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fionazabel/Downloads/"/>
    </mc:Choice>
  </mc:AlternateContent>
  <xr:revisionPtr revIDLastSave="0" documentId="13_ncr:1_{D3CA468C-FD07-EB45-8C40-5651CCD108CA}" xr6:coauthVersionLast="47" xr6:coauthVersionMax="47" xr10:uidLastSave="{00000000-0000-0000-0000-000000000000}"/>
  <bookViews>
    <workbookView xWindow="640" yWindow="1500" windowWidth="19560" windowHeight="16940" firstSheet="1" activeTab="8" xr2:uid="{83953AA4-7425-9E44-A102-D5EC5357AC59}"/>
  </bookViews>
  <sheets>
    <sheet name="Organism_metals" sheetId="1" state="hidden" r:id="rId1"/>
    <sheet name="header descriptions" sheetId="14" r:id="rId2"/>
    <sheet name="Organism_metals_full" sheetId="11" r:id="rId3"/>
    <sheet name="micronekton_biomarkers" sheetId="12" r:id="rId4"/>
    <sheet name="Sheet1" sheetId="9" state="hidden" r:id="rId5"/>
    <sheet name="micronekton_metals" sheetId="7" r:id="rId6"/>
    <sheet name="Water_metals" sheetId="5" r:id="rId7"/>
    <sheet name="microtox_depth" sheetId="2" r:id="rId8"/>
    <sheet name="microtox_ec50" sheetId="4" r:id="rId9"/>
    <sheet name="ECOTOX KnowledgeBase Results " sheetId="15" r:id="rId10"/>
    <sheet name="micronekton_MT" sheetId="6" state="hidden" r:id="rId11"/>
    <sheet name="data used for linear models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3" i="2" l="1"/>
  <c r="E232" i="2"/>
  <c r="E231" i="2"/>
  <c r="E230" i="2"/>
  <c r="E229" i="2"/>
  <c r="G233" i="2"/>
  <c r="G232" i="2"/>
  <c r="G231" i="2"/>
  <c r="G230" i="2"/>
  <c r="G229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S94" i="12"/>
  <c r="V94" i="12" s="1"/>
  <c r="R94" i="12"/>
  <c r="U94" i="12" s="1"/>
  <c r="Q94" i="12"/>
  <c r="T94" i="12" s="1"/>
  <c r="S93" i="12"/>
  <c r="V93" i="12" s="1"/>
  <c r="R93" i="12"/>
  <c r="U93" i="12" s="1"/>
  <c r="Q93" i="12"/>
  <c r="T93" i="12" s="1"/>
  <c r="S92" i="12"/>
  <c r="V92" i="12" s="1"/>
  <c r="R92" i="12"/>
  <c r="U92" i="12" s="1"/>
  <c r="Q92" i="12"/>
  <c r="T92" i="12" s="1"/>
  <c r="S91" i="12"/>
  <c r="V91" i="12" s="1"/>
  <c r="R91" i="12"/>
  <c r="U91" i="12" s="1"/>
  <c r="Q91" i="12"/>
  <c r="T91" i="12" s="1"/>
  <c r="AB91" i="12" s="1"/>
  <c r="S90" i="12"/>
  <c r="V90" i="12" s="1"/>
  <c r="R90" i="12"/>
  <c r="U90" i="12" s="1"/>
  <c r="Q90" i="12"/>
  <c r="T90" i="12" s="1"/>
  <c r="AB90" i="12" s="1"/>
  <c r="S89" i="12"/>
  <c r="V89" i="12" s="1"/>
  <c r="R89" i="12"/>
  <c r="U89" i="12" s="1"/>
  <c r="Q89" i="12"/>
  <c r="T89" i="12" s="1"/>
  <c r="S88" i="12"/>
  <c r="V88" i="12" s="1"/>
  <c r="R88" i="12"/>
  <c r="U88" i="12" s="1"/>
  <c r="Q88" i="12"/>
  <c r="T88" i="12" s="1"/>
  <c r="S87" i="12"/>
  <c r="V87" i="12" s="1"/>
  <c r="R87" i="12"/>
  <c r="U87" i="12" s="1"/>
  <c r="Q87" i="12"/>
  <c r="T87" i="12" s="1"/>
  <c r="W87" i="12" s="1"/>
  <c r="AA87" i="12" s="1"/>
  <c r="V86" i="12"/>
  <c r="U86" i="12"/>
  <c r="S86" i="12"/>
  <c r="R86" i="12"/>
  <c r="Q86" i="12"/>
  <c r="T86" i="12" s="1"/>
  <c r="T85" i="12"/>
  <c r="AB85" i="12" s="1"/>
  <c r="S85" i="12"/>
  <c r="V85" i="12" s="1"/>
  <c r="R85" i="12"/>
  <c r="U85" i="12" s="1"/>
  <c r="Q85" i="12"/>
  <c r="S84" i="12"/>
  <c r="V84" i="12" s="1"/>
  <c r="R84" i="12"/>
  <c r="U84" i="12" s="1"/>
  <c r="Q84" i="12"/>
  <c r="T84" i="12" s="1"/>
  <c r="W84" i="12" s="1"/>
  <c r="AA84" i="12" s="1"/>
  <c r="S83" i="12"/>
  <c r="V83" i="12" s="1"/>
  <c r="R83" i="12"/>
  <c r="U83" i="12" s="1"/>
  <c r="Q83" i="12"/>
  <c r="T83" i="12" s="1"/>
  <c r="W83" i="12" s="1"/>
  <c r="AA83" i="12" s="1"/>
  <c r="AB82" i="12"/>
  <c r="S82" i="12"/>
  <c r="V82" i="12" s="1"/>
  <c r="R82" i="12"/>
  <c r="U82" i="12" s="1"/>
  <c r="Q82" i="12"/>
  <c r="T82" i="12" s="1"/>
  <c r="W82" i="12" s="1"/>
  <c r="AA82" i="12" s="1"/>
  <c r="S81" i="12"/>
  <c r="V81" i="12" s="1"/>
  <c r="R81" i="12"/>
  <c r="U81" i="12" s="1"/>
  <c r="Q81" i="12"/>
  <c r="T81" i="12" s="1"/>
  <c r="W81" i="12" s="1"/>
  <c r="AA81" i="12" s="1"/>
  <c r="S80" i="12"/>
  <c r="V80" i="12" s="1"/>
  <c r="R80" i="12"/>
  <c r="U80" i="12" s="1"/>
  <c r="Q80" i="12"/>
  <c r="T80" i="12" s="1"/>
  <c r="S79" i="12"/>
  <c r="V79" i="12" s="1"/>
  <c r="R79" i="12"/>
  <c r="U79" i="12" s="1"/>
  <c r="Q79" i="12"/>
  <c r="T79" i="12" s="1"/>
  <c r="S78" i="12"/>
  <c r="V78" i="12" s="1"/>
  <c r="R78" i="12"/>
  <c r="U78" i="12" s="1"/>
  <c r="Q78" i="12"/>
  <c r="T78" i="12" s="1"/>
  <c r="S77" i="12"/>
  <c r="V77" i="12" s="1"/>
  <c r="R77" i="12"/>
  <c r="U77" i="12" s="1"/>
  <c r="Q77" i="12"/>
  <c r="T77" i="12" s="1"/>
  <c r="V76" i="12"/>
  <c r="U76" i="12"/>
  <c r="T76" i="12"/>
  <c r="S76" i="12"/>
  <c r="R76" i="12"/>
  <c r="Q76" i="12"/>
  <c r="W75" i="12"/>
  <c r="AA75" i="12" s="1"/>
  <c r="S75" i="12"/>
  <c r="V75" i="12" s="1"/>
  <c r="R75" i="12"/>
  <c r="U75" i="12" s="1"/>
  <c r="Q75" i="12"/>
  <c r="T75" i="12" s="1"/>
  <c r="AB75" i="12" s="1"/>
  <c r="S74" i="12"/>
  <c r="V74" i="12" s="1"/>
  <c r="R74" i="12"/>
  <c r="U74" i="12" s="1"/>
  <c r="Q74" i="12"/>
  <c r="T74" i="12" s="1"/>
  <c r="AB74" i="12" s="1"/>
  <c r="S73" i="12"/>
  <c r="V73" i="12" s="1"/>
  <c r="R73" i="12"/>
  <c r="U73" i="12" s="1"/>
  <c r="Q73" i="12"/>
  <c r="T73" i="12" s="1"/>
  <c r="S72" i="12"/>
  <c r="V72" i="12" s="1"/>
  <c r="R72" i="12"/>
  <c r="U72" i="12" s="1"/>
  <c r="Q72" i="12"/>
  <c r="T72" i="12" s="1"/>
  <c r="S71" i="12"/>
  <c r="V71" i="12" s="1"/>
  <c r="R71" i="12"/>
  <c r="U71" i="12" s="1"/>
  <c r="Q71" i="12"/>
  <c r="T71" i="12" s="1"/>
  <c r="W71" i="12" s="1"/>
  <c r="AA71" i="12" s="1"/>
  <c r="S70" i="12"/>
  <c r="V70" i="12" s="1"/>
  <c r="R70" i="12"/>
  <c r="U70" i="12" s="1"/>
  <c r="Q70" i="12"/>
  <c r="T70" i="12" s="1"/>
  <c r="AA69" i="12"/>
  <c r="S69" i="12"/>
  <c r="V69" i="12" s="1"/>
  <c r="R69" i="12"/>
  <c r="U69" i="12" s="1"/>
  <c r="Q69" i="12"/>
  <c r="T69" i="12" s="1"/>
  <c r="W69" i="12" s="1"/>
  <c r="S68" i="12"/>
  <c r="V68" i="12" s="1"/>
  <c r="R68" i="12"/>
  <c r="U68" i="12" s="1"/>
  <c r="Q68" i="12"/>
  <c r="T68" i="12" s="1"/>
  <c r="W68" i="12" s="1"/>
  <c r="AA68" i="12" s="1"/>
  <c r="S67" i="12"/>
  <c r="V67" i="12" s="1"/>
  <c r="R67" i="12"/>
  <c r="U67" i="12" s="1"/>
  <c r="Q67" i="12"/>
  <c r="T67" i="12" s="1"/>
  <c r="S66" i="12"/>
  <c r="V66" i="12" s="1"/>
  <c r="R66" i="12"/>
  <c r="U66" i="12" s="1"/>
  <c r="Q66" i="12"/>
  <c r="T66" i="12" s="1"/>
  <c r="S65" i="12"/>
  <c r="V65" i="12" s="1"/>
  <c r="R65" i="12"/>
  <c r="U65" i="12" s="1"/>
  <c r="Q65" i="12"/>
  <c r="T65" i="12" s="1"/>
  <c r="S64" i="12"/>
  <c r="V64" i="12" s="1"/>
  <c r="R64" i="12"/>
  <c r="U64" i="12" s="1"/>
  <c r="Q64" i="12"/>
  <c r="T64" i="12" s="1"/>
  <c r="S63" i="12"/>
  <c r="V63" i="12" s="1"/>
  <c r="R63" i="12"/>
  <c r="U63" i="12" s="1"/>
  <c r="Q63" i="12"/>
  <c r="T63" i="12" s="1"/>
  <c r="S62" i="12"/>
  <c r="V62" i="12" s="1"/>
  <c r="R62" i="12"/>
  <c r="U62" i="12" s="1"/>
  <c r="Q62" i="12"/>
  <c r="T62" i="12" s="1"/>
  <c r="AB62" i="12" s="1"/>
  <c r="S61" i="12"/>
  <c r="V61" i="12" s="1"/>
  <c r="R61" i="12"/>
  <c r="U61" i="12" s="1"/>
  <c r="Q61" i="12"/>
  <c r="T61" i="12" s="1"/>
  <c r="S60" i="12"/>
  <c r="V60" i="12" s="1"/>
  <c r="R60" i="12"/>
  <c r="U60" i="12" s="1"/>
  <c r="Q60" i="12"/>
  <c r="T60" i="12" s="1"/>
  <c r="S59" i="12"/>
  <c r="V59" i="12" s="1"/>
  <c r="R59" i="12"/>
  <c r="U59" i="12" s="1"/>
  <c r="Q59" i="12"/>
  <c r="T59" i="12" s="1"/>
  <c r="W59" i="12" s="1"/>
  <c r="AA59" i="12" s="1"/>
  <c r="T58" i="12"/>
  <c r="S58" i="12"/>
  <c r="V58" i="12" s="1"/>
  <c r="R58" i="12"/>
  <c r="U58" i="12" s="1"/>
  <c r="Q58" i="12"/>
  <c r="S57" i="12"/>
  <c r="V57" i="12" s="1"/>
  <c r="R57" i="12"/>
  <c r="U57" i="12" s="1"/>
  <c r="Q57" i="12"/>
  <c r="T57" i="12" s="1"/>
  <c r="S56" i="12"/>
  <c r="V56" i="12" s="1"/>
  <c r="R56" i="12"/>
  <c r="U56" i="12" s="1"/>
  <c r="Q56" i="12"/>
  <c r="T56" i="12" s="1"/>
  <c r="T55" i="12"/>
  <c r="S55" i="12"/>
  <c r="V55" i="12" s="1"/>
  <c r="R55" i="12"/>
  <c r="U55" i="12" s="1"/>
  <c r="Q55" i="12"/>
  <c r="S54" i="12"/>
  <c r="V54" i="12" s="1"/>
  <c r="R54" i="12"/>
  <c r="U54" i="12" s="1"/>
  <c r="Q54" i="12"/>
  <c r="T54" i="12" s="1"/>
  <c r="V53" i="12"/>
  <c r="U53" i="12"/>
  <c r="S53" i="12"/>
  <c r="R53" i="12"/>
  <c r="Q53" i="12"/>
  <c r="T53" i="12" s="1"/>
  <c r="U52" i="12"/>
  <c r="T52" i="12"/>
  <c r="AB52" i="12" s="1"/>
  <c r="S52" i="12"/>
  <c r="V52" i="12" s="1"/>
  <c r="R52" i="12"/>
  <c r="Q52" i="12"/>
  <c r="S51" i="12"/>
  <c r="V51" i="12" s="1"/>
  <c r="R51" i="12"/>
  <c r="U51" i="12" s="1"/>
  <c r="Q51" i="12"/>
  <c r="T51" i="12" s="1"/>
  <c r="AB51" i="12" s="1"/>
  <c r="S50" i="12"/>
  <c r="V50" i="12" s="1"/>
  <c r="R50" i="12"/>
  <c r="U50" i="12" s="1"/>
  <c r="Q50" i="12"/>
  <c r="T50" i="12" s="1"/>
  <c r="W50" i="12" s="1"/>
  <c r="AA50" i="12" s="1"/>
  <c r="U49" i="12"/>
  <c r="T49" i="12"/>
  <c r="AB49" i="12" s="1"/>
  <c r="S49" i="12"/>
  <c r="V49" i="12" s="1"/>
  <c r="R49" i="12"/>
  <c r="Q49" i="12"/>
  <c r="T48" i="12"/>
  <c r="W48" i="12" s="1"/>
  <c r="AA48" i="12" s="1"/>
  <c r="S48" i="12"/>
  <c r="V48" i="12" s="1"/>
  <c r="R48" i="12"/>
  <c r="U48" i="12" s="1"/>
  <c r="Q48" i="12"/>
  <c r="S47" i="12"/>
  <c r="V47" i="12" s="1"/>
  <c r="R47" i="12"/>
  <c r="U47" i="12" s="1"/>
  <c r="Q47" i="12"/>
  <c r="T47" i="12" s="1"/>
  <c r="W47" i="12" s="1"/>
  <c r="AA47" i="12" s="1"/>
  <c r="U46" i="12"/>
  <c r="T46" i="12"/>
  <c r="AB46" i="12" s="1"/>
  <c r="S46" i="12"/>
  <c r="V46" i="12" s="1"/>
  <c r="R46" i="12"/>
  <c r="Q46" i="12"/>
  <c r="S45" i="12"/>
  <c r="V45" i="12" s="1"/>
  <c r="R45" i="12"/>
  <c r="U45" i="12" s="1"/>
  <c r="Q45" i="12"/>
  <c r="T45" i="12" s="1"/>
  <c r="AB45" i="12" s="1"/>
  <c r="S44" i="12"/>
  <c r="V44" i="12" s="1"/>
  <c r="R44" i="12"/>
  <c r="U44" i="12" s="1"/>
  <c r="Q44" i="12"/>
  <c r="T44" i="12" s="1"/>
  <c r="AB44" i="12" s="1"/>
  <c r="S43" i="12"/>
  <c r="V43" i="12" s="1"/>
  <c r="R43" i="12"/>
  <c r="U43" i="12" s="1"/>
  <c r="Q43" i="12"/>
  <c r="T43" i="12" s="1"/>
  <c r="W43" i="12" s="1"/>
  <c r="AA43" i="12" s="1"/>
  <c r="S42" i="12"/>
  <c r="V42" i="12" s="1"/>
  <c r="R42" i="12"/>
  <c r="U42" i="12" s="1"/>
  <c r="Q42" i="12"/>
  <c r="T42" i="12" s="1"/>
  <c r="W42" i="12" s="1"/>
  <c r="AA42" i="12" s="1"/>
  <c r="AA41" i="12"/>
  <c r="S41" i="12"/>
  <c r="V41" i="12" s="1"/>
  <c r="R41" i="12"/>
  <c r="U41" i="12" s="1"/>
  <c r="Q41" i="12"/>
  <c r="T41" i="12" s="1"/>
  <c r="W41" i="12" s="1"/>
  <c r="S40" i="12"/>
  <c r="V40" i="12" s="1"/>
  <c r="R40" i="12"/>
  <c r="U40" i="12" s="1"/>
  <c r="Q40" i="12"/>
  <c r="T40" i="12" s="1"/>
  <c r="W40" i="12" s="1"/>
  <c r="AA40" i="12" s="1"/>
  <c r="W39" i="12"/>
  <c r="AA39" i="12" s="1"/>
  <c r="V39" i="12"/>
  <c r="S39" i="12"/>
  <c r="R39" i="12"/>
  <c r="U39" i="12" s="1"/>
  <c r="Q39" i="12"/>
  <c r="T39" i="12" s="1"/>
  <c r="AB39" i="12" s="1"/>
  <c r="S38" i="12"/>
  <c r="V38" i="12" s="1"/>
  <c r="R38" i="12"/>
  <c r="U38" i="12" s="1"/>
  <c r="Q38" i="12"/>
  <c r="T38" i="12" s="1"/>
  <c r="AB38" i="12" s="1"/>
  <c r="S37" i="12"/>
  <c r="V37" i="12" s="1"/>
  <c r="R37" i="12"/>
  <c r="U37" i="12" s="1"/>
  <c r="Q37" i="12"/>
  <c r="T37" i="12" s="1"/>
  <c r="W37" i="12" s="1"/>
  <c r="AA37" i="12" s="1"/>
  <c r="S36" i="12"/>
  <c r="V36" i="12" s="1"/>
  <c r="R36" i="12"/>
  <c r="U36" i="12" s="1"/>
  <c r="Q36" i="12"/>
  <c r="T36" i="12" s="1"/>
  <c r="W36" i="12" s="1"/>
  <c r="AA36" i="12" s="1"/>
  <c r="S35" i="12"/>
  <c r="V35" i="12" s="1"/>
  <c r="R35" i="12"/>
  <c r="U35" i="12" s="1"/>
  <c r="Q35" i="12"/>
  <c r="T35" i="12" s="1"/>
  <c r="S34" i="12"/>
  <c r="V34" i="12" s="1"/>
  <c r="R34" i="12"/>
  <c r="U34" i="12" s="1"/>
  <c r="Q34" i="12"/>
  <c r="T34" i="12" s="1"/>
  <c r="S33" i="12"/>
  <c r="V33" i="12" s="1"/>
  <c r="R33" i="12"/>
  <c r="U33" i="12" s="1"/>
  <c r="Q33" i="12"/>
  <c r="T33" i="12" s="1"/>
  <c r="S32" i="12"/>
  <c r="V32" i="12" s="1"/>
  <c r="R32" i="12"/>
  <c r="U32" i="12" s="1"/>
  <c r="Q32" i="12"/>
  <c r="T32" i="12" s="1"/>
  <c r="S31" i="12"/>
  <c r="V31" i="12" s="1"/>
  <c r="R31" i="12"/>
  <c r="U31" i="12" s="1"/>
  <c r="Q31" i="12"/>
  <c r="T31" i="12" s="1"/>
  <c r="S30" i="12"/>
  <c r="V30" i="12" s="1"/>
  <c r="R30" i="12"/>
  <c r="U30" i="12" s="1"/>
  <c r="Q30" i="12"/>
  <c r="T30" i="12" s="1"/>
  <c r="AB30" i="12" s="1"/>
  <c r="S29" i="12"/>
  <c r="V29" i="12" s="1"/>
  <c r="R29" i="12"/>
  <c r="U29" i="12" s="1"/>
  <c r="Q29" i="12"/>
  <c r="T29" i="12" s="1"/>
  <c r="T28" i="12"/>
  <c r="S28" i="12"/>
  <c r="V28" i="12" s="1"/>
  <c r="R28" i="12"/>
  <c r="U28" i="12" s="1"/>
  <c r="Q28" i="12"/>
  <c r="S27" i="12"/>
  <c r="V27" i="12" s="1"/>
  <c r="R27" i="12"/>
  <c r="U27" i="12" s="1"/>
  <c r="Q27" i="12"/>
  <c r="T27" i="12" s="1"/>
  <c r="AB27" i="12" s="1"/>
  <c r="S26" i="12"/>
  <c r="V26" i="12" s="1"/>
  <c r="R26" i="12"/>
  <c r="U26" i="12" s="1"/>
  <c r="Q26" i="12"/>
  <c r="T26" i="12" s="1"/>
  <c r="T25" i="12"/>
  <c r="S25" i="12"/>
  <c r="V25" i="12" s="1"/>
  <c r="R25" i="12"/>
  <c r="U25" i="12" s="1"/>
  <c r="Q25" i="12"/>
  <c r="S24" i="12"/>
  <c r="V24" i="12" s="1"/>
  <c r="R24" i="12"/>
  <c r="U24" i="12" s="1"/>
  <c r="Q24" i="12"/>
  <c r="T24" i="12" s="1"/>
  <c r="U23" i="12"/>
  <c r="T23" i="12"/>
  <c r="S23" i="12"/>
  <c r="V23" i="12" s="1"/>
  <c r="R23" i="12"/>
  <c r="Q23" i="12"/>
  <c r="S22" i="12"/>
  <c r="V22" i="12" s="1"/>
  <c r="R22" i="12"/>
  <c r="U22" i="12" s="1"/>
  <c r="Q22" i="12"/>
  <c r="T22" i="12" s="1"/>
  <c r="S21" i="12"/>
  <c r="V21" i="12" s="1"/>
  <c r="R21" i="12"/>
  <c r="U21" i="12" s="1"/>
  <c r="Q21" i="12"/>
  <c r="T21" i="12" s="1"/>
  <c r="S20" i="12"/>
  <c r="V20" i="12" s="1"/>
  <c r="R20" i="12"/>
  <c r="U20" i="12" s="1"/>
  <c r="Q20" i="12"/>
  <c r="T20" i="12" s="1"/>
  <c r="AB19" i="12"/>
  <c r="W19" i="12"/>
  <c r="AA19" i="12" s="1"/>
  <c r="S19" i="12"/>
  <c r="V19" i="12" s="1"/>
  <c r="R19" i="12"/>
  <c r="U19" i="12" s="1"/>
  <c r="Q19" i="12"/>
  <c r="T19" i="12" s="1"/>
  <c r="S18" i="12"/>
  <c r="V18" i="12" s="1"/>
  <c r="R18" i="12"/>
  <c r="U18" i="12" s="1"/>
  <c r="Q18" i="12"/>
  <c r="T18" i="12" s="1"/>
  <c r="U17" i="12"/>
  <c r="T17" i="12"/>
  <c r="W17" i="12" s="1"/>
  <c r="AA17" i="12" s="1"/>
  <c r="S17" i="12"/>
  <c r="V17" i="12" s="1"/>
  <c r="R17" i="12"/>
  <c r="Q17" i="12"/>
  <c r="U16" i="12"/>
  <c r="T16" i="12"/>
  <c r="W16" i="12" s="1"/>
  <c r="AA16" i="12" s="1"/>
  <c r="S16" i="12"/>
  <c r="V16" i="12" s="1"/>
  <c r="R16" i="12"/>
  <c r="Q16" i="12"/>
  <c r="S15" i="12"/>
  <c r="V15" i="12" s="1"/>
  <c r="R15" i="12"/>
  <c r="U15" i="12" s="1"/>
  <c r="Q15" i="12"/>
  <c r="T15" i="12" s="1"/>
  <c r="AB15" i="12" s="1"/>
  <c r="U14" i="12"/>
  <c r="S14" i="12"/>
  <c r="V14" i="12" s="1"/>
  <c r="R14" i="12"/>
  <c r="Q14" i="12"/>
  <c r="T14" i="12" s="1"/>
  <c r="AB14" i="12" s="1"/>
  <c r="AB13" i="12"/>
  <c r="W13" i="12"/>
  <c r="AA13" i="12" s="1"/>
  <c r="S13" i="12"/>
  <c r="V13" i="12" s="1"/>
  <c r="R13" i="12"/>
  <c r="U13" i="12" s="1"/>
  <c r="Q13" i="12"/>
  <c r="T13" i="12" s="1"/>
  <c r="S12" i="12"/>
  <c r="V12" i="12" s="1"/>
  <c r="R12" i="12"/>
  <c r="U12" i="12" s="1"/>
  <c r="Q12" i="12"/>
  <c r="T12" i="12" s="1"/>
  <c r="AB12" i="12" s="1"/>
  <c r="AA11" i="12"/>
  <c r="S11" i="12"/>
  <c r="V11" i="12" s="1"/>
  <c r="R11" i="12"/>
  <c r="U11" i="12" s="1"/>
  <c r="Q11" i="12"/>
  <c r="T11" i="12" s="1"/>
  <c r="W11" i="12" s="1"/>
  <c r="S10" i="12"/>
  <c r="V10" i="12" s="1"/>
  <c r="R10" i="12"/>
  <c r="U10" i="12" s="1"/>
  <c r="Q10" i="12"/>
  <c r="T10" i="12" s="1"/>
  <c r="W10" i="12" s="1"/>
  <c r="AA10" i="12" s="1"/>
  <c r="S9" i="12"/>
  <c r="V9" i="12" s="1"/>
  <c r="R9" i="12"/>
  <c r="U9" i="12" s="1"/>
  <c r="Q9" i="12"/>
  <c r="T9" i="12" s="1"/>
  <c r="W9" i="12" s="1"/>
  <c r="AA9" i="12" s="1"/>
  <c r="S8" i="12"/>
  <c r="V8" i="12" s="1"/>
  <c r="R8" i="12"/>
  <c r="U8" i="12" s="1"/>
  <c r="Q8" i="12"/>
  <c r="T8" i="12" s="1"/>
  <c r="W8" i="12" s="1"/>
  <c r="AA8" i="12" s="1"/>
  <c r="S7" i="12"/>
  <c r="V7" i="12" s="1"/>
  <c r="R7" i="12"/>
  <c r="U7" i="12" s="1"/>
  <c r="Q7" i="12"/>
  <c r="T7" i="12" s="1"/>
  <c r="W7" i="12" s="1"/>
  <c r="AA7" i="12" s="1"/>
  <c r="V6" i="12"/>
  <c r="T6" i="12"/>
  <c r="AB6" i="12" s="1"/>
  <c r="S6" i="12"/>
  <c r="R6" i="12"/>
  <c r="U6" i="12" s="1"/>
  <c r="Q6" i="12"/>
  <c r="AB5" i="12"/>
  <c r="W5" i="12"/>
  <c r="AA5" i="12" s="1"/>
  <c r="U5" i="12"/>
  <c r="S5" i="12"/>
  <c r="V5" i="12" s="1"/>
  <c r="R5" i="12"/>
  <c r="Q5" i="12"/>
  <c r="T5" i="12" s="1"/>
  <c r="S4" i="12"/>
  <c r="V4" i="12" s="1"/>
  <c r="R4" i="12"/>
  <c r="U4" i="12" s="1"/>
  <c r="Q4" i="12"/>
  <c r="T4" i="12" s="1"/>
  <c r="W4" i="12" s="1"/>
  <c r="AA4" i="12" s="1"/>
  <c r="S3" i="12"/>
  <c r="V3" i="12" s="1"/>
  <c r="R3" i="12"/>
  <c r="U3" i="12" s="1"/>
  <c r="Q3" i="12"/>
  <c r="T3" i="12" s="1"/>
  <c r="W3" i="12" s="1"/>
  <c r="AA3" i="12" s="1"/>
  <c r="S2" i="12"/>
  <c r="V2" i="12" s="1"/>
  <c r="R2" i="12"/>
  <c r="U2" i="12" s="1"/>
  <c r="Q2" i="12"/>
  <c r="T2" i="12" s="1"/>
  <c r="AB68" i="12" l="1"/>
  <c r="W51" i="12"/>
  <c r="AA51" i="12" s="1"/>
  <c r="AB9" i="12"/>
  <c r="AB59" i="12"/>
  <c r="AB84" i="12"/>
  <c r="W90" i="12"/>
  <c r="AA90" i="12" s="1"/>
  <c r="AB70" i="12"/>
  <c r="W70" i="12"/>
  <c r="AA70" i="12" s="1"/>
  <c r="AB86" i="12"/>
  <c r="W86" i="12"/>
  <c r="AA86" i="12" s="1"/>
  <c r="AB18" i="12"/>
  <c r="W18" i="12"/>
  <c r="AA18" i="12" s="1"/>
  <c r="AB20" i="12"/>
  <c r="W20" i="12"/>
  <c r="AA20" i="12" s="1"/>
  <c r="W6" i="12"/>
  <c r="AA6" i="12" s="1"/>
  <c r="W49" i="12"/>
  <c r="AA49" i="12" s="1"/>
  <c r="W15" i="12"/>
  <c r="AA15" i="12" s="1"/>
  <c r="AB17" i="12"/>
  <c r="W52" i="12"/>
  <c r="AA52" i="12" s="1"/>
  <c r="AB81" i="12"/>
  <c r="W14" i="12"/>
  <c r="AA14" i="12" s="1"/>
  <c r="AB16" i="12"/>
  <c r="W38" i="12"/>
  <c r="AA38" i="12" s="1"/>
  <c r="AB47" i="12"/>
  <c r="AB50" i="12"/>
  <c r="AB4" i="12"/>
  <c r="W12" i="12"/>
  <c r="AA12" i="12" s="1"/>
  <c r="W27" i="12"/>
  <c r="AA27" i="12" s="1"/>
  <c r="W74" i="12"/>
  <c r="AA74" i="12" s="1"/>
  <c r="AB37" i="12"/>
  <c r="AB42" i="12"/>
  <c r="W44" i="12"/>
  <c r="AA44" i="12" s="1"/>
  <c r="AB83" i="12"/>
  <c r="W91" i="12"/>
  <c r="AA91" i="12" s="1"/>
  <c r="W85" i="12"/>
  <c r="AA85" i="12" s="1"/>
  <c r="AB10" i="12"/>
  <c r="W46" i="12"/>
  <c r="AA46" i="12" s="1"/>
  <c r="AB48" i="12"/>
  <c r="W45" i="12"/>
  <c r="AA45" i="12" s="1"/>
  <c r="W2" i="12"/>
  <c r="AA2" i="12" s="1"/>
  <c r="AB2" i="12"/>
  <c r="W61" i="12"/>
  <c r="AA61" i="12" s="1"/>
  <c r="AB61" i="12"/>
  <c r="W79" i="12"/>
  <c r="AA79" i="12" s="1"/>
  <c r="AB79" i="12"/>
  <c r="AB7" i="12"/>
  <c r="AB21" i="12"/>
  <c r="W21" i="12"/>
  <c r="AA21" i="12" s="1"/>
  <c r="AB58" i="12"/>
  <c r="W58" i="12"/>
  <c r="AA58" i="12" s="1"/>
  <c r="W63" i="12"/>
  <c r="AA63" i="12" s="1"/>
  <c r="AB63" i="12"/>
  <c r="W88" i="12"/>
  <c r="AA88" i="12" s="1"/>
  <c r="AB88" i="12"/>
  <c r="W24" i="12"/>
  <c r="AA24" i="12" s="1"/>
  <c r="AB24" i="12"/>
  <c r="W33" i="12"/>
  <c r="AA33" i="12" s="1"/>
  <c r="AB33" i="12"/>
  <c r="W55" i="12"/>
  <c r="AA55" i="12" s="1"/>
  <c r="AB55" i="12"/>
  <c r="W66" i="12"/>
  <c r="AA66" i="12" s="1"/>
  <c r="AB66" i="12"/>
  <c r="AB69" i="12"/>
  <c r="AB73" i="12"/>
  <c r="W73" i="12"/>
  <c r="AA73" i="12" s="1"/>
  <c r="AB77" i="12"/>
  <c r="W77" i="12"/>
  <c r="AA77" i="12" s="1"/>
  <c r="AB57" i="12"/>
  <c r="W57" i="12"/>
  <c r="AA57" i="12" s="1"/>
  <c r="W34" i="12"/>
  <c r="AA34" i="12" s="1"/>
  <c r="AB34" i="12"/>
  <c r="AB60" i="12"/>
  <c r="W60" i="12"/>
  <c r="AA60" i="12" s="1"/>
  <c r="W67" i="12"/>
  <c r="AA67" i="12" s="1"/>
  <c r="AB67" i="12"/>
  <c r="AB3" i="12"/>
  <c r="W29" i="12"/>
  <c r="AA29" i="12" s="1"/>
  <c r="AB29" i="12"/>
  <c r="AB71" i="12"/>
  <c r="W64" i="12"/>
  <c r="AA64" i="12" s="1"/>
  <c r="AB64" i="12"/>
  <c r="AB76" i="12"/>
  <c r="W76" i="12"/>
  <c r="AA76" i="12" s="1"/>
  <c r="AB23" i="12"/>
  <c r="W23" i="12"/>
  <c r="AA23" i="12" s="1"/>
  <c r="AB11" i="12"/>
  <c r="AB8" i="12"/>
  <c r="AB22" i="12"/>
  <c r="W22" i="12"/>
  <c r="AA22" i="12" s="1"/>
  <c r="AB25" i="12"/>
  <c r="W25" i="12"/>
  <c r="AA25" i="12" s="1"/>
  <c r="W32" i="12"/>
  <c r="AA32" i="12" s="1"/>
  <c r="AB32" i="12"/>
  <c r="AB36" i="12"/>
  <c r="AB43" i="12"/>
  <c r="AB53" i="12"/>
  <c r="W53" i="12"/>
  <c r="AA53" i="12" s="1"/>
  <c r="W56" i="12"/>
  <c r="AA56" i="12" s="1"/>
  <c r="AB56" i="12"/>
  <c r="W65" i="12"/>
  <c r="AA65" i="12" s="1"/>
  <c r="AB65" i="12"/>
  <c r="W72" i="12"/>
  <c r="AA72" i="12" s="1"/>
  <c r="AB72" i="12"/>
  <c r="AB78" i="12"/>
  <c r="W78" i="12"/>
  <c r="AA78" i="12" s="1"/>
  <c r="AB26" i="12"/>
  <c r="W26" i="12"/>
  <c r="AA26" i="12" s="1"/>
  <c r="W31" i="12"/>
  <c r="AA31" i="12" s="1"/>
  <c r="AB31" i="12"/>
  <c r="AB89" i="12"/>
  <c r="W89" i="12"/>
  <c r="AA89" i="12" s="1"/>
  <c r="AB41" i="12"/>
  <c r="AB54" i="12"/>
  <c r="W54" i="12"/>
  <c r="AA54" i="12" s="1"/>
  <c r="AB92" i="12"/>
  <c r="W92" i="12"/>
  <c r="AA92" i="12" s="1"/>
  <c r="AB28" i="12"/>
  <c r="W28" i="12"/>
  <c r="AA28" i="12" s="1"/>
  <c r="W35" i="12"/>
  <c r="AA35" i="12" s="1"/>
  <c r="AB35" i="12"/>
  <c r="AB40" i="12"/>
  <c r="W80" i="12"/>
  <c r="AA80" i="12" s="1"/>
  <c r="AB80" i="12"/>
  <c r="AB87" i="12"/>
  <c r="AB93" i="12"/>
  <c r="W93" i="12"/>
  <c r="AA93" i="12" s="1"/>
  <c r="AB94" i="12"/>
  <c r="W94" i="12"/>
  <c r="AA94" i="12" s="1"/>
  <c r="W30" i="12"/>
  <c r="AA30" i="12" s="1"/>
  <c r="W62" i="12"/>
  <c r="AA62" i="12" s="1"/>
  <c r="E25" i="9" l="1"/>
  <c r="F25" i="9"/>
  <c r="G25" i="9"/>
  <c r="H25" i="9"/>
  <c r="I25" i="9"/>
  <c r="J25" i="9"/>
  <c r="K25" i="9"/>
  <c r="L25" i="9"/>
  <c r="M25" i="9"/>
  <c r="E26" i="9"/>
  <c r="F26" i="9"/>
  <c r="G26" i="9"/>
  <c r="H26" i="9"/>
  <c r="I26" i="9"/>
  <c r="J26" i="9"/>
  <c r="K26" i="9"/>
  <c r="L26" i="9"/>
  <c r="M26" i="9"/>
  <c r="D26" i="9"/>
  <c r="D25" i="9"/>
</calcChain>
</file>

<file path=xl/sharedStrings.xml><?xml version="1.0" encoding="utf-8"?>
<sst xmlns="http://schemas.openxmlformats.org/spreadsheetml/2006/main" count="269935" uniqueCount="3850">
  <si>
    <t>Sample ID</t>
  </si>
  <si>
    <t>Species</t>
  </si>
  <si>
    <t>Net #</t>
  </si>
  <si>
    <t>Co</t>
  </si>
  <si>
    <t>Cu</t>
  </si>
  <si>
    <t>Zn</t>
  </si>
  <si>
    <t>As</t>
  </si>
  <si>
    <t>Y</t>
  </si>
  <si>
    <t>Cd</t>
  </si>
  <si>
    <t>La</t>
  </si>
  <si>
    <t>Hg</t>
  </si>
  <si>
    <t>Pb</t>
  </si>
  <si>
    <t>Percent Moisture</t>
  </si>
  <si>
    <t>Notes</t>
  </si>
  <si>
    <t>M10-S26-751</t>
  </si>
  <si>
    <t>Bregmacero</t>
  </si>
  <si>
    <t>Net 4</t>
  </si>
  <si>
    <t>M10-S26-761</t>
  </si>
  <si>
    <t>Net 5</t>
  </si>
  <si>
    <t>M10-S26-7B1B</t>
  </si>
  <si>
    <t>M10-S25-7490D</t>
  </si>
  <si>
    <t>Net 0</t>
  </si>
  <si>
    <t>M10-S24-618A</t>
  </si>
  <si>
    <t>Caridean shrimp</t>
  </si>
  <si>
    <t>Net 1</t>
  </si>
  <si>
    <t>M10-S24-618B</t>
  </si>
  <si>
    <t>M10-S24-618C</t>
  </si>
  <si>
    <t>M10-S24-618D</t>
  </si>
  <si>
    <t>M10-S24-618E</t>
  </si>
  <si>
    <t>M10-S4-4-261B</t>
  </si>
  <si>
    <t>Cyclothone</t>
  </si>
  <si>
    <t>M10-S8-4-608A</t>
  </si>
  <si>
    <t>two samples to be combined</t>
  </si>
  <si>
    <t>M10-S27-802A</t>
  </si>
  <si>
    <t>Net 2</t>
  </si>
  <si>
    <t>M10-S27-802B</t>
  </si>
  <si>
    <t>M10-S27-802D</t>
  </si>
  <si>
    <t>M10-S27-802D/E</t>
  </si>
  <si>
    <t>M10-S27-802F</t>
  </si>
  <si>
    <t>M10-S24-611A/B</t>
  </si>
  <si>
    <t>M10-S24-611C/E</t>
  </si>
  <si>
    <t>M10-S8-1-495B</t>
  </si>
  <si>
    <t>M10-S9-4-597A</t>
  </si>
  <si>
    <t>Melamphid</t>
  </si>
  <si>
    <t>M10-S9-4-597B</t>
  </si>
  <si>
    <t>M10-S9-4-597C</t>
  </si>
  <si>
    <t>M10-S9-4-597D</t>
  </si>
  <si>
    <t>M10-S27-792A</t>
  </si>
  <si>
    <t>M10-S27-792C</t>
  </si>
  <si>
    <t>M10-S24-609A</t>
  </si>
  <si>
    <t>M10-S25-692</t>
  </si>
  <si>
    <t>M10-S24-665A</t>
  </si>
  <si>
    <t>Myctophid</t>
  </si>
  <si>
    <t>M10-S24-665B</t>
  </si>
  <si>
    <t>three samples to be combined</t>
  </si>
  <si>
    <t>M10-S26-763A</t>
  </si>
  <si>
    <t>M10-S26-768A</t>
  </si>
  <si>
    <t>Net 4-5</t>
  </si>
  <si>
    <t>M10-S26-768B</t>
  </si>
  <si>
    <t>M10-S25-693L</t>
  </si>
  <si>
    <t>Mysid</t>
  </si>
  <si>
    <t>two samples combined</t>
  </si>
  <si>
    <t>M10-S27-778A</t>
  </si>
  <si>
    <t>M10-S8-1-496F</t>
  </si>
  <si>
    <t>M10-S8-1-496H</t>
  </si>
  <si>
    <t>M10-S8-4-546A</t>
  </si>
  <si>
    <t>Sergestid</t>
  </si>
  <si>
    <t>M10-S8-4-546B</t>
  </si>
  <si>
    <t>M10-S8-4-546C</t>
  </si>
  <si>
    <t>M10-S8-4-546E</t>
  </si>
  <si>
    <t>M10-S23-107G</t>
  </si>
  <si>
    <t>M10-S23-607A</t>
  </si>
  <si>
    <t>M10-S23-607H</t>
  </si>
  <si>
    <t>M10-S23-607I</t>
  </si>
  <si>
    <t>M10-S23-607J</t>
  </si>
  <si>
    <t>M10-S24-666A</t>
  </si>
  <si>
    <t>Vinciguerria</t>
  </si>
  <si>
    <t>M10-S24-666C</t>
  </si>
  <si>
    <t>M10-S8-4-534A</t>
  </si>
  <si>
    <t>M10-S8-4-534B</t>
  </si>
  <si>
    <t>M10-S23</t>
  </si>
  <si>
    <t>M10-S16-194b</t>
  </si>
  <si>
    <t>M10-S16-194C</t>
  </si>
  <si>
    <t>M10-S16-194D</t>
  </si>
  <si>
    <t>M10-S15-76A</t>
  </si>
  <si>
    <t>M10-S15-76B</t>
  </si>
  <si>
    <t>M10-S15-76C</t>
  </si>
  <si>
    <t>M10-S16-136A</t>
  </si>
  <si>
    <t>M10-S16-136B</t>
  </si>
  <si>
    <t>M10-S16-196C/D</t>
  </si>
  <si>
    <t>M10-S15-107</t>
  </si>
  <si>
    <t>M10-S16-177</t>
  </si>
  <si>
    <t>M10-S15-74D/A</t>
  </si>
  <si>
    <t>M10-S4-1-212A</t>
  </si>
  <si>
    <t>M10-S4-1-212B</t>
  </si>
  <si>
    <t>M10-S15-133A</t>
  </si>
  <si>
    <t>M10-S15-133B</t>
  </si>
  <si>
    <t>M10-S15-133C</t>
  </si>
  <si>
    <t>M10-S15-133D</t>
  </si>
  <si>
    <t>Net ?</t>
  </si>
  <si>
    <t>M10-S15-80A</t>
  </si>
  <si>
    <t>M10-S15-121D</t>
  </si>
  <si>
    <t>M10-S15-121E</t>
  </si>
  <si>
    <t>M10-S4-5-272A</t>
  </si>
  <si>
    <t>M10-S4-5-272B</t>
  </si>
  <si>
    <t>M10-S4-5-272C</t>
  </si>
  <si>
    <t>M10-S4-5-272D</t>
  </si>
  <si>
    <t>M10-S4-5-272E</t>
  </si>
  <si>
    <t>M10-S15-75B</t>
  </si>
  <si>
    <t>M10-S15-75D</t>
  </si>
  <si>
    <t>M10-S4-1-2180</t>
  </si>
  <si>
    <t>M10-S4-1-218A</t>
  </si>
  <si>
    <t>M10-S15-106A</t>
  </si>
  <si>
    <t>M10-S15-106C</t>
  </si>
  <si>
    <t>M10-S15-106E</t>
  </si>
  <si>
    <t>M10-S4-4-259A</t>
  </si>
  <si>
    <t>M10-S4-4-259C</t>
  </si>
  <si>
    <t>M10-S4-4-259E</t>
  </si>
  <si>
    <t>M10-S8-5-552B</t>
  </si>
  <si>
    <t>M10-S15-1</t>
  </si>
  <si>
    <t>Paint chip</t>
  </si>
  <si>
    <t>Size fraction 0.2 - 0.5</t>
  </si>
  <si>
    <t>Zooplankton small</t>
  </si>
  <si>
    <t>1&amp;2</t>
  </si>
  <si>
    <t>3&amp;4</t>
  </si>
  <si>
    <t>8&amp;9</t>
  </si>
  <si>
    <t>Size fraction 1 - 2</t>
  </si>
  <si>
    <t>Zooplankton medium</t>
  </si>
  <si>
    <t>Size fraction 5</t>
  </si>
  <si>
    <t>Zooplankton large</t>
  </si>
  <si>
    <t>Szie fraction 5</t>
  </si>
  <si>
    <t>Size fraction 5+</t>
  </si>
  <si>
    <t>Zooplankton xlarge</t>
  </si>
  <si>
    <t>Depth</t>
  </si>
  <si>
    <t>PRZ</t>
  </si>
  <si>
    <t>CTA</t>
  </si>
  <si>
    <t>SE</t>
  </si>
  <si>
    <t>Upper 95%</t>
  </si>
  <si>
    <t>Lower 95%</t>
  </si>
  <si>
    <r>
      <t>EC</t>
    </r>
    <r>
      <rPr>
        <b/>
        <vertAlign val="subscript"/>
        <sz val="12"/>
        <color rgb="FF000000"/>
        <rFont val="Times New Roman"/>
        <family val="1"/>
      </rPr>
      <t>50</t>
    </r>
    <r>
      <rPr>
        <b/>
        <sz val="12"/>
        <color rgb="FF000000"/>
        <rFont val="Times New Roman"/>
        <family val="1"/>
      </rPr>
      <t xml:space="preserve"> </t>
    </r>
  </si>
  <si>
    <r>
      <t>EC</t>
    </r>
    <r>
      <rPr>
        <b/>
        <vertAlign val="subscript"/>
        <sz val="12"/>
        <color rgb="FF000000"/>
        <rFont val="Times New Roman"/>
        <family val="1"/>
      </rPr>
      <t xml:space="preserve">50 </t>
    </r>
  </si>
  <si>
    <t>Replicate 2 with Zn dillution</t>
  </si>
  <si>
    <t>Replicate 1 with Zn dillution</t>
  </si>
  <si>
    <t>Station</t>
  </si>
  <si>
    <t>1.5379E-12</t>
  </si>
  <si>
    <t>Test-mining</t>
  </si>
  <si>
    <t>1.6108E-12</t>
  </si>
  <si>
    <t>1.3002E-12</t>
  </si>
  <si>
    <t>1.93E-12</t>
  </si>
  <si>
    <t>2.0422E-12</t>
  </si>
  <si>
    <t>1.3839E-12</t>
  </si>
  <si>
    <t>2.9525E-12</t>
  </si>
  <si>
    <t>1.3524E-12</t>
  </si>
  <si>
    <t>1.35864E-12</t>
  </si>
  <si>
    <t>1.27557E-12</t>
  </si>
  <si>
    <t>1.16334E-12</t>
  </si>
  <si>
    <t>1.22977E-12</t>
  </si>
  <si>
    <t>1.2575E-12</t>
  </si>
  <si>
    <t>1.404E-12</t>
  </si>
  <si>
    <t>9.907E-13</t>
  </si>
  <si>
    <t>8.61016E-13</t>
  </si>
  <si>
    <t>7.199E-13</t>
  </si>
  <si>
    <t>5.342E-13</t>
  </si>
  <si>
    <t>6.02454E-13</t>
  </si>
  <si>
    <t>5.463E-13</t>
  </si>
  <si>
    <t>6.84092E-13</t>
  </si>
  <si>
    <t>7.96206E-13</t>
  </si>
  <si>
    <t>6.031E-13</t>
  </si>
  <si>
    <t>7.084E-13</t>
  </si>
  <si>
    <t>7.633E-13</t>
  </si>
  <si>
    <t>7.21469E-13</t>
  </si>
  <si>
    <t>6.25741E-13</t>
  </si>
  <si>
    <t>8.88278E-13</t>
  </si>
  <si>
    <t>8.61308E-05</t>
  </si>
  <si>
    <t>3 DS</t>
  </si>
  <si>
    <t>5C</t>
  </si>
  <si>
    <t>9.05049E-13</t>
  </si>
  <si>
    <t>8.70054E-13</t>
  </si>
  <si>
    <t>8.43217E-13</t>
  </si>
  <si>
    <t>1.01631E-12</t>
  </si>
  <si>
    <t>8.91231E-13</t>
  </si>
  <si>
    <t>9.19398E-13</t>
  </si>
  <si>
    <t>1.212E-12</t>
  </si>
  <si>
    <t>1.03807E-12</t>
  </si>
  <si>
    <t>1.3665E-12</t>
  </si>
  <si>
    <t>1.01641E-12</t>
  </si>
  <si>
    <t>1.0459E-12</t>
  </si>
  <si>
    <t>1.5088E-12</t>
  </si>
  <si>
    <t>1.4668E-12</t>
  </si>
  <si>
    <t>1.7445E-12</t>
  </si>
  <si>
    <t>1.5381E-12</t>
  </si>
  <si>
    <t>1.757E-12</t>
  </si>
  <si>
    <t>1.3827E-12</t>
  </si>
  <si>
    <t>1.6146E-12</t>
  </si>
  <si>
    <t>1.1603E-12</t>
  </si>
  <si>
    <t>9.10713E-13</t>
  </si>
  <si>
    <t>8.01495E-13</t>
  </si>
  <si>
    <t>9.72123E-13</t>
  </si>
  <si>
    <t>8.57233E-13</t>
  </si>
  <si>
    <t>2 CTA</t>
  </si>
  <si>
    <t>1.4639E-12</t>
  </si>
  <si>
    <t>1.1775E-12</t>
  </si>
  <si>
    <t>1.23396E-12</t>
  </si>
  <si>
    <t>1.27315E-12</t>
  </si>
  <si>
    <t>1.41094E-12</t>
  </si>
  <si>
    <t>1.40295E-12</t>
  </si>
  <si>
    <t>1.4392E-12</t>
  </si>
  <si>
    <t>1.235E-12</t>
  </si>
  <si>
    <t>1.2091E-12</t>
  </si>
  <si>
    <t>1.3586E-12</t>
  </si>
  <si>
    <t>1.6425E-12</t>
  </si>
  <si>
    <t>1.9931E-12</t>
  </si>
  <si>
    <t>THg ug/L</t>
  </si>
  <si>
    <t>THg M/L</t>
  </si>
  <si>
    <t>5C THg (pM)</t>
  </si>
  <si>
    <t>Pressure [db]</t>
  </si>
  <si>
    <t>Region</t>
  </si>
  <si>
    <t>Depth [m]</t>
  </si>
  <si>
    <t>1 PRZ</t>
  </si>
  <si>
    <t>&lt;</t>
  </si>
  <si>
    <t>LOC</t>
  </si>
  <si>
    <t>MnEC50</t>
  </si>
  <si>
    <t>Mn no NOEAC</t>
  </si>
  <si>
    <t>THg LC50</t>
  </si>
  <si>
    <t>THg NOAEC Line</t>
  </si>
  <si>
    <t>Co EC50</t>
  </si>
  <si>
    <t xml:space="preserve">Co No NOAEC </t>
  </si>
  <si>
    <t>Pb LC50</t>
  </si>
  <si>
    <t>Pb NOAEC Line</t>
  </si>
  <si>
    <t>Cd LC50</t>
  </si>
  <si>
    <t>Cd LOAEC Line</t>
  </si>
  <si>
    <t>Cu EC50</t>
  </si>
  <si>
    <t>Cu LOAEC Line</t>
  </si>
  <si>
    <t>Zn EC50</t>
  </si>
  <si>
    <t>Zn NOAEC Line</t>
  </si>
  <si>
    <t>Marine Sp Only</t>
  </si>
  <si>
    <t>ng/L</t>
  </si>
  <si>
    <t>Co (ug/L)</t>
  </si>
  <si>
    <t>Co nmol/kg</t>
  </si>
  <si>
    <t>Mn (ug/L)</t>
  </si>
  <si>
    <t>Mn nmol/kg</t>
  </si>
  <si>
    <t>Pb (ug/L)</t>
  </si>
  <si>
    <t>Pb nmol/kg</t>
  </si>
  <si>
    <t>Cd (ug/L)</t>
  </si>
  <si>
    <t>Cd (114) nmol/kg</t>
  </si>
  <si>
    <t>Cu (ug/L)</t>
  </si>
  <si>
    <t>Cu nmol/kg</t>
  </si>
  <si>
    <t>Ni (ug/L)</t>
  </si>
  <si>
    <t>Ni nmol/kg</t>
  </si>
  <si>
    <t>Zn (ug/L)</t>
  </si>
  <si>
    <t>Zn nmol/kg</t>
  </si>
  <si>
    <t>Fe (ug/L)</t>
  </si>
  <si>
    <t>Fe nmol/kg</t>
  </si>
  <si>
    <t>Depth Zone</t>
  </si>
  <si>
    <t>Depth (m)</t>
  </si>
  <si>
    <t>Cruise</t>
  </si>
  <si>
    <t>SD</t>
  </si>
  <si>
    <t>Mean</t>
  </si>
  <si>
    <t>Site</t>
  </si>
  <si>
    <t>6.17689E-05</t>
  </si>
  <si>
    <t>8.30899E-05</t>
  </si>
  <si>
    <t>8.25562E-05</t>
  </si>
  <si>
    <t>std_Pb</t>
  </si>
  <si>
    <t>std_Hg</t>
  </si>
  <si>
    <t>std_La</t>
  </si>
  <si>
    <t>std_Cd</t>
  </si>
  <si>
    <t>std_Y</t>
  </si>
  <si>
    <t>std_As</t>
  </si>
  <si>
    <t>std_Zn</t>
  </si>
  <si>
    <t>std_Cu</t>
  </si>
  <si>
    <t>std_Co</t>
  </si>
  <si>
    <t>n</t>
  </si>
  <si>
    <t>DateTime</t>
  </si>
  <si>
    <t>Light gain/loss (%)</t>
  </si>
  <si>
    <t>RawBefore-Dark</t>
  </si>
  <si>
    <t>RawAfter-Dark</t>
  </si>
  <si>
    <t>Zn conc. (ppm)</t>
  </si>
  <si>
    <t>Test-mining area</t>
  </si>
  <si>
    <t>Mochness Net #</t>
  </si>
  <si>
    <t>Depth Zones</t>
  </si>
  <si>
    <t>Species Depth Zone Day</t>
  </si>
  <si>
    <t>Day mid-Depth</t>
  </si>
  <si>
    <t>Species Depth Zone Night</t>
  </si>
  <si>
    <t>Night mid-Depth</t>
  </si>
  <si>
    <t>M/NM</t>
  </si>
  <si>
    <t>Sample Date</t>
  </si>
  <si>
    <t>Sample Season</t>
  </si>
  <si>
    <t>Latitude(#)</t>
  </si>
  <si>
    <t>Longitude (#)</t>
  </si>
  <si>
    <t>Co [mg/kg wet]</t>
  </si>
  <si>
    <t>Cu [mg/kg wet]</t>
  </si>
  <si>
    <t>Zn [mg/kg wet]</t>
  </si>
  <si>
    <t>As [mg/kg wet]</t>
  </si>
  <si>
    <t>Y [mg/kg wet]</t>
  </si>
  <si>
    <t>Cd [mg/kg wet]</t>
  </si>
  <si>
    <t>La [mg/kg wet]</t>
  </si>
  <si>
    <t>Hg [mg/kg wet]</t>
  </si>
  <si>
    <t>Pb [mg/kg wet]</t>
  </si>
  <si>
    <t>Co [mg/kg dry]</t>
  </si>
  <si>
    <t>Cu [mg/kg dry]</t>
  </si>
  <si>
    <t>Zn [mg/kg dry]</t>
  </si>
  <si>
    <t>As [mg/kg dry]</t>
  </si>
  <si>
    <t>Y [mg/kg dry]</t>
  </si>
  <si>
    <t>Cd [mg/kg dry]</t>
  </si>
  <si>
    <t>La [mg/kg dry]</t>
  </si>
  <si>
    <t>Hg [mg/kg dry]</t>
  </si>
  <si>
    <t>Pb [mg/kg dry]</t>
  </si>
  <si>
    <t>0 - 70</t>
  </si>
  <si>
    <t>70 - 450</t>
  </si>
  <si>
    <t>M</t>
  </si>
  <si>
    <t>Fall</t>
  </si>
  <si>
    <t>10 55.9779</t>
  </si>
  <si>
    <t>116 16.6078</t>
  </si>
  <si>
    <t>700 - 1000</t>
  </si>
  <si>
    <t>10 49.1476</t>
  </si>
  <si>
    <t>116 16.6899</t>
  </si>
  <si>
    <t>NM</t>
  </si>
  <si>
    <t>10 48.6914</t>
  </si>
  <si>
    <t>116 16.6881</t>
  </si>
  <si>
    <t>10 53.8138’</t>
  </si>
  <si>
    <t>116 16.6100’</t>
  </si>
  <si>
    <t>Below DL</t>
  </si>
  <si>
    <t>10 51.2729</t>
  </si>
  <si>
    <t>116 14.0986</t>
  </si>
  <si>
    <t>10 48.3328</t>
  </si>
  <si>
    <t>116 11.1633</t>
  </si>
  <si>
    <t>450 - 700</t>
  </si>
  <si>
    <t>10 47.9211</t>
  </si>
  <si>
    <t>116 10.6675</t>
  </si>
  <si>
    <t>10 25.5367</t>
  </si>
  <si>
    <t>117° 08.9288’</t>
  </si>
  <si>
    <t>10 23.0547</t>
  </si>
  <si>
    <t>117° 09.8106</t>
  </si>
  <si>
    <t>10 20.5769</t>
  </si>
  <si>
    <t>117° 07.3920</t>
  </si>
  <si>
    <t>10 20.3081</t>
  </si>
  <si>
    <t>117° 05.2372</t>
  </si>
  <si>
    <t>10 21.1935</t>
  </si>
  <si>
    <t>117° 23.9382</t>
  </si>
  <si>
    <t>10 21.7468</t>
  </si>
  <si>
    <t>117° 22.3859</t>
  </si>
  <si>
    <t>Spring</t>
  </si>
  <si>
    <t>1000 - 1500</t>
  </si>
  <si>
    <t>grayed out values were likely containimated by antifoulant paint chips</t>
  </si>
  <si>
    <t>0 - 100</t>
  </si>
  <si>
    <t>Total Protein (A280; mg/ml)</t>
  </si>
  <si>
    <t>MT N</t>
  </si>
  <si>
    <t>Mean MT (ug/ml; 1:20)</t>
  </si>
  <si>
    <t>SD MT (ug/ml 1:20)</t>
  </si>
  <si>
    <t>SE MT (ug/ml 1:20)</t>
  </si>
  <si>
    <t>Mean MT (ug/ml)</t>
  </si>
  <si>
    <t>SD MT (ug/ml)</t>
  </si>
  <si>
    <t>SE MT (ug/ml)</t>
  </si>
  <si>
    <t>Mean MT (mg/ml)</t>
  </si>
  <si>
    <t>SD MT (mg/ml)</t>
  </si>
  <si>
    <t>SE MT (mg/ml)</t>
  </si>
  <si>
    <t>Mean MT (std by protein; mg/ml)</t>
  </si>
  <si>
    <t>LPO (nmol)</t>
  </si>
  <si>
    <t>LPO (std by protein)</t>
  </si>
  <si>
    <t>Mean MT (std by protein, dw)</t>
  </si>
  <si>
    <t>Mean MT (mg/ml,dw)</t>
  </si>
  <si>
    <t>&lt;0.4</t>
  </si>
  <si>
    <t>.</t>
  </si>
  <si>
    <t>Invert / Fish</t>
  </si>
  <si>
    <t>Sample Name</t>
  </si>
  <si>
    <t>MT (std by protein; mg/ml)</t>
  </si>
  <si>
    <t>Fe (ug/L) at average capture depth</t>
  </si>
  <si>
    <t>Zn (ug/L) at average capture depth</t>
  </si>
  <si>
    <t>Ni (ug/L) at average capture depth</t>
  </si>
  <si>
    <t>Cu (ug/L) at average capture depth</t>
  </si>
  <si>
    <t>Cd (ug/L) at average capture depth</t>
  </si>
  <si>
    <t>Pb (ug/L) at average capture depth</t>
  </si>
  <si>
    <t>Mn (ug/L) at average capture depth</t>
  </si>
  <si>
    <t>Co (ug/L) at average capture depth</t>
  </si>
  <si>
    <t>Sc (ug/L) at average capture depth</t>
  </si>
  <si>
    <t>Hg (ug/L) at average capture depth</t>
  </si>
  <si>
    <t>MeHg (ug/L) at average capture depth</t>
  </si>
  <si>
    <t>Day Microtox</t>
  </si>
  <si>
    <t>Day Microtox with field diluent</t>
  </si>
  <si>
    <t>Average Daytime Fe (ug/L)</t>
  </si>
  <si>
    <t>Average Daytime Zn (ug/L)</t>
  </si>
  <si>
    <t>Average Daytime Ni (ug/L)</t>
  </si>
  <si>
    <t>Average Daytime Cu (ug/L)</t>
  </si>
  <si>
    <t>Average Daytime Cd (ug/L)</t>
  </si>
  <si>
    <t>Average Daytime Pb (ug/L)</t>
  </si>
  <si>
    <t>Average Daytime Mn (ug/L)</t>
  </si>
  <si>
    <t>Average Daytime Co (ug/L)</t>
  </si>
  <si>
    <t>Average Daytime Sc (ug/L)</t>
  </si>
  <si>
    <t>Average Daytime Hg (ug/L)</t>
  </si>
  <si>
    <t>Average Daytime MeHg (ug/L)</t>
  </si>
  <si>
    <t>Night Microtox</t>
  </si>
  <si>
    <t>Night Microtox with field diluent</t>
  </si>
  <si>
    <t>Average Nighttime Fe (ug/L)</t>
  </si>
  <si>
    <t>Average Nighttime Zn (ug/L)</t>
  </si>
  <si>
    <t>Average Nighttime Ni (ug/L)</t>
  </si>
  <si>
    <t>Average Nighttime Cu (ug/L)</t>
  </si>
  <si>
    <t>Average Nighttime Cd (ug/L)</t>
  </si>
  <si>
    <t>Average Nighttime Pb (ug/L)</t>
  </si>
  <si>
    <t>Average Nighttime Mn (ug/L)</t>
  </si>
  <si>
    <t>Average Nighttime Co (ug/L)</t>
  </si>
  <si>
    <t>Average Nighttime Sc (ug/L)</t>
  </si>
  <si>
    <t>Average Nighttime Hg (ug/L)</t>
  </si>
  <si>
    <t>Average Nighttime MeHg (ug/L)</t>
  </si>
  <si>
    <t>fish</t>
  </si>
  <si>
    <t>1000-1500</t>
  </si>
  <si>
    <t>invertebrate</t>
  </si>
  <si>
    <t>Column Header</t>
  </si>
  <si>
    <t>Description</t>
  </si>
  <si>
    <t>Column headers and decriptions are separated by shade for each tab in order. However, the same column headers in different tabs are only defined once in the tab first mentioned</t>
  </si>
  <si>
    <t>Collection cruise</t>
  </si>
  <si>
    <t>Cast</t>
  </si>
  <si>
    <t>Water collection cast ID</t>
  </si>
  <si>
    <t>Date</t>
  </si>
  <si>
    <t>UTC date</t>
  </si>
  <si>
    <t>Time</t>
  </si>
  <si>
    <t>UTC time</t>
  </si>
  <si>
    <t>Sample</t>
  </si>
  <si>
    <t>ID for sample depth zone and region / Specific sample ID for a micronekton or zooplakton sample</t>
  </si>
  <si>
    <t>ID for each distinct sample</t>
  </si>
  <si>
    <t>Depth where sample was taken</t>
  </si>
  <si>
    <t>Sample location in either the Test-ming area or Protected reference zone</t>
  </si>
  <si>
    <t>Date and time of sample testing (in EST)</t>
  </si>
  <si>
    <t>Light lost or gained based on Microtox system results (negative values are light gains)</t>
  </si>
  <si>
    <t>Light gain/loss (%) with field diluent</t>
  </si>
  <si>
    <t>Light lost or gained based on Microtox system results (negative values are light gains) where a field diluent was used</t>
  </si>
  <si>
    <t>Raw light measurement before exposure</t>
  </si>
  <si>
    <t>Raw light measurement after exposure</t>
  </si>
  <si>
    <t>% change in raw light</t>
  </si>
  <si>
    <t>(Raw After Dark - Raw Before Dark)/Raw Before Dark</t>
  </si>
  <si>
    <t>control % change raw light</t>
  </si>
  <si>
    <t>(Raw After Dark - Raw Before Dark)/Raw Before Dark calculated for the control for a subset of samples control results</t>
  </si>
  <si>
    <t>Additonal information about the sample results</t>
  </si>
  <si>
    <t>Sample No</t>
  </si>
  <si>
    <t>Samples tested together numbered within the test</t>
  </si>
  <si>
    <t>Zn conc.</t>
  </si>
  <si>
    <r>
      <t>Nomial ZnSo</t>
    </r>
    <r>
      <rPr>
        <vertAlign val="subscript"/>
        <sz val="11"/>
        <color rgb="FF000000"/>
        <rFont val="Calibri"/>
        <family val="2"/>
      </rPr>
      <t xml:space="preserve">4 </t>
    </r>
    <r>
      <rPr>
        <sz val="11"/>
        <color rgb="FF000000"/>
        <rFont val="Calibri"/>
        <family val="2"/>
      </rPr>
      <t>concentrations (reported as both mg/L (ppm) and mg/ml)</t>
    </r>
  </si>
  <si>
    <t>Chemical</t>
  </si>
  <si>
    <t>Chemcical group tested</t>
  </si>
  <si>
    <t>CAS Number</t>
  </si>
  <si>
    <t>Unique Chemical Identifier (Chemcial Abstract Services)</t>
  </si>
  <si>
    <t>Chemical Name</t>
  </si>
  <si>
    <t>Chemical form tested</t>
  </si>
  <si>
    <t>Chemical Analysis</t>
  </si>
  <si>
    <t xml:space="preserve">Only samples with measured concentrations were queried </t>
  </si>
  <si>
    <t>Species Scientific Name</t>
  </si>
  <si>
    <t>Latin name of species tested</t>
  </si>
  <si>
    <t>Species Common Name</t>
  </si>
  <si>
    <t>Common name of species tested</t>
  </si>
  <si>
    <t>Species Group</t>
  </si>
  <si>
    <t>Receptor group for the tested species</t>
  </si>
  <si>
    <t>Organism Lifestage</t>
  </si>
  <si>
    <t>Lifestage of organisms during test</t>
  </si>
  <si>
    <t>Organism Age Mean</t>
  </si>
  <si>
    <t>Mean age of the organisms tested</t>
  </si>
  <si>
    <t>Age Units</t>
  </si>
  <si>
    <t>Units of the Organism Mean Age</t>
  </si>
  <si>
    <t>Exposure Type</t>
  </si>
  <si>
    <t>Type of dose-response test conducted</t>
  </si>
  <si>
    <t>Media Type</t>
  </si>
  <si>
    <t>Freshwater or Saltwater test</t>
  </si>
  <si>
    <t>Test Location</t>
  </si>
  <si>
    <t>Where the test was conducted: laboratory or field</t>
  </si>
  <si>
    <t>Number of Doses</t>
  </si>
  <si>
    <t>Number of doses tested</t>
  </si>
  <si>
    <t>Conc 1 Type (Standardized)</t>
  </si>
  <si>
    <t>Reported concentration type (e.g. dissolved, total)</t>
  </si>
  <si>
    <t>Conc 1 Mean Op (Standardized)</t>
  </si>
  <si>
    <t>Signifies whether the mean concentration is approximate (~), or suggests results were greater than (&gt;), or less than (&lt;) the mean concentration</t>
  </si>
  <si>
    <t>Conc 1 Mean (Standardized)</t>
  </si>
  <si>
    <t>Mean concentration for the toxicity endpoint</t>
  </si>
  <si>
    <t>Conc 1 Min Op (Standardized)</t>
  </si>
  <si>
    <t>Signifies whether the minimum concentration is approximate (~), or suggests results were greater than (&gt;), or less than (&lt;) the mean concentration</t>
  </si>
  <si>
    <t>Conc Min 1 (Standardized)</t>
  </si>
  <si>
    <t>Minimum concentration for the toxicity endpoint</t>
  </si>
  <si>
    <t>Conc 1 Max Op (Standardized)</t>
  </si>
  <si>
    <t>Signifies whether the maximum concentration is approximate (~), or suggests results were greater than (&gt;), or less than (&lt;) the mean concentration</t>
  </si>
  <si>
    <t>Conc 1 Max (Standardized)</t>
  </si>
  <si>
    <t>Maximum concentration for the toxicity endpoint</t>
  </si>
  <si>
    <t>Conc 1 Units (Standardized)</t>
  </si>
  <si>
    <t>Units for concentration values (AI = active ingredient: concentration is based on the specifc metal tested)</t>
  </si>
  <si>
    <t>Effect</t>
  </si>
  <si>
    <t>Type of adverse effect measured</t>
  </si>
  <si>
    <t>Effect Measurement</t>
  </si>
  <si>
    <t>Specific adverse effect measured</t>
  </si>
  <si>
    <t>Endpoint</t>
  </si>
  <si>
    <t>Ecotoxicity endpoint</t>
  </si>
  <si>
    <t>Observed Duration</t>
  </si>
  <si>
    <t>Study duration</t>
  </si>
  <si>
    <t>Observed Duration Units</t>
  </si>
  <si>
    <t>Units for study duration</t>
  </si>
  <si>
    <t>Author</t>
  </si>
  <si>
    <t>Author(s) of the cited source</t>
  </si>
  <si>
    <t>Reference Number</t>
  </si>
  <si>
    <t>US EPA Study Ref Number</t>
  </si>
  <si>
    <t>Title</t>
  </si>
  <si>
    <t>Title of the study</t>
  </si>
  <si>
    <t>Source</t>
  </si>
  <si>
    <t>Journal source</t>
  </si>
  <si>
    <t>Publication Year</t>
  </si>
  <si>
    <t>Year the study was published</t>
  </si>
  <si>
    <t>Micronekton names consistent with UOH data</t>
  </si>
  <si>
    <t>Mochness net the sample was collected from (associated with a specific depth range)</t>
  </si>
  <si>
    <t>Depth zone where sample was collected</t>
  </si>
  <si>
    <t>UOH determiend daytime depth range for the species</t>
  </si>
  <si>
    <t>Mid-depth of the daytime range for the species</t>
  </si>
  <si>
    <t>UOH determiend nighttime depth range for the species</t>
  </si>
  <si>
    <t>Mid-depth of the nighttime range for the species</t>
  </si>
  <si>
    <t>Signifies migratory or nonmigratory species</t>
  </si>
  <si>
    <t>Date sample was collected</t>
  </si>
  <si>
    <t>Season sample was collected</t>
  </si>
  <si>
    <t>Latitude of sample collection site</t>
  </si>
  <si>
    <t>Longitude of sample collection site</t>
  </si>
  <si>
    <t>Wet weight concentration of total cobalt in whole body fish tissues</t>
  </si>
  <si>
    <t>Wet weight concentration of total copper in whole body fish tissues</t>
  </si>
  <si>
    <t>Wet weight concentration of total zinc in whole body fish tissues</t>
  </si>
  <si>
    <t>Wet weight concentration of total arsenic in whole body fish tissues</t>
  </si>
  <si>
    <t>Wet weight concentration of total yttrium in whole body fish tissues</t>
  </si>
  <si>
    <t>Wet weight concentration of total cadmium in whole body fish tissues</t>
  </si>
  <si>
    <t>Wet weight concentration of total lanthnum in whole body fish tissues</t>
  </si>
  <si>
    <t>Wet weight concentration of total Hg in whole body fish tissues</t>
  </si>
  <si>
    <t>Wet weight concentration of total Pb in whole body fish tissues</t>
  </si>
  <si>
    <t>Percent moisture of whole body fish tissue samples</t>
  </si>
  <si>
    <t>Dry weight concentration of total cobalt in whole body fish tissues</t>
  </si>
  <si>
    <t>Dry weight concentration of total copper in whole body fish tissues</t>
  </si>
  <si>
    <t>Dry weight concentration of total zinc in whole body fish tissues</t>
  </si>
  <si>
    <t>Dry weight concentration of total arsenic in whole body fish tissues</t>
  </si>
  <si>
    <t>Dry weight concentration of total yttrium in whole body fish tissues</t>
  </si>
  <si>
    <t>Dry weight concentration of total cadmium in whole body fish tissues</t>
  </si>
  <si>
    <t>Dry weight concentration of total lanthnum in whole body fish tissues</t>
  </si>
  <si>
    <t>Dry weight concentration of total Hg in whole body fish tissues</t>
  </si>
  <si>
    <t>Dry weight concentration of total Pb in whole body fish tissues</t>
  </si>
  <si>
    <t>Aqueous Field Blank Co (ppm)</t>
  </si>
  <si>
    <t>Field blank taken using the same process for zooplnakton collection</t>
  </si>
  <si>
    <t>Aqueous Field Blank Cu (ppm)</t>
  </si>
  <si>
    <t>Aqueous Field Blank Zn (ppm)</t>
  </si>
  <si>
    <t>Aqueous Field Blank As (ppm)</t>
  </si>
  <si>
    <t>Aqueous Field Blank Y (ppm)</t>
  </si>
  <si>
    <t>Aqueous Field Blank Cd (ppm)</t>
  </si>
  <si>
    <t>Aqueous Field Blank La (ppm)</t>
  </si>
  <si>
    <t>Aqueous Field Blank Hg (ppm)</t>
  </si>
  <si>
    <t>Aqueous Field Blank Pb (ppm)</t>
  </si>
  <si>
    <t>Deployment ID</t>
  </si>
  <si>
    <t>Multicore deployemnt ID</t>
  </si>
  <si>
    <t>Core ID</t>
  </si>
  <si>
    <t>Sample Core ID</t>
  </si>
  <si>
    <t>Chemical test / Analyte</t>
  </si>
  <si>
    <t>Identifies the chemcial test ID / Analyte for the row of data (e.g., congener number, total concentration, total equivalence value (TEQ))</t>
  </si>
  <si>
    <t>Type</t>
  </si>
  <si>
    <t>Identifies the class or category of the PCB or PBDE congener</t>
  </si>
  <si>
    <t>Indicator</t>
  </si>
  <si>
    <t>Identifies indicator versus non-indicator PCBs based on the WHO</t>
  </si>
  <si>
    <t>Chemical Class</t>
  </si>
  <si>
    <t>Identifies each organic chemcial class and whether the row of data represents total values for a sample</t>
  </si>
  <si>
    <t>Result (pg/g dry [PFAS in pg/g ww])</t>
  </si>
  <si>
    <t>Chemical test / analyte concentration in dry weight for all except PFOS and PFOA which were measured in wet weight only (where congener concentration was not detected, cells are blank)</t>
  </si>
  <si>
    <t>Result (ppb dry)</t>
  </si>
  <si>
    <t>Chemical test / analyte concentration in dry weight (where congener concentration was not detected, cells are blank)</t>
  </si>
  <si>
    <t>Aqueous Field Blank (ppb)</t>
  </si>
  <si>
    <t>Result of aqueous field blank collected following sediment collection proceedures</t>
  </si>
  <si>
    <t>Result (ppb ww)</t>
  </si>
  <si>
    <t>Chemical test concentration in wet weight (where congener concentration was not detected, cells are blank)</t>
  </si>
  <si>
    <t>utm_easting</t>
  </si>
  <si>
    <t>UTM E coordinates</t>
  </si>
  <si>
    <t>utm_northing</t>
  </si>
  <si>
    <t>UTM N coordinates</t>
  </si>
  <si>
    <t>utm_zone</t>
  </si>
  <si>
    <t>UTM coordinate zone</t>
  </si>
  <si>
    <t>Media</t>
  </si>
  <si>
    <t>Tissue type tested</t>
  </si>
  <si>
    <t>Sample Site</t>
  </si>
  <si>
    <t>Unique sample location</t>
  </si>
  <si>
    <t>Result (ng/g ww or ppb)</t>
  </si>
  <si>
    <t>Concentration of the chemical test / analyte in wet weight</t>
  </si>
  <si>
    <t>DateTime (UTC)</t>
  </si>
  <si>
    <t>Date and time of collection in UTC</t>
  </si>
  <si>
    <t>Total_length_mm</t>
  </si>
  <si>
    <t>Fish size in total length</t>
  </si>
  <si>
    <t>Total protein measured in the sample</t>
  </si>
  <si>
    <t>Number of metallothionein replicates</t>
  </si>
  <si>
    <t>MT (std by protein; ug/ml)</t>
  </si>
  <si>
    <t>Metalothionein standardized by total protein in sample in ug/ml</t>
  </si>
  <si>
    <t>Standard deviation of metallothionein analytical replicate results at 1:20 dillution in ug/ml</t>
  </si>
  <si>
    <t>Standard error of metalothionein analytical replicate results at 1:20 dillution in ug/ml</t>
  </si>
  <si>
    <t>Mean metallothionein concentration in ug/ml</t>
  </si>
  <si>
    <t>Standard deviation of metallothionein analytical replicates in ug/ml</t>
  </si>
  <si>
    <t>Standard error of metalothionein analytical replicate results in ug/ml</t>
  </si>
  <si>
    <t>Mean metallothionein concentration in mg/ml</t>
  </si>
  <si>
    <t>Standard deviation of metallothionein analytical replicates in mg/ml</t>
  </si>
  <si>
    <t>Standard error of metalothionein analytical replicate results in mg/ml</t>
  </si>
  <si>
    <t>MT (std by protein, mg/ml)</t>
  </si>
  <si>
    <t>Mean metalothionein in mg/ml standardized by total protein in sample</t>
  </si>
  <si>
    <t>Lipid peroxidation concentration</t>
  </si>
  <si>
    <t>Lipid peroxidation concentration standardized by protein</t>
  </si>
  <si>
    <t>Mean metalothionein in mg/ml standardized by total protein in sample in dry weight</t>
  </si>
  <si>
    <t>Mean metallothionein concentration in mg/ml in dry weight</t>
  </si>
  <si>
    <t xml:space="preserve">Water column iron concentration from the Trace Metals Team averaged by UOH determiend capture net depth range </t>
  </si>
  <si>
    <t xml:space="preserve">Water column zinc concentration from the Trace Metals Team averaged by UOH determiend capture net depth range </t>
  </si>
  <si>
    <t xml:space="preserve">Water column nickel concentration from the Trace Metals Team averaged by UOH determiend capture net depth range </t>
  </si>
  <si>
    <t xml:space="preserve">Water column copper concentration from the Trace Metals Team averaged by UOH determiend capture net depth range </t>
  </si>
  <si>
    <t xml:space="preserve">Water column cadmium concentration from the Trace Metals Team averaged by UOH determiend capture net depth range </t>
  </si>
  <si>
    <t xml:space="preserve">Water column lead concentration from the Trace Metals Team averaged by UOH determiend capture net depth range </t>
  </si>
  <si>
    <t xml:space="preserve">Water column manganese concentration from the Trace Metals Team averaged by UOH determiend capture net depth range </t>
  </si>
  <si>
    <t xml:space="preserve">Water column cobalt concentration from the Trace Metals Team averaged by UOH determiend capture net depth range </t>
  </si>
  <si>
    <t>Microtox % light gain/loss averaged by UOH determiend daytime depth range for the species</t>
  </si>
  <si>
    <t>Microtox % light gain/loss using the field diluent averaged by UOH determiend daytime depth range for the species</t>
  </si>
  <si>
    <t>Water column iron concentration from the Trace Metals Team averaged by UOH  determiend daytime depth range for the species</t>
  </si>
  <si>
    <t>Water column zinc concentration from the Trace Metals Team averaged by UOH determiend daytime depth range for the species</t>
  </si>
  <si>
    <t>Water column nickel concentration from the Trace Metals Team averaged by UOH determiend daytime depth range for the species</t>
  </si>
  <si>
    <t>Water column copper concentration from the Trace Metals Team averaged by UOH determiend daytime depth range for the species</t>
  </si>
  <si>
    <t>Water column cadmium concentration from the Trace Metals Team averaged by UOH determiend daytime depth range for the species</t>
  </si>
  <si>
    <t>Water column lead concentration from the Trace Metals Team averaged by UOH determiend daytime depth range for the species</t>
  </si>
  <si>
    <t>Water column manganese concentration from the Trace Metals Team averaged by UOH determiend daytime depth range for the species</t>
  </si>
  <si>
    <t>Water column cobalt concentration from the Trace Metals Team averaged by UOH determiend daytime depth range for the species</t>
  </si>
  <si>
    <t>Water column scandium concentration from the Trace Metals Team averaged by UOH determiend daytime depth range for the species</t>
  </si>
  <si>
    <t>Water column total mercury concentration from the Trace Metals Team averaged by UOH determiend daytime depth range for the species</t>
  </si>
  <si>
    <t>Water column methylmercury concentration from the Trace Metals Team averaged by UOH determiend daytime depth range for the species</t>
  </si>
  <si>
    <t>Microtox % light gain/loss averaged by UOH determiend nighttime depth range for the species</t>
  </si>
  <si>
    <t>Microtox % light gain/loss using the field diluent averaged by UOH determiend nighttime depth range for the species</t>
  </si>
  <si>
    <t>Water column iron concentration from the Trace Metals Team averaged by UOH  determiend nighttime depth range for the species</t>
  </si>
  <si>
    <t>Water column zinc concentration from the Trace Metals Team averaged by UOH determiend nighttime depth range for the species</t>
  </si>
  <si>
    <t>Water column nickel concentration from the Trace Metals Team averaged by UOH determiend nighttime depth range for the species</t>
  </si>
  <si>
    <t>Water column copper concentration from the Trace Metals Team averaged by UOH determiend nighttime depth range for the species</t>
  </si>
  <si>
    <t>Water column cadmium concentration from the Trace Metals Team averaged by UOH determiend nighttime depth range for the species</t>
  </si>
  <si>
    <t>Water column lead concentration from the Trace Metals Team averaged by UOH determiend nighttime depth range for the species</t>
  </si>
  <si>
    <t>Water column manganese concentration from the Trace Metals Team averaged by UOH determiend nighttime depth range for the species</t>
  </si>
  <si>
    <t>Water column cobalt concentration from the Trace Metals Team averaged by UOH determiend nighttime depth range for the species</t>
  </si>
  <si>
    <t>Water column scandium concentration from the Trace Metals Team averaged by UOH determiend nighttime depth range for the species</t>
  </si>
  <si>
    <t>Water column total mercury concentration from the Trace Metals Team averaged by UOH determiend nighttime depth range for the species</t>
  </si>
  <si>
    <t>Water column methylmercury concentration from the Trace Metals Team averaged by UOH determiend nighttime depth range for the species</t>
  </si>
  <si>
    <t>DC-5C</t>
  </si>
  <si>
    <t>TM-008</t>
  </si>
  <si>
    <t>1109a5</t>
  </si>
  <si>
    <t>1109b5</t>
  </si>
  <si>
    <t>1109c5</t>
  </si>
  <si>
    <t>1109a</t>
  </si>
  <si>
    <t>Calculated control raw light % change to confirm Microtox reported results</t>
  </si>
  <si>
    <t>1109b</t>
  </si>
  <si>
    <t>1109c1</t>
  </si>
  <si>
    <t>1109c</t>
  </si>
  <si>
    <t>1109d</t>
  </si>
  <si>
    <t>1109e</t>
  </si>
  <si>
    <t>1109f</t>
  </si>
  <si>
    <t>TM-010</t>
  </si>
  <si>
    <t>1129a</t>
  </si>
  <si>
    <t>1129b</t>
  </si>
  <si>
    <t>1129c</t>
  </si>
  <si>
    <t>1129d</t>
  </si>
  <si>
    <t>1129e</t>
  </si>
  <si>
    <t>1129f</t>
  </si>
  <si>
    <t>1129g</t>
  </si>
  <si>
    <t>1131-5</t>
  </si>
  <si>
    <t>1131-R49</t>
  </si>
  <si>
    <t>1131a5</t>
  </si>
  <si>
    <t>1131b5</t>
  </si>
  <si>
    <t>1131c5</t>
  </si>
  <si>
    <t>1134e</t>
  </si>
  <si>
    <t>1134d</t>
  </si>
  <si>
    <t>1134a</t>
  </si>
  <si>
    <t>1134b</t>
  </si>
  <si>
    <t>1134c</t>
  </si>
  <si>
    <t>1134f</t>
  </si>
  <si>
    <t>1134g</t>
  </si>
  <si>
    <t>1136a</t>
  </si>
  <si>
    <t>1136b</t>
  </si>
  <si>
    <t>1136c</t>
  </si>
  <si>
    <t>1136d</t>
  </si>
  <si>
    <t>1136e</t>
  </si>
  <si>
    <t>1136f</t>
  </si>
  <si>
    <t>1136g</t>
  </si>
  <si>
    <t>TM-013</t>
  </si>
  <si>
    <t>1165a</t>
  </si>
  <si>
    <t>CTS</t>
  </si>
  <si>
    <t>1165b</t>
  </si>
  <si>
    <t>1165c</t>
  </si>
  <si>
    <t>1165d</t>
  </si>
  <si>
    <t>1165e</t>
  </si>
  <si>
    <t>1165f</t>
  </si>
  <si>
    <t>1165g</t>
  </si>
  <si>
    <t>1167a</t>
  </si>
  <si>
    <t>1167b</t>
  </si>
  <si>
    <t>1167c</t>
  </si>
  <si>
    <t>1167d</t>
  </si>
  <si>
    <t>1167f</t>
  </si>
  <si>
    <t>1167g</t>
  </si>
  <si>
    <t>1167e</t>
  </si>
  <si>
    <t>1170a</t>
  </si>
  <si>
    <t>1170b</t>
  </si>
  <si>
    <t>1170c</t>
  </si>
  <si>
    <t>1170d</t>
  </si>
  <si>
    <t>1170e</t>
  </si>
  <si>
    <t>1170f</t>
  </si>
  <si>
    <t>1170g</t>
  </si>
  <si>
    <t>1172a</t>
  </si>
  <si>
    <t>1172b</t>
  </si>
  <si>
    <t>1172c</t>
  </si>
  <si>
    <t>1172d</t>
  </si>
  <si>
    <t>1172e</t>
  </si>
  <si>
    <t>1172f</t>
  </si>
  <si>
    <t>1172g</t>
  </si>
  <si>
    <t>TM-014</t>
  </si>
  <si>
    <t>1173a</t>
  </si>
  <si>
    <t>1173b</t>
  </si>
  <si>
    <t>1173c</t>
  </si>
  <si>
    <t>1173d</t>
  </si>
  <si>
    <t>1173e</t>
  </si>
  <si>
    <t>1173f</t>
  </si>
  <si>
    <t>1173g</t>
  </si>
  <si>
    <t>Arsenic</t>
  </si>
  <si>
    <t>Arsenenous acid, Sodium salt (1:1)</t>
  </si>
  <si>
    <t>Measured</t>
  </si>
  <si>
    <t>Asellus aquaticus</t>
  </si>
  <si>
    <t>Aquatic Sowbug</t>
  </si>
  <si>
    <t>Crustaceans</t>
  </si>
  <si>
    <t>Sexually mature</t>
  </si>
  <si>
    <t>Renewal</t>
  </si>
  <si>
    <t>Fresh water</t>
  </si>
  <si>
    <t>Lab</t>
  </si>
  <si>
    <t>Total</t>
  </si>
  <si>
    <t>AI mg/L</t>
  </si>
  <si>
    <t>Biochemistry</t>
  </si>
  <si>
    <t>Thiobarbituric acid reactive substances</t>
  </si>
  <si>
    <t>LOEL</t>
  </si>
  <si>
    <t>Day(s)</t>
  </si>
  <si>
    <t>Bouskill,N.J., R.D. Handy, T.E. Ford, and T.S. Galloway</t>
  </si>
  <si>
    <t>Differentiating Copper and Arsenic Toxicity Using Biochemical Biomarkers in Asellus aquaticus and Dreissena polymorpha</t>
  </si>
  <si>
    <t>Ecotoxicol. Environ. Saf.65(3): 342-349</t>
  </si>
  <si>
    <t>Metallothionein</t>
  </si>
  <si>
    <t>NOEL</t>
  </si>
  <si>
    <t>Enzyme(s)</t>
  </si>
  <si>
    <t>Sodium potassium ATPase</t>
  </si>
  <si>
    <t>Arsenic acid (H3AsO4), Disodium salt</t>
  </si>
  <si>
    <t>Gammarus pulex</t>
  </si>
  <si>
    <t>Scud</t>
  </si>
  <si>
    <t>Crustaceans; Standard Test Species</t>
  </si>
  <si>
    <t>Adult</t>
  </si>
  <si>
    <t>gamma-Glutamylcysteine</t>
  </si>
  <si>
    <t>LOEC</t>
  </si>
  <si>
    <t>Vellinger,C., E. Gismondi, V. Felten, P. Rousselle, K. Mehennaoui, M. Parant, and P. Usseglio-Polatera</t>
  </si>
  <si>
    <t>Single and Combined Effects of Cadmium and Arsenate in Gammarus pulex (Crustacea, Amphipoda):  Understanding the Links Between Physiological and Behavioural Responses</t>
  </si>
  <si>
    <t>Aquat. Toxicol.140/141:106-116</t>
  </si>
  <si>
    <t>Glutathione (reduced glutathione)</t>
  </si>
  <si>
    <t>Malondialdehyde</t>
  </si>
  <si>
    <t>Behavior</t>
  </si>
  <si>
    <t>Distance moved, change in direct movement</t>
  </si>
  <si>
    <t>Mortality</t>
  </si>
  <si>
    <t>Protein content</t>
  </si>
  <si>
    <t>Lipid</t>
  </si>
  <si>
    <t>Physiology</t>
  </si>
  <si>
    <t>Osmolality</t>
  </si>
  <si>
    <t>NOEC</t>
  </si>
  <si>
    <t>Glycogen</t>
  </si>
  <si>
    <t>Hyalella azteca</t>
  </si>
  <si>
    <t>Young</t>
  </si>
  <si>
    <t>Static</t>
  </si>
  <si>
    <t>LC50</t>
  </si>
  <si>
    <t>Borgmann,U., Y. Couillard, P. Doyle, and D.G. Dixon</t>
  </si>
  <si>
    <t>Toxicity of Sixty-Three Metals and Metalloids to Hyalella azteca at Two Levels of Water Hardness</t>
  </si>
  <si>
    <t>Environ. Toxicol. Chem.24(3): 641-652</t>
  </si>
  <si>
    <t>Ventilation</t>
  </si>
  <si>
    <t>Arsenous acid, sodium salt (1:3)</t>
  </si>
  <si>
    <t>Daphnia magna</t>
  </si>
  <si>
    <t>Water Flea</t>
  </si>
  <si>
    <t>Instar</t>
  </si>
  <si>
    <t>Hour(s)</t>
  </si>
  <si>
    <t>Growth</t>
  </si>
  <si>
    <t>Growth, general</t>
  </si>
  <si>
    <t>Call,D.J., L.T. Brooke, and N. Ahmad</t>
  </si>
  <si>
    <t>Toxicity, Bioconcentration, and Metabolism of Selected Chemicals in Aquatic Organisms</t>
  </si>
  <si>
    <t>Fourth Quarterly Progress Report to EPA, Agreement No.CR 806864020, University of Wisconsin, Superior, WI:80 p.</t>
  </si>
  <si>
    <t>Americamysis bahia</t>
  </si>
  <si>
    <t>Opossum Shrimp</t>
  </si>
  <si>
    <t>Post-larva</t>
  </si>
  <si>
    <t>Flow-through</t>
  </si>
  <si>
    <t>Salt water</t>
  </si>
  <si>
    <t>Reproduction</t>
  </si>
  <si>
    <t>Total production</t>
  </si>
  <si>
    <t>Lussier,S.M., J.H. Gentile, and J. Walker</t>
  </si>
  <si>
    <t>Acute and Chronic Effects of Heavy Metals and Cyanide on Mysidopsis bahia (Crustacea:  Mysidacea)</t>
  </si>
  <si>
    <t>Aquat. Toxicol.7(1/2): 25-35</t>
  </si>
  <si>
    <t>Survival</t>
  </si>
  <si>
    <t>Progeny counts/numbers</t>
  </si>
  <si>
    <t>Lima,A.R., C. Curtis, D.E. Hammermeister, T.P. Markee, C.E. Northcott, and L.T. Brooke</t>
  </si>
  <si>
    <t>Acute and Chronic Toxicities of Arsenic(III) to Fathead Minnows, Flagfish, Daphnids, and an Amphipod</t>
  </si>
  <si>
    <t>Arch. Environ. Contam. Toxicol.13(5): 595-601</t>
  </si>
  <si>
    <t>Length</t>
  </si>
  <si>
    <t>Liber,K., L.E. Doig, and S.L. White-Sobey</t>
  </si>
  <si>
    <t>Toxicity of Uranium, Molybdenum, Nickel, and Arsenic to Hyalella azteca and Chironomus dilutus in Water-Only and Spiked-Sediment Toxicity Tests</t>
  </si>
  <si>
    <t>Ecotoxicol. Environ. Saf.74(5): 1171-1179</t>
  </si>
  <si>
    <t>Bosmina longirostris</t>
  </si>
  <si>
    <t>Neonate</t>
  </si>
  <si>
    <t>Intoxication</t>
  </si>
  <si>
    <t>Immobile</t>
  </si>
  <si>
    <t>EC50</t>
  </si>
  <si>
    <t>Passino,D.R.M., and A.J. Novak</t>
  </si>
  <si>
    <t>Toxicity of Arsenate and DDT to the Cladoceran Bosmina longirostris</t>
  </si>
  <si>
    <t>Bull. Environ. Contam. Toxicol.33(3): 325-329</t>
  </si>
  <si>
    <t>Gammarus pseudolimnaeus</t>
  </si>
  <si>
    <t>Call,D.J., L.T. Brooke, N. Ahmad, and J.E. Richter</t>
  </si>
  <si>
    <t>Toxicity and Metabolism Studies with EPA (Environmental Protection Agency) Priority Pollutants and Related Chemicals in Freshwater Organisms</t>
  </si>
  <si>
    <t>EPA 600/3-83-095, U.S.EPA, Duluth, MN:120 p.</t>
  </si>
  <si>
    <t>Ceriodaphnia dubia</t>
  </si>
  <si>
    <t>Dissolved</t>
  </si>
  <si>
    <t>Spehar,R.L., and J.T. Fiandt</t>
  </si>
  <si>
    <t>Acute and Chronic Effects of Water Quality Criteria-Based Metal Mixtures on Three Aquatic Species</t>
  </si>
  <si>
    <t>Environ. Toxicol. Chem.5(10): 917-931</t>
  </si>
  <si>
    <t>Juvenile</t>
  </si>
  <si>
    <t>Lussier,S.M.</t>
  </si>
  <si>
    <t>Results of Acute Toxicity Tests Conducted with Arsenic at ERL, Narragansett</t>
  </si>
  <si>
    <t>U.S.EPA, Narragansett, RI:1 p.</t>
  </si>
  <si>
    <t>Hu,J., D. Wang, B.E. Forthaus, and J. Wang</t>
  </si>
  <si>
    <t>Quantifying the Effect of Nanoparticles on As(V) Ecotoxicity Exemplified by Nano-Fe2O3 (Magnetic) and Nano-Al2O3</t>
  </si>
  <si>
    <t>Environ. Toxicol. Chem.31(12): 2870-2876</t>
  </si>
  <si>
    <t>Arsenic oxide (As2O3)</t>
  </si>
  <si>
    <t>Population</t>
  </si>
  <si>
    <t>Population carrying capacity</t>
  </si>
  <si>
    <t>Enserink,E.L., J.L. Maas-Diepeveen, and C.J. Van Leeuwen</t>
  </si>
  <si>
    <t>Combined Effects of Metals:  An Ecotoxicological Evaluation</t>
  </si>
  <si>
    <t>Water Res.25(6): 679-687</t>
  </si>
  <si>
    <t>Wang,D., J. Hu, B.E. Forthaus, and J. Wang</t>
  </si>
  <si>
    <t>Synergistic Toxic Effect of Nano-Al2O3 and As(V) on Ceriodaphnia dubia</t>
  </si>
  <si>
    <t>Environ. Pollut.159(10): 3003-3008</t>
  </si>
  <si>
    <t>Arsenic acid (H3AsO4), Sodium salt (1:?)</t>
  </si>
  <si>
    <t>Ampelisca abdita</t>
  </si>
  <si>
    <t>Amphipod</t>
  </si>
  <si>
    <t>Scott,K.J., P.P. Yevich, and W.S. Boothman</t>
  </si>
  <si>
    <t>Toxicological Methods Using the Benthic Amphipod Ampelisca abdita Mills</t>
  </si>
  <si>
    <t>U.S.EPA, Narragansett, RI:23 p.</t>
  </si>
  <si>
    <t>Intrinsic rate of increase</t>
  </si>
  <si>
    <t>Arsenic trisulfide (As2S3)</t>
  </si>
  <si>
    <t>Penaeus setiferus</t>
  </si>
  <si>
    <t>Northern White Shrimp</t>
  </si>
  <si>
    <t>Curtis,M.W., T.L. Copeland, and C.H. Ward</t>
  </si>
  <si>
    <t>Acute Toxicity of 12 Industrial Chemicals to Freshwater and Saltwater Organisms</t>
  </si>
  <si>
    <t>Water Res.13(2): 137-141</t>
  </si>
  <si>
    <t>Daphnia pulex</t>
  </si>
  <si>
    <t>Carassius auratus</t>
  </si>
  <si>
    <t>Goldfish</t>
  </si>
  <si>
    <t>Fish; Standard Test Species</t>
  </si>
  <si>
    <t>Egg</t>
  </si>
  <si>
    <t>Birge,W.J.</t>
  </si>
  <si>
    <t>Aquatic Toxicology of Trace Elements of Coal and Fly Ash</t>
  </si>
  <si>
    <t>In: J.H.Thorp and J.W.Gibbons (Eds.), Dep.Energy Symp.Ser., Energy and Environmental Stress in Aquatic Systems, Augusta, GA48:219-240</t>
  </si>
  <si>
    <t>Oncorhynchus mykiss</t>
  </si>
  <si>
    <t>Rainbow Trout</t>
  </si>
  <si>
    <t>Fish; Standard Test Species; U.S. Threatened and Endangered Species</t>
  </si>
  <si>
    <t>Raphidocelis subcapitata</t>
  </si>
  <si>
    <t>Green Algae</t>
  </si>
  <si>
    <t>Algae</t>
  </si>
  <si>
    <t>Population growth rate</t>
  </si>
  <si>
    <t>Richter,J.E.</t>
  </si>
  <si>
    <t>Results of Algal Toxicity Tests with Priority Pollutants</t>
  </si>
  <si>
    <t>Center for Lake Superior Environmental Studies, University of Wisconsin-Superior, Superior, WI:12 p.</t>
  </si>
  <si>
    <t>Arsenic acid (H3AsO4), Trisodium salt</t>
  </si>
  <si>
    <t>Population changes, general</t>
  </si>
  <si>
    <t>Call,D.J., L.T. Brooke, N. Ahmad, and D.D. Vaishnav</t>
  </si>
  <si>
    <t>Aquatic Pollutant Hazard Assessments and Development of a Hazard Prediction Technology by Quantitative Structure-Activity Relationships</t>
  </si>
  <si>
    <t>Second Quarterly Rep., U.S.EPA Coop.Agreement No.CR 809234-01-0, Ctr.for Lake Superior Environ.Stud., Univ.of Wisconsin, Superior, WI:74 p.</t>
  </si>
  <si>
    <t>Arsenenic acid, Sodium salt</t>
  </si>
  <si>
    <t>Fundulus heteroclitus</t>
  </si>
  <si>
    <t>Mummichog</t>
  </si>
  <si>
    <t>Lactate dehydrogenase</t>
  </si>
  <si>
    <t>Bears,H., J.G. Richards, and P.M. Schulte</t>
  </si>
  <si>
    <t>Arsenic Exposure Alters Hepatic Arsenic Species Composition and Stress-Mediated Gene Expression in the Common Killifish (Fundulus heteroclitus)</t>
  </si>
  <si>
    <t>Aquat. Toxicol.77(3): 257-266</t>
  </si>
  <si>
    <t>Hormone(s)</t>
  </si>
  <si>
    <t>Cortisol</t>
  </si>
  <si>
    <t>Genetics</t>
  </si>
  <si>
    <t>Lactate Dehydrogenase B mRNA</t>
  </si>
  <si>
    <t>Glucocorticoid receptor mRNA</t>
  </si>
  <si>
    <t>Hematocrit (anemia)</t>
  </si>
  <si>
    <t>Phosphoenolpyruvic acid</t>
  </si>
  <si>
    <t>Phosphoenolpyruvate carboxykinase 1 mRNA</t>
  </si>
  <si>
    <t>Pimephales promelas</t>
  </si>
  <si>
    <t>Fathead Minnow</t>
  </si>
  <si>
    <t>Embryo</t>
  </si>
  <si>
    <t>Weight</t>
  </si>
  <si>
    <t>Call,D.J., and D.L. Geiger</t>
  </si>
  <si>
    <t>Subchronic Toxicities of Industrial and Agricultural Chemicals to Fathead Minnows (Pimephales promelas).  Volume I</t>
  </si>
  <si>
    <t>Center for Lake Superior Environmental Studies, University of Wisconsin, Superior, WI:318 p.</t>
  </si>
  <si>
    <t>Jordanella floridae</t>
  </si>
  <si>
    <t>Flagfish</t>
  </si>
  <si>
    <t>Chironomus dilutus</t>
  </si>
  <si>
    <t>Midge</t>
  </si>
  <si>
    <t>Insects/Spiders; Standard Test Species</t>
  </si>
  <si>
    <t>Morone saxatilis</t>
  </si>
  <si>
    <t>Striped Bass</t>
  </si>
  <si>
    <t>Fish</t>
  </si>
  <si>
    <t>Larva</t>
  </si>
  <si>
    <t>Klauda,R.J.</t>
  </si>
  <si>
    <t>Acute and Chronic Effects of Waterborne Arsenic and Selenium on the Early Life Stages of Striped Bass (Morone saxatilis)</t>
  </si>
  <si>
    <t>Rep.No.JHU/APL PPRP-98, Rep.to Maryland Power Plant Siting Program, John Hopkins University, Laurel, MD:209 p.</t>
  </si>
  <si>
    <t>Young of year</t>
  </si>
  <si>
    <t>Month(s)</t>
  </si>
  <si>
    <t>Hale,J.G.</t>
  </si>
  <si>
    <t>Toxicity of Metal Mining Wastes</t>
  </si>
  <si>
    <t>Bull. Environ. Contam. Toxicol.17(1): 66-73</t>
  </si>
  <si>
    <t>Fry</t>
  </si>
  <si>
    <t>Days post-hatch</t>
  </si>
  <si>
    <t>8-10</t>
  </si>
  <si>
    <t>Multiple</t>
  </si>
  <si>
    <t>Multiple effects reported as one result</t>
  </si>
  <si>
    <t>Buhl,K.J.</t>
  </si>
  <si>
    <t>The Relative Toxicity of Waterborne Inorganic Contaminants to the Rio Grande Silvery Minnow (Hybognathus amarus) and Fathead Minnow (Pimephales promelas) in a Water Quality Simulating that in the Rio Grande, New Mexico</t>
  </si>
  <si>
    <t>Final Rep.to U.S.Fish and Wildl.Serv., Study No.2F33-9620003, U.S.Geol.Surv., Columbia Environ.Res.Ctr., Yankton Field Res.Stn., Yankton, SD:75 p.</t>
  </si>
  <si>
    <t>Development</t>
  </si>
  <si>
    <t>Abnormal</t>
  </si>
  <si>
    <t>Hatch</t>
  </si>
  <si>
    <t>Prolarva</t>
  </si>
  <si>
    <t>Broderius,S.J., M.D. Kahl, and M.D. Hoglund</t>
  </si>
  <si>
    <t>Use of Joint Toxic Response to Define the Primary Mode of Toxic Action for Diverse Industrial Organic Chemicals</t>
  </si>
  <si>
    <t>Environ. Toxicol. Chem.14(9): 1591-1605</t>
  </si>
  <si>
    <t>Notropis hudsonius</t>
  </si>
  <si>
    <t>Spottail Shiner</t>
  </si>
  <si>
    <t>Boschetti,M.M., and T.F. McLoughlin</t>
  </si>
  <si>
    <t>Toxicity of Sodium Arsenite to Minnows</t>
  </si>
  <si>
    <t>Sanitalk5:14-18</t>
  </si>
  <si>
    <t>Hybognathus amarus</t>
  </si>
  <si>
    <t>Rio Grande Silvery Minnow</t>
  </si>
  <si>
    <t>Fish; U.S. Threatened and Endangered Species</t>
  </si>
  <si>
    <t>&gt;=6</t>
  </si>
  <si>
    <t>Curtis,M.W., and C.H. Ward</t>
  </si>
  <si>
    <t>Aquatic Toxicity of Forty Industrial Chemicals: Testing in Support of Hazardous Substance Spill Prevention Regulation</t>
  </si>
  <si>
    <t>J. Hydrol.51:359-367</t>
  </si>
  <si>
    <t>Danio rerio</t>
  </si>
  <si>
    <t>Zebra Danio</t>
  </si>
  <si>
    <t>Liu,F., R.J. Kendall, and C.W. Theodorakis</t>
  </si>
  <si>
    <t>Joint Toxicity of Sodium Arsenate and Sodium Perchlorate to Zebrafish Danio rerio Larvae</t>
  </si>
  <si>
    <t>Environ. Toxicol. Chem.24(6): 1505-1507</t>
  </si>
  <si>
    <t>Cadmium</t>
  </si>
  <si>
    <t>Cadmium chloride (CdCl2)</t>
  </si>
  <si>
    <t>Eyed egg or stage, eyed embryo</t>
  </si>
  <si>
    <t>Mebane,C.A., D.P. Hennessy, and F.S. Dillon</t>
  </si>
  <si>
    <t>Developing Acute-to-Chronic Toxicity Ratios for Lead, Cadmium, and Zinc Using Rainbow Trout, a Mayfly, and a Midge</t>
  </si>
  <si>
    <t>Water Air Soil Pollut.188(1-4): 41-66</t>
  </si>
  <si>
    <t>Sulfuric acid, Cadmium salt (1:1)</t>
  </si>
  <si>
    <t>Davies,P.H., and W.C. Gorman</t>
  </si>
  <si>
    <t>Effects of Chemical Equilibria and Kinetics on the Bioavailability and Toxicity of Cadmium to Rainbow Trout</t>
  </si>
  <si>
    <t>In: Am.Chem.Soc.Natl.Meeting194:646-650</t>
  </si>
  <si>
    <t>Stratus Consulting Inc.</t>
  </si>
  <si>
    <t>Sensitivity of Bull Trout (Salvelinus confluentus) to Cadmium and Zinc in Water Characteristic of the Coeur D'Alene River Basin:  Acute Toxicity Report</t>
  </si>
  <si>
    <t>Prepared for the U.S.EPA, Seattle, WA:55 p.</t>
  </si>
  <si>
    <t>Hansen,J.A., P.G. Welsh, J. Lipton, D. Cacela, and A.D. Dailey</t>
  </si>
  <si>
    <t>Relative Sensitivity of Bull Trout (Salvelinus confluentus) and Rainbow Trout (Oncorhynchus mykiss) to Acute Exposures of Cadmium and Zinc</t>
  </si>
  <si>
    <t>Environ. Toxicol. Chem.21(1): 67-75</t>
  </si>
  <si>
    <t>Labile</t>
  </si>
  <si>
    <t>Davies,P.H., and S. Brinkman</t>
  </si>
  <si>
    <t>Water Pollution Studies</t>
  </si>
  <si>
    <t>Fed.Aid Proj.#F-33, Colorado Div.of Wildl., Fish Res.Sect., Fort Collins, CO:138 p.</t>
  </si>
  <si>
    <t>Protozoa</t>
  </si>
  <si>
    <t>Protozoan Phylum</t>
  </si>
  <si>
    <t>Invertebrates</t>
  </si>
  <si>
    <t>Diversity, Evenness</t>
  </si>
  <si>
    <t>Niederlehner,B.</t>
  </si>
  <si>
    <t>Cadmium Toxicity to a Cladoceran</t>
  </si>
  <si>
    <t>M.S.Thesis, Virginia Polytechnic Institute and State University, Blacksburg, VA:9-130</t>
  </si>
  <si>
    <t>Naddy,R.B., A.S. Cohen, and W.A. Stubblefield</t>
  </si>
  <si>
    <t>The Interactive Toxicity of Cadmium, Copper, and Zinc to Ceriodaphnia dubia and Rainbow Trout (Oncorhynchus mykiss)</t>
  </si>
  <si>
    <t>Environ. Toxicol. Chem.34(4): 809-815</t>
  </si>
  <si>
    <t>Accumulation</t>
  </si>
  <si>
    <t>Residue</t>
  </si>
  <si>
    <t>Welsh,P.G.</t>
  </si>
  <si>
    <t>Influence of Dissolved Organic Carbon on the Speciation, Bioavailability and Toxicity of Metals to Aquatic Biota in Soft Water Lakes</t>
  </si>
  <si>
    <t>Ph.D.Thesis, University of Waterloo, Ontario, Canada:181 p.</t>
  </si>
  <si>
    <t>Cottus bairdi</t>
  </si>
  <si>
    <t>Mottled Sculpin</t>
  </si>
  <si>
    <t>Swim-up</t>
  </si>
  <si>
    <t>Week(s)</t>
  </si>
  <si>
    <t>Besser,J.M., C.A. Mebane, D.R. Mount, C.D. Ivey, J.L. Kunz, I.E. Greer, T.W. May, and C.G. Ingersoll</t>
  </si>
  <si>
    <t>Sensitivity of Mottled Sculpins (Cottus bairdi) and Rainbow Trout (Oncorhynchus mykiss) to Acute and Chronic Toxicity of Cadmium, Copper, and Zinc</t>
  </si>
  <si>
    <t>Environ. Toxicol. Chem.26(8): 1657-1665</t>
  </si>
  <si>
    <t>Biomass</t>
  </si>
  <si>
    <t>P450scc mRNA</t>
  </si>
  <si>
    <t>Sandhu,N., J.C. McGeer, and M.M. Vijayan</t>
  </si>
  <si>
    <t>Exposure to Environmental Levels of Waterborne Cadmium Impacts Corticosteroidogenic and Metabolic Capacities, and Compromises Secondary Stressor Performance in Rainbow Trout</t>
  </si>
  <si>
    <t>Aquat. Toxicol.146:20-27</t>
  </si>
  <si>
    <t>Lactate</t>
  </si>
  <si>
    <t>Adrenocorticotropic hormone receptor mRNA</t>
  </si>
  <si>
    <t>Hexokinase</t>
  </si>
  <si>
    <t>Pyruvate kinase</t>
  </si>
  <si>
    <t>Steroidogenic Acute Regulatory protein mRNA</t>
  </si>
  <si>
    <t>Glucokinase</t>
  </si>
  <si>
    <t>Glucose</t>
  </si>
  <si>
    <t>Mineralocorticoid mRNA</t>
  </si>
  <si>
    <t>Lepomis macrochirus</t>
  </si>
  <si>
    <t>Bluegill</t>
  </si>
  <si>
    <t>General biochemical effect</t>
  </si>
  <si>
    <t>Cope,W.G., J.G. Wiener, and G.J. Atchison</t>
  </si>
  <si>
    <t>Hepatic Cadmium, Metal-Binding Proteins and Bioaccumulation in Bluegills Exposed to Aqueous Cadmium</t>
  </si>
  <si>
    <t>Environ. Toxicol. Chem.13(4): 553-562</t>
  </si>
  <si>
    <t>Accumulation, general</t>
  </si>
  <si>
    <t>Salvelinus confluentus</t>
  </si>
  <si>
    <t>Bull Trout</t>
  </si>
  <si>
    <t>Salmo trutta</t>
  </si>
  <si>
    <t>Brown Trout</t>
  </si>
  <si>
    <t>Alevin</t>
  </si>
  <si>
    <t>Normal</t>
  </si>
  <si>
    <t>Reader,J.P., N.C. Everall, M.D.J. Sayer, and R. Morris</t>
  </si>
  <si>
    <t>The Effects of Eight Trace Metals in Acid Soft Water on Survival, Mineral Uptake and Skeletal Calcium Deposition in Yolk-Sac Fry of Brown Trout, Salmo trutta L.</t>
  </si>
  <si>
    <t>J. Fish Biol.35:187-198</t>
  </si>
  <si>
    <t>Parr</t>
  </si>
  <si>
    <t>Chapman,G.A.</t>
  </si>
  <si>
    <t>Toxicities of Cadmium, Copper, and Zinc to Four Juvenile Stages of Chinook Salmon and Steelhead</t>
  </si>
  <si>
    <t>Trans. Am. Fish. Soc.107(6): 841-847</t>
  </si>
  <si>
    <t>Prosopium williamsoni</t>
  </si>
  <si>
    <t>Mountain Whitefish</t>
  </si>
  <si>
    <t>Brinkman,S., and N. Vieira</t>
  </si>
  <si>
    <t>Federal Aid Project F-243-R15, Job Progress Report, Colorado Div.of Wildlife, Fort Collins, Co:38 p.</t>
  </si>
  <si>
    <t>Calcium content</t>
  </si>
  <si>
    <t>Sodium content</t>
  </si>
  <si>
    <t>Magnesium (Mg) content</t>
  </si>
  <si>
    <t>Potassium content</t>
  </si>
  <si>
    <t>Ingersoll,C.G., R.D. Calfee, E. Beahan, W.G. Brumbaugh, R.A. Dorman, D.K. Hardesty, J.L. Kunz, E.E. Little, C.A. Mebane</t>
  </si>
  <si>
    <t>Acute and Chronic Sensitivity of White Sturgeon (Acipenser transmontanus) and Rainbow Trout (Oncorhynchus mykiss) to Cadmium, Copper, Lead, or Zinc in Laboratory Water-Only Exposures</t>
  </si>
  <si>
    <t>Sci. Investig. Rep.:120 p.</t>
  </si>
  <si>
    <t>Oncorhynchus tshawytscha</t>
  </si>
  <si>
    <t>Chinook Salmon</t>
  </si>
  <si>
    <t>Toxicity of Copper, Cadmium, and Zinc to Pacific Northwest Salmonids</t>
  </si>
  <si>
    <t>Interim Report, Task 002 ROAP 10CAR, U.S.EPA, Corvallis, OR:27 p.</t>
  </si>
  <si>
    <t>Oryzias latipes</t>
  </si>
  <si>
    <t>Japanese Medaka</t>
  </si>
  <si>
    <t>Thompson,S.C.</t>
  </si>
  <si>
    <t>Physiological Indicators of Endocrine Disruptor Exposure in Japanese Medaka (Oryzias latipes): Relationship to Reproduction and Development</t>
  </si>
  <si>
    <t>M.S.Thesis, University of Mississippi, Oxford, MS:122 p.</t>
  </si>
  <si>
    <t>Testosterone</t>
  </si>
  <si>
    <t>Tilton,S.C., C.M. Foran, and W.H. Benson</t>
  </si>
  <si>
    <t>Effects of Cadmium on the Reproductive Axis of Japanese Medaka (Oryzias latipes)</t>
  </si>
  <si>
    <t>Comp. Biochem. Physiol. C Comp. Pharmacol. Toxicol.136(3): 265-276</t>
  </si>
  <si>
    <t>17-beta Estradiol</t>
  </si>
  <si>
    <t>Lange,A., O. Ausseil, and H. Segner</t>
  </si>
  <si>
    <t>Alterations of Tissue Glutathione Levels and Metallothionein mRNA in Rainbow Trout During Single and Combined Exposure to Cadmium and Zinc</t>
  </si>
  <si>
    <t>Comp. Biochem. Physiol. C Comp. Pharmacol. Toxicol.131(3): 231-243</t>
  </si>
  <si>
    <t>Glutathione disulfide (oxidized glutathione)</t>
  </si>
  <si>
    <t>Metallothionein mRNA</t>
  </si>
  <si>
    <t>Odontesthes bonariensis</t>
  </si>
  <si>
    <t>Pejerrey</t>
  </si>
  <si>
    <t>Carriquiriborde,P., and A.E. Ronco</t>
  </si>
  <si>
    <t>Distinctive Accumulation Patterns of Cd(II), Cu(II), and Cr(VI) in Tissue of the South American Teleost, Pejerrey (Odontesthes bonariensis)</t>
  </si>
  <si>
    <t>Aquat. Toxicol.86(2): 313-322</t>
  </si>
  <si>
    <t>Anadu,D.I., G.A. Chapman, L.R. Curtis, and R.A. Tubb</t>
  </si>
  <si>
    <t>Effect of Zinc Exposure on Subsequent Acute Tolerance to Heavy Metals in Rainbow Trout</t>
  </si>
  <si>
    <t>Bull. Environ. Contam. Toxicol.43(3): 329-336</t>
  </si>
  <si>
    <t>Acipenser transmontanus</t>
  </si>
  <si>
    <t>White Sturgeon</t>
  </si>
  <si>
    <t>Hours post fertilization</t>
  </si>
  <si>
    <t>Condition index</t>
  </si>
  <si>
    <t>Vardy,D.W., A.R. Tompsett, J.L. Sigurdson, J.A. Doering, X. Zhang, J.P. Giesy, and M. Hecker</t>
  </si>
  <si>
    <t>Effects of Subchronic Exposure of Early Life Stages of White Sturgeon (Acipenser transmontanus) to Copper, Cadmium, and Zinc</t>
  </si>
  <si>
    <t>Environ. Toxicol. Chem.30(11): 2497-2505</t>
  </si>
  <si>
    <t>Roch,M., and J.A. McCarter</t>
  </si>
  <si>
    <t>Survival and Hepatic Metallothionein in Developing Rainbow Trout Exposed to a Mixture of Zinc, Copper, and Cadmium</t>
  </si>
  <si>
    <t>Bull. Environ. Contam. Toxicol.36:168-175</t>
  </si>
  <si>
    <t>Etheostoma fonticola</t>
  </si>
  <si>
    <t>Fountain Darter</t>
  </si>
  <si>
    <t>Southwest Texas State University</t>
  </si>
  <si>
    <t>Comparison of EPA Target Toxicity Aquatic Test Organisms to the Fountain Darter. 7 Day Chronic Toxicity Test Using Cadmium Chloride. Performed 11/12/99 - 3/6/00 (5 parts)</t>
  </si>
  <si>
    <t>Edwards Aquifer Res.and Data Center (EARDC), Southwest Texas State Univ., San Marcos, TX.Fed.Assist.Agree.No.X-986345-01:179 p.</t>
  </si>
  <si>
    <t>Motility</t>
  </si>
  <si>
    <t>Calfee,R.D., E.E. Little, H.J. Puglis, E. Scott, W.G. Brumbaugh, and C.A. Mebane</t>
  </si>
  <si>
    <t>Acute Sensitivity of White Sturgeon (Acipenser transmontanus) and Rainbow Trout (Oncorhynchus mykiss) to Copper, Cadmium, or Zinc in Water-Only Laboratory Exposures</t>
  </si>
  <si>
    <t>Environ. Toxicol. Chem.33(10): 2259-2272</t>
  </si>
  <si>
    <t>Smolt</t>
  </si>
  <si>
    <t>Salvelinus fontinalis</t>
  </si>
  <si>
    <t>Brook Trout</t>
  </si>
  <si>
    <t>Yearling</t>
  </si>
  <si>
    <t>Benoit,D.A., E.N. Leonard, G.M. Christensen, and J.T. Fiandt</t>
  </si>
  <si>
    <t>Toxic Effects of Cadmium on Three Generations of Brook Trout (Salvelinus fontinalis)</t>
  </si>
  <si>
    <t>Trans. Am. Fish. Soc.105(4): 550-560</t>
  </si>
  <si>
    <t>Chironomus riparius</t>
  </si>
  <si>
    <t>&lt;=</t>
  </si>
  <si>
    <t>Dry weight (AQUIRE only)</t>
  </si>
  <si>
    <t>Citrate synthase</t>
  </si>
  <si>
    <t>Phosphoenol pyruvate carboxylase</t>
  </si>
  <si>
    <t>Cambier,S., P. Gonzalez, G. Durrieu, and J.P. Bourdineaud</t>
  </si>
  <si>
    <t>Cadmium-Induced Genotoxicity in Zebrafish at Environmentally Relevant Doses</t>
  </si>
  <si>
    <t>Ecotoxicol. Environ. Saf.73(3): 312-319</t>
  </si>
  <si>
    <t>DNA concentration</t>
  </si>
  <si>
    <t>New, newly or recent hatch</t>
  </si>
  <si>
    <t>&gt;</t>
  </si>
  <si>
    <t>Phipps,G.L., and G.W. Holcombe</t>
  </si>
  <si>
    <t>A Method for Aquatic Multiple Species Toxicant Testing: Acute Toxicity of 10 Chemicals to 5 Vertebrates and 2 Invertebrates</t>
  </si>
  <si>
    <t>Environ. Pollut. A.38(2): 141-157</t>
  </si>
  <si>
    <t>Gamete production</t>
  </si>
  <si>
    <t>Carlson,A.R., J.A. Tucker, V.R. Mattson, G.L. Phipps, P.M. Cook, G.F. Olson, and F.A. Puglisi</t>
  </si>
  <si>
    <t>Cadmium and Endrin Toxicity to Fish in Waters Containing Mineral Fibers</t>
  </si>
  <si>
    <t>EPA-600/3-82-053,U.S.NTIS (PB82-225038), Springfield, VA:31 p.</t>
  </si>
  <si>
    <t>~</t>
  </si>
  <si>
    <t>Nitric acid, Cadmium salt (2:1)</t>
  </si>
  <si>
    <t>Social activity</t>
  </si>
  <si>
    <t>Sloman,K.A., D.W. Baker, C.G. Ho, D.G. McDonald, and C.M. Wood</t>
  </si>
  <si>
    <t>The Effects of Trace Metal Exposure on Agonistic Encounters in Juvenile Rainbow Trout, Oncorhynchus mykiss</t>
  </si>
  <si>
    <t>Aquat. Toxicol.63(2): 187-196</t>
  </si>
  <si>
    <t>Aggression</t>
  </si>
  <si>
    <t>Bite or biting</t>
  </si>
  <si>
    <t>Oncorhynchus kisutch</t>
  </si>
  <si>
    <t>Silver Salmon</t>
  </si>
  <si>
    <t>Year(s)</t>
  </si>
  <si>
    <t>Freezing behavior</t>
  </si>
  <si>
    <t>Williams,C.R., and E.P. Gallagher</t>
  </si>
  <si>
    <t>Effects of Cadmium on Olfactory Mediated Behaviors and Molecular Biomarkers in Coho Salmon (Oncorhynchus kisutch)</t>
  </si>
  <si>
    <t>Aquat. Toxicol.140/141:295-302</t>
  </si>
  <si>
    <t>Salmo salar vomeronasal receptor-like protein (SVRA2) mRNA</t>
  </si>
  <si>
    <t>G protein-coupled receptor 27 mRNA</t>
  </si>
  <si>
    <t>Heme oxygenase mRNA</t>
  </si>
  <si>
    <t>Main olfactory receptor-like protein mRNA</t>
  </si>
  <si>
    <t>Apoptosis, programmed cell death, DNA fragmentation</t>
  </si>
  <si>
    <t>Salmo salar vomeronasal receptor-like protein (SVRB1) mRNA</t>
  </si>
  <si>
    <t>Prostaglandin reductase 1 mRNA</t>
  </si>
  <si>
    <t>Neuritin mRNA</t>
  </si>
  <si>
    <t>Reproduction, general</t>
  </si>
  <si>
    <t>Spehar,R.L.</t>
  </si>
  <si>
    <t>Cadmium and Zinc Toxicity to Jordanella floridae</t>
  </si>
  <si>
    <t>EPA-600/3-76-096, U.S.EPA, Duluth, MN:40 p.</t>
  </si>
  <si>
    <t>Maturity</t>
  </si>
  <si>
    <t>Call,D.J., L.T. Brooke, D.H. Hammermeister, C.E. Northcott, and A.D. Hoffman</t>
  </si>
  <si>
    <t>Variation of Acute Toxicity with Water Source</t>
  </si>
  <si>
    <t>Center for Lake Superior Environmental Studies, Report No. LSRI0273:58 p.</t>
  </si>
  <si>
    <t>Phaeodactylum tricornutum</t>
  </si>
  <si>
    <t>Diatom</t>
  </si>
  <si>
    <t>Algae; Standard Test Species</t>
  </si>
  <si>
    <t>Exponential growth phase (log)</t>
  </si>
  <si>
    <t>Messenger RNA</t>
  </si>
  <si>
    <t>Osborn,H.L., and S.E. Hook</t>
  </si>
  <si>
    <t>Using Transcriptomic Profiles in the Diatom Phaeodactylum tricornutum to Identify and Prioritize Stressors</t>
  </si>
  <si>
    <t>Aquat. Toxicol.138/139:12-25</t>
  </si>
  <si>
    <t>Wang,N., C.G. Ingersoll, R.A. Dorman, W.G. Brumbaugh, C.A. Mebane, J.L. Kunz, and D.K. Hardesty</t>
  </si>
  <si>
    <t>Chronic Sensitivity of White Sturgeon (Acipenser transmontanus) and Rainbow Trout (Oncorhynchus mykiss) to Cadmium, Copper, Lead, or Zinc in Laboratory Water-Only Exposures</t>
  </si>
  <si>
    <t>Environ. Toxicol. Chem.33(10): 2246-2258</t>
  </si>
  <si>
    <t>Morphology</t>
  </si>
  <si>
    <t>Organ weight in relationship to body weight</t>
  </si>
  <si>
    <t>Adiele,R.C., D. Stevens, and C. Kamunde</t>
  </si>
  <si>
    <t>Cadmium- and Calcium-Mediated Toxicity in Rainbow Trout (Oncorhynchus mykiss) In Vivo:  Interactions on Fitness and Mitochondrial Endpoints</t>
  </si>
  <si>
    <t>Chemosphere85(10): 1604-1613</t>
  </si>
  <si>
    <t>Paralichthys olivaceus</t>
  </si>
  <si>
    <t>Hirame, Flounder</t>
  </si>
  <si>
    <t>Glutathione S-transferase</t>
  </si>
  <si>
    <t>Day(s) post-hatch</t>
  </si>
  <si>
    <t>Cao,L., W. Huang, J. Liu, X. Yin, and S. Dou</t>
  </si>
  <si>
    <t>Accumulation and Oxidative Stress Biomarkers in Japanese Flounder Larvae and Juveniles Under Chronic Cadmium Exposure</t>
  </si>
  <si>
    <t>Comp. Biochem. Physiol. C Comp. Pharmacol. Toxicol.151(3): 386-392</t>
  </si>
  <si>
    <t>Superoxide dismutase (SOD) enzyme activity</t>
  </si>
  <si>
    <t>Acanthopagrus schlegelii</t>
  </si>
  <si>
    <t>Black Sea Bream</t>
  </si>
  <si>
    <t>Zhang,L., and W.X. Wang</t>
  </si>
  <si>
    <t>Alteration of Dissolved Cadmium and Zinc Uptake Kinetics by Metal Pre-Exposure in the Black Sea Bream (Acanthopagrus schlegeli)</t>
  </si>
  <si>
    <t>Environ. Toxicol. Chem.25(5): 1312-1321</t>
  </si>
  <si>
    <t>Entrix</t>
  </si>
  <si>
    <t>Acute Water Exposures of Cadmium, Copper, and Zinc to Early Life-Stages of White Sturgeon (Acipenser transmontanus)</t>
  </si>
  <si>
    <t>Report to Teck American Incorporated, Saskatoon, SK, Canada:19 p.</t>
  </si>
  <si>
    <t>Colossoma macropomum</t>
  </si>
  <si>
    <t>Blackfin Pacu</t>
  </si>
  <si>
    <t>Calcium transfer</t>
  </si>
  <si>
    <t>Matsuo,A.Y.O., C.M. Wood, and A.L. Val</t>
  </si>
  <si>
    <t>Effects of Copper and Cadmium on Ion Transport and Gill Metal Binding in the Amazonian Teleost Tambaqui (Colossoma macropomum) in Extremely Soft Water</t>
  </si>
  <si>
    <t>Aquat. Toxicol.74(4): 351-364</t>
  </si>
  <si>
    <t>Jop,K.M., A.M. Askew, and R.B. Foster</t>
  </si>
  <si>
    <t>Development of a Water-Effect Ratio for Copper, Cadmium, and Lead for the Great Works River in Maine Using Ceriodaphnia dubia and Salvelinus fontinalis</t>
  </si>
  <si>
    <t>Bull. Environ. Contam. Toxicol.54(1): 29-35</t>
  </si>
  <si>
    <t>Vitellogenin</t>
  </si>
  <si>
    <t>Spawning frequency</t>
  </si>
  <si>
    <t>Estrogen receptor protein</t>
  </si>
  <si>
    <t>Zinc content</t>
  </si>
  <si>
    <t>Glutathione disulfide to glutathione ratio</t>
  </si>
  <si>
    <t>Feeding behavior</t>
  </si>
  <si>
    <t>Food consumption</t>
  </si>
  <si>
    <t>Huang,S.S.Y., J.P. Benskin, B. Chandramouli, H. Butler, C.C. Helbing, and J.R. Cosgrove</t>
  </si>
  <si>
    <t>Xenobiotics Produce Distinct Metabolomic Responses in Zebrafish Larvae (Danio rerio)</t>
  </si>
  <si>
    <t>Environ. Sci. Technol.50(12): 6526-6535</t>
  </si>
  <si>
    <t>Kallqvist,T.</t>
  </si>
  <si>
    <t>Effect of Water Hardness on the Toxicity of Cadmium to the Green Alga Pseudokirchneriella subcapitata in an Artificial Growth Medium and Nutrient-Spiked Natural Lake Waters</t>
  </si>
  <si>
    <t>J. Toxicol. Environ. Health Part A72(3): 277-283</t>
  </si>
  <si>
    <t>Colonization rate</t>
  </si>
  <si>
    <t>Stubblefield,W.A., B.L. Steadman, T.W. La Point, and H.L. Bergman</t>
  </si>
  <si>
    <t>Acclimation-Induced Changes in the Toxicity of Zinc and Cadmium to Rainbow Trout</t>
  </si>
  <si>
    <t>Environ. Toxicol. Chem.18(12): 2875-2881</t>
  </si>
  <si>
    <t>Avoidance</t>
  </si>
  <si>
    <t>Chemical avoidance</t>
  </si>
  <si>
    <t>Birge,W.J., R.D. Hoyt, J.A. Black, M.D. Kercher, and W.A. Robison</t>
  </si>
  <si>
    <t>Effects of Chemical Stresses on Behavior of Larval and Juvenile Fishes and Amphibians</t>
  </si>
  <si>
    <t>In: L.A.Fuiman (Ed.), Water Quality and the Early Life Stages of Fishes, Am.Fish.Soc.Symp.14, Bethesda, MD:55-65</t>
  </si>
  <si>
    <t>Scophthalmus aquosus</t>
  </si>
  <si>
    <t>Windowpane Flounder</t>
  </si>
  <si>
    <t>Mean corpuscular volume</t>
  </si>
  <si>
    <t>Dawson,M.A.</t>
  </si>
  <si>
    <t>Blood Chemistry of the Windowpane Flounder Scophthalmus aquosus in Long Island Sound:  Geographical, Seasonal, and Experimental Variations</t>
  </si>
  <si>
    <t>Fish. Bull.88(3): 429-437</t>
  </si>
  <si>
    <t>Mean corpuscular (cell) hemoglobin concentration</t>
  </si>
  <si>
    <t>Mean corpuscular hemoglobin</t>
  </si>
  <si>
    <t>Hemoglobin</t>
  </si>
  <si>
    <t>Cell(s)</t>
  </si>
  <si>
    <t>Red blood cell</t>
  </si>
  <si>
    <t>Until hatch</t>
  </si>
  <si>
    <t>Lipid peroxidation</t>
  </si>
  <si>
    <t>Catalase</t>
  </si>
  <si>
    <t>IC50</t>
  </si>
  <si>
    <t>Hemibarbus mylodon</t>
  </si>
  <si>
    <t>Spotted Barbel</t>
  </si>
  <si>
    <t>Fingerling</t>
  </si>
  <si>
    <t>Cho,Y.S., S.Y. Lee, K.Y. Kim, I.C. Bang, D.S. Kim, and Y.K. Nam</t>
  </si>
  <si>
    <t>Gene Structure and Expression of Metallothionein During Metal Exposures in Hemibarbus mylodon</t>
  </si>
  <si>
    <t>Ecotoxicol. Environ. Saf.71(1): 125-137</t>
  </si>
  <si>
    <t>Navicula pelliculosa</t>
  </si>
  <si>
    <t>Chlorophyll A concentration</t>
  </si>
  <si>
    <t>Irving,E.C., D.J. Baird, and J.M. Culp</t>
  </si>
  <si>
    <t>Cadmium Toxicity and Uptake by Mats of the Freshwater Diatom:  Navicula pelliculosa (Breb) Hilse</t>
  </si>
  <si>
    <t>Arch. Environ. Contam. Toxicol.57:524-530</t>
  </si>
  <si>
    <t>Sellin,M.K., and A.S. Kolok</t>
  </si>
  <si>
    <t>Cadmium Exposures During Early Development:  Do They Lead to Reproductive Impairment in Fathead Minnows?</t>
  </si>
  <si>
    <t>Environ. Toxicol. Chem.25(11): 2957-2963</t>
  </si>
  <si>
    <t>Oreochromis mossambicus</t>
  </si>
  <si>
    <t>Mozambique Tilapia</t>
  </si>
  <si>
    <t>Chang,M.H., H.C. Lin, and P.P. Hwang</t>
  </si>
  <si>
    <t>Ca2+ Uptake and Cd2+ Accumulation in Larval Tilapia (Oreochromis mossambicus) Acclimated to Waterborne Cd2+</t>
  </si>
  <si>
    <t>Am. J. Physiol., Regul. Integr. Comp. Physiol.27(6): 1570-1577</t>
  </si>
  <si>
    <t>Predatory  behavior</t>
  </si>
  <si>
    <t>Bryan,M.D., G.J. Atchison, and M.B. Sandheinrich</t>
  </si>
  <si>
    <t>Effects of Cadmium on the Foraging Behavior and Growth of Juvenile Bluegill, Lepomis macrochirus</t>
  </si>
  <si>
    <t>Can. J. Fish. Aquat. Sci.52:1630-1638</t>
  </si>
  <si>
    <t>Niyogi,S., P. Couture, G. Pyle, D.G. McDonald, and C.M. Wood</t>
  </si>
  <si>
    <t>Acute Cadmium Biotic Ligand Model Characteristics of Laboratory-Reared and Wild Yellow Perch (Perca flavescens) Relative to Rainbow Trout (Oncorhynchus mykiss)</t>
  </si>
  <si>
    <t>Can. J. Fish. Aquat. Sci.61(6): 942-953</t>
  </si>
  <si>
    <t>Baetis rhodani</t>
  </si>
  <si>
    <t>Mayfly</t>
  </si>
  <si>
    <t>Insects/Spiders</t>
  </si>
  <si>
    <t>Williams,K.A., D.W.J. Green, and D. Pascoe</t>
  </si>
  <si>
    <t>Studies on the Acute Toxicity of Pollutants to Freshwater Macroinvertebrates. 1. Cadmium</t>
  </si>
  <si>
    <t>Arch. Hydrobiol.102(4): 461-471</t>
  </si>
  <si>
    <t>Clutch production</t>
  </si>
  <si>
    <t>Fecundity</t>
  </si>
  <si>
    <t>Sex ratio</t>
  </si>
  <si>
    <t>Chironomus javanus</t>
  </si>
  <si>
    <t>Shuhaimi-Othman,M., Y. Nadzifah, R. Nur-Amalina, and N.S. Umirah</t>
  </si>
  <si>
    <t>Deriving Freshwater Quality Criteria for Copper, Cadmium, Aluminum and Manganese for Protection of Aquatic Life in Malaysia</t>
  </si>
  <si>
    <t>Chemosphere90(11): 2631-2636</t>
  </si>
  <si>
    <t>Shuhaimi-Othman,M., N. Yakub, N.S. Umirah, and A. Abas</t>
  </si>
  <si>
    <t>Toxicity of Eight Metals to Malaysian Freshwater Midge Larvae Chironomus javanus (Diptera, Chironomidae)</t>
  </si>
  <si>
    <t>Toxicol. Ind. Health27(10): 879-886</t>
  </si>
  <si>
    <t>Ulva pertusa</t>
  </si>
  <si>
    <t>Seed or spore production</t>
  </si>
  <si>
    <t>Han,T., and G.W. Choi</t>
  </si>
  <si>
    <t>A Novel Marine Algal Toxicity Bioassay Based on Sporulation Inhibition in the Green Macroalga Ulva pertusa (Chlorophyta)</t>
  </si>
  <si>
    <t>Aquat. Toxicol.75(3): 202-212</t>
  </si>
  <si>
    <t>7-19</t>
  </si>
  <si>
    <t>Erten-Unal,M., B.G. Wixson, N. Gale, and J.L. Pitt</t>
  </si>
  <si>
    <t>Evaluation of Toxicity, Bioavailability and Speciation of Lead, Zinc and Cadmium in Mine/Mill Wastewaters</t>
  </si>
  <si>
    <t>Chem. Spec. Bioavail.10(2): 37-46</t>
  </si>
  <si>
    <t>Gale,N.L., B.G. Wixson, and M. Erten</t>
  </si>
  <si>
    <t>An Evaluation of the Acute Toxicity of Lead, Zinc, and Cadmium in Missouri Ozark Groundwater</t>
  </si>
  <si>
    <t>Trace Subst. Environ. Health25:169-183</t>
  </si>
  <si>
    <t>Sexual development</t>
  </si>
  <si>
    <t>11-Ketotestosterone</t>
  </si>
  <si>
    <t>Fertilization</t>
  </si>
  <si>
    <t>Anabaena sp.</t>
  </si>
  <si>
    <t>Blue-Green Algae</t>
  </si>
  <si>
    <t>Bioluminescence</t>
  </si>
  <si>
    <t>Rodea-Palomares,I., F. Leganes, R. Rosal, and F. Fernandez-Pinas</t>
  </si>
  <si>
    <t>Toxicological Interactions of Perfluorooctane Sulfonic Acid (PFOS) and Perfluorooctanoic Acid (PFOA) with Selected Pollutants</t>
  </si>
  <si>
    <t>J. Hazard. Mater.201/202:209-218</t>
  </si>
  <si>
    <t>Sparus aurata</t>
  </si>
  <si>
    <t>Gilthead Seabream</t>
  </si>
  <si>
    <t>Isani,G., G. Andreani, F. Cocchioni, D. Fedeli, E. Carpene, and G. Falcioni</t>
  </si>
  <si>
    <t>Cadmium Accumulation and Biochemical Responses in Sparus aurata Following Sub-Lethal Cd Exposure</t>
  </si>
  <si>
    <t>Ecotoxicol. Environ. Saf.72(1): 224-230</t>
  </si>
  <si>
    <t>Damage</t>
  </si>
  <si>
    <t>Chlamydomonas reinhardtii</t>
  </si>
  <si>
    <t>Schafer,H., A. Wenzel, U. Fritsche, G. Roderer, and W. Traunspurger</t>
  </si>
  <si>
    <t>Long-Term Effects of Selected Xenobiotica on Freshwater Green Algae:  Development of a Flow-Through Test System</t>
  </si>
  <si>
    <t>Sci. Total Environ.Suppl:735-740</t>
  </si>
  <si>
    <t>Rasbora sumatrana</t>
  </si>
  <si>
    <t>Sumatran Rasbora</t>
  </si>
  <si>
    <t>Nothobranchius furzeri</t>
  </si>
  <si>
    <t>Turquoise Killifish</t>
  </si>
  <si>
    <t>Philippe,C., A.F. Gregoir, E.S.J. Thore, L. Brendonck, G. De Boeck, and T. Pinceel</t>
  </si>
  <si>
    <t>Acute Sensitivity of the Killifish Nothobranchius furzeri to a Combination of Temperature and Reference Toxicants (Cadmium, Chlorpyrifos and 3,4-Dichloroaniline)</t>
  </si>
  <si>
    <t>Environ. Sci. Pollut. Res.25(10): 10029-10038</t>
  </si>
  <si>
    <t>Aiptasia pulchella</t>
  </si>
  <si>
    <t>Sea Anemone</t>
  </si>
  <si>
    <t>Howe,P.L., A.J. Reichelt-Brushett, and M.W. Clark</t>
  </si>
  <si>
    <t>Effects of Cd, Co, Cu, Ni and Zn on Asexual Reproduction and Early Development of the Tropical Sea Anemone Aiptasia pulchella</t>
  </si>
  <si>
    <t>Ecotoxicology23(9): 1593-1606</t>
  </si>
  <si>
    <t>Cadmium sulfide</t>
  </si>
  <si>
    <t>Alsop,D., and C.M. Wood</t>
  </si>
  <si>
    <t>Metal Uptake and Acute Toxicity in Zebrafish:  Common Mechanisms Across Multiple Metals</t>
  </si>
  <si>
    <t>Aquat. Toxicol.105(3/4): 385-393</t>
  </si>
  <si>
    <t>Poecilia reticulata</t>
  </si>
  <si>
    <t>Guppy</t>
  </si>
  <si>
    <t>Cadmium oxide</t>
  </si>
  <si>
    <t>Cyprinodon variegatus</t>
  </si>
  <si>
    <t>Sheepshead Minnow</t>
  </si>
  <si>
    <t>Hall,L.W.,Jr., M.C. Ziegenfuss, R.D. Anderson, and B.L. Lewis</t>
  </si>
  <si>
    <t>The Effect of Salinity on the Acute Toxicity of Total Dissolved and Free Cadmium to the Copepod Eurytemora affinis and the Larval Fish Cyprinodon</t>
  </si>
  <si>
    <t>Chesapeake Bay Prog., CBP/TRS 130/94, U.S.EPA, Annapolis, MD:46 p.</t>
  </si>
  <si>
    <t>Pagrus major</t>
  </si>
  <si>
    <t>Red Sea Bream</t>
  </si>
  <si>
    <t>Cao,L., W. Huang, X. Shan, Z. Xiao, Q. Wang, and S. Dou</t>
  </si>
  <si>
    <t>Cadmium Toxicity to Embryonic-Larval Development and Survival in Red Sea Bream Pagrus major</t>
  </si>
  <si>
    <t>Ecotoxicol. Environ. Saf.72:1966-1974</t>
  </si>
  <si>
    <t>Zhang,L., J. An, and Q. Zhou</t>
  </si>
  <si>
    <t>Single and Joint Effects of HHCB and Cadmium on Zebrafish (Danio rerio) in Feculent Water Containing Bedloads</t>
  </si>
  <si>
    <t>Front. Environ. Sci. Eng.6(3): 360-372</t>
  </si>
  <si>
    <t>Chironomus plumosus</t>
  </si>
  <si>
    <t>Vedamanikam,V.J., and N.A.M. Shazili</t>
  </si>
  <si>
    <t>The Chironomid Larval Tube, a Mechanism to Protect the Organism from Environmental Disturbances?</t>
  </si>
  <si>
    <t>Toxicol. Environ. Chem.91(1): 171-176</t>
  </si>
  <si>
    <t>Vedamanikam,V.J., and N.A.M. Shazilli</t>
  </si>
  <si>
    <t>Comparative Toxicity of Nine Metals to Two Malaysian Aquatic Dipterian Larvae with Reference to Temperature Variation</t>
  </si>
  <si>
    <t>Bull. Environ. Contam. Toxicol.80(6): 516-520</t>
  </si>
  <si>
    <t>Culicoides furens</t>
  </si>
  <si>
    <t>Little Gray Punkie</t>
  </si>
  <si>
    <t>Hydra vulgaris</t>
  </si>
  <si>
    <t>Hydra</t>
  </si>
  <si>
    <t>Karntanut,W., and D. Pascoe</t>
  </si>
  <si>
    <t>A Comparison of Methods for Measuring Acute Toxicity to Hydra vulgaris</t>
  </si>
  <si>
    <t>Chemosphere41:1543-1548</t>
  </si>
  <si>
    <t>Anguilla anguilla</t>
  </si>
  <si>
    <t>Common Eel</t>
  </si>
  <si>
    <t>Nunes,B., R.C. Capela, T. Sergio, C. Caldeira, F. Goncalves, and A.T. Correia</t>
  </si>
  <si>
    <t>Effects of Chronic Exposure to Lead, Copper, Zinc, and Cadmium on Biomarkers of the European Eel, Anguilla anguilla</t>
  </si>
  <si>
    <t>Environ. Sci. Pollut. Res.21(8): 5689-5700</t>
  </si>
  <si>
    <t>Acetylcholinesterase</t>
  </si>
  <si>
    <t>Heart rate</t>
  </si>
  <si>
    <t>Day(s) post-fertilization</t>
  </si>
  <si>
    <t>Nothobranchius guentheri</t>
  </si>
  <si>
    <t>Killifish</t>
  </si>
  <si>
    <t>Hours post hatch</t>
  </si>
  <si>
    <t>Shedd,T.R., M.W. Widder, M.W. Toussaint, M.C. Sunkel, and E. Hull</t>
  </si>
  <si>
    <t>Evaluation of the Annual Killifish Nothobranchius guentheri as a Tool for Rapid Acute Toxicity Screening</t>
  </si>
  <si>
    <t>Environ. Toxicol. Chem.18(10): 2258-2261</t>
  </si>
  <si>
    <t>Iron starvation induced protein mRNA</t>
  </si>
  <si>
    <t>Lingulodinium polyedrum</t>
  </si>
  <si>
    <t>Dinoflagellate</t>
  </si>
  <si>
    <t>Rosen,G., A. Osorio-Robayo, I. Rivera-Duarte, and D. Lapota</t>
  </si>
  <si>
    <t>Comparison of Bioluminescent Dinoflagellate (QwikLite) and Bacterial (Microtox) Rapid Bioassays for the Detection of Metal and Ammonia Toxicity</t>
  </si>
  <si>
    <t>Arch. Environ. Contam. Toxicol.54(4): 606-611</t>
  </si>
  <si>
    <t>Oreochromis niloticus</t>
  </si>
  <si>
    <t>Nile Tilapia</t>
  </si>
  <si>
    <t>Saglam,D., G. Atli, and M. Canli</t>
  </si>
  <si>
    <t>Investigations on the Osmoregulation of Freshwater Fish (Oreochromis niloticus) Following Exposures to Metals (Cd, Cu) in Differing Hardness</t>
  </si>
  <si>
    <t>Ecotoxicol. Environ. Saf.92:79-86</t>
  </si>
  <si>
    <t>Leptophlebia marginata</t>
  </si>
  <si>
    <t>Nymph</t>
  </si>
  <si>
    <t>Gerhardt,A.</t>
  </si>
  <si>
    <t>Joint and Single Toxicity of Cd and Fe Related to Metal Uptake in the Mayfly Leptophlebia marginata (L.) (Insecta)</t>
  </si>
  <si>
    <t>Hydrobiologia306(3): 229-240</t>
  </si>
  <si>
    <t>Chondrus crispus</t>
  </si>
  <si>
    <t>Irish Moss,Carageen,Red Algae</t>
  </si>
  <si>
    <t>Photosystem II (PSII) electron transport activity</t>
  </si>
  <si>
    <t>Baumann,H.A., L. Morrison, and D.B. Stengel</t>
  </si>
  <si>
    <t>Metal Accumulation and Toxicity Measured by PAM-Chlorophyll Fluorescence in Seven Species of Marine Macroalgae</t>
  </si>
  <si>
    <t>Ecotoxicol. Environ. Saf.72(4): 1063-1075</t>
  </si>
  <si>
    <t>Behavioral changes, general</t>
  </si>
  <si>
    <t>Pyrocystis noctiluca</t>
  </si>
  <si>
    <t>Yolk sac absorption, Yolk sac utilization</t>
  </si>
  <si>
    <t>Metal and Pharmaceutical Mixtures:  Is Ion Loss the Mechanism Underlying Acute Toxicity and Widespread Additive Toxicity in Zebrafish?</t>
  </si>
  <si>
    <t>Aquat. Toxicol.140/141:257-267</t>
  </si>
  <si>
    <t>Ceratocorys horrida</t>
  </si>
  <si>
    <t>&gt;=5</t>
  </si>
  <si>
    <t>Upjohn Co.</t>
  </si>
  <si>
    <t>Acute Toxicity of Selected Compounds in the Upjohn Company's North Haven Facility NPDES Discharge Serial #001 to Juvenile Grass &amp; Shrimp Mummichogs (Final Report) w-Cover Letter</t>
  </si>
  <si>
    <t>EPA/OTS Doc.#86-890000585:56 p.</t>
  </si>
  <si>
    <t>Soluble proteins</t>
  </si>
  <si>
    <t>Days post fertilization</t>
  </si>
  <si>
    <t>Ictalurus punctatus</t>
  </si>
  <si>
    <t>Channel Catfish</t>
  </si>
  <si>
    <t>Scenedesmus quadricauda</t>
  </si>
  <si>
    <t>Peterson,H.G., F.P. Healey, and R. Wagemann</t>
  </si>
  <si>
    <t>Metal Toxicity to Algae: A Highly pH Dependent Phenomenon</t>
  </si>
  <si>
    <t>Can. J. Fish. Aquat. Sci.41:974-979</t>
  </si>
  <si>
    <t>Menidia menidia</t>
  </si>
  <si>
    <t>Atlantic Silverside</t>
  </si>
  <si>
    <t>Roberts,M.H.,Jr., J.E. Warinner, C.F. Tsai, D. Wright, and L.E. Cronin</t>
  </si>
  <si>
    <t>Comparison of Estuarine Species Sensitivities to Three Toxicants</t>
  </si>
  <si>
    <t>Arch. Environ. Contam. Toxicol.11(6): 681-692</t>
  </si>
  <si>
    <t>Feeding behavior, general</t>
  </si>
  <si>
    <t>Enallagma sp.</t>
  </si>
  <si>
    <t>Damselfly</t>
  </si>
  <si>
    <t>Mackie,G.L.</t>
  </si>
  <si>
    <t>Tolerances of Five Benthic Invertebrates to Hydrogen Ions and Metals (Cd, Pb, Al)</t>
  </si>
  <si>
    <t>Arch. Environ. Contam. Toxicol.18(1-2): 215-223</t>
  </si>
  <si>
    <t>Prorocentrum minimum</t>
  </si>
  <si>
    <t>Photosynthesis</t>
  </si>
  <si>
    <t>Ephemerella ignita</t>
  </si>
  <si>
    <t>Atherinosoma microstoma</t>
  </si>
  <si>
    <t>Small-Mouthed Hardyhead</t>
  </si>
  <si>
    <t>Pre-, sub-, semi-, near adult, or peripubertal</t>
  </si>
  <si>
    <t>Negilski,D.S.</t>
  </si>
  <si>
    <t>Acute Toxicity of Zinc, Cadmium and Chromium to the Marine Fishes, Yellow-Eye Mullet (Aldrichetta forsteri C. and V.) and Small-Mouthed Hardyhead</t>
  </si>
  <si>
    <t>Aust. J. Mar. Freshw. Res.27(1): 137-149</t>
  </si>
  <si>
    <t>Perca flavescens</t>
  </si>
  <si>
    <t>Yellow Perch</t>
  </si>
  <si>
    <t>Leuctra inermis</t>
  </si>
  <si>
    <t>Stonefly</t>
  </si>
  <si>
    <t>Yilmaz,M., A. Gul, and E. Karakose</t>
  </si>
  <si>
    <t>Investigation of Acute Toxicity and the Effect of Cadmium Chloride (CdCl2.H2O) Metal Salt on Behavior of the Guppy (Poecilia reticulata)</t>
  </si>
  <si>
    <t>Chemosphere56(4): 375-380</t>
  </si>
  <si>
    <t>Burton,D.T., and D.J. Fisher</t>
  </si>
  <si>
    <t>Acute Toxicity of Cadmium, Copper, Zinc, Ammonia, 3,3'-Dichlorobenzidine, 2,6-Dichloro-4-Nitroaniline, Methylene Chloride, and 2,4,6-Trichlorophenol to Juvenile Grass Shrimp and Killifish</t>
  </si>
  <si>
    <t>Bull. Environ. Contam. Toxicol.44(5): 776-783</t>
  </si>
  <si>
    <t>Pseudoisochrysis paradoxa</t>
  </si>
  <si>
    <t>Microflagellate</t>
  </si>
  <si>
    <t>Hydropsyche angustipennis</t>
  </si>
  <si>
    <t>Caddisfly</t>
  </si>
  <si>
    <t>Gracilaria tenuistipitata</t>
  </si>
  <si>
    <t>Red Algae</t>
  </si>
  <si>
    <t>Hu,S., C.H. Tang, and M. Wu</t>
  </si>
  <si>
    <t>Cadmium Accumulation by Several Seaweeds</t>
  </si>
  <si>
    <t>Sci. Total Environ.187:65-71</t>
  </si>
  <si>
    <t>Skeletonema costatum</t>
  </si>
  <si>
    <t>Carbonic acid, Cadmium salt (1:1)</t>
  </si>
  <si>
    <t>Polysiphonia lanosa</t>
  </si>
  <si>
    <t>Cladophora rupestris</t>
  </si>
  <si>
    <t>Fucus vesiculosus</t>
  </si>
  <si>
    <t>Bladder Wrack</t>
  </si>
  <si>
    <t>Palmaria palmata</t>
  </si>
  <si>
    <t>Dulse Or Red Algae</t>
  </si>
  <si>
    <t>Swimming</t>
  </si>
  <si>
    <t>Wall,S.B.</t>
  </si>
  <si>
    <t>Sublethal Effects of Cadmium and Diazinon on Reproduction and Larval Behavior in Zebrafish (Brachydanio rerio)</t>
  </si>
  <si>
    <t>Ph.D Thesis, Texas Tech University, Lubbock, TX:125 p.</t>
  </si>
  <si>
    <t>Time to spawn</t>
  </si>
  <si>
    <t>Kim,S., K. Ji, S. Lee, J. Lee, J. Kim, S. Kim, Y. Kho, and K. Choi</t>
  </si>
  <si>
    <t>Perfluorooctane Sulfonic Acid Exposure Increases Cadmium Toxicity in Early Life Stage of Zebrafish, Danio rerio</t>
  </si>
  <si>
    <t>Environ. Toxicol. Chem.30(4): 870-877</t>
  </si>
  <si>
    <t>Thyroid hormone receptor alpha mRNA</t>
  </si>
  <si>
    <t>Superoxide dismutase mRNA</t>
  </si>
  <si>
    <t>Catalase mRNA</t>
  </si>
  <si>
    <t>Hematopoietically-expressed homeobox protein hhex mRNA</t>
  </si>
  <si>
    <t>Thyroid Hormone Receptor beta mRNA</t>
  </si>
  <si>
    <t>Paired box protein Pax-8 mRNA</t>
  </si>
  <si>
    <t>HSP70 mRNA</t>
  </si>
  <si>
    <t>&gt;=</t>
  </si>
  <si>
    <t>Ascophyllum nodosum</t>
  </si>
  <si>
    <t>Brown Algae</t>
  </si>
  <si>
    <t>Enteromorpha intestinalis</t>
  </si>
  <si>
    <t>Robison,A.L.</t>
  </si>
  <si>
    <t>Influence of Predation-Based Chemical Cues on Contaminant Sensitivity in Fathead Minnows (Pimephales promelas) and Daphnia pulex</t>
  </si>
  <si>
    <t>M.S Thesis, Oklahoma State University, OK:52 p.</t>
  </si>
  <si>
    <t>Chapman,G.A., S. Ota, and F. Recht</t>
  </si>
  <si>
    <t>Effects of Water Hardness on the Toxicity of Metals to Daphnia magna</t>
  </si>
  <si>
    <t>U.S.EPA, Corvallis, OR:17 p.</t>
  </si>
  <si>
    <t>Barata,C., and D.J. Baird</t>
  </si>
  <si>
    <t>Determining the Ecotoxicological Mode of Action of Chemicals from Measurements Made on Individuals: Results from Instar-Based Tests with Daphnia magna Straus</t>
  </si>
  <si>
    <t>Aquat. Toxicol.48(2-3): 195-209</t>
  </si>
  <si>
    <t>Metallothionein-4 mRNA</t>
  </si>
  <si>
    <t>Asselman,J., J.R. Shaw, S.P. Glaholt, J.K. Colbourne, and K.A.C. De Schamphelaere</t>
  </si>
  <si>
    <t>Transcription Patterns of Genes Encoding Four Metallothionein Homologs in Daphnia pulex Exposed to Copper and Cadmium are Time- and Homolog-Dependent</t>
  </si>
  <si>
    <t>Aquat. Toxicol.142/143:422-430</t>
  </si>
  <si>
    <t>Metallothionein-I mRNA</t>
  </si>
  <si>
    <t>Metallothionein-3 mRNA</t>
  </si>
  <si>
    <t>Metallothionein-II mRNA</t>
  </si>
  <si>
    <t>Chadwick Ecological Consultants Inc.</t>
  </si>
  <si>
    <t>Acute and Chronic Toxicity of Cadmium to Freshwater Crustaceans at Different Water Hardness Concentrations</t>
  </si>
  <si>
    <t>Rep.Prepared for Thompson Creek Mining Company, Challis, ID, by Chandwick Ecological Consultants, Inc., Littleton, CO:51 p.</t>
  </si>
  <si>
    <t>IC20</t>
  </si>
  <si>
    <t>Borgmann,U., W.P. Norwood, and I.M. Babirad</t>
  </si>
  <si>
    <t>Relationship Between Chronic Toxicity and Bioaccumulation of Cadmium in Hyalella azteca</t>
  </si>
  <si>
    <t>Can. J. Fish. Aquat. Sci.48(6): 1055-1060</t>
  </si>
  <si>
    <t>Malhi,G.S.</t>
  </si>
  <si>
    <t>The Chronic Toxicity of Titanium Dioxide Nanoparticles to the Freshwater Amphipod Hyalella azteca</t>
  </si>
  <si>
    <t>M.S. Thesis, Wilfrid Laurier University, Waterloo, Ontario, Canada:88 p.</t>
  </si>
  <si>
    <t>Enserink,L., M. De la Haye, and H. Maas</t>
  </si>
  <si>
    <t>Reproductive Strategy of Daphnia magna:  Implications for Chronic Toxicity Tests</t>
  </si>
  <si>
    <t>Aquat. Toxicol.25:111-124</t>
  </si>
  <si>
    <t>Active ingredient</t>
  </si>
  <si>
    <t>Barata,C., D.J. Baird, A.J.A. Nogueira, A.M.V.M. Soares, and M.C. Riva</t>
  </si>
  <si>
    <t>Toxicity of Binary Mixtures of Metals and Pyrethroid Insecticides to Daphnia magna Straus.  Implications for Multi-Substance Risks Assessment</t>
  </si>
  <si>
    <t>Aquat. Toxicol.78(1): 1-14</t>
  </si>
  <si>
    <t>Knowles,C.O., and M.J. McKee</t>
  </si>
  <si>
    <t>Protein and Nucleic Acid Content in Daphnia magna During Chronic Exposure to Cadmium</t>
  </si>
  <si>
    <t>Ecotoxicol. Environ. Saf.13(3): 290-300</t>
  </si>
  <si>
    <t>Phipps,G.L., V.R. Mattson, and G.T. Ankley</t>
  </si>
  <si>
    <t>Relative Sensitivity of Three Freshwater Benthic Macroinvertebrates to Ten Contaminants</t>
  </si>
  <si>
    <t>Arch. Environ. Contam. Toxicol.28(3): 281-286</t>
  </si>
  <si>
    <t>Nebeker,A.V., S.T. Onjukka, M.A. Cairns, and D.F. Krawczyk</t>
  </si>
  <si>
    <t>Survival of Daphnia magna and Hyalella azteca in Cadmium-Spiked Water and Sediment</t>
  </si>
  <si>
    <t>Environ. Toxicol. Chem.5(10): 933-938</t>
  </si>
  <si>
    <t>Simocephalus serrulatus</t>
  </si>
  <si>
    <t>Giesy,J.P.,Jr., G.J. Leversee, and D.R. Williams</t>
  </si>
  <si>
    <t>Effects of Naturally Occuring Aquatic Organic Fractions of Cadmium Toxicity to Simocephalus serrulatus (Daphnidae) and Gambusia affinis (Poeciliidae)</t>
  </si>
  <si>
    <t>Water Res.11(11): 1013-1020</t>
  </si>
  <si>
    <t>Macrobrachium lanchesteri</t>
  </si>
  <si>
    <t>Riceland Prawn</t>
  </si>
  <si>
    <t>Shuhaimi-Othman,M., N. Yakub, N.A. Ramle, and A. Abas</t>
  </si>
  <si>
    <t>Sensitivity of the Freshwater Prawn, Macrobrachium lanchesteri (Crustacea:  Decapoda), to Heavy Metals</t>
  </si>
  <si>
    <t>Toxicol. Ind. Health:8 p.</t>
  </si>
  <si>
    <t>Moina mongolica</t>
  </si>
  <si>
    <t>Wang,Z., C. Yan, and X. Zhang</t>
  </si>
  <si>
    <t>Acute and Chronic Cadmium Toxicity to a Saltwater Cladoceran Moina monogolica Daday and Its Relative Importance</t>
  </si>
  <si>
    <t>Ecotoxicology18(1): 47-54</t>
  </si>
  <si>
    <t>Generation time</t>
  </si>
  <si>
    <t>Shuhaimi-Othman,M., and D. Pascoe</t>
  </si>
  <si>
    <t>Bioconcentration and Depuration of Copper, Cadmium, and Zinc Mixtures by the Freshwater Amphipod Hyalella azteca</t>
  </si>
  <si>
    <t>Ecotoxicol. Environ. Saf.66(1): 29-35</t>
  </si>
  <si>
    <t>Palaemonetes pugio</t>
  </si>
  <si>
    <t>Daggerblade Grass Shrimp</t>
  </si>
  <si>
    <t>Manyin,T., and C.L. Rowe</t>
  </si>
  <si>
    <t>Bioenergetic Effects of Aqueous Copper and Cadmium on the Grass Shrimp, Palaemonetes pugio</t>
  </si>
  <si>
    <t>Comp. Biochem. Physiol. C Comp. Pharmacol. Toxicol.150(1): 65-71</t>
  </si>
  <si>
    <t>Oxygen consumption</t>
  </si>
  <si>
    <t>Charybdis japonica</t>
  </si>
  <si>
    <t>Asian Paddle Crab</t>
  </si>
  <si>
    <t>Pan,L., N. Liu, H. Zhang, J. Wang, and J. Miao</t>
  </si>
  <si>
    <t>Effects of Heavy Metal Ions (Cu2+, Pb2+ and Cd2+) on DNA Damage of the Gills, Hemocytes and Hepatopancreas of Marine Crab, Charybdis japonica</t>
  </si>
  <si>
    <t>J. Ocean Univ. China10(2): 177-184</t>
  </si>
  <si>
    <t>Acute Toxicity of Copper, Zinc and Cadmium to the Freshwater Amphipod Hyalella azteca</t>
  </si>
  <si>
    <t>Malays. Appl. Biol.30:1-8</t>
  </si>
  <si>
    <t>Hyalella curvispina</t>
  </si>
  <si>
    <t>Giusto,A., and L. Ferrari</t>
  </si>
  <si>
    <t>Biochemical Responses of Ecological Importance in Males of the Austral South America Amphipod Hyalella curvispina Shoemaker, 1942 Exposed to Waterborne Cadmium and Copper</t>
  </si>
  <si>
    <t>Ecotoxicol. Environ. Saf.100:193-200</t>
  </si>
  <si>
    <t>Triglycerides</t>
  </si>
  <si>
    <t>Protein, total</t>
  </si>
  <si>
    <t>Phosphoarginine</t>
  </si>
  <si>
    <t>Collyard,S.A., G.T. Ankley, R.A. Hoke, and T. Goldenstein</t>
  </si>
  <si>
    <t>Influence of Age on the Relative Sensitivity of Hyalella azteca to Diazinon, Alkylphenol Ethoxylates, Copper, Cadmium, and Zinc</t>
  </si>
  <si>
    <t>Arch. Environ. Contam. Toxicol.26(1): 110-113</t>
  </si>
  <si>
    <t>Bodar,C.W.M., C.J. Van Leeuwen, P.A. Voogt, and D.I. Zandee</t>
  </si>
  <si>
    <t>Effect of Cadmium on the Reproduction Strategy of Daphnia magna</t>
  </si>
  <si>
    <t>Aquat. Toxicol.12(4): 301-310</t>
  </si>
  <si>
    <t>Arginine</t>
  </si>
  <si>
    <t>Glycerol content</t>
  </si>
  <si>
    <t>Allorchestes compressa</t>
  </si>
  <si>
    <t>Scud, Amphipod</t>
  </si>
  <si>
    <t>Ahsanullah,M., and A.R. Williams</t>
  </si>
  <si>
    <t>Sublethal Effects and Bioaccumulation of Cadmium, Chromium, Copper, and Zinc in the Marine Amphipod Allorchestes compressa</t>
  </si>
  <si>
    <t>Mar. Biol.108:59-65</t>
  </si>
  <si>
    <t>Voyer,R.A., and G. Modica</t>
  </si>
  <si>
    <t>Influence of Salinity and Temperature on Acute Toxicity of Cadmium to Mysidopsis bahia Molenock</t>
  </si>
  <si>
    <t>Arch. Environ. Contam. Toxicol.19(1): 124-131</t>
  </si>
  <si>
    <t>Life expectancy</t>
  </si>
  <si>
    <t>Stenocypris major</t>
  </si>
  <si>
    <t>Seed Shrimp</t>
  </si>
  <si>
    <t>McCahon,C.P., and D. Pascoe</t>
  </si>
  <si>
    <t>Increased Sensitivity to Cadmium of the Freshwater Amphipod Gammarus pulex (L.) During the Reproductive Period</t>
  </si>
  <si>
    <t>Aquat. Toxicol.13(3): 183-194</t>
  </si>
  <si>
    <t>Toxicity of Metals to a Freshwater Ostracod:  Stenocypris major</t>
  </si>
  <si>
    <t>J. Toxicol.2011:8 p.</t>
  </si>
  <si>
    <t>Eohaustorius estuarius</t>
  </si>
  <si>
    <t>Meador,J.P.</t>
  </si>
  <si>
    <t>The Effect of Laboratory Holding on the Toxicity Response of Marine Infaunal Amphipods to Cadmium and Tributyltin</t>
  </si>
  <si>
    <t>J. Exp. Mar. Biol. Ecol.174(2): 227-242</t>
  </si>
  <si>
    <t>Nimmo,D.R., L.H. Bahner, R.A. Rigby, J.M. Sheppard, and A.J.,Jr. Wilson</t>
  </si>
  <si>
    <t>Mysidopsis bahia: An Estuarine Species Suitable for Life-Cycle Toxicity Tests to Determine the Effects of a Pollutant</t>
  </si>
  <si>
    <t>ASTM Spec. Tech. Publ.:109-116</t>
  </si>
  <si>
    <t>Procambarus clarkii</t>
  </si>
  <si>
    <t>Red Swamp Crayfish</t>
  </si>
  <si>
    <t>Al Kaddissi,S., O. Simon, A.C. Elia, P. Gonzalez, M. Floriani, I. Cavalie, V. Camilleri, S. Frelon, and A. Legeay</t>
  </si>
  <si>
    <t>How Toxic is the Depleted Uranium to Crayfish Procambarus clarkii Compared with Cadmium?</t>
  </si>
  <si>
    <t>Environ. Toxicol.31(2): 211-223</t>
  </si>
  <si>
    <t>Cancer irroratus</t>
  </si>
  <si>
    <t>Rock Crab</t>
  </si>
  <si>
    <t>Johns,D.M., and D.C. Miller</t>
  </si>
  <si>
    <t>The Use of Bioenergetics to Investigate the Mechanisms of Pollutant Toxicity in Crustacean Larvae</t>
  </si>
  <si>
    <t>In: W.B.Vernberg, A.Calabrese, F.P.Thurberg, and F.J.Vernberg (Eds.), Physiological Mechanisms of Marine Pollutant Toxicity, Academic Press, New York, NY:261-288</t>
  </si>
  <si>
    <t>Barata,C., D.J. Baird, and S.J. Markich</t>
  </si>
  <si>
    <t>Influence of Genetic and Environmental Factors on the Tolerance of Daphnia magna Straus to Essential and Non-Essential Metals</t>
  </si>
  <si>
    <t>Aquat. Toxicol.42(2): 115-137</t>
  </si>
  <si>
    <t>Callinectes sapidus</t>
  </si>
  <si>
    <t>Blue Crab</t>
  </si>
  <si>
    <t>Guerin,J.L., and W.B. Stickle</t>
  </si>
  <si>
    <t>Effects of Cadmium on Survival, Osmoregulatory Ability and Bioenergetics of Juvenile Blue Crabs Callinectes sapidus at Different Salinities</t>
  </si>
  <si>
    <t>Mar. Environ. Res.40(3): 227-246</t>
  </si>
  <si>
    <t>Sims,J.G., and J.A. Steevens</t>
  </si>
  <si>
    <t>The Role of Metabolism in the Toxicity of 2,4,6-Trinitrotoluene and Its Degradation Products to the Aquatic Amphipod Hyalella azteca</t>
  </si>
  <si>
    <t>Ecotoxicol. Environ. Saf.70(1): 38-46</t>
  </si>
  <si>
    <t>Neomysis americana</t>
  </si>
  <si>
    <t>Gammarus fossarum</t>
  </si>
  <si>
    <t>Mature</t>
  </si>
  <si>
    <t>Abel,T., and F. Baerlocher</t>
  </si>
  <si>
    <t>Uptake of Cadmium by Gammarus fossarum (Amphipoda) from Food and Water</t>
  </si>
  <si>
    <t>J. Appl. Ecol.25(1): 223-231</t>
  </si>
  <si>
    <t>Traudt,E.M., J.F. Ranville, and J.S. Meyer</t>
  </si>
  <si>
    <t>Effect of Age on Acute Toxicity of Cadmium, Copper, Nickel, and Zinc in Individual-Metal Exposures to Daphnia magna Neonates</t>
  </si>
  <si>
    <t>Environ. Toxicol. Chem.36(1): 113-119</t>
  </si>
  <si>
    <t>Schuytema,G.S., P.O. Nelson, K.W. Malueg, A.V. Nebeker, D.F. Krawczyk, and A.K. Ratcliff</t>
  </si>
  <si>
    <t>Toxicity of Cadmium in Water and Sediment Slurries to Daphnia magna</t>
  </si>
  <si>
    <t>Environ. Toxicol. Chem.3(2): 293-308</t>
  </si>
  <si>
    <t>Gammarus lacustris</t>
  </si>
  <si>
    <t>De March,B.G.E.</t>
  </si>
  <si>
    <t>Acute Toxicity of Binary Mixtures of Five Cations (Cu2+, Cd2+, Zn2+, Mg2+, and K+) to the Freshwater Amphipod Gammarus lacustris (Sars):  Alternative Descriptive Models</t>
  </si>
  <si>
    <t>Can. J. Fish. Aquat. Sci.45(4): 625-633</t>
  </si>
  <si>
    <t>Chouikhi,A.</t>
  </si>
  <si>
    <t>Choice and Set Up of the Food Chains in Freshwater in Order to Show the Bioaccumulation Character of a Pollutant</t>
  </si>
  <si>
    <t>OECD-IRCHA Universite Paris-Sud, Unite d'Enseignement et de Recherche d'Hygiene et Protection de l'Homme et de son Environnement:</t>
  </si>
  <si>
    <t>Neomysis integer</t>
  </si>
  <si>
    <t>Verslycke,T., M. Vangheluwe, D. Heijerick, K. De Schamphelaere, P. Van Sprang, and C.R. Janssen</t>
  </si>
  <si>
    <t>The Toxicity of Metal Mixtures to the Estuarine Mysid Neomysis integer (Crustacea:  Mysidacea) Under Changing Salinity</t>
  </si>
  <si>
    <t>Aquat. Toxicol.64(3): 307-315</t>
  </si>
  <si>
    <t>McCahon,C.P., A.F. Brown, and D. Pascoe</t>
  </si>
  <si>
    <t>The Effect of the Acanthocephalan Pomphorhynchus Laevis (Mueller 1776) on the Acute Toxicity of Cadmium to its Intermediate Host, the Amphipod</t>
  </si>
  <si>
    <t>Arch. Environ. Contam. Toxicol.17(2): 239-243</t>
  </si>
  <si>
    <t>Eurytemora affinis</t>
  </si>
  <si>
    <t>Calanoid Copepod</t>
  </si>
  <si>
    <t>Traudt,E.M., J.F. Ranville, S.A. Smith, and J.S. Meyer</t>
  </si>
  <si>
    <t>A Test of the Additivity of Acute Toxicity of Binary-Metal Mixtures of Ni with Cd, Cu, and Zn to Daphnia magna, Using the Inflection Point of the Concentration-Response Curves</t>
  </si>
  <si>
    <t>Environ. Toxicol. Chem.35(7): 1843-1851</t>
  </si>
  <si>
    <t>Ho,K.T., A. Kuhn, M.C. Pelletier, T.L. Hendricks, and A. Helmstetter</t>
  </si>
  <si>
    <t>pH Dependent Toxicity of Five Metals to Three Marine Organisms</t>
  </si>
  <si>
    <t>Environ. Toxicol. Water Qual.14(2): 235-240</t>
  </si>
  <si>
    <t>Orconectes virilis</t>
  </si>
  <si>
    <t>Crayfish</t>
  </si>
  <si>
    <t>Intermolt</t>
  </si>
  <si>
    <t>Mirenda,R.J.</t>
  </si>
  <si>
    <t>Toxicity and Accumulation of Cadmium in the Crayfish, Orconectes virilis (Hagen)</t>
  </si>
  <si>
    <t>Arch. Environ. Contam. Toxicol.15(4): 401-407</t>
  </si>
  <si>
    <t>Nauplii</t>
  </si>
  <si>
    <t>Black,M.C.</t>
  </si>
  <si>
    <t>Water Quality Standards for North Carolina's Endangered Mussels</t>
  </si>
  <si>
    <t>Final Report (Revised), Department of Environmental Health Science, University of Georgia, Athens, GA:26 p.</t>
  </si>
  <si>
    <t>Jindal,R., and A. Verma</t>
  </si>
  <si>
    <t>Heavy Metal Toxicity to Daphnia pulex</t>
  </si>
  <si>
    <t>Indian J. Environ. Health32(3): 289-292</t>
  </si>
  <si>
    <t>Flickinger,A.L.</t>
  </si>
  <si>
    <t>Chronic Toxicity of Mixtures of Copper, Cadmium and Zinc to Daphnia pulex</t>
  </si>
  <si>
    <t>Ph.D.Thesis, Miami University, Oxford, OH:135 p.</t>
  </si>
  <si>
    <t>Lirceus alabamae</t>
  </si>
  <si>
    <t>Bosnak,A.D., and E.L. Morgan</t>
  </si>
  <si>
    <t>Acute Toxicity of Cadmium, Zinc, and Total Residual Chlorine to Epigean and Hypogean Isopods (Asellidae)</t>
  </si>
  <si>
    <t>Bull. Natl. Speleological Soc.43(1): 12-18</t>
  </si>
  <si>
    <t>Balanus improvisus</t>
  </si>
  <si>
    <t>Barnacle</t>
  </si>
  <si>
    <t>Stage</t>
  </si>
  <si>
    <t>Lang,W.H., D.C. Miller, P.J. Ritacco, and M. Marcy</t>
  </si>
  <si>
    <t>The Effects of Copper and Cadmium on the Behavior and Development of Barnacle Larvae</t>
  </si>
  <si>
    <t>In: F.J.Vernberg, A.Calabrese, F.P.Thurberg, and W.B.Vernberg (Eds.), Biological Monitoring of Marine Pollutants, Academic Press:165-203</t>
  </si>
  <si>
    <t>Time to first progeny</t>
  </si>
  <si>
    <t>Cancer magister</t>
  </si>
  <si>
    <t>Dungeness Or Edible Crab</t>
  </si>
  <si>
    <t>Zoea</t>
  </si>
  <si>
    <t>Dinnel,P.A., J.M. Link, Q.J. Stober, M.W. Letourneau, and W.E. Roberts</t>
  </si>
  <si>
    <t>Comparative Sensitivity of Sea Urchin Sperm Bioassays to Metals and Pesticides</t>
  </si>
  <si>
    <t>Arch. Environ. Contam. Toxicol.18(5): 748-755</t>
  </si>
  <si>
    <t>Amphiascus tenuiremis</t>
  </si>
  <si>
    <t>Harpacticoid Copepod</t>
  </si>
  <si>
    <t>Green,A.S., G.T. Chandler, and E.R. Blood</t>
  </si>
  <si>
    <t>Aqueous-, Pore-Water-, and Sediment-Phase Cadmium: Toxicity Relationships for a Meiobenthic Copepod</t>
  </si>
  <si>
    <t>Environ. Toxicol. Chem.12(8): 1497-1506</t>
  </si>
  <si>
    <t>Glutathione Peroxidase mRNA</t>
  </si>
  <si>
    <t>Griffitt,R.J., G.T. Chandler, T.W. Greig, and J.M. Quattro</t>
  </si>
  <si>
    <t>Cathepsin B and Glutathione Peroxidase Show Differing Transcriptional Responses in the Grass Shrimp, Palaemonetes pugio Following Exposure to Three Xenobiotics</t>
  </si>
  <si>
    <t>Environ. Sci. Technol.40(11): 3640-3645</t>
  </si>
  <si>
    <t>Cathepsin b-like precursor mRNA</t>
  </si>
  <si>
    <t>Eukaryotic translation initiation factor 3 subunit mRNA</t>
  </si>
  <si>
    <t>RNA helicase mRNA</t>
  </si>
  <si>
    <t>Succinate Dehydrogenase mRNA</t>
  </si>
  <si>
    <t>Masquerade-like protein mRNA</t>
  </si>
  <si>
    <t>Casein kinase 2 mRNA</t>
  </si>
  <si>
    <t>Annexin A11 mRNA</t>
  </si>
  <si>
    <t>Retinol dehydrogenase mRNA</t>
  </si>
  <si>
    <t>Enteropeptidase mRNA</t>
  </si>
  <si>
    <t>Pagurus longicarpus</t>
  </si>
  <si>
    <t>Longwrist Hermit Crab</t>
  </si>
  <si>
    <t>Eisler,R.</t>
  </si>
  <si>
    <t>Cadmium Poisoning in Fundulus heteroclitus (Pisces:  Cyprinodontidae) and Other Marine Organisms</t>
  </si>
  <si>
    <t>J. Fish. Res. Board Can.28(9): 1225-1234</t>
  </si>
  <si>
    <t>Crangon septemspinosa</t>
  </si>
  <si>
    <t>Bay Shrimp, Sand Shrimp</t>
  </si>
  <si>
    <t>Acartia tonsa</t>
  </si>
  <si>
    <t>Melita sp.</t>
  </si>
  <si>
    <t>King,C.K., S.A. Gale, and J.L. Stauber</t>
  </si>
  <si>
    <t>Acute Toxicity and Bioaccumulation of Aqueous and Sediment-Bound Metals in the Estuarine Amphipod Melita plumulosa</t>
  </si>
  <si>
    <t>Environ. Toxicol.21(5): 489-504</t>
  </si>
  <si>
    <t>Palaemonetes vulgaris</t>
  </si>
  <si>
    <t>Marsh Grass Shrimp</t>
  </si>
  <si>
    <t>Trypaea australiensis</t>
  </si>
  <si>
    <t>Shrimp</t>
  </si>
  <si>
    <t>Ahsanullah,M., D.S. Negilski, and M.C. Mobley</t>
  </si>
  <si>
    <t>Toxicity of Zinc, Cadmium and Copper to the Shrimp Callianassa australiensis. I. Effects of Individual Metals</t>
  </si>
  <si>
    <t>Mar. Biol.64(3): 299-304</t>
  </si>
  <si>
    <t>Paragrapsus quadridentatus</t>
  </si>
  <si>
    <t>Crab</t>
  </si>
  <si>
    <t>Ahsanullah,M., and G.H. Arnott</t>
  </si>
  <si>
    <t>Acute Toxicity of Copper, Cadmium, and Zinc to Larvae of the Crab Paragrapsus quadridentatus (H. Milne Edwards), and Implications for Water Quality Criteria</t>
  </si>
  <si>
    <t>Aust. J. Mar. Freshw. Res.29(1): 1-8</t>
  </si>
  <si>
    <t>Scutellidium sp.</t>
  </si>
  <si>
    <t>Arnott,G.H., and M. Ahsanullah</t>
  </si>
  <si>
    <t>Acute Toxicity of Copper, Cadmium and Zinc to Three Species of Marine Copepod</t>
  </si>
  <si>
    <t>Aust. J. Mar. Freshw. Res.30(1): 63-71</t>
  </si>
  <si>
    <t>Farfantepenaeus duorarum</t>
  </si>
  <si>
    <t>Northern Pink Shrimp</t>
  </si>
  <si>
    <t>Nimmo,D.R., and L.H. Bahner</t>
  </si>
  <si>
    <t>Metals, Pesticides and PCBs: Toxicities to Shrimp Singly and in Combination</t>
  </si>
  <si>
    <t>In: M.W.Wiley (Ed.), Estuarine Processes, Vol.1, Uses, Stresses, and Adaption to the Estuary.Academic Press, New York, NY:523-532</t>
  </si>
  <si>
    <t>Naqvi,S.M., and R.D. Howell</t>
  </si>
  <si>
    <t>Toxicity of Cadmium and Lead to Juvenile Red Swamp Crayfish, Procambarus clarkii, and Effects on Fecundity of Adults</t>
  </si>
  <si>
    <t>Bull. Environ. Contam. Toxicol.51:303-308</t>
  </si>
  <si>
    <t>Caecidotea sp.</t>
  </si>
  <si>
    <t>Isopod</t>
  </si>
  <si>
    <t>Crangon sp.</t>
  </si>
  <si>
    <t>Caridean Shrimp</t>
  </si>
  <si>
    <t>Paracalanus parvus</t>
  </si>
  <si>
    <t>Carcinus maenas</t>
  </si>
  <si>
    <t>Green Crab</t>
  </si>
  <si>
    <t>Crustaceans; Standard Test Species; U.S. Invasive Species</t>
  </si>
  <si>
    <t>Orconectes immunis</t>
  </si>
  <si>
    <t>Artemia franciscana</t>
  </si>
  <si>
    <t>San Francisco Brine Shrimp</t>
  </si>
  <si>
    <t>Cyst</t>
  </si>
  <si>
    <t>7-9</t>
  </si>
  <si>
    <t>Brix,K.V., R.M. Gerdes, W.J. Adams, and M. Grosell</t>
  </si>
  <si>
    <t>Effects of Copper, Cadmium, and Zinc on the Hatching Success of Brine Shrimp (Artemia franciscana)</t>
  </si>
  <si>
    <t>Arch. Environ. Contam. Toxicol.51(4): 580-583</t>
  </si>
  <si>
    <t>Paragrapsus gaimardii</t>
  </si>
  <si>
    <t>Estuarine Crab</t>
  </si>
  <si>
    <t>C</t>
  </si>
  <si>
    <t>Sullivan,J.K.</t>
  </si>
  <si>
    <t>Effects of Salinity and Temperature on the Acute Toxicity of Cadmium to the Estuarine Crab Paragrapsus gaimardii (Milne Edwards)</t>
  </si>
  <si>
    <t>Aust. J. Mar. Freshw. Res.28(6): 739-743</t>
  </si>
  <si>
    <t>Voyer,R.A., and D.G. McGovern</t>
  </si>
  <si>
    <t>Influence of Constant and Fluctuating Salinity on Responses of Mysidopsis bahia Exposed to Cadmium in a Life-Cycle Test</t>
  </si>
  <si>
    <t>Aquat. Toxicol.19(3): 215-230</t>
  </si>
  <si>
    <t>Cobalt</t>
  </si>
  <si>
    <t>Cobalt chloride (CoCl2)</t>
  </si>
  <si>
    <t>Cobalt sulfate</t>
  </si>
  <si>
    <t>Lind,D., K. Alto, and S. Chatterton</t>
  </si>
  <si>
    <t>Regional Copper-Nickel Study</t>
  </si>
  <si>
    <t>Draft Report, Minnesota Environmental Quality Board St.Paul, MN:54-</t>
  </si>
  <si>
    <t>Nitric acid, Cobalt(2+) salt (2:1)</t>
  </si>
  <si>
    <t>Marr,J.C.A., J.A. Hansen, J.S. Meyer, D. Cacela, T. Podrabsky, J. Lipton, and H.L. Bergman</t>
  </si>
  <si>
    <t>Toxicity of Cobalt and Copper to Rainbow Trout:  Application of a Mechanistic Model for Predicting Survival</t>
  </si>
  <si>
    <t>Aquat. Toxicol.43(4): 225-238</t>
  </si>
  <si>
    <t>Subadult</t>
  </si>
  <si>
    <t>Hobson,J.F.</t>
  </si>
  <si>
    <t>Acclimation-Induced Changes in Toxicity and Induction of Metallothionein-Like Proteins in the Fathead Minnow Following Sublethal Exposure to Cobalt, Silver, and Zinc</t>
  </si>
  <si>
    <t>Ph.D.Thesis, University of Kentucky, Lexington, KY:145 p.</t>
  </si>
  <si>
    <t>Cobalt(II)formate</t>
  </si>
  <si>
    <t>Glutathione peroxidase</t>
  </si>
  <si>
    <t>Kubrak,O.I., B.M. Rovenko, V.V. Husak, O.Y. Vasylkiv, K.B. Storey, J.M. Storey, and V.I. Lushchak</t>
  </si>
  <si>
    <t>Goldfish Exposure to Cobalt Enhances Hemoglobin Level and Triggers Tissue-Specific Elevation of Antioxidant Defenses in Gills, Heart and Spleen</t>
  </si>
  <si>
    <t>Comp. Biochem. Physiol. C Toxicol. Pharmacol.155(2): 325-332</t>
  </si>
  <si>
    <t>Glucose-6-phosphate dehydrogenase</t>
  </si>
  <si>
    <t>Glutathione reductase</t>
  </si>
  <si>
    <t>Sulfhydryl</t>
  </si>
  <si>
    <t>Lipid peroxides</t>
  </si>
  <si>
    <t>Deoxyhemoglobin</t>
  </si>
  <si>
    <t>Carboxyhemoglobin</t>
  </si>
  <si>
    <t>Sulfhemoglobin</t>
  </si>
  <si>
    <t>O2 specific bond to hemoglobin</t>
  </si>
  <si>
    <t>Methemoglobin</t>
  </si>
  <si>
    <t>Diamond,J.M., E.L. Winchester, D.G. Mackler, W.J. Rasnake, J.K. Fanelli, and D. Gruber</t>
  </si>
  <si>
    <t>Toxicity of Cobalt to Freshwater Indicator Species as a Function of Water Hardness</t>
  </si>
  <si>
    <t>Aquat. Toxicol.22(3): 163-180</t>
  </si>
  <si>
    <t>Daphnia pulicaria</t>
  </si>
  <si>
    <t>Stephan,C.E.</t>
  </si>
  <si>
    <t>Chronic Screening Toxicity Test with Daphnia magna</t>
  </si>
  <si>
    <t>Sept.29th Memo to D.Friedman, U.S.EPA, Washington, DC:3 p.</t>
  </si>
  <si>
    <t>Copper</t>
  </si>
  <si>
    <t>Sulfuric acid copper(2+) salt (1:1)</t>
  </si>
  <si>
    <t>Petersen,R.</t>
  </si>
  <si>
    <t>Influence of Copper and Zinc on the Growth of a Freshwater Alga, Scenedesmus quadricauda:  The Significance of Chemical Speciation</t>
  </si>
  <si>
    <t>Environ. Sci. Technol.16(8): 443-447</t>
  </si>
  <si>
    <t>Levy,J.L., J.L. Stauber, S.A. Wakelin, and D.F. Jolley</t>
  </si>
  <si>
    <t>The Effect of Bacteria on the Sensitivity of Microalgae to Copper in Laboratory Bioassays</t>
  </si>
  <si>
    <t>Chemosphere74(9): 1266-1274</t>
  </si>
  <si>
    <t>Chlorella sp.</t>
  </si>
  <si>
    <t>Wilde,K.L., J.L. Stauber, S.J. Markich, N.M. Franklin, and P.L. Brown</t>
  </si>
  <si>
    <t>The Effect of pH on the Uptake and Toxicity of Copper and Zinc in a Tropical Freshwater Alga (Chlorella sp.)</t>
  </si>
  <si>
    <t>Arch. Environ. Contam. Toxicol.51(2): 174-185</t>
  </si>
  <si>
    <t>Franklin,N.M., J.L. Stauber, S.J. Markich, and R.P. Lim</t>
  </si>
  <si>
    <t>pH-Dependent Toxicity of Copper and Uranium to a Tropical Freshwater Alga (Chlorella sp.)</t>
  </si>
  <si>
    <t>Aquat. Toxicol.48(2/3): 275-289</t>
  </si>
  <si>
    <t>Microcystis aeruginosa</t>
  </si>
  <si>
    <t>5-6</t>
  </si>
  <si>
    <t>Franklin,N.M., J.L. Stauber, and R.P. Lim</t>
  </si>
  <si>
    <t>Development of Multispecies Algal Bioassays Using Flow Cytometry</t>
  </si>
  <si>
    <t>Environ. Toxicol. Chem.23(6): 1452-1462</t>
  </si>
  <si>
    <t>Gene expression</t>
  </si>
  <si>
    <t>Griffitt,R.J., R. Weil, K.A. Hyndman, N.D. Denslow, K. Powers, D. Taylor, and D.S. Barber</t>
  </si>
  <si>
    <t>Exposure to Copper Nanoparticles Causes Gill Injury and Acute Lethality in Zebrafish (Danio rerio)</t>
  </si>
  <si>
    <t>Environ. Sci. Technol.41(23): 8178-8186</t>
  </si>
  <si>
    <t>Abundance</t>
  </si>
  <si>
    <t>Franklin,N.M., J.L. Stauber, S.C. Apte, and R.P. Lim</t>
  </si>
  <si>
    <t>Effect of Initial Cell Density on the Bioavailability and Toxicity of Copper in Microalgal Bioassays</t>
  </si>
  <si>
    <t>Environ. Toxicol. Chem.21(4): 742-751</t>
  </si>
  <si>
    <t>Width</t>
  </si>
  <si>
    <t>Blood urea nitrogen</t>
  </si>
  <si>
    <t>Alanine transaminase (ALT)</t>
  </si>
  <si>
    <t>Metabolic efficiency</t>
  </si>
  <si>
    <t>Abdel-Tawwab,M., M.A.A. Mousa, M.H. Ahmad, and S.F.M. Sakr</t>
  </si>
  <si>
    <t>The Use of Calcium Pre-Exposure as a Protective Agent Against Environmental Copper Toxicity for Juvenile Nile tilapia, Oreochromis niloticus (L.)</t>
  </si>
  <si>
    <t>Aquaculture264(1-4): 236-246</t>
  </si>
  <si>
    <t>Population doubling time</t>
  </si>
  <si>
    <t>Franklin,N.M., M.S. Adams, J.L. Stauber, and R.P. Lim</t>
  </si>
  <si>
    <t>Development of an Improved Rapid Enzyme Inhibition Bioassay with Marine and Freshwater Microalgae Using Flow Cytometry</t>
  </si>
  <si>
    <t>Arch. Environ. Contam. Toxicol.40(4): 469-480</t>
  </si>
  <si>
    <t>Trachelomonas sp.</t>
  </si>
  <si>
    <t>Green Flagellates</t>
  </si>
  <si>
    <t>Development of Flow Cytometry-Based Algal Bioassays for Assessing Toxicity of Copper in Natural Waters</t>
  </si>
  <si>
    <t>Environ. Toxicol. Chem.20(1): 160-170</t>
  </si>
  <si>
    <t>Ratio</t>
  </si>
  <si>
    <t>Size</t>
  </si>
  <si>
    <t>Field artificial</t>
  </si>
  <si>
    <t>Belanger,S.E., J.L. Farris, D.S. Cherry, and J.,Jr. Cairns</t>
  </si>
  <si>
    <t>Validation of Corbicula fluminea Growth Reductions Induced by Copper in Artificial Streams and River Systems</t>
  </si>
  <si>
    <t>Can. J. Fish. Aquat. Sci.47(5): 904-914</t>
  </si>
  <si>
    <t>Esterase</t>
  </si>
  <si>
    <t>Girling,A.E., D. Pascoe, C.R. Janssen, A. Peither, A. Wenzel, H. Schafer, B. Neumeier, G.C. Mitchell, E.J. Taylor, S.J.</t>
  </si>
  <si>
    <t>Development of Methods for Evaluating Toxicity to Freshwater Ecosystems</t>
  </si>
  <si>
    <t>Ecotoxicol. Environ. Saf.45(2): 148-176</t>
  </si>
  <si>
    <t>Creatinine</t>
  </si>
  <si>
    <t>Aspartate aminotransferase</t>
  </si>
  <si>
    <t>Weight gain</t>
  </si>
  <si>
    <t>Ash content</t>
  </si>
  <si>
    <t>Uric acid</t>
  </si>
  <si>
    <t>Murray-Gulde,C.L., J.E. Heatley, A.L. Schwartzman, and J.H.,Jr. Rodgers</t>
  </si>
  <si>
    <t>Algicidal Effectiveness of Clearigate, Cutrine-Plus, and Copper Sulfate and Margins of Safety Associated with Their Use</t>
  </si>
  <si>
    <t>Arch. Environ. Contam. Toxicol.43(1): 19-27</t>
  </si>
  <si>
    <t>Specific growth rate</t>
  </si>
  <si>
    <t>BCF</t>
  </si>
  <si>
    <t>Bryan,G.W.</t>
  </si>
  <si>
    <t>Brown Seaweed, Fucus vesiculosus, and the Gastropod, Littorina littoralis, as Indicators of Trace-Metal Availability in Estuaries</t>
  </si>
  <si>
    <t>Sci. Total Environ.28:91-104</t>
  </si>
  <si>
    <t>De Schamphelaere,K.A.C., J.L. Stauber, K.L. Wilde, S.J. Markich, P.L. Brown, N.M. Franklin, N.M. Creighton, and C.R. Ja</t>
  </si>
  <si>
    <t>Toward a Biotic Ligand Model for Freshwater Green Algae: Surface-Bound and Internal Copper are Better Predictors of Toxicity than Free Cu2+-Ion Activity when pH is Varied</t>
  </si>
  <si>
    <t>Environ. Sci. Technol.39(7): 2067-2072</t>
  </si>
  <si>
    <t>Water content</t>
  </si>
  <si>
    <t>Apte,S.C., G.E. Batley, K.C. Bowles, P.L. Brown, N. Creighton, L.T. Hales, R.V. Hyne, M. Julli, S.J. Markich, F. Pablo,</t>
  </si>
  <si>
    <t>A Comparison of Copper Speciation Measurements with the Toxic Responses of Three Sensitive Freshwater Organisms</t>
  </si>
  <si>
    <t>Environ. Chem.2(1): 320-330</t>
  </si>
  <si>
    <t>Copper chloride (CuCl2)</t>
  </si>
  <si>
    <t>Cacela,D., R. Hudson, J. Lipton, J. Marr, T. Podrabsky, and P. Welsh</t>
  </si>
  <si>
    <t>Preliminary Toxicological Evaulation U.S. v. Iron Mountain Mines, Inc. Vol. 1 Data Report</t>
  </si>
  <si>
    <t>Report, Prepared for Breidenbach, Buckley, Huchting, Halm &amp; Hamblet, California Office of the Attorney General by Hagler Bailly Consulting Inc., Boulder, CO:53 p.</t>
  </si>
  <si>
    <t>Sandahl,J.F., D.H. Baldwin, J.J. Jenkins, and N.L. Scholz</t>
  </si>
  <si>
    <t>A Sensory System at the Interface Between Urban Stormwater Runoff and Salmon Survival</t>
  </si>
  <si>
    <t>Environ. Sci. Technol.41(8): 2998-3004</t>
  </si>
  <si>
    <t>trans-epithelial voltage gradient</t>
  </si>
  <si>
    <t>Sandahl,J.</t>
  </si>
  <si>
    <t>Biochemical and Physiological Indicators of Behavioral Impairment in Salmonids Exposed to Chlorpyrifos and Copper</t>
  </si>
  <si>
    <t>Ph.D.Thesis, Oregon State University, Corvallis, OR:140 p.</t>
  </si>
  <si>
    <t>Rhamdia quelen</t>
  </si>
  <si>
    <t>Catfish</t>
  </si>
  <si>
    <t>7-Ethoxyresorufin O-deethylase</t>
  </si>
  <si>
    <t>Mela,M., I.C. Guiloski, H.B. Doria, I.S. Rabitto, C.A. Da Silva, A.C. Maraschi, V. Prodocimo, C.A. Freire, M.A.F. Randi</t>
  </si>
  <si>
    <t>Risks of Waterborne Copper Exposure to a Cultivated Freshwater Neotropical Catfish (Rhamdia quelen)</t>
  </si>
  <si>
    <t>Ecotoxicol. Environ. Saf.88:108-116</t>
  </si>
  <si>
    <t>Histology</t>
  </si>
  <si>
    <t>Lesions</t>
  </si>
  <si>
    <t>Chroococcus sp.</t>
  </si>
  <si>
    <t>Comeaux,J.L.</t>
  </si>
  <si>
    <t>Effects of Copper on Benthic Communities in Artificial Microcosms</t>
  </si>
  <si>
    <t>Ph.D.Thesis, Virginia Polytechnic Institute and State University, Blacksburg, VA:172 p.</t>
  </si>
  <si>
    <t>Coscinasterias muricata</t>
  </si>
  <si>
    <t>Eleven Armed Sea Star</t>
  </si>
  <si>
    <t>Georgiades,E.T., D.C. Gillan, P. Pernet, P. Dubois, A. Temara, and D.A. Holdway</t>
  </si>
  <si>
    <t>Copper Accumulation and Expression of Heat-Stable Low Molecular Mass Proteins in Coscinasterias muricata</t>
  </si>
  <si>
    <t>Australas. J. Ecotoxicol.12(1): 9-19</t>
  </si>
  <si>
    <t>Brachionus plicatilis</t>
  </si>
  <si>
    <t>Rotifer</t>
  </si>
  <si>
    <t>Invertebrates; Standard Test Species</t>
  </si>
  <si>
    <t>Saunders,C.E.</t>
  </si>
  <si>
    <t>Effects of Dissolved Organic Matter and Salinity on the Toxicity of Individual and Metal Mixtures of Copper with Zinc and Silver to the Saltwater Rotifer, Brachionus plicatilis</t>
  </si>
  <si>
    <t>M.S. Thesis, Stephen F. Austin State University, Nacogdoches, TX:189 p.</t>
  </si>
  <si>
    <t>Markich,S.J., G.E. Batley, J.L. Stauber, N.J. Rogers, S.C. Apte, R.V. Hyne, K.C. Bowles, K.L. Wilde, and N.M. Creighton</t>
  </si>
  <si>
    <t>Hardness Corrections for Copper are Inappropriate for Protecting Sensitive Freshwater Biota</t>
  </si>
  <si>
    <t>Chemosphere60:1-8</t>
  </si>
  <si>
    <t>Days post-swim up</t>
  </si>
  <si>
    <t>Welsh,P., J. Lipton, R. Hudson, T. Podrabsky, and D. Cacela</t>
  </si>
  <si>
    <t>Data Report:  Acute Copper Toxicity to Salmonids in Surface Waters in the Vicinity of the Iron Moutain Mine, California. Volume I:  Study Objectives, Methods Summary, Water Chemistry Characterization and Toxicity Test R</t>
  </si>
  <si>
    <t>Report Prepared by Hagler Baily Services, Inc.for: Breidenbach, Buckley, Huchting, Halm &amp; Hamblet, California Office of Attorney General:142 p.</t>
  </si>
  <si>
    <t>Poecilia vivipara</t>
  </si>
  <si>
    <t>Guaru</t>
  </si>
  <si>
    <t>De Souza Machado,A.A., M.L.M. Hoff, R.D. Klein, J.G. Cardozo, M.M. Giacomin, G.L.L. Pinho, and A. Bianchini</t>
  </si>
  <si>
    <t>Biomarkers of Waterborne Copper Exposure in the Guppy Poecilia vivipara Acclimated to Salt Water</t>
  </si>
  <si>
    <t>Aquat. Toxicol.138/139:60-69</t>
  </si>
  <si>
    <t>Nuclear abnormality</t>
  </si>
  <si>
    <t>Bacillariophyceae</t>
  </si>
  <si>
    <t>Diatom Class</t>
  </si>
  <si>
    <t>Le Jeune,A.H., M. Charpin, V. Deluchat, J.F. Briand, J.F. Lenain, M. Baudu, and C. Amblard</t>
  </si>
  <si>
    <t>Effect of Copper Sulphate Treatment on Natural Phytoplanktonic Communities</t>
  </si>
  <si>
    <t>Aquat. Toxicol.80(3): 267-280</t>
  </si>
  <si>
    <t>Fragilaria crotonensis</t>
  </si>
  <si>
    <t>Pseudanabaena catenata</t>
  </si>
  <si>
    <t>Achnanthes sp.</t>
  </si>
  <si>
    <t>Chrysophyceae</t>
  </si>
  <si>
    <t>Golden-Brown Algae Class</t>
  </si>
  <si>
    <t>Reactive oxygen species</t>
  </si>
  <si>
    <t>Asterionella formosa</t>
  </si>
  <si>
    <t>Cryptophyceae</t>
  </si>
  <si>
    <t>Cryptomonad Class</t>
  </si>
  <si>
    <t>Urosolenia eriensis</t>
  </si>
  <si>
    <t>Dinophyceae</t>
  </si>
  <si>
    <t>Dinoflagellate Class</t>
  </si>
  <si>
    <t>Euglenophyceae</t>
  </si>
  <si>
    <t>Euglenoid Class</t>
  </si>
  <si>
    <t>Micronuclei</t>
  </si>
  <si>
    <t>Smell/Sniff</t>
  </si>
  <si>
    <t>Odor-Evoked Field Potentials as Indicators of Sublethal Neurotoxicity in Juvenile Coho Salmon (Oncorhynchus kisutch) Exposed to Copper, Chlorpyrifos, or Esfenvalerate</t>
  </si>
  <si>
    <t>Can. J. Fish. Aquat. Sci.61(3): 404-413</t>
  </si>
  <si>
    <t>Hydra viridissima</t>
  </si>
  <si>
    <t>Markich,S., and C. Camilleri</t>
  </si>
  <si>
    <t>Investigation of Metal Toxicity to Tropical Biota: Recommendations for Revision of the Australian Water Quality Guidelines</t>
  </si>
  <si>
    <t>Super. Sci. Rep.127:94 p.</t>
  </si>
  <si>
    <t>Symbiodinium sp.</t>
  </si>
  <si>
    <t>Bielmyer,G.K., M. Grosell, R. Bhagooli, A.C. Baker, C. Langdon, P. Gillette, and T.R. Capo</t>
  </si>
  <si>
    <t>Differential Effects of Copper on Three Species of Scleractinian Corals and Their Algal Symbionts (Symbiodinium spp.)</t>
  </si>
  <si>
    <t>Aquat. Toxicol.97(2): 125-133</t>
  </si>
  <si>
    <t>Pocillopora damicornis</t>
  </si>
  <si>
    <t>Coral</t>
  </si>
  <si>
    <t>Growth rate</t>
  </si>
  <si>
    <t>Montastraea faveolata</t>
  </si>
  <si>
    <t>Acropora cervicornis</t>
  </si>
  <si>
    <t xml:space="preserve">Staghorn Coral </t>
  </si>
  <si>
    <t>Invertebrates; U.S. Threatened and Endangered Species</t>
  </si>
  <si>
    <t>Carbonic anhydrase</t>
  </si>
  <si>
    <t>Chlamydomonas sp.</t>
  </si>
  <si>
    <t>Dictyosphaerium pulchellum</t>
  </si>
  <si>
    <t>Ankistrodesmus falcatus</t>
  </si>
  <si>
    <t>Chlorophyceae</t>
  </si>
  <si>
    <t>Green Algae Class</t>
  </si>
  <si>
    <t>Cyclotella sp.</t>
  </si>
  <si>
    <t>Scenedesmus acutus</t>
  </si>
  <si>
    <t>Relative growth rate</t>
  </si>
  <si>
    <t>Brooks,S.J., T. Bolam, L. Tolhurst, J. Bassett, J. La Roche, M. Waldock, J. Barry, and K.V. Thomas</t>
  </si>
  <si>
    <t>Dissolved Organic Carbon Reduces the Toxicity of Copper to Germlings of the Macroalgae, Fucus vesiculosus</t>
  </si>
  <si>
    <t>Ecotoxicol. Environ. Saf.70(1): 88-98</t>
  </si>
  <si>
    <t>Chodatella ciliata</t>
  </si>
  <si>
    <t>Nussey,G., J.H.J. Van Vuren, and H.H. Du Preez</t>
  </si>
  <si>
    <t>The Effect of Copper and Zinc at Neutral and Acidic pH on the General Haematology and Osmoregulation of Oreochromis mossambicus</t>
  </si>
  <si>
    <t>Afr. J. Aquat. Sci.27(1): 61-84</t>
  </si>
  <si>
    <t>Leukocytes</t>
  </si>
  <si>
    <t>Clotting time</t>
  </si>
  <si>
    <t>The Effect of Copper and Zinc at Neutral and Acidic pH on the Blood Coagulation of Oreochromis mossambicus</t>
  </si>
  <si>
    <t>Afr. J. Aquat. Sci.27(1): 47-60</t>
  </si>
  <si>
    <t>Crespo,E., P. Lozano, J. Blasco, and I. Moreno-Garrido</t>
  </si>
  <si>
    <t>Epiphyte Toxicity Bioassay for Ecotoxicological and Coastal Monitoring</t>
  </si>
  <si>
    <t>Environ. Monit. Assess.186:4647-4654</t>
  </si>
  <si>
    <t>Chlorophyll C concentration</t>
  </si>
  <si>
    <t>Mansilla-Rivera,I., and J.O. Nriagu</t>
  </si>
  <si>
    <t>Copper Complexation and Toxicity to Phytoplankton in the Huron River, a Lake Erie Tributary</t>
  </si>
  <si>
    <t>J. Great Lakes Res.29(1): 105-115</t>
  </si>
  <si>
    <t>Meyer,J.S., C.J. Boese, and J.M. Morris</t>
  </si>
  <si>
    <t>Use of the Biotic Ligand Model to Predict Pulse-Exposure Toxicity of Copper to Fathead Minnows (Pimephales promelas)</t>
  </si>
  <si>
    <t>Aquat. Toxicol.84(2): 268-278</t>
  </si>
  <si>
    <t>Zebral,Y.D., J.D.S. Fonseca, M. Roza, P.G. Costa, R.B. Robaldo, and A. Bianchini</t>
  </si>
  <si>
    <t>Combining Elevated Temperature with Waterborne Copper: Impacts on the Energy Metabolism of the Killifish Poecilia vivipara</t>
  </si>
  <si>
    <t>Chemosphere253:10 p.</t>
  </si>
  <si>
    <t>Arnold,W.R., R.L. Diamond, and D.S. Smith</t>
  </si>
  <si>
    <t>Acute and Chronic Toxicity of Copper to the Euryhaline Rotifer, Brachionus plicatilis ("L" Strain)</t>
  </si>
  <si>
    <t>Arch. Environ. Contam. Toxicol.60(2): 250-260</t>
  </si>
  <si>
    <t>Rhodomonas salina</t>
  </si>
  <si>
    <t>Marine Microalga</t>
  </si>
  <si>
    <t>Ascorbate peroxidase</t>
  </si>
  <si>
    <t>Lozano,P., C. Trombini, E. Crespo, J. Blasco, and I. Moreno-Garrido</t>
  </si>
  <si>
    <t>ROI-Scavenging Enzyme Activities as Toxicity Biomarkers in Three Species of Marine Microalgae Exposed to Model Contaminants (Copper, Irgarol and Atrazine)</t>
  </si>
  <si>
    <t>Ecotoxicol. Environ. Saf.104:294-301</t>
  </si>
  <si>
    <t>Antioxidant activity</t>
  </si>
  <si>
    <t>Melanomacrophages</t>
  </si>
  <si>
    <t>Desmodesmus subspicatus</t>
  </si>
  <si>
    <t>Ma,M., W. Zhu, Z. Wang, and G.J. Witkamp</t>
  </si>
  <si>
    <t>Accumulation, Assimilation and Growth Inhibition of Copper on Freshwater Alga (Scenedesmus subspicatus 86.81 SAG) in the Presence of EDTA and Fulvic Acid</t>
  </si>
  <si>
    <t>Aquat. Toxicol.63(3): 221-228</t>
  </si>
  <si>
    <t>Jamers,A., K. Van der Ven, L. Moens, J. Robbens, G. Potters, Y. Guisez, R. Blust, and W. De Coen</t>
  </si>
  <si>
    <t>Effect of Copper Exposure on Gene Expression Profiles in Chlamydomonas reinhardtii Based on Microarray Analysis</t>
  </si>
  <si>
    <t>Aquat. Toxicol.80(3): 249-260</t>
  </si>
  <si>
    <t>Enzyme activity</t>
  </si>
  <si>
    <t>Balczon,J.M., and J.R. Pratt</t>
  </si>
  <si>
    <t>A Comparison of the Responses of Two Microcosm Designs to a Toxic Input of Copper</t>
  </si>
  <si>
    <t>Hydrobiologia281(2): 101-114</t>
  </si>
  <si>
    <t>Marr,J.C.A., J. Lipton, D. Cacela, J.A. Hansen, J.S. Meyer, and H.L. Bergman</t>
  </si>
  <si>
    <t>Bioavailability and Acute Toxicity of Copper to Rainbow Trout (Oncorhynchus mykiss) in the Presence of Organic Acids Simulating Natural Dissolved Organic Carbon</t>
  </si>
  <si>
    <t>Can. J. Fish. Aquat. Sci.56(8): 1471-1483</t>
  </si>
  <si>
    <t>Lessonia nigrescens</t>
  </si>
  <si>
    <t>Brown Kelp</t>
  </si>
  <si>
    <t>Contreras,L., M.H. Medina, S. Andrade, V. Oppliger, and J.A. Correa</t>
  </si>
  <si>
    <t>Effects of Copper on Early Developmental Stages of Lessonia nigrescens Bory (Phaeophyceae)</t>
  </si>
  <si>
    <t>Environ. Pollut.145(1): 75-83</t>
  </si>
  <si>
    <t>Cirrhinus mrigala</t>
  </si>
  <si>
    <t>Carp, Hawk Fish</t>
  </si>
  <si>
    <t>James,R., K. Sampath, R. Nagarajan, P. Vellaisamy, and M.M. Manikandan</t>
  </si>
  <si>
    <t>Effect of Dietary Spirulina on Reduction of Copper Toxicity and Improvement of Growth, Blood Parameters and Phosphatases Activities in Carp, Cirrhinus mrigala (Hamilton, 1822)</t>
  </si>
  <si>
    <t>Indian J. Exp. Biol.47(9): 754-759</t>
  </si>
  <si>
    <t>Tsai,J.W., Y.R. Ju, Y.H. Huang, Y.S. Deng, W.Y. Chen, C.C. Wu, and C.M. Liao</t>
  </si>
  <si>
    <t>Toxicokinetics of Tilapia Following High Exposure to Waterborne and Dietary Copper and Implications for Coping Mechanisms</t>
  </si>
  <si>
    <t>Environ. Sci. Pollut. Res. Int.20(6): 3771-3780</t>
  </si>
  <si>
    <t>Melanotaenia nigrans</t>
  </si>
  <si>
    <t>Australian Redtailed Rainbowfish</t>
  </si>
  <si>
    <t>Gale,S.A., S.V. Smith, R.P. Lim, R.A. Jeffree, and P. Petocz</t>
  </si>
  <si>
    <t>Insights into the Mechanisms of Copper Tolerance of a Population of Black-Banded Rainbowfish (Melanotaenia nigrans) (Richardson) Exposed to Mine Leachate, Using 64/67Cu</t>
  </si>
  <si>
    <t>Aquat. Toxicol.62(2): 135-153</t>
  </si>
  <si>
    <t>Fujimura,R., B. Finlayson, and G. Chapman</t>
  </si>
  <si>
    <t>Evaluation of Acute and Chronic Toxicity Tests with Larval Striped Bass</t>
  </si>
  <si>
    <t>ASTM Spec. Tech. Publ.14:193-211</t>
  </si>
  <si>
    <t>Fenestrulina mutabilis</t>
  </si>
  <si>
    <t>Bryozoan</t>
  </si>
  <si>
    <t>Food conversion efficiency</t>
  </si>
  <si>
    <t>Piola,R.F., and E.L. Johnston</t>
  </si>
  <si>
    <t>Comparing Differential Tolerance of Native and Non-Indigenous Marine Species to Metal Pollution Using Novel Assay Techniques</t>
  </si>
  <si>
    <t>Environ. Pollut.157:2853-2864</t>
  </si>
  <si>
    <t>Celleporaria nodulosa</t>
  </si>
  <si>
    <t>Area</t>
  </si>
  <si>
    <t>Schizoporella errata</t>
  </si>
  <si>
    <t>Encrusting Bryozoan</t>
  </si>
  <si>
    <t>Watersipora subtorquata</t>
  </si>
  <si>
    <t>Celleporaria sp.</t>
  </si>
  <si>
    <t>Brachionus calyciflorus</t>
  </si>
  <si>
    <t>De Schamphelaere,K.A.C., D.G. Heijerick, and C.R. Janssen</t>
  </si>
  <si>
    <t>Cross-Phylum Comparison of a Chronic Biotic Ligand Model to Predict Chronic Toxicity of Copper to a Freshwater Rotifer, Brachionus calyciflorus (Pallas)</t>
  </si>
  <si>
    <t>Ecotoxicol. Environ. Saf.63(2): 189-195</t>
  </si>
  <si>
    <t>Azizishirazi,A., W.A. Dew, B. Bougas, L. Bernatchez, and G.G. Pyle</t>
  </si>
  <si>
    <t>Dietary Sodium Protects Fish Against Copper-Induced Olfactory Impairment</t>
  </si>
  <si>
    <t>Aquat. Toxicol.161:1-9</t>
  </si>
  <si>
    <t>Field natural</t>
  </si>
  <si>
    <t>Kraemer,L.D., P.G.C. Campbell, and L. Hare</t>
  </si>
  <si>
    <t>Dynamics of Cd, Cu and Zn Accumulation in Organs and Sub-Cellular Fractions in Field Transplanted Juvenile Yellow Perch (Perca flavescens)</t>
  </si>
  <si>
    <t>Environ. Pollut.138(2): 324-337</t>
  </si>
  <si>
    <t>Hours pre-hatch</t>
  </si>
  <si>
    <t>Jenynsia multidentata</t>
  </si>
  <si>
    <t>Onesided Livebearer</t>
  </si>
  <si>
    <t>Villar,C.A., S.E. Gomez, and C.A. Bentos</t>
  </si>
  <si>
    <t>Acute Cu Toxicity, Metal Bioaccumulation and Ion Loss in the Neotropical Cyprinodontiform Jenynsia multidentata</t>
  </si>
  <si>
    <t>Rev. Mus. Argent. Cienc. Nat. Nueva Ser.6(1): 191-195</t>
  </si>
  <si>
    <t>Cnesterodon decemmaculatus</t>
  </si>
  <si>
    <t>Ten-Spotted Livebearer</t>
  </si>
  <si>
    <t>Lethal Concentration of Cu in the Neotropical Fish Cnesterodon decemmaculatus (Pisces, Cyprinodontiformes)</t>
  </si>
  <si>
    <t>Bull. Environ. Contam. Toxicol.65(4): 465-469</t>
  </si>
  <si>
    <t>Tilapia aurea</t>
  </si>
  <si>
    <t>Tilapia</t>
  </si>
  <si>
    <t>Straus,D.L.</t>
  </si>
  <si>
    <t>The Acute Toxicity of Copper to Blue Tilapia in Dilutions of Settled Pond Water</t>
  </si>
  <si>
    <t>Aquaculture219(1-4): 233-240</t>
  </si>
  <si>
    <t>Craterocephalus stercusmuscarum</t>
  </si>
  <si>
    <t>Fly Specked Hardyhead</t>
  </si>
  <si>
    <t>Baker,L., and D. Walden</t>
  </si>
  <si>
    <t>Acute Toxicity of Copper and Zinc to Three Fish Species from the Alligator Rivers Region</t>
  </si>
  <si>
    <t>Tech.Memorandum No.8, Supervising Scientist for the Alligator Rivers Region, Australian Gov.Publ.Serv., Canberra, Australia:27 p.</t>
  </si>
  <si>
    <t>Micropterus salmoides</t>
  </si>
  <si>
    <t>Largemouth Bass</t>
  </si>
  <si>
    <t>Birge,W.J., and J.A. Black</t>
  </si>
  <si>
    <t>Effects of Copper on Embryonic and Juvenile Stages of Aquatic Animals</t>
  </si>
  <si>
    <t>In: J.O.Nriagu (Ed.), Copper in the Environment, J.Wiley and Sons, NY:373-399</t>
  </si>
  <si>
    <t>Lepomis gibbosus</t>
  </si>
  <si>
    <t>Pumpkinseed</t>
  </si>
  <si>
    <t>Spear,P.</t>
  </si>
  <si>
    <t>Copper Accumulation Kinetics and Lethal Tolerance in Relation to Fish Size</t>
  </si>
  <si>
    <t>M.S.Thesis, Concordia University, Montreal, Canada:69 p.</t>
  </si>
  <si>
    <t>Mogurnda mogurnda</t>
  </si>
  <si>
    <t>Purple Spotted Gudgeon</t>
  </si>
  <si>
    <t>Sac fry, yolk sac fry</t>
  </si>
  <si>
    <t>Riethmuller,N., S. Markich, D. Parry, and R. Van Dam</t>
  </si>
  <si>
    <t>The Effect of True Water Hardness and Alkalinity on the Toxicity of Cu and U to Two Tropical Australian Freshwater Organisms</t>
  </si>
  <si>
    <t>Super. Sci. Rep.:70 p.</t>
  </si>
  <si>
    <t>Oncorhynchus clarkii</t>
  </si>
  <si>
    <t>Cutthroat Trout</t>
  </si>
  <si>
    <t>Davies,P.H., S. Brinkman, and D. Hansen</t>
  </si>
  <si>
    <t>Federal Aid Project F-243R-6, Colorado Division of Wildlife, Fort Collins, CO:47 p.</t>
  </si>
  <si>
    <t>Notemigonus crysoleucas</t>
  </si>
  <si>
    <t>Golden Shiner</t>
  </si>
  <si>
    <t>Smith,M.J., and A.G. Heath</t>
  </si>
  <si>
    <t>Acute Toxicity of Copper, Chromate, Zinc, and Cyanide to Freshwater Fish:  Effect of Different Temperatures</t>
  </si>
  <si>
    <t>Bull. Environ. Contam. Toxicol.22(1-2): 113-119</t>
  </si>
  <si>
    <t>Melanotaenia splendida ssp. inornata</t>
  </si>
  <si>
    <t>Checkered Rainbow Fish</t>
  </si>
  <si>
    <t>Morone sp.</t>
  </si>
  <si>
    <t>Bielmyer,G.K., J. Tomasso, and S.J. Klaine</t>
  </si>
  <si>
    <t>Physiological Responses of Hybrid Striped Bass to Aqueous Copper in Freshwater and Saltwater</t>
  </si>
  <si>
    <t>Arch. Environ. Contam. Toxicol.50(3): 531-538</t>
  </si>
  <si>
    <t>Cylindrotheca closterium</t>
  </si>
  <si>
    <t>Hansen,J.A., J. Lipton, P.G. Welsh, J. Morris, D. Cacela, and M.J. Suedkamp</t>
  </si>
  <si>
    <t>Relationship Between Exposure Duration, Tissue Residues, Growth, and Mortality in Rainbow Trout (Oncorhynchus mykiss) Juveniles Sub-chronically Exposed to Copper</t>
  </si>
  <si>
    <t>Aquat. Toxicol.58(3/4): 175-188</t>
  </si>
  <si>
    <t>McCauley,D., and C. Lindberg</t>
  </si>
  <si>
    <t>Seven-Day Larval Fathead Minnow Toxicity Test with Zinc and Copper in Lake Superior Water</t>
  </si>
  <si>
    <t>Center for Lake Superior Environmental Studies, University of Wisconsin, Superior, WI:5 p.</t>
  </si>
  <si>
    <t>Welsh,P.G., J. Lipton, C.A. Mebane, and J.C.A. Marr</t>
  </si>
  <si>
    <t>Influence of Flow-Through and Renewal Exposures on the Toxicity of Copper to Rainbow Trout</t>
  </si>
  <si>
    <t>Ecotoxicol. Environ. Saf.69(2): 199-208</t>
  </si>
  <si>
    <t>The Effects of Salinity, pH, and Dissolved Organic Matter on Acute Copper Toxicity to the Rotifer, Brachionus plicatilis ("L" Strain)</t>
  </si>
  <si>
    <t>Arch. Environ. Contam. Toxicol.59(2): 225-234</t>
  </si>
  <si>
    <t>Ammonia excretion</t>
  </si>
  <si>
    <t>Beaumont,M.W., P.J. Butler, and E.W. Taylor</t>
  </si>
  <si>
    <t>Exposure of Brown Trout Salmo trutta to a Sublethal Concentration of Copper in Soft Acidic Water:  Effects upon Gas Exchange and Ammonia Accumulation</t>
  </si>
  <si>
    <t>J. Exp. Biol.206(1): 153-162</t>
  </si>
  <si>
    <t>Ammonia</t>
  </si>
  <si>
    <t>Tricellaria occidentalis</t>
  </si>
  <si>
    <t>Differential Resistance to Extended Copper Exposure in Four Introduced Bryozoans</t>
  </si>
  <si>
    <t>Mar. Ecol. Prog. Ser.311:103-114</t>
  </si>
  <si>
    <t>Bugula neritina</t>
  </si>
  <si>
    <t>Pelteobagrus fulvidraco</t>
  </si>
  <si>
    <t>Yellow Catfish</t>
  </si>
  <si>
    <t>Chen,Q.L., Z. Luo, Y.X. Pan, J.L. Zheng, Q.L. Zhu, L.D. Sun, M.Q. Zhuo, and W. Hu</t>
  </si>
  <si>
    <t>Differential Induction of Enzymes and Genes Involved in Lipid Metabolism in Liver and Visceral Adipose Tissue of Juvenile Yellow Catfish Pelteobagrus fulvidraco Exposed to Copper</t>
  </si>
  <si>
    <t>Aquat. Toxicol.136/137:72-78</t>
  </si>
  <si>
    <t>Piaractus mesopotamicus</t>
  </si>
  <si>
    <t>Pacu</t>
  </si>
  <si>
    <t>Sampaio,F.G., C. De lima Boijink, L.R. Bichara dos Santos, E.T. Oba, A.L. Kalinin, and F.T. Rantin</t>
  </si>
  <si>
    <t>The Combined Effect of Copper and Low pH on Antioxidant Defenses and Biochemical Parameters in Neotropical Fish Pacu, Piaractus mesopotamicus (Holmberg, 1887)</t>
  </si>
  <si>
    <t>Ecotoxicology19(5): 963-976</t>
  </si>
  <si>
    <t>Garcia Sampaio,F., C. De lima Boijink, E. Tie Oba, L. Romagueira Bichara Dos Santos, A. Lucia Kalinin, and F. Tadeu Ran</t>
  </si>
  <si>
    <t>Antioxidant Defenses and Biochemical Changes in Pacu (Piaractus mesopotamicus) in Response to Single and Combined Copper and Hypoxia Exposure</t>
  </si>
  <si>
    <t>Comp. Biochem. Physiol. C Comp. Pharmacol. Toxicol.147(1): 43-51</t>
  </si>
  <si>
    <t>Sodium flux</t>
  </si>
  <si>
    <t>Gobiomorphus cotidianus</t>
  </si>
  <si>
    <t>Common Bully</t>
  </si>
  <si>
    <t>Richardson,J., E.K. Williams, and C.W. Hickey</t>
  </si>
  <si>
    <t>Avoidance Behaviour of Freshwater Fish and Shrimp Exposed to Ammonia and Low Dissolved Oxygen Separately and in Combination</t>
  </si>
  <si>
    <t>N. Z. J. Mar. Freshw. Res.35(3): 625-633</t>
  </si>
  <si>
    <t>Rutilus rutilus</t>
  </si>
  <si>
    <t>Roach</t>
  </si>
  <si>
    <t>Paris-Palacios,S., and S. Biagianti-Risbourg</t>
  </si>
  <si>
    <t>Hepatocyte Nuclear Structure and Subcellular Distribution of Copper in Zebrafish Brachydanio rerio and Roach Rutilus rutilus (Teleostei, Cyprinidae) Exposed to Copper Sulphate</t>
  </si>
  <si>
    <t>Aquat. Toxicol.77(3): 306-313</t>
  </si>
  <si>
    <t>Acipenser persicus</t>
  </si>
  <si>
    <t>Persian Sturgeon</t>
  </si>
  <si>
    <t>Zahedi,S., A. Mirvaghefi, M. Rafati, G. Rafiee, B.M. Amiri, M. Hedayati, C. Makhdoomi, and M.Z. Dangesaraki</t>
  </si>
  <si>
    <t>The Effect of Sub-Lethal Exposure to Copper and the Time Course of Recovery in Clean Water on Biochemical Changes in Juvenile Fish (Acipenser persicus)</t>
  </si>
  <si>
    <t>Mar. Freshw. Behav. Physiol.47(4): 253-264</t>
  </si>
  <si>
    <t>6-Phosphogluconate dehydrogenase, decarboxylating mRNA</t>
  </si>
  <si>
    <t>Fatty acid synthase complex</t>
  </si>
  <si>
    <t>Fatty acid synthase mRNA</t>
  </si>
  <si>
    <t>6-Phosphogluconate dehydrogenase</t>
  </si>
  <si>
    <t>Sterol regulatory element binding protein 1 mRNA</t>
  </si>
  <si>
    <t>Lipoprotein lipase mRNA</t>
  </si>
  <si>
    <t>Sampaio,F.G., C.L. Boijink, L.R.B. Dos Santos, E.T. Oba, A.L. Kalinin, A.J.B. Luiz, and F.T. Rantin</t>
  </si>
  <si>
    <t>Antioxidant Defenses and Biochemical Changes in the Neotropical Fish Pacu, Piaractus mesopotamicus: Responses to Single and Combined Copper and Hypercarbia  Exposure</t>
  </si>
  <si>
    <t>Comp. Biochem. Physiol. C Toxicol. Pharmacol.156(3/4): 178-186</t>
  </si>
  <si>
    <t>Hydrogen peroxide</t>
  </si>
  <si>
    <t>Peroxisome proliferator-activated receptor gamma mRNA</t>
  </si>
  <si>
    <t>Zacco platypus</t>
  </si>
  <si>
    <t>Oikawa</t>
  </si>
  <si>
    <t>Kim,W.K., S.K. Lee, K. Choi, and J. Jung</t>
  </si>
  <si>
    <t>Integrative Assessment of Biomarker Responses in Pale Chub (Zacco platypus) Exposed to Copper and Benzo[a]Pyrene</t>
  </si>
  <si>
    <t>Ecotoxicol. Environ. Saf.92:71-78</t>
  </si>
  <si>
    <t>Lipoprotein lipase</t>
  </si>
  <si>
    <t>Malic enzyme</t>
  </si>
  <si>
    <t>Kim,W.K., J.W. Park, E.S. Lim, S.K. Lee, J. Kim, S. Kim, S.W. Lee, K. Choi, and J. Jung</t>
  </si>
  <si>
    <t>Tissue-Specific Antioxidant Responses in Pale Chub (Zacco platypus) Exposed to Copper and Benzo[a]Pyrene</t>
  </si>
  <si>
    <t>Bull. Environ. Contam. Toxicol.92(5): 540-545</t>
  </si>
  <si>
    <t>Chen,Q.L., Z. Luo, J.L. Zheng, X.D. Li, C.X. Liu, Y.H. Zhao, and Y. Gong</t>
  </si>
  <si>
    <t>Protective Effects of Calcium on Copper Toxicity in Pelteobagrus fulvidraco: Copper Accumulation, Enzymatic Activities, Histology</t>
  </si>
  <si>
    <t>Ecotoxicol. Environ. Saf.76(1): 126-134</t>
  </si>
  <si>
    <t>Lipase</t>
  </si>
  <si>
    <t>Succinate dehydrogenase</t>
  </si>
  <si>
    <t>Malate dehydrogenase</t>
  </si>
  <si>
    <t>Centropomus parallelus</t>
  </si>
  <si>
    <t>Fat Snook</t>
  </si>
  <si>
    <t>Oss,R.N., V.D. Baroni, R.M. Duarte, A.L. Val, V.M.F.A. Val, and L.C. Gomes</t>
  </si>
  <si>
    <t>Recovery of Fat Snook, Centropomus parallelus (Teleostei: Perciformes) After Subchronic Exposure to Copper</t>
  </si>
  <si>
    <t>Comp. Biochem. Physiol. C Toxicol. Pharmacol.157(3): 306-309</t>
  </si>
  <si>
    <t>Trachinotus ovatus</t>
  </si>
  <si>
    <t>Snubnose Dart</t>
  </si>
  <si>
    <t>Xie,J.J., X.S. He, H.H. Fang, S.Y. Liao, Y.J. Liu, L.X. Tian, and J. Niu</t>
  </si>
  <si>
    <t>Identification of Heme Oxygenase-1 from Golden Pompano (Trachinotus ovatus) and Response of Nrf2/HO-1 Signaling Pathway to Copper-Induced Oxidative Stress</t>
  </si>
  <si>
    <t>Chemosphere253:9 p.</t>
  </si>
  <si>
    <t>Kelch-like ECH-associated protein 1a mRNA</t>
  </si>
  <si>
    <t>Nuclear Factor erythroid 2-related factor mRNA</t>
  </si>
  <si>
    <t>NADPH dehydrogenase, quinone oxidoreductase 1 mRNA</t>
  </si>
  <si>
    <t>Galaxias maculatus</t>
  </si>
  <si>
    <t>Common Jollytail</t>
  </si>
  <si>
    <t>Nuclei</t>
  </si>
  <si>
    <t>Retropinna retropinna</t>
  </si>
  <si>
    <t>Common Smelt</t>
  </si>
  <si>
    <t>Strongylocentrotus purpuratus</t>
  </si>
  <si>
    <t>Purple Sea Urchin</t>
  </si>
  <si>
    <t>Arnold,W.R., J.S. Cotsifas, R.S. Ogle, S.G.S. DePalma, and D.S. Smith</t>
  </si>
  <si>
    <t>A Comparison of the Copper Sensitivity of Six Invertebrate Species in Ambient Salt Water of Varying Dissolved Organic Matter Concentrations</t>
  </si>
  <si>
    <t>Environ. Toxicol. Chem.29(2): 311-319</t>
  </si>
  <si>
    <t>Chironomus tentans</t>
  </si>
  <si>
    <t>Activity, general</t>
  </si>
  <si>
    <t>Cho,E.A.</t>
  </si>
  <si>
    <t>Bioturbation as a Novel Method to Characterize the Toxicity of Aquatic Sediment</t>
  </si>
  <si>
    <t>Ph.D. Thesis, North Carolina State University, Raleigh, NC:153 p.</t>
  </si>
  <si>
    <t>Staurastrum manfeldtii</t>
  </si>
  <si>
    <t>Ivorra,N., M.H.S. Kraak, and W.I.M. Admiraal</t>
  </si>
  <si>
    <t>Use of Lake Water in Testing Copper Toxicity to Desmid Species</t>
  </si>
  <si>
    <t>Water Res.29(9): 2113-2117</t>
  </si>
  <si>
    <t>Chakoumakos,C., R.C. Russo, and R.V. Thurston</t>
  </si>
  <si>
    <t>Toxicity of Copper to Cutthroat Trout (Salmo clarki) Under Different Conditions of Alkalinity, pH, and Hardness</t>
  </si>
  <si>
    <t>Environ. Sci. Technol.13(2): 213-219</t>
  </si>
  <si>
    <t>Pyle,G., and C. Wood</t>
  </si>
  <si>
    <t>Radiotracer Studies on Waterborne Copper Uptake, Distribution, and Toxicity in Rainbow Trout and Yellow Perch:  A Comparative Analysis</t>
  </si>
  <si>
    <t>Hum. Ecol. Risk Assess.14:243-265</t>
  </si>
  <si>
    <t>Volume</t>
  </si>
  <si>
    <t>Monteiro,S.M., E. Rocha, J.M. Mancera, A. Fontainhas-Fernandes, and M. Sousa</t>
  </si>
  <si>
    <t>A Stereological Study of Copper Toxicity in Gills of Oreochromis niloticus</t>
  </si>
  <si>
    <t>Ecotoxicol. Environ. Saf.72(1): 213-223</t>
  </si>
  <si>
    <t>Sander vitreus</t>
  </si>
  <si>
    <t>Walleye</t>
  </si>
  <si>
    <t>Sauter,S., K.S. Buxton, K.J. Macek, and S.R. Petrocelli</t>
  </si>
  <si>
    <t>Effects of Continuous Exposure to Lead, Chromium, Copper and Cadmium on Eggs and Fry of Selected Freshwater Fish</t>
  </si>
  <si>
    <t>U.S.EPA, Duluth, MN:74 p.</t>
  </si>
  <si>
    <t>Pretto,A., V.L. Loro, V.M.M. Silva, J. Salbego, C.C. De Menezes, C.D.F. Souza, C.R. Gioda, and B. Baldisserotto</t>
  </si>
  <si>
    <t>Exposure to Sublethal Concentrations of Copper Changes Biochemistry Parameters in Silver Catfish, Rhamdia quelen, Quoy &amp; Gaimard</t>
  </si>
  <si>
    <t>Bull. Environ. Contam. Toxicol.92(4): 399-403</t>
  </si>
  <si>
    <t>Electron transfer system activity</t>
  </si>
  <si>
    <t>Van der Geest,H.G., G.D. Greve, E.M. De Haas, B.B. Scheper, M.H.S. Kraak, S.C. Stuijfzand, K.H. Augustijn, and W. Admir</t>
  </si>
  <si>
    <t>Survival and Behavioral Responses of Larvae of the Caddisfly Hydropsyche angustipennis to Copper and Diazinon</t>
  </si>
  <si>
    <t>Environ. Toxicol. Chem.18(9): 1965-1971</t>
  </si>
  <si>
    <t>Acropora tenuis</t>
  </si>
  <si>
    <t>Settling</t>
  </si>
  <si>
    <t>Reichelt-Brushett,A.J., and P.L. Harrison</t>
  </si>
  <si>
    <t>The Effect of Copper on the Settlement Success of Larvae from the Scleractinian Coral Acropora tenuis</t>
  </si>
  <si>
    <t>Mar. Pollut. Bull.41(7-12): 385-391</t>
  </si>
  <si>
    <t>Naddy,R.B., W.A. Stubblefield, J.R. May, S.A. Tucker, and J.R. Hockett</t>
  </si>
  <si>
    <t>The Effect of Calcium and Magnesium Ratios on the Toxicity of Copper to Five Aquatic Species in Freshwater</t>
  </si>
  <si>
    <t>Environ. Toxicol. Chem.21(2): 347-352</t>
  </si>
  <si>
    <t>Blanchard,J., and M. Grosell</t>
  </si>
  <si>
    <t>Effects of Salinity on Copper Accumulation in the Common Killifish (Fundulus heteroclitus)</t>
  </si>
  <si>
    <t>Environ. Toxicol. Chem.24(6): 1403-1413</t>
  </si>
  <si>
    <t>Na+/K+ ATPase alpha 1b mRNA</t>
  </si>
  <si>
    <t>Na+/K+ ATPase alpha 1a mRNA</t>
  </si>
  <si>
    <t>Macrocystis pyrifera</t>
  </si>
  <si>
    <t>Giant Kelp</t>
  </si>
  <si>
    <t>Spore</t>
  </si>
  <si>
    <t>Smith,B.M., and F.L. Harrison</t>
  </si>
  <si>
    <t>Sensitivity of Macrocystis Gametophytes to Copper</t>
  </si>
  <si>
    <t>Environ.Effects Res.Branch, Office Nuclear Reg.Res., U.S.Nuclear Reg.Comm., Washington, DC:37 p.</t>
  </si>
  <si>
    <t>Dendraster excentricus</t>
  </si>
  <si>
    <t>Sand Dollar</t>
  </si>
  <si>
    <t>Staurastrum chaetoceras</t>
  </si>
  <si>
    <t>De Schamphelaere,K.A.C., F.M. Vasconcelos, D.G. Heijerick, F.M.G. Tack, K. Delbeke, H.E. Allen, and C.R. Janssen</t>
  </si>
  <si>
    <t>Development and Field Validation of a Predictive Copper Toxicity Model for the Green Alga Pseudokirchneriella subcapitata</t>
  </si>
  <si>
    <t>Environ. Toxicol. Chem.22(10): 2454-2465</t>
  </si>
  <si>
    <t>Sinus hyperplasia</t>
  </si>
  <si>
    <t>Al-Bairuty,G.A., B.J. Shaw, R.D. Handy, and T.B. Henry</t>
  </si>
  <si>
    <t>Histopathological Effects of Waterborne Copper Nanoparticles and Copper Sulphate on the Organs of Rainbow Trout (Oncorhynchus mykiss)</t>
  </si>
  <si>
    <t>Aquat. Toxicol.126:104-115</t>
  </si>
  <si>
    <t>Swelling</t>
  </si>
  <si>
    <t>Necrosis</t>
  </si>
  <si>
    <t>Number of cells</t>
  </si>
  <si>
    <t>Thickness</t>
  </si>
  <si>
    <t>Diameter</t>
  </si>
  <si>
    <t>Density</t>
  </si>
  <si>
    <t>Lamellar fusion index</t>
  </si>
  <si>
    <t>Shaw,B.J., G. Al-Bairuty, and R.D. Handy</t>
  </si>
  <si>
    <t>Effects of Waterborne Copper Nanoparticles and Copper Sulphate on Rainbow Trout, (Oncorhynchus mykiss): Physiology and Accumulation</t>
  </si>
  <si>
    <t>Aquat. Toxicol.116/117:90-101</t>
  </si>
  <si>
    <t>De Schamphelaere,K.A.C., and C.R. Janssen</t>
  </si>
  <si>
    <t>Effects of Chronic Dietary Copper Exposure on Growth and Reproduction of Daphnia magna</t>
  </si>
  <si>
    <t>Environ. Toxicol. Chem.23(8): 2038-2047</t>
  </si>
  <si>
    <t>Morone saxatilis x chrysops</t>
  </si>
  <si>
    <t>Sunshine Bass</t>
  </si>
  <si>
    <t>Bielmyer,G.K., D. Gatlin, J.J. Isely, J. Tomasso, and S.J. Klaine</t>
  </si>
  <si>
    <t>Responses of Hybrid Striped Bass to Waterborne and Dietary Copper in Freshwater and Saltwater</t>
  </si>
  <si>
    <t>Comp. Biochem. Physiol. C Comp. Pharmacol. Toxicol.140(1): 131-137</t>
  </si>
  <si>
    <t>Pyruvate</t>
  </si>
  <si>
    <t>pH</t>
  </si>
  <si>
    <t>Chloride</t>
  </si>
  <si>
    <t>Glutathione S-transferase mRNA</t>
  </si>
  <si>
    <t>Thyroxine</t>
  </si>
  <si>
    <t>Triiodothyronine</t>
  </si>
  <si>
    <t>Glucose-6-phosphate 1-dehydrogenase mRNA</t>
  </si>
  <si>
    <t>Peroxisome proliferator-activated receptor alpha mRNA</t>
  </si>
  <si>
    <t>Isocitrate dehydrogenase</t>
  </si>
  <si>
    <t>Epinephelus coioides</t>
  </si>
  <si>
    <t>Orange Spotted Grouper</t>
  </si>
  <si>
    <t>Wang,T., X. Long, Y. Cheng, Z. Liu, and S. Yan</t>
  </si>
  <si>
    <t>The Potential Toxicity of Copper Nanoparticles and Copper Sulphate on Juvenile Epinephelus coioides</t>
  </si>
  <si>
    <t>Aquat. Toxicol.152:96-104</t>
  </si>
  <si>
    <t>Copper oxide (CuO)</t>
  </si>
  <si>
    <t>Cyprinus carpio</t>
  </si>
  <si>
    <t>Common Carp</t>
  </si>
  <si>
    <t>Zhao,J., Z. Wang, X. Liu, X. Xie, K. Zhang, and B. Xing</t>
  </si>
  <si>
    <t>Distribution of CuO Nanoparticles in Juvenile Carp (Cyprinus carpio) and Their Potential Toxicity</t>
  </si>
  <si>
    <t>J. Hazard. Mater.197:304-310</t>
  </si>
  <si>
    <t>Nitric acid, Copper(2+) salt</t>
  </si>
  <si>
    <t>Peres,I., and J.C. Pihan</t>
  </si>
  <si>
    <t>Study of Accumulation of Copper by Carp (Cyprinus carpio L.) - Adaptation Analysis of Bioconcentration by the Gills</t>
  </si>
  <si>
    <t>Environ. Technol.12:169-177</t>
  </si>
  <si>
    <t>Erickson,R.J., D.A. Benoit, V.R. Mattson, H.P.,Jr. Nelson, and E.N. Leonard</t>
  </si>
  <si>
    <t>The Effects of Water Chemistry on the Toxicity of Copper to Fathead Minnows</t>
  </si>
  <si>
    <t>Environ. Toxicol. Chem.15(2): 181-193</t>
  </si>
  <si>
    <t>Erickson,R.J., C.F. Kleiner, J.T. Fiandt, and T.L. Highland</t>
  </si>
  <si>
    <t>Effect of Acclimation Period on the Relationship of Acute Copper Toxicity to Water Hardness for Fathead Minnows</t>
  </si>
  <si>
    <t>Environ. Toxicol. Chem.16(4): 813-815</t>
  </si>
  <si>
    <t>Erickson,R.J., D.A. Benoit, and V.R. Mattson</t>
  </si>
  <si>
    <t>A Prototype Toxicity Factors Model for Site-Specific Copper Water Quality Criteria</t>
  </si>
  <si>
    <t>U.S.EPA, Duluth, MN:36 p.</t>
  </si>
  <si>
    <t>Lemke,A.E.</t>
  </si>
  <si>
    <t>Toxicity of Copper, Cadmium, and Zinc to the Bluegill (Lepomis macrochirus)</t>
  </si>
  <si>
    <t>Robert A.Taft Sanitary Engineering Center, U. S. Department of Health, Education and Welfare, Cincinnati, OH:19 p.</t>
  </si>
  <si>
    <t>Acetic acid, Copper(2+) salt</t>
  </si>
  <si>
    <t>Aquatic Toxicity of Substances Proposed for Spill Prevention Regulation</t>
  </si>
  <si>
    <t>In: Proc. Natl. Conf. Control of Hazardous Material Spills, Miami Beach, FL:99-103</t>
  </si>
  <si>
    <t>Suedel,B.C., E. Deaver, and J.H.,Jr. Rodgers</t>
  </si>
  <si>
    <t>Experimental Factors that may Affect Toxicity of Aqueous and Sediment-Bound Copper to Freshwater Organisms</t>
  </si>
  <si>
    <t>Arch. Environ. Contam. Toxicol.30(1): 40-46</t>
  </si>
  <si>
    <t>Hossain,M.A., M. Shariff, A.T. Law, and I. Patimah</t>
  </si>
  <si>
    <t>Median Lethal Concentration of Copper to Goldfish Carassius auratus Linnaeus</t>
  </si>
  <si>
    <t>Pak. J. Sci. Ind. Res.38(5-6): 196-199</t>
  </si>
  <si>
    <t>Gasterosteus aculeatus</t>
  </si>
  <si>
    <t>Threespine Stickleback</t>
  </si>
  <si>
    <t>Gravenmier,J.J., D.W. Johnston, R.C. Santore, and W.R. Arnold</t>
  </si>
  <si>
    <t>Acute Toxicity of Copper to the Threespine Stickleback, Gasterosteus aculeatus</t>
  </si>
  <si>
    <t>Environ. Toxicol.20(2): 150-159</t>
  </si>
  <si>
    <t>Welsh,P.G., J.L. Parrott, D.G. Dixon, P.V. Hodson, D.J. Spry, and G. Mierle</t>
  </si>
  <si>
    <t>Estimating Acute Copper Toxicity to Larval Fathead Minnow (Pimephales promelas) in Soft Water from Measurements of Dissolved Organic Carbon, Calcium, and pH</t>
  </si>
  <si>
    <t>Can. J. Fish. Aquat. Sci.53:1263-1271</t>
  </si>
  <si>
    <t>Fogels,A., and J.B. Sprague</t>
  </si>
  <si>
    <t>Comparative Short-Term Tolerance of Zebrafish, Flagfish, and Rainbow Trout to Five Poisons Including Potential Reference Toxicants</t>
  </si>
  <si>
    <t>Water Res.11(9): 811-817</t>
  </si>
  <si>
    <t>Age class</t>
  </si>
  <si>
    <t>Tsai,C.F., and K.Y. Chang</t>
  </si>
  <si>
    <t>Intraspecific Variation in Copper Susceptibility of the Bluegill Sunfish</t>
  </si>
  <si>
    <t>Arch. Environ. Contam. Toxicol.13(1): 93-99</t>
  </si>
  <si>
    <t>Grosell,M., J. Blanchard, K.V. Brix, and R. Gerdes</t>
  </si>
  <si>
    <t>Physiology is Pivotal for Interactions Between Salinity and Acute Copper Toxicity to Fish and Invertebrates</t>
  </si>
  <si>
    <t>Aquat. Toxicol.84(2): 162-172</t>
  </si>
  <si>
    <t>Lynch,N.R., T.C. Hoang, and T.E. O'Brien</t>
  </si>
  <si>
    <t>Acute Toxicity of Binary-Metal Mixtures of Copper, Zinc, and Nickel to Pimephales promelas:  Evidence of More-than-Additive Effect</t>
  </si>
  <si>
    <t>Environ. Toxicol. Chem.35(2): 446-457</t>
  </si>
  <si>
    <t>Vardy,D.W., J. Oellers, J.A. Doering, H. Hollert, J.P. Giesy, and M. Hecker</t>
  </si>
  <si>
    <t>Sensitivity of Early Life Stages of White Sturgeon, Rainbow Trout, and Fathead Minnow to Copper</t>
  </si>
  <si>
    <t>Ecotoxicology22(1): 139-147</t>
  </si>
  <si>
    <t>Soucek,D.J., and G.P. Noblet</t>
  </si>
  <si>
    <t>Copper Toxicity to the Endoparasitic Trematode (Posthodiplostomum minimum) Relative to Physid Snail and Bluegill Sunfish Intermediate Hosts</t>
  </si>
  <si>
    <t>Environ. Toxicol. Chem.17(12):2512-2516</t>
  </si>
  <si>
    <t>McKim,J.M., and D.A. Benoit</t>
  </si>
  <si>
    <t>Effects of Long-Term Exposures to Copper on Survival, Growth, and Reproduction of Brook Trout (Salvelinus fontinalis)</t>
  </si>
  <si>
    <t>J. Fish. Res. Board Can.28:655-662</t>
  </si>
  <si>
    <t>Cholinesterase</t>
  </si>
  <si>
    <t>Copper chloride</t>
  </si>
  <si>
    <t>Tilton,F.A., T.K. Bammler, and E.P. Gallagher</t>
  </si>
  <si>
    <t>Swimming Impairment and Acetylcholinesterase Inhibition in Zebrafish Exposed to Copper or Chlorpyrifos Separately, or as Mixtures</t>
  </si>
  <si>
    <t>Comp. Biochem. Physiol. C Toxicol. Pharmacol.153(1): 9-16</t>
  </si>
  <si>
    <t>Green,W.W., R.S. Mirza, C.M. Wood, and G.G. Pyle</t>
  </si>
  <si>
    <t>Copper Binding Dynamics and Olfactory Impairment in Fathead Minnows (Pimephales promelas)</t>
  </si>
  <si>
    <t>Environ. Sci. Technol.44(4): 1431-1437</t>
  </si>
  <si>
    <t>Nitzschia closterium</t>
  </si>
  <si>
    <t>Ross,K.E., and J.R. Bidwell</t>
  </si>
  <si>
    <t>A 48-h Larval Development Toxicity Test Using the Marine Polychaete Galeolaria caespitosa Lamarck (Fam. Serpulidae)</t>
  </si>
  <si>
    <t>Arch. Environ. Contam. Toxicol.40(4): 489-496</t>
  </si>
  <si>
    <t>Copper Toxicity Across Salinities from Freshwater to Seawater in the Euryhaline Fish Fundulus heteroclitus:  Is Copper an Ionoregulatory Toxicant in High Salinities?</t>
  </si>
  <si>
    <t>Aquat. Toxicol.80(2): 131-139</t>
  </si>
  <si>
    <t>Hypomesus transpacificus</t>
  </si>
  <si>
    <t>Delta Smelt</t>
  </si>
  <si>
    <t>alpha-Actin mRNA</t>
  </si>
  <si>
    <t>Connon,R.E., S. Beggel, L.S. D'Abronzo, J.P. Geist, J. Pfeiff, A.V. Loguinov, C.D. Vulpe, and I. Werner</t>
  </si>
  <si>
    <t>Linking Molecular Biomarkers with Higher Level Condition Indicators to Identify Effects of Copper Exposures on the Endangered Delta Smelt (Hypomesus transpacificus)</t>
  </si>
  <si>
    <t>Environ. Toxicol. Chem.30(2): 290-300</t>
  </si>
  <si>
    <t>Chitinase mRNA</t>
  </si>
  <si>
    <t>Besser,J.M., F.J. Dwyer, C.G. Ingersoll, and N. Wang</t>
  </si>
  <si>
    <t>Early Life-Stage Toxicity of Copper to Endangered and Surrogate Fish Species</t>
  </si>
  <si>
    <t>EPA/600/R-01/051, U.S.EPA, Washington, DC:22 p.</t>
  </si>
  <si>
    <t>Oxygen content</t>
  </si>
  <si>
    <t>Jacobson,S.V., and R. Reimschuessel</t>
  </si>
  <si>
    <t>Modulation of Superoxide Production in Goldfish (Carassius auratus) Exposed to and Recovering from Sublethal Copper Levels</t>
  </si>
  <si>
    <t>Fish Shellfish Immunol.8(4): 245-259</t>
  </si>
  <si>
    <t>Sanchez,W., O. Palluel, L. Meunier, M. Coquery, J.M. Porcher, and S. Ait-Aissa</t>
  </si>
  <si>
    <t>Copper-Induced Oxidative Stress in Three-Spined Stickleback:  Relationship with Hepatic Metal Levels</t>
  </si>
  <si>
    <t>Environ. Toxicol. Pharmacol.19(1): 177-183</t>
  </si>
  <si>
    <t>Zahner,H.M.</t>
  </si>
  <si>
    <t>Recovery of Fathead Minnows (Pimephales promelas) Following Episodic Copper Exposure:  A Biochemical, Physiological, Individual, and Population Perspective</t>
  </si>
  <si>
    <t>Ph.D. Thesis, Clemson University, Clemson, SC:246 p.</t>
  </si>
  <si>
    <t>Craig,P.M., M. Galus, C.M. Wood, and G.B. McClelland</t>
  </si>
  <si>
    <t>Dietary Iron Alters Waterborne Copper-Induced Gene Expression in Soft Water Acclimated Zebrafish (Danio rerio)</t>
  </si>
  <si>
    <t>Am. J. Physiol., Regul. Integr. Comp. Physiol.296(2): R362 - R373</t>
  </si>
  <si>
    <t>Besser,J.M., N. Wang, F.J. Dwyer, F.L.,Jr. Mayer, and C.G. Ingersoll</t>
  </si>
  <si>
    <t>Assessing Contaminant Sensitivity of Endangered and Threatened Aquatic Species:  Part II.  Chronic Toxicity of Copper and Pentachlorophenol to Two Endangered Species and Two Surrogate Species</t>
  </si>
  <si>
    <t>Arch. Environ. Contam. Toxicol.48(2): 155-165</t>
  </si>
  <si>
    <t>Craig,P.M., C.M. Wood, and G.B. McClelland</t>
  </si>
  <si>
    <t>Oxidative Stress Response and Gene Expression with Acute Copper Exposure in Zebrafish (Danio rerio)</t>
  </si>
  <si>
    <t>Am. J. Physiol., Regul. Integr. Comp. Physiol.293:R1882 - R1892</t>
  </si>
  <si>
    <t>Schlenk,D., K.B. Davis, and B.R. Griffin</t>
  </si>
  <si>
    <t>Relationship Between Expression of Hepatic Metallothionein and Sublethal Stress in Channel Catfish Following Acute Exposure to Copper Sulphate</t>
  </si>
  <si>
    <t>Aquaculture177(1-4): 367-379</t>
  </si>
  <si>
    <t>Copper Transporter 1</t>
  </si>
  <si>
    <t>Kong,X., H. Jiang, S. Wang, X. Wu, W. Fei, L. Li, G. Nie, and X. Li</t>
  </si>
  <si>
    <t>Effects of Copper Exposure on the Hatching Status and Antioxidant Defense at Different Developmental Stages of Embryos and Larvae of Goldfish Carassius auratus</t>
  </si>
  <si>
    <t>Chemosphere92(11): 1458-1464</t>
  </si>
  <si>
    <t>Tao,S., W.X. Liu, G.J. Liu, R. Dawson, J. Cao, and P.K. Wong</t>
  </si>
  <si>
    <t>Short-Term Dynamic Change of Gill Copper in Common Carp, Cyprinus carpio, Evaluated by a Sequential Extraction</t>
  </si>
  <si>
    <t>Arch. Environ. Contam. Toxicol.51(3): 408-415</t>
  </si>
  <si>
    <t>Deformation</t>
  </si>
  <si>
    <t>Superoxide generation</t>
  </si>
  <si>
    <t>Jacobson,S.V., M. Trucksis, A.S. Kane, and R. Reimschuessel</t>
  </si>
  <si>
    <t>Superoxide Production in Phagocytes Obtained from Mycobacterium marinum-Stimulated Goldfish (Carassius auratus) that were Exposed to Copper</t>
  </si>
  <si>
    <t>Am. J. Vet. Res.60(6): 669-675</t>
  </si>
  <si>
    <t>Griffitt,R.J., K. Hyndman, N.D. Denslow, and D.S. Barber</t>
  </si>
  <si>
    <t>Comparison of Molecular and Histological Changes in Zebrafish Gills Exposed to Metallic Nanoparticles</t>
  </si>
  <si>
    <t>Toxicol. Sci.107(2): 404-415</t>
  </si>
  <si>
    <t>Dry Biomass</t>
  </si>
  <si>
    <t>Feng,M., Q. He, L. Meng, X. Zhang, P. Sun, and Z. Wang</t>
  </si>
  <si>
    <t>Evaluation of Single and Joint Toxicity of Perfluorooctane Sulfonate, Perfluorooctanoic Acid, and Copper to Carassius auratus Using Oxidative Stress Biomarkers</t>
  </si>
  <si>
    <t>Aquat. Toxicol.161:108-116</t>
  </si>
  <si>
    <t>Iron content</t>
  </si>
  <si>
    <t>Selenium content</t>
  </si>
  <si>
    <t>Protein carbonyls</t>
  </si>
  <si>
    <t>Johnson,B.M., M.M. Chao, O.R. Tedrow, A.D. McQueen, and J.H.,Jr. Rodgers</t>
  </si>
  <si>
    <t>Responses of Lepomis macrochirus, Pimephales promelas, Hyalella azteca, Ceriodaphnia dubia, and Daphnia magna to Exposures of Algimycin PWF and Copper Sulfate Pentahydrate</t>
  </si>
  <si>
    <t>J. Aquat. Plant Manag.46:176-183</t>
  </si>
  <si>
    <t>Water Chemistry Alters Gene Expression and Physiological End Points of Chronic Waterborne Copper Exposure in Zebrafish, Danio rerio</t>
  </si>
  <si>
    <t>Environ. Sci. Technol.44(6): 2156-2162</t>
  </si>
  <si>
    <t>Copper transporter I mRNA</t>
  </si>
  <si>
    <t>Estrogen receptor gene</t>
  </si>
  <si>
    <t>Copper-transporting ATPase 1 mRNA </t>
  </si>
  <si>
    <t>Days pre-hatch</t>
  </si>
  <si>
    <t>Brinkman,S.F., and J.D. Woodling</t>
  </si>
  <si>
    <t>Acclimation and Deacclimation of Brown Trout (Salmo trutta) to Zinc and Copper Singly and in Combination with Cadmium or Copper</t>
  </si>
  <si>
    <t>Arch. Environ. Contam. Toxicol.67(2): 214-223</t>
  </si>
  <si>
    <t>Cytochrome C-oxidase</t>
  </si>
  <si>
    <t>Adenosine triphosphatase activity</t>
  </si>
  <si>
    <t>Kolok,A.S., M.M. Hartman, and J. Sershan</t>
  </si>
  <si>
    <t>The Physiology of Copper Tolerance in Fathead Minnows:  Insight from an Intraspecific, Correlative Analysis</t>
  </si>
  <si>
    <t>Environ. Toxicol. Chem.21(8): 1730-1735</t>
  </si>
  <si>
    <t>Johnson,A., E. Carew, and K.A. Sloman</t>
  </si>
  <si>
    <t>The Effects of Copper on the Morphological and Functional Development of Zebrafish Embryos</t>
  </si>
  <si>
    <t>Aquat. Toxicol.84(4): 431-438</t>
  </si>
  <si>
    <t>Diamond,J., M. Bowersox, H. Latimer, C. Barbour, J. Bearr, and J. Butcher</t>
  </si>
  <si>
    <t>Effects of Pulsed Contaminant Exposures on Early Life Stages of the Fathead Minnow</t>
  </si>
  <si>
    <t>Arch. Environ. Contam. Toxicol.49(4): 511-519</t>
  </si>
  <si>
    <t>Quantity</t>
  </si>
  <si>
    <t>Equilibrium</t>
  </si>
  <si>
    <t>Sellin,M.K., E. Tate-Boldt, and A.S. Kolok</t>
  </si>
  <si>
    <t>Acclimation to Cu in Fathead Minnows:  Does Age Influence the Response?</t>
  </si>
  <si>
    <t>Aquat. Toxicol.74(2): 97-109</t>
  </si>
  <si>
    <t>Tate-Boldt,E.K., and A.S. Kolok</t>
  </si>
  <si>
    <t>Copper Acclimation in Juvenile Fathead Minnows:  Is a Cycle of Branchial Damage and Repair Necessary?</t>
  </si>
  <si>
    <t>Aquat. Toxicol.87(1): 13-18</t>
  </si>
  <si>
    <t>The Toxicity of Copper, Cadmium and Zinc to Four Different Hydra (Cnidaria:  Hydrozoa)</t>
  </si>
  <si>
    <t>Chemosphere47(10): 1059-1064</t>
  </si>
  <si>
    <t>Hansen,J.A., P.G. Welsh, J. Lipton, and D. Cacela</t>
  </si>
  <si>
    <t>Effects of Copper Exposure on Growth and Survival of Juvenile Bull Trout</t>
  </si>
  <si>
    <t>Trans. Am. Fish. Soc.131(4): 690-697</t>
  </si>
  <si>
    <t>Tidal</t>
  </si>
  <si>
    <t>Tricellaria inopinata</t>
  </si>
  <si>
    <t>Hexagenia sp.</t>
  </si>
  <si>
    <t>Milani,D., T.B. Reynoldson, U. Borgmann, and J. Kolasa</t>
  </si>
  <si>
    <t>The Relative Sensitivity of Four Benthic Invertebrates to Metals in Spiked-Sediment Exposures and Application to Contaminated Field Sediment</t>
  </si>
  <si>
    <t>Environ. Toxicol. Chem.22(4): 845-854</t>
  </si>
  <si>
    <t>Hansen,J.A., J. Lipton, and P.G. Welsh</t>
  </si>
  <si>
    <t>Relative Sensitivity of Bull Trout (Salvelinus confluentus) and Rainbow Trout (Oncorhynchus mykiss) to Acute Copper Toxicity</t>
  </si>
  <si>
    <t>Environ. Toxicol. Chem.21(3): 633-639</t>
  </si>
  <si>
    <t>Geist,J., I. Werner, K.J. Eder, and C.M. Leutenegger</t>
  </si>
  <si>
    <t>Comparisons of Tissue-Specific Transcription of Stress Response Genes with Whole Animal Endpoints of Adverse Effect in Striped Bass (Morone saxatilis) Following Treatment with Copper and Esfenvalerate</t>
  </si>
  <si>
    <t>Aquat. Toxicol.85(1): 28-39</t>
  </si>
  <si>
    <t>Tensile Strength</t>
  </si>
  <si>
    <t>6-7</t>
  </si>
  <si>
    <t>Carlson,A.R., H. Nelson, and D. Hammermeister</t>
  </si>
  <si>
    <t>Evaluation of Site-Specific Criteria for Copper and Zinc: An Integration of Metal Addition Toxicity, Effluent and Receiving Water Toxicity, and Ecological Survey Data</t>
  </si>
  <si>
    <t>EPA-600/3-86-026, U.S.EPA, Duluth, MN:68 p.</t>
  </si>
  <si>
    <t>Ability to detach from substrate</t>
  </si>
  <si>
    <t>Differential Tolerance to Metals Among Populations of the Introduced Bryozoan Bugula neritina</t>
  </si>
  <si>
    <t>Mar. Biol.148(5): 997-1010</t>
  </si>
  <si>
    <t>Gauthier,C., P. Couture, and G.G. Pyle</t>
  </si>
  <si>
    <t>Metal Effects on Fathead Minnows (Pimephales promelas) Under Field and Laboratory Conditions</t>
  </si>
  <si>
    <t>Ecotoxicol. Environ. Saf.63(3): 353-364</t>
  </si>
  <si>
    <t>Injury</t>
  </si>
  <si>
    <t>Inflammation</t>
  </si>
  <si>
    <t>Cytochrome c oxidase copper chaperone 1 mRNA</t>
  </si>
  <si>
    <t>Cytochrome c oxidase citrate synthase ratio</t>
  </si>
  <si>
    <t>Epithelial calcium channel mRNA</t>
  </si>
  <si>
    <t>Sulfuric acid copper (2+) salt (1:1), Hydrate (1:5)</t>
  </si>
  <si>
    <t>Mitchell,A.J., D.L. Straus, B. Farmer, and R. Carter</t>
  </si>
  <si>
    <t>Comparison of Percent Hatch and Fungal Infestation in Channel Catfish Eggs After Copper Sulfate, Diquat Bromide, Formalin, and Hydrogen Peroxide Treatment</t>
  </si>
  <si>
    <t>N. Am. J. Aquacult.72:201-206</t>
  </si>
  <si>
    <t>McGeer,J.C., C. Szebedinszky, D.G. McDonald, and C.M. Wood</t>
  </si>
  <si>
    <t>Effects of Chronic Sublethal Exposure to Waterborne Cu, Cd or Zn in Rainbow Trout 2:  Tissue Specific Metal Accumulation</t>
  </si>
  <si>
    <t>Aquat. Toxicol.50(3): 245-256</t>
  </si>
  <si>
    <t>Atherinops affinis</t>
  </si>
  <si>
    <t>Topsmelt</t>
  </si>
  <si>
    <t>Hunt,J.W., B.S. Anderson, S.L. Turpen, A.R. Coulon, M. Martin, F.H. Palmer, and J.J. Janik</t>
  </si>
  <si>
    <t>Marine Bioassay Project.  4th Report.  Experimental Evaluation of Effluent Toxicity Testing Protocols with Giant Kelp, Mysids, Red Abalone, and Topsmelt</t>
  </si>
  <si>
    <t>No.89-5WQ, State Water Resources Control Board, State of California, Sacramento, CA:144-</t>
  </si>
  <si>
    <t>Oncorhynchus gorbuscha</t>
  </si>
  <si>
    <t>Pink Salmon</t>
  </si>
  <si>
    <t>Ephoron virgo</t>
  </si>
  <si>
    <t>Van der Geest,H.G., W.J. Soppe, G.D. Greve, A. Kroon, and M.H.S. Kraak</t>
  </si>
  <si>
    <t>Combined Effects of Lowered Oxygen and Toxicants (Copper and Diazinon) on the Mayfly Ephoron virgo</t>
  </si>
  <si>
    <t>Environ. Toxicol. Chem.21(2): 431-436</t>
  </si>
  <si>
    <t>Anderson,B.S., D.P. Middaugh, J.W. Hunt, and S.L. Turpen</t>
  </si>
  <si>
    <t>Copper Toxicity to Sperm, Embryos and Larvae of Topsmelt Atherinops affinis, with Notes on Induced Spawning</t>
  </si>
  <si>
    <t>Mar. Environ. Res.31(1): 17-35</t>
  </si>
  <si>
    <t>Ouellette,J.D., M.G. Dube, and S. Niyogi</t>
  </si>
  <si>
    <t>A Single Metal, Metal Mixture, and Whole-Effluent Approach to Investigate Causes of Metal Mine Effluent Effects on Fathead Minnows (Pimephales promelas)</t>
  </si>
  <si>
    <t>Water Air Soil Pollut.224(1462): 44 p.</t>
  </si>
  <si>
    <t>Siriwardena,P.P.G.S.N., K.J. Rana, and D.J. Baird</t>
  </si>
  <si>
    <t>Interspecific Variation in Tolerance of Tilapia Yolk Sac Fry (Family:  Cichlidae) to Copper Stress</t>
  </si>
  <si>
    <t>Sri Lanka J. Aquat. Sci.5:47-53</t>
  </si>
  <si>
    <t>Van der Geest,H.G., G.D. Greve, A. Kroon, S. Kuijl, M.H.S. Kraak, and W. Admiraal</t>
  </si>
  <si>
    <t>Sensitivity of Characteristic Riverine Insects, the Caddisfly Cyrnus trimaculatus and the Mayfly Ephoron virgo, to Copper and Diazinon</t>
  </si>
  <si>
    <t>Environ. Pollut.109:177-182</t>
  </si>
  <si>
    <t>Van der Geest,H.G., G.D. Greve, M.E. Boivin, M.H.S. Kraak, and C.A.M. Van Gestel</t>
  </si>
  <si>
    <t>Mixture Toxicity of Copper and Diazinon to Larvae of the Mayfly (Ephoron virgo) Judging Additivity at Different Effect Levels</t>
  </si>
  <si>
    <t>Environ. Toxicol. Chem.19(12): 2900-2905</t>
  </si>
  <si>
    <t>Hammermeister,D., C. Northcott, L. Brooke, and D. Call</t>
  </si>
  <si>
    <t>Comparison of Copper, Lead and Zinc Toxicity to Four Animal Species in Laboratory and St. Louis River Water</t>
  </si>
  <si>
    <t>Center for Lake Superior Environmental Studies, University of Wisconsin, Superior, WI:19 p.</t>
  </si>
  <si>
    <t>Hydra oligactis</t>
  </si>
  <si>
    <t>Garrett,D.C.</t>
  </si>
  <si>
    <t>Effects of Methanol, Atrazine, and Copper on the Ultrastructure of Pseudokirchneriella subcapitata (Selenastrum capricornutum)</t>
  </si>
  <si>
    <t>Ph.D.Thesis, University of North Texas, Denton, TX:192 p.</t>
  </si>
  <si>
    <t>Germination</t>
  </si>
  <si>
    <t>Acanthopagrus schlegelii ssp. schlegelii</t>
  </si>
  <si>
    <t>Blackhead Seabream</t>
  </si>
  <si>
    <t>Dang,F., W.X. Wang, and P.S. Rainbow</t>
  </si>
  <si>
    <t>Unifying Prolonged Copper Exposure, Accumulation, and Toxicity from Food and Water in a Marine Fish</t>
  </si>
  <si>
    <t>Environ. Sci. Technol.46(6): 3465-3471</t>
  </si>
  <si>
    <t>Mohanty,M., S. Adhikari, P. Mohanty, and N. Sarangi</t>
  </si>
  <si>
    <t>Role of Waterborne Copper on Survival, Growth and Feed Intake of Indian Major Carp, Cirrhinus mrigala Hamilton</t>
  </si>
  <si>
    <t>Bull. Environ. Contam. Toxicol.82(5): 559-563</t>
  </si>
  <si>
    <t>Chlorine concentration</t>
  </si>
  <si>
    <t>Organelle changes</t>
  </si>
  <si>
    <t>Transforming Growth Factor Beta-induced mRNA</t>
  </si>
  <si>
    <t>alpha-Amylase mRNA</t>
  </si>
  <si>
    <t>m-Calpain mRNA</t>
  </si>
  <si>
    <t>Myozenin mRNA</t>
  </si>
  <si>
    <t>Creatine kinase mRNA</t>
  </si>
  <si>
    <t>Naigaga,I., and H. Kaiser</t>
  </si>
  <si>
    <t>A Note on Copper Bioaccumulation in Mozambique Tilapia, Oreochromis mossambicus (Teleostei: Cichlidae)</t>
  </si>
  <si>
    <t>Afr. J. Aquat. Sci.31(1): 119-124</t>
  </si>
  <si>
    <t>Giles,M.A., J.F. Klaverkamp, and S.G. Lawrence</t>
  </si>
  <si>
    <t>The Acute Toxicity of Saline Groundwater and of Vanadium to Fish and Aquatic Invertebrates</t>
  </si>
  <si>
    <t>Project No.AF 3.2.1, Prepared for the Alberta Oil Sands Environmental Research Program, Edmonton, Alberta:237 p.</t>
  </si>
  <si>
    <t>Little,E.E., R.D. Calfee, and G. Linder</t>
  </si>
  <si>
    <t>Toxicity of Copper to Early-Life Stage Kootenai River White Sturgeon, Columbia River White Sturgeon, and Rainbow Trout</t>
  </si>
  <si>
    <t>Arch. Environ. Contam. Toxicol.63(3): 400-408</t>
  </si>
  <si>
    <t>Little,E.E., and R.D. Calfee</t>
  </si>
  <si>
    <t>Toxicity of Chlorine and Copper to Rainbow Trout and to White Sturgeon from the Kootenai River and Columbia River</t>
  </si>
  <si>
    <t>Report by the U.S. Geological Survey, Columbia MO, for the U.S.. Fish and Wildlife Service, Spokane WA:24 p.</t>
  </si>
  <si>
    <t>Davies,P.H.</t>
  </si>
  <si>
    <t>Water Pollution Studies.  Investigations on the Toxicity of Metals to Fish</t>
  </si>
  <si>
    <t>Federal Aid in Fish and Wildl.s Restoration, Job Progress Rep.No.F-33-R-15, Colorado Div.of Wildl., Ft.Collins, CO:38 p.</t>
  </si>
  <si>
    <t>umol/g</t>
  </si>
  <si>
    <t>Kamunde,C., and C.M. Wood</t>
  </si>
  <si>
    <t>The Influence of Ration Size on Copper Homeostasis During Sublethal Dietary Copper Exposure in Juvenile Rainbow Trout, Oncorhynchus mykiss</t>
  </si>
  <si>
    <t>Aquat. Toxicol.62(3): 235-254</t>
  </si>
  <si>
    <t>Taylor,L.N., J.C. McGeer, C.M. Wood, and D.G. McDonald</t>
  </si>
  <si>
    <t>Physiological Effects of Chronic Copper Exposure to Rainbow Trout (Oncorhynchus mykiss) in Hard and Soft Water:  Evaluation of Chronic Indicators</t>
  </si>
  <si>
    <t>Environ. Toxicol. Chem.19(9): 2298-2308</t>
  </si>
  <si>
    <t>Giles,M.A., and J.F. Klaverkamp</t>
  </si>
  <si>
    <t>The Acute Toxicity of Vanadium and Copper to Eyed Eggs of Rainbow Trout (Salmo gairdneri)</t>
  </si>
  <si>
    <t>Water Res.16(6): 885-889</t>
  </si>
  <si>
    <t>Goettl,J.P.</t>
  </si>
  <si>
    <t>Fed.Aid Proj.No.F-33-R-6, Colorado Game, Fish and Parks Div., Div.Wildl., Ft.Collins, CO:130 p.</t>
  </si>
  <si>
    <t>Neville,C.M.</t>
  </si>
  <si>
    <t>Short-Term Early Life Stage Growth Test Using Sacfry and Early Swim-Up Stages of Rainbow Trout (Oncorhynchus mykiss)</t>
  </si>
  <si>
    <t>Ontario Ministry of the Environment &amp; Energy, Toronto, Ontario:27 p.</t>
  </si>
  <si>
    <t>Adenophlebia auriculata</t>
  </si>
  <si>
    <t>Gerhardt,A., and C. Palmer</t>
  </si>
  <si>
    <t>Copper Tolerances of Adenophlebia auriculata (Eaton) 1884 (Insecta:  Ephemeroptera) and Burnupia stenochorias Cawston 1932 (Gastropoda:  Ancylidae) in Indoor Artificial Streams</t>
  </si>
  <si>
    <t>Sci. Total Environ.215(3): 217-229</t>
  </si>
  <si>
    <t>Kolok,A.S., E.B. Peake, L.L. Tierney, S.A. Roark, R.B. Noble, K. See, and S.I. Guttman</t>
  </si>
  <si>
    <t>Copper Tolerance in Fathead Minnows:  I.  The Role of Genetic and Nongenetic Factors</t>
  </si>
  <si>
    <t>Environ. Toxicol. Chem.23(1): 200-207</t>
  </si>
  <si>
    <t>Chlorella vulgaris</t>
  </si>
  <si>
    <t>Blaylock,B.G., M.L. Frank, and J.F. McCarthy</t>
  </si>
  <si>
    <t>Comparative Toxicity of Copper and Acridine to Fish, Daphnia and Algae</t>
  </si>
  <si>
    <t>Environ. Toxicol. Chem.4(1): 63-71</t>
  </si>
  <si>
    <t>Andrew,R.W.</t>
  </si>
  <si>
    <t>Toxicity Relationships to Copper Forms in Natural Waters</t>
  </si>
  <si>
    <t>In: R.W.Andrew, P.V.Hodson, and D.E.Konasewich (Eds.), Toxicity to Biota of Metal Forms in Nat.Water, Duluth, MN127:127-144</t>
  </si>
  <si>
    <t>Taylor,E.J., S.J. Maund, and D. Pascoe</t>
  </si>
  <si>
    <t>Toxicity of Four Common Pollutants to the Freshwater Macroinvertebrates Chironomus riparius Meigen (Insecta:  Diptera) and Gammarus pulex (L.)</t>
  </si>
  <si>
    <t>Arch. Environ. Contam. Toxicol.21:371-376</t>
  </si>
  <si>
    <t>Isonychia bicolor</t>
  </si>
  <si>
    <t>Dobbs,M.G., J.L. Farris, R.J. Reash, D.S. Cherry, and J.,Jr. Cairns</t>
  </si>
  <si>
    <t>Evaluation of the Resident-Species Procedure for Developing Site-Specific Water Quality Criteria for Copper in Blaine Creek, Kentucky</t>
  </si>
  <si>
    <t>Environ. Toxicol. Chem.13(6): 963-971</t>
  </si>
  <si>
    <t>Kamunde,C., and R. MacPhail</t>
  </si>
  <si>
    <t>Bioaccumulation and Hepatic Speciation of Copper in Rainbow Trout (Oncorhynchus mykiss) During Chronic Waterborne Copper Exposure</t>
  </si>
  <si>
    <t>Arch. Environ. Contam. Toxicol.54(3): 493-503</t>
  </si>
  <si>
    <t>Daglish,R.W., and B.F. Nowak</t>
  </si>
  <si>
    <t>Rainbow Trout Gills are a Sensitive Biomarker of Short-Term Exposure to Waterborne Copper</t>
  </si>
  <si>
    <t>Arch. Environ. Contam. Toxicol.43(1): 98-102</t>
  </si>
  <si>
    <t>Gagnon,A., C. Jumarie, and A. Hontela</t>
  </si>
  <si>
    <t>Effects of Cu on Plasma Cortisol and Cortisol Secretion by Adrenocortical Cells of Rainbow Trout (Oncorhynchus mykiss)</t>
  </si>
  <si>
    <t>Aquat. Toxicol.78(1): 59-65</t>
  </si>
  <si>
    <t>Copper to zinc ratio</t>
  </si>
  <si>
    <t>Weeks pre-hatch</t>
  </si>
  <si>
    <t>Day(s) post-swim up</t>
  </si>
  <si>
    <t>Effects of Chronic Sublethal Exposure to Waterborne Cu, Cd or Zn in Rainbow Trout 1:  Iono-Regulatory Disturbance and Metabolic Costs</t>
  </si>
  <si>
    <t>Aquat. Toxicol.50(3): 231-243</t>
  </si>
  <si>
    <t>Nemcsok,J., and I. Benedeczky</t>
  </si>
  <si>
    <t>Pesticide Metabolism and the Adverse Effects of Metabolites on Fishes</t>
  </si>
  <si>
    <t>In: P.W.Hochachka and T.P.Mommsen (Eds.), Biochemistry and Molecular Biology of Fishes, Chapter 16, Elsevier Sci.Publ., Amsterdam, Netherlands5:313-348</t>
  </si>
  <si>
    <t>The Role of Dissolved Organic Carbon in Moderating the Bioavailability and Toxicity of Cu to Rainbow Trout During Chronic Waterborne Exposure</t>
  </si>
  <si>
    <t>Comp. Biochem. Physiol. C Comp. Pharmacol. Toxicol.133(1/2): 147-160</t>
  </si>
  <si>
    <t>Taylor,L.N.</t>
  </si>
  <si>
    <t>Physiological Indicators of Waterborne Copper Toxicity in Freshwater Fish</t>
  </si>
  <si>
    <t>Ph.D.Thesis, McMaster Univ., Hamilton, Ontario:224 p.</t>
  </si>
  <si>
    <t>Niyogi,S., C.N. Kamunde, and C.M. Wood</t>
  </si>
  <si>
    <t>Food Selection, Growth and Physiology in Relation to Dietary Sodium Chloride Content in Rainbow Trout (Oncorhynchus mykiss) Under Chronic Waterborne Cu Exposure</t>
  </si>
  <si>
    <t>Aquat. Toxicol.77(2): 210-221</t>
  </si>
  <si>
    <t>Hogstrand,C.</t>
  </si>
  <si>
    <t xml:space="preserve">Induction of Metallothionein and Subcellular Distribution of Copper and Zinc in Rainbow Trout, Oncorhynchus mykiss, During Long-Term Exposure to Copper </t>
  </si>
  <si>
    <t>Manuscr., Dep.of Zoophysiol., Univ.of Goteborg, Goteborg, Sweden:24 p.</t>
  </si>
  <si>
    <t>Kamunde,C., C. Clayton, and C.M. Wood</t>
  </si>
  <si>
    <t>Waterborne vs. Dietary Copper Uptake in Rainbow Trout and the Effects of Previous Waterborne Copper Exposure</t>
  </si>
  <si>
    <t>Am. J. Physiol., Regul. Integr. Comp. Physiol.283(1): 69-78</t>
  </si>
  <si>
    <t>Ulva lactuca</t>
  </si>
  <si>
    <t>Wendt,I., A. Arrhenius, T. Backhaus, A. Hilvarsson, K. Holm, K. Langford, T. Tunovic, and H. Blanck</t>
  </si>
  <si>
    <t>Effects of Five Antifouling Biocides on Settlement and Growth of Zoospores from the Marine Macroalga Ulva lactuca L.</t>
  </si>
  <si>
    <t>Bull. Environ. Contam. Toxicol.91(4): 426-432</t>
  </si>
  <si>
    <t>Isochrysis sp.</t>
  </si>
  <si>
    <t>Haptophyte</t>
  </si>
  <si>
    <t>Amphidinium carterae</t>
  </si>
  <si>
    <t>Lage,O.M., M.T.S.D. Vasconcelos, H.M.V.M. Soares, J.M. Osswald, F. Sansonetty, A.M. Parente, and R. Salema</t>
  </si>
  <si>
    <t>Suitability of the pH Buffers (3-[N-N-bis(Hydroxyethyl)Amino]-2-Hydroxypropanesulfonic Acid and N-2-Hydroxyethylpiperazine-N'-2-Ethanesulfonic Acid for In Vitro Copper Toxicity Studies</t>
  </si>
  <si>
    <t>Arch. Environ. Contam. Toxicol.31(2): 199-205</t>
  </si>
  <si>
    <t>Tilapia zillii</t>
  </si>
  <si>
    <t>Stenonema sp.</t>
  </si>
  <si>
    <t>Granule/grain creation</t>
  </si>
  <si>
    <t>Acid phosphatase</t>
  </si>
  <si>
    <t>Aedes albopictus</t>
  </si>
  <si>
    <t>Asian Tiger Mosquito</t>
  </si>
  <si>
    <t>Insects/Spiders; U.S. Invasive Species</t>
  </si>
  <si>
    <t>Emergence</t>
  </si>
  <si>
    <t>Romi,R., M. Di Luca, W. Raineri, M. Pesce, A. Rey, S. Giovannangeli, F. Zanasi, and A. Bella</t>
  </si>
  <si>
    <t>Laboratory and Field Evaluation of Metallic Copper on Aedes albopictus (Diptera:  Culicidae) Larval Development</t>
  </si>
  <si>
    <t>J. Med. Entomol.37(2): 281-285</t>
  </si>
  <si>
    <t>Brungs,W.A., J.R. Geckler, and M. Gast</t>
  </si>
  <si>
    <t>Acute and Chronic Toxicity of Copper to the Fathead Minnow in a Surface Water of Variable Quality</t>
  </si>
  <si>
    <t>Water Res.10(1): 37-43</t>
  </si>
  <si>
    <t>Erimonax monachus</t>
  </si>
  <si>
    <t>Spotfin Chub</t>
  </si>
  <si>
    <t>Cyrnus trimaculatus</t>
  </si>
  <si>
    <t>Pteronarcys californica</t>
  </si>
  <si>
    <t>Nehring,R.B.</t>
  </si>
  <si>
    <t>Heavy Metal Toxicity in Two Species of Aquatic Insects</t>
  </si>
  <si>
    <t>M.S.Thesis, Colorado State University, Fort Collins, CO:82 p.</t>
  </si>
  <si>
    <t>Naiad</t>
  </si>
  <si>
    <t>Drunella grandis</t>
  </si>
  <si>
    <t>Opsanus beta</t>
  </si>
  <si>
    <t>Gulf Toadfish</t>
  </si>
  <si>
    <t>Grosell,M., M.D. McDonald, P.J. Walsh, and C.M. Wood</t>
  </si>
  <si>
    <t>Effects of Prolonged Copper Exposure in the Marine Gulf Toadfish (Opsanus beta) II:  Copper Accumulation, Drinking Rate and Na+/K+-ATPase Activity in Osmoregulatory Tissues</t>
  </si>
  <si>
    <t>Aquat. Toxicol.68(3): 263-275</t>
  </si>
  <si>
    <t>De Schamphelaere,K.A.C., V.I.R. Unamuno, F.M.G. Tack, J. Vanderdeelen, and C.R. Janssen</t>
  </si>
  <si>
    <t>Reverse Osmosis Sampling does not Affect the Protective Effect of Dissolved Organic Matter on Copper and Zinc Toxicity to Freshwater Organisms</t>
  </si>
  <si>
    <t>Chemosphere58(5): 653-658</t>
  </si>
  <si>
    <t>Aquatic Insects as Biological Monitors of Heavy Metal Pollution</t>
  </si>
  <si>
    <t>Bull. Environ. Contam. Toxicol.15(2): 147-154</t>
  </si>
  <si>
    <t>Clistoronia magnifica</t>
  </si>
  <si>
    <t>Generation</t>
  </si>
  <si>
    <t>Nebeker,A.V., C. Savonen, R.J. Baker, and J.K. McCrady</t>
  </si>
  <si>
    <t>Effects of Copper, Nickel and Zinc on the Life Cycle of the Caddisfly Clistoronia magnifica (Limnephilidae)</t>
  </si>
  <si>
    <t>Environ. Toxicol. Chem.3(4): 645-649</t>
  </si>
  <si>
    <t>Pery,A.R.R., A. Bethune, J. Gahou, R. Mons, and J. Garric</t>
  </si>
  <si>
    <t>Body Residues:  A Key Variable to Analyze Toxicity Tests with Chironomus riparius Exposed to Copper-Spiked Sediments</t>
  </si>
  <si>
    <t>Ecotoxicol. Environ. Saf.61(2): 160-167</t>
  </si>
  <si>
    <t>Effects of Removing Symbiotic Green Algae on the Response of Hydra viridissima (Pallas 1776) to Metals</t>
  </si>
  <si>
    <t>Ecotoxicol. Environ. Saf.60(3): 301-305</t>
  </si>
  <si>
    <t>Pratt,J.R., B.R. Niederlehner, N. Bowers, and J.,Jr. Cairns</t>
  </si>
  <si>
    <t>Prediction of Permissible Concentrations of Copper from Microcosm Toxicity Tests</t>
  </si>
  <si>
    <t>Toxic. Assess.2(4): 417-436</t>
  </si>
  <si>
    <t>Philodina sp.</t>
  </si>
  <si>
    <t>Taub,F.B., A.C. Kindig, J.P. Meador, and G.L. Swartzman</t>
  </si>
  <si>
    <t>Effects of "Seasonal Succession" and Grazing on Copper Toxicity in Aquatic Microcosms</t>
  </si>
  <si>
    <t>Verh. Int. Ver. Theor. Angew. Limnol.24:2205-2214</t>
  </si>
  <si>
    <t>Versteeg,D.J., D.T. Stanton, M.A. Pence, and C. Cowan</t>
  </si>
  <si>
    <t>Effects of Surfactants on the Rotifer, Brachionus calyciflorus, in a Chronic Toxicity Test and in the Development of QSARs</t>
  </si>
  <si>
    <t>Environ. Toxicol. Chem.16(5): 1051-1058</t>
  </si>
  <si>
    <t>Nitzschia paleacea</t>
  </si>
  <si>
    <t>Tetraselmis sp.</t>
  </si>
  <si>
    <t>Green Flagellate</t>
  </si>
  <si>
    <t>Entomoneis punctulata</t>
  </si>
  <si>
    <t>Gephyrocapsa oceanica</t>
  </si>
  <si>
    <t>Coccolithophore</t>
  </si>
  <si>
    <t>Levy,J.L., J.L. Stauber, and D.F. Jolley</t>
  </si>
  <si>
    <t>Sensitivity of Marine Microalgae to Copper:  The Effect of Biotic Factors on Copper Adsorption and Toxicity</t>
  </si>
  <si>
    <t>Sci. Total Environ.387(1-3): 141-154</t>
  </si>
  <si>
    <t>Heterocapsa niei</t>
  </si>
  <si>
    <t>Stauber,J.L., M.T. Binet, V.W.W. Bao, J. Boge, A.Q. Zhang, K.M.Y. Leung, and M.S. Adams</t>
  </si>
  <si>
    <t>Comparison of the QwikLite Algal Bioluminescence Test with Marine Algal Growth Rate Inhibition Bioassays</t>
  </si>
  <si>
    <t>Environ. Toxicol.23(5): 617-625</t>
  </si>
  <si>
    <t>Tetraselmis tetrathele</t>
  </si>
  <si>
    <t>Ismail,M., S.M. Phang, S.L. Tong, and M.T. Brown</t>
  </si>
  <si>
    <t>A Modified Toxicity Testing Method Using Tropical Marine Microalgae</t>
  </si>
  <si>
    <t>Environ. Monit. Assess.75(2): 145-154</t>
  </si>
  <si>
    <t>Levy,J.L., B.M. Angel, J.L. Stauber, W.L. Poon, S.L. Simpson, S.H. Cheng, and D.F. Jolley</t>
  </si>
  <si>
    <t>Uptake and Internalisation of Copper by Three Marine Microalgae:  Comparison of Copper-Sensitive and Copper-Tolerant Species</t>
  </si>
  <si>
    <t>Aquat. Toxicol.89(2): 82-93</t>
  </si>
  <si>
    <t>Bellerochea polymorpha</t>
  </si>
  <si>
    <t>Micromonas pusilla</t>
  </si>
  <si>
    <t>Stigeoclonium helveticum</t>
  </si>
  <si>
    <t>Science Applications International Corp.</t>
  </si>
  <si>
    <t>Toxicity Testing to Support the New York/New Jersey Harbor Site-Specific Copper Criteria Study</t>
  </si>
  <si>
    <t>Final Rep.to U.S.EPA, Off.of Wastewater Enforcement and Compliance (Contract No.68-C8-0066, Work Assignment C-4-94), Sci.Appl.Int.Corp., Narragansett, RI:176 p.</t>
  </si>
  <si>
    <t>Isochrysis galbana</t>
  </si>
  <si>
    <t>Coccolithus huxleyi</t>
  </si>
  <si>
    <t>Coccolithophorid</t>
  </si>
  <si>
    <t>Proteomonas sulcata</t>
  </si>
  <si>
    <t>Cryptophyte</t>
  </si>
  <si>
    <t>Dogan,Z., A. Eroglu, E.G. Kanak, G. Atli, and M. Canli</t>
  </si>
  <si>
    <t>Response of Antioxidant System of Tilapia (Oreochromis niloticus) Following Exposure to Chromium and Copper in Differing Hardness</t>
  </si>
  <si>
    <t>Bull. Environ. Contam. Toxicol.92(6): 680-686</t>
  </si>
  <si>
    <t>Acute Toxicity Tests of Copper on Juvenile Mozambique Tilapia, Oreochromis mossambicus (Cichlidae), at Different Temperatures</t>
  </si>
  <si>
    <t>S. Afr. J. Wildl. Res.26(2): 47-55</t>
  </si>
  <si>
    <t>Water uptake</t>
  </si>
  <si>
    <t>Tilapia sparrmanii</t>
  </si>
  <si>
    <t>Banded Bream</t>
  </si>
  <si>
    <t>Van Aardt,W.J., and M. Hough</t>
  </si>
  <si>
    <t>Acute Effects of Cu on Oxygen Consumption and 96 Hr-LC50 Values in the Freshwater Fish Tilapia sparrmani (Teleostei:  Cichlidae) in Mooi River Hard Water, South Africa</t>
  </si>
  <si>
    <t>Afr. J. Aquat. Sci.31(2): 305-311</t>
  </si>
  <si>
    <t>Dorn,P.B., J.P. Salanitro, S.H. Evans, and L. Kravetz</t>
  </si>
  <si>
    <t>Assessing the Aquatic Hazard of Some Branched and Linear Nonionic Surfactants by Biodegradation and Toxicity</t>
  </si>
  <si>
    <t>Environ. Toxicol. Chem.12(10): 1751-1762</t>
  </si>
  <si>
    <t>Dunaliella tertiolecta</t>
  </si>
  <si>
    <t>Wang,L., and B. Zheng</t>
  </si>
  <si>
    <t>Toxic Effects of Fluoranthene and Copper on Marine Diatom Phaeodactylum tricornutum</t>
  </si>
  <si>
    <t>J. Environ. Sci.20(11): 1363-1372</t>
  </si>
  <si>
    <t>Champia parvula</t>
  </si>
  <si>
    <t>Simpson,S.L., M.G.E. Roland, J.L. Stauber, and G.E. Batley</t>
  </si>
  <si>
    <t>Effect of Declining Toxicant Concentrations on Algal Bioassay Endpoints</t>
  </si>
  <si>
    <t>Environ. Toxicol. Chem.22(9): 2073-2079</t>
  </si>
  <si>
    <t>Angel,B.M., S.L. Simpson, A.A. Chariton, J.L. Stauber, and D.F. Jolley</t>
  </si>
  <si>
    <t>Time-Averaged Copper Concentrations from Continuous Exposures Predicts Pulsed Exposure Toxicity to the Marine Diatom, Phaeodactylum tricornutum: Importance of Uptake and Elimination</t>
  </si>
  <si>
    <t>Aquat. Toxicol.164:1-9</t>
  </si>
  <si>
    <t>&gt;6</t>
  </si>
  <si>
    <t>Furuta,T., N. Iwata, and K. Kikuchi</t>
  </si>
  <si>
    <t>Effects of Fish Size and Water Temperature on the Acute Toxicity of Copper for Japanese Flounder, Paralichthys olivaceus, and Red Sea Bream, Pagrus major</t>
  </si>
  <si>
    <t>J. World Aquac. Soc.39(6): 766-773</t>
  </si>
  <si>
    <t>Engraulis mordax</t>
  </si>
  <si>
    <t>Northern Anchovy</t>
  </si>
  <si>
    <t>Rice,D.W.,Jr., F.L. Harrison, and A.,Jr. Jerald</t>
  </si>
  <si>
    <t>Effects of Copper on Early Life History Stages of Northern Anchovy, Engraulis mordax</t>
  </si>
  <si>
    <t>Fish. Bull.78(3): 675-683</t>
  </si>
  <si>
    <t>Pleuronectes americanus</t>
  </si>
  <si>
    <t>Winter Flounder</t>
  </si>
  <si>
    <t>Blastula</t>
  </si>
  <si>
    <t>Cardin,J.A.</t>
  </si>
  <si>
    <t>Results of Acute Toxicity Tests Conducted with Copper at ERL, Narragansett</t>
  </si>
  <si>
    <t>Memo to D.Hansen, U.S.EPA, Narragansett, RI:10 p.</t>
  </si>
  <si>
    <t>Copper chloride (CuCl)</t>
  </si>
  <si>
    <t>Squalus acanthias</t>
  </si>
  <si>
    <t>Spiny Dogfish</t>
  </si>
  <si>
    <t>De Boeck,G., J. Hattink, N.M. Franklin, C.P. Bucking, S. Wood, P.J. Walsh, and C.M. Wood</t>
  </si>
  <si>
    <t>Copper Toxicity in the Spiny Dogfish (Squalus acanthias):  UREA Loss Contributes to the Osmoregulatory Disturbance</t>
  </si>
  <si>
    <t>Aquat. Toxicol.84(2): 133-141</t>
  </si>
  <si>
    <t>Melanogrammus aeglefinus</t>
  </si>
  <si>
    <t>Haddock</t>
  </si>
  <si>
    <t>Burridge,L.E., and V. Zitko</t>
  </si>
  <si>
    <t>Lethality of Copper Sulfate and Copper-Treated Nets to Juvenile Haddock, Melanogrammus aeglefinus L.</t>
  </si>
  <si>
    <t>Bull. Environ. Contam. Toxicol.69(3): 378-383</t>
  </si>
  <si>
    <t>Liza macrolepis</t>
  </si>
  <si>
    <t>Borneo Mullet</t>
  </si>
  <si>
    <t>Helmy,M.M., A.E. Lemke, P.G. Jacob, and Y.Y. Al-Sultan</t>
  </si>
  <si>
    <t>Haematological Changes in Kuwait Mullet, Liza macrolepis (Smith), Induced by Heavy Metals</t>
  </si>
  <si>
    <t>Indian J. Mar. Sci.8(4): 278-281</t>
  </si>
  <si>
    <t>Mochida,K., K. Ito, H. Harino, A. Kakuno, and K. Fujii</t>
  </si>
  <si>
    <t>Acute Toxicity of Pyrithione Antifouling Biocides and Joint Toxicity with Copper to Red Sea Bream (Pagrus major) and Toy Shrimp (Heptacarpus futilirostris)</t>
  </si>
  <si>
    <t>Environ. Toxicol. Chem.25(11): 3058-3064</t>
  </si>
  <si>
    <t>Year class</t>
  </si>
  <si>
    <t>Heier,L.S., I.B. Lien, A.E. Stromseng, M. Ljones, B.O. Rosseland, K.E. Tollefsen, and B. Salbu</t>
  </si>
  <si>
    <t>Speciation of Lead, Copper, Zinc and Antimony in Water Draining a Shooting Range-Time Dependant Metal Accumulation and Biomarker Responses in Brown Trout (Salmo trutta L.)</t>
  </si>
  <si>
    <t>Sci. Total Environ.407:4047-4055</t>
  </si>
  <si>
    <t>Urea</t>
  </si>
  <si>
    <t>Trimethylamine oxide</t>
  </si>
  <si>
    <t>Excretion rate</t>
  </si>
  <si>
    <t>Grosell,M., M.D. McDonald, C.M. Wood, and P.J. Walsh</t>
  </si>
  <si>
    <t>Effects of Prolonged Copper Exposure in the Marine Gulf Toadfish (Opsanus beta):  I.  Hydromineral Balance and Plasma Nitrogenous Waste Products</t>
  </si>
  <si>
    <t>Aquat. Toxicol.68(3): 249-262</t>
  </si>
  <si>
    <t>Leucoraja erinacea</t>
  </si>
  <si>
    <t>Little Skate</t>
  </si>
  <si>
    <t>Grosell,M., C.M. Wood, and P.J. Walsh</t>
  </si>
  <si>
    <t>Copper Homeostasis and Toxicity in the Elasmobranch Raja erinacea and the Teleost Myoxocephalus octodecemspinosus During Exposure to Elevated Water-Borne Copper</t>
  </si>
  <si>
    <t>Comp. Biochem. Physiol. C Comp. Pharmacol. Toxicol.135(2): 179-190</t>
  </si>
  <si>
    <t>Minghetti,M., M.J. Leaver, E. Carpene, and S.G. George</t>
  </si>
  <si>
    <t>Copper Transporter 1, Metallothionein and Glutathione Reductase Genes are Differentially Expressed in Tissues of Sea Bream (Sparus aurata) after Exposure to Dietary or Waterborne Copper</t>
  </si>
  <si>
    <t>Comp. Biochem. Physiol. C Comp. Pharmacol. Toxicol.147(4): 450-459</t>
  </si>
  <si>
    <t>Glutathione reductase mRNA</t>
  </si>
  <si>
    <t>Myoxocephalus octodecemspinosus</t>
  </si>
  <si>
    <t>Longhorn Sculpin</t>
  </si>
  <si>
    <t>Synechogobius hasta</t>
  </si>
  <si>
    <t>Goby</t>
  </si>
  <si>
    <t>Chen,Q.L., Z. Luo, X. Liu, Y.F. Song, C.X. Liu, J.L. Zheng, and Y.H. Zhao</t>
  </si>
  <si>
    <t>Effects of Waterborne Chronic Copper Exposure on Hepatic Lipid Metabolism and Metal-Element Composition in Synechogobius hasta</t>
  </si>
  <si>
    <t>Arch. Environ. Contam. Toxicol.64(2): 301-315</t>
  </si>
  <si>
    <t>Manganese (Mn) content</t>
  </si>
  <si>
    <t>CO2 concentration</t>
  </si>
  <si>
    <t>Urea to Trimethylamine oxide ratio</t>
  </si>
  <si>
    <t>Bicarbonate (HCO3-) concentration</t>
  </si>
  <si>
    <t>Carnitine O-palmitoyltransferase</t>
  </si>
  <si>
    <t>Paralichthys dentatus</t>
  </si>
  <si>
    <t>Summer Flounder</t>
  </si>
  <si>
    <t>CH2M HILL</t>
  </si>
  <si>
    <t>Bioassay Report:  Acute Toxicity of Copper to Summer Flounder (Paralichthys dentatus)</t>
  </si>
  <si>
    <t>Final Report Prepared for U.S.Navy, CH2M Hill, Norfolk,VA:26 p.</t>
  </si>
  <si>
    <t>Copper oxide (Cu2O)</t>
  </si>
  <si>
    <t>Dicentrarchus labrax</t>
  </si>
  <si>
    <t>Sea Bass</t>
  </si>
  <si>
    <t>Immunological</t>
  </si>
  <si>
    <t>Respiratory Burst activity</t>
  </si>
  <si>
    <t>Cotou,E., M. Henry, G. Rigos, and M. Alexis</t>
  </si>
  <si>
    <t>Cellular Responses of the Farmed Sea Bass Dicentrarchus labrax to Copper Oxide Antifoulants</t>
  </si>
  <si>
    <t>In: Proceedings of the 9th Hellenic Symposium on Oceanography and Fisheries, Patra, Greece2:1295-1302</t>
  </si>
  <si>
    <t>Lobophytum compactum</t>
  </si>
  <si>
    <t>Soft Coral</t>
  </si>
  <si>
    <t>Gamete</t>
  </si>
  <si>
    <t>Until cleavage</t>
  </si>
  <si>
    <t>Reichelt-Brushett,A.J., and K. Michalek-Wagner</t>
  </si>
  <si>
    <t>Effects of Copper on the Fertilization Success of the Soft Coral Lobophytum compactum</t>
  </si>
  <si>
    <t>Aquat. Toxicol.74(3): 280-284</t>
  </si>
  <si>
    <t>Diadema antillarum</t>
  </si>
  <si>
    <t>Long Spined Sea Urchin</t>
  </si>
  <si>
    <t>Bielmyer,G.K., K.V. Brix, T.R. Capo, and M. Grosell</t>
  </si>
  <si>
    <t>The Effects of Metals on Embryo-Larval and Adult Life Stages of the Sea Urchin, Diadema antillarum</t>
  </si>
  <si>
    <t>Aquat. Toxicol.74(3): 254-263</t>
  </si>
  <si>
    <t>Acropora surculosa</t>
  </si>
  <si>
    <t>Stony Coral</t>
  </si>
  <si>
    <t>Victor,S., and R.H. Richmond</t>
  </si>
  <si>
    <t>Effect of Copper on Fertilization Success in the Reef Coral Acropora surculosa</t>
  </si>
  <si>
    <t>Mar. Pollut. Bull.50(11): 1433-1456</t>
  </si>
  <si>
    <t>Aiptasia sp.</t>
  </si>
  <si>
    <t>Rock Anemone</t>
  </si>
  <si>
    <t>Kaiser,H., R. Chalmers, and L.K. Oellermann</t>
  </si>
  <si>
    <t>The Relationship Between Copper-Related Damage and Population Growth of the Rock Anemone, Aiptasia spp.</t>
  </si>
  <si>
    <t>J. Appl. Aquacult.14(1/2): 53-67</t>
  </si>
  <si>
    <t>Perkinsus marinus</t>
  </si>
  <si>
    <t>Parasitic Protozoan</t>
  </si>
  <si>
    <t>Foster,B., S. Grewal, O. Graves, F.M.,Jr. Hughes, and I.M. Sokolova</t>
  </si>
  <si>
    <t>Copper Exposure Affects Hemocyte Apoptosis and Perkinsus marinus Infection in Eastern Oysters Crassostrea virginica (Gmelin)</t>
  </si>
  <si>
    <t>Fish Shellfish Immunol.31(2): 341-349</t>
  </si>
  <si>
    <t>Tucker,D.W.</t>
  </si>
  <si>
    <t>Development of a Site-Specific Water Quality Criterion for Copper in South San Francisco Bay</t>
  </si>
  <si>
    <t>Copper Site-Specific WQC Report, San Jose/Santa Clara Water Pollution Control Plant, Environmental Services Department, San Jose, CA:171 p.</t>
  </si>
  <si>
    <t>Rosen,G., I. Rivera-Duarte, L. Kear-Padilla, and D.B. Chadwick</t>
  </si>
  <si>
    <t>Use of Laboratory Toxicity Tests with Bivalve and Echinoderm Embryos to Evaluate the Bioavailability of Copper in San Diego Bay, California, USA</t>
  </si>
  <si>
    <t>Environ. Toxicol. Chem.24(2): 415-422</t>
  </si>
  <si>
    <t>Arbacia punctulata</t>
  </si>
  <si>
    <t>Purple-Spined Sea Urchin</t>
  </si>
  <si>
    <t>Nelson,R.W., M. Nipper, A. Lawrence, and S. Watts</t>
  </si>
  <si>
    <t>Parental Dietary Effect on Embryological Development Response to Toxicants with the Sea Urchin Arbacia punctulata</t>
  </si>
  <si>
    <t>Bull. Environ. Contam. Toxicol.84(1): 71-75</t>
  </si>
  <si>
    <t>Rosen,G., I. Rivera-Duarte, D.B. Chadwick, A. Ryan, R.C. Santore, and P.R. Paquin</t>
  </si>
  <si>
    <t>Critical Tissue Copper Residues for Marine Bivalve (Mytilus galloprovincialis) and Echinoderm (Strongylocentrotus purpuratus) Embryonic Development:  Conceptual, Regulatory and Environmental Implications</t>
  </si>
  <si>
    <t>Mar. Environ. Res.66(3): 327-336</t>
  </si>
  <si>
    <t>Salmo salar</t>
  </si>
  <si>
    <t>Atlantic Salmon</t>
  </si>
  <si>
    <t>Heier,L.S., H.C. Teien, D. Oughton, K.E. Tollefsen, P.A. Olsvik, B.O. Rosseland, O.C. Lind, E. Farmen, L. Skipperud, an</t>
  </si>
  <si>
    <t>Sublethal Effects in Atlantic Salmon (Salmo salar) Exposed to Mixtures of Copper, Aluminium and gamma Radiation</t>
  </si>
  <si>
    <t>J. Environ. Radioact.121:33-42</t>
  </si>
  <si>
    <t>Metallothionein-A mRNA</t>
  </si>
  <si>
    <t>Gamma glutamylcysteine synthetase mRNA</t>
  </si>
  <si>
    <t>Hydropsyche sp.</t>
  </si>
  <si>
    <t>Evans,R.D., G.C. Balch, H.E. Evans, and P.M. Welbourn</t>
  </si>
  <si>
    <t>Uptake and Elimination of Lead, Zinc, and Copper by Caddisfly Larvae (Trichoptera:  Hydropsychidae) Using Stable Isotope Tracers</t>
  </si>
  <si>
    <t>Arch. Environ. Contam. Toxicol.51(1): 35-42</t>
  </si>
  <si>
    <t>Immature</t>
  </si>
  <si>
    <t>Gledhill,M., M. Nimmo, S.J. Hill, and M.T. Brown</t>
  </si>
  <si>
    <t>The Release of Copper-Complexing Ligands by the Brown Alga Fucus vesiculosus (Phaeophyceae) in Response to Increasing Total Copper Levels</t>
  </si>
  <si>
    <t>J. Phycol.35(3): 501-509</t>
  </si>
  <si>
    <t>Ryan,A.C., J.R. Tomasso, and S.J. Klaine</t>
  </si>
  <si>
    <t>Influence of pH, Hardness, Dissolved Organic Carbon Concentration, and Dissolved Organic Matter Source on the Acute Toxicity of Copper to Daphnia magna in Soft Waters:  Implications for the Biotic Ligand Model</t>
  </si>
  <si>
    <t>Environ. Toxicol. Chem.28(8): 1663-1670</t>
  </si>
  <si>
    <t>Refinement and Field Validation of a Biotic Ligand Model Predicting Acute Copper Toxicity to Daphnia magna</t>
  </si>
  <si>
    <t>Comp. Biochem. Physiol. C Toxicol. Pharmacol.133:243-258</t>
  </si>
  <si>
    <t>Pandalus danae</t>
  </si>
  <si>
    <t>Coon Stripe Shrimp</t>
  </si>
  <si>
    <t>Molting</t>
  </si>
  <si>
    <t>Young,J.S., J.M. Gurtisen, C.W. Apts, and E.A. Crecelius</t>
  </si>
  <si>
    <t>The Relationship Between the Copper Complexing Capacity of Sea Water and Copper Toxicity in Shrimp Zoeae</t>
  </si>
  <si>
    <t>Mar. Environ. Res.2:265-273</t>
  </si>
  <si>
    <t>ENSR International</t>
  </si>
  <si>
    <t>Application of the Biotic Ligand Model (BLM):  Copper at Selected Locations in the Taunton River Basin in Massachusetts</t>
  </si>
  <si>
    <t>ENSR Corporation Document 8734-324-100. Massachusetts Department of Environment Protection, Westford, MA:943 p.</t>
  </si>
  <si>
    <t>De Schamphelaere,K.A.C., B.T.A. Bossuyt, and C.R. Janssen</t>
  </si>
  <si>
    <t>Variability of the Protective Effect of Sodium on the Acute Toxicity of Copper to Freshwater Cladocerans</t>
  </si>
  <si>
    <t>Environ. Toxicol. Chem.26(3): 535-542</t>
  </si>
  <si>
    <t>Hyne,R.V., F. Pablo, M. Julli, and S.J. Markich</t>
  </si>
  <si>
    <t>Influence of Water Chemistry on the Acute Toxicity of Copper and Zinc to the Cladoceran Ceriodaphnia cf dubia</t>
  </si>
  <si>
    <t>Environ. Toxicol. Chem.24(7): 1667-1675</t>
  </si>
  <si>
    <t>Ceriodaphnia pulchella</t>
  </si>
  <si>
    <t>Kramer,K.J.M., R.G. Jak, B. Van Hattum, R.N. Hooftman, and J.J.G. Zwolsman</t>
  </si>
  <si>
    <t>Copper Toxicity in Relation to Surface Water-Dissolved Organic Matter:  Biological Effects to Daphnia magna</t>
  </si>
  <si>
    <t>Environ. Toxicol. Chem.23(12): 2971-2980</t>
  </si>
  <si>
    <t>Daphnia longispina</t>
  </si>
  <si>
    <t>Daphnia galeata</t>
  </si>
  <si>
    <t>Simocephalus vetulus</t>
  </si>
  <si>
    <t>Harmon,S.M., W.L. Specht, and G.T. Chandler</t>
  </si>
  <si>
    <t>A Comparison of the Daphnids Ceriodaphnia dubia and Daphnia ambigua for Their Utilization in Routine Toxicity Testing in the Southeastern United States</t>
  </si>
  <si>
    <t>Arch. Environ. Contam. Toxicol.45(1): 79-85</t>
  </si>
  <si>
    <t>Wang,N., C.A. Mebane, J.L. Kunz, C.G. Ingersoll, W.G. Brumbaugh, R.C. Santore, J.W. Gorsuch, and W.R. Arnold</t>
  </si>
  <si>
    <t>Influence of Dissolved Organic Carbon on Toxicity of Copper to a Unionid Mussel (Villosa iris) and a Cladoceran (Ceriodaphnia dubia) in Acute and Chronic Water Exposures</t>
  </si>
  <si>
    <t>Environ. Toxicol. Chem.30(9): 2115-2125</t>
  </si>
  <si>
    <t>Simocephalus exspinosus</t>
  </si>
  <si>
    <t>Cladoceran</t>
  </si>
  <si>
    <t>Ingersoll,C.G., and R.W. Winner</t>
  </si>
  <si>
    <t>Effect on Daphnia pulex (De Geer) of Daily Pulse Exposures to Copper or Cadmium</t>
  </si>
  <si>
    <t>Environ. Toxicol. Chem.1:321-327</t>
  </si>
  <si>
    <t>Wang,Z., H. Kong, and D. Wu</t>
  </si>
  <si>
    <t>Acute and Chronic Copper Toxicity to a Saltwater Cladoceran Moina monogolica Daday</t>
  </si>
  <si>
    <t>Arch. Environ. Contam. Toxicol.53(1): 50-56</t>
  </si>
  <si>
    <t>Net Reproductive Rate</t>
  </si>
  <si>
    <t>Scapholeberis mucronata</t>
  </si>
  <si>
    <t>Bossuyt,B.T.A., B.T.A. Muyssen, and C.R. Janssen</t>
  </si>
  <si>
    <t>Relevance of Generic and Site-Specific Species Sensitivity Distributions in the Current Risk Assessment Procedures for Copper and Zinc</t>
  </si>
  <si>
    <t>Environ. Toxicol. Chem.24(2): 470-478</t>
  </si>
  <si>
    <t>Ceriodaphnia reticulata</t>
  </si>
  <si>
    <t>Agra,A.R., A.M.V.M. Soares, and C. Barata</t>
  </si>
  <si>
    <t>Life-History Consequences of Adaptation to Pollution.  "Daphnia longispina Clones Historically Exposed to Copper"</t>
  </si>
  <si>
    <t>Ecotoxicology20(3): 552-562</t>
  </si>
  <si>
    <t>Winner,R.W.</t>
  </si>
  <si>
    <t>Bioaccumulation and Toxicity of Copper as Affected by Interactions Between Humic Acid and Water Hardness</t>
  </si>
  <si>
    <t>Water Res.19(4): 449-455</t>
  </si>
  <si>
    <t>Belanger,S.E., J.L. Farris, and D.S. Cherry</t>
  </si>
  <si>
    <t>Effects of Diet, Water Hardness, and Population Source on Acute and Chronic Copper Toxicity to Ceriodaphnia dubia</t>
  </si>
  <si>
    <t>Arch. Environ. Contam. Toxicol.18(4): 601-611</t>
  </si>
  <si>
    <t>Daphnia ambigua</t>
  </si>
  <si>
    <t>Copper hydroxide sulfate (Cu4(OH)6(SO4))</t>
  </si>
  <si>
    <t>Villavicencio,G., P. Urrestarazu, J. Arbildua, and P.H. Rodriguez</t>
  </si>
  <si>
    <t>Application of an Acute Biotic Ligand Model to Predict Chronic Copper Toxicity to Daphnia magna in Natural Waters of Chile and Reconstituted Synthetic Waters</t>
  </si>
  <si>
    <t>Environ. Toxicol. Chem.30(10): 2319-2325</t>
  </si>
  <si>
    <t>Electrophysiological response</t>
  </si>
  <si>
    <t>Simbeya,C.K., C.E. Csuzdi, W.A. Dew, and G.G. Pyle</t>
  </si>
  <si>
    <t>Electroantennogram Measurement of the Olfactory Response of Daphnia spp. and Its Impairment by Waterborne Copper</t>
  </si>
  <si>
    <t>Ecotoxicol. Environ. Saf.82:80-84</t>
  </si>
  <si>
    <t>Protoporphyrin</t>
  </si>
  <si>
    <t>Taylor,E.J., K.M. Underhill, S.J. Blockwell, and D. Pascoe</t>
  </si>
  <si>
    <t>Haem Biosynthesis in the Freshwater Macroinvertebrate Gammarus pulex (L.):  Effects of Copper and Lindane</t>
  </si>
  <si>
    <t>Water Res.32(7): 2202-2204</t>
  </si>
  <si>
    <t>Moinodaphnia macleayi</t>
  </si>
  <si>
    <t>Orchard,S.J., D.A. Holdway, C. Barata, and R.A. Van Dam</t>
  </si>
  <si>
    <t>A Rapid Response Toxicity Test Based on the Feeding Rate of the Tropical Cladoceran Moinodaphnia macleayi</t>
  </si>
  <si>
    <t>Ecotoxicol. Environ. Saf.53(1): 12-19</t>
  </si>
  <si>
    <t>Chydorus ovalis</t>
  </si>
  <si>
    <t>Bossuyt,B.T.A., K.A.C. De Schamphelaere, and C.R. Janssen</t>
  </si>
  <si>
    <t>Using the Biotic Ligand Model for Predicting the Acute Sensitivity of Cladoceran Dominated Communities to Copper in Natural Surface Waters</t>
  </si>
  <si>
    <t>Environ. Sci. Technol.38(19): 5030-5037</t>
  </si>
  <si>
    <t>Melita plumulosa</t>
  </si>
  <si>
    <t>Brood or litter</t>
  </si>
  <si>
    <t>Mann,R.M., R.V. Hyne, D.A. Spadaro, and S.L. Simpson</t>
  </si>
  <si>
    <t>Development and Application of a Rapid Amphipod Reproduction Test for Sediment-Quality Assessment</t>
  </si>
  <si>
    <t>Environ. Toxicol. Chem.28(6): 1244-1254</t>
  </si>
  <si>
    <t>Strom,D., S.L. Simpson, G.E. Batley, and D.F. Jolley</t>
  </si>
  <si>
    <t>The Influence of Sediment Particle Size and Organic Carbon on Toxicity of Copper to Benthic Invertebrates in Oxic/Suboxic Surface Sediments</t>
  </si>
  <si>
    <t>Environ. Toxicol. Chem.30(7): 1599-1610</t>
  </si>
  <si>
    <t>Paratya australiensis</t>
  </si>
  <si>
    <t>Daly,H.R., I.C. Campbell, and B.T. Hart</t>
  </si>
  <si>
    <t>Copper Toxicity to Paratya australiensis:  I.  Influence of Nitrilotriacetic Acid and Glycine</t>
  </si>
  <si>
    <t>Environ. Toxicol. Chem.9(8): 997-1006</t>
  </si>
  <si>
    <t>9-12</t>
  </si>
  <si>
    <t>Barata,C., D.J. Baird, A. Minarro, and A.M.V.M. Soares</t>
  </si>
  <si>
    <t>Do Genotype Responses Always Converge from Lethal to Nonlethal Toxicant Exposure Levels?  Hypothesis Tested Using Clones of Daphnia magna Straus</t>
  </si>
  <si>
    <t>Environ. Toxicol. Chem.19(9): 2314-2322</t>
  </si>
  <si>
    <t>Bossuyt,B.T.A., and C.R. Janssen</t>
  </si>
  <si>
    <t>Copper Toxicity to Different Field-Collected Cladoceran Species:  Intra- and Inter-Species Sensitivity</t>
  </si>
  <si>
    <t>Environ. Pollut.136(1): 145-154</t>
  </si>
  <si>
    <t>Kolts,J.M., C.J. Boese, and J.S. Meyer</t>
  </si>
  <si>
    <t>Acute Toxicity of Copper and Silver to Ceriodaphnia dubia in the Presence of Food</t>
  </si>
  <si>
    <t>Environ. Toxicol. Chem.25(7): 1831-1835</t>
  </si>
  <si>
    <t>Kedwards,T.J., S.J. Blockwell, E.J. Taylor, and D. Pascoe</t>
  </si>
  <si>
    <t>Design of an Electronically Operated Flow-Through Respirometer and Its Use to Investigate the Effects of Copper on the Respiration Rate of the Amphipod Gammarus pulex (L.)</t>
  </si>
  <si>
    <t>Bull. Environ. Contam. Toxicol.57(4): 610-616</t>
  </si>
  <si>
    <t>Holmesimysis costata</t>
  </si>
  <si>
    <t>Penaeus monodon</t>
  </si>
  <si>
    <t>Jumbo Tiger Prawn</t>
  </si>
  <si>
    <t>Metamorphosis</t>
  </si>
  <si>
    <t>Mercurio,P., G. Eaglesham, S. Parks, M. Kenway, V. Beltran, F. Flores, J.F. Mueller, and A.P. Negri</t>
  </si>
  <si>
    <t>Contribution of Transformation Products Towards the Total Herbicide Toxicity to Tropical Marine Organisms</t>
  </si>
  <si>
    <t>Sci. Rep.8(4808): 20 p.</t>
  </si>
  <si>
    <t>Martin,M., J.W. Hunt, B.S. Anderson, S.L. Turpen, and F.H. Palmer</t>
  </si>
  <si>
    <t>Experimental Evaluation of the Mysid Holmesimysis costata as a Test Organism for Effluent Toxicity Testing</t>
  </si>
  <si>
    <t>Environ. Toxicol. Chem.8(11): 1003-1012</t>
  </si>
  <si>
    <t>Bright,G.R.</t>
  </si>
  <si>
    <t>Variability of the "Water Effect Ratio" for Copper Toxicity - a Case Study</t>
  </si>
  <si>
    <t>Proc.Toxic Subst.Water Environ., May 23-30, Water Environ.Fed., Alexandria, VA:5.23 - 5.30</t>
  </si>
  <si>
    <t>Maund,S.J., E.J. Taylor, and D. Pascoe</t>
  </si>
  <si>
    <t>Population Responses of the Freshwater Amphipod Crustacean Gammarus pulex (L.) to Copper</t>
  </si>
  <si>
    <t>Freshw. Biol.28(1): 29-36</t>
  </si>
  <si>
    <t>Chydorus sphaericus</t>
  </si>
  <si>
    <t>Scapholeberis microcephala</t>
  </si>
  <si>
    <t>Acroperus harpae</t>
  </si>
  <si>
    <t>Acantholeberis curvirostris</t>
  </si>
  <si>
    <t>IC25</t>
  </si>
  <si>
    <t>Eurycercus lamellatus</t>
  </si>
  <si>
    <t>Deaver,E., and J.H.,Jr. Rodgers</t>
  </si>
  <si>
    <t>Measuring Bioavailable Copper Using Anodic Stripping Voltammetry</t>
  </si>
  <si>
    <t>Environ. Toxicol. Chem.15(11): 1925-1930</t>
  </si>
  <si>
    <t>Balanus variegatus</t>
  </si>
  <si>
    <t>Lee,K.M., and E.L. Johnston</t>
  </si>
  <si>
    <t>Low Levels of Copper Reduce the Reproductive Success of a Mobile Invertebrate Predator</t>
  </si>
  <si>
    <t>Mar. Environ. Res.64(3): 336-346</t>
  </si>
  <si>
    <t>Size distribution</t>
  </si>
  <si>
    <t>Othman,M.S., and D. Pascoe</t>
  </si>
  <si>
    <t>Reduced Recruitment in Hyalella azteca (Saussure, 1858) Exposed to Copper</t>
  </si>
  <si>
    <t>Ecotoxicol. Environ. Saf.53(1): 59-64</t>
  </si>
  <si>
    <t>Oris,J.T., R.W. Winner, and M.V. Moore</t>
  </si>
  <si>
    <t>A Four-Day Survival and Reproduction Toxicity Test for Ceriodaphnia dubia</t>
  </si>
  <si>
    <t>Environ. Toxicol. Chem.10(2): 217-224</t>
  </si>
  <si>
    <t>Morris,J.M., S.A. Collyard, and J.S. Meyer</t>
  </si>
  <si>
    <t>Effects of Chronic Copper Exposure on the Nutritional Composition of Hyalella azteca</t>
  </si>
  <si>
    <t>Aquat. Toxicol.63(2): 197-206</t>
  </si>
  <si>
    <t>Vitellogenin:Vitellin ratio</t>
  </si>
  <si>
    <t>Martin-Diaz,M.L., A. Villena-Lincoln, S. Bamber, J. Blasco, and T.A. DelValls</t>
  </si>
  <si>
    <t>An Integrated Approach Using Bioaccumulation and Biomarker Measurements in Female Shore Crab, Carcinus maenas</t>
  </si>
  <si>
    <t>Chemosphere58(5): 615-626</t>
  </si>
  <si>
    <t>Acroperus elongatus</t>
  </si>
  <si>
    <t>Scapholeberis sp.</t>
  </si>
  <si>
    <t xml:space="preserve">Lentic </t>
  </si>
  <si>
    <t>&lt;=8</t>
  </si>
  <si>
    <t>Kim,K.T., Y.G. Lee, and S.D. Kim</t>
  </si>
  <si>
    <t>Combined Toxicity of Copper and Phenol Derivatives to Daphnia magna: Effect of Complexation Reaction</t>
  </si>
  <si>
    <t>Environ. Int.32(4): 487-492</t>
  </si>
  <si>
    <t>Long,K.E.</t>
  </si>
  <si>
    <t>The Effect of Low Hardness and pH on Copper Toxicity to Daphnia magna</t>
  </si>
  <si>
    <t>M.S. Thesis, Clemson University, Clemson, SC:75 p.</t>
  </si>
  <si>
    <t>Lazorchak,J.M.</t>
  </si>
  <si>
    <t>The Significance of Weight Loss of Daphnia magna Straus During Acute Toxicity Tests with Copper</t>
  </si>
  <si>
    <t>Ph.D Thesis, University of Texas, Dallas, TX:191 p.</t>
  </si>
  <si>
    <t>Bishop,W.E., and R.L. Perry</t>
  </si>
  <si>
    <t>Development and Evaluation of a Flow-Through Growth Inhibition Test with Duckweed (Lemna minor)</t>
  </si>
  <si>
    <t>ASTM Spec. Tech. Publ.:421-435</t>
  </si>
  <si>
    <t>Kim,S.D., H. Ma, H.E. Allen, and D.K. Cha</t>
  </si>
  <si>
    <t>Influence of Dissolved Organic Matter on the Toxicity of Copper to Ceriodaphnia dubia:  Effect of Complexation Kinetics</t>
  </si>
  <si>
    <t>Environ. Toxicol. Chem.18(11): 2433-2437</t>
  </si>
  <si>
    <t>Collyard,S.A.</t>
  </si>
  <si>
    <t>Bioavailability of Copper to the Amphipod Hyalella azteca</t>
  </si>
  <si>
    <t>M.S.Thesis, University of Wyoming, Laramie, WY:59 p.</t>
  </si>
  <si>
    <t>Gammarus roeseli</t>
  </si>
  <si>
    <t>Selenium dependent glutathion peroxidase</t>
  </si>
  <si>
    <t>Sroda,S., and C. Cossu-Leguille</t>
  </si>
  <si>
    <t>Effects of Sublethal Copper Exposure on Two Gammarid Species:  Which is the Best Competitor?</t>
  </si>
  <si>
    <t>Ecotoxicology20(1): 264-273</t>
  </si>
  <si>
    <t>Dikerogammarus villosus</t>
  </si>
  <si>
    <t>Gammarid Shrimp</t>
  </si>
  <si>
    <t>Crustaceans; U.S. Invasive Species</t>
  </si>
  <si>
    <t>Effects of Dietborne Copper and Silver on Reproduction by Ceriodaphnia dubia</t>
  </si>
  <si>
    <t>Environ. Toxicol. Chem.28(1): 71-85</t>
  </si>
  <si>
    <t>Daly,H.R., M.J. Jones, B.T. Hart, and I.C. Campbell</t>
  </si>
  <si>
    <t>Copper Toxicity to Paratya australiensis:  III.  Influence of Dissolved Organic Matter</t>
  </si>
  <si>
    <t>Environ. Toxicol. Chem.9(8): 1013-1018</t>
  </si>
  <si>
    <t>Maxillopoda</t>
  </si>
  <si>
    <t>Crustacean Class</t>
  </si>
  <si>
    <t>Sullivan,B.K., and P.J. Ritacco</t>
  </si>
  <si>
    <t>Effects of Nutrients and Copper on Copepod Population Dynamics:  A Mesocosm Study</t>
  </si>
  <si>
    <t>In: J.O.Nriagu and J.S.S.Lakshminarayana (Eds.), Aquatic Toxicology and Water Quality Management, Wiley, NY21:335-357</t>
  </si>
  <si>
    <t>Tusseau-Vuillemin,M.H., R. Gilbin, E. Bakkaus, and J. Garric</t>
  </si>
  <si>
    <t>Performance of Diffusion Gradient in Thin Films to Evaluate the Toxic Fraction of Copper to Daphnia magna</t>
  </si>
  <si>
    <t>Environ. Toxicol. Chem.23(9): 2154-2161</t>
  </si>
  <si>
    <t>Alona sp.</t>
  </si>
  <si>
    <t>Reproductive success (general)</t>
  </si>
  <si>
    <t>Lazorchak,J.M., and W.T. Waller</t>
  </si>
  <si>
    <t>The Relationship of Total Copper 48-H LC50s to Daphnia magna dry Weight</t>
  </si>
  <si>
    <t>Environ. Toxicol. Chem.12:903-911</t>
  </si>
  <si>
    <t>Alona quadrangularis</t>
  </si>
  <si>
    <t>Effects of Dissolved Organic Carbon Concentration and Source, pH, and Water Hardness on Chronic Toxicity of Copper to Daphnia magna</t>
  </si>
  <si>
    <t>Environ. Toxicol. Chem.23(5): 1115-1122</t>
  </si>
  <si>
    <t>Acartia sinjiensis</t>
  </si>
  <si>
    <t>Copepod</t>
  </si>
  <si>
    <t>Gissi,F., M.T. Binet, and M.S. Adams</t>
  </si>
  <si>
    <t>Acute Toxicity Testing with the Tropical Marine Copepod Acartia sinjiensis: Optimisation and Application</t>
  </si>
  <si>
    <t>Ecotoxicol. Environ. Saf.97:86-93</t>
  </si>
  <si>
    <t>West,C.W., V.R. Mattson, E.N. Leonard, G.L. Phipps, and G.T. Ankley</t>
  </si>
  <si>
    <t>Comparison of the Relative Sensitivity of Three Benthic Invertebrates to Copper-Contaminated Sediments from the Keweenaw Waterway</t>
  </si>
  <si>
    <t>Hydrobiologia262:57-63</t>
  </si>
  <si>
    <t>Ankley,G.T., V.R. Mattson, E.N. Leonard, C.W. West, and J.L. Bennett</t>
  </si>
  <si>
    <t>Predicting the Acute Toxicity of Copper in Freshwater Sediments:  Evaluation of the Role of Acid-Volatile Sulfide</t>
  </si>
  <si>
    <t>Environ. Toxicol. Chem.12:315-320</t>
  </si>
  <si>
    <t>Pregnant, Paris or Gravid</t>
  </si>
  <si>
    <t>Kim,S.D.</t>
  </si>
  <si>
    <t>Effect of Complexation Kinetics on Bioavailability of Copper to Ceriodaphnia dubia</t>
  </si>
  <si>
    <t>Ph.D.Thesis, Univ.of Delaware, Newark, DE:202 p.</t>
  </si>
  <si>
    <t>Natale,O.E., C.E. Gomez, and M.V. Leis</t>
  </si>
  <si>
    <t>Application of the Biotic Ligand Model for Regulatory Purposes to Selected Rivers in Argentina with Extreme Water-Quality Characteristics</t>
  </si>
  <si>
    <t>Integr. Environ. Assess. Manag.3(4): 517-528</t>
  </si>
  <si>
    <t>McPherson,C.A., and P.M. Chapman</t>
  </si>
  <si>
    <t>Copper Effects on Potential Sediment Test Organisms:  The Importance of Appropriate Sensitivity</t>
  </si>
  <si>
    <t>Mar. Pollut. Bull.40(8): 656-665</t>
  </si>
  <si>
    <t>Ceriodaphnia quadrangula</t>
  </si>
  <si>
    <t>Gestation</t>
  </si>
  <si>
    <t>Campana,O., S.L. Simpson, D.A. Spadaro, and J. Blasco</t>
  </si>
  <si>
    <t>Sub-Lethal Effects of Copper to Benthic Invertebrates Explained by Sediment Properties and Dietary Exposure</t>
  </si>
  <si>
    <t>Environ. Sci. Technol.46(12): 6835-6842</t>
  </si>
  <si>
    <t>6-10</t>
  </si>
  <si>
    <t>Brown,R.J., T.S. Galloway, D. Lowe, M.A. Browne, A. Dissanayake, M.B. Jones, and M.H. Depledge</t>
  </si>
  <si>
    <t>Differential Sensitivity of Three Marine Invertebrates to Copper Assessed Using Multiple Biomarkers</t>
  </si>
  <si>
    <t>Aquat. Toxicol.66(3): 267-278</t>
  </si>
  <si>
    <t>Neutral red uptake</t>
  </si>
  <si>
    <t>Cairns,M.A., A.V. Nebeker, J.H. Gakstatter, and W.L. Griffis</t>
  </si>
  <si>
    <t>Toxicity of Copper-Spiked Sediments to Freshwater Invertebrates</t>
  </si>
  <si>
    <t>Environ. Toxicol. Chem.3(3): 435-445</t>
  </si>
  <si>
    <t>Melita awa</t>
  </si>
  <si>
    <t>King,C.K., S.A. Gale, R.V. Hyne, J.L. Stauber, S.L. Simpson, and C.W. Hickey</t>
  </si>
  <si>
    <t>Sensitivities of Australian and New Zealand Amphipods to Copper and Zinc in Waters and Metal-Spiked Sediments</t>
  </si>
  <si>
    <t>Chemosphere63(9): 1466-1476</t>
  </si>
  <si>
    <t>Wang,Z., S. Huang, and Q. Liu</t>
  </si>
  <si>
    <t>Use of Anodic Stripping Voltammetry in Predicting Toxicity of Copper in River Water</t>
  </si>
  <si>
    <t>Environ. Toxicol. Chem.21(9): 1788-1795</t>
  </si>
  <si>
    <t>Disparalona rostrata</t>
  </si>
  <si>
    <t>Copper Toxicity to Paratya australiensis:  II.  Influence of Bicarbonate and Ionic Strength</t>
  </si>
  <si>
    <t>Environ. Toxicol. Chem.9(8): 1007-1011</t>
  </si>
  <si>
    <t>Homarus gammarus</t>
  </si>
  <si>
    <t>European Lobster</t>
  </si>
  <si>
    <t>Mysis</t>
  </si>
  <si>
    <t>Marino-Balsa,J.C., E. Poza, E. Vazquez, and R. Beiras</t>
  </si>
  <si>
    <t>Comparative Toxicity of Dissolved Metals to Early Larval Stages of Palaemon serratus, Maja squinado, and Homarus gammarus (Crustacea:  Decapoda)</t>
  </si>
  <si>
    <t>Arch. Environ. Contam. Toxicol.39(3): 345-351</t>
  </si>
  <si>
    <t>Macrobrachium sp.</t>
  </si>
  <si>
    <t>Skidmore,J.F., and I.C. Firth</t>
  </si>
  <si>
    <t>Acute Sensitivity of Selected Australian Freshwater Animals to Copper and Zinc</t>
  </si>
  <si>
    <t>Tech.Pap.No.81, Aust.Water Resour.Council, Dep.Resour.Energy, Australian Gov.Publ.Serv., Canberra, Australia:129 p.</t>
  </si>
  <si>
    <t>Nitocra spinipes</t>
  </si>
  <si>
    <t>Ytreberg,E., J. Karlsson, and B. Eklund</t>
  </si>
  <si>
    <t>Comparison of Toxicity and Release Rates of Cu and Zn from Anti-Fouling Paints Leached in Natural and Artificial Brackish Seawater</t>
  </si>
  <si>
    <t>Sci. Total Environ.408(12): 2459-2466</t>
  </si>
  <si>
    <t>Maja squinado</t>
  </si>
  <si>
    <t>Spider Crab</t>
  </si>
  <si>
    <t>Melita matilda</t>
  </si>
  <si>
    <t>Paratya curvirostris</t>
  </si>
  <si>
    <t>Callinectes similis</t>
  </si>
  <si>
    <t>Lesser Blue Crab</t>
  </si>
  <si>
    <t>Crab stage</t>
  </si>
  <si>
    <t>Neff,J.M., and J.W. Anderson</t>
  </si>
  <si>
    <t>The Effects of Copper (II) on Molting and Growth of Juvenile Lesser Blue Crabs Callinectes similis Williams</t>
  </si>
  <si>
    <t>In: C.S.Giam (Ed.), Pollutant Effects on Marine Organisms, D.C.Heath and Co., Lexington, MA:155-165</t>
  </si>
  <si>
    <t>De Schamphelaere,K.A.C., F.M. Vasconcelos, F.M.G. Tack, H.E. Allen, and C.R. Janssen</t>
  </si>
  <si>
    <t>Effect of Dissolved Organic Matter Source on Acute Copper Toxicity to Daphnia magna</t>
  </si>
  <si>
    <t>Environ. Toxicol. Chem.23(5): 1248-1255</t>
  </si>
  <si>
    <t>Pinho,G.L.L., M.S. Pedroso, S.C. Rodrigues, S.S. De Souza, and A. Bianchini</t>
  </si>
  <si>
    <t>Physiological Effects of Copper in the Euryhaline Copepod Acartia tonsa:  Waterborne Versus Waterborne plus Dietborne Exposure</t>
  </si>
  <si>
    <t>Aquat. Toxicol.84(1): 62-70</t>
  </si>
  <si>
    <t>Hall,L.W.,Jr., R.D. Anderson, J.V. Kilian, B.L. Lewis, and K. Traexler</t>
  </si>
  <si>
    <t>Acute and Chronic Toxicity of Copper to the Estuarine Copepod Eurytemora affinis: Influence of Organic Complexation and Speciation</t>
  </si>
  <si>
    <t>Chemosphere35(7): 1567-1597</t>
  </si>
  <si>
    <t>Pleuroxus truncatus</t>
  </si>
  <si>
    <t>Macrobrachium rosenbergii</t>
  </si>
  <si>
    <t>Giant River Prawn</t>
  </si>
  <si>
    <t>Ismail,P., M.N. Mohamad, and S.H. Cheah</t>
  </si>
  <si>
    <t>Toxicity of Copper to Larval and Postlarval Stages of Macrobrachium rosenbergii (De Man)</t>
  </si>
  <si>
    <t>In: R.Hirano and I.Hanyu (Eds.), Proceedings of the 2nd Asian Fisheries Forum, Tokyo, Japan:927-930</t>
  </si>
  <si>
    <t>Lopes,I., D.J. Baird, and R. Ribeiro</t>
  </si>
  <si>
    <t>Avoidance of Copper Contamination by Field Populations of Daphnia longispina</t>
  </si>
  <si>
    <t>Environ. Toxicol. Chem.23(7): 1702-1708</t>
  </si>
  <si>
    <t>Rice,D.W.,Jr., and F.L. Harrison</t>
  </si>
  <si>
    <t>The Sensitivity of Adult, Embryonic, and Larval Crayfish Procambarus clarkii to Copper</t>
  </si>
  <si>
    <t>NUREG/CR-3133, UCRL-53048, U.S.Nucl.Regul.Commiss., Washington, DC:17 p.</t>
  </si>
  <si>
    <t>&gt;=7</t>
  </si>
  <si>
    <t>Bossuyt,B.T.A., Y.R. Escobar, and C.R. Janssen</t>
  </si>
  <si>
    <t>Multigeneration Acclimation of Daphnia magna Straus to Different Bioavailable Copper Concentrations</t>
  </si>
  <si>
    <t>Ecotoxicol. Environ. Saf.61(3): 327-336</t>
  </si>
  <si>
    <t>Corophium sp.</t>
  </si>
  <si>
    <t>Euryhaline Amphipod</t>
  </si>
  <si>
    <t>Hyne,R.V., and D.A. Everett</t>
  </si>
  <si>
    <t>Application of a Benthic Euryhaline Amphipod, Corophium sp., as a Sediment Toxicity Testing Organism for Both Freshwater and Estuarine Systems</t>
  </si>
  <si>
    <t>Arch. Environ. Contam. Toxicol.34(1): 26-33</t>
  </si>
  <si>
    <t>Homarus americanus</t>
  </si>
  <si>
    <t>American Lobster</t>
  </si>
  <si>
    <t>McLeese,D.W.</t>
  </si>
  <si>
    <t>Toxicity Studies with Lobster Larvae and Adults and a Freshwater Crayfish in 1975</t>
  </si>
  <si>
    <t>Manuscr. Rep. Ser. - Fish. Res. Board Can.:15 p.</t>
  </si>
  <si>
    <t>Lang,W.H., R.B.,Jr. Forward, D.C. Miller, and M. Marcy</t>
  </si>
  <si>
    <t>Acute Toxicity and Sublethal Behavioral Effects of Copper on Barnacle Nauplii (Balanus improvisus)</t>
  </si>
  <si>
    <t>Mar. Biol.58(2): 139-145</t>
  </si>
  <si>
    <t>Hyale longicornis</t>
  </si>
  <si>
    <t>Grandidierella japonica</t>
  </si>
  <si>
    <t>Borgmann,U., and W.P. Norwood</t>
  </si>
  <si>
    <t>Toxicity and Accumulation of Zinc and Copper in Hyalella azteca Exposed to Metal-Spiked Sediments</t>
  </si>
  <si>
    <t>Can. J. Fish. Aquat. Sci.54:1046-1054</t>
  </si>
  <si>
    <t>Hagopian-Schlekat,T., G.T. Chandler, and T.J. Shaw</t>
  </si>
  <si>
    <t>Acute Toxicity of Five Sediment-Associated Metals, Individually and in a Mixture, to the Estuarine Meiobenthic Harpacticoid Copepod Amphiascus tenuiremis</t>
  </si>
  <si>
    <t>Mar. Environ. Res.51(3): 247-264</t>
  </si>
  <si>
    <t>Hyale crassicornis</t>
  </si>
  <si>
    <t>Toxicity of Copper at Two Temperatures and Three Salinities to the American Lobster (Homarus americanus)</t>
  </si>
  <si>
    <t>J. Fish. Res. Board Can.31(12): 1949-1952</t>
  </si>
  <si>
    <t>Gammarus sp.</t>
  </si>
  <si>
    <t>Na+/H+ ATPase alpha1a-subunit mRNA</t>
  </si>
  <si>
    <t>Martins,C.M.G., D.V. Almeida, L.F.F. Marins, and A. Bianchini</t>
  </si>
  <si>
    <t>mRNA Expression and Activity of Ion-Transporting Proteins in Gills of the Blue Crab Callinectes sapidus:  Effects of Waterborne Copper</t>
  </si>
  <si>
    <t>Environ. Toxicol. Chem.30(1): 206-211</t>
  </si>
  <si>
    <t>Na+ K+ 2Cl- Cotransporter mRNA</t>
  </si>
  <si>
    <t>Glycosyl-phosphatidylinositol-linked carbonic anhydrase mRNA</t>
  </si>
  <si>
    <t>Cytoplasmic carbonic anydrase mRNA</t>
  </si>
  <si>
    <t>Calanoida</t>
  </si>
  <si>
    <t>Copepod Order</t>
  </si>
  <si>
    <t>Reeve,M.R., M.A. Walter, K. Darcy, and T. Ikeda</t>
  </si>
  <si>
    <t>Evaluation of Potential Indicators of Sub-Lethal Toxic Stress on Marine Zooplankton (Feeding, Fecundity, Respiration, and Excretion): Controlled Ecosystem Pollution Experiment</t>
  </si>
  <si>
    <t>Bull. Mar. Sci.27(1): 105-113</t>
  </si>
  <si>
    <t>Fecal production</t>
  </si>
  <si>
    <t>Mysidopsis bigelowi</t>
  </si>
  <si>
    <t>Cambarus robustus</t>
  </si>
  <si>
    <t>Taylor,R.M., G.D. Watson, and M.A. Alikhan</t>
  </si>
  <si>
    <t>Comparative Sub-lethal and Lethal Acute Toxicity of Copper to the Freshwater Crayfish, Cambarus robustus (Cambaridae, Decapoda, Crustacea) from an Acidic Metal-Contaminated Lake and a Circumneutral Uncontaminated Stream</t>
  </si>
  <si>
    <t>Water Res.29(2): 401-408</t>
  </si>
  <si>
    <t>Hyalella sp.</t>
  </si>
  <si>
    <t>Copper Toxicity on Juveniles of Hyalella-apseudoazteca Gonzalez and Watling, 2003</t>
  </si>
  <si>
    <t>Bull. Environ. Contam. Toxicol.81(2): 169-173</t>
  </si>
  <si>
    <t>Hemigrapsus crenulatus</t>
  </si>
  <si>
    <t>Hairy-handed Shore Crab</t>
  </si>
  <si>
    <t>Lee,J.A., I.D. Marsden, and C.N. Glover</t>
  </si>
  <si>
    <t>The Influence of Salinity on Copper Accumulation and Its Toxic Effects in Estuarine Animals with Differing Osmoregulatory Strategies</t>
  </si>
  <si>
    <t>Aquat. Toxicol.99(1): 65-72</t>
  </si>
  <si>
    <t>Hemocyanin</t>
  </si>
  <si>
    <t>Acartia simplex</t>
  </si>
  <si>
    <t>Huggett,D.B., D. Schlenk, and B.R. Griffin</t>
  </si>
  <si>
    <t>Toxicity of Copper in an Oxic Stream Sediment Receiving Aquaculture Effluent</t>
  </si>
  <si>
    <t>Chemosphere44(3): 361-367</t>
  </si>
  <si>
    <t>Zhao,Y., and M.C. Newman</t>
  </si>
  <si>
    <t>Shortcomings of the Laboratory-Derived Median Lethal Concentration for Predicting Mortality in Field Populations:  Exposure Duration and Latent Mortality</t>
  </si>
  <si>
    <t>Environ. Toxicol. Chem.23(9): 2147-2153</t>
  </si>
  <si>
    <t>Penaeus merguiensis</t>
  </si>
  <si>
    <t>Banana Prawn</t>
  </si>
  <si>
    <t>Ahsanullah,M., and W. Ying</t>
  </si>
  <si>
    <t>Toxic Effects of Dissolved Copper on Penaeus merguiensis and Penaeus monodon</t>
  </si>
  <si>
    <t>Bull. Environ. Contam. Toxicol.55(1): 81-88</t>
  </si>
  <si>
    <t>Truchot,J.P., and A. Rtal</t>
  </si>
  <si>
    <t>Effects of Long-Term Sublethal Exposure to Copper on Subsequent Uptake and Distribution of Metal in the Shore Crab Carcinus maenas</t>
  </si>
  <si>
    <t>J. Crustac. Biol.18(2): 224-231</t>
  </si>
  <si>
    <t>Osmolarity</t>
  </si>
  <si>
    <t>Cherax destructor</t>
  </si>
  <si>
    <t>Zhao,Y.</t>
  </si>
  <si>
    <t>Application of Survival Analysis Methods to Pulsed Exposures: Exposure Duration, Latent Mortality, Recovery Time, and the Underlying Theory of Survival Distribution Models</t>
  </si>
  <si>
    <t>Ph.D.Thesis, The College of William and Mary, Williamsburg, VA:127 p.</t>
  </si>
  <si>
    <t>Asellus meridianus</t>
  </si>
  <si>
    <t>Sowbug</t>
  </si>
  <si>
    <t>Brown,B.E.</t>
  </si>
  <si>
    <t>Observations on the Tolerance of the Isopod Asellus meridianus Rac. to Copper and Lead</t>
  </si>
  <si>
    <t>Water Res.10:555-559</t>
  </si>
  <si>
    <t>Martins,C.M.G., I.F. Barcarolli, E.J. De Menezes, M.M. Giacomin, C.M. Wood, and A. Bianchini</t>
  </si>
  <si>
    <t>Acute Toxicity, Accumulation and Tissue Distribution of Copper in the Blue Crab Callinectes sapidus Acclimated to Different Salinities:  In Vivo and In Vitro Studies</t>
  </si>
  <si>
    <t>Aquat. Toxicol.101(1): 88-99</t>
  </si>
  <si>
    <t>Corophium colo</t>
  </si>
  <si>
    <t>Idotea balthica</t>
  </si>
  <si>
    <t>Aquatic Sowbug, Isopod</t>
  </si>
  <si>
    <t>Ramadan,S.E., A.N. Khalil, N.M. Dowidar, and S.F. Elsonbaty</t>
  </si>
  <si>
    <t>Toxicity and Bioaccumulation of Cu2+ and Zn2+ in Two Isopod Species (Crustacea)</t>
  </si>
  <si>
    <t>Bull. Natl. Inst. Oceanogr. Fish.23:135-154</t>
  </si>
  <si>
    <t>Palaemon serratus</t>
  </si>
  <si>
    <t>Pink Shrimp</t>
  </si>
  <si>
    <t>Orconectes sp.</t>
  </si>
  <si>
    <t>Cirolana bovina</t>
  </si>
  <si>
    <t>Kubitz,J.A., E.C. Lewek, J.M. Besser, J.B. Drake III, and J.P. Giesy</t>
  </si>
  <si>
    <t>Effects of Copper-Contaminated Sediments on Hyalella azteca, Daphnia magna, and Ceriodaphnia dubia:  Survival, Growth, and Enzyme Inhibition</t>
  </si>
  <si>
    <t>Arch. Environ. Contam. Toxicol.29(1): 97-103</t>
  </si>
  <si>
    <t>Amphipoda</t>
  </si>
  <si>
    <t>Scud Order</t>
  </si>
  <si>
    <t>Roberts,D.A., A.G.B. Poore, and E.L. Johnston</t>
  </si>
  <si>
    <t>Ecological Consequences of Copper Contamination in Macroalgae:  Effects on Epifauna and Associated Herbivores</t>
  </si>
  <si>
    <t>Environ. Toxicol. Chem.25(9): 2470-2479</t>
  </si>
  <si>
    <t>Peramphithoe parmerong</t>
  </si>
  <si>
    <t>Ostracoda</t>
  </si>
  <si>
    <t>Ostracod/Seed Shrimp Class</t>
  </si>
  <si>
    <t>Heptacarpus futilirostris</t>
  </si>
  <si>
    <t>Toy Shrimp</t>
  </si>
  <si>
    <t>Lewis,M.A.</t>
  </si>
  <si>
    <t>Effect of Loading Density on the Acute Toxicities of Surfactants, Copper, and Phenol to Daphnia magna Straus</t>
  </si>
  <si>
    <t>Arch. Environ. Contam. Toxicol.12(1): 51-55</t>
  </si>
  <si>
    <t>Cowgill,U.M., and D.P. Milazzo</t>
  </si>
  <si>
    <t>The Response of the Three Brood Ceriodaphnia Test to Fifteen Formulations and Pure Compounds in Common Use</t>
  </si>
  <si>
    <t>Arch. Environ. Contam. Toxicol.21(1): 35-40</t>
  </si>
  <si>
    <t>Hochmuth,J.D., J. Asselman, and K.A.C. De Schamphelaere</t>
  </si>
  <si>
    <t>Are Interactive Effects of Harmful Algal Blooms and Copper Pollution a Concern for Water Quality Management?</t>
  </si>
  <si>
    <t>Water Res.60(1): 41-53</t>
  </si>
  <si>
    <t>Pernet-Coudrier,B., L. Clouzot, G. Varrault, M.H. Tusseau-Vuillemin, A. Verger, and J.M. Mouchel</t>
  </si>
  <si>
    <t>Dissolved Organic Matter from Treated Effluent of a Major Wastewater Treatment Plant:  Characterization and Influence on Copper Toxicity</t>
  </si>
  <si>
    <t>Chemosphere73(4): 593-599</t>
  </si>
  <si>
    <t>Pagurus bernhardus</t>
  </si>
  <si>
    <t>Hermit Crab</t>
  </si>
  <si>
    <t>Attack</t>
  </si>
  <si>
    <t>White,S.J., R.K. Pipe, A. Fisher, and M. Briffa</t>
  </si>
  <si>
    <t>Asymmetric Effects of Contaminant Exposure During Asymmetric Contests in the Hermit Crab Pagurus bernhardus</t>
  </si>
  <si>
    <t>Anim. Behav.86:773-781</t>
  </si>
  <si>
    <t>Pinho,G.L.L., and A. Bianchini</t>
  </si>
  <si>
    <t>Acute Copper Toxicity in the Euryhaline Copepod Acartia tonsa:  Implications for the Development of an Estuarine and Marine Biotic Ligand Model</t>
  </si>
  <si>
    <t>Environ. Toxicol. Chem.29(8): 1834-1840</t>
  </si>
  <si>
    <t>Cypridopsis sp.</t>
  </si>
  <si>
    <t>Ostracod</t>
  </si>
  <si>
    <t>Copepoda</t>
  </si>
  <si>
    <t>Copepod Subclass</t>
  </si>
  <si>
    <t>Del Arco,A.I., F. Guerrero, F. Jimenez-Gomez, and G. Parra</t>
  </si>
  <si>
    <t>Shifts Across Trophic Levels as Early Warning Signals of Copper Sulfate Impacts in Plankton Communities</t>
  </si>
  <si>
    <t>Appl. Ecol. Environ. Res.12(2): 493-503</t>
  </si>
  <si>
    <t>Lanthanum</t>
  </si>
  <si>
    <t>Lanthanum chloride (LaCl3)</t>
  </si>
  <si>
    <t>Daphnia carinata</t>
  </si>
  <si>
    <t>Barry,M.J., and B.J. Meehan</t>
  </si>
  <si>
    <t>The Acute and Chronic Toxicity of Lanthanum to Daphnia carinata</t>
  </si>
  <si>
    <t>Chemosphere41:1669-1674</t>
  </si>
  <si>
    <t>Lead</t>
  </si>
  <si>
    <t>Acetic acid, Lead(2+) salt (2:1)</t>
  </si>
  <si>
    <t>Engraulis japonicus</t>
  </si>
  <si>
    <t>Japanese Anchovy</t>
  </si>
  <si>
    <t>Pre-larva</t>
  </si>
  <si>
    <t>Cherkashin,S.A., M.V. Nikiforov, and V.A. Shelekhov</t>
  </si>
  <si>
    <t>The Use of the Mortality Rate of Marine Fish Prelarvae for the Estimation of Zinc and Lead Toxicity</t>
  </si>
  <si>
    <t>Russ. J. Mar. Biol.30(3): 217-222</t>
  </si>
  <si>
    <t>Lead chloride (PbCl2)</t>
  </si>
  <si>
    <t>Zhu,B., Q. Wang, X. Shi, Y. Guo, T. Xu, and B. Zhou</t>
  </si>
  <si>
    <t>Effect of Combined Exposure to Lead and Decabromodiphenyl Ether on Neurodevelopment of Zebrafish Larvae</t>
  </si>
  <si>
    <t>Chemosphere144:1646-1654</t>
  </si>
  <si>
    <t>Nitric acid, Lead (2+) salt (2:1)</t>
  </si>
  <si>
    <t>8-Oxo-2'-deoxyguanosine</t>
  </si>
  <si>
    <t>Myelin basic protein A mRNA</t>
  </si>
  <si>
    <t>Tubulin alpha chain mRNA</t>
  </si>
  <si>
    <t>Glial fibrillary acidic protein mRNA</t>
  </si>
  <si>
    <t>Glutathione, total</t>
  </si>
  <si>
    <t>Chen,L., B. Zhu, Y. Guo, T. Xu, J.S. Lee, P.Y. Qian, and B. Zhou</t>
  </si>
  <si>
    <t>High-Throughput Transcriptome Sequencing Reveals the Combined Effects of Key E-Waste Contaminants, Decabromodiphenyl Ether (BDE-209) and Lead, in Zebrafish Larvae</t>
  </si>
  <si>
    <t>Environ. Pollut.214:324-333</t>
  </si>
  <si>
    <t>Gibelion catla</t>
  </si>
  <si>
    <t>Catla</t>
  </si>
  <si>
    <t>7-11</t>
  </si>
  <si>
    <t>Datta,S., and R.C. Das</t>
  </si>
  <si>
    <t>Influence of Some Abiotic Environmental Factors on Acute Toxicity of Inorganic Lead to Cyprinus carpio var communis (Linn.) and Catla catla (Ham.) in Simulated Toxic Aquatic Environment</t>
  </si>
  <si>
    <t>Toxicol. Environ. Chem.85(4-6): 203-219</t>
  </si>
  <si>
    <t>Cyprinus carpio ssp. communis</t>
  </si>
  <si>
    <t>Carp</t>
  </si>
  <si>
    <t>Lead sulfide</t>
  </si>
  <si>
    <t>Acetic acid, Lead salt</t>
  </si>
  <si>
    <t>Tight junction protein 1 mRNA</t>
  </si>
  <si>
    <t>Zhang,Y., P. Zhang, X. Shang, Y. Lu, and Y. Li</t>
  </si>
  <si>
    <t>Exposure of Lead on Intestinal Structural Integrity and the Diversity of Gut Microbiota of Common Carp</t>
  </si>
  <si>
    <t>Comp. Biochem. Physiol. C Comp. Pharmacol.239:7 p.</t>
  </si>
  <si>
    <t>Occludin mRNA</t>
  </si>
  <si>
    <t>Lipopolysaccharide</t>
  </si>
  <si>
    <t>Goettl,J.P.,Jr., J.R. Sinley, and P.H. Davies</t>
  </si>
  <si>
    <t>Job Progress Report, Federal Aid Project F-33-R-9, DNR, Boulder, CO:96 p.</t>
  </si>
  <si>
    <t>Baetis tricaudatus</t>
  </si>
  <si>
    <t>Short Term Toxicity of Iron (Fe) and Lead (Pb) to the Mayfly Leptophlebia marginata (L.) (Insecta) in Relation to Freshwater Acidification</t>
  </si>
  <si>
    <t>Hydrobiologia284(2): 157-168</t>
  </si>
  <si>
    <t>Maddock,B.G., and D. Taylor</t>
  </si>
  <si>
    <t>The Acute Toxicity and Bioaccumulation of Some Lead Alkyl Compounds in Marine Animals</t>
  </si>
  <si>
    <t>In: M.Branika and Z.Konrad (eds.), Lead in the Marine Environment.Proc.Int.Experts Discussion on Lead Occurrence.Fate and Pollution in the Marine Environment, Rovinj, Yugoslavia:233-261</t>
  </si>
  <si>
    <t>(delta)-Aminolevulinic acid dehydrogenase</t>
  </si>
  <si>
    <t>Sordyl,H.</t>
  </si>
  <si>
    <t>Influence of Exposure Time and H+ Concentration of the Water on the Effects of Sublethal Pb2+ Loads on Blood Parameters of the Rainbow Trout (Salmo gairdneri)</t>
  </si>
  <si>
    <t>Zool. Jahrb. Abt. Allg. Zool. Physiol. Tiere94:141-152</t>
  </si>
  <si>
    <t>Results of Acute Toxicity Tests Conducted with Lead at ERL, Narragansett</t>
  </si>
  <si>
    <t>U.S.EPA, Narragansett, RI:2 p.</t>
  </si>
  <si>
    <t>Menidia beryllina</t>
  </si>
  <si>
    <t>Inland Silverside</t>
  </si>
  <si>
    <t>Sulfuric acid, Lead(2+) salt (1:1)</t>
  </si>
  <si>
    <t>Lead(2+)salt carbamic acid (1:1)</t>
  </si>
  <si>
    <t>Tanytarsus dissimilis</t>
  </si>
  <si>
    <t>Case Leaving Behavior</t>
  </si>
  <si>
    <t>Besser,J.M., W.G. Brumbaugh, E.L. Brunson, and C.G. Ingersoll</t>
  </si>
  <si>
    <t>Acute and Chronic Toxicity of Lead in Water and Diet to the Amphipod Hyalella azteca</t>
  </si>
  <si>
    <t>Environ. Toxicol. Chem.24(7): 1807-1815</t>
  </si>
  <si>
    <t>Othman,M.S., and M.N. Azwa</t>
  </si>
  <si>
    <t>Acute Toxicity and Bioaccumulation of Zinc and Lead in the Freshwater Prawn Macrobrachium lanchesteri</t>
  </si>
  <si>
    <t>Malays. J. Sci.23(2): 11-18</t>
  </si>
  <si>
    <t>MacLean,R.S., U. Borgmann, and D.G. Dixon</t>
  </si>
  <si>
    <t>Bioaccumulation Kinetics and Toxicity of Lead in Hyalella azteca (Crustacea, Amphipoda)</t>
  </si>
  <si>
    <t>Can. J. Fish. Aquat. Sci.53(10): 2212-2220</t>
  </si>
  <si>
    <t>Enserink,E.L., M.J.J. Kerkhofs, C.A.M. Baltus, and J.H. Koeman</t>
  </si>
  <si>
    <t>Influence of Food Quantity and Lead Exposure on Maturation in Daphnia magna; Evidence for a Trade-Off Mechanism</t>
  </si>
  <si>
    <t>Funct. Ecol.9(2): 175-185</t>
  </si>
  <si>
    <t>Chen,F., Q. Yao, and X. Zhou</t>
  </si>
  <si>
    <t>The Influence of Suspended Solids on the Combined Toxicity of Galaxolide and Lead to Daphnia magna</t>
  </si>
  <si>
    <t>Bull. Environ. Contam. Toxicol.95(1): 73-79</t>
  </si>
  <si>
    <t>Dilocarcinus pagei</t>
  </si>
  <si>
    <t>River Crab</t>
  </si>
  <si>
    <t>Amado,E.M., C.A. Freire, and M.M. Souza</t>
  </si>
  <si>
    <t>Osmoregulation and Tissue Water Regulation in the Freshwater Red Crab Dilocarcinus pagei (Crustacea, Decapoda), and the Effect of Waterborne Inorganic Lead</t>
  </si>
  <si>
    <t>Aquat. Toxicol.79(1): 1-8</t>
  </si>
  <si>
    <t>Manganese</t>
  </si>
  <si>
    <t>Manganese chloride (MnCl2)</t>
  </si>
  <si>
    <t>Manganese chloride</t>
  </si>
  <si>
    <t>Patrick,R., B. Crum, and J. Coles</t>
  </si>
  <si>
    <t>Temperature and Manganese As Determining Factors in the Presence of Diatom or Blue-Green Algal Floras in Streams</t>
  </si>
  <si>
    <t>Proc. Natl. Acad. Sci. U.S.A.64(2): 472-478</t>
  </si>
  <si>
    <t>Sulfuric acid, Manganese(2+) salt (1:1)</t>
  </si>
  <si>
    <t>Lewis,M.</t>
  </si>
  <si>
    <t>Effects of Low Concentrations of Manganous Sulfate on Eggs and Fry of Rainbow Trout</t>
  </si>
  <si>
    <t>Prog. Fish-Cult.38(2): 63-65</t>
  </si>
  <si>
    <t>Stubblefield,W.A., S.F. Brinkman, P.H. Davies, T.D. Garrison, J.R. Hockett, and M.W. McIntyre</t>
  </si>
  <si>
    <t>Effects of Water Hardness on the Toxicity of Manganese to Developing Brown Trout (Salmo trutta)</t>
  </si>
  <si>
    <t>Environ. Toxicol. Chem.16(10): 2082-2089</t>
  </si>
  <si>
    <t>Davies,P., and S. Brinkman</t>
  </si>
  <si>
    <t>Acute and Chronic Toxicity of Manganese to Exposed and Unexposed Rainbow and Brown Trout</t>
  </si>
  <si>
    <t>Federal Aid in Fish and Wildlife Restoration, Colorado Division of Wildlife. Fort Collins, CO:26-32</t>
  </si>
  <si>
    <t>NR-ZERO</t>
  </si>
  <si>
    <t>MATC</t>
  </si>
  <si>
    <t>Poleo,A.B.S., J. Schjolden, H. Hansen, T.A. Bakke, T.A. Mo, B.O. Rosseland, and E. Lydersen</t>
  </si>
  <si>
    <t>The Effect of Various Metals on Gyrodactylus salaris (Platyhelminthes, Monogenea) Infections in Atlantic Salmon (Salmo salar)</t>
  </si>
  <si>
    <t>Parasitology128(2): 169-177</t>
  </si>
  <si>
    <t>LC10</t>
  </si>
  <si>
    <t>NR-LETH</t>
  </si>
  <si>
    <t>LC90</t>
  </si>
  <si>
    <t>Melanoides tuberculata</t>
  </si>
  <si>
    <t>Snail</t>
  </si>
  <si>
    <t>Molluscs</t>
  </si>
  <si>
    <t>LT50</t>
  </si>
  <si>
    <t>Shuhaimi-Othman,M., R. Nur-Amalina, and Y. Nadzifah</t>
  </si>
  <si>
    <t>Toxicity of Metals to a Freshwater Snail, Melanoides tuberculata</t>
  </si>
  <si>
    <t>Sci. World J.:10 p.</t>
  </si>
  <si>
    <t>Results of Toxicity Tests</t>
  </si>
  <si>
    <t>Feb.13th Memo to J.Carroll, U.S.EPA, Washington, DC:2 p.</t>
  </si>
  <si>
    <t>Mytilus edulis</t>
  </si>
  <si>
    <t>Common Bay Mussel,Blue Mussel</t>
  </si>
  <si>
    <t>Molluscs; Standard Test Species</t>
  </si>
  <si>
    <t>Developmental changes, general</t>
  </si>
  <si>
    <t>Morgan,J.D., D.G. Mitchell, and P.M. Chapman</t>
  </si>
  <si>
    <t>Individual and Combined Toxicity of Manganese and Molybdenum to Mussel, Mytilus edulis, Larvae</t>
  </si>
  <si>
    <t>Bull. Environ. Contam. Toxicol.37(2): 303-307</t>
  </si>
  <si>
    <t>Agosia chrysogaster</t>
  </si>
  <si>
    <t>Longfin Dace</t>
  </si>
  <si>
    <t>Acute Toxicity of Copper, Zinc, and Manganese in Single and Mixed Salt Solutions to Juvenile Longfin Dace, Agosia chrysogaster</t>
  </si>
  <si>
    <t>J. Fish Biol.13(6): 695-700</t>
  </si>
  <si>
    <t xml:space="preserve">Lotic </t>
  </si>
  <si>
    <t>Wellnitz,T.A., and S.P. Sheldon</t>
  </si>
  <si>
    <t>The Effects of Iron and Manganese on Diatom Colonization in a Vermont Stream</t>
  </si>
  <si>
    <t>Freshw. Biol.34(3): 465-470</t>
  </si>
  <si>
    <t>Goettl,J.P.J., and P.H. Davies</t>
  </si>
  <si>
    <t>Job Progress Report, Federal Aid Project F-33-R-13, DNR, Boulder, CO:46-</t>
  </si>
  <si>
    <t>Mercury</t>
  </si>
  <si>
    <t>Mercury chloride (HgCl2)</t>
  </si>
  <si>
    <t>Mercuric nitrate</t>
  </si>
  <si>
    <t>Birge,W.J., J.A. Black, A.G. Westerman, and J.E. Hudson</t>
  </si>
  <si>
    <t>The Effects of Mercury on Reproduction of Fish and Amphibians</t>
  </si>
  <si>
    <t>In: J.O.Nraigu (Ed.), The Biogeochemistry of Mercury in the Environment, Elsevier/North-Holland Biomedical Press:629-655</t>
  </si>
  <si>
    <t>Chloromethylmercury</t>
  </si>
  <si>
    <t>General morphological changes</t>
  </si>
  <si>
    <t>Nitric acid, Mercury (1+) salt, Monohydrate</t>
  </si>
  <si>
    <t>Mercuric acetate</t>
  </si>
  <si>
    <t>Thiocyanic acid, Mercury (2+) salt</t>
  </si>
  <si>
    <t>Lorz,H.W., R.H. Williams, and C.A. Fustish</t>
  </si>
  <si>
    <t>Effects of Several Metals on Smolting of Coho Salmon</t>
  </si>
  <si>
    <t>EPA-600/3-78-090, U.S.EPA, Corvallis, OR:84 p.</t>
  </si>
  <si>
    <t>Channa punctata</t>
  </si>
  <si>
    <t>Snake-Head Catfish</t>
  </si>
  <si>
    <t>Pandey,S., R. Kumar, S. Sharma, N.S. Nagpure, S.K. Srivastava, and M.S. Verma</t>
  </si>
  <si>
    <t>Acute Toxicity Bioassays of Mercuric Chloride and Malathion on Air-Breathing Fish Channa punctatus (Bloch)</t>
  </si>
  <si>
    <t>Ecotoxicol. Environ. Saf.61(1): 114-120</t>
  </si>
  <si>
    <t>Merkowsky,A.T., U.T. Hammer, and P.M. Huang</t>
  </si>
  <si>
    <t>Influence of Chloride on the Availability of Mercury for Bioaccumulation</t>
  </si>
  <si>
    <t>Can. Tech. Rep. Fish. Aquat. Sci.1462:35-57</t>
  </si>
  <si>
    <t>Glickstein,N.</t>
  </si>
  <si>
    <t>Acute Toxicity of Mercury and Selenium to Crassostrea gigas Embryos and Cancer magister Larvae</t>
  </si>
  <si>
    <t>Mar. Biol.49(2): 113-117</t>
  </si>
  <si>
    <t>Piyan,B.T., A.T. Law, and S.H. Cheah</t>
  </si>
  <si>
    <t>Toxic Levels of Mercury for Sequential Larval Stages of Macrobrachium rosenbergii (De Man)</t>
  </si>
  <si>
    <t>Aquaculture46(4): 353-359</t>
  </si>
  <si>
    <t>Ahsanullah,M.</t>
  </si>
  <si>
    <t>Acute Toxicity of Chromium, Mercury, Molybdenum and Nickel to the Amphipod Allorchestes compressa</t>
  </si>
  <si>
    <t>Aust. J. Mar. Freshw. Res.33(3): 465-474</t>
  </si>
  <si>
    <t>Ray,G.L., and M.R. Tripp</t>
  </si>
  <si>
    <t>The Uptake of Mercury From Water by the Grass Shrimp, Palaemonetes vulgaris (Say)</t>
  </si>
  <si>
    <t>J. Environ. Qual.5(2): 193-196</t>
  </si>
  <si>
    <t>Zinc</t>
  </si>
  <si>
    <t>(T-4)-Bis(dimethylcarbamodithioato-kappaS,kappaS')zinc</t>
  </si>
  <si>
    <t>Douglas,M.T., R.O. Stonehewer, and I.A. MacDonald</t>
  </si>
  <si>
    <t>The Acute Toxicity of Ziram Technical to Daphnia magna</t>
  </si>
  <si>
    <t>EPA/OTS Doc.#88-920010770:25 p.</t>
  </si>
  <si>
    <t>[N-[2-[(Dithiocarboxy)amino]ethyl]carbamodithioato(2-)-kappaS,kappaS']manganese mixt. with [N-[2-[(dithiocarboxy)amino]ethyl]carbamodithioato(2-)-kappaS,kappaS']zinc</t>
  </si>
  <si>
    <t>Ephemera orientalis</t>
  </si>
  <si>
    <t>Oriental Mayfly</t>
  </si>
  <si>
    <t>Mo,H.H., Y. Kim, Y.S. Lee, Y.J. Bae, J.S. Khim, and K. Cho</t>
  </si>
  <si>
    <t>Burrowing Mayfly Ephemera orientalis (Ephemeroptera: Ephemeridae) as a New Test Species for Pesticide Toxicity</t>
  </si>
  <si>
    <t>Environ. Sci. Pollut. Res.23:18766-18776</t>
  </si>
  <si>
    <t>Orconectes hylas</t>
  </si>
  <si>
    <t xml:space="preserve">Woodland Crayfish </t>
  </si>
  <si>
    <t>Allert,A.L., J.F. Fairchild, R.J. DiStefano, C.J. Schmitt, W.G. Brumbaugh, and J.M. Besser</t>
  </si>
  <si>
    <t>Ecological Effects of Lead Mining on Ozark Streams:  In-Situ Toxicity to Woodland Crayfish (Orconectes hylas)</t>
  </si>
  <si>
    <t>Ecotoxicol. Environ. Saf.72:1207-1219</t>
  </si>
  <si>
    <t>Stenopsyche marmorata</t>
  </si>
  <si>
    <t>Tochimoto,H., T. Maki, M. Afzal, and S. Tanabe</t>
  </si>
  <si>
    <t>Accumulation of Trace Metals in Aquatic Insect Stenopsyche marmorata Navas Transferred in Streams</t>
  </si>
  <si>
    <t>Ecotoxicol. Environ. Saf.56(2): 256-264</t>
  </si>
  <si>
    <t>Zinc chloride (ZnCl2)</t>
  </si>
  <si>
    <t>Paulsson,M., V. Mansson, and H. Blanck</t>
  </si>
  <si>
    <t>Effects of Zinc on the Phosphorus Availability to Periphyton Communities from the River Gota Alv</t>
  </si>
  <si>
    <t>Aquat. Toxicol.56(2): 103-113</t>
  </si>
  <si>
    <t>The Acute Toxicity of Ziram Technical to Bluegill Sunfish (Lepomis macrochirus)</t>
  </si>
  <si>
    <t>EPA/OTS Doc.#88-920010770:28 p.</t>
  </si>
  <si>
    <t>Hansen,B.H., S. Romma, L.I.R. Softeland, P.A. Olsvik, and R.A. Andersen</t>
  </si>
  <si>
    <t>Induction and Activity of Oxidative Stress-Related Proteins During Waterborne Cu-Exposure in Brown Trout (Salmo trutta)</t>
  </si>
  <si>
    <t>Chemosphere65(10): 1707-1714</t>
  </si>
  <si>
    <t>Alkaline phosphatase</t>
  </si>
  <si>
    <t>Heijerick,D.G., K.A.C. De Schamphelaere, and C.R. Janssen</t>
  </si>
  <si>
    <t>Biotic Ligand Model Development Predicting Zn Toxicity to the Alga Pseudokirchneriella subcapitata:  Possibilities and Limitations</t>
  </si>
  <si>
    <t>Comp. Biochem. Physiol. C Comp. Pharmacol. Toxicol.133(1-2): 207-218</t>
  </si>
  <si>
    <t>Phosphorus content</t>
  </si>
  <si>
    <t>Sulfuric acid, Zinc salt (1:1)</t>
  </si>
  <si>
    <t>Paulsson,M., B. Nystrom, and H. Blanck</t>
  </si>
  <si>
    <t>Long-Term Toxicity of Zinc to Bacteria and Algae in Periphyton Communities from the River Gota Alv, Based on a Microcosm Study</t>
  </si>
  <si>
    <t>Aquat. Toxicol.47(3/4): 243-257</t>
  </si>
  <si>
    <t>Van Regenmortel,T., O. Berteloot, C.R. Janssen, and K.A.C. De Schamphelaere</t>
  </si>
  <si>
    <t>Analyzing the Capacity of the Daphnia magna and Pseudokirchneriella subcapitata Bioavailability Models to Predict Chronic Zinc Toxicity at High pH and Low Calcium Concentrations and Formulation of a Generalized Bioavail</t>
  </si>
  <si>
    <t>Environ. Toxicol. Chem.36(10): 2781-2798</t>
  </si>
  <si>
    <t>De Schamphelaere,K.A.C., M. Canli, V. Van Lierde, I. Forrez, F. Vanhaecke, and C.R. Janssen</t>
  </si>
  <si>
    <t>Reproductive Toxicity of Dietary Zinc to Daphnia magna</t>
  </si>
  <si>
    <t>Aquat. Toxicol.70(3): 233-244</t>
  </si>
  <si>
    <t>Limanda punctatissima</t>
  </si>
  <si>
    <t>Sand Flounder</t>
  </si>
  <si>
    <t>Sperm</t>
  </si>
  <si>
    <t>Khangarot,B.S.</t>
  </si>
  <si>
    <t>Studies on the Acute Toxicity of Zinc to a Freshwater Teleost: Channa punctatus (Bloch)</t>
  </si>
  <si>
    <t>Acta Hydrochim. Hydrobiol.10(3): 285-292</t>
  </si>
  <si>
    <t>Bioavailability and Chronic Toxicity of Zinc to Juvenile Rainbow Trout (Oncorhynchus mykiss): Comparison with Other Fish Species and Development of a Biotic Ligand Model</t>
  </si>
  <si>
    <t>Environ. Sci. Technol.38(23): 6201-6209</t>
  </si>
  <si>
    <t>Carlson,A.R., and T.H. Roush</t>
  </si>
  <si>
    <t>Site-Specific Water Quality Studies of the Straight River, Minnesota: Complex Effluent Toxicity, Zinc Toxicity, and Biological Survey Relationships</t>
  </si>
  <si>
    <t>EPA/600/3-85/005, U.S.EPA, Duluth, MN:60 p.</t>
  </si>
  <si>
    <t>Woodling,J., S. Brinkman, and S. Albeke</t>
  </si>
  <si>
    <t>Acute and Chronic Toxicity of Zinc to the Mottled Sculpin Cottus bairdi</t>
  </si>
  <si>
    <t>Environ. Toxicol. Chem.21(9): 1922-1926</t>
  </si>
  <si>
    <t>Job Progress Report, Federal Aid Project F-33-R-8, DNR, Denver, CO:123 p.</t>
  </si>
  <si>
    <t>Muyssen,B.T.A., and C.R. Janssen</t>
  </si>
  <si>
    <t>Zinc Acclimation and Its Effect on the Zinc Tolerance of Raphidocelis subcapitata and Chlorella vulgaris in Laboratory Experiments</t>
  </si>
  <si>
    <t>Chemosphere45(4-5): 507-514</t>
  </si>
  <si>
    <t>Neocloeon triangulifer</t>
  </si>
  <si>
    <t>Besser,J.M., C.D. Ivey, J.A. Steevens, D. Cleveland, D. Soucek, A. Dickinson, E.J. Van Genderen, A.C. Ryan, C.E. Schlek</t>
  </si>
  <si>
    <t>Modeling the Bioavailability of Nickel and Zinc to Ceriodaphnia dubia and Neocloeon triangulifer in Toxicity Tests with Natural Waters</t>
  </si>
  <si>
    <t>Environ. Toxicol. Chem.40(11): 3049-3062</t>
  </si>
  <si>
    <t>Anderson,B.S., J.W. Hunt, M. Martin, S.L. Turpen, and F.H. Palmer</t>
  </si>
  <si>
    <t>Marine Bioassay Project.  3rd Report.  Protocol Development:  Reference Toxicant and Initial Complex Effluent Testing</t>
  </si>
  <si>
    <t>Div.of Water Qual.Rep.No.88-7WQ, State Water Resour.Control Board, State of California, Sacramento, CA:154 p.</t>
  </si>
  <si>
    <t>De Schamphelaere,K.A.C., S. Lofts, and C.R. Janssen</t>
  </si>
  <si>
    <t>Bioavailability Models for Predicting Acute and Chronic Toxicity of Zinc to Algae, Daphnids, and Fish in Natural Surface Waters</t>
  </si>
  <si>
    <t>Environ. Toxicol. Chem.24(5): 1190-1197</t>
  </si>
  <si>
    <t>Alsop,D.H., J.C. McGeer, D.G. McDonald, and C.M. Wood</t>
  </si>
  <si>
    <t>Costs of Chronic Waterborne Zinc Exposure and the Consequences of Zinc Acclimation on the Gill/Zinc Interactions of Rainbow Trout in Hard and Soft Water</t>
  </si>
  <si>
    <t>Environ. Toxicol. Chem.18(5): 1014-1025</t>
  </si>
  <si>
    <t>Nitric acid, Zinc salt (2:1)</t>
  </si>
  <si>
    <t>&gt;=8</t>
  </si>
  <si>
    <t>Graff,L., P. Isnard, P. Cellier, J. Bastide, J.P. Cambon, J.F. Narbonne, H. Budzinski, and P. Vasseur</t>
  </si>
  <si>
    <t>Toxicity of Chemicals to Microalgae in River and in Standard Waters</t>
  </si>
  <si>
    <t>Environ. Toxicol. Chem.22(6): 1368-1379</t>
  </si>
  <si>
    <t>Effects of Zn Pre-Exposure on Cd and Zn Bioaccumulation and Metallothionein Levels in Two Species of Marine Fish</t>
  </si>
  <si>
    <t>Aquat. Toxicol.73(4): 353-369</t>
  </si>
  <si>
    <t>Terapon jarbua</t>
  </si>
  <si>
    <t>Tigerfish</t>
  </si>
  <si>
    <t>Cairns,M.A., R.R. Garton, and R.A. Tubb</t>
  </si>
  <si>
    <t>Use of Fish Ventilation Frequency to Estimate Chronically Safe Toxicant Concentrations</t>
  </si>
  <si>
    <t>Trans. Am. Fish. Soc.111(1): 70-77</t>
  </si>
  <si>
    <t>Bowen,G.M.R.</t>
  </si>
  <si>
    <t>Joint Action of Sublethal Copper and Zinc on Locomotory Behaviour of Fathead Minnows</t>
  </si>
  <si>
    <t>M.S. Thesis, University of Guelph, Ontario, Canada:100 p.</t>
  </si>
  <si>
    <t>Benoit,D.A., and G.W. Holcombe</t>
  </si>
  <si>
    <t>Toxic Effects of Zinc on Fathead Minnows (Pimephales promelas) in Soft Water</t>
  </si>
  <si>
    <t>J. Fish Biol.13(6): 701-708</t>
  </si>
  <si>
    <t>Heijerick,D.G., K.A.C. De Schamphelaere, P.A. Van Sprang, and C.R. Janssen</t>
  </si>
  <si>
    <t>Development of a Chronic Zinc Biotic Ligand Model for Daphnia magna</t>
  </si>
  <si>
    <t>Ecotoxicol. Environ. Saf.62:1-10</t>
  </si>
  <si>
    <t>Finlayson,B.J., and K.M. Verrue</t>
  </si>
  <si>
    <t>Toxicities of Copper, Zinc, and Cadmium Mixtures to Juvenile Chinook Salmon</t>
  </si>
  <si>
    <t>Trans. Am. Fish. Soc.111(5): 645-650</t>
  </si>
  <si>
    <t>Brungs,W.A.</t>
  </si>
  <si>
    <t>Chronic Toxicity of Zinc to the Fathead Minnow, Pimephales promelas Rafinesque</t>
  </si>
  <si>
    <t>Trans. Am. Fish. Soc.98(2): 272-279</t>
  </si>
  <si>
    <t>Importance of Acclimation to Environmentally Relevant Zinc Concentrations on the Sensitivity of Daphnia magna Toward Zinc</t>
  </si>
  <si>
    <t>Environ. Toxicol. Chem.24(4): 895-901</t>
  </si>
  <si>
    <t>Chlamydomonas variabilis</t>
  </si>
  <si>
    <t>Phosphorus uptake</t>
  </si>
  <si>
    <t>Bates,S.S., A. Tessier, P.G.C. Campbell, and M. Letourneau</t>
  </si>
  <si>
    <t>Zinc-Phosphorus Interactions and Variation in Zinc Accumulation During Growth of Chlamydomonas variabilis (Chlorophyceae) in Batch Culture</t>
  </si>
  <si>
    <t>Can. J. Fish. Aquat. Sci.42(1): 86-94</t>
  </si>
  <si>
    <t>Hansen,B.H., S. Romma, O.A. Garmo, S.A. Pedersen, P.A. Olsvik, and R.A. Andersen</t>
  </si>
  <si>
    <t>Induction and Activity of Oxidative Stress-Related Proteins During Waterborne Cd/Zn-Exposure in Brown Trout (Salmo trutta)</t>
  </si>
  <si>
    <t>Chemosphere67(11): 2241-2249</t>
  </si>
  <si>
    <t>Zinc oxide (ZnO)</t>
  </si>
  <si>
    <t>Acetic acid, Zinc salt</t>
  </si>
  <si>
    <t>Popken,G.J.</t>
  </si>
  <si>
    <t>Effects of Calcium on the Toxicity of Zinc to Embryos and Larvae of the Fathead Minnow (Pimephales promelas)</t>
  </si>
  <si>
    <t>M.S.Thesis, Eastern Kentucky University, Richmond, KY:64 p.</t>
  </si>
  <si>
    <t>Sulfuric acid, Zinc salt (1:1), Heptahydrate</t>
  </si>
  <si>
    <t>Alsop,D.H., and C.M. Wood</t>
  </si>
  <si>
    <t>Influence of Waterborne Cations on Zinc Uptake and Toxicity in Rainbow Trout, Oncorhynchus mykiss</t>
  </si>
  <si>
    <t>Can. J. Fish. Aquat. Sci.56(11): 2112-2119</t>
  </si>
  <si>
    <t>Norberg-King,T.J.</t>
  </si>
  <si>
    <t>An Evaluation of the Fathead Minnow Seven-Day Subchronic Test for Estimating Chronic Toxicity</t>
  </si>
  <si>
    <t>Environ. Toxicol. Chem.8(11): 1075-1089</t>
  </si>
  <si>
    <t>Palawski,D., J.B. Hunn, and F.J. Dwyer</t>
  </si>
  <si>
    <t>Sensitivity of Young Striped Bass to Organic and Inorganic Contaminants in Fresh and Saline Waters</t>
  </si>
  <si>
    <t>Trans. Am. Fish. Soc.114(5): 748-753</t>
  </si>
  <si>
    <t>M.S.Thesis, University of Wyoming, Laramie, WY:80 p.</t>
  </si>
  <si>
    <t>McLoughlin,N., D. Yin, L. Maltby, R.M. Wood, and H. Yu</t>
  </si>
  <si>
    <t>Evaluation of Sensitivity and Specificity of Two Crustacean Biochemical Biomarkers</t>
  </si>
  <si>
    <t>Environ. Toxicol. Chem.19(8): 2085-2092</t>
  </si>
  <si>
    <t>Everall,N.C., N.A.A. MacFarlane, and R.W. Sedgwick</t>
  </si>
  <si>
    <t>The Interactions of Water Hardness and pH with the Acute Toxicity of Zinc to the Brown Trout, Salmo trutta L.</t>
  </si>
  <si>
    <t>J. Fish Biol.35(1): 27-36</t>
  </si>
  <si>
    <t>Oncorhynchus clarkii ssp. virginalis</t>
  </si>
  <si>
    <t>Rio Grande Cutthroat Trout</t>
  </si>
  <si>
    <t>Brinkman,S.F., and W.D. Johnston</t>
  </si>
  <si>
    <t>Acute Toxicity of Zinc to Several Aquatic Species Native to the Rocky Mountains</t>
  </si>
  <si>
    <t>Arch. Environ. Contam. Toxicol.62(2): 272-281</t>
  </si>
  <si>
    <t>Plenet,S.</t>
  </si>
  <si>
    <t>Metal Accumulation by an Epigean and a Hypogean Freshwater Amphipod: Considerations for Water Quality Assessment</t>
  </si>
  <si>
    <t>Water Environ. Res.71(7): 1298-1309</t>
  </si>
  <si>
    <t>Pierson,K.B.</t>
  </si>
  <si>
    <t>Effects of Chronic Zinc Exposure on the Growth, Sexual Maturity, Reproduction, and Bioaccumulation of the Guppy, Poecilia reticulata</t>
  </si>
  <si>
    <t>Can. J. Fish. Aquat. Sci.38(1): 23-31</t>
  </si>
  <si>
    <t>Cadmium content</t>
  </si>
  <si>
    <t>Brinkman,S., and J. Woodling</t>
  </si>
  <si>
    <t>Zinc Toxicity to the Mottled Sculpin (Cottus bairdi) in High-Hardness Water</t>
  </si>
  <si>
    <t>Environ. Toxicol. Chem.24(6): 1515-1517</t>
  </si>
  <si>
    <t>Oncorhynchus clarkii ssp. pleuriticus</t>
  </si>
  <si>
    <t>Colorado River Cutthroat Trout</t>
  </si>
  <si>
    <t>Scorpaenichthys marmoratus</t>
  </si>
  <si>
    <t>Cabezon</t>
  </si>
  <si>
    <t>Cross-Phylum Extrapolation of the Daphnia magna Chronic Biotic Ligand Model for Zinc to the Snail Lymnaea stagnalis and the Rotifer Brachionus calyciflorus</t>
  </si>
  <si>
    <t>Sci. Total Environ.408(22): 5414-5422</t>
  </si>
  <si>
    <t>General growth rate</t>
  </si>
  <si>
    <t>Heijerick,D.G., C.R. Janssen, and W.M. De Coen</t>
  </si>
  <si>
    <t>The Combined Effects of Hardness, pH, and Dissolved Organic Carbon on the Chronic Toxicity of Zn to D. magna:  Development of a Surface Response Model</t>
  </si>
  <si>
    <t>Arch. Environ. Contam. Toxicol.44(2): 210-217</t>
  </si>
  <si>
    <t>White blood cell count, total</t>
  </si>
  <si>
    <t>Index to population size; count,  number, abundance</t>
  </si>
  <si>
    <t>Macrobrachium malcolmsonii</t>
  </si>
  <si>
    <t>Monsson River Prawn</t>
  </si>
  <si>
    <t>Vijayaraman,K., G. John, P. Sivakumar, and R.R. Mohamed</t>
  </si>
  <si>
    <t>Accumulation and Depuration of Heavy Metals by Freshwater Prawn Macrobrachium malcolmsonii (Milne Edwards)</t>
  </si>
  <si>
    <t>Indian J. Exp. Biol.36(11): 1120-1124</t>
  </si>
  <si>
    <t>Clifford,M., and J.C. McGeer</t>
  </si>
  <si>
    <t>Development of a Biotic Ligand Model for the Acute Toxicity of Zinc to Daphnia pulex in Soft Waters</t>
  </si>
  <si>
    <t>Aquat. Toxicol.91(1): 26-32</t>
  </si>
  <si>
    <t>Korver,R.M., and J.B. Sprague</t>
  </si>
  <si>
    <t>Zinc Avoidance by Fathead Minnows (Pimephales promelas): Computerized Tracking and Greater Ecological Relevance</t>
  </si>
  <si>
    <t>Can. J. Fish. Aquat. Sci.46(2): 494-502</t>
  </si>
  <si>
    <t>Parastenocaris germanica</t>
  </si>
  <si>
    <t>Groundwater Copepod</t>
  </si>
  <si>
    <t>Copepodite</t>
  </si>
  <si>
    <t>Notenboom,J., and J.J. Boessenkool</t>
  </si>
  <si>
    <t>Acute Toxicity Testing with the Groundwater Copepod Parastenocaris germanica (Crustacea)</t>
  </si>
  <si>
    <t>First International Conference on Ground Water Ecology, U.S.EPA, American Water Resources Association:301-309</t>
  </si>
  <si>
    <t>Strongylocentrotus franciscanus</t>
  </si>
  <si>
    <t>Rea Sea Urchin</t>
  </si>
  <si>
    <t>Oncorhynchus clarkii ssp. stomias</t>
  </si>
  <si>
    <t>Greenback Cutthroat Trout</t>
  </si>
  <si>
    <t>Farmer,G.J., D. Ashfield, and H.S. Samant</t>
  </si>
  <si>
    <t>Effects of Zinc on Juvenile Atlantic Salmon Salmo salar: Acute Toxicity, Food Intake, Growth and Bioaccumulation</t>
  </si>
  <si>
    <t>Environ. Pollut.19(2): 103-118</t>
  </si>
  <si>
    <t>Muyssen,B.T.A., B.T.A. Bossuyt, and C.R. Janssen</t>
  </si>
  <si>
    <t>Inter- and Intra-Species Variation in Acute Zinc Tolerance of Field-Collected Cladoceran Populations</t>
  </si>
  <si>
    <t>Chemosphere61(8): 1159-1167</t>
  </si>
  <si>
    <t>Chaetocorophium lucasi</t>
  </si>
  <si>
    <t>Rao,T.S., M.S. Rao, and S.B.S.K. Prasad</t>
  </si>
  <si>
    <t>Median Tolerance Limits of Some Chemicals to the Fresh Water Fish "Cyprinus carpio"</t>
  </si>
  <si>
    <t>Indian J. Environ. Health17(2): 140-146</t>
  </si>
  <si>
    <t>Strongylocentrotus droebachiensis</t>
  </si>
  <si>
    <t>Green Sea Urchin</t>
  </si>
  <si>
    <t>Uptake</t>
  </si>
  <si>
    <t>Niyogi,S., and C.M. Wood</t>
  </si>
  <si>
    <t>Interaction Between Dietary Calcium Supplementation and Chronic Waterborne Zinc Exposure in Juvenile Rainbow Trout, Oncorhynchus mykiss</t>
  </si>
  <si>
    <t>Comp. Biochem. Physiol. C Comp. Pharmacol. Toxicol.143(1): 94-102</t>
  </si>
  <si>
    <t>Barata,C., S.J. Markich, D.J. Baird, G. Taylor, and A.M.V.M. Soares</t>
  </si>
  <si>
    <t>Genetic Variability in Sublethal Tolerance to Mixtures of Cadmium and Zinc in Clones of Daphnia magna Straus</t>
  </si>
  <si>
    <t>Aquat. Toxicol.60(1-2): 85-99</t>
  </si>
  <si>
    <t>Nehring,R.B.,Jr.</t>
  </si>
  <si>
    <t>Acute Toxicity of a Zinc-Polluted Stream to Four Species of Salmonids</t>
  </si>
  <si>
    <t>Bull. Environ. Contam. Toxicol.12(4): 464-469</t>
  </si>
  <si>
    <t>Alam,M.K., and O.E. Maughan</t>
  </si>
  <si>
    <t>The Effect of Malathion, Diazinon, and Various Concentrations of Zinc, Copper, Nickel, Lead, Iron, and Mercury on Fish</t>
  </si>
  <si>
    <t>Biol. Trace Elem. Res.34(3): 225-236</t>
  </si>
  <si>
    <t>Bringolf,R.B., B.A. Morris, C.J. Boese, R.C. Santore, H.E. Allen, and J.S. Meyer</t>
  </si>
  <si>
    <t>Influence of Dissolved Organic Matter on Acute Toxicity of Zinc to Larval Fathead Minnows (Pimephales promelas)</t>
  </si>
  <si>
    <t>Arch. Environ. Contam. Toxicol.51(3): 438-444</t>
  </si>
  <si>
    <t>Arctopsyche grandis</t>
  </si>
  <si>
    <t>Kashian,D.R., B.A. Prusha, and W.H. Clements</t>
  </si>
  <si>
    <t>Influence of Total Organic Carbon and UV-B Radiation on Zinc Toxicity and Bioaccumulation in Aquatic Communities</t>
  </si>
  <si>
    <t>Environ. Sci. Technol.38(23): 6371-6376</t>
  </si>
  <si>
    <t>Heptageniidae</t>
  </si>
  <si>
    <t>Mayfly Family</t>
  </si>
  <si>
    <t>Insecta</t>
  </si>
  <si>
    <t>Insect Class</t>
  </si>
  <si>
    <t>Diptera</t>
  </si>
  <si>
    <t>Fly/Mosquito/Midge Order</t>
  </si>
  <si>
    <t>Ephemeroptera</t>
  </si>
  <si>
    <t>Mayfly Order</t>
  </si>
  <si>
    <t>Trichoptera</t>
  </si>
  <si>
    <t>Caddisfly Order</t>
  </si>
  <si>
    <t>Plecoptera</t>
  </si>
  <si>
    <t>Stonefly Order</t>
  </si>
  <si>
    <t>Ecosystem process</t>
  </si>
  <si>
    <t>System respiration</t>
  </si>
  <si>
    <t>Gomphonema parvulum</t>
  </si>
  <si>
    <t>Ivorra,N., C. Barranguet, M. Jonker, M.H.S. Kraak, and W. Admiraal</t>
  </si>
  <si>
    <t>Metal-Induced Tolerance in the Freshwater Microbenthic Diatom Gomphonema parvulum</t>
  </si>
  <si>
    <t>Environ. Pollut.116(1): 147-157</t>
  </si>
  <si>
    <t>Lussier,S., and J.H. Gentile</t>
  </si>
  <si>
    <t>Results of Acute Toxicity Tests Conducted with Zinc at ERL, Narragansett</t>
  </si>
  <si>
    <t>Predicting Acute Zinc Toxicity for Daphnia magna as a Function of Key Water Chemistry Characteristics:  Development and Validation of a Biotic Ligand Model</t>
  </si>
  <si>
    <t>Environ. Toxicol. Chem.21(6): 1309-1315</t>
  </si>
  <si>
    <t>Guy,C.P., A.E. Pinkney, and M.H. Taylor</t>
  </si>
  <si>
    <t>Effects of Sediment-Bound Zinc Contamination on Early Life Stages of the Mummichog (Fundulus heteroclitus L.) in the Christina Watershed, Delaware, USA</t>
  </si>
  <si>
    <t>Environ. Toxicol. Chem.25(5): 1305-1311</t>
  </si>
  <si>
    <t>Dawson,D.A., E.F. Stebler, S.L. Burks, and J.A. Bantle</t>
  </si>
  <si>
    <t>Evaluation of the Developmental Toxicity of Metal-Contaminated Sediments Using Short-Term Fathead Minnow and Frog Embryo-Larval Assays</t>
  </si>
  <si>
    <t>Environ. Toxicol. Chem.7(1): 27-34</t>
  </si>
  <si>
    <t>Reproducing organisms</t>
  </si>
  <si>
    <t>Bryocamptus zschokkei</t>
  </si>
  <si>
    <t>Copepodid</t>
  </si>
  <si>
    <t>C1-C3</t>
  </si>
  <si>
    <t>Brown,R.J., S.D. Rundle, T.H. Hutchinson, T.D. Williams, and M.B. Jones</t>
  </si>
  <si>
    <t>A Microplate Freshwater Copepod Bioassay for Evaluating Acute and Chronic Effects of Chemicals</t>
  </si>
  <si>
    <t>Environ. Toxicol. Chem.24(6): 1528-1531</t>
  </si>
  <si>
    <t>Wilding,J., and L. Maltby</t>
  </si>
  <si>
    <t>Relative Toxicological Importance of Aqueous and Dietary Metal Exposure to a Freshwater Crustacean:  Implications for Risk Assessment</t>
  </si>
  <si>
    <t>Environ. Toxicol. Chem.25(7): 1795-1801</t>
  </si>
  <si>
    <t>Roy,R., and P.G.C. Campbell</t>
  </si>
  <si>
    <t>Survival Time Modeling of Exposure of Juvenile Atlantic Salmon (Salmo salar) to Mixture of Aluminum and Zinc in Soft Water at Low pH</t>
  </si>
  <si>
    <t>Aquat. Toxicol.33(2): 155-176</t>
  </si>
  <si>
    <t>Pickering,Q.H., and W.N. Vigor</t>
  </si>
  <si>
    <t>The Acute Toxicity of Zinc to Eggs and Fry of the Fathead Minnow</t>
  </si>
  <si>
    <t>Prog. Fish-Cult.27(3): 153-157</t>
  </si>
  <si>
    <t>Bieniarz,K., P. Epler, and M. Sokolowska-Mikolajczyk</t>
  </si>
  <si>
    <t>Goldfish (Carassius auratus gibelio Bloch) Breeding in Different Concentrations of Zinc</t>
  </si>
  <si>
    <t>Pol. Arch. Hydrobiol.43(3): 365-371</t>
  </si>
  <si>
    <t>Gonadotropin</t>
  </si>
  <si>
    <t>Birge,W.J., J.E. Hudson, J.A. Black, and A.G. Westerman</t>
  </si>
  <si>
    <t>Embryo-Larval Bioassays on Inorganic Coal Elements and In Situ Biomonitoring of Coal-Waste Effluents</t>
  </si>
  <si>
    <t>In: Symp., U.S.Fish Wildl.Serv., Dec.3-6, 1978, Surface Mining Fish Wildl.needs in Eastern U.S., WV:97-104</t>
  </si>
  <si>
    <t>Sporophyte production</t>
  </si>
  <si>
    <t>Black,J.A., and W.J. Birge</t>
  </si>
  <si>
    <t>An Avoidance Response Bioassay for Aquatic Pollutants</t>
  </si>
  <si>
    <t>Res.Report No.123, Water Resour.Res.Inst., Univ.of Kentucky, Lexington, KY:34-</t>
  </si>
  <si>
    <t>Aedes aegypti</t>
  </si>
  <si>
    <t>Yellow Fever Mosquito</t>
  </si>
  <si>
    <t>Larva-pupa</t>
  </si>
  <si>
    <t>Thibault,D.H., and J.E. Guthrie</t>
  </si>
  <si>
    <t>Mosquito Larvae: Test Organisms for Screening Liquid Effluents for Their Potential Toxicity</t>
  </si>
  <si>
    <t>Manit. Entomol.11:61-68</t>
  </si>
  <si>
    <t>PBS&amp;J Environmental Toxicology Laboratory</t>
  </si>
  <si>
    <t>Copper and Zinc Water-Effect Ratio Determinations with Simulated Downstream (Outfall 001 in Receiving Water) and Laboratory Synthetic Seawater. Project Summary 1998 and 1999</t>
  </si>
  <si>
    <t>PBS&amp;J Job.No.20026, Environ.Toxicol.Lab., Houston, TX:20 p.</t>
  </si>
  <si>
    <t>O'Rear,C.W.J.</t>
  </si>
  <si>
    <t>The Toxicity of Zinc and Copper to Striped Bass Eggs and Fry with Methods for Providing Confidence Limits</t>
  </si>
  <si>
    <t>Proc. Southeast. Assoc. Game Fish Comm.26:484-489</t>
  </si>
  <si>
    <t>Rhinichthys cataractae</t>
  </si>
  <si>
    <t>Longnose Dace</t>
  </si>
  <si>
    <t>Lovegrove,S.M., and B. Eddy</t>
  </si>
  <si>
    <t>Uptake and Accumulation of Zinc in Juvenile Rainbow Trout, Salmo gairdneri</t>
  </si>
  <si>
    <t>Environ. Biol. Fishes7(3): 285-289</t>
  </si>
  <si>
    <t>Drendel,G.H.</t>
  </si>
  <si>
    <t>The Toxicity of Zinc to the Fathead Minnow in Soft, Hard, and Very Hard Waters</t>
  </si>
  <si>
    <t>M.S.Thesis, Colorado State University, Fort Collins, CO:85 p.</t>
  </si>
  <si>
    <t>Meisner,J.D., and W.Q. Hum</t>
  </si>
  <si>
    <t>Acute Toxicity of Zinc to Juvenile and Subadult Rainbow Trout, Salmo gairdneri</t>
  </si>
  <si>
    <t>Bull. Environ. Contam. Toxicol.39(5): 898-902</t>
  </si>
  <si>
    <t>Platygobio gracilis</t>
  </si>
  <si>
    <t>Flathead Chub</t>
  </si>
  <si>
    <t>Broderius,S.J., and L.L.,Jr. Smith</t>
  </si>
  <si>
    <t>Lethal and Sublethal Effects of Binary Mixtures of Cyanide and Hexavalent Chromium, Zinc, or Ammonia to the Fathead Minnow (Pimephales promelas) and Rainbow Trout (Salmo gairdneri)</t>
  </si>
  <si>
    <t>J. Fish. Res. Board Can.36(2): 164-172</t>
  </si>
  <si>
    <t>Fisher,D.J., D.T. Burton, and R.L. Paulson</t>
  </si>
  <si>
    <t>Acute Toxicity of a Complex Mixture of Synthetic Hexachloroethane (HC) Smoke Combustion Products: II. Determination of Component Toxicity</t>
  </si>
  <si>
    <t>Environ. Toxicol. Chem.9(6): 755-760</t>
  </si>
  <si>
    <t>Ptychocheilus oregonensis</t>
  </si>
  <si>
    <t>Northern Pikeminnow</t>
  </si>
  <si>
    <t>Andros,J.D., and R.R. Garton</t>
  </si>
  <si>
    <t>Acute Lethality of Copper, Cadmium, and Zinc to Northern Squawfish</t>
  </si>
  <si>
    <t>Trans. Am. Fish. Soc.109(2): 235-238</t>
  </si>
  <si>
    <t>Thompson,K.W., A.C. Hendricks, and J.,Jr. Cairns</t>
  </si>
  <si>
    <t>Acute Toxicity of Zinc and Copper Singly and in Combination to the Bluegill (Lepomis macrochirus)</t>
  </si>
  <si>
    <t>Bull. Environ. Contam. Toxicol.25(1): 122-129</t>
  </si>
  <si>
    <t>Spicer,J.I., D. Morritt, and L. Maltby</t>
  </si>
  <si>
    <t>Effect of Water-Borne Zinc on Osmoregulation in the Freshwater Amphipod Gammarus pulex (L.) from Populations that Differ in Their Sensitivity to Metal Stress</t>
  </si>
  <si>
    <t>Funct. Ecol.12(2): 242-247</t>
  </si>
  <si>
    <t>Phoxinus phoxinus</t>
  </si>
  <si>
    <t>Minnow</t>
  </si>
  <si>
    <t>Bengtsson,B.E.</t>
  </si>
  <si>
    <t>The Effects of Zinc on the Mortality and Reproduction of the Minnow, Phoxinus phoxinus L.</t>
  </si>
  <si>
    <t>Arch. Environ. Contam. Toxicol.2(4): 342-355</t>
  </si>
  <si>
    <t>Chlamydomonas acidophila</t>
  </si>
  <si>
    <t>Spijkerman,E., D. Barua, A. Gerloff-Elias, J. Kern, U. Gaedke, and S.A. Heckathorn</t>
  </si>
  <si>
    <t>Stress Responses and Metal Tolerance of Chlamydomonas acidophila in Metal-Enriched Lake Water and Artificial Medium</t>
  </si>
  <si>
    <t>Extremophiles (Tokyo)11(4): 551-562</t>
  </si>
  <si>
    <t>Gambusia affinis</t>
  </si>
  <si>
    <t>Western Mosquitofish</t>
  </si>
  <si>
    <t>Roux,A.J.</t>
  </si>
  <si>
    <t>Effects of Increased Environmental Realism on the Toxicity of Zinc and Selenium to Mosquitofish (Gambusia affinis) in Single Species Toxicity Tests</t>
  </si>
  <si>
    <t>M.S.Thesis, North Carolina State University, Raleigh, NC:56 p.</t>
  </si>
  <si>
    <t>Ambassis sp.</t>
  </si>
  <si>
    <t>Chanda Perch</t>
  </si>
  <si>
    <t>Bradley,R.W., C. Duquesnay, and J.B. Sprague</t>
  </si>
  <si>
    <t>Acclimation of Rainbow Trout, Salmo gairdneri Richardson, to Zinc: Kinetics and Mechanism of Enhanced Tolerance Induction</t>
  </si>
  <si>
    <t>J. Fish Biol.27(4): 367-369</t>
  </si>
  <si>
    <t>Brafield,A.E., and P. Matthiessen</t>
  </si>
  <si>
    <t>Oxygen Consumption by Sticklebacks (Gasterosteus aculeatus L.) Exposed to Zinc</t>
  </si>
  <si>
    <t>J. Fish Biol.9(4): 359-370</t>
  </si>
  <si>
    <t>Lorz,H.W., and B.P. McPherson</t>
  </si>
  <si>
    <t>Effects of Copper and Zinc on Smoltification of Coho Salmon</t>
  </si>
  <si>
    <t>EPA-600/3-77-032, U.S.EPA, Corvallis, OR:69 p.</t>
  </si>
  <si>
    <t>Mount,D.I.</t>
  </si>
  <si>
    <t>The Effect of Total Hardness and pH on Acute Toxicity of Zinc to Fish</t>
  </si>
  <si>
    <t>Air Water Pollut.10:49-56</t>
  </si>
  <si>
    <t>Solbe,J.F.D.</t>
  </si>
  <si>
    <t>The Toxicity of Zinc Sulfate to Rainbow Trout in Very Hard Water</t>
  </si>
  <si>
    <t>Water Res.8(6): 389-391</t>
  </si>
  <si>
    <t>Hydropsyche betteni</t>
  </si>
  <si>
    <t>Balch,G.C., R.D. Evans, P. Welbourn, and R. Prairie</t>
  </si>
  <si>
    <t>Weight Loss and Net Abnormalities of Hydropsyche betteni (Caddisfly) Larvae Exposed to Aqueous Zinc</t>
  </si>
  <si>
    <t>Environ. Toxicol. Chem.19(12): 3036-3043</t>
  </si>
  <si>
    <t>Widianarko,B., F.X.S. Kuntoro, C.A.M. Van Gestel, and N.M. Van Straalen</t>
  </si>
  <si>
    <t>Toxicokinetics and Toxicity of Zinc Under Time-Varying Exposure in the Guppy (Poecilia reticulata)</t>
  </si>
  <si>
    <t>Environ. Toxicol. Chem.20(4): 763-768</t>
  </si>
  <si>
    <t>Anderson,P.D., and L.J. Weber</t>
  </si>
  <si>
    <t>Toxic Response as a Quantitative Function of Body Size</t>
  </si>
  <si>
    <t>Toxicol. Appl. Pharmacol.33(3): 471-483</t>
  </si>
  <si>
    <t>Pickering,Q.H.</t>
  </si>
  <si>
    <t>Some Effects of Dissolved Oxygen Concentrations upon the Toxicity of Zinc to the Bluegill, Lepomis macrochirus, Raf</t>
  </si>
  <si>
    <t>Water Res.2:187-194</t>
  </si>
  <si>
    <t>Reed,P., D. Richey, and D. Roseboom</t>
  </si>
  <si>
    <t>Acute Toxicity of Zinc to Some Fishes in High Alkalinity Water</t>
  </si>
  <si>
    <t>Ill. State Water Surv. Circ.142:1-21</t>
  </si>
  <si>
    <t>Du,J., J. Cai, S. Wang, and H. You</t>
  </si>
  <si>
    <t>Oxidative Stress and Apotosis to Zebrafish (Danio rerio) Embryos Exposed to Perfluorooctane Sulfonate (PFOS) and ZnO Nanoparticles</t>
  </si>
  <si>
    <t>Int. J. Occup. Med. Environ. Health30(2): 213-229</t>
  </si>
  <si>
    <t>Caspase-3 mRNA</t>
  </si>
  <si>
    <t>Caspase-9 mRNA</t>
  </si>
  <si>
    <t>p53 mRNA</t>
  </si>
  <si>
    <t>Puntius sophore</t>
  </si>
  <si>
    <t>Pool Barb</t>
  </si>
  <si>
    <t>Experimental Investigations on the Acute Toxicity of Zinc to a Freshwater Teleost, Puntius sophore Hamilton</t>
  </si>
  <si>
    <t>Rev. Biol.11(1-4): 119-127</t>
  </si>
  <si>
    <t>Tube Building</t>
  </si>
  <si>
    <t>Moreau,C.J., P.L. Klerks, and C.N. Haas</t>
  </si>
  <si>
    <t>Interaction Between Phenanthrene and Zinc in Their Toxicity to the Sheepshead Minnow (Cyprinodon variegatus)</t>
  </si>
  <si>
    <t>Arch. Environ. Contam. Toxicol.37(2): 251-257</t>
  </si>
  <si>
    <t>Aldrichetta forsteri</t>
  </si>
  <si>
    <t>Yelloweye Mullet</t>
  </si>
  <si>
    <t>Chilomonas paramecium</t>
  </si>
  <si>
    <t>Cryptomonad</t>
  </si>
  <si>
    <t>Honig,R.A., M.J. McGinniss, A.L.,Jr. Buikema, and J.,Jr. Cairns</t>
  </si>
  <si>
    <t>Toxicity Tests of Aquatic Pollutants Using Chilomonas paramecium Ehrenberg (Flagellata) Populations</t>
  </si>
  <si>
    <t>Bull. Environ. Contam. Toxicol.25(2): 169-175</t>
  </si>
  <si>
    <t>Du,J., S. Wang, H. You, and Z. Liu</t>
  </si>
  <si>
    <t>Effects of ZnO Nanoparticles on Perfluorooctane Sulfonate Induced Thyroid-Disrupting on Zebrafish Larvae</t>
  </si>
  <si>
    <t>J. Environ. Sci.47:153-164</t>
  </si>
  <si>
    <t>Thyroglobulin</t>
  </si>
  <si>
    <t>Transthyretin</t>
  </si>
  <si>
    <t>Type II iodothyronine deiodinase mRNA</t>
  </si>
  <si>
    <t>Transthyretin (prealbumin, amyloidosis type I) mRNA</t>
  </si>
  <si>
    <t>Type I iodothyronine deiodinase mRNA</t>
  </si>
  <si>
    <t>Corticotropin-releasing factor mRNA</t>
  </si>
  <si>
    <t>Thrombopoietin mRNA</t>
  </si>
  <si>
    <t>Thyroid Stimulating Hormone beta mRNA</t>
  </si>
  <si>
    <t>Glutathione peroxidase 1a mRNA</t>
  </si>
  <si>
    <t>Apoptosis regulator Bcl-2 mRNA</t>
  </si>
  <si>
    <t>Superoxide dismutase 1 mRNA</t>
  </si>
  <si>
    <t xml:space="preserve">Caspase 9 </t>
  </si>
  <si>
    <t>bax mRNA</t>
  </si>
  <si>
    <t>Caspase 3</t>
  </si>
  <si>
    <t>Thyroglobulin mRNA</t>
  </si>
  <si>
    <t>Sodium Iodide symporter mRNA</t>
  </si>
  <si>
    <t>Lepidostoma sp.</t>
  </si>
  <si>
    <t>Drunella doddsi</t>
  </si>
  <si>
    <t>Chloroperlidae</t>
  </si>
  <si>
    <t>Stonefly Family</t>
  </si>
  <si>
    <t>Cinygmula sp.</t>
  </si>
  <si>
    <t>Ephemerella sp.</t>
  </si>
  <si>
    <t>Acute Toxicity and Accumulation of Zinc in the Crayfish, Orconectes virilis (Hagen)</t>
  </si>
  <si>
    <t>Bull. Environ. Contam. Toxicol.37(3): 387-394</t>
  </si>
  <si>
    <t>Cook,R.H., R.A. Hoos, and R.P. Cote</t>
  </si>
  <si>
    <t>The Toxicity of Copper and Zinc to Atlantic Salmon; Laboratory and Field Evaluations with Special Emphasis on High Water Hardness Concentrations</t>
  </si>
  <si>
    <t>Manuscr.Rep.No.71-16, Resour.Dev.Branch, Environ.Can., Fish.Serv.Halifax, Nova Scotia:88 p.</t>
  </si>
  <si>
    <t>(T-4)-Bis[1-(hydroxy-kappaO)-2(1H)-pyridinethionato-kappaS2]zinc</t>
  </si>
  <si>
    <t>Portunus pelagicus</t>
  </si>
  <si>
    <t>El-Rayis,O.A.M., and A.A. Ezzat</t>
  </si>
  <si>
    <t>Bioaccumulation of Some Heavy Metals in Coastal Marine Animals in the Vicinity of Alexandria I. Bioassay</t>
  </si>
  <si>
    <t>FAO Fish. Rep.334(suppl.): 57-66</t>
  </si>
  <si>
    <t>Height</t>
  </si>
  <si>
    <t>Bacillariophyta</t>
  </si>
  <si>
    <t>Diatom Division</t>
  </si>
  <si>
    <t>Ivorra,N., J. Hettelaar, M.H.S. Kraak, S. Sabater, and W. Admiraal</t>
  </si>
  <si>
    <t>Responses of Biofilms to Combined Nutrient and Metal Exposure</t>
  </si>
  <si>
    <t>Environ. Toxicol. Chem.21(3): 626-632</t>
  </si>
  <si>
    <t>Zinc sulfide</t>
  </si>
  <si>
    <t>Carbonic acid, Zinc salt (1:1)</t>
  </si>
  <si>
    <t>Cairns,J.,Jr., and A. Scheier</t>
  </si>
  <si>
    <t>The Effects of Temperature and Hardness of Water upon the Toxicity of Zinc to the Common Bluegill (Lepomis macrochirus Raf.)</t>
  </si>
  <si>
    <t>Not. Nat. Acad. Nat. Sci. Philadelphia 299:12-</t>
  </si>
  <si>
    <t>Waller,W.T., and J.,Jr. Cairns</t>
  </si>
  <si>
    <t>The Use of Fish Movement Patterns to Monitor Zinc in Water</t>
  </si>
  <si>
    <t>Water Res.6(3): 257-269</t>
  </si>
  <si>
    <t>Woodall,C., N. MacLean, and F. Crossley</t>
  </si>
  <si>
    <t>Responses of Trout Fry (Salmo gairdneri) and Xenopus laevis Tadpoles to Cadmium and Zinc</t>
  </si>
  <si>
    <t>Comp. Biochem. Physiol. C Comp. Pharmacol.89(1): 93-99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</si>
</sst>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vertAlign val="subscript"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Calibri"/>
      <family val="2"/>
    </font>
    <font>
      <i/>
      <sz val="11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rgb="FF000000"/>
      <name val="Calibri"/>
      <family val="2"/>
    </font>
    <font>
      <vertAlign val="subscript"/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0"/>
      <color rgb="FF000000"/>
      <name val="Arial Narrow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DCE4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164" fontId="18" fillId="33" borderId="10" xfId="0" applyNumberFormat="1" applyFont="1" applyFill="1" applyBorder="1" applyAlignment="1">
      <alignment horizontal="center"/>
    </xf>
    <xf numFmtId="164" fontId="19" fillId="33" borderId="10" xfId="0" applyNumberFormat="1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/>
    </xf>
    <xf numFmtId="164" fontId="18" fillId="33" borderId="0" xfId="0" applyNumberFormat="1" applyFont="1" applyFill="1" applyAlignment="1">
      <alignment horizontal="center"/>
    </xf>
    <xf numFmtId="164" fontId="19" fillId="33" borderId="0" xfId="0" applyNumberFormat="1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/>
    </xf>
    <xf numFmtId="0" fontId="20" fillId="33" borderId="11" xfId="0" applyFont="1" applyFill="1" applyBorder="1" applyAlignment="1">
      <alignment horizontal="center" vertical="center" wrapText="1"/>
    </xf>
    <xf numFmtId="0" fontId="22" fillId="33" borderId="13" xfId="0" applyFont="1" applyFill="1" applyBorder="1" applyAlignment="1">
      <alignment horizontal="center"/>
    </xf>
    <xf numFmtId="0" fontId="0" fillId="0" borderId="0" xfId="0" quotePrefix="1"/>
    <xf numFmtId="0" fontId="23" fillId="0" borderId="0" xfId="0" applyFont="1"/>
    <xf numFmtId="0" fontId="24" fillId="0" borderId="0" xfId="0" applyFont="1"/>
    <xf numFmtId="165" fontId="0" fillId="0" borderId="0" xfId="0" applyNumberFormat="1"/>
    <xf numFmtId="165" fontId="0" fillId="0" borderId="0" xfId="0" quotePrefix="1" applyNumberFormat="1"/>
    <xf numFmtId="0" fontId="25" fillId="0" borderId="0" xfId="0" applyFont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14" fontId="0" fillId="0" borderId="0" xfId="0" applyNumberFormat="1"/>
    <xf numFmtId="17" fontId="0" fillId="0" borderId="0" xfId="0" applyNumberFormat="1"/>
    <xf numFmtId="165" fontId="26" fillId="0" borderId="0" xfId="0" applyNumberFormat="1" applyFont="1"/>
    <xf numFmtId="0" fontId="0" fillId="0" borderId="0" xfId="0" quotePrefix="1" applyAlignment="1">
      <alignment horizontal="center"/>
    </xf>
    <xf numFmtId="49" fontId="0" fillId="0" borderId="0" xfId="0" applyNumberFormat="1"/>
    <xf numFmtId="165" fontId="25" fillId="0" borderId="0" xfId="0" applyNumberFormat="1" applyFont="1"/>
    <xf numFmtId="0" fontId="27" fillId="0" borderId="0" xfId="0" applyFont="1"/>
    <xf numFmtId="0" fontId="27" fillId="0" borderId="0" xfId="0" applyFont="1" applyAlignment="1">
      <alignment horizontal="center"/>
    </xf>
    <xf numFmtId="165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 wrapText="1"/>
    </xf>
    <xf numFmtId="0" fontId="27" fillId="0" borderId="14" xfId="0" applyFont="1" applyBorder="1" applyAlignment="1">
      <alignment horizontal="center" wrapText="1"/>
    </xf>
    <xf numFmtId="0" fontId="23" fillId="35" borderId="0" xfId="0" applyFont="1" applyFill="1"/>
    <xf numFmtId="0" fontId="23" fillId="35" borderId="0" xfId="0" applyFont="1" applyFill="1" applyAlignment="1">
      <alignment horizontal="center"/>
    </xf>
    <xf numFmtId="14" fontId="23" fillId="35" borderId="0" xfId="0" applyNumberFormat="1" applyFont="1" applyFill="1"/>
    <xf numFmtId="165" fontId="23" fillId="35" borderId="0" xfId="0" applyNumberFormat="1" applyFont="1" applyFill="1" applyAlignment="1">
      <alignment horizontal="center"/>
    </xf>
    <xf numFmtId="165" fontId="23" fillId="35" borderId="0" xfId="0" applyNumberFormat="1" applyFont="1" applyFill="1"/>
    <xf numFmtId="0" fontId="23" fillId="0" borderId="0" xfId="0" applyFont="1" applyAlignment="1">
      <alignment horizontal="center"/>
    </xf>
    <xf numFmtId="14" fontId="23" fillId="0" borderId="0" xfId="0" applyNumberFormat="1" applyFont="1"/>
    <xf numFmtId="165" fontId="23" fillId="0" borderId="0" xfId="0" applyNumberFormat="1" applyFont="1" applyAlignment="1">
      <alignment horizontal="center"/>
    </xf>
    <xf numFmtId="165" fontId="23" fillId="0" borderId="0" xfId="0" applyNumberFormat="1" applyFont="1"/>
    <xf numFmtId="0" fontId="23" fillId="36" borderId="0" xfId="0" applyFont="1" applyFill="1"/>
    <xf numFmtId="2" fontId="23" fillId="36" borderId="0" xfId="0" applyNumberFormat="1" applyFont="1" applyFill="1"/>
    <xf numFmtId="0" fontId="29" fillId="37" borderId="0" xfId="0" applyFont="1" applyFill="1"/>
    <xf numFmtId="0" fontId="23" fillId="38" borderId="0" xfId="0" applyFont="1" applyFill="1" applyAlignment="1">
      <alignment horizontal="left"/>
    </xf>
    <xf numFmtId="0" fontId="29" fillId="38" borderId="0" xfId="0" applyFont="1" applyFill="1"/>
    <xf numFmtId="0" fontId="23" fillId="38" borderId="0" xfId="0" applyFont="1" applyFill="1" applyAlignment="1">
      <alignment horizontal="left" wrapText="1"/>
    </xf>
    <xf numFmtId="0" fontId="23" fillId="38" borderId="0" xfId="0" applyFont="1" applyFill="1"/>
    <xf numFmtId="0" fontId="23" fillId="39" borderId="0" xfId="0" applyFont="1" applyFill="1" applyAlignment="1">
      <alignment horizontal="left"/>
    </xf>
    <xf numFmtId="0" fontId="29" fillId="39" borderId="0" xfId="0" applyFont="1" applyFill="1"/>
    <xf numFmtId="0" fontId="23" fillId="39" borderId="0" xfId="0" applyFont="1" applyFill="1"/>
    <xf numFmtId="0" fontId="23" fillId="40" borderId="0" xfId="0" applyFont="1" applyFill="1" applyAlignment="1">
      <alignment horizontal="left"/>
    </xf>
    <xf numFmtId="0" fontId="29" fillId="40" borderId="0" xfId="0" applyFont="1" applyFill="1"/>
    <xf numFmtId="166" fontId="23" fillId="40" borderId="0" xfId="0" applyNumberFormat="1" applyFont="1" applyFill="1" applyAlignment="1">
      <alignment horizontal="left"/>
    </xf>
    <xf numFmtId="0" fontId="23" fillId="41" borderId="0" xfId="0" applyFont="1" applyFill="1" applyAlignment="1">
      <alignment horizontal="left"/>
    </xf>
    <xf numFmtId="0" fontId="29" fillId="41" borderId="0" xfId="0" applyFont="1" applyFill="1"/>
    <xf numFmtId="165" fontId="23" fillId="41" borderId="0" xfId="0" applyNumberFormat="1" applyFont="1" applyFill="1" applyAlignment="1">
      <alignment horizontal="left"/>
    </xf>
    <xf numFmtId="2" fontId="23" fillId="41" borderId="0" xfId="0" applyNumberFormat="1" applyFont="1" applyFill="1" applyAlignment="1">
      <alignment horizontal="left"/>
    </xf>
    <xf numFmtId="2" fontId="23" fillId="0" borderId="0" xfId="0" applyNumberFormat="1" applyFont="1"/>
    <xf numFmtId="0" fontId="23" fillId="42" borderId="0" xfId="0" applyFont="1" applyFill="1" applyAlignment="1">
      <alignment horizontal="left" wrapText="1"/>
    </xf>
    <xf numFmtId="0" fontId="29" fillId="42" borderId="0" xfId="0" applyFont="1" applyFill="1"/>
    <xf numFmtId="0" fontId="23" fillId="42" borderId="0" xfId="0" applyFont="1" applyFill="1"/>
    <xf numFmtId="0" fontId="23" fillId="0" borderId="0" xfId="0" applyFont="1" applyAlignment="1">
      <alignment horizontal="left"/>
    </xf>
    <xf numFmtId="9" fontId="0" fillId="0" borderId="0" xfId="0" applyNumberFormat="1"/>
    <xf numFmtId="0" fontId="30" fillId="0" borderId="0" xfId="0" applyFont="1"/>
    <xf numFmtId="20" fontId="0" fillId="0" borderId="0" xfId="0" applyNumberFormat="1"/>
    <xf numFmtId="0" fontId="31" fillId="0" borderId="0" xfId="0" applyFont="1" applyAlignment="1">
      <alignment horizontal="center" vertical="center"/>
    </xf>
    <xf numFmtId="9" fontId="0" fillId="0" borderId="0" xfId="42" applyFont="1"/>
    <xf numFmtId="0" fontId="27" fillId="0" borderId="0" xfId="0" applyFont="1" applyAlignment="1">
      <alignment horizontal="left" wrapText="1"/>
    </xf>
    <xf numFmtId="0" fontId="22" fillId="34" borderId="13" xfId="0" applyFont="1" applyFill="1" applyBorder="1" applyAlignment="1">
      <alignment horizontal="center" wrapText="1"/>
    </xf>
    <xf numFmtId="0" fontId="22" fillId="34" borderId="11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/>
    </xf>
    <xf numFmtId="165" fontId="25" fillId="33" borderId="0" xfId="0" applyNumberFormat="1" applyFont="1" applyFill="1" applyAlignment="1">
      <alignment horizontal="center" wrapText="1"/>
    </xf>
    <xf numFmtId="165" fontId="25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33" borderId="0" xfId="0" applyNumberFormat="1" applyFill="1" applyAlignment="1">
      <alignment horizontal="center"/>
    </xf>
    <xf numFmtId="165" fontId="0" fillId="0" borderId="0" xfId="0" applyNumberForma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62FE-DB8E-C148-87C2-9E6F054CE012}">
  <dimension ref="A1:N117"/>
  <sheetViews>
    <sheetView workbookViewId="0">
      <selection activeCell="A2" sqref="A2"/>
    </sheetView>
  </sheetViews>
  <sheetFormatPr baseColWidth="10" defaultRowHeight="16" x14ac:dyDescent="0.2"/>
  <cols>
    <col min="1" max="16384" width="10.83203125" style="14"/>
  </cols>
  <sheetData>
    <row r="1" spans="1:14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 x14ac:dyDescent="0.2">
      <c r="A2" s="14" t="s">
        <v>14</v>
      </c>
      <c r="B2" s="14" t="s">
        <v>15</v>
      </c>
      <c r="C2" s="14" t="s">
        <v>16</v>
      </c>
      <c r="D2" s="14">
        <v>2.5999999999999999E-2</v>
      </c>
      <c r="E2" s="14">
        <v>0.85099999999999998</v>
      </c>
      <c r="F2" s="14">
        <v>13.487</v>
      </c>
      <c r="G2" s="14">
        <v>0.76600000000000001</v>
      </c>
      <c r="H2" s="14">
        <v>0</v>
      </c>
      <c r="I2" s="14">
        <v>0.18</v>
      </c>
      <c r="J2" s="14">
        <v>0</v>
      </c>
      <c r="K2" s="14">
        <v>2.1000000000000001E-2</v>
      </c>
      <c r="M2" s="14">
        <v>0.84626436800000004</v>
      </c>
    </row>
    <row r="3" spans="1:14" x14ac:dyDescent="0.2">
      <c r="A3" s="14" t="s">
        <v>17</v>
      </c>
      <c r="B3" s="14" t="s">
        <v>15</v>
      </c>
      <c r="C3" s="14" t="s">
        <v>18</v>
      </c>
      <c r="D3" s="14">
        <v>4.7E-2</v>
      </c>
      <c r="E3" s="14">
        <v>0.98</v>
      </c>
      <c r="F3" s="14">
        <v>11.477</v>
      </c>
      <c r="G3" s="14">
        <v>0.92300000000000004</v>
      </c>
      <c r="H3" s="14">
        <v>0</v>
      </c>
      <c r="I3" s="14">
        <v>2.2749999999999999</v>
      </c>
      <c r="J3" s="14">
        <v>1E-3</v>
      </c>
      <c r="K3" s="14">
        <v>1.4999999999999999E-2</v>
      </c>
      <c r="M3" s="14">
        <v>0.72775443100000003</v>
      </c>
    </row>
    <row r="4" spans="1:14" x14ac:dyDescent="0.2">
      <c r="A4" s="14" t="s">
        <v>19</v>
      </c>
      <c r="B4" s="14" t="s">
        <v>15</v>
      </c>
      <c r="C4" s="14" t="s">
        <v>18</v>
      </c>
      <c r="D4" s="14">
        <v>2.1000000000000001E-2</v>
      </c>
      <c r="E4" s="14">
        <v>0.77400000000000002</v>
      </c>
      <c r="F4" s="14">
        <v>11.301</v>
      </c>
      <c r="G4" s="14">
        <v>0.82199999999999995</v>
      </c>
      <c r="H4" s="14">
        <v>1E-3</v>
      </c>
      <c r="I4" s="14">
        <v>0.46300000000000002</v>
      </c>
      <c r="J4" s="14">
        <v>1E-3</v>
      </c>
      <c r="K4" s="14">
        <v>2.5000000000000001E-2</v>
      </c>
      <c r="M4" s="14">
        <v>0.76689342400000005</v>
      </c>
    </row>
    <row r="5" spans="1:14" x14ac:dyDescent="0.2">
      <c r="A5" s="14" t="s">
        <v>20</v>
      </c>
      <c r="B5" s="14" t="s">
        <v>15</v>
      </c>
      <c r="C5" s="14" t="s">
        <v>21</v>
      </c>
      <c r="D5" s="14">
        <v>3.2000000000000001E-2</v>
      </c>
      <c r="E5" s="14">
        <v>0.747</v>
      </c>
      <c r="F5" s="14">
        <v>14.29</v>
      </c>
      <c r="G5" s="14">
        <v>0.752</v>
      </c>
      <c r="H5" s="14">
        <v>1E-3</v>
      </c>
      <c r="I5" s="14">
        <v>0.72099999999999997</v>
      </c>
      <c r="J5" s="14">
        <v>1E-3</v>
      </c>
      <c r="K5" s="14">
        <v>0.03</v>
      </c>
      <c r="M5" s="14">
        <v>0.70540540500000004</v>
      </c>
    </row>
    <row r="6" spans="1:14" x14ac:dyDescent="0.2">
      <c r="A6" s="14" t="s">
        <v>22</v>
      </c>
      <c r="B6" s="14" t="s">
        <v>23</v>
      </c>
      <c r="C6" s="14" t="s">
        <v>24</v>
      </c>
      <c r="D6" s="14">
        <v>0.01</v>
      </c>
      <c r="E6" s="14">
        <v>8.0259999999999998</v>
      </c>
      <c r="F6" s="14">
        <v>6.73</v>
      </c>
      <c r="G6" s="14">
        <v>4.87</v>
      </c>
      <c r="H6" s="14">
        <v>2E-3</v>
      </c>
      <c r="I6" s="14">
        <v>1.417</v>
      </c>
      <c r="J6" s="14">
        <v>2E-3</v>
      </c>
      <c r="K6" s="14">
        <v>6.2E-2</v>
      </c>
      <c r="L6" s="14">
        <v>5.0000000000000001E-3</v>
      </c>
      <c r="M6" s="14">
        <v>0.80920130800000001</v>
      </c>
    </row>
    <row r="7" spans="1:14" x14ac:dyDescent="0.2">
      <c r="A7" s="14" t="s">
        <v>22</v>
      </c>
      <c r="B7" s="14" t="s">
        <v>23</v>
      </c>
      <c r="C7" s="14" t="s">
        <v>24</v>
      </c>
      <c r="D7" s="14">
        <v>0.01</v>
      </c>
      <c r="E7" s="14">
        <v>6.8289999999999997</v>
      </c>
      <c r="F7" s="14">
        <v>7.3410000000000002</v>
      </c>
      <c r="G7" s="14">
        <v>5.1609999999999996</v>
      </c>
      <c r="H7" s="14">
        <v>2E-3</v>
      </c>
      <c r="I7" s="14">
        <v>1.097</v>
      </c>
      <c r="J7" s="14">
        <v>2E-3</v>
      </c>
      <c r="K7" s="14">
        <v>5.6000000000000001E-2</v>
      </c>
      <c r="L7" s="14">
        <v>6.0000000000000001E-3</v>
      </c>
      <c r="M7" s="14">
        <v>0.80856553099999995</v>
      </c>
    </row>
    <row r="8" spans="1:14" x14ac:dyDescent="0.2">
      <c r="A8" s="14" t="s">
        <v>25</v>
      </c>
      <c r="B8" s="14" t="s">
        <v>23</v>
      </c>
      <c r="C8" s="14" t="s">
        <v>24</v>
      </c>
      <c r="D8" s="14">
        <v>1.7999999999999999E-2</v>
      </c>
      <c r="E8" s="14">
        <v>16.515999999999998</v>
      </c>
      <c r="F8" s="14">
        <v>6.9649999999999999</v>
      </c>
      <c r="G8" s="14">
        <v>4.4649999999999999</v>
      </c>
      <c r="H8" s="14">
        <v>2E-3</v>
      </c>
      <c r="I8" s="14">
        <v>10.298999999999999</v>
      </c>
      <c r="J8" s="14">
        <v>2E-3</v>
      </c>
      <c r="K8" s="14">
        <v>5.0999999999999997E-2</v>
      </c>
      <c r="L8" s="14">
        <v>7.0000000000000001E-3</v>
      </c>
      <c r="M8" s="14">
        <v>0.84862177999999999</v>
      </c>
    </row>
    <row r="9" spans="1:14" x14ac:dyDescent="0.2">
      <c r="A9" s="14" t="s">
        <v>26</v>
      </c>
      <c r="B9" s="14" t="s">
        <v>23</v>
      </c>
      <c r="C9" s="14" t="s">
        <v>24</v>
      </c>
      <c r="D9" s="14">
        <v>1.7000000000000001E-2</v>
      </c>
      <c r="E9" s="14">
        <v>5.3570000000000002</v>
      </c>
      <c r="F9" s="14">
        <v>8.1449999999999996</v>
      </c>
      <c r="G9" s="14">
        <v>4.8849999999999998</v>
      </c>
      <c r="H9" s="14">
        <v>2E-3</v>
      </c>
      <c r="I9" s="14">
        <v>1.123</v>
      </c>
      <c r="J9" s="14">
        <v>1E-3</v>
      </c>
      <c r="K9" s="14">
        <v>7.1999999999999995E-2</v>
      </c>
      <c r="L9" s="14">
        <v>2E-3</v>
      </c>
      <c r="M9" s="14">
        <v>0.78076438500000001</v>
      </c>
    </row>
    <row r="10" spans="1:14" x14ac:dyDescent="0.2">
      <c r="A10" s="14" t="s">
        <v>26</v>
      </c>
      <c r="B10" s="14" t="s">
        <v>23</v>
      </c>
      <c r="C10" s="14" t="s">
        <v>24</v>
      </c>
      <c r="D10" s="14">
        <v>2.5000000000000001E-2</v>
      </c>
      <c r="E10" s="14">
        <v>13.842000000000001</v>
      </c>
      <c r="F10" s="14">
        <v>7.3010000000000002</v>
      </c>
      <c r="G10" s="14">
        <v>5.577</v>
      </c>
      <c r="H10" s="14">
        <v>3.0000000000000001E-3</v>
      </c>
      <c r="I10" s="14">
        <v>8.9060000000000006</v>
      </c>
      <c r="J10" s="14">
        <v>3.0000000000000001E-3</v>
      </c>
      <c r="K10" s="14">
        <v>9.2999999999999999E-2</v>
      </c>
      <c r="L10" s="14">
        <v>8.0000000000000002E-3</v>
      </c>
      <c r="M10" s="14">
        <v>0.913858006</v>
      </c>
    </row>
    <row r="11" spans="1:14" x14ac:dyDescent="0.2">
      <c r="A11" s="14" t="s">
        <v>27</v>
      </c>
      <c r="B11" s="14" t="s">
        <v>23</v>
      </c>
      <c r="C11" s="14" t="s">
        <v>24</v>
      </c>
      <c r="D11" s="14">
        <v>1.6E-2</v>
      </c>
      <c r="E11" s="14">
        <v>24.434999999999999</v>
      </c>
      <c r="F11" s="14">
        <v>6.6470000000000002</v>
      </c>
      <c r="G11" s="14">
        <v>5.4370000000000003</v>
      </c>
      <c r="H11" s="14">
        <v>3.0000000000000001E-3</v>
      </c>
      <c r="I11" s="14">
        <v>13.516999999999999</v>
      </c>
      <c r="J11" s="14">
        <v>3.0000000000000001E-3</v>
      </c>
      <c r="K11" s="14">
        <v>0.13300000000000001</v>
      </c>
      <c r="L11" s="14">
        <v>7.0000000000000001E-3</v>
      </c>
      <c r="M11" s="14">
        <v>0.89817547600000003</v>
      </c>
    </row>
    <row r="12" spans="1:14" x14ac:dyDescent="0.2">
      <c r="A12" s="14" t="s">
        <v>28</v>
      </c>
      <c r="B12" s="14" t="s">
        <v>23</v>
      </c>
      <c r="C12" s="14" t="s">
        <v>24</v>
      </c>
      <c r="D12" s="14">
        <v>1.6E-2</v>
      </c>
      <c r="E12" s="14">
        <v>25.558</v>
      </c>
      <c r="F12" s="14">
        <v>7.57</v>
      </c>
      <c r="G12" s="14">
        <v>7.4640000000000004</v>
      </c>
      <c r="H12" s="14">
        <v>2E-3</v>
      </c>
      <c r="I12" s="14">
        <v>6.5170000000000003</v>
      </c>
      <c r="J12" s="14">
        <v>2E-3</v>
      </c>
      <c r="K12" s="14">
        <v>0.125</v>
      </c>
      <c r="L12" s="14">
        <v>7.0000000000000001E-3</v>
      </c>
      <c r="M12" s="14">
        <v>0.89921205900000001</v>
      </c>
    </row>
    <row r="13" spans="1:14" x14ac:dyDescent="0.2">
      <c r="A13" s="14" t="s">
        <v>29</v>
      </c>
      <c r="B13" s="14" t="s">
        <v>30</v>
      </c>
      <c r="C13" s="14" t="s">
        <v>16</v>
      </c>
      <c r="D13" s="14">
        <v>0.03</v>
      </c>
      <c r="E13" s="14">
        <v>0.151</v>
      </c>
      <c r="F13" s="14">
        <v>11.798</v>
      </c>
      <c r="G13" s="14">
        <v>1.1990000000000001</v>
      </c>
      <c r="H13" s="14">
        <v>3.0000000000000001E-3</v>
      </c>
      <c r="I13" s="14">
        <v>0.161</v>
      </c>
      <c r="J13" s="14">
        <v>3.0000000000000001E-3</v>
      </c>
      <c r="K13" s="14">
        <v>4.5999999999999999E-2</v>
      </c>
      <c r="L13" s="14">
        <v>2.1999999999999999E-2</v>
      </c>
      <c r="M13" s="14">
        <v>0.82217648099999996</v>
      </c>
    </row>
    <row r="14" spans="1:14" x14ac:dyDescent="0.2">
      <c r="A14" s="14" t="s">
        <v>31</v>
      </c>
      <c r="B14" s="14" t="s">
        <v>30</v>
      </c>
      <c r="C14" s="14" t="s">
        <v>16</v>
      </c>
      <c r="D14" s="14">
        <v>1.0999999999999999E-2</v>
      </c>
      <c r="E14" s="14">
        <v>0.20599999999999999</v>
      </c>
      <c r="F14" s="14">
        <v>9.173</v>
      </c>
      <c r="G14" s="14">
        <v>0.627</v>
      </c>
      <c r="H14" s="14">
        <v>2E-3</v>
      </c>
      <c r="I14" s="14">
        <v>5.1999999999999998E-2</v>
      </c>
      <c r="J14" s="14">
        <v>1E-3</v>
      </c>
      <c r="K14" s="14">
        <v>0.03</v>
      </c>
      <c r="L14" s="14">
        <v>1.4999999999999999E-2</v>
      </c>
      <c r="M14" s="14">
        <v>0.81820644799999998</v>
      </c>
      <c r="N14" s="14" t="s">
        <v>32</v>
      </c>
    </row>
    <row r="15" spans="1:14" x14ac:dyDescent="0.2">
      <c r="A15" s="14" t="s">
        <v>33</v>
      </c>
      <c r="B15" s="14" t="s">
        <v>30</v>
      </c>
      <c r="C15" s="14" t="s">
        <v>34</v>
      </c>
      <c r="D15" s="14">
        <v>7.0000000000000001E-3</v>
      </c>
      <c r="E15" s="14">
        <v>0.104</v>
      </c>
      <c r="F15" s="14">
        <v>20.3</v>
      </c>
      <c r="G15" s="14">
        <v>1.06</v>
      </c>
      <c r="H15" s="14">
        <v>1E-3</v>
      </c>
      <c r="I15" s="14">
        <v>0.09</v>
      </c>
      <c r="J15" s="14">
        <v>0</v>
      </c>
      <c r="K15" s="14">
        <v>2.3E-2</v>
      </c>
      <c r="L15" s="14">
        <v>1.2E-2</v>
      </c>
      <c r="M15" s="14">
        <v>0.77332601499999998</v>
      </c>
    </row>
    <row r="16" spans="1:14" x14ac:dyDescent="0.2">
      <c r="A16" s="14" t="s">
        <v>35</v>
      </c>
      <c r="B16" s="14" t="s">
        <v>30</v>
      </c>
      <c r="C16" s="14" t="s">
        <v>34</v>
      </c>
      <c r="D16" s="14">
        <v>3.0000000000000001E-3</v>
      </c>
      <c r="E16" s="14">
        <v>8.8999999999999996E-2</v>
      </c>
      <c r="F16" s="14">
        <v>11.249000000000001</v>
      </c>
      <c r="G16" s="14">
        <v>0.71799999999999997</v>
      </c>
      <c r="H16" s="14">
        <v>1E-3</v>
      </c>
      <c r="I16" s="14">
        <v>5.6000000000000001E-2</v>
      </c>
      <c r="J16" s="14">
        <v>0</v>
      </c>
      <c r="K16" s="14">
        <v>0.04</v>
      </c>
      <c r="M16" s="14">
        <v>0.86411065300000001</v>
      </c>
      <c r="N16" s="14" t="s">
        <v>32</v>
      </c>
    </row>
    <row r="17" spans="1:14" x14ac:dyDescent="0.2">
      <c r="A17" s="14" t="s">
        <v>36</v>
      </c>
      <c r="B17" s="14" t="s">
        <v>30</v>
      </c>
      <c r="C17" s="14" t="s">
        <v>34</v>
      </c>
      <c r="D17" s="14">
        <v>8.9999999999999993E-3</v>
      </c>
      <c r="E17" s="14">
        <v>0.32600000000000001</v>
      </c>
      <c r="F17" s="14">
        <v>24.716000000000001</v>
      </c>
      <c r="G17" s="14">
        <v>1.091</v>
      </c>
      <c r="H17" s="14">
        <v>1E-3</v>
      </c>
      <c r="I17" s="14">
        <v>0.161</v>
      </c>
      <c r="J17" s="14">
        <v>1E-3</v>
      </c>
      <c r="K17" s="14">
        <v>8.2000000000000003E-2</v>
      </c>
      <c r="L17" s="14">
        <v>3.0000000000000001E-3</v>
      </c>
      <c r="M17" s="14">
        <v>0.87245097999999999</v>
      </c>
    </row>
    <row r="18" spans="1:14" x14ac:dyDescent="0.2">
      <c r="A18" s="14" t="s">
        <v>36</v>
      </c>
      <c r="B18" s="14" t="s">
        <v>30</v>
      </c>
      <c r="C18" s="14" t="s">
        <v>34</v>
      </c>
      <c r="D18" s="14">
        <v>4.0000000000000001E-3</v>
      </c>
      <c r="E18" s="14">
        <v>0.12</v>
      </c>
      <c r="F18" s="14">
        <v>6.8380000000000001</v>
      </c>
      <c r="G18" s="14">
        <v>0.80500000000000005</v>
      </c>
      <c r="H18" s="14">
        <v>1E-3</v>
      </c>
      <c r="I18" s="14">
        <v>5.8000000000000003E-2</v>
      </c>
      <c r="J18" s="14">
        <v>1E-3</v>
      </c>
      <c r="K18" s="14">
        <v>3.6999999999999998E-2</v>
      </c>
      <c r="L18" s="14">
        <v>2E-3</v>
      </c>
      <c r="M18" s="14">
        <v>0.87226650299999997</v>
      </c>
      <c r="N18" s="14" t="s">
        <v>32</v>
      </c>
    </row>
    <row r="19" spans="1:14" x14ac:dyDescent="0.2">
      <c r="A19" s="14" t="s">
        <v>37</v>
      </c>
      <c r="B19" s="14" t="s">
        <v>30</v>
      </c>
      <c r="C19" s="14" t="s">
        <v>34</v>
      </c>
      <c r="D19" s="14">
        <v>6.0000000000000001E-3</v>
      </c>
      <c r="E19" s="14">
        <v>8.6999999999999994E-2</v>
      </c>
      <c r="F19" s="14">
        <v>5.4909999999999997</v>
      </c>
      <c r="G19" s="14">
        <v>0.69499999999999995</v>
      </c>
      <c r="H19" s="14">
        <v>1E-3</v>
      </c>
      <c r="I19" s="14">
        <v>0.18099999999999999</v>
      </c>
      <c r="J19" s="14">
        <v>1E-3</v>
      </c>
      <c r="K19" s="14">
        <v>0.04</v>
      </c>
      <c r="L19" s="14">
        <v>7.0000000000000001E-3</v>
      </c>
      <c r="M19" s="14">
        <v>0.83369991399999999</v>
      </c>
    </row>
    <row r="20" spans="1:14" x14ac:dyDescent="0.2">
      <c r="A20" s="14" t="s">
        <v>37</v>
      </c>
      <c r="B20" s="14" t="s">
        <v>30</v>
      </c>
      <c r="C20" s="14" t="s">
        <v>34</v>
      </c>
      <c r="D20" s="14">
        <v>1.2E-2</v>
      </c>
      <c r="E20" s="14">
        <v>0.161</v>
      </c>
      <c r="F20" s="14">
        <v>13.185</v>
      </c>
      <c r="G20" s="14">
        <v>0.97699999999999998</v>
      </c>
      <c r="H20" s="14">
        <v>1E-3</v>
      </c>
      <c r="I20" s="14">
        <v>5.3999999999999999E-2</v>
      </c>
      <c r="J20" s="14">
        <v>1E-3</v>
      </c>
      <c r="K20" s="14">
        <v>4.4999999999999998E-2</v>
      </c>
      <c r="M20" s="14">
        <v>0.84021005299999996</v>
      </c>
      <c r="N20" s="14" t="s">
        <v>32</v>
      </c>
    </row>
    <row r="21" spans="1:14" x14ac:dyDescent="0.2">
      <c r="A21" s="14" t="s">
        <v>38</v>
      </c>
      <c r="B21" s="14" t="s">
        <v>30</v>
      </c>
      <c r="C21" s="14" t="s">
        <v>34</v>
      </c>
      <c r="D21" s="14">
        <v>6.0000000000000001E-3</v>
      </c>
      <c r="E21" s="14">
        <v>0.17199999999999999</v>
      </c>
      <c r="F21" s="14">
        <v>5.5640000000000001</v>
      </c>
      <c r="G21" s="14">
        <v>1.022</v>
      </c>
      <c r="H21" s="14">
        <v>1E-3</v>
      </c>
      <c r="I21" s="14">
        <v>0.16400000000000001</v>
      </c>
      <c r="J21" s="14">
        <v>0</v>
      </c>
      <c r="K21" s="14">
        <v>4.8000000000000001E-2</v>
      </c>
      <c r="L21" s="14">
        <v>5.0000000000000001E-3</v>
      </c>
      <c r="M21" s="14">
        <v>0.83801242200000003</v>
      </c>
      <c r="N21" s="14" t="s">
        <v>32</v>
      </c>
    </row>
    <row r="22" spans="1:14" x14ac:dyDescent="0.2">
      <c r="A22" s="14" t="s">
        <v>39</v>
      </c>
      <c r="B22" s="14" t="s">
        <v>30</v>
      </c>
      <c r="C22" s="14" t="s">
        <v>24</v>
      </c>
      <c r="D22" s="14">
        <v>6.0000000000000001E-3</v>
      </c>
      <c r="F22" s="14">
        <v>5.8250000000000002</v>
      </c>
      <c r="G22" s="14">
        <v>0.91600000000000004</v>
      </c>
      <c r="H22" s="14">
        <v>1E-3</v>
      </c>
      <c r="I22" s="14">
        <v>7.1999999999999995E-2</v>
      </c>
      <c r="J22" s="14">
        <v>1E-3</v>
      </c>
      <c r="K22" s="14">
        <v>1.9E-2</v>
      </c>
      <c r="M22" s="14">
        <v>0.80241831699999999</v>
      </c>
    </row>
    <row r="23" spans="1:14" x14ac:dyDescent="0.2">
      <c r="A23" s="14" t="s">
        <v>40</v>
      </c>
      <c r="B23" s="14" t="s">
        <v>30</v>
      </c>
      <c r="C23" s="14" t="s">
        <v>24</v>
      </c>
      <c r="D23" s="14">
        <v>6.0000000000000001E-3</v>
      </c>
      <c r="E23" s="14">
        <v>0.218</v>
      </c>
      <c r="F23" s="14">
        <v>5.7709999999999999</v>
      </c>
      <c r="G23" s="14">
        <v>1.1599999999999999</v>
      </c>
      <c r="H23" s="14">
        <v>1E-3</v>
      </c>
      <c r="I23" s="14">
        <v>0.20399999999999999</v>
      </c>
      <c r="J23" s="14">
        <v>1E-3</v>
      </c>
      <c r="K23" s="14">
        <v>2.8000000000000001E-2</v>
      </c>
      <c r="M23" s="14">
        <v>0.82769830899999997</v>
      </c>
      <c r="N23" s="14" t="s">
        <v>32</v>
      </c>
    </row>
    <row r="24" spans="1:14" x14ac:dyDescent="0.2">
      <c r="A24" s="14" t="s">
        <v>41</v>
      </c>
      <c r="B24" s="14" t="s">
        <v>30</v>
      </c>
      <c r="C24" s="14" t="s">
        <v>24</v>
      </c>
      <c r="D24" s="14">
        <v>1.2E-2</v>
      </c>
      <c r="E24" s="14">
        <v>0.36599999999999999</v>
      </c>
      <c r="F24" s="14">
        <v>15.401999999999999</v>
      </c>
      <c r="G24" s="14">
        <v>1.2509999999999999</v>
      </c>
      <c r="H24" s="14">
        <v>1E-3</v>
      </c>
      <c r="I24" s="14">
        <v>8.8999999999999996E-2</v>
      </c>
      <c r="J24" s="14">
        <v>1E-3</v>
      </c>
      <c r="K24" s="14">
        <v>4.7E-2</v>
      </c>
      <c r="L24" s="14">
        <v>8.0000000000000002E-3</v>
      </c>
      <c r="M24" s="14">
        <v>0.87897082900000001</v>
      </c>
    </row>
    <row r="25" spans="1:14" x14ac:dyDescent="0.2">
      <c r="A25" s="14" t="s">
        <v>42</v>
      </c>
      <c r="B25" s="14" t="s">
        <v>43</v>
      </c>
      <c r="C25" s="14" t="s">
        <v>16</v>
      </c>
      <c r="D25" s="14">
        <v>3.2000000000000001E-2</v>
      </c>
      <c r="E25" s="14">
        <v>0.50900000000000001</v>
      </c>
      <c r="F25" s="14">
        <v>8.1449999999999996</v>
      </c>
      <c r="G25" s="14">
        <v>5.4260000000000002</v>
      </c>
      <c r="H25" s="14">
        <v>1E-3</v>
      </c>
      <c r="I25" s="14">
        <v>0.45100000000000001</v>
      </c>
      <c r="J25" s="14">
        <v>1E-3</v>
      </c>
      <c r="K25" s="14">
        <v>6.2E-2</v>
      </c>
      <c r="L25" s="14">
        <v>0.01</v>
      </c>
      <c r="M25" s="14">
        <v>0.81333017100000005</v>
      </c>
      <c r="N25" s="14" t="s">
        <v>32</v>
      </c>
    </row>
    <row r="26" spans="1:14" x14ac:dyDescent="0.2">
      <c r="A26" s="14" t="s">
        <v>44</v>
      </c>
      <c r="B26" s="14" t="s">
        <v>43</v>
      </c>
      <c r="C26" s="14" t="s">
        <v>16</v>
      </c>
      <c r="D26" s="14">
        <v>1.7999999999999999E-2</v>
      </c>
      <c r="E26" s="14">
        <v>0.313</v>
      </c>
      <c r="F26" s="14">
        <v>5.5549999999999997</v>
      </c>
      <c r="G26" s="14">
        <v>5.1970000000000001</v>
      </c>
      <c r="H26" s="14">
        <v>1E-3</v>
      </c>
      <c r="I26" s="14">
        <v>0.36899999999999999</v>
      </c>
      <c r="J26" s="14">
        <v>0</v>
      </c>
      <c r="K26" s="14">
        <v>5.3999999999999999E-2</v>
      </c>
      <c r="L26" s="14">
        <v>2E-3</v>
      </c>
      <c r="M26" s="14">
        <v>0.79935794500000001</v>
      </c>
    </row>
    <row r="27" spans="1:14" x14ac:dyDescent="0.2">
      <c r="A27" s="14" t="s">
        <v>45</v>
      </c>
      <c r="B27" s="14" t="s">
        <v>43</v>
      </c>
      <c r="C27" s="14" t="s">
        <v>16</v>
      </c>
      <c r="D27" s="14">
        <v>2.4E-2</v>
      </c>
      <c r="E27" s="14">
        <v>0.29499999999999998</v>
      </c>
      <c r="F27" s="14">
        <v>7.4539999999999997</v>
      </c>
      <c r="G27" s="14">
        <v>5.9770000000000003</v>
      </c>
      <c r="H27" s="14">
        <v>0</v>
      </c>
      <c r="I27" s="14">
        <v>0.314</v>
      </c>
      <c r="J27" s="14">
        <v>0</v>
      </c>
      <c r="K27" s="14">
        <v>0.10299999999999999</v>
      </c>
      <c r="L27" s="14">
        <v>3.0000000000000001E-3</v>
      </c>
      <c r="M27" s="14">
        <v>0.83670033700000002</v>
      </c>
    </row>
    <row r="28" spans="1:14" x14ac:dyDescent="0.2">
      <c r="A28" s="14" t="s">
        <v>46</v>
      </c>
      <c r="B28" s="14" t="s">
        <v>43</v>
      </c>
      <c r="C28" s="14" t="s">
        <v>16</v>
      </c>
      <c r="D28" s="14">
        <v>1.9E-2</v>
      </c>
      <c r="E28" s="14">
        <v>0.39100000000000001</v>
      </c>
      <c r="F28" s="14">
        <v>4.9930000000000003</v>
      </c>
      <c r="G28" s="14">
        <v>3.339</v>
      </c>
      <c r="H28" s="14">
        <v>0</v>
      </c>
      <c r="I28" s="14">
        <v>0.39200000000000002</v>
      </c>
      <c r="J28" s="14">
        <v>1E-3</v>
      </c>
      <c r="K28" s="14">
        <v>0.04</v>
      </c>
      <c r="M28" s="14">
        <v>0.76255296100000003</v>
      </c>
    </row>
    <row r="29" spans="1:14" x14ac:dyDescent="0.2">
      <c r="A29" s="14" t="s">
        <v>47</v>
      </c>
      <c r="B29" s="14" t="s">
        <v>43</v>
      </c>
      <c r="C29" s="14" t="s">
        <v>34</v>
      </c>
      <c r="D29" s="14">
        <v>0.02</v>
      </c>
      <c r="E29" s="14">
        <v>0.35799999999999998</v>
      </c>
      <c r="F29" s="14">
        <v>4.6989999999999998</v>
      </c>
      <c r="G29" s="14">
        <v>4.4169999999999998</v>
      </c>
      <c r="H29" s="14">
        <v>0</v>
      </c>
      <c r="I29" s="14">
        <v>0.27700000000000002</v>
      </c>
      <c r="J29" s="14">
        <v>0</v>
      </c>
      <c r="K29" s="14">
        <v>9.1999999999999998E-2</v>
      </c>
      <c r="L29" s="14">
        <v>0</v>
      </c>
      <c r="M29" s="14">
        <v>0.757276281</v>
      </c>
    </row>
    <row r="30" spans="1:14" x14ac:dyDescent="0.2">
      <c r="A30" s="14" t="s">
        <v>48</v>
      </c>
      <c r="B30" s="14" t="s">
        <v>43</v>
      </c>
      <c r="C30" s="14" t="s">
        <v>34</v>
      </c>
      <c r="D30" s="14">
        <v>1.7999999999999999E-2</v>
      </c>
      <c r="E30" s="14">
        <v>0.442</v>
      </c>
      <c r="F30" s="14">
        <v>5.327</v>
      </c>
      <c r="G30" s="14">
        <v>2.863</v>
      </c>
      <c r="H30" s="14">
        <v>1E-3</v>
      </c>
      <c r="I30" s="14">
        <v>0.33700000000000002</v>
      </c>
      <c r="J30" s="14">
        <v>1E-3</v>
      </c>
      <c r="K30" s="14">
        <v>7.6999999999999999E-2</v>
      </c>
      <c r="L30" s="14">
        <v>5.0000000000000001E-3</v>
      </c>
      <c r="M30" s="14">
        <v>0.74711538499999997</v>
      </c>
    </row>
    <row r="31" spans="1:14" x14ac:dyDescent="0.2">
      <c r="A31" s="14" t="s">
        <v>49</v>
      </c>
      <c r="B31" s="14" t="s">
        <v>43</v>
      </c>
      <c r="C31" s="14" t="s">
        <v>24</v>
      </c>
      <c r="D31" s="14">
        <v>1.7000000000000001E-2</v>
      </c>
      <c r="E31" s="14">
        <v>0.19</v>
      </c>
      <c r="F31" s="14">
        <v>10.683999999999999</v>
      </c>
      <c r="G31" s="14">
        <v>2.2000000000000002</v>
      </c>
      <c r="H31" s="14">
        <v>1E-3</v>
      </c>
      <c r="I31" s="14">
        <v>0.52700000000000002</v>
      </c>
      <c r="J31" s="14">
        <v>0</v>
      </c>
      <c r="K31" s="14">
        <v>2.9000000000000001E-2</v>
      </c>
      <c r="L31" s="14">
        <v>0</v>
      </c>
      <c r="M31" s="14">
        <v>0.712523719</v>
      </c>
    </row>
    <row r="32" spans="1:14" x14ac:dyDescent="0.2">
      <c r="A32" s="14" t="s">
        <v>50</v>
      </c>
      <c r="B32" s="14" t="s">
        <v>43</v>
      </c>
      <c r="C32" s="14" t="s">
        <v>24</v>
      </c>
      <c r="D32" s="14">
        <v>8.0000000000000002E-3</v>
      </c>
      <c r="E32" s="14">
        <v>9.1999999999999998E-2</v>
      </c>
      <c r="F32" s="14">
        <v>4.6950000000000003</v>
      </c>
      <c r="G32" s="14">
        <v>1.1279999999999999</v>
      </c>
      <c r="H32" s="14">
        <v>1E-3</v>
      </c>
      <c r="I32" s="14">
        <v>0.14299999999999999</v>
      </c>
      <c r="J32" s="14">
        <v>0</v>
      </c>
      <c r="K32" s="14">
        <v>2.8000000000000001E-2</v>
      </c>
      <c r="L32" s="14">
        <v>3.0000000000000001E-3</v>
      </c>
      <c r="M32" s="14">
        <v>0.72804063100000005</v>
      </c>
    </row>
    <row r="33" spans="1:14" x14ac:dyDescent="0.2">
      <c r="A33" s="14" t="s">
        <v>51</v>
      </c>
      <c r="B33" s="14" t="s">
        <v>52</v>
      </c>
      <c r="C33" s="14" t="s">
        <v>16</v>
      </c>
      <c r="D33" s="14">
        <v>2.3E-2</v>
      </c>
      <c r="E33" s="14">
        <v>0.68500000000000005</v>
      </c>
      <c r="F33" s="14">
        <v>9.6609999999999996</v>
      </c>
      <c r="G33" s="14">
        <v>0.61499999999999999</v>
      </c>
      <c r="H33" s="14">
        <v>0</v>
      </c>
      <c r="I33" s="14">
        <v>0.24199999999999999</v>
      </c>
      <c r="J33" s="14">
        <v>0</v>
      </c>
      <c r="K33" s="14">
        <v>1.7999999999999999E-2</v>
      </c>
      <c r="L33" s="14">
        <v>5.0000000000000001E-3</v>
      </c>
      <c r="M33" s="14">
        <v>0.84606804199999996</v>
      </c>
    </row>
    <row r="34" spans="1:14" x14ac:dyDescent="0.2">
      <c r="A34" s="14" t="s">
        <v>53</v>
      </c>
      <c r="B34" s="14" t="s">
        <v>52</v>
      </c>
      <c r="C34" s="14" t="s">
        <v>16</v>
      </c>
      <c r="D34" s="14">
        <v>3.3000000000000002E-2</v>
      </c>
      <c r="E34" s="14">
        <v>1.0269999999999999</v>
      </c>
      <c r="F34" s="14">
        <v>11.686999999999999</v>
      </c>
      <c r="G34" s="14">
        <v>1.071</v>
      </c>
      <c r="H34" s="14">
        <v>1E-3</v>
      </c>
      <c r="I34" s="14">
        <v>0.505</v>
      </c>
      <c r="J34" s="14">
        <v>1E-3</v>
      </c>
      <c r="K34" s="14">
        <v>1.7999999999999999E-2</v>
      </c>
      <c r="L34" s="14">
        <v>8.9999999999999993E-3</v>
      </c>
      <c r="M34" s="14">
        <v>0.85551948099999997</v>
      </c>
      <c r="N34" s="14" t="s">
        <v>54</v>
      </c>
    </row>
    <row r="35" spans="1:14" x14ac:dyDescent="0.2">
      <c r="A35" s="14" t="s">
        <v>55</v>
      </c>
      <c r="B35" s="14" t="s">
        <v>52</v>
      </c>
      <c r="C35" s="14" t="s">
        <v>18</v>
      </c>
      <c r="D35" s="14">
        <v>0.01</v>
      </c>
      <c r="E35" s="14">
        <v>0.44</v>
      </c>
      <c r="F35" s="14">
        <v>9.3469999999999995</v>
      </c>
      <c r="G35" s="14">
        <v>0.77600000000000002</v>
      </c>
      <c r="H35" s="14">
        <v>0</v>
      </c>
      <c r="I35" s="14">
        <v>1.0999999999999999E-2</v>
      </c>
      <c r="J35" s="14">
        <v>0</v>
      </c>
      <c r="K35" s="14">
        <v>0.02</v>
      </c>
      <c r="M35" s="14">
        <v>0.755690003</v>
      </c>
    </row>
    <row r="36" spans="1:14" x14ac:dyDescent="0.2">
      <c r="A36" s="14" t="s">
        <v>55</v>
      </c>
      <c r="B36" s="14" t="s">
        <v>52</v>
      </c>
      <c r="C36" s="14" t="s">
        <v>18</v>
      </c>
      <c r="D36" s="14">
        <v>2.1999999999999999E-2</v>
      </c>
      <c r="E36" s="14">
        <v>0.96299999999999997</v>
      </c>
      <c r="F36" s="14">
        <v>16.699000000000002</v>
      </c>
      <c r="G36" s="14">
        <v>0.78800000000000003</v>
      </c>
      <c r="H36" s="14">
        <v>0</v>
      </c>
      <c r="I36" s="14">
        <v>0.26200000000000001</v>
      </c>
      <c r="J36" s="14">
        <v>0</v>
      </c>
      <c r="K36" s="14">
        <v>0.02</v>
      </c>
      <c r="L36" s="14">
        <v>1E-3</v>
      </c>
      <c r="M36" s="14">
        <v>0.783349874</v>
      </c>
    </row>
    <row r="37" spans="1:14" x14ac:dyDescent="0.2">
      <c r="A37" s="14" t="s">
        <v>56</v>
      </c>
      <c r="B37" s="14" t="s">
        <v>52</v>
      </c>
      <c r="C37" s="14" t="s">
        <v>57</v>
      </c>
      <c r="D37" s="14">
        <v>3.2000000000000001E-2</v>
      </c>
      <c r="E37" s="14">
        <v>0.50800000000000001</v>
      </c>
      <c r="F37" s="14">
        <v>9.8149999999999995</v>
      </c>
      <c r="G37" s="14">
        <v>0.79700000000000004</v>
      </c>
      <c r="H37" s="14">
        <v>1E-3</v>
      </c>
      <c r="I37" s="14">
        <v>0.16200000000000001</v>
      </c>
      <c r="J37" s="14">
        <v>0</v>
      </c>
      <c r="K37" s="14">
        <v>1.4E-2</v>
      </c>
      <c r="L37" s="14">
        <v>8.9999999999999993E-3</v>
      </c>
      <c r="M37" s="14">
        <v>0.73747187599999997</v>
      </c>
    </row>
    <row r="38" spans="1:14" x14ac:dyDescent="0.2">
      <c r="A38" s="14" t="s">
        <v>58</v>
      </c>
      <c r="B38" s="14" t="s">
        <v>52</v>
      </c>
      <c r="C38" s="14" t="s">
        <v>57</v>
      </c>
      <c r="D38" s="14">
        <v>2.7E-2</v>
      </c>
      <c r="E38" s="14">
        <v>1.048</v>
      </c>
      <c r="F38" s="14">
        <v>10.351000000000001</v>
      </c>
      <c r="G38" s="14">
        <v>0.64500000000000002</v>
      </c>
      <c r="H38" s="14">
        <v>0</v>
      </c>
      <c r="I38" s="14">
        <v>0.35499999999999998</v>
      </c>
      <c r="J38" s="14">
        <v>0</v>
      </c>
      <c r="K38" s="14">
        <v>1.7000000000000001E-2</v>
      </c>
      <c r="L38" s="14">
        <v>1.7999999999999999E-2</v>
      </c>
      <c r="M38" s="14">
        <v>0.85272496799999997</v>
      </c>
    </row>
    <row r="39" spans="1:14" x14ac:dyDescent="0.2">
      <c r="A39" s="14" t="s">
        <v>59</v>
      </c>
      <c r="B39" s="14" t="s">
        <v>60</v>
      </c>
      <c r="C39" s="14" t="s">
        <v>24</v>
      </c>
      <c r="D39" s="14">
        <v>2E-3</v>
      </c>
      <c r="E39" s="14">
        <v>0.255</v>
      </c>
      <c r="F39" s="14">
        <v>4.1870000000000003</v>
      </c>
      <c r="G39" s="14">
        <v>5.0640000000000001</v>
      </c>
      <c r="H39" s="14">
        <v>0</v>
      </c>
      <c r="I39" s="14">
        <v>0.05</v>
      </c>
      <c r="J39" s="14">
        <v>0</v>
      </c>
      <c r="K39" s="14">
        <v>4.2000000000000003E-2</v>
      </c>
      <c r="M39" s="14">
        <v>0.91273555100000003</v>
      </c>
      <c r="N39" s="14" t="s">
        <v>61</v>
      </c>
    </row>
    <row r="40" spans="1:14" x14ac:dyDescent="0.2">
      <c r="A40" s="14" t="s">
        <v>62</v>
      </c>
      <c r="B40" s="14" t="s">
        <v>60</v>
      </c>
      <c r="C40" s="14" t="s">
        <v>24</v>
      </c>
      <c r="D40" s="14">
        <v>5.0000000000000001E-3</v>
      </c>
      <c r="E40" s="14">
        <v>1.3939999999999999</v>
      </c>
      <c r="F40" s="14">
        <v>5.093</v>
      </c>
      <c r="G40" s="14">
        <v>7.2220000000000004</v>
      </c>
      <c r="H40" s="14">
        <v>0</v>
      </c>
      <c r="I40" s="14">
        <v>1.512</v>
      </c>
      <c r="J40" s="14">
        <v>1E-3</v>
      </c>
      <c r="K40" s="14">
        <v>3.5999999999999997E-2</v>
      </c>
      <c r="M40" s="14">
        <v>0.95544174800000004</v>
      </c>
    </row>
    <row r="41" spans="1:14" x14ac:dyDescent="0.2">
      <c r="A41" s="14" t="s">
        <v>63</v>
      </c>
      <c r="B41" s="14" t="s">
        <v>60</v>
      </c>
      <c r="C41" s="14" t="s">
        <v>24</v>
      </c>
      <c r="D41" s="14">
        <v>1.2E-2</v>
      </c>
      <c r="E41" s="14">
        <v>1.198</v>
      </c>
      <c r="F41" s="14">
        <v>5.4880000000000004</v>
      </c>
      <c r="G41" s="14">
        <v>1.5469999999999999</v>
      </c>
      <c r="H41" s="14">
        <v>5.0000000000000001E-3</v>
      </c>
      <c r="I41" s="14">
        <v>0.45100000000000001</v>
      </c>
      <c r="J41" s="14">
        <v>4.0000000000000001E-3</v>
      </c>
      <c r="K41" s="14">
        <v>3.5000000000000003E-2</v>
      </c>
      <c r="L41" s="14">
        <v>5.0000000000000001E-3</v>
      </c>
      <c r="M41" s="14">
        <v>0.88134125600000002</v>
      </c>
    </row>
    <row r="42" spans="1:14" x14ac:dyDescent="0.2">
      <c r="A42" s="14" t="s">
        <v>64</v>
      </c>
      <c r="B42" s="14" t="s">
        <v>60</v>
      </c>
      <c r="C42" s="14" t="s">
        <v>24</v>
      </c>
      <c r="D42" s="14">
        <v>5.0000000000000001E-3</v>
      </c>
      <c r="E42" s="14">
        <v>1.6020000000000001</v>
      </c>
      <c r="F42" s="14">
        <v>5.4109999999999996</v>
      </c>
      <c r="G42" s="14">
        <v>5.883</v>
      </c>
      <c r="H42" s="14">
        <v>0</v>
      </c>
      <c r="I42" s="14">
        <v>0.98199999999999998</v>
      </c>
      <c r="J42" s="14">
        <v>0</v>
      </c>
      <c r="K42" s="14">
        <v>3.3000000000000002E-2</v>
      </c>
      <c r="M42" s="14">
        <v>0.89726143700000005</v>
      </c>
    </row>
    <row r="43" spans="1:14" x14ac:dyDescent="0.2">
      <c r="A43" s="14" t="s">
        <v>65</v>
      </c>
      <c r="B43" s="14" t="s">
        <v>66</v>
      </c>
      <c r="C43" s="14" t="s">
        <v>16</v>
      </c>
      <c r="D43" s="14">
        <v>2.4E-2</v>
      </c>
      <c r="E43" s="14">
        <v>5.5780000000000003</v>
      </c>
      <c r="F43" s="14">
        <v>10.688000000000001</v>
      </c>
      <c r="G43" s="14">
        <v>9.5579999999999998</v>
      </c>
      <c r="H43" s="14">
        <v>3.0000000000000001E-3</v>
      </c>
      <c r="I43" s="14">
        <v>1.091</v>
      </c>
      <c r="J43" s="14">
        <v>2E-3</v>
      </c>
      <c r="K43" s="14">
        <v>0.11</v>
      </c>
      <c r="L43" s="14">
        <v>1.7999999999999999E-2</v>
      </c>
      <c r="M43" s="14">
        <v>0.82392674899999996</v>
      </c>
    </row>
    <row r="44" spans="1:14" x14ac:dyDescent="0.2">
      <c r="A44" s="14" t="s">
        <v>67</v>
      </c>
      <c r="B44" s="14" t="s">
        <v>66</v>
      </c>
      <c r="C44" s="14" t="s">
        <v>16</v>
      </c>
      <c r="D44" s="14">
        <v>1.0999999999999999E-2</v>
      </c>
      <c r="E44" s="14">
        <v>2.2189999999999999</v>
      </c>
      <c r="F44" s="14">
        <v>7.46</v>
      </c>
      <c r="G44" s="14">
        <v>8.18</v>
      </c>
      <c r="H44" s="14">
        <v>2E-3</v>
      </c>
      <c r="I44" s="14">
        <v>0.68500000000000005</v>
      </c>
      <c r="J44" s="14">
        <v>1E-3</v>
      </c>
      <c r="K44" s="14">
        <v>9.9000000000000005E-2</v>
      </c>
      <c r="M44" s="14">
        <v>0.83564777000000001</v>
      </c>
    </row>
    <row r="45" spans="1:14" x14ac:dyDescent="0.2">
      <c r="A45" s="14" t="s">
        <v>68</v>
      </c>
      <c r="B45" s="14" t="s">
        <v>66</v>
      </c>
      <c r="C45" s="14" t="s">
        <v>16</v>
      </c>
      <c r="D45" s="14">
        <v>2.3E-2</v>
      </c>
      <c r="E45" s="14">
        <v>6.91</v>
      </c>
      <c r="F45" s="14">
        <v>9.2750000000000004</v>
      </c>
      <c r="G45" s="14">
        <v>7.1769999999999996</v>
      </c>
      <c r="H45" s="14">
        <v>3.0000000000000001E-3</v>
      </c>
      <c r="I45" s="14">
        <v>1.0660000000000001</v>
      </c>
      <c r="J45" s="14">
        <v>2E-3</v>
      </c>
      <c r="K45" s="14">
        <v>0.183</v>
      </c>
      <c r="L45" s="14">
        <v>7.0000000000000001E-3</v>
      </c>
      <c r="M45" s="14">
        <v>0.81227436799999997</v>
      </c>
      <c r="N45" s="14" t="s">
        <v>32</v>
      </c>
    </row>
    <row r="46" spans="1:14" x14ac:dyDescent="0.2">
      <c r="A46" s="14" t="s">
        <v>69</v>
      </c>
      <c r="B46" s="14" t="s">
        <v>66</v>
      </c>
      <c r="C46" s="14" t="s">
        <v>16</v>
      </c>
      <c r="D46" s="14">
        <v>2.5999999999999999E-2</v>
      </c>
      <c r="E46" s="14">
        <v>7.5140000000000002</v>
      </c>
      <c r="F46" s="14">
        <v>8.6829999999999998</v>
      </c>
      <c r="G46" s="14">
        <v>11.128</v>
      </c>
      <c r="H46" s="14">
        <v>2E-3</v>
      </c>
      <c r="I46" s="14">
        <v>0.83399999999999996</v>
      </c>
      <c r="J46" s="14">
        <v>2E-3</v>
      </c>
      <c r="K46" s="14">
        <v>8.1000000000000003E-2</v>
      </c>
      <c r="L46" s="14">
        <v>1.7000000000000001E-2</v>
      </c>
      <c r="M46" s="14">
        <v>0.81468531499999997</v>
      </c>
      <c r="N46" s="14" t="s">
        <v>54</v>
      </c>
    </row>
    <row r="47" spans="1:14" x14ac:dyDescent="0.2">
      <c r="A47" s="14" t="s">
        <v>70</v>
      </c>
      <c r="B47" s="14" t="s">
        <v>66</v>
      </c>
      <c r="C47" s="14" t="s">
        <v>21</v>
      </c>
      <c r="D47" s="14">
        <v>1.4E-2</v>
      </c>
      <c r="E47" s="14">
        <v>3.508</v>
      </c>
      <c r="F47" s="14">
        <v>8.0850000000000009</v>
      </c>
      <c r="G47" s="14">
        <v>11.119</v>
      </c>
      <c r="H47" s="14">
        <v>2E-3</v>
      </c>
      <c r="I47" s="14">
        <v>0.83199999999999996</v>
      </c>
      <c r="J47" s="14">
        <v>2E-3</v>
      </c>
      <c r="K47" s="14">
        <v>0.23</v>
      </c>
      <c r="M47" s="14">
        <v>0.90554111500000001</v>
      </c>
    </row>
    <row r="48" spans="1:14" x14ac:dyDescent="0.2">
      <c r="A48" s="14" t="s">
        <v>71</v>
      </c>
      <c r="B48" s="14" t="s">
        <v>66</v>
      </c>
      <c r="C48" s="14" t="s">
        <v>21</v>
      </c>
      <c r="D48" s="14">
        <v>8.0000000000000002E-3</v>
      </c>
      <c r="E48" s="14">
        <v>0.64</v>
      </c>
      <c r="F48" s="14">
        <v>9.3740000000000006</v>
      </c>
      <c r="G48" s="14">
        <v>1.06</v>
      </c>
      <c r="H48" s="14">
        <v>1E-3</v>
      </c>
      <c r="I48" s="14">
        <v>7.0000000000000007E-2</v>
      </c>
      <c r="J48" s="14">
        <v>0</v>
      </c>
      <c r="K48" s="14">
        <v>1.7999999999999999E-2</v>
      </c>
      <c r="M48" s="14">
        <v>0.88621646600000004</v>
      </c>
      <c r="N48" s="14" t="s">
        <v>54</v>
      </c>
    </row>
    <row r="49" spans="1:14" x14ac:dyDescent="0.2">
      <c r="A49" s="14" t="s">
        <v>72</v>
      </c>
      <c r="B49" s="14" t="s">
        <v>66</v>
      </c>
      <c r="C49" s="14" t="s">
        <v>21</v>
      </c>
      <c r="D49" s="14">
        <v>1.4E-2</v>
      </c>
      <c r="E49" s="14">
        <v>1.6579999999999999</v>
      </c>
      <c r="F49" s="14">
        <v>7.726</v>
      </c>
      <c r="G49" s="14">
        <v>12.993</v>
      </c>
      <c r="H49" s="14">
        <v>1E-3</v>
      </c>
      <c r="I49" s="14">
        <v>1.151</v>
      </c>
      <c r="J49" s="14">
        <v>2E-3</v>
      </c>
      <c r="K49" s="14">
        <v>0.36299999999999999</v>
      </c>
      <c r="L49" s="14">
        <v>3.0000000000000001E-3</v>
      </c>
      <c r="M49" s="14">
        <v>0.79079341299999995</v>
      </c>
    </row>
    <row r="50" spans="1:14" x14ac:dyDescent="0.2">
      <c r="A50" s="14" t="s">
        <v>73</v>
      </c>
      <c r="B50" s="14" t="s">
        <v>66</v>
      </c>
      <c r="C50" s="14" t="s">
        <v>21</v>
      </c>
      <c r="D50" s="14">
        <v>1.0999999999999999E-2</v>
      </c>
      <c r="E50" s="14">
        <v>4.5540000000000003</v>
      </c>
      <c r="F50" s="14">
        <v>6.9580000000000002</v>
      </c>
      <c r="G50" s="14">
        <v>12.974</v>
      </c>
      <c r="H50" s="14">
        <v>1E-3</v>
      </c>
      <c r="I50" s="14">
        <v>0.93</v>
      </c>
      <c r="J50" s="14">
        <v>1E-3</v>
      </c>
      <c r="K50" s="14">
        <v>0.21299999999999999</v>
      </c>
      <c r="M50" s="14">
        <v>0.77739725999999998</v>
      </c>
    </row>
    <row r="51" spans="1:14" x14ac:dyDescent="0.2">
      <c r="A51" s="14" t="s">
        <v>74</v>
      </c>
      <c r="B51" s="14" t="s">
        <v>66</v>
      </c>
      <c r="C51" s="14" t="s">
        <v>21</v>
      </c>
      <c r="D51" s="14">
        <v>2.1999999999999999E-2</v>
      </c>
      <c r="E51" s="14">
        <v>4.99</v>
      </c>
      <c r="F51" s="14">
        <v>7.399</v>
      </c>
      <c r="G51" s="14">
        <v>7.5369999999999999</v>
      </c>
      <c r="H51" s="14">
        <v>2E-3</v>
      </c>
      <c r="I51" s="14">
        <v>1.069</v>
      </c>
      <c r="J51" s="14">
        <v>2E-3</v>
      </c>
      <c r="K51" s="14">
        <v>0.314</v>
      </c>
      <c r="L51" s="14">
        <v>8.9999999999999993E-3</v>
      </c>
      <c r="M51" s="14">
        <v>0.756702074</v>
      </c>
      <c r="N51" s="14" t="s">
        <v>32</v>
      </c>
    </row>
    <row r="52" spans="1:14" x14ac:dyDescent="0.2">
      <c r="A52" s="14" t="s">
        <v>75</v>
      </c>
      <c r="B52" s="14" t="s">
        <v>76</v>
      </c>
      <c r="C52" s="14" t="s">
        <v>16</v>
      </c>
      <c r="D52" s="14">
        <v>1.0999999999999999E-2</v>
      </c>
      <c r="E52" s="14">
        <v>1.0629999999999999</v>
      </c>
      <c r="F52" s="14">
        <v>20.672999999999998</v>
      </c>
      <c r="G52" s="14">
        <v>2.5830000000000002</v>
      </c>
      <c r="H52" s="14">
        <v>1E-3</v>
      </c>
      <c r="I52" s="14">
        <v>0.21299999999999999</v>
      </c>
      <c r="J52" s="14">
        <v>1E-3</v>
      </c>
      <c r="K52" s="14">
        <v>2.9000000000000001E-2</v>
      </c>
      <c r="M52" s="14">
        <v>0.84960000000000002</v>
      </c>
      <c r="N52" s="14" t="s">
        <v>32</v>
      </c>
    </row>
    <row r="53" spans="1:14" x14ac:dyDescent="0.2">
      <c r="A53" s="14" t="s">
        <v>77</v>
      </c>
      <c r="B53" s="14" t="s">
        <v>76</v>
      </c>
      <c r="C53" s="14" t="s">
        <v>16</v>
      </c>
      <c r="D53" s="14">
        <v>1.7999999999999999E-2</v>
      </c>
      <c r="E53" s="14">
        <v>1.37</v>
      </c>
      <c r="F53" s="14">
        <v>16.338000000000001</v>
      </c>
      <c r="G53" s="14">
        <v>4.1029999999999998</v>
      </c>
      <c r="H53" s="14">
        <v>1E-3</v>
      </c>
      <c r="I53" s="14">
        <v>0.46899999999999997</v>
      </c>
      <c r="J53" s="14">
        <v>1E-3</v>
      </c>
      <c r="K53" s="14">
        <v>0.03</v>
      </c>
      <c r="L53" s="14">
        <v>5.0000000000000001E-3</v>
      </c>
      <c r="M53" s="14">
        <v>0.73774985699999995</v>
      </c>
    </row>
    <row r="54" spans="1:14" x14ac:dyDescent="0.2">
      <c r="A54" s="14" t="s">
        <v>78</v>
      </c>
      <c r="B54" s="14" t="s">
        <v>76</v>
      </c>
      <c r="C54" s="14" t="s">
        <v>16</v>
      </c>
      <c r="D54" s="14">
        <v>2.5000000000000001E-2</v>
      </c>
      <c r="E54" s="14">
        <v>1.1339999999999999</v>
      </c>
      <c r="F54" s="14">
        <v>12.923999999999999</v>
      </c>
      <c r="G54" s="14">
        <v>2.16</v>
      </c>
      <c r="H54" s="14">
        <v>0</v>
      </c>
      <c r="I54" s="14">
        <v>0.47499999999999998</v>
      </c>
      <c r="J54" s="14">
        <v>0</v>
      </c>
      <c r="K54" s="14">
        <v>1.4999999999999999E-2</v>
      </c>
      <c r="M54" s="14">
        <v>0.81824393600000001</v>
      </c>
    </row>
    <row r="55" spans="1:14" x14ac:dyDescent="0.2">
      <c r="A55" s="14" t="s">
        <v>79</v>
      </c>
      <c r="B55" s="14" t="s">
        <v>76</v>
      </c>
      <c r="C55" s="14" t="s">
        <v>16</v>
      </c>
      <c r="D55" s="14">
        <v>5.6000000000000001E-2</v>
      </c>
      <c r="E55" s="14">
        <v>1.456</v>
      </c>
      <c r="F55" s="14">
        <v>17.015999999999998</v>
      </c>
      <c r="G55" s="14">
        <v>2.4340000000000002</v>
      </c>
      <c r="H55" s="14">
        <v>1E-3</v>
      </c>
      <c r="I55" s="14">
        <v>0.60399999999999998</v>
      </c>
      <c r="J55" s="14">
        <v>1E-3</v>
      </c>
      <c r="K55" s="14">
        <v>3.2000000000000001E-2</v>
      </c>
      <c r="L55" s="14">
        <v>4.2000000000000003E-2</v>
      </c>
      <c r="M55" s="14">
        <v>0.82162290000000004</v>
      </c>
    </row>
    <row r="56" spans="1:14" x14ac:dyDescent="0.2">
      <c r="A56" s="14" t="s">
        <v>80</v>
      </c>
      <c r="B56" s="14" t="s">
        <v>76</v>
      </c>
      <c r="C56" s="14" t="s">
        <v>21</v>
      </c>
      <c r="D56" s="14">
        <v>8.0000000000000002E-3</v>
      </c>
      <c r="E56" s="14">
        <v>1.7470000000000001</v>
      </c>
      <c r="F56" s="14">
        <v>0.56999999999999995</v>
      </c>
      <c r="G56" s="14">
        <v>9.7110000000000003</v>
      </c>
      <c r="H56" s="14">
        <v>2E-3</v>
      </c>
      <c r="I56" s="14">
        <v>2E-3</v>
      </c>
      <c r="J56" s="14">
        <v>2E-3</v>
      </c>
      <c r="K56" s="14">
        <v>3.0000000000000001E-3</v>
      </c>
      <c r="M56" s="14">
        <v>0.73268233100000002</v>
      </c>
    </row>
    <row r="57" spans="1:14" x14ac:dyDescent="0.2">
      <c r="A57" s="14" t="s">
        <v>81</v>
      </c>
      <c r="B57" s="14" t="s">
        <v>15</v>
      </c>
      <c r="C57" s="14" t="s">
        <v>18</v>
      </c>
      <c r="D57" s="14">
        <v>2.1999999999999999E-2</v>
      </c>
      <c r="E57" s="14">
        <v>1.3640000000000001</v>
      </c>
      <c r="F57" s="14">
        <v>16.829000000000001</v>
      </c>
      <c r="G57" s="14">
        <v>0.73099999999999998</v>
      </c>
      <c r="H57" s="14">
        <v>0</v>
      </c>
      <c r="I57" s="14">
        <v>0.93200000000000005</v>
      </c>
      <c r="J57" s="14">
        <v>0</v>
      </c>
      <c r="K57" s="14">
        <v>0.17899999999999999</v>
      </c>
      <c r="M57" s="14">
        <v>0.90183770699999999</v>
      </c>
    </row>
    <row r="58" spans="1:14" x14ac:dyDescent="0.2">
      <c r="A58" s="14" t="s">
        <v>82</v>
      </c>
      <c r="B58" s="14" t="s">
        <v>15</v>
      </c>
      <c r="C58" s="14" t="s">
        <v>18</v>
      </c>
      <c r="D58" s="14">
        <v>3.7999999999999999E-2</v>
      </c>
      <c r="E58" s="14">
        <v>1.0980000000000001</v>
      </c>
      <c r="F58" s="14">
        <v>12.205</v>
      </c>
      <c r="G58" s="14">
        <v>0.86799999999999999</v>
      </c>
      <c r="H58" s="14">
        <v>0</v>
      </c>
      <c r="I58" s="14">
        <v>0.70799999999999996</v>
      </c>
      <c r="J58" s="14">
        <v>0</v>
      </c>
      <c r="K58" s="14">
        <v>1.2999999999999999E-2</v>
      </c>
      <c r="M58" s="14">
        <v>0.676945668</v>
      </c>
    </row>
    <row r="59" spans="1:14" x14ac:dyDescent="0.2">
      <c r="A59" s="14" t="s">
        <v>83</v>
      </c>
      <c r="B59" s="14" t="s">
        <v>15</v>
      </c>
      <c r="C59" s="14" t="s">
        <v>18</v>
      </c>
      <c r="D59" s="14">
        <v>4.5999999999999999E-2</v>
      </c>
      <c r="E59" s="14">
        <v>1.4490000000000001</v>
      </c>
      <c r="F59" s="14">
        <v>14.269</v>
      </c>
      <c r="G59" s="14">
        <v>0.84899999999999998</v>
      </c>
      <c r="H59" s="14">
        <v>0</v>
      </c>
      <c r="I59" s="14">
        <v>0.67700000000000005</v>
      </c>
      <c r="J59" s="14">
        <v>0</v>
      </c>
      <c r="K59" s="14">
        <v>2.3E-2</v>
      </c>
      <c r="L59" s="14">
        <v>4.2000000000000003E-2</v>
      </c>
      <c r="M59" s="14">
        <v>0.62443318199999998</v>
      </c>
    </row>
    <row r="60" spans="1:14" x14ac:dyDescent="0.2">
      <c r="A60" s="14" t="s">
        <v>84</v>
      </c>
      <c r="B60" s="14" t="s">
        <v>23</v>
      </c>
      <c r="C60" s="14" t="s">
        <v>24</v>
      </c>
      <c r="D60" s="14">
        <v>1.9E-2</v>
      </c>
      <c r="E60" s="14">
        <v>10.202999999999999</v>
      </c>
      <c r="F60" s="14">
        <v>6.835</v>
      </c>
      <c r="G60" s="14">
        <v>5.5410000000000004</v>
      </c>
      <c r="H60" s="14">
        <v>2E-3</v>
      </c>
      <c r="I60" s="14">
        <v>1.4419999999999999</v>
      </c>
      <c r="J60" s="14">
        <v>2E-3</v>
      </c>
      <c r="K60" s="14">
        <v>2.9000000000000001E-2</v>
      </c>
      <c r="L60" s="14">
        <v>6.0000000000000001E-3</v>
      </c>
      <c r="M60" s="14">
        <v>0.78313253000000005</v>
      </c>
    </row>
    <row r="61" spans="1:14" x14ac:dyDescent="0.2">
      <c r="A61" s="14" t="s">
        <v>85</v>
      </c>
      <c r="B61" s="14" t="s">
        <v>23</v>
      </c>
      <c r="C61" s="14" t="s">
        <v>24</v>
      </c>
      <c r="D61" s="14">
        <v>7.9000000000000001E-2</v>
      </c>
      <c r="E61" s="14">
        <v>16.219000000000001</v>
      </c>
      <c r="F61" s="14">
        <v>9.83</v>
      </c>
      <c r="G61" s="14">
        <v>7.2320000000000002</v>
      </c>
      <c r="H61" s="14">
        <v>4.0000000000000001E-3</v>
      </c>
      <c r="I61" s="14">
        <v>3.3479999999999999</v>
      </c>
      <c r="J61" s="14">
        <v>4.0000000000000001E-3</v>
      </c>
      <c r="K61" s="14">
        <v>4.2000000000000003E-2</v>
      </c>
      <c r="L61" s="14">
        <v>1.0999999999999999E-2</v>
      </c>
      <c r="M61" s="14">
        <v>0.82747388499999996</v>
      </c>
    </row>
    <row r="62" spans="1:14" x14ac:dyDescent="0.2">
      <c r="A62" s="14" t="s">
        <v>86</v>
      </c>
      <c r="B62" s="14" t="s">
        <v>23</v>
      </c>
      <c r="C62" s="14" t="s">
        <v>24</v>
      </c>
      <c r="D62" s="14">
        <v>0.04</v>
      </c>
      <c r="E62" s="14">
        <v>3.5049999999999999</v>
      </c>
      <c r="F62" s="14">
        <v>7.2229999999999999</v>
      </c>
      <c r="G62" s="14">
        <v>3.8969999999999998</v>
      </c>
      <c r="H62" s="14">
        <v>7.0000000000000001E-3</v>
      </c>
      <c r="I62" s="14">
        <v>2.1259999999999999</v>
      </c>
      <c r="J62" s="14">
        <v>4.0000000000000001E-3</v>
      </c>
      <c r="K62" s="14">
        <v>2.7E-2</v>
      </c>
      <c r="L62" s="14">
        <v>4.0000000000000001E-3</v>
      </c>
      <c r="M62" s="14">
        <v>0.88820827000000002</v>
      </c>
      <c r="N62" s="14" t="s">
        <v>32</v>
      </c>
    </row>
    <row r="63" spans="1:14" x14ac:dyDescent="0.2">
      <c r="A63" s="14" t="s">
        <v>87</v>
      </c>
      <c r="B63" s="14" t="s">
        <v>23</v>
      </c>
      <c r="C63" s="14" t="s">
        <v>24</v>
      </c>
      <c r="D63" s="14">
        <v>1.4E-2</v>
      </c>
      <c r="E63" s="14">
        <v>7.4560000000000004</v>
      </c>
      <c r="F63" s="14">
        <v>7.6120000000000001</v>
      </c>
      <c r="G63" s="14">
        <v>4.6680000000000001</v>
      </c>
      <c r="H63" s="14">
        <v>1E-3</v>
      </c>
      <c r="I63" s="14">
        <v>1.411</v>
      </c>
      <c r="J63" s="14">
        <v>1E-3</v>
      </c>
      <c r="K63" s="14">
        <v>2.9000000000000001E-2</v>
      </c>
      <c r="M63" s="14">
        <v>0.88967032999999995</v>
      </c>
      <c r="N63" s="14" t="s">
        <v>54</v>
      </c>
    </row>
    <row r="64" spans="1:14" x14ac:dyDescent="0.2">
      <c r="A64" s="14" t="s">
        <v>87</v>
      </c>
      <c r="B64" s="14" t="s">
        <v>23</v>
      </c>
      <c r="C64" s="14" t="s">
        <v>24</v>
      </c>
      <c r="D64" s="14">
        <v>0.03</v>
      </c>
      <c r="E64" s="14">
        <v>13.664</v>
      </c>
      <c r="F64" s="14">
        <v>9.61</v>
      </c>
      <c r="G64" s="14">
        <v>3.649</v>
      </c>
      <c r="H64" s="14">
        <v>4.0000000000000001E-3</v>
      </c>
      <c r="I64" s="14">
        <v>5.1929999999999996</v>
      </c>
      <c r="J64" s="14">
        <v>3.0000000000000001E-3</v>
      </c>
      <c r="K64" s="14">
        <v>3.9E-2</v>
      </c>
      <c r="L64" s="14">
        <v>0.01</v>
      </c>
      <c r="M64" s="14">
        <v>0.78642006600000003</v>
      </c>
      <c r="N64" s="14" t="s">
        <v>32</v>
      </c>
    </row>
    <row r="65" spans="1:14" x14ac:dyDescent="0.2">
      <c r="A65" s="14" t="s">
        <v>88</v>
      </c>
      <c r="B65" s="14" t="s">
        <v>23</v>
      </c>
      <c r="C65" s="14" t="s">
        <v>24</v>
      </c>
      <c r="D65" s="14">
        <v>4.7E-2</v>
      </c>
      <c r="E65" s="14">
        <v>11.648999999999999</v>
      </c>
      <c r="F65" s="14">
        <v>7.92</v>
      </c>
      <c r="G65" s="14">
        <v>5.875</v>
      </c>
      <c r="H65" s="14">
        <v>4.0000000000000001E-3</v>
      </c>
      <c r="I65" s="14">
        <v>6.2880000000000003</v>
      </c>
      <c r="J65" s="14">
        <v>4.0000000000000001E-3</v>
      </c>
      <c r="K65" s="14">
        <v>2.3E-2</v>
      </c>
      <c r="L65" s="14">
        <v>8.9999999999999993E-3</v>
      </c>
      <c r="M65" s="14">
        <v>0.79068879999999997</v>
      </c>
    </row>
    <row r="66" spans="1:14" x14ac:dyDescent="0.2">
      <c r="A66" s="14" t="s">
        <v>89</v>
      </c>
      <c r="B66" s="14" t="s">
        <v>30</v>
      </c>
      <c r="C66" s="14" t="s">
        <v>18</v>
      </c>
      <c r="D66" s="14">
        <v>1.2999999999999999E-2</v>
      </c>
      <c r="E66" s="14">
        <v>0.14099999999999999</v>
      </c>
      <c r="F66" s="14">
        <v>6.6619999999999999</v>
      </c>
      <c r="G66" s="14">
        <v>0.41099999999999998</v>
      </c>
      <c r="H66" s="14">
        <v>2E-3</v>
      </c>
      <c r="I66" s="14">
        <v>0.125</v>
      </c>
      <c r="J66" s="14">
        <v>1E-3</v>
      </c>
      <c r="K66" s="14">
        <v>2.5000000000000001E-2</v>
      </c>
      <c r="L66" s="14">
        <v>7.0000000000000001E-3</v>
      </c>
      <c r="M66" s="14">
        <v>0.78400627199999995</v>
      </c>
      <c r="N66" s="14" t="s">
        <v>32</v>
      </c>
    </row>
    <row r="67" spans="1:14" x14ac:dyDescent="0.2">
      <c r="A67" s="14" t="s">
        <v>90</v>
      </c>
      <c r="B67" s="14" t="s">
        <v>30</v>
      </c>
      <c r="C67" s="14" t="s">
        <v>16</v>
      </c>
      <c r="D67" s="14">
        <v>0.01</v>
      </c>
      <c r="E67" s="14">
        <v>0.113</v>
      </c>
      <c r="F67" s="14">
        <v>15.256</v>
      </c>
      <c r="G67" s="14">
        <v>1.4379999999999999</v>
      </c>
      <c r="H67" s="14">
        <v>2E-3</v>
      </c>
      <c r="I67" s="14">
        <v>6.2E-2</v>
      </c>
      <c r="J67" s="14">
        <v>1E-3</v>
      </c>
      <c r="K67" s="14">
        <v>3.4000000000000002E-2</v>
      </c>
      <c r="L67" s="14">
        <v>0.33500000000000002</v>
      </c>
      <c r="M67" s="14">
        <v>0.820047466</v>
      </c>
    </row>
    <row r="68" spans="1:14" x14ac:dyDescent="0.2">
      <c r="A68" s="14" t="s">
        <v>91</v>
      </c>
      <c r="B68" s="14" t="s">
        <v>30</v>
      </c>
      <c r="C68" s="14" t="s">
        <v>16</v>
      </c>
      <c r="D68" s="14">
        <v>8.9999999999999993E-3</v>
      </c>
      <c r="E68" s="14">
        <v>5.5E-2</v>
      </c>
      <c r="F68" s="14">
        <v>9.0419999999999998</v>
      </c>
      <c r="G68" s="14">
        <v>0.8</v>
      </c>
      <c r="H68" s="14">
        <v>4.0000000000000001E-3</v>
      </c>
      <c r="I68" s="14">
        <v>0.11600000000000001</v>
      </c>
      <c r="J68" s="14">
        <v>2E-3</v>
      </c>
      <c r="K68" s="14">
        <v>3.5999999999999997E-2</v>
      </c>
      <c r="L68" s="14">
        <v>0.15</v>
      </c>
      <c r="M68" s="14">
        <v>0.78944099400000001</v>
      </c>
    </row>
    <row r="69" spans="1:14" x14ac:dyDescent="0.2">
      <c r="A69" s="14" t="s">
        <v>92</v>
      </c>
      <c r="B69" s="14" t="s">
        <v>30</v>
      </c>
      <c r="C69" s="14" t="s">
        <v>24</v>
      </c>
      <c r="D69" s="14">
        <v>8.9999999999999993E-3</v>
      </c>
      <c r="F69" s="14">
        <v>7.4820000000000002</v>
      </c>
      <c r="G69" s="14">
        <v>1.6890000000000001</v>
      </c>
      <c r="H69" s="14">
        <v>1E-3</v>
      </c>
      <c r="I69" s="14">
        <v>0.22500000000000001</v>
      </c>
      <c r="J69" s="14">
        <v>1E-3</v>
      </c>
      <c r="K69" s="14">
        <v>4.5999999999999999E-2</v>
      </c>
      <c r="L69" s="14">
        <v>0.02</v>
      </c>
      <c r="M69" s="14">
        <v>0.76611578199999997</v>
      </c>
    </row>
    <row r="70" spans="1:14" x14ac:dyDescent="0.2">
      <c r="A70" s="14" t="s">
        <v>93</v>
      </c>
      <c r="B70" s="14" t="s">
        <v>30</v>
      </c>
      <c r="C70" s="14" t="s">
        <v>24</v>
      </c>
      <c r="D70" s="14">
        <v>1.4E-2</v>
      </c>
      <c r="E70" s="14">
        <v>0.26300000000000001</v>
      </c>
      <c r="F70" s="14">
        <v>9.9450000000000003</v>
      </c>
      <c r="G70" s="14">
        <v>1.3859999999999999</v>
      </c>
      <c r="H70" s="14">
        <v>1E-3</v>
      </c>
      <c r="I70" s="14">
        <v>8.3000000000000004E-2</v>
      </c>
      <c r="J70" s="14">
        <v>1E-3</v>
      </c>
      <c r="K70" s="14">
        <v>4.1000000000000002E-2</v>
      </c>
      <c r="L70" s="14">
        <v>0.01</v>
      </c>
      <c r="M70" s="14">
        <v>0.92999902300000004</v>
      </c>
    </row>
    <row r="71" spans="1:14" x14ac:dyDescent="0.2">
      <c r="A71" s="14" t="s">
        <v>94</v>
      </c>
      <c r="B71" s="14" t="s">
        <v>30</v>
      </c>
      <c r="C71" s="14" t="s">
        <v>24</v>
      </c>
      <c r="D71" s="14">
        <v>1.2999999999999999E-2</v>
      </c>
      <c r="E71" s="14">
        <v>0.21299999999999999</v>
      </c>
      <c r="F71" s="14">
        <v>10.218999999999999</v>
      </c>
      <c r="G71" s="14">
        <v>1.194</v>
      </c>
      <c r="H71" s="14">
        <v>1E-3</v>
      </c>
      <c r="I71" s="14">
        <v>0.106</v>
      </c>
      <c r="J71" s="14">
        <v>1E-3</v>
      </c>
      <c r="K71" s="14">
        <v>3.5000000000000003E-2</v>
      </c>
      <c r="L71" s="14">
        <v>8.9999999999999993E-3</v>
      </c>
      <c r="M71" s="14">
        <v>0.91960032899999999</v>
      </c>
    </row>
    <row r="72" spans="1:14" x14ac:dyDescent="0.2">
      <c r="A72" s="14" t="s">
        <v>95</v>
      </c>
      <c r="B72" s="14" t="s">
        <v>43</v>
      </c>
      <c r="C72" s="14" t="s">
        <v>24</v>
      </c>
      <c r="D72" s="14">
        <v>1.2E-2</v>
      </c>
      <c r="E72" s="14">
        <v>9.0999999999999998E-2</v>
      </c>
      <c r="F72" s="14">
        <v>5.3129999999999997</v>
      </c>
      <c r="G72" s="14">
        <v>2.7570000000000001</v>
      </c>
      <c r="H72" s="14">
        <v>1E-3</v>
      </c>
      <c r="I72" s="14">
        <v>0.41499999999999998</v>
      </c>
      <c r="J72" s="14">
        <v>0</v>
      </c>
      <c r="K72" s="14">
        <v>3.1E-2</v>
      </c>
      <c r="L72" s="14">
        <v>4.0000000000000001E-3</v>
      </c>
      <c r="M72" s="14">
        <v>0.64068903700000002</v>
      </c>
    </row>
    <row r="73" spans="1:14" x14ac:dyDescent="0.2">
      <c r="A73" s="14" t="s">
        <v>96</v>
      </c>
      <c r="B73" s="14" t="s">
        <v>43</v>
      </c>
      <c r="C73" s="14" t="s">
        <v>24</v>
      </c>
      <c r="D73" s="14">
        <v>3.4000000000000002E-2</v>
      </c>
      <c r="E73" s="14">
        <v>0.57199999999999995</v>
      </c>
      <c r="F73" s="14">
        <v>8.2509999999999994</v>
      </c>
      <c r="G73" s="14">
        <v>2.5710000000000002</v>
      </c>
      <c r="H73" s="14">
        <v>5.0000000000000001E-3</v>
      </c>
      <c r="I73" s="14">
        <v>0.1</v>
      </c>
      <c r="J73" s="14">
        <v>3.0000000000000001E-3</v>
      </c>
      <c r="K73" s="14">
        <v>0.127</v>
      </c>
      <c r="L73" s="14">
        <v>8.0000000000000002E-3</v>
      </c>
      <c r="M73" s="14">
        <v>0.71949293299999995</v>
      </c>
    </row>
    <row r="74" spans="1:14" x14ac:dyDescent="0.2">
      <c r="A74" s="14" t="s">
        <v>97</v>
      </c>
      <c r="B74" s="14" t="s">
        <v>43</v>
      </c>
      <c r="C74" s="14" t="s">
        <v>24</v>
      </c>
      <c r="D74" s="14">
        <v>2.7E-2</v>
      </c>
      <c r="E74" s="14">
        <v>0.56699999999999995</v>
      </c>
      <c r="F74" s="14">
        <v>10.603</v>
      </c>
      <c r="G74" s="14">
        <v>2.895</v>
      </c>
      <c r="H74" s="14">
        <v>2E-3</v>
      </c>
      <c r="I74" s="14">
        <v>0.254</v>
      </c>
      <c r="J74" s="14">
        <v>2E-3</v>
      </c>
      <c r="K74" s="14">
        <v>0.109</v>
      </c>
      <c r="L74" s="14">
        <v>8.9999999999999993E-3</v>
      </c>
      <c r="M74" s="14">
        <v>0.75035265600000001</v>
      </c>
    </row>
    <row r="75" spans="1:14" x14ac:dyDescent="0.2">
      <c r="A75" s="14" t="s">
        <v>98</v>
      </c>
      <c r="B75" s="14" t="s">
        <v>43</v>
      </c>
      <c r="C75" s="14" t="s">
        <v>99</v>
      </c>
      <c r="D75" s="14">
        <v>2.3E-2</v>
      </c>
      <c r="E75" s="14">
        <v>0.376</v>
      </c>
      <c r="F75" s="14">
        <v>5.8109999999999999</v>
      </c>
      <c r="G75" s="14">
        <v>2.286</v>
      </c>
      <c r="H75" s="14">
        <v>1E-3</v>
      </c>
      <c r="I75" s="14">
        <v>7.9000000000000001E-2</v>
      </c>
      <c r="J75" s="14">
        <v>1E-3</v>
      </c>
      <c r="K75" s="14">
        <v>9.9000000000000005E-2</v>
      </c>
      <c r="M75" s="14">
        <v>0.75257029600000003</v>
      </c>
    </row>
    <row r="76" spans="1:14" x14ac:dyDescent="0.2">
      <c r="A76" s="14" t="s">
        <v>100</v>
      </c>
      <c r="B76" s="14" t="s">
        <v>43</v>
      </c>
      <c r="C76" s="14" t="s">
        <v>24</v>
      </c>
      <c r="D76" s="14">
        <v>2.5000000000000001E-2</v>
      </c>
      <c r="E76" s="14">
        <v>2.8290000000000002</v>
      </c>
      <c r="F76" s="14">
        <v>11.526999999999999</v>
      </c>
      <c r="G76" s="14">
        <v>2.7959999999999998</v>
      </c>
      <c r="H76" s="14">
        <v>1E-3</v>
      </c>
      <c r="I76" s="14">
        <v>0.501</v>
      </c>
      <c r="J76" s="14">
        <v>1E-3</v>
      </c>
      <c r="K76" s="14">
        <v>0.05</v>
      </c>
      <c r="L76" s="14">
        <v>4.0000000000000001E-3</v>
      </c>
      <c r="M76" s="14">
        <v>0.77788802300000004</v>
      </c>
    </row>
    <row r="77" spans="1:14" x14ac:dyDescent="0.2">
      <c r="A77" s="14" t="s">
        <v>101</v>
      </c>
      <c r="B77" s="14" t="s">
        <v>52</v>
      </c>
      <c r="C77" s="14" t="s">
        <v>18</v>
      </c>
      <c r="D77" s="14">
        <v>1.0999999999999999E-2</v>
      </c>
      <c r="E77" s="14">
        <v>0.75600000000000001</v>
      </c>
      <c r="F77" s="14">
        <v>10.483000000000001</v>
      </c>
      <c r="G77" s="14">
        <v>0.873</v>
      </c>
      <c r="H77" s="14">
        <v>0</v>
      </c>
      <c r="I77" s="14">
        <v>0.51300000000000001</v>
      </c>
      <c r="J77" s="14">
        <v>0</v>
      </c>
      <c r="K77" s="14">
        <v>1.6E-2</v>
      </c>
      <c r="L77" s="14">
        <v>1E-3</v>
      </c>
      <c r="M77" s="14">
        <v>0.79307201500000002</v>
      </c>
      <c r="N77" s="14" t="s">
        <v>32</v>
      </c>
    </row>
    <row r="78" spans="1:14" x14ac:dyDescent="0.2">
      <c r="A78" s="14" t="s">
        <v>102</v>
      </c>
      <c r="B78" s="14" t="s">
        <v>52</v>
      </c>
      <c r="C78" s="14" t="s">
        <v>18</v>
      </c>
      <c r="D78" s="14">
        <v>1.2999999999999999E-2</v>
      </c>
      <c r="E78" s="14">
        <v>0.84199999999999997</v>
      </c>
      <c r="F78" s="14">
        <v>8.5830000000000002</v>
      </c>
      <c r="G78" s="14">
        <v>0.96</v>
      </c>
      <c r="H78" s="14">
        <v>0</v>
      </c>
      <c r="I78" s="14">
        <v>0.41399999999999998</v>
      </c>
      <c r="J78" s="14">
        <v>0</v>
      </c>
      <c r="K78" s="14">
        <v>1.4999999999999999E-2</v>
      </c>
      <c r="L78" s="14">
        <v>1E-3</v>
      </c>
      <c r="M78" s="14">
        <v>0.782693054</v>
      </c>
      <c r="N78" s="14" t="s">
        <v>32</v>
      </c>
    </row>
    <row r="79" spans="1:14" x14ac:dyDescent="0.2">
      <c r="A79" s="14" t="s">
        <v>103</v>
      </c>
      <c r="B79" s="14" t="s">
        <v>52</v>
      </c>
      <c r="C79" s="14" t="s">
        <v>18</v>
      </c>
      <c r="D79" s="14">
        <v>7.8E-2</v>
      </c>
      <c r="E79" s="14">
        <v>0.94699999999999995</v>
      </c>
      <c r="F79" s="14">
        <v>12.234</v>
      </c>
      <c r="G79" s="14">
        <v>0.874</v>
      </c>
      <c r="H79" s="14">
        <v>1E-3</v>
      </c>
      <c r="I79" s="14">
        <v>0.51700000000000002</v>
      </c>
      <c r="J79" s="14">
        <v>1E-3</v>
      </c>
      <c r="K79" s="14">
        <v>1.2999999999999999E-2</v>
      </c>
      <c r="L79" s="14">
        <v>7.0000000000000001E-3</v>
      </c>
      <c r="M79" s="14">
        <v>0.76804541800000004</v>
      </c>
      <c r="N79" s="14" t="s">
        <v>32</v>
      </c>
    </row>
    <row r="80" spans="1:14" x14ac:dyDescent="0.2">
      <c r="A80" s="14" t="s">
        <v>104</v>
      </c>
      <c r="B80" s="14" t="s">
        <v>52</v>
      </c>
      <c r="C80" s="14" t="s">
        <v>18</v>
      </c>
      <c r="D80" s="14">
        <v>0.05</v>
      </c>
      <c r="E80" s="14">
        <v>0.73</v>
      </c>
      <c r="F80" s="14">
        <v>9.7129999999999992</v>
      </c>
      <c r="G80" s="14">
        <v>0.58199999999999996</v>
      </c>
      <c r="H80" s="14">
        <v>1E-3</v>
      </c>
      <c r="I80" s="14">
        <v>0.26</v>
      </c>
      <c r="J80" s="14">
        <v>1E-3</v>
      </c>
      <c r="K80" s="14">
        <v>1.2E-2</v>
      </c>
      <c r="L80" s="14">
        <v>6.0000000000000001E-3</v>
      </c>
      <c r="M80" s="14">
        <v>0.77893296899999998</v>
      </c>
    </row>
    <row r="81" spans="1:14" x14ac:dyDescent="0.2">
      <c r="A81" s="14" t="s">
        <v>105</v>
      </c>
      <c r="B81" s="14" t="s">
        <v>52</v>
      </c>
      <c r="C81" s="14" t="s">
        <v>18</v>
      </c>
      <c r="D81" s="14">
        <v>0.04</v>
      </c>
      <c r="E81" s="14">
        <v>0.73199999999999998</v>
      </c>
      <c r="F81" s="14">
        <v>8.73</v>
      </c>
      <c r="G81" s="14">
        <v>0.40300000000000002</v>
      </c>
      <c r="H81" s="14">
        <v>0</v>
      </c>
      <c r="I81" s="14">
        <v>0.27400000000000002</v>
      </c>
      <c r="J81" s="14">
        <v>0</v>
      </c>
      <c r="K81" s="14">
        <v>8.9999999999999993E-3</v>
      </c>
      <c r="L81" s="14">
        <v>4.0000000000000001E-3</v>
      </c>
      <c r="M81" s="14">
        <v>0.839473684</v>
      </c>
      <c r="N81" s="14" t="s">
        <v>32</v>
      </c>
    </row>
    <row r="82" spans="1:14" x14ac:dyDescent="0.2">
      <c r="A82" s="14" t="s">
        <v>106</v>
      </c>
      <c r="B82" s="14" t="s">
        <v>52</v>
      </c>
      <c r="C82" s="14" t="s">
        <v>18</v>
      </c>
      <c r="D82" s="14">
        <v>4.2000000000000003E-2</v>
      </c>
      <c r="E82" s="14">
        <v>0.749</v>
      </c>
      <c r="F82" s="14">
        <v>10.845000000000001</v>
      </c>
      <c r="G82" s="14">
        <v>0.47899999999999998</v>
      </c>
      <c r="H82" s="14">
        <v>0</v>
      </c>
      <c r="I82" s="14">
        <v>0.3</v>
      </c>
      <c r="J82" s="14">
        <v>0</v>
      </c>
      <c r="K82" s="14">
        <v>1.2999999999999999E-2</v>
      </c>
      <c r="L82" s="14">
        <v>4.0000000000000001E-3</v>
      </c>
      <c r="M82" s="14">
        <v>0.82929724599999999</v>
      </c>
    </row>
    <row r="83" spans="1:14" x14ac:dyDescent="0.2">
      <c r="A83" s="14" t="s">
        <v>107</v>
      </c>
      <c r="B83" s="14" t="s">
        <v>52</v>
      </c>
      <c r="C83" s="14" t="s">
        <v>18</v>
      </c>
      <c r="D83" s="14">
        <v>5.7000000000000002E-2</v>
      </c>
      <c r="E83" s="14">
        <v>0.68400000000000005</v>
      </c>
      <c r="F83" s="14">
        <v>9.8239999999999998</v>
      </c>
      <c r="G83" s="14">
        <v>0.48</v>
      </c>
      <c r="H83" s="14">
        <v>1E-3</v>
      </c>
      <c r="I83" s="14">
        <v>0.316</v>
      </c>
      <c r="J83" s="14">
        <v>1E-3</v>
      </c>
      <c r="K83" s="14">
        <v>0.01</v>
      </c>
      <c r="L83" s="14">
        <v>4.0000000000000001E-3</v>
      </c>
      <c r="M83" s="14">
        <v>0.823456572</v>
      </c>
    </row>
    <row r="84" spans="1:14" x14ac:dyDescent="0.2">
      <c r="A84" s="14" t="s">
        <v>108</v>
      </c>
      <c r="B84" s="14" t="s">
        <v>60</v>
      </c>
      <c r="C84" s="14" t="s">
        <v>24</v>
      </c>
      <c r="D84" s="14">
        <v>1.0999999999999999E-2</v>
      </c>
      <c r="E84" s="14">
        <v>3.3010000000000002</v>
      </c>
      <c r="F84" s="14">
        <v>5.9829999999999997</v>
      </c>
      <c r="G84" s="14">
        <v>5.1589999999999998</v>
      </c>
      <c r="H84" s="14">
        <v>1E-3</v>
      </c>
      <c r="I84" s="14">
        <v>3.254</v>
      </c>
      <c r="J84" s="14">
        <v>1E-3</v>
      </c>
      <c r="K84" s="14">
        <v>2.4E-2</v>
      </c>
      <c r="M84" s="14">
        <v>0.771099074</v>
      </c>
    </row>
    <row r="85" spans="1:14" x14ac:dyDescent="0.2">
      <c r="A85" s="14" t="s">
        <v>109</v>
      </c>
      <c r="B85" s="14" t="s">
        <v>60</v>
      </c>
      <c r="C85" s="14" t="s">
        <v>24</v>
      </c>
      <c r="D85" s="14">
        <v>0.01</v>
      </c>
      <c r="E85" s="14">
        <v>1.276</v>
      </c>
      <c r="F85" s="14">
        <v>5.859</v>
      </c>
      <c r="G85" s="14">
        <v>9.4049999999999994</v>
      </c>
      <c r="H85" s="14">
        <v>0</v>
      </c>
      <c r="I85" s="14">
        <v>0.79300000000000004</v>
      </c>
      <c r="J85" s="14">
        <v>0</v>
      </c>
      <c r="K85" s="14">
        <v>2.7E-2</v>
      </c>
      <c r="M85" s="14">
        <v>0.77278144100000001</v>
      </c>
    </row>
    <row r="86" spans="1:14" x14ac:dyDescent="0.2">
      <c r="A86" s="14" t="s">
        <v>110</v>
      </c>
      <c r="B86" s="14" t="s">
        <v>60</v>
      </c>
      <c r="C86" s="14" t="s">
        <v>24</v>
      </c>
      <c r="D86" s="14">
        <v>1.4999999999999999E-2</v>
      </c>
      <c r="E86" s="14">
        <v>5.3780000000000001</v>
      </c>
      <c r="F86" s="14">
        <v>7.0739999999999998</v>
      </c>
      <c r="G86" s="14">
        <v>10.17</v>
      </c>
      <c r="H86" s="14">
        <v>1E-3</v>
      </c>
      <c r="I86" s="14">
        <v>3.3210000000000002</v>
      </c>
      <c r="J86" s="14">
        <v>1E-3</v>
      </c>
      <c r="K86" s="14">
        <v>4.1000000000000002E-2</v>
      </c>
      <c r="M86" s="14">
        <v>0.95524109000000001</v>
      </c>
    </row>
    <row r="87" spans="1:14" x14ac:dyDescent="0.2">
      <c r="A87" s="14" t="s">
        <v>111</v>
      </c>
      <c r="B87" s="14" t="s">
        <v>60</v>
      </c>
      <c r="C87" s="14" t="s">
        <v>24</v>
      </c>
      <c r="D87" s="14">
        <v>1.4999999999999999E-2</v>
      </c>
      <c r="E87" s="14">
        <v>5.7519999999999998</v>
      </c>
      <c r="F87" s="14">
        <v>7.1619999999999999</v>
      </c>
      <c r="G87" s="14">
        <v>8.1760000000000002</v>
      </c>
      <c r="H87" s="14">
        <v>1E-3</v>
      </c>
      <c r="I87" s="14">
        <v>4.1980000000000004</v>
      </c>
      <c r="J87" s="14">
        <v>1E-3</v>
      </c>
      <c r="K87" s="14">
        <v>4.1000000000000002E-2</v>
      </c>
      <c r="L87" s="14">
        <v>4.0000000000000001E-3</v>
      </c>
      <c r="M87" s="14">
        <v>0.93806885900000003</v>
      </c>
    </row>
    <row r="88" spans="1:14" x14ac:dyDescent="0.2">
      <c r="A88" s="14" t="s">
        <v>112</v>
      </c>
      <c r="B88" s="14" t="s">
        <v>66</v>
      </c>
      <c r="C88" s="14" t="s">
        <v>16</v>
      </c>
      <c r="D88" s="14">
        <v>1.4999999999999999E-2</v>
      </c>
      <c r="E88" s="14">
        <v>5.1820000000000004</v>
      </c>
      <c r="F88" s="14">
        <v>8.6370000000000005</v>
      </c>
      <c r="G88" s="14">
        <v>13.023</v>
      </c>
      <c r="H88" s="14">
        <v>2E-3</v>
      </c>
      <c r="I88" s="14">
        <v>1.071</v>
      </c>
      <c r="J88" s="14">
        <v>2E-3</v>
      </c>
      <c r="K88" s="14">
        <v>0.17199999999999999</v>
      </c>
      <c r="L88" s="14">
        <v>5.7000000000000002E-2</v>
      </c>
      <c r="M88" s="14">
        <v>0.78345989599999999</v>
      </c>
    </row>
    <row r="89" spans="1:14" x14ac:dyDescent="0.2">
      <c r="A89" s="14" t="s">
        <v>113</v>
      </c>
      <c r="B89" s="14" t="s">
        <v>66</v>
      </c>
      <c r="C89" s="14" t="s">
        <v>16</v>
      </c>
      <c r="D89" s="14">
        <v>1.7000000000000001E-2</v>
      </c>
      <c r="E89" s="14">
        <v>5.89</v>
      </c>
      <c r="F89" s="14">
        <v>10.226000000000001</v>
      </c>
      <c r="G89" s="14">
        <v>13.461</v>
      </c>
      <c r="H89" s="14">
        <v>4.0000000000000001E-3</v>
      </c>
      <c r="I89" s="14">
        <v>0.89200000000000002</v>
      </c>
      <c r="J89" s="14">
        <v>3.0000000000000001E-3</v>
      </c>
      <c r="K89" s="14">
        <v>0.18</v>
      </c>
      <c r="L89" s="14">
        <v>0.34699999999999998</v>
      </c>
      <c r="M89" s="14">
        <v>0.78517613500000005</v>
      </c>
    </row>
    <row r="90" spans="1:14" x14ac:dyDescent="0.2">
      <c r="A90" s="14" t="s">
        <v>114</v>
      </c>
      <c r="B90" s="14" t="s">
        <v>66</v>
      </c>
      <c r="C90" s="14" t="s">
        <v>16</v>
      </c>
      <c r="D90" s="14">
        <v>0.02</v>
      </c>
      <c r="E90" s="14">
        <v>6.5629999999999997</v>
      </c>
      <c r="F90" s="14">
        <v>8.7759999999999998</v>
      </c>
      <c r="G90" s="14">
        <v>14.471</v>
      </c>
      <c r="H90" s="14">
        <v>2E-3</v>
      </c>
      <c r="I90" s="14">
        <v>0.83399999999999996</v>
      </c>
      <c r="J90" s="14">
        <v>2E-3</v>
      </c>
      <c r="K90" s="14">
        <v>0.14599999999999999</v>
      </c>
      <c r="L90" s="14">
        <v>0.13200000000000001</v>
      </c>
      <c r="M90" s="14">
        <v>0.71523663900000001</v>
      </c>
    </row>
    <row r="91" spans="1:14" x14ac:dyDescent="0.2">
      <c r="A91" s="14" t="s">
        <v>115</v>
      </c>
      <c r="B91" s="14" t="s">
        <v>66</v>
      </c>
      <c r="C91" s="14" t="s">
        <v>16</v>
      </c>
      <c r="D91" s="14">
        <v>1.2E-2</v>
      </c>
      <c r="E91" s="14">
        <v>5.681</v>
      </c>
      <c r="F91" s="14">
        <v>7.1550000000000002</v>
      </c>
      <c r="G91" s="14">
        <v>11.329000000000001</v>
      </c>
      <c r="H91" s="14">
        <v>1E-3</v>
      </c>
      <c r="I91" s="14">
        <v>0.60599999999999998</v>
      </c>
      <c r="J91" s="14">
        <v>1E-3</v>
      </c>
      <c r="K91" s="14">
        <v>0.222</v>
      </c>
      <c r="L91" s="14">
        <v>1.4999999999999999E-2</v>
      </c>
      <c r="M91" s="14">
        <v>0.84183296399999996</v>
      </c>
      <c r="N91" s="14" t="s">
        <v>32</v>
      </c>
    </row>
    <row r="92" spans="1:14" x14ac:dyDescent="0.2">
      <c r="A92" s="14" t="s">
        <v>116</v>
      </c>
      <c r="B92" s="14" t="s">
        <v>66</v>
      </c>
      <c r="C92" s="14" t="s">
        <v>16</v>
      </c>
      <c r="D92" s="14">
        <v>1.2999999999999999E-2</v>
      </c>
      <c r="E92" s="14">
        <v>7.3460000000000001</v>
      </c>
      <c r="F92" s="14">
        <v>8.7249999999999996</v>
      </c>
      <c r="G92" s="14">
        <v>11.307</v>
      </c>
      <c r="H92" s="14">
        <v>1E-3</v>
      </c>
      <c r="I92" s="14">
        <v>0.66300000000000003</v>
      </c>
      <c r="J92" s="14">
        <v>2E-3</v>
      </c>
      <c r="K92" s="14">
        <v>0.11799999999999999</v>
      </c>
      <c r="L92" s="14">
        <v>3.0000000000000001E-3</v>
      </c>
      <c r="M92" s="14">
        <v>0.85252022400000005</v>
      </c>
    </row>
    <row r="93" spans="1:14" x14ac:dyDescent="0.2">
      <c r="A93" s="14" t="s">
        <v>117</v>
      </c>
      <c r="B93" s="14" t="s">
        <v>66</v>
      </c>
      <c r="C93" s="14" t="s">
        <v>16</v>
      </c>
      <c r="D93" s="14">
        <v>2.1000000000000001E-2</v>
      </c>
      <c r="E93" s="14">
        <v>5.6459999999999999</v>
      </c>
      <c r="F93" s="14">
        <v>8.2430000000000003</v>
      </c>
      <c r="G93" s="14">
        <v>11.114000000000001</v>
      </c>
      <c r="H93" s="14">
        <v>3.0000000000000001E-3</v>
      </c>
      <c r="I93" s="14">
        <v>0.77100000000000002</v>
      </c>
      <c r="J93" s="14">
        <v>2E-3</v>
      </c>
      <c r="K93" s="14">
        <v>0.16300000000000001</v>
      </c>
      <c r="L93" s="14">
        <v>8.0000000000000002E-3</v>
      </c>
      <c r="M93" s="14">
        <v>0.77722772299999998</v>
      </c>
    </row>
    <row r="94" spans="1:14" x14ac:dyDescent="0.2">
      <c r="A94" s="14" t="s">
        <v>118</v>
      </c>
      <c r="B94" s="14" t="s">
        <v>76</v>
      </c>
      <c r="C94" s="14" t="s">
        <v>18</v>
      </c>
      <c r="D94" s="14">
        <v>3.9E-2</v>
      </c>
      <c r="E94" s="14">
        <v>1.351</v>
      </c>
      <c r="F94" s="14">
        <v>13.057</v>
      </c>
      <c r="G94" s="14">
        <v>1.8939999999999999</v>
      </c>
      <c r="H94" s="14">
        <v>1E-3</v>
      </c>
      <c r="I94" s="14">
        <v>0.54</v>
      </c>
      <c r="J94" s="14">
        <v>1E-3</v>
      </c>
      <c r="K94" s="14">
        <v>1.6E-2</v>
      </c>
      <c r="L94" s="14">
        <v>3.0000000000000001E-3</v>
      </c>
      <c r="M94" s="14">
        <v>0.83651422399999997</v>
      </c>
    </row>
    <row r="95" spans="1:14" x14ac:dyDescent="0.2">
      <c r="A95" s="14" t="s">
        <v>119</v>
      </c>
      <c r="B95" s="14" t="s">
        <v>76</v>
      </c>
      <c r="C95" s="14" t="s">
        <v>21</v>
      </c>
      <c r="D95" s="14">
        <v>1.7000000000000001E-2</v>
      </c>
      <c r="E95" s="14">
        <v>1.417</v>
      </c>
      <c r="F95" s="14">
        <v>13.218999999999999</v>
      </c>
      <c r="G95" s="14">
        <v>3.1059999999999999</v>
      </c>
      <c r="H95" s="14">
        <v>1E-3</v>
      </c>
      <c r="I95" s="14">
        <v>0.56100000000000005</v>
      </c>
      <c r="J95" s="14">
        <v>1E-3</v>
      </c>
      <c r="K95" s="14">
        <v>7.9000000000000001E-2</v>
      </c>
      <c r="L95" s="14">
        <v>4.0000000000000001E-3</v>
      </c>
      <c r="M95" s="14">
        <v>0.82527733800000003</v>
      </c>
    </row>
    <row r="96" spans="1:14" x14ac:dyDescent="0.2">
      <c r="B96" s="14" t="s">
        <v>120</v>
      </c>
      <c r="D96" s="14">
        <v>2.6739999999999999</v>
      </c>
      <c r="E96" s="14">
        <v>24.57</v>
      </c>
      <c r="F96" s="14">
        <v>168.91</v>
      </c>
      <c r="G96" s="14">
        <v>1.44</v>
      </c>
      <c r="H96" s="14">
        <v>7.3999999999999996E-2</v>
      </c>
      <c r="I96" s="14">
        <v>0.09</v>
      </c>
      <c r="J96" s="14">
        <v>0.20399999999999999</v>
      </c>
      <c r="K96" s="14">
        <v>3.6999999999999998E-2</v>
      </c>
      <c r="L96" s="14">
        <v>0.89</v>
      </c>
    </row>
    <row r="97" spans="1:13" x14ac:dyDescent="0.2">
      <c r="A97" s="14" t="s">
        <v>121</v>
      </c>
      <c r="B97" s="14" t="s">
        <v>122</v>
      </c>
      <c r="C97" s="14" t="s">
        <v>123</v>
      </c>
      <c r="D97" s="14">
        <v>2.9215983000000001E-2</v>
      </c>
      <c r="E97" s="14">
        <v>0.59000437699999997</v>
      </c>
      <c r="F97" s="14">
        <v>13.10103441</v>
      </c>
      <c r="G97" s="14">
        <v>0.417494955</v>
      </c>
      <c r="H97" s="14">
        <v>5.1166709999999997E-3</v>
      </c>
      <c r="I97" s="14">
        <v>9.1936906999999998E-2</v>
      </c>
      <c r="J97" s="14">
        <v>2.0485859999999998E-3</v>
      </c>
      <c r="K97" s="14">
        <v>1.661704E-3</v>
      </c>
      <c r="L97" s="14">
        <v>2.7845378E-2</v>
      </c>
      <c r="M97" s="14">
        <v>0.94226365899999998</v>
      </c>
    </row>
    <row r="98" spans="1:13" x14ac:dyDescent="0.2">
      <c r="A98" s="14" t="s">
        <v>121</v>
      </c>
      <c r="B98" s="14" t="s">
        <v>122</v>
      </c>
      <c r="C98" s="14" t="s">
        <v>123</v>
      </c>
      <c r="D98" s="14">
        <v>2.9000000000000001E-2</v>
      </c>
      <c r="E98" s="14">
        <v>26.603748320000001</v>
      </c>
      <c r="F98" s="14">
        <v>12.5290473</v>
      </c>
      <c r="G98" s="14">
        <v>0.44</v>
      </c>
      <c r="H98" s="14">
        <v>4.2407219999999997E-3</v>
      </c>
      <c r="I98" s="14">
        <v>0.12484181900000001</v>
      </c>
      <c r="J98" s="14">
        <v>0</v>
      </c>
      <c r="K98" s="14">
        <v>6.1103600000000002E-4</v>
      </c>
      <c r="L98" s="14">
        <v>9.1712852999999997E-2</v>
      </c>
      <c r="M98" s="14">
        <v>0.82155924599999997</v>
      </c>
    </row>
    <row r="99" spans="1:13" x14ac:dyDescent="0.2">
      <c r="A99" s="14" t="s">
        <v>121</v>
      </c>
      <c r="B99" s="14" t="s">
        <v>122</v>
      </c>
      <c r="C99" s="14" t="s">
        <v>124</v>
      </c>
      <c r="D99" s="14">
        <v>1.6738722000000001E-2</v>
      </c>
      <c r="E99" s="14">
        <v>0.69415592999999998</v>
      </c>
      <c r="F99" s="14">
        <v>11.75447376</v>
      </c>
      <c r="G99" s="14">
        <v>0.38477767400000001</v>
      </c>
      <c r="H99" s="14">
        <v>5.2948489999999999E-3</v>
      </c>
      <c r="I99" s="14">
        <v>7.7920012999999996E-2</v>
      </c>
      <c r="J99" s="14">
        <v>4.277337E-3</v>
      </c>
      <c r="K99" s="14">
        <v>1.5113909999999999E-3</v>
      </c>
      <c r="L99" s="14">
        <v>2.7357287000000001E-2</v>
      </c>
      <c r="M99" s="14">
        <v>0.94531196500000003</v>
      </c>
    </row>
    <row r="100" spans="1:13" x14ac:dyDescent="0.2">
      <c r="A100" s="14" t="s">
        <v>121</v>
      </c>
      <c r="B100" s="14" t="s">
        <v>122</v>
      </c>
      <c r="C100" s="14" t="s">
        <v>124</v>
      </c>
      <c r="D100" s="14">
        <v>0.04</v>
      </c>
      <c r="E100" s="14">
        <v>0.42970415200000001</v>
      </c>
      <c r="F100" s="14">
        <v>14.88966654</v>
      </c>
      <c r="G100" s="14">
        <v>0.7</v>
      </c>
      <c r="H100" s="14">
        <v>7.1564819999999996E-3</v>
      </c>
      <c r="I100" s="14">
        <v>1.2746327989999999</v>
      </c>
      <c r="J100" s="14">
        <v>0</v>
      </c>
      <c r="K100" s="14">
        <v>3.2012400000000003E-4</v>
      </c>
      <c r="L100" s="14">
        <v>0.179126439</v>
      </c>
      <c r="M100" s="14">
        <v>0.87944866799999999</v>
      </c>
    </row>
    <row r="101" spans="1:13" x14ac:dyDescent="0.2">
      <c r="A101" s="14" t="s">
        <v>121</v>
      </c>
      <c r="B101" s="14" t="s">
        <v>122</v>
      </c>
      <c r="C101" s="14" t="s">
        <v>125</v>
      </c>
      <c r="D101" s="14">
        <v>4.4318905999999998E-2</v>
      </c>
      <c r="E101" s="14">
        <v>1.0401104269999999</v>
      </c>
      <c r="F101" s="14">
        <v>9.2438352429999995</v>
      </c>
      <c r="G101" s="14">
        <v>0.85720937399999997</v>
      </c>
      <c r="H101" s="14">
        <v>3.612264E-3</v>
      </c>
      <c r="I101" s="14">
        <v>1.4587917589999999</v>
      </c>
      <c r="J101" s="14">
        <v>1.2537760000000001E-3</v>
      </c>
      <c r="K101" s="14">
        <v>4.0012750000000003E-3</v>
      </c>
      <c r="L101" s="14">
        <v>2.5678527999999999E-2</v>
      </c>
      <c r="M101" s="14">
        <v>0.88109048499999998</v>
      </c>
    </row>
    <row r="102" spans="1:13" x14ac:dyDescent="0.2">
      <c r="A102" s="14" t="s">
        <v>121</v>
      </c>
      <c r="B102" s="14" t="s">
        <v>122</v>
      </c>
      <c r="C102" s="14" t="s">
        <v>125</v>
      </c>
      <c r="D102" s="14">
        <v>4.9000000000000002E-2</v>
      </c>
      <c r="E102" s="14">
        <v>0.73233790899999995</v>
      </c>
      <c r="F102" s="14">
        <v>5.7028237199999996</v>
      </c>
      <c r="G102" s="14">
        <v>0.62</v>
      </c>
      <c r="H102" s="14">
        <v>4.8501229999999996E-3</v>
      </c>
      <c r="I102" s="14">
        <v>1.5826856899999999</v>
      </c>
      <c r="J102" s="14">
        <v>0</v>
      </c>
      <c r="K102" s="14">
        <v>3.4393459999999998E-3</v>
      </c>
      <c r="L102" s="14">
        <v>1.2823289E-2</v>
      </c>
      <c r="M102" s="14">
        <v>0.78938471899999996</v>
      </c>
    </row>
    <row r="103" spans="1:13" x14ac:dyDescent="0.2">
      <c r="A103" s="14" t="s">
        <v>126</v>
      </c>
      <c r="B103" s="14" t="s">
        <v>127</v>
      </c>
      <c r="C103" s="14" t="s">
        <v>123</v>
      </c>
      <c r="D103" s="14">
        <v>2.3859986999999999E-2</v>
      </c>
      <c r="E103" s="14">
        <v>1.454692265</v>
      </c>
      <c r="F103" s="14">
        <v>14.3086336</v>
      </c>
      <c r="G103" s="14">
        <v>1.2700953020000001</v>
      </c>
      <c r="H103" s="14">
        <v>4.7830099999999999E-3</v>
      </c>
      <c r="I103" s="14">
        <v>0.23127033499999999</v>
      </c>
      <c r="J103" s="14">
        <v>1.900648E-3</v>
      </c>
      <c r="K103" s="14">
        <v>4.5405949999999997E-3</v>
      </c>
      <c r="L103" s="14">
        <v>4.7788779000000003E-2</v>
      </c>
      <c r="M103" s="14">
        <v>0.92933615400000003</v>
      </c>
    </row>
    <row r="104" spans="1:13" x14ac:dyDescent="0.2">
      <c r="A104" s="14" t="s">
        <v>126</v>
      </c>
      <c r="B104" s="14" t="s">
        <v>127</v>
      </c>
      <c r="C104" s="14" t="s">
        <v>123</v>
      </c>
      <c r="D104" s="14">
        <v>3.5999999999999997E-2</v>
      </c>
      <c r="E104" s="14">
        <v>0.9</v>
      </c>
      <c r="F104" s="14">
        <v>14.5</v>
      </c>
      <c r="G104" s="14">
        <v>1.36</v>
      </c>
      <c r="H104" s="14">
        <v>6.8269539999999997E-3</v>
      </c>
      <c r="I104" s="14">
        <v>0.212386569</v>
      </c>
      <c r="J104" s="14">
        <v>0</v>
      </c>
      <c r="K104" s="14">
        <v>6.4507200000000001E-4</v>
      </c>
      <c r="L104" s="14">
        <v>1.9019939999999999E-2</v>
      </c>
      <c r="M104" s="14">
        <v>0.88513134100000002</v>
      </c>
    </row>
    <row r="105" spans="1:13" x14ac:dyDescent="0.2">
      <c r="A105" s="14" t="s">
        <v>126</v>
      </c>
      <c r="B105" s="14" t="s">
        <v>127</v>
      </c>
      <c r="C105" s="14" t="s">
        <v>124</v>
      </c>
      <c r="D105" s="14">
        <v>1.7953678000000001E-2</v>
      </c>
      <c r="E105" s="14">
        <v>0.58870857700000001</v>
      </c>
      <c r="F105" s="14">
        <v>13.40802102</v>
      </c>
      <c r="G105" s="14">
        <v>1.0417599710000001</v>
      </c>
      <c r="H105" s="14">
        <v>4.6141100000000003E-3</v>
      </c>
      <c r="I105" s="14">
        <v>0.158479918</v>
      </c>
      <c r="J105" s="14">
        <v>1.8400409999999999E-3</v>
      </c>
      <c r="K105" s="14">
        <v>2.7036199999999999E-3</v>
      </c>
      <c r="L105" s="14">
        <v>2.6037899999999999E-2</v>
      </c>
      <c r="M105" s="14">
        <v>0.93701582900000002</v>
      </c>
    </row>
    <row r="106" spans="1:13" x14ac:dyDescent="0.2">
      <c r="A106" s="14" t="s">
        <v>126</v>
      </c>
      <c r="B106" s="14" t="s">
        <v>127</v>
      </c>
      <c r="C106" s="14" t="s">
        <v>124</v>
      </c>
      <c r="D106" s="14">
        <v>4.5999999999999999E-2</v>
      </c>
      <c r="E106" s="14">
        <v>0.70099084499999997</v>
      </c>
      <c r="F106" s="14">
        <v>16.910649500000002</v>
      </c>
      <c r="G106" s="14">
        <v>0.8</v>
      </c>
      <c r="H106" s="14">
        <v>5.6526750000000002E-3</v>
      </c>
      <c r="I106" s="14">
        <v>1.464151862</v>
      </c>
      <c r="J106" s="14">
        <v>0</v>
      </c>
      <c r="K106" s="14">
        <v>8.2363399999999995E-4</v>
      </c>
      <c r="L106" s="14">
        <v>2.4239640999999999E-2</v>
      </c>
      <c r="M106" s="14">
        <v>0.92364407500000001</v>
      </c>
    </row>
    <row r="107" spans="1:13" x14ac:dyDescent="0.2">
      <c r="A107" s="14" t="s">
        <v>126</v>
      </c>
      <c r="B107" s="14" t="s">
        <v>127</v>
      </c>
      <c r="C107" s="14" t="s">
        <v>125</v>
      </c>
      <c r="D107" s="14">
        <v>3.5381158000000003E-2</v>
      </c>
      <c r="E107" s="14">
        <v>0.69889120199999999</v>
      </c>
      <c r="F107" s="14">
        <v>6.7666752319999999</v>
      </c>
      <c r="G107" s="14">
        <v>1.035196496</v>
      </c>
      <c r="H107" s="14">
        <v>6.5819490000000001E-3</v>
      </c>
      <c r="I107" s="14">
        <v>1.4158480389999999</v>
      </c>
      <c r="J107" s="14">
        <v>1.7106129999999999E-3</v>
      </c>
      <c r="K107" s="14">
        <v>3.0930020000000001E-3</v>
      </c>
      <c r="L107" s="14">
        <v>1.8151045000000001E-2</v>
      </c>
      <c r="M107" s="14">
        <v>0.88244187100000004</v>
      </c>
    </row>
    <row r="108" spans="1:13" x14ac:dyDescent="0.2">
      <c r="A108" s="14" t="s">
        <v>126</v>
      </c>
      <c r="B108" s="14" t="s">
        <v>127</v>
      </c>
      <c r="C108" s="14" t="s">
        <v>125</v>
      </c>
      <c r="D108" s="14">
        <v>3.5000000000000003E-2</v>
      </c>
      <c r="E108" s="14">
        <v>0.68350362600000003</v>
      </c>
      <c r="F108" s="14">
        <v>6.6027405259999998</v>
      </c>
      <c r="G108" s="14">
        <v>0.85</v>
      </c>
      <c r="H108" s="14">
        <v>8.8861200000000008E-3</v>
      </c>
      <c r="I108" s="14">
        <v>1.539521285</v>
      </c>
      <c r="J108" s="14">
        <v>0</v>
      </c>
      <c r="K108" s="14">
        <v>2.929096E-3</v>
      </c>
      <c r="L108" s="14">
        <v>1.6943606999999999E-2</v>
      </c>
      <c r="M108" s="14">
        <v>0.81848390400000004</v>
      </c>
    </row>
    <row r="109" spans="1:13" x14ac:dyDescent="0.2">
      <c r="A109" s="14" t="s">
        <v>128</v>
      </c>
      <c r="B109" s="14" t="s">
        <v>129</v>
      </c>
      <c r="C109" s="14" t="s">
        <v>123</v>
      </c>
      <c r="D109" s="14">
        <v>4.8401637999999997E-2</v>
      </c>
      <c r="E109" s="14">
        <v>5.6869678830000003</v>
      </c>
      <c r="F109" s="14">
        <v>14.511673200000001</v>
      </c>
      <c r="G109" s="14">
        <v>2.5130638510000001</v>
      </c>
      <c r="H109" s="14">
        <v>5.6412249999999997E-3</v>
      </c>
      <c r="I109" s="14">
        <v>0.64818965500000003</v>
      </c>
      <c r="J109" s="14">
        <v>2.1601239999999998E-3</v>
      </c>
      <c r="K109" s="14">
        <v>5.1217440000000001E-3</v>
      </c>
      <c r="L109" s="14">
        <v>3.705729E-2</v>
      </c>
      <c r="M109" s="14">
        <v>0.92233931199999997</v>
      </c>
    </row>
    <row r="110" spans="1:13" x14ac:dyDescent="0.2">
      <c r="A110" s="14" t="s">
        <v>128</v>
      </c>
      <c r="B110" s="14" t="s">
        <v>129</v>
      </c>
      <c r="C110" s="14" t="s">
        <v>124</v>
      </c>
      <c r="D110" s="14">
        <v>3.1670159000000003E-2</v>
      </c>
      <c r="E110" s="14">
        <v>4.5003123179999998</v>
      </c>
      <c r="F110" s="14">
        <v>14.02019636</v>
      </c>
      <c r="G110" s="14">
        <v>1.5422869889999999</v>
      </c>
      <c r="H110" s="14">
        <v>4.2139919999999997E-3</v>
      </c>
      <c r="I110" s="14">
        <v>0.29626630999999998</v>
      </c>
      <c r="J110" s="14">
        <v>1.4700399999999999E-3</v>
      </c>
      <c r="K110" s="14">
        <v>9.6051339999999995E-3</v>
      </c>
      <c r="L110" s="14">
        <v>0.11438814999999999</v>
      </c>
      <c r="M110" s="14">
        <v>0.90483141499999997</v>
      </c>
    </row>
    <row r="111" spans="1:13" x14ac:dyDescent="0.2">
      <c r="A111" s="14" t="s">
        <v>128</v>
      </c>
      <c r="B111" s="14" t="s">
        <v>129</v>
      </c>
      <c r="C111" s="14" t="s">
        <v>125</v>
      </c>
      <c r="D111" s="14">
        <v>5.0996903000000003E-2</v>
      </c>
      <c r="E111" s="14">
        <v>7.2710458659999997</v>
      </c>
      <c r="F111" s="14">
        <v>13.02425927</v>
      </c>
      <c r="G111" s="14">
        <v>0.76840070599999999</v>
      </c>
      <c r="H111" s="14">
        <v>1.5200490000000001E-2</v>
      </c>
      <c r="I111" s="14">
        <v>1.0353294</v>
      </c>
      <c r="J111" s="14">
        <v>4.4499159999999999E-3</v>
      </c>
      <c r="K111" s="14">
        <v>2.2991890000000001E-3</v>
      </c>
      <c r="L111" s="14">
        <v>9.9421423999999994E-2</v>
      </c>
      <c r="M111" s="14">
        <v>0.90303409000000001</v>
      </c>
    </row>
    <row r="112" spans="1:13" x14ac:dyDescent="0.2">
      <c r="A112" s="14" t="s">
        <v>130</v>
      </c>
      <c r="B112" s="14" t="s">
        <v>129</v>
      </c>
      <c r="C112" s="14" t="s">
        <v>123</v>
      </c>
      <c r="D112" s="14">
        <v>5.3999999999999999E-2</v>
      </c>
      <c r="E112" s="14">
        <v>4.8208826340000002</v>
      </c>
      <c r="F112" s="14">
        <v>39.66268745</v>
      </c>
      <c r="G112" s="14">
        <v>1.32</v>
      </c>
      <c r="H112" s="14">
        <v>3.7086885E-2</v>
      </c>
      <c r="I112" s="14">
        <v>0.24268701200000001</v>
      </c>
      <c r="J112" s="14">
        <v>0.01</v>
      </c>
      <c r="K112" s="14">
        <v>2.7294229999999999E-3</v>
      </c>
      <c r="L112" s="14">
        <v>0.44084584100000002</v>
      </c>
      <c r="M112" s="14">
        <v>0.85290747600000005</v>
      </c>
    </row>
    <row r="113" spans="1:13" x14ac:dyDescent="0.2">
      <c r="A113" s="14" t="s">
        <v>130</v>
      </c>
      <c r="B113" s="14" t="s">
        <v>129</v>
      </c>
      <c r="C113" s="14" t="s">
        <v>124</v>
      </c>
      <c r="D113" s="14">
        <v>0.03</v>
      </c>
      <c r="E113" s="14">
        <v>0.64914733300000005</v>
      </c>
      <c r="F113" s="14">
        <v>25.005833930000001</v>
      </c>
      <c r="G113" s="14">
        <v>1.18</v>
      </c>
      <c r="H113" s="14">
        <v>8.9686910000000009E-3</v>
      </c>
      <c r="I113" s="14">
        <v>3.7662697870000001</v>
      </c>
      <c r="J113" s="14">
        <v>0</v>
      </c>
      <c r="K113" s="14">
        <v>1.2282269999999999E-3</v>
      </c>
      <c r="L113" s="14">
        <v>2.5402285E-2</v>
      </c>
      <c r="M113" s="14">
        <v>0.92923185900000005</v>
      </c>
    </row>
    <row r="114" spans="1:13" x14ac:dyDescent="0.2">
      <c r="A114" s="14" t="s">
        <v>128</v>
      </c>
      <c r="B114" s="14" t="s">
        <v>129</v>
      </c>
      <c r="C114" s="14" t="s">
        <v>125</v>
      </c>
      <c r="D114" s="14">
        <v>7.1999999999999995E-2</v>
      </c>
      <c r="E114" s="14">
        <v>1.3871194360000001</v>
      </c>
      <c r="F114" s="14">
        <v>14.48870043</v>
      </c>
      <c r="G114" s="14">
        <v>1.26</v>
      </c>
      <c r="H114" s="14">
        <v>1.3229249E-2</v>
      </c>
      <c r="I114" s="14">
        <v>1.500370368</v>
      </c>
      <c r="J114" s="14">
        <v>0</v>
      </c>
      <c r="K114" s="14">
        <v>4.5252790000000001E-3</v>
      </c>
      <c r="L114" s="14">
        <v>2.4894047999999998E-2</v>
      </c>
      <c r="M114" s="14">
        <v>0.82410337600000005</v>
      </c>
    </row>
    <row r="115" spans="1:13" x14ac:dyDescent="0.2">
      <c r="A115" s="14" t="s">
        <v>131</v>
      </c>
      <c r="B115" s="14" t="s">
        <v>132</v>
      </c>
      <c r="C115" s="14" t="s">
        <v>123</v>
      </c>
      <c r="D115" s="14">
        <v>1.2E-2</v>
      </c>
      <c r="E115" s="14">
        <v>2.7</v>
      </c>
      <c r="F115" s="14">
        <v>3.2</v>
      </c>
      <c r="G115" s="14">
        <v>4.08</v>
      </c>
      <c r="H115" s="14">
        <v>3.36207E-3</v>
      </c>
      <c r="I115" s="14">
        <v>0.93264712000000005</v>
      </c>
      <c r="J115" s="14">
        <v>0</v>
      </c>
      <c r="K115" s="14">
        <v>5.0070540000000004E-3</v>
      </c>
      <c r="L115" s="14">
        <v>3.389488E-3</v>
      </c>
      <c r="M115" s="14">
        <v>0.85418852099999998</v>
      </c>
    </row>
    <row r="116" spans="1:13" x14ac:dyDescent="0.2">
      <c r="A116" s="14" t="s">
        <v>131</v>
      </c>
      <c r="B116" s="14" t="s">
        <v>132</v>
      </c>
      <c r="C116" s="14" t="s">
        <v>124</v>
      </c>
      <c r="D116" s="14">
        <v>4.0000000000000001E-3</v>
      </c>
      <c r="E116" s="14">
        <v>0.1</v>
      </c>
      <c r="F116" s="14">
        <v>4.5999999999999996</v>
      </c>
      <c r="G116" s="14">
        <v>0.5</v>
      </c>
      <c r="H116" s="14">
        <v>0</v>
      </c>
      <c r="I116" s="14">
        <v>0.5</v>
      </c>
      <c r="J116" s="14">
        <v>0</v>
      </c>
      <c r="K116" s="14">
        <v>0</v>
      </c>
      <c r="L116" s="14">
        <v>0</v>
      </c>
      <c r="M116" s="14">
        <v>0.97204096500000003</v>
      </c>
    </row>
    <row r="117" spans="1:13" x14ac:dyDescent="0.2">
      <c r="A117" s="14" t="s">
        <v>131</v>
      </c>
      <c r="B117" s="14" t="s">
        <v>132</v>
      </c>
      <c r="C117" s="14" t="s">
        <v>125</v>
      </c>
      <c r="D117" s="14">
        <v>3.0000000000000001E-3</v>
      </c>
      <c r="E117" s="14">
        <v>0</v>
      </c>
      <c r="F117" s="14">
        <v>0.5</v>
      </c>
      <c r="G117" s="14">
        <v>0.06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0.82233422599999995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5EDB-6F44-0143-9487-4806583F995E}">
  <dimension ref="A1:D16465"/>
  <sheetViews>
    <sheetView topLeftCell="A129" workbookViewId="0">
      <selection activeCell="F140" sqref="F140"/>
    </sheetView>
  </sheetViews>
  <sheetFormatPr baseColWidth="10" defaultRowHeight="16" x14ac:dyDescent="0.2"/>
  <cols>
    <col min="1" max="1" width="37.83203125" customWidth="1"/>
  </cols>
  <sheetData>
    <row r="1" spans="1:4" ht="55" customHeight="1" x14ac:dyDescent="0.2">
      <c r="A1" s="25" t="s">
        <v>406</v>
      </c>
      <c r="B1" s="25" t="s">
        <v>407</v>
      </c>
      <c r="C1" s="25"/>
      <c r="D1" s="66" t="s">
        <v>408</v>
      </c>
    </row>
    <row r="2" spans="1:4" x14ac:dyDescent="0.2">
      <c r="A2" s="12" t="s">
        <v>255</v>
      </c>
      <c r="B2" s="12" t="s">
        <v>409</v>
      </c>
      <c r="C2" s="25"/>
      <c r="D2" s="66"/>
    </row>
    <row r="3" spans="1:4" x14ac:dyDescent="0.2">
      <c r="A3" s="12" t="s">
        <v>410</v>
      </c>
      <c r="B3" s="12" t="s">
        <v>411</v>
      </c>
      <c r="C3" s="25"/>
      <c r="D3" s="66"/>
    </row>
    <row r="4" spans="1:4" x14ac:dyDescent="0.2">
      <c r="A4" s="12" t="s">
        <v>412</v>
      </c>
      <c r="B4" s="12" t="s">
        <v>413</v>
      </c>
      <c r="C4" s="25"/>
      <c r="D4" s="66"/>
    </row>
    <row r="5" spans="1:4" x14ac:dyDescent="0.2">
      <c r="A5" s="12" t="s">
        <v>414</v>
      </c>
      <c r="B5" s="12" t="s">
        <v>415</v>
      </c>
      <c r="C5" s="25"/>
      <c r="D5" s="66"/>
    </row>
    <row r="6" spans="1:4" x14ac:dyDescent="0.2">
      <c r="A6" s="39" t="s">
        <v>416</v>
      </c>
      <c r="B6" s="39" t="s">
        <v>417</v>
      </c>
      <c r="C6" s="12"/>
      <c r="D6" s="66"/>
    </row>
    <row r="7" spans="1:4" x14ac:dyDescent="0.2">
      <c r="A7" s="39" t="s">
        <v>0</v>
      </c>
      <c r="B7" s="39" t="s">
        <v>418</v>
      </c>
      <c r="C7" s="12"/>
      <c r="D7" s="66"/>
    </row>
    <row r="8" spans="1:4" x14ac:dyDescent="0.2">
      <c r="A8" s="39" t="s">
        <v>133</v>
      </c>
      <c r="B8" s="39" t="s">
        <v>419</v>
      </c>
      <c r="C8" s="12"/>
      <c r="D8" s="66"/>
    </row>
    <row r="9" spans="1:4" x14ac:dyDescent="0.2">
      <c r="A9" s="39" t="s">
        <v>216</v>
      </c>
      <c r="B9" s="39" t="s">
        <v>420</v>
      </c>
      <c r="C9" s="12"/>
      <c r="D9" s="12"/>
    </row>
    <row r="10" spans="1:4" x14ac:dyDescent="0.2">
      <c r="A10" s="40" t="s">
        <v>272</v>
      </c>
      <c r="B10" s="39" t="s">
        <v>421</v>
      </c>
      <c r="C10" s="12"/>
      <c r="D10" s="12"/>
    </row>
    <row r="11" spans="1:4" x14ac:dyDescent="0.2">
      <c r="A11" s="39" t="s">
        <v>273</v>
      </c>
      <c r="B11" s="39" t="s">
        <v>422</v>
      </c>
      <c r="C11" s="12"/>
      <c r="D11" s="12"/>
    </row>
    <row r="12" spans="1:4" x14ac:dyDescent="0.2">
      <c r="A12" s="39" t="s">
        <v>423</v>
      </c>
      <c r="B12" s="39" t="s">
        <v>424</v>
      </c>
      <c r="C12" s="12"/>
      <c r="D12" s="12"/>
    </row>
    <row r="13" spans="1:4" x14ac:dyDescent="0.2">
      <c r="A13" s="39" t="s">
        <v>274</v>
      </c>
      <c r="B13" s="39" t="s">
        <v>425</v>
      </c>
      <c r="C13" s="12"/>
      <c r="D13" s="12"/>
    </row>
    <row r="14" spans="1:4" x14ac:dyDescent="0.2">
      <c r="A14" s="39" t="s">
        <v>275</v>
      </c>
      <c r="B14" s="39" t="s">
        <v>426</v>
      </c>
      <c r="C14" s="12"/>
      <c r="D14" s="12"/>
    </row>
    <row r="15" spans="1:4" x14ac:dyDescent="0.2">
      <c r="A15" s="39" t="s">
        <v>427</v>
      </c>
      <c r="B15" s="39" t="s">
        <v>428</v>
      </c>
      <c r="C15" s="12"/>
      <c r="D15" s="12"/>
    </row>
    <row r="16" spans="1:4" x14ac:dyDescent="0.2">
      <c r="A16" s="39" t="s">
        <v>429</v>
      </c>
      <c r="B16" s="39" t="s">
        <v>430</v>
      </c>
      <c r="C16" s="12"/>
      <c r="D16" s="12"/>
    </row>
    <row r="17" spans="1:4" x14ac:dyDescent="0.2">
      <c r="A17" s="39" t="s">
        <v>13</v>
      </c>
      <c r="B17" s="39" t="s">
        <v>431</v>
      </c>
      <c r="C17" s="12"/>
      <c r="D17" s="12"/>
    </row>
    <row r="18" spans="1:4" x14ac:dyDescent="0.2">
      <c r="A18" s="39" t="s">
        <v>432</v>
      </c>
      <c r="B18" s="39" t="s">
        <v>433</v>
      </c>
      <c r="C18" s="12"/>
      <c r="D18" s="12"/>
    </row>
    <row r="19" spans="1:4" ht="17" x14ac:dyDescent="0.25">
      <c r="A19" s="39" t="s">
        <v>434</v>
      </c>
      <c r="B19" s="39" t="s">
        <v>435</v>
      </c>
      <c r="C19" s="12"/>
      <c r="D19" s="12"/>
    </row>
    <row r="20" spans="1:4" x14ac:dyDescent="0.2">
      <c r="A20" s="41" t="s">
        <v>436</v>
      </c>
      <c r="B20" s="41" t="s">
        <v>437</v>
      </c>
      <c r="C20" s="12"/>
      <c r="D20" s="12"/>
    </row>
    <row r="21" spans="1:4" x14ac:dyDescent="0.2">
      <c r="A21" s="41" t="s">
        <v>438</v>
      </c>
      <c r="B21" s="41" t="s">
        <v>439</v>
      </c>
      <c r="C21" s="12"/>
      <c r="D21" s="12"/>
    </row>
    <row r="22" spans="1:4" x14ac:dyDescent="0.2">
      <c r="A22" s="41" t="s">
        <v>440</v>
      </c>
      <c r="B22" s="41" t="s">
        <v>441</v>
      </c>
      <c r="C22" s="12"/>
      <c r="D22" s="12"/>
    </row>
    <row r="23" spans="1:4" x14ac:dyDescent="0.2">
      <c r="A23" s="41" t="s">
        <v>442</v>
      </c>
      <c r="B23" s="41" t="s">
        <v>443</v>
      </c>
      <c r="C23" s="12"/>
      <c r="D23" s="12"/>
    </row>
    <row r="24" spans="1:4" x14ac:dyDescent="0.2">
      <c r="A24" s="41" t="s">
        <v>444</v>
      </c>
      <c r="B24" s="41" t="s">
        <v>445</v>
      </c>
      <c r="C24" s="12"/>
      <c r="D24" s="12"/>
    </row>
    <row r="25" spans="1:4" x14ac:dyDescent="0.2">
      <c r="A25" s="41" t="s">
        <v>446</v>
      </c>
      <c r="B25" s="41" t="s">
        <v>447</v>
      </c>
      <c r="C25" s="12"/>
      <c r="D25" s="12"/>
    </row>
    <row r="26" spans="1:4" x14ac:dyDescent="0.2">
      <c r="A26" s="41" t="s">
        <v>448</v>
      </c>
      <c r="B26" s="41" t="s">
        <v>449</v>
      </c>
      <c r="C26" s="12"/>
      <c r="D26" s="12"/>
    </row>
    <row r="27" spans="1:4" x14ac:dyDescent="0.2">
      <c r="A27" s="41" t="s">
        <v>450</v>
      </c>
      <c r="B27" s="41" t="s">
        <v>451</v>
      </c>
      <c r="C27" s="12"/>
      <c r="D27" s="12"/>
    </row>
    <row r="28" spans="1:4" x14ac:dyDescent="0.2">
      <c r="A28" s="41" t="s">
        <v>452</v>
      </c>
      <c r="B28" s="41" t="s">
        <v>453</v>
      </c>
      <c r="C28" s="12"/>
      <c r="D28" s="12"/>
    </row>
    <row r="29" spans="1:4" x14ac:dyDescent="0.2">
      <c r="A29" s="41" t="s">
        <v>454</v>
      </c>
      <c r="B29" s="41" t="s">
        <v>455</v>
      </c>
      <c r="C29" s="12"/>
      <c r="D29" s="12"/>
    </row>
    <row r="30" spans="1:4" x14ac:dyDescent="0.2">
      <c r="A30" s="41" t="s">
        <v>456</v>
      </c>
      <c r="B30" s="41" t="s">
        <v>457</v>
      </c>
      <c r="C30" s="12"/>
      <c r="D30" s="12"/>
    </row>
    <row r="31" spans="1:4" x14ac:dyDescent="0.2">
      <c r="A31" s="41" t="s">
        <v>458</v>
      </c>
      <c r="B31" s="41" t="s">
        <v>459</v>
      </c>
      <c r="C31" s="12"/>
      <c r="D31" s="12"/>
    </row>
    <row r="32" spans="1:4" x14ac:dyDescent="0.2">
      <c r="A32" s="41" t="s">
        <v>460</v>
      </c>
      <c r="B32" s="41" t="s">
        <v>461</v>
      </c>
      <c r="C32" s="12"/>
      <c r="D32" s="12"/>
    </row>
    <row r="33" spans="1:4" x14ac:dyDescent="0.2">
      <c r="A33" s="41" t="s">
        <v>462</v>
      </c>
      <c r="B33" s="41" t="s">
        <v>463</v>
      </c>
      <c r="C33" s="12"/>
      <c r="D33" s="12"/>
    </row>
    <row r="34" spans="1:4" x14ac:dyDescent="0.2">
      <c r="A34" s="41" t="s">
        <v>464</v>
      </c>
      <c r="B34" s="41" t="s">
        <v>465</v>
      </c>
      <c r="C34" s="12"/>
      <c r="D34" s="12"/>
    </row>
    <row r="35" spans="1:4" x14ac:dyDescent="0.2">
      <c r="A35" s="41" t="s">
        <v>466</v>
      </c>
      <c r="B35" s="41" t="s">
        <v>467</v>
      </c>
      <c r="C35" s="12"/>
      <c r="D35" s="12"/>
    </row>
    <row r="36" spans="1:4" x14ac:dyDescent="0.2">
      <c r="A36" s="41" t="s">
        <v>468</v>
      </c>
      <c r="B36" s="41" t="s">
        <v>469</v>
      </c>
      <c r="C36" s="12"/>
      <c r="D36" s="12"/>
    </row>
    <row r="37" spans="1:4" x14ac:dyDescent="0.2">
      <c r="A37" s="41" t="s">
        <v>470</v>
      </c>
      <c r="B37" s="41" t="s">
        <v>471</v>
      </c>
      <c r="C37" s="12"/>
      <c r="D37" s="12"/>
    </row>
    <row r="38" spans="1:4" x14ac:dyDescent="0.2">
      <c r="A38" s="41" t="s">
        <v>472</v>
      </c>
      <c r="B38" s="41" t="s">
        <v>473</v>
      </c>
      <c r="C38" s="12"/>
      <c r="D38" s="12"/>
    </row>
    <row r="39" spans="1:4" x14ac:dyDescent="0.2">
      <c r="A39" s="41" t="s">
        <v>474</v>
      </c>
      <c r="B39" s="41" t="s">
        <v>475</v>
      </c>
      <c r="C39" s="12"/>
      <c r="D39" s="12"/>
    </row>
    <row r="40" spans="1:4" x14ac:dyDescent="0.2">
      <c r="A40" s="41" t="s">
        <v>476</v>
      </c>
      <c r="B40" s="41" t="s">
        <v>477</v>
      </c>
      <c r="C40" s="12"/>
      <c r="D40" s="12"/>
    </row>
    <row r="41" spans="1:4" x14ac:dyDescent="0.2">
      <c r="A41" s="41" t="s">
        <v>478</v>
      </c>
      <c r="B41" s="41" t="s">
        <v>479</v>
      </c>
      <c r="C41" s="12"/>
      <c r="D41" s="12"/>
    </row>
    <row r="42" spans="1:4" x14ac:dyDescent="0.2">
      <c r="A42" s="41" t="s">
        <v>480</v>
      </c>
      <c r="B42" s="41" t="s">
        <v>481</v>
      </c>
      <c r="C42" s="12"/>
      <c r="D42" s="12"/>
    </row>
    <row r="43" spans="1:4" x14ac:dyDescent="0.2">
      <c r="A43" s="41" t="s">
        <v>482</v>
      </c>
      <c r="B43" s="41" t="s">
        <v>483</v>
      </c>
      <c r="C43" s="12"/>
      <c r="D43" s="12"/>
    </row>
    <row r="44" spans="1:4" x14ac:dyDescent="0.2">
      <c r="A44" s="41" t="s">
        <v>484</v>
      </c>
      <c r="B44" s="41" t="s">
        <v>485</v>
      </c>
      <c r="C44" s="12"/>
      <c r="D44" s="12"/>
    </row>
    <row r="45" spans="1:4" x14ac:dyDescent="0.2">
      <c r="A45" s="41" t="s">
        <v>486</v>
      </c>
      <c r="B45" s="41" t="s">
        <v>487</v>
      </c>
      <c r="C45" s="12"/>
      <c r="D45" s="12"/>
    </row>
    <row r="46" spans="1:4" x14ac:dyDescent="0.2">
      <c r="A46" s="41" t="s">
        <v>488</v>
      </c>
      <c r="B46" s="41" t="s">
        <v>489</v>
      </c>
      <c r="C46" s="12"/>
      <c r="D46" s="12"/>
    </row>
    <row r="47" spans="1:4" x14ac:dyDescent="0.2">
      <c r="A47" s="41" t="s">
        <v>490</v>
      </c>
      <c r="B47" s="41" t="s">
        <v>491</v>
      </c>
      <c r="C47" s="12"/>
      <c r="D47" s="12"/>
    </row>
    <row r="48" spans="1:4" x14ac:dyDescent="0.2">
      <c r="A48" s="41" t="s">
        <v>492</v>
      </c>
      <c r="B48" s="41" t="s">
        <v>493</v>
      </c>
      <c r="C48" s="12"/>
      <c r="D48" s="12"/>
    </row>
    <row r="49" spans="1:4" x14ac:dyDescent="0.2">
      <c r="A49" s="41" t="s">
        <v>494</v>
      </c>
      <c r="B49" s="41" t="s">
        <v>495</v>
      </c>
      <c r="C49" s="12"/>
      <c r="D49" s="12"/>
    </row>
    <row r="50" spans="1:4" x14ac:dyDescent="0.2">
      <c r="A50" s="41" t="s">
        <v>496</v>
      </c>
      <c r="B50" s="41" t="s">
        <v>497</v>
      </c>
      <c r="C50" s="12"/>
      <c r="D50" s="12"/>
    </row>
    <row r="51" spans="1:4" x14ac:dyDescent="0.2">
      <c r="A51" s="41" t="s">
        <v>498</v>
      </c>
      <c r="B51" s="41" t="s">
        <v>499</v>
      </c>
      <c r="C51" s="12"/>
      <c r="D51" s="12"/>
    </row>
    <row r="52" spans="1:4" x14ac:dyDescent="0.2">
      <c r="A52" s="42" t="s">
        <v>1</v>
      </c>
      <c r="B52" s="43" t="s">
        <v>500</v>
      </c>
      <c r="C52" s="12"/>
      <c r="D52" s="12"/>
    </row>
    <row r="53" spans="1:4" x14ac:dyDescent="0.2">
      <c r="A53" s="42" t="s">
        <v>278</v>
      </c>
      <c r="B53" s="43" t="s">
        <v>501</v>
      </c>
      <c r="C53" s="12"/>
      <c r="D53" s="12"/>
    </row>
    <row r="54" spans="1:4" x14ac:dyDescent="0.2">
      <c r="A54" s="42" t="s">
        <v>279</v>
      </c>
      <c r="B54" s="43" t="s">
        <v>502</v>
      </c>
      <c r="C54" s="12"/>
      <c r="D54" s="12"/>
    </row>
    <row r="55" spans="1:4" ht="48" x14ac:dyDescent="0.2">
      <c r="A55" s="44" t="s">
        <v>280</v>
      </c>
      <c r="B55" s="43" t="s">
        <v>503</v>
      </c>
      <c r="C55" s="12"/>
      <c r="D55" s="12"/>
    </row>
    <row r="56" spans="1:4" ht="32" x14ac:dyDescent="0.2">
      <c r="A56" s="44" t="s">
        <v>281</v>
      </c>
      <c r="B56" s="43" t="s">
        <v>504</v>
      </c>
      <c r="C56" s="12"/>
      <c r="D56" s="12"/>
    </row>
    <row r="57" spans="1:4" ht="48" x14ac:dyDescent="0.2">
      <c r="A57" s="44" t="s">
        <v>282</v>
      </c>
      <c r="B57" s="43" t="s">
        <v>505</v>
      </c>
      <c r="C57" s="12"/>
      <c r="D57" s="12"/>
    </row>
    <row r="58" spans="1:4" ht="32" x14ac:dyDescent="0.2">
      <c r="A58" s="44" t="s">
        <v>283</v>
      </c>
      <c r="B58" s="43" t="s">
        <v>506</v>
      </c>
      <c r="C58" s="12"/>
      <c r="D58" s="12"/>
    </row>
    <row r="59" spans="1:4" x14ac:dyDescent="0.2">
      <c r="A59" s="42" t="s">
        <v>284</v>
      </c>
      <c r="B59" s="43" t="s">
        <v>507</v>
      </c>
      <c r="C59" s="12"/>
      <c r="D59" s="12"/>
    </row>
    <row r="60" spans="1:4" x14ac:dyDescent="0.2">
      <c r="A60" s="42" t="s">
        <v>285</v>
      </c>
      <c r="B60" s="43" t="s">
        <v>508</v>
      </c>
      <c r="C60" s="12"/>
      <c r="D60" s="12"/>
    </row>
    <row r="61" spans="1:4" x14ac:dyDescent="0.2">
      <c r="A61" s="42" t="s">
        <v>286</v>
      </c>
      <c r="B61" s="43" t="s">
        <v>509</v>
      </c>
      <c r="C61" s="12"/>
      <c r="D61" s="12"/>
    </row>
    <row r="62" spans="1:4" x14ac:dyDescent="0.2">
      <c r="A62" s="42" t="s">
        <v>287</v>
      </c>
      <c r="B62" s="43" t="s">
        <v>510</v>
      </c>
      <c r="C62" s="12"/>
      <c r="D62" s="12"/>
    </row>
    <row r="63" spans="1:4" x14ac:dyDescent="0.2">
      <c r="A63" s="42" t="s">
        <v>288</v>
      </c>
      <c r="B63" s="43" t="s">
        <v>511</v>
      </c>
      <c r="C63" s="12"/>
      <c r="D63" s="12"/>
    </row>
    <row r="64" spans="1:4" x14ac:dyDescent="0.2">
      <c r="A64" s="45" t="s">
        <v>289</v>
      </c>
      <c r="B64" s="43" t="s">
        <v>512</v>
      </c>
      <c r="C64" s="12"/>
      <c r="D64" s="12"/>
    </row>
    <row r="65" spans="1:4" x14ac:dyDescent="0.2">
      <c r="A65" s="45" t="s">
        <v>290</v>
      </c>
      <c r="B65" s="43" t="s">
        <v>513</v>
      </c>
      <c r="C65" s="12"/>
      <c r="D65" s="12"/>
    </row>
    <row r="66" spans="1:4" x14ac:dyDescent="0.2">
      <c r="A66" s="45" t="s">
        <v>291</v>
      </c>
      <c r="B66" s="43" t="s">
        <v>514</v>
      </c>
      <c r="C66" s="12"/>
      <c r="D66" s="12"/>
    </row>
    <row r="67" spans="1:4" x14ac:dyDescent="0.2">
      <c r="A67" s="45" t="s">
        <v>292</v>
      </c>
      <c r="B67" s="43" t="s">
        <v>515</v>
      </c>
      <c r="C67" s="12"/>
      <c r="D67" s="12"/>
    </row>
    <row r="68" spans="1:4" x14ac:dyDescent="0.2">
      <c r="A68" s="45" t="s">
        <v>293</v>
      </c>
      <c r="B68" s="43" t="s">
        <v>516</v>
      </c>
      <c r="C68" s="12"/>
      <c r="D68" s="12"/>
    </row>
    <row r="69" spans="1:4" x14ac:dyDescent="0.2">
      <c r="A69" s="45" t="s">
        <v>294</v>
      </c>
      <c r="B69" s="43" t="s">
        <v>517</v>
      </c>
      <c r="C69" s="12"/>
      <c r="D69" s="12"/>
    </row>
    <row r="70" spans="1:4" x14ac:dyDescent="0.2">
      <c r="A70" s="45" t="s">
        <v>295</v>
      </c>
      <c r="B70" s="43" t="s">
        <v>518</v>
      </c>
      <c r="C70" s="12"/>
      <c r="D70" s="12"/>
    </row>
    <row r="71" spans="1:4" x14ac:dyDescent="0.2">
      <c r="A71" s="45" t="s">
        <v>296</v>
      </c>
      <c r="B71" s="43" t="s">
        <v>519</v>
      </c>
      <c r="C71" s="12"/>
      <c r="D71" s="12"/>
    </row>
    <row r="72" spans="1:4" x14ac:dyDescent="0.2">
      <c r="A72" s="45" t="s">
        <v>297</v>
      </c>
      <c r="B72" s="43" t="s">
        <v>520</v>
      </c>
      <c r="C72" s="12"/>
      <c r="D72" s="12"/>
    </row>
    <row r="73" spans="1:4" x14ac:dyDescent="0.2">
      <c r="A73" s="45" t="s">
        <v>12</v>
      </c>
      <c r="B73" s="43" t="s">
        <v>521</v>
      </c>
      <c r="C73" s="12"/>
      <c r="D73" s="12"/>
    </row>
    <row r="74" spans="1:4" x14ac:dyDescent="0.2">
      <c r="A74" s="45" t="s">
        <v>298</v>
      </c>
      <c r="B74" s="43" t="s">
        <v>522</v>
      </c>
      <c r="C74" s="12"/>
      <c r="D74" s="12"/>
    </row>
    <row r="75" spans="1:4" x14ac:dyDescent="0.2">
      <c r="A75" s="45" t="s">
        <v>299</v>
      </c>
      <c r="B75" s="43" t="s">
        <v>523</v>
      </c>
      <c r="C75" s="12"/>
      <c r="D75" s="12"/>
    </row>
    <row r="76" spans="1:4" x14ac:dyDescent="0.2">
      <c r="A76" s="45" t="s">
        <v>300</v>
      </c>
      <c r="B76" s="43" t="s">
        <v>524</v>
      </c>
      <c r="C76" s="12"/>
      <c r="D76" s="12"/>
    </row>
    <row r="77" spans="1:4" x14ac:dyDescent="0.2">
      <c r="A77" s="45" t="s">
        <v>301</v>
      </c>
      <c r="B77" s="43" t="s">
        <v>525</v>
      </c>
      <c r="C77" s="12"/>
      <c r="D77" s="12"/>
    </row>
    <row r="78" spans="1:4" x14ac:dyDescent="0.2">
      <c r="A78" s="45" t="s">
        <v>302</v>
      </c>
      <c r="B78" s="43" t="s">
        <v>526</v>
      </c>
      <c r="C78" s="12"/>
      <c r="D78" s="12"/>
    </row>
    <row r="79" spans="1:4" x14ac:dyDescent="0.2">
      <c r="A79" s="45" t="s">
        <v>303</v>
      </c>
      <c r="B79" s="43" t="s">
        <v>527</v>
      </c>
      <c r="C79" s="12"/>
      <c r="D79" s="12"/>
    </row>
    <row r="80" spans="1:4" x14ac:dyDescent="0.2">
      <c r="A80" s="45" t="s">
        <v>304</v>
      </c>
      <c r="B80" s="43" t="s">
        <v>528</v>
      </c>
      <c r="C80" s="12"/>
      <c r="D80" s="12"/>
    </row>
    <row r="81" spans="1:4" x14ac:dyDescent="0.2">
      <c r="A81" s="45" t="s">
        <v>305</v>
      </c>
      <c r="B81" s="43" t="s">
        <v>529</v>
      </c>
      <c r="C81" s="12"/>
      <c r="D81" s="12"/>
    </row>
    <row r="82" spans="1:4" x14ac:dyDescent="0.2">
      <c r="A82" s="45" t="s">
        <v>306</v>
      </c>
      <c r="B82" s="43" t="s">
        <v>530</v>
      </c>
      <c r="C82" s="12"/>
      <c r="D82" s="12"/>
    </row>
    <row r="83" spans="1:4" x14ac:dyDescent="0.2">
      <c r="A83" s="45" t="s">
        <v>531</v>
      </c>
      <c r="B83" s="43" t="s">
        <v>532</v>
      </c>
      <c r="C83" s="12"/>
      <c r="D83" s="12"/>
    </row>
    <row r="84" spans="1:4" x14ac:dyDescent="0.2">
      <c r="A84" s="45" t="s">
        <v>533</v>
      </c>
      <c r="B84" s="43" t="s">
        <v>532</v>
      </c>
      <c r="C84" s="12"/>
      <c r="D84" s="12"/>
    </row>
    <row r="85" spans="1:4" x14ac:dyDescent="0.2">
      <c r="A85" s="45" t="s">
        <v>534</v>
      </c>
      <c r="B85" s="43" t="s">
        <v>532</v>
      </c>
      <c r="C85" s="12"/>
      <c r="D85" s="12"/>
    </row>
    <row r="86" spans="1:4" x14ac:dyDescent="0.2">
      <c r="A86" s="45" t="s">
        <v>535</v>
      </c>
      <c r="B86" s="43" t="s">
        <v>532</v>
      </c>
      <c r="C86" s="12"/>
      <c r="D86" s="12"/>
    </row>
    <row r="87" spans="1:4" x14ac:dyDescent="0.2">
      <c r="A87" s="45" t="s">
        <v>536</v>
      </c>
      <c r="B87" s="43" t="s">
        <v>532</v>
      </c>
      <c r="C87" s="12"/>
      <c r="D87" s="12"/>
    </row>
    <row r="88" spans="1:4" x14ac:dyDescent="0.2">
      <c r="A88" s="45" t="s">
        <v>537</v>
      </c>
      <c r="B88" s="43" t="s">
        <v>532</v>
      </c>
      <c r="C88" s="12"/>
      <c r="D88" s="12"/>
    </row>
    <row r="89" spans="1:4" x14ac:dyDescent="0.2">
      <c r="A89" s="45" t="s">
        <v>538</v>
      </c>
      <c r="B89" s="43" t="s">
        <v>532</v>
      </c>
      <c r="C89" s="12"/>
      <c r="D89" s="12"/>
    </row>
    <row r="90" spans="1:4" x14ac:dyDescent="0.2">
      <c r="A90" s="45" t="s">
        <v>539</v>
      </c>
      <c r="B90" s="43" t="s">
        <v>532</v>
      </c>
      <c r="C90" s="12"/>
      <c r="D90" s="12"/>
    </row>
    <row r="91" spans="1:4" x14ac:dyDescent="0.2">
      <c r="A91" s="45" t="s">
        <v>540</v>
      </c>
      <c r="B91" s="43" t="s">
        <v>532</v>
      </c>
      <c r="C91" s="12"/>
      <c r="D91" s="12"/>
    </row>
    <row r="92" spans="1:4" x14ac:dyDescent="0.2">
      <c r="A92" s="46" t="s">
        <v>541</v>
      </c>
      <c r="B92" s="47" t="s">
        <v>542</v>
      </c>
      <c r="C92" s="12"/>
      <c r="D92" s="12"/>
    </row>
    <row r="93" spans="1:4" x14ac:dyDescent="0.2">
      <c r="A93" s="46" t="s">
        <v>543</v>
      </c>
      <c r="B93" s="47" t="s">
        <v>544</v>
      </c>
      <c r="C93" s="12"/>
      <c r="D93" s="12"/>
    </row>
    <row r="94" spans="1:4" x14ac:dyDescent="0.2">
      <c r="A94" s="46" t="s">
        <v>545</v>
      </c>
      <c r="B94" s="47" t="s">
        <v>546</v>
      </c>
      <c r="C94" s="12"/>
      <c r="D94" s="12"/>
    </row>
    <row r="95" spans="1:4" x14ac:dyDescent="0.2">
      <c r="A95" s="46" t="s">
        <v>547</v>
      </c>
      <c r="B95" s="47" t="s">
        <v>548</v>
      </c>
      <c r="C95" s="12"/>
      <c r="D95" s="12"/>
    </row>
    <row r="96" spans="1:4" x14ac:dyDescent="0.2">
      <c r="A96" s="46" t="s">
        <v>549</v>
      </c>
      <c r="B96" s="47" t="s">
        <v>550</v>
      </c>
      <c r="C96" s="12"/>
      <c r="D96" s="12"/>
    </row>
    <row r="97" spans="1:4" x14ac:dyDescent="0.2">
      <c r="A97" s="46" t="s">
        <v>551</v>
      </c>
      <c r="B97" s="47" t="s">
        <v>552</v>
      </c>
      <c r="C97" s="12"/>
      <c r="D97" s="12"/>
    </row>
    <row r="98" spans="1:4" x14ac:dyDescent="0.2">
      <c r="A98" s="46" t="s">
        <v>553</v>
      </c>
      <c r="B98" s="47" t="s">
        <v>554</v>
      </c>
      <c r="C98" s="12"/>
      <c r="D98" s="12"/>
    </row>
    <row r="99" spans="1:4" x14ac:dyDescent="0.2">
      <c r="A99" s="46" t="s">
        <v>555</v>
      </c>
      <c r="B99" s="48" t="s">
        <v>556</v>
      </c>
      <c r="C99" s="12"/>
      <c r="D99" s="12"/>
    </row>
    <row r="100" spans="1:4" x14ac:dyDescent="0.2">
      <c r="A100" s="46" t="s">
        <v>557</v>
      </c>
      <c r="B100" s="47" t="s">
        <v>558</v>
      </c>
      <c r="C100" s="12"/>
      <c r="D100" s="12"/>
    </row>
    <row r="101" spans="1:4" x14ac:dyDescent="0.2">
      <c r="A101" s="46" t="s">
        <v>559</v>
      </c>
      <c r="B101" s="48" t="s">
        <v>560</v>
      </c>
      <c r="C101" s="12"/>
      <c r="D101" s="12"/>
    </row>
    <row r="102" spans="1:4" x14ac:dyDescent="0.2">
      <c r="A102" s="46" t="s">
        <v>561</v>
      </c>
      <c r="B102" s="47" t="s">
        <v>562</v>
      </c>
      <c r="C102" s="12"/>
      <c r="D102" s="12"/>
    </row>
    <row r="103" spans="1:4" x14ac:dyDescent="0.2">
      <c r="A103" s="46" t="s">
        <v>563</v>
      </c>
      <c r="B103" s="47" t="s">
        <v>564</v>
      </c>
      <c r="C103" s="12"/>
      <c r="D103" s="12"/>
    </row>
    <row r="104" spans="1:4" x14ac:dyDescent="0.2">
      <c r="A104" s="46" t="s">
        <v>565</v>
      </c>
      <c r="B104" s="47" t="s">
        <v>566</v>
      </c>
      <c r="C104" s="12"/>
      <c r="D104" s="12"/>
    </row>
    <row r="105" spans="1:4" x14ac:dyDescent="0.2">
      <c r="A105" s="49" t="s">
        <v>567</v>
      </c>
      <c r="B105" s="50" t="s">
        <v>568</v>
      </c>
      <c r="C105" s="12"/>
      <c r="D105" s="12"/>
    </row>
    <row r="106" spans="1:4" x14ac:dyDescent="0.2">
      <c r="A106" s="49" t="s">
        <v>569</v>
      </c>
      <c r="B106" s="50" t="s">
        <v>570</v>
      </c>
      <c r="C106" s="12"/>
      <c r="D106" s="12"/>
    </row>
    <row r="107" spans="1:4" x14ac:dyDescent="0.2">
      <c r="A107" s="51" t="s">
        <v>571</v>
      </c>
      <c r="B107" s="50" t="s">
        <v>572</v>
      </c>
      <c r="C107" s="12"/>
      <c r="D107" s="12"/>
    </row>
    <row r="108" spans="1:4" x14ac:dyDescent="0.2">
      <c r="A108" s="51" t="s">
        <v>573</v>
      </c>
      <c r="B108" s="50" t="s">
        <v>574</v>
      </c>
      <c r="C108" s="12"/>
      <c r="D108" s="12"/>
    </row>
    <row r="109" spans="1:4" x14ac:dyDescent="0.2">
      <c r="A109" s="49" t="s">
        <v>575</v>
      </c>
      <c r="B109" s="50" t="s">
        <v>576</v>
      </c>
      <c r="C109" s="12"/>
      <c r="D109" s="12"/>
    </row>
    <row r="110" spans="1:4" x14ac:dyDescent="0.2">
      <c r="A110" s="52" t="s">
        <v>345</v>
      </c>
      <c r="B110" s="53" t="s">
        <v>577</v>
      </c>
      <c r="C110" s="12"/>
      <c r="D110" s="12"/>
    </row>
    <row r="111" spans="1:4" x14ac:dyDescent="0.2">
      <c r="A111" s="52" t="s">
        <v>346</v>
      </c>
      <c r="B111" s="53" t="s">
        <v>578</v>
      </c>
      <c r="C111" s="12"/>
      <c r="D111" s="12"/>
    </row>
    <row r="112" spans="1:4" x14ac:dyDescent="0.2">
      <c r="A112" s="54" t="s">
        <v>579</v>
      </c>
      <c r="B112" s="53" t="s">
        <v>580</v>
      </c>
      <c r="C112" s="12"/>
      <c r="D112" s="12"/>
    </row>
    <row r="113" spans="1:4" x14ac:dyDescent="0.2">
      <c r="A113" s="55" t="s">
        <v>348</v>
      </c>
      <c r="B113" s="53" t="s">
        <v>581</v>
      </c>
      <c r="C113" s="12"/>
      <c r="D113" s="12"/>
    </row>
    <row r="114" spans="1:4" x14ac:dyDescent="0.2">
      <c r="A114" s="55" t="s">
        <v>349</v>
      </c>
      <c r="B114" s="53" t="s">
        <v>582</v>
      </c>
      <c r="C114" s="12"/>
      <c r="D114" s="12"/>
    </row>
    <row r="115" spans="1:4" x14ac:dyDescent="0.2">
      <c r="A115" s="55" t="s">
        <v>350</v>
      </c>
      <c r="B115" s="53" t="s">
        <v>583</v>
      </c>
      <c r="C115" s="12"/>
      <c r="D115" s="12"/>
    </row>
    <row r="116" spans="1:4" x14ac:dyDescent="0.2">
      <c r="A116" s="55" t="s">
        <v>351</v>
      </c>
      <c r="B116" s="53" t="s">
        <v>584</v>
      </c>
      <c r="C116" s="12"/>
      <c r="D116" s="12"/>
    </row>
    <row r="117" spans="1:4" x14ac:dyDescent="0.2">
      <c r="A117" s="55" t="s">
        <v>352</v>
      </c>
      <c r="B117" s="53" t="s">
        <v>585</v>
      </c>
      <c r="C117" s="12"/>
      <c r="D117" s="12"/>
    </row>
    <row r="118" spans="1:4" x14ac:dyDescent="0.2">
      <c r="A118" s="55" t="s">
        <v>353</v>
      </c>
      <c r="B118" s="53" t="s">
        <v>586</v>
      </c>
      <c r="C118" s="12"/>
      <c r="D118" s="12"/>
    </row>
    <row r="119" spans="1:4" x14ac:dyDescent="0.2">
      <c r="A119" s="55" t="s">
        <v>354</v>
      </c>
      <c r="B119" s="53" t="s">
        <v>587</v>
      </c>
      <c r="C119" s="12"/>
      <c r="D119" s="12"/>
    </row>
    <row r="120" spans="1:4" x14ac:dyDescent="0.2">
      <c r="A120" s="55" t="s">
        <v>355</v>
      </c>
      <c r="B120" s="53" t="s">
        <v>588</v>
      </c>
      <c r="C120" s="12"/>
      <c r="D120" s="12"/>
    </row>
    <row r="121" spans="1:4" x14ac:dyDescent="0.2">
      <c r="A121" s="54" t="s">
        <v>589</v>
      </c>
      <c r="B121" s="53" t="s">
        <v>590</v>
      </c>
      <c r="C121" s="12"/>
      <c r="D121" s="12"/>
    </row>
    <row r="122" spans="1:4" x14ac:dyDescent="0.2">
      <c r="A122" s="55" t="s">
        <v>357</v>
      </c>
      <c r="B122" s="53" t="s">
        <v>591</v>
      </c>
      <c r="C122" s="12"/>
      <c r="D122" s="12"/>
    </row>
    <row r="123" spans="1:4" x14ac:dyDescent="0.2">
      <c r="A123" s="55" t="s">
        <v>358</v>
      </c>
      <c r="B123" s="53" t="s">
        <v>592</v>
      </c>
      <c r="C123" s="12"/>
      <c r="D123" s="12"/>
    </row>
    <row r="124" spans="1:4" x14ac:dyDescent="0.2">
      <c r="A124" s="12" t="s">
        <v>359</v>
      </c>
      <c r="B124" s="53" t="s">
        <v>593</v>
      </c>
      <c r="C124" s="12"/>
      <c r="D124" s="12"/>
    </row>
    <row r="125" spans="1:4" x14ac:dyDescent="0.2">
      <c r="A125" s="56" t="s">
        <v>360</v>
      </c>
      <c r="B125" s="53" t="s">
        <v>594</v>
      </c>
      <c r="C125" s="12"/>
      <c r="D125" s="12"/>
    </row>
    <row r="126" spans="1:4" ht="64" x14ac:dyDescent="0.2">
      <c r="A126" s="57" t="s">
        <v>366</v>
      </c>
      <c r="B126" s="58" t="s">
        <v>595</v>
      </c>
      <c r="C126" s="12"/>
      <c r="D126" s="12"/>
    </row>
    <row r="127" spans="1:4" ht="64" x14ac:dyDescent="0.2">
      <c r="A127" s="57" t="s">
        <v>367</v>
      </c>
      <c r="B127" s="58" t="s">
        <v>596</v>
      </c>
      <c r="C127" s="12"/>
      <c r="D127" s="12"/>
    </row>
    <row r="128" spans="1:4" ht="64" x14ac:dyDescent="0.2">
      <c r="A128" s="57" t="s">
        <v>368</v>
      </c>
      <c r="B128" s="58" t="s">
        <v>597</v>
      </c>
      <c r="C128" s="12"/>
      <c r="D128" s="12"/>
    </row>
    <row r="129" spans="1:4" ht="64" x14ac:dyDescent="0.2">
      <c r="A129" s="57" t="s">
        <v>369</v>
      </c>
      <c r="B129" s="58" t="s">
        <v>598</v>
      </c>
      <c r="C129" s="12"/>
      <c r="D129" s="12"/>
    </row>
    <row r="130" spans="1:4" ht="64" x14ac:dyDescent="0.2">
      <c r="A130" s="57" t="s">
        <v>370</v>
      </c>
      <c r="B130" s="58" t="s">
        <v>599</v>
      </c>
      <c r="C130" s="12"/>
      <c r="D130" s="12"/>
    </row>
    <row r="131" spans="1:4" ht="64" x14ac:dyDescent="0.2">
      <c r="A131" s="57" t="s">
        <v>371</v>
      </c>
      <c r="B131" s="58" t="s">
        <v>600</v>
      </c>
      <c r="C131" s="12"/>
      <c r="D131" s="12"/>
    </row>
    <row r="132" spans="1:4" ht="64" x14ac:dyDescent="0.2">
      <c r="A132" s="57" t="s">
        <v>372</v>
      </c>
      <c r="B132" s="58" t="s">
        <v>601</v>
      </c>
      <c r="C132" s="12"/>
      <c r="D132" s="12"/>
    </row>
    <row r="133" spans="1:4" x14ac:dyDescent="0.2">
      <c r="A133" s="57" t="s">
        <v>373</v>
      </c>
      <c r="B133" s="58" t="s">
        <v>602</v>
      </c>
      <c r="C133" s="12"/>
      <c r="D133" s="12"/>
    </row>
    <row r="134" spans="1:4" x14ac:dyDescent="0.2">
      <c r="A134" s="57" t="s">
        <v>377</v>
      </c>
      <c r="B134" s="58" t="s">
        <v>603</v>
      </c>
      <c r="C134" s="12"/>
      <c r="D134" s="12"/>
    </row>
    <row r="135" spans="1:4" x14ac:dyDescent="0.2">
      <c r="A135" s="57" t="s">
        <v>378</v>
      </c>
      <c r="B135" s="59" t="s">
        <v>604</v>
      </c>
      <c r="C135" s="12"/>
      <c r="D135" s="12"/>
    </row>
    <row r="136" spans="1:4" x14ac:dyDescent="0.2">
      <c r="A136" s="57" t="s">
        <v>379</v>
      </c>
      <c r="B136" s="58" t="s">
        <v>605</v>
      </c>
      <c r="C136" s="12"/>
      <c r="D136" s="12"/>
    </row>
    <row r="137" spans="1:4" x14ac:dyDescent="0.2">
      <c r="A137" s="57" t="s">
        <v>380</v>
      </c>
      <c r="B137" s="58" t="s">
        <v>606</v>
      </c>
      <c r="C137" s="12"/>
      <c r="D137" s="12"/>
    </row>
    <row r="138" spans="1:4" x14ac:dyDescent="0.2">
      <c r="A138" s="57" t="s">
        <v>381</v>
      </c>
      <c r="B138" s="58" t="s">
        <v>607</v>
      </c>
      <c r="C138" s="12"/>
      <c r="D138" s="12"/>
    </row>
    <row r="139" spans="1:4" x14ac:dyDescent="0.2">
      <c r="A139" s="57" t="s">
        <v>382</v>
      </c>
      <c r="B139" s="58" t="s">
        <v>608</v>
      </c>
      <c r="C139" s="12"/>
      <c r="D139" s="12"/>
    </row>
    <row r="140" spans="1:4" x14ac:dyDescent="0.2">
      <c r="A140" s="57" t="s">
        <v>383</v>
      </c>
      <c r="B140" s="58" t="s">
        <v>609</v>
      </c>
      <c r="C140" s="12"/>
      <c r="D140" s="12"/>
    </row>
    <row r="141" spans="1:4" x14ac:dyDescent="0.2">
      <c r="A141" s="57" t="s">
        <v>384</v>
      </c>
      <c r="B141" s="58" t="s">
        <v>610</v>
      </c>
      <c r="C141" s="12"/>
      <c r="D141" s="12"/>
    </row>
    <row r="142" spans="1:4" x14ac:dyDescent="0.2">
      <c r="A142" s="57" t="s">
        <v>385</v>
      </c>
      <c r="B142" s="58" t="s">
        <v>611</v>
      </c>
      <c r="C142" s="12"/>
      <c r="D142" s="12"/>
    </row>
    <row r="143" spans="1:4" x14ac:dyDescent="0.2">
      <c r="A143" s="57" t="s">
        <v>386</v>
      </c>
      <c r="B143" s="58" t="s">
        <v>612</v>
      </c>
      <c r="C143" s="12"/>
      <c r="D143" s="12"/>
    </row>
    <row r="144" spans="1:4" x14ac:dyDescent="0.2">
      <c r="A144" s="57" t="s">
        <v>387</v>
      </c>
      <c r="B144" s="58" t="s">
        <v>613</v>
      </c>
      <c r="C144" s="12"/>
      <c r="D144" s="12"/>
    </row>
    <row r="145" spans="1:4" x14ac:dyDescent="0.2">
      <c r="A145" s="57" t="s">
        <v>388</v>
      </c>
      <c r="B145" s="58" t="s">
        <v>614</v>
      </c>
      <c r="C145" s="12"/>
      <c r="D145" s="12"/>
    </row>
    <row r="146" spans="1:4" x14ac:dyDescent="0.2">
      <c r="A146" s="57" t="s">
        <v>389</v>
      </c>
      <c r="B146" s="58" t="s">
        <v>615</v>
      </c>
      <c r="C146" s="12"/>
      <c r="D146" s="12"/>
    </row>
    <row r="147" spans="1:4" x14ac:dyDescent="0.2">
      <c r="A147" s="57" t="s">
        <v>390</v>
      </c>
      <c r="B147" s="58" t="s">
        <v>616</v>
      </c>
      <c r="C147" s="12"/>
      <c r="D147" s="12"/>
    </row>
    <row r="148" spans="1:4" x14ac:dyDescent="0.2">
      <c r="A148" s="57" t="s">
        <v>391</v>
      </c>
      <c r="B148" s="59" t="s">
        <v>617</v>
      </c>
      <c r="C148" s="12"/>
      <c r="D148" s="12"/>
    </row>
    <row r="149" spans="1:4" x14ac:dyDescent="0.2">
      <c r="A149" s="57" t="s">
        <v>392</v>
      </c>
      <c r="B149" s="58" t="s">
        <v>618</v>
      </c>
      <c r="C149" s="12"/>
      <c r="D149" s="12"/>
    </row>
    <row r="150" spans="1:4" x14ac:dyDescent="0.2">
      <c r="A150" s="57" t="s">
        <v>393</v>
      </c>
      <c r="B150" s="58" t="s">
        <v>619</v>
      </c>
      <c r="C150" s="12"/>
      <c r="D150" s="12"/>
    </row>
    <row r="151" spans="1:4" x14ac:dyDescent="0.2">
      <c r="A151" s="57" t="s">
        <v>394</v>
      </c>
      <c r="B151" s="58" t="s">
        <v>620</v>
      </c>
      <c r="C151" s="12"/>
      <c r="D151" s="12"/>
    </row>
    <row r="152" spans="1:4" x14ac:dyDescent="0.2">
      <c r="A152" s="57" t="s">
        <v>395</v>
      </c>
      <c r="B152" s="58" t="s">
        <v>621</v>
      </c>
      <c r="C152" s="12"/>
      <c r="D152" s="12"/>
    </row>
    <row r="153" spans="1:4" x14ac:dyDescent="0.2">
      <c r="A153" s="57" t="s">
        <v>396</v>
      </c>
      <c r="B153" s="58" t="s">
        <v>622</v>
      </c>
      <c r="C153" s="12"/>
      <c r="D153" s="12"/>
    </row>
    <row r="154" spans="1:4" x14ac:dyDescent="0.2">
      <c r="A154" s="57" t="s">
        <v>397</v>
      </c>
      <c r="B154" s="58" t="s">
        <v>623</v>
      </c>
      <c r="C154" s="12"/>
      <c r="D154" s="12"/>
    </row>
    <row r="155" spans="1:4" x14ac:dyDescent="0.2">
      <c r="A155" s="57" t="s">
        <v>398</v>
      </c>
      <c r="B155" s="58" t="s">
        <v>624</v>
      </c>
      <c r="C155" s="12"/>
      <c r="D155" s="12"/>
    </row>
    <row r="156" spans="1:4" x14ac:dyDescent="0.2">
      <c r="A156" s="57" t="s">
        <v>399</v>
      </c>
      <c r="B156" s="58" t="s">
        <v>625</v>
      </c>
      <c r="C156" s="12"/>
      <c r="D156" s="12"/>
    </row>
    <row r="157" spans="1:4" x14ac:dyDescent="0.2">
      <c r="A157" s="57" t="s">
        <v>400</v>
      </c>
      <c r="B157" s="58" t="s">
        <v>626</v>
      </c>
      <c r="C157" s="12"/>
      <c r="D157" s="12"/>
    </row>
    <row r="158" spans="1:4" x14ac:dyDescent="0.2">
      <c r="A158" s="57" t="s">
        <v>401</v>
      </c>
      <c r="B158" s="58" t="s">
        <v>627</v>
      </c>
      <c r="C158" s="12"/>
      <c r="D158" s="12"/>
    </row>
    <row r="159" spans="1:4" x14ac:dyDescent="0.2">
      <c r="A159" s="57" t="s">
        <v>402</v>
      </c>
      <c r="B159" s="58" t="s">
        <v>628</v>
      </c>
      <c r="C159" s="12"/>
      <c r="D159" s="12"/>
    </row>
    <row r="160" spans="1:4" x14ac:dyDescent="0.2">
      <c r="A160" s="60"/>
      <c r="B160" s="12"/>
      <c r="C160" s="12"/>
      <c r="D160" s="12"/>
    </row>
    <row r="161" spans="1:4" x14ac:dyDescent="0.2">
      <c r="A161" s="60"/>
      <c r="B161" s="12"/>
      <c r="C161" s="12"/>
      <c r="D161" s="12"/>
    </row>
    <row r="162" spans="1:4" x14ac:dyDescent="0.2">
      <c r="A162" s="60"/>
      <c r="B162" s="12"/>
      <c r="C162" s="12"/>
      <c r="D162" s="12"/>
    </row>
    <row r="163" spans="1:4" x14ac:dyDescent="0.2">
      <c r="A163" s="60"/>
      <c r="B163" s="12"/>
      <c r="C163" s="12"/>
      <c r="D163" s="12"/>
    </row>
    <row r="164" spans="1:4" x14ac:dyDescent="0.2">
      <c r="A164" s="60"/>
      <c r="B164" s="12"/>
      <c r="C164" s="12"/>
      <c r="D164" s="12"/>
    </row>
    <row r="165" spans="1:4" x14ac:dyDescent="0.2">
      <c r="A165" s="60"/>
      <c r="B165" s="12"/>
      <c r="C165" s="12"/>
      <c r="D165" s="12"/>
    </row>
    <row r="166" spans="1:4" x14ac:dyDescent="0.2">
      <c r="A166" s="60"/>
      <c r="B166" s="12"/>
      <c r="C166" s="12"/>
      <c r="D166" s="12"/>
    </row>
    <row r="167" spans="1:4" x14ac:dyDescent="0.2">
      <c r="A167" s="60"/>
      <c r="B167" s="12"/>
      <c r="C167" s="12"/>
      <c r="D167" s="12"/>
    </row>
    <row r="168" spans="1:4" x14ac:dyDescent="0.2">
      <c r="A168" s="60"/>
      <c r="B168" s="12"/>
      <c r="C168" s="12"/>
      <c r="D168" s="12"/>
    </row>
    <row r="169" spans="1:4" x14ac:dyDescent="0.2">
      <c r="A169" s="60"/>
      <c r="B169" s="12"/>
      <c r="C169" s="12"/>
      <c r="D169" s="12"/>
    </row>
    <row r="170" spans="1:4" x14ac:dyDescent="0.2">
      <c r="A170" s="60"/>
      <c r="B170" s="12"/>
      <c r="C170" s="12"/>
      <c r="D170" s="12"/>
    </row>
    <row r="171" spans="1:4" x14ac:dyDescent="0.2">
      <c r="A171" s="60"/>
      <c r="B171" s="12"/>
      <c r="C171" s="12"/>
      <c r="D171" s="12"/>
    </row>
    <row r="172" spans="1:4" x14ac:dyDescent="0.2">
      <c r="A172" s="60"/>
      <c r="B172" s="12"/>
      <c r="C172" s="12"/>
      <c r="D172" s="12"/>
    </row>
    <row r="173" spans="1:4" x14ac:dyDescent="0.2">
      <c r="A173" s="60"/>
      <c r="B173" s="12"/>
      <c r="C173" s="12"/>
      <c r="D173" s="12"/>
    </row>
    <row r="174" spans="1:4" x14ac:dyDescent="0.2">
      <c r="A174" s="60"/>
      <c r="B174" s="12"/>
      <c r="C174" s="12"/>
      <c r="D174" s="12"/>
    </row>
    <row r="175" spans="1:4" x14ac:dyDescent="0.2">
      <c r="A175" s="60"/>
      <c r="B175" s="12"/>
      <c r="C175" s="12"/>
      <c r="D175" s="12"/>
    </row>
    <row r="176" spans="1:4" x14ac:dyDescent="0.2">
      <c r="A176" s="60"/>
      <c r="B176" s="12"/>
      <c r="C176" s="12"/>
      <c r="D176" s="12"/>
    </row>
    <row r="177" spans="1:4" x14ac:dyDescent="0.2">
      <c r="A177" s="60"/>
      <c r="B177" s="12"/>
      <c r="C177" s="12"/>
      <c r="D177" s="12"/>
    </row>
    <row r="178" spans="1:4" x14ac:dyDescent="0.2">
      <c r="A178" s="60"/>
      <c r="B178" s="12"/>
      <c r="C178" s="12"/>
      <c r="D178" s="12"/>
    </row>
    <row r="179" spans="1:4" x14ac:dyDescent="0.2">
      <c r="A179" s="60"/>
      <c r="B179" s="12"/>
      <c r="C179" s="12"/>
      <c r="D179" s="12"/>
    </row>
    <row r="180" spans="1:4" x14ac:dyDescent="0.2">
      <c r="A180" s="60"/>
      <c r="B180" s="12"/>
      <c r="C180" s="12"/>
      <c r="D180" s="12"/>
    </row>
    <row r="181" spans="1:4" x14ac:dyDescent="0.2">
      <c r="A181" s="60"/>
      <c r="B181" s="12"/>
      <c r="C181" s="12"/>
      <c r="D181" s="12"/>
    </row>
    <row r="182" spans="1:4" x14ac:dyDescent="0.2">
      <c r="A182" s="60"/>
      <c r="B182" s="12"/>
      <c r="C182" s="12"/>
      <c r="D182" s="12"/>
    </row>
    <row r="183" spans="1:4" x14ac:dyDescent="0.2">
      <c r="A183" s="60"/>
      <c r="B183" s="12"/>
      <c r="C183" s="12"/>
      <c r="D183" s="12"/>
    </row>
    <row r="184" spans="1:4" x14ac:dyDescent="0.2">
      <c r="A184" s="60"/>
      <c r="B184" s="12"/>
      <c r="C184" s="12"/>
      <c r="D184" s="12"/>
    </row>
    <row r="185" spans="1:4" x14ac:dyDescent="0.2">
      <c r="A185" s="60"/>
      <c r="B185" s="12"/>
      <c r="C185" s="12"/>
      <c r="D185" s="12"/>
    </row>
    <row r="186" spans="1:4" x14ac:dyDescent="0.2">
      <c r="A186" s="60"/>
      <c r="B186" s="12"/>
      <c r="C186" s="12"/>
      <c r="D186" s="12"/>
    </row>
    <row r="187" spans="1:4" x14ac:dyDescent="0.2">
      <c r="A187" s="60"/>
      <c r="B187" s="12"/>
      <c r="C187" s="12"/>
      <c r="D187" s="12"/>
    </row>
    <row r="188" spans="1:4" x14ac:dyDescent="0.2">
      <c r="A188" s="60"/>
      <c r="B188" s="12"/>
      <c r="C188" s="12"/>
      <c r="D188" s="12"/>
    </row>
    <row r="189" spans="1:4" x14ac:dyDescent="0.2">
      <c r="A189" s="60"/>
      <c r="B189" s="12"/>
      <c r="C189" s="12"/>
      <c r="D189" s="12"/>
    </row>
    <row r="190" spans="1:4" x14ac:dyDescent="0.2">
      <c r="A190" s="60"/>
      <c r="B190" s="12"/>
      <c r="C190" s="12"/>
      <c r="D190" s="12"/>
    </row>
    <row r="191" spans="1:4" x14ac:dyDescent="0.2">
      <c r="A191" s="60"/>
      <c r="B191" s="12"/>
      <c r="C191" s="12"/>
      <c r="D191" s="12"/>
    </row>
    <row r="192" spans="1:4" x14ac:dyDescent="0.2">
      <c r="A192" s="60"/>
      <c r="B192" s="12"/>
      <c r="C192" s="12"/>
      <c r="D192" s="12"/>
    </row>
    <row r="193" spans="1:4" x14ac:dyDescent="0.2">
      <c r="A193" s="60"/>
      <c r="B193" s="12"/>
      <c r="C193" s="12"/>
      <c r="D193" s="12"/>
    </row>
    <row r="194" spans="1:4" x14ac:dyDescent="0.2">
      <c r="A194" s="60"/>
      <c r="B194" s="12"/>
      <c r="C194" s="12"/>
      <c r="D194" s="12"/>
    </row>
    <row r="195" spans="1:4" x14ac:dyDescent="0.2">
      <c r="A195" s="60"/>
      <c r="B195" s="12"/>
      <c r="C195" s="12"/>
      <c r="D195" s="12"/>
    </row>
    <row r="196" spans="1:4" x14ac:dyDescent="0.2">
      <c r="A196" s="60"/>
      <c r="B196" s="12"/>
      <c r="C196" s="12"/>
      <c r="D196" s="12"/>
    </row>
    <row r="197" spans="1:4" x14ac:dyDescent="0.2">
      <c r="A197" s="60"/>
      <c r="B197" s="12"/>
      <c r="C197" s="12"/>
      <c r="D197" s="12"/>
    </row>
    <row r="198" spans="1:4" x14ac:dyDescent="0.2">
      <c r="A198" s="60"/>
      <c r="B198" s="12"/>
      <c r="C198" s="12"/>
      <c r="D198" s="12"/>
    </row>
    <row r="199" spans="1:4" x14ac:dyDescent="0.2">
      <c r="A199" s="60"/>
      <c r="B199" s="12"/>
      <c r="C199" s="12"/>
      <c r="D199" s="12"/>
    </row>
    <row r="200" spans="1:4" x14ac:dyDescent="0.2">
      <c r="A200" s="60"/>
      <c r="B200" s="12"/>
      <c r="C200" s="12"/>
      <c r="D200" s="12"/>
    </row>
    <row r="201" spans="1:4" x14ac:dyDescent="0.2">
      <c r="A201" s="60"/>
      <c r="B201" s="12"/>
      <c r="C201" s="12"/>
      <c r="D201" s="12"/>
    </row>
    <row r="202" spans="1:4" x14ac:dyDescent="0.2">
      <c r="A202" s="60"/>
      <c r="B202" s="12"/>
      <c r="C202" s="12"/>
      <c r="D202" s="12"/>
    </row>
    <row r="203" spans="1:4" x14ac:dyDescent="0.2">
      <c r="A203" s="60"/>
      <c r="B203" s="12"/>
      <c r="C203" s="12"/>
      <c r="D203" s="12"/>
    </row>
    <row r="204" spans="1:4" x14ac:dyDescent="0.2">
      <c r="A204" s="60"/>
      <c r="B204" s="12"/>
      <c r="C204" s="12"/>
      <c r="D204" s="12"/>
    </row>
    <row r="205" spans="1:4" x14ac:dyDescent="0.2">
      <c r="A205" s="60"/>
      <c r="B205" s="12"/>
      <c r="C205" s="12"/>
      <c r="D205" s="12"/>
    </row>
    <row r="206" spans="1:4" x14ac:dyDescent="0.2">
      <c r="A206" s="60"/>
      <c r="B206" s="12"/>
      <c r="C206" s="12"/>
      <c r="D206" s="12"/>
    </row>
    <row r="207" spans="1:4" x14ac:dyDescent="0.2">
      <c r="A207" s="60"/>
      <c r="B207" s="12"/>
      <c r="C207" s="12"/>
      <c r="D207" s="12"/>
    </row>
    <row r="208" spans="1:4" x14ac:dyDescent="0.2">
      <c r="A208" s="60"/>
      <c r="B208" s="12"/>
      <c r="C208" s="12"/>
      <c r="D208" s="12"/>
    </row>
    <row r="209" spans="1:4" x14ac:dyDescent="0.2">
      <c r="A209" s="60"/>
      <c r="B209" s="12"/>
      <c r="C209" s="12"/>
      <c r="D209" s="12"/>
    </row>
    <row r="210" spans="1:4" x14ac:dyDescent="0.2">
      <c r="A210" s="60"/>
      <c r="B210" s="12"/>
      <c r="C210" s="12"/>
      <c r="D210" s="12"/>
    </row>
    <row r="211" spans="1:4" x14ac:dyDescent="0.2">
      <c r="A211" s="60"/>
      <c r="B211" s="12"/>
      <c r="C211" s="12"/>
      <c r="D211" s="12"/>
    </row>
    <row r="212" spans="1:4" x14ac:dyDescent="0.2">
      <c r="A212" s="60"/>
      <c r="B212" s="12"/>
      <c r="C212" s="12"/>
      <c r="D212" s="12"/>
    </row>
    <row r="213" spans="1:4" x14ac:dyDescent="0.2">
      <c r="A213" s="60"/>
      <c r="B213" s="12"/>
      <c r="C213" s="12"/>
      <c r="D213" s="12"/>
    </row>
    <row r="214" spans="1:4" x14ac:dyDescent="0.2">
      <c r="A214" s="60"/>
      <c r="B214" s="12"/>
      <c r="C214" s="12"/>
      <c r="D214" s="12"/>
    </row>
    <row r="215" spans="1:4" x14ac:dyDescent="0.2">
      <c r="A215" s="60"/>
      <c r="B215" s="12"/>
      <c r="C215" s="12"/>
      <c r="D215" s="12"/>
    </row>
    <row r="216" spans="1:4" x14ac:dyDescent="0.2">
      <c r="A216" s="60"/>
      <c r="B216" s="12"/>
      <c r="C216" s="12"/>
      <c r="D216" s="12"/>
    </row>
    <row r="217" spans="1:4" x14ac:dyDescent="0.2">
      <c r="A217" s="60"/>
      <c r="B217" s="12"/>
      <c r="C217" s="12"/>
      <c r="D217" s="12"/>
    </row>
    <row r="218" spans="1:4" x14ac:dyDescent="0.2">
      <c r="A218" s="60"/>
      <c r="B218" s="12"/>
      <c r="C218" s="12"/>
      <c r="D218" s="12"/>
    </row>
    <row r="219" spans="1:4" x14ac:dyDescent="0.2">
      <c r="A219" s="60"/>
      <c r="B219" s="12"/>
      <c r="C219" s="12"/>
      <c r="D219" s="12"/>
    </row>
    <row r="220" spans="1:4" x14ac:dyDescent="0.2">
      <c r="A220" s="60"/>
      <c r="B220" s="12"/>
      <c r="C220" s="12"/>
      <c r="D220" s="12"/>
    </row>
    <row r="221" spans="1:4" x14ac:dyDescent="0.2">
      <c r="A221" s="60"/>
      <c r="B221" s="12"/>
      <c r="C221" s="12"/>
      <c r="D221" s="12"/>
    </row>
    <row r="222" spans="1:4" x14ac:dyDescent="0.2">
      <c r="A222" s="60"/>
      <c r="B222" s="12"/>
      <c r="C222" s="12"/>
      <c r="D222" s="12"/>
    </row>
    <row r="223" spans="1:4" x14ac:dyDescent="0.2">
      <c r="A223" s="60"/>
      <c r="B223" s="12"/>
      <c r="C223" s="12"/>
      <c r="D223" s="12"/>
    </row>
    <row r="224" spans="1:4" x14ac:dyDescent="0.2">
      <c r="A224" s="60"/>
      <c r="B224" s="12"/>
      <c r="C224" s="12"/>
      <c r="D224" s="12"/>
    </row>
    <row r="225" spans="1:4" x14ac:dyDescent="0.2">
      <c r="A225" s="60"/>
      <c r="B225" s="12"/>
      <c r="C225" s="12"/>
      <c r="D225" s="12"/>
    </row>
    <row r="226" spans="1:4" x14ac:dyDescent="0.2">
      <c r="A226" s="60"/>
      <c r="B226" s="12"/>
      <c r="C226" s="12"/>
      <c r="D226" s="12"/>
    </row>
    <row r="227" spans="1:4" x14ac:dyDescent="0.2">
      <c r="A227" s="60"/>
      <c r="B227" s="12"/>
      <c r="C227" s="12"/>
      <c r="D227" s="12"/>
    </row>
    <row r="228" spans="1:4" x14ac:dyDescent="0.2">
      <c r="A228" s="60"/>
      <c r="B228" s="12"/>
      <c r="C228" s="12"/>
      <c r="D228" s="12"/>
    </row>
    <row r="229" spans="1:4" x14ac:dyDescent="0.2">
      <c r="A229" s="60"/>
      <c r="B229" s="12"/>
      <c r="C229" s="12"/>
      <c r="D229" s="12"/>
    </row>
    <row r="230" spans="1:4" x14ac:dyDescent="0.2">
      <c r="A230" s="60"/>
      <c r="B230" s="12"/>
      <c r="C230" s="12"/>
      <c r="D230" s="12"/>
    </row>
    <row r="231" spans="1:4" x14ac:dyDescent="0.2">
      <c r="A231" s="60"/>
      <c r="B231" s="12"/>
      <c r="C231" s="12"/>
      <c r="D231" s="12"/>
    </row>
    <row r="232" spans="1:4" x14ac:dyDescent="0.2">
      <c r="A232" s="60"/>
      <c r="B232" s="12"/>
      <c r="C232" s="12"/>
      <c r="D232" s="12"/>
    </row>
    <row r="233" spans="1:4" x14ac:dyDescent="0.2">
      <c r="A233" s="60"/>
      <c r="B233" s="12"/>
      <c r="C233" s="12"/>
      <c r="D233" s="12"/>
    </row>
    <row r="234" spans="1:4" x14ac:dyDescent="0.2">
      <c r="A234" s="60"/>
      <c r="B234" s="12"/>
      <c r="C234" s="12"/>
      <c r="D234" s="12"/>
    </row>
    <row r="235" spans="1:4" x14ac:dyDescent="0.2">
      <c r="A235" s="60"/>
      <c r="B235" s="12"/>
      <c r="C235" s="12"/>
      <c r="D235" s="12"/>
    </row>
    <row r="236" spans="1:4" x14ac:dyDescent="0.2">
      <c r="A236" s="60"/>
      <c r="B236" s="12"/>
      <c r="C236" s="12"/>
      <c r="D236" s="12"/>
    </row>
    <row r="237" spans="1:4" x14ac:dyDescent="0.2">
      <c r="A237" s="60"/>
      <c r="B237" s="12"/>
      <c r="C237" s="12"/>
      <c r="D237" s="12"/>
    </row>
    <row r="238" spans="1:4" x14ac:dyDescent="0.2">
      <c r="A238" s="60"/>
      <c r="B238" s="12"/>
      <c r="C238" s="12"/>
      <c r="D238" s="12"/>
    </row>
    <row r="239" spans="1:4" x14ac:dyDescent="0.2">
      <c r="A239" s="60"/>
      <c r="B239" s="12"/>
      <c r="C239" s="12"/>
      <c r="D239" s="12"/>
    </row>
    <row r="240" spans="1:4" x14ac:dyDescent="0.2">
      <c r="A240" s="60"/>
      <c r="B240" s="12"/>
      <c r="C240" s="12"/>
      <c r="D240" s="12"/>
    </row>
    <row r="241" spans="1:4" x14ac:dyDescent="0.2">
      <c r="A241" s="60"/>
      <c r="B241" s="12"/>
      <c r="C241" s="12"/>
      <c r="D241" s="12"/>
    </row>
    <row r="242" spans="1:4" x14ac:dyDescent="0.2">
      <c r="A242" s="60"/>
      <c r="B242" s="12"/>
      <c r="C242" s="12"/>
      <c r="D242" s="12"/>
    </row>
    <row r="243" spans="1:4" x14ac:dyDescent="0.2">
      <c r="A243" s="60"/>
      <c r="B243" s="12"/>
      <c r="C243" s="12"/>
      <c r="D243" s="12"/>
    </row>
    <row r="244" spans="1:4" x14ac:dyDescent="0.2">
      <c r="A244" s="60"/>
      <c r="B244" s="12"/>
      <c r="C244" s="12"/>
      <c r="D244" s="12"/>
    </row>
    <row r="245" spans="1:4" x14ac:dyDescent="0.2">
      <c r="A245" s="60"/>
      <c r="B245" s="12"/>
      <c r="C245" s="12"/>
      <c r="D245" s="12"/>
    </row>
    <row r="246" spans="1:4" x14ac:dyDescent="0.2">
      <c r="A246" s="60"/>
      <c r="B246" s="12"/>
      <c r="C246" s="12"/>
      <c r="D246" s="12"/>
    </row>
    <row r="247" spans="1:4" x14ac:dyDescent="0.2">
      <c r="A247" s="60"/>
      <c r="B247" s="12"/>
      <c r="C247" s="12"/>
      <c r="D247" s="12"/>
    </row>
    <row r="248" spans="1:4" x14ac:dyDescent="0.2">
      <c r="A248" s="60"/>
      <c r="B248" s="12"/>
      <c r="C248" s="12"/>
      <c r="D248" s="12"/>
    </row>
    <row r="249" spans="1:4" x14ac:dyDescent="0.2">
      <c r="A249" s="60"/>
      <c r="B249" s="12"/>
      <c r="C249" s="12"/>
      <c r="D249" s="12"/>
    </row>
    <row r="250" spans="1:4" x14ac:dyDescent="0.2">
      <c r="A250" s="60"/>
      <c r="B250" s="12"/>
      <c r="C250" s="12"/>
      <c r="D250" s="12"/>
    </row>
    <row r="251" spans="1:4" x14ac:dyDescent="0.2">
      <c r="A251" s="60"/>
      <c r="B251" s="12"/>
      <c r="C251" s="12"/>
      <c r="D251" s="12"/>
    </row>
    <row r="252" spans="1:4" x14ac:dyDescent="0.2">
      <c r="A252" s="60"/>
      <c r="B252" s="12"/>
      <c r="C252" s="12"/>
      <c r="D252" s="12"/>
    </row>
    <row r="253" spans="1:4" x14ac:dyDescent="0.2">
      <c r="A253" s="60"/>
      <c r="B253" s="12"/>
      <c r="C253" s="12"/>
      <c r="D253" s="12"/>
    </row>
    <row r="254" spans="1:4" x14ac:dyDescent="0.2">
      <c r="A254" s="60"/>
      <c r="B254" s="12"/>
      <c r="C254" s="12"/>
      <c r="D254" s="12"/>
    </row>
    <row r="255" spans="1:4" x14ac:dyDescent="0.2">
      <c r="A255" s="60"/>
      <c r="B255" s="12"/>
      <c r="C255" s="12"/>
      <c r="D255" s="12"/>
    </row>
    <row r="256" spans="1:4" x14ac:dyDescent="0.2">
      <c r="A256" s="60"/>
      <c r="B256" s="12"/>
      <c r="C256" s="12"/>
      <c r="D256" s="12"/>
    </row>
    <row r="257" spans="1:4" x14ac:dyDescent="0.2">
      <c r="A257" s="60"/>
      <c r="B257" s="12"/>
      <c r="C257" s="12"/>
      <c r="D257" s="12"/>
    </row>
    <row r="258" spans="1:4" x14ac:dyDescent="0.2">
      <c r="A258" s="60"/>
      <c r="B258" s="12"/>
      <c r="C258" s="12"/>
      <c r="D258" s="12"/>
    </row>
    <row r="259" spans="1:4" x14ac:dyDescent="0.2">
      <c r="A259" s="60"/>
      <c r="B259" s="12"/>
      <c r="C259" s="12"/>
      <c r="D259" s="12"/>
    </row>
    <row r="260" spans="1:4" x14ac:dyDescent="0.2">
      <c r="A260" s="60"/>
      <c r="B260" s="12"/>
      <c r="C260" s="12"/>
      <c r="D260" s="12"/>
    </row>
    <row r="261" spans="1:4" x14ac:dyDescent="0.2">
      <c r="A261" s="60"/>
      <c r="B261" s="12"/>
      <c r="C261" s="12"/>
      <c r="D261" s="12"/>
    </row>
    <row r="262" spans="1:4" x14ac:dyDescent="0.2">
      <c r="A262" s="60"/>
      <c r="B262" s="12"/>
      <c r="C262" s="12"/>
      <c r="D262" s="12"/>
    </row>
    <row r="263" spans="1:4" x14ac:dyDescent="0.2">
      <c r="A263" s="60"/>
      <c r="B263" s="12"/>
      <c r="C263" s="12"/>
      <c r="D263" s="12"/>
    </row>
    <row r="264" spans="1:4" x14ac:dyDescent="0.2">
      <c r="A264" s="60"/>
      <c r="B264" s="12"/>
      <c r="C264" s="12"/>
      <c r="D264" s="12"/>
    </row>
    <row r="265" spans="1:4" x14ac:dyDescent="0.2">
      <c r="A265" s="60"/>
      <c r="B265" s="12"/>
      <c r="C265" s="12"/>
      <c r="D265" s="12"/>
    </row>
    <row r="266" spans="1:4" x14ac:dyDescent="0.2">
      <c r="A266" s="60"/>
      <c r="B266" s="12"/>
      <c r="C266" s="12"/>
      <c r="D266" s="12"/>
    </row>
    <row r="267" spans="1:4" x14ac:dyDescent="0.2">
      <c r="A267" s="60"/>
      <c r="B267" s="12"/>
      <c r="C267" s="12"/>
      <c r="D267" s="12"/>
    </row>
    <row r="268" spans="1:4" x14ac:dyDescent="0.2">
      <c r="A268" s="60"/>
      <c r="B268" s="12"/>
      <c r="C268" s="12"/>
      <c r="D268" s="12"/>
    </row>
    <row r="269" spans="1:4" x14ac:dyDescent="0.2">
      <c r="A269" s="60"/>
      <c r="B269" s="12"/>
      <c r="C269" s="12"/>
      <c r="D269" s="12"/>
    </row>
    <row r="270" spans="1:4" x14ac:dyDescent="0.2">
      <c r="A270" s="60"/>
      <c r="B270" s="12"/>
      <c r="C270" s="12"/>
      <c r="D270" s="12"/>
    </row>
    <row r="271" spans="1:4" x14ac:dyDescent="0.2">
      <c r="A271" s="60"/>
      <c r="B271" s="12"/>
      <c r="C271" s="12"/>
      <c r="D271" s="12"/>
    </row>
    <row r="272" spans="1:4" x14ac:dyDescent="0.2">
      <c r="A272" s="60"/>
      <c r="B272" s="12"/>
      <c r="C272" s="12"/>
      <c r="D272" s="12"/>
    </row>
    <row r="273" spans="1:4" x14ac:dyDescent="0.2">
      <c r="A273" s="60"/>
      <c r="B273" s="12"/>
      <c r="C273" s="12"/>
      <c r="D273" s="12"/>
    </row>
    <row r="274" spans="1:4" x14ac:dyDescent="0.2">
      <c r="A274" s="60"/>
      <c r="B274" s="12"/>
      <c r="C274" s="12"/>
      <c r="D274" s="12"/>
    </row>
    <row r="275" spans="1:4" x14ac:dyDescent="0.2">
      <c r="A275" s="60"/>
      <c r="B275" s="12"/>
      <c r="C275" s="12"/>
      <c r="D275" s="12"/>
    </row>
    <row r="276" spans="1:4" x14ac:dyDescent="0.2">
      <c r="A276" s="60"/>
      <c r="B276" s="12"/>
      <c r="C276" s="12"/>
      <c r="D276" s="12"/>
    </row>
    <row r="277" spans="1:4" x14ac:dyDescent="0.2">
      <c r="A277" s="60"/>
      <c r="B277" s="12"/>
      <c r="C277" s="12"/>
      <c r="D277" s="12"/>
    </row>
    <row r="278" spans="1:4" x14ac:dyDescent="0.2">
      <c r="A278" s="60"/>
      <c r="B278" s="12"/>
      <c r="C278" s="12"/>
      <c r="D278" s="12"/>
    </row>
    <row r="279" spans="1:4" x14ac:dyDescent="0.2">
      <c r="A279" s="60"/>
      <c r="B279" s="12"/>
      <c r="C279" s="12"/>
      <c r="D279" s="12"/>
    </row>
    <row r="280" spans="1:4" x14ac:dyDescent="0.2">
      <c r="A280" s="60"/>
      <c r="B280" s="12"/>
      <c r="C280" s="12"/>
      <c r="D280" s="12"/>
    </row>
    <row r="281" spans="1:4" x14ac:dyDescent="0.2">
      <c r="A281" s="60"/>
      <c r="B281" s="12"/>
      <c r="C281" s="12"/>
      <c r="D281" s="12"/>
    </row>
    <row r="282" spans="1:4" x14ac:dyDescent="0.2">
      <c r="A282" s="60"/>
      <c r="B282" s="12"/>
      <c r="C282" s="12"/>
      <c r="D282" s="12"/>
    </row>
    <row r="283" spans="1:4" x14ac:dyDescent="0.2">
      <c r="A283" s="60"/>
      <c r="B283" s="12"/>
      <c r="C283" s="12"/>
      <c r="D283" s="12"/>
    </row>
    <row r="284" spans="1:4" x14ac:dyDescent="0.2">
      <c r="A284" s="60"/>
      <c r="B284" s="12"/>
      <c r="C284" s="12"/>
      <c r="D284" s="12"/>
    </row>
    <row r="285" spans="1:4" x14ac:dyDescent="0.2">
      <c r="A285" s="60"/>
      <c r="B285" s="12"/>
      <c r="C285" s="12"/>
      <c r="D285" s="12"/>
    </row>
    <row r="286" spans="1:4" x14ac:dyDescent="0.2">
      <c r="A286" s="60"/>
      <c r="B286" s="12"/>
      <c r="C286" s="12"/>
      <c r="D286" s="12"/>
    </row>
    <row r="287" spans="1:4" x14ac:dyDescent="0.2">
      <c r="A287" s="60"/>
      <c r="B287" s="12"/>
      <c r="C287" s="12"/>
      <c r="D287" s="12"/>
    </row>
    <row r="288" spans="1:4" x14ac:dyDescent="0.2">
      <c r="A288" s="60"/>
      <c r="B288" s="12"/>
      <c r="C288" s="12"/>
      <c r="D288" s="12"/>
    </row>
    <row r="289" spans="1:4" x14ac:dyDescent="0.2">
      <c r="A289" s="60"/>
      <c r="B289" s="12"/>
      <c r="C289" s="12"/>
      <c r="D289" s="12"/>
    </row>
    <row r="290" spans="1:4" x14ac:dyDescent="0.2">
      <c r="A290" s="60"/>
      <c r="B290" s="12"/>
      <c r="C290" s="12"/>
      <c r="D290" s="12"/>
    </row>
    <row r="291" spans="1:4" x14ac:dyDescent="0.2">
      <c r="A291" s="60"/>
      <c r="B291" s="12"/>
      <c r="C291" s="12"/>
      <c r="D291" s="12"/>
    </row>
    <row r="292" spans="1:4" x14ac:dyDescent="0.2">
      <c r="A292" s="60"/>
      <c r="B292" s="12"/>
      <c r="C292" s="12"/>
      <c r="D292" s="12"/>
    </row>
    <row r="293" spans="1:4" x14ac:dyDescent="0.2">
      <c r="A293" s="60"/>
      <c r="B293" s="12"/>
      <c r="C293" s="12"/>
      <c r="D293" s="12"/>
    </row>
    <row r="294" spans="1:4" x14ac:dyDescent="0.2">
      <c r="A294" s="60"/>
      <c r="B294" s="12"/>
      <c r="C294" s="12"/>
      <c r="D294" s="12"/>
    </row>
    <row r="295" spans="1:4" x14ac:dyDescent="0.2">
      <c r="A295" s="60"/>
      <c r="B295" s="12"/>
      <c r="C295" s="12"/>
      <c r="D295" s="12"/>
    </row>
    <row r="296" spans="1:4" x14ac:dyDescent="0.2">
      <c r="A296" s="60"/>
      <c r="B296" s="12"/>
      <c r="C296" s="12"/>
      <c r="D296" s="12"/>
    </row>
    <row r="297" spans="1:4" x14ac:dyDescent="0.2">
      <c r="A297" s="60"/>
      <c r="B297" s="12"/>
      <c r="C297" s="12"/>
      <c r="D297" s="12"/>
    </row>
    <row r="298" spans="1:4" x14ac:dyDescent="0.2">
      <c r="A298" s="60"/>
      <c r="B298" s="12"/>
      <c r="C298" s="12"/>
      <c r="D298" s="12"/>
    </row>
    <row r="299" spans="1:4" x14ac:dyDescent="0.2">
      <c r="A299" s="60"/>
      <c r="B299" s="12"/>
      <c r="C299" s="12"/>
      <c r="D299" s="12"/>
    </row>
    <row r="300" spans="1:4" x14ac:dyDescent="0.2">
      <c r="A300" s="60"/>
      <c r="B300" s="12"/>
      <c r="C300" s="12"/>
      <c r="D300" s="12"/>
    </row>
    <row r="301" spans="1:4" x14ac:dyDescent="0.2">
      <c r="A301" s="60"/>
      <c r="B301" s="12"/>
      <c r="C301" s="12"/>
      <c r="D301" s="12"/>
    </row>
    <row r="302" spans="1:4" x14ac:dyDescent="0.2">
      <c r="A302" s="60"/>
      <c r="B302" s="12"/>
      <c r="C302" s="12"/>
      <c r="D302" s="12"/>
    </row>
    <row r="303" spans="1:4" x14ac:dyDescent="0.2">
      <c r="A303" s="60"/>
      <c r="B303" s="12"/>
      <c r="C303" s="12"/>
      <c r="D303" s="12"/>
    </row>
    <row r="304" spans="1:4" x14ac:dyDescent="0.2">
      <c r="A304" s="60"/>
      <c r="B304" s="12"/>
      <c r="C304" s="12"/>
      <c r="D304" s="12"/>
    </row>
    <row r="305" spans="1:4" x14ac:dyDescent="0.2">
      <c r="A305" s="60"/>
      <c r="B305" s="12"/>
      <c r="C305" s="12"/>
      <c r="D305" s="12"/>
    </row>
    <row r="306" spans="1:4" x14ac:dyDescent="0.2">
      <c r="A306" s="60"/>
      <c r="B306" s="12"/>
      <c r="C306" s="12"/>
      <c r="D306" s="12"/>
    </row>
    <row r="307" spans="1:4" x14ac:dyDescent="0.2">
      <c r="A307" s="60"/>
      <c r="B307" s="12"/>
      <c r="C307" s="12"/>
      <c r="D307" s="12"/>
    </row>
    <row r="308" spans="1:4" x14ac:dyDescent="0.2">
      <c r="A308" s="60"/>
      <c r="B308" s="12"/>
      <c r="C308" s="12"/>
      <c r="D308" s="12"/>
    </row>
    <row r="309" spans="1:4" x14ac:dyDescent="0.2">
      <c r="A309" s="60"/>
      <c r="B309" s="12"/>
      <c r="C309" s="12"/>
      <c r="D309" s="12"/>
    </row>
    <row r="310" spans="1:4" x14ac:dyDescent="0.2">
      <c r="A310" s="60"/>
      <c r="B310" s="12"/>
      <c r="C310" s="12"/>
      <c r="D310" s="12"/>
    </row>
    <row r="311" spans="1:4" x14ac:dyDescent="0.2">
      <c r="A311" s="60"/>
      <c r="B311" s="12"/>
      <c r="C311" s="12"/>
      <c r="D311" s="12"/>
    </row>
    <row r="312" spans="1:4" x14ac:dyDescent="0.2">
      <c r="A312" s="60"/>
      <c r="B312" s="12"/>
      <c r="C312" s="12"/>
      <c r="D312" s="12"/>
    </row>
    <row r="313" spans="1:4" x14ac:dyDescent="0.2">
      <c r="A313" s="60"/>
      <c r="B313" s="12"/>
      <c r="C313" s="12"/>
      <c r="D313" s="12"/>
    </row>
    <row r="314" spans="1:4" x14ac:dyDescent="0.2">
      <c r="A314" s="60"/>
      <c r="B314" s="12"/>
      <c r="C314" s="12"/>
      <c r="D314" s="12"/>
    </row>
    <row r="315" spans="1:4" x14ac:dyDescent="0.2">
      <c r="A315" s="60"/>
      <c r="B315" s="12"/>
      <c r="C315" s="12"/>
      <c r="D315" s="12"/>
    </row>
    <row r="316" spans="1:4" x14ac:dyDescent="0.2">
      <c r="A316" s="60"/>
      <c r="B316" s="12"/>
      <c r="C316" s="12"/>
      <c r="D316" s="12"/>
    </row>
    <row r="317" spans="1:4" x14ac:dyDescent="0.2">
      <c r="A317" s="60"/>
      <c r="B317" s="12"/>
      <c r="C317" s="12"/>
      <c r="D317" s="12"/>
    </row>
    <row r="318" spans="1:4" x14ac:dyDescent="0.2">
      <c r="A318" s="60"/>
      <c r="B318" s="12"/>
      <c r="C318" s="12"/>
      <c r="D318" s="12"/>
    </row>
    <row r="319" spans="1:4" x14ac:dyDescent="0.2">
      <c r="A319" s="60"/>
      <c r="B319" s="12"/>
      <c r="C319" s="12"/>
      <c r="D319" s="12"/>
    </row>
    <row r="320" spans="1:4" x14ac:dyDescent="0.2">
      <c r="A320" s="60"/>
      <c r="B320" s="12"/>
      <c r="C320" s="12"/>
      <c r="D320" s="12"/>
    </row>
    <row r="321" spans="1:4" x14ac:dyDescent="0.2">
      <c r="A321" s="60"/>
      <c r="B321" s="12"/>
      <c r="C321" s="12"/>
      <c r="D321" s="12"/>
    </row>
    <row r="322" spans="1:4" x14ac:dyDescent="0.2">
      <c r="A322" s="60"/>
      <c r="B322" s="12"/>
      <c r="C322" s="12"/>
      <c r="D322" s="12"/>
    </row>
    <row r="323" spans="1:4" x14ac:dyDescent="0.2">
      <c r="A323" s="60"/>
      <c r="B323" s="12"/>
      <c r="C323" s="12"/>
      <c r="D323" s="12"/>
    </row>
    <row r="324" spans="1:4" x14ac:dyDescent="0.2">
      <c r="A324" s="60"/>
      <c r="B324" s="12"/>
      <c r="C324" s="12"/>
      <c r="D324" s="12"/>
    </row>
    <row r="325" spans="1:4" x14ac:dyDescent="0.2">
      <c r="A325" s="60"/>
      <c r="B325" s="12"/>
      <c r="C325" s="12"/>
      <c r="D325" s="12"/>
    </row>
    <row r="326" spans="1:4" x14ac:dyDescent="0.2">
      <c r="A326" s="60"/>
      <c r="B326" s="12"/>
      <c r="C326" s="12"/>
      <c r="D326" s="12"/>
    </row>
    <row r="327" spans="1:4" x14ac:dyDescent="0.2">
      <c r="A327" s="60"/>
      <c r="B327" s="12"/>
      <c r="C327" s="12"/>
      <c r="D327" s="12"/>
    </row>
    <row r="328" spans="1:4" x14ac:dyDescent="0.2">
      <c r="A328" s="60"/>
      <c r="B328" s="12"/>
      <c r="C328" s="12"/>
      <c r="D328" s="12"/>
    </row>
    <row r="329" spans="1:4" x14ac:dyDescent="0.2">
      <c r="A329" s="60"/>
      <c r="B329" s="12"/>
      <c r="C329" s="12"/>
      <c r="D329" s="12"/>
    </row>
    <row r="330" spans="1:4" x14ac:dyDescent="0.2">
      <c r="A330" s="60"/>
      <c r="B330" s="12"/>
      <c r="C330" s="12"/>
      <c r="D330" s="12"/>
    </row>
    <row r="331" spans="1:4" x14ac:dyDescent="0.2">
      <c r="A331" s="60"/>
      <c r="B331" s="12"/>
      <c r="C331" s="12"/>
      <c r="D331" s="12"/>
    </row>
    <row r="332" spans="1:4" x14ac:dyDescent="0.2">
      <c r="A332" s="60"/>
      <c r="B332" s="12"/>
      <c r="C332" s="12"/>
      <c r="D332" s="12"/>
    </row>
    <row r="333" spans="1:4" x14ac:dyDescent="0.2">
      <c r="A333" s="60"/>
      <c r="B333" s="12"/>
      <c r="C333" s="12"/>
      <c r="D333" s="12"/>
    </row>
    <row r="334" spans="1:4" x14ac:dyDescent="0.2">
      <c r="A334" s="60"/>
      <c r="B334" s="12"/>
      <c r="C334" s="12"/>
      <c r="D334" s="12"/>
    </row>
    <row r="335" spans="1:4" x14ac:dyDescent="0.2">
      <c r="A335" s="60"/>
      <c r="B335" s="12"/>
      <c r="C335" s="12"/>
      <c r="D335" s="12"/>
    </row>
    <row r="336" spans="1:4" x14ac:dyDescent="0.2">
      <c r="A336" s="60"/>
      <c r="B336" s="12"/>
      <c r="C336" s="12"/>
      <c r="D336" s="12"/>
    </row>
    <row r="337" spans="1:4" x14ac:dyDescent="0.2">
      <c r="A337" s="60"/>
      <c r="B337" s="12"/>
      <c r="C337" s="12"/>
      <c r="D337" s="12"/>
    </row>
    <row r="338" spans="1:4" x14ac:dyDescent="0.2">
      <c r="A338" s="60"/>
      <c r="B338" s="12"/>
      <c r="C338" s="12"/>
      <c r="D338" s="12"/>
    </row>
    <row r="339" spans="1:4" x14ac:dyDescent="0.2">
      <c r="A339" s="60"/>
      <c r="B339" s="12"/>
      <c r="C339" s="12"/>
      <c r="D339" s="12"/>
    </row>
    <row r="340" spans="1:4" x14ac:dyDescent="0.2">
      <c r="A340" s="60"/>
      <c r="B340" s="12"/>
      <c r="C340" s="12"/>
      <c r="D340" s="12"/>
    </row>
    <row r="341" spans="1:4" x14ac:dyDescent="0.2">
      <c r="A341" s="60"/>
      <c r="B341" s="12"/>
      <c r="C341" s="12"/>
      <c r="D341" s="12"/>
    </row>
    <row r="342" spans="1:4" x14ac:dyDescent="0.2">
      <c r="A342" s="60"/>
      <c r="B342" s="12"/>
      <c r="C342" s="12"/>
      <c r="D342" s="12"/>
    </row>
    <row r="343" spans="1:4" x14ac:dyDescent="0.2">
      <c r="A343" s="60"/>
      <c r="B343" s="12"/>
      <c r="C343" s="12"/>
      <c r="D343" s="12"/>
    </row>
    <row r="344" spans="1:4" x14ac:dyDescent="0.2">
      <c r="A344" s="60"/>
      <c r="B344" s="12"/>
      <c r="C344" s="12"/>
      <c r="D344" s="12"/>
    </row>
    <row r="345" spans="1:4" x14ac:dyDescent="0.2">
      <c r="A345" s="60"/>
      <c r="B345" s="12"/>
      <c r="C345" s="12"/>
      <c r="D345" s="12"/>
    </row>
    <row r="346" spans="1:4" x14ac:dyDescent="0.2">
      <c r="A346" s="60"/>
      <c r="B346" s="12"/>
      <c r="C346" s="12"/>
      <c r="D346" s="12"/>
    </row>
    <row r="347" spans="1:4" x14ac:dyDescent="0.2">
      <c r="A347" s="60"/>
      <c r="B347" s="12"/>
      <c r="C347" s="12"/>
      <c r="D347" s="12"/>
    </row>
    <row r="348" spans="1:4" x14ac:dyDescent="0.2">
      <c r="A348" s="60"/>
      <c r="B348" s="12"/>
      <c r="C348" s="12"/>
      <c r="D348" s="12"/>
    </row>
    <row r="349" spans="1:4" x14ac:dyDescent="0.2">
      <c r="A349" s="60"/>
      <c r="B349" s="12"/>
      <c r="C349" s="12"/>
      <c r="D349" s="12"/>
    </row>
    <row r="350" spans="1:4" x14ac:dyDescent="0.2">
      <c r="A350" s="60"/>
      <c r="B350" s="12"/>
      <c r="C350" s="12"/>
      <c r="D350" s="12"/>
    </row>
    <row r="351" spans="1:4" x14ac:dyDescent="0.2">
      <c r="A351" s="60"/>
      <c r="B351" s="12"/>
      <c r="C351" s="12"/>
      <c r="D351" s="12"/>
    </row>
    <row r="352" spans="1:4" x14ac:dyDescent="0.2">
      <c r="A352" s="60"/>
      <c r="B352" s="12"/>
      <c r="C352" s="12"/>
      <c r="D352" s="12"/>
    </row>
    <row r="353" spans="1:4" x14ac:dyDescent="0.2">
      <c r="A353" s="60"/>
      <c r="B353" s="12"/>
      <c r="C353" s="12"/>
      <c r="D353" s="12"/>
    </row>
    <row r="354" spans="1:4" x14ac:dyDescent="0.2">
      <c r="A354" s="60"/>
      <c r="B354" s="12"/>
      <c r="C354" s="12"/>
      <c r="D354" s="12"/>
    </row>
    <row r="355" spans="1:4" x14ac:dyDescent="0.2">
      <c r="A355" s="60"/>
      <c r="B355" s="12"/>
      <c r="C355" s="12"/>
      <c r="D355" s="12"/>
    </row>
    <row r="356" spans="1:4" x14ac:dyDescent="0.2">
      <c r="A356" s="60"/>
      <c r="B356" s="12"/>
      <c r="C356" s="12"/>
      <c r="D356" s="12"/>
    </row>
    <row r="357" spans="1:4" x14ac:dyDescent="0.2">
      <c r="A357" s="60"/>
      <c r="B357" s="12"/>
      <c r="C357" s="12"/>
      <c r="D357" s="12"/>
    </row>
    <row r="358" spans="1:4" x14ac:dyDescent="0.2">
      <c r="A358" s="60"/>
      <c r="B358" s="12"/>
      <c r="C358" s="12"/>
      <c r="D358" s="12"/>
    </row>
    <row r="359" spans="1:4" x14ac:dyDescent="0.2">
      <c r="A359" s="60"/>
      <c r="B359" s="12"/>
      <c r="C359" s="12"/>
      <c r="D359" s="12"/>
    </row>
    <row r="360" spans="1:4" x14ac:dyDescent="0.2">
      <c r="A360" s="60"/>
      <c r="B360" s="12"/>
      <c r="C360" s="12"/>
      <c r="D360" s="12"/>
    </row>
    <row r="361" spans="1:4" x14ac:dyDescent="0.2">
      <c r="A361" s="60"/>
      <c r="B361" s="12"/>
      <c r="C361" s="12"/>
      <c r="D361" s="12"/>
    </row>
    <row r="362" spans="1:4" x14ac:dyDescent="0.2">
      <c r="A362" s="60"/>
      <c r="B362" s="12"/>
      <c r="C362" s="12"/>
      <c r="D362" s="12"/>
    </row>
    <row r="363" spans="1:4" x14ac:dyDescent="0.2">
      <c r="A363" s="60"/>
      <c r="B363" s="12"/>
      <c r="C363" s="12"/>
      <c r="D363" s="12"/>
    </row>
    <row r="364" spans="1:4" x14ac:dyDescent="0.2">
      <c r="A364" s="60"/>
      <c r="B364" s="12"/>
      <c r="C364" s="12"/>
      <c r="D364" s="12"/>
    </row>
    <row r="365" spans="1:4" x14ac:dyDescent="0.2">
      <c r="A365" s="60"/>
      <c r="B365" s="12"/>
      <c r="C365" s="12"/>
      <c r="D365" s="12"/>
    </row>
    <row r="366" spans="1:4" x14ac:dyDescent="0.2">
      <c r="A366" s="60"/>
      <c r="B366" s="12"/>
      <c r="C366" s="12"/>
      <c r="D366" s="12"/>
    </row>
    <row r="367" spans="1:4" x14ac:dyDescent="0.2">
      <c r="A367" s="60"/>
      <c r="B367" s="12"/>
      <c r="C367" s="12"/>
      <c r="D367" s="12"/>
    </row>
    <row r="368" spans="1:4" x14ac:dyDescent="0.2">
      <c r="A368" s="60"/>
      <c r="B368" s="12"/>
      <c r="C368" s="12"/>
      <c r="D368" s="12"/>
    </row>
    <row r="369" spans="1:4" x14ac:dyDescent="0.2">
      <c r="A369" s="60"/>
      <c r="B369" s="12"/>
      <c r="C369" s="12"/>
      <c r="D369" s="12"/>
    </row>
    <row r="370" spans="1:4" x14ac:dyDescent="0.2">
      <c r="A370" s="60"/>
      <c r="B370" s="12"/>
      <c r="C370" s="12"/>
      <c r="D370" s="12"/>
    </row>
    <row r="371" spans="1:4" x14ac:dyDescent="0.2">
      <c r="A371" s="60"/>
      <c r="B371" s="12"/>
      <c r="C371" s="12"/>
      <c r="D371" s="12"/>
    </row>
    <row r="372" spans="1:4" x14ac:dyDescent="0.2">
      <c r="A372" s="60"/>
      <c r="B372" s="12"/>
      <c r="C372" s="12"/>
      <c r="D372" s="12"/>
    </row>
    <row r="373" spans="1:4" x14ac:dyDescent="0.2">
      <c r="A373" s="60"/>
      <c r="B373" s="12"/>
      <c r="C373" s="12"/>
      <c r="D373" s="12"/>
    </row>
    <row r="374" spans="1:4" x14ac:dyDescent="0.2">
      <c r="A374" s="60"/>
      <c r="B374" s="12"/>
      <c r="C374" s="12"/>
      <c r="D374" s="12"/>
    </row>
    <row r="375" spans="1:4" x14ac:dyDescent="0.2">
      <c r="A375" s="60"/>
      <c r="B375" s="12"/>
      <c r="C375" s="12"/>
      <c r="D375" s="12"/>
    </row>
    <row r="376" spans="1:4" x14ac:dyDescent="0.2">
      <c r="A376" s="60"/>
      <c r="B376" s="12"/>
      <c r="C376" s="12"/>
      <c r="D376" s="12"/>
    </row>
    <row r="377" spans="1:4" x14ac:dyDescent="0.2">
      <c r="A377" s="60"/>
      <c r="B377" s="12"/>
      <c r="C377" s="12"/>
      <c r="D377" s="12"/>
    </row>
    <row r="378" spans="1:4" x14ac:dyDescent="0.2">
      <c r="A378" s="60"/>
      <c r="B378" s="12"/>
      <c r="C378" s="12"/>
      <c r="D378" s="12"/>
    </row>
    <row r="379" spans="1:4" x14ac:dyDescent="0.2">
      <c r="A379" s="60"/>
      <c r="B379" s="12"/>
      <c r="C379" s="12"/>
      <c r="D379" s="12"/>
    </row>
    <row r="380" spans="1:4" x14ac:dyDescent="0.2">
      <c r="A380" s="60"/>
      <c r="B380" s="12"/>
      <c r="C380" s="12"/>
      <c r="D380" s="12"/>
    </row>
    <row r="381" spans="1:4" x14ac:dyDescent="0.2">
      <c r="A381" s="60"/>
      <c r="B381" s="12"/>
      <c r="C381" s="12"/>
      <c r="D381" s="12"/>
    </row>
    <row r="382" spans="1:4" x14ac:dyDescent="0.2">
      <c r="A382" s="60"/>
      <c r="B382" s="12"/>
      <c r="C382" s="12"/>
      <c r="D382" s="12"/>
    </row>
    <row r="383" spans="1:4" x14ac:dyDescent="0.2">
      <c r="A383" s="60"/>
      <c r="B383" s="12"/>
      <c r="C383" s="12"/>
      <c r="D383" s="12"/>
    </row>
    <row r="384" spans="1:4" x14ac:dyDescent="0.2">
      <c r="A384" s="60"/>
      <c r="B384" s="12"/>
      <c r="C384" s="12"/>
      <c r="D384" s="12"/>
    </row>
    <row r="385" spans="1:4" x14ac:dyDescent="0.2">
      <c r="A385" s="60"/>
      <c r="B385" s="12"/>
      <c r="C385" s="12"/>
      <c r="D385" s="12"/>
    </row>
    <row r="386" spans="1:4" x14ac:dyDescent="0.2">
      <c r="A386" s="60"/>
      <c r="B386" s="12"/>
      <c r="C386" s="12"/>
      <c r="D386" s="12"/>
    </row>
    <row r="387" spans="1:4" x14ac:dyDescent="0.2">
      <c r="A387" s="60"/>
      <c r="B387" s="12"/>
      <c r="C387" s="12"/>
      <c r="D387" s="12"/>
    </row>
    <row r="388" spans="1:4" x14ac:dyDescent="0.2">
      <c r="A388" s="60"/>
      <c r="B388" s="12"/>
      <c r="C388" s="12"/>
      <c r="D388" s="12"/>
    </row>
    <row r="389" spans="1:4" x14ac:dyDescent="0.2">
      <c r="A389" s="60"/>
      <c r="B389" s="12"/>
      <c r="C389" s="12"/>
      <c r="D389" s="12"/>
    </row>
    <row r="390" spans="1:4" x14ac:dyDescent="0.2">
      <c r="A390" s="60"/>
      <c r="B390" s="12"/>
      <c r="C390" s="12"/>
      <c r="D390" s="12"/>
    </row>
    <row r="391" spans="1:4" x14ac:dyDescent="0.2">
      <c r="A391" s="60"/>
      <c r="B391" s="12"/>
      <c r="C391" s="12"/>
      <c r="D391" s="12"/>
    </row>
    <row r="392" spans="1:4" x14ac:dyDescent="0.2">
      <c r="A392" s="60"/>
      <c r="B392" s="12"/>
      <c r="C392" s="12"/>
      <c r="D392" s="12"/>
    </row>
    <row r="393" spans="1:4" x14ac:dyDescent="0.2">
      <c r="A393" s="60"/>
      <c r="B393" s="12"/>
      <c r="C393" s="12"/>
      <c r="D393" s="12"/>
    </row>
    <row r="394" spans="1:4" x14ac:dyDescent="0.2">
      <c r="A394" s="60"/>
      <c r="B394" s="12"/>
      <c r="C394" s="12"/>
      <c r="D394" s="12"/>
    </row>
    <row r="395" spans="1:4" x14ac:dyDescent="0.2">
      <c r="A395" s="60"/>
      <c r="B395" s="12"/>
      <c r="C395" s="12"/>
      <c r="D395" s="12"/>
    </row>
    <row r="396" spans="1:4" x14ac:dyDescent="0.2">
      <c r="A396" s="60"/>
      <c r="B396" s="12"/>
      <c r="C396" s="12"/>
      <c r="D396" s="12"/>
    </row>
    <row r="397" spans="1:4" x14ac:dyDescent="0.2">
      <c r="A397" s="60"/>
      <c r="B397" s="12"/>
      <c r="C397" s="12"/>
      <c r="D397" s="12"/>
    </row>
    <row r="398" spans="1:4" x14ac:dyDescent="0.2">
      <c r="A398" s="60"/>
      <c r="B398" s="12"/>
      <c r="C398" s="12"/>
      <c r="D398" s="12"/>
    </row>
    <row r="399" spans="1:4" x14ac:dyDescent="0.2">
      <c r="A399" s="60"/>
      <c r="B399" s="12"/>
      <c r="C399" s="12"/>
      <c r="D399" s="12"/>
    </row>
    <row r="400" spans="1:4" x14ac:dyDescent="0.2">
      <c r="A400" s="60"/>
      <c r="B400" s="12"/>
      <c r="C400" s="12"/>
      <c r="D400" s="12"/>
    </row>
    <row r="401" spans="1:4" x14ac:dyDescent="0.2">
      <c r="A401" s="60"/>
      <c r="B401" s="12"/>
      <c r="C401" s="12"/>
      <c r="D401" s="12"/>
    </row>
    <row r="402" spans="1:4" x14ac:dyDescent="0.2">
      <c r="A402" s="60"/>
      <c r="B402" s="12"/>
      <c r="C402" s="12"/>
      <c r="D402" s="12"/>
    </row>
    <row r="403" spans="1:4" x14ac:dyDescent="0.2">
      <c r="A403" s="60"/>
      <c r="B403" s="12"/>
      <c r="C403" s="12"/>
      <c r="D403" s="12"/>
    </row>
    <row r="404" spans="1:4" x14ac:dyDescent="0.2">
      <c r="A404" s="60"/>
      <c r="B404" s="12"/>
      <c r="C404" s="12"/>
      <c r="D404" s="12"/>
    </row>
    <row r="405" spans="1:4" x14ac:dyDescent="0.2">
      <c r="A405" s="60"/>
      <c r="B405" s="12"/>
      <c r="C405" s="12"/>
      <c r="D405" s="12"/>
    </row>
    <row r="406" spans="1:4" x14ac:dyDescent="0.2">
      <c r="A406" s="60"/>
      <c r="B406" s="12"/>
      <c r="C406" s="12"/>
      <c r="D406" s="12"/>
    </row>
    <row r="407" spans="1:4" x14ac:dyDescent="0.2">
      <c r="A407" s="60"/>
      <c r="B407" s="12"/>
      <c r="C407" s="12"/>
      <c r="D407" s="12"/>
    </row>
    <row r="408" spans="1:4" x14ac:dyDescent="0.2">
      <c r="A408" s="60"/>
      <c r="B408" s="12"/>
      <c r="C408" s="12"/>
      <c r="D408" s="12"/>
    </row>
    <row r="409" spans="1:4" x14ac:dyDescent="0.2">
      <c r="A409" s="60"/>
      <c r="B409" s="12"/>
      <c r="C409" s="12"/>
      <c r="D409" s="12"/>
    </row>
    <row r="410" spans="1:4" x14ac:dyDescent="0.2">
      <c r="A410" s="60"/>
      <c r="B410" s="12"/>
      <c r="C410" s="12"/>
      <c r="D410" s="12"/>
    </row>
    <row r="411" spans="1:4" x14ac:dyDescent="0.2">
      <c r="A411" s="60"/>
      <c r="B411" s="12"/>
      <c r="C411" s="12"/>
      <c r="D411" s="12"/>
    </row>
    <row r="412" spans="1:4" x14ac:dyDescent="0.2">
      <c r="A412" s="60"/>
      <c r="B412" s="12"/>
      <c r="C412" s="12"/>
      <c r="D412" s="12"/>
    </row>
    <row r="413" spans="1:4" x14ac:dyDescent="0.2">
      <c r="A413" s="60"/>
      <c r="B413" s="12"/>
      <c r="C413" s="12"/>
      <c r="D413" s="12"/>
    </row>
    <row r="414" spans="1:4" x14ac:dyDescent="0.2">
      <c r="A414" s="60"/>
      <c r="B414" s="12"/>
      <c r="C414" s="12"/>
      <c r="D414" s="12"/>
    </row>
    <row r="415" spans="1:4" x14ac:dyDescent="0.2">
      <c r="A415" s="60"/>
      <c r="B415" s="12"/>
      <c r="C415" s="12"/>
      <c r="D415" s="12"/>
    </row>
    <row r="416" spans="1:4" x14ac:dyDescent="0.2">
      <c r="A416" s="60"/>
      <c r="B416" s="12"/>
      <c r="C416" s="12"/>
      <c r="D416" s="12"/>
    </row>
    <row r="417" spans="1:4" x14ac:dyDescent="0.2">
      <c r="A417" s="60"/>
      <c r="B417" s="12"/>
      <c r="C417" s="12"/>
      <c r="D417" s="12"/>
    </row>
    <row r="418" spans="1:4" x14ac:dyDescent="0.2">
      <c r="A418" s="60"/>
      <c r="B418" s="12"/>
      <c r="C418" s="12"/>
      <c r="D418" s="12"/>
    </row>
    <row r="419" spans="1:4" x14ac:dyDescent="0.2">
      <c r="A419" s="60"/>
      <c r="B419" s="12"/>
      <c r="C419" s="12"/>
      <c r="D419" s="12"/>
    </row>
    <row r="420" spans="1:4" x14ac:dyDescent="0.2">
      <c r="A420" s="60"/>
      <c r="B420" s="12"/>
      <c r="C420" s="12"/>
      <c r="D420" s="12"/>
    </row>
    <row r="421" spans="1:4" x14ac:dyDescent="0.2">
      <c r="A421" s="60"/>
      <c r="B421" s="12"/>
      <c r="C421" s="12"/>
      <c r="D421" s="12"/>
    </row>
    <row r="422" spans="1:4" x14ac:dyDescent="0.2">
      <c r="A422" s="60"/>
      <c r="B422" s="12"/>
      <c r="C422" s="12"/>
      <c r="D422" s="12"/>
    </row>
    <row r="423" spans="1:4" x14ac:dyDescent="0.2">
      <c r="A423" s="60"/>
      <c r="B423" s="12"/>
      <c r="C423" s="12"/>
      <c r="D423" s="12"/>
    </row>
    <row r="424" spans="1:4" x14ac:dyDescent="0.2">
      <c r="A424" s="60"/>
      <c r="B424" s="12"/>
      <c r="C424" s="12"/>
      <c r="D424" s="12"/>
    </row>
    <row r="425" spans="1:4" x14ac:dyDescent="0.2">
      <c r="A425" s="60"/>
      <c r="B425" s="12"/>
      <c r="C425" s="12"/>
      <c r="D425" s="12"/>
    </row>
    <row r="426" spans="1:4" x14ac:dyDescent="0.2">
      <c r="A426" s="60"/>
      <c r="B426" s="12"/>
      <c r="C426" s="12"/>
      <c r="D426" s="12"/>
    </row>
    <row r="427" spans="1:4" x14ac:dyDescent="0.2">
      <c r="A427" s="60"/>
      <c r="B427" s="12"/>
      <c r="C427" s="12"/>
      <c r="D427" s="12"/>
    </row>
    <row r="428" spans="1:4" x14ac:dyDescent="0.2">
      <c r="A428" s="60"/>
      <c r="B428" s="12"/>
      <c r="C428" s="12"/>
      <c r="D428" s="12"/>
    </row>
    <row r="429" spans="1:4" x14ac:dyDescent="0.2">
      <c r="A429" s="60"/>
      <c r="B429" s="12"/>
      <c r="C429" s="12"/>
      <c r="D429" s="12"/>
    </row>
    <row r="430" spans="1:4" x14ac:dyDescent="0.2">
      <c r="A430" s="60"/>
      <c r="B430" s="12"/>
      <c r="C430" s="12"/>
      <c r="D430" s="12"/>
    </row>
    <row r="431" spans="1:4" x14ac:dyDescent="0.2">
      <c r="A431" s="60"/>
      <c r="B431" s="12"/>
      <c r="C431" s="12"/>
      <c r="D431" s="12"/>
    </row>
    <row r="432" spans="1:4" x14ac:dyDescent="0.2">
      <c r="A432" s="60"/>
      <c r="B432" s="12"/>
      <c r="C432" s="12"/>
      <c r="D432" s="12"/>
    </row>
    <row r="433" spans="1:4" x14ac:dyDescent="0.2">
      <c r="A433" s="60"/>
      <c r="B433" s="12"/>
      <c r="C433" s="12"/>
      <c r="D433" s="12"/>
    </row>
    <row r="434" spans="1:4" x14ac:dyDescent="0.2">
      <c r="A434" s="60"/>
      <c r="B434" s="12"/>
      <c r="C434" s="12"/>
      <c r="D434" s="12"/>
    </row>
    <row r="435" spans="1:4" x14ac:dyDescent="0.2">
      <c r="A435" s="60"/>
      <c r="B435" s="12"/>
      <c r="C435" s="12"/>
      <c r="D435" s="12"/>
    </row>
    <row r="436" spans="1:4" x14ac:dyDescent="0.2">
      <c r="A436" s="60"/>
      <c r="B436" s="12"/>
      <c r="C436" s="12"/>
      <c r="D436" s="12"/>
    </row>
    <row r="437" spans="1:4" x14ac:dyDescent="0.2">
      <c r="A437" s="60"/>
      <c r="B437" s="12"/>
      <c r="C437" s="12"/>
      <c r="D437" s="12"/>
    </row>
    <row r="438" spans="1:4" x14ac:dyDescent="0.2">
      <c r="A438" s="60"/>
      <c r="B438" s="12"/>
      <c r="C438" s="12"/>
      <c r="D438" s="12"/>
    </row>
    <row r="439" spans="1:4" x14ac:dyDescent="0.2">
      <c r="A439" s="60"/>
      <c r="B439" s="12"/>
      <c r="C439" s="12"/>
      <c r="D439" s="12"/>
    </row>
    <row r="440" spans="1:4" x14ac:dyDescent="0.2">
      <c r="A440" s="60"/>
      <c r="B440" s="12"/>
      <c r="C440" s="12"/>
      <c r="D440" s="12"/>
    </row>
    <row r="441" spans="1:4" x14ac:dyDescent="0.2">
      <c r="A441" s="60"/>
      <c r="B441" s="12"/>
      <c r="C441" s="12"/>
      <c r="D441" s="12"/>
    </row>
    <row r="442" spans="1:4" x14ac:dyDescent="0.2">
      <c r="A442" s="60"/>
      <c r="B442" s="12"/>
      <c r="C442" s="12"/>
      <c r="D442" s="12"/>
    </row>
    <row r="443" spans="1:4" x14ac:dyDescent="0.2">
      <c r="A443" s="60"/>
      <c r="B443" s="12"/>
      <c r="C443" s="12"/>
      <c r="D443" s="12"/>
    </row>
    <row r="444" spans="1:4" x14ac:dyDescent="0.2">
      <c r="A444" s="60"/>
      <c r="B444" s="12"/>
      <c r="C444" s="12"/>
      <c r="D444" s="12"/>
    </row>
    <row r="445" spans="1:4" x14ac:dyDescent="0.2">
      <c r="A445" s="60"/>
      <c r="B445" s="12"/>
      <c r="C445" s="12"/>
      <c r="D445" s="12"/>
    </row>
    <row r="446" spans="1:4" x14ac:dyDescent="0.2">
      <c r="A446" s="60"/>
      <c r="B446" s="12"/>
      <c r="C446" s="12"/>
      <c r="D446" s="12"/>
    </row>
    <row r="447" spans="1:4" x14ac:dyDescent="0.2">
      <c r="A447" s="60"/>
      <c r="B447" s="12"/>
      <c r="C447" s="12"/>
      <c r="D447" s="12"/>
    </row>
    <row r="448" spans="1:4" x14ac:dyDescent="0.2">
      <c r="A448" s="60"/>
      <c r="B448" s="12"/>
      <c r="C448" s="12"/>
      <c r="D448" s="12"/>
    </row>
    <row r="449" spans="1:4" x14ac:dyDescent="0.2">
      <c r="A449" s="60"/>
      <c r="B449" s="12"/>
      <c r="C449" s="12"/>
      <c r="D449" s="12"/>
    </row>
    <row r="450" spans="1:4" x14ac:dyDescent="0.2">
      <c r="A450" s="60"/>
      <c r="B450" s="12"/>
      <c r="C450" s="12"/>
      <c r="D450" s="12"/>
    </row>
    <row r="451" spans="1:4" x14ac:dyDescent="0.2">
      <c r="A451" s="60"/>
      <c r="B451" s="12"/>
      <c r="C451" s="12"/>
      <c r="D451" s="12"/>
    </row>
    <row r="452" spans="1:4" x14ac:dyDescent="0.2">
      <c r="A452" s="60"/>
      <c r="B452" s="12"/>
      <c r="C452" s="12"/>
      <c r="D452" s="12"/>
    </row>
    <row r="453" spans="1:4" x14ac:dyDescent="0.2">
      <c r="A453" s="60"/>
      <c r="B453" s="12"/>
      <c r="C453" s="12"/>
      <c r="D453" s="12"/>
    </row>
    <row r="454" spans="1:4" x14ac:dyDescent="0.2">
      <c r="A454" s="60"/>
      <c r="B454" s="12"/>
      <c r="C454" s="12"/>
      <c r="D454" s="12"/>
    </row>
    <row r="455" spans="1:4" x14ac:dyDescent="0.2">
      <c r="A455" s="60"/>
      <c r="B455" s="12"/>
      <c r="C455" s="12"/>
      <c r="D455" s="12"/>
    </row>
    <row r="456" spans="1:4" x14ac:dyDescent="0.2">
      <c r="A456" s="60"/>
      <c r="B456" s="12"/>
      <c r="C456" s="12"/>
      <c r="D456" s="12"/>
    </row>
    <row r="457" spans="1:4" x14ac:dyDescent="0.2">
      <c r="A457" s="60"/>
      <c r="B457" s="12"/>
      <c r="C457" s="12"/>
      <c r="D457" s="12"/>
    </row>
    <row r="458" spans="1:4" x14ac:dyDescent="0.2">
      <c r="A458" s="60"/>
      <c r="B458" s="12"/>
      <c r="C458" s="12"/>
      <c r="D458" s="12"/>
    </row>
    <row r="459" spans="1:4" x14ac:dyDescent="0.2">
      <c r="A459" s="60"/>
      <c r="B459" s="12"/>
      <c r="C459" s="12"/>
      <c r="D459" s="12"/>
    </row>
    <row r="460" spans="1:4" x14ac:dyDescent="0.2">
      <c r="A460" s="60"/>
      <c r="B460" s="12"/>
      <c r="C460" s="12"/>
      <c r="D460" s="12"/>
    </row>
    <row r="461" spans="1:4" x14ac:dyDescent="0.2">
      <c r="A461" s="60"/>
      <c r="B461" s="12"/>
      <c r="C461" s="12"/>
      <c r="D461" s="12"/>
    </row>
    <row r="462" spans="1:4" x14ac:dyDescent="0.2">
      <c r="A462" s="60"/>
      <c r="B462" s="12"/>
      <c r="C462" s="12"/>
      <c r="D462" s="12"/>
    </row>
    <row r="463" spans="1:4" x14ac:dyDescent="0.2">
      <c r="A463" s="60"/>
      <c r="B463" s="12"/>
      <c r="C463" s="12"/>
      <c r="D463" s="12"/>
    </row>
    <row r="464" spans="1:4" x14ac:dyDescent="0.2">
      <c r="A464" s="60"/>
      <c r="B464" s="12"/>
      <c r="C464" s="12"/>
      <c r="D464" s="12"/>
    </row>
    <row r="465" spans="1:4" x14ac:dyDescent="0.2">
      <c r="A465" s="60"/>
      <c r="B465" s="12"/>
      <c r="C465" s="12"/>
      <c r="D465" s="12"/>
    </row>
    <row r="466" spans="1:4" x14ac:dyDescent="0.2">
      <c r="A466" s="60"/>
      <c r="B466" s="12"/>
      <c r="C466" s="12"/>
      <c r="D466" s="12"/>
    </row>
    <row r="467" spans="1:4" x14ac:dyDescent="0.2">
      <c r="A467" s="60"/>
      <c r="B467" s="12"/>
      <c r="C467" s="12"/>
      <c r="D467" s="12"/>
    </row>
    <row r="468" spans="1:4" x14ac:dyDescent="0.2">
      <c r="A468" s="60"/>
      <c r="B468" s="12"/>
      <c r="C468" s="12"/>
      <c r="D468" s="12"/>
    </row>
    <row r="469" spans="1:4" x14ac:dyDescent="0.2">
      <c r="A469" s="60"/>
      <c r="B469" s="12"/>
      <c r="C469" s="12"/>
      <c r="D469" s="12"/>
    </row>
    <row r="470" spans="1:4" x14ac:dyDescent="0.2">
      <c r="A470" s="60"/>
      <c r="B470" s="12"/>
      <c r="C470" s="12"/>
      <c r="D470" s="12"/>
    </row>
    <row r="471" spans="1:4" x14ac:dyDescent="0.2">
      <c r="A471" s="60"/>
      <c r="B471" s="12"/>
      <c r="C471" s="12"/>
      <c r="D471" s="12"/>
    </row>
    <row r="472" spans="1:4" x14ac:dyDescent="0.2">
      <c r="A472" s="60"/>
      <c r="B472" s="12"/>
      <c r="C472" s="12"/>
      <c r="D472" s="12"/>
    </row>
    <row r="473" spans="1:4" x14ac:dyDescent="0.2">
      <c r="A473" s="60"/>
      <c r="B473" s="12"/>
      <c r="C473" s="12"/>
      <c r="D473" s="12"/>
    </row>
    <row r="474" spans="1:4" x14ac:dyDescent="0.2">
      <c r="A474" s="60"/>
      <c r="B474" s="12"/>
      <c r="C474" s="12"/>
      <c r="D474" s="12"/>
    </row>
    <row r="475" spans="1:4" x14ac:dyDescent="0.2">
      <c r="A475" s="60"/>
      <c r="B475" s="12"/>
      <c r="C475" s="12"/>
      <c r="D475" s="12"/>
    </row>
    <row r="476" spans="1:4" x14ac:dyDescent="0.2">
      <c r="A476" s="60"/>
      <c r="B476" s="12"/>
      <c r="C476" s="12"/>
      <c r="D476" s="12"/>
    </row>
    <row r="477" spans="1:4" x14ac:dyDescent="0.2">
      <c r="A477" s="60"/>
      <c r="B477" s="12"/>
      <c r="C477" s="12"/>
      <c r="D477" s="12"/>
    </row>
    <row r="478" spans="1:4" x14ac:dyDescent="0.2">
      <c r="A478" s="60"/>
      <c r="B478" s="12"/>
      <c r="C478" s="12"/>
      <c r="D478" s="12"/>
    </row>
    <row r="479" spans="1:4" x14ac:dyDescent="0.2">
      <c r="A479" s="60"/>
      <c r="B479" s="12"/>
      <c r="C479" s="12"/>
      <c r="D479" s="12"/>
    </row>
    <row r="480" spans="1:4" x14ac:dyDescent="0.2">
      <c r="A480" s="60"/>
      <c r="B480" s="12"/>
      <c r="C480" s="12"/>
      <c r="D480" s="12"/>
    </row>
    <row r="481" spans="1:4" x14ac:dyDescent="0.2">
      <c r="A481" s="60"/>
      <c r="B481" s="12"/>
      <c r="C481" s="12"/>
      <c r="D481" s="12"/>
    </row>
    <row r="482" spans="1:4" x14ac:dyDescent="0.2">
      <c r="A482" s="60"/>
      <c r="B482" s="12"/>
      <c r="C482" s="12"/>
      <c r="D482" s="12"/>
    </row>
    <row r="483" spans="1:4" x14ac:dyDescent="0.2">
      <c r="A483" s="60"/>
      <c r="B483" s="12"/>
      <c r="C483" s="12"/>
      <c r="D483" s="12"/>
    </row>
    <row r="484" spans="1:4" x14ac:dyDescent="0.2">
      <c r="A484" s="60"/>
      <c r="B484" s="12"/>
      <c r="C484" s="12"/>
      <c r="D484" s="12"/>
    </row>
    <row r="485" spans="1:4" x14ac:dyDescent="0.2">
      <c r="A485" s="60"/>
      <c r="B485" s="12"/>
      <c r="C485" s="12"/>
      <c r="D485" s="12"/>
    </row>
    <row r="486" spans="1:4" x14ac:dyDescent="0.2">
      <c r="A486" s="60"/>
      <c r="B486" s="12"/>
      <c r="C486" s="12"/>
      <c r="D486" s="12"/>
    </row>
    <row r="487" spans="1:4" x14ac:dyDescent="0.2">
      <c r="A487" s="60"/>
      <c r="B487" s="12"/>
      <c r="C487" s="12"/>
      <c r="D487" s="12"/>
    </row>
    <row r="488" spans="1:4" x14ac:dyDescent="0.2">
      <c r="A488" s="60"/>
      <c r="B488" s="12"/>
      <c r="C488" s="12"/>
      <c r="D488" s="12"/>
    </row>
    <row r="489" spans="1:4" x14ac:dyDescent="0.2">
      <c r="A489" s="60"/>
      <c r="B489" s="12"/>
      <c r="C489" s="12"/>
      <c r="D489" s="12"/>
    </row>
    <row r="490" spans="1:4" x14ac:dyDescent="0.2">
      <c r="A490" s="60"/>
      <c r="B490" s="12"/>
      <c r="C490" s="12"/>
      <c r="D490" s="12"/>
    </row>
    <row r="491" spans="1:4" x14ac:dyDescent="0.2">
      <c r="A491" s="60"/>
      <c r="B491" s="12"/>
      <c r="C491" s="12"/>
      <c r="D491" s="12"/>
    </row>
    <row r="492" spans="1:4" x14ac:dyDescent="0.2">
      <c r="A492" s="60"/>
      <c r="B492" s="12"/>
      <c r="C492" s="12"/>
      <c r="D492" s="12"/>
    </row>
    <row r="493" spans="1:4" x14ac:dyDescent="0.2">
      <c r="A493" s="60"/>
      <c r="B493" s="12"/>
      <c r="C493" s="12"/>
      <c r="D493" s="12"/>
    </row>
    <row r="494" spans="1:4" x14ac:dyDescent="0.2">
      <c r="A494" s="60"/>
      <c r="B494" s="12"/>
      <c r="C494" s="12"/>
      <c r="D494" s="12"/>
    </row>
    <row r="495" spans="1:4" x14ac:dyDescent="0.2">
      <c r="A495" s="60"/>
      <c r="B495" s="12"/>
      <c r="C495" s="12"/>
      <c r="D495" s="12"/>
    </row>
    <row r="496" spans="1:4" x14ac:dyDescent="0.2">
      <c r="A496" s="60"/>
      <c r="B496" s="12"/>
      <c r="C496" s="12"/>
      <c r="D496" s="12"/>
    </row>
    <row r="497" spans="1:4" x14ac:dyDescent="0.2">
      <c r="A497" s="60"/>
      <c r="B497" s="12"/>
      <c r="C497" s="12"/>
      <c r="D497" s="12"/>
    </row>
    <row r="498" spans="1:4" x14ac:dyDescent="0.2">
      <c r="A498" s="60"/>
      <c r="B498" s="12"/>
      <c r="C498" s="12"/>
      <c r="D498" s="12"/>
    </row>
    <row r="499" spans="1:4" x14ac:dyDescent="0.2">
      <c r="A499" s="60"/>
      <c r="B499" s="12"/>
      <c r="C499" s="12"/>
      <c r="D499" s="12"/>
    </row>
    <row r="500" spans="1:4" x14ac:dyDescent="0.2">
      <c r="A500" s="60"/>
      <c r="B500" s="12"/>
      <c r="C500" s="12"/>
      <c r="D500" s="12"/>
    </row>
    <row r="501" spans="1:4" x14ac:dyDescent="0.2">
      <c r="A501" s="60"/>
      <c r="B501" s="12"/>
      <c r="C501" s="12"/>
      <c r="D501" s="12"/>
    </row>
    <row r="502" spans="1:4" x14ac:dyDescent="0.2">
      <c r="A502" s="60"/>
      <c r="B502" s="12"/>
      <c r="C502" s="12"/>
      <c r="D502" s="12"/>
    </row>
    <row r="503" spans="1:4" x14ac:dyDescent="0.2">
      <c r="A503" s="60"/>
      <c r="B503" s="12"/>
      <c r="C503" s="12"/>
      <c r="D503" s="12"/>
    </row>
    <row r="504" spans="1:4" x14ac:dyDescent="0.2">
      <c r="A504" s="60"/>
      <c r="B504" s="12"/>
      <c r="C504" s="12"/>
      <c r="D504" s="12"/>
    </row>
    <row r="505" spans="1:4" x14ac:dyDescent="0.2">
      <c r="A505" s="60"/>
      <c r="B505" s="12"/>
      <c r="C505" s="12"/>
      <c r="D505" s="12"/>
    </row>
    <row r="506" spans="1:4" x14ac:dyDescent="0.2">
      <c r="A506" s="60"/>
      <c r="B506" s="12"/>
      <c r="C506" s="12"/>
      <c r="D506" s="12"/>
    </row>
    <row r="507" spans="1:4" x14ac:dyDescent="0.2">
      <c r="A507" s="60"/>
      <c r="B507" s="12"/>
      <c r="C507" s="12"/>
      <c r="D507" s="12"/>
    </row>
    <row r="508" spans="1:4" x14ac:dyDescent="0.2">
      <c r="A508" s="60"/>
      <c r="B508" s="12"/>
      <c r="C508" s="12"/>
      <c r="D508" s="12"/>
    </row>
    <row r="509" spans="1:4" x14ac:dyDescent="0.2">
      <c r="A509" s="60"/>
      <c r="B509" s="12"/>
      <c r="C509" s="12"/>
      <c r="D509" s="12"/>
    </row>
    <row r="510" spans="1:4" x14ac:dyDescent="0.2">
      <c r="A510" s="60"/>
      <c r="B510" s="12"/>
      <c r="C510" s="12"/>
      <c r="D510" s="12"/>
    </row>
    <row r="511" spans="1:4" x14ac:dyDescent="0.2">
      <c r="A511" s="60"/>
      <c r="B511" s="12"/>
      <c r="C511" s="12"/>
      <c r="D511" s="12"/>
    </row>
    <row r="512" spans="1:4" x14ac:dyDescent="0.2">
      <c r="A512" s="60"/>
      <c r="B512" s="12"/>
      <c r="C512" s="12"/>
      <c r="D512" s="12"/>
    </row>
    <row r="513" spans="1:4" x14ac:dyDescent="0.2">
      <c r="A513" s="60"/>
      <c r="B513" s="12"/>
      <c r="C513" s="12"/>
      <c r="D513" s="12"/>
    </row>
    <row r="514" spans="1:4" x14ac:dyDescent="0.2">
      <c r="A514" s="60"/>
      <c r="B514" s="12"/>
      <c r="C514" s="12"/>
      <c r="D514" s="12"/>
    </row>
    <row r="515" spans="1:4" x14ac:dyDescent="0.2">
      <c r="A515" s="60"/>
      <c r="B515" s="12"/>
      <c r="C515" s="12"/>
      <c r="D515" s="12"/>
    </row>
    <row r="516" spans="1:4" x14ac:dyDescent="0.2">
      <c r="A516" s="60"/>
      <c r="B516" s="12"/>
      <c r="C516" s="12"/>
      <c r="D516" s="12"/>
    </row>
    <row r="517" spans="1:4" x14ac:dyDescent="0.2">
      <c r="A517" s="60"/>
      <c r="B517" s="12"/>
      <c r="C517" s="12"/>
      <c r="D517" s="12"/>
    </row>
    <row r="518" spans="1:4" x14ac:dyDescent="0.2">
      <c r="A518" s="60"/>
      <c r="B518" s="12"/>
      <c r="C518" s="12"/>
      <c r="D518" s="12"/>
    </row>
    <row r="519" spans="1:4" x14ac:dyDescent="0.2">
      <c r="A519" s="60"/>
      <c r="B519" s="12"/>
      <c r="C519" s="12"/>
      <c r="D519" s="12"/>
    </row>
    <row r="520" spans="1:4" x14ac:dyDescent="0.2">
      <c r="A520" s="60"/>
      <c r="B520" s="12"/>
      <c r="C520" s="12"/>
      <c r="D520" s="12"/>
    </row>
    <row r="521" spans="1:4" x14ac:dyDescent="0.2">
      <c r="A521" s="60"/>
      <c r="B521" s="12"/>
      <c r="C521" s="12"/>
      <c r="D521" s="12"/>
    </row>
    <row r="522" spans="1:4" x14ac:dyDescent="0.2">
      <c r="A522" s="60"/>
      <c r="B522" s="12"/>
      <c r="C522" s="12"/>
      <c r="D522" s="12"/>
    </row>
    <row r="523" spans="1:4" x14ac:dyDescent="0.2">
      <c r="A523" s="60"/>
      <c r="B523" s="12"/>
      <c r="C523" s="12"/>
      <c r="D523" s="12"/>
    </row>
    <row r="524" spans="1:4" x14ac:dyDescent="0.2">
      <c r="A524" s="60"/>
      <c r="B524" s="12"/>
      <c r="C524" s="12"/>
      <c r="D524" s="12"/>
    </row>
    <row r="525" spans="1:4" x14ac:dyDescent="0.2">
      <c r="A525" s="60"/>
      <c r="B525" s="12"/>
      <c r="C525" s="12"/>
      <c r="D525" s="12"/>
    </row>
    <row r="526" spans="1:4" x14ac:dyDescent="0.2">
      <c r="A526" s="60"/>
      <c r="B526" s="12"/>
      <c r="C526" s="12"/>
      <c r="D526" s="12"/>
    </row>
    <row r="527" spans="1:4" x14ac:dyDescent="0.2">
      <c r="A527" s="60"/>
      <c r="B527" s="12"/>
      <c r="C527" s="12"/>
      <c r="D527" s="12"/>
    </row>
    <row r="528" spans="1:4" x14ac:dyDescent="0.2">
      <c r="A528" s="60"/>
      <c r="B528" s="12"/>
      <c r="C528" s="12"/>
      <c r="D528" s="12"/>
    </row>
    <row r="529" spans="1:4" x14ac:dyDescent="0.2">
      <c r="A529" s="60"/>
      <c r="B529" s="12"/>
      <c r="C529" s="12"/>
      <c r="D529" s="12"/>
    </row>
    <row r="530" spans="1:4" x14ac:dyDescent="0.2">
      <c r="A530" s="60"/>
      <c r="B530" s="12"/>
      <c r="C530" s="12"/>
      <c r="D530" s="12"/>
    </row>
    <row r="531" spans="1:4" x14ac:dyDescent="0.2">
      <c r="A531" s="60"/>
      <c r="B531" s="12"/>
      <c r="C531" s="12"/>
      <c r="D531" s="12"/>
    </row>
    <row r="532" spans="1:4" x14ac:dyDescent="0.2">
      <c r="A532" s="60"/>
      <c r="B532" s="12"/>
      <c r="C532" s="12"/>
      <c r="D532" s="12"/>
    </row>
    <row r="533" spans="1:4" x14ac:dyDescent="0.2">
      <c r="A533" s="60"/>
      <c r="B533" s="12"/>
      <c r="C533" s="12"/>
      <c r="D533" s="12"/>
    </row>
    <row r="534" spans="1:4" x14ac:dyDescent="0.2">
      <c r="A534" s="60"/>
      <c r="B534" s="12"/>
      <c r="C534" s="12"/>
      <c r="D534" s="12"/>
    </row>
    <row r="535" spans="1:4" x14ac:dyDescent="0.2">
      <c r="A535" s="60"/>
      <c r="B535" s="12"/>
      <c r="C535" s="12"/>
      <c r="D535" s="12"/>
    </row>
    <row r="536" spans="1:4" x14ac:dyDescent="0.2">
      <c r="A536" s="60"/>
      <c r="B536" s="12"/>
      <c r="C536" s="12"/>
      <c r="D536" s="12"/>
    </row>
    <row r="537" spans="1:4" x14ac:dyDescent="0.2">
      <c r="A537" s="60"/>
      <c r="B537" s="12"/>
      <c r="C537" s="12"/>
      <c r="D537" s="12"/>
    </row>
    <row r="538" spans="1:4" x14ac:dyDescent="0.2">
      <c r="A538" s="60"/>
      <c r="B538" s="12"/>
      <c r="C538" s="12"/>
      <c r="D538" s="12"/>
    </row>
    <row r="539" spans="1:4" x14ac:dyDescent="0.2">
      <c r="A539" s="60"/>
      <c r="B539" s="12"/>
      <c r="C539" s="12"/>
      <c r="D539" s="12"/>
    </row>
    <row r="540" spans="1:4" x14ac:dyDescent="0.2">
      <c r="A540" s="60"/>
      <c r="B540" s="12"/>
      <c r="C540" s="12"/>
      <c r="D540" s="12"/>
    </row>
    <row r="541" spans="1:4" x14ac:dyDescent="0.2">
      <c r="A541" s="60"/>
      <c r="B541" s="12"/>
      <c r="C541" s="12"/>
      <c r="D541" s="12"/>
    </row>
    <row r="542" spans="1:4" x14ac:dyDescent="0.2">
      <c r="A542" s="60"/>
      <c r="B542" s="12"/>
      <c r="C542" s="12"/>
      <c r="D542" s="12"/>
    </row>
    <row r="543" spans="1:4" x14ac:dyDescent="0.2">
      <c r="A543" s="60"/>
      <c r="B543" s="12"/>
      <c r="C543" s="12"/>
      <c r="D543" s="12"/>
    </row>
    <row r="544" spans="1:4" x14ac:dyDescent="0.2">
      <c r="A544" s="60"/>
      <c r="B544" s="12"/>
      <c r="C544" s="12"/>
      <c r="D544" s="12"/>
    </row>
    <row r="545" spans="1:4" x14ac:dyDescent="0.2">
      <c r="A545" s="60"/>
      <c r="B545" s="12"/>
      <c r="C545" s="12"/>
      <c r="D545" s="12"/>
    </row>
    <row r="546" spans="1:4" x14ac:dyDescent="0.2">
      <c r="A546" s="60"/>
      <c r="B546" s="12"/>
      <c r="C546" s="12"/>
      <c r="D546" s="12"/>
    </row>
    <row r="547" spans="1:4" x14ac:dyDescent="0.2">
      <c r="A547" s="60"/>
      <c r="B547" s="12"/>
      <c r="C547" s="12"/>
      <c r="D547" s="12"/>
    </row>
    <row r="548" spans="1:4" x14ac:dyDescent="0.2">
      <c r="A548" s="60"/>
      <c r="B548" s="12"/>
      <c r="C548" s="12"/>
      <c r="D548" s="12"/>
    </row>
    <row r="549" spans="1:4" x14ac:dyDescent="0.2">
      <c r="A549" s="60"/>
      <c r="B549" s="12"/>
      <c r="C549" s="12"/>
      <c r="D549" s="12"/>
    </row>
    <row r="550" spans="1:4" x14ac:dyDescent="0.2">
      <c r="A550" s="60"/>
      <c r="B550" s="12"/>
      <c r="C550" s="12"/>
      <c r="D550" s="12"/>
    </row>
    <row r="551" spans="1:4" x14ac:dyDescent="0.2">
      <c r="A551" s="60"/>
      <c r="B551" s="12"/>
      <c r="C551" s="12"/>
      <c r="D551" s="12"/>
    </row>
    <row r="552" spans="1:4" x14ac:dyDescent="0.2">
      <c r="A552" s="60"/>
      <c r="B552" s="12"/>
      <c r="C552" s="12"/>
      <c r="D552" s="12"/>
    </row>
    <row r="553" spans="1:4" x14ac:dyDescent="0.2">
      <c r="A553" s="60"/>
      <c r="B553" s="12"/>
      <c r="C553" s="12"/>
      <c r="D553" s="12"/>
    </row>
    <row r="554" spans="1:4" x14ac:dyDescent="0.2">
      <c r="A554" s="60"/>
      <c r="B554" s="12"/>
      <c r="C554" s="12"/>
      <c r="D554" s="12"/>
    </row>
    <row r="555" spans="1:4" x14ac:dyDescent="0.2">
      <c r="A555" s="60"/>
      <c r="B555" s="12"/>
      <c r="C555" s="12"/>
      <c r="D555" s="12"/>
    </row>
    <row r="556" spans="1:4" x14ac:dyDescent="0.2">
      <c r="A556" s="60"/>
      <c r="B556" s="12"/>
      <c r="C556" s="12"/>
      <c r="D556" s="12"/>
    </row>
    <row r="557" spans="1:4" x14ac:dyDescent="0.2">
      <c r="A557" s="60"/>
      <c r="B557" s="12"/>
      <c r="C557" s="12"/>
      <c r="D557" s="12"/>
    </row>
    <row r="558" spans="1:4" x14ac:dyDescent="0.2">
      <c r="A558" s="60"/>
      <c r="B558" s="12"/>
      <c r="C558" s="12"/>
      <c r="D558" s="12"/>
    </row>
    <row r="559" spans="1:4" x14ac:dyDescent="0.2">
      <c r="A559" s="60"/>
      <c r="B559" s="12"/>
      <c r="C559" s="12"/>
      <c r="D559" s="12"/>
    </row>
    <row r="560" spans="1:4" x14ac:dyDescent="0.2">
      <c r="A560" s="60"/>
      <c r="B560" s="12"/>
      <c r="C560" s="12"/>
      <c r="D560" s="12"/>
    </row>
    <row r="561" spans="1:4" x14ac:dyDescent="0.2">
      <c r="A561" s="60"/>
      <c r="B561" s="12"/>
      <c r="C561" s="12"/>
      <c r="D561" s="12"/>
    </row>
    <row r="562" spans="1:4" x14ac:dyDescent="0.2">
      <c r="A562" s="60"/>
      <c r="B562" s="12"/>
      <c r="C562" s="12"/>
      <c r="D562" s="12"/>
    </row>
    <row r="563" spans="1:4" x14ac:dyDescent="0.2">
      <c r="A563" s="60"/>
      <c r="B563" s="12"/>
      <c r="C563" s="12"/>
      <c r="D563" s="12"/>
    </row>
    <row r="564" spans="1:4" x14ac:dyDescent="0.2">
      <c r="A564" s="60"/>
      <c r="B564" s="12"/>
      <c r="C564" s="12"/>
      <c r="D564" s="12"/>
    </row>
    <row r="565" spans="1:4" x14ac:dyDescent="0.2">
      <c r="A565" s="60"/>
      <c r="B565" s="12"/>
      <c r="C565" s="12"/>
      <c r="D565" s="12"/>
    </row>
    <row r="566" spans="1:4" x14ac:dyDescent="0.2">
      <c r="A566" s="60"/>
      <c r="B566" s="12"/>
      <c r="C566" s="12"/>
      <c r="D566" s="12"/>
    </row>
    <row r="567" spans="1:4" x14ac:dyDescent="0.2">
      <c r="A567" s="60"/>
      <c r="B567" s="12"/>
      <c r="C567" s="12"/>
      <c r="D567" s="12"/>
    </row>
    <row r="568" spans="1:4" x14ac:dyDescent="0.2">
      <c r="A568" s="60"/>
      <c r="B568" s="12"/>
      <c r="C568" s="12"/>
      <c r="D568" s="12"/>
    </row>
    <row r="569" spans="1:4" x14ac:dyDescent="0.2">
      <c r="A569" s="60"/>
      <c r="B569" s="12"/>
      <c r="C569" s="12"/>
      <c r="D569" s="12"/>
    </row>
    <row r="570" spans="1:4" x14ac:dyDescent="0.2">
      <c r="A570" s="60"/>
      <c r="B570" s="12"/>
      <c r="C570" s="12"/>
      <c r="D570" s="12"/>
    </row>
    <row r="571" spans="1:4" x14ac:dyDescent="0.2">
      <c r="A571" s="60"/>
      <c r="B571" s="12"/>
      <c r="C571" s="12"/>
      <c r="D571" s="12"/>
    </row>
    <row r="572" spans="1:4" x14ac:dyDescent="0.2">
      <c r="A572" s="60"/>
      <c r="B572" s="12"/>
      <c r="C572" s="12"/>
      <c r="D572" s="12"/>
    </row>
    <row r="573" spans="1:4" x14ac:dyDescent="0.2">
      <c r="A573" s="60"/>
      <c r="B573" s="12"/>
      <c r="C573" s="12"/>
      <c r="D573" s="12"/>
    </row>
    <row r="574" spans="1:4" x14ac:dyDescent="0.2">
      <c r="A574" s="60"/>
      <c r="B574" s="12"/>
      <c r="C574" s="12"/>
      <c r="D574" s="12"/>
    </row>
    <row r="575" spans="1:4" x14ac:dyDescent="0.2">
      <c r="A575" s="60"/>
      <c r="B575" s="12"/>
      <c r="C575" s="12"/>
      <c r="D575" s="12"/>
    </row>
    <row r="576" spans="1:4" x14ac:dyDescent="0.2">
      <c r="A576" s="60"/>
      <c r="B576" s="12"/>
      <c r="C576" s="12"/>
      <c r="D576" s="12"/>
    </row>
    <row r="577" spans="1:4" x14ac:dyDescent="0.2">
      <c r="A577" s="60"/>
      <c r="B577" s="12"/>
      <c r="C577" s="12"/>
      <c r="D577" s="12"/>
    </row>
    <row r="578" spans="1:4" x14ac:dyDescent="0.2">
      <c r="A578" s="60"/>
      <c r="B578" s="12"/>
      <c r="C578" s="12"/>
      <c r="D578" s="12"/>
    </row>
    <row r="579" spans="1:4" x14ac:dyDescent="0.2">
      <c r="A579" s="60"/>
      <c r="B579" s="12"/>
      <c r="C579" s="12"/>
      <c r="D579" s="12"/>
    </row>
    <row r="580" spans="1:4" x14ac:dyDescent="0.2">
      <c r="A580" s="60"/>
      <c r="B580" s="12"/>
      <c r="C580" s="12"/>
      <c r="D580" s="12"/>
    </row>
    <row r="581" spans="1:4" x14ac:dyDescent="0.2">
      <c r="A581" s="60"/>
      <c r="B581" s="12"/>
      <c r="C581" s="12"/>
      <c r="D581" s="12"/>
    </row>
    <row r="582" spans="1:4" x14ac:dyDescent="0.2">
      <c r="A582" s="60"/>
      <c r="B582" s="12"/>
      <c r="C582" s="12"/>
      <c r="D582" s="12"/>
    </row>
    <row r="583" spans="1:4" x14ac:dyDescent="0.2">
      <c r="A583" s="60"/>
      <c r="B583" s="12"/>
      <c r="C583" s="12"/>
      <c r="D583" s="12"/>
    </row>
    <row r="584" spans="1:4" x14ac:dyDescent="0.2">
      <c r="A584" s="60"/>
      <c r="B584" s="12"/>
      <c r="C584" s="12"/>
      <c r="D584" s="12"/>
    </row>
    <row r="585" spans="1:4" x14ac:dyDescent="0.2">
      <c r="A585" s="60"/>
      <c r="B585" s="12"/>
      <c r="C585" s="12"/>
      <c r="D585" s="12"/>
    </row>
    <row r="586" spans="1:4" x14ac:dyDescent="0.2">
      <c r="A586" s="60"/>
      <c r="B586" s="12"/>
      <c r="C586" s="12"/>
      <c r="D586" s="12"/>
    </row>
    <row r="587" spans="1:4" x14ac:dyDescent="0.2">
      <c r="A587" s="60"/>
      <c r="B587" s="12"/>
      <c r="C587" s="12"/>
      <c r="D587" s="12"/>
    </row>
    <row r="588" spans="1:4" x14ac:dyDescent="0.2">
      <c r="A588" s="60"/>
      <c r="B588" s="12"/>
      <c r="C588" s="12"/>
      <c r="D588" s="12"/>
    </row>
    <row r="589" spans="1:4" x14ac:dyDescent="0.2">
      <c r="A589" s="60"/>
      <c r="B589" s="12"/>
      <c r="C589" s="12"/>
      <c r="D589" s="12"/>
    </row>
    <row r="590" spans="1:4" x14ac:dyDescent="0.2">
      <c r="A590" s="60"/>
      <c r="B590" s="12"/>
      <c r="C590" s="12"/>
      <c r="D590" s="12"/>
    </row>
    <row r="591" spans="1:4" x14ac:dyDescent="0.2">
      <c r="A591" s="60"/>
      <c r="B591" s="12"/>
      <c r="C591" s="12"/>
      <c r="D591" s="12"/>
    </row>
    <row r="592" spans="1:4" x14ac:dyDescent="0.2">
      <c r="A592" s="60"/>
      <c r="B592" s="12"/>
      <c r="C592" s="12"/>
      <c r="D592" s="12"/>
    </row>
    <row r="593" spans="1:4" x14ac:dyDescent="0.2">
      <c r="A593" s="60"/>
      <c r="B593" s="12"/>
      <c r="C593" s="12"/>
      <c r="D593" s="12"/>
    </row>
    <row r="594" spans="1:4" x14ac:dyDescent="0.2">
      <c r="A594" s="60"/>
      <c r="B594" s="12"/>
      <c r="C594" s="12"/>
      <c r="D594" s="12"/>
    </row>
    <row r="595" spans="1:4" x14ac:dyDescent="0.2">
      <c r="A595" s="60"/>
      <c r="B595" s="12"/>
      <c r="C595" s="12"/>
      <c r="D595" s="12"/>
    </row>
    <row r="596" spans="1:4" x14ac:dyDescent="0.2">
      <c r="A596" s="60"/>
      <c r="B596" s="12"/>
      <c r="C596" s="12"/>
      <c r="D596" s="12"/>
    </row>
    <row r="597" spans="1:4" x14ac:dyDescent="0.2">
      <c r="A597" s="60"/>
      <c r="B597" s="12"/>
      <c r="C597" s="12"/>
      <c r="D597" s="12"/>
    </row>
    <row r="598" spans="1:4" x14ac:dyDescent="0.2">
      <c r="A598" s="60"/>
      <c r="B598" s="12"/>
      <c r="C598" s="12"/>
      <c r="D598" s="12"/>
    </row>
    <row r="599" spans="1:4" x14ac:dyDescent="0.2">
      <c r="A599" s="60"/>
      <c r="B599" s="12"/>
      <c r="C599" s="12"/>
      <c r="D599" s="12"/>
    </row>
    <row r="600" spans="1:4" x14ac:dyDescent="0.2">
      <c r="A600" s="60"/>
      <c r="B600" s="12"/>
      <c r="C600" s="12"/>
      <c r="D600" s="12"/>
    </row>
    <row r="601" spans="1:4" x14ac:dyDescent="0.2">
      <c r="A601" s="60"/>
      <c r="B601" s="12"/>
      <c r="C601" s="12"/>
      <c r="D601" s="12"/>
    </row>
    <row r="602" spans="1:4" x14ac:dyDescent="0.2">
      <c r="A602" s="60"/>
      <c r="B602" s="12"/>
      <c r="C602" s="12"/>
      <c r="D602" s="12"/>
    </row>
    <row r="603" spans="1:4" x14ac:dyDescent="0.2">
      <c r="A603" s="60"/>
      <c r="B603" s="12"/>
      <c r="C603" s="12"/>
      <c r="D603" s="12"/>
    </row>
    <row r="604" spans="1:4" x14ac:dyDescent="0.2">
      <c r="A604" s="60"/>
      <c r="B604" s="12"/>
      <c r="C604" s="12"/>
      <c r="D604" s="12"/>
    </row>
    <row r="605" spans="1:4" x14ac:dyDescent="0.2">
      <c r="A605" s="60"/>
      <c r="B605" s="12"/>
      <c r="C605" s="12"/>
      <c r="D605" s="12"/>
    </row>
    <row r="606" spans="1:4" x14ac:dyDescent="0.2">
      <c r="A606" s="60"/>
      <c r="B606" s="12"/>
      <c r="C606" s="12"/>
      <c r="D606" s="12"/>
    </row>
    <row r="607" spans="1:4" x14ac:dyDescent="0.2">
      <c r="A607" s="60"/>
      <c r="B607" s="12"/>
      <c r="C607" s="12"/>
      <c r="D607" s="12"/>
    </row>
    <row r="608" spans="1:4" x14ac:dyDescent="0.2">
      <c r="A608" s="60"/>
      <c r="B608" s="12"/>
      <c r="C608" s="12"/>
      <c r="D608" s="12"/>
    </row>
    <row r="609" spans="1:4" x14ac:dyDescent="0.2">
      <c r="A609" s="60"/>
      <c r="B609" s="12"/>
      <c r="C609" s="12"/>
      <c r="D609" s="12"/>
    </row>
    <row r="610" spans="1:4" x14ac:dyDescent="0.2">
      <c r="A610" s="60"/>
      <c r="B610" s="12"/>
      <c r="C610" s="12"/>
      <c r="D610" s="12"/>
    </row>
    <row r="611" spans="1:4" x14ac:dyDescent="0.2">
      <c r="A611" s="60"/>
      <c r="B611" s="12"/>
      <c r="C611" s="12"/>
      <c r="D611" s="12"/>
    </row>
    <row r="612" spans="1:4" x14ac:dyDescent="0.2">
      <c r="A612" s="60"/>
      <c r="B612" s="12"/>
      <c r="C612" s="12"/>
      <c r="D612" s="12"/>
    </row>
    <row r="613" spans="1:4" x14ac:dyDescent="0.2">
      <c r="A613" s="60"/>
      <c r="B613" s="12"/>
      <c r="C613" s="12"/>
      <c r="D613" s="12"/>
    </row>
    <row r="614" spans="1:4" x14ac:dyDescent="0.2">
      <c r="A614" s="60"/>
      <c r="B614" s="12"/>
      <c r="C614" s="12"/>
      <c r="D614" s="12"/>
    </row>
    <row r="615" spans="1:4" x14ac:dyDescent="0.2">
      <c r="A615" s="60"/>
      <c r="B615" s="12"/>
      <c r="C615" s="12"/>
      <c r="D615" s="12"/>
    </row>
    <row r="616" spans="1:4" x14ac:dyDescent="0.2">
      <c r="A616" s="60"/>
      <c r="B616" s="12"/>
      <c r="C616" s="12"/>
      <c r="D616" s="12"/>
    </row>
    <row r="617" spans="1:4" x14ac:dyDescent="0.2">
      <c r="A617" s="60"/>
      <c r="B617" s="12"/>
      <c r="C617" s="12"/>
      <c r="D617" s="12"/>
    </row>
    <row r="618" spans="1:4" x14ac:dyDescent="0.2">
      <c r="A618" s="60"/>
      <c r="B618" s="12"/>
      <c r="C618" s="12"/>
      <c r="D618" s="12"/>
    </row>
    <row r="619" spans="1:4" x14ac:dyDescent="0.2">
      <c r="A619" s="60"/>
      <c r="B619" s="12"/>
      <c r="C619" s="12"/>
      <c r="D619" s="12"/>
    </row>
    <row r="620" spans="1:4" x14ac:dyDescent="0.2">
      <c r="A620" s="60"/>
      <c r="B620" s="12"/>
      <c r="C620" s="12"/>
      <c r="D620" s="12"/>
    </row>
    <row r="621" spans="1:4" x14ac:dyDescent="0.2">
      <c r="A621" s="60"/>
      <c r="B621" s="12"/>
      <c r="C621" s="12"/>
      <c r="D621" s="12"/>
    </row>
    <row r="622" spans="1:4" x14ac:dyDescent="0.2">
      <c r="A622" s="60"/>
      <c r="B622" s="12"/>
      <c r="C622" s="12"/>
      <c r="D622" s="12"/>
    </row>
    <row r="623" spans="1:4" x14ac:dyDescent="0.2">
      <c r="A623" s="60"/>
      <c r="B623" s="12"/>
      <c r="C623" s="12"/>
      <c r="D623" s="12"/>
    </row>
    <row r="624" spans="1:4" x14ac:dyDescent="0.2">
      <c r="A624" s="60"/>
      <c r="B624" s="12"/>
      <c r="C624" s="12"/>
      <c r="D624" s="12"/>
    </row>
    <row r="625" spans="1:4" x14ac:dyDescent="0.2">
      <c r="A625" s="60"/>
      <c r="B625" s="12"/>
      <c r="C625" s="12"/>
      <c r="D625" s="12"/>
    </row>
    <row r="626" spans="1:4" x14ac:dyDescent="0.2">
      <c r="A626" s="60"/>
      <c r="B626" s="12"/>
      <c r="C626" s="12"/>
      <c r="D626" s="12"/>
    </row>
    <row r="627" spans="1:4" x14ac:dyDescent="0.2">
      <c r="A627" s="60"/>
      <c r="B627" s="12"/>
      <c r="C627" s="12"/>
      <c r="D627" s="12"/>
    </row>
    <row r="628" spans="1:4" x14ac:dyDescent="0.2">
      <c r="A628" s="60"/>
      <c r="B628" s="12"/>
      <c r="C628" s="12"/>
      <c r="D628" s="12"/>
    </row>
    <row r="629" spans="1:4" x14ac:dyDescent="0.2">
      <c r="A629" s="60"/>
      <c r="B629" s="12"/>
      <c r="C629" s="12"/>
      <c r="D629" s="12"/>
    </row>
    <row r="630" spans="1:4" x14ac:dyDescent="0.2">
      <c r="A630" s="60"/>
      <c r="B630" s="12"/>
      <c r="C630" s="12"/>
      <c r="D630" s="12"/>
    </row>
    <row r="631" spans="1:4" x14ac:dyDescent="0.2">
      <c r="A631" s="60"/>
      <c r="B631" s="12"/>
      <c r="C631" s="12"/>
      <c r="D631" s="12"/>
    </row>
    <row r="632" spans="1:4" x14ac:dyDescent="0.2">
      <c r="A632" s="60"/>
      <c r="B632" s="12"/>
      <c r="C632" s="12"/>
      <c r="D632" s="12"/>
    </row>
    <row r="633" spans="1:4" x14ac:dyDescent="0.2">
      <c r="A633" s="60"/>
      <c r="B633" s="12"/>
      <c r="C633" s="12"/>
      <c r="D633" s="12"/>
    </row>
    <row r="634" spans="1:4" x14ac:dyDescent="0.2">
      <c r="A634" s="60"/>
      <c r="B634" s="12"/>
      <c r="C634" s="12"/>
      <c r="D634" s="12"/>
    </row>
    <row r="635" spans="1:4" x14ac:dyDescent="0.2">
      <c r="A635" s="60"/>
      <c r="B635" s="12"/>
      <c r="C635" s="12"/>
      <c r="D635" s="12"/>
    </row>
    <row r="636" spans="1:4" x14ac:dyDescent="0.2">
      <c r="A636" s="60"/>
      <c r="B636" s="12"/>
      <c r="C636" s="12"/>
      <c r="D636" s="12"/>
    </row>
    <row r="637" spans="1:4" x14ac:dyDescent="0.2">
      <c r="A637" s="60"/>
      <c r="B637" s="12"/>
      <c r="C637" s="12"/>
      <c r="D637" s="12"/>
    </row>
    <row r="638" spans="1:4" x14ac:dyDescent="0.2">
      <c r="A638" s="60"/>
      <c r="B638" s="12"/>
      <c r="C638" s="12"/>
      <c r="D638" s="12"/>
    </row>
    <row r="639" spans="1:4" x14ac:dyDescent="0.2">
      <c r="A639" s="60"/>
      <c r="B639" s="12"/>
      <c r="C639" s="12"/>
      <c r="D639" s="12"/>
    </row>
    <row r="640" spans="1:4" x14ac:dyDescent="0.2">
      <c r="A640" s="60"/>
      <c r="B640" s="12"/>
      <c r="C640" s="12"/>
      <c r="D640" s="12"/>
    </row>
    <row r="641" spans="1:4" x14ac:dyDescent="0.2">
      <c r="A641" s="60"/>
      <c r="B641" s="12"/>
      <c r="C641" s="12"/>
      <c r="D641" s="12"/>
    </row>
    <row r="642" spans="1:4" x14ac:dyDescent="0.2">
      <c r="A642" s="60"/>
      <c r="B642" s="12"/>
      <c r="C642" s="12"/>
      <c r="D642" s="12"/>
    </row>
    <row r="643" spans="1:4" x14ac:dyDescent="0.2">
      <c r="A643" s="60"/>
      <c r="B643" s="12"/>
      <c r="C643" s="12"/>
      <c r="D643" s="12"/>
    </row>
    <row r="644" spans="1:4" x14ac:dyDescent="0.2">
      <c r="A644" s="60"/>
      <c r="B644" s="12"/>
      <c r="C644" s="12"/>
      <c r="D644" s="12"/>
    </row>
    <row r="645" spans="1:4" x14ac:dyDescent="0.2">
      <c r="A645" s="60"/>
      <c r="B645" s="12"/>
      <c r="C645" s="12"/>
      <c r="D645" s="12"/>
    </row>
    <row r="646" spans="1:4" x14ac:dyDescent="0.2">
      <c r="A646" s="60"/>
      <c r="B646" s="12"/>
      <c r="C646" s="12"/>
      <c r="D646" s="12"/>
    </row>
    <row r="647" spans="1:4" x14ac:dyDescent="0.2">
      <c r="A647" s="60"/>
      <c r="B647" s="12"/>
      <c r="C647" s="12"/>
      <c r="D647" s="12"/>
    </row>
    <row r="648" spans="1:4" x14ac:dyDescent="0.2">
      <c r="A648" s="60"/>
      <c r="B648" s="12"/>
      <c r="C648" s="12"/>
      <c r="D648" s="12"/>
    </row>
    <row r="649" spans="1:4" x14ac:dyDescent="0.2">
      <c r="A649" s="60"/>
      <c r="B649" s="12"/>
      <c r="C649" s="12"/>
      <c r="D649" s="12"/>
    </row>
    <row r="650" spans="1:4" x14ac:dyDescent="0.2">
      <c r="A650" s="60"/>
      <c r="B650" s="12"/>
      <c r="C650" s="12"/>
      <c r="D650" s="12"/>
    </row>
    <row r="651" spans="1:4" x14ac:dyDescent="0.2">
      <c r="A651" s="60"/>
      <c r="B651" s="12"/>
      <c r="C651" s="12"/>
      <c r="D651" s="12"/>
    </row>
    <row r="652" spans="1:4" x14ac:dyDescent="0.2">
      <c r="A652" s="60"/>
      <c r="B652" s="12"/>
      <c r="C652" s="12"/>
      <c r="D652" s="12"/>
    </row>
    <row r="653" spans="1:4" x14ac:dyDescent="0.2">
      <c r="A653" s="60"/>
      <c r="B653" s="12"/>
      <c r="C653" s="12"/>
      <c r="D653" s="12"/>
    </row>
    <row r="654" spans="1:4" x14ac:dyDescent="0.2">
      <c r="A654" s="60"/>
      <c r="B654" s="12"/>
      <c r="C654" s="12"/>
      <c r="D654" s="12"/>
    </row>
    <row r="655" spans="1:4" x14ac:dyDescent="0.2">
      <c r="A655" s="60"/>
      <c r="B655" s="12"/>
      <c r="C655" s="12"/>
      <c r="D655" s="12"/>
    </row>
    <row r="656" spans="1:4" x14ac:dyDescent="0.2">
      <c r="A656" s="60"/>
      <c r="B656" s="12"/>
      <c r="C656" s="12"/>
      <c r="D656" s="12"/>
    </row>
    <row r="657" spans="1:4" x14ac:dyDescent="0.2">
      <c r="A657" s="60"/>
      <c r="B657" s="12"/>
      <c r="C657" s="12"/>
      <c r="D657" s="12"/>
    </row>
    <row r="658" spans="1:4" x14ac:dyDescent="0.2">
      <c r="A658" s="60"/>
      <c r="B658" s="12"/>
      <c r="C658" s="12"/>
      <c r="D658" s="12"/>
    </row>
    <row r="659" spans="1:4" x14ac:dyDescent="0.2">
      <c r="A659" s="60"/>
      <c r="B659" s="12"/>
      <c r="C659" s="12"/>
      <c r="D659" s="12"/>
    </row>
    <row r="660" spans="1:4" x14ac:dyDescent="0.2">
      <c r="A660" s="60"/>
      <c r="B660" s="12"/>
      <c r="C660" s="12"/>
      <c r="D660" s="12"/>
    </row>
    <row r="661" spans="1:4" x14ac:dyDescent="0.2">
      <c r="A661" s="60"/>
      <c r="B661" s="12"/>
      <c r="C661" s="12"/>
      <c r="D661" s="12"/>
    </row>
    <row r="662" spans="1:4" x14ac:dyDescent="0.2">
      <c r="A662" s="60"/>
      <c r="B662" s="12"/>
      <c r="C662" s="12"/>
      <c r="D662" s="12"/>
    </row>
    <row r="663" spans="1:4" x14ac:dyDescent="0.2">
      <c r="A663" s="60"/>
      <c r="B663" s="12"/>
      <c r="C663" s="12"/>
      <c r="D663" s="12"/>
    </row>
    <row r="664" spans="1:4" x14ac:dyDescent="0.2">
      <c r="A664" s="60"/>
      <c r="B664" s="12"/>
      <c r="C664" s="12"/>
      <c r="D664" s="12"/>
    </row>
    <row r="665" spans="1:4" x14ac:dyDescent="0.2">
      <c r="A665" s="60"/>
      <c r="B665" s="12"/>
      <c r="C665" s="12"/>
      <c r="D665" s="12"/>
    </row>
    <row r="666" spans="1:4" x14ac:dyDescent="0.2">
      <c r="A666" s="60"/>
      <c r="B666" s="12"/>
      <c r="C666" s="12"/>
      <c r="D666" s="12"/>
    </row>
    <row r="667" spans="1:4" x14ac:dyDescent="0.2">
      <c r="A667" s="60"/>
      <c r="B667" s="12"/>
      <c r="C667" s="12"/>
      <c r="D667" s="12"/>
    </row>
    <row r="668" spans="1:4" x14ac:dyDescent="0.2">
      <c r="A668" s="60"/>
      <c r="B668" s="12"/>
      <c r="C668" s="12"/>
      <c r="D668" s="12"/>
    </row>
    <row r="669" spans="1:4" x14ac:dyDescent="0.2">
      <c r="A669" s="60"/>
      <c r="B669" s="12"/>
      <c r="C669" s="12"/>
      <c r="D669" s="12"/>
    </row>
    <row r="670" spans="1:4" x14ac:dyDescent="0.2">
      <c r="A670" s="60"/>
      <c r="B670" s="12"/>
      <c r="C670" s="12"/>
      <c r="D670" s="12"/>
    </row>
    <row r="671" spans="1:4" x14ac:dyDescent="0.2">
      <c r="A671" s="60"/>
      <c r="B671" s="12"/>
      <c r="C671" s="12"/>
      <c r="D671" s="12"/>
    </row>
    <row r="672" spans="1:4" x14ac:dyDescent="0.2">
      <c r="A672" s="60"/>
      <c r="B672" s="12"/>
      <c r="C672" s="12"/>
      <c r="D672" s="12"/>
    </row>
    <row r="673" spans="1:4" x14ac:dyDescent="0.2">
      <c r="A673" s="60"/>
      <c r="B673" s="12"/>
      <c r="C673" s="12"/>
      <c r="D673" s="12"/>
    </row>
    <row r="674" spans="1:4" x14ac:dyDescent="0.2">
      <c r="A674" s="60"/>
      <c r="B674" s="12"/>
      <c r="C674" s="12"/>
      <c r="D674" s="12"/>
    </row>
    <row r="675" spans="1:4" x14ac:dyDescent="0.2">
      <c r="A675" s="60"/>
      <c r="B675" s="12"/>
      <c r="C675" s="12"/>
      <c r="D675" s="12"/>
    </row>
    <row r="676" spans="1:4" x14ac:dyDescent="0.2">
      <c r="A676" s="60"/>
      <c r="B676" s="12"/>
      <c r="C676" s="12"/>
      <c r="D676" s="12"/>
    </row>
    <row r="677" spans="1:4" x14ac:dyDescent="0.2">
      <c r="A677" s="60"/>
      <c r="B677" s="12"/>
      <c r="C677" s="12"/>
      <c r="D677" s="12"/>
    </row>
    <row r="678" spans="1:4" x14ac:dyDescent="0.2">
      <c r="A678" s="60"/>
      <c r="B678" s="12"/>
      <c r="C678" s="12"/>
      <c r="D678" s="12"/>
    </row>
    <row r="679" spans="1:4" x14ac:dyDescent="0.2">
      <c r="A679" s="60"/>
      <c r="B679" s="12"/>
      <c r="C679" s="12"/>
      <c r="D679" s="12"/>
    </row>
    <row r="680" spans="1:4" x14ac:dyDescent="0.2">
      <c r="A680" s="60"/>
      <c r="B680" s="12"/>
      <c r="C680" s="12"/>
      <c r="D680" s="12"/>
    </row>
    <row r="681" spans="1:4" x14ac:dyDescent="0.2">
      <c r="A681" s="60"/>
      <c r="B681" s="12"/>
      <c r="C681" s="12"/>
      <c r="D681" s="12"/>
    </row>
    <row r="682" spans="1:4" x14ac:dyDescent="0.2">
      <c r="A682" s="60"/>
      <c r="B682" s="12"/>
      <c r="C682" s="12"/>
      <c r="D682" s="12"/>
    </row>
    <row r="683" spans="1:4" x14ac:dyDescent="0.2">
      <c r="A683" s="60"/>
      <c r="B683" s="12"/>
      <c r="C683" s="12"/>
      <c r="D683" s="12"/>
    </row>
    <row r="684" spans="1:4" x14ac:dyDescent="0.2">
      <c r="A684" s="60"/>
      <c r="B684" s="12"/>
      <c r="C684" s="12"/>
      <c r="D684" s="12"/>
    </row>
    <row r="685" spans="1:4" x14ac:dyDescent="0.2">
      <c r="A685" s="60"/>
      <c r="B685" s="12"/>
      <c r="C685" s="12"/>
      <c r="D685" s="12"/>
    </row>
    <row r="686" spans="1:4" x14ac:dyDescent="0.2">
      <c r="A686" s="60"/>
      <c r="B686" s="12"/>
      <c r="C686" s="12"/>
      <c r="D686" s="12"/>
    </row>
    <row r="687" spans="1:4" x14ac:dyDescent="0.2">
      <c r="A687" s="60"/>
      <c r="B687" s="12"/>
      <c r="C687" s="12"/>
      <c r="D687" s="12"/>
    </row>
    <row r="688" spans="1:4" x14ac:dyDescent="0.2">
      <c r="A688" s="60"/>
      <c r="B688" s="12"/>
      <c r="C688" s="12"/>
      <c r="D688" s="12"/>
    </row>
    <row r="689" spans="1:4" x14ac:dyDescent="0.2">
      <c r="A689" s="60"/>
      <c r="B689" s="12"/>
      <c r="C689" s="12"/>
      <c r="D689" s="12"/>
    </row>
    <row r="690" spans="1:4" x14ac:dyDescent="0.2">
      <c r="A690" s="60"/>
      <c r="B690" s="12"/>
      <c r="C690" s="12"/>
      <c r="D690" s="12"/>
    </row>
    <row r="691" spans="1:4" x14ac:dyDescent="0.2">
      <c r="A691" s="60"/>
      <c r="B691" s="12"/>
      <c r="C691" s="12"/>
      <c r="D691" s="12"/>
    </row>
    <row r="692" spans="1:4" x14ac:dyDescent="0.2">
      <c r="A692" s="60"/>
      <c r="B692" s="12"/>
      <c r="C692" s="12"/>
      <c r="D692" s="12"/>
    </row>
    <row r="693" spans="1:4" x14ac:dyDescent="0.2">
      <c r="A693" s="60"/>
      <c r="B693" s="12"/>
      <c r="C693" s="12"/>
      <c r="D693" s="12"/>
    </row>
    <row r="694" spans="1:4" x14ac:dyDescent="0.2">
      <c r="A694" s="60"/>
      <c r="B694" s="12"/>
      <c r="C694" s="12"/>
      <c r="D694" s="12"/>
    </row>
    <row r="695" spans="1:4" x14ac:dyDescent="0.2">
      <c r="A695" s="60"/>
      <c r="B695" s="12"/>
      <c r="C695" s="12"/>
      <c r="D695" s="12"/>
    </row>
    <row r="696" spans="1:4" x14ac:dyDescent="0.2">
      <c r="A696" s="60"/>
      <c r="B696" s="12"/>
      <c r="C696" s="12"/>
      <c r="D696" s="12"/>
    </row>
    <row r="697" spans="1:4" x14ac:dyDescent="0.2">
      <c r="A697" s="60"/>
      <c r="B697" s="12"/>
      <c r="C697" s="12"/>
      <c r="D697" s="12"/>
    </row>
    <row r="698" spans="1:4" x14ac:dyDescent="0.2">
      <c r="A698" s="60"/>
      <c r="B698" s="12"/>
      <c r="C698" s="12"/>
      <c r="D698" s="12"/>
    </row>
    <row r="699" spans="1:4" x14ac:dyDescent="0.2">
      <c r="A699" s="60"/>
      <c r="B699" s="12"/>
      <c r="C699" s="12"/>
      <c r="D699" s="12"/>
    </row>
    <row r="700" spans="1:4" x14ac:dyDescent="0.2">
      <c r="A700" s="60"/>
      <c r="B700" s="12"/>
      <c r="C700" s="12"/>
      <c r="D700" s="12"/>
    </row>
    <row r="701" spans="1:4" x14ac:dyDescent="0.2">
      <c r="A701" s="60"/>
      <c r="B701" s="12"/>
      <c r="C701" s="12"/>
      <c r="D701" s="12"/>
    </row>
    <row r="702" spans="1:4" x14ac:dyDescent="0.2">
      <c r="A702" s="60"/>
      <c r="B702" s="12"/>
      <c r="C702" s="12"/>
      <c r="D702" s="12"/>
    </row>
    <row r="703" spans="1:4" x14ac:dyDescent="0.2">
      <c r="A703" s="60"/>
      <c r="B703" s="12"/>
      <c r="C703" s="12"/>
      <c r="D703" s="12"/>
    </row>
    <row r="704" spans="1:4" x14ac:dyDescent="0.2">
      <c r="A704" s="60"/>
      <c r="B704" s="12"/>
      <c r="C704" s="12"/>
      <c r="D704" s="12"/>
    </row>
    <row r="705" spans="1:4" x14ac:dyDescent="0.2">
      <c r="A705" s="60"/>
      <c r="B705" s="12"/>
      <c r="C705" s="12"/>
      <c r="D705" s="12"/>
    </row>
    <row r="706" spans="1:4" x14ac:dyDescent="0.2">
      <c r="A706" s="60"/>
      <c r="B706" s="12"/>
      <c r="C706" s="12"/>
      <c r="D706" s="12"/>
    </row>
    <row r="707" spans="1:4" x14ac:dyDescent="0.2">
      <c r="A707" s="60"/>
      <c r="B707" s="12"/>
      <c r="C707" s="12"/>
      <c r="D707" s="12"/>
    </row>
    <row r="708" spans="1:4" x14ac:dyDescent="0.2">
      <c r="A708" s="60"/>
      <c r="B708" s="12"/>
      <c r="C708" s="12"/>
      <c r="D708" s="12"/>
    </row>
    <row r="709" spans="1:4" x14ac:dyDescent="0.2">
      <c r="A709" s="60"/>
      <c r="B709" s="12"/>
      <c r="C709" s="12"/>
      <c r="D709" s="12"/>
    </row>
    <row r="710" spans="1:4" x14ac:dyDescent="0.2">
      <c r="A710" s="60"/>
      <c r="B710" s="12"/>
      <c r="C710" s="12"/>
      <c r="D710" s="12"/>
    </row>
    <row r="711" spans="1:4" x14ac:dyDescent="0.2">
      <c r="A711" s="60"/>
      <c r="B711" s="12"/>
      <c r="C711" s="12"/>
      <c r="D711" s="12"/>
    </row>
    <row r="712" spans="1:4" x14ac:dyDescent="0.2">
      <c r="A712" s="60"/>
      <c r="B712" s="12"/>
      <c r="C712" s="12"/>
      <c r="D712" s="12"/>
    </row>
    <row r="713" spans="1:4" x14ac:dyDescent="0.2">
      <c r="A713" s="60"/>
      <c r="B713" s="12"/>
      <c r="C713" s="12"/>
      <c r="D713" s="12"/>
    </row>
    <row r="714" spans="1:4" x14ac:dyDescent="0.2">
      <c r="A714" s="60"/>
      <c r="B714" s="12"/>
      <c r="C714" s="12"/>
      <c r="D714" s="12"/>
    </row>
    <row r="715" spans="1:4" x14ac:dyDescent="0.2">
      <c r="A715" s="60"/>
      <c r="B715" s="12"/>
      <c r="C715" s="12"/>
      <c r="D715" s="12"/>
    </row>
    <row r="716" spans="1:4" x14ac:dyDescent="0.2">
      <c r="A716" s="60"/>
      <c r="B716" s="12"/>
      <c r="C716" s="12"/>
      <c r="D716" s="12"/>
    </row>
    <row r="717" spans="1:4" x14ac:dyDescent="0.2">
      <c r="A717" s="60"/>
      <c r="B717" s="12"/>
      <c r="C717" s="12"/>
      <c r="D717" s="12"/>
    </row>
    <row r="718" spans="1:4" x14ac:dyDescent="0.2">
      <c r="A718" s="60"/>
      <c r="B718" s="12"/>
      <c r="C718" s="12"/>
      <c r="D718" s="12"/>
    </row>
    <row r="719" spans="1:4" x14ac:dyDescent="0.2">
      <c r="A719" s="60"/>
      <c r="B719" s="12"/>
      <c r="C719" s="12"/>
      <c r="D719" s="12"/>
    </row>
    <row r="720" spans="1:4" x14ac:dyDescent="0.2">
      <c r="A720" s="60"/>
      <c r="B720" s="12"/>
      <c r="C720" s="12"/>
      <c r="D720" s="12"/>
    </row>
    <row r="721" spans="1:4" x14ac:dyDescent="0.2">
      <c r="A721" s="60"/>
      <c r="B721" s="12"/>
      <c r="C721" s="12"/>
      <c r="D721" s="12"/>
    </row>
    <row r="722" spans="1:4" x14ac:dyDescent="0.2">
      <c r="A722" s="60"/>
      <c r="B722" s="12"/>
      <c r="C722" s="12"/>
      <c r="D722" s="12"/>
    </row>
    <row r="723" spans="1:4" x14ac:dyDescent="0.2">
      <c r="A723" s="60"/>
      <c r="B723" s="12"/>
      <c r="C723" s="12"/>
      <c r="D723" s="12"/>
    </row>
    <row r="724" spans="1:4" x14ac:dyDescent="0.2">
      <c r="A724" s="60"/>
      <c r="B724" s="12"/>
      <c r="C724" s="12"/>
      <c r="D724" s="12"/>
    </row>
    <row r="725" spans="1:4" x14ac:dyDescent="0.2">
      <c r="A725" s="60"/>
      <c r="B725" s="12"/>
      <c r="C725" s="12"/>
      <c r="D725" s="12"/>
    </row>
    <row r="726" spans="1:4" x14ac:dyDescent="0.2">
      <c r="A726" s="60"/>
      <c r="B726" s="12"/>
      <c r="C726" s="12"/>
      <c r="D726" s="12"/>
    </row>
    <row r="727" spans="1:4" x14ac:dyDescent="0.2">
      <c r="A727" s="60"/>
      <c r="B727" s="12"/>
      <c r="C727" s="12"/>
      <c r="D727" s="12"/>
    </row>
    <row r="728" spans="1:4" x14ac:dyDescent="0.2">
      <c r="A728" s="60"/>
      <c r="B728" s="12"/>
      <c r="C728" s="12"/>
      <c r="D728" s="12"/>
    </row>
    <row r="729" spans="1:4" x14ac:dyDescent="0.2">
      <c r="A729" s="60"/>
      <c r="B729" s="12"/>
      <c r="C729" s="12"/>
      <c r="D729" s="12"/>
    </row>
    <row r="730" spans="1:4" x14ac:dyDescent="0.2">
      <c r="A730" s="60"/>
      <c r="B730" s="12"/>
      <c r="C730" s="12"/>
      <c r="D730" s="12"/>
    </row>
    <row r="731" spans="1:4" x14ac:dyDescent="0.2">
      <c r="A731" s="60"/>
      <c r="B731" s="12"/>
      <c r="C731" s="12"/>
      <c r="D731" s="12"/>
    </row>
    <row r="732" spans="1:4" x14ac:dyDescent="0.2">
      <c r="A732" s="60"/>
      <c r="B732" s="12"/>
      <c r="C732" s="12"/>
      <c r="D732" s="12"/>
    </row>
    <row r="733" spans="1:4" x14ac:dyDescent="0.2">
      <c r="A733" s="60"/>
      <c r="B733" s="12"/>
      <c r="C733" s="12"/>
      <c r="D733" s="12"/>
    </row>
    <row r="734" spans="1:4" x14ac:dyDescent="0.2">
      <c r="A734" s="60"/>
      <c r="B734" s="12"/>
      <c r="C734" s="12"/>
      <c r="D734" s="12"/>
    </row>
    <row r="735" spans="1:4" x14ac:dyDescent="0.2">
      <c r="A735" s="60"/>
      <c r="B735" s="12"/>
      <c r="C735" s="12"/>
      <c r="D735" s="12"/>
    </row>
    <row r="736" spans="1:4" x14ac:dyDescent="0.2">
      <c r="A736" s="60"/>
      <c r="B736" s="12"/>
      <c r="C736" s="12"/>
      <c r="D736" s="12"/>
    </row>
    <row r="737" spans="1:4" x14ac:dyDescent="0.2">
      <c r="A737" s="60"/>
      <c r="B737" s="12"/>
      <c r="C737" s="12"/>
      <c r="D737" s="12"/>
    </row>
    <row r="738" spans="1:4" x14ac:dyDescent="0.2">
      <c r="A738" s="60"/>
      <c r="B738" s="12"/>
      <c r="C738" s="12"/>
      <c r="D738" s="12"/>
    </row>
    <row r="739" spans="1:4" x14ac:dyDescent="0.2">
      <c r="A739" s="60"/>
      <c r="B739" s="12"/>
      <c r="C739" s="12"/>
      <c r="D739" s="12"/>
    </row>
    <row r="740" spans="1:4" x14ac:dyDescent="0.2">
      <c r="A740" s="60"/>
      <c r="B740" s="12"/>
      <c r="C740" s="12"/>
      <c r="D740" s="12"/>
    </row>
    <row r="741" spans="1:4" x14ac:dyDescent="0.2">
      <c r="A741" s="60"/>
      <c r="B741" s="12"/>
      <c r="C741" s="12"/>
      <c r="D741" s="12"/>
    </row>
    <row r="742" spans="1:4" x14ac:dyDescent="0.2">
      <c r="A742" s="60"/>
      <c r="B742" s="12"/>
      <c r="C742" s="12"/>
      <c r="D742" s="12"/>
    </row>
    <row r="743" spans="1:4" x14ac:dyDescent="0.2">
      <c r="A743" s="60"/>
      <c r="B743" s="12"/>
      <c r="C743" s="12"/>
      <c r="D743" s="12"/>
    </row>
    <row r="744" spans="1:4" x14ac:dyDescent="0.2">
      <c r="A744" s="60"/>
      <c r="B744" s="12"/>
      <c r="C744" s="12"/>
      <c r="D744" s="12"/>
    </row>
    <row r="745" spans="1:4" x14ac:dyDescent="0.2">
      <c r="A745" s="60"/>
      <c r="B745" s="12"/>
      <c r="C745" s="12"/>
      <c r="D745" s="12"/>
    </row>
    <row r="746" spans="1:4" x14ac:dyDescent="0.2">
      <c r="A746" s="60"/>
      <c r="B746" s="12"/>
      <c r="C746" s="12"/>
      <c r="D746" s="12"/>
    </row>
    <row r="747" spans="1:4" x14ac:dyDescent="0.2">
      <c r="A747" s="60"/>
      <c r="B747" s="12"/>
      <c r="C747" s="12"/>
      <c r="D747" s="12"/>
    </row>
    <row r="748" spans="1:4" x14ac:dyDescent="0.2">
      <c r="A748" s="60"/>
      <c r="B748" s="12"/>
      <c r="C748" s="12"/>
      <c r="D748" s="12"/>
    </row>
    <row r="749" spans="1:4" x14ac:dyDescent="0.2">
      <c r="A749" s="60"/>
      <c r="B749" s="12"/>
      <c r="C749" s="12"/>
      <c r="D749" s="12"/>
    </row>
    <row r="750" spans="1:4" x14ac:dyDescent="0.2">
      <c r="A750" s="60"/>
      <c r="B750" s="12"/>
      <c r="C750" s="12"/>
      <c r="D750" s="12"/>
    </row>
    <row r="751" spans="1:4" x14ac:dyDescent="0.2">
      <c r="A751" s="60"/>
      <c r="B751" s="12"/>
      <c r="C751" s="12"/>
      <c r="D751" s="12"/>
    </row>
    <row r="752" spans="1:4" x14ac:dyDescent="0.2">
      <c r="A752" s="60"/>
      <c r="B752" s="12"/>
      <c r="C752" s="12"/>
      <c r="D752" s="12"/>
    </row>
    <row r="753" spans="1:4" x14ac:dyDescent="0.2">
      <c r="A753" s="60"/>
      <c r="B753" s="12"/>
      <c r="C753" s="12"/>
      <c r="D753" s="12"/>
    </row>
    <row r="754" spans="1:4" x14ac:dyDescent="0.2">
      <c r="A754" s="60"/>
      <c r="B754" s="12"/>
      <c r="C754" s="12"/>
      <c r="D754" s="12"/>
    </row>
    <row r="755" spans="1:4" x14ac:dyDescent="0.2">
      <c r="A755" s="60"/>
      <c r="B755" s="12"/>
      <c r="C755" s="12"/>
      <c r="D755" s="12"/>
    </row>
    <row r="756" spans="1:4" x14ac:dyDescent="0.2">
      <c r="A756" s="60"/>
      <c r="B756" s="12"/>
      <c r="C756" s="12"/>
      <c r="D756" s="12"/>
    </row>
    <row r="757" spans="1:4" x14ac:dyDescent="0.2">
      <c r="A757" s="60"/>
      <c r="B757" s="12"/>
      <c r="C757" s="12"/>
      <c r="D757" s="12"/>
    </row>
    <row r="758" spans="1:4" x14ac:dyDescent="0.2">
      <c r="A758" s="60"/>
      <c r="B758" s="12"/>
      <c r="C758" s="12"/>
      <c r="D758" s="12"/>
    </row>
    <row r="759" spans="1:4" x14ac:dyDescent="0.2">
      <c r="A759" s="60"/>
      <c r="B759" s="12"/>
      <c r="C759" s="12"/>
      <c r="D759" s="12"/>
    </row>
    <row r="760" spans="1:4" x14ac:dyDescent="0.2">
      <c r="A760" s="60"/>
      <c r="B760" s="12"/>
      <c r="C760" s="12"/>
      <c r="D760" s="12"/>
    </row>
    <row r="761" spans="1:4" x14ac:dyDescent="0.2">
      <c r="A761" s="60"/>
      <c r="B761" s="12"/>
      <c r="C761" s="12"/>
      <c r="D761" s="12"/>
    </row>
    <row r="762" spans="1:4" x14ac:dyDescent="0.2">
      <c r="A762" s="60"/>
      <c r="B762" s="12"/>
      <c r="C762" s="12"/>
      <c r="D762" s="12"/>
    </row>
    <row r="763" spans="1:4" x14ac:dyDescent="0.2">
      <c r="A763" s="60"/>
      <c r="B763" s="12"/>
      <c r="C763" s="12"/>
      <c r="D763" s="12"/>
    </row>
    <row r="764" spans="1:4" x14ac:dyDescent="0.2">
      <c r="A764" s="60"/>
      <c r="B764" s="12"/>
      <c r="C764" s="12"/>
      <c r="D764" s="12"/>
    </row>
    <row r="765" spans="1:4" x14ac:dyDescent="0.2">
      <c r="A765" s="60"/>
      <c r="B765" s="12"/>
      <c r="C765" s="12"/>
      <c r="D765" s="12"/>
    </row>
    <row r="766" spans="1:4" x14ac:dyDescent="0.2">
      <c r="A766" s="60"/>
      <c r="B766" s="12"/>
      <c r="C766" s="12"/>
      <c r="D766" s="12"/>
    </row>
    <row r="767" spans="1:4" x14ac:dyDescent="0.2">
      <c r="A767" s="60"/>
      <c r="B767" s="12"/>
      <c r="C767" s="12"/>
      <c r="D767" s="12"/>
    </row>
    <row r="768" spans="1:4" x14ac:dyDescent="0.2">
      <c r="A768" s="60"/>
      <c r="B768" s="12"/>
      <c r="C768" s="12"/>
      <c r="D768" s="12"/>
    </row>
    <row r="769" spans="1:4" x14ac:dyDescent="0.2">
      <c r="A769" s="60"/>
      <c r="B769" s="12"/>
      <c r="C769" s="12"/>
      <c r="D769" s="12"/>
    </row>
    <row r="770" spans="1:4" x14ac:dyDescent="0.2">
      <c r="A770" s="60"/>
      <c r="B770" s="12"/>
      <c r="C770" s="12"/>
      <c r="D770" s="12"/>
    </row>
    <row r="771" spans="1:4" x14ac:dyDescent="0.2">
      <c r="A771" s="60"/>
      <c r="B771" s="12"/>
      <c r="C771" s="12"/>
      <c r="D771" s="12"/>
    </row>
    <row r="772" spans="1:4" x14ac:dyDescent="0.2">
      <c r="A772" s="60"/>
      <c r="B772" s="12"/>
      <c r="C772" s="12"/>
      <c r="D772" s="12"/>
    </row>
    <row r="773" spans="1:4" x14ac:dyDescent="0.2">
      <c r="A773" s="60"/>
      <c r="B773" s="12"/>
      <c r="C773" s="12"/>
      <c r="D773" s="12"/>
    </row>
    <row r="774" spans="1:4" x14ac:dyDescent="0.2">
      <c r="A774" s="60"/>
      <c r="B774" s="12"/>
      <c r="C774" s="12"/>
      <c r="D774" s="12"/>
    </row>
    <row r="775" spans="1:4" x14ac:dyDescent="0.2">
      <c r="A775" s="60"/>
      <c r="B775" s="12"/>
      <c r="C775" s="12"/>
      <c r="D775" s="12"/>
    </row>
    <row r="776" spans="1:4" x14ac:dyDescent="0.2">
      <c r="A776" s="60"/>
      <c r="B776" s="12"/>
      <c r="C776" s="12"/>
      <c r="D776" s="12"/>
    </row>
    <row r="777" spans="1:4" x14ac:dyDescent="0.2">
      <c r="A777" s="60"/>
      <c r="B777" s="12"/>
      <c r="C777" s="12"/>
      <c r="D777" s="12"/>
    </row>
    <row r="778" spans="1:4" x14ac:dyDescent="0.2">
      <c r="A778" s="60"/>
      <c r="B778" s="12"/>
      <c r="C778" s="12"/>
      <c r="D778" s="12"/>
    </row>
    <row r="779" spans="1:4" x14ac:dyDescent="0.2">
      <c r="A779" s="60"/>
      <c r="B779" s="12"/>
      <c r="C779" s="12"/>
      <c r="D779" s="12"/>
    </row>
    <row r="780" spans="1:4" x14ac:dyDescent="0.2">
      <c r="A780" s="60"/>
      <c r="B780" s="12"/>
      <c r="C780" s="12"/>
      <c r="D780" s="12"/>
    </row>
    <row r="781" spans="1:4" x14ac:dyDescent="0.2">
      <c r="A781" s="60"/>
      <c r="B781" s="12"/>
      <c r="C781" s="12"/>
      <c r="D781" s="12"/>
    </row>
    <row r="782" spans="1:4" x14ac:dyDescent="0.2">
      <c r="A782" s="60"/>
      <c r="B782" s="12"/>
      <c r="C782" s="12"/>
      <c r="D782" s="12"/>
    </row>
    <row r="783" spans="1:4" x14ac:dyDescent="0.2">
      <c r="A783" s="60"/>
      <c r="B783" s="12"/>
      <c r="C783" s="12"/>
      <c r="D783" s="12"/>
    </row>
    <row r="784" spans="1:4" x14ac:dyDescent="0.2">
      <c r="A784" s="60"/>
      <c r="B784" s="12"/>
      <c r="C784" s="12"/>
      <c r="D784" s="12"/>
    </row>
    <row r="785" spans="1:4" x14ac:dyDescent="0.2">
      <c r="A785" s="60"/>
      <c r="B785" s="12"/>
      <c r="C785" s="12"/>
      <c r="D785" s="12"/>
    </row>
    <row r="786" spans="1:4" x14ac:dyDescent="0.2">
      <c r="A786" s="60"/>
      <c r="B786" s="12"/>
      <c r="C786" s="12"/>
      <c r="D786" s="12"/>
    </row>
    <row r="787" spans="1:4" x14ac:dyDescent="0.2">
      <c r="A787" s="60"/>
      <c r="B787" s="12"/>
      <c r="C787" s="12"/>
      <c r="D787" s="12"/>
    </row>
    <row r="788" spans="1:4" x14ac:dyDescent="0.2">
      <c r="A788" s="60"/>
      <c r="B788" s="12"/>
      <c r="C788" s="12"/>
      <c r="D788" s="12"/>
    </row>
    <row r="789" spans="1:4" x14ac:dyDescent="0.2">
      <c r="A789" s="60"/>
      <c r="B789" s="12"/>
      <c r="C789" s="12"/>
      <c r="D789" s="12"/>
    </row>
    <row r="790" spans="1:4" x14ac:dyDescent="0.2">
      <c r="A790" s="60"/>
      <c r="B790" s="12"/>
      <c r="C790" s="12"/>
      <c r="D790" s="12"/>
    </row>
    <row r="791" spans="1:4" x14ac:dyDescent="0.2">
      <c r="A791" s="60"/>
      <c r="B791" s="12"/>
      <c r="C791" s="12"/>
      <c r="D791" s="12"/>
    </row>
    <row r="792" spans="1:4" x14ac:dyDescent="0.2">
      <c r="A792" s="60"/>
      <c r="B792" s="12"/>
      <c r="C792" s="12"/>
      <c r="D792" s="12"/>
    </row>
    <row r="793" spans="1:4" x14ac:dyDescent="0.2">
      <c r="A793" s="60"/>
      <c r="B793" s="12"/>
      <c r="C793" s="12"/>
      <c r="D793" s="12"/>
    </row>
    <row r="794" spans="1:4" x14ac:dyDescent="0.2">
      <c r="A794" s="60"/>
      <c r="B794" s="12"/>
      <c r="C794" s="12"/>
      <c r="D794" s="12"/>
    </row>
    <row r="795" spans="1:4" x14ac:dyDescent="0.2">
      <c r="A795" s="60"/>
      <c r="B795" s="12"/>
      <c r="C795" s="12"/>
      <c r="D795" s="12"/>
    </row>
    <row r="796" spans="1:4" x14ac:dyDescent="0.2">
      <c r="A796" s="60"/>
      <c r="B796" s="12"/>
      <c r="C796" s="12"/>
      <c r="D796" s="12"/>
    </row>
    <row r="797" spans="1:4" x14ac:dyDescent="0.2">
      <c r="A797" s="60"/>
      <c r="B797" s="12"/>
      <c r="C797" s="12"/>
      <c r="D797" s="12"/>
    </row>
    <row r="798" spans="1:4" x14ac:dyDescent="0.2">
      <c r="A798" s="60"/>
      <c r="B798" s="12"/>
      <c r="C798" s="12"/>
      <c r="D798" s="12"/>
    </row>
    <row r="799" spans="1:4" x14ac:dyDescent="0.2">
      <c r="A799" s="60"/>
      <c r="B799" s="12"/>
      <c r="C799" s="12"/>
      <c r="D799" s="12"/>
    </row>
    <row r="800" spans="1:4" x14ac:dyDescent="0.2">
      <c r="A800" s="60"/>
      <c r="B800" s="12"/>
      <c r="C800" s="12"/>
      <c r="D800" s="12"/>
    </row>
    <row r="801" spans="1:4" x14ac:dyDescent="0.2">
      <c r="A801" s="60"/>
      <c r="B801" s="12"/>
      <c r="C801" s="12"/>
      <c r="D801" s="12"/>
    </row>
    <row r="802" spans="1:4" x14ac:dyDescent="0.2">
      <c r="A802" s="60"/>
      <c r="B802" s="12"/>
      <c r="C802" s="12"/>
      <c r="D802" s="12"/>
    </row>
    <row r="803" spans="1:4" x14ac:dyDescent="0.2">
      <c r="A803" s="60"/>
      <c r="B803" s="12"/>
      <c r="C803" s="12"/>
      <c r="D803" s="12"/>
    </row>
    <row r="804" spans="1:4" x14ac:dyDescent="0.2">
      <c r="A804" s="60"/>
      <c r="B804" s="12"/>
      <c r="C804" s="12"/>
      <c r="D804" s="12"/>
    </row>
    <row r="805" spans="1:4" x14ac:dyDescent="0.2">
      <c r="A805" s="60"/>
      <c r="B805" s="12"/>
      <c r="C805" s="12"/>
      <c r="D805" s="12"/>
    </row>
    <row r="806" spans="1:4" x14ac:dyDescent="0.2">
      <c r="A806" s="60"/>
      <c r="B806" s="12"/>
      <c r="C806" s="12"/>
      <c r="D806" s="12"/>
    </row>
    <row r="807" spans="1:4" x14ac:dyDescent="0.2">
      <c r="A807" s="60"/>
      <c r="B807" s="12"/>
      <c r="C807" s="12"/>
      <c r="D807" s="12"/>
    </row>
    <row r="808" spans="1:4" x14ac:dyDescent="0.2">
      <c r="A808" s="60"/>
      <c r="B808" s="12"/>
      <c r="C808" s="12"/>
      <c r="D808" s="12"/>
    </row>
    <row r="809" spans="1:4" x14ac:dyDescent="0.2">
      <c r="A809" s="60"/>
      <c r="B809" s="12"/>
      <c r="C809" s="12"/>
      <c r="D809" s="12"/>
    </row>
    <row r="810" spans="1:4" x14ac:dyDescent="0.2">
      <c r="A810" s="60"/>
      <c r="B810" s="12"/>
      <c r="C810" s="12"/>
      <c r="D810" s="12"/>
    </row>
    <row r="811" spans="1:4" x14ac:dyDescent="0.2">
      <c r="A811" s="60"/>
      <c r="B811" s="12"/>
      <c r="C811" s="12"/>
      <c r="D811" s="12"/>
    </row>
    <row r="812" spans="1:4" x14ac:dyDescent="0.2">
      <c r="A812" s="60"/>
      <c r="B812" s="12"/>
      <c r="C812" s="12"/>
      <c r="D812" s="12"/>
    </row>
    <row r="813" spans="1:4" x14ac:dyDescent="0.2">
      <c r="A813" s="60"/>
      <c r="B813" s="12"/>
      <c r="C813" s="12"/>
      <c r="D813" s="12"/>
    </row>
    <row r="814" spans="1:4" x14ac:dyDescent="0.2">
      <c r="A814" s="60"/>
      <c r="B814" s="12"/>
      <c r="C814" s="12"/>
      <c r="D814" s="12"/>
    </row>
    <row r="815" spans="1:4" x14ac:dyDescent="0.2">
      <c r="A815" s="60"/>
      <c r="B815" s="12"/>
      <c r="C815" s="12"/>
      <c r="D815" s="12"/>
    </row>
    <row r="816" spans="1:4" x14ac:dyDescent="0.2">
      <c r="A816" s="60"/>
      <c r="B816" s="12"/>
      <c r="C816" s="12"/>
      <c r="D816" s="12"/>
    </row>
    <row r="817" spans="1:4" x14ac:dyDescent="0.2">
      <c r="A817" s="60"/>
      <c r="B817" s="12"/>
      <c r="C817" s="12"/>
      <c r="D817" s="12"/>
    </row>
    <row r="818" spans="1:4" x14ac:dyDescent="0.2">
      <c r="A818" s="60"/>
      <c r="B818" s="12"/>
      <c r="C818" s="12"/>
      <c r="D818" s="12"/>
    </row>
    <row r="819" spans="1:4" x14ac:dyDescent="0.2">
      <c r="A819" s="60"/>
      <c r="B819" s="12"/>
      <c r="C819" s="12"/>
      <c r="D819" s="12"/>
    </row>
    <row r="820" spans="1:4" x14ac:dyDescent="0.2">
      <c r="A820" s="60"/>
      <c r="B820" s="12"/>
      <c r="C820" s="12"/>
      <c r="D820" s="12"/>
    </row>
    <row r="821" spans="1:4" x14ac:dyDescent="0.2">
      <c r="A821" s="60"/>
      <c r="B821" s="12"/>
      <c r="C821" s="12"/>
      <c r="D821" s="12"/>
    </row>
    <row r="822" spans="1:4" x14ac:dyDescent="0.2">
      <c r="A822" s="60"/>
      <c r="B822" s="12"/>
      <c r="C822" s="12"/>
      <c r="D822" s="12"/>
    </row>
    <row r="823" spans="1:4" x14ac:dyDescent="0.2">
      <c r="A823" s="60"/>
      <c r="B823" s="12"/>
      <c r="C823" s="12"/>
      <c r="D823" s="12"/>
    </row>
    <row r="824" spans="1:4" x14ac:dyDescent="0.2">
      <c r="A824" s="60"/>
      <c r="B824" s="12"/>
      <c r="C824" s="12"/>
      <c r="D824" s="12"/>
    </row>
    <row r="825" spans="1:4" x14ac:dyDescent="0.2">
      <c r="A825" s="60"/>
      <c r="B825" s="12"/>
      <c r="C825" s="12"/>
      <c r="D825" s="12"/>
    </row>
    <row r="826" spans="1:4" x14ac:dyDescent="0.2">
      <c r="A826" s="60"/>
      <c r="B826" s="12"/>
      <c r="C826" s="12"/>
      <c r="D826" s="12"/>
    </row>
    <row r="827" spans="1:4" x14ac:dyDescent="0.2">
      <c r="A827" s="60"/>
      <c r="B827" s="12"/>
      <c r="C827" s="12"/>
      <c r="D827" s="12"/>
    </row>
    <row r="828" spans="1:4" x14ac:dyDescent="0.2">
      <c r="A828" s="60"/>
      <c r="B828" s="12"/>
      <c r="C828" s="12"/>
      <c r="D828" s="12"/>
    </row>
    <row r="829" spans="1:4" x14ac:dyDescent="0.2">
      <c r="A829" s="60"/>
      <c r="B829" s="12"/>
      <c r="C829" s="12"/>
      <c r="D829" s="12"/>
    </row>
    <row r="830" spans="1:4" x14ac:dyDescent="0.2">
      <c r="A830" s="60"/>
      <c r="B830" s="12"/>
      <c r="C830" s="12"/>
      <c r="D830" s="12"/>
    </row>
    <row r="831" spans="1:4" x14ac:dyDescent="0.2">
      <c r="A831" s="60"/>
      <c r="B831" s="12"/>
      <c r="C831" s="12"/>
      <c r="D831" s="12"/>
    </row>
    <row r="832" spans="1:4" x14ac:dyDescent="0.2">
      <c r="A832" s="60"/>
      <c r="B832" s="12"/>
      <c r="C832" s="12"/>
      <c r="D832" s="12"/>
    </row>
    <row r="833" spans="1:4" x14ac:dyDescent="0.2">
      <c r="A833" s="60"/>
      <c r="B833" s="12"/>
      <c r="C833" s="12"/>
      <c r="D833" s="12"/>
    </row>
    <row r="834" spans="1:4" x14ac:dyDescent="0.2">
      <c r="A834" s="60"/>
      <c r="B834" s="12"/>
      <c r="C834" s="12"/>
      <c r="D834" s="12"/>
    </row>
    <row r="835" spans="1:4" x14ac:dyDescent="0.2">
      <c r="A835" s="60"/>
      <c r="B835" s="12"/>
      <c r="C835" s="12"/>
      <c r="D835" s="12"/>
    </row>
    <row r="836" spans="1:4" x14ac:dyDescent="0.2">
      <c r="A836" s="60"/>
      <c r="B836" s="12"/>
      <c r="C836" s="12"/>
      <c r="D836" s="12"/>
    </row>
    <row r="837" spans="1:4" x14ac:dyDescent="0.2">
      <c r="A837" s="60"/>
      <c r="B837" s="12"/>
      <c r="C837" s="12"/>
      <c r="D837" s="12"/>
    </row>
    <row r="838" spans="1:4" x14ac:dyDescent="0.2">
      <c r="A838" s="60"/>
      <c r="B838" s="12"/>
      <c r="C838" s="12"/>
      <c r="D838" s="12"/>
    </row>
    <row r="839" spans="1:4" x14ac:dyDescent="0.2">
      <c r="A839" s="60"/>
      <c r="B839" s="12"/>
      <c r="C839" s="12"/>
      <c r="D839" s="12"/>
    </row>
    <row r="840" spans="1:4" x14ac:dyDescent="0.2">
      <c r="A840" s="60"/>
      <c r="B840" s="12"/>
      <c r="C840" s="12"/>
      <c r="D840" s="12"/>
    </row>
    <row r="841" spans="1:4" x14ac:dyDescent="0.2">
      <c r="A841" s="60"/>
      <c r="B841" s="12"/>
      <c r="C841" s="12"/>
      <c r="D841" s="12"/>
    </row>
    <row r="842" spans="1:4" x14ac:dyDescent="0.2">
      <c r="A842" s="60"/>
      <c r="B842" s="12"/>
      <c r="C842" s="12"/>
      <c r="D842" s="12"/>
    </row>
    <row r="843" spans="1:4" x14ac:dyDescent="0.2">
      <c r="A843" s="60"/>
      <c r="B843" s="12"/>
      <c r="C843" s="12"/>
      <c r="D843" s="12"/>
    </row>
    <row r="844" spans="1:4" x14ac:dyDescent="0.2">
      <c r="A844" s="60"/>
      <c r="B844" s="12"/>
      <c r="C844" s="12"/>
      <c r="D844" s="12"/>
    </row>
    <row r="845" spans="1:4" x14ac:dyDescent="0.2">
      <c r="A845" s="60"/>
      <c r="B845" s="12"/>
      <c r="C845" s="12"/>
      <c r="D845" s="12"/>
    </row>
    <row r="846" spans="1:4" x14ac:dyDescent="0.2">
      <c r="A846" s="60"/>
      <c r="B846" s="12"/>
      <c r="C846" s="12"/>
      <c r="D846" s="12"/>
    </row>
    <row r="847" spans="1:4" x14ac:dyDescent="0.2">
      <c r="A847" s="60"/>
      <c r="B847" s="12"/>
      <c r="C847" s="12"/>
      <c r="D847" s="12"/>
    </row>
    <row r="848" spans="1:4" x14ac:dyDescent="0.2">
      <c r="A848" s="60"/>
      <c r="B848" s="12"/>
      <c r="C848" s="12"/>
      <c r="D848" s="12"/>
    </row>
    <row r="849" spans="1:4" x14ac:dyDescent="0.2">
      <c r="A849" s="60"/>
      <c r="B849" s="12"/>
      <c r="C849" s="12"/>
      <c r="D849" s="12"/>
    </row>
    <row r="850" spans="1:4" x14ac:dyDescent="0.2">
      <c r="A850" s="60"/>
      <c r="B850" s="12"/>
      <c r="C850" s="12"/>
      <c r="D850" s="12"/>
    </row>
    <row r="851" spans="1:4" x14ac:dyDescent="0.2">
      <c r="A851" s="60"/>
      <c r="B851" s="12"/>
      <c r="C851" s="12"/>
      <c r="D851" s="12"/>
    </row>
    <row r="852" spans="1:4" x14ac:dyDescent="0.2">
      <c r="A852" s="60"/>
      <c r="B852" s="12"/>
      <c r="C852" s="12"/>
      <c r="D852" s="12"/>
    </row>
    <row r="853" spans="1:4" x14ac:dyDescent="0.2">
      <c r="A853" s="60"/>
      <c r="B853" s="12"/>
      <c r="C853" s="12"/>
      <c r="D853" s="12"/>
    </row>
    <row r="854" spans="1:4" x14ac:dyDescent="0.2">
      <c r="A854" s="60"/>
      <c r="B854" s="12"/>
      <c r="C854" s="12"/>
      <c r="D854" s="12"/>
    </row>
    <row r="855" spans="1:4" x14ac:dyDescent="0.2">
      <c r="A855" s="60"/>
      <c r="B855" s="12"/>
      <c r="C855" s="12"/>
      <c r="D855" s="12"/>
    </row>
    <row r="856" spans="1:4" x14ac:dyDescent="0.2">
      <c r="A856" s="60"/>
      <c r="B856" s="12"/>
      <c r="C856" s="12"/>
      <c r="D856" s="12"/>
    </row>
    <row r="857" spans="1:4" x14ac:dyDescent="0.2">
      <c r="A857" s="60"/>
      <c r="B857" s="12"/>
      <c r="C857" s="12"/>
      <c r="D857" s="12"/>
    </row>
    <row r="858" spans="1:4" x14ac:dyDescent="0.2">
      <c r="A858" s="60"/>
      <c r="B858" s="12"/>
      <c r="C858" s="12"/>
      <c r="D858" s="12"/>
    </row>
    <row r="859" spans="1:4" x14ac:dyDescent="0.2">
      <c r="A859" s="60"/>
      <c r="B859" s="12"/>
      <c r="C859" s="12"/>
      <c r="D859" s="12"/>
    </row>
    <row r="860" spans="1:4" x14ac:dyDescent="0.2">
      <c r="A860" s="60"/>
      <c r="B860" s="12"/>
      <c r="C860" s="12"/>
      <c r="D860" s="12"/>
    </row>
    <row r="861" spans="1:4" x14ac:dyDescent="0.2">
      <c r="A861" s="60"/>
      <c r="B861" s="12"/>
      <c r="C861" s="12"/>
      <c r="D861" s="12"/>
    </row>
    <row r="862" spans="1:4" x14ac:dyDescent="0.2">
      <c r="A862" s="60"/>
      <c r="B862" s="12"/>
      <c r="C862" s="12"/>
      <c r="D862" s="12"/>
    </row>
    <row r="863" spans="1:4" x14ac:dyDescent="0.2">
      <c r="A863" s="60"/>
      <c r="B863" s="12"/>
      <c r="C863" s="12"/>
      <c r="D863" s="12"/>
    </row>
    <row r="864" spans="1:4" x14ac:dyDescent="0.2">
      <c r="A864" s="60"/>
      <c r="B864" s="12"/>
      <c r="C864" s="12"/>
      <c r="D864" s="12"/>
    </row>
    <row r="865" spans="1:4" x14ac:dyDescent="0.2">
      <c r="A865" s="60"/>
      <c r="B865" s="12"/>
      <c r="C865" s="12"/>
      <c r="D865" s="12"/>
    </row>
    <row r="866" spans="1:4" x14ac:dyDescent="0.2">
      <c r="A866" s="60"/>
      <c r="B866" s="12"/>
      <c r="C866" s="12"/>
      <c r="D866" s="12"/>
    </row>
    <row r="867" spans="1:4" x14ac:dyDescent="0.2">
      <c r="A867" s="60"/>
      <c r="B867" s="12"/>
      <c r="C867" s="12"/>
      <c r="D867" s="12"/>
    </row>
    <row r="868" spans="1:4" x14ac:dyDescent="0.2">
      <c r="A868" s="60"/>
      <c r="B868" s="12"/>
      <c r="C868" s="12"/>
      <c r="D868" s="12"/>
    </row>
    <row r="869" spans="1:4" x14ac:dyDescent="0.2">
      <c r="A869" s="60"/>
      <c r="B869" s="12"/>
      <c r="C869" s="12"/>
      <c r="D869" s="12"/>
    </row>
    <row r="870" spans="1:4" x14ac:dyDescent="0.2">
      <c r="A870" s="60"/>
      <c r="B870" s="12"/>
      <c r="C870" s="12"/>
      <c r="D870" s="12"/>
    </row>
    <row r="871" spans="1:4" x14ac:dyDescent="0.2">
      <c r="A871" s="60"/>
      <c r="B871" s="12"/>
      <c r="C871" s="12"/>
      <c r="D871" s="12"/>
    </row>
    <row r="872" spans="1:4" x14ac:dyDescent="0.2">
      <c r="A872" s="60"/>
      <c r="B872" s="12"/>
      <c r="C872" s="12"/>
      <c r="D872" s="12"/>
    </row>
    <row r="873" spans="1:4" x14ac:dyDescent="0.2">
      <c r="A873" s="60"/>
      <c r="B873" s="12"/>
      <c r="C873" s="12"/>
      <c r="D873" s="12"/>
    </row>
    <row r="874" spans="1:4" x14ac:dyDescent="0.2">
      <c r="A874" s="60"/>
      <c r="B874" s="12"/>
      <c r="C874" s="12"/>
      <c r="D874" s="12"/>
    </row>
    <row r="875" spans="1:4" x14ac:dyDescent="0.2">
      <c r="A875" s="60"/>
      <c r="B875" s="12"/>
      <c r="C875" s="12"/>
      <c r="D875" s="12"/>
    </row>
    <row r="876" spans="1:4" x14ac:dyDescent="0.2">
      <c r="A876" s="60"/>
      <c r="B876" s="12"/>
      <c r="C876" s="12"/>
      <c r="D876" s="12"/>
    </row>
    <row r="877" spans="1:4" x14ac:dyDescent="0.2">
      <c r="A877" s="60"/>
      <c r="B877" s="12"/>
      <c r="C877" s="12"/>
      <c r="D877" s="12"/>
    </row>
    <row r="878" spans="1:4" x14ac:dyDescent="0.2">
      <c r="A878" s="60"/>
      <c r="B878" s="12"/>
      <c r="C878" s="12"/>
      <c r="D878" s="12"/>
    </row>
    <row r="879" spans="1:4" x14ac:dyDescent="0.2">
      <c r="A879" s="60"/>
      <c r="B879" s="12"/>
      <c r="C879" s="12"/>
      <c r="D879" s="12"/>
    </row>
    <row r="880" spans="1:4" x14ac:dyDescent="0.2">
      <c r="A880" s="60"/>
      <c r="B880" s="12"/>
      <c r="C880" s="12"/>
      <c r="D880" s="12"/>
    </row>
    <row r="881" spans="1:4" x14ac:dyDescent="0.2">
      <c r="A881" s="60"/>
      <c r="B881" s="12"/>
      <c r="C881" s="12"/>
      <c r="D881" s="12"/>
    </row>
    <row r="882" spans="1:4" x14ac:dyDescent="0.2">
      <c r="A882" s="60"/>
      <c r="B882" s="12"/>
      <c r="C882" s="12"/>
      <c r="D882" s="12"/>
    </row>
    <row r="883" spans="1:4" x14ac:dyDescent="0.2">
      <c r="A883" s="60"/>
      <c r="B883" s="12"/>
      <c r="C883" s="12"/>
      <c r="D883" s="12"/>
    </row>
    <row r="884" spans="1:4" x14ac:dyDescent="0.2">
      <c r="A884" s="60"/>
      <c r="B884" s="12"/>
      <c r="C884" s="12"/>
      <c r="D884" s="12"/>
    </row>
    <row r="885" spans="1:4" x14ac:dyDescent="0.2">
      <c r="A885" s="60"/>
      <c r="B885" s="12"/>
      <c r="C885" s="12"/>
      <c r="D885" s="12"/>
    </row>
    <row r="886" spans="1:4" x14ac:dyDescent="0.2">
      <c r="A886" s="60"/>
      <c r="B886" s="12"/>
      <c r="C886" s="12"/>
      <c r="D886" s="12"/>
    </row>
    <row r="887" spans="1:4" x14ac:dyDescent="0.2">
      <c r="A887" s="60"/>
      <c r="B887" s="12"/>
      <c r="C887" s="12"/>
      <c r="D887" s="12"/>
    </row>
    <row r="888" spans="1:4" x14ac:dyDescent="0.2">
      <c r="A888" s="60"/>
      <c r="B888" s="12"/>
      <c r="C888" s="12"/>
      <c r="D888" s="12"/>
    </row>
    <row r="889" spans="1:4" x14ac:dyDescent="0.2">
      <c r="A889" s="60"/>
      <c r="B889" s="12"/>
      <c r="C889" s="12"/>
      <c r="D889" s="12"/>
    </row>
    <row r="890" spans="1:4" x14ac:dyDescent="0.2">
      <c r="A890" s="60"/>
      <c r="B890" s="12"/>
      <c r="C890" s="12"/>
      <c r="D890" s="12"/>
    </row>
    <row r="891" spans="1:4" x14ac:dyDescent="0.2">
      <c r="A891" s="60"/>
      <c r="B891" s="12"/>
      <c r="C891" s="12"/>
      <c r="D891" s="12"/>
    </row>
    <row r="892" spans="1:4" x14ac:dyDescent="0.2">
      <c r="A892" s="60"/>
      <c r="B892" s="12"/>
      <c r="C892" s="12"/>
      <c r="D892" s="12"/>
    </row>
    <row r="893" spans="1:4" x14ac:dyDescent="0.2">
      <c r="A893" s="60"/>
      <c r="B893" s="12"/>
      <c r="C893" s="12"/>
      <c r="D893" s="12"/>
    </row>
    <row r="894" spans="1:4" x14ac:dyDescent="0.2">
      <c r="A894" s="60"/>
      <c r="B894" s="12"/>
      <c r="C894" s="12"/>
      <c r="D894" s="12"/>
    </row>
    <row r="895" spans="1:4" x14ac:dyDescent="0.2">
      <c r="A895" s="60"/>
      <c r="B895" s="12"/>
      <c r="C895" s="12"/>
      <c r="D895" s="12"/>
    </row>
    <row r="896" spans="1:4" x14ac:dyDescent="0.2">
      <c r="A896" s="60"/>
      <c r="B896" s="12"/>
      <c r="C896" s="12"/>
      <c r="D896" s="12"/>
    </row>
    <row r="897" spans="1:4" x14ac:dyDescent="0.2">
      <c r="A897" s="60"/>
      <c r="B897" s="12"/>
      <c r="C897" s="12"/>
      <c r="D897" s="12"/>
    </row>
    <row r="898" spans="1:4" x14ac:dyDescent="0.2">
      <c r="A898" s="60"/>
      <c r="B898" s="12"/>
      <c r="C898" s="12"/>
      <c r="D898" s="12"/>
    </row>
    <row r="899" spans="1:4" x14ac:dyDescent="0.2">
      <c r="A899" s="60"/>
      <c r="B899" s="12"/>
      <c r="C899" s="12"/>
      <c r="D899" s="12"/>
    </row>
    <row r="900" spans="1:4" x14ac:dyDescent="0.2">
      <c r="A900" s="60"/>
      <c r="B900" s="12"/>
      <c r="C900" s="12"/>
      <c r="D900" s="12"/>
    </row>
    <row r="901" spans="1:4" x14ac:dyDescent="0.2">
      <c r="A901" s="60"/>
      <c r="B901" s="12"/>
      <c r="C901" s="12"/>
      <c r="D901" s="12"/>
    </row>
    <row r="902" spans="1:4" x14ac:dyDescent="0.2">
      <c r="A902" s="60"/>
      <c r="B902" s="12"/>
      <c r="C902" s="12"/>
      <c r="D902" s="12"/>
    </row>
    <row r="903" spans="1:4" x14ac:dyDescent="0.2">
      <c r="A903" s="60"/>
      <c r="B903" s="12"/>
      <c r="C903" s="12"/>
      <c r="D903" s="12"/>
    </row>
    <row r="904" spans="1:4" x14ac:dyDescent="0.2">
      <c r="A904" s="60"/>
      <c r="B904" s="12"/>
      <c r="C904" s="12"/>
      <c r="D904" s="12"/>
    </row>
    <row r="905" spans="1:4" x14ac:dyDescent="0.2">
      <c r="A905" s="60"/>
      <c r="B905" s="12"/>
      <c r="C905" s="12"/>
      <c r="D905" s="12"/>
    </row>
    <row r="906" spans="1:4" x14ac:dyDescent="0.2">
      <c r="A906" s="60"/>
      <c r="B906" s="12"/>
      <c r="C906" s="12"/>
      <c r="D906" s="12"/>
    </row>
    <row r="907" spans="1:4" x14ac:dyDescent="0.2">
      <c r="A907" s="60"/>
      <c r="B907" s="12"/>
      <c r="C907" s="12"/>
      <c r="D907" s="12"/>
    </row>
    <row r="908" spans="1:4" x14ac:dyDescent="0.2">
      <c r="A908" s="60"/>
      <c r="B908" s="12"/>
      <c r="C908" s="12"/>
      <c r="D908" s="12"/>
    </row>
    <row r="909" spans="1:4" x14ac:dyDescent="0.2">
      <c r="A909" s="60"/>
      <c r="B909" s="12"/>
      <c r="C909" s="12"/>
      <c r="D909" s="12"/>
    </row>
    <row r="910" spans="1:4" x14ac:dyDescent="0.2">
      <c r="A910" s="60"/>
      <c r="B910" s="12"/>
      <c r="C910" s="12"/>
      <c r="D910" s="12"/>
    </row>
    <row r="911" spans="1:4" x14ac:dyDescent="0.2">
      <c r="A911" s="60"/>
      <c r="B911" s="12"/>
      <c r="C911" s="12"/>
      <c r="D911" s="12"/>
    </row>
    <row r="912" spans="1:4" x14ac:dyDescent="0.2">
      <c r="A912" s="60"/>
      <c r="B912" s="12"/>
      <c r="C912" s="12"/>
      <c r="D912" s="12"/>
    </row>
    <row r="913" spans="1:4" x14ac:dyDescent="0.2">
      <c r="A913" s="60"/>
      <c r="B913" s="12"/>
      <c r="C913" s="12"/>
      <c r="D913" s="12"/>
    </row>
    <row r="914" spans="1:4" x14ac:dyDescent="0.2">
      <c r="A914" s="60"/>
      <c r="B914" s="12"/>
      <c r="C914" s="12"/>
      <c r="D914" s="12"/>
    </row>
    <row r="915" spans="1:4" x14ac:dyDescent="0.2">
      <c r="A915" s="60"/>
      <c r="B915" s="12"/>
      <c r="C915" s="12"/>
      <c r="D915" s="12"/>
    </row>
    <row r="916" spans="1:4" x14ac:dyDescent="0.2">
      <c r="A916" s="60"/>
      <c r="B916" s="12"/>
      <c r="C916" s="12"/>
      <c r="D916" s="12"/>
    </row>
    <row r="917" spans="1:4" x14ac:dyDescent="0.2">
      <c r="A917" s="60"/>
      <c r="B917" s="12"/>
      <c r="C917" s="12"/>
      <c r="D917" s="12"/>
    </row>
    <row r="918" spans="1:4" x14ac:dyDescent="0.2">
      <c r="A918" s="60"/>
      <c r="B918" s="12"/>
      <c r="C918" s="12"/>
      <c r="D918" s="12"/>
    </row>
    <row r="919" spans="1:4" x14ac:dyDescent="0.2">
      <c r="A919" s="60"/>
      <c r="B919" s="12"/>
      <c r="C919" s="12"/>
      <c r="D919" s="12"/>
    </row>
    <row r="920" spans="1:4" x14ac:dyDescent="0.2">
      <c r="A920" s="60"/>
      <c r="B920" s="12"/>
      <c r="C920" s="12"/>
      <c r="D920" s="12"/>
    </row>
    <row r="921" spans="1:4" x14ac:dyDescent="0.2">
      <c r="A921" s="60"/>
      <c r="B921" s="12"/>
      <c r="C921" s="12"/>
      <c r="D921" s="12"/>
    </row>
    <row r="922" spans="1:4" x14ac:dyDescent="0.2">
      <c r="A922" s="60"/>
      <c r="B922" s="12"/>
      <c r="C922" s="12"/>
      <c r="D922" s="12"/>
    </row>
    <row r="923" spans="1:4" x14ac:dyDescent="0.2">
      <c r="A923" s="60"/>
      <c r="B923" s="12"/>
      <c r="C923" s="12"/>
      <c r="D923" s="12"/>
    </row>
    <row r="924" spans="1:4" x14ac:dyDescent="0.2">
      <c r="A924" s="60"/>
      <c r="B924" s="12"/>
      <c r="C924" s="12"/>
      <c r="D924" s="12"/>
    </row>
    <row r="925" spans="1:4" x14ac:dyDescent="0.2">
      <c r="A925" s="60"/>
      <c r="B925" s="12"/>
      <c r="C925" s="12"/>
      <c r="D925" s="12"/>
    </row>
    <row r="926" spans="1:4" x14ac:dyDescent="0.2">
      <c r="A926" s="60"/>
      <c r="B926" s="12"/>
      <c r="C926" s="12"/>
      <c r="D926" s="12"/>
    </row>
    <row r="927" spans="1:4" x14ac:dyDescent="0.2">
      <c r="A927" s="60"/>
      <c r="B927" s="12"/>
      <c r="C927" s="12"/>
      <c r="D927" s="12"/>
    </row>
    <row r="928" spans="1:4" x14ac:dyDescent="0.2">
      <c r="A928" s="60"/>
      <c r="B928" s="12"/>
      <c r="C928" s="12"/>
      <c r="D928" s="12"/>
    </row>
    <row r="929" spans="1:4" x14ac:dyDescent="0.2">
      <c r="A929" s="60"/>
      <c r="B929" s="12"/>
      <c r="C929" s="12"/>
      <c r="D929" s="12"/>
    </row>
    <row r="930" spans="1:4" x14ac:dyDescent="0.2">
      <c r="A930" s="60"/>
      <c r="B930" s="12"/>
      <c r="C930" s="12"/>
      <c r="D930" s="12"/>
    </row>
    <row r="931" spans="1:4" x14ac:dyDescent="0.2">
      <c r="A931" s="60"/>
      <c r="B931" s="12"/>
      <c r="C931" s="12"/>
      <c r="D931" s="12"/>
    </row>
    <row r="932" spans="1:4" x14ac:dyDescent="0.2">
      <c r="A932" s="60"/>
      <c r="B932" s="12"/>
      <c r="C932" s="12"/>
      <c r="D932" s="12"/>
    </row>
    <row r="933" spans="1:4" x14ac:dyDescent="0.2">
      <c r="A933" s="60"/>
      <c r="B933" s="12"/>
      <c r="C933" s="12"/>
      <c r="D933" s="12"/>
    </row>
    <row r="934" spans="1:4" x14ac:dyDescent="0.2">
      <c r="A934" s="60"/>
      <c r="B934" s="12"/>
      <c r="C934" s="12"/>
      <c r="D934" s="12"/>
    </row>
    <row r="935" spans="1:4" x14ac:dyDescent="0.2">
      <c r="A935" s="60"/>
      <c r="B935" s="12"/>
      <c r="C935" s="12"/>
      <c r="D935" s="12"/>
    </row>
    <row r="936" spans="1:4" x14ac:dyDescent="0.2">
      <c r="A936" s="60"/>
      <c r="B936" s="12"/>
      <c r="C936" s="12"/>
      <c r="D936" s="12"/>
    </row>
    <row r="937" spans="1:4" x14ac:dyDescent="0.2">
      <c r="A937" s="60"/>
      <c r="B937" s="12"/>
      <c r="C937" s="12"/>
      <c r="D937" s="12"/>
    </row>
    <row r="938" spans="1:4" x14ac:dyDescent="0.2">
      <c r="A938" s="60"/>
      <c r="B938" s="12"/>
      <c r="C938" s="12"/>
      <c r="D938" s="12"/>
    </row>
    <row r="939" spans="1:4" x14ac:dyDescent="0.2">
      <c r="A939" s="60"/>
      <c r="B939" s="12"/>
      <c r="C939" s="12"/>
      <c r="D939" s="12"/>
    </row>
    <row r="940" spans="1:4" x14ac:dyDescent="0.2">
      <c r="A940" s="60"/>
      <c r="B940" s="12"/>
      <c r="C940" s="12"/>
      <c r="D940" s="12"/>
    </row>
    <row r="941" spans="1:4" x14ac:dyDescent="0.2">
      <c r="A941" s="60"/>
      <c r="B941" s="12"/>
      <c r="C941" s="12"/>
      <c r="D941" s="12"/>
    </row>
    <row r="942" spans="1:4" x14ac:dyDescent="0.2">
      <c r="A942" s="60"/>
      <c r="B942" s="12"/>
      <c r="C942" s="12"/>
      <c r="D942" s="12"/>
    </row>
    <row r="943" spans="1:4" x14ac:dyDescent="0.2">
      <c r="A943" s="60"/>
      <c r="B943" s="12"/>
      <c r="C943" s="12"/>
      <c r="D943" s="12"/>
    </row>
    <row r="944" spans="1:4" x14ac:dyDescent="0.2">
      <c r="A944" s="60"/>
      <c r="B944" s="12"/>
      <c r="C944" s="12"/>
      <c r="D944" s="12"/>
    </row>
    <row r="945" spans="1:4" x14ac:dyDescent="0.2">
      <c r="A945" s="60"/>
      <c r="B945" s="12"/>
      <c r="C945" s="12"/>
      <c r="D945" s="12"/>
    </row>
    <row r="946" spans="1:4" x14ac:dyDescent="0.2">
      <c r="A946" s="60"/>
      <c r="B946" s="12"/>
      <c r="C946" s="12"/>
      <c r="D946" s="12"/>
    </row>
    <row r="947" spans="1:4" x14ac:dyDescent="0.2">
      <c r="A947" s="60"/>
      <c r="B947" s="12"/>
      <c r="C947" s="12"/>
      <c r="D947" s="12"/>
    </row>
    <row r="948" spans="1:4" x14ac:dyDescent="0.2">
      <c r="A948" s="60"/>
      <c r="B948" s="12"/>
      <c r="C948" s="12"/>
      <c r="D948" s="12"/>
    </row>
    <row r="949" spans="1:4" x14ac:dyDescent="0.2">
      <c r="A949" s="60"/>
      <c r="B949" s="12"/>
      <c r="C949" s="12"/>
      <c r="D949" s="12"/>
    </row>
    <row r="950" spans="1:4" x14ac:dyDescent="0.2">
      <c r="A950" s="60"/>
      <c r="B950" s="12"/>
      <c r="C950" s="12"/>
      <c r="D950" s="12"/>
    </row>
    <row r="951" spans="1:4" x14ac:dyDescent="0.2">
      <c r="A951" s="60"/>
      <c r="B951" s="12"/>
      <c r="C951" s="12"/>
      <c r="D951" s="12"/>
    </row>
    <row r="952" spans="1:4" x14ac:dyDescent="0.2">
      <c r="A952" s="60"/>
      <c r="B952" s="12"/>
      <c r="C952" s="12"/>
      <c r="D952" s="12"/>
    </row>
    <row r="953" spans="1:4" x14ac:dyDescent="0.2">
      <c r="A953" s="60"/>
      <c r="B953" s="12"/>
      <c r="C953" s="12"/>
      <c r="D953" s="12"/>
    </row>
    <row r="954" spans="1:4" x14ac:dyDescent="0.2">
      <c r="A954" s="60"/>
      <c r="B954" s="12"/>
      <c r="C954" s="12"/>
      <c r="D954" s="12"/>
    </row>
    <row r="955" spans="1:4" x14ac:dyDescent="0.2">
      <c r="A955" s="60"/>
      <c r="B955" s="12"/>
      <c r="C955" s="12"/>
      <c r="D955" s="12"/>
    </row>
    <row r="956" spans="1:4" x14ac:dyDescent="0.2">
      <c r="A956" s="60"/>
      <c r="B956" s="12"/>
      <c r="C956" s="12"/>
      <c r="D956" s="12"/>
    </row>
    <row r="957" spans="1:4" x14ac:dyDescent="0.2">
      <c r="A957" s="60"/>
      <c r="B957" s="12"/>
      <c r="C957" s="12"/>
      <c r="D957" s="12"/>
    </row>
    <row r="958" spans="1:4" x14ac:dyDescent="0.2">
      <c r="A958" s="60"/>
      <c r="B958" s="12"/>
      <c r="C958" s="12"/>
      <c r="D958" s="12"/>
    </row>
    <row r="959" spans="1:4" x14ac:dyDescent="0.2">
      <c r="A959" s="60"/>
      <c r="B959" s="12"/>
      <c r="C959" s="12"/>
      <c r="D959" s="12"/>
    </row>
    <row r="960" spans="1:4" x14ac:dyDescent="0.2">
      <c r="A960" s="60"/>
      <c r="B960" s="12"/>
      <c r="C960" s="12"/>
      <c r="D960" s="12"/>
    </row>
    <row r="961" spans="1:4" x14ac:dyDescent="0.2">
      <c r="A961" s="60"/>
      <c r="B961" s="12"/>
      <c r="C961" s="12"/>
      <c r="D961" s="12"/>
    </row>
    <row r="962" spans="1:4" x14ac:dyDescent="0.2">
      <c r="A962" s="60"/>
      <c r="B962" s="12"/>
      <c r="C962" s="12"/>
      <c r="D962" s="12"/>
    </row>
    <row r="963" spans="1:4" x14ac:dyDescent="0.2">
      <c r="A963" s="60"/>
      <c r="B963" s="12"/>
      <c r="C963" s="12"/>
      <c r="D963" s="12"/>
    </row>
    <row r="964" spans="1:4" x14ac:dyDescent="0.2">
      <c r="A964" s="60"/>
      <c r="B964" s="12"/>
      <c r="C964" s="12"/>
      <c r="D964" s="12"/>
    </row>
    <row r="965" spans="1:4" x14ac:dyDescent="0.2">
      <c r="A965" s="60"/>
      <c r="B965" s="12"/>
      <c r="C965" s="12"/>
      <c r="D965" s="12"/>
    </row>
    <row r="966" spans="1:4" x14ac:dyDescent="0.2">
      <c r="A966" s="60"/>
      <c r="B966" s="12"/>
      <c r="C966" s="12"/>
      <c r="D966" s="12"/>
    </row>
    <row r="967" spans="1:4" x14ac:dyDescent="0.2">
      <c r="A967" s="60"/>
      <c r="B967" s="12"/>
      <c r="C967" s="12"/>
      <c r="D967" s="12"/>
    </row>
    <row r="968" spans="1:4" x14ac:dyDescent="0.2">
      <c r="A968" s="60"/>
      <c r="B968" s="12"/>
      <c r="C968" s="12"/>
      <c r="D968" s="12"/>
    </row>
    <row r="969" spans="1:4" x14ac:dyDescent="0.2">
      <c r="A969" s="60"/>
      <c r="B969" s="12"/>
      <c r="C969" s="12"/>
      <c r="D969" s="12"/>
    </row>
    <row r="970" spans="1:4" x14ac:dyDescent="0.2">
      <c r="A970" s="60"/>
      <c r="B970" s="12"/>
      <c r="C970" s="12"/>
      <c r="D970" s="12"/>
    </row>
    <row r="971" spans="1:4" x14ac:dyDescent="0.2">
      <c r="A971" s="60"/>
      <c r="B971" s="12"/>
      <c r="C971" s="12"/>
      <c r="D971" s="12"/>
    </row>
    <row r="972" spans="1:4" x14ac:dyDescent="0.2">
      <c r="A972" s="60"/>
      <c r="B972" s="12"/>
      <c r="C972" s="12"/>
      <c r="D972" s="12"/>
    </row>
    <row r="973" spans="1:4" x14ac:dyDescent="0.2">
      <c r="A973" s="60"/>
      <c r="B973" s="12"/>
      <c r="C973" s="12"/>
      <c r="D973" s="12"/>
    </row>
    <row r="974" spans="1:4" x14ac:dyDescent="0.2">
      <c r="A974" s="60"/>
      <c r="B974" s="12"/>
      <c r="C974" s="12"/>
      <c r="D974" s="12"/>
    </row>
    <row r="975" spans="1:4" x14ac:dyDescent="0.2">
      <c r="A975" s="60"/>
      <c r="B975" s="12"/>
      <c r="C975" s="12"/>
      <c r="D975" s="12"/>
    </row>
    <row r="976" spans="1:4" x14ac:dyDescent="0.2">
      <c r="A976" s="60"/>
      <c r="B976" s="12"/>
      <c r="C976" s="12"/>
      <c r="D976" s="12"/>
    </row>
    <row r="977" spans="1:4" x14ac:dyDescent="0.2">
      <c r="A977" s="60"/>
      <c r="B977" s="12"/>
      <c r="C977" s="12"/>
      <c r="D977" s="12"/>
    </row>
    <row r="978" spans="1:4" x14ac:dyDescent="0.2">
      <c r="A978" s="60"/>
      <c r="B978" s="12"/>
      <c r="C978" s="12"/>
      <c r="D978" s="12"/>
    </row>
    <row r="979" spans="1:4" x14ac:dyDescent="0.2">
      <c r="A979" s="60"/>
      <c r="B979" s="12"/>
      <c r="C979" s="12"/>
      <c r="D979" s="12"/>
    </row>
    <row r="980" spans="1:4" x14ac:dyDescent="0.2">
      <c r="A980" s="60"/>
      <c r="B980" s="12"/>
      <c r="C980" s="12"/>
      <c r="D980" s="12"/>
    </row>
    <row r="981" spans="1:4" x14ac:dyDescent="0.2">
      <c r="A981" s="60"/>
      <c r="B981" s="12"/>
      <c r="C981" s="12"/>
      <c r="D981" s="12"/>
    </row>
    <row r="982" spans="1:4" x14ac:dyDescent="0.2">
      <c r="A982" s="60"/>
      <c r="B982" s="12"/>
      <c r="C982" s="12"/>
      <c r="D982" s="12"/>
    </row>
    <row r="983" spans="1:4" x14ac:dyDescent="0.2">
      <c r="A983" s="60"/>
      <c r="B983" s="12"/>
      <c r="C983" s="12"/>
      <c r="D983" s="12"/>
    </row>
    <row r="984" spans="1:4" x14ac:dyDescent="0.2">
      <c r="A984" s="60"/>
      <c r="B984" s="12"/>
      <c r="C984" s="12"/>
      <c r="D984" s="12"/>
    </row>
    <row r="985" spans="1:4" x14ac:dyDescent="0.2">
      <c r="A985" s="60"/>
      <c r="B985" s="12"/>
      <c r="C985" s="12"/>
      <c r="D985" s="12"/>
    </row>
    <row r="986" spans="1:4" x14ac:dyDescent="0.2">
      <c r="A986" s="60"/>
      <c r="B986" s="12"/>
      <c r="C986" s="12"/>
      <c r="D986" s="12"/>
    </row>
    <row r="987" spans="1:4" x14ac:dyDescent="0.2">
      <c r="A987" s="60"/>
      <c r="B987" s="12"/>
      <c r="C987" s="12"/>
      <c r="D987" s="12"/>
    </row>
    <row r="988" spans="1:4" x14ac:dyDescent="0.2">
      <c r="A988" s="60"/>
      <c r="B988" s="12"/>
      <c r="C988" s="12"/>
      <c r="D988" s="12"/>
    </row>
    <row r="989" spans="1:4" x14ac:dyDescent="0.2">
      <c r="A989" s="60"/>
      <c r="B989" s="12"/>
      <c r="C989" s="12"/>
      <c r="D989" s="12"/>
    </row>
    <row r="990" spans="1:4" x14ac:dyDescent="0.2">
      <c r="A990" s="60"/>
      <c r="B990" s="12"/>
      <c r="C990" s="12"/>
      <c r="D990" s="12"/>
    </row>
    <row r="991" spans="1:4" x14ac:dyDescent="0.2">
      <c r="A991" s="60"/>
      <c r="B991" s="12"/>
      <c r="C991" s="12"/>
      <c r="D991" s="12"/>
    </row>
    <row r="992" spans="1:4" x14ac:dyDescent="0.2">
      <c r="A992" s="60"/>
      <c r="B992" s="12"/>
      <c r="C992" s="12"/>
      <c r="D992" s="12"/>
    </row>
    <row r="993" spans="1:4" x14ac:dyDescent="0.2">
      <c r="A993" s="60"/>
      <c r="B993" s="12"/>
      <c r="C993" s="12"/>
      <c r="D993" s="12"/>
    </row>
    <row r="994" spans="1:4" x14ac:dyDescent="0.2">
      <c r="A994" s="60"/>
      <c r="B994" s="12"/>
      <c r="C994" s="12"/>
      <c r="D994" s="12"/>
    </row>
    <row r="995" spans="1:4" x14ac:dyDescent="0.2">
      <c r="A995" s="60"/>
      <c r="B995" s="12"/>
      <c r="C995" s="12"/>
      <c r="D995" s="12"/>
    </row>
    <row r="996" spans="1:4" x14ac:dyDescent="0.2">
      <c r="A996" s="60"/>
      <c r="B996" s="12"/>
      <c r="C996" s="12"/>
      <c r="D996" s="12"/>
    </row>
    <row r="997" spans="1:4" x14ac:dyDescent="0.2">
      <c r="A997" s="60"/>
      <c r="B997" s="12"/>
      <c r="C997" s="12"/>
      <c r="D997" s="12"/>
    </row>
    <row r="998" spans="1:4" x14ac:dyDescent="0.2">
      <c r="A998" s="60"/>
      <c r="B998" s="12"/>
      <c r="C998" s="12"/>
      <c r="D998" s="12"/>
    </row>
    <row r="999" spans="1:4" x14ac:dyDescent="0.2">
      <c r="A999" s="60"/>
      <c r="B999" s="12"/>
      <c r="C999" s="12"/>
      <c r="D999" s="12"/>
    </row>
    <row r="1000" spans="1:4" x14ac:dyDescent="0.2">
      <c r="A1000" s="60"/>
      <c r="B1000" s="12"/>
      <c r="C1000" s="12"/>
      <c r="D1000" s="12"/>
    </row>
    <row r="1001" spans="1:4" x14ac:dyDescent="0.2">
      <c r="A1001" s="60"/>
      <c r="B1001" s="12"/>
      <c r="C1001" s="12"/>
      <c r="D1001" s="12"/>
    </row>
    <row r="1002" spans="1:4" x14ac:dyDescent="0.2">
      <c r="A1002" s="60"/>
      <c r="B1002" s="12"/>
      <c r="C1002" s="12"/>
      <c r="D1002" s="12"/>
    </row>
    <row r="1003" spans="1:4" x14ac:dyDescent="0.2">
      <c r="A1003" s="60"/>
      <c r="B1003" s="12"/>
      <c r="C1003" s="12"/>
      <c r="D1003" s="12"/>
    </row>
    <row r="1004" spans="1:4" x14ac:dyDescent="0.2">
      <c r="A1004" s="60"/>
      <c r="B1004" s="12"/>
      <c r="C1004" s="12"/>
      <c r="D1004" s="12"/>
    </row>
    <row r="1005" spans="1:4" x14ac:dyDescent="0.2">
      <c r="A1005" s="60"/>
      <c r="B1005" s="12"/>
      <c r="C1005" s="12"/>
      <c r="D1005" s="12"/>
    </row>
    <row r="1006" spans="1:4" x14ac:dyDescent="0.2">
      <c r="A1006" s="60"/>
      <c r="B1006" s="12"/>
      <c r="C1006" s="12"/>
      <c r="D1006" s="12"/>
    </row>
    <row r="1007" spans="1:4" x14ac:dyDescent="0.2">
      <c r="A1007" s="60"/>
      <c r="B1007" s="12"/>
      <c r="C1007" s="12"/>
      <c r="D1007" s="12"/>
    </row>
    <row r="1008" spans="1:4" x14ac:dyDescent="0.2">
      <c r="A1008" s="60"/>
      <c r="B1008" s="12"/>
      <c r="C1008" s="12"/>
      <c r="D1008" s="12"/>
    </row>
    <row r="1009" spans="1:4" x14ac:dyDescent="0.2">
      <c r="A1009" s="60"/>
      <c r="B1009" s="12"/>
      <c r="C1009" s="12"/>
      <c r="D1009" s="12"/>
    </row>
    <row r="1010" spans="1:4" x14ac:dyDescent="0.2">
      <c r="A1010" s="60"/>
      <c r="B1010" s="12"/>
      <c r="C1010" s="12"/>
      <c r="D1010" s="12"/>
    </row>
    <row r="1011" spans="1:4" x14ac:dyDescent="0.2">
      <c r="A1011" s="60"/>
      <c r="B1011" s="12"/>
      <c r="C1011" s="12"/>
      <c r="D1011" s="12"/>
    </row>
    <row r="1012" spans="1:4" x14ac:dyDescent="0.2">
      <c r="A1012" s="60"/>
      <c r="B1012" s="12"/>
      <c r="C1012" s="12"/>
      <c r="D1012" s="12"/>
    </row>
    <row r="1013" spans="1:4" x14ac:dyDescent="0.2">
      <c r="A1013" s="60"/>
      <c r="B1013" s="12"/>
      <c r="C1013" s="12"/>
      <c r="D1013" s="12"/>
    </row>
    <row r="1014" spans="1:4" x14ac:dyDescent="0.2">
      <c r="A1014" s="60"/>
      <c r="B1014" s="12"/>
      <c r="C1014" s="12"/>
      <c r="D1014" s="12"/>
    </row>
    <row r="1015" spans="1:4" x14ac:dyDescent="0.2">
      <c r="A1015" s="60"/>
      <c r="B1015" s="12"/>
      <c r="C1015" s="12"/>
      <c r="D1015" s="12"/>
    </row>
    <row r="1016" spans="1:4" x14ac:dyDescent="0.2">
      <c r="A1016" s="60"/>
      <c r="B1016" s="12"/>
      <c r="C1016" s="12"/>
      <c r="D1016" s="12"/>
    </row>
    <row r="1017" spans="1:4" x14ac:dyDescent="0.2">
      <c r="A1017" s="60"/>
      <c r="B1017" s="12"/>
      <c r="C1017" s="12"/>
      <c r="D1017" s="12"/>
    </row>
    <row r="1018" spans="1:4" x14ac:dyDescent="0.2">
      <c r="A1018" s="60"/>
      <c r="B1018" s="12"/>
      <c r="C1018" s="12"/>
      <c r="D1018" s="12"/>
    </row>
    <row r="1019" spans="1:4" x14ac:dyDescent="0.2">
      <c r="A1019" s="60"/>
      <c r="B1019" s="12"/>
      <c r="C1019" s="12"/>
      <c r="D1019" s="12"/>
    </row>
    <row r="1020" spans="1:4" x14ac:dyDescent="0.2">
      <c r="A1020" s="60"/>
      <c r="B1020" s="12"/>
      <c r="C1020" s="12"/>
      <c r="D1020" s="12"/>
    </row>
    <row r="1021" spans="1:4" x14ac:dyDescent="0.2">
      <c r="A1021" s="60"/>
      <c r="B1021" s="12"/>
      <c r="C1021" s="12"/>
      <c r="D1021" s="12"/>
    </row>
    <row r="1022" spans="1:4" x14ac:dyDescent="0.2">
      <c r="A1022" s="60"/>
      <c r="B1022" s="12"/>
      <c r="C1022" s="12"/>
      <c r="D1022" s="12"/>
    </row>
    <row r="1023" spans="1:4" x14ac:dyDescent="0.2">
      <c r="A1023" s="60"/>
      <c r="B1023" s="12"/>
      <c r="C1023" s="12"/>
      <c r="D1023" s="12"/>
    </row>
    <row r="1024" spans="1:4" x14ac:dyDescent="0.2">
      <c r="A1024" s="60"/>
      <c r="B1024" s="12"/>
      <c r="C1024" s="12"/>
      <c r="D1024" s="12"/>
    </row>
    <row r="1025" spans="1:4" x14ac:dyDescent="0.2">
      <c r="A1025" s="60"/>
      <c r="B1025" s="12"/>
      <c r="C1025" s="12"/>
      <c r="D1025" s="12"/>
    </row>
    <row r="1026" spans="1:4" x14ac:dyDescent="0.2">
      <c r="A1026" s="60"/>
      <c r="B1026" s="12"/>
      <c r="C1026" s="12"/>
      <c r="D1026" s="12"/>
    </row>
    <row r="1027" spans="1:4" x14ac:dyDescent="0.2">
      <c r="A1027" s="60"/>
      <c r="B1027" s="12"/>
      <c r="C1027" s="12"/>
      <c r="D1027" s="12"/>
    </row>
    <row r="1028" spans="1:4" x14ac:dyDescent="0.2">
      <c r="A1028" s="60"/>
      <c r="B1028" s="12"/>
      <c r="C1028" s="12"/>
      <c r="D1028" s="12"/>
    </row>
    <row r="1029" spans="1:4" x14ac:dyDescent="0.2">
      <c r="A1029" s="60"/>
      <c r="B1029" s="12"/>
      <c r="C1029" s="12"/>
      <c r="D1029" s="12"/>
    </row>
    <row r="1030" spans="1:4" x14ac:dyDescent="0.2">
      <c r="A1030" s="60"/>
      <c r="B1030" s="12"/>
      <c r="C1030" s="12"/>
      <c r="D1030" s="12"/>
    </row>
    <row r="1031" spans="1:4" x14ac:dyDescent="0.2">
      <c r="A1031" s="60"/>
      <c r="B1031" s="12"/>
      <c r="C1031" s="12"/>
      <c r="D1031" s="12"/>
    </row>
    <row r="1032" spans="1:4" x14ac:dyDescent="0.2">
      <c r="A1032" s="60"/>
      <c r="B1032" s="12"/>
      <c r="C1032" s="12"/>
      <c r="D1032" s="12"/>
    </row>
    <row r="1033" spans="1:4" x14ac:dyDescent="0.2">
      <c r="A1033" s="60"/>
      <c r="B1033" s="12"/>
      <c r="C1033" s="12"/>
      <c r="D1033" s="12"/>
    </row>
    <row r="1034" spans="1:4" x14ac:dyDescent="0.2">
      <c r="A1034" s="60"/>
      <c r="B1034" s="12"/>
      <c r="C1034" s="12"/>
      <c r="D1034" s="12"/>
    </row>
    <row r="1035" spans="1:4" x14ac:dyDescent="0.2">
      <c r="A1035" s="60"/>
      <c r="B1035" s="12"/>
      <c r="C1035" s="12"/>
      <c r="D1035" s="12"/>
    </row>
    <row r="1036" spans="1:4" x14ac:dyDescent="0.2">
      <c r="A1036" s="60"/>
      <c r="B1036" s="12"/>
      <c r="C1036" s="12"/>
      <c r="D1036" s="12"/>
    </row>
    <row r="1037" spans="1:4" x14ac:dyDescent="0.2">
      <c r="A1037" s="60"/>
      <c r="B1037" s="12"/>
      <c r="C1037" s="12"/>
      <c r="D1037" s="12"/>
    </row>
    <row r="1038" spans="1:4" x14ac:dyDescent="0.2">
      <c r="A1038" s="60"/>
      <c r="B1038" s="12"/>
      <c r="C1038" s="12"/>
      <c r="D1038" s="12"/>
    </row>
    <row r="1039" spans="1:4" x14ac:dyDescent="0.2">
      <c r="A1039" s="60"/>
      <c r="B1039" s="12"/>
      <c r="C1039" s="12"/>
      <c r="D1039" s="12"/>
    </row>
    <row r="1040" spans="1:4" x14ac:dyDescent="0.2">
      <c r="A1040" s="60"/>
      <c r="B1040" s="12"/>
      <c r="C1040" s="12"/>
      <c r="D1040" s="12"/>
    </row>
    <row r="1041" spans="1:4" x14ac:dyDescent="0.2">
      <c r="A1041" s="60"/>
      <c r="B1041" s="12"/>
      <c r="C1041" s="12"/>
      <c r="D1041" s="12"/>
    </row>
    <row r="1042" spans="1:4" x14ac:dyDescent="0.2">
      <c r="A1042" s="60"/>
      <c r="B1042" s="12"/>
      <c r="C1042" s="12"/>
      <c r="D1042" s="12"/>
    </row>
    <row r="1043" spans="1:4" x14ac:dyDescent="0.2">
      <c r="A1043" s="60"/>
      <c r="B1043" s="12"/>
      <c r="C1043" s="12"/>
      <c r="D1043" s="12"/>
    </row>
    <row r="1044" spans="1:4" x14ac:dyDescent="0.2">
      <c r="A1044" s="60"/>
      <c r="B1044" s="12"/>
      <c r="C1044" s="12"/>
      <c r="D1044" s="12"/>
    </row>
    <row r="1045" spans="1:4" x14ac:dyDescent="0.2">
      <c r="A1045" s="60"/>
      <c r="B1045" s="12"/>
      <c r="C1045" s="12"/>
      <c r="D1045" s="12"/>
    </row>
    <row r="1046" spans="1:4" x14ac:dyDescent="0.2">
      <c r="A1046" s="60"/>
      <c r="B1046" s="12"/>
      <c r="C1046" s="12"/>
      <c r="D1046" s="12"/>
    </row>
    <row r="1047" spans="1:4" x14ac:dyDescent="0.2">
      <c r="A1047" s="60"/>
      <c r="B1047" s="12"/>
      <c r="C1047" s="12"/>
      <c r="D1047" s="12"/>
    </row>
    <row r="1048" spans="1:4" x14ac:dyDescent="0.2">
      <c r="A1048" s="60"/>
      <c r="B1048" s="12"/>
      <c r="C1048" s="12"/>
      <c r="D1048" s="12"/>
    </row>
    <row r="1049" spans="1:4" x14ac:dyDescent="0.2">
      <c r="A1049" s="60"/>
      <c r="B1049" s="12"/>
      <c r="C1049" s="12"/>
      <c r="D1049" s="12"/>
    </row>
    <row r="1050" spans="1:4" x14ac:dyDescent="0.2">
      <c r="A1050" s="60"/>
      <c r="B1050" s="12"/>
      <c r="C1050" s="12"/>
      <c r="D1050" s="12"/>
    </row>
    <row r="1051" spans="1:4" x14ac:dyDescent="0.2">
      <c r="A1051" s="60"/>
      <c r="B1051" s="12"/>
      <c r="C1051" s="12"/>
      <c r="D1051" s="12"/>
    </row>
    <row r="1052" spans="1:4" x14ac:dyDescent="0.2">
      <c r="A1052" s="60"/>
      <c r="B1052" s="12"/>
      <c r="C1052" s="12"/>
      <c r="D1052" s="12"/>
    </row>
    <row r="1053" spans="1:4" x14ac:dyDescent="0.2">
      <c r="A1053" s="60"/>
      <c r="B1053" s="12"/>
      <c r="C1053" s="12"/>
      <c r="D1053" s="12"/>
    </row>
    <row r="1054" spans="1:4" x14ac:dyDescent="0.2">
      <c r="A1054" s="60"/>
      <c r="B1054" s="12"/>
      <c r="C1054" s="12"/>
      <c r="D1054" s="12"/>
    </row>
    <row r="1055" spans="1:4" x14ac:dyDescent="0.2">
      <c r="A1055" s="60"/>
      <c r="B1055" s="12"/>
      <c r="C1055" s="12"/>
      <c r="D1055" s="12"/>
    </row>
    <row r="1056" spans="1:4" x14ac:dyDescent="0.2">
      <c r="A1056" s="60"/>
      <c r="B1056" s="12"/>
      <c r="C1056" s="12"/>
      <c r="D1056" s="12"/>
    </row>
    <row r="1057" spans="1:4" x14ac:dyDescent="0.2">
      <c r="A1057" s="60"/>
      <c r="B1057" s="12"/>
      <c r="C1057" s="12"/>
      <c r="D1057" s="12"/>
    </row>
    <row r="1058" spans="1:4" x14ac:dyDescent="0.2">
      <c r="A1058" s="60"/>
      <c r="B1058" s="12"/>
      <c r="C1058" s="12"/>
      <c r="D1058" s="12"/>
    </row>
    <row r="1059" spans="1:4" x14ac:dyDescent="0.2">
      <c r="A1059" s="60"/>
      <c r="B1059" s="12"/>
      <c r="C1059" s="12"/>
      <c r="D1059" s="12"/>
    </row>
    <row r="1060" spans="1:4" x14ac:dyDescent="0.2">
      <c r="A1060" s="60"/>
      <c r="B1060" s="12"/>
      <c r="C1060" s="12"/>
      <c r="D1060" s="12"/>
    </row>
    <row r="1061" spans="1:4" x14ac:dyDescent="0.2">
      <c r="A1061" s="60"/>
      <c r="B1061" s="12"/>
      <c r="C1061" s="12"/>
      <c r="D1061" s="12"/>
    </row>
    <row r="1062" spans="1:4" x14ac:dyDescent="0.2">
      <c r="A1062" s="60"/>
      <c r="B1062" s="12"/>
      <c r="C1062" s="12"/>
      <c r="D1062" s="12"/>
    </row>
    <row r="1063" spans="1:4" x14ac:dyDescent="0.2">
      <c r="A1063" s="60"/>
      <c r="B1063" s="12"/>
      <c r="C1063" s="12"/>
      <c r="D1063" s="12"/>
    </row>
    <row r="1064" spans="1:4" x14ac:dyDescent="0.2">
      <c r="A1064" s="60"/>
      <c r="B1064" s="12"/>
      <c r="C1064" s="12"/>
      <c r="D1064" s="12"/>
    </row>
    <row r="1065" spans="1:4" x14ac:dyDescent="0.2">
      <c r="A1065" s="60"/>
      <c r="B1065" s="12"/>
      <c r="C1065" s="12"/>
      <c r="D1065" s="12"/>
    </row>
    <row r="1066" spans="1:4" x14ac:dyDescent="0.2">
      <c r="A1066" s="60"/>
      <c r="B1066" s="12"/>
      <c r="C1066" s="12"/>
      <c r="D1066" s="12"/>
    </row>
    <row r="1067" spans="1:4" x14ac:dyDescent="0.2">
      <c r="A1067" s="60"/>
      <c r="B1067" s="12"/>
      <c r="C1067" s="12"/>
      <c r="D1067" s="12"/>
    </row>
    <row r="1068" spans="1:4" x14ac:dyDescent="0.2">
      <c r="A1068" s="60"/>
      <c r="B1068" s="12"/>
      <c r="C1068" s="12"/>
      <c r="D1068" s="12"/>
    </row>
    <row r="1069" spans="1:4" x14ac:dyDescent="0.2">
      <c r="A1069" s="60"/>
      <c r="B1069" s="12"/>
      <c r="C1069" s="12"/>
      <c r="D1069" s="12"/>
    </row>
    <row r="1070" spans="1:4" x14ac:dyDescent="0.2">
      <c r="A1070" s="60"/>
      <c r="B1070" s="12"/>
      <c r="C1070" s="12"/>
      <c r="D1070" s="12"/>
    </row>
    <row r="1071" spans="1:4" x14ac:dyDescent="0.2">
      <c r="A1071" s="60"/>
      <c r="B1071" s="12"/>
      <c r="C1071" s="12"/>
      <c r="D1071" s="12"/>
    </row>
    <row r="1072" spans="1:4" x14ac:dyDescent="0.2">
      <c r="A1072" s="60"/>
      <c r="B1072" s="12"/>
      <c r="C1072" s="12"/>
      <c r="D1072" s="12"/>
    </row>
    <row r="1073" spans="1:4" x14ac:dyDescent="0.2">
      <c r="A1073" s="60"/>
      <c r="B1073" s="12"/>
      <c r="C1073" s="12"/>
      <c r="D1073" s="12"/>
    </row>
    <row r="1074" spans="1:4" x14ac:dyDescent="0.2">
      <c r="A1074" s="60"/>
      <c r="B1074" s="12"/>
      <c r="C1074" s="12"/>
      <c r="D1074" s="12"/>
    </row>
    <row r="1075" spans="1:4" x14ac:dyDescent="0.2">
      <c r="A1075" s="60"/>
      <c r="B1075" s="12"/>
      <c r="C1075" s="12"/>
      <c r="D1075" s="12"/>
    </row>
    <row r="1076" spans="1:4" x14ac:dyDescent="0.2">
      <c r="A1076" s="60"/>
      <c r="B1076" s="12"/>
      <c r="C1076" s="12"/>
      <c r="D1076" s="12"/>
    </row>
    <row r="1077" spans="1:4" x14ac:dyDescent="0.2">
      <c r="A1077" s="60"/>
      <c r="B1077" s="12"/>
      <c r="C1077" s="12"/>
      <c r="D1077" s="12"/>
    </row>
    <row r="1078" spans="1:4" x14ac:dyDescent="0.2">
      <c r="A1078" s="60"/>
      <c r="B1078" s="12"/>
      <c r="C1078" s="12"/>
      <c r="D1078" s="12"/>
    </row>
    <row r="1079" spans="1:4" x14ac:dyDescent="0.2">
      <c r="A1079" s="60"/>
      <c r="B1079" s="12"/>
      <c r="C1079" s="12"/>
      <c r="D1079" s="12"/>
    </row>
    <row r="1080" spans="1:4" x14ac:dyDescent="0.2">
      <c r="A1080" s="60"/>
      <c r="B1080" s="12"/>
      <c r="C1080" s="12"/>
      <c r="D1080" s="12"/>
    </row>
    <row r="1081" spans="1:4" x14ac:dyDescent="0.2">
      <c r="A1081" s="60"/>
      <c r="B1081" s="12"/>
      <c r="C1081" s="12"/>
      <c r="D1081" s="12"/>
    </row>
    <row r="1082" spans="1:4" x14ac:dyDescent="0.2">
      <c r="A1082" s="60"/>
      <c r="B1082" s="12"/>
      <c r="C1082" s="12"/>
      <c r="D1082" s="12"/>
    </row>
    <row r="1083" spans="1:4" x14ac:dyDescent="0.2">
      <c r="A1083" s="60"/>
      <c r="B1083" s="12"/>
      <c r="C1083" s="12"/>
      <c r="D1083" s="12"/>
    </row>
    <row r="1084" spans="1:4" x14ac:dyDescent="0.2">
      <c r="A1084" s="60"/>
      <c r="B1084" s="12"/>
      <c r="C1084" s="12"/>
      <c r="D1084" s="12"/>
    </row>
    <row r="1085" spans="1:4" x14ac:dyDescent="0.2">
      <c r="A1085" s="60"/>
      <c r="B1085" s="12"/>
      <c r="C1085" s="12"/>
      <c r="D1085" s="12"/>
    </row>
    <row r="1086" spans="1:4" x14ac:dyDescent="0.2">
      <c r="A1086" s="60"/>
      <c r="B1086" s="12"/>
      <c r="C1086" s="12"/>
      <c r="D1086" s="12"/>
    </row>
    <row r="1087" spans="1:4" x14ac:dyDescent="0.2">
      <c r="A1087" s="60"/>
      <c r="B1087" s="12"/>
      <c r="C1087" s="12"/>
      <c r="D1087" s="12"/>
    </row>
    <row r="1088" spans="1:4" x14ac:dyDescent="0.2">
      <c r="A1088" s="60"/>
      <c r="B1088" s="12"/>
      <c r="C1088" s="12"/>
      <c r="D1088" s="12"/>
    </row>
    <row r="1089" spans="1:4" x14ac:dyDescent="0.2">
      <c r="A1089" s="60"/>
      <c r="B1089" s="12"/>
      <c r="C1089" s="12"/>
      <c r="D1089" s="12"/>
    </row>
    <row r="1090" spans="1:4" x14ac:dyDescent="0.2">
      <c r="A1090" s="60"/>
      <c r="B1090" s="12"/>
      <c r="C1090" s="12"/>
      <c r="D1090" s="12"/>
    </row>
    <row r="1091" spans="1:4" x14ac:dyDescent="0.2">
      <c r="A1091" s="60"/>
      <c r="B1091" s="12"/>
      <c r="C1091" s="12"/>
      <c r="D1091" s="12"/>
    </row>
    <row r="1092" spans="1:4" x14ac:dyDescent="0.2">
      <c r="A1092" s="60"/>
      <c r="B1092" s="12"/>
      <c r="C1092" s="12"/>
      <c r="D1092" s="12"/>
    </row>
    <row r="1093" spans="1:4" x14ac:dyDescent="0.2">
      <c r="A1093" s="60"/>
      <c r="B1093" s="12"/>
      <c r="C1093" s="12"/>
      <c r="D1093" s="12"/>
    </row>
    <row r="1094" spans="1:4" x14ac:dyDescent="0.2">
      <c r="A1094" s="60"/>
      <c r="B1094" s="12"/>
      <c r="C1094" s="12"/>
      <c r="D1094" s="12"/>
    </row>
    <row r="1095" spans="1:4" x14ac:dyDescent="0.2">
      <c r="A1095" s="60"/>
      <c r="B1095" s="12"/>
      <c r="C1095" s="12"/>
      <c r="D1095" s="12"/>
    </row>
    <row r="1096" spans="1:4" x14ac:dyDescent="0.2">
      <c r="A1096" s="60"/>
      <c r="B1096" s="12"/>
      <c r="C1096" s="12"/>
      <c r="D1096" s="12"/>
    </row>
    <row r="1097" spans="1:4" x14ac:dyDescent="0.2">
      <c r="A1097" s="60"/>
      <c r="B1097" s="12"/>
      <c r="C1097" s="12"/>
      <c r="D1097" s="12"/>
    </row>
    <row r="1098" spans="1:4" x14ac:dyDescent="0.2">
      <c r="A1098" s="60"/>
      <c r="B1098" s="12"/>
      <c r="C1098" s="12"/>
      <c r="D1098" s="12"/>
    </row>
    <row r="1099" spans="1:4" x14ac:dyDescent="0.2">
      <c r="A1099" s="60"/>
      <c r="B1099" s="12"/>
      <c r="C1099" s="12"/>
      <c r="D1099" s="12"/>
    </row>
    <row r="1100" spans="1:4" x14ac:dyDescent="0.2">
      <c r="A1100" s="60"/>
      <c r="B1100" s="12"/>
      <c r="C1100" s="12"/>
      <c r="D1100" s="12"/>
    </row>
    <row r="1101" spans="1:4" x14ac:dyDescent="0.2">
      <c r="A1101" s="60"/>
      <c r="B1101" s="12"/>
      <c r="C1101" s="12"/>
      <c r="D1101" s="12"/>
    </row>
    <row r="1102" spans="1:4" x14ac:dyDescent="0.2">
      <c r="A1102" s="60"/>
      <c r="B1102" s="12"/>
      <c r="C1102" s="12"/>
      <c r="D1102" s="12"/>
    </row>
    <row r="1103" spans="1:4" x14ac:dyDescent="0.2">
      <c r="A1103" s="60"/>
      <c r="B1103" s="12"/>
      <c r="C1103" s="12"/>
      <c r="D1103" s="12"/>
    </row>
    <row r="1104" spans="1:4" x14ac:dyDescent="0.2">
      <c r="A1104" s="60"/>
      <c r="B1104" s="12"/>
      <c r="C1104" s="12"/>
      <c r="D1104" s="12"/>
    </row>
    <row r="1105" spans="1:4" x14ac:dyDescent="0.2">
      <c r="A1105" s="60"/>
      <c r="B1105" s="12"/>
      <c r="C1105" s="12"/>
      <c r="D1105" s="12"/>
    </row>
    <row r="1106" spans="1:4" x14ac:dyDescent="0.2">
      <c r="A1106" s="60"/>
      <c r="B1106" s="12"/>
      <c r="C1106" s="12"/>
      <c r="D1106" s="12"/>
    </row>
    <row r="1107" spans="1:4" x14ac:dyDescent="0.2">
      <c r="A1107" s="60"/>
      <c r="B1107" s="12"/>
      <c r="C1107" s="12"/>
      <c r="D1107" s="12"/>
    </row>
    <row r="1108" spans="1:4" x14ac:dyDescent="0.2">
      <c r="A1108" s="60"/>
      <c r="B1108" s="12"/>
      <c r="C1108" s="12"/>
      <c r="D1108" s="12"/>
    </row>
    <row r="1109" spans="1:4" x14ac:dyDescent="0.2">
      <c r="A1109" s="60"/>
      <c r="B1109" s="12"/>
      <c r="C1109" s="12"/>
      <c r="D1109" s="12"/>
    </row>
    <row r="1110" spans="1:4" x14ac:dyDescent="0.2">
      <c r="A1110" s="60"/>
      <c r="B1110" s="12"/>
      <c r="C1110" s="12"/>
      <c r="D1110" s="12"/>
    </row>
    <row r="1111" spans="1:4" x14ac:dyDescent="0.2">
      <c r="A1111" s="60"/>
      <c r="B1111" s="12"/>
      <c r="C1111" s="12"/>
      <c r="D1111" s="12"/>
    </row>
    <row r="1112" spans="1:4" x14ac:dyDescent="0.2">
      <c r="A1112" s="60"/>
      <c r="B1112" s="12"/>
      <c r="C1112" s="12"/>
      <c r="D1112" s="12"/>
    </row>
    <row r="1113" spans="1:4" x14ac:dyDescent="0.2">
      <c r="A1113" s="60"/>
      <c r="B1113" s="12"/>
      <c r="C1113" s="12"/>
      <c r="D1113" s="12"/>
    </row>
    <row r="1114" spans="1:4" x14ac:dyDescent="0.2">
      <c r="A1114" s="60"/>
      <c r="B1114" s="12"/>
      <c r="C1114" s="12"/>
      <c r="D1114" s="12"/>
    </row>
    <row r="1115" spans="1:4" x14ac:dyDescent="0.2">
      <c r="A1115" s="60"/>
      <c r="B1115" s="12"/>
      <c r="C1115" s="12"/>
      <c r="D1115" s="12"/>
    </row>
    <row r="1116" spans="1:4" x14ac:dyDescent="0.2">
      <c r="A1116" s="60"/>
      <c r="B1116" s="12"/>
      <c r="C1116" s="12"/>
      <c r="D1116" s="12"/>
    </row>
    <row r="1117" spans="1:4" x14ac:dyDescent="0.2">
      <c r="A1117" s="60"/>
      <c r="B1117" s="12"/>
      <c r="C1117" s="12"/>
      <c r="D1117" s="12"/>
    </row>
    <row r="1118" spans="1:4" x14ac:dyDescent="0.2">
      <c r="A1118" s="60"/>
      <c r="B1118" s="12"/>
      <c r="C1118" s="12"/>
      <c r="D1118" s="12"/>
    </row>
    <row r="1119" spans="1:4" x14ac:dyDescent="0.2">
      <c r="A1119" s="60"/>
      <c r="B1119" s="12"/>
      <c r="C1119" s="12"/>
      <c r="D1119" s="12"/>
    </row>
    <row r="1120" spans="1:4" x14ac:dyDescent="0.2">
      <c r="A1120" s="60"/>
      <c r="B1120" s="12"/>
      <c r="C1120" s="12"/>
      <c r="D1120" s="12"/>
    </row>
    <row r="1121" spans="1:4" x14ac:dyDescent="0.2">
      <c r="A1121" s="60"/>
      <c r="B1121" s="12"/>
      <c r="C1121" s="12"/>
      <c r="D1121" s="12"/>
    </row>
    <row r="1122" spans="1:4" x14ac:dyDescent="0.2">
      <c r="A1122" s="60"/>
      <c r="B1122" s="12"/>
      <c r="C1122" s="12"/>
      <c r="D1122" s="12"/>
    </row>
    <row r="1123" spans="1:4" x14ac:dyDescent="0.2">
      <c r="A1123" s="60"/>
      <c r="B1123" s="12"/>
      <c r="C1123" s="12"/>
      <c r="D1123" s="12"/>
    </row>
    <row r="1124" spans="1:4" x14ac:dyDescent="0.2">
      <c r="A1124" s="60"/>
      <c r="B1124" s="12"/>
      <c r="C1124" s="12"/>
      <c r="D1124" s="12"/>
    </row>
    <row r="1125" spans="1:4" x14ac:dyDescent="0.2">
      <c r="A1125" s="60"/>
      <c r="B1125" s="12"/>
      <c r="C1125" s="12"/>
      <c r="D1125" s="12"/>
    </row>
    <row r="1126" spans="1:4" x14ac:dyDescent="0.2">
      <c r="A1126" s="60"/>
      <c r="B1126" s="12"/>
      <c r="C1126" s="12"/>
      <c r="D1126" s="12"/>
    </row>
    <row r="1127" spans="1:4" x14ac:dyDescent="0.2">
      <c r="A1127" s="60"/>
      <c r="B1127" s="12"/>
      <c r="C1127" s="12"/>
      <c r="D1127" s="12"/>
    </row>
    <row r="1128" spans="1:4" x14ac:dyDescent="0.2">
      <c r="A1128" s="60"/>
      <c r="B1128" s="12"/>
      <c r="C1128" s="12"/>
      <c r="D1128" s="12"/>
    </row>
    <row r="1129" spans="1:4" x14ac:dyDescent="0.2">
      <c r="A1129" s="60"/>
      <c r="B1129" s="12"/>
      <c r="C1129" s="12"/>
      <c r="D1129" s="12"/>
    </row>
    <row r="1130" spans="1:4" x14ac:dyDescent="0.2">
      <c r="A1130" s="60"/>
      <c r="B1130" s="12"/>
      <c r="C1130" s="12"/>
      <c r="D1130" s="12"/>
    </row>
    <row r="1131" spans="1:4" x14ac:dyDescent="0.2">
      <c r="A1131" s="60"/>
      <c r="B1131" s="12"/>
      <c r="C1131" s="12"/>
      <c r="D1131" s="12"/>
    </row>
    <row r="1132" spans="1:4" x14ac:dyDescent="0.2">
      <c r="A1132" s="60"/>
      <c r="B1132" s="12"/>
      <c r="C1132" s="12"/>
      <c r="D1132" s="12"/>
    </row>
    <row r="1133" spans="1:4" x14ac:dyDescent="0.2">
      <c r="A1133" s="60"/>
      <c r="B1133" s="12"/>
      <c r="C1133" s="12"/>
      <c r="D1133" s="12"/>
    </row>
    <row r="1134" spans="1:4" x14ac:dyDescent="0.2">
      <c r="A1134" s="60"/>
      <c r="B1134" s="12"/>
      <c r="C1134" s="12"/>
      <c r="D1134" s="12"/>
    </row>
    <row r="1135" spans="1:4" x14ac:dyDescent="0.2">
      <c r="A1135" s="60"/>
      <c r="B1135" s="12"/>
      <c r="C1135" s="12"/>
      <c r="D1135" s="12"/>
    </row>
    <row r="1136" spans="1:4" x14ac:dyDescent="0.2">
      <c r="A1136" s="60"/>
      <c r="B1136" s="12"/>
      <c r="C1136" s="12"/>
      <c r="D1136" s="12"/>
    </row>
    <row r="1137" spans="1:4" x14ac:dyDescent="0.2">
      <c r="A1137" s="60"/>
      <c r="B1137" s="12"/>
      <c r="C1137" s="12"/>
      <c r="D1137" s="12"/>
    </row>
    <row r="1138" spans="1:4" x14ac:dyDescent="0.2">
      <c r="A1138" s="60"/>
      <c r="B1138" s="12"/>
      <c r="C1138" s="12"/>
      <c r="D1138" s="12"/>
    </row>
    <row r="1139" spans="1:4" x14ac:dyDescent="0.2">
      <c r="A1139" s="60"/>
      <c r="B1139" s="12"/>
      <c r="C1139" s="12"/>
      <c r="D1139" s="12"/>
    </row>
    <row r="1140" spans="1:4" x14ac:dyDescent="0.2">
      <c r="A1140" s="60"/>
      <c r="B1140" s="12"/>
      <c r="C1140" s="12"/>
      <c r="D1140" s="12"/>
    </row>
    <row r="1141" spans="1:4" x14ac:dyDescent="0.2">
      <c r="A1141" s="60"/>
      <c r="B1141" s="12"/>
      <c r="C1141" s="12"/>
      <c r="D1141" s="12"/>
    </row>
    <row r="1142" spans="1:4" x14ac:dyDescent="0.2">
      <c r="A1142" s="60"/>
      <c r="B1142" s="12"/>
      <c r="C1142" s="12"/>
      <c r="D1142" s="12"/>
    </row>
    <row r="1143" spans="1:4" x14ac:dyDescent="0.2">
      <c r="A1143" s="60"/>
      <c r="B1143" s="12"/>
      <c r="C1143" s="12"/>
      <c r="D1143" s="12"/>
    </row>
    <row r="1144" spans="1:4" x14ac:dyDescent="0.2">
      <c r="A1144" s="60"/>
      <c r="B1144" s="12"/>
      <c r="C1144" s="12"/>
      <c r="D1144" s="12"/>
    </row>
    <row r="1145" spans="1:4" x14ac:dyDescent="0.2">
      <c r="A1145" s="60"/>
      <c r="B1145" s="12"/>
      <c r="C1145" s="12"/>
      <c r="D1145" s="12"/>
    </row>
    <row r="1146" spans="1:4" x14ac:dyDescent="0.2">
      <c r="A1146" s="60"/>
      <c r="B1146" s="12"/>
      <c r="C1146" s="12"/>
      <c r="D1146" s="12"/>
    </row>
    <row r="1147" spans="1:4" x14ac:dyDescent="0.2">
      <c r="A1147" s="60"/>
      <c r="B1147" s="12"/>
      <c r="C1147" s="12"/>
      <c r="D1147" s="12"/>
    </row>
    <row r="1148" spans="1:4" x14ac:dyDescent="0.2">
      <c r="A1148" s="60"/>
      <c r="B1148" s="12"/>
      <c r="C1148" s="12"/>
      <c r="D1148" s="12"/>
    </row>
    <row r="1149" spans="1:4" x14ac:dyDescent="0.2">
      <c r="A1149" s="60"/>
      <c r="B1149" s="12"/>
      <c r="C1149" s="12"/>
      <c r="D1149" s="12"/>
    </row>
    <row r="1150" spans="1:4" x14ac:dyDescent="0.2">
      <c r="A1150" s="60"/>
      <c r="B1150" s="12"/>
      <c r="C1150" s="12"/>
      <c r="D1150" s="12"/>
    </row>
    <row r="1151" spans="1:4" x14ac:dyDescent="0.2">
      <c r="A1151" s="60"/>
      <c r="B1151" s="12"/>
      <c r="C1151" s="12"/>
      <c r="D1151" s="12"/>
    </row>
    <row r="1152" spans="1:4" x14ac:dyDescent="0.2">
      <c r="A1152" s="60"/>
      <c r="B1152" s="12"/>
      <c r="C1152" s="12"/>
      <c r="D1152" s="12"/>
    </row>
    <row r="1153" spans="1:4" x14ac:dyDescent="0.2">
      <c r="A1153" s="60"/>
      <c r="B1153" s="12"/>
      <c r="C1153" s="12"/>
      <c r="D1153" s="12"/>
    </row>
    <row r="1154" spans="1:4" x14ac:dyDescent="0.2">
      <c r="A1154" s="60"/>
      <c r="B1154" s="12"/>
      <c r="C1154" s="12"/>
      <c r="D1154" s="12"/>
    </row>
    <row r="1155" spans="1:4" x14ac:dyDescent="0.2">
      <c r="A1155" s="60"/>
      <c r="B1155" s="12"/>
      <c r="C1155" s="12"/>
      <c r="D1155" s="12"/>
    </row>
    <row r="1156" spans="1:4" x14ac:dyDescent="0.2">
      <c r="A1156" s="60"/>
      <c r="B1156" s="12"/>
      <c r="C1156" s="12"/>
      <c r="D1156" s="12"/>
    </row>
    <row r="1157" spans="1:4" x14ac:dyDescent="0.2">
      <c r="A1157" s="60"/>
      <c r="B1157" s="12"/>
      <c r="C1157" s="12"/>
      <c r="D1157" s="12"/>
    </row>
    <row r="1158" spans="1:4" x14ac:dyDescent="0.2">
      <c r="A1158" s="60"/>
      <c r="B1158" s="12"/>
      <c r="C1158" s="12"/>
      <c r="D1158" s="12"/>
    </row>
    <row r="1159" spans="1:4" x14ac:dyDescent="0.2">
      <c r="A1159" s="60"/>
      <c r="B1159" s="12"/>
      <c r="C1159" s="12"/>
      <c r="D1159" s="12"/>
    </row>
    <row r="1160" spans="1:4" x14ac:dyDescent="0.2">
      <c r="A1160" s="60"/>
      <c r="B1160" s="12"/>
      <c r="C1160" s="12"/>
      <c r="D1160" s="12"/>
    </row>
    <row r="1161" spans="1:4" x14ac:dyDescent="0.2">
      <c r="A1161" s="60"/>
      <c r="B1161" s="12"/>
      <c r="C1161" s="12"/>
      <c r="D1161" s="12"/>
    </row>
    <row r="1162" spans="1:4" x14ac:dyDescent="0.2">
      <c r="A1162" s="60"/>
      <c r="B1162" s="12"/>
      <c r="C1162" s="12"/>
      <c r="D1162" s="12"/>
    </row>
    <row r="1163" spans="1:4" x14ac:dyDescent="0.2">
      <c r="A1163" s="60"/>
      <c r="B1163" s="12"/>
      <c r="C1163" s="12"/>
      <c r="D1163" s="12"/>
    </row>
    <row r="1164" spans="1:4" x14ac:dyDescent="0.2">
      <c r="A1164" s="60"/>
      <c r="B1164" s="12"/>
      <c r="C1164" s="12"/>
      <c r="D1164" s="12"/>
    </row>
    <row r="1165" spans="1:4" x14ac:dyDescent="0.2">
      <c r="A1165" s="60"/>
      <c r="B1165" s="12"/>
      <c r="C1165" s="12"/>
      <c r="D1165" s="12"/>
    </row>
    <row r="1166" spans="1:4" x14ac:dyDescent="0.2">
      <c r="A1166" s="60"/>
      <c r="B1166" s="12"/>
      <c r="C1166" s="12"/>
      <c r="D1166" s="12"/>
    </row>
    <row r="1167" spans="1:4" x14ac:dyDescent="0.2">
      <c r="A1167" s="60"/>
      <c r="B1167" s="12"/>
      <c r="C1167" s="12"/>
      <c r="D1167" s="12"/>
    </row>
    <row r="1168" spans="1:4" x14ac:dyDescent="0.2">
      <c r="A1168" s="60"/>
      <c r="B1168" s="12"/>
      <c r="C1168" s="12"/>
      <c r="D1168" s="12"/>
    </row>
    <row r="1169" spans="1:4" x14ac:dyDescent="0.2">
      <c r="A1169" s="60"/>
      <c r="B1169" s="12"/>
      <c r="C1169" s="12"/>
      <c r="D1169" s="12"/>
    </row>
    <row r="1170" spans="1:4" x14ac:dyDescent="0.2">
      <c r="A1170" s="60"/>
      <c r="B1170" s="12"/>
      <c r="C1170" s="12"/>
      <c r="D1170" s="12"/>
    </row>
    <row r="1171" spans="1:4" x14ac:dyDescent="0.2">
      <c r="A1171" s="60"/>
      <c r="B1171" s="12"/>
      <c r="C1171" s="12"/>
      <c r="D1171" s="12"/>
    </row>
    <row r="1172" spans="1:4" x14ac:dyDescent="0.2">
      <c r="A1172" s="60"/>
      <c r="B1172" s="12"/>
      <c r="C1172" s="12"/>
      <c r="D1172" s="12"/>
    </row>
    <row r="1173" spans="1:4" x14ac:dyDescent="0.2">
      <c r="A1173" s="60"/>
      <c r="B1173" s="12"/>
      <c r="C1173" s="12"/>
      <c r="D1173" s="12"/>
    </row>
    <row r="1174" spans="1:4" x14ac:dyDescent="0.2">
      <c r="A1174" s="60"/>
      <c r="B1174" s="12"/>
      <c r="C1174" s="12"/>
      <c r="D1174" s="12"/>
    </row>
    <row r="1175" spans="1:4" x14ac:dyDescent="0.2">
      <c r="A1175" s="60"/>
      <c r="B1175" s="12"/>
      <c r="C1175" s="12"/>
      <c r="D1175" s="12"/>
    </row>
    <row r="1176" spans="1:4" x14ac:dyDescent="0.2">
      <c r="A1176" s="60"/>
      <c r="B1176" s="12"/>
      <c r="C1176" s="12"/>
      <c r="D1176" s="12"/>
    </row>
    <row r="1177" spans="1:4" x14ac:dyDescent="0.2">
      <c r="A1177" s="60"/>
      <c r="B1177" s="12"/>
      <c r="C1177" s="12"/>
      <c r="D1177" s="12"/>
    </row>
    <row r="1178" spans="1:4" x14ac:dyDescent="0.2">
      <c r="A1178" s="60"/>
      <c r="B1178" s="12"/>
      <c r="C1178" s="12"/>
      <c r="D1178" s="12"/>
    </row>
    <row r="1179" spans="1:4" x14ac:dyDescent="0.2">
      <c r="A1179" s="60"/>
      <c r="B1179" s="12"/>
      <c r="C1179" s="12"/>
      <c r="D1179" s="12"/>
    </row>
    <row r="1180" spans="1:4" x14ac:dyDescent="0.2">
      <c r="A1180" s="60"/>
      <c r="B1180" s="12"/>
      <c r="C1180" s="12"/>
      <c r="D1180" s="12"/>
    </row>
    <row r="1181" spans="1:4" x14ac:dyDescent="0.2">
      <c r="A1181" s="60"/>
      <c r="B1181" s="12"/>
      <c r="C1181" s="12"/>
      <c r="D1181" s="12"/>
    </row>
    <row r="1182" spans="1:4" x14ac:dyDescent="0.2">
      <c r="A1182" s="60"/>
      <c r="B1182" s="12"/>
      <c r="C1182" s="12"/>
      <c r="D1182" s="12"/>
    </row>
    <row r="1183" spans="1:4" x14ac:dyDescent="0.2">
      <c r="A1183" s="60"/>
      <c r="B1183" s="12"/>
      <c r="C1183" s="12"/>
      <c r="D1183" s="12"/>
    </row>
    <row r="1184" spans="1:4" x14ac:dyDescent="0.2">
      <c r="A1184" s="60"/>
      <c r="B1184" s="12"/>
      <c r="C1184" s="12"/>
      <c r="D1184" s="12"/>
    </row>
    <row r="1185" spans="1:4" x14ac:dyDescent="0.2">
      <c r="A1185" s="60"/>
      <c r="B1185" s="12"/>
      <c r="C1185" s="12"/>
      <c r="D1185" s="12"/>
    </row>
    <row r="1186" spans="1:4" x14ac:dyDescent="0.2">
      <c r="A1186" s="60"/>
      <c r="B1186" s="12"/>
      <c r="C1186" s="12"/>
      <c r="D1186" s="12"/>
    </row>
    <row r="1187" spans="1:4" x14ac:dyDescent="0.2">
      <c r="A1187" s="60"/>
      <c r="B1187" s="12"/>
      <c r="C1187" s="12"/>
      <c r="D1187" s="12"/>
    </row>
    <row r="1188" spans="1:4" x14ac:dyDescent="0.2">
      <c r="A1188" s="60"/>
      <c r="B1188" s="12"/>
      <c r="C1188" s="12"/>
      <c r="D1188" s="12"/>
    </row>
    <row r="1189" spans="1:4" x14ac:dyDescent="0.2">
      <c r="A1189" s="60"/>
      <c r="B1189" s="12"/>
      <c r="C1189" s="12"/>
      <c r="D1189" s="12"/>
    </row>
    <row r="1190" spans="1:4" x14ac:dyDescent="0.2">
      <c r="A1190" s="60"/>
      <c r="B1190" s="12"/>
      <c r="C1190" s="12"/>
      <c r="D1190" s="12"/>
    </row>
    <row r="1191" spans="1:4" x14ac:dyDescent="0.2">
      <c r="A1191" s="60"/>
      <c r="B1191" s="12"/>
      <c r="C1191" s="12"/>
      <c r="D1191" s="12"/>
    </row>
    <row r="1192" spans="1:4" x14ac:dyDescent="0.2">
      <c r="A1192" s="60"/>
      <c r="B1192" s="12"/>
      <c r="C1192" s="12"/>
      <c r="D1192" s="12"/>
    </row>
    <row r="1193" spans="1:4" x14ac:dyDescent="0.2">
      <c r="A1193" s="60"/>
      <c r="B1193" s="12"/>
      <c r="C1193" s="12"/>
      <c r="D1193" s="12"/>
    </row>
    <row r="1194" spans="1:4" x14ac:dyDescent="0.2">
      <c r="A1194" s="60"/>
      <c r="B1194" s="12"/>
      <c r="C1194" s="12"/>
      <c r="D1194" s="12"/>
    </row>
    <row r="1195" spans="1:4" x14ac:dyDescent="0.2">
      <c r="A1195" s="60"/>
      <c r="B1195" s="12"/>
      <c r="C1195" s="12"/>
      <c r="D1195" s="12"/>
    </row>
    <row r="1196" spans="1:4" x14ac:dyDescent="0.2">
      <c r="A1196" s="60"/>
      <c r="B1196" s="12"/>
      <c r="C1196" s="12"/>
      <c r="D1196" s="12"/>
    </row>
    <row r="1197" spans="1:4" x14ac:dyDescent="0.2">
      <c r="A1197" s="60"/>
      <c r="B1197" s="12"/>
      <c r="C1197" s="12"/>
      <c r="D1197" s="12"/>
    </row>
    <row r="1198" spans="1:4" x14ac:dyDescent="0.2">
      <c r="A1198" s="60"/>
      <c r="B1198" s="12"/>
      <c r="C1198" s="12"/>
      <c r="D1198" s="12"/>
    </row>
    <row r="1199" spans="1:4" x14ac:dyDescent="0.2">
      <c r="A1199" s="60"/>
      <c r="B1199" s="12"/>
      <c r="C1199" s="12"/>
      <c r="D1199" s="12"/>
    </row>
    <row r="1200" spans="1:4" x14ac:dyDescent="0.2">
      <c r="A1200" s="60"/>
      <c r="B1200" s="12"/>
      <c r="C1200" s="12"/>
      <c r="D1200" s="12"/>
    </row>
    <row r="1201" spans="1:4" x14ac:dyDescent="0.2">
      <c r="A1201" s="60"/>
      <c r="B1201" s="12"/>
      <c r="C1201" s="12"/>
      <c r="D1201" s="12"/>
    </row>
    <row r="1202" spans="1:4" x14ac:dyDescent="0.2">
      <c r="A1202" s="60"/>
      <c r="B1202" s="12"/>
      <c r="C1202" s="12"/>
      <c r="D1202" s="12"/>
    </row>
    <row r="1203" spans="1:4" x14ac:dyDescent="0.2">
      <c r="A1203" s="60"/>
      <c r="B1203" s="12"/>
      <c r="C1203" s="12"/>
      <c r="D1203" s="12"/>
    </row>
    <row r="1204" spans="1:4" x14ac:dyDescent="0.2">
      <c r="A1204" s="60"/>
      <c r="B1204" s="12"/>
      <c r="C1204" s="12"/>
      <c r="D1204" s="12"/>
    </row>
    <row r="1205" spans="1:4" x14ac:dyDescent="0.2">
      <c r="A1205" s="60"/>
      <c r="B1205" s="12"/>
      <c r="C1205" s="12"/>
      <c r="D1205" s="12"/>
    </row>
    <row r="1206" spans="1:4" x14ac:dyDescent="0.2">
      <c r="A1206" s="60"/>
      <c r="B1206" s="12"/>
      <c r="C1206" s="12"/>
      <c r="D1206" s="12"/>
    </row>
    <row r="1207" spans="1:4" x14ac:dyDescent="0.2">
      <c r="A1207" s="60"/>
      <c r="B1207" s="12"/>
      <c r="C1207" s="12"/>
      <c r="D1207" s="12"/>
    </row>
    <row r="1208" spans="1:4" x14ac:dyDescent="0.2">
      <c r="A1208" s="60"/>
      <c r="B1208" s="12"/>
      <c r="C1208" s="12"/>
      <c r="D1208" s="12"/>
    </row>
    <row r="1209" spans="1:4" x14ac:dyDescent="0.2">
      <c r="A1209" s="60"/>
      <c r="B1209" s="12"/>
      <c r="C1209" s="12"/>
      <c r="D1209" s="12"/>
    </row>
    <row r="1210" spans="1:4" x14ac:dyDescent="0.2">
      <c r="A1210" s="60"/>
      <c r="B1210" s="12"/>
      <c r="C1210" s="12"/>
      <c r="D1210" s="12"/>
    </row>
    <row r="1211" spans="1:4" x14ac:dyDescent="0.2">
      <c r="A1211" s="60"/>
      <c r="B1211" s="12"/>
      <c r="C1211" s="12"/>
      <c r="D1211" s="12"/>
    </row>
    <row r="1212" spans="1:4" x14ac:dyDescent="0.2">
      <c r="A1212" s="60"/>
      <c r="B1212" s="12"/>
      <c r="C1212" s="12"/>
      <c r="D1212" s="12"/>
    </row>
    <row r="1213" spans="1:4" x14ac:dyDescent="0.2">
      <c r="A1213" s="60"/>
      <c r="B1213" s="12"/>
      <c r="C1213" s="12"/>
      <c r="D1213" s="12"/>
    </row>
    <row r="1214" spans="1:4" x14ac:dyDescent="0.2">
      <c r="A1214" s="60"/>
      <c r="B1214" s="12"/>
      <c r="C1214" s="12"/>
      <c r="D1214" s="12"/>
    </row>
    <row r="1215" spans="1:4" x14ac:dyDescent="0.2">
      <c r="A1215" s="60"/>
      <c r="B1215" s="12"/>
      <c r="C1215" s="12"/>
      <c r="D1215" s="12"/>
    </row>
    <row r="1216" spans="1:4" x14ac:dyDescent="0.2">
      <c r="A1216" s="60"/>
      <c r="B1216" s="12"/>
      <c r="C1216" s="12"/>
      <c r="D1216" s="12"/>
    </row>
    <row r="1217" spans="1:4" x14ac:dyDescent="0.2">
      <c r="A1217" s="60"/>
      <c r="B1217" s="12"/>
      <c r="C1217" s="12"/>
      <c r="D1217" s="12"/>
    </row>
    <row r="1218" spans="1:4" x14ac:dyDescent="0.2">
      <c r="A1218" s="60"/>
      <c r="B1218" s="12"/>
      <c r="C1218" s="12"/>
      <c r="D1218" s="12"/>
    </row>
    <row r="1219" spans="1:4" x14ac:dyDescent="0.2">
      <c r="A1219" s="60"/>
      <c r="B1219" s="12"/>
      <c r="C1219" s="12"/>
      <c r="D1219" s="12"/>
    </row>
    <row r="1220" spans="1:4" x14ac:dyDescent="0.2">
      <c r="A1220" s="60"/>
      <c r="B1220" s="12"/>
      <c r="C1220" s="12"/>
      <c r="D1220" s="12"/>
    </row>
    <row r="1221" spans="1:4" x14ac:dyDescent="0.2">
      <c r="A1221" s="60"/>
      <c r="B1221" s="12"/>
      <c r="C1221" s="12"/>
      <c r="D1221" s="12"/>
    </row>
    <row r="1222" spans="1:4" x14ac:dyDescent="0.2">
      <c r="A1222" s="60"/>
      <c r="B1222" s="12"/>
      <c r="C1222" s="12"/>
      <c r="D1222" s="12"/>
    </row>
    <row r="1223" spans="1:4" x14ac:dyDescent="0.2">
      <c r="A1223" s="60"/>
      <c r="B1223" s="12"/>
      <c r="C1223" s="12"/>
      <c r="D1223" s="12"/>
    </row>
    <row r="1224" spans="1:4" x14ac:dyDescent="0.2">
      <c r="A1224" s="60"/>
      <c r="B1224" s="12"/>
      <c r="C1224" s="12"/>
      <c r="D1224" s="12"/>
    </row>
    <row r="1225" spans="1:4" x14ac:dyDescent="0.2">
      <c r="A1225" s="60"/>
      <c r="B1225" s="12"/>
      <c r="C1225" s="12"/>
      <c r="D1225" s="12"/>
    </row>
    <row r="1226" spans="1:4" x14ac:dyDescent="0.2">
      <c r="A1226" s="60"/>
      <c r="B1226" s="12"/>
      <c r="C1226" s="12"/>
      <c r="D1226" s="12"/>
    </row>
    <row r="1227" spans="1:4" x14ac:dyDescent="0.2">
      <c r="A1227" s="60"/>
      <c r="B1227" s="12"/>
      <c r="C1227" s="12"/>
      <c r="D1227" s="12"/>
    </row>
    <row r="1228" spans="1:4" x14ac:dyDescent="0.2">
      <c r="A1228" s="60"/>
      <c r="B1228" s="12"/>
      <c r="C1228" s="12"/>
      <c r="D1228" s="12"/>
    </row>
    <row r="1229" spans="1:4" x14ac:dyDescent="0.2">
      <c r="A1229" s="60"/>
      <c r="B1229" s="12"/>
      <c r="C1229" s="12"/>
      <c r="D1229" s="12"/>
    </row>
    <row r="1230" spans="1:4" x14ac:dyDescent="0.2">
      <c r="A1230" s="60"/>
      <c r="B1230" s="12"/>
      <c r="C1230" s="12"/>
      <c r="D1230" s="12"/>
    </row>
    <row r="1231" spans="1:4" x14ac:dyDescent="0.2">
      <c r="A1231" s="60"/>
      <c r="B1231" s="12"/>
      <c r="C1231" s="12"/>
      <c r="D1231" s="12"/>
    </row>
    <row r="1232" spans="1:4" x14ac:dyDescent="0.2">
      <c r="A1232" s="60"/>
      <c r="B1232" s="12"/>
      <c r="C1232" s="12"/>
      <c r="D1232" s="12"/>
    </row>
    <row r="1233" spans="1:4" x14ac:dyDescent="0.2">
      <c r="A1233" s="60"/>
      <c r="B1233" s="12"/>
      <c r="C1233" s="12"/>
      <c r="D1233" s="12"/>
    </row>
    <row r="1234" spans="1:4" x14ac:dyDescent="0.2">
      <c r="A1234" s="60"/>
      <c r="B1234" s="12"/>
      <c r="C1234" s="12"/>
      <c r="D1234" s="12"/>
    </row>
    <row r="1235" spans="1:4" x14ac:dyDescent="0.2">
      <c r="A1235" s="60"/>
      <c r="B1235" s="12"/>
      <c r="C1235" s="12"/>
      <c r="D1235" s="12"/>
    </row>
    <row r="1236" spans="1:4" x14ac:dyDescent="0.2">
      <c r="A1236" s="60"/>
      <c r="B1236" s="12"/>
      <c r="C1236" s="12"/>
      <c r="D1236" s="12"/>
    </row>
    <row r="1237" spans="1:4" x14ac:dyDescent="0.2">
      <c r="A1237" s="60"/>
      <c r="B1237" s="12"/>
      <c r="C1237" s="12"/>
      <c r="D1237" s="12"/>
    </row>
    <row r="1238" spans="1:4" x14ac:dyDescent="0.2">
      <c r="A1238" s="60"/>
      <c r="B1238" s="12"/>
      <c r="C1238" s="12"/>
      <c r="D1238" s="12"/>
    </row>
    <row r="1239" spans="1:4" x14ac:dyDescent="0.2">
      <c r="A1239" s="60"/>
      <c r="B1239" s="12"/>
      <c r="C1239" s="12"/>
      <c r="D1239" s="12"/>
    </row>
    <row r="1240" spans="1:4" x14ac:dyDescent="0.2">
      <c r="A1240" s="60"/>
      <c r="B1240" s="12"/>
      <c r="C1240" s="12"/>
      <c r="D1240" s="12"/>
    </row>
    <row r="1241" spans="1:4" x14ac:dyDescent="0.2">
      <c r="A1241" s="60"/>
      <c r="B1241" s="12"/>
      <c r="C1241" s="12"/>
      <c r="D1241" s="12"/>
    </row>
    <row r="1242" spans="1:4" x14ac:dyDescent="0.2">
      <c r="A1242" s="60"/>
      <c r="B1242" s="12"/>
      <c r="C1242" s="12"/>
      <c r="D1242" s="12"/>
    </row>
    <row r="1243" spans="1:4" x14ac:dyDescent="0.2">
      <c r="A1243" s="60"/>
      <c r="B1243" s="12"/>
      <c r="C1243" s="12"/>
      <c r="D1243" s="12"/>
    </row>
    <row r="1244" spans="1:4" x14ac:dyDescent="0.2">
      <c r="A1244" s="60"/>
      <c r="B1244" s="12"/>
      <c r="C1244" s="12"/>
      <c r="D1244" s="12"/>
    </row>
    <row r="1245" spans="1:4" x14ac:dyDescent="0.2">
      <c r="A1245" s="60"/>
      <c r="B1245" s="12"/>
      <c r="C1245" s="12"/>
      <c r="D1245" s="12"/>
    </row>
    <row r="1246" spans="1:4" x14ac:dyDescent="0.2">
      <c r="A1246" s="60"/>
      <c r="B1246" s="12"/>
      <c r="C1246" s="12"/>
      <c r="D1246" s="12"/>
    </row>
    <row r="1247" spans="1:4" x14ac:dyDescent="0.2">
      <c r="A1247" s="60"/>
      <c r="B1247" s="12"/>
      <c r="C1247" s="12"/>
      <c r="D1247" s="12"/>
    </row>
    <row r="1248" spans="1:4" x14ac:dyDescent="0.2">
      <c r="A1248" s="60"/>
      <c r="B1248" s="12"/>
      <c r="C1248" s="12"/>
      <c r="D1248" s="12"/>
    </row>
    <row r="1249" spans="1:4" x14ac:dyDescent="0.2">
      <c r="A1249" s="60"/>
      <c r="B1249" s="12"/>
      <c r="C1249" s="12"/>
      <c r="D1249" s="12"/>
    </row>
    <row r="1250" spans="1:4" x14ac:dyDescent="0.2">
      <c r="A1250" s="60"/>
      <c r="B1250" s="12"/>
      <c r="C1250" s="12"/>
      <c r="D1250" s="12"/>
    </row>
    <row r="1251" spans="1:4" x14ac:dyDescent="0.2">
      <c r="A1251" s="60"/>
      <c r="B1251" s="12"/>
      <c r="C1251" s="12"/>
      <c r="D1251" s="12"/>
    </row>
    <row r="1252" spans="1:4" x14ac:dyDescent="0.2">
      <c r="A1252" s="60"/>
      <c r="B1252" s="12"/>
      <c r="C1252" s="12"/>
      <c r="D1252" s="12"/>
    </row>
    <row r="1253" spans="1:4" x14ac:dyDescent="0.2">
      <c r="A1253" s="60"/>
      <c r="B1253" s="12"/>
      <c r="C1253" s="12"/>
      <c r="D1253" s="12"/>
    </row>
    <row r="1254" spans="1:4" x14ac:dyDescent="0.2">
      <c r="A1254" s="60"/>
      <c r="B1254" s="12"/>
      <c r="C1254" s="12"/>
      <c r="D1254" s="12"/>
    </row>
    <row r="1255" spans="1:4" x14ac:dyDescent="0.2">
      <c r="A1255" s="60"/>
      <c r="B1255" s="12"/>
      <c r="C1255" s="12"/>
      <c r="D1255" s="12"/>
    </row>
    <row r="1256" spans="1:4" x14ac:dyDescent="0.2">
      <c r="A1256" s="60"/>
      <c r="B1256" s="12"/>
      <c r="C1256" s="12"/>
      <c r="D1256" s="12"/>
    </row>
    <row r="1257" spans="1:4" x14ac:dyDescent="0.2">
      <c r="A1257" s="60"/>
      <c r="B1257" s="12"/>
      <c r="C1257" s="12"/>
      <c r="D1257" s="12"/>
    </row>
    <row r="1258" spans="1:4" x14ac:dyDescent="0.2">
      <c r="A1258" s="60"/>
      <c r="B1258" s="12"/>
      <c r="C1258" s="12"/>
      <c r="D1258" s="12"/>
    </row>
    <row r="1259" spans="1:4" x14ac:dyDescent="0.2">
      <c r="A1259" s="60"/>
      <c r="B1259" s="12"/>
      <c r="C1259" s="12"/>
      <c r="D1259" s="12"/>
    </row>
    <row r="1260" spans="1:4" x14ac:dyDescent="0.2">
      <c r="A1260" s="60"/>
      <c r="B1260" s="12"/>
      <c r="C1260" s="12"/>
      <c r="D1260" s="12"/>
    </row>
    <row r="1261" spans="1:4" x14ac:dyDescent="0.2">
      <c r="A1261" s="60"/>
      <c r="B1261" s="12"/>
      <c r="C1261" s="12"/>
      <c r="D1261" s="12"/>
    </row>
    <row r="1262" spans="1:4" x14ac:dyDescent="0.2">
      <c r="A1262" s="60"/>
      <c r="B1262" s="12"/>
      <c r="C1262" s="12"/>
      <c r="D1262" s="12"/>
    </row>
    <row r="1263" spans="1:4" x14ac:dyDescent="0.2">
      <c r="A1263" s="60"/>
      <c r="B1263" s="12"/>
      <c r="C1263" s="12"/>
      <c r="D1263" s="12"/>
    </row>
    <row r="1264" spans="1:4" x14ac:dyDescent="0.2">
      <c r="A1264" s="60"/>
      <c r="B1264" s="12"/>
      <c r="C1264" s="12"/>
      <c r="D1264" s="12"/>
    </row>
    <row r="1265" spans="1:4" x14ac:dyDescent="0.2">
      <c r="A1265" s="60"/>
      <c r="B1265" s="12"/>
      <c r="C1265" s="12"/>
      <c r="D1265" s="12"/>
    </row>
    <row r="1266" spans="1:4" x14ac:dyDescent="0.2">
      <c r="A1266" s="60"/>
      <c r="B1266" s="12"/>
      <c r="C1266" s="12"/>
      <c r="D1266" s="12"/>
    </row>
    <row r="1267" spans="1:4" x14ac:dyDescent="0.2">
      <c r="A1267" s="60"/>
      <c r="B1267" s="12"/>
      <c r="C1267" s="12"/>
      <c r="D1267" s="12"/>
    </row>
    <row r="1268" spans="1:4" x14ac:dyDescent="0.2">
      <c r="A1268" s="60"/>
      <c r="B1268" s="12"/>
      <c r="C1268" s="12"/>
      <c r="D1268" s="12"/>
    </row>
    <row r="1269" spans="1:4" x14ac:dyDescent="0.2">
      <c r="A1269" s="60"/>
      <c r="B1269" s="12"/>
      <c r="C1269" s="12"/>
      <c r="D1269" s="12"/>
    </row>
    <row r="1270" spans="1:4" x14ac:dyDescent="0.2">
      <c r="A1270" s="60"/>
      <c r="B1270" s="12"/>
      <c r="C1270" s="12"/>
      <c r="D1270" s="12"/>
    </row>
    <row r="1271" spans="1:4" x14ac:dyDescent="0.2">
      <c r="A1271" s="60"/>
      <c r="B1271" s="12"/>
      <c r="C1271" s="12"/>
      <c r="D1271" s="12"/>
    </row>
    <row r="1272" spans="1:4" x14ac:dyDescent="0.2">
      <c r="A1272" s="60"/>
      <c r="B1272" s="12"/>
      <c r="C1272" s="12"/>
      <c r="D1272" s="12"/>
    </row>
    <row r="1273" spans="1:4" x14ac:dyDescent="0.2">
      <c r="A1273" s="60"/>
      <c r="B1273" s="12"/>
      <c r="C1273" s="12"/>
      <c r="D1273" s="12"/>
    </row>
    <row r="1274" spans="1:4" x14ac:dyDescent="0.2">
      <c r="A1274" s="60"/>
      <c r="B1274" s="12"/>
      <c r="C1274" s="12"/>
      <c r="D1274" s="12"/>
    </row>
    <row r="1275" spans="1:4" x14ac:dyDescent="0.2">
      <c r="A1275" s="60"/>
      <c r="B1275" s="12"/>
      <c r="C1275" s="12"/>
      <c r="D1275" s="12"/>
    </row>
    <row r="1276" spans="1:4" x14ac:dyDescent="0.2">
      <c r="A1276" s="60"/>
      <c r="B1276" s="12"/>
      <c r="C1276" s="12"/>
      <c r="D1276" s="12"/>
    </row>
    <row r="1277" spans="1:4" x14ac:dyDescent="0.2">
      <c r="A1277" s="60"/>
      <c r="B1277" s="12"/>
      <c r="C1277" s="12"/>
      <c r="D1277" s="12"/>
    </row>
    <row r="1278" spans="1:4" x14ac:dyDescent="0.2">
      <c r="A1278" s="60"/>
      <c r="B1278" s="12"/>
      <c r="C1278" s="12"/>
      <c r="D1278" s="12"/>
    </row>
    <row r="1279" spans="1:4" x14ac:dyDescent="0.2">
      <c r="A1279" s="60"/>
      <c r="B1279" s="12"/>
      <c r="C1279" s="12"/>
      <c r="D1279" s="12"/>
    </row>
    <row r="1280" spans="1:4" x14ac:dyDescent="0.2">
      <c r="A1280" s="60"/>
      <c r="B1280" s="12"/>
      <c r="C1280" s="12"/>
      <c r="D1280" s="12"/>
    </row>
    <row r="1281" spans="1:4" x14ac:dyDescent="0.2">
      <c r="A1281" s="60"/>
      <c r="B1281" s="12"/>
      <c r="C1281" s="12"/>
      <c r="D1281" s="12"/>
    </row>
    <row r="1282" spans="1:4" x14ac:dyDescent="0.2">
      <c r="A1282" s="60"/>
      <c r="B1282" s="12"/>
      <c r="C1282" s="12"/>
      <c r="D1282" s="12"/>
    </row>
    <row r="1283" spans="1:4" x14ac:dyDescent="0.2">
      <c r="A1283" s="60"/>
      <c r="B1283" s="12"/>
      <c r="C1283" s="12"/>
      <c r="D1283" s="12"/>
    </row>
    <row r="1284" spans="1:4" x14ac:dyDescent="0.2">
      <c r="A1284" s="60"/>
      <c r="B1284" s="12"/>
      <c r="C1284" s="12"/>
      <c r="D1284" s="12"/>
    </row>
    <row r="1285" spans="1:4" x14ac:dyDescent="0.2">
      <c r="A1285" s="60"/>
      <c r="B1285" s="12"/>
      <c r="C1285" s="12"/>
      <c r="D1285" s="12"/>
    </row>
    <row r="1286" spans="1:4" x14ac:dyDescent="0.2">
      <c r="A1286" s="60"/>
      <c r="B1286" s="12"/>
      <c r="C1286" s="12"/>
      <c r="D1286" s="12"/>
    </row>
    <row r="1287" spans="1:4" x14ac:dyDescent="0.2">
      <c r="A1287" s="60"/>
      <c r="B1287" s="12"/>
      <c r="C1287" s="12"/>
      <c r="D1287" s="12"/>
    </row>
    <row r="1288" spans="1:4" x14ac:dyDescent="0.2">
      <c r="A1288" s="60"/>
      <c r="B1288" s="12"/>
      <c r="C1288" s="12"/>
      <c r="D1288" s="12"/>
    </row>
    <row r="1289" spans="1:4" x14ac:dyDescent="0.2">
      <c r="A1289" s="60"/>
      <c r="B1289" s="12"/>
      <c r="C1289" s="12"/>
      <c r="D1289" s="12"/>
    </row>
    <row r="1290" spans="1:4" x14ac:dyDescent="0.2">
      <c r="A1290" s="60"/>
      <c r="B1290" s="12"/>
      <c r="C1290" s="12"/>
      <c r="D1290" s="12"/>
    </row>
    <row r="1291" spans="1:4" x14ac:dyDescent="0.2">
      <c r="A1291" s="60"/>
      <c r="B1291" s="12"/>
      <c r="C1291" s="12"/>
      <c r="D1291" s="12"/>
    </row>
    <row r="1292" spans="1:4" x14ac:dyDescent="0.2">
      <c r="A1292" s="60"/>
      <c r="B1292" s="12"/>
      <c r="C1292" s="12"/>
      <c r="D1292" s="12"/>
    </row>
    <row r="1293" spans="1:4" x14ac:dyDescent="0.2">
      <c r="A1293" s="60"/>
      <c r="B1293" s="12"/>
      <c r="C1293" s="12"/>
      <c r="D1293" s="12"/>
    </row>
    <row r="1294" spans="1:4" x14ac:dyDescent="0.2">
      <c r="A1294" s="60"/>
      <c r="B1294" s="12"/>
      <c r="C1294" s="12"/>
      <c r="D1294" s="12"/>
    </row>
    <row r="1295" spans="1:4" x14ac:dyDescent="0.2">
      <c r="A1295" s="60"/>
      <c r="B1295" s="12"/>
      <c r="C1295" s="12"/>
      <c r="D1295" s="12"/>
    </row>
    <row r="1296" spans="1:4" x14ac:dyDescent="0.2">
      <c r="A1296" s="60"/>
      <c r="B1296" s="12"/>
      <c r="C1296" s="12"/>
      <c r="D1296" s="12"/>
    </row>
    <row r="1297" spans="1:4" x14ac:dyDescent="0.2">
      <c r="A1297" s="60"/>
      <c r="B1297" s="12"/>
      <c r="C1297" s="12"/>
      <c r="D1297" s="12"/>
    </row>
    <row r="1298" spans="1:4" x14ac:dyDescent="0.2">
      <c r="A1298" s="60"/>
      <c r="B1298" s="12"/>
      <c r="C1298" s="12"/>
      <c r="D1298" s="12"/>
    </row>
    <row r="1299" spans="1:4" x14ac:dyDescent="0.2">
      <c r="A1299" s="60"/>
      <c r="B1299" s="12"/>
      <c r="C1299" s="12"/>
      <c r="D1299" s="12"/>
    </row>
    <row r="1300" spans="1:4" x14ac:dyDescent="0.2">
      <c r="A1300" s="60"/>
      <c r="B1300" s="12"/>
      <c r="C1300" s="12"/>
      <c r="D1300" s="12"/>
    </row>
    <row r="1301" spans="1:4" x14ac:dyDescent="0.2">
      <c r="A1301" s="60"/>
      <c r="B1301" s="12"/>
      <c r="C1301" s="12"/>
      <c r="D1301" s="12"/>
    </row>
    <row r="1302" spans="1:4" x14ac:dyDescent="0.2">
      <c r="A1302" s="60"/>
      <c r="B1302" s="12"/>
      <c r="C1302" s="12"/>
      <c r="D1302" s="12"/>
    </row>
    <row r="1303" spans="1:4" x14ac:dyDescent="0.2">
      <c r="A1303" s="60"/>
      <c r="B1303" s="12"/>
      <c r="C1303" s="12"/>
      <c r="D1303" s="12"/>
    </row>
    <row r="1304" spans="1:4" x14ac:dyDescent="0.2">
      <c r="A1304" s="60"/>
      <c r="B1304" s="12"/>
      <c r="C1304" s="12"/>
      <c r="D1304" s="12"/>
    </row>
    <row r="1305" spans="1:4" x14ac:dyDescent="0.2">
      <c r="A1305" s="60"/>
      <c r="B1305" s="12"/>
      <c r="C1305" s="12"/>
      <c r="D1305" s="12"/>
    </row>
    <row r="1306" spans="1:4" x14ac:dyDescent="0.2">
      <c r="A1306" s="60"/>
      <c r="B1306" s="12"/>
      <c r="C1306" s="12"/>
      <c r="D1306" s="12"/>
    </row>
    <row r="1307" spans="1:4" x14ac:dyDescent="0.2">
      <c r="A1307" s="60"/>
      <c r="B1307" s="12"/>
      <c r="C1307" s="12"/>
      <c r="D1307" s="12"/>
    </row>
    <row r="1308" spans="1:4" x14ac:dyDescent="0.2">
      <c r="A1308" s="60"/>
      <c r="B1308" s="12"/>
      <c r="C1308" s="12"/>
      <c r="D1308" s="12"/>
    </row>
    <row r="1309" spans="1:4" x14ac:dyDescent="0.2">
      <c r="A1309" s="60"/>
      <c r="B1309" s="12"/>
      <c r="C1309" s="12"/>
      <c r="D1309" s="12"/>
    </row>
    <row r="1310" spans="1:4" x14ac:dyDescent="0.2">
      <c r="A1310" s="60"/>
      <c r="B1310" s="12"/>
      <c r="C1310" s="12"/>
      <c r="D1310" s="12"/>
    </row>
    <row r="1311" spans="1:4" x14ac:dyDescent="0.2">
      <c r="A1311" s="60"/>
      <c r="B1311" s="12"/>
      <c r="C1311" s="12"/>
      <c r="D1311" s="12"/>
    </row>
    <row r="1312" spans="1:4" x14ac:dyDescent="0.2">
      <c r="A1312" s="60"/>
      <c r="B1312" s="12"/>
      <c r="C1312" s="12"/>
      <c r="D1312" s="12"/>
    </row>
    <row r="1313" spans="1:4" x14ac:dyDescent="0.2">
      <c r="A1313" s="60"/>
      <c r="B1313" s="12"/>
      <c r="C1313" s="12"/>
      <c r="D1313" s="12"/>
    </row>
    <row r="1314" spans="1:4" x14ac:dyDescent="0.2">
      <c r="A1314" s="60"/>
      <c r="B1314" s="12"/>
      <c r="C1314" s="12"/>
      <c r="D1314" s="12"/>
    </row>
    <row r="1315" spans="1:4" x14ac:dyDescent="0.2">
      <c r="A1315" s="60"/>
      <c r="B1315" s="12"/>
      <c r="C1315" s="12"/>
      <c r="D1315" s="12"/>
    </row>
    <row r="1316" spans="1:4" x14ac:dyDescent="0.2">
      <c r="A1316" s="60"/>
      <c r="B1316" s="12"/>
      <c r="C1316" s="12"/>
      <c r="D1316" s="12"/>
    </row>
    <row r="1317" spans="1:4" x14ac:dyDescent="0.2">
      <c r="A1317" s="60"/>
      <c r="B1317" s="12"/>
      <c r="C1317" s="12"/>
      <c r="D1317" s="12"/>
    </row>
    <row r="1318" spans="1:4" x14ac:dyDescent="0.2">
      <c r="A1318" s="60"/>
      <c r="B1318" s="12"/>
      <c r="C1318" s="12"/>
      <c r="D1318" s="12"/>
    </row>
    <row r="1319" spans="1:4" x14ac:dyDescent="0.2">
      <c r="A1319" s="60"/>
      <c r="B1319" s="12"/>
      <c r="C1319" s="12"/>
      <c r="D1319" s="12"/>
    </row>
    <row r="1320" spans="1:4" x14ac:dyDescent="0.2">
      <c r="A1320" s="60"/>
      <c r="B1320" s="12"/>
      <c r="C1320" s="12"/>
      <c r="D1320" s="12"/>
    </row>
    <row r="1321" spans="1:4" x14ac:dyDescent="0.2">
      <c r="A1321" s="60"/>
      <c r="B1321" s="12"/>
      <c r="C1321" s="12"/>
      <c r="D1321" s="12"/>
    </row>
    <row r="1322" spans="1:4" x14ac:dyDescent="0.2">
      <c r="A1322" s="60"/>
      <c r="B1322" s="12"/>
      <c r="C1322" s="12"/>
      <c r="D1322" s="12"/>
    </row>
    <row r="1323" spans="1:4" x14ac:dyDescent="0.2">
      <c r="A1323" s="60"/>
      <c r="B1323" s="12"/>
      <c r="C1323" s="12"/>
      <c r="D1323" s="12"/>
    </row>
    <row r="1324" spans="1:4" x14ac:dyDescent="0.2">
      <c r="A1324" s="60"/>
      <c r="B1324" s="12"/>
      <c r="C1324" s="12"/>
      <c r="D1324" s="12"/>
    </row>
    <row r="1325" spans="1:4" x14ac:dyDescent="0.2">
      <c r="A1325" s="60"/>
      <c r="B1325" s="12"/>
      <c r="C1325" s="12"/>
      <c r="D1325" s="12"/>
    </row>
    <row r="1326" spans="1:4" x14ac:dyDescent="0.2">
      <c r="A1326" s="60"/>
      <c r="B1326" s="12"/>
      <c r="C1326" s="12"/>
      <c r="D1326" s="12"/>
    </row>
    <row r="1327" spans="1:4" x14ac:dyDescent="0.2">
      <c r="A1327" s="60"/>
      <c r="B1327" s="12"/>
      <c r="C1327" s="12"/>
      <c r="D1327" s="12"/>
    </row>
    <row r="1328" spans="1:4" x14ac:dyDescent="0.2">
      <c r="A1328" s="60"/>
      <c r="B1328" s="12"/>
      <c r="C1328" s="12"/>
      <c r="D1328" s="12"/>
    </row>
    <row r="1329" spans="1:4" x14ac:dyDescent="0.2">
      <c r="A1329" s="60"/>
      <c r="B1329" s="12"/>
      <c r="C1329" s="12"/>
      <c r="D1329" s="12"/>
    </row>
    <row r="1330" spans="1:4" x14ac:dyDescent="0.2">
      <c r="A1330" s="60"/>
      <c r="B1330" s="12"/>
      <c r="C1330" s="12"/>
      <c r="D1330" s="12"/>
    </row>
    <row r="1331" spans="1:4" x14ac:dyDescent="0.2">
      <c r="A1331" s="60"/>
      <c r="B1331" s="12"/>
      <c r="C1331" s="12"/>
      <c r="D1331" s="12"/>
    </row>
    <row r="1332" spans="1:4" x14ac:dyDescent="0.2">
      <c r="A1332" s="60"/>
      <c r="B1332" s="12"/>
      <c r="C1332" s="12"/>
      <c r="D1332" s="12"/>
    </row>
    <row r="1333" spans="1:4" x14ac:dyDescent="0.2">
      <c r="A1333" s="60"/>
      <c r="B1333" s="12"/>
      <c r="C1333" s="12"/>
      <c r="D1333" s="12"/>
    </row>
    <row r="1334" spans="1:4" x14ac:dyDescent="0.2">
      <c r="A1334" s="60"/>
      <c r="B1334" s="12"/>
      <c r="C1334" s="12"/>
      <c r="D1334" s="12"/>
    </row>
    <row r="1335" spans="1:4" x14ac:dyDescent="0.2">
      <c r="A1335" s="60"/>
      <c r="B1335" s="12"/>
      <c r="C1335" s="12"/>
      <c r="D1335" s="12"/>
    </row>
    <row r="1336" spans="1:4" x14ac:dyDescent="0.2">
      <c r="A1336" s="60"/>
      <c r="B1336" s="12"/>
      <c r="C1336" s="12"/>
      <c r="D1336" s="12"/>
    </row>
    <row r="1337" spans="1:4" x14ac:dyDescent="0.2">
      <c r="A1337" s="60"/>
      <c r="B1337" s="12"/>
      <c r="C1337" s="12"/>
      <c r="D1337" s="12"/>
    </row>
    <row r="1338" spans="1:4" x14ac:dyDescent="0.2">
      <c r="A1338" s="60"/>
      <c r="B1338" s="12"/>
      <c r="C1338" s="12"/>
      <c r="D1338" s="12"/>
    </row>
    <row r="1339" spans="1:4" x14ac:dyDescent="0.2">
      <c r="A1339" s="60"/>
      <c r="B1339" s="12"/>
      <c r="C1339" s="12"/>
      <c r="D1339" s="12"/>
    </row>
    <row r="1340" spans="1:4" x14ac:dyDescent="0.2">
      <c r="A1340" s="60"/>
      <c r="B1340" s="12"/>
      <c r="C1340" s="12"/>
      <c r="D1340" s="12"/>
    </row>
    <row r="1341" spans="1:4" x14ac:dyDescent="0.2">
      <c r="A1341" s="60"/>
      <c r="B1341" s="12"/>
      <c r="C1341" s="12"/>
      <c r="D1341" s="12"/>
    </row>
    <row r="1342" spans="1:4" x14ac:dyDescent="0.2">
      <c r="A1342" s="60"/>
      <c r="B1342" s="12"/>
      <c r="C1342" s="12"/>
      <c r="D1342" s="12"/>
    </row>
    <row r="1343" spans="1:4" x14ac:dyDescent="0.2">
      <c r="A1343" s="60"/>
      <c r="B1343" s="12"/>
      <c r="C1343" s="12"/>
      <c r="D1343" s="12"/>
    </row>
    <row r="1344" spans="1:4" x14ac:dyDescent="0.2">
      <c r="A1344" s="60"/>
      <c r="B1344" s="12"/>
      <c r="C1344" s="12"/>
      <c r="D1344" s="12"/>
    </row>
    <row r="1345" spans="1:4" x14ac:dyDescent="0.2">
      <c r="A1345" s="60"/>
      <c r="B1345" s="12"/>
      <c r="C1345" s="12"/>
      <c r="D1345" s="12"/>
    </row>
    <row r="1346" spans="1:4" x14ac:dyDescent="0.2">
      <c r="A1346" s="60"/>
      <c r="B1346" s="12"/>
      <c r="C1346" s="12"/>
      <c r="D1346" s="12"/>
    </row>
    <row r="1347" spans="1:4" x14ac:dyDescent="0.2">
      <c r="A1347" s="60"/>
      <c r="B1347" s="12"/>
      <c r="C1347" s="12"/>
      <c r="D1347" s="12"/>
    </row>
    <row r="1348" spans="1:4" x14ac:dyDescent="0.2">
      <c r="A1348" s="60"/>
      <c r="B1348" s="12"/>
      <c r="C1348" s="12"/>
      <c r="D1348" s="12"/>
    </row>
    <row r="1349" spans="1:4" x14ac:dyDescent="0.2">
      <c r="A1349" s="60"/>
      <c r="B1349" s="12"/>
      <c r="C1349" s="12"/>
      <c r="D1349" s="12"/>
    </row>
    <row r="1350" spans="1:4" x14ac:dyDescent="0.2">
      <c r="A1350" s="60"/>
      <c r="B1350" s="12"/>
      <c r="C1350" s="12"/>
      <c r="D1350" s="12"/>
    </row>
    <row r="1351" spans="1:4" x14ac:dyDescent="0.2">
      <c r="A1351" s="60"/>
      <c r="B1351" s="12"/>
      <c r="C1351" s="12"/>
      <c r="D1351" s="12"/>
    </row>
    <row r="1352" spans="1:4" x14ac:dyDescent="0.2">
      <c r="A1352" s="60"/>
      <c r="B1352" s="12"/>
      <c r="C1352" s="12"/>
      <c r="D1352" s="12"/>
    </row>
    <row r="1353" spans="1:4" x14ac:dyDescent="0.2">
      <c r="A1353" s="60"/>
      <c r="B1353" s="12"/>
      <c r="C1353" s="12"/>
      <c r="D1353" s="12"/>
    </row>
    <row r="1354" spans="1:4" x14ac:dyDescent="0.2">
      <c r="A1354" s="60"/>
      <c r="B1354" s="12"/>
      <c r="C1354" s="12"/>
      <c r="D1354" s="12"/>
    </row>
    <row r="1355" spans="1:4" x14ac:dyDescent="0.2">
      <c r="A1355" s="60"/>
      <c r="B1355" s="12"/>
      <c r="C1355" s="12"/>
      <c r="D1355" s="12"/>
    </row>
    <row r="1356" spans="1:4" x14ac:dyDescent="0.2">
      <c r="A1356" s="60"/>
      <c r="B1356" s="12"/>
      <c r="C1356" s="12"/>
      <c r="D1356" s="12"/>
    </row>
    <row r="1357" spans="1:4" x14ac:dyDescent="0.2">
      <c r="A1357" s="60"/>
      <c r="B1357" s="12"/>
      <c r="C1357" s="12"/>
      <c r="D1357" s="12"/>
    </row>
    <row r="1358" spans="1:4" x14ac:dyDescent="0.2">
      <c r="A1358" s="60"/>
      <c r="B1358" s="12"/>
      <c r="C1358" s="12"/>
      <c r="D1358" s="12"/>
    </row>
    <row r="1359" spans="1:4" x14ac:dyDescent="0.2">
      <c r="A1359" s="60"/>
      <c r="B1359" s="12"/>
      <c r="C1359" s="12"/>
      <c r="D1359" s="12"/>
    </row>
    <row r="1360" spans="1:4" x14ac:dyDescent="0.2">
      <c r="A1360" s="60"/>
      <c r="B1360" s="12"/>
      <c r="C1360" s="12"/>
      <c r="D1360" s="12"/>
    </row>
    <row r="1361" spans="1:4" x14ac:dyDescent="0.2">
      <c r="A1361" s="60"/>
      <c r="B1361" s="12"/>
      <c r="C1361" s="12"/>
      <c r="D1361" s="12"/>
    </row>
    <row r="1362" spans="1:4" x14ac:dyDescent="0.2">
      <c r="A1362" s="60"/>
      <c r="B1362" s="12"/>
      <c r="C1362" s="12"/>
      <c r="D1362" s="12"/>
    </row>
    <row r="1363" spans="1:4" x14ac:dyDescent="0.2">
      <c r="A1363" s="60"/>
      <c r="B1363" s="12"/>
      <c r="C1363" s="12"/>
      <c r="D1363" s="12"/>
    </row>
    <row r="1364" spans="1:4" x14ac:dyDescent="0.2">
      <c r="A1364" s="60"/>
      <c r="B1364" s="12"/>
      <c r="C1364" s="12"/>
      <c r="D1364" s="12"/>
    </row>
    <row r="1365" spans="1:4" x14ac:dyDescent="0.2">
      <c r="A1365" s="60"/>
      <c r="B1365" s="12"/>
      <c r="C1365" s="12"/>
      <c r="D1365" s="12"/>
    </row>
    <row r="1366" spans="1:4" x14ac:dyDescent="0.2">
      <c r="A1366" s="60"/>
      <c r="B1366" s="12"/>
      <c r="C1366" s="12"/>
      <c r="D1366" s="12"/>
    </row>
    <row r="1367" spans="1:4" x14ac:dyDescent="0.2">
      <c r="A1367" s="60"/>
      <c r="B1367" s="12"/>
      <c r="C1367" s="12"/>
      <c r="D1367" s="12"/>
    </row>
    <row r="1368" spans="1:4" x14ac:dyDescent="0.2">
      <c r="A1368" s="60"/>
      <c r="B1368" s="12"/>
      <c r="C1368" s="12"/>
      <c r="D1368" s="12"/>
    </row>
    <row r="1369" spans="1:4" x14ac:dyDescent="0.2">
      <c r="A1369" s="60"/>
      <c r="B1369" s="12"/>
      <c r="C1369" s="12"/>
      <c r="D1369" s="12"/>
    </row>
    <row r="1370" spans="1:4" x14ac:dyDescent="0.2">
      <c r="A1370" s="60"/>
      <c r="B1370" s="12"/>
      <c r="C1370" s="12"/>
      <c r="D1370" s="12"/>
    </row>
    <row r="1371" spans="1:4" x14ac:dyDescent="0.2">
      <c r="A1371" s="60"/>
      <c r="B1371" s="12"/>
      <c r="C1371" s="12"/>
      <c r="D1371" s="12"/>
    </row>
    <row r="1372" spans="1:4" x14ac:dyDescent="0.2">
      <c r="A1372" s="60"/>
      <c r="B1372" s="12"/>
      <c r="C1372" s="12"/>
      <c r="D1372" s="12"/>
    </row>
    <row r="1373" spans="1:4" x14ac:dyDescent="0.2">
      <c r="A1373" s="60"/>
      <c r="B1373" s="12"/>
      <c r="C1373" s="12"/>
      <c r="D1373" s="12"/>
    </row>
    <row r="1374" spans="1:4" x14ac:dyDescent="0.2">
      <c r="A1374" s="60"/>
      <c r="B1374" s="12"/>
      <c r="C1374" s="12"/>
      <c r="D1374" s="12"/>
    </row>
    <row r="1375" spans="1:4" x14ac:dyDescent="0.2">
      <c r="A1375" s="60"/>
      <c r="B1375" s="12"/>
      <c r="C1375" s="12"/>
      <c r="D1375" s="12"/>
    </row>
    <row r="1376" spans="1:4" x14ac:dyDescent="0.2">
      <c r="A1376" s="60"/>
      <c r="B1376" s="12"/>
      <c r="C1376" s="12"/>
      <c r="D1376" s="12"/>
    </row>
    <row r="1377" spans="1:4" x14ac:dyDescent="0.2">
      <c r="A1377" s="60"/>
      <c r="B1377" s="12"/>
      <c r="C1377" s="12"/>
      <c r="D1377" s="12"/>
    </row>
    <row r="1378" spans="1:4" x14ac:dyDescent="0.2">
      <c r="A1378" s="60"/>
      <c r="B1378" s="12"/>
      <c r="C1378" s="12"/>
      <c r="D1378" s="12"/>
    </row>
    <row r="1379" spans="1:4" x14ac:dyDescent="0.2">
      <c r="A1379" s="60"/>
      <c r="B1379" s="12"/>
      <c r="C1379" s="12"/>
      <c r="D1379" s="12"/>
    </row>
    <row r="1380" spans="1:4" x14ac:dyDescent="0.2">
      <c r="A1380" s="60"/>
      <c r="B1380" s="12"/>
      <c r="C1380" s="12"/>
      <c r="D1380" s="12"/>
    </row>
    <row r="1381" spans="1:4" x14ac:dyDescent="0.2">
      <c r="A1381" s="60"/>
      <c r="B1381" s="12"/>
      <c r="C1381" s="12"/>
      <c r="D1381" s="12"/>
    </row>
    <row r="1382" spans="1:4" x14ac:dyDescent="0.2">
      <c r="A1382" s="60"/>
      <c r="B1382" s="12"/>
      <c r="C1382" s="12"/>
      <c r="D1382" s="12"/>
    </row>
    <row r="1383" spans="1:4" x14ac:dyDescent="0.2">
      <c r="A1383" s="60"/>
      <c r="B1383" s="12"/>
      <c r="C1383" s="12"/>
      <c r="D1383" s="12"/>
    </row>
    <row r="1384" spans="1:4" x14ac:dyDescent="0.2">
      <c r="A1384" s="60"/>
      <c r="B1384" s="12"/>
      <c r="C1384" s="12"/>
      <c r="D1384" s="12"/>
    </row>
    <row r="1385" spans="1:4" x14ac:dyDescent="0.2">
      <c r="A1385" s="60"/>
      <c r="B1385" s="12"/>
      <c r="C1385" s="12"/>
      <c r="D1385" s="12"/>
    </row>
    <row r="1386" spans="1:4" x14ac:dyDescent="0.2">
      <c r="A1386" s="60"/>
      <c r="B1386" s="12"/>
      <c r="C1386" s="12"/>
      <c r="D1386" s="12"/>
    </row>
    <row r="1387" spans="1:4" x14ac:dyDescent="0.2">
      <c r="A1387" s="60"/>
      <c r="B1387" s="12"/>
      <c r="C1387" s="12"/>
      <c r="D1387" s="12"/>
    </row>
    <row r="1388" spans="1:4" x14ac:dyDescent="0.2">
      <c r="A1388" s="60"/>
      <c r="B1388" s="12"/>
      <c r="C1388" s="12"/>
      <c r="D1388" s="12"/>
    </row>
    <row r="1389" spans="1:4" x14ac:dyDescent="0.2">
      <c r="A1389" s="60"/>
      <c r="B1389" s="12"/>
      <c r="C1389" s="12"/>
      <c r="D1389" s="12"/>
    </row>
    <row r="1390" spans="1:4" x14ac:dyDescent="0.2">
      <c r="A1390" s="60"/>
      <c r="B1390" s="12"/>
      <c r="C1390" s="12"/>
      <c r="D1390" s="12"/>
    </row>
    <row r="1391" spans="1:4" x14ac:dyDescent="0.2">
      <c r="A1391" s="60"/>
      <c r="B1391" s="12"/>
      <c r="C1391" s="12"/>
      <c r="D1391" s="12"/>
    </row>
    <row r="1392" spans="1:4" x14ac:dyDescent="0.2">
      <c r="A1392" s="60"/>
      <c r="B1392" s="12"/>
      <c r="C1392" s="12"/>
      <c r="D1392" s="12"/>
    </row>
    <row r="1393" spans="1:4" x14ac:dyDescent="0.2">
      <c r="A1393" s="60"/>
      <c r="B1393" s="12"/>
      <c r="C1393" s="12"/>
      <c r="D1393" s="12"/>
    </row>
    <row r="1394" spans="1:4" x14ac:dyDescent="0.2">
      <c r="A1394" s="60"/>
      <c r="B1394" s="12"/>
      <c r="C1394" s="12"/>
      <c r="D1394" s="12"/>
    </row>
    <row r="1395" spans="1:4" x14ac:dyDescent="0.2">
      <c r="A1395" s="60"/>
      <c r="B1395" s="12"/>
      <c r="C1395" s="12"/>
      <c r="D1395" s="12"/>
    </row>
    <row r="1396" spans="1:4" x14ac:dyDescent="0.2">
      <c r="A1396" s="60"/>
      <c r="B1396" s="12"/>
      <c r="C1396" s="12"/>
      <c r="D1396" s="12"/>
    </row>
    <row r="1397" spans="1:4" x14ac:dyDescent="0.2">
      <c r="A1397" s="60"/>
      <c r="B1397" s="12"/>
      <c r="C1397" s="12"/>
      <c r="D1397" s="12"/>
    </row>
    <row r="1398" spans="1:4" x14ac:dyDescent="0.2">
      <c r="A1398" s="60"/>
      <c r="B1398" s="12"/>
      <c r="C1398" s="12"/>
      <c r="D1398" s="12"/>
    </row>
    <row r="1399" spans="1:4" x14ac:dyDescent="0.2">
      <c r="A1399" s="60"/>
      <c r="B1399" s="12"/>
      <c r="C1399" s="12"/>
      <c r="D1399" s="12"/>
    </row>
    <row r="1400" spans="1:4" x14ac:dyDescent="0.2">
      <c r="A1400" s="60"/>
      <c r="B1400" s="12"/>
      <c r="C1400" s="12"/>
      <c r="D1400" s="12"/>
    </row>
    <row r="1401" spans="1:4" x14ac:dyDescent="0.2">
      <c r="A1401" s="60"/>
      <c r="B1401" s="12"/>
      <c r="C1401" s="12"/>
      <c r="D1401" s="12"/>
    </row>
    <row r="1402" spans="1:4" x14ac:dyDescent="0.2">
      <c r="A1402" s="60"/>
      <c r="B1402" s="12"/>
      <c r="C1402" s="12"/>
      <c r="D1402" s="12"/>
    </row>
    <row r="1403" spans="1:4" x14ac:dyDescent="0.2">
      <c r="A1403" s="60"/>
      <c r="B1403" s="12"/>
      <c r="C1403" s="12"/>
      <c r="D1403" s="12"/>
    </row>
    <row r="1404" spans="1:4" x14ac:dyDescent="0.2">
      <c r="A1404" s="60"/>
      <c r="B1404" s="12"/>
      <c r="C1404" s="12"/>
      <c r="D1404" s="12"/>
    </row>
    <row r="1405" spans="1:4" x14ac:dyDescent="0.2">
      <c r="A1405" s="60"/>
      <c r="B1405" s="12"/>
      <c r="C1405" s="12"/>
      <c r="D1405" s="12"/>
    </row>
    <row r="1406" spans="1:4" x14ac:dyDescent="0.2">
      <c r="A1406" s="60"/>
      <c r="B1406" s="12"/>
      <c r="C1406" s="12"/>
      <c r="D1406" s="12"/>
    </row>
    <row r="1407" spans="1:4" x14ac:dyDescent="0.2">
      <c r="A1407" s="60"/>
      <c r="B1407" s="12"/>
      <c r="C1407" s="12"/>
      <c r="D1407" s="12"/>
    </row>
    <row r="1408" spans="1:4" x14ac:dyDescent="0.2">
      <c r="A1408" s="60"/>
      <c r="B1408" s="12"/>
      <c r="C1408" s="12"/>
      <c r="D1408" s="12"/>
    </row>
    <row r="1409" spans="1:4" x14ac:dyDescent="0.2">
      <c r="A1409" s="60"/>
      <c r="B1409" s="12"/>
      <c r="C1409" s="12"/>
      <c r="D1409" s="12"/>
    </row>
    <row r="1410" spans="1:4" x14ac:dyDescent="0.2">
      <c r="A1410" s="60"/>
      <c r="B1410" s="12"/>
      <c r="C1410" s="12"/>
      <c r="D1410" s="12"/>
    </row>
    <row r="1411" spans="1:4" x14ac:dyDescent="0.2">
      <c r="A1411" s="60"/>
      <c r="B1411" s="12"/>
      <c r="C1411" s="12"/>
      <c r="D1411" s="12"/>
    </row>
    <row r="1412" spans="1:4" x14ac:dyDescent="0.2">
      <c r="A1412" s="60"/>
      <c r="B1412" s="12"/>
      <c r="C1412" s="12"/>
      <c r="D1412" s="12"/>
    </row>
    <row r="1413" spans="1:4" x14ac:dyDescent="0.2">
      <c r="A1413" s="60"/>
      <c r="B1413" s="12"/>
      <c r="C1413" s="12"/>
      <c r="D1413" s="12"/>
    </row>
    <row r="1414" spans="1:4" x14ac:dyDescent="0.2">
      <c r="A1414" s="60"/>
      <c r="B1414" s="12"/>
      <c r="C1414" s="12"/>
      <c r="D1414" s="12"/>
    </row>
    <row r="1415" spans="1:4" x14ac:dyDescent="0.2">
      <c r="A1415" s="60"/>
      <c r="B1415" s="12"/>
      <c r="C1415" s="12"/>
      <c r="D1415" s="12"/>
    </row>
    <row r="1416" spans="1:4" x14ac:dyDescent="0.2">
      <c r="A1416" s="60"/>
      <c r="B1416" s="12"/>
      <c r="C1416" s="12"/>
      <c r="D1416" s="12"/>
    </row>
    <row r="1417" spans="1:4" x14ac:dyDescent="0.2">
      <c r="A1417" s="60"/>
      <c r="B1417" s="12"/>
      <c r="C1417" s="12"/>
      <c r="D1417" s="12"/>
    </row>
    <row r="1418" spans="1:4" x14ac:dyDescent="0.2">
      <c r="A1418" s="60"/>
      <c r="B1418" s="12"/>
      <c r="C1418" s="12"/>
      <c r="D1418" s="12"/>
    </row>
    <row r="1419" spans="1:4" x14ac:dyDescent="0.2">
      <c r="A1419" s="60"/>
      <c r="B1419" s="12"/>
      <c r="C1419" s="12"/>
      <c r="D1419" s="12"/>
    </row>
    <row r="1420" spans="1:4" x14ac:dyDescent="0.2">
      <c r="A1420" s="60"/>
      <c r="B1420" s="12"/>
      <c r="C1420" s="12"/>
      <c r="D1420" s="12"/>
    </row>
    <row r="1421" spans="1:4" x14ac:dyDescent="0.2">
      <c r="A1421" s="60"/>
      <c r="B1421" s="12"/>
      <c r="C1421" s="12"/>
      <c r="D1421" s="12"/>
    </row>
    <row r="1422" spans="1:4" x14ac:dyDescent="0.2">
      <c r="A1422" s="60"/>
      <c r="B1422" s="12"/>
      <c r="C1422" s="12"/>
      <c r="D1422" s="12"/>
    </row>
    <row r="1423" spans="1:4" x14ac:dyDescent="0.2">
      <c r="A1423" s="60"/>
      <c r="B1423" s="12"/>
      <c r="C1423" s="12"/>
      <c r="D1423" s="12"/>
    </row>
    <row r="1424" spans="1:4" x14ac:dyDescent="0.2">
      <c r="A1424" s="60"/>
      <c r="B1424" s="12"/>
      <c r="C1424" s="12"/>
      <c r="D1424" s="12"/>
    </row>
    <row r="1425" spans="1:4" x14ac:dyDescent="0.2">
      <c r="A1425" s="60"/>
      <c r="B1425" s="12"/>
      <c r="C1425" s="12"/>
      <c r="D1425" s="12"/>
    </row>
    <row r="1426" spans="1:4" x14ac:dyDescent="0.2">
      <c r="A1426" s="60"/>
      <c r="B1426" s="12"/>
      <c r="C1426" s="12"/>
      <c r="D1426" s="12"/>
    </row>
    <row r="1427" spans="1:4" x14ac:dyDescent="0.2">
      <c r="A1427" s="60"/>
      <c r="B1427" s="12"/>
      <c r="C1427" s="12"/>
      <c r="D1427" s="12"/>
    </row>
    <row r="1428" spans="1:4" x14ac:dyDescent="0.2">
      <c r="A1428" s="60"/>
      <c r="B1428" s="12"/>
      <c r="C1428" s="12"/>
      <c r="D1428" s="12"/>
    </row>
    <row r="1429" spans="1:4" x14ac:dyDescent="0.2">
      <c r="A1429" s="60"/>
      <c r="B1429" s="12"/>
      <c r="C1429" s="12"/>
      <c r="D1429" s="12"/>
    </row>
    <row r="1430" spans="1:4" x14ac:dyDescent="0.2">
      <c r="A1430" s="60"/>
      <c r="B1430" s="12"/>
      <c r="C1430" s="12"/>
      <c r="D1430" s="12"/>
    </row>
    <row r="1431" spans="1:4" x14ac:dyDescent="0.2">
      <c r="A1431" s="60"/>
      <c r="B1431" s="12"/>
      <c r="C1431" s="12"/>
      <c r="D1431" s="12"/>
    </row>
    <row r="1432" spans="1:4" x14ac:dyDescent="0.2">
      <c r="A1432" s="60"/>
      <c r="B1432" s="12"/>
      <c r="C1432" s="12"/>
      <c r="D1432" s="12"/>
    </row>
    <row r="1433" spans="1:4" x14ac:dyDescent="0.2">
      <c r="A1433" s="60"/>
      <c r="B1433" s="12"/>
      <c r="C1433" s="12"/>
      <c r="D1433" s="12"/>
    </row>
    <row r="1434" spans="1:4" x14ac:dyDescent="0.2">
      <c r="A1434" s="60"/>
      <c r="B1434" s="12"/>
      <c r="C1434" s="12"/>
      <c r="D1434" s="12"/>
    </row>
    <row r="1435" spans="1:4" x14ac:dyDescent="0.2">
      <c r="A1435" s="60"/>
      <c r="B1435" s="12"/>
      <c r="C1435" s="12"/>
      <c r="D1435" s="12"/>
    </row>
    <row r="1436" spans="1:4" x14ac:dyDescent="0.2">
      <c r="A1436" s="60"/>
      <c r="B1436" s="12"/>
      <c r="C1436" s="12"/>
      <c r="D1436" s="12"/>
    </row>
    <row r="1437" spans="1:4" x14ac:dyDescent="0.2">
      <c r="A1437" s="60"/>
      <c r="B1437" s="12"/>
      <c r="C1437" s="12"/>
      <c r="D1437" s="12"/>
    </row>
    <row r="1438" spans="1:4" x14ac:dyDescent="0.2">
      <c r="A1438" s="60"/>
      <c r="B1438" s="12"/>
      <c r="C1438" s="12"/>
      <c r="D1438" s="12"/>
    </row>
    <row r="1439" spans="1:4" x14ac:dyDescent="0.2">
      <c r="A1439" s="60"/>
      <c r="B1439" s="12"/>
      <c r="C1439" s="12"/>
      <c r="D1439" s="12"/>
    </row>
    <row r="1440" spans="1:4" x14ac:dyDescent="0.2">
      <c r="A1440" s="60"/>
      <c r="B1440" s="12"/>
      <c r="C1440" s="12"/>
      <c r="D1440" s="12"/>
    </row>
    <row r="1441" spans="1:4" x14ac:dyDescent="0.2">
      <c r="A1441" s="60"/>
      <c r="B1441" s="12"/>
      <c r="C1441" s="12"/>
      <c r="D1441" s="12"/>
    </row>
    <row r="1442" spans="1:4" x14ac:dyDescent="0.2">
      <c r="A1442" s="60"/>
      <c r="B1442" s="12"/>
      <c r="C1442" s="12"/>
      <c r="D1442" s="12"/>
    </row>
    <row r="1443" spans="1:4" x14ac:dyDescent="0.2">
      <c r="A1443" s="60"/>
      <c r="B1443" s="12"/>
      <c r="C1443" s="12"/>
      <c r="D1443" s="12"/>
    </row>
    <row r="1444" spans="1:4" x14ac:dyDescent="0.2">
      <c r="A1444" s="60"/>
      <c r="B1444" s="12"/>
      <c r="C1444" s="12"/>
      <c r="D1444" s="12"/>
    </row>
    <row r="1445" spans="1:4" x14ac:dyDescent="0.2">
      <c r="A1445" s="60"/>
      <c r="B1445" s="12"/>
      <c r="C1445" s="12"/>
      <c r="D1445" s="12"/>
    </row>
    <row r="1446" spans="1:4" x14ac:dyDescent="0.2">
      <c r="A1446" s="60"/>
      <c r="B1446" s="12"/>
      <c r="C1446" s="12"/>
      <c r="D1446" s="12"/>
    </row>
    <row r="1447" spans="1:4" x14ac:dyDescent="0.2">
      <c r="A1447" s="60"/>
      <c r="B1447" s="12"/>
      <c r="C1447" s="12"/>
      <c r="D1447" s="12"/>
    </row>
    <row r="1448" spans="1:4" x14ac:dyDescent="0.2">
      <c r="A1448" s="60"/>
      <c r="B1448" s="12"/>
      <c r="C1448" s="12"/>
      <c r="D1448" s="12"/>
    </row>
    <row r="1449" spans="1:4" x14ac:dyDescent="0.2">
      <c r="A1449" s="60"/>
      <c r="B1449" s="12"/>
      <c r="C1449" s="12"/>
      <c r="D1449" s="12"/>
    </row>
    <row r="1450" spans="1:4" x14ac:dyDescent="0.2">
      <c r="A1450" s="60"/>
      <c r="B1450" s="12"/>
      <c r="C1450" s="12"/>
      <c r="D1450" s="12"/>
    </row>
    <row r="1451" spans="1:4" x14ac:dyDescent="0.2">
      <c r="A1451" s="60"/>
      <c r="B1451" s="12"/>
      <c r="C1451" s="12"/>
      <c r="D1451" s="12"/>
    </row>
    <row r="1452" spans="1:4" x14ac:dyDescent="0.2">
      <c r="A1452" s="60"/>
      <c r="B1452" s="12"/>
      <c r="C1452" s="12"/>
      <c r="D1452" s="12"/>
    </row>
    <row r="1453" spans="1:4" x14ac:dyDescent="0.2">
      <c r="A1453" s="60"/>
      <c r="B1453" s="12"/>
      <c r="C1453" s="12"/>
      <c r="D1453" s="12"/>
    </row>
    <row r="1454" spans="1:4" x14ac:dyDescent="0.2">
      <c r="A1454" s="60"/>
      <c r="B1454" s="12"/>
      <c r="C1454" s="12"/>
      <c r="D1454" s="12"/>
    </row>
    <row r="1455" spans="1:4" x14ac:dyDescent="0.2">
      <c r="A1455" s="60"/>
      <c r="B1455" s="12"/>
      <c r="C1455" s="12"/>
      <c r="D1455" s="12"/>
    </row>
    <row r="1456" spans="1:4" x14ac:dyDescent="0.2">
      <c r="A1456" s="60"/>
      <c r="B1456" s="12"/>
      <c r="C1456" s="12"/>
      <c r="D1456" s="12"/>
    </row>
    <row r="1457" spans="1:4" x14ac:dyDescent="0.2">
      <c r="A1457" s="60"/>
      <c r="B1457" s="12"/>
      <c r="C1457" s="12"/>
      <c r="D1457" s="12"/>
    </row>
    <row r="1458" spans="1:4" x14ac:dyDescent="0.2">
      <c r="A1458" s="60"/>
      <c r="B1458" s="12"/>
      <c r="C1458" s="12"/>
      <c r="D1458" s="12"/>
    </row>
    <row r="1459" spans="1:4" x14ac:dyDescent="0.2">
      <c r="A1459" s="60"/>
      <c r="B1459" s="12"/>
      <c r="C1459" s="12"/>
      <c r="D1459" s="12"/>
    </row>
    <row r="1460" spans="1:4" x14ac:dyDescent="0.2">
      <c r="A1460" s="60"/>
      <c r="B1460" s="12"/>
      <c r="C1460" s="12"/>
      <c r="D1460" s="12"/>
    </row>
    <row r="1461" spans="1:4" x14ac:dyDescent="0.2">
      <c r="A1461" s="60"/>
      <c r="B1461" s="12"/>
      <c r="C1461" s="12"/>
      <c r="D1461" s="12"/>
    </row>
    <row r="1462" spans="1:4" x14ac:dyDescent="0.2">
      <c r="A1462" s="60"/>
      <c r="B1462" s="12"/>
      <c r="C1462" s="12"/>
      <c r="D1462" s="12"/>
    </row>
    <row r="1463" spans="1:4" x14ac:dyDescent="0.2">
      <c r="A1463" s="60"/>
      <c r="B1463" s="12"/>
      <c r="C1463" s="12"/>
      <c r="D1463" s="12"/>
    </row>
    <row r="1464" spans="1:4" x14ac:dyDescent="0.2">
      <c r="A1464" s="60"/>
      <c r="B1464" s="12"/>
      <c r="C1464" s="12"/>
      <c r="D1464" s="12"/>
    </row>
    <row r="1465" spans="1:4" x14ac:dyDescent="0.2">
      <c r="A1465" s="60"/>
      <c r="B1465" s="12"/>
      <c r="C1465" s="12"/>
      <c r="D1465" s="12"/>
    </row>
    <row r="1466" spans="1:4" x14ac:dyDescent="0.2">
      <c r="A1466" s="60"/>
      <c r="B1466" s="12"/>
      <c r="C1466" s="12"/>
      <c r="D1466" s="12"/>
    </row>
    <row r="1467" spans="1:4" x14ac:dyDescent="0.2">
      <c r="A1467" s="60"/>
      <c r="B1467" s="12"/>
      <c r="C1467" s="12"/>
      <c r="D1467" s="12"/>
    </row>
    <row r="1468" spans="1:4" x14ac:dyDescent="0.2">
      <c r="A1468" s="60"/>
      <c r="B1468" s="12"/>
      <c r="C1468" s="12"/>
      <c r="D1468" s="12"/>
    </row>
    <row r="1469" spans="1:4" x14ac:dyDescent="0.2">
      <c r="A1469" s="60"/>
      <c r="B1469" s="12"/>
      <c r="C1469" s="12"/>
      <c r="D1469" s="12"/>
    </row>
    <row r="1470" spans="1:4" x14ac:dyDescent="0.2">
      <c r="A1470" s="60"/>
      <c r="B1470" s="12"/>
      <c r="C1470" s="12"/>
      <c r="D1470" s="12"/>
    </row>
    <row r="1471" spans="1:4" x14ac:dyDescent="0.2">
      <c r="A1471" s="60"/>
      <c r="B1471" s="12"/>
      <c r="C1471" s="12"/>
      <c r="D1471" s="12"/>
    </row>
    <row r="1472" spans="1:4" x14ac:dyDescent="0.2">
      <c r="A1472" s="60"/>
      <c r="B1472" s="12"/>
      <c r="C1472" s="12"/>
      <c r="D1472" s="12"/>
    </row>
    <row r="1473" spans="1:4" x14ac:dyDescent="0.2">
      <c r="A1473" s="60"/>
      <c r="B1473" s="12"/>
      <c r="C1473" s="12"/>
      <c r="D1473" s="12"/>
    </row>
    <row r="1474" spans="1:4" x14ac:dyDescent="0.2">
      <c r="A1474" s="60"/>
      <c r="B1474" s="12"/>
      <c r="C1474" s="12"/>
      <c r="D1474" s="12"/>
    </row>
    <row r="1475" spans="1:4" x14ac:dyDescent="0.2">
      <c r="A1475" s="60"/>
      <c r="B1475" s="12"/>
      <c r="C1475" s="12"/>
      <c r="D1475" s="12"/>
    </row>
    <row r="1476" spans="1:4" x14ac:dyDescent="0.2">
      <c r="A1476" s="60"/>
      <c r="B1476" s="12"/>
      <c r="C1476" s="12"/>
      <c r="D1476" s="12"/>
    </row>
    <row r="1477" spans="1:4" x14ac:dyDescent="0.2">
      <c r="A1477" s="60"/>
      <c r="B1477" s="12"/>
      <c r="C1477" s="12"/>
      <c r="D1477" s="12"/>
    </row>
    <row r="1478" spans="1:4" x14ac:dyDescent="0.2">
      <c r="A1478" s="60"/>
      <c r="B1478" s="12"/>
      <c r="C1478" s="12"/>
      <c r="D1478" s="12"/>
    </row>
    <row r="1479" spans="1:4" x14ac:dyDescent="0.2">
      <c r="A1479" s="60"/>
      <c r="B1479" s="12"/>
      <c r="C1479" s="12"/>
      <c r="D1479" s="12"/>
    </row>
    <row r="1480" spans="1:4" x14ac:dyDescent="0.2">
      <c r="A1480" s="60"/>
      <c r="B1480" s="12"/>
      <c r="C1480" s="12"/>
      <c r="D1480" s="12"/>
    </row>
    <row r="1481" spans="1:4" x14ac:dyDescent="0.2">
      <c r="A1481" s="60"/>
      <c r="B1481" s="12"/>
      <c r="C1481" s="12"/>
      <c r="D1481" s="12"/>
    </row>
    <row r="1482" spans="1:4" x14ac:dyDescent="0.2">
      <c r="A1482" s="60"/>
      <c r="B1482" s="12"/>
      <c r="C1482" s="12"/>
      <c r="D1482" s="12"/>
    </row>
    <row r="1483" spans="1:4" x14ac:dyDescent="0.2">
      <c r="A1483" s="60"/>
      <c r="B1483" s="12"/>
      <c r="C1483" s="12"/>
      <c r="D1483" s="12"/>
    </row>
    <row r="1484" spans="1:4" x14ac:dyDescent="0.2">
      <c r="A1484" s="60"/>
      <c r="B1484" s="12"/>
      <c r="C1484" s="12"/>
      <c r="D1484" s="12"/>
    </row>
    <row r="1485" spans="1:4" x14ac:dyDescent="0.2">
      <c r="A1485" s="60"/>
      <c r="B1485" s="12"/>
      <c r="C1485" s="12"/>
      <c r="D1485" s="12"/>
    </row>
    <row r="1486" spans="1:4" x14ac:dyDescent="0.2">
      <c r="A1486" s="60"/>
      <c r="B1486" s="12"/>
      <c r="C1486" s="12"/>
      <c r="D1486" s="12"/>
    </row>
    <row r="1487" spans="1:4" x14ac:dyDescent="0.2">
      <c r="A1487" s="60"/>
      <c r="B1487" s="12"/>
      <c r="C1487" s="12"/>
      <c r="D1487" s="12"/>
    </row>
    <row r="1488" spans="1:4" x14ac:dyDescent="0.2">
      <c r="A1488" s="60"/>
      <c r="B1488" s="12"/>
      <c r="C1488" s="12"/>
      <c r="D1488" s="12"/>
    </row>
    <row r="1489" spans="1:4" x14ac:dyDescent="0.2">
      <c r="A1489" s="60"/>
      <c r="B1489" s="12"/>
      <c r="C1489" s="12"/>
      <c r="D1489" s="12"/>
    </row>
    <row r="1490" spans="1:4" x14ac:dyDescent="0.2">
      <c r="A1490" s="60"/>
      <c r="B1490" s="12"/>
      <c r="C1490" s="12"/>
      <c r="D1490" s="12"/>
    </row>
    <row r="1491" spans="1:4" x14ac:dyDescent="0.2">
      <c r="A1491" s="60"/>
      <c r="B1491" s="12"/>
      <c r="C1491" s="12"/>
      <c r="D1491" s="12"/>
    </row>
    <row r="1492" spans="1:4" x14ac:dyDescent="0.2">
      <c r="A1492" s="60"/>
      <c r="B1492" s="12"/>
      <c r="C1492" s="12"/>
      <c r="D1492" s="12"/>
    </row>
    <row r="1493" spans="1:4" x14ac:dyDescent="0.2">
      <c r="A1493" s="60"/>
      <c r="B1493" s="12"/>
      <c r="C1493" s="12"/>
      <c r="D1493" s="12"/>
    </row>
    <row r="1494" spans="1:4" x14ac:dyDescent="0.2">
      <c r="A1494" s="60"/>
      <c r="B1494" s="12"/>
      <c r="C1494" s="12"/>
      <c r="D1494" s="12"/>
    </row>
    <row r="1495" spans="1:4" x14ac:dyDescent="0.2">
      <c r="A1495" s="60"/>
      <c r="B1495" s="12"/>
      <c r="C1495" s="12"/>
      <c r="D1495" s="12"/>
    </row>
    <row r="1496" spans="1:4" x14ac:dyDescent="0.2">
      <c r="A1496" s="60"/>
      <c r="B1496" s="12"/>
      <c r="C1496" s="12"/>
      <c r="D1496" s="12"/>
    </row>
    <row r="1497" spans="1:4" x14ac:dyDescent="0.2">
      <c r="A1497" s="60"/>
      <c r="B1497" s="12"/>
      <c r="C1497" s="12"/>
      <c r="D1497" s="12"/>
    </row>
    <row r="1498" spans="1:4" x14ac:dyDescent="0.2">
      <c r="A1498" s="60"/>
      <c r="B1498" s="12"/>
      <c r="C1498" s="12"/>
      <c r="D1498" s="12"/>
    </row>
    <row r="1499" spans="1:4" x14ac:dyDescent="0.2">
      <c r="A1499" s="60"/>
      <c r="B1499" s="12"/>
      <c r="C1499" s="12"/>
      <c r="D1499" s="12"/>
    </row>
    <row r="1500" spans="1:4" x14ac:dyDescent="0.2">
      <c r="A1500" s="60"/>
      <c r="B1500" s="12"/>
      <c r="C1500" s="12"/>
      <c r="D1500" s="12"/>
    </row>
    <row r="1501" spans="1:4" x14ac:dyDescent="0.2">
      <c r="A1501" s="60"/>
      <c r="B1501" s="12"/>
      <c r="C1501" s="12"/>
      <c r="D1501" s="12"/>
    </row>
    <row r="1502" spans="1:4" x14ac:dyDescent="0.2">
      <c r="A1502" s="60"/>
      <c r="B1502" s="12"/>
      <c r="C1502" s="12"/>
      <c r="D1502" s="12"/>
    </row>
    <row r="1503" spans="1:4" x14ac:dyDescent="0.2">
      <c r="A1503" s="60"/>
      <c r="B1503" s="12"/>
      <c r="C1503" s="12"/>
      <c r="D1503" s="12"/>
    </row>
    <row r="1504" spans="1:4" x14ac:dyDescent="0.2">
      <c r="A1504" s="60"/>
      <c r="B1504" s="12"/>
      <c r="C1504" s="12"/>
      <c r="D1504" s="12"/>
    </row>
    <row r="1505" spans="1:4" x14ac:dyDescent="0.2">
      <c r="A1505" s="60"/>
      <c r="B1505" s="12"/>
      <c r="C1505" s="12"/>
      <c r="D1505" s="12"/>
    </row>
    <row r="1506" spans="1:4" x14ac:dyDescent="0.2">
      <c r="A1506" s="60"/>
      <c r="B1506" s="12"/>
      <c r="C1506" s="12"/>
      <c r="D1506" s="12"/>
    </row>
    <row r="1507" spans="1:4" x14ac:dyDescent="0.2">
      <c r="A1507" s="60"/>
      <c r="B1507" s="12"/>
      <c r="C1507" s="12"/>
      <c r="D1507" s="12"/>
    </row>
    <row r="1508" spans="1:4" x14ac:dyDescent="0.2">
      <c r="A1508" s="60"/>
      <c r="B1508" s="12"/>
      <c r="C1508" s="12"/>
      <c r="D1508" s="12"/>
    </row>
    <row r="1509" spans="1:4" x14ac:dyDescent="0.2">
      <c r="A1509" s="60"/>
      <c r="B1509" s="12"/>
      <c r="C1509" s="12"/>
      <c r="D1509" s="12"/>
    </row>
    <row r="1510" spans="1:4" x14ac:dyDescent="0.2">
      <c r="A1510" s="60"/>
      <c r="B1510" s="12"/>
      <c r="C1510" s="12"/>
      <c r="D1510" s="12"/>
    </row>
    <row r="1511" spans="1:4" x14ac:dyDescent="0.2">
      <c r="A1511" s="60"/>
      <c r="B1511" s="12"/>
      <c r="C1511" s="12"/>
      <c r="D1511" s="12"/>
    </row>
    <row r="1512" spans="1:4" x14ac:dyDescent="0.2">
      <c r="A1512" s="60"/>
      <c r="B1512" s="12"/>
      <c r="C1512" s="12"/>
      <c r="D1512" s="12"/>
    </row>
    <row r="1513" spans="1:4" x14ac:dyDescent="0.2">
      <c r="A1513" s="60"/>
      <c r="B1513" s="12"/>
      <c r="C1513" s="12"/>
      <c r="D1513" s="12"/>
    </row>
    <row r="1514" spans="1:4" x14ac:dyDescent="0.2">
      <c r="A1514" s="60"/>
      <c r="B1514" s="12"/>
      <c r="C1514" s="12"/>
      <c r="D1514" s="12"/>
    </row>
    <row r="1515" spans="1:4" x14ac:dyDescent="0.2">
      <c r="A1515" s="60"/>
      <c r="B1515" s="12"/>
      <c r="C1515" s="12"/>
      <c r="D1515" s="12"/>
    </row>
    <row r="1516" spans="1:4" x14ac:dyDescent="0.2">
      <c r="A1516" s="60"/>
      <c r="B1516" s="12"/>
      <c r="C1516" s="12"/>
      <c r="D1516" s="12"/>
    </row>
    <row r="1517" spans="1:4" x14ac:dyDescent="0.2">
      <c r="A1517" s="60"/>
      <c r="B1517" s="12"/>
      <c r="C1517" s="12"/>
      <c r="D1517" s="12"/>
    </row>
    <row r="1518" spans="1:4" x14ac:dyDescent="0.2">
      <c r="A1518" s="60"/>
      <c r="B1518" s="12"/>
      <c r="C1518" s="12"/>
      <c r="D1518" s="12"/>
    </row>
    <row r="1519" spans="1:4" x14ac:dyDescent="0.2">
      <c r="A1519" s="60"/>
      <c r="B1519" s="12"/>
      <c r="C1519" s="12"/>
      <c r="D1519" s="12"/>
    </row>
    <row r="1520" spans="1:4" x14ac:dyDescent="0.2">
      <c r="A1520" s="60"/>
      <c r="B1520" s="12"/>
      <c r="C1520" s="12"/>
      <c r="D1520" s="12"/>
    </row>
    <row r="1521" spans="1:4" x14ac:dyDescent="0.2">
      <c r="A1521" s="60"/>
      <c r="B1521" s="12"/>
      <c r="C1521" s="12"/>
      <c r="D1521" s="12"/>
    </row>
    <row r="1522" spans="1:4" x14ac:dyDescent="0.2">
      <c r="A1522" s="60"/>
      <c r="B1522" s="12"/>
      <c r="C1522" s="12"/>
      <c r="D1522" s="12"/>
    </row>
    <row r="1523" spans="1:4" x14ac:dyDescent="0.2">
      <c r="A1523" s="60"/>
      <c r="B1523" s="12"/>
      <c r="C1523" s="12"/>
      <c r="D1523" s="12"/>
    </row>
    <row r="1524" spans="1:4" x14ac:dyDescent="0.2">
      <c r="A1524" s="60"/>
      <c r="B1524" s="12"/>
      <c r="C1524" s="12"/>
      <c r="D1524" s="12"/>
    </row>
    <row r="1525" spans="1:4" x14ac:dyDescent="0.2">
      <c r="A1525" s="60"/>
      <c r="B1525" s="12"/>
      <c r="C1525" s="12"/>
      <c r="D1525" s="12"/>
    </row>
    <row r="1526" spans="1:4" x14ac:dyDescent="0.2">
      <c r="A1526" s="60"/>
      <c r="B1526" s="12"/>
      <c r="C1526" s="12"/>
      <c r="D1526" s="12"/>
    </row>
    <row r="1527" spans="1:4" x14ac:dyDescent="0.2">
      <c r="A1527" s="60"/>
      <c r="B1527" s="12"/>
      <c r="C1527" s="12"/>
      <c r="D1527" s="12"/>
    </row>
    <row r="1528" spans="1:4" x14ac:dyDescent="0.2">
      <c r="A1528" s="60"/>
      <c r="B1528" s="12"/>
      <c r="C1528" s="12"/>
      <c r="D1528" s="12"/>
    </row>
    <row r="1529" spans="1:4" x14ac:dyDescent="0.2">
      <c r="A1529" s="60"/>
      <c r="B1529" s="12"/>
      <c r="C1529" s="12"/>
      <c r="D1529" s="12"/>
    </row>
    <row r="1530" spans="1:4" x14ac:dyDescent="0.2">
      <c r="A1530" s="60"/>
      <c r="B1530" s="12"/>
      <c r="C1530" s="12"/>
      <c r="D1530" s="12"/>
    </row>
    <row r="1531" spans="1:4" x14ac:dyDescent="0.2">
      <c r="A1531" s="60"/>
      <c r="B1531" s="12"/>
      <c r="C1531" s="12"/>
      <c r="D1531" s="12"/>
    </row>
    <row r="1532" spans="1:4" x14ac:dyDescent="0.2">
      <c r="A1532" s="60"/>
      <c r="B1532" s="12"/>
      <c r="C1532" s="12"/>
      <c r="D1532" s="12"/>
    </row>
    <row r="1533" spans="1:4" x14ac:dyDescent="0.2">
      <c r="A1533" s="60"/>
      <c r="B1533" s="12"/>
      <c r="C1533" s="12"/>
      <c r="D1533" s="12"/>
    </row>
    <row r="1534" spans="1:4" x14ac:dyDescent="0.2">
      <c r="A1534" s="60"/>
      <c r="B1534" s="12"/>
      <c r="C1534" s="12"/>
      <c r="D1534" s="12"/>
    </row>
    <row r="1535" spans="1:4" x14ac:dyDescent="0.2">
      <c r="A1535" s="60"/>
      <c r="B1535" s="12"/>
      <c r="C1535" s="12"/>
      <c r="D1535" s="12"/>
    </row>
    <row r="1536" spans="1:4" x14ac:dyDescent="0.2">
      <c r="A1536" s="60"/>
      <c r="B1536" s="12"/>
      <c r="C1536" s="12"/>
      <c r="D1536" s="12"/>
    </row>
    <row r="1537" spans="1:4" x14ac:dyDescent="0.2">
      <c r="A1537" s="60"/>
      <c r="B1537" s="12"/>
      <c r="C1537" s="12"/>
      <c r="D1537" s="12"/>
    </row>
    <row r="1538" spans="1:4" x14ac:dyDescent="0.2">
      <c r="A1538" s="60"/>
      <c r="B1538" s="12"/>
      <c r="C1538" s="12"/>
      <c r="D1538" s="12"/>
    </row>
    <row r="1539" spans="1:4" x14ac:dyDescent="0.2">
      <c r="A1539" s="60"/>
      <c r="B1539" s="12"/>
      <c r="C1539" s="12"/>
      <c r="D1539" s="12"/>
    </row>
    <row r="1540" spans="1:4" x14ac:dyDescent="0.2">
      <c r="A1540" s="60"/>
      <c r="B1540" s="12"/>
      <c r="C1540" s="12"/>
      <c r="D1540" s="12"/>
    </row>
    <row r="1541" spans="1:4" x14ac:dyDescent="0.2">
      <c r="A1541" s="60"/>
      <c r="B1541" s="12"/>
      <c r="C1541" s="12"/>
      <c r="D1541" s="12"/>
    </row>
    <row r="1542" spans="1:4" x14ac:dyDescent="0.2">
      <c r="A1542" s="60"/>
      <c r="B1542" s="12"/>
      <c r="C1542" s="12"/>
      <c r="D1542" s="12"/>
    </row>
    <row r="1543" spans="1:4" x14ac:dyDescent="0.2">
      <c r="A1543" s="60"/>
      <c r="B1543" s="12"/>
      <c r="C1543" s="12"/>
      <c r="D1543" s="12"/>
    </row>
    <row r="1544" spans="1:4" x14ac:dyDescent="0.2">
      <c r="A1544" s="60"/>
      <c r="B1544" s="12"/>
      <c r="C1544" s="12"/>
      <c r="D1544" s="12"/>
    </row>
    <row r="1545" spans="1:4" x14ac:dyDescent="0.2">
      <c r="A1545" s="60"/>
      <c r="B1545" s="12"/>
      <c r="C1545" s="12"/>
      <c r="D1545" s="12"/>
    </row>
    <row r="1546" spans="1:4" x14ac:dyDescent="0.2">
      <c r="A1546" s="60"/>
      <c r="B1546" s="12"/>
      <c r="C1546" s="12"/>
      <c r="D1546" s="12"/>
    </row>
    <row r="1547" spans="1:4" x14ac:dyDescent="0.2">
      <c r="A1547" s="60"/>
      <c r="B1547" s="12"/>
      <c r="C1547" s="12"/>
      <c r="D1547" s="12"/>
    </row>
    <row r="1548" spans="1:4" x14ac:dyDescent="0.2">
      <c r="A1548" s="60"/>
      <c r="B1548" s="12"/>
      <c r="C1548" s="12"/>
      <c r="D1548" s="12"/>
    </row>
    <row r="1549" spans="1:4" x14ac:dyDescent="0.2">
      <c r="A1549" s="60"/>
      <c r="B1549" s="12"/>
      <c r="C1549" s="12"/>
      <c r="D1549" s="12"/>
    </row>
    <row r="1550" spans="1:4" x14ac:dyDescent="0.2">
      <c r="A1550" s="60"/>
      <c r="B1550" s="12"/>
      <c r="C1550" s="12"/>
      <c r="D1550" s="12"/>
    </row>
    <row r="1551" spans="1:4" x14ac:dyDescent="0.2">
      <c r="A1551" s="60"/>
      <c r="B1551" s="12"/>
      <c r="C1551" s="12"/>
      <c r="D1551" s="12"/>
    </row>
    <row r="1552" spans="1:4" x14ac:dyDescent="0.2">
      <c r="A1552" s="60"/>
      <c r="B1552" s="12"/>
      <c r="C1552" s="12"/>
      <c r="D1552" s="12"/>
    </row>
    <row r="1553" spans="1:4" x14ac:dyDescent="0.2">
      <c r="A1553" s="60"/>
      <c r="B1553" s="12"/>
      <c r="C1553" s="12"/>
      <c r="D1553" s="12"/>
    </row>
    <row r="1554" spans="1:4" x14ac:dyDescent="0.2">
      <c r="A1554" s="60"/>
      <c r="B1554" s="12"/>
      <c r="C1554" s="12"/>
      <c r="D1554" s="12"/>
    </row>
    <row r="1555" spans="1:4" x14ac:dyDescent="0.2">
      <c r="A1555" s="60"/>
      <c r="B1555" s="12"/>
      <c r="C1555" s="12"/>
      <c r="D1555" s="12"/>
    </row>
    <row r="1556" spans="1:4" x14ac:dyDescent="0.2">
      <c r="A1556" s="60"/>
      <c r="B1556" s="12"/>
      <c r="C1556" s="12"/>
      <c r="D1556" s="12"/>
    </row>
    <row r="1557" spans="1:4" x14ac:dyDescent="0.2">
      <c r="A1557" s="60"/>
      <c r="B1557" s="12"/>
      <c r="C1557" s="12"/>
      <c r="D1557" s="12"/>
    </row>
    <row r="1558" spans="1:4" x14ac:dyDescent="0.2">
      <c r="A1558" s="60"/>
      <c r="B1558" s="12"/>
      <c r="C1558" s="12"/>
      <c r="D1558" s="12"/>
    </row>
    <row r="1559" spans="1:4" x14ac:dyDescent="0.2">
      <c r="A1559" s="60"/>
      <c r="B1559" s="12"/>
      <c r="C1559" s="12"/>
      <c r="D1559" s="12"/>
    </row>
    <row r="1560" spans="1:4" x14ac:dyDescent="0.2">
      <c r="A1560" s="60"/>
      <c r="B1560" s="12"/>
      <c r="C1560" s="12"/>
      <c r="D1560" s="12"/>
    </row>
    <row r="1561" spans="1:4" x14ac:dyDescent="0.2">
      <c r="A1561" s="60"/>
      <c r="B1561" s="12"/>
      <c r="C1561" s="12"/>
      <c r="D1561" s="12"/>
    </row>
    <row r="1562" spans="1:4" x14ac:dyDescent="0.2">
      <c r="A1562" s="60"/>
      <c r="B1562" s="12"/>
      <c r="C1562" s="12"/>
      <c r="D1562" s="12"/>
    </row>
    <row r="1563" spans="1:4" x14ac:dyDescent="0.2">
      <c r="A1563" s="60"/>
      <c r="B1563" s="12"/>
      <c r="C1563" s="12"/>
      <c r="D1563" s="12"/>
    </row>
    <row r="1564" spans="1:4" x14ac:dyDescent="0.2">
      <c r="A1564" s="60"/>
      <c r="B1564" s="12"/>
      <c r="C1564" s="12"/>
      <c r="D1564" s="12"/>
    </row>
    <row r="1565" spans="1:4" x14ac:dyDescent="0.2">
      <c r="A1565" s="60"/>
      <c r="B1565" s="12"/>
      <c r="C1565" s="12"/>
      <c r="D1565" s="12"/>
    </row>
    <row r="1566" spans="1:4" x14ac:dyDescent="0.2">
      <c r="A1566" s="60"/>
      <c r="B1566" s="12"/>
      <c r="C1566" s="12"/>
      <c r="D1566" s="12"/>
    </row>
    <row r="1567" spans="1:4" x14ac:dyDescent="0.2">
      <c r="A1567" s="60"/>
      <c r="B1567" s="12"/>
      <c r="C1567" s="12"/>
      <c r="D1567" s="12"/>
    </row>
    <row r="1568" spans="1:4" x14ac:dyDescent="0.2">
      <c r="A1568" s="60"/>
      <c r="B1568" s="12"/>
      <c r="C1568" s="12"/>
      <c r="D1568" s="12"/>
    </row>
    <row r="1569" spans="1:4" x14ac:dyDescent="0.2">
      <c r="A1569" s="60"/>
      <c r="B1569" s="12"/>
      <c r="C1569" s="12"/>
      <c r="D1569" s="12"/>
    </row>
    <row r="1570" spans="1:4" x14ac:dyDescent="0.2">
      <c r="A1570" s="60"/>
      <c r="B1570" s="12"/>
      <c r="C1570" s="12"/>
      <c r="D1570" s="12"/>
    </row>
    <row r="1571" spans="1:4" x14ac:dyDescent="0.2">
      <c r="A1571" s="60"/>
      <c r="B1571" s="12"/>
      <c r="C1571" s="12"/>
      <c r="D1571" s="12"/>
    </row>
    <row r="1572" spans="1:4" x14ac:dyDescent="0.2">
      <c r="A1572" s="60"/>
      <c r="B1572" s="12"/>
      <c r="C1572" s="12"/>
      <c r="D1572" s="12"/>
    </row>
    <row r="1573" spans="1:4" x14ac:dyDescent="0.2">
      <c r="A1573" s="60"/>
      <c r="B1573" s="12"/>
      <c r="C1573" s="12"/>
      <c r="D1573" s="12"/>
    </row>
    <row r="1574" spans="1:4" x14ac:dyDescent="0.2">
      <c r="A1574" s="60"/>
      <c r="B1574" s="12"/>
      <c r="C1574" s="12"/>
      <c r="D1574" s="12"/>
    </row>
    <row r="1575" spans="1:4" x14ac:dyDescent="0.2">
      <c r="A1575" s="60"/>
      <c r="B1575" s="12"/>
      <c r="C1575" s="12"/>
      <c r="D1575" s="12"/>
    </row>
    <row r="1576" spans="1:4" x14ac:dyDescent="0.2">
      <c r="A1576" s="60"/>
      <c r="B1576" s="12"/>
      <c r="C1576" s="12"/>
      <c r="D1576" s="12"/>
    </row>
    <row r="1577" spans="1:4" x14ac:dyDescent="0.2">
      <c r="A1577" s="60"/>
      <c r="B1577" s="12"/>
      <c r="C1577" s="12"/>
      <c r="D1577" s="12"/>
    </row>
    <row r="1578" spans="1:4" x14ac:dyDescent="0.2">
      <c r="A1578" s="60"/>
      <c r="B1578" s="12"/>
      <c r="C1578" s="12"/>
      <c r="D1578" s="12"/>
    </row>
    <row r="1579" spans="1:4" x14ac:dyDescent="0.2">
      <c r="A1579" s="60"/>
      <c r="B1579" s="12"/>
      <c r="C1579" s="12"/>
      <c r="D1579" s="12"/>
    </row>
    <row r="1580" spans="1:4" x14ac:dyDescent="0.2">
      <c r="A1580" s="60"/>
      <c r="B1580" s="12"/>
      <c r="C1580" s="12"/>
      <c r="D1580" s="12"/>
    </row>
    <row r="1581" spans="1:4" x14ac:dyDescent="0.2">
      <c r="A1581" s="60"/>
      <c r="B1581" s="12"/>
      <c r="C1581" s="12"/>
      <c r="D1581" s="12"/>
    </row>
    <row r="1582" spans="1:4" x14ac:dyDescent="0.2">
      <c r="A1582" s="60"/>
      <c r="B1582" s="12"/>
      <c r="C1582" s="12"/>
      <c r="D1582" s="12"/>
    </row>
    <row r="1583" spans="1:4" x14ac:dyDescent="0.2">
      <c r="A1583" s="60"/>
      <c r="B1583" s="12"/>
      <c r="C1583" s="12"/>
      <c r="D1583" s="12"/>
    </row>
    <row r="1584" spans="1:4" x14ac:dyDescent="0.2">
      <c r="A1584" s="60"/>
      <c r="B1584" s="12"/>
      <c r="C1584" s="12"/>
      <c r="D1584" s="12"/>
    </row>
    <row r="1585" spans="1:4" x14ac:dyDescent="0.2">
      <c r="A1585" s="60"/>
      <c r="B1585" s="12"/>
      <c r="C1585" s="12"/>
      <c r="D1585" s="12"/>
    </row>
    <row r="1586" spans="1:4" x14ac:dyDescent="0.2">
      <c r="A1586" s="60"/>
      <c r="B1586" s="12"/>
      <c r="C1586" s="12"/>
      <c r="D1586" s="12"/>
    </row>
    <row r="1587" spans="1:4" x14ac:dyDescent="0.2">
      <c r="A1587" s="60"/>
      <c r="B1587" s="12"/>
      <c r="C1587" s="12"/>
      <c r="D1587" s="12"/>
    </row>
    <row r="1588" spans="1:4" x14ac:dyDescent="0.2">
      <c r="A1588" s="60"/>
      <c r="B1588" s="12"/>
      <c r="C1588" s="12"/>
      <c r="D1588" s="12"/>
    </row>
    <row r="1589" spans="1:4" x14ac:dyDescent="0.2">
      <c r="A1589" s="60"/>
      <c r="B1589" s="12"/>
      <c r="C1589" s="12"/>
      <c r="D1589" s="12"/>
    </row>
    <row r="1590" spans="1:4" x14ac:dyDescent="0.2">
      <c r="A1590" s="60"/>
      <c r="B1590" s="12"/>
      <c r="C1590" s="12"/>
      <c r="D1590" s="12"/>
    </row>
    <row r="1591" spans="1:4" x14ac:dyDescent="0.2">
      <c r="A1591" s="60"/>
      <c r="B1591" s="12"/>
      <c r="C1591" s="12"/>
      <c r="D1591" s="12"/>
    </row>
    <row r="1592" spans="1:4" x14ac:dyDescent="0.2">
      <c r="A1592" s="60"/>
      <c r="B1592" s="12"/>
      <c r="C1592" s="12"/>
      <c r="D1592" s="12"/>
    </row>
    <row r="1593" spans="1:4" x14ac:dyDescent="0.2">
      <c r="A1593" s="60"/>
      <c r="B1593" s="12"/>
      <c r="C1593" s="12"/>
      <c r="D1593" s="12"/>
    </row>
    <row r="1594" spans="1:4" x14ac:dyDescent="0.2">
      <c r="A1594" s="60"/>
      <c r="B1594" s="12"/>
      <c r="C1594" s="12"/>
      <c r="D1594" s="12"/>
    </row>
    <row r="1595" spans="1:4" x14ac:dyDescent="0.2">
      <c r="A1595" s="60"/>
      <c r="B1595" s="12"/>
      <c r="C1595" s="12"/>
      <c r="D1595" s="12"/>
    </row>
    <row r="1596" spans="1:4" x14ac:dyDescent="0.2">
      <c r="A1596" s="60"/>
      <c r="B1596" s="12"/>
      <c r="C1596" s="12"/>
      <c r="D1596" s="12"/>
    </row>
    <row r="1597" spans="1:4" x14ac:dyDescent="0.2">
      <c r="A1597" s="60"/>
      <c r="B1597" s="12"/>
      <c r="C1597" s="12"/>
      <c r="D1597" s="12"/>
    </row>
    <row r="1598" spans="1:4" x14ac:dyDescent="0.2">
      <c r="A1598" s="60"/>
      <c r="B1598" s="12"/>
      <c r="C1598" s="12"/>
      <c r="D1598" s="12"/>
    </row>
    <row r="1599" spans="1:4" x14ac:dyDescent="0.2">
      <c r="A1599" s="60"/>
      <c r="B1599" s="12"/>
      <c r="C1599" s="12"/>
      <c r="D1599" s="12"/>
    </row>
    <row r="1600" spans="1:4" x14ac:dyDescent="0.2">
      <c r="A1600" s="60"/>
      <c r="B1600" s="12"/>
      <c r="C1600" s="12"/>
      <c r="D1600" s="12"/>
    </row>
    <row r="1601" spans="1:4" x14ac:dyDescent="0.2">
      <c r="A1601" s="60"/>
      <c r="B1601" s="12"/>
      <c r="C1601" s="12"/>
      <c r="D1601" s="12"/>
    </row>
    <row r="1602" spans="1:4" x14ac:dyDescent="0.2">
      <c r="A1602" s="60"/>
      <c r="B1602" s="12"/>
      <c r="C1602" s="12"/>
      <c r="D1602" s="12"/>
    </row>
    <row r="1603" spans="1:4" x14ac:dyDescent="0.2">
      <c r="A1603" s="60"/>
      <c r="B1603" s="12"/>
      <c r="C1603" s="12"/>
      <c r="D1603" s="12"/>
    </row>
    <row r="1604" spans="1:4" x14ac:dyDescent="0.2">
      <c r="A1604" s="60"/>
      <c r="B1604" s="12"/>
      <c r="C1604" s="12"/>
      <c r="D1604" s="12"/>
    </row>
    <row r="1605" spans="1:4" x14ac:dyDescent="0.2">
      <c r="A1605" s="60"/>
      <c r="B1605" s="12"/>
      <c r="C1605" s="12"/>
      <c r="D1605" s="12"/>
    </row>
    <row r="1606" spans="1:4" x14ac:dyDescent="0.2">
      <c r="A1606" s="60"/>
      <c r="B1606" s="12"/>
      <c r="C1606" s="12"/>
      <c r="D1606" s="12"/>
    </row>
    <row r="1607" spans="1:4" x14ac:dyDescent="0.2">
      <c r="A1607" s="60"/>
      <c r="B1607" s="12"/>
      <c r="C1607" s="12"/>
      <c r="D1607" s="12"/>
    </row>
    <row r="1608" spans="1:4" x14ac:dyDescent="0.2">
      <c r="A1608" s="60"/>
      <c r="B1608" s="12"/>
      <c r="C1608" s="12"/>
      <c r="D1608" s="12"/>
    </row>
    <row r="1609" spans="1:4" x14ac:dyDescent="0.2">
      <c r="A1609" s="60"/>
      <c r="B1609" s="12"/>
      <c r="C1609" s="12"/>
      <c r="D1609" s="12"/>
    </row>
    <row r="1610" spans="1:4" x14ac:dyDescent="0.2">
      <c r="A1610" s="60"/>
      <c r="B1610" s="12"/>
      <c r="C1610" s="12"/>
      <c r="D1610" s="12"/>
    </row>
    <row r="1611" spans="1:4" x14ac:dyDescent="0.2">
      <c r="A1611" s="60"/>
      <c r="B1611" s="12"/>
      <c r="C1611" s="12"/>
      <c r="D1611" s="12"/>
    </row>
    <row r="1612" spans="1:4" x14ac:dyDescent="0.2">
      <c r="A1612" s="60"/>
      <c r="B1612" s="12"/>
      <c r="C1612" s="12"/>
      <c r="D1612" s="12"/>
    </row>
    <row r="1613" spans="1:4" x14ac:dyDescent="0.2">
      <c r="A1613" s="60"/>
      <c r="B1613" s="12"/>
      <c r="C1613" s="12"/>
      <c r="D1613" s="12"/>
    </row>
    <row r="1614" spans="1:4" x14ac:dyDescent="0.2">
      <c r="A1614" s="60"/>
      <c r="B1614" s="12"/>
      <c r="C1614" s="12"/>
      <c r="D1614" s="12"/>
    </row>
    <row r="1615" spans="1:4" x14ac:dyDescent="0.2">
      <c r="A1615" s="60"/>
      <c r="B1615" s="12"/>
      <c r="C1615" s="12"/>
      <c r="D1615" s="12"/>
    </row>
    <row r="1616" spans="1:4" x14ac:dyDescent="0.2">
      <c r="A1616" s="60"/>
      <c r="B1616" s="12"/>
      <c r="C1616" s="12"/>
      <c r="D1616" s="12"/>
    </row>
    <row r="1617" spans="1:4" x14ac:dyDescent="0.2">
      <c r="A1617" s="60"/>
      <c r="B1617" s="12"/>
      <c r="C1617" s="12"/>
      <c r="D1617" s="12"/>
    </row>
    <row r="1618" spans="1:4" x14ac:dyDescent="0.2">
      <c r="A1618" s="60"/>
      <c r="B1618" s="12"/>
      <c r="C1618" s="12"/>
      <c r="D1618" s="12"/>
    </row>
    <row r="1619" spans="1:4" x14ac:dyDescent="0.2">
      <c r="A1619" s="60"/>
      <c r="B1619" s="12"/>
      <c r="C1619" s="12"/>
      <c r="D1619" s="12"/>
    </row>
    <row r="1620" spans="1:4" x14ac:dyDescent="0.2">
      <c r="A1620" s="60"/>
      <c r="B1620" s="12"/>
      <c r="C1620" s="12"/>
      <c r="D1620" s="12"/>
    </row>
    <row r="1621" spans="1:4" x14ac:dyDescent="0.2">
      <c r="A1621" s="60"/>
      <c r="B1621" s="12"/>
      <c r="C1621" s="12"/>
      <c r="D1621" s="12"/>
    </row>
    <row r="1622" spans="1:4" x14ac:dyDescent="0.2">
      <c r="A1622" s="60"/>
      <c r="B1622" s="12"/>
      <c r="C1622" s="12"/>
      <c r="D1622" s="12"/>
    </row>
    <row r="1623" spans="1:4" x14ac:dyDescent="0.2">
      <c r="A1623" s="60"/>
      <c r="B1623" s="12"/>
      <c r="C1623" s="12"/>
      <c r="D1623" s="12"/>
    </row>
    <row r="1624" spans="1:4" x14ac:dyDescent="0.2">
      <c r="A1624" s="60"/>
      <c r="B1624" s="12"/>
      <c r="C1624" s="12"/>
      <c r="D1624" s="12"/>
    </row>
    <row r="1625" spans="1:4" x14ac:dyDescent="0.2">
      <c r="A1625" s="60"/>
      <c r="B1625" s="12"/>
      <c r="C1625" s="12"/>
      <c r="D1625" s="12"/>
    </row>
    <row r="1626" spans="1:4" x14ac:dyDescent="0.2">
      <c r="A1626" s="60"/>
      <c r="B1626" s="12"/>
      <c r="C1626" s="12"/>
      <c r="D1626" s="12"/>
    </row>
    <row r="1627" spans="1:4" x14ac:dyDescent="0.2">
      <c r="A1627" s="60"/>
      <c r="B1627" s="12"/>
      <c r="C1627" s="12"/>
      <c r="D1627" s="12"/>
    </row>
    <row r="1628" spans="1:4" x14ac:dyDescent="0.2">
      <c r="A1628" s="60"/>
      <c r="B1628" s="12"/>
      <c r="C1628" s="12"/>
      <c r="D1628" s="12"/>
    </row>
    <row r="1629" spans="1:4" x14ac:dyDescent="0.2">
      <c r="A1629" s="60"/>
      <c r="B1629" s="12"/>
      <c r="C1629" s="12"/>
      <c r="D1629" s="12"/>
    </row>
    <row r="1630" spans="1:4" x14ac:dyDescent="0.2">
      <c r="A1630" s="60"/>
      <c r="B1630" s="12"/>
      <c r="C1630" s="12"/>
      <c r="D1630" s="12"/>
    </row>
    <row r="1631" spans="1:4" x14ac:dyDescent="0.2">
      <c r="A1631" s="60"/>
      <c r="B1631" s="12"/>
      <c r="C1631" s="12"/>
      <c r="D1631" s="12"/>
    </row>
    <row r="1632" spans="1:4" x14ac:dyDescent="0.2">
      <c r="A1632" s="60"/>
      <c r="B1632" s="12"/>
      <c r="C1632" s="12"/>
      <c r="D1632" s="12"/>
    </row>
    <row r="1633" spans="1:4" x14ac:dyDescent="0.2">
      <c r="A1633" s="60"/>
      <c r="B1633" s="12"/>
      <c r="C1633" s="12"/>
      <c r="D1633" s="12"/>
    </row>
    <row r="1634" spans="1:4" x14ac:dyDescent="0.2">
      <c r="A1634" s="60"/>
      <c r="B1634" s="12"/>
      <c r="C1634" s="12"/>
      <c r="D1634" s="12"/>
    </row>
    <row r="1635" spans="1:4" x14ac:dyDescent="0.2">
      <c r="A1635" s="60"/>
      <c r="B1635" s="12"/>
      <c r="C1635" s="12"/>
      <c r="D1635" s="12"/>
    </row>
    <row r="1636" spans="1:4" x14ac:dyDescent="0.2">
      <c r="A1636" s="60"/>
      <c r="B1636" s="12"/>
      <c r="C1636" s="12"/>
      <c r="D1636" s="12"/>
    </row>
    <row r="1637" spans="1:4" x14ac:dyDescent="0.2">
      <c r="A1637" s="60"/>
      <c r="B1637" s="12"/>
      <c r="C1637" s="12"/>
      <c r="D1637" s="12"/>
    </row>
    <row r="1638" spans="1:4" x14ac:dyDescent="0.2">
      <c r="A1638" s="60"/>
      <c r="B1638" s="12"/>
      <c r="C1638" s="12"/>
      <c r="D1638" s="12"/>
    </row>
    <row r="1639" spans="1:4" x14ac:dyDescent="0.2">
      <c r="A1639" s="60"/>
      <c r="B1639" s="12"/>
      <c r="C1639" s="12"/>
      <c r="D1639" s="12"/>
    </row>
    <row r="1640" spans="1:4" x14ac:dyDescent="0.2">
      <c r="A1640" s="60"/>
      <c r="B1640" s="12"/>
      <c r="C1640" s="12"/>
      <c r="D1640" s="12"/>
    </row>
    <row r="1641" spans="1:4" x14ac:dyDescent="0.2">
      <c r="A1641" s="60"/>
      <c r="B1641" s="12"/>
      <c r="C1641" s="12"/>
      <c r="D1641" s="12"/>
    </row>
    <row r="1642" spans="1:4" x14ac:dyDescent="0.2">
      <c r="A1642" s="60"/>
      <c r="B1642" s="12"/>
      <c r="C1642" s="12"/>
      <c r="D1642" s="12"/>
    </row>
    <row r="1643" spans="1:4" x14ac:dyDescent="0.2">
      <c r="A1643" s="60"/>
      <c r="B1643" s="12"/>
      <c r="C1643" s="12"/>
      <c r="D1643" s="12"/>
    </row>
    <row r="1644" spans="1:4" x14ac:dyDescent="0.2">
      <c r="A1644" s="60"/>
      <c r="B1644" s="12"/>
      <c r="C1644" s="12"/>
      <c r="D1644" s="12"/>
    </row>
    <row r="1645" spans="1:4" x14ac:dyDescent="0.2">
      <c r="A1645" s="60"/>
      <c r="B1645" s="12"/>
      <c r="C1645" s="12"/>
      <c r="D1645" s="12"/>
    </row>
    <row r="1646" spans="1:4" x14ac:dyDescent="0.2">
      <c r="A1646" s="60"/>
      <c r="B1646" s="12"/>
      <c r="C1646" s="12"/>
      <c r="D1646" s="12"/>
    </row>
    <row r="1647" spans="1:4" x14ac:dyDescent="0.2">
      <c r="A1647" s="60"/>
      <c r="B1647" s="12"/>
      <c r="C1647" s="12"/>
      <c r="D1647" s="12"/>
    </row>
    <row r="1648" spans="1:4" x14ac:dyDescent="0.2">
      <c r="A1648" s="60"/>
      <c r="B1648" s="12"/>
      <c r="C1648" s="12"/>
      <c r="D1648" s="12"/>
    </row>
    <row r="1649" spans="1:4" x14ac:dyDescent="0.2">
      <c r="A1649" s="60"/>
      <c r="B1649" s="12"/>
      <c r="C1649" s="12"/>
      <c r="D1649" s="12"/>
    </row>
    <row r="1650" spans="1:4" x14ac:dyDescent="0.2">
      <c r="A1650" s="60"/>
      <c r="B1650" s="12"/>
      <c r="C1650" s="12"/>
      <c r="D1650" s="12"/>
    </row>
    <row r="1651" spans="1:4" x14ac:dyDescent="0.2">
      <c r="A1651" s="60"/>
      <c r="B1651" s="12"/>
      <c r="C1651" s="12"/>
      <c r="D1651" s="12"/>
    </row>
    <row r="1652" spans="1:4" x14ac:dyDescent="0.2">
      <c r="A1652" s="60"/>
      <c r="B1652" s="12"/>
      <c r="C1652" s="12"/>
      <c r="D1652" s="12"/>
    </row>
    <row r="1653" spans="1:4" x14ac:dyDescent="0.2">
      <c r="A1653" s="60"/>
      <c r="B1653" s="12"/>
      <c r="C1653" s="12"/>
      <c r="D1653" s="12"/>
    </row>
    <row r="1654" spans="1:4" x14ac:dyDescent="0.2">
      <c r="A1654" s="60"/>
      <c r="B1654" s="12"/>
      <c r="C1654" s="12"/>
      <c r="D1654" s="12"/>
    </row>
    <row r="1655" spans="1:4" x14ac:dyDescent="0.2">
      <c r="A1655" s="60"/>
      <c r="B1655" s="12"/>
      <c r="C1655" s="12"/>
      <c r="D1655" s="12"/>
    </row>
    <row r="1656" spans="1:4" x14ac:dyDescent="0.2">
      <c r="A1656" s="60"/>
      <c r="B1656" s="12"/>
      <c r="C1656" s="12"/>
      <c r="D1656" s="12"/>
    </row>
    <row r="1657" spans="1:4" x14ac:dyDescent="0.2">
      <c r="A1657" s="60"/>
      <c r="B1657" s="12"/>
      <c r="C1657" s="12"/>
      <c r="D1657" s="12"/>
    </row>
    <row r="1658" spans="1:4" x14ac:dyDescent="0.2">
      <c r="A1658" s="60"/>
      <c r="B1658" s="12"/>
      <c r="C1658" s="12"/>
      <c r="D1658" s="12"/>
    </row>
    <row r="1659" spans="1:4" x14ac:dyDescent="0.2">
      <c r="A1659" s="60"/>
      <c r="B1659" s="12"/>
      <c r="C1659" s="12"/>
      <c r="D1659" s="12"/>
    </row>
    <row r="1660" spans="1:4" x14ac:dyDescent="0.2">
      <c r="A1660" s="60"/>
      <c r="B1660" s="12"/>
      <c r="C1660" s="12"/>
      <c r="D1660" s="12"/>
    </row>
    <row r="1661" spans="1:4" x14ac:dyDescent="0.2">
      <c r="A1661" s="60"/>
      <c r="B1661" s="12"/>
      <c r="C1661" s="12"/>
      <c r="D1661" s="12"/>
    </row>
    <row r="1662" spans="1:4" x14ac:dyDescent="0.2">
      <c r="A1662" s="60"/>
      <c r="B1662" s="12"/>
      <c r="C1662" s="12"/>
      <c r="D1662" s="12"/>
    </row>
    <row r="1663" spans="1:4" x14ac:dyDescent="0.2">
      <c r="A1663" s="60"/>
      <c r="B1663" s="12"/>
      <c r="C1663" s="12"/>
      <c r="D1663" s="12"/>
    </row>
    <row r="1664" spans="1:4" x14ac:dyDescent="0.2">
      <c r="A1664" s="60"/>
      <c r="B1664" s="12"/>
      <c r="C1664" s="12"/>
      <c r="D1664" s="12"/>
    </row>
    <row r="1665" spans="1:4" x14ac:dyDescent="0.2">
      <c r="A1665" s="60"/>
      <c r="B1665" s="12"/>
      <c r="C1665" s="12"/>
      <c r="D1665" s="12"/>
    </row>
    <row r="1666" spans="1:4" x14ac:dyDescent="0.2">
      <c r="A1666" s="60"/>
      <c r="B1666" s="12"/>
      <c r="C1666" s="12"/>
      <c r="D1666" s="12"/>
    </row>
    <row r="1667" spans="1:4" x14ac:dyDescent="0.2">
      <c r="A1667" s="60"/>
      <c r="B1667" s="12"/>
      <c r="C1667" s="12"/>
      <c r="D1667" s="12"/>
    </row>
    <row r="1668" spans="1:4" x14ac:dyDescent="0.2">
      <c r="A1668" s="60"/>
      <c r="B1668" s="12"/>
      <c r="C1668" s="12"/>
      <c r="D1668" s="12"/>
    </row>
    <row r="1669" spans="1:4" x14ac:dyDescent="0.2">
      <c r="A1669" s="60"/>
      <c r="B1669" s="12"/>
      <c r="C1669" s="12"/>
      <c r="D1669" s="12"/>
    </row>
    <row r="1670" spans="1:4" x14ac:dyDescent="0.2">
      <c r="A1670" s="60"/>
      <c r="B1670" s="12"/>
      <c r="C1670" s="12"/>
      <c r="D1670" s="12"/>
    </row>
    <row r="1671" spans="1:4" x14ac:dyDescent="0.2">
      <c r="A1671" s="60"/>
      <c r="B1671" s="12"/>
      <c r="C1671" s="12"/>
      <c r="D1671" s="12"/>
    </row>
    <row r="1672" spans="1:4" x14ac:dyDescent="0.2">
      <c r="A1672" s="60"/>
      <c r="B1672" s="12"/>
      <c r="C1672" s="12"/>
      <c r="D1672" s="12"/>
    </row>
    <row r="1673" spans="1:4" x14ac:dyDescent="0.2">
      <c r="A1673" s="60"/>
      <c r="B1673" s="12"/>
      <c r="C1673" s="12"/>
      <c r="D1673" s="12"/>
    </row>
    <row r="1674" spans="1:4" x14ac:dyDescent="0.2">
      <c r="A1674" s="60"/>
      <c r="B1674" s="12"/>
      <c r="C1674" s="12"/>
      <c r="D1674" s="12"/>
    </row>
    <row r="1675" spans="1:4" x14ac:dyDescent="0.2">
      <c r="A1675" s="60"/>
      <c r="B1675" s="12"/>
      <c r="C1675" s="12"/>
      <c r="D1675" s="12"/>
    </row>
    <row r="1676" spans="1:4" x14ac:dyDescent="0.2">
      <c r="A1676" s="60"/>
      <c r="B1676" s="12"/>
      <c r="C1676" s="12"/>
      <c r="D1676" s="12"/>
    </row>
    <row r="1677" spans="1:4" x14ac:dyDescent="0.2">
      <c r="A1677" s="60"/>
      <c r="B1677" s="12"/>
      <c r="C1677" s="12"/>
      <c r="D1677" s="12"/>
    </row>
    <row r="1678" spans="1:4" x14ac:dyDescent="0.2">
      <c r="A1678" s="60"/>
      <c r="B1678" s="12"/>
      <c r="C1678" s="12"/>
      <c r="D1678" s="12"/>
    </row>
    <row r="1679" spans="1:4" x14ac:dyDescent="0.2">
      <c r="A1679" s="60"/>
      <c r="B1679" s="12"/>
      <c r="C1679" s="12"/>
      <c r="D1679" s="12"/>
    </row>
    <row r="1680" spans="1:4" x14ac:dyDescent="0.2">
      <c r="A1680" s="60"/>
      <c r="B1680" s="12"/>
      <c r="C1680" s="12"/>
      <c r="D1680" s="12"/>
    </row>
    <row r="1681" spans="1:4" x14ac:dyDescent="0.2">
      <c r="A1681" s="60"/>
      <c r="B1681" s="12"/>
      <c r="C1681" s="12"/>
      <c r="D1681" s="12"/>
    </row>
    <row r="1682" spans="1:4" x14ac:dyDescent="0.2">
      <c r="A1682" s="60"/>
      <c r="B1682" s="12"/>
      <c r="C1682" s="12"/>
      <c r="D1682" s="12"/>
    </row>
    <row r="1683" spans="1:4" x14ac:dyDescent="0.2">
      <c r="A1683" s="60"/>
      <c r="B1683" s="12"/>
      <c r="C1683" s="12"/>
      <c r="D1683" s="12"/>
    </row>
    <row r="1684" spans="1:4" x14ac:dyDescent="0.2">
      <c r="A1684" s="60"/>
      <c r="B1684" s="12"/>
      <c r="C1684" s="12"/>
      <c r="D1684" s="12"/>
    </row>
    <row r="1685" spans="1:4" x14ac:dyDescent="0.2">
      <c r="A1685" s="60"/>
      <c r="B1685" s="12"/>
      <c r="C1685" s="12"/>
      <c r="D1685" s="12"/>
    </row>
    <row r="1686" spans="1:4" x14ac:dyDescent="0.2">
      <c r="A1686" s="60"/>
      <c r="B1686" s="12"/>
      <c r="C1686" s="12"/>
      <c r="D1686" s="12"/>
    </row>
    <row r="1687" spans="1:4" x14ac:dyDescent="0.2">
      <c r="A1687" s="60"/>
      <c r="B1687" s="12"/>
      <c r="C1687" s="12"/>
      <c r="D1687" s="12"/>
    </row>
    <row r="1688" spans="1:4" x14ac:dyDescent="0.2">
      <c r="A1688" s="60"/>
      <c r="B1688" s="12"/>
      <c r="C1688" s="12"/>
      <c r="D1688" s="12"/>
    </row>
    <row r="1689" spans="1:4" x14ac:dyDescent="0.2">
      <c r="A1689" s="60"/>
      <c r="B1689" s="12"/>
      <c r="C1689" s="12"/>
      <c r="D1689" s="12"/>
    </row>
    <row r="1690" spans="1:4" x14ac:dyDescent="0.2">
      <c r="A1690" s="60"/>
      <c r="B1690" s="12"/>
      <c r="C1690" s="12"/>
      <c r="D1690" s="12"/>
    </row>
    <row r="1691" spans="1:4" x14ac:dyDescent="0.2">
      <c r="A1691" s="60"/>
      <c r="B1691" s="12"/>
      <c r="C1691" s="12"/>
      <c r="D1691" s="12"/>
    </row>
    <row r="1692" spans="1:4" x14ac:dyDescent="0.2">
      <c r="A1692" s="60"/>
      <c r="B1692" s="12"/>
      <c r="C1692" s="12"/>
      <c r="D1692" s="12"/>
    </row>
    <row r="1693" spans="1:4" x14ac:dyDescent="0.2">
      <c r="A1693" s="60"/>
      <c r="B1693" s="12"/>
      <c r="C1693" s="12"/>
      <c r="D1693" s="12"/>
    </row>
    <row r="1694" spans="1:4" x14ac:dyDescent="0.2">
      <c r="A1694" s="60"/>
      <c r="B1694" s="12"/>
      <c r="C1694" s="12"/>
      <c r="D1694" s="12"/>
    </row>
    <row r="1695" spans="1:4" x14ac:dyDescent="0.2">
      <c r="A1695" s="60"/>
      <c r="B1695" s="12"/>
      <c r="C1695" s="12"/>
      <c r="D1695" s="12"/>
    </row>
    <row r="1696" spans="1:4" x14ac:dyDescent="0.2">
      <c r="A1696" s="60"/>
      <c r="B1696" s="12"/>
      <c r="C1696" s="12"/>
      <c r="D1696" s="12"/>
    </row>
    <row r="1697" spans="1:4" x14ac:dyDescent="0.2">
      <c r="A1697" s="60"/>
      <c r="B1697" s="12"/>
      <c r="C1697" s="12"/>
      <c r="D1697" s="12"/>
    </row>
    <row r="1698" spans="1:4" x14ac:dyDescent="0.2">
      <c r="A1698" s="60"/>
      <c r="B1698" s="12"/>
      <c r="C1698" s="12"/>
      <c r="D1698" s="12"/>
    </row>
    <row r="1699" spans="1:4" x14ac:dyDescent="0.2">
      <c r="A1699" s="60"/>
      <c r="B1699" s="12"/>
      <c r="C1699" s="12"/>
      <c r="D1699" s="12"/>
    </row>
    <row r="1700" spans="1:4" x14ac:dyDescent="0.2">
      <c r="A1700" s="60"/>
      <c r="B1700" s="12"/>
      <c r="C1700" s="12"/>
      <c r="D1700" s="12"/>
    </row>
    <row r="1701" spans="1:4" x14ac:dyDescent="0.2">
      <c r="A1701" s="60"/>
      <c r="B1701" s="12"/>
      <c r="C1701" s="12"/>
      <c r="D1701" s="12"/>
    </row>
    <row r="1702" spans="1:4" x14ac:dyDescent="0.2">
      <c r="A1702" s="60"/>
      <c r="B1702" s="12"/>
      <c r="C1702" s="12"/>
      <c r="D1702" s="12"/>
    </row>
    <row r="1703" spans="1:4" x14ac:dyDescent="0.2">
      <c r="A1703" s="60"/>
      <c r="B1703" s="12"/>
      <c r="C1703" s="12"/>
      <c r="D1703" s="12"/>
    </row>
    <row r="1704" spans="1:4" x14ac:dyDescent="0.2">
      <c r="A1704" s="60"/>
      <c r="B1704" s="12"/>
      <c r="C1704" s="12"/>
      <c r="D1704" s="12"/>
    </row>
    <row r="1705" spans="1:4" x14ac:dyDescent="0.2">
      <c r="A1705" s="60"/>
      <c r="B1705" s="12"/>
      <c r="C1705" s="12"/>
      <c r="D1705" s="12"/>
    </row>
    <row r="1706" spans="1:4" x14ac:dyDescent="0.2">
      <c r="A1706" s="60"/>
      <c r="B1706" s="12"/>
      <c r="C1706" s="12"/>
      <c r="D1706" s="12"/>
    </row>
    <row r="1707" spans="1:4" x14ac:dyDescent="0.2">
      <c r="A1707" s="60"/>
      <c r="B1707" s="12"/>
      <c r="C1707" s="12"/>
      <c r="D1707" s="12"/>
    </row>
    <row r="1708" spans="1:4" x14ac:dyDescent="0.2">
      <c r="A1708" s="60"/>
      <c r="B1708" s="12"/>
      <c r="C1708" s="12"/>
      <c r="D1708" s="12"/>
    </row>
    <row r="1709" spans="1:4" x14ac:dyDescent="0.2">
      <c r="A1709" s="60"/>
      <c r="B1709" s="12"/>
      <c r="C1709" s="12"/>
      <c r="D1709" s="12"/>
    </row>
    <row r="1710" spans="1:4" x14ac:dyDescent="0.2">
      <c r="A1710" s="60"/>
      <c r="B1710" s="12"/>
      <c r="C1710" s="12"/>
      <c r="D1710" s="12"/>
    </row>
    <row r="1711" spans="1:4" x14ac:dyDescent="0.2">
      <c r="A1711" s="60"/>
      <c r="B1711" s="12"/>
      <c r="C1711" s="12"/>
      <c r="D1711" s="12"/>
    </row>
    <row r="1712" spans="1:4" x14ac:dyDescent="0.2">
      <c r="A1712" s="60"/>
      <c r="B1712" s="12"/>
      <c r="C1712" s="12"/>
      <c r="D1712" s="12"/>
    </row>
    <row r="1713" spans="1:4" x14ac:dyDescent="0.2">
      <c r="A1713" s="60"/>
      <c r="B1713" s="12"/>
      <c r="C1713" s="12"/>
      <c r="D1713" s="12"/>
    </row>
    <row r="1714" spans="1:4" x14ac:dyDescent="0.2">
      <c r="A1714" s="60"/>
      <c r="B1714" s="12"/>
      <c r="C1714" s="12"/>
      <c r="D1714" s="12"/>
    </row>
    <row r="1715" spans="1:4" x14ac:dyDescent="0.2">
      <c r="A1715" s="60"/>
      <c r="B1715" s="12"/>
      <c r="C1715" s="12"/>
      <c r="D1715" s="12"/>
    </row>
    <row r="1716" spans="1:4" x14ac:dyDescent="0.2">
      <c r="A1716" s="60"/>
      <c r="B1716" s="12"/>
      <c r="C1716" s="12"/>
      <c r="D1716" s="12"/>
    </row>
    <row r="1717" spans="1:4" x14ac:dyDescent="0.2">
      <c r="A1717" s="60"/>
      <c r="B1717" s="12"/>
      <c r="C1717" s="12"/>
      <c r="D1717" s="12"/>
    </row>
    <row r="1718" spans="1:4" x14ac:dyDescent="0.2">
      <c r="A1718" s="60"/>
      <c r="B1718" s="12"/>
      <c r="C1718" s="12"/>
      <c r="D1718" s="12"/>
    </row>
    <row r="1719" spans="1:4" x14ac:dyDescent="0.2">
      <c r="A1719" s="60"/>
      <c r="B1719" s="12"/>
      <c r="C1719" s="12"/>
      <c r="D1719" s="12"/>
    </row>
    <row r="1720" spans="1:4" x14ac:dyDescent="0.2">
      <c r="A1720" s="60"/>
      <c r="B1720" s="12"/>
      <c r="C1720" s="12"/>
      <c r="D1720" s="12"/>
    </row>
    <row r="1721" spans="1:4" x14ac:dyDescent="0.2">
      <c r="A1721" s="60"/>
      <c r="B1721" s="12"/>
      <c r="C1721" s="12"/>
      <c r="D1721" s="12"/>
    </row>
    <row r="1722" spans="1:4" x14ac:dyDescent="0.2">
      <c r="A1722" s="60"/>
      <c r="B1722" s="12"/>
      <c r="C1722" s="12"/>
      <c r="D1722" s="12"/>
    </row>
    <row r="1723" spans="1:4" x14ac:dyDescent="0.2">
      <c r="A1723" s="60"/>
      <c r="B1723" s="12"/>
      <c r="C1723" s="12"/>
      <c r="D1723" s="12"/>
    </row>
    <row r="1724" spans="1:4" x14ac:dyDescent="0.2">
      <c r="A1724" s="60"/>
      <c r="B1724" s="12"/>
      <c r="C1724" s="12"/>
      <c r="D1724" s="12"/>
    </row>
    <row r="1725" spans="1:4" x14ac:dyDescent="0.2">
      <c r="A1725" s="60"/>
      <c r="B1725" s="12"/>
      <c r="C1725" s="12"/>
      <c r="D1725" s="12"/>
    </row>
    <row r="1726" spans="1:4" x14ac:dyDescent="0.2">
      <c r="A1726" s="60"/>
      <c r="B1726" s="12"/>
      <c r="C1726" s="12"/>
      <c r="D1726" s="12"/>
    </row>
    <row r="1727" spans="1:4" x14ac:dyDescent="0.2">
      <c r="A1727" s="60"/>
      <c r="B1727" s="12"/>
      <c r="C1727" s="12"/>
      <c r="D1727" s="12"/>
    </row>
    <row r="1728" spans="1:4" x14ac:dyDescent="0.2">
      <c r="A1728" s="60"/>
      <c r="B1728" s="12"/>
      <c r="C1728" s="12"/>
      <c r="D1728" s="12"/>
    </row>
    <row r="1729" spans="1:4" x14ac:dyDescent="0.2">
      <c r="A1729" s="60"/>
      <c r="B1729" s="12"/>
      <c r="C1729" s="12"/>
      <c r="D1729" s="12"/>
    </row>
    <row r="1730" spans="1:4" x14ac:dyDescent="0.2">
      <c r="A1730" s="60"/>
      <c r="B1730" s="12"/>
      <c r="C1730" s="12"/>
      <c r="D1730" s="12"/>
    </row>
    <row r="1731" spans="1:4" x14ac:dyDescent="0.2">
      <c r="A1731" s="60"/>
      <c r="B1731" s="12"/>
      <c r="C1731" s="12"/>
      <c r="D1731" s="12"/>
    </row>
    <row r="1732" spans="1:4" x14ac:dyDescent="0.2">
      <c r="A1732" s="60"/>
      <c r="B1732" s="12"/>
      <c r="C1732" s="12"/>
      <c r="D1732" s="12"/>
    </row>
    <row r="1733" spans="1:4" x14ac:dyDescent="0.2">
      <c r="A1733" s="60"/>
      <c r="B1733" s="12"/>
      <c r="C1733" s="12"/>
      <c r="D1733" s="12"/>
    </row>
    <row r="1734" spans="1:4" x14ac:dyDescent="0.2">
      <c r="A1734" s="60"/>
      <c r="B1734" s="12"/>
      <c r="C1734" s="12"/>
      <c r="D1734" s="12"/>
    </row>
    <row r="1735" spans="1:4" x14ac:dyDescent="0.2">
      <c r="A1735" s="60"/>
      <c r="B1735" s="12"/>
      <c r="C1735" s="12"/>
      <c r="D1735" s="12"/>
    </row>
    <row r="1736" spans="1:4" x14ac:dyDescent="0.2">
      <c r="A1736" s="60"/>
      <c r="B1736" s="12"/>
      <c r="C1736" s="12"/>
      <c r="D1736" s="12"/>
    </row>
    <row r="1737" spans="1:4" x14ac:dyDescent="0.2">
      <c r="A1737" s="60"/>
      <c r="B1737" s="12"/>
      <c r="C1737" s="12"/>
      <c r="D1737" s="12"/>
    </row>
    <row r="1738" spans="1:4" x14ac:dyDescent="0.2">
      <c r="A1738" s="60"/>
      <c r="B1738" s="12"/>
      <c r="C1738" s="12"/>
      <c r="D1738" s="12"/>
    </row>
    <row r="1739" spans="1:4" x14ac:dyDescent="0.2">
      <c r="A1739" s="60"/>
      <c r="B1739" s="12"/>
      <c r="C1739" s="12"/>
      <c r="D1739" s="12"/>
    </row>
    <row r="1740" spans="1:4" x14ac:dyDescent="0.2">
      <c r="A1740" s="60"/>
      <c r="B1740" s="12"/>
      <c r="C1740" s="12"/>
      <c r="D1740" s="12"/>
    </row>
    <row r="1741" spans="1:4" x14ac:dyDescent="0.2">
      <c r="A1741" s="60"/>
      <c r="B1741" s="12"/>
      <c r="C1741" s="12"/>
      <c r="D1741" s="12"/>
    </row>
    <row r="1742" spans="1:4" x14ac:dyDescent="0.2">
      <c r="A1742" s="60"/>
      <c r="B1742" s="12"/>
      <c r="C1742" s="12"/>
      <c r="D1742" s="12"/>
    </row>
    <row r="1743" spans="1:4" x14ac:dyDescent="0.2">
      <c r="A1743" s="60"/>
      <c r="B1743" s="12"/>
      <c r="C1743" s="12"/>
      <c r="D1743" s="12"/>
    </row>
    <row r="1744" spans="1:4" x14ac:dyDescent="0.2">
      <c r="A1744" s="60"/>
      <c r="B1744" s="12"/>
      <c r="C1744" s="12"/>
      <c r="D1744" s="12"/>
    </row>
    <row r="1745" spans="1:4" x14ac:dyDescent="0.2">
      <c r="A1745" s="60"/>
      <c r="B1745" s="12"/>
      <c r="C1745" s="12"/>
      <c r="D1745" s="12"/>
    </row>
    <row r="1746" spans="1:4" x14ac:dyDescent="0.2">
      <c r="A1746" s="60"/>
      <c r="B1746" s="12"/>
      <c r="C1746" s="12"/>
      <c r="D1746" s="12"/>
    </row>
    <row r="1747" spans="1:4" x14ac:dyDescent="0.2">
      <c r="A1747" s="60"/>
      <c r="B1747" s="12"/>
      <c r="C1747" s="12"/>
      <c r="D1747" s="12"/>
    </row>
    <row r="1748" spans="1:4" x14ac:dyDescent="0.2">
      <c r="A1748" s="60"/>
      <c r="B1748" s="12"/>
      <c r="C1748" s="12"/>
      <c r="D1748" s="12"/>
    </row>
    <row r="1749" spans="1:4" x14ac:dyDescent="0.2">
      <c r="A1749" s="60"/>
      <c r="B1749" s="12"/>
      <c r="C1749" s="12"/>
      <c r="D1749" s="12"/>
    </row>
    <row r="1750" spans="1:4" x14ac:dyDescent="0.2">
      <c r="A1750" s="60"/>
      <c r="B1750" s="12"/>
      <c r="C1750" s="12"/>
      <c r="D1750" s="12"/>
    </row>
    <row r="1751" spans="1:4" x14ac:dyDescent="0.2">
      <c r="A1751" s="60"/>
      <c r="B1751" s="12"/>
      <c r="C1751" s="12"/>
      <c r="D1751" s="12"/>
    </row>
    <row r="1752" spans="1:4" x14ac:dyDescent="0.2">
      <c r="A1752" s="60"/>
      <c r="B1752" s="12"/>
      <c r="C1752" s="12"/>
      <c r="D1752" s="12"/>
    </row>
    <row r="1753" spans="1:4" x14ac:dyDescent="0.2">
      <c r="A1753" s="60"/>
      <c r="B1753" s="12"/>
      <c r="C1753" s="12"/>
      <c r="D1753" s="12"/>
    </row>
    <row r="1754" spans="1:4" x14ac:dyDescent="0.2">
      <c r="A1754" s="60"/>
      <c r="B1754" s="12"/>
      <c r="C1754" s="12"/>
      <c r="D1754" s="12"/>
    </row>
    <row r="1755" spans="1:4" x14ac:dyDescent="0.2">
      <c r="A1755" s="60"/>
      <c r="B1755" s="12"/>
      <c r="C1755" s="12"/>
      <c r="D1755" s="12"/>
    </row>
    <row r="1756" spans="1:4" x14ac:dyDescent="0.2">
      <c r="A1756" s="60"/>
      <c r="B1756" s="12"/>
      <c r="C1756" s="12"/>
      <c r="D1756" s="12"/>
    </row>
    <row r="1757" spans="1:4" x14ac:dyDescent="0.2">
      <c r="A1757" s="60"/>
      <c r="B1757" s="12"/>
      <c r="C1757" s="12"/>
      <c r="D1757" s="12"/>
    </row>
    <row r="1758" spans="1:4" x14ac:dyDescent="0.2">
      <c r="A1758" s="60"/>
      <c r="B1758" s="12"/>
      <c r="C1758" s="12"/>
      <c r="D1758" s="12"/>
    </row>
    <row r="1759" spans="1:4" x14ac:dyDescent="0.2">
      <c r="A1759" s="60"/>
      <c r="B1759" s="12"/>
      <c r="C1759" s="12"/>
      <c r="D1759" s="12"/>
    </row>
    <row r="1760" spans="1:4" x14ac:dyDescent="0.2">
      <c r="A1760" s="60"/>
      <c r="B1760" s="12"/>
      <c r="C1760" s="12"/>
      <c r="D1760" s="12"/>
    </row>
    <row r="1761" spans="1:4" x14ac:dyDescent="0.2">
      <c r="A1761" s="60"/>
      <c r="B1761" s="12"/>
      <c r="C1761" s="12"/>
      <c r="D1761" s="12"/>
    </row>
    <row r="1762" spans="1:4" x14ac:dyDescent="0.2">
      <c r="A1762" s="60"/>
      <c r="B1762" s="12"/>
      <c r="C1762" s="12"/>
      <c r="D1762" s="12"/>
    </row>
    <row r="1763" spans="1:4" x14ac:dyDescent="0.2">
      <c r="A1763" s="60"/>
      <c r="B1763" s="12"/>
      <c r="C1763" s="12"/>
      <c r="D1763" s="12"/>
    </row>
    <row r="1764" spans="1:4" x14ac:dyDescent="0.2">
      <c r="A1764" s="60"/>
      <c r="B1764" s="12"/>
      <c r="C1764" s="12"/>
      <c r="D1764" s="12"/>
    </row>
    <row r="1765" spans="1:4" x14ac:dyDescent="0.2">
      <c r="A1765" s="60"/>
      <c r="B1765" s="12"/>
      <c r="C1765" s="12"/>
      <c r="D1765" s="12"/>
    </row>
    <row r="1766" spans="1:4" x14ac:dyDescent="0.2">
      <c r="A1766" s="60"/>
      <c r="B1766" s="12"/>
      <c r="C1766" s="12"/>
      <c r="D1766" s="12"/>
    </row>
    <row r="1767" spans="1:4" x14ac:dyDescent="0.2">
      <c r="A1767" s="60"/>
      <c r="B1767" s="12"/>
      <c r="C1767" s="12"/>
      <c r="D1767" s="12"/>
    </row>
    <row r="1768" spans="1:4" x14ac:dyDescent="0.2">
      <c r="A1768" s="60"/>
      <c r="B1768" s="12"/>
      <c r="C1768" s="12"/>
      <c r="D1768" s="12"/>
    </row>
    <row r="1769" spans="1:4" x14ac:dyDescent="0.2">
      <c r="A1769" s="60"/>
      <c r="B1769" s="12"/>
      <c r="C1769" s="12"/>
      <c r="D1769" s="12"/>
    </row>
    <row r="1770" spans="1:4" x14ac:dyDescent="0.2">
      <c r="A1770" s="60"/>
      <c r="B1770" s="12"/>
      <c r="C1770" s="12"/>
      <c r="D1770" s="12"/>
    </row>
    <row r="1771" spans="1:4" x14ac:dyDescent="0.2">
      <c r="A1771" s="60"/>
      <c r="B1771" s="12"/>
      <c r="C1771" s="12"/>
      <c r="D1771" s="12"/>
    </row>
    <row r="1772" spans="1:4" x14ac:dyDescent="0.2">
      <c r="A1772" s="60"/>
      <c r="B1772" s="12"/>
      <c r="C1772" s="12"/>
      <c r="D1772" s="12"/>
    </row>
    <row r="1773" spans="1:4" x14ac:dyDescent="0.2">
      <c r="A1773" s="60"/>
      <c r="B1773" s="12"/>
      <c r="C1773" s="12"/>
      <c r="D1773" s="12"/>
    </row>
    <row r="1774" spans="1:4" x14ac:dyDescent="0.2">
      <c r="A1774" s="60"/>
      <c r="B1774" s="12"/>
      <c r="C1774" s="12"/>
      <c r="D1774" s="12"/>
    </row>
    <row r="1775" spans="1:4" x14ac:dyDescent="0.2">
      <c r="A1775" s="60"/>
      <c r="B1775" s="12"/>
      <c r="C1775" s="12"/>
      <c r="D1775" s="12"/>
    </row>
    <row r="1776" spans="1:4" x14ac:dyDescent="0.2">
      <c r="A1776" s="60"/>
      <c r="B1776" s="12"/>
      <c r="C1776" s="12"/>
      <c r="D1776" s="12"/>
    </row>
    <row r="1777" spans="1:4" x14ac:dyDescent="0.2">
      <c r="A1777" s="60"/>
      <c r="B1777" s="12"/>
      <c r="C1777" s="12"/>
      <c r="D1777" s="12"/>
    </row>
    <row r="1778" spans="1:4" x14ac:dyDescent="0.2">
      <c r="A1778" s="60"/>
      <c r="B1778" s="12"/>
      <c r="C1778" s="12"/>
      <c r="D1778" s="12"/>
    </row>
    <row r="1779" spans="1:4" x14ac:dyDescent="0.2">
      <c r="A1779" s="60"/>
      <c r="B1779" s="12"/>
      <c r="C1779" s="12"/>
      <c r="D1779" s="12"/>
    </row>
    <row r="1780" spans="1:4" x14ac:dyDescent="0.2">
      <c r="A1780" s="60"/>
      <c r="B1780" s="12"/>
      <c r="C1780" s="12"/>
      <c r="D1780" s="12"/>
    </row>
    <row r="1781" spans="1:4" x14ac:dyDescent="0.2">
      <c r="A1781" s="60"/>
      <c r="B1781" s="12"/>
      <c r="C1781" s="12"/>
      <c r="D1781" s="12"/>
    </row>
    <row r="1782" spans="1:4" x14ac:dyDescent="0.2">
      <c r="A1782" s="60"/>
      <c r="B1782" s="12"/>
      <c r="C1782" s="12"/>
      <c r="D1782" s="12"/>
    </row>
    <row r="1783" spans="1:4" x14ac:dyDescent="0.2">
      <c r="A1783" s="60"/>
      <c r="B1783" s="12"/>
      <c r="C1783" s="12"/>
      <c r="D1783" s="12"/>
    </row>
    <row r="1784" spans="1:4" x14ac:dyDescent="0.2">
      <c r="A1784" s="60"/>
      <c r="B1784" s="12"/>
      <c r="C1784" s="12"/>
      <c r="D1784" s="12"/>
    </row>
    <row r="1785" spans="1:4" x14ac:dyDescent="0.2">
      <c r="A1785" s="60"/>
      <c r="B1785" s="12"/>
      <c r="C1785" s="12"/>
      <c r="D1785" s="12"/>
    </row>
    <row r="1786" spans="1:4" x14ac:dyDescent="0.2">
      <c r="A1786" s="60"/>
      <c r="B1786" s="12"/>
      <c r="C1786" s="12"/>
      <c r="D1786" s="12"/>
    </row>
    <row r="1787" spans="1:4" x14ac:dyDescent="0.2">
      <c r="A1787" s="60"/>
      <c r="B1787" s="12"/>
      <c r="C1787" s="12"/>
      <c r="D1787" s="12"/>
    </row>
    <row r="1788" spans="1:4" x14ac:dyDescent="0.2">
      <c r="A1788" s="60"/>
      <c r="B1788" s="12"/>
      <c r="C1788" s="12"/>
      <c r="D1788" s="12"/>
    </row>
    <row r="1789" spans="1:4" x14ac:dyDescent="0.2">
      <c r="A1789" s="60"/>
      <c r="B1789" s="12"/>
      <c r="C1789" s="12"/>
      <c r="D1789" s="12"/>
    </row>
    <row r="1790" spans="1:4" x14ac:dyDescent="0.2">
      <c r="A1790" s="60"/>
      <c r="B1790" s="12"/>
      <c r="C1790" s="12"/>
      <c r="D1790" s="12"/>
    </row>
    <row r="1791" spans="1:4" x14ac:dyDescent="0.2">
      <c r="A1791" s="60"/>
      <c r="B1791" s="12"/>
      <c r="C1791" s="12"/>
      <c r="D1791" s="12"/>
    </row>
    <row r="1792" spans="1:4" x14ac:dyDescent="0.2">
      <c r="A1792" s="60"/>
      <c r="B1792" s="12"/>
      <c r="C1792" s="12"/>
      <c r="D1792" s="12"/>
    </row>
    <row r="1793" spans="1:4" x14ac:dyDescent="0.2">
      <c r="A1793" s="60"/>
      <c r="B1793" s="12"/>
      <c r="C1793" s="12"/>
      <c r="D1793" s="12"/>
    </row>
    <row r="1794" spans="1:4" x14ac:dyDescent="0.2">
      <c r="A1794" s="60"/>
      <c r="B1794" s="12"/>
      <c r="C1794" s="12"/>
      <c r="D1794" s="12"/>
    </row>
    <row r="1795" spans="1:4" x14ac:dyDescent="0.2">
      <c r="A1795" s="60"/>
      <c r="B1795" s="12"/>
      <c r="C1795" s="12"/>
      <c r="D1795" s="12"/>
    </row>
    <row r="1796" spans="1:4" x14ac:dyDescent="0.2">
      <c r="A1796" s="60"/>
      <c r="B1796" s="12"/>
      <c r="C1796" s="12"/>
      <c r="D1796" s="12"/>
    </row>
    <row r="1797" spans="1:4" x14ac:dyDescent="0.2">
      <c r="A1797" s="60"/>
      <c r="B1797" s="12"/>
      <c r="C1797" s="12"/>
      <c r="D1797" s="12"/>
    </row>
    <row r="1798" spans="1:4" x14ac:dyDescent="0.2">
      <c r="A1798" s="60"/>
      <c r="B1798" s="12"/>
      <c r="C1798" s="12"/>
      <c r="D1798" s="12"/>
    </row>
    <row r="1799" spans="1:4" x14ac:dyDescent="0.2">
      <c r="A1799" s="60"/>
      <c r="B1799" s="12"/>
      <c r="C1799" s="12"/>
      <c r="D1799" s="12"/>
    </row>
    <row r="1800" spans="1:4" x14ac:dyDescent="0.2">
      <c r="A1800" s="60"/>
      <c r="B1800" s="12"/>
      <c r="C1800" s="12"/>
      <c r="D1800" s="12"/>
    </row>
    <row r="1801" spans="1:4" x14ac:dyDescent="0.2">
      <c r="A1801" s="60"/>
      <c r="B1801" s="12"/>
      <c r="C1801" s="12"/>
      <c r="D1801" s="12"/>
    </row>
    <row r="1802" spans="1:4" x14ac:dyDescent="0.2">
      <c r="A1802" s="60"/>
      <c r="B1802" s="12"/>
      <c r="C1802" s="12"/>
      <c r="D1802" s="12"/>
    </row>
    <row r="1803" spans="1:4" x14ac:dyDescent="0.2">
      <c r="A1803" s="60"/>
      <c r="B1803" s="12"/>
      <c r="C1803" s="12"/>
      <c r="D1803" s="12"/>
    </row>
    <row r="1804" spans="1:4" x14ac:dyDescent="0.2">
      <c r="A1804" s="60"/>
      <c r="B1804" s="12"/>
      <c r="C1804" s="12"/>
      <c r="D1804" s="12"/>
    </row>
    <row r="1805" spans="1:4" x14ac:dyDescent="0.2">
      <c r="A1805" s="60"/>
      <c r="B1805" s="12"/>
      <c r="C1805" s="12"/>
      <c r="D1805" s="12"/>
    </row>
    <row r="1806" spans="1:4" x14ac:dyDescent="0.2">
      <c r="A1806" s="60"/>
      <c r="B1806" s="12"/>
      <c r="C1806" s="12"/>
      <c r="D1806" s="12"/>
    </row>
    <row r="1807" spans="1:4" x14ac:dyDescent="0.2">
      <c r="A1807" s="60"/>
      <c r="B1807" s="12"/>
      <c r="C1807" s="12"/>
      <c r="D1807" s="12"/>
    </row>
    <row r="1808" spans="1:4" x14ac:dyDescent="0.2">
      <c r="A1808" s="60"/>
      <c r="B1808" s="12"/>
      <c r="C1808" s="12"/>
      <c r="D1808" s="12"/>
    </row>
    <row r="1809" spans="1:4" x14ac:dyDescent="0.2">
      <c r="A1809" s="60"/>
      <c r="B1809" s="12"/>
      <c r="C1809" s="12"/>
      <c r="D1809" s="12"/>
    </row>
    <row r="1810" spans="1:4" x14ac:dyDescent="0.2">
      <c r="A1810" s="60"/>
      <c r="B1810" s="12"/>
      <c r="C1810" s="12"/>
      <c r="D1810" s="12"/>
    </row>
    <row r="1811" spans="1:4" x14ac:dyDescent="0.2">
      <c r="A1811" s="60"/>
      <c r="B1811" s="12"/>
      <c r="C1811" s="12"/>
      <c r="D1811" s="12"/>
    </row>
    <row r="1812" spans="1:4" x14ac:dyDescent="0.2">
      <c r="A1812" s="60"/>
      <c r="B1812" s="12"/>
      <c r="C1812" s="12"/>
      <c r="D1812" s="12"/>
    </row>
    <row r="1813" spans="1:4" x14ac:dyDescent="0.2">
      <c r="A1813" s="60"/>
      <c r="B1813" s="12"/>
      <c r="C1813" s="12"/>
      <c r="D1813" s="12"/>
    </row>
    <row r="1814" spans="1:4" x14ac:dyDescent="0.2">
      <c r="A1814" s="60"/>
      <c r="B1814" s="12"/>
      <c r="C1814" s="12"/>
      <c r="D1814" s="12"/>
    </row>
    <row r="1815" spans="1:4" x14ac:dyDescent="0.2">
      <c r="A1815" s="60"/>
      <c r="B1815" s="12"/>
      <c r="C1815" s="12"/>
      <c r="D1815" s="12"/>
    </row>
    <row r="1816" spans="1:4" x14ac:dyDescent="0.2">
      <c r="A1816" s="60"/>
      <c r="B1816" s="12"/>
      <c r="C1816" s="12"/>
      <c r="D1816" s="12"/>
    </row>
    <row r="1817" spans="1:4" x14ac:dyDescent="0.2">
      <c r="A1817" s="60"/>
      <c r="B1817" s="12"/>
      <c r="C1817" s="12"/>
      <c r="D1817" s="12"/>
    </row>
    <row r="1818" spans="1:4" x14ac:dyDescent="0.2">
      <c r="A1818" s="60"/>
      <c r="B1818" s="12"/>
      <c r="C1818" s="12"/>
      <c r="D1818" s="12"/>
    </row>
    <row r="1819" spans="1:4" x14ac:dyDescent="0.2">
      <c r="A1819" s="60"/>
      <c r="B1819" s="12"/>
      <c r="C1819" s="12"/>
      <c r="D1819" s="12"/>
    </row>
    <row r="1820" spans="1:4" x14ac:dyDescent="0.2">
      <c r="A1820" s="60"/>
      <c r="B1820" s="12"/>
      <c r="C1820" s="12"/>
      <c r="D1820" s="12"/>
    </row>
    <row r="1821" spans="1:4" x14ac:dyDescent="0.2">
      <c r="A1821" s="60"/>
      <c r="B1821" s="12"/>
      <c r="C1821" s="12"/>
      <c r="D1821" s="12"/>
    </row>
    <row r="1822" spans="1:4" x14ac:dyDescent="0.2">
      <c r="A1822" s="60"/>
      <c r="B1822" s="12"/>
      <c r="C1822" s="12"/>
      <c r="D1822" s="12"/>
    </row>
    <row r="1823" spans="1:4" x14ac:dyDescent="0.2">
      <c r="A1823" s="60"/>
      <c r="B1823" s="12"/>
      <c r="C1823" s="12"/>
      <c r="D1823" s="12"/>
    </row>
    <row r="1824" spans="1:4" x14ac:dyDescent="0.2">
      <c r="A1824" s="60"/>
      <c r="B1824" s="12"/>
      <c r="C1824" s="12"/>
      <c r="D1824" s="12"/>
    </row>
    <row r="1825" spans="1:4" x14ac:dyDescent="0.2">
      <c r="A1825" s="60"/>
      <c r="B1825" s="12"/>
      <c r="C1825" s="12"/>
      <c r="D1825" s="12"/>
    </row>
    <row r="1826" spans="1:4" x14ac:dyDescent="0.2">
      <c r="A1826" s="60"/>
      <c r="B1826" s="12"/>
      <c r="C1826" s="12"/>
      <c r="D1826" s="12"/>
    </row>
    <row r="1827" spans="1:4" x14ac:dyDescent="0.2">
      <c r="A1827" s="60"/>
      <c r="B1827" s="12"/>
      <c r="C1827" s="12"/>
      <c r="D1827" s="12"/>
    </row>
    <row r="1828" spans="1:4" x14ac:dyDescent="0.2">
      <c r="A1828" s="60"/>
      <c r="B1828" s="12"/>
      <c r="C1828" s="12"/>
      <c r="D1828" s="12"/>
    </row>
    <row r="1829" spans="1:4" x14ac:dyDescent="0.2">
      <c r="A1829" s="60"/>
      <c r="B1829" s="12"/>
      <c r="C1829" s="12"/>
      <c r="D1829" s="12"/>
    </row>
    <row r="1830" spans="1:4" x14ac:dyDescent="0.2">
      <c r="A1830" s="60"/>
      <c r="B1830" s="12"/>
      <c r="C1830" s="12"/>
      <c r="D1830" s="12"/>
    </row>
    <row r="1831" spans="1:4" x14ac:dyDescent="0.2">
      <c r="A1831" s="60"/>
      <c r="B1831" s="12"/>
      <c r="C1831" s="12"/>
      <c r="D1831" s="12"/>
    </row>
    <row r="1832" spans="1:4" x14ac:dyDescent="0.2">
      <c r="A1832" s="60"/>
      <c r="B1832" s="12"/>
      <c r="C1832" s="12"/>
      <c r="D1832" s="12"/>
    </row>
    <row r="1833" spans="1:4" x14ac:dyDescent="0.2">
      <c r="A1833" s="60"/>
      <c r="B1833" s="12"/>
      <c r="C1833" s="12"/>
      <c r="D1833" s="12"/>
    </row>
    <row r="1834" spans="1:4" x14ac:dyDescent="0.2">
      <c r="A1834" s="60"/>
      <c r="B1834" s="12"/>
      <c r="C1834" s="12"/>
      <c r="D1834" s="12"/>
    </row>
    <row r="1835" spans="1:4" x14ac:dyDescent="0.2">
      <c r="A1835" s="60"/>
      <c r="B1835" s="12"/>
      <c r="C1835" s="12"/>
      <c r="D1835" s="12"/>
    </row>
    <row r="1836" spans="1:4" x14ac:dyDescent="0.2">
      <c r="A1836" s="60"/>
      <c r="B1836" s="12"/>
      <c r="C1836" s="12"/>
      <c r="D1836" s="12"/>
    </row>
    <row r="1837" spans="1:4" x14ac:dyDescent="0.2">
      <c r="A1837" s="60"/>
      <c r="B1837" s="12"/>
      <c r="C1837" s="12"/>
      <c r="D1837" s="12"/>
    </row>
    <row r="1838" spans="1:4" x14ac:dyDescent="0.2">
      <c r="A1838" s="60"/>
      <c r="B1838" s="12"/>
      <c r="C1838" s="12"/>
      <c r="D1838" s="12"/>
    </row>
    <row r="1839" spans="1:4" x14ac:dyDescent="0.2">
      <c r="A1839" s="60"/>
      <c r="B1839" s="12"/>
      <c r="C1839" s="12"/>
      <c r="D1839" s="12"/>
    </row>
    <row r="1840" spans="1:4" x14ac:dyDescent="0.2">
      <c r="A1840" s="60"/>
      <c r="B1840" s="12"/>
      <c r="C1840" s="12"/>
      <c r="D1840" s="12"/>
    </row>
    <row r="1841" spans="1:4" x14ac:dyDescent="0.2">
      <c r="A1841" s="60"/>
      <c r="B1841" s="12"/>
      <c r="C1841" s="12"/>
      <c r="D1841" s="12"/>
    </row>
    <row r="1842" spans="1:4" x14ac:dyDescent="0.2">
      <c r="A1842" s="60"/>
      <c r="B1842" s="12"/>
      <c r="C1842" s="12"/>
      <c r="D1842" s="12"/>
    </row>
    <row r="1843" spans="1:4" x14ac:dyDescent="0.2">
      <c r="A1843" s="60"/>
      <c r="B1843" s="12"/>
      <c r="C1843" s="12"/>
      <c r="D1843" s="12"/>
    </row>
    <row r="1844" spans="1:4" x14ac:dyDescent="0.2">
      <c r="A1844" s="60"/>
      <c r="B1844" s="12"/>
      <c r="C1844" s="12"/>
      <c r="D1844" s="12"/>
    </row>
    <row r="1845" spans="1:4" x14ac:dyDescent="0.2">
      <c r="A1845" s="60"/>
      <c r="B1845" s="12"/>
      <c r="C1845" s="12"/>
      <c r="D1845" s="12"/>
    </row>
    <row r="1846" spans="1:4" x14ac:dyDescent="0.2">
      <c r="A1846" s="60"/>
      <c r="B1846" s="12"/>
      <c r="C1846" s="12"/>
      <c r="D1846" s="12"/>
    </row>
    <row r="1847" spans="1:4" x14ac:dyDescent="0.2">
      <c r="A1847" s="60"/>
      <c r="B1847" s="12"/>
      <c r="C1847" s="12"/>
      <c r="D1847" s="12"/>
    </row>
    <row r="1848" spans="1:4" x14ac:dyDescent="0.2">
      <c r="A1848" s="60"/>
      <c r="B1848" s="12"/>
      <c r="C1848" s="12"/>
      <c r="D1848" s="12"/>
    </row>
    <row r="1849" spans="1:4" x14ac:dyDescent="0.2">
      <c r="A1849" s="60"/>
      <c r="B1849" s="12"/>
      <c r="C1849" s="12"/>
      <c r="D1849" s="12"/>
    </row>
    <row r="1850" spans="1:4" x14ac:dyDescent="0.2">
      <c r="A1850" s="60"/>
      <c r="B1850" s="12"/>
      <c r="C1850" s="12"/>
      <c r="D1850" s="12"/>
    </row>
    <row r="1851" spans="1:4" x14ac:dyDescent="0.2">
      <c r="A1851" s="60"/>
      <c r="B1851" s="12"/>
      <c r="C1851" s="12"/>
      <c r="D1851" s="12"/>
    </row>
    <row r="1852" spans="1:4" x14ac:dyDescent="0.2">
      <c r="A1852" s="60"/>
      <c r="B1852" s="12"/>
      <c r="C1852" s="12"/>
      <c r="D1852" s="12"/>
    </row>
    <row r="1853" spans="1:4" x14ac:dyDescent="0.2">
      <c r="A1853" s="60"/>
      <c r="B1853" s="12"/>
      <c r="C1853" s="12"/>
      <c r="D1853" s="12"/>
    </row>
    <row r="1854" spans="1:4" x14ac:dyDescent="0.2">
      <c r="A1854" s="60"/>
      <c r="B1854" s="12"/>
      <c r="C1854" s="12"/>
      <c r="D1854" s="12"/>
    </row>
    <row r="1855" spans="1:4" x14ac:dyDescent="0.2">
      <c r="A1855" s="60"/>
      <c r="B1855" s="12"/>
      <c r="C1855" s="12"/>
      <c r="D1855" s="12"/>
    </row>
    <row r="1856" spans="1:4" x14ac:dyDescent="0.2">
      <c r="A1856" s="60"/>
      <c r="B1856" s="12"/>
      <c r="C1856" s="12"/>
      <c r="D1856" s="12"/>
    </row>
    <row r="1857" spans="1:4" x14ac:dyDescent="0.2">
      <c r="A1857" s="60"/>
      <c r="B1857" s="12"/>
      <c r="C1857" s="12"/>
      <c r="D1857" s="12"/>
    </row>
    <row r="1858" spans="1:4" x14ac:dyDescent="0.2">
      <c r="A1858" s="60"/>
      <c r="B1858" s="12"/>
      <c r="C1858" s="12"/>
      <c r="D1858" s="12"/>
    </row>
    <row r="1859" spans="1:4" x14ac:dyDescent="0.2">
      <c r="A1859" s="60"/>
      <c r="B1859" s="12"/>
      <c r="C1859" s="12"/>
      <c r="D1859" s="12"/>
    </row>
    <row r="1860" spans="1:4" x14ac:dyDescent="0.2">
      <c r="A1860" s="60"/>
      <c r="B1860" s="12"/>
      <c r="C1860" s="12"/>
      <c r="D1860" s="12"/>
    </row>
    <row r="1861" spans="1:4" x14ac:dyDescent="0.2">
      <c r="A1861" s="60"/>
      <c r="B1861" s="12"/>
      <c r="C1861" s="12"/>
      <c r="D1861" s="12"/>
    </row>
    <row r="1862" spans="1:4" x14ac:dyDescent="0.2">
      <c r="A1862" s="60"/>
      <c r="B1862" s="12"/>
      <c r="C1862" s="12"/>
      <c r="D1862" s="12"/>
    </row>
    <row r="1863" spans="1:4" x14ac:dyDescent="0.2">
      <c r="A1863" s="60"/>
      <c r="B1863" s="12"/>
      <c r="C1863" s="12"/>
      <c r="D1863" s="12"/>
    </row>
    <row r="1864" spans="1:4" x14ac:dyDescent="0.2">
      <c r="A1864" s="60"/>
      <c r="B1864" s="12"/>
      <c r="C1864" s="12"/>
      <c r="D1864" s="12"/>
    </row>
    <row r="1865" spans="1:4" x14ac:dyDescent="0.2">
      <c r="A1865" s="60"/>
      <c r="B1865" s="12"/>
      <c r="C1865" s="12"/>
      <c r="D1865" s="12"/>
    </row>
    <row r="1866" spans="1:4" x14ac:dyDescent="0.2">
      <c r="A1866" s="60"/>
      <c r="B1866" s="12"/>
      <c r="C1866" s="12"/>
      <c r="D1866" s="12"/>
    </row>
    <row r="1867" spans="1:4" x14ac:dyDescent="0.2">
      <c r="A1867" s="60"/>
      <c r="B1867" s="12"/>
      <c r="C1867" s="12"/>
      <c r="D1867" s="12"/>
    </row>
    <row r="1868" spans="1:4" x14ac:dyDescent="0.2">
      <c r="A1868" s="60"/>
      <c r="B1868" s="12"/>
      <c r="C1868" s="12"/>
      <c r="D1868" s="12"/>
    </row>
    <row r="1869" spans="1:4" x14ac:dyDescent="0.2">
      <c r="A1869" s="60"/>
      <c r="B1869" s="12"/>
      <c r="C1869" s="12"/>
      <c r="D1869" s="12"/>
    </row>
    <row r="1870" spans="1:4" x14ac:dyDescent="0.2">
      <c r="A1870" s="60"/>
      <c r="B1870" s="12"/>
      <c r="C1870" s="12"/>
      <c r="D1870" s="12"/>
    </row>
    <row r="1871" spans="1:4" x14ac:dyDescent="0.2">
      <c r="A1871" s="60"/>
      <c r="B1871" s="12"/>
      <c r="C1871" s="12"/>
      <c r="D1871" s="12"/>
    </row>
    <row r="1872" spans="1:4" x14ac:dyDescent="0.2">
      <c r="A1872" s="60"/>
      <c r="B1872" s="12"/>
      <c r="C1872" s="12"/>
      <c r="D1872" s="12"/>
    </row>
    <row r="1873" spans="1:4" x14ac:dyDescent="0.2">
      <c r="A1873" s="60"/>
      <c r="B1873" s="12"/>
      <c r="C1873" s="12"/>
      <c r="D1873" s="12"/>
    </row>
    <row r="1874" spans="1:4" x14ac:dyDescent="0.2">
      <c r="A1874" s="60"/>
      <c r="B1874" s="12"/>
      <c r="C1874" s="12"/>
      <c r="D1874" s="12"/>
    </row>
    <row r="1875" spans="1:4" x14ac:dyDescent="0.2">
      <c r="A1875" s="60"/>
      <c r="B1875" s="12"/>
      <c r="C1875" s="12"/>
      <c r="D1875" s="12"/>
    </row>
    <row r="1876" spans="1:4" x14ac:dyDescent="0.2">
      <c r="A1876" s="60"/>
      <c r="B1876" s="12"/>
      <c r="C1876" s="12"/>
      <c r="D1876" s="12"/>
    </row>
    <row r="1877" spans="1:4" x14ac:dyDescent="0.2">
      <c r="A1877" s="60"/>
      <c r="B1877" s="12"/>
      <c r="C1877" s="12"/>
      <c r="D1877" s="12"/>
    </row>
    <row r="1878" spans="1:4" x14ac:dyDescent="0.2">
      <c r="A1878" s="60"/>
      <c r="B1878" s="12"/>
      <c r="C1878" s="12"/>
      <c r="D1878" s="12"/>
    </row>
    <row r="1879" spans="1:4" x14ac:dyDescent="0.2">
      <c r="A1879" s="60"/>
      <c r="B1879" s="12"/>
      <c r="C1879" s="12"/>
      <c r="D1879" s="12"/>
    </row>
    <row r="1880" spans="1:4" x14ac:dyDescent="0.2">
      <c r="A1880" s="60"/>
      <c r="B1880" s="12"/>
      <c r="C1880" s="12"/>
      <c r="D1880" s="12"/>
    </row>
    <row r="1881" spans="1:4" x14ac:dyDescent="0.2">
      <c r="A1881" s="60"/>
      <c r="B1881" s="12"/>
      <c r="C1881" s="12"/>
      <c r="D1881" s="12"/>
    </row>
    <row r="1882" spans="1:4" x14ac:dyDescent="0.2">
      <c r="A1882" s="60"/>
      <c r="B1882" s="12"/>
      <c r="C1882" s="12"/>
      <c r="D1882" s="12"/>
    </row>
    <row r="1883" spans="1:4" x14ac:dyDescent="0.2">
      <c r="A1883" s="60"/>
      <c r="B1883" s="12"/>
      <c r="C1883" s="12"/>
      <c r="D1883" s="12"/>
    </row>
    <row r="1884" spans="1:4" x14ac:dyDescent="0.2">
      <c r="A1884" s="60"/>
      <c r="B1884" s="12"/>
      <c r="C1884" s="12"/>
      <c r="D1884" s="12"/>
    </row>
    <row r="1885" spans="1:4" x14ac:dyDescent="0.2">
      <c r="A1885" s="60"/>
      <c r="B1885" s="12"/>
      <c r="C1885" s="12"/>
      <c r="D1885" s="12"/>
    </row>
    <row r="1886" spans="1:4" x14ac:dyDescent="0.2">
      <c r="A1886" s="60"/>
      <c r="B1886" s="12"/>
      <c r="C1886" s="12"/>
      <c r="D1886" s="12"/>
    </row>
    <row r="1887" spans="1:4" x14ac:dyDescent="0.2">
      <c r="A1887" s="60"/>
      <c r="B1887" s="12"/>
      <c r="C1887" s="12"/>
      <c r="D1887" s="12"/>
    </row>
    <row r="1888" spans="1:4" x14ac:dyDescent="0.2">
      <c r="A1888" s="60"/>
      <c r="B1888" s="12"/>
      <c r="C1888" s="12"/>
      <c r="D1888" s="12"/>
    </row>
    <row r="1889" spans="1:4" x14ac:dyDescent="0.2">
      <c r="A1889" s="60"/>
      <c r="B1889" s="12"/>
      <c r="C1889" s="12"/>
      <c r="D1889" s="12"/>
    </row>
    <row r="1890" spans="1:4" x14ac:dyDescent="0.2">
      <c r="A1890" s="60"/>
      <c r="B1890" s="12"/>
      <c r="C1890" s="12"/>
      <c r="D1890" s="12"/>
    </row>
    <row r="1891" spans="1:4" x14ac:dyDescent="0.2">
      <c r="A1891" s="60"/>
      <c r="B1891" s="12"/>
      <c r="C1891" s="12"/>
      <c r="D1891" s="12"/>
    </row>
    <row r="1892" spans="1:4" x14ac:dyDescent="0.2">
      <c r="A1892" s="60"/>
      <c r="B1892" s="12"/>
      <c r="C1892" s="12"/>
      <c r="D1892" s="12"/>
    </row>
    <row r="1893" spans="1:4" x14ac:dyDescent="0.2">
      <c r="A1893" s="60"/>
      <c r="B1893" s="12"/>
      <c r="C1893" s="12"/>
      <c r="D1893" s="12"/>
    </row>
    <row r="1894" spans="1:4" x14ac:dyDescent="0.2">
      <c r="A1894" s="60"/>
      <c r="B1894" s="12"/>
      <c r="C1894" s="12"/>
      <c r="D1894" s="12"/>
    </row>
    <row r="1895" spans="1:4" x14ac:dyDescent="0.2">
      <c r="A1895" s="60"/>
      <c r="B1895" s="12"/>
      <c r="C1895" s="12"/>
      <c r="D1895" s="12"/>
    </row>
    <row r="1896" spans="1:4" x14ac:dyDescent="0.2">
      <c r="A1896" s="60"/>
      <c r="B1896" s="12"/>
      <c r="C1896" s="12"/>
      <c r="D1896" s="12"/>
    </row>
    <row r="1897" spans="1:4" x14ac:dyDescent="0.2">
      <c r="A1897" s="60"/>
      <c r="B1897" s="12"/>
      <c r="C1897" s="12"/>
      <c r="D1897" s="12"/>
    </row>
    <row r="1898" spans="1:4" x14ac:dyDescent="0.2">
      <c r="A1898" s="60"/>
      <c r="B1898" s="12"/>
      <c r="C1898" s="12"/>
      <c r="D1898" s="12"/>
    </row>
    <row r="1899" spans="1:4" x14ac:dyDescent="0.2">
      <c r="A1899" s="60"/>
      <c r="B1899" s="12"/>
      <c r="C1899" s="12"/>
      <c r="D1899" s="12"/>
    </row>
    <row r="1900" spans="1:4" x14ac:dyDescent="0.2">
      <c r="A1900" s="60"/>
      <c r="B1900" s="12"/>
      <c r="C1900" s="12"/>
      <c r="D1900" s="12"/>
    </row>
    <row r="1901" spans="1:4" x14ac:dyDescent="0.2">
      <c r="A1901" s="60"/>
      <c r="B1901" s="12"/>
      <c r="C1901" s="12"/>
      <c r="D1901" s="12"/>
    </row>
    <row r="1902" spans="1:4" x14ac:dyDescent="0.2">
      <c r="A1902" s="60"/>
      <c r="B1902" s="12"/>
      <c r="C1902" s="12"/>
      <c r="D1902" s="12"/>
    </row>
    <row r="1903" spans="1:4" x14ac:dyDescent="0.2">
      <c r="A1903" s="60"/>
      <c r="B1903" s="12"/>
      <c r="C1903" s="12"/>
      <c r="D1903" s="12"/>
    </row>
    <row r="1904" spans="1:4" x14ac:dyDescent="0.2">
      <c r="A1904" s="60"/>
      <c r="B1904" s="12"/>
      <c r="C1904" s="12"/>
      <c r="D1904" s="12"/>
    </row>
    <row r="1905" spans="1:4" x14ac:dyDescent="0.2">
      <c r="A1905" s="60"/>
      <c r="B1905" s="12"/>
      <c r="C1905" s="12"/>
      <c r="D1905" s="12"/>
    </row>
    <row r="1906" spans="1:4" x14ac:dyDescent="0.2">
      <c r="A1906" s="60"/>
      <c r="B1906" s="12"/>
      <c r="C1906" s="12"/>
      <c r="D1906" s="12"/>
    </row>
    <row r="1907" spans="1:4" x14ac:dyDescent="0.2">
      <c r="A1907" s="60"/>
      <c r="B1907" s="12"/>
      <c r="C1907" s="12"/>
      <c r="D1907" s="12"/>
    </row>
    <row r="1908" spans="1:4" x14ac:dyDescent="0.2">
      <c r="A1908" s="60"/>
      <c r="B1908" s="12"/>
      <c r="C1908" s="12"/>
      <c r="D1908" s="12"/>
    </row>
    <row r="1909" spans="1:4" x14ac:dyDescent="0.2">
      <c r="A1909" s="60"/>
      <c r="B1909" s="12"/>
      <c r="C1909" s="12"/>
      <c r="D1909" s="12"/>
    </row>
    <row r="1910" spans="1:4" x14ac:dyDescent="0.2">
      <c r="A1910" s="60"/>
      <c r="B1910" s="12"/>
      <c r="C1910" s="12"/>
      <c r="D1910" s="12"/>
    </row>
    <row r="1911" spans="1:4" x14ac:dyDescent="0.2">
      <c r="A1911" s="60"/>
      <c r="B1911" s="12"/>
      <c r="C1911" s="12"/>
      <c r="D1911" s="12"/>
    </row>
    <row r="1912" spans="1:4" x14ac:dyDescent="0.2">
      <c r="A1912" s="60"/>
      <c r="B1912" s="12"/>
      <c r="C1912" s="12"/>
      <c r="D1912" s="12"/>
    </row>
    <row r="1913" spans="1:4" x14ac:dyDescent="0.2">
      <c r="A1913" s="60"/>
      <c r="B1913" s="12"/>
      <c r="C1913" s="12"/>
      <c r="D1913" s="12"/>
    </row>
    <row r="1914" spans="1:4" x14ac:dyDescent="0.2">
      <c r="A1914" s="60"/>
      <c r="B1914" s="12"/>
      <c r="C1914" s="12"/>
      <c r="D1914" s="12"/>
    </row>
    <row r="1915" spans="1:4" x14ac:dyDescent="0.2">
      <c r="A1915" s="60"/>
      <c r="B1915" s="12"/>
      <c r="C1915" s="12"/>
      <c r="D1915" s="12"/>
    </row>
    <row r="1916" spans="1:4" x14ac:dyDescent="0.2">
      <c r="A1916" s="60"/>
      <c r="B1916" s="12"/>
      <c r="C1916" s="12"/>
      <c r="D1916" s="12"/>
    </row>
    <row r="1917" spans="1:4" x14ac:dyDescent="0.2">
      <c r="A1917" s="60"/>
      <c r="B1917" s="12"/>
      <c r="C1917" s="12"/>
      <c r="D1917" s="12"/>
    </row>
    <row r="1918" spans="1:4" x14ac:dyDescent="0.2">
      <c r="A1918" s="60"/>
      <c r="B1918" s="12"/>
      <c r="C1918" s="12"/>
      <c r="D1918" s="12"/>
    </row>
    <row r="1919" spans="1:4" x14ac:dyDescent="0.2">
      <c r="A1919" s="60"/>
      <c r="B1919" s="12"/>
      <c r="C1919" s="12"/>
      <c r="D1919" s="12"/>
    </row>
    <row r="1920" spans="1:4" x14ac:dyDescent="0.2">
      <c r="A1920" s="60"/>
      <c r="B1920" s="12"/>
      <c r="C1920" s="12"/>
      <c r="D1920" s="12"/>
    </row>
    <row r="1921" spans="1:4" x14ac:dyDescent="0.2">
      <c r="A1921" s="60"/>
      <c r="B1921" s="12"/>
      <c r="C1921" s="12"/>
      <c r="D1921" s="12"/>
    </row>
    <row r="1922" spans="1:4" x14ac:dyDescent="0.2">
      <c r="A1922" s="60"/>
      <c r="B1922" s="12"/>
      <c r="C1922" s="12"/>
      <c r="D1922" s="12"/>
    </row>
    <row r="1923" spans="1:4" x14ac:dyDescent="0.2">
      <c r="A1923" s="60"/>
      <c r="B1923" s="12"/>
      <c r="C1923" s="12"/>
      <c r="D1923" s="12"/>
    </row>
    <row r="1924" spans="1:4" x14ac:dyDescent="0.2">
      <c r="A1924" s="60"/>
      <c r="B1924" s="12"/>
      <c r="C1924" s="12"/>
      <c r="D1924" s="12"/>
    </row>
    <row r="1925" spans="1:4" x14ac:dyDescent="0.2">
      <c r="A1925" s="60"/>
      <c r="B1925" s="12"/>
      <c r="C1925" s="12"/>
      <c r="D1925" s="12"/>
    </row>
    <row r="1926" spans="1:4" x14ac:dyDescent="0.2">
      <c r="A1926" s="60"/>
      <c r="B1926" s="12"/>
      <c r="C1926" s="12"/>
      <c r="D1926" s="12"/>
    </row>
    <row r="1927" spans="1:4" x14ac:dyDescent="0.2">
      <c r="A1927" s="60"/>
      <c r="B1927" s="12"/>
      <c r="C1927" s="12"/>
      <c r="D1927" s="12"/>
    </row>
    <row r="1928" spans="1:4" x14ac:dyDescent="0.2">
      <c r="A1928" s="60"/>
      <c r="B1928" s="12"/>
      <c r="C1928" s="12"/>
      <c r="D1928" s="12"/>
    </row>
    <row r="1929" spans="1:4" x14ac:dyDescent="0.2">
      <c r="A1929" s="60"/>
      <c r="B1929" s="12"/>
      <c r="C1929" s="12"/>
      <c r="D1929" s="12"/>
    </row>
    <row r="1930" spans="1:4" x14ac:dyDescent="0.2">
      <c r="A1930" s="60"/>
      <c r="B1930" s="12"/>
      <c r="C1930" s="12"/>
      <c r="D1930" s="12"/>
    </row>
    <row r="1931" spans="1:4" x14ac:dyDescent="0.2">
      <c r="A1931" s="60"/>
      <c r="B1931" s="12"/>
      <c r="C1931" s="12"/>
      <c r="D1931" s="12"/>
    </row>
    <row r="1932" spans="1:4" x14ac:dyDescent="0.2">
      <c r="A1932" s="60"/>
      <c r="B1932" s="12"/>
      <c r="C1932" s="12"/>
      <c r="D1932" s="12"/>
    </row>
    <row r="1933" spans="1:4" x14ac:dyDescent="0.2">
      <c r="A1933" s="60"/>
      <c r="B1933" s="12"/>
      <c r="C1933" s="12"/>
      <c r="D1933" s="12"/>
    </row>
    <row r="1934" spans="1:4" x14ac:dyDescent="0.2">
      <c r="A1934" s="60"/>
      <c r="B1934" s="12"/>
      <c r="C1934" s="12"/>
      <c r="D1934" s="12"/>
    </row>
    <row r="1935" spans="1:4" x14ac:dyDescent="0.2">
      <c r="A1935" s="60"/>
      <c r="B1935" s="12"/>
      <c r="C1935" s="12"/>
      <c r="D1935" s="12"/>
    </row>
    <row r="1936" spans="1:4" x14ac:dyDescent="0.2">
      <c r="A1936" s="60"/>
      <c r="B1936" s="12"/>
      <c r="C1936" s="12"/>
      <c r="D1936" s="12"/>
    </row>
    <row r="1937" spans="1:4" x14ac:dyDescent="0.2">
      <c r="A1937" s="60"/>
      <c r="B1937" s="12"/>
      <c r="C1937" s="12"/>
      <c r="D1937" s="12"/>
    </row>
    <row r="1938" spans="1:4" x14ac:dyDescent="0.2">
      <c r="A1938" s="60"/>
      <c r="B1938" s="12"/>
      <c r="C1938" s="12"/>
      <c r="D1938" s="12"/>
    </row>
    <row r="1939" spans="1:4" x14ac:dyDescent="0.2">
      <c r="A1939" s="60"/>
      <c r="B1939" s="12"/>
      <c r="C1939" s="12"/>
      <c r="D1939" s="12"/>
    </row>
    <row r="1940" spans="1:4" x14ac:dyDescent="0.2">
      <c r="A1940" s="60"/>
      <c r="B1940" s="12"/>
      <c r="C1940" s="12"/>
      <c r="D1940" s="12"/>
    </row>
    <row r="1941" spans="1:4" x14ac:dyDescent="0.2">
      <c r="A1941" s="60"/>
      <c r="B1941" s="12"/>
      <c r="C1941" s="12"/>
      <c r="D1941" s="12"/>
    </row>
    <row r="1942" spans="1:4" x14ac:dyDescent="0.2">
      <c r="A1942" s="60"/>
      <c r="B1942" s="12"/>
      <c r="C1942" s="12"/>
      <c r="D1942" s="12"/>
    </row>
    <row r="1943" spans="1:4" x14ac:dyDescent="0.2">
      <c r="A1943" s="60"/>
      <c r="B1943" s="12"/>
      <c r="C1943" s="12"/>
      <c r="D1943" s="12"/>
    </row>
    <row r="1944" spans="1:4" x14ac:dyDescent="0.2">
      <c r="A1944" s="60"/>
      <c r="B1944" s="12"/>
      <c r="C1944" s="12"/>
      <c r="D1944" s="12"/>
    </row>
    <row r="1945" spans="1:4" x14ac:dyDescent="0.2">
      <c r="A1945" s="60"/>
      <c r="B1945" s="12"/>
      <c r="C1945" s="12"/>
      <c r="D1945" s="12"/>
    </row>
    <row r="1946" spans="1:4" x14ac:dyDescent="0.2">
      <c r="A1946" s="60"/>
      <c r="B1946" s="12"/>
      <c r="C1946" s="12"/>
      <c r="D1946" s="12"/>
    </row>
    <row r="1947" spans="1:4" x14ac:dyDescent="0.2">
      <c r="A1947" s="60"/>
      <c r="B1947" s="12"/>
      <c r="C1947" s="12"/>
      <c r="D1947" s="12"/>
    </row>
    <row r="1948" spans="1:4" x14ac:dyDescent="0.2">
      <c r="A1948" s="60"/>
      <c r="B1948" s="12"/>
      <c r="C1948" s="12"/>
      <c r="D1948" s="12"/>
    </row>
    <row r="1949" spans="1:4" x14ac:dyDescent="0.2">
      <c r="A1949" s="60"/>
      <c r="B1949" s="12"/>
      <c r="C1949" s="12"/>
      <c r="D1949" s="12"/>
    </row>
    <row r="1950" spans="1:4" x14ac:dyDescent="0.2">
      <c r="A1950" s="60"/>
      <c r="B1950" s="12"/>
      <c r="C1950" s="12"/>
      <c r="D1950" s="12"/>
    </row>
    <row r="1951" spans="1:4" x14ac:dyDescent="0.2">
      <c r="A1951" s="60"/>
      <c r="B1951" s="12"/>
      <c r="C1951" s="12"/>
      <c r="D1951" s="12"/>
    </row>
    <row r="1952" spans="1:4" x14ac:dyDescent="0.2">
      <c r="A1952" s="60"/>
      <c r="B1952" s="12"/>
      <c r="C1952" s="12"/>
      <c r="D1952" s="12"/>
    </row>
    <row r="1953" spans="1:4" x14ac:dyDescent="0.2">
      <c r="A1953" s="60"/>
      <c r="B1953" s="12"/>
      <c r="C1953" s="12"/>
      <c r="D1953" s="12"/>
    </row>
    <row r="1954" spans="1:4" x14ac:dyDescent="0.2">
      <c r="A1954" s="60"/>
      <c r="B1954" s="12"/>
      <c r="C1954" s="12"/>
      <c r="D1954" s="12"/>
    </row>
    <row r="1955" spans="1:4" x14ac:dyDescent="0.2">
      <c r="A1955" s="60"/>
      <c r="B1955" s="12"/>
      <c r="C1955" s="12"/>
      <c r="D1955" s="12"/>
    </row>
    <row r="1956" spans="1:4" x14ac:dyDescent="0.2">
      <c r="A1956" s="60"/>
      <c r="B1956" s="12"/>
      <c r="C1956" s="12"/>
      <c r="D1956" s="12"/>
    </row>
    <row r="1957" spans="1:4" x14ac:dyDescent="0.2">
      <c r="A1957" s="60"/>
      <c r="B1957" s="12"/>
      <c r="C1957" s="12"/>
      <c r="D1957" s="12"/>
    </row>
    <row r="1958" spans="1:4" x14ac:dyDescent="0.2">
      <c r="A1958" s="60"/>
      <c r="B1958" s="12"/>
      <c r="C1958" s="12"/>
      <c r="D1958" s="12"/>
    </row>
    <row r="1959" spans="1:4" x14ac:dyDescent="0.2">
      <c r="A1959" s="60"/>
      <c r="B1959" s="12"/>
      <c r="C1959" s="12"/>
      <c r="D1959" s="12"/>
    </row>
    <row r="1960" spans="1:4" x14ac:dyDescent="0.2">
      <c r="A1960" s="60"/>
      <c r="B1960" s="12"/>
      <c r="C1960" s="12"/>
      <c r="D1960" s="12"/>
    </row>
    <row r="1961" spans="1:4" x14ac:dyDescent="0.2">
      <c r="A1961" s="60"/>
      <c r="B1961" s="12"/>
      <c r="C1961" s="12"/>
      <c r="D1961" s="12"/>
    </row>
    <row r="1962" spans="1:4" x14ac:dyDescent="0.2">
      <c r="A1962" s="60"/>
      <c r="B1962" s="12"/>
      <c r="C1962" s="12"/>
      <c r="D1962" s="12"/>
    </row>
    <row r="1963" spans="1:4" x14ac:dyDescent="0.2">
      <c r="A1963" s="60"/>
      <c r="B1963" s="12"/>
      <c r="C1963" s="12"/>
      <c r="D1963" s="12"/>
    </row>
    <row r="1964" spans="1:4" x14ac:dyDescent="0.2">
      <c r="A1964" s="60"/>
      <c r="B1964" s="12"/>
      <c r="C1964" s="12"/>
      <c r="D1964" s="12"/>
    </row>
    <row r="1965" spans="1:4" x14ac:dyDescent="0.2">
      <c r="A1965" s="60"/>
      <c r="B1965" s="12"/>
      <c r="C1965" s="12"/>
      <c r="D1965" s="12"/>
    </row>
    <row r="1966" spans="1:4" x14ac:dyDescent="0.2">
      <c r="A1966" s="60"/>
      <c r="B1966" s="12"/>
      <c r="C1966" s="12"/>
      <c r="D1966" s="12"/>
    </row>
    <row r="1967" spans="1:4" x14ac:dyDescent="0.2">
      <c r="A1967" s="60"/>
      <c r="B1967" s="12"/>
      <c r="C1967" s="12"/>
      <c r="D1967" s="12"/>
    </row>
    <row r="1968" spans="1:4" x14ac:dyDescent="0.2">
      <c r="A1968" s="60"/>
      <c r="B1968" s="12"/>
      <c r="C1968" s="12"/>
      <c r="D1968" s="12"/>
    </row>
    <row r="1969" spans="1:4" x14ac:dyDescent="0.2">
      <c r="A1969" s="60"/>
      <c r="B1969" s="12"/>
      <c r="C1969" s="12"/>
      <c r="D1969" s="12"/>
    </row>
    <row r="1970" spans="1:4" x14ac:dyDescent="0.2">
      <c r="A1970" s="60"/>
      <c r="B1970" s="12"/>
      <c r="C1970" s="12"/>
      <c r="D1970" s="12"/>
    </row>
    <row r="1971" spans="1:4" x14ac:dyDescent="0.2">
      <c r="A1971" s="60"/>
      <c r="B1971" s="12"/>
      <c r="C1971" s="12"/>
      <c r="D1971" s="12"/>
    </row>
    <row r="1972" spans="1:4" x14ac:dyDescent="0.2">
      <c r="A1972" s="60"/>
      <c r="B1972" s="12"/>
      <c r="C1972" s="12"/>
      <c r="D1972" s="12"/>
    </row>
    <row r="1973" spans="1:4" x14ac:dyDescent="0.2">
      <c r="A1973" s="60"/>
      <c r="B1973" s="12"/>
      <c r="C1973" s="12"/>
      <c r="D1973" s="12"/>
    </row>
    <row r="1974" spans="1:4" x14ac:dyDescent="0.2">
      <c r="A1974" s="60"/>
      <c r="B1974" s="12"/>
      <c r="C1974" s="12"/>
      <c r="D1974" s="12"/>
    </row>
    <row r="1975" spans="1:4" x14ac:dyDescent="0.2">
      <c r="A1975" s="60"/>
      <c r="B1975" s="12"/>
      <c r="C1975" s="12"/>
      <c r="D1975" s="12"/>
    </row>
    <row r="1976" spans="1:4" x14ac:dyDescent="0.2">
      <c r="A1976" s="60"/>
      <c r="B1976" s="12"/>
      <c r="C1976" s="12"/>
      <c r="D1976" s="12"/>
    </row>
    <row r="1977" spans="1:4" x14ac:dyDescent="0.2">
      <c r="A1977" s="60"/>
      <c r="B1977" s="12"/>
      <c r="C1977" s="12"/>
      <c r="D1977" s="12"/>
    </row>
    <row r="1978" spans="1:4" x14ac:dyDescent="0.2">
      <c r="A1978" s="60"/>
      <c r="B1978" s="12"/>
      <c r="C1978" s="12"/>
      <c r="D1978" s="12"/>
    </row>
    <row r="1979" spans="1:4" x14ac:dyDescent="0.2">
      <c r="A1979" s="60"/>
      <c r="B1979" s="12"/>
      <c r="C1979" s="12"/>
      <c r="D1979" s="12"/>
    </row>
    <row r="1980" spans="1:4" x14ac:dyDescent="0.2">
      <c r="A1980" s="60"/>
      <c r="B1980" s="12"/>
      <c r="C1980" s="12"/>
      <c r="D1980" s="12"/>
    </row>
    <row r="1981" spans="1:4" x14ac:dyDescent="0.2">
      <c r="A1981" s="60"/>
      <c r="B1981" s="12"/>
      <c r="C1981" s="12"/>
      <c r="D1981" s="12"/>
    </row>
    <row r="1982" spans="1:4" x14ac:dyDescent="0.2">
      <c r="A1982" s="60"/>
      <c r="B1982" s="12"/>
      <c r="C1982" s="12"/>
      <c r="D1982" s="12"/>
    </row>
    <row r="1983" spans="1:4" x14ac:dyDescent="0.2">
      <c r="A1983" s="60"/>
      <c r="B1983" s="12"/>
      <c r="C1983" s="12"/>
      <c r="D1983" s="12"/>
    </row>
    <row r="1984" spans="1:4" x14ac:dyDescent="0.2">
      <c r="A1984" s="60"/>
      <c r="B1984" s="12"/>
      <c r="C1984" s="12"/>
      <c r="D1984" s="12"/>
    </row>
    <row r="1985" spans="1:4" x14ac:dyDescent="0.2">
      <c r="A1985" s="60"/>
      <c r="B1985" s="12"/>
      <c r="C1985" s="12"/>
      <c r="D1985" s="12"/>
    </row>
    <row r="1986" spans="1:4" x14ac:dyDescent="0.2">
      <c r="A1986" s="60"/>
      <c r="B1986" s="12"/>
      <c r="C1986" s="12"/>
      <c r="D1986" s="12"/>
    </row>
    <row r="1987" spans="1:4" x14ac:dyDescent="0.2">
      <c r="A1987" s="60"/>
      <c r="B1987" s="12"/>
      <c r="C1987" s="12"/>
      <c r="D1987" s="12"/>
    </row>
    <row r="1988" spans="1:4" x14ac:dyDescent="0.2">
      <c r="A1988" s="60"/>
      <c r="B1988" s="12"/>
      <c r="C1988" s="12"/>
      <c r="D1988" s="12"/>
    </row>
    <row r="1989" spans="1:4" x14ac:dyDescent="0.2">
      <c r="A1989" s="60"/>
      <c r="B1989" s="12"/>
      <c r="C1989" s="12"/>
      <c r="D1989" s="12"/>
    </row>
    <row r="1990" spans="1:4" x14ac:dyDescent="0.2">
      <c r="A1990" s="60"/>
      <c r="B1990" s="12"/>
      <c r="C1990" s="12"/>
      <c r="D1990" s="12"/>
    </row>
    <row r="1991" spans="1:4" x14ac:dyDescent="0.2">
      <c r="A1991" s="60"/>
      <c r="B1991" s="12"/>
      <c r="C1991" s="12"/>
      <c r="D1991" s="12"/>
    </row>
    <row r="1992" spans="1:4" x14ac:dyDescent="0.2">
      <c r="A1992" s="60"/>
      <c r="B1992" s="12"/>
      <c r="C1992" s="12"/>
      <c r="D1992" s="12"/>
    </row>
    <row r="1993" spans="1:4" x14ac:dyDescent="0.2">
      <c r="A1993" s="60"/>
      <c r="B1993" s="12"/>
      <c r="C1993" s="12"/>
      <c r="D1993" s="12"/>
    </row>
    <row r="1994" spans="1:4" x14ac:dyDescent="0.2">
      <c r="A1994" s="60"/>
      <c r="B1994" s="12"/>
      <c r="C1994" s="12"/>
      <c r="D1994" s="12"/>
    </row>
    <row r="1995" spans="1:4" x14ac:dyDescent="0.2">
      <c r="A1995" s="60"/>
      <c r="B1995" s="12"/>
      <c r="C1995" s="12"/>
      <c r="D1995" s="12"/>
    </row>
    <row r="1996" spans="1:4" x14ac:dyDescent="0.2">
      <c r="A1996" s="60"/>
      <c r="B1996" s="12"/>
      <c r="C1996" s="12"/>
      <c r="D1996" s="12"/>
    </row>
    <row r="1997" spans="1:4" x14ac:dyDescent="0.2">
      <c r="A1997" s="60"/>
      <c r="B1997" s="12"/>
      <c r="C1997" s="12"/>
      <c r="D1997" s="12"/>
    </row>
    <row r="1998" spans="1:4" x14ac:dyDescent="0.2">
      <c r="A1998" s="60"/>
      <c r="B1998" s="12"/>
      <c r="C1998" s="12"/>
      <c r="D1998" s="12"/>
    </row>
    <row r="1999" spans="1:4" x14ac:dyDescent="0.2">
      <c r="A1999" s="60"/>
      <c r="B1999" s="12"/>
      <c r="C1999" s="12"/>
      <c r="D1999" s="12"/>
    </row>
    <row r="2000" spans="1:4" x14ac:dyDescent="0.2">
      <c r="A2000" s="60"/>
      <c r="B2000" s="12"/>
      <c r="C2000" s="12"/>
      <c r="D2000" s="12"/>
    </row>
    <row r="2001" spans="1:4" x14ac:dyDescent="0.2">
      <c r="A2001" s="60"/>
      <c r="B2001" s="12"/>
      <c r="C2001" s="12"/>
      <c r="D2001" s="12"/>
    </row>
    <row r="2002" spans="1:4" x14ac:dyDescent="0.2">
      <c r="A2002" s="60"/>
      <c r="B2002" s="12"/>
      <c r="C2002" s="12"/>
      <c r="D2002" s="12"/>
    </row>
    <row r="2003" spans="1:4" x14ac:dyDescent="0.2">
      <c r="A2003" s="60"/>
      <c r="B2003" s="12"/>
      <c r="C2003" s="12"/>
      <c r="D2003" s="12"/>
    </row>
    <row r="2004" spans="1:4" x14ac:dyDescent="0.2">
      <c r="A2004" s="60"/>
      <c r="B2004" s="12"/>
      <c r="C2004" s="12"/>
      <c r="D2004" s="12"/>
    </row>
    <row r="2005" spans="1:4" x14ac:dyDescent="0.2">
      <c r="A2005" s="60"/>
      <c r="B2005" s="12"/>
      <c r="C2005" s="12"/>
      <c r="D2005" s="12"/>
    </row>
    <row r="2006" spans="1:4" x14ac:dyDescent="0.2">
      <c r="A2006" s="60"/>
      <c r="B2006" s="12"/>
      <c r="C2006" s="12"/>
      <c r="D2006" s="12"/>
    </row>
    <row r="2007" spans="1:4" x14ac:dyDescent="0.2">
      <c r="A2007" s="60"/>
      <c r="B2007" s="12"/>
      <c r="C2007" s="12"/>
      <c r="D2007" s="12"/>
    </row>
    <row r="2008" spans="1:4" x14ac:dyDescent="0.2">
      <c r="A2008" s="60"/>
      <c r="B2008" s="12"/>
      <c r="C2008" s="12"/>
      <c r="D2008" s="12"/>
    </row>
    <row r="2009" spans="1:4" x14ac:dyDescent="0.2">
      <c r="A2009" s="60"/>
      <c r="B2009" s="12"/>
      <c r="C2009" s="12"/>
      <c r="D2009" s="12"/>
    </row>
    <row r="2010" spans="1:4" x14ac:dyDescent="0.2">
      <c r="A2010" s="60"/>
      <c r="B2010" s="12"/>
      <c r="C2010" s="12"/>
      <c r="D2010" s="12"/>
    </row>
    <row r="2011" spans="1:4" x14ac:dyDescent="0.2">
      <c r="A2011" s="60"/>
      <c r="B2011" s="12"/>
      <c r="C2011" s="12"/>
      <c r="D2011" s="12"/>
    </row>
    <row r="2012" spans="1:4" x14ac:dyDescent="0.2">
      <c r="A2012" s="60"/>
      <c r="B2012" s="12"/>
      <c r="C2012" s="12"/>
      <c r="D2012" s="12"/>
    </row>
    <row r="2013" spans="1:4" x14ac:dyDescent="0.2">
      <c r="A2013" s="60"/>
      <c r="B2013" s="12"/>
      <c r="C2013" s="12"/>
      <c r="D2013" s="12"/>
    </row>
    <row r="2014" spans="1:4" x14ac:dyDescent="0.2">
      <c r="A2014" s="60"/>
      <c r="B2014" s="12"/>
      <c r="C2014" s="12"/>
      <c r="D2014" s="12"/>
    </row>
    <row r="2015" spans="1:4" x14ac:dyDescent="0.2">
      <c r="A2015" s="60"/>
      <c r="B2015" s="12"/>
      <c r="C2015" s="12"/>
      <c r="D2015" s="12"/>
    </row>
    <row r="2016" spans="1:4" x14ac:dyDescent="0.2">
      <c r="A2016" s="60"/>
      <c r="B2016" s="12"/>
      <c r="C2016" s="12"/>
      <c r="D2016" s="12"/>
    </row>
    <row r="2017" spans="1:4" x14ac:dyDescent="0.2">
      <c r="A2017" s="60"/>
      <c r="B2017" s="12"/>
      <c r="C2017" s="12"/>
      <c r="D2017" s="12"/>
    </row>
    <row r="2018" spans="1:4" x14ac:dyDescent="0.2">
      <c r="A2018" s="60"/>
      <c r="B2018" s="12"/>
      <c r="C2018" s="12"/>
      <c r="D2018" s="12"/>
    </row>
    <row r="2019" spans="1:4" x14ac:dyDescent="0.2">
      <c r="A2019" s="60"/>
      <c r="B2019" s="12"/>
      <c r="C2019" s="12"/>
      <c r="D2019" s="12"/>
    </row>
    <row r="2020" spans="1:4" x14ac:dyDescent="0.2">
      <c r="A2020" s="60"/>
      <c r="B2020" s="12"/>
      <c r="C2020" s="12"/>
      <c r="D2020" s="12"/>
    </row>
    <row r="2021" spans="1:4" x14ac:dyDescent="0.2">
      <c r="A2021" s="60"/>
      <c r="B2021" s="12"/>
      <c r="C2021" s="12"/>
      <c r="D2021" s="12"/>
    </row>
    <row r="2022" spans="1:4" x14ac:dyDescent="0.2">
      <c r="A2022" s="60"/>
      <c r="B2022" s="12"/>
      <c r="C2022" s="12"/>
      <c r="D2022" s="12"/>
    </row>
    <row r="2023" spans="1:4" x14ac:dyDescent="0.2">
      <c r="A2023" s="60"/>
      <c r="B2023" s="12"/>
      <c r="C2023" s="12"/>
      <c r="D2023" s="12"/>
    </row>
    <row r="2024" spans="1:4" x14ac:dyDescent="0.2">
      <c r="A2024" s="60"/>
      <c r="B2024" s="12"/>
      <c r="C2024" s="12"/>
      <c r="D2024" s="12"/>
    </row>
    <row r="2025" spans="1:4" x14ac:dyDescent="0.2">
      <c r="A2025" s="60"/>
      <c r="B2025" s="12"/>
      <c r="C2025" s="12"/>
      <c r="D2025" s="12"/>
    </row>
    <row r="2026" spans="1:4" x14ac:dyDescent="0.2">
      <c r="A2026" s="60"/>
      <c r="B2026" s="12"/>
      <c r="C2026" s="12"/>
      <c r="D2026" s="12"/>
    </row>
    <row r="2027" spans="1:4" x14ac:dyDescent="0.2">
      <c r="A2027" s="60"/>
      <c r="B2027" s="12"/>
      <c r="C2027" s="12"/>
      <c r="D2027" s="12"/>
    </row>
    <row r="2028" spans="1:4" x14ac:dyDescent="0.2">
      <c r="A2028" s="60"/>
      <c r="B2028" s="12"/>
      <c r="C2028" s="12"/>
      <c r="D2028" s="12"/>
    </row>
    <row r="2029" spans="1:4" x14ac:dyDescent="0.2">
      <c r="A2029" s="60"/>
      <c r="B2029" s="12"/>
      <c r="C2029" s="12"/>
      <c r="D2029" s="12"/>
    </row>
    <row r="2030" spans="1:4" x14ac:dyDescent="0.2">
      <c r="A2030" s="60"/>
      <c r="B2030" s="12"/>
      <c r="C2030" s="12"/>
      <c r="D2030" s="12"/>
    </row>
    <row r="2031" spans="1:4" x14ac:dyDescent="0.2">
      <c r="A2031" s="60"/>
      <c r="B2031" s="12"/>
      <c r="C2031" s="12"/>
      <c r="D2031" s="12"/>
    </row>
    <row r="2032" spans="1:4" x14ac:dyDescent="0.2">
      <c r="A2032" s="60"/>
      <c r="B2032" s="12"/>
      <c r="C2032" s="12"/>
      <c r="D2032" s="12"/>
    </row>
    <row r="2033" spans="1:4" x14ac:dyDescent="0.2">
      <c r="A2033" s="60"/>
      <c r="B2033" s="12"/>
      <c r="C2033" s="12"/>
      <c r="D2033" s="12"/>
    </row>
    <row r="2034" spans="1:4" x14ac:dyDescent="0.2">
      <c r="A2034" s="60"/>
      <c r="B2034" s="12"/>
      <c r="C2034" s="12"/>
      <c r="D2034" s="12"/>
    </row>
    <row r="2035" spans="1:4" x14ac:dyDescent="0.2">
      <c r="A2035" s="60"/>
      <c r="B2035" s="12"/>
      <c r="C2035" s="12"/>
      <c r="D2035" s="12"/>
    </row>
    <row r="2036" spans="1:4" x14ac:dyDescent="0.2">
      <c r="A2036" s="60"/>
      <c r="B2036" s="12"/>
      <c r="C2036" s="12"/>
      <c r="D2036" s="12"/>
    </row>
    <row r="2037" spans="1:4" x14ac:dyDescent="0.2">
      <c r="A2037" s="60"/>
      <c r="B2037" s="12"/>
      <c r="C2037" s="12"/>
      <c r="D2037" s="12"/>
    </row>
    <row r="2038" spans="1:4" x14ac:dyDescent="0.2">
      <c r="A2038" s="60"/>
      <c r="B2038" s="12"/>
      <c r="C2038" s="12"/>
      <c r="D2038" s="12"/>
    </row>
    <row r="2039" spans="1:4" x14ac:dyDescent="0.2">
      <c r="A2039" s="60"/>
      <c r="B2039" s="12"/>
      <c r="C2039" s="12"/>
      <c r="D2039" s="12"/>
    </row>
    <row r="2040" spans="1:4" x14ac:dyDescent="0.2">
      <c r="A2040" s="60"/>
      <c r="B2040" s="12"/>
      <c r="C2040" s="12"/>
      <c r="D2040" s="12"/>
    </row>
    <row r="2041" spans="1:4" x14ac:dyDescent="0.2">
      <c r="A2041" s="60"/>
      <c r="B2041" s="12"/>
      <c r="C2041" s="12"/>
      <c r="D2041" s="12"/>
    </row>
    <row r="2042" spans="1:4" x14ac:dyDescent="0.2">
      <c r="A2042" s="60"/>
      <c r="B2042" s="12"/>
      <c r="C2042" s="12"/>
      <c r="D2042" s="12"/>
    </row>
    <row r="2043" spans="1:4" x14ac:dyDescent="0.2">
      <c r="A2043" s="60"/>
      <c r="B2043" s="12"/>
      <c r="C2043" s="12"/>
      <c r="D2043" s="12"/>
    </row>
    <row r="2044" spans="1:4" x14ac:dyDescent="0.2">
      <c r="A2044" s="60"/>
      <c r="B2044" s="12"/>
      <c r="C2044" s="12"/>
      <c r="D2044" s="12"/>
    </row>
    <row r="2045" spans="1:4" x14ac:dyDescent="0.2">
      <c r="A2045" s="60"/>
      <c r="B2045" s="12"/>
      <c r="C2045" s="12"/>
      <c r="D2045" s="12"/>
    </row>
    <row r="2046" spans="1:4" x14ac:dyDescent="0.2">
      <c r="A2046" s="60"/>
      <c r="B2046" s="12"/>
      <c r="C2046" s="12"/>
      <c r="D2046" s="12"/>
    </row>
    <row r="2047" spans="1:4" x14ac:dyDescent="0.2">
      <c r="A2047" s="60"/>
      <c r="B2047" s="12"/>
      <c r="C2047" s="12"/>
      <c r="D2047" s="12"/>
    </row>
    <row r="2048" spans="1:4" x14ac:dyDescent="0.2">
      <c r="A2048" s="60"/>
      <c r="B2048" s="12"/>
      <c r="C2048" s="12"/>
      <c r="D2048" s="12"/>
    </row>
    <row r="2049" spans="1:4" x14ac:dyDescent="0.2">
      <c r="A2049" s="60"/>
      <c r="B2049" s="12"/>
      <c r="C2049" s="12"/>
      <c r="D2049" s="12"/>
    </row>
    <row r="2050" spans="1:4" x14ac:dyDescent="0.2">
      <c r="A2050" s="60"/>
      <c r="B2050" s="12"/>
      <c r="C2050" s="12"/>
      <c r="D2050" s="12"/>
    </row>
    <row r="2051" spans="1:4" x14ac:dyDescent="0.2">
      <c r="A2051" s="60"/>
      <c r="B2051" s="12"/>
      <c r="C2051" s="12"/>
      <c r="D2051" s="12"/>
    </row>
    <row r="2052" spans="1:4" x14ac:dyDescent="0.2">
      <c r="A2052" s="60"/>
      <c r="B2052" s="12"/>
      <c r="C2052" s="12"/>
      <c r="D2052" s="12"/>
    </row>
    <row r="2053" spans="1:4" x14ac:dyDescent="0.2">
      <c r="A2053" s="60"/>
      <c r="B2053" s="12"/>
      <c r="C2053" s="12"/>
      <c r="D2053" s="12"/>
    </row>
    <row r="2054" spans="1:4" x14ac:dyDescent="0.2">
      <c r="A2054" s="60"/>
      <c r="B2054" s="12"/>
      <c r="C2054" s="12"/>
      <c r="D2054" s="12"/>
    </row>
    <row r="2055" spans="1:4" x14ac:dyDescent="0.2">
      <c r="A2055" s="60"/>
      <c r="B2055" s="12"/>
      <c r="C2055" s="12"/>
      <c r="D2055" s="12"/>
    </row>
    <row r="2056" spans="1:4" x14ac:dyDescent="0.2">
      <c r="A2056" s="60"/>
      <c r="B2056" s="12"/>
      <c r="C2056" s="12"/>
      <c r="D2056" s="12"/>
    </row>
    <row r="2057" spans="1:4" x14ac:dyDescent="0.2">
      <c r="A2057" s="60"/>
      <c r="B2057" s="12"/>
      <c r="C2057" s="12"/>
      <c r="D2057" s="12"/>
    </row>
    <row r="2058" spans="1:4" x14ac:dyDescent="0.2">
      <c r="A2058" s="60"/>
      <c r="B2058" s="12"/>
      <c r="C2058" s="12"/>
      <c r="D2058" s="12"/>
    </row>
    <row r="2059" spans="1:4" x14ac:dyDescent="0.2">
      <c r="A2059" s="60"/>
      <c r="B2059" s="12"/>
      <c r="C2059" s="12"/>
      <c r="D2059" s="12"/>
    </row>
    <row r="2060" spans="1:4" x14ac:dyDescent="0.2">
      <c r="A2060" s="60"/>
      <c r="B2060" s="12"/>
      <c r="C2060" s="12"/>
      <c r="D2060" s="12"/>
    </row>
    <row r="2061" spans="1:4" x14ac:dyDescent="0.2">
      <c r="A2061" s="60"/>
      <c r="B2061" s="12"/>
      <c r="C2061" s="12"/>
      <c r="D2061" s="12"/>
    </row>
    <row r="2062" spans="1:4" x14ac:dyDescent="0.2">
      <c r="A2062" s="60"/>
      <c r="B2062" s="12"/>
      <c r="C2062" s="12"/>
      <c r="D2062" s="12"/>
    </row>
    <row r="2063" spans="1:4" x14ac:dyDescent="0.2">
      <c r="A2063" s="60"/>
      <c r="B2063" s="12"/>
      <c r="C2063" s="12"/>
      <c r="D2063" s="12"/>
    </row>
    <row r="2064" spans="1:4" x14ac:dyDescent="0.2">
      <c r="A2064" s="60"/>
      <c r="B2064" s="12"/>
      <c r="C2064" s="12"/>
      <c r="D2064" s="12"/>
    </row>
    <row r="2065" spans="1:4" x14ac:dyDescent="0.2">
      <c r="A2065" s="60"/>
      <c r="B2065" s="12"/>
      <c r="C2065" s="12"/>
      <c r="D2065" s="12"/>
    </row>
    <row r="2066" spans="1:4" x14ac:dyDescent="0.2">
      <c r="A2066" s="60"/>
      <c r="B2066" s="12"/>
      <c r="C2066" s="12"/>
      <c r="D2066" s="12"/>
    </row>
    <row r="2067" spans="1:4" x14ac:dyDescent="0.2">
      <c r="A2067" s="60"/>
      <c r="B2067" s="12"/>
      <c r="C2067" s="12"/>
      <c r="D2067" s="12"/>
    </row>
    <row r="2068" spans="1:4" x14ac:dyDescent="0.2">
      <c r="A2068" s="60"/>
      <c r="B2068" s="12"/>
      <c r="C2068" s="12"/>
      <c r="D2068" s="12"/>
    </row>
    <row r="2069" spans="1:4" x14ac:dyDescent="0.2">
      <c r="A2069" s="60"/>
      <c r="B2069" s="12"/>
      <c r="C2069" s="12"/>
      <c r="D2069" s="12"/>
    </row>
    <row r="2070" spans="1:4" x14ac:dyDescent="0.2">
      <c r="A2070" s="60"/>
      <c r="B2070" s="12"/>
      <c r="C2070" s="12"/>
      <c r="D2070" s="12"/>
    </row>
    <row r="2071" spans="1:4" x14ac:dyDescent="0.2">
      <c r="A2071" s="60"/>
      <c r="B2071" s="12"/>
      <c r="C2071" s="12"/>
      <c r="D2071" s="12"/>
    </row>
    <row r="2072" spans="1:4" x14ac:dyDescent="0.2">
      <c r="A2072" s="60"/>
      <c r="B2072" s="12"/>
      <c r="C2072" s="12"/>
      <c r="D2072" s="12"/>
    </row>
    <row r="2073" spans="1:4" x14ac:dyDescent="0.2">
      <c r="A2073" s="60"/>
      <c r="B2073" s="12"/>
      <c r="C2073" s="12"/>
      <c r="D2073" s="12"/>
    </row>
    <row r="2074" spans="1:4" x14ac:dyDescent="0.2">
      <c r="A2074" s="60"/>
      <c r="B2074" s="12"/>
      <c r="C2074" s="12"/>
      <c r="D2074" s="12"/>
    </row>
    <row r="2075" spans="1:4" x14ac:dyDescent="0.2">
      <c r="A2075" s="60"/>
      <c r="B2075" s="12"/>
      <c r="C2075" s="12"/>
      <c r="D2075" s="12"/>
    </row>
    <row r="2076" spans="1:4" x14ac:dyDescent="0.2">
      <c r="A2076" s="60"/>
      <c r="B2076" s="12"/>
      <c r="C2076" s="12"/>
      <c r="D2076" s="12"/>
    </row>
    <row r="2077" spans="1:4" x14ac:dyDescent="0.2">
      <c r="A2077" s="60"/>
      <c r="B2077" s="12"/>
      <c r="C2077" s="12"/>
      <c r="D2077" s="12"/>
    </row>
    <row r="2078" spans="1:4" x14ac:dyDescent="0.2">
      <c r="A2078" s="60"/>
      <c r="B2078" s="12"/>
      <c r="C2078" s="12"/>
      <c r="D2078" s="12"/>
    </row>
    <row r="2079" spans="1:4" x14ac:dyDescent="0.2">
      <c r="A2079" s="60"/>
      <c r="B2079" s="12"/>
      <c r="C2079" s="12"/>
      <c r="D2079" s="12"/>
    </row>
    <row r="2080" spans="1:4" x14ac:dyDescent="0.2">
      <c r="A2080" s="60"/>
      <c r="B2080" s="12"/>
      <c r="C2080" s="12"/>
      <c r="D2080" s="12"/>
    </row>
    <row r="2081" spans="1:4" x14ac:dyDescent="0.2">
      <c r="A2081" s="60"/>
      <c r="B2081" s="12"/>
      <c r="C2081" s="12"/>
      <c r="D2081" s="12"/>
    </row>
    <row r="2082" spans="1:4" x14ac:dyDescent="0.2">
      <c r="A2082" s="60"/>
      <c r="B2082" s="12"/>
      <c r="C2082" s="12"/>
      <c r="D2082" s="12"/>
    </row>
    <row r="2083" spans="1:4" x14ac:dyDescent="0.2">
      <c r="A2083" s="60"/>
      <c r="B2083" s="12"/>
      <c r="C2083" s="12"/>
      <c r="D2083" s="12"/>
    </row>
    <row r="2084" spans="1:4" x14ac:dyDescent="0.2">
      <c r="A2084" s="60"/>
      <c r="B2084" s="12"/>
      <c r="C2084" s="12"/>
      <c r="D2084" s="12"/>
    </row>
    <row r="2085" spans="1:4" x14ac:dyDescent="0.2">
      <c r="A2085" s="60"/>
      <c r="B2085" s="12"/>
      <c r="C2085" s="12"/>
      <c r="D2085" s="12"/>
    </row>
    <row r="2086" spans="1:4" x14ac:dyDescent="0.2">
      <c r="A2086" s="60"/>
      <c r="B2086" s="12"/>
      <c r="C2086" s="12"/>
      <c r="D2086" s="12"/>
    </row>
    <row r="2087" spans="1:4" x14ac:dyDescent="0.2">
      <c r="A2087" s="60"/>
      <c r="B2087" s="12"/>
      <c r="C2087" s="12"/>
      <c r="D2087" s="12"/>
    </row>
    <row r="2088" spans="1:4" x14ac:dyDescent="0.2">
      <c r="A2088" s="60"/>
      <c r="B2088" s="12"/>
      <c r="C2088" s="12"/>
      <c r="D2088" s="12"/>
    </row>
    <row r="2089" spans="1:4" x14ac:dyDescent="0.2">
      <c r="A2089" s="60"/>
      <c r="B2089" s="12"/>
      <c r="C2089" s="12"/>
      <c r="D2089" s="12"/>
    </row>
    <row r="2090" spans="1:4" x14ac:dyDescent="0.2">
      <c r="A2090" s="60"/>
      <c r="B2090" s="12"/>
      <c r="C2090" s="12"/>
      <c r="D2090" s="12"/>
    </row>
    <row r="2091" spans="1:4" x14ac:dyDescent="0.2">
      <c r="A2091" s="60"/>
      <c r="B2091" s="12"/>
      <c r="C2091" s="12"/>
      <c r="D2091" s="12"/>
    </row>
    <row r="2092" spans="1:4" x14ac:dyDescent="0.2">
      <c r="A2092" s="60"/>
      <c r="B2092" s="12"/>
      <c r="C2092" s="12"/>
      <c r="D2092" s="12"/>
    </row>
    <row r="2093" spans="1:4" x14ac:dyDescent="0.2">
      <c r="A2093" s="60"/>
      <c r="B2093" s="12"/>
      <c r="C2093" s="12"/>
      <c r="D2093" s="12"/>
    </row>
    <row r="2094" spans="1:4" x14ac:dyDescent="0.2">
      <c r="A2094" s="60"/>
      <c r="B2094" s="12"/>
      <c r="C2094" s="12"/>
      <c r="D2094" s="12"/>
    </row>
    <row r="2095" spans="1:4" x14ac:dyDescent="0.2">
      <c r="A2095" s="60"/>
      <c r="B2095" s="12"/>
      <c r="C2095" s="12"/>
      <c r="D2095" s="12"/>
    </row>
    <row r="2096" spans="1:4" x14ac:dyDescent="0.2">
      <c r="A2096" s="60"/>
      <c r="B2096" s="12"/>
      <c r="C2096" s="12"/>
      <c r="D2096" s="12"/>
    </row>
    <row r="2097" spans="1:4" x14ac:dyDescent="0.2">
      <c r="A2097" s="60"/>
      <c r="B2097" s="12"/>
      <c r="C2097" s="12"/>
      <c r="D2097" s="12"/>
    </row>
    <row r="2098" spans="1:4" x14ac:dyDescent="0.2">
      <c r="A2098" s="60"/>
      <c r="B2098" s="12"/>
      <c r="C2098" s="12"/>
      <c r="D2098" s="12"/>
    </row>
    <row r="2099" spans="1:4" x14ac:dyDescent="0.2">
      <c r="A2099" s="60"/>
      <c r="B2099" s="12"/>
      <c r="C2099" s="12"/>
      <c r="D2099" s="12"/>
    </row>
    <row r="2100" spans="1:4" x14ac:dyDescent="0.2">
      <c r="A2100" s="60"/>
      <c r="B2100" s="12"/>
      <c r="C2100" s="12"/>
      <c r="D2100" s="12"/>
    </row>
    <row r="2101" spans="1:4" x14ac:dyDescent="0.2">
      <c r="A2101" s="60"/>
      <c r="B2101" s="12"/>
      <c r="C2101" s="12"/>
      <c r="D2101" s="12"/>
    </row>
    <row r="2102" spans="1:4" x14ac:dyDescent="0.2">
      <c r="A2102" s="60"/>
      <c r="B2102" s="12"/>
      <c r="C2102" s="12"/>
      <c r="D2102" s="12"/>
    </row>
    <row r="2103" spans="1:4" x14ac:dyDescent="0.2">
      <c r="A2103" s="60"/>
      <c r="B2103" s="12"/>
      <c r="C2103" s="12"/>
      <c r="D2103" s="12"/>
    </row>
    <row r="2104" spans="1:4" x14ac:dyDescent="0.2">
      <c r="A2104" s="60"/>
      <c r="B2104" s="12"/>
      <c r="C2104" s="12"/>
      <c r="D2104" s="12"/>
    </row>
    <row r="2105" spans="1:4" x14ac:dyDescent="0.2">
      <c r="A2105" s="60"/>
      <c r="B2105" s="12"/>
      <c r="C2105" s="12"/>
      <c r="D2105" s="12"/>
    </row>
    <row r="2106" spans="1:4" x14ac:dyDescent="0.2">
      <c r="A2106" s="60"/>
      <c r="B2106" s="12"/>
      <c r="C2106" s="12"/>
      <c r="D2106" s="12"/>
    </row>
    <row r="2107" spans="1:4" x14ac:dyDescent="0.2">
      <c r="A2107" s="60"/>
      <c r="B2107" s="12"/>
      <c r="C2107" s="12"/>
      <c r="D2107" s="12"/>
    </row>
    <row r="2108" spans="1:4" x14ac:dyDescent="0.2">
      <c r="A2108" s="60"/>
      <c r="B2108" s="12"/>
      <c r="C2108" s="12"/>
      <c r="D2108" s="12"/>
    </row>
    <row r="2109" spans="1:4" x14ac:dyDescent="0.2">
      <c r="A2109" s="60"/>
      <c r="B2109" s="12"/>
      <c r="C2109" s="12"/>
      <c r="D2109" s="12"/>
    </row>
    <row r="2110" spans="1:4" x14ac:dyDescent="0.2">
      <c r="A2110" s="60"/>
      <c r="B2110" s="12"/>
      <c r="C2110" s="12"/>
      <c r="D2110" s="12"/>
    </row>
    <row r="2111" spans="1:4" x14ac:dyDescent="0.2">
      <c r="A2111" s="60"/>
      <c r="B2111" s="12"/>
      <c r="C2111" s="12"/>
      <c r="D2111" s="12"/>
    </row>
    <row r="2112" spans="1:4" x14ac:dyDescent="0.2">
      <c r="A2112" s="60"/>
      <c r="B2112" s="12"/>
      <c r="C2112" s="12"/>
      <c r="D2112" s="12"/>
    </row>
    <row r="2113" spans="1:4" x14ac:dyDescent="0.2">
      <c r="A2113" s="60"/>
      <c r="B2113" s="12"/>
      <c r="C2113" s="12"/>
      <c r="D2113" s="12"/>
    </row>
    <row r="2114" spans="1:4" x14ac:dyDescent="0.2">
      <c r="A2114" s="60"/>
      <c r="B2114" s="12"/>
      <c r="C2114" s="12"/>
      <c r="D2114" s="12"/>
    </row>
    <row r="2115" spans="1:4" x14ac:dyDescent="0.2">
      <c r="A2115" s="60"/>
      <c r="B2115" s="12"/>
      <c r="C2115" s="12"/>
      <c r="D2115" s="12"/>
    </row>
    <row r="2116" spans="1:4" x14ac:dyDescent="0.2">
      <c r="A2116" s="60"/>
      <c r="B2116" s="12"/>
      <c r="C2116" s="12"/>
      <c r="D2116" s="12"/>
    </row>
    <row r="2117" spans="1:4" x14ac:dyDescent="0.2">
      <c r="A2117" s="60"/>
      <c r="B2117" s="12"/>
      <c r="C2117" s="12"/>
      <c r="D2117" s="12"/>
    </row>
    <row r="2118" spans="1:4" x14ac:dyDescent="0.2">
      <c r="A2118" s="60"/>
      <c r="B2118" s="12"/>
      <c r="C2118" s="12"/>
      <c r="D2118" s="12"/>
    </row>
    <row r="2119" spans="1:4" x14ac:dyDescent="0.2">
      <c r="A2119" s="60"/>
      <c r="B2119" s="12"/>
      <c r="C2119" s="12"/>
      <c r="D2119" s="12"/>
    </row>
    <row r="2120" spans="1:4" x14ac:dyDescent="0.2">
      <c r="A2120" s="60"/>
      <c r="B2120" s="12"/>
      <c r="C2120" s="12"/>
      <c r="D2120" s="12"/>
    </row>
    <row r="2121" spans="1:4" x14ac:dyDescent="0.2">
      <c r="A2121" s="60"/>
      <c r="B2121" s="12"/>
      <c r="C2121" s="12"/>
      <c r="D2121" s="12"/>
    </row>
    <row r="2122" spans="1:4" x14ac:dyDescent="0.2">
      <c r="A2122" s="60"/>
      <c r="B2122" s="12"/>
      <c r="C2122" s="12"/>
      <c r="D2122" s="12"/>
    </row>
    <row r="2123" spans="1:4" x14ac:dyDescent="0.2">
      <c r="A2123" s="60"/>
      <c r="B2123" s="12"/>
      <c r="C2123" s="12"/>
      <c r="D2123" s="12"/>
    </row>
    <row r="2124" spans="1:4" x14ac:dyDescent="0.2">
      <c r="A2124" s="60"/>
      <c r="B2124" s="12"/>
      <c r="C2124" s="12"/>
      <c r="D2124" s="12"/>
    </row>
    <row r="2125" spans="1:4" x14ac:dyDescent="0.2">
      <c r="A2125" s="60"/>
      <c r="B2125" s="12"/>
      <c r="C2125" s="12"/>
      <c r="D2125" s="12"/>
    </row>
    <row r="2126" spans="1:4" x14ac:dyDescent="0.2">
      <c r="A2126" s="60"/>
      <c r="B2126" s="12"/>
      <c r="C2126" s="12"/>
      <c r="D2126" s="12"/>
    </row>
    <row r="2127" spans="1:4" x14ac:dyDescent="0.2">
      <c r="A2127" s="60"/>
      <c r="B2127" s="12"/>
      <c r="C2127" s="12"/>
      <c r="D2127" s="12"/>
    </row>
    <row r="2128" spans="1:4" x14ac:dyDescent="0.2">
      <c r="A2128" s="60"/>
      <c r="B2128" s="12"/>
      <c r="C2128" s="12"/>
      <c r="D2128" s="12"/>
    </row>
    <row r="2129" spans="1:4" x14ac:dyDescent="0.2">
      <c r="A2129" s="60"/>
      <c r="B2129" s="12"/>
      <c r="C2129" s="12"/>
      <c r="D2129" s="12"/>
    </row>
    <row r="2130" spans="1:4" x14ac:dyDescent="0.2">
      <c r="A2130" s="60"/>
      <c r="B2130" s="12"/>
      <c r="C2130" s="12"/>
      <c r="D2130" s="12"/>
    </row>
    <row r="2131" spans="1:4" x14ac:dyDescent="0.2">
      <c r="A2131" s="60"/>
      <c r="B2131" s="12"/>
      <c r="C2131" s="12"/>
      <c r="D2131" s="12"/>
    </row>
    <row r="2132" spans="1:4" x14ac:dyDescent="0.2">
      <c r="A2132" s="60"/>
      <c r="B2132" s="12"/>
      <c r="C2132" s="12"/>
      <c r="D2132" s="12"/>
    </row>
    <row r="2133" spans="1:4" x14ac:dyDescent="0.2">
      <c r="A2133" s="60"/>
      <c r="B2133" s="12"/>
      <c r="C2133" s="12"/>
      <c r="D2133" s="12"/>
    </row>
    <row r="2134" spans="1:4" x14ac:dyDescent="0.2">
      <c r="A2134" s="60"/>
      <c r="B2134" s="12"/>
      <c r="C2134" s="12"/>
      <c r="D2134" s="12"/>
    </row>
    <row r="2135" spans="1:4" x14ac:dyDescent="0.2">
      <c r="A2135" s="60"/>
      <c r="B2135" s="12"/>
      <c r="C2135" s="12"/>
      <c r="D2135" s="12"/>
    </row>
    <row r="2136" spans="1:4" x14ac:dyDescent="0.2">
      <c r="A2136" s="60"/>
      <c r="B2136" s="12"/>
      <c r="C2136" s="12"/>
      <c r="D2136" s="12"/>
    </row>
    <row r="2137" spans="1:4" x14ac:dyDescent="0.2">
      <c r="A2137" s="60"/>
      <c r="B2137" s="12"/>
      <c r="C2137" s="12"/>
      <c r="D2137" s="12"/>
    </row>
    <row r="2138" spans="1:4" x14ac:dyDescent="0.2">
      <c r="A2138" s="60"/>
      <c r="B2138" s="12"/>
      <c r="C2138" s="12"/>
      <c r="D2138" s="12"/>
    </row>
    <row r="2139" spans="1:4" x14ac:dyDescent="0.2">
      <c r="A2139" s="60"/>
      <c r="B2139" s="12"/>
      <c r="C2139" s="12"/>
      <c r="D2139" s="12"/>
    </row>
    <row r="2140" spans="1:4" x14ac:dyDescent="0.2">
      <c r="A2140" s="60"/>
      <c r="B2140" s="12"/>
      <c r="C2140" s="12"/>
      <c r="D2140" s="12"/>
    </row>
    <row r="2141" spans="1:4" x14ac:dyDescent="0.2">
      <c r="A2141" s="60"/>
      <c r="B2141" s="12"/>
      <c r="C2141" s="12"/>
      <c r="D2141" s="12"/>
    </row>
    <row r="2142" spans="1:4" x14ac:dyDescent="0.2">
      <c r="A2142" s="60"/>
      <c r="B2142" s="12"/>
      <c r="C2142" s="12"/>
      <c r="D2142" s="12"/>
    </row>
    <row r="2143" spans="1:4" x14ac:dyDescent="0.2">
      <c r="A2143" s="60"/>
      <c r="B2143" s="12"/>
      <c r="C2143" s="12"/>
      <c r="D2143" s="12"/>
    </row>
    <row r="2144" spans="1:4" x14ac:dyDescent="0.2">
      <c r="A2144" s="60"/>
      <c r="B2144" s="12"/>
      <c r="C2144" s="12"/>
      <c r="D2144" s="12"/>
    </row>
    <row r="2145" spans="1:4" x14ac:dyDescent="0.2">
      <c r="A2145" s="60"/>
      <c r="B2145" s="12"/>
      <c r="C2145" s="12"/>
      <c r="D2145" s="12"/>
    </row>
    <row r="2146" spans="1:4" x14ac:dyDescent="0.2">
      <c r="A2146" s="60"/>
      <c r="B2146" s="12"/>
      <c r="C2146" s="12"/>
      <c r="D2146" s="12"/>
    </row>
    <row r="2147" spans="1:4" x14ac:dyDescent="0.2">
      <c r="A2147" s="60"/>
      <c r="B2147" s="12"/>
      <c r="C2147" s="12"/>
      <c r="D2147" s="12"/>
    </row>
    <row r="2148" spans="1:4" x14ac:dyDescent="0.2">
      <c r="A2148" s="60"/>
      <c r="B2148" s="12"/>
      <c r="C2148" s="12"/>
      <c r="D2148" s="12"/>
    </row>
    <row r="2149" spans="1:4" x14ac:dyDescent="0.2">
      <c r="A2149" s="60"/>
      <c r="B2149" s="12"/>
      <c r="C2149" s="12"/>
      <c r="D2149" s="12"/>
    </row>
    <row r="2150" spans="1:4" x14ac:dyDescent="0.2">
      <c r="A2150" s="60"/>
      <c r="B2150" s="12"/>
      <c r="C2150" s="12"/>
      <c r="D2150" s="12"/>
    </row>
    <row r="2151" spans="1:4" x14ac:dyDescent="0.2">
      <c r="A2151" s="60"/>
      <c r="B2151" s="12"/>
      <c r="C2151" s="12"/>
      <c r="D2151" s="12"/>
    </row>
    <row r="2152" spans="1:4" x14ac:dyDescent="0.2">
      <c r="A2152" s="60"/>
      <c r="B2152" s="12"/>
      <c r="C2152" s="12"/>
      <c r="D2152" s="12"/>
    </row>
    <row r="2153" spans="1:4" x14ac:dyDescent="0.2">
      <c r="A2153" s="60"/>
      <c r="B2153" s="12"/>
      <c r="C2153" s="12"/>
      <c r="D2153" s="12"/>
    </row>
    <row r="2154" spans="1:4" x14ac:dyDescent="0.2">
      <c r="A2154" s="60"/>
      <c r="B2154" s="12"/>
      <c r="C2154" s="12"/>
      <c r="D2154" s="12"/>
    </row>
    <row r="2155" spans="1:4" x14ac:dyDescent="0.2">
      <c r="A2155" s="60"/>
      <c r="B2155" s="12"/>
      <c r="C2155" s="12"/>
      <c r="D2155" s="12"/>
    </row>
    <row r="2156" spans="1:4" x14ac:dyDescent="0.2">
      <c r="A2156" s="60"/>
      <c r="B2156" s="12"/>
      <c r="C2156" s="12"/>
      <c r="D2156" s="12"/>
    </row>
    <row r="2157" spans="1:4" x14ac:dyDescent="0.2">
      <c r="A2157" s="60"/>
      <c r="B2157" s="12"/>
      <c r="C2157" s="12"/>
      <c r="D2157" s="12"/>
    </row>
    <row r="2158" spans="1:4" x14ac:dyDescent="0.2">
      <c r="A2158" s="60"/>
      <c r="B2158" s="12"/>
      <c r="C2158" s="12"/>
      <c r="D2158" s="12"/>
    </row>
    <row r="2159" spans="1:4" x14ac:dyDescent="0.2">
      <c r="A2159" s="60"/>
      <c r="B2159" s="12"/>
      <c r="C2159" s="12"/>
      <c r="D2159" s="12"/>
    </row>
    <row r="2160" spans="1:4" x14ac:dyDescent="0.2">
      <c r="A2160" s="60"/>
      <c r="B2160" s="12"/>
      <c r="C2160" s="12"/>
      <c r="D2160" s="12"/>
    </row>
    <row r="2161" spans="1:4" x14ac:dyDescent="0.2">
      <c r="A2161" s="60"/>
      <c r="B2161" s="12"/>
      <c r="C2161" s="12"/>
      <c r="D2161" s="12"/>
    </row>
    <row r="2162" spans="1:4" x14ac:dyDescent="0.2">
      <c r="A2162" s="60"/>
      <c r="B2162" s="12"/>
      <c r="C2162" s="12"/>
      <c r="D2162" s="12"/>
    </row>
    <row r="2163" spans="1:4" x14ac:dyDescent="0.2">
      <c r="A2163" s="60"/>
      <c r="B2163" s="12"/>
      <c r="C2163" s="12"/>
      <c r="D2163" s="12"/>
    </row>
    <row r="2164" spans="1:4" x14ac:dyDescent="0.2">
      <c r="A2164" s="60"/>
      <c r="B2164" s="12"/>
      <c r="C2164" s="12"/>
      <c r="D2164" s="12"/>
    </row>
    <row r="2165" spans="1:4" x14ac:dyDescent="0.2">
      <c r="A2165" s="60"/>
      <c r="B2165" s="12"/>
      <c r="C2165" s="12"/>
      <c r="D2165" s="12"/>
    </row>
    <row r="2166" spans="1:4" x14ac:dyDescent="0.2">
      <c r="A2166" s="60"/>
      <c r="B2166" s="12"/>
      <c r="C2166" s="12"/>
      <c r="D2166" s="12"/>
    </row>
    <row r="2167" spans="1:4" x14ac:dyDescent="0.2">
      <c r="A2167" s="60"/>
      <c r="B2167" s="12"/>
      <c r="C2167" s="12"/>
      <c r="D2167" s="12"/>
    </row>
    <row r="2168" spans="1:4" x14ac:dyDescent="0.2">
      <c r="A2168" s="60"/>
      <c r="B2168" s="12"/>
      <c r="C2168" s="12"/>
      <c r="D2168" s="12"/>
    </row>
    <row r="2169" spans="1:4" x14ac:dyDescent="0.2">
      <c r="A2169" s="60"/>
      <c r="B2169" s="12"/>
      <c r="C2169" s="12"/>
      <c r="D2169" s="12"/>
    </row>
    <row r="2170" spans="1:4" x14ac:dyDescent="0.2">
      <c r="A2170" s="60"/>
      <c r="B2170" s="12"/>
      <c r="C2170" s="12"/>
      <c r="D2170" s="12"/>
    </row>
    <row r="2171" spans="1:4" x14ac:dyDescent="0.2">
      <c r="A2171" s="60"/>
      <c r="B2171" s="12"/>
      <c r="C2171" s="12"/>
      <c r="D2171" s="12"/>
    </row>
    <row r="2172" spans="1:4" x14ac:dyDescent="0.2">
      <c r="A2172" s="60"/>
      <c r="B2172" s="12"/>
      <c r="C2172" s="12"/>
      <c r="D2172" s="12"/>
    </row>
    <row r="2173" spans="1:4" x14ac:dyDescent="0.2">
      <c r="A2173" s="60"/>
      <c r="B2173" s="12"/>
      <c r="C2173" s="12"/>
      <c r="D2173" s="12"/>
    </row>
    <row r="2174" spans="1:4" x14ac:dyDescent="0.2">
      <c r="A2174" s="60"/>
      <c r="B2174" s="12"/>
      <c r="C2174" s="12"/>
      <c r="D2174" s="12"/>
    </row>
    <row r="2175" spans="1:4" x14ac:dyDescent="0.2">
      <c r="A2175" s="60"/>
      <c r="B2175" s="12"/>
      <c r="C2175" s="12"/>
      <c r="D2175" s="12"/>
    </row>
    <row r="2176" spans="1:4" x14ac:dyDescent="0.2">
      <c r="A2176" s="60"/>
      <c r="B2176" s="12"/>
      <c r="C2176" s="12"/>
      <c r="D2176" s="12"/>
    </row>
    <row r="2177" spans="1:4" x14ac:dyDescent="0.2">
      <c r="A2177" s="60"/>
      <c r="B2177" s="12"/>
      <c r="C2177" s="12"/>
      <c r="D2177" s="12"/>
    </row>
    <row r="2178" spans="1:4" x14ac:dyDescent="0.2">
      <c r="A2178" s="60"/>
      <c r="B2178" s="12"/>
      <c r="C2178" s="12"/>
      <c r="D2178" s="12"/>
    </row>
    <row r="2179" spans="1:4" x14ac:dyDescent="0.2">
      <c r="A2179" s="60"/>
      <c r="B2179" s="12"/>
      <c r="C2179" s="12"/>
      <c r="D2179" s="12"/>
    </row>
    <row r="2180" spans="1:4" x14ac:dyDescent="0.2">
      <c r="A2180" s="60"/>
      <c r="B2180" s="12"/>
      <c r="C2180" s="12"/>
      <c r="D2180" s="12"/>
    </row>
    <row r="2181" spans="1:4" x14ac:dyDescent="0.2">
      <c r="A2181" s="60"/>
      <c r="B2181" s="12"/>
      <c r="C2181" s="12"/>
      <c r="D2181" s="12"/>
    </row>
    <row r="2182" spans="1:4" x14ac:dyDescent="0.2">
      <c r="A2182" s="60"/>
      <c r="B2182" s="12"/>
      <c r="C2182" s="12"/>
      <c r="D2182" s="12"/>
    </row>
    <row r="2183" spans="1:4" x14ac:dyDescent="0.2">
      <c r="A2183" s="60"/>
      <c r="B2183" s="12"/>
      <c r="C2183" s="12"/>
      <c r="D2183" s="12"/>
    </row>
    <row r="2184" spans="1:4" x14ac:dyDescent="0.2">
      <c r="A2184" s="60"/>
      <c r="B2184" s="12"/>
      <c r="C2184" s="12"/>
      <c r="D2184" s="12"/>
    </row>
    <row r="2185" spans="1:4" x14ac:dyDescent="0.2">
      <c r="A2185" s="60"/>
      <c r="B2185" s="12"/>
      <c r="C2185" s="12"/>
      <c r="D2185" s="12"/>
    </row>
    <row r="2186" spans="1:4" x14ac:dyDescent="0.2">
      <c r="A2186" s="60"/>
      <c r="B2186" s="12"/>
      <c r="C2186" s="12"/>
      <c r="D2186" s="12"/>
    </row>
    <row r="2187" spans="1:4" x14ac:dyDescent="0.2">
      <c r="A2187" s="60"/>
      <c r="B2187" s="12"/>
      <c r="C2187" s="12"/>
      <c r="D2187" s="12"/>
    </row>
    <row r="2188" spans="1:4" x14ac:dyDescent="0.2">
      <c r="A2188" s="60"/>
      <c r="B2188" s="12"/>
      <c r="C2188" s="12"/>
      <c r="D2188" s="12"/>
    </row>
    <row r="2189" spans="1:4" x14ac:dyDescent="0.2">
      <c r="A2189" s="60"/>
      <c r="B2189" s="12"/>
      <c r="C2189" s="12"/>
      <c r="D2189" s="12"/>
    </row>
    <row r="2190" spans="1:4" x14ac:dyDescent="0.2">
      <c r="A2190" s="60"/>
      <c r="B2190" s="12"/>
      <c r="C2190" s="12"/>
      <c r="D2190" s="12"/>
    </row>
    <row r="2191" spans="1:4" x14ac:dyDescent="0.2">
      <c r="A2191" s="60"/>
      <c r="B2191" s="12"/>
      <c r="C2191" s="12"/>
      <c r="D2191" s="12"/>
    </row>
    <row r="2192" spans="1:4" x14ac:dyDescent="0.2">
      <c r="A2192" s="60"/>
      <c r="B2192" s="12"/>
      <c r="C2192" s="12"/>
      <c r="D2192" s="12"/>
    </row>
    <row r="2193" spans="1:4" x14ac:dyDescent="0.2">
      <c r="A2193" s="60"/>
      <c r="B2193" s="12"/>
      <c r="C2193" s="12"/>
      <c r="D2193" s="12"/>
    </row>
    <row r="2194" spans="1:4" x14ac:dyDescent="0.2">
      <c r="A2194" s="60"/>
      <c r="B2194" s="12"/>
      <c r="C2194" s="12"/>
      <c r="D2194" s="12"/>
    </row>
    <row r="2195" spans="1:4" x14ac:dyDescent="0.2">
      <c r="A2195" s="60"/>
      <c r="B2195" s="12"/>
      <c r="C2195" s="12"/>
      <c r="D2195" s="12"/>
    </row>
    <row r="2196" spans="1:4" x14ac:dyDescent="0.2">
      <c r="A2196" s="60"/>
      <c r="B2196" s="12"/>
      <c r="C2196" s="12"/>
      <c r="D2196" s="12"/>
    </row>
    <row r="2197" spans="1:4" x14ac:dyDescent="0.2">
      <c r="A2197" s="60"/>
      <c r="B2197" s="12"/>
      <c r="C2197" s="12"/>
      <c r="D2197" s="12"/>
    </row>
    <row r="2198" spans="1:4" x14ac:dyDescent="0.2">
      <c r="A2198" s="60"/>
      <c r="B2198" s="12"/>
      <c r="C2198" s="12"/>
      <c r="D2198" s="12"/>
    </row>
    <row r="2199" spans="1:4" x14ac:dyDescent="0.2">
      <c r="A2199" s="60"/>
      <c r="B2199" s="12"/>
      <c r="C2199" s="12"/>
      <c r="D2199" s="12"/>
    </row>
    <row r="2200" spans="1:4" x14ac:dyDescent="0.2">
      <c r="A2200" s="60"/>
      <c r="B2200" s="12"/>
      <c r="C2200" s="12"/>
      <c r="D2200" s="12"/>
    </row>
    <row r="2201" spans="1:4" x14ac:dyDescent="0.2">
      <c r="A2201" s="60"/>
      <c r="B2201" s="12"/>
      <c r="C2201" s="12"/>
      <c r="D2201" s="12"/>
    </row>
    <row r="2202" spans="1:4" x14ac:dyDescent="0.2">
      <c r="A2202" s="60"/>
      <c r="B2202" s="12"/>
      <c r="C2202" s="12"/>
      <c r="D2202" s="12"/>
    </row>
    <row r="2203" spans="1:4" x14ac:dyDescent="0.2">
      <c r="A2203" s="60"/>
      <c r="B2203" s="12"/>
      <c r="C2203" s="12"/>
      <c r="D2203" s="12"/>
    </row>
    <row r="2204" spans="1:4" x14ac:dyDescent="0.2">
      <c r="A2204" s="60"/>
      <c r="B2204" s="12"/>
      <c r="C2204" s="12"/>
      <c r="D2204" s="12"/>
    </row>
    <row r="2205" spans="1:4" x14ac:dyDescent="0.2">
      <c r="A2205" s="60"/>
      <c r="B2205" s="12"/>
      <c r="C2205" s="12"/>
      <c r="D2205" s="12"/>
    </row>
    <row r="2206" spans="1:4" x14ac:dyDescent="0.2">
      <c r="A2206" s="60"/>
      <c r="B2206" s="12"/>
      <c r="C2206" s="12"/>
      <c r="D2206" s="12"/>
    </row>
    <row r="2207" spans="1:4" x14ac:dyDescent="0.2">
      <c r="A2207" s="60"/>
      <c r="B2207" s="12"/>
      <c r="C2207" s="12"/>
      <c r="D2207" s="12"/>
    </row>
    <row r="2208" spans="1:4" x14ac:dyDescent="0.2">
      <c r="A2208" s="60"/>
      <c r="B2208" s="12"/>
      <c r="C2208" s="12"/>
      <c r="D2208" s="12"/>
    </row>
    <row r="2209" spans="1:4" x14ac:dyDescent="0.2">
      <c r="A2209" s="60"/>
      <c r="B2209" s="12"/>
      <c r="C2209" s="12"/>
      <c r="D2209" s="12"/>
    </row>
    <row r="2210" spans="1:4" x14ac:dyDescent="0.2">
      <c r="A2210" s="60"/>
      <c r="B2210" s="12"/>
      <c r="C2210" s="12"/>
      <c r="D2210" s="12"/>
    </row>
    <row r="2211" spans="1:4" x14ac:dyDescent="0.2">
      <c r="A2211" s="60"/>
      <c r="B2211" s="12"/>
      <c r="C2211" s="12"/>
      <c r="D2211" s="12"/>
    </row>
    <row r="2212" spans="1:4" x14ac:dyDescent="0.2">
      <c r="A2212" s="60"/>
      <c r="B2212" s="12"/>
      <c r="C2212" s="12"/>
      <c r="D2212" s="12"/>
    </row>
    <row r="2213" spans="1:4" x14ac:dyDescent="0.2">
      <c r="A2213" s="60"/>
      <c r="B2213" s="12"/>
      <c r="C2213" s="12"/>
      <c r="D2213" s="12"/>
    </row>
    <row r="2214" spans="1:4" x14ac:dyDescent="0.2">
      <c r="A2214" s="60"/>
      <c r="B2214" s="12"/>
      <c r="C2214" s="12"/>
      <c r="D2214" s="12"/>
    </row>
    <row r="2215" spans="1:4" x14ac:dyDescent="0.2">
      <c r="A2215" s="60"/>
      <c r="B2215" s="12"/>
      <c r="C2215" s="12"/>
      <c r="D2215" s="12"/>
    </row>
    <row r="2216" spans="1:4" x14ac:dyDescent="0.2">
      <c r="A2216" s="60"/>
      <c r="B2216" s="12"/>
      <c r="C2216" s="12"/>
      <c r="D2216" s="12"/>
    </row>
    <row r="2217" spans="1:4" x14ac:dyDescent="0.2">
      <c r="A2217" s="60"/>
      <c r="B2217" s="12"/>
      <c r="C2217" s="12"/>
      <c r="D2217" s="12"/>
    </row>
    <row r="2218" spans="1:4" x14ac:dyDescent="0.2">
      <c r="A2218" s="60"/>
      <c r="B2218" s="12"/>
      <c r="C2218" s="12"/>
      <c r="D2218" s="12"/>
    </row>
    <row r="2219" spans="1:4" x14ac:dyDescent="0.2">
      <c r="A2219" s="60"/>
      <c r="B2219" s="12"/>
      <c r="C2219" s="12"/>
      <c r="D2219" s="12"/>
    </row>
    <row r="2220" spans="1:4" x14ac:dyDescent="0.2">
      <c r="A2220" s="60"/>
      <c r="B2220" s="12"/>
      <c r="C2220" s="12"/>
      <c r="D2220" s="12"/>
    </row>
    <row r="2221" spans="1:4" x14ac:dyDescent="0.2">
      <c r="A2221" s="60"/>
      <c r="B2221" s="12"/>
      <c r="C2221" s="12"/>
      <c r="D2221" s="12"/>
    </row>
    <row r="2222" spans="1:4" x14ac:dyDescent="0.2">
      <c r="A2222" s="60"/>
      <c r="B2222" s="12"/>
      <c r="C2222" s="12"/>
      <c r="D2222" s="12"/>
    </row>
    <row r="2223" spans="1:4" x14ac:dyDescent="0.2">
      <c r="A2223" s="60"/>
      <c r="B2223" s="12"/>
      <c r="C2223" s="12"/>
      <c r="D2223" s="12"/>
    </row>
    <row r="2224" spans="1:4" x14ac:dyDescent="0.2">
      <c r="A2224" s="60"/>
      <c r="B2224" s="12"/>
      <c r="C2224" s="12"/>
      <c r="D2224" s="12"/>
    </row>
    <row r="2225" spans="1:4" x14ac:dyDescent="0.2">
      <c r="A2225" s="60"/>
      <c r="B2225" s="12"/>
      <c r="C2225" s="12"/>
      <c r="D2225" s="12"/>
    </row>
    <row r="2226" spans="1:4" x14ac:dyDescent="0.2">
      <c r="A2226" s="60"/>
      <c r="B2226" s="12"/>
      <c r="C2226" s="12"/>
      <c r="D2226" s="12"/>
    </row>
    <row r="2227" spans="1:4" x14ac:dyDescent="0.2">
      <c r="A2227" s="60"/>
      <c r="B2227" s="12"/>
      <c r="C2227" s="12"/>
      <c r="D2227" s="12"/>
    </row>
    <row r="2228" spans="1:4" x14ac:dyDescent="0.2">
      <c r="A2228" s="60"/>
      <c r="B2228" s="12"/>
      <c r="C2228" s="12"/>
      <c r="D2228" s="12"/>
    </row>
    <row r="2229" spans="1:4" x14ac:dyDescent="0.2">
      <c r="A2229" s="60"/>
      <c r="B2229" s="12"/>
      <c r="C2229" s="12"/>
      <c r="D2229" s="12"/>
    </row>
    <row r="2230" spans="1:4" x14ac:dyDescent="0.2">
      <c r="A2230" s="60"/>
      <c r="B2230" s="12"/>
      <c r="C2230" s="12"/>
      <c r="D2230" s="12"/>
    </row>
    <row r="2231" spans="1:4" x14ac:dyDescent="0.2">
      <c r="A2231" s="60"/>
      <c r="B2231" s="12"/>
      <c r="C2231" s="12"/>
      <c r="D2231" s="12"/>
    </row>
    <row r="2232" spans="1:4" x14ac:dyDescent="0.2">
      <c r="A2232" s="60"/>
      <c r="B2232" s="12"/>
      <c r="C2232" s="12"/>
      <c r="D2232" s="12"/>
    </row>
    <row r="2233" spans="1:4" x14ac:dyDescent="0.2">
      <c r="A2233" s="60"/>
      <c r="B2233" s="12"/>
      <c r="C2233" s="12"/>
      <c r="D2233" s="12"/>
    </row>
    <row r="2234" spans="1:4" x14ac:dyDescent="0.2">
      <c r="A2234" s="60"/>
      <c r="B2234" s="12"/>
      <c r="C2234" s="12"/>
      <c r="D2234" s="12"/>
    </row>
    <row r="2235" spans="1:4" x14ac:dyDescent="0.2">
      <c r="A2235" s="60"/>
      <c r="B2235" s="12"/>
      <c r="C2235" s="12"/>
      <c r="D2235" s="12"/>
    </row>
    <row r="2236" spans="1:4" x14ac:dyDescent="0.2">
      <c r="A2236" s="60"/>
      <c r="B2236" s="12"/>
      <c r="C2236" s="12"/>
      <c r="D2236" s="12"/>
    </row>
    <row r="2237" spans="1:4" x14ac:dyDescent="0.2">
      <c r="A2237" s="60"/>
      <c r="B2237" s="12"/>
      <c r="C2237" s="12"/>
      <c r="D2237" s="12"/>
    </row>
    <row r="2238" spans="1:4" x14ac:dyDescent="0.2">
      <c r="A2238" s="60"/>
      <c r="B2238" s="12"/>
      <c r="C2238" s="12"/>
      <c r="D2238" s="12"/>
    </row>
    <row r="2239" spans="1:4" x14ac:dyDescent="0.2">
      <c r="A2239" s="60"/>
      <c r="B2239" s="12"/>
      <c r="C2239" s="12"/>
      <c r="D2239" s="12"/>
    </row>
    <row r="2240" spans="1:4" x14ac:dyDescent="0.2">
      <c r="A2240" s="60"/>
      <c r="B2240" s="12"/>
      <c r="C2240" s="12"/>
      <c r="D2240" s="12"/>
    </row>
    <row r="2241" spans="1:4" x14ac:dyDescent="0.2">
      <c r="A2241" s="60"/>
      <c r="B2241" s="12"/>
      <c r="C2241" s="12"/>
      <c r="D2241" s="12"/>
    </row>
    <row r="2242" spans="1:4" x14ac:dyDescent="0.2">
      <c r="A2242" s="60"/>
      <c r="B2242" s="12"/>
      <c r="C2242" s="12"/>
      <c r="D2242" s="12"/>
    </row>
    <row r="2243" spans="1:4" x14ac:dyDescent="0.2">
      <c r="A2243" s="60"/>
      <c r="B2243" s="12"/>
      <c r="C2243" s="12"/>
      <c r="D2243" s="12"/>
    </row>
    <row r="2244" spans="1:4" x14ac:dyDescent="0.2">
      <c r="A2244" s="60"/>
      <c r="B2244" s="12"/>
      <c r="C2244" s="12"/>
      <c r="D2244" s="12"/>
    </row>
    <row r="2245" spans="1:4" x14ac:dyDescent="0.2">
      <c r="A2245" s="60"/>
      <c r="B2245" s="12"/>
      <c r="C2245" s="12"/>
      <c r="D2245" s="12"/>
    </row>
    <row r="2246" spans="1:4" x14ac:dyDescent="0.2">
      <c r="A2246" s="60"/>
      <c r="B2246" s="12"/>
      <c r="C2246" s="12"/>
      <c r="D2246" s="12"/>
    </row>
    <row r="2247" spans="1:4" x14ac:dyDescent="0.2">
      <c r="A2247" s="60"/>
      <c r="B2247" s="12"/>
      <c r="C2247" s="12"/>
      <c r="D2247" s="12"/>
    </row>
    <row r="2248" spans="1:4" x14ac:dyDescent="0.2">
      <c r="A2248" s="60"/>
      <c r="B2248" s="12"/>
      <c r="C2248" s="12"/>
      <c r="D2248" s="12"/>
    </row>
    <row r="2249" spans="1:4" x14ac:dyDescent="0.2">
      <c r="A2249" s="60"/>
      <c r="B2249" s="12"/>
      <c r="C2249" s="12"/>
      <c r="D2249" s="12"/>
    </row>
    <row r="2250" spans="1:4" x14ac:dyDescent="0.2">
      <c r="A2250" s="60"/>
      <c r="B2250" s="12"/>
      <c r="C2250" s="12"/>
      <c r="D2250" s="12"/>
    </row>
    <row r="2251" spans="1:4" x14ac:dyDescent="0.2">
      <c r="A2251" s="60"/>
      <c r="B2251" s="12"/>
      <c r="C2251" s="12"/>
      <c r="D2251" s="12"/>
    </row>
    <row r="2252" spans="1:4" x14ac:dyDescent="0.2">
      <c r="A2252" s="60"/>
      <c r="B2252" s="12"/>
      <c r="C2252" s="12"/>
      <c r="D2252" s="12"/>
    </row>
    <row r="2253" spans="1:4" x14ac:dyDescent="0.2">
      <c r="A2253" s="60"/>
      <c r="B2253" s="12"/>
      <c r="C2253" s="12"/>
      <c r="D2253" s="12"/>
    </row>
    <row r="2254" spans="1:4" x14ac:dyDescent="0.2">
      <c r="A2254" s="60"/>
      <c r="B2254" s="12"/>
      <c r="C2254" s="12"/>
      <c r="D2254" s="12"/>
    </row>
    <row r="2255" spans="1:4" x14ac:dyDescent="0.2">
      <c r="A2255" s="60"/>
      <c r="B2255" s="12"/>
      <c r="C2255" s="12"/>
      <c r="D2255" s="12"/>
    </row>
    <row r="2256" spans="1:4" x14ac:dyDescent="0.2">
      <c r="A2256" s="60"/>
      <c r="B2256" s="12"/>
      <c r="C2256" s="12"/>
      <c r="D2256" s="12"/>
    </row>
    <row r="2257" spans="1:4" x14ac:dyDescent="0.2">
      <c r="A2257" s="60"/>
      <c r="B2257" s="12"/>
      <c r="C2257" s="12"/>
      <c r="D2257" s="12"/>
    </row>
    <row r="2258" spans="1:4" x14ac:dyDescent="0.2">
      <c r="A2258" s="60"/>
      <c r="B2258" s="12"/>
      <c r="C2258" s="12"/>
      <c r="D2258" s="12"/>
    </row>
    <row r="2259" spans="1:4" x14ac:dyDescent="0.2">
      <c r="A2259" s="60"/>
      <c r="B2259" s="12"/>
      <c r="C2259" s="12"/>
      <c r="D2259" s="12"/>
    </row>
    <row r="2260" spans="1:4" x14ac:dyDescent="0.2">
      <c r="A2260" s="60"/>
      <c r="B2260" s="12"/>
      <c r="C2260" s="12"/>
      <c r="D2260" s="12"/>
    </row>
    <row r="2261" spans="1:4" x14ac:dyDescent="0.2">
      <c r="A2261" s="60"/>
      <c r="B2261" s="12"/>
      <c r="C2261" s="12"/>
      <c r="D2261" s="12"/>
    </row>
    <row r="2262" spans="1:4" x14ac:dyDescent="0.2">
      <c r="A2262" s="60"/>
      <c r="B2262" s="12"/>
      <c r="C2262" s="12"/>
      <c r="D2262" s="12"/>
    </row>
    <row r="2263" spans="1:4" x14ac:dyDescent="0.2">
      <c r="A2263" s="60"/>
      <c r="B2263" s="12"/>
      <c r="C2263" s="12"/>
      <c r="D2263" s="12"/>
    </row>
    <row r="2264" spans="1:4" x14ac:dyDescent="0.2">
      <c r="A2264" s="60"/>
      <c r="B2264" s="12"/>
      <c r="C2264" s="12"/>
      <c r="D2264" s="12"/>
    </row>
    <row r="2265" spans="1:4" x14ac:dyDescent="0.2">
      <c r="A2265" s="60"/>
      <c r="B2265" s="12"/>
      <c r="C2265" s="12"/>
      <c r="D2265" s="12"/>
    </row>
    <row r="2266" spans="1:4" x14ac:dyDescent="0.2">
      <c r="A2266" s="60"/>
      <c r="B2266" s="12"/>
      <c r="C2266" s="12"/>
      <c r="D2266" s="12"/>
    </row>
    <row r="2267" spans="1:4" x14ac:dyDescent="0.2">
      <c r="A2267" s="60"/>
      <c r="B2267" s="12"/>
      <c r="C2267" s="12"/>
      <c r="D2267" s="12"/>
    </row>
    <row r="2268" spans="1:4" x14ac:dyDescent="0.2">
      <c r="A2268" s="60"/>
      <c r="B2268" s="12"/>
      <c r="C2268" s="12"/>
      <c r="D2268" s="12"/>
    </row>
    <row r="2269" spans="1:4" x14ac:dyDescent="0.2">
      <c r="A2269" s="60"/>
      <c r="B2269" s="12"/>
      <c r="C2269" s="12"/>
      <c r="D2269" s="12"/>
    </row>
    <row r="2270" spans="1:4" x14ac:dyDescent="0.2">
      <c r="A2270" s="60"/>
      <c r="B2270" s="12"/>
      <c r="C2270" s="12"/>
      <c r="D2270" s="12"/>
    </row>
    <row r="2271" spans="1:4" x14ac:dyDescent="0.2">
      <c r="A2271" s="60"/>
      <c r="B2271" s="12"/>
      <c r="C2271" s="12"/>
      <c r="D2271" s="12"/>
    </row>
    <row r="2272" spans="1:4" x14ac:dyDescent="0.2">
      <c r="A2272" s="60"/>
      <c r="B2272" s="12"/>
      <c r="C2272" s="12"/>
      <c r="D2272" s="12"/>
    </row>
    <row r="2273" spans="1:4" x14ac:dyDescent="0.2">
      <c r="A2273" s="60"/>
      <c r="B2273" s="12"/>
      <c r="C2273" s="12"/>
      <c r="D2273" s="12"/>
    </row>
    <row r="2274" spans="1:4" x14ac:dyDescent="0.2">
      <c r="A2274" s="60"/>
      <c r="B2274" s="12"/>
      <c r="C2274" s="12"/>
      <c r="D2274" s="12"/>
    </row>
    <row r="2275" spans="1:4" x14ac:dyDescent="0.2">
      <c r="A2275" s="60"/>
      <c r="B2275" s="12"/>
      <c r="C2275" s="12"/>
      <c r="D2275" s="12"/>
    </row>
    <row r="2276" spans="1:4" x14ac:dyDescent="0.2">
      <c r="A2276" s="60"/>
      <c r="B2276" s="12"/>
      <c r="C2276" s="12"/>
      <c r="D2276" s="12"/>
    </row>
    <row r="2277" spans="1:4" x14ac:dyDescent="0.2">
      <c r="A2277" s="60"/>
      <c r="B2277" s="12"/>
      <c r="C2277" s="12"/>
      <c r="D2277" s="12"/>
    </row>
    <row r="2278" spans="1:4" x14ac:dyDescent="0.2">
      <c r="A2278" s="60"/>
      <c r="B2278" s="12"/>
      <c r="C2278" s="12"/>
      <c r="D2278" s="12"/>
    </row>
    <row r="2279" spans="1:4" x14ac:dyDescent="0.2">
      <c r="A2279" s="60"/>
      <c r="B2279" s="12"/>
      <c r="C2279" s="12"/>
      <c r="D2279" s="12"/>
    </row>
    <row r="2280" spans="1:4" x14ac:dyDescent="0.2">
      <c r="A2280" s="60"/>
      <c r="B2280" s="12"/>
      <c r="C2280" s="12"/>
      <c r="D2280" s="12"/>
    </row>
    <row r="2281" spans="1:4" x14ac:dyDescent="0.2">
      <c r="A2281" s="60"/>
      <c r="B2281" s="12"/>
      <c r="C2281" s="12"/>
      <c r="D2281" s="12"/>
    </row>
    <row r="2282" spans="1:4" x14ac:dyDescent="0.2">
      <c r="A2282" s="60"/>
      <c r="B2282" s="12"/>
      <c r="C2282" s="12"/>
      <c r="D2282" s="12"/>
    </row>
    <row r="2283" spans="1:4" x14ac:dyDescent="0.2">
      <c r="A2283" s="60"/>
      <c r="B2283" s="12"/>
      <c r="C2283" s="12"/>
      <c r="D2283" s="12"/>
    </row>
    <row r="2284" spans="1:4" x14ac:dyDescent="0.2">
      <c r="A2284" s="60"/>
      <c r="B2284" s="12"/>
      <c r="C2284" s="12"/>
      <c r="D2284" s="12"/>
    </row>
    <row r="2285" spans="1:4" x14ac:dyDescent="0.2">
      <c r="A2285" s="60"/>
      <c r="B2285" s="12"/>
      <c r="C2285" s="12"/>
      <c r="D2285" s="12"/>
    </row>
    <row r="2286" spans="1:4" x14ac:dyDescent="0.2">
      <c r="A2286" s="60"/>
      <c r="B2286" s="12"/>
      <c r="C2286" s="12"/>
      <c r="D2286" s="12"/>
    </row>
    <row r="2287" spans="1:4" x14ac:dyDescent="0.2">
      <c r="A2287" s="60"/>
      <c r="B2287" s="12"/>
      <c r="C2287" s="12"/>
      <c r="D2287" s="12"/>
    </row>
    <row r="2288" spans="1:4" x14ac:dyDescent="0.2">
      <c r="A2288" s="60"/>
      <c r="B2288" s="12"/>
      <c r="C2288" s="12"/>
      <c r="D2288" s="12"/>
    </row>
    <row r="2289" spans="1:4" x14ac:dyDescent="0.2">
      <c r="A2289" s="60"/>
      <c r="B2289" s="12"/>
      <c r="C2289" s="12"/>
      <c r="D2289" s="12"/>
    </row>
    <row r="2290" spans="1:4" x14ac:dyDescent="0.2">
      <c r="A2290" s="60"/>
      <c r="B2290" s="12"/>
      <c r="C2290" s="12"/>
      <c r="D2290" s="12"/>
    </row>
    <row r="2291" spans="1:4" x14ac:dyDescent="0.2">
      <c r="A2291" s="60"/>
      <c r="B2291" s="12"/>
      <c r="C2291" s="12"/>
      <c r="D2291" s="12"/>
    </row>
    <row r="2292" spans="1:4" x14ac:dyDescent="0.2">
      <c r="A2292" s="60"/>
      <c r="B2292" s="12"/>
      <c r="C2292" s="12"/>
      <c r="D2292" s="12"/>
    </row>
    <row r="2293" spans="1:4" x14ac:dyDescent="0.2">
      <c r="A2293" s="60"/>
      <c r="B2293" s="12"/>
      <c r="C2293" s="12"/>
      <c r="D2293" s="12"/>
    </row>
    <row r="2294" spans="1:4" x14ac:dyDescent="0.2">
      <c r="A2294" s="60"/>
      <c r="B2294" s="12"/>
      <c r="C2294" s="12"/>
      <c r="D2294" s="12"/>
    </row>
    <row r="2295" spans="1:4" x14ac:dyDescent="0.2">
      <c r="A2295" s="60"/>
      <c r="B2295" s="12"/>
      <c r="C2295" s="12"/>
      <c r="D2295" s="12"/>
    </row>
    <row r="2296" spans="1:4" x14ac:dyDescent="0.2">
      <c r="A2296" s="60"/>
      <c r="B2296" s="12"/>
      <c r="C2296" s="12"/>
      <c r="D2296" s="12"/>
    </row>
    <row r="2297" spans="1:4" x14ac:dyDescent="0.2">
      <c r="A2297" s="60"/>
      <c r="B2297" s="12"/>
      <c r="C2297" s="12"/>
      <c r="D2297" s="12"/>
    </row>
    <row r="2298" spans="1:4" x14ac:dyDescent="0.2">
      <c r="A2298" s="60"/>
      <c r="B2298" s="12"/>
      <c r="C2298" s="12"/>
      <c r="D2298" s="12"/>
    </row>
    <row r="2299" spans="1:4" x14ac:dyDescent="0.2">
      <c r="A2299" s="60"/>
      <c r="B2299" s="12"/>
      <c r="C2299" s="12"/>
      <c r="D2299" s="12"/>
    </row>
    <row r="2300" spans="1:4" x14ac:dyDescent="0.2">
      <c r="A2300" s="60"/>
      <c r="B2300" s="12"/>
      <c r="C2300" s="12"/>
      <c r="D2300" s="12"/>
    </row>
    <row r="2301" spans="1:4" x14ac:dyDescent="0.2">
      <c r="A2301" s="60"/>
      <c r="B2301" s="12"/>
      <c r="C2301" s="12"/>
      <c r="D2301" s="12"/>
    </row>
    <row r="2302" spans="1:4" x14ac:dyDescent="0.2">
      <c r="A2302" s="60"/>
      <c r="B2302" s="12"/>
      <c r="C2302" s="12"/>
      <c r="D2302" s="12"/>
    </row>
    <row r="2303" spans="1:4" x14ac:dyDescent="0.2">
      <c r="A2303" s="60"/>
      <c r="B2303" s="12"/>
      <c r="C2303" s="12"/>
      <c r="D2303" s="12"/>
    </row>
    <row r="2304" spans="1:4" x14ac:dyDescent="0.2">
      <c r="A2304" s="60"/>
      <c r="B2304" s="12"/>
      <c r="C2304" s="12"/>
      <c r="D2304" s="12"/>
    </row>
    <row r="2305" spans="1:4" x14ac:dyDescent="0.2">
      <c r="A2305" s="60"/>
      <c r="B2305" s="12"/>
      <c r="C2305" s="12"/>
      <c r="D2305" s="12"/>
    </row>
    <row r="2306" spans="1:4" x14ac:dyDescent="0.2">
      <c r="A2306" s="60"/>
      <c r="B2306" s="12"/>
      <c r="C2306" s="12"/>
      <c r="D2306" s="12"/>
    </row>
    <row r="2307" spans="1:4" x14ac:dyDescent="0.2">
      <c r="A2307" s="60"/>
      <c r="B2307" s="12"/>
      <c r="C2307" s="12"/>
      <c r="D2307" s="12"/>
    </row>
    <row r="2308" spans="1:4" x14ac:dyDescent="0.2">
      <c r="A2308" s="60"/>
      <c r="B2308" s="12"/>
      <c r="C2308" s="12"/>
      <c r="D2308" s="12"/>
    </row>
    <row r="2309" spans="1:4" x14ac:dyDescent="0.2">
      <c r="A2309" s="60"/>
      <c r="B2309" s="12"/>
      <c r="C2309" s="12"/>
      <c r="D2309" s="12"/>
    </row>
    <row r="2310" spans="1:4" x14ac:dyDescent="0.2">
      <c r="A2310" s="60"/>
      <c r="B2310" s="12"/>
      <c r="C2310" s="12"/>
      <c r="D2310" s="12"/>
    </row>
    <row r="2311" spans="1:4" x14ac:dyDescent="0.2">
      <c r="A2311" s="60"/>
      <c r="B2311" s="12"/>
      <c r="C2311" s="12"/>
      <c r="D2311" s="12"/>
    </row>
    <row r="2312" spans="1:4" x14ac:dyDescent="0.2">
      <c r="A2312" s="60"/>
      <c r="B2312" s="12"/>
      <c r="C2312" s="12"/>
      <c r="D2312" s="12"/>
    </row>
    <row r="2313" spans="1:4" x14ac:dyDescent="0.2">
      <c r="A2313" s="60"/>
      <c r="B2313" s="12"/>
      <c r="C2313" s="12"/>
      <c r="D2313" s="12"/>
    </row>
    <row r="2314" spans="1:4" x14ac:dyDescent="0.2">
      <c r="A2314" s="60"/>
      <c r="B2314" s="12"/>
      <c r="C2314" s="12"/>
      <c r="D2314" s="12"/>
    </row>
    <row r="2315" spans="1:4" x14ac:dyDescent="0.2">
      <c r="A2315" s="60"/>
      <c r="B2315" s="12"/>
      <c r="C2315" s="12"/>
      <c r="D2315" s="12"/>
    </row>
    <row r="2316" spans="1:4" x14ac:dyDescent="0.2">
      <c r="A2316" s="60"/>
      <c r="B2316" s="12"/>
      <c r="C2316" s="12"/>
      <c r="D2316" s="12"/>
    </row>
    <row r="2317" spans="1:4" x14ac:dyDescent="0.2">
      <c r="A2317" s="60"/>
      <c r="B2317" s="12"/>
      <c r="C2317" s="12"/>
      <c r="D2317" s="12"/>
    </row>
    <row r="2318" spans="1:4" x14ac:dyDescent="0.2">
      <c r="A2318" s="60"/>
      <c r="B2318" s="12"/>
      <c r="C2318" s="12"/>
      <c r="D2318" s="12"/>
    </row>
    <row r="2319" spans="1:4" x14ac:dyDescent="0.2">
      <c r="A2319" s="60"/>
      <c r="B2319" s="12"/>
      <c r="C2319" s="12"/>
      <c r="D2319" s="12"/>
    </row>
    <row r="2320" spans="1:4" x14ac:dyDescent="0.2">
      <c r="A2320" s="60"/>
      <c r="B2320" s="12"/>
      <c r="C2320" s="12"/>
      <c r="D2320" s="12"/>
    </row>
    <row r="2321" spans="1:4" x14ac:dyDescent="0.2">
      <c r="A2321" s="60"/>
      <c r="B2321" s="12"/>
      <c r="C2321" s="12"/>
      <c r="D2321" s="12"/>
    </row>
    <row r="2322" spans="1:4" x14ac:dyDescent="0.2">
      <c r="A2322" s="60"/>
      <c r="B2322" s="12"/>
      <c r="C2322" s="12"/>
      <c r="D2322" s="12"/>
    </row>
    <row r="2323" spans="1:4" x14ac:dyDescent="0.2">
      <c r="A2323" s="60"/>
      <c r="B2323" s="12"/>
      <c r="C2323" s="12"/>
      <c r="D2323" s="12"/>
    </row>
    <row r="2324" spans="1:4" x14ac:dyDescent="0.2">
      <c r="A2324" s="60"/>
      <c r="B2324" s="12"/>
      <c r="C2324" s="12"/>
      <c r="D2324" s="12"/>
    </row>
    <row r="2325" spans="1:4" x14ac:dyDescent="0.2">
      <c r="A2325" s="60"/>
      <c r="B2325" s="12"/>
      <c r="C2325" s="12"/>
      <c r="D2325" s="12"/>
    </row>
    <row r="2326" spans="1:4" x14ac:dyDescent="0.2">
      <c r="A2326" s="60"/>
      <c r="B2326" s="12"/>
      <c r="C2326" s="12"/>
      <c r="D2326" s="12"/>
    </row>
    <row r="2327" spans="1:4" x14ac:dyDescent="0.2">
      <c r="A2327" s="60"/>
      <c r="B2327" s="12"/>
      <c r="C2327" s="12"/>
      <c r="D2327" s="12"/>
    </row>
    <row r="2328" spans="1:4" x14ac:dyDescent="0.2">
      <c r="A2328" s="60"/>
      <c r="B2328" s="12"/>
      <c r="C2328" s="12"/>
      <c r="D2328" s="12"/>
    </row>
    <row r="2329" spans="1:4" x14ac:dyDescent="0.2">
      <c r="A2329" s="60"/>
      <c r="B2329" s="12"/>
      <c r="C2329" s="12"/>
      <c r="D2329" s="12"/>
    </row>
    <row r="2330" spans="1:4" x14ac:dyDescent="0.2">
      <c r="A2330" s="60"/>
      <c r="B2330" s="12"/>
      <c r="C2330" s="12"/>
      <c r="D2330" s="12"/>
    </row>
    <row r="2331" spans="1:4" x14ac:dyDescent="0.2">
      <c r="A2331" s="60"/>
      <c r="B2331" s="12"/>
      <c r="C2331" s="12"/>
      <c r="D2331" s="12"/>
    </row>
    <row r="2332" spans="1:4" x14ac:dyDescent="0.2">
      <c r="A2332" s="60"/>
      <c r="B2332" s="12"/>
      <c r="C2332" s="12"/>
      <c r="D2332" s="12"/>
    </row>
    <row r="2333" spans="1:4" x14ac:dyDescent="0.2">
      <c r="A2333" s="60"/>
      <c r="B2333" s="12"/>
      <c r="C2333" s="12"/>
      <c r="D2333" s="12"/>
    </row>
    <row r="2334" spans="1:4" x14ac:dyDescent="0.2">
      <c r="A2334" s="60"/>
      <c r="B2334" s="12"/>
      <c r="C2334" s="12"/>
      <c r="D2334" s="12"/>
    </row>
    <row r="2335" spans="1:4" x14ac:dyDescent="0.2">
      <c r="A2335" s="60"/>
      <c r="B2335" s="12"/>
      <c r="C2335" s="12"/>
      <c r="D2335" s="12"/>
    </row>
    <row r="2336" spans="1:4" x14ac:dyDescent="0.2">
      <c r="A2336" s="60"/>
      <c r="B2336" s="12"/>
      <c r="C2336" s="12"/>
      <c r="D2336" s="12"/>
    </row>
    <row r="2337" spans="1:4" x14ac:dyDescent="0.2">
      <c r="A2337" s="60"/>
      <c r="B2337" s="12"/>
      <c r="C2337" s="12"/>
      <c r="D2337" s="12"/>
    </row>
    <row r="2338" spans="1:4" x14ac:dyDescent="0.2">
      <c r="A2338" s="60"/>
      <c r="B2338" s="12"/>
      <c r="C2338" s="12"/>
      <c r="D2338" s="12"/>
    </row>
    <row r="2339" spans="1:4" x14ac:dyDescent="0.2">
      <c r="A2339" s="60"/>
      <c r="B2339" s="12"/>
      <c r="C2339" s="12"/>
      <c r="D2339" s="12"/>
    </row>
    <row r="2340" spans="1:4" x14ac:dyDescent="0.2">
      <c r="A2340" s="60"/>
      <c r="B2340" s="12"/>
      <c r="C2340" s="12"/>
      <c r="D2340" s="12"/>
    </row>
    <row r="2341" spans="1:4" x14ac:dyDescent="0.2">
      <c r="A2341" s="60"/>
      <c r="B2341" s="12"/>
      <c r="C2341" s="12"/>
      <c r="D2341" s="12"/>
    </row>
    <row r="2342" spans="1:4" x14ac:dyDescent="0.2">
      <c r="A2342" s="60"/>
      <c r="B2342" s="12"/>
      <c r="C2342" s="12"/>
      <c r="D2342" s="12"/>
    </row>
    <row r="2343" spans="1:4" x14ac:dyDescent="0.2">
      <c r="A2343" s="60"/>
      <c r="B2343" s="12"/>
      <c r="C2343" s="12"/>
      <c r="D2343" s="12"/>
    </row>
    <row r="2344" spans="1:4" x14ac:dyDescent="0.2">
      <c r="A2344" s="60"/>
      <c r="B2344" s="12"/>
      <c r="C2344" s="12"/>
      <c r="D2344" s="12"/>
    </row>
    <row r="2345" spans="1:4" x14ac:dyDescent="0.2">
      <c r="A2345" s="60"/>
      <c r="B2345" s="12"/>
      <c r="C2345" s="12"/>
      <c r="D2345" s="12"/>
    </row>
    <row r="2346" spans="1:4" x14ac:dyDescent="0.2">
      <c r="A2346" s="60"/>
      <c r="B2346" s="12"/>
      <c r="C2346" s="12"/>
      <c r="D2346" s="12"/>
    </row>
    <row r="2347" spans="1:4" x14ac:dyDescent="0.2">
      <c r="A2347" s="60"/>
      <c r="B2347" s="12"/>
      <c r="C2347" s="12"/>
      <c r="D2347" s="12"/>
    </row>
    <row r="2348" spans="1:4" x14ac:dyDescent="0.2">
      <c r="A2348" s="60"/>
      <c r="B2348" s="12"/>
      <c r="C2348" s="12"/>
      <c r="D2348" s="12"/>
    </row>
    <row r="2349" spans="1:4" x14ac:dyDescent="0.2">
      <c r="A2349" s="60"/>
      <c r="B2349" s="12"/>
      <c r="C2349" s="12"/>
      <c r="D2349" s="12"/>
    </row>
    <row r="2350" spans="1:4" x14ac:dyDescent="0.2">
      <c r="A2350" s="60"/>
      <c r="B2350" s="12"/>
      <c r="C2350" s="12"/>
      <c r="D2350" s="12"/>
    </row>
    <row r="2351" spans="1:4" x14ac:dyDescent="0.2">
      <c r="A2351" s="60"/>
      <c r="B2351" s="12"/>
      <c r="C2351" s="12"/>
      <c r="D2351" s="12"/>
    </row>
    <row r="2352" spans="1:4" x14ac:dyDescent="0.2">
      <c r="A2352" s="60"/>
      <c r="B2352" s="12"/>
      <c r="C2352" s="12"/>
      <c r="D2352" s="12"/>
    </row>
    <row r="2353" spans="1:4" x14ac:dyDescent="0.2">
      <c r="A2353" s="60"/>
      <c r="B2353" s="12"/>
      <c r="C2353" s="12"/>
      <c r="D2353" s="12"/>
    </row>
    <row r="2354" spans="1:4" x14ac:dyDescent="0.2">
      <c r="A2354" s="60"/>
      <c r="B2354" s="12"/>
      <c r="C2354" s="12"/>
      <c r="D2354" s="12"/>
    </row>
    <row r="2355" spans="1:4" x14ac:dyDescent="0.2">
      <c r="A2355" s="60"/>
      <c r="B2355" s="12"/>
      <c r="C2355" s="12"/>
      <c r="D2355" s="12"/>
    </row>
    <row r="2356" spans="1:4" x14ac:dyDescent="0.2">
      <c r="A2356" s="60"/>
      <c r="B2356" s="12"/>
      <c r="C2356" s="12"/>
      <c r="D2356" s="12"/>
    </row>
    <row r="2357" spans="1:4" x14ac:dyDescent="0.2">
      <c r="A2357" s="60"/>
      <c r="B2357" s="12"/>
      <c r="C2357" s="12"/>
      <c r="D2357" s="12"/>
    </row>
    <row r="2358" spans="1:4" x14ac:dyDescent="0.2">
      <c r="A2358" s="60"/>
      <c r="B2358" s="12"/>
      <c r="C2358" s="12"/>
      <c r="D2358" s="12"/>
    </row>
    <row r="2359" spans="1:4" x14ac:dyDescent="0.2">
      <c r="A2359" s="60"/>
      <c r="B2359" s="12"/>
      <c r="C2359" s="12"/>
      <c r="D2359" s="12"/>
    </row>
    <row r="2360" spans="1:4" x14ac:dyDescent="0.2">
      <c r="A2360" s="60"/>
      <c r="B2360" s="12"/>
      <c r="C2360" s="12"/>
      <c r="D2360" s="12"/>
    </row>
    <row r="2361" spans="1:4" x14ac:dyDescent="0.2">
      <c r="A2361" s="60"/>
      <c r="B2361" s="12"/>
      <c r="C2361" s="12"/>
      <c r="D2361" s="12"/>
    </row>
    <row r="2362" spans="1:4" x14ac:dyDescent="0.2">
      <c r="A2362" s="60"/>
      <c r="B2362" s="12"/>
      <c r="C2362" s="12"/>
      <c r="D2362" s="12"/>
    </row>
    <row r="2363" spans="1:4" x14ac:dyDescent="0.2">
      <c r="A2363" s="60"/>
      <c r="B2363" s="12"/>
      <c r="C2363" s="12"/>
      <c r="D2363" s="12"/>
    </row>
    <row r="2364" spans="1:4" x14ac:dyDescent="0.2">
      <c r="A2364" s="60"/>
      <c r="B2364" s="12"/>
      <c r="C2364" s="12"/>
      <c r="D2364" s="12"/>
    </row>
    <row r="2365" spans="1:4" x14ac:dyDescent="0.2">
      <c r="A2365" s="60"/>
      <c r="B2365" s="12"/>
      <c r="C2365" s="12"/>
      <c r="D2365" s="12"/>
    </row>
    <row r="2366" spans="1:4" x14ac:dyDescent="0.2">
      <c r="A2366" s="60"/>
      <c r="B2366" s="12"/>
      <c r="C2366" s="12"/>
      <c r="D2366" s="12"/>
    </row>
    <row r="2367" spans="1:4" x14ac:dyDescent="0.2">
      <c r="A2367" s="60"/>
      <c r="B2367" s="12"/>
      <c r="C2367" s="12"/>
      <c r="D2367" s="12"/>
    </row>
    <row r="2368" spans="1:4" x14ac:dyDescent="0.2">
      <c r="A2368" s="60"/>
      <c r="B2368" s="12"/>
      <c r="C2368" s="12"/>
      <c r="D2368" s="12"/>
    </row>
    <row r="2369" spans="1:4" x14ac:dyDescent="0.2">
      <c r="A2369" s="60"/>
      <c r="B2369" s="12"/>
      <c r="C2369" s="12"/>
      <c r="D2369" s="12"/>
    </row>
    <row r="2370" spans="1:4" x14ac:dyDescent="0.2">
      <c r="A2370" s="60"/>
      <c r="B2370" s="12"/>
      <c r="C2370" s="12"/>
      <c r="D2370" s="12"/>
    </row>
    <row r="2371" spans="1:4" x14ac:dyDescent="0.2">
      <c r="A2371" s="60"/>
      <c r="B2371" s="12"/>
      <c r="C2371" s="12"/>
      <c r="D2371" s="12"/>
    </row>
    <row r="2372" spans="1:4" x14ac:dyDescent="0.2">
      <c r="A2372" s="60"/>
      <c r="B2372" s="12"/>
      <c r="C2372" s="12"/>
      <c r="D2372" s="12"/>
    </row>
    <row r="2373" spans="1:4" x14ac:dyDescent="0.2">
      <c r="A2373" s="60"/>
      <c r="B2373" s="12"/>
      <c r="C2373" s="12"/>
      <c r="D2373" s="12"/>
    </row>
    <row r="2374" spans="1:4" x14ac:dyDescent="0.2">
      <c r="A2374" s="60"/>
      <c r="B2374" s="12"/>
      <c r="C2374" s="12"/>
      <c r="D2374" s="12"/>
    </row>
    <row r="2375" spans="1:4" x14ac:dyDescent="0.2">
      <c r="A2375" s="60"/>
      <c r="B2375" s="12"/>
      <c r="C2375" s="12"/>
      <c r="D2375" s="12"/>
    </row>
    <row r="2376" spans="1:4" x14ac:dyDescent="0.2">
      <c r="A2376" s="60"/>
      <c r="B2376" s="12"/>
      <c r="C2376" s="12"/>
      <c r="D2376" s="12"/>
    </row>
    <row r="2377" spans="1:4" x14ac:dyDescent="0.2">
      <c r="A2377" s="60"/>
      <c r="B2377" s="12"/>
      <c r="C2377" s="12"/>
      <c r="D2377" s="12"/>
    </row>
    <row r="2378" spans="1:4" x14ac:dyDescent="0.2">
      <c r="A2378" s="60"/>
      <c r="B2378" s="12"/>
      <c r="C2378" s="12"/>
      <c r="D2378" s="12"/>
    </row>
    <row r="2379" spans="1:4" x14ac:dyDescent="0.2">
      <c r="A2379" s="60"/>
      <c r="B2379" s="12"/>
      <c r="C2379" s="12"/>
      <c r="D2379" s="12"/>
    </row>
    <row r="2380" spans="1:4" x14ac:dyDescent="0.2">
      <c r="A2380" s="60"/>
      <c r="B2380" s="12"/>
      <c r="C2380" s="12"/>
      <c r="D2380" s="12"/>
    </row>
    <row r="2381" spans="1:4" x14ac:dyDescent="0.2">
      <c r="A2381" s="60"/>
      <c r="B2381" s="12"/>
      <c r="C2381" s="12"/>
      <c r="D2381" s="12"/>
    </row>
    <row r="2382" spans="1:4" x14ac:dyDescent="0.2">
      <c r="A2382" s="60"/>
      <c r="B2382" s="12"/>
      <c r="C2382" s="12"/>
      <c r="D2382" s="12"/>
    </row>
    <row r="2383" spans="1:4" x14ac:dyDescent="0.2">
      <c r="A2383" s="60"/>
      <c r="B2383" s="12"/>
      <c r="C2383" s="12"/>
      <c r="D2383" s="12"/>
    </row>
    <row r="2384" spans="1:4" x14ac:dyDescent="0.2">
      <c r="A2384" s="60"/>
      <c r="B2384" s="12"/>
      <c r="C2384" s="12"/>
      <c r="D2384" s="12"/>
    </row>
    <row r="2385" spans="1:4" x14ac:dyDescent="0.2">
      <c r="A2385" s="60"/>
      <c r="B2385" s="12"/>
      <c r="C2385" s="12"/>
      <c r="D2385" s="12"/>
    </row>
    <row r="2386" spans="1:4" x14ac:dyDescent="0.2">
      <c r="A2386" s="60"/>
      <c r="B2386" s="12"/>
      <c r="C2386" s="12"/>
      <c r="D2386" s="12"/>
    </row>
    <row r="2387" spans="1:4" x14ac:dyDescent="0.2">
      <c r="A2387" s="60"/>
      <c r="B2387" s="12"/>
      <c r="C2387" s="12"/>
      <c r="D2387" s="12"/>
    </row>
    <row r="2388" spans="1:4" x14ac:dyDescent="0.2">
      <c r="A2388" s="60"/>
      <c r="B2388" s="12"/>
      <c r="C2388" s="12"/>
      <c r="D2388" s="12"/>
    </row>
    <row r="2389" spans="1:4" x14ac:dyDescent="0.2">
      <c r="A2389" s="60"/>
      <c r="B2389" s="12"/>
      <c r="C2389" s="12"/>
      <c r="D2389" s="12"/>
    </row>
    <row r="2390" spans="1:4" x14ac:dyDescent="0.2">
      <c r="A2390" s="60"/>
      <c r="B2390" s="12"/>
      <c r="C2390" s="12"/>
      <c r="D2390" s="12"/>
    </row>
    <row r="2391" spans="1:4" x14ac:dyDescent="0.2">
      <c r="A2391" s="60"/>
      <c r="B2391" s="12"/>
      <c r="C2391" s="12"/>
      <c r="D2391" s="12"/>
    </row>
    <row r="2392" spans="1:4" x14ac:dyDescent="0.2">
      <c r="A2392" s="60"/>
      <c r="B2392" s="12"/>
      <c r="C2392" s="12"/>
      <c r="D2392" s="12"/>
    </row>
    <row r="2393" spans="1:4" x14ac:dyDescent="0.2">
      <c r="A2393" s="60"/>
      <c r="B2393" s="12"/>
      <c r="C2393" s="12"/>
      <c r="D2393" s="12"/>
    </row>
    <row r="2394" spans="1:4" x14ac:dyDescent="0.2">
      <c r="A2394" s="60"/>
      <c r="B2394" s="12"/>
      <c r="C2394" s="12"/>
      <c r="D2394" s="12"/>
    </row>
    <row r="2395" spans="1:4" x14ac:dyDescent="0.2">
      <c r="A2395" s="60"/>
      <c r="B2395" s="12"/>
      <c r="C2395" s="12"/>
      <c r="D2395" s="12"/>
    </row>
    <row r="2396" spans="1:4" x14ac:dyDescent="0.2">
      <c r="A2396" s="60"/>
      <c r="B2396" s="12"/>
      <c r="C2396" s="12"/>
      <c r="D2396" s="12"/>
    </row>
    <row r="2397" spans="1:4" x14ac:dyDescent="0.2">
      <c r="A2397" s="60"/>
      <c r="B2397" s="12"/>
      <c r="C2397" s="12"/>
      <c r="D2397" s="12"/>
    </row>
    <row r="2398" spans="1:4" x14ac:dyDescent="0.2">
      <c r="A2398" s="60"/>
      <c r="B2398" s="12"/>
      <c r="C2398" s="12"/>
      <c r="D2398" s="12"/>
    </row>
    <row r="2399" spans="1:4" x14ac:dyDescent="0.2">
      <c r="A2399" s="60"/>
      <c r="B2399" s="12"/>
      <c r="C2399" s="12"/>
      <c r="D2399" s="12"/>
    </row>
    <row r="2400" spans="1:4" x14ac:dyDescent="0.2">
      <c r="A2400" s="60"/>
      <c r="B2400" s="12"/>
      <c r="C2400" s="12"/>
      <c r="D2400" s="12"/>
    </row>
    <row r="2401" spans="1:4" x14ac:dyDescent="0.2">
      <c r="A2401" s="60"/>
      <c r="B2401" s="12"/>
      <c r="C2401" s="12"/>
      <c r="D2401" s="12"/>
    </row>
    <row r="2402" spans="1:4" x14ac:dyDescent="0.2">
      <c r="A2402" s="60"/>
      <c r="B2402" s="12"/>
      <c r="C2402" s="12"/>
      <c r="D2402" s="12"/>
    </row>
    <row r="2403" spans="1:4" x14ac:dyDescent="0.2">
      <c r="A2403" s="60"/>
      <c r="B2403" s="12"/>
      <c r="C2403" s="12"/>
      <c r="D2403" s="12"/>
    </row>
    <row r="2404" spans="1:4" x14ac:dyDescent="0.2">
      <c r="A2404" s="60"/>
      <c r="B2404" s="12"/>
      <c r="C2404" s="12"/>
      <c r="D2404" s="12"/>
    </row>
    <row r="2405" spans="1:4" x14ac:dyDescent="0.2">
      <c r="A2405" s="60"/>
      <c r="B2405" s="12"/>
      <c r="C2405" s="12"/>
      <c r="D2405" s="12"/>
    </row>
    <row r="2406" spans="1:4" x14ac:dyDescent="0.2">
      <c r="A2406" s="60"/>
      <c r="B2406" s="12"/>
      <c r="C2406" s="12"/>
      <c r="D2406" s="12"/>
    </row>
    <row r="2407" spans="1:4" x14ac:dyDescent="0.2">
      <c r="A2407" s="60"/>
      <c r="B2407" s="12"/>
      <c r="C2407" s="12"/>
      <c r="D2407" s="12"/>
    </row>
    <row r="2408" spans="1:4" x14ac:dyDescent="0.2">
      <c r="A2408" s="60"/>
      <c r="B2408" s="12"/>
      <c r="C2408" s="12"/>
      <c r="D2408" s="12"/>
    </row>
    <row r="2409" spans="1:4" x14ac:dyDescent="0.2">
      <c r="A2409" s="60"/>
      <c r="B2409" s="12"/>
      <c r="C2409" s="12"/>
      <c r="D2409" s="12"/>
    </row>
    <row r="2410" spans="1:4" x14ac:dyDescent="0.2">
      <c r="A2410" s="60"/>
      <c r="B2410" s="12"/>
      <c r="C2410" s="12"/>
      <c r="D2410" s="12"/>
    </row>
    <row r="2411" spans="1:4" x14ac:dyDescent="0.2">
      <c r="A2411" s="60"/>
      <c r="B2411" s="12"/>
      <c r="C2411" s="12"/>
      <c r="D2411" s="12"/>
    </row>
    <row r="2412" spans="1:4" x14ac:dyDescent="0.2">
      <c r="A2412" s="60"/>
      <c r="B2412" s="12"/>
      <c r="C2412" s="12"/>
      <c r="D2412" s="12"/>
    </row>
    <row r="2413" spans="1:4" x14ac:dyDescent="0.2">
      <c r="A2413" s="60"/>
      <c r="B2413" s="12"/>
      <c r="C2413" s="12"/>
      <c r="D2413" s="12"/>
    </row>
    <row r="2414" spans="1:4" x14ac:dyDescent="0.2">
      <c r="A2414" s="60"/>
      <c r="B2414" s="12"/>
      <c r="C2414" s="12"/>
      <c r="D2414" s="12"/>
    </row>
    <row r="2415" spans="1:4" x14ac:dyDescent="0.2">
      <c r="A2415" s="60"/>
      <c r="B2415" s="12"/>
      <c r="C2415" s="12"/>
      <c r="D2415" s="12"/>
    </row>
    <row r="2416" spans="1:4" x14ac:dyDescent="0.2">
      <c r="A2416" s="60"/>
      <c r="B2416" s="12"/>
      <c r="C2416" s="12"/>
      <c r="D2416" s="12"/>
    </row>
    <row r="2417" spans="1:4" x14ac:dyDescent="0.2">
      <c r="A2417" s="60"/>
      <c r="B2417" s="12"/>
      <c r="C2417" s="12"/>
      <c r="D2417" s="12"/>
    </row>
    <row r="2418" spans="1:4" x14ac:dyDescent="0.2">
      <c r="A2418" s="60"/>
      <c r="B2418" s="12"/>
      <c r="C2418" s="12"/>
      <c r="D2418" s="12"/>
    </row>
    <row r="2419" spans="1:4" x14ac:dyDescent="0.2">
      <c r="A2419" s="60"/>
      <c r="B2419" s="12"/>
      <c r="C2419" s="12"/>
      <c r="D2419" s="12"/>
    </row>
    <row r="2420" spans="1:4" x14ac:dyDescent="0.2">
      <c r="A2420" s="60"/>
      <c r="B2420" s="12"/>
      <c r="C2420" s="12"/>
      <c r="D2420" s="12"/>
    </row>
    <row r="2421" spans="1:4" x14ac:dyDescent="0.2">
      <c r="A2421" s="60"/>
      <c r="B2421" s="12"/>
      <c r="C2421" s="12"/>
      <c r="D2421" s="12"/>
    </row>
    <row r="2422" spans="1:4" x14ac:dyDescent="0.2">
      <c r="A2422" s="60"/>
      <c r="B2422" s="12"/>
      <c r="C2422" s="12"/>
      <c r="D2422" s="12"/>
    </row>
    <row r="2423" spans="1:4" x14ac:dyDescent="0.2">
      <c r="A2423" s="60"/>
      <c r="B2423" s="12"/>
      <c r="C2423" s="12"/>
      <c r="D2423" s="12"/>
    </row>
    <row r="2424" spans="1:4" x14ac:dyDescent="0.2">
      <c r="A2424" s="60"/>
      <c r="B2424" s="12"/>
      <c r="C2424" s="12"/>
      <c r="D2424" s="12"/>
    </row>
    <row r="2425" spans="1:4" x14ac:dyDescent="0.2">
      <c r="A2425" s="60"/>
      <c r="B2425" s="12"/>
      <c r="C2425" s="12"/>
      <c r="D2425" s="12"/>
    </row>
    <row r="2426" spans="1:4" x14ac:dyDescent="0.2">
      <c r="A2426" s="60"/>
      <c r="B2426" s="12"/>
      <c r="C2426" s="12"/>
      <c r="D2426" s="12"/>
    </row>
    <row r="2427" spans="1:4" x14ac:dyDescent="0.2">
      <c r="A2427" s="60"/>
      <c r="B2427" s="12"/>
      <c r="C2427" s="12"/>
      <c r="D2427" s="12"/>
    </row>
    <row r="2428" spans="1:4" x14ac:dyDescent="0.2">
      <c r="A2428" s="60"/>
      <c r="B2428" s="12"/>
      <c r="C2428" s="12"/>
      <c r="D2428" s="12"/>
    </row>
    <row r="2429" spans="1:4" x14ac:dyDescent="0.2">
      <c r="A2429" s="60"/>
      <c r="B2429" s="12"/>
      <c r="C2429" s="12"/>
      <c r="D2429" s="12"/>
    </row>
    <row r="2430" spans="1:4" x14ac:dyDescent="0.2">
      <c r="A2430" s="60"/>
      <c r="B2430" s="12"/>
      <c r="C2430" s="12"/>
      <c r="D2430" s="12"/>
    </row>
    <row r="2431" spans="1:4" x14ac:dyDescent="0.2">
      <c r="A2431" s="60"/>
      <c r="B2431" s="12"/>
      <c r="C2431" s="12"/>
      <c r="D2431" s="12"/>
    </row>
    <row r="2432" spans="1:4" x14ac:dyDescent="0.2">
      <c r="A2432" s="60"/>
      <c r="B2432" s="12"/>
      <c r="C2432" s="12"/>
      <c r="D2432" s="12"/>
    </row>
    <row r="2433" spans="1:4" x14ac:dyDescent="0.2">
      <c r="A2433" s="60"/>
      <c r="B2433" s="12"/>
      <c r="C2433" s="12"/>
      <c r="D2433" s="12"/>
    </row>
    <row r="2434" spans="1:4" x14ac:dyDescent="0.2">
      <c r="A2434" s="60"/>
      <c r="B2434" s="12"/>
      <c r="C2434" s="12"/>
      <c r="D2434" s="12"/>
    </row>
    <row r="2435" spans="1:4" x14ac:dyDescent="0.2">
      <c r="A2435" s="60"/>
      <c r="B2435" s="12"/>
      <c r="C2435" s="12"/>
      <c r="D2435" s="12"/>
    </row>
    <row r="2436" spans="1:4" x14ac:dyDescent="0.2">
      <c r="A2436" s="60"/>
      <c r="B2436" s="12"/>
      <c r="C2436" s="12"/>
      <c r="D2436" s="12"/>
    </row>
    <row r="2437" spans="1:4" x14ac:dyDescent="0.2">
      <c r="A2437" s="60"/>
      <c r="B2437" s="12"/>
      <c r="C2437" s="12"/>
      <c r="D2437" s="12"/>
    </row>
    <row r="2438" spans="1:4" x14ac:dyDescent="0.2">
      <c r="A2438" s="60"/>
      <c r="B2438" s="12"/>
      <c r="C2438" s="12"/>
      <c r="D2438" s="12"/>
    </row>
    <row r="2439" spans="1:4" x14ac:dyDescent="0.2">
      <c r="A2439" s="60"/>
      <c r="B2439" s="12"/>
      <c r="C2439" s="12"/>
      <c r="D2439" s="12"/>
    </row>
    <row r="2440" spans="1:4" x14ac:dyDescent="0.2">
      <c r="A2440" s="60"/>
      <c r="B2440" s="12"/>
      <c r="C2440" s="12"/>
      <c r="D2440" s="12"/>
    </row>
    <row r="2441" spans="1:4" x14ac:dyDescent="0.2">
      <c r="A2441" s="60"/>
      <c r="B2441" s="12"/>
      <c r="C2441" s="12"/>
      <c r="D2441" s="12"/>
    </row>
    <row r="2442" spans="1:4" x14ac:dyDescent="0.2">
      <c r="A2442" s="60"/>
      <c r="B2442" s="12"/>
      <c r="C2442" s="12"/>
      <c r="D2442" s="12"/>
    </row>
    <row r="2443" spans="1:4" x14ac:dyDescent="0.2">
      <c r="A2443" s="60"/>
      <c r="B2443" s="12"/>
      <c r="C2443" s="12"/>
      <c r="D2443" s="12"/>
    </row>
    <row r="2444" spans="1:4" x14ac:dyDescent="0.2">
      <c r="A2444" s="60"/>
      <c r="B2444" s="12"/>
      <c r="C2444" s="12"/>
      <c r="D2444" s="12"/>
    </row>
    <row r="2445" spans="1:4" x14ac:dyDescent="0.2">
      <c r="A2445" s="60"/>
      <c r="B2445" s="12"/>
      <c r="C2445" s="12"/>
      <c r="D2445" s="12"/>
    </row>
    <row r="2446" spans="1:4" x14ac:dyDescent="0.2">
      <c r="A2446" s="60"/>
      <c r="B2446" s="12"/>
      <c r="C2446" s="12"/>
      <c r="D2446" s="12"/>
    </row>
    <row r="2447" spans="1:4" x14ac:dyDescent="0.2">
      <c r="A2447" s="60"/>
      <c r="B2447" s="12"/>
      <c r="C2447" s="12"/>
      <c r="D2447" s="12"/>
    </row>
    <row r="2448" spans="1:4" x14ac:dyDescent="0.2">
      <c r="A2448" s="60"/>
      <c r="B2448" s="12"/>
      <c r="C2448" s="12"/>
      <c r="D2448" s="12"/>
    </row>
    <row r="2449" spans="1:4" x14ac:dyDescent="0.2">
      <c r="A2449" s="60"/>
      <c r="B2449" s="12"/>
      <c r="C2449" s="12"/>
      <c r="D2449" s="12"/>
    </row>
    <row r="2450" spans="1:4" x14ac:dyDescent="0.2">
      <c r="A2450" s="60"/>
      <c r="B2450" s="12"/>
      <c r="C2450" s="12"/>
      <c r="D2450" s="12"/>
    </row>
    <row r="2451" spans="1:4" x14ac:dyDescent="0.2">
      <c r="A2451" s="60"/>
      <c r="B2451" s="12"/>
      <c r="C2451" s="12"/>
      <c r="D2451" s="12"/>
    </row>
    <row r="2452" spans="1:4" x14ac:dyDescent="0.2">
      <c r="A2452" s="60"/>
      <c r="B2452" s="12"/>
      <c r="C2452" s="12"/>
      <c r="D2452" s="12"/>
    </row>
    <row r="2453" spans="1:4" x14ac:dyDescent="0.2">
      <c r="A2453" s="60"/>
      <c r="B2453" s="12"/>
      <c r="C2453" s="12"/>
      <c r="D2453" s="12"/>
    </row>
    <row r="2454" spans="1:4" x14ac:dyDescent="0.2">
      <c r="A2454" s="60"/>
      <c r="B2454" s="12"/>
      <c r="C2454" s="12"/>
      <c r="D2454" s="12"/>
    </row>
    <row r="2455" spans="1:4" x14ac:dyDescent="0.2">
      <c r="A2455" s="60"/>
      <c r="B2455" s="12"/>
      <c r="C2455" s="12"/>
      <c r="D2455" s="12"/>
    </row>
    <row r="2456" spans="1:4" x14ac:dyDescent="0.2">
      <c r="A2456" s="60"/>
      <c r="B2456" s="12"/>
      <c r="C2456" s="12"/>
      <c r="D2456" s="12"/>
    </row>
    <row r="2457" spans="1:4" x14ac:dyDescent="0.2">
      <c r="A2457" s="60"/>
      <c r="B2457" s="12"/>
      <c r="C2457" s="12"/>
      <c r="D2457" s="12"/>
    </row>
    <row r="2458" spans="1:4" x14ac:dyDescent="0.2">
      <c r="A2458" s="60"/>
      <c r="B2458" s="12"/>
      <c r="C2458" s="12"/>
      <c r="D2458" s="12"/>
    </row>
    <row r="2459" spans="1:4" x14ac:dyDescent="0.2">
      <c r="A2459" s="60"/>
      <c r="B2459" s="12"/>
      <c r="C2459" s="12"/>
      <c r="D2459" s="12"/>
    </row>
    <row r="2460" spans="1:4" x14ac:dyDescent="0.2">
      <c r="A2460" s="60"/>
      <c r="B2460" s="12"/>
      <c r="C2460" s="12"/>
      <c r="D2460" s="12"/>
    </row>
    <row r="2461" spans="1:4" x14ac:dyDescent="0.2">
      <c r="A2461" s="60"/>
      <c r="B2461" s="12"/>
      <c r="C2461" s="12"/>
      <c r="D2461" s="12"/>
    </row>
    <row r="2462" spans="1:4" x14ac:dyDescent="0.2">
      <c r="A2462" s="60"/>
      <c r="B2462" s="12"/>
      <c r="C2462" s="12"/>
      <c r="D2462" s="12"/>
    </row>
    <row r="2463" spans="1:4" x14ac:dyDescent="0.2">
      <c r="A2463" s="60"/>
      <c r="B2463" s="12"/>
      <c r="C2463" s="12"/>
      <c r="D2463" s="12"/>
    </row>
    <row r="2464" spans="1:4" x14ac:dyDescent="0.2">
      <c r="A2464" s="60"/>
      <c r="B2464" s="12"/>
      <c r="C2464" s="12"/>
      <c r="D2464" s="12"/>
    </row>
    <row r="2465" spans="1:4" x14ac:dyDescent="0.2">
      <c r="A2465" s="60"/>
      <c r="B2465" s="12"/>
      <c r="C2465" s="12"/>
      <c r="D2465" s="12"/>
    </row>
    <row r="2466" spans="1:4" x14ac:dyDescent="0.2">
      <c r="A2466" s="60"/>
      <c r="B2466" s="12"/>
      <c r="C2466" s="12"/>
      <c r="D2466" s="12"/>
    </row>
    <row r="2467" spans="1:4" x14ac:dyDescent="0.2">
      <c r="A2467" s="60"/>
      <c r="B2467" s="12"/>
      <c r="C2467" s="12"/>
      <c r="D2467" s="12"/>
    </row>
    <row r="2468" spans="1:4" x14ac:dyDescent="0.2">
      <c r="A2468" s="60"/>
      <c r="B2468" s="12"/>
      <c r="C2468" s="12"/>
      <c r="D2468" s="12"/>
    </row>
    <row r="2469" spans="1:4" x14ac:dyDescent="0.2">
      <c r="A2469" s="60"/>
      <c r="B2469" s="12"/>
      <c r="C2469" s="12"/>
      <c r="D2469" s="12"/>
    </row>
    <row r="2470" spans="1:4" x14ac:dyDescent="0.2">
      <c r="A2470" s="60"/>
      <c r="B2470" s="12"/>
      <c r="C2470" s="12"/>
      <c r="D2470" s="12"/>
    </row>
    <row r="2471" spans="1:4" x14ac:dyDescent="0.2">
      <c r="A2471" s="60"/>
      <c r="B2471" s="12"/>
      <c r="C2471" s="12"/>
      <c r="D2471" s="12"/>
    </row>
    <row r="2472" spans="1:4" x14ac:dyDescent="0.2">
      <c r="A2472" s="60"/>
      <c r="B2472" s="12"/>
      <c r="C2472" s="12"/>
      <c r="D2472" s="12"/>
    </row>
    <row r="2473" spans="1:4" x14ac:dyDescent="0.2">
      <c r="A2473" s="60"/>
      <c r="B2473" s="12"/>
      <c r="C2473" s="12"/>
      <c r="D2473" s="12"/>
    </row>
    <row r="2474" spans="1:4" x14ac:dyDescent="0.2">
      <c r="A2474" s="60"/>
      <c r="B2474" s="12"/>
      <c r="C2474" s="12"/>
      <c r="D2474" s="12"/>
    </row>
    <row r="2475" spans="1:4" x14ac:dyDescent="0.2">
      <c r="A2475" s="60"/>
      <c r="B2475" s="12"/>
      <c r="C2475" s="12"/>
      <c r="D2475" s="12"/>
    </row>
    <row r="2476" spans="1:4" x14ac:dyDescent="0.2">
      <c r="A2476" s="60"/>
      <c r="B2476" s="12"/>
      <c r="C2476" s="12"/>
      <c r="D2476" s="12"/>
    </row>
    <row r="2477" spans="1:4" x14ac:dyDescent="0.2">
      <c r="A2477" s="60"/>
      <c r="B2477" s="12"/>
      <c r="C2477" s="12"/>
      <c r="D2477" s="12"/>
    </row>
    <row r="2478" spans="1:4" x14ac:dyDescent="0.2">
      <c r="A2478" s="60"/>
      <c r="B2478" s="12"/>
      <c r="C2478" s="12"/>
      <c r="D2478" s="12"/>
    </row>
    <row r="2479" spans="1:4" x14ac:dyDescent="0.2">
      <c r="A2479" s="60"/>
      <c r="B2479" s="12"/>
      <c r="C2479" s="12"/>
      <c r="D2479" s="12"/>
    </row>
    <row r="2480" spans="1:4" x14ac:dyDescent="0.2">
      <c r="A2480" s="60"/>
      <c r="B2480" s="12"/>
      <c r="C2480" s="12"/>
      <c r="D2480" s="12"/>
    </row>
    <row r="2481" spans="1:4" x14ac:dyDescent="0.2">
      <c r="A2481" s="60"/>
      <c r="B2481" s="12"/>
      <c r="C2481" s="12"/>
      <c r="D2481" s="12"/>
    </row>
    <row r="2482" spans="1:4" x14ac:dyDescent="0.2">
      <c r="A2482" s="60"/>
      <c r="B2482" s="12"/>
      <c r="C2482" s="12"/>
      <c r="D2482" s="12"/>
    </row>
    <row r="2483" spans="1:4" x14ac:dyDescent="0.2">
      <c r="A2483" s="60"/>
      <c r="B2483" s="12"/>
      <c r="C2483" s="12"/>
      <c r="D2483" s="12"/>
    </row>
    <row r="2484" spans="1:4" x14ac:dyDescent="0.2">
      <c r="A2484" s="60"/>
      <c r="B2484" s="12"/>
      <c r="C2484" s="12"/>
      <c r="D2484" s="12"/>
    </row>
    <row r="2485" spans="1:4" x14ac:dyDescent="0.2">
      <c r="A2485" s="60"/>
      <c r="B2485" s="12"/>
      <c r="C2485" s="12"/>
      <c r="D2485" s="12"/>
    </row>
    <row r="2486" spans="1:4" x14ac:dyDescent="0.2">
      <c r="A2486" s="60"/>
      <c r="B2486" s="12"/>
      <c r="C2486" s="12"/>
      <c r="D2486" s="12"/>
    </row>
    <row r="2487" spans="1:4" x14ac:dyDescent="0.2">
      <c r="A2487" s="60"/>
      <c r="B2487" s="12"/>
      <c r="C2487" s="12"/>
      <c r="D2487" s="12"/>
    </row>
    <row r="2488" spans="1:4" x14ac:dyDescent="0.2">
      <c r="A2488" s="60"/>
      <c r="B2488" s="12"/>
      <c r="C2488" s="12"/>
      <c r="D2488" s="12"/>
    </row>
    <row r="2489" spans="1:4" x14ac:dyDescent="0.2">
      <c r="A2489" s="60"/>
      <c r="B2489" s="12"/>
      <c r="C2489" s="12"/>
      <c r="D2489" s="12"/>
    </row>
    <row r="2490" spans="1:4" x14ac:dyDescent="0.2">
      <c r="A2490" s="60"/>
      <c r="B2490" s="12"/>
      <c r="C2490" s="12"/>
      <c r="D2490" s="12"/>
    </row>
    <row r="2491" spans="1:4" x14ac:dyDescent="0.2">
      <c r="A2491" s="60"/>
      <c r="B2491" s="12"/>
      <c r="C2491" s="12"/>
      <c r="D2491" s="12"/>
    </row>
    <row r="2492" spans="1:4" x14ac:dyDescent="0.2">
      <c r="A2492" s="60"/>
      <c r="B2492" s="12"/>
      <c r="C2492" s="12"/>
      <c r="D2492" s="12"/>
    </row>
    <row r="2493" spans="1:4" x14ac:dyDescent="0.2">
      <c r="A2493" s="60"/>
      <c r="B2493" s="12"/>
      <c r="C2493" s="12"/>
      <c r="D2493" s="12"/>
    </row>
    <row r="2494" spans="1:4" x14ac:dyDescent="0.2">
      <c r="A2494" s="60"/>
      <c r="B2494" s="12"/>
      <c r="C2494" s="12"/>
      <c r="D2494" s="12"/>
    </row>
    <row r="2495" spans="1:4" x14ac:dyDescent="0.2">
      <c r="A2495" s="60"/>
      <c r="B2495" s="12"/>
      <c r="C2495" s="12"/>
      <c r="D2495" s="12"/>
    </row>
    <row r="2496" spans="1:4" x14ac:dyDescent="0.2">
      <c r="A2496" s="60"/>
      <c r="B2496" s="12"/>
      <c r="C2496" s="12"/>
      <c r="D2496" s="12"/>
    </row>
    <row r="2497" spans="1:4" x14ac:dyDescent="0.2">
      <c r="A2497" s="60"/>
      <c r="B2497" s="12"/>
      <c r="C2497" s="12"/>
      <c r="D2497" s="12"/>
    </row>
    <row r="2498" spans="1:4" x14ac:dyDescent="0.2">
      <c r="A2498" s="60"/>
      <c r="B2498" s="12"/>
      <c r="C2498" s="12"/>
      <c r="D2498" s="12"/>
    </row>
    <row r="2499" spans="1:4" x14ac:dyDescent="0.2">
      <c r="A2499" s="60"/>
      <c r="B2499" s="12"/>
      <c r="C2499" s="12"/>
      <c r="D2499" s="12"/>
    </row>
    <row r="2500" spans="1:4" x14ac:dyDescent="0.2">
      <c r="A2500" s="60"/>
      <c r="B2500" s="12"/>
      <c r="C2500" s="12"/>
      <c r="D2500" s="12"/>
    </row>
    <row r="2501" spans="1:4" x14ac:dyDescent="0.2">
      <c r="A2501" s="60"/>
      <c r="B2501" s="12"/>
      <c r="C2501" s="12"/>
      <c r="D2501" s="12"/>
    </row>
    <row r="2502" spans="1:4" x14ac:dyDescent="0.2">
      <c r="A2502" s="60"/>
      <c r="B2502" s="12"/>
      <c r="C2502" s="12"/>
      <c r="D2502" s="12"/>
    </row>
    <row r="2503" spans="1:4" x14ac:dyDescent="0.2">
      <c r="A2503" s="60"/>
      <c r="B2503" s="12"/>
      <c r="C2503" s="12"/>
      <c r="D2503" s="12"/>
    </row>
    <row r="2504" spans="1:4" x14ac:dyDescent="0.2">
      <c r="A2504" s="60"/>
      <c r="B2504" s="12"/>
      <c r="C2504" s="12"/>
      <c r="D2504" s="12"/>
    </row>
    <row r="2505" spans="1:4" x14ac:dyDescent="0.2">
      <c r="A2505" s="60"/>
      <c r="B2505" s="12"/>
      <c r="C2505" s="12"/>
      <c r="D2505" s="12"/>
    </row>
    <row r="2506" spans="1:4" x14ac:dyDescent="0.2">
      <c r="A2506" s="60"/>
      <c r="B2506" s="12"/>
      <c r="C2506" s="12"/>
      <c r="D2506" s="12"/>
    </row>
    <row r="2507" spans="1:4" x14ac:dyDescent="0.2">
      <c r="A2507" s="60"/>
      <c r="B2507" s="12"/>
      <c r="C2507" s="12"/>
      <c r="D2507" s="12"/>
    </row>
    <row r="2508" spans="1:4" x14ac:dyDescent="0.2">
      <c r="A2508" s="60"/>
      <c r="B2508" s="12"/>
      <c r="C2508" s="12"/>
      <c r="D2508" s="12"/>
    </row>
    <row r="2509" spans="1:4" x14ac:dyDescent="0.2">
      <c r="A2509" s="60"/>
      <c r="B2509" s="12"/>
      <c r="C2509" s="12"/>
      <c r="D2509" s="12"/>
    </row>
    <row r="2510" spans="1:4" x14ac:dyDescent="0.2">
      <c r="A2510" s="60"/>
      <c r="B2510" s="12"/>
      <c r="C2510" s="12"/>
      <c r="D2510" s="12"/>
    </row>
    <row r="2511" spans="1:4" x14ac:dyDescent="0.2">
      <c r="A2511" s="60"/>
      <c r="B2511" s="12"/>
      <c r="C2511" s="12"/>
      <c r="D2511" s="12"/>
    </row>
    <row r="2512" spans="1:4" x14ac:dyDescent="0.2">
      <c r="A2512" s="60"/>
      <c r="B2512" s="12"/>
      <c r="C2512" s="12"/>
      <c r="D2512" s="12"/>
    </row>
    <row r="2513" spans="1:4" x14ac:dyDescent="0.2">
      <c r="A2513" s="60"/>
      <c r="B2513" s="12"/>
      <c r="C2513" s="12"/>
      <c r="D2513" s="12"/>
    </row>
    <row r="2514" spans="1:4" x14ac:dyDescent="0.2">
      <c r="A2514" s="60"/>
      <c r="B2514" s="12"/>
      <c r="C2514" s="12"/>
      <c r="D2514" s="12"/>
    </row>
    <row r="2515" spans="1:4" x14ac:dyDescent="0.2">
      <c r="A2515" s="60"/>
      <c r="B2515" s="12"/>
      <c r="C2515" s="12"/>
      <c r="D2515" s="12"/>
    </row>
    <row r="2516" spans="1:4" x14ac:dyDescent="0.2">
      <c r="A2516" s="60"/>
      <c r="B2516" s="12"/>
      <c r="C2516" s="12"/>
      <c r="D2516" s="12"/>
    </row>
    <row r="2517" spans="1:4" x14ac:dyDescent="0.2">
      <c r="A2517" s="60"/>
      <c r="B2517" s="12"/>
      <c r="C2517" s="12"/>
      <c r="D2517" s="12"/>
    </row>
    <row r="2518" spans="1:4" x14ac:dyDescent="0.2">
      <c r="A2518" s="60"/>
      <c r="B2518" s="12"/>
      <c r="C2518" s="12"/>
      <c r="D2518" s="12"/>
    </row>
    <row r="2519" spans="1:4" x14ac:dyDescent="0.2">
      <c r="A2519" s="60"/>
      <c r="B2519" s="12"/>
      <c r="C2519" s="12"/>
      <c r="D2519" s="12"/>
    </row>
    <row r="2520" spans="1:4" x14ac:dyDescent="0.2">
      <c r="A2520" s="60"/>
      <c r="B2520" s="12"/>
      <c r="C2520" s="12"/>
      <c r="D2520" s="12"/>
    </row>
    <row r="2521" spans="1:4" x14ac:dyDescent="0.2">
      <c r="A2521" s="60"/>
      <c r="B2521" s="12"/>
      <c r="C2521" s="12"/>
      <c r="D2521" s="12"/>
    </row>
    <row r="2522" spans="1:4" x14ac:dyDescent="0.2">
      <c r="A2522" s="60"/>
      <c r="B2522" s="12"/>
      <c r="C2522" s="12"/>
      <c r="D2522" s="12"/>
    </row>
    <row r="2523" spans="1:4" x14ac:dyDescent="0.2">
      <c r="A2523" s="60"/>
      <c r="B2523" s="12"/>
      <c r="C2523" s="12"/>
      <c r="D2523" s="12"/>
    </row>
    <row r="2524" spans="1:4" x14ac:dyDescent="0.2">
      <c r="A2524" s="60"/>
      <c r="B2524" s="12"/>
      <c r="C2524" s="12"/>
      <c r="D2524" s="12"/>
    </row>
    <row r="2525" spans="1:4" x14ac:dyDescent="0.2">
      <c r="A2525" s="60"/>
      <c r="B2525" s="12"/>
      <c r="C2525" s="12"/>
      <c r="D2525" s="12"/>
    </row>
    <row r="2526" spans="1:4" x14ac:dyDescent="0.2">
      <c r="A2526" s="60"/>
      <c r="B2526" s="12"/>
      <c r="C2526" s="12"/>
      <c r="D2526" s="12"/>
    </row>
    <row r="2527" spans="1:4" x14ac:dyDescent="0.2">
      <c r="A2527" s="60"/>
      <c r="B2527" s="12"/>
      <c r="C2527" s="12"/>
      <c r="D2527" s="12"/>
    </row>
    <row r="2528" spans="1:4" x14ac:dyDescent="0.2">
      <c r="A2528" s="60"/>
      <c r="B2528" s="12"/>
      <c r="C2528" s="12"/>
      <c r="D2528" s="12"/>
    </row>
    <row r="2529" spans="1:4" x14ac:dyDescent="0.2">
      <c r="A2529" s="60"/>
      <c r="B2529" s="12"/>
      <c r="C2529" s="12"/>
      <c r="D2529" s="12"/>
    </row>
    <row r="2530" spans="1:4" x14ac:dyDescent="0.2">
      <c r="A2530" s="60"/>
      <c r="B2530" s="12"/>
      <c r="C2530" s="12"/>
      <c r="D2530" s="12"/>
    </row>
    <row r="2531" spans="1:4" x14ac:dyDescent="0.2">
      <c r="A2531" s="60"/>
      <c r="B2531" s="12"/>
      <c r="C2531" s="12"/>
      <c r="D2531" s="12"/>
    </row>
    <row r="2532" spans="1:4" x14ac:dyDescent="0.2">
      <c r="A2532" s="60"/>
      <c r="B2532" s="12"/>
      <c r="C2532" s="12"/>
      <c r="D2532" s="12"/>
    </row>
    <row r="2533" spans="1:4" x14ac:dyDescent="0.2">
      <c r="A2533" s="60"/>
      <c r="B2533" s="12"/>
      <c r="C2533" s="12"/>
      <c r="D2533" s="12"/>
    </row>
    <row r="2534" spans="1:4" x14ac:dyDescent="0.2">
      <c r="A2534" s="60"/>
      <c r="B2534" s="12"/>
      <c r="C2534" s="12"/>
      <c r="D2534" s="12"/>
    </row>
    <row r="2535" spans="1:4" x14ac:dyDescent="0.2">
      <c r="A2535" s="60"/>
      <c r="B2535" s="12"/>
      <c r="C2535" s="12"/>
      <c r="D2535" s="12"/>
    </row>
    <row r="2536" spans="1:4" x14ac:dyDescent="0.2">
      <c r="A2536" s="60"/>
      <c r="B2536" s="12"/>
      <c r="C2536" s="12"/>
      <c r="D2536" s="12"/>
    </row>
    <row r="2537" spans="1:4" x14ac:dyDescent="0.2">
      <c r="A2537" s="60"/>
      <c r="B2537" s="12"/>
      <c r="C2537" s="12"/>
      <c r="D2537" s="12"/>
    </row>
    <row r="2538" spans="1:4" x14ac:dyDescent="0.2">
      <c r="A2538" s="60"/>
      <c r="B2538" s="12"/>
      <c r="C2538" s="12"/>
      <c r="D2538" s="12"/>
    </row>
    <row r="2539" spans="1:4" x14ac:dyDescent="0.2">
      <c r="A2539" s="60"/>
      <c r="B2539" s="12"/>
      <c r="C2539" s="12"/>
      <c r="D2539" s="12"/>
    </row>
    <row r="2540" spans="1:4" x14ac:dyDescent="0.2">
      <c r="A2540" s="60"/>
      <c r="B2540" s="12"/>
      <c r="C2540" s="12"/>
      <c r="D2540" s="12"/>
    </row>
    <row r="2541" spans="1:4" x14ac:dyDescent="0.2">
      <c r="A2541" s="60"/>
      <c r="B2541" s="12"/>
      <c r="C2541" s="12"/>
      <c r="D2541" s="12"/>
    </row>
    <row r="2542" spans="1:4" x14ac:dyDescent="0.2">
      <c r="A2542" s="60"/>
      <c r="B2542" s="12"/>
      <c r="C2542" s="12"/>
      <c r="D2542" s="12"/>
    </row>
    <row r="2543" spans="1:4" x14ac:dyDescent="0.2">
      <c r="A2543" s="60"/>
      <c r="B2543" s="12"/>
      <c r="C2543" s="12"/>
      <c r="D2543" s="12"/>
    </row>
    <row r="2544" spans="1:4" x14ac:dyDescent="0.2">
      <c r="A2544" s="60"/>
      <c r="B2544" s="12"/>
      <c r="C2544" s="12"/>
      <c r="D2544" s="12"/>
    </row>
    <row r="2545" spans="1:4" x14ac:dyDescent="0.2">
      <c r="A2545" s="60"/>
      <c r="B2545" s="12"/>
      <c r="C2545" s="12"/>
      <c r="D2545" s="12"/>
    </row>
    <row r="2546" spans="1:4" x14ac:dyDescent="0.2">
      <c r="A2546" s="60"/>
      <c r="B2546" s="12"/>
      <c r="C2546" s="12"/>
      <c r="D2546" s="12"/>
    </row>
    <row r="2547" spans="1:4" x14ac:dyDescent="0.2">
      <c r="A2547" s="60"/>
      <c r="B2547" s="12"/>
      <c r="C2547" s="12"/>
      <c r="D2547" s="12"/>
    </row>
    <row r="2548" spans="1:4" x14ac:dyDescent="0.2">
      <c r="A2548" s="60"/>
      <c r="B2548" s="12"/>
      <c r="C2548" s="12"/>
      <c r="D2548" s="12"/>
    </row>
    <row r="2549" spans="1:4" x14ac:dyDescent="0.2">
      <c r="A2549" s="60"/>
      <c r="B2549" s="12"/>
      <c r="C2549" s="12"/>
      <c r="D2549" s="12"/>
    </row>
    <row r="2550" spans="1:4" x14ac:dyDescent="0.2">
      <c r="A2550" s="60"/>
      <c r="B2550" s="12"/>
      <c r="C2550" s="12"/>
      <c r="D2550" s="12"/>
    </row>
    <row r="2551" spans="1:4" x14ac:dyDescent="0.2">
      <c r="A2551" s="60"/>
      <c r="B2551" s="12"/>
      <c r="C2551" s="12"/>
      <c r="D2551" s="12"/>
    </row>
    <row r="2552" spans="1:4" x14ac:dyDescent="0.2">
      <c r="A2552" s="60"/>
      <c r="B2552" s="12"/>
      <c r="C2552" s="12"/>
      <c r="D2552" s="12"/>
    </row>
    <row r="2553" spans="1:4" x14ac:dyDescent="0.2">
      <c r="A2553" s="60"/>
      <c r="B2553" s="12"/>
      <c r="C2553" s="12"/>
      <c r="D2553" s="12"/>
    </row>
    <row r="2554" spans="1:4" x14ac:dyDescent="0.2">
      <c r="A2554" s="60"/>
      <c r="B2554" s="12"/>
      <c r="C2554" s="12"/>
      <c r="D2554" s="12"/>
    </row>
    <row r="2555" spans="1:4" x14ac:dyDescent="0.2">
      <c r="A2555" s="60"/>
      <c r="B2555" s="12"/>
      <c r="C2555" s="12"/>
      <c r="D2555" s="12"/>
    </row>
    <row r="2556" spans="1:4" x14ac:dyDescent="0.2">
      <c r="A2556" s="60"/>
      <c r="B2556" s="12"/>
      <c r="C2556" s="12"/>
      <c r="D2556" s="12"/>
    </row>
    <row r="2557" spans="1:4" x14ac:dyDescent="0.2">
      <c r="A2557" s="60"/>
      <c r="B2557" s="12"/>
      <c r="C2557" s="12"/>
      <c r="D2557" s="12"/>
    </row>
    <row r="2558" spans="1:4" x14ac:dyDescent="0.2">
      <c r="A2558" s="60"/>
      <c r="B2558" s="12"/>
      <c r="C2558" s="12"/>
      <c r="D2558" s="12"/>
    </row>
    <row r="2559" spans="1:4" x14ac:dyDescent="0.2">
      <c r="A2559" s="60"/>
      <c r="B2559" s="12"/>
      <c r="C2559" s="12"/>
      <c r="D2559" s="12"/>
    </row>
    <row r="2560" spans="1:4" x14ac:dyDescent="0.2">
      <c r="A2560" s="60"/>
      <c r="B2560" s="12"/>
      <c r="C2560" s="12"/>
      <c r="D2560" s="12"/>
    </row>
    <row r="2561" spans="1:4" x14ac:dyDescent="0.2">
      <c r="A2561" s="60"/>
      <c r="B2561" s="12"/>
      <c r="C2561" s="12"/>
      <c r="D2561" s="12"/>
    </row>
    <row r="2562" spans="1:4" x14ac:dyDescent="0.2">
      <c r="A2562" s="60"/>
      <c r="B2562" s="12"/>
      <c r="C2562" s="12"/>
      <c r="D2562" s="12"/>
    </row>
    <row r="2563" spans="1:4" x14ac:dyDescent="0.2">
      <c r="A2563" s="60"/>
      <c r="B2563" s="12"/>
      <c r="C2563" s="12"/>
      <c r="D2563" s="12"/>
    </row>
    <row r="2564" spans="1:4" x14ac:dyDescent="0.2">
      <c r="A2564" s="60"/>
      <c r="B2564" s="12"/>
      <c r="C2564" s="12"/>
      <c r="D2564" s="12"/>
    </row>
    <row r="2565" spans="1:4" x14ac:dyDescent="0.2">
      <c r="A2565" s="60"/>
      <c r="B2565" s="12"/>
      <c r="C2565" s="12"/>
      <c r="D2565" s="12"/>
    </row>
    <row r="2566" spans="1:4" x14ac:dyDescent="0.2">
      <c r="A2566" s="60"/>
      <c r="B2566" s="12"/>
      <c r="C2566" s="12"/>
      <c r="D2566" s="12"/>
    </row>
    <row r="2567" spans="1:4" x14ac:dyDescent="0.2">
      <c r="A2567" s="60"/>
      <c r="B2567" s="12"/>
      <c r="C2567" s="12"/>
      <c r="D2567" s="12"/>
    </row>
    <row r="2568" spans="1:4" x14ac:dyDescent="0.2">
      <c r="A2568" s="60"/>
      <c r="B2568" s="12"/>
      <c r="C2568" s="12"/>
      <c r="D2568" s="12"/>
    </row>
    <row r="2569" spans="1:4" x14ac:dyDescent="0.2">
      <c r="A2569" s="60"/>
      <c r="B2569" s="12"/>
      <c r="C2569" s="12"/>
      <c r="D2569" s="12"/>
    </row>
    <row r="2570" spans="1:4" x14ac:dyDescent="0.2">
      <c r="A2570" s="60"/>
      <c r="B2570" s="12"/>
      <c r="C2570" s="12"/>
      <c r="D2570" s="12"/>
    </row>
    <row r="2571" spans="1:4" x14ac:dyDescent="0.2">
      <c r="A2571" s="60"/>
      <c r="B2571" s="12"/>
      <c r="C2571" s="12"/>
      <c r="D2571" s="12"/>
    </row>
    <row r="2572" spans="1:4" x14ac:dyDescent="0.2">
      <c r="A2572" s="60"/>
      <c r="B2572" s="12"/>
      <c r="C2572" s="12"/>
      <c r="D2572" s="12"/>
    </row>
    <row r="2573" spans="1:4" x14ac:dyDescent="0.2">
      <c r="A2573" s="60"/>
      <c r="B2573" s="12"/>
      <c r="C2573" s="12"/>
      <c r="D2573" s="12"/>
    </row>
    <row r="2574" spans="1:4" x14ac:dyDescent="0.2">
      <c r="A2574" s="60"/>
      <c r="B2574" s="12"/>
      <c r="C2574" s="12"/>
      <c r="D2574" s="12"/>
    </row>
    <row r="2575" spans="1:4" x14ac:dyDescent="0.2">
      <c r="A2575" s="60"/>
      <c r="B2575" s="12"/>
      <c r="C2575" s="12"/>
      <c r="D2575" s="12"/>
    </row>
    <row r="2576" spans="1:4" x14ac:dyDescent="0.2">
      <c r="A2576" s="60"/>
      <c r="B2576" s="12"/>
      <c r="C2576" s="12"/>
      <c r="D2576" s="12"/>
    </row>
    <row r="2577" spans="1:4" x14ac:dyDescent="0.2">
      <c r="A2577" s="60"/>
      <c r="B2577" s="12"/>
      <c r="C2577" s="12"/>
      <c r="D2577" s="12"/>
    </row>
    <row r="2578" spans="1:4" x14ac:dyDescent="0.2">
      <c r="A2578" s="60"/>
      <c r="B2578" s="12"/>
      <c r="C2578" s="12"/>
      <c r="D2578" s="12"/>
    </row>
    <row r="2579" spans="1:4" x14ac:dyDescent="0.2">
      <c r="A2579" s="60"/>
      <c r="B2579" s="12"/>
      <c r="C2579" s="12"/>
      <c r="D2579" s="12"/>
    </row>
    <row r="2580" spans="1:4" x14ac:dyDescent="0.2">
      <c r="A2580" s="60"/>
      <c r="B2580" s="12"/>
      <c r="C2580" s="12"/>
      <c r="D2580" s="12"/>
    </row>
    <row r="2581" spans="1:4" x14ac:dyDescent="0.2">
      <c r="A2581" s="60"/>
      <c r="B2581" s="12"/>
      <c r="C2581" s="12"/>
      <c r="D2581" s="12"/>
    </row>
    <row r="2582" spans="1:4" x14ac:dyDescent="0.2">
      <c r="A2582" s="60"/>
      <c r="B2582" s="12"/>
      <c r="C2582" s="12"/>
      <c r="D2582" s="12"/>
    </row>
    <row r="2583" spans="1:4" x14ac:dyDescent="0.2">
      <c r="A2583" s="60"/>
      <c r="B2583" s="12"/>
      <c r="C2583" s="12"/>
      <c r="D2583" s="12"/>
    </row>
    <row r="2584" spans="1:4" x14ac:dyDescent="0.2">
      <c r="A2584" s="60"/>
      <c r="B2584" s="12"/>
      <c r="C2584" s="12"/>
      <c r="D2584" s="12"/>
    </row>
    <row r="2585" spans="1:4" x14ac:dyDescent="0.2">
      <c r="A2585" s="60"/>
      <c r="B2585" s="12"/>
      <c r="C2585" s="12"/>
      <c r="D2585" s="12"/>
    </row>
    <row r="2586" spans="1:4" x14ac:dyDescent="0.2">
      <c r="A2586" s="60"/>
      <c r="B2586" s="12"/>
      <c r="C2586" s="12"/>
      <c r="D2586" s="12"/>
    </row>
    <row r="2587" spans="1:4" x14ac:dyDescent="0.2">
      <c r="A2587" s="60"/>
      <c r="B2587" s="12"/>
      <c r="C2587" s="12"/>
      <c r="D2587" s="12"/>
    </row>
    <row r="2588" spans="1:4" x14ac:dyDescent="0.2">
      <c r="A2588" s="60"/>
      <c r="B2588" s="12"/>
      <c r="C2588" s="12"/>
      <c r="D2588" s="12"/>
    </row>
    <row r="2589" spans="1:4" x14ac:dyDescent="0.2">
      <c r="A2589" s="60"/>
      <c r="B2589" s="12"/>
      <c r="C2589" s="12"/>
      <c r="D2589" s="12"/>
    </row>
    <row r="2590" spans="1:4" x14ac:dyDescent="0.2">
      <c r="A2590" s="60"/>
      <c r="B2590" s="12"/>
      <c r="C2590" s="12"/>
      <c r="D2590" s="12"/>
    </row>
    <row r="2591" spans="1:4" x14ac:dyDescent="0.2">
      <c r="A2591" s="60"/>
      <c r="B2591" s="12"/>
      <c r="C2591" s="12"/>
      <c r="D2591" s="12"/>
    </row>
    <row r="2592" spans="1:4" x14ac:dyDescent="0.2">
      <c r="A2592" s="60"/>
      <c r="B2592" s="12"/>
      <c r="C2592" s="12"/>
      <c r="D2592" s="12"/>
    </row>
    <row r="2593" spans="1:4" x14ac:dyDescent="0.2">
      <c r="A2593" s="60"/>
      <c r="B2593" s="12"/>
      <c r="C2593" s="12"/>
      <c r="D2593" s="12"/>
    </row>
    <row r="2594" spans="1:4" x14ac:dyDescent="0.2">
      <c r="A2594" s="60"/>
      <c r="B2594" s="12"/>
      <c r="C2594" s="12"/>
      <c r="D2594" s="12"/>
    </row>
    <row r="2595" spans="1:4" x14ac:dyDescent="0.2">
      <c r="A2595" s="60"/>
      <c r="B2595" s="12"/>
      <c r="C2595" s="12"/>
      <c r="D2595" s="12"/>
    </row>
    <row r="2596" spans="1:4" x14ac:dyDescent="0.2">
      <c r="A2596" s="60"/>
      <c r="B2596" s="12"/>
      <c r="C2596" s="12"/>
      <c r="D2596" s="12"/>
    </row>
    <row r="2597" spans="1:4" x14ac:dyDescent="0.2">
      <c r="A2597" s="60"/>
      <c r="B2597" s="12"/>
      <c r="C2597" s="12"/>
      <c r="D2597" s="12"/>
    </row>
    <row r="2598" spans="1:4" x14ac:dyDescent="0.2">
      <c r="A2598" s="60"/>
      <c r="B2598" s="12"/>
      <c r="C2598" s="12"/>
      <c r="D2598" s="12"/>
    </row>
    <row r="2599" spans="1:4" x14ac:dyDescent="0.2">
      <c r="A2599" s="60"/>
      <c r="B2599" s="12"/>
      <c r="C2599" s="12"/>
      <c r="D2599" s="12"/>
    </row>
    <row r="2600" spans="1:4" x14ac:dyDescent="0.2">
      <c r="A2600" s="60"/>
      <c r="B2600" s="12"/>
      <c r="C2600" s="12"/>
      <c r="D2600" s="12"/>
    </row>
    <row r="2601" spans="1:4" x14ac:dyDescent="0.2">
      <c r="A2601" s="60"/>
      <c r="B2601" s="12"/>
      <c r="C2601" s="12"/>
      <c r="D2601" s="12"/>
    </row>
    <row r="2602" spans="1:4" x14ac:dyDescent="0.2">
      <c r="A2602" s="60"/>
      <c r="B2602" s="12"/>
      <c r="C2602" s="12"/>
      <c r="D2602" s="12"/>
    </row>
    <row r="2603" spans="1:4" x14ac:dyDescent="0.2">
      <c r="A2603" s="60"/>
      <c r="B2603" s="12"/>
      <c r="C2603" s="12"/>
      <c r="D2603" s="12"/>
    </row>
    <row r="2604" spans="1:4" x14ac:dyDescent="0.2">
      <c r="A2604" s="60"/>
      <c r="B2604" s="12"/>
      <c r="C2604" s="12"/>
      <c r="D2604" s="12"/>
    </row>
    <row r="2605" spans="1:4" x14ac:dyDescent="0.2">
      <c r="A2605" s="60"/>
      <c r="B2605" s="12"/>
      <c r="C2605" s="12"/>
      <c r="D2605" s="12"/>
    </row>
    <row r="2606" spans="1:4" x14ac:dyDescent="0.2">
      <c r="A2606" s="60"/>
      <c r="B2606" s="12"/>
      <c r="C2606" s="12"/>
      <c r="D2606" s="12"/>
    </row>
    <row r="2607" spans="1:4" x14ac:dyDescent="0.2">
      <c r="A2607" s="60"/>
      <c r="B2607" s="12"/>
      <c r="C2607" s="12"/>
      <c r="D2607" s="12"/>
    </row>
    <row r="2608" spans="1:4" x14ac:dyDescent="0.2">
      <c r="A2608" s="60"/>
      <c r="B2608" s="12"/>
      <c r="C2608" s="12"/>
      <c r="D2608" s="12"/>
    </row>
    <row r="2609" spans="1:4" x14ac:dyDescent="0.2">
      <c r="A2609" s="60"/>
      <c r="B2609" s="12"/>
      <c r="C2609" s="12"/>
      <c r="D2609" s="12"/>
    </row>
    <row r="2610" spans="1:4" x14ac:dyDescent="0.2">
      <c r="A2610" s="60"/>
      <c r="B2610" s="12"/>
      <c r="C2610" s="12"/>
      <c r="D2610" s="12"/>
    </row>
    <row r="2611" spans="1:4" x14ac:dyDescent="0.2">
      <c r="A2611" s="60"/>
      <c r="B2611" s="12"/>
      <c r="C2611" s="12"/>
      <c r="D2611" s="12"/>
    </row>
    <row r="2612" spans="1:4" x14ac:dyDescent="0.2">
      <c r="A2612" s="60"/>
      <c r="B2612" s="12"/>
      <c r="C2612" s="12"/>
      <c r="D2612" s="12"/>
    </row>
    <row r="2613" spans="1:4" x14ac:dyDescent="0.2">
      <c r="A2613" s="60"/>
      <c r="B2613" s="12"/>
      <c r="C2613" s="12"/>
      <c r="D2613" s="12"/>
    </row>
    <row r="2614" spans="1:4" x14ac:dyDescent="0.2">
      <c r="A2614" s="60"/>
      <c r="B2614" s="12"/>
      <c r="C2614" s="12"/>
      <c r="D2614" s="12"/>
    </row>
    <row r="2615" spans="1:4" x14ac:dyDescent="0.2">
      <c r="A2615" s="60"/>
      <c r="B2615" s="12"/>
      <c r="C2615" s="12"/>
      <c r="D2615" s="12"/>
    </row>
    <row r="2616" spans="1:4" x14ac:dyDescent="0.2">
      <c r="A2616" s="60"/>
      <c r="B2616" s="12"/>
      <c r="C2616" s="12"/>
      <c r="D2616" s="12"/>
    </row>
    <row r="2617" spans="1:4" x14ac:dyDescent="0.2">
      <c r="A2617" s="60"/>
      <c r="B2617" s="12"/>
      <c r="C2617" s="12"/>
      <c r="D2617" s="12"/>
    </row>
    <row r="2618" spans="1:4" x14ac:dyDescent="0.2">
      <c r="A2618" s="60"/>
      <c r="B2618" s="12"/>
      <c r="C2618" s="12"/>
      <c r="D2618" s="12"/>
    </row>
    <row r="2619" spans="1:4" x14ac:dyDescent="0.2">
      <c r="A2619" s="60"/>
      <c r="B2619" s="12"/>
      <c r="C2619" s="12"/>
      <c r="D2619" s="12"/>
    </row>
    <row r="2620" spans="1:4" x14ac:dyDescent="0.2">
      <c r="A2620" s="60"/>
      <c r="B2620" s="12"/>
      <c r="C2620" s="12"/>
      <c r="D2620" s="12"/>
    </row>
    <row r="2621" spans="1:4" x14ac:dyDescent="0.2">
      <c r="A2621" s="60"/>
      <c r="B2621" s="12"/>
      <c r="C2621" s="12"/>
      <c r="D2621" s="12"/>
    </row>
    <row r="2622" spans="1:4" x14ac:dyDescent="0.2">
      <c r="A2622" s="60"/>
      <c r="B2622" s="12"/>
      <c r="C2622" s="12"/>
      <c r="D2622" s="12"/>
    </row>
    <row r="2623" spans="1:4" x14ac:dyDescent="0.2">
      <c r="A2623" s="60"/>
      <c r="B2623" s="12"/>
      <c r="C2623" s="12"/>
      <c r="D2623" s="12"/>
    </row>
    <row r="2624" spans="1:4" x14ac:dyDescent="0.2">
      <c r="A2624" s="60"/>
      <c r="B2624" s="12"/>
      <c r="C2624" s="12"/>
      <c r="D2624" s="12"/>
    </row>
    <row r="2625" spans="1:4" x14ac:dyDescent="0.2">
      <c r="A2625" s="60"/>
      <c r="B2625" s="12"/>
      <c r="C2625" s="12"/>
      <c r="D2625" s="12"/>
    </row>
    <row r="2626" spans="1:4" x14ac:dyDescent="0.2">
      <c r="A2626" s="60"/>
      <c r="B2626" s="12"/>
      <c r="C2626" s="12"/>
      <c r="D2626" s="12"/>
    </row>
    <row r="2627" spans="1:4" x14ac:dyDescent="0.2">
      <c r="A2627" s="60"/>
      <c r="B2627" s="12"/>
      <c r="C2627" s="12"/>
      <c r="D2627" s="12"/>
    </row>
    <row r="2628" spans="1:4" x14ac:dyDescent="0.2">
      <c r="A2628" s="60"/>
      <c r="B2628" s="12"/>
      <c r="C2628" s="12"/>
      <c r="D2628" s="12"/>
    </row>
    <row r="2629" spans="1:4" x14ac:dyDescent="0.2">
      <c r="A2629" s="60"/>
      <c r="B2629" s="12"/>
      <c r="C2629" s="12"/>
      <c r="D2629" s="12"/>
    </row>
    <row r="2630" spans="1:4" x14ac:dyDescent="0.2">
      <c r="A2630" s="60"/>
      <c r="B2630" s="12"/>
      <c r="C2630" s="12"/>
      <c r="D2630" s="12"/>
    </row>
    <row r="2631" spans="1:4" x14ac:dyDescent="0.2">
      <c r="A2631" s="60"/>
      <c r="B2631" s="12"/>
      <c r="C2631" s="12"/>
      <c r="D2631" s="12"/>
    </row>
    <row r="2632" spans="1:4" x14ac:dyDescent="0.2">
      <c r="A2632" s="60"/>
      <c r="B2632" s="12"/>
      <c r="C2632" s="12"/>
      <c r="D2632" s="12"/>
    </row>
    <row r="2633" spans="1:4" x14ac:dyDescent="0.2">
      <c r="A2633" s="60"/>
      <c r="B2633" s="12"/>
      <c r="C2633" s="12"/>
      <c r="D2633" s="12"/>
    </row>
    <row r="2634" spans="1:4" x14ac:dyDescent="0.2">
      <c r="A2634" s="60"/>
      <c r="B2634" s="12"/>
      <c r="C2634" s="12"/>
      <c r="D2634" s="12"/>
    </row>
    <row r="2635" spans="1:4" x14ac:dyDescent="0.2">
      <c r="A2635" s="60"/>
      <c r="B2635" s="12"/>
      <c r="C2635" s="12"/>
      <c r="D2635" s="12"/>
    </row>
    <row r="2636" spans="1:4" x14ac:dyDescent="0.2">
      <c r="A2636" s="60"/>
      <c r="B2636" s="12"/>
      <c r="C2636" s="12"/>
      <c r="D2636" s="12"/>
    </row>
    <row r="2637" spans="1:4" x14ac:dyDescent="0.2">
      <c r="A2637" s="60"/>
      <c r="B2637" s="12"/>
      <c r="C2637" s="12"/>
      <c r="D2637" s="12"/>
    </row>
    <row r="2638" spans="1:4" x14ac:dyDescent="0.2">
      <c r="A2638" s="60"/>
      <c r="B2638" s="12"/>
      <c r="C2638" s="12"/>
      <c r="D2638" s="12"/>
    </row>
    <row r="2639" spans="1:4" x14ac:dyDescent="0.2">
      <c r="A2639" s="60"/>
      <c r="B2639" s="12"/>
      <c r="C2639" s="12"/>
      <c r="D2639" s="12"/>
    </row>
    <row r="2640" spans="1:4" x14ac:dyDescent="0.2">
      <c r="A2640" s="60"/>
      <c r="B2640" s="12"/>
      <c r="C2640" s="12"/>
      <c r="D2640" s="12"/>
    </row>
    <row r="2641" spans="1:4" x14ac:dyDescent="0.2">
      <c r="A2641" s="60"/>
      <c r="B2641" s="12"/>
      <c r="C2641" s="12"/>
      <c r="D2641" s="12"/>
    </row>
    <row r="2642" spans="1:4" x14ac:dyDescent="0.2">
      <c r="A2642" s="60"/>
      <c r="B2642" s="12"/>
      <c r="C2642" s="12"/>
      <c r="D2642" s="12"/>
    </row>
    <row r="2643" spans="1:4" x14ac:dyDescent="0.2">
      <c r="A2643" s="60"/>
      <c r="B2643" s="12"/>
      <c r="C2643" s="12"/>
      <c r="D2643" s="12"/>
    </row>
    <row r="2644" spans="1:4" x14ac:dyDescent="0.2">
      <c r="A2644" s="60"/>
      <c r="B2644" s="12"/>
      <c r="C2644" s="12"/>
      <c r="D2644" s="12"/>
    </row>
    <row r="2645" spans="1:4" x14ac:dyDescent="0.2">
      <c r="A2645" s="60"/>
      <c r="B2645" s="12"/>
      <c r="C2645" s="12"/>
      <c r="D2645" s="12"/>
    </row>
    <row r="2646" spans="1:4" x14ac:dyDescent="0.2">
      <c r="A2646" s="60"/>
      <c r="B2646" s="12"/>
      <c r="C2646" s="12"/>
      <c r="D2646" s="12"/>
    </row>
    <row r="2647" spans="1:4" x14ac:dyDescent="0.2">
      <c r="A2647" s="60"/>
      <c r="B2647" s="12"/>
      <c r="C2647" s="12"/>
      <c r="D2647" s="12"/>
    </row>
    <row r="2648" spans="1:4" x14ac:dyDescent="0.2">
      <c r="A2648" s="60"/>
      <c r="B2648" s="12"/>
      <c r="C2648" s="12"/>
      <c r="D2648" s="12"/>
    </row>
    <row r="2649" spans="1:4" x14ac:dyDescent="0.2">
      <c r="A2649" s="60"/>
      <c r="B2649" s="12"/>
      <c r="C2649" s="12"/>
      <c r="D2649" s="12"/>
    </row>
    <row r="2650" spans="1:4" x14ac:dyDescent="0.2">
      <c r="A2650" s="60"/>
      <c r="B2650" s="12"/>
      <c r="C2650" s="12"/>
      <c r="D2650" s="12"/>
    </row>
    <row r="2651" spans="1:4" x14ac:dyDescent="0.2">
      <c r="A2651" s="60"/>
      <c r="B2651" s="12"/>
      <c r="C2651" s="12"/>
      <c r="D2651" s="12"/>
    </row>
    <row r="2652" spans="1:4" x14ac:dyDescent="0.2">
      <c r="A2652" s="60"/>
      <c r="B2652" s="12"/>
      <c r="C2652" s="12"/>
      <c r="D2652" s="12"/>
    </row>
    <row r="2653" spans="1:4" x14ac:dyDescent="0.2">
      <c r="A2653" s="60"/>
      <c r="B2653" s="12"/>
      <c r="C2653" s="12"/>
      <c r="D2653" s="12"/>
    </row>
    <row r="2654" spans="1:4" x14ac:dyDescent="0.2">
      <c r="A2654" s="60"/>
      <c r="B2654" s="12"/>
      <c r="C2654" s="12"/>
      <c r="D2654" s="12"/>
    </row>
    <row r="2655" spans="1:4" x14ac:dyDescent="0.2">
      <c r="A2655" s="60"/>
      <c r="B2655" s="12"/>
      <c r="C2655" s="12"/>
      <c r="D2655" s="12"/>
    </row>
    <row r="2656" spans="1:4" x14ac:dyDescent="0.2">
      <c r="A2656" s="60"/>
      <c r="B2656" s="12"/>
      <c r="C2656" s="12"/>
      <c r="D2656" s="12"/>
    </row>
    <row r="2657" spans="1:4" x14ac:dyDescent="0.2">
      <c r="A2657" s="60"/>
      <c r="B2657" s="12"/>
      <c r="C2657" s="12"/>
      <c r="D2657" s="12"/>
    </row>
    <row r="2658" spans="1:4" x14ac:dyDescent="0.2">
      <c r="A2658" s="60"/>
      <c r="B2658" s="12"/>
      <c r="C2658" s="12"/>
      <c r="D2658" s="12"/>
    </row>
    <row r="2659" spans="1:4" x14ac:dyDescent="0.2">
      <c r="A2659" s="60"/>
      <c r="B2659" s="12"/>
      <c r="C2659" s="12"/>
      <c r="D2659" s="12"/>
    </row>
    <row r="2660" spans="1:4" x14ac:dyDescent="0.2">
      <c r="A2660" s="60"/>
      <c r="B2660" s="12"/>
      <c r="C2660" s="12"/>
      <c r="D2660" s="12"/>
    </row>
    <row r="2661" spans="1:4" x14ac:dyDescent="0.2">
      <c r="A2661" s="60"/>
      <c r="B2661" s="12"/>
      <c r="C2661" s="12"/>
      <c r="D2661" s="12"/>
    </row>
    <row r="2662" spans="1:4" x14ac:dyDescent="0.2">
      <c r="A2662" s="60"/>
      <c r="B2662" s="12"/>
      <c r="C2662" s="12"/>
      <c r="D2662" s="12"/>
    </row>
    <row r="2663" spans="1:4" x14ac:dyDescent="0.2">
      <c r="A2663" s="60"/>
      <c r="B2663" s="12"/>
      <c r="C2663" s="12"/>
      <c r="D2663" s="12"/>
    </row>
    <row r="2664" spans="1:4" x14ac:dyDescent="0.2">
      <c r="A2664" s="60"/>
      <c r="B2664" s="12"/>
      <c r="C2664" s="12"/>
      <c r="D2664" s="12"/>
    </row>
    <row r="2665" spans="1:4" x14ac:dyDescent="0.2">
      <c r="A2665" s="60"/>
      <c r="B2665" s="12"/>
      <c r="C2665" s="12"/>
      <c r="D2665" s="12"/>
    </row>
    <row r="2666" spans="1:4" x14ac:dyDescent="0.2">
      <c r="A2666" s="60"/>
      <c r="B2666" s="12"/>
      <c r="C2666" s="12"/>
      <c r="D2666" s="12"/>
    </row>
    <row r="2667" spans="1:4" x14ac:dyDescent="0.2">
      <c r="A2667" s="60"/>
      <c r="B2667" s="12"/>
      <c r="C2667" s="12"/>
      <c r="D2667" s="12"/>
    </row>
    <row r="2668" spans="1:4" x14ac:dyDescent="0.2">
      <c r="A2668" s="60"/>
      <c r="B2668" s="12"/>
      <c r="C2668" s="12"/>
      <c r="D2668" s="12"/>
    </row>
    <row r="2669" spans="1:4" x14ac:dyDescent="0.2">
      <c r="A2669" s="60"/>
      <c r="B2669" s="12"/>
      <c r="C2669" s="12"/>
      <c r="D2669" s="12"/>
    </row>
    <row r="2670" spans="1:4" x14ac:dyDescent="0.2">
      <c r="A2670" s="60"/>
      <c r="B2670" s="12"/>
      <c r="C2670" s="12"/>
      <c r="D2670" s="12"/>
    </row>
    <row r="2671" spans="1:4" x14ac:dyDescent="0.2">
      <c r="A2671" s="60"/>
      <c r="B2671" s="12"/>
      <c r="C2671" s="12"/>
      <c r="D2671" s="12"/>
    </row>
    <row r="2672" spans="1:4" x14ac:dyDescent="0.2">
      <c r="A2672" s="60"/>
      <c r="B2672" s="12"/>
      <c r="C2672" s="12"/>
      <c r="D2672" s="12"/>
    </row>
    <row r="2673" spans="1:4" x14ac:dyDescent="0.2">
      <c r="A2673" s="60"/>
      <c r="B2673" s="12"/>
      <c r="C2673" s="12"/>
      <c r="D2673" s="12"/>
    </row>
    <row r="2674" spans="1:4" x14ac:dyDescent="0.2">
      <c r="A2674" s="60"/>
      <c r="B2674" s="12"/>
      <c r="C2674" s="12"/>
      <c r="D2674" s="12"/>
    </row>
    <row r="2675" spans="1:4" x14ac:dyDescent="0.2">
      <c r="A2675" s="60"/>
      <c r="B2675" s="12"/>
      <c r="C2675" s="12"/>
      <c r="D2675" s="12"/>
    </row>
    <row r="2676" spans="1:4" x14ac:dyDescent="0.2">
      <c r="A2676" s="60"/>
      <c r="B2676" s="12"/>
      <c r="C2676" s="12"/>
      <c r="D2676" s="12"/>
    </row>
    <row r="2677" spans="1:4" x14ac:dyDescent="0.2">
      <c r="A2677" s="60"/>
      <c r="B2677" s="12"/>
      <c r="C2677" s="12"/>
      <c r="D2677" s="12"/>
    </row>
    <row r="2678" spans="1:4" x14ac:dyDescent="0.2">
      <c r="A2678" s="60"/>
      <c r="B2678" s="12"/>
      <c r="C2678" s="12"/>
      <c r="D2678" s="12"/>
    </row>
    <row r="2679" spans="1:4" x14ac:dyDescent="0.2">
      <c r="A2679" s="60"/>
      <c r="B2679" s="12"/>
      <c r="C2679" s="12"/>
      <c r="D2679" s="12"/>
    </row>
    <row r="2680" spans="1:4" x14ac:dyDescent="0.2">
      <c r="A2680" s="60"/>
      <c r="B2680" s="12"/>
      <c r="C2680" s="12"/>
      <c r="D2680" s="12"/>
    </row>
    <row r="2681" spans="1:4" x14ac:dyDescent="0.2">
      <c r="A2681" s="60"/>
      <c r="B2681" s="12"/>
      <c r="C2681" s="12"/>
      <c r="D2681" s="12"/>
    </row>
    <row r="2682" spans="1:4" x14ac:dyDescent="0.2">
      <c r="A2682" s="60"/>
      <c r="B2682" s="12"/>
      <c r="C2682" s="12"/>
      <c r="D2682" s="12"/>
    </row>
    <row r="2683" spans="1:4" x14ac:dyDescent="0.2">
      <c r="A2683" s="60"/>
      <c r="B2683" s="12"/>
      <c r="C2683" s="12"/>
      <c r="D2683" s="12"/>
    </row>
    <row r="2684" spans="1:4" x14ac:dyDescent="0.2">
      <c r="A2684" s="60"/>
      <c r="B2684" s="12"/>
      <c r="C2684" s="12"/>
      <c r="D2684" s="12"/>
    </row>
    <row r="2685" spans="1:4" x14ac:dyDescent="0.2">
      <c r="A2685" s="60"/>
      <c r="B2685" s="12"/>
      <c r="C2685" s="12"/>
      <c r="D2685" s="12"/>
    </row>
    <row r="2686" spans="1:4" x14ac:dyDescent="0.2">
      <c r="A2686" s="60"/>
      <c r="B2686" s="12"/>
      <c r="C2686" s="12"/>
      <c r="D2686" s="12"/>
    </row>
    <row r="2687" spans="1:4" x14ac:dyDescent="0.2">
      <c r="A2687" s="60"/>
      <c r="B2687" s="12"/>
      <c r="C2687" s="12"/>
      <c r="D2687" s="12"/>
    </row>
    <row r="2688" spans="1:4" x14ac:dyDescent="0.2">
      <c r="A2688" s="60"/>
      <c r="B2688" s="12"/>
      <c r="C2688" s="12"/>
      <c r="D2688" s="12"/>
    </row>
    <row r="2689" spans="1:4" x14ac:dyDescent="0.2">
      <c r="A2689" s="60"/>
      <c r="B2689" s="12"/>
      <c r="C2689" s="12"/>
      <c r="D2689" s="12"/>
    </row>
    <row r="2690" spans="1:4" x14ac:dyDescent="0.2">
      <c r="A2690" s="60"/>
      <c r="B2690" s="12"/>
      <c r="C2690" s="12"/>
      <c r="D2690" s="12"/>
    </row>
    <row r="2691" spans="1:4" x14ac:dyDescent="0.2">
      <c r="A2691" s="60"/>
      <c r="B2691" s="12"/>
      <c r="C2691" s="12"/>
      <c r="D2691" s="12"/>
    </row>
    <row r="2692" spans="1:4" x14ac:dyDescent="0.2">
      <c r="A2692" s="60"/>
      <c r="B2692" s="12"/>
      <c r="C2692" s="12"/>
      <c r="D2692" s="12"/>
    </row>
    <row r="2693" spans="1:4" x14ac:dyDescent="0.2">
      <c r="A2693" s="60"/>
      <c r="B2693" s="12"/>
      <c r="C2693" s="12"/>
      <c r="D2693" s="12"/>
    </row>
    <row r="2694" spans="1:4" x14ac:dyDescent="0.2">
      <c r="A2694" s="60"/>
      <c r="B2694" s="12"/>
      <c r="C2694" s="12"/>
      <c r="D2694" s="12"/>
    </row>
    <row r="2695" spans="1:4" x14ac:dyDescent="0.2">
      <c r="A2695" s="60"/>
      <c r="B2695" s="12"/>
      <c r="C2695" s="12"/>
      <c r="D2695" s="12"/>
    </row>
    <row r="2696" spans="1:4" x14ac:dyDescent="0.2">
      <c r="A2696" s="60"/>
      <c r="B2696" s="12"/>
      <c r="C2696" s="12"/>
      <c r="D2696" s="12"/>
    </row>
    <row r="2697" spans="1:4" x14ac:dyDescent="0.2">
      <c r="A2697" s="60"/>
      <c r="B2697" s="12"/>
      <c r="C2697" s="12"/>
      <c r="D2697" s="12"/>
    </row>
    <row r="2698" spans="1:4" x14ac:dyDescent="0.2">
      <c r="A2698" s="60"/>
      <c r="B2698" s="12"/>
      <c r="C2698" s="12"/>
      <c r="D2698" s="12"/>
    </row>
    <row r="2699" spans="1:4" x14ac:dyDescent="0.2">
      <c r="A2699" s="60"/>
      <c r="B2699" s="12"/>
      <c r="C2699" s="12"/>
      <c r="D2699" s="12"/>
    </row>
    <row r="2700" spans="1:4" x14ac:dyDescent="0.2">
      <c r="A2700" s="60"/>
      <c r="B2700" s="12"/>
      <c r="C2700" s="12"/>
      <c r="D2700" s="12"/>
    </row>
    <row r="2701" spans="1:4" x14ac:dyDescent="0.2">
      <c r="A2701" s="60"/>
      <c r="B2701" s="12"/>
      <c r="C2701" s="12"/>
      <c r="D2701" s="12"/>
    </row>
    <row r="2702" spans="1:4" x14ac:dyDescent="0.2">
      <c r="A2702" s="60"/>
      <c r="B2702" s="12"/>
      <c r="C2702" s="12"/>
      <c r="D2702" s="12"/>
    </row>
    <row r="2703" spans="1:4" x14ac:dyDescent="0.2">
      <c r="A2703" s="60"/>
      <c r="B2703" s="12"/>
      <c r="C2703" s="12"/>
      <c r="D2703" s="12"/>
    </row>
    <row r="2704" spans="1:4" x14ac:dyDescent="0.2">
      <c r="A2704" s="60"/>
      <c r="B2704" s="12"/>
      <c r="C2704" s="12"/>
      <c r="D2704" s="12"/>
    </row>
    <row r="2705" spans="1:4" x14ac:dyDescent="0.2">
      <c r="A2705" s="60"/>
      <c r="B2705" s="12"/>
      <c r="C2705" s="12"/>
      <c r="D2705" s="12"/>
    </row>
    <row r="2706" spans="1:4" x14ac:dyDescent="0.2">
      <c r="A2706" s="60"/>
      <c r="B2706" s="12"/>
      <c r="C2706" s="12"/>
      <c r="D2706" s="12"/>
    </row>
    <row r="2707" spans="1:4" x14ac:dyDescent="0.2">
      <c r="A2707" s="60"/>
      <c r="B2707" s="12"/>
      <c r="C2707" s="12"/>
      <c r="D2707" s="12"/>
    </row>
    <row r="2708" spans="1:4" x14ac:dyDescent="0.2">
      <c r="A2708" s="60"/>
      <c r="B2708" s="12"/>
      <c r="C2708" s="12"/>
      <c r="D2708" s="12"/>
    </row>
    <row r="2709" spans="1:4" x14ac:dyDescent="0.2">
      <c r="A2709" s="60"/>
      <c r="B2709" s="12"/>
      <c r="C2709" s="12"/>
      <c r="D2709" s="12"/>
    </row>
    <row r="2710" spans="1:4" x14ac:dyDescent="0.2">
      <c r="A2710" s="60"/>
      <c r="B2710" s="12"/>
      <c r="C2710" s="12"/>
      <c r="D2710" s="12"/>
    </row>
    <row r="2711" spans="1:4" x14ac:dyDescent="0.2">
      <c r="A2711" s="60"/>
      <c r="B2711" s="12"/>
      <c r="C2711" s="12"/>
      <c r="D2711" s="12"/>
    </row>
    <row r="2712" spans="1:4" x14ac:dyDescent="0.2">
      <c r="A2712" s="60"/>
      <c r="B2712" s="12"/>
      <c r="C2712" s="12"/>
      <c r="D2712" s="12"/>
    </row>
    <row r="2713" spans="1:4" x14ac:dyDescent="0.2">
      <c r="A2713" s="60"/>
      <c r="B2713" s="12"/>
      <c r="C2713" s="12"/>
      <c r="D2713" s="12"/>
    </row>
    <row r="2714" spans="1:4" x14ac:dyDescent="0.2">
      <c r="A2714" s="60"/>
      <c r="B2714" s="12"/>
      <c r="C2714" s="12"/>
      <c r="D2714" s="12"/>
    </row>
    <row r="2715" spans="1:4" x14ac:dyDescent="0.2">
      <c r="A2715" s="60"/>
      <c r="B2715" s="12"/>
      <c r="C2715" s="12"/>
      <c r="D2715" s="12"/>
    </row>
    <row r="2716" spans="1:4" x14ac:dyDescent="0.2">
      <c r="A2716" s="60"/>
      <c r="B2716" s="12"/>
      <c r="C2716" s="12"/>
      <c r="D2716" s="12"/>
    </row>
    <row r="2717" spans="1:4" x14ac:dyDescent="0.2">
      <c r="A2717" s="60"/>
      <c r="B2717" s="12"/>
      <c r="C2717" s="12"/>
      <c r="D2717" s="12"/>
    </row>
    <row r="2718" spans="1:4" x14ac:dyDescent="0.2">
      <c r="A2718" s="60"/>
      <c r="B2718" s="12"/>
      <c r="C2718" s="12"/>
      <c r="D2718" s="12"/>
    </row>
    <row r="2719" spans="1:4" x14ac:dyDescent="0.2">
      <c r="A2719" s="60"/>
      <c r="B2719" s="12"/>
      <c r="C2719" s="12"/>
      <c r="D2719" s="12"/>
    </row>
    <row r="2720" spans="1:4" x14ac:dyDescent="0.2">
      <c r="A2720" s="60"/>
      <c r="B2720" s="12"/>
      <c r="C2720" s="12"/>
      <c r="D2720" s="12"/>
    </row>
    <row r="2721" spans="1:4" x14ac:dyDescent="0.2">
      <c r="A2721" s="60"/>
      <c r="B2721" s="12"/>
      <c r="C2721" s="12"/>
      <c r="D2721" s="12"/>
    </row>
    <row r="2722" spans="1:4" x14ac:dyDescent="0.2">
      <c r="A2722" s="60"/>
      <c r="B2722" s="12"/>
      <c r="C2722" s="12"/>
      <c r="D2722" s="12"/>
    </row>
    <row r="2723" spans="1:4" x14ac:dyDescent="0.2">
      <c r="A2723" s="60"/>
      <c r="B2723" s="12"/>
      <c r="C2723" s="12"/>
      <c r="D2723" s="12"/>
    </row>
    <row r="2724" spans="1:4" x14ac:dyDescent="0.2">
      <c r="A2724" s="60"/>
      <c r="B2724" s="12"/>
      <c r="C2724" s="12"/>
      <c r="D2724" s="12"/>
    </row>
    <row r="2725" spans="1:4" x14ac:dyDescent="0.2">
      <c r="A2725" s="60"/>
      <c r="B2725" s="12"/>
      <c r="C2725" s="12"/>
      <c r="D2725" s="12"/>
    </row>
    <row r="2726" spans="1:4" x14ac:dyDescent="0.2">
      <c r="A2726" s="60"/>
      <c r="B2726" s="12"/>
      <c r="C2726" s="12"/>
      <c r="D2726" s="12"/>
    </row>
    <row r="2727" spans="1:4" x14ac:dyDescent="0.2">
      <c r="A2727" s="60"/>
      <c r="B2727" s="12"/>
      <c r="C2727" s="12"/>
      <c r="D2727" s="12"/>
    </row>
    <row r="2728" spans="1:4" x14ac:dyDescent="0.2">
      <c r="A2728" s="60"/>
      <c r="B2728" s="12"/>
      <c r="C2728" s="12"/>
      <c r="D2728" s="12"/>
    </row>
    <row r="2729" spans="1:4" x14ac:dyDescent="0.2">
      <c r="A2729" s="60"/>
      <c r="B2729" s="12"/>
      <c r="C2729" s="12"/>
      <c r="D2729" s="12"/>
    </row>
    <row r="2730" spans="1:4" x14ac:dyDescent="0.2">
      <c r="A2730" s="60"/>
      <c r="B2730" s="12"/>
      <c r="C2730" s="12"/>
      <c r="D2730" s="12"/>
    </row>
    <row r="2731" spans="1:4" x14ac:dyDescent="0.2">
      <c r="A2731" s="60"/>
      <c r="B2731" s="12"/>
      <c r="C2731" s="12"/>
      <c r="D2731" s="12"/>
    </row>
    <row r="2732" spans="1:4" x14ac:dyDescent="0.2">
      <c r="A2732" s="60"/>
      <c r="B2732" s="12"/>
      <c r="C2732" s="12"/>
      <c r="D2732" s="12"/>
    </row>
    <row r="2733" spans="1:4" x14ac:dyDescent="0.2">
      <c r="A2733" s="60"/>
      <c r="B2733" s="12"/>
      <c r="C2733" s="12"/>
      <c r="D2733" s="12"/>
    </row>
    <row r="2734" spans="1:4" x14ac:dyDescent="0.2">
      <c r="A2734" s="60"/>
      <c r="B2734" s="12"/>
      <c r="C2734" s="12"/>
      <c r="D2734" s="12"/>
    </row>
    <row r="2735" spans="1:4" x14ac:dyDescent="0.2">
      <c r="A2735" s="60"/>
      <c r="B2735" s="12"/>
      <c r="C2735" s="12"/>
      <c r="D2735" s="12"/>
    </row>
    <row r="2736" spans="1:4" x14ac:dyDescent="0.2">
      <c r="A2736" s="60"/>
      <c r="B2736" s="12"/>
      <c r="C2736" s="12"/>
      <c r="D2736" s="12"/>
    </row>
    <row r="2737" spans="1:4" x14ac:dyDescent="0.2">
      <c r="A2737" s="60"/>
      <c r="B2737" s="12"/>
      <c r="C2737" s="12"/>
      <c r="D2737" s="12"/>
    </row>
    <row r="2738" spans="1:4" x14ac:dyDescent="0.2">
      <c r="A2738" s="60"/>
      <c r="B2738" s="12"/>
      <c r="C2738" s="12"/>
      <c r="D2738" s="12"/>
    </row>
    <row r="2739" spans="1:4" x14ac:dyDescent="0.2">
      <c r="A2739" s="60"/>
      <c r="B2739" s="12"/>
      <c r="C2739" s="12"/>
      <c r="D2739" s="12"/>
    </row>
    <row r="2740" spans="1:4" x14ac:dyDescent="0.2">
      <c r="A2740" s="60"/>
      <c r="B2740" s="12"/>
      <c r="C2740" s="12"/>
      <c r="D2740" s="12"/>
    </row>
    <row r="2741" spans="1:4" x14ac:dyDescent="0.2">
      <c r="A2741" s="60"/>
      <c r="B2741" s="12"/>
      <c r="C2741" s="12"/>
      <c r="D2741" s="12"/>
    </row>
    <row r="2742" spans="1:4" x14ac:dyDescent="0.2">
      <c r="A2742" s="60"/>
      <c r="B2742" s="12"/>
      <c r="C2742" s="12"/>
      <c r="D2742" s="12"/>
    </row>
    <row r="2743" spans="1:4" x14ac:dyDescent="0.2">
      <c r="A2743" s="60"/>
      <c r="B2743" s="12"/>
      <c r="C2743" s="12"/>
      <c r="D2743" s="12"/>
    </row>
    <row r="2744" spans="1:4" x14ac:dyDescent="0.2">
      <c r="A2744" s="60"/>
      <c r="B2744" s="12"/>
      <c r="C2744" s="12"/>
      <c r="D2744" s="12"/>
    </row>
    <row r="2745" spans="1:4" x14ac:dyDescent="0.2">
      <c r="A2745" s="60"/>
      <c r="B2745" s="12"/>
      <c r="C2745" s="12"/>
      <c r="D2745" s="12"/>
    </row>
    <row r="2746" spans="1:4" x14ac:dyDescent="0.2">
      <c r="A2746" s="60"/>
      <c r="B2746" s="12"/>
      <c r="C2746" s="12"/>
      <c r="D2746" s="12"/>
    </row>
    <row r="2747" spans="1:4" x14ac:dyDescent="0.2">
      <c r="A2747" s="60"/>
      <c r="B2747" s="12"/>
      <c r="C2747" s="12"/>
      <c r="D2747" s="12"/>
    </row>
    <row r="2748" spans="1:4" x14ac:dyDescent="0.2">
      <c r="A2748" s="60"/>
      <c r="B2748" s="12"/>
      <c r="C2748" s="12"/>
      <c r="D2748" s="12"/>
    </row>
    <row r="2749" spans="1:4" x14ac:dyDescent="0.2">
      <c r="A2749" s="60"/>
      <c r="B2749" s="12"/>
      <c r="C2749" s="12"/>
      <c r="D2749" s="12"/>
    </row>
    <row r="2750" spans="1:4" x14ac:dyDescent="0.2">
      <c r="A2750" s="60"/>
      <c r="B2750" s="12"/>
      <c r="C2750" s="12"/>
      <c r="D2750" s="12"/>
    </row>
    <row r="2751" spans="1:4" x14ac:dyDescent="0.2">
      <c r="A2751" s="60"/>
      <c r="B2751" s="12"/>
      <c r="C2751" s="12"/>
      <c r="D2751" s="12"/>
    </row>
    <row r="2752" spans="1:4" x14ac:dyDescent="0.2">
      <c r="A2752" s="60"/>
      <c r="B2752" s="12"/>
      <c r="C2752" s="12"/>
      <c r="D2752" s="12"/>
    </row>
    <row r="2753" spans="1:4" x14ac:dyDescent="0.2">
      <c r="A2753" s="60"/>
      <c r="B2753" s="12"/>
      <c r="C2753" s="12"/>
      <c r="D2753" s="12"/>
    </row>
    <row r="2754" spans="1:4" x14ac:dyDescent="0.2">
      <c r="A2754" s="60"/>
      <c r="B2754" s="12"/>
      <c r="C2754" s="12"/>
      <c r="D2754" s="12"/>
    </row>
    <row r="2755" spans="1:4" x14ac:dyDescent="0.2">
      <c r="A2755" s="60"/>
      <c r="B2755" s="12"/>
      <c r="C2755" s="12"/>
      <c r="D2755" s="12"/>
    </row>
    <row r="2756" spans="1:4" x14ac:dyDescent="0.2">
      <c r="A2756" s="60"/>
      <c r="B2756" s="12"/>
      <c r="C2756" s="12"/>
      <c r="D2756" s="12"/>
    </row>
    <row r="2757" spans="1:4" x14ac:dyDescent="0.2">
      <c r="A2757" s="60"/>
      <c r="B2757" s="12"/>
      <c r="C2757" s="12"/>
      <c r="D2757" s="12"/>
    </row>
    <row r="2758" spans="1:4" x14ac:dyDescent="0.2">
      <c r="A2758" s="60"/>
      <c r="B2758" s="12"/>
      <c r="C2758" s="12"/>
      <c r="D2758" s="12"/>
    </row>
    <row r="2759" spans="1:4" x14ac:dyDescent="0.2">
      <c r="A2759" s="60"/>
      <c r="B2759" s="12"/>
      <c r="C2759" s="12"/>
      <c r="D2759" s="12"/>
    </row>
    <row r="2760" spans="1:4" x14ac:dyDescent="0.2">
      <c r="A2760" s="60"/>
      <c r="B2760" s="12"/>
      <c r="C2760" s="12"/>
      <c r="D2760" s="12"/>
    </row>
    <row r="2761" spans="1:4" x14ac:dyDescent="0.2">
      <c r="A2761" s="60"/>
      <c r="B2761" s="12"/>
      <c r="C2761" s="12"/>
      <c r="D2761" s="12"/>
    </row>
    <row r="2762" spans="1:4" x14ac:dyDescent="0.2">
      <c r="A2762" s="60"/>
      <c r="B2762" s="12"/>
      <c r="C2762" s="12"/>
      <c r="D2762" s="12"/>
    </row>
    <row r="2763" spans="1:4" x14ac:dyDescent="0.2">
      <c r="A2763" s="60"/>
      <c r="B2763" s="12"/>
      <c r="C2763" s="12"/>
      <c r="D2763" s="12"/>
    </row>
    <row r="2764" spans="1:4" x14ac:dyDescent="0.2">
      <c r="A2764" s="60"/>
      <c r="B2764" s="12"/>
      <c r="C2764" s="12"/>
      <c r="D2764" s="12"/>
    </row>
    <row r="2765" spans="1:4" x14ac:dyDescent="0.2">
      <c r="A2765" s="60"/>
      <c r="B2765" s="12"/>
      <c r="C2765" s="12"/>
      <c r="D2765" s="12"/>
    </row>
    <row r="2766" spans="1:4" x14ac:dyDescent="0.2">
      <c r="A2766" s="60"/>
      <c r="B2766" s="12"/>
      <c r="C2766" s="12"/>
      <c r="D2766" s="12"/>
    </row>
    <row r="2767" spans="1:4" x14ac:dyDescent="0.2">
      <c r="A2767" s="60"/>
      <c r="B2767" s="12"/>
      <c r="C2767" s="12"/>
      <c r="D2767" s="12"/>
    </row>
    <row r="2768" spans="1:4" x14ac:dyDescent="0.2">
      <c r="A2768" s="60"/>
      <c r="B2768" s="12"/>
      <c r="C2768" s="12"/>
      <c r="D2768" s="12"/>
    </row>
    <row r="2769" spans="1:4" x14ac:dyDescent="0.2">
      <c r="A2769" s="60"/>
      <c r="B2769" s="12"/>
      <c r="C2769" s="12"/>
      <c r="D2769" s="12"/>
    </row>
    <row r="2770" spans="1:4" x14ac:dyDescent="0.2">
      <c r="A2770" s="60"/>
      <c r="B2770" s="12"/>
      <c r="C2770" s="12"/>
      <c r="D2770" s="12"/>
    </row>
    <row r="2771" spans="1:4" x14ac:dyDescent="0.2">
      <c r="A2771" s="60"/>
      <c r="B2771" s="12"/>
      <c r="C2771" s="12"/>
      <c r="D2771" s="12"/>
    </row>
    <row r="2772" spans="1:4" x14ac:dyDescent="0.2">
      <c r="A2772" s="60"/>
      <c r="B2772" s="12"/>
      <c r="C2772" s="12"/>
      <c r="D2772" s="12"/>
    </row>
    <row r="2773" spans="1:4" x14ac:dyDescent="0.2">
      <c r="A2773" s="60"/>
      <c r="B2773" s="12"/>
      <c r="C2773" s="12"/>
      <c r="D2773" s="12"/>
    </row>
    <row r="2774" spans="1:4" x14ac:dyDescent="0.2">
      <c r="A2774" s="60"/>
      <c r="B2774" s="12"/>
      <c r="C2774" s="12"/>
      <c r="D2774" s="12"/>
    </row>
    <row r="2775" spans="1:4" x14ac:dyDescent="0.2">
      <c r="A2775" s="60"/>
      <c r="B2775" s="12"/>
      <c r="C2775" s="12"/>
      <c r="D2775" s="12"/>
    </row>
    <row r="2776" spans="1:4" x14ac:dyDescent="0.2">
      <c r="A2776" s="60"/>
      <c r="B2776" s="12"/>
      <c r="C2776" s="12"/>
      <c r="D2776" s="12"/>
    </row>
    <row r="2777" spans="1:4" x14ac:dyDescent="0.2">
      <c r="A2777" s="60"/>
      <c r="B2777" s="12"/>
      <c r="C2777" s="12"/>
      <c r="D2777" s="12"/>
    </row>
    <row r="2778" spans="1:4" x14ac:dyDescent="0.2">
      <c r="A2778" s="60"/>
      <c r="B2778" s="12"/>
      <c r="C2778" s="12"/>
      <c r="D2778" s="12"/>
    </row>
    <row r="2779" spans="1:4" x14ac:dyDescent="0.2">
      <c r="A2779" s="60"/>
      <c r="B2779" s="12"/>
      <c r="C2779" s="12"/>
      <c r="D2779" s="12"/>
    </row>
    <row r="2780" spans="1:4" x14ac:dyDescent="0.2">
      <c r="A2780" s="60"/>
      <c r="B2780" s="12"/>
      <c r="C2780" s="12"/>
      <c r="D2780" s="12"/>
    </row>
    <row r="2781" spans="1:4" x14ac:dyDescent="0.2">
      <c r="A2781" s="60"/>
      <c r="B2781" s="12"/>
      <c r="C2781" s="12"/>
      <c r="D2781" s="12"/>
    </row>
    <row r="2782" spans="1:4" x14ac:dyDescent="0.2">
      <c r="A2782" s="60"/>
      <c r="B2782" s="12"/>
      <c r="C2782" s="12"/>
      <c r="D2782" s="12"/>
    </row>
    <row r="2783" spans="1:4" x14ac:dyDescent="0.2">
      <c r="A2783" s="60"/>
      <c r="B2783" s="12"/>
      <c r="C2783" s="12"/>
      <c r="D2783" s="12"/>
    </row>
    <row r="2784" spans="1:4" x14ac:dyDescent="0.2">
      <c r="A2784" s="60"/>
      <c r="B2784" s="12"/>
      <c r="C2784" s="12"/>
      <c r="D2784" s="12"/>
    </row>
    <row r="2785" spans="1:4" x14ac:dyDescent="0.2">
      <c r="A2785" s="60"/>
      <c r="B2785" s="12"/>
      <c r="C2785" s="12"/>
      <c r="D2785" s="12"/>
    </row>
    <row r="2786" spans="1:4" x14ac:dyDescent="0.2">
      <c r="A2786" s="60"/>
      <c r="B2786" s="12"/>
      <c r="C2786" s="12"/>
      <c r="D2786" s="12"/>
    </row>
    <row r="2787" spans="1:4" x14ac:dyDescent="0.2">
      <c r="A2787" s="60"/>
      <c r="B2787" s="12"/>
      <c r="C2787" s="12"/>
      <c r="D2787" s="12"/>
    </row>
    <row r="2788" spans="1:4" x14ac:dyDescent="0.2">
      <c r="A2788" s="60"/>
      <c r="B2788" s="12"/>
      <c r="C2788" s="12"/>
      <c r="D2788" s="12"/>
    </row>
    <row r="2789" spans="1:4" x14ac:dyDescent="0.2">
      <c r="A2789" s="60"/>
      <c r="B2789" s="12"/>
      <c r="C2789" s="12"/>
      <c r="D2789" s="12"/>
    </row>
    <row r="2790" spans="1:4" x14ac:dyDescent="0.2">
      <c r="A2790" s="60"/>
      <c r="B2790" s="12"/>
      <c r="C2790" s="12"/>
      <c r="D2790" s="12"/>
    </row>
    <row r="2791" spans="1:4" x14ac:dyDescent="0.2">
      <c r="A2791" s="60"/>
      <c r="B2791" s="12"/>
      <c r="C2791" s="12"/>
      <c r="D2791" s="12"/>
    </row>
    <row r="2792" spans="1:4" x14ac:dyDescent="0.2">
      <c r="A2792" s="60"/>
      <c r="B2792" s="12"/>
      <c r="C2792" s="12"/>
      <c r="D2792" s="12"/>
    </row>
    <row r="2793" spans="1:4" x14ac:dyDescent="0.2">
      <c r="A2793" s="60"/>
      <c r="B2793" s="12"/>
      <c r="C2793" s="12"/>
      <c r="D2793" s="12"/>
    </row>
    <row r="2794" spans="1:4" x14ac:dyDescent="0.2">
      <c r="A2794" s="60"/>
      <c r="B2794" s="12"/>
      <c r="C2794" s="12"/>
      <c r="D2794" s="12"/>
    </row>
    <row r="2795" spans="1:4" x14ac:dyDescent="0.2">
      <c r="A2795" s="60"/>
      <c r="B2795" s="12"/>
      <c r="C2795" s="12"/>
      <c r="D2795" s="12"/>
    </row>
    <row r="2796" spans="1:4" x14ac:dyDescent="0.2">
      <c r="A2796" s="60"/>
      <c r="B2796" s="12"/>
      <c r="C2796" s="12"/>
      <c r="D2796" s="12"/>
    </row>
    <row r="2797" spans="1:4" x14ac:dyDescent="0.2">
      <c r="A2797" s="60"/>
      <c r="B2797" s="12"/>
      <c r="C2797" s="12"/>
      <c r="D2797" s="12"/>
    </row>
    <row r="2798" spans="1:4" x14ac:dyDescent="0.2">
      <c r="A2798" s="60"/>
      <c r="B2798" s="12"/>
      <c r="C2798" s="12"/>
      <c r="D2798" s="12"/>
    </row>
    <row r="2799" spans="1:4" x14ac:dyDescent="0.2">
      <c r="A2799" s="60"/>
      <c r="B2799" s="12"/>
      <c r="C2799" s="12"/>
      <c r="D2799" s="12"/>
    </row>
    <row r="2800" spans="1:4" x14ac:dyDescent="0.2">
      <c r="A2800" s="60"/>
      <c r="B2800" s="12"/>
      <c r="C2800" s="12"/>
      <c r="D2800" s="12"/>
    </row>
    <row r="2801" spans="1:4" x14ac:dyDescent="0.2">
      <c r="A2801" s="60"/>
      <c r="B2801" s="12"/>
      <c r="C2801" s="12"/>
      <c r="D2801" s="12"/>
    </row>
    <row r="2802" spans="1:4" x14ac:dyDescent="0.2">
      <c r="A2802" s="60"/>
      <c r="B2802" s="12"/>
      <c r="C2802" s="12"/>
      <c r="D2802" s="12"/>
    </row>
    <row r="2803" spans="1:4" x14ac:dyDescent="0.2">
      <c r="A2803" s="60"/>
      <c r="B2803" s="12"/>
      <c r="C2803" s="12"/>
      <c r="D2803" s="12"/>
    </row>
    <row r="2804" spans="1:4" x14ac:dyDescent="0.2">
      <c r="A2804" s="60"/>
      <c r="B2804" s="12"/>
      <c r="C2804" s="12"/>
      <c r="D2804" s="12"/>
    </row>
    <row r="2805" spans="1:4" x14ac:dyDescent="0.2">
      <c r="A2805" s="60"/>
      <c r="B2805" s="12"/>
      <c r="C2805" s="12"/>
      <c r="D2805" s="12"/>
    </row>
    <row r="2806" spans="1:4" x14ac:dyDescent="0.2">
      <c r="A2806" s="60"/>
      <c r="B2806" s="12"/>
      <c r="C2806" s="12"/>
      <c r="D2806" s="12"/>
    </row>
    <row r="2807" spans="1:4" x14ac:dyDescent="0.2">
      <c r="A2807" s="60"/>
      <c r="B2807" s="12"/>
      <c r="C2807" s="12"/>
      <c r="D2807" s="12"/>
    </row>
    <row r="2808" spans="1:4" x14ac:dyDescent="0.2">
      <c r="A2808" s="60"/>
      <c r="B2808" s="12"/>
      <c r="C2808" s="12"/>
      <c r="D2808" s="12"/>
    </row>
    <row r="2809" spans="1:4" x14ac:dyDescent="0.2">
      <c r="A2809" s="60"/>
      <c r="B2809" s="12"/>
      <c r="C2809" s="12"/>
      <c r="D2809" s="12"/>
    </row>
    <row r="2810" spans="1:4" x14ac:dyDescent="0.2">
      <c r="A2810" s="60"/>
      <c r="B2810" s="12"/>
      <c r="C2810" s="12"/>
      <c r="D2810" s="12"/>
    </row>
    <row r="2811" spans="1:4" x14ac:dyDescent="0.2">
      <c r="A2811" s="60"/>
      <c r="B2811" s="12"/>
      <c r="C2811" s="12"/>
      <c r="D2811" s="12"/>
    </row>
    <row r="2812" spans="1:4" x14ac:dyDescent="0.2">
      <c r="A2812" s="60"/>
      <c r="B2812" s="12"/>
      <c r="C2812" s="12"/>
      <c r="D2812" s="12"/>
    </row>
    <row r="2813" spans="1:4" x14ac:dyDescent="0.2">
      <c r="A2813" s="60"/>
      <c r="B2813" s="12"/>
      <c r="C2813" s="12"/>
      <c r="D2813" s="12"/>
    </row>
    <row r="2814" spans="1:4" x14ac:dyDescent="0.2">
      <c r="A2814" s="60"/>
      <c r="B2814" s="12"/>
      <c r="C2814" s="12"/>
      <c r="D2814" s="12"/>
    </row>
    <row r="2815" spans="1:4" x14ac:dyDescent="0.2">
      <c r="A2815" s="60"/>
      <c r="B2815" s="12"/>
      <c r="C2815" s="12"/>
      <c r="D2815" s="12"/>
    </row>
    <row r="2816" spans="1:4" x14ac:dyDescent="0.2">
      <c r="A2816" s="60"/>
      <c r="B2816" s="12"/>
      <c r="C2816" s="12"/>
      <c r="D2816" s="12"/>
    </row>
    <row r="2817" spans="1:4" x14ac:dyDescent="0.2">
      <c r="A2817" s="60"/>
      <c r="B2817" s="12"/>
      <c r="C2817" s="12"/>
      <c r="D2817" s="12"/>
    </row>
    <row r="2818" spans="1:4" x14ac:dyDescent="0.2">
      <c r="A2818" s="60"/>
      <c r="B2818" s="12"/>
      <c r="C2818" s="12"/>
      <c r="D2818" s="12"/>
    </row>
    <row r="2819" spans="1:4" x14ac:dyDescent="0.2">
      <c r="A2819" s="60"/>
      <c r="B2819" s="12"/>
      <c r="C2819" s="12"/>
      <c r="D2819" s="12"/>
    </row>
    <row r="2820" spans="1:4" x14ac:dyDescent="0.2">
      <c r="A2820" s="60"/>
      <c r="B2820" s="12"/>
      <c r="C2820" s="12"/>
      <c r="D2820" s="12"/>
    </row>
    <row r="2821" spans="1:4" x14ac:dyDescent="0.2">
      <c r="A2821" s="60"/>
      <c r="B2821" s="12"/>
      <c r="C2821" s="12"/>
      <c r="D2821" s="12"/>
    </row>
    <row r="2822" spans="1:4" x14ac:dyDescent="0.2">
      <c r="A2822" s="60"/>
      <c r="B2822" s="12"/>
      <c r="C2822" s="12"/>
      <c r="D2822" s="12"/>
    </row>
    <row r="2823" spans="1:4" x14ac:dyDescent="0.2">
      <c r="A2823" s="60"/>
      <c r="B2823" s="12"/>
      <c r="C2823" s="12"/>
      <c r="D2823" s="12"/>
    </row>
    <row r="2824" spans="1:4" x14ac:dyDescent="0.2">
      <c r="A2824" s="60"/>
      <c r="B2824" s="12"/>
      <c r="C2824" s="12"/>
      <c r="D2824" s="12"/>
    </row>
    <row r="2825" spans="1:4" x14ac:dyDescent="0.2">
      <c r="A2825" s="60"/>
      <c r="B2825" s="12"/>
      <c r="C2825" s="12"/>
      <c r="D2825" s="12"/>
    </row>
    <row r="2826" spans="1:4" x14ac:dyDescent="0.2">
      <c r="A2826" s="60"/>
      <c r="B2826" s="12"/>
      <c r="C2826" s="12"/>
      <c r="D2826" s="12"/>
    </row>
    <row r="2827" spans="1:4" x14ac:dyDescent="0.2">
      <c r="A2827" s="60"/>
      <c r="B2827" s="12"/>
      <c r="C2827" s="12"/>
      <c r="D2827" s="12"/>
    </row>
    <row r="2828" spans="1:4" x14ac:dyDescent="0.2">
      <c r="A2828" s="60"/>
      <c r="B2828" s="12"/>
      <c r="C2828" s="12"/>
      <c r="D2828" s="12"/>
    </row>
    <row r="2829" spans="1:4" x14ac:dyDescent="0.2">
      <c r="A2829" s="60"/>
      <c r="B2829" s="12"/>
      <c r="C2829" s="12"/>
      <c r="D2829" s="12"/>
    </row>
    <row r="2830" spans="1:4" x14ac:dyDescent="0.2">
      <c r="A2830" s="60"/>
      <c r="B2830" s="12"/>
      <c r="C2830" s="12"/>
      <c r="D2830" s="12"/>
    </row>
    <row r="2831" spans="1:4" x14ac:dyDescent="0.2">
      <c r="A2831" s="60"/>
      <c r="B2831" s="12"/>
      <c r="C2831" s="12"/>
      <c r="D2831" s="12"/>
    </row>
    <row r="2832" spans="1:4" x14ac:dyDescent="0.2">
      <c r="A2832" s="60"/>
      <c r="B2832" s="12"/>
      <c r="C2832" s="12"/>
      <c r="D2832" s="12"/>
    </row>
    <row r="2833" spans="1:4" x14ac:dyDescent="0.2">
      <c r="A2833" s="60"/>
      <c r="B2833" s="12"/>
      <c r="C2833" s="12"/>
      <c r="D2833" s="12"/>
    </row>
    <row r="2834" spans="1:4" x14ac:dyDescent="0.2">
      <c r="A2834" s="60"/>
      <c r="B2834" s="12"/>
      <c r="C2834" s="12"/>
      <c r="D2834" s="12"/>
    </row>
    <row r="2835" spans="1:4" x14ac:dyDescent="0.2">
      <c r="A2835" s="60"/>
      <c r="B2835" s="12"/>
      <c r="C2835" s="12"/>
      <c r="D2835" s="12"/>
    </row>
    <row r="2836" spans="1:4" x14ac:dyDescent="0.2">
      <c r="A2836" s="60"/>
      <c r="B2836" s="12"/>
      <c r="C2836" s="12"/>
      <c r="D2836" s="12"/>
    </row>
    <row r="2837" spans="1:4" x14ac:dyDescent="0.2">
      <c r="A2837" s="60"/>
      <c r="B2837" s="12"/>
      <c r="C2837" s="12"/>
      <c r="D2837" s="12"/>
    </row>
    <row r="2838" spans="1:4" x14ac:dyDescent="0.2">
      <c r="A2838" s="60"/>
      <c r="B2838" s="12"/>
      <c r="C2838" s="12"/>
      <c r="D2838" s="12"/>
    </row>
    <row r="2839" spans="1:4" x14ac:dyDescent="0.2">
      <c r="A2839" s="60"/>
      <c r="B2839" s="12"/>
      <c r="C2839" s="12"/>
      <c r="D2839" s="12"/>
    </row>
    <row r="2840" spans="1:4" x14ac:dyDescent="0.2">
      <c r="A2840" s="60"/>
      <c r="B2840" s="12"/>
      <c r="C2840" s="12"/>
      <c r="D2840" s="12"/>
    </row>
    <row r="2841" spans="1:4" x14ac:dyDescent="0.2">
      <c r="A2841" s="60"/>
      <c r="B2841" s="12"/>
      <c r="C2841" s="12"/>
      <c r="D2841" s="12"/>
    </row>
    <row r="2842" spans="1:4" x14ac:dyDescent="0.2">
      <c r="A2842" s="60"/>
      <c r="B2842" s="12"/>
      <c r="C2842" s="12"/>
      <c r="D2842" s="12"/>
    </row>
    <row r="2843" spans="1:4" x14ac:dyDescent="0.2">
      <c r="A2843" s="60"/>
      <c r="B2843" s="12"/>
      <c r="C2843" s="12"/>
      <c r="D2843" s="12"/>
    </row>
    <row r="2844" spans="1:4" x14ac:dyDescent="0.2">
      <c r="A2844" s="60"/>
      <c r="B2844" s="12"/>
      <c r="C2844" s="12"/>
      <c r="D2844" s="12"/>
    </row>
    <row r="2845" spans="1:4" x14ac:dyDescent="0.2">
      <c r="A2845" s="60"/>
      <c r="B2845" s="12"/>
      <c r="C2845" s="12"/>
      <c r="D2845" s="12"/>
    </row>
    <row r="2846" spans="1:4" x14ac:dyDescent="0.2">
      <c r="A2846" s="60"/>
      <c r="B2846" s="12"/>
      <c r="C2846" s="12"/>
      <c r="D2846" s="12"/>
    </row>
    <row r="2847" spans="1:4" x14ac:dyDescent="0.2">
      <c r="A2847" s="60"/>
      <c r="B2847" s="12"/>
      <c r="C2847" s="12"/>
      <c r="D2847" s="12"/>
    </row>
    <row r="2848" spans="1:4" x14ac:dyDescent="0.2">
      <c r="A2848" s="60"/>
      <c r="B2848" s="12"/>
      <c r="C2848" s="12"/>
      <c r="D2848" s="12"/>
    </row>
    <row r="2849" spans="1:4" x14ac:dyDescent="0.2">
      <c r="A2849" s="60"/>
      <c r="B2849" s="12"/>
      <c r="C2849" s="12"/>
      <c r="D2849" s="12"/>
    </row>
    <row r="2850" spans="1:4" x14ac:dyDescent="0.2">
      <c r="A2850" s="60"/>
      <c r="B2850" s="12"/>
      <c r="C2850" s="12"/>
      <c r="D2850" s="12"/>
    </row>
    <row r="2851" spans="1:4" x14ac:dyDescent="0.2">
      <c r="A2851" s="60"/>
      <c r="B2851" s="12"/>
      <c r="C2851" s="12"/>
      <c r="D2851" s="12"/>
    </row>
    <row r="2852" spans="1:4" x14ac:dyDescent="0.2">
      <c r="A2852" s="60"/>
      <c r="B2852" s="12"/>
      <c r="C2852" s="12"/>
      <c r="D2852" s="12"/>
    </row>
    <row r="2853" spans="1:4" x14ac:dyDescent="0.2">
      <c r="A2853" s="60"/>
      <c r="B2853" s="12"/>
      <c r="C2853" s="12"/>
      <c r="D2853" s="12"/>
    </row>
    <row r="2854" spans="1:4" x14ac:dyDescent="0.2">
      <c r="A2854" s="60"/>
      <c r="B2854" s="12"/>
      <c r="C2854" s="12"/>
      <c r="D2854" s="12"/>
    </row>
    <row r="2855" spans="1:4" x14ac:dyDescent="0.2">
      <c r="A2855" s="60"/>
      <c r="B2855" s="12"/>
      <c r="C2855" s="12"/>
      <c r="D2855" s="12"/>
    </row>
    <row r="2856" spans="1:4" x14ac:dyDescent="0.2">
      <c r="A2856" s="60"/>
      <c r="B2856" s="12"/>
      <c r="C2856" s="12"/>
      <c r="D2856" s="12"/>
    </row>
    <row r="2857" spans="1:4" x14ac:dyDescent="0.2">
      <c r="A2857" s="60"/>
      <c r="B2857" s="12"/>
      <c r="C2857" s="12"/>
      <c r="D2857" s="12"/>
    </row>
    <row r="2858" spans="1:4" x14ac:dyDescent="0.2">
      <c r="A2858" s="60"/>
      <c r="B2858" s="12"/>
      <c r="C2858" s="12"/>
      <c r="D2858" s="12"/>
    </row>
    <row r="2859" spans="1:4" x14ac:dyDescent="0.2">
      <c r="A2859" s="60"/>
      <c r="B2859" s="12"/>
      <c r="C2859" s="12"/>
      <c r="D2859" s="12"/>
    </row>
    <row r="2860" spans="1:4" x14ac:dyDescent="0.2">
      <c r="A2860" s="60"/>
      <c r="B2860" s="12"/>
      <c r="C2860" s="12"/>
      <c r="D2860" s="12"/>
    </row>
    <row r="2861" spans="1:4" x14ac:dyDescent="0.2">
      <c r="A2861" s="60"/>
      <c r="B2861" s="12"/>
      <c r="C2861" s="12"/>
      <c r="D2861" s="12"/>
    </row>
    <row r="2862" spans="1:4" x14ac:dyDescent="0.2">
      <c r="A2862" s="60"/>
      <c r="B2862" s="12"/>
      <c r="C2862" s="12"/>
      <c r="D2862" s="12"/>
    </row>
    <row r="2863" spans="1:4" x14ac:dyDescent="0.2">
      <c r="A2863" s="60"/>
      <c r="B2863" s="12"/>
      <c r="C2863" s="12"/>
      <c r="D2863" s="12"/>
    </row>
    <row r="2864" spans="1:4" x14ac:dyDescent="0.2">
      <c r="A2864" s="60"/>
      <c r="B2864" s="12"/>
      <c r="C2864" s="12"/>
      <c r="D2864" s="12"/>
    </row>
    <row r="2865" spans="1:4" x14ac:dyDescent="0.2">
      <c r="A2865" s="60"/>
      <c r="B2865" s="12"/>
      <c r="C2865" s="12"/>
      <c r="D2865" s="12"/>
    </row>
    <row r="2866" spans="1:4" x14ac:dyDescent="0.2">
      <c r="A2866" s="60"/>
      <c r="B2866" s="12"/>
      <c r="C2866" s="12"/>
      <c r="D2866" s="12"/>
    </row>
    <row r="2867" spans="1:4" x14ac:dyDescent="0.2">
      <c r="A2867" s="60"/>
      <c r="B2867" s="12"/>
      <c r="C2867" s="12"/>
      <c r="D2867" s="12"/>
    </row>
    <row r="2868" spans="1:4" x14ac:dyDescent="0.2">
      <c r="A2868" s="60"/>
      <c r="B2868" s="12"/>
      <c r="C2868" s="12"/>
      <c r="D2868" s="12"/>
    </row>
    <row r="2869" spans="1:4" x14ac:dyDescent="0.2">
      <c r="A2869" s="60"/>
      <c r="B2869" s="12"/>
      <c r="C2869" s="12"/>
      <c r="D2869" s="12"/>
    </row>
    <row r="2870" spans="1:4" x14ac:dyDescent="0.2">
      <c r="A2870" s="60"/>
      <c r="B2870" s="12"/>
      <c r="C2870" s="12"/>
      <c r="D2870" s="12"/>
    </row>
    <row r="2871" spans="1:4" x14ac:dyDescent="0.2">
      <c r="A2871" s="60"/>
      <c r="B2871" s="12"/>
      <c r="C2871" s="12"/>
      <c r="D2871" s="12"/>
    </row>
    <row r="2872" spans="1:4" x14ac:dyDescent="0.2">
      <c r="A2872" s="60"/>
      <c r="B2872" s="12"/>
      <c r="C2872" s="12"/>
      <c r="D2872" s="12"/>
    </row>
    <row r="2873" spans="1:4" x14ac:dyDescent="0.2">
      <c r="A2873" s="60"/>
      <c r="B2873" s="12"/>
      <c r="C2873" s="12"/>
      <c r="D2873" s="12"/>
    </row>
    <row r="2874" spans="1:4" x14ac:dyDescent="0.2">
      <c r="A2874" s="60"/>
      <c r="B2874" s="12"/>
      <c r="C2874" s="12"/>
      <c r="D2874" s="12"/>
    </row>
    <row r="2875" spans="1:4" x14ac:dyDescent="0.2">
      <c r="A2875" s="60"/>
      <c r="B2875" s="12"/>
      <c r="C2875" s="12"/>
      <c r="D2875" s="12"/>
    </row>
    <row r="2876" spans="1:4" x14ac:dyDescent="0.2">
      <c r="A2876" s="60"/>
      <c r="B2876" s="12"/>
      <c r="C2876" s="12"/>
      <c r="D2876" s="12"/>
    </row>
    <row r="2877" spans="1:4" x14ac:dyDescent="0.2">
      <c r="A2877" s="60"/>
      <c r="B2877" s="12"/>
      <c r="C2877" s="12"/>
      <c r="D2877" s="12"/>
    </row>
    <row r="2878" spans="1:4" x14ac:dyDescent="0.2">
      <c r="A2878" s="60"/>
      <c r="B2878" s="12"/>
      <c r="C2878" s="12"/>
      <c r="D2878" s="12"/>
    </row>
    <row r="2879" spans="1:4" x14ac:dyDescent="0.2">
      <c r="A2879" s="60"/>
      <c r="B2879" s="12"/>
      <c r="C2879" s="12"/>
      <c r="D2879" s="12"/>
    </row>
    <row r="2880" spans="1:4" x14ac:dyDescent="0.2">
      <c r="A2880" s="60"/>
      <c r="B2880" s="12"/>
      <c r="C2880" s="12"/>
      <c r="D2880" s="12"/>
    </row>
    <row r="2881" spans="1:4" x14ac:dyDescent="0.2">
      <c r="A2881" s="60"/>
      <c r="B2881" s="12"/>
      <c r="C2881" s="12"/>
      <c r="D2881" s="12"/>
    </row>
    <row r="2882" spans="1:4" x14ac:dyDescent="0.2">
      <c r="A2882" s="60"/>
      <c r="B2882" s="12"/>
      <c r="C2882" s="12"/>
      <c r="D2882" s="12"/>
    </row>
    <row r="2883" spans="1:4" x14ac:dyDescent="0.2">
      <c r="A2883" s="60"/>
      <c r="B2883" s="12"/>
      <c r="C2883" s="12"/>
      <c r="D2883" s="12"/>
    </row>
    <row r="2884" spans="1:4" x14ac:dyDescent="0.2">
      <c r="A2884" s="60"/>
      <c r="B2884" s="12"/>
      <c r="C2884" s="12"/>
      <c r="D2884" s="12"/>
    </row>
    <row r="2885" spans="1:4" x14ac:dyDescent="0.2">
      <c r="A2885" s="60"/>
      <c r="B2885" s="12"/>
      <c r="C2885" s="12"/>
      <c r="D2885" s="12"/>
    </row>
    <row r="2886" spans="1:4" x14ac:dyDescent="0.2">
      <c r="A2886" s="60"/>
      <c r="B2886" s="12"/>
      <c r="C2886" s="12"/>
      <c r="D2886" s="12"/>
    </row>
    <row r="2887" spans="1:4" x14ac:dyDescent="0.2">
      <c r="A2887" s="60"/>
      <c r="B2887" s="12"/>
      <c r="C2887" s="12"/>
      <c r="D2887" s="12"/>
    </row>
    <row r="2888" spans="1:4" x14ac:dyDescent="0.2">
      <c r="A2888" s="60"/>
      <c r="B2888" s="12"/>
      <c r="C2888" s="12"/>
      <c r="D2888" s="12"/>
    </row>
    <row r="2889" spans="1:4" x14ac:dyDescent="0.2">
      <c r="A2889" s="60"/>
      <c r="B2889" s="12"/>
      <c r="C2889" s="12"/>
      <c r="D2889" s="12"/>
    </row>
    <row r="2890" spans="1:4" x14ac:dyDescent="0.2">
      <c r="A2890" s="60"/>
      <c r="B2890" s="12"/>
      <c r="C2890" s="12"/>
      <c r="D2890" s="12"/>
    </row>
    <row r="2891" spans="1:4" x14ac:dyDescent="0.2">
      <c r="A2891" s="60"/>
      <c r="B2891" s="12"/>
      <c r="C2891" s="12"/>
      <c r="D2891" s="12"/>
    </row>
    <row r="2892" spans="1:4" x14ac:dyDescent="0.2">
      <c r="A2892" s="60"/>
      <c r="B2892" s="12"/>
      <c r="C2892" s="12"/>
      <c r="D2892" s="12"/>
    </row>
    <row r="2893" spans="1:4" x14ac:dyDescent="0.2">
      <c r="A2893" s="60"/>
      <c r="B2893" s="12"/>
      <c r="C2893" s="12"/>
      <c r="D2893" s="12"/>
    </row>
    <row r="2894" spans="1:4" x14ac:dyDescent="0.2">
      <c r="A2894" s="60"/>
      <c r="B2894" s="12"/>
      <c r="C2894" s="12"/>
      <c r="D2894" s="12"/>
    </row>
    <row r="2895" spans="1:4" x14ac:dyDescent="0.2">
      <c r="A2895" s="60"/>
      <c r="B2895" s="12"/>
      <c r="C2895" s="12"/>
      <c r="D2895" s="12"/>
    </row>
    <row r="2896" spans="1:4" x14ac:dyDescent="0.2">
      <c r="A2896" s="60"/>
      <c r="B2896" s="12"/>
      <c r="C2896" s="12"/>
      <c r="D2896" s="12"/>
    </row>
    <row r="2897" spans="1:4" x14ac:dyDescent="0.2">
      <c r="A2897" s="60"/>
      <c r="B2897" s="12"/>
      <c r="C2897" s="12"/>
      <c r="D2897" s="12"/>
    </row>
    <row r="2898" spans="1:4" x14ac:dyDescent="0.2">
      <c r="A2898" s="60"/>
      <c r="B2898" s="12"/>
      <c r="C2898" s="12"/>
      <c r="D2898" s="12"/>
    </row>
    <row r="2899" spans="1:4" x14ac:dyDescent="0.2">
      <c r="A2899" s="60"/>
      <c r="B2899" s="12"/>
      <c r="C2899" s="12"/>
      <c r="D2899" s="12"/>
    </row>
    <row r="2900" spans="1:4" x14ac:dyDescent="0.2">
      <c r="A2900" s="60"/>
      <c r="B2900" s="12"/>
      <c r="C2900" s="12"/>
      <c r="D2900" s="12"/>
    </row>
    <row r="2901" spans="1:4" x14ac:dyDescent="0.2">
      <c r="A2901" s="60"/>
      <c r="B2901" s="12"/>
      <c r="C2901" s="12"/>
      <c r="D2901" s="12"/>
    </row>
    <row r="2902" spans="1:4" x14ac:dyDescent="0.2">
      <c r="A2902" s="60"/>
      <c r="B2902" s="12"/>
      <c r="C2902" s="12"/>
      <c r="D2902" s="12"/>
    </row>
    <row r="2903" spans="1:4" x14ac:dyDescent="0.2">
      <c r="A2903" s="60"/>
      <c r="B2903" s="12"/>
      <c r="C2903" s="12"/>
      <c r="D2903" s="12"/>
    </row>
    <row r="2904" spans="1:4" x14ac:dyDescent="0.2">
      <c r="A2904" s="60"/>
      <c r="B2904" s="12"/>
      <c r="C2904" s="12"/>
      <c r="D2904" s="12"/>
    </row>
    <row r="2905" spans="1:4" x14ac:dyDescent="0.2">
      <c r="A2905" s="60"/>
      <c r="B2905" s="12"/>
      <c r="C2905" s="12"/>
      <c r="D2905" s="12"/>
    </row>
    <row r="2906" spans="1:4" x14ac:dyDescent="0.2">
      <c r="A2906" s="60"/>
      <c r="B2906" s="12"/>
      <c r="C2906" s="12"/>
      <c r="D2906" s="12"/>
    </row>
    <row r="2907" spans="1:4" x14ac:dyDescent="0.2">
      <c r="A2907" s="60"/>
      <c r="B2907" s="12"/>
      <c r="C2907" s="12"/>
      <c r="D2907" s="12"/>
    </row>
    <row r="2908" spans="1:4" x14ac:dyDescent="0.2">
      <c r="A2908" s="60"/>
      <c r="B2908" s="12"/>
      <c r="C2908" s="12"/>
      <c r="D2908" s="12"/>
    </row>
    <row r="2909" spans="1:4" x14ac:dyDescent="0.2">
      <c r="A2909" s="60"/>
      <c r="B2909" s="12"/>
      <c r="C2909" s="12"/>
      <c r="D2909" s="12"/>
    </row>
    <row r="2910" spans="1:4" x14ac:dyDescent="0.2">
      <c r="A2910" s="60"/>
      <c r="B2910" s="12"/>
      <c r="C2910" s="12"/>
      <c r="D2910" s="12"/>
    </row>
    <row r="2911" spans="1:4" x14ac:dyDescent="0.2">
      <c r="A2911" s="60"/>
      <c r="B2911" s="12"/>
      <c r="C2911" s="12"/>
      <c r="D2911" s="12"/>
    </row>
    <row r="2912" spans="1:4" x14ac:dyDescent="0.2">
      <c r="A2912" s="60"/>
      <c r="B2912" s="12"/>
      <c r="C2912" s="12"/>
      <c r="D2912" s="12"/>
    </row>
    <row r="2913" spans="1:4" x14ac:dyDescent="0.2">
      <c r="A2913" s="60"/>
      <c r="B2913" s="12"/>
      <c r="C2913" s="12"/>
      <c r="D2913" s="12"/>
    </row>
    <row r="2914" spans="1:4" x14ac:dyDescent="0.2">
      <c r="A2914" s="60"/>
      <c r="B2914" s="12"/>
      <c r="C2914" s="12"/>
      <c r="D2914" s="12"/>
    </row>
    <row r="2915" spans="1:4" x14ac:dyDescent="0.2">
      <c r="A2915" s="60"/>
      <c r="B2915" s="12"/>
      <c r="C2915" s="12"/>
      <c r="D2915" s="12"/>
    </row>
    <row r="2916" spans="1:4" x14ac:dyDescent="0.2">
      <c r="A2916" s="60"/>
      <c r="B2916" s="12"/>
      <c r="C2916" s="12"/>
      <c r="D2916" s="12"/>
    </row>
    <row r="2917" spans="1:4" x14ac:dyDescent="0.2">
      <c r="A2917" s="60"/>
      <c r="B2917" s="12"/>
      <c r="C2917" s="12"/>
      <c r="D2917" s="12"/>
    </row>
    <row r="2918" spans="1:4" x14ac:dyDescent="0.2">
      <c r="A2918" s="60"/>
      <c r="B2918" s="12"/>
      <c r="C2918" s="12"/>
      <c r="D2918" s="12"/>
    </row>
    <row r="2919" spans="1:4" x14ac:dyDescent="0.2">
      <c r="A2919" s="60"/>
      <c r="B2919" s="12"/>
      <c r="C2919" s="12"/>
      <c r="D2919" s="12"/>
    </row>
    <row r="2920" spans="1:4" x14ac:dyDescent="0.2">
      <c r="A2920" s="60"/>
      <c r="B2920" s="12"/>
      <c r="C2920" s="12"/>
      <c r="D2920" s="12"/>
    </row>
    <row r="2921" spans="1:4" x14ac:dyDescent="0.2">
      <c r="A2921" s="60"/>
      <c r="B2921" s="12"/>
      <c r="C2921" s="12"/>
      <c r="D2921" s="12"/>
    </row>
    <row r="2922" spans="1:4" x14ac:dyDescent="0.2">
      <c r="A2922" s="60"/>
      <c r="B2922" s="12"/>
      <c r="C2922" s="12"/>
      <c r="D2922" s="12"/>
    </row>
    <row r="2923" spans="1:4" x14ac:dyDescent="0.2">
      <c r="A2923" s="60"/>
      <c r="B2923" s="12"/>
      <c r="C2923" s="12"/>
      <c r="D2923" s="12"/>
    </row>
    <row r="2924" spans="1:4" x14ac:dyDescent="0.2">
      <c r="A2924" s="60"/>
      <c r="B2924" s="12"/>
      <c r="C2924" s="12"/>
      <c r="D2924" s="12"/>
    </row>
    <row r="2925" spans="1:4" x14ac:dyDescent="0.2">
      <c r="A2925" s="60"/>
      <c r="B2925" s="12"/>
      <c r="C2925" s="12"/>
      <c r="D2925" s="12"/>
    </row>
    <row r="2926" spans="1:4" x14ac:dyDescent="0.2">
      <c r="A2926" s="60"/>
      <c r="B2926" s="12"/>
      <c r="C2926" s="12"/>
      <c r="D2926" s="12"/>
    </row>
    <row r="2927" spans="1:4" x14ac:dyDescent="0.2">
      <c r="A2927" s="60"/>
      <c r="B2927" s="12"/>
      <c r="C2927" s="12"/>
      <c r="D2927" s="12"/>
    </row>
    <row r="2928" spans="1:4" x14ac:dyDescent="0.2">
      <c r="A2928" s="60"/>
      <c r="B2928" s="12"/>
      <c r="C2928" s="12"/>
      <c r="D2928" s="12"/>
    </row>
    <row r="2929" spans="1:4" x14ac:dyDescent="0.2">
      <c r="A2929" s="60"/>
      <c r="B2929" s="12"/>
      <c r="C2929" s="12"/>
      <c r="D2929" s="12"/>
    </row>
    <row r="2930" spans="1:4" x14ac:dyDescent="0.2">
      <c r="A2930" s="60"/>
      <c r="B2930" s="12"/>
      <c r="C2930" s="12"/>
      <c r="D2930" s="12"/>
    </row>
    <row r="2931" spans="1:4" x14ac:dyDescent="0.2">
      <c r="A2931" s="60"/>
      <c r="B2931" s="12"/>
      <c r="C2931" s="12"/>
      <c r="D2931" s="12"/>
    </row>
    <row r="2932" spans="1:4" x14ac:dyDescent="0.2">
      <c r="A2932" s="60"/>
      <c r="B2932" s="12"/>
      <c r="C2932" s="12"/>
      <c r="D2932" s="12"/>
    </row>
    <row r="2933" spans="1:4" x14ac:dyDescent="0.2">
      <c r="A2933" s="60"/>
      <c r="B2933" s="12"/>
      <c r="C2933" s="12"/>
      <c r="D2933" s="12"/>
    </row>
    <row r="2934" spans="1:4" x14ac:dyDescent="0.2">
      <c r="A2934" s="60"/>
      <c r="B2934" s="12"/>
      <c r="C2934" s="12"/>
      <c r="D2934" s="12"/>
    </row>
    <row r="2935" spans="1:4" x14ac:dyDescent="0.2">
      <c r="A2935" s="60"/>
      <c r="B2935" s="12"/>
      <c r="C2935" s="12"/>
      <c r="D2935" s="12"/>
    </row>
    <row r="2936" spans="1:4" x14ac:dyDescent="0.2">
      <c r="A2936" s="60"/>
      <c r="B2936" s="12"/>
      <c r="C2936" s="12"/>
      <c r="D2936" s="12"/>
    </row>
    <row r="2937" spans="1:4" x14ac:dyDescent="0.2">
      <c r="A2937" s="60"/>
      <c r="B2937" s="12"/>
      <c r="C2937" s="12"/>
      <c r="D2937" s="12"/>
    </row>
    <row r="2938" spans="1:4" x14ac:dyDescent="0.2">
      <c r="A2938" s="60"/>
      <c r="B2938" s="12"/>
      <c r="C2938" s="12"/>
      <c r="D2938" s="12"/>
    </row>
    <row r="2939" spans="1:4" x14ac:dyDescent="0.2">
      <c r="A2939" s="60"/>
      <c r="B2939" s="12"/>
      <c r="C2939" s="12"/>
      <c r="D2939" s="12"/>
    </row>
    <row r="2940" spans="1:4" x14ac:dyDescent="0.2">
      <c r="A2940" s="60"/>
      <c r="B2940" s="12"/>
      <c r="C2940" s="12"/>
      <c r="D2940" s="12"/>
    </row>
    <row r="2941" spans="1:4" x14ac:dyDescent="0.2">
      <c r="A2941" s="60"/>
      <c r="B2941" s="12"/>
      <c r="C2941" s="12"/>
      <c r="D2941" s="12"/>
    </row>
    <row r="2942" spans="1:4" x14ac:dyDescent="0.2">
      <c r="A2942" s="60"/>
      <c r="B2942" s="12"/>
      <c r="C2942" s="12"/>
      <c r="D2942" s="12"/>
    </row>
    <row r="2943" spans="1:4" x14ac:dyDescent="0.2">
      <c r="A2943" s="60"/>
      <c r="B2943" s="12"/>
      <c r="C2943" s="12"/>
      <c r="D2943" s="12"/>
    </row>
    <row r="2944" spans="1:4" x14ac:dyDescent="0.2">
      <c r="A2944" s="60"/>
      <c r="B2944" s="12"/>
      <c r="C2944" s="12"/>
      <c r="D2944" s="12"/>
    </row>
    <row r="2945" spans="1:4" x14ac:dyDescent="0.2">
      <c r="A2945" s="60"/>
      <c r="B2945" s="12"/>
      <c r="C2945" s="12"/>
      <c r="D2945" s="12"/>
    </row>
    <row r="2946" spans="1:4" x14ac:dyDescent="0.2">
      <c r="A2946" s="60"/>
      <c r="B2946" s="12"/>
      <c r="C2946" s="12"/>
      <c r="D2946" s="12"/>
    </row>
    <row r="2947" spans="1:4" x14ac:dyDescent="0.2">
      <c r="A2947" s="60"/>
      <c r="B2947" s="12"/>
      <c r="C2947" s="12"/>
      <c r="D2947" s="12"/>
    </row>
    <row r="2948" spans="1:4" x14ac:dyDescent="0.2">
      <c r="A2948" s="60"/>
      <c r="B2948" s="12"/>
      <c r="C2948" s="12"/>
      <c r="D2948" s="12"/>
    </row>
    <row r="2949" spans="1:4" x14ac:dyDescent="0.2">
      <c r="A2949" s="60"/>
      <c r="B2949" s="12"/>
      <c r="C2949" s="12"/>
      <c r="D2949" s="12"/>
    </row>
    <row r="2950" spans="1:4" x14ac:dyDescent="0.2">
      <c r="A2950" s="60"/>
      <c r="B2950" s="12"/>
      <c r="C2950" s="12"/>
      <c r="D2950" s="12"/>
    </row>
    <row r="2951" spans="1:4" x14ac:dyDescent="0.2">
      <c r="A2951" s="60"/>
      <c r="B2951" s="12"/>
      <c r="C2951" s="12"/>
      <c r="D2951" s="12"/>
    </row>
    <row r="2952" spans="1:4" x14ac:dyDescent="0.2">
      <c r="A2952" s="60"/>
      <c r="B2952" s="12"/>
      <c r="C2952" s="12"/>
      <c r="D2952" s="12"/>
    </row>
    <row r="2953" spans="1:4" x14ac:dyDescent="0.2">
      <c r="A2953" s="60"/>
      <c r="B2953" s="12"/>
      <c r="C2953" s="12"/>
      <c r="D2953" s="12"/>
    </row>
    <row r="2954" spans="1:4" x14ac:dyDescent="0.2">
      <c r="A2954" s="60"/>
      <c r="B2954" s="12"/>
      <c r="C2954" s="12"/>
      <c r="D2954" s="12"/>
    </row>
    <row r="2955" spans="1:4" x14ac:dyDescent="0.2">
      <c r="A2955" s="60"/>
      <c r="B2955" s="12"/>
      <c r="C2955" s="12"/>
      <c r="D2955" s="12"/>
    </row>
    <row r="2956" spans="1:4" x14ac:dyDescent="0.2">
      <c r="A2956" s="60"/>
      <c r="B2956" s="12"/>
      <c r="C2956" s="12"/>
      <c r="D2956" s="12"/>
    </row>
    <row r="2957" spans="1:4" x14ac:dyDescent="0.2">
      <c r="A2957" s="60"/>
      <c r="B2957" s="12"/>
      <c r="C2957" s="12"/>
      <c r="D2957" s="12"/>
    </row>
    <row r="2958" spans="1:4" x14ac:dyDescent="0.2">
      <c r="A2958" s="60"/>
      <c r="B2958" s="12"/>
      <c r="C2958" s="12"/>
      <c r="D2958" s="12"/>
    </row>
    <row r="2959" spans="1:4" x14ac:dyDescent="0.2">
      <c r="A2959" s="60"/>
      <c r="B2959" s="12"/>
      <c r="C2959" s="12"/>
      <c r="D2959" s="12"/>
    </row>
    <row r="2960" spans="1:4" x14ac:dyDescent="0.2">
      <c r="A2960" s="60"/>
      <c r="B2960" s="12"/>
      <c r="C2960" s="12"/>
      <c r="D2960" s="12"/>
    </row>
    <row r="2961" spans="1:4" x14ac:dyDescent="0.2">
      <c r="A2961" s="60"/>
      <c r="B2961" s="12"/>
      <c r="C2961" s="12"/>
      <c r="D2961" s="12"/>
    </row>
    <row r="2962" spans="1:4" x14ac:dyDescent="0.2">
      <c r="A2962" s="60"/>
      <c r="B2962" s="12"/>
      <c r="C2962" s="12"/>
      <c r="D2962" s="12"/>
    </row>
    <row r="2963" spans="1:4" x14ac:dyDescent="0.2">
      <c r="A2963" s="60"/>
      <c r="B2963" s="12"/>
      <c r="C2963" s="12"/>
      <c r="D2963" s="12"/>
    </row>
    <row r="2964" spans="1:4" x14ac:dyDescent="0.2">
      <c r="A2964" s="60"/>
      <c r="B2964" s="12"/>
      <c r="C2964" s="12"/>
      <c r="D2964" s="12"/>
    </row>
    <row r="2965" spans="1:4" x14ac:dyDescent="0.2">
      <c r="A2965" s="60"/>
      <c r="B2965" s="12"/>
      <c r="C2965" s="12"/>
      <c r="D2965" s="12"/>
    </row>
    <row r="2966" spans="1:4" x14ac:dyDescent="0.2">
      <c r="A2966" s="60"/>
      <c r="B2966" s="12"/>
      <c r="C2966" s="12"/>
      <c r="D2966" s="12"/>
    </row>
    <row r="2967" spans="1:4" x14ac:dyDescent="0.2">
      <c r="A2967" s="60"/>
      <c r="B2967" s="12"/>
      <c r="C2967" s="12"/>
      <c r="D2967" s="12"/>
    </row>
    <row r="2968" spans="1:4" x14ac:dyDescent="0.2">
      <c r="A2968" s="60"/>
      <c r="B2968" s="12"/>
      <c r="C2968" s="12"/>
      <c r="D2968" s="12"/>
    </row>
    <row r="2969" spans="1:4" x14ac:dyDescent="0.2">
      <c r="A2969" s="60"/>
      <c r="B2969" s="12"/>
      <c r="C2969" s="12"/>
      <c r="D2969" s="12"/>
    </row>
    <row r="2970" spans="1:4" x14ac:dyDescent="0.2">
      <c r="A2970" s="60"/>
      <c r="B2970" s="12"/>
      <c r="C2970" s="12"/>
      <c r="D2970" s="12"/>
    </row>
    <row r="2971" spans="1:4" x14ac:dyDescent="0.2">
      <c r="A2971" s="60"/>
      <c r="B2971" s="12"/>
      <c r="C2971" s="12"/>
      <c r="D2971" s="12"/>
    </row>
    <row r="2972" spans="1:4" x14ac:dyDescent="0.2">
      <c r="A2972" s="60"/>
      <c r="B2972" s="12"/>
      <c r="C2972" s="12"/>
      <c r="D2972" s="12"/>
    </row>
    <row r="2973" spans="1:4" x14ac:dyDescent="0.2">
      <c r="A2973" s="60"/>
      <c r="B2973" s="12"/>
      <c r="C2973" s="12"/>
      <c r="D2973" s="12"/>
    </row>
    <row r="2974" spans="1:4" x14ac:dyDescent="0.2">
      <c r="A2974" s="60"/>
      <c r="B2974" s="12"/>
      <c r="C2974" s="12"/>
      <c r="D2974" s="12"/>
    </row>
    <row r="2975" spans="1:4" x14ac:dyDescent="0.2">
      <c r="A2975" s="60"/>
      <c r="B2975" s="12"/>
      <c r="C2975" s="12"/>
      <c r="D2975" s="12"/>
    </row>
    <row r="2976" spans="1:4" x14ac:dyDescent="0.2">
      <c r="A2976" s="60"/>
      <c r="B2976" s="12"/>
      <c r="C2976" s="12"/>
      <c r="D2976" s="12"/>
    </row>
    <row r="2977" spans="1:4" x14ac:dyDescent="0.2">
      <c r="A2977" s="60"/>
      <c r="B2977" s="12"/>
      <c r="C2977" s="12"/>
      <c r="D2977" s="12"/>
    </row>
    <row r="2978" spans="1:4" x14ac:dyDescent="0.2">
      <c r="A2978" s="60"/>
      <c r="B2978" s="12"/>
      <c r="C2978" s="12"/>
      <c r="D2978" s="12"/>
    </row>
    <row r="2979" spans="1:4" x14ac:dyDescent="0.2">
      <c r="A2979" s="60"/>
      <c r="B2979" s="12"/>
      <c r="C2979" s="12"/>
      <c r="D2979" s="12"/>
    </row>
    <row r="2980" spans="1:4" x14ac:dyDescent="0.2">
      <c r="A2980" s="60"/>
      <c r="B2980" s="12"/>
      <c r="C2980" s="12"/>
      <c r="D2980" s="12"/>
    </row>
    <row r="2981" spans="1:4" x14ac:dyDescent="0.2">
      <c r="A2981" s="60"/>
      <c r="B2981" s="12"/>
      <c r="C2981" s="12"/>
      <c r="D2981" s="12"/>
    </row>
    <row r="2982" spans="1:4" x14ac:dyDescent="0.2">
      <c r="A2982" s="60"/>
      <c r="B2982" s="12"/>
      <c r="C2982" s="12"/>
      <c r="D2982" s="12"/>
    </row>
    <row r="2983" spans="1:4" x14ac:dyDescent="0.2">
      <c r="A2983" s="60"/>
      <c r="B2983" s="12"/>
      <c r="C2983" s="12"/>
      <c r="D2983" s="12"/>
    </row>
    <row r="2984" spans="1:4" x14ac:dyDescent="0.2">
      <c r="A2984" s="60"/>
      <c r="B2984" s="12"/>
      <c r="C2984" s="12"/>
      <c r="D2984" s="12"/>
    </row>
    <row r="2985" spans="1:4" x14ac:dyDescent="0.2">
      <c r="A2985" s="60"/>
      <c r="B2985" s="12"/>
      <c r="C2985" s="12"/>
      <c r="D2985" s="12"/>
    </row>
    <row r="2986" spans="1:4" x14ac:dyDescent="0.2">
      <c r="A2986" s="60"/>
      <c r="B2986" s="12"/>
      <c r="C2986" s="12"/>
      <c r="D2986" s="12"/>
    </row>
    <row r="2987" spans="1:4" x14ac:dyDescent="0.2">
      <c r="A2987" s="60"/>
      <c r="B2987" s="12"/>
      <c r="C2987" s="12"/>
      <c r="D2987" s="12"/>
    </row>
    <row r="2988" spans="1:4" x14ac:dyDescent="0.2">
      <c r="A2988" s="60"/>
      <c r="B2988" s="12"/>
      <c r="C2988" s="12"/>
      <c r="D2988" s="12"/>
    </row>
    <row r="2989" spans="1:4" x14ac:dyDescent="0.2">
      <c r="A2989" s="60"/>
      <c r="B2989" s="12"/>
      <c r="C2989" s="12"/>
      <c r="D2989" s="12"/>
    </row>
    <row r="2990" spans="1:4" x14ac:dyDescent="0.2">
      <c r="A2990" s="60"/>
      <c r="B2990" s="12"/>
      <c r="C2990" s="12"/>
      <c r="D2990" s="12"/>
    </row>
    <row r="2991" spans="1:4" x14ac:dyDescent="0.2">
      <c r="A2991" s="60"/>
      <c r="B2991" s="12"/>
      <c r="C2991" s="12"/>
      <c r="D2991" s="12"/>
    </row>
    <row r="2992" spans="1:4" x14ac:dyDescent="0.2">
      <c r="A2992" s="60"/>
      <c r="B2992" s="12"/>
      <c r="C2992" s="12"/>
      <c r="D2992" s="12"/>
    </row>
    <row r="2993" spans="1:4" x14ac:dyDescent="0.2">
      <c r="A2993" s="60"/>
      <c r="B2993" s="12"/>
      <c r="C2993" s="12"/>
      <c r="D2993" s="12"/>
    </row>
    <row r="2994" spans="1:4" x14ac:dyDescent="0.2">
      <c r="A2994" s="60"/>
      <c r="B2994" s="12"/>
      <c r="C2994" s="12"/>
      <c r="D2994" s="12"/>
    </row>
    <row r="2995" spans="1:4" x14ac:dyDescent="0.2">
      <c r="A2995" s="60"/>
      <c r="B2995" s="12"/>
      <c r="C2995" s="12"/>
      <c r="D2995" s="12"/>
    </row>
    <row r="2996" spans="1:4" x14ac:dyDescent="0.2">
      <c r="A2996" s="60"/>
      <c r="B2996" s="12"/>
      <c r="C2996" s="12"/>
      <c r="D2996" s="12"/>
    </row>
    <row r="2997" spans="1:4" x14ac:dyDescent="0.2">
      <c r="A2997" s="60"/>
      <c r="B2997" s="12"/>
      <c r="C2997" s="12"/>
      <c r="D2997" s="12"/>
    </row>
    <row r="2998" spans="1:4" x14ac:dyDescent="0.2">
      <c r="A2998" s="60"/>
      <c r="B2998" s="12"/>
      <c r="C2998" s="12"/>
      <c r="D2998" s="12"/>
    </row>
    <row r="2999" spans="1:4" x14ac:dyDescent="0.2">
      <c r="A2999" s="60"/>
      <c r="B2999" s="12"/>
      <c r="C2999" s="12"/>
      <c r="D2999" s="12"/>
    </row>
    <row r="3000" spans="1:4" x14ac:dyDescent="0.2">
      <c r="A3000" s="60"/>
      <c r="B3000" s="12"/>
      <c r="C3000" s="12"/>
      <c r="D3000" s="12"/>
    </row>
    <row r="3001" spans="1:4" x14ac:dyDescent="0.2">
      <c r="A3001" s="60"/>
      <c r="B3001" s="12"/>
      <c r="C3001" s="12"/>
      <c r="D3001" s="12"/>
    </row>
    <row r="3002" spans="1:4" x14ac:dyDescent="0.2">
      <c r="A3002" s="60"/>
      <c r="B3002" s="12"/>
      <c r="C3002" s="12"/>
      <c r="D3002" s="12"/>
    </row>
    <row r="3003" spans="1:4" x14ac:dyDescent="0.2">
      <c r="A3003" s="60"/>
      <c r="B3003" s="12"/>
      <c r="C3003" s="12"/>
      <c r="D3003" s="12"/>
    </row>
    <row r="3004" spans="1:4" x14ac:dyDescent="0.2">
      <c r="A3004" s="60"/>
      <c r="B3004" s="12"/>
      <c r="C3004" s="12"/>
      <c r="D3004" s="12"/>
    </row>
    <row r="3005" spans="1:4" x14ac:dyDescent="0.2">
      <c r="A3005" s="60"/>
      <c r="B3005" s="12"/>
      <c r="C3005" s="12"/>
      <c r="D3005" s="12"/>
    </row>
    <row r="3006" spans="1:4" x14ac:dyDescent="0.2">
      <c r="A3006" s="60"/>
      <c r="B3006" s="12"/>
      <c r="C3006" s="12"/>
      <c r="D3006" s="12"/>
    </row>
    <row r="3007" spans="1:4" x14ac:dyDescent="0.2">
      <c r="A3007" s="60"/>
      <c r="B3007" s="12"/>
      <c r="C3007" s="12"/>
      <c r="D3007" s="12"/>
    </row>
    <row r="3008" spans="1:4" x14ac:dyDescent="0.2">
      <c r="A3008" s="60"/>
      <c r="B3008" s="12"/>
      <c r="C3008" s="12"/>
      <c r="D3008" s="12"/>
    </row>
    <row r="3009" spans="1:4" x14ac:dyDescent="0.2">
      <c r="A3009" s="60"/>
      <c r="B3009" s="12"/>
      <c r="C3009" s="12"/>
      <c r="D3009" s="12"/>
    </row>
    <row r="3010" spans="1:4" x14ac:dyDescent="0.2">
      <c r="A3010" s="60"/>
      <c r="B3010" s="12"/>
      <c r="C3010" s="12"/>
      <c r="D3010" s="12"/>
    </row>
    <row r="3011" spans="1:4" x14ac:dyDescent="0.2">
      <c r="A3011" s="60"/>
      <c r="B3011" s="12"/>
      <c r="C3011" s="12"/>
      <c r="D3011" s="12"/>
    </row>
    <row r="3012" spans="1:4" x14ac:dyDescent="0.2">
      <c r="A3012" s="60"/>
      <c r="B3012" s="12"/>
      <c r="C3012" s="12"/>
      <c r="D3012" s="12"/>
    </row>
    <row r="3013" spans="1:4" x14ac:dyDescent="0.2">
      <c r="A3013" s="60"/>
      <c r="B3013" s="12"/>
      <c r="C3013" s="12"/>
      <c r="D3013" s="12"/>
    </row>
    <row r="3014" spans="1:4" x14ac:dyDescent="0.2">
      <c r="A3014" s="60"/>
      <c r="B3014" s="12"/>
      <c r="C3014" s="12"/>
      <c r="D3014" s="12"/>
    </row>
    <row r="3015" spans="1:4" x14ac:dyDescent="0.2">
      <c r="A3015" s="60"/>
      <c r="B3015" s="12"/>
      <c r="C3015" s="12"/>
      <c r="D3015" s="12"/>
    </row>
    <row r="3016" spans="1:4" x14ac:dyDescent="0.2">
      <c r="A3016" s="60"/>
      <c r="B3016" s="12"/>
      <c r="C3016" s="12"/>
      <c r="D3016" s="12"/>
    </row>
    <row r="3017" spans="1:4" x14ac:dyDescent="0.2">
      <c r="A3017" s="60"/>
      <c r="B3017" s="12"/>
      <c r="C3017" s="12"/>
      <c r="D3017" s="12"/>
    </row>
    <row r="3018" spans="1:4" x14ac:dyDescent="0.2">
      <c r="A3018" s="60"/>
      <c r="B3018" s="12"/>
      <c r="C3018" s="12"/>
      <c r="D3018" s="12"/>
    </row>
    <row r="3019" spans="1:4" x14ac:dyDescent="0.2">
      <c r="A3019" s="60"/>
      <c r="B3019" s="12"/>
      <c r="C3019" s="12"/>
      <c r="D3019" s="12"/>
    </row>
    <row r="3020" spans="1:4" x14ac:dyDescent="0.2">
      <c r="A3020" s="60"/>
      <c r="B3020" s="12"/>
      <c r="C3020" s="12"/>
      <c r="D3020" s="12"/>
    </row>
    <row r="3021" spans="1:4" x14ac:dyDescent="0.2">
      <c r="A3021" s="60"/>
      <c r="B3021" s="12"/>
      <c r="C3021" s="12"/>
      <c r="D3021" s="12"/>
    </row>
    <row r="3022" spans="1:4" x14ac:dyDescent="0.2">
      <c r="A3022" s="60"/>
      <c r="B3022" s="12"/>
      <c r="C3022" s="12"/>
      <c r="D3022" s="12"/>
    </row>
    <row r="3023" spans="1:4" x14ac:dyDescent="0.2">
      <c r="A3023" s="60"/>
      <c r="B3023" s="12"/>
      <c r="C3023" s="12"/>
      <c r="D3023" s="12"/>
    </row>
    <row r="3024" spans="1:4" x14ac:dyDescent="0.2">
      <c r="A3024" s="60"/>
      <c r="B3024" s="12"/>
      <c r="C3024" s="12"/>
      <c r="D3024" s="12"/>
    </row>
    <row r="3025" spans="1:4" x14ac:dyDescent="0.2">
      <c r="A3025" s="60"/>
      <c r="B3025" s="12"/>
      <c r="C3025" s="12"/>
      <c r="D3025" s="12"/>
    </row>
    <row r="3026" spans="1:4" x14ac:dyDescent="0.2">
      <c r="A3026" s="60"/>
      <c r="B3026" s="12"/>
      <c r="C3026" s="12"/>
      <c r="D3026" s="12"/>
    </row>
    <row r="3027" spans="1:4" x14ac:dyDescent="0.2">
      <c r="A3027" s="60"/>
      <c r="B3027" s="12"/>
      <c r="C3027" s="12"/>
      <c r="D3027" s="12"/>
    </row>
    <row r="3028" spans="1:4" x14ac:dyDescent="0.2">
      <c r="A3028" s="60"/>
      <c r="B3028" s="12"/>
      <c r="C3028" s="12"/>
      <c r="D3028" s="12"/>
    </row>
    <row r="3029" spans="1:4" x14ac:dyDescent="0.2">
      <c r="A3029" s="60"/>
      <c r="B3029" s="12"/>
      <c r="C3029" s="12"/>
      <c r="D3029" s="12"/>
    </row>
    <row r="3030" spans="1:4" x14ac:dyDescent="0.2">
      <c r="A3030" s="60"/>
      <c r="B3030" s="12"/>
      <c r="C3030" s="12"/>
      <c r="D3030" s="12"/>
    </row>
    <row r="3031" spans="1:4" x14ac:dyDescent="0.2">
      <c r="A3031" s="60"/>
      <c r="B3031" s="12"/>
      <c r="C3031" s="12"/>
      <c r="D3031" s="12"/>
    </row>
    <row r="3032" spans="1:4" x14ac:dyDescent="0.2">
      <c r="A3032" s="60"/>
      <c r="B3032" s="12"/>
      <c r="C3032" s="12"/>
      <c r="D3032" s="12"/>
    </row>
    <row r="3033" spans="1:4" x14ac:dyDescent="0.2">
      <c r="A3033" s="60"/>
      <c r="B3033" s="12"/>
      <c r="C3033" s="12"/>
      <c r="D3033" s="12"/>
    </row>
    <row r="3034" spans="1:4" x14ac:dyDescent="0.2">
      <c r="A3034" s="60"/>
      <c r="B3034" s="12"/>
      <c r="C3034" s="12"/>
      <c r="D3034" s="12"/>
    </row>
    <row r="3035" spans="1:4" x14ac:dyDescent="0.2">
      <c r="A3035" s="60"/>
      <c r="B3035" s="12"/>
      <c r="C3035" s="12"/>
      <c r="D3035" s="12"/>
    </row>
    <row r="3036" spans="1:4" x14ac:dyDescent="0.2">
      <c r="A3036" s="60"/>
      <c r="B3036" s="12"/>
      <c r="C3036" s="12"/>
      <c r="D3036" s="12"/>
    </row>
    <row r="3037" spans="1:4" x14ac:dyDescent="0.2">
      <c r="A3037" s="60"/>
      <c r="B3037" s="12"/>
      <c r="C3037" s="12"/>
      <c r="D3037" s="12"/>
    </row>
    <row r="3038" spans="1:4" x14ac:dyDescent="0.2">
      <c r="A3038" s="60"/>
      <c r="B3038" s="12"/>
      <c r="C3038" s="12"/>
      <c r="D3038" s="12"/>
    </row>
    <row r="3039" spans="1:4" x14ac:dyDescent="0.2">
      <c r="A3039" s="60"/>
      <c r="B3039" s="12"/>
      <c r="C3039" s="12"/>
      <c r="D3039" s="12"/>
    </row>
    <row r="3040" spans="1:4" x14ac:dyDescent="0.2">
      <c r="A3040" s="60"/>
      <c r="B3040" s="12"/>
      <c r="C3040" s="12"/>
      <c r="D3040" s="12"/>
    </row>
    <row r="3041" spans="1:4" x14ac:dyDescent="0.2">
      <c r="A3041" s="60"/>
      <c r="B3041" s="12"/>
      <c r="C3041" s="12"/>
      <c r="D3041" s="12"/>
    </row>
    <row r="3042" spans="1:4" x14ac:dyDescent="0.2">
      <c r="A3042" s="60"/>
      <c r="B3042" s="12"/>
      <c r="C3042" s="12"/>
      <c r="D3042" s="12"/>
    </row>
    <row r="3043" spans="1:4" x14ac:dyDescent="0.2">
      <c r="A3043" s="60"/>
      <c r="B3043" s="12"/>
      <c r="C3043" s="12"/>
      <c r="D3043" s="12"/>
    </row>
    <row r="3044" spans="1:4" x14ac:dyDescent="0.2">
      <c r="A3044" s="60"/>
      <c r="B3044" s="12"/>
      <c r="C3044" s="12"/>
      <c r="D3044" s="12"/>
    </row>
    <row r="3045" spans="1:4" x14ac:dyDescent="0.2">
      <c r="A3045" s="60"/>
      <c r="B3045" s="12"/>
      <c r="C3045" s="12"/>
      <c r="D3045" s="12"/>
    </row>
    <row r="3046" spans="1:4" x14ac:dyDescent="0.2">
      <c r="A3046" s="60"/>
      <c r="B3046" s="12"/>
      <c r="C3046" s="12"/>
      <c r="D3046" s="12"/>
    </row>
    <row r="3047" spans="1:4" x14ac:dyDescent="0.2">
      <c r="A3047" s="60"/>
      <c r="B3047" s="12"/>
      <c r="C3047" s="12"/>
      <c r="D3047" s="12"/>
    </row>
    <row r="3048" spans="1:4" x14ac:dyDescent="0.2">
      <c r="A3048" s="60"/>
      <c r="B3048" s="12"/>
      <c r="C3048" s="12"/>
      <c r="D3048" s="12"/>
    </row>
    <row r="3049" spans="1:4" x14ac:dyDescent="0.2">
      <c r="A3049" s="60"/>
      <c r="B3049" s="12"/>
      <c r="C3049" s="12"/>
      <c r="D3049" s="12"/>
    </row>
    <row r="3050" spans="1:4" x14ac:dyDescent="0.2">
      <c r="A3050" s="60"/>
      <c r="B3050" s="12"/>
      <c r="C3050" s="12"/>
      <c r="D3050" s="12"/>
    </row>
    <row r="3051" spans="1:4" x14ac:dyDescent="0.2">
      <c r="A3051" s="60"/>
      <c r="B3051" s="12"/>
      <c r="C3051" s="12"/>
      <c r="D3051" s="12"/>
    </row>
    <row r="3052" spans="1:4" x14ac:dyDescent="0.2">
      <c r="A3052" s="60"/>
      <c r="B3052" s="12"/>
      <c r="C3052" s="12"/>
      <c r="D3052" s="12"/>
    </row>
    <row r="3053" spans="1:4" x14ac:dyDescent="0.2">
      <c r="A3053" s="60"/>
      <c r="B3053" s="12"/>
      <c r="C3053" s="12"/>
      <c r="D3053" s="12"/>
    </row>
    <row r="3054" spans="1:4" x14ac:dyDescent="0.2">
      <c r="A3054" s="60"/>
      <c r="B3054" s="12"/>
      <c r="C3054" s="12"/>
      <c r="D3054" s="12"/>
    </row>
    <row r="3055" spans="1:4" x14ac:dyDescent="0.2">
      <c r="A3055" s="60"/>
      <c r="B3055" s="12"/>
      <c r="C3055" s="12"/>
      <c r="D3055" s="12"/>
    </row>
    <row r="3056" spans="1:4" x14ac:dyDescent="0.2">
      <c r="A3056" s="60"/>
      <c r="B3056" s="12"/>
      <c r="C3056" s="12"/>
      <c r="D3056" s="12"/>
    </row>
    <row r="3057" spans="1:4" x14ac:dyDescent="0.2">
      <c r="A3057" s="60"/>
      <c r="B3057" s="12"/>
      <c r="C3057" s="12"/>
      <c r="D3057" s="12"/>
    </row>
    <row r="3058" spans="1:4" x14ac:dyDescent="0.2">
      <c r="A3058" s="60"/>
      <c r="B3058" s="12"/>
      <c r="C3058" s="12"/>
      <c r="D3058" s="12"/>
    </row>
    <row r="3059" spans="1:4" x14ac:dyDescent="0.2">
      <c r="A3059" s="60"/>
      <c r="B3059" s="12"/>
      <c r="C3059" s="12"/>
      <c r="D3059" s="12"/>
    </row>
    <row r="3060" spans="1:4" x14ac:dyDescent="0.2">
      <c r="A3060" s="60"/>
      <c r="B3060" s="12"/>
      <c r="C3060" s="12"/>
      <c r="D3060" s="12"/>
    </row>
    <row r="3061" spans="1:4" x14ac:dyDescent="0.2">
      <c r="A3061" s="60"/>
      <c r="B3061" s="12"/>
      <c r="C3061" s="12"/>
      <c r="D3061" s="12"/>
    </row>
    <row r="3062" spans="1:4" x14ac:dyDescent="0.2">
      <c r="A3062" s="60"/>
      <c r="B3062" s="12"/>
      <c r="C3062" s="12"/>
      <c r="D3062" s="12"/>
    </row>
    <row r="3063" spans="1:4" x14ac:dyDescent="0.2">
      <c r="A3063" s="60"/>
      <c r="B3063" s="12"/>
      <c r="C3063" s="12"/>
      <c r="D3063" s="12"/>
    </row>
    <row r="3064" spans="1:4" x14ac:dyDescent="0.2">
      <c r="A3064" s="60"/>
      <c r="B3064" s="12"/>
      <c r="C3064" s="12"/>
      <c r="D3064" s="12"/>
    </row>
    <row r="3065" spans="1:4" x14ac:dyDescent="0.2">
      <c r="A3065" s="60"/>
      <c r="B3065" s="12"/>
      <c r="C3065" s="12"/>
      <c r="D3065" s="12"/>
    </row>
    <row r="3066" spans="1:4" x14ac:dyDescent="0.2">
      <c r="A3066" s="60"/>
      <c r="B3066" s="12"/>
      <c r="C3066" s="12"/>
      <c r="D3066" s="12"/>
    </row>
    <row r="3067" spans="1:4" x14ac:dyDescent="0.2">
      <c r="A3067" s="60"/>
      <c r="B3067" s="12"/>
      <c r="C3067" s="12"/>
      <c r="D3067" s="12"/>
    </row>
    <row r="3068" spans="1:4" x14ac:dyDescent="0.2">
      <c r="A3068" s="60"/>
      <c r="B3068" s="12"/>
      <c r="C3068" s="12"/>
      <c r="D3068" s="12"/>
    </row>
    <row r="3069" spans="1:4" x14ac:dyDescent="0.2">
      <c r="A3069" s="60"/>
      <c r="B3069" s="12"/>
      <c r="C3069" s="12"/>
      <c r="D3069" s="12"/>
    </row>
    <row r="3070" spans="1:4" x14ac:dyDescent="0.2">
      <c r="A3070" s="60"/>
      <c r="B3070" s="12"/>
      <c r="C3070" s="12"/>
      <c r="D3070" s="12"/>
    </row>
    <row r="3071" spans="1:4" x14ac:dyDescent="0.2">
      <c r="A3071" s="60"/>
      <c r="B3071" s="12"/>
      <c r="C3071" s="12"/>
      <c r="D3071" s="12"/>
    </row>
    <row r="3072" spans="1:4" x14ac:dyDescent="0.2">
      <c r="A3072" s="60"/>
      <c r="B3072" s="12"/>
      <c r="C3072" s="12"/>
      <c r="D3072" s="12"/>
    </row>
    <row r="3073" spans="1:4" x14ac:dyDescent="0.2">
      <c r="A3073" s="60"/>
      <c r="B3073" s="12"/>
      <c r="C3073" s="12"/>
      <c r="D3073" s="12"/>
    </row>
    <row r="3074" spans="1:4" x14ac:dyDescent="0.2">
      <c r="A3074" s="60"/>
      <c r="B3074" s="12"/>
      <c r="C3074" s="12"/>
      <c r="D3074" s="12"/>
    </row>
    <row r="3075" spans="1:4" x14ac:dyDescent="0.2">
      <c r="A3075" s="60"/>
      <c r="B3075" s="12"/>
      <c r="C3075" s="12"/>
      <c r="D3075" s="12"/>
    </row>
    <row r="3076" spans="1:4" x14ac:dyDescent="0.2">
      <c r="A3076" s="60"/>
      <c r="B3076" s="12"/>
      <c r="C3076" s="12"/>
      <c r="D3076" s="12"/>
    </row>
    <row r="3077" spans="1:4" x14ac:dyDescent="0.2">
      <c r="A3077" s="60"/>
      <c r="B3077" s="12"/>
      <c r="C3077" s="12"/>
      <c r="D3077" s="12"/>
    </row>
    <row r="3078" spans="1:4" x14ac:dyDescent="0.2">
      <c r="A3078" s="60"/>
      <c r="B3078" s="12"/>
      <c r="C3078" s="12"/>
      <c r="D3078" s="12"/>
    </row>
    <row r="3079" spans="1:4" x14ac:dyDescent="0.2">
      <c r="A3079" s="60"/>
      <c r="B3079" s="12"/>
      <c r="C3079" s="12"/>
      <c r="D3079" s="12"/>
    </row>
    <row r="3080" spans="1:4" x14ac:dyDescent="0.2">
      <c r="A3080" s="60"/>
      <c r="B3080" s="12"/>
      <c r="C3080" s="12"/>
      <c r="D3080" s="12"/>
    </row>
    <row r="3081" spans="1:4" x14ac:dyDescent="0.2">
      <c r="A3081" s="60"/>
      <c r="B3081" s="12"/>
      <c r="C3081" s="12"/>
      <c r="D3081" s="12"/>
    </row>
    <row r="3082" spans="1:4" x14ac:dyDescent="0.2">
      <c r="A3082" s="60"/>
      <c r="B3082" s="12"/>
      <c r="C3082" s="12"/>
      <c r="D3082" s="12"/>
    </row>
    <row r="3083" spans="1:4" x14ac:dyDescent="0.2">
      <c r="A3083" s="60"/>
      <c r="B3083" s="12"/>
      <c r="C3083" s="12"/>
      <c r="D3083" s="12"/>
    </row>
    <row r="3084" spans="1:4" x14ac:dyDescent="0.2">
      <c r="A3084" s="60"/>
      <c r="B3084" s="12"/>
      <c r="C3084" s="12"/>
      <c r="D3084" s="12"/>
    </row>
    <row r="3085" spans="1:4" x14ac:dyDescent="0.2">
      <c r="A3085" s="60"/>
      <c r="B3085" s="12"/>
      <c r="C3085" s="12"/>
      <c r="D3085" s="12"/>
    </row>
    <row r="3086" spans="1:4" x14ac:dyDescent="0.2">
      <c r="A3086" s="60"/>
      <c r="B3086" s="12"/>
      <c r="C3086" s="12"/>
      <c r="D3086" s="12"/>
    </row>
    <row r="3087" spans="1:4" x14ac:dyDescent="0.2">
      <c r="A3087" s="60"/>
      <c r="B3087" s="12"/>
      <c r="C3087" s="12"/>
      <c r="D3087" s="12"/>
    </row>
    <row r="3088" spans="1:4" x14ac:dyDescent="0.2">
      <c r="A3088" s="60"/>
      <c r="B3088" s="12"/>
      <c r="C3088" s="12"/>
      <c r="D3088" s="12"/>
    </row>
    <row r="3089" spans="1:4" x14ac:dyDescent="0.2">
      <c r="A3089" s="60"/>
      <c r="B3089" s="12"/>
      <c r="C3089" s="12"/>
      <c r="D3089" s="12"/>
    </row>
    <row r="3090" spans="1:4" x14ac:dyDescent="0.2">
      <c r="A3090" s="60"/>
      <c r="B3090" s="12"/>
      <c r="C3090" s="12"/>
      <c r="D3090" s="12"/>
    </row>
    <row r="3091" spans="1:4" x14ac:dyDescent="0.2">
      <c r="A3091" s="60"/>
      <c r="B3091" s="12"/>
      <c r="C3091" s="12"/>
      <c r="D3091" s="12"/>
    </row>
    <row r="3092" spans="1:4" x14ac:dyDescent="0.2">
      <c r="A3092" s="60"/>
      <c r="B3092" s="12"/>
      <c r="C3092" s="12"/>
      <c r="D3092" s="12"/>
    </row>
    <row r="3093" spans="1:4" x14ac:dyDescent="0.2">
      <c r="A3093" s="60"/>
      <c r="B3093" s="12"/>
      <c r="C3093" s="12"/>
      <c r="D3093" s="12"/>
    </row>
    <row r="3094" spans="1:4" x14ac:dyDescent="0.2">
      <c r="A3094" s="60"/>
      <c r="B3094" s="12"/>
      <c r="C3094" s="12"/>
      <c r="D3094" s="12"/>
    </row>
    <row r="3095" spans="1:4" x14ac:dyDescent="0.2">
      <c r="A3095" s="60"/>
      <c r="B3095" s="12"/>
      <c r="C3095" s="12"/>
      <c r="D3095" s="12"/>
    </row>
    <row r="3096" spans="1:4" x14ac:dyDescent="0.2">
      <c r="A3096" s="60"/>
      <c r="B3096" s="12"/>
      <c r="C3096" s="12"/>
      <c r="D3096" s="12"/>
    </row>
    <row r="3097" spans="1:4" x14ac:dyDescent="0.2">
      <c r="A3097" s="60"/>
      <c r="B3097" s="12"/>
      <c r="C3097" s="12"/>
      <c r="D3097" s="12"/>
    </row>
    <row r="3098" spans="1:4" x14ac:dyDescent="0.2">
      <c r="A3098" s="60"/>
      <c r="B3098" s="12"/>
      <c r="C3098" s="12"/>
      <c r="D3098" s="12"/>
    </row>
    <row r="3099" spans="1:4" x14ac:dyDescent="0.2">
      <c r="A3099" s="60"/>
      <c r="B3099" s="12"/>
      <c r="C3099" s="12"/>
      <c r="D3099" s="12"/>
    </row>
    <row r="3100" spans="1:4" x14ac:dyDescent="0.2">
      <c r="A3100" s="60"/>
      <c r="B3100" s="12"/>
      <c r="C3100" s="12"/>
      <c r="D3100" s="12"/>
    </row>
    <row r="3101" spans="1:4" x14ac:dyDescent="0.2">
      <c r="A3101" s="60"/>
      <c r="B3101" s="12"/>
      <c r="C3101" s="12"/>
      <c r="D3101" s="12"/>
    </row>
    <row r="3102" spans="1:4" x14ac:dyDescent="0.2">
      <c r="A3102" s="60"/>
      <c r="B3102" s="12"/>
      <c r="C3102" s="12"/>
      <c r="D3102" s="12"/>
    </row>
    <row r="3103" spans="1:4" x14ac:dyDescent="0.2">
      <c r="A3103" s="60"/>
      <c r="B3103" s="12"/>
      <c r="C3103" s="12"/>
      <c r="D3103" s="12"/>
    </row>
    <row r="3104" spans="1:4" x14ac:dyDescent="0.2">
      <c r="A3104" s="60"/>
      <c r="B3104" s="12"/>
      <c r="C3104" s="12"/>
      <c r="D3104" s="12"/>
    </row>
    <row r="3105" spans="1:4" x14ac:dyDescent="0.2">
      <c r="A3105" s="60"/>
      <c r="B3105" s="12"/>
      <c r="C3105" s="12"/>
      <c r="D3105" s="12"/>
    </row>
    <row r="3106" spans="1:4" x14ac:dyDescent="0.2">
      <c r="A3106" s="60"/>
      <c r="B3106" s="12"/>
      <c r="C3106" s="12"/>
      <c r="D3106" s="12"/>
    </row>
    <row r="3107" spans="1:4" x14ac:dyDescent="0.2">
      <c r="A3107" s="60"/>
      <c r="B3107" s="12"/>
      <c r="C3107" s="12"/>
      <c r="D3107" s="12"/>
    </row>
    <row r="3108" spans="1:4" x14ac:dyDescent="0.2">
      <c r="A3108" s="60"/>
      <c r="B3108" s="12"/>
      <c r="C3108" s="12"/>
      <c r="D3108" s="12"/>
    </row>
    <row r="3109" spans="1:4" x14ac:dyDescent="0.2">
      <c r="A3109" s="60"/>
      <c r="B3109" s="12"/>
      <c r="C3109" s="12"/>
      <c r="D3109" s="12"/>
    </row>
    <row r="3110" spans="1:4" x14ac:dyDescent="0.2">
      <c r="A3110" s="60"/>
      <c r="B3110" s="12"/>
      <c r="C3110" s="12"/>
      <c r="D3110" s="12"/>
    </row>
    <row r="3111" spans="1:4" x14ac:dyDescent="0.2">
      <c r="A3111" s="60"/>
      <c r="B3111" s="12"/>
      <c r="C3111" s="12"/>
      <c r="D3111" s="12"/>
    </row>
    <row r="3112" spans="1:4" x14ac:dyDescent="0.2">
      <c r="A3112" s="60"/>
      <c r="B3112" s="12"/>
      <c r="C3112" s="12"/>
      <c r="D3112" s="12"/>
    </row>
    <row r="3113" spans="1:4" x14ac:dyDescent="0.2">
      <c r="A3113" s="60"/>
      <c r="B3113" s="12"/>
      <c r="C3113" s="12"/>
      <c r="D3113" s="12"/>
    </row>
    <row r="3114" spans="1:4" x14ac:dyDescent="0.2">
      <c r="A3114" s="60"/>
      <c r="B3114" s="12"/>
      <c r="C3114" s="12"/>
      <c r="D3114" s="12"/>
    </row>
    <row r="3115" spans="1:4" x14ac:dyDescent="0.2">
      <c r="A3115" s="60"/>
      <c r="B3115" s="12"/>
      <c r="C3115" s="12"/>
      <c r="D3115" s="12"/>
    </row>
    <row r="3116" spans="1:4" x14ac:dyDescent="0.2">
      <c r="A3116" s="60"/>
      <c r="B3116" s="12"/>
      <c r="C3116" s="12"/>
      <c r="D3116" s="12"/>
    </row>
    <row r="3117" spans="1:4" x14ac:dyDescent="0.2">
      <c r="A3117" s="60"/>
      <c r="B3117" s="12"/>
      <c r="C3117" s="12"/>
      <c r="D3117" s="12"/>
    </row>
    <row r="3118" spans="1:4" x14ac:dyDescent="0.2">
      <c r="A3118" s="60"/>
      <c r="B3118" s="12"/>
      <c r="C3118" s="12"/>
      <c r="D3118" s="12"/>
    </row>
    <row r="3119" spans="1:4" x14ac:dyDescent="0.2">
      <c r="A3119" s="60"/>
      <c r="B3119" s="12"/>
      <c r="C3119" s="12"/>
      <c r="D3119" s="12"/>
    </row>
    <row r="3120" spans="1:4" x14ac:dyDescent="0.2">
      <c r="A3120" s="60"/>
      <c r="B3120" s="12"/>
      <c r="C3120" s="12"/>
      <c r="D3120" s="12"/>
    </row>
    <row r="3121" spans="1:4" x14ac:dyDescent="0.2">
      <c r="A3121" s="60"/>
      <c r="B3121" s="12"/>
      <c r="C3121" s="12"/>
      <c r="D3121" s="12"/>
    </row>
    <row r="3122" spans="1:4" x14ac:dyDescent="0.2">
      <c r="A3122" s="60"/>
      <c r="B3122" s="12"/>
      <c r="C3122" s="12"/>
      <c r="D3122" s="12"/>
    </row>
    <row r="3123" spans="1:4" x14ac:dyDescent="0.2">
      <c r="A3123" s="60"/>
      <c r="B3123" s="12"/>
      <c r="C3123" s="12"/>
      <c r="D3123" s="12"/>
    </row>
    <row r="3124" spans="1:4" x14ac:dyDescent="0.2">
      <c r="A3124" s="60"/>
      <c r="B3124" s="12"/>
      <c r="C3124" s="12"/>
      <c r="D3124" s="12"/>
    </row>
    <row r="3125" spans="1:4" x14ac:dyDescent="0.2">
      <c r="A3125" s="60"/>
      <c r="B3125" s="12"/>
      <c r="C3125" s="12"/>
      <c r="D3125" s="12"/>
    </row>
    <row r="3126" spans="1:4" x14ac:dyDescent="0.2">
      <c r="A3126" s="60"/>
      <c r="B3126" s="12"/>
      <c r="C3126" s="12"/>
      <c r="D3126" s="12"/>
    </row>
    <row r="3127" spans="1:4" x14ac:dyDescent="0.2">
      <c r="A3127" s="60"/>
      <c r="B3127" s="12"/>
      <c r="C3127" s="12"/>
      <c r="D3127" s="12"/>
    </row>
    <row r="3128" spans="1:4" x14ac:dyDescent="0.2">
      <c r="A3128" s="60"/>
      <c r="B3128" s="12"/>
      <c r="C3128" s="12"/>
      <c r="D3128" s="12"/>
    </row>
    <row r="3129" spans="1:4" x14ac:dyDescent="0.2">
      <c r="A3129" s="60"/>
      <c r="B3129" s="12"/>
      <c r="C3129" s="12"/>
      <c r="D3129" s="12"/>
    </row>
    <row r="3130" spans="1:4" x14ac:dyDescent="0.2">
      <c r="A3130" s="60"/>
      <c r="B3130" s="12"/>
      <c r="C3130" s="12"/>
      <c r="D3130" s="12"/>
    </row>
    <row r="3131" spans="1:4" x14ac:dyDescent="0.2">
      <c r="A3131" s="60"/>
      <c r="B3131" s="12"/>
      <c r="C3131" s="12"/>
      <c r="D3131" s="12"/>
    </row>
    <row r="3132" spans="1:4" x14ac:dyDescent="0.2">
      <c r="A3132" s="60"/>
      <c r="B3132" s="12"/>
      <c r="C3132" s="12"/>
      <c r="D3132" s="12"/>
    </row>
    <row r="3133" spans="1:4" x14ac:dyDescent="0.2">
      <c r="A3133" s="60"/>
      <c r="B3133" s="12"/>
      <c r="C3133" s="12"/>
      <c r="D3133" s="12"/>
    </row>
    <row r="3134" spans="1:4" x14ac:dyDescent="0.2">
      <c r="A3134" s="60"/>
      <c r="B3134" s="12"/>
      <c r="C3134" s="12"/>
      <c r="D3134" s="12"/>
    </row>
    <row r="3135" spans="1:4" x14ac:dyDescent="0.2">
      <c r="A3135" s="60"/>
      <c r="B3135" s="12"/>
      <c r="C3135" s="12"/>
      <c r="D3135" s="12"/>
    </row>
    <row r="3136" spans="1:4" x14ac:dyDescent="0.2">
      <c r="A3136" s="60"/>
      <c r="B3136" s="12"/>
      <c r="C3136" s="12"/>
      <c r="D3136" s="12"/>
    </row>
    <row r="3137" spans="1:4" x14ac:dyDescent="0.2">
      <c r="A3137" s="60"/>
      <c r="B3137" s="12"/>
      <c r="C3137" s="12"/>
      <c r="D3137" s="12"/>
    </row>
    <row r="3138" spans="1:4" x14ac:dyDescent="0.2">
      <c r="A3138" s="60"/>
      <c r="B3138" s="12"/>
      <c r="C3138" s="12"/>
      <c r="D3138" s="12"/>
    </row>
    <row r="3139" spans="1:4" x14ac:dyDescent="0.2">
      <c r="A3139" s="60"/>
      <c r="B3139" s="12"/>
      <c r="C3139" s="12"/>
      <c r="D3139" s="12"/>
    </row>
    <row r="3140" spans="1:4" x14ac:dyDescent="0.2">
      <c r="A3140" s="60"/>
      <c r="B3140" s="12"/>
      <c r="C3140" s="12"/>
      <c r="D3140" s="12"/>
    </row>
    <row r="3141" spans="1:4" x14ac:dyDescent="0.2">
      <c r="A3141" s="60"/>
      <c r="B3141" s="12"/>
      <c r="C3141" s="12"/>
      <c r="D3141" s="12"/>
    </row>
    <row r="3142" spans="1:4" x14ac:dyDescent="0.2">
      <c r="A3142" s="60"/>
      <c r="B3142" s="12"/>
      <c r="C3142" s="12"/>
      <c r="D3142" s="12"/>
    </row>
    <row r="3143" spans="1:4" x14ac:dyDescent="0.2">
      <c r="A3143" s="60"/>
      <c r="B3143" s="12"/>
      <c r="C3143" s="12"/>
      <c r="D3143" s="12"/>
    </row>
    <row r="3144" spans="1:4" x14ac:dyDescent="0.2">
      <c r="A3144" s="60"/>
      <c r="B3144" s="12"/>
      <c r="C3144" s="12"/>
      <c r="D3144" s="12"/>
    </row>
    <row r="3145" spans="1:4" x14ac:dyDescent="0.2">
      <c r="A3145" s="60"/>
      <c r="B3145" s="12"/>
      <c r="C3145" s="12"/>
      <c r="D3145" s="12"/>
    </row>
    <row r="3146" spans="1:4" x14ac:dyDescent="0.2">
      <c r="A3146" s="60"/>
      <c r="B3146" s="12"/>
      <c r="C3146" s="12"/>
      <c r="D3146" s="12"/>
    </row>
    <row r="3147" spans="1:4" x14ac:dyDescent="0.2">
      <c r="A3147" s="60"/>
      <c r="B3147" s="12"/>
      <c r="C3147" s="12"/>
      <c r="D3147" s="12"/>
    </row>
    <row r="3148" spans="1:4" x14ac:dyDescent="0.2">
      <c r="A3148" s="60"/>
      <c r="B3148" s="12"/>
      <c r="C3148" s="12"/>
      <c r="D3148" s="12"/>
    </row>
    <row r="3149" spans="1:4" x14ac:dyDescent="0.2">
      <c r="A3149" s="60"/>
      <c r="B3149" s="12"/>
      <c r="C3149" s="12"/>
      <c r="D3149" s="12"/>
    </row>
    <row r="3150" spans="1:4" x14ac:dyDescent="0.2">
      <c r="A3150" s="60"/>
      <c r="B3150" s="12"/>
      <c r="C3150" s="12"/>
      <c r="D3150" s="12"/>
    </row>
    <row r="3151" spans="1:4" x14ac:dyDescent="0.2">
      <c r="A3151" s="60"/>
      <c r="B3151" s="12"/>
      <c r="C3151" s="12"/>
      <c r="D3151" s="12"/>
    </row>
    <row r="3152" spans="1:4" x14ac:dyDescent="0.2">
      <c r="A3152" s="60"/>
      <c r="B3152" s="12"/>
      <c r="C3152" s="12"/>
      <c r="D3152" s="12"/>
    </row>
    <row r="3153" spans="1:4" x14ac:dyDescent="0.2">
      <c r="A3153" s="60"/>
      <c r="B3153" s="12"/>
      <c r="C3153" s="12"/>
      <c r="D3153" s="12"/>
    </row>
    <row r="3154" spans="1:4" x14ac:dyDescent="0.2">
      <c r="A3154" s="60"/>
      <c r="B3154" s="12"/>
      <c r="C3154" s="12"/>
      <c r="D3154" s="12"/>
    </row>
    <row r="3155" spans="1:4" x14ac:dyDescent="0.2">
      <c r="A3155" s="60"/>
      <c r="B3155" s="12"/>
      <c r="C3155" s="12"/>
      <c r="D3155" s="12"/>
    </row>
    <row r="3156" spans="1:4" x14ac:dyDescent="0.2">
      <c r="A3156" s="60"/>
      <c r="B3156" s="12"/>
      <c r="C3156" s="12"/>
      <c r="D3156" s="12"/>
    </row>
    <row r="3157" spans="1:4" x14ac:dyDescent="0.2">
      <c r="A3157" s="60"/>
      <c r="B3157" s="12"/>
      <c r="C3157" s="12"/>
      <c r="D3157" s="12"/>
    </row>
    <row r="3158" spans="1:4" x14ac:dyDescent="0.2">
      <c r="A3158" s="60"/>
      <c r="B3158" s="12"/>
      <c r="C3158" s="12"/>
      <c r="D3158" s="12"/>
    </row>
    <row r="3159" spans="1:4" x14ac:dyDescent="0.2">
      <c r="A3159" s="60"/>
      <c r="B3159" s="12"/>
      <c r="C3159" s="12"/>
      <c r="D3159" s="12"/>
    </row>
    <row r="3160" spans="1:4" x14ac:dyDescent="0.2">
      <c r="A3160" s="60"/>
      <c r="B3160" s="12"/>
      <c r="C3160" s="12"/>
      <c r="D3160" s="12"/>
    </row>
    <row r="3161" spans="1:4" x14ac:dyDescent="0.2">
      <c r="A3161" s="60"/>
      <c r="B3161" s="12"/>
      <c r="C3161" s="12"/>
      <c r="D3161" s="12"/>
    </row>
    <row r="3162" spans="1:4" x14ac:dyDescent="0.2">
      <c r="A3162" s="60"/>
      <c r="B3162" s="12"/>
      <c r="C3162" s="12"/>
      <c r="D3162" s="12"/>
    </row>
    <row r="3163" spans="1:4" x14ac:dyDescent="0.2">
      <c r="A3163" s="60"/>
      <c r="B3163" s="12"/>
      <c r="C3163" s="12"/>
      <c r="D3163" s="12"/>
    </row>
    <row r="3164" spans="1:4" x14ac:dyDescent="0.2">
      <c r="A3164" s="60"/>
      <c r="B3164" s="12"/>
      <c r="C3164" s="12"/>
      <c r="D3164" s="12"/>
    </row>
    <row r="3165" spans="1:4" x14ac:dyDescent="0.2">
      <c r="A3165" s="60"/>
      <c r="B3165" s="12"/>
      <c r="C3165" s="12"/>
      <c r="D3165" s="12"/>
    </row>
    <row r="3166" spans="1:4" x14ac:dyDescent="0.2">
      <c r="A3166" s="60"/>
      <c r="B3166" s="12"/>
      <c r="C3166" s="12"/>
      <c r="D3166" s="12"/>
    </row>
    <row r="3167" spans="1:4" x14ac:dyDescent="0.2">
      <c r="A3167" s="60"/>
      <c r="B3167" s="12"/>
      <c r="C3167" s="12"/>
      <c r="D3167" s="12"/>
    </row>
    <row r="3168" spans="1:4" x14ac:dyDescent="0.2">
      <c r="A3168" s="60"/>
      <c r="B3168" s="12"/>
      <c r="C3168" s="12"/>
      <c r="D3168" s="12"/>
    </row>
    <row r="3169" spans="1:4" x14ac:dyDescent="0.2">
      <c r="A3169" s="60"/>
      <c r="B3169" s="12"/>
      <c r="C3169" s="12"/>
      <c r="D3169" s="12"/>
    </row>
    <row r="3170" spans="1:4" x14ac:dyDescent="0.2">
      <c r="A3170" s="60"/>
      <c r="B3170" s="12"/>
      <c r="C3170" s="12"/>
      <c r="D3170" s="12"/>
    </row>
    <row r="3171" spans="1:4" x14ac:dyDescent="0.2">
      <c r="A3171" s="60"/>
      <c r="B3171" s="12"/>
      <c r="C3171" s="12"/>
      <c r="D3171" s="12"/>
    </row>
    <row r="3172" spans="1:4" x14ac:dyDescent="0.2">
      <c r="A3172" s="60"/>
      <c r="B3172" s="12"/>
      <c r="C3172" s="12"/>
      <c r="D3172" s="12"/>
    </row>
    <row r="3173" spans="1:4" x14ac:dyDescent="0.2">
      <c r="A3173" s="60"/>
      <c r="B3173" s="12"/>
      <c r="C3173" s="12"/>
      <c r="D3173" s="12"/>
    </row>
    <row r="3174" spans="1:4" x14ac:dyDescent="0.2">
      <c r="A3174" s="60"/>
      <c r="B3174" s="12"/>
      <c r="C3174" s="12"/>
      <c r="D3174" s="12"/>
    </row>
    <row r="3175" spans="1:4" x14ac:dyDescent="0.2">
      <c r="A3175" s="60"/>
      <c r="B3175" s="12"/>
      <c r="C3175" s="12"/>
      <c r="D3175" s="12"/>
    </row>
    <row r="3176" spans="1:4" x14ac:dyDescent="0.2">
      <c r="A3176" s="60"/>
      <c r="B3176" s="12"/>
      <c r="C3176" s="12"/>
      <c r="D3176" s="12"/>
    </row>
    <row r="3177" spans="1:4" x14ac:dyDescent="0.2">
      <c r="A3177" s="60"/>
      <c r="B3177" s="12"/>
      <c r="C3177" s="12"/>
      <c r="D3177" s="12"/>
    </row>
    <row r="3178" spans="1:4" x14ac:dyDescent="0.2">
      <c r="A3178" s="60"/>
      <c r="B3178" s="12"/>
      <c r="C3178" s="12"/>
      <c r="D3178" s="12"/>
    </row>
    <row r="3179" spans="1:4" x14ac:dyDescent="0.2">
      <c r="A3179" s="60"/>
      <c r="B3179" s="12"/>
      <c r="C3179" s="12"/>
      <c r="D3179" s="12"/>
    </row>
    <row r="3180" spans="1:4" x14ac:dyDescent="0.2">
      <c r="A3180" s="60"/>
      <c r="B3180" s="12"/>
      <c r="C3180" s="12"/>
      <c r="D3180" s="12"/>
    </row>
    <row r="3181" spans="1:4" x14ac:dyDescent="0.2">
      <c r="A3181" s="60"/>
      <c r="B3181" s="12"/>
      <c r="C3181" s="12"/>
      <c r="D3181" s="12"/>
    </row>
    <row r="3182" spans="1:4" x14ac:dyDescent="0.2">
      <c r="A3182" s="60"/>
      <c r="B3182" s="12"/>
      <c r="C3182" s="12"/>
      <c r="D3182" s="12"/>
    </row>
    <row r="3183" spans="1:4" x14ac:dyDescent="0.2">
      <c r="A3183" s="60"/>
      <c r="B3183" s="12"/>
      <c r="C3183" s="12"/>
      <c r="D3183" s="12"/>
    </row>
    <row r="3184" spans="1:4" x14ac:dyDescent="0.2">
      <c r="A3184" s="60"/>
      <c r="B3184" s="12"/>
      <c r="C3184" s="12"/>
      <c r="D3184" s="12"/>
    </row>
    <row r="3185" spans="1:4" x14ac:dyDescent="0.2">
      <c r="A3185" s="60"/>
      <c r="B3185" s="12"/>
      <c r="C3185" s="12"/>
      <c r="D3185" s="12"/>
    </row>
    <row r="3186" spans="1:4" x14ac:dyDescent="0.2">
      <c r="A3186" s="60"/>
      <c r="B3186" s="12"/>
      <c r="C3186" s="12"/>
      <c r="D3186" s="12"/>
    </row>
    <row r="3187" spans="1:4" x14ac:dyDescent="0.2">
      <c r="A3187" s="60"/>
      <c r="B3187" s="12"/>
      <c r="C3187" s="12"/>
      <c r="D3187" s="12"/>
    </row>
    <row r="3188" spans="1:4" x14ac:dyDescent="0.2">
      <c r="A3188" s="60"/>
      <c r="B3188" s="12"/>
      <c r="C3188" s="12"/>
      <c r="D3188" s="12"/>
    </row>
    <row r="3189" spans="1:4" x14ac:dyDescent="0.2">
      <c r="A3189" s="60"/>
      <c r="B3189" s="12"/>
      <c r="C3189" s="12"/>
      <c r="D3189" s="12"/>
    </row>
    <row r="3190" spans="1:4" x14ac:dyDescent="0.2">
      <c r="A3190" s="60"/>
      <c r="B3190" s="12"/>
      <c r="C3190" s="12"/>
      <c r="D3190" s="12"/>
    </row>
    <row r="3191" spans="1:4" x14ac:dyDescent="0.2">
      <c r="A3191" s="60"/>
      <c r="B3191" s="12"/>
      <c r="C3191" s="12"/>
      <c r="D3191" s="12"/>
    </row>
    <row r="3192" spans="1:4" x14ac:dyDescent="0.2">
      <c r="A3192" s="60"/>
      <c r="B3192" s="12"/>
      <c r="C3192" s="12"/>
      <c r="D3192" s="12"/>
    </row>
    <row r="3193" spans="1:4" x14ac:dyDescent="0.2">
      <c r="A3193" s="60"/>
      <c r="B3193" s="12"/>
      <c r="C3193" s="12"/>
      <c r="D3193" s="12"/>
    </row>
    <row r="3194" spans="1:4" x14ac:dyDescent="0.2">
      <c r="A3194" s="60"/>
      <c r="B3194" s="12"/>
      <c r="C3194" s="12"/>
      <c r="D3194" s="12"/>
    </row>
    <row r="3195" spans="1:4" x14ac:dyDescent="0.2">
      <c r="A3195" s="60"/>
      <c r="B3195" s="12"/>
      <c r="C3195" s="12"/>
      <c r="D3195" s="12"/>
    </row>
    <row r="3196" spans="1:4" x14ac:dyDescent="0.2">
      <c r="A3196" s="60"/>
      <c r="B3196" s="12"/>
      <c r="C3196" s="12"/>
      <c r="D3196" s="12"/>
    </row>
    <row r="3197" spans="1:4" x14ac:dyDescent="0.2">
      <c r="A3197" s="60"/>
      <c r="B3197" s="12"/>
      <c r="C3197" s="12"/>
      <c r="D3197" s="12"/>
    </row>
    <row r="3198" spans="1:4" x14ac:dyDescent="0.2">
      <c r="A3198" s="60"/>
      <c r="B3198" s="12"/>
      <c r="C3198" s="12"/>
      <c r="D3198" s="12"/>
    </row>
    <row r="3199" spans="1:4" x14ac:dyDescent="0.2">
      <c r="A3199" s="60"/>
      <c r="B3199" s="12"/>
      <c r="C3199" s="12"/>
      <c r="D3199" s="12"/>
    </row>
    <row r="3200" spans="1:4" x14ac:dyDescent="0.2">
      <c r="A3200" s="60"/>
      <c r="B3200" s="12"/>
      <c r="C3200" s="12"/>
      <c r="D3200" s="12"/>
    </row>
    <row r="3201" spans="1:4" x14ac:dyDescent="0.2">
      <c r="A3201" s="60"/>
      <c r="B3201" s="12"/>
      <c r="C3201" s="12"/>
      <c r="D3201" s="12"/>
    </row>
    <row r="3202" spans="1:4" x14ac:dyDescent="0.2">
      <c r="A3202" s="60"/>
      <c r="B3202" s="12"/>
      <c r="C3202" s="12"/>
      <c r="D3202" s="12"/>
    </row>
    <row r="3203" spans="1:4" x14ac:dyDescent="0.2">
      <c r="A3203" s="60"/>
      <c r="B3203" s="12"/>
      <c r="C3203" s="12"/>
      <c r="D3203" s="12"/>
    </row>
    <row r="3204" spans="1:4" x14ac:dyDescent="0.2">
      <c r="A3204" s="60"/>
      <c r="B3204" s="12"/>
      <c r="C3204" s="12"/>
      <c r="D3204" s="12"/>
    </row>
    <row r="3205" spans="1:4" x14ac:dyDescent="0.2">
      <c r="A3205" s="60"/>
      <c r="B3205" s="12"/>
      <c r="C3205" s="12"/>
      <c r="D3205" s="12"/>
    </row>
    <row r="3206" spans="1:4" x14ac:dyDescent="0.2">
      <c r="A3206" s="60"/>
      <c r="B3206" s="12"/>
      <c r="C3206" s="12"/>
      <c r="D3206" s="12"/>
    </row>
    <row r="3207" spans="1:4" x14ac:dyDescent="0.2">
      <c r="A3207" s="60"/>
      <c r="B3207" s="12"/>
      <c r="C3207" s="12"/>
      <c r="D3207" s="12"/>
    </row>
    <row r="3208" spans="1:4" x14ac:dyDescent="0.2">
      <c r="A3208" s="60"/>
      <c r="B3208" s="12"/>
      <c r="C3208" s="12"/>
      <c r="D3208" s="12"/>
    </row>
    <row r="3209" spans="1:4" x14ac:dyDescent="0.2">
      <c r="A3209" s="60"/>
      <c r="B3209" s="12"/>
      <c r="C3209" s="12"/>
      <c r="D3209" s="12"/>
    </row>
    <row r="3210" spans="1:4" x14ac:dyDescent="0.2">
      <c r="A3210" s="60"/>
      <c r="B3210" s="12"/>
      <c r="C3210" s="12"/>
      <c r="D3210" s="12"/>
    </row>
    <row r="3211" spans="1:4" x14ac:dyDescent="0.2">
      <c r="A3211" s="60"/>
      <c r="B3211" s="12"/>
      <c r="C3211" s="12"/>
      <c r="D3211" s="12"/>
    </row>
    <row r="3212" spans="1:4" x14ac:dyDescent="0.2">
      <c r="A3212" s="60"/>
      <c r="B3212" s="12"/>
      <c r="C3212" s="12"/>
      <c r="D3212" s="12"/>
    </row>
    <row r="3213" spans="1:4" x14ac:dyDescent="0.2">
      <c r="A3213" s="60"/>
      <c r="B3213" s="12"/>
      <c r="C3213" s="12"/>
      <c r="D3213" s="12"/>
    </row>
    <row r="3214" spans="1:4" x14ac:dyDescent="0.2">
      <c r="A3214" s="60"/>
      <c r="B3214" s="12"/>
      <c r="C3214" s="12"/>
      <c r="D3214" s="12"/>
    </row>
    <row r="3215" spans="1:4" x14ac:dyDescent="0.2">
      <c r="A3215" s="60"/>
      <c r="B3215" s="12"/>
      <c r="C3215" s="12"/>
      <c r="D3215" s="12"/>
    </row>
    <row r="3216" spans="1:4" x14ac:dyDescent="0.2">
      <c r="A3216" s="60"/>
      <c r="B3216" s="12"/>
      <c r="C3216" s="12"/>
      <c r="D3216" s="12"/>
    </row>
    <row r="3217" spans="1:4" x14ac:dyDescent="0.2">
      <c r="A3217" s="60"/>
      <c r="B3217" s="12"/>
      <c r="C3217" s="12"/>
      <c r="D3217" s="12"/>
    </row>
    <row r="3218" spans="1:4" x14ac:dyDescent="0.2">
      <c r="A3218" s="60"/>
      <c r="B3218" s="12"/>
      <c r="C3218" s="12"/>
      <c r="D3218" s="12"/>
    </row>
    <row r="3219" spans="1:4" x14ac:dyDescent="0.2">
      <c r="A3219" s="60"/>
      <c r="B3219" s="12"/>
      <c r="C3219" s="12"/>
      <c r="D3219" s="12"/>
    </row>
    <row r="3220" spans="1:4" x14ac:dyDescent="0.2">
      <c r="A3220" s="60"/>
      <c r="B3220" s="12"/>
      <c r="C3220" s="12"/>
      <c r="D3220" s="12"/>
    </row>
    <row r="3221" spans="1:4" x14ac:dyDescent="0.2">
      <c r="A3221" s="60"/>
      <c r="B3221" s="12"/>
      <c r="C3221" s="12"/>
      <c r="D3221" s="12"/>
    </row>
    <row r="3222" spans="1:4" x14ac:dyDescent="0.2">
      <c r="A3222" s="60"/>
      <c r="B3222" s="12"/>
      <c r="C3222" s="12"/>
      <c r="D3222" s="12"/>
    </row>
    <row r="3223" spans="1:4" x14ac:dyDescent="0.2">
      <c r="A3223" s="60"/>
      <c r="B3223" s="12"/>
      <c r="C3223" s="12"/>
      <c r="D3223" s="12"/>
    </row>
    <row r="3224" spans="1:4" x14ac:dyDescent="0.2">
      <c r="A3224" s="60"/>
      <c r="B3224" s="12"/>
      <c r="C3224" s="12"/>
      <c r="D3224" s="12"/>
    </row>
    <row r="3225" spans="1:4" x14ac:dyDescent="0.2">
      <c r="A3225" s="60"/>
      <c r="B3225" s="12"/>
      <c r="C3225" s="12"/>
      <c r="D3225" s="12"/>
    </row>
    <row r="3226" spans="1:4" x14ac:dyDescent="0.2">
      <c r="A3226" s="60"/>
      <c r="B3226" s="12"/>
      <c r="C3226" s="12"/>
      <c r="D3226" s="12"/>
    </row>
    <row r="3227" spans="1:4" x14ac:dyDescent="0.2">
      <c r="A3227" s="60"/>
      <c r="B3227" s="12"/>
      <c r="C3227" s="12"/>
      <c r="D3227" s="12"/>
    </row>
    <row r="3228" spans="1:4" x14ac:dyDescent="0.2">
      <c r="A3228" s="60"/>
      <c r="B3228" s="12"/>
      <c r="C3228" s="12"/>
      <c r="D3228" s="12"/>
    </row>
    <row r="3229" spans="1:4" x14ac:dyDescent="0.2">
      <c r="A3229" s="60"/>
      <c r="B3229" s="12"/>
      <c r="C3229" s="12"/>
      <c r="D3229" s="12"/>
    </row>
    <row r="3230" spans="1:4" x14ac:dyDescent="0.2">
      <c r="A3230" s="60"/>
      <c r="B3230" s="12"/>
      <c r="C3230" s="12"/>
      <c r="D3230" s="12"/>
    </row>
    <row r="3231" spans="1:4" x14ac:dyDescent="0.2">
      <c r="A3231" s="60"/>
      <c r="B3231" s="12"/>
      <c r="C3231" s="12"/>
      <c r="D3231" s="12"/>
    </row>
    <row r="3232" spans="1:4" x14ac:dyDescent="0.2">
      <c r="A3232" s="60"/>
      <c r="B3232" s="12"/>
      <c r="C3232" s="12"/>
      <c r="D3232" s="12"/>
    </row>
    <row r="3233" spans="1:4" x14ac:dyDescent="0.2">
      <c r="A3233" s="60"/>
      <c r="B3233" s="12"/>
      <c r="C3233" s="12"/>
      <c r="D3233" s="12"/>
    </row>
    <row r="3234" spans="1:4" x14ac:dyDescent="0.2">
      <c r="A3234" s="60"/>
      <c r="B3234" s="12"/>
      <c r="C3234" s="12"/>
      <c r="D3234" s="12"/>
    </row>
    <row r="3235" spans="1:4" x14ac:dyDescent="0.2">
      <c r="A3235" s="60"/>
      <c r="B3235" s="12"/>
      <c r="C3235" s="12"/>
      <c r="D3235" s="12"/>
    </row>
    <row r="3236" spans="1:4" x14ac:dyDescent="0.2">
      <c r="A3236" s="60"/>
      <c r="B3236" s="12"/>
      <c r="C3236" s="12"/>
      <c r="D3236" s="12"/>
    </row>
    <row r="3237" spans="1:4" x14ac:dyDescent="0.2">
      <c r="A3237" s="60"/>
      <c r="B3237" s="12"/>
      <c r="C3237" s="12"/>
      <c r="D3237" s="12"/>
    </row>
    <row r="3238" spans="1:4" x14ac:dyDescent="0.2">
      <c r="A3238" s="60"/>
      <c r="B3238" s="12"/>
      <c r="C3238" s="12"/>
      <c r="D3238" s="12"/>
    </row>
    <row r="3239" spans="1:4" x14ac:dyDescent="0.2">
      <c r="A3239" s="60"/>
      <c r="B3239" s="12"/>
      <c r="C3239" s="12"/>
      <c r="D3239" s="12"/>
    </row>
    <row r="3240" spans="1:4" x14ac:dyDescent="0.2">
      <c r="A3240" s="60"/>
      <c r="B3240" s="12"/>
      <c r="C3240" s="12"/>
      <c r="D3240" s="12"/>
    </row>
    <row r="3241" spans="1:4" x14ac:dyDescent="0.2">
      <c r="A3241" s="60"/>
      <c r="B3241" s="12"/>
      <c r="C3241" s="12"/>
      <c r="D3241" s="12"/>
    </row>
    <row r="3242" spans="1:4" x14ac:dyDescent="0.2">
      <c r="A3242" s="60"/>
      <c r="B3242" s="12"/>
      <c r="C3242" s="12"/>
      <c r="D3242" s="12"/>
    </row>
    <row r="3243" spans="1:4" x14ac:dyDescent="0.2">
      <c r="A3243" s="60"/>
      <c r="B3243" s="12"/>
      <c r="C3243" s="12"/>
      <c r="D3243" s="12"/>
    </row>
    <row r="3244" spans="1:4" x14ac:dyDescent="0.2">
      <c r="A3244" s="60"/>
      <c r="B3244" s="12"/>
      <c r="C3244" s="12"/>
      <c r="D3244" s="12"/>
    </row>
    <row r="3245" spans="1:4" x14ac:dyDescent="0.2">
      <c r="A3245" s="60"/>
      <c r="B3245" s="12"/>
      <c r="C3245" s="12"/>
      <c r="D3245" s="12"/>
    </row>
    <row r="3246" spans="1:4" x14ac:dyDescent="0.2">
      <c r="A3246" s="60"/>
      <c r="B3246" s="12"/>
      <c r="C3246" s="12"/>
      <c r="D3246" s="12"/>
    </row>
    <row r="3247" spans="1:4" x14ac:dyDescent="0.2">
      <c r="A3247" s="60"/>
      <c r="B3247" s="12"/>
      <c r="C3247" s="12"/>
      <c r="D3247" s="12"/>
    </row>
    <row r="3248" spans="1:4" x14ac:dyDescent="0.2">
      <c r="A3248" s="60"/>
      <c r="B3248" s="12"/>
      <c r="C3248" s="12"/>
      <c r="D3248" s="12"/>
    </row>
    <row r="3249" spans="1:4" x14ac:dyDescent="0.2">
      <c r="A3249" s="60"/>
      <c r="B3249" s="12"/>
      <c r="C3249" s="12"/>
      <c r="D3249" s="12"/>
    </row>
    <row r="3250" spans="1:4" x14ac:dyDescent="0.2">
      <c r="A3250" s="60"/>
      <c r="B3250" s="12"/>
      <c r="C3250" s="12"/>
      <c r="D3250" s="12"/>
    </row>
    <row r="3251" spans="1:4" x14ac:dyDescent="0.2">
      <c r="A3251" s="60"/>
      <c r="B3251" s="12"/>
      <c r="C3251" s="12"/>
      <c r="D3251" s="12"/>
    </row>
    <row r="3252" spans="1:4" x14ac:dyDescent="0.2">
      <c r="A3252" s="60"/>
      <c r="B3252" s="12"/>
      <c r="C3252" s="12"/>
      <c r="D3252" s="12"/>
    </row>
    <row r="3253" spans="1:4" x14ac:dyDescent="0.2">
      <c r="A3253" s="60"/>
      <c r="B3253" s="12"/>
      <c r="C3253" s="12"/>
      <c r="D3253" s="12"/>
    </row>
    <row r="3254" spans="1:4" x14ac:dyDescent="0.2">
      <c r="A3254" s="60"/>
      <c r="B3254" s="12"/>
      <c r="C3254" s="12"/>
      <c r="D3254" s="12"/>
    </row>
    <row r="3255" spans="1:4" x14ac:dyDescent="0.2">
      <c r="A3255" s="60"/>
      <c r="B3255" s="12"/>
      <c r="C3255" s="12"/>
      <c r="D3255" s="12"/>
    </row>
    <row r="3256" spans="1:4" x14ac:dyDescent="0.2">
      <c r="A3256" s="60"/>
      <c r="B3256" s="12"/>
      <c r="C3256" s="12"/>
      <c r="D3256" s="12"/>
    </row>
    <row r="3257" spans="1:4" x14ac:dyDescent="0.2">
      <c r="A3257" s="60"/>
      <c r="B3257" s="12"/>
      <c r="C3257" s="12"/>
      <c r="D3257" s="12"/>
    </row>
    <row r="3258" spans="1:4" x14ac:dyDescent="0.2">
      <c r="A3258" s="60"/>
      <c r="B3258" s="12"/>
      <c r="C3258" s="12"/>
      <c r="D3258" s="12"/>
    </row>
    <row r="3259" spans="1:4" x14ac:dyDescent="0.2">
      <c r="A3259" s="60"/>
      <c r="B3259" s="12"/>
      <c r="C3259" s="12"/>
      <c r="D3259" s="12"/>
    </row>
    <row r="3260" spans="1:4" x14ac:dyDescent="0.2">
      <c r="A3260" s="60"/>
      <c r="B3260" s="12"/>
      <c r="C3260" s="12"/>
      <c r="D3260" s="12"/>
    </row>
    <row r="3261" spans="1:4" x14ac:dyDescent="0.2">
      <c r="A3261" s="60"/>
      <c r="B3261" s="12"/>
      <c r="C3261" s="12"/>
      <c r="D3261" s="12"/>
    </row>
    <row r="3262" spans="1:4" x14ac:dyDescent="0.2">
      <c r="A3262" s="60"/>
      <c r="B3262" s="12"/>
      <c r="C3262" s="12"/>
      <c r="D3262" s="12"/>
    </row>
    <row r="3263" spans="1:4" x14ac:dyDescent="0.2">
      <c r="A3263" s="60"/>
      <c r="B3263" s="12"/>
      <c r="C3263" s="12"/>
      <c r="D3263" s="12"/>
    </row>
    <row r="3264" spans="1:4" x14ac:dyDescent="0.2">
      <c r="A3264" s="60"/>
      <c r="B3264" s="12"/>
      <c r="C3264" s="12"/>
      <c r="D3264" s="12"/>
    </row>
    <row r="3265" spans="1:4" x14ac:dyDescent="0.2">
      <c r="A3265" s="60"/>
      <c r="B3265" s="12"/>
      <c r="C3265" s="12"/>
      <c r="D3265" s="12"/>
    </row>
    <row r="3266" spans="1:4" x14ac:dyDescent="0.2">
      <c r="A3266" s="60"/>
      <c r="B3266" s="12"/>
      <c r="C3266" s="12"/>
      <c r="D3266" s="12"/>
    </row>
    <row r="3267" spans="1:4" x14ac:dyDescent="0.2">
      <c r="A3267" s="60"/>
      <c r="B3267" s="12"/>
      <c r="C3267" s="12"/>
      <c r="D3267" s="12"/>
    </row>
    <row r="3268" spans="1:4" x14ac:dyDescent="0.2">
      <c r="A3268" s="60"/>
      <c r="B3268" s="12"/>
      <c r="C3268" s="12"/>
      <c r="D3268" s="12"/>
    </row>
    <row r="3269" spans="1:4" x14ac:dyDescent="0.2">
      <c r="A3269" s="60"/>
      <c r="B3269" s="12"/>
      <c r="C3269" s="12"/>
      <c r="D3269" s="12"/>
    </row>
    <row r="3270" spans="1:4" x14ac:dyDescent="0.2">
      <c r="A3270" s="60"/>
      <c r="B3270" s="12"/>
      <c r="C3270" s="12"/>
      <c r="D3270" s="12"/>
    </row>
    <row r="3271" spans="1:4" x14ac:dyDescent="0.2">
      <c r="A3271" s="60"/>
      <c r="B3271" s="12"/>
      <c r="C3271" s="12"/>
      <c r="D3271" s="12"/>
    </row>
    <row r="3272" spans="1:4" x14ac:dyDescent="0.2">
      <c r="A3272" s="60"/>
      <c r="B3272" s="12"/>
      <c r="C3272" s="12"/>
      <c r="D3272" s="12"/>
    </row>
    <row r="3273" spans="1:4" x14ac:dyDescent="0.2">
      <c r="A3273" s="60"/>
      <c r="B3273" s="12"/>
      <c r="C3273" s="12"/>
      <c r="D3273" s="12"/>
    </row>
    <row r="3274" spans="1:4" x14ac:dyDescent="0.2">
      <c r="A3274" s="60"/>
      <c r="B3274" s="12"/>
      <c r="C3274" s="12"/>
      <c r="D3274" s="12"/>
    </row>
    <row r="3275" spans="1:4" x14ac:dyDescent="0.2">
      <c r="A3275" s="60"/>
      <c r="B3275" s="12"/>
      <c r="C3275" s="12"/>
      <c r="D3275" s="12"/>
    </row>
    <row r="3276" spans="1:4" x14ac:dyDescent="0.2">
      <c r="A3276" s="60"/>
      <c r="B3276" s="12"/>
      <c r="C3276" s="12"/>
      <c r="D3276" s="12"/>
    </row>
    <row r="3277" spans="1:4" x14ac:dyDescent="0.2">
      <c r="A3277" s="60"/>
      <c r="B3277" s="12"/>
      <c r="C3277" s="12"/>
      <c r="D3277" s="12"/>
    </row>
    <row r="3278" spans="1:4" x14ac:dyDescent="0.2">
      <c r="A3278" s="60"/>
      <c r="B3278" s="12"/>
      <c r="C3278" s="12"/>
      <c r="D3278" s="12"/>
    </row>
    <row r="3279" spans="1:4" x14ac:dyDescent="0.2">
      <c r="A3279" s="60"/>
      <c r="B3279" s="12"/>
      <c r="C3279" s="12"/>
      <c r="D3279" s="12"/>
    </row>
    <row r="3280" spans="1:4" x14ac:dyDescent="0.2">
      <c r="A3280" s="60"/>
      <c r="B3280" s="12"/>
      <c r="C3280" s="12"/>
      <c r="D3280" s="12"/>
    </row>
    <row r="3281" spans="1:4" x14ac:dyDescent="0.2">
      <c r="A3281" s="60"/>
      <c r="B3281" s="12"/>
      <c r="C3281" s="12"/>
      <c r="D3281" s="12"/>
    </row>
    <row r="3282" spans="1:4" x14ac:dyDescent="0.2">
      <c r="A3282" s="60"/>
      <c r="B3282" s="12"/>
      <c r="C3282" s="12"/>
      <c r="D3282" s="12"/>
    </row>
    <row r="3283" spans="1:4" x14ac:dyDescent="0.2">
      <c r="A3283" s="60"/>
      <c r="B3283" s="12"/>
      <c r="C3283" s="12"/>
      <c r="D3283" s="12"/>
    </row>
    <row r="3284" spans="1:4" x14ac:dyDescent="0.2">
      <c r="A3284" s="60"/>
      <c r="B3284" s="12"/>
      <c r="C3284" s="12"/>
      <c r="D3284" s="12"/>
    </row>
    <row r="3285" spans="1:4" x14ac:dyDescent="0.2">
      <c r="A3285" s="60"/>
      <c r="B3285" s="12"/>
      <c r="C3285" s="12"/>
      <c r="D3285" s="12"/>
    </row>
    <row r="3286" spans="1:4" x14ac:dyDescent="0.2">
      <c r="A3286" s="60"/>
      <c r="B3286" s="12"/>
      <c r="C3286" s="12"/>
      <c r="D3286" s="12"/>
    </row>
    <row r="3287" spans="1:4" x14ac:dyDescent="0.2">
      <c r="A3287" s="60"/>
      <c r="B3287" s="12"/>
      <c r="C3287" s="12"/>
      <c r="D3287" s="12"/>
    </row>
    <row r="3288" spans="1:4" x14ac:dyDescent="0.2">
      <c r="A3288" s="60"/>
      <c r="B3288" s="12"/>
      <c r="C3288" s="12"/>
      <c r="D3288" s="12"/>
    </row>
    <row r="3289" spans="1:4" x14ac:dyDescent="0.2">
      <c r="A3289" s="60"/>
      <c r="B3289" s="12"/>
      <c r="C3289" s="12"/>
      <c r="D3289" s="12"/>
    </row>
    <row r="3290" spans="1:4" x14ac:dyDescent="0.2">
      <c r="A3290" s="60"/>
      <c r="B3290" s="12"/>
      <c r="C3290" s="12"/>
      <c r="D3290" s="12"/>
    </row>
    <row r="3291" spans="1:4" x14ac:dyDescent="0.2">
      <c r="A3291" s="60"/>
      <c r="B3291" s="12"/>
      <c r="C3291" s="12"/>
      <c r="D3291" s="12"/>
    </row>
    <row r="3292" spans="1:4" x14ac:dyDescent="0.2">
      <c r="A3292" s="60"/>
      <c r="B3292" s="12"/>
      <c r="C3292" s="12"/>
      <c r="D3292" s="12"/>
    </row>
    <row r="3293" spans="1:4" x14ac:dyDescent="0.2">
      <c r="A3293" s="60"/>
      <c r="B3293" s="12"/>
      <c r="C3293" s="12"/>
      <c r="D3293" s="12"/>
    </row>
    <row r="3294" spans="1:4" x14ac:dyDescent="0.2">
      <c r="A3294" s="60"/>
      <c r="B3294" s="12"/>
      <c r="C3294" s="12"/>
      <c r="D3294" s="12"/>
    </row>
    <row r="3295" spans="1:4" x14ac:dyDescent="0.2">
      <c r="A3295" s="60"/>
      <c r="B3295" s="12"/>
      <c r="C3295" s="12"/>
      <c r="D3295" s="12"/>
    </row>
    <row r="3296" spans="1:4" x14ac:dyDescent="0.2">
      <c r="A3296" s="60"/>
      <c r="B3296" s="12"/>
      <c r="C3296" s="12"/>
      <c r="D3296" s="12"/>
    </row>
    <row r="3297" spans="1:4" x14ac:dyDescent="0.2">
      <c r="A3297" s="60"/>
      <c r="B3297" s="12"/>
      <c r="C3297" s="12"/>
      <c r="D3297" s="12"/>
    </row>
    <row r="3298" spans="1:4" x14ac:dyDescent="0.2">
      <c r="A3298" s="60"/>
      <c r="B3298" s="12"/>
      <c r="C3298" s="12"/>
      <c r="D3298" s="12"/>
    </row>
    <row r="3299" spans="1:4" x14ac:dyDescent="0.2">
      <c r="A3299" s="60"/>
      <c r="B3299" s="12"/>
      <c r="C3299" s="12"/>
      <c r="D3299" s="12"/>
    </row>
    <row r="3300" spans="1:4" x14ac:dyDescent="0.2">
      <c r="A3300" s="60"/>
      <c r="B3300" s="12"/>
      <c r="C3300" s="12"/>
      <c r="D3300" s="12"/>
    </row>
    <row r="3301" spans="1:4" x14ac:dyDescent="0.2">
      <c r="A3301" s="60"/>
      <c r="B3301" s="12"/>
      <c r="C3301" s="12"/>
      <c r="D3301" s="12"/>
    </row>
    <row r="3302" spans="1:4" x14ac:dyDescent="0.2">
      <c r="A3302" s="60"/>
      <c r="B3302" s="12"/>
      <c r="C3302" s="12"/>
      <c r="D3302" s="12"/>
    </row>
    <row r="3303" spans="1:4" x14ac:dyDescent="0.2">
      <c r="A3303" s="60"/>
      <c r="B3303" s="12"/>
      <c r="C3303" s="12"/>
      <c r="D3303" s="12"/>
    </row>
    <row r="3304" spans="1:4" x14ac:dyDescent="0.2">
      <c r="A3304" s="60"/>
      <c r="B3304" s="12"/>
      <c r="C3304" s="12"/>
      <c r="D3304" s="12"/>
    </row>
    <row r="3305" spans="1:4" x14ac:dyDescent="0.2">
      <c r="A3305" s="60"/>
      <c r="B3305" s="12"/>
      <c r="C3305" s="12"/>
      <c r="D3305" s="12"/>
    </row>
    <row r="3306" spans="1:4" x14ac:dyDescent="0.2">
      <c r="A3306" s="60"/>
      <c r="B3306" s="12"/>
      <c r="C3306" s="12"/>
      <c r="D3306" s="12"/>
    </row>
    <row r="3307" spans="1:4" x14ac:dyDescent="0.2">
      <c r="A3307" s="60"/>
      <c r="B3307" s="12"/>
      <c r="C3307" s="12"/>
      <c r="D3307" s="12"/>
    </row>
    <row r="3308" spans="1:4" x14ac:dyDescent="0.2">
      <c r="A3308" s="60"/>
      <c r="B3308" s="12"/>
      <c r="C3308" s="12"/>
      <c r="D3308" s="12"/>
    </row>
    <row r="3309" spans="1:4" x14ac:dyDescent="0.2">
      <c r="A3309" s="60"/>
      <c r="B3309" s="12"/>
      <c r="C3309" s="12"/>
      <c r="D3309" s="12"/>
    </row>
    <row r="3310" spans="1:4" x14ac:dyDescent="0.2">
      <c r="A3310" s="60"/>
      <c r="B3310" s="12"/>
      <c r="C3310" s="12"/>
      <c r="D3310" s="12"/>
    </row>
    <row r="3311" spans="1:4" x14ac:dyDescent="0.2">
      <c r="A3311" s="60"/>
      <c r="B3311" s="12"/>
      <c r="C3311" s="12"/>
      <c r="D3311" s="12"/>
    </row>
    <row r="3312" spans="1:4" x14ac:dyDescent="0.2">
      <c r="A3312" s="60"/>
      <c r="B3312" s="12"/>
      <c r="C3312" s="12"/>
      <c r="D3312" s="12"/>
    </row>
    <row r="3313" spans="1:4" x14ac:dyDescent="0.2">
      <c r="A3313" s="60"/>
      <c r="B3313" s="12"/>
      <c r="C3313" s="12"/>
      <c r="D3313" s="12"/>
    </row>
    <row r="3314" spans="1:4" x14ac:dyDescent="0.2">
      <c r="A3314" s="60"/>
      <c r="B3314" s="12"/>
      <c r="C3314" s="12"/>
      <c r="D3314" s="12"/>
    </row>
    <row r="3315" spans="1:4" x14ac:dyDescent="0.2">
      <c r="A3315" s="60"/>
      <c r="B3315" s="12"/>
      <c r="C3315" s="12"/>
      <c r="D3315" s="12"/>
    </row>
    <row r="3316" spans="1:4" x14ac:dyDescent="0.2">
      <c r="A3316" s="60"/>
      <c r="B3316" s="12"/>
      <c r="C3316" s="12"/>
      <c r="D3316" s="12"/>
    </row>
    <row r="3317" spans="1:4" x14ac:dyDescent="0.2">
      <c r="A3317" s="60"/>
      <c r="B3317" s="12"/>
      <c r="C3317" s="12"/>
      <c r="D3317" s="12"/>
    </row>
    <row r="3318" spans="1:4" x14ac:dyDescent="0.2">
      <c r="A3318" s="60"/>
      <c r="B3318" s="12"/>
      <c r="C3318" s="12"/>
      <c r="D3318" s="12"/>
    </row>
    <row r="3319" spans="1:4" x14ac:dyDescent="0.2">
      <c r="A3319" s="60"/>
      <c r="B3319" s="12"/>
      <c r="C3319" s="12"/>
      <c r="D3319" s="12"/>
    </row>
    <row r="3320" spans="1:4" x14ac:dyDescent="0.2">
      <c r="A3320" s="60"/>
      <c r="B3320" s="12"/>
      <c r="C3320" s="12"/>
      <c r="D3320" s="12"/>
    </row>
    <row r="3321" spans="1:4" x14ac:dyDescent="0.2">
      <c r="A3321" s="60"/>
      <c r="B3321" s="12"/>
      <c r="C3321" s="12"/>
      <c r="D3321" s="12"/>
    </row>
    <row r="3322" spans="1:4" x14ac:dyDescent="0.2">
      <c r="A3322" s="60"/>
      <c r="B3322" s="12"/>
      <c r="C3322" s="12"/>
      <c r="D3322" s="12"/>
    </row>
    <row r="3323" spans="1:4" x14ac:dyDescent="0.2">
      <c r="A3323" s="60"/>
      <c r="B3323" s="12"/>
      <c r="C3323" s="12"/>
      <c r="D3323" s="12"/>
    </row>
    <row r="3324" spans="1:4" x14ac:dyDescent="0.2">
      <c r="A3324" s="60"/>
      <c r="B3324" s="12"/>
      <c r="C3324" s="12"/>
      <c r="D3324" s="12"/>
    </row>
    <row r="3325" spans="1:4" x14ac:dyDescent="0.2">
      <c r="A3325" s="60"/>
      <c r="B3325" s="12"/>
      <c r="C3325" s="12"/>
      <c r="D3325" s="12"/>
    </row>
    <row r="3326" spans="1:4" x14ac:dyDescent="0.2">
      <c r="A3326" s="60"/>
      <c r="B3326" s="12"/>
      <c r="C3326" s="12"/>
      <c r="D3326" s="12"/>
    </row>
    <row r="3327" spans="1:4" x14ac:dyDescent="0.2">
      <c r="A3327" s="60"/>
      <c r="B3327" s="12"/>
      <c r="C3327" s="12"/>
      <c r="D3327" s="12"/>
    </row>
    <row r="3328" spans="1:4" x14ac:dyDescent="0.2">
      <c r="A3328" s="60"/>
      <c r="B3328" s="12"/>
      <c r="C3328" s="12"/>
      <c r="D3328" s="12"/>
    </row>
    <row r="3329" spans="1:4" x14ac:dyDescent="0.2">
      <c r="A3329" s="60"/>
      <c r="B3329" s="12"/>
      <c r="C3329" s="12"/>
      <c r="D3329" s="12"/>
    </row>
    <row r="3330" spans="1:4" x14ac:dyDescent="0.2">
      <c r="A3330" s="60"/>
      <c r="B3330" s="12"/>
      <c r="C3330" s="12"/>
      <c r="D3330" s="12"/>
    </row>
    <row r="3331" spans="1:4" x14ac:dyDescent="0.2">
      <c r="A3331" s="60"/>
      <c r="B3331" s="12"/>
      <c r="C3331" s="12"/>
      <c r="D3331" s="12"/>
    </row>
    <row r="3332" spans="1:4" x14ac:dyDescent="0.2">
      <c r="A3332" s="60"/>
      <c r="B3332" s="12"/>
      <c r="C3332" s="12"/>
      <c r="D3332" s="12"/>
    </row>
    <row r="3333" spans="1:4" x14ac:dyDescent="0.2">
      <c r="A3333" s="60"/>
      <c r="B3333" s="12"/>
      <c r="C3333" s="12"/>
      <c r="D3333" s="12"/>
    </row>
    <row r="3334" spans="1:4" x14ac:dyDescent="0.2">
      <c r="A3334" s="60"/>
      <c r="B3334" s="12"/>
      <c r="C3334" s="12"/>
      <c r="D3334" s="12"/>
    </row>
    <row r="3335" spans="1:4" x14ac:dyDescent="0.2">
      <c r="A3335" s="60"/>
      <c r="B3335" s="12"/>
      <c r="C3335" s="12"/>
      <c r="D3335" s="12"/>
    </row>
    <row r="3336" spans="1:4" x14ac:dyDescent="0.2">
      <c r="A3336" s="60"/>
      <c r="B3336" s="12"/>
      <c r="C3336" s="12"/>
      <c r="D3336" s="12"/>
    </row>
    <row r="3337" spans="1:4" x14ac:dyDescent="0.2">
      <c r="A3337" s="60"/>
      <c r="B3337" s="12"/>
      <c r="C3337" s="12"/>
      <c r="D3337" s="12"/>
    </row>
    <row r="3338" spans="1:4" x14ac:dyDescent="0.2">
      <c r="A3338" s="60"/>
      <c r="B3338" s="12"/>
      <c r="C3338" s="12"/>
      <c r="D3338" s="12"/>
    </row>
    <row r="3339" spans="1:4" x14ac:dyDescent="0.2">
      <c r="A3339" s="60"/>
      <c r="B3339" s="12"/>
      <c r="C3339" s="12"/>
      <c r="D3339" s="12"/>
    </row>
    <row r="3340" spans="1:4" x14ac:dyDescent="0.2">
      <c r="A3340" s="60"/>
      <c r="B3340" s="12"/>
      <c r="C3340" s="12"/>
      <c r="D3340" s="12"/>
    </row>
    <row r="3341" spans="1:4" x14ac:dyDescent="0.2">
      <c r="A3341" s="60"/>
      <c r="B3341" s="12"/>
      <c r="C3341" s="12"/>
      <c r="D3341" s="12"/>
    </row>
    <row r="3342" spans="1:4" x14ac:dyDescent="0.2">
      <c r="A3342" s="60"/>
      <c r="B3342" s="12"/>
      <c r="C3342" s="12"/>
      <c r="D3342" s="12"/>
    </row>
    <row r="3343" spans="1:4" x14ac:dyDescent="0.2">
      <c r="A3343" s="60"/>
      <c r="B3343" s="12"/>
      <c r="C3343" s="12"/>
      <c r="D3343" s="12"/>
    </row>
    <row r="3344" spans="1:4" x14ac:dyDescent="0.2">
      <c r="A3344" s="60"/>
      <c r="B3344" s="12"/>
      <c r="C3344" s="12"/>
      <c r="D3344" s="12"/>
    </row>
    <row r="3345" spans="1:4" x14ac:dyDescent="0.2">
      <c r="A3345" s="60"/>
      <c r="B3345" s="12"/>
      <c r="C3345" s="12"/>
      <c r="D3345" s="12"/>
    </row>
    <row r="3346" spans="1:4" x14ac:dyDescent="0.2">
      <c r="A3346" s="60"/>
      <c r="B3346" s="12"/>
      <c r="C3346" s="12"/>
      <c r="D3346" s="12"/>
    </row>
    <row r="3347" spans="1:4" x14ac:dyDescent="0.2">
      <c r="A3347" s="60"/>
      <c r="B3347" s="12"/>
      <c r="C3347" s="12"/>
      <c r="D3347" s="12"/>
    </row>
    <row r="3348" spans="1:4" x14ac:dyDescent="0.2">
      <c r="A3348" s="60"/>
      <c r="B3348" s="12"/>
      <c r="C3348" s="12"/>
      <c r="D3348" s="12"/>
    </row>
    <row r="3349" spans="1:4" x14ac:dyDescent="0.2">
      <c r="A3349" s="60"/>
      <c r="B3349" s="12"/>
      <c r="C3349" s="12"/>
      <c r="D3349" s="12"/>
    </row>
    <row r="3350" spans="1:4" x14ac:dyDescent="0.2">
      <c r="A3350" s="60"/>
      <c r="B3350" s="12"/>
      <c r="C3350" s="12"/>
      <c r="D3350" s="12"/>
    </row>
    <row r="3351" spans="1:4" x14ac:dyDescent="0.2">
      <c r="A3351" s="60"/>
      <c r="B3351" s="12"/>
      <c r="C3351" s="12"/>
      <c r="D3351" s="12"/>
    </row>
    <row r="3352" spans="1:4" x14ac:dyDescent="0.2">
      <c r="A3352" s="60"/>
      <c r="B3352" s="12"/>
      <c r="C3352" s="12"/>
      <c r="D3352" s="12"/>
    </row>
    <row r="3353" spans="1:4" x14ac:dyDescent="0.2">
      <c r="A3353" s="60"/>
      <c r="B3353" s="12"/>
      <c r="C3353" s="12"/>
      <c r="D3353" s="12"/>
    </row>
    <row r="3354" spans="1:4" x14ac:dyDescent="0.2">
      <c r="A3354" s="60"/>
      <c r="B3354" s="12"/>
      <c r="C3354" s="12"/>
      <c r="D3354" s="12"/>
    </row>
    <row r="3355" spans="1:4" x14ac:dyDescent="0.2">
      <c r="A3355" s="60"/>
      <c r="B3355" s="12"/>
      <c r="C3355" s="12"/>
      <c r="D3355" s="12"/>
    </row>
    <row r="3356" spans="1:4" x14ac:dyDescent="0.2">
      <c r="A3356" s="60"/>
      <c r="B3356" s="12"/>
      <c r="C3356" s="12"/>
      <c r="D3356" s="12"/>
    </row>
    <row r="3357" spans="1:4" x14ac:dyDescent="0.2">
      <c r="A3357" s="60"/>
      <c r="B3357" s="12"/>
      <c r="C3357" s="12"/>
      <c r="D3357" s="12"/>
    </row>
    <row r="3358" spans="1:4" x14ac:dyDescent="0.2">
      <c r="A3358" s="60"/>
      <c r="B3358" s="12"/>
      <c r="C3358" s="12"/>
      <c r="D3358" s="12"/>
    </row>
    <row r="3359" spans="1:4" x14ac:dyDescent="0.2">
      <c r="A3359" s="60"/>
      <c r="B3359" s="12"/>
      <c r="C3359" s="12"/>
      <c r="D3359" s="12"/>
    </row>
    <row r="3360" spans="1:4" x14ac:dyDescent="0.2">
      <c r="A3360" s="60"/>
      <c r="B3360" s="12"/>
      <c r="C3360" s="12"/>
      <c r="D3360" s="12"/>
    </row>
    <row r="3361" spans="1:4" x14ac:dyDescent="0.2">
      <c r="A3361" s="60"/>
      <c r="B3361" s="12"/>
      <c r="C3361" s="12"/>
      <c r="D3361" s="12"/>
    </row>
    <row r="3362" spans="1:4" x14ac:dyDescent="0.2">
      <c r="A3362" s="60"/>
      <c r="B3362" s="12"/>
      <c r="C3362" s="12"/>
      <c r="D3362" s="12"/>
    </row>
    <row r="3363" spans="1:4" x14ac:dyDescent="0.2">
      <c r="A3363" s="60"/>
      <c r="B3363" s="12"/>
      <c r="C3363" s="12"/>
      <c r="D3363" s="12"/>
    </row>
    <row r="3364" spans="1:4" x14ac:dyDescent="0.2">
      <c r="A3364" s="60"/>
      <c r="B3364" s="12"/>
      <c r="C3364" s="12"/>
      <c r="D3364" s="12"/>
    </row>
    <row r="3365" spans="1:4" x14ac:dyDescent="0.2">
      <c r="A3365" s="60"/>
      <c r="B3365" s="12"/>
      <c r="C3365" s="12"/>
      <c r="D3365" s="12"/>
    </row>
    <row r="3366" spans="1:4" x14ac:dyDescent="0.2">
      <c r="A3366" s="60"/>
      <c r="B3366" s="12"/>
      <c r="C3366" s="12"/>
      <c r="D3366" s="12"/>
    </row>
    <row r="3367" spans="1:4" x14ac:dyDescent="0.2">
      <c r="A3367" s="60"/>
      <c r="B3367" s="12"/>
      <c r="C3367" s="12"/>
      <c r="D3367" s="12"/>
    </row>
    <row r="3368" spans="1:4" x14ac:dyDescent="0.2">
      <c r="A3368" s="60"/>
      <c r="B3368" s="12"/>
      <c r="C3368" s="12"/>
      <c r="D3368" s="12"/>
    </row>
    <row r="3369" spans="1:4" x14ac:dyDescent="0.2">
      <c r="A3369" s="60"/>
      <c r="B3369" s="12"/>
      <c r="C3369" s="12"/>
      <c r="D3369" s="12"/>
    </row>
    <row r="3370" spans="1:4" x14ac:dyDescent="0.2">
      <c r="A3370" s="60"/>
      <c r="B3370" s="12"/>
      <c r="C3370" s="12"/>
      <c r="D3370" s="12"/>
    </row>
    <row r="3371" spans="1:4" x14ac:dyDescent="0.2">
      <c r="A3371" s="60"/>
      <c r="B3371" s="12"/>
      <c r="C3371" s="12"/>
      <c r="D3371" s="12"/>
    </row>
    <row r="3372" spans="1:4" x14ac:dyDescent="0.2">
      <c r="A3372" s="60"/>
      <c r="B3372" s="12"/>
      <c r="C3372" s="12"/>
      <c r="D3372" s="12"/>
    </row>
    <row r="3373" spans="1:4" x14ac:dyDescent="0.2">
      <c r="A3373" s="60"/>
      <c r="B3373" s="12"/>
      <c r="C3373" s="12"/>
      <c r="D3373" s="12"/>
    </row>
    <row r="3374" spans="1:4" x14ac:dyDescent="0.2">
      <c r="A3374" s="60"/>
      <c r="B3374" s="12"/>
      <c r="C3374" s="12"/>
      <c r="D3374" s="12"/>
    </row>
    <row r="3375" spans="1:4" x14ac:dyDescent="0.2">
      <c r="A3375" s="60"/>
      <c r="B3375" s="12"/>
      <c r="C3375" s="12"/>
      <c r="D3375" s="12"/>
    </row>
    <row r="3376" spans="1:4" x14ac:dyDescent="0.2">
      <c r="A3376" s="60"/>
      <c r="B3376" s="12"/>
      <c r="C3376" s="12"/>
      <c r="D3376" s="12"/>
    </row>
    <row r="3377" spans="1:4" x14ac:dyDescent="0.2">
      <c r="A3377" s="60"/>
      <c r="B3377" s="12"/>
      <c r="C3377" s="12"/>
      <c r="D3377" s="12"/>
    </row>
    <row r="3378" spans="1:4" x14ac:dyDescent="0.2">
      <c r="A3378" s="60"/>
      <c r="B3378" s="12"/>
      <c r="C3378" s="12"/>
      <c r="D3378" s="12"/>
    </row>
    <row r="3379" spans="1:4" x14ac:dyDescent="0.2">
      <c r="A3379" s="60"/>
      <c r="B3379" s="12"/>
      <c r="C3379" s="12"/>
      <c r="D3379" s="12"/>
    </row>
    <row r="3380" spans="1:4" x14ac:dyDescent="0.2">
      <c r="A3380" s="60"/>
      <c r="B3380" s="12"/>
      <c r="C3380" s="12"/>
      <c r="D3380" s="12"/>
    </row>
    <row r="3381" spans="1:4" x14ac:dyDescent="0.2">
      <c r="A3381" s="60"/>
      <c r="B3381" s="12"/>
      <c r="C3381" s="12"/>
      <c r="D3381" s="12"/>
    </row>
    <row r="3382" spans="1:4" x14ac:dyDescent="0.2">
      <c r="A3382" s="60"/>
      <c r="B3382" s="12"/>
      <c r="C3382" s="12"/>
      <c r="D3382" s="12"/>
    </row>
    <row r="3383" spans="1:4" x14ac:dyDescent="0.2">
      <c r="A3383" s="60"/>
      <c r="B3383" s="12"/>
      <c r="C3383" s="12"/>
      <c r="D3383" s="12"/>
    </row>
    <row r="3384" spans="1:4" x14ac:dyDescent="0.2">
      <c r="A3384" s="60"/>
      <c r="B3384" s="12"/>
      <c r="C3384" s="12"/>
      <c r="D3384" s="12"/>
    </row>
    <row r="3385" spans="1:4" x14ac:dyDescent="0.2">
      <c r="A3385" s="60"/>
      <c r="B3385" s="12"/>
      <c r="C3385" s="12"/>
      <c r="D3385" s="12"/>
    </row>
    <row r="3386" spans="1:4" x14ac:dyDescent="0.2">
      <c r="A3386" s="60"/>
      <c r="B3386" s="12"/>
      <c r="C3386" s="12"/>
      <c r="D3386" s="12"/>
    </row>
    <row r="3387" spans="1:4" x14ac:dyDescent="0.2">
      <c r="A3387" s="60"/>
      <c r="B3387" s="12"/>
      <c r="C3387" s="12"/>
      <c r="D3387" s="12"/>
    </row>
    <row r="3388" spans="1:4" x14ac:dyDescent="0.2">
      <c r="A3388" s="60"/>
      <c r="B3388" s="12"/>
      <c r="C3388" s="12"/>
      <c r="D3388" s="12"/>
    </row>
    <row r="3389" spans="1:4" x14ac:dyDescent="0.2">
      <c r="A3389" s="60"/>
      <c r="B3389" s="12"/>
      <c r="C3389" s="12"/>
      <c r="D3389" s="12"/>
    </row>
    <row r="3390" spans="1:4" x14ac:dyDescent="0.2">
      <c r="A3390" s="60"/>
      <c r="B3390" s="12"/>
      <c r="C3390" s="12"/>
      <c r="D3390" s="12"/>
    </row>
    <row r="3391" spans="1:4" x14ac:dyDescent="0.2">
      <c r="A3391" s="60"/>
      <c r="B3391" s="12"/>
      <c r="C3391" s="12"/>
      <c r="D3391" s="12"/>
    </row>
    <row r="3392" spans="1:4" x14ac:dyDescent="0.2">
      <c r="A3392" s="60"/>
      <c r="B3392" s="12"/>
      <c r="C3392" s="12"/>
      <c r="D3392" s="12"/>
    </row>
    <row r="3393" spans="1:4" x14ac:dyDescent="0.2">
      <c r="A3393" s="60"/>
      <c r="B3393" s="12"/>
      <c r="C3393" s="12"/>
      <c r="D3393" s="12"/>
    </row>
    <row r="3394" spans="1:4" x14ac:dyDescent="0.2">
      <c r="A3394" s="60"/>
      <c r="B3394" s="12"/>
      <c r="C3394" s="12"/>
      <c r="D3394" s="12"/>
    </row>
    <row r="3395" spans="1:4" x14ac:dyDescent="0.2">
      <c r="A3395" s="60"/>
      <c r="B3395" s="12"/>
      <c r="C3395" s="12"/>
      <c r="D3395" s="12"/>
    </row>
    <row r="3396" spans="1:4" x14ac:dyDescent="0.2">
      <c r="A3396" s="60"/>
      <c r="B3396" s="12"/>
      <c r="C3396" s="12"/>
      <c r="D3396" s="12"/>
    </row>
    <row r="3397" spans="1:4" x14ac:dyDescent="0.2">
      <c r="A3397" s="60"/>
      <c r="B3397" s="12"/>
      <c r="C3397" s="12"/>
      <c r="D3397" s="12"/>
    </row>
    <row r="3398" spans="1:4" x14ac:dyDescent="0.2">
      <c r="A3398" s="60"/>
      <c r="B3398" s="12"/>
      <c r="C3398" s="12"/>
      <c r="D3398" s="12"/>
    </row>
    <row r="3399" spans="1:4" x14ac:dyDescent="0.2">
      <c r="A3399" s="60"/>
      <c r="B3399" s="12"/>
      <c r="C3399" s="12"/>
      <c r="D3399" s="12"/>
    </row>
    <row r="3400" spans="1:4" x14ac:dyDescent="0.2">
      <c r="A3400" s="60"/>
      <c r="B3400" s="12"/>
      <c r="C3400" s="12"/>
      <c r="D3400" s="12"/>
    </row>
    <row r="3401" spans="1:4" x14ac:dyDescent="0.2">
      <c r="A3401" s="60"/>
      <c r="B3401" s="12"/>
      <c r="C3401" s="12"/>
      <c r="D3401" s="12"/>
    </row>
    <row r="3402" spans="1:4" x14ac:dyDescent="0.2">
      <c r="A3402" s="60"/>
      <c r="B3402" s="12"/>
      <c r="C3402" s="12"/>
      <c r="D3402" s="12"/>
    </row>
    <row r="3403" spans="1:4" x14ac:dyDescent="0.2">
      <c r="A3403" s="60"/>
      <c r="B3403" s="12"/>
      <c r="C3403" s="12"/>
      <c r="D3403" s="12"/>
    </row>
    <row r="3404" spans="1:4" x14ac:dyDescent="0.2">
      <c r="A3404" s="60"/>
      <c r="B3404" s="12"/>
      <c r="C3404" s="12"/>
      <c r="D3404" s="12"/>
    </row>
    <row r="3405" spans="1:4" x14ac:dyDescent="0.2">
      <c r="A3405" s="60"/>
      <c r="B3405" s="12"/>
      <c r="C3405" s="12"/>
      <c r="D3405" s="12"/>
    </row>
    <row r="3406" spans="1:4" x14ac:dyDescent="0.2">
      <c r="A3406" s="60"/>
      <c r="B3406" s="12"/>
      <c r="C3406" s="12"/>
      <c r="D3406" s="12"/>
    </row>
    <row r="3407" spans="1:4" x14ac:dyDescent="0.2">
      <c r="A3407" s="60"/>
      <c r="B3407" s="12"/>
      <c r="C3407" s="12"/>
      <c r="D3407" s="12"/>
    </row>
    <row r="3408" spans="1:4" x14ac:dyDescent="0.2">
      <c r="A3408" s="60"/>
      <c r="B3408" s="12"/>
      <c r="C3408" s="12"/>
      <c r="D3408" s="12"/>
    </row>
    <row r="3409" spans="1:4" x14ac:dyDescent="0.2">
      <c r="A3409" s="60"/>
      <c r="B3409" s="12"/>
      <c r="C3409" s="12"/>
      <c r="D3409" s="12"/>
    </row>
    <row r="3410" spans="1:4" x14ac:dyDescent="0.2">
      <c r="A3410" s="60"/>
      <c r="B3410" s="12"/>
      <c r="C3410" s="12"/>
      <c r="D3410" s="12"/>
    </row>
    <row r="3411" spans="1:4" x14ac:dyDescent="0.2">
      <c r="A3411" s="60"/>
      <c r="B3411" s="12"/>
      <c r="C3411" s="12"/>
      <c r="D3411" s="12"/>
    </row>
    <row r="3412" spans="1:4" x14ac:dyDescent="0.2">
      <c r="A3412" s="60"/>
      <c r="B3412" s="12"/>
      <c r="C3412" s="12"/>
      <c r="D3412" s="12"/>
    </row>
    <row r="3413" spans="1:4" x14ac:dyDescent="0.2">
      <c r="A3413" s="60"/>
      <c r="B3413" s="12"/>
      <c r="C3413" s="12"/>
      <c r="D3413" s="12"/>
    </row>
    <row r="3414" spans="1:4" x14ac:dyDescent="0.2">
      <c r="A3414" s="60"/>
      <c r="B3414" s="12"/>
      <c r="C3414" s="12"/>
      <c r="D3414" s="12"/>
    </row>
    <row r="3415" spans="1:4" x14ac:dyDescent="0.2">
      <c r="A3415" s="60"/>
      <c r="B3415" s="12"/>
      <c r="C3415" s="12"/>
      <c r="D3415" s="12"/>
    </row>
    <row r="3416" spans="1:4" x14ac:dyDescent="0.2">
      <c r="A3416" s="60"/>
      <c r="B3416" s="12"/>
      <c r="C3416" s="12"/>
      <c r="D3416" s="12"/>
    </row>
    <row r="3417" spans="1:4" x14ac:dyDescent="0.2">
      <c r="A3417" s="60"/>
      <c r="B3417" s="12"/>
      <c r="C3417" s="12"/>
      <c r="D3417" s="12"/>
    </row>
    <row r="3418" spans="1:4" x14ac:dyDescent="0.2">
      <c r="A3418" s="60"/>
      <c r="B3418" s="12"/>
      <c r="C3418" s="12"/>
      <c r="D3418" s="12"/>
    </row>
    <row r="3419" spans="1:4" x14ac:dyDescent="0.2">
      <c r="A3419" s="60"/>
      <c r="B3419" s="12"/>
      <c r="C3419" s="12"/>
      <c r="D3419" s="12"/>
    </row>
    <row r="3420" spans="1:4" x14ac:dyDescent="0.2">
      <c r="A3420" s="60"/>
      <c r="B3420" s="12"/>
      <c r="C3420" s="12"/>
      <c r="D3420" s="12"/>
    </row>
    <row r="3421" spans="1:4" x14ac:dyDescent="0.2">
      <c r="A3421" s="60"/>
      <c r="B3421" s="12"/>
      <c r="C3421" s="12"/>
      <c r="D3421" s="12"/>
    </row>
    <row r="3422" spans="1:4" x14ac:dyDescent="0.2">
      <c r="A3422" s="60"/>
      <c r="B3422" s="12"/>
      <c r="C3422" s="12"/>
      <c r="D3422" s="12"/>
    </row>
    <row r="3423" spans="1:4" x14ac:dyDescent="0.2">
      <c r="A3423" s="60"/>
      <c r="B3423" s="12"/>
      <c r="C3423" s="12"/>
      <c r="D3423" s="12"/>
    </row>
    <row r="3424" spans="1:4" x14ac:dyDescent="0.2">
      <c r="A3424" s="60"/>
      <c r="B3424" s="12"/>
      <c r="C3424" s="12"/>
      <c r="D3424" s="12"/>
    </row>
    <row r="3425" spans="1:4" x14ac:dyDescent="0.2">
      <c r="A3425" s="60"/>
      <c r="B3425" s="12"/>
      <c r="C3425" s="12"/>
      <c r="D3425" s="12"/>
    </row>
    <row r="3426" spans="1:4" x14ac:dyDescent="0.2">
      <c r="A3426" s="60"/>
      <c r="B3426" s="12"/>
      <c r="C3426" s="12"/>
      <c r="D3426" s="12"/>
    </row>
    <row r="3427" spans="1:4" x14ac:dyDescent="0.2">
      <c r="A3427" s="60"/>
      <c r="B3427" s="12"/>
      <c r="C3427" s="12"/>
      <c r="D3427" s="12"/>
    </row>
    <row r="3428" spans="1:4" x14ac:dyDescent="0.2">
      <c r="A3428" s="60"/>
      <c r="B3428" s="12"/>
      <c r="C3428" s="12"/>
      <c r="D3428" s="12"/>
    </row>
    <row r="3429" spans="1:4" x14ac:dyDescent="0.2">
      <c r="A3429" s="60"/>
      <c r="B3429" s="12"/>
      <c r="C3429" s="12"/>
      <c r="D3429" s="12"/>
    </row>
    <row r="3430" spans="1:4" x14ac:dyDescent="0.2">
      <c r="A3430" s="60"/>
      <c r="B3430" s="12"/>
      <c r="C3430" s="12"/>
      <c r="D3430" s="12"/>
    </row>
    <row r="3431" spans="1:4" x14ac:dyDescent="0.2">
      <c r="A3431" s="60"/>
      <c r="B3431" s="12"/>
      <c r="C3431" s="12"/>
      <c r="D3431" s="12"/>
    </row>
    <row r="3432" spans="1:4" x14ac:dyDescent="0.2">
      <c r="A3432" s="60"/>
      <c r="B3432" s="12"/>
      <c r="C3432" s="12"/>
      <c r="D3432" s="12"/>
    </row>
    <row r="3433" spans="1:4" x14ac:dyDescent="0.2">
      <c r="A3433" s="60"/>
      <c r="B3433" s="12"/>
      <c r="C3433" s="12"/>
      <c r="D3433" s="12"/>
    </row>
    <row r="3434" spans="1:4" x14ac:dyDescent="0.2">
      <c r="A3434" s="60"/>
      <c r="B3434" s="12"/>
      <c r="C3434" s="12"/>
      <c r="D3434" s="12"/>
    </row>
    <row r="3435" spans="1:4" x14ac:dyDescent="0.2">
      <c r="A3435" s="60"/>
      <c r="B3435" s="12"/>
      <c r="C3435" s="12"/>
      <c r="D3435" s="12"/>
    </row>
    <row r="3436" spans="1:4" x14ac:dyDescent="0.2">
      <c r="A3436" s="60"/>
      <c r="B3436" s="12"/>
      <c r="C3436" s="12"/>
      <c r="D3436" s="12"/>
    </row>
    <row r="3437" spans="1:4" x14ac:dyDescent="0.2">
      <c r="A3437" s="60"/>
      <c r="B3437" s="12"/>
      <c r="C3437" s="12"/>
      <c r="D3437" s="12"/>
    </row>
    <row r="3438" spans="1:4" x14ac:dyDescent="0.2">
      <c r="A3438" s="60"/>
      <c r="B3438" s="12"/>
      <c r="C3438" s="12"/>
      <c r="D3438" s="12"/>
    </row>
    <row r="3439" spans="1:4" x14ac:dyDescent="0.2">
      <c r="A3439" s="60"/>
      <c r="B3439" s="12"/>
      <c r="C3439" s="12"/>
      <c r="D3439" s="12"/>
    </row>
    <row r="3440" spans="1:4" x14ac:dyDescent="0.2">
      <c r="A3440" s="60"/>
      <c r="B3440" s="12"/>
      <c r="C3440" s="12"/>
      <c r="D3440" s="12"/>
    </row>
    <row r="3441" spans="1:4" x14ac:dyDescent="0.2">
      <c r="A3441" s="60"/>
      <c r="B3441" s="12"/>
      <c r="C3441" s="12"/>
      <c r="D3441" s="12"/>
    </row>
    <row r="3442" spans="1:4" x14ac:dyDescent="0.2">
      <c r="A3442" s="60"/>
      <c r="B3442" s="12"/>
      <c r="C3442" s="12"/>
      <c r="D3442" s="12"/>
    </row>
    <row r="3443" spans="1:4" x14ac:dyDescent="0.2">
      <c r="A3443" s="60"/>
      <c r="B3443" s="12"/>
      <c r="C3443" s="12"/>
      <c r="D3443" s="12"/>
    </row>
    <row r="3444" spans="1:4" x14ac:dyDescent="0.2">
      <c r="A3444" s="60"/>
      <c r="B3444" s="12"/>
      <c r="C3444" s="12"/>
      <c r="D3444" s="12"/>
    </row>
    <row r="3445" spans="1:4" x14ac:dyDescent="0.2">
      <c r="A3445" s="60"/>
      <c r="B3445" s="12"/>
      <c r="C3445" s="12"/>
      <c r="D3445" s="12"/>
    </row>
    <row r="3446" spans="1:4" x14ac:dyDescent="0.2">
      <c r="A3446" s="60"/>
      <c r="B3446" s="12"/>
      <c r="C3446" s="12"/>
      <c r="D3446" s="12"/>
    </row>
    <row r="3447" spans="1:4" x14ac:dyDescent="0.2">
      <c r="A3447" s="60"/>
      <c r="B3447" s="12"/>
      <c r="C3447" s="12"/>
      <c r="D3447" s="12"/>
    </row>
    <row r="3448" spans="1:4" x14ac:dyDescent="0.2">
      <c r="A3448" s="60"/>
      <c r="B3448" s="12"/>
      <c r="C3448" s="12"/>
      <c r="D3448" s="12"/>
    </row>
    <row r="3449" spans="1:4" x14ac:dyDescent="0.2">
      <c r="A3449" s="60"/>
      <c r="B3449" s="12"/>
      <c r="C3449" s="12"/>
      <c r="D3449" s="12"/>
    </row>
    <row r="3450" spans="1:4" x14ac:dyDescent="0.2">
      <c r="A3450" s="60"/>
      <c r="B3450" s="12"/>
      <c r="C3450" s="12"/>
      <c r="D3450" s="12"/>
    </row>
    <row r="3451" spans="1:4" x14ac:dyDescent="0.2">
      <c r="A3451" s="60"/>
      <c r="B3451" s="12"/>
      <c r="C3451" s="12"/>
      <c r="D3451" s="12"/>
    </row>
    <row r="3452" spans="1:4" x14ac:dyDescent="0.2">
      <c r="A3452" s="60"/>
      <c r="B3452" s="12"/>
      <c r="C3452" s="12"/>
      <c r="D3452" s="12"/>
    </row>
    <row r="3453" spans="1:4" x14ac:dyDescent="0.2">
      <c r="A3453" s="60"/>
      <c r="B3453" s="12"/>
      <c r="C3453" s="12"/>
      <c r="D3453" s="12"/>
    </row>
    <row r="3454" spans="1:4" x14ac:dyDescent="0.2">
      <c r="A3454" s="60"/>
      <c r="B3454" s="12"/>
      <c r="C3454" s="12"/>
      <c r="D3454" s="12"/>
    </row>
    <row r="3455" spans="1:4" x14ac:dyDescent="0.2">
      <c r="A3455" s="60"/>
      <c r="B3455" s="12"/>
      <c r="C3455" s="12"/>
      <c r="D3455" s="12"/>
    </row>
    <row r="3456" spans="1:4" x14ac:dyDescent="0.2">
      <c r="A3456" s="60"/>
      <c r="B3456" s="12"/>
      <c r="C3456" s="12"/>
      <c r="D3456" s="12"/>
    </row>
    <row r="3457" spans="1:4" x14ac:dyDescent="0.2">
      <c r="A3457" s="60"/>
      <c r="B3457" s="12"/>
      <c r="C3457" s="12"/>
      <c r="D3457" s="12"/>
    </row>
    <row r="3458" spans="1:4" x14ac:dyDescent="0.2">
      <c r="A3458" s="60"/>
      <c r="B3458" s="12"/>
      <c r="C3458" s="12"/>
      <c r="D3458" s="12"/>
    </row>
    <row r="3459" spans="1:4" x14ac:dyDescent="0.2">
      <c r="A3459" s="60"/>
      <c r="B3459" s="12"/>
      <c r="C3459" s="12"/>
      <c r="D3459" s="12"/>
    </row>
    <row r="3460" spans="1:4" x14ac:dyDescent="0.2">
      <c r="A3460" s="60"/>
      <c r="B3460" s="12"/>
      <c r="C3460" s="12"/>
      <c r="D3460" s="12"/>
    </row>
    <row r="3461" spans="1:4" x14ac:dyDescent="0.2">
      <c r="A3461" s="60"/>
      <c r="B3461" s="12"/>
      <c r="C3461" s="12"/>
      <c r="D3461" s="12"/>
    </row>
    <row r="3462" spans="1:4" x14ac:dyDescent="0.2">
      <c r="A3462" s="60"/>
      <c r="B3462" s="12"/>
      <c r="C3462" s="12"/>
      <c r="D3462" s="12"/>
    </row>
    <row r="3463" spans="1:4" x14ac:dyDescent="0.2">
      <c r="A3463" s="60"/>
      <c r="B3463" s="12"/>
      <c r="C3463" s="12"/>
      <c r="D3463" s="12"/>
    </row>
    <row r="3464" spans="1:4" x14ac:dyDescent="0.2">
      <c r="A3464" s="60"/>
      <c r="B3464" s="12"/>
      <c r="C3464" s="12"/>
      <c r="D3464" s="12"/>
    </row>
    <row r="3465" spans="1:4" x14ac:dyDescent="0.2">
      <c r="A3465" s="60"/>
      <c r="B3465" s="12"/>
      <c r="C3465" s="12"/>
      <c r="D3465" s="12"/>
    </row>
    <row r="3466" spans="1:4" x14ac:dyDescent="0.2">
      <c r="A3466" s="60"/>
      <c r="B3466" s="12"/>
      <c r="C3466" s="12"/>
      <c r="D3466" s="12"/>
    </row>
    <row r="3467" spans="1:4" x14ac:dyDescent="0.2">
      <c r="A3467" s="60"/>
      <c r="B3467" s="12"/>
      <c r="C3467" s="12"/>
      <c r="D3467" s="12"/>
    </row>
    <row r="3468" spans="1:4" x14ac:dyDescent="0.2">
      <c r="A3468" s="60"/>
      <c r="B3468" s="12"/>
      <c r="C3468" s="12"/>
      <c r="D3468" s="12"/>
    </row>
    <row r="3469" spans="1:4" x14ac:dyDescent="0.2">
      <c r="A3469" s="60"/>
      <c r="B3469" s="12"/>
      <c r="C3469" s="12"/>
      <c r="D3469" s="12"/>
    </row>
    <row r="3470" spans="1:4" x14ac:dyDescent="0.2">
      <c r="A3470" s="60"/>
      <c r="B3470" s="12"/>
      <c r="C3470" s="12"/>
      <c r="D3470" s="12"/>
    </row>
    <row r="3471" spans="1:4" x14ac:dyDescent="0.2">
      <c r="A3471" s="60"/>
      <c r="B3471" s="12"/>
      <c r="C3471" s="12"/>
      <c r="D3471" s="12"/>
    </row>
    <row r="3472" spans="1:4" x14ac:dyDescent="0.2">
      <c r="A3472" s="60"/>
      <c r="B3472" s="12"/>
      <c r="C3472" s="12"/>
      <c r="D3472" s="12"/>
    </row>
    <row r="3473" spans="1:4" x14ac:dyDescent="0.2">
      <c r="A3473" s="60"/>
      <c r="B3473" s="12"/>
      <c r="C3473" s="12"/>
      <c r="D3473" s="12"/>
    </row>
    <row r="3474" spans="1:4" x14ac:dyDescent="0.2">
      <c r="A3474" s="60"/>
      <c r="B3474" s="12"/>
      <c r="C3474" s="12"/>
      <c r="D3474" s="12"/>
    </row>
    <row r="3475" spans="1:4" x14ac:dyDescent="0.2">
      <c r="A3475" s="60"/>
      <c r="B3475" s="12"/>
      <c r="C3475" s="12"/>
      <c r="D3475" s="12"/>
    </row>
    <row r="3476" spans="1:4" x14ac:dyDescent="0.2">
      <c r="A3476" s="60"/>
      <c r="B3476" s="12"/>
      <c r="C3476" s="12"/>
      <c r="D3476" s="12"/>
    </row>
    <row r="3477" spans="1:4" x14ac:dyDescent="0.2">
      <c r="A3477" s="60"/>
      <c r="B3477" s="12"/>
      <c r="C3477" s="12"/>
      <c r="D3477" s="12"/>
    </row>
    <row r="3478" spans="1:4" x14ac:dyDescent="0.2">
      <c r="A3478" s="60"/>
      <c r="B3478" s="12"/>
      <c r="C3478" s="12"/>
      <c r="D3478" s="12"/>
    </row>
    <row r="3479" spans="1:4" x14ac:dyDescent="0.2">
      <c r="A3479" s="60"/>
      <c r="B3479" s="12"/>
      <c r="C3479" s="12"/>
      <c r="D3479" s="12"/>
    </row>
    <row r="3480" spans="1:4" x14ac:dyDescent="0.2">
      <c r="A3480" s="60"/>
      <c r="B3480" s="12"/>
      <c r="C3480" s="12"/>
      <c r="D3480" s="12"/>
    </row>
    <row r="3481" spans="1:4" x14ac:dyDescent="0.2">
      <c r="A3481" s="60"/>
      <c r="B3481" s="12"/>
      <c r="C3481" s="12"/>
      <c r="D3481" s="12"/>
    </row>
    <row r="3482" spans="1:4" x14ac:dyDescent="0.2">
      <c r="A3482" s="60"/>
      <c r="B3482" s="12"/>
      <c r="C3482" s="12"/>
      <c r="D3482" s="12"/>
    </row>
    <row r="3483" spans="1:4" x14ac:dyDescent="0.2">
      <c r="A3483" s="60"/>
      <c r="B3483" s="12"/>
      <c r="C3483" s="12"/>
      <c r="D3483" s="12"/>
    </row>
    <row r="3484" spans="1:4" x14ac:dyDescent="0.2">
      <c r="A3484" s="60"/>
      <c r="B3484" s="12"/>
      <c r="C3484" s="12"/>
      <c r="D3484" s="12"/>
    </row>
    <row r="3485" spans="1:4" x14ac:dyDescent="0.2">
      <c r="A3485" s="60"/>
      <c r="B3485" s="12"/>
      <c r="C3485" s="12"/>
      <c r="D3485" s="12"/>
    </row>
    <row r="3486" spans="1:4" x14ac:dyDescent="0.2">
      <c r="A3486" s="60"/>
      <c r="B3486" s="12"/>
      <c r="C3486" s="12"/>
      <c r="D3486" s="12"/>
    </row>
    <row r="3487" spans="1:4" x14ac:dyDescent="0.2">
      <c r="A3487" s="60"/>
      <c r="B3487" s="12"/>
      <c r="C3487" s="12"/>
      <c r="D3487" s="12"/>
    </row>
    <row r="3488" spans="1:4" x14ac:dyDescent="0.2">
      <c r="A3488" s="60"/>
      <c r="B3488" s="12"/>
      <c r="C3488" s="12"/>
      <c r="D3488" s="12"/>
    </row>
    <row r="3489" spans="1:4" x14ac:dyDescent="0.2">
      <c r="A3489" s="60"/>
      <c r="B3489" s="12"/>
      <c r="C3489" s="12"/>
      <c r="D3489" s="12"/>
    </row>
    <row r="3490" spans="1:4" x14ac:dyDescent="0.2">
      <c r="A3490" s="60"/>
      <c r="B3490" s="12"/>
      <c r="C3490" s="12"/>
      <c r="D3490" s="12"/>
    </row>
    <row r="3491" spans="1:4" x14ac:dyDescent="0.2">
      <c r="A3491" s="60"/>
      <c r="B3491" s="12"/>
      <c r="C3491" s="12"/>
      <c r="D3491" s="12"/>
    </row>
    <row r="3492" spans="1:4" x14ac:dyDescent="0.2">
      <c r="A3492" s="60"/>
      <c r="B3492" s="12"/>
      <c r="C3492" s="12"/>
      <c r="D3492" s="12"/>
    </row>
    <row r="3493" spans="1:4" x14ac:dyDescent="0.2">
      <c r="A3493" s="60"/>
      <c r="B3493" s="12"/>
      <c r="C3493" s="12"/>
      <c r="D3493" s="12"/>
    </row>
    <row r="3494" spans="1:4" x14ac:dyDescent="0.2">
      <c r="A3494" s="60"/>
      <c r="B3494" s="12"/>
      <c r="C3494" s="12"/>
      <c r="D3494" s="12"/>
    </row>
    <row r="3495" spans="1:4" x14ac:dyDescent="0.2">
      <c r="A3495" s="60"/>
      <c r="B3495" s="12"/>
      <c r="C3495" s="12"/>
      <c r="D3495" s="12"/>
    </row>
    <row r="3496" spans="1:4" x14ac:dyDescent="0.2">
      <c r="A3496" s="60"/>
      <c r="B3496" s="12"/>
      <c r="C3496" s="12"/>
      <c r="D3496" s="12"/>
    </row>
    <row r="3497" spans="1:4" x14ac:dyDescent="0.2">
      <c r="A3497" s="60"/>
      <c r="B3497" s="12"/>
      <c r="C3497" s="12"/>
      <c r="D3497" s="12"/>
    </row>
    <row r="3498" spans="1:4" x14ac:dyDescent="0.2">
      <c r="A3498" s="60"/>
      <c r="B3498" s="12"/>
      <c r="C3498" s="12"/>
      <c r="D3498" s="12"/>
    </row>
    <row r="3499" spans="1:4" x14ac:dyDescent="0.2">
      <c r="A3499" s="60"/>
      <c r="B3499" s="12"/>
      <c r="C3499" s="12"/>
      <c r="D3499" s="12"/>
    </row>
    <row r="3500" spans="1:4" x14ac:dyDescent="0.2">
      <c r="A3500" s="60"/>
      <c r="B3500" s="12"/>
      <c r="C3500" s="12"/>
      <c r="D3500" s="12"/>
    </row>
    <row r="3501" spans="1:4" x14ac:dyDescent="0.2">
      <c r="A3501" s="60"/>
      <c r="B3501" s="12"/>
      <c r="C3501" s="12"/>
      <c r="D3501" s="12"/>
    </row>
    <row r="3502" spans="1:4" x14ac:dyDescent="0.2">
      <c r="A3502" s="60"/>
      <c r="B3502" s="12"/>
      <c r="C3502" s="12"/>
      <c r="D3502" s="12"/>
    </row>
    <row r="3503" spans="1:4" x14ac:dyDescent="0.2">
      <c r="A3503" s="60"/>
      <c r="B3503" s="12"/>
      <c r="C3503" s="12"/>
      <c r="D3503" s="12"/>
    </row>
    <row r="3504" spans="1:4" x14ac:dyDescent="0.2">
      <c r="A3504" s="60"/>
      <c r="B3504" s="12"/>
      <c r="C3504" s="12"/>
      <c r="D3504" s="12"/>
    </row>
    <row r="3505" spans="1:4" x14ac:dyDescent="0.2">
      <c r="A3505" s="60"/>
      <c r="B3505" s="12"/>
      <c r="C3505" s="12"/>
      <c r="D3505" s="12"/>
    </row>
    <row r="3506" spans="1:4" x14ac:dyDescent="0.2">
      <c r="A3506" s="60"/>
      <c r="B3506" s="12"/>
      <c r="C3506" s="12"/>
      <c r="D3506" s="12"/>
    </row>
    <row r="3507" spans="1:4" x14ac:dyDescent="0.2">
      <c r="A3507" s="60"/>
      <c r="B3507" s="12"/>
      <c r="C3507" s="12"/>
      <c r="D3507" s="12"/>
    </row>
    <row r="3508" spans="1:4" x14ac:dyDescent="0.2">
      <c r="A3508" s="60"/>
      <c r="B3508" s="12"/>
      <c r="C3508" s="12"/>
      <c r="D3508" s="12"/>
    </row>
    <row r="3509" spans="1:4" x14ac:dyDescent="0.2">
      <c r="A3509" s="60"/>
      <c r="B3509" s="12"/>
      <c r="C3509" s="12"/>
      <c r="D3509" s="12"/>
    </row>
    <row r="3510" spans="1:4" x14ac:dyDescent="0.2">
      <c r="A3510" s="60"/>
      <c r="B3510" s="12"/>
      <c r="C3510" s="12"/>
      <c r="D3510" s="12"/>
    </row>
    <row r="3511" spans="1:4" x14ac:dyDescent="0.2">
      <c r="A3511" s="60"/>
      <c r="B3511" s="12"/>
      <c r="C3511" s="12"/>
      <c r="D3511" s="12"/>
    </row>
    <row r="3512" spans="1:4" x14ac:dyDescent="0.2">
      <c r="A3512" s="60"/>
      <c r="B3512" s="12"/>
      <c r="C3512" s="12"/>
      <c r="D3512" s="12"/>
    </row>
    <row r="3513" spans="1:4" x14ac:dyDescent="0.2">
      <c r="A3513" s="60"/>
      <c r="B3513" s="12"/>
      <c r="C3513" s="12"/>
      <c r="D3513" s="12"/>
    </row>
    <row r="3514" spans="1:4" x14ac:dyDescent="0.2">
      <c r="A3514" s="60"/>
      <c r="B3514" s="12"/>
      <c r="C3514" s="12"/>
      <c r="D3514" s="12"/>
    </row>
    <row r="3515" spans="1:4" x14ac:dyDescent="0.2">
      <c r="A3515" s="60"/>
      <c r="B3515" s="12"/>
      <c r="C3515" s="12"/>
      <c r="D3515" s="12"/>
    </row>
    <row r="3516" spans="1:4" x14ac:dyDescent="0.2">
      <c r="A3516" s="60"/>
      <c r="B3516" s="12"/>
      <c r="C3516" s="12"/>
      <c r="D3516" s="12"/>
    </row>
    <row r="3517" spans="1:4" x14ac:dyDescent="0.2">
      <c r="A3517" s="60"/>
      <c r="B3517" s="12"/>
      <c r="C3517" s="12"/>
      <c r="D3517" s="12"/>
    </row>
    <row r="3518" spans="1:4" x14ac:dyDescent="0.2">
      <c r="A3518" s="60"/>
      <c r="B3518" s="12"/>
      <c r="C3518" s="12"/>
      <c r="D3518" s="12"/>
    </row>
    <row r="3519" spans="1:4" x14ac:dyDescent="0.2">
      <c r="A3519" s="60"/>
      <c r="B3519" s="12"/>
      <c r="C3519" s="12"/>
      <c r="D3519" s="12"/>
    </row>
    <row r="3520" spans="1:4" x14ac:dyDescent="0.2">
      <c r="A3520" s="60"/>
      <c r="B3520" s="12"/>
      <c r="C3520" s="12"/>
      <c r="D3520" s="12"/>
    </row>
    <row r="3521" spans="1:4" x14ac:dyDescent="0.2">
      <c r="A3521" s="60"/>
      <c r="B3521" s="12"/>
      <c r="C3521" s="12"/>
      <c r="D3521" s="12"/>
    </row>
    <row r="3522" spans="1:4" x14ac:dyDescent="0.2">
      <c r="A3522" s="60"/>
      <c r="B3522" s="12"/>
      <c r="C3522" s="12"/>
      <c r="D3522" s="12"/>
    </row>
    <row r="3523" spans="1:4" x14ac:dyDescent="0.2">
      <c r="A3523" s="60"/>
      <c r="B3523" s="12"/>
      <c r="C3523" s="12"/>
      <c r="D3523" s="12"/>
    </row>
    <row r="3524" spans="1:4" x14ac:dyDescent="0.2">
      <c r="A3524" s="60"/>
      <c r="B3524" s="12"/>
      <c r="C3524" s="12"/>
      <c r="D3524" s="12"/>
    </row>
    <row r="3525" spans="1:4" x14ac:dyDescent="0.2">
      <c r="A3525" s="60"/>
      <c r="B3525" s="12"/>
      <c r="C3525" s="12"/>
      <c r="D3525" s="12"/>
    </row>
    <row r="3526" spans="1:4" x14ac:dyDescent="0.2">
      <c r="A3526" s="60"/>
      <c r="B3526" s="12"/>
      <c r="C3526" s="12"/>
      <c r="D3526" s="12"/>
    </row>
    <row r="3527" spans="1:4" x14ac:dyDescent="0.2">
      <c r="A3527" s="60"/>
      <c r="B3527" s="12"/>
      <c r="C3527" s="12"/>
      <c r="D3527" s="12"/>
    </row>
    <row r="3528" spans="1:4" x14ac:dyDescent="0.2">
      <c r="A3528" s="60"/>
      <c r="B3528" s="12"/>
      <c r="C3528" s="12"/>
      <c r="D3528" s="12"/>
    </row>
    <row r="3529" spans="1:4" x14ac:dyDescent="0.2">
      <c r="A3529" s="60"/>
      <c r="B3529" s="12"/>
      <c r="C3529" s="12"/>
      <c r="D3529" s="12"/>
    </row>
    <row r="3530" spans="1:4" x14ac:dyDescent="0.2">
      <c r="A3530" s="60"/>
      <c r="B3530" s="12"/>
      <c r="C3530" s="12"/>
      <c r="D3530" s="12"/>
    </row>
    <row r="3531" spans="1:4" x14ac:dyDescent="0.2">
      <c r="A3531" s="60"/>
      <c r="B3531" s="12"/>
      <c r="C3531" s="12"/>
      <c r="D3531" s="12"/>
    </row>
    <row r="3532" spans="1:4" x14ac:dyDescent="0.2">
      <c r="A3532" s="60"/>
      <c r="B3532" s="12"/>
      <c r="C3532" s="12"/>
      <c r="D3532" s="12"/>
    </row>
    <row r="3533" spans="1:4" x14ac:dyDescent="0.2">
      <c r="A3533" s="60"/>
      <c r="B3533" s="12"/>
      <c r="C3533" s="12"/>
      <c r="D3533" s="12"/>
    </row>
    <row r="3534" spans="1:4" x14ac:dyDescent="0.2">
      <c r="A3534" s="60"/>
      <c r="B3534" s="12"/>
      <c r="C3534" s="12"/>
      <c r="D3534" s="12"/>
    </row>
    <row r="3535" spans="1:4" x14ac:dyDescent="0.2">
      <c r="A3535" s="60"/>
      <c r="B3535" s="12"/>
      <c r="C3535" s="12"/>
      <c r="D3535" s="12"/>
    </row>
    <row r="3536" spans="1:4" x14ac:dyDescent="0.2">
      <c r="A3536" s="60"/>
      <c r="B3536" s="12"/>
      <c r="C3536" s="12"/>
      <c r="D3536" s="12"/>
    </row>
    <row r="3537" spans="1:4" x14ac:dyDescent="0.2">
      <c r="A3537" s="60"/>
      <c r="B3537" s="12"/>
      <c r="C3537" s="12"/>
      <c r="D3537" s="12"/>
    </row>
    <row r="3538" spans="1:4" x14ac:dyDescent="0.2">
      <c r="A3538" s="60"/>
      <c r="B3538" s="12"/>
      <c r="C3538" s="12"/>
      <c r="D3538" s="12"/>
    </row>
    <row r="3539" spans="1:4" x14ac:dyDescent="0.2">
      <c r="A3539" s="60"/>
      <c r="B3539" s="12"/>
      <c r="C3539" s="12"/>
      <c r="D3539" s="12"/>
    </row>
    <row r="3540" spans="1:4" x14ac:dyDescent="0.2">
      <c r="A3540" s="60"/>
      <c r="B3540" s="12"/>
      <c r="C3540" s="12"/>
      <c r="D3540" s="12"/>
    </row>
    <row r="3541" spans="1:4" x14ac:dyDescent="0.2">
      <c r="A3541" s="60"/>
      <c r="B3541" s="12"/>
      <c r="C3541" s="12"/>
      <c r="D3541" s="12"/>
    </row>
    <row r="3542" spans="1:4" x14ac:dyDescent="0.2">
      <c r="A3542" s="60"/>
      <c r="B3542" s="12"/>
      <c r="C3542" s="12"/>
      <c r="D3542" s="12"/>
    </row>
    <row r="3543" spans="1:4" x14ac:dyDescent="0.2">
      <c r="A3543" s="60"/>
      <c r="B3543" s="12"/>
      <c r="C3543" s="12"/>
      <c r="D3543" s="12"/>
    </row>
    <row r="3544" spans="1:4" x14ac:dyDescent="0.2">
      <c r="A3544" s="60"/>
      <c r="B3544" s="12"/>
      <c r="C3544" s="12"/>
      <c r="D3544" s="12"/>
    </row>
    <row r="3545" spans="1:4" x14ac:dyDescent="0.2">
      <c r="A3545" s="60"/>
      <c r="B3545" s="12"/>
      <c r="C3545" s="12"/>
      <c r="D3545" s="12"/>
    </row>
    <row r="3546" spans="1:4" x14ac:dyDescent="0.2">
      <c r="A3546" s="60"/>
      <c r="B3546" s="12"/>
      <c r="C3546" s="12"/>
      <c r="D3546" s="12"/>
    </row>
    <row r="3547" spans="1:4" x14ac:dyDescent="0.2">
      <c r="A3547" s="60"/>
      <c r="B3547" s="12"/>
      <c r="C3547" s="12"/>
      <c r="D3547" s="12"/>
    </row>
    <row r="3548" spans="1:4" x14ac:dyDescent="0.2">
      <c r="A3548" s="60"/>
      <c r="B3548" s="12"/>
      <c r="C3548" s="12"/>
      <c r="D3548" s="12"/>
    </row>
    <row r="3549" spans="1:4" x14ac:dyDescent="0.2">
      <c r="A3549" s="60"/>
      <c r="B3549" s="12"/>
      <c r="C3549" s="12"/>
      <c r="D3549" s="12"/>
    </row>
    <row r="3550" spans="1:4" x14ac:dyDescent="0.2">
      <c r="A3550" s="60"/>
      <c r="B3550" s="12"/>
      <c r="C3550" s="12"/>
      <c r="D3550" s="12"/>
    </row>
    <row r="3551" spans="1:4" x14ac:dyDescent="0.2">
      <c r="A3551" s="60"/>
      <c r="B3551" s="12"/>
      <c r="C3551" s="12"/>
      <c r="D3551" s="12"/>
    </row>
    <row r="3552" spans="1:4" x14ac:dyDescent="0.2">
      <c r="A3552" s="60"/>
      <c r="B3552" s="12"/>
      <c r="C3552" s="12"/>
      <c r="D3552" s="12"/>
    </row>
    <row r="3553" spans="1:4" x14ac:dyDescent="0.2">
      <c r="A3553" s="60"/>
      <c r="B3553" s="12"/>
      <c r="C3553" s="12"/>
      <c r="D3553" s="12"/>
    </row>
    <row r="3554" spans="1:4" x14ac:dyDescent="0.2">
      <c r="A3554" s="60"/>
      <c r="B3554" s="12"/>
      <c r="C3554" s="12"/>
      <c r="D3554" s="12"/>
    </row>
    <row r="3555" spans="1:4" x14ac:dyDescent="0.2">
      <c r="A3555" s="60"/>
      <c r="B3555" s="12"/>
      <c r="C3555" s="12"/>
      <c r="D3555" s="12"/>
    </row>
    <row r="3556" spans="1:4" x14ac:dyDescent="0.2">
      <c r="A3556" s="60"/>
      <c r="B3556" s="12"/>
      <c r="C3556" s="12"/>
      <c r="D3556" s="12"/>
    </row>
    <row r="3557" spans="1:4" x14ac:dyDescent="0.2">
      <c r="A3557" s="60"/>
      <c r="B3557" s="12"/>
      <c r="C3557" s="12"/>
      <c r="D3557" s="12"/>
    </row>
    <row r="3558" spans="1:4" x14ac:dyDescent="0.2">
      <c r="A3558" s="60"/>
      <c r="B3558" s="12"/>
      <c r="C3558" s="12"/>
      <c r="D3558" s="12"/>
    </row>
    <row r="3559" spans="1:4" x14ac:dyDescent="0.2">
      <c r="A3559" s="60"/>
      <c r="B3559" s="12"/>
      <c r="C3559" s="12"/>
      <c r="D3559" s="12"/>
    </row>
    <row r="3560" spans="1:4" x14ac:dyDescent="0.2">
      <c r="A3560" s="60"/>
      <c r="B3560" s="12"/>
      <c r="C3560" s="12"/>
      <c r="D3560" s="12"/>
    </row>
    <row r="3561" spans="1:4" x14ac:dyDescent="0.2">
      <c r="A3561" s="60"/>
      <c r="B3561" s="12"/>
      <c r="C3561" s="12"/>
      <c r="D3561" s="12"/>
    </row>
    <row r="3562" spans="1:4" x14ac:dyDescent="0.2">
      <c r="A3562" s="60"/>
      <c r="B3562" s="12"/>
      <c r="C3562" s="12"/>
      <c r="D3562" s="12"/>
    </row>
    <row r="3563" spans="1:4" x14ac:dyDescent="0.2">
      <c r="A3563" s="60"/>
      <c r="B3563" s="12"/>
      <c r="C3563" s="12"/>
      <c r="D3563" s="12"/>
    </row>
    <row r="3564" spans="1:4" x14ac:dyDescent="0.2">
      <c r="A3564" s="60"/>
      <c r="B3564" s="12"/>
      <c r="C3564" s="12"/>
      <c r="D3564" s="12"/>
    </row>
    <row r="3565" spans="1:4" x14ac:dyDescent="0.2">
      <c r="A3565" s="60"/>
      <c r="B3565" s="12"/>
      <c r="C3565" s="12"/>
      <c r="D3565" s="12"/>
    </row>
    <row r="3566" spans="1:4" x14ac:dyDescent="0.2">
      <c r="A3566" s="60"/>
      <c r="B3566" s="12"/>
      <c r="C3566" s="12"/>
      <c r="D3566" s="12"/>
    </row>
    <row r="3567" spans="1:4" x14ac:dyDescent="0.2">
      <c r="A3567" s="60"/>
      <c r="B3567" s="12"/>
      <c r="C3567" s="12"/>
      <c r="D3567" s="12"/>
    </row>
    <row r="3568" spans="1:4" x14ac:dyDescent="0.2">
      <c r="A3568" s="60"/>
      <c r="B3568" s="12"/>
      <c r="C3568" s="12"/>
      <c r="D3568" s="12"/>
    </row>
    <row r="3569" spans="1:4" x14ac:dyDescent="0.2">
      <c r="A3569" s="60"/>
      <c r="B3569" s="12"/>
      <c r="C3569" s="12"/>
      <c r="D3569" s="12"/>
    </row>
    <row r="3570" spans="1:4" x14ac:dyDescent="0.2">
      <c r="A3570" s="60"/>
      <c r="B3570" s="12"/>
      <c r="C3570" s="12"/>
      <c r="D3570" s="12"/>
    </row>
    <row r="3571" spans="1:4" x14ac:dyDescent="0.2">
      <c r="A3571" s="60"/>
      <c r="B3571" s="12"/>
      <c r="C3571" s="12"/>
      <c r="D3571" s="12"/>
    </row>
    <row r="3572" spans="1:4" x14ac:dyDescent="0.2">
      <c r="A3572" s="60"/>
      <c r="B3572" s="12"/>
      <c r="C3572" s="12"/>
      <c r="D3572" s="12"/>
    </row>
    <row r="3573" spans="1:4" x14ac:dyDescent="0.2">
      <c r="A3573" s="60"/>
      <c r="B3573" s="12"/>
      <c r="C3573" s="12"/>
      <c r="D3573" s="12"/>
    </row>
    <row r="3574" spans="1:4" x14ac:dyDescent="0.2">
      <c r="A3574" s="60"/>
      <c r="B3574" s="12"/>
      <c r="C3574" s="12"/>
      <c r="D3574" s="12"/>
    </row>
    <row r="3575" spans="1:4" x14ac:dyDescent="0.2">
      <c r="A3575" s="60"/>
      <c r="B3575" s="12"/>
      <c r="C3575" s="12"/>
      <c r="D3575" s="12"/>
    </row>
    <row r="3576" spans="1:4" x14ac:dyDescent="0.2">
      <c r="A3576" s="60"/>
      <c r="B3576" s="12"/>
      <c r="C3576" s="12"/>
      <c r="D3576" s="12"/>
    </row>
    <row r="3577" spans="1:4" x14ac:dyDescent="0.2">
      <c r="A3577" s="60"/>
      <c r="B3577" s="12"/>
      <c r="C3577" s="12"/>
      <c r="D3577" s="12"/>
    </row>
    <row r="3578" spans="1:4" x14ac:dyDescent="0.2">
      <c r="A3578" s="60"/>
      <c r="B3578" s="12"/>
      <c r="C3578" s="12"/>
      <c r="D3578" s="12"/>
    </row>
    <row r="3579" spans="1:4" x14ac:dyDescent="0.2">
      <c r="A3579" s="60"/>
      <c r="B3579" s="12"/>
      <c r="C3579" s="12"/>
      <c r="D3579" s="12"/>
    </row>
    <row r="3580" spans="1:4" x14ac:dyDescent="0.2">
      <c r="A3580" s="60"/>
      <c r="B3580" s="12"/>
      <c r="C3580" s="12"/>
      <c r="D3580" s="12"/>
    </row>
    <row r="3581" spans="1:4" x14ac:dyDescent="0.2">
      <c r="A3581" s="60"/>
      <c r="B3581" s="12"/>
      <c r="C3581" s="12"/>
      <c r="D3581" s="12"/>
    </row>
    <row r="3582" spans="1:4" x14ac:dyDescent="0.2">
      <c r="A3582" s="60"/>
      <c r="B3582" s="12"/>
      <c r="C3582" s="12"/>
      <c r="D3582" s="12"/>
    </row>
    <row r="3583" spans="1:4" x14ac:dyDescent="0.2">
      <c r="A3583" s="60"/>
      <c r="B3583" s="12"/>
      <c r="C3583" s="12"/>
      <c r="D3583" s="12"/>
    </row>
    <row r="3584" spans="1:4" x14ac:dyDescent="0.2">
      <c r="A3584" s="60"/>
      <c r="B3584" s="12"/>
      <c r="C3584" s="12"/>
      <c r="D3584" s="12"/>
    </row>
    <row r="3585" spans="1:4" x14ac:dyDescent="0.2">
      <c r="A3585" s="60"/>
      <c r="B3585" s="12"/>
      <c r="C3585" s="12"/>
      <c r="D3585" s="12"/>
    </row>
    <row r="3586" spans="1:4" x14ac:dyDescent="0.2">
      <c r="A3586" s="60"/>
      <c r="B3586" s="12"/>
      <c r="C3586" s="12"/>
      <c r="D3586" s="12"/>
    </row>
    <row r="3587" spans="1:4" x14ac:dyDescent="0.2">
      <c r="A3587" s="60"/>
      <c r="B3587" s="12"/>
      <c r="C3587" s="12"/>
      <c r="D3587" s="12"/>
    </row>
    <row r="3588" spans="1:4" x14ac:dyDescent="0.2">
      <c r="A3588" s="60"/>
      <c r="B3588" s="12"/>
      <c r="C3588" s="12"/>
      <c r="D3588" s="12"/>
    </row>
    <row r="3589" spans="1:4" x14ac:dyDescent="0.2">
      <c r="A3589" s="60"/>
      <c r="B3589" s="12"/>
      <c r="C3589" s="12"/>
      <c r="D3589" s="12"/>
    </row>
    <row r="3590" spans="1:4" x14ac:dyDescent="0.2">
      <c r="A3590" s="60"/>
      <c r="B3590" s="12"/>
      <c r="C3590" s="12"/>
      <c r="D3590" s="12"/>
    </row>
    <row r="3591" spans="1:4" x14ac:dyDescent="0.2">
      <c r="A3591" s="60"/>
      <c r="B3591" s="12"/>
      <c r="C3591" s="12"/>
      <c r="D3591" s="12"/>
    </row>
    <row r="3592" spans="1:4" x14ac:dyDescent="0.2">
      <c r="A3592" s="60"/>
      <c r="B3592" s="12"/>
      <c r="C3592" s="12"/>
      <c r="D3592" s="12"/>
    </row>
    <row r="3593" spans="1:4" x14ac:dyDescent="0.2">
      <c r="A3593" s="60"/>
      <c r="B3593" s="12"/>
      <c r="C3593" s="12"/>
      <c r="D3593" s="12"/>
    </row>
    <row r="3594" spans="1:4" x14ac:dyDescent="0.2">
      <c r="A3594" s="60"/>
      <c r="B3594" s="12"/>
      <c r="C3594" s="12"/>
      <c r="D3594" s="12"/>
    </row>
    <row r="3595" spans="1:4" x14ac:dyDescent="0.2">
      <c r="A3595" s="60"/>
      <c r="B3595" s="12"/>
      <c r="C3595" s="12"/>
      <c r="D3595" s="12"/>
    </row>
    <row r="3596" spans="1:4" x14ac:dyDescent="0.2">
      <c r="A3596" s="60"/>
      <c r="B3596" s="12"/>
      <c r="C3596" s="12"/>
      <c r="D3596" s="12"/>
    </row>
    <row r="3597" spans="1:4" x14ac:dyDescent="0.2">
      <c r="A3597" s="60"/>
      <c r="B3597" s="12"/>
      <c r="C3597" s="12"/>
      <c r="D3597" s="12"/>
    </row>
    <row r="3598" spans="1:4" x14ac:dyDescent="0.2">
      <c r="A3598" s="60"/>
      <c r="B3598" s="12"/>
      <c r="C3598" s="12"/>
      <c r="D3598" s="12"/>
    </row>
    <row r="3599" spans="1:4" x14ac:dyDescent="0.2">
      <c r="A3599" s="60"/>
      <c r="B3599" s="12"/>
      <c r="C3599" s="12"/>
      <c r="D3599" s="12"/>
    </row>
    <row r="3600" spans="1:4" x14ac:dyDescent="0.2">
      <c r="A3600" s="60"/>
      <c r="B3600" s="12"/>
      <c r="C3600" s="12"/>
      <c r="D3600" s="12"/>
    </row>
    <row r="3601" spans="1:4" x14ac:dyDescent="0.2">
      <c r="A3601" s="60"/>
      <c r="B3601" s="12"/>
      <c r="C3601" s="12"/>
      <c r="D3601" s="12"/>
    </row>
    <row r="3602" spans="1:4" x14ac:dyDescent="0.2">
      <c r="A3602" s="60"/>
      <c r="B3602" s="12"/>
      <c r="C3602" s="12"/>
      <c r="D3602" s="12"/>
    </row>
    <row r="3603" spans="1:4" x14ac:dyDescent="0.2">
      <c r="A3603" s="60"/>
      <c r="B3603" s="12"/>
      <c r="C3603" s="12"/>
      <c r="D3603" s="12"/>
    </row>
    <row r="3604" spans="1:4" x14ac:dyDescent="0.2">
      <c r="A3604" s="60"/>
      <c r="B3604" s="12"/>
      <c r="C3604" s="12"/>
      <c r="D3604" s="12"/>
    </row>
    <row r="3605" spans="1:4" x14ac:dyDescent="0.2">
      <c r="A3605" s="60"/>
      <c r="B3605" s="12"/>
      <c r="C3605" s="12"/>
      <c r="D3605" s="12"/>
    </row>
    <row r="3606" spans="1:4" x14ac:dyDescent="0.2">
      <c r="A3606" s="60"/>
      <c r="B3606" s="12"/>
      <c r="C3606" s="12"/>
      <c r="D3606" s="12"/>
    </row>
    <row r="3607" spans="1:4" x14ac:dyDescent="0.2">
      <c r="A3607" s="60"/>
      <c r="B3607" s="12"/>
      <c r="C3607" s="12"/>
      <c r="D3607" s="12"/>
    </row>
    <row r="3608" spans="1:4" x14ac:dyDescent="0.2">
      <c r="A3608" s="60"/>
      <c r="B3608" s="12"/>
      <c r="C3608" s="12"/>
      <c r="D3608" s="12"/>
    </row>
    <row r="3609" spans="1:4" x14ac:dyDescent="0.2">
      <c r="A3609" s="60"/>
      <c r="B3609" s="12"/>
      <c r="C3609" s="12"/>
      <c r="D3609" s="12"/>
    </row>
    <row r="3610" spans="1:4" x14ac:dyDescent="0.2">
      <c r="A3610" s="60"/>
      <c r="B3610" s="12"/>
      <c r="C3610" s="12"/>
      <c r="D3610" s="12"/>
    </row>
    <row r="3611" spans="1:4" x14ac:dyDescent="0.2">
      <c r="A3611" s="60"/>
      <c r="B3611" s="12"/>
      <c r="C3611" s="12"/>
      <c r="D3611" s="12"/>
    </row>
    <row r="3612" spans="1:4" x14ac:dyDescent="0.2">
      <c r="A3612" s="60"/>
      <c r="B3612" s="12"/>
      <c r="C3612" s="12"/>
      <c r="D3612" s="12"/>
    </row>
    <row r="3613" spans="1:4" x14ac:dyDescent="0.2">
      <c r="A3613" s="60"/>
      <c r="B3613" s="12"/>
      <c r="C3613" s="12"/>
      <c r="D3613" s="12"/>
    </row>
    <row r="3614" spans="1:4" x14ac:dyDescent="0.2">
      <c r="A3614" s="60"/>
      <c r="B3614" s="12"/>
      <c r="C3614" s="12"/>
      <c r="D3614" s="12"/>
    </row>
    <row r="3615" spans="1:4" x14ac:dyDescent="0.2">
      <c r="A3615" s="60"/>
      <c r="B3615" s="12"/>
      <c r="C3615" s="12"/>
      <c r="D3615" s="12"/>
    </row>
    <row r="3616" spans="1:4" x14ac:dyDescent="0.2">
      <c r="A3616" s="60"/>
      <c r="B3616" s="12"/>
      <c r="C3616" s="12"/>
      <c r="D3616" s="12"/>
    </row>
    <row r="3617" spans="1:4" x14ac:dyDescent="0.2">
      <c r="A3617" s="60"/>
      <c r="B3617" s="12"/>
      <c r="C3617" s="12"/>
      <c r="D3617" s="12"/>
    </row>
    <row r="3618" spans="1:4" x14ac:dyDescent="0.2">
      <c r="A3618" s="60"/>
      <c r="B3618" s="12"/>
      <c r="C3618" s="12"/>
      <c r="D3618" s="12"/>
    </row>
    <row r="3619" spans="1:4" x14ac:dyDescent="0.2">
      <c r="A3619" s="60"/>
      <c r="B3619" s="12"/>
      <c r="C3619" s="12"/>
      <c r="D3619" s="12"/>
    </row>
    <row r="3620" spans="1:4" x14ac:dyDescent="0.2">
      <c r="A3620" s="60"/>
      <c r="B3620" s="12"/>
      <c r="C3620" s="12"/>
      <c r="D3620" s="12"/>
    </row>
    <row r="3621" spans="1:4" x14ac:dyDescent="0.2">
      <c r="A3621" s="60"/>
      <c r="B3621" s="12"/>
      <c r="C3621" s="12"/>
      <c r="D3621" s="12"/>
    </row>
    <row r="3622" spans="1:4" x14ac:dyDescent="0.2">
      <c r="A3622" s="60"/>
      <c r="B3622" s="12"/>
      <c r="C3622" s="12"/>
      <c r="D3622" s="12"/>
    </row>
    <row r="3623" spans="1:4" x14ac:dyDescent="0.2">
      <c r="A3623" s="60"/>
      <c r="B3623" s="12"/>
      <c r="C3623" s="12"/>
      <c r="D3623" s="12"/>
    </row>
    <row r="3624" spans="1:4" x14ac:dyDescent="0.2">
      <c r="A3624" s="60"/>
      <c r="B3624" s="12"/>
      <c r="C3624" s="12"/>
      <c r="D3624" s="12"/>
    </row>
    <row r="3625" spans="1:4" x14ac:dyDescent="0.2">
      <c r="A3625" s="60"/>
      <c r="B3625" s="12"/>
      <c r="C3625" s="12"/>
      <c r="D3625" s="12"/>
    </row>
    <row r="3626" spans="1:4" x14ac:dyDescent="0.2">
      <c r="A3626" s="60"/>
      <c r="B3626" s="12"/>
      <c r="C3626" s="12"/>
      <c r="D3626" s="12"/>
    </row>
    <row r="3627" spans="1:4" x14ac:dyDescent="0.2">
      <c r="A3627" s="60"/>
      <c r="B3627" s="12"/>
      <c r="C3627" s="12"/>
      <c r="D3627" s="12"/>
    </row>
    <row r="3628" spans="1:4" x14ac:dyDescent="0.2">
      <c r="A3628" s="60"/>
      <c r="B3628" s="12"/>
      <c r="C3628" s="12"/>
      <c r="D3628" s="12"/>
    </row>
    <row r="3629" spans="1:4" x14ac:dyDescent="0.2">
      <c r="A3629" s="60"/>
      <c r="B3629" s="12"/>
      <c r="C3629" s="12"/>
      <c r="D3629" s="12"/>
    </row>
    <row r="3630" spans="1:4" x14ac:dyDescent="0.2">
      <c r="A3630" s="60"/>
      <c r="B3630" s="12"/>
      <c r="C3630" s="12"/>
      <c r="D3630" s="12"/>
    </row>
    <row r="3631" spans="1:4" x14ac:dyDescent="0.2">
      <c r="A3631" s="60"/>
      <c r="B3631" s="12"/>
      <c r="C3631" s="12"/>
      <c r="D3631" s="12"/>
    </row>
    <row r="3632" spans="1:4" x14ac:dyDescent="0.2">
      <c r="A3632" s="60"/>
      <c r="B3632" s="12"/>
      <c r="C3632" s="12"/>
      <c r="D3632" s="12"/>
    </row>
    <row r="3633" spans="1:4" x14ac:dyDescent="0.2">
      <c r="A3633" s="60"/>
      <c r="B3633" s="12"/>
      <c r="C3633" s="12"/>
      <c r="D3633" s="12"/>
    </row>
    <row r="3634" spans="1:4" x14ac:dyDescent="0.2">
      <c r="A3634" s="60"/>
      <c r="B3634" s="12"/>
      <c r="C3634" s="12"/>
      <c r="D3634" s="12"/>
    </row>
    <row r="3635" spans="1:4" x14ac:dyDescent="0.2">
      <c r="A3635" s="60"/>
      <c r="B3635" s="12"/>
      <c r="C3635" s="12"/>
      <c r="D3635" s="12"/>
    </row>
    <row r="3636" spans="1:4" x14ac:dyDescent="0.2">
      <c r="A3636" s="60"/>
      <c r="B3636" s="12"/>
      <c r="C3636" s="12"/>
      <c r="D3636" s="12"/>
    </row>
    <row r="3637" spans="1:4" x14ac:dyDescent="0.2">
      <c r="A3637" s="60"/>
      <c r="B3637" s="12"/>
      <c r="C3637" s="12"/>
      <c r="D3637" s="12"/>
    </row>
    <row r="3638" spans="1:4" x14ac:dyDescent="0.2">
      <c r="A3638" s="60"/>
      <c r="B3638" s="12"/>
      <c r="C3638" s="12"/>
      <c r="D3638" s="12"/>
    </row>
    <row r="3639" spans="1:4" x14ac:dyDescent="0.2">
      <c r="A3639" s="60"/>
      <c r="B3639" s="12"/>
      <c r="C3639" s="12"/>
      <c r="D3639" s="12"/>
    </row>
    <row r="3640" spans="1:4" x14ac:dyDescent="0.2">
      <c r="A3640" s="60"/>
      <c r="B3640" s="12"/>
      <c r="C3640" s="12"/>
      <c r="D3640" s="12"/>
    </row>
    <row r="3641" spans="1:4" x14ac:dyDescent="0.2">
      <c r="A3641" s="60"/>
      <c r="B3641" s="12"/>
      <c r="C3641" s="12"/>
      <c r="D3641" s="12"/>
    </row>
    <row r="3642" spans="1:4" x14ac:dyDescent="0.2">
      <c r="A3642" s="60"/>
      <c r="B3642" s="12"/>
      <c r="C3642" s="12"/>
      <c r="D3642" s="12"/>
    </row>
    <row r="3643" spans="1:4" x14ac:dyDescent="0.2">
      <c r="A3643" s="60"/>
      <c r="B3643" s="12"/>
      <c r="C3643" s="12"/>
      <c r="D3643" s="12"/>
    </row>
    <row r="3644" spans="1:4" x14ac:dyDescent="0.2">
      <c r="A3644" s="60"/>
      <c r="B3644" s="12"/>
      <c r="C3644" s="12"/>
      <c r="D3644" s="12"/>
    </row>
    <row r="3645" spans="1:4" x14ac:dyDescent="0.2">
      <c r="A3645" s="60"/>
      <c r="B3645" s="12"/>
      <c r="C3645" s="12"/>
      <c r="D3645" s="12"/>
    </row>
    <row r="3646" spans="1:4" x14ac:dyDescent="0.2">
      <c r="A3646" s="60"/>
      <c r="B3646" s="12"/>
      <c r="C3646" s="12"/>
      <c r="D3646" s="12"/>
    </row>
    <row r="3647" spans="1:4" x14ac:dyDescent="0.2">
      <c r="A3647" s="60"/>
      <c r="B3647" s="12"/>
      <c r="C3647" s="12"/>
      <c r="D3647" s="12"/>
    </row>
    <row r="3648" spans="1:4" x14ac:dyDescent="0.2">
      <c r="A3648" s="60"/>
      <c r="B3648" s="12"/>
      <c r="C3648" s="12"/>
      <c r="D3648" s="12"/>
    </row>
    <row r="3649" spans="1:4" x14ac:dyDescent="0.2">
      <c r="A3649" s="60"/>
      <c r="B3649" s="12"/>
      <c r="C3649" s="12"/>
      <c r="D3649" s="12"/>
    </row>
    <row r="3650" spans="1:4" x14ac:dyDescent="0.2">
      <c r="A3650" s="60"/>
      <c r="B3650" s="12"/>
      <c r="C3650" s="12"/>
      <c r="D3650" s="12"/>
    </row>
    <row r="3651" spans="1:4" x14ac:dyDescent="0.2">
      <c r="A3651" s="60"/>
      <c r="B3651" s="12"/>
      <c r="C3651" s="12"/>
      <c r="D3651" s="12"/>
    </row>
    <row r="3652" spans="1:4" x14ac:dyDescent="0.2">
      <c r="A3652" s="60"/>
      <c r="B3652" s="12"/>
      <c r="C3652" s="12"/>
      <c r="D3652" s="12"/>
    </row>
    <row r="3653" spans="1:4" x14ac:dyDescent="0.2">
      <c r="A3653" s="60"/>
      <c r="B3653" s="12"/>
      <c r="C3653" s="12"/>
      <c r="D3653" s="12"/>
    </row>
    <row r="3654" spans="1:4" x14ac:dyDescent="0.2">
      <c r="A3654" s="60"/>
      <c r="B3654" s="12"/>
      <c r="C3654" s="12"/>
      <c r="D3654" s="12"/>
    </row>
    <row r="3655" spans="1:4" x14ac:dyDescent="0.2">
      <c r="A3655" s="60"/>
      <c r="B3655" s="12"/>
      <c r="C3655" s="12"/>
      <c r="D3655" s="12"/>
    </row>
    <row r="3656" spans="1:4" x14ac:dyDescent="0.2">
      <c r="A3656" s="60"/>
      <c r="B3656" s="12"/>
      <c r="C3656" s="12"/>
      <c r="D3656" s="12"/>
    </row>
    <row r="3657" spans="1:4" x14ac:dyDescent="0.2">
      <c r="A3657" s="60"/>
      <c r="B3657" s="12"/>
      <c r="C3657" s="12"/>
      <c r="D3657" s="12"/>
    </row>
    <row r="3658" spans="1:4" x14ac:dyDescent="0.2">
      <c r="A3658" s="60"/>
      <c r="B3658" s="12"/>
      <c r="C3658" s="12"/>
      <c r="D3658" s="12"/>
    </row>
    <row r="3659" spans="1:4" x14ac:dyDescent="0.2">
      <c r="A3659" s="60"/>
      <c r="B3659" s="12"/>
      <c r="C3659" s="12"/>
      <c r="D3659" s="12"/>
    </row>
    <row r="3660" spans="1:4" x14ac:dyDescent="0.2">
      <c r="A3660" s="60"/>
      <c r="B3660" s="12"/>
      <c r="C3660" s="12"/>
      <c r="D3660" s="12"/>
    </row>
    <row r="3661" spans="1:4" x14ac:dyDescent="0.2">
      <c r="A3661" s="60"/>
      <c r="B3661" s="12"/>
      <c r="C3661" s="12"/>
      <c r="D3661" s="12"/>
    </row>
    <row r="3662" spans="1:4" x14ac:dyDescent="0.2">
      <c r="A3662" s="60"/>
      <c r="B3662" s="12"/>
      <c r="C3662" s="12"/>
      <c r="D3662" s="12"/>
    </row>
    <row r="3663" spans="1:4" x14ac:dyDescent="0.2">
      <c r="A3663" s="60"/>
      <c r="B3663" s="12"/>
      <c r="C3663" s="12"/>
      <c r="D3663" s="12"/>
    </row>
    <row r="3664" spans="1:4" x14ac:dyDescent="0.2">
      <c r="A3664" s="60"/>
      <c r="B3664" s="12"/>
      <c r="C3664" s="12"/>
      <c r="D3664" s="12"/>
    </row>
    <row r="3665" spans="1:4" x14ac:dyDescent="0.2">
      <c r="A3665" s="60"/>
      <c r="B3665" s="12"/>
      <c r="C3665" s="12"/>
      <c r="D3665" s="12"/>
    </row>
    <row r="3666" spans="1:4" x14ac:dyDescent="0.2">
      <c r="A3666" s="60"/>
      <c r="B3666" s="12"/>
      <c r="C3666" s="12"/>
      <c r="D3666" s="12"/>
    </row>
    <row r="3667" spans="1:4" x14ac:dyDescent="0.2">
      <c r="A3667" s="60"/>
      <c r="B3667" s="12"/>
      <c r="C3667" s="12"/>
      <c r="D3667" s="12"/>
    </row>
    <row r="3668" spans="1:4" x14ac:dyDescent="0.2">
      <c r="A3668" s="60"/>
      <c r="B3668" s="12"/>
      <c r="C3668" s="12"/>
      <c r="D3668" s="12"/>
    </row>
    <row r="3669" spans="1:4" x14ac:dyDescent="0.2">
      <c r="A3669" s="60"/>
      <c r="B3669" s="12"/>
      <c r="C3669" s="12"/>
      <c r="D3669" s="12"/>
    </row>
    <row r="3670" spans="1:4" x14ac:dyDescent="0.2">
      <c r="A3670" s="60"/>
      <c r="B3670" s="12"/>
      <c r="C3670" s="12"/>
      <c r="D3670" s="12"/>
    </row>
    <row r="3671" spans="1:4" x14ac:dyDescent="0.2">
      <c r="A3671" s="60"/>
      <c r="B3671" s="12"/>
      <c r="C3671" s="12"/>
      <c r="D3671" s="12"/>
    </row>
    <row r="3672" spans="1:4" x14ac:dyDescent="0.2">
      <c r="A3672" s="60"/>
      <c r="B3672" s="12"/>
      <c r="C3672" s="12"/>
      <c r="D3672" s="12"/>
    </row>
    <row r="3673" spans="1:4" x14ac:dyDescent="0.2">
      <c r="A3673" s="60"/>
      <c r="B3673" s="12"/>
      <c r="C3673" s="12"/>
      <c r="D3673" s="12"/>
    </row>
    <row r="3674" spans="1:4" x14ac:dyDescent="0.2">
      <c r="A3674" s="60"/>
      <c r="B3674" s="12"/>
      <c r="C3674" s="12"/>
      <c r="D3674" s="12"/>
    </row>
    <row r="3675" spans="1:4" x14ac:dyDescent="0.2">
      <c r="A3675" s="60"/>
      <c r="B3675" s="12"/>
      <c r="C3675" s="12"/>
      <c r="D3675" s="12"/>
    </row>
    <row r="3676" spans="1:4" x14ac:dyDescent="0.2">
      <c r="A3676" s="60"/>
      <c r="B3676" s="12"/>
      <c r="C3676" s="12"/>
      <c r="D3676" s="12"/>
    </row>
    <row r="3677" spans="1:4" x14ac:dyDescent="0.2">
      <c r="A3677" s="60"/>
      <c r="B3677" s="12"/>
      <c r="C3677" s="12"/>
      <c r="D3677" s="12"/>
    </row>
    <row r="3678" spans="1:4" x14ac:dyDescent="0.2">
      <c r="A3678" s="60"/>
      <c r="B3678" s="12"/>
      <c r="C3678" s="12"/>
      <c r="D3678" s="12"/>
    </row>
    <row r="3679" spans="1:4" x14ac:dyDescent="0.2">
      <c r="A3679" s="60"/>
      <c r="B3679" s="12"/>
      <c r="C3679" s="12"/>
      <c r="D3679" s="12"/>
    </row>
    <row r="3680" spans="1:4" x14ac:dyDescent="0.2">
      <c r="A3680" s="60"/>
      <c r="B3680" s="12"/>
      <c r="C3680" s="12"/>
      <c r="D3680" s="12"/>
    </row>
    <row r="3681" spans="1:4" x14ac:dyDescent="0.2">
      <c r="A3681" s="60"/>
      <c r="B3681" s="12"/>
      <c r="C3681" s="12"/>
      <c r="D3681" s="12"/>
    </row>
    <row r="3682" spans="1:4" x14ac:dyDescent="0.2">
      <c r="A3682" s="60"/>
      <c r="B3682" s="12"/>
      <c r="C3682" s="12"/>
      <c r="D3682" s="12"/>
    </row>
    <row r="3683" spans="1:4" x14ac:dyDescent="0.2">
      <c r="A3683" s="60"/>
      <c r="B3683" s="12"/>
      <c r="C3683" s="12"/>
      <c r="D3683" s="12"/>
    </row>
    <row r="3684" spans="1:4" x14ac:dyDescent="0.2">
      <c r="A3684" s="60"/>
      <c r="B3684" s="12"/>
      <c r="C3684" s="12"/>
      <c r="D3684" s="12"/>
    </row>
    <row r="3685" spans="1:4" x14ac:dyDescent="0.2">
      <c r="A3685" s="60"/>
      <c r="B3685" s="12"/>
      <c r="C3685" s="12"/>
      <c r="D3685" s="12"/>
    </row>
    <row r="3686" spans="1:4" x14ac:dyDescent="0.2">
      <c r="A3686" s="60"/>
      <c r="B3686" s="12"/>
      <c r="C3686" s="12"/>
      <c r="D3686" s="12"/>
    </row>
    <row r="3687" spans="1:4" x14ac:dyDescent="0.2">
      <c r="A3687" s="60"/>
      <c r="B3687" s="12"/>
      <c r="C3687" s="12"/>
      <c r="D3687" s="12"/>
    </row>
    <row r="3688" spans="1:4" x14ac:dyDescent="0.2">
      <c r="A3688" s="60"/>
      <c r="B3688" s="12"/>
      <c r="C3688" s="12"/>
      <c r="D3688" s="12"/>
    </row>
    <row r="3689" spans="1:4" x14ac:dyDescent="0.2">
      <c r="A3689" s="60"/>
      <c r="B3689" s="12"/>
      <c r="C3689" s="12"/>
      <c r="D3689" s="12"/>
    </row>
    <row r="3690" spans="1:4" x14ac:dyDescent="0.2">
      <c r="A3690" s="60"/>
      <c r="B3690" s="12"/>
      <c r="C3690" s="12"/>
      <c r="D3690" s="12"/>
    </row>
    <row r="3691" spans="1:4" x14ac:dyDescent="0.2">
      <c r="A3691" s="60"/>
      <c r="B3691" s="12"/>
      <c r="C3691" s="12"/>
      <c r="D3691" s="12"/>
    </row>
    <row r="3692" spans="1:4" x14ac:dyDescent="0.2">
      <c r="A3692" s="60"/>
      <c r="B3692" s="12"/>
      <c r="C3692" s="12"/>
      <c r="D3692" s="12"/>
    </row>
    <row r="3693" spans="1:4" x14ac:dyDescent="0.2">
      <c r="A3693" s="60"/>
      <c r="B3693" s="12"/>
      <c r="C3693" s="12"/>
      <c r="D3693" s="12"/>
    </row>
    <row r="3694" spans="1:4" x14ac:dyDescent="0.2">
      <c r="A3694" s="60"/>
      <c r="B3694" s="12"/>
      <c r="C3694" s="12"/>
      <c r="D3694" s="12"/>
    </row>
    <row r="3695" spans="1:4" x14ac:dyDescent="0.2">
      <c r="A3695" s="60"/>
      <c r="B3695" s="12"/>
      <c r="C3695" s="12"/>
      <c r="D3695" s="12"/>
    </row>
    <row r="3696" spans="1:4" x14ac:dyDescent="0.2">
      <c r="A3696" s="60"/>
      <c r="B3696" s="12"/>
      <c r="C3696" s="12"/>
      <c r="D3696" s="12"/>
    </row>
    <row r="3697" spans="1:4" x14ac:dyDescent="0.2">
      <c r="A3697" s="60"/>
      <c r="B3697" s="12"/>
      <c r="C3697" s="12"/>
      <c r="D3697" s="12"/>
    </row>
    <row r="3698" spans="1:4" x14ac:dyDescent="0.2">
      <c r="A3698" s="60"/>
      <c r="B3698" s="12"/>
      <c r="C3698" s="12"/>
      <c r="D3698" s="12"/>
    </row>
    <row r="3699" spans="1:4" x14ac:dyDescent="0.2">
      <c r="A3699" s="60"/>
      <c r="B3699" s="12"/>
      <c r="C3699" s="12"/>
      <c r="D3699" s="12"/>
    </row>
    <row r="3700" spans="1:4" x14ac:dyDescent="0.2">
      <c r="A3700" s="60"/>
      <c r="B3700" s="12"/>
      <c r="C3700" s="12"/>
      <c r="D3700" s="12"/>
    </row>
    <row r="3701" spans="1:4" x14ac:dyDescent="0.2">
      <c r="A3701" s="60"/>
      <c r="B3701" s="12"/>
      <c r="C3701" s="12"/>
      <c r="D3701" s="12"/>
    </row>
    <row r="3702" spans="1:4" x14ac:dyDescent="0.2">
      <c r="A3702" s="60"/>
      <c r="B3702" s="12"/>
      <c r="C3702" s="12"/>
      <c r="D3702" s="12"/>
    </row>
    <row r="3703" spans="1:4" x14ac:dyDescent="0.2">
      <c r="A3703" s="60"/>
      <c r="B3703" s="12"/>
      <c r="C3703" s="12"/>
      <c r="D3703" s="12"/>
    </row>
    <row r="3704" spans="1:4" x14ac:dyDescent="0.2">
      <c r="A3704" s="60"/>
      <c r="B3704" s="12"/>
      <c r="C3704" s="12"/>
      <c r="D3704" s="12"/>
    </row>
    <row r="3705" spans="1:4" x14ac:dyDescent="0.2">
      <c r="A3705" s="60"/>
      <c r="B3705" s="12"/>
      <c r="C3705" s="12"/>
      <c r="D3705" s="12"/>
    </row>
    <row r="3706" spans="1:4" x14ac:dyDescent="0.2">
      <c r="A3706" s="60"/>
      <c r="B3706" s="12"/>
      <c r="C3706" s="12"/>
      <c r="D3706" s="12"/>
    </row>
    <row r="3707" spans="1:4" x14ac:dyDescent="0.2">
      <c r="A3707" s="60"/>
      <c r="B3707" s="12"/>
      <c r="C3707" s="12"/>
      <c r="D3707" s="12"/>
    </row>
    <row r="3708" spans="1:4" x14ac:dyDescent="0.2">
      <c r="A3708" s="60"/>
      <c r="B3708" s="12"/>
      <c r="C3708" s="12"/>
      <c r="D3708" s="12"/>
    </row>
    <row r="3709" spans="1:4" x14ac:dyDescent="0.2">
      <c r="A3709" s="60"/>
      <c r="B3709" s="12"/>
      <c r="C3709" s="12"/>
      <c r="D3709" s="12"/>
    </row>
    <row r="3710" spans="1:4" x14ac:dyDescent="0.2">
      <c r="A3710" s="60"/>
      <c r="B3710" s="12"/>
      <c r="C3710" s="12"/>
      <c r="D3710" s="12"/>
    </row>
    <row r="3711" spans="1:4" x14ac:dyDescent="0.2">
      <c r="A3711" s="60"/>
      <c r="B3711" s="12"/>
      <c r="C3711" s="12"/>
      <c r="D3711" s="12"/>
    </row>
    <row r="3712" spans="1:4" x14ac:dyDescent="0.2">
      <c r="A3712" s="60"/>
      <c r="B3712" s="12"/>
      <c r="C3712" s="12"/>
      <c r="D3712" s="12"/>
    </row>
    <row r="3713" spans="1:4" x14ac:dyDescent="0.2">
      <c r="A3713" s="60"/>
      <c r="B3713" s="12"/>
      <c r="C3713" s="12"/>
      <c r="D3713" s="12"/>
    </row>
    <row r="3714" spans="1:4" x14ac:dyDescent="0.2">
      <c r="A3714" s="60"/>
      <c r="B3714" s="12"/>
      <c r="C3714" s="12"/>
      <c r="D3714" s="12"/>
    </row>
    <row r="3715" spans="1:4" x14ac:dyDescent="0.2">
      <c r="A3715" s="60"/>
      <c r="B3715" s="12"/>
      <c r="C3715" s="12"/>
      <c r="D3715" s="12"/>
    </row>
    <row r="3716" spans="1:4" x14ac:dyDescent="0.2">
      <c r="A3716" s="60"/>
      <c r="B3716" s="12"/>
      <c r="C3716" s="12"/>
      <c r="D3716" s="12"/>
    </row>
    <row r="3717" spans="1:4" x14ac:dyDescent="0.2">
      <c r="A3717" s="60"/>
      <c r="B3717" s="12"/>
      <c r="C3717" s="12"/>
      <c r="D3717" s="12"/>
    </row>
    <row r="3718" spans="1:4" x14ac:dyDescent="0.2">
      <c r="A3718" s="60"/>
      <c r="B3718" s="12"/>
      <c r="C3718" s="12"/>
      <c r="D3718" s="12"/>
    </row>
    <row r="3719" spans="1:4" x14ac:dyDescent="0.2">
      <c r="A3719" s="60"/>
      <c r="B3719" s="12"/>
      <c r="C3719" s="12"/>
      <c r="D3719" s="12"/>
    </row>
    <row r="3720" spans="1:4" x14ac:dyDescent="0.2">
      <c r="A3720" s="60"/>
      <c r="B3720" s="12"/>
      <c r="C3720" s="12"/>
      <c r="D3720" s="12"/>
    </row>
    <row r="3721" spans="1:4" x14ac:dyDescent="0.2">
      <c r="A3721" s="60"/>
      <c r="B3721" s="12"/>
      <c r="C3721" s="12"/>
      <c r="D3721" s="12"/>
    </row>
    <row r="3722" spans="1:4" x14ac:dyDescent="0.2">
      <c r="A3722" s="60"/>
      <c r="B3722" s="12"/>
      <c r="C3722" s="12"/>
      <c r="D3722" s="12"/>
    </row>
    <row r="3723" spans="1:4" x14ac:dyDescent="0.2">
      <c r="A3723" s="60"/>
      <c r="B3723" s="12"/>
      <c r="C3723" s="12"/>
      <c r="D3723" s="12"/>
    </row>
    <row r="3724" spans="1:4" x14ac:dyDescent="0.2">
      <c r="A3724" s="60"/>
      <c r="B3724" s="12"/>
      <c r="C3724" s="12"/>
      <c r="D3724" s="12"/>
    </row>
    <row r="3725" spans="1:4" x14ac:dyDescent="0.2">
      <c r="A3725" s="60"/>
      <c r="B3725" s="12"/>
      <c r="C3725" s="12"/>
      <c r="D3725" s="12"/>
    </row>
    <row r="3726" spans="1:4" x14ac:dyDescent="0.2">
      <c r="A3726" s="60"/>
      <c r="B3726" s="12"/>
      <c r="C3726" s="12"/>
      <c r="D3726" s="12"/>
    </row>
    <row r="3727" spans="1:4" x14ac:dyDescent="0.2">
      <c r="A3727" s="60"/>
      <c r="B3727" s="12"/>
      <c r="C3727" s="12"/>
      <c r="D3727" s="12"/>
    </row>
    <row r="3728" spans="1:4" x14ac:dyDescent="0.2">
      <c r="A3728" s="60"/>
      <c r="B3728" s="12"/>
      <c r="C3728" s="12"/>
      <c r="D3728" s="12"/>
    </row>
    <row r="3729" spans="1:4" x14ac:dyDescent="0.2">
      <c r="A3729" s="60"/>
      <c r="B3729" s="12"/>
      <c r="C3729" s="12"/>
      <c r="D3729" s="12"/>
    </row>
    <row r="3730" spans="1:4" x14ac:dyDescent="0.2">
      <c r="A3730" s="60"/>
      <c r="B3730" s="12"/>
      <c r="C3730" s="12"/>
      <c r="D3730" s="12"/>
    </row>
    <row r="3731" spans="1:4" x14ac:dyDescent="0.2">
      <c r="A3731" s="60"/>
      <c r="B3731" s="12"/>
      <c r="C3731" s="12"/>
      <c r="D3731" s="12"/>
    </row>
    <row r="3732" spans="1:4" x14ac:dyDescent="0.2">
      <c r="A3732" s="60"/>
      <c r="B3732" s="12"/>
      <c r="C3732" s="12"/>
      <c r="D3732" s="12"/>
    </row>
    <row r="3733" spans="1:4" x14ac:dyDescent="0.2">
      <c r="A3733" s="60"/>
      <c r="B3733" s="12"/>
      <c r="C3733" s="12"/>
      <c r="D3733" s="12"/>
    </row>
    <row r="3734" spans="1:4" x14ac:dyDescent="0.2">
      <c r="A3734" s="60"/>
      <c r="B3734" s="12"/>
      <c r="C3734" s="12"/>
      <c r="D3734" s="12"/>
    </row>
    <row r="3735" spans="1:4" x14ac:dyDescent="0.2">
      <c r="A3735" s="60"/>
      <c r="B3735" s="12"/>
      <c r="C3735" s="12"/>
      <c r="D3735" s="12"/>
    </row>
    <row r="3736" spans="1:4" x14ac:dyDescent="0.2">
      <c r="A3736" s="60"/>
      <c r="B3736" s="12"/>
      <c r="C3736" s="12"/>
      <c r="D3736" s="12"/>
    </row>
    <row r="3737" spans="1:4" x14ac:dyDescent="0.2">
      <c r="A3737" s="60"/>
      <c r="B3737" s="12"/>
      <c r="C3737" s="12"/>
      <c r="D3737" s="12"/>
    </row>
    <row r="3738" spans="1:4" x14ac:dyDescent="0.2">
      <c r="A3738" s="60"/>
      <c r="B3738" s="12"/>
      <c r="C3738" s="12"/>
      <c r="D3738" s="12"/>
    </row>
    <row r="3739" spans="1:4" x14ac:dyDescent="0.2">
      <c r="A3739" s="60"/>
      <c r="B3739" s="12"/>
      <c r="C3739" s="12"/>
      <c r="D3739" s="12"/>
    </row>
    <row r="3740" spans="1:4" x14ac:dyDescent="0.2">
      <c r="A3740" s="60"/>
      <c r="B3740" s="12"/>
      <c r="C3740" s="12"/>
      <c r="D3740" s="12"/>
    </row>
    <row r="3741" spans="1:4" x14ac:dyDescent="0.2">
      <c r="A3741" s="60"/>
      <c r="B3741" s="12"/>
      <c r="C3741" s="12"/>
      <c r="D3741" s="12"/>
    </row>
    <row r="3742" spans="1:4" x14ac:dyDescent="0.2">
      <c r="A3742" s="60"/>
      <c r="B3742" s="12"/>
      <c r="C3742" s="12"/>
      <c r="D3742" s="12"/>
    </row>
    <row r="3743" spans="1:4" x14ac:dyDescent="0.2">
      <c r="A3743" s="60"/>
      <c r="B3743" s="12"/>
      <c r="C3743" s="12"/>
      <c r="D3743" s="12"/>
    </row>
    <row r="3744" spans="1:4" x14ac:dyDescent="0.2">
      <c r="A3744" s="60"/>
      <c r="B3744" s="12"/>
      <c r="C3744" s="12"/>
      <c r="D3744" s="12"/>
    </row>
    <row r="3745" spans="1:4" x14ac:dyDescent="0.2">
      <c r="A3745" s="60"/>
      <c r="B3745" s="12"/>
      <c r="C3745" s="12"/>
      <c r="D3745" s="12"/>
    </row>
    <row r="3746" spans="1:4" x14ac:dyDescent="0.2">
      <c r="A3746" s="60"/>
      <c r="B3746" s="12"/>
      <c r="C3746" s="12"/>
      <c r="D3746" s="12"/>
    </row>
    <row r="3747" spans="1:4" x14ac:dyDescent="0.2">
      <c r="A3747" s="60"/>
      <c r="B3747" s="12"/>
      <c r="C3747" s="12"/>
      <c r="D3747" s="12"/>
    </row>
    <row r="3748" spans="1:4" x14ac:dyDescent="0.2">
      <c r="A3748" s="60"/>
      <c r="B3748" s="12"/>
      <c r="C3748" s="12"/>
      <c r="D3748" s="12"/>
    </row>
    <row r="3749" spans="1:4" x14ac:dyDescent="0.2">
      <c r="A3749" s="60"/>
      <c r="B3749" s="12"/>
      <c r="C3749" s="12"/>
      <c r="D3749" s="12"/>
    </row>
    <row r="3750" spans="1:4" x14ac:dyDescent="0.2">
      <c r="A3750" s="60"/>
      <c r="B3750" s="12"/>
      <c r="C3750" s="12"/>
      <c r="D3750" s="12"/>
    </row>
    <row r="3751" spans="1:4" x14ac:dyDescent="0.2">
      <c r="A3751" s="60"/>
      <c r="B3751" s="12"/>
      <c r="C3751" s="12"/>
      <c r="D3751" s="12"/>
    </row>
    <row r="3752" spans="1:4" x14ac:dyDescent="0.2">
      <c r="A3752" s="60"/>
      <c r="B3752" s="12"/>
      <c r="C3752" s="12"/>
      <c r="D3752" s="12"/>
    </row>
    <row r="3753" spans="1:4" x14ac:dyDescent="0.2">
      <c r="A3753" s="60"/>
      <c r="B3753" s="12"/>
      <c r="C3753" s="12"/>
      <c r="D3753" s="12"/>
    </row>
    <row r="3754" spans="1:4" x14ac:dyDescent="0.2">
      <c r="A3754" s="60"/>
      <c r="B3754" s="12"/>
      <c r="C3754" s="12"/>
      <c r="D3754" s="12"/>
    </row>
    <row r="3755" spans="1:4" x14ac:dyDescent="0.2">
      <c r="A3755" s="60"/>
      <c r="B3755" s="12"/>
      <c r="C3755" s="12"/>
      <c r="D3755" s="12"/>
    </row>
    <row r="3756" spans="1:4" x14ac:dyDescent="0.2">
      <c r="A3756" s="60"/>
      <c r="B3756" s="12"/>
      <c r="C3756" s="12"/>
      <c r="D3756" s="12"/>
    </row>
    <row r="3757" spans="1:4" x14ac:dyDescent="0.2">
      <c r="A3757" s="60"/>
      <c r="B3757" s="12"/>
      <c r="C3757" s="12"/>
      <c r="D3757" s="12"/>
    </row>
    <row r="3758" spans="1:4" x14ac:dyDescent="0.2">
      <c r="A3758" s="60"/>
      <c r="B3758" s="12"/>
      <c r="C3758" s="12"/>
      <c r="D3758" s="12"/>
    </row>
    <row r="3759" spans="1:4" x14ac:dyDescent="0.2">
      <c r="A3759" s="60"/>
      <c r="B3759" s="12"/>
      <c r="C3759" s="12"/>
      <c r="D3759" s="12"/>
    </row>
    <row r="3760" spans="1:4" x14ac:dyDescent="0.2">
      <c r="A3760" s="60"/>
      <c r="B3760" s="12"/>
      <c r="C3760" s="12"/>
      <c r="D3760" s="12"/>
    </row>
    <row r="3761" spans="1:4" x14ac:dyDescent="0.2">
      <c r="A3761" s="60"/>
      <c r="B3761" s="12"/>
      <c r="C3761" s="12"/>
      <c r="D3761" s="12"/>
    </row>
    <row r="3762" spans="1:4" x14ac:dyDescent="0.2">
      <c r="A3762" s="60"/>
      <c r="B3762" s="12"/>
      <c r="C3762" s="12"/>
      <c r="D3762" s="12"/>
    </row>
    <row r="3763" spans="1:4" x14ac:dyDescent="0.2">
      <c r="A3763" s="60"/>
      <c r="B3763" s="12"/>
      <c r="C3763" s="12"/>
      <c r="D3763" s="12"/>
    </row>
    <row r="3764" spans="1:4" x14ac:dyDescent="0.2">
      <c r="A3764" s="60"/>
      <c r="B3764" s="12"/>
      <c r="C3764" s="12"/>
      <c r="D3764" s="12"/>
    </row>
    <row r="3765" spans="1:4" x14ac:dyDescent="0.2">
      <c r="A3765" s="60"/>
      <c r="B3765" s="12"/>
      <c r="C3765" s="12"/>
      <c r="D3765" s="12"/>
    </row>
    <row r="3766" spans="1:4" x14ac:dyDescent="0.2">
      <c r="A3766" s="60"/>
      <c r="B3766" s="12"/>
      <c r="C3766" s="12"/>
      <c r="D3766" s="12"/>
    </row>
    <row r="3767" spans="1:4" x14ac:dyDescent="0.2">
      <c r="A3767" s="60"/>
      <c r="B3767" s="12"/>
      <c r="C3767" s="12"/>
      <c r="D3767" s="12"/>
    </row>
    <row r="3768" spans="1:4" x14ac:dyDescent="0.2">
      <c r="A3768" s="60"/>
      <c r="B3768" s="12"/>
      <c r="C3768" s="12"/>
      <c r="D3768" s="12"/>
    </row>
    <row r="3769" spans="1:4" x14ac:dyDescent="0.2">
      <c r="A3769" s="60"/>
      <c r="B3769" s="12"/>
      <c r="C3769" s="12"/>
      <c r="D3769" s="12"/>
    </row>
    <row r="3770" spans="1:4" x14ac:dyDescent="0.2">
      <c r="A3770" s="60"/>
      <c r="B3770" s="12"/>
      <c r="C3770" s="12"/>
      <c r="D3770" s="12"/>
    </row>
    <row r="3771" spans="1:4" x14ac:dyDescent="0.2">
      <c r="A3771" s="60"/>
      <c r="B3771" s="12"/>
      <c r="C3771" s="12"/>
      <c r="D3771" s="12"/>
    </row>
    <row r="3772" spans="1:4" x14ac:dyDescent="0.2">
      <c r="A3772" s="60"/>
      <c r="B3772" s="12"/>
      <c r="C3772" s="12"/>
      <c r="D3772" s="12"/>
    </row>
    <row r="3773" spans="1:4" x14ac:dyDescent="0.2">
      <c r="A3773" s="60"/>
      <c r="B3773" s="12"/>
      <c r="C3773" s="12"/>
      <c r="D3773" s="12"/>
    </row>
    <row r="3774" spans="1:4" x14ac:dyDescent="0.2">
      <c r="A3774" s="60"/>
      <c r="B3774" s="12"/>
      <c r="C3774" s="12"/>
      <c r="D3774" s="12"/>
    </row>
    <row r="3775" spans="1:4" x14ac:dyDescent="0.2">
      <c r="A3775" s="60"/>
      <c r="B3775" s="12"/>
      <c r="C3775" s="12"/>
      <c r="D3775" s="12"/>
    </row>
    <row r="3776" spans="1:4" x14ac:dyDescent="0.2">
      <c r="A3776" s="60"/>
      <c r="B3776" s="12"/>
      <c r="C3776" s="12"/>
      <c r="D3776" s="12"/>
    </row>
    <row r="3777" spans="1:4" x14ac:dyDescent="0.2">
      <c r="A3777" s="60"/>
      <c r="B3777" s="12"/>
      <c r="C3777" s="12"/>
      <c r="D3777" s="12"/>
    </row>
    <row r="3778" spans="1:4" x14ac:dyDescent="0.2">
      <c r="A3778" s="60"/>
      <c r="B3778" s="12"/>
      <c r="C3778" s="12"/>
      <c r="D3778" s="12"/>
    </row>
    <row r="3779" spans="1:4" x14ac:dyDescent="0.2">
      <c r="A3779" s="60"/>
      <c r="B3779" s="12"/>
      <c r="C3779" s="12"/>
      <c r="D3779" s="12"/>
    </row>
    <row r="3780" spans="1:4" x14ac:dyDescent="0.2">
      <c r="A3780" s="60"/>
      <c r="B3780" s="12"/>
      <c r="C3780" s="12"/>
      <c r="D3780" s="12"/>
    </row>
    <row r="3781" spans="1:4" x14ac:dyDescent="0.2">
      <c r="A3781" s="60"/>
      <c r="B3781" s="12"/>
      <c r="C3781" s="12"/>
      <c r="D3781" s="12"/>
    </row>
    <row r="3782" spans="1:4" x14ac:dyDescent="0.2">
      <c r="A3782" s="60"/>
      <c r="B3782" s="12"/>
      <c r="C3782" s="12"/>
      <c r="D3782" s="12"/>
    </row>
    <row r="3783" spans="1:4" x14ac:dyDescent="0.2">
      <c r="A3783" s="60"/>
      <c r="B3783" s="12"/>
      <c r="C3783" s="12"/>
      <c r="D3783" s="12"/>
    </row>
    <row r="3784" spans="1:4" x14ac:dyDescent="0.2">
      <c r="A3784" s="60"/>
      <c r="B3784" s="12"/>
      <c r="C3784" s="12"/>
      <c r="D3784" s="12"/>
    </row>
    <row r="3785" spans="1:4" x14ac:dyDescent="0.2">
      <c r="A3785" s="60"/>
      <c r="B3785" s="12"/>
      <c r="C3785" s="12"/>
      <c r="D3785" s="12"/>
    </row>
    <row r="3786" spans="1:4" x14ac:dyDescent="0.2">
      <c r="A3786" s="60"/>
      <c r="B3786" s="12"/>
      <c r="C3786" s="12"/>
      <c r="D3786" s="12"/>
    </row>
    <row r="3787" spans="1:4" x14ac:dyDescent="0.2">
      <c r="A3787" s="60"/>
      <c r="B3787" s="12"/>
      <c r="C3787" s="12"/>
      <c r="D3787" s="12"/>
    </row>
    <row r="3788" spans="1:4" x14ac:dyDescent="0.2">
      <c r="A3788" s="60"/>
      <c r="B3788" s="12"/>
      <c r="C3788" s="12"/>
      <c r="D3788" s="12"/>
    </row>
    <row r="3789" spans="1:4" x14ac:dyDescent="0.2">
      <c r="A3789" s="60"/>
      <c r="B3789" s="12"/>
      <c r="C3789" s="12"/>
      <c r="D3789" s="12"/>
    </row>
    <row r="3790" spans="1:4" x14ac:dyDescent="0.2">
      <c r="A3790" s="60"/>
      <c r="B3790" s="12"/>
      <c r="C3790" s="12"/>
      <c r="D3790" s="12"/>
    </row>
    <row r="3791" spans="1:4" x14ac:dyDescent="0.2">
      <c r="A3791" s="60"/>
      <c r="B3791" s="12"/>
      <c r="C3791" s="12"/>
      <c r="D3791" s="12"/>
    </row>
    <row r="3792" spans="1:4" x14ac:dyDescent="0.2">
      <c r="A3792" s="60"/>
      <c r="B3792" s="12"/>
      <c r="C3792" s="12"/>
      <c r="D3792" s="12"/>
    </row>
    <row r="3793" spans="1:4" x14ac:dyDescent="0.2">
      <c r="A3793" s="60"/>
      <c r="B3793" s="12"/>
      <c r="C3793" s="12"/>
      <c r="D3793" s="12"/>
    </row>
    <row r="3794" spans="1:4" x14ac:dyDescent="0.2">
      <c r="A3794" s="60"/>
      <c r="B3794" s="12"/>
      <c r="C3794" s="12"/>
      <c r="D3794" s="12"/>
    </row>
    <row r="3795" spans="1:4" x14ac:dyDescent="0.2">
      <c r="A3795" s="60"/>
      <c r="B3795" s="12"/>
      <c r="C3795" s="12"/>
      <c r="D3795" s="12"/>
    </row>
    <row r="3796" spans="1:4" x14ac:dyDescent="0.2">
      <c r="A3796" s="60"/>
      <c r="B3796" s="12"/>
      <c r="C3796" s="12"/>
      <c r="D3796" s="12"/>
    </row>
    <row r="3797" spans="1:4" x14ac:dyDescent="0.2">
      <c r="A3797" s="60"/>
      <c r="B3797" s="12"/>
      <c r="C3797" s="12"/>
      <c r="D3797" s="12"/>
    </row>
    <row r="3798" spans="1:4" x14ac:dyDescent="0.2">
      <c r="A3798" s="60"/>
      <c r="B3798" s="12"/>
      <c r="C3798" s="12"/>
      <c r="D3798" s="12"/>
    </row>
    <row r="3799" spans="1:4" x14ac:dyDescent="0.2">
      <c r="A3799" s="60"/>
      <c r="B3799" s="12"/>
      <c r="C3799" s="12"/>
      <c r="D3799" s="12"/>
    </row>
    <row r="3800" spans="1:4" x14ac:dyDescent="0.2">
      <c r="A3800" s="60"/>
      <c r="B3800" s="12"/>
      <c r="C3800" s="12"/>
      <c r="D3800" s="12"/>
    </row>
    <row r="3801" spans="1:4" x14ac:dyDescent="0.2">
      <c r="A3801" s="60"/>
      <c r="B3801" s="12"/>
      <c r="C3801" s="12"/>
      <c r="D3801" s="12"/>
    </row>
    <row r="3802" spans="1:4" x14ac:dyDescent="0.2">
      <c r="A3802" s="60"/>
      <c r="B3802" s="12"/>
      <c r="C3802" s="12"/>
      <c r="D3802" s="12"/>
    </row>
    <row r="3803" spans="1:4" x14ac:dyDescent="0.2">
      <c r="A3803" s="60"/>
      <c r="B3803" s="12"/>
      <c r="C3803" s="12"/>
      <c r="D3803" s="12"/>
    </row>
    <row r="3804" spans="1:4" x14ac:dyDescent="0.2">
      <c r="A3804" s="60"/>
      <c r="B3804" s="12"/>
      <c r="C3804" s="12"/>
      <c r="D3804" s="12"/>
    </row>
    <row r="3805" spans="1:4" x14ac:dyDescent="0.2">
      <c r="A3805" s="60"/>
      <c r="B3805" s="12"/>
      <c r="C3805" s="12"/>
      <c r="D3805" s="12"/>
    </row>
    <row r="3806" spans="1:4" x14ac:dyDescent="0.2">
      <c r="A3806" s="60"/>
      <c r="B3806" s="12"/>
      <c r="C3806" s="12"/>
      <c r="D3806" s="12"/>
    </row>
    <row r="3807" spans="1:4" x14ac:dyDescent="0.2">
      <c r="A3807" s="60"/>
      <c r="B3807" s="12"/>
      <c r="C3807" s="12"/>
      <c r="D3807" s="12"/>
    </row>
    <row r="3808" spans="1:4" x14ac:dyDescent="0.2">
      <c r="A3808" s="60"/>
      <c r="B3808" s="12"/>
      <c r="C3808" s="12"/>
      <c r="D3808" s="12"/>
    </row>
    <row r="3809" spans="1:4" x14ac:dyDescent="0.2">
      <c r="A3809" s="60"/>
      <c r="B3809" s="12"/>
      <c r="C3809" s="12"/>
      <c r="D3809" s="12"/>
    </row>
    <row r="3810" spans="1:4" x14ac:dyDescent="0.2">
      <c r="A3810" s="60"/>
      <c r="B3810" s="12"/>
      <c r="C3810" s="12"/>
      <c r="D3810" s="12"/>
    </row>
    <row r="3811" spans="1:4" x14ac:dyDescent="0.2">
      <c r="A3811" s="60"/>
      <c r="B3811" s="12"/>
      <c r="C3811" s="12"/>
      <c r="D3811" s="12"/>
    </row>
    <row r="3812" spans="1:4" x14ac:dyDescent="0.2">
      <c r="A3812" s="60"/>
      <c r="B3812" s="12"/>
      <c r="C3812" s="12"/>
      <c r="D3812" s="12"/>
    </row>
    <row r="3813" spans="1:4" x14ac:dyDescent="0.2">
      <c r="A3813" s="60"/>
      <c r="B3813" s="12"/>
      <c r="C3813" s="12"/>
      <c r="D3813" s="12"/>
    </row>
    <row r="3814" spans="1:4" x14ac:dyDescent="0.2">
      <c r="A3814" s="60"/>
      <c r="B3814" s="12"/>
      <c r="C3814" s="12"/>
      <c r="D3814" s="12"/>
    </row>
    <row r="3815" spans="1:4" x14ac:dyDescent="0.2">
      <c r="A3815" s="60"/>
      <c r="B3815" s="12"/>
      <c r="C3815" s="12"/>
      <c r="D3815" s="12"/>
    </row>
    <row r="3816" spans="1:4" x14ac:dyDescent="0.2">
      <c r="A3816" s="60"/>
      <c r="B3816" s="12"/>
      <c r="C3816" s="12"/>
      <c r="D3816" s="12"/>
    </row>
    <row r="3817" spans="1:4" x14ac:dyDescent="0.2">
      <c r="A3817" s="60"/>
      <c r="B3817" s="12"/>
      <c r="C3817" s="12"/>
      <c r="D3817" s="12"/>
    </row>
    <row r="3818" spans="1:4" x14ac:dyDescent="0.2">
      <c r="A3818" s="60"/>
      <c r="B3818" s="12"/>
      <c r="C3818" s="12"/>
      <c r="D3818" s="12"/>
    </row>
    <row r="3819" spans="1:4" x14ac:dyDescent="0.2">
      <c r="A3819" s="60"/>
      <c r="B3819" s="12"/>
      <c r="C3819" s="12"/>
      <c r="D3819" s="12"/>
    </row>
    <row r="3820" spans="1:4" x14ac:dyDescent="0.2">
      <c r="A3820" s="60"/>
      <c r="B3820" s="12"/>
      <c r="C3820" s="12"/>
      <c r="D3820" s="12"/>
    </row>
    <row r="3821" spans="1:4" x14ac:dyDescent="0.2">
      <c r="A3821" s="60"/>
      <c r="B3821" s="12"/>
      <c r="C3821" s="12"/>
      <c r="D3821" s="12"/>
    </row>
    <row r="3822" spans="1:4" x14ac:dyDescent="0.2">
      <c r="A3822" s="60"/>
      <c r="B3822" s="12"/>
      <c r="C3822" s="12"/>
      <c r="D3822" s="12"/>
    </row>
    <row r="3823" spans="1:4" x14ac:dyDescent="0.2">
      <c r="A3823" s="60"/>
      <c r="B3823" s="12"/>
      <c r="C3823" s="12"/>
      <c r="D3823" s="12"/>
    </row>
    <row r="3824" spans="1:4" x14ac:dyDescent="0.2">
      <c r="A3824" s="60"/>
      <c r="B3824" s="12"/>
      <c r="C3824" s="12"/>
      <c r="D3824" s="12"/>
    </row>
    <row r="3825" spans="1:4" x14ac:dyDescent="0.2">
      <c r="A3825" s="60"/>
      <c r="B3825" s="12"/>
      <c r="C3825" s="12"/>
      <c r="D3825" s="12"/>
    </row>
    <row r="3826" spans="1:4" x14ac:dyDescent="0.2">
      <c r="A3826" s="60"/>
      <c r="B3826" s="12"/>
      <c r="C3826" s="12"/>
      <c r="D3826" s="12"/>
    </row>
    <row r="3827" spans="1:4" x14ac:dyDescent="0.2">
      <c r="A3827" s="60"/>
      <c r="B3827" s="12"/>
      <c r="C3827" s="12"/>
      <c r="D3827" s="12"/>
    </row>
    <row r="3828" spans="1:4" x14ac:dyDescent="0.2">
      <c r="A3828" s="60"/>
      <c r="B3828" s="12"/>
      <c r="C3828" s="12"/>
      <c r="D3828" s="12"/>
    </row>
    <row r="3829" spans="1:4" x14ac:dyDescent="0.2">
      <c r="A3829" s="60"/>
      <c r="B3829" s="12"/>
      <c r="C3829" s="12"/>
      <c r="D3829" s="12"/>
    </row>
    <row r="3830" spans="1:4" x14ac:dyDescent="0.2">
      <c r="A3830" s="60"/>
      <c r="B3830" s="12"/>
      <c r="C3830" s="12"/>
      <c r="D3830" s="12"/>
    </row>
    <row r="3831" spans="1:4" x14ac:dyDescent="0.2">
      <c r="A3831" s="60"/>
      <c r="B3831" s="12"/>
      <c r="C3831" s="12"/>
      <c r="D3831" s="12"/>
    </row>
    <row r="3832" spans="1:4" x14ac:dyDescent="0.2">
      <c r="A3832" s="60"/>
      <c r="B3832" s="12"/>
      <c r="C3832" s="12"/>
      <c r="D3832" s="12"/>
    </row>
    <row r="3833" spans="1:4" x14ac:dyDescent="0.2">
      <c r="A3833" s="60"/>
      <c r="B3833" s="12"/>
      <c r="C3833" s="12"/>
      <c r="D3833" s="12"/>
    </row>
    <row r="3834" spans="1:4" x14ac:dyDescent="0.2">
      <c r="A3834" s="60"/>
      <c r="B3834" s="12"/>
      <c r="C3834" s="12"/>
      <c r="D3834" s="12"/>
    </row>
    <row r="3835" spans="1:4" x14ac:dyDescent="0.2">
      <c r="A3835" s="60"/>
      <c r="B3835" s="12"/>
      <c r="C3835" s="12"/>
      <c r="D3835" s="12"/>
    </row>
    <row r="3836" spans="1:4" x14ac:dyDescent="0.2">
      <c r="A3836" s="60"/>
      <c r="B3836" s="12"/>
      <c r="C3836" s="12"/>
      <c r="D3836" s="12"/>
    </row>
    <row r="3837" spans="1:4" x14ac:dyDescent="0.2">
      <c r="A3837" s="60"/>
      <c r="B3837" s="12"/>
      <c r="C3837" s="12"/>
      <c r="D3837" s="12"/>
    </row>
    <row r="3838" spans="1:4" x14ac:dyDescent="0.2">
      <c r="A3838" s="60"/>
      <c r="B3838" s="12"/>
      <c r="C3838" s="12"/>
      <c r="D3838" s="12"/>
    </row>
    <row r="3839" spans="1:4" x14ac:dyDescent="0.2">
      <c r="A3839" s="60"/>
      <c r="B3839" s="12"/>
      <c r="C3839" s="12"/>
      <c r="D3839" s="12"/>
    </row>
    <row r="3840" spans="1:4" x14ac:dyDescent="0.2">
      <c r="A3840" s="60"/>
      <c r="B3840" s="12"/>
      <c r="C3840" s="12"/>
      <c r="D3840" s="12"/>
    </row>
    <row r="3841" spans="1:4" x14ac:dyDescent="0.2">
      <c r="A3841" s="60"/>
      <c r="B3841" s="12"/>
      <c r="C3841" s="12"/>
      <c r="D3841" s="12"/>
    </row>
    <row r="3842" spans="1:4" x14ac:dyDescent="0.2">
      <c r="A3842" s="60"/>
      <c r="B3842" s="12"/>
      <c r="C3842" s="12"/>
      <c r="D3842" s="12"/>
    </row>
    <row r="3843" spans="1:4" x14ac:dyDescent="0.2">
      <c r="A3843" s="60"/>
      <c r="B3843" s="12"/>
      <c r="C3843" s="12"/>
      <c r="D3843" s="12"/>
    </row>
    <row r="3844" spans="1:4" x14ac:dyDescent="0.2">
      <c r="A3844" s="60"/>
      <c r="B3844" s="12"/>
      <c r="C3844" s="12"/>
      <c r="D3844" s="12"/>
    </row>
    <row r="3845" spans="1:4" x14ac:dyDescent="0.2">
      <c r="A3845" s="60"/>
      <c r="B3845" s="12"/>
      <c r="C3845" s="12"/>
      <c r="D3845" s="12"/>
    </row>
    <row r="3846" spans="1:4" x14ac:dyDescent="0.2">
      <c r="A3846" s="60"/>
      <c r="B3846" s="12"/>
      <c r="C3846" s="12"/>
      <c r="D3846" s="12"/>
    </row>
    <row r="3847" spans="1:4" x14ac:dyDescent="0.2">
      <c r="A3847" s="60"/>
      <c r="B3847" s="12"/>
      <c r="C3847" s="12"/>
      <c r="D3847" s="12"/>
    </row>
    <row r="3848" spans="1:4" x14ac:dyDescent="0.2">
      <c r="A3848" s="60"/>
      <c r="B3848" s="12"/>
      <c r="C3848" s="12"/>
      <c r="D3848" s="12"/>
    </row>
    <row r="3849" spans="1:4" x14ac:dyDescent="0.2">
      <c r="A3849" s="60"/>
      <c r="B3849" s="12"/>
      <c r="C3849" s="12"/>
      <c r="D3849" s="12"/>
    </row>
    <row r="3850" spans="1:4" x14ac:dyDescent="0.2">
      <c r="A3850" s="60"/>
      <c r="B3850" s="12"/>
      <c r="C3850" s="12"/>
      <c r="D3850" s="12"/>
    </row>
    <row r="3851" spans="1:4" x14ac:dyDescent="0.2">
      <c r="A3851" s="60"/>
      <c r="B3851" s="12"/>
      <c r="C3851" s="12"/>
      <c r="D3851" s="12"/>
    </row>
    <row r="3852" spans="1:4" x14ac:dyDescent="0.2">
      <c r="A3852" s="60"/>
      <c r="B3852" s="12"/>
      <c r="C3852" s="12"/>
      <c r="D3852" s="12"/>
    </row>
    <row r="3853" spans="1:4" x14ac:dyDescent="0.2">
      <c r="A3853" s="60"/>
      <c r="B3853" s="12"/>
      <c r="C3853" s="12"/>
      <c r="D3853" s="12"/>
    </row>
    <row r="3854" spans="1:4" x14ac:dyDescent="0.2">
      <c r="A3854" s="60"/>
      <c r="B3854" s="12"/>
      <c r="C3854" s="12"/>
      <c r="D3854" s="12"/>
    </row>
    <row r="3855" spans="1:4" x14ac:dyDescent="0.2">
      <c r="A3855" s="60"/>
      <c r="B3855" s="12"/>
      <c r="C3855" s="12"/>
      <c r="D3855" s="12"/>
    </row>
    <row r="3856" spans="1:4" x14ac:dyDescent="0.2">
      <c r="A3856" s="60"/>
      <c r="B3856" s="12"/>
      <c r="C3856" s="12"/>
      <c r="D3856" s="12"/>
    </row>
    <row r="3857" spans="1:4" x14ac:dyDescent="0.2">
      <c r="A3857" s="60"/>
      <c r="B3857" s="12"/>
      <c r="C3857" s="12"/>
      <c r="D3857" s="12"/>
    </row>
    <row r="3858" spans="1:4" x14ac:dyDescent="0.2">
      <c r="A3858" s="60"/>
      <c r="B3858" s="12"/>
      <c r="C3858" s="12"/>
      <c r="D3858" s="12"/>
    </row>
    <row r="3859" spans="1:4" x14ac:dyDescent="0.2">
      <c r="A3859" s="60"/>
      <c r="B3859" s="12"/>
      <c r="C3859" s="12"/>
      <c r="D3859" s="12"/>
    </row>
    <row r="3860" spans="1:4" x14ac:dyDescent="0.2">
      <c r="A3860" s="60"/>
      <c r="B3860" s="12"/>
      <c r="C3860" s="12"/>
      <c r="D3860" s="12"/>
    </row>
    <row r="3861" spans="1:4" x14ac:dyDescent="0.2">
      <c r="A3861" s="60"/>
      <c r="B3861" s="12"/>
      <c r="C3861" s="12"/>
      <c r="D3861" s="12"/>
    </row>
    <row r="3862" spans="1:4" x14ac:dyDescent="0.2">
      <c r="A3862" s="60"/>
      <c r="B3862" s="12"/>
      <c r="C3862" s="12"/>
      <c r="D3862" s="12"/>
    </row>
    <row r="3863" spans="1:4" x14ac:dyDescent="0.2">
      <c r="A3863" s="60"/>
      <c r="B3863" s="12"/>
      <c r="C3863" s="12"/>
      <c r="D3863" s="12"/>
    </row>
    <row r="3864" spans="1:4" x14ac:dyDescent="0.2">
      <c r="A3864" s="60"/>
      <c r="B3864" s="12"/>
      <c r="C3864" s="12"/>
      <c r="D3864" s="12"/>
    </row>
    <row r="3865" spans="1:4" x14ac:dyDescent="0.2">
      <c r="A3865" s="60"/>
      <c r="B3865" s="12"/>
      <c r="C3865" s="12"/>
      <c r="D3865" s="12"/>
    </row>
    <row r="3866" spans="1:4" x14ac:dyDescent="0.2">
      <c r="A3866" s="60"/>
      <c r="B3866" s="12"/>
      <c r="C3866" s="12"/>
      <c r="D3866" s="12"/>
    </row>
    <row r="3867" spans="1:4" x14ac:dyDescent="0.2">
      <c r="A3867" s="60"/>
      <c r="B3867" s="12"/>
      <c r="C3867" s="12"/>
      <c r="D3867" s="12"/>
    </row>
    <row r="3868" spans="1:4" x14ac:dyDescent="0.2">
      <c r="A3868" s="60"/>
      <c r="B3868" s="12"/>
      <c r="C3868" s="12"/>
      <c r="D3868" s="12"/>
    </row>
    <row r="3869" spans="1:4" x14ac:dyDescent="0.2">
      <c r="A3869" s="60"/>
      <c r="B3869" s="12"/>
      <c r="C3869" s="12"/>
      <c r="D3869" s="12"/>
    </row>
    <row r="3870" spans="1:4" x14ac:dyDescent="0.2">
      <c r="A3870" s="60"/>
      <c r="B3870" s="12"/>
      <c r="C3870" s="12"/>
      <c r="D3870" s="12"/>
    </row>
    <row r="3871" spans="1:4" x14ac:dyDescent="0.2">
      <c r="A3871" s="60"/>
      <c r="B3871" s="12"/>
      <c r="C3871" s="12"/>
      <c r="D3871" s="12"/>
    </row>
    <row r="3872" spans="1:4" x14ac:dyDescent="0.2">
      <c r="A3872" s="60"/>
      <c r="B3872" s="12"/>
      <c r="C3872" s="12"/>
      <c r="D3872" s="12"/>
    </row>
    <row r="3873" spans="1:4" x14ac:dyDescent="0.2">
      <c r="A3873" s="60"/>
      <c r="B3873" s="12"/>
      <c r="C3873" s="12"/>
      <c r="D3873" s="12"/>
    </row>
    <row r="3874" spans="1:4" x14ac:dyDescent="0.2">
      <c r="A3874" s="60"/>
      <c r="B3874" s="12"/>
      <c r="C3874" s="12"/>
      <c r="D3874" s="12"/>
    </row>
    <row r="3875" spans="1:4" x14ac:dyDescent="0.2">
      <c r="A3875" s="60"/>
      <c r="B3875" s="12"/>
      <c r="C3875" s="12"/>
      <c r="D3875" s="12"/>
    </row>
    <row r="3876" spans="1:4" x14ac:dyDescent="0.2">
      <c r="A3876" s="60"/>
      <c r="B3876" s="12"/>
      <c r="C3876" s="12"/>
      <c r="D3876" s="12"/>
    </row>
    <row r="3877" spans="1:4" x14ac:dyDescent="0.2">
      <c r="A3877" s="60"/>
      <c r="B3877" s="12"/>
      <c r="C3877" s="12"/>
      <c r="D3877" s="12"/>
    </row>
    <row r="3878" spans="1:4" x14ac:dyDescent="0.2">
      <c r="A3878" s="60"/>
      <c r="B3878" s="12"/>
      <c r="C3878" s="12"/>
      <c r="D3878" s="12"/>
    </row>
    <row r="3879" spans="1:4" x14ac:dyDescent="0.2">
      <c r="A3879" s="60"/>
      <c r="B3879" s="12"/>
      <c r="C3879" s="12"/>
      <c r="D3879" s="12"/>
    </row>
    <row r="3880" spans="1:4" x14ac:dyDescent="0.2">
      <c r="A3880" s="60"/>
      <c r="B3880" s="12"/>
      <c r="C3880" s="12"/>
      <c r="D3880" s="12"/>
    </row>
    <row r="3881" spans="1:4" x14ac:dyDescent="0.2">
      <c r="A3881" s="60"/>
      <c r="B3881" s="12"/>
      <c r="C3881" s="12"/>
      <c r="D3881" s="12"/>
    </row>
    <row r="3882" spans="1:4" x14ac:dyDescent="0.2">
      <c r="A3882" s="60"/>
      <c r="B3882" s="12"/>
      <c r="C3882" s="12"/>
      <c r="D3882" s="12"/>
    </row>
    <row r="3883" spans="1:4" x14ac:dyDescent="0.2">
      <c r="A3883" s="60"/>
      <c r="B3883" s="12"/>
      <c r="C3883" s="12"/>
      <c r="D3883" s="12"/>
    </row>
    <row r="3884" spans="1:4" x14ac:dyDescent="0.2">
      <c r="A3884" s="60"/>
      <c r="B3884" s="12"/>
      <c r="C3884" s="12"/>
      <c r="D3884" s="12"/>
    </row>
    <row r="3885" spans="1:4" x14ac:dyDescent="0.2">
      <c r="A3885" s="60"/>
      <c r="B3885" s="12"/>
      <c r="C3885" s="12"/>
      <c r="D3885" s="12"/>
    </row>
    <row r="3886" spans="1:4" x14ac:dyDescent="0.2">
      <c r="A3886" s="60"/>
      <c r="B3886" s="12"/>
      <c r="C3886" s="12"/>
      <c r="D3886" s="12"/>
    </row>
    <row r="3887" spans="1:4" x14ac:dyDescent="0.2">
      <c r="A3887" s="60"/>
      <c r="B3887" s="12"/>
      <c r="C3887" s="12"/>
      <c r="D3887" s="12"/>
    </row>
    <row r="3888" spans="1:4" x14ac:dyDescent="0.2">
      <c r="A3888" s="60"/>
      <c r="B3888" s="12"/>
      <c r="C3888" s="12"/>
      <c r="D3888" s="12"/>
    </row>
    <row r="3889" spans="1:4" x14ac:dyDescent="0.2">
      <c r="A3889" s="60"/>
      <c r="B3889" s="12"/>
      <c r="C3889" s="12"/>
      <c r="D3889" s="12"/>
    </row>
    <row r="3890" spans="1:4" x14ac:dyDescent="0.2">
      <c r="A3890" s="60"/>
      <c r="B3890" s="12"/>
      <c r="C3890" s="12"/>
      <c r="D3890" s="12"/>
    </row>
    <row r="3891" spans="1:4" x14ac:dyDescent="0.2">
      <c r="A3891" s="60"/>
      <c r="B3891" s="12"/>
      <c r="C3891" s="12"/>
      <c r="D3891" s="12"/>
    </row>
    <row r="3892" spans="1:4" x14ac:dyDescent="0.2">
      <c r="A3892" s="60"/>
      <c r="B3892" s="12"/>
      <c r="C3892" s="12"/>
      <c r="D3892" s="12"/>
    </row>
    <row r="3893" spans="1:4" x14ac:dyDescent="0.2">
      <c r="A3893" s="60"/>
      <c r="B3893" s="12"/>
      <c r="C3893" s="12"/>
      <c r="D3893" s="12"/>
    </row>
    <row r="3894" spans="1:4" x14ac:dyDescent="0.2">
      <c r="A3894" s="60"/>
      <c r="B3894" s="12"/>
      <c r="C3894" s="12"/>
      <c r="D3894" s="12"/>
    </row>
    <row r="3895" spans="1:4" x14ac:dyDescent="0.2">
      <c r="A3895" s="60"/>
      <c r="B3895" s="12"/>
      <c r="C3895" s="12"/>
      <c r="D3895" s="12"/>
    </row>
    <row r="3896" spans="1:4" x14ac:dyDescent="0.2">
      <c r="A3896" s="60"/>
      <c r="B3896" s="12"/>
      <c r="C3896" s="12"/>
      <c r="D3896" s="12"/>
    </row>
    <row r="3897" spans="1:4" x14ac:dyDescent="0.2">
      <c r="A3897" s="60"/>
      <c r="B3897" s="12"/>
      <c r="C3897" s="12"/>
      <c r="D3897" s="12"/>
    </row>
    <row r="3898" spans="1:4" x14ac:dyDescent="0.2">
      <c r="A3898" s="60"/>
      <c r="B3898" s="12"/>
      <c r="C3898" s="12"/>
      <c r="D3898" s="12"/>
    </row>
    <row r="3899" spans="1:4" x14ac:dyDescent="0.2">
      <c r="A3899" s="60"/>
      <c r="B3899" s="12"/>
      <c r="C3899" s="12"/>
      <c r="D3899" s="12"/>
    </row>
    <row r="3900" spans="1:4" x14ac:dyDescent="0.2">
      <c r="A3900" s="60"/>
      <c r="B3900" s="12"/>
      <c r="C3900" s="12"/>
      <c r="D3900" s="12"/>
    </row>
    <row r="3901" spans="1:4" x14ac:dyDescent="0.2">
      <c r="A3901" s="60"/>
      <c r="B3901" s="12"/>
      <c r="C3901" s="12"/>
      <c r="D3901" s="12"/>
    </row>
    <row r="3902" spans="1:4" x14ac:dyDescent="0.2">
      <c r="A3902" s="60"/>
      <c r="B3902" s="12"/>
      <c r="C3902" s="12"/>
      <c r="D3902" s="12"/>
    </row>
    <row r="3903" spans="1:4" x14ac:dyDescent="0.2">
      <c r="A3903" s="60"/>
      <c r="B3903" s="12"/>
      <c r="C3903" s="12"/>
      <c r="D3903" s="12"/>
    </row>
    <row r="3904" spans="1:4" x14ac:dyDescent="0.2">
      <c r="A3904" s="60"/>
      <c r="B3904" s="12"/>
      <c r="C3904" s="12"/>
      <c r="D3904" s="12"/>
    </row>
    <row r="3905" spans="1:4" x14ac:dyDescent="0.2">
      <c r="A3905" s="60"/>
      <c r="B3905" s="12"/>
      <c r="C3905" s="12"/>
      <c r="D3905" s="12"/>
    </row>
    <row r="3906" spans="1:4" x14ac:dyDescent="0.2">
      <c r="A3906" s="60"/>
      <c r="B3906" s="12"/>
      <c r="C3906" s="12"/>
      <c r="D3906" s="12"/>
    </row>
    <row r="3907" spans="1:4" x14ac:dyDescent="0.2">
      <c r="A3907" s="60"/>
      <c r="B3907" s="12"/>
      <c r="C3907" s="12"/>
      <c r="D3907" s="12"/>
    </row>
    <row r="3908" spans="1:4" x14ac:dyDescent="0.2">
      <c r="A3908" s="60"/>
      <c r="B3908" s="12"/>
      <c r="C3908" s="12"/>
      <c r="D3908" s="12"/>
    </row>
    <row r="3909" spans="1:4" x14ac:dyDescent="0.2">
      <c r="A3909" s="60"/>
      <c r="B3909" s="12"/>
      <c r="C3909" s="12"/>
      <c r="D3909" s="12"/>
    </row>
    <row r="3910" spans="1:4" x14ac:dyDescent="0.2">
      <c r="A3910" s="60"/>
      <c r="B3910" s="12"/>
      <c r="C3910" s="12"/>
      <c r="D3910" s="12"/>
    </row>
    <row r="3911" spans="1:4" x14ac:dyDescent="0.2">
      <c r="A3911" s="60"/>
      <c r="B3911" s="12"/>
      <c r="C3911" s="12"/>
      <c r="D3911" s="12"/>
    </row>
    <row r="3912" spans="1:4" x14ac:dyDescent="0.2">
      <c r="A3912" s="60"/>
      <c r="B3912" s="12"/>
      <c r="C3912" s="12"/>
      <c r="D3912" s="12"/>
    </row>
    <row r="3913" spans="1:4" x14ac:dyDescent="0.2">
      <c r="A3913" s="60"/>
      <c r="B3913" s="12"/>
      <c r="C3913" s="12"/>
      <c r="D3913" s="12"/>
    </row>
    <row r="3914" spans="1:4" x14ac:dyDescent="0.2">
      <c r="A3914" s="60"/>
      <c r="B3914" s="12"/>
      <c r="C3914" s="12"/>
      <c r="D3914" s="12"/>
    </row>
    <row r="3915" spans="1:4" x14ac:dyDescent="0.2">
      <c r="A3915" s="60"/>
      <c r="B3915" s="12"/>
      <c r="C3915" s="12"/>
      <c r="D3915" s="12"/>
    </row>
    <row r="3916" spans="1:4" x14ac:dyDescent="0.2">
      <c r="A3916" s="60"/>
      <c r="B3916" s="12"/>
      <c r="C3916" s="12"/>
      <c r="D3916" s="12"/>
    </row>
    <row r="3917" spans="1:4" x14ac:dyDescent="0.2">
      <c r="A3917" s="60"/>
      <c r="B3917" s="12"/>
      <c r="C3917" s="12"/>
      <c r="D3917" s="12"/>
    </row>
    <row r="3918" spans="1:4" x14ac:dyDescent="0.2">
      <c r="A3918" s="60"/>
      <c r="B3918" s="12"/>
      <c r="C3918" s="12"/>
      <c r="D3918" s="12"/>
    </row>
    <row r="3919" spans="1:4" x14ac:dyDescent="0.2">
      <c r="A3919" s="60"/>
      <c r="B3919" s="12"/>
      <c r="C3919" s="12"/>
      <c r="D3919" s="12"/>
    </row>
    <row r="3920" spans="1:4" x14ac:dyDescent="0.2">
      <c r="A3920" s="60"/>
      <c r="B3920" s="12"/>
      <c r="C3920" s="12"/>
      <c r="D3920" s="12"/>
    </row>
    <row r="3921" spans="1:4" x14ac:dyDescent="0.2">
      <c r="A3921" s="60"/>
      <c r="B3921" s="12"/>
      <c r="C3921" s="12"/>
      <c r="D3921" s="12"/>
    </row>
    <row r="3922" spans="1:4" x14ac:dyDescent="0.2">
      <c r="A3922" s="60"/>
      <c r="B3922" s="12"/>
      <c r="C3922" s="12"/>
      <c r="D3922" s="12"/>
    </row>
    <row r="3923" spans="1:4" x14ac:dyDescent="0.2">
      <c r="A3923" s="60"/>
      <c r="B3923" s="12"/>
      <c r="C3923" s="12"/>
      <c r="D3923" s="12"/>
    </row>
    <row r="3924" spans="1:4" x14ac:dyDescent="0.2">
      <c r="A3924" s="60"/>
      <c r="B3924" s="12"/>
      <c r="C3924" s="12"/>
      <c r="D3924" s="12"/>
    </row>
    <row r="3925" spans="1:4" x14ac:dyDescent="0.2">
      <c r="A3925" s="60"/>
      <c r="B3925" s="12"/>
      <c r="C3925" s="12"/>
      <c r="D3925" s="12"/>
    </row>
    <row r="3926" spans="1:4" x14ac:dyDescent="0.2">
      <c r="A3926" s="60"/>
      <c r="B3926" s="12"/>
      <c r="C3926" s="12"/>
      <c r="D3926" s="12"/>
    </row>
    <row r="3927" spans="1:4" x14ac:dyDescent="0.2">
      <c r="A3927" s="60"/>
      <c r="B3927" s="12"/>
      <c r="C3927" s="12"/>
      <c r="D3927" s="12"/>
    </row>
    <row r="3928" spans="1:4" x14ac:dyDescent="0.2">
      <c r="A3928" s="60"/>
      <c r="B3928" s="12"/>
      <c r="C3928" s="12"/>
      <c r="D3928" s="12"/>
    </row>
    <row r="3929" spans="1:4" x14ac:dyDescent="0.2">
      <c r="A3929" s="60"/>
      <c r="B3929" s="12"/>
      <c r="C3929" s="12"/>
      <c r="D3929" s="12"/>
    </row>
    <row r="3930" spans="1:4" x14ac:dyDescent="0.2">
      <c r="A3930" s="60"/>
      <c r="B3930" s="12"/>
      <c r="C3930" s="12"/>
      <c r="D3930" s="12"/>
    </row>
    <row r="3931" spans="1:4" x14ac:dyDescent="0.2">
      <c r="A3931" s="60"/>
      <c r="B3931" s="12"/>
      <c r="C3931" s="12"/>
      <c r="D3931" s="12"/>
    </row>
    <row r="3932" spans="1:4" x14ac:dyDescent="0.2">
      <c r="A3932" s="60"/>
      <c r="B3932" s="12"/>
      <c r="C3932" s="12"/>
      <c r="D3932" s="12"/>
    </row>
    <row r="3933" spans="1:4" x14ac:dyDescent="0.2">
      <c r="A3933" s="60"/>
      <c r="B3933" s="12"/>
      <c r="C3933" s="12"/>
      <c r="D3933" s="12"/>
    </row>
    <row r="3934" spans="1:4" x14ac:dyDescent="0.2">
      <c r="A3934" s="60"/>
      <c r="B3934" s="12"/>
      <c r="C3934" s="12"/>
      <c r="D3934" s="12"/>
    </row>
    <row r="3935" spans="1:4" x14ac:dyDescent="0.2">
      <c r="A3935" s="60"/>
      <c r="B3935" s="12"/>
      <c r="C3935" s="12"/>
      <c r="D3935" s="12"/>
    </row>
    <row r="3936" spans="1:4" x14ac:dyDescent="0.2">
      <c r="A3936" s="60"/>
      <c r="B3936" s="12"/>
      <c r="C3936" s="12"/>
      <c r="D3936" s="12"/>
    </row>
    <row r="3937" spans="1:4" x14ac:dyDescent="0.2">
      <c r="A3937" s="60"/>
      <c r="B3937" s="12"/>
      <c r="C3937" s="12"/>
      <c r="D3937" s="12"/>
    </row>
    <row r="3938" spans="1:4" x14ac:dyDescent="0.2">
      <c r="A3938" s="60"/>
      <c r="B3938" s="12"/>
      <c r="C3938" s="12"/>
      <c r="D3938" s="12"/>
    </row>
    <row r="3939" spans="1:4" x14ac:dyDescent="0.2">
      <c r="A3939" s="60"/>
      <c r="B3939" s="12"/>
      <c r="C3939" s="12"/>
      <c r="D3939" s="12"/>
    </row>
    <row r="3940" spans="1:4" x14ac:dyDescent="0.2">
      <c r="A3940" s="60"/>
      <c r="B3940" s="12"/>
      <c r="C3940" s="12"/>
      <c r="D3940" s="12"/>
    </row>
    <row r="3941" spans="1:4" x14ac:dyDescent="0.2">
      <c r="A3941" s="60"/>
      <c r="B3941" s="12"/>
      <c r="C3941" s="12"/>
      <c r="D3941" s="12"/>
    </row>
    <row r="3942" spans="1:4" x14ac:dyDescent="0.2">
      <c r="A3942" s="60"/>
      <c r="B3942" s="12"/>
      <c r="C3942" s="12"/>
      <c r="D3942" s="12"/>
    </row>
    <row r="3943" spans="1:4" x14ac:dyDescent="0.2">
      <c r="A3943" s="60"/>
      <c r="B3943" s="12"/>
      <c r="C3943" s="12"/>
      <c r="D3943" s="12"/>
    </row>
    <row r="3944" spans="1:4" x14ac:dyDescent="0.2">
      <c r="A3944" s="60"/>
      <c r="B3944" s="12"/>
      <c r="C3944" s="12"/>
      <c r="D3944" s="12"/>
    </row>
    <row r="3945" spans="1:4" x14ac:dyDescent="0.2">
      <c r="A3945" s="60"/>
      <c r="B3945" s="12"/>
      <c r="C3945" s="12"/>
      <c r="D3945" s="12"/>
    </row>
    <row r="3946" spans="1:4" x14ac:dyDescent="0.2">
      <c r="A3946" s="60"/>
      <c r="B3946" s="12"/>
      <c r="C3946" s="12"/>
      <c r="D3946" s="12"/>
    </row>
    <row r="3947" spans="1:4" x14ac:dyDescent="0.2">
      <c r="A3947" s="60"/>
      <c r="B3947" s="12"/>
      <c r="C3947" s="12"/>
      <c r="D3947" s="12"/>
    </row>
    <row r="3948" spans="1:4" x14ac:dyDescent="0.2">
      <c r="A3948" s="60"/>
      <c r="B3948" s="12"/>
      <c r="C3948" s="12"/>
      <c r="D3948" s="12"/>
    </row>
    <row r="3949" spans="1:4" x14ac:dyDescent="0.2">
      <c r="A3949" s="60"/>
      <c r="B3949" s="12"/>
      <c r="C3949" s="12"/>
      <c r="D3949" s="12"/>
    </row>
    <row r="3950" spans="1:4" x14ac:dyDescent="0.2">
      <c r="A3950" s="60"/>
      <c r="B3950" s="12"/>
      <c r="C3950" s="12"/>
      <c r="D3950" s="12"/>
    </row>
    <row r="3951" spans="1:4" x14ac:dyDescent="0.2">
      <c r="A3951" s="60"/>
      <c r="B3951" s="12"/>
      <c r="C3951" s="12"/>
      <c r="D3951" s="12"/>
    </row>
    <row r="3952" spans="1:4" x14ac:dyDescent="0.2">
      <c r="A3952" s="60"/>
      <c r="B3952" s="12"/>
      <c r="C3952" s="12"/>
      <c r="D3952" s="12"/>
    </row>
    <row r="3953" spans="1:4" x14ac:dyDescent="0.2">
      <c r="A3953" s="60"/>
      <c r="B3953" s="12"/>
      <c r="C3953" s="12"/>
      <c r="D3953" s="12"/>
    </row>
    <row r="3954" spans="1:4" x14ac:dyDescent="0.2">
      <c r="A3954" s="60"/>
      <c r="B3954" s="12"/>
      <c r="C3954" s="12"/>
      <c r="D3954" s="12"/>
    </row>
    <row r="3955" spans="1:4" x14ac:dyDescent="0.2">
      <c r="A3955" s="60"/>
      <c r="B3955" s="12"/>
      <c r="C3955" s="12"/>
      <c r="D3955" s="12"/>
    </row>
    <row r="3956" spans="1:4" x14ac:dyDescent="0.2">
      <c r="A3956" s="60"/>
      <c r="B3956" s="12"/>
      <c r="C3956" s="12"/>
      <c r="D3956" s="12"/>
    </row>
    <row r="3957" spans="1:4" x14ac:dyDescent="0.2">
      <c r="A3957" s="60"/>
      <c r="B3957" s="12"/>
      <c r="C3957" s="12"/>
      <c r="D3957" s="12"/>
    </row>
    <row r="3958" spans="1:4" x14ac:dyDescent="0.2">
      <c r="A3958" s="60"/>
      <c r="B3958" s="12"/>
      <c r="C3958" s="12"/>
      <c r="D3958" s="12"/>
    </row>
    <row r="3959" spans="1:4" x14ac:dyDescent="0.2">
      <c r="A3959" s="60"/>
      <c r="B3959" s="12"/>
      <c r="C3959" s="12"/>
      <c r="D3959" s="12"/>
    </row>
    <row r="3960" spans="1:4" x14ac:dyDescent="0.2">
      <c r="A3960" s="60"/>
      <c r="B3960" s="12"/>
      <c r="C3960" s="12"/>
      <c r="D3960" s="12"/>
    </row>
    <row r="3961" spans="1:4" x14ac:dyDescent="0.2">
      <c r="A3961" s="60"/>
      <c r="B3961" s="12"/>
      <c r="C3961" s="12"/>
      <c r="D3961" s="12"/>
    </row>
    <row r="3962" spans="1:4" x14ac:dyDescent="0.2">
      <c r="A3962" s="60"/>
      <c r="B3962" s="12"/>
      <c r="C3962" s="12"/>
      <c r="D3962" s="12"/>
    </row>
    <row r="3963" spans="1:4" x14ac:dyDescent="0.2">
      <c r="A3963" s="60"/>
      <c r="B3963" s="12"/>
      <c r="C3963" s="12"/>
      <c r="D3963" s="12"/>
    </row>
    <row r="3964" spans="1:4" x14ac:dyDescent="0.2">
      <c r="A3964" s="60"/>
      <c r="B3964" s="12"/>
      <c r="C3964" s="12"/>
      <c r="D3964" s="12"/>
    </row>
    <row r="3965" spans="1:4" x14ac:dyDescent="0.2">
      <c r="A3965" s="60"/>
      <c r="B3965" s="12"/>
      <c r="C3965" s="12"/>
      <c r="D3965" s="12"/>
    </row>
    <row r="3966" spans="1:4" x14ac:dyDescent="0.2">
      <c r="A3966" s="60"/>
      <c r="B3966" s="12"/>
      <c r="C3966" s="12"/>
      <c r="D3966" s="12"/>
    </row>
    <row r="3967" spans="1:4" x14ac:dyDescent="0.2">
      <c r="A3967" s="60"/>
      <c r="B3967" s="12"/>
      <c r="C3967" s="12"/>
      <c r="D3967" s="12"/>
    </row>
    <row r="3968" spans="1:4" x14ac:dyDescent="0.2">
      <c r="A3968" s="60"/>
      <c r="B3968" s="12"/>
      <c r="C3968" s="12"/>
      <c r="D3968" s="12"/>
    </row>
    <row r="3969" spans="1:4" x14ac:dyDescent="0.2">
      <c r="A3969" s="60"/>
      <c r="B3969" s="12"/>
      <c r="C3969" s="12"/>
      <c r="D3969" s="12"/>
    </row>
    <row r="3970" spans="1:4" x14ac:dyDescent="0.2">
      <c r="A3970" s="60"/>
      <c r="B3970" s="12"/>
      <c r="C3970" s="12"/>
      <c r="D3970" s="12"/>
    </row>
    <row r="3971" spans="1:4" x14ac:dyDescent="0.2">
      <c r="A3971" s="60"/>
      <c r="B3971" s="12"/>
      <c r="C3971" s="12"/>
      <c r="D3971" s="12"/>
    </row>
    <row r="3972" spans="1:4" x14ac:dyDescent="0.2">
      <c r="A3972" s="60"/>
      <c r="B3972" s="12"/>
      <c r="C3972" s="12"/>
      <c r="D3972" s="12"/>
    </row>
    <row r="3973" spans="1:4" x14ac:dyDescent="0.2">
      <c r="A3973" s="60"/>
      <c r="B3973" s="12"/>
      <c r="C3973" s="12"/>
      <c r="D3973" s="12"/>
    </row>
    <row r="3974" spans="1:4" x14ac:dyDescent="0.2">
      <c r="A3974" s="60"/>
      <c r="B3974" s="12"/>
      <c r="C3974" s="12"/>
      <c r="D3974" s="12"/>
    </row>
    <row r="3975" spans="1:4" x14ac:dyDescent="0.2">
      <c r="A3975" s="60"/>
      <c r="B3975" s="12"/>
      <c r="C3975" s="12"/>
      <c r="D3975" s="12"/>
    </row>
    <row r="3976" spans="1:4" x14ac:dyDescent="0.2">
      <c r="A3976" s="60"/>
      <c r="B3976" s="12"/>
      <c r="C3976" s="12"/>
      <c r="D3976" s="12"/>
    </row>
    <row r="3977" spans="1:4" x14ac:dyDescent="0.2">
      <c r="A3977" s="60"/>
      <c r="B3977" s="12"/>
      <c r="C3977" s="12"/>
      <c r="D3977" s="12"/>
    </row>
    <row r="3978" spans="1:4" x14ac:dyDescent="0.2">
      <c r="A3978" s="60"/>
      <c r="B3978" s="12"/>
      <c r="C3978" s="12"/>
      <c r="D3978" s="12"/>
    </row>
    <row r="3979" spans="1:4" x14ac:dyDescent="0.2">
      <c r="A3979" s="60"/>
      <c r="B3979" s="12"/>
      <c r="C3979" s="12"/>
      <c r="D3979" s="12"/>
    </row>
    <row r="3980" spans="1:4" x14ac:dyDescent="0.2">
      <c r="A3980" s="60"/>
      <c r="B3980" s="12"/>
      <c r="C3980" s="12"/>
      <c r="D3980" s="12"/>
    </row>
    <row r="3981" spans="1:4" x14ac:dyDescent="0.2">
      <c r="A3981" s="60"/>
      <c r="B3981" s="12"/>
      <c r="C3981" s="12"/>
      <c r="D3981" s="12"/>
    </row>
    <row r="3982" spans="1:4" x14ac:dyDescent="0.2">
      <c r="A3982" s="60"/>
      <c r="B3982" s="12"/>
      <c r="C3982" s="12"/>
      <c r="D3982" s="12"/>
    </row>
    <row r="3983" spans="1:4" x14ac:dyDescent="0.2">
      <c r="A3983" s="60"/>
      <c r="B3983" s="12"/>
      <c r="C3983" s="12"/>
      <c r="D3983" s="12"/>
    </row>
    <row r="3984" spans="1:4" x14ac:dyDescent="0.2">
      <c r="A3984" s="60"/>
      <c r="B3984" s="12"/>
      <c r="C3984" s="12"/>
      <c r="D3984" s="12"/>
    </row>
    <row r="3985" spans="1:4" x14ac:dyDescent="0.2">
      <c r="A3985" s="60"/>
      <c r="B3985" s="12"/>
      <c r="C3985" s="12"/>
      <c r="D3985" s="12"/>
    </row>
    <row r="3986" spans="1:4" x14ac:dyDescent="0.2">
      <c r="A3986" s="60"/>
      <c r="B3986" s="12"/>
      <c r="C3986" s="12"/>
      <c r="D3986" s="12"/>
    </row>
    <row r="3987" spans="1:4" x14ac:dyDescent="0.2">
      <c r="A3987" s="60"/>
      <c r="B3987" s="12"/>
      <c r="C3987" s="12"/>
      <c r="D3987" s="12"/>
    </row>
    <row r="3988" spans="1:4" x14ac:dyDescent="0.2">
      <c r="A3988" s="60"/>
      <c r="B3988" s="12"/>
      <c r="C3988" s="12"/>
      <c r="D3988" s="12"/>
    </row>
    <row r="3989" spans="1:4" x14ac:dyDescent="0.2">
      <c r="A3989" s="60"/>
      <c r="B3989" s="12"/>
      <c r="C3989" s="12"/>
      <c r="D3989" s="12"/>
    </row>
    <row r="3990" spans="1:4" x14ac:dyDescent="0.2">
      <c r="A3990" s="60"/>
      <c r="B3990" s="12"/>
      <c r="C3990" s="12"/>
      <c r="D3990" s="12"/>
    </row>
    <row r="3991" spans="1:4" x14ac:dyDescent="0.2">
      <c r="A3991" s="60"/>
      <c r="B3991" s="12"/>
      <c r="C3991" s="12"/>
      <c r="D3991" s="12"/>
    </row>
    <row r="3992" spans="1:4" x14ac:dyDescent="0.2">
      <c r="A3992" s="60"/>
      <c r="B3992" s="12"/>
      <c r="C3992" s="12"/>
      <c r="D3992" s="12"/>
    </row>
    <row r="3993" spans="1:4" x14ac:dyDescent="0.2">
      <c r="A3993" s="60"/>
      <c r="B3993" s="12"/>
      <c r="C3993" s="12"/>
      <c r="D3993" s="12"/>
    </row>
    <row r="3994" spans="1:4" x14ac:dyDescent="0.2">
      <c r="A3994" s="60"/>
      <c r="B3994" s="12"/>
      <c r="C3994" s="12"/>
      <c r="D3994" s="12"/>
    </row>
    <row r="3995" spans="1:4" x14ac:dyDescent="0.2">
      <c r="A3995" s="60"/>
      <c r="B3995" s="12"/>
      <c r="C3995" s="12"/>
      <c r="D3995" s="12"/>
    </row>
    <row r="3996" spans="1:4" x14ac:dyDescent="0.2">
      <c r="A3996" s="60"/>
      <c r="B3996" s="12"/>
      <c r="C3996" s="12"/>
      <c r="D3996" s="12"/>
    </row>
    <row r="3997" spans="1:4" x14ac:dyDescent="0.2">
      <c r="A3997" s="60"/>
      <c r="B3997" s="12"/>
      <c r="C3997" s="12"/>
      <c r="D3997" s="12"/>
    </row>
    <row r="3998" spans="1:4" x14ac:dyDescent="0.2">
      <c r="A3998" s="60"/>
      <c r="B3998" s="12"/>
      <c r="C3998" s="12"/>
      <c r="D3998" s="12"/>
    </row>
    <row r="3999" spans="1:4" x14ac:dyDescent="0.2">
      <c r="A3999" s="60"/>
      <c r="B3999" s="12"/>
      <c r="C3999" s="12"/>
      <c r="D3999" s="12"/>
    </row>
    <row r="4000" spans="1:4" x14ac:dyDescent="0.2">
      <c r="A4000" s="60"/>
      <c r="B4000" s="12"/>
      <c r="C4000" s="12"/>
      <c r="D4000" s="12"/>
    </row>
    <row r="4001" spans="1:4" x14ac:dyDescent="0.2">
      <c r="A4001" s="60"/>
      <c r="B4001" s="12"/>
      <c r="C4001" s="12"/>
      <c r="D4001" s="12"/>
    </row>
    <row r="4002" spans="1:4" x14ac:dyDescent="0.2">
      <c r="A4002" s="60"/>
      <c r="B4002" s="12"/>
      <c r="C4002" s="12"/>
      <c r="D4002" s="12"/>
    </row>
    <row r="4003" spans="1:4" x14ac:dyDescent="0.2">
      <c r="A4003" s="60"/>
      <c r="B4003" s="12"/>
      <c r="C4003" s="12"/>
      <c r="D4003" s="12"/>
    </row>
    <row r="4004" spans="1:4" x14ac:dyDescent="0.2">
      <c r="A4004" s="60"/>
      <c r="B4004" s="12"/>
      <c r="C4004" s="12"/>
      <c r="D4004" s="12"/>
    </row>
    <row r="4005" spans="1:4" x14ac:dyDescent="0.2">
      <c r="A4005" s="60"/>
      <c r="B4005" s="12"/>
      <c r="C4005" s="12"/>
      <c r="D4005" s="12"/>
    </row>
    <row r="4006" spans="1:4" x14ac:dyDescent="0.2">
      <c r="A4006" s="60"/>
      <c r="B4006" s="12"/>
      <c r="C4006" s="12"/>
      <c r="D4006" s="12"/>
    </row>
    <row r="4007" spans="1:4" x14ac:dyDescent="0.2">
      <c r="A4007" s="60"/>
      <c r="B4007" s="12"/>
      <c r="C4007" s="12"/>
      <c r="D4007" s="12"/>
    </row>
    <row r="4008" spans="1:4" x14ac:dyDescent="0.2">
      <c r="A4008" s="60"/>
      <c r="B4008" s="12"/>
      <c r="C4008" s="12"/>
      <c r="D4008" s="12"/>
    </row>
    <row r="4009" spans="1:4" x14ac:dyDescent="0.2">
      <c r="A4009" s="60"/>
      <c r="B4009" s="12"/>
      <c r="C4009" s="12"/>
      <c r="D4009" s="12"/>
    </row>
    <row r="4010" spans="1:4" x14ac:dyDescent="0.2">
      <c r="A4010" s="60"/>
      <c r="B4010" s="12"/>
      <c r="C4010" s="12"/>
      <c r="D4010" s="12"/>
    </row>
    <row r="4011" spans="1:4" x14ac:dyDescent="0.2">
      <c r="A4011" s="60"/>
      <c r="B4011" s="12"/>
      <c r="C4011" s="12"/>
      <c r="D4011" s="12"/>
    </row>
    <row r="4012" spans="1:4" x14ac:dyDescent="0.2">
      <c r="A4012" s="60"/>
      <c r="B4012" s="12"/>
      <c r="C4012" s="12"/>
      <c r="D4012" s="12"/>
    </row>
    <row r="4013" spans="1:4" x14ac:dyDescent="0.2">
      <c r="A4013" s="60"/>
      <c r="B4013" s="12"/>
      <c r="C4013" s="12"/>
      <c r="D4013" s="12"/>
    </row>
    <row r="4014" spans="1:4" x14ac:dyDescent="0.2">
      <c r="A4014" s="60"/>
      <c r="B4014" s="12"/>
      <c r="C4014" s="12"/>
      <c r="D4014" s="12"/>
    </row>
    <row r="4015" spans="1:4" x14ac:dyDescent="0.2">
      <c r="A4015" s="60"/>
      <c r="B4015" s="12"/>
      <c r="C4015" s="12"/>
      <c r="D4015" s="12"/>
    </row>
    <row r="4016" spans="1:4" x14ac:dyDescent="0.2">
      <c r="A4016" s="60"/>
      <c r="B4016" s="12"/>
      <c r="C4016" s="12"/>
      <c r="D4016" s="12"/>
    </row>
    <row r="4017" spans="1:4" x14ac:dyDescent="0.2">
      <c r="A4017" s="60"/>
      <c r="B4017" s="12"/>
      <c r="C4017" s="12"/>
      <c r="D4017" s="12"/>
    </row>
    <row r="4018" spans="1:4" x14ac:dyDescent="0.2">
      <c r="A4018" s="60"/>
      <c r="B4018" s="12"/>
      <c r="C4018" s="12"/>
      <c r="D4018" s="12"/>
    </row>
    <row r="4019" spans="1:4" x14ac:dyDescent="0.2">
      <c r="A4019" s="60"/>
      <c r="B4019" s="12"/>
      <c r="C4019" s="12"/>
      <c r="D4019" s="12"/>
    </row>
    <row r="4020" spans="1:4" x14ac:dyDescent="0.2">
      <c r="A4020" s="60"/>
      <c r="B4020" s="12"/>
      <c r="C4020" s="12"/>
      <c r="D4020" s="12"/>
    </row>
    <row r="4021" spans="1:4" x14ac:dyDescent="0.2">
      <c r="A4021" s="60"/>
      <c r="B4021" s="12"/>
      <c r="C4021" s="12"/>
      <c r="D4021" s="12"/>
    </row>
    <row r="4022" spans="1:4" x14ac:dyDescent="0.2">
      <c r="A4022" s="60"/>
      <c r="B4022" s="12"/>
      <c r="C4022" s="12"/>
      <c r="D4022" s="12"/>
    </row>
    <row r="4023" spans="1:4" x14ac:dyDescent="0.2">
      <c r="A4023" s="60"/>
      <c r="B4023" s="12"/>
      <c r="C4023" s="12"/>
      <c r="D4023" s="12"/>
    </row>
    <row r="4024" spans="1:4" x14ac:dyDescent="0.2">
      <c r="A4024" s="60"/>
      <c r="B4024" s="12"/>
      <c r="C4024" s="12"/>
      <c r="D4024" s="12"/>
    </row>
    <row r="4025" spans="1:4" x14ac:dyDescent="0.2">
      <c r="A4025" s="60"/>
      <c r="B4025" s="12"/>
      <c r="C4025" s="12"/>
      <c r="D4025" s="12"/>
    </row>
    <row r="4026" spans="1:4" x14ac:dyDescent="0.2">
      <c r="A4026" s="60"/>
      <c r="B4026" s="12"/>
      <c r="C4026" s="12"/>
      <c r="D4026" s="12"/>
    </row>
    <row r="4027" spans="1:4" x14ac:dyDescent="0.2">
      <c r="A4027" s="60"/>
      <c r="B4027" s="12"/>
      <c r="C4027" s="12"/>
      <c r="D4027" s="12"/>
    </row>
    <row r="4028" spans="1:4" x14ac:dyDescent="0.2">
      <c r="A4028" s="60"/>
      <c r="B4028" s="12"/>
      <c r="C4028" s="12"/>
      <c r="D4028" s="12"/>
    </row>
    <row r="4029" spans="1:4" x14ac:dyDescent="0.2">
      <c r="A4029" s="60"/>
      <c r="B4029" s="12"/>
      <c r="C4029" s="12"/>
      <c r="D4029" s="12"/>
    </row>
    <row r="4030" spans="1:4" x14ac:dyDescent="0.2">
      <c r="A4030" s="60"/>
      <c r="B4030" s="12"/>
      <c r="C4030" s="12"/>
      <c r="D4030" s="12"/>
    </row>
    <row r="4031" spans="1:4" x14ac:dyDescent="0.2">
      <c r="A4031" s="60"/>
      <c r="B4031" s="12"/>
      <c r="C4031" s="12"/>
      <c r="D4031" s="12"/>
    </row>
    <row r="4032" spans="1:4" x14ac:dyDescent="0.2">
      <c r="A4032" s="60"/>
      <c r="B4032" s="12"/>
      <c r="C4032" s="12"/>
      <c r="D4032" s="12"/>
    </row>
    <row r="4033" spans="1:4" x14ac:dyDescent="0.2">
      <c r="A4033" s="60"/>
      <c r="B4033" s="12"/>
      <c r="C4033" s="12"/>
      <c r="D4033" s="12"/>
    </row>
    <row r="4034" spans="1:4" x14ac:dyDescent="0.2">
      <c r="A4034" s="60"/>
      <c r="B4034" s="12"/>
      <c r="C4034" s="12"/>
      <c r="D4034" s="12"/>
    </row>
    <row r="4035" spans="1:4" x14ac:dyDescent="0.2">
      <c r="A4035" s="60"/>
      <c r="B4035" s="12"/>
      <c r="C4035" s="12"/>
      <c r="D4035" s="12"/>
    </row>
    <row r="4036" spans="1:4" x14ac:dyDescent="0.2">
      <c r="A4036" s="60"/>
      <c r="B4036" s="12"/>
      <c r="C4036" s="12"/>
      <c r="D4036" s="12"/>
    </row>
    <row r="4037" spans="1:4" x14ac:dyDescent="0.2">
      <c r="A4037" s="60"/>
      <c r="B4037" s="12"/>
      <c r="C4037" s="12"/>
      <c r="D4037" s="12"/>
    </row>
    <row r="4038" spans="1:4" x14ac:dyDescent="0.2">
      <c r="A4038" s="60"/>
      <c r="B4038" s="12"/>
      <c r="C4038" s="12"/>
      <c r="D4038" s="12"/>
    </row>
    <row r="4039" spans="1:4" x14ac:dyDescent="0.2">
      <c r="A4039" s="60"/>
      <c r="B4039" s="12"/>
      <c r="C4039" s="12"/>
      <c r="D4039" s="12"/>
    </row>
    <row r="4040" spans="1:4" x14ac:dyDescent="0.2">
      <c r="A4040" s="60"/>
      <c r="B4040" s="12"/>
      <c r="C4040" s="12"/>
      <c r="D4040" s="12"/>
    </row>
    <row r="4041" spans="1:4" x14ac:dyDescent="0.2">
      <c r="A4041" s="60"/>
      <c r="B4041" s="12"/>
      <c r="C4041" s="12"/>
      <c r="D4041" s="12"/>
    </row>
    <row r="4042" spans="1:4" x14ac:dyDescent="0.2">
      <c r="A4042" s="60"/>
      <c r="B4042" s="12"/>
      <c r="C4042" s="12"/>
      <c r="D4042" s="12"/>
    </row>
    <row r="4043" spans="1:4" x14ac:dyDescent="0.2">
      <c r="A4043" s="60"/>
      <c r="B4043" s="12"/>
      <c r="C4043" s="12"/>
      <c r="D4043" s="12"/>
    </row>
    <row r="4044" spans="1:4" x14ac:dyDescent="0.2">
      <c r="A4044" s="60"/>
      <c r="B4044" s="12"/>
      <c r="C4044" s="12"/>
      <c r="D4044" s="12"/>
    </row>
    <row r="4045" spans="1:4" x14ac:dyDescent="0.2">
      <c r="A4045" s="60"/>
      <c r="B4045" s="12"/>
      <c r="C4045" s="12"/>
      <c r="D4045" s="12"/>
    </row>
    <row r="4046" spans="1:4" x14ac:dyDescent="0.2">
      <c r="A4046" s="60"/>
      <c r="B4046" s="12"/>
      <c r="C4046" s="12"/>
      <c r="D4046" s="12"/>
    </row>
    <row r="4047" spans="1:4" x14ac:dyDescent="0.2">
      <c r="A4047" s="60"/>
      <c r="B4047" s="12"/>
      <c r="C4047" s="12"/>
      <c r="D4047" s="12"/>
    </row>
    <row r="4048" spans="1:4" x14ac:dyDescent="0.2">
      <c r="A4048" s="60"/>
      <c r="B4048" s="12"/>
      <c r="C4048" s="12"/>
      <c r="D4048" s="12"/>
    </row>
    <row r="4049" spans="1:4" x14ac:dyDescent="0.2">
      <c r="A4049" s="60"/>
      <c r="B4049" s="12"/>
      <c r="C4049" s="12"/>
      <c r="D4049" s="12"/>
    </row>
    <row r="4050" spans="1:4" x14ac:dyDescent="0.2">
      <c r="A4050" s="60"/>
      <c r="B4050" s="12"/>
      <c r="C4050" s="12"/>
      <c r="D4050" s="12"/>
    </row>
    <row r="4051" spans="1:4" x14ac:dyDescent="0.2">
      <c r="A4051" s="60"/>
      <c r="B4051" s="12"/>
      <c r="C4051" s="12"/>
      <c r="D4051" s="12"/>
    </row>
    <row r="4052" spans="1:4" x14ac:dyDescent="0.2">
      <c r="A4052" s="60"/>
      <c r="B4052" s="12"/>
      <c r="C4052" s="12"/>
      <c r="D4052" s="12"/>
    </row>
    <row r="4053" spans="1:4" x14ac:dyDescent="0.2">
      <c r="A4053" s="60"/>
      <c r="B4053" s="12"/>
      <c r="C4053" s="12"/>
      <c r="D4053" s="12"/>
    </row>
    <row r="4054" spans="1:4" x14ac:dyDescent="0.2">
      <c r="A4054" s="60"/>
      <c r="B4054" s="12"/>
      <c r="C4054" s="12"/>
      <c r="D4054" s="12"/>
    </row>
    <row r="4055" spans="1:4" x14ac:dyDescent="0.2">
      <c r="A4055" s="60"/>
      <c r="B4055" s="12"/>
      <c r="C4055" s="12"/>
      <c r="D4055" s="12"/>
    </row>
    <row r="4056" spans="1:4" x14ac:dyDescent="0.2">
      <c r="A4056" s="60"/>
      <c r="B4056" s="12"/>
      <c r="C4056" s="12"/>
      <c r="D4056" s="12"/>
    </row>
    <row r="4057" spans="1:4" x14ac:dyDescent="0.2">
      <c r="A4057" s="60"/>
      <c r="B4057" s="12"/>
      <c r="C4057" s="12"/>
      <c r="D4057" s="12"/>
    </row>
    <row r="4058" spans="1:4" x14ac:dyDescent="0.2">
      <c r="A4058" s="60"/>
      <c r="B4058" s="12"/>
      <c r="C4058" s="12"/>
      <c r="D4058" s="12"/>
    </row>
    <row r="4059" spans="1:4" x14ac:dyDescent="0.2">
      <c r="A4059" s="60"/>
      <c r="B4059" s="12"/>
      <c r="C4059" s="12"/>
      <c r="D4059" s="12"/>
    </row>
    <row r="4060" spans="1:4" x14ac:dyDescent="0.2">
      <c r="A4060" s="60"/>
      <c r="B4060" s="12"/>
      <c r="C4060" s="12"/>
      <c r="D4060" s="12"/>
    </row>
    <row r="4061" spans="1:4" x14ac:dyDescent="0.2">
      <c r="A4061" s="60"/>
      <c r="B4061" s="12"/>
      <c r="C4061" s="12"/>
      <c r="D4061" s="12"/>
    </row>
    <row r="4062" spans="1:4" x14ac:dyDescent="0.2">
      <c r="A4062" s="60"/>
      <c r="B4062" s="12"/>
      <c r="C4062" s="12"/>
      <c r="D4062" s="12"/>
    </row>
    <row r="4063" spans="1:4" x14ac:dyDescent="0.2">
      <c r="A4063" s="60"/>
      <c r="B4063" s="12"/>
      <c r="C4063" s="12"/>
      <c r="D4063" s="12"/>
    </row>
    <row r="4064" spans="1:4" x14ac:dyDescent="0.2">
      <c r="A4064" s="60"/>
      <c r="B4064" s="12"/>
      <c r="C4064" s="12"/>
      <c r="D4064" s="12"/>
    </row>
    <row r="4065" spans="1:4" x14ac:dyDescent="0.2">
      <c r="A4065" s="60"/>
      <c r="B4065" s="12"/>
      <c r="C4065" s="12"/>
      <c r="D4065" s="12"/>
    </row>
    <row r="4066" spans="1:4" x14ac:dyDescent="0.2">
      <c r="A4066" s="60"/>
      <c r="B4066" s="12"/>
      <c r="C4066" s="12"/>
      <c r="D4066" s="12"/>
    </row>
    <row r="4067" spans="1:4" x14ac:dyDescent="0.2">
      <c r="A4067" s="60"/>
      <c r="B4067" s="12"/>
      <c r="C4067" s="12"/>
      <c r="D4067" s="12"/>
    </row>
    <row r="4068" spans="1:4" x14ac:dyDescent="0.2">
      <c r="A4068" s="60"/>
      <c r="B4068" s="12"/>
      <c r="C4068" s="12"/>
      <c r="D4068" s="12"/>
    </row>
    <row r="4069" spans="1:4" x14ac:dyDescent="0.2">
      <c r="A4069" s="60"/>
      <c r="B4069" s="12"/>
      <c r="C4069" s="12"/>
      <c r="D4069" s="12"/>
    </row>
    <row r="4070" spans="1:4" x14ac:dyDescent="0.2">
      <c r="A4070" s="60"/>
      <c r="B4070" s="12"/>
      <c r="C4070" s="12"/>
      <c r="D4070" s="12"/>
    </row>
    <row r="4071" spans="1:4" x14ac:dyDescent="0.2">
      <c r="A4071" s="60"/>
      <c r="B4071" s="12"/>
      <c r="C4071" s="12"/>
      <c r="D4071" s="12"/>
    </row>
    <row r="4072" spans="1:4" x14ac:dyDescent="0.2">
      <c r="A4072" s="60"/>
      <c r="B4072" s="12"/>
      <c r="C4072" s="12"/>
      <c r="D4072" s="12"/>
    </row>
    <row r="4073" spans="1:4" x14ac:dyDescent="0.2">
      <c r="A4073" s="60"/>
      <c r="B4073" s="12"/>
      <c r="C4073" s="12"/>
      <c r="D4073" s="12"/>
    </row>
    <row r="4074" spans="1:4" x14ac:dyDescent="0.2">
      <c r="A4074" s="60"/>
      <c r="B4074" s="12"/>
      <c r="C4074" s="12"/>
      <c r="D4074" s="12"/>
    </row>
    <row r="4075" spans="1:4" x14ac:dyDescent="0.2">
      <c r="A4075" s="60"/>
      <c r="B4075" s="12"/>
      <c r="C4075" s="12"/>
      <c r="D4075" s="12"/>
    </row>
    <row r="4076" spans="1:4" x14ac:dyDescent="0.2">
      <c r="A4076" s="60"/>
      <c r="B4076" s="12"/>
      <c r="C4076" s="12"/>
      <c r="D4076" s="12"/>
    </row>
    <row r="4077" spans="1:4" x14ac:dyDescent="0.2">
      <c r="A4077" s="60"/>
      <c r="B4077" s="12"/>
      <c r="C4077" s="12"/>
      <c r="D4077" s="12"/>
    </row>
    <row r="4078" spans="1:4" x14ac:dyDescent="0.2">
      <c r="A4078" s="60"/>
      <c r="B4078" s="12"/>
      <c r="C4078" s="12"/>
      <c r="D4078" s="12"/>
    </row>
    <row r="4079" spans="1:4" x14ac:dyDescent="0.2">
      <c r="A4079" s="60"/>
      <c r="B4079" s="12"/>
      <c r="C4079" s="12"/>
      <c r="D4079" s="12"/>
    </row>
    <row r="4080" spans="1:4" x14ac:dyDescent="0.2">
      <c r="A4080" s="60"/>
      <c r="B4080" s="12"/>
      <c r="C4080" s="12"/>
      <c r="D4080" s="12"/>
    </row>
    <row r="4081" spans="1:4" x14ac:dyDescent="0.2">
      <c r="A4081" s="60"/>
      <c r="B4081" s="12"/>
      <c r="C4081" s="12"/>
      <c r="D4081" s="12"/>
    </row>
    <row r="4082" spans="1:4" x14ac:dyDescent="0.2">
      <c r="A4082" s="60"/>
      <c r="B4082" s="12"/>
      <c r="C4082" s="12"/>
      <c r="D4082" s="12"/>
    </row>
    <row r="4083" spans="1:4" x14ac:dyDescent="0.2">
      <c r="A4083" s="60"/>
      <c r="B4083" s="12"/>
      <c r="C4083" s="12"/>
      <c r="D4083" s="12"/>
    </row>
    <row r="4084" spans="1:4" x14ac:dyDescent="0.2">
      <c r="A4084" s="60"/>
      <c r="B4084" s="12"/>
      <c r="C4084" s="12"/>
      <c r="D4084" s="12"/>
    </row>
    <row r="4085" spans="1:4" x14ac:dyDescent="0.2">
      <c r="A4085" s="60"/>
      <c r="B4085" s="12"/>
      <c r="C4085" s="12"/>
      <c r="D4085" s="12"/>
    </row>
    <row r="4086" spans="1:4" x14ac:dyDescent="0.2">
      <c r="A4086" s="60"/>
      <c r="B4086" s="12"/>
      <c r="C4086" s="12"/>
      <c r="D4086" s="12"/>
    </row>
    <row r="4087" spans="1:4" x14ac:dyDescent="0.2">
      <c r="A4087" s="60"/>
      <c r="B4087" s="12"/>
      <c r="C4087" s="12"/>
      <c r="D4087" s="12"/>
    </row>
    <row r="4088" spans="1:4" x14ac:dyDescent="0.2">
      <c r="A4088" s="60"/>
      <c r="B4088" s="12"/>
      <c r="C4088" s="12"/>
      <c r="D4088" s="12"/>
    </row>
    <row r="4089" spans="1:4" x14ac:dyDescent="0.2">
      <c r="A4089" s="60"/>
      <c r="B4089" s="12"/>
      <c r="C4089" s="12"/>
      <c r="D4089" s="12"/>
    </row>
    <row r="4090" spans="1:4" x14ac:dyDescent="0.2">
      <c r="A4090" s="60"/>
      <c r="B4090" s="12"/>
      <c r="C4090" s="12"/>
      <c r="D4090" s="12"/>
    </row>
    <row r="4091" spans="1:4" x14ac:dyDescent="0.2">
      <c r="A4091" s="60"/>
      <c r="B4091" s="12"/>
      <c r="C4091" s="12"/>
      <c r="D4091" s="12"/>
    </row>
    <row r="4092" spans="1:4" x14ac:dyDescent="0.2">
      <c r="A4092" s="60"/>
      <c r="B4092" s="12"/>
      <c r="C4092" s="12"/>
      <c r="D4092" s="12"/>
    </row>
    <row r="4093" spans="1:4" x14ac:dyDescent="0.2">
      <c r="A4093" s="60"/>
      <c r="B4093" s="12"/>
      <c r="C4093" s="12"/>
      <c r="D4093" s="12"/>
    </row>
    <row r="4094" spans="1:4" x14ac:dyDescent="0.2">
      <c r="A4094" s="60"/>
      <c r="B4094" s="12"/>
      <c r="C4094" s="12"/>
      <c r="D4094" s="12"/>
    </row>
    <row r="4095" spans="1:4" x14ac:dyDescent="0.2">
      <c r="A4095" s="60"/>
      <c r="B4095" s="12"/>
      <c r="C4095" s="12"/>
      <c r="D4095" s="12"/>
    </row>
    <row r="4096" spans="1:4" x14ac:dyDescent="0.2">
      <c r="A4096" s="60"/>
      <c r="B4096" s="12"/>
      <c r="C4096" s="12"/>
      <c r="D4096" s="12"/>
    </row>
    <row r="4097" spans="1:4" x14ac:dyDescent="0.2">
      <c r="A4097" s="60"/>
      <c r="B4097" s="12"/>
      <c r="C4097" s="12"/>
      <c r="D4097" s="12"/>
    </row>
    <row r="4098" spans="1:4" x14ac:dyDescent="0.2">
      <c r="A4098" s="60"/>
      <c r="B4098" s="12"/>
      <c r="C4098" s="12"/>
      <c r="D4098" s="12"/>
    </row>
    <row r="4099" spans="1:4" x14ac:dyDescent="0.2">
      <c r="A4099" s="60"/>
      <c r="B4099" s="12"/>
      <c r="C4099" s="12"/>
      <c r="D4099" s="12"/>
    </row>
    <row r="4100" spans="1:4" x14ac:dyDescent="0.2">
      <c r="A4100" s="60"/>
      <c r="B4100" s="12"/>
      <c r="C4100" s="12"/>
      <c r="D4100" s="12"/>
    </row>
    <row r="4101" spans="1:4" x14ac:dyDescent="0.2">
      <c r="A4101" s="60"/>
      <c r="B4101" s="12"/>
      <c r="C4101" s="12"/>
      <c r="D4101" s="12"/>
    </row>
    <row r="4102" spans="1:4" x14ac:dyDescent="0.2">
      <c r="A4102" s="60"/>
      <c r="B4102" s="12"/>
      <c r="C4102" s="12"/>
      <c r="D4102" s="12"/>
    </row>
    <row r="4103" spans="1:4" x14ac:dyDescent="0.2">
      <c r="A4103" s="60"/>
      <c r="B4103" s="12"/>
      <c r="C4103" s="12"/>
      <c r="D4103" s="12"/>
    </row>
    <row r="4104" spans="1:4" x14ac:dyDescent="0.2">
      <c r="A4104" s="60"/>
      <c r="B4104" s="12"/>
      <c r="C4104" s="12"/>
      <c r="D4104" s="12"/>
    </row>
    <row r="4105" spans="1:4" x14ac:dyDescent="0.2">
      <c r="A4105" s="60"/>
      <c r="B4105" s="12"/>
      <c r="C4105" s="12"/>
      <c r="D4105" s="12"/>
    </row>
    <row r="4106" spans="1:4" x14ac:dyDescent="0.2">
      <c r="A4106" s="60"/>
      <c r="B4106" s="12"/>
      <c r="C4106" s="12"/>
      <c r="D4106" s="12"/>
    </row>
    <row r="4107" spans="1:4" x14ac:dyDescent="0.2">
      <c r="A4107" s="60"/>
      <c r="B4107" s="12"/>
      <c r="C4107" s="12"/>
      <c r="D4107" s="12"/>
    </row>
    <row r="4108" spans="1:4" x14ac:dyDescent="0.2">
      <c r="A4108" s="60"/>
      <c r="B4108" s="12"/>
      <c r="C4108" s="12"/>
      <c r="D4108" s="12"/>
    </row>
    <row r="4109" spans="1:4" x14ac:dyDescent="0.2">
      <c r="A4109" s="60"/>
      <c r="B4109" s="12"/>
      <c r="C4109" s="12"/>
      <c r="D4109" s="12"/>
    </row>
    <row r="4110" spans="1:4" x14ac:dyDescent="0.2">
      <c r="A4110" s="60"/>
      <c r="B4110" s="12"/>
      <c r="C4110" s="12"/>
      <c r="D4110" s="12"/>
    </row>
    <row r="4111" spans="1:4" x14ac:dyDescent="0.2">
      <c r="A4111" s="60"/>
      <c r="B4111" s="12"/>
      <c r="C4111" s="12"/>
      <c r="D4111" s="12"/>
    </row>
    <row r="4112" spans="1:4" x14ac:dyDescent="0.2">
      <c r="A4112" s="60"/>
      <c r="B4112" s="12"/>
      <c r="C4112" s="12"/>
      <c r="D4112" s="12"/>
    </row>
    <row r="4113" spans="1:4" x14ac:dyDescent="0.2">
      <c r="A4113" s="60"/>
      <c r="B4113" s="12"/>
      <c r="C4113" s="12"/>
      <c r="D4113" s="12"/>
    </row>
    <row r="4114" spans="1:4" x14ac:dyDescent="0.2">
      <c r="A4114" s="60"/>
      <c r="B4114" s="12"/>
      <c r="C4114" s="12"/>
      <c r="D4114" s="12"/>
    </row>
    <row r="4115" spans="1:4" x14ac:dyDescent="0.2">
      <c r="A4115" s="60"/>
      <c r="B4115" s="12"/>
      <c r="C4115" s="12"/>
      <c r="D4115" s="12"/>
    </row>
    <row r="4116" spans="1:4" x14ac:dyDescent="0.2">
      <c r="A4116" s="60"/>
      <c r="B4116" s="12"/>
      <c r="C4116" s="12"/>
      <c r="D4116" s="12"/>
    </row>
    <row r="4117" spans="1:4" x14ac:dyDescent="0.2">
      <c r="A4117" s="60"/>
      <c r="B4117" s="12"/>
      <c r="C4117" s="12"/>
      <c r="D4117" s="12"/>
    </row>
    <row r="4118" spans="1:4" x14ac:dyDescent="0.2">
      <c r="A4118" s="60"/>
      <c r="B4118" s="12"/>
      <c r="C4118" s="12"/>
      <c r="D4118" s="12"/>
    </row>
    <row r="4119" spans="1:4" x14ac:dyDescent="0.2">
      <c r="A4119" s="60"/>
      <c r="B4119" s="12"/>
      <c r="C4119" s="12"/>
      <c r="D4119" s="12"/>
    </row>
    <row r="4120" spans="1:4" x14ac:dyDescent="0.2">
      <c r="A4120" s="60"/>
      <c r="B4120" s="12"/>
      <c r="C4120" s="12"/>
      <c r="D4120" s="12"/>
    </row>
    <row r="4121" spans="1:4" x14ac:dyDescent="0.2">
      <c r="A4121" s="60"/>
      <c r="B4121" s="12"/>
      <c r="C4121" s="12"/>
      <c r="D4121" s="12"/>
    </row>
    <row r="4122" spans="1:4" x14ac:dyDescent="0.2">
      <c r="A4122" s="60"/>
      <c r="B4122" s="12"/>
      <c r="C4122" s="12"/>
      <c r="D4122" s="12"/>
    </row>
    <row r="4123" spans="1:4" x14ac:dyDescent="0.2">
      <c r="A4123" s="60"/>
      <c r="B4123" s="12"/>
      <c r="C4123" s="12"/>
      <c r="D4123" s="12"/>
    </row>
    <row r="4124" spans="1:4" x14ac:dyDescent="0.2">
      <c r="A4124" s="60"/>
      <c r="B4124" s="12"/>
      <c r="C4124" s="12"/>
      <c r="D4124" s="12"/>
    </row>
    <row r="4125" spans="1:4" x14ac:dyDescent="0.2">
      <c r="A4125" s="60"/>
      <c r="B4125" s="12"/>
      <c r="C4125" s="12"/>
      <c r="D4125" s="12"/>
    </row>
    <row r="4126" spans="1:4" x14ac:dyDescent="0.2">
      <c r="A4126" s="60"/>
      <c r="B4126" s="12"/>
      <c r="C4126" s="12"/>
      <c r="D4126" s="12"/>
    </row>
    <row r="4127" spans="1:4" x14ac:dyDescent="0.2">
      <c r="A4127" s="60"/>
      <c r="B4127" s="12"/>
      <c r="C4127" s="12"/>
      <c r="D4127" s="12"/>
    </row>
    <row r="4128" spans="1:4" x14ac:dyDescent="0.2">
      <c r="A4128" s="60"/>
      <c r="B4128" s="12"/>
      <c r="C4128" s="12"/>
      <c r="D4128" s="12"/>
    </row>
    <row r="4129" spans="1:4" x14ac:dyDescent="0.2">
      <c r="A4129" s="60"/>
      <c r="B4129" s="12"/>
      <c r="C4129" s="12"/>
      <c r="D4129" s="12"/>
    </row>
    <row r="4130" spans="1:4" x14ac:dyDescent="0.2">
      <c r="A4130" s="60"/>
      <c r="B4130" s="12"/>
      <c r="C4130" s="12"/>
      <c r="D4130" s="12"/>
    </row>
    <row r="4131" spans="1:4" x14ac:dyDescent="0.2">
      <c r="A4131" s="60"/>
      <c r="B4131" s="12"/>
      <c r="C4131" s="12"/>
      <c r="D4131" s="12"/>
    </row>
    <row r="4132" spans="1:4" x14ac:dyDescent="0.2">
      <c r="A4132" s="60"/>
      <c r="B4132" s="12"/>
      <c r="C4132" s="12"/>
      <c r="D4132" s="12"/>
    </row>
    <row r="4133" spans="1:4" x14ac:dyDescent="0.2">
      <c r="A4133" s="60"/>
      <c r="B4133" s="12"/>
      <c r="C4133" s="12"/>
      <c r="D4133" s="12"/>
    </row>
    <row r="4134" spans="1:4" x14ac:dyDescent="0.2">
      <c r="A4134" s="60"/>
      <c r="B4134" s="12"/>
      <c r="C4134" s="12"/>
      <c r="D4134" s="12"/>
    </row>
    <row r="4135" spans="1:4" x14ac:dyDescent="0.2">
      <c r="A4135" s="60"/>
      <c r="B4135" s="12"/>
      <c r="C4135" s="12"/>
      <c r="D4135" s="12"/>
    </row>
    <row r="4136" spans="1:4" x14ac:dyDescent="0.2">
      <c r="A4136" s="60"/>
      <c r="B4136" s="12"/>
      <c r="C4136" s="12"/>
      <c r="D4136" s="12"/>
    </row>
    <row r="4137" spans="1:4" x14ac:dyDescent="0.2">
      <c r="A4137" s="60"/>
      <c r="B4137" s="12"/>
      <c r="C4137" s="12"/>
      <c r="D4137" s="12"/>
    </row>
    <row r="4138" spans="1:4" x14ac:dyDescent="0.2">
      <c r="A4138" s="60"/>
      <c r="B4138" s="12"/>
      <c r="C4138" s="12"/>
      <c r="D4138" s="12"/>
    </row>
    <row r="4139" spans="1:4" x14ac:dyDescent="0.2">
      <c r="A4139" s="60"/>
      <c r="B4139" s="12"/>
      <c r="C4139" s="12"/>
      <c r="D4139" s="12"/>
    </row>
    <row r="4140" spans="1:4" x14ac:dyDescent="0.2">
      <c r="A4140" s="60"/>
      <c r="B4140" s="12"/>
      <c r="C4140" s="12"/>
      <c r="D4140" s="12"/>
    </row>
    <row r="4141" spans="1:4" x14ac:dyDescent="0.2">
      <c r="A4141" s="60"/>
      <c r="B4141" s="12"/>
      <c r="C4141" s="12"/>
      <c r="D4141" s="12"/>
    </row>
    <row r="4142" spans="1:4" x14ac:dyDescent="0.2">
      <c r="A4142" s="60"/>
      <c r="B4142" s="12"/>
      <c r="C4142" s="12"/>
      <c r="D4142" s="12"/>
    </row>
    <row r="4143" spans="1:4" x14ac:dyDescent="0.2">
      <c r="A4143" s="60"/>
      <c r="B4143" s="12"/>
      <c r="C4143" s="12"/>
      <c r="D4143" s="12"/>
    </row>
    <row r="4144" spans="1:4" x14ac:dyDescent="0.2">
      <c r="A4144" s="60"/>
      <c r="B4144" s="12"/>
      <c r="C4144" s="12"/>
      <c r="D4144" s="12"/>
    </row>
    <row r="4145" spans="1:4" x14ac:dyDescent="0.2">
      <c r="A4145" s="60"/>
      <c r="B4145" s="12"/>
      <c r="C4145" s="12"/>
      <c r="D4145" s="12"/>
    </row>
    <row r="4146" spans="1:4" x14ac:dyDescent="0.2">
      <c r="A4146" s="60"/>
      <c r="B4146" s="12"/>
      <c r="C4146" s="12"/>
      <c r="D4146" s="12"/>
    </row>
    <row r="4147" spans="1:4" x14ac:dyDescent="0.2">
      <c r="A4147" s="60"/>
      <c r="B4147" s="12"/>
      <c r="C4147" s="12"/>
      <c r="D4147" s="12"/>
    </row>
    <row r="4148" spans="1:4" x14ac:dyDescent="0.2">
      <c r="A4148" s="60"/>
      <c r="B4148" s="12"/>
      <c r="C4148" s="12"/>
      <c r="D4148" s="12"/>
    </row>
    <row r="4149" spans="1:4" x14ac:dyDescent="0.2">
      <c r="A4149" s="60"/>
      <c r="B4149" s="12"/>
      <c r="C4149" s="12"/>
      <c r="D4149" s="12"/>
    </row>
    <row r="4150" spans="1:4" x14ac:dyDescent="0.2">
      <c r="A4150" s="60"/>
      <c r="B4150" s="12"/>
      <c r="C4150" s="12"/>
      <c r="D4150" s="12"/>
    </row>
    <row r="4151" spans="1:4" x14ac:dyDescent="0.2">
      <c r="A4151" s="60"/>
      <c r="B4151" s="12"/>
      <c r="C4151" s="12"/>
      <c r="D4151" s="12"/>
    </row>
    <row r="4152" spans="1:4" x14ac:dyDescent="0.2">
      <c r="A4152" s="60"/>
      <c r="B4152" s="12"/>
      <c r="C4152" s="12"/>
      <c r="D4152" s="12"/>
    </row>
    <row r="4153" spans="1:4" x14ac:dyDescent="0.2">
      <c r="A4153" s="60"/>
      <c r="B4153" s="12"/>
      <c r="C4153" s="12"/>
      <c r="D4153" s="12"/>
    </row>
    <row r="4154" spans="1:4" x14ac:dyDescent="0.2">
      <c r="A4154" s="60"/>
      <c r="B4154" s="12"/>
      <c r="C4154" s="12"/>
      <c r="D4154" s="12"/>
    </row>
    <row r="4155" spans="1:4" x14ac:dyDescent="0.2">
      <c r="A4155" s="60"/>
      <c r="B4155" s="12"/>
      <c r="C4155" s="12"/>
      <c r="D4155" s="12"/>
    </row>
    <row r="4156" spans="1:4" x14ac:dyDescent="0.2">
      <c r="A4156" s="60"/>
      <c r="B4156" s="12"/>
      <c r="C4156" s="12"/>
      <c r="D4156" s="12"/>
    </row>
    <row r="4157" spans="1:4" x14ac:dyDescent="0.2">
      <c r="A4157" s="60"/>
      <c r="B4157" s="12"/>
      <c r="C4157" s="12"/>
      <c r="D4157" s="12"/>
    </row>
    <row r="4158" spans="1:4" x14ac:dyDescent="0.2">
      <c r="A4158" s="60"/>
      <c r="B4158" s="12"/>
      <c r="C4158" s="12"/>
      <c r="D4158" s="12"/>
    </row>
    <row r="4159" spans="1:4" x14ac:dyDescent="0.2">
      <c r="A4159" s="60"/>
      <c r="B4159" s="12"/>
      <c r="C4159" s="12"/>
      <c r="D4159" s="12"/>
    </row>
    <row r="4160" spans="1:4" x14ac:dyDescent="0.2">
      <c r="A4160" s="60"/>
      <c r="B4160" s="12"/>
      <c r="C4160" s="12"/>
      <c r="D4160" s="12"/>
    </row>
    <row r="4161" spans="1:4" x14ac:dyDescent="0.2">
      <c r="A4161" s="60"/>
      <c r="B4161" s="12"/>
      <c r="C4161" s="12"/>
      <c r="D4161" s="12"/>
    </row>
    <row r="4162" spans="1:4" x14ac:dyDescent="0.2">
      <c r="A4162" s="60"/>
      <c r="B4162" s="12"/>
      <c r="C4162" s="12"/>
      <c r="D4162" s="12"/>
    </row>
    <row r="4163" spans="1:4" x14ac:dyDescent="0.2">
      <c r="A4163" s="60"/>
      <c r="B4163" s="12"/>
      <c r="C4163" s="12"/>
      <c r="D4163" s="12"/>
    </row>
    <row r="4164" spans="1:4" x14ac:dyDescent="0.2">
      <c r="A4164" s="60"/>
      <c r="B4164" s="12"/>
      <c r="C4164" s="12"/>
      <c r="D4164" s="12"/>
    </row>
    <row r="4165" spans="1:4" x14ac:dyDescent="0.2">
      <c r="A4165" s="60"/>
      <c r="B4165" s="12"/>
      <c r="C4165" s="12"/>
      <c r="D4165" s="12"/>
    </row>
    <row r="4166" spans="1:4" x14ac:dyDescent="0.2">
      <c r="A4166" s="60"/>
      <c r="B4166" s="12"/>
      <c r="C4166" s="12"/>
      <c r="D4166" s="12"/>
    </row>
    <row r="4167" spans="1:4" x14ac:dyDescent="0.2">
      <c r="A4167" s="60"/>
      <c r="B4167" s="12"/>
      <c r="C4167" s="12"/>
      <c r="D4167" s="12"/>
    </row>
    <row r="4168" spans="1:4" x14ac:dyDescent="0.2">
      <c r="A4168" s="60"/>
      <c r="B4168" s="12"/>
      <c r="C4168" s="12"/>
      <c r="D4168" s="12"/>
    </row>
    <row r="4169" spans="1:4" x14ac:dyDescent="0.2">
      <c r="A4169" s="60"/>
      <c r="B4169" s="12"/>
      <c r="C4169" s="12"/>
      <c r="D4169" s="12"/>
    </row>
    <row r="4170" spans="1:4" x14ac:dyDescent="0.2">
      <c r="A4170" s="60"/>
      <c r="B4170" s="12"/>
      <c r="C4170" s="12"/>
      <c r="D4170" s="12"/>
    </row>
    <row r="4171" spans="1:4" x14ac:dyDescent="0.2">
      <c r="A4171" s="60"/>
      <c r="B4171" s="12"/>
      <c r="C4171" s="12"/>
      <c r="D4171" s="12"/>
    </row>
    <row r="4172" spans="1:4" x14ac:dyDescent="0.2">
      <c r="A4172" s="60"/>
      <c r="B4172" s="12"/>
      <c r="C4172" s="12"/>
      <c r="D4172" s="12"/>
    </row>
    <row r="4173" spans="1:4" x14ac:dyDescent="0.2">
      <c r="A4173" s="60"/>
      <c r="B4173" s="12"/>
      <c r="C4173" s="12"/>
      <c r="D4173" s="12"/>
    </row>
    <row r="4174" spans="1:4" x14ac:dyDescent="0.2">
      <c r="A4174" s="60"/>
      <c r="B4174" s="12"/>
      <c r="C4174" s="12"/>
      <c r="D4174" s="12"/>
    </row>
    <row r="4175" spans="1:4" x14ac:dyDescent="0.2">
      <c r="A4175" s="60"/>
      <c r="B4175" s="12"/>
      <c r="C4175" s="12"/>
      <c r="D4175" s="12"/>
    </row>
    <row r="4176" spans="1:4" x14ac:dyDescent="0.2">
      <c r="A4176" s="60"/>
      <c r="B4176" s="12"/>
      <c r="C4176" s="12"/>
      <c r="D4176" s="12"/>
    </row>
    <row r="4177" spans="1:4" x14ac:dyDescent="0.2">
      <c r="A4177" s="60"/>
      <c r="B4177" s="12"/>
      <c r="C4177" s="12"/>
      <c r="D4177" s="12"/>
    </row>
    <row r="4178" spans="1:4" x14ac:dyDescent="0.2">
      <c r="A4178" s="60"/>
      <c r="B4178" s="12"/>
      <c r="C4178" s="12"/>
      <c r="D4178" s="12"/>
    </row>
    <row r="4179" spans="1:4" x14ac:dyDescent="0.2">
      <c r="A4179" s="60"/>
      <c r="B4179" s="12"/>
      <c r="C4179" s="12"/>
      <c r="D4179" s="12"/>
    </row>
    <row r="4180" spans="1:4" x14ac:dyDescent="0.2">
      <c r="A4180" s="60"/>
      <c r="B4180" s="12"/>
      <c r="C4180" s="12"/>
      <c r="D4180" s="12"/>
    </row>
    <row r="4181" spans="1:4" x14ac:dyDescent="0.2">
      <c r="A4181" s="60"/>
      <c r="B4181" s="12"/>
      <c r="C4181" s="12"/>
      <c r="D4181" s="12"/>
    </row>
    <row r="4182" spans="1:4" x14ac:dyDescent="0.2">
      <c r="A4182" s="60"/>
      <c r="B4182" s="12"/>
      <c r="C4182" s="12"/>
      <c r="D4182" s="12"/>
    </row>
    <row r="4183" spans="1:4" x14ac:dyDescent="0.2">
      <c r="A4183" s="60"/>
      <c r="B4183" s="12"/>
      <c r="C4183" s="12"/>
      <c r="D4183" s="12"/>
    </row>
    <row r="4184" spans="1:4" x14ac:dyDescent="0.2">
      <c r="A4184" s="60"/>
      <c r="B4184" s="12"/>
      <c r="C4184" s="12"/>
      <c r="D4184" s="12"/>
    </row>
    <row r="4185" spans="1:4" x14ac:dyDescent="0.2">
      <c r="A4185" s="60"/>
      <c r="B4185" s="12"/>
      <c r="C4185" s="12"/>
      <c r="D4185" s="12"/>
    </row>
    <row r="4186" spans="1:4" x14ac:dyDescent="0.2">
      <c r="A4186" s="60"/>
      <c r="B4186" s="12"/>
      <c r="C4186" s="12"/>
      <c r="D4186" s="12"/>
    </row>
    <row r="4187" spans="1:4" x14ac:dyDescent="0.2">
      <c r="A4187" s="60"/>
      <c r="B4187" s="12"/>
      <c r="C4187" s="12"/>
      <c r="D4187" s="12"/>
    </row>
    <row r="4188" spans="1:4" x14ac:dyDescent="0.2">
      <c r="A4188" s="60"/>
      <c r="B4188" s="12"/>
      <c r="C4188" s="12"/>
      <c r="D4188" s="12"/>
    </row>
    <row r="4189" spans="1:4" x14ac:dyDescent="0.2">
      <c r="A4189" s="60"/>
      <c r="B4189" s="12"/>
      <c r="C4189" s="12"/>
      <c r="D4189" s="12"/>
    </row>
    <row r="4190" spans="1:4" x14ac:dyDescent="0.2">
      <c r="A4190" s="60"/>
      <c r="B4190" s="12"/>
      <c r="C4190" s="12"/>
      <c r="D4190" s="12"/>
    </row>
    <row r="4191" spans="1:4" x14ac:dyDescent="0.2">
      <c r="A4191" s="60"/>
      <c r="B4191" s="12"/>
      <c r="C4191" s="12"/>
      <c r="D4191" s="12"/>
    </row>
    <row r="4192" spans="1:4" x14ac:dyDescent="0.2">
      <c r="A4192" s="60"/>
      <c r="B4192" s="12"/>
      <c r="C4192" s="12"/>
      <c r="D4192" s="12"/>
    </row>
    <row r="4193" spans="1:4" x14ac:dyDescent="0.2">
      <c r="A4193" s="60"/>
      <c r="B4193" s="12"/>
      <c r="C4193" s="12"/>
      <c r="D4193" s="12"/>
    </row>
    <row r="4194" spans="1:4" x14ac:dyDescent="0.2">
      <c r="A4194" s="60"/>
      <c r="B4194" s="12"/>
      <c r="C4194" s="12"/>
      <c r="D4194" s="12"/>
    </row>
    <row r="4195" spans="1:4" x14ac:dyDescent="0.2">
      <c r="A4195" s="60"/>
      <c r="B4195" s="12"/>
      <c r="C4195" s="12"/>
      <c r="D4195" s="12"/>
    </row>
    <row r="4196" spans="1:4" x14ac:dyDescent="0.2">
      <c r="A4196" s="60"/>
      <c r="B4196" s="12"/>
      <c r="C4196" s="12"/>
      <c r="D4196" s="12"/>
    </row>
    <row r="4197" spans="1:4" x14ac:dyDescent="0.2">
      <c r="A4197" s="60"/>
      <c r="B4197" s="12"/>
      <c r="C4197" s="12"/>
      <c r="D4197" s="12"/>
    </row>
    <row r="4198" spans="1:4" x14ac:dyDescent="0.2">
      <c r="A4198" s="60"/>
      <c r="B4198" s="12"/>
      <c r="C4198" s="12"/>
      <c r="D4198" s="12"/>
    </row>
    <row r="4199" spans="1:4" x14ac:dyDescent="0.2">
      <c r="A4199" s="60"/>
      <c r="B4199" s="12"/>
      <c r="C4199" s="12"/>
      <c r="D4199" s="12"/>
    </row>
    <row r="4200" spans="1:4" x14ac:dyDescent="0.2">
      <c r="A4200" s="60"/>
      <c r="B4200" s="12"/>
      <c r="C4200" s="12"/>
      <c r="D4200" s="12"/>
    </row>
    <row r="4201" spans="1:4" x14ac:dyDescent="0.2">
      <c r="A4201" s="60"/>
      <c r="B4201" s="12"/>
      <c r="C4201" s="12"/>
      <c r="D4201" s="12"/>
    </row>
    <row r="4202" spans="1:4" x14ac:dyDescent="0.2">
      <c r="A4202" s="60"/>
      <c r="B4202" s="12"/>
      <c r="C4202" s="12"/>
      <c r="D4202" s="12"/>
    </row>
    <row r="4203" spans="1:4" x14ac:dyDescent="0.2">
      <c r="A4203" s="60"/>
      <c r="B4203" s="12"/>
      <c r="C4203" s="12"/>
      <c r="D4203" s="12"/>
    </row>
    <row r="4204" spans="1:4" x14ac:dyDescent="0.2">
      <c r="A4204" s="60"/>
      <c r="B4204" s="12"/>
      <c r="C4204" s="12"/>
      <c r="D4204" s="12"/>
    </row>
    <row r="4205" spans="1:4" x14ac:dyDescent="0.2">
      <c r="A4205" s="60"/>
      <c r="B4205" s="12"/>
      <c r="C4205" s="12"/>
      <c r="D4205" s="12"/>
    </row>
    <row r="4206" spans="1:4" x14ac:dyDescent="0.2">
      <c r="A4206" s="60"/>
      <c r="B4206" s="12"/>
      <c r="C4206" s="12"/>
      <c r="D4206" s="12"/>
    </row>
    <row r="4207" spans="1:4" x14ac:dyDescent="0.2">
      <c r="A4207" s="60"/>
      <c r="B4207" s="12"/>
      <c r="C4207" s="12"/>
      <c r="D4207" s="12"/>
    </row>
    <row r="4208" spans="1:4" x14ac:dyDescent="0.2">
      <c r="A4208" s="60"/>
      <c r="B4208" s="12"/>
      <c r="C4208" s="12"/>
      <c r="D4208" s="12"/>
    </row>
    <row r="4209" spans="1:4" x14ac:dyDescent="0.2">
      <c r="A4209" s="60"/>
      <c r="B4209" s="12"/>
      <c r="C4209" s="12"/>
      <c r="D4209" s="12"/>
    </row>
    <row r="4210" spans="1:4" x14ac:dyDescent="0.2">
      <c r="A4210" s="60"/>
      <c r="B4210" s="12"/>
      <c r="C4210" s="12"/>
      <c r="D4210" s="12"/>
    </row>
    <row r="4211" spans="1:4" x14ac:dyDescent="0.2">
      <c r="A4211" s="60"/>
      <c r="B4211" s="12"/>
      <c r="C4211" s="12"/>
      <c r="D4211" s="12"/>
    </row>
    <row r="4212" spans="1:4" x14ac:dyDescent="0.2">
      <c r="A4212" s="60"/>
      <c r="B4212" s="12"/>
      <c r="C4212" s="12"/>
      <c r="D4212" s="12"/>
    </row>
    <row r="4213" spans="1:4" x14ac:dyDescent="0.2">
      <c r="A4213" s="60"/>
      <c r="B4213" s="12"/>
      <c r="C4213" s="12"/>
      <c r="D4213" s="12"/>
    </row>
    <row r="4214" spans="1:4" x14ac:dyDescent="0.2">
      <c r="A4214" s="60"/>
      <c r="B4214" s="12"/>
      <c r="C4214" s="12"/>
      <c r="D4214" s="12"/>
    </row>
    <row r="4215" spans="1:4" x14ac:dyDescent="0.2">
      <c r="A4215" s="60"/>
      <c r="B4215" s="12"/>
      <c r="C4215" s="12"/>
      <c r="D4215" s="12"/>
    </row>
    <row r="4216" spans="1:4" x14ac:dyDescent="0.2">
      <c r="A4216" s="60"/>
      <c r="B4216" s="12"/>
      <c r="C4216" s="12"/>
      <c r="D4216" s="12"/>
    </row>
    <row r="4217" spans="1:4" x14ac:dyDescent="0.2">
      <c r="A4217" s="60"/>
      <c r="B4217" s="12"/>
      <c r="C4217" s="12"/>
      <c r="D4217" s="12"/>
    </row>
    <row r="4218" spans="1:4" x14ac:dyDescent="0.2">
      <c r="A4218" s="60"/>
      <c r="B4218" s="12"/>
      <c r="C4218" s="12"/>
      <c r="D4218" s="12"/>
    </row>
    <row r="4219" spans="1:4" x14ac:dyDescent="0.2">
      <c r="A4219" s="60"/>
      <c r="B4219" s="12"/>
      <c r="C4219" s="12"/>
      <c r="D4219" s="12"/>
    </row>
    <row r="4220" spans="1:4" x14ac:dyDescent="0.2">
      <c r="A4220" s="60"/>
      <c r="B4220" s="12"/>
      <c r="C4220" s="12"/>
      <c r="D4220" s="12"/>
    </row>
    <row r="4221" spans="1:4" x14ac:dyDescent="0.2">
      <c r="A4221" s="60"/>
      <c r="B4221" s="12"/>
      <c r="C4221" s="12"/>
      <c r="D4221" s="12"/>
    </row>
    <row r="4222" spans="1:4" x14ac:dyDescent="0.2">
      <c r="A4222" s="60"/>
      <c r="B4222" s="12"/>
      <c r="C4222" s="12"/>
      <c r="D4222" s="12"/>
    </row>
    <row r="4223" spans="1:4" x14ac:dyDescent="0.2">
      <c r="A4223" s="60"/>
      <c r="B4223" s="12"/>
      <c r="C4223" s="12"/>
      <c r="D4223" s="12"/>
    </row>
    <row r="4224" spans="1:4" x14ac:dyDescent="0.2">
      <c r="A4224" s="60"/>
      <c r="B4224" s="12"/>
      <c r="C4224" s="12"/>
      <c r="D4224" s="12"/>
    </row>
    <row r="4225" spans="1:4" x14ac:dyDescent="0.2">
      <c r="A4225" s="60"/>
      <c r="B4225" s="12"/>
      <c r="C4225" s="12"/>
      <c r="D4225" s="12"/>
    </row>
    <row r="4226" spans="1:4" x14ac:dyDescent="0.2">
      <c r="A4226" s="60"/>
      <c r="B4226" s="12"/>
      <c r="C4226" s="12"/>
      <c r="D4226" s="12"/>
    </row>
    <row r="4227" spans="1:4" x14ac:dyDescent="0.2">
      <c r="A4227" s="60"/>
      <c r="B4227" s="12"/>
      <c r="C4227" s="12"/>
      <c r="D4227" s="12"/>
    </row>
    <row r="4228" spans="1:4" x14ac:dyDescent="0.2">
      <c r="A4228" s="60"/>
      <c r="B4228" s="12"/>
      <c r="C4228" s="12"/>
      <c r="D4228" s="12"/>
    </row>
    <row r="4229" spans="1:4" x14ac:dyDescent="0.2">
      <c r="A4229" s="60"/>
      <c r="B4229" s="12"/>
      <c r="C4229" s="12"/>
      <c r="D4229" s="12"/>
    </row>
    <row r="4230" spans="1:4" x14ac:dyDescent="0.2">
      <c r="A4230" s="60"/>
      <c r="B4230" s="12"/>
      <c r="C4230" s="12"/>
      <c r="D4230" s="12"/>
    </row>
    <row r="4231" spans="1:4" x14ac:dyDescent="0.2">
      <c r="A4231" s="60"/>
      <c r="B4231" s="12"/>
      <c r="C4231" s="12"/>
      <c r="D4231" s="12"/>
    </row>
    <row r="4232" spans="1:4" x14ac:dyDescent="0.2">
      <c r="A4232" s="60"/>
      <c r="B4232" s="12"/>
      <c r="C4232" s="12"/>
      <c r="D4232" s="12"/>
    </row>
    <row r="4233" spans="1:4" x14ac:dyDescent="0.2">
      <c r="A4233" s="60"/>
      <c r="B4233" s="12"/>
      <c r="C4233" s="12"/>
      <c r="D4233" s="12"/>
    </row>
    <row r="4234" spans="1:4" x14ac:dyDescent="0.2">
      <c r="A4234" s="60"/>
      <c r="B4234" s="12"/>
      <c r="C4234" s="12"/>
      <c r="D4234" s="12"/>
    </row>
    <row r="4235" spans="1:4" x14ac:dyDescent="0.2">
      <c r="A4235" s="60"/>
      <c r="B4235" s="12"/>
      <c r="C4235" s="12"/>
      <c r="D4235" s="12"/>
    </row>
    <row r="4236" spans="1:4" x14ac:dyDescent="0.2">
      <c r="A4236" s="60"/>
      <c r="B4236" s="12"/>
      <c r="C4236" s="12"/>
      <c r="D4236" s="12"/>
    </row>
    <row r="4237" spans="1:4" x14ac:dyDescent="0.2">
      <c r="A4237" s="60"/>
      <c r="B4237" s="12"/>
      <c r="C4237" s="12"/>
      <c r="D4237" s="12"/>
    </row>
    <row r="4238" spans="1:4" x14ac:dyDescent="0.2">
      <c r="A4238" s="60"/>
      <c r="B4238" s="12"/>
      <c r="C4238" s="12"/>
      <c r="D4238" s="12"/>
    </row>
    <row r="4239" spans="1:4" x14ac:dyDescent="0.2">
      <c r="A4239" s="60"/>
      <c r="B4239" s="12"/>
      <c r="C4239" s="12"/>
      <c r="D4239" s="12"/>
    </row>
    <row r="4240" spans="1:4" x14ac:dyDescent="0.2">
      <c r="A4240" s="60"/>
      <c r="B4240" s="12"/>
      <c r="C4240" s="12"/>
      <c r="D4240" s="12"/>
    </row>
    <row r="4241" spans="1:4" x14ac:dyDescent="0.2">
      <c r="A4241" s="60"/>
      <c r="B4241" s="12"/>
      <c r="C4241" s="12"/>
      <c r="D4241" s="12"/>
    </row>
    <row r="4242" spans="1:4" x14ac:dyDescent="0.2">
      <c r="A4242" s="60"/>
      <c r="B4242" s="12"/>
      <c r="C4242" s="12"/>
      <c r="D4242" s="12"/>
    </row>
    <row r="4243" spans="1:4" x14ac:dyDescent="0.2">
      <c r="A4243" s="60"/>
      <c r="B4243" s="12"/>
      <c r="C4243" s="12"/>
      <c r="D4243" s="12"/>
    </row>
    <row r="4244" spans="1:4" x14ac:dyDescent="0.2">
      <c r="A4244" s="60"/>
      <c r="B4244" s="12"/>
      <c r="C4244" s="12"/>
      <c r="D4244" s="12"/>
    </row>
    <row r="4245" spans="1:4" x14ac:dyDescent="0.2">
      <c r="A4245" s="60"/>
      <c r="B4245" s="12"/>
      <c r="C4245" s="12"/>
      <c r="D4245" s="12"/>
    </row>
    <row r="4246" spans="1:4" x14ac:dyDescent="0.2">
      <c r="A4246" s="60"/>
      <c r="B4246" s="12"/>
      <c r="C4246" s="12"/>
      <c r="D4246" s="12"/>
    </row>
    <row r="4247" spans="1:4" x14ac:dyDescent="0.2">
      <c r="A4247" s="60"/>
      <c r="B4247" s="12"/>
      <c r="C4247" s="12"/>
      <c r="D4247" s="12"/>
    </row>
    <row r="4248" spans="1:4" x14ac:dyDescent="0.2">
      <c r="A4248" s="60"/>
      <c r="B4248" s="12"/>
      <c r="C4248" s="12"/>
      <c r="D4248" s="12"/>
    </row>
    <row r="4249" spans="1:4" x14ac:dyDescent="0.2">
      <c r="A4249" s="60"/>
      <c r="B4249" s="12"/>
      <c r="C4249" s="12"/>
      <c r="D4249" s="12"/>
    </row>
    <row r="4250" spans="1:4" x14ac:dyDescent="0.2">
      <c r="A4250" s="60"/>
      <c r="B4250" s="12"/>
      <c r="C4250" s="12"/>
      <c r="D4250" s="12"/>
    </row>
    <row r="4251" spans="1:4" x14ac:dyDescent="0.2">
      <c r="A4251" s="60"/>
      <c r="B4251" s="12"/>
      <c r="C4251" s="12"/>
      <c r="D4251" s="12"/>
    </row>
    <row r="4252" spans="1:4" x14ac:dyDescent="0.2">
      <c r="A4252" s="60"/>
      <c r="B4252" s="12"/>
      <c r="C4252" s="12"/>
      <c r="D4252" s="12"/>
    </row>
    <row r="4253" spans="1:4" x14ac:dyDescent="0.2">
      <c r="A4253" s="60"/>
      <c r="B4253" s="12"/>
      <c r="C4253" s="12"/>
      <c r="D4253" s="12"/>
    </row>
    <row r="4254" spans="1:4" x14ac:dyDescent="0.2">
      <c r="A4254" s="60"/>
      <c r="B4254" s="12"/>
      <c r="C4254" s="12"/>
      <c r="D4254" s="12"/>
    </row>
    <row r="4255" spans="1:4" x14ac:dyDescent="0.2">
      <c r="A4255" s="60"/>
      <c r="B4255" s="12"/>
      <c r="C4255" s="12"/>
      <c r="D4255" s="12"/>
    </row>
    <row r="4256" spans="1:4" x14ac:dyDescent="0.2">
      <c r="A4256" s="60"/>
      <c r="B4256" s="12"/>
      <c r="C4256" s="12"/>
      <c r="D4256" s="12"/>
    </row>
    <row r="4257" spans="1:4" x14ac:dyDescent="0.2">
      <c r="A4257" s="60"/>
      <c r="B4257" s="12"/>
      <c r="C4257" s="12"/>
      <c r="D4257" s="12"/>
    </row>
    <row r="4258" spans="1:4" x14ac:dyDescent="0.2">
      <c r="A4258" s="60"/>
      <c r="B4258" s="12"/>
      <c r="C4258" s="12"/>
      <c r="D4258" s="12"/>
    </row>
    <row r="4259" spans="1:4" x14ac:dyDescent="0.2">
      <c r="A4259" s="60"/>
      <c r="B4259" s="12"/>
      <c r="C4259" s="12"/>
      <c r="D4259" s="12"/>
    </row>
    <row r="4260" spans="1:4" x14ac:dyDescent="0.2">
      <c r="A4260" s="60"/>
      <c r="B4260" s="12"/>
      <c r="C4260" s="12"/>
      <c r="D4260" s="12"/>
    </row>
    <row r="4261" spans="1:4" x14ac:dyDescent="0.2">
      <c r="A4261" s="60"/>
      <c r="B4261" s="12"/>
      <c r="C4261" s="12"/>
      <c r="D4261" s="12"/>
    </row>
    <row r="4262" spans="1:4" x14ac:dyDescent="0.2">
      <c r="A4262" s="60"/>
      <c r="B4262" s="12"/>
      <c r="C4262" s="12"/>
      <c r="D4262" s="12"/>
    </row>
    <row r="4263" spans="1:4" x14ac:dyDescent="0.2">
      <c r="A4263" s="60"/>
      <c r="B4263" s="12"/>
      <c r="C4263" s="12"/>
      <c r="D4263" s="12"/>
    </row>
    <row r="4264" spans="1:4" x14ac:dyDescent="0.2">
      <c r="A4264" s="60"/>
      <c r="B4264" s="12"/>
      <c r="C4264" s="12"/>
      <c r="D4264" s="12"/>
    </row>
    <row r="4265" spans="1:4" x14ac:dyDescent="0.2">
      <c r="A4265" s="60"/>
      <c r="B4265" s="12"/>
      <c r="C4265" s="12"/>
      <c r="D4265" s="12"/>
    </row>
    <row r="4266" spans="1:4" x14ac:dyDescent="0.2">
      <c r="A4266" s="60"/>
      <c r="B4266" s="12"/>
      <c r="C4266" s="12"/>
      <c r="D4266" s="12"/>
    </row>
    <row r="4267" spans="1:4" x14ac:dyDescent="0.2">
      <c r="A4267" s="60"/>
      <c r="B4267" s="12"/>
      <c r="C4267" s="12"/>
      <c r="D4267" s="12"/>
    </row>
    <row r="4268" spans="1:4" x14ac:dyDescent="0.2">
      <c r="A4268" s="60"/>
      <c r="B4268" s="12"/>
      <c r="C4268" s="12"/>
      <c r="D4268" s="12"/>
    </row>
    <row r="4269" spans="1:4" x14ac:dyDescent="0.2">
      <c r="A4269" s="60"/>
      <c r="B4269" s="12"/>
      <c r="C4269" s="12"/>
      <c r="D4269" s="12"/>
    </row>
    <row r="4270" spans="1:4" x14ac:dyDescent="0.2">
      <c r="A4270" s="60"/>
      <c r="B4270" s="12"/>
      <c r="C4270" s="12"/>
      <c r="D4270" s="12"/>
    </row>
    <row r="4271" spans="1:4" x14ac:dyDescent="0.2">
      <c r="A4271" s="60"/>
      <c r="B4271" s="12"/>
      <c r="C4271" s="12"/>
      <c r="D4271" s="12"/>
    </row>
    <row r="4272" spans="1:4" x14ac:dyDescent="0.2">
      <c r="A4272" s="60"/>
      <c r="B4272" s="12"/>
      <c r="C4272" s="12"/>
      <c r="D4272" s="12"/>
    </row>
    <row r="4273" spans="1:4" x14ac:dyDescent="0.2">
      <c r="A4273" s="60"/>
      <c r="B4273" s="12"/>
      <c r="C4273" s="12"/>
      <c r="D4273" s="12"/>
    </row>
    <row r="4274" spans="1:4" x14ac:dyDescent="0.2">
      <c r="A4274" s="60"/>
      <c r="B4274" s="12"/>
      <c r="C4274" s="12"/>
      <c r="D4274" s="12"/>
    </row>
    <row r="4275" spans="1:4" x14ac:dyDescent="0.2">
      <c r="A4275" s="60"/>
      <c r="B4275" s="12"/>
      <c r="C4275" s="12"/>
      <c r="D4275" s="12"/>
    </row>
    <row r="4276" spans="1:4" x14ac:dyDescent="0.2">
      <c r="A4276" s="60"/>
      <c r="B4276" s="12"/>
      <c r="C4276" s="12"/>
      <c r="D4276" s="12"/>
    </row>
    <row r="4277" spans="1:4" x14ac:dyDescent="0.2">
      <c r="A4277" s="60"/>
      <c r="B4277" s="12"/>
      <c r="C4277" s="12"/>
      <c r="D4277" s="12"/>
    </row>
    <row r="4278" spans="1:4" x14ac:dyDescent="0.2">
      <c r="A4278" s="60"/>
      <c r="B4278" s="12"/>
      <c r="C4278" s="12"/>
      <c r="D4278" s="12"/>
    </row>
    <row r="4279" spans="1:4" x14ac:dyDescent="0.2">
      <c r="A4279" s="60"/>
      <c r="B4279" s="12"/>
      <c r="C4279" s="12"/>
      <c r="D4279" s="12"/>
    </row>
    <row r="4280" spans="1:4" x14ac:dyDescent="0.2">
      <c r="A4280" s="60"/>
      <c r="B4280" s="12"/>
      <c r="C4280" s="12"/>
      <c r="D4280" s="12"/>
    </row>
    <row r="4281" spans="1:4" x14ac:dyDescent="0.2">
      <c r="A4281" s="60"/>
      <c r="B4281" s="12"/>
      <c r="C4281" s="12"/>
      <c r="D4281" s="12"/>
    </row>
    <row r="4282" spans="1:4" x14ac:dyDescent="0.2">
      <c r="A4282" s="60"/>
      <c r="B4282" s="12"/>
      <c r="C4282" s="12"/>
      <c r="D4282" s="12"/>
    </row>
    <row r="4283" spans="1:4" x14ac:dyDescent="0.2">
      <c r="A4283" s="60"/>
      <c r="B4283" s="12"/>
      <c r="C4283" s="12"/>
      <c r="D4283" s="12"/>
    </row>
    <row r="4284" spans="1:4" x14ac:dyDescent="0.2">
      <c r="A4284" s="60"/>
      <c r="B4284" s="12"/>
      <c r="C4284" s="12"/>
      <c r="D4284" s="12"/>
    </row>
    <row r="4285" spans="1:4" x14ac:dyDescent="0.2">
      <c r="A4285" s="60"/>
      <c r="B4285" s="12"/>
      <c r="C4285" s="12"/>
      <c r="D4285" s="12"/>
    </row>
    <row r="4286" spans="1:4" x14ac:dyDescent="0.2">
      <c r="A4286" s="60"/>
      <c r="B4286" s="12"/>
      <c r="C4286" s="12"/>
      <c r="D4286" s="12"/>
    </row>
    <row r="4287" spans="1:4" x14ac:dyDescent="0.2">
      <c r="A4287" s="60"/>
      <c r="B4287" s="12"/>
      <c r="C4287" s="12"/>
      <c r="D4287" s="12"/>
    </row>
    <row r="4288" spans="1:4" x14ac:dyDescent="0.2">
      <c r="A4288" s="60"/>
      <c r="B4288" s="12"/>
      <c r="C4288" s="12"/>
      <c r="D4288" s="12"/>
    </row>
    <row r="4289" spans="1:4" x14ac:dyDescent="0.2">
      <c r="A4289" s="60"/>
      <c r="B4289" s="12"/>
      <c r="C4289" s="12"/>
      <c r="D4289" s="12"/>
    </row>
    <row r="4290" spans="1:4" x14ac:dyDescent="0.2">
      <c r="A4290" s="60"/>
      <c r="B4290" s="12"/>
      <c r="C4290" s="12"/>
      <c r="D4290" s="12"/>
    </row>
    <row r="4291" spans="1:4" x14ac:dyDescent="0.2">
      <c r="A4291" s="60"/>
      <c r="B4291" s="12"/>
      <c r="C4291" s="12"/>
      <c r="D4291" s="12"/>
    </row>
    <row r="4292" spans="1:4" x14ac:dyDescent="0.2">
      <c r="A4292" s="60"/>
      <c r="B4292" s="12"/>
      <c r="C4292" s="12"/>
      <c r="D4292" s="12"/>
    </row>
    <row r="4293" spans="1:4" x14ac:dyDescent="0.2">
      <c r="A4293" s="60"/>
      <c r="B4293" s="12"/>
      <c r="C4293" s="12"/>
      <c r="D4293" s="12"/>
    </row>
    <row r="4294" spans="1:4" x14ac:dyDescent="0.2">
      <c r="A4294" s="60"/>
      <c r="B4294" s="12"/>
      <c r="C4294" s="12"/>
      <c r="D4294" s="12"/>
    </row>
    <row r="4295" spans="1:4" x14ac:dyDescent="0.2">
      <c r="A4295" s="60"/>
      <c r="B4295" s="12"/>
      <c r="C4295" s="12"/>
      <c r="D4295" s="12"/>
    </row>
    <row r="4296" spans="1:4" x14ac:dyDescent="0.2">
      <c r="A4296" s="60"/>
      <c r="B4296" s="12"/>
      <c r="C4296" s="12"/>
      <c r="D4296" s="12"/>
    </row>
    <row r="4297" spans="1:4" x14ac:dyDescent="0.2">
      <c r="A4297" s="60"/>
      <c r="B4297" s="12"/>
      <c r="C4297" s="12"/>
      <c r="D4297" s="12"/>
    </row>
    <row r="4298" spans="1:4" x14ac:dyDescent="0.2">
      <c r="A4298" s="60"/>
      <c r="B4298" s="12"/>
      <c r="C4298" s="12"/>
      <c r="D4298" s="12"/>
    </row>
    <row r="4299" spans="1:4" x14ac:dyDescent="0.2">
      <c r="A4299" s="60"/>
      <c r="B4299" s="12"/>
      <c r="C4299" s="12"/>
      <c r="D4299" s="12"/>
    </row>
    <row r="4300" spans="1:4" x14ac:dyDescent="0.2">
      <c r="A4300" s="60"/>
      <c r="B4300" s="12"/>
      <c r="C4300" s="12"/>
      <c r="D4300" s="12"/>
    </row>
    <row r="4301" spans="1:4" x14ac:dyDescent="0.2">
      <c r="A4301" s="60"/>
      <c r="B4301" s="12"/>
      <c r="C4301" s="12"/>
      <c r="D4301" s="12"/>
    </row>
    <row r="4302" spans="1:4" x14ac:dyDescent="0.2">
      <c r="A4302" s="60"/>
      <c r="B4302" s="12"/>
      <c r="C4302" s="12"/>
      <c r="D4302" s="12"/>
    </row>
    <row r="4303" spans="1:4" x14ac:dyDescent="0.2">
      <c r="A4303" s="60"/>
      <c r="B4303" s="12"/>
      <c r="C4303" s="12"/>
      <c r="D4303" s="12"/>
    </row>
    <row r="4304" spans="1:4" x14ac:dyDescent="0.2">
      <c r="A4304" s="60"/>
      <c r="B4304" s="12"/>
      <c r="C4304" s="12"/>
      <c r="D4304" s="12"/>
    </row>
    <row r="4305" spans="1:4" x14ac:dyDescent="0.2">
      <c r="A4305" s="60"/>
      <c r="B4305" s="12"/>
      <c r="C4305" s="12"/>
      <c r="D4305" s="12"/>
    </row>
    <row r="4306" spans="1:4" x14ac:dyDescent="0.2">
      <c r="A4306" s="60"/>
      <c r="B4306" s="12"/>
      <c r="C4306" s="12"/>
      <c r="D4306" s="12"/>
    </row>
    <row r="4307" spans="1:4" x14ac:dyDescent="0.2">
      <c r="A4307" s="60"/>
      <c r="B4307" s="12"/>
      <c r="C4307" s="12"/>
      <c r="D4307" s="12"/>
    </row>
    <row r="4308" spans="1:4" x14ac:dyDescent="0.2">
      <c r="A4308" s="60"/>
      <c r="B4308" s="12"/>
      <c r="C4308" s="12"/>
      <c r="D4308" s="12"/>
    </row>
    <row r="4309" spans="1:4" x14ac:dyDescent="0.2">
      <c r="A4309" s="60"/>
      <c r="B4309" s="12"/>
      <c r="C4309" s="12"/>
      <c r="D4309" s="12"/>
    </row>
    <row r="4310" spans="1:4" x14ac:dyDescent="0.2">
      <c r="A4310" s="60"/>
      <c r="B4310" s="12"/>
      <c r="C4310" s="12"/>
      <c r="D4310" s="12"/>
    </row>
    <row r="4311" spans="1:4" x14ac:dyDescent="0.2">
      <c r="A4311" s="60"/>
      <c r="B4311" s="12"/>
      <c r="C4311" s="12"/>
      <c r="D4311" s="12"/>
    </row>
    <row r="4312" spans="1:4" x14ac:dyDescent="0.2">
      <c r="A4312" s="60"/>
      <c r="B4312" s="12"/>
      <c r="C4312" s="12"/>
      <c r="D4312" s="12"/>
    </row>
    <row r="4313" spans="1:4" x14ac:dyDescent="0.2">
      <c r="A4313" s="60"/>
      <c r="B4313" s="12"/>
      <c r="C4313" s="12"/>
      <c r="D4313" s="12"/>
    </row>
    <row r="4314" spans="1:4" x14ac:dyDescent="0.2">
      <c r="A4314" s="60"/>
      <c r="B4314" s="12"/>
      <c r="C4314" s="12"/>
      <c r="D4314" s="12"/>
    </row>
    <row r="4315" spans="1:4" x14ac:dyDescent="0.2">
      <c r="A4315" s="60"/>
      <c r="B4315" s="12"/>
      <c r="C4315" s="12"/>
      <c r="D4315" s="12"/>
    </row>
    <row r="4316" spans="1:4" x14ac:dyDescent="0.2">
      <c r="A4316" s="60"/>
      <c r="B4316" s="12"/>
      <c r="C4316" s="12"/>
      <c r="D4316" s="12"/>
    </row>
    <row r="4317" spans="1:4" x14ac:dyDescent="0.2">
      <c r="A4317" s="60"/>
      <c r="B4317" s="12"/>
      <c r="C4317" s="12"/>
      <c r="D4317" s="12"/>
    </row>
    <row r="4318" spans="1:4" x14ac:dyDescent="0.2">
      <c r="A4318" s="60"/>
      <c r="B4318" s="12"/>
      <c r="C4318" s="12"/>
      <c r="D4318" s="12"/>
    </row>
    <row r="4319" spans="1:4" x14ac:dyDescent="0.2">
      <c r="A4319" s="60"/>
      <c r="B4319" s="12"/>
      <c r="C4319" s="12"/>
      <c r="D4319" s="12"/>
    </row>
    <row r="4320" spans="1:4" x14ac:dyDescent="0.2">
      <c r="A4320" s="60"/>
      <c r="B4320" s="12"/>
      <c r="C4320" s="12"/>
      <c r="D4320" s="12"/>
    </row>
    <row r="4321" spans="1:4" x14ac:dyDescent="0.2">
      <c r="A4321" s="60"/>
      <c r="B4321" s="12"/>
      <c r="C4321" s="12"/>
      <c r="D4321" s="12"/>
    </row>
    <row r="4322" spans="1:4" x14ac:dyDescent="0.2">
      <c r="A4322" s="60"/>
      <c r="B4322" s="12"/>
      <c r="C4322" s="12"/>
      <c r="D4322" s="12"/>
    </row>
    <row r="4323" spans="1:4" x14ac:dyDescent="0.2">
      <c r="A4323" s="60"/>
      <c r="B4323" s="12"/>
      <c r="C4323" s="12"/>
      <c r="D4323" s="12"/>
    </row>
    <row r="4324" spans="1:4" x14ac:dyDescent="0.2">
      <c r="A4324" s="60"/>
      <c r="B4324" s="12"/>
      <c r="C4324" s="12"/>
      <c r="D4324" s="12"/>
    </row>
    <row r="4325" spans="1:4" x14ac:dyDescent="0.2">
      <c r="A4325" s="60"/>
      <c r="B4325" s="12"/>
      <c r="C4325" s="12"/>
      <c r="D4325" s="12"/>
    </row>
    <row r="4326" spans="1:4" x14ac:dyDescent="0.2">
      <c r="A4326" s="60"/>
      <c r="B4326" s="12"/>
      <c r="C4326" s="12"/>
      <c r="D4326" s="12"/>
    </row>
    <row r="4327" spans="1:4" x14ac:dyDescent="0.2">
      <c r="A4327" s="60"/>
      <c r="B4327" s="12"/>
      <c r="C4327" s="12"/>
      <c r="D4327" s="12"/>
    </row>
    <row r="4328" spans="1:4" x14ac:dyDescent="0.2">
      <c r="A4328" s="60"/>
      <c r="B4328" s="12"/>
      <c r="C4328" s="12"/>
      <c r="D4328" s="12"/>
    </row>
    <row r="4329" spans="1:4" x14ac:dyDescent="0.2">
      <c r="A4329" s="60"/>
      <c r="B4329" s="12"/>
      <c r="C4329" s="12"/>
      <c r="D4329" s="12"/>
    </row>
    <row r="4330" spans="1:4" x14ac:dyDescent="0.2">
      <c r="A4330" s="60"/>
      <c r="B4330" s="12"/>
      <c r="C4330" s="12"/>
      <c r="D4330" s="12"/>
    </row>
    <row r="4331" spans="1:4" x14ac:dyDescent="0.2">
      <c r="A4331" s="60"/>
      <c r="B4331" s="12"/>
      <c r="C4331" s="12"/>
      <c r="D4331" s="12"/>
    </row>
    <row r="4332" spans="1:4" x14ac:dyDescent="0.2">
      <c r="A4332" s="60"/>
      <c r="B4332" s="12"/>
      <c r="C4332" s="12"/>
      <c r="D4332" s="12"/>
    </row>
    <row r="4333" spans="1:4" x14ac:dyDescent="0.2">
      <c r="A4333" s="60"/>
      <c r="B4333" s="12"/>
      <c r="C4333" s="12"/>
      <c r="D4333" s="12"/>
    </row>
    <row r="4334" spans="1:4" x14ac:dyDescent="0.2">
      <c r="A4334" s="60"/>
      <c r="B4334" s="12"/>
      <c r="C4334" s="12"/>
      <c r="D4334" s="12"/>
    </row>
    <row r="4335" spans="1:4" x14ac:dyDescent="0.2">
      <c r="A4335" s="60"/>
      <c r="B4335" s="12"/>
      <c r="C4335" s="12"/>
      <c r="D4335" s="12"/>
    </row>
    <row r="4336" spans="1:4" x14ac:dyDescent="0.2">
      <c r="A4336" s="60"/>
      <c r="B4336" s="12"/>
      <c r="C4336" s="12"/>
      <c r="D4336" s="12"/>
    </row>
    <row r="4337" spans="1:4" x14ac:dyDescent="0.2">
      <c r="A4337" s="60"/>
      <c r="B4337" s="12"/>
      <c r="C4337" s="12"/>
      <c r="D4337" s="12"/>
    </row>
    <row r="4338" spans="1:4" x14ac:dyDescent="0.2">
      <c r="A4338" s="60"/>
      <c r="B4338" s="12"/>
      <c r="C4338" s="12"/>
      <c r="D4338" s="12"/>
    </row>
    <row r="4339" spans="1:4" x14ac:dyDescent="0.2">
      <c r="A4339" s="60"/>
      <c r="B4339" s="12"/>
      <c r="C4339" s="12"/>
      <c r="D4339" s="12"/>
    </row>
    <row r="4340" spans="1:4" x14ac:dyDescent="0.2">
      <c r="A4340" s="60"/>
      <c r="B4340" s="12"/>
      <c r="C4340" s="12"/>
      <c r="D4340" s="12"/>
    </row>
    <row r="4341" spans="1:4" x14ac:dyDescent="0.2">
      <c r="A4341" s="60"/>
      <c r="B4341" s="12"/>
      <c r="C4341" s="12"/>
      <c r="D4341" s="12"/>
    </row>
    <row r="4342" spans="1:4" x14ac:dyDescent="0.2">
      <c r="A4342" s="60"/>
      <c r="B4342" s="12"/>
      <c r="C4342" s="12"/>
      <c r="D4342" s="12"/>
    </row>
    <row r="4343" spans="1:4" x14ac:dyDescent="0.2">
      <c r="A4343" s="60"/>
      <c r="B4343" s="12"/>
      <c r="C4343" s="12"/>
      <c r="D4343" s="12"/>
    </row>
    <row r="4344" spans="1:4" x14ac:dyDescent="0.2">
      <c r="A4344" s="60"/>
      <c r="B4344" s="12"/>
      <c r="C4344" s="12"/>
      <c r="D4344" s="12"/>
    </row>
    <row r="4345" spans="1:4" x14ac:dyDescent="0.2">
      <c r="A4345" s="60"/>
      <c r="B4345" s="12"/>
      <c r="C4345" s="12"/>
      <c r="D4345" s="12"/>
    </row>
    <row r="4346" spans="1:4" x14ac:dyDescent="0.2">
      <c r="A4346" s="60"/>
      <c r="B4346" s="12"/>
      <c r="C4346" s="12"/>
      <c r="D4346" s="12"/>
    </row>
    <row r="4347" spans="1:4" x14ac:dyDescent="0.2">
      <c r="A4347" s="60"/>
      <c r="B4347" s="12"/>
      <c r="C4347" s="12"/>
      <c r="D4347" s="12"/>
    </row>
    <row r="4348" spans="1:4" x14ac:dyDescent="0.2">
      <c r="A4348" s="60"/>
      <c r="B4348" s="12"/>
      <c r="C4348" s="12"/>
      <c r="D4348" s="12"/>
    </row>
    <row r="4349" spans="1:4" x14ac:dyDescent="0.2">
      <c r="A4349" s="60"/>
      <c r="B4349" s="12"/>
      <c r="C4349" s="12"/>
      <c r="D4349" s="12"/>
    </row>
    <row r="4350" spans="1:4" x14ac:dyDescent="0.2">
      <c r="A4350" s="60"/>
      <c r="B4350" s="12"/>
      <c r="C4350" s="12"/>
      <c r="D4350" s="12"/>
    </row>
    <row r="4351" spans="1:4" x14ac:dyDescent="0.2">
      <c r="A4351" s="60"/>
      <c r="B4351" s="12"/>
      <c r="C4351" s="12"/>
      <c r="D4351" s="12"/>
    </row>
    <row r="4352" spans="1:4" x14ac:dyDescent="0.2">
      <c r="A4352" s="60"/>
      <c r="B4352" s="12"/>
      <c r="C4352" s="12"/>
      <c r="D4352" s="12"/>
    </row>
    <row r="4353" spans="1:4" x14ac:dyDescent="0.2">
      <c r="A4353" s="60"/>
      <c r="B4353" s="12"/>
      <c r="C4353" s="12"/>
      <c r="D4353" s="12"/>
    </row>
    <row r="4354" spans="1:4" x14ac:dyDescent="0.2">
      <c r="A4354" s="60"/>
      <c r="B4354" s="12"/>
      <c r="C4354" s="12"/>
      <c r="D4354" s="12"/>
    </row>
    <row r="4355" spans="1:4" x14ac:dyDescent="0.2">
      <c r="A4355" s="60"/>
      <c r="B4355" s="12"/>
      <c r="C4355" s="12"/>
      <c r="D4355" s="12"/>
    </row>
    <row r="4356" spans="1:4" x14ac:dyDescent="0.2">
      <c r="A4356" s="60"/>
      <c r="B4356" s="12"/>
      <c r="C4356" s="12"/>
      <c r="D4356" s="12"/>
    </row>
    <row r="4357" spans="1:4" x14ac:dyDescent="0.2">
      <c r="A4357" s="60"/>
      <c r="B4357" s="12"/>
      <c r="C4357" s="12"/>
      <c r="D4357" s="12"/>
    </row>
    <row r="4358" spans="1:4" x14ac:dyDescent="0.2">
      <c r="A4358" s="60"/>
      <c r="B4358" s="12"/>
      <c r="C4358" s="12"/>
      <c r="D4358" s="12"/>
    </row>
    <row r="4359" spans="1:4" x14ac:dyDescent="0.2">
      <c r="A4359" s="60"/>
      <c r="B4359" s="12"/>
      <c r="C4359" s="12"/>
      <c r="D4359" s="12"/>
    </row>
    <row r="4360" spans="1:4" x14ac:dyDescent="0.2">
      <c r="A4360" s="60"/>
      <c r="B4360" s="12"/>
      <c r="C4360" s="12"/>
      <c r="D4360" s="12"/>
    </row>
    <row r="4361" spans="1:4" x14ac:dyDescent="0.2">
      <c r="A4361" s="60"/>
      <c r="B4361" s="12"/>
      <c r="C4361" s="12"/>
      <c r="D4361" s="12"/>
    </row>
    <row r="4362" spans="1:4" x14ac:dyDescent="0.2">
      <c r="A4362" s="60"/>
      <c r="B4362" s="12"/>
      <c r="C4362" s="12"/>
      <c r="D4362" s="12"/>
    </row>
    <row r="4363" spans="1:4" x14ac:dyDescent="0.2">
      <c r="A4363" s="60"/>
      <c r="B4363" s="12"/>
      <c r="C4363" s="12"/>
      <c r="D4363" s="12"/>
    </row>
    <row r="4364" spans="1:4" x14ac:dyDescent="0.2">
      <c r="A4364" s="60"/>
      <c r="B4364" s="12"/>
      <c r="C4364" s="12"/>
      <c r="D4364" s="12"/>
    </row>
    <row r="4365" spans="1:4" x14ac:dyDescent="0.2">
      <c r="A4365" s="60"/>
      <c r="B4365" s="12"/>
      <c r="C4365" s="12"/>
      <c r="D4365" s="12"/>
    </row>
    <row r="4366" spans="1:4" x14ac:dyDescent="0.2">
      <c r="A4366" s="60"/>
      <c r="B4366" s="12"/>
      <c r="C4366" s="12"/>
      <c r="D4366" s="12"/>
    </row>
    <row r="4367" spans="1:4" x14ac:dyDescent="0.2">
      <c r="A4367" s="60"/>
      <c r="B4367" s="12"/>
      <c r="C4367" s="12"/>
      <c r="D4367" s="12"/>
    </row>
    <row r="4368" spans="1:4" x14ac:dyDescent="0.2">
      <c r="A4368" s="60"/>
      <c r="B4368" s="12"/>
      <c r="C4368" s="12"/>
      <c r="D4368" s="12"/>
    </row>
    <row r="4369" spans="1:4" x14ac:dyDescent="0.2">
      <c r="A4369" s="60"/>
      <c r="B4369" s="12"/>
      <c r="C4369" s="12"/>
      <c r="D4369" s="12"/>
    </row>
    <row r="4370" spans="1:4" x14ac:dyDescent="0.2">
      <c r="A4370" s="60"/>
      <c r="B4370" s="12"/>
      <c r="C4370" s="12"/>
      <c r="D4370" s="12"/>
    </row>
    <row r="4371" spans="1:4" x14ac:dyDescent="0.2">
      <c r="A4371" s="60"/>
      <c r="B4371" s="12"/>
      <c r="C4371" s="12"/>
      <c r="D4371" s="12"/>
    </row>
    <row r="4372" spans="1:4" x14ac:dyDescent="0.2">
      <c r="A4372" s="60"/>
      <c r="B4372" s="12"/>
      <c r="C4372" s="12"/>
      <c r="D4372" s="12"/>
    </row>
    <row r="4373" spans="1:4" x14ac:dyDescent="0.2">
      <c r="A4373" s="60"/>
      <c r="B4373" s="12"/>
      <c r="C4373" s="12"/>
      <c r="D4373" s="12"/>
    </row>
    <row r="4374" spans="1:4" x14ac:dyDescent="0.2">
      <c r="A4374" s="60"/>
      <c r="B4374" s="12"/>
      <c r="C4374" s="12"/>
      <c r="D4374" s="12"/>
    </row>
    <row r="4375" spans="1:4" x14ac:dyDescent="0.2">
      <c r="A4375" s="60"/>
      <c r="B4375" s="12"/>
      <c r="C4375" s="12"/>
      <c r="D4375" s="12"/>
    </row>
    <row r="4376" spans="1:4" x14ac:dyDescent="0.2">
      <c r="A4376" s="60"/>
      <c r="B4376" s="12"/>
      <c r="C4376" s="12"/>
      <c r="D4376" s="12"/>
    </row>
    <row r="4377" spans="1:4" x14ac:dyDescent="0.2">
      <c r="A4377" s="60"/>
      <c r="B4377" s="12"/>
      <c r="C4377" s="12"/>
      <c r="D4377" s="12"/>
    </row>
    <row r="4378" spans="1:4" x14ac:dyDescent="0.2">
      <c r="A4378" s="60"/>
      <c r="B4378" s="12"/>
      <c r="C4378" s="12"/>
      <c r="D4378" s="12"/>
    </row>
    <row r="4379" spans="1:4" x14ac:dyDescent="0.2">
      <c r="A4379" s="60"/>
      <c r="B4379" s="12"/>
      <c r="C4379" s="12"/>
      <c r="D4379" s="12"/>
    </row>
    <row r="4380" spans="1:4" x14ac:dyDescent="0.2">
      <c r="A4380" s="60"/>
      <c r="B4380" s="12"/>
      <c r="C4380" s="12"/>
      <c r="D4380" s="12"/>
    </row>
    <row r="4381" spans="1:4" x14ac:dyDescent="0.2">
      <c r="A4381" s="60"/>
      <c r="B4381" s="12"/>
      <c r="C4381" s="12"/>
      <c r="D4381" s="12"/>
    </row>
    <row r="4382" spans="1:4" x14ac:dyDescent="0.2">
      <c r="A4382" s="60"/>
      <c r="B4382" s="12"/>
      <c r="C4382" s="12"/>
      <c r="D4382" s="12"/>
    </row>
    <row r="4383" spans="1:4" x14ac:dyDescent="0.2">
      <c r="A4383" s="60"/>
      <c r="B4383" s="12"/>
      <c r="C4383" s="12"/>
      <c r="D4383" s="12"/>
    </row>
    <row r="4384" spans="1:4" x14ac:dyDescent="0.2">
      <c r="A4384" s="60"/>
      <c r="B4384" s="12"/>
      <c r="C4384" s="12"/>
      <c r="D4384" s="12"/>
    </row>
    <row r="4385" spans="1:4" x14ac:dyDescent="0.2">
      <c r="A4385" s="60"/>
      <c r="B4385" s="12"/>
      <c r="C4385" s="12"/>
      <c r="D4385" s="12"/>
    </row>
    <row r="4386" spans="1:4" x14ac:dyDescent="0.2">
      <c r="A4386" s="60"/>
      <c r="B4386" s="12"/>
      <c r="C4386" s="12"/>
      <c r="D4386" s="12"/>
    </row>
    <row r="4387" spans="1:4" x14ac:dyDescent="0.2">
      <c r="A4387" s="60"/>
      <c r="B4387" s="12"/>
      <c r="C4387" s="12"/>
      <c r="D4387" s="12"/>
    </row>
    <row r="4388" spans="1:4" x14ac:dyDescent="0.2">
      <c r="A4388" s="60"/>
      <c r="B4388" s="12"/>
      <c r="C4388" s="12"/>
      <c r="D4388" s="12"/>
    </row>
    <row r="4389" spans="1:4" x14ac:dyDescent="0.2">
      <c r="A4389" s="60"/>
      <c r="B4389" s="12"/>
      <c r="C4389" s="12"/>
      <c r="D4389" s="12"/>
    </row>
    <row r="4390" spans="1:4" x14ac:dyDescent="0.2">
      <c r="A4390" s="60"/>
      <c r="B4390" s="12"/>
      <c r="C4390" s="12"/>
      <c r="D4390" s="12"/>
    </row>
    <row r="4391" spans="1:4" x14ac:dyDescent="0.2">
      <c r="A4391" s="60"/>
      <c r="B4391" s="12"/>
      <c r="C4391" s="12"/>
      <c r="D4391" s="12"/>
    </row>
    <row r="4392" spans="1:4" x14ac:dyDescent="0.2">
      <c r="A4392" s="60"/>
      <c r="B4392" s="12"/>
      <c r="C4392" s="12"/>
      <c r="D4392" s="12"/>
    </row>
    <row r="4393" spans="1:4" x14ac:dyDescent="0.2">
      <c r="A4393" s="60"/>
      <c r="B4393" s="12"/>
      <c r="C4393" s="12"/>
      <c r="D4393" s="12"/>
    </row>
    <row r="4394" spans="1:4" x14ac:dyDescent="0.2">
      <c r="A4394" s="60"/>
      <c r="B4394" s="12"/>
      <c r="C4394" s="12"/>
      <c r="D4394" s="12"/>
    </row>
    <row r="4395" spans="1:4" x14ac:dyDescent="0.2">
      <c r="A4395" s="60"/>
      <c r="B4395" s="12"/>
      <c r="C4395" s="12"/>
      <c r="D4395" s="12"/>
    </row>
    <row r="4396" spans="1:4" x14ac:dyDescent="0.2">
      <c r="A4396" s="60"/>
      <c r="B4396" s="12"/>
      <c r="C4396" s="12"/>
      <c r="D4396" s="12"/>
    </row>
    <row r="4397" spans="1:4" x14ac:dyDescent="0.2">
      <c r="A4397" s="60"/>
      <c r="B4397" s="12"/>
      <c r="C4397" s="12"/>
      <c r="D4397" s="12"/>
    </row>
    <row r="4398" spans="1:4" x14ac:dyDescent="0.2">
      <c r="A4398" s="60"/>
      <c r="B4398" s="12"/>
      <c r="C4398" s="12"/>
      <c r="D4398" s="12"/>
    </row>
    <row r="4399" spans="1:4" x14ac:dyDescent="0.2">
      <c r="A4399" s="60"/>
      <c r="B4399" s="12"/>
      <c r="C4399" s="12"/>
      <c r="D4399" s="12"/>
    </row>
    <row r="4400" spans="1:4" x14ac:dyDescent="0.2">
      <c r="A4400" s="60"/>
      <c r="B4400" s="12"/>
      <c r="C4400" s="12"/>
      <c r="D4400" s="12"/>
    </row>
    <row r="4401" spans="1:4" x14ac:dyDescent="0.2">
      <c r="A4401" s="60"/>
      <c r="B4401" s="12"/>
      <c r="C4401" s="12"/>
      <c r="D4401" s="12"/>
    </row>
    <row r="4402" spans="1:4" x14ac:dyDescent="0.2">
      <c r="A4402" s="60"/>
      <c r="B4402" s="12"/>
      <c r="C4402" s="12"/>
      <c r="D4402" s="12"/>
    </row>
    <row r="4403" spans="1:4" x14ac:dyDescent="0.2">
      <c r="A4403" s="60"/>
      <c r="B4403" s="12"/>
      <c r="C4403" s="12"/>
      <c r="D4403" s="12"/>
    </row>
    <row r="4404" spans="1:4" x14ac:dyDescent="0.2">
      <c r="A4404" s="60"/>
      <c r="B4404" s="12"/>
      <c r="C4404" s="12"/>
      <c r="D4404" s="12"/>
    </row>
    <row r="4405" spans="1:4" x14ac:dyDescent="0.2">
      <c r="A4405" s="60"/>
      <c r="B4405" s="12"/>
      <c r="C4405" s="12"/>
      <c r="D4405" s="12"/>
    </row>
    <row r="4406" spans="1:4" x14ac:dyDescent="0.2">
      <c r="A4406" s="60"/>
      <c r="B4406" s="12"/>
      <c r="C4406" s="12"/>
      <c r="D4406" s="12"/>
    </row>
    <row r="4407" spans="1:4" x14ac:dyDescent="0.2">
      <c r="A4407" s="60"/>
      <c r="B4407" s="12"/>
      <c r="C4407" s="12"/>
      <c r="D4407" s="12"/>
    </row>
    <row r="4408" spans="1:4" x14ac:dyDescent="0.2">
      <c r="A4408" s="60"/>
      <c r="B4408" s="12"/>
      <c r="C4408" s="12"/>
      <c r="D4408" s="12"/>
    </row>
    <row r="4409" spans="1:4" x14ac:dyDescent="0.2">
      <c r="A4409" s="60"/>
      <c r="B4409" s="12"/>
      <c r="C4409" s="12"/>
      <c r="D4409" s="12"/>
    </row>
    <row r="4410" spans="1:4" x14ac:dyDescent="0.2">
      <c r="A4410" s="60"/>
      <c r="B4410" s="12"/>
      <c r="C4410" s="12"/>
      <c r="D4410" s="12"/>
    </row>
    <row r="4411" spans="1:4" x14ac:dyDescent="0.2">
      <c r="A4411" s="60"/>
      <c r="B4411" s="12"/>
      <c r="C4411" s="12"/>
      <c r="D4411" s="12"/>
    </row>
    <row r="4412" spans="1:4" x14ac:dyDescent="0.2">
      <c r="A4412" s="60"/>
      <c r="B4412" s="12"/>
      <c r="C4412" s="12"/>
      <c r="D4412" s="12"/>
    </row>
    <row r="4413" spans="1:4" x14ac:dyDescent="0.2">
      <c r="A4413" s="60"/>
      <c r="B4413" s="12"/>
      <c r="C4413" s="12"/>
      <c r="D4413" s="12"/>
    </row>
    <row r="4414" spans="1:4" x14ac:dyDescent="0.2">
      <c r="A4414" s="60"/>
      <c r="B4414" s="12"/>
      <c r="C4414" s="12"/>
      <c r="D4414" s="12"/>
    </row>
    <row r="4415" spans="1:4" x14ac:dyDescent="0.2">
      <c r="A4415" s="60"/>
      <c r="B4415" s="12"/>
      <c r="C4415" s="12"/>
      <c r="D4415" s="12"/>
    </row>
    <row r="4416" spans="1:4" x14ac:dyDescent="0.2">
      <c r="A4416" s="60"/>
      <c r="B4416" s="12"/>
      <c r="C4416" s="12"/>
      <c r="D4416" s="12"/>
    </row>
    <row r="4417" spans="1:4" x14ac:dyDescent="0.2">
      <c r="A4417" s="60"/>
      <c r="B4417" s="12"/>
      <c r="C4417" s="12"/>
      <c r="D4417" s="12"/>
    </row>
    <row r="4418" spans="1:4" x14ac:dyDescent="0.2">
      <c r="A4418" s="60"/>
      <c r="B4418" s="12"/>
      <c r="C4418" s="12"/>
      <c r="D4418" s="12"/>
    </row>
    <row r="4419" spans="1:4" x14ac:dyDescent="0.2">
      <c r="A4419" s="60"/>
      <c r="B4419" s="12"/>
      <c r="C4419" s="12"/>
      <c r="D4419" s="12"/>
    </row>
    <row r="4420" spans="1:4" x14ac:dyDescent="0.2">
      <c r="A4420" s="60"/>
      <c r="B4420" s="12"/>
      <c r="C4420" s="12"/>
      <c r="D4420" s="12"/>
    </row>
    <row r="4421" spans="1:4" x14ac:dyDescent="0.2">
      <c r="A4421" s="60"/>
      <c r="B4421" s="12"/>
      <c r="C4421" s="12"/>
      <c r="D4421" s="12"/>
    </row>
    <row r="4422" spans="1:4" x14ac:dyDescent="0.2">
      <c r="A4422" s="60"/>
      <c r="B4422" s="12"/>
      <c r="C4422" s="12"/>
      <c r="D4422" s="12"/>
    </row>
    <row r="4423" spans="1:4" x14ac:dyDescent="0.2">
      <c r="A4423" s="60"/>
      <c r="B4423" s="12"/>
      <c r="C4423" s="12"/>
      <c r="D4423" s="12"/>
    </row>
    <row r="4424" spans="1:4" x14ac:dyDescent="0.2">
      <c r="A4424" s="60"/>
      <c r="B4424" s="12"/>
      <c r="C4424" s="12"/>
      <c r="D4424" s="12"/>
    </row>
    <row r="4425" spans="1:4" x14ac:dyDescent="0.2">
      <c r="A4425" s="60"/>
      <c r="B4425" s="12"/>
      <c r="C4425" s="12"/>
      <c r="D4425" s="12"/>
    </row>
    <row r="4426" spans="1:4" x14ac:dyDescent="0.2">
      <c r="A4426" s="60"/>
      <c r="B4426" s="12"/>
      <c r="C4426" s="12"/>
      <c r="D4426" s="12"/>
    </row>
    <row r="4427" spans="1:4" x14ac:dyDescent="0.2">
      <c r="A4427" s="60"/>
      <c r="B4427" s="12"/>
      <c r="C4427" s="12"/>
      <c r="D4427" s="12"/>
    </row>
    <row r="4428" spans="1:4" x14ac:dyDescent="0.2">
      <c r="A4428" s="60"/>
      <c r="B4428" s="12"/>
      <c r="C4428" s="12"/>
      <c r="D4428" s="12"/>
    </row>
    <row r="4429" spans="1:4" x14ac:dyDescent="0.2">
      <c r="A4429" s="60"/>
      <c r="B4429" s="12"/>
      <c r="C4429" s="12"/>
      <c r="D4429" s="12"/>
    </row>
    <row r="4430" spans="1:4" x14ac:dyDescent="0.2">
      <c r="A4430" s="60"/>
      <c r="B4430" s="12"/>
      <c r="C4430" s="12"/>
      <c r="D4430" s="12"/>
    </row>
    <row r="4431" spans="1:4" x14ac:dyDescent="0.2">
      <c r="A4431" s="60"/>
      <c r="B4431" s="12"/>
      <c r="C4431" s="12"/>
      <c r="D4431" s="12"/>
    </row>
    <row r="4432" spans="1:4" x14ac:dyDescent="0.2">
      <c r="A4432" s="60"/>
      <c r="B4432" s="12"/>
      <c r="C4432" s="12"/>
      <c r="D4432" s="12"/>
    </row>
    <row r="4433" spans="1:4" x14ac:dyDescent="0.2">
      <c r="A4433" s="60"/>
      <c r="B4433" s="12"/>
      <c r="C4433" s="12"/>
      <c r="D4433" s="12"/>
    </row>
    <row r="4434" spans="1:4" x14ac:dyDescent="0.2">
      <c r="A4434" s="60"/>
      <c r="B4434" s="12"/>
      <c r="C4434" s="12"/>
      <c r="D4434" s="12"/>
    </row>
    <row r="4435" spans="1:4" x14ac:dyDescent="0.2">
      <c r="A4435" s="60"/>
      <c r="B4435" s="12"/>
      <c r="C4435" s="12"/>
      <c r="D4435" s="12"/>
    </row>
    <row r="4436" spans="1:4" x14ac:dyDescent="0.2">
      <c r="A4436" s="60"/>
      <c r="B4436" s="12"/>
      <c r="C4436" s="12"/>
      <c r="D4436" s="12"/>
    </row>
    <row r="4437" spans="1:4" x14ac:dyDescent="0.2">
      <c r="A4437" s="60"/>
      <c r="B4437" s="12"/>
      <c r="C4437" s="12"/>
      <c r="D4437" s="12"/>
    </row>
    <row r="4438" spans="1:4" x14ac:dyDescent="0.2">
      <c r="A4438" s="60"/>
      <c r="B4438" s="12"/>
      <c r="C4438" s="12"/>
      <c r="D4438" s="12"/>
    </row>
    <row r="4439" spans="1:4" x14ac:dyDescent="0.2">
      <c r="A4439" s="60"/>
      <c r="B4439" s="12"/>
      <c r="C4439" s="12"/>
      <c r="D4439" s="12"/>
    </row>
    <row r="4440" spans="1:4" x14ac:dyDescent="0.2">
      <c r="A4440" s="60"/>
      <c r="B4440" s="12"/>
      <c r="C4440" s="12"/>
      <c r="D4440" s="12"/>
    </row>
    <row r="4441" spans="1:4" x14ac:dyDescent="0.2">
      <c r="A4441" s="60"/>
      <c r="B4441" s="12"/>
      <c r="C4441" s="12"/>
      <c r="D4441" s="12"/>
    </row>
    <row r="4442" spans="1:4" x14ac:dyDescent="0.2">
      <c r="A4442" s="60"/>
      <c r="B4442" s="12"/>
      <c r="C4442" s="12"/>
      <c r="D4442" s="12"/>
    </row>
    <row r="4443" spans="1:4" x14ac:dyDescent="0.2">
      <c r="A4443" s="60"/>
      <c r="B4443" s="12"/>
      <c r="C4443" s="12"/>
      <c r="D4443" s="12"/>
    </row>
    <row r="4444" spans="1:4" x14ac:dyDescent="0.2">
      <c r="A4444" s="60"/>
      <c r="B4444" s="12"/>
      <c r="C4444" s="12"/>
      <c r="D4444" s="12"/>
    </row>
    <row r="4445" spans="1:4" x14ac:dyDescent="0.2">
      <c r="A4445" s="60"/>
      <c r="B4445" s="12"/>
      <c r="C4445" s="12"/>
      <c r="D4445" s="12"/>
    </row>
    <row r="4446" spans="1:4" x14ac:dyDescent="0.2">
      <c r="A4446" s="60"/>
      <c r="B4446" s="12"/>
      <c r="C4446" s="12"/>
      <c r="D4446" s="12"/>
    </row>
    <row r="4447" spans="1:4" x14ac:dyDescent="0.2">
      <c r="A4447" s="60"/>
      <c r="B4447" s="12"/>
      <c r="C4447" s="12"/>
      <c r="D4447" s="12"/>
    </row>
    <row r="4448" spans="1:4" x14ac:dyDescent="0.2">
      <c r="A4448" s="60"/>
      <c r="B4448" s="12"/>
      <c r="C4448" s="12"/>
      <c r="D4448" s="12"/>
    </row>
    <row r="4449" spans="1:4" x14ac:dyDescent="0.2">
      <c r="A4449" s="60"/>
      <c r="B4449" s="12"/>
      <c r="C4449" s="12"/>
      <c r="D4449" s="12"/>
    </row>
    <row r="4450" spans="1:4" x14ac:dyDescent="0.2">
      <c r="A4450" s="60"/>
      <c r="B4450" s="12"/>
      <c r="C4450" s="12"/>
      <c r="D4450" s="12"/>
    </row>
    <row r="4451" spans="1:4" x14ac:dyDescent="0.2">
      <c r="A4451" s="60"/>
      <c r="B4451" s="12"/>
      <c r="C4451" s="12"/>
      <c r="D4451" s="12"/>
    </row>
    <row r="4452" spans="1:4" x14ac:dyDescent="0.2">
      <c r="A4452" s="60"/>
      <c r="B4452" s="12"/>
      <c r="C4452" s="12"/>
      <c r="D4452" s="12"/>
    </row>
    <row r="4453" spans="1:4" x14ac:dyDescent="0.2">
      <c r="A4453" s="60"/>
      <c r="B4453" s="12"/>
      <c r="C4453" s="12"/>
      <c r="D4453" s="12"/>
    </row>
    <row r="4454" spans="1:4" x14ac:dyDescent="0.2">
      <c r="A4454" s="60"/>
      <c r="B4454" s="12"/>
      <c r="C4454" s="12"/>
      <c r="D4454" s="12"/>
    </row>
    <row r="4455" spans="1:4" x14ac:dyDescent="0.2">
      <c r="A4455" s="60"/>
      <c r="B4455" s="12"/>
      <c r="C4455" s="12"/>
      <c r="D4455" s="12"/>
    </row>
    <row r="4456" spans="1:4" x14ac:dyDescent="0.2">
      <c r="A4456" s="60"/>
      <c r="B4456" s="12"/>
      <c r="C4456" s="12"/>
      <c r="D4456" s="12"/>
    </row>
    <row r="4457" spans="1:4" x14ac:dyDescent="0.2">
      <c r="A4457" s="60"/>
      <c r="B4457" s="12"/>
      <c r="C4457" s="12"/>
      <c r="D4457" s="12"/>
    </row>
    <row r="4458" spans="1:4" x14ac:dyDescent="0.2">
      <c r="A4458" s="60"/>
      <c r="B4458" s="12"/>
      <c r="C4458" s="12"/>
      <c r="D4458" s="12"/>
    </row>
    <row r="4459" spans="1:4" x14ac:dyDescent="0.2">
      <c r="A4459" s="60"/>
      <c r="B4459" s="12"/>
      <c r="C4459" s="12"/>
      <c r="D4459" s="12"/>
    </row>
    <row r="4460" spans="1:4" x14ac:dyDescent="0.2">
      <c r="A4460" s="60"/>
      <c r="B4460" s="12"/>
      <c r="C4460" s="12"/>
      <c r="D4460" s="12"/>
    </row>
    <row r="4461" spans="1:4" x14ac:dyDescent="0.2">
      <c r="A4461" s="60"/>
      <c r="B4461" s="12"/>
      <c r="C4461" s="12"/>
      <c r="D4461" s="12"/>
    </row>
    <row r="4462" spans="1:4" x14ac:dyDescent="0.2">
      <c r="A4462" s="60"/>
      <c r="B4462" s="12"/>
      <c r="C4462" s="12"/>
      <c r="D4462" s="12"/>
    </row>
    <row r="4463" spans="1:4" x14ac:dyDescent="0.2">
      <c r="A4463" s="60"/>
      <c r="B4463" s="12"/>
      <c r="C4463" s="12"/>
      <c r="D4463" s="12"/>
    </row>
    <row r="4464" spans="1:4" x14ac:dyDescent="0.2">
      <c r="A4464" s="60"/>
      <c r="B4464" s="12"/>
      <c r="C4464" s="12"/>
      <c r="D4464" s="12"/>
    </row>
    <row r="4465" spans="1:4" x14ac:dyDescent="0.2">
      <c r="A4465" s="60"/>
      <c r="B4465" s="12"/>
      <c r="C4465" s="12"/>
      <c r="D4465" s="12"/>
    </row>
    <row r="4466" spans="1:4" x14ac:dyDescent="0.2">
      <c r="A4466" s="60"/>
      <c r="B4466" s="12"/>
      <c r="C4466" s="12"/>
      <c r="D4466" s="12"/>
    </row>
    <row r="4467" spans="1:4" x14ac:dyDescent="0.2">
      <c r="A4467" s="60"/>
      <c r="B4467" s="12"/>
      <c r="C4467" s="12"/>
      <c r="D4467" s="12"/>
    </row>
    <row r="4468" spans="1:4" x14ac:dyDescent="0.2">
      <c r="A4468" s="60"/>
      <c r="B4468" s="12"/>
      <c r="C4468" s="12"/>
      <c r="D4468" s="12"/>
    </row>
    <row r="4469" spans="1:4" x14ac:dyDescent="0.2">
      <c r="A4469" s="60"/>
      <c r="B4469" s="12"/>
      <c r="C4469" s="12"/>
      <c r="D4469" s="12"/>
    </row>
    <row r="4470" spans="1:4" x14ac:dyDescent="0.2">
      <c r="A4470" s="60"/>
      <c r="B4470" s="12"/>
      <c r="C4470" s="12"/>
      <c r="D4470" s="12"/>
    </row>
    <row r="4471" spans="1:4" x14ac:dyDescent="0.2">
      <c r="A4471" s="60"/>
      <c r="B4471" s="12"/>
      <c r="C4471" s="12"/>
      <c r="D4471" s="12"/>
    </row>
    <row r="4472" spans="1:4" x14ac:dyDescent="0.2">
      <c r="A4472" s="60"/>
      <c r="B4472" s="12"/>
      <c r="C4472" s="12"/>
      <c r="D4472" s="12"/>
    </row>
    <row r="4473" spans="1:4" x14ac:dyDescent="0.2">
      <c r="A4473" s="60"/>
      <c r="B4473" s="12"/>
      <c r="C4473" s="12"/>
      <c r="D4473" s="12"/>
    </row>
    <row r="4474" spans="1:4" x14ac:dyDescent="0.2">
      <c r="A4474" s="60"/>
      <c r="B4474" s="12"/>
      <c r="C4474" s="12"/>
      <c r="D4474" s="12"/>
    </row>
    <row r="4475" spans="1:4" x14ac:dyDescent="0.2">
      <c r="A4475" s="60"/>
      <c r="B4475" s="12"/>
      <c r="C4475" s="12"/>
      <c r="D4475" s="12"/>
    </row>
    <row r="4476" spans="1:4" x14ac:dyDescent="0.2">
      <c r="A4476" s="60"/>
      <c r="B4476" s="12"/>
      <c r="C4476" s="12"/>
      <c r="D4476" s="12"/>
    </row>
    <row r="4477" spans="1:4" x14ac:dyDescent="0.2">
      <c r="A4477" s="60"/>
      <c r="B4477" s="12"/>
      <c r="C4477" s="12"/>
      <c r="D4477" s="12"/>
    </row>
    <row r="4478" spans="1:4" x14ac:dyDescent="0.2">
      <c r="A4478" s="60"/>
      <c r="B4478" s="12"/>
      <c r="C4478" s="12"/>
      <c r="D4478" s="12"/>
    </row>
    <row r="4479" spans="1:4" x14ac:dyDescent="0.2">
      <c r="A4479" s="60"/>
      <c r="B4479" s="12"/>
      <c r="C4479" s="12"/>
      <c r="D4479" s="12"/>
    </row>
    <row r="4480" spans="1:4" x14ac:dyDescent="0.2">
      <c r="A4480" s="60"/>
      <c r="B4480" s="12"/>
      <c r="C4480" s="12"/>
      <c r="D4480" s="12"/>
    </row>
    <row r="4481" spans="1:4" x14ac:dyDescent="0.2">
      <c r="A4481" s="60"/>
      <c r="B4481" s="12"/>
      <c r="C4481" s="12"/>
      <c r="D4481" s="12"/>
    </row>
    <row r="4482" spans="1:4" x14ac:dyDescent="0.2">
      <c r="A4482" s="60"/>
      <c r="B4482" s="12"/>
      <c r="C4482" s="12"/>
      <c r="D4482" s="12"/>
    </row>
    <row r="4483" spans="1:4" x14ac:dyDescent="0.2">
      <c r="A4483" s="60"/>
      <c r="B4483" s="12"/>
      <c r="C4483" s="12"/>
      <c r="D4483" s="12"/>
    </row>
    <row r="4484" spans="1:4" x14ac:dyDescent="0.2">
      <c r="A4484" s="60"/>
      <c r="B4484" s="12"/>
      <c r="C4484" s="12"/>
      <c r="D4484" s="12"/>
    </row>
    <row r="4485" spans="1:4" x14ac:dyDescent="0.2">
      <c r="A4485" s="60"/>
      <c r="B4485" s="12"/>
      <c r="C4485" s="12"/>
      <c r="D4485" s="12"/>
    </row>
    <row r="4486" spans="1:4" x14ac:dyDescent="0.2">
      <c r="A4486" s="60"/>
      <c r="B4486" s="12"/>
      <c r="C4486" s="12"/>
      <c r="D4486" s="12"/>
    </row>
    <row r="4487" spans="1:4" x14ac:dyDescent="0.2">
      <c r="A4487" s="60"/>
      <c r="B4487" s="12"/>
      <c r="C4487" s="12"/>
      <c r="D4487" s="12"/>
    </row>
    <row r="4488" spans="1:4" x14ac:dyDescent="0.2">
      <c r="A4488" s="60"/>
      <c r="B4488" s="12"/>
      <c r="C4488" s="12"/>
      <c r="D4488" s="12"/>
    </row>
    <row r="4489" spans="1:4" x14ac:dyDescent="0.2">
      <c r="A4489" s="60"/>
      <c r="B4489" s="12"/>
      <c r="C4489" s="12"/>
      <c r="D4489" s="12"/>
    </row>
    <row r="4490" spans="1:4" x14ac:dyDescent="0.2">
      <c r="A4490" s="60"/>
      <c r="B4490" s="12"/>
      <c r="C4490" s="12"/>
      <c r="D4490" s="12"/>
    </row>
    <row r="4491" spans="1:4" x14ac:dyDescent="0.2">
      <c r="A4491" s="60"/>
      <c r="B4491" s="12"/>
      <c r="C4491" s="12"/>
      <c r="D4491" s="12"/>
    </row>
    <row r="4492" spans="1:4" x14ac:dyDescent="0.2">
      <c r="A4492" s="60"/>
      <c r="B4492" s="12"/>
      <c r="C4492" s="12"/>
      <c r="D4492" s="12"/>
    </row>
    <row r="4493" spans="1:4" x14ac:dyDescent="0.2">
      <c r="A4493" s="60"/>
      <c r="B4493" s="12"/>
      <c r="C4493" s="12"/>
      <c r="D4493" s="12"/>
    </row>
    <row r="4494" spans="1:4" x14ac:dyDescent="0.2">
      <c r="A4494" s="60"/>
      <c r="B4494" s="12"/>
      <c r="C4494" s="12"/>
      <c r="D4494" s="12"/>
    </row>
    <row r="4495" spans="1:4" x14ac:dyDescent="0.2">
      <c r="A4495" s="60"/>
      <c r="B4495" s="12"/>
      <c r="C4495" s="12"/>
      <c r="D4495" s="12"/>
    </row>
    <row r="4496" spans="1:4" x14ac:dyDescent="0.2">
      <c r="A4496" s="60"/>
      <c r="B4496" s="12"/>
      <c r="C4496" s="12"/>
      <c r="D4496" s="12"/>
    </row>
    <row r="4497" spans="1:4" x14ac:dyDescent="0.2">
      <c r="A4497" s="60"/>
      <c r="B4497" s="12"/>
      <c r="C4497" s="12"/>
      <c r="D4497" s="12"/>
    </row>
    <row r="4498" spans="1:4" x14ac:dyDescent="0.2">
      <c r="A4498" s="60"/>
      <c r="B4498" s="12"/>
      <c r="C4498" s="12"/>
      <c r="D4498" s="12"/>
    </row>
    <row r="4499" spans="1:4" x14ac:dyDescent="0.2">
      <c r="A4499" s="60"/>
      <c r="B4499" s="12"/>
      <c r="C4499" s="12"/>
      <c r="D4499" s="12"/>
    </row>
    <row r="4500" spans="1:4" x14ac:dyDescent="0.2">
      <c r="A4500" s="60"/>
      <c r="B4500" s="12"/>
      <c r="C4500" s="12"/>
      <c r="D4500" s="12"/>
    </row>
    <row r="4501" spans="1:4" x14ac:dyDescent="0.2">
      <c r="A4501" s="60"/>
      <c r="B4501" s="12"/>
      <c r="C4501" s="12"/>
      <c r="D4501" s="12"/>
    </row>
    <row r="4502" spans="1:4" x14ac:dyDescent="0.2">
      <c r="A4502" s="60"/>
      <c r="B4502" s="12"/>
      <c r="C4502" s="12"/>
      <c r="D4502" s="12"/>
    </row>
    <row r="4503" spans="1:4" x14ac:dyDescent="0.2">
      <c r="A4503" s="60"/>
      <c r="B4503" s="12"/>
      <c r="C4503" s="12"/>
      <c r="D4503" s="12"/>
    </row>
    <row r="4504" spans="1:4" x14ac:dyDescent="0.2">
      <c r="A4504" s="60"/>
      <c r="B4504" s="12"/>
      <c r="C4504" s="12"/>
      <c r="D4504" s="12"/>
    </row>
    <row r="4505" spans="1:4" x14ac:dyDescent="0.2">
      <c r="A4505" s="60"/>
      <c r="B4505" s="12"/>
      <c r="C4505" s="12"/>
      <c r="D4505" s="12"/>
    </row>
    <row r="4506" spans="1:4" x14ac:dyDescent="0.2">
      <c r="A4506" s="60"/>
      <c r="B4506" s="12"/>
      <c r="C4506" s="12"/>
      <c r="D4506" s="12"/>
    </row>
    <row r="4507" spans="1:4" x14ac:dyDescent="0.2">
      <c r="A4507" s="60"/>
      <c r="B4507" s="12"/>
      <c r="C4507" s="12"/>
      <c r="D4507" s="12"/>
    </row>
    <row r="4508" spans="1:4" x14ac:dyDescent="0.2">
      <c r="A4508" s="60"/>
      <c r="B4508" s="12"/>
      <c r="C4508" s="12"/>
      <c r="D4508" s="12"/>
    </row>
    <row r="4509" spans="1:4" x14ac:dyDescent="0.2">
      <c r="A4509" s="60"/>
      <c r="B4509" s="12"/>
      <c r="C4509" s="12"/>
      <c r="D4509" s="12"/>
    </row>
    <row r="4510" spans="1:4" x14ac:dyDescent="0.2">
      <c r="A4510" s="60"/>
      <c r="B4510" s="12"/>
      <c r="C4510" s="12"/>
      <c r="D4510" s="12"/>
    </row>
    <row r="4511" spans="1:4" x14ac:dyDescent="0.2">
      <c r="A4511" s="60"/>
      <c r="B4511" s="12"/>
      <c r="C4511" s="12"/>
      <c r="D4511" s="12"/>
    </row>
    <row r="4512" spans="1:4" x14ac:dyDescent="0.2">
      <c r="A4512" s="60"/>
      <c r="B4512" s="12"/>
      <c r="C4512" s="12"/>
      <c r="D4512" s="12"/>
    </row>
    <row r="4513" spans="1:4" x14ac:dyDescent="0.2">
      <c r="A4513" s="60"/>
      <c r="B4513" s="12"/>
      <c r="C4513" s="12"/>
      <c r="D4513" s="12"/>
    </row>
    <row r="4514" spans="1:4" x14ac:dyDescent="0.2">
      <c r="A4514" s="60"/>
      <c r="B4514" s="12"/>
      <c r="C4514" s="12"/>
      <c r="D4514" s="12"/>
    </row>
    <row r="4515" spans="1:4" x14ac:dyDescent="0.2">
      <c r="A4515" s="60"/>
      <c r="B4515" s="12"/>
      <c r="C4515" s="12"/>
      <c r="D4515" s="12"/>
    </row>
    <row r="4516" spans="1:4" x14ac:dyDescent="0.2">
      <c r="A4516" s="60"/>
      <c r="B4516" s="12"/>
      <c r="C4516" s="12"/>
      <c r="D4516" s="12"/>
    </row>
    <row r="4517" spans="1:4" x14ac:dyDescent="0.2">
      <c r="A4517" s="60"/>
      <c r="B4517" s="12"/>
      <c r="C4517" s="12"/>
      <c r="D4517" s="12"/>
    </row>
    <row r="4518" spans="1:4" x14ac:dyDescent="0.2">
      <c r="A4518" s="60"/>
      <c r="B4518" s="12"/>
      <c r="C4518" s="12"/>
      <c r="D4518" s="12"/>
    </row>
    <row r="4519" spans="1:4" x14ac:dyDescent="0.2">
      <c r="A4519" s="60"/>
      <c r="B4519" s="12"/>
      <c r="C4519" s="12"/>
      <c r="D4519" s="12"/>
    </row>
    <row r="4520" spans="1:4" x14ac:dyDescent="0.2">
      <c r="A4520" s="60"/>
      <c r="B4520" s="12"/>
      <c r="C4520" s="12"/>
      <c r="D4520" s="12"/>
    </row>
    <row r="4521" spans="1:4" x14ac:dyDescent="0.2">
      <c r="A4521" s="60"/>
      <c r="B4521" s="12"/>
      <c r="C4521" s="12"/>
      <c r="D4521" s="12"/>
    </row>
    <row r="4522" spans="1:4" x14ac:dyDescent="0.2">
      <c r="A4522" s="60"/>
      <c r="B4522" s="12"/>
      <c r="C4522" s="12"/>
      <c r="D4522" s="12"/>
    </row>
    <row r="4523" spans="1:4" x14ac:dyDescent="0.2">
      <c r="A4523" s="60"/>
      <c r="B4523" s="12"/>
      <c r="C4523" s="12"/>
      <c r="D4523" s="12"/>
    </row>
    <row r="4524" spans="1:4" x14ac:dyDescent="0.2">
      <c r="A4524" s="60"/>
      <c r="B4524" s="12"/>
      <c r="C4524" s="12"/>
      <c r="D4524" s="12"/>
    </row>
    <row r="4525" spans="1:4" x14ac:dyDescent="0.2">
      <c r="A4525" s="60"/>
      <c r="B4525" s="12"/>
      <c r="C4525" s="12"/>
      <c r="D4525" s="12"/>
    </row>
    <row r="4526" spans="1:4" x14ac:dyDescent="0.2">
      <c r="A4526" s="60"/>
      <c r="B4526" s="12"/>
      <c r="C4526" s="12"/>
      <c r="D4526" s="12"/>
    </row>
    <row r="4527" spans="1:4" x14ac:dyDescent="0.2">
      <c r="A4527" s="60"/>
      <c r="B4527" s="12"/>
      <c r="C4527" s="12"/>
      <c r="D4527" s="12"/>
    </row>
    <row r="4528" spans="1:4" x14ac:dyDescent="0.2">
      <c r="A4528" s="60"/>
      <c r="B4528" s="12"/>
      <c r="C4528" s="12"/>
      <c r="D4528" s="12"/>
    </row>
    <row r="4529" spans="1:4" x14ac:dyDescent="0.2">
      <c r="A4529" s="60"/>
      <c r="B4529" s="12"/>
      <c r="C4529" s="12"/>
      <c r="D4529" s="12"/>
    </row>
    <row r="4530" spans="1:4" x14ac:dyDescent="0.2">
      <c r="A4530" s="60"/>
      <c r="B4530" s="12"/>
      <c r="C4530" s="12"/>
      <c r="D4530" s="12"/>
    </row>
    <row r="4531" spans="1:4" x14ac:dyDescent="0.2">
      <c r="A4531" s="60"/>
      <c r="B4531" s="12"/>
      <c r="C4531" s="12"/>
      <c r="D4531" s="12"/>
    </row>
    <row r="4532" spans="1:4" x14ac:dyDescent="0.2">
      <c r="A4532" s="60"/>
      <c r="B4532" s="12"/>
      <c r="C4532" s="12"/>
      <c r="D4532" s="12"/>
    </row>
    <row r="4533" spans="1:4" x14ac:dyDescent="0.2">
      <c r="A4533" s="60"/>
      <c r="B4533" s="12"/>
      <c r="C4533" s="12"/>
      <c r="D4533" s="12"/>
    </row>
    <row r="4534" spans="1:4" x14ac:dyDescent="0.2">
      <c r="A4534" s="60"/>
      <c r="B4534" s="12"/>
      <c r="C4534" s="12"/>
      <c r="D4534" s="12"/>
    </row>
    <row r="4535" spans="1:4" x14ac:dyDescent="0.2">
      <c r="A4535" s="60"/>
      <c r="B4535" s="12"/>
      <c r="C4535" s="12"/>
      <c r="D4535" s="12"/>
    </row>
    <row r="4536" spans="1:4" x14ac:dyDescent="0.2">
      <c r="A4536" s="60"/>
      <c r="B4536" s="12"/>
      <c r="C4536" s="12"/>
      <c r="D4536" s="12"/>
    </row>
    <row r="4537" spans="1:4" x14ac:dyDescent="0.2">
      <c r="A4537" s="60"/>
      <c r="B4537" s="12"/>
      <c r="C4537" s="12"/>
      <c r="D4537" s="12"/>
    </row>
    <row r="4538" spans="1:4" x14ac:dyDescent="0.2">
      <c r="A4538" s="60"/>
      <c r="B4538" s="12"/>
      <c r="C4538" s="12"/>
      <c r="D4538" s="12"/>
    </row>
    <row r="4539" spans="1:4" x14ac:dyDescent="0.2">
      <c r="A4539" s="60"/>
      <c r="B4539" s="12"/>
      <c r="C4539" s="12"/>
      <c r="D4539" s="12"/>
    </row>
    <row r="4540" spans="1:4" x14ac:dyDescent="0.2">
      <c r="A4540" s="60"/>
      <c r="B4540" s="12"/>
      <c r="C4540" s="12"/>
      <c r="D4540" s="12"/>
    </row>
    <row r="4541" spans="1:4" x14ac:dyDescent="0.2">
      <c r="A4541" s="60"/>
      <c r="B4541" s="12"/>
      <c r="C4541" s="12"/>
      <c r="D4541" s="12"/>
    </row>
    <row r="4542" spans="1:4" x14ac:dyDescent="0.2">
      <c r="A4542" s="60"/>
      <c r="B4542" s="12"/>
      <c r="C4542" s="12"/>
      <c r="D4542" s="12"/>
    </row>
    <row r="4543" spans="1:4" x14ac:dyDescent="0.2">
      <c r="A4543" s="60"/>
      <c r="B4543" s="12"/>
      <c r="C4543" s="12"/>
      <c r="D4543" s="12"/>
    </row>
    <row r="4544" spans="1:4" x14ac:dyDescent="0.2">
      <c r="A4544" s="60"/>
      <c r="B4544" s="12"/>
      <c r="C4544" s="12"/>
      <c r="D4544" s="12"/>
    </row>
    <row r="4545" spans="1:4" x14ac:dyDescent="0.2">
      <c r="A4545" s="60"/>
      <c r="B4545" s="12"/>
      <c r="C4545" s="12"/>
      <c r="D4545" s="12"/>
    </row>
    <row r="4546" spans="1:4" x14ac:dyDescent="0.2">
      <c r="A4546" s="60"/>
      <c r="B4546" s="12"/>
      <c r="C4546" s="12"/>
      <c r="D4546" s="12"/>
    </row>
    <row r="4547" spans="1:4" x14ac:dyDescent="0.2">
      <c r="A4547" s="60"/>
      <c r="B4547" s="12"/>
      <c r="C4547" s="12"/>
      <c r="D4547" s="12"/>
    </row>
    <row r="4548" spans="1:4" x14ac:dyDescent="0.2">
      <c r="A4548" s="60"/>
      <c r="B4548" s="12"/>
      <c r="C4548" s="12"/>
      <c r="D4548" s="12"/>
    </row>
    <row r="4549" spans="1:4" x14ac:dyDescent="0.2">
      <c r="A4549" s="60"/>
      <c r="B4549" s="12"/>
      <c r="C4549" s="12"/>
      <c r="D4549" s="12"/>
    </row>
    <row r="4550" spans="1:4" x14ac:dyDescent="0.2">
      <c r="A4550" s="60"/>
      <c r="B4550" s="12"/>
      <c r="C4550" s="12"/>
      <c r="D4550" s="12"/>
    </row>
    <row r="4551" spans="1:4" x14ac:dyDescent="0.2">
      <c r="A4551" s="60"/>
      <c r="B4551" s="12"/>
      <c r="C4551" s="12"/>
      <c r="D4551" s="12"/>
    </row>
    <row r="4552" spans="1:4" x14ac:dyDescent="0.2">
      <c r="A4552" s="60"/>
      <c r="B4552" s="12"/>
      <c r="C4552" s="12"/>
      <c r="D4552" s="12"/>
    </row>
    <row r="4553" spans="1:4" x14ac:dyDescent="0.2">
      <c r="A4553" s="60"/>
      <c r="B4553" s="12"/>
      <c r="C4553" s="12"/>
      <c r="D4553" s="12"/>
    </row>
    <row r="4554" spans="1:4" x14ac:dyDescent="0.2">
      <c r="A4554" s="60"/>
      <c r="B4554" s="12"/>
      <c r="C4554" s="12"/>
      <c r="D4554" s="12"/>
    </row>
    <row r="4555" spans="1:4" x14ac:dyDescent="0.2">
      <c r="A4555" s="60"/>
      <c r="B4555" s="12"/>
      <c r="C4555" s="12"/>
      <c r="D4555" s="12"/>
    </row>
    <row r="4556" spans="1:4" x14ac:dyDescent="0.2">
      <c r="A4556" s="60"/>
      <c r="B4556" s="12"/>
      <c r="C4556" s="12"/>
      <c r="D4556" s="12"/>
    </row>
    <row r="4557" spans="1:4" x14ac:dyDescent="0.2">
      <c r="A4557" s="60"/>
      <c r="B4557" s="12"/>
      <c r="C4557" s="12"/>
      <c r="D4557" s="12"/>
    </row>
    <row r="4558" spans="1:4" x14ac:dyDescent="0.2">
      <c r="A4558" s="60"/>
      <c r="B4558" s="12"/>
      <c r="C4558" s="12"/>
      <c r="D4558" s="12"/>
    </row>
    <row r="4559" spans="1:4" x14ac:dyDescent="0.2">
      <c r="A4559" s="60"/>
      <c r="B4559" s="12"/>
      <c r="C4559" s="12"/>
      <c r="D4559" s="12"/>
    </row>
    <row r="4560" spans="1:4" x14ac:dyDescent="0.2">
      <c r="A4560" s="60"/>
      <c r="B4560" s="12"/>
      <c r="C4560" s="12"/>
      <c r="D4560" s="12"/>
    </row>
    <row r="4561" spans="1:4" x14ac:dyDescent="0.2">
      <c r="A4561" s="60"/>
      <c r="B4561" s="12"/>
      <c r="C4561" s="12"/>
      <c r="D4561" s="12"/>
    </row>
    <row r="4562" spans="1:4" x14ac:dyDescent="0.2">
      <c r="A4562" s="60"/>
      <c r="B4562" s="12"/>
      <c r="C4562" s="12"/>
      <c r="D4562" s="12"/>
    </row>
    <row r="4563" spans="1:4" x14ac:dyDescent="0.2">
      <c r="A4563" s="60"/>
      <c r="B4563" s="12"/>
      <c r="C4563" s="12"/>
      <c r="D4563" s="12"/>
    </row>
    <row r="4564" spans="1:4" x14ac:dyDescent="0.2">
      <c r="A4564" s="60"/>
      <c r="B4564" s="12"/>
      <c r="C4564" s="12"/>
      <c r="D4564" s="12"/>
    </row>
    <row r="4565" spans="1:4" x14ac:dyDescent="0.2">
      <c r="A4565" s="60"/>
      <c r="B4565" s="12"/>
      <c r="C4565" s="12"/>
      <c r="D4565" s="12"/>
    </row>
    <row r="4566" spans="1:4" x14ac:dyDescent="0.2">
      <c r="A4566" s="60"/>
      <c r="B4566" s="12"/>
      <c r="C4566" s="12"/>
      <c r="D4566" s="12"/>
    </row>
    <row r="4567" spans="1:4" x14ac:dyDescent="0.2">
      <c r="A4567" s="60"/>
      <c r="B4567" s="12"/>
      <c r="C4567" s="12"/>
      <c r="D4567" s="12"/>
    </row>
    <row r="4568" spans="1:4" x14ac:dyDescent="0.2">
      <c r="A4568" s="60"/>
      <c r="B4568" s="12"/>
      <c r="C4568" s="12"/>
      <c r="D4568" s="12"/>
    </row>
    <row r="4569" spans="1:4" x14ac:dyDescent="0.2">
      <c r="A4569" s="60"/>
      <c r="B4569" s="12"/>
      <c r="C4569" s="12"/>
      <c r="D4569" s="12"/>
    </row>
    <row r="4570" spans="1:4" x14ac:dyDescent="0.2">
      <c r="A4570" s="60"/>
      <c r="B4570" s="12"/>
      <c r="C4570" s="12"/>
      <c r="D4570" s="12"/>
    </row>
    <row r="4571" spans="1:4" x14ac:dyDescent="0.2">
      <c r="A4571" s="60"/>
      <c r="B4571" s="12"/>
      <c r="C4571" s="12"/>
      <c r="D4571" s="12"/>
    </row>
    <row r="4572" spans="1:4" x14ac:dyDescent="0.2">
      <c r="A4572" s="60"/>
      <c r="B4572" s="12"/>
      <c r="C4572" s="12"/>
      <c r="D4572" s="12"/>
    </row>
    <row r="4573" spans="1:4" x14ac:dyDescent="0.2">
      <c r="A4573" s="60"/>
      <c r="B4573" s="12"/>
      <c r="C4573" s="12"/>
      <c r="D4573" s="12"/>
    </row>
    <row r="4574" spans="1:4" x14ac:dyDescent="0.2">
      <c r="A4574" s="60"/>
      <c r="B4574" s="12"/>
      <c r="C4574" s="12"/>
      <c r="D4574" s="12"/>
    </row>
    <row r="4575" spans="1:4" x14ac:dyDescent="0.2">
      <c r="A4575" s="60"/>
      <c r="B4575" s="12"/>
      <c r="C4575" s="12"/>
      <c r="D4575" s="12"/>
    </row>
    <row r="4576" spans="1:4" x14ac:dyDescent="0.2">
      <c r="A4576" s="60"/>
      <c r="B4576" s="12"/>
      <c r="C4576" s="12"/>
      <c r="D4576" s="12"/>
    </row>
    <row r="4577" spans="1:4" x14ac:dyDescent="0.2">
      <c r="A4577" s="60"/>
      <c r="B4577" s="12"/>
      <c r="C4577" s="12"/>
      <c r="D4577" s="12"/>
    </row>
    <row r="4578" spans="1:4" x14ac:dyDescent="0.2">
      <c r="A4578" s="60"/>
      <c r="B4578" s="12"/>
      <c r="C4578" s="12"/>
      <c r="D4578" s="12"/>
    </row>
    <row r="4579" spans="1:4" x14ac:dyDescent="0.2">
      <c r="A4579" s="60"/>
      <c r="B4579" s="12"/>
      <c r="C4579" s="12"/>
      <c r="D4579" s="12"/>
    </row>
    <row r="4580" spans="1:4" x14ac:dyDescent="0.2">
      <c r="A4580" s="60"/>
      <c r="B4580" s="12"/>
      <c r="C4580" s="12"/>
      <c r="D4580" s="12"/>
    </row>
    <row r="4581" spans="1:4" x14ac:dyDescent="0.2">
      <c r="A4581" s="60"/>
      <c r="B4581" s="12"/>
      <c r="C4581" s="12"/>
      <c r="D4581" s="12"/>
    </row>
    <row r="4582" spans="1:4" x14ac:dyDescent="0.2">
      <c r="A4582" s="60"/>
      <c r="B4582" s="12"/>
      <c r="C4582" s="12"/>
      <c r="D4582" s="12"/>
    </row>
    <row r="4583" spans="1:4" x14ac:dyDescent="0.2">
      <c r="A4583" s="60"/>
      <c r="B4583" s="12"/>
      <c r="C4583" s="12"/>
      <c r="D4583" s="12"/>
    </row>
    <row r="4584" spans="1:4" x14ac:dyDescent="0.2">
      <c r="A4584" s="60"/>
      <c r="B4584" s="12"/>
      <c r="C4584" s="12"/>
      <c r="D4584" s="12"/>
    </row>
    <row r="4585" spans="1:4" x14ac:dyDescent="0.2">
      <c r="A4585" s="60"/>
      <c r="B4585" s="12"/>
      <c r="C4585" s="12"/>
      <c r="D4585" s="12"/>
    </row>
    <row r="4586" spans="1:4" x14ac:dyDescent="0.2">
      <c r="A4586" s="60"/>
      <c r="B4586" s="12"/>
      <c r="C4586" s="12"/>
      <c r="D4586" s="12"/>
    </row>
    <row r="4587" spans="1:4" x14ac:dyDescent="0.2">
      <c r="A4587" s="60"/>
      <c r="B4587" s="12"/>
      <c r="C4587" s="12"/>
      <c r="D4587" s="12"/>
    </row>
    <row r="4588" spans="1:4" x14ac:dyDescent="0.2">
      <c r="A4588" s="60"/>
      <c r="B4588" s="12"/>
      <c r="C4588" s="12"/>
      <c r="D4588" s="12"/>
    </row>
    <row r="4589" spans="1:4" x14ac:dyDescent="0.2">
      <c r="A4589" s="60"/>
      <c r="B4589" s="12"/>
      <c r="C4589" s="12"/>
      <c r="D4589" s="12"/>
    </row>
    <row r="4590" spans="1:4" x14ac:dyDescent="0.2">
      <c r="A4590" s="60"/>
      <c r="B4590" s="12"/>
      <c r="C4590" s="12"/>
      <c r="D4590" s="12"/>
    </row>
    <row r="4591" spans="1:4" x14ac:dyDescent="0.2">
      <c r="A4591" s="60"/>
      <c r="B4591" s="12"/>
      <c r="C4591" s="12"/>
      <c r="D4591" s="12"/>
    </row>
    <row r="4592" spans="1:4" x14ac:dyDescent="0.2">
      <c r="A4592" s="60"/>
      <c r="B4592" s="12"/>
      <c r="C4592" s="12"/>
      <c r="D4592" s="12"/>
    </row>
    <row r="4593" spans="1:4" x14ac:dyDescent="0.2">
      <c r="A4593" s="60"/>
      <c r="B4593" s="12"/>
      <c r="C4593" s="12"/>
      <c r="D4593" s="12"/>
    </row>
    <row r="4594" spans="1:4" x14ac:dyDescent="0.2">
      <c r="A4594" s="60"/>
      <c r="B4594" s="12"/>
      <c r="C4594" s="12"/>
      <c r="D4594" s="12"/>
    </row>
    <row r="4595" spans="1:4" x14ac:dyDescent="0.2">
      <c r="A4595" s="60"/>
      <c r="B4595" s="12"/>
      <c r="C4595" s="12"/>
      <c r="D4595" s="12"/>
    </row>
    <row r="4596" spans="1:4" x14ac:dyDescent="0.2">
      <c r="A4596" s="60"/>
      <c r="B4596" s="12"/>
      <c r="C4596" s="12"/>
      <c r="D4596" s="12"/>
    </row>
    <row r="4597" spans="1:4" x14ac:dyDescent="0.2">
      <c r="A4597" s="60"/>
      <c r="B4597" s="12"/>
      <c r="C4597" s="12"/>
      <c r="D4597" s="12"/>
    </row>
    <row r="4598" spans="1:4" x14ac:dyDescent="0.2">
      <c r="A4598" s="60"/>
      <c r="B4598" s="12"/>
      <c r="C4598" s="12"/>
      <c r="D4598" s="12"/>
    </row>
    <row r="4599" spans="1:4" x14ac:dyDescent="0.2">
      <c r="A4599" s="60"/>
      <c r="B4599" s="12"/>
      <c r="C4599" s="12"/>
      <c r="D4599" s="12"/>
    </row>
    <row r="4600" spans="1:4" x14ac:dyDescent="0.2">
      <c r="A4600" s="60"/>
      <c r="B4600" s="12"/>
      <c r="C4600" s="12"/>
      <c r="D4600" s="12"/>
    </row>
    <row r="4601" spans="1:4" x14ac:dyDescent="0.2">
      <c r="A4601" s="60"/>
      <c r="B4601" s="12"/>
      <c r="C4601" s="12"/>
      <c r="D4601" s="12"/>
    </row>
    <row r="4602" spans="1:4" x14ac:dyDescent="0.2">
      <c r="A4602" s="60"/>
      <c r="B4602" s="12"/>
      <c r="C4602" s="12"/>
      <c r="D4602" s="12"/>
    </row>
    <row r="4603" spans="1:4" x14ac:dyDescent="0.2">
      <c r="A4603" s="60"/>
      <c r="B4603" s="12"/>
      <c r="C4603" s="12"/>
      <c r="D4603" s="12"/>
    </row>
    <row r="4604" spans="1:4" x14ac:dyDescent="0.2">
      <c r="A4604" s="60"/>
      <c r="B4604" s="12"/>
      <c r="C4604" s="12"/>
      <c r="D4604" s="12"/>
    </row>
    <row r="4605" spans="1:4" x14ac:dyDescent="0.2">
      <c r="A4605" s="60"/>
      <c r="B4605" s="12"/>
      <c r="C4605" s="12"/>
      <c r="D4605" s="12"/>
    </row>
    <row r="4606" spans="1:4" x14ac:dyDescent="0.2">
      <c r="A4606" s="60"/>
      <c r="B4606" s="12"/>
      <c r="C4606" s="12"/>
      <c r="D4606" s="12"/>
    </row>
    <row r="4607" spans="1:4" x14ac:dyDescent="0.2">
      <c r="A4607" s="60"/>
      <c r="B4607" s="12"/>
      <c r="C4607" s="12"/>
      <c r="D4607" s="12"/>
    </row>
    <row r="4608" spans="1:4" x14ac:dyDescent="0.2">
      <c r="A4608" s="60"/>
      <c r="B4608" s="12"/>
      <c r="C4608" s="12"/>
      <c r="D4608" s="12"/>
    </row>
    <row r="4609" spans="1:4" x14ac:dyDescent="0.2">
      <c r="A4609" s="60"/>
      <c r="B4609" s="12"/>
      <c r="C4609" s="12"/>
      <c r="D4609" s="12"/>
    </row>
    <row r="4610" spans="1:4" x14ac:dyDescent="0.2">
      <c r="A4610" s="60"/>
      <c r="B4610" s="12"/>
      <c r="C4610" s="12"/>
      <c r="D4610" s="12"/>
    </row>
    <row r="4611" spans="1:4" x14ac:dyDescent="0.2">
      <c r="A4611" s="60"/>
      <c r="B4611" s="12"/>
      <c r="C4611" s="12"/>
      <c r="D4611" s="12"/>
    </row>
    <row r="4612" spans="1:4" x14ac:dyDescent="0.2">
      <c r="A4612" s="60"/>
      <c r="B4612" s="12"/>
      <c r="C4612" s="12"/>
      <c r="D4612" s="12"/>
    </row>
    <row r="4613" spans="1:4" x14ac:dyDescent="0.2">
      <c r="A4613" s="60"/>
      <c r="B4613" s="12"/>
      <c r="C4613" s="12"/>
      <c r="D4613" s="12"/>
    </row>
    <row r="4614" spans="1:4" x14ac:dyDescent="0.2">
      <c r="A4614" s="60"/>
      <c r="B4614" s="12"/>
      <c r="C4614" s="12"/>
      <c r="D4614" s="12"/>
    </row>
    <row r="4615" spans="1:4" x14ac:dyDescent="0.2">
      <c r="A4615" s="60"/>
      <c r="B4615" s="12"/>
      <c r="C4615" s="12"/>
      <c r="D4615" s="12"/>
    </row>
    <row r="4616" spans="1:4" x14ac:dyDescent="0.2">
      <c r="A4616" s="60"/>
      <c r="B4616" s="12"/>
      <c r="C4616" s="12"/>
      <c r="D4616" s="12"/>
    </row>
    <row r="4617" spans="1:4" x14ac:dyDescent="0.2">
      <c r="A4617" s="60"/>
      <c r="B4617" s="12"/>
      <c r="C4617" s="12"/>
      <c r="D4617" s="12"/>
    </row>
    <row r="4618" spans="1:4" x14ac:dyDescent="0.2">
      <c r="A4618" s="60"/>
      <c r="B4618" s="12"/>
      <c r="C4618" s="12"/>
      <c r="D4618" s="12"/>
    </row>
    <row r="4619" spans="1:4" x14ac:dyDescent="0.2">
      <c r="A4619" s="60"/>
      <c r="B4619" s="12"/>
      <c r="C4619" s="12"/>
      <c r="D4619" s="12"/>
    </row>
    <row r="4620" spans="1:4" x14ac:dyDescent="0.2">
      <c r="A4620" s="60"/>
      <c r="B4620" s="12"/>
      <c r="C4620" s="12"/>
      <c r="D4620" s="12"/>
    </row>
    <row r="4621" spans="1:4" x14ac:dyDescent="0.2">
      <c r="A4621" s="60"/>
      <c r="B4621" s="12"/>
      <c r="C4621" s="12"/>
      <c r="D4621" s="12"/>
    </row>
    <row r="4622" spans="1:4" x14ac:dyDescent="0.2">
      <c r="A4622" s="60"/>
      <c r="B4622" s="12"/>
      <c r="C4622" s="12"/>
      <c r="D4622" s="12"/>
    </row>
    <row r="4623" spans="1:4" x14ac:dyDescent="0.2">
      <c r="A4623" s="60"/>
      <c r="B4623" s="12"/>
      <c r="C4623" s="12"/>
      <c r="D4623" s="12"/>
    </row>
    <row r="4624" spans="1:4" x14ac:dyDescent="0.2">
      <c r="A4624" s="60"/>
      <c r="B4624" s="12"/>
      <c r="C4624" s="12"/>
      <c r="D4624" s="12"/>
    </row>
    <row r="4625" spans="1:4" x14ac:dyDescent="0.2">
      <c r="A4625" s="60"/>
      <c r="B4625" s="12"/>
      <c r="C4625" s="12"/>
      <c r="D4625" s="12"/>
    </row>
    <row r="4626" spans="1:4" x14ac:dyDescent="0.2">
      <c r="A4626" s="60"/>
      <c r="B4626" s="12"/>
      <c r="C4626" s="12"/>
      <c r="D4626" s="12"/>
    </row>
    <row r="4627" spans="1:4" x14ac:dyDescent="0.2">
      <c r="A4627" s="60"/>
      <c r="B4627" s="12"/>
      <c r="C4627" s="12"/>
      <c r="D4627" s="12"/>
    </row>
    <row r="4628" spans="1:4" x14ac:dyDescent="0.2">
      <c r="A4628" s="60"/>
      <c r="B4628" s="12"/>
      <c r="C4628" s="12"/>
      <c r="D4628" s="12"/>
    </row>
    <row r="4629" spans="1:4" x14ac:dyDescent="0.2">
      <c r="A4629" s="60"/>
      <c r="B4629" s="12"/>
      <c r="C4629" s="12"/>
      <c r="D4629" s="12"/>
    </row>
    <row r="4630" spans="1:4" x14ac:dyDescent="0.2">
      <c r="A4630" s="60"/>
      <c r="B4630" s="12"/>
      <c r="C4630" s="12"/>
      <c r="D4630" s="12"/>
    </row>
    <row r="4631" spans="1:4" x14ac:dyDescent="0.2">
      <c r="A4631" s="60"/>
      <c r="B4631" s="12"/>
      <c r="C4631" s="12"/>
      <c r="D4631" s="12"/>
    </row>
    <row r="4632" spans="1:4" x14ac:dyDescent="0.2">
      <c r="A4632" s="60"/>
      <c r="B4632" s="12"/>
      <c r="C4632" s="12"/>
      <c r="D4632" s="12"/>
    </row>
    <row r="4633" spans="1:4" x14ac:dyDescent="0.2">
      <c r="A4633" s="60"/>
      <c r="B4633" s="12"/>
      <c r="C4633" s="12"/>
      <c r="D4633" s="12"/>
    </row>
    <row r="4634" spans="1:4" x14ac:dyDescent="0.2">
      <c r="A4634" s="60"/>
      <c r="B4634" s="12"/>
      <c r="C4634" s="12"/>
      <c r="D4634" s="12"/>
    </row>
    <row r="4635" spans="1:4" x14ac:dyDescent="0.2">
      <c r="A4635" s="60"/>
      <c r="B4635" s="12"/>
      <c r="C4635" s="12"/>
      <c r="D4635" s="12"/>
    </row>
    <row r="4636" spans="1:4" x14ac:dyDescent="0.2">
      <c r="A4636" s="60"/>
      <c r="B4636" s="12"/>
      <c r="C4636" s="12"/>
      <c r="D4636" s="12"/>
    </row>
    <row r="4637" spans="1:4" x14ac:dyDescent="0.2">
      <c r="A4637" s="60"/>
      <c r="B4637" s="12"/>
      <c r="C4637" s="12"/>
      <c r="D4637" s="12"/>
    </row>
    <row r="4638" spans="1:4" x14ac:dyDescent="0.2">
      <c r="A4638" s="60"/>
      <c r="B4638" s="12"/>
      <c r="C4638" s="12"/>
      <c r="D4638" s="12"/>
    </row>
    <row r="4639" spans="1:4" x14ac:dyDescent="0.2">
      <c r="A4639" s="60"/>
      <c r="B4639" s="12"/>
      <c r="C4639" s="12"/>
      <c r="D4639" s="12"/>
    </row>
    <row r="4640" spans="1:4" x14ac:dyDescent="0.2">
      <c r="A4640" s="60"/>
      <c r="B4640" s="12"/>
      <c r="C4640" s="12"/>
      <c r="D4640" s="12"/>
    </row>
    <row r="4641" spans="1:4" x14ac:dyDescent="0.2">
      <c r="A4641" s="60"/>
      <c r="B4641" s="12"/>
      <c r="C4641" s="12"/>
      <c r="D4641" s="12"/>
    </row>
    <row r="4642" spans="1:4" x14ac:dyDescent="0.2">
      <c r="A4642" s="60"/>
      <c r="B4642" s="12"/>
      <c r="C4642" s="12"/>
      <c r="D4642" s="12"/>
    </row>
    <row r="4643" spans="1:4" x14ac:dyDescent="0.2">
      <c r="A4643" s="60"/>
      <c r="B4643" s="12"/>
      <c r="C4643" s="12"/>
      <c r="D4643" s="12"/>
    </row>
    <row r="4644" spans="1:4" x14ac:dyDescent="0.2">
      <c r="A4644" s="60"/>
      <c r="B4644" s="12"/>
      <c r="C4644" s="12"/>
      <c r="D4644" s="12"/>
    </row>
    <row r="4645" spans="1:4" x14ac:dyDescent="0.2">
      <c r="A4645" s="60"/>
      <c r="B4645" s="12"/>
      <c r="C4645" s="12"/>
      <c r="D4645" s="12"/>
    </row>
    <row r="4646" spans="1:4" x14ac:dyDescent="0.2">
      <c r="A4646" s="60"/>
      <c r="B4646" s="12"/>
      <c r="C4646" s="12"/>
      <c r="D4646" s="12"/>
    </row>
    <row r="4647" spans="1:4" x14ac:dyDescent="0.2">
      <c r="A4647" s="60"/>
      <c r="B4647" s="12"/>
      <c r="C4647" s="12"/>
      <c r="D4647" s="12"/>
    </row>
    <row r="4648" spans="1:4" x14ac:dyDescent="0.2">
      <c r="A4648" s="60"/>
      <c r="B4648" s="12"/>
      <c r="C4648" s="12"/>
      <c r="D4648" s="12"/>
    </row>
    <row r="4649" spans="1:4" x14ac:dyDescent="0.2">
      <c r="A4649" s="60"/>
      <c r="B4649" s="12"/>
      <c r="C4649" s="12"/>
      <c r="D4649" s="12"/>
    </row>
    <row r="4650" spans="1:4" x14ac:dyDescent="0.2">
      <c r="A4650" s="60"/>
      <c r="B4650" s="12"/>
      <c r="C4650" s="12"/>
      <c r="D4650" s="12"/>
    </row>
    <row r="4651" spans="1:4" x14ac:dyDescent="0.2">
      <c r="A4651" s="60"/>
      <c r="B4651" s="12"/>
      <c r="C4651" s="12"/>
      <c r="D4651" s="12"/>
    </row>
    <row r="4652" spans="1:4" x14ac:dyDescent="0.2">
      <c r="A4652" s="60"/>
      <c r="B4652" s="12"/>
      <c r="C4652" s="12"/>
      <c r="D4652" s="12"/>
    </row>
    <row r="4653" spans="1:4" x14ac:dyDescent="0.2">
      <c r="A4653" s="60"/>
      <c r="B4653" s="12"/>
      <c r="C4653" s="12"/>
      <c r="D4653" s="12"/>
    </row>
    <row r="4654" spans="1:4" x14ac:dyDescent="0.2">
      <c r="A4654" s="60"/>
      <c r="B4654" s="12"/>
      <c r="C4654" s="12"/>
      <c r="D4654" s="12"/>
    </row>
    <row r="4655" spans="1:4" x14ac:dyDescent="0.2">
      <c r="A4655" s="60"/>
      <c r="B4655" s="12"/>
      <c r="C4655" s="12"/>
      <c r="D4655" s="12"/>
    </row>
    <row r="4656" spans="1:4" x14ac:dyDescent="0.2">
      <c r="A4656" s="60"/>
      <c r="B4656" s="12"/>
      <c r="C4656" s="12"/>
      <c r="D4656" s="12"/>
    </row>
    <row r="4657" spans="1:4" x14ac:dyDescent="0.2">
      <c r="A4657" s="60"/>
      <c r="B4657" s="12"/>
      <c r="C4657" s="12"/>
      <c r="D4657" s="12"/>
    </row>
    <row r="4658" spans="1:4" x14ac:dyDescent="0.2">
      <c r="A4658" s="60"/>
      <c r="B4658" s="12"/>
      <c r="C4658" s="12"/>
      <c r="D4658" s="12"/>
    </row>
    <row r="4659" spans="1:4" x14ac:dyDescent="0.2">
      <c r="A4659" s="60"/>
      <c r="B4659" s="12"/>
      <c r="C4659" s="12"/>
      <c r="D4659" s="12"/>
    </row>
    <row r="4660" spans="1:4" x14ac:dyDescent="0.2">
      <c r="A4660" s="60"/>
      <c r="B4660" s="12"/>
      <c r="C4660" s="12"/>
      <c r="D4660" s="12"/>
    </row>
    <row r="4661" spans="1:4" x14ac:dyDescent="0.2">
      <c r="A4661" s="60"/>
      <c r="B4661" s="12"/>
      <c r="C4661" s="12"/>
      <c r="D4661" s="12"/>
    </row>
    <row r="4662" spans="1:4" x14ac:dyDescent="0.2">
      <c r="A4662" s="60"/>
      <c r="B4662" s="12"/>
      <c r="C4662" s="12"/>
      <c r="D4662" s="12"/>
    </row>
    <row r="4663" spans="1:4" x14ac:dyDescent="0.2">
      <c r="A4663" s="60"/>
      <c r="B4663" s="12"/>
      <c r="C4663" s="12"/>
      <c r="D4663" s="12"/>
    </row>
    <row r="4664" spans="1:4" x14ac:dyDescent="0.2">
      <c r="A4664" s="60"/>
      <c r="B4664" s="12"/>
      <c r="C4664" s="12"/>
      <c r="D4664" s="12"/>
    </row>
    <row r="4665" spans="1:4" x14ac:dyDescent="0.2">
      <c r="A4665" s="60"/>
      <c r="B4665" s="12"/>
      <c r="C4665" s="12"/>
      <c r="D4665" s="12"/>
    </row>
    <row r="4666" spans="1:4" x14ac:dyDescent="0.2">
      <c r="A4666" s="60"/>
      <c r="B4666" s="12"/>
      <c r="C4666" s="12"/>
      <c r="D4666" s="12"/>
    </row>
    <row r="4667" spans="1:4" x14ac:dyDescent="0.2">
      <c r="A4667" s="60"/>
      <c r="B4667" s="12"/>
      <c r="C4667" s="12"/>
      <c r="D4667" s="12"/>
    </row>
    <row r="4668" spans="1:4" x14ac:dyDescent="0.2">
      <c r="A4668" s="60"/>
      <c r="B4668" s="12"/>
      <c r="C4668" s="12"/>
      <c r="D4668" s="12"/>
    </row>
    <row r="4669" spans="1:4" x14ac:dyDescent="0.2">
      <c r="A4669" s="60"/>
      <c r="B4669" s="12"/>
      <c r="C4669" s="12"/>
      <c r="D4669" s="12"/>
    </row>
    <row r="4670" spans="1:4" x14ac:dyDescent="0.2">
      <c r="A4670" s="60"/>
      <c r="B4670" s="12"/>
      <c r="C4670" s="12"/>
      <c r="D4670" s="12"/>
    </row>
    <row r="4671" spans="1:4" x14ac:dyDescent="0.2">
      <c r="A4671" s="60"/>
      <c r="B4671" s="12"/>
      <c r="C4671" s="12"/>
      <c r="D4671" s="12"/>
    </row>
    <row r="4672" spans="1:4" x14ac:dyDescent="0.2">
      <c r="A4672" s="60"/>
      <c r="B4672" s="12"/>
      <c r="C4672" s="12"/>
      <c r="D4672" s="12"/>
    </row>
    <row r="4673" spans="1:4" x14ac:dyDescent="0.2">
      <c r="A4673" s="60"/>
      <c r="B4673" s="12"/>
      <c r="C4673" s="12"/>
      <c r="D4673" s="12"/>
    </row>
    <row r="4674" spans="1:4" x14ac:dyDescent="0.2">
      <c r="A4674" s="60"/>
      <c r="B4674" s="12"/>
      <c r="C4674" s="12"/>
      <c r="D4674" s="12"/>
    </row>
    <row r="4675" spans="1:4" x14ac:dyDescent="0.2">
      <c r="A4675" s="60"/>
      <c r="B4675" s="12"/>
      <c r="C4675" s="12"/>
      <c r="D4675" s="12"/>
    </row>
    <row r="4676" spans="1:4" x14ac:dyDescent="0.2">
      <c r="A4676" s="60"/>
      <c r="B4676" s="12"/>
      <c r="C4676" s="12"/>
      <c r="D4676" s="12"/>
    </row>
    <row r="4677" spans="1:4" x14ac:dyDescent="0.2">
      <c r="A4677" s="60"/>
      <c r="B4677" s="12"/>
      <c r="C4677" s="12"/>
      <c r="D4677" s="12"/>
    </row>
    <row r="4678" spans="1:4" x14ac:dyDescent="0.2">
      <c r="A4678" s="60"/>
      <c r="B4678" s="12"/>
      <c r="C4678" s="12"/>
      <c r="D4678" s="12"/>
    </row>
    <row r="4679" spans="1:4" x14ac:dyDescent="0.2">
      <c r="A4679" s="60"/>
      <c r="B4679" s="12"/>
      <c r="C4679" s="12"/>
      <c r="D4679" s="12"/>
    </row>
    <row r="4680" spans="1:4" x14ac:dyDescent="0.2">
      <c r="A4680" s="60"/>
      <c r="B4680" s="12"/>
      <c r="C4680" s="12"/>
      <c r="D4680" s="12"/>
    </row>
    <row r="4681" spans="1:4" x14ac:dyDescent="0.2">
      <c r="A4681" s="60"/>
      <c r="B4681" s="12"/>
      <c r="C4681" s="12"/>
      <c r="D4681" s="12"/>
    </row>
    <row r="4682" spans="1:4" x14ac:dyDescent="0.2">
      <c r="A4682" s="60"/>
      <c r="B4682" s="12"/>
      <c r="C4682" s="12"/>
      <c r="D4682" s="12"/>
    </row>
    <row r="4683" spans="1:4" x14ac:dyDescent="0.2">
      <c r="A4683" s="60"/>
      <c r="B4683" s="12"/>
      <c r="C4683" s="12"/>
      <c r="D4683" s="12"/>
    </row>
    <row r="4684" spans="1:4" x14ac:dyDescent="0.2">
      <c r="A4684" s="60"/>
      <c r="B4684" s="12"/>
      <c r="C4684" s="12"/>
      <c r="D4684" s="12"/>
    </row>
    <row r="4685" spans="1:4" x14ac:dyDescent="0.2">
      <c r="A4685" s="60"/>
      <c r="B4685" s="12"/>
      <c r="C4685" s="12"/>
      <c r="D4685" s="12"/>
    </row>
    <row r="4686" spans="1:4" x14ac:dyDescent="0.2">
      <c r="A4686" s="60"/>
      <c r="B4686" s="12"/>
      <c r="C4686" s="12"/>
      <c r="D4686" s="12"/>
    </row>
    <row r="4687" spans="1:4" x14ac:dyDescent="0.2">
      <c r="A4687" s="60"/>
      <c r="B4687" s="12"/>
      <c r="C4687" s="12"/>
      <c r="D4687" s="12"/>
    </row>
    <row r="4688" spans="1:4" x14ac:dyDescent="0.2">
      <c r="A4688" s="60"/>
      <c r="B4688" s="12"/>
      <c r="C4688" s="12"/>
      <c r="D4688" s="12"/>
    </row>
    <row r="4689" spans="1:4" x14ac:dyDescent="0.2">
      <c r="A4689" s="60"/>
      <c r="B4689" s="12"/>
      <c r="C4689" s="12"/>
      <c r="D4689" s="12"/>
    </row>
    <row r="4690" spans="1:4" x14ac:dyDescent="0.2">
      <c r="A4690" s="60"/>
      <c r="B4690" s="12"/>
      <c r="C4690" s="12"/>
      <c r="D4690" s="12"/>
    </row>
    <row r="4691" spans="1:4" x14ac:dyDescent="0.2">
      <c r="A4691" s="60"/>
      <c r="B4691" s="12"/>
      <c r="C4691" s="12"/>
      <c r="D4691" s="12"/>
    </row>
    <row r="4692" spans="1:4" x14ac:dyDescent="0.2">
      <c r="A4692" s="60"/>
      <c r="B4692" s="12"/>
      <c r="C4692" s="12"/>
      <c r="D4692" s="12"/>
    </row>
    <row r="4693" spans="1:4" x14ac:dyDescent="0.2">
      <c r="A4693" s="60"/>
      <c r="B4693" s="12"/>
      <c r="C4693" s="12"/>
      <c r="D4693" s="12"/>
    </row>
    <row r="4694" spans="1:4" x14ac:dyDescent="0.2">
      <c r="A4694" s="60"/>
      <c r="B4694" s="12"/>
      <c r="C4694" s="12"/>
      <c r="D4694" s="12"/>
    </row>
    <row r="4695" spans="1:4" x14ac:dyDescent="0.2">
      <c r="A4695" s="60"/>
      <c r="B4695" s="12"/>
      <c r="C4695" s="12"/>
      <c r="D4695" s="12"/>
    </row>
    <row r="4696" spans="1:4" x14ac:dyDescent="0.2">
      <c r="A4696" s="60"/>
      <c r="B4696" s="12"/>
      <c r="C4696" s="12"/>
      <c r="D4696" s="12"/>
    </row>
    <row r="4697" spans="1:4" x14ac:dyDescent="0.2">
      <c r="A4697" s="60"/>
      <c r="B4697" s="12"/>
      <c r="C4697" s="12"/>
      <c r="D4697" s="12"/>
    </row>
    <row r="4698" spans="1:4" x14ac:dyDescent="0.2">
      <c r="A4698" s="60"/>
      <c r="B4698" s="12"/>
      <c r="C4698" s="12"/>
      <c r="D4698" s="12"/>
    </row>
    <row r="4699" spans="1:4" x14ac:dyDescent="0.2">
      <c r="A4699" s="60"/>
      <c r="B4699" s="12"/>
      <c r="C4699" s="12"/>
      <c r="D4699" s="12"/>
    </row>
    <row r="4700" spans="1:4" x14ac:dyDescent="0.2">
      <c r="A4700" s="60"/>
      <c r="B4700" s="12"/>
      <c r="C4700" s="12"/>
      <c r="D4700" s="12"/>
    </row>
    <row r="4701" spans="1:4" x14ac:dyDescent="0.2">
      <c r="A4701" s="60"/>
      <c r="B4701" s="12"/>
      <c r="C4701" s="12"/>
      <c r="D4701" s="12"/>
    </row>
    <row r="4702" spans="1:4" x14ac:dyDescent="0.2">
      <c r="A4702" s="60"/>
      <c r="B4702" s="12"/>
      <c r="C4702" s="12"/>
      <c r="D4702" s="12"/>
    </row>
    <row r="4703" spans="1:4" x14ac:dyDescent="0.2">
      <c r="A4703" s="60"/>
      <c r="B4703" s="12"/>
      <c r="C4703" s="12"/>
      <c r="D4703" s="12"/>
    </row>
    <row r="4704" spans="1:4" x14ac:dyDescent="0.2">
      <c r="A4704" s="60"/>
      <c r="B4704" s="12"/>
      <c r="C4704" s="12"/>
      <c r="D4704" s="12"/>
    </row>
    <row r="4705" spans="1:4" x14ac:dyDescent="0.2">
      <c r="A4705" s="60"/>
      <c r="B4705" s="12"/>
      <c r="C4705" s="12"/>
      <c r="D4705" s="12"/>
    </row>
    <row r="4706" spans="1:4" x14ac:dyDescent="0.2">
      <c r="A4706" s="60"/>
      <c r="B4706" s="12"/>
      <c r="C4706" s="12"/>
      <c r="D4706" s="12"/>
    </row>
    <row r="4707" spans="1:4" x14ac:dyDescent="0.2">
      <c r="A4707" s="60"/>
      <c r="B4707" s="12"/>
      <c r="C4707" s="12"/>
      <c r="D4707" s="12"/>
    </row>
    <row r="4708" spans="1:4" x14ac:dyDescent="0.2">
      <c r="A4708" s="60"/>
      <c r="B4708" s="12"/>
      <c r="C4708" s="12"/>
      <c r="D4708" s="12"/>
    </row>
    <row r="4709" spans="1:4" x14ac:dyDescent="0.2">
      <c r="A4709" s="60"/>
      <c r="B4709" s="12"/>
      <c r="C4709" s="12"/>
      <c r="D4709" s="12"/>
    </row>
    <row r="4710" spans="1:4" x14ac:dyDescent="0.2">
      <c r="A4710" s="60"/>
      <c r="B4710" s="12"/>
      <c r="C4710" s="12"/>
      <c r="D4710" s="12"/>
    </row>
    <row r="4711" spans="1:4" x14ac:dyDescent="0.2">
      <c r="A4711" s="60"/>
      <c r="B4711" s="12"/>
      <c r="C4711" s="12"/>
      <c r="D4711" s="12"/>
    </row>
    <row r="4712" spans="1:4" x14ac:dyDescent="0.2">
      <c r="A4712" s="60"/>
      <c r="B4712" s="12"/>
      <c r="C4712" s="12"/>
      <c r="D4712" s="12"/>
    </row>
    <row r="4713" spans="1:4" x14ac:dyDescent="0.2">
      <c r="A4713" s="60"/>
      <c r="B4713" s="12"/>
      <c r="C4713" s="12"/>
      <c r="D4713" s="12"/>
    </row>
    <row r="4714" spans="1:4" x14ac:dyDescent="0.2">
      <c r="A4714" s="60"/>
      <c r="B4714" s="12"/>
      <c r="C4714" s="12"/>
      <c r="D4714" s="12"/>
    </row>
    <row r="4715" spans="1:4" x14ac:dyDescent="0.2">
      <c r="A4715" s="60"/>
      <c r="B4715" s="12"/>
      <c r="C4715" s="12"/>
      <c r="D4715" s="12"/>
    </row>
    <row r="4716" spans="1:4" x14ac:dyDescent="0.2">
      <c r="A4716" s="60"/>
      <c r="B4716" s="12"/>
      <c r="C4716" s="12"/>
      <c r="D4716" s="12"/>
    </row>
    <row r="4717" spans="1:4" x14ac:dyDescent="0.2">
      <c r="A4717" s="60"/>
      <c r="B4717" s="12"/>
      <c r="C4717" s="12"/>
      <c r="D4717" s="12"/>
    </row>
    <row r="4718" spans="1:4" x14ac:dyDescent="0.2">
      <c r="A4718" s="60"/>
      <c r="B4718" s="12"/>
      <c r="C4718" s="12"/>
      <c r="D4718" s="12"/>
    </row>
    <row r="4719" spans="1:4" x14ac:dyDescent="0.2">
      <c r="A4719" s="60"/>
      <c r="B4719" s="12"/>
      <c r="C4719" s="12"/>
      <c r="D4719" s="12"/>
    </row>
    <row r="4720" spans="1:4" x14ac:dyDescent="0.2">
      <c r="A4720" s="60"/>
      <c r="B4720" s="12"/>
      <c r="C4720" s="12"/>
      <c r="D4720" s="12"/>
    </row>
    <row r="4721" spans="1:4" x14ac:dyDescent="0.2">
      <c r="A4721" s="60"/>
      <c r="B4721" s="12"/>
      <c r="C4721" s="12"/>
      <c r="D4721" s="12"/>
    </row>
    <row r="4722" spans="1:4" x14ac:dyDescent="0.2">
      <c r="A4722" s="60"/>
      <c r="B4722" s="12"/>
      <c r="C4722" s="12"/>
      <c r="D4722" s="12"/>
    </row>
    <row r="4723" spans="1:4" x14ac:dyDescent="0.2">
      <c r="A4723" s="60"/>
      <c r="B4723" s="12"/>
      <c r="C4723" s="12"/>
      <c r="D4723" s="12"/>
    </row>
    <row r="4724" spans="1:4" x14ac:dyDescent="0.2">
      <c r="A4724" s="60"/>
      <c r="B4724" s="12"/>
      <c r="C4724" s="12"/>
      <c r="D4724" s="12"/>
    </row>
    <row r="4725" spans="1:4" x14ac:dyDescent="0.2">
      <c r="A4725" s="60"/>
      <c r="B4725" s="12"/>
      <c r="C4725" s="12"/>
      <c r="D4725" s="12"/>
    </row>
    <row r="4726" spans="1:4" x14ac:dyDescent="0.2">
      <c r="A4726" s="60"/>
      <c r="B4726" s="12"/>
      <c r="C4726" s="12"/>
      <c r="D4726" s="12"/>
    </row>
    <row r="4727" spans="1:4" x14ac:dyDescent="0.2">
      <c r="A4727" s="60"/>
      <c r="B4727" s="12"/>
      <c r="C4727" s="12"/>
      <c r="D4727" s="12"/>
    </row>
    <row r="4728" spans="1:4" x14ac:dyDescent="0.2">
      <c r="A4728" s="60"/>
      <c r="B4728" s="12"/>
      <c r="C4728" s="12"/>
      <c r="D4728" s="12"/>
    </row>
    <row r="4729" spans="1:4" x14ac:dyDescent="0.2">
      <c r="A4729" s="60"/>
      <c r="B4729" s="12"/>
      <c r="C4729" s="12"/>
      <c r="D4729" s="12"/>
    </row>
    <row r="4730" spans="1:4" x14ac:dyDescent="0.2">
      <c r="A4730" s="60"/>
      <c r="B4730" s="12"/>
      <c r="C4730" s="12"/>
      <c r="D4730" s="12"/>
    </row>
    <row r="4731" spans="1:4" x14ac:dyDescent="0.2">
      <c r="A4731" s="60"/>
      <c r="B4731" s="12"/>
      <c r="C4731" s="12"/>
      <c r="D4731" s="12"/>
    </row>
    <row r="4732" spans="1:4" x14ac:dyDescent="0.2">
      <c r="A4732" s="60"/>
      <c r="B4732" s="12"/>
      <c r="C4732" s="12"/>
      <c r="D4732" s="12"/>
    </row>
    <row r="4733" spans="1:4" x14ac:dyDescent="0.2">
      <c r="A4733" s="60"/>
      <c r="B4733" s="12"/>
      <c r="C4733" s="12"/>
      <c r="D4733" s="12"/>
    </row>
    <row r="4734" spans="1:4" x14ac:dyDescent="0.2">
      <c r="A4734" s="60"/>
      <c r="B4734" s="12"/>
      <c r="C4734" s="12"/>
      <c r="D4734" s="12"/>
    </row>
    <row r="4735" spans="1:4" x14ac:dyDescent="0.2">
      <c r="A4735" s="60"/>
      <c r="B4735" s="12"/>
      <c r="C4735" s="12"/>
      <c r="D4735" s="12"/>
    </row>
    <row r="4736" spans="1:4" x14ac:dyDescent="0.2">
      <c r="A4736" s="60"/>
      <c r="B4736" s="12"/>
      <c r="C4736" s="12"/>
      <c r="D4736" s="12"/>
    </row>
    <row r="4737" spans="1:4" x14ac:dyDescent="0.2">
      <c r="A4737" s="60"/>
      <c r="B4737" s="12"/>
      <c r="C4737" s="12"/>
      <c r="D4737" s="12"/>
    </row>
    <row r="4738" spans="1:4" x14ac:dyDescent="0.2">
      <c r="A4738" s="60"/>
      <c r="B4738" s="12"/>
      <c r="C4738" s="12"/>
      <c r="D4738" s="12"/>
    </row>
    <row r="4739" spans="1:4" x14ac:dyDescent="0.2">
      <c r="A4739" s="60"/>
      <c r="B4739" s="12"/>
      <c r="C4739" s="12"/>
      <c r="D4739" s="12"/>
    </row>
    <row r="4740" spans="1:4" x14ac:dyDescent="0.2">
      <c r="A4740" s="60"/>
      <c r="B4740" s="12"/>
      <c r="C4740" s="12"/>
      <c r="D4740" s="12"/>
    </row>
    <row r="4741" spans="1:4" x14ac:dyDescent="0.2">
      <c r="A4741" s="60"/>
      <c r="B4741" s="12"/>
      <c r="C4741" s="12"/>
      <c r="D4741" s="12"/>
    </row>
    <row r="4742" spans="1:4" x14ac:dyDescent="0.2">
      <c r="A4742" s="60"/>
      <c r="B4742" s="12"/>
      <c r="C4742" s="12"/>
      <c r="D4742" s="12"/>
    </row>
    <row r="4743" spans="1:4" x14ac:dyDescent="0.2">
      <c r="A4743" s="60"/>
      <c r="B4743" s="12"/>
      <c r="C4743" s="12"/>
      <c r="D4743" s="12"/>
    </row>
    <row r="4744" spans="1:4" x14ac:dyDescent="0.2">
      <c r="A4744" s="60"/>
      <c r="B4744" s="12"/>
      <c r="C4744" s="12"/>
      <c r="D4744" s="12"/>
    </row>
    <row r="4745" spans="1:4" x14ac:dyDescent="0.2">
      <c r="A4745" s="60"/>
      <c r="B4745" s="12"/>
      <c r="C4745" s="12"/>
      <c r="D4745" s="12"/>
    </row>
    <row r="4746" spans="1:4" x14ac:dyDescent="0.2">
      <c r="A4746" s="60"/>
      <c r="B4746" s="12"/>
      <c r="C4746" s="12"/>
      <c r="D4746" s="12"/>
    </row>
    <row r="4747" spans="1:4" x14ac:dyDescent="0.2">
      <c r="A4747" s="60"/>
      <c r="B4747" s="12"/>
      <c r="C4747" s="12"/>
      <c r="D4747" s="12"/>
    </row>
    <row r="4748" spans="1:4" x14ac:dyDescent="0.2">
      <c r="A4748" s="60"/>
      <c r="B4748" s="12"/>
      <c r="C4748" s="12"/>
      <c r="D4748" s="12"/>
    </row>
    <row r="4749" spans="1:4" x14ac:dyDescent="0.2">
      <c r="A4749" s="60"/>
      <c r="B4749" s="12"/>
      <c r="C4749" s="12"/>
      <c r="D4749" s="12"/>
    </row>
    <row r="4750" spans="1:4" x14ac:dyDescent="0.2">
      <c r="A4750" s="60"/>
      <c r="B4750" s="12"/>
      <c r="C4750" s="12"/>
      <c r="D4750" s="12"/>
    </row>
    <row r="4751" spans="1:4" x14ac:dyDescent="0.2">
      <c r="A4751" s="60"/>
      <c r="B4751" s="12"/>
      <c r="C4751" s="12"/>
      <c r="D4751" s="12"/>
    </row>
    <row r="4752" spans="1:4" x14ac:dyDescent="0.2">
      <c r="A4752" s="60"/>
      <c r="B4752" s="12"/>
      <c r="C4752" s="12"/>
      <c r="D4752" s="12"/>
    </row>
    <row r="4753" spans="1:4" x14ac:dyDescent="0.2">
      <c r="A4753" s="60"/>
      <c r="B4753" s="12"/>
      <c r="C4753" s="12"/>
      <c r="D4753" s="12"/>
    </row>
    <row r="4754" spans="1:4" x14ac:dyDescent="0.2">
      <c r="A4754" s="60"/>
      <c r="B4754" s="12"/>
      <c r="C4754" s="12"/>
      <c r="D4754" s="12"/>
    </row>
    <row r="4755" spans="1:4" x14ac:dyDescent="0.2">
      <c r="A4755" s="60"/>
      <c r="B4755" s="12"/>
      <c r="C4755" s="12"/>
      <c r="D4755" s="12"/>
    </row>
    <row r="4756" spans="1:4" x14ac:dyDescent="0.2">
      <c r="A4756" s="60"/>
      <c r="B4756" s="12"/>
      <c r="C4756" s="12"/>
      <c r="D4756" s="12"/>
    </row>
    <row r="4757" spans="1:4" x14ac:dyDescent="0.2">
      <c r="A4757" s="60"/>
      <c r="B4757" s="12"/>
      <c r="C4757" s="12"/>
      <c r="D4757" s="12"/>
    </row>
    <row r="4758" spans="1:4" x14ac:dyDescent="0.2">
      <c r="A4758" s="60"/>
      <c r="B4758" s="12"/>
      <c r="C4758" s="12"/>
      <c r="D4758" s="12"/>
    </row>
    <row r="4759" spans="1:4" x14ac:dyDescent="0.2">
      <c r="A4759" s="60"/>
      <c r="B4759" s="12"/>
      <c r="C4759" s="12"/>
      <c r="D4759" s="12"/>
    </row>
    <row r="4760" spans="1:4" x14ac:dyDescent="0.2">
      <c r="A4760" s="60"/>
      <c r="B4760" s="12"/>
      <c r="C4760" s="12"/>
      <c r="D4760" s="12"/>
    </row>
    <row r="4761" spans="1:4" x14ac:dyDescent="0.2">
      <c r="A4761" s="60"/>
      <c r="B4761" s="12"/>
      <c r="C4761" s="12"/>
      <c r="D4761" s="12"/>
    </row>
    <row r="4762" spans="1:4" x14ac:dyDescent="0.2">
      <c r="A4762" s="60"/>
      <c r="B4762" s="12"/>
      <c r="C4762" s="12"/>
      <c r="D4762" s="12"/>
    </row>
    <row r="4763" spans="1:4" x14ac:dyDescent="0.2">
      <c r="A4763" s="60"/>
      <c r="B4763" s="12"/>
      <c r="C4763" s="12"/>
      <c r="D4763" s="12"/>
    </row>
    <row r="4764" spans="1:4" x14ac:dyDescent="0.2">
      <c r="A4764" s="60"/>
      <c r="B4764" s="12"/>
      <c r="C4764" s="12"/>
      <c r="D4764" s="12"/>
    </row>
    <row r="4765" spans="1:4" x14ac:dyDescent="0.2">
      <c r="A4765" s="60"/>
      <c r="B4765" s="12"/>
      <c r="C4765" s="12"/>
      <c r="D4765" s="12"/>
    </row>
    <row r="4766" spans="1:4" x14ac:dyDescent="0.2">
      <c r="A4766" s="60"/>
      <c r="B4766" s="12"/>
      <c r="C4766" s="12"/>
      <c r="D4766" s="12"/>
    </row>
    <row r="4767" spans="1:4" x14ac:dyDescent="0.2">
      <c r="A4767" s="60"/>
      <c r="B4767" s="12"/>
      <c r="C4767" s="12"/>
      <c r="D4767" s="12"/>
    </row>
    <row r="4768" spans="1:4" x14ac:dyDescent="0.2">
      <c r="A4768" s="60"/>
      <c r="B4768" s="12"/>
      <c r="C4768" s="12"/>
      <c r="D4768" s="12"/>
    </row>
    <row r="4769" spans="1:4" x14ac:dyDescent="0.2">
      <c r="A4769" s="60"/>
      <c r="B4769" s="12"/>
      <c r="C4769" s="12"/>
      <c r="D4769" s="12"/>
    </row>
    <row r="4770" spans="1:4" x14ac:dyDescent="0.2">
      <c r="A4770" s="60"/>
      <c r="B4770" s="12"/>
      <c r="C4770" s="12"/>
      <c r="D4770" s="12"/>
    </row>
    <row r="4771" spans="1:4" x14ac:dyDescent="0.2">
      <c r="A4771" s="60"/>
      <c r="B4771" s="12"/>
      <c r="C4771" s="12"/>
      <c r="D4771" s="12"/>
    </row>
    <row r="4772" spans="1:4" x14ac:dyDescent="0.2">
      <c r="A4772" s="60"/>
      <c r="B4772" s="12"/>
      <c r="C4772" s="12"/>
      <c r="D4772" s="12"/>
    </row>
    <row r="4773" spans="1:4" x14ac:dyDescent="0.2">
      <c r="A4773" s="60"/>
      <c r="B4773" s="12"/>
      <c r="C4773" s="12"/>
      <c r="D4773" s="12"/>
    </row>
    <row r="4774" spans="1:4" x14ac:dyDescent="0.2">
      <c r="A4774" s="60"/>
      <c r="B4774" s="12"/>
      <c r="C4774" s="12"/>
      <c r="D4774" s="12"/>
    </row>
    <row r="4775" spans="1:4" x14ac:dyDescent="0.2">
      <c r="A4775" s="60"/>
      <c r="B4775" s="12"/>
      <c r="C4775" s="12"/>
      <c r="D4775" s="12"/>
    </row>
    <row r="4776" spans="1:4" x14ac:dyDescent="0.2">
      <c r="A4776" s="60"/>
      <c r="B4776" s="12"/>
      <c r="C4776" s="12"/>
      <c r="D4776" s="12"/>
    </row>
    <row r="4777" spans="1:4" x14ac:dyDescent="0.2">
      <c r="A4777" s="60"/>
      <c r="B4777" s="12"/>
      <c r="C4777" s="12"/>
      <c r="D4777" s="12"/>
    </row>
    <row r="4778" spans="1:4" x14ac:dyDescent="0.2">
      <c r="A4778" s="60"/>
      <c r="B4778" s="12"/>
      <c r="C4778" s="12"/>
      <c r="D4778" s="12"/>
    </row>
    <row r="4779" spans="1:4" x14ac:dyDescent="0.2">
      <c r="A4779" s="60"/>
      <c r="B4779" s="12"/>
      <c r="C4779" s="12"/>
      <c r="D4779" s="12"/>
    </row>
    <row r="4780" spans="1:4" x14ac:dyDescent="0.2">
      <c r="A4780" s="60"/>
      <c r="B4780" s="12"/>
      <c r="C4780" s="12"/>
      <c r="D4780" s="12"/>
    </row>
    <row r="4781" spans="1:4" x14ac:dyDescent="0.2">
      <c r="A4781" s="60"/>
      <c r="B4781" s="12"/>
      <c r="C4781" s="12"/>
      <c r="D4781" s="12"/>
    </row>
    <row r="4782" spans="1:4" x14ac:dyDescent="0.2">
      <c r="A4782" s="60"/>
      <c r="B4782" s="12"/>
      <c r="C4782" s="12"/>
      <c r="D4782" s="12"/>
    </row>
    <row r="4783" spans="1:4" x14ac:dyDescent="0.2">
      <c r="A4783" s="60"/>
      <c r="B4783" s="12"/>
      <c r="C4783" s="12"/>
      <c r="D4783" s="12"/>
    </row>
    <row r="4784" spans="1:4" x14ac:dyDescent="0.2">
      <c r="A4784" s="60"/>
      <c r="B4784" s="12"/>
      <c r="C4784" s="12"/>
      <c r="D4784" s="12"/>
    </row>
    <row r="4785" spans="1:4" x14ac:dyDescent="0.2">
      <c r="A4785" s="60"/>
      <c r="B4785" s="12"/>
      <c r="C4785" s="12"/>
      <c r="D4785" s="12"/>
    </row>
    <row r="4786" spans="1:4" x14ac:dyDescent="0.2">
      <c r="A4786" s="60"/>
      <c r="B4786" s="12"/>
      <c r="C4786" s="12"/>
      <c r="D4786" s="12"/>
    </row>
    <row r="4787" spans="1:4" x14ac:dyDescent="0.2">
      <c r="A4787" s="60"/>
      <c r="B4787" s="12"/>
      <c r="C4787" s="12"/>
      <c r="D4787" s="12"/>
    </row>
    <row r="4788" spans="1:4" x14ac:dyDescent="0.2">
      <c r="A4788" s="60"/>
      <c r="B4788" s="12"/>
      <c r="C4788" s="12"/>
      <c r="D4788" s="12"/>
    </row>
    <row r="4789" spans="1:4" x14ac:dyDescent="0.2">
      <c r="A4789" s="60"/>
      <c r="B4789" s="12"/>
      <c r="C4789" s="12"/>
      <c r="D4789" s="12"/>
    </row>
    <row r="4790" spans="1:4" x14ac:dyDescent="0.2">
      <c r="A4790" s="60"/>
      <c r="B4790" s="12"/>
      <c r="C4790" s="12"/>
      <c r="D4790" s="12"/>
    </row>
    <row r="4791" spans="1:4" x14ac:dyDescent="0.2">
      <c r="A4791" s="60"/>
      <c r="B4791" s="12"/>
      <c r="C4791" s="12"/>
      <c r="D4791" s="12"/>
    </row>
    <row r="4792" spans="1:4" x14ac:dyDescent="0.2">
      <c r="A4792" s="60"/>
      <c r="B4792" s="12"/>
      <c r="C4792" s="12"/>
      <c r="D4792" s="12"/>
    </row>
    <row r="4793" spans="1:4" x14ac:dyDescent="0.2">
      <c r="A4793" s="60"/>
      <c r="B4793" s="12"/>
      <c r="C4793" s="12"/>
      <c r="D4793" s="12"/>
    </row>
    <row r="4794" spans="1:4" x14ac:dyDescent="0.2">
      <c r="A4794" s="60"/>
      <c r="B4794" s="12"/>
      <c r="C4794" s="12"/>
      <c r="D4794" s="12"/>
    </row>
    <row r="4795" spans="1:4" x14ac:dyDescent="0.2">
      <c r="A4795" s="60"/>
      <c r="B4795" s="12"/>
      <c r="C4795" s="12"/>
      <c r="D4795" s="12"/>
    </row>
    <row r="4796" spans="1:4" x14ac:dyDescent="0.2">
      <c r="A4796" s="60"/>
      <c r="B4796" s="12"/>
      <c r="C4796" s="12"/>
      <c r="D4796" s="12"/>
    </row>
    <row r="4797" spans="1:4" x14ac:dyDescent="0.2">
      <c r="A4797" s="60"/>
      <c r="B4797" s="12"/>
      <c r="C4797" s="12"/>
      <c r="D4797" s="12"/>
    </row>
    <row r="4798" spans="1:4" x14ac:dyDescent="0.2">
      <c r="A4798" s="60"/>
      <c r="B4798" s="12"/>
      <c r="C4798" s="12"/>
      <c r="D4798" s="12"/>
    </row>
    <row r="4799" spans="1:4" x14ac:dyDescent="0.2">
      <c r="A4799" s="60"/>
      <c r="B4799" s="12"/>
      <c r="C4799" s="12"/>
      <c r="D4799" s="12"/>
    </row>
    <row r="4800" spans="1:4" x14ac:dyDescent="0.2">
      <c r="A4800" s="60"/>
      <c r="B4800" s="12"/>
      <c r="C4800" s="12"/>
      <c r="D4800" s="12"/>
    </row>
    <row r="4801" spans="1:4" x14ac:dyDescent="0.2">
      <c r="A4801" s="60"/>
      <c r="B4801" s="12"/>
      <c r="C4801" s="12"/>
      <c r="D4801" s="12"/>
    </row>
    <row r="4802" spans="1:4" x14ac:dyDescent="0.2">
      <c r="A4802" s="60"/>
      <c r="B4802" s="12"/>
      <c r="C4802" s="12"/>
      <c r="D4802" s="12"/>
    </row>
    <row r="4803" spans="1:4" x14ac:dyDescent="0.2">
      <c r="A4803" s="60"/>
      <c r="B4803" s="12"/>
      <c r="C4803" s="12"/>
      <c r="D4803" s="12"/>
    </row>
    <row r="4804" spans="1:4" x14ac:dyDescent="0.2">
      <c r="A4804" s="60"/>
      <c r="B4804" s="12"/>
      <c r="C4804" s="12"/>
      <c r="D4804" s="12"/>
    </row>
    <row r="4805" spans="1:4" x14ac:dyDescent="0.2">
      <c r="A4805" s="60"/>
      <c r="B4805" s="12"/>
      <c r="C4805" s="12"/>
      <c r="D4805" s="12"/>
    </row>
    <row r="4806" spans="1:4" x14ac:dyDescent="0.2">
      <c r="A4806" s="60"/>
      <c r="B4806" s="12"/>
      <c r="C4806" s="12"/>
      <c r="D4806" s="12"/>
    </row>
    <row r="4807" spans="1:4" x14ac:dyDescent="0.2">
      <c r="A4807" s="60"/>
      <c r="B4807" s="12"/>
      <c r="C4807" s="12"/>
      <c r="D4807" s="12"/>
    </row>
    <row r="4808" spans="1:4" x14ac:dyDescent="0.2">
      <c r="A4808" s="60"/>
      <c r="B4808" s="12"/>
      <c r="C4808" s="12"/>
      <c r="D4808" s="12"/>
    </row>
    <row r="4809" spans="1:4" x14ac:dyDescent="0.2">
      <c r="A4809" s="60"/>
      <c r="B4809" s="12"/>
      <c r="C4809" s="12"/>
      <c r="D4809" s="12"/>
    </row>
    <row r="4810" spans="1:4" x14ac:dyDescent="0.2">
      <c r="A4810" s="60"/>
      <c r="B4810" s="12"/>
      <c r="C4810" s="12"/>
      <c r="D4810" s="12"/>
    </row>
    <row r="4811" spans="1:4" x14ac:dyDescent="0.2">
      <c r="A4811" s="60"/>
      <c r="B4811" s="12"/>
      <c r="C4811" s="12"/>
      <c r="D4811" s="12"/>
    </row>
    <row r="4812" spans="1:4" x14ac:dyDescent="0.2">
      <c r="A4812" s="60"/>
      <c r="B4812" s="12"/>
      <c r="C4812" s="12"/>
      <c r="D4812" s="12"/>
    </row>
    <row r="4813" spans="1:4" x14ac:dyDescent="0.2">
      <c r="A4813" s="60"/>
      <c r="B4813" s="12"/>
      <c r="C4813" s="12"/>
      <c r="D4813" s="12"/>
    </row>
    <row r="4814" spans="1:4" x14ac:dyDescent="0.2">
      <c r="A4814" s="60"/>
      <c r="B4814" s="12"/>
      <c r="C4814" s="12"/>
      <c r="D4814" s="12"/>
    </row>
    <row r="4815" spans="1:4" x14ac:dyDescent="0.2">
      <c r="A4815" s="60"/>
      <c r="B4815" s="12"/>
      <c r="C4815" s="12"/>
      <c r="D4815" s="12"/>
    </row>
    <row r="4816" spans="1:4" x14ac:dyDescent="0.2">
      <c r="A4816" s="60"/>
      <c r="B4816" s="12"/>
      <c r="C4816" s="12"/>
      <c r="D4816" s="12"/>
    </row>
    <row r="4817" spans="1:4" x14ac:dyDescent="0.2">
      <c r="A4817" s="60"/>
      <c r="B4817" s="12"/>
      <c r="C4817" s="12"/>
      <c r="D4817" s="12"/>
    </row>
    <row r="4818" spans="1:4" x14ac:dyDescent="0.2">
      <c r="A4818" s="60"/>
      <c r="B4818" s="12"/>
      <c r="C4818" s="12"/>
      <c r="D4818" s="12"/>
    </row>
    <row r="4819" spans="1:4" x14ac:dyDescent="0.2">
      <c r="A4819" s="60"/>
      <c r="B4819" s="12"/>
      <c r="C4819" s="12"/>
      <c r="D4819" s="12"/>
    </row>
    <row r="4820" spans="1:4" x14ac:dyDescent="0.2">
      <c r="A4820" s="60"/>
      <c r="B4820" s="12"/>
      <c r="C4820" s="12"/>
      <c r="D4820" s="12"/>
    </row>
    <row r="4821" spans="1:4" x14ac:dyDescent="0.2">
      <c r="A4821" s="60"/>
      <c r="B4821" s="12"/>
      <c r="C4821" s="12"/>
      <c r="D4821" s="12"/>
    </row>
    <row r="4822" spans="1:4" x14ac:dyDescent="0.2">
      <c r="A4822" s="60"/>
      <c r="B4822" s="12"/>
      <c r="C4822" s="12"/>
      <c r="D4822" s="12"/>
    </row>
    <row r="4823" spans="1:4" x14ac:dyDescent="0.2">
      <c r="A4823" s="60"/>
      <c r="B4823" s="12"/>
      <c r="C4823" s="12"/>
      <c r="D4823" s="12"/>
    </row>
    <row r="4824" spans="1:4" x14ac:dyDescent="0.2">
      <c r="A4824" s="60"/>
      <c r="B4824" s="12"/>
      <c r="C4824" s="12"/>
      <c r="D4824" s="12"/>
    </row>
    <row r="4825" spans="1:4" x14ac:dyDescent="0.2">
      <c r="A4825" s="60"/>
      <c r="B4825" s="12"/>
      <c r="C4825" s="12"/>
      <c r="D4825" s="12"/>
    </row>
    <row r="4826" spans="1:4" x14ac:dyDescent="0.2">
      <c r="A4826" s="60"/>
      <c r="B4826" s="12"/>
      <c r="C4826" s="12"/>
      <c r="D4826" s="12"/>
    </row>
    <row r="4827" spans="1:4" x14ac:dyDescent="0.2">
      <c r="A4827" s="60"/>
      <c r="B4827" s="12"/>
      <c r="C4827" s="12"/>
      <c r="D4827" s="12"/>
    </row>
    <row r="4828" spans="1:4" x14ac:dyDescent="0.2">
      <c r="A4828" s="60"/>
      <c r="B4828" s="12"/>
      <c r="C4828" s="12"/>
      <c r="D4828" s="12"/>
    </row>
    <row r="4829" spans="1:4" x14ac:dyDescent="0.2">
      <c r="A4829" s="60"/>
      <c r="B4829" s="12"/>
      <c r="C4829" s="12"/>
      <c r="D4829" s="12"/>
    </row>
    <row r="4830" spans="1:4" x14ac:dyDescent="0.2">
      <c r="A4830" s="60"/>
      <c r="B4830" s="12"/>
      <c r="C4830" s="12"/>
      <c r="D4830" s="12"/>
    </row>
    <row r="4831" spans="1:4" x14ac:dyDescent="0.2">
      <c r="A4831" s="60"/>
      <c r="B4831" s="12"/>
      <c r="C4831" s="12"/>
      <c r="D4831" s="12"/>
    </row>
    <row r="4832" spans="1:4" x14ac:dyDescent="0.2">
      <c r="A4832" s="60"/>
      <c r="B4832" s="12"/>
      <c r="C4832" s="12"/>
      <c r="D4832" s="12"/>
    </row>
    <row r="4833" spans="1:4" x14ac:dyDescent="0.2">
      <c r="A4833" s="60"/>
      <c r="B4833" s="12"/>
      <c r="C4833" s="12"/>
      <c r="D4833" s="12"/>
    </row>
    <row r="4834" spans="1:4" x14ac:dyDescent="0.2">
      <c r="A4834" s="60"/>
      <c r="B4834" s="12"/>
      <c r="C4834" s="12"/>
      <c r="D4834" s="12"/>
    </row>
    <row r="4835" spans="1:4" x14ac:dyDescent="0.2">
      <c r="A4835" s="60"/>
      <c r="B4835" s="12"/>
      <c r="C4835" s="12"/>
      <c r="D4835" s="12"/>
    </row>
    <row r="4836" spans="1:4" x14ac:dyDescent="0.2">
      <c r="A4836" s="60"/>
      <c r="B4836" s="12"/>
      <c r="C4836" s="12"/>
      <c r="D4836" s="12"/>
    </row>
    <row r="4837" spans="1:4" x14ac:dyDescent="0.2">
      <c r="A4837" s="60"/>
      <c r="B4837" s="12"/>
      <c r="C4837" s="12"/>
      <c r="D4837" s="12"/>
    </row>
    <row r="4838" spans="1:4" x14ac:dyDescent="0.2">
      <c r="A4838" s="60"/>
      <c r="B4838" s="12"/>
      <c r="C4838" s="12"/>
      <c r="D4838" s="12"/>
    </row>
    <row r="4839" spans="1:4" x14ac:dyDescent="0.2">
      <c r="A4839" s="60"/>
      <c r="B4839" s="12"/>
      <c r="C4839" s="12"/>
      <c r="D4839" s="12"/>
    </row>
    <row r="4840" spans="1:4" x14ac:dyDescent="0.2">
      <c r="A4840" s="60"/>
      <c r="B4840" s="12"/>
      <c r="C4840" s="12"/>
      <c r="D4840" s="12"/>
    </row>
    <row r="4841" spans="1:4" x14ac:dyDescent="0.2">
      <c r="A4841" s="60"/>
      <c r="B4841" s="12"/>
      <c r="C4841" s="12"/>
      <c r="D4841" s="12"/>
    </row>
    <row r="4842" spans="1:4" x14ac:dyDescent="0.2">
      <c r="A4842" s="60"/>
      <c r="B4842" s="12"/>
      <c r="C4842" s="12"/>
      <c r="D4842" s="12"/>
    </row>
    <row r="4843" spans="1:4" x14ac:dyDescent="0.2">
      <c r="A4843" s="60"/>
      <c r="B4843" s="12"/>
      <c r="C4843" s="12"/>
      <c r="D4843" s="12"/>
    </row>
    <row r="4844" spans="1:4" x14ac:dyDescent="0.2">
      <c r="A4844" s="60"/>
      <c r="B4844" s="12"/>
      <c r="C4844" s="12"/>
      <c r="D4844" s="12"/>
    </row>
    <row r="4845" spans="1:4" x14ac:dyDescent="0.2">
      <c r="A4845" s="60"/>
      <c r="B4845" s="12"/>
      <c r="C4845" s="12"/>
      <c r="D4845" s="12"/>
    </row>
    <row r="4846" spans="1:4" x14ac:dyDescent="0.2">
      <c r="A4846" s="60"/>
      <c r="B4846" s="12"/>
      <c r="C4846" s="12"/>
      <c r="D4846" s="12"/>
    </row>
    <row r="4847" spans="1:4" x14ac:dyDescent="0.2">
      <c r="A4847" s="60"/>
      <c r="B4847" s="12"/>
      <c r="C4847" s="12"/>
      <c r="D4847" s="12"/>
    </row>
    <row r="4848" spans="1:4" x14ac:dyDescent="0.2">
      <c r="A4848" s="60"/>
      <c r="B4848" s="12"/>
      <c r="C4848" s="12"/>
      <c r="D4848" s="12"/>
    </row>
    <row r="4849" spans="1:4" x14ac:dyDescent="0.2">
      <c r="A4849" s="60"/>
      <c r="B4849" s="12"/>
      <c r="C4849" s="12"/>
      <c r="D4849" s="12"/>
    </row>
    <row r="4850" spans="1:4" x14ac:dyDescent="0.2">
      <c r="A4850" s="60"/>
      <c r="B4850" s="12"/>
      <c r="C4850" s="12"/>
      <c r="D4850" s="12"/>
    </row>
    <row r="4851" spans="1:4" x14ac:dyDescent="0.2">
      <c r="A4851" s="60"/>
      <c r="B4851" s="12"/>
      <c r="C4851" s="12"/>
      <c r="D4851" s="12"/>
    </row>
    <row r="4852" spans="1:4" x14ac:dyDescent="0.2">
      <c r="A4852" s="60"/>
      <c r="B4852" s="12"/>
      <c r="C4852" s="12"/>
      <c r="D4852" s="12"/>
    </row>
    <row r="4853" spans="1:4" x14ac:dyDescent="0.2">
      <c r="A4853" s="60"/>
      <c r="B4853" s="12"/>
      <c r="C4853" s="12"/>
      <c r="D4853" s="12"/>
    </row>
    <row r="4854" spans="1:4" x14ac:dyDescent="0.2">
      <c r="A4854" s="60"/>
      <c r="B4854" s="12"/>
      <c r="C4854" s="12"/>
      <c r="D4854" s="12"/>
    </row>
    <row r="4855" spans="1:4" x14ac:dyDescent="0.2">
      <c r="A4855" s="60"/>
      <c r="B4855" s="12"/>
      <c r="C4855" s="12"/>
      <c r="D4855" s="12"/>
    </row>
    <row r="4856" spans="1:4" x14ac:dyDescent="0.2">
      <c r="A4856" s="60"/>
      <c r="B4856" s="12"/>
      <c r="C4856" s="12"/>
      <c r="D4856" s="12"/>
    </row>
    <row r="4857" spans="1:4" x14ac:dyDescent="0.2">
      <c r="A4857" s="60"/>
      <c r="B4857" s="12"/>
      <c r="C4857" s="12"/>
      <c r="D4857" s="12"/>
    </row>
    <row r="4858" spans="1:4" x14ac:dyDescent="0.2">
      <c r="A4858" s="60"/>
      <c r="B4858" s="12"/>
      <c r="C4858" s="12"/>
      <c r="D4858" s="12"/>
    </row>
    <row r="4859" spans="1:4" x14ac:dyDescent="0.2">
      <c r="A4859" s="60"/>
      <c r="B4859" s="12"/>
      <c r="C4859" s="12"/>
      <c r="D4859" s="12"/>
    </row>
    <row r="4860" spans="1:4" x14ac:dyDescent="0.2">
      <c r="A4860" s="60"/>
      <c r="B4860" s="12"/>
      <c r="C4860" s="12"/>
      <c r="D4860" s="12"/>
    </row>
    <row r="4861" spans="1:4" x14ac:dyDescent="0.2">
      <c r="A4861" s="60"/>
      <c r="B4861" s="12"/>
      <c r="C4861" s="12"/>
      <c r="D4861" s="12"/>
    </row>
    <row r="4862" spans="1:4" x14ac:dyDescent="0.2">
      <c r="A4862" s="60"/>
      <c r="B4862" s="12"/>
      <c r="C4862" s="12"/>
      <c r="D4862" s="12"/>
    </row>
    <row r="4863" spans="1:4" x14ac:dyDescent="0.2">
      <c r="A4863" s="60"/>
      <c r="B4863" s="12"/>
      <c r="C4863" s="12"/>
      <c r="D4863" s="12"/>
    </row>
    <row r="4864" spans="1:4" x14ac:dyDescent="0.2">
      <c r="A4864" s="60"/>
      <c r="B4864" s="12"/>
      <c r="C4864" s="12"/>
      <c r="D4864" s="12"/>
    </row>
    <row r="4865" spans="1:4" x14ac:dyDescent="0.2">
      <c r="A4865" s="60"/>
      <c r="B4865" s="12"/>
      <c r="C4865" s="12"/>
      <c r="D4865" s="12"/>
    </row>
    <row r="4866" spans="1:4" x14ac:dyDescent="0.2">
      <c r="A4866" s="60"/>
      <c r="B4866" s="12"/>
      <c r="C4866" s="12"/>
      <c r="D4866" s="12"/>
    </row>
    <row r="4867" spans="1:4" x14ac:dyDescent="0.2">
      <c r="A4867" s="60"/>
      <c r="B4867" s="12"/>
      <c r="C4867" s="12"/>
      <c r="D4867" s="12"/>
    </row>
    <row r="4868" spans="1:4" x14ac:dyDescent="0.2">
      <c r="A4868" s="60"/>
      <c r="B4868" s="12"/>
      <c r="C4868" s="12"/>
      <c r="D4868" s="12"/>
    </row>
    <row r="4869" spans="1:4" x14ac:dyDescent="0.2">
      <c r="A4869" s="60"/>
      <c r="B4869" s="12"/>
      <c r="C4869" s="12"/>
      <c r="D4869" s="12"/>
    </row>
    <row r="4870" spans="1:4" x14ac:dyDescent="0.2">
      <c r="A4870" s="60"/>
      <c r="B4870" s="12"/>
      <c r="C4870" s="12"/>
      <c r="D4870" s="12"/>
    </row>
    <row r="4871" spans="1:4" x14ac:dyDescent="0.2">
      <c r="A4871" s="60"/>
      <c r="B4871" s="12"/>
      <c r="C4871" s="12"/>
      <c r="D4871" s="12"/>
    </row>
    <row r="4872" spans="1:4" x14ac:dyDescent="0.2">
      <c r="A4872" s="60"/>
      <c r="B4872" s="12"/>
      <c r="C4872" s="12"/>
      <c r="D4872" s="12"/>
    </row>
    <row r="4873" spans="1:4" x14ac:dyDescent="0.2">
      <c r="A4873" s="60"/>
      <c r="B4873" s="12"/>
      <c r="C4873" s="12"/>
      <c r="D4873" s="12"/>
    </row>
    <row r="4874" spans="1:4" x14ac:dyDescent="0.2">
      <c r="A4874" s="60"/>
      <c r="B4874" s="12"/>
      <c r="C4874" s="12"/>
      <c r="D4874" s="12"/>
    </row>
    <row r="4875" spans="1:4" x14ac:dyDescent="0.2">
      <c r="A4875" s="60"/>
      <c r="B4875" s="12"/>
      <c r="C4875" s="12"/>
      <c r="D4875" s="12"/>
    </row>
    <row r="4876" spans="1:4" x14ac:dyDescent="0.2">
      <c r="A4876" s="60"/>
      <c r="B4876" s="12"/>
      <c r="C4876" s="12"/>
      <c r="D4876" s="12"/>
    </row>
    <row r="4877" spans="1:4" x14ac:dyDescent="0.2">
      <c r="A4877" s="60"/>
      <c r="B4877" s="12"/>
      <c r="C4877" s="12"/>
      <c r="D4877" s="12"/>
    </row>
    <row r="4878" spans="1:4" x14ac:dyDescent="0.2">
      <c r="A4878" s="60"/>
      <c r="B4878" s="12"/>
      <c r="C4878" s="12"/>
      <c r="D4878" s="12"/>
    </row>
    <row r="4879" spans="1:4" x14ac:dyDescent="0.2">
      <c r="A4879" s="60"/>
      <c r="B4879" s="12"/>
      <c r="C4879" s="12"/>
      <c r="D4879" s="12"/>
    </row>
    <row r="4880" spans="1:4" x14ac:dyDescent="0.2">
      <c r="A4880" s="60"/>
      <c r="B4880" s="12"/>
      <c r="C4880" s="12"/>
      <c r="D4880" s="12"/>
    </row>
    <row r="4881" spans="1:4" x14ac:dyDescent="0.2">
      <c r="A4881" s="60"/>
      <c r="B4881" s="12"/>
      <c r="C4881" s="12"/>
      <c r="D4881" s="12"/>
    </row>
    <row r="4882" spans="1:4" x14ac:dyDescent="0.2">
      <c r="A4882" s="60"/>
      <c r="B4882" s="12"/>
      <c r="C4882" s="12"/>
      <c r="D4882" s="12"/>
    </row>
    <row r="4883" spans="1:4" x14ac:dyDescent="0.2">
      <c r="A4883" s="60"/>
      <c r="B4883" s="12"/>
      <c r="C4883" s="12"/>
      <c r="D4883" s="12"/>
    </row>
    <row r="4884" spans="1:4" x14ac:dyDescent="0.2">
      <c r="A4884" s="60"/>
      <c r="B4884" s="12"/>
      <c r="C4884" s="12"/>
      <c r="D4884" s="12"/>
    </row>
    <row r="4885" spans="1:4" x14ac:dyDescent="0.2">
      <c r="A4885" s="60"/>
      <c r="B4885" s="12"/>
      <c r="C4885" s="12"/>
      <c r="D4885" s="12"/>
    </row>
    <row r="4886" spans="1:4" x14ac:dyDescent="0.2">
      <c r="A4886" s="60"/>
      <c r="B4886" s="12"/>
      <c r="C4886" s="12"/>
      <c r="D4886" s="12"/>
    </row>
    <row r="4887" spans="1:4" x14ac:dyDescent="0.2">
      <c r="A4887" s="60"/>
      <c r="B4887" s="12"/>
      <c r="C4887" s="12"/>
      <c r="D4887" s="12"/>
    </row>
    <row r="4888" spans="1:4" x14ac:dyDescent="0.2">
      <c r="A4888" s="60"/>
      <c r="B4888" s="12"/>
      <c r="C4888" s="12"/>
      <c r="D4888" s="12"/>
    </row>
    <row r="4889" spans="1:4" x14ac:dyDescent="0.2">
      <c r="A4889" s="60"/>
      <c r="B4889" s="12"/>
      <c r="C4889" s="12"/>
      <c r="D4889" s="12"/>
    </row>
    <row r="4890" spans="1:4" x14ac:dyDescent="0.2">
      <c r="A4890" s="60"/>
      <c r="B4890" s="12"/>
      <c r="C4890" s="12"/>
      <c r="D4890" s="12"/>
    </row>
    <row r="4891" spans="1:4" x14ac:dyDescent="0.2">
      <c r="A4891" s="60"/>
      <c r="B4891" s="12"/>
      <c r="C4891" s="12"/>
      <c r="D4891" s="12"/>
    </row>
    <row r="4892" spans="1:4" x14ac:dyDescent="0.2">
      <c r="A4892" s="60"/>
      <c r="B4892" s="12"/>
      <c r="C4892" s="12"/>
      <c r="D4892" s="12"/>
    </row>
    <row r="4893" spans="1:4" x14ac:dyDescent="0.2">
      <c r="A4893" s="60"/>
      <c r="B4893" s="12"/>
      <c r="C4893" s="12"/>
      <c r="D4893" s="12"/>
    </row>
    <row r="4894" spans="1:4" x14ac:dyDescent="0.2">
      <c r="A4894" s="60"/>
      <c r="B4894" s="12"/>
      <c r="C4894" s="12"/>
      <c r="D4894" s="12"/>
    </row>
    <row r="4895" spans="1:4" x14ac:dyDescent="0.2">
      <c r="A4895" s="60"/>
      <c r="B4895" s="12"/>
      <c r="C4895" s="12"/>
      <c r="D4895" s="12"/>
    </row>
    <row r="4896" spans="1:4" x14ac:dyDescent="0.2">
      <c r="A4896" s="60"/>
      <c r="B4896" s="12"/>
      <c r="C4896" s="12"/>
      <c r="D4896" s="12"/>
    </row>
    <row r="4897" spans="1:4" x14ac:dyDescent="0.2">
      <c r="A4897" s="60"/>
      <c r="B4897" s="12"/>
      <c r="C4897" s="12"/>
      <c r="D4897" s="12"/>
    </row>
    <row r="4898" spans="1:4" x14ac:dyDescent="0.2">
      <c r="A4898" s="60"/>
      <c r="B4898" s="12"/>
      <c r="C4898" s="12"/>
      <c r="D4898" s="12"/>
    </row>
    <row r="4899" spans="1:4" x14ac:dyDescent="0.2">
      <c r="A4899" s="60"/>
      <c r="B4899" s="12"/>
      <c r="C4899" s="12"/>
      <c r="D4899" s="12"/>
    </row>
    <row r="4900" spans="1:4" x14ac:dyDescent="0.2">
      <c r="A4900" s="60"/>
      <c r="B4900" s="12"/>
      <c r="C4900" s="12"/>
      <c r="D4900" s="12"/>
    </row>
    <row r="4901" spans="1:4" x14ac:dyDescent="0.2">
      <c r="A4901" s="60"/>
      <c r="B4901" s="12"/>
      <c r="C4901" s="12"/>
      <c r="D4901" s="12"/>
    </row>
    <row r="4902" spans="1:4" x14ac:dyDescent="0.2">
      <c r="A4902" s="60"/>
      <c r="B4902" s="12"/>
      <c r="C4902" s="12"/>
      <c r="D4902" s="12"/>
    </row>
    <row r="4903" spans="1:4" x14ac:dyDescent="0.2">
      <c r="A4903" s="60"/>
      <c r="B4903" s="12"/>
      <c r="C4903" s="12"/>
      <c r="D4903" s="12"/>
    </row>
    <row r="4904" spans="1:4" x14ac:dyDescent="0.2">
      <c r="A4904" s="60"/>
      <c r="B4904" s="12"/>
      <c r="C4904" s="12"/>
      <c r="D4904" s="12"/>
    </row>
    <row r="4905" spans="1:4" x14ac:dyDescent="0.2">
      <c r="A4905" s="60"/>
      <c r="B4905" s="12"/>
      <c r="C4905" s="12"/>
      <c r="D4905" s="12"/>
    </row>
    <row r="4906" spans="1:4" x14ac:dyDescent="0.2">
      <c r="A4906" s="60"/>
      <c r="B4906" s="12"/>
      <c r="C4906" s="12"/>
      <c r="D4906" s="12"/>
    </row>
    <row r="4907" spans="1:4" x14ac:dyDescent="0.2">
      <c r="A4907" s="60"/>
      <c r="B4907" s="12"/>
      <c r="C4907" s="12"/>
      <c r="D4907" s="12"/>
    </row>
    <row r="4908" spans="1:4" x14ac:dyDescent="0.2">
      <c r="A4908" s="60"/>
      <c r="B4908" s="12"/>
      <c r="C4908" s="12"/>
      <c r="D4908" s="12"/>
    </row>
    <row r="4909" spans="1:4" x14ac:dyDescent="0.2">
      <c r="A4909" s="60"/>
      <c r="B4909" s="12"/>
      <c r="C4909" s="12"/>
      <c r="D4909" s="12"/>
    </row>
    <row r="4910" spans="1:4" x14ac:dyDescent="0.2">
      <c r="A4910" s="60"/>
      <c r="B4910" s="12"/>
      <c r="C4910" s="12"/>
      <c r="D4910" s="12"/>
    </row>
    <row r="4911" spans="1:4" x14ac:dyDescent="0.2">
      <c r="A4911" s="60"/>
      <c r="B4911" s="12"/>
      <c r="C4911" s="12"/>
      <c r="D4911" s="12"/>
    </row>
    <row r="4912" spans="1:4" x14ac:dyDescent="0.2">
      <c r="A4912" s="60"/>
      <c r="B4912" s="12"/>
      <c r="C4912" s="12"/>
      <c r="D4912" s="12"/>
    </row>
    <row r="4913" spans="1:4" x14ac:dyDescent="0.2">
      <c r="A4913" s="60"/>
      <c r="B4913" s="12"/>
      <c r="C4913" s="12"/>
      <c r="D4913" s="12"/>
    </row>
    <row r="4914" spans="1:4" x14ac:dyDescent="0.2">
      <c r="A4914" s="60"/>
      <c r="B4914" s="12"/>
      <c r="C4914" s="12"/>
      <c r="D4914" s="12"/>
    </row>
    <row r="4915" spans="1:4" x14ac:dyDescent="0.2">
      <c r="A4915" s="60"/>
      <c r="B4915" s="12"/>
      <c r="C4915" s="12"/>
      <c r="D4915" s="12"/>
    </row>
    <row r="4916" spans="1:4" x14ac:dyDescent="0.2">
      <c r="A4916" s="60"/>
      <c r="B4916" s="12"/>
      <c r="C4916" s="12"/>
      <c r="D4916" s="12"/>
    </row>
    <row r="4917" spans="1:4" x14ac:dyDescent="0.2">
      <c r="A4917" s="60"/>
      <c r="B4917" s="12"/>
      <c r="C4917" s="12"/>
      <c r="D4917" s="12"/>
    </row>
    <row r="4918" spans="1:4" x14ac:dyDescent="0.2">
      <c r="A4918" s="60"/>
      <c r="B4918" s="12"/>
      <c r="C4918" s="12"/>
      <c r="D4918" s="12"/>
    </row>
    <row r="4919" spans="1:4" x14ac:dyDescent="0.2">
      <c r="A4919" s="60"/>
      <c r="B4919" s="12"/>
      <c r="C4919" s="12"/>
      <c r="D4919" s="12"/>
    </row>
    <row r="4920" spans="1:4" x14ac:dyDescent="0.2">
      <c r="A4920" s="60"/>
      <c r="B4920" s="12"/>
      <c r="C4920" s="12"/>
      <c r="D4920" s="12"/>
    </row>
    <row r="4921" spans="1:4" x14ac:dyDescent="0.2">
      <c r="A4921" s="60"/>
      <c r="B4921" s="12"/>
      <c r="C4921" s="12"/>
      <c r="D4921" s="12"/>
    </row>
    <row r="4922" spans="1:4" x14ac:dyDescent="0.2">
      <c r="A4922" s="60"/>
      <c r="B4922" s="12"/>
      <c r="C4922" s="12"/>
      <c r="D4922" s="12"/>
    </row>
    <row r="4923" spans="1:4" x14ac:dyDescent="0.2">
      <c r="A4923" s="60"/>
      <c r="B4923" s="12"/>
      <c r="C4923" s="12"/>
      <c r="D4923" s="12"/>
    </row>
    <row r="4924" spans="1:4" x14ac:dyDescent="0.2">
      <c r="A4924" s="60"/>
      <c r="B4924" s="12"/>
      <c r="C4924" s="12"/>
      <c r="D4924" s="12"/>
    </row>
    <row r="4925" spans="1:4" x14ac:dyDescent="0.2">
      <c r="A4925" s="60"/>
      <c r="B4925" s="12"/>
      <c r="C4925" s="12"/>
      <c r="D4925" s="12"/>
    </row>
    <row r="4926" spans="1:4" x14ac:dyDescent="0.2">
      <c r="A4926" s="60"/>
      <c r="B4926" s="12"/>
      <c r="C4926" s="12"/>
      <c r="D4926" s="12"/>
    </row>
    <row r="4927" spans="1:4" x14ac:dyDescent="0.2">
      <c r="A4927" s="60"/>
      <c r="B4927" s="12"/>
      <c r="C4927" s="12"/>
      <c r="D4927" s="12"/>
    </row>
    <row r="4928" spans="1:4" x14ac:dyDescent="0.2">
      <c r="A4928" s="60"/>
      <c r="B4928" s="12"/>
      <c r="C4928" s="12"/>
      <c r="D4928" s="12"/>
    </row>
    <row r="4929" spans="1:4" x14ac:dyDescent="0.2">
      <c r="A4929" s="60"/>
      <c r="B4929" s="12"/>
      <c r="C4929" s="12"/>
      <c r="D4929" s="12"/>
    </row>
    <row r="4930" spans="1:4" x14ac:dyDescent="0.2">
      <c r="A4930" s="60"/>
      <c r="B4930" s="12"/>
      <c r="C4930" s="12"/>
      <c r="D4930" s="12"/>
    </row>
    <row r="4931" spans="1:4" x14ac:dyDescent="0.2">
      <c r="A4931" s="60"/>
      <c r="B4931" s="12"/>
      <c r="C4931" s="12"/>
      <c r="D4931" s="12"/>
    </row>
    <row r="4932" spans="1:4" x14ac:dyDescent="0.2">
      <c r="A4932" s="60"/>
      <c r="B4932" s="12"/>
      <c r="C4932" s="12"/>
      <c r="D4932" s="12"/>
    </row>
    <row r="4933" spans="1:4" x14ac:dyDescent="0.2">
      <c r="A4933" s="60"/>
      <c r="B4933" s="12"/>
      <c r="C4933" s="12"/>
      <c r="D4933" s="12"/>
    </row>
    <row r="4934" spans="1:4" x14ac:dyDescent="0.2">
      <c r="A4934" s="60"/>
      <c r="B4934" s="12"/>
      <c r="C4934" s="12"/>
      <c r="D4934" s="12"/>
    </row>
    <row r="4935" spans="1:4" x14ac:dyDescent="0.2">
      <c r="A4935" s="60"/>
      <c r="B4935" s="12"/>
      <c r="C4935" s="12"/>
      <c r="D4935" s="12"/>
    </row>
    <row r="4936" spans="1:4" x14ac:dyDescent="0.2">
      <c r="A4936" s="60"/>
      <c r="B4936" s="12"/>
      <c r="C4936" s="12"/>
      <c r="D4936" s="12"/>
    </row>
    <row r="4937" spans="1:4" x14ac:dyDescent="0.2">
      <c r="A4937" s="60"/>
      <c r="B4937" s="12"/>
      <c r="C4937" s="12"/>
      <c r="D4937" s="12"/>
    </row>
    <row r="4938" spans="1:4" x14ac:dyDescent="0.2">
      <c r="A4938" s="60"/>
      <c r="B4938" s="12"/>
      <c r="C4938" s="12"/>
      <c r="D4938" s="12"/>
    </row>
    <row r="4939" spans="1:4" x14ac:dyDescent="0.2">
      <c r="A4939" s="60"/>
      <c r="B4939" s="12"/>
      <c r="C4939" s="12"/>
      <c r="D4939" s="12"/>
    </row>
    <row r="4940" spans="1:4" x14ac:dyDescent="0.2">
      <c r="A4940" s="60"/>
      <c r="B4940" s="12"/>
      <c r="C4940" s="12"/>
      <c r="D4940" s="12"/>
    </row>
    <row r="4941" spans="1:4" x14ac:dyDescent="0.2">
      <c r="A4941" s="60"/>
      <c r="B4941" s="12"/>
      <c r="C4941" s="12"/>
      <c r="D4941" s="12"/>
    </row>
    <row r="4942" spans="1:4" x14ac:dyDescent="0.2">
      <c r="A4942" s="60"/>
      <c r="B4942" s="12"/>
      <c r="C4942" s="12"/>
      <c r="D4942" s="12"/>
    </row>
    <row r="4943" spans="1:4" x14ac:dyDescent="0.2">
      <c r="A4943" s="60"/>
      <c r="B4943" s="12"/>
      <c r="C4943" s="12"/>
      <c r="D4943" s="12"/>
    </row>
    <row r="4944" spans="1:4" x14ac:dyDescent="0.2">
      <c r="A4944" s="60"/>
      <c r="B4944" s="12"/>
      <c r="C4944" s="12"/>
      <c r="D4944" s="12"/>
    </row>
    <row r="4945" spans="1:4" x14ac:dyDescent="0.2">
      <c r="A4945" s="60"/>
      <c r="B4945" s="12"/>
      <c r="C4945" s="12"/>
      <c r="D4945" s="12"/>
    </row>
    <row r="4946" spans="1:4" x14ac:dyDescent="0.2">
      <c r="A4946" s="60"/>
      <c r="B4946" s="12"/>
      <c r="C4946" s="12"/>
      <c r="D4946" s="12"/>
    </row>
    <row r="4947" spans="1:4" x14ac:dyDescent="0.2">
      <c r="A4947" s="60"/>
      <c r="B4947" s="12"/>
      <c r="C4947" s="12"/>
      <c r="D4947" s="12"/>
    </row>
    <row r="4948" spans="1:4" x14ac:dyDescent="0.2">
      <c r="A4948" s="60"/>
      <c r="B4948" s="12"/>
      <c r="C4948" s="12"/>
      <c r="D4948" s="12"/>
    </row>
    <row r="4949" spans="1:4" x14ac:dyDescent="0.2">
      <c r="A4949" s="60"/>
      <c r="B4949" s="12"/>
      <c r="C4949" s="12"/>
      <c r="D4949" s="12"/>
    </row>
    <row r="4950" spans="1:4" x14ac:dyDescent="0.2">
      <c r="A4950" s="60"/>
      <c r="B4950" s="12"/>
      <c r="C4950" s="12"/>
      <c r="D4950" s="12"/>
    </row>
    <row r="4951" spans="1:4" x14ac:dyDescent="0.2">
      <c r="A4951" s="60"/>
      <c r="B4951" s="12"/>
      <c r="C4951" s="12"/>
      <c r="D4951" s="12"/>
    </row>
    <row r="4952" spans="1:4" x14ac:dyDescent="0.2">
      <c r="A4952" s="60"/>
      <c r="B4952" s="12"/>
      <c r="C4952" s="12"/>
      <c r="D4952" s="12"/>
    </row>
    <row r="4953" spans="1:4" x14ac:dyDescent="0.2">
      <c r="A4953" s="60"/>
      <c r="B4953" s="12"/>
      <c r="C4953" s="12"/>
      <c r="D4953" s="12"/>
    </row>
    <row r="4954" spans="1:4" x14ac:dyDescent="0.2">
      <c r="A4954" s="60"/>
      <c r="B4954" s="12"/>
      <c r="C4954" s="12"/>
      <c r="D4954" s="12"/>
    </row>
    <row r="4955" spans="1:4" x14ac:dyDescent="0.2">
      <c r="A4955" s="60"/>
      <c r="B4955" s="12"/>
      <c r="C4955" s="12"/>
      <c r="D4955" s="12"/>
    </row>
    <row r="4956" spans="1:4" x14ac:dyDescent="0.2">
      <c r="A4956" s="60"/>
      <c r="B4956" s="12"/>
      <c r="C4956" s="12"/>
      <c r="D4956" s="12"/>
    </row>
    <row r="4957" spans="1:4" x14ac:dyDescent="0.2">
      <c r="A4957" s="60"/>
      <c r="B4957" s="12"/>
      <c r="C4957" s="12"/>
      <c r="D4957" s="12"/>
    </row>
    <row r="4958" spans="1:4" x14ac:dyDescent="0.2">
      <c r="A4958" s="60"/>
      <c r="B4958" s="12"/>
      <c r="C4958" s="12"/>
      <c r="D4958" s="12"/>
    </row>
    <row r="4959" spans="1:4" x14ac:dyDescent="0.2">
      <c r="A4959" s="60"/>
      <c r="B4959" s="12"/>
      <c r="C4959" s="12"/>
      <c r="D4959" s="12"/>
    </row>
    <row r="4960" spans="1:4" x14ac:dyDescent="0.2">
      <c r="A4960" s="60"/>
      <c r="B4960" s="12"/>
      <c r="C4960" s="12"/>
      <c r="D4960" s="12"/>
    </row>
    <row r="4961" spans="1:4" x14ac:dyDescent="0.2">
      <c r="A4961" s="60"/>
      <c r="B4961" s="12"/>
      <c r="C4961" s="12"/>
      <c r="D4961" s="12"/>
    </row>
    <row r="4962" spans="1:4" x14ac:dyDescent="0.2">
      <c r="A4962" s="60"/>
      <c r="B4962" s="12"/>
      <c r="C4962" s="12"/>
      <c r="D4962" s="12"/>
    </row>
    <row r="4963" spans="1:4" x14ac:dyDescent="0.2">
      <c r="A4963" s="60"/>
      <c r="B4963" s="12"/>
      <c r="C4963" s="12"/>
      <c r="D4963" s="12"/>
    </row>
    <row r="4964" spans="1:4" x14ac:dyDescent="0.2">
      <c r="A4964" s="60"/>
      <c r="B4964" s="12"/>
      <c r="C4964" s="12"/>
      <c r="D4964" s="12"/>
    </row>
    <row r="4965" spans="1:4" x14ac:dyDescent="0.2">
      <c r="A4965" s="60"/>
      <c r="B4965" s="12"/>
      <c r="C4965" s="12"/>
      <c r="D4965" s="12"/>
    </row>
    <row r="4966" spans="1:4" x14ac:dyDescent="0.2">
      <c r="A4966" s="60"/>
      <c r="B4966" s="12"/>
      <c r="C4966" s="12"/>
      <c r="D4966" s="12"/>
    </row>
    <row r="4967" spans="1:4" x14ac:dyDescent="0.2">
      <c r="A4967" s="60"/>
      <c r="B4967" s="12"/>
      <c r="C4967" s="12"/>
      <c r="D4967" s="12"/>
    </row>
    <row r="4968" spans="1:4" x14ac:dyDescent="0.2">
      <c r="A4968" s="60"/>
      <c r="B4968" s="12"/>
      <c r="C4968" s="12"/>
      <c r="D4968" s="12"/>
    </row>
    <row r="4969" spans="1:4" x14ac:dyDescent="0.2">
      <c r="A4969" s="60"/>
      <c r="B4969" s="12"/>
      <c r="C4969" s="12"/>
      <c r="D4969" s="12"/>
    </row>
    <row r="4970" spans="1:4" x14ac:dyDescent="0.2">
      <c r="A4970" s="60"/>
      <c r="B4970" s="12"/>
      <c r="C4970" s="12"/>
      <c r="D4970" s="12"/>
    </row>
    <row r="4971" spans="1:4" x14ac:dyDescent="0.2">
      <c r="A4971" s="60"/>
      <c r="B4971" s="12"/>
      <c r="C4971" s="12"/>
      <c r="D4971" s="12"/>
    </row>
    <row r="4972" spans="1:4" x14ac:dyDescent="0.2">
      <c r="A4972" s="60"/>
      <c r="B4972" s="12"/>
      <c r="C4972" s="12"/>
      <c r="D4972" s="12"/>
    </row>
    <row r="4973" spans="1:4" x14ac:dyDescent="0.2">
      <c r="A4973" s="60"/>
      <c r="B4973" s="12"/>
      <c r="C4973" s="12"/>
      <c r="D4973" s="12"/>
    </row>
    <row r="4974" spans="1:4" x14ac:dyDescent="0.2">
      <c r="A4974" s="60"/>
      <c r="B4974" s="12"/>
      <c r="C4974" s="12"/>
      <c r="D4974" s="12"/>
    </row>
    <row r="4975" spans="1:4" x14ac:dyDescent="0.2">
      <c r="A4975" s="60"/>
      <c r="B4975" s="12"/>
      <c r="C4975" s="12"/>
      <c r="D4975" s="12"/>
    </row>
    <row r="4976" spans="1:4" x14ac:dyDescent="0.2">
      <c r="A4976" s="60"/>
      <c r="B4976" s="12"/>
      <c r="C4976" s="12"/>
      <c r="D4976" s="12"/>
    </row>
    <row r="4977" spans="1:4" x14ac:dyDescent="0.2">
      <c r="A4977" s="60"/>
      <c r="B4977" s="12"/>
      <c r="C4977" s="12"/>
      <c r="D4977" s="12"/>
    </row>
    <row r="4978" spans="1:4" x14ac:dyDescent="0.2">
      <c r="A4978" s="60"/>
      <c r="B4978" s="12"/>
      <c r="C4978" s="12"/>
      <c r="D4978" s="12"/>
    </row>
    <row r="4979" spans="1:4" x14ac:dyDescent="0.2">
      <c r="A4979" s="60"/>
      <c r="B4979" s="12"/>
      <c r="C4979" s="12"/>
      <c r="D4979" s="12"/>
    </row>
    <row r="4980" spans="1:4" x14ac:dyDescent="0.2">
      <c r="A4980" s="60"/>
      <c r="B4980" s="12"/>
      <c r="C4980" s="12"/>
      <c r="D4980" s="12"/>
    </row>
    <row r="4981" spans="1:4" x14ac:dyDescent="0.2">
      <c r="A4981" s="60"/>
      <c r="B4981" s="12"/>
      <c r="C4981" s="12"/>
      <c r="D4981" s="12"/>
    </row>
    <row r="4982" spans="1:4" x14ac:dyDescent="0.2">
      <c r="A4982" s="60"/>
      <c r="B4982" s="12"/>
      <c r="C4982" s="12"/>
      <c r="D4982" s="12"/>
    </row>
    <row r="4983" spans="1:4" x14ac:dyDescent="0.2">
      <c r="A4983" s="60"/>
      <c r="B4983" s="12"/>
      <c r="C4983" s="12"/>
      <c r="D4983" s="12"/>
    </row>
    <row r="4984" spans="1:4" x14ac:dyDescent="0.2">
      <c r="A4984" s="60"/>
      <c r="B4984" s="12"/>
      <c r="C4984" s="12"/>
      <c r="D4984" s="12"/>
    </row>
    <row r="4985" spans="1:4" x14ac:dyDescent="0.2">
      <c r="A4985" s="60"/>
      <c r="B4985" s="12"/>
      <c r="C4985" s="12"/>
      <c r="D4985" s="12"/>
    </row>
    <row r="4986" spans="1:4" x14ac:dyDescent="0.2">
      <c r="A4986" s="60"/>
      <c r="B4986" s="12"/>
      <c r="C4986" s="12"/>
      <c r="D4986" s="12"/>
    </row>
    <row r="4987" spans="1:4" x14ac:dyDescent="0.2">
      <c r="A4987" s="60"/>
      <c r="B4987" s="12"/>
      <c r="C4987" s="12"/>
      <c r="D4987" s="12"/>
    </row>
    <row r="4988" spans="1:4" x14ac:dyDescent="0.2">
      <c r="A4988" s="60"/>
      <c r="B4988" s="12"/>
      <c r="C4988" s="12"/>
      <c r="D4988" s="12"/>
    </row>
    <row r="4989" spans="1:4" x14ac:dyDescent="0.2">
      <c r="A4989" s="60"/>
      <c r="B4989" s="12"/>
      <c r="C4989" s="12"/>
      <c r="D4989" s="12"/>
    </row>
    <row r="4990" spans="1:4" x14ac:dyDescent="0.2">
      <c r="A4990" s="60"/>
      <c r="B4990" s="12"/>
      <c r="C4990" s="12"/>
      <c r="D4990" s="12"/>
    </row>
    <row r="4991" spans="1:4" x14ac:dyDescent="0.2">
      <c r="A4991" s="60"/>
      <c r="B4991" s="12"/>
      <c r="C4991" s="12"/>
      <c r="D4991" s="12"/>
    </row>
    <row r="4992" spans="1:4" x14ac:dyDescent="0.2">
      <c r="A4992" s="60"/>
      <c r="B4992" s="12"/>
      <c r="C4992" s="12"/>
      <c r="D4992" s="12"/>
    </row>
    <row r="4993" spans="1:4" x14ac:dyDescent="0.2">
      <c r="A4993" s="60"/>
      <c r="B4993" s="12"/>
      <c r="C4993" s="12"/>
      <c r="D4993" s="12"/>
    </row>
    <row r="4994" spans="1:4" x14ac:dyDescent="0.2">
      <c r="A4994" s="60"/>
      <c r="B4994" s="12"/>
      <c r="C4994" s="12"/>
      <c r="D4994" s="12"/>
    </row>
    <row r="4995" spans="1:4" x14ac:dyDescent="0.2">
      <c r="A4995" s="60"/>
      <c r="B4995" s="12"/>
      <c r="C4995" s="12"/>
      <c r="D4995" s="12"/>
    </row>
    <row r="4996" spans="1:4" x14ac:dyDescent="0.2">
      <c r="A4996" s="60"/>
      <c r="B4996" s="12"/>
      <c r="C4996" s="12"/>
      <c r="D4996" s="12"/>
    </row>
    <row r="4997" spans="1:4" x14ac:dyDescent="0.2">
      <c r="A4997" s="60"/>
      <c r="B4997" s="12"/>
      <c r="C4997" s="12"/>
      <c r="D4997" s="12"/>
    </row>
    <row r="4998" spans="1:4" x14ac:dyDescent="0.2">
      <c r="A4998" s="60"/>
      <c r="B4998" s="12"/>
      <c r="C4998" s="12"/>
      <c r="D4998" s="12"/>
    </row>
    <row r="4999" spans="1:4" x14ac:dyDescent="0.2">
      <c r="A4999" s="60"/>
      <c r="B4999" s="12"/>
      <c r="C4999" s="12"/>
      <c r="D4999" s="12"/>
    </row>
    <row r="5000" spans="1:4" x14ac:dyDescent="0.2">
      <c r="A5000" s="60"/>
      <c r="B5000" s="12"/>
      <c r="C5000" s="12"/>
      <c r="D5000" s="12"/>
    </row>
    <row r="5001" spans="1:4" x14ac:dyDescent="0.2">
      <c r="A5001" s="60"/>
      <c r="B5001" s="12"/>
      <c r="C5001" s="12"/>
      <c r="D5001" s="12"/>
    </row>
    <row r="5002" spans="1:4" x14ac:dyDescent="0.2">
      <c r="A5002" s="60"/>
      <c r="B5002" s="12"/>
      <c r="C5002" s="12"/>
      <c r="D5002" s="12"/>
    </row>
    <row r="5003" spans="1:4" x14ac:dyDescent="0.2">
      <c r="A5003" s="60"/>
      <c r="B5003" s="12"/>
      <c r="C5003" s="12"/>
      <c r="D5003" s="12"/>
    </row>
    <row r="5004" spans="1:4" x14ac:dyDescent="0.2">
      <c r="A5004" s="60"/>
      <c r="B5004" s="12"/>
      <c r="C5004" s="12"/>
      <c r="D5004" s="12"/>
    </row>
    <row r="5005" spans="1:4" x14ac:dyDescent="0.2">
      <c r="A5005" s="60"/>
      <c r="B5005" s="12"/>
      <c r="C5005" s="12"/>
      <c r="D5005" s="12"/>
    </row>
    <row r="5006" spans="1:4" x14ac:dyDescent="0.2">
      <c r="A5006" s="60"/>
      <c r="B5006" s="12"/>
      <c r="C5006" s="12"/>
      <c r="D5006" s="12"/>
    </row>
    <row r="5007" spans="1:4" x14ac:dyDescent="0.2">
      <c r="A5007" s="60"/>
      <c r="B5007" s="12"/>
      <c r="C5007" s="12"/>
      <c r="D5007" s="12"/>
    </row>
    <row r="5008" spans="1:4" x14ac:dyDescent="0.2">
      <c r="A5008" s="60"/>
      <c r="B5008" s="12"/>
      <c r="C5008" s="12"/>
      <c r="D5008" s="12"/>
    </row>
    <row r="5009" spans="1:4" x14ac:dyDescent="0.2">
      <c r="A5009" s="60"/>
      <c r="B5009" s="12"/>
      <c r="C5009" s="12"/>
      <c r="D5009" s="12"/>
    </row>
    <row r="5010" spans="1:4" x14ac:dyDescent="0.2">
      <c r="A5010" s="60"/>
      <c r="B5010" s="12"/>
      <c r="C5010" s="12"/>
      <c r="D5010" s="12"/>
    </row>
    <row r="5011" spans="1:4" x14ac:dyDescent="0.2">
      <c r="A5011" s="60"/>
      <c r="B5011" s="12"/>
      <c r="C5011" s="12"/>
      <c r="D5011" s="12"/>
    </row>
    <row r="5012" spans="1:4" x14ac:dyDescent="0.2">
      <c r="A5012" s="60"/>
      <c r="B5012" s="12"/>
      <c r="C5012" s="12"/>
      <c r="D5012" s="12"/>
    </row>
    <row r="5013" spans="1:4" x14ac:dyDescent="0.2">
      <c r="A5013" s="60"/>
      <c r="B5013" s="12"/>
      <c r="C5013" s="12"/>
      <c r="D5013" s="12"/>
    </row>
    <row r="5014" spans="1:4" x14ac:dyDescent="0.2">
      <c r="A5014" s="60"/>
      <c r="B5014" s="12"/>
      <c r="C5014" s="12"/>
      <c r="D5014" s="12"/>
    </row>
    <row r="5015" spans="1:4" x14ac:dyDescent="0.2">
      <c r="A5015" s="60"/>
      <c r="B5015" s="12"/>
      <c r="C5015" s="12"/>
      <c r="D5015" s="12"/>
    </row>
    <row r="5016" spans="1:4" x14ac:dyDescent="0.2">
      <c r="A5016" s="60"/>
      <c r="B5016" s="12"/>
      <c r="C5016" s="12"/>
      <c r="D5016" s="12"/>
    </row>
    <row r="5017" spans="1:4" x14ac:dyDescent="0.2">
      <c r="A5017" s="60"/>
      <c r="B5017" s="12"/>
      <c r="C5017" s="12"/>
      <c r="D5017" s="12"/>
    </row>
    <row r="5018" spans="1:4" x14ac:dyDescent="0.2">
      <c r="A5018" s="60"/>
      <c r="B5018" s="12"/>
      <c r="C5018" s="12"/>
      <c r="D5018" s="12"/>
    </row>
    <row r="5019" spans="1:4" x14ac:dyDescent="0.2">
      <c r="A5019" s="60"/>
      <c r="B5019" s="12"/>
      <c r="C5019" s="12"/>
      <c r="D5019" s="12"/>
    </row>
    <row r="5020" spans="1:4" x14ac:dyDescent="0.2">
      <c r="A5020" s="60"/>
      <c r="B5020" s="12"/>
      <c r="C5020" s="12"/>
      <c r="D5020" s="12"/>
    </row>
    <row r="5021" spans="1:4" x14ac:dyDescent="0.2">
      <c r="A5021" s="60"/>
      <c r="B5021" s="12"/>
      <c r="C5021" s="12"/>
      <c r="D5021" s="12"/>
    </row>
    <row r="5022" spans="1:4" x14ac:dyDescent="0.2">
      <c r="A5022" s="60"/>
      <c r="B5022" s="12"/>
      <c r="C5022" s="12"/>
      <c r="D5022" s="12"/>
    </row>
    <row r="5023" spans="1:4" x14ac:dyDescent="0.2">
      <c r="A5023" s="60"/>
      <c r="B5023" s="12"/>
      <c r="C5023" s="12"/>
      <c r="D5023" s="12"/>
    </row>
    <row r="5024" spans="1:4" x14ac:dyDescent="0.2">
      <c r="A5024" s="60"/>
      <c r="B5024" s="12"/>
      <c r="C5024" s="12"/>
      <c r="D5024" s="12"/>
    </row>
    <row r="5025" spans="1:4" x14ac:dyDescent="0.2">
      <c r="A5025" s="60"/>
      <c r="B5025" s="12"/>
      <c r="C5025" s="12"/>
      <c r="D5025" s="12"/>
    </row>
    <row r="5026" spans="1:4" x14ac:dyDescent="0.2">
      <c r="A5026" s="60"/>
      <c r="B5026" s="12"/>
      <c r="C5026" s="12"/>
      <c r="D5026" s="12"/>
    </row>
    <row r="5027" spans="1:4" x14ac:dyDescent="0.2">
      <c r="A5027" s="60"/>
      <c r="B5027" s="12"/>
      <c r="C5027" s="12"/>
      <c r="D5027" s="12"/>
    </row>
    <row r="5028" spans="1:4" x14ac:dyDescent="0.2">
      <c r="A5028" s="60"/>
      <c r="B5028" s="12"/>
      <c r="C5028" s="12"/>
      <c r="D5028" s="12"/>
    </row>
    <row r="5029" spans="1:4" x14ac:dyDescent="0.2">
      <c r="A5029" s="60"/>
      <c r="B5029" s="12"/>
      <c r="C5029" s="12"/>
      <c r="D5029" s="12"/>
    </row>
    <row r="5030" spans="1:4" x14ac:dyDescent="0.2">
      <c r="A5030" s="60"/>
      <c r="B5030" s="12"/>
      <c r="C5030" s="12"/>
      <c r="D5030" s="12"/>
    </row>
    <row r="5031" spans="1:4" x14ac:dyDescent="0.2">
      <c r="A5031" s="60"/>
      <c r="B5031" s="12"/>
      <c r="C5031" s="12"/>
      <c r="D5031" s="12"/>
    </row>
    <row r="5032" spans="1:4" x14ac:dyDescent="0.2">
      <c r="A5032" s="60"/>
      <c r="B5032" s="12"/>
      <c r="C5032" s="12"/>
      <c r="D5032" s="12"/>
    </row>
    <row r="5033" spans="1:4" x14ac:dyDescent="0.2">
      <c r="A5033" s="60"/>
      <c r="B5033" s="12"/>
      <c r="C5033" s="12"/>
      <c r="D5033" s="12"/>
    </row>
    <row r="5034" spans="1:4" x14ac:dyDescent="0.2">
      <c r="A5034" s="60"/>
      <c r="B5034" s="12"/>
      <c r="C5034" s="12"/>
      <c r="D5034" s="12"/>
    </row>
    <row r="5035" spans="1:4" x14ac:dyDescent="0.2">
      <c r="A5035" s="60"/>
      <c r="B5035" s="12"/>
      <c r="C5035" s="12"/>
      <c r="D5035" s="12"/>
    </row>
    <row r="5036" spans="1:4" x14ac:dyDescent="0.2">
      <c r="A5036" s="60"/>
      <c r="B5036" s="12"/>
      <c r="C5036" s="12"/>
      <c r="D5036" s="12"/>
    </row>
    <row r="5037" spans="1:4" x14ac:dyDescent="0.2">
      <c r="A5037" s="60"/>
      <c r="B5037" s="12"/>
      <c r="C5037" s="12"/>
      <c r="D5037" s="12"/>
    </row>
    <row r="5038" spans="1:4" x14ac:dyDescent="0.2">
      <c r="A5038" s="60"/>
      <c r="B5038" s="12"/>
      <c r="C5038" s="12"/>
      <c r="D5038" s="12"/>
    </row>
    <row r="5039" spans="1:4" x14ac:dyDescent="0.2">
      <c r="A5039" s="60"/>
      <c r="B5039" s="12"/>
      <c r="C5039" s="12"/>
      <c r="D5039" s="12"/>
    </row>
    <row r="5040" spans="1:4" x14ac:dyDescent="0.2">
      <c r="A5040" s="60"/>
      <c r="B5040" s="12"/>
      <c r="C5040" s="12"/>
      <c r="D5040" s="12"/>
    </row>
    <row r="5041" spans="1:4" x14ac:dyDescent="0.2">
      <c r="A5041" s="60"/>
      <c r="B5041" s="12"/>
      <c r="C5041" s="12"/>
      <c r="D5041" s="12"/>
    </row>
    <row r="5042" spans="1:4" x14ac:dyDescent="0.2">
      <c r="A5042" s="60"/>
      <c r="B5042" s="12"/>
      <c r="C5042" s="12"/>
      <c r="D5042" s="12"/>
    </row>
    <row r="5043" spans="1:4" x14ac:dyDescent="0.2">
      <c r="A5043" s="60"/>
      <c r="B5043" s="12"/>
      <c r="C5043" s="12"/>
      <c r="D5043" s="12"/>
    </row>
    <row r="5044" spans="1:4" x14ac:dyDescent="0.2">
      <c r="A5044" s="60"/>
      <c r="B5044" s="12"/>
      <c r="C5044" s="12"/>
      <c r="D5044" s="12"/>
    </row>
    <row r="5045" spans="1:4" x14ac:dyDescent="0.2">
      <c r="A5045" s="60"/>
      <c r="B5045" s="12"/>
      <c r="C5045" s="12"/>
      <c r="D5045" s="12"/>
    </row>
    <row r="5046" spans="1:4" x14ac:dyDescent="0.2">
      <c r="A5046" s="60"/>
      <c r="B5046" s="12"/>
      <c r="C5046" s="12"/>
      <c r="D5046" s="12"/>
    </row>
    <row r="5047" spans="1:4" x14ac:dyDescent="0.2">
      <c r="A5047" s="60"/>
      <c r="B5047" s="12"/>
      <c r="C5047" s="12"/>
      <c r="D5047" s="12"/>
    </row>
    <row r="5048" spans="1:4" x14ac:dyDescent="0.2">
      <c r="A5048" s="60"/>
      <c r="B5048" s="12"/>
      <c r="C5048" s="12"/>
      <c r="D5048" s="12"/>
    </row>
    <row r="5049" spans="1:4" x14ac:dyDescent="0.2">
      <c r="A5049" s="60"/>
      <c r="B5049" s="12"/>
      <c r="C5049" s="12"/>
      <c r="D5049" s="12"/>
    </row>
    <row r="5050" spans="1:4" x14ac:dyDescent="0.2">
      <c r="A5050" s="60"/>
      <c r="B5050" s="12"/>
      <c r="C5050" s="12"/>
      <c r="D5050" s="12"/>
    </row>
    <row r="5051" spans="1:4" x14ac:dyDescent="0.2">
      <c r="A5051" s="60"/>
      <c r="B5051" s="12"/>
      <c r="C5051" s="12"/>
      <c r="D5051" s="12"/>
    </row>
    <row r="5052" spans="1:4" x14ac:dyDescent="0.2">
      <c r="A5052" s="60"/>
      <c r="B5052" s="12"/>
      <c r="C5052" s="12"/>
      <c r="D5052" s="12"/>
    </row>
    <row r="5053" spans="1:4" x14ac:dyDescent="0.2">
      <c r="A5053" s="60"/>
      <c r="B5053" s="12"/>
      <c r="C5053" s="12"/>
      <c r="D5053" s="12"/>
    </row>
    <row r="5054" spans="1:4" x14ac:dyDescent="0.2">
      <c r="A5054" s="60"/>
      <c r="B5054" s="12"/>
      <c r="C5054" s="12"/>
      <c r="D5054" s="12"/>
    </row>
    <row r="5055" spans="1:4" x14ac:dyDescent="0.2">
      <c r="A5055" s="60"/>
      <c r="B5055" s="12"/>
      <c r="C5055" s="12"/>
      <c r="D5055" s="12"/>
    </row>
    <row r="5056" spans="1:4" x14ac:dyDescent="0.2">
      <c r="A5056" s="60"/>
      <c r="B5056" s="12"/>
      <c r="C5056" s="12"/>
      <c r="D5056" s="12"/>
    </row>
    <row r="5057" spans="1:4" x14ac:dyDescent="0.2">
      <c r="A5057" s="60"/>
      <c r="B5057" s="12"/>
      <c r="C5057" s="12"/>
      <c r="D5057" s="12"/>
    </row>
    <row r="5058" spans="1:4" x14ac:dyDescent="0.2">
      <c r="A5058" s="60"/>
      <c r="B5058" s="12"/>
      <c r="C5058" s="12"/>
      <c r="D5058" s="12"/>
    </row>
    <row r="5059" spans="1:4" x14ac:dyDescent="0.2">
      <c r="A5059" s="60"/>
      <c r="B5059" s="12"/>
      <c r="C5059" s="12"/>
      <c r="D5059" s="12"/>
    </row>
    <row r="5060" spans="1:4" x14ac:dyDescent="0.2">
      <c r="A5060" s="60"/>
      <c r="B5060" s="12"/>
      <c r="C5060" s="12"/>
      <c r="D5060" s="12"/>
    </row>
    <row r="5061" spans="1:4" x14ac:dyDescent="0.2">
      <c r="A5061" s="60"/>
      <c r="B5061" s="12"/>
      <c r="C5061" s="12"/>
      <c r="D5061" s="12"/>
    </row>
    <row r="5062" spans="1:4" x14ac:dyDescent="0.2">
      <c r="A5062" s="60"/>
      <c r="B5062" s="12"/>
      <c r="C5062" s="12"/>
      <c r="D5062" s="12"/>
    </row>
    <row r="5063" spans="1:4" x14ac:dyDescent="0.2">
      <c r="A5063" s="60"/>
      <c r="B5063" s="12"/>
      <c r="C5063" s="12"/>
      <c r="D5063" s="12"/>
    </row>
    <row r="5064" spans="1:4" x14ac:dyDescent="0.2">
      <c r="A5064" s="60"/>
      <c r="B5064" s="12"/>
      <c r="C5064" s="12"/>
      <c r="D5064" s="12"/>
    </row>
    <row r="5065" spans="1:4" x14ac:dyDescent="0.2">
      <c r="A5065" s="60"/>
      <c r="B5065" s="12"/>
      <c r="C5065" s="12"/>
      <c r="D5065" s="12"/>
    </row>
    <row r="5066" spans="1:4" x14ac:dyDescent="0.2">
      <c r="A5066" s="60"/>
      <c r="B5066" s="12"/>
      <c r="C5066" s="12"/>
      <c r="D5066" s="12"/>
    </row>
    <row r="5067" spans="1:4" x14ac:dyDescent="0.2">
      <c r="A5067" s="60"/>
      <c r="B5067" s="12"/>
      <c r="C5067" s="12"/>
      <c r="D5067" s="12"/>
    </row>
    <row r="5068" spans="1:4" x14ac:dyDescent="0.2">
      <c r="A5068" s="60"/>
      <c r="B5068" s="12"/>
      <c r="C5068" s="12"/>
      <c r="D5068" s="12"/>
    </row>
    <row r="5069" spans="1:4" x14ac:dyDescent="0.2">
      <c r="A5069" s="60"/>
      <c r="B5069" s="12"/>
      <c r="C5069" s="12"/>
      <c r="D5069" s="12"/>
    </row>
    <row r="5070" spans="1:4" x14ac:dyDescent="0.2">
      <c r="A5070" s="60"/>
      <c r="B5070" s="12"/>
      <c r="C5070" s="12"/>
      <c r="D5070" s="12"/>
    </row>
    <row r="5071" spans="1:4" x14ac:dyDescent="0.2">
      <c r="A5071" s="60"/>
      <c r="B5071" s="12"/>
      <c r="C5071" s="12"/>
      <c r="D5071" s="12"/>
    </row>
    <row r="5072" spans="1:4" x14ac:dyDescent="0.2">
      <c r="A5072" s="60"/>
      <c r="B5072" s="12"/>
      <c r="C5072" s="12"/>
      <c r="D5072" s="12"/>
    </row>
    <row r="5073" spans="1:4" x14ac:dyDescent="0.2">
      <c r="A5073" s="60"/>
      <c r="B5073" s="12"/>
      <c r="C5073" s="12"/>
      <c r="D5073" s="12"/>
    </row>
    <row r="5074" spans="1:4" x14ac:dyDescent="0.2">
      <c r="A5074" s="60"/>
      <c r="B5074" s="12"/>
      <c r="C5074" s="12"/>
      <c r="D5074" s="12"/>
    </row>
    <row r="5075" spans="1:4" x14ac:dyDescent="0.2">
      <c r="A5075" s="60"/>
      <c r="B5075" s="12"/>
      <c r="C5075" s="12"/>
      <c r="D5075" s="12"/>
    </row>
    <row r="5076" spans="1:4" x14ac:dyDescent="0.2">
      <c r="A5076" s="60"/>
      <c r="B5076" s="12"/>
      <c r="C5076" s="12"/>
      <c r="D5076" s="12"/>
    </row>
    <row r="5077" spans="1:4" x14ac:dyDescent="0.2">
      <c r="A5077" s="60"/>
      <c r="B5077" s="12"/>
      <c r="C5077" s="12"/>
      <c r="D5077" s="12"/>
    </row>
    <row r="5078" spans="1:4" x14ac:dyDescent="0.2">
      <c r="A5078" s="60"/>
      <c r="B5078" s="12"/>
      <c r="C5078" s="12"/>
      <c r="D5078" s="12"/>
    </row>
    <row r="5079" spans="1:4" x14ac:dyDescent="0.2">
      <c r="A5079" s="60"/>
      <c r="B5079" s="12"/>
      <c r="C5079" s="12"/>
      <c r="D5079" s="12"/>
    </row>
    <row r="5080" spans="1:4" x14ac:dyDescent="0.2">
      <c r="A5080" s="60"/>
      <c r="B5080" s="12"/>
      <c r="C5080" s="12"/>
      <c r="D5080" s="12"/>
    </row>
    <row r="5081" spans="1:4" x14ac:dyDescent="0.2">
      <c r="A5081" s="60"/>
      <c r="B5081" s="12"/>
      <c r="C5081" s="12"/>
      <c r="D5081" s="12"/>
    </row>
    <row r="5082" spans="1:4" x14ac:dyDescent="0.2">
      <c r="A5082" s="60"/>
      <c r="B5082" s="12"/>
      <c r="C5082" s="12"/>
      <c r="D5082" s="12"/>
    </row>
    <row r="5083" spans="1:4" x14ac:dyDescent="0.2">
      <c r="A5083" s="60"/>
      <c r="B5083" s="12"/>
      <c r="C5083" s="12"/>
      <c r="D5083" s="12"/>
    </row>
    <row r="5084" spans="1:4" x14ac:dyDescent="0.2">
      <c r="A5084" s="60"/>
      <c r="B5084" s="12"/>
      <c r="C5084" s="12"/>
      <c r="D5084" s="12"/>
    </row>
    <row r="5085" spans="1:4" x14ac:dyDescent="0.2">
      <c r="A5085" s="60"/>
      <c r="B5085" s="12"/>
      <c r="C5085" s="12"/>
      <c r="D5085" s="12"/>
    </row>
    <row r="5086" spans="1:4" x14ac:dyDescent="0.2">
      <c r="A5086" s="60"/>
      <c r="B5086" s="12"/>
      <c r="C5086" s="12"/>
      <c r="D5086" s="12"/>
    </row>
    <row r="5087" spans="1:4" x14ac:dyDescent="0.2">
      <c r="A5087" s="60"/>
      <c r="B5087" s="12"/>
      <c r="C5087" s="12"/>
      <c r="D5087" s="12"/>
    </row>
    <row r="5088" spans="1:4" x14ac:dyDescent="0.2">
      <c r="A5088" s="60"/>
      <c r="B5088" s="12"/>
      <c r="C5088" s="12"/>
      <c r="D5088" s="12"/>
    </row>
    <row r="5089" spans="1:4" x14ac:dyDescent="0.2">
      <c r="A5089" s="60"/>
      <c r="B5089" s="12"/>
      <c r="C5089" s="12"/>
      <c r="D5089" s="12"/>
    </row>
    <row r="5090" spans="1:4" x14ac:dyDescent="0.2">
      <c r="A5090" s="60"/>
      <c r="B5090" s="12"/>
      <c r="C5090" s="12"/>
      <c r="D5090" s="12"/>
    </row>
    <row r="5091" spans="1:4" x14ac:dyDescent="0.2">
      <c r="A5091" s="60"/>
      <c r="B5091" s="12"/>
      <c r="C5091" s="12"/>
      <c r="D5091" s="12"/>
    </row>
    <row r="5092" spans="1:4" x14ac:dyDescent="0.2">
      <c r="A5092" s="60"/>
      <c r="B5092" s="12"/>
      <c r="C5092" s="12"/>
      <c r="D5092" s="12"/>
    </row>
    <row r="5093" spans="1:4" x14ac:dyDescent="0.2">
      <c r="A5093" s="60"/>
      <c r="B5093" s="12"/>
      <c r="C5093" s="12"/>
      <c r="D5093" s="12"/>
    </row>
    <row r="5094" spans="1:4" x14ac:dyDescent="0.2">
      <c r="A5094" s="60"/>
      <c r="B5094" s="12"/>
      <c r="C5094" s="12"/>
      <c r="D5094" s="12"/>
    </row>
    <row r="5095" spans="1:4" x14ac:dyDescent="0.2">
      <c r="A5095" s="60"/>
      <c r="B5095" s="12"/>
      <c r="C5095" s="12"/>
      <c r="D5095" s="12"/>
    </row>
    <row r="5096" spans="1:4" x14ac:dyDescent="0.2">
      <c r="A5096" s="60"/>
      <c r="B5096" s="12"/>
      <c r="C5096" s="12"/>
      <c r="D5096" s="12"/>
    </row>
    <row r="5097" spans="1:4" x14ac:dyDescent="0.2">
      <c r="A5097" s="60"/>
      <c r="B5097" s="12"/>
      <c r="C5097" s="12"/>
      <c r="D5097" s="12"/>
    </row>
    <row r="5098" spans="1:4" x14ac:dyDescent="0.2">
      <c r="A5098" s="60"/>
      <c r="B5098" s="12"/>
      <c r="C5098" s="12"/>
      <c r="D5098" s="12"/>
    </row>
    <row r="5099" spans="1:4" x14ac:dyDescent="0.2">
      <c r="A5099" s="60"/>
      <c r="B5099" s="12"/>
      <c r="C5099" s="12"/>
      <c r="D5099" s="12"/>
    </row>
    <row r="5100" spans="1:4" x14ac:dyDescent="0.2">
      <c r="A5100" s="60"/>
      <c r="B5100" s="12"/>
      <c r="C5100" s="12"/>
      <c r="D5100" s="12"/>
    </row>
    <row r="5101" spans="1:4" x14ac:dyDescent="0.2">
      <c r="A5101" s="60"/>
      <c r="B5101" s="12"/>
      <c r="C5101" s="12"/>
      <c r="D5101" s="12"/>
    </row>
    <row r="5102" spans="1:4" x14ac:dyDescent="0.2">
      <c r="A5102" s="60"/>
      <c r="B5102" s="12"/>
      <c r="C5102" s="12"/>
      <c r="D5102" s="12"/>
    </row>
    <row r="5103" spans="1:4" x14ac:dyDescent="0.2">
      <c r="A5103" s="60"/>
      <c r="B5103" s="12"/>
      <c r="C5103" s="12"/>
      <c r="D5103" s="12"/>
    </row>
    <row r="5104" spans="1:4" x14ac:dyDescent="0.2">
      <c r="A5104" s="60"/>
      <c r="B5104" s="12"/>
      <c r="C5104" s="12"/>
      <c r="D5104" s="12"/>
    </row>
    <row r="5105" spans="1:4" x14ac:dyDescent="0.2">
      <c r="A5105" s="60"/>
      <c r="B5105" s="12"/>
      <c r="C5105" s="12"/>
      <c r="D5105" s="12"/>
    </row>
    <row r="5106" spans="1:4" x14ac:dyDescent="0.2">
      <c r="A5106" s="60"/>
      <c r="B5106" s="12"/>
      <c r="C5106" s="12"/>
      <c r="D5106" s="12"/>
    </row>
    <row r="5107" spans="1:4" x14ac:dyDescent="0.2">
      <c r="A5107" s="60"/>
      <c r="B5107" s="12"/>
      <c r="C5107" s="12"/>
      <c r="D5107" s="12"/>
    </row>
    <row r="5108" spans="1:4" x14ac:dyDescent="0.2">
      <c r="A5108" s="60"/>
      <c r="B5108" s="12"/>
      <c r="C5108" s="12"/>
      <c r="D5108" s="12"/>
    </row>
    <row r="5109" spans="1:4" x14ac:dyDescent="0.2">
      <c r="A5109" s="60"/>
      <c r="B5109" s="12"/>
      <c r="C5109" s="12"/>
      <c r="D5109" s="12"/>
    </row>
    <row r="5110" spans="1:4" x14ac:dyDescent="0.2">
      <c r="A5110" s="60"/>
      <c r="B5110" s="12"/>
      <c r="C5110" s="12"/>
      <c r="D5110" s="12"/>
    </row>
    <row r="5111" spans="1:4" x14ac:dyDescent="0.2">
      <c r="A5111" s="60"/>
      <c r="B5111" s="12"/>
      <c r="C5111" s="12"/>
      <c r="D5111" s="12"/>
    </row>
    <row r="5112" spans="1:4" x14ac:dyDescent="0.2">
      <c r="A5112" s="60"/>
      <c r="B5112" s="12"/>
      <c r="C5112" s="12"/>
      <c r="D5112" s="12"/>
    </row>
    <row r="5113" spans="1:4" x14ac:dyDescent="0.2">
      <c r="A5113" s="60"/>
      <c r="B5113" s="12"/>
      <c r="C5113" s="12"/>
      <c r="D5113" s="12"/>
    </row>
    <row r="5114" spans="1:4" x14ac:dyDescent="0.2">
      <c r="A5114" s="60"/>
      <c r="B5114" s="12"/>
      <c r="C5114" s="12"/>
      <c r="D5114" s="12"/>
    </row>
    <row r="5115" spans="1:4" x14ac:dyDescent="0.2">
      <c r="A5115" s="60"/>
      <c r="B5115" s="12"/>
      <c r="C5115" s="12"/>
      <c r="D5115" s="12"/>
    </row>
    <row r="5116" spans="1:4" x14ac:dyDescent="0.2">
      <c r="A5116" s="60"/>
      <c r="B5116" s="12"/>
      <c r="C5116" s="12"/>
      <c r="D5116" s="12"/>
    </row>
    <row r="5117" spans="1:4" x14ac:dyDescent="0.2">
      <c r="A5117" s="60"/>
      <c r="B5117" s="12"/>
      <c r="C5117" s="12"/>
      <c r="D5117" s="12"/>
    </row>
    <row r="5118" spans="1:4" x14ac:dyDescent="0.2">
      <c r="A5118" s="60"/>
      <c r="B5118" s="12"/>
      <c r="C5118" s="12"/>
      <c r="D5118" s="12"/>
    </row>
    <row r="5119" spans="1:4" x14ac:dyDescent="0.2">
      <c r="A5119" s="60"/>
      <c r="B5119" s="12"/>
      <c r="C5119" s="12"/>
      <c r="D5119" s="12"/>
    </row>
    <row r="5120" spans="1:4" x14ac:dyDescent="0.2">
      <c r="A5120" s="60"/>
      <c r="B5120" s="12"/>
      <c r="C5120" s="12"/>
      <c r="D5120" s="12"/>
    </row>
    <row r="5121" spans="1:4" x14ac:dyDescent="0.2">
      <c r="A5121" s="60"/>
      <c r="B5121" s="12"/>
      <c r="C5121" s="12"/>
      <c r="D5121" s="12"/>
    </row>
    <row r="5122" spans="1:4" x14ac:dyDescent="0.2">
      <c r="A5122" s="60"/>
      <c r="B5122" s="12"/>
      <c r="C5122" s="12"/>
      <c r="D5122" s="12"/>
    </row>
    <row r="5123" spans="1:4" x14ac:dyDescent="0.2">
      <c r="A5123" s="60"/>
      <c r="B5123" s="12"/>
      <c r="C5123" s="12"/>
      <c r="D5123" s="12"/>
    </row>
    <row r="5124" spans="1:4" x14ac:dyDescent="0.2">
      <c r="A5124" s="60"/>
      <c r="B5124" s="12"/>
      <c r="C5124" s="12"/>
      <c r="D5124" s="12"/>
    </row>
    <row r="5125" spans="1:4" x14ac:dyDescent="0.2">
      <c r="A5125" s="60"/>
      <c r="B5125" s="12"/>
      <c r="C5125" s="12"/>
      <c r="D5125" s="12"/>
    </row>
    <row r="5126" spans="1:4" x14ac:dyDescent="0.2">
      <c r="A5126" s="60"/>
      <c r="B5126" s="12"/>
      <c r="C5126" s="12"/>
      <c r="D5126" s="12"/>
    </row>
    <row r="5127" spans="1:4" x14ac:dyDescent="0.2">
      <c r="A5127" s="60"/>
      <c r="B5127" s="12"/>
      <c r="C5127" s="12"/>
      <c r="D5127" s="12"/>
    </row>
    <row r="5128" spans="1:4" x14ac:dyDescent="0.2">
      <c r="A5128" s="60"/>
      <c r="B5128" s="12"/>
      <c r="C5128" s="12"/>
      <c r="D5128" s="12"/>
    </row>
    <row r="5129" spans="1:4" x14ac:dyDescent="0.2">
      <c r="A5129" s="60"/>
      <c r="B5129" s="12"/>
      <c r="C5129" s="12"/>
      <c r="D5129" s="12"/>
    </row>
    <row r="5130" spans="1:4" x14ac:dyDescent="0.2">
      <c r="A5130" s="60"/>
      <c r="B5130" s="12"/>
      <c r="C5130" s="12"/>
      <c r="D5130" s="12"/>
    </row>
    <row r="5131" spans="1:4" x14ac:dyDescent="0.2">
      <c r="A5131" s="60"/>
      <c r="B5131" s="12"/>
      <c r="C5131" s="12"/>
      <c r="D5131" s="12"/>
    </row>
    <row r="5132" spans="1:4" x14ac:dyDescent="0.2">
      <c r="A5132" s="60"/>
      <c r="B5132" s="12"/>
      <c r="C5132" s="12"/>
      <c r="D5132" s="12"/>
    </row>
    <row r="5133" spans="1:4" x14ac:dyDescent="0.2">
      <c r="A5133" s="60"/>
      <c r="B5133" s="12"/>
      <c r="C5133" s="12"/>
      <c r="D5133" s="12"/>
    </row>
    <row r="5134" spans="1:4" x14ac:dyDescent="0.2">
      <c r="A5134" s="60"/>
      <c r="B5134" s="12"/>
      <c r="C5134" s="12"/>
      <c r="D5134" s="12"/>
    </row>
    <row r="5135" spans="1:4" x14ac:dyDescent="0.2">
      <c r="A5135" s="60"/>
      <c r="B5135" s="12"/>
      <c r="C5135" s="12"/>
      <c r="D5135" s="12"/>
    </row>
    <row r="5136" spans="1:4" x14ac:dyDescent="0.2">
      <c r="A5136" s="60"/>
      <c r="B5136" s="12"/>
      <c r="C5136" s="12"/>
      <c r="D5136" s="12"/>
    </row>
    <row r="5137" spans="1:4" x14ac:dyDescent="0.2">
      <c r="A5137" s="60"/>
      <c r="B5137" s="12"/>
      <c r="C5137" s="12"/>
      <c r="D5137" s="12"/>
    </row>
    <row r="5138" spans="1:4" x14ac:dyDescent="0.2">
      <c r="A5138" s="60"/>
      <c r="B5138" s="12"/>
      <c r="C5138" s="12"/>
      <c r="D5138" s="12"/>
    </row>
    <row r="5139" spans="1:4" x14ac:dyDescent="0.2">
      <c r="A5139" s="60"/>
      <c r="B5139" s="12"/>
      <c r="C5139" s="12"/>
      <c r="D5139" s="12"/>
    </row>
    <row r="5140" spans="1:4" x14ac:dyDescent="0.2">
      <c r="A5140" s="60"/>
      <c r="B5140" s="12"/>
      <c r="C5140" s="12"/>
      <c r="D5140" s="12"/>
    </row>
    <row r="5141" spans="1:4" x14ac:dyDescent="0.2">
      <c r="A5141" s="60"/>
      <c r="B5141" s="12"/>
      <c r="C5141" s="12"/>
      <c r="D5141" s="12"/>
    </row>
    <row r="5142" spans="1:4" x14ac:dyDescent="0.2">
      <c r="A5142" s="60"/>
      <c r="B5142" s="12"/>
      <c r="C5142" s="12"/>
      <c r="D5142" s="12"/>
    </row>
    <row r="5143" spans="1:4" x14ac:dyDescent="0.2">
      <c r="A5143" s="60"/>
      <c r="B5143" s="12"/>
      <c r="C5143" s="12"/>
      <c r="D5143" s="12"/>
    </row>
    <row r="5144" spans="1:4" x14ac:dyDescent="0.2">
      <c r="A5144" s="60"/>
      <c r="B5144" s="12"/>
      <c r="C5144" s="12"/>
      <c r="D5144" s="12"/>
    </row>
    <row r="5145" spans="1:4" x14ac:dyDescent="0.2">
      <c r="A5145" s="60"/>
      <c r="B5145" s="12"/>
      <c r="C5145" s="12"/>
      <c r="D5145" s="12"/>
    </row>
    <row r="5146" spans="1:4" x14ac:dyDescent="0.2">
      <c r="A5146" s="60"/>
      <c r="B5146" s="12"/>
      <c r="C5146" s="12"/>
      <c r="D5146" s="12"/>
    </row>
    <row r="5147" spans="1:4" x14ac:dyDescent="0.2">
      <c r="A5147" s="60"/>
      <c r="B5147" s="12"/>
      <c r="C5147" s="12"/>
      <c r="D5147" s="12"/>
    </row>
    <row r="5148" spans="1:4" x14ac:dyDescent="0.2">
      <c r="A5148" s="60"/>
      <c r="B5148" s="12"/>
      <c r="C5148" s="12"/>
      <c r="D5148" s="12"/>
    </row>
    <row r="5149" spans="1:4" x14ac:dyDescent="0.2">
      <c r="A5149" s="60"/>
      <c r="B5149" s="12"/>
      <c r="C5149" s="12"/>
      <c r="D5149" s="12"/>
    </row>
    <row r="5150" spans="1:4" x14ac:dyDescent="0.2">
      <c r="A5150" s="60"/>
      <c r="B5150" s="12"/>
      <c r="C5150" s="12"/>
      <c r="D5150" s="12"/>
    </row>
    <row r="5151" spans="1:4" x14ac:dyDescent="0.2">
      <c r="A5151" s="60"/>
      <c r="B5151" s="12"/>
      <c r="C5151" s="12"/>
      <c r="D5151" s="12"/>
    </row>
    <row r="5152" spans="1:4" x14ac:dyDescent="0.2">
      <c r="A5152" s="60"/>
      <c r="B5152" s="12"/>
      <c r="C5152" s="12"/>
      <c r="D5152" s="12"/>
    </row>
    <row r="5153" spans="1:4" x14ac:dyDescent="0.2">
      <c r="A5153" s="60"/>
      <c r="B5153" s="12"/>
      <c r="C5153" s="12"/>
      <c r="D5153" s="12"/>
    </row>
    <row r="5154" spans="1:4" x14ac:dyDescent="0.2">
      <c r="A5154" s="60"/>
      <c r="B5154" s="12"/>
      <c r="C5154" s="12"/>
      <c r="D5154" s="12"/>
    </row>
    <row r="5155" spans="1:4" x14ac:dyDescent="0.2">
      <c r="A5155" s="60"/>
      <c r="B5155" s="12"/>
      <c r="C5155" s="12"/>
      <c r="D5155" s="12"/>
    </row>
    <row r="5156" spans="1:4" x14ac:dyDescent="0.2">
      <c r="A5156" s="60"/>
      <c r="B5156" s="12"/>
      <c r="C5156" s="12"/>
      <c r="D5156" s="12"/>
    </row>
    <row r="5157" spans="1:4" x14ac:dyDescent="0.2">
      <c r="A5157" s="60"/>
      <c r="B5157" s="12"/>
      <c r="C5157" s="12"/>
      <c r="D5157" s="12"/>
    </row>
    <row r="5158" spans="1:4" x14ac:dyDescent="0.2">
      <c r="A5158" s="60"/>
      <c r="B5158" s="12"/>
      <c r="C5158" s="12"/>
      <c r="D5158" s="12"/>
    </row>
    <row r="5159" spans="1:4" x14ac:dyDescent="0.2">
      <c r="A5159" s="60"/>
      <c r="B5159" s="12"/>
      <c r="C5159" s="12"/>
      <c r="D5159" s="12"/>
    </row>
    <row r="5160" spans="1:4" x14ac:dyDescent="0.2">
      <c r="A5160" s="60"/>
      <c r="B5160" s="12"/>
      <c r="C5160" s="12"/>
      <c r="D5160" s="12"/>
    </row>
    <row r="5161" spans="1:4" x14ac:dyDescent="0.2">
      <c r="A5161" s="60"/>
      <c r="B5161" s="12"/>
      <c r="C5161" s="12"/>
      <c r="D5161" s="12"/>
    </row>
    <row r="5162" spans="1:4" x14ac:dyDescent="0.2">
      <c r="A5162" s="60"/>
      <c r="B5162" s="12"/>
      <c r="C5162" s="12"/>
      <c r="D5162" s="12"/>
    </row>
    <row r="5163" spans="1:4" x14ac:dyDescent="0.2">
      <c r="A5163" s="60"/>
      <c r="B5163" s="12"/>
      <c r="C5163" s="12"/>
      <c r="D5163" s="12"/>
    </row>
    <row r="5164" spans="1:4" x14ac:dyDescent="0.2">
      <c r="A5164" s="60"/>
      <c r="B5164" s="12"/>
      <c r="C5164" s="12"/>
      <c r="D5164" s="12"/>
    </row>
    <row r="5165" spans="1:4" x14ac:dyDescent="0.2">
      <c r="A5165" s="60"/>
      <c r="B5165" s="12"/>
      <c r="C5165" s="12"/>
      <c r="D5165" s="12"/>
    </row>
    <row r="5166" spans="1:4" x14ac:dyDescent="0.2">
      <c r="A5166" s="60"/>
      <c r="B5166" s="12"/>
      <c r="C5166" s="12"/>
      <c r="D5166" s="12"/>
    </row>
    <row r="5167" spans="1:4" x14ac:dyDescent="0.2">
      <c r="A5167" s="60"/>
      <c r="B5167" s="12"/>
      <c r="C5167" s="12"/>
      <c r="D5167" s="12"/>
    </row>
    <row r="5168" spans="1:4" x14ac:dyDescent="0.2">
      <c r="A5168" s="60"/>
      <c r="B5168" s="12"/>
      <c r="C5168" s="12"/>
      <c r="D5168" s="12"/>
    </row>
    <row r="5169" spans="1:4" x14ac:dyDescent="0.2">
      <c r="A5169" s="60"/>
      <c r="B5169" s="12"/>
      <c r="C5169" s="12"/>
      <c r="D5169" s="12"/>
    </row>
    <row r="5170" spans="1:4" x14ac:dyDescent="0.2">
      <c r="A5170" s="60"/>
      <c r="B5170" s="12"/>
      <c r="C5170" s="12"/>
      <c r="D5170" s="12"/>
    </row>
    <row r="5171" spans="1:4" x14ac:dyDescent="0.2">
      <c r="A5171" s="60"/>
      <c r="B5171" s="12"/>
      <c r="C5171" s="12"/>
      <c r="D5171" s="12"/>
    </row>
    <row r="5172" spans="1:4" x14ac:dyDescent="0.2">
      <c r="A5172" s="60"/>
      <c r="B5172" s="12"/>
      <c r="C5172" s="12"/>
      <c r="D5172" s="12"/>
    </row>
    <row r="5173" spans="1:4" x14ac:dyDescent="0.2">
      <c r="A5173" s="60"/>
      <c r="B5173" s="12"/>
      <c r="C5173" s="12"/>
      <c r="D5173" s="12"/>
    </row>
    <row r="5174" spans="1:4" x14ac:dyDescent="0.2">
      <c r="A5174" s="60"/>
      <c r="B5174" s="12"/>
      <c r="C5174" s="12"/>
      <c r="D5174" s="12"/>
    </row>
    <row r="5175" spans="1:4" x14ac:dyDescent="0.2">
      <c r="A5175" s="60"/>
      <c r="B5175" s="12"/>
      <c r="C5175" s="12"/>
      <c r="D5175" s="12"/>
    </row>
    <row r="5176" spans="1:4" x14ac:dyDescent="0.2">
      <c r="A5176" s="60"/>
      <c r="B5176" s="12"/>
      <c r="C5176" s="12"/>
      <c r="D5176" s="12"/>
    </row>
    <row r="5177" spans="1:4" x14ac:dyDescent="0.2">
      <c r="A5177" s="60"/>
      <c r="B5177" s="12"/>
      <c r="C5177" s="12"/>
      <c r="D5177" s="12"/>
    </row>
    <row r="5178" spans="1:4" x14ac:dyDescent="0.2">
      <c r="A5178" s="60"/>
      <c r="B5178" s="12"/>
      <c r="C5178" s="12"/>
      <c r="D5178" s="12"/>
    </row>
    <row r="5179" spans="1:4" x14ac:dyDescent="0.2">
      <c r="A5179" s="60"/>
      <c r="B5179" s="12"/>
      <c r="C5179" s="12"/>
      <c r="D5179" s="12"/>
    </row>
    <row r="5180" spans="1:4" x14ac:dyDescent="0.2">
      <c r="A5180" s="60"/>
      <c r="B5180" s="12"/>
      <c r="C5180" s="12"/>
      <c r="D5180" s="12"/>
    </row>
    <row r="5181" spans="1:4" x14ac:dyDescent="0.2">
      <c r="A5181" s="60"/>
      <c r="B5181" s="12"/>
      <c r="C5181" s="12"/>
      <c r="D5181" s="12"/>
    </row>
    <row r="5182" spans="1:4" x14ac:dyDescent="0.2">
      <c r="A5182" s="60"/>
      <c r="B5182" s="12"/>
      <c r="C5182" s="12"/>
      <c r="D5182" s="12"/>
    </row>
    <row r="5183" spans="1:4" x14ac:dyDescent="0.2">
      <c r="A5183" s="60"/>
      <c r="B5183" s="12"/>
      <c r="C5183" s="12"/>
      <c r="D5183" s="12"/>
    </row>
    <row r="5184" spans="1:4" x14ac:dyDescent="0.2">
      <c r="A5184" s="60"/>
      <c r="B5184" s="12"/>
      <c r="C5184" s="12"/>
      <c r="D5184" s="12"/>
    </row>
    <row r="5185" spans="1:4" x14ac:dyDescent="0.2">
      <c r="A5185" s="60"/>
      <c r="B5185" s="12"/>
      <c r="C5185" s="12"/>
      <c r="D5185" s="12"/>
    </row>
    <row r="5186" spans="1:4" x14ac:dyDescent="0.2">
      <c r="A5186" s="60"/>
      <c r="B5186" s="12"/>
      <c r="C5186" s="12"/>
      <c r="D5186" s="12"/>
    </row>
    <row r="5187" spans="1:4" x14ac:dyDescent="0.2">
      <c r="A5187" s="60"/>
      <c r="B5187" s="12"/>
      <c r="C5187" s="12"/>
      <c r="D5187" s="12"/>
    </row>
    <row r="5188" spans="1:4" x14ac:dyDescent="0.2">
      <c r="A5188" s="60"/>
      <c r="B5188" s="12"/>
      <c r="C5188" s="12"/>
      <c r="D5188" s="12"/>
    </row>
    <row r="5189" spans="1:4" x14ac:dyDescent="0.2">
      <c r="A5189" s="60"/>
      <c r="B5189" s="12"/>
      <c r="C5189" s="12"/>
      <c r="D5189" s="12"/>
    </row>
    <row r="5190" spans="1:4" x14ac:dyDescent="0.2">
      <c r="A5190" s="60"/>
      <c r="B5190" s="12"/>
      <c r="C5190" s="12"/>
      <c r="D5190" s="12"/>
    </row>
    <row r="5191" spans="1:4" x14ac:dyDescent="0.2">
      <c r="A5191" s="60"/>
      <c r="B5191" s="12"/>
      <c r="C5191" s="12"/>
      <c r="D5191" s="12"/>
    </row>
    <row r="5192" spans="1:4" x14ac:dyDescent="0.2">
      <c r="A5192" s="60"/>
      <c r="B5192" s="12"/>
      <c r="C5192" s="12"/>
      <c r="D5192" s="12"/>
    </row>
    <row r="5193" spans="1:4" x14ac:dyDescent="0.2">
      <c r="A5193" s="60"/>
      <c r="B5193" s="12"/>
      <c r="C5193" s="12"/>
      <c r="D5193" s="12"/>
    </row>
    <row r="5194" spans="1:4" x14ac:dyDescent="0.2">
      <c r="A5194" s="60"/>
      <c r="B5194" s="12"/>
      <c r="C5194" s="12"/>
      <c r="D5194" s="12"/>
    </row>
    <row r="5195" spans="1:4" x14ac:dyDescent="0.2">
      <c r="A5195" s="60"/>
      <c r="B5195" s="12"/>
      <c r="C5195" s="12"/>
      <c r="D5195" s="12"/>
    </row>
    <row r="5196" spans="1:4" x14ac:dyDescent="0.2">
      <c r="A5196" s="60"/>
      <c r="B5196" s="12"/>
      <c r="C5196" s="12"/>
      <c r="D5196" s="12"/>
    </row>
    <row r="5197" spans="1:4" x14ac:dyDescent="0.2">
      <c r="A5197" s="60"/>
      <c r="B5197" s="12"/>
      <c r="C5197" s="12"/>
      <c r="D5197" s="12"/>
    </row>
    <row r="5198" spans="1:4" x14ac:dyDescent="0.2">
      <c r="A5198" s="60"/>
      <c r="B5198" s="12"/>
      <c r="C5198" s="12"/>
      <c r="D5198" s="12"/>
    </row>
    <row r="5199" spans="1:4" x14ac:dyDescent="0.2">
      <c r="A5199" s="60"/>
      <c r="B5199" s="12"/>
      <c r="C5199" s="12"/>
      <c r="D5199" s="12"/>
    </row>
    <row r="5200" spans="1:4" x14ac:dyDescent="0.2">
      <c r="A5200" s="60"/>
      <c r="B5200" s="12"/>
      <c r="C5200" s="12"/>
      <c r="D5200" s="12"/>
    </row>
    <row r="5201" spans="1:4" x14ac:dyDescent="0.2">
      <c r="A5201" s="60"/>
      <c r="B5201" s="12"/>
      <c r="C5201" s="12"/>
      <c r="D5201" s="12"/>
    </row>
    <row r="5202" spans="1:4" x14ac:dyDescent="0.2">
      <c r="A5202" s="60"/>
      <c r="B5202" s="12"/>
      <c r="C5202" s="12"/>
      <c r="D5202" s="12"/>
    </row>
    <row r="5203" spans="1:4" x14ac:dyDescent="0.2">
      <c r="A5203" s="60"/>
      <c r="B5203" s="12"/>
      <c r="C5203" s="12"/>
      <c r="D5203" s="12"/>
    </row>
    <row r="5204" spans="1:4" x14ac:dyDescent="0.2">
      <c r="A5204" s="60"/>
      <c r="B5204" s="12"/>
      <c r="C5204" s="12"/>
      <c r="D5204" s="12"/>
    </row>
    <row r="5205" spans="1:4" x14ac:dyDescent="0.2">
      <c r="A5205" s="60"/>
      <c r="B5205" s="12"/>
      <c r="C5205" s="12"/>
      <c r="D5205" s="12"/>
    </row>
    <row r="5206" spans="1:4" x14ac:dyDescent="0.2">
      <c r="A5206" s="60"/>
      <c r="B5206" s="12"/>
      <c r="C5206" s="12"/>
      <c r="D5206" s="12"/>
    </row>
    <row r="5207" spans="1:4" x14ac:dyDescent="0.2">
      <c r="A5207" s="60"/>
      <c r="B5207" s="12"/>
      <c r="C5207" s="12"/>
      <c r="D5207" s="12"/>
    </row>
    <row r="5208" spans="1:4" x14ac:dyDescent="0.2">
      <c r="A5208" s="60"/>
      <c r="B5208" s="12"/>
      <c r="C5208" s="12"/>
      <c r="D5208" s="12"/>
    </row>
    <row r="5209" spans="1:4" x14ac:dyDescent="0.2">
      <c r="A5209" s="60"/>
      <c r="B5209" s="12"/>
      <c r="C5209" s="12"/>
      <c r="D5209" s="12"/>
    </row>
    <row r="5210" spans="1:4" x14ac:dyDescent="0.2">
      <c r="A5210" s="60"/>
      <c r="B5210" s="12"/>
      <c r="C5210" s="12"/>
      <c r="D5210" s="12"/>
    </row>
    <row r="5211" spans="1:4" x14ac:dyDescent="0.2">
      <c r="A5211" s="60"/>
      <c r="B5211" s="12"/>
      <c r="C5211" s="12"/>
      <c r="D5211" s="12"/>
    </row>
    <row r="5212" spans="1:4" x14ac:dyDescent="0.2">
      <c r="A5212" s="60"/>
      <c r="B5212" s="12"/>
      <c r="C5212" s="12"/>
      <c r="D5212" s="12"/>
    </row>
    <row r="5213" spans="1:4" x14ac:dyDescent="0.2">
      <c r="A5213" s="60"/>
      <c r="B5213" s="12"/>
      <c r="C5213" s="12"/>
      <c r="D5213" s="12"/>
    </row>
    <row r="5214" spans="1:4" x14ac:dyDescent="0.2">
      <c r="A5214" s="60"/>
      <c r="B5214" s="12"/>
      <c r="C5214" s="12"/>
      <c r="D5214" s="12"/>
    </row>
    <row r="5215" spans="1:4" x14ac:dyDescent="0.2">
      <c r="A5215" s="60"/>
      <c r="B5215" s="12"/>
      <c r="C5215" s="12"/>
      <c r="D5215" s="12"/>
    </row>
    <row r="5216" spans="1:4" x14ac:dyDescent="0.2">
      <c r="A5216" s="60"/>
      <c r="B5216" s="12"/>
      <c r="C5216" s="12"/>
      <c r="D5216" s="12"/>
    </row>
    <row r="5217" spans="1:4" x14ac:dyDescent="0.2">
      <c r="A5217" s="60"/>
      <c r="B5217" s="12"/>
      <c r="C5217" s="12"/>
      <c r="D5217" s="12"/>
    </row>
    <row r="5218" spans="1:4" x14ac:dyDescent="0.2">
      <c r="A5218" s="60"/>
      <c r="B5218" s="12"/>
      <c r="C5218" s="12"/>
      <c r="D5218" s="12"/>
    </row>
    <row r="5219" spans="1:4" x14ac:dyDescent="0.2">
      <c r="A5219" s="60"/>
      <c r="B5219" s="12"/>
      <c r="C5219" s="12"/>
      <c r="D5219" s="12"/>
    </row>
    <row r="5220" spans="1:4" x14ac:dyDescent="0.2">
      <c r="A5220" s="60"/>
      <c r="B5220" s="12"/>
      <c r="C5220" s="12"/>
      <c r="D5220" s="12"/>
    </row>
    <row r="5221" spans="1:4" x14ac:dyDescent="0.2">
      <c r="A5221" s="60"/>
      <c r="B5221" s="12"/>
      <c r="C5221" s="12"/>
      <c r="D5221" s="12"/>
    </row>
    <row r="5222" spans="1:4" x14ac:dyDescent="0.2">
      <c r="A5222" s="60"/>
      <c r="B5222" s="12"/>
      <c r="C5222" s="12"/>
      <c r="D5222" s="12"/>
    </row>
    <row r="5223" spans="1:4" x14ac:dyDescent="0.2">
      <c r="A5223" s="60"/>
      <c r="B5223" s="12"/>
      <c r="C5223" s="12"/>
      <c r="D5223" s="12"/>
    </row>
    <row r="5224" spans="1:4" x14ac:dyDescent="0.2">
      <c r="A5224" s="60"/>
      <c r="B5224" s="12"/>
      <c r="C5224" s="12"/>
      <c r="D5224" s="12"/>
    </row>
    <row r="5225" spans="1:4" x14ac:dyDescent="0.2">
      <c r="A5225" s="60"/>
      <c r="B5225" s="12"/>
      <c r="C5225" s="12"/>
      <c r="D5225" s="12"/>
    </row>
    <row r="5226" spans="1:4" x14ac:dyDescent="0.2">
      <c r="A5226" s="60"/>
      <c r="B5226" s="12"/>
      <c r="C5226" s="12"/>
      <c r="D5226" s="12"/>
    </row>
    <row r="5227" spans="1:4" x14ac:dyDescent="0.2">
      <c r="A5227" s="60"/>
      <c r="B5227" s="12"/>
      <c r="C5227" s="12"/>
      <c r="D5227" s="12"/>
    </row>
    <row r="5228" spans="1:4" x14ac:dyDescent="0.2">
      <c r="A5228" s="60"/>
      <c r="B5228" s="12"/>
      <c r="C5228" s="12"/>
      <c r="D5228" s="12"/>
    </row>
    <row r="5229" spans="1:4" x14ac:dyDescent="0.2">
      <c r="A5229" s="60"/>
      <c r="B5229" s="12"/>
      <c r="C5229" s="12"/>
      <c r="D5229" s="12"/>
    </row>
    <row r="5230" spans="1:4" x14ac:dyDescent="0.2">
      <c r="A5230" s="60"/>
      <c r="B5230" s="12"/>
      <c r="C5230" s="12"/>
      <c r="D5230" s="12"/>
    </row>
    <row r="5231" spans="1:4" x14ac:dyDescent="0.2">
      <c r="A5231" s="60"/>
      <c r="B5231" s="12"/>
      <c r="C5231" s="12"/>
      <c r="D5231" s="12"/>
    </row>
    <row r="5232" spans="1:4" x14ac:dyDescent="0.2">
      <c r="A5232" s="60"/>
      <c r="B5232" s="12"/>
      <c r="C5232" s="12"/>
      <c r="D5232" s="12"/>
    </row>
    <row r="5233" spans="1:4" x14ac:dyDescent="0.2">
      <c r="A5233" s="60"/>
      <c r="B5233" s="12"/>
      <c r="C5233" s="12"/>
      <c r="D5233" s="12"/>
    </row>
    <row r="5234" spans="1:4" x14ac:dyDescent="0.2">
      <c r="A5234" s="60"/>
      <c r="B5234" s="12"/>
      <c r="C5234" s="12"/>
      <c r="D5234" s="12"/>
    </row>
    <row r="5235" spans="1:4" x14ac:dyDescent="0.2">
      <c r="A5235" s="60"/>
      <c r="B5235" s="12"/>
      <c r="C5235" s="12"/>
      <c r="D5235" s="12"/>
    </row>
    <row r="5236" spans="1:4" x14ac:dyDescent="0.2">
      <c r="A5236" s="60"/>
      <c r="B5236" s="12"/>
      <c r="C5236" s="12"/>
      <c r="D5236" s="12"/>
    </row>
    <row r="5237" spans="1:4" x14ac:dyDescent="0.2">
      <c r="A5237" s="60"/>
      <c r="B5237" s="12"/>
      <c r="C5237" s="12"/>
      <c r="D5237" s="12"/>
    </row>
    <row r="5238" spans="1:4" x14ac:dyDescent="0.2">
      <c r="A5238" s="60"/>
      <c r="B5238" s="12"/>
      <c r="C5238" s="12"/>
      <c r="D5238" s="12"/>
    </row>
    <row r="5239" spans="1:4" x14ac:dyDescent="0.2">
      <c r="A5239" s="60"/>
      <c r="B5239" s="12"/>
      <c r="C5239" s="12"/>
      <c r="D5239" s="12"/>
    </row>
    <row r="5240" spans="1:4" x14ac:dyDescent="0.2">
      <c r="A5240" s="60"/>
      <c r="B5240" s="12"/>
      <c r="C5240" s="12"/>
      <c r="D5240" s="12"/>
    </row>
    <row r="5241" spans="1:4" x14ac:dyDescent="0.2">
      <c r="A5241" s="60"/>
      <c r="B5241" s="12"/>
      <c r="C5241" s="12"/>
      <c r="D5241" s="12"/>
    </row>
    <row r="5242" spans="1:4" x14ac:dyDescent="0.2">
      <c r="A5242" s="60"/>
      <c r="B5242" s="12"/>
      <c r="C5242" s="12"/>
      <c r="D5242" s="12"/>
    </row>
    <row r="5243" spans="1:4" x14ac:dyDescent="0.2">
      <c r="A5243" s="60"/>
      <c r="B5243" s="12"/>
      <c r="C5243" s="12"/>
      <c r="D5243" s="12"/>
    </row>
    <row r="5244" spans="1:4" x14ac:dyDescent="0.2">
      <c r="A5244" s="60"/>
      <c r="B5244" s="12"/>
      <c r="C5244" s="12"/>
      <c r="D5244" s="12"/>
    </row>
    <row r="5245" spans="1:4" x14ac:dyDescent="0.2">
      <c r="A5245" s="60"/>
      <c r="B5245" s="12"/>
      <c r="C5245" s="12"/>
      <c r="D5245" s="12"/>
    </row>
    <row r="5246" spans="1:4" x14ac:dyDescent="0.2">
      <c r="A5246" s="60"/>
      <c r="B5246" s="12"/>
      <c r="C5246" s="12"/>
      <c r="D5246" s="12"/>
    </row>
    <row r="5247" spans="1:4" x14ac:dyDescent="0.2">
      <c r="A5247" s="60"/>
      <c r="B5247" s="12"/>
      <c r="C5247" s="12"/>
      <c r="D5247" s="12"/>
    </row>
    <row r="5248" spans="1:4" x14ac:dyDescent="0.2">
      <c r="A5248" s="60"/>
      <c r="B5248" s="12"/>
      <c r="C5248" s="12"/>
      <c r="D5248" s="12"/>
    </row>
    <row r="5249" spans="1:4" x14ac:dyDescent="0.2">
      <c r="A5249" s="60"/>
      <c r="B5249" s="12"/>
      <c r="C5249" s="12"/>
      <c r="D5249" s="12"/>
    </row>
    <row r="5250" spans="1:4" x14ac:dyDescent="0.2">
      <c r="A5250" s="60"/>
      <c r="B5250" s="12"/>
      <c r="C5250" s="12"/>
      <c r="D5250" s="12"/>
    </row>
    <row r="5251" spans="1:4" x14ac:dyDescent="0.2">
      <c r="A5251" s="60"/>
      <c r="B5251" s="12"/>
      <c r="C5251" s="12"/>
      <c r="D5251" s="12"/>
    </row>
    <row r="5252" spans="1:4" x14ac:dyDescent="0.2">
      <c r="A5252" s="60"/>
      <c r="B5252" s="12"/>
      <c r="C5252" s="12"/>
      <c r="D5252" s="12"/>
    </row>
    <row r="5253" spans="1:4" x14ac:dyDescent="0.2">
      <c r="A5253" s="60"/>
      <c r="B5253" s="12"/>
      <c r="C5253" s="12"/>
      <c r="D5253" s="12"/>
    </row>
    <row r="5254" spans="1:4" x14ac:dyDescent="0.2">
      <c r="A5254" s="60"/>
      <c r="B5254" s="12"/>
      <c r="C5254" s="12"/>
      <c r="D5254" s="12"/>
    </row>
    <row r="5255" spans="1:4" x14ac:dyDescent="0.2">
      <c r="A5255" s="60"/>
      <c r="B5255" s="12"/>
      <c r="C5255" s="12"/>
      <c r="D5255" s="12"/>
    </row>
    <row r="5256" spans="1:4" x14ac:dyDescent="0.2">
      <c r="A5256" s="60"/>
      <c r="B5256" s="12"/>
      <c r="C5256" s="12"/>
      <c r="D5256" s="12"/>
    </row>
    <row r="5257" spans="1:4" x14ac:dyDescent="0.2">
      <c r="A5257" s="60"/>
      <c r="B5257" s="12"/>
      <c r="C5257" s="12"/>
      <c r="D5257" s="12"/>
    </row>
    <row r="5258" spans="1:4" x14ac:dyDescent="0.2">
      <c r="A5258" s="60"/>
      <c r="B5258" s="12"/>
      <c r="C5258" s="12"/>
      <c r="D5258" s="12"/>
    </row>
    <row r="5259" spans="1:4" x14ac:dyDescent="0.2">
      <c r="A5259" s="60"/>
      <c r="B5259" s="12"/>
      <c r="C5259" s="12"/>
      <c r="D5259" s="12"/>
    </row>
    <row r="5260" spans="1:4" x14ac:dyDescent="0.2">
      <c r="A5260" s="60"/>
      <c r="B5260" s="12"/>
      <c r="C5260" s="12"/>
      <c r="D5260" s="12"/>
    </row>
    <row r="5261" spans="1:4" x14ac:dyDescent="0.2">
      <c r="A5261" s="60"/>
      <c r="B5261" s="12"/>
      <c r="C5261" s="12"/>
      <c r="D5261" s="12"/>
    </row>
    <row r="5262" spans="1:4" x14ac:dyDescent="0.2">
      <c r="A5262" s="60"/>
      <c r="B5262" s="12"/>
      <c r="C5262" s="12"/>
      <c r="D5262" s="12"/>
    </row>
    <row r="5263" spans="1:4" x14ac:dyDescent="0.2">
      <c r="A5263" s="60"/>
      <c r="B5263" s="12"/>
      <c r="C5263" s="12"/>
      <c r="D5263" s="12"/>
    </row>
    <row r="5264" spans="1:4" x14ac:dyDescent="0.2">
      <c r="A5264" s="60"/>
      <c r="B5264" s="12"/>
      <c r="C5264" s="12"/>
      <c r="D5264" s="12"/>
    </row>
    <row r="5265" spans="1:4" x14ac:dyDescent="0.2">
      <c r="A5265" s="60"/>
      <c r="B5265" s="12"/>
      <c r="C5265" s="12"/>
      <c r="D5265" s="12"/>
    </row>
    <row r="5266" spans="1:4" x14ac:dyDescent="0.2">
      <c r="A5266" s="60"/>
      <c r="B5266" s="12"/>
      <c r="C5266" s="12"/>
      <c r="D5266" s="12"/>
    </row>
    <row r="5267" spans="1:4" x14ac:dyDescent="0.2">
      <c r="A5267" s="60"/>
      <c r="B5267" s="12"/>
      <c r="C5267" s="12"/>
      <c r="D5267" s="12"/>
    </row>
    <row r="5268" spans="1:4" x14ac:dyDescent="0.2">
      <c r="A5268" s="60"/>
      <c r="B5268" s="12"/>
      <c r="C5268" s="12"/>
      <c r="D5268" s="12"/>
    </row>
    <row r="5269" spans="1:4" x14ac:dyDescent="0.2">
      <c r="A5269" s="60"/>
      <c r="B5269" s="12"/>
      <c r="C5269" s="12"/>
      <c r="D5269" s="12"/>
    </row>
    <row r="5270" spans="1:4" x14ac:dyDescent="0.2">
      <c r="A5270" s="60"/>
      <c r="B5270" s="12"/>
      <c r="C5270" s="12"/>
      <c r="D5270" s="12"/>
    </row>
    <row r="5271" spans="1:4" x14ac:dyDescent="0.2">
      <c r="A5271" s="60"/>
      <c r="B5271" s="12"/>
      <c r="C5271" s="12"/>
      <c r="D5271" s="12"/>
    </row>
    <row r="5272" spans="1:4" x14ac:dyDescent="0.2">
      <c r="A5272" s="60"/>
      <c r="B5272" s="12"/>
      <c r="C5272" s="12"/>
      <c r="D5272" s="12"/>
    </row>
    <row r="5273" spans="1:4" x14ac:dyDescent="0.2">
      <c r="A5273" s="60"/>
      <c r="B5273" s="12"/>
      <c r="C5273" s="12"/>
      <c r="D5273" s="12"/>
    </row>
    <row r="5274" spans="1:4" x14ac:dyDescent="0.2">
      <c r="A5274" s="60"/>
      <c r="B5274" s="12"/>
      <c r="C5274" s="12"/>
      <c r="D5274" s="12"/>
    </row>
    <row r="5275" spans="1:4" x14ac:dyDescent="0.2">
      <c r="A5275" s="60"/>
      <c r="B5275" s="12"/>
      <c r="C5275" s="12"/>
      <c r="D5275" s="12"/>
    </row>
    <row r="5276" spans="1:4" x14ac:dyDescent="0.2">
      <c r="A5276" s="60"/>
      <c r="B5276" s="12"/>
      <c r="C5276" s="12"/>
      <c r="D5276" s="12"/>
    </row>
    <row r="5277" spans="1:4" x14ac:dyDescent="0.2">
      <c r="A5277" s="60"/>
      <c r="B5277" s="12"/>
      <c r="C5277" s="12"/>
      <c r="D5277" s="12"/>
    </row>
    <row r="5278" spans="1:4" x14ac:dyDescent="0.2">
      <c r="A5278" s="60"/>
      <c r="B5278" s="12"/>
      <c r="C5278" s="12"/>
      <c r="D5278" s="12"/>
    </row>
    <row r="5279" spans="1:4" x14ac:dyDescent="0.2">
      <c r="A5279" s="60"/>
      <c r="B5279" s="12"/>
      <c r="C5279" s="12"/>
      <c r="D5279" s="12"/>
    </row>
    <row r="5280" spans="1:4" x14ac:dyDescent="0.2">
      <c r="A5280" s="60"/>
      <c r="B5280" s="12"/>
      <c r="C5280" s="12"/>
      <c r="D5280" s="12"/>
    </row>
    <row r="5281" spans="1:4" x14ac:dyDescent="0.2">
      <c r="A5281" s="60"/>
      <c r="B5281" s="12"/>
      <c r="C5281" s="12"/>
      <c r="D5281" s="12"/>
    </row>
    <row r="5282" spans="1:4" x14ac:dyDescent="0.2">
      <c r="A5282" s="60"/>
      <c r="B5282" s="12"/>
      <c r="C5282" s="12"/>
      <c r="D5282" s="12"/>
    </row>
    <row r="5283" spans="1:4" x14ac:dyDescent="0.2">
      <c r="A5283" s="60"/>
      <c r="B5283" s="12"/>
      <c r="C5283" s="12"/>
      <c r="D5283" s="12"/>
    </row>
    <row r="5284" spans="1:4" x14ac:dyDescent="0.2">
      <c r="A5284" s="60"/>
      <c r="B5284" s="12"/>
      <c r="C5284" s="12"/>
      <c r="D5284" s="12"/>
    </row>
    <row r="5285" spans="1:4" x14ac:dyDescent="0.2">
      <c r="A5285" s="60"/>
      <c r="B5285" s="12"/>
      <c r="C5285" s="12"/>
      <c r="D5285" s="12"/>
    </row>
    <row r="5286" spans="1:4" x14ac:dyDescent="0.2">
      <c r="A5286" s="60"/>
      <c r="B5286" s="12"/>
      <c r="C5286" s="12"/>
      <c r="D5286" s="12"/>
    </row>
    <row r="5287" spans="1:4" x14ac:dyDescent="0.2">
      <c r="A5287" s="60"/>
      <c r="B5287" s="12"/>
      <c r="C5287" s="12"/>
      <c r="D5287" s="12"/>
    </row>
    <row r="5288" spans="1:4" x14ac:dyDescent="0.2">
      <c r="A5288" s="60"/>
      <c r="B5288" s="12"/>
      <c r="C5288" s="12"/>
      <c r="D5288" s="12"/>
    </row>
    <row r="5289" spans="1:4" x14ac:dyDescent="0.2">
      <c r="A5289" s="60"/>
      <c r="B5289" s="12"/>
      <c r="C5289" s="12"/>
      <c r="D5289" s="12"/>
    </row>
    <row r="5290" spans="1:4" x14ac:dyDescent="0.2">
      <c r="A5290" s="60"/>
      <c r="B5290" s="12"/>
      <c r="C5290" s="12"/>
      <c r="D5290" s="12"/>
    </row>
    <row r="5291" spans="1:4" x14ac:dyDescent="0.2">
      <c r="A5291" s="60"/>
      <c r="B5291" s="12"/>
      <c r="C5291" s="12"/>
      <c r="D5291" s="12"/>
    </row>
    <row r="5292" spans="1:4" x14ac:dyDescent="0.2">
      <c r="A5292" s="60"/>
      <c r="B5292" s="12"/>
      <c r="C5292" s="12"/>
      <c r="D5292" s="12"/>
    </row>
    <row r="5293" spans="1:4" x14ac:dyDescent="0.2">
      <c r="A5293" s="60"/>
      <c r="B5293" s="12"/>
      <c r="C5293" s="12"/>
      <c r="D5293" s="12"/>
    </row>
    <row r="5294" spans="1:4" x14ac:dyDescent="0.2">
      <c r="A5294" s="60"/>
      <c r="B5294" s="12"/>
      <c r="C5294" s="12"/>
      <c r="D5294" s="12"/>
    </row>
    <row r="5295" spans="1:4" x14ac:dyDescent="0.2">
      <c r="A5295" s="60"/>
      <c r="B5295" s="12"/>
      <c r="C5295" s="12"/>
      <c r="D5295" s="12"/>
    </row>
    <row r="5296" spans="1:4" x14ac:dyDescent="0.2">
      <c r="A5296" s="60"/>
      <c r="B5296" s="12"/>
      <c r="C5296" s="12"/>
      <c r="D5296" s="12"/>
    </row>
    <row r="5297" spans="1:4" x14ac:dyDescent="0.2">
      <c r="A5297" s="60"/>
      <c r="B5297" s="12"/>
      <c r="C5297" s="12"/>
      <c r="D5297" s="12"/>
    </row>
    <row r="5298" spans="1:4" x14ac:dyDescent="0.2">
      <c r="A5298" s="60"/>
      <c r="B5298" s="12"/>
      <c r="C5298" s="12"/>
      <c r="D5298" s="12"/>
    </row>
    <row r="5299" spans="1:4" x14ac:dyDescent="0.2">
      <c r="A5299" s="60"/>
      <c r="B5299" s="12"/>
      <c r="C5299" s="12"/>
      <c r="D5299" s="12"/>
    </row>
    <row r="5300" spans="1:4" x14ac:dyDescent="0.2">
      <c r="A5300" s="60"/>
      <c r="B5300" s="12"/>
      <c r="C5300" s="12"/>
      <c r="D5300" s="12"/>
    </row>
    <row r="5301" spans="1:4" x14ac:dyDescent="0.2">
      <c r="A5301" s="60"/>
      <c r="B5301" s="12"/>
      <c r="C5301" s="12"/>
      <c r="D5301" s="12"/>
    </row>
    <row r="5302" spans="1:4" x14ac:dyDescent="0.2">
      <c r="A5302" s="60"/>
      <c r="B5302" s="12"/>
      <c r="C5302" s="12"/>
      <c r="D5302" s="12"/>
    </row>
    <row r="5303" spans="1:4" x14ac:dyDescent="0.2">
      <c r="A5303" s="60"/>
      <c r="B5303" s="12"/>
      <c r="C5303" s="12"/>
      <c r="D5303" s="12"/>
    </row>
    <row r="5304" spans="1:4" x14ac:dyDescent="0.2">
      <c r="A5304" s="60"/>
      <c r="B5304" s="12"/>
      <c r="C5304" s="12"/>
      <c r="D5304" s="12"/>
    </row>
    <row r="5305" spans="1:4" x14ac:dyDescent="0.2">
      <c r="A5305" s="60"/>
      <c r="B5305" s="12"/>
      <c r="C5305" s="12"/>
      <c r="D5305" s="12"/>
    </row>
    <row r="5306" spans="1:4" x14ac:dyDescent="0.2">
      <c r="A5306" s="60"/>
      <c r="B5306" s="12"/>
      <c r="C5306" s="12"/>
      <c r="D5306" s="12"/>
    </row>
    <row r="5307" spans="1:4" x14ac:dyDescent="0.2">
      <c r="A5307" s="60"/>
      <c r="B5307" s="12"/>
      <c r="C5307" s="12"/>
      <c r="D5307" s="12"/>
    </row>
    <row r="5308" spans="1:4" x14ac:dyDescent="0.2">
      <c r="A5308" s="60"/>
      <c r="B5308" s="12"/>
      <c r="C5308" s="12"/>
      <c r="D5308" s="12"/>
    </row>
    <row r="5309" spans="1:4" x14ac:dyDescent="0.2">
      <c r="A5309" s="60"/>
      <c r="B5309" s="12"/>
      <c r="C5309" s="12"/>
      <c r="D5309" s="12"/>
    </row>
    <row r="5310" spans="1:4" x14ac:dyDescent="0.2">
      <c r="A5310" s="60"/>
      <c r="B5310" s="12"/>
      <c r="C5310" s="12"/>
      <c r="D5310" s="12"/>
    </row>
    <row r="5311" spans="1:4" x14ac:dyDescent="0.2">
      <c r="A5311" s="60"/>
      <c r="B5311" s="12"/>
      <c r="C5311" s="12"/>
      <c r="D5311" s="12"/>
    </row>
    <row r="5312" spans="1:4" x14ac:dyDescent="0.2">
      <c r="A5312" s="60"/>
      <c r="B5312" s="12"/>
      <c r="C5312" s="12"/>
      <c r="D5312" s="12"/>
    </row>
    <row r="5313" spans="1:4" x14ac:dyDescent="0.2">
      <c r="A5313" s="60"/>
      <c r="B5313" s="12"/>
      <c r="C5313" s="12"/>
      <c r="D5313" s="12"/>
    </row>
    <row r="5314" spans="1:4" x14ac:dyDescent="0.2">
      <c r="A5314" s="60"/>
      <c r="B5314" s="12"/>
      <c r="C5314" s="12"/>
      <c r="D5314" s="12"/>
    </row>
    <row r="5315" spans="1:4" x14ac:dyDescent="0.2">
      <c r="A5315" s="60"/>
      <c r="B5315" s="12"/>
      <c r="C5315" s="12"/>
      <c r="D5315" s="12"/>
    </row>
    <row r="5316" spans="1:4" x14ac:dyDescent="0.2">
      <c r="A5316" s="60"/>
      <c r="B5316" s="12"/>
      <c r="C5316" s="12"/>
      <c r="D5316" s="12"/>
    </row>
    <row r="5317" spans="1:4" x14ac:dyDescent="0.2">
      <c r="A5317" s="60"/>
      <c r="B5317" s="12"/>
      <c r="C5317" s="12"/>
      <c r="D5317" s="12"/>
    </row>
    <row r="5318" spans="1:4" x14ac:dyDescent="0.2">
      <c r="A5318" s="60"/>
      <c r="B5318" s="12"/>
      <c r="C5318" s="12"/>
      <c r="D5318" s="12"/>
    </row>
    <row r="5319" spans="1:4" x14ac:dyDescent="0.2">
      <c r="A5319" s="60"/>
      <c r="B5319" s="12"/>
      <c r="C5319" s="12"/>
      <c r="D5319" s="12"/>
    </row>
    <row r="5320" spans="1:4" x14ac:dyDescent="0.2">
      <c r="A5320" s="60"/>
      <c r="B5320" s="12"/>
      <c r="C5320" s="12"/>
      <c r="D5320" s="12"/>
    </row>
    <row r="5321" spans="1:4" x14ac:dyDescent="0.2">
      <c r="A5321" s="60"/>
      <c r="B5321" s="12"/>
      <c r="C5321" s="12"/>
      <c r="D5321" s="12"/>
    </row>
    <row r="5322" spans="1:4" x14ac:dyDescent="0.2">
      <c r="A5322" s="60"/>
      <c r="B5322" s="12"/>
      <c r="C5322" s="12"/>
      <c r="D5322" s="12"/>
    </row>
    <row r="5323" spans="1:4" x14ac:dyDescent="0.2">
      <c r="A5323" s="60"/>
      <c r="B5323" s="12"/>
      <c r="C5323" s="12"/>
      <c r="D5323" s="12"/>
    </row>
    <row r="5324" spans="1:4" x14ac:dyDescent="0.2">
      <c r="A5324" s="60"/>
      <c r="B5324" s="12"/>
      <c r="C5324" s="12"/>
      <c r="D5324" s="12"/>
    </row>
    <row r="5325" spans="1:4" x14ac:dyDescent="0.2">
      <c r="A5325" s="60"/>
      <c r="B5325" s="12"/>
      <c r="C5325" s="12"/>
      <c r="D5325" s="12"/>
    </row>
    <row r="5326" spans="1:4" x14ac:dyDescent="0.2">
      <c r="A5326" s="60"/>
      <c r="B5326" s="12"/>
      <c r="C5326" s="12"/>
      <c r="D5326" s="12"/>
    </row>
    <row r="5327" spans="1:4" x14ac:dyDescent="0.2">
      <c r="A5327" s="60"/>
      <c r="B5327" s="12"/>
      <c r="C5327" s="12"/>
      <c r="D5327" s="12"/>
    </row>
    <row r="5328" spans="1:4" x14ac:dyDescent="0.2">
      <c r="A5328" s="60"/>
      <c r="B5328" s="12"/>
      <c r="C5328" s="12"/>
      <c r="D5328" s="12"/>
    </row>
    <row r="5329" spans="1:4" x14ac:dyDescent="0.2">
      <c r="A5329" s="60"/>
      <c r="B5329" s="12"/>
      <c r="C5329" s="12"/>
      <c r="D5329" s="12"/>
    </row>
    <row r="5330" spans="1:4" x14ac:dyDescent="0.2">
      <c r="A5330" s="60"/>
      <c r="B5330" s="12"/>
      <c r="C5330" s="12"/>
      <c r="D5330" s="12"/>
    </row>
    <row r="5331" spans="1:4" x14ac:dyDescent="0.2">
      <c r="A5331" s="60"/>
      <c r="B5331" s="12"/>
      <c r="C5331" s="12"/>
      <c r="D5331" s="12"/>
    </row>
    <row r="5332" spans="1:4" x14ac:dyDescent="0.2">
      <c r="A5332" s="60"/>
      <c r="B5332" s="12"/>
      <c r="C5332" s="12"/>
      <c r="D5332" s="12"/>
    </row>
    <row r="5333" spans="1:4" x14ac:dyDescent="0.2">
      <c r="A5333" s="60"/>
      <c r="B5333" s="12"/>
      <c r="C5333" s="12"/>
      <c r="D5333" s="12"/>
    </row>
    <row r="5334" spans="1:4" x14ac:dyDescent="0.2">
      <c r="A5334" s="60"/>
      <c r="B5334" s="12"/>
      <c r="C5334" s="12"/>
      <c r="D5334" s="12"/>
    </row>
    <row r="5335" spans="1:4" x14ac:dyDescent="0.2">
      <c r="A5335" s="60"/>
      <c r="B5335" s="12"/>
      <c r="C5335" s="12"/>
      <c r="D5335" s="12"/>
    </row>
    <row r="5336" spans="1:4" x14ac:dyDescent="0.2">
      <c r="A5336" s="60"/>
      <c r="B5336" s="12"/>
      <c r="C5336" s="12"/>
      <c r="D5336" s="12"/>
    </row>
    <row r="5337" spans="1:4" x14ac:dyDescent="0.2">
      <c r="A5337" s="60"/>
      <c r="B5337" s="12"/>
      <c r="C5337" s="12"/>
      <c r="D5337" s="12"/>
    </row>
    <row r="5338" spans="1:4" x14ac:dyDescent="0.2">
      <c r="A5338" s="60"/>
      <c r="B5338" s="12"/>
      <c r="C5338" s="12"/>
      <c r="D5338" s="12"/>
    </row>
    <row r="5339" spans="1:4" x14ac:dyDescent="0.2">
      <c r="A5339" s="60"/>
      <c r="B5339" s="12"/>
      <c r="C5339" s="12"/>
      <c r="D5339" s="12"/>
    </row>
    <row r="5340" spans="1:4" x14ac:dyDescent="0.2">
      <c r="A5340" s="60"/>
      <c r="B5340" s="12"/>
      <c r="C5340" s="12"/>
      <c r="D5340" s="12"/>
    </row>
    <row r="5341" spans="1:4" x14ac:dyDescent="0.2">
      <c r="A5341" s="60"/>
      <c r="B5341" s="12"/>
      <c r="C5341" s="12"/>
      <c r="D5341" s="12"/>
    </row>
    <row r="5342" spans="1:4" x14ac:dyDescent="0.2">
      <c r="A5342" s="60"/>
      <c r="B5342" s="12"/>
      <c r="C5342" s="12"/>
      <c r="D5342" s="12"/>
    </row>
    <row r="5343" spans="1:4" x14ac:dyDescent="0.2">
      <c r="A5343" s="60"/>
      <c r="B5343" s="12"/>
      <c r="C5343" s="12"/>
      <c r="D5343" s="12"/>
    </row>
    <row r="5344" spans="1:4" x14ac:dyDescent="0.2">
      <c r="A5344" s="60"/>
      <c r="B5344" s="12"/>
      <c r="C5344" s="12"/>
      <c r="D5344" s="12"/>
    </row>
    <row r="5345" spans="1:4" x14ac:dyDescent="0.2">
      <c r="A5345" s="60"/>
      <c r="B5345" s="12"/>
      <c r="C5345" s="12"/>
      <c r="D5345" s="12"/>
    </row>
    <row r="5346" spans="1:4" x14ac:dyDescent="0.2">
      <c r="A5346" s="60"/>
      <c r="B5346" s="12"/>
      <c r="C5346" s="12"/>
      <c r="D5346" s="12"/>
    </row>
    <row r="5347" spans="1:4" x14ac:dyDescent="0.2">
      <c r="A5347" s="60"/>
      <c r="B5347" s="12"/>
      <c r="C5347" s="12"/>
      <c r="D5347" s="12"/>
    </row>
    <row r="5348" spans="1:4" x14ac:dyDescent="0.2">
      <c r="A5348" s="60"/>
      <c r="B5348" s="12"/>
      <c r="C5348" s="12"/>
      <c r="D5348" s="12"/>
    </row>
    <row r="5349" spans="1:4" x14ac:dyDescent="0.2">
      <c r="A5349" s="60"/>
      <c r="B5349" s="12"/>
      <c r="C5349" s="12"/>
      <c r="D5349" s="12"/>
    </row>
    <row r="5350" spans="1:4" x14ac:dyDescent="0.2">
      <c r="A5350" s="60"/>
      <c r="B5350" s="12"/>
      <c r="C5350" s="12"/>
      <c r="D5350" s="12"/>
    </row>
    <row r="5351" spans="1:4" x14ac:dyDescent="0.2">
      <c r="A5351" s="60"/>
      <c r="B5351" s="12"/>
      <c r="C5351" s="12"/>
      <c r="D5351" s="12"/>
    </row>
    <row r="5352" spans="1:4" x14ac:dyDescent="0.2">
      <c r="A5352" s="60"/>
      <c r="B5352" s="12"/>
      <c r="C5352" s="12"/>
      <c r="D5352" s="12"/>
    </row>
    <row r="5353" spans="1:4" x14ac:dyDescent="0.2">
      <c r="A5353" s="60"/>
      <c r="B5353" s="12"/>
      <c r="C5353" s="12"/>
      <c r="D5353" s="12"/>
    </row>
    <row r="5354" spans="1:4" x14ac:dyDescent="0.2">
      <c r="A5354" s="60"/>
      <c r="B5354" s="12"/>
      <c r="C5354" s="12"/>
      <c r="D5354" s="12"/>
    </row>
    <row r="5355" spans="1:4" x14ac:dyDescent="0.2">
      <c r="A5355" s="60"/>
      <c r="B5355" s="12"/>
      <c r="C5355" s="12"/>
      <c r="D5355" s="12"/>
    </row>
    <row r="5356" spans="1:4" x14ac:dyDescent="0.2">
      <c r="A5356" s="60"/>
      <c r="B5356" s="12"/>
      <c r="C5356" s="12"/>
      <c r="D5356" s="12"/>
    </row>
    <row r="5357" spans="1:4" x14ac:dyDescent="0.2">
      <c r="A5357" s="60"/>
      <c r="B5357" s="12"/>
      <c r="C5357" s="12"/>
      <c r="D5357" s="12"/>
    </row>
    <row r="5358" spans="1:4" x14ac:dyDescent="0.2">
      <c r="A5358" s="60"/>
      <c r="B5358" s="12"/>
      <c r="C5358" s="12"/>
      <c r="D5358" s="12"/>
    </row>
    <row r="5359" spans="1:4" x14ac:dyDescent="0.2">
      <c r="A5359" s="60"/>
      <c r="B5359" s="12"/>
      <c r="C5359" s="12"/>
      <c r="D5359" s="12"/>
    </row>
    <row r="5360" spans="1:4" x14ac:dyDescent="0.2">
      <c r="A5360" s="60"/>
      <c r="B5360" s="12"/>
      <c r="C5360" s="12"/>
      <c r="D5360" s="12"/>
    </row>
    <row r="5361" spans="1:4" x14ac:dyDescent="0.2">
      <c r="A5361" s="60"/>
      <c r="B5361" s="12"/>
      <c r="C5361" s="12"/>
      <c r="D5361" s="12"/>
    </row>
    <row r="5362" spans="1:4" x14ac:dyDescent="0.2">
      <c r="A5362" s="60"/>
      <c r="B5362" s="12"/>
      <c r="C5362" s="12"/>
      <c r="D5362" s="12"/>
    </row>
    <row r="5363" spans="1:4" x14ac:dyDescent="0.2">
      <c r="A5363" s="60"/>
      <c r="B5363" s="12"/>
      <c r="C5363" s="12"/>
      <c r="D5363" s="12"/>
    </row>
    <row r="5364" spans="1:4" x14ac:dyDescent="0.2">
      <c r="A5364" s="60"/>
      <c r="B5364" s="12"/>
      <c r="C5364" s="12"/>
      <c r="D5364" s="12"/>
    </row>
    <row r="5365" spans="1:4" x14ac:dyDescent="0.2">
      <c r="A5365" s="60"/>
      <c r="B5365" s="12"/>
      <c r="C5365" s="12"/>
      <c r="D5365" s="12"/>
    </row>
    <row r="5366" spans="1:4" x14ac:dyDescent="0.2">
      <c r="A5366" s="60"/>
      <c r="B5366" s="12"/>
      <c r="C5366" s="12"/>
      <c r="D5366" s="12"/>
    </row>
    <row r="5367" spans="1:4" x14ac:dyDescent="0.2">
      <c r="A5367" s="60"/>
      <c r="B5367" s="12"/>
      <c r="C5367" s="12"/>
      <c r="D5367" s="12"/>
    </row>
    <row r="5368" spans="1:4" x14ac:dyDescent="0.2">
      <c r="A5368" s="60"/>
      <c r="B5368" s="12"/>
      <c r="C5368" s="12"/>
      <c r="D5368" s="12"/>
    </row>
    <row r="5369" spans="1:4" x14ac:dyDescent="0.2">
      <c r="A5369" s="60"/>
      <c r="B5369" s="12"/>
      <c r="C5369" s="12"/>
      <c r="D5369" s="12"/>
    </row>
    <row r="5370" spans="1:4" x14ac:dyDescent="0.2">
      <c r="A5370" s="60"/>
      <c r="B5370" s="12"/>
      <c r="C5370" s="12"/>
      <c r="D5370" s="12"/>
    </row>
    <row r="5371" spans="1:4" x14ac:dyDescent="0.2">
      <c r="A5371" s="60"/>
      <c r="B5371" s="12"/>
      <c r="C5371" s="12"/>
      <c r="D5371" s="12"/>
    </row>
    <row r="5372" spans="1:4" x14ac:dyDescent="0.2">
      <c r="A5372" s="60"/>
      <c r="B5372" s="12"/>
      <c r="C5372" s="12"/>
      <c r="D5372" s="12"/>
    </row>
    <row r="5373" spans="1:4" x14ac:dyDescent="0.2">
      <c r="A5373" s="60"/>
      <c r="B5373" s="12"/>
      <c r="C5373" s="12"/>
      <c r="D5373" s="12"/>
    </row>
    <row r="5374" spans="1:4" x14ac:dyDescent="0.2">
      <c r="A5374" s="60"/>
      <c r="B5374" s="12"/>
      <c r="C5374" s="12"/>
      <c r="D5374" s="12"/>
    </row>
    <row r="5375" spans="1:4" x14ac:dyDescent="0.2">
      <c r="A5375" s="60"/>
      <c r="B5375" s="12"/>
      <c r="C5375" s="12"/>
      <c r="D5375" s="12"/>
    </row>
    <row r="5376" spans="1:4" x14ac:dyDescent="0.2">
      <c r="A5376" s="60"/>
      <c r="B5376" s="12"/>
      <c r="C5376" s="12"/>
      <c r="D5376" s="12"/>
    </row>
    <row r="5377" spans="1:4" x14ac:dyDescent="0.2">
      <c r="A5377" s="60"/>
      <c r="B5377" s="12"/>
      <c r="C5377" s="12"/>
      <c r="D5377" s="12"/>
    </row>
    <row r="5378" spans="1:4" x14ac:dyDescent="0.2">
      <c r="A5378" s="60"/>
      <c r="B5378" s="12"/>
      <c r="C5378" s="12"/>
      <c r="D5378" s="12"/>
    </row>
    <row r="5379" spans="1:4" x14ac:dyDescent="0.2">
      <c r="A5379" s="60"/>
      <c r="B5379" s="12"/>
      <c r="C5379" s="12"/>
      <c r="D5379" s="12"/>
    </row>
    <row r="5380" spans="1:4" x14ac:dyDescent="0.2">
      <c r="A5380" s="60"/>
      <c r="B5380" s="12"/>
      <c r="C5380" s="12"/>
      <c r="D5380" s="12"/>
    </row>
    <row r="5381" spans="1:4" x14ac:dyDescent="0.2">
      <c r="A5381" s="60"/>
      <c r="B5381" s="12"/>
      <c r="C5381" s="12"/>
      <c r="D5381" s="12"/>
    </row>
    <row r="5382" spans="1:4" x14ac:dyDescent="0.2">
      <c r="A5382" s="60"/>
      <c r="B5382" s="12"/>
      <c r="C5382" s="12"/>
      <c r="D5382" s="12"/>
    </row>
    <row r="5383" spans="1:4" x14ac:dyDescent="0.2">
      <c r="A5383" s="60"/>
      <c r="B5383" s="12"/>
      <c r="C5383" s="12"/>
      <c r="D5383" s="12"/>
    </row>
    <row r="5384" spans="1:4" x14ac:dyDescent="0.2">
      <c r="A5384" s="60"/>
      <c r="B5384" s="12"/>
      <c r="C5384" s="12"/>
      <c r="D5384" s="12"/>
    </row>
    <row r="5385" spans="1:4" x14ac:dyDescent="0.2">
      <c r="A5385" s="60"/>
      <c r="B5385" s="12"/>
      <c r="C5385" s="12"/>
      <c r="D5385" s="12"/>
    </row>
    <row r="5386" spans="1:4" x14ac:dyDescent="0.2">
      <c r="A5386" s="60"/>
      <c r="B5386" s="12"/>
      <c r="C5386" s="12"/>
      <c r="D5386" s="12"/>
    </row>
    <row r="5387" spans="1:4" x14ac:dyDescent="0.2">
      <c r="A5387" s="60"/>
      <c r="B5387" s="12"/>
      <c r="C5387" s="12"/>
      <c r="D5387" s="12"/>
    </row>
    <row r="5388" spans="1:4" x14ac:dyDescent="0.2">
      <c r="A5388" s="60"/>
      <c r="B5388" s="12"/>
      <c r="C5388" s="12"/>
      <c r="D5388" s="12"/>
    </row>
    <row r="5389" spans="1:4" x14ac:dyDescent="0.2">
      <c r="A5389" s="60"/>
      <c r="B5389" s="12"/>
      <c r="C5389" s="12"/>
      <c r="D5389" s="12"/>
    </row>
    <row r="5390" spans="1:4" x14ac:dyDescent="0.2">
      <c r="A5390" s="60"/>
      <c r="B5390" s="12"/>
      <c r="C5390" s="12"/>
      <c r="D5390" s="12"/>
    </row>
    <row r="5391" spans="1:4" x14ac:dyDescent="0.2">
      <c r="A5391" s="60"/>
      <c r="B5391" s="12"/>
      <c r="C5391" s="12"/>
      <c r="D5391" s="12"/>
    </row>
    <row r="5392" spans="1:4" x14ac:dyDescent="0.2">
      <c r="A5392" s="60"/>
      <c r="B5392" s="12"/>
      <c r="C5392" s="12"/>
      <c r="D5392" s="12"/>
    </row>
    <row r="5393" spans="1:4" x14ac:dyDescent="0.2">
      <c r="A5393" s="60"/>
      <c r="B5393" s="12"/>
      <c r="C5393" s="12"/>
      <c r="D5393" s="12"/>
    </row>
    <row r="5394" spans="1:4" x14ac:dyDescent="0.2">
      <c r="A5394" s="60"/>
      <c r="B5394" s="12"/>
      <c r="C5394" s="12"/>
      <c r="D5394" s="12"/>
    </row>
    <row r="5395" spans="1:4" x14ac:dyDescent="0.2">
      <c r="A5395" s="60"/>
      <c r="B5395" s="12"/>
      <c r="C5395" s="12"/>
      <c r="D5395" s="12"/>
    </row>
    <row r="5396" spans="1:4" x14ac:dyDescent="0.2">
      <c r="A5396" s="60"/>
      <c r="B5396" s="12"/>
      <c r="C5396" s="12"/>
      <c r="D5396" s="12"/>
    </row>
    <row r="5397" spans="1:4" x14ac:dyDescent="0.2">
      <c r="A5397" s="60"/>
      <c r="B5397" s="12"/>
      <c r="C5397" s="12"/>
      <c r="D5397" s="12"/>
    </row>
    <row r="5398" spans="1:4" x14ac:dyDescent="0.2">
      <c r="A5398" s="60"/>
      <c r="B5398" s="12"/>
      <c r="C5398" s="12"/>
      <c r="D5398" s="12"/>
    </row>
    <row r="5399" spans="1:4" x14ac:dyDescent="0.2">
      <c r="A5399" s="60"/>
      <c r="B5399" s="12"/>
      <c r="C5399" s="12"/>
      <c r="D5399" s="12"/>
    </row>
    <row r="5400" spans="1:4" x14ac:dyDescent="0.2">
      <c r="A5400" s="60"/>
      <c r="B5400" s="12"/>
      <c r="C5400" s="12"/>
      <c r="D5400" s="12"/>
    </row>
    <row r="5401" spans="1:4" x14ac:dyDescent="0.2">
      <c r="A5401" s="60"/>
      <c r="B5401" s="12"/>
      <c r="C5401" s="12"/>
      <c r="D5401" s="12"/>
    </row>
    <row r="5402" spans="1:4" x14ac:dyDescent="0.2">
      <c r="A5402" s="60"/>
      <c r="B5402" s="12"/>
      <c r="C5402" s="12"/>
      <c r="D5402" s="12"/>
    </row>
    <row r="5403" spans="1:4" x14ac:dyDescent="0.2">
      <c r="A5403" s="60"/>
      <c r="B5403" s="12"/>
      <c r="C5403" s="12"/>
      <c r="D5403" s="12"/>
    </row>
    <row r="5404" spans="1:4" x14ac:dyDescent="0.2">
      <c r="A5404" s="60"/>
      <c r="B5404" s="12"/>
      <c r="C5404" s="12"/>
      <c r="D5404" s="12"/>
    </row>
    <row r="5405" spans="1:4" x14ac:dyDescent="0.2">
      <c r="A5405" s="60"/>
      <c r="B5405" s="12"/>
      <c r="C5405" s="12"/>
      <c r="D5405" s="12"/>
    </row>
    <row r="5406" spans="1:4" x14ac:dyDescent="0.2">
      <c r="A5406" s="60"/>
      <c r="B5406" s="12"/>
      <c r="C5406" s="12"/>
      <c r="D5406" s="12"/>
    </row>
    <row r="5407" spans="1:4" x14ac:dyDescent="0.2">
      <c r="A5407" s="60"/>
      <c r="B5407" s="12"/>
      <c r="C5407" s="12"/>
      <c r="D5407" s="12"/>
    </row>
    <row r="5408" spans="1:4" x14ac:dyDescent="0.2">
      <c r="A5408" s="60"/>
      <c r="B5408" s="12"/>
      <c r="C5408" s="12"/>
      <c r="D5408" s="12"/>
    </row>
    <row r="5409" spans="1:4" x14ac:dyDescent="0.2">
      <c r="A5409" s="60"/>
      <c r="B5409" s="12"/>
      <c r="C5409" s="12"/>
      <c r="D5409" s="12"/>
    </row>
    <row r="5410" spans="1:4" x14ac:dyDescent="0.2">
      <c r="A5410" s="60"/>
      <c r="B5410" s="12"/>
      <c r="C5410" s="12"/>
      <c r="D5410" s="12"/>
    </row>
    <row r="5411" spans="1:4" x14ac:dyDescent="0.2">
      <c r="A5411" s="60"/>
      <c r="B5411" s="12"/>
      <c r="C5411" s="12"/>
      <c r="D5411" s="12"/>
    </row>
    <row r="5412" spans="1:4" x14ac:dyDescent="0.2">
      <c r="A5412" s="60"/>
      <c r="B5412" s="12"/>
      <c r="C5412" s="12"/>
      <c r="D5412" s="12"/>
    </row>
    <row r="5413" spans="1:4" x14ac:dyDescent="0.2">
      <c r="A5413" s="60"/>
      <c r="B5413" s="12"/>
      <c r="C5413" s="12"/>
      <c r="D5413" s="12"/>
    </row>
    <row r="5414" spans="1:4" x14ac:dyDescent="0.2">
      <c r="A5414" s="60"/>
      <c r="B5414" s="12"/>
      <c r="C5414" s="12"/>
      <c r="D5414" s="12"/>
    </row>
    <row r="5415" spans="1:4" x14ac:dyDescent="0.2">
      <c r="A5415" s="60"/>
      <c r="B5415" s="12"/>
      <c r="C5415" s="12"/>
      <c r="D5415" s="12"/>
    </row>
    <row r="5416" spans="1:4" x14ac:dyDescent="0.2">
      <c r="A5416" s="60"/>
      <c r="B5416" s="12"/>
      <c r="C5416" s="12"/>
      <c r="D5416" s="12"/>
    </row>
    <row r="5417" spans="1:4" x14ac:dyDescent="0.2">
      <c r="A5417" s="60"/>
      <c r="B5417" s="12"/>
      <c r="C5417" s="12"/>
      <c r="D5417" s="12"/>
    </row>
    <row r="5418" spans="1:4" x14ac:dyDescent="0.2">
      <c r="A5418" s="60"/>
      <c r="B5418" s="12"/>
      <c r="C5418" s="12"/>
      <c r="D5418" s="12"/>
    </row>
    <row r="5419" spans="1:4" x14ac:dyDescent="0.2">
      <c r="A5419" s="60"/>
      <c r="B5419" s="12"/>
      <c r="C5419" s="12"/>
      <c r="D5419" s="12"/>
    </row>
    <row r="5420" spans="1:4" x14ac:dyDescent="0.2">
      <c r="A5420" s="60"/>
      <c r="B5420" s="12"/>
      <c r="C5420" s="12"/>
      <c r="D5420" s="12"/>
    </row>
    <row r="5421" spans="1:4" x14ac:dyDescent="0.2">
      <c r="A5421" s="60"/>
      <c r="B5421" s="12"/>
      <c r="C5421" s="12"/>
      <c r="D5421" s="12"/>
    </row>
    <row r="5422" spans="1:4" x14ac:dyDescent="0.2">
      <c r="A5422" s="60"/>
      <c r="B5422" s="12"/>
      <c r="C5422" s="12"/>
      <c r="D5422" s="12"/>
    </row>
    <row r="5423" spans="1:4" x14ac:dyDescent="0.2">
      <c r="A5423" s="60"/>
      <c r="B5423" s="12"/>
      <c r="C5423" s="12"/>
      <c r="D5423" s="12"/>
    </row>
    <row r="5424" spans="1:4" x14ac:dyDescent="0.2">
      <c r="A5424" s="60"/>
      <c r="B5424" s="12"/>
      <c r="C5424" s="12"/>
      <c r="D5424" s="12"/>
    </row>
    <row r="5425" spans="1:4" x14ac:dyDescent="0.2">
      <c r="A5425" s="60"/>
      <c r="B5425" s="12"/>
      <c r="C5425" s="12"/>
      <c r="D5425" s="12"/>
    </row>
    <row r="5426" spans="1:4" x14ac:dyDescent="0.2">
      <c r="A5426" s="60"/>
      <c r="B5426" s="12"/>
      <c r="C5426" s="12"/>
      <c r="D5426" s="12"/>
    </row>
    <row r="5427" spans="1:4" x14ac:dyDescent="0.2">
      <c r="A5427" s="60"/>
      <c r="B5427" s="12"/>
      <c r="C5427" s="12"/>
      <c r="D5427" s="12"/>
    </row>
    <row r="5428" spans="1:4" x14ac:dyDescent="0.2">
      <c r="A5428" s="60"/>
      <c r="B5428" s="12"/>
      <c r="C5428" s="12"/>
      <c r="D5428" s="12"/>
    </row>
    <row r="5429" spans="1:4" x14ac:dyDescent="0.2">
      <c r="A5429" s="60"/>
      <c r="B5429" s="12"/>
      <c r="C5429" s="12"/>
      <c r="D5429" s="12"/>
    </row>
    <row r="5430" spans="1:4" x14ac:dyDescent="0.2">
      <c r="A5430" s="60"/>
      <c r="B5430" s="12"/>
      <c r="C5430" s="12"/>
      <c r="D5430" s="12"/>
    </row>
    <row r="5431" spans="1:4" x14ac:dyDescent="0.2">
      <c r="A5431" s="60"/>
      <c r="B5431" s="12"/>
      <c r="C5431" s="12"/>
      <c r="D5431" s="12"/>
    </row>
    <row r="5432" spans="1:4" x14ac:dyDescent="0.2">
      <c r="A5432" s="60"/>
      <c r="B5432" s="12"/>
      <c r="C5432" s="12"/>
      <c r="D5432" s="12"/>
    </row>
    <row r="5433" spans="1:4" x14ac:dyDescent="0.2">
      <c r="A5433" s="60"/>
      <c r="B5433" s="12"/>
      <c r="C5433" s="12"/>
      <c r="D5433" s="12"/>
    </row>
    <row r="5434" spans="1:4" x14ac:dyDescent="0.2">
      <c r="A5434" s="60"/>
      <c r="B5434" s="12"/>
      <c r="C5434" s="12"/>
      <c r="D5434" s="12"/>
    </row>
    <row r="5435" spans="1:4" x14ac:dyDescent="0.2">
      <c r="A5435" s="60"/>
      <c r="B5435" s="12"/>
      <c r="C5435" s="12"/>
      <c r="D5435" s="12"/>
    </row>
    <row r="5436" spans="1:4" x14ac:dyDescent="0.2">
      <c r="A5436" s="60"/>
      <c r="B5436" s="12"/>
      <c r="C5436" s="12"/>
      <c r="D5436" s="12"/>
    </row>
    <row r="5437" spans="1:4" x14ac:dyDescent="0.2">
      <c r="A5437" s="60"/>
      <c r="B5437" s="12"/>
      <c r="C5437" s="12"/>
      <c r="D5437" s="12"/>
    </row>
    <row r="5438" spans="1:4" x14ac:dyDescent="0.2">
      <c r="A5438" s="60"/>
      <c r="B5438" s="12"/>
      <c r="C5438" s="12"/>
      <c r="D5438" s="12"/>
    </row>
    <row r="5439" spans="1:4" x14ac:dyDescent="0.2">
      <c r="A5439" s="60"/>
      <c r="B5439" s="12"/>
      <c r="C5439" s="12"/>
      <c r="D5439" s="12"/>
    </row>
    <row r="5440" spans="1:4" x14ac:dyDescent="0.2">
      <c r="A5440" s="60"/>
      <c r="B5440" s="12"/>
      <c r="C5440" s="12"/>
      <c r="D5440" s="12"/>
    </row>
    <row r="5441" spans="1:4" x14ac:dyDescent="0.2">
      <c r="A5441" s="60"/>
      <c r="B5441" s="12"/>
      <c r="C5441" s="12"/>
      <c r="D5441" s="12"/>
    </row>
    <row r="5442" spans="1:4" x14ac:dyDescent="0.2">
      <c r="A5442" s="60"/>
      <c r="B5442" s="12"/>
      <c r="C5442" s="12"/>
      <c r="D5442" s="12"/>
    </row>
    <row r="5443" spans="1:4" x14ac:dyDescent="0.2">
      <c r="A5443" s="60"/>
      <c r="B5443" s="12"/>
      <c r="C5443" s="12"/>
      <c r="D5443" s="12"/>
    </row>
    <row r="5444" spans="1:4" x14ac:dyDescent="0.2">
      <c r="A5444" s="60"/>
      <c r="B5444" s="12"/>
      <c r="C5444" s="12"/>
      <c r="D5444" s="12"/>
    </row>
    <row r="5445" spans="1:4" x14ac:dyDescent="0.2">
      <c r="A5445" s="60"/>
      <c r="B5445" s="12"/>
      <c r="C5445" s="12"/>
      <c r="D5445" s="12"/>
    </row>
    <row r="5446" spans="1:4" x14ac:dyDescent="0.2">
      <c r="A5446" s="60"/>
      <c r="B5446" s="12"/>
      <c r="C5446" s="12"/>
      <c r="D5446" s="12"/>
    </row>
    <row r="5447" spans="1:4" x14ac:dyDescent="0.2">
      <c r="A5447" s="60"/>
      <c r="B5447" s="12"/>
      <c r="C5447" s="12"/>
      <c r="D5447" s="12"/>
    </row>
    <row r="5448" spans="1:4" x14ac:dyDescent="0.2">
      <c r="A5448" s="60"/>
      <c r="B5448" s="12"/>
      <c r="C5448" s="12"/>
      <c r="D5448" s="12"/>
    </row>
    <row r="5449" spans="1:4" x14ac:dyDescent="0.2">
      <c r="A5449" s="60"/>
      <c r="B5449" s="12"/>
      <c r="C5449" s="12"/>
      <c r="D5449" s="12"/>
    </row>
    <row r="5450" spans="1:4" x14ac:dyDescent="0.2">
      <c r="A5450" s="60"/>
      <c r="B5450" s="12"/>
      <c r="C5450" s="12"/>
      <c r="D5450" s="12"/>
    </row>
    <row r="5451" spans="1:4" x14ac:dyDescent="0.2">
      <c r="A5451" s="60"/>
      <c r="B5451" s="12"/>
      <c r="C5451" s="12"/>
      <c r="D5451" s="12"/>
    </row>
    <row r="5452" spans="1:4" x14ac:dyDescent="0.2">
      <c r="A5452" s="60"/>
      <c r="B5452" s="12"/>
      <c r="C5452" s="12"/>
      <c r="D5452" s="12"/>
    </row>
    <row r="5453" spans="1:4" x14ac:dyDescent="0.2">
      <c r="A5453" s="60"/>
      <c r="B5453" s="12"/>
      <c r="C5453" s="12"/>
      <c r="D5453" s="12"/>
    </row>
    <row r="5454" spans="1:4" x14ac:dyDescent="0.2">
      <c r="A5454" s="60"/>
      <c r="B5454" s="12"/>
      <c r="C5454" s="12"/>
      <c r="D5454" s="12"/>
    </row>
    <row r="5455" spans="1:4" x14ac:dyDescent="0.2">
      <c r="A5455" s="60"/>
      <c r="B5455" s="12"/>
      <c r="C5455" s="12"/>
      <c r="D5455" s="12"/>
    </row>
    <row r="5456" spans="1:4" x14ac:dyDescent="0.2">
      <c r="A5456" s="60"/>
      <c r="B5456" s="12"/>
      <c r="C5456" s="12"/>
      <c r="D5456" s="12"/>
    </row>
    <row r="5457" spans="1:4" x14ac:dyDescent="0.2">
      <c r="A5457" s="60"/>
      <c r="B5457" s="12"/>
      <c r="C5457" s="12"/>
      <c r="D5457" s="12"/>
    </row>
    <row r="5458" spans="1:4" x14ac:dyDescent="0.2">
      <c r="A5458" s="60"/>
      <c r="B5458" s="12"/>
      <c r="C5458" s="12"/>
      <c r="D5458" s="12"/>
    </row>
    <row r="5459" spans="1:4" x14ac:dyDescent="0.2">
      <c r="A5459" s="60"/>
      <c r="B5459" s="12"/>
      <c r="C5459" s="12"/>
      <c r="D5459" s="12"/>
    </row>
    <row r="5460" spans="1:4" x14ac:dyDescent="0.2">
      <c r="A5460" s="60"/>
      <c r="B5460" s="12"/>
      <c r="C5460" s="12"/>
      <c r="D5460" s="12"/>
    </row>
    <row r="5461" spans="1:4" x14ac:dyDescent="0.2">
      <c r="A5461" s="60"/>
      <c r="B5461" s="12"/>
      <c r="C5461" s="12"/>
      <c r="D5461" s="12"/>
    </row>
    <row r="5462" spans="1:4" x14ac:dyDescent="0.2">
      <c r="A5462" s="60"/>
      <c r="B5462" s="12"/>
      <c r="C5462" s="12"/>
      <c r="D5462" s="12"/>
    </row>
    <row r="5463" spans="1:4" x14ac:dyDescent="0.2">
      <c r="A5463" s="60"/>
      <c r="B5463" s="12"/>
      <c r="C5463" s="12"/>
      <c r="D5463" s="12"/>
    </row>
    <row r="5464" spans="1:4" x14ac:dyDescent="0.2">
      <c r="A5464" s="60"/>
      <c r="B5464" s="12"/>
      <c r="C5464" s="12"/>
      <c r="D5464" s="12"/>
    </row>
    <row r="5465" spans="1:4" x14ac:dyDescent="0.2">
      <c r="A5465" s="60"/>
      <c r="B5465" s="12"/>
      <c r="C5465" s="12"/>
      <c r="D5465" s="12"/>
    </row>
    <row r="5466" spans="1:4" x14ac:dyDescent="0.2">
      <c r="A5466" s="60"/>
      <c r="B5466" s="12"/>
      <c r="C5466" s="12"/>
      <c r="D5466" s="12"/>
    </row>
    <row r="5467" spans="1:4" x14ac:dyDescent="0.2">
      <c r="A5467" s="60"/>
      <c r="B5467" s="12"/>
      <c r="C5467" s="12"/>
      <c r="D5467" s="12"/>
    </row>
    <row r="5468" spans="1:4" x14ac:dyDescent="0.2">
      <c r="A5468" s="60"/>
      <c r="B5468" s="12"/>
      <c r="C5468" s="12"/>
      <c r="D5468" s="12"/>
    </row>
    <row r="5469" spans="1:4" x14ac:dyDescent="0.2">
      <c r="A5469" s="60"/>
      <c r="B5469" s="12"/>
      <c r="C5469" s="12"/>
      <c r="D5469" s="12"/>
    </row>
    <row r="5470" spans="1:4" x14ac:dyDescent="0.2">
      <c r="A5470" s="60"/>
      <c r="B5470" s="12"/>
      <c r="C5470" s="12"/>
      <c r="D5470" s="12"/>
    </row>
    <row r="5471" spans="1:4" x14ac:dyDescent="0.2">
      <c r="A5471" s="60"/>
      <c r="B5471" s="12"/>
      <c r="C5471" s="12"/>
      <c r="D5471" s="12"/>
    </row>
    <row r="5472" spans="1:4" x14ac:dyDescent="0.2">
      <c r="A5472" s="60"/>
      <c r="B5472" s="12"/>
      <c r="C5472" s="12"/>
      <c r="D5472" s="12"/>
    </row>
    <row r="5473" spans="1:4" x14ac:dyDescent="0.2">
      <c r="A5473" s="60"/>
      <c r="B5473" s="12"/>
      <c r="C5473" s="12"/>
      <c r="D5473" s="12"/>
    </row>
    <row r="5474" spans="1:4" x14ac:dyDescent="0.2">
      <c r="A5474" s="60"/>
      <c r="B5474" s="12"/>
      <c r="C5474" s="12"/>
      <c r="D5474" s="12"/>
    </row>
    <row r="5475" spans="1:4" x14ac:dyDescent="0.2">
      <c r="A5475" s="60"/>
      <c r="B5475" s="12"/>
      <c r="C5475" s="12"/>
      <c r="D5475" s="12"/>
    </row>
    <row r="5476" spans="1:4" x14ac:dyDescent="0.2">
      <c r="A5476" s="60"/>
      <c r="B5476" s="12"/>
      <c r="C5476" s="12"/>
      <c r="D5476" s="12"/>
    </row>
    <row r="5477" spans="1:4" x14ac:dyDescent="0.2">
      <c r="A5477" s="60"/>
      <c r="B5477" s="12"/>
      <c r="C5477" s="12"/>
      <c r="D5477" s="12"/>
    </row>
    <row r="5478" spans="1:4" x14ac:dyDescent="0.2">
      <c r="A5478" s="60"/>
      <c r="B5478" s="12"/>
      <c r="C5478" s="12"/>
      <c r="D5478" s="12"/>
    </row>
    <row r="5479" spans="1:4" x14ac:dyDescent="0.2">
      <c r="A5479" s="60"/>
      <c r="B5479" s="12"/>
      <c r="C5479" s="12"/>
      <c r="D5479" s="12"/>
    </row>
    <row r="5480" spans="1:4" x14ac:dyDescent="0.2">
      <c r="A5480" s="60"/>
      <c r="B5480" s="12"/>
      <c r="C5480" s="12"/>
      <c r="D5480" s="12"/>
    </row>
    <row r="5481" spans="1:4" x14ac:dyDescent="0.2">
      <c r="A5481" s="60"/>
      <c r="B5481" s="12"/>
      <c r="C5481" s="12"/>
      <c r="D5481" s="12"/>
    </row>
    <row r="5482" spans="1:4" x14ac:dyDescent="0.2">
      <c r="A5482" s="60"/>
      <c r="B5482" s="12"/>
      <c r="C5482" s="12"/>
      <c r="D5482" s="12"/>
    </row>
    <row r="5483" spans="1:4" x14ac:dyDescent="0.2">
      <c r="A5483" s="60"/>
      <c r="B5483" s="12"/>
      <c r="C5483" s="12"/>
      <c r="D5483" s="12"/>
    </row>
    <row r="5484" spans="1:4" x14ac:dyDescent="0.2">
      <c r="A5484" s="60"/>
      <c r="B5484" s="12"/>
      <c r="C5484" s="12"/>
      <c r="D5484" s="12"/>
    </row>
    <row r="5485" spans="1:4" x14ac:dyDescent="0.2">
      <c r="A5485" s="60"/>
      <c r="B5485" s="12"/>
      <c r="C5485" s="12"/>
      <c r="D5485" s="12"/>
    </row>
    <row r="5486" spans="1:4" x14ac:dyDescent="0.2">
      <c r="A5486" s="60"/>
      <c r="B5486" s="12"/>
      <c r="C5486" s="12"/>
      <c r="D5486" s="12"/>
    </row>
    <row r="5487" spans="1:4" x14ac:dyDescent="0.2">
      <c r="A5487" s="60"/>
      <c r="B5487" s="12"/>
      <c r="C5487" s="12"/>
      <c r="D5487" s="12"/>
    </row>
    <row r="5488" spans="1:4" x14ac:dyDescent="0.2">
      <c r="A5488" s="60"/>
      <c r="B5488" s="12"/>
      <c r="C5488" s="12"/>
      <c r="D5488" s="12"/>
    </row>
    <row r="5489" spans="1:4" x14ac:dyDescent="0.2">
      <c r="A5489" s="60"/>
      <c r="B5489" s="12"/>
      <c r="C5489" s="12"/>
      <c r="D5489" s="12"/>
    </row>
    <row r="5490" spans="1:4" x14ac:dyDescent="0.2">
      <c r="A5490" s="60"/>
      <c r="B5490" s="12"/>
      <c r="C5490" s="12"/>
      <c r="D5490" s="12"/>
    </row>
    <row r="5491" spans="1:4" x14ac:dyDescent="0.2">
      <c r="A5491" s="60"/>
      <c r="B5491" s="12"/>
      <c r="C5491" s="12"/>
      <c r="D5491" s="12"/>
    </row>
    <row r="5492" spans="1:4" x14ac:dyDescent="0.2">
      <c r="A5492" s="60"/>
      <c r="B5492" s="12"/>
      <c r="C5492" s="12"/>
      <c r="D5492" s="12"/>
    </row>
    <row r="5493" spans="1:4" x14ac:dyDescent="0.2">
      <c r="A5493" s="60"/>
      <c r="B5493" s="12"/>
      <c r="C5493" s="12"/>
      <c r="D5493" s="12"/>
    </row>
    <row r="5494" spans="1:4" x14ac:dyDescent="0.2">
      <c r="A5494" s="60"/>
      <c r="B5494" s="12"/>
      <c r="C5494" s="12"/>
      <c r="D5494" s="12"/>
    </row>
    <row r="5495" spans="1:4" x14ac:dyDescent="0.2">
      <c r="A5495" s="60"/>
      <c r="B5495" s="12"/>
      <c r="C5495" s="12"/>
      <c r="D5495" s="12"/>
    </row>
    <row r="5496" spans="1:4" x14ac:dyDescent="0.2">
      <c r="A5496" s="60"/>
      <c r="B5496" s="12"/>
      <c r="C5496" s="12"/>
      <c r="D5496" s="12"/>
    </row>
    <row r="5497" spans="1:4" x14ac:dyDescent="0.2">
      <c r="A5497" s="60"/>
      <c r="B5497" s="12"/>
      <c r="C5497" s="12"/>
      <c r="D5497" s="12"/>
    </row>
    <row r="5498" spans="1:4" x14ac:dyDescent="0.2">
      <c r="A5498" s="60"/>
      <c r="B5498" s="12"/>
      <c r="C5498" s="12"/>
      <c r="D5498" s="12"/>
    </row>
    <row r="5499" spans="1:4" x14ac:dyDescent="0.2">
      <c r="A5499" s="60"/>
      <c r="B5499" s="12"/>
      <c r="C5499" s="12"/>
      <c r="D5499" s="12"/>
    </row>
    <row r="5500" spans="1:4" x14ac:dyDescent="0.2">
      <c r="A5500" s="60"/>
      <c r="B5500" s="12"/>
      <c r="C5500" s="12"/>
      <c r="D5500" s="12"/>
    </row>
    <row r="5501" spans="1:4" x14ac:dyDescent="0.2">
      <c r="A5501" s="60"/>
      <c r="B5501" s="12"/>
      <c r="C5501" s="12"/>
      <c r="D5501" s="12"/>
    </row>
    <row r="5502" spans="1:4" x14ac:dyDescent="0.2">
      <c r="A5502" s="60"/>
      <c r="B5502" s="12"/>
      <c r="C5502" s="12"/>
      <c r="D5502" s="12"/>
    </row>
    <row r="5503" spans="1:4" x14ac:dyDescent="0.2">
      <c r="A5503" s="60"/>
      <c r="B5503" s="12"/>
      <c r="C5503" s="12"/>
      <c r="D5503" s="12"/>
    </row>
    <row r="5504" spans="1:4" x14ac:dyDescent="0.2">
      <c r="A5504" s="60"/>
      <c r="B5504" s="12"/>
      <c r="C5504" s="12"/>
      <c r="D5504" s="12"/>
    </row>
    <row r="5505" spans="1:4" x14ac:dyDescent="0.2">
      <c r="A5505" s="60"/>
      <c r="B5505" s="12"/>
      <c r="C5505" s="12"/>
      <c r="D5505" s="12"/>
    </row>
    <row r="5506" spans="1:4" x14ac:dyDescent="0.2">
      <c r="A5506" s="60"/>
      <c r="B5506" s="12"/>
      <c r="C5506" s="12"/>
      <c r="D5506" s="12"/>
    </row>
    <row r="5507" spans="1:4" x14ac:dyDescent="0.2">
      <c r="A5507" s="60"/>
      <c r="B5507" s="12"/>
      <c r="C5507" s="12"/>
      <c r="D5507" s="12"/>
    </row>
    <row r="5508" spans="1:4" x14ac:dyDescent="0.2">
      <c r="A5508" s="60"/>
      <c r="B5508" s="12"/>
      <c r="C5508" s="12"/>
      <c r="D5508" s="12"/>
    </row>
    <row r="5509" spans="1:4" x14ac:dyDescent="0.2">
      <c r="A5509" s="60"/>
      <c r="B5509" s="12"/>
      <c r="C5509" s="12"/>
      <c r="D5509" s="12"/>
    </row>
    <row r="5510" spans="1:4" x14ac:dyDescent="0.2">
      <c r="A5510" s="60"/>
      <c r="B5510" s="12"/>
      <c r="C5510" s="12"/>
      <c r="D5510" s="12"/>
    </row>
    <row r="5511" spans="1:4" x14ac:dyDescent="0.2">
      <c r="A5511" s="60"/>
      <c r="B5511" s="12"/>
      <c r="C5511" s="12"/>
      <c r="D5511" s="12"/>
    </row>
    <row r="5512" spans="1:4" x14ac:dyDescent="0.2">
      <c r="A5512" s="60"/>
      <c r="B5512" s="12"/>
      <c r="C5512" s="12"/>
      <c r="D5512" s="12"/>
    </row>
    <row r="5513" spans="1:4" x14ac:dyDescent="0.2">
      <c r="A5513" s="60"/>
      <c r="B5513" s="12"/>
      <c r="C5513" s="12"/>
      <c r="D5513" s="12"/>
    </row>
    <row r="5514" spans="1:4" x14ac:dyDescent="0.2">
      <c r="A5514" s="60"/>
      <c r="B5514" s="12"/>
      <c r="C5514" s="12"/>
      <c r="D5514" s="12"/>
    </row>
    <row r="5515" spans="1:4" x14ac:dyDescent="0.2">
      <c r="A5515" s="60"/>
      <c r="B5515" s="12"/>
      <c r="C5515" s="12"/>
      <c r="D5515" s="12"/>
    </row>
    <row r="5516" spans="1:4" x14ac:dyDescent="0.2">
      <c r="A5516" s="60"/>
      <c r="B5516" s="12"/>
      <c r="C5516" s="12"/>
      <c r="D5516" s="12"/>
    </row>
    <row r="5517" spans="1:4" x14ac:dyDescent="0.2">
      <c r="A5517" s="60"/>
      <c r="B5517" s="12"/>
      <c r="C5517" s="12"/>
      <c r="D5517" s="12"/>
    </row>
    <row r="5518" spans="1:4" x14ac:dyDescent="0.2">
      <c r="A5518" s="60"/>
      <c r="B5518" s="12"/>
      <c r="C5518" s="12"/>
      <c r="D5518" s="12"/>
    </row>
    <row r="5519" spans="1:4" x14ac:dyDescent="0.2">
      <c r="A5519" s="60"/>
      <c r="B5519" s="12"/>
      <c r="C5519" s="12"/>
      <c r="D5519" s="12"/>
    </row>
    <row r="5520" spans="1:4" x14ac:dyDescent="0.2">
      <c r="A5520" s="60"/>
      <c r="B5520" s="12"/>
      <c r="C5520" s="12"/>
      <c r="D5520" s="12"/>
    </row>
    <row r="5521" spans="1:4" x14ac:dyDescent="0.2">
      <c r="A5521" s="60"/>
      <c r="B5521" s="12"/>
      <c r="C5521" s="12"/>
      <c r="D5521" s="12"/>
    </row>
    <row r="5522" spans="1:4" x14ac:dyDescent="0.2">
      <c r="A5522" s="60"/>
      <c r="B5522" s="12"/>
      <c r="C5522" s="12"/>
      <c r="D5522" s="12"/>
    </row>
    <row r="5523" spans="1:4" x14ac:dyDescent="0.2">
      <c r="A5523" s="60"/>
      <c r="B5523" s="12"/>
      <c r="C5523" s="12"/>
      <c r="D5523" s="12"/>
    </row>
    <row r="5524" spans="1:4" x14ac:dyDescent="0.2">
      <c r="A5524" s="60"/>
      <c r="B5524" s="12"/>
      <c r="C5524" s="12"/>
      <c r="D5524" s="12"/>
    </row>
    <row r="5525" spans="1:4" x14ac:dyDescent="0.2">
      <c r="A5525" s="60"/>
      <c r="B5525" s="12"/>
      <c r="C5525" s="12"/>
      <c r="D5525" s="12"/>
    </row>
    <row r="5526" spans="1:4" x14ac:dyDescent="0.2">
      <c r="A5526" s="60"/>
      <c r="B5526" s="12"/>
      <c r="C5526" s="12"/>
      <c r="D5526" s="12"/>
    </row>
    <row r="5527" spans="1:4" x14ac:dyDescent="0.2">
      <c r="A5527" s="60"/>
      <c r="B5527" s="12"/>
      <c r="C5527" s="12"/>
      <c r="D5527" s="12"/>
    </row>
    <row r="5528" spans="1:4" x14ac:dyDescent="0.2">
      <c r="A5528" s="60"/>
      <c r="B5528" s="12"/>
      <c r="C5528" s="12"/>
      <c r="D5528" s="12"/>
    </row>
    <row r="5529" spans="1:4" x14ac:dyDescent="0.2">
      <c r="A5529" s="60"/>
      <c r="B5529" s="12"/>
      <c r="C5529" s="12"/>
      <c r="D5529" s="12"/>
    </row>
    <row r="5530" spans="1:4" x14ac:dyDescent="0.2">
      <c r="A5530" s="60"/>
      <c r="B5530" s="12"/>
      <c r="C5530" s="12"/>
      <c r="D5530" s="12"/>
    </row>
    <row r="5531" spans="1:4" x14ac:dyDescent="0.2">
      <c r="A5531" s="60"/>
      <c r="B5531" s="12"/>
      <c r="C5531" s="12"/>
      <c r="D5531" s="12"/>
    </row>
    <row r="5532" spans="1:4" x14ac:dyDescent="0.2">
      <c r="A5532" s="60"/>
      <c r="B5532" s="12"/>
      <c r="C5532" s="12"/>
      <c r="D5532" s="12"/>
    </row>
    <row r="5533" spans="1:4" x14ac:dyDescent="0.2">
      <c r="A5533" s="60"/>
      <c r="B5533" s="12"/>
      <c r="C5533" s="12"/>
      <c r="D5533" s="12"/>
    </row>
    <row r="5534" spans="1:4" x14ac:dyDescent="0.2">
      <c r="A5534" s="60"/>
      <c r="B5534" s="12"/>
      <c r="C5534" s="12"/>
      <c r="D5534" s="12"/>
    </row>
    <row r="5535" spans="1:4" x14ac:dyDescent="0.2">
      <c r="A5535" s="60"/>
      <c r="B5535" s="12"/>
      <c r="C5535" s="12"/>
      <c r="D5535" s="12"/>
    </row>
    <row r="5536" spans="1:4" x14ac:dyDescent="0.2">
      <c r="A5536" s="60"/>
      <c r="B5536" s="12"/>
      <c r="C5536" s="12"/>
      <c r="D5536" s="12"/>
    </row>
    <row r="5537" spans="1:4" x14ac:dyDescent="0.2">
      <c r="A5537" s="60"/>
      <c r="B5537" s="12"/>
      <c r="C5537" s="12"/>
      <c r="D5537" s="12"/>
    </row>
    <row r="5538" spans="1:4" x14ac:dyDescent="0.2">
      <c r="A5538" s="60"/>
      <c r="B5538" s="12"/>
      <c r="C5538" s="12"/>
      <c r="D5538" s="12"/>
    </row>
    <row r="5539" spans="1:4" x14ac:dyDescent="0.2">
      <c r="A5539" s="60"/>
      <c r="B5539" s="12"/>
      <c r="C5539" s="12"/>
      <c r="D5539" s="12"/>
    </row>
    <row r="5540" spans="1:4" x14ac:dyDescent="0.2">
      <c r="A5540" s="60"/>
      <c r="B5540" s="12"/>
      <c r="C5540" s="12"/>
      <c r="D5540" s="12"/>
    </row>
    <row r="5541" spans="1:4" x14ac:dyDescent="0.2">
      <c r="A5541" s="60"/>
      <c r="B5541" s="12"/>
      <c r="C5541" s="12"/>
      <c r="D5541" s="12"/>
    </row>
    <row r="5542" spans="1:4" x14ac:dyDescent="0.2">
      <c r="A5542" s="60"/>
      <c r="B5542" s="12"/>
      <c r="C5542" s="12"/>
      <c r="D5542" s="12"/>
    </row>
    <row r="5543" spans="1:4" x14ac:dyDescent="0.2">
      <c r="A5543" s="60"/>
      <c r="B5543" s="12"/>
      <c r="C5543" s="12"/>
      <c r="D5543" s="12"/>
    </row>
    <row r="5544" spans="1:4" x14ac:dyDescent="0.2">
      <c r="A5544" s="60"/>
      <c r="B5544" s="12"/>
      <c r="C5544" s="12"/>
      <c r="D5544" s="12"/>
    </row>
    <row r="5545" spans="1:4" x14ac:dyDescent="0.2">
      <c r="A5545" s="60"/>
      <c r="B5545" s="12"/>
      <c r="C5545" s="12"/>
      <c r="D5545" s="12"/>
    </row>
    <row r="5546" spans="1:4" x14ac:dyDescent="0.2">
      <c r="A5546" s="60"/>
      <c r="B5546" s="12"/>
      <c r="C5546" s="12"/>
      <c r="D5546" s="12"/>
    </row>
    <row r="5547" spans="1:4" x14ac:dyDescent="0.2">
      <c r="A5547" s="60"/>
      <c r="B5547" s="12"/>
      <c r="C5547" s="12"/>
      <c r="D5547" s="12"/>
    </row>
    <row r="5548" spans="1:4" x14ac:dyDescent="0.2">
      <c r="A5548" s="60"/>
      <c r="B5548" s="12"/>
      <c r="C5548" s="12"/>
      <c r="D5548" s="12"/>
    </row>
    <row r="5549" spans="1:4" x14ac:dyDescent="0.2">
      <c r="A5549" s="60"/>
      <c r="B5549" s="12"/>
      <c r="C5549" s="12"/>
      <c r="D5549" s="12"/>
    </row>
    <row r="5550" spans="1:4" x14ac:dyDescent="0.2">
      <c r="A5550" s="60"/>
      <c r="B5550" s="12"/>
      <c r="C5550" s="12"/>
      <c r="D5550" s="12"/>
    </row>
    <row r="5551" spans="1:4" x14ac:dyDescent="0.2">
      <c r="A5551" s="60"/>
      <c r="B5551" s="12"/>
      <c r="C5551" s="12"/>
      <c r="D5551" s="12"/>
    </row>
    <row r="5552" spans="1:4" x14ac:dyDescent="0.2">
      <c r="A5552" s="60"/>
      <c r="B5552" s="12"/>
      <c r="C5552" s="12"/>
      <c r="D5552" s="12"/>
    </row>
    <row r="5553" spans="1:4" x14ac:dyDescent="0.2">
      <c r="A5553" s="60"/>
      <c r="B5553" s="12"/>
      <c r="C5553" s="12"/>
      <c r="D5553" s="12"/>
    </row>
    <row r="5554" spans="1:4" x14ac:dyDescent="0.2">
      <c r="A5554" s="60"/>
      <c r="B5554" s="12"/>
      <c r="C5554" s="12"/>
      <c r="D5554" s="12"/>
    </row>
    <row r="5555" spans="1:4" x14ac:dyDescent="0.2">
      <c r="A5555" s="60"/>
      <c r="B5555" s="12"/>
      <c r="C5555" s="12"/>
      <c r="D5555" s="12"/>
    </row>
    <row r="5556" spans="1:4" x14ac:dyDescent="0.2">
      <c r="A5556" s="60"/>
      <c r="B5556" s="12"/>
      <c r="C5556" s="12"/>
      <c r="D5556" s="12"/>
    </row>
    <row r="5557" spans="1:4" x14ac:dyDescent="0.2">
      <c r="A5557" s="60"/>
      <c r="B5557" s="12"/>
      <c r="C5557" s="12"/>
      <c r="D5557" s="12"/>
    </row>
    <row r="5558" spans="1:4" x14ac:dyDescent="0.2">
      <c r="A5558" s="60"/>
      <c r="B5558" s="12"/>
      <c r="C5558" s="12"/>
      <c r="D5558" s="12"/>
    </row>
    <row r="5559" spans="1:4" x14ac:dyDescent="0.2">
      <c r="A5559" s="60"/>
      <c r="B5559" s="12"/>
      <c r="C5559" s="12"/>
      <c r="D5559" s="12"/>
    </row>
    <row r="5560" spans="1:4" x14ac:dyDescent="0.2">
      <c r="A5560" s="60"/>
      <c r="B5560" s="12"/>
      <c r="C5560" s="12"/>
      <c r="D5560" s="12"/>
    </row>
    <row r="5561" spans="1:4" x14ac:dyDescent="0.2">
      <c r="A5561" s="60"/>
      <c r="B5561" s="12"/>
      <c r="C5561" s="12"/>
      <c r="D5561" s="12"/>
    </row>
    <row r="5562" spans="1:4" x14ac:dyDescent="0.2">
      <c r="A5562" s="60"/>
      <c r="B5562" s="12"/>
      <c r="C5562" s="12"/>
      <c r="D5562" s="12"/>
    </row>
    <row r="5563" spans="1:4" x14ac:dyDescent="0.2">
      <c r="A5563" s="60"/>
      <c r="B5563" s="12"/>
      <c r="C5563" s="12"/>
      <c r="D5563" s="12"/>
    </row>
    <row r="5564" spans="1:4" x14ac:dyDescent="0.2">
      <c r="A5564" s="60"/>
      <c r="B5564" s="12"/>
      <c r="C5564" s="12"/>
      <c r="D5564" s="12"/>
    </row>
    <row r="5565" spans="1:4" x14ac:dyDescent="0.2">
      <c r="A5565" s="60"/>
      <c r="B5565" s="12"/>
      <c r="C5565" s="12"/>
      <c r="D5565" s="12"/>
    </row>
    <row r="5566" spans="1:4" x14ac:dyDescent="0.2">
      <c r="A5566" s="60"/>
      <c r="B5566" s="12"/>
      <c r="C5566" s="12"/>
      <c r="D5566" s="12"/>
    </row>
    <row r="5567" spans="1:4" x14ac:dyDescent="0.2">
      <c r="A5567" s="60"/>
      <c r="B5567" s="12"/>
      <c r="C5567" s="12"/>
      <c r="D5567" s="12"/>
    </row>
    <row r="5568" spans="1:4" x14ac:dyDescent="0.2">
      <c r="A5568" s="60"/>
      <c r="B5568" s="12"/>
      <c r="C5568" s="12"/>
      <c r="D5568" s="12"/>
    </row>
    <row r="5569" spans="1:4" x14ac:dyDescent="0.2">
      <c r="A5569" s="60"/>
      <c r="B5569" s="12"/>
      <c r="C5569" s="12"/>
      <c r="D5569" s="12"/>
    </row>
    <row r="5570" spans="1:4" x14ac:dyDescent="0.2">
      <c r="A5570" s="60"/>
      <c r="B5570" s="12"/>
      <c r="C5570" s="12"/>
      <c r="D5570" s="12"/>
    </row>
    <row r="5571" spans="1:4" x14ac:dyDescent="0.2">
      <c r="A5571" s="60"/>
      <c r="B5571" s="12"/>
      <c r="C5571" s="12"/>
      <c r="D5571" s="12"/>
    </row>
    <row r="5572" spans="1:4" x14ac:dyDescent="0.2">
      <c r="A5572" s="60"/>
      <c r="B5572" s="12"/>
      <c r="C5572" s="12"/>
      <c r="D5572" s="12"/>
    </row>
    <row r="5573" spans="1:4" x14ac:dyDescent="0.2">
      <c r="A5573" s="60"/>
      <c r="B5573" s="12"/>
      <c r="C5573" s="12"/>
      <c r="D5573" s="12"/>
    </row>
    <row r="5574" spans="1:4" x14ac:dyDescent="0.2">
      <c r="A5574" s="60"/>
      <c r="B5574" s="12"/>
      <c r="C5574" s="12"/>
      <c r="D5574" s="12"/>
    </row>
    <row r="5575" spans="1:4" x14ac:dyDescent="0.2">
      <c r="A5575" s="60"/>
      <c r="B5575" s="12"/>
      <c r="C5575" s="12"/>
      <c r="D5575" s="12"/>
    </row>
    <row r="5576" spans="1:4" x14ac:dyDescent="0.2">
      <c r="A5576" s="60"/>
      <c r="B5576" s="12"/>
      <c r="C5576" s="12"/>
      <c r="D5576" s="12"/>
    </row>
    <row r="5577" spans="1:4" x14ac:dyDescent="0.2">
      <c r="A5577" s="60"/>
      <c r="B5577" s="12"/>
      <c r="C5577" s="12"/>
      <c r="D5577" s="12"/>
    </row>
    <row r="5578" spans="1:4" x14ac:dyDescent="0.2">
      <c r="A5578" s="60"/>
      <c r="B5578" s="12"/>
      <c r="C5578" s="12"/>
      <c r="D5578" s="12"/>
    </row>
    <row r="5579" spans="1:4" x14ac:dyDescent="0.2">
      <c r="A5579" s="60"/>
      <c r="B5579" s="12"/>
      <c r="C5579" s="12"/>
      <c r="D5579" s="12"/>
    </row>
    <row r="5580" spans="1:4" x14ac:dyDescent="0.2">
      <c r="A5580" s="60"/>
      <c r="B5580" s="12"/>
      <c r="C5580" s="12"/>
      <c r="D5580" s="12"/>
    </row>
    <row r="5581" spans="1:4" x14ac:dyDescent="0.2">
      <c r="A5581" s="60"/>
      <c r="B5581" s="12"/>
      <c r="C5581" s="12"/>
      <c r="D5581" s="12"/>
    </row>
    <row r="5582" spans="1:4" x14ac:dyDescent="0.2">
      <c r="A5582" s="60"/>
      <c r="B5582" s="12"/>
      <c r="C5582" s="12"/>
      <c r="D5582" s="12"/>
    </row>
    <row r="5583" spans="1:4" x14ac:dyDescent="0.2">
      <c r="A5583" s="60"/>
      <c r="B5583" s="12"/>
      <c r="C5583" s="12"/>
      <c r="D5583" s="12"/>
    </row>
    <row r="5584" spans="1:4" x14ac:dyDescent="0.2">
      <c r="A5584" s="60"/>
      <c r="B5584" s="12"/>
      <c r="C5584" s="12"/>
      <c r="D5584" s="12"/>
    </row>
    <row r="5585" spans="1:4" x14ac:dyDescent="0.2">
      <c r="A5585" s="60"/>
      <c r="B5585" s="12"/>
      <c r="C5585" s="12"/>
      <c r="D5585" s="12"/>
    </row>
    <row r="5586" spans="1:4" x14ac:dyDescent="0.2">
      <c r="A5586" s="60"/>
      <c r="B5586" s="12"/>
      <c r="C5586" s="12"/>
      <c r="D5586" s="12"/>
    </row>
    <row r="5587" spans="1:4" x14ac:dyDescent="0.2">
      <c r="A5587" s="60"/>
      <c r="B5587" s="12"/>
      <c r="C5587" s="12"/>
      <c r="D5587" s="12"/>
    </row>
    <row r="5588" spans="1:4" x14ac:dyDescent="0.2">
      <c r="A5588" s="60"/>
      <c r="B5588" s="12"/>
      <c r="C5588" s="12"/>
      <c r="D5588" s="12"/>
    </row>
    <row r="5589" spans="1:4" x14ac:dyDescent="0.2">
      <c r="A5589" s="60"/>
      <c r="B5589" s="12"/>
      <c r="C5589" s="12"/>
      <c r="D5589" s="12"/>
    </row>
    <row r="5590" spans="1:4" x14ac:dyDescent="0.2">
      <c r="A5590" s="60"/>
      <c r="B5590" s="12"/>
      <c r="C5590" s="12"/>
      <c r="D5590" s="12"/>
    </row>
    <row r="5591" spans="1:4" x14ac:dyDescent="0.2">
      <c r="A5591" s="60"/>
      <c r="B5591" s="12"/>
      <c r="C5591" s="12"/>
      <c r="D5591" s="12"/>
    </row>
    <row r="5592" spans="1:4" x14ac:dyDescent="0.2">
      <c r="A5592" s="60"/>
      <c r="B5592" s="12"/>
      <c r="C5592" s="12"/>
      <c r="D5592" s="12"/>
    </row>
    <row r="5593" spans="1:4" x14ac:dyDescent="0.2">
      <c r="A5593" s="60"/>
      <c r="B5593" s="12"/>
      <c r="C5593" s="12"/>
      <c r="D5593" s="12"/>
    </row>
    <row r="5594" spans="1:4" x14ac:dyDescent="0.2">
      <c r="A5594" s="60"/>
      <c r="B5594" s="12"/>
      <c r="C5594" s="12"/>
      <c r="D5594" s="12"/>
    </row>
    <row r="5595" spans="1:4" x14ac:dyDescent="0.2">
      <c r="A5595" s="60"/>
      <c r="B5595" s="12"/>
      <c r="C5595" s="12"/>
      <c r="D5595" s="12"/>
    </row>
    <row r="5596" spans="1:4" x14ac:dyDescent="0.2">
      <c r="A5596" s="60"/>
      <c r="B5596" s="12"/>
      <c r="C5596" s="12"/>
      <c r="D5596" s="12"/>
    </row>
    <row r="5597" spans="1:4" x14ac:dyDescent="0.2">
      <c r="A5597" s="60"/>
      <c r="B5597" s="12"/>
      <c r="C5597" s="12"/>
      <c r="D5597" s="12"/>
    </row>
    <row r="5598" spans="1:4" x14ac:dyDescent="0.2">
      <c r="A5598" s="60"/>
      <c r="B5598" s="12"/>
      <c r="C5598" s="12"/>
      <c r="D5598" s="12"/>
    </row>
    <row r="5599" spans="1:4" x14ac:dyDescent="0.2">
      <c r="A5599" s="60"/>
      <c r="B5599" s="12"/>
      <c r="C5599" s="12"/>
      <c r="D5599" s="12"/>
    </row>
    <row r="5600" spans="1:4" x14ac:dyDescent="0.2">
      <c r="A5600" s="60"/>
      <c r="B5600" s="12"/>
      <c r="C5600" s="12"/>
      <c r="D5600" s="12"/>
    </row>
    <row r="5601" spans="1:4" x14ac:dyDescent="0.2">
      <c r="A5601" s="60"/>
      <c r="B5601" s="12"/>
      <c r="C5601" s="12"/>
      <c r="D5601" s="12"/>
    </row>
    <row r="5602" spans="1:4" x14ac:dyDescent="0.2">
      <c r="A5602" s="60"/>
      <c r="B5602" s="12"/>
      <c r="C5602" s="12"/>
      <c r="D5602" s="12"/>
    </row>
    <row r="5603" spans="1:4" x14ac:dyDescent="0.2">
      <c r="A5603" s="60"/>
      <c r="B5603" s="12"/>
      <c r="C5603" s="12"/>
      <c r="D5603" s="12"/>
    </row>
    <row r="5604" spans="1:4" x14ac:dyDescent="0.2">
      <c r="A5604" s="60"/>
      <c r="B5604" s="12"/>
      <c r="C5604" s="12"/>
      <c r="D5604" s="12"/>
    </row>
    <row r="5605" spans="1:4" x14ac:dyDescent="0.2">
      <c r="A5605" s="60"/>
      <c r="B5605" s="12"/>
      <c r="C5605" s="12"/>
      <c r="D5605" s="12"/>
    </row>
    <row r="5606" spans="1:4" x14ac:dyDescent="0.2">
      <c r="A5606" s="60"/>
      <c r="B5606" s="12"/>
      <c r="C5606" s="12"/>
      <c r="D5606" s="12"/>
    </row>
    <row r="5607" spans="1:4" x14ac:dyDescent="0.2">
      <c r="A5607" s="60"/>
      <c r="B5607" s="12"/>
      <c r="C5607" s="12"/>
      <c r="D5607" s="12"/>
    </row>
    <row r="5608" spans="1:4" x14ac:dyDescent="0.2">
      <c r="A5608" s="60"/>
      <c r="B5608" s="12"/>
      <c r="C5608" s="12"/>
      <c r="D5608" s="12"/>
    </row>
    <row r="5609" spans="1:4" x14ac:dyDescent="0.2">
      <c r="A5609" s="60"/>
      <c r="B5609" s="12"/>
      <c r="C5609" s="12"/>
      <c r="D5609" s="12"/>
    </row>
    <row r="5610" spans="1:4" x14ac:dyDescent="0.2">
      <c r="A5610" s="60"/>
      <c r="B5610" s="12"/>
      <c r="C5610" s="12"/>
      <c r="D5610" s="12"/>
    </row>
    <row r="5611" spans="1:4" x14ac:dyDescent="0.2">
      <c r="A5611" s="60"/>
      <c r="B5611" s="12"/>
      <c r="C5611" s="12"/>
      <c r="D5611" s="12"/>
    </row>
    <row r="5612" spans="1:4" x14ac:dyDescent="0.2">
      <c r="A5612" s="60"/>
      <c r="B5612" s="12"/>
      <c r="C5612" s="12"/>
      <c r="D5612" s="12"/>
    </row>
    <row r="5613" spans="1:4" x14ac:dyDescent="0.2">
      <c r="A5613" s="60"/>
      <c r="B5613" s="12"/>
      <c r="C5613" s="12"/>
      <c r="D5613" s="12"/>
    </row>
    <row r="5614" spans="1:4" x14ac:dyDescent="0.2">
      <c r="A5614" s="60"/>
      <c r="B5614" s="12"/>
      <c r="C5614" s="12"/>
      <c r="D5614" s="12"/>
    </row>
    <row r="5615" spans="1:4" x14ac:dyDescent="0.2">
      <c r="A5615" s="60"/>
      <c r="B5615" s="12"/>
      <c r="C5615" s="12"/>
      <c r="D5615" s="12"/>
    </row>
    <row r="5616" spans="1:4" x14ac:dyDescent="0.2">
      <c r="A5616" s="60"/>
      <c r="B5616" s="12"/>
      <c r="C5616" s="12"/>
      <c r="D5616" s="12"/>
    </row>
    <row r="5617" spans="1:4" x14ac:dyDescent="0.2">
      <c r="A5617" s="60"/>
      <c r="B5617" s="12"/>
      <c r="C5617" s="12"/>
      <c r="D5617" s="12"/>
    </row>
    <row r="5618" spans="1:4" x14ac:dyDescent="0.2">
      <c r="A5618" s="60"/>
      <c r="B5618" s="12"/>
      <c r="C5618" s="12"/>
      <c r="D5618" s="12"/>
    </row>
    <row r="5619" spans="1:4" x14ac:dyDescent="0.2">
      <c r="A5619" s="60"/>
      <c r="B5619" s="12"/>
      <c r="C5619" s="12"/>
      <c r="D5619" s="12"/>
    </row>
    <row r="5620" spans="1:4" x14ac:dyDescent="0.2">
      <c r="A5620" s="60"/>
      <c r="B5620" s="12"/>
      <c r="C5620" s="12"/>
      <c r="D5620" s="12"/>
    </row>
    <row r="5621" spans="1:4" x14ac:dyDescent="0.2">
      <c r="A5621" s="60"/>
      <c r="B5621" s="12"/>
      <c r="C5621" s="12"/>
      <c r="D5621" s="12"/>
    </row>
    <row r="5622" spans="1:4" x14ac:dyDescent="0.2">
      <c r="A5622" s="60"/>
      <c r="B5622" s="12"/>
      <c r="C5622" s="12"/>
      <c r="D5622" s="12"/>
    </row>
    <row r="5623" spans="1:4" x14ac:dyDescent="0.2">
      <c r="A5623" s="60"/>
      <c r="B5623" s="12"/>
      <c r="C5623" s="12"/>
      <c r="D5623" s="12"/>
    </row>
    <row r="5624" spans="1:4" x14ac:dyDescent="0.2">
      <c r="A5624" s="60"/>
      <c r="B5624" s="12"/>
      <c r="C5624" s="12"/>
      <c r="D5624" s="12"/>
    </row>
    <row r="5625" spans="1:4" x14ac:dyDescent="0.2">
      <c r="A5625" s="60"/>
      <c r="B5625" s="12"/>
      <c r="C5625" s="12"/>
      <c r="D5625" s="12"/>
    </row>
    <row r="5626" spans="1:4" x14ac:dyDescent="0.2">
      <c r="A5626" s="60"/>
      <c r="B5626" s="12"/>
      <c r="C5626" s="12"/>
      <c r="D5626" s="12"/>
    </row>
    <row r="5627" spans="1:4" x14ac:dyDescent="0.2">
      <c r="A5627" s="60"/>
      <c r="B5627" s="12"/>
      <c r="C5627" s="12"/>
      <c r="D5627" s="12"/>
    </row>
    <row r="5628" spans="1:4" x14ac:dyDescent="0.2">
      <c r="A5628" s="60"/>
      <c r="B5628" s="12"/>
      <c r="C5628" s="12"/>
      <c r="D5628" s="12"/>
    </row>
    <row r="5629" spans="1:4" x14ac:dyDescent="0.2">
      <c r="A5629" s="60"/>
      <c r="B5629" s="12"/>
      <c r="C5629" s="12"/>
      <c r="D5629" s="12"/>
    </row>
    <row r="5630" spans="1:4" x14ac:dyDescent="0.2">
      <c r="A5630" s="60"/>
      <c r="B5630" s="12"/>
      <c r="C5630" s="12"/>
      <c r="D5630" s="12"/>
    </row>
    <row r="5631" spans="1:4" x14ac:dyDescent="0.2">
      <c r="A5631" s="60"/>
      <c r="B5631" s="12"/>
      <c r="C5631" s="12"/>
      <c r="D5631" s="12"/>
    </row>
    <row r="5632" spans="1:4" x14ac:dyDescent="0.2">
      <c r="A5632" s="60"/>
      <c r="B5632" s="12"/>
      <c r="C5632" s="12"/>
      <c r="D5632" s="12"/>
    </row>
    <row r="5633" spans="1:4" x14ac:dyDescent="0.2">
      <c r="A5633" s="60"/>
      <c r="B5633" s="12"/>
      <c r="C5633" s="12"/>
      <c r="D5633" s="12"/>
    </row>
    <row r="5634" spans="1:4" x14ac:dyDescent="0.2">
      <c r="A5634" s="60"/>
      <c r="B5634" s="12"/>
      <c r="C5634" s="12"/>
      <c r="D5634" s="12"/>
    </row>
    <row r="5635" spans="1:4" x14ac:dyDescent="0.2">
      <c r="A5635" s="60"/>
      <c r="B5635" s="12"/>
      <c r="C5635" s="12"/>
      <c r="D5635" s="12"/>
    </row>
    <row r="5636" spans="1:4" x14ac:dyDescent="0.2">
      <c r="A5636" s="60"/>
      <c r="B5636" s="12"/>
      <c r="C5636" s="12"/>
      <c r="D5636" s="12"/>
    </row>
    <row r="5637" spans="1:4" x14ac:dyDescent="0.2">
      <c r="A5637" s="60"/>
      <c r="B5637" s="12"/>
      <c r="C5637" s="12"/>
      <c r="D5637" s="12"/>
    </row>
    <row r="5638" spans="1:4" x14ac:dyDescent="0.2">
      <c r="A5638" s="60"/>
      <c r="B5638" s="12"/>
      <c r="C5638" s="12"/>
      <c r="D5638" s="12"/>
    </row>
    <row r="5639" spans="1:4" x14ac:dyDescent="0.2">
      <c r="A5639" s="60"/>
      <c r="B5639" s="12"/>
      <c r="C5639" s="12"/>
      <c r="D5639" s="12"/>
    </row>
    <row r="5640" spans="1:4" x14ac:dyDescent="0.2">
      <c r="A5640" s="60"/>
      <c r="B5640" s="12"/>
      <c r="C5640" s="12"/>
      <c r="D5640" s="12"/>
    </row>
    <row r="5641" spans="1:4" x14ac:dyDescent="0.2">
      <c r="A5641" s="60"/>
      <c r="B5641" s="12"/>
      <c r="C5641" s="12"/>
      <c r="D5641" s="12"/>
    </row>
    <row r="5642" spans="1:4" x14ac:dyDescent="0.2">
      <c r="A5642" s="60"/>
      <c r="B5642" s="12"/>
      <c r="C5642" s="12"/>
      <c r="D5642" s="12"/>
    </row>
    <row r="5643" spans="1:4" x14ac:dyDescent="0.2">
      <c r="A5643" s="60"/>
      <c r="B5643" s="12"/>
      <c r="C5643" s="12"/>
      <c r="D5643" s="12"/>
    </row>
    <row r="5644" spans="1:4" x14ac:dyDescent="0.2">
      <c r="A5644" s="60"/>
      <c r="B5644" s="12"/>
      <c r="C5644" s="12"/>
      <c r="D5644" s="12"/>
    </row>
    <row r="5645" spans="1:4" x14ac:dyDescent="0.2">
      <c r="A5645" s="60"/>
      <c r="B5645" s="12"/>
      <c r="C5645" s="12"/>
      <c r="D5645" s="12"/>
    </row>
    <row r="5646" spans="1:4" x14ac:dyDescent="0.2">
      <c r="A5646" s="60"/>
      <c r="B5646" s="12"/>
      <c r="C5646" s="12"/>
      <c r="D5646" s="12"/>
    </row>
    <row r="5647" spans="1:4" x14ac:dyDescent="0.2">
      <c r="A5647" s="60"/>
      <c r="B5647" s="12"/>
      <c r="C5647" s="12"/>
      <c r="D5647" s="12"/>
    </row>
    <row r="5648" spans="1:4" x14ac:dyDescent="0.2">
      <c r="A5648" s="60"/>
      <c r="B5648" s="12"/>
      <c r="C5648" s="12"/>
      <c r="D5648" s="12"/>
    </row>
    <row r="5649" spans="1:4" x14ac:dyDescent="0.2">
      <c r="A5649" s="60"/>
      <c r="B5649" s="12"/>
      <c r="C5649" s="12"/>
      <c r="D5649" s="12"/>
    </row>
    <row r="5650" spans="1:4" x14ac:dyDescent="0.2">
      <c r="A5650" s="60"/>
      <c r="B5650" s="12"/>
      <c r="C5650" s="12"/>
      <c r="D5650" s="12"/>
    </row>
    <row r="5651" spans="1:4" x14ac:dyDescent="0.2">
      <c r="A5651" s="60"/>
      <c r="B5651" s="12"/>
      <c r="C5651" s="12"/>
      <c r="D5651" s="12"/>
    </row>
    <row r="5652" spans="1:4" x14ac:dyDescent="0.2">
      <c r="A5652" s="60"/>
      <c r="B5652" s="12"/>
      <c r="C5652" s="12"/>
      <c r="D5652" s="12"/>
    </row>
    <row r="5653" spans="1:4" x14ac:dyDescent="0.2">
      <c r="A5653" s="60"/>
      <c r="B5653" s="12"/>
      <c r="C5653" s="12"/>
      <c r="D5653" s="12"/>
    </row>
    <row r="5654" spans="1:4" x14ac:dyDescent="0.2">
      <c r="A5654" s="60"/>
      <c r="B5654" s="12"/>
      <c r="C5654" s="12"/>
      <c r="D5654" s="12"/>
    </row>
    <row r="5655" spans="1:4" x14ac:dyDescent="0.2">
      <c r="A5655" s="60"/>
      <c r="B5655" s="12"/>
      <c r="C5655" s="12"/>
      <c r="D5655" s="12"/>
    </row>
    <row r="5656" spans="1:4" x14ac:dyDescent="0.2">
      <c r="A5656" s="60"/>
      <c r="B5656" s="12"/>
      <c r="C5656" s="12"/>
      <c r="D5656" s="12"/>
    </row>
    <row r="5657" spans="1:4" x14ac:dyDescent="0.2">
      <c r="A5657" s="60"/>
      <c r="B5657" s="12"/>
      <c r="C5657" s="12"/>
      <c r="D5657" s="12"/>
    </row>
    <row r="5658" spans="1:4" x14ac:dyDescent="0.2">
      <c r="A5658" s="60"/>
      <c r="B5658" s="12"/>
      <c r="C5658" s="12"/>
      <c r="D5658" s="12"/>
    </row>
    <row r="5659" spans="1:4" x14ac:dyDescent="0.2">
      <c r="A5659" s="60"/>
      <c r="B5659" s="12"/>
      <c r="C5659" s="12"/>
      <c r="D5659" s="12"/>
    </row>
    <row r="5660" spans="1:4" x14ac:dyDescent="0.2">
      <c r="A5660" s="60"/>
      <c r="B5660" s="12"/>
      <c r="C5660" s="12"/>
      <c r="D5660" s="12"/>
    </row>
    <row r="5661" spans="1:4" x14ac:dyDescent="0.2">
      <c r="A5661" s="60"/>
      <c r="B5661" s="12"/>
      <c r="C5661" s="12"/>
      <c r="D5661" s="12"/>
    </row>
    <row r="5662" spans="1:4" x14ac:dyDescent="0.2">
      <c r="A5662" s="60"/>
      <c r="B5662" s="12"/>
      <c r="C5662" s="12"/>
      <c r="D5662" s="12"/>
    </row>
    <row r="5663" spans="1:4" x14ac:dyDescent="0.2">
      <c r="A5663" s="60"/>
      <c r="B5663" s="12"/>
      <c r="C5663" s="12"/>
      <c r="D5663" s="12"/>
    </row>
    <row r="5664" spans="1:4" x14ac:dyDescent="0.2">
      <c r="A5664" s="60"/>
      <c r="B5664" s="12"/>
      <c r="C5664" s="12"/>
      <c r="D5664" s="12"/>
    </row>
    <row r="5665" spans="1:4" x14ac:dyDescent="0.2">
      <c r="A5665" s="60"/>
      <c r="B5665" s="12"/>
      <c r="C5665" s="12"/>
      <c r="D5665" s="12"/>
    </row>
    <row r="5666" spans="1:4" x14ac:dyDescent="0.2">
      <c r="A5666" s="60"/>
      <c r="B5666" s="12"/>
      <c r="C5666" s="12"/>
      <c r="D5666" s="12"/>
    </row>
    <row r="5667" spans="1:4" x14ac:dyDescent="0.2">
      <c r="A5667" s="60"/>
      <c r="B5667" s="12"/>
      <c r="C5667" s="12"/>
      <c r="D5667" s="12"/>
    </row>
    <row r="5668" spans="1:4" x14ac:dyDescent="0.2">
      <c r="A5668" s="60"/>
      <c r="B5668" s="12"/>
      <c r="C5668" s="12"/>
      <c r="D5668" s="12"/>
    </row>
    <row r="5669" spans="1:4" x14ac:dyDescent="0.2">
      <c r="A5669" s="60"/>
      <c r="B5669" s="12"/>
      <c r="C5669" s="12"/>
      <c r="D5669" s="12"/>
    </row>
    <row r="5670" spans="1:4" x14ac:dyDescent="0.2">
      <c r="A5670" s="60"/>
      <c r="B5670" s="12"/>
      <c r="C5670" s="12"/>
      <c r="D5670" s="12"/>
    </row>
    <row r="5671" spans="1:4" x14ac:dyDescent="0.2">
      <c r="A5671" s="60"/>
      <c r="B5671" s="12"/>
      <c r="C5671" s="12"/>
      <c r="D5671" s="12"/>
    </row>
    <row r="5672" spans="1:4" x14ac:dyDescent="0.2">
      <c r="A5672" s="60"/>
      <c r="B5672" s="12"/>
      <c r="C5672" s="12"/>
      <c r="D5672" s="12"/>
    </row>
    <row r="5673" spans="1:4" x14ac:dyDescent="0.2">
      <c r="A5673" s="60"/>
      <c r="B5673" s="12"/>
      <c r="C5673" s="12"/>
      <c r="D5673" s="12"/>
    </row>
    <row r="5674" spans="1:4" x14ac:dyDescent="0.2">
      <c r="A5674" s="60"/>
      <c r="B5674" s="12"/>
      <c r="C5674" s="12"/>
      <c r="D5674" s="12"/>
    </row>
    <row r="5675" spans="1:4" x14ac:dyDescent="0.2">
      <c r="A5675" s="60"/>
      <c r="B5675" s="12"/>
      <c r="C5675" s="12"/>
      <c r="D5675" s="12"/>
    </row>
    <row r="5676" spans="1:4" x14ac:dyDescent="0.2">
      <c r="A5676" s="60"/>
      <c r="B5676" s="12"/>
      <c r="C5676" s="12"/>
      <c r="D5676" s="12"/>
    </row>
    <row r="5677" spans="1:4" x14ac:dyDescent="0.2">
      <c r="A5677" s="60"/>
      <c r="B5677" s="12"/>
      <c r="C5677" s="12"/>
      <c r="D5677" s="12"/>
    </row>
    <row r="5678" spans="1:4" x14ac:dyDescent="0.2">
      <c r="A5678" s="60"/>
      <c r="B5678" s="12"/>
      <c r="C5678" s="12"/>
      <c r="D5678" s="12"/>
    </row>
    <row r="5679" spans="1:4" x14ac:dyDescent="0.2">
      <c r="A5679" s="60"/>
      <c r="B5679" s="12"/>
      <c r="C5679" s="12"/>
      <c r="D5679" s="12"/>
    </row>
    <row r="5680" spans="1:4" x14ac:dyDescent="0.2">
      <c r="A5680" s="60"/>
      <c r="B5680" s="12"/>
      <c r="C5680" s="12"/>
      <c r="D5680" s="12"/>
    </row>
    <row r="5681" spans="1:4" x14ac:dyDescent="0.2">
      <c r="A5681" s="60"/>
      <c r="B5681" s="12"/>
      <c r="C5681" s="12"/>
      <c r="D5681" s="12"/>
    </row>
    <row r="5682" spans="1:4" x14ac:dyDescent="0.2">
      <c r="A5682" s="60"/>
      <c r="B5682" s="12"/>
      <c r="C5682" s="12"/>
      <c r="D5682" s="12"/>
    </row>
    <row r="5683" spans="1:4" x14ac:dyDescent="0.2">
      <c r="A5683" s="60"/>
      <c r="B5683" s="12"/>
      <c r="C5683" s="12"/>
      <c r="D5683" s="12"/>
    </row>
    <row r="5684" spans="1:4" x14ac:dyDescent="0.2">
      <c r="A5684" s="60"/>
      <c r="B5684" s="12"/>
      <c r="C5684" s="12"/>
      <c r="D5684" s="12"/>
    </row>
    <row r="5685" spans="1:4" x14ac:dyDescent="0.2">
      <c r="A5685" s="60"/>
      <c r="B5685" s="12"/>
      <c r="C5685" s="12"/>
      <c r="D5685" s="12"/>
    </row>
    <row r="5686" spans="1:4" x14ac:dyDescent="0.2">
      <c r="A5686" s="60"/>
      <c r="B5686" s="12"/>
      <c r="C5686" s="12"/>
      <c r="D5686" s="12"/>
    </row>
    <row r="5687" spans="1:4" x14ac:dyDescent="0.2">
      <c r="A5687" s="60"/>
      <c r="B5687" s="12"/>
      <c r="C5687" s="12"/>
      <c r="D5687" s="12"/>
    </row>
    <row r="5688" spans="1:4" x14ac:dyDescent="0.2">
      <c r="A5688" s="60"/>
      <c r="B5688" s="12"/>
      <c r="C5688" s="12"/>
      <c r="D5688" s="12"/>
    </row>
    <row r="5689" spans="1:4" x14ac:dyDescent="0.2">
      <c r="A5689" s="60"/>
      <c r="B5689" s="12"/>
      <c r="C5689" s="12"/>
      <c r="D5689" s="12"/>
    </row>
    <row r="5690" spans="1:4" x14ac:dyDescent="0.2">
      <c r="A5690" s="60"/>
      <c r="B5690" s="12"/>
      <c r="C5690" s="12"/>
      <c r="D5690" s="12"/>
    </row>
    <row r="5691" spans="1:4" x14ac:dyDescent="0.2">
      <c r="A5691" s="60"/>
      <c r="B5691" s="12"/>
      <c r="C5691" s="12"/>
      <c r="D5691" s="12"/>
    </row>
    <row r="5692" spans="1:4" x14ac:dyDescent="0.2">
      <c r="A5692" s="60"/>
      <c r="B5692" s="12"/>
      <c r="C5692" s="12"/>
      <c r="D5692" s="12"/>
    </row>
    <row r="5693" spans="1:4" x14ac:dyDescent="0.2">
      <c r="A5693" s="60"/>
      <c r="B5693" s="12"/>
      <c r="C5693" s="12"/>
      <c r="D5693" s="12"/>
    </row>
    <row r="5694" spans="1:4" x14ac:dyDescent="0.2">
      <c r="A5694" s="60"/>
      <c r="B5694" s="12"/>
      <c r="C5694" s="12"/>
      <c r="D5694" s="12"/>
    </row>
    <row r="5695" spans="1:4" x14ac:dyDescent="0.2">
      <c r="A5695" s="60"/>
      <c r="B5695" s="12"/>
      <c r="C5695" s="12"/>
      <c r="D5695" s="12"/>
    </row>
    <row r="5696" spans="1:4" x14ac:dyDescent="0.2">
      <c r="A5696" s="60"/>
      <c r="B5696" s="12"/>
      <c r="C5696" s="12"/>
      <c r="D5696" s="12"/>
    </row>
    <row r="5697" spans="1:4" x14ac:dyDescent="0.2">
      <c r="A5697" s="60"/>
      <c r="B5697" s="12"/>
      <c r="C5697" s="12"/>
      <c r="D5697" s="12"/>
    </row>
    <row r="5698" spans="1:4" x14ac:dyDescent="0.2">
      <c r="A5698" s="60"/>
      <c r="B5698" s="12"/>
      <c r="C5698" s="12"/>
      <c r="D5698" s="12"/>
    </row>
    <row r="5699" spans="1:4" x14ac:dyDescent="0.2">
      <c r="A5699" s="60"/>
      <c r="B5699" s="12"/>
      <c r="C5699" s="12"/>
      <c r="D5699" s="12"/>
    </row>
    <row r="5700" spans="1:4" x14ac:dyDescent="0.2">
      <c r="A5700" s="60"/>
      <c r="B5700" s="12"/>
      <c r="C5700" s="12"/>
      <c r="D5700" s="12"/>
    </row>
    <row r="5701" spans="1:4" x14ac:dyDescent="0.2">
      <c r="A5701" s="60"/>
      <c r="B5701" s="12"/>
      <c r="C5701" s="12"/>
      <c r="D5701" s="12"/>
    </row>
    <row r="5702" spans="1:4" x14ac:dyDescent="0.2">
      <c r="A5702" s="60"/>
      <c r="B5702" s="12"/>
      <c r="C5702" s="12"/>
      <c r="D5702" s="12"/>
    </row>
    <row r="5703" spans="1:4" x14ac:dyDescent="0.2">
      <c r="A5703" s="60"/>
      <c r="B5703" s="12"/>
      <c r="C5703" s="12"/>
      <c r="D5703" s="12"/>
    </row>
    <row r="5704" spans="1:4" x14ac:dyDescent="0.2">
      <c r="A5704" s="60"/>
      <c r="B5704" s="12"/>
      <c r="C5704" s="12"/>
      <c r="D5704" s="12"/>
    </row>
    <row r="5705" spans="1:4" x14ac:dyDescent="0.2">
      <c r="A5705" s="60"/>
      <c r="B5705" s="12"/>
      <c r="C5705" s="12"/>
      <c r="D5705" s="12"/>
    </row>
    <row r="5706" spans="1:4" x14ac:dyDescent="0.2">
      <c r="A5706" s="60"/>
      <c r="B5706" s="12"/>
      <c r="C5706" s="12"/>
      <c r="D5706" s="12"/>
    </row>
    <row r="5707" spans="1:4" x14ac:dyDescent="0.2">
      <c r="A5707" s="60"/>
      <c r="B5707" s="12"/>
      <c r="C5707" s="12"/>
      <c r="D5707" s="12"/>
    </row>
    <row r="5708" spans="1:4" x14ac:dyDescent="0.2">
      <c r="A5708" s="60"/>
      <c r="B5708" s="12"/>
      <c r="C5708" s="12"/>
      <c r="D5708" s="12"/>
    </row>
    <row r="5709" spans="1:4" x14ac:dyDescent="0.2">
      <c r="A5709" s="60"/>
      <c r="B5709" s="12"/>
      <c r="C5709" s="12"/>
      <c r="D5709" s="12"/>
    </row>
    <row r="5710" spans="1:4" x14ac:dyDescent="0.2">
      <c r="A5710" s="60"/>
      <c r="B5710" s="12"/>
      <c r="C5710" s="12"/>
      <c r="D5710" s="12"/>
    </row>
    <row r="5711" spans="1:4" x14ac:dyDescent="0.2">
      <c r="A5711" s="60"/>
      <c r="B5711" s="12"/>
      <c r="C5711" s="12"/>
      <c r="D5711" s="12"/>
    </row>
    <row r="5712" spans="1:4" x14ac:dyDescent="0.2">
      <c r="A5712" s="60"/>
      <c r="B5712" s="12"/>
      <c r="C5712" s="12"/>
      <c r="D5712" s="12"/>
    </row>
    <row r="5713" spans="1:4" x14ac:dyDescent="0.2">
      <c r="A5713" s="60"/>
      <c r="B5713" s="12"/>
      <c r="C5713" s="12"/>
      <c r="D5713" s="12"/>
    </row>
    <row r="5714" spans="1:4" x14ac:dyDescent="0.2">
      <c r="A5714" s="60"/>
      <c r="B5714" s="12"/>
      <c r="C5714" s="12"/>
      <c r="D5714" s="12"/>
    </row>
    <row r="5715" spans="1:4" x14ac:dyDescent="0.2">
      <c r="A5715" s="60"/>
      <c r="B5715" s="12"/>
      <c r="C5715" s="12"/>
      <c r="D5715" s="12"/>
    </row>
    <row r="5716" spans="1:4" x14ac:dyDescent="0.2">
      <c r="A5716" s="60"/>
      <c r="B5716" s="12"/>
      <c r="C5716" s="12"/>
      <c r="D5716" s="12"/>
    </row>
    <row r="5717" spans="1:4" x14ac:dyDescent="0.2">
      <c r="A5717" s="60"/>
      <c r="B5717" s="12"/>
      <c r="C5717" s="12"/>
      <c r="D5717" s="12"/>
    </row>
    <row r="5718" spans="1:4" x14ac:dyDescent="0.2">
      <c r="A5718" s="60"/>
      <c r="B5718" s="12"/>
      <c r="C5718" s="12"/>
      <c r="D5718" s="12"/>
    </row>
    <row r="5719" spans="1:4" x14ac:dyDescent="0.2">
      <c r="A5719" s="60"/>
      <c r="B5719" s="12"/>
      <c r="C5719" s="12"/>
      <c r="D5719" s="12"/>
    </row>
    <row r="5720" spans="1:4" x14ac:dyDescent="0.2">
      <c r="A5720" s="60"/>
      <c r="B5720" s="12"/>
      <c r="C5720" s="12"/>
      <c r="D5720" s="12"/>
    </row>
    <row r="5721" spans="1:4" x14ac:dyDescent="0.2">
      <c r="A5721" s="60"/>
      <c r="B5721" s="12"/>
      <c r="C5721" s="12"/>
      <c r="D5721" s="12"/>
    </row>
    <row r="5722" spans="1:4" x14ac:dyDescent="0.2">
      <c r="A5722" s="60"/>
      <c r="B5722" s="12"/>
      <c r="C5722" s="12"/>
      <c r="D5722" s="12"/>
    </row>
    <row r="5723" spans="1:4" x14ac:dyDescent="0.2">
      <c r="A5723" s="60"/>
      <c r="B5723" s="12"/>
      <c r="C5723" s="12"/>
      <c r="D5723" s="12"/>
    </row>
    <row r="5724" spans="1:4" x14ac:dyDescent="0.2">
      <c r="A5724" s="60"/>
      <c r="B5724" s="12"/>
      <c r="C5724" s="12"/>
      <c r="D5724" s="12"/>
    </row>
    <row r="5725" spans="1:4" x14ac:dyDescent="0.2">
      <c r="A5725" s="60"/>
      <c r="B5725" s="12"/>
      <c r="C5725" s="12"/>
      <c r="D5725" s="12"/>
    </row>
    <row r="5726" spans="1:4" x14ac:dyDescent="0.2">
      <c r="A5726" s="60"/>
      <c r="B5726" s="12"/>
      <c r="C5726" s="12"/>
      <c r="D5726" s="12"/>
    </row>
    <row r="5727" spans="1:4" x14ac:dyDescent="0.2">
      <c r="A5727" s="60"/>
      <c r="B5727" s="12"/>
      <c r="C5727" s="12"/>
      <c r="D5727" s="12"/>
    </row>
    <row r="5728" spans="1:4" x14ac:dyDescent="0.2">
      <c r="A5728" s="60"/>
      <c r="B5728" s="12"/>
      <c r="C5728" s="12"/>
      <c r="D5728" s="12"/>
    </row>
    <row r="5729" spans="1:4" x14ac:dyDescent="0.2">
      <c r="A5729" s="60"/>
      <c r="B5729" s="12"/>
      <c r="C5729" s="12"/>
      <c r="D5729" s="12"/>
    </row>
    <row r="5730" spans="1:4" x14ac:dyDescent="0.2">
      <c r="A5730" s="60"/>
      <c r="B5730" s="12"/>
      <c r="C5730" s="12"/>
      <c r="D5730" s="12"/>
    </row>
    <row r="5731" spans="1:4" x14ac:dyDescent="0.2">
      <c r="A5731" s="60"/>
      <c r="B5731" s="12"/>
      <c r="C5731" s="12"/>
      <c r="D5731" s="12"/>
    </row>
    <row r="5732" spans="1:4" x14ac:dyDescent="0.2">
      <c r="A5732" s="60"/>
      <c r="B5732" s="12"/>
      <c r="C5732" s="12"/>
      <c r="D5732" s="12"/>
    </row>
    <row r="5733" spans="1:4" x14ac:dyDescent="0.2">
      <c r="A5733" s="60"/>
      <c r="B5733" s="12"/>
      <c r="C5733" s="12"/>
      <c r="D5733" s="12"/>
    </row>
    <row r="5734" spans="1:4" x14ac:dyDescent="0.2">
      <c r="A5734" s="60"/>
      <c r="B5734" s="12"/>
      <c r="C5734" s="12"/>
      <c r="D5734" s="12"/>
    </row>
    <row r="5735" spans="1:4" x14ac:dyDescent="0.2">
      <c r="A5735" s="60"/>
      <c r="B5735" s="12"/>
      <c r="C5735" s="12"/>
      <c r="D5735" s="12"/>
    </row>
    <row r="5736" spans="1:4" x14ac:dyDescent="0.2">
      <c r="A5736" s="60"/>
      <c r="B5736" s="12"/>
      <c r="C5736" s="12"/>
      <c r="D5736" s="12"/>
    </row>
    <row r="5737" spans="1:4" x14ac:dyDescent="0.2">
      <c r="A5737" s="60"/>
      <c r="B5737" s="12"/>
      <c r="C5737" s="12"/>
      <c r="D5737" s="12"/>
    </row>
    <row r="5738" spans="1:4" x14ac:dyDescent="0.2">
      <c r="A5738" s="60"/>
      <c r="B5738" s="12"/>
      <c r="C5738" s="12"/>
      <c r="D5738" s="12"/>
    </row>
    <row r="5739" spans="1:4" x14ac:dyDescent="0.2">
      <c r="A5739" s="60"/>
      <c r="B5739" s="12"/>
      <c r="C5739" s="12"/>
      <c r="D5739" s="12"/>
    </row>
    <row r="5740" spans="1:4" x14ac:dyDescent="0.2">
      <c r="A5740" s="60"/>
      <c r="B5740" s="12"/>
      <c r="C5740" s="12"/>
      <c r="D5740" s="12"/>
    </row>
    <row r="5741" spans="1:4" x14ac:dyDescent="0.2">
      <c r="A5741" s="60"/>
      <c r="B5741" s="12"/>
      <c r="C5741" s="12"/>
      <c r="D5741" s="12"/>
    </row>
    <row r="5742" spans="1:4" x14ac:dyDescent="0.2">
      <c r="A5742" s="60"/>
      <c r="B5742" s="12"/>
      <c r="C5742" s="12"/>
      <c r="D5742" s="12"/>
    </row>
    <row r="5743" spans="1:4" x14ac:dyDescent="0.2">
      <c r="A5743" s="60"/>
      <c r="B5743" s="12"/>
      <c r="C5743" s="12"/>
      <c r="D5743" s="12"/>
    </row>
    <row r="5744" spans="1:4" x14ac:dyDescent="0.2">
      <c r="A5744" s="60"/>
      <c r="B5744" s="12"/>
      <c r="C5744" s="12"/>
      <c r="D5744" s="12"/>
    </row>
    <row r="5745" spans="1:4" x14ac:dyDescent="0.2">
      <c r="A5745" s="60"/>
      <c r="B5745" s="12"/>
      <c r="C5745" s="12"/>
      <c r="D5745" s="12"/>
    </row>
    <row r="5746" spans="1:4" x14ac:dyDescent="0.2">
      <c r="A5746" s="60"/>
      <c r="B5746" s="12"/>
      <c r="C5746" s="12"/>
      <c r="D5746" s="12"/>
    </row>
    <row r="5747" spans="1:4" x14ac:dyDescent="0.2">
      <c r="A5747" s="60"/>
      <c r="B5747" s="12"/>
      <c r="C5747" s="12"/>
      <c r="D5747" s="12"/>
    </row>
    <row r="5748" spans="1:4" x14ac:dyDescent="0.2">
      <c r="A5748" s="60"/>
      <c r="B5748" s="12"/>
      <c r="C5748" s="12"/>
      <c r="D5748" s="12"/>
    </row>
    <row r="5749" spans="1:4" x14ac:dyDescent="0.2">
      <c r="A5749" s="60"/>
      <c r="B5749" s="12"/>
      <c r="C5749" s="12"/>
      <c r="D5749" s="12"/>
    </row>
    <row r="5750" spans="1:4" x14ac:dyDescent="0.2">
      <c r="A5750" s="60"/>
      <c r="B5750" s="12"/>
      <c r="C5750" s="12"/>
      <c r="D5750" s="12"/>
    </row>
    <row r="5751" spans="1:4" x14ac:dyDescent="0.2">
      <c r="A5751" s="60"/>
      <c r="B5751" s="12"/>
      <c r="C5751" s="12"/>
      <c r="D5751" s="12"/>
    </row>
    <row r="5752" spans="1:4" x14ac:dyDescent="0.2">
      <c r="A5752" s="60"/>
      <c r="B5752" s="12"/>
      <c r="C5752" s="12"/>
      <c r="D5752" s="12"/>
    </row>
    <row r="5753" spans="1:4" x14ac:dyDescent="0.2">
      <c r="A5753" s="60"/>
      <c r="B5753" s="12"/>
      <c r="C5753" s="12"/>
      <c r="D5753" s="12"/>
    </row>
    <row r="5754" spans="1:4" x14ac:dyDescent="0.2">
      <c r="A5754" s="60"/>
      <c r="B5754" s="12"/>
      <c r="C5754" s="12"/>
      <c r="D5754" s="12"/>
    </row>
    <row r="5755" spans="1:4" x14ac:dyDescent="0.2">
      <c r="A5755" s="60"/>
      <c r="B5755" s="12"/>
      <c r="C5755" s="12"/>
      <c r="D5755" s="12"/>
    </row>
    <row r="5756" spans="1:4" x14ac:dyDescent="0.2">
      <c r="A5756" s="60"/>
      <c r="B5756" s="12"/>
      <c r="C5756" s="12"/>
      <c r="D5756" s="12"/>
    </row>
    <row r="5757" spans="1:4" x14ac:dyDescent="0.2">
      <c r="A5757" s="60"/>
      <c r="B5757" s="12"/>
      <c r="C5757" s="12"/>
      <c r="D5757" s="12"/>
    </row>
    <row r="5758" spans="1:4" x14ac:dyDescent="0.2">
      <c r="A5758" s="60"/>
      <c r="B5758" s="12"/>
      <c r="C5758" s="12"/>
      <c r="D5758" s="12"/>
    </row>
    <row r="5759" spans="1:4" x14ac:dyDescent="0.2">
      <c r="A5759" s="60"/>
      <c r="B5759" s="12"/>
      <c r="C5759" s="12"/>
      <c r="D5759" s="12"/>
    </row>
    <row r="5760" spans="1:4" x14ac:dyDescent="0.2">
      <c r="A5760" s="60"/>
      <c r="B5760" s="12"/>
      <c r="C5760" s="12"/>
      <c r="D5760" s="12"/>
    </row>
    <row r="5761" spans="1:4" x14ac:dyDescent="0.2">
      <c r="A5761" s="60"/>
      <c r="B5761" s="12"/>
      <c r="C5761" s="12"/>
      <c r="D5761" s="12"/>
    </row>
    <row r="5762" spans="1:4" x14ac:dyDescent="0.2">
      <c r="A5762" s="60"/>
      <c r="B5762" s="12"/>
      <c r="C5762" s="12"/>
      <c r="D5762" s="12"/>
    </row>
    <row r="5763" spans="1:4" x14ac:dyDescent="0.2">
      <c r="A5763" s="60"/>
      <c r="B5763" s="12"/>
      <c r="C5763" s="12"/>
      <c r="D5763" s="12"/>
    </row>
    <row r="5764" spans="1:4" x14ac:dyDescent="0.2">
      <c r="A5764" s="60"/>
      <c r="B5764" s="12"/>
      <c r="C5764" s="12"/>
      <c r="D5764" s="12"/>
    </row>
    <row r="5765" spans="1:4" x14ac:dyDescent="0.2">
      <c r="A5765" s="60"/>
      <c r="B5765" s="12"/>
      <c r="C5765" s="12"/>
      <c r="D5765" s="12"/>
    </row>
    <row r="5766" spans="1:4" x14ac:dyDescent="0.2">
      <c r="A5766" s="60"/>
      <c r="B5766" s="12"/>
      <c r="C5766" s="12"/>
      <c r="D5766" s="12"/>
    </row>
    <row r="5767" spans="1:4" x14ac:dyDescent="0.2">
      <c r="A5767" s="60"/>
      <c r="B5767" s="12"/>
      <c r="C5767" s="12"/>
      <c r="D5767" s="12"/>
    </row>
    <row r="5768" spans="1:4" x14ac:dyDescent="0.2">
      <c r="A5768" s="60"/>
      <c r="B5768" s="12"/>
      <c r="C5768" s="12"/>
      <c r="D5768" s="12"/>
    </row>
    <row r="5769" spans="1:4" x14ac:dyDescent="0.2">
      <c r="A5769" s="60"/>
      <c r="B5769" s="12"/>
      <c r="C5769" s="12"/>
      <c r="D5769" s="12"/>
    </row>
    <row r="5770" spans="1:4" x14ac:dyDescent="0.2">
      <c r="A5770" s="60"/>
      <c r="B5770" s="12"/>
      <c r="C5770" s="12"/>
      <c r="D5770" s="12"/>
    </row>
    <row r="5771" spans="1:4" x14ac:dyDescent="0.2">
      <c r="A5771" s="60"/>
      <c r="B5771" s="12"/>
      <c r="C5771" s="12"/>
      <c r="D5771" s="12"/>
    </row>
    <row r="5772" spans="1:4" x14ac:dyDescent="0.2">
      <c r="A5772" s="60"/>
      <c r="B5772" s="12"/>
      <c r="C5772" s="12"/>
      <c r="D5772" s="12"/>
    </row>
    <row r="5773" spans="1:4" x14ac:dyDescent="0.2">
      <c r="A5773" s="60"/>
      <c r="B5773" s="12"/>
      <c r="C5773" s="12"/>
      <c r="D5773" s="12"/>
    </row>
    <row r="5774" spans="1:4" x14ac:dyDescent="0.2">
      <c r="A5774" s="60"/>
      <c r="B5774" s="12"/>
      <c r="C5774" s="12"/>
      <c r="D5774" s="12"/>
    </row>
    <row r="5775" spans="1:4" x14ac:dyDescent="0.2">
      <c r="A5775" s="60"/>
      <c r="B5775" s="12"/>
      <c r="C5775" s="12"/>
      <c r="D5775" s="12"/>
    </row>
    <row r="5776" spans="1:4" x14ac:dyDescent="0.2">
      <c r="A5776" s="60"/>
      <c r="B5776" s="12"/>
      <c r="C5776" s="12"/>
      <c r="D5776" s="12"/>
    </row>
    <row r="5777" spans="1:4" x14ac:dyDescent="0.2">
      <c r="A5777" s="60"/>
      <c r="B5777" s="12"/>
      <c r="C5777" s="12"/>
      <c r="D5777" s="12"/>
    </row>
    <row r="5778" spans="1:4" x14ac:dyDescent="0.2">
      <c r="A5778" s="60"/>
      <c r="B5778" s="12"/>
      <c r="C5778" s="12"/>
      <c r="D5778" s="12"/>
    </row>
    <row r="5779" spans="1:4" x14ac:dyDescent="0.2">
      <c r="A5779" s="60"/>
      <c r="B5779" s="12"/>
      <c r="C5779" s="12"/>
      <c r="D5779" s="12"/>
    </row>
    <row r="5780" spans="1:4" x14ac:dyDescent="0.2">
      <c r="A5780" s="60"/>
      <c r="B5780" s="12"/>
      <c r="C5780" s="12"/>
      <c r="D5780" s="12"/>
    </row>
    <row r="5781" spans="1:4" x14ac:dyDescent="0.2">
      <c r="A5781" s="60"/>
      <c r="B5781" s="12"/>
      <c r="C5781" s="12"/>
      <c r="D5781" s="12"/>
    </row>
    <row r="5782" spans="1:4" x14ac:dyDescent="0.2">
      <c r="A5782" s="60"/>
      <c r="B5782" s="12"/>
      <c r="C5782" s="12"/>
      <c r="D5782" s="12"/>
    </row>
    <row r="5783" spans="1:4" x14ac:dyDescent="0.2">
      <c r="A5783" s="60"/>
      <c r="B5783" s="12"/>
      <c r="C5783" s="12"/>
      <c r="D5783" s="12"/>
    </row>
    <row r="5784" spans="1:4" x14ac:dyDescent="0.2">
      <c r="A5784" s="60"/>
      <c r="B5784" s="12"/>
      <c r="C5784" s="12"/>
      <c r="D5784" s="12"/>
    </row>
    <row r="5785" spans="1:4" x14ac:dyDescent="0.2">
      <c r="A5785" s="60"/>
      <c r="B5785" s="12"/>
      <c r="C5785" s="12"/>
      <c r="D5785" s="12"/>
    </row>
    <row r="5786" spans="1:4" x14ac:dyDescent="0.2">
      <c r="A5786" s="60"/>
      <c r="B5786" s="12"/>
      <c r="C5786" s="12"/>
      <c r="D5786" s="12"/>
    </row>
    <row r="5787" spans="1:4" x14ac:dyDescent="0.2">
      <c r="A5787" s="60"/>
      <c r="B5787" s="12"/>
      <c r="C5787" s="12"/>
      <c r="D5787" s="12"/>
    </row>
    <row r="5788" spans="1:4" x14ac:dyDescent="0.2">
      <c r="A5788" s="60"/>
      <c r="B5788" s="12"/>
      <c r="C5788" s="12"/>
      <c r="D5788" s="12"/>
    </row>
    <row r="5789" spans="1:4" x14ac:dyDescent="0.2">
      <c r="A5789" s="60"/>
      <c r="B5789" s="12"/>
      <c r="C5789" s="12"/>
      <c r="D5789" s="12"/>
    </row>
    <row r="5790" spans="1:4" x14ac:dyDescent="0.2">
      <c r="A5790" s="60"/>
      <c r="B5790" s="12"/>
      <c r="C5790" s="12"/>
      <c r="D5790" s="12"/>
    </row>
    <row r="5791" spans="1:4" x14ac:dyDescent="0.2">
      <c r="A5791" s="60"/>
      <c r="B5791" s="12"/>
      <c r="C5791" s="12"/>
      <c r="D5791" s="12"/>
    </row>
    <row r="5792" spans="1:4" x14ac:dyDescent="0.2">
      <c r="A5792" s="60"/>
      <c r="B5792" s="12"/>
      <c r="C5792" s="12"/>
      <c r="D5792" s="12"/>
    </row>
    <row r="5793" spans="1:4" x14ac:dyDescent="0.2">
      <c r="A5793" s="60"/>
      <c r="B5793" s="12"/>
      <c r="C5793" s="12"/>
      <c r="D5793" s="12"/>
    </row>
    <row r="5794" spans="1:4" x14ac:dyDescent="0.2">
      <c r="A5794" s="60"/>
      <c r="B5794" s="12"/>
      <c r="C5794" s="12"/>
      <c r="D5794" s="12"/>
    </row>
    <row r="5795" spans="1:4" x14ac:dyDescent="0.2">
      <c r="A5795" s="60"/>
      <c r="B5795" s="12"/>
      <c r="C5795" s="12"/>
      <c r="D5795" s="12"/>
    </row>
    <row r="5796" spans="1:4" x14ac:dyDescent="0.2">
      <c r="A5796" s="60"/>
      <c r="B5796" s="12"/>
      <c r="C5796" s="12"/>
      <c r="D5796" s="12"/>
    </row>
    <row r="5797" spans="1:4" x14ac:dyDescent="0.2">
      <c r="A5797" s="60"/>
      <c r="B5797" s="12"/>
      <c r="C5797" s="12"/>
      <c r="D5797" s="12"/>
    </row>
    <row r="5798" spans="1:4" x14ac:dyDescent="0.2">
      <c r="A5798" s="60"/>
      <c r="B5798" s="12"/>
      <c r="C5798" s="12"/>
      <c r="D5798" s="12"/>
    </row>
    <row r="5799" spans="1:4" x14ac:dyDescent="0.2">
      <c r="A5799" s="60"/>
      <c r="B5799" s="12"/>
      <c r="C5799" s="12"/>
      <c r="D5799" s="12"/>
    </row>
    <row r="5800" spans="1:4" x14ac:dyDescent="0.2">
      <c r="A5800" s="60"/>
      <c r="B5800" s="12"/>
      <c r="C5800" s="12"/>
      <c r="D5800" s="12"/>
    </row>
    <row r="5801" spans="1:4" x14ac:dyDescent="0.2">
      <c r="A5801" s="60"/>
      <c r="B5801" s="12"/>
      <c r="C5801" s="12"/>
      <c r="D5801" s="12"/>
    </row>
    <row r="5802" spans="1:4" x14ac:dyDescent="0.2">
      <c r="A5802" s="60"/>
      <c r="B5802" s="12"/>
      <c r="C5802" s="12"/>
      <c r="D5802" s="12"/>
    </row>
    <row r="5803" spans="1:4" x14ac:dyDescent="0.2">
      <c r="A5803" s="60"/>
      <c r="B5803" s="12"/>
      <c r="C5803" s="12"/>
      <c r="D5803" s="12"/>
    </row>
    <row r="5804" spans="1:4" x14ac:dyDescent="0.2">
      <c r="A5804" s="60"/>
      <c r="B5804" s="12"/>
      <c r="C5804" s="12"/>
      <c r="D5804" s="12"/>
    </row>
    <row r="5805" spans="1:4" x14ac:dyDescent="0.2">
      <c r="A5805" s="60"/>
      <c r="B5805" s="12"/>
      <c r="C5805" s="12"/>
      <c r="D5805" s="12"/>
    </row>
    <row r="5806" spans="1:4" x14ac:dyDescent="0.2">
      <c r="A5806" s="60"/>
      <c r="B5806" s="12"/>
      <c r="C5806" s="12"/>
      <c r="D5806" s="12"/>
    </row>
    <row r="5807" spans="1:4" x14ac:dyDescent="0.2">
      <c r="A5807" s="60"/>
      <c r="B5807" s="12"/>
      <c r="C5807" s="12"/>
      <c r="D5807" s="12"/>
    </row>
    <row r="5808" spans="1:4" x14ac:dyDescent="0.2">
      <c r="A5808" s="60"/>
      <c r="B5808" s="12"/>
      <c r="C5808" s="12"/>
      <c r="D5808" s="12"/>
    </row>
    <row r="5809" spans="1:4" x14ac:dyDescent="0.2">
      <c r="A5809" s="60"/>
      <c r="B5809" s="12"/>
      <c r="C5809" s="12"/>
      <c r="D5809" s="12"/>
    </row>
    <row r="5810" spans="1:4" x14ac:dyDescent="0.2">
      <c r="A5810" s="60"/>
      <c r="B5810" s="12"/>
      <c r="C5810" s="12"/>
      <c r="D5810" s="12"/>
    </row>
    <row r="5811" spans="1:4" x14ac:dyDescent="0.2">
      <c r="A5811" s="60"/>
      <c r="B5811" s="12"/>
      <c r="C5811" s="12"/>
      <c r="D5811" s="12"/>
    </row>
    <row r="5812" spans="1:4" x14ac:dyDescent="0.2">
      <c r="A5812" s="60"/>
      <c r="B5812" s="12"/>
      <c r="C5812" s="12"/>
      <c r="D5812" s="12"/>
    </row>
    <row r="5813" spans="1:4" x14ac:dyDescent="0.2">
      <c r="A5813" s="60"/>
      <c r="B5813" s="12"/>
      <c r="C5813" s="12"/>
      <c r="D5813" s="12"/>
    </row>
    <row r="5814" spans="1:4" x14ac:dyDescent="0.2">
      <c r="A5814" s="60"/>
      <c r="B5814" s="12"/>
      <c r="C5814" s="12"/>
      <c r="D5814" s="12"/>
    </row>
    <row r="5815" spans="1:4" x14ac:dyDescent="0.2">
      <c r="A5815" s="60"/>
      <c r="B5815" s="12"/>
      <c r="C5815" s="12"/>
      <c r="D5815" s="12"/>
    </row>
    <row r="5816" spans="1:4" x14ac:dyDescent="0.2">
      <c r="A5816" s="60"/>
      <c r="B5816" s="12"/>
      <c r="C5816" s="12"/>
      <c r="D5816" s="12"/>
    </row>
    <row r="5817" spans="1:4" x14ac:dyDescent="0.2">
      <c r="A5817" s="60"/>
      <c r="B5817" s="12"/>
      <c r="C5817" s="12"/>
      <c r="D5817" s="12"/>
    </row>
    <row r="5818" spans="1:4" x14ac:dyDescent="0.2">
      <c r="A5818" s="60"/>
      <c r="B5818" s="12"/>
      <c r="C5818" s="12"/>
      <c r="D5818" s="12"/>
    </row>
    <row r="5819" spans="1:4" x14ac:dyDescent="0.2">
      <c r="A5819" s="60"/>
      <c r="B5819" s="12"/>
      <c r="C5819" s="12"/>
      <c r="D5819" s="12"/>
    </row>
    <row r="5820" spans="1:4" x14ac:dyDescent="0.2">
      <c r="A5820" s="60"/>
      <c r="B5820" s="12"/>
      <c r="C5820" s="12"/>
      <c r="D5820" s="12"/>
    </row>
    <row r="5821" spans="1:4" x14ac:dyDescent="0.2">
      <c r="A5821" s="60"/>
      <c r="B5821" s="12"/>
      <c r="C5821" s="12"/>
      <c r="D5821" s="12"/>
    </row>
    <row r="5822" spans="1:4" x14ac:dyDescent="0.2">
      <c r="A5822" s="60"/>
      <c r="B5822" s="12"/>
      <c r="C5822" s="12"/>
      <c r="D5822" s="12"/>
    </row>
    <row r="5823" spans="1:4" x14ac:dyDescent="0.2">
      <c r="A5823" s="60"/>
      <c r="B5823" s="12"/>
      <c r="C5823" s="12"/>
      <c r="D5823" s="12"/>
    </row>
    <row r="5824" spans="1:4" x14ac:dyDescent="0.2">
      <c r="A5824" s="60"/>
      <c r="B5824" s="12"/>
      <c r="C5824" s="12"/>
      <c r="D5824" s="12"/>
    </row>
    <row r="5825" spans="1:4" x14ac:dyDescent="0.2">
      <c r="A5825" s="60"/>
      <c r="B5825" s="12"/>
      <c r="C5825" s="12"/>
      <c r="D5825" s="12"/>
    </row>
    <row r="5826" spans="1:4" x14ac:dyDescent="0.2">
      <c r="A5826" s="60"/>
      <c r="B5826" s="12"/>
      <c r="C5826" s="12"/>
      <c r="D5826" s="12"/>
    </row>
    <row r="5827" spans="1:4" x14ac:dyDescent="0.2">
      <c r="A5827" s="60"/>
      <c r="B5827" s="12"/>
      <c r="C5827" s="12"/>
      <c r="D5827" s="12"/>
    </row>
    <row r="5828" spans="1:4" x14ac:dyDescent="0.2">
      <c r="A5828" s="60"/>
      <c r="B5828" s="12"/>
      <c r="C5828" s="12"/>
      <c r="D5828" s="12"/>
    </row>
    <row r="5829" spans="1:4" x14ac:dyDescent="0.2">
      <c r="A5829" s="60"/>
      <c r="B5829" s="12"/>
      <c r="C5829" s="12"/>
      <c r="D5829" s="12"/>
    </row>
    <row r="5830" spans="1:4" x14ac:dyDescent="0.2">
      <c r="A5830" s="60"/>
      <c r="B5830" s="12"/>
      <c r="C5830" s="12"/>
      <c r="D5830" s="12"/>
    </row>
    <row r="5831" spans="1:4" x14ac:dyDescent="0.2">
      <c r="A5831" s="60"/>
      <c r="B5831" s="12"/>
      <c r="C5831" s="12"/>
      <c r="D5831" s="12"/>
    </row>
    <row r="5832" spans="1:4" x14ac:dyDescent="0.2">
      <c r="A5832" s="60"/>
      <c r="B5832" s="12"/>
      <c r="C5832" s="12"/>
      <c r="D5832" s="12"/>
    </row>
    <row r="5833" spans="1:4" x14ac:dyDescent="0.2">
      <c r="A5833" s="60"/>
      <c r="B5833" s="12"/>
      <c r="C5833" s="12"/>
      <c r="D5833" s="12"/>
    </row>
    <row r="5834" spans="1:4" x14ac:dyDescent="0.2">
      <c r="A5834" s="60"/>
      <c r="B5834" s="12"/>
      <c r="C5834" s="12"/>
      <c r="D5834" s="12"/>
    </row>
    <row r="5835" spans="1:4" x14ac:dyDescent="0.2">
      <c r="A5835" s="60"/>
      <c r="B5835" s="12"/>
      <c r="C5835" s="12"/>
      <c r="D5835" s="12"/>
    </row>
    <row r="5836" spans="1:4" x14ac:dyDescent="0.2">
      <c r="A5836" s="60"/>
      <c r="B5836" s="12"/>
      <c r="C5836" s="12"/>
      <c r="D5836" s="12"/>
    </row>
    <row r="5837" spans="1:4" x14ac:dyDescent="0.2">
      <c r="A5837" s="60"/>
      <c r="B5837" s="12"/>
      <c r="C5837" s="12"/>
      <c r="D5837" s="12"/>
    </row>
    <row r="5838" spans="1:4" x14ac:dyDescent="0.2">
      <c r="A5838" s="60"/>
      <c r="B5838" s="12"/>
      <c r="C5838" s="12"/>
      <c r="D5838" s="12"/>
    </row>
    <row r="5839" spans="1:4" x14ac:dyDescent="0.2">
      <c r="A5839" s="60"/>
      <c r="B5839" s="12"/>
      <c r="C5839" s="12"/>
      <c r="D5839" s="12"/>
    </row>
    <row r="5840" spans="1:4" x14ac:dyDescent="0.2">
      <c r="A5840" s="60"/>
      <c r="B5840" s="12"/>
      <c r="C5840" s="12"/>
      <c r="D5840" s="12"/>
    </row>
    <row r="5841" spans="1:4" x14ac:dyDescent="0.2">
      <c r="A5841" s="60"/>
      <c r="B5841" s="12"/>
      <c r="C5841" s="12"/>
      <c r="D5841" s="12"/>
    </row>
    <row r="5842" spans="1:4" x14ac:dyDescent="0.2">
      <c r="A5842" s="60"/>
      <c r="B5842" s="12"/>
      <c r="C5842" s="12"/>
      <c r="D5842" s="12"/>
    </row>
    <row r="5843" spans="1:4" x14ac:dyDescent="0.2">
      <c r="A5843" s="60"/>
      <c r="B5843" s="12"/>
      <c r="C5843" s="12"/>
      <c r="D5843" s="12"/>
    </row>
    <row r="5844" spans="1:4" x14ac:dyDescent="0.2">
      <c r="A5844" s="60"/>
      <c r="B5844" s="12"/>
      <c r="C5844" s="12"/>
      <c r="D5844" s="12"/>
    </row>
    <row r="5845" spans="1:4" x14ac:dyDescent="0.2">
      <c r="A5845" s="60"/>
      <c r="B5845" s="12"/>
      <c r="C5845" s="12"/>
      <c r="D5845" s="12"/>
    </row>
    <row r="5846" spans="1:4" x14ac:dyDescent="0.2">
      <c r="A5846" s="60"/>
      <c r="B5846" s="12"/>
      <c r="C5846" s="12"/>
      <c r="D5846" s="12"/>
    </row>
    <row r="5847" spans="1:4" x14ac:dyDescent="0.2">
      <c r="A5847" s="60"/>
      <c r="B5847" s="12"/>
      <c r="C5847" s="12"/>
      <c r="D5847" s="12"/>
    </row>
    <row r="5848" spans="1:4" x14ac:dyDescent="0.2">
      <c r="A5848" s="60"/>
      <c r="B5848" s="12"/>
      <c r="C5848" s="12"/>
      <c r="D5848" s="12"/>
    </row>
    <row r="5849" spans="1:4" x14ac:dyDescent="0.2">
      <c r="A5849" s="60"/>
      <c r="B5849" s="12"/>
      <c r="C5849" s="12"/>
      <c r="D5849" s="12"/>
    </row>
    <row r="5850" spans="1:4" x14ac:dyDescent="0.2">
      <c r="A5850" s="60"/>
      <c r="B5850" s="12"/>
      <c r="C5850" s="12"/>
      <c r="D5850" s="12"/>
    </row>
    <row r="5851" spans="1:4" x14ac:dyDescent="0.2">
      <c r="A5851" s="60"/>
      <c r="B5851" s="12"/>
      <c r="C5851" s="12"/>
      <c r="D5851" s="12"/>
    </row>
    <row r="5852" spans="1:4" x14ac:dyDescent="0.2">
      <c r="A5852" s="60"/>
      <c r="B5852" s="12"/>
      <c r="C5852" s="12"/>
      <c r="D5852" s="12"/>
    </row>
    <row r="5853" spans="1:4" x14ac:dyDescent="0.2">
      <c r="A5853" s="60"/>
      <c r="B5853" s="12"/>
      <c r="C5853" s="12"/>
      <c r="D5853" s="12"/>
    </row>
    <row r="5854" spans="1:4" x14ac:dyDescent="0.2">
      <c r="A5854" s="60"/>
      <c r="B5854" s="12"/>
      <c r="C5854" s="12"/>
      <c r="D5854" s="12"/>
    </row>
    <row r="5855" spans="1:4" x14ac:dyDescent="0.2">
      <c r="A5855" s="60"/>
      <c r="B5855" s="12"/>
      <c r="C5855" s="12"/>
      <c r="D5855" s="12"/>
    </row>
    <row r="5856" spans="1:4" x14ac:dyDescent="0.2">
      <c r="A5856" s="60"/>
      <c r="B5856" s="12"/>
      <c r="C5856" s="12"/>
      <c r="D5856" s="12"/>
    </row>
    <row r="5857" spans="1:4" x14ac:dyDescent="0.2">
      <c r="A5857" s="60"/>
      <c r="B5857" s="12"/>
      <c r="C5857" s="12"/>
      <c r="D5857" s="12"/>
    </row>
    <row r="5858" spans="1:4" x14ac:dyDescent="0.2">
      <c r="A5858" s="60"/>
      <c r="B5858" s="12"/>
      <c r="C5858" s="12"/>
      <c r="D5858" s="12"/>
    </row>
    <row r="5859" spans="1:4" x14ac:dyDescent="0.2">
      <c r="A5859" s="60"/>
      <c r="B5859" s="12"/>
      <c r="C5859" s="12"/>
      <c r="D5859" s="12"/>
    </row>
    <row r="5860" spans="1:4" x14ac:dyDescent="0.2">
      <c r="A5860" s="60"/>
      <c r="B5860" s="12"/>
      <c r="C5860" s="12"/>
      <c r="D5860" s="12"/>
    </row>
    <row r="5861" spans="1:4" x14ac:dyDescent="0.2">
      <c r="A5861" s="60"/>
      <c r="B5861" s="12"/>
      <c r="C5861" s="12"/>
      <c r="D5861" s="12"/>
    </row>
    <row r="5862" spans="1:4" x14ac:dyDescent="0.2">
      <c r="A5862" s="60"/>
      <c r="B5862" s="12"/>
      <c r="C5862" s="12"/>
      <c r="D5862" s="12"/>
    </row>
    <row r="5863" spans="1:4" x14ac:dyDescent="0.2">
      <c r="A5863" s="60"/>
      <c r="B5863" s="12"/>
      <c r="C5863" s="12"/>
      <c r="D5863" s="12"/>
    </row>
    <row r="5864" spans="1:4" x14ac:dyDescent="0.2">
      <c r="A5864" s="60"/>
      <c r="B5864" s="12"/>
      <c r="C5864" s="12"/>
      <c r="D5864" s="12"/>
    </row>
    <row r="5865" spans="1:4" x14ac:dyDescent="0.2">
      <c r="A5865" s="60"/>
      <c r="B5865" s="12"/>
      <c r="C5865" s="12"/>
      <c r="D5865" s="12"/>
    </row>
    <row r="5866" spans="1:4" x14ac:dyDescent="0.2">
      <c r="A5866" s="60"/>
      <c r="B5866" s="12"/>
      <c r="C5866" s="12"/>
      <c r="D5866" s="12"/>
    </row>
    <row r="5867" spans="1:4" x14ac:dyDescent="0.2">
      <c r="A5867" s="60"/>
      <c r="B5867" s="12"/>
      <c r="C5867" s="12"/>
      <c r="D5867" s="12"/>
    </row>
    <row r="5868" spans="1:4" x14ac:dyDescent="0.2">
      <c r="A5868" s="60"/>
      <c r="B5868" s="12"/>
      <c r="C5868" s="12"/>
      <c r="D5868" s="12"/>
    </row>
    <row r="5869" spans="1:4" x14ac:dyDescent="0.2">
      <c r="A5869" s="60"/>
      <c r="B5869" s="12"/>
      <c r="C5869" s="12"/>
      <c r="D5869" s="12"/>
    </row>
    <row r="5870" spans="1:4" x14ac:dyDescent="0.2">
      <c r="A5870" s="60"/>
      <c r="B5870" s="12"/>
      <c r="C5870" s="12"/>
      <c r="D5870" s="12"/>
    </row>
    <row r="5871" spans="1:4" x14ac:dyDescent="0.2">
      <c r="A5871" s="60"/>
      <c r="B5871" s="12"/>
      <c r="C5871" s="12"/>
      <c r="D5871" s="12"/>
    </row>
    <row r="5872" spans="1:4" x14ac:dyDescent="0.2">
      <c r="A5872" s="60"/>
      <c r="B5872" s="12"/>
      <c r="C5872" s="12"/>
      <c r="D5872" s="12"/>
    </row>
    <row r="5873" spans="1:4" x14ac:dyDescent="0.2">
      <c r="A5873" s="60"/>
      <c r="B5873" s="12"/>
      <c r="C5873" s="12"/>
      <c r="D5873" s="12"/>
    </row>
    <row r="5874" spans="1:4" x14ac:dyDescent="0.2">
      <c r="A5874" s="60"/>
      <c r="B5874" s="12"/>
      <c r="C5874" s="12"/>
      <c r="D5874" s="12"/>
    </row>
    <row r="5875" spans="1:4" x14ac:dyDescent="0.2">
      <c r="A5875" s="60"/>
      <c r="B5875" s="12"/>
      <c r="C5875" s="12"/>
      <c r="D5875" s="12"/>
    </row>
    <row r="5876" spans="1:4" x14ac:dyDescent="0.2">
      <c r="A5876" s="60"/>
      <c r="B5876" s="12"/>
      <c r="C5876" s="12"/>
      <c r="D5876" s="12"/>
    </row>
    <row r="5877" spans="1:4" x14ac:dyDescent="0.2">
      <c r="A5877" s="60"/>
      <c r="B5877" s="12"/>
      <c r="C5877" s="12"/>
      <c r="D5877" s="12"/>
    </row>
    <row r="5878" spans="1:4" x14ac:dyDescent="0.2">
      <c r="A5878" s="60"/>
      <c r="B5878" s="12"/>
      <c r="C5878" s="12"/>
      <c r="D5878" s="12"/>
    </row>
    <row r="5879" spans="1:4" x14ac:dyDescent="0.2">
      <c r="A5879" s="60"/>
      <c r="B5879" s="12"/>
      <c r="C5879" s="12"/>
      <c r="D5879" s="12"/>
    </row>
    <row r="5880" spans="1:4" x14ac:dyDescent="0.2">
      <c r="A5880" s="60"/>
      <c r="B5880" s="12"/>
      <c r="C5880" s="12"/>
      <c r="D5880" s="12"/>
    </row>
    <row r="5881" spans="1:4" x14ac:dyDescent="0.2">
      <c r="A5881" s="60"/>
      <c r="B5881" s="12"/>
      <c r="C5881" s="12"/>
      <c r="D5881" s="12"/>
    </row>
    <row r="5882" spans="1:4" x14ac:dyDescent="0.2">
      <c r="A5882" s="60"/>
      <c r="B5882" s="12"/>
      <c r="C5882" s="12"/>
      <c r="D5882" s="12"/>
    </row>
    <row r="5883" spans="1:4" x14ac:dyDescent="0.2">
      <c r="A5883" s="60"/>
      <c r="B5883" s="12"/>
      <c r="C5883" s="12"/>
      <c r="D5883" s="12"/>
    </row>
    <row r="5884" spans="1:4" x14ac:dyDescent="0.2">
      <c r="A5884" s="60"/>
      <c r="B5884" s="12"/>
      <c r="C5884" s="12"/>
      <c r="D5884" s="12"/>
    </row>
    <row r="5885" spans="1:4" x14ac:dyDescent="0.2">
      <c r="A5885" s="60"/>
      <c r="B5885" s="12"/>
      <c r="C5885" s="12"/>
      <c r="D5885" s="12"/>
    </row>
    <row r="5886" spans="1:4" x14ac:dyDescent="0.2">
      <c r="A5886" s="60"/>
      <c r="B5886" s="12"/>
      <c r="C5886" s="12"/>
      <c r="D5886" s="12"/>
    </row>
    <row r="5887" spans="1:4" x14ac:dyDescent="0.2">
      <c r="A5887" s="60"/>
      <c r="B5887" s="12"/>
      <c r="C5887" s="12"/>
      <c r="D5887" s="12"/>
    </row>
    <row r="5888" spans="1:4" x14ac:dyDescent="0.2">
      <c r="A5888" s="60"/>
      <c r="B5888" s="12"/>
      <c r="C5888" s="12"/>
      <c r="D5888" s="12"/>
    </row>
    <row r="5889" spans="1:4" x14ac:dyDescent="0.2">
      <c r="A5889" s="60"/>
      <c r="B5889" s="12"/>
      <c r="C5889" s="12"/>
      <c r="D5889" s="12"/>
    </row>
    <row r="5890" spans="1:4" x14ac:dyDescent="0.2">
      <c r="A5890" s="60"/>
      <c r="B5890" s="12"/>
      <c r="C5890" s="12"/>
      <c r="D5890" s="12"/>
    </row>
    <row r="5891" spans="1:4" x14ac:dyDescent="0.2">
      <c r="A5891" s="60"/>
      <c r="B5891" s="12"/>
      <c r="C5891" s="12"/>
      <c r="D5891" s="12"/>
    </row>
    <row r="5892" spans="1:4" x14ac:dyDescent="0.2">
      <c r="A5892" s="60"/>
      <c r="B5892" s="12"/>
      <c r="C5892" s="12"/>
      <c r="D5892" s="12"/>
    </row>
    <row r="5893" spans="1:4" x14ac:dyDescent="0.2">
      <c r="A5893" s="60"/>
      <c r="B5893" s="12"/>
      <c r="C5893" s="12"/>
      <c r="D5893" s="12"/>
    </row>
    <row r="5894" spans="1:4" x14ac:dyDescent="0.2">
      <c r="A5894" s="60"/>
      <c r="B5894" s="12"/>
      <c r="C5894" s="12"/>
      <c r="D5894" s="12"/>
    </row>
    <row r="5895" spans="1:4" x14ac:dyDescent="0.2">
      <c r="A5895" s="60"/>
      <c r="B5895" s="12"/>
      <c r="C5895" s="12"/>
      <c r="D5895" s="12"/>
    </row>
    <row r="5896" spans="1:4" x14ac:dyDescent="0.2">
      <c r="A5896" s="60"/>
      <c r="B5896" s="12"/>
      <c r="C5896" s="12"/>
      <c r="D5896" s="12"/>
    </row>
    <row r="5897" spans="1:4" x14ac:dyDescent="0.2">
      <c r="A5897" s="60"/>
      <c r="B5897" s="12"/>
      <c r="C5897" s="12"/>
      <c r="D5897" s="12"/>
    </row>
    <row r="5898" spans="1:4" x14ac:dyDescent="0.2">
      <c r="A5898" s="60"/>
      <c r="B5898" s="12"/>
      <c r="C5898" s="12"/>
      <c r="D5898" s="12"/>
    </row>
    <row r="5899" spans="1:4" x14ac:dyDescent="0.2">
      <c r="A5899" s="60"/>
      <c r="B5899" s="12"/>
      <c r="C5899" s="12"/>
      <c r="D5899" s="12"/>
    </row>
    <row r="5900" spans="1:4" x14ac:dyDescent="0.2">
      <c r="A5900" s="60"/>
      <c r="B5900" s="12"/>
      <c r="C5900" s="12"/>
      <c r="D5900" s="12"/>
    </row>
    <row r="5901" spans="1:4" x14ac:dyDescent="0.2">
      <c r="A5901" s="60"/>
      <c r="B5901" s="12"/>
      <c r="C5901" s="12"/>
      <c r="D5901" s="12"/>
    </row>
    <row r="5902" spans="1:4" x14ac:dyDescent="0.2">
      <c r="A5902" s="60"/>
      <c r="B5902" s="12"/>
      <c r="C5902" s="12"/>
      <c r="D5902" s="12"/>
    </row>
    <row r="5903" spans="1:4" x14ac:dyDescent="0.2">
      <c r="A5903" s="60"/>
      <c r="B5903" s="12"/>
      <c r="C5903" s="12"/>
      <c r="D5903" s="12"/>
    </row>
    <row r="5904" spans="1:4" x14ac:dyDescent="0.2">
      <c r="A5904" s="60"/>
      <c r="B5904" s="12"/>
      <c r="C5904" s="12"/>
      <c r="D5904" s="12"/>
    </row>
    <row r="5905" spans="1:4" x14ac:dyDescent="0.2">
      <c r="A5905" s="60"/>
      <c r="B5905" s="12"/>
      <c r="C5905" s="12"/>
      <c r="D5905" s="12"/>
    </row>
    <row r="5906" spans="1:4" x14ac:dyDescent="0.2">
      <c r="A5906" s="60"/>
      <c r="B5906" s="12"/>
      <c r="C5906" s="12"/>
      <c r="D5906" s="12"/>
    </row>
    <row r="5907" spans="1:4" x14ac:dyDescent="0.2">
      <c r="A5907" s="60"/>
      <c r="B5907" s="12"/>
      <c r="C5907" s="12"/>
      <c r="D5907" s="12"/>
    </row>
    <row r="5908" spans="1:4" x14ac:dyDescent="0.2">
      <c r="A5908" s="60"/>
      <c r="B5908" s="12"/>
      <c r="C5908" s="12"/>
      <c r="D5908" s="12"/>
    </row>
    <row r="5909" spans="1:4" x14ac:dyDescent="0.2">
      <c r="A5909" s="60"/>
      <c r="B5909" s="12"/>
      <c r="C5909" s="12"/>
      <c r="D5909" s="12"/>
    </row>
    <row r="5910" spans="1:4" x14ac:dyDescent="0.2">
      <c r="A5910" s="60"/>
      <c r="B5910" s="12"/>
      <c r="C5910" s="12"/>
      <c r="D5910" s="12"/>
    </row>
    <row r="5911" spans="1:4" x14ac:dyDescent="0.2">
      <c r="A5911" s="60"/>
      <c r="B5911" s="12"/>
      <c r="C5911" s="12"/>
      <c r="D5911" s="12"/>
    </row>
    <row r="5912" spans="1:4" x14ac:dyDescent="0.2">
      <c r="A5912" s="60"/>
      <c r="B5912" s="12"/>
      <c r="C5912" s="12"/>
      <c r="D5912" s="12"/>
    </row>
    <row r="5913" spans="1:4" x14ac:dyDescent="0.2">
      <c r="A5913" s="60"/>
      <c r="B5913" s="12"/>
      <c r="C5913" s="12"/>
      <c r="D5913" s="12"/>
    </row>
    <row r="5914" spans="1:4" x14ac:dyDescent="0.2">
      <c r="A5914" s="60"/>
      <c r="B5914" s="12"/>
      <c r="C5914" s="12"/>
      <c r="D5914" s="12"/>
    </row>
    <row r="5915" spans="1:4" x14ac:dyDescent="0.2">
      <c r="A5915" s="60"/>
      <c r="B5915" s="12"/>
      <c r="C5915" s="12"/>
      <c r="D5915" s="12"/>
    </row>
    <row r="5916" spans="1:4" x14ac:dyDescent="0.2">
      <c r="A5916" s="60"/>
      <c r="B5916" s="12"/>
      <c r="C5916" s="12"/>
      <c r="D5916" s="12"/>
    </row>
    <row r="5917" spans="1:4" x14ac:dyDescent="0.2">
      <c r="A5917" s="60"/>
      <c r="B5917" s="12"/>
      <c r="C5917" s="12"/>
      <c r="D5917" s="12"/>
    </row>
    <row r="5918" spans="1:4" x14ac:dyDescent="0.2">
      <c r="A5918" s="60"/>
      <c r="B5918" s="12"/>
      <c r="C5918" s="12"/>
      <c r="D5918" s="12"/>
    </row>
    <row r="5919" spans="1:4" x14ac:dyDescent="0.2">
      <c r="A5919" s="60"/>
      <c r="B5919" s="12"/>
      <c r="C5919" s="12"/>
      <c r="D5919" s="12"/>
    </row>
    <row r="5920" spans="1:4" x14ac:dyDescent="0.2">
      <c r="A5920" s="60"/>
      <c r="B5920" s="12"/>
      <c r="C5920" s="12"/>
      <c r="D5920" s="12"/>
    </row>
    <row r="5921" spans="1:4" x14ac:dyDescent="0.2">
      <c r="A5921" s="60"/>
      <c r="B5921" s="12"/>
      <c r="C5921" s="12"/>
      <c r="D5921" s="12"/>
    </row>
    <row r="5922" spans="1:4" x14ac:dyDescent="0.2">
      <c r="A5922" s="60"/>
      <c r="B5922" s="12"/>
      <c r="C5922" s="12"/>
      <c r="D5922" s="12"/>
    </row>
    <row r="5923" spans="1:4" x14ac:dyDescent="0.2">
      <c r="A5923" s="60"/>
      <c r="B5923" s="12"/>
      <c r="C5923" s="12"/>
      <c r="D5923" s="12"/>
    </row>
    <row r="5924" spans="1:4" x14ac:dyDescent="0.2">
      <c r="A5924" s="60"/>
      <c r="B5924" s="12"/>
      <c r="C5924" s="12"/>
      <c r="D5924" s="12"/>
    </row>
    <row r="5925" spans="1:4" x14ac:dyDescent="0.2">
      <c r="A5925" s="60"/>
      <c r="B5925" s="12"/>
      <c r="C5925" s="12"/>
      <c r="D5925" s="12"/>
    </row>
    <row r="5926" spans="1:4" x14ac:dyDescent="0.2">
      <c r="A5926" s="60"/>
      <c r="B5926" s="12"/>
      <c r="C5926" s="12"/>
      <c r="D5926" s="12"/>
    </row>
    <row r="5927" spans="1:4" x14ac:dyDescent="0.2">
      <c r="A5927" s="60"/>
      <c r="B5927" s="12"/>
      <c r="C5927" s="12"/>
      <c r="D5927" s="12"/>
    </row>
    <row r="5928" spans="1:4" x14ac:dyDescent="0.2">
      <c r="A5928" s="60"/>
      <c r="B5928" s="12"/>
      <c r="C5928" s="12"/>
      <c r="D5928" s="12"/>
    </row>
    <row r="5929" spans="1:4" x14ac:dyDescent="0.2">
      <c r="A5929" s="60"/>
      <c r="B5929" s="12"/>
      <c r="C5929" s="12"/>
      <c r="D5929" s="12"/>
    </row>
    <row r="5930" spans="1:4" x14ac:dyDescent="0.2">
      <c r="A5930" s="60"/>
      <c r="B5930" s="12"/>
      <c r="C5930" s="12"/>
      <c r="D5930" s="12"/>
    </row>
    <row r="5931" spans="1:4" x14ac:dyDescent="0.2">
      <c r="A5931" s="60"/>
      <c r="B5931" s="12"/>
      <c r="C5931" s="12"/>
      <c r="D5931" s="12"/>
    </row>
    <row r="5932" spans="1:4" x14ac:dyDescent="0.2">
      <c r="A5932" s="60"/>
      <c r="B5932" s="12"/>
      <c r="C5932" s="12"/>
      <c r="D5932" s="12"/>
    </row>
    <row r="5933" spans="1:4" x14ac:dyDescent="0.2">
      <c r="A5933" s="60"/>
      <c r="B5933" s="12"/>
      <c r="C5933" s="12"/>
      <c r="D5933" s="12"/>
    </row>
    <row r="5934" spans="1:4" x14ac:dyDescent="0.2">
      <c r="A5934" s="60"/>
      <c r="B5934" s="12"/>
      <c r="C5934" s="12"/>
      <c r="D5934" s="12"/>
    </row>
    <row r="5935" spans="1:4" x14ac:dyDescent="0.2">
      <c r="A5935" s="60"/>
      <c r="B5935" s="12"/>
      <c r="C5935" s="12"/>
      <c r="D5935" s="12"/>
    </row>
    <row r="5936" spans="1:4" x14ac:dyDescent="0.2">
      <c r="A5936" s="60"/>
      <c r="B5936" s="12"/>
      <c r="C5936" s="12"/>
      <c r="D5936" s="12"/>
    </row>
    <row r="5937" spans="1:4" x14ac:dyDescent="0.2">
      <c r="A5937" s="60"/>
      <c r="B5937" s="12"/>
      <c r="C5937" s="12"/>
      <c r="D5937" s="12"/>
    </row>
    <row r="5938" spans="1:4" x14ac:dyDescent="0.2">
      <c r="A5938" s="60"/>
      <c r="B5938" s="12"/>
      <c r="C5938" s="12"/>
      <c r="D5938" s="12"/>
    </row>
    <row r="5939" spans="1:4" x14ac:dyDescent="0.2">
      <c r="A5939" s="60"/>
      <c r="B5939" s="12"/>
      <c r="C5939" s="12"/>
      <c r="D5939" s="12"/>
    </row>
    <row r="5940" spans="1:4" x14ac:dyDescent="0.2">
      <c r="A5940" s="60"/>
      <c r="B5940" s="12"/>
      <c r="C5940" s="12"/>
      <c r="D5940" s="12"/>
    </row>
    <row r="5941" spans="1:4" x14ac:dyDescent="0.2">
      <c r="A5941" s="60"/>
      <c r="B5941" s="12"/>
      <c r="C5941" s="12"/>
      <c r="D5941" s="12"/>
    </row>
    <row r="5942" spans="1:4" x14ac:dyDescent="0.2">
      <c r="A5942" s="60"/>
      <c r="B5942" s="12"/>
      <c r="C5942" s="12"/>
      <c r="D5942" s="12"/>
    </row>
    <row r="5943" spans="1:4" x14ac:dyDescent="0.2">
      <c r="A5943" s="60"/>
      <c r="B5943" s="12"/>
      <c r="C5943" s="12"/>
      <c r="D5943" s="12"/>
    </row>
    <row r="5944" spans="1:4" x14ac:dyDescent="0.2">
      <c r="A5944" s="60"/>
      <c r="B5944" s="12"/>
      <c r="C5944" s="12"/>
      <c r="D5944" s="12"/>
    </row>
    <row r="5945" spans="1:4" x14ac:dyDescent="0.2">
      <c r="A5945" s="60"/>
      <c r="B5945" s="12"/>
      <c r="C5945" s="12"/>
      <c r="D5945" s="12"/>
    </row>
    <row r="5946" spans="1:4" x14ac:dyDescent="0.2">
      <c r="A5946" s="60"/>
      <c r="B5946" s="12"/>
      <c r="C5946" s="12"/>
      <c r="D5946" s="12"/>
    </row>
    <row r="5947" spans="1:4" x14ac:dyDescent="0.2">
      <c r="A5947" s="60"/>
      <c r="B5947" s="12"/>
      <c r="C5947" s="12"/>
      <c r="D5947" s="12"/>
    </row>
    <row r="5948" spans="1:4" x14ac:dyDescent="0.2">
      <c r="A5948" s="60"/>
      <c r="B5948" s="12"/>
      <c r="C5948" s="12"/>
      <c r="D5948" s="12"/>
    </row>
    <row r="5949" spans="1:4" x14ac:dyDescent="0.2">
      <c r="A5949" s="60"/>
      <c r="B5949" s="12"/>
      <c r="C5949" s="12"/>
      <c r="D5949" s="12"/>
    </row>
    <row r="5950" spans="1:4" x14ac:dyDescent="0.2">
      <c r="A5950" s="60"/>
      <c r="B5950" s="12"/>
      <c r="C5950" s="12"/>
      <c r="D5950" s="12"/>
    </row>
    <row r="5951" spans="1:4" x14ac:dyDescent="0.2">
      <c r="A5951" s="60"/>
      <c r="B5951" s="12"/>
      <c r="C5951" s="12"/>
      <c r="D5951" s="12"/>
    </row>
    <row r="5952" spans="1:4" x14ac:dyDescent="0.2">
      <c r="A5952" s="60"/>
      <c r="B5952" s="12"/>
      <c r="C5952" s="12"/>
      <c r="D5952" s="12"/>
    </row>
    <row r="5953" spans="1:4" x14ac:dyDescent="0.2">
      <c r="A5953" s="60"/>
      <c r="B5953" s="12"/>
      <c r="C5953" s="12"/>
      <c r="D5953" s="12"/>
    </row>
    <row r="5954" spans="1:4" x14ac:dyDescent="0.2">
      <c r="A5954" s="60"/>
      <c r="B5954" s="12"/>
      <c r="C5954" s="12"/>
      <c r="D5954" s="12"/>
    </row>
    <row r="5955" spans="1:4" x14ac:dyDescent="0.2">
      <c r="A5955" s="60"/>
      <c r="B5955" s="12"/>
      <c r="C5955" s="12"/>
      <c r="D5955" s="12"/>
    </row>
    <row r="5956" spans="1:4" x14ac:dyDescent="0.2">
      <c r="A5956" s="60"/>
      <c r="B5956" s="12"/>
      <c r="C5956" s="12"/>
      <c r="D5956" s="12"/>
    </row>
    <row r="5957" spans="1:4" x14ac:dyDescent="0.2">
      <c r="A5957" s="60"/>
      <c r="B5957" s="12"/>
      <c r="C5957" s="12"/>
      <c r="D5957" s="12"/>
    </row>
    <row r="5958" spans="1:4" x14ac:dyDescent="0.2">
      <c r="A5958" s="60"/>
      <c r="B5958" s="12"/>
      <c r="C5958" s="12"/>
      <c r="D5958" s="12"/>
    </row>
    <row r="5959" spans="1:4" x14ac:dyDescent="0.2">
      <c r="A5959" s="60"/>
      <c r="B5959" s="12"/>
      <c r="C5959" s="12"/>
      <c r="D5959" s="12"/>
    </row>
    <row r="5960" spans="1:4" x14ac:dyDescent="0.2">
      <c r="A5960" s="60"/>
      <c r="B5960" s="12"/>
      <c r="C5960" s="12"/>
      <c r="D5960" s="12"/>
    </row>
    <row r="5961" spans="1:4" x14ac:dyDescent="0.2">
      <c r="A5961" s="60"/>
      <c r="B5961" s="12"/>
      <c r="C5961" s="12"/>
      <c r="D5961" s="12"/>
    </row>
    <row r="5962" spans="1:4" x14ac:dyDescent="0.2">
      <c r="A5962" s="60"/>
      <c r="B5962" s="12"/>
      <c r="C5962" s="12"/>
      <c r="D5962" s="12"/>
    </row>
    <row r="5963" spans="1:4" x14ac:dyDescent="0.2">
      <c r="A5963" s="60"/>
      <c r="B5963" s="12"/>
      <c r="C5963" s="12"/>
      <c r="D5963" s="12"/>
    </row>
    <row r="5964" spans="1:4" x14ac:dyDescent="0.2">
      <c r="A5964" s="60"/>
      <c r="B5964" s="12"/>
      <c r="C5964" s="12"/>
      <c r="D5964" s="12"/>
    </row>
    <row r="5965" spans="1:4" x14ac:dyDescent="0.2">
      <c r="A5965" s="60"/>
      <c r="B5965" s="12"/>
      <c r="C5965" s="12"/>
      <c r="D5965" s="12"/>
    </row>
    <row r="5966" spans="1:4" x14ac:dyDescent="0.2">
      <c r="A5966" s="60"/>
      <c r="B5966" s="12"/>
      <c r="C5966" s="12"/>
      <c r="D5966" s="12"/>
    </row>
    <row r="5967" spans="1:4" x14ac:dyDescent="0.2">
      <c r="A5967" s="60"/>
      <c r="B5967" s="12"/>
      <c r="C5967" s="12"/>
      <c r="D5967" s="12"/>
    </row>
    <row r="5968" spans="1:4" x14ac:dyDescent="0.2">
      <c r="A5968" s="60"/>
      <c r="B5968" s="12"/>
      <c r="C5968" s="12"/>
      <c r="D5968" s="12"/>
    </row>
    <row r="5969" spans="1:4" x14ac:dyDescent="0.2">
      <c r="A5969" s="60"/>
      <c r="B5969" s="12"/>
      <c r="C5969" s="12"/>
      <c r="D5969" s="12"/>
    </row>
    <row r="5970" spans="1:4" x14ac:dyDescent="0.2">
      <c r="A5970" s="60"/>
      <c r="B5970" s="12"/>
      <c r="C5970" s="12"/>
      <c r="D5970" s="12"/>
    </row>
    <row r="5971" spans="1:4" x14ac:dyDescent="0.2">
      <c r="A5971" s="60"/>
      <c r="B5971" s="12"/>
      <c r="C5971" s="12"/>
      <c r="D5971" s="12"/>
    </row>
    <row r="5972" spans="1:4" x14ac:dyDescent="0.2">
      <c r="A5972" s="60"/>
      <c r="B5972" s="12"/>
      <c r="C5972" s="12"/>
      <c r="D5972" s="12"/>
    </row>
    <row r="5973" spans="1:4" x14ac:dyDescent="0.2">
      <c r="A5973" s="60"/>
      <c r="B5973" s="12"/>
      <c r="C5973" s="12"/>
      <c r="D5973" s="12"/>
    </row>
    <row r="5974" spans="1:4" x14ac:dyDescent="0.2">
      <c r="A5974" s="60"/>
      <c r="B5974" s="12"/>
      <c r="C5974" s="12"/>
      <c r="D5974" s="12"/>
    </row>
    <row r="5975" spans="1:4" x14ac:dyDescent="0.2">
      <c r="A5975" s="60"/>
      <c r="B5975" s="12"/>
      <c r="C5975" s="12"/>
      <c r="D5975" s="12"/>
    </row>
    <row r="5976" spans="1:4" x14ac:dyDescent="0.2">
      <c r="A5976" s="60"/>
      <c r="B5976" s="12"/>
      <c r="C5976" s="12"/>
      <c r="D5976" s="12"/>
    </row>
    <row r="5977" spans="1:4" x14ac:dyDescent="0.2">
      <c r="A5977" s="60"/>
      <c r="B5977" s="12"/>
      <c r="C5977" s="12"/>
      <c r="D5977" s="12"/>
    </row>
    <row r="5978" spans="1:4" x14ac:dyDescent="0.2">
      <c r="A5978" s="60"/>
      <c r="B5978" s="12"/>
      <c r="C5978" s="12"/>
      <c r="D5978" s="12"/>
    </row>
    <row r="5979" spans="1:4" x14ac:dyDescent="0.2">
      <c r="A5979" s="60"/>
      <c r="B5979" s="12"/>
      <c r="C5979" s="12"/>
      <c r="D5979" s="12"/>
    </row>
    <row r="5980" spans="1:4" x14ac:dyDescent="0.2">
      <c r="A5980" s="60"/>
      <c r="B5980" s="12"/>
      <c r="C5980" s="12"/>
      <c r="D5980" s="12"/>
    </row>
    <row r="5981" spans="1:4" x14ac:dyDescent="0.2">
      <c r="A5981" s="60"/>
      <c r="B5981" s="12"/>
      <c r="C5981" s="12"/>
      <c r="D5981" s="12"/>
    </row>
    <row r="5982" spans="1:4" x14ac:dyDescent="0.2">
      <c r="A5982" s="60"/>
      <c r="B5982" s="12"/>
      <c r="C5982" s="12"/>
      <c r="D5982" s="12"/>
    </row>
    <row r="5983" spans="1:4" x14ac:dyDescent="0.2">
      <c r="A5983" s="60"/>
      <c r="B5983" s="12"/>
      <c r="C5983" s="12"/>
      <c r="D5983" s="12"/>
    </row>
    <row r="5984" spans="1:4" x14ac:dyDescent="0.2">
      <c r="A5984" s="60"/>
      <c r="B5984" s="12"/>
      <c r="C5984" s="12"/>
      <c r="D5984" s="12"/>
    </row>
    <row r="5985" spans="1:4" x14ac:dyDescent="0.2">
      <c r="A5985" s="60"/>
      <c r="B5985" s="12"/>
      <c r="C5985" s="12"/>
      <c r="D5985" s="12"/>
    </row>
    <row r="5986" spans="1:4" x14ac:dyDescent="0.2">
      <c r="A5986" s="60"/>
      <c r="B5986" s="12"/>
      <c r="C5986" s="12"/>
      <c r="D5986" s="12"/>
    </row>
    <row r="5987" spans="1:4" x14ac:dyDescent="0.2">
      <c r="A5987" s="60"/>
      <c r="B5987" s="12"/>
      <c r="C5987" s="12"/>
      <c r="D5987" s="12"/>
    </row>
    <row r="5988" spans="1:4" x14ac:dyDescent="0.2">
      <c r="A5988" s="60"/>
      <c r="B5988" s="12"/>
      <c r="C5988" s="12"/>
      <c r="D5988" s="12"/>
    </row>
    <row r="5989" spans="1:4" x14ac:dyDescent="0.2">
      <c r="A5989" s="60"/>
      <c r="B5989" s="12"/>
      <c r="C5989" s="12"/>
      <c r="D5989" s="12"/>
    </row>
    <row r="5990" spans="1:4" x14ac:dyDescent="0.2">
      <c r="A5990" s="60"/>
      <c r="B5990" s="12"/>
      <c r="C5990" s="12"/>
      <c r="D5990" s="12"/>
    </row>
    <row r="5991" spans="1:4" x14ac:dyDescent="0.2">
      <c r="A5991" s="60"/>
      <c r="B5991" s="12"/>
      <c r="C5991" s="12"/>
      <c r="D5991" s="12"/>
    </row>
    <row r="5992" spans="1:4" x14ac:dyDescent="0.2">
      <c r="A5992" s="60"/>
      <c r="B5992" s="12"/>
      <c r="C5992" s="12"/>
      <c r="D5992" s="12"/>
    </row>
    <row r="5993" spans="1:4" x14ac:dyDescent="0.2">
      <c r="A5993" s="60"/>
      <c r="B5993" s="12"/>
      <c r="C5993" s="12"/>
      <c r="D5993" s="12"/>
    </row>
    <row r="5994" spans="1:4" x14ac:dyDescent="0.2">
      <c r="A5994" s="60"/>
      <c r="B5994" s="12"/>
      <c r="C5994" s="12"/>
      <c r="D5994" s="12"/>
    </row>
    <row r="5995" spans="1:4" x14ac:dyDescent="0.2">
      <c r="A5995" s="60"/>
      <c r="B5995" s="12"/>
      <c r="C5995" s="12"/>
      <c r="D5995" s="12"/>
    </row>
    <row r="5996" spans="1:4" x14ac:dyDescent="0.2">
      <c r="A5996" s="60"/>
      <c r="B5996" s="12"/>
      <c r="C5996" s="12"/>
      <c r="D5996" s="12"/>
    </row>
    <row r="5997" spans="1:4" x14ac:dyDescent="0.2">
      <c r="A5997" s="60"/>
      <c r="B5997" s="12"/>
      <c r="C5997" s="12"/>
      <c r="D5997" s="12"/>
    </row>
    <row r="5998" spans="1:4" x14ac:dyDescent="0.2">
      <c r="A5998" s="60"/>
      <c r="B5998" s="12"/>
      <c r="C5998" s="12"/>
      <c r="D5998" s="12"/>
    </row>
    <row r="5999" spans="1:4" x14ac:dyDescent="0.2">
      <c r="A5999" s="60"/>
      <c r="B5999" s="12"/>
      <c r="C5999" s="12"/>
      <c r="D5999" s="12"/>
    </row>
    <row r="6000" spans="1:4" x14ac:dyDescent="0.2">
      <c r="A6000" s="60"/>
      <c r="B6000" s="12"/>
      <c r="C6000" s="12"/>
      <c r="D6000" s="12"/>
    </row>
    <row r="6001" spans="1:4" x14ac:dyDescent="0.2">
      <c r="A6001" s="60"/>
      <c r="B6001" s="12"/>
      <c r="C6001" s="12"/>
      <c r="D6001" s="12"/>
    </row>
    <row r="6002" spans="1:4" x14ac:dyDescent="0.2">
      <c r="A6002" s="60"/>
      <c r="B6002" s="12"/>
      <c r="C6002" s="12"/>
      <c r="D6002" s="12"/>
    </row>
    <row r="6003" spans="1:4" x14ac:dyDescent="0.2">
      <c r="A6003" s="60"/>
      <c r="B6003" s="12"/>
      <c r="C6003" s="12"/>
      <c r="D6003" s="12"/>
    </row>
    <row r="6004" spans="1:4" x14ac:dyDescent="0.2">
      <c r="A6004" s="60"/>
      <c r="B6004" s="12"/>
      <c r="C6004" s="12"/>
      <c r="D6004" s="12"/>
    </row>
    <row r="6005" spans="1:4" x14ac:dyDescent="0.2">
      <c r="A6005" s="60"/>
      <c r="B6005" s="12"/>
      <c r="C6005" s="12"/>
      <c r="D6005" s="12"/>
    </row>
    <row r="6006" spans="1:4" x14ac:dyDescent="0.2">
      <c r="A6006" s="60"/>
      <c r="B6006" s="12"/>
      <c r="C6006" s="12"/>
      <c r="D6006" s="12"/>
    </row>
    <row r="6007" spans="1:4" x14ac:dyDescent="0.2">
      <c r="A6007" s="60"/>
      <c r="B6007" s="12"/>
      <c r="C6007" s="12"/>
      <c r="D6007" s="12"/>
    </row>
    <row r="6008" spans="1:4" x14ac:dyDescent="0.2">
      <c r="A6008" s="60"/>
      <c r="B6008" s="12"/>
      <c r="C6008" s="12"/>
      <c r="D6008" s="12"/>
    </row>
    <row r="6009" spans="1:4" x14ac:dyDescent="0.2">
      <c r="A6009" s="60"/>
      <c r="B6009" s="12"/>
      <c r="C6009" s="12"/>
      <c r="D6009" s="12"/>
    </row>
    <row r="6010" spans="1:4" x14ac:dyDescent="0.2">
      <c r="A6010" s="60"/>
      <c r="B6010" s="12"/>
      <c r="C6010" s="12"/>
      <c r="D6010" s="12"/>
    </row>
    <row r="6011" spans="1:4" x14ac:dyDescent="0.2">
      <c r="A6011" s="60"/>
      <c r="B6011" s="12"/>
      <c r="C6011" s="12"/>
      <c r="D6011" s="12"/>
    </row>
    <row r="6012" spans="1:4" x14ac:dyDescent="0.2">
      <c r="A6012" s="60"/>
      <c r="B6012" s="12"/>
      <c r="C6012" s="12"/>
      <c r="D6012" s="12"/>
    </row>
    <row r="6013" spans="1:4" x14ac:dyDescent="0.2">
      <c r="A6013" s="60"/>
      <c r="B6013" s="12"/>
      <c r="C6013" s="12"/>
      <c r="D6013" s="12"/>
    </row>
    <row r="6014" spans="1:4" x14ac:dyDescent="0.2">
      <c r="A6014" s="60"/>
      <c r="B6014" s="12"/>
      <c r="C6014" s="12"/>
      <c r="D6014" s="12"/>
    </row>
    <row r="6015" spans="1:4" x14ac:dyDescent="0.2">
      <c r="A6015" s="60"/>
      <c r="B6015" s="12"/>
      <c r="C6015" s="12"/>
      <c r="D6015" s="12"/>
    </row>
    <row r="6016" spans="1:4" x14ac:dyDescent="0.2">
      <c r="A6016" s="60"/>
      <c r="B6016" s="12"/>
      <c r="C6016" s="12"/>
      <c r="D6016" s="12"/>
    </row>
    <row r="6017" spans="1:4" x14ac:dyDescent="0.2">
      <c r="A6017" s="60"/>
      <c r="B6017" s="12"/>
      <c r="C6017" s="12"/>
      <c r="D6017" s="12"/>
    </row>
    <row r="6018" spans="1:4" x14ac:dyDescent="0.2">
      <c r="A6018" s="60"/>
      <c r="B6018" s="12"/>
      <c r="C6018" s="12"/>
      <c r="D6018" s="12"/>
    </row>
    <row r="6019" spans="1:4" x14ac:dyDescent="0.2">
      <c r="A6019" s="60"/>
      <c r="B6019" s="12"/>
      <c r="C6019" s="12"/>
      <c r="D6019" s="12"/>
    </row>
    <row r="6020" spans="1:4" x14ac:dyDescent="0.2">
      <c r="A6020" s="60"/>
      <c r="B6020" s="12"/>
      <c r="C6020" s="12"/>
      <c r="D6020" s="12"/>
    </row>
    <row r="6021" spans="1:4" x14ac:dyDescent="0.2">
      <c r="A6021" s="60"/>
      <c r="B6021" s="12"/>
      <c r="C6021" s="12"/>
      <c r="D6021" s="12"/>
    </row>
    <row r="6022" spans="1:4" x14ac:dyDescent="0.2">
      <c r="A6022" s="60"/>
      <c r="B6022" s="12"/>
      <c r="C6022" s="12"/>
      <c r="D6022" s="12"/>
    </row>
    <row r="6023" spans="1:4" x14ac:dyDescent="0.2">
      <c r="A6023" s="60"/>
      <c r="B6023" s="12"/>
      <c r="C6023" s="12"/>
      <c r="D6023" s="12"/>
    </row>
    <row r="6024" spans="1:4" x14ac:dyDescent="0.2">
      <c r="A6024" s="60"/>
      <c r="B6024" s="12"/>
      <c r="C6024" s="12"/>
      <c r="D6024" s="12"/>
    </row>
    <row r="6025" spans="1:4" x14ac:dyDescent="0.2">
      <c r="A6025" s="60"/>
      <c r="B6025" s="12"/>
      <c r="C6025" s="12"/>
      <c r="D6025" s="12"/>
    </row>
    <row r="6026" spans="1:4" x14ac:dyDescent="0.2">
      <c r="A6026" s="60"/>
      <c r="B6026" s="12"/>
      <c r="C6026" s="12"/>
      <c r="D6026" s="12"/>
    </row>
    <row r="6027" spans="1:4" x14ac:dyDescent="0.2">
      <c r="A6027" s="60"/>
      <c r="B6027" s="12"/>
      <c r="C6027" s="12"/>
      <c r="D6027" s="12"/>
    </row>
    <row r="6028" spans="1:4" x14ac:dyDescent="0.2">
      <c r="A6028" s="60"/>
      <c r="B6028" s="12"/>
      <c r="C6028" s="12"/>
      <c r="D6028" s="12"/>
    </row>
    <row r="6029" spans="1:4" x14ac:dyDescent="0.2">
      <c r="A6029" s="60"/>
      <c r="B6029" s="12"/>
      <c r="C6029" s="12"/>
      <c r="D6029" s="12"/>
    </row>
    <row r="6030" spans="1:4" x14ac:dyDescent="0.2">
      <c r="A6030" s="60"/>
      <c r="B6030" s="12"/>
      <c r="C6030" s="12"/>
      <c r="D6030" s="12"/>
    </row>
    <row r="6031" spans="1:4" x14ac:dyDescent="0.2">
      <c r="A6031" s="60"/>
      <c r="B6031" s="12"/>
      <c r="C6031" s="12"/>
      <c r="D6031" s="12"/>
    </row>
    <row r="6032" spans="1:4" x14ac:dyDescent="0.2">
      <c r="A6032" s="60"/>
      <c r="B6032" s="12"/>
      <c r="C6032" s="12"/>
      <c r="D6032" s="12"/>
    </row>
    <row r="6033" spans="1:4" x14ac:dyDescent="0.2">
      <c r="A6033" s="60"/>
      <c r="B6033" s="12"/>
      <c r="C6033" s="12"/>
      <c r="D6033" s="12"/>
    </row>
    <row r="6034" spans="1:4" x14ac:dyDescent="0.2">
      <c r="A6034" s="60"/>
      <c r="B6034" s="12"/>
      <c r="C6034" s="12"/>
      <c r="D6034" s="12"/>
    </row>
    <row r="6035" spans="1:4" x14ac:dyDescent="0.2">
      <c r="A6035" s="60"/>
      <c r="B6035" s="12"/>
      <c r="C6035" s="12"/>
      <c r="D6035" s="12"/>
    </row>
    <row r="6036" spans="1:4" x14ac:dyDescent="0.2">
      <c r="A6036" s="60"/>
      <c r="B6036" s="12"/>
      <c r="C6036" s="12"/>
      <c r="D6036" s="12"/>
    </row>
    <row r="6037" spans="1:4" x14ac:dyDescent="0.2">
      <c r="A6037" s="60"/>
      <c r="B6037" s="12"/>
      <c r="C6037" s="12"/>
      <c r="D6037" s="12"/>
    </row>
    <row r="6038" spans="1:4" x14ac:dyDescent="0.2">
      <c r="A6038" s="60"/>
      <c r="B6038" s="12"/>
      <c r="C6038" s="12"/>
      <c r="D6038" s="12"/>
    </row>
    <row r="6039" spans="1:4" x14ac:dyDescent="0.2">
      <c r="A6039" s="60"/>
      <c r="B6039" s="12"/>
      <c r="C6039" s="12"/>
      <c r="D6039" s="12"/>
    </row>
    <row r="6040" spans="1:4" x14ac:dyDescent="0.2">
      <c r="A6040" s="60"/>
      <c r="B6040" s="12"/>
      <c r="C6040" s="12"/>
      <c r="D6040" s="12"/>
    </row>
    <row r="6041" spans="1:4" x14ac:dyDescent="0.2">
      <c r="A6041" s="60"/>
      <c r="B6041" s="12"/>
      <c r="C6041" s="12"/>
      <c r="D6041" s="12"/>
    </row>
    <row r="6042" spans="1:4" x14ac:dyDescent="0.2">
      <c r="A6042" s="60"/>
      <c r="B6042" s="12"/>
      <c r="C6042" s="12"/>
      <c r="D6042" s="12"/>
    </row>
    <row r="6043" spans="1:4" x14ac:dyDescent="0.2">
      <c r="A6043" s="60"/>
      <c r="B6043" s="12"/>
      <c r="C6043" s="12"/>
      <c r="D6043" s="12"/>
    </row>
    <row r="6044" spans="1:4" x14ac:dyDescent="0.2">
      <c r="A6044" s="60"/>
      <c r="B6044" s="12"/>
      <c r="C6044" s="12"/>
      <c r="D6044" s="12"/>
    </row>
    <row r="6045" spans="1:4" x14ac:dyDescent="0.2">
      <c r="A6045" s="60"/>
      <c r="B6045" s="12"/>
      <c r="C6045" s="12"/>
      <c r="D6045" s="12"/>
    </row>
    <row r="6046" spans="1:4" x14ac:dyDescent="0.2">
      <c r="A6046" s="60"/>
      <c r="B6046" s="12"/>
      <c r="C6046" s="12"/>
      <c r="D6046" s="12"/>
    </row>
    <row r="6047" spans="1:4" x14ac:dyDescent="0.2">
      <c r="A6047" s="60"/>
      <c r="B6047" s="12"/>
      <c r="C6047" s="12"/>
      <c r="D6047" s="12"/>
    </row>
    <row r="6048" spans="1:4" x14ac:dyDescent="0.2">
      <c r="A6048" s="60"/>
      <c r="B6048" s="12"/>
      <c r="C6048" s="12"/>
      <c r="D6048" s="12"/>
    </row>
    <row r="6049" spans="1:4" x14ac:dyDescent="0.2">
      <c r="A6049" s="60"/>
      <c r="B6049" s="12"/>
      <c r="C6049" s="12"/>
      <c r="D6049" s="12"/>
    </row>
    <row r="6050" spans="1:4" x14ac:dyDescent="0.2">
      <c r="A6050" s="60"/>
      <c r="B6050" s="12"/>
      <c r="C6050" s="12"/>
      <c r="D6050" s="12"/>
    </row>
    <row r="6051" spans="1:4" x14ac:dyDescent="0.2">
      <c r="A6051" s="60"/>
      <c r="B6051" s="12"/>
      <c r="C6051" s="12"/>
      <c r="D6051" s="12"/>
    </row>
    <row r="6052" spans="1:4" x14ac:dyDescent="0.2">
      <c r="A6052" s="60"/>
      <c r="B6052" s="12"/>
      <c r="C6052" s="12"/>
      <c r="D6052" s="12"/>
    </row>
    <row r="6053" spans="1:4" x14ac:dyDescent="0.2">
      <c r="A6053" s="60"/>
      <c r="B6053" s="12"/>
      <c r="C6053" s="12"/>
      <c r="D6053" s="12"/>
    </row>
    <row r="6054" spans="1:4" x14ac:dyDescent="0.2">
      <c r="A6054" s="60"/>
      <c r="B6054" s="12"/>
      <c r="C6054" s="12"/>
      <c r="D6054" s="12"/>
    </row>
    <row r="6055" spans="1:4" x14ac:dyDescent="0.2">
      <c r="A6055" s="60"/>
      <c r="B6055" s="12"/>
      <c r="C6055" s="12"/>
      <c r="D6055" s="12"/>
    </row>
    <row r="6056" spans="1:4" x14ac:dyDescent="0.2">
      <c r="A6056" s="60"/>
      <c r="B6056" s="12"/>
      <c r="C6056" s="12"/>
      <c r="D6056" s="12"/>
    </row>
    <row r="6057" spans="1:4" x14ac:dyDescent="0.2">
      <c r="A6057" s="60"/>
      <c r="B6057" s="12"/>
      <c r="C6057" s="12"/>
      <c r="D6057" s="12"/>
    </row>
    <row r="6058" spans="1:4" x14ac:dyDescent="0.2">
      <c r="A6058" s="60"/>
      <c r="B6058" s="12"/>
      <c r="C6058" s="12"/>
      <c r="D6058" s="12"/>
    </row>
    <row r="6059" spans="1:4" x14ac:dyDescent="0.2">
      <c r="A6059" s="60"/>
      <c r="B6059" s="12"/>
      <c r="C6059" s="12"/>
      <c r="D6059" s="12"/>
    </row>
    <row r="6060" spans="1:4" x14ac:dyDescent="0.2">
      <c r="A6060" s="60"/>
      <c r="B6060" s="12"/>
      <c r="C6060" s="12"/>
      <c r="D6060" s="12"/>
    </row>
    <row r="6061" spans="1:4" x14ac:dyDescent="0.2">
      <c r="A6061" s="60"/>
      <c r="B6061" s="12"/>
      <c r="C6061" s="12"/>
      <c r="D6061" s="12"/>
    </row>
    <row r="6062" spans="1:4" x14ac:dyDescent="0.2">
      <c r="A6062" s="60"/>
      <c r="B6062" s="12"/>
      <c r="C6062" s="12"/>
      <c r="D6062" s="12"/>
    </row>
    <row r="6063" spans="1:4" x14ac:dyDescent="0.2">
      <c r="A6063" s="60"/>
      <c r="B6063" s="12"/>
      <c r="C6063" s="12"/>
      <c r="D6063" s="12"/>
    </row>
    <row r="6064" spans="1:4" x14ac:dyDescent="0.2">
      <c r="A6064" s="60"/>
      <c r="B6064" s="12"/>
      <c r="C6064" s="12"/>
      <c r="D6064" s="12"/>
    </row>
    <row r="6065" spans="1:4" x14ac:dyDescent="0.2">
      <c r="A6065" s="60"/>
      <c r="B6065" s="12"/>
      <c r="C6065" s="12"/>
      <c r="D6065" s="12"/>
    </row>
    <row r="6066" spans="1:4" x14ac:dyDescent="0.2">
      <c r="A6066" s="60"/>
      <c r="B6066" s="12"/>
      <c r="C6066" s="12"/>
      <c r="D6066" s="12"/>
    </row>
    <row r="6067" spans="1:4" x14ac:dyDescent="0.2">
      <c r="A6067" s="60"/>
      <c r="B6067" s="12"/>
      <c r="C6067" s="12"/>
      <c r="D6067" s="12"/>
    </row>
    <row r="6068" spans="1:4" x14ac:dyDescent="0.2">
      <c r="A6068" s="60"/>
      <c r="B6068" s="12"/>
      <c r="C6068" s="12"/>
      <c r="D6068" s="12"/>
    </row>
    <row r="6069" spans="1:4" x14ac:dyDescent="0.2">
      <c r="A6069" s="60"/>
      <c r="B6069" s="12"/>
      <c r="C6069" s="12"/>
      <c r="D6069" s="12"/>
    </row>
    <row r="6070" spans="1:4" x14ac:dyDescent="0.2">
      <c r="A6070" s="60"/>
      <c r="B6070" s="12"/>
      <c r="C6070" s="12"/>
      <c r="D6070" s="12"/>
    </row>
    <row r="6071" spans="1:4" x14ac:dyDescent="0.2">
      <c r="A6071" s="60"/>
      <c r="B6071" s="12"/>
      <c r="C6071" s="12"/>
      <c r="D6071" s="12"/>
    </row>
    <row r="6072" spans="1:4" x14ac:dyDescent="0.2">
      <c r="A6072" s="60"/>
      <c r="B6072" s="12"/>
      <c r="C6072" s="12"/>
      <c r="D6072" s="12"/>
    </row>
    <row r="6073" spans="1:4" x14ac:dyDescent="0.2">
      <c r="A6073" s="60"/>
      <c r="B6073" s="12"/>
      <c r="C6073" s="12"/>
      <c r="D6073" s="12"/>
    </row>
    <row r="6074" spans="1:4" x14ac:dyDescent="0.2">
      <c r="A6074" s="60"/>
      <c r="B6074" s="12"/>
      <c r="C6074" s="12"/>
      <c r="D6074" s="12"/>
    </row>
    <row r="6075" spans="1:4" x14ac:dyDescent="0.2">
      <c r="A6075" s="60"/>
      <c r="B6075" s="12"/>
      <c r="C6075" s="12"/>
      <c r="D6075" s="12"/>
    </row>
    <row r="6076" spans="1:4" x14ac:dyDescent="0.2">
      <c r="A6076" s="60"/>
      <c r="B6076" s="12"/>
      <c r="C6076" s="12"/>
      <c r="D6076" s="12"/>
    </row>
    <row r="6077" spans="1:4" x14ac:dyDescent="0.2">
      <c r="A6077" s="60"/>
      <c r="B6077" s="12"/>
      <c r="C6077" s="12"/>
      <c r="D6077" s="12"/>
    </row>
    <row r="6078" spans="1:4" x14ac:dyDescent="0.2">
      <c r="A6078" s="60"/>
      <c r="B6078" s="12"/>
      <c r="C6078" s="12"/>
      <c r="D6078" s="12"/>
    </row>
    <row r="6079" spans="1:4" x14ac:dyDescent="0.2">
      <c r="A6079" s="60"/>
      <c r="B6079" s="12"/>
      <c r="C6079" s="12"/>
      <c r="D6079" s="12"/>
    </row>
    <row r="6080" spans="1:4" x14ac:dyDescent="0.2">
      <c r="A6080" s="60"/>
      <c r="B6080" s="12"/>
      <c r="C6080" s="12"/>
      <c r="D6080" s="12"/>
    </row>
    <row r="6081" spans="1:4" x14ac:dyDescent="0.2">
      <c r="A6081" s="60"/>
      <c r="B6081" s="12"/>
      <c r="C6081" s="12"/>
      <c r="D6081" s="12"/>
    </row>
    <row r="6082" spans="1:4" x14ac:dyDescent="0.2">
      <c r="A6082" s="60"/>
      <c r="B6082" s="12"/>
      <c r="C6082" s="12"/>
      <c r="D6082" s="12"/>
    </row>
    <row r="6083" spans="1:4" x14ac:dyDescent="0.2">
      <c r="A6083" s="60"/>
      <c r="B6083" s="12"/>
      <c r="C6083" s="12"/>
      <c r="D6083" s="12"/>
    </row>
    <row r="6084" spans="1:4" x14ac:dyDescent="0.2">
      <c r="A6084" s="60"/>
      <c r="B6084" s="12"/>
      <c r="C6084" s="12"/>
      <c r="D6084" s="12"/>
    </row>
    <row r="6085" spans="1:4" x14ac:dyDescent="0.2">
      <c r="A6085" s="60"/>
      <c r="B6085" s="12"/>
      <c r="C6085" s="12"/>
      <c r="D6085" s="12"/>
    </row>
    <row r="6086" spans="1:4" x14ac:dyDescent="0.2">
      <c r="A6086" s="60"/>
      <c r="B6086" s="12"/>
      <c r="C6086" s="12"/>
      <c r="D6086" s="12"/>
    </row>
    <row r="6087" spans="1:4" x14ac:dyDescent="0.2">
      <c r="A6087" s="60"/>
      <c r="B6087" s="12"/>
      <c r="C6087" s="12"/>
      <c r="D6087" s="12"/>
    </row>
    <row r="6088" spans="1:4" x14ac:dyDescent="0.2">
      <c r="A6088" s="60"/>
      <c r="B6088" s="12"/>
      <c r="C6088" s="12"/>
      <c r="D6088" s="12"/>
    </row>
    <row r="6089" spans="1:4" x14ac:dyDescent="0.2">
      <c r="A6089" s="60"/>
      <c r="B6089" s="12"/>
      <c r="C6089" s="12"/>
      <c r="D6089" s="12"/>
    </row>
    <row r="6090" spans="1:4" x14ac:dyDescent="0.2">
      <c r="A6090" s="60"/>
      <c r="B6090" s="12"/>
      <c r="C6090" s="12"/>
      <c r="D6090" s="12"/>
    </row>
    <row r="6091" spans="1:4" x14ac:dyDescent="0.2">
      <c r="A6091" s="60"/>
      <c r="B6091" s="12"/>
      <c r="C6091" s="12"/>
      <c r="D6091" s="12"/>
    </row>
    <row r="6092" spans="1:4" x14ac:dyDescent="0.2">
      <c r="A6092" s="60"/>
      <c r="B6092" s="12"/>
      <c r="C6092" s="12"/>
      <c r="D6092" s="12"/>
    </row>
    <row r="6093" spans="1:4" x14ac:dyDescent="0.2">
      <c r="A6093" s="60"/>
      <c r="B6093" s="12"/>
      <c r="C6093" s="12"/>
      <c r="D6093" s="12"/>
    </row>
    <row r="6094" spans="1:4" x14ac:dyDescent="0.2">
      <c r="A6094" s="60"/>
      <c r="B6094" s="12"/>
      <c r="C6094" s="12"/>
      <c r="D6094" s="12"/>
    </row>
    <row r="6095" spans="1:4" x14ac:dyDescent="0.2">
      <c r="A6095" s="60"/>
      <c r="B6095" s="12"/>
      <c r="C6095" s="12"/>
      <c r="D6095" s="12"/>
    </row>
    <row r="6096" spans="1:4" x14ac:dyDescent="0.2">
      <c r="A6096" s="60"/>
      <c r="B6096" s="12"/>
      <c r="C6096" s="12"/>
      <c r="D6096" s="12"/>
    </row>
    <row r="6097" spans="1:4" x14ac:dyDescent="0.2">
      <c r="A6097" s="60"/>
      <c r="B6097" s="12"/>
      <c r="C6097" s="12"/>
      <c r="D6097" s="12"/>
    </row>
    <row r="6098" spans="1:4" x14ac:dyDescent="0.2">
      <c r="A6098" s="60"/>
      <c r="B6098" s="12"/>
      <c r="C6098" s="12"/>
      <c r="D6098" s="12"/>
    </row>
    <row r="6099" spans="1:4" x14ac:dyDescent="0.2">
      <c r="A6099" s="60"/>
      <c r="B6099" s="12"/>
      <c r="C6099" s="12"/>
      <c r="D6099" s="12"/>
    </row>
    <row r="6100" spans="1:4" x14ac:dyDescent="0.2">
      <c r="A6100" s="60"/>
      <c r="B6100" s="12"/>
      <c r="C6100" s="12"/>
      <c r="D6100" s="12"/>
    </row>
    <row r="6101" spans="1:4" x14ac:dyDescent="0.2">
      <c r="A6101" s="60"/>
      <c r="B6101" s="12"/>
      <c r="C6101" s="12"/>
      <c r="D6101" s="12"/>
    </row>
    <row r="6102" spans="1:4" x14ac:dyDescent="0.2">
      <c r="A6102" s="60"/>
      <c r="B6102" s="12"/>
      <c r="C6102" s="12"/>
      <c r="D6102" s="12"/>
    </row>
    <row r="6103" spans="1:4" x14ac:dyDescent="0.2">
      <c r="A6103" s="60"/>
      <c r="B6103" s="12"/>
      <c r="C6103" s="12"/>
      <c r="D6103" s="12"/>
    </row>
    <row r="6104" spans="1:4" x14ac:dyDescent="0.2">
      <c r="A6104" s="60"/>
      <c r="B6104" s="12"/>
      <c r="C6104" s="12"/>
      <c r="D6104" s="12"/>
    </row>
    <row r="6105" spans="1:4" x14ac:dyDescent="0.2">
      <c r="A6105" s="60"/>
      <c r="B6105" s="12"/>
      <c r="C6105" s="12"/>
      <c r="D6105" s="12"/>
    </row>
    <row r="6106" spans="1:4" x14ac:dyDescent="0.2">
      <c r="A6106" s="60"/>
      <c r="B6106" s="12"/>
      <c r="C6106" s="12"/>
      <c r="D6106" s="12"/>
    </row>
    <row r="6107" spans="1:4" x14ac:dyDescent="0.2">
      <c r="A6107" s="60"/>
      <c r="B6107" s="12"/>
      <c r="C6107" s="12"/>
      <c r="D6107" s="12"/>
    </row>
    <row r="6108" spans="1:4" x14ac:dyDescent="0.2">
      <c r="A6108" s="60"/>
      <c r="B6108" s="12"/>
      <c r="C6108" s="12"/>
      <c r="D6108" s="12"/>
    </row>
    <row r="6109" spans="1:4" x14ac:dyDescent="0.2">
      <c r="A6109" s="60"/>
      <c r="B6109" s="12"/>
      <c r="C6109" s="12"/>
      <c r="D6109" s="12"/>
    </row>
    <row r="6110" spans="1:4" x14ac:dyDescent="0.2">
      <c r="A6110" s="60"/>
      <c r="B6110" s="12"/>
      <c r="C6110" s="12"/>
      <c r="D6110" s="12"/>
    </row>
    <row r="6111" spans="1:4" x14ac:dyDescent="0.2">
      <c r="A6111" s="60"/>
      <c r="B6111" s="12"/>
      <c r="C6111" s="12"/>
      <c r="D6111" s="12"/>
    </row>
    <row r="6112" spans="1:4" x14ac:dyDescent="0.2">
      <c r="A6112" s="60"/>
      <c r="B6112" s="12"/>
      <c r="C6112" s="12"/>
      <c r="D6112" s="12"/>
    </row>
    <row r="6113" spans="1:4" x14ac:dyDescent="0.2">
      <c r="A6113" s="60"/>
      <c r="B6113" s="12"/>
      <c r="C6113" s="12"/>
      <c r="D6113" s="12"/>
    </row>
    <row r="6114" spans="1:4" x14ac:dyDescent="0.2">
      <c r="A6114" s="60"/>
      <c r="B6114" s="12"/>
      <c r="C6114" s="12"/>
      <c r="D6114" s="12"/>
    </row>
    <row r="6115" spans="1:4" x14ac:dyDescent="0.2">
      <c r="A6115" s="60"/>
      <c r="B6115" s="12"/>
      <c r="C6115" s="12"/>
      <c r="D6115" s="12"/>
    </row>
    <row r="6116" spans="1:4" x14ac:dyDescent="0.2">
      <c r="A6116" s="60"/>
      <c r="B6116" s="12"/>
      <c r="C6116" s="12"/>
      <c r="D6116" s="12"/>
    </row>
    <row r="6117" spans="1:4" x14ac:dyDescent="0.2">
      <c r="A6117" s="60"/>
      <c r="B6117" s="12"/>
      <c r="C6117" s="12"/>
      <c r="D6117" s="12"/>
    </row>
    <row r="6118" spans="1:4" x14ac:dyDescent="0.2">
      <c r="A6118" s="60"/>
      <c r="B6118" s="12"/>
      <c r="C6118" s="12"/>
      <c r="D6118" s="12"/>
    </row>
    <row r="6119" spans="1:4" x14ac:dyDescent="0.2">
      <c r="A6119" s="60"/>
      <c r="B6119" s="12"/>
      <c r="C6119" s="12"/>
      <c r="D6119" s="12"/>
    </row>
    <row r="6120" spans="1:4" x14ac:dyDescent="0.2">
      <c r="A6120" s="60"/>
      <c r="B6120" s="12"/>
      <c r="C6120" s="12"/>
      <c r="D6120" s="12"/>
    </row>
    <row r="6121" spans="1:4" x14ac:dyDescent="0.2">
      <c r="A6121" s="60"/>
      <c r="B6121" s="12"/>
      <c r="C6121" s="12"/>
      <c r="D6121" s="12"/>
    </row>
    <row r="6122" spans="1:4" x14ac:dyDescent="0.2">
      <c r="A6122" s="60"/>
      <c r="B6122" s="12"/>
      <c r="C6122" s="12"/>
      <c r="D6122" s="12"/>
    </row>
    <row r="6123" spans="1:4" x14ac:dyDescent="0.2">
      <c r="A6123" s="60"/>
      <c r="B6123" s="12"/>
      <c r="C6123" s="12"/>
      <c r="D6123" s="12"/>
    </row>
    <row r="6124" spans="1:4" x14ac:dyDescent="0.2">
      <c r="A6124" s="60"/>
      <c r="B6124" s="12"/>
      <c r="C6124" s="12"/>
      <c r="D6124" s="12"/>
    </row>
    <row r="6125" spans="1:4" x14ac:dyDescent="0.2">
      <c r="A6125" s="60"/>
      <c r="B6125" s="12"/>
      <c r="C6125" s="12"/>
      <c r="D6125" s="12"/>
    </row>
    <row r="6126" spans="1:4" x14ac:dyDescent="0.2">
      <c r="A6126" s="60"/>
      <c r="B6126" s="12"/>
      <c r="C6126" s="12"/>
      <c r="D6126" s="12"/>
    </row>
    <row r="6127" spans="1:4" x14ac:dyDescent="0.2">
      <c r="A6127" s="60"/>
      <c r="B6127" s="12"/>
      <c r="C6127" s="12"/>
      <c r="D6127" s="12"/>
    </row>
    <row r="6128" spans="1:4" x14ac:dyDescent="0.2">
      <c r="A6128" s="60"/>
      <c r="B6128" s="12"/>
      <c r="C6128" s="12"/>
      <c r="D6128" s="12"/>
    </row>
    <row r="6129" spans="1:4" x14ac:dyDescent="0.2">
      <c r="A6129" s="60"/>
      <c r="B6129" s="12"/>
      <c r="C6129" s="12"/>
      <c r="D6129" s="12"/>
    </row>
    <row r="6130" spans="1:4" x14ac:dyDescent="0.2">
      <c r="A6130" s="60"/>
      <c r="B6130" s="12"/>
      <c r="C6130" s="12"/>
      <c r="D6130" s="12"/>
    </row>
    <row r="6131" spans="1:4" x14ac:dyDescent="0.2">
      <c r="A6131" s="60"/>
      <c r="B6131" s="12"/>
      <c r="C6131" s="12"/>
      <c r="D6131" s="12"/>
    </row>
    <row r="6132" spans="1:4" x14ac:dyDescent="0.2">
      <c r="A6132" s="60"/>
      <c r="B6132" s="12"/>
      <c r="C6132" s="12"/>
      <c r="D6132" s="12"/>
    </row>
    <row r="6133" spans="1:4" x14ac:dyDescent="0.2">
      <c r="A6133" s="60"/>
      <c r="B6133" s="12"/>
      <c r="C6133" s="12"/>
      <c r="D6133" s="12"/>
    </row>
    <row r="6134" spans="1:4" x14ac:dyDescent="0.2">
      <c r="A6134" s="60"/>
      <c r="B6134" s="12"/>
      <c r="C6134" s="12"/>
      <c r="D6134" s="12"/>
    </row>
    <row r="6135" spans="1:4" x14ac:dyDescent="0.2">
      <c r="A6135" s="60"/>
      <c r="B6135" s="12"/>
      <c r="C6135" s="12"/>
      <c r="D6135" s="12"/>
    </row>
    <row r="6136" spans="1:4" x14ac:dyDescent="0.2">
      <c r="A6136" s="60"/>
      <c r="B6136" s="12"/>
      <c r="C6136" s="12"/>
      <c r="D6136" s="12"/>
    </row>
    <row r="6137" spans="1:4" x14ac:dyDescent="0.2">
      <c r="A6137" s="60"/>
      <c r="B6137" s="12"/>
      <c r="C6137" s="12"/>
      <c r="D6137" s="12"/>
    </row>
    <row r="6138" spans="1:4" x14ac:dyDescent="0.2">
      <c r="A6138" s="60"/>
      <c r="B6138" s="12"/>
      <c r="C6138" s="12"/>
      <c r="D6138" s="12"/>
    </row>
    <row r="6139" spans="1:4" x14ac:dyDescent="0.2">
      <c r="A6139" s="60"/>
      <c r="B6139" s="12"/>
      <c r="C6139" s="12"/>
      <c r="D6139" s="12"/>
    </row>
    <row r="6140" spans="1:4" x14ac:dyDescent="0.2">
      <c r="A6140" s="60"/>
      <c r="B6140" s="12"/>
      <c r="C6140" s="12"/>
      <c r="D6140" s="12"/>
    </row>
    <row r="6141" spans="1:4" x14ac:dyDescent="0.2">
      <c r="A6141" s="60"/>
      <c r="B6141" s="12"/>
      <c r="C6141" s="12"/>
      <c r="D6141" s="12"/>
    </row>
    <row r="6142" spans="1:4" x14ac:dyDescent="0.2">
      <c r="A6142" s="60"/>
      <c r="B6142" s="12"/>
      <c r="C6142" s="12"/>
      <c r="D6142" s="12"/>
    </row>
    <row r="6143" spans="1:4" x14ac:dyDescent="0.2">
      <c r="A6143" s="60"/>
      <c r="B6143" s="12"/>
      <c r="C6143" s="12"/>
      <c r="D6143" s="12"/>
    </row>
    <row r="6144" spans="1:4" x14ac:dyDescent="0.2">
      <c r="A6144" s="60"/>
      <c r="B6144" s="12"/>
      <c r="C6144" s="12"/>
      <c r="D6144" s="12"/>
    </row>
    <row r="6145" spans="1:4" x14ac:dyDescent="0.2">
      <c r="A6145" s="60"/>
      <c r="B6145" s="12"/>
      <c r="C6145" s="12"/>
      <c r="D6145" s="12"/>
    </row>
    <row r="6146" spans="1:4" x14ac:dyDescent="0.2">
      <c r="A6146" s="60"/>
      <c r="B6146" s="12"/>
      <c r="C6146" s="12"/>
      <c r="D6146" s="12"/>
    </row>
    <row r="6147" spans="1:4" x14ac:dyDescent="0.2">
      <c r="A6147" s="60"/>
      <c r="B6147" s="12"/>
      <c r="C6147" s="12"/>
      <c r="D6147" s="12"/>
    </row>
    <row r="6148" spans="1:4" x14ac:dyDescent="0.2">
      <c r="A6148" s="60"/>
      <c r="B6148" s="12"/>
      <c r="C6148" s="12"/>
      <c r="D6148" s="12"/>
    </row>
    <row r="6149" spans="1:4" x14ac:dyDescent="0.2">
      <c r="A6149" s="60"/>
      <c r="B6149" s="12"/>
      <c r="C6149" s="12"/>
      <c r="D6149" s="12"/>
    </row>
    <row r="6150" spans="1:4" x14ac:dyDescent="0.2">
      <c r="A6150" s="60"/>
      <c r="B6150" s="12"/>
      <c r="C6150" s="12"/>
      <c r="D6150" s="12"/>
    </row>
    <row r="6151" spans="1:4" x14ac:dyDescent="0.2">
      <c r="A6151" s="60"/>
      <c r="B6151" s="12"/>
      <c r="C6151" s="12"/>
      <c r="D6151" s="12"/>
    </row>
    <row r="6152" spans="1:4" x14ac:dyDescent="0.2">
      <c r="A6152" s="60"/>
      <c r="B6152" s="12"/>
      <c r="C6152" s="12"/>
      <c r="D6152" s="12"/>
    </row>
    <row r="6153" spans="1:4" x14ac:dyDescent="0.2">
      <c r="A6153" s="60"/>
      <c r="B6153" s="12"/>
      <c r="C6153" s="12"/>
      <c r="D6153" s="12"/>
    </row>
    <row r="6154" spans="1:4" x14ac:dyDescent="0.2">
      <c r="A6154" s="60"/>
      <c r="B6154" s="12"/>
      <c r="C6154" s="12"/>
      <c r="D6154" s="12"/>
    </row>
    <row r="6155" spans="1:4" x14ac:dyDescent="0.2">
      <c r="A6155" s="60"/>
      <c r="B6155" s="12"/>
      <c r="C6155" s="12"/>
      <c r="D6155" s="12"/>
    </row>
    <row r="6156" spans="1:4" x14ac:dyDescent="0.2">
      <c r="A6156" s="60"/>
      <c r="B6156" s="12"/>
      <c r="C6156" s="12"/>
      <c r="D6156" s="12"/>
    </row>
    <row r="6157" spans="1:4" x14ac:dyDescent="0.2">
      <c r="A6157" s="60"/>
      <c r="B6157" s="12"/>
      <c r="C6157" s="12"/>
      <c r="D6157" s="12"/>
    </row>
    <row r="6158" spans="1:4" x14ac:dyDescent="0.2">
      <c r="A6158" s="60"/>
      <c r="B6158" s="12"/>
      <c r="C6158" s="12"/>
      <c r="D6158" s="12"/>
    </row>
    <row r="6159" spans="1:4" x14ac:dyDescent="0.2">
      <c r="A6159" s="60"/>
      <c r="B6159" s="12"/>
      <c r="C6159" s="12"/>
      <c r="D6159" s="12"/>
    </row>
    <row r="6160" spans="1:4" x14ac:dyDescent="0.2">
      <c r="A6160" s="60"/>
      <c r="B6160" s="12"/>
      <c r="C6160" s="12"/>
      <c r="D6160" s="12"/>
    </row>
    <row r="6161" spans="1:4" x14ac:dyDescent="0.2">
      <c r="A6161" s="60"/>
      <c r="B6161" s="12"/>
      <c r="C6161" s="12"/>
      <c r="D6161" s="12"/>
    </row>
    <row r="6162" spans="1:4" x14ac:dyDescent="0.2">
      <c r="A6162" s="60"/>
      <c r="B6162" s="12"/>
      <c r="C6162" s="12"/>
      <c r="D6162" s="12"/>
    </row>
    <row r="6163" spans="1:4" x14ac:dyDescent="0.2">
      <c r="A6163" s="60"/>
      <c r="B6163" s="12"/>
      <c r="C6163" s="12"/>
      <c r="D6163" s="12"/>
    </row>
    <row r="6164" spans="1:4" x14ac:dyDescent="0.2">
      <c r="A6164" s="60"/>
      <c r="B6164" s="12"/>
      <c r="C6164" s="12"/>
      <c r="D6164" s="12"/>
    </row>
    <row r="6165" spans="1:4" x14ac:dyDescent="0.2">
      <c r="A6165" s="60"/>
      <c r="B6165" s="12"/>
      <c r="C6165" s="12"/>
      <c r="D6165" s="12"/>
    </row>
    <row r="6166" spans="1:4" x14ac:dyDescent="0.2">
      <c r="A6166" s="60"/>
      <c r="B6166" s="12"/>
      <c r="C6166" s="12"/>
      <c r="D6166" s="12"/>
    </row>
    <row r="6167" spans="1:4" x14ac:dyDescent="0.2">
      <c r="A6167" s="60"/>
      <c r="B6167" s="12"/>
      <c r="C6167" s="12"/>
      <c r="D6167" s="12"/>
    </row>
    <row r="6168" spans="1:4" x14ac:dyDescent="0.2">
      <c r="A6168" s="60"/>
      <c r="B6168" s="12"/>
      <c r="C6168" s="12"/>
      <c r="D6168" s="12"/>
    </row>
    <row r="6169" spans="1:4" x14ac:dyDescent="0.2">
      <c r="A6169" s="60"/>
      <c r="B6169" s="12"/>
      <c r="C6169" s="12"/>
      <c r="D6169" s="12"/>
    </row>
    <row r="6170" spans="1:4" x14ac:dyDescent="0.2">
      <c r="A6170" s="60"/>
      <c r="B6170" s="12"/>
      <c r="C6170" s="12"/>
      <c r="D6170" s="12"/>
    </row>
    <row r="6171" spans="1:4" x14ac:dyDescent="0.2">
      <c r="A6171" s="60"/>
      <c r="B6171" s="12"/>
      <c r="C6171" s="12"/>
      <c r="D6171" s="12"/>
    </row>
    <row r="6172" spans="1:4" x14ac:dyDescent="0.2">
      <c r="A6172" s="60"/>
      <c r="B6172" s="12"/>
      <c r="C6172" s="12"/>
      <c r="D6172" s="12"/>
    </row>
    <row r="6173" spans="1:4" x14ac:dyDescent="0.2">
      <c r="A6173" s="60"/>
      <c r="B6173" s="12"/>
      <c r="C6173" s="12"/>
      <c r="D6173" s="12"/>
    </row>
    <row r="6174" spans="1:4" x14ac:dyDescent="0.2">
      <c r="A6174" s="60"/>
      <c r="B6174" s="12"/>
      <c r="C6174" s="12"/>
      <c r="D6174" s="12"/>
    </row>
    <row r="6175" spans="1:4" x14ac:dyDescent="0.2">
      <c r="A6175" s="60"/>
      <c r="B6175" s="12"/>
      <c r="C6175" s="12"/>
      <c r="D6175" s="12"/>
    </row>
    <row r="6176" spans="1:4" x14ac:dyDescent="0.2">
      <c r="A6176" s="60"/>
      <c r="B6176" s="12"/>
      <c r="C6176" s="12"/>
      <c r="D6176" s="12"/>
    </row>
    <row r="6177" spans="1:4" x14ac:dyDescent="0.2">
      <c r="A6177" s="60"/>
      <c r="B6177" s="12"/>
      <c r="C6177" s="12"/>
      <c r="D6177" s="12"/>
    </row>
    <row r="6178" spans="1:4" x14ac:dyDescent="0.2">
      <c r="A6178" s="60"/>
      <c r="B6178" s="12"/>
      <c r="C6178" s="12"/>
      <c r="D6178" s="12"/>
    </row>
    <row r="6179" spans="1:4" x14ac:dyDescent="0.2">
      <c r="A6179" s="60"/>
      <c r="B6179" s="12"/>
      <c r="C6179" s="12"/>
      <c r="D6179" s="12"/>
    </row>
    <row r="6180" spans="1:4" x14ac:dyDescent="0.2">
      <c r="A6180" s="60"/>
      <c r="B6180" s="12"/>
      <c r="C6180" s="12"/>
      <c r="D6180" s="12"/>
    </row>
    <row r="6181" spans="1:4" x14ac:dyDescent="0.2">
      <c r="A6181" s="60"/>
      <c r="B6181" s="12"/>
      <c r="C6181" s="12"/>
      <c r="D6181" s="12"/>
    </row>
    <row r="6182" spans="1:4" x14ac:dyDescent="0.2">
      <c r="A6182" s="60"/>
      <c r="B6182" s="12"/>
      <c r="C6182" s="12"/>
      <c r="D6182" s="12"/>
    </row>
    <row r="6183" spans="1:4" x14ac:dyDescent="0.2">
      <c r="A6183" s="60"/>
      <c r="B6183" s="12"/>
      <c r="C6183" s="12"/>
      <c r="D6183" s="12"/>
    </row>
    <row r="6184" spans="1:4" x14ac:dyDescent="0.2">
      <c r="A6184" s="60"/>
      <c r="B6184" s="12"/>
      <c r="C6184" s="12"/>
      <c r="D6184" s="12"/>
    </row>
    <row r="6185" spans="1:4" x14ac:dyDescent="0.2">
      <c r="A6185" s="60"/>
      <c r="B6185" s="12"/>
      <c r="C6185" s="12"/>
      <c r="D6185" s="12"/>
    </row>
    <row r="6186" spans="1:4" x14ac:dyDescent="0.2">
      <c r="A6186" s="60"/>
      <c r="B6186" s="12"/>
      <c r="C6186" s="12"/>
      <c r="D6186" s="12"/>
    </row>
    <row r="6187" spans="1:4" x14ac:dyDescent="0.2">
      <c r="A6187" s="60"/>
      <c r="B6187" s="12"/>
      <c r="C6187" s="12"/>
      <c r="D6187" s="12"/>
    </row>
    <row r="6188" spans="1:4" x14ac:dyDescent="0.2">
      <c r="A6188" s="60"/>
      <c r="B6188" s="12"/>
      <c r="C6188" s="12"/>
      <c r="D6188" s="12"/>
    </row>
    <row r="6189" spans="1:4" x14ac:dyDescent="0.2">
      <c r="A6189" s="60"/>
      <c r="B6189" s="12"/>
      <c r="C6189" s="12"/>
      <c r="D6189" s="12"/>
    </row>
    <row r="6190" spans="1:4" x14ac:dyDescent="0.2">
      <c r="A6190" s="60"/>
      <c r="B6190" s="12"/>
      <c r="C6190" s="12"/>
      <c r="D6190" s="12"/>
    </row>
    <row r="6191" spans="1:4" x14ac:dyDescent="0.2">
      <c r="A6191" s="60"/>
      <c r="B6191" s="12"/>
      <c r="C6191" s="12"/>
      <c r="D6191" s="12"/>
    </row>
    <row r="6192" spans="1:4" x14ac:dyDescent="0.2">
      <c r="A6192" s="60"/>
      <c r="B6192" s="12"/>
      <c r="C6192" s="12"/>
      <c r="D6192" s="12"/>
    </row>
    <row r="6193" spans="1:4" x14ac:dyDescent="0.2">
      <c r="A6193" s="60"/>
      <c r="B6193" s="12"/>
      <c r="C6193" s="12"/>
      <c r="D6193" s="12"/>
    </row>
    <row r="6194" spans="1:4" x14ac:dyDescent="0.2">
      <c r="A6194" s="60"/>
      <c r="B6194" s="12"/>
      <c r="C6194" s="12"/>
      <c r="D6194" s="12"/>
    </row>
    <row r="6195" spans="1:4" x14ac:dyDescent="0.2">
      <c r="A6195" s="60"/>
      <c r="B6195" s="12"/>
      <c r="C6195" s="12"/>
      <c r="D6195" s="12"/>
    </row>
    <row r="6196" spans="1:4" x14ac:dyDescent="0.2">
      <c r="A6196" s="60"/>
      <c r="B6196" s="12"/>
      <c r="C6196" s="12"/>
      <c r="D6196" s="12"/>
    </row>
    <row r="6197" spans="1:4" x14ac:dyDescent="0.2">
      <c r="A6197" s="60"/>
      <c r="B6197" s="12"/>
      <c r="C6197" s="12"/>
      <c r="D6197" s="12"/>
    </row>
    <row r="6198" spans="1:4" x14ac:dyDescent="0.2">
      <c r="A6198" s="60"/>
      <c r="B6198" s="12"/>
      <c r="C6198" s="12"/>
      <c r="D6198" s="12"/>
    </row>
    <row r="6199" spans="1:4" x14ac:dyDescent="0.2">
      <c r="A6199" s="60"/>
      <c r="B6199" s="12"/>
      <c r="C6199" s="12"/>
      <c r="D6199" s="12"/>
    </row>
    <row r="6200" spans="1:4" x14ac:dyDescent="0.2">
      <c r="A6200" s="60"/>
      <c r="B6200" s="12"/>
      <c r="C6200" s="12"/>
      <c r="D6200" s="12"/>
    </row>
    <row r="6201" spans="1:4" x14ac:dyDescent="0.2">
      <c r="A6201" s="60"/>
      <c r="B6201" s="12"/>
      <c r="C6201" s="12"/>
      <c r="D6201" s="12"/>
    </row>
    <row r="6202" spans="1:4" x14ac:dyDescent="0.2">
      <c r="A6202" s="60"/>
      <c r="B6202" s="12"/>
      <c r="C6202" s="12"/>
      <c r="D6202" s="12"/>
    </row>
    <row r="6203" spans="1:4" x14ac:dyDescent="0.2">
      <c r="A6203" s="60"/>
      <c r="B6203" s="12"/>
      <c r="C6203" s="12"/>
      <c r="D6203" s="12"/>
    </row>
    <row r="6204" spans="1:4" x14ac:dyDescent="0.2">
      <c r="A6204" s="60"/>
      <c r="B6204" s="12"/>
      <c r="C6204" s="12"/>
      <c r="D6204" s="12"/>
    </row>
    <row r="6205" spans="1:4" x14ac:dyDescent="0.2">
      <c r="A6205" s="60"/>
      <c r="B6205" s="12"/>
      <c r="C6205" s="12"/>
      <c r="D6205" s="12"/>
    </row>
    <row r="6206" spans="1:4" x14ac:dyDescent="0.2">
      <c r="A6206" s="60"/>
      <c r="B6206" s="12"/>
      <c r="C6206" s="12"/>
      <c r="D6206" s="12"/>
    </row>
    <row r="6207" spans="1:4" x14ac:dyDescent="0.2">
      <c r="A6207" s="60"/>
      <c r="B6207" s="12"/>
      <c r="C6207" s="12"/>
      <c r="D6207" s="12"/>
    </row>
    <row r="6208" spans="1:4" x14ac:dyDescent="0.2">
      <c r="A6208" s="60"/>
      <c r="B6208" s="12"/>
      <c r="C6208" s="12"/>
      <c r="D6208" s="12"/>
    </row>
    <row r="6209" spans="1:4" x14ac:dyDescent="0.2">
      <c r="A6209" s="60"/>
      <c r="B6209" s="12"/>
      <c r="C6209" s="12"/>
      <c r="D6209" s="12"/>
    </row>
    <row r="6210" spans="1:4" x14ac:dyDescent="0.2">
      <c r="A6210" s="60"/>
      <c r="B6210" s="12"/>
      <c r="C6210" s="12"/>
      <c r="D6210" s="12"/>
    </row>
    <row r="6211" spans="1:4" x14ac:dyDescent="0.2">
      <c r="A6211" s="60"/>
      <c r="B6211" s="12"/>
      <c r="C6211" s="12"/>
      <c r="D6211" s="12"/>
    </row>
    <row r="6212" spans="1:4" x14ac:dyDescent="0.2">
      <c r="A6212" s="60"/>
      <c r="B6212" s="12"/>
      <c r="C6212" s="12"/>
      <c r="D6212" s="12"/>
    </row>
    <row r="6213" spans="1:4" x14ac:dyDescent="0.2">
      <c r="A6213" s="60"/>
      <c r="B6213" s="12"/>
      <c r="C6213" s="12"/>
      <c r="D6213" s="12"/>
    </row>
    <row r="6214" spans="1:4" x14ac:dyDescent="0.2">
      <c r="A6214" s="60"/>
      <c r="B6214" s="12"/>
      <c r="C6214" s="12"/>
      <c r="D6214" s="12"/>
    </row>
    <row r="6215" spans="1:4" x14ac:dyDescent="0.2">
      <c r="A6215" s="60"/>
      <c r="B6215" s="12"/>
      <c r="C6215" s="12"/>
      <c r="D6215" s="12"/>
    </row>
    <row r="6216" spans="1:4" x14ac:dyDescent="0.2">
      <c r="A6216" s="60"/>
      <c r="B6216" s="12"/>
      <c r="C6216" s="12"/>
      <c r="D6216" s="12"/>
    </row>
    <row r="6217" spans="1:4" x14ac:dyDescent="0.2">
      <c r="A6217" s="60"/>
      <c r="B6217" s="12"/>
      <c r="C6217" s="12"/>
      <c r="D6217" s="12"/>
    </row>
    <row r="6218" spans="1:4" x14ac:dyDescent="0.2">
      <c r="A6218" s="60"/>
      <c r="B6218" s="12"/>
      <c r="C6218" s="12"/>
      <c r="D6218" s="12"/>
    </row>
    <row r="6219" spans="1:4" x14ac:dyDescent="0.2">
      <c r="A6219" s="60"/>
      <c r="B6219" s="12"/>
      <c r="C6219" s="12"/>
      <c r="D6219" s="12"/>
    </row>
    <row r="6220" spans="1:4" x14ac:dyDescent="0.2">
      <c r="A6220" s="60"/>
      <c r="B6220" s="12"/>
      <c r="C6220" s="12"/>
      <c r="D6220" s="12"/>
    </row>
    <row r="6221" spans="1:4" x14ac:dyDescent="0.2">
      <c r="A6221" s="60"/>
      <c r="B6221" s="12"/>
      <c r="C6221" s="12"/>
      <c r="D6221" s="12"/>
    </row>
    <row r="6222" spans="1:4" x14ac:dyDescent="0.2">
      <c r="A6222" s="60"/>
      <c r="B6222" s="12"/>
      <c r="C6222" s="12"/>
      <c r="D6222" s="12"/>
    </row>
    <row r="6223" spans="1:4" x14ac:dyDescent="0.2">
      <c r="A6223" s="60"/>
      <c r="B6223" s="12"/>
      <c r="C6223" s="12"/>
      <c r="D6223" s="12"/>
    </row>
    <row r="6224" spans="1:4" x14ac:dyDescent="0.2">
      <c r="A6224" s="60"/>
      <c r="B6224" s="12"/>
      <c r="C6224" s="12"/>
      <c r="D6224" s="12"/>
    </row>
    <row r="6225" spans="1:4" x14ac:dyDescent="0.2">
      <c r="A6225" s="60"/>
      <c r="B6225" s="12"/>
      <c r="C6225" s="12"/>
      <c r="D6225" s="12"/>
    </row>
    <row r="6226" spans="1:4" x14ac:dyDescent="0.2">
      <c r="A6226" s="60"/>
      <c r="B6226" s="12"/>
      <c r="C6226" s="12"/>
      <c r="D6226" s="12"/>
    </row>
    <row r="6227" spans="1:4" x14ac:dyDescent="0.2">
      <c r="A6227" s="60"/>
      <c r="B6227" s="12"/>
      <c r="C6227" s="12"/>
      <c r="D6227" s="12"/>
    </row>
    <row r="6228" spans="1:4" x14ac:dyDescent="0.2">
      <c r="A6228" s="60"/>
      <c r="B6228" s="12"/>
      <c r="C6228" s="12"/>
      <c r="D6228" s="12"/>
    </row>
    <row r="6229" spans="1:4" x14ac:dyDescent="0.2">
      <c r="A6229" s="60"/>
      <c r="B6229" s="12"/>
      <c r="C6229" s="12"/>
      <c r="D6229" s="12"/>
    </row>
    <row r="6230" spans="1:4" x14ac:dyDescent="0.2">
      <c r="A6230" s="60"/>
      <c r="B6230" s="12"/>
      <c r="C6230" s="12"/>
      <c r="D6230" s="12"/>
    </row>
    <row r="6231" spans="1:4" x14ac:dyDescent="0.2">
      <c r="A6231" s="60"/>
      <c r="B6231" s="12"/>
      <c r="C6231" s="12"/>
      <c r="D6231" s="12"/>
    </row>
    <row r="6232" spans="1:4" x14ac:dyDescent="0.2">
      <c r="A6232" s="60"/>
      <c r="B6232" s="12"/>
      <c r="C6232" s="12"/>
      <c r="D6232" s="12"/>
    </row>
    <row r="6233" spans="1:4" x14ac:dyDescent="0.2">
      <c r="A6233" s="60"/>
      <c r="B6233" s="12"/>
      <c r="C6233" s="12"/>
      <c r="D6233" s="12"/>
    </row>
    <row r="6234" spans="1:4" x14ac:dyDescent="0.2">
      <c r="A6234" s="60"/>
      <c r="B6234" s="12"/>
      <c r="C6234" s="12"/>
      <c r="D6234" s="12"/>
    </row>
    <row r="6235" spans="1:4" x14ac:dyDescent="0.2">
      <c r="A6235" s="60"/>
      <c r="B6235" s="12"/>
      <c r="C6235" s="12"/>
      <c r="D6235" s="12"/>
    </row>
    <row r="6236" spans="1:4" x14ac:dyDescent="0.2">
      <c r="A6236" s="60"/>
      <c r="B6236" s="12"/>
      <c r="C6236" s="12"/>
      <c r="D6236" s="12"/>
    </row>
    <row r="6237" spans="1:4" x14ac:dyDescent="0.2">
      <c r="A6237" s="60"/>
      <c r="B6237" s="12"/>
      <c r="C6237" s="12"/>
      <c r="D6237" s="12"/>
    </row>
    <row r="6238" spans="1:4" x14ac:dyDescent="0.2">
      <c r="A6238" s="60"/>
      <c r="B6238" s="12"/>
      <c r="C6238" s="12"/>
      <c r="D6238" s="12"/>
    </row>
    <row r="6239" spans="1:4" x14ac:dyDescent="0.2">
      <c r="A6239" s="60"/>
      <c r="B6239" s="12"/>
      <c r="C6239" s="12"/>
      <c r="D6239" s="12"/>
    </row>
    <row r="6240" spans="1:4" x14ac:dyDescent="0.2">
      <c r="A6240" s="60"/>
      <c r="B6240" s="12"/>
      <c r="C6240" s="12"/>
      <c r="D6240" s="12"/>
    </row>
    <row r="6241" spans="1:4" x14ac:dyDescent="0.2">
      <c r="A6241" s="60"/>
      <c r="B6241" s="12"/>
      <c r="C6241" s="12"/>
      <c r="D6241" s="12"/>
    </row>
    <row r="6242" spans="1:4" x14ac:dyDescent="0.2">
      <c r="A6242" s="60"/>
      <c r="B6242" s="12"/>
      <c r="C6242" s="12"/>
      <c r="D6242" s="12"/>
    </row>
    <row r="6243" spans="1:4" x14ac:dyDescent="0.2">
      <c r="A6243" s="60"/>
      <c r="B6243" s="12"/>
      <c r="C6243" s="12"/>
      <c r="D6243" s="12"/>
    </row>
    <row r="6244" spans="1:4" x14ac:dyDescent="0.2">
      <c r="A6244" s="60"/>
      <c r="B6244" s="12"/>
      <c r="C6244" s="12"/>
      <c r="D6244" s="12"/>
    </row>
    <row r="6245" spans="1:4" x14ac:dyDescent="0.2">
      <c r="A6245" s="60"/>
      <c r="B6245" s="12"/>
      <c r="C6245" s="12"/>
      <c r="D6245" s="12"/>
    </row>
    <row r="6246" spans="1:4" x14ac:dyDescent="0.2">
      <c r="A6246" s="60"/>
      <c r="B6246" s="12"/>
      <c r="C6246" s="12"/>
      <c r="D6246" s="12"/>
    </row>
    <row r="6247" spans="1:4" x14ac:dyDescent="0.2">
      <c r="A6247" s="60"/>
      <c r="B6247" s="12"/>
      <c r="C6247" s="12"/>
      <c r="D6247" s="12"/>
    </row>
    <row r="6248" spans="1:4" x14ac:dyDescent="0.2">
      <c r="A6248" s="60"/>
      <c r="B6248" s="12"/>
      <c r="C6248" s="12"/>
      <c r="D6248" s="12"/>
    </row>
    <row r="6249" spans="1:4" x14ac:dyDescent="0.2">
      <c r="A6249" s="60"/>
      <c r="B6249" s="12"/>
      <c r="C6249" s="12"/>
      <c r="D6249" s="12"/>
    </row>
    <row r="6250" spans="1:4" x14ac:dyDescent="0.2">
      <c r="A6250" s="60"/>
      <c r="B6250" s="12"/>
      <c r="C6250" s="12"/>
      <c r="D6250" s="12"/>
    </row>
    <row r="6251" spans="1:4" x14ac:dyDescent="0.2">
      <c r="A6251" s="60"/>
      <c r="B6251" s="12"/>
      <c r="C6251" s="12"/>
      <c r="D6251" s="12"/>
    </row>
    <row r="6252" spans="1:4" x14ac:dyDescent="0.2">
      <c r="A6252" s="60"/>
      <c r="B6252" s="12"/>
      <c r="C6252" s="12"/>
      <c r="D6252" s="12"/>
    </row>
    <row r="6253" spans="1:4" x14ac:dyDescent="0.2">
      <c r="A6253" s="60"/>
      <c r="B6253" s="12"/>
      <c r="C6253" s="12"/>
      <c r="D6253" s="12"/>
    </row>
    <row r="6254" spans="1:4" x14ac:dyDescent="0.2">
      <c r="A6254" s="60"/>
      <c r="B6254" s="12"/>
      <c r="C6254" s="12"/>
      <c r="D6254" s="12"/>
    </row>
    <row r="6255" spans="1:4" x14ac:dyDescent="0.2">
      <c r="A6255" s="60"/>
      <c r="B6255" s="12"/>
      <c r="C6255" s="12"/>
      <c r="D6255" s="12"/>
    </row>
    <row r="6256" spans="1:4" x14ac:dyDescent="0.2">
      <c r="A6256" s="60"/>
      <c r="B6256" s="12"/>
      <c r="C6256" s="12"/>
      <c r="D6256" s="12"/>
    </row>
    <row r="6257" spans="1:4" x14ac:dyDescent="0.2">
      <c r="A6257" s="60"/>
      <c r="B6257" s="12"/>
      <c r="C6257" s="12"/>
      <c r="D6257" s="12"/>
    </row>
    <row r="6258" spans="1:4" x14ac:dyDescent="0.2">
      <c r="A6258" s="60"/>
      <c r="B6258" s="12"/>
      <c r="C6258" s="12"/>
      <c r="D6258" s="12"/>
    </row>
    <row r="6259" spans="1:4" x14ac:dyDescent="0.2">
      <c r="A6259" s="60"/>
      <c r="B6259" s="12"/>
      <c r="C6259" s="12"/>
      <c r="D6259" s="12"/>
    </row>
    <row r="6260" spans="1:4" x14ac:dyDescent="0.2">
      <c r="A6260" s="60"/>
      <c r="B6260" s="12"/>
      <c r="C6260" s="12"/>
      <c r="D6260" s="12"/>
    </row>
    <row r="6261" spans="1:4" x14ac:dyDescent="0.2">
      <c r="A6261" s="60"/>
      <c r="B6261" s="12"/>
      <c r="C6261" s="12"/>
      <c r="D6261" s="12"/>
    </row>
    <row r="6262" spans="1:4" x14ac:dyDescent="0.2">
      <c r="A6262" s="60"/>
      <c r="B6262" s="12"/>
      <c r="C6262" s="12"/>
      <c r="D6262" s="12"/>
    </row>
    <row r="6263" spans="1:4" x14ac:dyDescent="0.2">
      <c r="A6263" s="60"/>
      <c r="B6263" s="12"/>
      <c r="C6263" s="12"/>
      <c r="D6263" s="12"/>
    </row>
    <row r="6264" spans="1:4" x14ac:dyDescent="0.2">
      <c r="A6264" s="60"/>
      <c r="B6264" s="12"/>
      <c r="C6264" s="12"/>
      <c r="D6264" s="12"/>
    </row>
    <row r="6265" spans="1:4" x14ac:dyDescent="0.2">
      <c r="A6265" s="60"/>
      <c r="B6265" s="12"/>
      <c r="C6265" s="12"/>
      <c r="D6265" s="12"/>
    </row>
    <row r="6266" spans="1:4" x14ac:dyDescent="0.2">
      <c r="A6266" s="60"/>
      <c r="B6266" s="12"/>
      <c r="C6266" s="12"/>
      <c r="D6266" s="12"/>
    </row>
    <row r="6267" spans="1:4" x14ac:dyDescent="0.2">
      <c r="A6267" s="60"/>
      <c r="B6267" s="12"/>
      <c r="C6267" s="12"/>
      <c r="D6267" s="12"/>
    </row>
    <row r="6268" spans="1:4" x14ac:dyDescent="0.2">
      <c r="A6268" s="60"/>
      <c r="B6268" s="12"/>
      <c r="C6268" s="12"/>
      <c r="D6268" s="12"/>
    </row>
    <row r="6269" spans="1:4" x14ac:dyDescent="0.2">
      <c r="A6269" s="60"/>
      <c r="B6269" s="12"/>
      <c r="C6269" s="12"/>
      <c r="D6269" s="12"/>
    </row>
    <row r="6270" spans="1:4" x14ac:dyDescent="0.2">
      <c r="A6270" s="60"/>
      <c r="B6270" s="12"/>
      <c r="C6270" s="12"/>
      <c r="D6270" s="12"/>
    </row>
    <row r="6271" spans="1:4" x14ac:dyDescent="0.2">
      <c r="A6271" s="60"/>
      <c r="B6271" s="12"/>
      <c r="C6271" s="12"/>
      <c r="D6271" s="12"/>
    </row>
    <row r="6272" spans="1:4" x14ac:dyDescent="0.2">
      <c r="A6272" s="60"/>
      <c r="B6272" s="12"/>
      <c r="C6272" s="12"/>
      <c r="D6272" s="12"/>
    </row>
    <row r="6273" spans="1:4" x14ac:dyDescent="0.2">
      <c r="A6273" s="60"/>
      <c r="B6273" s="12"/>
      <c r="C6273" s="12"/>
      <c r="D6273" s="12"/>
    </row>
    <row r="6274" spans="1:4" x14ac:dyDescent="0.2">
      <c r="A6274" s="60"/>
      <c r="B6274" s="12"/>
      <c r="C6274" s="12"/>
      <c r="D6274" s="12"/>
    </row>
    <row r="6275" spans="1:4" x14ac:dyDescent="0.2">
      <c r="A6275" s="60"/>
      <c r="B6275" s="12"/>
      <c r="C6275" s="12"/>
      <c r="D6275" s="12"/>
    </row>
    <row r="6276" spans="1:4" x14ac:dyDescent="0.2">
      <c r="A6276" s="60"/>
      <c r="B6276" s="12"/>
      <c r="C6276" s="12"/>
      <c r="D6276" s="12"/>
    </row>
    <row r="6277" spans="1:4" x14ac:dyDescent="0.2">
      <c r="A6277" s="60"/>
      <c r="B6277" s="12"/>
      <c r="C6277" s="12"/>
      <c r="D6277" s="12"/>
    </row>
    <row r="6278" spans="1:4" x14ac:dyDescent="0.2">
      <c r="A6278" s="60"/>
      <c r="B6278" s="12"/>
      <c r="C6278" s="12"/>
      <c r="D6278" s="12"/>
    </row>
    <row r="6279" spans="1:4" x14ac:dyDescent="0.2">
      <c r="A6279" s="60"/>
      <c r="B6279" s="12"/>
      <c r="C6279" s="12"/>
      <c r="D6279" s="12"/>
    </row>
    <row r="6280" spans="1:4" x14ac:dyDescent="0.2">
      <c r="A6280" s="60"/>
      <c r="B6280" s="12"/>
      <c r="C6280" s="12"/>
      <c r="D6280" s="12"/>
    </row>
    <row r="6281" spans="1:4" x14ac:dyDescent="0.2">
      <c r="A6281" s="60"/>
      <c r="B6281" s="12"/>
      <c r="C6281" s="12"/>
      <c r="D6281" s="12"/>
    </row>
    <row r="6282" spans="1:4" x14ac:dyDescent="0.2">
      <c r="A6282" s="60"/>
      <c r="B6282" s="12"/>
      <c r="C6282" s="12"/>
      <c r="D6282" s="12"/>
    </row>
    <row r="6283" spans="1:4" x14ac:dyDescent="0.2">
      <c r="A6283" s="60"/>
      <c r="B6283" s="12"/>
      <c r="C6283" s="12"/>
      <c r="D6283" s="12"/>
    </row>
    <row r="6284" spans="1:4" x14ac:dyDescent="0.2">
      <c r="A6284" s="60"/>
      <c r="B6284" s="12"/>
      <c r="C6284" s="12"/>
      <c r="D6284" s="12"/>
    </row>
    <row r="6285" spans="1:4" x14ac:dyDescent="0.2">
      <c r="A6285" s="60"/>
      <c r="B6285" s="12"/>
      <c r="C6285" s="12"/>
      <c r="D6285" s="12"/>
    </row>
    <row r="6286" spans="1:4" x14ac:dyDescent="0.2">
      <c r="A6286" s="60"/>
      <c r="B6286" s="12"/>
      <c r="C6286" s="12"/>
      <c r="D6286" s="12"/>
    </row>
    <row r="6287" spans="1:4" x14ac:dyDescent="0.2">
      <c r="A6287" s="60"/>
      <c r="B6287" s="12"/>
      <c r="C6287" s="12"/>
      <c r="D6287" s="12"/>
    </row>
    <row r="6288" spans="1:4" x14ac:dyDescent="0.2">
      <c r="A6288" s="60"/>
      <c r="B6288" s="12"/>
      <c r="C6288" s="12"/>
      <c r="D6288" s="12"/>
    </row>
    <row r="6289" spans="1:4" x14ac:dyDescent="0.2">
      <c r="A6289" s="60"/>
      <c r="B6289" s="12"/>
      <c r="C6289" s="12"/>
      <c r="D6289" s="12"/>
    </row>
    <row r="6290" spans="1:4" x14ac:dyDescent="0.2">
      <c r="A6290" s="60"/>
      <c r="B6290" s="12"/>
      <c r="C6290" s="12"/>
      <c r="D6290" s="12"/>
    </row>
    <row r="6291" spans="1:4" x14ac:dyDescent="0.2">
      <c r="A6291" s="60"/>
      <c r="B6291" s="12"/>
      <c r="C6291" s="12"/>
      <c r="D6291" s="12"/>
    </row>
    <row r="6292" spans="1:4" x14ac:dyDescent="0.2">
      <c r="A6292" s="60"/>
      <c r="B6292" s="12"/>
      <c r="C6292" s="12"/>
      <c r="D6292" s="12"/>
    </row>
    <row r="6293" spans="1:4" x14ac:dyDescent="0.2">
      <c r="A6293" s="60"/>
      <c r="B6293" s="12"/>
      <c r="C6293" s="12"/>
      <c r="D6293" s="12"/>
    </row>
    <row r="6294" spans="1:4" x14ac:dyDescent="0.2">
      <c r="A6294" s="60"/>
      <c r="B6294" s="12"/>
      <c r="C6294" s="12"/>
      <c r="D6294" s="12"/>
    </row>
    <row r="6295" spans="1:4" x14ac:dyDescent="0.2">
      <c r="A6295" s="60"/>
      <c r="B6295" s="12"/>
      <c r="C6295" s="12"/>
      <c r="D6295" s="12"/>
    </row>
    <row r="6296" spans="1:4" x14ac:dyDescent="0.2">
      <c r="A6296" s="60"/>
      <c r="B6296" s="12"/>
      <c r="C6296" s="12"/>
      <c r="D6296" s="12"/>
    </row>
    <row r="6297" spans="1:4" x14ac:dyDescent="0.2">
      <c r="A6297" s="60"/>
      <c r="B6297" s="12"/>
      <c r="C6297" s="12"/>
      <c r="D6297" s="12"/>
    </row>
    <row r="6298" spans="1:4" x14ac:dyDescent="0.2">
      <c r="A6298" s="60"/>
      <c r="B6298" s="12"/>
      <c r="C6298" s="12"/>
      <c r="D6298" s="12"/>
    </row>
    <row r="6299" spans="1:4" x14ac:dyDescent="0.2">
      <c r="A6299" s="60"/>
      <c r="B6299" s="12"/>
      <c r="C6299" s="12"/>
      <c r="D6299" s="12"/>
    </row>
    <row r="6300" spans="1:4" x14ac:dyDescent="0.2">
      <c r="A6300" s="60"/>
      <c r="B6300" s="12"/>
      <c r="C6300" s="12"/>
      <c r="D6300" s="12"/>
    </row>
    <row r="6301" spans="1:4" x14ac:dyDescent="0.2">
      <c r="A6301" s="60"/>
      <c r="B6301" s="12"/>
      <c r="C6301" s="12"/>
      <c r="D6301" s="12"/>
    </row>
    <row r="6302" spans="1:4" x14ac:dyDescent="0.2">
      <c r="A6302" s="60"/>
      <c r="B6302" s="12"/>
      <c r="C6302" s="12"/>
      <c r="D6302" s="12"/>
    </row>
    <row r="6303" spans="1:4" x14ac:dyDescent="0.2">
      <c r="A6303" s="60"/>
      <c r="B6303" s="12"/>
      <c r="C6303" s="12"/>
      <c r="D6303" s="12"/>
    </row>
    <row r="6304" spans="1:4" x14ac:dyDescent="0.2">
      <c r="A6304" s="60"/>
      <c r="B6304" s="12"/>
      <c r="C6304" s="12"/>
      <c r="D6304" s="12"/>
    </row>
    <row r="6305" spans="1:4" x14ac:dyDescent="0.2">
      <c r="A6305" s="60"/>
      <c r="B6305" s="12"/>
      <c r="C6305" s="12"/>
      <c r="D6305" s="12"/>
    </row>
    <row r="6306" spans="1:4" x14ac:dyDescent="0.2">
      <c r="A6306" s="60"/>
      <c r="B6306" s="12"/>
      <c r="C6306" s="12"/>
      <c r="D6306" s="12"/>
    </row>
    <row r="6307" spans="1:4" x14ac:dyDescent="0.2">
      <c r="A6307" s="60"/>
      <c r="B6307" s="12"/>
      <c r="C6307" s="12"/>
      <c r="D6307" s="12"/>
    </row>
    <row r="6308" spans="1:4" x14ac:dyDescent="0.2">
      <c r="A6308" s="60"/>
      <c r="B6308" s="12"/>
      <c r="C6308" s="12"/>
      <c r="D6308" s="12"/>
    </row>
    <row r="6309" spans="1:4" x14ac:dyDescent="0.2">
      <c r="A6309" s="60"/>
      <c r="B6309" s="12"/>
      <c r="C6309" s="12"/>
      <c r="D6309" s="12"/>
    </row>
    <row r="6310" spans="1:4" x14ac:dyDescent="0.2">
      <c r="A6310" s="60"/>
      <c r="B6310" s="12"/>
      <c r="C6310" s="12"/>
      <c r="D6310" s="12"/>
    </row>
    <row r="6311" spans="1:4" x14ac:dyDescent="0.2">
      <c r="A6311" s="60"/>
      <c r="B6311" s="12"/>
      <c r="C6311" s="12"/>
      <c r="D6311" s="12"/>
    </row>
    <row r="6312" spans="1:4" x14ac:dyDescent="0.2">
      <c r="A6312" s="60"/>
      <c r="B6312" s="12"/>
      <c r="C6312" s="12"/>
      <c r="D6312" s="12"/>
    </row>
    <row r="6313" spans="1:4" x14ac:dyDescent="0.2">
      <c r="A6313" s="60"/>
      <c r="B6313" s="12"/>
      <c r="C6313" s="12"/>
      <c r="D6313" s="12"/>
    </row>
    <row r="6314" spans="1:4" x14ac:dyDescent="0.2">
      <c r="A6314" s="60"/>
      <c r="B6314" s="12"/>
      <c r="C6314" s="12"/>
      <c r="D6314" s="12"/>
    </row>
    <row r="6315" spans="1:4" x14ac:dyDescent="0.2">
      <c r="A6315" s="60"/>
      <c r="B6315" s="12"/>
      <c r="C6315" s="12"/>
      <c r="D6315" s="12"/>
    </row>
    <row r="6316" spans="1:4" x14ac:dyDescent="0.2">
      <c r="A6316" s="60"/>
      <c r="B6316" s="12"/>
      <c r="C6316" s="12"/>
      <c r="D6316" s="12"/>
    </row>
    <row r="6317" spans="1:4" x14ac:dyDescent="0.2">
      <c r="A6317" s="60"/>
      <c r="B6317" s="12"/>
      <c r="C6317" s="12"/>
      <c r="D6317" s="12"/>
    </row>
    <row r="6318" spans="1:4" x14ac:dyDescent="0.2">
      <c r="A6318" s="60"/>
      <c r="B6318" s="12"/>
      <c r="C6318" s="12"/>
      <c r="D6318" s="12"/>
    </row>
    <row r="6319" spans="1:4" x14ac:dyDescent="0.2">
      <c r="A6319" s="60"/>
      <c r="B6319" s="12"/>
      <c r="C6319" s="12"/>
      <c r="D6319" s="12"/>
    </row>
    <row r="6320" spans="1:4" x14ac:dyDescent="0.2">
      <c r="A6320" s="60"/>
      <c r="B6320" s="12"/>
      <c r="C6320" s="12"/>
      <c r="D6320" s="12"/>
    </row>
    <row r="6321" spans="1:4" x14ac:dyDescent="0.2">
      <c r="A6321" s="60"/>
      <c r="B6321" s="12"/>
      <c r="C6321" s="12"/>
      <c r="D6321" s="12"/>
    </row>
    <row r="6322" spans="1:4" x14ac:dyDescent="0.2">
      <c r="A6322" s="60"/>
      <c r="B6322" s="12"/>
      <c r="C6322" s="12"/>
      <c r="D6322" s="12"/>
    </row>
    <row r="6323" spans="1:4" x14ac:dyDescent="0.2">
      <c r="A6323" s="60"/>
      <c r="B6323" s="12"/>
      <c r="C6323" s="12"/>
      <c r="D6323" s="12"/>
    </row>
    <row r="6324" spans="1:4" x14ac:dyDescent="0.2">
      <c r="A6324" s="60"/>
      <c r="B6324" s="12"/>
      <c r="C6324" s="12"/>
      <c r="D6324" s="12"/>
    </row>
    <row r="6325" spans="1:4" x14ac:dyDescent="0.2">
      <c r="A6325" s="60"/>
      <c r="B6325" s="12"/>
      <c r="C6325" s="12"/>
      <c r="D6325" s="12"/>
    </row>
    <row r="6326" spans="1:4" x14ac:dyDescent="0.2">
      <c r="A6326" s="60"/>
      <c r="B6326" s="12"/>
      <c r="C6326" s="12"/>
      <c r="D6326" s="12"/>
    </row>
    <row r="6327" spans="1:4" x14ac:dyDescent="0.2">
      <c r="A6327" s="60"/>
      <c r="B6327" s="12"/>
      <c r="C6327" s="12"/>
      <c r="D6327" s="12"/>
    </row>
    <row r="6328" spans="1:4" x14ac:dyDescent="0.2">
      <c r="A6328" s="60"/>
      <c r="B6328" s="12"/>
      <c r="C6328" s="12"/>
      <c r="D6328" s="12"/>
    </row>
    <row r="6329" spans="1:4" x14ac:dyDescent="0.2">
      <c r="A6329" s="60"/>
      <c r="B6329" s="12"/>
      <c r="C6329" s="12"/>
      <c r="D6329" s="12"/>
    </row>
    <row r="6330" spans="1:4" x14ac:dyDescent="0.2">
      <c r="A6330" s="60"/>
      <c r="B6330" s="12"/>
      <c r="C6330" s="12"/>
      <c r="D6330" s="12"/>
    </row>
    <row r="6331" spans="1:4" x14ac:dyDescent="0.2">
      <c r="A6331" s="60"/>
      <c r="B6331" s="12"/>
      <c r="C6331" s="12"/>
      <c r="D6331" s="12"/>
    </row>
    <row r="6332" spans="1:4" x14ac:dyDescent="0.2">
      <c r="A6332" s="60"/>
      <c r="B6332" s="12"/>
      <c r="C6332" s="12"/>
      <c r="D6332" s="12"/>
    </row>
    <row r="6333" spans="1:4" x14ac:dyDescent="0.2">
      <c r="A6333" s="60"/>
      <c r="B6333" s="12"/>
      <c r="C6333" s="12"/>
      <c r="D6333" s="12"/>
    </row>
    <row r="6334" spans="1:4" x14ac:dyDescent="0.2">
      <c r="A6334" s="60"/>
      <c r="B6334" s="12"/>
      <c r="C6334" s="12"/>
      <c r="D6334" s="12"/>
    </row>
    <row r="6335" spans="1:4" x14ac:dyDescent="0.2">
      <c r="A6335" s="60"/>
      <c r="B6335" s="12"/>
      <c r="C6335" s="12"/>
      <c r="D6335" s="12"/>
    </row>
    <row r="6336" spans="1:4" x14ac:dyDescent="0.2">
      <c r="A6336" s="60"/>
      <c r="B6336" s="12"/>
      <c r="C6336" s="12"/>
      <c r="D6336" s="12"/>
    </row>
    <row r="6337" spans="1:4" x14ac:dyDescent="0.2">
      <c r="A6337" s="60"/>
      <c r="B6337" s="12"/>
      <c r="C6337" s="12"/>
      <c r="D6337" s="12"/>
    </row>
    <row r="6338" spans="1:4" x14ac:dyDescent="0.2">
      <c r="A6338" s="60"/>
      <c r="B6338" s="12"/>
      <c r="C6338" s="12"/>
      <c r="D6338" s="12"/>
    </row>
    <row r="6339" spans="1:4" x14ac:dyDescent="0.2">
      <c r="A6339" s="60"/>
      <c r="B6339" s="12"/>
      <c r="C6339" s="12"/>
      <c r="D6339" s="12"/>
    </row>
    <row r="6340" spans="1:4" x14ac:dyDescent="0.2">
      <c r="A6340" s="60"/>
      <c r="B6340" s="12"/>
      <c r="C6340" s="12"/>
      <c r="D6340" s="12"/>
    </row>
    <row r="6341" spans="1:4" x14ac:dyDescent="0.2">
      <c r="A6341" s="60"/>
      <c r="B6341" s="12"/>
      <c r="C6341" s="12"/>
      <c r="D6341" s="12"/>
    </row>
    <row r="6342" spans="1:4" x14ac:dyDescent="0.2">
      <c r="A6342" s="60"/>
      <c r="B6342" s="12"/>
      <c r="C6342" s="12"/>
      <c r="D6342" s="12"/>
    </row>
    <row r="6343" spans="1:4" x14ac:dyDescent="0.2">
      <c r="A6343" s="60"/>
      <c r="B6343" s="12"/>
      <c r="C6343" s="12"/>
      <c r="D6343" s="12"/>
    </row>
    <row r="6344" spans="1:4" x14ac:dyDescent="0.2">
      <c r="A6344" s="60"/>
      <c r="B6344" s="12"/>
      <c r="C6344" s="12"/>
      <c r="D6344" s="12"/>
    </row>
    <row r="6345" spans="1:4" x14ac:dyDescent="0.2">
      <c r="A6345" s="60"/>
      <c r="B6345" s="12"/>
      <c r="C6345" s="12"/>
      <c r="D6345" s="12"/>
    </row>
    <row r="6346" spans="1:4" x14ac:dyDescent="0.2">
      <c r="A6346" s="60"/>
      <c r="B6346" s="12"/>
      <c r="C6346" s="12"/>
      <c r="D6346" s="12"/>
    </row>
    <row r="6347" spans="1:4" x14ac:dyDescent="0.2">
      <c r="A6347" s="60"/>
      <c r="B6347" s="12"/>
      <c r="C6347" s="12"/>
      <c r="D6347" s="12"/>
    </row>
    <row r="6348" spans="1:4" x14ac:dyDescent="0.2">
      <c r="A6348" s="60"/>
      <c r="B6348" s="12"/>
      <c r="C6348" s="12"/>
      <c r="D6348" s="12"/>
    </row>
    <row r="6349" spans="1:4" x14ac:dyDescent="0.2">
      <c r="A6349" s="60"/>
      <c r="B6349" s="12"/>
      <c r="C6349" s="12"/>
      <c r="D6349" s="12"/>
    </row>
    <row r="6350" spans="1:4" x14ac:dyDescent="0.2">
      <c r="A6350" s="60"/>
      <c r="B6350" s="12"/>
      <c r="C6350" s="12"/>
      <c r="D6350" s="12"/>
    </row>
    <row r="6351" spans="1:4" x14ac:dyDescent="0.2">
      <c r="A6351" s="60"/>
      <c r="B6351" s="12"/>
      <c r="C6351" s="12"/>
      <c r="D6351" s="12"/>
    </row>
    <row r="6352" spans="1:4" x14ac:dyDescent="0.2">
      <c r="A6352" s="60"/>
      <c r="B6352" s="12"/>
      <c r="C6352" s="12"/>
      <c r="D6352" s="12"/>
    </row>
    <row r="6353" spans="1:4" x14ac:dyDescent="0.2">
      <c r="A6353" s="60"/>
      <c r="B6353" s="12"/>
      <c r="C6353" s="12"/>
      <c r="D6353" s="12"/>
    </row>
    <row r="6354" spans="1:4" x14ac:dyDescent="0.2">
      <c r="A6354" s="60"/>
      <c r="B6354" s="12"/>
      <c r="C6354" s="12"/>
      <c r="D6354" s="12"/>
    </row>
    <row r="6355" spans="1:4" x14ac:dyDescent="0.2">
      <c r="A6355" s="60"/>
      <c r="B6355" s="12"/>
      <c r="C6355" s="12"/>
      <c r="D6355" s="12"/>
    </row>
    <row r="6356" spans="1:4" x14ac:dyDescent="0.2">
      <c r="A6356" s="60"/>
      <c r="B6356" s="12"/>
      <c r="C6356" s="12"/>
      <c r="D6356" s="12"/>
    </row>
    <row r="6357" spans="1:4" x14ac:dyDescent="0.2">
      <c r="A6357" s="60"/>
      <c r="B6357" s="12"/>
      <c r="C6357" s="12"/>
      <c r="D6357" s="12"/>
    </row>
    <row r="6358" spans="1:4" x14ac:dyDescent="0.2">
      <c r="A6358" s="60"/>
      <c r="B6358" s="12"/>
      <c r="C6358" s="12"/>
      <c r="D6358" s="12"/>
    </row>
    <row r="6359" spans="1:4" x14ac:dyDescent="0.2">
      <c r="A6359" s="60"/>
      <c r="B6359" s="12"/>
      <c r="C6359" s="12"/>
      <c r="D6359" s="12"/>
    </row>
    <row r="6360" spans="1:4" x14ac:dyDescent="0.2">
      <c r="A6360" s="60"/>
      <c r="B6360" s="12"/>
      <c r="C6360" s="12"/>
      <c r="D6360" s="12"/>
    </row>
    <row r="6361" spans="1:4" x14ac:dyDescent="0.2">
      <c r="A6361" s="60"/>
      <c r="B6361" s="12"/>
      <c r="C6361" s="12"/>
      <c r="D6361" s="12"/>
    </row>
    <row r="6362" spans="1:4" x14ac:dyDescent="0.2">
      <c r="A6362" s="60"/>
      <c r="B6362" s="12"/>
      <c r="C6362" s="12"/>
      <c r="D6362" s="12"/>
    </row>
    <row r="6363" spans="1:4" x14ac:dyDescent="0.2">
      <c r="A6363" s="60"/>
      <c r="B6363" s="12"/>
      <c r="C6363" s="12"/>
      <c r="D6363" s="12"/>
    </row>
    <row r="6364" spans="1:4" x14ac:dyDescent="0.2">
      <c r="A6364" s="60"/>
      <c r="B6364" s="12"/>
      <c r="C6364" s="12"/>
      <c r="D6364" s="12"/>
    </row>
    <row r="6365" spans="1:4" x14ac:dyDescent="0.2">
      <c r="A6365" s="60"/>
      <c r="B6365" s="12"/>
      <c r="C6365" s="12"/>
      <c r="D6365" s="12"/>
    </row>
    <row r="6366" spans="1:4" x14ac:dyDescent="0.2">
      <c r="A6366" s="60"/>
      <c r="B6366" s="12"/>
      <c r="C6366" s="12"/>
      <c r="D6366" s="12"/>
    </row>
    <row r="6367" spans="1:4" x14ac:dyDescent="0.2">
      <c r="A6367" s="60"/>
      <c r="B6367" s="12"/>
      <c r="C6367" s="12"/>
      <c r="D6367" s="12"/>
    </row>
    <row r="6368" spans="1:4" x14ac:dyDescent="0.2">
      <c r="A6368" s="60"/>
      <c r="B6368" s="12"/>
      <c r="C6368" s="12"/>
      <c r="D6368" s="12"/>
    </row>
    <row r="6369" spans="1:4" x14ac:dyDescent="0.2">
      <c r="A6369" s="60"/>
      <c r="B6369" s="12"/>
      <c r="C6369" s="12"/>
      <c r="D6369" s="12"/>
    </row>
    <row r="6370" spans="1:4" x14ac:dyDescent="0.2">
      <c r="A6370" s="60"/>
      <c r="B6370" s="12"/>
      <c r="C6370" s="12"/>
      <c r="D6370" s="12"/>
    </row>
    <row r="6371" spans="1:4" x14ac:dyDescent="0.2">
      <c r="A6371" s="60"/>
      <c r="B6371" s="12"/>
      <c r="C6371" s="12"/>
      <c r="D6371" s="12"/>
    </row>
    <row r="6372" spans="1:4" x14ac:dyDescent="0.2">
      <c r="A6372" s="60"/>
      <c r="B6372" s="12"/>
      <c r="C6372" s="12"/>
      <c r="D6372" s="12"/>
    </row>
    <row r="6373" spans="1:4" x14ac:dyDescent="0.2">
      <c r="A6373" s="60"/>
      <c r="B6373" s="12"/>
      <c r="C6373" s="12"/>
      <c r="D6373" s="12"/>
    </row>
    <row r="6374" spans="1:4" x14ac:dyDescent="0.2">
      <c r="A6374" s="60"/>
      <c r="B6374" s="12"/>
      <c r="C6374" s="12"/>
      <c r="D6374" s="12"/>
    </row>
    <row r="6375" spans="1:4" x14ac:dyDescent="0.2">
      <c r="A6375" s="60"/>
      <c r="B6375" s="12"/>
      <c r="C6375" s="12"/>
      <c r="D6375" s="12"/>
    </row>
    <row r="6376" spans="1:4" x14ac:dyDescent="0.2">
      <c r="A6376" s="60"/>
      <c r="B6376" s="12"/>
      <c r="C6376" s="12"/>
      <c r="D6376" s="12"/>
    </row>
    <row r="6377" spans="1:4" x14ac:dyDescent="0.2">
      <c r="A6377" s="60"/>
      <c r="B6377" s="12"/>
      <c r="C6377" s="12"/>
      <c r="D6377" s="12"/>
    </row>
    <row r="6378" spans="1:4" x14ac:dyDescent="0.2">
      <c r="A6378" s="60"/>
      <c r="B6378" s="12"/>
      <c r="C6378" s="12"/>
      <c r="D6378" s="12"/>
    </row>
    <row r="6379" spans="1:4" x14ac:dyDescent="0.2">
      <c r="A6379" s="60"/>
      <c r="B6379" s="12"/>
      <c r="C6379" s="12"/>
      <c r="D6379" s="12"/>
    </row>
    <row r="6380" spans="1:4" x14ac:dyDescent="0.2">
      <c r="A6380" s="60"/>
      <c r="B6380" s="12"/>
      <c r="C6380" s="12"/>
      <c r="D6380" s="12"/>
    </row>
    <row r="6381" spans="1:4" x14ac:dyDescent="0.2">
      <c r="A6381" s="60"/>
      <c r="B6381" s="12"/>
      <c r="C6381" s="12"/>
      <c r="D6381" s="12"/>
    </row>
    <row r="6382" spans="1:4" x14ac:dyDescent="0.2">
      <c r="A6382" s="60"/>
      <c r="B6382" s="12"/>
      <c r="C6382" s="12"/>
      <c r="D6382" s="12"/>
    </row>
    <row r="6383" spans="1:4" x14ac:dyDescent="0.2">
      <c r="A6383" s="60"/>
      <c r="B6383" s="12"/>
      <c r="C6383" s="12"/>
      <c r="D6383" s="12"/>
    </row>
    <row r="6384" spans="1:4" x14ac:dyDescent="0.2">
      <c r="A6384" s="60"/>
      <c r="B6384" s="12"/>
      <c r="C6384" s="12"/>
      <c r="D6384" s="12"/>
    </row>
    <row r="6385" spans="1:4" x14ac:dyDescent="0.2">
      <c r="A6385" s="60"/>
      <c r="B6385" s="12"/>
      <c r="C6385" s="12"/>
      <c r="D6385" s="12"/>
    </row>
    <row r="6386" spans="1:4" x14ac:dyDescent="0.2">
      <c r="A6386" s="60"/>
      <c r="B6386" s="12"/>
      <c r="C6386" s="12"/>
      <c r="D6386" s="12"/>
    </row>
    <row r="6387" spans="1:4" x14ac:dyDescent="0.2">
      <c r="A6387" s="60"/>
      <c r="B6387" s="12"/>
      <c r="C6387" s="12"/>
      <c r="D6387" s="12"/>
    </row>
    <row r="6388" spans="1:4" x14ac:dyDescent="0.2">
      <c r="A6388" s="60"/>
      <c r="B6388" s="12"/>
      <c r="C6388" s="12"/>
      <c r="D6388" s="12"/>
    </row>
    <row r="6389" spans="1:4" x14ac:dyDescent="0.2">
      <c r="A6389" s="60"/>
      <c r="B6389" s="12"/>
      <c r="C6389" s="12"/>
      <c r="D6389" s="12"/>
    </row>
    <row r="6390" spans="1:4" x14ac:dyDescent="0.2">
      <c r="A6390" s="60"/>
      <c r="B6390" s="12"/>
      <c r="C6390" s="12"/>
      <c r="D6390" s="12"/>
    </row>
    <row r="6391" spans="1:4" x14ac:dyDescent="0.2">
      <c r="A6391" s="60"/>
      <c r="B6391" s="12"/>
      <c r="C6391" s="12"/>
      <c r="D6391" s="12"/>
    </row>
    <row r="6392" spans="1:4" x14ac:dyDescent="0.2">
      <c r="A6392" s="60"/>
      <c r="B6392" s="12"/>
      <c r="C6392" s="12"/>
      <c r="D6392" s="12"/>
    </row>
    <row r="6393" spans="1:4" x14ac:dyDescent="0.2">
      <c r="A6393" s="60"/>
      <c r="B6393" s="12"/>
      <c r="C6393" s="12"/>
      <c r="D6393" s="12"/>
    </row>
    <row r="6394" spans="1:4" x14ac:dyDescent="0.2">
      <c r="A6394" s="60"/>
      <c r="B6394" s="12"/>
      <c r="C6394" s="12"/>
      <c r="D6394" s="12"/>
    </row>
    <row r="6395" spans="1:4" x14ac:dyDescent="0.2">
      <c r="A6395" s="60"/>
      <c r="B6395" s="12"/>
      <c r="C6395" s="12"/>
      <c r="D6395" s="12"/>
    </row>
    <row r="6396" spans="1:4" x14ac:dyDescent="0.2">
      <c r="A6396" s="60"/>
      <c r="B6396" s="12"/>
      <c r="C6396" s="12"/>
      <c r="D6396" s="12"/>
    </row>
    <row r="6397" spans="1:4" x14ac:dyDescent="0.2">
      <c r="A6397" s="60"/>
      <c r="B6397" s="12"/>
      <c r="C6397" s="12"/>
      <c r="D6397" s="12"/>
    </row>
    <row r="6398" spans="1:4" x14ac:dyDescent="0.2">
      <c r="A6398" s="60"/>
      <c r="B6398" s="12"/>
      <c r="C6398" s="12"/>
      <c r="D6398" s="12"/>
    </row>
    <row r="6399" spans="1:4" x14ac:dyDescent="0.2">
      <c r="A6399" s="60"/>
      <c r="B6399" s="12"/>
      <c r="C6399" s="12"/>
      <c r="D6399" s="12"/>
    </row>
    <row r="6400" spans="1:4" x14ac:dyDescent="0.2">
      <c r="A6400" s="60"/>
      <c r="B6400" s="12"/>
      <c r="C6400" s="12"/>
      <c r="D6400" s="12"/>
    </row>
    <row r="6401" spans="1:4" x14ac:dyDescent="0.2">
      <c r="A6401" s="60"/>
      <c r="B6401" s="12"/>
      <c r="C6401" s="12"/>
      <c r="D6401" s="12"/>
    </row>
    <row r="6402" spans="1:4" x14ac:dyDescent="0.2">
      <c r="A6402" s="60"/>
      <c r="B6402" s="12"/>
      <c r="C6402" s="12"/>
      <c r="D6402" s="12"/>
    </row>
    <row r="6403" spans="1:4" x14ac:dyDescent="0.2">
      <c r="A6403" s="60"/>
      <c r="B6403" s="12"/>
      <c r="C6403" s="12"/>
      <c r="D6403" s="12"/>
    </row>
    <row r="6404" spans="1:4" x14ac:dyDescent="0.2">
      <c r="A6404" s="60"/>
      <c r="B6404" s="12"/>
      <c r="C6404" s="12"/>
      <c r="D6404" s="12"/>
    </row>
    <row r="6405" spans="1:4" x14ac:dyDescent="0.2">
      <c r="A6405" s="60"/>
      <c r="B6405" s="12"/>
      <c r="C6405" s="12"/>
      <c r="D6405" s="12"/>
    </row>
    <row r="6406" spans="1:4" x14ac:dyDescent="0.2">
      <c r="A6406" s="60"/>
      <c r="B6406" s="12"/>
      <c r="C6406" s="12"/>
      <c r="D6406" s="12"/>
    </row>
    <row r="6407" spans="1:4" x14ac:dyDescent="0.2">
      <c r="A6407" s="60"/>
      <c r="B6407" s="12"/>
      <c r="C6407" s="12"/>
      <c r="D6407" s="12"/>
    </row>
    <row r="6408" spans="1:4" x14ac:dyDescent="0.2">
      <c r="A6408" s="60"/>
      <c r="B6408" s="12"/>
      <c r="C6408" s="12"/>
      <c r="D6408" s="12"/>
    </row>
    <row r="6409" spans="1:4" x14ac:dyDescent="0.2">
      <c r="A6409" s="60"/>
      <c r="B6409" s="12"/>
      <c r="C6409" s="12"/>
      <c r="D6409" s="12"/>
    </row>
    <row r="6410" spans="1:4" x14ac:dyDescent="0.2">
      <c r="A6410" s="60"/>
      <c r="B6410" s="12"/>
      <c r="C6410" s="12"/>
      <c r="D6410" s="12"/>
    </row>
    <row r="6411" spans="1:4" x14ac:dyDescent="0.2">
      <c r="A6411" s="60"/>
      <c r="B6411" s="12"/>
      <c r="C6411" s="12"/>
      <c r="D6411" s="12"/>
    </row>
    <row r="6412" spans="1:4" x14ac:dyDescent="0.2">
      <c r="A6412" s="60"/>
      <c r="B6412" s="12"/>
      <c r="C6412" s="12"/>
      <c r="D6412" s="12"/>
    </row>
    <row r="6413" spans="1:4" x14ac:dyDescent="0.2">
      <c r="A6413" s="60"/>
      <c r="B6413" s="12"/>
      <c r="C6413" s="12"/>
      <c r="D6413" s="12"/>
    </row>
    <row r="6414" spans="1:4" x14ac:dyDescent="0.2">
      <c r="A6414" s="60"/>
      <c r="B6414" s="12"/>
      <c r="C6414" s="12"/>
      <c r="D6414" s="12"/>
    </row>
    <row r="6415" spans="1:4" x14ac:dyDescent="0.2">
      <c r="A6415" s="60"/>
      <c r="B6415" s="12"/>
      <c r="C6415" s="12"/>
      <c r="D6415" s="12"/>
    </row>
    <row r="6416" spans="1:4" x14ac:dyDescent="0.2">
      <c r="A6416" s="60"/>
      <c r="B6416" s="12"/>
      <c r="C6416" s="12"/>
      <c r="D6416" s="12"/>
    </row>
    <row r="6417" spans="1:4" x14ac:dyDescent="0.2">
      <c r="A6417" s="60"/>
      <c r="B6417" s="12"/>
      <c r="C6417" s="12"/>
      <c r="D6417" s="12"/>
    </row>
    <row r="6418" spans="1:4" x14ac:dyDescent="0.2">
      <c r="A6418" s="60"/>
      <c r="B6418" s="12"/>
      <c r="C6418" s="12"/>
      <c r="D6418" s="12"/>
    </row>
    <row r="6419" spans="1:4" x14ac:dyDescent="0.2">
      <c r="A6419" s="60"/>
      <c r="B6419" s="12"/>
      <c r="C6419" s="12"/>
      <c r="D6419" s="12"/>
    </row>
    <row r="6420" spans="1:4" x14ac:dyDescent="0.2">
      <c r="A6420" s="60"/>
      <c r="B6420" s="12"/>
      <c r="C6420" s="12"/>
      <c r="D6420" s="12"/>
    </row>
    <row r="6421" spans="1:4" x14ac:dyDescent="0.2">
      <c r="A6421" s="60"/>
      <c r="B6421" s="12"/>
      <c r="C6421" s="12"/>
      <c r="D6421" s="12"/>
    </row>
    <row r="6422" spans="1:4" x14ac:dyDescent="0.2">
      <c r="A6422" s="60"/>
      <c r="B6422" s="12"/>
      <c r="C6422" s="12"/>
      <c r="D6422" s="12"/>
    </row>
    <row r="6423" spans="1:4" x14ac:dyDescent="0.2">
      <c r="A6423" s="60"/>
      <c r="B6423" s="12"/>
      <c r="C6423" s="12"/>
      <c r="D6423" s="12"/>
    </row>
    <row r="6424" spans="1:4" x14ac:dyDescent="0.2">
      <c r="A6424" s="60"/>
      <c r="B6424" s="12"/>
      <c r="C6424" s="12"/>
      <c r="D6424" s="12"/>
    </row>
    <row r="6425" spans="1:4" x14ac:dyDescent="0.2">
      <c r="A6425" s="60"/>
      <c r="B6425" s="12"/>
      <c r="C6425" s="12"/>
      <c r="D6425" s="12"/>
    </row>
    <row r="6426" spans="1:4" x14ac:dyDescent="0.2">
      <c r="A6426" s="60"/>
      <c r="B6426" s="12"/>
      <c r="C6426" s="12"/>
      <c r="D6426" s="12"/>
    </row>
    <row r="6427" spans="1:4" x14ac:dyDescent="0.2">
      <c r="A6427" s="60"/>
      <c r="B6427" s="12"/>
      <c r="C6427" s="12"/>
      <c r="D6427" s="12"/>
    </row>
    <row r="6428" spans="1:4" x14ac:dyDescent="0.2">
      <c r="A6428" s="60"/>
      <c r="B6428" s="12"/>
      <c r="C6428" s="12"/>
      <c r="D6428" s="12"/>
    </row>
    <row r="6429" spans="1:4" x14ac:dyDescent="0.2">
      <c r="A6429" s="60"/>
      <c r="B6429" s="12"/>
      <c r="C6429" s="12"/>
      <c r="D6429" s="12"/>
    </row>
    <row r="6430" spans="1:4" x14ac:dyDescent="0.2">
      <c r="A6430" s="60"/>
      <c r="B6430" s="12"/>
      <c r="C6430" s="12"/>
      <c r="D6430" s="12"/>
    </row>
    <row r="6431" spans="1:4" x14ac:dyDescent="0.2">
      <c r="A6431" s="60"/>
      <c r="B6431" s="12"/>
      <c r="C6431" s="12"/>
      <c r="D6431" s="12"/>
    </row>
    <row r="6432" spans="1:4" x14ac:dyDescent="0.2">
      <c r="A6432" s="60"/>
      <c r="B6432" s="12"/>
      <c r="C6432" s="12"/>
      <c r="D6432" s="12"/>
    </row>
    <row r="6433" spans="1:4" x14ac:dyDescent="0.2">
      <c r="A6433" s="60"/>
      <c r="B6433" s="12"/>
      <c r="C6433" s="12"/>
      <c r="D6433" s="12"/>
    </row>
    <row r="6434" spans="1:4" x14ac:dyDescent="0.2">
      <c r="A6434" s="60"/>
      <c r="B6434" s="12"/>
      <c r="C6434" s="12"/>
      <c r="D6434" s="12"/>
    </row>
    <row r="6435" spans="1:4" x14ac:dyDescent="0.2">
      <c r="A6435" s="60"/>
      <c r="B6435" s="12"/>
      <c r="C6435" s="12"/>
      <c r="D6435" s="12"/>
    </row>
    <row r="6436" spans="1:4" x14ac:dyDescent="0.2">
      <c r="A6436" s="60"/>
      <c r="B6436" s="12"/>
      <c r="C6436" s="12"/>
      <c r="D6436" s="12"/>
    </row>
    <row r="6437" spans="1:4" x14ac:dyDescent="0.2">
      <c r="A6437" s="60"/>
      <c r="B6437" s="12"/>
      <c r="C6437" s="12"/>
      <c r="D6437" s="12"/>
    </row>
    <row r="6438" spans="1:4" x14ac:dyDescent="0.2">
      <c r="A6438" s="60"/>
      <c r="B6438" s="12"/>
      <c r="C6438" s="12"/>
      <c r="D6438" s="12"/>
    </row>
    <row r="6439" spans="1:4" x14ac:dyDescent="0.2">
      <c r="A6439" s="60"/>
      <c r="B6439" s="12"/>
      <c r="C6439" s="12"/>
      <c r="D6439" s="12"/>
    </row>
    <row r="6440" spans="1:4" x14ac:dyDescent="0.2">
      <c r="A6440" s="60"/>
      <c r="B6440" s="12"/>
      <c r="C6440" s="12"/>
      <c r="D6440" s="12"/>
    </row>
    <row r="6441" spans="1:4" x14ac:dyDescent="0.2">
      <c r="A6441" s="60"/>
      <c r="B6441" s="12"/>
      <c r="C6441" s="12"/>
      <c r="D6441" s="12"/>
    </row>
    <row r="6442" spans="1:4" x14ac:dyDescent="0.2">
      <c r="A6442" s="60"/>
      <c r="B6442" s="12"/>
      <c r="C6442" s="12"/>
      <c r="D6442" s="12"/>
    </row>
    <row r="6443" spans="1:4" x14ac:dyDescent="0.2">
      <c r="A6443" s="60"/>
      <c r="B6443" s="12"/>
      <c r="C6443" s="12"/>
      <c r="D6443" s="12"/>
    </row>
    <row r="6444" spans="1:4" x14ac:dyDescent="0.2">
      <c r="A6444" s="60"/>
      <c r="B6444" s="12"/>
      <c r="C6444" s="12"/>
      <c r="D6444" s="12"/>
    </row>
    <row r="6445" spans="1:4" x14ac:dyDescent="0.2">
      <c r="A6445" s="60"/>
      <c r="B6445" s="12"/>
      <c r="C6445" s="12"/>
      <c r="D6445" s="12"/>
    </row>
    <row r="6446" spans="1:4" x14ac:dyDescent="0.2">
      <c r="A6446" s="60"/>
      <c r="B6446" s="12"/>
      <c r="C6446" s="12"/>
      <c r="D6446" s="12"/>
    </row>
    <row r="6447" spans="1:4" x14ac:dyDescent="0.2">
      <c r="A6447" s="60"/>
      <c r="B6447" s="12"/>
      <c r="C6447" s="12"/>
      <c r="D6447" s="12"/>
    </row>
    <row r="6448" spans="1:4" x14ac:dyDescent="0.2">
      <c r="A6448" s="60"/>
      <c r="B6448" s="12"/>
      <c r="C6448" s="12"/>
      <c r="D6448" s="12"/>
    </row>
    <row r="6449" spans="1:4" x14ac:dyDescent="0.2">
      <c r="A6449" s="60"/>
      <c r="B6449" s="12"/>
      <c r="C6449" s="12"/>
      <c r="D6449" s="12"/>
    </row>
    <row r="6450" spans="1:4" x14ac:dyDescent="0.2">
      <c r="A6450" s="60"/>
      <c r="B6450" s="12"/>
      <c r="C6450" s="12"/>
      <c r="D6450" s="12"/>
    </row>
    <row r="6451" spans="1:4" x14ac:dyDescent="0.2">
      <c r="A6451" s="60"/>
      <c r="B6451" s="12"/>
      <c r="C6451" s="12"/>
      <c r="D6451" s="12"/>
    </row>
    <row r="6452" spans="1:4" x14ac:dyDescent="0.2">
      <c r="A6452" s="60"/>
      <c r="B6452" s="12"/>
      <c r="C6452" s="12"/>
      <c r="D6452" s="12"/>
    </row>
    <row r="6453" spans="1:4" x14ac:dyDescent="0.2">
      <c r="A6453" s="60"/>
      <c r="B6453" s="12"/>
      <c r="C6453" s="12"/>
      <c r="D6453" s="12"/>
    </row>
    <row r="6454" spans="1:4" x14ac:dyDescent="0.2">
      <c r="A6454" s="60"/>
      <c r="B6454" s="12"/>
      <c r="C6454" s="12"/>
      <c r="D6454" s="12"/>
    </row>
    <row r="6455" spans="1:4" x14ac:dyDescent="0.2">
      <c r="A6455" s="60"/>
      <c r="B6455" s="12"/>
      <c r="C6455" s="12"/>
      <c r="D6455" s="12"/>
    </row>
    <row r="6456" spans="1:4" x14ac:dyDescent="0.2">
      <c r="A6456" s="60"/>
      <c r="B6456" s="12"/>
      <c r="C6456" s="12"/>
      <c r="D6456" s="12"/>
    </row>
    <row r="6457" spans="1:4" x14ac:dyDescent="0.2">
      <c r="A6457" s="60"/>
      <c r="B6457" s="12"/>
      <c r="C6457" s="12"/>
      <c r="D6457" s="12"/>
    </row>
    <row r="6458" spans="1:4" x14ac:dyDescent="0.2">
      <c r="A6458" s="60"/>
      <c r="B6458" s="12"/>
      <c r="C6458" s="12"/>
      <c r="D6458" s="12"/>
    </row>
    <row r="6459" spans="1:4" x14ac:dyDescent="0.2">
      <c r="A6459" s="60"/>
      <c r="B6459" s="12"/>
      <c r="C6459" s="12"/>
      <c r="D6459" s="12"/>
    </row>
    <row r="6460" spans="1:4" x14ac:dyDescent="0.2">
      <c r="A6460" s="60"/>
      <c r="B6460" s="12"/>
      <c r="C6460" s="12"/>
      <c r="D6460" s="12"/>
    </row>
    <row r="6461" spans="1:4" x14ac:dyDescent="0.2">
      <c r="A6461" s="60"/>
      <c r="B6461" s="12"/>
      <c r="C6461" s="12"/>
      <c r="D6461" s="12"/>
    </row>
    <row r="6462" spans="1:4" x14ac:dyDescent="0.2">
      <c r="A6462" s="60"/>
      <c r="B6462" s="12"/>
      <c r="C6462" s="12"/>
      <c r="D6462" s="12"/>
    </row>
    <row r="6463" spans="1:4" x14ac:dyDescent="0.2">
      <c r="A6463" s="60"/>
      <c r="B6463" s="12"/>
      <c r="C6463" s="12"/>
      <c r="D6463" s="12"/>
    </row>
    <row r="6464" spans="1:4" x14ac:dyDescent="0.2">
      <c r="A6464" s="60"/>
      <c r="B6464" s="12"/>
      <c r="C6464" s="12"/>
      <c r="D6464" s="12"/>
    </row>
    <row r="6465" spans="1:4" x14ac:dyDescent="0.2">
      <c r="A6465" s="60"/>
      <c r="B6465" s="12"/>
      <c r="C6465" s="12"/>
      <c r="D6465" s="12"/>
    </row>
    <row r="6466" spans="1:4" x14ac:dyDescent="0.2">
      <c r="A6466" s="60"/>
      <c r="B6466" s="12"/>
      <c r="C6466" s="12"/>
      <c r="D6466" s="12"/>
    </row>
    <row r="6467" spans="1:4" x14ac:dyDescent="0.2">
      <c r="A6467" s="60"/>
      <c r="B6467" s="12"/>
      <c r="C6467" s="12"/>
      <c r="D6467" s="12"/>
    </row>
    <row r="6468" spans="1:4" x14ac:dyDescent="0.2">
      <c r="A6468" s="60"/>
      <c r="B6468" s="12"/>
      <c r="C6468" s="12"/>
      <c r="D6468" s="12"/>
    </row>
    <row r="6469" spans="1:4" x14ac:dyDescent="0.2">
      <c r="A6469" s="60"/>
      <c r="B6469" s="12"/>
      <c r="C6469" s="12"/>
      <c r="D6469" s="12"/>
    </row>
    <row r="6470" spans="1:4" x14ac:dyDescent="0.2">
      <c r="A6470" s="60"/>
      <c r="B6470" s="12"/>
      <c r="C6470" s="12"/>
      <c r="D6470" s="12"/>
    </row>
    <row r="6471" spans="1:4" x14ac:dyDescent="0.2">
      <c r="A6471" s="60"/>
      <c r="B6471" s="12"/>
      <c r="C6471" s="12"/>
      <c r="D6471" s="12"/>
    </row>
    <row r="6472" spans="1:4" x14ac:dyDescent="0.2">
      <c r="A6472" s="60"/>
      <c r="B6472" s="12"/>
      <c r="C6472" s="12"/>
      <c r="D6472" s="12"/>
    </row>
    <row r="6473" spans="1:4" x14ac:dyDescent="0.2">
      <c r="A6473" s="60"/>
      <c r="B6473" s="12"/>
      <c r="C6473" s="12"/>
      <c r="D6473" s="12"/>
    </row>
    <row r="6474" spans="1:4" x14ac:dyDescent="0.2">
      <c r="A6474" s="60"/>
      <c r="B6474" s="12"/>
      <c r="C6474" s="12"/>
      <c r="D6474" s="12"/>
    </row>
    <row r="6475" spans="1:4" x14ac:dyDescent="0.2">
      <c r="A6475" s="60"/>
      <c r="B6475" s="12"/>
      <c r="C6475" s="12"/>
      <c r="D6475" s="12"/>
    </row>
    <row r="6476" spans="1:4" x14ac:dyDescent="0.2">
      <c r="A6476" s="60"/>
      <c r="B6476" s="12"/>
      <c r="C6476" s="12"/>
      <c r="D6476" s="12"/>
    </row>
    <row r="6477" spans="1:4" x14ac:dyDescent="0.2">
      <c r="A6477" s="60"/>
      <c r="B6477" s="12"/>
      <c r="C6477" s="12"/>
      <c r="D6477" s="12"/>
    </row>
    <row r="6478" spans="1:4" x14ac:dyDescent="0.2">
      <c r="A6478" s="60"/>
      <c r="B6478" s="12"/>
      <c r="C6478" s="12"/>
      <c r="D6478" s="12"/>
    </row>
    <row r="6479" spans="1:4" x14ac:dyDescent="0.2">
      <c r="A6479" s="60"/>
      <c r="B6479" s="12"/>
      <c r="C6479" s="12"/>
      <c r="D6479" s="12"/>
    </row>
    <row r="6480" spans="1:4" x14ac:dyDescent="0.2">
      <c r="A6480" s="60"/>
      <c r="B6480" s="12"/>
      <c r="C6480" s="12"/>
      <c r="D6480" s="12"/>
    </row>
    <row r="6481" spans="1:4" x14ac:dyDescent="0.2">
      <c r="A6481" s="60"/>
      <c r="B6481" s="12"/>
      <c r="C6481" s="12"/>
      <c r="D6481" s="12"/>
    </row>
    <row r="6482" spans="1:4" x14ac:dyDescent="0.2">
      <c r="A6482" s="60"/>
      <c r="B6482" s="12"/>
      <c r="C6482" s="12"/>
      <c r="D6482" s="12"/>
    </row>
    <row r="6483" spans="1:4" x14ac:dyDescent="0.2">
      <c r="A6483" s="60"/>
      <c r="B6483" s="12"/>
      <c r="C6483" s="12"/>
      <c r="D6483" s="12"/>
    </row>
    <row r="6484" spans="1:4" x14ac:dyDescent="0.2">
      <c r="A6484" s="60"/>
      <c r="B6484" s="12"/>
      <c r="C6484" s="12"/>
      <c r="D6484" s="12"/>
    </row>
    <row r="6485" spans="1:4" x14ac:dyDescent="0.2">
      <c r="A6485" s="60"/>
      <c r="B6485" s="12"/>
      <c r="C6485" s="12"/>
      <c r="D6485" s="12"/>
    </row>
    <row r="6486" spans="1:4" x14ac:dyDescent="0.2">
      <c r="A6486" s="60"/>
      <c r="B6486" s="12"/>
      <c r="C6486" s="12"/>
      <c r="D6486" s="12"/>
    </row>
    <row r="6487" spans="1:4" x14ac:dyDescent="0.2">
      <c r="A6487" s="60"/>
      <c r="B6487" s="12"/>
      <c r="C6487" s="12"/>
      <c r="D6487" s="12"/>
    </row>
    <row r="6488" spans="1:4" x14ac:dyDescent="0.2">
      <c r="A6488" s="60"/>
      <c r="B6488" s="12"/>
      <c r="C6488" s="12"/>
      <c r="D6488" s="12"/>
    </row>
    <row r="6489" spans="1:4" x14ac:dyDescent="0.2">
      <c r="A6489" s="60"/>
      <c r="B6489" s="12"/>
      <c r="C6489" s="12"/>
      <c r="D6489" s="12"/>
    </row>
    <row r="6490" spans="1:4" x14ac:dyDescent="0.2">
      <c r="A6490" s="60"/>
      <c r="B6490" s="12"/>
      <c r="C6490" s="12"/>
      <c r="D6490" s="12"/>
    </row>
    <row r="6491" spans="1:4" x14ac:dyDescent="0.2">
      <c r="A6491" s="60"/>
      <c r="B6491" s="12"/>
      <c r="C6491" s="12"/>
      <c r="D6491" s="12"/>
    </row>
    <row r="6492" spans="1:4" x14ac:dyDescent="0.2">
      <c r="A6492" s="60"/>
      <c r="B6492" s="12"/>
      <c r="C6492" s="12"/>
      <c r="D6492" s="12"/>
    </row>
    <row r="6493" spans="1:4" x14ac:dyDescent="0.2">
      <c r="A6493" s="60"/>
      <c r="B6493" s="12"/>
      <c r="C6493" s="12"/>
      <c r="D6493" s="12"/>
    </row>
    <row r="6494" spans="1:4" x14ac:dyDescent="0.2">
      <c r="A6494" s="60"/>
      <c r="B6494" s="12"/>
      <c r="C6494" s="12"/>
      <c r="D6494" s="12"/>
    </row>
    <row r="6495" spans="1:4" x14ac:dyDescent="0.2">
      <c r="A6495" s="60"/>
      <c r="B6495" s="12"/>
      <c r="C6495" s="12"/>
      <c r="D6495" s="12"/>
    </row>
    <row r="6496" spans="1:4" x14ac:dyDescent="0.2">
      <c r="A6496" s="60"/>
      <c r="B6496" s="12"/>
      <c r="C6496" s="12"/>
      <c r="D6496" s="12"/>
    </row>
    <row r="6497" spans="1:4" x14ac:dyDescent="0.2">
      <c r="A6497" s="60"/>
      <c r="B6497" s="12"/>
      <c r="C6497" s="12"/>
      <c r="D6497" s="12"/>
    </row>
    <row r="6498" spans="1:4" x14ac:dyDescent="0.2">
      <c r="A6498" s="60"/>
      <c r="B6498" s="12"/>
      <c r="C6498" s="12"/>
      <c r="D6498" s="12"/>
    </row>
    <row r="6499" spans="1:4" x14ac:dyDescent="0.2">
      <c r="A6499" s="60"/>
      <c r="B6499" s="12"/>
      <c r="C6499" s="12"/>
      <c r="D6499" s="12"/>
    </row>
    <row r="6500" spans="1:4" x14ac:dyDescent="0.2">
      <c r="A6500" s="60"/>
      <c r="B6500" s="12"/>
      <c r="C6500" s="12"/>
      <c r="D6500" s="12"/>
    </row>
    <row r="6501" spans="1:4" x14ac:dyDescent="0.2">
      <c r="A6501" s="60"/>
      <c r="B6501" s="12"/>
      <c r="C6501" s="12"/>
      <c r="D6501" s="12"/>
    </row>
    <row r="6502" spans="1:4" x14ac:dyDescent="0.2">
      <c r="A6502" s="60"/>
      <c r="B6502" s="12"/>
      <c r="C6502" s="12"/>
      <c r="D6502" s="12"/>
    </row>
    <row r="6503" spans="1:4" x14ac:dyDescent="0.2">
      <c r="A6503" s="60"/>
      <c r="B6503" s="12"/>
      <c r="C6503" s="12"/>
      <c r="D6503" s="12"/>
    </row>
    <row r="6504" spans="1:4" x14ac:dyDescent="0.2">
      <c r="A6504" s="60"/>
      <c r="B6504" s="12"/>
      <c r="C6504" s="12"/>
      <c r="D6504" s="12"/>
    </row>
    <row r="6505" spans="1:4" x14ac:dyDescent="0.2">
      <c r="A6505" s="60"/>
      <c r="B6505" s="12"/>
      <c r="C6505" s="12"/>
      <c r="D6505" s="12"/>
    </row>
    <row r="6506" spans="1:4" x14ac:dyDescent="0.2">
      <c r="A6506" s="60"/>
      <c r="B6506" s="12"/>
      <c r="C6506" s="12"/>
      <c r="D6506" s="12"/>
    </row>
    <row r="6507" spans="1:4" x14ac:dyDescent="0.2">
      <c r="A6507" s="60"/>
      <c r="B6507" s="12"/>
      <c r="C6507" s="12"/>
      <c r="D6507" s="12"/>
    </row>
    <row r="6508" spans="1:4" x14ac:dyDescent="0.2">
      <c r="A6508" s="60"/>
      <c r="B6508" s="12"/>
      <c r="C6508" s="12"/>
      <c r="D6508" s="12"/>
    </row>
    <row r="6509" spans="1:4" x14ac:dyDescent="0.2">
      <c r="A6509" s="60"/>
      <c r="B6509" s="12"/>
      <c r="C6509" s="12"/>
      <c r="D6509" s="12"/>
    </row>
    <row r="6510" spans="1:4" x14ac:dyDescent="0.2">
      <c r="A6510" s="60"/>
      <c r="B6510" s="12"/>
      <c r="C6510" s="12"/>
      <c r="D6510" s="12"/>
    </row>
    <row r="6511" spans="1:4" x14ac:dyDescent="0.2">
      <c r="A6511" s="60"/>
      <c r="B6511" s="12"/>
      <c r="C6511" s="12"/>
      <c r="D6511" s="12"/>
    </row>
    <row r="6512" spans="1:4" x14ac:dyDescent="0.2">
      <c r="A6512" s="60"/>
      <c r="B6512" s="12"/>
      <c r="C6512" s="12"/>
      <c r="D6512" s="12"/>
    </row>
    <row r="6513" spans="1:4" x14ac:dyDescent="0.2">
      <c r="A6513" s="60"/>
      <c r="B6513" s="12"/>
      <c r="C6513" s="12"/>
      <c r="D6513" s="12"/>
    </row>
    <row r="6514" spans="1:4" x14ac:dyDescent="0.2">
      <c r="A6514" s="60"/>
      <c r="B6514" s="12"/>
      <c r="C6514" s="12"/>
      <c r="D6514" s="12"/>
    </row>
    <row r="6515" spans="1:4" x14ac:dyDescent="0.2">
      <c r="A6515" s="60"/>
      <c r="B6515" s="12"/>
      <c r="C6515" s="12"/>
      <c r="D6515" s="12"/>
    </row>
    <row r="6516" spans="1:4" x14ac:dyDescent="0.2">
      <c r="A6516" s="60"/>
      <c r="B6516" s="12"/>
      <c r="C6516" s="12"/>
      <c r="D6516" s="12"/>
    </row>
    <row r="6517" spans="1:4" x14ac:dyDescent="0.2">
      <c r="A6517" s="60"/>
      <c r="B6517" s="12"/>
      <c r="C6517" s="12"/>
      <c r="D6517" s="12"/>
    </row>
    <row r="6518" spans="1:4" x14ac:dyDescent="0.2">
      <c r="A6518" s="60"/>
      <c r="B6518" s="12"/>
      <c r="C6518" s="12"/>
      <c r="D6518" s="12"/>
    </row>
    <row r="6519" spans="1:4" x14ac:dyDescent="0.2">
      <c r="A6519" s="60"/>
      <c r="B6519" s="12"/>
      <c r="C6519" s="12"/>
      <c r="D6519" s="12"/>
    </row>
    <row r="6520" spans="1:4" x14ac:dyDescent="0.2">
      <c r="A6520" s="60"/>
      <c r="B6520" s="12"/>
      <c r="C6520" s="12"/>
      <c r="D6520" s="12"/>
    </row>
    <row r="6521" spans="1:4" x14ac:dyDescent="0.2">
      <c r="A6521" s="60"/>
      <c r="B6521" s="12"/>
      <c r="C6521" s="12"/>
      <c r="D6521" s="12"/>
    </row>
    <row r="6522" spans="1:4" x14ac:dyDescent="0.2">
      <c r="A6522" s="60"/>
      <c r="B6522" s="12"/>
      <c r="C6522" s="12"/>
      <c r="D6522" s="12"/>
    </row>
    <row r="6523" spans="1:4" x14ac:dyDescent="0.2">
      <c r="A6523" s="60"/>
      <c r="B6523" s="12"/>
      <c r="C6523" s="12"/>
      <c r="D6523" s="12"/>
    </row>
    <row r="6524" spans="1:4" x14ac:dyDescent="0.2">
      <c r="A6524" s="60"/>
      <c r="B6524" s="12"/>
      <c r="C6524" s="12"/>
      <c r="D6524" s="12"/>
    </row>
    <row r="6525" spans="1:4" x14ac:dyDescent="0.2">
      <c r="A6525" s="60"/>
      <c r="B6525" s="12"/>
      <c r="C6525" s="12"/>
      <c r="D6525" s="12"/>
    </row>
    <row r="6526" spans="1:4" x14ac:dyDescent="0.2">
      <c r="A6526" s="60"/>
      <c r="B6526" s="12"/>
      <c r="C6526" s="12"/>
      <c r="D6526" s="12"/>
    </row>
    <row r="6527" spans="1:4" x14ac:dyDescent="0.2">
      <c r="A6527" s="60"/>
      <c r="B6527" s="12"/>
      <c r="C6527" s="12"/>
      <c r="D6527" s="12"/>
    </row>
    <row r="6528" spans="1:4" x14ac:dyDescent="0.2">
      <c r="A6528" s="60"/>
      <c r="B6528" s="12"/>
      <c r="C6528" s="12"/>
      <c r="D6528" s="12"/>
    </row>
    <row r="6529" spans="1:4" x14ac:dyDescent="0.2">
      <c r="A6529" s="60"/>
      <c r="B6529" s="12"/>
      <c r="C6529" s="12"/>
      <c r="D6529" s="12"/>
    </row>
    <row r="6530" spans="1:4" x14ac:dyDescent="0.2">
      <c r="A6530" s="60"/>
      <c r="B6530" s="12"/>
      <c r="C6530" s="12"/>
      <c r="D6530" s="12"/>
    </row>
    <row r="6531" spans="1:4" x14ac:dyDescent="0.2">
      <c r="A6531" s="60"/>
      <c r="B6531" s="12"/>
      <c r="C6531" s="12"/>
      <c r="D6531" s="12"/>
    </row>
    <row r="6532" spans="1:4" x14ac:dyDescent="0.2">
      <c r="A6532" s="60"/>
      <c r="B6532" s="12"/>
      <c r="C6532" s="12"/>
      <c r="D6532" s="12"/>
    </row>
    <row r="6533" spans="1:4" x14ac:dyDescent="0.2">
      <c r="A6533" s="60"/>
      <c r="B6533" s="12"/>
      <c r="C6533" s="12"/>
      <c r="D6533" s="12"/>
    </row>
    <row r="6534" spans="1:4" x14ac:dyDescent="0.2">
      <c r="A6534" s="60"/>
      <c r="B6534" s="12"/>
      <c r="C6534" s="12"/>
      <c r="D6534" s="12"/>
    </row>
    <row r="6535" spans="1:4" x14ac:dyDescent="0.2">
      <c r="A6535" s="60"/>
      <c r="B6535" s="12"/>
      <c r="C6535" s="12"/>
      <c r="D6535" s="12"/>
    </row>
    <row r="6536" spans="1:4" x14ac:dyDescent="0.2">
      <c r="A6536" s="60"/>
      <c r="B6536" s="12"/>
      <c r="C6536" s="12"/>
      <c r="D6536" s="12"/>
    </row>
    <row r="6537" spans="1:4" x14ac:dyDescent="0.2">
      <c r="A6537" s="60"/>
      <c r="B6537" s="12"/>
      <c r="C6537" s="12"/>
      <c r="D6537" s="12"/>
    </row>
    <row r="6538" spans="1:4" x14ac:dyDescent="0.2">
      <c r="A6538" s="60"/>
      <c r="B6538" s="12"/>
      <c r="C6538" s="12"/>
      <c r="D6538" s="12"/>
    </row>
    <row r="6539" spans="1:4" x14ac:dyDescent="0.2">
      <c r="A6539" s="60"/>
      <c r="B6539" s="12"/>
      <c r="C6539" s="12"/>
      <c r="D6539" s="12"/>
    </row>
    <row r="6540" spans="1:4" x14ac:dyDescent="0.2">
      <c r="A6540" s="60"/>
      <c r="B6540" s="12"/>
      <c r="C6540" s="12"/>
      <c r="D6540" s="12"/>
    </row>
    <row r="6541" spans="1:4" x14ac:dyDescent="0.2">
      <c r="A6541" s="60"/>
      <c r="B6541" s="12"/>
      <c r="C6541" s="12"/>
      <c r="D6541" s="12"/>
    </row>
    <row r="6542" spans="1:4" x14ac:dyDescent="0.2">
      <c r="A6542" s="60"/>
      <c r="B6542" s="12"/>
      <c r="C6542" s="12"/>
      <c r="D6542" s="12"/>
    </row>
    <row r="6543" spans="1:4" x14ac:dyDescent="0.2">
      <c r="A6543" s="60"/>
      <c r="B6543" s="12"/>
      <c r="C6543" s="12"/>
      <c r="D6543" s="12"/>
    </row>
    <row r="6544" spans="1:4" x14ac:dyDescent="0.2">
      <c r="A6544" s="60"/>
      <c r="B6544" s="12"/>
      <c r="C6544" s="12"/>
      <c r="D6544" s="12"/>
    </row>
    <row r="6545" spans="1:4" x14ac:dyDescent="0.2">
      <c r="A6545" s="60"/>
      <c r="B6545" s="12"/>
      <c r="C6545" s="12"/>
      <c r="D6545" s="12"/>
    </row>
    <row r="6546" spans="1:4" x14ac:dyDescent="0.2">
      <c r="A6546" s="60"/>
      <c r="B6546" s="12"/>
      <c r="C6546" s="12"/>
      <c r="D6546" s="12"/>
    </row>
    <row r="6547" spans="1:4" x14ac:dyDescent="0.2">
      <c r="A6547" s="60"/>
      <c r="B6547" s="12"/>
      <c r="C6547" s="12"/>
      <c r="D6547" s="12"/>
    </row>
    <row r="6548" spans="1:4" x14ac:dyDescent="0.2">
      <c r="A6548" s="60"/>
      <c r="B6548" s="12"/>
      <c r="C6548" s="12"/>
      <c r="D6548" s="12"/>
    </row>
    <row r="6549" spans="1:4" x14ac:dyDescent="0.2">
      <c r="A6549" s="60"/>
      <c r="B6549" s="12"/>
      <c r="C6549" s="12"/>
      <c r="D6549" s="12"/>
    </row>
    <row r="6550" spans="1:4" x14ac:dyDescent="0.2">
      <c r="A6550" s="60"/>
      <c r="B6550" s="12"/>
      <c r="C6550" s="12"/>
      <c r="D6550" s="12"/>
    </row>
    <row r="6551" spans="1:4" x14ac:dyDescent="0.2">
      <c r="A6551" s="60"/>
      <c r="B6551" s="12"/>
      <c r="C6551" s="12"/>
      <c r="D6551" s="12"/>
    </row>
    <row r="6552" spans="1:4" x14ac:dyDescent="0.2">
      <c r="A6552" s="60"/>
      <c r="B6552" s="12"/>
      <c r="C6552" s="12"/>
      <c r="D6552" s="12"/>
    </row>
    <row r="6553" spans="1:4" x14ac:dyDescent="0.2">
      <c r="A6553" s="60"/>
      <c r="B6553" s="12"/>
      <c r="C6553" s="12"/>
      <c r="D6553" s="12"/>
    </row>
    <row r="6554" spans="1:4" x14ac:dyDescent="0.2">
      <c r="A6554" s="60"/>
      <c r="B6554" s="12"/>
      <c r="C6554" s="12"/>
      <c r="D6554" s="12"/>
    </row>
    <row r="6555" spans="1:4" x14ac:dyDescent="0.2">
      <c r="A6555" s="60"/>
      <c r="B6555" s="12"/>
      <c r="C6555" s="12"/>
      <c r="D6555" s="12"/>
    </row>
    <row r="6556" spans="1:4" x14ac:dyDescent="0.2">
      <c r="A6556" s="60"/>
      <c r="B6556" s="12"/>
      <c r="C6556" s="12"/>
      <c r="D6556" s="12"/>
    </row>
    <row r="6557" spans="1:4" x14ac:dyDescent="0.2">
      <c r="A6557" s="60"/>
      <c r="B6557" s="12"/>
      <c r="C6557" s="12"/>
      <c r="D6557" s="12"/>
    </row>
    <row r="6558" spans="1:4" x14ac:dyDescent="0.2">
      <c r="A6558" s="60"/>
      <c r="B6558" s="12"/>
      <c r="C6558" s="12"/>
      <c r="D6558" s="12"/>
    </row>
    <row r="6559" spans="1:4" x14ac:dyDescent="0.2">
      <c r="A6559" s="60"/>
      <c r="B6559" s="12"/>
      <c r="C6559" s="12"/>
      <c r="D6559" s="12"/>
    </row>
    <row r="6560" spans="1:4" x14ac:dyDescent="0.2">
      <c r="A6560" s="60"/>
      <c r="B6560" s="12"/>
      <c r="C6560" s="12"/>
      <c r="D6560" s="12"/>
    </row>
    <row r="6561" spans="1:4" x14ac:dyDescent="0.2">
      <c r="A6561" s="60"/>
      <c r="B6561" s="12"/>
      <c r="C6561" s="12"/>
      <c r="D6561" s="12"/>
    </row>
    <row r="6562" spans="1:4" x14ac:dyDescent="0.2">
      <c r="A6562" s="60"/>
      <c r="B6562" s="12"/>
      <c r="C6562" s="12"/>
      <c r="D6562" s="12"/>
    </row>
    <row r="6563" spans="1:4" x14ac:dyDescent="0.2">
      <c r="A6563" s="60"/>
      <c r="B6563" s="12"/>
      <c r="C6563" s="12"/>
      <c r="D6563" s="12"/>
    </row>
    <row r="6564" spans="1:4" x14ac:dyDescent="0.2">
      <c r="A6564" s="60"/>
      <c r="B6564" s="12"/>
      <c r="C6564" s="12"/>
      <c r="D6564" s="12"/>
    </row>
    <row r="6565" spans="1:4" x14ac:dyDescent="0.2">
      <c r="A6565" s="60"/>
      <c r="B6565" s="12"/>
      <c r="C6565" s="12"/>
      <c r="D6565" s="12"/>
    </row>
    <row r="6566" spans="1:4" x14ac:dyDescent="0.2">
      <c r="A6566" s="60"/>
      <c r="B6566" s="12"/>
      <c r="C6566" s="12"/>
      <c r="D6566" s="12"/>
    </row>
    <row r="6567" spans="1:4" x14ac:dyDescent="0.2">
      <c r="A6567" s="60"/>
      <c r="B6567" s="12"/>
      <c r="C6567" s="12"/>
      <c r="D6567" s="12"/>
    </row>
    <row r="6568" spans="1:4" x14ac:dyDescent="0.2">
      <c r="A6568" s="60"/>
      <c r="B6568" s="12"/>
      <c r="C6568" s="12"/>
      <c r="D6568" s="12"/>
    </row>
    <row r="6569" spans="1:4" x14ac:dyDescent="0.2">
      <c r="A6569" s="60"/>
      <c r="B6569" s="12"/>
      <c r="C6569" s="12"/>
      <c r="D6569" s="12"/>
    </row>
    <row r="6570" spans="1:4" x14ac:dyDescent="0.2">
      <c r="A6570" s="60"/>
      <c r="B6570" s="12"/>
      <c r="C6570" s="12"/>
      <c r="D6570" s="12"/>
    </row>
    <row r="6571" spans="1:4" x14ac:dyDescent="0.2">
      <c r="A6571" s="60"/>
      <c r="B6571" s="12"/>
      <c r="C6571" s="12"/>
      <c r="D6571" s="12"/>
    </row>
    <row r="6572" spans="1:4" x14ac:dyDescent="0.2">
      <c r="A6572" s="60"/>
      <c r="B6572" s="12"/>
      <c r="C6572" s="12"/>
      <c r="D6572" s="12"/>
    </row>
    <row r="6573" spans="1:4" x14ac:dyDescent="0.2">
      <c r="A6573" s="60"/>
      <c r="B6573" s="12"/>
      <c r="C6573" s="12"/>
      <c r="D6573" s="12"/>
    </row>
    <row r="6574" spans="1:4" x14ac:dyDescent="0.2">
      <c r="A6574" s="60"/>
      <c r="B6574" s="12"/>
      <c r="C6574" s="12"/>
      <c r="D6574" s="12"/>
    </row>
    <row r="6575" spans="1:4" x14ac:dyDescent="0.2">
      <c r="A6575" s="60"/>
      <c r="B6575" s="12"/>
      <c r="C6575" s="12"/>
      <c r="D6575" s="12"/>
    </row>
    <row r="6576" spans="1:4" x14ac:dyDescent="0.2">
      <c r="A6576" s="60"/>
      <c r="B6576" s="12"/>
      <c r="C6576" s="12"/>
      <c r="D6576" s="12"/>
    </row>
    <row r="6577" spans="1:4" x14ac:dyDescent="0.2">
      <c r="A6577" s="60"/>
      <c r="B6577" s="12"/>
      <c r="C6577" s="12"/>
      <c r="D6577" s="12"/>
    </row>
    <row r="6578" spans="1:4" x14ac:dyDescent="0.2">
      <c r="A6578" s="60"/>
      <c r="B6578" s="12"/>
      <c r="C6578" s="12"/>
      <c r="D6578" s="12"/>
    </row>
    <row r="6579" spans="1:4" x14ac:dyDescent="0.2">
      <c r="A6579" s="60"/>
      <c r="B6579" s="12"/>
      <c r="C6579" s="12"/>
      <c r="D6579" s="12"/>
    </row>
    <row r="6580" spans="1:4" x14ac:dyDescent="0.2">
      <c r="A6580" s="60"/>
      <c r="B6580" s="12"/>
      <c r="C6580" s="12"/>
      <c r="D6580" s="12"/>
    </row>
    <row r="6581" spans="1:4" x14ac:dyDescent="0.2">
      <c r="A6581" s="60"/>
      <c r="B6581" s="12"/>
      <c r="C6581" s="12"/>
      <c r="D6581" s="12"/>
    </row>
    <row r="6582" spans="1:4" x14ac:dyDescent="0.2">
      <c r="A6582" s="60"/>
      <c r="B6582" s="12"/>
      <c r="C6582" s="12"/>
      <c r="D6582" s="12"/>
    </row>
    <row r="6583" spans="1:4" x14ac:dyDescent="0.2">
      <c r="A6583" s="60"/>
      <c r="B6583" s="12"/>
      <c r="C6583" s="12"/>
      <c r="D6583" s="12"/>
    </row>
    <row r="6584" spans="1:4" x14ac:dyDescent="0.2">
      <c r="A6584" s="60"/>
      <c r="B6584" s="12"/>
      <c r="C6584" s="12"/>
      <c r="D6584" s="12"/>
    </row>
    <row r="6585" spans="1:4" x14ac:dyDescent="0.2">
      <c r="A6585" s="60"/>
      <c r="B6585" s="12"/>
      <c r="C6585" s="12"/>
      <c r="D6585" s="12"/>
    </row>
    <row r="6586" spans="1:4" x14ac:dyDescent="0.2">
      <c r="A6586" s="60"/>
      <c r="B6586" s="12"/>
      <c r="C6586" s="12"/>
      <c r="D6586" s="12"/>
    </row>
    <row r="6587" spans="1:4" x14ac:dyDescent="0.2">
      <c r="A6587" s="60"/>
      <c r="B6587" s="12"/>
      <c r="C6587" s="12"/>
      <c r="D6587" s="12"/>
    </row>
    <row r="6588" spans="1:4" x14ac:dyDescent="0.2">
      <c r="A6588" s="60"/>
      <c r="B6588" s="12"/>
      <c r="C6588" s="12"/>
      <c r="D6588" s="12"/>
    </row>
    <row r="6589" spans="1:4" x14ac:dyDescent="0.2">
      <c r="A6589" s="60"/>
      <c r="B6589" s="12"/>
      <c r="C6589" s="12"/>
      <c r="D6589" s="12"/>
    </row>
    <row r="6590" spans="1:4" x14ac:dyDescent="0.2">
      <c r="A6590" s="60"/>
      <c r="B6590" s="12"/>
      <c r="C6590" s="12"/>
      <c r="D6590" s="12"/>
    </row>
    <row r="6591" spans="1:4" x14ac:dyDescent="0.2">
      <c r="A6591" s="60"/>
      <c r="B6591" s="12"/>
      <c r="C6591" s="12"/>
      <c r="D6591" s="12"/>
    </row>
    <row r="6592" spans="1:4" x14ac:dyDescent="0.2">
      <c r="A6592" s="60"/>
      <c r="B6592" s="12"/>
      <c r="C6592" s="12"/>
      <c r="D6592" s="12"/>
    </row>
    <row r="6593" spans="1:4" x14ac:dyDescent="0.2">
      <c r="A6593" s="60"/>
      <c r="B6593" s="12"/>
      <c r="C6593" s="12"/>
      <c r="D6593" s="12"/>
    </row>
    <row r="6594" spans="1:4" x14ac:dyDescent="0.2">
      <c r="A6594" s="60"/>
      <c r="B6594" s="12"/>
      <c r="C6594" s="12"/>
      <c r="D6594" s="12"/>
    </row>
    <row r="6595" spans="1:4" x14ac:dyDescent="0.2">
      <c r="A6595" s="60"/>
      <c r="B6595" s="12"/>
      <c r="C6595" s="12"/>
      <c r="D6595" s="12"/>
    </row>
    <row r="6596" spans="1:4" x14ac:dyDescent="0.2">
      <c r="A6596" s="60"/>
      <c r="B6596" s="12"/>
      <c r="C6596" s="12"/>
      <c r="D6596" s="12"/>
    </row>
    <row r="6597" spans="1:4" x14ac:dyDescent="0.2">
      <c r="A6597" s="60"/>
      <c r="B6597" s="12"/>
      <c r="C6597" s="12"/>
      <c r="D6597" s="12"/>
    </row>
    <row r="6598" spans="1:4" x14ac:dyDescent="0.2">
      <c r="A6598" s="60"/>
      <c r="B6598" s="12"/>
      <c r="C6598" s="12"/>
      <c r="D6598" s="12"/>
    </row>
    <row r="6599" spans="1:4" x14ac:dyDescent="0.2">
      <c r="A6599" s="60"/>
      <c r="B6599" s="12"/>
      <c r="C6599" s="12"/>
      <c r="D6599" s="12"/>
    </row>
    <row r="6600" spans="1:4" x14ac:dyDescent="0.2">
      <c r="A6600" s="60"/>
      <c r="B6600" s="12"/>
      <c r="C6600" s="12"/>
      <c r="D6600" s="12"/>
    </row>
    <row r="6601" spans="1:4" x14ac:dyDescent="0.2">
      <c r="A6601" s="60"/>
      <c r="B6601" s="12"/>
      <c r="C6601" s="12"/>
      <c r="D6601" s="12"/>
    </row>
    <row r="6602" spans="1:4" x14ac:dyDescent="0.2">
      <c r="A6602" s="60"/>
      <c r="B6602" s="12"/>
      <c r="C6602" s="12"/>
      <c r="D6602" s="12"/>
    </row>
    <row r="6603" spans="1:4" x14ac:dyDescent="0.2">
      <c r="A6603" s="60"/>
      <c r="B6603" s="12"/>
      <c r="C6603" s="12"/>
      <c r="D6603" s="12"/>
    </row>
    <row r="6604" spans="1:4" x14ac:dyDescent="0.2">
      <c r="A6604" s="60"/>
      <c r="B6604" s="12"/>
      <c r="C6604" s="12"/>
      <c r="D6604" s="12"/>
    </row>
    <row r="6605" spans="1:4" x14ac:dyDescent="0.2">
      <c r="A6605" s="60"/>
      <c r="B6605" s="12"/>
      <c r="C6605" s="12"/>
      <c r="D6605" s="12"/>
    </row>
    <row r="6606" spans="1:4" x14ac:dyDescent="0.2">
      <c r="A6606" s="60"/>
      <c r="B6606" s="12"/>
      <c r="C6606" s="12"/>
      <c r="D6606" s="12"/>
    </row>
    <row r="6607" spans="1:4" x14ac:dyDescent="0.2">
      <c r="A6607" s="60"/>
      <c r="B6607" s="12"/>
      <c r="C6607" s="12"/>
      <c r="D6607" s="12"/>
    </row>
    <row r="6608" spans="1:4" x14ac:dyDescent="0.2">
      <c r="A6608" s="60"/>
      <c r="B6608" s="12"/>
      <c r="C6608" s="12"/>
      <c r="D6608" s="12"/>
    </row>
    <row r="6609" spans="1:4" x14ac:dyDescent="0.2">
      <c r="A6609" s="60"/>
      <c r="B6609" s="12"/>
      <c r="C6609" s="12"/>
      <c r="D6609" s="12"/>
    </row>
    <row r="6610" spans="1:4" x14ac:dyDescent="0.2">
      <c r="A6610" s="60"/>
      <c r="B6610" s="12"/>
      <c r="C6610" s="12"/>
      <c r="D6610" s="12"/>
    </row>
    <row r="6611" spans="1:4" x14ac:dyDescent="0.2">
      <c r="A6611" s="60"/>
      <c r="B6611" s="12"/>
      <c r="C6611" s="12"/>
      <c r="D6611" s="12"/>
    </row>
    <row r="6612" spans="1:4" x14ac:dyDescent="0.2">
      <c r="A6612" s="60"/>
      <c r="B6612" s="12"/>
      <c r="C6612" s="12"/>
      <c r="D6612" s="12"/>
    </row>
    <row r="6613" spans="1:4" x14ac:dyDescent="0.2">
      <c r="A6613" s="60"/>
      <c r="B6613" s="12"/>
      <c r="C6613" s="12"/>
      <c r="D6613" s="12"/>
    </row>
    <row r="6614" spans="1:4" x14ac:dyDescent="0.2">
      <c r="A6614" s="60"/>
      <c r="B6614" s="12"/>
      <c r="C6614" s="12"/>
      <c r="D6614" s="12"/>
    </row>
    <row r="6615" spans="1:4" x14ac:dyDescent="0.2">
      <c r="A6615" s="60"/>
      <c r="B6615" s="12"/>
      <c r="C6615" s="12"/>
      <c r="D6615" s="12"/>
    </row>
    <row r="6616" spans="1:4" x14ac:dyDescent="0.2">
      <c r="A6616" s="60"/>
      <c r="B6616" s="12"/>
      <c r="C6616" s="12"/>
      <c r="D6616" s="12"/>
    </row>
    <row r="6617" spans="1:4" x14ac:dyDescent="0.2">
      <c r="A6617" s="60"/>
      <c r="B6617" s="12"/>
      <c r="C6617" s="12"/>
      <c r="D6617" s="12"/>
    </row>
    <row r="6618" spans="1:4" x14ac:dyDescent="0.2">
      <c r="A6618" s="60"/>
      <c r="B6618" s="12"/>
      <c r="C6618" s="12"/>
      <c r="D6618" s="12"/>
    </row>
    <row r="6619" spans="1:4" x14ac:dyDescent="0.2">
      <c r="A6619" s="60"/>
      <c r="B6619" s="12"/>
      <c r="C6619" s="12"/>
      <c r="D6619" s="12"/>
    </row>
    <row r="6620" spans="1:4" x14ac:dyDescent="0.2">
      <c r="A6620" s="60"/>
      <c r="B6620" s="12"/>
      <c r="C6620" s="12"/>
      <c r="D6620" s="12"/>
    </row>
    <row r="6621" spans="1:4" x14ac:dyDescent="0.2">
      <c r="A6621" s="60"/>
      <c r="B6621" s="12"/>
      <c r="C6621" s="12"/>
      <c r="D6621" s="12"/>
    </row>
    <row r="6622" spans="1:4" x14ac:dyDescent="0.2">
      <c r="A6622" s="60"/>
      <c r="B6622" s="12"/>
      <c r="C6622" s="12"/>
      <c r="D6622" s="12"/>
    </row>
    <row r="6623" spans="1:4" x14ac:dyDescent="0.2">
      <c r="A6623" s="60"/>
      <c r="B6623" s="12"/>
      <c r="C6623" s="12"/>
      <c r="D6623" s="12"/>
    </row>
    <row r="6624" spans="1:4" x14ac:dyDescent="0.2">
      <c r="A6624" s="60"/>
      <c r="B6624" s="12"/>
      <c r="C6624" s="12"/>
      <c r="D6624" s="12"/>
    </row>
    <row r="6625" spans="1:4" x14ac:dyDescent="0.2">
      <c r="A6625" s="60"/>
      <c r="B6625" s="12"/>
      <c r="C6625" s="12"/>
      <c r="D6625" s="12"/>
    </row>
    <row r="6626" spans="1:4" x14ac:dyDescent="0.2">
      <c r="A6626" s="60"/>
      <c r="B6626" s="12"/>
      <c r="C6626" s="12"/>
      <c r="D6626" s="12"/>
    </row>
    <row r="6627" spans="1:4" x14ac:dyDescent="0.2">
      <c r="A6627" s="60"/>
      <c r="B6627" s="12"/>
      <c r="C6627" s="12"/>
      <c r="D6627" s="12"/>
    </row>
    <row r="6628" spans="1:4" x14ac:dyDescent="0.2">
      <c r="A6628" s="60"/>
      <c r="B6628" s="12"/>
      <c r="C6628" s="12"/>
      <c r="D6628" s="12"/>
    </row>
    <row r="6629" spans="1:4" x14ac:dyDescent="0.2">
      <c r="A6629" s="60"/>
      <c r="B6629" s="12"/>
      <c r="C6629" s="12"/>
      <c r="D6629" s="12"/>
    </row>
    <row r="6630" spans="1:4" x14ac:dyDescent="0.2">
      <c r="A6630" s="60"/>
      <c r="B6630" s="12"/>
      <c r="C6630" s="12"/>
      <c r="D6630" s="12"/>
    </row>
    <row r="6631" spans="1:4" x14ac:dyDescent="0.2">
      <c r="A6631" s="60"/>
      <c r="B6631" s="12"/>
      <c r="C6631" s="12"/>
      <c r="D6631" s="12"/>
    </row>
    <row r="6632" spans="1:4" x14ac:dyDescent="0.2">
      <c r="A6632" s="60"/>
      <c r="B6632" s="12"/>
      <c r="C6632" s="12"/>
      <c r="D6632" s="12"/>
    </row>
    <row r="6633" spans="1:4" x14ac:dyDescent="0.2">
      <c r="A6633" s="60"/>
      <c r="B6633" s="12"/>
      <c r="C6633" s="12"/>
      <c r="D6633" s="12"/>
    </row>
    <row r="6634" spans="1:4" x14ac:dyDescent="0.2">
      <c r="A6634" s="60"/>
      <c r="B6634" s="12"/>
      <c r="C6634" s="12"/>
      <c r="D6634" s="12"/>
    </row>
    <row r="6635" spans="1:4" x14ac:dyDescent="0.2">
      <c r="A6635" s="60"/>
      <c r="B6635" s="12"/>
      <c r="C6635" s="12"/>
      <c r="D6635" s="12"/>
    </row>
    <row r="6636" spans="1:4" x14ac:dyDescent="0.2">
      <c r="A6636" s="60"/>
      <c r="B6636" s="12"/>
      <c r="C6636" s="12"/>
      <c r="D6636" s="12"/>
    </row>
    <row r="6637" spans="1:4" x14ac:dyDescent="0.2">
      <c r="A6637" s="60"/>
      <c r="B6637" s="12"/>
      <c r="C6637" s="12"/>
      <c r="D6637" s="12"/>
    </row>
    <row r="6638" spans="1:4" x14ac:dyDescent="0.2">
      <c r="A6638" s="60"/>
      <c r="B6638" s="12"/>
      <c r="C6638" s="12"/>
      <c r="D6638" s="12"/>
    </row>
    <row r="6639" spans="1:4" x14ac:dyDescent="0.2">
      <c r="A6639" s="60"/>
      <c r="B6639" s="12"/>
      <c r="C6639" s="12"/>
      <c r="D6639" s="12"/>
    </row>
    <row r="6640" spans="1:4" x14ac:dyDescent="0.2">
      <c r="A6640" s="60"/>
      <c r="B6640" s="12"/>
      <c r="C6640" s="12"/>
      <c r="D6640" s="12"/>
    </row>
    <row r="6641" spans="1:4" x14ac:dyDescent="0.2">
      <c r="A6641" s="60"/>
      <c r="B6641" s="12"/>
      <c r="C6641" s="12"/>
      <c r="D6641" s="12"/>
    </row>
    <row r="6642" spans="1:4" x14ac:dyDescent="0.2">
      <c r="A6642" s="60"/>
      <c r="B6642" s="12"/>
      <c r="C6642" s="12"/>
      <c r="D6642" s="12"/>
    </row>
    <row r="6643" spans="1:4" x14ac:dyDescent="0.2">
      <c r="A6643" s="60"/>
      <c r="B6643" s="12"/>
      <c r="C6643" s="12"/>
      <c r="D6643" s="12"/>
    </row>
    <row r="6644" spans="1:4" x14ac:dyDescent="0.2">
      <c r="A6644" s="60"/>
      <c r="B6644" s="12"/>
      <c r="C6644" s="12"/>
      <c r="D6644" s="12"/>
    </row>
    <row r="6645" spans="1:4" x14ac:dyDescent="0.2">
      <c r="A6645" s="60"/>
      <c r="B6645" s="12"/>
      <c r="C6645" s="12"/>
      <c r="D6645" s="12"/>
    </row>
    <row r="6646" spans="1:4" x14ac:dyDescent="0.2">
      <c r="A6646" s="60"/>
      <c r="B6646" s="12"/>
      <c r="C6646" s="12"/>
      <c r="D6646" s="12"/>
    </row>
    <row r="6647" spans="1:4" x14ac:dyDescent="0.2">
      <c r="A6647" s="60"/>
      <c r="B6647" s="12"/>
      <c r="C6647" s="12"/>
      <c r="D6647" s="12"/>
    </row>
    <row r="6648" spans="1:4" x14ac:dyDescent="0.2">
      <c r="A6648" s="60"/>
      <c r="B6648" s="12"/>
      <c r="C6648" s="12"/>
      <c r="D6648" s="12"/>
    </row>
    <row r="6649" spans="1:4" x14ac:dyDescent="0.2">
      <c r="A6649" s="60"/>
      <c r="B6649" s="12"/>
      <c r="C6649" s="12"/>
      <c r="D6649" s="12"/>
    </row>
    <row r="6650" spans="1:4" x14ac:dyDescent="0.2">
      <c r="A6650" s="60"/>
      <c r="B6650" s="12"/>
      <c r="C6650" s="12"/>
      <c r="D6650" s="12"/>
    </row>
    <row r="6651" spans="1:4" x14ac:dyDescent="0.2">
      <c r="A6651" s="60"/>
      <c r="B6651" s="12"/>
      <c r="C6651" s="12"/>
      <c r="D6651" s="12"/>
    </row>
    <row r="6652" spans="1:4" x14ac:dyDescent="0.2">
      <c r="A6652" s="60"/>
      <c r="B6652" s="12"/>
      <c r="C6652" s="12"/>
      <c r="D6652" s="12"/>
    </row>
    <row r="6653" spans="1:4" x14ac:dyDescent="0.2">
      <c r="A6653" s="60"/>
      <c r="B6653" s="12"/>
      <c r="C6653" s="12"/>
      <c r="D6653" s="12"/>
    </row>
    <row r="6654" spans="1:4" x14ac:dyDescent="0.2">
      <c r="A6654" s="60"/>
      <c r="B6654" s="12"/>
      <c r="C6654" s="12"/>
      <c r="D6654" s="12"/>
    </row>
    <row r="6655" spans="1:4" x14ac:dyDescent="0.2">
      <c r="A6655" s="60"/>
      <c r="B6655" s="12"/>
      <c r="C6655" s="12"/>
      <c r="D6655" s="12"/>
    </row>
    <row r="6656" spans="1:4" x14ac:dyDescent="0.2">
      <c r="A6656" s="60"/>
      <c r="B6656" s="12"/>
      <c r="C6656" s="12"/>
      <c r="D6656" s="12"/>
    </row>
    <row r="6657" spans="1:4" x14ac:dyDescent="0.2">
      <c r="A6657" s="60"/>
      <c r="B6657" s="12"/>
      <c r="C6657" s="12"/>
      <c r="D6657" s="12"/>
    </row>
    <row r="6658" spans="1:4" x14ac:dyDescent="0.2">
      <c r="A6658" s="60"/>
      <c r="B6658" s="12"/>
      <c r="C6658" s="12"/>
      <c r="D6658" s="12"/>
    </row>
    <row r="6659" spans="1:4" x14ac:dyDescent="0.2">
      <c r="A6659" s="60"/>
      <c r="B6659" s="12"/>
      <c r="C6659" s="12"/>
      <c r="D6659" s="12"/>
    </row>
    <row r="6660" spans="1:4" x14ac:dyDescent="0.2">
      <c r="A6660" s="60"/>
      <c r="B6660" s="12"/>
      <c r="C6660" s="12"/>
      <c r="D6660" s="12"/>
    </row>
    <row r="6661" spans="1:4" x14ac:dyDescent="0.2">
      <c r="A6661" s="60"/>
      <c r="B6661" s="12"/>
      <c r="C6661" s="12"/>
      <c r="D6661" s="12"/>
    </row>
    <row r="6662" spans="1:4" x14ac:dyDescent="0.2">
      <c r="A6662" s="60"/>
      <c r="B6662" s="12"/>
      <c r="C6662" s="12"/>
      <c r="D6662" s="12"/>
    </row>
    <row r="6663" spans="1:4" x14ac:dyDescent="0.2">
      <c r="A6663" s="60"/>
      <c r="B6663" s="12"/>
      <c r="C6663" s="12"/>
      <c r="D6663" s="12"/>
    </row>
    <row r="6664" spans="1:4" x14ac:dyDescent="0.2">
      <c r="A6664" s="60"/>
      <c r="B6664" s="12"/>
      <c r="C6664" s="12"/>
      <c r="D6664" s="12"/>
    </row>
    <row r="6665" spans="1:4" x14ac:dyDescent="0.2">
      <c r="A6665" s="60"/>
      <c r="B6665" s="12"/>
      <c r="C6665" s="12"/>
      <c r="D6665" s="12"/>
    </row>
    <row r="6666" spans="1:4" x14ac:dyDescent="0.2">
      <c r="A6666" s="60"/>
      <c r="B6666" s="12"/>
      <c r="C6666" s="12"/>
      <c r="D6666" s="12"/>
    </row>
    <row r="6667" spans="1:4" x14ac:dyDescent="0.2">
      <c r="A6667" s="60"/>
      <c r="B6667" s="12"/>
      <c r="C6667" s="12"/>
      <c r="D6667" s="12"/>
    </row>
    <row r="6668" spans="1:4" x14ac:dyDescent="0.2">
      <c r="A6668" s="60"/>
      <c r="B6668" s="12"/>
      <c r="C6668" s="12"/>
      <c r="D6668" s="12"/>
    </row>
    <row r="6669" spans="1:4" x14ac:dyDescent="0.2">
      <c r="A6669" s="60"/>
      <c r="B6669" s="12"/>
      <c r="C6669" s="12"/>
      <c r="D6669" s="12"/>
    </row>
    <row r="6670" spans="1:4" x14ac:dyDescent="0.2">
      <c r="A6670" s="60"/>
      <c r="B6670" s="12"/>
      <c r="C6670" s="12"/>
      <c r="D6670" s="12"/>
    </row>
    <row r="6671" spans="1:4" x14ac:dyDescent="0.2">
      <c r="A6671" s="60"/>
      <c r="B6671" s="12"/>
      <c r="C6671" s="12"/>
      <c r="D6671" s="12"/>
    </row>
    <row r="6672" spans="1:4" x14ac:dyDescent="0.2">
      <c r="A6672" s="60"/>
      <c r="B6672" s="12"/>
      <c r="C6672" s="12"/>
      <c r="D6672" s="12"/>
    </row>
    <row r="6673" spans="1:4" x14ac:dyDescent="0.2">
      <c r="A6673" s="60"/>
      <c r="B6673" s="12"/>
      <c r="C6673" s="12"/>
      <c r="D6673" s="12"/>
    </row>
    <row r="6674" spans="1:4" x14ac:dyDescent="0.2">
      <c r="A6674" s="60"/>
      <c r="B6674" s="12"/>
      <c r="C6674" s="12"/>
      <c r="D6674" s="12"/>
    </row>
    <row r="6675" spans="1:4" x14ac:dyDescent="0.2">
      <c r="A6675" s="60"/>
      <c r="B6675" s="12"/>
      <c r="C6675" s="12"/>
      <c r="D6675" s="12"/>
    </row>
    <row r="6676" spans="1:4" x14ac:dyDescent="0.2">
      <c r="A6676" s="60"/>
      <c r="B6676" s="12"/>
      <c r="C6676" s="12"/>
      <c r="D6676" s="12"/>
    </row>
    <row r="6677" spans="1:4" x14ac:dyDescent="0.2">
      <c r="A6677" s="60"/>
      <c r="B6677" s="12"/>
      <c r="C6677" s="12"/>
      <c r="D6677" s="12"/>
    </row>
    <row r="6678" spans="1:4" x14ac:dyDescent="0.2">
      <c r="A6678" s="60"/>
      <c r="B6678" s="12"/>
      <c r="C6678" s="12"/>
      <c r="D6678" s="12"/>
    </row>
    <row r="6679" spans="1:4" x14ac:dyDescent="0.2">
      <c r="A6679" s="60"/>
      <c r="B6679" s="12"/>
      <c r="C6679" s="12"/>
      <c r="D6679" s="12"/>
    </row>
    <row r="6680" spans="1:4" x14ac:dyDescent="0.2">
      <c r="A6680" s="60"/>
      <c r="B6680" s="12"/>
      <c r="C6680" s="12"/>
      <c r="D6680" s="12"/>
    </row>
    <row r="6681" spans="1:4" x14ac:dyDescent="0.2">
      <c r="A6681" s="60"/>
      <c r="B6681" s="12"/>
      <c r="C6681" s="12"/>
      <c r="D6681" s="12"/>
    </row>
    <row r="6682" spans="1:4" x14ac:dyDescent="0.2">
      <c r="A6682" s="60"/>
      <c r="B6682" s="12"/>
      <c r="C6682" s="12"/>
      <c r="D6682" s="12"/>
    </row>
    <row r="6683" spans="1:4" x14ac:dyDescent="0.2">
      <c r="A6683" s="60"/>
      <c r="B6683" s="12"/>
      <c r="C6683" s="12"/>
      <c r="D6683" s="12"/>
    </row>
    <row r="6684" spans="1:4" x14ac:dyDescent="0.2">
      <c r="A6684" s="60"/>
      <c r="B6684" s="12"/>
      <c r="C6684" s="12"/>
      <c r="D6684" s="12"/>
    </row>
    <row r="6685" spans="1:4" x14ac:dyDescent="0.2">
      <c r="A6685" s="60"/>
      <c r="B6685" s="12"/>
      <c r="C6685" s="12"/>
      <c r="D6685" s="12"/>
    </row>
    <row r="6686" spans="1:4" x14ac:dyDescent="0.2">
      <c r="A6686" s="60"/>
      <c r="B6686" s="12"/>
      <c r="C6686" s="12"/>
      <c r="D6686" s="12"/>
    </row>
    <row r="6687" spans="1:4" x14ac:dyDescent="0.2">
      <c r="A6687" s="60"/>
      <c r="B6687" s="12"/>
      <c r="C6687" s="12"/>
      <c r="D6687" s="12"/>
    </row>
    <row r="6688" spans="1:4" x14ac:dyDescent="0.2">
      <c r="A6688" s="60"/>
      <c r="B6688" s="12"/>
      <c r="C6688" s="12"/>
      <c r="D6688" s="12"/>
    </row>
    <row r="6689" spans="1:4" x14ac:dyDescent="0.2">
      <c r="A6689" s="60"/>
      <c r="B6689" s="12"/>
      <c r="C6689" s="12"/>
      <c r="D6689" s="12"/>
    </row>
    <row r="6690" spans="1:4" x14ac:dyDescent="0.2">
      <c r="A6690" s="60"/>
      <c r="B6690" s="12"/>
      <c r="C6690" s="12"/>
      <c r="D6690" s="12"/>
    </row>
    <row r="6691" spans="1:4" x14ac:dyDescent="0.2">
      <c r="A6691" s="60"/>
      <c r="B6691" s="12"/>
      <c r="C6691" s="12"/>
      <c r="D6691" s="12"/>
    </row>
    <row r="6692" spans="1:4" x14ac:dyDescent="0.2">
      <c r="A6692" s="60"/>
      <c r="B6692" s="12"/>
      <c r="C6692" s="12"/>
      <c r="D6692" s="12"/>
    </row>
    <row r="6693" spans="1:4" x14ac:dyDescent="0.2">
      <c r="A6693" s="60"/>
      <c r="B6693" s="12"/>
      <c r="C6693" s="12"/>
      <c r="D6693" s="12"/>
    </row>
    <row r="6694" spans="1:4" x14ac:dyDescent="0.2">
      <c r="A6694" s="60"/>
      <c r="B6694" s="12"/>
      <c r="C6694" s="12"/>
      <c r="D6694" s="12"/>
    </row>
    <row r="6695" spans="1:4" x14ac:dyDescent="0.2">
      <c r="A6695" s="60"/>
      <c r="B6695" s="12"/>
      <c r="C6695" s="12"/>
      <c r="D6695" s="12"/>
    </row>
    <row r="6696" spans="1:4" x14ac:dyDescent="0.2">
      <c r="A6696" s="60"/>
      <c r="B6696" s="12"/>
      <c r="C6696" s="12"/>
      <c r="D6696" s="12"/>
    </row>
    <row r="6697" spans="1:4" x14ac:dyDescent="0.2">
      <c r="A6697" s="60"/>
      <c r="B6697" s="12"/>
      <c r="C6697" s="12"/>
      <c r="D6697" s="12"/>
    </row>
    <row r="6698" spans="1:4" x14ac:dyDescent="0.2">
      <c r="A6698" s="60"/>
      <c r="B6698" s="12"/>
      <c r="C6698" s="12"/>
      <c r="D6698" s="12"/>
    </row>
    <row r="6699" spans="1:4" x14ac:dyDescent="0.2">
      <c r="A6699" s="60"/>
      <c r="B6699" s="12"/>
      <c r="C6699" s="12"/>
      <c r="D6699" s="12"/>
    </row>
    <row r="6700" spans="1:4" x14ac:dyDescent="0.2">
      <c r="A6700" s="60"/>
      <c r="B6700" s="12"/>
      <c r="C6700" s="12"/>
      <c r="D6700" s="12"/>
    </row>
    <row r="6701" spans="1:4" x14ac:dyDescent="0.2">
      <c r="A6701" s="60"/>
      <c r="B6701" s="12"/>
      <c r="C6701" s="12"/>
      <c r="D6701" s="12"/>
    </row>
    <row r="6702" spans="1:4" x14ac:dyDescent="0.2">
      <c r="A6702" s="60"/>
      <c r="B6702" s="12"/>
      <c r="C6702" s="12"/>
      <c r="D6702" s="12"/>
    </row>
    <row r="6703" spans="1:4" x14ac:dyDescent="0.2">
      <c r="A6703" s="60"/>
      <c r="B6703" s="12"/>
      <c r="C6703" s="12"/>
      <c r="D6703" s="12"/>
    </row>
    <row r="6704" spans="1:4" x14ac:dyDescent="0.2">
      <c r="A6704" s="60"/>
      <c r="B6704" s="12"/>
      <c r="C6704" s="12"/>
      <c r="D6704" s="12"/>
    </row>
    <row r="6705" spans="1:4" x14ac:dyDescent="0.2">
      <c r="A6705" s="60"/>
      <c r="B6705" s="12"/>
      <c r="C6705" s="12"/>
      <c r="D6705" s="12"/>
    </row>
    <row r="6706" spans="1:4" x14ac:dyDescent="0.2">
      <c r="A6706" s="60"/>
      <c r="B6706" s="12"/>
      <c r="C6706" s="12"/>
      <c r="D6706" s="12"/>
    </row>
    <row r="6707" spans="1:4" x14ac:dyDescent="0.2">
      <c r="A6707" s="60"/>
      <c r="B6707" s="12"/>
      <c r="C6707" s="12"/>
      <c r="D6707" s="12"/>
    </row>
    <row r="6708" spans="1:4" x14ac:dyDescent="0.2">
      <c r="A6708" s="60"/>
      <c r="B6708" s="12"/>
      <c r="C6708" s="12"/>
      <c r="D6708" s="12"/>
    </row>
    <row r="6709" spans="1:4" x14ac:dyDescent="0.2">
      <c r="A6709" s="60"/>
      <c r="B6709" s="12"/>
      <c r="C6709" s="12"/>
      <c r="D6709" s="12"/>
    </row>
    <row r="6710" spans="1:4" x14ac:dyDescent="0.2">
      <c r="A6710" s="60"/>
      <c r="B6710" s="12"/>
      <c r="C6710" s="12"/>
      <c r="D6710" s="12"/>
    </row>
    <row r="6711" spans="1:4" x14ac:dyDescent="0.2">
      <c r="A6711" s="60"/>
      <c r="B6711" s="12"/>
      <c r="C6711" s="12"/>
      <c r="D6711" s="12"/>
    </row>
    <row r="6712" spans="1:4" x14ac:dyDescent="0.2">
      <c r="A6712" s="60"/>
      <c r="B6712" s="12"/>
      <c r="C6712" s="12"/>
      <c r="D6712" s="12"/>
    </row>
    <row r="6713" spans="1:4" x14ac:dyDescent="0.2">
      <c r="A6713" s="60"/>
      <c r="B6713" s="12"/>
      <c r="C6713" s="12"/>
      <c r="D6713" s="12"/>
    </row>
    <row r="6714" spans="1:4" x14ac:dyDescent="0.2">
      <c r="A6714" s="60"/>
      <c r="B6714" s="12"/>
      <c r="C6714" s="12"/>
      <c r="D6714" s="12"/>
    </row>
    <row r="6715" spans="1:4" x14ac:dyDescent="0.2">
      <c r="A6715" s="60"/>
      <c r="B6715" s="12"/>
      <c r="C6715" s="12"/>
      <c r="D6715" s="12"/>
    </row>
    <row r="6716" spans="1:4" x14ac:dyDescent="0.2">
      <c r="A6716" s="60"/>
      <c r="B6716" s="12"/>
      <c r="C6716" s="12"/>
      <c r="D6716" s="12"/>
    </row>
    <row r="6717" spans="1:4" x14ac:dyDescent="0.2">
      <c r="A6717" s="60"/>
      <c r="B6717" s="12"/>
      <c r="C6717" s="12"/>
      <c r="D6717" s="12"/>
    </row>
    <row r="6718" spans="1:4" x14ac:dyDescent="0.2">
      <c r="A6718" s="60"/>
      <c r="B6718" s="12"/>
      <c r="C6718" s="12"/>
      <c r="D6718" s="12"/>
    </row>
    <row r="6719" spans="1:4" x14ac:dyDescent="0.2">
      <c r="A6719" s="60"/>
      <c r="B6719" s="12"/>
      <c r="C6719" s="12"/>
      <c r="D6719" s="12"/>
    </row>
    <row r="6720" spans="1:4" x14ac:dyDescent="0.2">
      <c r="A6720" s="60"/>
      <c r="B6720" s="12"/>
      <c r="C6720" s="12"/>
      <c r="D6720" s="12"/>
    </row>
    <row r="6721" spans="1:4" x14ac:dyDescent="0.2">
      <c r="A6721" s="60"/>
      <c r="B6721" s="12"/>
      <c r="C6721" s="12"/>
      <c r="D6721" s="12"/>
    </row>
    <row r="6722" spans="1:4" x14ac:dyDescent="0.2">
      <c r="A6722" s="60"/>
      <c r="B6722" s="12"/>
      <c r="C6722" s="12"/>
      <c r="D6722" s="12"/>
    </row>
    <row r="6723" spans="1:4" x14ac:dyDescent="0.2">
      <c r="A6723" s="60"/>
      <c r="B6723" s="12"/>
      <c r="C6723" s="12"/>
      <c r="D6723" s="12"/>
    </row>
    <row r="6724" spans="1:4" x14ac:dyDescent="0.2">
      <c r="A6724" s="60"/>
      <c r="B6724" s="12"/>
      <c r="C6724" s="12"/>
      <c r="D6724" s="12"/>
    </row>
    <row r="6725" spans="1:4" x14ac:dyDescent="0.2">
      <c r="A6725" s="60"/>
      <c r="B6725" s="12"/>
      <c r="C6725" s="12"/>
      <c r="D6725" s="12"/>
    </row>
    <row r="6726" spans="1:4" x14ac:dyDescent="0.2">
      <c r="A6726" s="60"/>
      <c r="B6726" s="12"/>
      <c r="C6726" s="12"/>
      <c r="D6726" s="12"/>
    </row>
    <row r="6727" spans="1:4" x14ac:dyDescent="0.2">
      <c r="A6727" s="60"/>
      <c r="B6727" s="12"/>
      <c r="C6727" s="12"/>
      <c r="D6727" s="12"/>
    </row>
    <row r="6728" spans="1:4" x14ac:dyDescent="0.2">
      <c r="A6728" s="60"/>
      <c r="B6728" s="12"/>
      <c r="C6728" s="12"/>
      <c r="D6728" s="12"/>
    </row>
    <row r="6729" spans="1:4" x14ac:dyDescent="0.2">
      <c r="A6729" s="60"/>
      <c r="B6729" s="12"/>
      <c r="C6729" s="12"/>
      <c r="D6729" s="12"/>
    </row>
    <row r="6730" spans="1:4" x14ac:dyDescent="0.2">
      <c r="A6730" s="60"/>
      <c r="B6730" s="12"/>
      <c r="C6730" s="12"/>
      <c r="D6730" s="12"/>
    </row>
    <row r="6731" spans="1:4" x14ac:dyDescent="0.2">
      <c r="A6731" s="60"/>
      <c r="B6731" s="12"/>
      <c r="C6731" s="12"/>
      <c r="D6731" s="12"/>
    </row>
    <row r="6732" spans="1:4" x14ac:dyDescent="0.2">
      <c r="A6732" s="60"/>
      <c r="B6732" s="12"/>
      <c r="C6732" s="12"/>
      <c r="D6732" s="12"/>
    </row>
    <row r="6733" spans="1:4" x14ac:dyDescent="0.2">
      <c r="A6733" s="60"/>
      <c r="B6733" s="12"/>
      <c r="C6733" s="12"/>
      <c r="D6733" s="12"/>
    </row>
    <row r="6734" spans="1:4" x14ac:dyDescent="0.2">
      <c r="A6734" s="60"/>
      <c r="B6734" s="12"/>
      <c r="C6734" s="12"/>
      <c r="D6734" s="12"/>
    </row>
    <row r="6735" spans="1:4" x14ac:dyDescent="0.2">
      <c r="A6735" s="60"/>
      <c r="B6735" s="12"/>
      <c r="C6735" s="12"/>
      <c r="D6735" s="12"/>
    </row>
    <row r="6736" spans="1:4" x14ac:dyDescent="0.2">
      <c r="A6736" s="60"/>
      <c r="B6736" s="12"/>
      <c r="C6736" s="12"/>
      <c r="D6736" s="12"/>
    </row>
    <row r="6737" spans="1:4" x14ac:dyDescent="0.2">
      <c r="A6737" s="60"/>
      <c r="B6737" s="12"/>
      <c r="C6737" s="12"/>
      <c r="D6737" s="12"/>
    </row>
    <row r="6738" spans="1:4" x14ac:dyDescent="0.2">
      <c r="A6738" s="60"/>
      <c r="B6738" s="12"/>
      <c r="C6738" s="12"/>
      <c r="D6738" s="12"/>
    </row>
    <row r="6739" spans="1:4" x14ac:dyDescent="0.2">
      <c r="A6739" s="60"/>
      <c r="B6739" s="12"/>
      <c r="C6739" s="12"/>
      <c r="D6739" s="12"/>
    </row>
    <row r="6740" spans="1:4" x14ac:dyDescent="0.2">
      <c r="A6740" s="60"/>
      <c r="B6740" s="12"/>
      <c r="C6740" s="12"/>
      <c r="D6740" s="12"/>
    </row>
    <row r="6741" spans="1:4" x14ac:dyDescent="0.2">
      <c r="A6741" s="60"/>
      <c r="B6741" s="12"/>
      <c r="C6741" s="12"/>
      <c r="D6741" s="12"/>
    </row>
    <row r="6742" spans="1:4" x14ac:dyDescent="0.2">
      <c r="A6742" s="60"/>
      <c r="B6742" s="12"/>
      <c r="C6742" s="12"/>
      <c r="D6742" s="12"/>
    </row>
    <row r="6743" spans="1:4" x14ac:dyDescent="0.2">
      <c r="A6743" s="60"/>
      <c r="B6743" s="12"/>
      <c r="C6743" s="12"/>
      <c r="D6743" s="12"/>
    </row>
    <row r="6744" spans="1:4" x14ac:dyDescent="0.2">
      <c r="A6744" s="60"/>
      <c r="B6744" s="12"/>
      <c r="C6744" s="12"/>
      <c r="D6744" s="12"/>
    </row>
    <row r="6745" spans="1:4" x14ac:dyDescent="0.2">
      <c r="A6745" s="60"/>
      <c r="B6745" s="12"/>
      <c r="C6745" s="12"/>
      <c r="D6745" s="12"/>
    </row>
    <row r="6746" spans="1:4" x14ac:dyDescent="0.2">
      <c r="A6746" s="60"/>
      <c r="B6746" s="12"/>
      <c r="C6746" s="12"/>
      <c r="D6746" s="12"/>
    </row>
    <row r="6747" spans="1:4" x14ac:dyDescent="0.2">
      <c r="A6747" s="60"/>
      <c r="B6747" s="12"/>
      <c r="C6747" s="12"/>
      <c r="D6747" s="12"/>
    </row>
    <row r="6748" spans="1:4" x14ac:dyDescent="0.2">
      <c r="A6748" s="60"/>
      <c r="B6748" s="12"/>
      <c r="C6748" s="12"/>
      <c r="D6748" s="12"/>
    </row>
    <row r="6749" spans="1:4" x14ac:dyDescent="0.2">
      <c r="A6749" s="60"/>
      <c r="B6749" s="12"/>
      <c r="C6749" s="12"/>
      <c r="D6749" s="12"/>
    </row>
    <row r="6750" spans="1:4" x14ac:dyDescent="0.2">
      <c r="A6750" s="60"/>
      <c r="B6750" s="12"/>
      <c r="C6750" s="12"/>
      <c r="D6750" s="12"/>
    </row>
    <row r="6751" spans="1:4" x14ac:dyDescent="0.2">
      <c r="A6751" s="60"/>
      <c r="B6751" s="12"/>
      <c r="C6751" s="12"/>
      <c r="D6751" s="12"/>
    </row>
    <row r="6752" spans="1:4" x14ac:dyDescent="0.2">
      <c r="A6752" s="60"/>
      <c r="B6752" s="12"/>
      <c r="C6752" s="12"/>
      <c r="D6752" s="12"/>
    </row>
    <row r="6753" spans="1:4" x14ac:dyDescent="0.2">
      <c r="A6753" s="60"/>
      <c r="B6753" s="12"/>
      <c r="C6753" s="12"/>
      <c r="D6753" s="12"/>
    </row>
    <row r="6754" spans="1:4" x14ac:dyDescent="0.2">
      <c r="A6754" s="60"/>
      <c r="B6754" s="12"/>
      <c r="C6754" s="12"/>
      <c r="D6754" s="12"/>
    </row>
    <row r="6755" spans="1:4" x14ac:dyDescent="0.2">
      <c r="A6755" s="60"/>
      <c r="B6755" s="12"/>
      <c r="C6755" s="12"/>
      <c r="D6755" s="12"/>
    </row>
    <row r="6756" spans="1:4" x14ac:dyDescent="0.2">
      <c r="A6756" s="60"/>
      <c r="B6756" s="12"/>
      <c r="C6756" s="12"/>
      <c r="D6756" s="12"/>
    </row>
    <row r="6757" spans="1:4" x14ac:dyDescent="0.2">
      <c r="A6757" s="60"/>
      <c r="B6757" s="12"/>
      <c r="C6757" s="12"/>
      <c r="D6757" s="12"/>
    </row>
    <row r="6758" spans="1:4" x14ac:dyDescent="0.2">
      <c r="A6758" s="60"/>
      <c r="B6758" s="12"/>
      <c r="C6758" s="12"/>
      <c r="D6758" s="12"/>
    </row>
    <row r="6759" spans="1:4" x14ac:dyDescent="0.2">
      <c r="A6759" s="60"/>
      <c r="B6759" s="12"/>
      <c r="C6759" s="12"/>
      <c r="D6759" s="12"/>
    </row>
    <row r="6760" spans="1:4" x14ac:dyDescent="0.2">
      <c r="A6760" s="60"/>
      <c r="B6760" s="12"/>
      <c r="C6760" s="12"/>
      <c r="D6760" s="12"/>
    </row>
    <row r="6761" spans="1:4" x14ac:dyDescent="0.2">
      <c r="A6761" s="60"/>
      <c r="B6761" s="12"/>
      <c r="C6761" s="12"/>
      <c r="D6761" s="12"/>
    </row>
    <row r="6762" spans="1:4" x14ac:dyDescent="0.2">
      <c r="A6762" s="60"/>
      <c r="B6762" s="12"/>
      <c r="C6762" s="12"/>
      <c r="D6762" s="12"/>
    </row>
    <row r="6763" spans="1:4" x14ac:dyDescent="0.2">
      <c r="A6763" s="60"/>
      <c r="B6763" s="12"/>
      <c r="C6763" s="12"/>
      <c r="D6763" s="12"/>
    </row>
    <row r="6764" spans="1:4" x14ac:dyDescent="0.2">
      <c r="A6764" s="60"/>
      <c r="B6764" s="12"/>
      <c r="C6764" s="12"/>
      <c r="D6764" s="12"/>
    </row>
    <row r="6765" spans="1:4" x14ac:dyDescent="0.2">
      <c r="A6765" s="60"/>
      <c r="B6765" s="12"/>
      <c r="C6765" s="12"/>
      <c r="D6765" s="12"/>
    </row>
    <row r="6766" spans="1:4" x14ac:dyDescent="0.2">
      <c r="A6766" s="60"/>
      <c r="B6766" s="12"/>
      <c r="C6766" s="12"/>
      <c r="D6766" s="12"/>
    </row>
    <row r="6767" spans="1:4" x14ac:dyDescent="0.2">
      <c r="A6767" s="60"/>
      <c r="B6767" s="12"/>
      <c r="C6767" s="12"/>
      <c r="D6767" s="12"/>
    </row>
    <row r="6768" spans="1:4" x14ac:dyDescent="0.2">
      <c r="A6768" s="60"/>
      <c r="B6768" s="12"/>
      <c r="C6768" s="12"/>
      <c r="D6768" s="12"/>
    </row>
    <row r="6769" spans="1:4" x14ac:dyDescent="0.2">
      <c r="A6769" s="60"/>
      <c r="B6769" s="12"/>
      <c r="C6769" s="12"/>
      <c r="D6769" s="12"/>
    </row>
    <row r="6770" spans="1:4" x14ac:dyDescent="0.2">
      <c r="A6770" s="60"/>
      <c r="B6770" s="12"/>
      <c r="C6770" s="12"/>
      <c r="D6770" s="12"/>
    </row>
    <row r="6771" spans="1:4" x14ac:dyDescent="0.2">
      <c r="A6771" s="60"/>
      <c r="B6771" s="12"/>
      <c r="C6771" s="12"/>
      <c r="D6771" s="12"/>
    </row>
    <row r="6772" spans="1:4" x14ac:dyDescent="0.2">
      <c r="A6772" s="60"/>
      <c r="B6772" s="12"/>
      <c r="C6772" s="12"/>
      <c r="D6772" s="12"/>
    </row>
    <row r="6773" spans="1:4" x14ac:dyDescent="0.2">
      <c r="A6773" s="60"/>
      <c r="B6773" s="12"/>
      <c r="C6773" s="12"/>
      <c r="D6773" s="12"/>
    </row>
    <row r="6774" spans="1:4" x14ac:dyDescent="0.2">
      <c r="A6774" s="60"/>
      <c r="B6774" s="12"/>
      <c r="C6774" s="12"/>
      <c r="D6774" s="12"/>
    </row>
    <row r="6775" spans="1:4" x14ac:dyDescent="0.2">
      <c r="A6775" s="60"/>
      <c r="B6775" s="12"/>
      <c r="C6775" s="12"/>
      <c r="D6775" s="12"/>
    </row>
    <row r="6776" spans="1:4" x14ac:dyDescent="0.2">
      <c r="A6776" s="60"/>
      <c r="B6776" s="12"/>
      <c r="C6776" s="12"/>
      <c r="D6776" s="12"/>
    </row>
    <row r="6777" spans="1:4" x14ac:dyDescent="0.2">
      <c r="A6777" s="60"/>
      <c r="B6777" s="12"/>
      <c r="C6777" s="12"/>
      <c r="D6777" s="12"/>
    </row>
    <row r="6778" spans="1:4" x14ac:dyDescent="0.2">
      <c r="A6778" s="60"/>
      <c r="B6778" s="12"/>
      <c r="C6778" s="12"/>
      <c r="D6778" s="12"/>
    </row>
    <row r="6779" spans="1:4" x14ac:dyDescent="0.2">
      <c r="A6779" s="60"/>
      <c r="B6779" s="12"/>
      <c r="C6779" s="12"/>
      <c r="D6779" s="12"/>
    </row>
    <row r="6780" spans="1:4" x14ac:dyDescent="0.2">
      <c r="A6780" s="60"/>
      <c r="B6780" s="12"/>
      <c r="C6780" s="12"/>
      <c r="D6780" s="12"/>
    </row>
    <row r="6781" spans="1:4" x14ac:dyDescent="0.2">
      <c r="A6781" s="60"/>
      <c r="B6781" s="12"/>
      <c r="C6781" s="12"/>
      <c r="D6781" s="12"/>
    </row>
    <row r="6782" spans="1:4" x14ac:dyDescent="0.2">
      <c r="A6782" s="60"/>
      <c r="B6782" s="12"/>
      <c r="C6782" s="12"/>
      <c r="D6782" s="12"/>
    </row>
    <row r="6783" spans="1:4" x14ac:dyDescent="0.2">
      <c r="A6783" s="60"/>
      <c r="B6783" s="12"/>
      <c r="C6783" s="12"/>
      <c r="D6783" s="12"/>
    </row>
    <row r="6784" spans="1:4" x14ac:dyDescent="0.2">
      <c r="A6784" s="60"/>
      <c r="B6784" s="12"/>
      <c r="C6784" s="12"/>
      <c r="D6784" s="12"/>
    </row>
    <row r="6785" spans="1:4" x14ac:dyDescent="0.2">
      <c r="A6785" s="60"/>
      <c r="B6785" s="12"/>
      <c r="C6785" s="12"/>
      <c r="D6785" s="12"/>
    </row>
    <row r="6786" spans="1:4" x14ac:dyDescent="0.2">
      <c r="A6786" s="60"/>
      <c r="B6786" s="12"/>
      <c r="C6786" s="12"/>
      <c r="D6786" s="12"/>
    </row>
    <row r="6787" spans="1:4" x14ac:dyDescent="0.2">
      <c r="A6787" s="60"/>
      <c r="B6787" s="12"/>
      <c r="C6787" s="12"/>
      <c r="D6787" s="12"/>
    </row>
    <row r="6788" spans="1:4" x14ac:dyDescent="0.2">
      <c r="A6788" s="60"/>
      <c r="B6788" s="12"/>
      <c r="C6788" s="12"/>
      <c r="D6788" s="12"/>
    </row>
    <row r="6789" spans="1:4" x14ac:dyDescent="0.2">
      <c r="A6789" s="60"/>
      <c r="B6789" s="12"/>
      <c r="C6789" s="12"/>
      <c r="D6789" s="12"/>
    </row>
    <row r="6790" spans="1:4" x14ac:dyDescent="0.2">
      <c r="A6790" s="60"/>
      <c r="B6790" s="12"/>
      <c r="C6790" s="12"/>
      <c r="D6790" s="12"/>
    </row>
    <row r="6791" spans="1:4" x14ac:dyDescent="0.2">
      <c r="A6791" s="60"/>
      <c r="B6791" s="12"/>
      <c r="C6791" s="12"/>
      <c r="D6791" s="12"/>
    </row>
    <row r="6792" spans="1:4" x14ac:dyDescent="0.2">
      <c r="A6792" s="60"/>
      <c r="B6792" s="12"/>
      <c r="C6792" s="12"/>
      <c r="D6792" s="12"/>
    </row>
    <row r="6793" spans="1:4" x14ac:dyDescent="0.2">
      <c r="A6793" s="60"/>
      <c r="B6793" s="12"/>
      <c r="C6793" s="12"/>
      <c r="D6793" s="12"/>
    </row>
    <row r="6794" spans="1:4" x14ac:dyDescent="0.2">
      <c r="A6794" s="60"/>
      <c r="B6794" s="12"/>
      <c r="C6794" s="12"/>
      <c r="D6794" s="12"/>
    </row>
    <row r="6795" spans="1:4" x14ac:dyDescent="0.2">
      <c r="A6795" s="60"/>
      <c r="B6795" s="12"/>
      <c r="C6795" s="12"/>
      <c r="D6795" s="12"/>
    </row>
    <row r="6796" spans="1:4" x14ac:dyDescent="0.2">
      <c r="A6796" s="60"/>
      <c r="B6796" s="12"/>
      <c r="C6796" s="12"/>
      <c r="D6796" s="12"/>
    </row>
    <row r="6797" spans="1:4" x14ac:dyDescent="0.2">
      <c r="A6797" s="60"/>
      <c r="B6797" s="12"/>
      <c r="C6797" s="12"/>
      <c r="D6797" s="12"/>
    </row>
    <row r="6798" spans="1:4" x14ac:dyDescent="0.2">
      <c r="A6798" s="60"/>
      <c r="B6798" s="12"/>
      <c r="C6798" s="12"/>
      <c r="D6798" s="12"/>
    </row>
    <row r="6799" spans="1:4" x14ac:dyDescent="0.2">
      <c r="A6799" s="60"/>
      <c r="B6799" s="12"/>
      <c r="C6799" s="12"/>
      <c r="D6799" s="12"/>
    </row>
    <row r="6800" spans="1:4" x14ac:dyDescent="0.2">
      <c r="A6800" s="60"/>
      <c r="B6800" s="12"/>
      <c r="C6800" s="12"/>
      <c r="D6800" s="12"/>
    </row>
    <row r="6801" spans="1:4" x14ac:dyDescent="0.2">
      <c r="A6801" s="60"/>
      <c r="B6801" s="12"/>
      <c r="C6801" s="12"/>
      <c r="D6801" s="12"/>
    </row>
    <row r="6802" spans="1:4" x14ac:dyDescent="0.2">
      <c r="A6802" s="60"/>
      <c r="B6802" s="12"/>
      <c r="C6802" s="12"/>
      <c r="D6802" s="12"/>
    </row>
    <row r="6803" spans="1:4" x14ac:dyDescent="0.2">
      <c r="A6803" s="60"/>
      <c r="B6803" s="12"/>
      <c r="C6803" s="12"/>
      <c r="D6803" s="12"/>
    </row>
    <row r="6804" spans="1:4" x14ac:dyDescent="0.2">
      <c r="A6804" s="60"/>
      <c r="B6804" s="12"/>
      <c r="C6804" s="12"/>
      <c r="D6804" s="12"/>
    </row>
    <row r="6805" spans="1:4" x14ac:dyDescent="0.2">
      <c r="A6805" s="60"/>
      <c r="B6805" s="12"/>
      <c r="C6805" s="12"/>
      <c r="D6805" s="12"/>
    </row>
    <row r="6806" spans="1:4" x14ac:dyDescent="0.2">
      <c r="A6806" s="60"/>
      <c r="B6806" s="12"/>
      <c r="C6806" s="12"/>
      <c r="D6806" s="12"/>
    </row>
    <row r="6807" spans="1:4" x14ac:dyDescent="0.2">
      <c r="A6807" s="60"/>
      <c r="B6807" s="12"/>
      <c r="C6807" s="12"/>
      <c r="D6807" s="12"/>
    </row>
    <row r="6808" spans="1:4" x14ac:dyDescent="0.2">
      <c r="A6808" s="60"/>
      <c r="B6808" s="12"/>
      <c r="C6808" s="12"/>
      <c r="D6808" s="12"/>
    </row>
    <row r="6809" spans="1:4" x14ac:dyDescent="0.2">
      <c r="A6809" s="60"/>
      <c r="B6809" s="12"/>
      <c r="C6809" s="12"/>
      <c r="D6809" s="12"/>
    </row>
    <row r="6810" spans="1:4" x14ac:dyDescent="0.2">
      <c r="A6810" s="60"/>
      <c r="B6810" s="12"/>
      <c r="C6810" s="12"/>
      <c r="D6810" s="12"/>
    </row>
    <row r="6811" spans="1:4" x14ac:dyDescent="0.2">
      <c r="A6811" s="60"/>
      <c r="B6811" s="12"/>
      <c r="C6811" s="12"/>
      <c r="D6811" s="12"/>
    </row>
    <row r="6812" spans="1:4" x14ac:dyDescent="0.2">
      <c r="A6812" s="60"/>
      <c r="B6812" s="12"/>
      <c r="C6812" s="12"/>
      <c r="D6812" s="12"/>
    </row>
    <row r="6813" spans="1:4" x14ac:dyDescent="0.2">
      <c r="A6813" s="60"/>
      <c r="B6813" s="12"/>
      <c r="C6813" s="12"/>
      <c r="D6813" s="12"/>
    </row>
    <row r="6814" spans="1:4" x14ac:dyDescent="0.2">
      <c r="A6814" s="60"/>
      <c r="B6814" s="12"/>
      <c r="C6814" s="12"/>
      <c r="D6814" s="12"/>
    </row>
    <row r="6815" spans="1:4" x14ac:dyDescent="0.2">
      <c r="A6815" s="60"/>
      <c r="B6815" s="12"/>
      <c r="C6815" s="12"/>
      <c r="D6815" s="12"/>
    </row>
    <row r="6816" spans="1:4" x14ac:dyDescent="0.2">
      <c r="A6816" s="60"/>
      <c r="B6816" s="12"/>
      <c r="C6816" s="12"/>
      <c r="D6816" s="12"/>
    </row>
    <row r="6817" spans="1:4" x14ac:dyDescent="0.2">
      <c r="A6817" s="60"/>
      <c r="B6817" s="12"/>
      <c r="C6817" s="12"/>
      <c r="D6817" s="12"/>
    </row>
    <row r="6818" spans="1:4" x14ac:dyDescent="0.2">
      <c r="A6818" s="60"/>
      <c r="B6818" s="12"/>
      <c r="C6818" s="12"/>
      <c r="D6818" s="12"/>
    </row>
    <row r="6819" spans="1:4" x14ac:dyDescent="0.2">
      <c r="A6819" s="60"/>
      <c r="B6819" s="12"/>
      <c r="C6819" s="12"/>
      <c r="D6819" s="12"/>
    </row>
    <row r="6820" spans="1:4" x14ac:dyDescent="0.2">
      <c r="A6820" s="60"/>
      <c r="B6820" s="12"/>
      <c r="C6820" s="12"/>
      <c r="D6820" s="12"/>
    </row>
    <row r="6821" spans="1:4" x14ac:dyDescent="0.2">
      <c r="A6821" s="60"/>
      <c r="B6821" s="12"/>
      <c r="C6821" s="12"/>
      <c r="D6821" s="12"/>
    </row>
    <row r="6822" spans="1:4" x14ac:dyDescent="0.2">
      <c r="A6822" s="60"/>
      <c r="B6822" s="12"/>
      <c r="C6822" s="12"/>
      <c r="D6822" s="12"/>
    </row>
    <row r="6823" spans="1:4" x14ac:dyDescent="0.2">
      <c r="A6823" s="60"/>
      <c r="B6823" s="12"/>
      <c r="C6823" s="12"/>
      <c r="D6823" s="12"/>
    </row>
    <row r="6824" spans="1:4" x14ac:dyDescent="0.2">
      <c r="A6824" s="60"/>
      <c r="B6824" s="12"/>
      <c r="C6824" s="12"/>
      <c r="D6824" s="12"/>
    </row>
    <row r="6825" spans="1:4" x14ac:dyDescent="0.2">
      <c r="A6825" s="60"/>
      <c r="B6825" s="12"/>
      <c r="C6825" s="12"/>
      <c r="D6825" s="12"/>
    </row>
    <row r="6826" spans="1:4" x14ac:dyDescent="0.2">
      <c r="A6826" s="60"/>
      <c r="B6826" s="12"/>
      <c r="C6826" s="12"/>
      <c r="D6826" s="12"/>
    </row>
    <row r="6827" spans="1:4" x14ac:dyDescent="0.2">
      <c r="A6827" s="60"/>
      <c r="B6827" s="12"/>
      <c r="C6827" s="12"/>
      <c r="D6827" s="12"/>
    </row>
    <row r="6828" spans="1:4" x14ac:dyDescent="0.2">
      <c r="A6828" s="60"/>
      <c r="B6828" s="12"/>
      <c r="C6828" s="12"/>
      <c r="D6828" s="12"/>
    </row>
    <row r="6829" spans="1:4" x14ac:dyDescent="0.2">
      <c r="A6829" s="60"/>
      <c r="B6829" s="12"/>
      <c r="C6829" s="12"/>
      <c r="D6829" s="12"/>
    </row>
    <row r="6830" spans="1:4" x14ac:dyDescent="0.2">
      <c r="A6830" s="60"/>
      <c r="B6830" s="12"/>
      <c r="C6830" s="12"/>
      <c r="D6830" s="12"/>
    </row>
    <row r="6831" spans="1:4" x14ac:dyDescent="0.2">
      <c r="A6831" s="60"/>
      <c r="B6831" s="12"/>
      <c r="C6831" s="12"/>
      <c r="D6831" s="12"/>
    </row>
    <row r="6832" spans="1:4" x14ac:dyDescent="0.2">
      <c r="A6832" s="60"/>
      <c r="B6832" s="12"/>
      <c r="C6832" s="12"/>
      <c r="D6832" s="12"/>
    </row>
    <row r="6833" spans="1:4" x14ac:dyDescent="0.2">
      <c r="A6833" s="60"/>
      <c r="B6833" s="12"/>
      <c r="C6833" s="12"/>
      <c r="D6833" s="12"/>
    </row>
    <row r="6834" spans="1:4" x14ac:dyDescent="0.2">
      <c r="A6834" s="60"/>
      <c r="B6834" s="12"/>
      <c r="C6834" s="12"/>
      <c r="D6834" s="12"/>
    </row>
    <row r="6835" spans="1:4" x14ac:dyDescent="0.2">
      <c r="A6835" s="60"/>
      <c r="B6835" s="12"/>
      <c r="C6835" s="12"/>
      <c r="D6835" s="12"/>
    </row>
    <row r="6836" spans="1:4" x14ac:dyDescent="0.2">
      <c r="A6836" s="60"/>
      <c r="B6836" s="12"/>
      <c r="C6836" s="12"/>
      <c r="D6836" s="12"/>
    </row>
    <row r="6837" spans="1:4" x14ac:dyDescent="0.2">
      <c r="A6837" s="60"/>
      <c r="B6837" s="12"/>
      <c r="C6837" s="12"/>
      <c r="D6837" s="12"/>
    </row>
    <row r="6838" spans="1:4" x14ac:dyDescent="0.2">
      <c r="A6838" s="60"/>
      <c r="B6838" s="12"/>
      <c r="C6838" s="12"/>
      <c r="D6838" s="12"/>
    </row>
    <row r="6839" spans="1:4" x14ac:dyDescent="0.2">
      <c r="A6839" s="60"/>
      <c r="B6839" s="12"/>
      <c r="C6839" s="12"/>
      <c r="D6839" s="12"/>
    </row>
    <row r="6840" spans="1:4" x14ac:dyDescent="0.2">
      <c r="A6840" s="60"/>
      <c r="B6840" s="12"/>
      <c r="C6840" s="12"/>
      <c r="D6840" s="12"/>
    </row>
    <row r="6841" spans="1:4" x14ac:dyDescent="0.2">
      <c r="A6841" s="60"/>
      <c r="B6841" s="12"/>
      <c r="C6841" s="12"/>
      <c r="D6841" s="12"/>
    </row>
    <row r="6842" spans="1:4" x14ac:dyDescent="0.2">
      <c r="A6842" s="60"/>
      <c r="B6842" s="12"/>
      <c r="C6842" s="12"/>
      <c r="D6842" s="12"/>
    </row>
    <row r="6843" spans="1:4" x14ac:dyDescent="0.2">
      <c r="A6843" s="60"/>
      <c r="B6843" s="12"/>
      <c r="C6843" s="12"/>
      <c r="D6843" s="12"/>
    </row>
    <row r="6844" spans="1:4" x14ac:dyDescent="0.2">
      <c r="A6844" s="60"/>
      <c r="B6844" s="12"/>
      <c r="C6844" s="12"/>
      <c r="D6844" s="12"/>
    </row>
    <row r="6845" spans="1:4" x14ac:dyDescent="0.2">
      <c r="A6845" s="60"/>
      <c r="B6845" s="12"/>
      <c r="C6845" s="12"/>
      <c r="D6845" s="12"/>
    </row>
    <row r="6846" spans="1:4" x14ac:dyDescent="0.2">
      <c r="A6846" s="60"/>
      <c r="B6846" s="12"/>
      <c r="C6846" s="12"/>
      <c r="D6846" s="12"/>
    </row>
    <row r="6847" spans="1:4" x14ac:dyDescent="0.2">
      <c r="A6847" s="60"/>
      <c r="B6847" s="12"/>
      <c r="C6847" s="12"/>
      <c r="D6847" s="12"/>
    </row>
    <row r="6848" spans="1:4" x14ac:dyDescent="0.2">
      <c r="A6848" s="60"/>
      <c r="B6848" s="12"/>
      <c r="C6848" s="12"/>
      <c r="D6848" s="12"/>
    </row>
    <row r="6849" spans="1:4" x14ac:dyDescent="0.2">
      <c r="A6849" s="60"/>
      <c r="B6849" s="12"/>
      <c r="C6849" s="12"/>
      <c r="D6849" s="12"/>
    </row>
    <row r="6850" spans="1:4" x14ac:dyDescent="0.2">
      <c r="A6850" s="60"/>
      <c r="B6850" s="12"/>
      <c r="C6850" s="12"/>
      <c r="D6850" s="12"/>
    </row>
    <row r="6851" spans="1:4" x14ac:dyDescent="0.2">
      <c r="A6851" s="60"/>
      <c r="B6851" s="12"/>
      <c r="C6851" s="12"/>
      <c r="D6851" s="12"/>
    </row>
    <row r="6852" spans="1:4" x14ac:dyDescent="0.2">
      <c r="A6852" s="60"/>
      <c r="B6852" s="12"/>
      <c r="C6852" s="12"/>
      <c r="D6852" s="12"/>
    </row>
    <row r="6853" spans="1:4" x14ac:dyDescent="0.2">
      <c r="A6853" s="60"/>
      <c r="B6853" s="12"/>
      <c r="C6853" s="12"/>
      <c r="D6853" s="12"/>
    </row>
    <row r="6854" spans="1:4" x14ac:dyDescent="0.2">
      <c r="A6854" s="60"/>
      <c r="B6854" s="12"/>
      <c r="C6854" s="12"/>
      <c r="D6854" s="12"/>
    </row>
    <row r="6855" spans="1:4" x14ac:dyDescent="0.2">
      <c r="A6855" s="60"/>
      <c r="B6855" s="12"/>
      <c r="C6855" s="12"/>
      <c r="D6855" s="12"/>
    </row>
    <row r="6856" spans="1:4" x14ac:dyDescent="0.2">
      <c r="A6856" s="60"/>
      <c r="B6856" s="12"/>
      <c r="C6856" s="12"/>
      <c r="D6856" s="12"/>
    </row>
    <row r="6857" spans="1:4" x14ac:dyDescent="0.2">
      <c r="A6857" s="60"/>
      <c r="B6857" s="12"/>
      <c r="C6857" s="12"/>
      <c r="D6857" s="12"/>
    </row>
    <row r="6858" spans="1:4" x14ac:dyDescent="0.2">
      <c r="A6858" s="60"/>
      <c r="B6858" s="12"/>
      <c r="C6858" s="12"/>
      <c r="D6858" s="12"/>
    </row>
    <row r="6859" spans="1:4" x14ac:dyDescent="0.2">
      <c r="A6859" s="60"/>
      <c r="B6859" s="12"/>
      <c r="C6859" s="12"/>
      <c r="D6859" s="12"/>
    </row>
    <row r="6860" spans="1:4" x14ac:dyDescent="0.2">
      <c r="A6860" s="60"/>
      <c r="B6860" s="12"/>
      <c r="C6860" s="12"/>
      <c r="D6860" s="12"/>
    </row>
    <row r="6861" spans="1:4" x14ac:dyDescent="0.2">
      <c r="A6861" s="60"/>
      <c r="B6861" s="12"/>
      <c r="C6861" s="12"/>
      <c r="D6861" s="12"/>
    </row>
    <row r="6862" spans="1:4" x14ac:dyDescent="0.2">
      <c r="A6862" s="60"/>
      <c r="B6862" s="12"/>
      <c r="C6862" s="12"/>
      <c r="D6862" s="12"/>
    </row>
    <row r="6863" spans="1:4" x14ac:dyDescent="0.2">
      <c r="A6863" s="60"/>
      <c r="B6863" s="12"/>
      <c r="C6863" s="12"/>
      <c r="D6863" s="12"/>
    </row>
    <row r="6864" spans="1:4" x14ac:dyDescent="0.2">
      <c r="A6864" s="60"/>
      <c r="B6864" s="12"/>
      <c r="C6864" s="12"/>
      <c r="D6864" s="12"/>
    </row>
    <row r="6865" spans="1:4" x14ac:dyDescent="0.2">
      <c r="A6865" s="60"/>
      <c r="B6865" s="12"/>
      <c r="C6865" s="12"/>
      <c r="D6865" s="12"/>
    </row>
    <row r="6866" spans="1:4" x14ac:dyDescent="0.2">
      <c r="A6866" s="60"/>
      <c r="B6866" s="12"/>
      <c r="C6866" s="12"/>
      <c r="D6866" s="12"/>
    </row>
    <row r="6867" spans="1:4" x14ac:dyDescent="0.2">
      <c r="A6867" s="60"/>
      <c r="B6867" s="12"/>
      <c r="C6867" s="12"/>
      <c r="D6867" s="12"/>
    </row>
    <row r="6868" spans="1:4" x14ac:dyDescent="0.2">
      <c r="A6868" s="60"/>
      <c r="B6868" s="12"/>
      <c r="C6868" s="12"/>
      <c r="D6868" s="12"/>
    </row>
    <row r="6869" spans="1:4" x14ac:dyDescent="0.2">
      <c r="A6869" s="60"/>
      <c r="B6869" s="12"/>
      <c r="C6869" s="12"/>
      <c r="D6869" s="12"/>
    </row>
    <row r="6870" spans="1:4" x14ac:dyDescent="0.2">
      <c r="A6870" s="60"/>
      <c r="B6870" s="12"/>
      <c r="C6870" s="12"/>
      <c r="D6870" s="12"/>
    </row>
    <row r="6871" spans="1:4" x14ac:dyDescent="0.2">
      <c r="A6871" s="60"/>
      <c r="B6871" s="12"/>
      <c r="C6871" s="12"/>
      <c r="D6871" s="12"/>
    </row>
    <row r="6872" spans="1:4" x14ac:dyDescent="0.2">
      <c r="A6872" s="60"/>
      <c r="B6872" s="12"/>
      <c r="C6872" s="12"/>
      <c r="D6872" s="12"/>
    </row>
    <row r="6873" spans="1:4" x14ac:dyDescent="0.2">
      <c r="A6873" s="60"/>
      <c r="B6873" s="12"/>
      <c r="C6873" s="12"/>
      <c r="D6873" s="12"/>
    </row>
    <row r="6874" spans="1:4" x14ac:dyDescent="0.2">
      <c r="A6874" s="60"/>
      <c r="B6874" s="12"/>
      <c r="C6874" s="12"/>
      <c r="D6874" s="12"/>
    </row>
    <row r="6875" spans="1:4" x14ac:dyDescent="0.2">
      <c r="A6875" s="60"/>
      <c r="B6875" s="12"/>
      <c r="C6875" s="12"/>
      <c r="D6875" s="12"/>
    </row>
    <row r="6876" spans="1:4" x14ac:dyDescent="0.2">
      <c r="A6876" s="60"/>
      <c r="B6876" s="12"/>
      <c r="C6876" s="12"/>
      <c r="D6876" s="12"/>
    </row>
    <row r="6877" spans="1:4" x14ac:dyDescent="0.2">
      <c r="A6877" s="60"/>
      <c r="B6877" s="12"/>
      <c r="C6877" s="12"/>
      <c r="D6877" s="12"/>
    </row>
    <row r="6878" spans="1:4" x14ac:dyDescent="0.2">
      <c r="A6878" s="60"/>
      <c r="B6878" s="12"/>
      <c r="C6878" s="12"/>
      <c r="D6878" s="12"/>
    </row>
    <row r="6879" spans="1:4" x14ac:dyDescent="0.2">
      <c r="A6879" s="60"/>
      <c r="B6879" s="12"/>
      <c r="C6879" s="12"/>
      <c r="D6879" s="12"/>
    </row>
    <row r="6880" spans="1:4" x14ac:dyDescent="0.2">
      <c r="A6880" s="60"/>
      <c r="B6880" s="12"/>
      <c r="C6880" s="12"/>
      <c r="D6880" s="12"/>
    </row>
    <row r="6881" spans="1:4" x14ac:dyDescent="0.2">
      <c r="A6881" s="60"/>
      <c r="B6881" s="12"/>
      <c r="C6881" s="12"/>
      <c r="D6881" s="12"/>
    </row>
    <row r="6882" spans="1:4" x14ac:dyDescent="0.2">
      <c r="A6882" s="60"/>
      <c r="B6882" s="12"/>
      <c r="C6882" s="12"/>
      <c r="D6882" s="12"/>
    </row>
    <row r="6883" spans="1:4" x14ac:dyDescent="0.2">
      <c r="A6883" s="60"/>
      <c r="B6883" s="12"/>
      <c r="C6883" s="12"/>
      <c r="D6883" s="12"/>
    </row>
    <row r="6884" spans="1:4" x14ac:dyDescent="0.2">
      <c r="A6884" s="60"/>
      <c r="B6884" s="12"/>
      <c r="C6884" s="12"/>
      <c r="D6884" s="12"/>
    </row>
    <row r="6885" spans="1:4" x14ac:dyDescent="0.2">
      <c r="A6885" s="60"/>
      <c r="B6885" s="12"/>
      <c r="C6885" s="12"/>
      <c r="D6885" s="12"/>
    </row>
    <row r="6886" spans="1:4" x14ac:dyDescent="0.2">
      <c r="A6886" s="60"/>
      <c r="B6886" s="12"/>
      <c r="C6886" s="12"/>
      <c r="D6886" s="12"/>
    </row>
    <row r="6887" spans="1:4" x14ac:dyDescent="0.2">
      <c r="A6887" s="60"/>
      <c r="B6887" s="12"/>
      <c r="C6887" s="12"/>
      <c r="D6887" s="12"/>
    </row>
    <row r="6888" spans="1:4" x14ac:dyDescent="0.2">
      <c r="A6888" s="60"/>
      <c r="B6888" s="12"/>
      <c r="C6888" s="12"/>
      <c r="D6888" s="12"/>
    </row>
    <row r="6889" spans="1:4" x14ac:dyDescent="0.2">
      <c r="A6889" s="60"/>
      <c r="B6889" s="12"/>
      <c r="C6889" s="12"/>
      <c r="D6889" s="12"/>
    </row>
    <row r="6890" spans="1:4" x14ac:dyDescent="0.2">
      <c r="A6890" s="60"/>
      <c r="B6890" s="12"/>
      <c r="C6890" s="12"/>
      <c r="D6890" s="12"/>
    </row>
    <row r="6891" spans="1:4" x14ac:dyDescent="0.2">
      <c r="A6891" s="60"/>
      <c r="B6891" s="12"/>
      <c r="C6891" s="12"/>
      <c r="D6891" s="12"/>
    </row>
    <row r="6892" spans="1:4" x14ac:dyDescent="0.2">
      <c r="A6892" s="60"/>
      <c r="B6892" s="12"/>
      <c r="C6892" s="12"/>
      <c r="D6892" s="12"/>
    </row>
    <row r="6893" spans="1:4" x14ac:dyDescent="0.2">
      <c r="A6893" s="60"/>
      <c r="B6893" s="12"/>
      <c r="C6893" s="12"/>
      <c r="D6893" s="12"/>
    </row>
    <row r="6894" spans="1:4" x14ac:dyDescent="0.2">
      <c r="A6894" s="60"/>
      <c r="B6894" s="12"/>
      <c r="C6894" s="12"/>
      <c r="D6894" s="12"/>
    </row>
    <row r="6895" spans="1:4" x14ac:dyDescent="0.2">
      <c r="A6895" s="60"/>
      <c r="B6895" s="12"/>
      <c r="C6895" s="12"/>
      <c r="D6895" s="12"/>
    </row>
    <row r="6896" spans="1:4" x14ac:dyDescent="0.2">
      <c r="A6896" s="60"/>
      <c r="B6896" s="12"/>
      <c r="C6896" s="12"/>
      <c r="D6896" s="12"/>
    </row>
    <row r="6897" spans="1:4" x14ac:dyDescent="0.2">
      <c r="A6897" s="60"/>
      <c r="B6897" s="12"/>
      <c r="C6897" s="12"/>
      <c r="D6897" s="12"/>
    </row>
    <row r="6898" spans="1:4" x14ac:dyDescent="0.2">
      <c r="A6898" s="60"/>
      <c r="B6898" s="12"/>
      <c r="C6898" s="12"/>
      <c r="D6898" s="12"/>
    </row>
    <row r="6899" spans="1:4" x14ac:dyDescent="0.2">
      <c r="A6899" s="60"/>
      <c r="B6899" s="12"/>
      <c r="C6899" s="12"/>
      <c r="D6899" s="12"/>
    </row>
    <row r="6900" spans="1:4" x14ac:dyDescent="0.2">
      <c r="A6900" s="60"/>
      <c r="B6900" s="12"/>
      <c r="C6900" s="12"/>
      <c r="D6900" s="12"/>
    </row>
    <row r="6901" spans="1:4" x14ac:dyDescent="0.2">
      <c r="A6901" s="60"/>
      <c r="B6901" s="12"/>
      <c r="C6901" s="12"/>
      <c r="D6901" s="12"/>
    </row>
    <row r="6902" spans="1:4" x14ac:dyDescent="0.2">
      <c r="A6902" s="60"/>
      <c r="B6902" s="12"/>
      <c r="C6902" s="12"/>
      <c r="D6902" s="12"/>
    </row>
    <row r="6903" spans="1:4" x14ac:dyDescent="0.2">
      <c r="A6903" s="60"/>
      <c r="B6903" s="12"/>
      <c r="C6903" s="12"/>
      <c r="D6903" s="12"/>
    </row>
    <row r="6904" spans="1:4" x14ac:dyDescent="0.2">
      <c r="A6904" s="60"/>
      <c r="B6904" s="12"/>
      <c r="C6904" s="12"/>
      <c r="D6904" s="12"/>
    </row>
    <row r="6905" spans="1:4" x14ac:dyDescent="0.2">
      <c r="A6905" s="60"/>
      <c r="B6905" s="12"/>
      <c r="C6905" s="12"/>
      <c r="D6905" s="12"/>
    </row>
    <row r="6906" spans="1:4" x14ac:dyDescent="0.2">
      <c r="A6906" s="60"/>
      <c r="B6906" s="12"/>
      <c r="C6906" s="12"/>
      <c r="D6906" s="12"/>
    </row>
    <row r="6907" spans="1:4" x14ac:dyDescent="0.2">
      <c r="A6907" s="60"/>
      <c r="B6907" s="12"/>
      <c r="C6907" s="12"/>
      <c r="D6907" s="12"/>
    </row>
    <row r="6908" spans="1:4" x14ac:dyDescent="0.2">
      <c r="A6908" s="60"/>
      <c r="B6908" s="12"/>
      <c r="C6908" s="12"/>
      <c r="D6908" s="12"/>
    </row>
    <row r="6909" spans="1:4" x14ac:dyDescent="0.2">
      <c r="A6909" s="60"/>
      <c r="B6909" s="12"/>
      <c r="C6909" s="12"/>
      <c r="D6909" s="12"/>
    </row>
    <row r="6910" spans="1:4" x14ac:dyDescent="0.2">
      <c r="A6910" s="60"/>
      <c r="B6910" s="12"/>
      <c r="C6910" s="12"/>
      <c r="D6910" s="12"/>
    </row>
    <row r="6911" spans="1:4" x14ac:dyDescent="0.2">
      <c r="A6911" s="60"/>
      <c r="B6911" s="12"/>
      <c r="C6911" s="12"/>
      <c r="D6911" s="12"/>
    </row>
    <row r="6912" spans="1:4" x14ac:dyDescent="0.2">
      <c r="A6912" s="60"/>
      <c r="B6912" s="12"/>
      <c r="C6912" s="12"/>
      <c r="D6912" s="12"/>
    </row>
    <row r="6913" spans="1:4" x14ac:dyDescent="0.2">
      <c r="A6913" s="60"/>
      <c r="B6913" s="12"/>
      <c r="C6913" s="12"/>
      <c r="D6913" s="12"/>
    </row>
    <row r="6914" spans="1:4" x14ac:dyDescent="0.2">
      <c r="A6914" s="60"/>
      <c r="B6914" s="12"/>
      <c r="C6914" s="12"/>
      <c r="D6914" s="12"/>
    </row>
    <row r="6915" spans="1:4" x14ac:dyDescent="0.2">
      <c r="A6915" s="60"/>
      <c r="B6915" s="12"/>
      <c r="C6915" s="12"/>
      <c r="D6915" s="12"/>
    </row>
    <row r="6916" spans="1:4" x14ac:dyDescent="0.2">
      <c r="A6916" s="60"/>
      <c r="B6916" s="12"/>
      <c r="C6916" s="12"/>
      <c r="D6916" s="12"/>
    </row>
    <row r="6917" spans="1:4" x14ac:dyDescent="0.2">
      <c r="A6917" s="60"/>
      <c r="B6917" s="12"/>
      <c r="C6917" s="12"/>
      <c r="D6917" s="12"/>
    </row>
    <row r="6918" spans="1:4" x14ac:dyDescent="0.2">
      <c r="A6918" s="60"/>
      <c r="B6918" s="12"/>
      <c r="C6918" s="12"/>
      <c r="D6918" s="12"/>
    </row>
    <row r="6919" spans="1:4" x14ac:dyDescent="0.2">
      <c r="A6919" s="60"/>
      <c r="B6919" s="12"/>
      <c r="C6919" s="12"/>
      <c r="D6919" s="12"/>
    </row>
    <row r="6920" spans="1:4" x14ac:dyDescent="0.2">
      <c r="A6920" s="60"/>
      <c r="B6920" s="12"/>
      <c r="C6920" s="12"/>
      <c r="D6920" s="12"/>
    </row>
    <row r="6921" spans="1:4" x14ac:dyDescent="0.2">
      <c r="A6921" s="60"/>
      <c r="B6921" s="12"/>
      <c r="C6921" s="12"/>
      <c r="D6921" s="12"/>
    </row>
    <row r="6922" spans="1:4" x14ac:dyDescent="0.2">
      <c r="A6922" s="60"/>
      <c r="B6922" s="12"/>
      <c r="C6922" s="12"/>
      <c r="D6922" s="12"/>
    </row>
    <row r="6923" spans="1:4" x14ac:dyDescent="0.2">
      <c r="A6923" s="60"/>
      <c r="B6923" s="12"/>
      <c r="C6923" s="12"/>
      <c r="D6923" s="12"/>
    </row>
    <row r="6924" spans="1:4" x14ac:dyDescent="0.2">
      <c r="A6924" s="60"/>
      <c r="B6924" s="12"/>
      <c r="C6924" s="12"/>
      <c r="D6924" s="12"/>
    </row>
    <row r="6925" spans="1:4" x14ac:dyDescent="0.2">
      <c r="A6925" s="60"/>
      <c r="B6925" s="12"/>
      <c r="C6925" s="12"/>
      <c r="D6925" s="12"/>
    </row>
    <row r="6926" spans="1:4" x14ac:dyDescent="0.2">
      <c r="A6926" s="60"/>
      <c r="B6926" s="12"/>
      <c r="C6926" s="12"/>
      <c r="D6926" s="12"/>
    </row>
    <row r="6927" spans="1:4" x14ac:dyDescent="0.2">
      <c r="A6927" s="60"/>
      <c r="B6927" s="12"/>
      <c r="C6927" s="12"/>
      <c r="D6927" s="12"/>
    </row>
    <row r="6928" spans="1:4" x14ac:dyDescent="0.2">
      <c r="A6928" s="60"/>
      <c r="B6928" s="12"/>
      <c r="C6928" s="12"/>
      <c r="D6928" s="12"/>
    </row>
    <row r="6929" spans="1:4" x14ac:dyDescent="0.2">
      <c r="A6929" s="60"/>
      <c r="B6929" s="12"/>
      <c r="C6929" s="12"/>
      <c r="D6929" s="12"/>
    </row>
    <row r="6930" spans="1:4" x14ac:dyDescent="0.2">
      <c r="A6930" s="60"/>
      <c r="B6930" s="12"/>
      <c r="C6930" s="12"/>
      <c r="D6930" s="12"/>
    </row>
    <row r="6931" spans="1:4" x14ac:dyDescent="0.2">
      <c r="A6931" s="60"/>
      <c r="B6931" s="12"/>
      <c r="C6931" s="12"/>
      <c r="D6931" s="12"/>
    </row>
    <row r="6932" spans="1:4" x14ac:dyDescent="0.2">
      <c r="A6932" s="60"/>
      <c r="B6932" s="12"/>
      <c r="C6932" s="12"/>
      <c r="D6932" s="12"/>
    </row>
    <row r="6933" spans="1:4" x14ac:dyDescent="0.2">
      <c r="A6933" s="60"/>
      <c r="B6933" s="12"/>
      <c r="C6933" s="12"/>
      <c r="D6933" s="12"/>
    </row>
    <row r="6934" spans="1:4" x14ac:dyDescent="0.2">
      <c r="A6934" s="60"/>
      <c r="B6934" s="12"/>
      <c r="C6934" s="12"/>
      <c r="D6934" s="12"/>
    </row>
    <row r="6935" spans="1:4" x14ac:dyDescent="0.2">
      <c r="A6935" s="60"/>
      <c r="B6935" s="12"/>
      <c r="C6935" s="12"/>
      <c r="D6935" s="12"/>
    </row>
    <row r="6936" spans="1:4" x14ac:dyDescent="0.2">
      <c r="A6936" s="60"/>
      <c r="B6936" s="12"/>
      <c r="C6936" s="12"/>
      <c r="D6936" s="12"/>
    </row>
    <row r="6937" spans="1:4" x14ac:dyDescent="0.2">
      <c r="A6937" s="60"/>
      <c r="B6937" s="12"/>
      <c r="C6937" s="12"/>
      <c r="D6937" s="12"/>
    </row>
    <row r="6938" spans="1:4" x14ac:dyDescent="0.2">
      <c r="A6938" s="60"/>
      <c r="B6938" s="12"/>
      <c r="C6938" s="12"/>
      <c r="D6938" s="12"/>
    </row>
    <row r="6939" spans="1:4" x14ac:dyDescent="0.2">
      <c r="A6939" s="60"/>
      <c r="B6939" s="12"/>
      <c r="C6939" s="12"/>
      <c r="D6939" s="12"/>
    </row>
    <row r="6940" spans="1:4" x14ac:dyDescent="0.2">
      <c r="A6940" s="60"/>
      <c r="B6940" s="12"/>
      <c r="C6940" s="12"/>
      <c r="D6940" s="12"/>
    </row>
    <row r="6941" spans="1:4" x14ac:dyDescent="0.2">
      <c r="A6941" s="60"/>
      <c r="B6941" s="12"/>
      <c r="C6941" s="12"/>
      <c r="D6941" s="12"/>
    </row>
    <row r="6942" spans="1:4" x14ac:dyDescent="0.2">
      <c r="A6942" s="60"/>
      <c r="B6942" s="12"/>
      <c r="C6942" s="12"/>
      <c r="D6942" s="12"/>
    </row>
    <row r="6943" spans="1:4" x14ac:dyDescent="0.2">
      <c r="A6943" s="60"/>
      <c r="B6943" s="12"/>
      <c r="C6943" s="12"/>
      <c r="D6943" s="12"/>
    </row>
    <row r="6944" spans="1:4" x14ac:dyDescent="0.2">
      <c r="A6944" s="60"/>
      <c r="B6944" s="12"/>
      <c r="C6944" s="12"/>
      <c r="D6944" s="12"/>
    </row>
    <row r="6945" spans="1:4" x14ac:dyDescent="0.2">
      <c r="A6945" s="60"/>
      <c r="B6945" s="12"/>
      <c r="C6945" s="12"/>
      <c r="D6945" s="12"/>
    </row>
    <row r="6946" spans="1:4" x14ac:dyDescent="0.2">
      <c r="A6946" s="60"/>
      <c r="B6946" s="12"/>
      <c r="C6946" s="12"/>
      <c r="D6946" s="12"/>
    </row>
    <row r="6947" spans="1:4" x14ac:dyDescent="0.2">
      <c r="A6947" s="60"/>
      <c r="B6947" s="12"/>
      <c r="C6947" s="12"/>
      <c r="D6947" s="12"/>
    </row>
    <row r="6948" spans="1:4" x14ac:dyDescent="0.2">
      <c r="A6948" s="60"/>
      <c r="B6948" s="12"/>
      <c r="C6948" s="12"/>
      <c r="D6948" s="12"/>
    </row>
    <row r="6949" spans="1:4" x14ac:dyDescent="0.2">
      <c r="A6949" s="60"/>
      <c r="B6949" s="12"/>
      <c r="C6949" s="12"/>
      <c r="D6949" s="12"/>
    </row>
    <row r="6950" spans="1:4" x14ac:dyDescent="0.2">
      <c r="A6950" s="60"/>
      <c r="B6950" s="12"/>
      <c r="C6950" s="12"/>
      <c r="D6950" s="12"/>
    </row>
    <row r="6951" spans="1:4" x14ac:dyDescent="0.2">
      <c r="A6951" s="60"/>
      <c r="B6951" s="12"/>
      <c r="C6951" s="12"/>
      <c r="D6951" s="12"/>
    </row>
    <row r="6952" spans="1:4" x14ac:dyDescent="0.2">
      <c r="A6952" s="60"/>
      <c r="B6952" s="12"/>
      <c r="C6952" s="12"/>
      <c r="D6952" s="12"/>
    </row>
    <row r="6953" spans="1:4" x14ac:dyDescent="0.2">
      <c r="A6953" s="60"/>
      <c r="B6953" s="12"/>
      <c r="C6953" s="12"/>
      <c r="D6953" s="12"/>
    </row>
    <row r="6954" spans="1:4" x14ac:dyDescent="0.2">
      <c r="A6954" s="60"/>
      <c r="B6954" s="12"/>
      <c r="C6954" s="12"/>
      <c r="D6954" s="12"/>
    </row>
    <row r="6955" spans="1:4" x14ac:dyDescent="0.2">
      <c r="A6955" s="60"/>
      <c r="B6955" s="12"/>
      <c r="C6955" s="12"/>
      <c r="D6955" s="12"/>
    </row>
    <row r="6956" spans="1:4" x14ac:dyDescent="0.2">
      <c r="A6956" s="60"/>
      <c r="B6956" s="12"/>
      <c r="C6956" s="12"/>
      <c r="D6956" s="12"/>
    </row>
    <row r="6957" spans="1:4" x14ac:dyDescent="0.2">
      <c r="A6957" s="60"/>
      <c r="B6957" s="12"/>
      <c r="C6957" s="12"/>
      <c r="D6957" s="12"/>
    </row>
    <row r="6958" spans="1:4" x14ac:dyDescent="0.2">
      <c r="A6958" s="60"/>
      <c r="B6958" s="12"/>
      <c r="C6958" s="12"/>
      <c r="D6958" s="12"/>
    </row>
    <row r="6959" spans="1:4" x14ac:dyDescent="0.2">
      <c r="A6959" s="60"/>
      <c r="B6959" s="12"/>
      <c r="C6959" s="12"/>
      <c r="D6959" s="12"/>
    </row>
    <row r="6960" spans="1:4" x14ac:dyDescent="0.2">
      <c r="A6960" s="60"/>
      <c r="B6960" s="12"/>
      <c r="C6960" s="12"/>
      <c r="D6960" s="12"/>
    </row>
    <row r="6961" spans="1:4" x14ac:dyDescent="0.2">
      <c r="A6961" s="60"/>
      <c r="B6961" s="12"/>
      <c r="C6961" s="12"/>
      <c r="D6961" s="12"/>
    </row>
    <row r="6962" spans="1:4" x14ac:dyDescent="0.2">
      <c r="A6962" s="60"/>
      <c r="B6962" s="12"/>
      <c r="C6962" s="12"/>
      <c r="D6962" s="12"/>
    </row>
    <row r="6963" spans="1:4" x14ac:dyDescent="0.2">
      <c r="A6963" s="60"/>
      <c r="B6963" s="12"/>
      <c r="C6963" s="12"/>
      <c r="D6963" s="12"/>
    </row>
    <row r="6964" spans="1:4" x14ac:dyDescent="0.2">
      <c r="A6964" s="60"/>
      <c r="B6964" s="12"/>
      <c r="C6964" s="12"/>
      <c r="D6964" s="12"/>
    </row>
    <row r="6965" spans="1:4" x14ac:dyDescent="0.2">
      <c r="A6965" s="60"/>
      <c r="B6965" s="12"/>
      <c r="C6965" s="12"/>
      <c r="D6965" s="12"/>
    </row>
    <row r="6966" spans="1:4" x14ac:dyDescent="0.2">
      <c r="A6966" s="60"/>
      <c r="B6966" s="12"/>
      <c r="C6966" s="12"/>
      <c r="D6966" s="12"/>
    </row>
    <row r="6967" spans="1:4" x14ac:dyDescent="0.2">
      <c r="A6967" s="60"/>
      <c r="B6967" s="12"/>
      <c r="C6967" s="12"/>
      <c r="D6967" s="12"/>
    </row>
    <row r="6968" spans="1:4" x14ac:dyDescent="0.2">
      <c r="A6968" s="60"/>
      <c r="B6968" s="12"/>
      <c r="C6968" s="12"/>
      <c r="D6968" s="12"/>
    </row>
    <row r="6969" spans="1:4" x14ac:dyDescent="0.2">
      <c r="A6969" s="60"/>
      <c r="B6969" s="12"/>
      <c r="C6969" s="12"/>
      <c r="D6969" s="12"/>
    </row>
    <row r="6970" spans="1:4" x14ac:dyDescent="0.2">
      <c r="A6970" s="60"/>
      <c r="B6970" s="12"/>
      <c r="C6970" s="12"/>
      <c r="D6970" s="12"/>
    </row>
    <row r="6971" spans="1:4" x14ac:dyDescent="0.2">
      <c r="A6971" s="60"/>
      <c r="B6971" s="12"/>
      <c r="C6971" s="12"/>
      <c r="D6971" s="12"/>
    </row>
    <row r="6972" spans="1:4" x14ac:dyDescent="0.2">
      <c r="A6972" s="60"/>
      <c r="B6972" s="12"/>
      <c r="C6972" s="12"/>
      <c r="D6972" s="12"/>
    </row>
    <row r="6973" spans="1:4" x14ac:dyDescent="0.2">
      <c r="A6973" s="60"/>
      <c r="B6973" s="12"/>
      <c r="C6973" s="12"/>
      <c r="D6973" s="12"/>
    </row>
    <row r="6974" spans="1:4" x14ac:dyDescent="0.2">
      <c r="A6974" s="60"/>
      <c r="B6974" s="12"/>
      <c r="C6974" s="12"/>
      <c r="D6974" s="12"/>
    </row>
    <row r="6975" spans="1:4" x14ac:dyDescent="0.2">
      <c r="A6975" s="60"/>
      <c r="B6975" s="12"/>
      <c r="C6975" s="12"/>
      <c r="D6975" s="12"/>
    </row>
    <row r="6976" spans="1:4" x14ac:dyDescent="0.2">
      <c r="A6976" s="60"/>
      <c r="B6976" s="12"/>
      <c r="C6976" s="12"/>
      <c r="D6976" s="12"/>
    </row>
    <row r="6977" spans="1:4" x14ac:dyDescent="0.2">
      <c r="A6977" s="60"/>
      <c r="B6977" s="12"/>
      <c r="C6977" s="12"/>
      <c r="D6977" s="12"/>
    </row>
    <row r="6978" spans="1:4" x14ac:dyDescent="0.2">
      <c r="A6978" s="60"/>
      <c r="B6978" s="12"/>
      <c r="C6978" s="12"/>
      <c r="D6978" s="12"/>
    </row>
    <row r="6979" spans="1:4" x14ac:dyDescent="0.2">
      <c r="A6979" s="60"/>
      <c r="B6979" s="12"/>
      <c r="C6979" s="12"/>
      <c r="D6979" s="12"/>
    </row>
    <row r="6980" spans="1:4" x14ac:dyDescent="0.2">
      <c r="A6980" s="60"/>
      <c r="B6980" s="12"/>
      <c r="C6980" s="12"/>
      <c r="D6980" s="12"/>
    </row>
    <row r="6981" spans="1:4" x14ac:dyDescent="0.2">
      <c r="A6981" s="60"/>
      <c r="B6981" s="12"/>
      <c r="C6981" s="12"/>
      <c r="D6981" s="12"/>
    </row>
    <row r="6982" spans="1:4" x14ac:dyDescent="0.2">
      <c r="A6982" s="60"/>
      <c r="B6982" s="12"/>
      <c r="C6982" s="12"/>
      <c r="D6982" s="12"/>
    </row>
    <row r="6983" spans="1:4" x14ac:dyDescent="0.2">
      <c r="A6983" s="60"/>
      <c r="B6983" s="12"/>
      <c r="C6983" s="12"/>
      <c r="D6983" s="12"/>
    </row>
    <row r="6984" spans="1:4" x14ac:dyDescent="0.2">
      <c r="A6984" s="60"/>
      <c r="B6984" s="12"/>
      <c r="C6984" s="12"/>
      <c r="D6984" s="12"/>
    </row>
    <row r="6985" spans="1:4" x14ac:dyDescent="0.2">
      <c r="A6985" s="60"/>
      <c r="B6985" s="12"/>
      <c r="C6985" s="12"/>
      <c r="D6985" s="12"/>
    </row>
    <row r="6986" spans="1:4" x14ac:dyDescent="0.2">
      <c r="A6986" s="60"/>
      <c r="B6986" s="12"/>
      <c r="C6986" s="12"/>
      <c r="D6986" s="12"/>
    </row>
    <row r="6987" spans="1:4" x14ac:dyDescent="0.2">
      <c r="A6987" s="60"/>
      <c r="B6987" s="12"/>
      <c r="C6987" s="12"/>
      <c r="D6987" s="12"/>
    </row>
    <row r="6988" spans="1:4" x14ac:dyDescent="0.2">
      <c r="A6988" s="60"/>
      <c r="B6988" s="12"/>
      <c r="C6988" s="12"/>
      <c r="D6988" s="12"/>
    </row>
    <row r="6989" spans="1:4" x14ac:dyDescent="0.2">
      <c r="A6989" s="60"/>
      <c r="B6989" s="12"/>
      <c r="C6989" s="12"/>
      <c r="D6989" s="12"/>
    </row>
    <row r="6990" spans="1:4" x14ac:dyDescent="0.2">
      <c r="A6990" s="60"/>
      <c r="B6990" s="12"/>
      <c r="C6990" s="12"/>
      <c r="D6990" s="12"/>
    </row>
    <row r="6991" spans="1:4" x14ac:dyDescent="0.2">
      <c r="A6991" s="60"/>
      <c r="B6991" s="12"/>
      <c r="C6991" s="12"/>
      <c r="D6991" s="12"/>
    </row>
    <row r="6992" spans="1:4" x14ac:dyDescent="0.2">
      <c r="A6992" s="60"/>
      <c r="B6992" s="12"/>
      <c r="C6992" s="12"/>
      <c r="D6992" s="12"/>
    </row>
    <row r="6993" spans="1:4" x14ac:dyDescent="0.2">
      <c r="A6993" s="60"/>
      <c r="B6993" s="12"/>
      <c r="C6993" s="12"/>
      <c r="D6993" s="12"/>
    </row>
    <row r="6994" spans="1:4" x14ac:dyDescent="0.2">
      <c r="A6994" s="60"/>
      <c r="B6994" s="12"/>
      <c r="C6994" s="12"/>
      <c r="D6994" s="12"/>
    </row>
    <row r="6995" spans="1:4" x14ac:dyDescent="0.2">
      <c r="A6995" s="60"/>
      <c r="B6995" s="12"/>
      <c r="C6995" s="12"/>
      <c r="D6995" s="12"/>
    </row>
    <row r="6996" spans="1:4" x14ac:dyDescent="0.2">
      <c r="A6996" s="60"/>
      <c r="B6996" s="12"/>
      <c r="C6996" s="12"/>
      <c r="D6996" s="12"/>
    </row>
    <row r="6997" spans="1:4" x14ac:dyDescent="0.2">
      <c r="A6997" s="60"/>
      <c r="B6997" s="12"/>
      <c r="C6997" s="12"/>
      <c r="D6997" s="12"/>
    </row>
    <row r="6998" spans="1:4" x14ac:dyDescent="0.2">
      <c r="A6998" s="60"/>
      <c r="B6998" s="12"/>
      <c r="C6998" s="12"/>
      <c r="D6998" s="12"/>
    </row>
    <row r="6999" spans="1:4" x14ac:dyDescent="0.2">
      <c r="A6999" s="60"/>
      <c r="B6999" s="12"/>
      <c r="C6999" s="12"/>
      <c r="D6999" s="12"/>
    </row>
    <row r="7000" spans="1:4" x14ac:dyDescent="0.2">
      <c r="A7000" s="60"/>
      <c r="B7000" s="12"/>
      <c r="C7000" s="12"/>
      <c r="D7000" s="12"/>
    </row>
    <row r="7001" spans="1:4" x14ac:dyDescent="0.2">
      <c r="A7001" s="60"/>
      <c r="B7001" s="12"/>
      <c r="C7001" s="12"/>
      <c r="D7001" s="12"/>
    </row>
    <row r="7002" spans="1:4" x14ac:dyDescent="0.2">
      <c r="A7002" s="60"/>
      <c r="B7002" s="12"/>
      <c r="C7002" s="12"/>
      <c r="D7002" s="12"/>
    </row>
    <row r="7003" spans="1:4" x14ac:dyDescent="0.2">
      <c r="A7003" s="60"/>
      <c r="B7003" s="12"/>
      <c r="C7003" s="12"/>
      <c r="D7003" s="12"/>
    </row>
    <row r="7004" spans="1:4" x14ac:dyDescent="0.2">
      <c r="A7004" s="60"/>
      <c r="B7004" s="12"/>
      <c r="C7004" s="12"/>
      <c r="D7004" s="12"/>
    </row>
    <row r="7005" spans="1:4" x14ac:dyDescent="0.2">
      <c r="A7005" s="60"/>
      <c r="B7005" s="12"/>
      <c r="C7005" s="12"/>
      <c r="D7005" s="12"/>
    </row>
    <row r="7006" spans="1:4" x14ac:dyDescent="0.2">
      <c r="A7006" s="60"/>
      <c r="B7006" s="12"/>
      <c r="C7006" s="12"/>
      <c r="D7006" s="12"/>
    </row>
    <row r="7007" spans="1:4" x14ac:dyDescent="0.2">
      <c r="A7007" s="60"/>
      <c r="B7007" s="12"/>
      <c r="C7007" s="12"/>
      <c r="D7007" s="12"/>
    </row>
    <row r="7008" spans="1:4" x14ac:dyDescent="0.2">
      <c r="A7008" s="60"/>
      <c r="B7008" s="12"/>
      <c r="C7008" s="12"/>
      <c r="D7008" s="12"/>
    </row>
    <row r="7009" spans="1:4" x14ac:dyDescent="0.2">
      <c r="A7009" s="60"/>
      <c r="B7009" s="12"/>
      <c r="C7009" s="12"/>
      <c r="D7009" s="12"/>
    </row>
    <row r="7010" spans="1:4" x14ac:dyDescent="0.2">
      <c r="A7010" s="60"/>
      <c r="B7010" s="12"/>
      <c r="C7010" s="12"/>
      <c r="D7010" s="12"/>
    </row>
    <row r="7011" spans="1:4" x14ac:dyDescent="0.2">
      <c r="A7011" s="60"/>
      <c r="B7011" s="12"/>
      <c r="C7011" s="12"/>
      <c r="D7011" s="12"/>
    </row>
    <row r="7012" spans="1:4" x14ac:dyDescent="0.2">
      <c r="A7012" s="60"/>
      <c r="B7012" s="12"/>
      <c r="C7012" s="12"/>
      <c r="D7012" s="12"/>
    </row>
    <row r="7013" spans="1:4" x14ac:dyDescent="0.2">
      <c r="A7013" s="60"/>
      <c r="B7013" s="12"/>
      <c r="C7013" s="12"/>
      <c r="D7013" s="12"/>
    </row>
    <row r="7014" spans="1:4" x14ac:dyDescent="0.2">
      <c r="A7014" s="60"/>
      <c r="B7014" s="12"/>
      <c r="C7014" s="12"/>
      <c r="D7014" s="12"/>
    </row>
    <row r="7015" spans="1:4" x14ac:dyDescent="0.2">
      <c r="A7015" s="60"/>
      <c r="B7015" s="12"/>
      <c r="C7015" s="12"/>
      <c r="D7015" s="12"/>
    </row>
    <row r="7016" spans="1:4" x14ac:dyDescent="0.2">
      <c r="A7016" s="60"/>
      <c r="B7016" s="12"/>
      <c r="C7016" s="12"/>
      <c r="D7016" s="12"/>
    </row>
    <row r="7017" spans="1:4" x14ac:dyDescent="0.2">
      <c r="A7017" s="60"/>
      <c r="B7017" s="12"/>
      <c r="C7017" s="12"/>
      <c r="D7017" s="12"/>
    </row>
    <row r="7018" spans="1:4" x14ac:dyDescent="0.2">
      <c r="A7018" s="60"/>
      <c r="B7018" s="12"/>
      <c r="C7018" s="12"/>
      <c r="D7018" s="12"/>
    </row>
    <row r="7019" spans="1:4" x14ac:dyDescent="0.2">
      <c r="A7019" s="60"/>
      <c r="B7019" s="12"/>
      <c r="C7019" s="12"/>
      <c r="D7019" s="12"/>
    </row>
    <row r="7020" spans="1:4" x14ac:dyDescent="0.2">
      <c r="A7020" s="60"/>
      <c r="B7020" s="12"/>
      <c r="C7020" s="12"/>
      <c r="D7020" s="12"/>
    </row>
    <row r="7021" spans="1:4" x14ac:dyDescent="0.2">
      <c r="A7021" s="60"/>
      <c r="B7021" s="12"/>
      <c r="C7021" s="12"/>
      <c r="D7021" s="12"/>
    </row>
    <row r="7022" spans="1:4" x14ac:dyDescent="0.2">
      <c r="A7022" s="60"/>
      <c r="B7022" s="12"/>
      <c r="C7022" s="12"/>
      <c r="D7022" s="12"/>
    </row>
    <row r="7023" spans="1:4" x14ac:dyDescent="0.2">
      <c r="A7023" s="60"/>
      <c r="B7023" s="12"/>
      <c r="C7023" s="12"/>
      <c r="D7023" s="12"/>
    </row>
    <row r="7024" spans="1:4" x14ac:dyDescent="0.2">
      <c r="A7024" s="60"/>
      <c r="B7024" s="12"/>
      <c r="C7024" s="12"/>
      <c r="D7024" s="12"/>
    </row>
    <row r="7025" spans="1:4" x14ac:dyDescent="0.2">
      <c r="A7025" s="60"/>
      <c r="B7025" s="12"/>
      <c r="C7025" s="12"/>
      <c r="D7025" s="12"/>
    </row>
    <row r="7026" spans="1:4" x14ac:dyDescent="0.2">
      <c r="A7026" s="60"/>
      <c r="B7026" s="12"/>
      <c r="C7026" s="12"/>
      <c r="D7026" s="12"/>
    </row>
    <row r="7027" spans="1:4" x14ac:dyDescent="0.2">
      <c r="A7027" s="60"/>
      <c r="B7027" s="12"/>
      <c r="C7027" s="12"/>
      <c r="D7027" s="12"/>
    </row>
    <row r="7028" spans="1:4" x14ac:dyDescent="0.2">
      <c r="A7028" s="60"/>
      <c r="B7028" s="12"/>
      <c r="C7028" s="12"/>
      <c r="D7028" s="12"/>
    </row>
    <row r="7029" spans="1:4" x14ac:dyDescent="0.2">
      <c r="A7029" s="60"/>
      <c r="B7029" s="12"/>
      <c r="C7029" s="12"/>
      <c r="D7029" s="12"/>
    </row>
    <row r="7030" spans="1:4" x14ac:dyDescent="0.2">
      <c r="A7030" s="60"/>
      <c r="B7030" s="12"/>
      <c r="C7030" s="12"/>
      <c r="D7030" s="12"/>
    </row>
    <row r="7031" spans="1:4" x14ac:dyDescent="0.2">
      <c r="A7031" s="60"/>
      <c r="B7031" s="12"/>
      <c r="C7031" s="12"/>
      <c r="D7031" s="12"/>
    </row>
    <row r="7032" spans="1:4" x14ac:dyDescent="0.2">
      <c r="A7032" s="60"/>
      <c r="B7032" s="12"/>
      <c r="C7032" s="12"/>
      <c r="D7032" s="12"/>
    </row>
    <row r="7033" spans="1:4" x14ac:dyDescent="0.2">
      <c r="A7033" s="60"/>
      <c r="B7033" s="12"/>
      <c r="C7033" s="12"/>
      <c r="D7033" s="12"/>
    </row>
    <row r="7034" spans="1:4" x14ac:dyDescent="0.2">
      <c r="A7034" s="60"/>
      <c r="B7034" s="12"/>
      <c r="C7034" s="12"/>
      <c r="D7034" s="12"/>
    </row>
    <row r="7035" spans="1:4" x14ac:dyDescent="0.2">
      <c r="A7035" s="60"/>
      <c r="B7035" s="12"/>
      <c r="C7035" s="12"/>
      <c r="D7035" s="12"/>
    </row>
    <row r="7036" spans="1:4" x14ac:dyDescent="0.2">
      <c r="A7036" s="60"/>
      <c r="B7036" s="12"/>
      <c r="C7036" s="12"/>
      <c r="D7036" s="12"/>
    </row>
    <row r="7037" spans="1:4" x14ac:dyDescent="0.2">
      <c r="A7037" s="60"/>
      <c r="B7037" s="12"/>
      <c r="C7037" s="12"/>
      <c r="D7037" s="12"/>
    </row>
    <row r="7038" spans="1:4" x14ac:dyDescent="0.2">
      <c r="A7038" s="60"/>
      <c r="B7038" s="12"/>
      <c r="C7038" s="12"/>
      <c r="D7038" s="12"/>
    </row>
    <row r="7039" spans="1:4" x14ac:dyDescent="0.2">
      <c r="A7039" s="60"/>
      <c r="B7039" s="12"/>
      <c r="C7039" s="12"/>
      <c r="D7039" s="12"/>
    </row>
    <row r="7040" spans="1:4" x14ac:dyDescent="0.2">
      <c r="A7040" s="60"/>
      <c r="B7040" s="12"/>
      <c r="C7040" s="12"/>
      <c r="D7040" s="12"/>
    </row>
    <row r="7041" spans="1:4" x14ac:dyDescent="0.2">
      <c r="A7041" s="60"/>
      <c r="B7041" s="12"/>
      <c r="C7041" s="12"/>
      <c r="D7041" s="12"/>
    </row>
    <row r="7042" spans="1:4" x14ac:dyDescent="0.2">
      <c r="A7042" s="60"/>
      <c r="B7042" s="12"/>
      <c r="C7042" s="12"/>
      <c r="D7042" s="12"/>
    </row>
    <row r="7043" spans="1:4" x14ac:dyDescent="0.2">
      <c r="A7043" s="60"/>
      <c r="B7043" s="12"/>
      <c r="C7043" s="12"/>
      <c r="D7043" s="12"/>
    </row>
    <row r="7044" spans="1:4" x14ac:dyDescent="0.2">
      <c r="A7044" s="60"/>
      <c r="B7044" s="12"/>
      <c r="C7044" s="12"/>
      <c r="D7044" s="12"/>
    </row>
    <row r="7045" spans="1:4" x14ac:dyDescent="0.2">
      <c r="A7045" s="60"/>
      <c r="B7045" s="12"/>
      <c r="C7045" s="12"/>
      <c r="D7045" s="12"/>
    </row>
    <row r="7046" spans="1:4" x14ac:dyDescent="0.2">
      <c r="A7046" s="60"/>
      <c r="B7046" s="12"/>
      <c r="C7046" s="12"/>
      <c r="D7046" s="12"/>
    </row>
    <row r="7047" spans="1:4" x14ac:dyDescent="0.2">
      <c r="A7047" s="60"/>
      <c r="B7047" s="12"/>
      <c r="C7047" s="12"/>
      <c r="D7047" s="12"/>
    </row>
    <row r="7048" spans="1:4" x14ac:dyDescent="0.2">
      <c r="A7048" s="60"/>
      <c r="B7048" s="12"/>
      <c r="C7048" s="12"/>
      <c r="D7048" s="12"/>
    </row>
    <row r="7049" spans="1:4" x14ac:dyDescent="0.2">
      <c r="A7049" s="60"/>
      <c r="B7049" s="12"/>
      <c r="C7049" s="12"/>
      <c r="D7049" s="12"/>
    </row>
    <row r="7050" spans="1:4" x14ac:dyDescent="0.2">
      <c r="A7050" s="60"/>
      <c r="B7050" s="12"/>
      <c r="C7050" s="12"/>
      <c r="D7050" s="12"/>
    </row>
    <row r="7051" spans="1:4" x14ac:dyDescent="0.2">
      <c r="A7051" s="60"/>
      <c r="B7051" s="12"/>
      <c r="C7051" s="12"/>
      <c r="D7051" s="12"/>
    </row>
    <row r="7052" spans="1:4" x14ac:dyDescent="0.2">
      <c r="A7052" s="60"/>
      <c r="B7052" s="12"/>
      <c r="C7052" s="12"/>
      <c r="D7052" s="12"/>
    </row>
    <row r="7053" spans="1:4" x14ac:dyDescent="0.2">
      <c r="A7053" s="60"/>
      <c r="B7053" s="12"/>
      <c r="C7053" s="12"/>
      <c r="D7053" s="12"/>
    </row>
    <row r="7054" spans="1:4" x14ac:dyDescent="0.2">
      <c r="A7054" s="60"/>
      <c r="B7054" s="12"/>
      <c r="C7054" s="12"/>
      <c r="D7054" s="12"/>
    </row>
    <row r="7055" spans="1:4" x14ac:dyDescent="0.2">
      <c r="A7055" s="60"/>
      <c r="B7055" s="12"/>
      <c r="C7055" s="12"/>
      <c r="D7055" s="12"/>
    </row>
    <row r="7056" spans="1:4" x14ac:dyDescent="0.2">
      <c r="A7056" s="60"/>
      <c r="B7056" s="12"/>
      <c r="C7056" s="12"/>
      <c r="D7056" s="12"/>
    </row>
    <row r="7057" spans="1:4" x14ac:dyDescent="0.2">
      <c r="A7057" s="60"/>
      <c r="B7057" s="12"/>
      <c r="C7057" s="12"/>
      <c r="D7057" s="12"/>
    </row>
    <row r="7058" spans="1:4" x14ac:dyDescent="0.2">
      <c r="A7058" s="60"/>
      <c r="B7058" s="12"/>
      <c r="C7058" s="12"/>
      <c r="D7058" s="12"/>
    </row>
    <row r="7059" spans="1:4" x14ac:dyDescent="0.2">
      <c r="A7059" s="60"/>
      <c r="B7059" s="12"/>
      <c r="C7059" s="12"/>
      <c r="D7059" s="12"/>
    </row>
    <row r="7060" spans="1:4" x14ac:dyDescent="0.2">
      <c r="A7060" s="60"/>
      <c r="B7060" s="12"/>
      <c r="C7060" s="12"/>
      <c r="D7060" s="12"/>
    </row>
    <row r="7061" spans="1:4" x14ac:dyDescent="0.2">
      <c r="A7061" s="60"/>
      <c r="B7061" s="12"/>
      <c r="C7061" s="12"/>
      <c r="D7061" s="12"/>
    </row>
    <row r="7062" spans="1:4" x14ac:dyDescent="0.2">
      <c r="A7062" s="60"/>
      <c r="B7062" s="12"/>
      <c r="C7062" s="12"/>
      <c r="D7062" s="12"/>
    </row>
    <row r="7063" spans="1:4" x14ac:dyDescent="0.2">
      <c r="A7063" s="60"/>
      <c r="B7063" s="12"/>
      <c r="C7063" s="12"/>
      <c r="D7063" s="12"/>
    </row>
    <row r="7064" spans="1:4" x14ac:dyDescent="0.2">
      <c r="A7064" s="60"/>
      <c r="B7064" s="12"/>
      <c r="C7064" s="12"/>
      <c r="D7064" s="12"/>
    </row>
    <row r="7065" spans="1:4" x14ac:dyDescent="0.2">
      <c r="A7065" s="60"/>
      <c r="B7065" s="12"/>
      <c r="C7065" s="12"/>
      <c r="D7065" s="12"/>
    </row>
    <row r="7066" spans="1:4" x14ac:dyDescent="0.2">
      <c r="A7066" s="60"/>
      <c r="B7066" s="12"/>
      <c r="C7066" s="12"/>
      <c r="D7066" s="12"/>
    </row>
    <row r="7067" spans="1:4" x14ac:dyDescent="0.2">
      <c r="A7067" s="60"/>
      <c r="B7067" s="12"/>
      <c r="C7067" s="12"/>
      <c r="D7067" s="12"/>
    </row>
    <row r="7068" spans="1:4" x14ac:dyDescent="0.2">
      <c r="A7068" s="60"/>
      <c r="B7068" s="12"/>
      <c r="C7068" s="12"/>
      <c r="D7068" s="12"/>
    </row>
    <row r="7069" spans="1:4" x14ac:dyDescent="0.2">
      <c r="A7069" s="60"/>
      <c r="B7069" s="12"/>
      <c r="C7069" s="12"/>
      <c r="D7069" s="12"/>
    </row>
    <row r="7070" spans="1:4" x14ac:dyDescent="0.2">
      <c r="A7070" s="60"/>
      <c r="B7070" s="12"/>
      <c r="C7070" s="12"/>
      <c r="D7070" s="12"/>
    </row>
    <row r="7071" spans="1:4" x14ac:dyDescent="0.2">
      <c r="A7071" s="60"/>
      <c r="B7071" s="12"/>
      <c r="C7071" s="12"/>
      <c r="D7071" s="12"/>
    </row>
    <row r="7072" spans="1:4" x14ac:dyDescent="0.2">
      <c r="A7072" s="60"/>
      <c r="B7072" s="12"/>
      <c r="C7072" s="12"/>
      <c r="D7072" s="12"/>
    </row>
    <row r="7073" spans="1:4" x14ac:dyDescent="0.2">
      <c r="A7073" s="60"/>
      <c r="B7073" s="12"/>
      <c r="C7073" s="12"/>
      <c r="D7073" s="12"/>
    </row>
    <row r="7074" spans="1:4" x14ac:dyDescent="0.2">
      <c r="A7074" s="60"/>
      <c r="B7074" s="12"/>
      <c r="C7074" s="12"/>
      <c r="D7074" s="12"/>
    </row>
    <row r="7075" spans="1:4" x14ac:dyDescent="0.2">
      <c r="A7075" s="60"/>
      <c r="B7075" s="12"/>
      <c r="C7075" s="12"/>
      <c r="D7075" s="12"/>
    </row>
    <row r="7076" spans="1:4" x14ac:dyDescent="0.2">
      <c r="A7076" s="60"/>
      <c r="B7076" s="12"/>
      <c r="C7076" s="12"/>
      <c r="D7076" s="12"/>
    </row>
    <row r="7077" spans="1:4" x14ac:dyDescent="0.2">
      <c r="A7077" s="60"/>
      <c r="B7077" s="12"/>
      <c r="C7077" s="12"/>
      <c r="D7077" s="12"/>
    </row>
    <row r="7078" spans="1:4" x14ac:dyDescent="0.2">
      <c r="A7078" s="60"/>
      <c r="B7078" s="12"/>
      <c r="C7078" s="12"/>
      <c r="D7078" s="12"/>
    </row>
    <row r="7079" spans="1:4" x14ac:dyDescent="0.2">
      <c r="A7079" s="60"/>
      <c r="B7079" s="12"/>
      <c r="C7079" s="12"/>
      <c r="D7079" s="12"/>
    </row>
    <row r="7080" spans="1:4" x14ac:dyDescent="0.2">
      <c r="A7080" s="60"/>
      <c r="B7080" s="12"/>
      <c r="C7080" s="12"/>
      <c r="D7080" s="12"/>
    </row>
    <row r="7081" spans="1:4" x14ac:dyDescent="0.2">
      <c r="A7081" s="60"/>
      <c r="B7081" s="12"/>
      <c r="C7081" s="12"/>
      <c r="D7081" s="12"/>
    </row>
    <row r="7082" spans="1:4" x14ac:dyDescent="0.2">
      <c r="A7082" s="60"/>
      <c r="B7082" s="12"/>
      <c r="C7082" s="12"/>
      <c r="D7082" s="12"/>
    </row>
    <row r="7083" spans="1:4" x14ac:dyDescent="0.2">
      <c r="A7083" s="60"/>
      <c r="B7083" s="12"/>
      <c r="C7083" s="12"/>
      <c r="D7083" s="12"/>
    </row>
    <row r="7084" spans="1:4" x14ac:dyDescent="0.2">
      <c r="A7084" s="60"/>
      <c r="B7084" s="12"/>
      <c r="C7084" s="12"/>
      <c r="D7084" s="12"/>
    </row>
    <row r="7085" spans="1:4" x14ac:dyDescent="0.2">
      <c r="A7085" s="60"/>
      <c r="B7085" s="12"/>
      <c r="C7085" s="12"/>
      <c r="D7085" s="12"/>
    </row>
    <row r="7086" spans="1:4" x14ac:dyDescent="0.2">
      <c r="A7086" s="60"/>
      <c r="B7086" s="12"/>
      <c r="C7086" s="12"/>
      <c r="D7086" s="12"/>
    </row>
    <row r="7087" spans="1:4" x14ac:dyDescent="0.2">
      <c r="A7087" s="60"/>
      <c r="B7087" s="12"/>
      <c r="C7087" s="12"/>
      <c r="D7087" s="12"/>
    </row>
    <row r="7088" spans="1:4" x14ac:dyDescent="0.2">
      <c r="A7088" s="60"/>
      <c r="B7088" s="12"/>
      <c r="C7088" s="12"/>
      <c r="D7088" s="12"/>
    </row>
    <row r="7089" spans="1:4" x14ac:dyDescent="0.2">
      <c r="A7089" s="60"/>
      <c r="B7089" s="12"/>
      <c r="C7089" s="12"/>
      <c r="D7089" s="12"/>
    </row>
    <row r="7090" spans="1:4" x14ac:dyDescent="0.2">
      <c r="A7090" s="60"/>
      <c r="B7090" s="12"/>
      <c r="C7090" s="12"/>
      <c r="D7090" s="12"/>
    </row>
    <row r="7091" spans="1:4" x14ac:dyDescent="0.2">
      <c r="A7091" s="60"/>
      <c r="B7091" s="12"/>
      <c r="C7091" s="12"/>
      <c r="D7091" s="12"/>
    </row>
    <row r="7092" spans="1:4" x14ac:dyDescent="0.2">
      <c r="A7092" s="60"/>
      <c r="B7092" s="12"/>
      <c r="C7092" s="12"/>
      <c r="D7092" s="12"/>
    </row>
    <row r="7093" spans="1:4" x14ac:dyDescent="0.2">
      <c r="A7093" s="60"/>
      <c r="B7093" s="12"/>
      <c r="C7093" s="12"/>
      <c r="D7093" s="12"/>
    </row>
    <row r="7094" spans="1:4" x14ac:dyDescent="0.2">
      <c r="A7094" s="60"/>
      <c r="B7094" s="12"/>
      <c r="C7094" s="12"/>
      <c r="D7094" s="12"/>
    </row>
    <row r="7095" spans="1:4" x14ac:dyDescent="0.2">
      <c r="A7095" s="60"/>
      <c r="B7095" s="12"/>
      <c r="C7095" s="12"/>
      <c r="D7095" s="12"/>
    </row>
    <row r="7096" spans="1:4" x14ac:dyDescent="0.2">
      <c r="A7096" s="60"/>
      <c r="B7096" s="12"/>
      <c r="C7096" s="12"/>
      <c r="D7096" s="12"/>
    </row>
    <row r="7097" spans="1:4" x14ac:dyDescent="0.2">
      <c r="A7097" s="60"/>
      <c r="B7097" s="12"/>
      <c r="C7097" s="12"/>
      <c r="D7097" s="12"/>
    </row>
    <row r="7098" spans="1:4" x14ac:dyDescent="0.2">
      <c r="A7098" s="60"/>
      <c r="B7098" s="12"/>
      <c r="C7098" s="12"/>
      <c r="D7098" s="12"/>
    </row>
    <row r="7099" spans="1:4" x14ac:dyDescent="0.2">
      <c r="A7099" s="60"/>
      <c r="B7099" s="12"/>
      <c r="C7099" s="12"/>
      <c r="D7099" s="12"/>
    </row>
    <row r="7100" spans="1:4" x14ac:dyDescent="0.2">
      <c r="A7100" s="60"/>
      <c r="B7100" s="12"/>
      <c r="C7100" s="12"/>
      <c r="D7100" s="12"/>
    </row>
    <row r="7101" spans="1:4" x14ac:dyDescent="0.2">
      <c r="A7101" s="60"/>
      <c r="B7101" s="12"/>
      <c r="C7101" s="12"/>
      <c r="D7101" s="12"/>
    </row>
    <row r="7102" spans="1:4" x14ac:dyDescent="0.2">
      <c r="A7102" s="60"/>
      <c r="B7102" s="12"/>
      <c r="C7102" s="12"/>
      <c r="D7102" s="12"/>
    </row>
    <row r="7103" spans="1:4" x14ac:dyDescent="0.2">
      <c r="A7103" s="60"/>
      <c r="B7103" s="12"/>
      <c r="C7103" s="12"/>
      <c r="D7103" s="12"/>
    </row>
    <row r="7104" spans="1:4" x14ac:dyDescent="0.2">
      <c r="A7104" s="60"/>
      <c r="B7104" s="12"/>
      <c r="C7104" s="12"/>
      <c r="D7104" s="12"/>
    </row>
    <row r="7105" spans="1:4" x14ac:dyDescent="0.2">
      <c r="A7105" s="60"/>
      <c r="B7105" s="12"/>
      <c r="C7105" s="12"/>
      <c r="D7105" s="12"/>
    </row>
    <row r="7106" spans="1:4" x14ac:dyDescent="0.2">
      <c r="A7106" s="60"/>
      <c r="B7106" s="12"/>
      <c r="C7106" s="12"/>
      <c r="D7106" s="12"/>
    </row>
    <row r="7107" spans="1:4" x14ac:dyDescent="0.2">
      <c r="A7107" s="60"/>
      <c r="B7107" s="12"/>
      <c r="C7107" s="12"/>
      <c r="D7107" s="12"/>
    </row>
    <row r="7108" spans="1:4" x14ac:dyDescent="0.2">
      <c r="A7108" s="60"/>
      <c r="B7108" s="12"/>
      <c r="C7108" s="12"/>
      <c r="D7108" s="12"/>
    </row>
    <row r="7109" spans="1:4" x14ac:dyDescent="0.2">
      <c r="A7109" s="60"/>
      <c r="B7109" s="12"/>
      <c r="C7109" s="12"/>
      <c r="D7109" s="12"/>
    </row>
    <row r="7110" spans="1:4" x14ac:dyDescent="0.2">
      <c r="A7110" s="60"/>
      <c r="B7110" s="12"/>
      <c r="C7110" s="12"/>
      <c r="D7110" s="12"/>
    </row>
    <row r="7111" spans="1:4" x14ac:dyDescent="0.2">
      <c r="A7111" s="60"/>
      <c r="B7111" s="12"/>
      <c r="C7111" s="12"/>
      <c r="D7111" s="12"/>
    </row>
    <row r="7112" spans="1:4" x14ac:dyDescent="0.2">
      <c r="A7112" s="60"/>
      <c r="B7112" s="12"/>
      <c r="C7112" s="12"/>
      <c r="D7112" s="12"/>
    </row>
    <row r="7113" spans="1:4" x14ac:dyDescent="0.2">
      <c r="A7113" s="60"/>
      <c r="B7113" s="12"/>
      <c r="C7113" s="12"/>
      <c r="D7113" s="12"/>
    </row>
    <row r="7114" spans="1:4" x14ac:dyDescent="0.2">
      <c r="A7114" s="60"/>
      <c r="B7114" s="12"/>
      <c r="C7114" s="12"/>
      <c r="D7114" s="12"/>
    </row>
    <row r="7115" spans="1:4" x14ac:dyDescent="0.2">
      <c r="A7115" s="60"/>
      <c r="B7115" s="12"/>
      <c r="C7115" s="12"/>
      <c r="D7115" s="12"/>
    </row>
    <row r="7116" spans="1:4" x14ac:dyDescent="0.2">
      <c r="A7116" s="60"/>
      <c r="B7116" s="12"/>
      <c r="C7116" s="12"/>
      <c r="D7116" s="12"/>
    </row>
    <row r="7117" spans="1:4" x14ac:dyDescent="0.2">
      <c r="A7117" s="60"/>
      <c r="B7117" s="12"/>
      <c r="C7117" s="12"/>
      <c r="D7117" s="12"/>
    </row>
    <row r="7118" spans="1:4" x14ac:dyDescent="0.2">
      <c r="A7118" s="60"/>
      <c r="B7118" s="12"/>
      <c r="C7118" s="12"/>
      <c r="D7118" s="12"/>
    </row>
    <row r="7119" spans="1:4" x14ac:dyDescent="0.2">
      <c r="A7119" s="60"/>
      <c r="B7119" s="12"/>
      <c r="C7119" s="12"/>
      <c r="D7119" s="12"/>
    </row>
    <row r="7120" spans="1:4" x14ac:dyDescent="0.2">
      <c r="A7120" s="60"/>
      <c r="B7120" s="12"/>
      <c r="C7120" s="12"/>
      <c r="D7120" s="12"/>
    </row>
    <row r="7121" spans="1:4" x14ac:dyDescent="0.2">
      <c r="A7121" s="60"/>
      <c r="B7121" s="12"/>
      <c r="C7121" s="12"/>
      <c r="D7121" s="12"/>
    </row>
    <row r="7122" spans="1:4" x14ac:dyDescent="0.2">
      <c r="A7122" s="60"/>
      <c r="B7122" s="12"/>
      <c r="C7122" s="12"/>
      <c r="D7122" s="12"/>
    </row>
    <row r="7123" spans="1:4" x14ac:dyDescent="0.2">
      <c r="A7123" s="60"/>
      <c r="B7123" s="12"/>
      <c r="C7123" s="12"/>
      <c r="D7123" s="12"/>
    </row>
    <row r="7124" spans="1:4" x14ac:dyDescent="0.2">
      <c r="A7124" s="60"/>
      <c r="B7124" s="12"/>
      <c r="C7124" s="12"/>
      <c r="D7124" s="12"/>
    </row>
    <row r="7125" spans="1:4" x14ac:dyDescent="0.2">
      <c r="A7125" s="60"/>
      <c r="B7125" s="12"/>
      <c r="C7125" s="12"/>
      <c r="D7125" s="12"/>
    </row>
    <row r="7126" spans="1:4" x14ac:dyDescent="0.2">
      <c r="A7126" s="60"/>
      <c r="B7126" s="12"/>
      <c r="C7126" s="12"/>
      <c r="D7126" s="12"/>
    </row>
    <row r="7127" spans="1:4" x14ac:dyDescent="0.2">
      <c r="A7127" s="60"/>
      <c r="B7127" s="12"/>
      <c r="C7127" s="12"/>
      <c r="D7127" s="12"/>
    </row>
    <row r="7128" spans="1:4" x14ac:dyDescent="0.2">
      <c r="A7128" s="60"/>
      <c r="B7128" s="12"/>
      <c r="C7128" s="12"/>
      <c r="D7128" s="12"/>
    </row>
    <row r="7129" spans="1:4" x14ac:dyDescent="0.2">
      <c r="A7129" s="60"/>
      <c r="B7129" s="12"/>
      <c r="C7129" s="12"/>
      <c r="D7129" s="12"/>
    </row>
    <row r="7130" spans="1:4" x14ac:dyDescent="0.2">
      <c r="A7130" s="60"/>
      <c r="B7130" s="12"/>
      <c r="C7130" s="12"/>
      <c r="D7130" s="12"/>
    </row>
    <row r="7131" spans="1:4" x14ac:dyDescent="0.2">
      <c r="A7131" s="60"/>
      <c r="B7131" s="12"/>
      <c r="C7131" s="12"/>
      <c r="D7131" s="12"/>
    </row>
    <row r="7132" spans="1:4" x14ac:dyDescent="0.2">
      <c r="A7132" s="60"/>
      <c r="B7132" s="12"/>
      <c r="C7132" s="12"/>
      <c r="D7132" s="12"/>
    </row>
    <row r="7133" spans="1:4" x14ac:dyDescent="0.2">
      <c r="A7133" s="60"/>
      <c r="B7133" s="12"/>
      <c r="C7133" s="12"/>
      <c r="D7133" s="12"/>
    </row>
    <row r="7134" spans="1:4" x14ac:dyDescent="0.2">
      <c r="A7134" s="60"/>
      <c r="B7134" s="12"/>
      <c r="C7134" s="12"/>
      <c r="D7134" s="12"/>
    </row>
    <row r="7135" spans="1:4" x14ac:dyDescent="0.2">
      <c r="A7135" s="60"/>
      <c r="B7135" s="12"/>
      <c r="C7135" s="12"/>
      <c r="D7135" s="12"/>
    </row>
    <row r="7136" spans="1:4" x14ac:dyDescent="0.2">
      <c r="A7136" s="60"/>
      <c r="B7136" s="12"/>
      <c r="C7136" s="12"/>
      <c r="D7136" s="12"/>
    </row>
    <row r="7137" spans="1:4" x14ac:dyDescent="0.2">
      <c r="A7137" s="60"/>
      <c r="B7137" s="12"/>
      <c r="C7137" s="12"/>
      <c r="D7137" s="12"/>
    </row>
    <row r="7138" spans="1:4" x14ac:dyDescent="0.2">
      <c r="A7138" s="60"/>
      <c r="B7138" s="12"/>
      <c r="C7138" s="12"/>
      <c r="D7138" s="12"/>
    </row>
    <row r="7139" spans="1:4" x14ac:dyDescent="0.2">
      <c r="A7139" s="60"/>
      <c r="B7139" s="12"/>
      <c r="C7139" s="12"/>
      <c r="D7139" s="12"/>
    </row>
    <row r="7140" spans="1:4" x14ac:dyDescent="0.2">
      <c r="A7140" s="60"/>
      <c r="B7140" s="12"/>
      <c r="C7140" s="12"/>
      <c r="D7140" s="12"/>
    </row>
    <row r="7141" spans="1:4" x14ac:dyDescent="0.2">
      <c r="A7141" s="60"/>
      <c r="B7141" s="12"/>
      <c r="C7141" s="12"/>
      <c r="D7141" s="12"/>
    </row>
    <row r="7142" spans="1:4" x14ac:dyDescent="0.2">
      <c r="A7142" s="60"/>
      <c r="B7142" s="12"/>
      <c r="C7142" s="12"/>
      <c r="D7142" s="12"/>
    </row>
    <row r="7143" spans="1:4" x14ac:dyDescent="0.2">
      <c r="A7143" s="60"/>
      <c r="B7143" s="12"/>
      <c r="C7143" s="12"/>
      <c r="D7143" s="12"/>
    </row>
    <row r="7144" spans="1:4" x14ac:dyDescent="0.2">
      <c r="A7144" s="60"/>
      <c r="B7144" s="12"/>
      <c r="C7144" s="12"/>
      <c r="D7144" s="12"/>
    </row>
    <row r="7145" spans="1:4" x14ac:dyDescent="0.2">
      <c r="A7145" s="60"/>
      <c r="B7145" s="12"/>
      <c r="C7145" s="12"/>
      <c r="D7145" s="12"/>
    </row>
    <row r="7146" spans="1:4" x14ac:dyDescent="0.2">
      <c r="A7146" s="60"/>
      <c r="B7146" s="12"/>
      <c r="C7146" s="12"/>
      <c r="D7146" s="12"/>
    </row>
    <row r="7147" spans="1:4" x14ac:dyDescent="0.2">
      <c r="A7147" s="60"/>
      <c r="B7147" s="12"/>
      <c r="C7147" s="12"/>
      <c r="D7147" s="12"/>
    </row>
    <row r="7148" spans="1:4" x14ac:dyDescent="0.2">
      <c r="A7148" s="60"/>
      <c r="B7148" s="12"/>
      <c r="C7148" s="12"/>
      <c r="D7148" s="12"/>
    </row>
    <row r="7149" spans="1:4" x14ac:dyDescent="0.2">
      <c r="A7149" s="60"/>
      <c r="B7149" s="12"/>
      <c r="C7149" s="12"/>
      <c r="D7149" s="12"/>
    </row>
    <row r="7150" spans="1:4" x14ac:dyDescent="0.2">
      <c r="A7150" s="60"/>
      <c r="B7150" s="12"/>
      <c r="C7150" s="12"/>
      <c r="D7150" s="12"/>
    </row>
    <row r="7151" spans="1:4" x14ac:dyDescent="0.2">
      <c r="A7151" s="60"/>
      <c r="B7151" s="12"/>
      <c r="C7151" s="12"/>
      <c r="D7151" s="12"/>
    </row>
    <row r="7152" spans="1:4" x14ac:dyDescent="0.2">
      <c r="A7152" s="60"/>
      <c r="B7152" s="12"/>
      <c r="C7152" s="12"/>
      <c r="D7152" s="12"/>
    </row>
    <row r="7153" spans="1:4" x14ac:dyDescent="0.2">
      <c r="A7153" s="60"/>
      <c r="B7153" s="12"/>
      <c r="C7153" s="12"/>
      <c r="D7153" s="12"/>
    </row>
    <row r="7154" spans="1:4" x14ac:dyDescent="0.2">
      <c r="A7154" s="60"/>
      <c r="B7154" s="12"/>
      <c r="C7154" s="12"/>
      <c r="D7154" s="12"/>
    </row>
    <row r="7155" spans="1:4" x14ac:dyDescent="0.2">
      <c r="A7155" s="60"/>
      <c r="B7155" s="12"/>
      <c r="C7155" s="12"/>
      <c r="D7155" s="12"/>
    </row>
    <row r="7156" spans="1:4" x14ac:dyDescent="0.2">
      <c r="A7156" s="60"/>
      <c r="B7156" s="12"/>
      <c r="C7156" s="12"/>
      <c r="D7156" s="12"/>
    </row>
    <row r="7157" spans="1:4" x14ac:dyDescent="0.2">
      <c r="A7157" s="60"/>
      <c r="B7157" s="12"/>
      <c r="C7157" s="12"/>
      <c r="D7157" s="12"/>
    </row>
    <row r="7158" spans="1:4" x14ac:dyDescent="0.2">
      <c r="A7158" s="60"/>
      <c r="B7158" s="12"/>
      <c r="C7158" s="12"/>
      <c r="D7158" s="12"/>
    </row>
    <row r="7159" spans="1:4" x14ac:dyDescent="0.2">
      <c r="A7159" s="60"/>
      <c r="B7159" s="12"/>
      <c r="C7159" s="12"/>
      <c r="D7159" s="12"/>
    </row>
    <row r="7160" spans="1:4" x14ac:dyDescent="0.2">
      <c r="A7160" s="60"/>
      <c r="B7160" s="12"/>
      <c r="C7160" s="12"/>
      <c r="D7160" s="12"/>
    </row>
    <row r="7161" spans="1:4" x14ac:dyDescent="0.2">
      <c r="A7161" s="60"/>
      <c r="B7161" s="12"/>
      <c r="C7161" s="12"/>
      <c r="D7161" s="12"/>
    </row>
    <row r="7162" spans="1:4" x14ac:dyDescent="0.2">
      <c r="A7162" s="60"/>
      <c r="B7162" s="12"/>
      <c r="C7162" s="12"/>
      <c r="D7162" s="12"/>
    </row>
    <row r="7163" spans="1:4" x14ac:dyDescent="0.2">
      <c r="A7163" s="60"/>
      <c r="B7163" s="12"/>
      <c r="C7163" s="12"/>
      <c r="D7163" s="12"/>
    </row>
    <row r="7164" spans="1:4" x14ac:dyDescent="0.2">
      <c r="A7164" s="60"/>
      <c r="B7164" s="12"/>
      <c r="C7164" s="12"/>
      <c r="D7164" s="12"/>
    </row>
    <row r="7165" spans="1:4" x14ac:dyDescent="0.2">
      <c r="A7165" s="60"/>
      <c r="B7165" s="12"/>
      <c r="C7165" s="12"/>
      <c r="D7165" s="12"/>
    </row>
    <row r="7166" spans="1:4" x14ac:dyDescent="0.2">
      <c r="A7166" s="60"/>
      <c r="B7166" s="12"/>
      <c r="C7166" s="12"/>
      <c r="D7166" s="12"/>
    </row>
    <row r="7167" spans="1:4" x14ac:dyDescent="0.2">
      <c r="A7167" s="60"/>
      <c r="B7167" s="12"/>
      <c r="C7167" s="12"/>
      <c r="D7167" s="12"/>
    </row>
    <row r="7168" spans="1:4" x14ac:dyDescent="0.2">
      <c r="A7168" s="60"/>
      <c r="B7168" s="12"/>
      <c r="C7168" s="12"/>
      <c r="D7168" s="12"/>
    </row>
    <row r="7169" spans="1:4" x14ac:dyDescent="0.2">
      <c r="A7169" s="60"/>
      <c r="B7169" s="12"/>
      <c r="C7169" s="12"/>
      <c r="D7169" s="12"/>
    </row>
    <row r="7170" spans="1:4" x14ac:dyDescent="0.2">
      <c r="A7170" s="60"/>
      <c r="B7170" s="12"/>
      <c r="C7170" s="12"/>
      <c r="D7170" s="12"/>
    </row>
    <row r="7171" spans="1:4" x14ac:dyDescent="0.2">
      <c r="A7171" s="60"/>
      <c r="B7171" s="12"/>
      <c r="C7171" s="12"/>
      <c r="D7171" s="12"/>
    </row>
    <row r="7172" spans="1:4" x14ac:dyDescent="0.2">
      <c r="A7172" s="60"/>
      <c r="B7172" s="12"/>
      <c r="C7172" s="12"/>
      <c r="D7172" s="12"/>
    </row>
    <row r="7173" spans="1:4" x14ac:dyDescent="0.2">
      <c r="A7173" s="60"/>
      <c r="B7173" s="12"/>
      <c r="C7173" s="12"/>
      <c r="D7173" s="12"/>
    </row>
    <row r="7174" spans="1:4" x14ac:dyDescent="0.2">
      <c r="A7174" s="60"/>
      <c r="B7174" s="12"/>
      <c r="C7174" s="12"/>
      <c r="D7174" s="12"/>
    </row>
    <row r="7175" spans="1:4" x14ac:dyDescent="0.2">
      <c r="A7175" s="60"/>
      <c r="B7175" s="12"/>
      <c r="C7175" s="12"/>
      <c r="D7175" s="12"/>
    </row>
    <row r="7176" spans="1:4" x14ac:dyDescent="0.2">
      <c r="A7176" s="60"/>
      <c r="B7176" s="12"/>
      <c r="C7176" s="12"/>
      <c r="D7176" s="12"/>
    </row>
    <row r="7177" spans="1:4" x14ac:dyDescent="0.2">
      <c r="A7177" s="60"/>
      <c r="B7177" s="12"/>
      <c r="C7177" s="12"/>
      <c r="D7177" s="12"/>
    </row>
    <row r="7178" spans="1:4" x14ac:dyDescent="0.2">
      <c r="A7178" s="60"/>
      <c r="B7178" s="12"/>
      <c r="C7178" s="12"/>
      <c r="D7178" s="12"/>
    </row>
    <row r="7179" spans="1:4" x14ac:dyDescent="0.2">
      <c r="A7179" s="60"/>
      <c r="B7179" s="12"/>
      <c r="C7179" s="12"/>
      <c r="D7179" s="12"/>
    </row>
    <row r="7180" spans="1:4" x14ac:dyDescent="0.2">
      <c r="A7180" s="60"/>
      <c r="B7180" s="12"/>
      <c r="C7180" s="12"/>
      <c r="D7180" s="12"/>
    </row>
    <row r="7181" spans="1:4" x14ac:dyDescent="0.2">
      <c r="A7181" s="60"/>
      <c r="B7181" s="12"/>
      <c r="C7181" s="12"/>
      <c r="D7181" s="12"/>
    </row>
    <row r="7182" spans="1:4" x14ac:dyDescent="0.2">
      <c r="A7182" s="60"/>
      <c r="B7182" s="12"/>
      <c r="C7182" s="12"/>
      <c r="D7182" s="12"/>
    </row>
    <row r="7183" spans="1:4" x14ac:dyDescent="0.2">
      <c r="A7183" s="60"/>
      <c r="B7183" s="12"/>
      <c r="C7183" s="12"/>
      <c r="D7183" s="12"/>
    </row>
    <row r="7184" spans="1:4" x14ac:dyDescent="0.2">
      <c r="A7184" s="60"/>
      <c r="B7184" s="12"/>
      <c r="C7184" s="12"/>
      <c r="D7184" s="12"/>
    </row>
    <row r="7185" spans="1:4" x14ac:dyDescent="0.2">
      <c r="A7185" s="60"/>
      <c r="B7185" s="12"/>
      <c r="C7185" s="12"/>
      <c r="D7185" s="12"/>
    </row>
    <row r="7186" spans="1:4" x14ac:dyDescent="0.2">
      <c r="A7186" s="60"/>
      <c r="B7186" s="12"/>
      <c r="C7186" s="12"/>
      <c r="D7186" s="12"/>
    </row>
    <row r="7187" spans="1:4" x14ac:dyDescent="0.2">
      <c r="A7187" s="60"/>
      <c r="B7187" s="12"/>
      <c r="C7187" s="12"/>
      <c r="D7187" s="12"/>
    </row>
    <row r="7188" spans="1:4" x14ac:dyDescent="0.2">
      <c r="A7188" s="60"/>
      <c r="B7188" s="12"/>
      <c r="C7188" s="12"/>
      <c r="D7188" s="12"/>
    </row>
    <row r="7189" spans="1:4" x14ac:dyDescent="0.2">
      <c r="A7189" s="60"/>
      <c r="B7189" s="12"/>
      <c r="C7189" s="12"/>
      <c r="D7189" s="12"/>
    </row>
    <row r="7190" spans="1:4" x14ac:dyDescent="0.2">
      <c r="A7190" s="60"/>
      <c r="B7190" s="12"/>
      <c r="C7190" s="12"/>
      <c r="D7190" s="12"/>
    </row>
    <row r="7191" spans="1:4" x14ac:dyDescent="0.2">
      <c r="A7191" s="60"/>
      <c r="B7191" s="12"/>
      <c r="C7191" s="12"/>
      <c r="D7191" s="12"/>
    </row>
    <row r="7192" spans="1:4" x14ac:dyDescent="0.2">
      <c r="A7192" s="60"/>
      <c r="B7192" s="12"/>
      <c r="C7192" s="12"/>
      <c r="D7192" s="12"/>
    </row>
    <row r="7193" spans="1:4" x14ac:dyDescent="0.2">
      <c r="A7193" s="60"/>
      <c r="B7193" s="12"/>
      <c r="C7193" s="12"/>
      <c r="D7193" s="12"/>
    </row>
    <row r="7194" spans="1:4" x14ac:dyDescent="0.2">
      <c r="A7194" s="60"/>
      <c r="B7194" s="12"/>
      <c r="C7194" s="12"/>
      <c r="D7194" s="12"/>
    </row>
    <row r="7195" spans="1:4" x14ac:dyDescent="0.2">
      <c r="A7195" s="60"/>
      <c r="B7195" s="12"/>
      <c r="C7195" s="12"/>
      <c r="D7195" s="12"/>
    </row>
    <row r="7196" spans="1:4" x14ac:dyDescent="0.2">
      <c r="A7196" s="60"/>
      <c r="B7196" s="12"/>
      <c r="C7196" s="12"/>
      <c r="D7196" s="12"/>
    </row>
    <row r="7197" spans="1:4" x14ac:dyDescent="0.2">
      <c r="A7197" s="60"/>
      <c r="B7197" s="12"/>
      <c r="C7197" s="12"/>
      <c r="D7197" s="12"/>
    </row>
    <row r="7198" spans="1:4" x14ac:dyDescent="0.2">
      <c r="A7198" s="60"/>
      <c r="B7198" s="12"/>
      <c r="C7198" s="12"/>
      <c r="D7198" s="12"/>
    </row>
    <row r="7199" spans="1:4" x14ac:dyDescent="0.2">
      <c r="A7199" s="60"/>
      <c r="B7199" s="12"/>
      <c r="C7199" s="12"/>
      <c r="D7199" s="12"/>
    </row>
    <row r="7200" spans="1:4" x14ac:dyDescent="0.2">
      <c r="A7200" s="60"/>
      <c r="B7200" s="12"/>
      <c r="C7200" s="12"/>
      <c r="D7200" s="12"/>
    </row>
    <row r="7201" spans="1:4" x14ac:dyDescent="0.2">
      <c r="A7201" s="60"/>
      <c r="B7201" s="12"/>
      <c r="C7201" s="12"/>
      <c r="D7201" s="12"/>
    </row>
    <row r="7202" spans="1:4" x14ac:dyDescent="0.2">
      <c r="A7202" s="60"/>
      <c r="B7202" s="12"/>
      <c r="C7202" s="12"/>
      <c r="D7202" s="12"/>
    </row>
    <row r="7203" spans="1:4" x14ac:dyDescent="0.2">
      <c r="A7203" s="60"/>
      <c r="B7203" s="12"/>
      <c r="C7203" s="12"/>
      <c r="D7203" s="12"/>
    </row>
    <row r="7204" spans="1:4" x14ac:dyDescent="0.2">
      <c r="A7204" s="60"/>
      <c r="B7204" s="12"/>
      <c r="C7204" s="12"/>
      <c r="D7204" s="12"/>
    </row>
    <row r="7205" spans="1:4" x14ac:dyDescent="0.2">
      <c r="A7205" s="60"/>
      <c r="B7205" s="12"/>
      <c r="C7205" s="12"/>
      <c r="D7205" s="12"/>
    </row>
    <row r="7206" spans="1:4" x14ac:dyDescent="0.2">
      <c r="A7206" s="60"/>
      <c r="B7206" s="12"/>
      <c r="C7206" s="12"/>
      <c r="D7206" s="12"/>
    </row>
    <row r="7207" spans="1:4" x14ac:dyDescent="0.2">
      <c r="A7207" s="60"/>
      <c r="B7207" s="12"/>
      <c r="C7207" s="12"/>
      <c r="D7207" s="12"/>
    </row>
    <row r="7208" spans="1:4" x14ac:dyDescent="0.2">
      <c r="A7208" s="60"/>
      <c r="B7208" s="12"/>
      <c r="C7208" s="12"/>
      <c r="D7208" s="12"/>
    </row>
    <row r="7209" spans="1:4" x14ac:dyDescent="0.2">
      <c r="A7209" s="60"/>
      <c r="B7209" s="12"/>
      <c r="C7209" s="12"/>
      <c r="D7209" s="12"/>
    </row>
    <row r="7210" spans="1:4" x14ac:dyDescent="0.2">
      <c r="A7210" s="60"/>
      <c r="B7210" s="12"/>
      <c r="C7210" s="12"/>
      <c r="D7210" s="12"/>
    </row>
    <row r="7211" spans="1:4" x14ac:dyDescent="0.2">
      <c r="A7211" s="60"/>
      <c r="B7211" s="12"/>
      <c r="C7211" s="12"/>
      <c r="D7211" s="12"/>
    </row>
    <row r="7212" spans="1:4" x14ac:dyDescent="0.2">
      <c r="A7212" s="60"/>
      <c r="B7212" s="12"/>
      <c r="C7212" s="12"/>
      <c r="D7212" s="12"/>
    </row>
    <row r="7213" spans="1:4" x14ac:dyDescent="0.2">
      <c r="A7213" s="60"/>
      <c r="B7213" s="12"/>
      <c r="C7213" s="12"/>
      <c r="D7213" s="12"/>
    </row>
    <row r="7214" spans="1:4" x14ac:dyDescent="0.2">
      <c r="A7214" s="60"/>
      <c r="B7214" s="12"/>
      <c r="C7214" s="12"/>
      <c r="D7214" s="12"/>
    </row>
    <row r="7215" spans="1:4" x14ac:dyDescent="0.2">
      <c r="A7215" s="60"/>
      <c r="B7215" s="12"/>
      <c r="C7215" s="12"/>
      <c r="D7215" s="12"/>
    </row>
    <row r="7216" spans="1:4" x14ac:dyDescent="0.2">
      <c r="A7216" s="60"/>
      <c r="B7216" s="12"/>
      <c r="C7216" s="12"/>
      <c r="D7216" s="12"/>
    </row>
    <row r="7217" spans="1:4" x14ac:dyDescent="0.2">
      <c r="A7217" s="60"/>
      <c r="B7217" s="12"/>
      <c r="C7217" s="12"/>
      <c r="D7217" s="12"/>
    </row>
    <row r="7218" spans="1:4" x14ac:dyDescent="0.2">
      <c r="A7218" s="60"/>
      <c r="B7218" s="12"/>
      <c r="C7218" s="12"/>
      <c r="D7218" s="12"/>
    </row>
    <row r="7219" spans="1:4" x14ac:dyDescent="0.2">
      <c r="A7219" s="60"/>
      <c r="B7219" s="12"/>
      <c r="C7219" s="12"/>
      <c r="D7219" s="12"/>
    </row>
    <row r="7220" spans="1:4" x14ac:dyDescent="0.2">
      <c r="A7220" s="60"/>
      <c r="B7220" s="12"/>
      <c r="C7220" s="12"/>
      <c r="D7220" s="12"/>
    </row>
    <row r="7221" spans="1:4" x14ac:dyDescent="0.2">
      <c r="A7221" s="60"/>
      <c r="B7221" s="12"/>
      <c r="C7221" s="12"/>
      <c r="D7221" s="12"/>
    </row>
    <row r="7222" spans="1:4" x14ac:dyDescent="0.2">
      <c r="A7222" s="60"/>
      <c r="B7222" s="12"/>
      <c r="C7222" s="12"/>
      <c r="D7222" s="12"/>
    </row>
    <row r="7223" spans="1:4" x14ac:dyDescent="0.2">
      <c r="A7223" s="60"/>
      <c r="B7223" s="12"/>
      <c r="C7223" s="12"/>
      <c r="D7223" s="12"/>
    </row>
    <row r="7224" spans="1:4" x14ac:dyDescent="0.2">
      <c r="A7224" s="60"/>
      <c r="B7224" s="12"/>
      <c r="C7224" s="12"/>
      <c r="D7224" s="12"/>
    </row>
    <row r="7225" spans="1:4" x14ac:dyDescent="0.2">
      <c r="A7225" s="60"/>
      <c r="B7225" s="12"/>
      <c r="C7225" s="12"/>
      <c r="D7225" s="12"/>
    </row>
    <row r="7226" spans="1:4" x14ac:dyDescent="0.2">
      <c r="A7226" s="60"/>
      <c r="B7226" s="12"/>
      <c r="C7226" s="12"/>
      <c r="D7226" s="12"/>
    </row>
    <row r="7227" spans="1:4" x14ac:dyDescent="0.2">
      <c r="A7227" s="60"/>
      <c r="B7227" s="12"/>
      <c r="C7227" s="12"/>
      <c r="D7227" s="12"/>
    </row>
    <row r="7228" spans="1:4" x14ac:dyDescent="0.2">
      <c r="A7228" s="60"/>
      <c r="B7228" s="12"/>
      <c r="C7228" s="12"/>
      <c r="D7228" s="12"/>
    </row>
    <row r="7229" spans="1:4" x14ac:dyDescent="0.2">
      <c r="A7229" s="60"/>
      <c r="B7229" s="12"/>
      <c r="C7229" s="12"/>
      <c r="D7229" s="12"/>
    </row>
    <row r="7230" spans="1:4" x14ac:dyDescent="0.2">
      <c r="A7230" s="60"/>
      <c r="B7230" s="12"/>
      <c r="C7230" s="12"/>
      <c r="D7230" s="12"/>
    </row>
    <row r="7231" spans="1:4" x14ac:dyDescent="0.2">
      <c r="A7231" s="60"/>
      <c r="B7231" s="12"/>
      <c r="C7231" s="12"/>
      <c r="D7231" s="12"/>
    </row>
    <row r="7232" spans="1:4" x14ac:dyDescent="0.2">
      <c r="A7232" s="60"/>
      <c r="B7232" s="12"/>
      <c r="C7232" s="12"/>
      <c r="D7232" s="12"/>
    </row>
    <row r="7233" spans="1:4" x14ac:dyDescent="0.2">
      <c r="A7233" s="60"/>
      <c r="B7233" s="12"/>
      <c r="C7233" s="12"/>
      <c r="D7233" s="12"/>
    </row>
    <row r="7234" spans="1:4" x14ac:dyDescent="0.2">
      <c r="A7234" s="60"/>
      <c r="B7234" s="12"/>
      <c r="C7234" s="12"/>
      <c r="D7234" s="12"/>
    </row>
    <row r="7235" spans="1:4" x14ac:dyDescent="0.2">
      <c r="A7235" s="60"/>
      <c r="B7235" s="12"/>
      <c r="C7235" s="12"/>
      <c r="D7235" s="12"/>
    </row>
    <row r="7236" spans="1:4" x14ac:dyDescent="0.2">
      <c r="A7236" s="60"/>
      <c r="B7236" s="12"/>
      <c r="C7236" s="12"/>
      <c r="D7236" s="12"/>
    </row>
    <row r="7237" spans="1:4" x14ac:dyDescent="0.2">
      <c r="A7237" s="60"/>
      <c r="B7237" s="12"/>
      <c r="C7237" s="12"/>
      <c r="D7237" s="12"/>
    </row>
    <row r="7238" spans="1:4" x14ac:dyDescent="0.2">
      <c r="A7238" s="60"/>
      <c r="B7238" s="12"/>
      <c r="C7238" s="12"/>
      <c r="D7238" s="12"/>
    </row>
    <row r="7239" spans="1:4" x14ac:dyDescent="0.2">
      <c r="A7239" s="60"/>
      <c r="B7239" s="12"/>
      <c r="C7239" s="12"/>
      <c r="D7239" s="12"/>
    </row>
    <row r="7240" spans="1:4" x14ac:dyDescent="0.2">
      <c r="A7240" s="60"/>
      <c r="B7240" s="12"/>
      <c r="C7240" s="12"/>
      <c r="D7240" s="12"/>
    </row>
    <row r="7241" spans="1:4" x14ac:dyDescent="0.2">
      <c r="A7241" s="60"/>
      <c r="B7241" s="12"/>
      <c r="C7241" s="12"/>
      <c r="D7241" s="12"/>
    </row>
    <row r="7242" spans="1:4" x14ac:dyDescent="0.2">
      <c r="A7242" s="60"/>
      <c r="B7242" s="12"/>
      <c r="C7242" s="12"/>
      <c r="D7242" s="12"/>
    </row>
    <row r="7243" spans="1:4" x14ac:dyDescent="0.2">
      <c r="A7243" s="60"/>
      <c r="B7243" s="12"/>
      <c r="C7243" s="12"/>
      <c r="D7243" s="12"/>
    </row>
    <row r="7244" spans="1:4" x14ac:dyDescent="0.2">
      <c r="A7244" s="60"/>
      <c r="B7244" s="12"/>
      <c r="C7244" s="12"/>
      <c r="D7244" s="12"/>
    </row>
    <row r="7245" spans="1:4" x14ac:dyDescent="0.2">
      <c r="A7245" s="60"/>
      <c r="B7245" s="12"/>
      <c r="C7245" s="12"/>
      <c r="D7245" s="12"/>
    </row>
    <row r="7246" spans="1:4" x14ac:dyDescent="0.2">
      <c r="A7246" s="60"/>
      <c r="B7246" s="12"/>
      <c r="C7246" s="12"/>
      <c r="D7246" s="12"/>
    </row>
    <row r="7247" spans="1:4" x14ac:dyDescent="0.2">
      <c r="A7247" s="60"/>
      <c r="B7247" s="12"/>
      <c r="C7247" s="12"/>
      <c r="D7247" s="12"/>
    </row>
    <row r="7248" spans="1:4" x14ac:dyDescent="0.2">
      <c r="A7248" s="60"/>
      <c r="B7248" s="12"/>
      <c r="C7248" s="12"/>
      <c r="D7248" s="12"/>
    </row>
    <row r="7249" spans="1:4" x14ac:dyDescent="0.2">
      <c r="A7249" s="60"/>
      <c r="B7249" s="12"/>
      <c r="C7249" s="12"/>
      <c r="D7249" s="12"/>
    </row>
    <row r="7250" spans="1:4" x14ac:dyDescent="0.2">
      <c r="A7250" s="60"/>
      <c r="B7250" s="12"/>
      <c r="C7250" s="12"/>
      <c r="D7250" s="12"/>
    </row>
    <row r="7251" spans="1:4" x14ac:dyDescent="0.2">
      <c r="A7251" s="60"/>
      <c r="B7251" s="12"/>
      <c r="C7251" s="12"/>
      <c r="D7251" s="12"/>
    </row>
    <row r="7252" spans="1:4" x14ac:dyDescent="0.2">
      <c r="A7252" s="60"/>
      <c r="B7252" s="12"/>
      <c r="C7252" s="12"/>
      <c r="D7252" s="12"/>
    </row>
    <row r="7253" spans="1:4" x14ac:dyDescent="0.2">
      <c r="A7253" s="60"/>
      <c r="B7253" s="12"/>
      <c r="C7253" s="12"/>
      <c r="D7253" s="12"/>
    </row>
    <row r="7254" spans="1:4" x14ac:dyDescent="0.2">
      <c r="A7254" s="60"/>
      <c r="B7254" s="12"/>
      <c r="C7254" s="12"/>
      <c r="D7254" s="12"/>
    </row>
    <row r="7255" spans="1:4" x14ac:dyDescent="0.2">
      <c r="A7255" s="60"/>
      <c r="B7255" s="12"/>
      <c r="C7255" s="12"/>
      <c r="D7255" s="12"/>
    </row>
    <row r="7256" spans="1:4" x14ac:dyDescent="0.2">
      <c r="A7256" s="60"/>
      <c r="B7256" s="12"/>
      <c r="C7256" s="12"/>
      <c r="D7256" s="12"/>
    </row>
    <row r="7257" spans="1:4" x14ac:dyDescent="0.2">
      <c r="A7257" s="60"/>
      <c r="B7257" s="12"/>
      <c r="C7257" s="12"/>
      <c r="D7257" s="12"/>
    </row>
    <row r="7258" spans="1:4" x14ac:dyDescent="0.2">
      <c r="A7258" s="60"/>
      <c r="B7258" s="12"/>
      <c r="C7258" s="12"/>
      <c r="D7258" s="12"/>
    </row>
    <row r="7259" spans="1:4" x14ac:dyDescent="0.2">
      <c r="A7259" s="60"/>
      <c r="B7259" s="12"/>
      <c r="C7259" s="12"/>
      <c r="D7259" s="12"/>
    </row>
    <row r="7260" spans="1:4" x14ac:dyDescent="0.2">
      <c r="A7260" s="60"/>
      <c r="B7260" s="12"/>
      <c r="C7260" s="12"/>
      <c r="D7260" s="12"/>
    </row>
    <row r="7261" spans="1:4" x14ac:dyDescent="0.2">
      <c r="A7261" s="60"/>
      <c r="B7261" s="12"/>
      <c r="C7261" s="12"/>
      <c r="D7261" s="12"/>
    </row>
    <row r="7262" spans="1:4" x14ac:dyDescent="0.2">
      <c r="A7262" s="60"/>
      <c r="B7262" s="12"/>
      <c r="C7262" s="12"/>
      <c r="D7262" s="12"/>
    </row>
    <row r="7263" spans="1:4" x14ac:dyDescent="0.2">
      <c r="A7263" s="60"/>
      <c r="B7263" s="12"/>
      <c r="C7263" s="12"/>
      <c r="D7263" s="12"/>
    </row>
    <row r="7264" spans="1:4" x14ac:dyDescent="0.2">
      <c r="A7264" s="60"/>
      <c r="B7264" s="12"/>
      <c r="C7264" s="12"/>
      <c r="D7264" s="12"/>
    </row>
    <row r="7265" spans="1:4" x14ac:dyDescent="0.2">
      <c r="A7265" s="60"/>
      <c r="B7265" s="12"/>
      <c r="C7265" s="12"/>
      <c r="D7265" s="12"/>
    </row>
    <row r="7266" spans="1:4" x14ac:dyDescent="0.2">
      <c r="A7266" s="60"/>
      <c r="B7266" s="12"/>
      <c r="C7266" s="12"/>
      <c r="D7266" s="12"/>
    </row>
    <row r="7267" spans="1:4" x14ac:dyDescent="0.2">
      <c r="A7267" s="60"/>
      <c r="B7267" s="12"/>
      <c r="C7267" s="12"/>
      <c r="D7267" s="12"/>
    </row>
    <row r="7268" spans="1:4" x14ac:dyDescent="0.2">
      <c r="A7268" s="60"/>
      <c r="B7268" s="12"/>
      <c r="C7268" s="12"/>
      <c r="D7268" s="12"/>
    </row>
    <row r="7269" spans="1:4" x14ac:dyDescent="0.2">
      <c r="A7269" s="60"/>
      <c r="B7269" s="12"/>
      <c r="C7269" s="12"/>
      <c r="D7269" s="12"/>
    </row>
    <row r="7270" spans="1:4" x14ac:dyDescent="0.2">
      <c r="A7270" s="60"/>
      <c r="B7270" s="12"/>
      <c r="C7270" s="12"/>
      <c r="D7270" s="12"/>
    </row>
    <row r="7271" spans="1:4" x14ac:dyDescent="0.2">
      <c r="A7271" s="60"/>
      <c r="B7271" s="12"/>
      <c r="C7271" s="12"/>
      <c r="D7271" s="12"/>
    </row>
    <row r="7272" spans="1:4" x14ac:dyDescent="0.2">
      <c r="A7272" s="60"/>
      <c r="B7272" s="12"/>
      <c r="C7272" s="12"/>
      <c r="D7272" s="12"/>
    </row>
    <row r="7273" spans="1:4" x14ac:dyDescent="0.2">
      <c r="A7273" s="60"/>
      <c r="B7273" s="12"/>
      <c r="C7273" s="12"/>
      <c r="D7273" s="12"/>
    </row>
    <row r="7274" spans="1:4" x14ac:dyDescent="0.2">
      <c r="A7274" s="60"/>
      <c r="B7274" s="12"/>
      <c r="C7274" s="12"/>
      <c r="D7274" s="12"/>
    </row>
    <row r="7275" spans="1:4" x14ac:dyDescent="0.2">
      <c r="A7275" s="60"/>
      <c r="B7275" s="12"/>
      <c r="C7275" s="12"/>
      <c r="D7275" s="12"/>
    </row>
    <row r="7276" spans="1:4" x14ac:dyDescent="0.2">
      <c r="A7276" s="60"/>
      <c r="B7276" s="12"/>
      <c r="C7276" s="12"/>
      <c r="D7276" s="12"/>
    </row>
    <row r="7277" spans="1:4" x14ac:dyDescent="0.2">
      <c r="A7277" s="60"/>
      <c r="B7277" s="12"/>
      <c r="C7277" s="12"/>
      <c r="D7277" s="12"/>
    </row>
    <row r="7278" spans="1:4" x14ac:dyDescent="0.2">
      <c r="A7278" s="60"/>
      <c r="B7278" s="12"/>
      <c r="C7278" s="12"/>
      <c r="D7278" s="12"/>
    </row>
    <row r="7279" spans="1:4" x14ac:dyDescent="0.2">
      <c r="A7279" s="60"/>
      <c r="B7279" s="12"/>
      <c r="C7279" s="12"/>
      <c r="D7279" s="12"/>
    </row>
    <row r="7280" spans="1:4" x14ac:dyDescent="0.2">
      <c r="A7280" s="60"/>
      <c r="B7280" s="12"/>
      <c r="C7280" s="12"/>
      <c r="D7280" s="12"/>
    </row>
    <row r="7281" spans="1:4" x14ac:dyDescent="0.2">
      <c r="A7281" s="60"/>
      <c r="B7281" s="12"/>
      <c r="C7281" s="12"/>
      <c r="D7281" s="12"/>
    </row>
    <row r="7282" spans="1:4" x14ac:dyDescent="0.2">
      <c r="A7282" s="60"/>
      <c r="B7282" s="12"/>
      <c r="C7282" s="12"/>
      <c r="D7282" s="12"/>
    </row>
    <row r="7283" spans="1:4" x14ac:dyDescent="0.2">
      <c r="A7283" s="60"/>
      <c r="B7283" s="12"/>
      <c r="C7283" s="12"/>
      <c r="D7283" s="12"/>
    </row>
    <row r="7284" spans="1:4" x14ac:dyDescent="0.2">
      <c r="A7284" s="60"/>
      <c r="B7284" s="12"/>
      <c r="C7284" s="12"/>
      <c r="D7284" s="12"/>
    </row>
    <row r="7285" spans="1:4" x14ac:dyDescent="0.2">
      <c r="A7285" s="60"/>
      <c r="B7285" s="12"/>
      <c r="C7285" s="12"/>
      <c r="D7285" s="12"/>
    </row>
    <row r="7286" spans="1:4" x14ac:dyDescent="0.2">
      <c r="A7286" s="60"/>
      <c r="B7286" s="12"/>
      <c r="C7286" s="12"/>
      <c r="D7286" s="12"/>
    </row>
    <row r="7287" spans="1:4" x14ac:dyDescent="0.2">
      <c r="A7287" s="60"/>
      <c r="B7287" s="12"/>
      <c r="C7287" s="12"/>
      <c r="D7287" s="12"/>
    </row>
    <row r="7288" spans="1:4" x14ac:dyDescent="0.2">
      <c r="A7288" s="60"/>
      <c r="B7288" s="12"/>
      <c r="C7288" s="12"/>
      <c r="D7288" s="12"/>
    </row>
    <row r="7289" spans="1:4" x14ac:dyDescent="0.2">
      <c r="A7289" s="60"/>
      <c r="B7289" s="12"/>
      <c r="C7289" s="12"/>
      <c r="D7289" s="12"/>
    </row>
    <row r="7290" spans="1:4" x14ac:dyDescent="0.2">
      <c r="A7290" s="60"/>
      <c r="B7290" s="12"/>
      <c r="C7290" s="12"/>
      <c r="D7290" s="12"/>
    </row>
    <row r="7291" spans="1:4" x14ac:dyDescent="0.2">
      <c r="A7291" s="60"/>
      <c r="B7291" s="12"/>
      <c r="C7291" s="12"/>
      <c r="D7291" s="12"/>
    </row>
    <row r="7292" spans="1:4" x14ac:dyDescent="0.2">
      <c r="A7292" s="60"/>
      <c r="B7292" s="12"/>
      <c r="C7292" s="12"/>
      <c r="D7292" s="12"/>
    </row>
    <row r="7293" spans="1:4" x14ac:dyDescent="0.2">
      <c r="A7293" s="60"/>
      <c r="B7293" s="12"/>
      <c r="C7293" s="12"/>
      <c r="D7293" s="12"/>
    </row>
    <row r="7294" spans="1:4" x14ac:dyDescent="0.2">
      <c r="A7294" s="60"/>
      <c r="B7294" s="12"/>
      <c r="C7294" s="12"/>
      <c r="D7294" s="12"/>
    </row>
    <row r="7295" spans="1:4" x14ac:dyDescent="0.2">
      <c r="A7295" s="60"/>
      <c r="B7295" s="12"/>
      <c r="C7295" s="12"/>
      <c r="D7295" s="12"/>
    </row>
    <row r="7296" spans="1:4" x14ac:dyDescent="0.2">
      <c r="A7296" s="60"/>
      <c r="B7296" s="12"/>
      <c r="C7296" s="12"/>
      <c r="D7296" s="12"/>
    </row>
    <row r="7297" spans="1:4" x14ac:dyDescent="0.2">
      <c r="A7297" s="60"/>
      <c r="B7297" s="12"/>
      <c r="C7297" s="12"/>
      <c r="D7297" s="12"/>
    </row>
    <row r="7298" spans="1:4" x14ac:dyDescent="0.2">
      <c r="A7298" s="60"/>
      <c r="B7298" s="12"/>
      <c r="C7298" s="12"/>
      <c r="D7298" s="12"/>
    </row>
    <row r="7299" spans="1:4" x14ac:dyDescent="0.2">
      <c r="A7299" s="60"/>
      <c r="B7299" s="12"/>
      <c r="C7299" s="12"/>
      <c r="D7299" s="12"/>
    </row>
    <row r="7300" spans="1:4" x14ac:dyDescent="0.2">
      <c r="A7300" s="60"/>
      <c r="B7300" s="12"/>
      <c r="C7300" s="12"/>
      <c r="D7300" s="12"/>
    </row>
    <row r="7301" spans="1:4" x14ac:dyDescent="0.2">
      <c r="A7301" s="60"/>
      <c r="B7301" s="12"/>
      <c r="C7301" s="12"/>
      <c r="D7301" s="12"/>
    </row>
    <row r="7302" spans="1:4" x14ac:dyDescent="0.2">
      <c r="A7302" s="60"/>
      <c r="B7302" s="12"/>
      <c r="C7302" s="12"/>
      <c r="D7302" s="12"/>
    </row>
    <row r="7303" spans="1:4" x14ac:dyDescent="0.2">
      <c r="A7303" s="60"/>
      <c r="B7303" s="12"/>
      <c r="C7303" s="12"/>
      <c r="D7303" s="12"/>
    </row>
    <row r="7304" spans="1:4" x14ac:dyDescent="0.2">
      <c r="A7304" s="60"/>
      <c r="B7304" s="12"/>
      <c r="C7304" s="12"/>
      <c r="D7304" s="12"/>
    </row>
    <row r="7305" spans="1:4" x14ac:dyDescent="0.2">
      <c r="A7305" s="60"/>
      <c r="B7305" s="12"/>
      <c r="C7305" s="12"/>
      <c r="D7305" s="12"/>
    </row>
    <row r="7306" spans="1:4" x14ac:dyDescent="0.2">
      <c r="A7306" s="60"/>
      <c r="B7306" s="12"/>
      <c r="C7306" s="12"/>
      <c r="D7306" s="12"/>
    </row>
    <row r="7307" spans="1:4" x14ac:dyDescent="0.2">
      <c r="A7307" s="60"/>
      <c r="B7307" s="12"/>
      <c r="C7307" s="12"/>
      <c r="D7307" s="12"/>
    </row>
    <row r="7308" spans="1:4" x14ac:dyDescent="0.2">
      <c r="A7308" s="60"/>
      <c r="B7308" s="12"/>
      <c r="C7308" s="12"/>
      <c r="D7308" s="12"/>
    </row>
    <row r="7309" spans="1:4" x14ac:dyDescent="0.2">
      <c r="A7309" s="60"/>
      <c r="B7309" s="12"/>
      <c r="C7309" s="12"/>
      <c r="D7309" s="12"/>
    </row>
    <row r="7310" spans="1:4" x14ac:dyDescent="0.2">
      <c r="A7310" s="60"/>
      <c r="B7310" s="12"/>
      <c r="C7310" s="12"/>
      <c r="D7310" s="12"/>
    </row>
    <row r="7311" spans="1:4" x14ac:dyDescent="0.2">
      <c r="A7311" s="60"/>
      <c r="B7311" s="12"/>
      <c r="C7311" s="12"/>
      <c r="D7311" s="12"/>
    </row>
    <row r="7312" spans="1:4" x14ac:dyDescent="0.2">
      <c r="A7312" s="60"/>
      <c r="B7312" s="12"/>
      <c r="C7312" s="12"/>
      <c r="D7312" s="12"/>
    </row>
    <row r="7313" spans="1:4" x14ac:dyDescent="0.2">
      <c r="A7313" s="60"/>
      <c r="B7313" s="12"/>
      <c r="C7313" s="12"/>
      <c r="D7313" s="12"/>
    </row>
    <row r="7314" spans="1:4" x14ac:dyDescent="0.2">
      <c r="A7314" s="60"/>
      <c r="B7314" s="12"/>
      <c r="C7314" s="12"/>
      <c r="D7314" s="12"/>
    </row>
    <row r="7315" spans="1:4" x14ac:dyDescent="0.2">
      <c r="A7315" s="60"/>
      <c r="B7315" s="12"/>
      <c r="C7315" s="12"/>
      <c r="D7315" s="12"/>
    </row>
    <row r="7316" spans="1:4" x14ac:dyDescent="0.2">
      <c r="A7316" s="60"/>
      <c r="B7316" s="12"/>
      <c r="C7316" s="12"/>
      <c r="D7316" s="12"/>
    </row>
    <row r="7317" spans="1:4" x14ac:dyDescent="0.2">
      <c r="A7317" s="60"/>
      <c r="B7317" s="12"/>
      <c r="C7317" s="12"/>
      <c r="D7317" s="12"/>
    </row>
    <row r="7318" spans="1:4" x14ac:dyDescent="0.2">
      <c r="A7318" s="60"/>
      <c r="B7318" s="12"/>
      <c r="C7318" s="12"/>
      <c r="D7318" s="12"/>
    </row>
    <row r="7319" spans="1:4" x14ac:dyDescent="0.2">
      <c r="A7319" s="60"/>
      <c r="B7319" s="12"/>
      <c r="C7319" s="12"/>
      <c r="D7319" s="12"/>
    </row>
    <row r="7320" spans="1:4" x14ac:dyDescent="0.2">
      <c r="A7320" s="60"/>
      <c r="B7320" s="12"/>
      <c r="C7320" s="12"/>
      <c r="D7320" s="12"/>
    </row>
    <row r="7321" spans="1:4" x14ac:dyDescent="0.2">
      <c r="A7321" s="60"/>
      <c r="B7321" s="12"/>
      <c r="C7321" s="12"/>
      <c r="D7321" s="12"/>
    </row>
    <row r="7322" spans="1:4" x14ac:dyDescent="0.2">
      <c r="A7322" s="60"/>
      <c r="B7322" s="12"/>
      <c r="C7322" s="12"/>
      <c r="D7322" s="12"/>
    </row>
    <row r="7323" spans="1:4" x14ac:dyDescent="0.2">
      <c r="A7323" s="60"/>
      <c r="B7323" s="12"/>
      <c r="C7323" s="12"/>
      <c r="D7323" s="12"/>
    </row>
    <row r="7324" spans="1:4" x14ac:dyDescent="0.2">
      <c r="A7324" s="60"/>
      <c r="B7324" s="12"/>
      <c r="C7324" s="12"/>
      <c r="D7324" s="12"/>
    </row>
    <row r="7325" spans="1:4" x14ac:dyDescent="0.2">
      <c r="A7325" s="60"/>
      <c r="B7325" s="12"/>
      <c r="C7325" s="12"/>
      <c r="D7325" s="12"/>
    </row>
    <row r="7326" spans="1:4" x14ac:dyDescent="0.2">
      <c r="A7326" s="60"/>
      <c r="B7326" s="12"/>
      <c r="C7326" s="12"/>
      <c r="D7326" s="12"/>
    </row>
    <row r="7327" spans="1:4" x14ac:dyDescent="0.2">
      <c r="A7327" s="60"/>
      <c r="B7327" s="12"/>
      <c r="C7327" s="12"/>
      <c r="D7327" s="12"/>
    </row>
    <row r="7328" spans="1:4" x14ac:dyDescent="0.2">
      <c r="A7328" s="60"/>
      <c r="B7328" s="12"/>
      <c r="C7328" s="12"/>
      <c r="D7328" s="12"/>
    </row>
    <row r="7329" spans="1:4" x14ac:dyDescent="0.2">
      <c r="A7329" s="60"/>
      <c r="B7329" s="12"/>
      <c r="C7329" s="12"/>
      <c r="D7329" s="12"/>
    </row>
    <row r="7330" spans="1:4" x14ac:dyDescent="0.2">
      <c r="A7330" s="60"/>
      <c r="B7330" s="12"/>
      <c r="C7330" s="12"/>
      <c r="D7330" s="12"/>
    </row>
    <row r="7331" spans="1:4" x14ac:dyDescent="0.2">
      <c r="A7331" s="60"/>
      <c r="B7331" s="12"/>
      <c r="C7331" s="12"/>
      <c r="D7331" s="12"/>
    </row>
    <row r="7332" spans="1:4" x14ac:dyDescent="0.2">
      <c r="A7332" s="60"/>
      <c r="B7332" s="12"/>
      <c r="C7332" s="12"/>
      <c r="D7332" s="12"/>
    </row>
    <row r="7333" spans="1:4" x14ac:dyDescent="0.2">
      <c r="A7333" s="60"/>
      <c r="B7333" s="12"/>
      <c r="C7333" s="12"/>
      <c r="D7333" s="12"/>
    </row>
    <row r="7334" spans="1:4" x14ac:dyDescent="0.2">
      <c r="A7334" s="60"/>
      <c r="B7334" s="12"/>
      <c r="C7334" s="12"/>
      <c r="D7334" s="12"/>
    </row>
    <row r="7335" spans="1:4" x14ac:dyDescent="0.2">
      <c r="A7335" s="60"/>
      <c r="B7335" s="12"/>
      <c r="C7335" s="12"/>
      <c r="D7335" s="12"/>
    </row>
    <row r="7336" spans="1:4" x14ac:dyDescent="0.2">
      <c r="A7336" s="60"/>
      <c r="B7336" s="12"/>
      <c r="C7336" s="12"/>
      <c r="D7336" s="12"/>
    </row>
    <row r="7337" spans="1:4" x14ac:dyDescent="0.2">
      <c r="A7337" s="60"/>
      <c r="B7337" s="12"/>
      <c r="C7337" s="12"/>
      <c r="D7337" s="12"/>
    </row>
    <row r="7338" spans="1:4" x14ac:dyDescent="0.2">
      <c r="A7338" s="60"/>
      <c r="B7338" s="12"/>
      <c r="C7338" s="12"/>
      <c r="D7338" s="12"/>
    </row>
    <row r="7339" spans="1:4" x14ac:dyDescent="0.2">
      <c r="A7339" s="60"/>
      <c r="B7339" s="12"/>
      <c r="C7339" s="12"/>
      <c r="D7339" s="12"/>
    </row>
    <row r="7340" spans="1:4" x14ac:dyDescent="0.2">
      <c r="A7340" s="60"/>
      <c r="B7340" s="12"/>
      <c r="C7340" s="12"/>
      <c r="D7340" s="12"/>
    </row>
    <row r="7341" spans="1:4" x14ac:dyDescent="0.2">
      <c r="A7341" s="60"/>
      <c r="B7341" s="12"/>
      <c r="C7341" s="12"/>
      <c r="D7341" s="12"/>
    </row>
    <row r="7342" spans="1:4" x14ac:dyDescent="0.2">
      <c r="A7342" s="60"/>
      <c r="B7342" s="12"/>
      <c r="C7342" s="12"/>
      <c r="D7342" s="12"/>
    </row>
    <row r="7343" spans="1:4" x14ac:dyDescent="0.2">
      <c r="A7343" s="60"/>
      <c r="B7343" s="12"/>
      <c r="C7343" s="12"/>
      <c r="D7343" s="12"/>
    </row>
    <row r="7344" spans="1:4" x14ac:dyDescent="0.2">
      <c r="A7344" s="60"/>
      <c r="B7344" s="12"/>
      <c r="C7344" s="12"/>
      <c r="D7344" s="12"/>
    </row>
    <row r="7345" spans="1:4" x14ac:dyDescent="0.2">
      <c r="A7345" s="60"/>
      <c r="B7345" s="12"/>
      <c r="C7345" s="12"/>
      <c r="D7345" s="12"/>
    </row>
    <row r="7346" spans="1:4" x14ac:dyDescent="0.2">
      <c r="A7346" s="60"/>
      <c r="B7346" s="12"/>
      <c r="C7346" s="12"/>
      <c r="D7346" s="12"/>
    </row>
    <row r="7347" spans="1:4" x14ac:dyDescent="0.2">
      <c r="A7347" s="60"/>
      <c r="B7347" s="12"/>
      <c r="C7347" s="12"/>
      <c r="D7347" s="12"/>
    </row>
    <row r="7348" spans="1:4" x14ac:dyDescent="0.2">
      <c r="A7348" s="60"/>
      <c r="B7348" s="12"/>
      <c r="C7348" s="12"/>
      <c r="D7348" s="12"/>
    </row>
    <row r="7349" spans="1:4" x14ac:dyDescent="0.2">
      <c r="A7349" s="60"/>
      <c r="B7349" s="12"/>
      <c r="C7349" s="12"/>
      <c r="D7349" s="12"/>
    </row>
    <row r="7350" spans="1:4" x14ac:dyDescent="0.2">
      <c r="A7350" s="60"/>
      <c r="B7350" s="12"/>
      <c r="C7350" s="12"/>
      <c r="D7350" s="12"/>
    </row>
    <row r="7351" spans="1:4" x14ac:dyDescent="0.2">
      <c r="A7351" s="60"/>
      <c r="B7351" s="12"/>
      <c r="C7351" s="12"/>
      <c r="D7351" s="12"/>
    </row>
    <row r="7352" spans="1:4" x14ac:dyDescent="0.2">
      <c r="A7352" s="60"/>
      <c r="B7352" s="12"/>
      <c r="C7352" s="12"/>
      <c r="D7352" s="12"/>
    </row>
    <row r="7353" spans="1:4" x14ac:dyDescent="0.2">
      <c r="A7353" s="60"/>
      <c r="B7353" s="12"/>
      <c r="C7353" s="12"/>
      <c r="D7353" s="12"/>
    </row>
    <row r="7354" spans="1:4" x14ac:dyDescent="0.2">
      <c r="A7354" s="60"/>
      <c r="B7354" s="12"/>
      <c r="C7354" s="12"/>
      <c r="D7354" s="12"/>
    </row>
    <row r="7355" spans="1:4" x14ac:dyDescent="0.2">
      <c r="A7355" s="60"/>
      <c r="B7355" s="12"/>
      <c r="C7355" s="12"/>
      <c r="D7355" s="12"/>
    </row>
    <row r="7356" spans="1:4" x14ac:dyDescent="0.2">
      <c r="A7356" s="60"/>
      <c r="B7356" s="12"/>
      <c r="C7356" s="12"/>
      <c r="D7356" s="12"/>
    </row>
    <row r="7357" spans="1:4" x14ac:dyDescent="0.2">
      <c r="A7357" s="60"/>
      <c r="B7357" s="12"/>
      <c r="C7357" s="12"/>
      <c r="D7357" s="12"/>
    </row>
    <row r="7358" spans="1:4" x14ac:dyDescent="0.2">
      <c r="A7358" s="60"/>
      <c r="B7358" s="12"/>
      <c r="C7358" s="12"/>
      <c r="D7358" s="12"/>
    </row>
    <row r="7359" spans="1:4" x14ac:dyDescent="0.2">
      <c r="A7359" s="60"/>
      <c r="B7359" s="12"/>
      <c r="C7359" s="12"/>
      <c r="D7359" s="12"/>
    </row>
    <row r="7360" spans="1:4" x14ac:dyDescent="0.2">
      <c r="A7360" s="60"/>
      <c r="B7360" s="12"/>
      <c r="C7360" s="12"/>
      <c r="D7360" s="12"/>
    </row>
    <row r="7361" spans="1:4" x14ac:dyDescent="0.2">
      <c r="A7361" s="60"/>
      <c r="B7361" s="12"/>
      <c r="C7361" s="12"/>
      <c r="D7361" s="12"/>
    </row>
    <row r="7362" spans="1:4" x14ac:dyDescent="0.2">
      <c r="A7362" s="60"/>
      <c r="B7362" s="12"/>
      <c r="C7362" s="12"/>
      <c r="D7362" s="12"/>
    </row>
    <row r="7363" spans="1:4" x14ac:dyDescent="0.2">
      <c r="A7363" s="60"/>
      <c r="B7363" s="12"/>
      <c r="C7363" s="12"/>
      <c r="D7363" s="12"/>
    </row>
    <row r="7364" spans="1:4" x14ac:dyDescent="0.2">
      <c r="A7364" s="60"/>
      <c r="B7364" s="12"/>
      <c r="C7364" s="12"/>
      <c r="D7364" s="12"/>
    </row>
    <row r="7365" spans="1:4" x14ac:dyDescent="0.2">
      <c r="A7365" s="60"/>
      <c r="B7365" s="12"/>
      <c r="C7365" s="12"/>
      <c r="D7365" s="12"/>
    </row>
    <row r="7366" spans="1:4" x14ac:dyDescent="0.2">
      <c r="A7366" s="60"/>
      <c r="B7366" s="12"/>
      <c r="C7366" s="12"/>
      <c r="D7366" s="12"/>
    </row>
    <row r="7367" spans="1:4" x14ac:dyDescent="0.2">
      <c r="A7367" s="60"/>
      <c r="B7367" s="12"/>
      <c r="C7367" s="12"/>
      <c r="D7367" s="12"/>
    </row>
    <row r="7368" spans="1:4" x14ac:dyDescent="0.2">
      <c r="A7368" s="60"/>
      <c r="B7368" s="12"/>
      <c r="C7368" s="12"/>
      <c r="D7368" s="12"/>
    </row>
    <row r="7369" spans="1:4" x14ac:dyDescent="0.2">
      <c r="A7369" s="60"/>
      <c r="B7369" s="12"/>
      <c r="C7369" s="12"/>
      <c r="D7369" s="12"/>
    </row>
    <row r="7370" spans="1:4" x14ac:dyDescent="0.2">
      <c r="A7370" s="60"/>
      <c r="B7370" s="12"/>
      <c r="C7370" s="12"/>
      <c r="D7370" s="12"/>
    </row>
    <row r="7371" spans="1:4" x14ac:dyDescent="0.2">
      <c r="A7371" s="60"/>
      <c r="B7371" s="12"/>
      <c r="C7371" s="12"/>
      <c r="D7371" s="12"/>
    </row>
    <row r="7372" spans="1:4" x14ac:dyDescent="0.2">
      <c r="A7372" s="60"/>
      <c r="B7372" s="12"/>
      <c r="C7372" s="12"/>
      <c r="D7372" s="12"/>
    </row>
    <row r="7373" spans="1:4" x14ac:dyDescent="0.2">
      <c r="A7373" s="60"/>
      <c r="B7373" s="12"/>
      <c r="C7373" s="12"/>
      <c r="D7373" s="12"/>
    </row>
    <row r="7374" spans="1:4" x14ac:dyDescent="0.2">
      <c r="A7374" s="60"/>
      <c r="B7374" s="12"/>
      <c r="C7374" s="12"/>
      <c r="D7374" s="12"/>
    </row>
    <row r="7375" spans="1:4" x14ac:dyDescent="0.2">
      <c r="A7375" s="60"/>
      <c r="B7375" s="12"/>
      <c r="C7375" s="12"/>
      <c r="D7375" s="12"/>
    </row>
    <row r="7376" spans="1:4" x14ac:dyDescent="0.2">
      <c r="A7376" s="60"/>
      <c r="B7376" s="12"/>
      <c r="C7376" s="12"/>
      <c r="D7376" s="12"/>
    </row>
    <row r="7377" spans="1:4" x14ac:dyDescent="0.2">
      <c r="A7377" s="60"/>
      <c r="B7377" s="12"/>
      <c r="C7377" s="12"/>
      <c r="D7377" s="12"/>
    </row>
    <row r="7378" spans="1:4" x14ac:dyDescent="0.2">
      <c r="A7378" s="60"/>
      <c r="B7378" s="12"/>
      <c r="C7378" s="12"/>
      <c r="D7378" s="12"/>
    </row>
    <row r="7379" spans="1:4" x14ac:dyDescent="0.2">
      <c r="A7379" s="60"/>
      <c r="B7379" s="12"/>
      <c r="C7379" s="12"/>
      <c r="D7379" s="12"/>
    </row>
    <row r="7380" spans="1:4" x14ac:dyDescent="0.2">
      <c r="A7380" s="60"/>
      <c r="B7380" s="12"/>
      <c r="C7380" s="12"/>
      <c r="D7380" s="12"/>
    </row>
    <row r="7381" spans="1:4" x14ac:dyDescent="0.2">
      <c r="A7381" s="60"/>
      <c r="B7381" s="12"/>
      <c r="C7381" s="12"/>
      <c r="D7381" s="12"/>
    </row>
    <row r="7382" spans="1:4" x14ac:dyDescent="0.2">
      <c r="A7382" s="60"/>
      <c r="B7382" s="12"/>
      <c r="C7382" s="12"/>
      <c r="D7382" s="12"/>
    </row>
    <row r="7383" spans="1:4" x14ac:dyDescent="0.2">
      <c r="A7383" s="60"/>
      <c r="B7383" s="12"/>
      <c r="C7383" s="12"/>
      <c r="D7383" s="12"/>
    </row>
    <row r="7384" spans="1:4" x14ac:dyDescent="0.2">
      <c r="A7384" s="60"/>
      <c r="B7384" s="12"/>
      <c r="C7384" s="12"/>
      <c r="D7384" s="12"/>
    </row>
    <row r="7385" spans="1:4" x14ac:dyDescent="0.2">
      <c r="A7385" s="60"/>
      <c r="B7385" s="12"/>
      <c r="C7385" s="12"/>
      <c r="D7385" s="12"/>
    </row>
    <row r="7386" spans="1:4" x14ac:dyDescent="0.2">
      <c r="A7386" s="60"/>
      <c r="B7386" s="12"/>
      <c r="C7386" s="12"/>
      <c r="D7386" s="12"/>
    </row>
    <row r="7387" spans="1:4" x14ac:dyDescent="0.2">
      <c r="A7387" s="60"/>
      <c r="B7387" s="12"/>
      <c r="C7387" s="12"/>
      <c r="D7387" s="12"/>
    </row>
    <row r="7388" spans="1:4" x14ac:dyDescent="0.2">
      <c r="A7388" s="60"/>
      <c r="B7388" s="12"/>
      <c r="C7388" s="12"/>
      <c r="D7388" s="12"/>
    </row>
    <row r="7389" spans="1:4" x14ac:dyDescent="0.2">
      <c r="A7389" s="60"/>
      <c r="B7389" s="12"/>
      <c r="C7389" s="12"/>
      <c r="D7389" s="12"/>
    </row>
    <row r="7390" spans="1:4" x14ac:dyDescent="0.2">
      <c r="A7390" s="60"/>
      <c r="B7390" s="12"/>
      <c r="C7390" s="12"/>
      <c r="D7390" s="12"/>
    </row>
    <row r="7391" spans="1:4" x14ac:dyDescent="0.2">
      <c r="A7391" s="60"/>
      <c r="B7391" s="12"/>
      <c r="C7391" s="12"/>
      <c r="D7391" s="12"/>
    </row>
    <row r="7392" spans="1:4" x14ac:dyDescent="0.2">
      <c r="A7392" s="60"/>
      <c r="B7392" s="12"/>
      <c r="C7392" s="12"/>
      <c r="D7392" s="12"/>
    </row>
    <row r="7393" spans="1:4" x14ac:dyDescent="0.2">
      <c r="A7393" s="60"/>
      <c r="B7393" s="12"/>
      <c r="C7393" s="12"/>
      <c r="D7393" s="12"/>
    </row>
    <row r="7394" spans="1:4" x14ac:dyDescent="0.2">
      <c r="A7394" s="60"/>
      <c r="B7394" s="12"/>
      <c r="C7394" s="12"/>
      <c r="D7394" s="12"/>
    </row>
    <row r="7395" spans="1:4" x14ac:dyDescent="0.2">
      <c r="A7395" s="60"/>
      <c r="B7395" s="12"/>
      <c r="C7395" s="12"/>
      <c r="D7395" s="12"/>
    </row>
    <row r="7396" spans="1:4" x14ac:dyDescent="0.2">
      <c r="A7396" s="60"/>
      <c r="B7396" s="12"/>
      <c r="C7396" s="12"/>
      <c r="D7396" s="12"/>
    </row>
    <row r="7397" spans="1:4" x14ac:dyDescent="0.2">
      <c r="A7397" s="60"/>
      <c r="B7397" s="12"/>
      <c r="C7397" s="12"/>
      <c r="D7397" s="12"/>
    </row>
    <row r="7398" spans="1:4" x14ac:dyDescent="0.2">
      <c r="A7398" s="60"/>
      <c r="B7398" s="12"/>
      <c r="C7398" s="12"/>
      <c r="D7398" s="12"/>
    </row>
    <row r="7399" spans="1:4" x14ac:dyDescent="0.2">
      <c r="A7399" s="60"/>
      <c r="B7399" s="12"/>
      <c r="C7399" s="12"/>
      <c r="D7399" s="12"/>
    </row>
    <row r="7400" spans="1:4" x14ac:dyDescent="0.2">
      <c r="A7400" s="60"/>
      <c r="B7400" s="12"/>
      <c r="C7400" s="12"/>
      <c r="D7400" s="12"/>
    </row>
    <row r="7401" spans="1:4" x14ac:dyDescent="0.2">
      <c r="A7401" s="60"/>
      <c r="B7401" s="12"/>
      <c r="C7401" s="12"/>
      <c r="D7401" s="12"/>
    </row>
    <row r="7402" spans="1:4" x14ac:dyDescent="0.2">
      <c r="A7402" s="60"/>
      <c r="B7402" s="12"/>
      <c r="C7402" s="12"/>
      <c r="D7402" s="12"/>
    </row>
    <row r="7403" spans="1:4" x14ac:dyDescent="0.2">
      <c r="A7403" s="60"/>
      <c r="B7403" s="12"/>
      <c r="C7403" s="12"/>
      <c r="D7403" s="12"/>
    </row>
    <row r="7404" spans="1:4" x14ac:dyDescent="0.2">
      <c r="A7404" s="60"/>
      <c r="B7404" s="12"/>
      <c r="C7404" s="12"/>
      <c r="D7404" s="12"/>
    </row>
    <row r="7405" spans="1:4" x14ac:dyDescent="0.2">
      <c r="A7405" s="60"/>
      <c r="B7405" s="12"/>
      <c r="C7405" s="12"/>
      <c r="D7405" s="12"/>
    </row>
    <row r="7406" spans="1:4" x14ac:dyDescent="0.2">
      <c r="A7406" s="60"/>
      <c r="B7406" s="12"/>
      <c r="C7406" s="12"/>
      <c r="D7406" s="12"/>
    </row>
    <row r="7407" spans="1:4" x14ac:dyDescent="0.2">
      <c r="A7407" s="60"/>
      <c r="B7407" s="12"/>
      <c r="C7407" s="12"/>
      <c r="D7407" s="12"/>
    </row>
    <row r="7408" spans="1:4" x14ac:dyDescent="0.2">
      <c r="A7408" s="60"/>
      <c r="B7408" s="12"/>
      <c r="C7408" s="12"/>
      <c r="D7408" s="12"/>
    </row>
    <row r="7409" spans="1:4" x14ac:dyDescent="0.2">
      <c r="A7409" s="60"/>
      <c r="B7409" s="12"/>
      <c r="C7409" s="12"/>
      <c r="D7409" s="12"/>
    </row>
    <row r="7410" spans="1:4" x14ac:dyDescent="0.2">
      <c r="A7410" s="60"/>
      <c r="B7410" s="12"/>
      <c r="C7410" s="12"/>
      <c r="D7410" s="12"/>
    </row>
    <row r="7411" spans="1:4" x14ac:dyDescent="0.2">
      <c r="A7411" s="60"/>
      <c r="B7411" s="12"/>
      <c r="C7411" s="12"/>
      <c r="D7411" s="12"/>
    </row>
    <row r="7412" spans="1:4" x14ac:dyDescent="0.2">
      <c r="A7412" s="60"/>
      <c r="B7412" s="12"/>
      <c r="C7412" s="12"/>
      <c r="D7412" s="12"/>
    </row>
    <row r="7413" spans="1:4" x14ac:dyDescent="0.2">
      <c r="A7413" s="60"/>
      <c r="B7413" s="12"/>
      <c r="C7413" s="12"/>
      <c r="D7413" s="12"/>
    </row>
    <row r="7414" spans="1:4" x14ac:dyDescent="0.2">
      <c r="A7414" s="60"/>
      <c r="B7414" s="12"/>
      <c r="C7414" s="12"/>
      <c r="D7414" s="12"/>
    </row>
    <row r="7415" spans="1:4" x14ac:dyDescent="0.2">
      <c r="A7415" s="60"/>
      <c r="B7415" s="12"/>
      <c r="C7415" s="12"/>
      <c r="D7415" s="12"/>
    </row>
    <row r="7416" spans="1:4" x14ac:dyDescent="0.2">
      <c r="A7416" s="60"/>
      <c r="B7416" s="12"/>
      <c r="C7416" s="12"/>
      <c r="D7416" s="12"/>
    </row>
    <row r="7417" spans="1:4" x14ac:dyDescent="0.2">
      <c r="A7417" s="60"/>
      <c r="B7417" s="12"/>
      <c r="C7417" s="12"/>
      <c r="D7417" s="12"/>
    </row>
    <row r="7418" spans="1:4" x14ac:dyDescent="0.2">
      <c r="A7418" s="60"/>
      <c r="B7418" s="12"/>
      <c r="C7418" s="12"/>
      <c r="D7418" s="12"/>
    </row>
    <row r="7419" spans="1:4" x14ac:dyDescent="0.2">
      <c r="A7419" s="60"/>
      <c r="B7419" s="12"/>
      <c r="C7419" s="12"/>
      <c r="D7419" s="12"/>
    </row>
    <row r="7420" spans="1:4" x14ac:dyDescent="0.2">
      <c r="A7420" s="60"/>
      <c r="B7420" s="12"/>
      <c r="C7420" s="12"/>
      <c r="D7420" s="12"/>
    </row>
    <row r="7421" spans="1:4" x14ac:dyDescent="0.2">
      <c r="A7421" s="60"/>
      <c r="B7421" s="12"/>
      <c r="C7421" s="12"/>
      <c r="D7421" s="12"/>
    </row>
    <row r="7422" spans="1:4" x14ac:dyDescent="0.2">
      <c r="A7422" s="60"/>
      <c r="B7422" s="12"/>
      <c r="C7422" s="12"/>
      <c r="D7422" s="12"/>
    </row>
    <row r="7423" spans="1:4" x14ac:dyDescent="0.2">
      <c r="A7423" s="60"/>
      <c r="B7423" s="12"/>
      <c r="C7423" s="12"/>
      <c r="D7423" s="12"/>
    </row>
    <row r="7424" spans="1:4" x14ac:dyDescent="0.2">
      <c r="A7424" s="60"/>
      <c r="B7424" s="12"/>
      <c r="C7424" s="12"/>
      <c r="D7424" s="12"/>
    </row>
    <row r="7425" spans="1:4" x14ac:dyDescent="0.2">
      <c r="A7425" s="60"/>
      <c r="B7425" s="12"/>
      <c r="C7425" s="12"/>
      <c r="D7425" s="12"/>
    </row>
    <row r="7426" spans="1:4" x14ac:dyDescent="0.2">
      <c r="A7426" s="60"/>
      <c r="B7426" s="12"/>
      <c r="C7426" s="12"/>
      <c r="D7426" s="12"/>
    </row>
    <row r="7427" spans="1:4" x14ac:dyDescent="0.2">
      <c r="A7427" s="60"/>
      <c r="B7427" s="12"/>
      <c r="C7427" s="12"/>
      <c r="D7427" s="12"/>
    </row>
    <row r="7428" spans="1:4" x14ac:dyDescent="0.2">
      <c r="A7428" s="60"/>
      <c r="B7428" s="12"/>
      <c r="C7428" s="12"/>
      <c r="D7428" s="12"/>
    </row>
    <row r="7429" spans="1:4" x14ac:dyDescent="0.2">
      <c r="A7429" s="60"/>
      <c r="B7429" s="12"/>
      <c r="C7429" s="12"/>
      <c r="D7429" s="12"/>
    </row>
    <row r="7430" spans="1:4" x14ac:dyDescent="0.2">
      <c r="A7430" s="60"/>
      <c r="B7430" s="12"/>
      <c r="C7430" s="12"/>
      <c r="D7430" s="12"/>
    </row>
    <row r="7431" spans="1:4" x14ac:dyDescent="0.2">
      <c r="A7431" s="60"/>
      <c r="B7431" s="12"/>
      <c r="C7431" s="12"/>
      <c r="D7431" s="12"/>
    </row>
    <row r="7432" spans="1:4" x14ac:dyDescent="0.2">
      <c r="A7432" s="60"/>
      <c r="B7432" s="12"/>
      <c r="C7432" s="12"/>
      <c r="D7432" s="12"/>
    </row>
    <row r="7433" spans="1:4" x14ac:dyDescent="0.2">
      <c r="A7433" s="60"/>
      <c r="B7433" s="12"/>
      <c r="C7433" s="12"/>
      <c r="D7433" s="12"/>
    </row>
    <row r="7434" spans="1:4" x14ac:dyDescent="0.2">
      <c r="A7434" s="60"/>
      <c r="B7434" s="12"/>
      <c r="C7434" s="12"/>
      <c r="D7434" s="12"/>
    </row>
    <row r="7435" spans="1:4" x14ac:dyDescent="0.2">
      <c r="A7435" s="60"/>
      <c r="B7435" s="12"/>
      <c r="C7435" s="12"/>
      <c r="D7435" s="12"/>
    </row>
    <row r="7436" spans="1:4" x14ac:dyDescent="0.2">
      <c r="A7436" s="60"/>
      <c r="B7436" s="12"/>
      <c r="C7436" s="12"/>
      <c r="D7436" s="12"/>
    </row>
    <row r="7437" spans="1:4" x14ac:dyDescent="0.2">
      <c r="A7437" s="60"/>
      <c r="B7437" s="12"/>
      <c r="C7437" s="12"/>
      <c r="D7437" s="12"/>
    </row>
    <row r="7438" spans="1:4" x14ac:dyDescent="0.2">
      <c r="A7438" s="60"/>
      <c r="B7438" s="12"/>
      <c r="C7438" s="12"/>
      <c r="D7438" s="12"/>
    </row>
    <row r="7439" spans="1:4" x14ac:dyDescent="0.2">
      <c r="A7439" s="60"/>
      <c r="B7439" s="12"/>
      <c r="C7439" s="12"/>
      <c r="D7439" s="12"/>
    </row>
    <row r="7440" spans="1:4" x14ac:dyDescent="0.2">
      <c r="A7440" s="60"/>
      <c r="B7440" s="12"/>
      <c r="C7440" s="12"/>
      <c r="D7440" s="12"/>
    </row>
    <row r="7441" spans="1:4" x14ac:dyDescent="0.2">
      <c r="A7441" s="60"/>
      <c r="B7441" s="12"/>
      <c r="C7441" s="12"/>
      <c r="D7441" s="12"/>
    </row>
    <row r="7442" spans="1:4" x14ac:dyDescent="0.2">
      <c r="A7442" s="60"/>
      <c r="B7442" s="12"/>
      <c r="C7442" s="12"/>
      <c r="D7442" s="12"/>
    </row>
    <row r="7443" spans="1:4" x14ac:dyDescent="0.2">
      <c r="A7443" s="60"/>
      <c r="B7443" s="12"/>
      <c r="C7443" s="12"/>
      <c r="D7443" s="12"/>
    </row>
    <row r="7444" spans="1:4" x14ac:dyDescent="0.2">
      <c r="A7444" s="60"/>
      <c r="B7444" s="12"/>
      <c r="C7444" s="12"/>
      <c r="D7444" s="12"/>
    </row>
    <row r="7445" spans="1:4" x14ac:dyDescent="0.2">
      <c r="A7445" s="60"/>
      <c r="B7445" s="12"/>
      <c r="C7445" s="12"/>
      <c r="D7445" s="12"/>
    </row>
    <row r="7446" spans="1:4" x14ac:dyDescent="0.2">
      <c r="A7446" s="60"/>
      <c r="B7446" s="12"/>
      <c r="C7446" s="12"/>
      <c r="D7446" s="12"/>
    </row>
    <row r="7447" spans="1:4" x14ac:dyDescent="0.2">
      <c r="A7447" s="60"/>
      <c r="B7447" s="12"/>
      <c r="C7447" s="12"/>
      <c r="D7447" s="12"/>
    </row>
    <row r="7448" spans="1:4" x14ac:dyDescent="0.2">
      <c r="A7448" s="60"/>
      <c r="B7448" s="12"/>
      <c r="C7448" s="12"/>
      <c r="D7448" s="12"/>
    </row>
    <row r="7449" spans="1:4" x14ac:dyDescent="0.2">
      <c r="A7449" s="60"/>
      <c r="B7449" s="12"/>
      <c r="C7449" s="12"/>
      <c r="D7449" s="12"/>
    </row>
    <row r="7450" spans="1:4" x14ac:dyDescent="0.2">
      <c r="A7450" s="60"/>
      <c r="B7450" s="12"/>
      <c r="C7450" s="12"/>
      <c r="D7450" s="12"/>
    </row>
    <row r="7451" spans="1:4" x14ac:dyDescent="0.2">
      <c r="A7451" s="60"/>
      <c r="B7451" s="12"/>
      <c r="C7451" s="12"/>
      <c r="D7451" s="12"/>
    </row>
    <row r="7452" spans="1:4" x14ac:dyDescent="0.2">
      <c r="A7452" s="60"/>
      <c r="B7452" s="12"/>
      <c r="C7452" s="12"/>
      <c r="D7452" s="12"/>
    </row>
    <row r="7453" spans="1:4" x14ac:dyDescent="0.2">
      <c r="A7453" s="60"/>
      <c r="B7453" s="12"/>
      <c r="C7453" s="12"/>
      <c r="D7453" s="12"/>
    </row>
    <row r="7454" spans="1:4" x14ac:dyDescent="0.2">
      <c r="A7454" s="60"/>
      <c r="B7454" s="12"/>
      <c r="C7454" s="12"/>
      <c r="D7454" s="12"/>
    </row>
    <row r="7455" spans="1:4" x14ac:dyDescent="0.2">
      <c r="A7455" s="60"/>
      <c r="B7455" s="12"/>
      <c r="C7455" s="12"/>
      <c r="D7455" s="12"/>
    </row>
    <row r="7456" spans="1:4" x14ac:dyDescent="0.2">
      <c r="A7456" s="60"/>
      <c r="B7456" s="12"/>
      <c r="C7456" s="12"/>
      <c r="D7456" s="12"/>
    </row>
    <row r="7457" spans="1:4" x14ac:dyDescent="0.2">
      <c r="A7457" s="60"/>
      <c r="B7457" s="12"/>
      <c r="C7457" s="12"/>
      <c r="D7457" s="12"/>
    </row>
    <row r="7458" spans="1:4" x14ac:dyDescent="0.2">
      <c r="A7458" s="60"/>
      <c r="B7458" s="12"/>
      <c r="C7458" s="12"/>
      <c r="D7458" s="12"/>
    </row>
    <row r="7459" spans="1:4" x14ac:dyDescent="0.2">
      <c r="A7459" s="60"/>
      <c r="B7459" s="12"/>
      <c r="C7459" s="12"/>
      <c r="D7459" s="12"/>
    </row>
    <row r="7460" spans="1:4" x14ac:dyDescent="0.2">
      <c r="A7460" s="60"/>
      <c r="B7460" s="12"/>
      <c r="C7460" s="12"/>
      <c r="D7460" s="12"/>
    </row>
    <row r="7461" spans="1:4" x14ac:dyDescent="0.2">
      <c r="A7461" s="60"/>
      <c r="B7461" s="12"/>
      <c r="C7461" s="12"/>
      <c r="D7461" s="12"/>
    </row>
    <row r="7462" spans="1:4" x14ac:dyDescent="0.2">
      <c r="A7462" s="60"/>
      <c r="B7462" s="12"/>
      <c r="C7462" s="12"/>
      <c r="D7462" s="12"/>
    </row>
    <row r="7463" spans="1:4" x14ac:dyDescent="0.2">
      <c r="A7463" s="60"/>
      <c r="B7463" s="12"/>
      <c r="C7463" s="12"/>
      <c r="D7463" s="12"/>
    </row>
    <row r="7464" spans="1:4" x14ac:dyDescent="0.2">
      <c r="A7464" s="60"/>
      <c r="B7464" s="12"/>
      <c r="C7464" s="12"/>
      <c r="D7464" s="12"/>
    </row>
    <row r="7465" spans="1:4" x14ac:dyDescent="0.2">
      <c r="A7465" s="60"/>
      <c r="B7465" s="12"/>
      <c r="C7465" s="12"/>
      <c r="D7465" s="12"/>
    </row>
    <row r="7466" spans="1:4" x14ac:dyDescent="0.2">
      <c r="A7466" s="60"/>
      <c r="B7466" s="12"/>
      <c r="C7466" s="12"/>
      <c r="D7466" s="12"/>
    </row>
    <row r="7467" spans="1:4" x14ac:dyDescent="0.2">
      <c r="A7467" s="60"/>
      <c r="B7467" s="12"/>
      <c r="C7467" s="12"/>
      <c r="D7467" s="12"/>
    </row>
    <row r="7468" spans="1:4" x14ac:dyDescent="0.2">
      <c r="A7468" s="60"/>
      <c r="B7468" s="12"/>
      <c r="C7468" s="12"/>
      <c r="D7468" s="12"/>
    </row>
    <row r="7469" spans="1:4" x14ac:dyDescent="0.2">
      <c r="A7469" s="60"/>
      <c r="B7469" s="12"/>
      <c r="C7469" s="12"/>
      <c r="D7469" s="12"/>
    </row>
    <row r="7470" spans="1:4" x14ac:dyDescent="0.2">
      <c r="A7470" s="60"/>
      <c r="B7470" s="12"/>
      <c r="C7470" s="12"/>
      <c r="D7470" s="12"/>
    </row>
    <row r="7471" spans="1:4" x14ac:dyDescent="0.2">
      <c r="A7471" s="60"/>
      <c r="B7471" s="12"/>
      <c r="C7471" s="12"/>
      <c r="D7471" s="12"/>
    </row>
    <row r="7472" spans="1:4" x14ac:dyDescent="0.2">
      <c r="A7472" s="60"/>
      <c r="B7472" s="12"/>
      <c r="C7472" s="12"/>
      <c r="D7472" s="12"/>
    </row>
    <row r="7473" spans="1:4" x14ac:dyDescent="0.2">
      <c r="A7473" s="60"/>
      <c r="B7473" s="12"/>
      <c r="C7473" s="12"/>
      <c r="D7473" s="12"/>
    </row>
    <row r="7474" spans="1:4" x14ac:dyDescent="0.2">
      <c r="A7474" s="60"/>
      <c r="B7474" s="12"/>
      <c r="C7474" s="12"/>
      <c r="D7474" s="12"/>
    </row>
    <row r="7475" spans="1:4" x14ac:dyDescent="0.2">
      <c r="A7475" s="60"/>
      <c r="B7475" s="12"/>
      <c r="C7475" s="12"/>
      <c r="D7475" s="12"/>
    </row>
    <row r="7476" spans="1:4" x14ac:dyDescent="0.2">
      <c r="A7476" s="60"/>
      <c r="B7476" s="12"/>
      <c r="C7476" s="12"/>
      <c r="D7476" s="12"/>
    </row>
    <row r="7477" spans="1:4" x14ac:dyDescent="0.2">
      <c r="A7477" s="60"/>
      <c r="B7477" s="12"/>
      <c r="C7477" s="12"/>
      <c r="D7477" s="12"/>
    </row>
    <row r="7478" spans="1:4" x14ac:dyDescent="0.2">
      <c r="A7478" s="60"/>
      <c r="B7478" s="12"/>
      <c r="C7478" s="12"/>
      <c r="D7478" s="12"/>
    </row>
    <row r="7479" spans="1:4" x14ac:dyDescent="0.2">
      <c r="A7479" s="60"/>
      <c r="B7479" s="12"/>
      <c r="C7479" s="12"/>
      <c r="D7479" s="12"/>
    </row>
    <row r="7480" spans="1:4" x14ac:dyDescent="0.2">
      <c r="A7480" s="60"/>
      <c r="B7480" s="12"/>
      <c r="C7480" s="12"/>
      <c r="D7480" s="12"/>
    </row>
    <row r="7481" spans="1:4" x14ac:dyDescent="0.2">
      <c r="A7481" s="60"/>
      <c r="B7481" s="12"/>
      <c r="C7481" s="12"/>
      <c r="D7481" s="12"/>
    </row>
    <row r="7482" spans="1:4" x14ac:dyDescent="0.2">
      <c r="A7482" s="60"/>
      <c r="B7482" s="12"/>
      <c r="C7482" s="12"/>
      <c r="D7482" s="12"/>
    </row>
    <row r="7483" spans="1:4" x14ac:dyDescent="0.2">
      <c r="A7483" s="60"/>
      <c r="B7483" s="12"/>
      <c r="C7483" s="12"/>
      <c r="D7483" s="12"/>
    </row>
    <row r="7484" spans="1:4" x14ac:dyDescent="0.2">
      <c r="A7484" s="60"/>
      <c r="B7484" s="12"/>
      <c r="C7484" s="12"/>
      <c r="D7484" s="12"/>
    </row>
    <row r="7485" spans="1:4" x14ac:dyDescent="0.2">
      <c r="A7485" s="60"/>
      <c r="B7485" s="12"/>
      <c r="C7485" s="12"/>
      <c r="D7485" s="12"/>
    </row>
    <row r="7486" spans="1:4" x14ac:dyDescent="0.2">
      <c r="A7486" s="60"/>
      <c r="B7486" s="12"/>
      <c r="C7486" s="12"/>
      <c r="D7486" s="12"/>
    </row>
    <row r="7487" spans="1:4" x14ac:dyDescent="0.2">
      <c r="A7487" s="60"/>
      <c r="B7487" s="12"/>
      <c r="C7487" s="12"/>
      <c r="D7487" s="12"/>
    </row>
    <row r="7488" spans="1:4" x14ac:dyDescent="0.2">
      <c r="A7488" s="60"/>
      <c r="B7488" s="12"/>
      <c r="C7488" s="12"/>
      <c r="D7488" s="12"/>
    </row>
    <row r="7489" spans="1:4" x14ac:dyDescent="0.2">
      <c r="A7489" s="60"/>
      <c r="B7489" s="12"/>
      <c r="C7489" s="12"/>
      <c r="D7489" s="12"/>
    </row>
    <row r="7490" spans="1:4" x14ac:dyDescent="0.2">
      <c r="A7490" s="60"/>
      <c r="B7490" s="12"/>
      <c r="C7490" s="12"/>
      <c r="D7490" s="12"/>
    </row>
    <row r="7491" spans="1:4" x14ac:dyDescent="0.2">
      <c r="A7491" s="60"/>
      <c r="B7491" s="12"/>
      <c r="C7491" s="12"/>
      <c r="D7491" s="12"/>
    </row>
    <row r="7492" spans="1:4" x14ac:dyDescent="0.2">
      <c r="A7492" s="60"/>
      <c r="B7492" s="12"/>
      <c r="C7492" s="12"/>
      <c r="D7492" s="12"/>
    </row>
    <row r="7493" spans="1:4" x14ac:dyDescent="0.2">
      <c r="A7493" s="60"/>
      <c r="B7493" s="12"/>
      <c r="C7493" s="12"/>
      <c r="D7493" s="12"/>
    </row>
    <row r="7494" spans="1:4" x14ac:dyDescent="0.2">
      <c r="A7494" s="60"/>
      <c r="B7494" s="12"/>
      <c r="C7494" s="12"/>
      <c r="D7494" s="12"/>
    </row>
    <row r="7495" spans="1:4" x14ac:dyDescent="0.2">
      <c r="A7495" s="60"/>
      <c r="B7495" s="12"/>
      <c r="C7495" s="12"/>
      <c r="D7495" s="12"/>
    </row>
    <row r="7496" spans="1:4" x14ac:dyDescent="0.2">
      <c r="A7496" s="60"/>
      <c r="B7496" s="12"/>
      <c r="C7496" s="12"/>
      <c r="D7496" s="12"/>
    </row>
    <row r="7497" spans="1:4" x14ac:dyDescent="0.2">
      <c r="A7497" s="60"/>
      <c r="B7497" s="12"/>
      <c r="C7497" s="12"/>
      <c r="D7497" s="12"/>
    </row>
    <row r="7498" spans="1:4" x14ac:dyDescent="0.2">
      <c r="A7498" s="60"/>
      <c r="B7498" s="12"/>
      <c r="C7498" s="12"/>
      <c r="D7498" s="12"/>
    </row>
    <row r="7499" spans="1:4" x14ac:dyDescent="0.2">
      <c r="A7499" s="60"/>
      <c r="B7499" s="12"/>
      <c r="C7499" s="12"/>
      <c r="D7499" s="12"/>
    </row>
    <row r="7500" spans="1:4" x14ac:dyDescent="0.2">
      <c r="A7500" s="60"/>
      <c r="B7500" s="12"/>
      <c r="C7500" s="12"/>
      <c r="D7500" s="12"/>
    </row>
    <row r="7501" spans="1:4" x14ac:dyDescent="0.2">
      <c r="A7501" s="60"/>
      <c r="B7501" s="12"/>
      <c r="C7501" s="12"/>
      <c r="D7501" s="12"/>
    </row>
    <row r="7502" spans="1:4" x14ac:dyDescent="0.2">
      <c r="A7502" s="60"/>
      <c r="B7502" s="12"/>
      <c r="C7502" s="12"/>
      <c r="D7502" s="12"/>
    </row>
    <row r="7503" spans="1:4" x14ac:dyDescent="0.2">
      <c r="A7503" s="60"/>
      <c r="B7503" s="12"/>
      <c r="C7503" s="12"/>
      <c r="D7503" s="12"/>
    </row>
    <row r="7504" spans="1:4" x14ac:dyDescent="0.2">
      <c r="A7504" s="60"/>
      <c r="B7504" s="12"/>
      <c r="C7504" s="12"/>
      <c r="D7504" s="12"/>
    </row>
    <row r="7505" spans="1:4" x14ac:dyDescent="0.2">
      <c r="A7505" s="60"/>
      <c r="B7505" s="12"/>
      <c r="C7505" s="12"/>
      <c r="D7505" s="12"/>
    </row>
    <row r="7506" spans="1:4" x14ac:dyDescent="0.2">
      <c r="A7506" s="60"/>
      <c r="B7506" s="12"/>
      <c r="C7506" s="12"/>
      <c r="D7506" s="12"/>
    </row>
    <row r="7507" spans="1:4" x14ac:dyDescent="0.2">
      <c r="A7507" s="60"/>
      <c r="B7507" s="12"/>
      <c r="C7507" s="12"/>
      <c r="D7507" s="12"/>
    </row>
    <row r="7508" spans="1:4" x14ac:dyDescent="0.2">
      <c r="A7508" s="60"/>
      <c r="B7508" s="12"/>
      <c r="C7508" s="12"/>
      <c r="D7508" s="12"/>
    </row>
    <row r="7509" spans="1:4" x14ac:dyDescent="0.2">
      <c r="A7509" s="60"/>
      <c r="B7509" s="12"/>
      <c r="C7509" s="12"/>
      <c r="D7509" s="12"/>
    </row>
    <row r="7510" spans="1:4" x14ac:dyDescent="0.2">
      <c r="A7510" s="60"/>
      <c r="B7510" s="12"/>
      <c r="C7510" s="12"/>
      <c r="D7510" s="12"/>
    </row>
    <row r="7511" spans="1:4" x14ac:dyDescent="0.2">
      <c r="A7511" s="60"/>
      <c r="B7511" s="12"/>
      <c r="C7511" s="12"/>
      <c r="D7511" s="12"/>
    </row>
    <row r="7512" spans="1:4" x14ac:dyDescent="0.2">
      <c r="A7512" s="60"/>
      <c r="B7512" s="12"/>
      <c r="C7512" s="12"/>
      <c r="D7512" s="12"/>
    </row>
    <row r="7513" spans="1:4" x14ac:dyDescent="0.2">
      <c r="A7513" s="60"/>
      <c r="B7513" s="12"/>
      <c r="C7513" s="12"/>
      <c r="D7513" s="12"/>
    </row>
    <row r="7514" spans="1:4" x14ac:dyDescent="0.2">
      <c r="A7514" s="60"/>
      <c r="B7514" s="12"/>
      <c r="C7514" s="12"/>
      <c r="D7514" s="12"/>
    </row>
    <row r="7515" spans="1:4" x14ac:dyDescent="0.2">
      <c r="A7515" s="60"/>
      <c r="B7515" s="12"/>
      <c r="C7515" s="12"/>
      <c r="D7515" s="12"/>
    </row>
    <row r="7516" spans="1:4" x14ac:dyDescent="0.2">
      <c r="A7516" s="60"/>
      <c r="B7516" s="12"/>
      <c r="C7516" s="12"/>
      <c r="D7516" s="12"/>
    </row>
    <row r="7517" spans="1:4" x14ac:dyDescent="0.2">
      <c r="A7517" s="60"/>
      <c r="B7517" s="12"/>
      <c r="C7517" s="12"/>
      <c r="D7517" s="12"/>
    </row>
    <row r="7518" spans="1:4" x14ac:dyDescent="0.2">
      <c r="A7518" s="60"/>
      <c r="B7518" s="12"/>
      <c r="C7518" s="12"/>
      <c r="D7518" s="12"/>
    </row>
    <row r="7519" spans="1:4" x14ac:dyDescent="0.2">
      <c r="A7519" s="60"/>
      <c r="B7519" s="12"/>
      <c r="C7519" s="12"/>
      <c r="D7519" s="12"/>
    </row>
    <row r="7520" spans="1:4" x14ac:dyDescent="0.2">
      <c r="A7520" s="60"/>
      <c r="B7520" s="12"/>
      <c r="C7520" s="12"/>
      <c r="D7520" s="12"/>
    </row>
    <row r="7521" spans="1:4" x14ac:dyDescent="0.2">
      <c r="A7521" s="60"/>
      <c r="B7521" s="12"/>
      <c r="C7521" s="12"/>
      <c r="D7521" s="12"/>
    </row>
    <row r="7522" spans="1:4" x14ac:dyDescent="0.2">
      <c r="A7522" s="60"/>
      <c r="B7522" s="12"/>
      <c r="C7522" s="12"/>
      <c r="D7522" s="12"/>
    </row>
    <row r="7523" spans="1:4" x14ac:dyDescent="0.2">
      <c r="A7523" s="60"/>
      <c r="B7523" s="12"/>
      <c r="C7523" s="12"/>
      <c r="D7523" s="12"/>
    </row>
    <row r="7524" spans="1:4" x14ac:dyDescent="0.2">
      <c r="A7524" s="60"/>
      <c r="B7524" s="12"/>
      <c r="C7524" s="12"/>
      <c r="D7524" s="12"/>
    </row>
    <row r="7525" spans="1:4" x14ac:dyDescent="0.2">
      <c r="A7525" s="60"/>
      <c r="B7525" s="12"/>
      <c r="C7525" s="12"/>
      <c r="D7525" s="12"/>
    </row>
    <row r="7526" spans="1:4" x14ac:dyDescent="0.2">
      <c r="A7526" s="60"/>
      <c r="B7526" s="12"/>
      <c r="C7526" s="12"/>
      <c r="D7526" s="12"/>
    </row>
    <row r="7527" spans="1:4" x14ac:dyDescent="0.2">
      <c r="A7527" s="60"/>
      <c r="B7527" s="12"/>
      <c r="C7527" s="12"/>
      <c r="D7527" s="12"/>
    </row>
    <row r="7528" spans="1:4" x14ac:dyDescent="0.2">
      <c r="A7528" s="60"/>
      <c r="B7528" s="12"/>
      <c r="C7528" s="12"/>
      <c r="D7528" s="12"/>
    </row>
    <row r="7529" spans="1:4" x14ac:dyDescent="0.2">
      <c r="A7529" s="60"/>
      <c r="B7529" s="12"/>
      <c r="C7529" s="12"/>
      <c r="D7529" s="12"/>
    </row>
    <row r="7530" spans="1:4" x14ac:dyDescent="0.2">
      <c r="A7530" s="60"/>
      <c r="B7530" s="12"/>
      <c r="C7530" s="12"/>
      <c r="D7530" s="12"/>
    </row>
    <row r="7531" spans="1:4" x14ac:dyDescent="0.2">
      <c r="A7531" s="60"/>
      <c r="B7531" s="12"/>
      <c r="C7531" s="12"/>
      <c r="D7531" s="12"/>
    </row>
    <row r="7532" spans="1:4" x14ac:dyDescent="0.2">
      <c r="A7532" s="60"/>
      <c r="B7532" s="12"/>
      <c r="C7532" s="12"/>
      <c r="D7532" s="12"/>
    </row>
    <row r="7533" spans="1:4" x14ac:dyDescent="0.2">
      <c r="A7533" s="60"/>
      <c r="B7533" s="12"/>
      <c r="C7533" s="12"/>
      <c r="D7533" s="12"/>
    </row>
    <row r="7534" spans="1:4" x14ac:dyDescent="0.2">
      <c r="A7534" s="60"/>
      <c r="B7534" s="12"/>
      <c r="C7534" s="12"/>
      <c r="D7534" s="12"/>
    </row>
    <row r="7535" spans="1:4" x14ac:dyDescent="0.2">
      <c r="A7535" s="60"/>
      <c r="B7535" s="12"/>
      <c r="C7535" s="12"/>
      <c r="D7535" s="12"/>
    </row>
    <row r="7536" spans="1:4" x14ac:dyDescent="0.2">
      <c r="A7536" s="60"/>
      <c r="B7536" s="12"/>
      <c r="C7536" s="12"/>
      <c r="D7536" s="12"/>
    </row>
    <row r="7537" spans="1:4" x14ac:dyDescent="0.2">
      <c r="A7537" s="60"/>
      <c r="B7537" s="12"/>
      <c r="C7537" s="12"/>
      <c r="D7537" s="12"/>
    </row>
    <row r="7538" spans="1:4" x14ac:dyDescent="0.2">
      <c r="A7538" s="60"/>
      <c r="B7538" s="12"/>
      <c r="C7538" s="12"/>
      <c r="D7538" s="12"/>
    </row>
    <row r="7539" spans="1:4" x14ac:dyDescent="0.2">
      <c r="A7539" s="60"/>
      <c r="B7539" s="12"/>
      <c r="C7539" s="12"/>
      <c r="D7539" s="12"/>
    </row>
    <row r="7540" spans="1:4" x14ac:dyDescent="0.2">
      <c r="A7540" s="60"/>
      <c r="B7540" s="12"/>
      <c r="C7540" s="12"/>
      <c r="D7540" s="12"/>
    </row>
    <row r="7541" spans="1:4" x14ac:dyDescent="0.2">
      <c r="A7541" s="60"/>
      <c r="B7541" s="12"/>
      <c r="C7541" s="12"/>
      <c r="D7541" s="12"/>
    </row>
    <row r="7542" spans="1:4" x14ac:dyDescent="0.2">
      <c r="A7542" s="60"/>
      <c r="B7542" s="12"/>
      <c r="C7542" s="12"/>
      <c r="D7542" s="12"/>
    </row>
    <row r="7543" spans="1:4" x14ac:dyDescent="0.2">
      <c r="A7543" s="60"/>
      <c r="B7543" s="12"/>
      <c r="C7543" s="12"/>
      <c r="D7543" s="12"/>
    </row>
    <row r="7544" spans="1:4" x14ac:dyDescent="0.2">
      <c r="A7544" s="60"/>
      <c r="B7544" s="12"/>
      <c r="C7544" s="12"/>
      <c r="D7544" s="12"/>
    </row>
    <row r="7545" spans="1:4" x14ac:dyDescent="0.2">
      <c r="A7545" s="60"/>
      <c r="B7545" s="12"/>
      <c r="C7545" s="12"/>
      <c r="D7545" s="12"/>
    </row>
    <row r="7546" spans="1:4" x14ac:dyDescent="0.2">
      <c r="A7546" s="60"/>
      <c r="B7546" s="12"/>
      <c r="C7546" s="12"/>
      <c r="D7546" s="12"/>
    </row>
    <row r="7547" spans="1:4" x14ac:dyDescent="0.2">
      <c r="A7547" s="60"/>
      <c r="B7547" s="12"/>
      <c r="C7547" s="12"/>
      <c r="D7547" s="12"/>
    </row>
    <row r="7548" spans="1:4" x14ac:dyDescent="0.2">
      <c r="A7548" s="60"/>
      <c r="B7548" s="12"/>
      <c r="C7548" s="12"/>
      <c r="D7548" s="12"/>
    </row>
    <row r="7549" spans="1:4" x14ac:dyDescent="0.2">
      <c r="A7549" s="60"/>
      <c r="B7549" s="12"/>
      <c r="C7549" s="12"/>
      <c r="D7549" s="12"/>
    </row>
    <row r="7550" spans="1:4" x14ac:dyDescent="0.2">
      <c r="A7550" s="60"/>
      <c r="B7550" s="12"/>
      <c r="C7550" s="12"/>
      <c r="D7550" s="12"/>
    </row>
    <row r="7551" spans="1:4" x14ac:dyDescent="0.2">
      <c r="A7551" s="60"/>
      <c r="B7551" s="12"/>
      <c r="C7551" s="12"/>
      <c r="D7551" s="12"/>
    </row>
    <row r="7552" spans="1:4" x14ac:dyDescent="0.2">
      <c r="A7552" s="60"/>
      <c r="B7552" s="12"/>
      <c r="C7552" s="12"/>
      <c r="D7552" s="12"/>
    </row>
    <row r="7553" spans="1:4" x14ac:dyDescent="0.2">
      <c r="A7553" s="60"/>
      <c r="B7553" s="12"/>
      <c r="C7553" s="12"/>
      <c r="D7553" s="12"/>
    </row>
    <row r="7554" spans="1:4" x14ac:dyDescent="0.2">
      <c r="A7554" s="60"/>
      <c r="B7554" s="12"/>
      <c r="C7554" s="12"/>
      <c r="D7554" s="12"/>
    </row>
    <row r="7555" spans="1:4" x14ac:dyDescent="0.2">
      <c r="A7555" s="60"/>
      <c r="B7555" s="12"/>
      <c r="C7555" s="12"/>
      <c r="D7555" s="12"/>
    </row>
    <row r="7556" spans="1:4" x14ac:dyDescent="0.2">
      <c r="A7556" s="60"/>
      <c r="B7556" s="12"/>
      <c r="C7556" s="12"/>
      <c r="D7556" s="12"/>
    </row>
    <row r="7557" spans="1:4" x14ac:dyDescent="0.2">
      <c r="A7557" s="60"/>
      <c r="B7557" s="12"/>
      <c r="C7557" s="12"/>
      <c r="D7557" s="12"/>
    </row>
    <row r="7558" spans="1:4" x14ac:dyDescent="0.2">
      <c r="A7558" s="60"/>
      <c r="B7558" s="12"/>
      <c r="C7558" s="12"/>
      <c r="D7558" s="12"/>
    </row>
    <row r="7559" spans="1:4" x14ac:dyDescent="0.2">
      <c r="A7559" s="60"/>
      <c r="B7559" s="12"/>
      <c r="C7559" s="12"/>
      <c r="D7559" s="12"/>
    </row>
    <row r="7560" spans="1:4" x14ac:dyDescent="0.2">
      <c r="A7560" s="60"/>
      <c r="B7560" s="12"/>
      <c r="C7560" s="12"/>
      <c r="D7560" s="12"/>
    </row>
    <row r="7561" spans="1:4" x14ac:dyDescent="0.2">
      <c r="A7561" s="60"/>
      <c r="B7561" s="12"/>
      <c r="C7561" s="12"/>
      <c r="D7561" s="12"/>
    </row>
    <row r="7562" spans="1:4" x14ac:dyDescent="0.2">
      <c r="A7562" s="60"/>
      <c r="B7562" s="12"/>
      <c r="C7562" s="12"/>
      <c r="D7562" s="12"/>
    </row>
    <row r="7563" spans="1:4" x14ac:dyDescent="0.2">
      <c r="A7563" s="60"/>
      <c r="B7563" s="12"/>
      <c r="C7563" s="12"/>
      <c r="D7563" s="12"/>
    </row>
    <row r="7564" spans="1:4" x14ac:dyDescent="0.2">
      <c r="A7564" s="60"/>
      <c r="B7564" s="12"/>
      <c r="C7564" s="12"/>
      <c r="D7564" s="12"/>
    </row>
    <row r="7565" spans="1:4" x14ac:dyDescent="0.2">
      <c r="A7565" s="60"/>
      <c r="B7565" s="12"/>
      <c r="C7565" s="12"/>
      <c r="D7565" s="12"/>
    </row>
    <row r="7566" spans="1:4" x14ac:dyDescent="0.2">
      <c r="A7566" s="60"/>
      <c r="B7566" s="12"/>
      <c r="C7566" s="12"/>
      <c r="D7566" s="12"/>
    </row>
    <row r="7567" spans="1:4" x14ac:dyDescent="0.2">
      <c r="A7567" s="60"/>
      <c r="B7567" s="12"/>
      <c r="C7567" s="12"/>
      <c r="D7567" s="12"/>
    </row>
    <row r="7568" spans="1:4" x14ac:dyDescent="0.2">
      <c r="A7568" s="60"/>
      <c r="B7568" s="12"/>
      <c r="C7568" s="12"/>
      <c r="D7568" s="12"/>
    </row>
    <row r="7569" spans="1:4" x14ac:dyDescent="0.2">
      <c r="A7569" s="60"/>
      <c r="B7569" s="12"/>
      <c r="C7569" s="12"/>
      <c r="D7569" s="12"/>
    </row>
    <row r="7570" spans="1:4" x14ac:dyDescent="0.2">
      <c r="A7570" s="60"/>
      <c r="B7570" s="12"/>
      <c r="C7570" s="12"/>
      <c r="D7570" s="12"/>
    </row>
    <row r="7571" spans="1:4" x14ac:dyDescent="0.2">
      <c r="A7571" s="60"/>
      <c r="B7571" s="12"/>
      <c r="C7571" s="12"/>
      <c r="D7571" s="12"/>
    </row>
    <row r="7572" spans="1:4" x14ac:dyDescent="0.2">
      <c r="A7572" s="60"/>
      <c r="B7572" s="12"/>
      <c r="C7572" s="12"/>
      <c r="D7572" s="12"/>
    </row>
    <row r="7573" spans="1:4" x14ac:dyDescent="0.2">
      <c r="A7573" s="60"/>
      <c r="B7573" s="12"/>
      <c r="C7573" s="12"/>
      <c r="D7573" s="12"/>
    </row>
    <row r="7574" spans="1:4" x14ac:dyDescent="0.2">
      <c r="A7574" s="60"/>
      <c r="B7574" s="12"/>
      <c r="C7574" s="12"/>
      <c r="D7574" s="12"/>
    </row>
    <row r="7575" spans="1:4" x14ac:dyDescent="0.2">
      <c r="A7575" s="60"/>
      <c r="B7575" s="12"/>
      <c r="C7575" s="12"/>
      <c r="D7575" s="12"/>
    </row>
    <row r="7576" spans="1:4" x14ac:dyDescent="0.2">
      <c r="A7576" s="60"/>
      <c r="B7576" s="12"/>
      <c r="C7576" s="12"/>
      <c r="D7576" s="12"/>
    </row>
    <row r="7577" spans="1:4" x14ac:dyDescent="0.2">
      <c r="A7577" s="60"/>
      <c r="B7577" s="12"/>
      <c r="C7577" s="12"/>
      <c r="D7577" s="12"/>
    </row>
    <row r="7578" spans="1:4" x14ac:dyDescent="0.2">
      <c r="A7578" s="60"/>
      <c r="B7578" s="12"/>
      <c r="C7578" s="12"/>
      <c r="D7578" s="12"/>
    </row>
    <row r="7579" spans="1:4" x14ac:dyDescent="0.2">
      <c r="A7579" s="60"/>
      <c r="B7579" s="12"/>
      <c r="C7579" s="12"/>
      <c r="D7579" s="12"/>
    </row>
    <row r="7580" spans="1:4" x14ac:dyDescent="0.2">
      <c r="A7580" s="60"/>
      <c r="B7580" s="12"/>
      <c r="C7580" s="12"/>
      <c r="D7580" s="12"/>
    </row>
    <row r="7581" spans="1:4" x14ac:dyDescent="0.2">
      <c r="A7581" s="60"/>
      <c r="B7581" s="12"/>
      <c r="C7581" s="12"/>
      <c r="D7581" s="12"/>
    </row>
    <row r="7582" spans="1:4" x14ac:dyDescent="0.2">
      <c r="A7582" s="60"/>
      <c r="B7582" s="12"/>
      <c r="C7582" s="12"/>
      <c r="D7582" s="12"/>
    </row>
    <row r="7583" spans="1:4" x14ac:dyDescent="0.2">
      <c r="A7583" s="60"/>
      <c r="B7583" s="12"/>
      <c r="C7583" s="12"/>
      <c r="D7583" s="12"/>
    </row>
    <row r="7584" spans="1:4" x14ac:dyDescent="0.2">
      <c r="A7584" s="60"/>
      <c r="B7584" s="12"/>
      <c r="C7584" s="12"/>
      <c r="D7584" s="12"/>
    </row>
    <row r="7585" spans="1:4" x14ac:dyDescent="0.2">
      <c r="A7585" s="60"/>
      <c r="B7585" s="12"/>
      <c r="C7585" s="12"/>
      <c r="D7585" s="12"/>
    </row>
    <row r="7586" spans="1:4" x14ac:dyDescent="0.2">
      <c r="A7586" s="60"/>
      <c r="B7586" s="12"/>
      <c r="C7586" s="12"/>
      <c r="D7586" s="12"/>
    </row>
    <row r="7587" spans="1:4" x14ac:dyDescent="0.2">
      <c r="A7587" s="60"/>
      <c r="B7587" s="12"/>
      <c r="C7587" s="12"/>
      <c r="D7587" s="12"/>
    </row>
    <row r="7588" spans="1:4" x14ac:dyDescent="0.2">
      <c r="A7588" s="60"/>
      <c r="B7588" s="12"/>
      <c r="C7588" s="12"/>
      <c r="D7588" s="12"/>
    </row>
    <row r="7589" spans="1:4" x14ac:dyDescent="0.2">
      <c r="A7589" s="60"/>
      <c r="B7589" s="12"/>
      <c r="C7589" s="12"/>
      <c r="D7589" s="12"/>
    </row>
    <row r="7590" spans="1:4" x14ac:dyDescent="0.2">
      <c r="A7590" s="60"/>
      <c r="B7590" s="12"/>
      <c r="C7590" s="12"/>
      <c r="D7590" s="12"/>
    </row>
    <row r="7591" spans="1:4" x14ac:dyDescent="0.2">
      <c r="A7591" s="60"/>
      <c r="B7591" s="12"/>
      <c r="C7591" s="12"/>
      <c r="D7591" s="12"/>
    </row>
    <row r="7592" spans="1:4" x14ac:dyDescent="0.2">
      <c r="A7592" s="60"/>
      <c r="B7592" s="12"/>
      <c r="C7592" s="12"/>
      <c r="D7592" s="12"/>
    </row>
    <row r="7593" spans="1:4" x14ac:dyDescent="0.2">
      <c r="A7593" s="60"/>
      <c r="B7593" s="12"/>
      <c r="C7593" s="12"/>
      <c r="D7593" s="12"/>
    </row>
    <row r="7594" spans="1:4" x14ac:dyDescent="0.2">
      <c r="A7594" s="60"/>
      <c r="B7594" s="12"/>
      <c r="C7594" s="12"/>
      <c r="D7594" s="12"/>
    </row>
    <row r="7595" spans="1:4" x14ac:dyDescent="0.2">
      <c r="A7595" s="60"/>
      <c r="B7595" s="12"/>
      <c r="C7595" s="12"/>
      <c r="D7595" s="12"/>
    </row>
    <row r="7596" spans="1:4" x14ac:dyDescent="0.2">
      <c r="A7596" s="60"/>
      <c r="B7596" s="12"/>
      <c r="C7596" s="12"/>
      <c r="D7596" s="12"/>
    </row>
    <row r="7597" spans="1:4" x14ac:dyDescent="0.2">
      <c r="A7597" s="60"/>
      <c r="B7597" s="12"/>
      <c r="C7597" s="12"/>
      <c r="D7597" s="12"/>
    </row>
    <row r="7598" spans="1:4" x14ac:dyDescent="0.2">
      <c r="A7598" s="60"/>
      <c r="B7598" s="12"/>
      <c r="C7598" s="12"/>
      <c r="D7598" s="12"/>
    </row>
    <row r="7599" spans="1:4" x14ac:dyDescent="0.2">
      <c r="A7599" s="60"/>
      <c r="B7599" s="12"/>
      <c r="C7599" s="12"/>
      <c r="D7599" s="12"/>
    </row>
    <row r="7600" spans="1:4" x14ac:dyDescent="0.2">
      <c r="A7600" s="60"/>
      <c r="B7600" s="12"/>
      <c r="C7600" s="12"/>
      <c r="D7600" s="12"/>
    </row>
    <row r="7601" spans="1:4" x14ac:dyDescent="0.2">
      <c r="A7601" s="60"/>
      <c r="B7601" s="12"/>
      <c r="C7601" s="12"/>
      <c r="D7601" s="12"/>
    </row>
    <row r="7602" spans="1:4" x14ac:dyDescent="0.2">
      <c r="A7602" s="60"/>
      <c r="B7602" s="12"/>
      <c r="C7602" s="12"/>
      <c r="D7602" s="12"/>
    </row>
    <row r="7603" spans="1:4" x14ac:dyDescent="0.2">
      <c r="A7603" s="60"/>
      <c r="B7603" s="12"/>
      <c r="C7603" s="12"/>
      <c r="D7603" s="12"/>
    </row>
    <row r="7604" spans="1:4" x14ac:dyDescent="0.2">
      <c r="A7604" s="60"/>
      <c r="B7604" s="12"/>
      <c r="C7604" s="12"/>
      <c r="D7604" s="12"/>
    </row>
    <row r="7605" spans="1:4" x14ac:dyDescent="0.2">
      <c r="A7605" s="60"/>
      <c r="B7605" s="12"/>
      <c r="C7605" s="12"/>
      <c r="D7605" s="12"/>
    </row>
    <row r="7606" spans="1:4" x14ac:dyDescent="0.2">
      <c r="A7606" s="60"/>
      <c r="B7606" s="12"/>
      <c r="C7606" s="12"/>
      <c r="D7606" s="12"/>
    </row>
    <row r="7607" spans="1:4" x14ac:dyDescent="0.2">
      <c r="A7607" s="60"/>
      <c r="B7607" s="12"/>
      <c r="C7607" s="12"/>
      <c r="D7607" s="12"/>
    </row>
    <row r="7608" spans="1:4" x14ac:dyDescent="0.2">
      <c r="A7608" s="60"/>
      <c r="B7608" s="12"/>
      <c r="C7608" s="12"/>
      <c r="D7608" s="12"/>
    </row>
    <row r="7609" spans="1:4" x14ac:dyDescent="0.2">
      <c r="A7609" s="60"/>
      <c r="B7609" s="12"/>
      <c r="C7609" s="12"/>
      <c r="D7609" s="12"/>
    </row>
    <row r="7610" spans="1:4" x14ac:dyDescent="0.2">
      <c r="A7610" s="60"/>
      <c r="B7610" s="12"/>
      <c r="C7610" s="12"/>
      <c r="D7610" s="12"/>
    </row>
    <row r="7611" spans="1:4" x14ac:dyDescent="0.2">
      <c r="A7611" s="60"/>
      <c r="B7611" s="12"/>
      <c r="C7611" s="12"/>
      <c r="D7611" s="12"/>
    </row>
    <row r="7612" spans="1:4" x14ac:dyDescent="0.2">
      <c r="A7612" s="60"/>
      <c r="B7612" s="12"/>
      <c r="C7612" s="12"/>
      <c r="D7612" s="12"/>
    </row>
    <row r="7613" spans="1:4" x14ac:dyDescent="0.2">
      <c r="A7613" s="60"/>
      <c r="B7613" s="12"/>
      <c r="C7613" s="12"/>
      <c r="D7613" s="12"/>
    </row>
    <row r="7614" spans="1:4" x14ac:dyDescent="0.2">
      <c r="A7614" s="60"/>
      <c r="B7614" s="12"/>
      <c r="C7614" s="12"/>
      <c r="D7614" s="12"/>
    </row>
    <row r="7615" spans="1:4" x14ac:dyDescent="0.2">
      <c r="A7615" s="60"/>
      <c r="B7615" s="12"/>
      <c r="C7615" s="12"/>
      <c r="D7615" s="12"/>
    </row>
    <row r="7616" spans="1:4" x14ac:dyDescent="0.2">
      <c r="A7616" s="60"/>
      <c r="B7616" s="12"/>
      <c r="C7616" s="12"/>
      <c r="D7616" s="12"/>
    </row>
    <row r="7617" spans="1:4" x14ac:dyDescent="0.2">
      <c r="A7617" s="60"/>
      <c r="B7617" s="12"/>
      <c r="C7617" s="12"/>
      <c r="D7617" s="12"/>
    </row>
    <row r="7618" spans="1:4" x14ac:dyDescent="0.2">
      <c r="A7618" s="60"/>
      <c r="B7618" s="12"/>
      <c r="C7618" s="12"/>
      <c r="D7618" s="12"/>
    </row>
    <row r="7619" spans="1:4" x14ac:dyDescent="0.2">
      <c r="A7619" s="60"/>
      <c r="B7619" s="12"/>
      <c r="C7619" s="12"/>
      <c r="D7619" s="12"/>
    </row>
    <row r="7620" spans="1:4" x14ac:dyDescent="0.2">
      <c r="A7620" s="60"/>
      <c r="B7620" s="12"/>
      <c r="C7620" s="12"/>
      <c r="D7620" s="12"/>
    </row>
    <row r="7621" spans="1:4" x14ac:dyDescent="0.2">
      <c r="A7621" s="60"/>
      <c r="B7621" s="12"/>
      <c r="C7621" s="12"/>
      <c r="D7621" s="12"/>
    </row>
    <row r="7622" spans="1:4" x14ac:dyDescent="0.2">
      <c r="A7622" s="60"/>
      <c r="B7622" s="12"/>
      <c r="C7622" s="12"/>
      <c r="D7622" s="12"/>
    </row>
    <row r="7623" spans="1:4" x14ac:dyDescent="0.2">
      <c r="A7623" s="60"/>
      <c r="B7623" s="12"/>
      <c r="C7623" s="12"/>
      <c r="D7623" s="12"/>
    </row>
    <row r="7624" spans="1:4" x14ac:dyDescent="0.2">
      <c r="A7624" s="60"/>
      <c r="B7624" s="12"/>
      <c r="C7624" s="12"/>
      <c r="D7624" s="12"/>
    </row>
    <row r="7625" spans="1:4" x14ac:dyDescent="0.2">
      <c r="A7625" s="60"/>
      <c r="B7625" s="12"/>
      <c r="C7625" s="12"/>
      <c r="D7625" s="12"/>
    </row>
    <row r="7626" spans="1:4" x14ac:dyDescent="0.2">
      <c r="A7626" s="60"/>
      <c r="B7626" s="12"/>
      <c r="C7626" s="12"/>
      <c r="D7626" s="12"/>
    </row>
    <row r="7627" spans="1:4" x14ac:dyDescent="0.2">
      <c r="A7627" s="60"/>
      <c r="B7627" s="12"/>
      <c r="C7627" s="12"/>
      <c r="D7627" s="12"/>
    </row>
    <row r="7628" spans="1:4" x14ac:dyDescent="0.2">
      <c r="A7628" s="60"/>
      <c r="B7628" s="12"/>
      <c r="C7628" s="12"/>
      <c r="D7628" s="12"/>
    </row>
    <row r="7629" spans="1:4" x14ac:dyDescent="0.2">
      <c r="A7629" s="60"/>
      <c r="B7629" s="12"/>
      <c r="C7629" s="12"/>
      <c r="D7629" s="12"/>
    </row>
    <row r="7630" spans="1:4" x14ac:dyDescent="0.2">
      <c r="A7630" s="60"/>
      <c r="B7630" s="12"/>
      <c r="C7630" s="12"/>
      <c r="D7630" s="12"/>
    </row>
    <row r="7631" spans="1:4" x14ac:dyDescent="0.2">
      <c r="A7631" s="60"/>
      <c r="B7631" s="12"/>
      <c r="C7631" s="12"/>
      <c r="D7631" s="12"/>
    </row>
    <row r="7632" spans="1:4" x14ac:dyDescent="0.2">
      <c r="A7632" s="60"/>
      <c r="B7632" s="12"/>
      <c r="C7632" s="12"/>
      <c r="D7632" s="12"/>
    </row>
    <row r="7633" spans="1:4" x14ac:dyDescent="0.2">
      <c r="A7633" s="60"/>
      <c r="B7633" s="12"/>
      <c r="C7633" s="12"/>
      <c r="D7633" s="12"/>
    </row>
    <row r="7634" spans="1:4" x14ac:dyDescent="0.2">
      <c r="A7634" s="60"/>
      <c r="B7634" s="12"/>
      <c r="C7634" s="12"/>
      <c r="D7634" s="12"/>
    </row>
    <row r="7635" spans="1:4" x14ac:dyDescent="0.2">
      <c r="A7635" s="60"/>
      <c r="B7635" s="12"/>
      <c r="C7635" s="12"/>
      <c r="D7635" s="12"/>
    </row>
    <row r="7636" spans="1:4" x14ac:dyDescent="0.2">
      <c r="A7636" s="60"/>
      <c r="B7636" s="12"/>
      <c r="C7636" s="12"/>
      <c r="D7636" s="12"/>
    </row>
    <row r="7637" spans="1:4" x14ac:dyDescent="0.2">
      <c r="A7637" s="60"/>
      <c r="B7637" s="12"/>
      <c r="C7637" s="12"/>
      <c r="D7637" s="12"/>
    </row>
    <row r="7638" spans="1:4" x14ac:dyDescent="0.2">
      <c r="A7638" s="60"/>
      <c r="B7638" s="12"/>
      <c r="C7638" s="12"/>
      <c r="D7638" s="12"/>
    </row>
    <row r="7639" spans="1:4" x14ac:dyDescent="0.2">
      <c r="A7639" s="60"/>
      <c r="B7639" s="12"/>
      <c r="C7639" s="12"/>
      <c r="D7639" s="12"/>
    </row>
    <row r="7640" spans="1:4" x14ac:dyDescent="0.2">
      <c r="A7640" s="60"/>
      <c r="B7640" s="12"/>
      <c r="C7640" s="12"/>
      <c r="D7640" s="12"/>
    </row>
    <row r="7641" spans="1:4" x14ac:dyDescent="0.2">
      <c r="A7641" s="60"/>
      <c r="B7641" s="12"/>
      <c r="C7641" s="12"/>
      <c r="D7641" s="12"/>
    </row>
    <row r="7642" spans="1:4" x14ac:dyDescent="0.2">
      <c r="A7642" s="60"/>
      <c r="B7642" s="12"/>
      <c r="C7642" s="12"/>
      <c r="D7642" s="12"/>
    </row>
    <row r="7643" spans="1:4" x14ac:dyDescent="0.2">
      <c r="A7643" s="60"/>
      <c r="B7643" s="12"/>
      <c r="C7643" s="12"/>
      <c r="D7643" s="12"/>
    </row>
    <row r="7644" spans="1:4" x14ac:dyDescent="0.2">
      <c r="A7644" s="60"/>
      <c r="B7644" s="12"/>
      <c r="C7644" s="12"/>
      <c r="D7644" s="12"/>
    </row>
    <row r="7645" spans="1:4" x14ac:dyDescent="0.2">
      <c r="A7645" s="60"/>
      <c r="B7645" s="12"/>
      <c r="C7645" s="12"/>
      <c r="D7645" s="12"/>
    </row>
    <row r="7646" spans="1:4" x14ac:dyDescent="0.2">
      <c r="A7646" s="60"/>
      <c r="B7646" s="12"/>
      <c r="C7646" s="12"/>
      <c r="D7646" s="12"/>
    </row>
    <row r="7647" spans="1:4" x14ac:dyDescent="0.2">
      <c r="A7647" s="60"/>
      <c r="B7647" s="12"/>
      <c r="C7647" s="12"/>
      <c r="D7647" s="12"/>
    </row>
    <row r="7648" spans="1:4" x14ac:dyDescent="0.2">
      <c r="A7648" s="60"/>
      <c r="B7648" s="12"/>
      <c r="C7648" s="12"/>
      <c r="D7648" s="12"/>
    </row>
    <row r="7649" spans="1:4" x14ac:dyDescent="0.2">
      <c r="A7649" s="60"/>
      <c r="B7649" s="12"/>
      <c r="C7649" s="12"/>
      <c r="D7649" s="12"/>
    </row>
    <row r="7650" spans="1:4" x14ac:dyDescent="0.2">
      <c r="A7650" s="60"/>
      <c r="B7650" s="12"/>
      <c r="C7650" s="12"/>
      <c r="D7650" s="12"/>
    </row>
    <row r="7651" spans="1:4" x14ac:dyDescent="0.2">
      <c r="A7651" s="60"/>
      <c r="B7651" s="12"/>
      <c r="C7651" s="12"/>
      <c r="D7651" s="12"/>
    </row>
    <row r="7652" spans="1:4" x14ac:dyDescent="0.2">
      <c r="A7652" s="60"/>
      <c r="B7652" s="12"/>
      <c r="C7652" s="12"/>
      <c r="D7652" s="12"/>
    </row>
    <row r="7653" spans="1:4" x14ac:dyDescent="0.2">
      <c r="A7653" s="60"/>
      <c r="B7653" s="12"/>
      <c r="C7653" s="12"/>
      <c r="D7653" s="12"/>
    </row>
    <row r="7654" spans="1:4" x14ac:dyDescent="0.2">
      <c r="A7654" s="60"/>
      <c r="B7654" s="12"/>
      <c r="C7654" s="12"/>
      <c r="D7654" s="12"/>
    </row>
    <row r="7655" spans="1:4" x14ac:dyDescent="0.2">
      <c r="A7655" s="60"/>
      <c r="B7655" s="12"/>
      <c r="C7655" s="12"/>
      <c r="D7655" s="12"/>
    </row>
    <row r="7656" spans="1:4" x14ac:dyDescent="0.2">
      <c r="A7656" s="60"/>
      <c r="B7656" s="12"/>
      <c r="C7656" s="12"/>
      <c r="D7656" s="12"/>
    </row>
    <row r="7657" spans="1:4" x14ac:dyDescent="0.2">
      <c r="A7657" s="60"/>
      <c r="B7657" s="12"/>
      <c r="C7657" s="12"/>
      <c r="D7657" s="12"/>
    </row>
    <row r="7658" spans="1:4" x14ac:dyDescent="0.2">
      <c r="A7658" s="60"/>
      <c r="B7658" s="12"/>
      <c r="C7658" s="12"/>
      <c r="D7658" s="12"/>
    </row>
    <row r="7659" spans="1:4" x14ac:dyDescent="0.2">
      <c r="A7659" s="60"/>
      <c r="B7659" s="12"/>
      <c r="C7659" s="12"/>
      <c r="D7659" s="12"/>
    </row>
    <row r="7660" spans="1:4" x14ac:dyDescent="0.2">
      <c r="A7660" s="60"/>
      <c r="B7660" s="12"/>
      <c r="C7660" s="12"/>
      <c r="D7660" s="12"/>
    </row>
    <row r="7661" spans="1:4" x14ac:dyDescent="0.2">
      <c r="A7661" s="60"/>
      <c r="B7661" s="12"/>
      <c r="C7661" s="12"/>
      <c r="D7661" s="12"/>
    </row>
    <row r="7662" spans="1:4" x14ac:dyDescent="0.2">
      <c r="A7662" s="60"/>
      <c r="B7662" s="12"/>
      <c r="C7662" s="12"/>
      <c r="D7662" s="12"/>
    </row>
    <row r="7663" spans="1:4" x14ac:dyDescent="0.2">
      <c r="A7663" s="60"/>
      <c r="B7663" s="12"/>
      <c r="C7663" s="12"/>
      <c r="D7663" s="12"/>
    </row>
    <row r="7664" spans="1:4" x14ac:dyDescent="0.2">
      <c r="A7664" s="60"/>
      <c r="B7664" s="12"/>
      <c r="C7664" s="12"/>
      <c r="D7664" s="12"/>
    </row>
    <row r="7665" spans="1:4" x14ac:dyDescent="0.2">
      <c r="A7665" s="60"/>
      <c r="B7665" s="12"/>
      <c r="C7665" s="12"/>
      <c r="D7665" s="12"/>
    </row>
    <row r="7666" spans="1:4" x14ac:dyDescent="0.2">
      <c r="A7666" s="60"/>
      <c r="B7666" s="12"/>
      <c r="C7666" s="12"/>
      <c r="D7666" s="12"/>
    </row>
    <row r="7667" spans="1:4" x14ac:dyDescent="0.2">
      <c r="A7667" s="60"/>
      <c r="B7667" s="12"/>
      <c r="C7667" s="12"/>
      <c r="D7667" s="12"/>
    </row>
    <row r="7668" spans="1:4" x14ac:dyDescent="0.2">
      <c r="A7668" s="60"/>
      <c r="B7668" s="12"/>
      <c r="C7668" s="12"/>
      <c r="D7668" s="12"/>
    </row>
    <row r="7669" spans="1:4" x14ac:dyDescent="0.2">
      <c r="A7669" s="60"/>
      <c r="B7669" s="12"/>
      <c r="C7669" s="12"/>
      <c r="D7669" s="12"/>
    </row>
    <row r="7670" spans="1:4" x14ac:dyDescent="0.2">
      <c r="A7670" s="60"/>
      <c r="B7670" s="12"/>
      <c r="C7670" s="12"/>
      <c r="D7670" s="12"/>
    </row>
    <row r="7671" spans="1:4" x14ac:dyDescent="0.2">
      <c r="A7671" s="60"/>
      <c r="B7671" s="12"/>
      <c r="C7671" s="12"/>
      <c r="D7671" s="12"/>
    </row>
    <row r="7672" spans="1:4" x14ac:dyDescent="0.2">
      <c r="A7672" s="60"/>
      <c r="B7672" s="12"/>
      <c r="C7672" s="12"/>
      <c r="D7672" s="12"/>
    </row>
    <row r="7673" spans="1:4" x14ac:dyDescent="0.2">
      <c r="A7673" s="60"/>
      <c r="B7673" s="12"/>
      <c r="C7673" s="12"/>
      <c r="D7673" s="12"/>
    </row>
    <row r="7674" spans="1:4" x14ac:dyDescent="0.2">
      <c r="A7674" s="60"/>
      <c r="B7674" s="12"/>
      <c r="C7674" s="12"/>
      <c r="D7674" s="12"/>
    </row>
    <row r="7675" spans="1:4" x14ac:dyDescent="0.2">
      <c r="A7675" s="60"/>
      <c r="B7675" s="12"/>
      <c r="C7675" s="12"/>
      <c r="D7675" s="12"/>
    </row>
    <row r="7676" spans="1:4" x14ac:dyDescent="0.2">
      <c r="A7676" s="60"/>
      <c r="B7676" s="12"/>
      <c r="C7676" s="12"/>
      <c r="D7676" s="12"/>
    </row>
    <row r="7677" spans="1:4" x14ac:dyDescent="0.2">
      <c r="A7677" s="60"/>
      <c r="B7677" s="12"/>
      <c r="C7677" s="12"/>
      <c r="D7677" s="12"/>
    </row>
    <row r="7678" spans="1:4" x14ac:dyDescent="0.2">
      <c r="A7678" s="60"/>
      <c r="B7678" s="12"/>
      <c r="C7678" s="12"/>
      <c r="D7678" s="12"/>
    </row>
    <row r="7679" spans="1:4" x14ac:dyDescent="0.2">
      <c r="A7679" s="60"/>
      <c r="B7679" s="12"/>
      <c r="C7679" s="12"/>
      <c r="D7679" s="12"/>
    </row>
    <row r="7680" spans="1:4" x14ac:dyDescent="0.2">
      <c r="A7680" s="60"/>
      <c r="B7680" s="12"/>
      <c r="C7680" s="12"/>
      <c r="D7680" s="12"/>
    </row>
    <row r="7681" spans="1:4" x14ac:dyDescent="0.2">
      <c r="A7681" s="60"/>
      <c r="B7681" s="12"/>
      <c r="C7681" s="12"/>
      <c r="D7681" s="12"/>
    </row>
    <row r="7682" spans="1:4" x14ac:dyDescent="0.2">
      <c r="A7682" s="60"/>
      <c r="B7682" s="12"/>
      <c r="C7682" s="12"/>
      <c r="D7682" s="12"/>
    </row>
    <row r="7683" spans="1:4" x14ac:dyDescent="0.2">
      <c r="A7683" s="60"/>
      <c r="B7683" s="12"/>
      <c r="C7683" s="12"/>
      <c r="D7683" s="12"/>
    </row>
    <row r="7684" spans="1:4" x14ac:dyDescent="0.2">
      <c r="A7684" s="60"/>
      <c r="B7684" s="12"/>
      <c r="C7684" s="12"/>
      <c r="D7684" s="12"/>
    </row>
    <row r="7685" spans="1:4" x14ac:dyDescent="0.2">
      <c r="A7685" s="60"/>
      <c r="B7685" s="12"/>
      <c r="C7685" s="12"/>
      <c r="D7685" s="12"/>
    </row>
    <row r="7686" spans="1:4" x14ac:dyDescent="0.2">
      <c r="A7686" s="60"/>
      <c r="B7686" s="12"/>
      <c r="C7686" s="12"/>
      <c r="D7686" s="12"/>
    </row>
    <row r="7687" spans="1:4" x14ac:dyDescent="0.2">
      <c r="A7687" s="60"/>
      <c r="B7687" s="12"/>
      <c r="C7687" s="12"/>
      <c r="D7687" s="12"/>
    </row>
    <row r="7688" spans="1:4" x14ac:dyDescent="0.2">
      <c r="A7688" s="60"/>
      <c r="B7688" s="12"/>
      <c r="C7688" s="12"/>
      <c r="D7688" s="12"/>
    </row>
    <row r="7689" spans="1:4" x14ac:dyDescent="0.2">
      <c r="A7689" s="60"/>
      <c r="B7689" s="12"/>
      <c r="C7689" s="12"/>
      <c r="D7689" s="12"/>
    </row>
    <row r="7690" spans="1:4" x14ac:dyDescent="0.2">
      <c r="A7690" s="60"/>
      <c r="B7690" s="12"/>
      <c r="C7690" s="12"/>
      <c r="D7690" s="12"/>
    </row>
    <row r="7691" spans="1:4" x14ac:dyDescent="0.2">
      <c r="A7691" s="60"/>
      <c r="B7691" s="12"/>
      <c r="C7691" s="12"/>
      <c r="D7691" s="12"/>
    </row>
    <row r="7692" spans="1:4" x14ac:dyDescent="0.2">
      <c r="A7692" s="60"/>
      <c r="B7692" s="12"/>
      <c r="C7692" s="12"/>
      <c r="D7692" s="12"/>
    </row>
    <row r="7693" spans="1:4" x14ac:dyDescent="0.2">
      <c r="A7693" s="60"/>
      <c r="B7693" s="12"/>
      <c r="C7693" s="12"/>
      <c r="D7693" s="12"/>
    </row>
    <row r="7694" spans="1:4" x14ac:dyDescent="0.2">
      <c r="A7694" s="60"/>
      <c r="B7694" s="12"/>
      <c r="C7694" s="12"/>
      <c r="D7694" s="12"/>
    </row>
    <row r="7695" spans="1:4" x14ac:dyDescent="0.2">
      <c r="A7695" s="60"/>
      <c r="B7695" s="12"/>
      <c r="C7695" s="12"/>
      <c r="D7695" s="12"/>
    </row>
    <row r="7696" spans="1:4" x14ac:dyDescent="0.2">
      <c r="A7696" s="60"/>
      <c r="B7696" s="12"/>
      <c r="C7696" s="12"/>
      <c r="D7696" s="12"/>
    </row>
    <row r="7697" spans="1:4" x14ac:dyDescent="0.2">
      <c r="A7697" s="60"/>
      <c r="B7697" s="12"/>
      <c r="C7697" s="12"/>
      <c r="D7697" s="12"/>
    </row>
    <row r="7698" spans="1:4" x14ac:dyDescent="0.2">
      <c r="A7698" s="60"/>
      <c r="B7698" s="12"/>
      <c r="C7698" s="12"/>
      <c r="D7698" s="12"/>
    </row>
    <row r="7699" spans="1:4" x14ac:dyDescent="0.2">
      <c r="A7699" s="60"/>
      <c r="B7699" s="12"/>
      <c r="C7699" s="12"/>
      <c r="D7699" s="12"/>
    </row>
    <row r="7700" spans="1:4" x14ac:dyDescent="0.2">
      <c r="A7700" s="60"/>
      <c r="B7700" s="12"/>
      <c r="C7700" s="12"/>
      <c r="D7700" s="12"/>
    </row>
    <row r="7701" spans="1:4" x14ac:dyDescent="0.2">
      <c r="A7701" s="60"/>
      <c r="B7701" s="12"/>
      <c r="C7701" s="12"/>
      <c r="D7701" s="12"/>
    </row>
    <row r="7702" spans="1:4" x14ac:dyDescent="0.2">
      <c r="A7702" s="60"/>
      <c r="B7702" s="12"/>
      <c r="C7702" s="12"/>
      <c r="D7702" s="12"/>
    </row>
    <row r="7703" spans="1:4" x14ac:dyDescent="0.2">
      <c r="A7703" s="60"/>
      <c r="B7703" s="12"/>
      <c r="C7703" s="12"/>
      <c r="D7703" s="12"/>
    </row>
    <row r="7704" spans="1:4" x14ac:dyDescent="0.2">
      <c r="A7704" s="60"/>
      <c r="B7704" s="12"/>
      <c r="C7704" s="12"/>
      <c r="D7704" s="12"/>
    </row>
    <row r="7705" spans="1:4" x14ac:dyDescent="0.2">
      <c r="A7705" s="60"/>
      <c r="B7705" s="12"/>
      <c r="C7705" s="12"/>
      <c r="D7705" s="12"/>
    </row>
    <row r="7706" spans="1:4" x14ac:dyDescent="0.2">
      <c r="A7706" s="60"/>
      <c r="B7706" s="12"/>
      <c r="C7706" s="12"/>
      <c r="D7706" s="12"/>
    </row>
    <row r="7707" spans="1:4" x14ac:dyDescent="0.2">
      <c r="A7707" s="60"/>
      <c r="B7707" s="12"/>
      <c r="C7707" s="12"/>
      <c r="D7707" s="12"/>
    </row>
    <row r="7708" spans="1:4" x14ac:dyDescent="0.2">
      <c r="A7708" s="60"/>
      <c r="B7708" s="12"/>
      <c r="C7708" s="12"/>
      <c r="D7708" s="12"/>
    </row>
    <row r="7709" spans="1:4" x14ac:dyDescent="0.2">
      <c r="A7709" s="60"/>
      <c r="B7709" s="12"/>
      <c r="C7709" s="12"/>
      <c r="D7709" s="12"/>
    </row>
    <row r="7710" spans="1:4" x14ac:dyDescent="0.2">
      <c r="A7710" s="60"/>
      <c r="B7710" s="12"/>
      <c r="C7710" s="12"/>
      <c r="D7710" s="12"/>
    </row>
    <row r="7711" spans="1:4" x14ac:dyDescent="0.2">
      <c r="A7711" s="60"/>
      <c r="B7711" s="12"/>
      <c r="C7711" s="12"/>
      <c r="D7711" s="12"/>
    </row>
    <row r="7712" spans="1:4" x14ac:dyDescent="0.2">
      <c r="A7712" s="60"/>
      <c r="B7712" s="12"/>
      <c r="C7712" s="12"/>
      <c r="D7712" s="12"/>
    </row>
    <row r="7713" spans="1:4" x14ac:dyDescent="0.2">
      <c r="A7713" s="60"/>
      <c r="B7713" s="12"/>
      <c r="C7713" s="12"/>
      <c r="D7713" s="12"/>
    </row>
    <row r="7714" spans="1:4" x14ac:dyDescent="0.2">
      <c r="A7714" s="60"/>
      <c r="B7714" s="12"/>
      <c r="C7714" s="12"/>
      <c r="D7714" s="12"/>
    </row>
    <row r="7715" spans="1:4" x14ac:dyDescent="0.2">
      <c r="A7715" s="60"/>
      <c r="B7715" s="12"/>
      <c r="C7715" s="12"/>
      <c r="D7715" s="12"/>
    </row>
    <row r="7716" spans="1:4" x14ac:dyDescent="0.2">
      <c r="A7716" s="60"/>
      <c r="B7716" s="12"/>
      <c r="C7716" s="12"/>
      <c r="D7716" s="12"/>
    </row>
    <row r="7717" spans="1:4" x14ac:dyDescent="0.2">
      <c r="A7717" s="60"/>
      <c r="B7717" s="12"/>
      <c r="C7717" s="12"/>
      <c r="D7717" s="12"/>
    </row>
    <row r="7718" spans="1:4" x14ac:dyDescent="0.2">
      <c r="A7718" s="60"/>
      <c r="B7718" s="12"/>
      <c r="C7718" s="12"/>
      <c r="D7718" s="12"/>
    </row>
    <row r="7719" spans="1:4" x14ac:dyDescent="0.2">
      <c r="A7719" s="60"/>
      <c r="B7719" s="12"/>
      <c r="C7719" s="12"/>
      <c r="D7719" s="12"/>
    </row>
    <row r="7720" spans="1:4" x14ac:dyDescent="0.2">
      <c r="A7720" s="60"/>
      <c r="B7720" s="12"/>
      <c r="C7720" s="12"/>
      <c r="D7720" s="12"/>
    </row>
    <row r="7721" spans="1:4" x14ac:dyDescent="0.2">
      <c r="A7721" s="60"/>
      <c r="B7721" s="12"/>
      <c r="C7721" s="12"/>
      <c r="D7721" s="12"/>
    </row>
    <row r="7722" spans="1:4" x14ac:dyDescent="0.2">
      <c r="A7722" s="60"/>
      <c r="B7722" s="12"/>
      <c r="C7722" s="12"/>
      <c r="D7722" s="12"/>
    </row>
    <row r="7723" spans="1:4" x14ac:dyDescent="0.2">
      <c r="A7723" s="60"/>
      <c r="B7723" s="12"/>
      <c r="C7723" s="12"/>
      <c r="D7723" s="12"/>
    </row>
    <row r="7724" spans="1:4" x14ac:dyDescent="0.2">
      <c r="A7724" s="60"/>
      <c r="B7724" s="12"/>
      <c r="C7724" s="12"/>
      <c r="D7724" s="12"/>
    </row>
    <row r="7725" spans="1:4" x14ac:dyDescent="0.2">
      <c r="A7725" s="60"/>
      <c r="B7725" s="12"/>
      <c r="C7725" s="12"/>
      <c r="D7725" s="12"/>
    </row>
    <row r="7726" spans="1:4" x14ac:dyDescent="0.2">
      <c r="A7726" s="60"/>
      <c r="B7726" s="12"/>
      <c r="C7726" s="12"/>
      <c r="D7726" s="12"/>
    </row>
    <row r="7727" spans="1:4" x14ac:dyDescent="0.2">
      <c r="A7727" s="60"/>
      <c r="B7727" s="12"/>
      <c r="C7727" s="12"/>
      <c r="D7727" s="12"/>
    </row>
    <row r="7728" spans="1:4" x14ac:dyDescent="0.2">
      <c r="A7728" s="60"/>
      <c r="B7728" s="12"/>
      <c r="C7728" s="12"/>
      <c r="D7728" s="12"/>
    </row>
    <row r="7729" spans="1:4" x14ac:dyDescent="0.2">
      <c r="A7729" s="60"/>
      <c r="B7729" s="12"/>
      <c r="C7729" s="12"/>
      <c r="D7729" s="12"/>
    </row>
    <row r="7730" spans="1:4" x14ac:dyDescent="0.2">
      <c r="A7730" s="60"/>
      <c r="B7730" s="12"/>
      <c r="C7730" s="12"/>
      <c r="D7730" s="12"/>
    </row>
    <row r="7731" spans="1:4" x14ac:dyDescent="0.2">
      <c r="A7731" s="60"/>
      <c r="B7731" s="12"/>
      <c r="C7731" s="12"/>
      <c r="D7731" s="12"/>
    </row>
    <row r="7732" spans="1:4" x14ac:dyDescent="0.2">
      <c r="A7732" s="60"/>
      <c r="B7732" s="12"/>
      <c r="C7732" s="12"/>
      <c r="D7732" s="12"/>
    </row>
    <row r="7733" spans="1:4" x14ac:dyDescent="0.2">
      <c r="A7733" s="60"/>
      <c r="B7733" s="12"/>
      <c r="C7733" s="12"/>
      <c r="D7733" s="12"/>
    </row>
    <row r="7734" spans="1:4" x14ac:dyDescent="0.2">
      <c r="A7734" s="60"/>
      <c r="B7734" s="12"/>
      <c r="C7734" s="12"/>
      <c r="D7734" s="12"/>
    </row>
    <row r="7735" spans="1:4" x14ac:dyDescent="0.2">
      <c r="A7735" s="60"/>
      <c r="B7735" s="12"/>
      <c r="C7735" s="12"/>
      <c r="D7735" s="12"/>
    </row>
    <row r="7736" spans="1:4" x14ac:dyDescent="0.2">
      <c r="A7736" s="60"/>
      <c r="B7736" s="12"/>
      <c r="C7736" s="12"/>
      <c r="D7736" s="12"/>
    </row>
    <row r="7737" spans="1:4" x14ac:dyDescent="0.2">
      <c r="A7737" s="60"/>
      <c r="B7737" s="12"/>
      <c r="C7737" s="12"/>
      <c r="D7737" s="12"/>
    </row>
    <row r="7738" spans="1:4" x14ac:dyDescent="0.2">
      <c r="A7738" s="60"/>
      <c r="B7738" s="12"/>
      <c r="C7738" s="12"/>
      <c r="D7738" s="12"/>
    </row>
    <row r="7739" spans="1:4" x14ac:dyDescent="0.2">
      <c r="A7739" s="60"/>
      <c r="B7739" s="12"/>
      <c r="C7739" s="12"/>
      <c r="D7739" s="12"/>
    </row>
    <row r="7740" spans="1:4" x14ac:dyDescent="0.2">
      <c r="A7740" s="60"/>
      <c r="B7740" s="12"/>
      <c r="C7740" s="12"/>
      <c r="D7740" s="12"/>
    </row>
    <row r="7741" spans="1:4" x14ac:dyDescent="0.2">
      <c r="A7741" s="60"/>
      <c r="B7741" s="12"/>
      <c r="C7741" s="12"/>
      <c r="D7741" s="12"/>
    </row>
    <row r="7742" spans="1:4" x14ac:dyDescent="0.2">
      <c r="A7742" s="60"/>
      <c r="B7742" s="12"/>
      <c r="C7742" s="12"/>
      <c r="D7742" s="12"/>
    </row>
    <row r="7743" spans="1:4" x14ac:dyDescent="0.2">
      <c r="A7743" s="60"/>
      <c r="B7743" s="12"/>
      <c r="C7743" s="12"/>
      <c r="D7743" s="12"/>
    </row>
    <row r="7744" spans="1:4" x14ac:dyDescent="0.2">
      <c r="A7744" s="60"/>
      <c r="B7744" s="12"/>
      <c r="C7744" s="12"/>
      <c r="D7744" s="12"/>
    </row>
    <row r="7745" spans="1:4" x14ac:dyDescent="0.2">
      <c r="A7745" s="60"/>
      <c r="B7745" s="12"/>
      <c r="C7745" s="12"/>
      <c r="D7745" s="12"/>
    </row>
    <row r="7746" spans="1:4" x14ac:dyDescent="0.2">
      <c r="A7746" s="60"/>
      <c r="B7746" s="12"/>
      <c r="C7746" s="12"/>
      <c r="D7746" s="12"/>
    </row>
    <row r="7747" spans="1:4" x14ac:dyDescent="0.2">
      <c r="A7747" s="60"/>
      <c r="B7747" s="12"/>
      <c r="C7747" s="12"/>
      <c r="D7747" s="12"/>
    </row>
    <row r="7748" spans="1:4" x14ac:dyDescent="0.2">
      <c r="A7748" s="60"/>
      <c r="B7748" s="12"/>
      <c r="C7748" s="12"/>
      <c r="D7748" s="12"/>
    </row>
    <row r="7749" spans="1:4" x14ac:dyDescent="0.2">
      <c r="A7749" s="60"/>
      <c r="B7749" s="12"/>
      <c r="C7749" s="12"/>
      <c r="D7749" s="12"/>
    </row>
    <row r="7750" spans="1:4" x14ac:dyDescent="0.2">
      <c r="A7750" s="60"/>
      <c r="B7750" s="12"/>
      <c r="C7750" s="12"/>
      <c r="D7750" s="12"/>
    </row>
    <row r="7751" spans="1:4" x14ac:dyDescent="0.2">
      <c r="A7751" s="60"/>
      <c r="B7751" s="12"/>
      <c r="C7751" s="12"/>
      <c r="D7751" s="12"/>
    </row>
    <row r="7752" spans="1:4" x14ac:dyDescent="0.2">
      <c r="A7752" s="60"/>
      <c r="B7752" s="12"/>
      <c r="C7752" s="12"/>
      <c r="D7752" s="12"/>
    </row>
    <row r="7753" spans="1:4" x14ac:dyDescent="0.2">
      <c r="A7753" s="60"/>
      <c r="B7753" s="12"/>
      <c r="C7753" s="12"/>
      <c r="D7753" s="12"/>
    </row>
    <row r="7754" spans="1:4" x14ac:dyDescent="0.2">
      <c r="A7754" s="60"/>
      <c r="B7754" s="12"/>
      <c r="C7754" s="12"/>
      <c r="D7754" s="12"/>
    </row>
    <row r="7755" spans="1:4" x14ac:dyDescent="0.2">
      <c r="A7755" s="60"/>
      <c r="B7755" s="12"/>
      <c r="C7755" s="12"/>
      <c r="D7755" s="12"/>
    </row>
    <row r="7756" spans="1:4" x14ac:dyDescent="0.2">
      <c r="A7756" s="60"/>
      <c r="B7756" s="12"/>
      <c r="C7756" s="12"/>
      <c r="D7756" s="12"/>
    </row>
    <row r="7757" spans="1:4" x14ac:dyDescent="0.2">
      <c r="A7757" s="60"/>
      <c r="B7757" s="12"/>
      <c r="C7757" s="12"/>
      <c r="D7757" s="12"/>
    </row>
    <row r="7758" spans="1:4" x14ac:dyDescent="0.2">
      <c r="A7758" s="60"/>
      <c r="B7758" s="12"/>
      <c r="C7758" s="12"/>
      <c r="D7758" s="12"/>
    </row>
    <row r="7759" spans="1:4" x14ac:dyDescent="0.2">
      <c r="A7759" s="60"/>
      <c r="B7759" s="12"/>
      <c r="C7759" s="12"/>
      <c r="D7759" s="12"/>
    </row>
    <row r="7760" spans="1:4" x14ac:dyDescent="0.2">
      <c r="A7760" s="60"/>
      <c r="B7760" s="12"/>
      <c r="C7760" s="12"/>
      <c r="D7760" s="12"/>
    </row>
    <row r="7761" spans="1:4" x14ac:dyDescent="0.2">
      <c r="A7761" s="60"/>
      <c r="B7761" s="12"/>
      <c r="C7761" s="12"/>
      <c r="D7761" s="12"/>
    </row>
    <row r="7762" spans="1:4" x14ac:dyDescent="0.2">
      <c r="A7762" s="60"/>
      <c r="B7762" s="12"/>
      <c r="C7762" s="12"/>
      <c r="D7762" s="12"/>
    </row>
    <row r="7763" spans="1:4" x14ac:dyDescent="0.2">
      <c r="A7763" s="60"/>
      <c r="B7763" s="12"/>
      <c r="C7763" s="12"/>
      <c r="D7763" s="12"/>
    </row>
    <row r="7764" spans="1:4" x14ac:dyDescent="0.2">
      <c r="A7764" s="60"/>
      <c r="B7764" s="12"/>
      <c r="C7764" s="12"/>
      <c r="D7764" s="12"/>
    </row>
    <row r="7765" spans="1:4" x14ac:dyDescent="0.2">
      <c r="A7765" s="60"/>
      <c r="B7765" s="12"/>
      <c r="C7765" s="12"/>
      <c r="D7765" s="12"/>
    </row>
    <row r="7766" spans="1:4" x14ac:dyDescent="0.2">
      <c r="A7766" s="60"/>
      <c r="B7766" s="12"/>
      <c r="C7766" s="12"/>
      <c r="D7766" s="12"/>
    </row>
    <row r="7767" spans="1:4" x14ac:dyDescent="0.2">
      <c r="A7767" s="60"/>
      <c r="B7767" s="12"/>
      <c r="C7767" s="12"/>
      <c r="D7767" s="12"/>
    </row>
    <row r="7768" spans="1:4" x14ac:dyDescent="0.2">
      <c r="A7768" s="60"/>
      <c r="B7768" s="12"/>
      <c r="C7768" s="12"/>
      <c r="D7768" s="12"/>
    </row>
    <row r="7769" spans="1:4" x14ac:dyDescent="0.2">
      <c r="A7769" s="60"/>
      <c r="B7769" s="12"/>
      <c r="C7769" s="12"/>
      <c r="D7769" s="12"/>
    </row>
    <row r="7770" spans="1:4" x14ac:dyDescent="0.2">
      <c r="A7770" s="60"/>
      <c r="B7770" s="12"/>
      <c r="C7770" s="12"/>
      <c r="D7770" s="12"/>
    </row>
    <row r="7771" spans="1:4" x14ac:dyDescent="0.2">
      <c r="A7771" s="60"/>
      <c r="B7771" s="12"/>
      <c r="C7771" s="12"/>
      <c r="D7771" s="12"/>
    </row>
    <row r="7772" spans="1:4" x14ac:dyDescent="0.2">
      <c r="A7772" s="60"/>
      <c r="B7772" s="12"/>
      <c r="C7772" s="12"/>
      <c r="D7772" s="12"/>
    </row>
    <row r="7773" spans="1:4" x14ac:dyDescent="0.2">
      <c r="A7773" s="60"/>
      <c r="B7773" s="12"/>
      <c r="C7773" s="12"/>
      <c r="D7773" s="12"/>
    </row>
    <row r="7774" spans="1:4" x14ac:dyDescent="0.2">
      <c r="A7774" s="60"/>
      <c r="B7774" s="12"/>
      <c r="C7774" s="12"/>
      <c r="D7774" s="12"/>
    </row>
    <row r="7775" spans="1:4" x14ac:dyDescent="0.2">
      <c r="A7775" s="60"/>
      <c r="B7775" s="12"/>
      <c r="C7775" s="12"/>
      <c r="D7775" s="12"/>
    </row>
    <row r="7776" spans="1:4" x14ac:dyDescent="0.2">
      <c r="A7776" s="60"/>
      <c r="B7776" s="12"/>
      <c r="C7776" s="12"/>
      <c r="D7776" s="12"/>
    </row>
    <row r="7777" spans="1:4" x14ac:dyDescent="0.2">
      <c r="A7777" s="60"/>
      <c r="B7777" s="12"/>
      <c r="C7777" s="12"/>
      <c r="D7777" s="12"/>
    </row>
    <row r="7778" spans="1:4" x14ac:dyDescent="0.2">
      <c r="A7778" s="60"/>
      <c r="B7778" s="12"/>
      <c r="C7778" s="12"/>
      <c r="D7778" s="12"/>
    </row>
    <row r="7779" spans="1:4" x14ac:dyDescent="0.2">
      <c r="A7779" s="60"/>
      <c r="B7779" s="12"/>
      <c r="C7779" s="12"/>
      <c r="D7779" s="12"/>
    </row>
    <row r="7780" spans="1:4" x14ac:dyDescent="0.2">
      <c r="A7780" s="60"/>
      <c r="B7780" s="12"/>
      <c r="C7780" s="12"/>
      <c r="D7780" s="12"/>
    </row>
    <row r="7781" spans="1:4" x14ac:dyDescent="0.2">
      <c r="A7781" s="60"/>
      <c r="B7781" s="12"/>
      <c r="C7781" s="12"/>
      <c r="D7781" s="12"/>
    </row>
    <row r="7782" spans="1:4" x14ac:dyDescent="0.2">
      <c r="A7782" s="60"/>
      <c r="B7782" s="12"/>
      <c r="C7782" s="12"/>
      <c r="D7782" s="12"/>
    </row>
    <row r="7783" spans="1:4" x14ac:dyDescent="0.2">
      <c r="A7783" s="60"/>
      <c r="B7783" s="12"/>
      <c r="C7783" s="12"/>
      <c r="D7783" s="12"/>
    </row>
    <row r="7784" spans="1:4" x14ac:dyDescent="0.2">
      <c r="A7784" s="60"/>
      <c r="B7784" s="12"/>
      <c r="C7784" s="12"/>
      <c r="D7784" s="12"/>
    </row>
    <row r="7785" spans="1:4" x14ac:dyDescent="0.2">
      <c r="A7785" s="60"/>
      <c r="B7785" s="12"/>
      <c r="C7785" s="12"/>
      <c r="D7785" s="12"/>
    </row>
    <row r="7786" spans="1:4" x14ac:dyDescent="0.2">
      <c r="A7786" s="60"/>
      <c r="B7786" s="12"/>
      <c r="C7786" s="12"/>
      <c r="D7786" s="12"/>
    </row>
    <row r="7787" spans="1:4" x14ac:dyDescent="0.2">
      <c r="A7787" s="60"/>
      <c r="B7787" s="12"/>
      <c r="C7787" s="12"/>
      <c r="D7787" s="12"/>
    </row>
    <row r="7788" spans="1:4" x14ac:dyDescent="0.2">
      <c r="A7788" s="60"/>
      <c r="B7788" s="12"/>
      <c r="C7788" s="12"/>
      <c r="D7788" s="12"/>
    </row>
    <row r="7789" spans="1:4" x14ac:dyDescent="0.2">
      <c r="A7789" s="60"/>
      <c r="B7789" s="12"/>
      <c r="C7789" s="12"/>
      <c r="D7789" s="12"/>
    </row>
    <row r="7790" spans="1:4" x14ac:dyDescent="0.2">
      <c r="A7790" s="60"/>
      <c r="B7790" s="12"/>
      <c r="C7790" s="12"/>
      <c r="D7790" s="12"/>
    </row>
    <row r="7791" spans="1:4" x14ac:dyDescent="0.2">
      <c r="A7791" s="60"/>
      <c r="B7791" s="12"/>
      <c r="C7791" s="12"/>
      <c r="D7791" s="12"/>
    </row>
    <row r="7792" spans="1:4" x14ac:dyDescent="0.2">
      <c r="A7792" s="60"/>
      <c r="B7792" s="12"/>
      <c r="C7792" s="12"/>
      <c r="D7792" s="12"/>
    </row>
    <row r="7793" spans="1:4" x14ac:dyDescent="0.2">
      <c r="A7793" s="60"/>
      <c r="B7793" s="12"/>
      <c r="C7793" s="12"/>
      <c r="D7793" s="12"/>
    </row>
    <row r="7794" spans="1:4" x14ac:dyDescent="0.2">
      <c r="A7794" s="60"/>
      <c r="B7794" s="12"/>
      <c r="C7794" s="12"/>
      <c r="D7794" s="12"/>
    </row>
    <row r="7795" spans="1:4" x14ac:dyDescent="0.2">
      <c r="A7795" s="60"/>
      <c r="B7795" s="12"/>
      <c r="C7795" s="12"/>
      <c r="D7795" s="12"/>
    </row>
    <row r="7796" spans="1:4" x14ac:dyDescent="0.2">
      <c r="A7796" s="60"/>
      <c r="B7796" s="12"/>
      <c r="C7796" s="12"/>
      <c r="D7796" s="12"/>
    </row>
    <row r="7797" spans="1:4" x14ac:dyDescent="0.2">
      <c r="A7797" s="60"/>
      <c r="B7797" s="12"/>
      <c r="C7797" s="12"/>
      <c r="D7797" s="12"/>
    </row>
    <row r="7798" spans="1:4" x14ac:dyDescent="0.2">
      <c r="A7798" s="60"/>
      <c r="B7798" s="12"/>
      <c r="C7798" s="12"/>
      <c r="D7798" s="12"/>
    </row>
    <row r="7799" spans="1:4" x14ac:dyDescent="0.2">
      <c r="A7799" s="60"/>
      <c r="B7799" s="12"/>
      <c r="C7799" s="12"/>
      <c r="D7799" s="12"/>
    </row>
    <row r="7800" spans="1:4" x14ac:dyDescent="0.2">
      <c r="A7800" s="60"/>
      <c r="B7800" s="12"/>
      <c r="C7800" s="12"/>
      <c r="D7800" s="12"/>
    </row>
    <row r="7801" spans="1:4" x14ac:dyDescent="0.2">
      <c r="A7801" s="60"/>
      <c r="B7801" s="12"/>
      <c r="C7801" s="12"/>
      <c r="D7801" s="12"/>
    </row>
    <row r="7802" spans="1:4" x14ac:dyDescent="0.2">
      <c r="A7802" s="60"/>
      <c r="B7802" s="12"/>
      <c r="C7802" s="12"/>
      <c r="D7802" s="12"/>
    </row>
    <row r="7803" spans="1:4" x14ac:dyDescent="0.2">
      <c r="A7803" s="60"/>
      <c r="B7803" s="12"/>
      <c r="C7803" s="12"/>
      <c r="D7803" s="12"/>
    </row>
    <row r="7804" spans="1:4" x14ac:dyDescent="0.2">
      <c r="A7804" s="60"/>
      <c r="B7804" s="12"/>
      <c r="C7804" s="12"/>
      <c r="D7804" s="12"/>
    </row>
    <row r="7805" spans="1:4" x14ac:dyDescent="0.2">
      <c r="A7805" s="60"/>
      <c r="B7805" s="12"/>
      <c r="C7805" s="12"/>
      <c r="D7805" s="12"/>
    </row>
    <row r="7806" spans="1:4" x14ac:dyDescent="0.2">
      <c r="A7806" s="60"/>
      <c r="B7806" s="12"/>
      <c r="C7806" s="12"/>
      <c r="D7806" s="12"/>
    </row>
    <row r="7807" spans="1:4" x14ac:dyDescent="0.2">
      <c r="A7807" s="60"/>
      <c r="B7807" s="12"/>
      <c r="C7807" s="12"/>
      <c r="D7807" s="12"/>
    </row>
    <row r="7808" spans="1:4" x14ac:dyDescent="0.2">
      <c r="A7808" s="60"/>
      <c r="B7808" s="12"/>
      <c r="C7808" s="12"/>
      <c r="D7808" s="12"/>
    </row>
    <row r="7809" spans="1:4" x14ac:dyDescent="0.2">
      <c r="A7809" s="60"/>
      <c r="B7809" s="12"/>
      <c r="C7809" s="12"/>
      <c r="D7809" s="12"/>
    </row>
    <row r="7810" spans="1:4" x14ac:dyDescent="0.2">
      <c r="A7810" s="60"/>
      <c r="B7810" s="12"/>
      <c r="C7810" s="12"/>
      <c r="D7810" s="12"/>
    </row>
    <row r="7811" spans="1:4" x14ac:dyDescent="0.2">
      <c r="A7811" s="60"/>
      <c r="B7811" s="12"/>
      <c r="C7811" s="12"/>
      <c r="D7811" s="12"/>
    </row>
    <row r="7812" spans="1:4" x14ac:dyDescent="0.2">
      <c r="A7812" s="60"/>
      <c r="B7812" s="12"/>
      <c r="C7812" s="12"/>
      <c r="D7812" s="12"/>
    </row>
    <row r="7813" spans="1:4" x14ac:dyDescent="0.2">
      <c r="A7813" s="60"/>
      <c r="B7813" s="12"/>
      <c r="C7813" s="12"/>
      <c r="D7813" s="12"/>
    </row>
    <row r="7814" spans="1:4" x14ac:dyDescent="0.2">
      <c r="A7814" s="60"/>
      <c r="B7814" s="12"/>
      <c r="C7814" s="12"/>
      <c r="D7814" s="12"/>
    </row>
    <row r="7815" spans="1:4" x14ac:dyDescent="0.2">
      <c r="A7815" s="60"/>
      <c r="B7815" s="12"/>
      <c r="C7815" s="12"/>
      <c r="D7815" s="12"/>
    </row>
    <row r="7816" spans="1:4" x14ac:dyDescent="0.2">
      <c r="A7816" s="60"/>
      <c r="B7816" s="12"/>
      <c r="C7816" s="12"/>
      <c r="D7816" s="12"/>
    </row>
    <row r="7817" spans="1:4" x14ac:dyDescent="0.2">
      <c r="A7817" s="60"/>
      <c r="B7817" s="12"/>
      <c r="C7817" s="12"/>
      <c r="D7817" s="12"/>
    </row>
    <row r="7818" spans="1:4" x14ac:dyDescent="0.2">
      <c r="A7818" s="60"/>
      <c r="B7818" s="12"/>
      <c r="C7818" s="12"/>
      <c r="D7818" s="12"/>
    </row>
    <row r="7819" spans="1:4" x14ac:dyDescent="0.2">
      <c r="A7819" s="60"/>
      <c r="B7819" s="12"/>
      <c r="C7819" s="12"/>
      <c r="D7819" s="12"/>
    </row>
    <row r="7820" spans="1:4" x14ac:dyDescent="0.2">
      <c r="A7820" s="60"/>
      <c r="B7820" s="12"/>
      <c r="C7820" s="12"/>
      <c r="D7820" s="12"/>
    </row>
    <row r="7821" spans="1:4" x14ac:dyDescent="0.2">
      <c r="A7821" s="60"/>
      <c r="B7821" s="12"/>
      <c r="C7821" s="12"/>
      <c r="D7821" s="12"/>
    </row>
    <row r="7822" spans="1:4" x14ac:dyDescent="0.2">
      <c r="A7822" s="60"/>
      <c r="B7822" s="12"/>
      <c r="C7822" s="12"/>
      <c r="D7822" s="12"/>
    </row>
    <row r="7823" spans="1:4" x14ac:dyDescent="0.2">
      <c r="A7823" s="60"/>
      <c r="B7823" s="12"/>
      <c r="C7823" s="12"/>
      <c r="D7823" s="12"/>
    </row>
    <row r="7824" spans="1:4" x14ac:dyDescent="0.2">
      <c r="A7824" s="60"/>
      <c r="B7824" s="12"/>
      <c r="C7824" s="12"/>
      <c r="D7824" s="12"/>
    </row>
    <row r="7825" spans="1:4" x14ac:dyDescent="0.2">
      <c r="A7825" s="60"/>
      <c r="B7825" s="12"/>
      <c r="C7825" s="12"/>
      <c r="D7825" s="12"/>
    </row>
    <row r="7826" spans="1:4" x14ac:dyDescent="0.2">
      <c r="A7826" s="60"/>
      <c r="B7826" s="12"/>
      <c r="C7826" s="12"/>
      <c r="D7826" s="12"/>
    </row>
    <row r="7827" spans="1:4" x14ac:dyDescent="0.2">
      <c r="A7827" s="60"/>
      <c r="B7827" s="12"/>
      <c r="C7827" s="12"/>
      <c r="D7827" s="12"/>
    </row>
    <row r="7828" spans="1:4" x14ac:dyDescent="0.2">
      <c r="A7828" s="60"/>
      <c r="B7828" s="12"/>
      <c r="C7828" s="12"/>
      <c r="D7828" s="12"/>
    </row>
    <row r="7829" spans="1:4" x14ac:dyDescent="0.2">
      <c r="A7829" s="60"/>
      <c r="B7829" s="12"/>
      <c r="C7829" s="12"/>
      <c r="D7829" s="12"/>
    </row>
    <row r="7830" spans="1:4" x14ac:dyDescent="0.2">
      <c r="A7830" s="60"/>
      <c r="B7830" s="12"/>
      <c r="C7830" s="12"/>
      <c r="D7830" s="12"/>
    </row>
    <row r="7831" spans="1:4" x14ac:dyDescent="0.2">
      <c r="A7831" s="60"/>
      <c r="B7831" s="12"/>
      <c r="C7831" s="12"/>
      <c r="D7831" s="12"/>
    </row>
    <row r="7832" spans="1:4" x14ac:dyDescent="0.2">
      <c r="A7832" s="60"/>
      <c r="B7832" s="12"/>
      <c r="C7832" s="12"/>
      <c r="D7832" s="12"/>
    </row>
    <row r="7833" spans="1:4" x14ac:dyDescent="0.2">
      <c r="A7833" s="60"/>
      <c r="B7833" s="12"/>
      <c r="C7833" s="12"/>
      <c r="D7833" s="12"/>
    </row>
    <row r="7834" spans="1:4" x14ac:dyDescent="0.2">
      <c r="A7834" s="60"/>
      <c r="B7834" s="12"/>
      <c r="C7834" s="12"/>
      <c r="D7834" s="12"/>
    </row>
    <row r="7835" spans="1:4" x14ac:dyDescent="0.2">
      <c r="A7835" s="60"/>
      <c r="B7835" s="12"/>
      <c r="C7835" s="12"/>
      <c r="D7835" s="12"/>
    </row>
    <row r="7836" spans="1:4" x14ac:dyDescent="0.2">
      <c r="A7836" s="60"/>
      <c r="B7836" s="12"/>
      <c r="C7836" s="12"/>
      <c r="D7836" s="12"/>
    </row>
    <row r="7837" spans="1:4" x14ac:dyDescent="0.2">
      <c r="A7837" s="60"/>
      <c r="B7837" s="12"/>
      <c r="C7837" s="12"/>
      <c r="D7837" s="12"/>
    </row>
    <row r="7838" spans="1:4" x14ac:dyDescent="0.2">
      <c r="A7838" s="60"/>
      <c r="B7838" s="12"/>
      <c r="C7838" s="12"/>
      <c r="D7838" s="12"/>
    </row>
    <row r="7839" spans="1:4" x14ac:dyDescent="0.2">
      <c r="A7839" s="60"/>
      <c r="B7839" s="12"/>
      <c r="C7839" s="12"/>
      <c r="D7839" s="12"/>
    </row>
    <row r="7840" spans="1:4" x14ac:dyDescent="0.2">
      <c r="A7840" s="60"/>
      <c r="B7840" s="12"/>
      <c r="C7840" s="12"/>
      <c r="D7840" s="12"/>
    </row>
    <row r="7841" spans="1:4" x14ac:dyDescent="0.2">
      <c r="A7841" s="60"/>
      <c r="B7841" s="12"/>
      <c r="C7841" s="12"/>
      <c r="D7841" s="12"/>
    </row>
    <row r="7842" spans="1:4" x14ac:dyDescent="0.2">
      <c r="A7842" s="60"/>
      <c r="B7842" s="12"/>
      <c r="C7842" s="12"/>
      <c r="D7842" s="12"/>
    </row>
    <row r="7843" spans="1:4" x14ac:dyDescent="0.2">
      <c r="A7843" s="60"/>
      <c r="B7843" s="12"/>
      <c r="C7843" s="12"/>
      <c r="D7843" s="12"/>
    </row>
    <row r="7844" spans="1:4" x14ac:dyDescent="0.2">
      <c r="A7844" s="60"/>
      <c r="B7844" s="12"/>
      <c r="C7844" s="12"/>
      <c r="D7844" s="12"/>
    </row>
    <row r="7845" spans="1:4" x14ac:dyDescent="0.2">
      <c r="A7845" s="60"/>
      <c r="B7845" s="12"/>
      <c r="C7845" s="12"/>
      <c r="D7845" s="12"/>
    </row>
    <row r="7846" spans="1:4" x14ac:dyDescent="0.2">
      <c r="A7846" s="60"/>
      <c r="B7846" s="12"/>
      <c r="C7846" s="12"/>
      <c r="D7846" s="12"/>
    </row>
    <row r="7847" spans="1:4" x14ac:dyDescent="0.2">
      <c r="A7847" s="60"/>
      <c r="B7847" s="12"/>
      <c r="C7847" s="12"/>
      <c r="D7847" s="12"/>
    </row>
    <row r="7848" spans="1:4" x14ac:dyDescent="0.2">
      <c r="A7848" s="60"/>
      <c r="B7848" s="12"/>
      <c r="C7848" s="12"/>
      <c r="D7848" s="12"/>
    </row>
    <row r="7849" spans="1:4" x14ac:dyDescent="0.2">
      <c r="A7849" s="60"/>
      <c r="B7849" s="12"/>
      <c r="C7849" s="12"/>
      <c r="D7849" s="12"/>
    </row>
    <row r="7850" spans="1:4" x14ac:dyDescent="0.2">
      <c r="A7850" s="60"/>
      <c r="B7850" s="12"/>
      <c r="C7850" s="12"/>
      <c r="D7850" s="12"/>
    </row>
    <row r="7851" spans="1:4" x14ac:dyDescent="0.2">
      <c r="A7851" s="60"/>
      <c r="B7851" s="12"/>
      <c r="C7851" s="12"/>
      <c r="D7851" s="12"/>
    </row>
    <row r="7852" spans="1:4" x14ac:dyDescent="0.2">
      <c r="A7852" s="60"/>
      <c r="B7852" s="12"/>
      <c r="C7852" s="12"/>
      <c r="D7852" s="12"/>
    </row>
    <row r="7853" spans="1:4" x14ac:dyDescent="0.2">
      <c r="A7853" s="60"/>
      <c r="B7853" s="12"/>
      <c r="C7853" s="12"/>
      <c r="D7853" s="12"/>
    </row>
    <row r="7854" spans="1:4" x14ac:dyDescent="0.2">
      <c r="A7854" s="60"/>
      <c r="B7854" s="12"/>
      <c r="C7854" s="12"/>
      <c r="D7854" s="12"/>
    </row>
    <row r="7855" spans="1:4" x14ac:dyDescent="0.2">
      <c r="A7855" s="60"/>
      <c r="B7855" s="12"/>
      <c r="C7855" s="12"/>
      <c r="D7855" s="12"/>
    </row>
    <row r="7856" spans="1:4" x14ac:dyDescent="0.2">
      <c r="A7856" s="60"/>
      <c r="B7856" s="12"/>
      <c r="C7856" s="12"/>
      <c r="D7856" s="12"/>
    </row>
    <row r="7857" spans="1:4" x14ac:dyDescent="0.2">
      <c r="A7857" s="60"/>
      <c r="B7857" s="12"/>
      <c r="C7857" s="12"/>
      <c r="D7857" s="12"/>
    </row>
    <row r="7858" spans="1:4" x14ac:dyDescent="0.2">
      <c r="A7858" s="60"/>
      <c r="B7858" s="12"/>
      <c r="C7858" s="12"/>
      <c r="D7858" s="12"/>
    </row>
    <row r="7859" spans="1:4" x14ac:dyDescent="0.2">
      <c r="A7859" s="60"/>
      <c r="B7859" s="12"/>
      <c r="C7859" s="12"/>
      <c r="D7859" s="12"/>
    </row>
    <row r="7860" spans="1:4" x14ac:dyDescent="0.2">
      <c r="A7860" s="60"/>
      <c r="B7860" s="12"/>
      <c r="C7860" s="12"/>
      <c r="D7860" s="12"/>
    </row>
    <row r="7861" spans="1:4" x14ac:dyDescent="0.2">
      <c r="A7861" s="60"/>
      <c r="B7861" s="12"/>
      <c r="C7861" s="12"/>
      <c r="D7861" s="12"/>
    </row>
    <row r="7862" spans="1:4" x14ac:dyDescent="0.2">
      <c r="A7862" s="60"/>
      <c r="B7862" s="12"/>
      <c r="C7862" s="12"/>
      <c r="D7862" s="12"/>
    </row>
    <row r="7863" spans="1:4" x14ac:dyDescent="0.2">
      <c r="A7863" s="60"/>
      <c r="B7863" s="12"/>
      <c r="C7863" s="12"/>
      <c r="D7863" s="12"/>
    </row>
    <row r="7864" spans="1:4" x14ac:dyDescent="0.2">
      <c r="A7864" s="60"/>
      <c r="B7864" s="12"/>
      <c r="C7864" s="12"/>
      <c r="D7864" s="12"/>
    </row>
    <row r="7865" spans="1:4" x14ac:dyDescent="0.2">
      <c r="A7865" s="60"/>
      <c r="B7865" s="12"/>
      <c r="C7865" s="12"/>
      <c r="D7865" s="12"/>
    </row>
    <row r="7866" spans="1:4" x14ac:dyDescent="0.2">
      <c r="A7866" s="60"/>
      <c r="B7866" s="12"/>
      <c r="C7866" s="12"/>
      <c r="D7866" s="12"/>
    </row>
    <row r="7867" spans="1:4" x14ac:dyDescent="0.2">
      <c r="A7867" s="60"/>
      <c r="B7867" s="12"/>
      <c r="C7867" s="12"/>
      <c r="D7867" s="12"/>
    </row>
    <row r="7868" spans="1:4" x14ac:dyDescent="0.2">
      <c r="A7868" s="60"/>
      <c r="B7868" s="12"/>
      <c r="C7868" s="12"/>
      <c r="D7868" s="12"/>
    </row>
    <row r="7869" spans="1:4" x14ac:dyDescent="0.2">
      <c r="A7869" s="60"/>
      <c r="B7869" s="12"/>
      <c r="C7869" s="12"/>
      <c r="D7869" s="12"/>
    </row>
    <row r="7870" spans="1:4" x14ac:dyDescent="0.2">
      <c r="A7870" s="60"/>
      <c r="B7870" s="12"/>
      <c r="C7870" s="12"/>
      <c r="D7870" s="12"/>
    </row>
    <row r="7871" spans="1:4" x14ac:dyDescent="0.2">
      <c r="A7871" s="60"/>
      <c r="B7871" s="12"/>
      <c r="C7871" s="12"/>
      <c r="D7871" s="12"/>
    </row>
    <row r="7872" spans="1:4" x14ac:dyDescent="0.2">
      <c r="A7872" s="60"/>
      <c r="B7872" s="12"/>
      <c r="C7872" s="12"/>
      <c r="D7872" s="12"/>
    </row>
    <row r="7873" spans="1:4" x14ac:dyDescent="0.2">
      <c r="A7873" s="60"/>
      <c r="B7873" s="12"/>
      <c r="C7873" s="12"/>
      <c r="D7873" s="12"/>
    </row>
    <row r="7874" spans="1:4" x14ac:dyDescent="0.2">
      <c r="A7874" s="60"/>
      <c r="B7874" s="12"/>
      <c r="C7874" s="12"/>
      <c r="D7874" s="12"/>
    </row>
    <row r="7875" spans="1:4" x14ac:dyDescent="0.2">
      <c r="A7875" s="60"/>
      <c r="B7875" s="12"/>
      <c r="C7875" s="12"/>
      <c r="D7875" s="12"/>
    </row>
    <row r="7876" spans="1:4" x14ac:dyDescent="0.2">
      <c r="A7876" s="60"/>
      <c r="B7876" s="12"/>
      <c r="C7876" s="12"/>
      <c r="D7876" s="12"/>
    </row>
    <row r="7877" spans="1:4" x14ac:dyDescent="0.2">
      <c r="A7877" s="60"/>
      <c r="B7877" s="12"/>
      <c r="C7877" s="12"/>
      <c r="D7877" s="12"/>
    </row>
    <row r="7878" spans="1:4" x14ac:dyDescent="0.2">
      <c r="A7878" s="60"/>
      <c r="B7878" s="12"/>
      <c r="C7878" s="12"/>
      <c r="D7878" s="12"/>
    </row>
    <row r="7879" spans="1:4" x14ac:dyDescent="0.2">
      <c r="A7879" s="60"/>
      <c r="B7879" s="12"/>
      <c r="C7879" s="12"/>
      <c r="D7879" s="12"/>
    </row>
    <row r="7880" spans="1:4" x14ac:dyDescent="0.2">
      <c r="A7880" s="60"/>
      <c r="B7880" s="12"/>
      <c r="C7880" s="12"/>
      <c r="D7880" s="12"/>
    </row>
    <row r="7881" spans="1:4" x14ac:dyDescent="0.2">
      <c r="A7881" s="60"/>
      <c r="B7881" s="12"/>
      <c r="C7881" s="12"/>
      <c r="D7881" s="12"/>
    </row>
    <row r="7882" spans="1:4" x14ac:dyDescent="0.2">
      <c r="A7882" s="60"/>
      <c r="B7882" s="12"/>
      <c r="C7882" s="12"/>
      <c r="D7882" s="12"/>
    </row>
    <row r="7883" spans="1:4" x14ac:dyDescent="0.2">
      <c r="A7883" s="60"/>
      <c r="B7883" s="12"/>
      <c r="C7883" s="12"/>
      <c r="D7883" s="12"/>
    </row>
    <row r="7884" spans="1:4" x14ac:dyDescent="0.2">
      <c r="A7884" s="60"/>
      <c r="B7884" s="12"/>
      <c r="C7884" s="12"/>
      <c r="D7884" s="12"/>
    </row>
    <row r="7885" spans="1:4" x14ac:dyDescent="0.2">
      <c r="A7885" s="60"/>
      <c r="B7885" s="12"/>
      <c r="C7885" s="12"/>
      <c r="D7885" s="12"/>
    </row>
    <row r="7886" spans="1:4" x14ac:dyDescent="0.2">
      <c r="A7886" s="60"/>
      <c r="B7886" s="12"/>
      <c r="C7886" s="12"/>
      <c r="D7886" s="12"/>
    </row>
    <row r="7887" spans="1:4" x14ac:dyDescent="0.2">
      <c r="A7887" s="60"/>
      <c r="B7887" s="12"/>
      <c r="C7887" s="12"/>
      <c r="D7887" s="12"/>
    </row>
    <row r="7888" spans="1:4" x14ac:dyDescent="0.2">
      <c r="A7888" s="60"/>
      <c r="B7888" s="12"/>
      <c r="C7888" s="12"/>
      <c r="D7888" s="12"/>
    </row>
    <row r="7889" spans="1:4" x14ac:dyDescent="0.2">
      <c r="A7889" s="60"/>
      <c r="B7889" s="12"/>
      <c r="C7889" s="12"/>
      <c r="D7889" s="12"/>
    </row>
    <row r="7890" spans="1:4" x14ac:dyDescent="0.2">
      <c r="A7890" s="60"/>
      <c r="B7890" s="12"/>
      <c r="C7890" s="12"/>
      <c r="D7890" s="12"/>
    </row>
    <row r="7891" spans="1:4" x14ac:dyDescent="0.2">
      <c r="A7891" s="60"/>
      <c r="B7891" s="12"/>
      <c r="C7891" s="12"/>
      <c r="D7891" s="12"/>
    </row>
    <row r="7892" spans="1:4" x14ac:dyDescent="0.2">
      <c r="A7892" s="60"/>
      <c r="B7892" s="12"/>
      <c r="C7892" s="12"/>
      <c r="D7892" s="12"/>
    </row>
    <row r="7893" spans="1:4" x14ac:dyDescent="0.2">
      <c r="A7893" s="60"/>
      <c r="B7893" s="12"/>
      <c r="C7893" s="12"/>
      <c r="D7893" s="12"/>
    </row>
    <row r="7894" spans="1:4" x14ac:dyDescent="0.2">
      <c r="A7894" s="60"/>
      <c r="B7894" s="12"/>
      <c r="C7894" s="12"/>
      <c r="D7894" s="12"/>
    </row>
    <row r="7895" spans="1:4" x14ac:dyDescent="0.2">
      <c r="A7895" s="60"/>
      <c r="B7895" s="12"/>
      <c r="C7895" s="12"/>
      <c r="D7895" s="12"/>
    </row>
    <row r="7896" spans="1:4" x14ac:dyDescent="0.2">
      <c r="A7896" s="60"/>
      <c r="B7896" s="12"/>
      <c r="C7896" s="12"/>
      <c r="D7896" s="12"/>
    </row>
    <row r="7897" spans="1:4" x14ac:dyDescent="0.2">
      <c r="A7897" s="60"/>
      <c r="B7897" s="12"/>
      <c r="C7897" s="12"/>
      <c r="D7897" s="12"/>
    </row>
    <row r="7898" spans="1:4" x14ac:dyDescent="0.2">
      <c r="A7898" s="60"/>
      <c r="B7898" s="12"/>
      <c r="C7898" s="12"/>
      <c r="D7898" s="12"/>
    </row>
    <row r="7899" spans="1:4" x14ac:dyDescent="0.2">
      <c r="A7899" s="60"/>
      <c r="B7899" s="12"/>
      <c r="C7899" s="12"/>
      <c r="D7899" s="12"/>
    </row>
    <row r="7900" spans="1:4" x14ac:dyDescent="0.2">
      <c r="A7900" s="60"/>
      <c r="B7900" s="12"/>
      <c r="C7900" s="12"/>
      <c r="D7900" s="12"/>
    </row>
    <row r="7901" spans="1:4" x14ac:dyDescent="0.2">
      <c r="A7901" s="60"/>
      <c r="B7901" s="12"/>
      <c r="C7901" s="12"/>
      <c r="D7901" s="12"/>
    </row>
    <row r="7902" spans="1:4" x14ac:dyDescent="0.2">
      <c r="A7902" s="60"/>
      <c r="B7902" s="12"/>
      <c r="C7902" s="12"/>
      <c r="D7902" s="12"/>
    </row>
    <row r="7903" spans="1:4" x14ac:dyDescent="0.2">
      <c r="A7903" s="60"/>
      <c r="B7903" s="12"/>
      <c r="C7903" s="12"/>
      <c r="D7903" s="12"/>
    </row>
    <row r="7904" spans="1:4" x14ac:dyDescent="0.2">
      <c r="A7904" s="60"/>
      <c r="B7904" s="12"/>
      <c r="C7904" s="12"/>
      <c r="D7904" s="12"/>
    </row>
    <row r="7905" spans="1:4" x14ac:dyDescent="0.2">
      <c r="A7905" s="60"/>
      <c r="B7905" s="12"/>
      <c r="C7905" s="12"/>
      <c r="D7905" s="12"/>
    </row>
    <row r="7906" spans="1:4" x14ac:dyDescent="0.2">
      <c r="A7906" s="60"/>
      <c r="B7906" s="12"/>
      <c r="C7906" s="12"/>
      <c r="D7906" s="12"/>
    </row>
    <row r="7907" spans="1:4" x14ac:dyDescent="0.2">
      <c r="A7907" s="60"/>
      <c r="B7907" s="12"/>
      <c r="C7907" s="12"/>
      <c r="D7907" s="12"/>
    </row>
    <row r="7908" spans="1:4" x14ac:dyDescent="0.2">
      <c r="A7908" s="60"/>
      <c r="B7908" s="12"/>
      <c r="C7908" s="12"/>
      <c r="D7908" s="12"/>
    </row>
    <row r="7909" spans="1:4" x14ac:dyDescent="0.2">
      <c r="A7909" s="60"/>
      <c r="B7909" s="12"/>
      <c r="C7909" s="12"/>
      <c r="D7909" s="12"/>
    </row>
    <row r="7910" spans="1:4" x14ac:dyDescent="0.2">
      <c r="A7910" s="60"/>
      <c r="B7910" s="12"/>
      <c r="C7910" s="12"/>
      <c r="D7910" s="12"/>
    </row>
    <row r="7911" spans="1:4" x14ac:dyDescent="0.2">
      <c r="A7911" s="60"/>
      <c r="B7911" s="12"/>
      <c r="C7911" s="12"/>
      <c r="D7911" s="12"/>
    </row>
    <row r="7912" spans="1:4" x14ac:dyDescent="0.2">
      <c r="A7912" s="60"/>
      <c r="B7912" s="12"/>
      <c r="C7912" s="12"/>
      <c r="D7912" s="12"/>
    </row>
    <row r="7913" spans="1:4" x14ac:dyDescent="0.2">
      <c r="A7913" s="60"/>
      <c r="B7913" s="12"/>
      <c r="C7913" s="12"/>
      <c r="D7913" s="12"/>
    </row>
    <row r="7914" spans="1:4" x14ac:dyDescent="0.2">
      <c r="A7914" s="60"/>
      <c r="B7914" s="12"/>
      <c r="C7914" s="12"/>
      <c r="D7914" s="12"/>
    </row>
    <row r="7915" spans="1:4" x14ac:dyDescent="0.2">
      <c r="A7915" s="60"/>
      <c r="B7915" s="12"/>
      <c r="C7915" s="12"/>
      <c r="D7915" s="12"/>
    </row>
    <row r="7916" spans="1:4" x14ac:dyDescent="0.2">
      <c r="A7916" s="60"/>
      <c r="B7916" s="12"/>
      <c r="C7916" s="12"/>
      <c r="D7916" s="12"/>
    </row>
    <row r="7917" spans="1:4" x14ac:dyDescent="0.2">
      <c r="A7917" s="60"/>
      <c r="B7917" s="12"/>
      <c r="C7917" s="12"/>
      <c r="D7917" s="12"/>
    </row>
    <row r="7918" spans="1:4" x14ac:dyDescent="0.2">
      <c r="A7918" s="60"/>
      <c r="B7918" s="12"/>
      <c r="C7918" s="12"/>
      <c r="D7918" s="12"/>
    </row>
    <row r="7919" spans="1:4" x14ac:dyDescent="0.2">
      <c r="A7919" s="60"/>
      <c r="B7919" s="12"/>
      <c r="C7919" s="12"/>
      <c r="D7919" s="12"/>
    </row>
    <row r="7920" spans="1:4" x14ac:dyDescent="0.2">
      <c r="A7920" s="60"/>
      <c r="B7920" s="12"/>
      <c r="C7920" s="12"/>
      <c r="D7920" s="12"/>
    </row>
    <row r="7921" spans="1:4" x14ac:dyDescent="0.2">
      <c r="A7921" s="60"/>
      <c r="B7921" s="12"/>
      <c r="C7921" s="12"/>
      <c r="D7921" s="12"/>
    </row>
    <row r="7922" spans="1:4" x14ac:dyDescent="0.2">
      <c r="A7922" s="60"/>
      <c r="B7922" s="12"/>
      <c r="C7922" s="12"/>
      <c r="D7922" s="12"/>
    </row>
    <row r="7923" spans="1:4" x14ac:dyDescent="0.2">
      <c r="A7923" s="60"/>
      <c r="B7923" s="12"/>
      <c r="C7923" s="12"/>
      <c r="D7923" s="12"/>
    </row>
    <row r="7924" spans="1:4" x14ac:dyDescent="0.2">
      <c r="A7924" s="60"/>
      <c r="B7924" s="12"/>
      <c r="C7924" s="12"/>
      <c r="D7924" s="12"/>
    </row>
    <row r="7925" spans="1:4" x14ac:dyDescent="0.2">
      <c r="A7925" s="60"/>
      <c r="B7925" s="12"/>
      <c r="C7925" s="12"/>
      <c r="D7925" s="12"/>
    </row>
    <row r="7926" spans="1:4" x14ac:dyDescent="0.2">
      <c r="A7926" s="60"/>
      <c r="B7926" s="12"/>
      <c r="C7926" s="12"/>
      <c r="D7926" s="12"/>
    </row>
    <row r="7927" spans="1:4" x14ac:dyDescent="0.2">
      <c r="A7927" s="60"/>
      <c r="B7927" s="12"/>
      <c r="C7927" s="12"/>
      <c r="D7927" s="12"/>
    </row>
    <row r="7928" spans="1:4" x14ac:dyDescent="0.2">
      <c r="A7928" s="60"/>
      <c r="B7928" s="12"/>
      <c r="C7928" s="12"/>
      <c r="D7928" s="12"/>
    </row>
    <row r="7929" spans="1:4" x14ac:dyDescent="0.2">
      <c r="A7929" s="60"/>
      <c r="B7929" s="12"/>
      <c r="C7929" s="12"/>
      <c r="D7929" s="12"/>
    </row>
    <row r="7930" spans="1:4" x14ac:dyDescent="0.2">
      <c r="A7930" s="60"/>
      <c r="B7930" s="12"/>
      <c r="C7930" s="12"/>
      <c r="D7930" s="12"/>
    </row>
    <row r="7931" spans="1:4" x14ac:dyDescent="0.2">
      <c r="A7931" s="60"/>
      <c r="B7931" s="12"/>
      <c r="C7931" s="12"/>
      <c r="D7931" s="12"/>
    </row>
    <row r="7932" spans="1:4" x14ac:dyDescent="0.2">
      <c r="A7932" s="60"/>
      <c r="B7932" s="12"/>
      <c r="C7932" s="12"/>
      <c r="D7932" s="12"/>
    </row>
    <row r="7933" spans="1:4" x14ac:dyDescent="0.2">
      <c r="A7933" s="60"/>
      <c r="B7933" s="12"/>
      <c r="C7933" s="12"/>
      <c r="D7933" s="12"/>
    </row>
    <row r="7934" spans="1:4" x14ac:dyDescent="0.2">
      <c r="A7934" s="60"/>
      <c r="B7934" s="12"/>
      <c r="C7934" s="12"/>
      <c r="D7934" s="12"/>
    </row>
    <row r="7935" spans="1:4" x14ac:dyDescent="0.2">
      <c r="A7935" s="60"/>
      <c r="B7935" s="12"/>
      <c r="C7935" s="12"/>
      <c r="D7935" s="12"/>
    </row>
    <row r="7936" spans="1:4" x14ac:dyDescent="0.2">
      <c r="A7936" s="60"/>
      <c r="B7936" s="12"/>
      <c r="C7936" s="12"/>
      <c r="D7936" s="12"/>
    </row>
    <row r="7937" spans="1:4" x14ac:dyDescent="0.2">
      <c r="A7937" s="60"/>
      <c r="B7937" s="12"/>
      <c r="C7937" s="12"/>
      <c r="D7937" s="12"/>
    </row>
    <row r="7938" spans="1:4" x14ac:dyDescent="0.2">
      <c r="A7938" s="60"/>
      <c r="B7938" s="12"/>
      <c r="C7938" s="12"/>
      <c r="D7938" s="12"/>
    </row>
    <row r="7939" spans="1:4" x14ac:dyDescent="0.2">
      <c r="A7939" s="60"/>
      <c r="B7939" s="12"/>
      <c r="C7939" s="12"/>
      <c r="D7939" s="12"/>
    </row>
    <row r="7940" spans="1:4" x14ac:dyDescent="0.2">
      <c r="A7940" s="60"/>
      <c r="B7940" s="12"/>
      <c r="C7940" s="12"/>
      <c r="D7940" s="12"/>
    </row>
    <row r="7941" spans="1:4" x14ac:dyDescent="0.2">
      <c r="A7941" s="60"/>
      <c r="B7941" s="12"/>
      <c r="C7941" s="12"/>
      <c r="D7941" s="12"/>
    </row>
    <row r="7942" spans="1:4" x14ac:dyDescent="0.2">
      <c r="A7942" s="60"/>
      <c r="B7942" s="12"/>
      <c r="C7942" s="12"/>
      <c r="D7942" s="12"/>
    </row>
    <row r="7943" spans="1:4" x14ac:dyDescent="0.2">
      <c r="A7943" s="60"/>
      <c r="B7943" s="12"/>
      <c r="C7943" s="12"/>
      <c r="D7943" s="12"/>
    </row>
    <row r="7944" spans="1:4" x14ac:dyDescent="0.2">
      <c r="A7944" s="60"/>
      <c r="B7944" s="12"/>
      <c r="C7944" s="12"/>
      <c r="D7944" s="12"/>
    </row>
    <row r="7945" spans="1:4" x14ac:dyDescent="0.2">
      <c r="A7945" s="60"/>
      <c r="B7945" s="12"/>
      <c r="C7945" s="12"/>
      <c r="D7945" s="12"/>
    </row>
    <row r="7946" spans="1:4" x14ac:dyDescent="0.2">
      <c r="A7946" s="60"/>
      <c r="B7946" s="12"/>
      <c r="C7946" s="12"/>
      <c r="D7946" s="12"/>
    </row>
    <row r="7947" spans="1:4" x14ac:dyDescent="0.2">
      <c r="A7947" s="60"/>
      <c r="B7947" s="12"/>
      <c r="C7947" s="12"/>
      <c r="D7947" s="12"/>
    </row>
    <row r="7948" spans="1:4" x14ac:dyDescent="0.2">
      <c r="A7948" s="60"/>
      <c r="B7948" s="12"/>
      <c r="C7948" s="12"/>
      <c r="D7948" s="12"/>
    </row>
    <row r="7949" spans="1:4" x14ac:dyDescent="0.2">
      <c r="A7949" s="60"/>
      <c r="B7949" s="12"/>
      <c r="C7949" s="12"/>
      <c r="D7949" s="12"/>
    </row>
    <row r="7950" spans="1:4" x14ac:dyDescent="0.2">
      <c r="A7950" s="60"/>
      <c r="B7950" s="12"/>
      <c r="C7950" s="12"/>
      <c r="D7950" s="12"/>
    </row>
    <row r="7951" spans="1:4" x14ac:dyDescent="0.2">
      <c r="A7951" s="60"/>
      <c r="B7951" s="12"/>
      <c r="C7951" s="12"/>
      <c r="D7951" s="12"/>
    </row>
    <row r="7952" spans="1:4" x14ac:dyDescent="0.2">
      <c r="A7952" s="60"/>
      <c r="B7952" s="12"/>
      <c r="C7952" s="12"/>
      <c r="D7952" s="12"/>
    </row>
    <row r="7953" spans="1:4" x14ac:dyDescent="0.2">
      <c r="A7953" s="60"/>
      <c r="B7953" s="12"/>
      <c r="C7953" s="12"/>
      <c r="D7953" s="12"/>
    </row>
    <row r="7954" spans="1:4" x14ac:dyDescent="0.2">
      <c r="A7954" s="60"/>
      <c r="B7954" s="12"/>
      <c r="C7954" s="12"/>
      <c r="D7954" s="12"/>
    </row>
    <row r="7955" spans="1:4" x14ac:dyDescent="0.2">
      <c r="A7955" s="60"/>
      <c r="B7955" s="12"/>
      <c r="C7955" s="12"/>
      <c r="D7955" s="12"/>
    </row>
    <row r="7956" spans="1:4" x14ac:dyDescent="0.2">
      <c r="A7956" s="60"/>
      <c r="B7956" s="12"/>
      <c r="C7956" s="12"/>
      <c r="D7956" s="12"/>
    </row>
    <row r="7957" spans="1:4" x14ac:dyDescent="0.2">
      <c r="A7957" s="60"/>
      <c r="B7957" s="12"/>
      <c r="C7957" s="12"/>
      <c r="D7957" s="12"/>
    </row>
    <row r="7958" spans="1:4" x14ac:dyDescent="0.2">
      <c r="A7958" s="60"/>
      <c r="B7958" s="12"/>
      <c r="C7958" s="12"/>
      <c r="D7958" s="12"/>
    </row>
    <row r="7959" spans="1:4" x14ac:dyDescent="0.2">
      <c r="A7959" s="60"/>
      <c r="B7959" s="12"/>
      <c r="C7959" s="12"/>
      <c r="D7959" s="12"/>
    </row>
    <row r="7960" spans="1:4" x14ac:dyDescent="0.2">
      <c r="A7960" s="60"/>
      <c r="B7960" s="12"/>
      <c r="C7960" s="12"/>
      <c r="D7960" s="12"/>
    </row>
    <row r="7961" spans="1:4" x14ac:dyDescent="0.2">
      <c r="A7961" s="60"/>
      <c r="B7961" s="12"/>
      <c r="C7961" s="12"/>
      <c r="D7961" s="12"/>
    </row>
    <row r="7962" spans="1:4" x14ac:dyDescent="0.2">
      <c r="A7962" s="60"/>
      <c r="B7962" s="12"/>
      <c r="C7962" s="12"/>
      <c r="D7962" s="12"/>
    </row>
    <row r="7963" spans="1:4" x14ac:dyDescent="0.2">
      <c r="A7963" s="60"/>
      <c r="B7963" s="12"/>
      <c r="C7963" s="12"/>
      <c r="D7963" s="12"/>
    </row>
    <row r="7964" spans="1:4" x14ac:dyDescent="0.2">
      <c r="A7964" s="60"/>
      <c r="B7964" s="12"/>
      <c r="C7964" s="12"/>
      <c r="D7964" s="12"/>
    </row>
    <row r="7965" spans="1:4" x14ac:dyDescent="0.2">
      <c r="A7965" s="60"/>
      <c r="B7965" s="12"/>
      <c r="C7965" s="12"/>
      <c r="D7965" s="12"/>
    </row>
    <row r="7966" spans="1:4" x14ac:dyDescent="0.2">
      <c r="A7966" s="60"/>
      <c r="B7966" s="12"/>
      <c r="C7966" s="12"/>
      <c r="D7966" s="12"/>
    </row>
    <row r="7967" spans="1:4" x14ac:dyDescent="0.2">
      <c r="A7967" s="60"/>
      <c r="B7967" s="12"/>
      <c r="C7967" s="12"/>
      <c r="D7967" s="12"/>
    </row>
    <row r="7968" spans="1:4" x14ac:dyDescent="0.2">
      <c r="A7968" s="60"/>
      <c r="B7968" s="12"/>
      <c r="C7968" s="12"/>
      <c r="D7968" s="12"/>
    </row>
    <row r="7969" spans="1:4" x14ac:dyDescent="0.2">
      <c r="A7969" s="60"/>
      <c r="B7969" s="12"/>
      <c r="C7969" s="12"/>
      <c r="D7969" s="12"/>
    </row>
    <row r="7970" spans="1:4" x14ac:dyDescent="0.2">
      <c r="A7970" s="60"/>
      <c r="B7970" s="12"/>
      <c r="C7970" s="12"/>
      <c r="D7970" s="12"/>
    </row>
    <row r="7971" spans="1:4" x14ac:dyDescent="0.2">
      <c r="A7971" s="60"/>
      <c r="B7971" s="12"/>
      <c r="C7971" s="12"/>
      <c r="D7971" s="12"/>
    </row>
    <row r="7972" spans="1:4" x14ac:dyDescent="0.2">
      <c r="A7972" s="60"/>
      <c r="B7972" s="12"/>
      <c r="C7972" s="12"/>
      <c r="D7972" s="12"/>
    </row>
    <row r="7973" spans="1:4" x14ac:dyDescent="0.2">
      <c r="A7973" s="60"/>
      <c r="B7973" s="12"/>
      <c r="C7973" s="12"/>
      <c r="D7973" s="12"/>
    </row>
    <row r="7974" spans="1:4" x14ac:dyDescent="0.2">
      <c r="A7974" s="60"/>
      <c r="B7974" s="12"/>
      <c r="C7974" s="12"/>
      <c r="D7974" s="12"/>
    </row>
    <row r="7975" spans="1:4" x14ac:dyDescent="0.2">
      <c r="A7975" s="60"/>
      <c r="B7975" s="12"/>
      <c r="C7975" s="12"/>
      <c r="D7975" s="12"/>
    </row>
    <row r="7976" spans="1:4" x14ac:dyDescent="0.2">
      <c r="A7976" s="60"/>
      <c r="B7976" s="12"/>
      <c r="C7976" s="12"/>
      <c r="D7976" s="12"/>
    </row>
    <row r="7977" spans="1:4" x14ac:dyDescent="0.2">
      <c r="A7977" s="60"/>
      <c r="B7977" s="12"/>
      <c r="C7977" s="12"/>
      <c r="D7977" s="12"/>
    </row>
    <row r="7978" spans="1:4" x14ac:dyDescent="0.2">
      <c r="A7978" s="60"/>
      <c r="B7978" s="12"/>
      <c r="C7978" s="12"/>
      <c r="D7978" s="12"/>
    </row>
    <row r="7979" spans="1:4" x14ac:dyDescent="0.2">
      <c r="A7979" s="60"/>
      <c r="B7979" s="12"/>
      <c r="C7979" s="12"/>
      <c r="D7979" s="12"/>
    </row>
    <row r="7980" spans="1:4" x14ac:dyDescent="0.2">
      <c r="A7980" s="60"/>
      <c r="B7980" s="12"/>
      <c r="C7980" s="12"/>
      <c r="D7980" s="12"/>
    </row>
    <row r="7981" spans="1:4" x14ac:dyDescent="0.2">
      <c r="A7981" s="60"/>
      <c r="B7981" s="12"/>
      <c r="C7981" s="12"/>
      <c r="D7981" s="12"/>
    </row>
    <row r="7982" spans="1:4" x14ac:dyDescent="0.2">
      <c r="A7982" s="60"/>
      <c r="B7982" s="12"/>
      <c r="C7982" s="12"/>
      <c r="D7982" s="12"/>
    </row>
    <row r="7983" spans="1:4" x14ac:dyDescent="0.2">
      <c r="A7983" s="60"/>
      <c r="B7983" s="12"/>
      <c r="C7983" s="12"/>
      <c r="D7983" s="12"/>
    </row>
    <row r="7984" spans="1:4" x14ac:dyDescent="0.2">
      <c r="A7984" s="60"/>
      <c r="B7984" s="12"/>
      <c r="C7984" s="12"/>
      <c r="D7984" s="12"/>
    </row>
    <row r="7985" spans="1:4" x14ac:dyDescent="0.2">
      <c r="A7985" s="60"/>
      <c r="B7985" s="12"/>
      <c r="C7985" s="12"/>
      <c r="D7985" s="12"/>
    </row>
    <row r="7986" spans="1:4" x14ac:dyDescent="0.2">
      <c r="A7986" s="60"/>
      <c r="B7986" s="12"/>
      <c r="C7986" s="12"/>
      <c r="D7986" s="12"/>
    </row>
    <row r="7987" spans="1:4" x14ac:dyDescent="0.2">
      <c r="A7987" s="60"/>
      <c r="B7987" s="12"/>
      <c r="C7987" s="12"/>
      <c r="D7987" s="12"/>
    </row>
    <row r="7988" spans="1:4" x14ac:dyDescent="0.2">
      <c r="A7988" s="60"/>
      <c r="B7988" s="12"/>
      <c r="C7988" s="12"/>
      <c r="D7988" s="12"/>
    </row>
    <row r="7989" spans="1:4" x14ac:dyDescent="0.2">
      <c r="A7989" s="60"/>
      <c r="B7989" s="12"/>
      <c r="C7989" s="12"/>
      <c r="D7989" s="12"/>
    </row>
    <row r="7990" spans="1:4" x14ac:dyDescent="0.2">
      <c r="A7990" s="60"/>
      <c r="B7990" s="12"/>
      <c r="C7990" s="12"/>
      <c r="D7990" s="12"/>
    </row>
    <row r="7991" spans="1:4" x14ac:dyDescent="0.2">
      <c r="A7991" s="60"/>
      <c r="B7991" s="12"/>
      <c r="C7991" s="12"/>
      <c r="D7991" s="12"/>
    </row>
    <row r="7992" spans="1:4" x14ac:dyDescent="0.2">
      <c r="A7992" s="60"/>
      <c r="B7992" s="12"/>
      <c r="C7992" s="12"/>
      <c r="D7992" s="12"/>
    </row>
    <row r="7993" spans="1:4" x14ac:dyDescent="0.2">
      <c r="A7993" s="60"/>
      <c r="B7993" s="12"/>
      <c r="C7993" s="12"/>
      <c r="D7993" s="12"/>
    </row>
    <row r="7994" spans="1:4" x14ac:dyDescent="0.2">
      <c r="A7994" s="60"/>
      <c r="B7994" s="12"/>
      <c r="C7994" s="12"/>
      <c r="D7994" s="12"/>
    </row>
    <row r="7995" spans="1:4" x14ac:dyDescent="0.2">
      <c r="A7995" s="60"/>
      <c r="B7995" s="12"/>
      <c r="C7995" s="12"/>
      <c r="D7995" s="12"/>
    </row>
    <row r="7996" spans="1:4" x14ac:dyDescent="0.2">
      <c r="A7996" s="60"/>
      <c r="B7996" s="12"/>
      <c r="C7996" s="12"/>
      <c r="D7996" s="12"/>
    </row>
    <row r="7997" spans="1:4" x14ac:dyDescent="0.2">
      <c r="A7997" s="60"/>
      <c r="B7997" s="12"/>
      <c r="C7997" s="12"/>
      <c r="D7997" s="12"/>
    </row>
    <row r="7998" spans="1:4" x14ac:dyDescent="0.2">
      <c r="A7998" s="60"/>
      <c r="B7998" s="12"/>
      <c r="C7998" s="12"/>
      <c r="D7998" s="12"/>
    </row>
    <row r="7999" spans="1:4" x14ac:dyDescent="0.2">
      <c r="A7999" s="60"/>
      <c r="B7999" s="12"/>
      <c r="C7999" s="12"/>
      <c r="D7999" s="12"/>
    </row>
    <row r="8000" spans="1:4" x14ac:dyDescent="0.2">
      <c r="A8000" s="60"/>
      <c r="B8000" s="12"/>
      <c r="C8000" s="12"/>
      <c r="D8000" s="12"/>
    </row>
    <row r="8001" spans="1:4" x14ac:dyDescent="0.2">
      <c r="A8001" s="60"/>
      <c r="B8001" s="12"/>
      <c r="C8001" s="12"/>
      <c r="D8001" s="12"/>
    </row>
    <row r="8002" spans="1:4" x14ac:dyDescent="0.2">
      <c r="A8002" s="60"/>
      <c r="B8002" s="12"/>
      <c r="C8002" s="12"/>
      <c r="D8002" s="12"/>
    </row>
    <row r="8003" spans="1:4" x14ac:dyDescent="0.2">
      <c r="A8003" s="60"/>
      <c r="B8003" s="12"/>
      <c r="C8003" s="12"/>
      <c r="D8003" s="12"/>
    </row>
    <row r="8004" spans="1:4" x14ac:dyDescent="0.2">
      <c r="A8004" s="60"/>
      <c r="B8004" s="12"/>
      <c r="C8004" s="12"/>
      <c r="D8004" s="12"/>
    </row>
    <row r="8005" spans="1:4" x14ac:dyDescent="0.2">
      <c r="A8005" s="60"/>
      <c r="B8005" s="12"/>
      <c r="C8005" s="12"/>
      <c r="D8005" s="12"/>
    </row>
    <row r="8006" spans="1:4" x14ac:dyDescent="0.2">
      <c r="A8006" s="60"/>
      <c r="B8006" s="12"/>
      <c r="C8006" s="12"/>
      <c r="D8006" s="12"/>
    </row>
    <row r="8007" spans="1:4" x14ac:dyDescent="0.2">
      <c r="A8007" s="60"/>
      <c r="B8007" s="12"/>
      <c r="C8007" s="12"/>
      <c r="D8007" s="12"/>
    </row>
    <row r="8008" spans="1:4" x14ac:dyDescent="0.2">
      <c r="A8008" s="60"/>
      <c r="B8008" s="12"/>
      <c r="C8008" s="12"/>
      <c r="D8008" s="12"/>
    </row>
    <row r="8009" spans="1:4" x14ac:dyDescent="0.2">
      <c r="A8009" s="60"/>
      <c r="B8009" s="12"/>
      <c r="C8009" s="12"/>
      <c r="D8009" s="12"/>
    </row>
    <row r="8010" spans="1:4" x14ac:dyDescent="0.2">
      <c r="A8010" s="60"/>
      <c r="B8010" s="12"/>
      <c r="C8010" s="12"/>
      <c r="D8010" s="12"/>
    </row>
    <row r="8011" spans="1:4" x14ac:dyDescent="0.2">
      <c r="A8011" s="60"/>
      <c r="B8011" s="12"/>
      <c r="C8011" s="12"/>
      <c r="D8011" s="12"/>
    </row>
    <row r="8012" spans="1:4" x14ac:dyDescent="0.2">
      <c r="A8012" s="60"/>
      <c r="B8012" s="12"/>
      <c r="C8012" s="12"/>
      <c r="D8012" s="12"/>
    </row>
    <row r="8013" spans="1:4" x14ac:dyDescent="0.2">
      <c r="A8013" s="60"/>
      <c r="B8013" s="12"/>
      <c r="C8013" s="12"/>
      <c r="D8013" s="12"/>
    </row>
    <row r="8014" spans="1:4" x14ac:dyDescent="0.2">
      <c r="A8014" s="60"/>
      <c r="B8014" s="12"/>
      <c r="C8014" s="12"/>
      <c r="D8014" s="12"/>
    </row>
    <row r="8015" spans="1:4" x14ac:dyDescent="0.2">
      <c r="A8015" s="60"/>
      <c r="B8015" s="12"/>
      <c r="C8015" s="12"/>
      <c r="D8015" s="12"/>
    </row>
    <row r="8016" spans="1:4" x14ac:dyDescent="0.2">
      <c r="A8016" s="60"/>
      <c r="B8016" s="12"/>
      <c r="C8016" s="12"/>
      <c r="D8016" s="12"/>
    </row>
    <row r="8017" spans="1:4" x14ac:dyDescent="0.2">
      <c r="A8017" s="60"/>
      <c r="B8017" s="12"/>
      <c r="C8017" s="12"/>
      <c r="D8017" s="12"/>
    </row>
    <row r="8018" spans="1:4" x14ac:dyDescent="0.2">
      <c r="A8018" s="60"/>
      <c r="B8018" s="12"/>
      <c r="C8018" s="12"/>
      <c r="D8018" s="12"/>
    </row>
    <row r="8019" spans="1:4" x14ac:dyDescent="0.2">
      <c r="A8019" s="60"/>
      <c r="B8019" s="12"/>
      <c r="C8019" s="12"/>
      <c r="D8019" s="12"/>
    </row>
    <row r="8020" spans="1:4" x14ac:dyDescent="0.2">
      <c r="A8020" s="60"/>
      <c r="B8020" s="12"/>
      <c r="C8020" s="12"/>
      <c r="D8020" s="12"/>
    </row>
    <row r="8021" spans="1:4" x14ac:dyDescent="0.2">
      <c r="A8021" s="60"/>
      <c r="B8021" s="12"/>
      <c r="C8021" s="12"/>
      <c r="D8021" s="12"/>
    </row>
    <row r="8022" spans="1:4" x14ac:dyDescent="0.2">
      <c r="A8022" s="60"/>
      <c r="B8022" s="12"/>
      <c r="C8022" s="12"/>
      <c r="D8022" s="12"/>
    </row>
    <row r="8023" spans="1:4" x14ac:dyDescent="0.2">
      <c r="A8023" s="60"/>
      <c r="B8023" s="12"/>
      <c r="C8023" s="12"/>
      <c r="D8023" s="12"/>
    </row>
    <row r="8024" spans="1:4" x14ac:dyDescent="0.2">
      <c r="A8024" s="60"/>
      <c r="B8024" s="12"/>
      <c r="C8024" s="12"/>
      <c r="D8024" s="12"/>
    </row>
    <row r="8025" spans="1:4" x14ac:dyDescent="0.2">
      <c r="A8025" s="60"/>
      <c r="B8025" s="12"/>
      <c r="C8025" s="12"/>
      <c r="D8025" s="12"/>
    </row>
    <row r="8026" spans="1:4" x14ac:dyDescent="0.2">
      <c r="A8026" s="60"/>
      <c r="B8026" s="12"/>
      <c r="C8026" s="12"/>
      <c r="D8026" s="12"/>
    </row>
    <row r="8027" spans="1:4" x14ac:dyDescent="0.2">
      <c r="A8027" s="60"/>
      <c r="B8027" s="12"/>
      <c r="C8027" s="12"/>
      <c r="D8027" s="12"/>
    </row>
    <row r="8028" spans="1:4" x14ac:dyDescent="0.2">
      <c r="A8028" s="60"/>
      <c r="B8028" s="12"/>
      <c r="C8028" s="12"/>
      <c r="D8028" s="12"/>
    </row>
    <row r="8029" spans="1:4" x14ac:dyDescent="0.2">
      <c r="A8029" s="60"/>
      <c r="B8029" s="12"/>
      <c r="C8029" s="12"/>
      <c r="D8029" s="12"/>
    </row>
    <row r="8030" spans="1:4" x14ac:dyDescent="0.2">
      <c r="A8030" s="60"/>
      <c r="B8030" s="12"/>
      <c r="C8030" s="12"/>
      <c r="D8030" s="12"/>
    </row>
    <row r="8031" spans="1:4" x14ac:dyDescent="0.2">
      <c r="A8031" s="60"/>
      <c r="B8031" s="12"/>
      <c r="C8031" s="12"/>
      <c r="D8031" s="12"/>
    </row>
    <row r="8032" spans="1:4" x14ac:dyDescent="0.2">
      <c r="A8032" s="60"/>
      <c r="B8032" s="12"/>
      <c r="C8032" s="12"/>
      <c r="D8032" s="12"/>
    </row>
    <row r="8033" spans="1:4" x14ac:dyDescent="0.2">
      <c r="A8033" s="60"/>
      <c r="B8033" s="12"/>
      <c r="C8033" s="12"/>
      <c r="D8033" s="12"/>
    </row>
    <row r="8034" spans="1:4" x14ac:dyDescent="0.2">
      <c r="A8034" s="60"/>
      <c r="B8034" s="12"/>
      <c r="C8034" s="12"/>
      <c r="D8034" s="12"/>
    </row>
    <row r="8035" spans="1:4" x14ac:dyDescent="0.2">
      <c r="A8035" s="60"/>
      <c r="B8035" s="12"/>
      <c r="C8035" s="12"/>
      <c r="D8035" s="12"/>
    </row>
    <row r="8036" spans="1:4" x14ac:dyDescent="0.2">
      <c r="A8036" s="60"/>
      <c r="B8036" s="12"/>
      <c r="C8036" s="12"/>
      <c r="D8036" s="12"/>
    </row>
    <row r="8037" spans="1:4" x14ac:dyDescent="0.2">
      <c r="A8037" s="60"/>
      <c r="B8037" s="12"/>
      <c r="C8037" s="12"/>
      <c r="D8037" s="12"/>
    </row>
    <row r="8038" spans="1:4" x14ac:dyDescent="0.2">
      <c r="A8038" s="60"/>
      <c r="B8038" s="12"/>
      <c r="C8038" s="12"/>
      <c r="D8038" s="12"/>
    </row>
    <row r="8039" spans="1:4" x14ac:dyDescent="0.2">
      <c r="A8039" s="60"/>
      <c r="B8039" s="12"/>
      <c r="C8039" s="12"/>
      <c r="D8039" s="12"/>
    </row>
    <row r="8040" spans="1:4" x14ac:dyDescent="0.2">
      <c r="A8040" s="60"/>
      <c r="B8040" s="12"/>
      <c r="C8040" s="12"/>
      <c r="D8040" s="12"/>
    </row>
    <row r="8041" spans="1:4" x14ac:dyDescent="0.2">
      <c r="A8041" s="60"/>
      <c r="B8041" s="12"/>
      <c r="C8041" s="12"/>
      <c r="D8041" s="12"/>
    </row>
    <row r="8042" spans="1:4" x14ac:dyDescent="0.2">
      <c r="A8042" s="60"/>
      <c r="B8042" s="12"/>
      <c r="C8042" s="12"/>
      <c r="D8042" s="12"/>
    </row>
    <row r="8043" spans="1:4" x14ac:dyDescent="0.2">
      <c r="A8043" s="60"/>
      <c r="B8043" s="12"/>
      <c r="C8043" s="12"/>
      <c r="D8043" s="12"/>
    </row>
    <row r="8044" spans="1:4" x14ac:dyDescent="0.2">
      <c r="A8044" s="60"/>
      <c r="B8044" s="12"/>
      <c r="C8044" s="12"/>
      <c r="D8044" s="12"/>
    </row>
    <row r="8045" spans="1:4" x14ac:dyDescent="0.2">
      <c r="A8045" s="60"/>
      <c r="B8045" s="12"/>
      <c r="C8045" s="12"/>
      <c r="D8045" s="12"/>
    </row>
    <row r="8046" spans="1:4" x14ac:dyDescent="0.2">
      <c r="A8046" s="60"/>
      <c r="B8046" s="12"/>
      <c r="C8046" s="12"/>
      <c r="D8046" s="12"/>
    </row>
    <row r="8047" spans="1:4" x14ac:dyDescent="0.2">
      <c r="A8047" s="60"/>
      <c r="B8047" s="12"/>
      <c r="C8047" s="12"/>
      <c r="D8047" s="12"/>
    </row>
    <row r="8048" spans="1:4" x14ac:dyDescent="0.2">
      <c r="A8048" s="60"/>
      <c r="B8048" s="12"/>
      <c r="C8048" s="12"/>
      <c r="D8048" s="12"/>
    </row>
    <row r="8049" spans="1:4" x14ac:dyDescent="0.2">
      <c r="A8049" s="60"/>
      <c r="B8049" s="12"/>
      <c r="C8049" s="12"/>
      <c r="D8049" s="12"/>
    </row>
    <row r="8050" spans="1:4" x14ac:dyDescent="0.2">
      <c r="A8050" s="60"/>
      <c r="B8050" s="12"/>
      <c r="C8050" s="12"/>
      <c r="D8050" s="12"/>
    </row>
    <row r="8051" spans="1:4" x14ac:dyDescent="0.2">
      <c r="A8051" s="60"/>
      <c r="B8051" s="12"/>
      <c r="C8051" s="12"/>
      <c r="D8051" s="12"/>
    </row>
    <row r="8052" spans="1:4" x14ac:dyDescent="0.2">
      <c r="A8052" s="60"/>
      <c r="B8052" s="12"/>
      <c r="C8052" s="12"/>
      <c r="D8052" s="12"/>
    </row>
    <row r="8053" spans="1:4" x14ac:dyDescent="0.2">
      <c r="A8053" s="60"/>
      <c r="B8053" s="12"/>
      <c r="C8053" s="12"/>
      <c r="D8053" s="12"/>
    </row>
    <row r="8054" spans="1:4" x14ac:dyDescent="0.2">
      <c r="A8054" s="60"/>
      <c r="B8054" s="12"/>
      <c r="C8054" s="12"/>
      <c r="D8054" s="12"/>
    </row>
    <row r="8055" spans="1:4" x14ac:dyDescent="0.2">
      <c r="A8055" s="60"/>
      <c r="B8055" s="12"/>
      <c r="C8055" s="12"/>
      <c r="D8055" s="12"/>
    </row>
    <row r="8056" spans="1:4" x14ac:dyDescent="0.2">
      <c r="A8056" s="60"/>
      <c r="B8056" s="12"/>
      <c r="C8056" s="12"/>
      <c r="D8056" s="12"/>
    </row>
    <row r="8057" spans="1:4" x14ac:dyDescent="0.2">
      <c r="A8057" s="60"/>
      <c r="B8057" s="12"/>
      <c r="C8057" s="12"/>
      <c r="D8057" s="12"/>
    </row>
    <row r="8058" spans="1:4" x14ac:dyDescent="0.2">
      <c r="A8058" s="60"/>
      <c r="B8058" s="12"/>
      <c r="C8058" s="12"/>
      <c r="D8058" s="12"/>
    </row>
    <row r="8059" spans="1:4" x14ac:dyDescent="0.2">
      <c r="A8059" s="60"/>
      <c r="B8059" s="12"/>
      <c r="C8059" s="12"/>
      <c r="D8059" s="12"/>
    </row>
    <row r="8060" spans="1:4" x14ac:dyDescent="0.2">
      <c r="A8060" s="60"/>
      <c r="B8060" s="12"/>
      <c r="C8060" s="12"/>
      <c r="D8060" s="12"/>
    </row>
    <row r="8061" spans="1:4" x14ac:dyDescent="0.2">
      <c r="A8061" s="60"/>
      <c r="B8061" s="12"/>
      <c r="C8061" s="12"/>
      <c r="D8061" s="12"/>
    </row>
    <row r="8062" spans="1:4" x14ac:dyDescent="0.2">
      <c r="A8062" s="60"/>
      <c r="B8062" s="12"/>
      <c r="C8062" s="12"/>
      <c r="D8062" s="12"/>
    </row>
    <row r="8063" spans="1:4" x14ac:dyDescent="0.2">
      <c r="A8063" s="60"/>
      <c r="B8063" s="12"/>
      <c r="C8063" s="12"/>
      <c r="D8063" s="12"/>
    </row>
    <row r="8064" spans="1:4" x14ac:dyDescent="0.2">
      <c r="A8064" s="60"/>
      <c r="B8064" s="12"/>
      <c r="C8064" s="12"/>
      <c r="D8064" s="12"/>
    </row>
    <row r="8065" spans="1:4" x14ac:dyDescent="0.2">
      <c r="A8065" s="60"/>
      <c r="B8065" s="12"/>
      <c r="C8065" s="12"/>
      <c r="D8065" s="12"/>
    </row>
    <row r="8066" spans="1:4" x14ac:dyDescent="0.2">
      <c r="A8066" s="60"/>
      <c r="B8066" s="12"/>
      <c r="C8066" s="12"/>
      <c r="D8066" s="12"/>
    </row>
    <row r="8067" spans="1:4" x14ac:dyDescent="0.2">
      <c r="A8067" s="60"/>
      <c r="B8067" s="12"/>
      <c r="C8067" s="12"/>
      <c r="D8067" s="12"/>
    </row>
    <row r="8068" spans="1:4" x14ac:dyDescent="0.2">
      <c r="A8068" s="60"/>
      <c r="B8068" s="12"/>
      <c r="C8068" s="12"/>
      <c r="D8068" s="12"/>
    </row>
    <row r="8069" spans="1:4" x14ac:dyDescent="0.2">
      <c r="A8069" s="60"/>
      <c r="B8069" s="12"/>
      <c r="C8069" s="12"/>
      <c r="D8069" s="12"/>
    </row>
    <row r="8070" spans="1:4" x14ac:dyDescent="0.2">
      <c r="A8070" s="60"/>
      <c r="B8070" s="12"/>
      <c r="C8070" s="12"/>
      <c r="D8070" s="12"/>
    </row>
    <row r="8071" spans="1:4" x14ac:dyDescent="0.2">
      <c r="A8071" s="60"/>
      <c r="B8071" s="12"/>
      <c r="C8071" s="12"/>
      <c r="D8071" s="12"/>
    </row>
    <row r="8072" spans="1:4" x14ac:dyDescent="0.2">
      <c r="A8072" s="60"/>
      <c r="B8072" s="12"/>
      <c r="C8072" s="12"/>
      <c r="D8072" s="12"/>
    </row>
    <row r="8073" spans="1:4" x14ac:dyDescent="0.2">
      <c r="A8073" s="60"/>
      <c r="B8073" s="12"/>
      <c r="C8073" s="12"/>
      <c r="D8073" s="12"/>
    </row>
    <row r="8074" spans="1:4" x14ac:dyDescent="0.2">
      <c r="A8074" s="60"/>
      <c r="B8074" s="12"/>
      <c r="C8074" s="12"/>
      <c r="D8074" s="12"/>
    </row>
    <row r="8075" spans="1:4" x14ac:dyDescent="0.2">
      <c r="A8075" s="60"/>
      <c r="B8075" s="12"/>
      <c r="C8075" s="12"/>
      <c r="D8075" s="12"/>
    </row>
    <row r="8076" spans="1:4" x14ac:dyDescent="0.2">
      <c r="A8076" s="60"/>
      <c r="B8076" s="12"/>
      <c r="C8076" s="12"/>
      <c r="D8076" s="12"/>
    </row>
    <row r="8077" spans="1:4" x14ac:dyDescent="0.2">
      <c r="A8077" s="60"/>
      <c r="B8077" s="12"/>
      <c r="C8077" s="12"/>
      <c r="D8077" s="12"/>
    </row>
    <row r="8078" spans="1:4" x14ac:dyDescent="0.2">
      <c r="A8078" s="60"/>
      <c r="B8078" s="12"/>
      <c r="C8078" s="12"/>
      <c r="D8078" s="12"/>
    </row>
    <row r="8079" spans="1:4" x14ac:dyDescent="0.2">
      <c r="A8079" s="60"/>
      <c r="B8079" s="12"/>
      <c r="C8079" s="12"/>
      <c r="D8079" s="12"/>
    </row>
    <row r="8080" spans="1:4" x14ac:dyDescent="0.2">
      <c r="A8080" s="60"/>
      <c r="B8080" s="12"/>
      <c r="C8080" s="12"/>
      <c r="D8080" s="12"/>
    </row>
    <row r="8081" spans="1:4" x14ac:dyDescent="0.2">
      <c r="A8081" s="60"/>
      <c r="B8081" s="12"/>
      <c r="C8081" s="12"/>
      <c r="D8081" s="12"/>
    </row>
    <row r="8082" spans="1:4" x14ac:dyDescent="0.2">
      <c r="A8082" s="60"/>
      <c r="B8082" s="12"/>
      <c r="C8082" s="12"/>
      <c r="D8082" s="12"/>
    </row>
    <row r="8083" spans="1:4" x14ac:dyDescent="0.2">
      <c r="A8083" s="60"/>
      <c r="B8083" s="12"/>
      <c r="C8083" s="12"/>
      <c r="D8083" s="12"/>
    </row>
    <row r="8084" spans="1:4" x14ac:dyDescent="0.2">
      <c r="A8084" s="60"/>
      <c r="B8084" s="12"/>
      <c r="C8084" s="12"/>
      <c r="D8084" s="12"/>
    </row>
    <row r="8085" spans="1:4" x14ac:dyDescent="0.2">
      <c r="A8085" s="60"/>
      <c r="B8085" s="12"/>
      <c r="C8085" s="12"/>
      <c r="D8085" s="12"/>
    </row>
    <row r="8086" spans="1:4" x14ac:dyDescent="0.2">
      <c r="A8086" s="60"/>
      <c r="B8086" s="12"/>
      <c r="C8086" s="12"/>
      <c r="D8086" s="12"/>
    </row>
    <row r="8087" spans="1:4" x14ac:dyDescent="0.2">
      <c r="A8087" s="60"/>
      <c r="B8087" s="12"/>
      <c r="C8087" s="12"/>
      <c r="D8087" s="12"/>
    </row>
    <row r="8088" spans="1:4" x14ac:dyDescent="0.2">
      <c r="A8088" s="60"/>
      <c r="B8088" s="12"/>
      <c r="C8088" s="12"/>
      <c r="D8088" s="12"/>
    </row>
    <row r="8089" spans="1:4" x14ac:dyDescent="0.2">
      <c r="A8089" s="60"/>
      <c r="B8089" s="12"/>
      <c r="C8089" s="12"/>
      <c r="D8089" s="12"/>
    </row>
    <row r="8090" spans="1:4" x14ac:dyDescent="0.2">
      <c r="A8090" s="60"/>
      <c r="B8090" s="12"/>
      <c r="C8090" s="12"/>
      <c r="D8090" s="12"/>
    </row>
    <row r="8091" spans="1:4" x14ac:dyDescent="0.2">
      <c r="A8091" s="60"/>
      <c r="B8091" s="12"/>
      <c r="C8091" s="12"/>
      <c r="D8091" s="12"/>
    </row>
    <row r="8092" spans="1:4" x14ac:dyDescent="0.2">
      <c r="A8092" s="60"/>
      <c r="B8092" s="12"/>
      <c r="C8092" s="12"/>
      <c r="D8092" s="12"/>
    </row>
    <row r="8093" spans="1:4" x14ac:dyDescent="0.2">
      <c r="A8093" s="60"/>
      <c r="B8093" s="12"/>
      <c r="C8093" s="12"/>
      <c r="D8093" s="12"/>
    </row>
    <row r="8094" spans="1:4" x14ac:dyDescent="0.2">
      <c r="A8094" s="60"/>
      <c r="B8094" s="12"/>
      <c r="C8094" s="12"/>
      <c r="D8094" s="12"/>
    </row>
    <row r="8095" spans="1:4" x14ac:dyDescent="0.2">
      <c r="A8095" s="60"/>
      <c r="B8095" s="12"/>
      <c r="C8095" s="12"/>
      <c r="D8095" s="12"/>
    </row>
    <row r="8096" spans="1:4" x14ac:dyDescent="0.2">
      <c r="A8096" s="60"/>
      <c r="B8096" s="12"/>
      <c r="C8096" s="12"/>
      <c r="D8096" s="12"/>
    </row>
    <row r="8097" spans="1:4" x14ac:dyDescent="0.2">
      <c r="A8097" s="60"/>
      <c r="B8097" s="12"/>
      <c r="C8097" s="12"/>
      <c r="D8097" s="12"/>
    </row>
    <row r="8098" spans="1:4" x14ac:dyDescent="0.2">
      <c r="A8098" s="60"/>
      <c r="B8098" s="12"/>
      <c r="C8098" s="12"/>
      <c r="D8098" s="12"/>
    </row>
    <row r="8099" spans="1:4" x14ac:dyDescent="0.2">
      <c r="A8099" s="60"/>
      <c r="B8099" s="12"/>
      <c r="C8099" s="12"/>
      <c r="D8099" s="12"/>
    </row>
    <row r="8100" spans="1:4" x14ac:dyDescent="0.2">
      <c r="A8100" s="60"/>
      <c r="B8100" s="12"/>
      <c r="C8100" s="12"/>
      <c r="D8100" s="12"/>
    </row>
    <row r="8101" spans="1:4" x14ac:dyDescent="0.2">
      <c r="A8101" s="60"/>
      <c r="B8101" s="12"/>
      <c r="C8101" s="12"/>
      <c r="D8101" s="12"/>
    </row>
    <row r="8102" spans="1:4" x14ac:dyDescent="0.2">
      <c r="A8102" s="60"/>
      <c r="B8102" s="12"/>
      <c r="C8102" s="12"/>
      <c r="D8102" s="12"/>
    </row>
    <row r="8103" spans="1:4" x14ac:dyDescent="0.2">
      <c r="A8103" s="60"/>
      <c r="B8103" s="12"/>
      <c r="C8103" s="12"/>
      <c r="D8103" s="12"/>
    </row>
    <row r="8104" spans="1:4" x14ac:dyDescent="0.2">
      <c r="A8104" s="60"/>
      <c r="B8104" s="12"/>
      <c r="C8104" s="12"/>
      <c r="D8104" s="12"/>
    </row>
    <row r="8105" spans="1:4" x14ac:dyDescent="0.2">
      <c r="A8105" s="60"/>
      <c r="B8105" s="12"/>
      <c r="C8105" s="12"/>
      <c r="D8105" s="12"/>
    </row>
    <row r="8106" spans="1:4" x14ac:dyDescent="0.2">
      <c r="A8106" s="60"/>
      <c r="B8106" s="12"/>
      <c r="C8106" s="12"/>
      <c r="D8106" s="12"/>
    </row>
    <row r="8107" spans="1:4" x14ac:dyDescent="0.2">
      <c r="A8107" s="60"/>
      <c r="B8107" s="12"/>
      <c r="C8107" s="12"/>
      <c r="D8107" s="12"/>
    </row>
    <row r="8108" spans="1:4" x14ac:dyDescent="0.2">
      <c r="A8108" s="60"/>
      <c r="B8108" s="12"/>
      <c r="C8108" s="12"/>
      <c r="D8108" s="12"/>
    </row>
    <row r="8109" spans="1:4" x14ac:dyDescent="0.2">
      <c r="A8109" s="60"/>
      <c r="B8109" s="12"/>
      <c r="C8109" s="12"/>
      <c r="D8109" s="12"/>
    </row>
    <row r="8110" spans="1:4" x14ac:dyDescent="0.2">
      <c r="A8110" s="60"/>
      <c r="B8110" s="12"/>
      <c r="C8110" s="12"/>
      <c r="D8110" s="12"/>
    </row>
    <row r="8111" spans="1:4" x14ac:dyDescent="0.2">
      <c r="A8111" s="60"/>
      <c r="B8111" s="12"/>
      <c r="C8111" s="12"/>
      <c r="D8111" s="12"/>
    </row>
    <row r="8112" spans="1:4" x14ac:dyDescent="0.2">
      <c r="A8112" s="60"/>
      <c r="B8112" s="12"/>
      <c r="C8112" s="12"/>
      <c r="D8112" s="12"/>
    </row>
    <row r="8113" spans="1:4" x14ac:dyDescent="0.2">
      <c r="A8113" s="60"/>
      <c r="B8113" s="12"/>
      <c r="C8113" s="12"/>
      <c r="D8113" s="12"/>
    </row>
    <row r="8114" spans="1:4" x14ac:dyDescent="0.2">
      <c r="A8114" s="60"/>
      <c r="B8114" s="12"/>
      <c r="C8114" s="12"/>
      <c r="D8114" s="12"/>
    </row>
    <row r="8115" spans="1:4" x14ac:dyDescent="0.2">
      <c r="A8115" s="60"/>
      <c r="B8115" s="12"/>
      <c r="C8115" s="12"/>
      <c r="D8115" s="12"/>
    </row>
    <row r="8116" spans="1:4" x14ac:dyDescent="0.2">
      <c r="A8116" s="60"/>
      <c r="B8116" s="12"/>
      <c r="C8116" s="12"/>
      <c r="D8116" s="12"/>
    </row>
    <row r="8117" spans="1:4" x14ac:dyDescent="0.2">
      <c r="A8117" s="60"/>
      <c r="B8117" s="12"/>
      <c r="C8117" s="12"/>
      <c r="D8117" s="12"/>
    </row>
    <row r="8118" spans="1:4" x14ac:dyDescent="0.2">
      <c r="A8118" s="60"/>
      <c r="B8118" s="12"/>
      <c r="C8118" s="12"/>
      <c r="D8118" s="12"/>
    </row>
    <row r="8119" spans="1:4" x14ac:dyDescent="0.2">
      <c r="A8119" s="60"/>
      <c r="B8119" s="12"/>
      <c r="C8119" s="12"/>
      <c r="D8119" s="12"/>
    </row>
    <row r="8120" spans="1:4" x14ac:dyDescent="0.2">
      <c r="A8120" s="60"/>
      <c r="B8120" s="12"/>
      <c r="C8120" s="12"/>
      <c r="D8120" s="12"/>
    </row>
    <row r="8121" spans="1:4" x14ac:dyDescent="0.2">
      <c r="A8121" s="60"/>
      <c r="B8121" s="12"/>
      <c r="C8121" s="12"/>
      <c r="D8121" s="12"/>
    </row>
    <row r="8122" spans="1:4" x14ac:dyDescent="0.2">
      <c r="A8122" s="60"/>
      <c r="B8122" s="12"/>
      <c r="C8122" s="12"/>
      <c r="D8122" s="12"/>
    </row>
    <row r="8123" spans="1:4" x14ac:dyDescent="0.2">
      <c r="A8123" s="60"/>
      <c r="B8123" s="12"/>
      <c r="C8123" s="12"/>
      <c r="D8123" s="12"/>
    </row>
    <row r="8124" spans="1:4" x14ac:dyDescent="0.2">
      <c r="A8124" s="60"/>
      <c r="B8124" s="12"/>
      <c r="C8124" s="12"/>
      <c r="D8124" s="12"/>
    </row>
    <row r="8125" spans="1:4" x14ac:dyDescent="0.2">
      <c r="A8125" s="60"/>
      <c r="B8125" s="12"/>
      <c r="C8125" s="12"/>
      <c r="D8125" s="12"/>
    </row>
    <row r="8126" spans="1:4" x14ac:dyDescent="0.2">
      <c r="A8126" s="60"/>
      <c r="B8126" s="12"/>
      <c r="C8126" s="12"/>
      <c r="D8126" s="12"/>
    </row>
    <row r="8127" spans="1:4" x14ac:dyDescent="0.2">
      <c r="A8127" s="60"/>
      <c r="B8127" s="12"/>
      <c r="C8127" s="12"/>
      <c r="D8127" s="12"/>
    </row>
    <row r="8128" spans="1:4" x14ac:dyDescent="0.2">
      <c r="A8128" s="60"/>
      <c r="B8128" s="12"/>
      <c r="C8128" s="12"/>
      <c r="D8128" s="12"/>
    </row>
    <row r="8129" spans="1:4" x14ac:dyDescent="0.2">
      <c r="A8129" s="60"/>
      <c r="B8129" s="12"/>
      <c r="C8129" s="12"/>
      <c r="D8129" s="12"/>
    </row>
    <row r="8130" spans="1:4" x14ac:dyDescent="0.2">
      <c r="A8130" s="60"/>
      <c r="B8130" s="12"/>
      <c r="C8130" s="12"/>
      <c r="D8130" s="12"/>
    </row>
    <row r="8131" spans="1:4" x14ac:dyDescent="0.2">
      <c r="A8131" s="60"/>
      <c r="B8131" s="12"/>
      <c r="C8131" s="12"/>
      <c r="D8131" s="12"/>
    </row>
    <row r="8132" spans="1:4" x14ac:dyDescent="0.2">
      <c r="A8132" s="60"/>
      <c r="B8132" s="12"/>
      <c r="C8132" s="12"/>
      <c r="D8132" s="12"/>
    </row>
    <row r="8133" spans="1:4" x14ac:dyDescent="0.2">
      <c r="A8133" s="60"/>
      <c r="B8133" s="12"/>
      <c r="C8133" s="12"/>
      <c r="D8133" s="12"/>
    </row>
    <row r="8134" spans="1:4" x14ac:dyDescent="0.2">
      <c r="A8134" s="60"/>
      <c r="B8134" s="12"/>
      <c r="C8134" s="12"/>
      <c r="D8134" s="12"/>
    </row>
    <row r="8135" spans="1:4" x14ac:dyDescent="0.2">
      <c r="A8135" s="60"/>
      <c r="B8135" s="12"/>
      <c r="C8135" s="12"/>
      <c r="D8135" s="12"/>
    </row>
    <row r="8136" spans="1:4" x14ac:dyDescent="0.2">
      <c r="A8136" s="60"/>
      <c r="B8136" s="12"/>
      <c r="C8136" s="12"/>
      <c r="D8136" s="12"/>
    </row>
    <row r="8137" spans="1:4" x14ac:dyDescent="0.2">
      <c r="A8137" s="60"/>
      <c r="B8137" s="12"/>
      <c r="C8137" s="12"/>
      <c r="D8137" s="12"/>
    </row>
    <row r="8138" spans="1:4" x14ac:dyDescent="0.2">
      <c r="A8138" s="60"/>
      <c r="B8138" s="12"/>
      <c r="C8138" s="12"/>
      <c r="D8138" s="12"/>
    </row>
    <row r="8139" spans="1:4" x14ac:dyDescent="0.2">
      <c r="A8139" s="60"/>
      <c r="B8139" s="12"/>
      <c r="C8139" s="12"/>
      <c r="D8139" s="12"/>
    </row>
    <row r="8140" spans="1:4" x14ac:dyDescent="0.2">
      <c r="A8140" s="60"/>
      <c r="B8140" s="12"/>
      <c r="C8140" s="12"/>
      <c r="D8140" s="12"/>
    </row>
    <row r="8141" spans="1:4" x14ac:dyDescent="0.2">
      <c r="A8141" s="60"/>
      <c r="B8141" s="12"/>
      <c r="C8141" s="12"/>
      <c r="D8141" s="12"/>
    </row>
    <row r="8142" spans="1:4" x14ac:dyDescent="0.2">
      <c r="A8142" s="60"/>
      <c r="B8142" s="12"/>
      <c r="C8142" s="12"/>
      <c r="D8142" s="12"/>
    </row>
    <row r="8143" spans="1:4" x14ac:dyDescent="0.2">
      <c r="A8143" s="60"/>
      <c r="B8143" s="12"/>
      <c r="C8143" s="12"/>
      <c r="D8143" s="12"/>
    </row>
    <row r="8144" spans="1:4" x14ac:dyDescent="0.2">
      <c r="A8144" s="60"/>
      <c r="B8144" s="12"/>
      <c r="C8144" s="12"/>
      <c r="D8144" s="12"/>
    </row>
    <row r="8145" spans="1:4" x14ac:dyDescent="0.2">
      <c r="A8145" s="60"/>
      <c r="B8145" s="12"/>
      <c r="C8145" s="12"/>
      <c r="D8145" s="12"/>
    </row>
    <row r="8146" spans="1:4" x14ac:dyDescent="0.2">
      <c r="A8146" s="60"/>
      <c r="B8146" s="12"/>
      <c r="C8146" s="12"/>
      <c r="D8146" s="12"/>
    </row>
    <row r="8147" spans="1:4" x14ac:dyDescent="0.2">
      <c r="A8147" s="60"/>
      <c r="B8147" s="12"/>
      <c r="C8147" s="12"/>
      <c r="D8147" s="12"/>
    </row>
    <row r="8148" spans="1:4" x14ac:dyDescent="0.2">
      <c r="A8148" s="60"/>
      <c r="B8148" s="12"/>
      <c r="C8148" s="12"/>
      <c r="D8148" s="12"/>
    </row>
    <row r="8149" spans="1:4" x14ac:dyDescent="0.2">
      <c r="A8149" s="60"/>
      <c r="B8149" s="12"/>
      <c r="C8149" s="12"/>
      <c r="D8149" s="12"/>
    </row>
    <row r="8150" spans="1:4" x14ac:dyDescent="0.2">
      <c r="A8150" s="60"/>
      <c r="B8150" s="12"/>
      <c r="C8150" s="12"/>
      <c r="D8150" s="12"/>
    </row>
    <row r="8151" spans="1:4" x14ac:dyDescent="0.2">
      <c r="A8151" s="60"/>
      <c r="B8151" s="12"/>
      <c r="C8151" s="12"/>
      <c r="D8151" s="12"/>
    </row>
    <row r="8152" spans="1:4" x14ac:dyDescent="0.2">
      <c r="A8152" s="60"/>
      <c r="B8152" s="12"/>
      <c r="C8152" s="12"/>
      <c r="D8152" s="12"/>
    </row>
    <row r="8153" spans="1:4" x14ac:dyDescent="0.2">
      <c r="A8153" s="60"/>
      <c r="B8153" s="12"/>
      <c r="C8153" s="12"/>
      <c r="D8153" s="12"/>
    </row>
    <row r="8154" spans="1:4" x14ac:dyDescent="0.2">
      <c r="A8154" s="60"/>
      <c r="B8154" s="12"/>
      <c r="C8154" s="12"/>
      <c r="D8154" s="12"/>
    </row>
    <row r="8155" spans="1:4" x14ac:dyDescent="0.2">
      <c r="A8155" s="60"/>
      <c r="B8155" s="12"/>
      <c r="C8155" s="12"/>
      <c r="D8155" s="12"/>
    </row>
    <row r="8156" spans="1:4" x14ac:dyDescent="0.2">
      <c r="A8156" s="60"/>
      <c r="B8156" s="12"/>
      <c r="C8156" s="12"/>
      <c r="D8156" s="12"/>
    </row>
    <row r="8157" spans="1:4" x14ac:dyDescent="0.2">
      <c r="A8157" s="60"/>
      <c r="B8157" s="12"/>
      <c r="C8157" s="12"/>
      <c r="D8157" s="12"/>
    </row>
    <row r="8158" spans="1:4" x14ac:dyDescent="0.2">
      <c r="A8158" s="60"/>
      <c r="B8158" s="12"/>
      <c r="C8158" s="12"/>
      <c r="D8158" s="12"/>
    </row>
    <row r="8159" spans="1:4" x14ac:dyDescent="0.2">
      <c r="A8159" s="60"/>
      <c r="B8159" s="12"/>
      <c r="C8159" s="12"/>
      <c r="D8159" s="12"/>
    </row>
    <row r="8160" spans="1:4" x14ac:dyDescent="0.2">
      <c r="A8160" s="60"/>
      <c r="B8160" s="12"/>
      <c r="C8160" s="12"/>
      <c r="D8160" s="12"/>
    </row>
    <row r="8161" spans="1:4" x14ac:dyDescent="0.2">
      <c r="A8161" s="60"/>
      <c r="B8161" s="12"/>
      <c r="C8161" s="12"/>
      <c r="D8161" s="12"/>
    </row>
    <row r="8162" spans="1:4" x14ac:dyDescent="0.2">
      <c r="A8162" s="60"/>
      <c r="B8162" s="12"/>
      <c r="C8162" s="12"/>
      <c r="D8162" s="12"/>
    </row>
    <row r="8163" spans="1:4" x14ac:dyDescent="0.2">
      <c r="A8163" s="60"/>
      <c r="B8163" s="12"/>
      <c r="C8163" s="12"/>
      <c r="D8163" s="12"/>
    </row>
    <row r="8164" spans="1:4" x14ac:dyDescent="0.2">
      <c r="A8164" s="60"/>
      <c r="B8164" s="12"/>
      <c r="C8164" s="12"/>
      <c r="D8164" s="12"/>
    </row>
    <row r="8165" spans="1:4" x14ac:dyDescent="0.2">
      <c r="A8165" s="60"/>
      <c r="B8165" s="12"/>
      <c r="C8165" s="12"/>
      <c r="D8165" s="12"/>
    </row>
    <row r="8166" spans="1:4" x14ac:dyDescent="0.2">
      <c r="A8166" s="60"/>
      <c r="B8166" s="12"/>
      <c r="C8166" s="12"/>
      <c r="D8166" s="12"/>
    </row>
    <row r="8167" spans="1:4" x14ac:dyDescent="0.2">
      <c r="A8167" s="60"/>
      <c r="B8167" s="12"/>
      <c r="C8167" s="12"/>
      <c r="D8167" s="12"/>
    </row>
    <row r="8168" spans="1:4" x14ac:dyDescent="0.2">
      <c r="A8168" s="60"/>
      <c r="B8168" s="12"/>
      <c r="C8168" s="12"/>
      <c r="D8168" s="12"/>
    </row>
    <row r="8169" spans="1:4" x14ac:dyDescent="0.2">
      <c r="A8169" s="60"/>
      <c r="B8169" s="12"/>
      <c r="C8169" s="12"/>
      <c r="D8169" s="12"/>
    </row>
    <row r="8170" spans="1:4" x14ac:dyDescent="0.2">
      <c r="A8170" s="60"/>
      <c r="B8170" s="12"/>
      <c r="C8170" s="12"/>
      <c r="D8170" s="12"/>
    </row>
    <row r="8171" spans="1:4" x14ac:dyDescent="0.2">
      <c r="A8171" s="60"/>
      <c r="B8171" s="12"/>
      <c r="C8171" s="12"/>
      <c r="D8171" s="12"/>
    </row>
    <row r="8172" spans="1:4" x14ac:dyDescent="0.2">
      <c r="A8172" s="60"/>
      <c r="B8172" s="12"/>
      <c r="C8172" s="12"/>
      <c r="D8172" s="12"/>
    </row>
    <row r="8173" spans="1:4" x14ac:dyDescent="0.2">
      <c r="A8173" s="60"/>
      <c r="B8173" s="12"/>
      <c r="C8173" s="12"/>
      <c r="D8173" s="12"/>
    </row>
    <row r="8174" spans="1:4" x14ac:dyDescent="0.2">
      <c r="A8174" s="60"/>
      <c r="B8174" s="12"/>
      <c r="C8174" s="12"/>
      <c r="D8174" s="12"/>
    </row>
    <row r="8175" spans="1:4" x14ac:dyDescent="0.2">
      <c r="A8175" s="60"/>
      <c r="B8175" s="12"/>
      <c r="C8175" s="12"/>
      <c r="D8175" s="12"/>
    </row>
    <row r="8176" spans="1:4" x14ac:dyDescent="0.2">
      <c r="A8176" s="60"/>
      <c r="B8176" s="12"/>
      <c r="C8176" s="12"/>
      <c r="D8176" s="12"/>
    </row>
    <row r="8177" spans="1:4" x14ac:dyDescent="0.2">
      <c r="A8177" s="60"/>
      <c r="B8177" s="12"/>
      <c r="C8177" s="12"/>
      <c r="D8177" s="12"/>
    </row>
    <row r="8178" spans="1:4" x14ac:dyDescent="0.2">
      <c r="A8178" s="60"/>
      <c r="B8178" s="12"/>
      <c r="C8178" s="12"/>
      <c r="D8178" s="12"/>
    </row>
    <row r="8179" spans="1:4" x14ac:dyDescent="0.2">
      <c r="A8179" s="60"/>
      <c r="B8179" s="12"/>
      <c r="C8179" s="12"/>
      <c r="D8179" s="12"/>
    </row>
    <row r="8180" spans="1:4" x14ac:dyDescent="0.2">
      <c r="A8180" s="60"/>
      <c r="B8180" s="12"/>
      <c r="C8180" s="12"/>
      <c r="D8180" s="12"/>
    </row>
    <row r="8181" spans="1:4" x14ac:dyDescent="0.2">
      <c r="A8181" s="60"/>
      <c r="B8181" s="12"/>
      <c r="C8181" s="12"/>
      <c r="D8181" s="12"/>
    </row>
    <row r="8182" spans="1:4" x14ac:dyDescent="0.2">
      <c r="A8182" s="60"/>
      <c r="B8182" s="12"/>
      <c r="C8182" s="12"/>
      <c r="D8182" s="12"/>
    </row>
    <row r="8183" spans="1:4" x14ac:dyDescent="0.2">
      <c r="A8183" s="60"/>
      <c r="B8183" s="12"/>
      <c r="C8183" s="12"/>
      <c r="D8183" s="12"/>
    </row>
    <row r="8184" spans="1:4" x14ac:dyDescent="0.2">
      <c r="A8184" s="60"/>
      <c r="B8184" s="12"/>
      <c r="C8184" s="12"/>
      <c r="D8184" s="12"/>
    </row>
    <row r="8185" spans="1:4" x14ac:dyDescent="0.2">
      <c r="A8185" s="60"/>
      <c r="B8185" s="12"/>
      <c r="C8185" s="12"/>
      <c r="D8185" s="12"/>
    </row>
    <row r="8186" spans="1:4" x14ac:dyDescent="0.2">
      <c r="A8186" s="60"/>
      <c r="B8186" s="12"/>
      <c r="C8186" s="12"/>
      <c r="D8186" s="12"/>
    </row>
    <row r="8187" spans="1:4" x14ac:dyDescent="0.2">
      <c r="A8187" s="60"/>
      <c r="B8187" s="12"/>
      <c r="C8187" s="12"/>
      <c r="D8187" s="12"/>
    </row>
    <row r="8188" spans="1:4" x14ac:dyDescent="0.2">
      <c r="A8188" s="60"/>
      <c r="B8188" s="12"/>
      <c r="C8188" s="12"/>
      <c r="D8188" s="12"/>
    </row>
    <row r="8189" spans="1:4" x14ac:dyDescent="0.2">
      <c r="A8189" s="60"/>
      <c r="B8189" s="12"/>
      <c r="C8189" s="12"/>
      <c r="D8189" s="12"/>
    </row>
    <row r="8190" spans="1:4" x14ac:dyDescent="0.2">
      <c r="A8190" s="60"/>
      <c r="B8190" s="12"/>
      <c r="C8190" s="12"/>
      <c r="D8190" s="12"/>
    </row>
    <row r="8191" spans="1:4" x14ac:dyDescent="0.2">
      <c r="A8191" s="60"/>
      <c r="B8191" s="12"/>
      <c r="C8191" s="12"/>
      <c r="D8191" s="12"/>
    </row>
    <row r="8192" spans="1:4" x14ac:dyDescent="0.2">
      <c r="A8192" s="60"/>
      <c r="B8192" s="12"/>
      <c r="C8192" s="12"/>
      <c r="D8192" s="12"/>
    </row>
    <row r="8193" spans="1:4" x14ac:dyDescent="0.2">
      <c r="A8193" s="60"/>
      <c r="B8193" s="12"/>
      <c r="C8193" s="12"/>
      <c r="D8193" s="12"/>
    </row>
    <row r="8194" spans="1:4" x14ac:dyDescent="0.2">
      <c r="A8194" s="60"/>
      <c r="B8194" s="12"/>
      <c r="C8194" s="12"/>
      <c r="D8194" s="12"/>
    </row>
    <row r="8195" spans="1:4" x14ac:dyDescent="0.2">
      <c r="A8195" s="60"/>
      <c r="B8195" s="12"/>
      <c r="C8195" s="12"/>
      <c r="D8195" s="12"/>
    </row>
    <row r="8196" spans="1:4" x14ac:dyDescent="0.2">
      <c r="A8196" s="60"/>
      <c r="B8196" s="12"/>
      <c r="C8196" s="12"/>
      <c r="D8196" s="12"/>
    </row>
    <row r="8197" spans="1:4" x14ac:dyDescent="0.2">
      <c r="A8197" s="60"/>
      <c r="B8197" s="12"/>
      <c r="C8197" s="12"/>
      <c r="D8197" s="12"/>
    </row>
    <row r="8198" spans="1:4" x14ac:dyDescent="0.2">
      <c r="A8198" s="60"/>
      <c r="B8198" s="12"/>
      <c r="C8198" s="12"/>
      <c r="D8198" s="12"/>
    </row>
    <row r="8199" spans="1:4" x14ac:dyDescent="0.2">
      <c r="A8199" s="60"/>
      <c r="B8199" s="12"/>
      <c r="C8199" s="12"/>
      <c r="D8199" s="12"/>
    </row>
    <row r="8200" spans="1:4" x14ac:dyDescent="0.2">
      <c r="A8200" s="60"/>
      <c r="B8200" s="12"/>
      <c r="C8200" s="12"/>
      <c r="D8200" s="12"/>
    </row>
    <row r="8201" spans="1:4" x14ac:dyDescent="0.2">
      <c r="A8201" s="60"/>
      <c r="B8201" s="12"/>
      <c r="C8201" s="12"/>
      <c r="D8201" s="12"/>
    </row>
    <row r="8202" spans="1:4" x14ac:dyDescent="0.2">
      <c r="A8202" s="60"/>
      <c r="B8202" s="12"/>
      <c r="C8202" s="12"/>
      <c r="D8202" s="12"/>
    </row>
    <row r="8203" spans="1:4" x14ac:dyDescent="0.2">
      <c r="A8203" s="60"/>
      <c r="B8203" s="12"/>
      <c r="C8203" s="12"/>
      <c r="D8203" s="12"/>
    </row>
    <row r="8204" spans="1:4" x14ac:dyDescent="0.2">
      <c r="A8204" s="60"/>
      <c r="B8204" s="12"/>
      <c r="C8204" s="12"/>
      <c r="D8204" s="12"/>
    </row>
    <row r="8205" spans="1:4" x14ac:dyDescent="0.2">
      <c r="A8205" s="60"/>
      <c r="B8205" s="12"/>
      <c r="C8205" s="12"/>
      <c r="D8205" s="12"/>
    </row>
    <row r="8206" spans="1:4" x14ac:dyDescent="0.2">
      <c r="A8206" s="60"/>
      <c r="B8206" s="12"/>
      <c r="C8206" s="12"/>
      <c r="D8206" s="12"/>
    </row>
    <row r="8207" spans="1:4" x14ac:dyDescent="0.2">
      <c r="A8207" s="60"/>
      <c r="B8207" s="12"/>
      <c r="C8207" s="12"/>
      <c r="D8207" s="12"/>
    </row>
    <row r="8208" spans="1:4" x14ac:dyDescent="0.2">
      <c r="A8208" s="60"/>
      <c r="B8208" s="12"/>
      <c r="C8208" s="12"/>
      <c r="D8208" s="12"/>
    </row>
    <row r="8209" spans="1:4" x14ac:dyDescent="0.2">
      <c r="A8209" s="60"/>
      <c r="B8209" s="12"/>
      <c r="C8209" s="12"/>
      <c r="D8209" s="12"/>
    </row>
    <row r="8210" spans="1:4" x14ac:dyDescent="0.2">
      <c r="A8210" s="60"/>
      <c r="B8210" s="12"/>
      <c r="C8210" s="12"/>
      <c r="D8210" s="12"/>
    </row>
    <row r="8211" spans="1:4" x14ac:dyDescent="0.2">
      <c r="A8211" s="60"/>
      <c r="B8211" s="12"/>
      <c r="C8211" s="12"/>
      <c r="D8211" s="12"/>
    </row>
    <row r="8212" spans="1:4" x14ac:dyDescent="0.2">
      <c r="A8212" s="60"/>
      <c r="B8212" s="12"/>
      <c r="C8212" s="12"/>
      <c r="D8212" s="12"/>
    </row>
    <row r="8213" spans="1:4" x14ac:dyDescent="0.2">
      <c r="A8213" s="60"/>
      <c r="B8213" s="12"/>
      <c r="C8213" s="12"/>
      <c r="D8213" s="12"/>
    </row>
    <row r="8214" spans="1:4" x14ac:dyDescent="0.2">
      <c r="A8214" s="60"/>
      <c r="B8214" s="12"/>
      <c r="C8214" s="12"/>
      <c r="D8214" s="12"/>
    </row>
    <row r="8215" spans="1:4" x14ac:dyDescent="0.2">
      <c r="A8215" s="60"/>
      <c r="B8215" s="12"/>
      <c r="C8215" s="12"/>
      <c r="D8215" s="12"/>
    </row>
    <row r="8216" spans="1:4" x14ac:dyDescent="0.2">
      <c r="A8216" s="60"/>
      <c r="B8216" s="12"/>
      <c r="C8216" s="12"/>
      <c r="D8216" s="12"/>
    </row>
    <row r="8217" spans="1:4" x14ac:dyDescent="0.2">
      <c r="A8217" s="60"/>
      <c r="B8217" s="12"/>
      <c r="C8217" s="12"/>
      <c r="D8217" s="12"/>
    </row>
    <row r="8218" spans="1:4" x14ac:dyDescent="0.2">
      <c r="A8218" s="60"/>
      <c r="B8218" s="12"/>
      <c r="C8218" s="12"/>
      <c r="D8218" s="12"/>
    </row>
    <row r="8219" spans="1:4" x14ac:dyDescent="0.2">
      <c r="A8219" s="60"/>
      <c r="B8219" s="12"/>
      <c r="C8219" s="12"/>
      <c r="D8219" s="12"/>
    </row>
    <row r="8220" spans="1:4" x14ac:dyDescent="0.2">
      <c r="A8220" s="60"/>
      <c r="B8220" s="12"/>
      <c r="C8220" s="12"/>
      <c r="D8220" s="12"/>
    </row>
    <row r="8221" spans="1:4" x14ac:dyDescent="0.2">
      <c r="A8221" s="60"/>
      <c r="B8221" s="12"/>
      <c r="C8221" s="12"/>
      <c r="D8221" s="12"/>
    </row>
    <row r="8222" spans="1:4" x14ac:dyDescent="0.2">
      <c r="A8222" s="60"/>
      <c r="B8222" s="12"/>
      <c r="C8222" s="12"/>
      <c r="D8222" s="12"/>
    </row>
    <row r="8223" spans="1:4" x14ac:dyDescent="0.2">
      <c r="A8223" s="60"/>
      <c r="B8223" s="12"/>
      <c r="C8223" s="12"/>
      <c r="D8223" s="12"/>
    </row>
    <row r="8224" spans="1:4" x14ac:dyDescent="0.2">
      <c r="A8224" s="60"/>
      <c r="B8224" s="12"/>
      <c r="C8224" s="12"/>
      <c r="D8224" s="12"/>
    </row>
    <row r="8225" spans="1:4" x14ac:dyDescent="0.2">
      <c r="A8225" s="60"/>
      <c r="B8225" s="12"/>
      <c r="C8225" s="12"/>
      <c r="D8225" s="12"/>
    </row>
    <row r="8226" spans="1:4" x14ac:dyDescent="0.2">
      <c r="A8226" s="60"/>
      <c r="B8226" s="12"/>
      <c r="C8226" s="12"/>
      <c r="D8226" s="12"/>
    </row>
    <row r="8227" spans="1:4" x14ac:dyDescent="0.2">
      <c r="A8227" s="60"/>
      <c r="B8227" s="12"/>
      <c r="C8227" s="12"/>
      <c r="D8227" s="12"/>
    </row>
    <row r="8228" spans="1:4" x14ac:dyDescent="0.2">
      <c r="A8228" s="60"/>
      <c r="B8228" s="12"/>
      <c r="C8228" s="12"/>
      <c r="D8228" s="12"/>
    </row>
    <row r="8229" spans="1:4" x14ac:dyDescent="0.2">
      <c r="A8229" s="60"/>
      <c r="B8229" s="12"/>
      <c r="C8229" s="12"/>
      <c r="D8229" s="12"/>
    </row>
    <row r="8230" spans="1:4" x14ac:dyDescent="0.2">
      <c r="A8230" s="60"/>
      <c r="B8230" s="12"/>
      <c r="C8230" s="12"/>
      <c r="D8230" s="12"/>
    </row>
    <row r="8231" spans="1:4" x14ac:dyDescent="0.2">
      <c r="A8231" s="60"/>
      <c r="B8231" s="12"/>
      <c r="C8231" s="12"/>
      <c r="D8231" s="12"/>
    </row>
    <row r="8232" spans="1:4" x14ac:dyDescent="0.2">
      <c r="A8232" s="60"/>
      <c r="B8232" s="12"/>
      <c r="C8232" s="12"/>
      <c r="D8232" s="12"/>
    </row>
    <row r="8233" spans="1:4" x14ac:dyDescent="0.2">
      <c r="A8233" s="60"/>
      <c r="B8233" s="12"/>
      <c r="C8233" s="12"/>
      <c r="D8233" s="12"/>
    </row>
    <row r="8234" spans="1:4" x14ac:dyDescent="0.2">
      <c r="A8234" s="60"/>
      <c r="B8234" s="12"/>
      <c r="C8234" s="12"/>
      <c r="D8234" s="12"/>
    </row>
    <row r="8235" spans="1:4" x14ac:dyDescent="0.2">
      <c r="A8235" s="60"/>
      <c r="B8235" s="12"/>
      <c r="C8235" s="12"/>
      <c r="D8235" s="12"/>
    </row>
    <row r="8236" spans="1:4" x14ac:dyDescent="0.2">
      <c r="A8236" s="60"/>
      <c r="B8236" s="12"/>
      <c r="C8236" s="12"/>
      <c r="D8236" s="12"/>
    </row>
    <row r="8237" spans="1:4" x14ac:dyDescent="0.2">
      <c r="A8237" s="60"/>
      <c r="B8237" s="12"/>
      <c r="C8237" s="12"/>
      <c r="D8237" s="12"/>
    </row>
    <row r="8238" spans="1:4" x14ac:dyDescent="0.2">
      <c r="A8238" s="60"/>
      <c r="B8238" s="12"/>
      <c r="C8238" s="12"/>
      <c r="D8238" s="12"/>
    </row>
    <row r="8239" spans="1:4" x14ac:dyDescent="0.2">
      <c r="A8239" s="60"/>
      <c r="B8239" s="12"/>
      <c r="C8239" s="12"/>
      <c r="D8239" s="12"/>
    </row>
    <row r="8240" spans="1:4" x14ac:dyDescent="0.2">
      <c r="A8240" s="60"/>
      <c r="B8240" s="12"/>
      <c r="C8240" s="12"/>
      <c r="D8240" s="12"/>
    </row>
    <row r="8241" spans="1:4" x14ac:dyDescent="0.2">
      <c r="A8241" s="60"/>
      <c r="B8241" s="12"/>
      <c r="C8241" s="12"/>
      <c r="D8241" s="12"/>
    </row>
    <row r="8242" spans="1:4" x14ac:dyDescent="0.2">
      <c r="A8242" s="60"/>
      <c r="B8242" s="12"/>
      <c r="C8242" s="12"/>
      <c r="D8242" s="12"/>
    </row>
    <row r="8243" spans="1:4" x14ac:dyDescent="0.2">
      <c r="A8243" s="60"/>
      <c r="B8243" s="12"/>
      <c r="C8243" s="12"/>
      <c r="D8243" s="12"/>
    </row>
    <row r="8244" spans="1:4" x14ac:dyDescent="0.2">
      <c r="A8244" s="60"/>
      <c r="B8244" s="12"/>
      <c r="C8244" s="12"/>
      <c r="D8244" s="12"/>
    </row>
    <row r="8245" spans="1:4" x14ac:dyDescent="0.2">
      <c r="A8245" s="60"/>
      <c r="B8245" s="12"/>
      <c r="C8245" s="12"/>
      <c r="D8245" s="12"/>
    </row>
    <row r="8246" spans="1:4" x14ac:dyDescent="0.2">
      <c r="A8246" s="60"/>
      <c r="B8246" s="12"/>
      <c r="C8246" s="12"/>
      <c r="D8246" s="12"/>
    </row>
    <row r="8247" spans="1:4" x14ac:dyDescent="0.2">
      <c r="A8247" s="60"/>
      <c r="B8247" s="12"/>
      <c r="C8247" s="12"/>
      <c r="D8247" s="12"/>
    </row>
    <row r="8248" spans="1:4" x14ac:dyDescent="0.2">
      <c r="A8248" s="60"/>
      <c r="B8248" s="12"/>
      <c r="C8248" s="12"/>
      <c r="D8248" s="12"/>
    </row>
    <row r="8249" spans="1:4" x14ac:dyDescent="0.2">
      <c r="A8249" s="60"/>
      <c r="B8249" s="12"/>
      <c r="C8249" s="12"/>
      <c r="D8249" s="12"/>
    </row>
    <row r="8250" spans="1:4" x14ac:dyDescent="0.2">
      <c r="A8250" s="60"/>
      <c r="B8250" s="12"/>
      <c r="C8250" s="12"/>
      <c r="D8250" s="12"/>
    </row>
    <row r="8251" spans="1:4" x14ac:dyDescent="0.2">
      <c r="A8251" s="60"/>
      <c r="B8251" s="12"/>
      <c r="C8251" s="12"/>
      <c r="D8251" s="12"/>
    </row>
    <row r="8252" spans="1:4" x14ac:dyDescent="0.2">
      <c r="A8252" s="60"/>
      <c r="B8252" s="12"/>
      <c r="C8252" s="12"/>
      <c r="D8252" s="12"/>
    </row>
    <row r="8253" spans="1:4" x14ac:dyDescent="0.2">
      <c r="A8253" s="60"/>
      <c r="B8253" s="12"/>
      <c r="C8253" s="12"/>
      <c r="D8253" s="12"/>
    </row>
    <row r="8254" spans="1:4" x14ac:dyDescent="0.2">
      <c r="A8254" s="60"/>
      <c r="B8254" s="12"/>
      <c r="C8254" s="12"/>
      <c r="D8254" s="12"/>
    </row>
    <row r="8255" spans="1:4" x14ac:dyDescent="0.2">
      <c r="A8255" s="60"/>
      <c r="B8255" s="12"/>
      <c r="C8255" s="12"/>
      <c r="D8255" s="12"/>
    </row>
    <row r="8256" spans="1:4" x14ac:dyDescent="0.2">
      <c r="A8256" s="60"/>
      <c r="B8256" s="12"/>
      <c r="C8256" s="12"/>
      <c r="D8256" s="12"/>
    </row>
    <row r="8257" spans="1:4" x14ac:dyDescent="0.2">
      <c r="A8257" s="60"/>
      <c r="B8257" s="12"/>
      <c r="C8257" s="12"/>
      <c r="D8257" s="12"/>
    </row>
    <row r="8258" spans="1:4" x14ac:dyDescent="0.2">
      <c r="A8258" s="60"/>
      <c r="B8258" s="12"/>
      <c r="C8258" s="12"/>
      <c r="D8258" s="12"/>
    </row>
    <row r="8259" spans="1:4" x14ac:dyDescent="0.2">
      <c r="A8259" s="60"/>
      <c r="B8259" s="12"/>
      <c r="C8259" s="12"/>
      <c r="D8259" s="12"/>
    </row>
    <row r="8260" spans="1:4" x14ac:dyDescent="0.2">
      <c r="A8260" s="60"/>
      <c r="B8260" s="12"/>
      <c r="C8260" s="12"/>
      <c r="D8260" s="12"/>
    </row>
    <row r="8261" spans="1:4" x14ac:dyDescent="0.2">
      <c r="A8261" s="60"/>
      <c r="B8261" s="12"/>
      <c r="C8261" s="12"/>
      <c r="D8261" s="12"/>
    </row>
    <row r="8262" spans="1:4" x14ac:dyDescent="0.2">
      <c r="A8262" s="60"/>
      <c r="B8262" s="12"/>
      <c r="C8262" s="12"/>
      <c r="D8262" s="12"/>
    </row>
    <row r="8263" spans="1:4" x14ac:dyDescent="0.2">
      <c r="A8263" s="60"/>
      <c r="B8263" s="12"/>
      <c r="C8263" s="12"/>
      <c r="D8263" s="12"/>
    </row>
    <row r="8264" spans="1:4" x14ac:dyDescent="0.2">
      <c r="A8264" s="60"/>
      <c r="B8264" s="12"/>
      <c r="C8264" s="12"/>
      <c r="D8264" s="12"/>
    </row>
    <row r="8265" spans="1:4" x14ac:dyDescent="0.2">
      <c r="A8265" s="60"/>
      <c r="B8265" s="12"/>
      <c r="C8265" s="12"/>
      <c r="D8265" s="12"/>
    </row>
    <row r="8266" spans="1:4" x14ac:dyDescent="0.2">
      <c r="A8266" s="60"/>
      <c r="B8266" s="12"/>
      <c r="C8266" s="12"/>
      <c r="D8266" s="12"/>
    </row>
    <row r="8267" spans="1:4" x14ac:dyDescent="0.2">
      <c r="A8267" s="60"/>
      <c r="B8267" s="12"/>
      <c r="C8267" s="12"/>
      <c r="D8267" s="12"/>
    </row>
    <row r="8268" spans="1:4" x14ac:dyDescent="0.2">
      <c r="A8268" s="60"/>
      <c r="B8268" s="12"/>
      <c r="C8268" s="12"/>
      <c r="D8268" s="12"/>
    </row>
    <row r="8269" spans="1:4" x14ac:dyDescent="0.2">
      <c r="A8269" s="60"/>
      <c r="B8269" s="12"/>
      <c r="C8269" s="12"/>
      <c r="D8269" s="12"/>
    </row>
    <row r="8270" spans="1:4" x14ac:dyDescent="0.2">
      <c r="A8270" s="60"/>
      <c r="B8270" s="12"/>
      <c r="C8270" s="12"/>
      <c r="D8270" s="12"/>
    </row>
    <row r="8271" spans="1:4" x14ac:dyDescent="0.2">
      <c r="A8271" s="60"/>
      <c r="B8271" s="12"/>
      <c r="C8271" s="12"/>
      <c r="D8271" s="12"/>
    </row>
    <row r="8272" spans="1:4" x14ac:dyDescent="0.2">
      <c r="A8272" s="60"/>
      <c r="B8272" s="12"/>
      <c r="C8272" s="12"/>
      <c r="D8272" s="12"/>
    </row>
    <row r="8273" spans="1:4" x14ac:dyDescent="0.2">
      <c r="A8273" s="60"/>
      <c r="B8273" s="12"/>
      <c r="C8273" s="12"/>
      <c r="D8273" s="12"/>
    </row>
    <row r="8274" spans="1:4" x14ac:dyDescent="0.2">
      <c r="A8274" s="60"/>
      <c r="B8274" s="12"/>
      <c r="C8274" s="12"/>
      <c r="D8274" s="12"/>
    </row>
    <row r="8275" spans="1:4" x14ac:dyDescent="0.2">
      <c r="A8275" s="60"/>
      <c r="B8275" s="12"/>
      <c r="C8275" s="12"/>
      <c r="D8275" s="12"/>
    </row>
    <row r="8276" spans="1:4" x14ac:dyDescent="0.2">
      <c r="A8276" s="60"/>
      <c r="B8276" s="12"/>
      <c r="C8276" s="12"/>
      <c r="D8276" s="12"/>
    </row>
    <row r="8277" spans="1:4" x14ac:dyDescent="0.2">
      <c r="A8277" s="60"/>
      <c r="B8277" s="12"/>
      <c r="C8277" s="12"/>
      <c r="D8277" s="12"/>
    </row>
    <row r="8278" spans="1:4" x14ac:dyDescent="0.2">
      <c r="A8278" s="60"/>
      <c r="B8278" s="12"/>
      <c r="C8278" s="12"/>
      <c r="D8278" s="12"/>
    </row>
    <row r="8279" spans="1:4" x14ac:dyDescent="0.2">
      <c r="A8279" s="60"/>
      <c r="B8279" s="12"/>
      <c r="C8279" s="12"/>
      <c r="D8279" s="12"/>
    </row>
    <row r="8280" spans="1:4" x14ac:dyDescent="0.2">
      <c r="A8280" s="60"/>
      <c r="B8280" s="12"/>
      <c r="C8280" s="12"/>
      <c r="D8280" s="12"/>
    </row>
    <row r="8281" spans="1:4" x14ac:dyDescent="0.2">
      <c r="A8281" s="60"/>
      <c r="B8281" s="12"/>
      <c r="C8281" s="12"/>
      <c r="D8281" s="12"/>
    </row>
    <row r="8282" spans="1:4" x14ac:dyDescent="0.2">
      <c r="A8282" s="60"/>
      <c r="B8282" s="12"/>
      <c r="C8282" s="12"/>
      <c r="D8282" s="12"/>
    </row>
    <row r="8283" spans="1:4" x14ac:dyDescent="0.2">
      <c r="A8283" s="60"/>
      <c r="B8283" s="12"/>
      <c r="C8283" s="12"/>
      <c r="D8283" s="12"/>
    </row>
    <row r="8284" spans="1:4" x14ac:dyDescent="0.2">
      <c r="A8284" s="60"/>
      <c r="B8284" s="12"/>
      <c r="C8284" s="12"/>
      <c r="D8284" s="12"/>
    </row>
    <row r="8285" spans="1:4" x14ac:dyDescent="0.2">
      <c r="A8285" s="60"/>
      <c r="B8285" s="12"/>
      <c r="C8285" s="12"/>
      <c r="D8285" s="12"/>
    </row>
    <row r="8286" spans="1:4" x14ac:dyDescent="0.2">
      <c r="A8286" s="60"/>
      <c r="B8286" s="12"/>
      <c r="C8286" s="12"/>
      <c r="D8286" s="12"/>
    </row>
    <row r="8287" spans="1:4" x14ac:dyDescent="0.2">
      <c r="A8287" s="60"/>
      <c r="B8287" s="12"/>
      <c r="C8287" s="12"/>
      <c r="D8287" s="12"/>
    </row>
    <row r="8288" spans="1:4" x14ac:dyDescent="0.2">
      <c r="A8288" s="60"/>
      <c r="B8288" s="12"/>
      <c r="C8288" s="12"/>
      <c r="D8288" s="12"/>
    </row>
    <row r="8289" spans="1:4" x14ac:dyDescent="0.2">
      <c r="A8289" s="60"/>
      <c r="B8289" s="12"/>
      <c r="C8289" s="12"/>
      <c r="D8289" s="12"/>
    </row>
    <row r="8290" spans="1:4" x14ac:dyDescent="0.2">
      <c r="A8290" s="60"/>
      <c r="B8290" s="12"/>
      <c r="C8290" s="12"/>
      <c r="D8290" s="12"/>
    </row>
    <row r="8291" spans="1:4" x14ac:dyDescent="0.2">
      <c r="A8291" s="60"/>
      <c r="B8291" s="12"/>
      <c r="C8291" s="12"/>
      <c r="D8291" s="12"/>
    </row>
    <row r="8292" spans="1:4" x14ac:dyDescent="0.2">
      <c r="A8292" s="60"/>
      <c r="B8292" s="12"/>
      <c r="C8292" s="12"/>
      <c r="D8292" s="12"/>
    </row>
    <row r="8293" spans="1:4" x14ac:dyDescent="0.2">
      <c r="A8293" s="60"/>
      <c r="B8293" s="12"/>
      <c r="C8293" s="12"/>
      <c r="D8293" s="12"/>
    </row>
    <row r="8294" spans="1:4" x14ac:dyDescent="0.2">
      <c r="A8294" s="60"/>
      <c r="B8294" s="12"/>
      <c r="C8294" s="12"/>
      <c r="D8294" s="12"/>
    </row>
    <row r="8295" spans="1:4" x14ac:dyDescent="0.2">
      <c r="A8295" s="60"/>
      <c r="B8295" s="12"/>
      <c r="C8295" s="12"/>
      <c r="D8295" s="12"/>
    </row>
    <row r="8296" spans="1:4" x14ac:dyDescent="0.2">
      <c r="A8296" s="60"/>
      <c r="B8296" s="12"/>
      <c r="C8296" s="12"/>
      <c r="D8296" s="12"/>
    </row>
    <row r="8297" spans="1:4" x14ac:dyDescent="0.2">
      <c r="A8297" s="60"/>
      <c r="B8297" s="12"/>
      <c r="C8297" s="12"/>
      <c r="D8297" s="12"/>
    </row>
    <row r="8298" spans="1:4" x14ac:dyDescent="0.2">
      <c r="A8298" s="60"/>
      <c r="B8298" s="12"/>
      <c r="C8298" s="12"/>
      <c r="D8298" s="12"/>
    </row>
    <row r="8299" spans="1:4" x14ac:dyDescent="0.2">
      <c r="A8299" s="60"/>
      <c r="B8299" s="12"/>
      <c r="C8299" s="12"/>
      <c r="D8299" s="12"/>
    </row>
    <row r="8300" spans="1:4" x14ac:dyDescent="0.2">
      <c r="A8300" s="60"/>
      <c r="B8300" s="12"/>
      <c r="C8300" s="12"/>
      <c r="D8300" s="12"/>
    </row>
    <row r="8301" spans="1:4" x14ac:dyDescent="0.2">
      <c r="A8301" s="60"/>
      <c r="B8301" s="12"/>
      <c r="C8301" s="12"/>
      <c r="D8301" s="12"/>
    </row>
    <row r="8302" spans="1:4" x14ac:dyDescent="0.2">
      <c r="A8302" s="60"/>
      <c r="B8302" s="12"/>
      <c r="C8302" s="12"/>
      <c r="D8302" s="12"/>
    </row>
    <row r="8303" spans="1:4" x14ac:dyDescent="0.2">
      <c r="A8303" s="60"/>
      <c r="B8303" s="12"/>
      <c r="C8303" s="12"/>
      <c r="D8303" s="12"/>
    </row>
    <row r="8304" spans="1:4" x14ac:dyDescent="0.2">
      <c r="A8304" s="60"/>
      <c r="B8304" s="12"/>
      <c r="C8304" s="12"/>
      <c r="D8304" s="12"/>
    </row>
    <row r="8305" spans="1:4" x14ac:dyDescent="0.2">
      <c r="A8305" s="60"/>
      <c r="B8305" s="12"/>
      <c r="C8305" s="12"/>
      <c r="D8305" s="12"/>
    </row>
    <row r="8306" spans="1:4" x14ac:dyDescent="0.2">
      <c r="A8306" s="60"/>
      <c r="B8306" s="12"/>
      <c r="C8306" s="12"/>
      <c r="D8306" s="12"/>
    </row>
    <row r="8307" spans="1:4" x14ac:dyDescent="0.2">
      <c r="A8307" s="60"/>
      <c r="B8307" s="12"/>
      <c r="C8307" s="12"/>
      <c r="D8307" s="12"/>
    </row>
    <row r="8308" spans="1:4" x14ac:dyDescent="0.2">
      <c r="A8308" s="60"/>
      <c r="B8308" s="12"/>
      <c r="C8308" s="12"/>
      <c r="D8308" s="12"/>
    </row>
    <row r="8309" spans="1:4" x14ac:dyDescent="0.2">
      <c r="A8309" s="60"/>
      <c r="B8309" s="12"/>
      <c r="C8309" s="12"/>
      <c r="D8309" s="12"/>
    </row>
    <row r="8310" spans="1:4" x14ac:dyDescent="0.2">
      <c r="A8310" s="60"/>
      <c r="B8310" s="12"/>
      <c r="C8310" s="12"/>
      <c r="D8310" s="12"/>
    </row>
    <row r="8311" spans="1:4" x14ac:dyDescent="0.2">
      <c r="A8311" s="60"/>
      <c r="B8311" s="12"/>
      <c r="C8311" s="12"/>
      <c r="D8311" s="12"/>
    </row>
    <row r="8312" spans="1:4" x14ac:dyDescent="0.2">
      <c r="A8312" s="60"/>
      <c r="B8312" s="12"/>
      <c r="C8312" s="12"/>
      <c r="D8312" s="12"/>
    </row>
    <row r="8313" spans="1:4" x14ac:dyDescent="0.2">
      <c r="A8313" s="60"/>
      <c r="B8313" s="12"/>
      <c r="C8313" s="12"/>
      <c r="D8313" s="12"/>
    </row>
    <row r="8314" spans="1:4" x14ac:dyDescent="0.2">
      <c r="A8314" s="60"/>
      <c r="B8314" s="12"/>
      <c r="C8314" s="12"/>
      <c r="D8314" s="12"/>
    </row>
    <row r="8315" spans="1:4" x14ac:dyDescent="0.2">
      <c r="A8315" s="60"/>
      <c r="B8315" s="12"/>
      <c r="C8315" s="12"/>
      <c r="D8315" s="12"/>
    </row>
    <row r="8316" spans="1:4" x14ac:dyDescent="0.2">
      <c r="A8316" s="60"/>
      <c r="B8316" s="12"/>
      <c r="C8316" s="12"/>
      <c r="D8316" s="12"/>
    </row>
    <row r="8317" spans="1:4" x14ac:dyDescent="0.2">
      <c r="A8317" s="60"/>
      <c r="B8317" s="12"/>
      <c r="C8317" s="12"/>
      <c r="D8317" s="12"/>
    </row>
    <row r="8318" spans="1:4" x14ac:dyDescent="0.2">
      <c r="A8318" s="60"/>
      <c r="B8318" s="12"/>
      <c r="C8318" s="12"/>
      <c r="D8318" s="12"/>
    </row>
    <row r="8319" spans="1:4" x14ac:dyDescent="0.2">
      <c r="A8319" s="60"/>
      <c r="B8319" s="12"/>
      <c r="C8319" s="12"/>
      <c r="D8319" s="12"/>
    </row>
    <row r="8320" spans="1:4" x14ac:dyDescent="0.2">
      <c r="A8320" s="60"/>
      <c r="B8320" s="12"/>
      <c r="C8320" s="12"/>
      <c r="D8320" s="12"/>
    </row>
    <row r="8321" spans="1:4" x14ac:dyDescent="0.2">
      <c r="A8321" s="60"/>
      <c r="B8321" s="12"/>
      <c r="C8321" s="12"/>
      <c r="D8321" s="12"/>
    </row>
    <row r="8322" spans="1:4" x14ac:dyDescent="0.2">
      <c r="A8322" s="60"/>
      <c r="B8322" s="12"/>
      <c r="C8322" s="12"/>
      <c r="D8322" s="12"/>
    </row>
    <row r="8323" spans="1:4" x14ac:dyDescent="0.2">
      <c r="A8323" s="60"/>
      <c r="B8323" s="12"/>
      <c r="C8323" s="12"/>
      <c r="D8323" s="12"/>
    </row>
    <row r="8324" spans="1:4" x14ac:dyDescent="0.2">
      <c r="A8324" s="60"/>
      <c r="B8324" s="12"/>
      <c r="C8324" s="12"/>
      <c r="D8324" s="12"/>
    </row>
    <row r="8325" spans="1:4" x14ac:dyDescent="0.2">
      <c r="A8325" s="60"/>
      <c r="B8325" s="12"/>
      <c r="C8325" s="12"/>
      <c r="D8325" s="12"/>
    </row>
    <row r="8326" spans="1:4" x14ac:dyDescent="0.2">
      <c r="A8326" s="60"/>
      <c r="B8326" s="12"/>
      <c r="C8326" s="12"/>
      <c r="D8326" s="12"/>
    </row>
    <row r="8327" spans="1:4" x14ac:dyDescent="0.2">
      <c r="A8327" s="60"/>
      <c r="B8327" s="12"/>
      <c r="C8327" s="12"/>
      <c r="D8327" s="12"/>
    </row>
    <row r="8328" spans="1:4" x14ac:dyDescent="0.2">
      <c r="A8328" s="60"/>
      <c r="B8328" s="12"/>
      <c r="C8328" s="12"/>
      <c r="D8328" s="12"/>
    </row>
    <row r="8329" spans="1:4" x14ac:dyDescent="0.2">
      <c r="A8329" s="60"/>
      <c r="B8329" s="12"/>
      <c r="C8329" s="12"/>
      <c r="D8329" s="12"/>
    </row>
    <row r="8330" spans="1:4" x14ac:dyDescent="0.2">
      <c r="A8330" s="60"/>
      <c r="B8330" s="12"/>
      <c r="C8330" s="12"/>
      <c r="D8330" s="12"/>
    </row>
    <row r="8331" spans="1:4" x14ac:dyDescent="0.2">
      <c r="A8331" s="60"/>
      <c r="B8331" s="12"/>
      <c r="C8331" s="12"/>
      <c r="D8331" s="12"/>
    </row>
    <row r="8332" spans="1:4" x14ac:dyDescent="0.2">
      <c r="A8332" s="60"/>
      <c r="B8332" s="12"/>
      <c r="C8332" s="12"/>
      <c r="D8332" s="12"/>
    </row>
    <row r="8333" spans="1:4" x14ac:dyDescent="0.2">
      <c r="A8333" s="60"/>
      <c r="B8333" s="12"/>
      <c r="C8333" s="12"/>
      <c r="D8333" s="12"/>
    </row>
    <row r="8334" spans="1:4" x14ac:dyDescent="0.2">
      <c r="A8334" s="60"/>
      <c r="B8334" s="12"/>
      <c r="C8334" s="12"/>
      <c r="D8334" s="12"/>
    </row>
    <row r="8335" spans="1:4" x14ac:dyDescent="0.2">
      <c r="A8335" s="60"/>
      <c r="B8335" s="12"/>
      <c r="C8335" s="12"/>
      <c r="D8335" s="12"/>
    </row>
    <row r="8336" spans="1:4" x14ac:dyDescent="0.2">
      <c r="A8336" s="60"/>
      <c r="B8336" s="12"/>
      <c r="C8336" s="12"/>
      <c r="D8336" s="12"/>
    </row>
    <row r="8337" spans="1:4" x14ac:dyDescent="0.2">
      <c r="A8337" s="60"/>
      <c r="B8337" s="12"/>
      <c r="C8337" s="12"/>
      <c r="D8337" s="12"/>
    </row>
    <row r="8338" spans="1:4" x14ac:dyDescent="0.2">
      <c r="A8338" s="60"/>
      <c r="B8338" s="12"/>
      <c r="C8338" s="12"/>
      <c r="D8338" s="12"/>
    </row>
    <row r="8339" spans="1:4" x14ac:dyDescent="0.2">
      <c r="A8339" s="60"/>
      <c r="B8339" s="12"/>
      <c r="C8339" s="12"/>
      <c r="D8339" s="12"/>
    </row>
    <row r="8340" spans="1:4" x14ac:dyDescent="0.2">
      <c r="A8340" s="60"/>
      <c r="B8340" s="12"/>
      <c r="C8340" s="12"/>
      <c r="D8340" s="12"/>
    </row>
    <row r="8341" spans="1:4" x14ac:dyDescent="0.2">
      <c r="A8341" s="60"/>
      <c r="B8341" s="12"/>
      <c r="C8341" s="12"/>
      <c r="D8341" s="12"/>
    </row>
    <row r="8342" spans="1:4" x14ac:dyDescent="0.2">
      <c r="A8342" s="60"/>
      <c r="B8342" s="12"/>
      <c r="C8342" s="12"/>
      <c r="D8342" s="12"/>
    </row>
    <row r="8343" spans="1:4" x14ac:dyDescent="0.2">
      <c r="A8343" s="60"/>
      <c r="B8343" s="12"/>
      <c r="C8343" s="12"/>
      <c r="D8343" s="12"/>
    </row>
    <row r="8344" spans="1:4" x14ac:dyDescent="0.2">
      <c r="A8344" s="60"/>
      <c r="B8344" s="12"/>
      <c r="C8344" s="12"/>
      <c r="D8344" s="12"/>
    </row>
    <row r="8345" spans="1:4" x14ac:dyDescent="0.2">
      <c r="A8345" s="60"/>
      <c r="B8345" s="12"/>
      <c r="C8345" s="12"/>
      <c r="D8345" s="12"/>
    </row>
    <row r="8346" spans="1:4" x14ac:dyDescent="0.2">
      <c r="A8346" s="60"/>
      <c r="B8346" s="12"/>
      <c r="C8346" s="12"/>
      <c r="D8346" s="12"/>
    </row>
    <row r="8347" spans="1:4" x14ac:dyDescent="0.2">
      <c r="A8347" s="60"/>
      <c r="B8347" s="12"/>
      <c r="C8347" s="12"/>
      <c r="D8347" s="12"/>
    </row>
    <row r="8348" spans="1:4" x14ac:dyDescent="0.2">
      <c r="A8348" s="60"/>
      <c r="B8348" s="12"/>
      <c r="C8348" s="12"/>
      <c r="D8348" s="12"/>
    </row>
    <row r="8349" spans="1:4" x14ac:dyDescent="0.2">
      <c r="A8349" s="60"/>
      <c r="B8349" s="12"/>
      <c r="C8349" s="12"/>
      <c r="D8349" s="12"/>
    </row>
    <row r="8350" spans="1:4" x14ac:dyDescent="0.2">
      <c r="A8350" s="60"/>
      <c r="B8350" s="12"/>
      <c r="C8350" s="12"/>
      <c r="D8350" s="12"/>
    </row>
    <row r="8351" spans="1:4" x14ac:dyDescent="0.2">
      <c r="A8351" s="60"/>
      <c r="B8351" s="12"/>
      <c r="C8351" s="12"/>
      <c r="D8351" s="12"/>
    </row>
    <row r="8352" spans="1:4" x14ac:dyDescent="0.2">
      <c r="A8352" s="60"/>
      <c r="B8352" s="12"/>
      <c r="C8352" s="12"/>
      <c r="D8352" s="12"/>
    </row>
    <row r="8353" spans="1:4" x14ac:dyDescent="0.2">
      <c r="A8353" s="60"/>
      <c r="B8353" s="12"/>
      <c r="C8353" s="12"/>
      <c r="D8353" s="12"/>
    </row>
    <row r="8354" spans="1:4" x14ac:dyDescent="0.2">
      <c r="A8354" s="60"/>
      <c r="B8354" s="12"/>
      <c r="C8354" s="12"/>
      <c r="D8354" s="12"/>
    </row>
    <row r="8355" spans="1:4" x14ac:dyDescent="0.2">
      <c r="A8355" s="60"/>
      <c r="B8355" s="12"/>
      <c r="C8355" s="12"/>
      <c r="D8355" s="12"/>
    </row>
    <row r="8356" spans="1:4" x14ac:dyDescent="0.2">
      <c r="A8356" s="60"/>
      <c r="B8356" s="12"/>
      <c r="C8356" s="12"/>
      <c r="D8356" s="12"/>
    </row>
    <row r="8357" spans="1:4" x14ac:dyDescent="0.2">
      <c r="A8357" s="60"/>
      <c r="B8357" s="12"/>
      <c r="C8357" s="12"/>
      <c r="D8357" s="12"/>
    </row>
    <row r="8358" spans="1:4" x14ac:dyDescent="0.2">
      <c r="A8358" s="60"/>
      <c r="B8358" s="12"/>
      <c r="C8358" s="12"/>
      <c r="D8358" s="12"/>
    </row>
    <row r="8359" spans="1:4" x14ac:dyDescent="0.2">
      <c r="A8359" s="60"/>
      <c r="B8359" s="12"/>
      <c r="C8359" s="12"/>
      <c r="D8359" s="12"/>
    </row>
    <row r="8360" spans="1:4" x14ac:dyDescent="0.2">
      <c r="A8360" s="60"/>
      <c r="B8360" s="12"/>
      <c r="C8360" s="12"/>
      <c r="D8360" s="12"/>
    </row>
    <row r="8361" spans="1:4" x14ac:dyDescent="0.2">
      <c r="A8361" s="60"/>
      <c r="B8361" s="12"/>
      <c r="C8361" s="12"/>
      <c r="D8361" s="12"/>
    </row>
    <row r="8362" spans="1:4" x14ac:dyDescent="0.2">
      <c r="A8362" s="60"/>
      <c r="B8362" s="12"/>
      <c r="C8362" s="12"/>
      <c r="D8362" s="12"/>
    </row>
    <row r="8363" spans="1:4" x14ac:dyDescent="0.2">
      <c r="A8363" s="60"/>
      <c r="B8363" s="12"/>
      <c r="C8363" s="12"/>
      <c r="D8363" s="12"/>
    </row>
    <row r="8364" spans="1:4" x14ac:dyDescent="0.2">
      <c r="A8364" s="60"/>
      <c r="B8364" s="12"/>
      <c r="C8364" s="12"/>
      <c r="D8364" s="12"/>
    </row>
    <row r="8365" spans="1:4" x14ac:dyDescent="0.2">
      <c r="A8365" s="60"/>
      <c r="B8365" s="12"/>
      <c r="C8365" s="12"/>
      <c r="D8365" s="12"/>
    </row>
    <row r="8366" spans="1:4" x14ac:dyDescent="0.2">
      <c r="A8366" s="60"/>
      <c r="B8366" s="12"/>
      <c r="C8366" s="12"/>
      <c r="D8366" s="12"/>
    </row>
    <row r="8367" spans="1:4" x14ac:dyDescent="0.2">
      <c r="A8367" s="60"/>
      <c r="B8367" s="12"/>
      <c r="C8367" s="12"/>
      <c r="D8367" s="12"/>
    </row>
    <row r="8368" spans="1:4" x14ac:dyDescent="0.2">
      <c r="A8368" s="60"/>
      <c r="B8368" s="12"/>
      <c r="C8368" s="12"/>
      <c r="D8368" s="12"/>
    </row>
    <row r="8369" spans="1:4" x14ac:dyDescent="0.2">
      <c r="A8369" s="60"/>
      <c r="B8369" s="12"/>
      <c r="C8369" s="12"/>
      <c r="D8369" s="12"/>
    </row>
    <row r="8370" spans="1:4" x14ac:dyDescent="0.2">
      <c r="A8370" s="60"/>
      <c r="B8370" s="12"/>
      <c r="C8370" s="12"/>
      <c r="D8370" s="12"/>
    </row>
    <row r="8371" spans="1:4" x14ac:dyDescent="0.2">
      <c r="A8371" s="60"/>
      <c r="B8371" s="12"/>
      <c r="C8371" s="12"/>
      <c r="D8371" s="12"/>
    </row>
    <row r="8372" spans="1:4" x14ac:dyDescent="0.2">
      <c r="A8372" s="60"/>
      <c r="B8372" s="12"/>
      <c r="C8372" s="12"/>
      <c r="D8372" s="12"/>
    </row>
    <row r="8373" spans="1:4" x14ac:dyDescent="0.2">
      <c r="A8373" s="60"/>
      <c r="B8373" s="12"/>
      <c r="C8373" s="12"/>
      <c r="D8373" s="12"/>
    </row>
    <row r="8374" spans="1:4" x14ac:dyDescent="0.2">
      <c r="A8374" s="60"/>
      <c r="B8374" s="12"/>
      <c r="C8374" s="12"/>
      <c r="D8374" s="12"/>
    </row>
    <row r="8375" spans="1:4" x14ac:dyDescent="0.2">
      <c r="A8375" s="60"/>
      <c r="B8375" s="12"/>
      <c r="C8375" s="12"/>
      <c r="D8375" s="12"/>
    </row>
    <row r="8376" spans="1:4" x14ac:dyDescent="0.2">
      <c r="A8376" s="60"/>
      <c r="B8376" s="12"/>
      <c r="C8376" s="12"/>
      <c r="D8376" s="12"/>
    </row>
    <row r="8377" spans="1:4" x14ac:dyDescent="0.2">
      <c r="A8377" s="60"/>
      <c r="B8377" s="12"/>
      <c r="C8377" s="12"/>
      <c r="D8377" s="12"/>
    </row>
    <row r="8378" spans="1:4" x14ac:dyDescent="0.2">
      <c r="A8378" s="60"/>
      <c r="B8378" s="12"/>
      <c r="C8378" s="12"/>
      <c r="D8378" s="12"/>
    </row>
    <row r="8379" spans="1:4" x14ac:dyDescent="0.2">
      <c r="A8379" s="60"/>
      <c r="B8379" s="12"/>
      <c r="C8379" s="12"/>
      <c r="D8379" s="12"/>
    </row>
    <row r="8380" spans="1:4" x14ac:dyDescent="0.2">
      <c r="A8380" s="60"/>
      <c r="B8380" s="12"/>
      <c r="C8380" s="12"/>
      <c r="D8380" s="12"/>
    </row>
    <row r="8381" spans="1:4" x14ac:dyDescent="0.2">
      <c r="A8381" s="60"/>
      <c r="B8381" s="12"/>
      <c r="C8381" s="12"/>
      <c r="D8381" s="12"/>
    </row>
    <row r="8382" spans="1:4" x14ac:dyDescent="0.2">
      <c r="A8382" s="60"/>
      <c r="B8382" s="12"/>
      <c r="C8382" s="12"/>
      <c r="D8382" s="12"/>
    </row>
    <row r="8383" spans="1:4" x14ac:dyDescent="0.2">
      <c r="A8383" s="60"/>
      <c r="B8383" s="12"/>
      <c r="C8383" s="12"/>
      <c r="D8383" s="12"/>
    </row>
    <row r="8384" spans="1:4" x14ac:dyDescent="0.2">
      <c r="A8384" s="60"/>
      <c r="B8384" s="12"/>
      <c r="C8384" s="12"/>
      <c r="D8384" s="12"/>
    </row>
    <row r="8385" spans="1:4" x14ac:dyDescent="0.2">
      <c r="A8385" s="60"/>
      <c r="B8385" s="12"/>
      <c r="C8385" s="12"/>
      <c r="D8385" s="12"/>
    </row>
    <row r="8386" spans="1:4" x14ac:dyDescent="0.2">
      <c r="A8386" s="60"/>
      <c r="B8386" s="12"/>
      <c r="C8386" s="12"/>
      <c r="D8386" s="12"/>
    </row>
    <row r="8387" spans="1:4" x14ac:dyDescent="0.2">
      <c r="A8387" s="60"/>
      <c r="B8387" s="12"/>
      <c r="C8387" s="12"/>
      <c r="D8387" s="12"/>
    </row>
    <row r="8388" spans="1:4" x14ac:dyDescent="0.2">
      <c r="A8388" s="60"/>
      <c r="B8388" s="12"/>
      <c r="C8388" s="12"/>
      <c r="D8388" s="12"/>
    </row>
    <row r="8389" spans="1:4" x14ac:dyDescent="0.2">
      <c r="A8389" s="60"/>
      <c r="B8389" s="12"/>
      <c r="C8389" s="12"/>
      <c r="D8389" s="12"/>
    </row>
    <row r="8390" spans="1:4" x14ac:dyDescent="0.2">
      <c r="A8390" s="60"/>
      <c r="B8390" s="12"/>
      <c r="C8390" s="12"/>
      <c r="D8390" s="12"/>
    </row>
    <row r="8391" spans="1:4" x14ac:dyDescent="0.2">
      <c r="A8391" s="60"/>
      <c r="B8391" s="12"/>
      <c r="C8391" s="12"/>
      <c r="D8391" s="12"/>
    </row>
    <row r="8392" spans="1:4" x14ac:dyDescent="0.2">
      <c r="A8392" s="60"/>
      <c r="B8392" s="12"/>
      <c r="C8392" s="12"/>
      <c r="D8392" s="12"/>
    </row>
    <row r="8393" spans="1:4" x14ac:dyDescent="0.2">
      <c r="A8393" s="60"/>
      <c r="B8393" s="12"/>
      <c r="C8393" s="12"/>
      <c r="D8393" s="12"/>
    </row>
    <row r="8394" spans="1:4" x14ac:dyDescent="0.2">
      <c r="A8394" s="60"/>
      <c r="B8394" s="12"/>
      <c r="C8394" s="12"/>
      <c r="D8394" s="12"/>
    </row>
    <row r="8395" spans="1:4" x14ac:dyDescent="0.2">
      <c r="A8395" s="60"/>
      <c r="B8395" s="12"/>
      <c r="C8395" s="12"/>
      <c r="D8395" s="12"/>
    </row>
    <row r="8396" spans="1:4" x14ac:dyDescent="0.2">
      <c r="A8396" s="60"/>
      <c r="B8396" s="12"/>
      <c r="C8396" s="12"/>
      <c r="D8396" s="12"/>
    </row>
    <row r="8397" spans="1:4" x14ac:dyDescent="0.2">
      <c r="A8397" s="60"/>
      <c r="B8397" s="12"/>
      <c r="C8397" s="12"/>
      <c r="D8397" s="12"/>
    </row>
    <row r="8398" spans="1:4" x14ac:dyDescent="0.2">
      <c r="A8398" s="60"/>
      <c r="B8398" s="12"/>
      <c r="C8398" s="12"/>
      <c r="D8398" s="12"/>
    </row>
    <row r="8399" spans="1:4" x14ac:dyDescent="0.2">
      <c r="A8399" s="60"/>
      <c r="B8399" s="12"/>
      <c r="C8399" s="12"/>
      <c r="D8399" s="12"/>
    </row>
    <row r="8400" spans="1:4" x14ac:dyDescent="0.2">
      <c r="A8400" s="60"/>
      <c r="B8400" s="12"/>
      <c r="C8400" s="12"/>
      <c r="D8400" s="12"/>
    </row>
    <row r="8401" spans="1:4" x14ac:dyDescent="0.2">
      <c r="A8401" s="60"/>
      <c r="B8401" s="12"/>
      <c r="C8401" s="12"/>
      <c r="D8401" s="12"/>
    </row>
    <row r="8402" spans="1:4" x14ac:dyDescent="0.2">
      <c r="A8402" s="60"/>
      <c r="B8402" s="12"/>
      <c r="C8402" s="12"/>
      <c r="D8402" s="12"/>
    </row>
    <row r="8403" spans="1:4" x14ac:dyDescent="0.2">
      <c r="A8403" s="60"/>
      <c r="B8403" s="12"/>
      <c r="C8403" s="12"/>
      <c r="D8403" s="12"/>
    </row>
    <row r="8404" spans="1:4" x14ac:dyDescent="0.2">
      <c r="A8404" s="60"/>
      <c r="B8404" s="12"/>
      <c r="C8404" s="12"/>
      <c r="D8404" s="12"/>
    </row>
    <row r="8405" spans="1:4" x14ac:dyDescent="0.2">
      <c r="A8405" s="60"/>
      <c r="B8405" s="12"/>
      <c r="C8405" s="12"/>
      <c r="D8405" s="12"/>
    </row>
    <row r="8406" spans="1:4" x14ac:dyDescent="0.2">
      <c r="A8406" s="60"/>
      <c r="B8406" s="12"/>
      <c r="C8406" s="12"/>
      <c r="D8406" s="12"/>
    </row>
    <row r="8407" spans="1:4" x14ac:dyDescent="0.2">
      <c r="A8407" s="60"/>
      <c r="B8407" s="12"/>
      <c r="C8407" s="12"/>
      <c r="D8407" s="12"/>
    </row>
    <row r="8408" spans="1:4" x14ac:dyDescent="0.2">
      <c r="A8408" s="60"/>
      <c r="B8408" s="12"/>
      <c r="C8408" s="12"/>
      <c r="D8408" s="12"/>
    </row>
    <row r="8409" spans="1:4" x14ac:dyDescent="0.2">
      <c r="A8409" s="60"/>
      <c r="B8409" s="12"/>
      <c r="C8409" s="12"/>
      <c r="D8409" s="12"/>
    </row>
    <row r="8410" spans="1:4" x14ac:dyDescent="0.2">
      <c r="A8410" s="60"/>
      <c r="B8410" s="12"/>
      <c r="C8410" s="12"/>
      <c r="D8410" s="12"/>
    </row>
    <row r="8411" spans="1:4" x14ac:dyDescent="0.2">
      <c r="A8411" s="60"/>
      <c r="B8411" s="12"/>
      <c r="C8411" s="12"/>
      <c r="D8411" s="12"/>
    </row>
    <row r="8412" spans="1:4" x14ac:dyDescent="0.2">
      <c r="A8412" s="60"/>
      <c r="B8412" s="12"/>
      <c r="C8412" s="12"/>
      <c r="D8412" s="12"/>
    </row>
    <row r="8413" spans="1:4" x14ac:dyDescent="0.2">
      <c r="A8413" s="60"/>
      <c r="B8413" s="12"/>
      <c r="C8413" s="12"/>
      <c r="D8413" s="12"/>
    </row>
    <row r="8414" spans="1:4" x14ac:dyDescent="0.2">
      <c r="A8414" s="60"/>
      <c r="B8414" s="12"/>
      <c r="C8414" s="12"/>
      <c r="D8414" s="12"/>
    </row>
    <row r="8415" spans="1:4" x14ac:dyDescent="0.2">
      <c r="A8415" s="60"/>
      <c r="B8415" s="12"/>
      <c r="C8415" s="12"/>
      <c r="D8415" s="12"/>
    </row>
    <row r="8416" spans="1:4" x14ac:dyDescent="0.2">
      <c r="A8416" s="60"/>
      <c r="B8416" s="12"/>
      <c r="C8416" s="12"/>
      <c r="D8416" s="12"/>
    </row>
    <row r="8417" spans="1:4" x14ac:dyDescent="0.2">
      <c r="A8417" s="60"/>
      <c r="B8417" s="12"/>
      <c r="C8417" s="12"/>
      <c r="D8417" s="12"/>
    </row>
    <row r="8418" spans="1:4" x14ac:dyDescent="0.2">
      <c r="A8418" s="60"/>
      <c r="B8418" s="12"/>
      <c r="C8418" s="12"/>
      <c r="D8418" s="12"/>
    </row>
    <row r="8419" spans="1:4" x14ac:dyDescent="0.2">
      <c r="A8419" s="60"/>
      <c r="B8419" s="12"/>
      <c r="C8419" s="12"/>
      <c r="D8419" s="12"/>
    </row>
    <row r="8420" spans="1:4" x14ac:dyDescent="0.2">
      <c r="A8420" s="60"/>
      <c r="B8420" s="12"/>
      <c r="C8420" s="12"/>
      <c r="D8420" s="12"/>
    </row>
    <row r="8421" spans="1:4" x14ac:dyDescent="0.2">
      <c r="A8421" s="60"/>
      <c r="B8421" s="12"/>
      <c r="C8421" s="12"/>
      <c r="D8421" s="12"/>
    </row>
    <row r="8422" spans="1:4" x14ac:dyDescent="0.2">
      <c r="A8422" s="60"/>
      <c r="B8422" s="12"/>
      <c r="C8422" s="12"/>
      <c r="D8422" s="12"/>
    </row>
    <row r="8423" spans="1:4" x14ac:dyDescent="0.2">
      <c r="A8423" s="60"/>
      <c r="B8423" s="12"/>
      <c r="C8423" s="12"/>
      <c r="D8423" s="12"/>
    </row>
    <row r="8424" spans="1:4" x14ac:dyDescent="0.2">
      <c r="A8424" s="60"/>
      <c r="B8424" s="12"/>
      <c r="C8424" s="12"/>
      <c r="D8424" s="12"/>
    </row>
    <row r="8425" spans="1:4" x14ac:dyDescent="0.2">
      <c r="A8425" s="60"/>
      <c r="B8425" s="12"/>
      <c r="C8425" s="12"/>
      <c r="D8425" s="12"/>
    </row>
    <row r="8426" spans="1:4" x14ac:dyDescent="0.2">
      <c r="A8426" s="60"/>
      <c r="B8426" s="12"/>
      <c r="C8426" s="12"/>
      <c r="D8426" s="12"/>
    </row>
    <row r="8427" spans="1:4" x14ac:dyDescent="0.2">
      <c r="A8427" s="60"/>
      <c r="B8427" s="12"/>
      <c r="C8427" s="12"/>
      <c r="D8427" s="12"/>
    </row>
    <row r="8428" spans="1:4" x14ac:dyDescent="0.2">
      <c r="A8428" s="60"/>
      <c r="B8428" s="12"/>
      <c r="C8428" s="12"/>
      <c r="D8428" s="12"/>
    </row>
    <row r="8429" spans="1:4" x14ac:dyDescent="0.2">
      <c r="A8429" s="60"/>
      <c r="B8429" s="12"/>
      <c r="C8429" s="12"/>
      <c r="D8429" s="12"/>
    </row>
    <row r="8430" spans="1:4" x14ac:dyDescent="0.2">
      <c r="A8430" s="60"/>
      <c r="B8430" s="12"/>
      <c r="C8430" s="12"/>
      <c r="D8430" s="12"/>
    </row>
    <row r="8431" spans="1:4" x14ac:dyDescent="0.2">
      <c r="A8431" s="60"/>
      <c r="B8431" s="12"/>
      <c r="C8431" s="12"/>
      <c r="D8431" s="12"/>
    </row>
    <row r="8432" spans="1:4" x14ac:dyDescent="0.2">
      <c r="A8432" s="60"/>
      <c r="B8432" s="12"/>
      <c r="C8432" s="12"/>
      <c r="D8432" s="12"/>
    </row>
    <row r="8433" spans="1:4" x14ac:dyDescent="0.2">
      <c r="A8433" s="60"/>
      <c r="B8433" s="12"/>
      <c r="C8433" s="12"/>
      <c r="D8433" s="12"/>
    </row>
    <row r="8434" spans="1:4" x14ac:dyDescent="0.2">
      <c r="A8434" s="60"/>
      <c r="B8434" s="12"/>
      <c r="C8434" s="12"/>
      <c r="D8434" s="12"/>
    </row>
    <row r="8435" spans="1:4" x14ac:dyDescent="0.2">
      <c r="A8435" s="60"/>
      <c r="B8435" s="12"/>
      <c r="C8435" s="12"/>
      <c r="D8435" s="12"/>
    </row>
    <row r="8436" spans="1:4" x14ac:dyDescent="0.2">
      <c r="A8436" s="60"/>
      <c r="B8436" s="12"/>
      <c r="C8436" s="12"/>
      <c r="D8436" s="12"/>
    </row>
    <row r="8437" spans="1:4" x14ac:dyDescent="0.2">
      <c r="A8437" s="60"/>
      <c r="B8437" s="12"/>
      <c r="C8437" s="12"/>
      <c r="D8437" s="12"/>
    </row>
    <row r="8438" spans="1:4" x14ac:dyDescent="0.2">
      <c r="A8438" s="60"/>
      <c r="B8438" s="12"/>
      <c r="C8438" s="12"/>
      <c r="D8438" s="12"/>
    </row>
    <row r="8439" spans="1:4" x14ac:dyDescent="0.2">
      <c r="A8439" s="60"/>
      <c r="B8439" s="12"/>
      <c r="C8439" s="12"/>
      <c r="D8439" s="12"/>
    </row>
    <row r="8440" spans="1:4" x14ac:dyDescent="0.2">
      <c r="A8440" s="60"/>
      <c r="B8440" s="12"/>
      <c r="C8440" s="12"/>
      <c r="D8440" s="12"/>
    </row>
    <row r="8441" spans="1:4" x14ac:dyDescent="0.2">
      <c r="A8441" s="60"/>
      <c r="B8441" s="12"/>
      <c r="C8441" s="12"/>
      <c r="D8441" s="12"/>
    </row>
    <row r="8442" spans="1:4" x14ac:dyDescent="0.2">
      <c r="A8442" s="60"/>
      <c r="B8442" s="12"/>
      <c r="C8442" s="12"/>
      <c r="D8442" s="12"/>
    </row>
    <row r="8443" spans="1:4" x14ac:dyDescent="0.2">
      <c r="A8443" s="60"/>
      <c r="B8443" s="12"/>
      <c r="C8443" s="12"/>
      <c r="D8443" s="12"/>
    </row>
    <row r="8444" spans="1:4" x14ac:dyDescent="0.2">
      <c r="A8444" s="60"/>
      <c r="B8444" s="12"/>
      <c r="C8444" s="12"/>
      <c r="D8444" s="12"/>
    </row>
    <row r="8445" spans="1:4" x14ac:dyDescent="0.2">
      <c r="A8445" s="60"/>
      <c r="B8445" s="12"/>
      <c r="C8445" s="12"/>
      <c r="D8445" s="12"/>
    </row>
    <row r="8446" spans="1:4" x14ac:dyDescent="0.2">
      <c r="A8446" s="60"/>
      <c r="B8446" s="12"/>
      <c r="C8446" s="12"/>
      <c r="D8446" s="12"/>
    </row>
    <row r="8447" spans="1:4" x14ac:dyDescent="0.2">
      <c r="A8447" s="60"/>
      <c r="B8447" s="12"/>
      <c r="C8447" s="12"/>
      <c r="D8447" s="12"/>
    </row>
    <row r="8448" spans="1:4" x14ac:dyDescent="0.2">
      <c r="A8448" s="60"/>
      <c r="B8448" s="12"/>
      <c r="C8448" s="12"/>
      <c r="D8448" s="12"/>
    </row>
    <row r="8449" spans="1:4" x14ac:dyDescent="0.2">
      <c r="A8449" s="60"/>
      <c r="B8449" s="12"/>
      <c r="C8449" s="12"/>
      <c r="D8449" s="12"/>
    </row>
    <row r="8450" spans="1:4" x14ac:dyDescent="0.2">
      <c r="A8450" s="60"/>
      <c r="B8450" s="12"/>
      <c r="C8450" s="12"/>
      <c r="D8450" s="12"/>
    </row>
    <row r="8451" spans="1:4" x14ac:dyDescent="0.2">
      <c r="A8451" s="60"/>
      <c r="B8451" s="12"/>
      <c r="C8451" s="12"/>
      <c r="D8451" s="12"/>
    </row>
    <row r="8452" spans="1:4" x14ac:dyDescent="0.2">
      <c r="A8452" s="60"/>
      <c r="B8452" s="12"/>
      <c r="C8452" s="12"/>
      <c r="D8452" s="12"/>
    </row>
    <row r="8453" spans="1:4" x14ac:dyDescent="0.2">
      <c r="A8453" s="60"/>
      <c r="B8453" s="12"/>
      <c r="C8453" s="12"/>
      <c r="D8453" s="12"/>
    </row>
    <row r="8454" spans="1:4" x14ac:dyDescent="0.2">
      <c r="A8454" s="60"/>
      <c r="B8454" s="12"/>
      <c r="C8454" s="12"/>
      <c r="D8454" s="12"/>
    </row>
    <row r="8455" spans="1:4" x14ac:dyDescent="0.2">
      <c r="A8455" s="60"/>
      <c r="B8455" s="12"/>
      <c r="C8455" s="12"/>
      <c r="D8455" s="12"/>
    </row>
    <row r="8456" spans="1:4" x14ac:dyDescent="0.2">
      <c r="A8456" s="60"/>
      <c r="B8456" s="12"/>
      <c r="C8456" s="12"/>
      <c r="D8456" s="12"/>
    </row>
    <row r="8457" spans="1:4" x14ac:dyDescent="0.2">
      <c r="A8457" s="60"/>
      <c r="B8457" s="12"/>
      <c r="C8457" s="12"/>
      <c r="D8457" s="12"/>
    </row>
    <row r="8458" spans="1:4" x14ac:dyDescent="0.2">
      <c r="A8458" s="60"/>
      <c r="B8458" s="12"/>
      <c r="C8458" s="12"/>
      <c r="D8458" s="12"/>
    </row>
    <row r="8459" spans="1:4" x14ac:dyDescent="0.2">
      <c r="A8459" s="60"/>
      <c r="B8459" s="12"/>
      <c r="C8459" s="12"/>
      <c r="D8459" s="12"/>
    </row>
    <row r="8460" spans="1:4" x14ac:dyDescent="0.2">
      <c r="A8460" s="60"/>
      <c r="B8460" s="12"/>
      <c r="C8460" s="12"/>
      <c r="D8460" s="12"/>
    </row>
    <row r="8461" spans="1:4" x14ac:dyDescent="0.2">
      <c r="A8461" s="60"/>
      <c r="B8461" s="12"/>
      <c r="C8461" s="12"/>
      <c r="D8461" s="12"/>
    </row>
    <row r="8462" spans="1:4" x14ac:dyDescent="0.2">
      <c r="A8462" s="60"/>
      <c r="B8462" s="12"/>
      <c r="C8462" s="12"/>
      <c r="D8462" s="12"/>
    </row>
    <row r="8463" spans="1:4" x14ac:dyDescent="0.2">
      <c r="A8463" s="60"/>
      <c r="B8463" s="12"/>
      <c r="C8463" s="12"/>
      <c r="D8463" s="12"/>
    </row>
    <row r="8464" spans="1:4" x14ac:dyDescent="0.2">
      <c r="A8464" s="60"/>
      <c r="B8464" s="12"/>
      <c r="C8464" s="12"/>
      <c r="D8464" s="12"/>
    </row>
    <row r="8465" spans="1:4" x14ac:dyDescent="0.2">
      <c r="A8465" s="60"/>
      <c r="B8465" s="12"/>
      <c r="C8465" s="12"/>
      <c r="D8465" s="12"/>
    </row>
    <row r="8466" spans="1:4" x14ac:dyDescent="0.2">
      <c r="A8466" s="60"/>
      <c r="B8466" s="12"/>
      <c r="C8466" s="12"/>
      <c r="D8466" s="12"/>
    </row>
    <row r="8467" spans="1:4" x14ac:dyDescent="0.2">
      <c r="A8467" s="60"/>
      <c r="B8467" s="12"/>
      <c r="C8467" s="12"/>
      <c r="D8467" s="12"/>
    </row>
    <row r="8468" spans="1:4" x14ac:dyDescent="0.2">
      <c r="A8468" s="60"/>
      <c r="B8468" s="12"/>
      <c r="C8468" s="12"/>
      <c r="D8468" s="12"/>
    </row>
    <row r="8469" spans="1:4" x14ac:dyDescent="0.2">
      <c r="A8469" s="60"/>
      <c r="B8469" s="12"/>
      <c r="C8469" s="12"/>
      <c r="D8469" s="12"/>
    </row>
    <row r="8470" spans="1:4" x14ac:dyDescent="0.2">
      <c r="A8470" s="60"/>
      <c r="B8470" s="12"/>
      <c r="C8470" s="12"/>
      <c r="D8470" s="12"/>
    </row>
    <row r="8471" spans="1:4" x14ac:dyDescent="0.2">
      <c r="A8471" s="60"/>
      <c r="B8471" s="12"/>
      <c r="C8471" s="12"/>
      <c r="D8471" s="12"/>
    </row>
    <row r="8472" spans="1:4" x14ac:dyDescent="0.2">
      <c r="A8472" s="60"/>
      <c r="B8472" s="12"/>
      <c r="C8472" s="12"/>
      <c r="D8472" s="12"/>
    </row>
    <row r="8473" spans="1:4" x14ac:dyDescent="0.2">
      <c r="A8473" s="60"/>
      <c r="B8473" s="12"/>
      <c r="C8473" s="12"/>
      <c r="D8473" s="12"/>
    </row>
    <row r="8474" spans="1:4" x14ac:dyDescent="0.2">
      <c r="A8474" s="60"/>
      <c r="B8474" s="12"/>
      <c r="C8474" s="12"/>
      <c r="D8474" s="12"/>
    </row>
    <row r="8475" spans="1:4" x14ac:dyDescent="0.2">
      <c r="A8475" s="60"/>
      <c r="B8475" s="12"/>
      <c r="C8475" s="12"/>
      <c r="D8475" s="12"/>
    </row>
    <row r="8476" spans="1:4" x14ac:dyDescent="0.2">
      <c r="A8476" s="60"/>
      <c r="B8476" s="12"/>
      <c r="C8476" s="12"/>
      <c r="D8476" s="12"/>
    </row>
    <row r="8477" spans="1:4" x14ac:dyDescent="0.2">
      <c r="A8477" s="60"/>
      <c r="B8477" s="12"/>
      <c r="C8477" s="12"/>
      <c r="D8477" s="12"/>
    </row>
    <row r="8478" spans="1:4" x14ac:dyDescent="0.2">
      <c r="A8478" s="60"/>
      <c r="B8478" s="12"/>
      <c r="C8478" s="12"/>
      <c r="D8478" s="12"/>
    </row>
    <row r="8479" spans="1:4" x14ac:dyDescent="0.2">
      <c r="A8479" s="60"/>
      <c r="B8479" s="12"/>
      <c r="C8479" s="12"/>
      <c r="D8479" s="12"/>
    </row>
    <row r="8480" spans="1:4" x14ac:dyDescent="0.2">
      <c r="A8480" s="60"/>
      <c r="B8480" s="12"/>
      <c r="C8480" s="12"/>
      <c r="D8480" s="12"/>
    </row>
    <row r="8481" spans="1:4" x14ac:dyDescent="0.2">
      <c r="A8481" s="60"/>
      <c r="B8481" s="12"/>
      <c r="C8481" s="12"/>
      <c r="D8481" s="12"/>
    </row>
    <row r="8482" spans="1:4" x14ac:dyDescent="0.2">
      <c r="A8482" s="60"/>
      <c r="B8482" s="12"/>
      <c r="C8482" s="12"/>
      <c r="D8482" s="12"/>
    </row>
    <row r="8483" spans="1:4" x14ac:dyDescent="0.2">
      <c r="A8483" s="60"/>
      <c r="B8483" s="12"/>
      <c r="C8483" s="12"/>
      <c r="D8483" s="12"/>
    </row>
    <row r="8484" spans="1:4" x14ac:dyDescent="0.2">
      <c r="A8484" s="60"/>
      <c r="B8484" s="12"/>
      <c r="C8484" s="12"/>
      <c r="D8484" s="12"/>
    </row>
    <row r="8485" spans="1:4" x14ac:dyDescent="0.2">
      <c r="A8485" s="60"/>
      <c r="B8485" s="12"/>
      <c r="C8485" s="12"/>
      <c r="D8485" s="12"/>
    </row>
    <row r="8486" spans="1:4" x14ac:dyDescent="0.2">
      <c r="A8486" s="60"/>
      <c r="B8486" s="12"/>
      <c r="C8486" s="12"/>
      <c r="D8486" s="12"/>
    </row>
    <row r="8487" spans="1:4" x14ac:dyDescent="0.2">
      <c r="A8487" s="60"/>
      <c r="B8487" s="12"/>
      <c r="C8487" s="12"/>
      <c r="D8487" s="12"/>
    </row>
    <row r="8488" spans="1:4" x14ac:dyDescent="0.2">
      <c r="A8488" s="60"/>
      <c r="B8488" s="12"/>
      <c r="C8488" s="12"/>
      <c r="D8488" s="12"/>
    </row>
    <row r="8489" spans="1:4" x14ac:dyDescent="0.2">
      <c r="A8489" s="60"/>
      <c r="B8489" s="12"/>
      <c r="C8489" s="12"/>
      <c r="D8489" s="12"/>
    </row>
    <row r="8490" spans="1:4" x14ac:dyDescent="0.2">
      <c r="A8490" s="60"/>
      <c r="B8490" s="12"/>
      <c r="C8490" s="12"/>
      <c r="D8490" s="12"/>
    </row>
    <row r="8491" spans="1:4" x14ac:dyDescent="0.2">
      <c r="A8491" s="60"/>
      <c r="B8491" s="12"/>
      <c r="C8491" s="12"/>
      <c r="D8491" s="12"/>
    </row>
    <row r="8492" spans="1:4" x14ac:dyDescent="0.2">
      <c r="A8492" s="60"/>
      <c r="B8492" s="12"/>
      <c r="C8492" s="12"/>
      <c r="D8492" s="12"/>
    </row>
    <row r="8493" spans="1:4" x14ac:dyDescent="0.2">
      <c r="A8493" s="60"/>
      <c r="B8493" s="12"/>
      <c r="C8493" s="12"/>
      <c r="D8493" s="12"/>
    </row>
    <row r="8494" spans="1:4" x14ac:dyDescent="0.2">
      <c r="A8494" s="60"/>
      <c r="B8494" s="12"/>
      <c r="C8494" s="12"/>
      <c r="D8494" s="12"/>
    </row>
    <row r="8495" spans="1:4" x14ac:dyDescent="0.2">
      <c r="A8495" s="60"/>
      <c r="B8495" s="12"/>
      <c r="C8495" s="12"/>
      <c r="D8495" s="12"/>
    </row>
    <row r="8496" spans="1:4" x14ac:dyDescent="0.2">
      <c r="A8496" s="60"/>
      <c r="B8496" s="12"/>
      <c r="C8496" s="12"/>
      <c r="D8496" s="12"/>
    </row>
    <row r="8497" spans="1:4" x14ac:dyDescent="0.2">
      <c r="A8497" s="60"/>
      <c r="B8497" s="12"/>
      <c r="C8497" s="12"/>
      <c r="D8497" s="12"/>
    </row>
    <row r="8498" spans="1:4" x14ac:dyDescent="0.2">
      <c r="A8498" s="60"/>
      <c r="B8498" s="12"/>
      <c r="C8498" s="12"/>
      <c r="D8498" s="12"/>
    </row>
    <row r="8499" spans="1:4" x14ac:dyDescent="0.2">
      <c r="A8499" s="60"/>
      <c r="B8499" s="12"/>
      <c r="C8499" s="12"/>
      <c r="D8499" s="12"/>
    </row>
    <row r="8500" spans="1:4" x14ac:dyDescent="0.2">
      <c r="A8500" s="60"/>
      <c r="B8500" s="12"/>
      <c r="C8500" s="12"/>
      <c r="D8500" s="12"/>
    </row>
    <row r="8501" spans="1:4" x14ac:dyDescent="0.2">
      <c r="A8501" s="60"/>
      <c r="B8501" s="12"/>
      <c r="C8501" s="12"/>
      <c r="D8501" s="12"/>
    </row>
    <row r="8502" spans="1:4" x14ac:dyDescent="0.2">
      <c r="A8502" s="60"/>
      <c r="B8502" s="12"/>
      <c r="C8502" s="12"/>
      <c r="D8502" s="12"/>
    </row>
    <row r="8503" spans="1:4" x14ac:dyDescent="0.2">
      <c r="A8503" s="60"/>
      <c r="B8503" s="12"/>
      <c r="C8503" s="12"/>
      <c r="D8503" s="12"/>
    </row>
    <row r="8504" spans="1:4" x14ac:dyDescent="0.2">
      <c r="A8504" s="60"/>
      <c r="B8504" s="12"/>
      <c r="C8504" s="12"/>
      <c r="D8504" s="12"/>
    </row>
    <row r="8505" spans="1:4" x14ac:dyDescent="0.2">
      <c r="A8505" s="60"/>
      <c r="B8505" s="12"/>
      <c r="C8505" s="12"/>
      <c r="D8505" s="12"/>
    </row>
    <row r="8506" spans="1:4" x14ac:dyDescent="0.2">
      <c r="A8506" s="60"/>
      <c r="B8506" s="12"/>
      <c r="C8506" s="12"/>
      <c r="D8506" s="12"/>
    </row>
    <row r="8507" spans="1:4" x14ac:dyDescent="0.2">
      <c r="A8507" s="60"/>
      <c r="B8507" s="12"/>
      <c r="C8507" s="12"/>
      <c r="D8507" s="12"/>
    </row>
    <row r="8508" spans="1:4" x14ac:dyDescent="0.2">
      <c r="A8508" s="60"/>
      <c r="B8508" s="12"/>
      <c r="C8508" s="12"/>
      <c r="D8508" s="12"/>
    </row>
    <row r="8509" spans="1:4" x14ac:dyDescent="0.2">
      <c r="A8509" s="60"/>
      <c r="B8509" s="12"/>
      <c r="C8509" s="12"/>
      <c r="D8509" s="12"/>
    </row>
    <row r="8510" spans="1:4" x14ac:dyDescent="0.2">
      <c r="A8510" s="60"/>
      <c r="B8510" s="12"/>
      <c r="C8510" s="12"/>
      <c r="D8510" s="12"/>
    </row>
    <row r="8511" spans="1:4" x14ac:dyDescent="0.2">
      <c r="A8511" s="60"/>
      <c r="B8511" s="12"/>
      <c r="C8511" s="12"/>
      <c r="D8511" s="12"/>
    </row>
    <row r="8512" spans="1:4" x14ac:dyDescent="0.2">
      <c r="A8512" s="60"/>
      <c r="B8512" s="12"/>
      <c r="C8512" s="12"/>
      <c r="D8512" s="12"/>
    </row>
    <row r="8513" spans="1:4" x14ac:dyDescent="0.2">
      <c r="A8513" s="60"/>
      <c r="B8513" s="12"/>
      <c r="C8513" s="12"/>
      <c r="D8513" s="12"/>
    </row>
    <row r="8514" spans="1:4" x14ac:dyDescent="0.2">
      <c r="A8514" s="60"/>
      <c r="B8514" s="12"/>
      <c r="C8514" s="12"/>
      <c r="D8514" s="12"/>
    </row>
    <row r="8515" spans="1:4" x14ac:dyDescent="0.2">
      <c r="A8515" s="60"/>
      <c r="B8515" s="12"/>
      <c r="C8515" s="12"/>
      <c r="D8515" s="12"/>
    </row>
    <row r="8516" spans="1:4" x14ac:dyDescent="0.2">
      <c r="A8516" s="60"/>
      <c r="B8516" s="12"/>
      <c r="C8516" s="12"/>
      <c r="D8516" s="12"/>
    </row>
    <row r="8517" spans="1:4" x14ac:dyDescent="0.2">
      <c r="A8517" s="60"/>
      <c r="B8517" s="12"/>
      <c r="C8517" s="12"/>
      <c r="D8517" s="12"/>
    </row>
    <row r="8518" spans="1:4" x14ac:dyDescent="0.2">
      <c r="A8518" s="60"/>
      <c r="B8518" s="12"/>
      <c r="C8518" s="12"/>
      <c r="D8518" s="12"/>
    </row>
    <row r="8519" spans="1:4" x14ac:dyDescent="0.2">
      <c r="A8519" s="60"/>
      <c r="B8519" s="12"/>
      <c r="C8519" s="12"/>
      <c r="D8519" s="12"/>
    </row>
    <row r="8520" spans="1:4" x14ac:dyDescent="0.2">
      <c r="A8520" s="60"/>
      <c r="B8520" s="12"/>
      <c r="C8520" s="12"/>
      <c r="D8520" s="12"/>
    </row>
    <row r="8521" spans="1:4" x14ac:dyDescent="0.2">
      <c r="A8521" s="60"/>
      <c r="B8521" s="12"/>
      <c r="C8521" s="12"/>
      <c r="D8521" s="12"/>
    </row>
    <row r="8522" spans="1:4" x14ac:dyDescent="0.2">
      <c r="A8522" s="60"/>
      <c r="B8522" s="12"/>
      <c r="C8522" s="12"/>
      <c r="D8522" s="12"/>
    </row>
    <row r="8523" spans="1:4" x14ac:dyDescent="0.2">
      <c r="A8523" s="60"/>
      <c r="B8523" s="12"/>
      <c r="C8523" s="12"/>
      <c r="D8523" s="12"/>
    </row>
    <row r="8524" spans="1:4" x14ac:dyDescent="0.2">
      <c r="A8524" s="60"/>
      <c r="B8524" s="12"/>
      <c r="C8524" s="12"/>
      <c r="D8524" s="12"/>
    </row>
    <row r="8525" spans="1:4" x14ac:dyDescent="0.2">
      <c r="A8525" s="60"/>
      <c r="B8525" s="12"/>
      <c r="C8525" s="12"/>
      <c r="D8525" s="12"/>
    </row>
    <row r="8526" spans="1:4" x14ac:dyDescent="0.2">
      <c r="A8526" s="60"/>
      <c r="B8526" s="12"/>
      <c r="C8526" s="12"/>
      <c r="D8526" s="12"/>
    </row>
    <row r="8527" spans="1:4" x14ac:dyDescent="0.2">
      <c r="A8527" s="60"/>
      <c r="B8527" s="12"/>
      <c r="C8527" s="12"/>
      <c r="D8527" s="12"/>
    </row>
    <row r="8528" spans="1:4" x14ac:dyDescent="0.2">
      <c r="A8528" s="60"/>
      <c r="B8528" s="12"/>
      <c r="C8528" s="12"/>
      <c r="D8528" s="12"/>
    </row>
    <row r="8529" spans="1:4" x14ac:dyDescent="0.2">
      <c r="A8529" s="60"/>
      <c r="B8529" s="12"/>
      <c r="C8529" s="12"/>
      <c r="D8529" s="12"/>
    </row>
    <row r="8530" spans="1:4" x14ac:dyDescent="0.2">
      <c r="A8530" s="60"/>
      <c r="B8530" s="12"/>
      <c r="C8530" s="12"/>
      <c r="D8530" s="12"/>
    </row>
    <row r="8531" spans="1:4" x14ac:dyDescent="0.2">
      <c r="A8531" s="60"/>
      <c r="B8531" s="12"/>
      <c r="C8531" s="12"/>
      <c r="D8531" s="12"/>
    </row>
    <row r="8532" spans="1:4" x14ac:dyDescent="0.2">
      <c r="A8532" s="60"/>
      <c r="B8532" s="12"/>
      <c r="C8532" s="12"/>
      <c r="D8532" s="12"/>
    </row>
    <row r="8533" spans="1:4" x14ac:dyDescent="0.2">
      <c r="A8533" s="60"/>
      <c r="B8533" s="12"/>
      <c r="C8533" s="12"/>
      <c r="D8533" s="12"/>
    </row>
    <row r="8534" spans="1:4" x14ac:dyDescent="0.2">
      <c r="A8534" s="60"/>
      <c r="B8534" s="12"/>
      <c r="C8534" s="12"/>
      <c r="D8534" s="12"/>
    </row>
    <row r="8535" spans="1:4" x14ac:dyDescent="0.2">
      <c r="A8535" s="60"/>
      <c r="B8535" s="12"/>
      <c r="C8535" s="12"/>
      <c r="D8535" s="12"/>
    </row>
    <row r="8536" spans="1:4" x14ac:dyDescent="0.2">
      <c r="A8536" s="60"/>
      <c r="B8536" s="12"/>
      <c r="C8536" s="12"/>
      <c r="D8536" s="12"/>
    </row>
    <row r="8537" spans="1:4" x14ac:dyDescent="0.2">
      <c r="A8537" s="60"/>
      <c r="B8537" s="12"/>
      <c r="C8537" s="12"/>
      <c r="D8537" s="12"/>
    </row>
    <row r="8538" spans="1:4" x14ac:dyDescent="0.2">
      <c r="A8538" s="60"/>
      <c r="B8538" s="12"/>
      <c r="C8538" s="12"/>
      <c r="D8538" s="12"/>
    </row>
    <row r="8539" spans="1:4" x14ac:dyDescent="0.2">
      <c r="A8539" s="60"/>
      <c r="B8539" s="12"/>
      <c r="C8539" s="12"/>
      <c r="D8539" s="12"/>
    </row>
    <row r="8540" spans="1:4" x14ac:dyDescent="0.2">
      <c r="A8540" s="60"/>
      <c r="B8540" s="12"/>
      <c r="C8540" s="12"/>
      <c r="D8540" s="12"/>
    </row>
    <row r="8541" spans="1:4" x14ac:dyDescent="0.2">
      <c r="A8541" s="60"/>
      <c r="B8541" s="12"/>
      <c r="C8541" s="12"/>
      <c r="D8541" s="12"/>
    </row>
    <row r="8542" spans="1:4" x14ac:dyDescent="0.2">
      <c r="A8542" s="60"/>
      <c r="B8542" s="12"/>
      <c r="C8542" s="12"/>
      <c r="D8542" s="12"/>
    </row>
    <row r="8543" spans="1:4" x14ac:dyDescent="0.2">
      <c r="A8543" s="60"/>
      <c r="B8543" s="12"/>
      <c r="C8543" s="12"/>
      <c r="D8543" s="12"/>
    </row>
    <row r="8544" spans="1:4" x14ac:dyDescent="0.2">
      <c r="A8544" s="60"/>
      <c r="B8544" s="12"/>
      <c r="C8544" s="12"/>
      <c r="D8544" s="12"/>
    </row>
    <row r="8545" spans="1:4" x14ac:dyDescent="0.2">
      <c r="A8545" s="60"/>
      <c r="B8545" s="12"/>
      <c r="C8545" s="12"/>
      <c r="D8545" s="12"/>
    </row>
    <row r="8546" spans="1:4" x14ac:dyDescent="0.2">
      <c r="A8546" s="60"/>
      <c r="B8546" s="12"/>
      <c r="C8546" s="12"/>
      <c r="D8546" s="12"/>
    </row>
    <row r="8547" spans="1:4" x14ac:dyDescent="0.2">
      <c r="A8547" s="60"/>
      <c r="B8547" s="12"/>
      <c r="C8547" s="12"/>
      <c r="D8547" s="12"/>
    </row>
    <row r="8548" spans="1:4" x14ac:dyDescent="0.2">
      <c r="A8548" s="60"/>
      <c r="B8548" s="12"/>
      <c r="C8548" s="12"/>
      <c r="D8548" s="12"/>
    </row>
    <row r="8549" spans="1:4" x14ac:dyDescent="0.2">
      <c r="A8549" s="60"/>
      <c r="B8549" s="12"/>
      <c r="C8549" s="12"/>
      <c r="D8549" s="12"/>
    </row>
    <row r="8550" spans="1:4" x14ac:dyDescent="0.2">
      <c r="A8550" s="60"/>
      <c r="B8550" s="12"/>
      <c r="C8550" s="12"/>
      <c r="D8550" s="12"/>
    </row>
    <row r="8551" spans="1:4" x14ac:dyDescent="0.2">
      <c r="A8551" s="60"/>
      <c r="B8551" s="12"/>
      <c r="C8551" s="12"/>
      <c r="D8551" s="12"/>
    </row>
    <row r="8552" spans="1:4" x14ac:dyDescent="0.2">
      <c r="A8552" s="60"/>
      <c r="B8552" s="12"/>
      <c r="C8552" s="12"/>
      <c r="D8552" s="12"/>
    </row>
    <row r="8553" spans="1:4" x14ac:dyDescent="0.2">
      <c r="A8553" s="60"/>
      <c r="B8553" s="12"/>
      <c r="C8553" s="12"/>
      <c r="D8553" s="12"/>
    </row>
    <row r="8554" spans="1:4" x14ac:dyDescent="0.2">
      <c r="A8554" s="60"/>
      <c r="B8554" s="12"/>
      <c r="C8554" s="12"/>
      <c r="D8554" s="12"/>
    </row>
    <row r="8555" spans="1:4" x14ac:dyDescent="0.2">
      <c r="A8555" s="60"/>
      <c r="B8555" s="12"/>
      <c r="C8555" s="12"/>
      <c r="D8555" s="12"/>
    </row>
    <row r="8556" spans="1:4" x14ac:dyDescent="0.2">
      <c r="A8556" s="60"/>
      <c r="B8556" s="12"/>
      <c r="C8556" s="12"/>
      <c r="D8556" s="12"/>
    </row>
    <row r="8557" spans="1:4" x14ac:dyDescent="0.2">
      <c r="A8557" s="60"/>
      <c r="B8557" s="12"/>
      <c r="C8557" s="12"/>
      <c r="D8557" s="12"/>
    </row>
    <row r="8558" spans="1:4" x14ac:dyDescent="0.2">
      <c r="A8558" s="60"/>
      <c r="B8558" s="12"/>
      <c r="C8558" s="12"/>
      <c r="D8558" s="12"/>
    </row>
    <row r="8559" spans="1:4" x14ac:dyDescent="0.2">
      <c r="A8559" s="60"/>
      <c r="B8559" s="12"/>
      <c r="C8559" s="12"/>
      <c r="D8559" s="12"/>
    </row>
    <row r="8560" spans="1:4" x14ac:dyDescent="0.2">
      <c r="A8560" s="60"/>
      <c r="B8560" s="12"/>
      <c r="C8560" s="12"/>
      <c r="D8560" s="12"/>
    </row>
    <row r="8561" spans="1:4" x14ac:dyDescent="0.2">
      <c r="A8561" s="60"/>
      <c r="B8561" s="12"/>
      <c r="C8561" s="12"/>
      <c r="D8561" s="12"/>
    </row>
    <row r="8562" spans="1:4" x14ac:dyDescent="0.2">
      <c r="A8562" s="60"/>
      <c r="B8562" s="12"/>
      <c r="C8562" s="12"/>
      <c r="D8562" s="12"/>
    </row>
    <row r="8563" spans="1:4" x14ac:dyDescent="0.2">
      <c r="A8563" s="60"/>
      <c r="B8563" s="12"/>
      <c r="C8563" s="12"/>
      <c r="D8563" s="12"/>
    </row>
    <row r="8564" spans="1:4" x14ac:dyDescent="0.2">
      <c r="A8564" s="60"/>
      <c r="B8564" s="12"/>
      <c r="C8564" s="12"/>
      <c r="D8564" s="12"/>
    </row>
    <row r="8565" spans="1:4" x14ac:dyDescent="0.2">
      <c r="A8565" s="60"/>
      <c r="B8565" s="12"/>
      <c r="C8565" s="12"/>
      <c r="D8565" s="12"/>
    </row>
    <row r="8566" spans="1:4" x14ac:dyDescent="0.2">
      <c r="A8566" s="60"/>
      <c r="B8566" s="12"/>
      <c r="C8566" s="12"/>
      <c r="D8566" s="12"/>
    </row>
    <row r="8567" spans="1:4" x14ac:dyDescent="0.2">
      <c r="A8567" s="60"/>
      <c r="B8567" s="12"/>
      <c r="C8567" s="12"/>
      <c r="D8567" s="12"/>
    </row>
    <row r="8568" spans="1:4" x14ac:dyDescent="0.2">
      <c r="A8568" s="60"/>
      <c r="B8568" s="12"/>
      <c r="C8568" s="12"/>
      <c r="D8568" s="12"/>
    </row>
    <row r="8569" spans="1:4" x14ac:dyDescent="0.2">
      <c r="A8569" s="60"/>
      <c r="B8569" s="12"/>
      <c r="C8569" s="12"/>
      <c r="D8569" s="12"/>
    </row>
    <row r="8570" spans="1:4" x14ac:dyDescent="0.2">
      <c r="A8570" s="60"/>
      <c r="B8570" s="12"/>
      <c r="C8570" s="12"/>
      <c r="D8570" s="12"/>
    </row>
    <row r="8571" spans="1:4" x14ac:dyDescent="0.2">
      <c r="A8571" s="60"/>
      <c r="B8571" s="12"/>
      <c r="C8571" s="12"/>
      <c r="D8571" s="12"/>
    </row>
    <row r="8572" spans="1:4" x14ac:dyDescent="0.2">
      <c r="A8572" s="60"/>
      <c r="B8572" s="12"/>
      <c r="C8572" s="12"/>
      <c r="D8572" s="12"/>
    </row>
    <row r="8573" spans="1:4" x14ac:dyDescent="0.2">
      <c r="A8573" s="60"/>
      <c r="B8573" s="12"/>
      <c r="C8573" s="12"/>
      <c r="D8573" s="12"/>
    </row>
    <row r="8574" spans="1:4" x14ac:dyDescent="0.2">
      <c r="A8574" s="60"/>
      <c r="B8574" s="12"/>
      <c r="C8574" s="12"/>
      <c r="D8574" s="12"/>
    </row>
    <row r="8575" spans="1:4" x14ac:dyDescent="0.2">
      <c r="A8575" s="60"/>
      <c r="B8575" s="12"/>
      <c r="C8575" s="12"/>
      <c r="D8575" s="12"/>
    </row>
    <row r="8576" spans="1:4" x14ac:dyDescent="0.2">
      <c r="A8576" s="60"/>
      <c r="B8576" s="12"/>
      <c r="C8576" s="12"/>
      <c r="D8576" s="12"/>
    </row>
    <row r="8577" spans="1:4" x14ac:dyDescent="0.2">
      <c r="A8577" s="60"/>
      <c r="B8577" s="12"/>
      <c r="C8577" s="12"/>
      <c r="D8577" s="12"/>
    </row>
    <row r="8578" spans="1:4" x14ac:dyDescent="0.2">
      <c r="A8578" s="60"/>
      <c r="B8578" s="12"/>
      <c r="C8578" s="12"/>
      <c r="D8578" s="12"/>
    </row>
    <row r="8579" spans="1:4" x14ac:dyDescent="0.2">
      <c r="A8579" s="60"/>
      <c r="B8579" s="12"/>
      <c r="C8579" s="12"/>
      <c r="D8579" s="12"/>
    </row>
    <row r="8580" spans="1:4" x14ac:dyDescent="0.2">
      <c r="A8580" s="60"/>
      <c r="B8580" s="12"/>
      <c r="C8580" s="12"/>
      <c r="D8580" s="12"/>
    </row>
    <row r="8581" spans="1:4" x14ac:dyDescent="0.2">
      <c r="A8581" s="60"/>
      <c r="B8581" s="12"/>
      <c r="C8581" s="12"/>
      <c r="D8581" s="12"/>
    </row>
    <row r="8582" spans="1:4" x14ac:dyDescent="0.2">
      <c r="A8582" s="60"/>
      <c r="B8582" s="12"/>
      <c r="C8582" s="12"/>
      <c r="D8582" s="12"/>
    </row>
    <row r="8583" spans="1:4" x14ac:dyDescent="0.2">
      <c r="A8583" s="60"/>
      <c r="B8583" s="12"/>
      <c r="C8583" s="12"/>
      <c r="D8583" s="12"/>
    </row>
    <row r="8584" spans="1:4" x14ac:dyDescent="0.2">
      <c r="A8584" s="60"/>
      <c r="B8584" s="12"/>
      <c r="C8584" s="12"/>
      <c r="D8584" s="12"/>
    </row>
    <row r="8585" spans="1:4" x14ac:dyDescent="0.2">
      <c r="A8585" s="60"/>
      <c r="B8585" s="12"/>
      <c r="C8585" s="12"/>
      <c r="D8585" s="12"/>
    </row>
    <row r="8586" spans="1:4" x14ac:dyDescent="0.2">
      <c r="A8586" s="60"/>
      <c r="B8586" s="12"/>
      <c r="C8586" s="12"/>
      <c r="D8586" s="12"/>
    </row>
    <row r="8587" spans="1:4" x14ac:dyDescent="0.2">
      <c r="A8587" s="60"/>
      <c r="B8587" s="12"/>
      <c r="C8587" s="12"/>
      <c r="D8587" s="12"/>
    </row>
    <row r="8588" spans="1:4" x14ac:dyDescent="0.2">
      <c r="A8588" s="60"/>
      <c r="B8588" s="12"/>
      <c r="C8588" s="12"/>
      <c r="D8588" s="12"/>
    </row>
    <row r="8589" spans="1:4" x14ac:dyDescent="0.2">
      <c r="A8589" s="60"/>
      <c r="B8589" s="12"/>
      <c r="C8589" s="12"/>
      <c r="D8589" s="12"/>
    </row>
    <row r="8590" spans="1:4" x14ac:dyDescent="0.2">
      <c r="A8590" s="60"/>
      <c r="B8590" s="12"/>
      <c r="C8590" s="12"/>
      <c r="D8590" s="12"/>
    </row>
    <row r="8591" spans="1:4" x14ac:dyDescent="0.2">
      <c r="A8591" s="60"/>
      <c r="B8591" s="12"/>
      <c r="C8591" s="12"/>
      <c r="D8591" s="12"/>
    </row>
    <row r="8592" spans="1:4" x14ac:dyDescent="0.2">
      <c r="A8592" s="60"/>
      <c r="B8592" s="12"/>
      <c r="C8592" s="12"/>
      <c r="D8592" s="12"/>
    </row>
    <row r="8593" spans="1:4" x14ac:dyDescent="0.2">
      <c r="A8593" s="60"/>
      <c r="B8593" s="12"/>
      <c r="C8593" s="12"/>
      <c r="D8593" s="12"/>
    </row>
    <row r="8594" spans="1:4" x14ac:dyDescent="0.2">
      <c r="A8594" s="60"/>
      <c r="B8594" s="12"/>
      <c r="C8594" s="12"/>
      <c r="D8594" s="12"/>
    </row>
    <row r="8595" spans="1:4" x14ac:dyDescent="0.2">
      <c r="A8595" s="60"/>
      <c r="B8595" s="12"/>
      <c r="C8595" s="12"/>
      <c r="D8595" s="12"/>
    </row>
    <row r="8596" spans="1:4" x14ac:dyDescent="0.2">
      <c r="A8596" s="60"/>
      <c r="B8596" s="12"/>
      <c r="C8596" s="12"/>
      <c r="D8596" s="12"/>
    </row>
    <row r="8597" spans="1:4" x14ac:dyDescent="0.2">
      <c r="A8597" s="60"/>
      <c r="B8597" s="12"/>
      <c r="C8597" s="12"/>
      <c r="D8597" s="12"/>
    </row>
    <row r="8598" spans="1:4" x14ac:dyDescent="0.2">
      <c r="A8598" s="60"/>
      <c r="B8598" s="12"/>
      <c r="C8598" s="12"/>
      <c r="D8598" s="12"/>
    </row>
    <row r="8599" spans="1:4" x14ac:dyDescent="0.2">
      <c r="A8599" s="60"/>
      <c r="B8599" s="12"/>
      <c r="C8599" s="12"/>
      <c r="D8599" s="12"/>
    </row>
    <row r="8600" spans="1:4" x14ac:dyDescent="0.2">
      <c r="A8600" s="60"/>
      <c r="B8600" s="12"/>
      <c r="C8600" s="12"/>
      <c r="D8600" s="12"/>
    </row>
    <row r="8601" spans="1:4" x14ac:dyDescent="0.2">
      <c r="A8601" s="60"/>
      <c r="B8601" s="12"/>
      <c r="C8601" s="12"/>
      <c r="D8601" s="12"/>
    </row>
    <row r="8602" spans="1:4" x14ac:dyDescent="0.2">
      <c r="A8602" s="60"/>
      <c r="B8602" s="12"/>
      <c r="C8602" s="12"/>
      <c r="D8602" s="12"/>
    </row>
    <row r="8603" spans="1:4" x14ac:dyDescent="0.2">
      <c r="A8603" s="60"/>
      <c r="B8603" s="12"/>
      <c r="C8603" s="12"/>
      <c r="D8603" s="12"/>
    </row>
    <row r="8604" spans="1:4" x14ac:dyDescent="0.2">
      <c r="A8604" s="60"/>
      <c r="B8604" s="12"/>
      <c r="C8604" s="12"/>
      <c r="D8604" s="12"/>
    </row>
    <row r="8605" spans="1:4" x14ac:dyDescent="0.2">
      <c r="A8605" s="60"/>
      <c r="B8605" s="12"/>
      <c r="C8605" s="12"/>
      <c r="D8605" s="12"/>
    </row>
    <row r="8606" spans="1:4" x14ac:dyDescent="0.2">
      <c r="A8606" s="60"/>
      <c r="B8606" s="12"/>
      <c r="C8606" s="12"/>
      <c r="D8606" s="12"/>
    </row>
    <row r="8607" spans="1:4" x14ac:dyDescent="0.2">
      <c r="A8607" s="60"/>
      <c r="B8607" s="12"/>
      <c r="C8607" s="12"/>
      <c r="D8607" s="12"/>
    </row>
    <row r="8608" spans="1:4" x14ac:dyDescent="0.2">
      <c r="A8608" s="60"/>
      <c r="B8608" s="12"/>
      <c r="C8608" s="12"/>
      <c r="D8608" s="12"/>
    </row>
    <row r="8609" spans="1:4" x14ac:dyDescent="0.2">
      <c r="A8609" s="60"/>
      <c r="B8609" s="12"/>
      <c r="C8609" s="12"/>
      <c r="D8609" s="12"/>
    </row>
    <row r="8610" spans="1:4" x14ac:dyDescent="0.2">
      <c r="A8610" s="60"/>
      <c r="B8610" s="12"/>
      <c r="C8610" s="12"/>
      <c r="D8610" s="12"/>
    </row>
    <row r="8611" spans="1:4" x14ac:dyDescent="0.2">
      <c r="A8611" s="60"/>
      <c r="B8611" s="12"/>
      <c r="C8611" s="12"/>
      <c r="D8611" s="12"/>
    </row>
    <row r="8612" spans="1:4" x14ac:dyDescent="0.2">
      <c r="A8612" s="60"/>
      <c r="B8612" s="12"/>
      <c r="C8612" s="12"/>
      <c r="D8612" s="12"/>
    </row>
    <row r="8613" spans="1:4" x14ac:dyDescent="0.2">
      <c r="A8613" s="60"/>
      <c r="B8613" s="12"/>
      <c r="C8613" s="12"/>
      <c r="D8613" s="12"/>
    </row>
    <row r="8614" spans="1:4" x14ac:dyDescent="0.2">
      <c r="A8614" s="60"/>
      <c r="B8614" s="12"/>
      <c r="C8614" s="12"/>
      <c r="D8614" s="12"/>
    </row>
    <row r="8615" spans="1:4" x14ac:dyDescent="0.2">
      <c r="A8615" s="60"/>
      <c r="B8615" s="12"/>
      <c r="C8615" s="12"/>
      <c r="D8615" s="12"/>
    </row>
    <row r="8616" spans="1:4" x14ac:dyDescent="0.2">
      <c r="A8616" s="60"/>
      <c r="B8616" s="12"/>
      <c r="C8616" s="12"/>
      <c r="D8616" s="12"/>
    </row>
    <row r="8617" spans="1:4" x14ac:dyDescent="0.2">
      <c r="A8617" s="60"/>
      <c r="B8617" s="12"/>
      <c r="C8617" s="12"/>
      <c r="D8617" s="12"/>
    </row>
    <row r="8618" spans="1:4" x14ac:dyDescent="0.2">
      <c r="A8618" s="60"/>
      <c r="B8618" s="12"/>
      <c r="C8618" s="12"/>
      <c r="D8618" s="12"/>
    </row>
    <row r="8619" spans="1:4" x14ac:dyDescent="0.2">
      <c r="A8619" s="60"/>
      <c r="B8619" s="12"/>
      <c r="C8619" s="12"/>
      <c r="D8619" s="12"/>
    </row>
    <row r="8620" spans="1:4" x14ac:dyDescent="0.2">
      <c r="A8620" s="60"/>
      <c r="B8620" s="12"/>
      <c r="C8620" s="12"/>
      <c r="D8620" s="12"/>
    </row>
    <row r="8621" spans="1:4" x14ac:dyDescent="0.2">
      <c r="A8621" s="60"/>
      <c r="B8621" s="12"/>
      <c r="C8621" s="12"/>
      <c r="D8621" s="12"/>
    </row>
    <row r="8622" spans="1:4" x14ac:dyDescent="0.2">
      <c r="A8622" s="60"/>
      <c r="B8622" s="12"/>
      <c r="C8622" s="12"/>
      <c r="D8622" s="12"/>
    </row>
    <row r="8623" spans="1:4" x14ac:dyDescent="0.2">
      <c r="A8623" s="60"/>
      <c r="B8623" s="12"/>
      <c r="C8623" s="12"/>
      <c r="D8623" s="12"/>
    </row>
    <row r="8624" spans="1:4" x14ac:dyDescent="0.2">
      <c r="A8624" s="60"/>
      <c r="B8624" s="12"/>
      <c r="C8624" s="12"/>
      <c r="D8624" s="12"/>
    </row>
    <row r="8625" spans="1:4" x14ac:dyDescent="0.2">
      <c r="A8625" s="60"/>
      <c r="B8625" s="12"/>
      <c r="C8625" s="12"/>
      <c r="D8625" s="12"/>
    </row>
    <row r="8626" spans="1:4" x14ac:dyDescent="0.2">
      <c r="A8626" s="60"/>
      <c r="B8626" s="12"/>
      <c r="C8626" s="12"/>
      <c r="D8626" s="12"/>
    </row>
    <row r="8627" spans="1:4" x14ac:dyDescent="0.2">
      <c r="A8627" s="60"/>
      <c r="B8627" s="12"/>
      <c r="C8627" s="12"/>
      <c r="D8627" s="12"/>
    </row>
    <row r="8628" spans="1:4" x14ac:dyDescent="0.2">
      <c r="A8628" s="60"/>
      <c r="B8628" s="12"/>
      <c r="C8628" s="12"/>
      <c r="D8628" s="12"/>
    </row>
    <row r="8629" spans="1:4" x14ac:dyDescent="0.2">
      <c r="A8629" s="60"/>
      <c r="B8629" s="12"/>
      <c r="C8629" s="12"/>
      <c r="D8629" s="12"/>
    </row>
    <row r="8630" spans="1:4" x14ac:dyDescent="0.2">
      <c r="A8630" s="60"/>
      <c r="B8630" s="12"/>
      <c r="C8630" s="12"/>
      <c r="D8630" s="12"/>
    </row>
    <row r="8631" spans="1:4" x14ac:dyDescent="0.2">
      <c r="A8631" s="60"/>
      <c r="B8631" s="12"/>
      <c r="C8631" s="12"/>
      <c r="D8631" s="12"/>
    </row>
    <row r="8632" spans="1:4" x14ac:dyDescent="0.2">
      <c r="A8632" s="60"/>
      <c r="B8632" s="12"/>
      <c r="C8632" s="12"/>
      <c r="D8632" s="12"/>
    </row>
    <row r="8633" spans="1:4" x14ac:dyDescent="0.2">
      <c r="A8633" s="60"/>
      <c r="B8633" s="12"/>
      <c r="C8633" s="12"/>
      <c r="D8633" s="12"/>
    </row>
    <row r="8634" spans="1:4" x14ac:dyDescent="0.2">
      <c r="A8634" s="60"/>
      <c r="B8634" s="12"/>
      <c r="C8634" s="12"/>
      <c r="D8634" s="12"/>
    </row>
    <row r="8635" spans="1:4" x14ac:dyDescent="0.2">
      <c r="A8635" s="60"/>
      <c r="B8635" s="12"/>
      <c r="C8635" s="12"/>
      <c r="D8635" s="12"/>
    </row>
    <row r="8636" spans="1:4" x14ac:dyDescent="0.2">
      <c r="A8636" s="60"/>
      <c r="B8636" s="12"/>
      <c r="C8636" s="12"/>
      <c r="D8636" s="12"/>
    </row>
    <row r="8637" spans="1:4" x14ac:dyDescent="0.2">
      <c r="A8637" s="60"/>
      <c r="B8637" s="12"/>
      <c r="C8637" s="12"/>
      <c r="D8637" s="12"/>
    </row>
    <row r="8638" spans="1:4" x14ac:dyDescent="0.2">
      <c r="A8638" s="60"/>
      <c r="B8638" s="12"/>
      <c r="C8638" s="12"/>
      <c r="D8638" s="12"/>
    </row>
    <row r="8639" spans="1:4" x14ac:dyDescent="0.2">
      <c r="A8639" s="60"/>
      <c r="B8639" s="12"/>
      <c r="C8639" s="12"/>
      <c r="D8639" s="12"/>
    </row>
    <row r="8640" spans="1:4" x14ac:dyDescent="0.2">
      <c r="A8640" s="60"/>
      <c r="B8640" s="12"/>
      <c r="C8640" s="12"/>
      <c r="D8640" s="12"/>
    </row>
    <row r="8641" spans="1:4" x14ac:dyDescent="0.2">
      <c r="A8641" s="60"/>
      <c r="B8641" s="12"/>
      <c r="C8641" s="12"/>
      <c r="D8641" s="12"/>
    </row>
    <row r="8642" spans="1:4" x14ac:dyDescent="0.2">
      <c r="A8642" s="60"/>
      <c r="B8642" s="12"/>
      <c r="C8642" s="12"/>
      <c r="D8642" s="12"/>
    </row>
    <row r="8643" spans="1:4" x14ac:dyDescent="0.2">
      <c r="A8643" s="60"/>
      <c r="B8643" s="12"/>
      <c r="C8643" s="12"/>
      <c r="D8643" s="12"/>
    </row>
    <row r="8644" spans="1:4" x14ac:dyDescent="0.2">
      <c r="A8644" s="60"/>
      <c r="B8644" s="12"/>
      <c r="C8644" s="12"/>
      <c r="D8644" s="12"/>
    </row>
    <row r="8645" spans="1:4" x14ac:dyDescent="0.2">
      <c r="A8645" s="60"/>
      <c r="B8645" s="12"/>
      <c r="C8645" s="12"/>
      <c r="D8645" s="12"/>
    </row>
    <row r="8646" spans="1:4" x14ac:dyDescent="0.2">
      <c r="A8646" s="60"/>
      <c r="B8646" s="12"/>
      <c r="C8646" s="12"/>
      <c r="D8646" s="12"/>
    </row>
    <row r="8647" spans="1:4" x14ac:dyDescent="0.2">
      <c r="A8647" s="60"/>
      <c r="B8647" s="12"/>
      <c r="C8647" s="12"/>
      <c r="D8647" s="12"/>
    </row>
    <row r="8648" spans="1:4" x14ac:dyDescent="0.2">
      <c r="A8648" s="60"/>
      <c r="B8648" s="12"/>
      <c r="C8648" s="12"/>
      <c r="D8648" s="12"/>
    </row>
    <row r="8649" spans="1:4" x14ac:dyDescent="0.2">
      <c r="A8649" s="60"/>
      <c r="B8649" s="12"/>
      <c r="C8649" s="12"/>
      <c r="D8649" s="12"/>
    </row>
    <row r="8650" spans="1:4" x14ac:dyDescent="0.2">
      <c r="A8650" s="60"/>
      <c r="B8650" s="12"/>
      <c r="C8650" s="12"/>
      <c r="D8650" s="12"/>
    </row>
    <row r="8651" spans="1:4" x14ac:dyDescent="0.2">
      <c r="A8651" s="60"/>
      <c r="B8651" s="12"/>
      <c r="C8651" s="12"/>
      <c r="D8651" s="12"/>
    </row>
    <row r="8652" spans="1:4" x14ac:dyDescent="0.2">
      <c r="A8652" s="60"/>
      <c r="B8652" s="12"/>
      <c r="C8652" s="12"/>
      <c r="D8652" s="12"/>
    </row>
    <row r="8653" spans="1:4" x14ac:dyDescent="0.2">
      <c r="A8653" s="60"/>
      <c r="B8653" s="12"/>
      <c r="C8653" s="12"/>
      <c r="D8653" s="12"/>
    </row>
    <row r="8654" spans="1:4" x14ac:dyDescent="0.2">
      <c r="A8654" s="60"/>
      <c r="B8654" s="12"/>
      <c r="C8654" s="12"/>
      <c r="D8654" s="12"/>
    </row>
    <row r="8655" spans="1:4" x14ac:dyDescent="0.2">
      <c r="A8655" s="60"/>
      <c r="B8655" s="12"/>
      <c r="C8655" s="12"/>
      <c r="D8655" s="12"/>
    </row>
    <row r="8656" spans="1:4" x14ac:dyDescent="0.2">
      <c r="A8656" s="60"/>
      <c r="B8656" s="12"/>
      <c r="C8656" s="12"/>
      <c r="D8656" s="12"/>
    </row>
    <row r="8657" spans="1:4" x14ac:dyDescent="0.2">
      <c r="A8657" s="60"/>
      <c r="B8657" s="12"/>
      <c r="C8657" s="12"/>
      <c r="D8657" s="12"/>
    </row>
    <row r="8658" spans="1:4" x14ac:dyDescent="0.2">
      <c r="A8658" s="60"/>
      <c r="B8658" s="12"/>
      <c r="C8658" s="12"/>
      <c r="D8658" s="12"/>
    </row>
    <row r="8659" spans="1:4" x14ac:dyDescent="0.2">
      <c r="A8659" s="60"/>
      <c r="B8659" s="12"/>
      <c r="C8659" s="12"/>
      <c r="D8659" s="12"/>
    </row>
    <row r="8660" spans="1:4" x14ac:dyDescent="0.2">
      <c r="A8660" s="60"/>
      <c r="B8660" s="12"/>
      <c r="C8660" s="12"/>
      <c r="D8660" s="12"/>
    </row>
    <row r="8661" spans="1:4" x14ac:dyDescent="0.2">
      <c r="A8661" s="60"/>
      <c r="B8661" s="12"/>
      <c r="C8661" s="12"/>
      <c r="D8661" s="12"/>
    </row>
    <row r="8662" spans="1:4" x14ac:dyDescent="0.2">
      <c r="A8662" s="60"/>
      <c r="B8662" s="12"/>
      <c r="C8662" s="12"/>
      <c r="D8662" s="12"/>
    </row>
    <row r="8663" spans="1:4" x14ac:dyDescent="0.2">
      <c r="A8663" s="60"/>
      <c r="B8663" s="12"/>
      <c r="C8663" s="12"/>
      <c r="D8663" s="12"/>
    </row>
    <row r="8664" spans="1:4" x14ac:dyDescent="0.2">
      <c r="A8664" s="60"/>
      <c r="B8664" s="12"/>
      <c r="C8664" s="12"/>
      <c r="D8664" s="12"/>
    </row>
    <row r="8665" spans="1:4" x14ac:dyDescent="0.2">
      <c r="A8665" s="60"/>
      <c r="B8665" s="12"/>
      <c r="C8665" s="12"/>
      <c r="D8665" s="12"/>
    </row>
    <row r="8666" spans="1:4" x14ac:dyDescent="0.2">
      <c r="A8666" s="60"/>
      <c r="B8666" s="12"/>
      <c r="C8666" s="12"/>
      <c r="D8666" s="12"/>
    </row>
    <row r="8667" spans="1:4" x14ac:dyDescent="0.2">
      <c r="A8667" s="60"/>
      <c r="B8667" s="12"/>
      <c r="C8667" s="12"/>
      <c r="D8667" s="12"/>
    </row>
    <row r="8668" spans="1:4" x14ac:dyDescent="0.2">
      <c r="A8668" s="60"/>
      <c r="B8668" s="12"/>
      <c r="C8668" s="12"/>
      <c r="D8668" s="12"/>
    </row>
    <row r="8669" spans="1:4" x14ac:dyDescent="0.2">
      <c r="A8669" s="60"/>
      <c r="B8669" s="12"/>
      <c r="C8669" s="12"/>
      <c r="D8669" s="12"/>
    </row>
    <row r="8670" spans="1:4" x14ac:dyDescent="0.2">
      <c r="A8670" s="60"/>
      <c r="B8670" s="12"/>
      <c r="C8670" s="12"/>
      <c r="D8670" s="12"/>
    </row>
    <row r="8671" spans="1:4" x14ac:dyDescent="0.2">
      <c r="A8671" s="60"/>
      <c r="B8671" s="12"/>
      <c r="C8671" s="12"/>
      <c r="D8671" s="12"/>
    </row>
    <row r="8672" spans="1:4" x14ac:dyDescent="0.2">
      <c r="A8672" s="60"/>
      <c r="B8672" s="12"/>
      <c r="C8672" s="12"/>
      <c r="D8672" s="12"/>
    </row>
    <row r="8673" spans="1:4" x14ac:dyDescent="0.2">
      <c r="A8673" s="60"/>
      <c r="B8673" s="12"/>
      <c r="C8673" s="12"/>
      <c r="D8673" s="12"/>
    </row>
    <row r="8674" spans="1:4" x14ac:dyDescent="0.2">
      <c r="A8674" s="60"/>
      <c r="B8674" s="12"/>
      <c r="C8674" s="12"/>
      <c r="D8674" s="12"/>
    </row>
    <row r="8675" spans="1:4" x14ac:dyDescent="0.2">
      <c r="A8675" s="60"/>
      <c r="B8675" s="12"/>
      <c r="C8675" s="12"/>
      <c r="D8675" s="12"/>
    </row>
    <row r="8676" spans="1:4" x14ac:dyDescent="0.2">
      <c r="A8676" s="60"/>
      <c r="B8676" s="12"/>
      <c r="C8676" s="12"/>
      <c r="D8676" s="12"/>
    </row>
    <row r="8677" spans="1:4" x14ac:dyDescent="0.2">
      <c r="A8677" s="60"/>
      <c r="B8677" s="12"/>
      <c r="C8677" s="12"/>
      <c r="D8677" s="12"/>
    </row>
    <row r="8678" spans="1:4" x14ac:dyDescent="0.2">
      <c r="A8678" s="60"/>
      <c r="B8678" s="12"/>
      <c r="C8678" s="12"/>
      <c r="D8678" s="12"/>
    </row>
    <row r="8679" spans="1:4" x14ac:dyDescent="0.2">
      <c r="A8679" s="60"/>
      <c r="B8679" s="12"/>
      <c r="C8679" s="12"/>
      <c r="D8679" s="12"/>
    </row>
    <row r="8680" spans="1:4" x14ac:dyDescent="0.2">
      <c r="A8680" s="60"/>
      <c r="B8680" s="12"/>
      <c r="C8680" s="12"/>
      <c r="D8680" s="12"/>
    </row>
    <row r="8681" spans="1:4" x14ac:dyDescent="0.2">
      <c r="A8681" s="60"/>
      <c r="B8681" s="12"/>
      <c r="C8681" s="12"/>
      <c r="D8681" s="12"/>
    </row>
    <row r="8682" spans="1:4" x14ac:dyDescent="0.2">
      <c r="A8682" s="60"/>
      <c r="B8682" s="12"/>
      <c r="C8682" s="12"/>
      <c r="D8682" s="12"/>
    </row>
    <row r="8683" spans="1:4" x14ac:dyDescent="0.2">
      <c r="A8683" s="60"/>
      <c r="B8683" s="12"/>
      <c r="C8683" s="12"/>
      <c r="D8683" s="12"/>
    </row>
    <row r="8684" spans="1:4" x14ac:dyDescent="0.2">
      <c r="A8684" s="60"/>
      <c r="B8684" s="12"/>
      <c r="C8684" s="12"/>
      <c r="D8684" s="12"/>
    </row>
    <row r="8685" spans="1:4" x14ac:dyDescent="0.2">
      <c r="A8685" s="60"/>
      <c r="B8685" s="12"/>
      <c r="C8685" s="12"/>
      <c r="D8685" s="12"/>
    </row>
    <row r="8686" spans="1:4" x14ac:dyDescent="0.2">
      <c r="A8686" s="60"/>
      <c r="B8686" s="12"/>
      <c r="C8686" s="12"/>
      <c r="D8686" s="12"/>
    </row>
    <row r="8687" spans="1:4" x14ac:dyDescent="0.2">
      <c r="A8687" s="60"/>
      <c r="B8687" s="12"/>
      <c r="C8687" s="12"/>
      <c r="D8687" s="12"/>
    </row>
    <row r="8688" spans="1:4" x14ac:dyDescent="0.2">
      <c r="A8688" s="60"/>
      <c r="B8688" s="12"/>
      <c r="C8688" s="12"/>
      <c r="D8688" s="12"/>
    </row>
    <row r="8689" spans="1:4" x14ac:dyDescent="0.2">
      <c r="A8689" s="60"/>
      <c r="B8689" s="12"/>
      <c r="C8689" s="12"/>
      <c r="D8689" s="12"/>
    </row>
    <row r="8690" spans="1:4" x14ac:dyDescent="0.2">
      <c r="A8690" s="60"/>
      <c r="B8690" s="12"/>
      <c r="C8690" s="12"/>
      <c r="D8690" s="12"/>
    </row>
    <row r="8691" spans="1:4" x14ac:dyDescent="0.2">
      <c r="A8691" s="60"/>
      <c r="B8691" s="12"/>
      <c r="C8691" s="12"/>
      <c r="D8691" s="12"/>
    </row>
    <row r="8692" spans="1:4" x14ac:dyDescent="0.2">
      <c r="A8692" s="60"/>
      <c r="B8692" s="12"/>
      <c r="C8692" s="12"/>
      <c r="D8692" s="12"/>
    </row>
    <row r="8693" spans="1:4" x14ac:dyDescent="0.2">
      <c r="A8693" s="60"/>
      <c r="B8693" s="12"/>
      <c r="C8693" s="12"/>
      <c r="D8693" s="12"/>
    </row>
    <row r="8694" spans="1:4" x14ac:dyDescent="0.2">
      <c r="A8694" s="60"/>
      <c r="B8694" s="12"/>
      <c r="C8694" s="12"/>
      <c r="D8694" s="12"/>
    </row>
    <row r="8695" spans="1:4" x14ac:dyDescent="0.2">
      <c r="A8695" s="60"/>
      <c r="B8695" s="12"/>
      <c r="C8695" s="12"/>
      <c r="D8695" s="12"/>
    </row>
    <row r="8696" spans="1:4" x14ac:dyDescent="0.2">
      <c r="A8696" s="60"/>
      <c r="B8696" s="12"/>
      <c r="C8696" s="12"/>
      <c r="D8696" s="12"/>
    </row>
    <row r="8697" spans="1:4" x14ac:dyDescent="0.2">
      <c r="A8697" s="60"/>
      <c r="B8697" s="12"/>
      <c r="C8697" s="12"/>
      <c r="D8697" s="12"/>
    </row>
    <row r="8698" spans="1:4" x14ac:dyDescent="0.2">
      <c r="A8698" s="60"/>
      <c r="B8698" s="12"/>
      <c r="C8698" s="12"/>
      <c r="D8698" s="12"/>
    </row>
    <row r="8699" spans="1:4" x14ac:dyDescent="0.2">
      <c r="A8699" s="60"/>
      <c r="B8699" s="12"/>
      <c r="C8699" s="12"/>
      <c r="D8699" s="12"/>
    </row>
    <row r="8700" spans="1:4" x14ac:dyDescent="0.2">
      <c r="A8700" s="60"/>
      <c r="B8700" s="12"/>
      <c r="C8700" s="12"/>
      <c r="D8700" s="12"/>
    </row>
    <row r="8701" spans="1:4" x14ac:dyDescent="0.2">
      <c r="A8701" s="60"/>
      <c r="B8701" s="12"/>
      <c r="C8701" s="12"/>
      <c r="D8701" s="12"/>
    </row>
    <row r="8702" spans="1:4" x14ac:dyDescent="0.2">
      <c r="A8702" s="60"/>
      <c r="B8702" s="12"/>
      <c r="C8702" s="12"/>
      <c r="D8702" s="12"/>
    </row>
    <row r="8703" spans="1:4" x14ac:dyDescent="0.2">
      <c r="A8703" s="60"/>
      <c r="B8703" s="12"/>
      <c r="C8703" s="12"/>
      <c r="D8703" s="12"/>
    </row>
    <row r="8704" spans="1:4" x14ac:dyDescent="0.2">
      <c r="A8704" s="60"/>
      <c r="B8704" s="12"/>
      <c r="C8704" s="12"/>
      <c r="D8704" s="12"/>
    </row>
    <row r="8705" spans="1:4" x14ac:dyDescent="0.2">
      <c r="A8705" s="60"/>
      <c r="B8705" s="12"/>
      <c r="C8705" s="12"/>
      <c r="D8705" s="12"/>
    </row>
    <row r="8706" spans="1:4" x14ac:dyDescent="0.2">
      <c r="A8706" s="60"/>
      <c r="B8706" s="12"/>
      <c r="C8706" s="12"/>
      <c r="D8706" s="12"/>
    </row>
    <row r="8707" spans="1:4" x14ac:dyDescent="0.2">
      <c r="A8707" s="60"/>
      <c r="B8707" s="12"/>
      <c r="C8707" s="12"/>
      <c r="D8707" s="12"/>
    </row>
    <row r="8708" spans="1:4" x14ac:dyDescent="0.2">
      <c r="A8708" s="60"/>
      <c r="B8708" s="12"/>
      <c r="C8708" s="12"/>
      <c r="D8708" s="12"/>
    </row>
    <row r="8709" spans="1:4" x14ac:dyDescent="0.2">
      <c r="A8709" s="60"/>
      <c r="B8709" s="12"/>
      <c r="C8709" s="12"/>
      <c r="D8709" s="12"/>
    </row>
    <row r="8710" spans="1:4" x14ac:dyDescent="0.2">
      <c r="A8710" s="60"/>
      <c r="B8710" s="12"/>
      <c r="C8710" s="12"/>
      <c r="D8710" s="12"/>
    </row>
    <row r="8711" spans="1:4" x14ac:dyDescent="0.2">
      <c r="A8711" s="60"/>
      <c r="B8711" s="12"/>
      <c r="C8711" s="12"/>
      <c r="D8711" s="12"/>
    </row>
    <row r="8712" spans="1:4" x14ac:dyDescent="0.2">
      <c r="A8712" s="60"/>
      <c r="B8712" s="12"/>
      <c r="C8712" s="12"/>
      <c r="D8712" s="12"/>
    </row>
    <row r="8713" spans="1:4" x14ac:dyDescent="0.2">
      <c r="A8713" s="60"/>
      <c r="B8713" s="12"/>
      <c r="C8713" s="12"/>
      <c r="D8713" s="12"/>
    </row>
    <row r="8714" spans="1:4" x14ac:dyDescent="0.2">
      <c r="A8714" s="60"/>
      <c r="B8714" s="12"/>
      <c r="C8714" s="12"/>
      <c r="D8714" s="12"/>
    </row>
    <row r="8715" spans="1:4" x14ac:dyDescent="0.2">
      <c r="A8715" s="60"/>
      <c r="B8715" s="12"/>
      <c r="C8715" s="12"/>
      <c r="D8715" s="12"/>
    </row>
    <row r="8716" spans="1:4" x14ac:dyDescent="0.2">
      <c r="A8716" s="60"/>
      <c r="B8716" s="12"/>
      <c r="C8716" s="12"/>
      <c r="D8716" s="12"/>
    </row>
    <row r="8717" spans="1:4" x14ac:dyDescent="0.2">
      <c r="A8717" s="60"/>
      <c r="B8717" s="12"/>
      <c r="C8717" s="12"/>
      <c r="D8717" s="12"/>
    </row>
    <row r="8718" spans="1:4" x14ac:dyDescent="0.2">
      <c r="A8718" s="60"/>
      <c r="B8718" s="12"/>
      <c r="C8718" s="12"/>
      <c r="D8718" s="12"/>
    </row>
    <row r="8719" spans="1:4" x14ac:dyDescent="0.2">
      <c r="A8719" s="60"/>
      <c r="B8719" s="12"/>
      <c r="C8719" s="12"/>
      <c r="D8719" s="12"/>
    </row>
    <row r="8720" spans="1:4" x14ac:dyDescent="0.2">
      <c r="A8720" s="60"/>
      <c r="B8720" s="12"/>
      <c r="C8720" s="12"/>
      <c r="D8720" s="12"/>
    </row>
    <row r="8721" spans="1:4" x14ac:dyDescent="0.2">
      <c r="A8721" s="60"/>
      <c r="B8721" s="12"/>
      <c r="C8721" s="12"/>
      <c r="D8721" s="12"/>
    </row>
    <row r="8722" spans="1:4" x14ac:dyDescent="0.2">
      <c r="A8722" s="60"/>
      <c r="B8722" s="12"/>
      <c r="C8722" s="12"/>
      <c r="D8722" s="12"/>
    </row>
    <row r="8723" spans="1:4" x14ac:dyDescent="0.2">
      <c r="A8723" s="60"/>
      <c r="B8723" s="12"/>
      <c r="C8723" s="12"/>
      <c r="D8723" s="12"/>
    </row>
    <row r="8724" spans="1:4" x14ac:dyDescent="0.2">
      <c r="A8724" s="60"/>
      <c r="B8724" s="12"/>
      <c r="C8724" s="12"/>
      <c r="D8724" s="12"/>
    </row>
    <row r="8725" spans="1:4" x14ac:dyDescent="0.2">
      <c r="A8725" s="60"/>
      <c r="B8725" s="12"/>
      <c r="C8725" s="12"/>
      <c r="D8725" s="12"/>
    </row>
    <row r="8726" spans="1:4" x14ac:dyDescent="0.2">
      <c r="A8726" s="60"/>
      <c r="B8726" s="12"/>
      <c r="C8726" s="12"/>
      <c r="D8726" s="12"/>
    </row>
    <row r="8727" spans="1:4" x14ac:dyDescent="0.2">
      <c r="A8727" s="60"/>
      <c r="B8727" s="12"/>
      <c r="C8727" s="12"/>
      <c r="D8727" s="12"/>
    </row>
    <row r="8728" spans="1:4" x14ac:dyDescent="0.2">
      <c r="A8728" s="60"/>
      <c r="B8728" s="12"/>
      <c r="C8728" s="12"/>
      <c r="D8728" s="12"/>
    </row>
    <row r="8729" spans="1:4" x14ac:dyDescent="0.2">
      <c r="A8729" s="60"/>
      <c r="B8729" s="12"/>
      <c r="C8729" s="12"/>
      <c r="D8729" s="12"/>
    </row>
    <row r="8730" spans="1:4" x14ac:dyDescent="0.2">
      <c r="A8730" s="60"/>
      <c r="B8730" s="12"/>
      <c r="C8730" s="12"/>
      <c r="D8730" s="12"/>
    </row>
    <row r="8731" spans="1:4" x14ac:dyDescent="0.2">
      <c r="A8731" s="60"/>
      <c r="B8731" s="12"/>
      <c r="C8731" s="12"/>
      <c r="D8731" s="12"/>
    </row>
    <row r="8732" spans="1:4" x14ac:dyDescent="0.2">
      <c r="A8732" s="60"/>
      <c r="B8732" s="12"/>
      <c r="C8732" s="12"/>
      <c r="D8732" s="12"/>
    </row>
    <row r="8733" spans="1:4" x14ac:dyDescent="0.2">
      <c r="A8733" s="60"/>
      <c r="B8733" s="12"/>
      <c r="C8733" s="12"/>
      <c r="D8733" s="12"/>
    </row>
    <row r="8734" spans="1:4" x14ac:dyDescent="0.2">
      <c r="A8734" s="60"/>
      <c r="B8734" s="12"/>
      <c r="C8734" s="12"/>
      <c r="D8734" s="12"/>
    </row>
    <row r="8735" spans="1:4" x14ac:dyDescent="0.2">
      <c r="A8735" s="60"/>
      <c r="B8735" s="12"/>
      <c r="C8735" s="12"/>
      <c r="D8735" s="12"/>
    </row>
    <row r="8736" spans="1:4" x14ac:dyDescent="0.2">
      <c r="A8736" s="60"/>
      <c r="B8736" s="12"/>
      <c r="C8736" s="12"/>
      <c r="D8736" s="12"/>
    </row>
    <row r="8737" spans="1:4" x14ac:dyDescent="0.2">
      <c r="A8737" s="60"/>
      <c r="B8737" s="12"/>
      <c r="C8737" s="12"/>
      <c r="D8737" s="12"/>
    </row>
    <row r="8738" spans="1:4" x14ac:dyDescent="0.2">
      <c r="A8738" s="60"/>
      <c r="B8738" s="12"/>
      <c r="C8738" s="12"/>
      <c r="D8738" s="12"/>
    </row>
    <row r="8739" spans="1:4" x14ac:dyDescent="0.2">
      <c r="A8739" s="60"/>
      <c r="B8739" s="12"/>
      <c r="C8739" s="12"/>
      <c r="D8739" s="12"/>
    </row>
    <row r="8740" spans="1:4" x14ac:dyDescent="0.2">
      <c r="A8740" s="60"/>
      <c r="B8740" s="12"/>
      <c r="C8740" s="12"/>
      <c r="D8740" s="12"/>
    </row>
    <row r="8741" spans="1:4" x14ac:dyDescent="0.2">
      <c r="A8741" s="60"/>
      <c r="B8741" s="12"/>
      <c r="C8741" s="12"/>
      <c r="D8741" s="12"/>
    </row>
    <row r="8742" spans="1:4" x14ac:dyDescent="0.2">
      <c r="A8742" s="60"/>
      <c r="B8742" s="12"/>
      <c r="C8742" s="12"/>
      <c r="D8742" s="12"/>
    </row>
    <row r="8743" spans="1:4" x14ac:dyDescent="0.2">
      <c r="A8743" s="60"/>
      <c r="B8743" s="12"/>
      <c r="C8743" s="12"/>
      <c r="D8743" s="12"/>
    </row>
    <row r="8744" spans="1:4" x14ac:dyDescent="0.2">
      <c r="A8744" s="60"/>
      <c r="B8744" s="12"/>
      <c r="C8744" s="12"/>
      <c r="D8744" s="12"/>
    </row>
    <row r="8745" spans="1:4" x14ac:dyDescent="0.2">
      <c r="A8745" s="60"/>
      <c r="B8745" s="12"/>
      <c r="C8745" s="12"/>
      <c r="D8745" s="12"/>
    </row>
    <row r="8746" spans="1:4" x14ac:dyDescent="0.2">
      <c r="A8746" s="60"/>
      <c r="B8746" s="12"/>
      <c r="C8746" s="12"/>
      <c r="D8746" s="12"/>
    </row>
    <row r="8747" spans="1:4" x14ac:dyDescent="0.2">
      <c r="A8747" s="60"/>
      <c r="B8747" s="12"/>
      <c r="C8747" s="12"/>
      <c r="D8747" s="12"/>
    </row>
    <row r="8748" spans="1:4" x14ac:dyDescent="0.2">
      <c r="A8748" s="60"/>
      <c r="B8748" s="12"/>
      <c r="C8748" s="12"/>
      <c r="D8748" s="12"/>
    </row>
    <row r="8749" spans="1:4" x14ac:dyDescent="0.2">
      <c r="A8749" s="60"/>
      <c r="B8749" s="12"/>
      <c r="C8749" s="12"/>
      <c r="D8749" s="12"/>
    </row>
    <row r="8750" spans="1:4" x14ac:dyDescent="0.2">
      <c r="A8750" s="60"/>
      <c r="B8750" s="12"/>
      <c r="C8750" s="12"/>
      <c r="D8750" s="12"/>
    </row>
    <row r="8751" spans="1:4" x14ac:dyDescent="0.2">
      <c r="A8751" s="60"/>
      <c r="B8751" s="12"/>
      <c r="C8751" s="12"/>
      <c r="D8751" s="12"/>
    </row>
    <row r="8752" spans="1:4" x14ac:dyDescent="0.2">
      <c r="A8752" s="60"/>
      <c r="B8752" s="12"/>
      <c r="C8752" s="12"/>
      <c r="D8752" s="12"/>
    </row>
    <row r="8753" spans="1:4" x14ac:dyDescent="0.2">
      <c r="A8753" s="60"/>
      <c r="B8753" s="12"/>
      <c r="C8753" s="12"/>
      <c r="D8753" s="12"/>
    </row>
    <row r="8754" spans="1:4" x14ac:dyDescent="0.2">
      <c r="A8754" s="60"/>
      <c r="B8754" s="12"/>
      <c r="C8754" s="12"/>
      <c r="D8754" s="12"/>
    </row>
    <row r="8755" spans="1:4" x14ac:dyDescent="0.2">
      <c r="A8755" s="60"/>
      <c r="B8755" s="12"/>
      <c r="C8755" s="12"/>
      <c r="D8755" s="12"/>
    </row>
    <row r="8756" spans="1:4" x14ac:dyDescent="0.2">
      <c r="A8756" s="60"/>
      <c r="B8756" s="12"/>
      <c r="C8756" s="12"/>
      <c r="D8756" s="12"/>
    </row>
    <row r="8757" spans="1:4" x14ac:dyDescent="0.2">
      <c r="A8757" s="60"/>
      <c r="B8757" s="12"/>
      <c r="C8757" s="12"/>
      <c r="D8757" s="12"/>
    </row>
    <row r="8758" spans="1:4" x14ac:dyDescent="0.2">
      <c r="A8758" s="60"/>
      <c r="B8758" s="12"/>
      <c r="C8758" s="12"/>
      <c r="D8758" s="12"/>
    </row>
    <row r="8759" spans="1:4" x14ac:dyDescent="0.2">
      <c r="A8759" s="60"/>
      <c r="B8759" s="12"/>
      <c r="C8759" s="12"/>
      <c r="D8759" s="12"/>
    </row>
    <row r="8760" spans="1:4" x14ac:dyDescent="0.2">
      <c r="A8760" s="60"/>
      <c r="B8760" s="12"/>
      <c r="C8760" s="12"/>
      <c r="D8760" s="12"/>
    </row>
    <row r="8761" spans="1:4" x14ac:dyDescent="0.2">
      <c r="A8761" s="60"/>
      <c r="B8761" s="12"/>
      <c r="C8761" s="12"/>
      <c r="D8761" s="12"/>
    </row>
    <row r="8762" spans="1:4" x14ac:dyDescent="0.2">
      <c r="A8762" s="60"/>
      <c r="B8762" s="12"/>
      <c r="C8762" s="12"/>
      <c r="D8762" s="12"/>
    </row>
    <row r="8763" spans="1:4" x14ac:dyDescent="0.2">
      <c r="A8763" s="60"/>
      <c r="B8763" s="12"/>
      <c r="C8763" s="12"/>
      <c r="D8763" s="12"/>
    </row>
    <row r="8764" spans="1:4" x14ac:dyDescent="0.2">
      <c r="A8764" s="60"/>
      <c r="B8764" s="12"/>
      <c r="C8764" s="12"/>
      <c r="D8764" s="12"/>
    </row>
    <row r="8765" spans="1:4" x14ac:dyDescent="0.2">
      <c r="A8765" s="60"/>
      <c r="B8765" s="12"/>
      <c r="C8765" s="12"/>
      <c r="D8765" s="12"/>
    </row>
    <row r="8766" spans="1:4" x14ac:dyDescent="0.2">
      <c r="A8766" s="60"/>
      <c r="B8766" s="12"/>
      <c r="C8766" s="12"/>
      <c r="D8766" s="12"/>
    </row>
    <row r="8767" spans="1:4" x14ac:dyDescent="0.2">
      <c r="A8767" s="60"/>
      <c r="B8767" s="12"/>
      <c r="C8767" s="12"/>
      <c r="D8767" s="12"/>
    </row>
    <row r="8768" spans="1:4" x14ac:dyDescent="0.2">
      <c r="A8768" s="60"/>
      <c r="B8768" s="12"/>
      <c r="C8768" s="12"/>
      <c r="D8768" s="12"/>
    </row>
    <row r="8769" spans="1:4" x14ac:dyDescent="0.2">
      <c r="A8769" s="60"/>
      <c r="B8769" s="12"/>
      <c r="C8769" s="12"/>
      <c r="D8769" s="12"/>
    </row>
    <row r="8770" spans="1:4" x14ac:dyDescent="0.2">
      <c r="A8770" s="60"/>
      <c r="B8770" s="12"/>
      <c r="C8770" s="12"/>
      <c r="D8770" s="12"/>
    </row>
    <row r="8771" spans="1:4" x14ac:dyDescent="0.2">
      <c r="A8771" s="60"/>
      <c r="B8771" s="12"/>
      <c r="C8771" s="12"/>
      <c r="D8771" s="12"/>
    </row>
    <row r="8772" spans="1:4" x14ac:dyDescent="0.2">
      <c r="A8772" s="60"/>
      <c r="B8772" s="12"/>
      <c r="C8772" s="12"/>
      <c r="D8772" s="12"/>
    </row>
    <row r="8773" spans="1:4" x14ac:dyDescent="0.2">
      <c r="A8773" s="60"/>
      <c r="B8773" s="12"/>
      <c r="C8773" s="12"/>
      <c r="D8773" s="12"/>
    </row>
    <row r="8774" spans="1:4" x14ac:dyDescent="0.2">
      <c r="A8774" s="60"/>
      <c r="B8774" s="12"/>
      <c r="C8774" s="12"/>
      <c r="D8774" s="12"/>
    </row>
    <row r="8775" spans="1:4" x14ac:dyDescent="0.2">
      <c r="A8775" s="60"/>
      <c r="B8775" s="12"/>
      <c r="C8775" s="12"/>
      <c r="D8775" s="12"/>
    </row>
    <row r="8776" spans="1:4" x14ac:dyDescent="0.2">
      <c r="A8776" s="60"/>
      <c r="B8776" s="12"/>
      <c r="C8776" s="12"/>
      <c r="D8776" s="12"/>
    </row>
    <row r="8777" spans="1:4" x14ac:dyDescent="0.2">
      <c r="A8777" s="60"/>
      <c r="B8777" s="12"/>
      <c r="C8777" s="12"/>
      <c r="D8777" s="12"/>
    </row>
    <row r="8778" spans="1:4" x14ac:dyDescent="0.2">
      <c r="A8778" s="60"/>
      <c r="B8778" s="12"/>
      <c r="C8778" s="12"/>
      <c r="D8778" s="12"/>
    </row>
    <row r="8779" spans="1:4" x14ac:dyDescent="0.2">
      <c r="A8779" s="60"/>
      <c r="B8779" s="12"/>
      <c r="C8779" s="12"/>
      <c r="D8779" s="12"/>
    </row>
    <row r="8780" spans="1:4" x14ac:dyDescent="0.2">
      <c r="A8780" s="60"/>
      <c r="B8780" s="12"/>
      <c r="C8780" s="12"/>
      <c r="D8780" s="12"/>
    </row>
    <row r="8781" spans="1:4" x14ac:dyDescent="0.2">
      <c r="A8781" s="60"/>
      <c r="B8781" s="12"/>
      <c r="C8781" s="12"/>
      <c r="D8781" s="12"/>
    </row>
    <row r="8782" spans="1:4" x14ac:dyDescent="0.2">
      <c r="A8782" s="60"/>
      <c r="B8782" s="12"/>
      <c r="C8782" s="12"/>
      <c r="D8782" s="12"/>
    </row>
    <row r="8783" spans="1:4" x14ac:dyDescent="0.2">
      <c r="A8783" s="60"/>
      <c r="B8783" s="12"/>
      <c r="C8783" s="12"/>
      <c r="D8783" s="12"/>
    </row>
    <row r="8784" spans="1:4" x14ac:dyDescent="0.2">
      <c r="A8784" s="60"/>
      <c r="B8784" s="12"/>
      <c r="C8784" s="12"/>
      <c r="D8784" s="12"/>
    </row>
    <row r="8785" spans="1:4" x14ac:dyDescent="0.2">
      <c r="A8785" s="60"/>
      <c r="B8785" s="12"/>
      <c r="C8785" s="12"/>
      <c r="D8785" s="12"/>
    </row>
    <row r="8786" spans="1:4" x14ac:dyDescent="0.2">
      <c r="A8786" s="60"/>
      <c r="B8786" s="12"/>
      <c r="C8786" s="12"/>
      <c r="D8786" s="12"/>
    </row>
    <row r="8787" spans="1:4" x14ac:dyDescent="0.2">
      <c r="A8787" s="60"/>
      <c r="B8787" s="12"/>
      <c r="C8787" s="12"/>
      <c r="D8787" s="12"/>
    </row>
    <row r="8788" spans="1:4" x14ac:dyDescent="0.2">
      <c r="A8788" s="60"/>
      <c r="B8788" s="12"/>
      <c r="C8788" s="12"/>
      <c r="D8788" s="12"/>
    </row>
    <row r="8789" spans="1:4" x14ac:dyDescent="0.2">
      <c r="A8789" s="60"/>
      <c r="B8789" s="12"/>
      <c r="C8789" s="12"/>
      <c r="D8789" s="12"/>
    </row>
    <row r="8790" spans="1:4" x14ac:dyDescent="0.2">
      <c r="A8790" s="60"/>
      <c r="B8790" s="12"/>
      <c r="C8790" s="12"/>
      <c r="D8790" s="12"/>
    </row>
    <row r="8791" spans="1:4" x14ac:dyDescent="0.2">
      <c r="A8791" s="60"/>
      <c r="B8791" s="12"/>
      <c r="C8791" s="12"/>
      <c r="D8791" s="12"/>
    </row>
    <row r="8792" spans="1:4" x14ac:dyDescent="0.2">
      <c r="A8792" s="60"/>
      <c r="B8792" s="12"/>
      <c r="C8792" s="12"/>
      <c r="D8792" s="12"/>
    </row>
    <row r="8793" spans="1:4" x14ac:dyDescent="0.2">
      <c r="A8793" s="60"/>
      <c r="B8793" s="12"/>
      <c r="C8793" s="12"/>
      <c r="D8793" s="12"/>
    </row>
    <row r="8794" spans="1:4" x14ac:dyDescent="0.2">
      <c r="A8794" s="60"/>
      <c r="B8794" s="12"/>
      <c r="C8794" s="12"/>
      <c r="D8794" s="12"/>
    </row>
    <row r="8795" spans="1:4" x14ac:dyDescent="0.2">
      <c r="A8795" s="60"/>
      <c r="B8795" s="12"/>
      <c r="C8795" s="12"/>
      <c r="D8795" s="12"/>
    </row>
    <row r="8796" spans="1:4" x14ac:dyDescent="0.2">
      <c r="A8796" s="60"/>
      <c r="B8796" s="12"/>
      <c r="C8796" s="12"/>
      <c r="D8796" s="12"/>
    </row>
    <row r="8797" spans="1:4" x14ac:dyDescent="0.2">
      <c r="A8797" s="60"/>
      <c r="B8797" s="12"/>
      <c r="C8797" s="12"/>
      <c r="D8797" s="12"/>
    </row>
    <row r="8798" spans="1:4" x14ac:dyDescent="0.2">
      <c r="A8798" s="60"/>
      <c r="B8798" s="12"/>
      <c r="C8798" s="12"/>
      <c r="D8798" s="12"/>
    </row>
    <row r="8799" spans="1:4" x14ac:dyDescent="0.2">
      <c r="A8799" s="60"/>
      <c r="B8799" s="12"/>
      <c r="C8799" s="12"/>
      <c r="D8799" s="12"/>
    </row>
    <row r="8800" spans="1:4" x14ac:dyDescent="0.2">
      <c r="A8800" s="60"/>
      <c r="B8800" s="12"/>
      <c r="C8800" s="12"/>
      <c r="D8800" s="12"/>
    </row>
    <row r="8801" spans="1:4" x14ac:dyDescent="0.2">
      <c r="A8801" s="60"/>
      <c r="B8801" s="12"/>
      <c r="C8801" s="12"/>
      <c r="D8801" s="12"/>
    </row>
    <row r="8802" spans="1:4" x14ac:dyDescent="0.2">
      <c r="A8802" s="60"/>
      <c r="B8802" s="12"/>
      <c r="C8802" s="12"/>
      <c r="D8802" s="12"/>
    </row>
    <row r="8803" spans="1:4" x14ac:dyDescent="0.2">
      <c r="A8803" s="60"/>
      <c r="B8803" s="12"/>
      <c r="C8803" s="12"/>
      <c r="D8803" s="12"/>
    </row>
    <row r="8804" spans="1:4" x14ac:dyDescent="0.2">
      <c r="A8804" s="60"/>
      <c r="B8804" s="12"/>
      <c r="C8804" s="12"/>
      <c r="D8804" s="12"/>
    </row>
    <row r="8805" spans="1:4" x14ac:dyDescent="0.2">
      <c r="A8805" s="60"/>
      <c r="B8805" s="12"/>
      <c r="C8805" s="12"/>
      <c r="D8805" s="12"/>
    </row>
    <row r="8806" spans="1:4" x14ac:dyDescent="0.2">
      <c r="A8806" s="60"/>
      <c r="B8806" s="12"/>
      <c r="C8806" s="12"/>
      <c r="D8806" s="12"/>
    </row>
    <row r="8807" spans="1:4" x14ac:dyDescent="0.2">
      <c r="A8807" s="60"/>
      <c r="B8807" s="12"/>
      <c r="C8807" s="12"/>
      <c r="D8807" s="12"/>
    </row>
    <row r="8808" spans="1:4" x14ac:dyDescent="0.2">
      <c r="A8808" s="60"/>
      <c r="B8808" s="12"/>
      <c r="C8808" s="12"/>
      <c r="D8808" s="12"/>
    </row>
    <row r="8809" spans="1:4" x14ac:dyDescent="0.2">
      <c r="A8809" s="60"/>
      <c r="B8809" s="12"/>
      <c r="C8809" s="12"/>
      <c r="D8809" s="12"/>
    </row>
    <row r="8810" spans="1:4" x14ac:dyDescent="0.2">
      <c r="A8810" s="60"/>
      <c r="B8810" s="12"/>
      <c r="C8810" s="12"/>
      <c r="D8810" s="12"/>
    </row>
    <row r="8811" spans="1:4" x14ac:dyDescent="0.2">
      <c r="A8811" s="60"/>
      <c r="B8811" s="12"/>
      <c r="C8811" s="12"/>
      <c r="D8811" s="12"/>
    </row>
    <row r="8812" spans="1:4" x14ac:dyDescent="0.2">
      <c r="A8812" s="60"/>
      <c r="B8812" s="12"/>
      <c r="C8812" s="12"/>
      <c r="D8812" s="12"/>
    </row>
    <row r="8813" spans="1:4" x14ac:dyDescent="0.2">
      <c r="A8813" s="60"/>
      <c r="B8813" s="12"/>
      <c r="C8813" s="12"/>
      <c r="D8813" s="12"/>
    </row>
    <row r="8814" spans="1:4" x14ac:dyDescent="0.2">
      <c r="A8814" s="60"/>
      <c r="B8814" s="12"/>
      <c r="C8814" s="12"/>
      <c r="D8814" s="12"/>
    </row>
    <row r="8815" spans="1:4" x14ac:dyDescent="0.2">
      <c r="A8815" s="60"/>
      <c r="B8815" s="12"/>
      <c r="C8815" s="12"/>
      <c r="D8815" s="12"/>
    </row>
    <row r="8816" spans="1:4" x14ac:dyDescent="0.2">
      <c r="A8816" s="60"/>
      <c r="B8816" s="12"/>
      <c r="C8816" s="12"/>
      <c r="D8816" s="12"/>
    </row>
    <row r="8817" spans="1:4" x14ac:dyDescent="0.2">
      <c r="A8817" s="60"/>
      <c r="B8817" s="12"/>
      <c r="C8817" s="12"/>
      <c r="D8817" s="12"/>
    </row>
    <row r="8818" spans="1:4" x14ac:dyDescent="0.2">
      <c r="A8818" s="60"/>
      <c r="B8818" s="12"/>
      <c r="C8818" s="12"/>
      <c r="D8818" s="12"/>
    </row>
    <row r="8819" spans="1:4" x14ac:dyDescent="0.2">
      <c r="A8819" s="60"/>
      <c r="B8819" s="12"/>
      <c r="C8819" s="12"/>
      <c r="D8819" s="12"/>
    </row>
    <row r="8820" spans="1:4" x14ac:dyDescent="0.2">
      <c r="A8820" s="60"/>
      <c r="B8820" s="12"/>
      <c r="C8820" s="12"/>
      <c r="D8820" s="12"/>
    </row>
    <row r="8821" spans="1:4" x14ac:dyDescent="0.2">
      <c r="A8821" s="60"/>
      <c r="B8821" s="12"/>
      <c r="C8821" s="12"/>
      <c r="D8821" s="12"/>
    </row>
    <row r="8822" spans="1:4" x14ac:dyDescent="0.2">
      <c r="A8822" s="60"/>
      <c r="B8822" s="12"/>
      <c r="C8822" s="12"/>
      <c r="D8822" s="12"/>
    </row>
    <row r="8823" spans="1:4" x14ac:dyDescent="0.2">
      <c r="A8823" s="60"/>
      <c r="B8823" s="12"/>
      <c r="C8823" s="12"/>
      <c r="D8823" s="12"/>
    </row>
    <row r="8824" spans="1:4" x14ac:dyDescent="0.2">
      <c r="A8824" s="60"/>
      <c r="B8824" s="12"/>
      <c r="C8824" s="12"/>
      <c r="D8824" s="12"/>
    </row>
    <row r="8825" spans="1:4" x14ac:dyDescent="0.2">
      <c r="A8825" s="60"/>
      <c r="B8825" s="12"/>
      <c r="C8825" s="12"/>
      <c r="D8825" s="12"/>
    </row>
    <row r="8826" spans="1:4" x14ac:dyDescent="0.2">
      <c r="A8826" s="60"/>
      <c r="B8826" s="12"/>
      <c r="C8826" s="12"/>
      <c r="D8826" s="12"/>
    </row>
    <row r="8827" spans="1:4" x14ac:dyDescent="0.2">
      <c r="A8827" s="60"/>
      <c r="B8827" s="12"/>
      <c r="C8827" s="12"/>
      <c r="D8827" s="12"/>
    </row>
    <row r="8828" spans="1:4" x14ac:dyDescent="0.2">
      <c r="A8828" s="60"/>
      <c r="B8828" s="12"/>
      <c r="C8828" s="12"/>
      <c r="D8828" s="12"/>
    </row>
    <row r="8829" spans="1:4" x14ac:dyDescent="0.2">
      <c r="A8829" s="60"/>
      <c r="B8829" s="12"/>
      <c r="C8829" s="12"/>
      <c r="D8829" s="12"/>
    </row>
    <row r="8830" spans="1:4" x14ac:dyDescent="0.2">
      <c r="A8830" s="60"/>
      <c r="B8830" s="12"/>
      <c r="C8830" s="12"/>
      <c r="D8830" s="12"/>
    </row>
    <row r="8831" spans="1:4" x14ac:dyDescent="0.2">
      <c r="A8831" s="60"/>
      <c r="B8831" s="12"/>
      <c r="C8831" s="12"/>
      <c r="D8831" s="12"/>
    </row>
    <row r="8832" spans="1:4" x14ac:dyDescent="0.2">
      <c r="A8832" s="60"/>
      <c r="B8832" s="12"/>
      <c r="C8832" s="12"/>
      <c r="D8832" s="12"/>
    </row>
    <row r="8833" spans="1:4" x14ac:dyDescent="0.2">
      <c r="A8833" s="60"/>
      <c r="B8833" s="12"/>
      <c r="C8833" s="12"/>
      <c r="D8833" s="12"/>
    </row>
    <row r="8834" spans="1:4" x14ac:dyDescent="0.2">
      <c r="A8834" s="60"/>
      <c r="B8834" s="12"/>
      <c r="C8834" s="12"/>
      <c r="D8834" s="12"/>
    </row>
    <row r="8835" spans="1:4" x14ac:dyDescent="0.2">
      <c r="A8835" s="60"/>
      <c r="B8835" s="12"/>
      <c r="C8835" s="12"/>
      <c r="D8835" s="12"/>
    </row>
    <row r="8836" spans="1:4" x14ac:dyDescent="0.2">
      <c r="A8836" s="60"/>
      <c r="B8836" s="12"/>
      <c r="C8836" s="12"/>
      <c r="D8836" s="12"/>
    </row>
    <row r="8837" spans="1:4" x14ac:dyDescent="0.2">
      <c r="A8837" s="60"/>
      <c r="B8837" s="12"/>
      <c r="C8837" s="12"/>
      <c r="D8837" s="12"/>
    </row>
    <row r="8838" spans="1:4" x14ac:dyDescent="0.2">
      <c r="A8838" s="60"/>
      <c r="B8838" s="12"/>
      <c r="C8838" s="12"/>
      <c r="D8838" s="12"/>
    </row>
    <row r="8839" spans="1:4" x14ac:dyDescent="0.2">
      <c r="A8839" s="60"/>
      <c r="B8839" s="12"/>
      <c r="C8839" s="12"/>
      <c r="D8839" s="12"/>
    </row>
    <row r="8840" spans="1:4" x14ac:dyDescent="0.2">
      <c r="A8840" s="60"/>
      <c r="B8840" s="12"/>
      <c r="C8840" s="12"/>
      <c r="D8840" s="12"/>
    </row>
    <row r="8841" spans="1:4" x14ac:dyDescent="0.2">
      <c r="A8841" s="60"/>
      <c r="B8841" s="12"/>
      <c r="C8841" s="12"/>
      <c r="D8841" s="12"/>
    </row>
    <row r="8842" spans="1:4" x14ac:dyDescent="0.2">
      <c r="A8842" s="60"/>
      <c r="B8842" s="12"/>
      <c r="C8842" s="12"/>
      <c r="D8842" s="12"/>
    </row>
    <row r="8843" spans="1:4" x14ac:dyDescent="0.2">
      <c r="A8843" s="60"/>
      <c r="B8843" s="12"/>
      <c r="C8843" s="12"/>
      <c r="D8843" s="12"/>
    </row>
    <row r="8844" spans="1:4" x14ac:dyDescent="0.2">
      <c r="A8844" s="60"/>
      <c r="B8844" s="12"/>
      <c r="C8844" s="12"/>
      <c r="D8844" s="12"/>
    </row>
    <row r="8845" spans="1:4" x14ac:dyDescent="0.2">
      <c r="A8845" s="60"/>
      <c r="B8845" s="12"/>
      <c r="C8845" s="12"/>
      <c r="D8845" s="12"/>
    </row>
    <row r="8846" spans="1:4" x14ac:dyDescent="0.2">
      <c r="A8846" s="60"/>
      <c r="B8846" s="12"/>
      <c r="C8846" s="12"/>
      <c r="D8846" s="12"/>
    </row>
    <row r="8847" spans="1:4" x14ac:dyDescent="0.2">
      <c r="A8847" s="60"/>
      <c r="B8847" s="12"/>
      <c r="C8847" s="12"/>
      <c r="D8847" s="12"/>
    </row>
    <row r="8848" spans="1:4" x14ac:dyDescent="0.2">
      <c r="A8848" s="60"/>
      <c r="B8848" s="12"/>
      <c r="C8848" s="12"/>
      <c r="D8848" s="12"/>
    </row>
    <row r="8849" spans="1:4" x14ac:dyDescent="0.2">
      <c r="A8849" s="60"/>
      <c r="B8849" s="12"/>
      <c r="C8849" s="12"/>
      <c r="D8849" s="12"/>
    </row>
    <row r="8850" spans="1:4" x14ac:dyDescent="0.2">
      <c r="A8850" s="60"/>
      <c r="B8850" s="12"/>
      <c r="C8850" s="12"/>
      <c r="D8850" s="12"/>
    </row>
    <row r="8851" spans="1:4" x14ac:dyDescent="0.2">
      <c r="A8851" s="60"/>
      <c r="B8851" s="12"/>
      <c r="C8851" s="12"/>
      <c r="D8851" s="12"/>
    </row>
    <row r="8852" spans="1:4" x14ac:dyDescent="0.2">
      <c r="A8852" s="60"/>
      <c r="B8852" s="12"/>
      <c r="C8852" s="12"/>
      <c r="D8852" s="12"/>
    </row>
    <row r="8853" spans="1:4" x14ac:dyDescent="0.2">
      <c r="A8853" s="60"/>
      <c r="B8853" s="12"/>
      <c r="C8853" s="12"/>
      <c r="D8853" s="12"/>
    </row>
    <row r="8854" spans="1:4" x14ac:dyDescent="0.2">
      <c r="A8854" s="60"/>
      <c r="B8854" s="12"/>
      <c r="C8854" s="12"/>
      <c r="D8854" s="12"/>
    </row>
    <row r="8855" spans="1:4" x14ac:dyDescent="0.2">
      <c r="A8855" s="60"/>
      <c r="B8855" s="12"/>
      <c r="C8855" s="12"/>
      <c r="D8855" s="12"/>
    </row>
    <row r="8856" spans="1:4" x14ac:dyDescent="0.2">
      <c r="A8856" s="60"/>
      <c r="B8856" s="12"/>
      <c r="C8856" s="12"/>
      <c r="D8856" s="12"/>
    </row>
    <row r="8857" spans="1:4" x14ac:dyDescent="0.2">
      <c r="A8857" s="60"/>
      <c r="B8857" s="12"/>
      <c r="C8857" s="12"/>
      <c r="D8857" s="12"/>
    </row>
    <row r="8858" spans="1:4" x14ac:dyDescent="0.2">
      <c r="A8858" s="60"/>
      <c r="B8858" s="12"/>
      <c r="C8858" s="12"/>
      <c r="D8858" s="12"/>
    </row>
    <row r="8859" spans="1:4" x14ac:dyDescent="0.2">
      <c r="A8859" s="60"/>
      <c r="B8859" s="12"/>
      <c r="C8859" s="12"/>
      <c r="D8859" s="12"/>
    </row>
    <row r="8860" spans="1:4" x14ac:dyDescent="0.2">
      <c r="A8860" s="60"/>
      <c r="B8860" s="12"/>
      <c r="C8860" s="12"/>
      <c r="D8860" s="12"/>
    </row>
    <row r="8861" spans="1:4" x14ac:dyDescent="0.2">
      <c r="A8861" s="60"/>
      <c r="B8861" s="12"/>
      <c r="C8861" s="12"/>
      <c r="D8861" s="12"/>
    </row>
    <row r="8862" spans="1:4" x14ac:dyDescent="0.2">
      <c r="A8862" s="60"/>
      <c r="B8862" s="12"/>
      <c r="C8862" s="12"/>
      <c r="D8862" s="12"/>
    </row>
    <row r="8863" spans="1:4" x14ac:dyDescent="0.2">
      <c r="A8863" s="60"/>
      <c r="B8863" s="12"/>
      <c r="C8863" s="12"/>
      <c r="D8863" s="12"/>
    </row>
    <row r="8864" spans="1:4" x14ac:dyDescent="0.2">
      <c r="A8864" s="60"/>
      <c r="B8864" s="12"/>
      <c r="C8864" s="12"/>
      <c r="D8864" s="12"/>
    </row>
    <row r="8865" spans="1:4" x14ac:dyDescent="0.2">
      <c r="A8865" s="60"/>
      <c r="B8865" s="12"/>
      <c r="C8865" s="12"/>
      <c r="D8865" s="12"/>
    </row>
    <row r="8866" spans="1:4" x14ac:dyDescent="0.2">
      <c r="A8866" s="60"/>
      <c r="B8866" s="12"/>
      <c r="C8866" s="12"/>
      <c r="D8866" s="12"/>
    </row>
    <row r="8867" spans="1:4" x14ac:dyDescent="0.2">
      <c r="A8867" s="60"/>
      <c r="B8867" s="12"/>
      <c r="C8867" s="12"/>
      <c r="D8867" s="12"/>
    </row>
    <row r="8868" spans="1:4" x14ac:dyDescent="0.2">
      <c r="A8868" s="60"/>
      <c r="B8868" s="12"/>
      <c r="C8868" s="12"/>
      <c r="D8868" s="12"/>
    </row>
    <row r="8869" spans="1:4" x14ac:dyDescent="0.2">
      <c r="A8869" s="60"/>
      <c r="B8869" s="12"/>
      <c r="C8869" s="12"/>
      <c r="D8869" s="12"/>
    </row>
    <row r="8870" spans="1:4" x14ac:dyDescent="0.2">
      <c r="A8870" s="60"/>
      <c r="B8870" s="12"/>
      <c r="C8870" s="12"/>
      <c r="D8870" s="12"/>
    </row>
    <row r="8871" spans="1:4" x14ac:dyDescent="0.2">
      <c r="A8871" s="60"/>
      <c r="B8871" s="12"/>
      <c r="C8871" s="12"/>
      <c r="D8871" s="12"/>
    </row>
    <row r="8872" spans="1:4" x14ac:dyDescent="0.2">
      <c r="A8872" s="60"/>
      <c r="B8872" s="12"/>
      <c r="C8872" s="12"/>
      <c r="D8872" s="12"/>
    </row>
    <row r="8873" spans="1:4" x14ac:dyDescent="0.2">
      <c r="A8873" s="60"/>
      <c r="B8873" s="12"/>
      <c r="C8873" s="12"/>
      <c r="D8873" s="12"/>
    </row>
    <row r="8874" spans="1:4" x14ac:dyDescent="0.2">
      <c r="A8874" s="60"/>
      <c r="B8874" s="12"/>
      <c r="C8874" s="12"/>
      <c r="D8874" s="12"/>
    </row>
    <row r="8875" spans="1:4" x14ac:dyDescent="0.2">
      <c r="A8875" s="60"/>
      <c r="B8875" s="12"/>
      <c r="C8875" s="12"/>
      <c r="D8875" s="12"/>
    </row>
    <row r="8876" spans="1:4" x14ac:dyDescent="0.2">
      <c r="A8876" s="60"/>
      <c r="B8876" s="12"/>
      <c r="C8876" s="12"/>
      <c r="D8876" s="12"/>
    </row>
    <row r="8877" spans="1:4" x14ac:dyDescent="0.2">
      <c r="A8877" s="60"/>
      <c r="B8877" s="12"/>
      <c r="C8877" s="12"/>
      <c r="D8877" s="12"/>
    </row>
    <row r="8878" spans="1:4" x14ac:dyDescent="0.2">
      <c r="A8878" s="60"/>
      <c r="B8878" s="12"/>
      <c r="C8878" s="12"/>
      <c r="D8878" s="12"/>
    </row>
    <row r="8879" spans="1:4" x14ac:dyDescent="0.2">
      <c r="A8879" s="60"/>
      <c r="B8879" s="12"/>
      <c r="C8879" s="12"/>
      <c r="D8879" s="12"/>
    </row>
    <row r="8880" spans="1:4" x14ac:dyDescent="0.2">
      <c r="A8880" s="60"/>
      <c r="B8880" s="12"/>
      <c r="C8880" s="12"/>
      <c r="D8880" s="12"/>
    </row>
    <row r="8881" spans="1:4" x14ac:dyDescent="0.2">
      <c r="A8881" s="60"/>
      <c r="B8881" s="12"/>
      <c r="C8881" s="12"/>
      <c r="D8881" s="12"/>
    </row>
    <row r="8882" spans="1:4" x14ac:dyDescent="0.2">
      <c r="A8882" s="60"/>
      <c r="B8882" s="12"/>
      <c r="C8882" s="12"/>
      <c r="D8882" s="12"/>
    </row>
    <row r="8883" spans="1:4" x14ac:dyDescent="0.2">
      <c r="A8883" s="60"/>
      <c r="B8883" s="12"/>
      <c r="C8883" s="12"/>
      <c r="D8883" s="12"/>
    </row>
    <row r="8884" spans="1:4" x14ac:dyDescent="0.2">
      <c r="A8884" s="60"/>
      <c r="B8884" s="12"/>
      <c r="C8884" s="12"/>
      <c r="D8884" s="12"/>
    </row>
    <row r="8885" spans="1:4" x14ac:dyDescent="0.2">
      <c r="A8885" s="60"/>
      <c r="B8885" s="12"/>
      <c r="C8885" s="12"/>
      <c r="D8885" s="12"/>
    </row>
    <row r="8886" spans="1:4" x14ac:dyDescent="0.2">
      <c r="A8886" s="60"/>
      <c r="B8886" s="12"/>
      <c r="C8886" s="12"/>
      <c r="D8886" s="12"/>
    </row>
    <row r="8887" spans="1:4" x14ac:dyDescent="0.2">
      <c r="A8887" s="60"/>
      <c r="B8887" s="12"/>
      <c r="C8887" s="12"/>
      <c r="D8887" s="12"/>
    </row>
    <row r="8888" spans="1:4" x14ac:dyDescent="0.2">
      <c r="A8888" s="60"/>
      <c r="B8888" s="12"/>
      <c r="C8888" s="12"/>
      <c r="D8888" s="12"/>
    </row>
    <row r="8889" spans="1:4" x14ac:dyDescent="0.2">
      <c r="A8889" s="60"/>
      <c r="B8889" s="12"/>
      <c r="C8889" s="12"/>
      <c r="D8889" s="12"/>
    </row>
    <row r="8890" spans="1:4" x14ac:dyDescent="0.2">
      <c r="A8890" s="60"/>
      <c r="B8890" s="12"/>
      <c r="C8890" s="12"/>
      <c r="D8890" s="12"/>
    </row>
    <row r="8891" spans="1:4" x14ac:dyDescent="0.2">
      <c r="A8891" s="60"/>
      <c r="B8891" s="12"/>
      <c r="C8891" s="12"/>
      <c r="D8891" s="12"/>
    </row>
    <row r="8892" spans="1:4" x14ac:dyDescent="0.2">
      <c r="A8892" s="60"/>
      <c r="B8892" s="12"/>
      <c r="C8892" s="12"/>
      <c r="D8892" s="12"/>
    </row>
    <row r="8893" spans="1:4" x14ac:dyDescent="0.2">
      <c r="A8893" s="60"/>
      <c r="B8893" s="12"/>
      <c r="C8893" s="12"/>
      <c r="D8893" s="12"/>
    </row>
    <row r="8894" spans="1:4" x14ac:dyDescent="0.2">
      <c r="A8894" s="60"/>
      <c r="B8894" s="12"/>
      <c r="C8894" s="12"/>
      <c r="D8894" s="12"/>
    </row>
    <row r="8895" spans="1:4" x14ac:dyDescent="0.2">
      <c r="A8895" s="60"/>
      <c r="B8895" s="12"/>
      <c r="C8895" s="12"/>
      <c r="D8895" s="12"/>
    </row>
    <row r="8896" spans="1:4" x14ac:dyDescent="0.2">
      <c r="A8896" s="60"/>
      <c r="B8896" s="12"/>
      <c r="C8896" s="12"/>
      <c r="D8896" s="12"/>
    </row>
    <row r="8897" spans="1:4" x14ac:dyDescent="0.2">
      <c r="A8897" s="60"/>
      <c r="B8897" s="12"/>
      <c r="C8897" s="12"/>
      <c r="D8897" s="12"/>
    </row>
    <row r="8898" spans="1:4" x14ac:dyDescent="0.2">
      <c r="A8898" s="60"/>
      <c r="B8898" s="12"/>
      <c r="C8898" s="12"/>
      <c r="D8898" s="12"/>
    </row>
    <row r="8899" spans="1:4" x14ac:dyDescent="0.2">
      <c r="A8899" s="60"/>
      <c r="B8899" s="12"/>
      <c r="C8899" s="12"/>
      <c r="D8899" s="12"/>
    </row>
    <row r="8900" spans="1:4" x14ac:dyDescent="0.2">
      <c r="A8900" s="60"/>
      <c r="B8900" s="12"/>
      <c r="C8900" s="12"/>
      <c r="D8900" s="12"/>
    </row>
    <row r="8901" spans="1:4" x14ac:dyDescent="0.2">
      <c r="A8901" s="60"/>
      <c r="B8901" s="12"/>
      <c r="C8901" s="12"/>
      <c r="D8901" s="12"/>
    </row>
    <row r="8902" spans="1:4" x14ac:dyDescent="0.2">
      <c r="A8902" s="60"/>
      <c r="B8902" s="12"/>
      <c r="C8902" s="12"/>
      <c r="D8902" s="12"/>
    </row>
    <row r="8903" spans="1:4" x14ac:dyDescent="0.2">
      <c r="A8903" s="60"/>
      <c r="B8903" s="12"/>
      <c r="C8903" s="12"/>
      <c r="D8903" s="12"/>
    </row>
    <row r="8904" spans="1:4" x14ac:dyDescent="0.2">
      <c r="A8904" s="60"/>
      <c r="B8904" s="12"/>
      <c r="C8904" s="12"/>
      <c r="D8904" s="12"/>
    </row>
    <row r="8905" spans="1:4" x14ac:dyDescent="0.2">
      <c r="A8905" s="60"/>
      <c r="B8905" s="12"/>
      <c r="C8905" s="12"/>
      <c r="D8905" s="12"/>
    </row>
    <row r="8906" spans="1:4" x14ac:dyDescent="0.2">
      <c r="A8906" s="60"/>
      <c r="B8906" s="12"/>
      <c r="C8906" s="12"/>
      <c r="D8906" s="12"/>
    </row>
    <row r="8907" spans="1:4" x14ac:dyDescent="0.2">
      <c r="A8907" s="60"/>
      <c r="B8907" s="12"/>
      <c r="C8907" s="12"/>
      <c r="D8907" s="12"/>
    </row>
    <row r="8908" spans="1:4" x14ac:dyDescent="0.2">
      <c r="A8908" s="60"/>
      <c r="B8908" s="12"/>
      <c r="C8908" s="12"/>
      <c r="D8908" s="12"/>
    </row>
    <row r="8909" spans="1:4" x14ac:dyDescent="0.2">
      <c r="A8909" s="60"/>
      <c r="B8909" s="12"/>
      <c r="C8909" s="12"/>
      <c r="D8909" s="12"/>
    </row>
    <row r="8910" spans="1:4" x14ac:dyDescent="0.2">
      <c r="A8910" s="60"/>
      <c r="B8910" s="12"/>
      <c r="C8910" s="12"/>
      <c r="D8910" s="12"/>
    </row>
    <row r="8911" spans="1:4" x14ac:dyDescent="0.2">
      <c r="A8911" s="60"/>
      <c r="B8911" s="12"/>
      <c r="C8911" s="12"/>
      <c r="D8911" s="12"/>
    </row>
    <row r="8912" spans="1:4" x14ac:dyDescent="0.2">
      <c r="A8912" s="60"/>
      <c r="B8912" s="12"/>
      <c r="C8912" s="12"/>
      <c r="D8912" s="12"/>
    </row>
    <row r="8913" spans="1:4" x14ac:dyDescent="0.2">
      <c r="A8913" s="60"/>
      <c r="B8913" s="12"/>
      <c r="C8913" s="12"/>
      <c r="D8913" s="12"/>
    </row>
    <row r="8914" spans="1:4" x14ac:dyDescent="0.2">
      <c r="A8914" s="60"/>
      <c r="B8914" s="12"/>
      <c r="C8914" s="12"/>
      <c r="D8914" s="12"/>
    </row>
    <row r="8915" spans="1:4" x14ac:dyDescent="0.2">
      <c r="A8915" s="60"/>
      <c r="B8915" s="12"/>
      <c r="C8915" s="12"/>
      <c r="D8915" s="12"/>
    </row>
    <row r="8916" spans="1:4" x14ac:dyDescent="0.2">
      <c r="A8916" s="60"/>
      <c r="B8916" s="12"/>
      <c r="C8916" s="12"/>
      <c r="D8916" s="12"/>
    </row>
    <row r="8917" spans="1:4" x14ac:dyDescent="0.2">
      <c r="A8917" s="60"/>
      <c r="B8917" s="12"/>
      <c r="C8917" s="12"/>
      <c r="D8917" s="12"/>
    </row>
    <row r="8918" spans="1:4" x14ac:dyDescent="0.2">
      <c r="A8918" s="60"/>
      <c r="B8918" s="12"/>
      <c r="C8918" s="12"/>
      <c r="D8918" s="12"/>
    </row>
    <row r="8919" spans="1:4" x14ac:dyDescent="0.2">
      <c r="A8919" s="60"/>
      <c r="B8919" s="12"/>
      <c r="C8919" s="12"/>
      <c r="D8919" s="12"/>
    </row>
    <row r="8920" spans="1:4" x14ac:dyDescent="0.2">
      <c r="A8920" s="60"/>
      <c r="B8920" s="12"/>
      <c r="C8920" s="12"/>
      <c r="D8920" s="12"/>
    </row>
    <row r="8921" spans="1:4" x14ac:dyDescent="0.2">
      <c r="A8921" s="60"/>
      <c r="B8921" s="12"/>
      <c r="C8921" s="12"/>
      <c r="D8921" s="12"/>
    </row>
    <row r="8922" spans="1:4" x14ac:dyDescent="0.2">
      <c r="A8922" s="60"/>
      <c r="B8922" s="12"/>
      <c r="C8922" s="12"/>
      <c r="D8922" s="12"/>
    </row>
    <row r="8923" spans="1:4" x14ac:dyDescent="0.2">
      <c r="A8923" s="60"/>
      <c r="B8923" s="12"/>
      <c r="C8923" s="12"/>
      <c r="D8923" s="12"/>
    </row>
    <row r="8924" spans="1:4" x14ac:dyDescent="0.2">
      <c r="A8924" s="60"/>
      <c r="B8924" s="12"/>
      <c r="C8924" s="12"/>
      <c r="D8924" s="12"/>
    </row>
    <row r="8925" spans="1:4" x14ac:dyDescent="0.2">
      <c r="A8925" s="60"/>
      <c r="B8925" s="12"/>
      <c r="C8925" s="12"/>
      <c r="D8925" s="12"/>
    </row>
    <row r="8926" spans="1:4" x14ac:dyDescent="0.2">
      <c r="A8926" s="60"/>
      <c r="B8926" s="12"/>
      <c r="C8926" s="12"/>
      <c r="D8926" s="12"/>
    </row>
    <row r="8927" spans="1:4" x14ac:dyDescent="0.2">
      <c r="A8927" s="60"/>
      <c r="B8927" s="12"/>
      <c r="C8927" s="12"/>
      <c r="D8927" s="12"/>
    </row>
    <row r="8928" spans="1:4" x14ac:dyDescent="0.2">
      <c r="A8928" s="60"/>
      <c r="B8928" s="12"/>
      <c r="C8928" s="12"/>
      <c r="D8928" s="12"/>
    </row>
    <row r="8929" spans="1:4" x14ac:dyDescent="0.2">
      <c r="A8929" s="60"/>
      <c r="B8929" s="12"/>
      <c r="C8929" s="12"/>
      <c r="D8929" s="12"/>
    </row>
    <row r="8930" spans="1:4" x14ac:dyDescent="0.2">
      <c r="A8930" s="60"/>
      <c r="B8930" s="12"/>
      <c r="C8930" s="12"/>
      <c r="D8930" s="12"/>
    </row>
    <row r="8931" spans="1:4" x14ac:dyDescent="0.2">
      <c r="A8931" s="60"/>
      <c r="B8931" s="12"/>
      <c r="C8931" s="12"/>
      <c r="D8931" s="12"/>
    </row>
    <row r="8932" spans="1:4" x14ac:dyDescent="0.2">
      <c r="A8932" s="60"/>
      <c r="B8932" s="12"/>
      <c r="C8932" s="12"/>
      <c r="D8932" s="12"/>
    </row>
    <row r="8933" spans="1:4" x14ac:dyDescent="0.2">
      <c r="A8933" s="60"/>
      <c r="B8933" s="12"/>
      <c r="C8933" s="12"/>
      <c r="D8933" s="12"/>
    </row>
    <row r="8934" spans="1:4" x14ac:dyDescent="0.2">
      <c r="A8934" s="60"/>
      <c r="B8934" s="12"/>
      <c r="C8934" s="12"/>
      <c r="D8934" s="12"/>
    </row>
    <row r="8935" spans="1:4" x14ac:dyDescent="0.2">
      <c r="A8935" s="60"/>
      <c r="B8935" s="12"/>
      <c r="C8935" s="12"/>
      <c r="D8935" s="12"/>
    </row>
    <row r="8936" spans="1:4" x14ac:dyDescent="0.2">
      <c r="A8936" s="60"/>
      <c r="B8936" s="12"/>
      <c r="C8936" s="12"/>
      <c r="D8936" s="12"/>
    </row>
    <row r="8937" spans="1:4" x14ac:dyDescent="0.2">
      <c r="A8937" s="60"/>
      <c r="B8937" s="12"/>
      <c r="C8937" s="12"/>
      <c r="D8937" s="12"/>
    </row>
    <row r="8938" spans="1:4" x14ac:dyDescent="0.2">
      <c r="A8938" s="60"/>
      <c r="B8938" s="12"/>
      <c r="C8938" s="12"/>
      <c r="D8938" s="12"/>
    </row>
    <row r="8939" spans="1:4" x14ac:dyDescent="0.2">
      <c r="A8939" s="60"/>
      <c r="B8939" s="12"/>
      <c r="C8939" s="12"/>
      <c r="D8939" s="12"/>
    </row>
    <row r="8940" spans="1:4" x14ac:dyDescent="0.2">
      <c r="A8940" s="60"/>
      <c r="B8940" s="12"/>
      <c r="C8940" s="12"/>
      <c r="D8940" s="12"/>
    </row>
    <row r="8941" spans="1:4" x14ac:dyDescent="0.2">
      <c r="A8941" s="60"/>
      <c r="B8941" s="12"/>
      <c r="C8941" s="12"/>
      <c r="D8941" s="12"/>
    </row>
    <row r="8942" spans="1:4" x14ac:dyDescent="0.2">
      <c r="A8942" s="60"/>
      <c r="B8942" s="12"/>
      <c r="C8942" s="12"/>
      <c r="D8942" s="12"/>
    </row>
    <row r="8943" spans="1:4" x14ac:dyDescent="0.2">
      <c r="A8943" s="60"/>
      <c r="B8943" s="12"/>
      <c r="C8943" s="12"/>
      <c r="D8943" s="12"/>
    </row>
    <row r="8944" spans="1:4" x14ac:dyDescent="0.2">
      <c r="A8944" s="60"/>
      <c r="B8944" s="12"/>
      <c r="C8944" s="12"/>
      <c r="D8944" s="12"/>
    </row>
    <row r="8945" spans="1:4" x14ac:dyDescent="0.2">
      <c r="A8945" s="60"/>
      <c r="B8945" s="12"/>
      <c r="C8945" s="12"/>
      <c r="D8945" s="12"/>
    </row>
    <row r="8946" spans="1:4" x14ac:dyDescent="0.2">
      <c r="A8946" s="60"/>
      <c r="B8946" s="12"/>
      <c r="C8946" s="12"/>
      <c r="D8946" s="12"/>
    </row>
    <row r="8947" spans="1:4" x14ac:dyDescent="0.2">
      <c r="A8947" s="60"/>
      <c r="B8947" s="12"/>
      <c r="C8947" s="12"/>
      <c r="D8947" s="12"/>
    </row>
    <row r="8948" spans="1:4" x14ac:dyDescent="0.2">
      <c r="A8948" s="60"/>
      <c r="B8948" s="12"/>
      <c r="C8948" s="12"/>
      <c r="D8948" s="12"/>
    </row>
    <row r="8949" spans="1:4" x14ac:dyDescent="0.2">
      <c r="A8949" s="60"/>
      <c r="B8949" s="12"/>
      <c r="C8949" s="12"/>
      <c r="D8949" s="12"/>
    </row>
    <row r="8950" spans="1:4" x14ac:dyDescent="0.2">
      <c r="A8950" s="60"/>
      <c r="B8950" s="12"/>
      <c r="C8950" s="12"/>
      <c r="D8950" s="12"/>
    </row>
    <row r="8951" spans="1:4" x14ac:dyDescent="0.2">
      <c r="A8951" s="60"/>
      <c r="B8951" s="12"/>
      <c r="C8951" s="12"/>
      <c r="D8951" s="12"/>
    </row>
    <row r="8952" spans="1:4" x14ac:dyDescent="0.2">
      <c r="A8952" s="60"/>
      <c r="B8952" s="12"/>
      <c r="C8952" s="12"/>
      <c r="D8952" s="12"/>
    </row>
    <row r="8953" spans="1:4" x14ac:dyDescent="0.2">
      <c r="A8953" s="60"/>
      <c r="B8953" s="12"/>
      <c r="C8953" s="12"/>
      <c r="D8953" s="12"/>
    </row>
    <row r="8954" spans="1:4" x14ac:dyDescent="0.2">
      <c r="A8954" s="60"/>
      <c r="B8954" s="12"/>
      <c r="C8954" s="12"/>
      <c r="D8954" s="12"/>
    </row>
    <row r="8955" spans="1:4" x14ac:dyDescent="0.2">
      <c r="A8955" s="60"/>
      <c r="B8955" s="12"/>
      <c r="C8955" s="12"/>
      <c r="D8955" s="12"/>
    </row>
    <row r="8956" spans="1:4" x14ac:dyDescent="0.2">
      <c r="A8956" s="60"/>
      <c r="B8956" s="12"/>
      <c r="C8956" s="12"/>
      <c r="D8956" s="12"/>
    </row>
    <row r="8957" spans="1:4" x14ac:dyDescent="0.2">
      <c r="A8957" s="60"/>
      <c r="B8957" s="12"/>
      <c r="C8957" s="12"/>
      <c r="D8957" s="12"/>
    </row>
    <row r="8958" spans="1:4" x14ac:dyDescent="0.2">
      <c r="A8958" s="60"/>
      <c r="B8958" s="12"/>
      <c r="C8958" s="12"/>
      <c r="D8958" s="12"/>
    </row>
    <row r="8959" spans="1:4" x14ac:dyDescent="0.2">
      <c r="A8959" s="60"/>
      <c r="B8959" s="12"/>
      <c r="C8959" s="12"/>
      <c r="D8959" s="12"/>
    </row>
    <row r="8960" spans="1:4" x14ac:dyDescent="0.2">
      <c r="A8960" s="60"/>
      <c r="B8960" s="12"/>
      <c r="C8960" s="12"/>
      <c r="D8960" s="12"/>
    </row>
    <row r="8961" spans="1:4" x14ac:dyDescent="0.2">
      <c r="A8961" s="60"/>
      <c r="B8961" s="12"/>
      <c r="C8961" s="12"/>
      <c r="D8961" s="12"/>
    </row>
    <row r="8962" spans="1:4" x14ac:dyDescent="0.2">
      <c r="A8962" s="60"/>
      <c r="B8962" s="12"/>
      <c r="C8962" s="12"/>
      <c r="D8962" s="12"/>
    </row>
    <row r="8963" spans="1:4" x14ac:dyDescent="0.2">
      <c r="A8963" s="60"/>
      <c r="B8963" s="12"/>
      <c r="C8963" s="12"/>
      <c r="D8963" s="12"/>
    </row>
    <row r="8964" spans="1:4" x14ac:dyDescent="0.2">
      <c r="A8964" s="60"/>
      <c r="B8964" s="12"/>
      <c r="C8964" s="12"/>
      <c r="D8964" s="12"/>
    </row>
    <row r="8965" spans="1:4" x14ac:dyDescent="0.2">
      <c r="A8965" s="60"/>
      <c r="B8965" s="12"/>
      <c r="C8965" s="12"/>
      <c r="D8965" s="12"/>
    </row>
    <row r="8966" spans="1:4" x14ac:dyDescent="0.2">
      <c r="A8966" s="60"/>
      <c r="B8966" s="12"/>
      <c r="C8966" s="12"/>
      <c r="D8966" s="12"/>
    </row>
    <row r="8967" spans="1:4" x14ac:dyDescent="0.2">
      <c r="A8967" s="60"/>
      <c r="B8967" s="12"/>
      <c r="C8967" s="12"/>
      <c r="D8967" s="12"/>
    </row>
    <row r="8968" spans="1:4" x14ac:dyDescent="0.2">
      <c r="A8968" s="60"/>
      <c r="B8968" s="12"/>
      <c r="C8968" s="12"/>
      <c r="D8968" s="12"/>
    </row>
    <row r="8969" spans="1:4" x14ac:dyDescent="0.2">
      <c r="A8969" s="60"/>
      <c r="B8969" s="12"/>
      <c r="C8969" s="12"/>
      <c r="D8969" s="12"/>
    </row>
    <row r="8970" spans="1:4" x14ac:dyDescent="0.2">
      <c r="A8970" s="60"/>
      <c r="B8970" s="12"/>
      <c r="C8970" s="12"/>
      <c r="D8970" s="12"/>
    </row>
    <row r="8971" spans="1:4" x14ac:dyDescent="0.2">
      <c r="A8971" s="60"/>
      <c r="B8971" s="12"/>
      <c r="C8971" s="12"/>
      <c r="D8971" s="12"/>
    </row>
    <row r="8972" spans="1:4" x14ac:dyDescent="0.2">
      <c r="A8972" s="60"/>
      <c r="B8972" s="12"/>
      <c r="C8972" s="12"/>
      <c r="D8972" s="12"/>
    </row>
    <row r="8973" spans="1:4" x14ac:dyDescent="0.2">
      <c r="A8973" s="60"/>
      <c r="B8973" s="12"/>
      <c r="C8973" s="12"/>
      <c r="D8973" s="12"/>
    </row>
    <row r="8974" spans="1:4" x14ac:dyDescent="0.2">
      <c r="A8974" s="60"/>
      <c r="B8974" s="12"/>
      <c r="C8974" s="12"/>
      <c r="D8974" s="12"/>
    </row>
    <row r="8975" spans="1:4" x14ac:dyDescent="0.2">
      <c r="A8975" s="60"/>
      <c r="B8975" s="12"/>
      <c r="C8975" s="12"/>
      <c r="D8975" s="12"/>
    </row>
    <row r="8976" spans="1:4" x14ac:dyDescent="0.2">
      <c r="A8976" s="60"/>
      <c r="B8976" s="12"/>
      <c r="C8976" s="12"/>
      <c r="D8976" s="12"/>
    </row>
    <row r="8977" spans="1:4" x14ac:dyDescent="0.2">
      <c r="A8977" s="60"/>
      <c r="B8977" s="12"/>
      <c r="C8977" s="12"/>
      <c r="D8977" s="12"/>
    </row>
    <row r="8978" spans="1:4" x14ac:dyDescent="0.2">
      <c r="A8978" s="60"/>
      <c r="B8978" s="12"/>
      <c r="C8978" s="12"/>
      <c r="D8978" s="12"/>
    </row>
    <row r="8979" spans="1:4" x14ac:dyDescent="0.2">
      <c r="A8979" s="60"/>
      <c r="B8979" s="12"/>
      <c r="C8979" s="12"/>
      <c r="D8979" s="12"/>
    </row>
    <row r="8980" spans="1:4" x14ac:dyDescent="0.2">
      <c r="A8980" s="60"/>
      <c r="B8980" s="12"/>
      <c r="C8980" s="12"/>
      <c r="D8980" s="12"/>
    </row>
    <row r="8981" spans="1:4" x14ac:dyDescent="0.2">
      <c r="A8981" s="60"/>
      <c r="B8981" s="12"/>
      <c r="C8981" s="12"/>
      <c r="D8981" s="12"/>
    </row>
    <row r="8982" spans="1:4" x14ac:dyDescent="0.2">
      <c r="A8982" s="60"/>
      <c r="B8982" s="12"/>
      <c r="C8982" s="12"/>
      <c r="D8982" s="12"/>
    </row>
    <row r="8983" spans="1:4" x14ac:dyDescent="0.2">
      <c r="A8983" s="60"/>
      <c r="B8983" s="12"/>
      <c r="C8983" s="12"/>
      <c r="D8983" s="12"/>
    </row>
    <row r="8984" spans="1:4" x14ac:dyDescent="0.2">
      <c r="A8984" s="60"/>
      <c r="B8984" s="12"/>
      <c r="C8984" s="12"/>
      <c r="D8984" s="12"/>
    </row>
    <row r="8985" spans="1:4" x14ac:dyDescent="0.2">
      <c r="A8985" s="60"/>
      <c r="B8985" s="12"/>
      <c r="C8985" s="12"/>
      <c r="D8985" s="12"/>
    </row>
    <row r="8986" spans="1:4" x14ac:dyDescent="0.2">
      <c r="A8986" s="60"/>
      <c r="B8986" s="12"/>
      <c r="C8986" s="12"/>
      <c r="D8986" s="12"/>
    </row>
    <row r="8987" spans="1:4" x14ac:dyDescent="0.2">
      <c r="A8987" s="60"/>
      <c r="B8987" s="12"/>
      <c r="C8987" s="12"/>
      <c r="D8987" s="12"/>
    </row>
    <row r="8988" spans="1:4" x14ac:dyDescent="0.2">
      <c r="A8988" s="60"/>
      <c r="B8988" s="12"/>
      <c r="C8988" s="12"/>
      <c r="D8988" s="12"/>
    </row>
    <row r="8989" spans="1:4" x14ac:dyDescent="0.2">
      <c r="A8989" s="60"/>
      <c r="B8989" s="12"/>
      <c r="C8989" s="12"/>
      <c r="D8989" s="12"/>
    </row>
    <row r="8990" spans="1:4" x14ac:dyDescent="0.2">
      <c r="A8990" s="60"/>
      <c r="B8990" s="12"/>
      <c r="C8990" s="12"/>
      <c r="D8990" s="12"/>
    </row>
    <row r="8991" spans="1:4" x14ac:dyDescent="0.2">
      <c r="A8991" s="60"/>
      <c r="B8991" s="12"/>
      <c r="C8991" s="12"/>
      <c r="D8991" s="12"/>
    </row>
    <row r="8992" spans="1:4" x14ac:dyDescent="0.2">
      <c r="A8992" s="60"/>
      <c r="B8992" s="12"/>
      <c r="C8992" s="12"/>
      <c r="D8992" s="12"/>
    </row>
    <row r="8993" spans="1:4" x14ac:dyDescent="0.2">
      <c r="A8993" s="60"/>
      <c r="B8993" s="12"/>
      <c r="C8993" s="12"/>
      <c r="D8993" s="12"/>
    </row>
    <row r="8994" spans="1:4" x14ac:dyDescent="0.2">
      <c r="A8994" s="60"/>
      <c r="B8994" s="12"/>
      <c r="C8994" s="12"/>
      <c r="D8994" s="12"/>
    </row>
    <row r="8995" spans="1:4" x14ac:dyDescent="0.2">
      <c r="A8995" s="60"/>
      <c r="B8995" s="12"/>
      <c r="C8995" s="12"/>
      <c r="D8995" s="12"/>
    </row>
    <row r="8996" spans="1:4" x14ac:dyDescent="0.2">
      <c r="A8996" s="60"/>
      <c r="B8996" s="12"/>
      <c r="C8996" s="12"/>
      <c r="D8996" s="12"/>
    </row>
    <row r="8997" spans="1:4" x14ac:dyDescent="0.2">
      <c r="A8997" s="60"/>
      <c r="B8997" s="12"/>
      <c r="C8997" s="12"/>
      <c r="D8997" s="12"/>
    </row>
    <row r="8998" spans="1:4" x14ac:dyDescent="0.2">
      <c r="A8998" s="60"/>
      <c r="B8998" s="12"/>
      <c r="C8998" s="12"/>
      <c r="D8998" s="12"/>
    </row>
    <row r="8999" spans="1:4" x14ac:dyDescent="0.2">
      <c r="A8999" s="60"/>
      <c r="B8999" s="12"/>
      <c r="C8999" s="12"/>
      <c r="D8999" s="12"/>
    </row>
    <row r="9000" spans="1:4" x14ac:dyDescent="0.2">
      <c r="A9000" s="60"/>
      <c r="B9000" s="12"/>
      <c r="C9000" s="12"/>
      <c r="D9000" s="12"/>
    </row>
    <row r="9001" spans="1:4" x14ac:dyDescent="0.2">
      <c r="A9001" s="60"/>
      <c r="B9001" s="12"/>
      <c r="C9001" s="12"/>
      <c r="D9001" s="12"/>
    </row>
    <row r="9002" spans="1:4" x14ac:dyDescent="0.2">
      <c r="A9002" s="60"/>
      <c r="B9002" s="12"/>
      <c r="C9002" s="12"/>
      <c r="D9002" s="12"/>
    </row>
    <row r="9003" spans="1:4" x14ac:dyDescent="0.2">
      <c r="A9003" s="60"/>
      <c r="B9003" s="12"/>
      <c r="C9003" s="12"/>
      <c r="D9003" s="12"/>
    </row>
    <row r="9004" spans="1:4" x14ac:dyDescent="0.2">
      <c r="A9004" s="60"/>
      <c r="B9004" s="12"/>
      <c r="C9004" s="12"/>
      <c r="D9004" s="12"/>
    </row>
    <row r="9005" spans="1:4" x14ac:dyDescent="0.2">
      <c r="A9005" s="60"/>
      <c r="B9005" s="12"/>
      <c r="C9005" s="12"/>
      <c r="D9005" s="12"/>
    </row>
    <row r="9006" spans="1:4" x14ac:dyDescent="0.2">
      <c r="A9006" s="60"/>
      <c r="B9006" s="12"/>
      <c r="C9006" s="12"/>
      <c r="D9006" s="12"/>
    </row>
    <row r="9007" spans="1:4" x14ac:dyDescent="0.2">
      <c r="A9007" s="60"/>
      <c r="B9007" s="12"/>
      <c r="C9007" s="12"/>
      <c r="D9007" s="12"/>
    </row>
    <row r="9008" spans="1:4" x14ac:dyDescent="0.2">
      <c r="A9008" s="60"/>
      <c r="B9008" s="12"/>
      <c r="C9008" s="12"/>
      <c r="D9008" s="12"/>
    </row>
    <row r="9009" spans="1:4" x14ac:dyDescent="0.2">
      <c r="A9009" s="60"/>
      <c r="B9009" s="12"/>
      <c r="C9009" s="12"/>
      <c r="D9009" s="12"/>
    </row>
    <row r="9010" spans="1:4" x14ac:dyDescent="0.2">
      <c r="A9010" s="60"/>
      <c r="B9010" s="12"/>
      <c r="C9010" s="12"/>
      <c r="D9010" s="12"/>
    </row>
    <row r="9011" spans="1:4" x14ac:dyDescent="0.2">
      <c r="A9011" s="60"/>
      <c r="B9011" s="12"/>
      <c r="C9011" s="12"/>
      <c r="D9011" s="12"/>
    </row>
    <row r="9012" spans="1:4" x14ac:dyDescent="0.2">
      <c r="A9012" s="60"/>
      <c r="B9012" s="12"/>
      <c r="C9012" s="12"/>
      <c r="D9012" s="12"/>
    </row>
    <row r="9013" spans="1:4" x14ac:dyDescent="0.2">
      <c r="A9013" s="60"/>
      <c r="B9013" s="12"/>
      <c r="C9013" s="12"/>
      <c r="D9013" s="12"/>
    </row>
    <row r="9014" spans="1:4" x14ac:dyDescent="0.2">
      <c r="A9014" s="60"/>
      <c r="B9014" s="12"/>
      <c r="C9014" s="12"/>
      <c r="D9014" s="12"/>
    </row>
    <row r="9015" spans="1:4" x14ac:dyDescent="0.2">
      <c r="A9015" s="60"/>
      <c r="B9015" s="12"/>
      <c r="C9015" s="12"/>
      <c r="D9015" s="12"/>
    </row>
    <row r="9016" spans="1:4" x14ac:dyDescent="0.2">
      <c r="A9016" s="60"/>
      <c r="B9016" s="12"/>
      <c r="C9016" s="12"/>
      <c r="D9016" s="12"/>
    </row>
    <row r="9017" spans="1:4" x14ac:dyDescent="0.2">
      <c r="A9017" s="60"/>
      <c r="B9017" s="12"/>
      <c r="C9017" s="12"/>
      <c r="D9017" s="12"/>
    </row>
    <row r="9018" spans="1:4" x14ac:dyDescent="0.2">
      <c r="A9018" s="60"/>
      <c r="B9018" s="12"/>
      <c r="C9018" s="12"/>
      <c r="D9018" s="12"/>
    </row>
    <row r="9019" spans="1:4" x14ac:dyDescent="0.2">
      <c r="A9019" s="60"/>
      <c r="B9019" s="12"/>
      <c r="C9019" s="12"/>
      <c r="D9019" s="12"/>
    </row>
    <row r="9020" spans="1:4" x14ac:dyDescent="0.2">
      <c r="A9020" s="60"/>
      <c r="B9020" s="12"/>
      <c r="C9020" s="12"/>
      <c r="D9020" s="12"/>
    </row>
    <row r="9021" spans="1:4" x14ac:dyDescent="0.2">
      <c r="A9021" s="60"/>
      <c r="B9021" s="12"/>
      <c r="C9021" s="12"/>
      <c r="D9021" s="12"/>
    </row>
    <row r="9022" spans="1:4" x14ac:dyDescent="0.2">
      <c r="A9022" s="60"/>
      <c r="B9022" s="12"/>
      <c r="C9022" s="12"/>
      <c r="D9022" s="12"/>
    </row>
    <row r="9023" spans="1:4" x14ac:dyDescent="0.2">
      <c r="A9023" s="60"/>
      <c r="B9023" s="12"/>
      <c r="C9023" s="12"/>
      <c r="D9023" s="12"/>
    </row>
    <row r="9024" spans="1:4" x14ac:dyDescent="0.2">
      <c r="A9024" s="60"/>
      <c r="B9024" s="12"/>
      <c r="C9024" s="12"/>
      <c r="D9024" s="12"/>
    </row>
    <row r="9025" spans="1:4" x14ac:dyDescent="0.2">
      <c r="A9025" s="60"/>
      <c r="B9025" s="12"/>
      <c r="C9025" s="12"/>
      <c r="D9025" s="12"/>
    </row>
    <row r="9026" spans="1:4" x14ac:dyDescent="0.2">
      <c r="A9026" s="60"/>
      <c r="B9026" s="12"/>
      <c r="C9026" s="12"/>
      <c r="D9026" s="12"/>
    </row>
    <row r="9027" spans="1:4" x14ac:dyDescent="0.2">
      <c r="A9027" s="60"/>
      <c r="B9027" s="12"/>
      <c r="C9027" s="12"/>
      <c r="D9027" s="12"/>
    </row>
    <row r="9028" spans="1:4" x14ac:dyDescent="0.2">
      <c r="A9028" s="60"/>
      <c r="B9028" s="12"/>
      <c r="C9028" s="12"/>
      <c r="D9028" s="12"/>
    </row>
    <row r="9029" spans="1:4" x14ac:dyDescent="0.2">
      <c r="A9029" s="60"/>
      <c r="B9029" s="12"/>
      <c r="C9029" s="12"/>
      <c r="D9029" s="12"/>
    </row>
    <row r="9030" spans="1:4" x14ac:dyDescent="0.2">
      <c r="A9030" s="60"/>
      <c r="B9030" s="12"/>
      <c r="C9030" s="12"/>
      <c r="D9030" s="12"/>
    </row>
    <row r="9031" spans="1:4" x14ac:dyDescent="0.2">
      <c r="A9031" s="60"/>
      <c r="B9031" s="12"/>
      <c r="C9031" s="12"/>
      <c r="D9031" s="12"/>
    </row>
    <row r="9032" spans="1:4" x14ac:dyDescent="0.2">
      <c r="A9032" s="60"/>
      <c r="B9032" s="12"/>
      <c r="C9032" s="12"/>
      <c r="D9032" s="12"/>
    </row>
    <row r="9033" spans="1:4" x14ac:dyDescent="0.2">
      <c r="A9033" s="60"/>
      <c r="B9033" s="12"/>
      <c r="C9033" s="12"/>
      <c r="D9033" s="12"/>
    </row>
    <row r="9034" spans="1:4" x14ac:dyDescent="0.2">
      <c r="A9034" s="60"/>
      <c r="B9034" s="12"/>
      <c r="C9034" s="12"/>
      <c r="D9034" s="12"/>
    </row>
    <row r="9035" spans="1:4" x14ac:dyDescent="0.2">
      <c r="A9035" s="60"/>
      <c r="B9035" s="12"/>
      <c r="C9035" s="12"/>
      <c r="D9035" s="12"/>
    </row>
    <row r="9036" spans="1:4" x14ac:dyDescent="0.2">
      <c r="A9036" s="60"/>
      <c r="B9036" s="12"/>
      <c r="C9036" s="12"/>
      <c r="D9036" s="12"/>
    </row>
    <row r="9037" spans="1:4" x14ac:dyDescent="0.2">
      <c r="A9037" s="60"/>
      <c r="B9037" s="12"/>
      <c r="C9037" s="12"/>
      <c r="D9037" s="12"/>
    </row>
    <row r="9038" spans="1:4" x14ac:dyDescent="0.2">
      <c r="A9038" s="60"/>
      <c r="B9038" s="12"/>
      <c r="C9038" s="12"/>
      <c r="D9038" s="12"/>
    </row>
    <row r="9039" spans="1:4" x14ac:dyDescent="0.2">
      <c r="A9039" s="60"/>
      <c r="B9039" s="12"/>
      <c r="C9039" s="12"/>
      <c r="D9039" s="12"/>
    </row>
    <row r="9040" spans="1:4" x14ac:dyDescent="0.2">
      <c r="A9040" s="60"/>
      <c r="B9040" s="12"/>
      <c r="C9040" s="12"/>
      <c r="D9040" s="12"/>
    </row>
    <row r="9041" spans="1:4" x14ac:dyDescent="0.2">
      <c r="A9041" s="60"/>
      <c r="B9041" s="12"/>
      <c r="C9041" s="12"/>
      <c r="D9041" s="12"/>
    </row>
    <row r="9042" spans="1:4" x14ac:dyDescent="0.2">
      <c r="A9042" s="60"/>
      <c r="B9042" s="12"/>
      <c r="C9042" s="12"/>
      <c r="D9042" s="12"/>
    </row>
    <row r="9043" spans="1:4" x14ac:dyDescent="0.2">
      <c r="A9043" s="60"/>
      <c r="B9043" s="12"/>
      <c r="C9043" s="12"/>
      <c r="D9043" s="12"/>
    </row>
    <row r="9044" spans="1:4" x14ac:dyDescent="0.2">
      <c r="A9044" s="60"/>
      <c r="B9044" s="12"/>
      <c r="C9044" s="12"/>
      <c r="D9044" s="12"/>
    </row>
    <row r="9045" spans="1:4" x14ac:dyDescent="0.2">
      <c r="A9045" s="60"/>
      <c r="B9045" s="12"/>
      <c r="C9045" s="12"/>
      <c r="D9045" s="12"/>
    </row>
    <row r="9046" spans="1:4" x14ac:dyDescent="0.2">
      <c r="A9046" s="60"/>
      <c r="B9046" s="12"/>
      <c r="C9046" s="12"/>
      <c r="D9046" s="12"/>
    </row>
    <row r="9047" spans="1:4" x14ac:dyDescent="0.2">
      <c r="A9047" s="60"/>
      <c r="B9047" s="12"/>
      <c r="C9047" s="12"/>
      <c r="D9047" s="12"/>
    </row>
    <row r="9048" spans="1:4" x14ac:dyDescent="0.2">
      <c r="A9048" s="60"/>
      <c r="B9048" s="12"/>
      <c r="C9048" s="12"/>
      <c r="D9048" s="12"/>
    </row>
    <row r="9049" spans="1:4" x14ac:dyDescent="0.2">
      <c r="A9049" s="60"/>
      <c r="B9049" s="12"/>
      <c r="C9049" s="12"/>
      <c r="D9049" s="12"/>
    </row>
    <row r="9050" spans="1:4" x14ac:dyDescent="0.2">
      <c r="A9050" s="60"/>
      <c r="B9050" s="12"/>
      <c r="C9050" s="12"/>
      <c r="D9050" s="12"/>
    </row>
    <row r="9051" spans="1:4" x14ac:dyDescent="0.2">
      <c r="A9051" s="60"/>
      <c r="B9051" s="12"/>
      <c r="C9051" s="12"/>
      <c r="D9051" s="12"/>
    </row>
    <row r="9052" spans="1:4" x14ac:dyDescent="0.2">
      <c r="A9052" s="60"/>
      <c r="B9052" s="12"/>
      <c r="C9052" s="12"/>
      <c r="D9052" s="12"/>
    </row>
    <row r="9053" spans="1:4" x14ac:dyDescent="0.2">
      <c r="A9053" s="60"/>
      <c r="B9053" s="12"/>
      <c r="C9053" s="12"/>
      <c r="D9053" s="12"/>
    </row>
    <row r="9054" spans="1:4" x14ac:dyDescent="0.2">
      <c r="A9054" s="60"/>
      <c r="B9054" s="12"/>
      <c r="C9054" s="12"/>
      <c r="D9054" s="12"/>
    </row>
    <row r="9055" spans="1:4" x14ac:dyDescent="0.2">
      <c r="A9055" s="60"/>
      <c r="B9055" s="12"/>
      <c r="C9055" s="12"/>
      <c r="D9055" s="12"/>
    </row>
    <row r="9056" spans="1:4" x14ac:dyDescent="0.2">
      <c r="A9056" s="60"/>
      <c r="B9056" s="12"/>
      <c r="C9056" s="12"/>
      <c r="D9056" s="12"/>
    </row>
    <row r="9057" spans="1:4" x14ac:dyDescent="0.2">
      <c r="A9057" s="60"/>
      <c r="B9057" s="12"/>
      <c r="C9057" s="12"/>
      <c r="D9057" s="12"/>
    </row>
    <row r="9058" spans="1:4" x14ac:dyDescent="0.2">
      <c r="A9058" s="60"/>
      <c r="B9058" s="12"/>
      <c r="C9058" s="12"/>
      <c r="D9058" s="12"/>
    </row>
    <row r="9059" spans="1:4" x14ac:dyDescent="0.2">
      <c r="A9059" s="60"/>
      <c r="B9059" s="12"/>
      <c r="C9059" s="12"/>
      <c r="D9059" s="12"/>
    </row>
    <row r="9060" spans="1:4" x14ac:dyDescent="0.2">
      <c r="A9060" s="60"/>
      <c r="B9060" s="12"/>
      <c r="C9060" s="12"/>
      <c r="D9060" s="12"/>
    </row>
    <row r="9061" spans="1:4" x14ac:dyDescent="0.2">
      <c r="A9061" s="60"/>
      <c r="B9061" s="12"/>
      <c r="C9061" s="12"/>
      <c r="D9061" s="12"/>
    </row>
    <row r="9062" spans="1:4" x14ac:dyDescent="0.2">
      <c r="A9062" s="60"/>
      <c r="B9062" s="12"/>
      <c r="C9062" s="12"/>
      <c r="D9062" s="12"/>
    </row>
    <row r="9063" spans="1:4" x14ac:dyDescent="0.2">
      <c r="A9063" s="60"/>
      <c r="B9063" s="12"/>
      <c r="C9063" s="12"/>
      <c r="D9063" s="12"/>
    </row>
    <row r="9064" spans="1:4" x14ac:dyDescent="0.2">
      <c r="A9064" s="60"/>
      <c r="B9064" s="12"/>
      <c r="C9064" s="12"/>
      <c r="D9064" s="12"/>
    </row>
    <row r="9065" spans="1:4" x14ac:dyDescent="0.2">
      <c r="A9065" s="60"/>
      <c r="B9065" s="12"/>
      <c r="C9065" s="12"/>
      <c r="D9065" s="12"/>
    </row>
    <row r="9066" spans="1:4" x14ac:dyDescent="0.2">
      <c r="A9066" s="60"/>
      <c r="B9066" s="12"/>
      <c r="C9066" s="12"/>
      <c r="D9066" s="12"/>
    </row>
    <row r="9067" spans="1:4" x14ac:dyDescent="0.2">
      <c r="A9067" s="60"/>
      <c r="B9067" s="12"/>
      <c r="C9067" s="12"/>
      <c r="D9067" s="12"/>
    </row>
    <row r="9068" spans="1:4" x14ac:dyDescent="0.2">
      <c r="A9068" s="60"/>
      <c r="B9068" s="12"/>
      <c r="C9068" s="12"/>
      <c r="D9068" s="12"/>
    </row>
    <row r="9069" spans="1:4" x14ac:dyDescent="0.2">
      <c r="A9069" s="60"/>
      <c r="B9069" s="12"/>
      <c r="C9069" s="12"/>
      <c r="D9069" s="12"/>
    </row>
    <row r="9070" spans="1:4" x14ac:dyDescent="0.2">
      <c r="A9070" s="60"/>
      <c r="B9070" s="12"/>
      <c r="C9070" s="12"/>
      <c r="D9070" s="12"/>
    </row>
    <row r="9071" spans="1:4" x14ac:dyDescent="0.2">
      <c r="A9071" s="60"/>
      <c r="B9071" s="12"/>
      <c r="C9071" s="12"/>
      <c r="D9071" s="12"/>
    </row>
    <row r="9072" spans="1:4" x14ac:dyDescent="0.2">
      <c r="A9072" s="60"/>
      <c r="B9072" s="12"/>
      <c r="C9072" s="12"/>
      <c r="D9072" s="12"/>
    </row>
    <row r="9073" spans="1:4" x14ac:dyDescent="0.2">
      <c r="A9073" s="60"/>
      <c r="B9073" s="12"/>
      <c r="C9073" s="12"/>
      <c r="D9073" s="12"/>
    </row>
    <row r="9074" spans="1:4" x14ac:dyDescent="0.2">
      <c r="A9074" s="60"/>
      <c r="B9074" s="12"/>
      <c r="C9074" s="12"/>
      <c r="D9074" s="12"/>
    </row>
    <row r="9075" spans="1:4" x14ac:dyDescent="0.2">
      <c r="A9075" s="60"/>
      <c r="B9075" s="12"/>
      <c r="C9075" s="12"/>
      <c r="D9075" s="12"/>
    </row>
    <row r="9076" spans="1:4" x14ac:dyDescent="0.2">
      <c r="A9076" s="60"/>
      <c r="B9076" s="12"/>
      <c r="C9076" s="12"/>
      <c r="D9076" s="12"/>
    </row>
    <row r="9077" spans="1:4" x14ac:dyDescent="0.2">
      <c r="A9077" s="60"/>
      <c r="B9077" s="12"/>
      <c r="C9077" s="12"/>
      <c r="D9077" s="12"/>
    </row>
    <row r="9078" spans="1:4" x14ac:dyDescent="0.2">
      <c r="A9078" s="60"/>
      <c r="B9078" s="12"/>
      <c r="C9078" s="12"/>
      <c r="D9078" s="12"/>
    </row>
    <row r="9079" spans="1:4" x14ac:dyDescent="0.2">
      <c r="A9079" s="60"/>
      <c r="B9079" s="12"/>
      <c r="C9079" s="12"/>
      <c r="D9079" s="12"/>
    </row>
    <row r="9080" spans="1:4" x14ac:dyDescent="0.2">
      <c r="A9080" s="60"/>
      <c r="B9080" s="12"/>
      <c r="C9080" s="12"/>
      <c r="D9080" s="12"/>
    </row>
    <row r="9081" spans="1:4" x14ac:dyDescent="0.2">
      <c r="A9081" s="60"/>
      <c r="B9081" s="12"/>
      <c r="C9081" s="12"/>
      <c r="D9081" s="12"/>
    </row>
    <row r="9082" spans="1:4" x14ac:dyDescent="0.2">
      <c r="A9082" s="60"/>
      <c r="B9082" s="12"/>
      <c r="C9082" s="12"/>
      <c r="D9082" s="12"/>
    </row>
    <row r="9083" spans="1:4" x14ac:dyDescent="0.2">
      <c r="A9083" s="60"/>
      <c r="B9083" s="12"/>
      <c r="C9083" s="12"/>
      <c r="D9083" s="12"/>
    </row>
    <row r="9084" spans="1:4" x14ac:dyDescent="0.2">
      <c r="A9084" s="60"/>
      <c r="B9084" s="12"/>
      <c r="C9084" s="12"/>
      <c r="D9084" s="12"/>
    </row>
    <row r="9085" spans="1:4" x14ac:dyDescent="0.2">
      <c r="A9085" s="60"/>
      <c r="B9085" s="12"/>
      <c r="C9085" s="12"/>
      <c r="D9085" s="12"/>
    </row>
    <row r="9086" spans="1:4" x14ac:dyDescent="0.2">
      <c r="A9086" s="60"/>
      <c r="B9086" s="12"/>
      <c r="C9086" s="12"/>
      <c r="D9086" s="12"/>
    </row>
    <row r="9087" spans="1:4" x14ac:dyDescent="0.2">
      <c r="A9087" s="60"/>
      <c r="B9087" s="12"/>
      <c r="C9087" s="12"/>
      <c r="D9087" s="12"/>
    </row>
    <row r="9088" spans="1:4" x14ac:dyDescent="0.2">
      <c r="A9088" s="60"/>
      <c r="B9088" s="12"/>
      <c r="C9088" s="12"/>
      <c r="D9088" s="12"/>
    </row>
    <row r="9089" spans="1:4" x14ac:dyDescent="0.2">
      <c r="A9089" s="60"/>
      <c r="B9089" s="12"/>
      <c r="C9089" s="12"/>
      <c r="D9089" s="12"/>
    </row>
    <row r="9090" spans="1:4" x14ac:dyDescent="0.2">
      <c r="A9090" s="60"/>
      <c r="B9090" s="12"/>
      <c r="C9090" s="12"/>
      <c r="D9090" s="12"/>
    </row>
    <row r="9091" spans="1:4" x14ac:dyDescent="0.2">
      <c r="A9091" s="60"/>
      <c r="B9091" s="12"/>
      <c r="C9091" s="12"/>
      <c r="D9091" s="12"/>
    </row>
    <row r="9092" spans="1:4" x14ac:dyDescent="0.2">
      <c r="A9092" s="60"/>
      <c r="B9092" s="12"/>
      <c r="C9092" s="12"/>
      <c r="D9092" s="12"/>
    </row>
    <row r="9093" spans="1:4" x14ac:dyDescent="0.2">
      <c r="A9093" s="60"/>
      <c r="B9093" s="12"/>
      <c r="C9093" s="12"/>
      <c r="D9093" s="12"/>
    </row>
    <row r="9094" spans="1:4" x14ac:dyDescent="0.2">
      <c r="A9094" s="60"/>
      <c r="B9094" s="12"/>
      <c r="C9094" s="12"/>
      <c r="D9094" s="12"/>
    </row>
    <row r="9095" spans="1:4" x14ac:dyDescent="0.2">
      <c r="A9095" s="60"/>
      <c r="B9095" s="12"/>
      <c r="C9095" s="12"/>
      <c r="D9095" s="12"/>
    </row>
    <row r="9096" spans="1:4" x14ac:dyDescent="0.2">
      <c r="A9096" s="60"/>
      <c r="B9096" s="12"/>
      <c r="C9096" s="12"/>
      <c r="D9096" s="12"/>
    </row>
    <row r="9097" spans="1:4" x14ac:dyDescent="0.2">
      <c r="A9097" s="60"/>
      <c r="B9097" s="12"/>
      <c r="C9097" s="12"/>
      <c r="D9097" s="12"/>
    </row>
    <row r="9098" spans="1:4" x14ac:dyDescent="0.2">
      <c r="A9098" s="60"/>
      <c r="B9098" s="12"/>
      <c r="C9098" s="12"/>
      <c r="D9098" s="12"/>
    </row>
    <row r="9099" spans="1:4" x14ac:dyDescent="0.2">
      <c r="A9099" s="60"/>
      <c r="B9099" s="12"/>
      <c r="C9099" s="12"/>
      <c r="D9099" s="12"/>
    </row>
    <row r="9100" spans="1:4" x14ac:dyDescent="0.2">
      <c r="A9100" s="60"/>
      <c r="B9100" s="12"/>
      <c r="C9100" s="12"/>
      <c r="D9100" s="12"/>
    </row>
    <row r="9101" spans="1:4" x14ac:dyDescent="0.2">
      <c r="A9101" s="60"/>
      <c r="B9101" s="12"/>
      <c r="C9101" s="12"/>
      <c r="D9101" s="12"/>
    </row>
    <row r="9102" spans="1:4" x14ac:dyDescent="0.2">
      <c r="A9102" s="60"/>
      <c r="B9102" s="12"/>
      <c r="C9102" s="12"/>
      <c r="D9102" s="12"/>
    </row>
    <row r="9103" spans="1:4" x14ac:dyDescent="0.2">
      <c r="A9103" s="60"/>
      <c r="B9103" s="12"/>
      <c r="C9103" s="12"/>
      <c r="D9103" s="12"/>
    </row>
    <row r="9104" spans="1:4" x14ac:dyDescent="0.2">
      <c r="A9104" s="60"/>
      <c r="B9104" s="12"/>
      <c r="C9104" s="12"/>
      <c r="D9104" s="12"/>
    </row>
    <row r="9105" spans="1:4" x14ac:dyDescent="0.2">
      <c r="A9105" s="60"/>
      <c r="B9105" s="12"/>
      <c r="C9105" s="12"/>
      <c r="D9105" s="12"/>
    </row>
    <row r="9106" spans="1:4" x14ac:dyDescent="0.2">
      <c r="A9106" s="60"/>
      <c r="B9106" s="12"/>
      <c r="C9106" s="12"/>
      <c r="D9106" s="12"/>
    </row>
    <row r="9107" spans="1:4" x14ac:dyDescent="0.2">
      <c r="A9107" s="60"/>
      <c r="B9107" s="12"/>
      <c r="C9107" s="12"/>
      <c r="D9107" s="12"/>
    </row>
    <row r="9108" spans="1:4" x14ac:dyDescent="0.2">
      <c r="A9108" s="60"/>
      <c r="B9108" s="12"/>
      <c r="C9108" s="12"/>
      <c r="D9108" s="12"/>
    </row>
    <row r="9109" spans="1:4" x14ac:dyDescent="0.2">
      <c r="A9109" s="60"/>
      <c r="B9109" s="12"/>
      <c r="C9109" s="12"/>
      <c r="D9109" s="12"/>
    </row>
    <row r="9110" spans="1:4" x14ac:dyDescent="0.2">
      <c r="A9110" s="60"/>
      <c r="B9110" s="12"/>
      <c r="C9110" s="12"/>
      <c r="D9110" s="12"/>
    </row>
    <row r="9111" spans="1:4" x14ac:dyDescent="0.2">
      <c r="A9111" s="60"/>
      <c r="B9111" s="12"/>
      <c r="C9111" s="12"/>
      <c r="D9111" s="12"/>
    </row>
    <row r="9112" spans="1:4" x14ac:dyDescent="0.2">
      <c r="A9112" s="60"/>
      <c r="B9112" s="12"/>
      <c r="C9112" s="12"/>
      <c r="D9112" s="12"/>
    </row>
    <row r="9113" spans="1:4" x14ac:dyDescent="0.2">
      <c r="A9113" s="60"/>
      <c r="B9113" s="12"/>
      <c r="C9113" s="12"/>
      <c r="D9113" s="12"/>
    </row>
    <row r="9114" spans="1:4" x14ac:dyDescent="0.2">
      <c r="A9114" s="60"/>
      <c r="B9114" s="12"/>
      <c r="C9114" s="12"/>
      <c r="D9114" s="12"/>
    </row>
    <row r="9115" spans="1:4" x14ac:dyDescent="0.2">
      <c r="A9115" s="60"/>
      <c r="B9115" s="12"/>
      <c r="C9115" s="12"/>
      <c r="D9115" s="12"/>
    </row>
    <row r="9116" spans="1:4" x14ac:dyDescent="0.2">
      <c r="A9116" s="60"/>
      <c r="B9116" s="12"/>
      <c r="C9116" s="12"/>
      <c r="D9116" s="12"/>
    </row>
    <row r="9117" spans="1:4" x14ac:dyDescent="0.2">
      <c r="A9117" s="60"/>
      <c r="B9117" s="12"/>
      <c r="C9117" s="12"/>
      <c r="D9117" s="12"/>
    </row>
    <row r="9118" spans="1:4" x14ac:dyDescent="0.2">
      <c r="A9118" s="60"/>
      <c r="B9118" s="12"/>
      <c r="C9118" s="12"/>
      <c r="D9118" s="12"/>
    </row>
    <row r="9119" spans="1:4" x14ac:dyDescent="0.2">
      <c r="A9119" s="60"/>
      <c r="B9119" s="12"/>
      <c r="C9119" s="12"/>
      <c r="D9119" s="12"/>
    </row>
    <row r="9120" spans="1:4" x14ac:dyDescent="0.2">
      <c r="A9120" s="60"/>
      <c r="B9120" s="12"/>
      <c r="C9120" s="12"/>
      <c r="D9120" s="12"/>
    </row>
    <row r="9121" spans="1:4" x14ac:dyDescent="0.2">
      <c r="A9121" s="60"/>
      <c r="B9121" s="12"/>
      <c r="C9121" s="12"/>
      <c r="D9121" s="12"/>
    </row>
    <row r="9122" spans="1:4" x14ac:dyDescent="0.2">
      <c r="A9122" s="60"/>
      <c r="B9122" s="12"/>
      <c r="C9122" s="12"/>
      <c r="D9122" s="12"/>
    </row>
    <row r="9123" spans="1:4" x14ac:dyDescent="0.2">
      <c r="A9123" s="60"/>
      <c r="B9123" s="12"/>
      <c r="C9123" s="12"/>
      <c r="D9123" s="12"/>
    </row>
    <row r="9124" spans="1:4" x14ac:dyDescent="0.2">
      <c r="A9124" s="60"/>
      <c r="B9124" s="12"/>
      <c r="C9124" s="12"/>
      <c r="D9124" s="12"/>
    </row>
    <row r="9125" spans="1:4" x14ac:dyDescent="0.2">
      <c r="A9125" s="60"/>
      <c r="B9125" s="12"/>
      <c r="C9125" s="12"/>
      <c r="D9125" s="12"/>
    </row>
    <row r="9126" spans="1:4" x14ac:dyDescent="0.2">
      <c r="A9126" s="60"/>
      <c r="B9126" s="12"/>
      <c r="C9126" s="12"/>
      <c r="D9126" s="12"/>
    </row>
    <row r="9127" spans="1:4" x14ac:dyDescent="0.2">
      <c r="A9127" s="60"/>
      <c r="B9127" s="12"/>
      <c r="C9127" s="12"/>
      <c r="D9127" s="12"/>
    </row>
    <row r="9128" spans="1:4" x14ac:dyDescent="0.2">
      <c r="A9128" s="60"/>
      <c r="B9128" s="12"/>
      <c r="C9128" s="12"/>
      <c r="D9128" s="12"/>
    </row>
    <row r="9129" spans="1:4" x14ac:dyDescent="0.2">
      <c r="A9129" s="60"/>
      <c r="B9129" s="12"/>
      <c r="C9129" s="12"/>
      <c r="D9129" s="12"/>
    </row>
    <row r="9130" spans="1:4" x14ac:dyDescent="0.2">
      <c r="A9130" s="60"/>
      <c r="B9130" s="12"/>
      <c r="C9130" s="12"/>
      <c r="D9130" s="12"/>
    </row>
    <row r="9131" spans="1:4" x14ac:dyDescent="0.2">
      <c r="A9131" s="60"/>
      <c r="B9131" s="12"/>
      <c r="C9131" s="12"/>
      <c r="D9131" s="12"/>
    </row>
    <row r="9132" spans="1:4" x14ac:dyDescent="0.2">
      <c r="A9132" s="60"/>
      <c r="B9132" s="12"/>
      <c r="C9132" s="12"/>
      <c r="D9132" s="12"/>
    </row>
    <row r="9133" spans="1:4" x14ac:dyDescent="0.2">
      <c r="A9133" s="60"/>
      <c r="B9133" s="12"/>
      <c r="C9133" s="12"/>
      <c r="D9133" s="12"/>
    </row>
    <row r="9134" spans="1:4" x14ac:dyDescent="0.2">
      <c r="A9134" s="60"/>
      <c r="B9134" s="12"/>
      <c r="C9134" s="12"/>
      <c r="D9134" s="12"/>
    </row>
    <row r="9135" spans="1:4" x14ac:dyDescent="0.2">
      <c r="A9135" s="60"/>
      <c r="B9135" s="12"/>
      <c r="C9135" s="12"/>
      <c r="D9135" s="12"/>
    </row>
    <row r="9136" spans="1:4" x14ac:dyDescent="0.2">
      <c r="A9136" s="60"/>
      <c r="B9136" s="12"/>
      <c r="C9136" s="12"/>
      <c r="D9136" s="12"/>
    </row>
    <row r="9137" spans="1:4" x14ac:dyDescent="0.2">
      <c r="A9137" s="60"/>
      <c r="B9137" s="12"/>
      <c r="C9137" s="12"/>
      <c r="D9137" s="12"/>
    </row>
    <row r="9138" spans="1:4" x14ac:dyDescent="0.2">
      <c r="A9138" s="60"/>
      <c r="B9138" s="12"/>
      <c r="C9138" s="12"/>
      <c r="D9138" s="12"/>
    </row>
    <row r="9139" spans="1:4" x14ac:dyDescent="0.2">
      <c r="A9139" s="60"/>
      <c r="B9139" s="12"/>
      <c r="C9139" s="12"/>
      <c r="D9139" s="12"/>
    </row>
    <row r="9140" spans="1:4" x14ac:dyDescent="0.2">
      <c r="A9140" s="60"/>
      <c r="B9140" s="12"/>
      <c r="C9140" s="12"/>
      <c r="D9140" s="12"/>
    </row>
    <row r="9141" spans="1:4" x14ac:dyDescent="0.2">
      <c r="A9141" s="60"/>
      <c r="B9141" s="12"/>
      <c r="C9141" s="12"/>
      <c r="D9141" s="12"/>
    </row>
    <row r="9142" spans="1:4" x14ac:dyDescent="0.2">
      <c r="A9142" s="60"/>
      <c r="B9142" s="12"/>
      <c r="C9142" s="12"/>
      <c r="D9142" s="12"/>
    </row>
    <row r="9143" spans="1:4" x14ac:dyDescent="0.2">
      <c r="A9143" s="60"/>
      <c r="B9143" s="12"/>
      <c r="C9143" s="12"/>
      <c r="D9143" s="12"/>
    </row>
    <row r="9144" spans="1:4" x14ac:dyDescent="0.2">
      <c r="A9144" s="60"/>
      <c r="B9144" s="12"/>
      <c r="C9144" s="12"/>
      <c r="D9144" s="12"/>
    </row>
    <row r="9145" spans="1:4" x14ac:dyDescent="0.2">
      <c r="A9145" s="60"/>
      <c r="B9145" s="12"/>
      <c r="C9145" s="12"/>
      <c r="D9145" s="12"/>
    </row>
    <row r="9146" spans="1:4" x14ac:dyDescent="0.2">
      <c r="A9146" s="60"/>
      <c r="B9146" s="12"/>
      <c r="C9146" s="12"/>
      <c r="D9146" s="12"/>
    </row>
    <row r="9147" spans="1:4" x14ac:dyDescent="0.2">
      <c r="A9147" s="60"/>
      <c r="B9147" s="12"/>
      <c r="C9147" s="12"/>
      <c r="D9147" s="12"/>
    </row>
    <row r="9148" spans="1:4" x14ac:dyDescent="0.2">
      <c r="A9148" s="60"/>
      <c r="B9148" s="12"/>
      <c r="C9148" s="12"/>
      <c r="D9148" s="12"/>
    </row>
    <row r="9149" spans="1:4" x14ac:dyDescent="0.2">
      <c r="A9149" s="60"/>
      <c r="B9149" s="12"/>
      <c r="C9149" s="12"/>
      <c r="D9149" s="12"/>
    </row>
    <row r="9150" spans="1:4" x14ac:dyDescent="0.2">
      <c r="A9150" s="60"/>
      <c r="B9150" s="12"/>
      <c r="C9150" s="12"/>
      <c r="D9150" s="12"/>
    </row>
    <row r="9151" spans="1:4" x14ac:dyDescent="0.2">
      <c r="A9151" s="60"/>
      <c r="B9151" s="12"/>
      <c r="C9151" s="12"/>
      <c r="D9151" s="12"/>
    </row>
    <row r="9152" spans="1:4" x14ac:dyDescent="0.2">
      <c r="A9152" s="60"/>
      <c r="B9152" s="12"/>
      <c r="C9152" s="12"/>
      <c r="D9152" s="12"/>
    </row>
    <row r="9153" spans="1:4" x14ac:dyDescent="0.2">
      <c r="A9153" s="60"/>
      <c r="B9153" s="12"/>
      <c r="C9153" s="12"/>
      <c r="D9153" s="12"/>
    </row>
    <row r="9154" spans="1:4" x14ac:dyDescent="0.2">
      <c r="A9154" s="60"/>
      <c r="B9154" s="12"/>
      <c r="C9154" s="12"/>
      <c r="D9154" s="12"/>
    </row>
    <row r="9155" spans="1:4" x14ac:dyDescent="0.2">
      <c r="A9155" s="60"/>
      <c r="B9155" s="12"/>
      <c r="C9155" s="12"/>
      <c r="D9155" s="12"/>
    </row>
    <row r="9156" spans="1:4" x14ac:dyDescent="0.2">
      <c r="A9156" s="60"/>
      <c r="B9156" s="12"/>
      <c r="C9156" s="12"/>
      <c r="D9156" s="12"/>
    </row>
    <row r="9157" spans="1:4" x14ac:dyDescent="0.2">
      <c r="A9157" s="60"/>
      <c r="B9157" s="12"/>
      <c r="C9157" s="12"/>
      <c r="D9157" s="12"/>
    </row>
    <row r="9158" spans="1:4" x14ac:dyDescent="0.2">
      <c r="A9158" s="60"/>
      <c r="B9158" s="12"/>
      <c r="C9158" s="12"/>
      <c r="D9158" s="12"/>
    </row>
    <row r="9159" spans="1:4" x14ac:dyDescent="0.2">
      <c r="A9159" s="60"/>
      <c r="B9159" s="12"/>
      <c r="C9159" s="12"/>
      <c r="D9159" s="12"/>
    </row>
    <row r="9160" spans="1:4" x14ac:dyDescent="0.2">
      <c r="A9160" s="60"/>
      <c r="B9160" s="12"/>
      <c r="C9160" s="12"/>
      <c r="D9160" s="12"/>
    </row>
    <row r="9161" spans="1:4" x14ac:dyDescent="0.2">
      <c r="A9161" s="60"/>
      <c r="B9161" s="12"/>
      <c r="C9161" s="12"/>
      <c r="D9161" s="12"/>
    </row>
    <row r="9162" spans="1:4" x14ac:dyDescent="0.2">
      <c r="A9162" s="60"/>
      <c r="B9162" s="12"/>
      <c r="C9162" s="12"/>
      <c r="D9162" s="12"/>
    </row>
    <row r="9163" spans="1:4" x14ac:dyDescent="0.2">
      <c r="A9163" s="60"/>
      <c r="B9163" s="12"/>
      <c r="C9163" s="12"/>
      <c r="D9163" s="12"/>
    </row>
    <row r="9164" spans="1:4" x14ac:dyDescent="0.2">
      <c r="A9164" s="60"/>
      <c r="B9164" s="12"/>
      <c r="C9164" s="12"/>
      <c r="D9164" s="12"/>
    </row>
    <row r="9165" spans="1:4" x14ac:dyDescent="0.2">
      <c r="A9165" s="60"/>
      <c r="B9165" s="12"/>
      <c r="C9165" s="12"/>
      <c r="D9165" s="12"/>
    </row>
    <row r="9166" spans="1:4" x14ac:dyDescent="0.2">
      <c r="A9166" s="60"/>
      <c r="B9166" s="12"/>
      <c r="C9166" s="12"/>
      <c r="D9166" s="12"/>
    </row>
    <row r="9167" spans="1:4" x14ac:dyDescent="0.2">
      <c r="A9167" s="60"/>
      <c r="B9167" s="12"/>
      <c r="C9167" s="12"/>
      <c r="D9167" s="12"/>
    </row>
    <row r="9168" spans="1:4" x14ac:dyDescent="0.2">
      <c r="A9168" s="60"/>
      <c r="B9168" s="12"/>
      <c r="C9168" s="12"/>
      <c r="D9168" s="12"/>
    </row>
    <row r="9169" spans="1:4" x14ac:dyDescent="0.2">
      <c r="A9169" s="60"/>
      <c r="B9169" s="12"/>
      <c r="C9169" s="12"/>
      <c r="D9169" s="12"/>
    </row>
    <row r="9170" spans="1:4" x14ac:dyDescent="0.2">
      <c r="A9170" s="60"/>
      <c r="B9170" s="12"/>
      <c r="C9170" s="12"/>
      <c r="D9170" s="12"/>
    </row>
    <row r="9171" spans="1:4" x14ac:dyDescent="0.2">
      <c r="A9171" s="60"/>
      <c r="B9171" s="12"/>
      <c r="C9171" s="12"/>
      <c r="D9171" s="12"/>
    </row>
    <row r="9172" spans="1:4" x14ac:dyDescent="0.2">
      <c r="A9172" s="60"/>
      <c r="B9172" s="12"/>
      <c r="C9172" s="12"/>
      <c r="D9172" s="12"/>
    </row>
    <row r="9173" spans="1:4" x14ac:dyDescent="0.2">
      <c r="A9173" s="60"/>
      <c r="B9173" s="12"/>
      <c r="C9173" s="12"/>
      <c r="D9173" s="12"/>
    </row>
    <row r="9174" spans="1:4" x14ac:dyDescent="0.2">
      <c r="A9174" s="60"/>
      <c r="B9174" s="12"/>
      <c r="C9174" s="12"/>
      <c r="D9174" s="12"/>
    </row>
    <row r="9175" spans="1:4" x14ac:dyDescent="0.2">
      <c r="A9175" s="60"/>
      <c r="B9175" s="12"/>
      <c r="C9175" s="12"/>
      <c r="D9175" s="12"/>
    </row>
    <row r="9176" spans="1:4" x14ac:dyDescent="0.2">
      <c r="A9176" s="60"/>
      <c r="B9176" s="12"/>
      <c r="C9176" s="12"/>
      <c r="D9176" s="12"/>
    </row>
    <row r="9177" spans="1:4" x14ac:dyDescent="0.2">
      <c r="A9177" s="60"/>
      <c r="B9177" s="12"/>
      <c r="C9177" s="12"/>
      <c r="D9177" s="12"/>
    </row>
    <row r="9178" spans="1:4" x14ac:dyDescent="0.2">
      <c r="A9178" s="60"/>
      <c r="B9178" s="12"/>
      <c r="C9178" s="12"/>
      <c r="D9178" s="12"/>
    </row>
    <row r="9179" spans="1:4" x14ac:dyDescent="0.2">
      <c r="A9179" s="60"/>
      <c r="B9179" s="12"/>
      <c r="C9179" s="12"/>
      <c r="D9179" s="12"/>
    </row>
    <row r="9180" spans="1:4" x14ac:dyDescent="0.2">
      <c r="A9180" s="60"/>
      <c r="B9180" s="12"/>
      <c r="C9180" s="12"/>
      <c r="D9180" s="12"/>
    </row>
    <row r="9181" spans="1:4" x14ac:dyDescent="0.2">
      <c r="A9181" s="60"/>
      <c r="B9181" s="12"/>
      <c r="C9181" s="12"/>
      <c r="D9181" s="12"/>
    </row>
    <row r="9182" spans="1:4" x14ac:dyDescent="0.2">
      <c r="A9182" s="60"/>
      <c r="B9182" s="12"/>
      <c r="C9182" s="12"/>
      <c r="D9182" s="12"/>
    </row>
    <row r="9183" spans="1:4" x14ac:dyDescent="0.2">
      <c r="A9183" s="60"/>
      <c r="B9183" s="12"/>
      <c r="C9183" s="12"/>
      <c r="D9183" s="12"/>
    </row>
    <row r="9184" spans="1:4" x14ac:dyDescent="0.2">
      <c r="A9184" s="60"/>
      <c r="B9184" s="12"/>
      <c r="C9184" s="12"/>
      <c r="D9184" s="12"/>
    </row>
    <row r="9185" spans="1:4" x14ac:dyDescent="0.2">
      <c r="A9185" s="60"/>
      <c r="B9185" s="12"/>
      <c r="C9185" s="12"/>
      <c r="D9185" s="12"/>
    </row>
    <row r="9186" spans="1:4" x14ac:dyDescent="0.2">
      <c r="A9186" s="60"/>
      <c r="B9186" s="12"/>
      <c r="C9186" s="12"/>
      <c r="D9186" s="12"/>
    </row>
    <row r="9187" spans="1:4" x14ac:dyDescent="0.2">
      <c r="A9187" s="60"/>
      <c r="B9187" s="12"/>
      <c r="C9187" s="12"/>
      <c r="D9187" s="12"/>
    </row>
    <row r="9188" spans="1:4" x14ac:dyDescent="0.2">
      <c r="A9188" s="60"/>
      <c r="B9188" s="12"/>
      <c r="C9188" s="12"/>
      <c r="D9188" s="12"/>
    </row>
    <row r="9189" spans="1:4" x14ac:dyDescent="0.2">
      <c r="A9189" s="60"/>
      <c r="B9189" s="12"/>
      <c r="C9189" s="12"/>
      <c r="D9189" s="12"/>
    </row>
    <row r="9190" spans="1:4" x14ac:dyDescent="0.2">
      <c r="A9190" s="60"/>
      <c r="B9190" s="12"/>
      <c r="C9190" s="12"/>
      <c r="D9190" s="12"/>
    </row>
    <row r="9191" spans="1:4" x14ac:dyDescent="0.2">
      <c r="A9191" s="60"/>
      <c r="B9191" s="12"/>
      <c r="C9191" s="12"/>
      <c r="D9191" s="12"/>
    </row>
    <row r="9192" spans="1:4" x14ac:dyDescent="0.2">
      <c r="A9192" s="60"/>
      <c r="B9192" s="12"/>
      <c r="C9192" s="12"/>
      <c r="D9192" s="12"/>
    </row>
    <row r="9193" spans="1:4" x14ac:dyDescent="0.2">
      <c r="A9193" s="60"/>
      <c r="B9193" s="12"/>
      <c r="C9193" s="12"/>
      <c r="D9193" s="12"/>
    </row>
    <row r="9194" spans="1:4" x14ac:dyDescent="0.2">
      <c r="A9194" s="60"/>
      <c r="B9194" s="12"/>
      <c r="C9194" s="12"/>
      <c r="D9194" s="12"/>
    </row>
    <row r="9195" spans="1:4" x14ac:dyDescent="0.2">
      <c r="A9195" s="60"/>
      <c r="B9195" s="12"/>
      <c r="C9195" s="12"/>
      <c r="D9195" s="12"/>
    </row>
    <row r="9196" spans="1:4" x14ac:dyDescent="0.2">
      <c r="A9196" s="60"/>
      <c r="B9196" s="12"/>
      <c r="C9196" s="12"/>
      <c r="D9196" s="12"/>
    </row>
    <row r="9197" spans="1:4" x14ac:dyDescent="0.2">
      <c r="A9197" s="60"/>
      <c r="B9197" s="12"/>
      <c r="C9197" s="12"/>
      <c r="D9197" s="12"/>
    </row>
    <row r="9198" spans="1:4" x14ac:dyDescent="0.2">
      <c r="A9198" s="60"/>
      <c r="B9198" s="12"/>
      <c r="C9198" s="12"/>
      <c r="D9198" s="12"/>
    </row>
    <row r="9199" spans="1:4" x14ac:dyDescent="0.2">
      <c r="A9199" s="60"/>
      <c r="B9199" s="12"/>
      <c r="C9199" s="12"/>
      <c r="D9199" s="12"/>
    </row>
    <row r="9200" spans="1:4" x14ac:dyDescent="0.2">
      <c r="A9200" s="60"/>
      <c r="B9200" s="12"/>
      <c r="C9200" s="12"/>
      <c r="D9200" s="12"/>
    </row>
    <row r="9201" spans="1:4" x14ac:dyDescent="0.2">
      <c r="A9201" s="60"/>
      <c r="B9201" s="12"/>
      <c r="C9201" s="12"/>
      <c r="D9201" s="12"/>
    </row>
    <row r="9202" spans="1:4" x14ac:dyDescent="0.2">
      <c r="A9202" s="60"/>
      <c r="B9202" s="12"/>
      <c r="C9202" s="12"/>
      <c r="D9202" s="12"/>
    </row>
    <row r="9203" spans="1:4" x14ac:dyDescent="0.2">
      <c r="A9203" s="60"/>
      <c r="B9203" s="12"/>
      <c r="C9203" s="12"/>
      <c r="D9203" s="12"/>
    </row>
    <row r="9204" spans="1:4" x14ac:dyDescent="0.2">
      <c r="A9204" s="60"/>
      <c r="B9204" s="12"/>
      <c r="C9204" s="12"/>
      <c r="D9204" s="12"/>
    </row>
    <row r="9205" spans="1:4" x14ac:dyDescent="0.2">
      <c r="A9205" s="60"/>
      <c r="B9205" s="12"/>
      <c r="C9205" s="12"/>
      <c r="D9205" s="12"/>
    </row>
    <row r="9206" spans="1:4" x14ac:dyDescent="0.2">
      <c r="A9206" s="60"/>
      <c r="B9206" s="12"/>
      <c r="C9206" s="12"/>
      <c r="D9206" s="12"/>
    </row>
    <row r="9207" spans="1:4" x14ac:dyDescent="0.2">
      <c r="A9207" s="60"/>
      <c r="B9207" s="12"/>
      <c r="C9207" s="12"/>
      <c r="D9207" s="12"/>
    </row>
    <row r="9208" spans="1:4" x14ac:dyDescent="0.2">
      <c r="A9208" s="60"/>
      <c r="B9208" s="12"/>
      <c r="C9208" s="12"/>
      <c r="D9208" s="12"/>
    </row>
    <row r="9209" spans="1:4" x14ac:dyDescent="0.2">
      <c r="A9209" s="60"/>
      <c r="B9209" s="12"/>
      <c r="C9209" s="12"/>
      <c r="D9209" s="12"/>
    </row>
    <row r="9210" spans="1:4" x14ac:dyDescent="0.2">
      <c r="A9210" s="60"/>
      <c r="B9210" s="12"/>
      <c r="C9210" s="12"/>
      <c r="D9210" s="12"/>
    </row>
    <row r="9211" spans="1:4" x14ac:dyDescent="0.2">
      <c r="A9211" s="60"/>
      <c r="B9211" s="12"/>
      <c r="C9211" s="12"/>
      <c r="D9211" s="12"/>
    </row>
    <row r="9212" spans="1:4" x14ac:dyDescent="0.2">
      <c r="A9212" s="60"/>
      <c r="B9212" s="12"/>
      <c r="C9212" s="12"/>
      <c r="D9212" s="12"/>
    </row>
    <row r="9213" spans="1:4" x14ac:dyDescent="0.2">
      <c r="A9213" s="60"/>
      <c r="B9213" s="12"/>
      <c r="C9213" s="12"/>
      <c r="D9213" s="12"/>
    </row>
    <row r="9214" spans="1:4" x14ac:dyDescent="0.2">
      <c r="A9214" s="60"/>
      <c r="B9214" s="12"/>
      <c r="C9214" s="12"/>
      <c r="D9214" s="12"/>
    </row>
    <row r="9215" spans="1:4" x14ac:dyDescent="0.2">
      <c r="A9215" s="60"/>
      <c r="B9215" s="12"/>
      <c r="C9215" s="12"/>
      <c r="D9215" s="12"/>
    </row>
    <row r="9216" spans="1:4" x14ac:dyDescent="0.2">
      <c r="A9216" s="60"/>
      <c r="B9216" s="12"/>
      <c r="C9216" s="12"/>
      <c r="D9216" s="12"/>
    </row>
    <row r="9217" spans="1:4" x14ac:dyDescent="0.2">
      <c r="A9217" s="60"/>
      <c r="B9217" s="12"/>
      <c r="C9217" s="12"/>
      <c r="D9217" s="12"/>
    </row>
    <row r="9218" spans="1:4" x14ac:dyDescent="0.2">
      <c r="A9218" s="60"/>
      <c r="B9218" s="12"/>
      <c r="C9218" s="12"/>
      <c r="D9218" s="12"/>
    </row>
    <row r="9219" spans="1:4" x14ac:dyDescent="0.2">
      <c r="A9219" s="60"/>
      <c r="B9219" s="12"/>
      <c r="C9219" s="12"/>
      <c r="D9219" s="12"/>
    </row>
    <row r="9220" spans="1:4" x14ac:dyDescent="0.2">
      <c r="A9220" s="60"/>
      <c r="B9220" s="12"/>
      <c r="C9220" s="12"/>
      <c r="D9220" s="12"/>
    </row>
    <row r="9221" spans="1:4" x14ac:dyDescent="0.2">
      <c r="A9221" s="60"/>
      <c r="B9221" s="12"/>
      <c r="C9221" s="12"/>
      <c r="D9221" s="12"/>
    </row>
    <row r="9222" spans="1:4" x14ac:dyDescent="0.2">
      <c r="A9222" s="60"/>
      <c r="B9222" s="12"/>
      <c r="C9222" s="12"/>
      <c r="D9222" s="12"/>
    </row>
    <row r="9223" spans="1:4" x14ac:dyDescent="0.2">
      <c r="A9223" s="60"/>
      <c r="B9223" s="12"/>
      <c r="C9223" s="12"/>
      <c r="D9223" s="12"/>
    </row>
    <row r="9224" spans="1:4" x14ac:dyDescent="0.2">
      <c r="A9224" s="60"/>
      <c r="B9224" s="12"/>
      <c r="C9224" s="12"/>
      <c r="D9224" s="12"/>
    </row>
    <row r="9225" spans="1:4" x14ac:dyDescent="0.2">
      <c r="A9225" s="60"/>
      <c r="B9225" s="12"/>
      <c r="C9225" s="12"/>
      <c r="D9225" s="12"/>
    </row>
    <row r="9226" spans="1:4" x14ac:dyDescent="0.2">
      <c r="A9226" s="60"/>
      <c r="B9226" s="12"/>
      <c r="C9226" s="12"/>
      <c r="D9226" s="12"/>
    </row>
    <row r="9227" spans="1:4" x14ac:dyDescent="0.2">
      <c r="A9227" s="60"/>
      <c r="B9227" s="12"/>
      <c r="C9227" s="12"/>
      <c r="D9227" s="12"/>
    </row>
    <row r="9228" spans="1:4" x14ac:dyDescent="0.2">
      <c r="A9228" s="60"/>
      <c r="B9228" s="12"/>
      <c r="C9228" s="12"/>
      <c r="D9228" s="12"/>
    </row>
    <row r="9229" spans="1:4" x14ac:dyDescent="0.2">
      <c r="A9229" s="60"/>
      <c r="B9229" s="12"/>
      <c r="C9229" s="12"/>
      <c r="D9229" s="12"/>
    </row>
    <row r="9230" spans="1:4" x14ac:dyDescent="0.2">
      <c r="A9230" s="60"/>
      <c r="B9230" s="12"/>
      <c r="C9230" s="12"/>
      <c r="D9230" s="12"/>
    </row>
    <row r="9231" spans="1:4" x14ac:dyDescent="0.2">
      <c r="A9231" s="60"/>
      <c r="B9231" s="12"/>
      <c r="C9231" s="12"/>
      <c r="D9231" s="12"/>
    </row>
    <row r="9232" spans="1:4" x14ac:dyDescent="0.2">
      <c r="A9232" s="60"/>
      <c r="B9232" s="12"/>
      <c r="C9232" s="12"/>
      <c r="D9232" s="12"/>
    </row>
    <row r="9233" spans="1:4" x14ac:dyDescent="0.2">
      <c r="A9233" s="60"/>
      <c r="B9233" s="12"/>
      <c r="C9233" s="12"/>
      <c r="D9233" s="12"/>
    </row>
    <row r="9234" spans="1:4" x14ac:dyDescent="0.2">
      <c r="A9234" s="60"/>
      <c r="B9234" s="12"/>
      <c r="C9234" s="12"/>
      <c r="D9234" s="12"/>
    </row>
    <row r="9235" spans="1:4" x14ac:dyDescent="0.2">
      <c r="A9235" s="60"/>
      <c r="B9235" s="12"/>
      <c r="C9235" s="12"/>
      <c r="D9235" s="12"/>
    </row>
    <row r="9236" spans="1:4" x14ac:dyDescent="0.2">
      <c r="A9236" s="60"/>
      <c r="B9236" s="12"/>
      <c r="C9236" s="12"/>
      <c r="D9236" s="12"/>
    </row>
    <row r="9237" spans="1:4" x14ac:dyDescent="0.2">
      <c r="A9237" s="60"/>
      <c r="B9237" s="12"/>
      <c r="C9237" s="12"/>
      <c r="D9237" s="12"/>
    </row>
    <row r="9238" spans="1:4" x14ac:dyDescent="0.2">
      <c r="A9238" s="60"/>
      <c r="B9238" s="12"/>
      <c r="C9238" s="12"/>
      <c r="D9238" s="12"/>
    </row>
    <row r="9239" spans="1:4" x14ac:dyDescent="0.2">
      <c r="A9239" s="60"/>
      <c r="B9239" s="12"/>
      <c r="C9239" s="12"/>
      <c r="D9239" s="12"/>
    </row>
    <row r="9240" spans="1:4" x14ac:dyDescent="0.2">
      <c r="A9240" s="60"/>
      <c r="B9240" s="12"/>
      <c r="C9240" s="12"/>
      <c r="D9240" s="12"/>
    </row>
    <row r="9241" spans="1:4" x14ac:dyDescent="0.2">
      <c r="A9241" s="60"/>
      <c r="B9241" s="12"/>
      <c r="C9241" s="12"/>
      <c r="D9241" s="12"/>
    </row>
    <row r="9242" spans="1:4" x14ac:dyDescent="0.2">
      <c r="A9242" s="60"/>
      <c r="B9242" s="12"/>
      <c r="C9242" s="12"/>
      <c r="D9242" s="12"/>
    </row>
    <row r="9243" spans="1:4" x14ac:dyDescent="0.2">
      <c r="A9243" s="60"/>
      <c r="B9243" s="12"/>
      <c r="C9243" s="12"/>
      <c r="D9243" s="12"/>
    </row>
    <row r="9244" spans="1:4" x14ac:dyDescent="0.2">
      <c r="A9244" s="60"/>
      <c r="B9244" s="12"/>
      <c r="C9244" s="12"/>
      <c r="D9244" s="12"/>
    </row>
    <row r="9245" spans="1:4" x14ac:dyDescent="0.2">
      <c r="A9245" s="60"/>
      <c r="B9245" s="12"/>
      <c r="C9245" s="12"/>
      <c r="D9245" s="12"/>
    </row>
    <row r="9246" spans="1:4" x14ac:dyDescent="0.2">
      <c r="A9246" s="60"/>
      <c r="B9246" s="12"/>
      <c r="C9246" s="12"/>
      <c r="D9246" s="12"/>
    </row>
    <row r="9247" spans="1:4" x14ac:dyDescent="0.2">
      <c r="A9247" s="60"/>
      <c r="B9247" s="12"/>
      <c r="C9247" s="12"/>
      <c r="D9247" s="12"/>
    </row>
    <row r="9248" spans="1:4" x14ac:dyDescent="0.2">
      <c r="A9248" s="60"/>
      <c r="B9248" s="12"/>
      <c r="C9248" s="12"/>
      <c r="D9248" s="12"/>
    </row>
    <row r="9249" spans="1:4" x14ac:dyDescent="0.2">
      <c r="A9249" s="60"/>
      <c r="B9249" s="12"/>
      <c r="C9249" s="12"/>
      <c r="D9249" s="12"/>
    </row>
    <row r="9250" spans="1:4" x14ac:dyDescent="0.2">
      <c r="A9250" s="60"/>
      <c r="B9250" s="12"/>
      <c r="C9250" s="12"/>
      <c r="D9250" s="12"/>
    </row>
    <row r="9251" spans="1:4" x14ac:dyDescent="0.2">
      <c r="A9251" s="60"/>
      <c r="B9251" s="12"/>
      <c r="C9251" s="12"/>
      <c r="D9251" s="12"/>
    </row>
    <row r="9252" spans="1:4" x14ac:dyDescent="0.2">
      <c r="A9252" s="60"/>
      <c r="B9252" s="12"/>
      <c r="C9252" s="12"/>
      <c r="D9252" s="12"/>
    </row>
    <row r="9253" spans="1:4" x14ac:dyDescent="0.2">
      <c r="A9253" s="60"/>
      <c r="B9253" s="12"/>
      <c r="C9253" s="12"/>
      <c r="D9253" s="12"/>
    </row>
    <row r="9254" spans="1:4" x14ac:dyDescent="0.2">
      <c r="A9254" s="60"/>
      <c r="B9254" s="12"/>
      <c r="C9254" s="12"/>
      <c r="D9254" s="12"/>
    </row>
    <row r="9255" spans="1:4" x14ac:dyDescent="0.2">
      <c r="A9255" s="60"/>
      <c r="B9255" s="12"/>
      <c r="C9255" s="12"/>
      <c r="D9255" s="12"/>
    </row>
    <row r="9256" spans="1:4" x14ac:dyDescent="0.2">
      <c r="A9256" s="60"/>
      <c r="B9256" s="12"/>
      <c r="C9256" s="12"/>
      <c r="D9256" s="12"/>
    </row>
    <row r="9257" spans="1:4" x14ac:dyDescent="0.2">
      <c r="A9257" s="60"/>
      <c r="B9257" s="12"/>
      <c r="C9257" s="12"/>
      <c r="D9257" s="12"/>
    </row>
    <row r="9258" spans="1:4" x14ac:dyDescent="0.2">
      <c r="A9258" s="60"/>
      <c r="B9258" s="12"/>
      <c r="C9258" s="12"/>
      <c r="D9258" s="12"/>
    </row>
    <row r="9259" spans="1:4" x14ac:dyDescent="0.2">
      <c r="A9259" s="60"/>
      <c r="B9259" s="12"/>
      <c r="C9259" s="12"/>
      <c r="D9259" s="12"/>
    </row>
    <row r="9260" spans="1:4" x14ac:dyDescent="0.2">
      <c r="A9260" s="60"/>
      <c r="B9260" s="12"/>
      <c r="C9260" s="12"/>
      <c r="D9260" s="12"/>
    </row>
    <row r="9261" spans="1:4" x14ac:dyDescent="0.2">
      <c r="A9261" s="60"/>
      <c r="B9261" s="12"/>
      <c r="C9261" s="12"/>
      <c r="D9261" s="12"/>
    </row>
    <row r="9262" spans="1:4" x14ac:dyDescent="0.2">
      <c r="A9262" s="60"/>
      <c r="B9262" s="12"/>
      <c r="C9262" s="12"/>
      <c r="D9262" s="12"/>
    </row>
    <row r="9263" spans="1:4" x14ac:dyDescent="0.2">
      <c r="A9263" s="60"/>
      <c r="B9263" s="12"/>
      <c r="C9263" s="12"/>
      <c r="D9263" s="12"/>
    </row>
    <row r="9264" spans="1:4" x14ac:dyDescent="0.2">
      <c r="A9264" s="60"/>
      <c r="B9264" s="12"/>
      <c r="C9264" s="12"/>
      <c r="D9264" s="12"/>
    </row>
    <row r="9265" spans="1:4" x14ac:dyDescent="0.2">
      <c r="A9265" s="60"/>
      <c r="B9265" s="12"/>
      <c r="C9265" s="12"/>
      <c r="D9265" s="12"/>
    </row>
    <row r="9266" spans="1:4" x14ac:dyDescent="0.2">
      <c r="A9266" s="60"/>
      <c r="B9266" s="12"/>
      <c r="C9266" s="12"/>
      <c r="D9266" s="12"/>
    </row>
    <row r="9267" spans="1:4" x14ac:dyDescent="0.2">
      <c r="A9267" s="60"/>
      <c r="B9267" s="12"/>
      <c r="C9267" s="12"/>
      <c r="D9267" s="12"/>
    </row>
    <row r="9268" spans="1:4" x14ac:dyDescent="0.2">
      <c r="A9268" s="60"/>
      <c r="B9268" s="12"/>
      <c r="C9268" s="12"/>
      <c r="D9268" s="12"/>
    </row>
    <row r="9269" spans="1:4" x14ac:dyDescent="0.2">
      <c r="A9269" s="60"/>
      <c r="B9269" s="12"/>
      <c r="C9269" s="12"/>
      <c r="D9269" s="12"/>
    </row>
    <row r="9270" spans="1:4" x14ac:dyDescent="0.2">
      <c r="A9270" s="60"/>
      <c r="B9270" s="12"/>
      <c r="C9270" s="12"/>
      <c r="D9270" s="12"/>
    </row>
    <row r="9271" spans="1:4" x14ac:dyDescent="0.2">
      <c r="A9271" s="60"/>
      <c r="B9271" s="12"/>
      <c r="C9271" s="12"/>
      <c r="D9271" s="12"/>
    </row>
    <row r="9272" spans="1:4" x14ac:dyDescent="0.2">
      <c r="A9272" s="60"/>
      <c r="B9272" s="12"/>
      <c r="C9272" s="12"/>
      <c r="D9272" s="12"/>
    </row>
    <row r="9273" spans="1:4" x14ac:dyDescent="0.2">
      <c r="A9273" s="60"/>
      <c r="B9273" s="12"/>
      <c r="C9273" s="12"/>
      <c r="D9273" s="12"/>
    </row>
    <row r="9274" spans="1:4" x14ac:dyDescent="0.2">
      <c r="A9274" s="60"/>
      <c r="B9274" s="12"/>
      <c r="C9274" s="12"/>
      <c r="D9274" s="12"/>
    </row>
    <row r="9275" spans="1:4" x14ac:dyDescent="0.2">
      <c r="A9275" s="60"/>
      <c r="B9275" s="12"/>
      <c r="C9275" s="12"/>
      <c r="D9275" s="12"/>
    </row>
    <row r="9276" spans="1:4" x14ac:dyDescent="0.2">
      <c r="A9276" s="60"/>
      <c r="B9276" s="12"/>
      <c r="C9276" s="12"/>
      <c r="D9276" s="12"/>
    </row>
    <row r="9277" spans="1:4" x14ac:dyDescent="0.2">
      <c r="A9277" s="60"/>
      <c r="B9277" s="12"/>
      <c r="C9277" s="12"/>
      <c r="D9277" s="12"/>
    </row>
    <row r="9278" spans="1:4" x14ac:dyDescent="0.2">
      <c r="A9278" s="60"/>
      <c r="B9278" s="12"/>
      <c r="C9278" s="12"/>
      <c r="D9278" s="12"/>
    </row>
    <row r="9279" spans="1:4" x14ac:dyDescent="0.2">
      <c r="A9279" s="60"/>
      <c r="B9279" s="12"/>
      <c r="C9279" s="12"/>
      <c r="D9279" s="12"/>
    </row>
    <row r="9280" spans="1:4" x14ac:dyDescent="0.2">
      <c r="A9280" s="60"/>
      <c r="B9280" s="12"/>
      <c r="C9280" s="12"/>
      <c r="D9280" s="12"/>
    </row>
    <row r="9281" spans="1:4" x14ac:dyDescent="0.2">
      <c r="A9281" s="60"/>
      <c r="B9281" s="12"/>
      <c r="C9281" s="12"/>
      <c r="D9281" s="12"/>
    </row>
    <row r="9282" spans="1:4" x14ac:dyDescent="0.2">
      <c r="A9282" s="60"/>
      <c r="B9282" s="12"/>
      <c r="C9282" s="12"/>
      <c r="D9282" s="12"/>
    </row>
    <row r="9283" spans="1:4" x14ac:dyDescent="0.2">
      <c r="A9283" s="60"/>
      <c r="B9283" s="12"/>
      <c r="C9283" s="12"/>
      <c r="D9283" s="12"/>
    </row>
    <row r="9284" spans="1:4" x14ac:dyDescent="0.2">
      <c r="A9284" s="60"/>
      <c r="B9284" s="12"/>
      <c r="C9284" s="12"/>
      <c r="D9284" s="12"/>
    </row>
    <row r="9285" spans="1:4" x14ac:dyDescent="0.2">
      <c r="A9285" s="60"/>
      <c r="B9285" s="12"/>
      <c r="C9285" s="12"/>
      <c r="D9285" s="12"/>
    </row>
    <row r="9286" spans="1:4" x14ac:dyDescent="0.2">
      <c r="A9286" s="60"/>
      <c r="B9286" s="12"/>
      <c r="C9286" s="12"/>
      <c r="D9286" s="12"/>
    </row>
    <row r="9287" spans="1:4" x14ac:dyDescent="0.2">
      <c r="A9287" s="60"/>
      <c r="B9287" s="12"/>
      <c r="C9287" s="12"/>
      <c r="D9287" s="12"/>
    </row>
    <row r="9288" spans="1:4" x14ac:dyDescent="0.2">
      <c r="A9288" s="60"/>
      <c r="B9288" s="12"/>
      <c r="C9288" s="12"/>
      <c r="D9288" s="12"/>
    </row>
    <row r="9289" spans="1:4" x14ac:dyDescent="0.2">
      <c r="A9289" s="60"/>
      <c r="B9289" s="12"/>
      <c r="C9289" s="12"/>
      <c r="D9289" s="12"/>
    </row>
    <row r="9290" spans="1:4" x14ac:dyDescent="0.2">
      <c r="A9290" s="60"/>
      <c r="B9290" s="12"/>
      <c r="C9290" s="12"/>
      <c r="D9290" s="12"/>
    </row>
    <row r="9291" spans="1:4" x14ac:dyDescent="0.2">
      <c r="A9291" s="60"/>
      <c r="B9291" s="12"/>
      <c r="C9291" s="12"/>
      <c r="D9291" s="12"/>
    </row>
    <row r="9292" spans="1:4" x14ac:dyDescent="0.2">
      <c r="A9292" s="60"/>
      <c r="B9292" s="12"/>
      <c r="C9292" s="12"/>
      <c r="D9292" s="12"/>
    </row>
    <row r="9293" spans="1:4" x14ac:dyDescent="0.2">
      <c r="A9293" s="60"/>
      <c r="B9293" s="12"/>
      <c r="C9293" s="12"/>
      <c r="D9293" s="12"/>
    </row>
    <row r="9294" spans="1:4" x14ac:dyDescent="0.2">
      <c r="A9294" s="60"/>
      <c r="B9294" s="12"/>
      <c r="C9294" s="12"/>
      <c r="D9294" s="12"/>
    </row>
    <row r="9295" spans="1:4" x14ac:dyDescent="0.2">
      <c r="A9295" s="60"/>
      <c r="B9295" s="12"/>
      <c r="C9295" s="12"/>
      <c r="D9295" s="12"/>
    </row>
    <row r="9296" spans="1:4" x14ac:dyDescent="0.2">
      <c r="A9296" s="60"/>
      <c r="B9296" s="12"/>
      <c r="C9296" s="12"/>
      <c r="D9296" s="12"/>
    </row>
    <row r="9297" spans="1:4" x14ac:dyDescent="0.2">
      <c r="A9297" s="60"/>
      <c r="B9297" s="12"/>
      <c r="C9297" s="12"/>
      <c r="D9297" s="12"/>
    </row>
    <row r="9298" spans="1:4" x14ac:dyDescent="0.2">
      <c r="A9298" s="60"/>
      <c r="B9298" s="12"/>
      <c r="C9298" s="12"/>
      <c r="D9298" s="12"/>
    </row>
    <row r="9299" spans="1:4" x14ac:dyDescent="0.2">
      <c r="A9299" s="60"/>
      <c r="B9299" s="12"/>
      <c r="C9299" s="12"/>
      <c r="D9299" s="12"/>
    </row>
    <row r="9300" spans="1:4" x14ac:dyDescent="0.2">
      <c r="A9300" s="60"/>
      <c r="B9300" s="12"/>
      <c r="C9300" s="12"/>
      <c r="D9300" s="12"/>
    </row>
    <row r="9301" spans="1:4" x14ac:dyDescent="0.2">
      <c r="A9301" s="60"/>
      <c r="B9301" s="12"/>
      <c r="C9301" s="12"/>
      <c r="D9301" s="12"/>
    </row>
    <row r="9302" spans="1:4" x14ac:dyDescent="0.2">
      <c r="A9302" s="60"/>
      <c r="B9302" s="12"/>
      <c r="C9302" s="12"/>
      <c r="D9302" s="12"/>
    </row>
    <row r="9303" spans="1:4" x14ac:dyDescent="0.2">
      <c r="A9303" s="60"/>
      <c r="B9303" s="12"/>
      <c r="C9303" s="12"/>
      <c r="D9303" s="12"/>
    </row>
    <row r="9304" spans="1:4" x14ac:dyDescent="0.2">
      <c r="A9304" s="60"/>
      <c r="B9304" s="12"/>
      <c r="C9304" s="12"/>
      <c r="D9304" s="12"/>
    </row>
    <row r="9305" spans="1:4" x14ac:dyDescent="0.2">
      <c r="A9305" s="60"/>
      <c r="B9305" s="12"/>
      <c r="C9305" s="12"/>
      <c r="D9305" s="12"/>
    </row>
    <row r="9306" spans="1:4" x14ac:dyDescent="0.2">
      <c r="A9306" s="60"/>
      <c r="B9306" s="12"/>
      <c r="C9306" s="12"/>
      <c r="D9306" s="12"/>
    </row>
    <row r="9307" spans="1:4" x14ac:dyDescent="0.2">
      <c r="A9307" s="60"/>
      <c r="B9307" s="12"/>
      <c r="C9307" s="12"/>
      <c r="D9307" s="12"/>
    </row>
    <row r="9308" spans="1:4" x14ac:dyDescent="0.2">
      <c r="A9308" s="60"/>
      <c r="B9308" s="12"/>
      <c r="C9308" s="12"/>
      <c r="D9308" s="12"/>
    </row>
    <row r="9309" spans="1:4" x14ac:dyDescent="0.2">
      <c r="A9309" s="60"/>
      <c r="B9309" s="12"/>
      <c r="C9309" s="12"/>
      <c r="D9309" s="12"/>
    </row>
    <row r="9310" spans="1:4" x14ac:dyDescent="0.2">
      <c r="A9310" s="60"/>
      <c r="B9310" s="12"/>
      <c r="C9310" s="12"/>
      <c r="D9310" s="12"/>
    </row>
    <row r="9311" spans="1:4" x14ac:dyDescent="0.2">
      <c r="A9311" s="60"/>
      <c r="B9311" s="12"/>
      <c r="C9311" s="12"/>
      <c r="D9311" s="12"/>
    </row>
    <row r="9312" spans="1:4" x14ac:dyDescent="0.2">
      <c r="A9312" s="60"/>
      <c r="B9312" s="12"/>
      <c r="C9312" s="12"/>
      <c r="D9312" s="12"/>
    </row>
    <row r="9313" spans="1:4" x14ac:dyDescent="0.2">
      <c r="A9313" s="60"/>
      <c r="B9313" s="12"/>
      <c r="C9313" s="12"/>
      <c r="D9313" s="12"/>
    </row>
    <row r="9314" spans="1:4" x14ac:dyDescent="0.2">
      <c r="A9314" s="60"/>
      <c r="B9314" s="12"/>
      <c r="C9314" s="12"/>
      <c r="D9314" s="12"/>
    </row>
    <row r="9315" spans="1:4" x14ac:dyDescent="0.2">
      <c r="A9315" s="60"/>
      <c r="B9315" s="12"/>
      <c r="C9315" s="12"/>
      <c r="D9315" s="12"/>
    </row>
    <row r="9316" spans="1:4" x14ac:dyDescent="0.2">
      <c r="A9316" s="60"/>
      <c r="B9316" s="12"/>
      <c r="C9316" s="12"/>
      <c r="D9316" s="12"/>
    </row>
    <row r="9317" spans="1:4" x14ac:dyDescent="0.2">
      <c r="A9317" s="60"/>
      <c r="B9317" s="12"/>
      <c r="C9317" s="12"/>
      <c r="D9317" s="12"/>
    </row>
    <row r="9318" spans="1:4" x14ac:dyDescent="0.2">
      <c r="A9318" s="60"/>
      <c r="B9318" s="12"/>
      <c r="C9318" s="12"/>
      <c r="D9318" s="12"/>
    </row>
    <row r="9319" spans="1:4" x14ac:dyDescent="0.2">
      <c r="A9319" s="60"/>
      <c r="B9319" s="12"/>
      <c r="C9319" s="12"/>
      <c r="D9319" s="12"/>
    </row>
    <row r="9320" spans="1:4" x14ac:dyDescent="0.2">
      <c r="A9320" s="60"/>
      <c r="B9320" s="12"/>
      <c r="C9320" s="12"/>
      <c r="D9320" s="12"/>
    </row>
    <row r="9321" spans="1:4" x14ac:dyDescent="0.2">
      <c r="A9321" s="60"/>
      <c r="B9321" s="12"/>
      <c r="C9321" s="12"/>
      <c r="D9321" s="12"/>
    </row>
    <row r="9322" spans="1:4" x14ac:dyDescent="0.2">
      <c r="A9322" s="60"/>
      <c r="B9322" s="12"/>
      <c r="C9322" s="12"/>
      <c r="D9322" s="12"/>
    </row>
    <row r="9323" spans="1:4" x14ac:dyDescent="0.2">
      <c r="A9323" s="60"/>
      <c r="B9323" s="12"/>
      <c r="C9323" s="12"/>
      <c r="D9323" s="12"/>
    </row>
    <row r="9324" spans="1:4" x14ac:dyDescent="0.2">
      <c r="A9324" s="60"/>
      <c r="B9324" s="12"/>
      <c r="C9324" s="12"/>
      <c r="D9324" s="12"/>
    </row>
    <row r="9325" spans="1:4" x14ac:dyDescent="0.2">
      <c r="A9325" s="60"/>
      <c r="B9325" s="12"/>
      <c r="C9325" s="12"/>
      <c r="D9325" s="12"/>
    </row>
    <row r="9326" spans="1:4" x14ac:dyDescent="0.2">
      <c r="A9326" s="60"/>
      <c r="B9326" s="12"/>
      <c r="C9326" s="12"/>
      <c r="D9326" s="12"/>
    </row>
    <row r="9327" spans="1:4" x14ac:dyDescent="0.2">
      <c r="A9327" s="60"/>
      <c r="B9327" s="12"/>
      <c r="C9327" s="12"/>
      <c r="D9327" s="12"/>
    </row>
    <row r="9328" spans="1:4" x14ac:dyDescent="0.2">
      <c r="A9328" s="60"/>
      <c r="B9328" s="12"/>
      <c r="C9328" s="12"/>
      <c r="D9328" s="12"/>
    </row>
    <row r="9329" spans="1:4" x14ac:dyDescent="0.2">
      <c r="A9329" s="60"/>
      <c r="B9329" s="12"/>
      <c r="C9329" s="12"/>
      <c r="D9329" s="12"/>
    </row>
    <row r="9330" spans="1:4" x14ac:dyDescent="0.2">
      <c r="A9330" s="60"/>
      <c r="B9330" s="12"/>
      <c r="C9330" s="12"/>
      <c r="D9330" s="12"/>
    </row>
    <row r="9331" spans="1:4" x14ac:dyDescent="0.2">
      <c r="A9331" s="60"/>
      <c r="B9331" s="12"/>
      <c r="C9331" s="12"/>
      <c r="D9331" s="12"/>
    </row>
    <row r="9332" spans="1:4" x14ac:dyDescent="0.2">
      <c r="A9332" s="60"/>
      <c r="B9332" s="12"/>
      <c r="C9332" s="12"/>
      <c r="D9332" s="12"/>
    </row>
    <row r="9333" spans="1:4" x14ac:dyDescent="0.2">
      <c r="A9333" s="60"/>
      <c r="B9333" s="12"/>
      <c r="C9333" s="12"/>
      <c r="D9333" s="12"/>
    </row>
    <row r="9334" spans="1:4" x14ac:dyDescent="0.2">
      <c r="A9334" s="60"/>
      <c r="B9334" s="12"/>
      <c r="C9334" s="12"/>
      <c r="D9334" s="12"/>
    </row>
    <row r="9335" spans="1:4" x14ac:dyDescent="0.2">
      <c r="A9335" s="60"/>
      <c r="B9335" s="12"/>
      <c r="C9335" s="12"/>
      <c r="D9335" s="12"/>
    </row>
    <row r="9336" spans="1:4" x14ac:dyDescent="0.2">
      <c r="A9336" s="60"/>
      <c r="B9336" s="12"/>
      <c r="C9336" s="12"/>
      <c r="D9336" s="12"/>
    </row>
    <row r="9337" spans="1:4" x14ac:dyDescent="0.2">
      <c r="A9337" s="60"/>
      <c r="B9337" s="12"/>
      <c r="C9337" s="12"/>
      <c r="D9337" s="12"/>
    </row>
    <row r="9338" spans="1:4" x14ac:dyDescent="0.2">
      <c r="A9338" s="60"/>
      <c r="B9338" s="12"/>
      <c r="C9338" s="12"/>
      <c r="D9338" s="12"/>
    </row>
    <row r="9339" spans="1:4" x14ac:dyDescent="0.2">
      <c r="A9339" s="60"/>
      <c r="B9339" s="12"/>
      <c r="C9339" s="12"/>
      <c r="D9339" s="12"/>
    </row>
    <row r="9340" spans="1:4" x14ac:dyDescent="0.2">
      <c r="A9340" s="60"/>
      <c r="B9340" s="12"/>
      <c r="C9340" s="12"/>
      <c r="D9340" s="12"/>
    </row>
    <row r="9341" spans="1:4" x14ac:dyDescent="0.2">
      <c r="A9341" s="60"/>
      <c r="B9341" s="12"/>
      <c r="C9341" s="12"/>
      <c r="D9341" s="12"/>
    </row>
    <row r="9342" spans="1:4" x14ac:dyDescent="0.2">
      <c r="A9342" s="60"/>
      <c r="B9342" s="12"/>
      <c r="C9342" s="12"/>
      <c r="D9342" s="12"/>
    </row>
    <row r="9343" spans="1:4" x14ac:dyDescent="0.2">
      <c r="A9343" s="60"/>
      <c r="B9343" s="12"/>
      <c r="C9343" s="12"/>
      <c r="D9343" s="12"/>
    </row>
    <row r="9344" spans="1:4" x14ac:dyDescent="0.2">
      <c r="A9344" s="60"/>
      <c r="B9344" s="12"/>
      <c r="C9344" s="12"/>
      <c r="D9344" s="12"/>
    </row>
    <row r="9345" spans="1:4" x14ac:dyDescent="0.2">
      <c r="A9345" s="60"/>
      <c r="B9345" s="12"/>
      <c r="C9345" s="12"/>
      <c r="D9345" s="12"/>
    </row>
    <row r="9346" spans="1:4" x14ac:dyDescent="0.2">
      <c r="A9346" s="60"/>
      <c r="B9346" s="12"/>
      <c r="C9346" s="12"/>
      <c r="D9346" s="12"/>
    </row>
    <row r="9347" spans="1:4" x14ac:dyDescent="0.2">
      <c r="A9347" s="60"/>
      <c r="B9347" s="12"/>
      <c r="C9347" s="12"/>
      <c r="D9347" s="12"/>
    </row>
    <row r="9348" spans="1:4" x14ac:dyDescent="0.2">
      <c r="A9348" s="60"/>
      <c r="B9348" s="12"/>
      <c r="C9348" s="12"/>
      <c r="D9348" s="12"/>
    </row>
    <row r="9349" spans="1:4" x14ac:dyDescent="0.2">
      <c r="A9349" s="60"/>
      <c r="B9349" s="12"/>
      <c r="C9349" s="12"/>
      <c r="D9349" s="12"/>
    </row>
    <row r="9350" spans="1:4" x14ac:dyDescent="0.2">
      <c r="A9350" s="60"/>
      <c r="B9350" s="12"/>
      <c r="C9350" s="12"/>
      <c r="D9350" s="12"/>
    </row>
    <row r="9351" spans="1:4" x14ac:dyDescent="0.2">
      <c r="A9351" s="60"/>
      <c r="B9351" s="12"/>
      <c r="C9351" s="12"/>
      <c r="D9351" s="12"/>
    </row>
    <row r="9352" spans="1:4" x14ac:dyDescent="0.2">
      <c r="A9352" s="60"/>
      <c r="B9352" s="12"/>
      <c r="C9352" s="12"/>
      <c r="D9352" s="12"/>
    </row>
    <row r="9353" spans="1:4" x14ac:dyDescent="0.2">
      <c r="A9353" s="60"/>
      <c r="B9353" s="12"/>
      <c r="C9353" s="12"/>
      <c r="D9353" s="12"/>
    </row>
    <row r="9354" spans="1:4" x14ac:dyDescent="0.2">
      <c r="A9354" s="60"/>
      <c r="B9354" s="12"/>
      <c r="C9354" s="12"/>
      <c r="D9354" s="12"/>
    </row>
    <row r="9355" spans="1:4" x14ac:dyDescent="0.2">
      <c r="A9355" s="60"/>
      <c r="B9355" s="12"/>
      <c r="C9355" s="12"/>
      <c r="D9355" s="12"/>
    </row>
    <row r="9356" spans="1:4" x14ac:dyDescent="0.2">
      <c r="A9356" s="60"/>
      <c r="B9356" s="12"/>
      <c r="C9356" s="12"/>
      <c r="D9356" s="12"/>
    </row>
    <row r="9357" spans="1:4" x14ac:dyDescent="0.2">
      <c r="A9357" s="60"/>
      <c r="B9357" s="12"/>
      <c r="C9357" s="12"/>
      <c r="D9357" s="12"/>
    </row>
    <row r="9358" spans="1:4" x14ac:dyDescent="0.2">
      <c r="A9358" s="60"/>
      <c r="B9358" s="12"/>
      <c r="C9358" s="12"/>
      <c r="D9358" s="12"/>
    </row>
    <row r="9359" spans="1:4" x14ac:dyDescent="0.2">
      <c r="A9359" s="60"/>
      <c r="B9359" s="12"/>
      <c r="C9359" s="12"/>
      <c r="D9359" s="12"/>
    </row>
    <row r="9360" spans="1:4" x14ac:dyDescent="0.2">
      <c r="A9360" s="60"/>
      <c r="B9360" s="12"/>
      <c r="C9360" s="12"/>
      <c r="D9360" s="12"/>
    </row>
    <row r="9361" spans="1:4" x14ac:dyDescent="0.2">
      <c r="A9361" s="60"/>
      <c r="B9361" s="12"/>
      <c r="C9361" s="12"/>
      <c r="D9361" s="12"/>
    </row>
    <row r="9362" spans="1:4" x14ac:dyDescent="0.2">
      <c r="A9362" s="60"/>
      <c r="B9362" s="12"/>
      <c r="C9362" s="12"/>
      <c r="D9362" s="12"/>
    </row>
    <row r="9363" spans="1:4" x14ac:dyDescent="0.2">
      <c r="A9363" s="60"/>
      <c r="B9363" s="12"/>
      <c r="C9363" s="12"/>
      <c r="D9363" s="12"/>
    </row>
    <row r="9364" spans="1:4" x14ac:dyDescent="0.2">
      <c r="A9364" s="60"/>
      <c r="B9364" s="12"/>
      <c r="C9364" s="12"/>
      <c r="D9364" s="12"/>
    </row>
    <row r="9365" spans="1:4" x14ac:dyDescent="0.2">
      <c r="A9365" s="60"/>
      <c r="B9365" s="12"/>
      <c r="C9365" s="12"/>
      <c r="D9365" s="12"/>
    </row>
    <row r="9366" spans="1:4" x14ac:dyDescent="0.2">
      <c r="A9366" s="60"/>
      <c r="B9366" s="12"/>
      <c r="C9366" s="12"/>
      <c r="D9366" s="12"/>
    </row>
    <row r="9367" spans="1:4" x14ac:dyDescent="0.2">
      <c r="A9367" s="60"/>
      <c r="B9367" s="12"/>
      <c r="C9367" s="12"/>
      <c r="D9367" s="12"/>
    </row>
    <row r="9368" spans="1:4" x14ac:dyDescent="0.2">
      <c r="A9368" s="60"/>
      <c r="B9368" s="12"/>
      <c r="C9368" s="12"/>
      <c r="D9368" s="12"/>
    </row>
    <row r="9369" spans="1:4" x14ac:dyDescent="0.2">
      <c r="A9369" s="60"/>
      <c r="B9369" s="12"/>
      <c r="C9369" s="12"/>
      <c r="D9369" s="12"/>
    </row>
    <row r="9370" spans="1:4" x14ac:dyDescent="0.2">
      <c r="A9370" s="60"/>
      <c r="B9370" s="12"/>
      <c r="C9370" s="12"/>
      <c r="D9370" s="12"/>
    </row>
    <row r="9371" spans="1:4" x14ac:dyDescent="0.2">
      <c r="A9371" s="60"/>
      <c r="B9371" s="12"/>
      <c r="C9371" s="12"/>
      <c r="D9371" s="12"/>
    </row>
    <row r="9372" spans="1:4" x14ac:dyDescent="0.2">
      <c r="A9372" s="60"/>
      <c r="B9372" s="12"/>
      <c r="C9372" s="12"/>
      <c r="D9372" s="12"/>
    </row>
    <row r="9373" spans="1:4" x14ac:dyDescent="0.2">
      <c r="A9373" s="60"/>
      <c r="B9373" s="12"/>
      <c r="C9373" s="12"/>
      <c r="D9373" s="12"/>
    </row>
    <row r="9374" spans="1:4" x14ac:dyDescent="0.2">
      <c r="A9374" s="60"/>
      <c r="B9374" s="12"/>
      <c r="C9374" s="12"/>
      <c r="D9374" s="12"/>
    </row>
    <row r="9375" spans="1:4" x14ac:dyDescent="0.2">
      <c r="A9375" s="60"/>
      <c r="B9375" s="12"/>
      <c r="C9375" s="12"/>
      <c r="D9375" s="12"/>
    </row>
    <row r="9376" spans="1:4" x14ac:dyDescent="0.2">
      <c r="A9376" s="60"/>
      <c r="B9376" s="12"/>
      <c r="C9376" s="12"/>
      <c r="D9376" s="12"/>
    </row>
    <row r="9377" spans="1:4" x14ac:dyDescent="0.2">
      <c r="A9377" s="60"/>
      <c r="B9377" s="12"/>
      <c r="C9377" s="12"/>
      <c r="D9377" s="12"/>
    </row>
    <row r="9378" spans="1:4" x14ac:dyDescent="0.2">
      <c r="A9378" s="60"/>
      <c r="B9378" s="12"/>
      <c r="C9378" s="12"/>
      <c r="D9378" s="12"/>
    </row>
    <row r="9379" spans="1:4" x14ac:dyDescent="0.2">
      <c r="A9379" s="60"/>
      <c r="B9379" s="12"/>
      <c r="C9379" s="12"/>
      <c r="D9379" s="12"/>
    </row>
    <row r="9380" spans="1:4" x14ac:dyDescent="0.2">
      <c r="A9380" s="60"/>
      <c r="B9380" s="12"/>
      <c r="C9380" s="12"/>
      <c r="D9380" s="12"/>
    </row>
    <row r="9381" spans="1:4" x14ac:dyDescent="0.2">
      <c r="A9381" s="60"/>
      <c r="B9381" s="12"/>
      <c r="C9381" s="12"/>
      <c r="D9381" s="12"/>
    </row>
    <row r="9382" spans="1:4" x14ac:dyDescent="0.2">
      <c r="A9382" s="60"/>
      <c r="B9382" s="12"/>
      <c r="C9382" s="12"/>
      <c r="D9382" s="12"/>
    </row>
    <row r="9383" spans="1:4" x14ac:dyDescent="0.2">
      <c r="A9383" s="60"/>
      <c r="B9383" s="12"/>
      <c r="C9383" s="12"/>
      <c r="D9383" s="12"/>
    </row>
    <row r="9384" spans="1:4" x14ac:dyDescent="0.2">
      <c r="A9384" s="60"/>
      <c r="B9384" s="12"/>
      <c r="C9384" s="12"/>
      <c r="D9384" s="12"/>
    </row>
    <row r="9385" spans="1:4" x14ac:dyDescent="0.2">
      <c r="A9385" s="60"/>
      <c r="B9385" s="12"/>
      <c r="C9385" s="12"/>
      <c r="D9385" s="12"/>
    </row>
    <row r="9386" spans="1:4" x14ac:dyDescent="0.2">
      <c r="A9386" s="60"/>
      <c r="B9386" s="12"/>
      <c r="C9386" s="12"/>
      <c r="D9386" s="12"/>
    </row>
    <row r="9387" spans="1:4" x14ac:dyDescent="0.2">
      <c r="A9387" s="60"/>
      <c r="B9387" s="12"/>
      <c r="C9387" s="12"/>
      <c r="D9387" s="12"/>
    </row>
    <row r="9388" spans="1:4" x14ac:dyDescent="0.2">
      <c r="A9388" s="60"/>
      <c r="B9388" s="12"/>
      <c r="C9388" s="12"/>
      <c r="D9388" s="12"/>
    </row>
    <row r="9389" spans="1:4" x14ac:dyDescent="0.2">
      <c r="A9389" s="60"/>
      <c r="B9389" s="12"/>
      <c r="C9389" s="12"/>
      <c r="D9389" s="12"/>
    </row>
    <row r="9390" spans="1:4" x14ac:dyDescent="0.2">
      <c r="A9390" s="60"/>
      <c r="B9390" s="12"/>
      <c r="C9390" s="12"/>
      <c r="D9390" s="12"/>
    </row>
    <row r="9391" spans="1:4" x14ac:dyDescent="0.2">
      <c r="A9391" s="60"/>
      <c r="B9391" s="12"/>
      <c r="C9391" s="12"/>
      <c r="D9391" s="12"/>
    </row>
    <row r="9392" spans="1:4" x14ac:dyDescent="0.2">
      <c r="A9392" s="60"/>
      <c r="B9392" s="12"/>
      <c r="C9392" s="12"/>
      <c r="D9392" s="12"/>
    </row>
    <row r="9393" spans="1:4" x14ac:dyDescent="0.2">
      <c r="A9393" s="60"/>
      <c r="B9393" s="12"/>
      <c r="C9393" s="12"/>
      <c r="D9393" s="12"/>
    </row>
    <row r="9394" spans="1:4" x14ac:dyDescent="0.2">
      <c r="A9394" s="60"/>
      <c r="B9394" s="12"/>
      <c r="C9394" s="12"/>
      <c r="D9394" s="12"/>
    </row>
    <row r="9395" spans="1:4" x14ac:dyDescent="0.2">
      <c r="A9395" s="60"/>
      <c r="B9395" s="12"/>
      <c r="C9395" s="12"/>
      <c r="D9395" s="12"/>
    </row>
    <row r="9396" spans="1:4" x14ac:dyDescent="0.2">
      <c r="A9396" s="60"/>
      <c r="B9396" s="12"/>
      <c r="C9396" s="12"/>
      <c r="D9396" s="12"/>
    </row>
    <row r="9397" spans="1:4" x14ac:dyDescent="0.2">
      <c r="A9397" s="60"/>
      <c r="B9397" s="12"/>
      <c r="C9397" s="12"/>
      <c r="D9397" s="12"/>
    </row>
    <row r="9398" spans="1:4" x14ac:dyDescent="0.2">
      <c r="A9398" s="60"/>
      <c r="B9398" s="12"/>
      <c r="C9398" s="12"/>
      <c r="D9398" s="12"/>
    </row>
    <row r="9399" spans="1:4" x14ac:dyDescent="0.2">
      <c r="A9399" s="60"/>
      <c r="B9399" s="12"/>
      <c r="C9399" s="12"/>
      <c r="D9399" s="12"/>
    </row>
    <row r="9400" spans="1:4" x14ac:dyDescent="0.2">
      <c r="A9400" s="60"/>
      <c r="B9400" s="12"/>
      <c r="C9400" s="12"/>
      <c r="D9400" s="12"/>
    </row>
    <row r="9401" spans="1:4" x14ac:dyDescent="0.2">
      <c r="A9401" s="60"/>
      <c r="B9401" s="12"/>
      <c r="C9401" s="12"/>
      <c r="D9401" s="12"/>
    </row>
    <row r="9402" spans="1:4" x14ac:dyDescent="0.2">
      <c r="A9402" s="60"/>
      <c r="B9402" s="12"/>
      <c r="C9402" s="12"/>
      <c r="D9402" s="12"/>
    </row>
    <row r="9403" spans="1:4" x14ac:dyDescent="0.2">
      <c r="A9403" s="60"/>
      <c r="B9403" s="12"/>
      <c r="C9403" s="12"/>
      <c r="D9403" s="12"/>
    </row>
    <row r="9404" spans="1:4" x14ac:dyDescent="0.2">
      <c r="A9404" s="60"/>
      <c r="B9404" s="12"/>
      <c r="C9404" s="12"/>
      <c r="D9404" s="12"/>
    </row>
    <row r="9405" spans="1:4" x14ac:dyDescent="0.2">
      <c r="A9405" s="60"/>
      <c r="B9405" s="12"/>
      <c r="C9405" s="12"/>
      <c r="D9405" s="12"/>
    </row>
    <row r="9406" spans="1:4" x14ac:dyDescent="0.2">
      <c r="A9406" s="60"/>
      <c r="B9406" s="12"/>
      <c r="C9406" s="12"/>
      <c r="D9406" s="12"/>
    </row>
    <row r="9407" spans="1:4" x14ac:dyDescent="0.2">
      <c r="A9407" s="60"/>
      <c r="B9407" s="12"/>
      <c r="C9407" s="12"/>
      <c r="D9407" s="12"/>
    </row>
    <row r="9408" spans="1:4" x14ac:dyDescent="0.2">
      <c r="A9408" s="60"/>
      <c r="B9408" s="12"/>
      <c r="C9408" s="12"/>
      <c r="D9408" s="12"/>
    </row>
    <row r="9409" spans="1:4" x14ac:dyDescent="0.2">
      <c r="A9409" s="60"/>
      <c r="B9409" s="12"/>
      <c r="C9409" s="12"/>
      <c r="D9409" s="12"/>
    </row>
    <row r="9410" spans="1:4" x14ac:dyDescent="0.2">
      <c r="A9410" s="60"/>
      <c r="B9410" s="12"/>
      <c r="C9410" s="12"/>
      <c r="D9410" s="12"/>
    </row>
    <row r="9411" spans="1:4" x14ac:dyDescent="0.2">
      <c r="A9411" s="60"/>
      <c r="B9411" s="12"/>
      <c r="C9411" s="12"/>
      <c r="D9411" s="12"/>
    </row>
    <row r="9412" spans="1:4" x14ac:dyDescent="0.2">
      <c r="A9412" s="60"/>
      <c r="B9412" s="12"/>
      <c r="C9412" s="12"/>
      <c r="D9412" s="12"/>
    </row>
    <row r="9413" spans="1:4" x14ac:dyDescent="0.2">
      <c r="A9413" s="60"/>
      <c r="B9413" s="12"/>
      <c r="C9413" s="12"/>
      <c r="D9413" s="12"/>
    </row>
    <row r="9414" spans="1:4" x14ac:dyDescent="0.2">
      <c r="A9414" s="60"/>
      <c r="B9414" s="12"/>
      <c r="C9414" s="12"/>
      <c r="D9414" s="12"/>
    </row>
    <row r="9415" spans="1:4" x14ac:dyDescent="0.2">
      <c r="A9415" s="60"/>
      <c r="B9415" s="12"/>
      <c r="C9415" s="12"/>
      <c r="D9415" s="12"/>
    </row>
    <row r="9416" spans="1:4" x14ac:dyDescent="0.2">
      <c r="A9416" s="60"/>
      <c r="B9416" s="12"/>
      <c r="C9416" s="12"/>
      <c r="D9416" s="12"/>
    </row>
    <row r="9417" spans="1:4" x14ac:dyDescent="0.2">
      <c r="A9417" s="60"/>
      <c r="B9417" s="12"/>
      <c r="C9417" s="12"/>
      <c r="D9417" s="12"/>
    </row>
    <row r="9418" spans="1:4" x14ac:dyDescent="0.2">
      <c r="A9418" s="60"/>
      <c r="B9418" s="12"/>
      <c r="C9418" s="12"/>
      <c r="D9418" s="12"/>
    </row>
    <row r="9419" spans="1:4" x14ac:dyDescent="0.2">
      <c r="A9419" s="60"/>
      <c r="B9419" s="12"/>
      <c r="C9419" s="12"/>
      <c r="D9419" s="12"/>
    </row>
    <row r="9420" spans="1:4" x14ac:dyDescent="0.2">
      <c r="A9420" s="60"/>
      <c r="B9420" s="12"/>
      <c r="C9420" s="12"/>
      <c r="D9420" s="12"/>
    </row>
    <row r="9421" spans="1:4" x14ac:dyDescent="0.2">
      <c r="A9421" s="60"/>
      <c r="B9421" s="12"/>
      <c r="C9421" s="12"/>
      <c r="D9421" s="12"/>
    </row>
    <row r="9422" spans="1:4" x14ac:dyDescent="0.2">
      <c r="A9422" s="60"/>
      <c r="B9422" s="12"/>
      <c r="C9422" s="12"/>
      <c r="D9422" s="12"/>
    </row>
    <row r="9423" spans="1:4" x14ac:dyDescent="0.2">
      <c r="A9423" s="60"/>
      <c r="B9423" s="12"/>
      <c r="C9423" s="12"/>
      <c r="D9423" s="12"/>
    </row>
    <row r="9424" spans="1:4" x14ac:dyDescent="0.2">
      <c r="A9424" s="60"/>
      <c r="B9424" s="12"/>
      <c r="C9424" s="12"/>
      <c r="D9424" s="12"/>
    </row>
    <row r="9425" spans="1:4" x14ac:dyDescent="0.2">
      <c r="A9425" s="60"/>
      <c r="B9425" s="12"/>
      <c r="C9425" s="12"/>
      <c r="D9425" s="12"/>
    </row>
    <row r="9426" spans="1:4" x14ac:dyDescent="0.2">
      <c r="A9426" s="60"/>
      <c r="B9426" s="12"/>
      <c r="C9426" s="12"/>
      <c r="D9426" s="12"/>
    </row>
    <row r="9427" spans="1:4" x14ac:dyDescent="0.2">
      <c r="A9427" s="60"/>
      <c r="B9427" s="12"/>
      <c r="C9427" s="12"/>
      <c r="D9427" s="12"/>
    </row>
    <row r="9428" spans="1:4" x14ac:dyDescent="0.2">
      <c r="A9428" s="60"/>
      <c r="B9428" s="12"/>
      <c r="C9428" s="12"/>
      <c r="D9428" s="12"/>
    </row>
    <row r="9429" spans="1:4" x14ac:dyDescent="0.2">
      <c r="A9429" s="60"/>
      <c r="B9429" s="12"/>
      <c r="C9429" s="12"/>
      <c r="D9429" s="12"/>
    </row>
    <row r="9430" spans="1:4" x14ac:dyDescent="0.2">
      <c r="A9430" s="60"/>
      <c r="B9430" s="12"/>
      <c r="C9430" s="12"/>
      <c r="D9430" s="12"/>
    </row>
    <row r="9431" spans="1:4" x14ac:dyDescent="0.2">
      <c r="A9431" s="60"/>
      <c r="B9431" s="12"/>
      <c r="C9431" s="12"/>
      <c r="D9431" s="12"/>
    </row>
    <row r="9432" spans="1:4" x14ac:dyDescent="0.2">
      <c r="A9432" s="60"/>
      <c r="B9432" s="12"/>
      <c r="C9432" s="12"/>
      <c r="D9432" s="12"/>
    </row>
    <row r="9433" spans="1:4" x14ac:dyDescent="0.2">
      <c r="A9433" s="60"/>
      <c r="B9433" s="12"/>
      <c r="C9433" s="12"/>
      <c r="D9433" s="12"/>
    </row>
    <row r="9434" spans="1:4" x14ac:dyDescent="0.2">
      <c r="A9434" s="60"/>
      <c r="B9434" s="12"/>
      <c r="C9434" s="12"/>
      <c r="D9434" s="12"/>
    </row>
    <row r="9435" spans="1:4" x14ac:dyDescent="0.2">
      <c r="A9435" s="60"/>
      <c r="B9435" s="12"/>
      <c r="C9435" s="12"/>
      <c r="D9435" s="12"/>
    </row>
    <row r="9436" spans="1:4" x14ac:dyDescent="0.2">
      <c r="A9436" s="60"/>
      <c r="B9436" s="12"/>
      <c r="C9436" s="12"/>
      <c r="D9436" s="12"/>
    </row>
    <row r="9437" spans="1:4" x14ac:dyDescent="0.2">
      <c r="A9437" s="60"/>
      <c r="B9437" s="12"/>
      <c r="C9437" s="12"/>
      <c r="D9437" s="12"/>
    </row>
    <row r="9438" spans="1:4" x14ac:dyDescent="0.2">
      <c r="A9438" s="60"/>
      <c r="B9438" s="12"/>
      <c r="C9438" s="12"/>
      <c r="D9438" s="12"/>
    </row>
    <row r="9439" spans="1:4" x14ac:dyDescent="0.2">
      <c r="A9439" s="60"/>
      <c r="B9439" s="12"/>
      <c r="C9439" s="12"/>
      <c r="D9439" s="12"/>
    </row>
    <row r="9440" spans="1:4" x14ac:dyDescent="0.2">
      <c r="A9440" s="60"/>
      <c r="B9440" s="12"/>
      <c r="C9440" s="12"/>
      <c r="D9440" s="12"/>
    </row>
    <row r="9441" spans="1:4" x14ac:dyDescent="0.2">
      <c r="A9441" s="60"/>
      <c r="B9441" s="12"/>
      <c r="C9441" s="12"/>
      <c r="D9441" s="12"/>
    </row>
    <row r="9442" spans="1:4" x14ac:dyDescent="0.2">
      <c r="A9442" s="60"/>
      <c r="B9442" s="12"/>
      <c r="C9442" s="12"/>
      <c r="D9442" s="12"/>
    </row>
    <row r="9443" spans="1:4" x14ac:dyDescent="0.2">
      <c r="A9443" s="60"/>
      <c r="B9443" s="12"/>
      <c r="C9443" s="12"/>
      <c r="D9443" s="12"/>
    </row>
    <row r="9444" spans="1:4" x14ac:dyDescent="0.2">
      <c r="A9444" s="60"/>
      <c r="B9444" s="12"/>
      <c r="C9444" s="12"/>
      <c r="D9444" s="12"/>
    </row>
    <row r="9445" spans="1:4" x14ac:dyDescent="0.2">
      <c r="A9445" s="60"/>
      <c r="B9445" s="12"/>
      <c r="C9445" s="12"/>
      <c r="D9445" s="12"/>
    </row>
    <row r="9446" spans="1:4" x14ac:dyDescent="0.2">
      <c r="A9446" s="60"/>
      <c r="B9446" s="12"/>
      <c r="C9446" s="12"/>
      <c r="D9446" s="12"/>
    </row>
    <row r="9447" spans="1:4" x14ac:dyDescent="0.2">
      <c r="A9447" s="60"/>
      <c r="B9447" s="12"/>
      <c r="C9447" s="12"/>
      <c r="D9447" s="12"/>
    </row>
    <row r="9448" spans="1:4" x14ac:dyDescent="0.2">
      <c r="A9448" s="60"/>
      <c r="B9448" s="12"/>
      <c r="C9448" s="12"/>
      <c r="D9448" s="12"/>
    </row>
    <row r="9449" spans="1:4" x14ac:dyDescent="0.2">
      <c r="A9449" s="60"/>
      <c r="B9449" s="12"/>
      <c r="C9449" s="12"/>
      <c r="D9449" s="12"/>
    </row>
    <row r="9450" spans="1:4" x14ac:dyDescent="0.2">
      <c r="A9450" s="60"/>
      <c r="B9450" s="12"/>
      <c r="C9450" s="12"/>
      <c r="D9450" s="12"/>
    </row>
    <row r="9451" spans="1:4" x14ac:dyDescent="0.2">
      <c r="A9451" s="60"/>
      <c r="B9451" s="12"/>
      <c r="C9451" s="12"/>
      <c r="D9451" s="12"/>
    </row>
    <row r="9452" spans="1:4" x14ac:dyDescent="0.2">
      <c r="A9452" s="60"/>
      <c r="B9452" s="12"/>
      <c r="C9452" s="12"/>
      <c r="D9452" s="12"/>
    </row>
    <row r="9453" spans="1:4" x14ac:dyDescent="0.2">
      <c r="A9453" s="60"/>
      <c r="B9453" s="12"/>
      <c r="C9453" s="12"/>
      <c r="D9453" s="12"/>
    </row>
    <row r="9454" spans="1:4" x14ac:dyDescent="0.2">
      <c r="A9454" s="60"/>
      <c r="B9454" s="12"/>
      <c r="C9454" s="12"/>
      <c r="D9454" s="12"/>
    </row>
    <row r="9455" spans="1:4" x14ac:dyDescent="0.2">
      <c r="A9455" s="60"/>
      <c r="B9455" s="12"/>
      <c r="C9455" s="12"/>
      <c r="D9455" s="12"/>
    </row>
    <row r="9456" spans="1:4" x14ac:dyDescent="0.2">
      <c r="A9456" s="60"/>
      <c r="B9456" s="12"/>
      <c r="C9456" s="12"/>
      <c r="D9456" s="12"/>
    </row>
    <row r="9457" spans="1:4" x14ac:dyDescent="0.2">
      <c r="A9457" s="60"/>
      <c r="B9457" s="12"/>
      <c r="C9457" s="12"/>
      <c r="D9457" s="12"/>
    </row>
    <row r="9458" spans="1:4" x14ac:dyDescent="0.2">
      <c r="A9458" s="60"/>
      <c r="B9458" s="12"/>
      <c r="C9458" s="12"/>
      <c r="D9458" s="12"/>
    </row>
    <row r="9459" spans="1:4" x14ac:dyDescent="0.2">
      <c r="A9459" s="60"/>
      <c r="B9459" s="12"/>
      <c r="C9459" s="12"/>
      <c r="D9459" s="12"/>
    </row>
    <row r="9460" spans="1:4" x14ac:dyDescent="0.2">
      <c r="A9460" s="60"/>
      <c r="B9460" s="12"/>
      <c r="C9460" s="12"/>
      <c r="D9460" s="12"/>
    </row>
    <row r="9461" spans="1:4" x14ac:dyDescent="0.2">
      <c r="A9461" s="60"/>
      <c r="B9461" s="12"/>
      <c r="C9461" s="12"/>
      <c r="D9461" s="12"/>
    </row>
    <row r="9462" spans="1:4" x14ac:dyDescent="0.2">
      <c r="A9462" s="60"/>
      <c r="B9462" s="12"/>
      <c r="C9462" s="12"/>
      <c r="D9462" s="12"/>
    </row>
    <row r="9463" spans="1:4" x14ac:dyDescent="0.2">
      <c r="A9463" s="60"/>
      <c r="B9463" s="12"/>
      <c r="C9463" s="12"/>
      <c r="D9463" s="12"/>
    </row>
    <row r="9464" spans="1:4" x14ac:dyDescent="0.2">
      <c r="A9464" s="60"/>
      <c r="B9464" s="12"/>
      <c r="C9464" s="12"/>
      <c r="D9464" s="12"/>
    </row>
    <row r="9465" spans="1:4" x14ac:dyDescent="0.2">
      <c r="A9465" s="60"/>
      <c r="B9465" s="12"/>
      <c r="C9465" s="12"/>
      <c r="D9465" s="12"/>
    </row>
    <row r="9466" spans="1:4" x14ac:dyDescent="0.2">
      <c r="A9466" s="60"/>
      <c r="B9466" s="12"/>
      <c r="C9466" s="12"/>
      <c r="D9466" s="12"/>
    </row>
    <row r="9467" spans="1:4" x14ac:dyDescent="0.2">
      <c r="A9467" s="60"/>
      <c r="B9467" s="12"/>
      <c r="C9467" s="12"/>
      <c r="D9467" s="12"/>
    </row>
    <row r="9468" spans="1:4" x14ac:dyDescent="0.2">
      <c r="A9468" s="60"/>
      <c r="B9468" s="12"/>
      <c r="C9468" s="12"/>
      <c r="D9468" s="12"/>
    </row>
    <row r="9469" spans="1:4" x14ac:dyDescent="0.2">
      <c r="A9469" s="60"/>
      <c r="B9469" s="12"/>
      <c r="C9469" s="12"/>
      <c r="D9469" s="12"/>
    </row>
    <row r="9470" spans="1:4" x14ac:dyDescent="0.2">
      <c r="A9470" s="60"/>
      <c r="B9470" s="12"/>
      <c r="C9470" s="12"/>
      <c r="D9470" s="12"/>
    </row>
    <row r="9471" spans="1:4" x14ac:dyDescent="0.2">
      <c r="A9471" s="60"/>
      <c r="B9471" s="12"/>
      <c r="C9471" s="12"/>
      <c r="D9471" s="12"/>
    </row>
    <row r="9472" spans="1:4" x14ac:dyDescent="0.2">
      <c r="A9472" s="60"/>
      <c r="B9472" s="12"/>
      <c r="C9472" s="12"/>
      <c r="D9472" s="12"/>
    </row>
    <row r="9473" spans="1:4" x14ac:dyDescent="0.2">
      <c r="A9473" s="60"/>
      <c r="B9473" s="12"/>
      <c r="C9473" s="12"/>
      <c r="D9473" s="12"/>
    </row>
    <row r="9474" spans="1:4" x14ac:dyDescent="0.2">
      <c r="A9474" s="60"/>
      <c r="B9474" s="12"/>
      <c r="C9474" s="12"/>
      <c r="D9474" s="12"/>
    </row>
    <row r="9475" spans="1:4" x14ac:dyDescent="0.2">
      <c r="A9475" s="60"/>
      <c r="B9475" s="12"/>
      <c r="C9475" s="12"/>
      <c r="D9475" s="12"/>
    </row>
    <row r="9476" spans="1:4" x14ac:dyDescent="0.2">
      <c r="A9476" s="60"/>
      <c r="B9476" s="12"/>
      <c r="C9476" s="12"/>
      <c r="D9476" s="12"/>
    </row>
    <row r="9477" spans="1:4" x14ac:dyDescent="0.2">
      <c r="A9477" s="60"/>
      <c r="B9477" s="12"/>
      <c r="C9477" s="12"/>
      <c r="D9477" s="12"/>
    </row>
    <row r="9478" spans="1:4" x14ac:dyDescent="0.2">
      <c r="A9478" s="60"/>
      <c r="B9478" s="12"/>
      <c r="C9478" s="12"/>
      <c r="D9478" s="12"/>
    </row>
    <row r="9479" spans="1:4" x14ac:dyDescent="0.2">
      <c r="A9479" s="60"/>
      <c r="B9479" s="12"/>
      <c r="C9479" s="12"/>
      <c r="D9479" s="12"/>
    </row>
    <row r="9480" spans="1:4" x14ac:dyDescent="0.2">
      <c r="A9480" s="60"/>
      <c r="B9480" s="12"/>
      <c r="C9480" s="12"/>
      <c r="D9480" s="12"/>
    </row>
    <row r="9481" spans="1:4" x14ac:dyDescent="0.2">
      <c r="A9481" s="60"/>
      <c r="B9481" s="12"/>
      <c r="C9481" s="12"/>
      <c r="D9481" s="12"/>
    </row>
    <row r="9482" spans="1:4" x14ac:dyDescent="0.2">
      <c r="A9482" s="60"/>
      <c r="B9482" s="12"/>
      <c r="C9482" s="12"/>
      <c r="D9482" s="12"/>
    </row>
    <row r="9483" spans="1:4" x14ac:dyDescent="0.2">
      <c r="A9483" s="60"/>
      <c r="B9483" s="12"/>
      <c r="C9483" s="12"/>
      <c r="D9483" s="12"/>
    </row>
    <row r="9484" spans="1:4" x14ac:dyDescent="0.2">
      <c r="A9484" s="60"/>
      <c r="B9484" s="12"/>
      <c r="C9484" s="12"/>
      <c r="D9484" s="12"/>
    </row>
    <row r="9485" spans="1:4" x14ac:dyDescent="0.2">
      <c r="A9485" s="60"/>
      <c r="B9485" s="12"/>
      <c r="C9485" s="12"/>
      <c r="D9485" s="12"/>
    </row>
    <row r="9486" spans="1:4" x14ac:dyDescent="0.2">
      <c r="A9486" s="60"/>
      <c r="B9486" s="12"/>
      <c r="C9486" s="12"/>
      <c r="D9486" s="12"/>
    </row>
    <row r="9487" spans="1:4" x14ac:dyDescent="0.2">
      <c r="A9487" s="60"/>
      <c r="B9487" s="12"/>
      <c r="C9487" s="12"/>
      <c r="D9487" s="12"/>
    </row>
    <row r="9488" spans="1:4" x14ac:dyDescent="0.2">
      <c r="A9488" s="60"/>
      <c r="B9488" s="12"/>
      <c r="C9488" s="12"/>
      <c r="D9488" s="12"/>
    </row>
    <row r="9489" spans="1:4" x14ac:dyDescent="0.2">
      <c r="A9489" s="60"/>
      <c r="B9489" s="12"/>
      <c r="C9489" s="12"/>
      <c r="D9489" s="12"/>
    </row>
    <row r="9490" spans="1:4" x14ac:dyDescent="0.2">
      <c r="A9490" s="60"/>
      <c r="B9490" s="12"/>
      <c r="C9490" s="12"/>
      <c r="D9490" s="12"/>
    </row>
    <row r="9491" spans="1:4" x14ac:dyDescent="0.2">
      <c r="A9491" s="60"/>
      <c r="B9491" s="12"/>
      <c r="C9491" s="12"/>
      <c r="D9491" s="12"/>
    </row>
    <row r="9492" spans="1:4" x14ac:dyDescent="0.2">
      <c r="A9492" s="60"/>
      <c r="B9492" s="12"/>
      <c r="C9492" s="12"/>
      <c r="D9492" s="12"/>
    </row>
    <row r="9493" spans="1:4" x14ac:dyDescent="0.2">
      <c r="A9493" s="60"/>
      <c r="B9493" s="12"/>
      <c r="C9493" s="12"/>
      <c r="D9493" s="12"/>
    </row>
    <row r="9494" spans="1:4" x14ac:dyDescent="0.2">
      <c r="A9494" s="60"/>
      <c r="B9494" s="12"/>
      <c r="C9494" s="12"/>
      <c r="D9494" s="12"/>
    </row>
    <row r="9495" spans="1:4" x14ac:dyDescent="0.2">
      <c r="A9495" s="60"/>
      <c r="B9495" s="12"/>
      <c r="C9495" s="12"/>
      <c r="D9495" s="12"/>
    </row>
    <row r="9496" spans="1:4" x14ac:dyDescent="0.2">
      <c r="A9496" s="60"/>
      <c r="B9496" s="12"/>
      <c r="C9496" s="12"/>
      <c r="D9496" s="12"/>
    </row>
    <row r="9497" spans="1:4" x14ac:dyDescent="0.2">
      <c r="A9497" s="60"/>
      <c r="B9497" s="12"/>
      <c r="C9497" s="12"/>
      <c r="D9497" s="12"/>
    </row>
    <row r="9498" spans="1:4" x14ac:dyDescent="0.2">
      <c r="A9498" s="60"/>
      <c r="B9498" s="12"/>
      <c r="C9498" s="12"/>
      <c r="D9498" s="12"/>
    </row>
    <row r="9499" spans="1:4" x14ac:dyDescent="0.2">
      <c r="A9499" s="60"/>
      <c r="B9499" s="12"/>
      <c r="C9499" s="12"/>
      <c r="D9499" s="12"/>
    </row>
    <row r="9500" spans="1:4" x14ac:dyDescent="0.2">
      <c r="A9500" s="60"/>
      <c r="B9500" s="12"/>
      <c r="C9500" s="12"/>
      <c r="D9500" s="12"/>
    </row>
    <row r="9501" spans="1:4" x14ac:dyDescent="0.2">
      <c r="A9501" s="60"/>
      <c r="B9501" s="12"/>
      <c r="C9501" s="12"/>
      <c r="D9501" s="12"/>
    </row>
    <row r="9502" spans="1:4" x14ac:dyDescent="0.2">
      <c r="A9502" s="60"/>
      <c r="B9502" s="12"/>
      <c r="C9502" s="12"/>
      <c r="D9502" s="12"/>
    </row>
    <row r="9503" spans="1:4" x14ac:dyDescent="0.2">
      <c r="A9503" s="60"/>
      <c r="B9503" s="12"/>
      <c r="C9503" s="12"/>
      <c r="D9503" s="12"/>
    </row>
    <row r="9504" spans="1:4" x14ac:dyDescent="0.2">
      <c r="A9504" s="60"/>
      <c r="B9504" s="12"/>
      <c r="C9504" s="12"/>
      <c r="D9504" s="12"/>
    </row>
    <row r="9505" spans="1:4" x14ac:dyDescent="0.2">
      <c r="A9505" s="60"/>
      <c r="B9505" s="12"/>
      <c r="C9505" s="12"/>
      <c r="D9505" s="12"/>
    </row>
    <row r="9506" spans="1:4" x14ac:dyDescent="0.2">
      <c r="A9506" s="60"/>
      <c r="B9506" s="12"/>
      <c r="C9506" s="12"/>
      <c r="D9506" s="12"/>
    </row>
    <row r="9507" spans="1:4" x14ac:dyDescent="0.2">
      <c r="A9507" s="60"/>
      <c r="B9507" s="12"/>
      <c r="C9507" s="12"/>
      <c r="D9507" s="12"/>
    </row>
    <row r="9508" spans="1:4" x14ac:dyDescent="0.2">
      <c r="A9508" s="60"/>
      <c r="B9508" s="12"/>
      <c r="C9508" s="12"/>
      <c r="D9508" s="12"/>
    </row>
    <row r="9509" spans="1:4" x14ac:dyDescent="0.2">
      <c r="A9509" s="60"/>
      <c r="B9509" s="12"/>
      <c r="C9509" s="12"/>
      <c r="D9509" s="12"/>
    </row>
    <row r="9510" spans="1:4" x14ac:dyDescent="0.2">
      <c r="A9510" s="60"/>
      <c r="B9510" s="12"/>
      <c r="C9510" s="12"/>
      <c r="D9510" s="12"/>
    </row>
    <row r="9511" spans="1:4" x14ac:dyDescent="0.2">
      <c r="A9511" s="60"/>
      <c r="B9511" s="12"/>
      <c r="C9511" s="12"/>
      <c r="D9511" s="12"/>
    </row>
    <row r="9512" spans="1:4" x14ac:dyDescent="0.2">
      <c r="A9512" s="60"/>
      <c r="B9512" s="12"/>
      <c r="C9512" s="12"/>
      <c r="D9512" s="12"/>
    </row>
    <row r="9513" spans="1:4" x14ac:dyDescent="0.2">
      <c r="A9513" s="60"/>
      <c r="B9513" s="12"/>
      <c r="C9513" s="12"/>
      <c r="D9513" s="12"/>
    </row>
    <row r="9514" spans="1:4" x14ac:dyDescent="0.2">
      <c r="A9514" s="60"/>
      <c r="B9514" s="12"/>
      <c r="C9514" s="12"/>
      <c r="D9514" s="12"/>
    </row>
    <row r="9515" spans="1:4" x14ac:dyDescent="0.2">
      <c r="A9515" s="60"/>
      <c r="B9515" s="12"/>
      <c r="C9515" s="12"/>
      <c r="D9515" s="12"/>
    </row>
    <row r="9516" spans="1:4" x14ac:dyDescent="0.2">
      <c r="A9516" s="60"/>
      <c r="B9516" s="12"/>
      <c r="C9516" s="12"/>
      <c r="D9516" s="12"/>
    </row>
    <row r="9517" spans="1:4" x14ac:dyDescent="0.2">
      <c r="A9517" s="60"/>
      <c r="B9517" s="12"/>
      <c r="C9517" s="12"/>
      <c r="D9517" s="12"/>
    </row>
    <row r="9518" spans="1:4" x14ac:dyDescent="0.2">
      <c r="A9518" s="60"/>
      <c r="B9518" s="12"/>
      <c r="C9518" s="12"/>
      <c r="D9518" s="12"/>
    </row>
    <row r="9519" spans="1:4" x14ac:dyDescent="0.2">
      <c r="A9519" s="60"/>
      <c r="B9519" s="12"/>
      <c r="C9519" s="12"/>
      <c r="D9519" s="12"/>
    </row>
    <row r="9520" spans="1:4" x14ac:dyDescent="0.2">
      <c r="A9520" s="60"/>
      <c r="B9520" s="12"/>
      <c r="C9520" s="12"/>
      <c r="D9520" s="12"/>
    </row>
    <row r="9521" spans="1:4" x14ac:dyDescent="0.2">
      <c r="A9521" s="60"/>
      <c r="B9521" s="12"/>
      <c r="C9521" s="12"/>
      <c r="D9521" s="12"/>
    </row>
    <row r="9522" spans="1:4" x14ac:dyDescent="0.2">
      <c r="A9522" s="60"/>
      <c r="B9522" s="12"/>
      <c r="C9522" s="12"/>
      <c r="D9522" s="12"/>
    </row>
    <row r="9523" spans="1:4" x14ac:dyDescent="0.2">
      <c r="A9523" s="60"/>
      <c r="B9523" s="12"/>
      <c r="C9523" s="12"/>
      <c r="D9523" s="12"/>
    </row>
    <row r="9524" spans="1:4" x14ac:dyDescent="0.2">
      <c r="A9524" s="60"/>
      <c r="B9524" s="12"/>
      <c r="C9524" s="12"/>
      <c r="D9524" s="12"/>
    </row>
    <row r="9525" spans="1:4" x14ac:dyDescent="0.2">
      <c r="A9525" s="60"/>
      <c r="B9525" s="12"/>
      <c r="C9525" s="12"/>
      <c r="D9525" s="12"/>
    </row>
    <row r="9526" spans="1:4" x14ac:dyDescent="0.2">
      <c r="A9526" s="60"/>
      <c r="B9526" s="12"/>
      <c r="C9526" s="12"/>
      <c r="D9526" s="12"/>
    </row>
    <row r="9527" spans="1:4" x14ac:dyDescent="0.2">
      <c r="A9527" s="60"/>
      <c r="B9527" s="12"/>
      <c r="C9527" s="12"/>
      <c r="D9527" s="12"/>
    </row>
    <row r="9528" spans="1:4" x14ac:dyDescent="0.2">
      <c r="A9528" s="60"/>
      <c r="B9528" s="12"/>
      <c r="C9528" s="12"/>
      <c r="D9528" s="12"/>
    </row>
    <row r="9529" spans="1:4" x14ac:dyDescent="0.2">
      <c r="A9529" s="60"/>
      <c r="B9529" s="12"/>
      <c r="C9529" s="12"/>
      <c r="D9529" s="12"/>
    </row>
    <row r="9530" spans="1:4" x14ac:dyDescent="0.2">
      <c r="A9530" s="60"/>
      <c r="B9530" s="12"/>
      <c r="C9530" s="12"/>
      <c r="D9530" s="12"/>
    </row>
    <row r="9531" spans="1:4" x14ac:dyDescent="0.2">
      <c r="A9531" s="60"/>
      <c r="B9531" s="12"/>
      <c r="C9531" s="12"/>
      <c r="D9531" s="12"/>
    </row>
    <row r="9532" spans="1:4" x14ac:dyDescent="0.2">
      <c r="A9532" s="60"/>
      <c r="B9532" s="12"/>
      <c r="C9532" s="12"/>
      <c r="D9532" s="12"/>
    </row>
    <row r="9533" spans="1:4" x14ac:dyDescent="0.2">
      <c r="A9533" s="60"/>
      <c r="B9533" s="12"/>
      <c r="C9533" s="12"/>
      <c r="D9533" s="12"/>
    </row>
    <row r="9534" spans="1:4" x14ac:dyDescent="0.2">
      <c r="A9534" s="60"/>
      <c r="B9534" s="12"/>
      <c r="C9534" s="12"/>
      <c r="D9534" s="12"/>
    </row>
    <row r="9535" spans="1:4" x14ac:dyDescent="0.2">
      <c r="A9535" s="60"/>
      <c r="B9535" s="12"/>
      <c r="C9535" s="12"/>
      <c r="D9535" s="12"/>
    </row>
    <row r="9536" spans="1:4" x14ac:dyDescent="0.2">
      <c r="A9536" s="60"/>
      <c r="B9536" s="12"/>
      <c r="C9536" s="12"/>
      <c r="D9536" s="12"/>
    </row>
    <row r="9537" spans="1:4" x14ac:dyDescent="0.2">
      <c r="A9537" s="60"/>
      <c r="B9537" s="12"/>
      <c r="C9537" s="12"/>
      <c r="D9537" s="12"/>
    </row>
    <row r="9538" spans="1:4" x14ac:dyDescent="0.2">
      <c r="A9538" s="60"/>
      <c r="B9538" s="12"/>
      <c r="C9538" s="12"/>
      <c r="D9538" s="12"/>
    </row>
    <row r="9539" spans="1:4" x14ac:dyDescent="0.2">
      <c r="A9539" s="60"/>
      <c r="B9539" s="12"/>
      <c r="C9539" s="12"/>
      <c r="D9539" s="12"/>
    </row>
    <row r="9540" spans="1:4" x14ac:dyDescent="0.2">
      <c r="A9540" s="60"/>
      <c r="B9540" s="12"/>
      <c r="C9540" s="12"/>
      <c r="D9540" s="12"/>
    </row>
    <row r="9541" spans="1:4" x14ac:dyDescent="0.2">
      <c r="A9541" s="60"/>
      <c r="B9541" s="12"/>
      <c r="C9541" s="12"/>
      <c r="D9541" s="12"/>
    </row>
    <row r="9542" spans="1:4" x14ac:dyDescent="0.2">
      <c r="A9542" s="60"/>
      <c r="B9542" s="12"/>
      <c r="C9542" s="12"/>
      <c r="D9542" s="12"/>
    </row>
    <row r="9543" spans="1:4" x14ac:dyDescent="0.2">
      <c r="A9543" s="60"/>
      <c r="B9543" s="12"/>
      <c r="C9543" s="12"/>
      <c r="D9543" s="12"/>
    </row>
    <row r="9544" spans="1:4" x14ac:dyDescent="0.2">
      <c r="A9544" s="60"/>
      <c r="B9544" s="12"/>
      <c r="C9544" s="12"/>
      <c r="D9544" s="12"/>
    </row>
    <row r="9545" spans="1:4" x14ac:dyDescent="0.2">
      <c r="A9545" s="60"/>
      <c r="B9545" s="12"/>
      <c r="C9545" s="12"/>
      <c r="D9545" s="12"/>
    </row>
    <row r="9546" spans="1:4" x14ac:dyDescent="0.2">
      <c r="A9546" s="60"/>
      <c r="B9546" s="12"/>
      <c r="C9546" s="12"/>
      <c r="D9546" s="12"/>
    </row>
    <row r="9547" spans="1:4" x14ac:dyDescent="0.2">
      <c r="A9547" s="60"/>
      <c r="B9547" s="12"/>
      <c r="C9547" s="12"/>
      <c r="D9547" s="12"/>
    </row>
    <row r="9548" spans="1:4" x14ac:dyDescent="0.2">
      <c r="A9548" s="60"/>
      <c r="B9548" s="12"/>
      <c r="C9548" s="12"/>
      <c r="D9548" s="12"/>
    </row>
    <row r="9549" spans="1:4" x14ac:dyDescent="0.2">
      <c r="A9549" s="60"/>
      <c r="B9549" s="12"/>
      <c r="C9549" s="12"/>
      <c r="D9549" s="12"/>
    </row>
    <row r="9550" spans="1:4" x14ac:dyDescent="0.2">
      <c r="A9550" s="60"/>
      <c r="B9550" s="12"/>
      <c r="C9550" s="12"/>
      <c r="D9550" s="12"/>
    </row>
    <row r="9551" spans="1:4" x14ac:dyDescent="0.2">
      <c r="A9551" s="60"/>
      <c r="B9551" s="12"/>
      <c r="C9551" s="12"/>
      <c r="D9551" s="12"/>
    </row>
    <row r="9552" spans="1:4" x14ac:dyDescent="0.2">
      <c r="A9552" s="60"/>
      <c r="B9552" s="12"/>
      <c r="C9552" s="12"/>
      <c r="D9552" s="12"/>
    </row>
    <row r="9553" spans="1:4" x14ac:dyDescent="0.2">
      <c r="A9553" s="60"/>
      <c r="B9553" s="12"/>
      <c r="C9553" s="12"/>
      <c r="D9553" s="12"/>
    </row>
    <row r="9554" spans="1:4" x14ac:dyDescent="0.2">
      <c r="A9554" s="60"/>
      <c r="B9554" s="12"/>
      <c r="C9554" s="12"/>
      <c r="D9554" s="12"/>
    </row>
    <row r="9555" spans="1:4" x14ac:dyDescent="0.2">
      <c r="A9555" s="60"/>
      <c r="B9555" s="12"/>
      <c r="C9555" s="12"/>
      <c r="D9555" s="12"/>
    </row>
    <row r="9556" spans="1:4" x14ac:dyDescent="0.2">
      <c r="A9556" s="60"/>
      <c r="B9556" s="12"/>
      <c r="C9556" s="12"/>
      <c r="D9556" s="12"/>
    </row>
    <row r="9557" spans="1:4" x14ac:dyDescent="0.2">
      <c r="A9557" s="60"/>
      <c r="B9557" s="12"/>
      <c r="C9557" s="12"/>
      <c r="D9557" s="12"/>
    </row>
    <row r="9558" spans="1:4" x14ac:dyDescent="0.2">
      <c r="A9558" s="60"/>
      <c r="B9558" s="12"/>
      <c r="C9558" s="12"/>
      <c r="D9558" s="12"/>
    </row>
    <row r="9559" spans="1:4" x14ac:dyDescent="0.2">
      <c r="A9559" s="60"/>
      <c r="B9559" s="12"/>
      <c r="C9559" s="12"/>
      <c r="D9559" s="12"/>
    </row>
    <row r="9560" spans="1:4" x14ac:dyDescent="0.2">
      <c r="A9560" s="60"/>
      <c r="B9560" s="12"/>
      <c r="C9560" s="12"/>
      <c r="D9560" s="12"/>
    </row>
    <row r="9561" spans="1:4" x14ac:dyDescent="0.2">
      <c r="A9561" s="60"/>
      <c r="B9561" s="12"/>
      <c r="C9561" s="12"/>
      <c r="D9561" s="12"/>
    </row>
    <row r="9562" spans="1:4" x14ac:dyDescent="0.2">
      <c r="A9562" s="60"/>
      <c r="B9562" s="12"/>
      <c r="C9562" s="12"/>
      <c r="D9562" s="12"/>
    </row>
    <row r="9563" spans="1:4" x14ac:dyDescent="0.2">
      <c r="A9563" s="60"/>
      <c r="B9563" s="12"/>
      <c r="C9563" s="12"/>
      <c r="D9563" s="12"/>
    </row>
    <row r="9564" spans="1:4" x14ac:dyDescent="0.2">
      <c r="A9564" s="60"/>
      <c r="B9564" s="12"/>
      <c r="C9564" s="12"/>
      <c r="D9564" s="12"/>
    </row>
    <row r="9565" spans="1:4" x14ac:dyDescent="0.2">
      <c r="A9565" s="60"/>
      <c r="B9565" s="12"/>
      <c r="C9565" s="12"/>
      <c r="D9565" s="12"/>
    </row>
    <row r="9566" spans="1:4" x14ac:dyDescent="0.2">
      <c r="A9566" s="60"/>
      <c r="B9566" s="12"/>
      <c r="C9566" s="12"/>
      <c r="D9566" s="12"/>
    </row>
    <row r="9567" spans="1:4" x14ac:dyDescent="0.2">
      <c r="A9567" s="60"/>
      <c r="B9567" s="12"/>
      <c r="C9567" s="12"/>
      <c r="D9567" s="12"/>
    </row>
    <row r="9568" spans="1:4" x14ac:dyDescent="0.2">
      <c r="A9568" s="60"/>
      <c r="B9568" s="12"/>
      <c r="C9568" s="12"/>
      <c r="D9568" s="12"/>
    </row>
    <row r="9569" spans="1:4" x14ac:dyDescent="0.2">
      <c r="A9569" s="60"/>
      <c r="B9569" s="12"/>
      <c r="C9569" s="12"/>
      <c r="D9569" s="12"/>
    </row>
    <row r="9570" spans="1:4" x14ac:dyDescent="0.2">
      <c r="A9570" s="60"/>
      <c r="B9570" s="12"/>
      <c r="C9570" s="12"/>
      <c r="D9570" s="12"/>
    </row>
    <row r="9571" spans="1:4" x14ac:dyDescent="0.2">
      <c r="A9571" s="60"/>
      <c r="B9571" s="12"/>
      <c r="C9571" s="12"/>
      <c r="D9571" s="12"/>
    </row>
    <row r="9572" spans="1:4" x14ac:dyDescent="0.2">
      <c r="A9572" s="60"/>
      <c r="B9572" s="12"/>
      <c r="C9572" s="12"/>
      <c r="D9572" s="12"/>
    </row>
    <row r="9573" spans="1:4" x14ac:dyDescent="0.2">
      <c r="A9573" s="60"/>
      <c r="B9573" s="12"/>
      <c r="C9573" s="12"/>
      <c r="D9573" s="12"/>
    </row>
    <row r="9574" spans="1:4" x14ac:dyDescent="0.2">
      <c r="A9574" s="60"/>
      <c r="B9574" s="12"/>
      <c r="C9574" s="12"/>
      <c r="D9574" s="12"/>
    </row>
    <row r="9575" spans="1:4" x14ac:dyDescent="0.2">
      <c r="A9575" s="60"/>
      <c r="B9575" s="12"/>
      <c r="C9575" s="12"/>
      <c r="D9575" s="12"/>
    </row>
    <row r="9576" spans="1:4" x14ac:dyDescent="0.2">
      <c r="A9576" s="60"/>
      <c r="B9576" s="12"/>
      <c r="C9576" s="12"/>
      <c r="D9576" s="12"/>
    </row>
    <row r="9577" spans="1:4" x14ac:dyDescent="0.2">
      <c r="A9577" s="60"/>
      <c r="B9577" s="12"/>
      <c r="C9577" s="12"/>
      <c r="D9577" s="12"/>
    </row>
    <row r="9578" spans="1:4" x14ac:dyDescent="0.2">
      <c r="A9578" s="60"/>
      <c r="B9578" s="12"/>
      <c r="C9578" s="12"/>
      <c r="D9578" s="12"/>
    </row>
    <row r="9579" spans="1:4" x14ac:dyDescent="0.2">
      <c r="A9579" s="60"/>
      <c r="B9579" s="12"/>
      <c r="C9579" s="12"/>
      <c r="D9579" s="12"/>
    </row>
    <row r="9580" spans="1:4" x14ac:dyDescent="0.2">
      <c r="A9580" s="60"/>
      <c r="B9580" s="12"/>
      <c r="C9580" s="12"/>
      <c r="D9580" s="12"/>
    </row>
    <row r="9581" spans="1:4" x14ac:dyDescent="0.2">
      <c r="A9581" s="60"/>
      <c r="B9581" s="12"/>
      <c r="C9581" s="12"/>
      <c r="D9581" s="12"/>
    </row>
    <row r="9582" spans="1:4" x14ac:dyDescent="0.2">
      <c r="A9582" s="60"/>
      <c r="B9582" s="12"/>
      <c r="C9582" s="12"/>
      <c r="D9582" s="12"/>
    </row>
    <row r="9583" spans="1:4" x14ac:dyDescent="0.2">
      <c r="A9583" s="60"/>
      <c r="B9583" s="12"/>
      <c r="C9583" s="12"/>
      <c r="D9583" s="12"/>
    </row>
    <row r="9584" spans="1:4" x14ac:dyDescent="0.2">
      <c r="A9584" s="60"/>
      <c r="B9584" s="12"/>
      <c r="C9584" s="12"/>
      <c r="D9584" s="12"/>
    </row>
    <row r="9585" spans="1:4" x14ac:dyDescent="0.2">
      <c r="A9585" s="60"/>
      <c r="B9585" s="12"/>
      <c r="C9585" s="12"/>
      <c r="D9585" s="12"/>
    </row>
    <row r="9586" spans="1:4" x14ac:dyDescent="0.2">
      <c r="A9586" s="60"/>
      <c r="B9586" s="12"/>
      <c r="C9586" s="12"/>
      <c r="D9586" s="12"/>
    </row>
    <row r="9587" spans="1:4" x14ac:dyDescent="0.2">
      <c r="A9587" s="60"/>
      <c r="B9587" s="12"/>
      <c r="C9587" s="12"/>
      <c r="D9587" s="12"/>
    </row>
    <row r="9588" spans="1:4" x14ac:dyDescent="0.2">
      <c r="A9588" s="60"/>
      <c r="B9588" s="12"/>
      <c r="C9588" s="12"/>
      <c r="D9588" s="12"/>
    </row>
    <row r="9589" spans="1:4" x14ac:dyDescent="0.2">
      <c r="A9589" s="60"/>
      <c r="B9589" s="12"/>
      <c r="C9589" s="12"/>
      <c r="D9589" s="12"/>
    </row>
    <row r="9590" spans="1:4" x14ac:dyDescent="0.2">
      <c r="A9590" s="60"/>
      <c r="B9590" s="12"/>
      <c r="C9590" s="12"/>
      <c r="D9590" s="12"/>
    </row>
    <row r="9591" spans="1:4" x14ac:dyDescent="0.2">
      <c r="A9591" s="60"/>
      <c r="B9591" s="12"/>
      <c r="C9591" s="12"/>
      <c r="D9591" s="12"/>
    </row>
    <row r="9592" spans="1:4" x14ac:dyDescent="0.2">
      <c r="A9592" s="60"/>
      <c r="B9592" s="12"/>
      <c r="C9592" s="12"/>
      <c r="D9592" s="12"/>
    </row>
    <row r="9593" spans="1:4" x14ac:dyDescent="0.2">
      <c r="A9593" s="60"/>
      <c r="B9593" s="12"/>
      <c r="C9593" s="12"/>
      <c r="D9593" s="12"/>
    </row>
    <row r="9594" spans="1:4" x14ac:dyDescent="0.2">
      <c r="A9594" s="60"/>
      <c r="B9594" s="12"/>
      <c r="C9594" s="12"/>
      <c r="D9594" s="12"/>
    </row>
    <row r="9595" spans="1:4" x14ac:dyDescent="0.2">
      <c r="A9595" s="60"/>
      <c r="B9595" s="12"/>
      <c r="C9595" s="12"/>
      <c r="D9595" s="12"/>
    </row>
    <row r="9596" spans="1:4" x14ac:dyDescent="0.2">
      <c r="A9596" s="60"/>
      <c r="B9596" s="12"/>
      <c r="C9596" s="12"/>
      <c r="D9596" s="12"/>
    </row>
    <row r="9597" spans="1:4" x14ac:dyDescent="0.2">
      <c r="A9597" s="60"/>
      <c r="B9597" s="12"/>
      <c r="C9597" s="12"/>
      <c r="D9597" s="12"/>
    </row>
    <row r="9598" spans="1:4" x14ac:dyDescent="0.2">
      <c r="A9598" s="60"/>
      <c r="B9598" s="12"/>
      <c r="C9598" s="12"/>
      <c r="D9598" s="12"/>
    </row>
    <row r="9599" spans="1:4" x14ac:dyDescent="0.2">
      <c r="A9599" s="60"/>
      <c r="B9599" s="12"/>
      <c r="C9599" s="12"/>
      <c r="D9599" s="12"/>
    </row>
    <row r="9600" spans="1:4" x14ac:dyDescent="0.2">
      <c r="A9600" s="60"/>
      <c r="B9600" s="12"/>
      <c r="C9600" s="12"/>
      <c r="D9600" s="12"/>
    </row>
    <row r="9601" spans="1:4" x14ac:dyDescent="0.2">
      <c r="A9601" s="60"/>
      <c r="B9601" s="12"/>
      <c r="C9601" s="12"/>
      <c r="D9601" s="12"/>
    </row>
    <row r="9602" spans="1:4" x14ac:dyDescent="0.2">
      <c r="A9602" s="60"/>
      <c r="B9602" s="12"/>
      <c r="C9602" s="12"/>
      <c r="D9602" s="12"/>
    </row>
    <row r="9603" spans="1:4" x14ac:dyDescent="0.2">
      <c r="A9603" s="60"/>
      <c r="B9603" s="12"/>
      <c r="C9603" s="12"/>
      <c r="D9603" s="12"/>
    </row>
    <row r="9604" spans="1:4" x14ac:dyDescent="0.2">
      <c r="A9604" s="60"/>
      <c r="B9604" s="12"/>
      <c r="C9604" s="12"/>
      <c r="D9604" s="12"/>
    </row>
    <row r="9605" spans="1:4" x14ac:dyDescent="0.2">
      <c r="A9605" s="60"/>
      <c r="B9605" s="12"/>
      <c r="C9605" s="12"/>
      <c r="D9605" s="12"/>
    </row>
    <row r="9606" spans="1:4" x14ac:dyDescent="0.2">
      <c r="A9606" s="60"/>
      <c r="B9606" s="12"/>
      <c r="C9606" s="12"/>
      <c r="D9606" s="12"/>
    </row>
    <row r="9607" spans="1:4" x14ac:dyDescent="0.2">
      <c r="A9607" s="60"/>
      <c r="B9607" s="12"/>
      <c r="C9607" s="12"/>
      <c r="D9607" s="12"/>
    </row>
    <row r="9608" spans="1:4" x14ac:dyDescent="0.2">
      <c r="A9608" s="60"/>
      <c r="B9608" s="12"/>
      <c r="C9608" s="12"/>
      <c r="D9608" s="12"/>
    </row>
    <row r="9609" spans="1:4" x14ac:dyDescent="0.2">
      <c r="A9609" s="60"/>
      <c r="B9609" s="12"/>
      <c r="C9609" s="12"/>
      <c r="D9609" s="12"/>
    </row>
    <row r="9610" spans="1:4" x14ac:dyDescent="0.2">
      <c r="A9610" s="60"/>
      <c r="B9610" s="12"/>
      <c r="C9610" s="12"/>
      <c r="D9610" s="12"/>
    </row>
    <row r="9611" spans="1:4" x14ac:dyDescent="0.2">
      <c r="A9611" s="60"/>
      <c r="B9611" s="12"/>
      <c r="C9611" s="12"/>
      <c r="D9611" s="12"/>
    </row>
    <row r="9612" spans="1:4" x14ac:dyDescent="0.2">
      <c r="A9612" s="60"/>
      <c r="B9612" s="12"/>
      <c r="C9612" s="12"/>
      <c r="D9612" s="12"/>
    </row>
    <row r="9613" spans="1:4" x14ac:dyDescent="0.2">
      <c r="A9613" s="60"/>
      <c r="B9613" s="12"/>
      <c r="C9613" s="12"/>
      <c r="D9613" s="12"/>
    </row>
    <row r="9614" spans="1:4" x14ac:dyDescent="0.2">
      <c r="A9614" s="60"/>
      <c r="B9614" s="12"/>
      <c r="C9614" s="12"/>
      <c r="D9614" s="12"/>
    </row>
    <row r="9615" spans="1:4" x14ac:dyDescent="0.2">
      <c r="A9615" s="60"/>
      <c r="B9615" s="12"/>
      <c r="C9615" s="12"/>
      <c r="D9615" s="12"/>
    </row>
    <row r="9616" spans="1:4" x14ac:dyDescent="0.2">
      <c r="A9616" s="60"/>
      <c r="B9616" s="12"/>
      <c r="C9616" s="12"/>
      <c r="D9616" s="12"/>
    </row>
    <row r="9617" spans="1:4" x14ac:dyDescent="0.2">
      <c r="A9617" s="60"/>
      <c r="B9617" s="12"/>
      <c r="C9617" s="12"/>
      <c r="D9617" s="12"/>
    </row>
    <row r="9618" spans="1:4" x14ac:dyDescent="0.2">
      <c r="A9618" s="60"/>
      <c r="B9618" s="12"/>
      <c r="C9618" s="12"/>
      <c r="D9618" s="12"/>
    </row>
    <row r="9619" spans="1:4" x14ac:dyDescent="0.2">
      <c r="A9619" s="60"/>
      <c r="B9619" s="12"/>
      <c r="C9619" s="12"/>
      <c r="D9619" s="12"/>
    </row>
    <row r="9620" spans="1:4" x14ac:dyDescent="0.2">
      <c r="A9620" s="60"/>
      <c r="B9620" s="12"/>
      <c r="C9620" s="12"/>
      <c r="D9620" s="12"/>
    </row>
    <row r="9621" spans="1:4" x14ac:dyDescent="0.2">
      <c r="A9621" s="60"/>
      <c r="B9621" s="12"/>
      <c r="C9621" s="12"/>
      <c r="D9621" s="12"/>
    </row>
    <row r="9622" spans="1:4" x14ac:dyDescent="0.2">
      <c r="A9622" s="60"/>
      <c r="B9622" s="12"/>
      <c r="C9622" s="12"/>
      <c r="D9622" s="12"/>
    </row>
    <row r="9623" spans="1:4" x14ac:dyDescent="0.2">
      <c r="A9623" s="60"/>
      <c r="B9623" s="12"/>
      <c r="C9623" s="12"/>
      <c r="D9623" s="12"/>
    </row>
    <row r="9624" spans="1:4" x14ac:dyDescent="0.2">
      <c r="A9624" s="60"/>
      <c r="B9624" s="12"/>
      <c r="C9624" s="12"/>
      <c r="D9624" s="12"/>
    </row>
    <row r="9625" spans="1:4" x14ac:dyDescent="0.2">
      <c r="A9625" s="60"/>
      <c r="B9625" s="12"/>
      <c r="C9625" s="12"/>
      <c r="D9625" s="12"/>
    </row>
    <row r="9626" spans="1:4" x14ac:dyDescent="0.2">
      <c r="A9626" s="60"/>
      <c r="B9626" s="12"/>
      <c r="C9626" s="12"/>
      <c r="D9626" s="12"/>
    </row>
    <row r="9627" spans="1:4" x14ac:dyDescent="0.2">
      <c r="A9627" s="60"/>
      <c r="B9627" s="12"/>
      <c r="C9627" s="12"/>
      <c r="D9627" s="12"/>
    </row>
    <row r="9628" spans="1:4" x14ac:dyDescent="0.2">
      <c r="A9628" s="60"/>
      <c r="B9628" s="12"/>
      <c r="C9628" s="12"/>
      <c r="D9628" s="12"/>
    </row>
    <row r="9629" spans="1:4" x14ac:dyDescent="0.2">
      <c r="A9629" s="60"/>
      <c r="B9629" s="12"/>
      <c r="C9629" s="12"/>
      <c r="D9629" s="12"/>
    </row>
    <row r="9630" spans="1:4" x14ac:dyDescent="0.2">
      <c r="A9630" s="60"/>
      <c r="B9630" s="12"/>
      <c r="C9630" s="12"/>
      <c r="D9630" s="12"/>
    </row>
    <row r="9631" spans="1:4" x14ac:dyDescent="0.2">
      <c r="A9631" s="60"/>
      <c r="B9631" s="12"/>
      <c r="C9631" s="12"/>
      <c r="D9631" s="12"/>
    </row>
    <row r="9632" spans="1:4" x14ac:dyDescent="0.2">
      <c r="A9632" s="60"/>
      <c r="B9632" s="12"/>
      <c r="C9632" s="12"/>
      <c r="D9632" s="12"/>
    </row>
    <row r="9633" spans="1:4" x14ac:dyDescent="0.2">
      <c r="A9633" s="60"/>
      <c r="B9633" s="12"/>
      <c r="C9633" s="12"/>
      <c r="D9633" s="12"/>
    </row>
    <row r="9634" spans="1:4" x14ac:dyDescent="0.2">
      <c r="A9634" s="60"/>
      <c r="B9634" s="12"/>
      <c r="C9634" s="12"/>
      <c r="D9634" s="12"/>
    </row>
    <row r="9635" spans="1:4" x14ac:dyDescent="0.2">
      <c r="A9635" s="60"/>
      <c r="B9635" s="12"/>
      <c r="C9635" s="12"/>
      <c r="D9635" s="12"/>
    </row>
    <row r="9636" spans="1:4" x14ac:dyDescent="0.2">
      <c r="A9636" s="60"/>
      <c r="B9636" s="12"/>
      <c r="C9636" s="12"/>
      <c r="D9636" s="12"/>
    </row>
    <row r="9637" spans="1:4" x14ac:dyDescent="0.2">
      <c r="A9637" s="60"/>
      <c r="B9637" s="12"/>
      <c r="C9637" s="12"/>
      <c r="D9637" s="12"/>
    </row>
    <row r="9638" spans="1:4" x14ac:dyDescent="0.2">
      <c r="A9638" s="60"/>
      <c r="B9638" s="12"/>
      <c r="C9638" s="12"/>
      <c r="D9638" s="12"/>
    </row>
    <row r="9639" spans="1:4" x14ac:dyDescent="0.2">
      <c r="A9639" s="60"/>
      <c r="B9639" s="12"/>
      <c r="C9639" s="12"/>
      <c r="D9639" s="12"/>
    </row>
    <row r="9640" spans="1:4" x14ac:dyDescent="0.2">
      <c r="A9640" s="60"/>
      <c r="B9640" s="12"/>
      <c r="C9640" s="12"/>
      <c r="D9640" s="12"/>
    </row>
    <row r="9641" spans="1:4" x14ac:dyDescent="0.2">
      <c r="A9641" s="60"/>
      <c r="B9641" s="12"/>
      <c r="C9641" s="12"/>
      <c r="D9641" s="12"/>
    </row>
    <row r="9642" spans="1:4" x14ac:dyDescent="0.2">
      <c r="A9642" s="60"/>
      <c r="B9642" s="12"/>
      <c r="C9642" s="12"/>
      <c r="D9642" s="12"/>
    </row>
    <row r="9643" spans="1:4" x14ac:dyDescent="0.2">
      <c r="A9643" s="60"/>
      <c r="B9643" s="12"/>
      <c r="C9643" s="12"/>
      <c r="D9643" s="12"/>
    </row>
    <row r="9644" spans="1:4" x14ac:dyDescent="0.2">
      <c r="A9644" s="60"/>
      <c r="B9644" s="12"/>
      <c r="C9644" s="12"/>
      <c r="D9644" s="12"/>
    </row>
    <row r="9645" spans="1:4" x14ac:dyDescent="0.2">
      <c r="A9645" s="60"/>
      <c r="B9645" s="12"/>
      <c r="C9645" s="12"/>
      <c r="D9645" s="12"/>
    </row>
    <row r="9646" spans="1:4" x14ac:dyDescent="0.2">
      <c r="A9646" s="60"/>
      <c r="B9646" s="12"/>
      <c r="C9646" s="12"/>
      <c r="D9646" s="12"/>
    </row>
    <row r="9647" spans="1:4" x14ac:dyDescent="0.2">
      <c r="A9647" s="60"/>
      <c r="B9647" s="12"/>
      <c r="C9647" s="12"/>
      <c r="D9647" s="12"/>
    </row>
    <row r="9648" spans="1:4" x14ac:dyDescent="0.2">
      <c r="A9648" s="60"/>
      <c r="B9648" s="12"/>
      <c r="C9648" s="12"/>
      <c r="D9648" s="12"/>
    </row>
    <row r="9649" spans="1:4" x14ac:dyDescent="0.2">
      <c r="A9649" s="60"/>
      <c r="B9649" s="12"/>
      <c r="C9649" s="12"/>
      <c r="D9649" s="12"/>
    </row>
    <row r="9650" spans="1:4" x14ac:dyDescent="0.2">
      <c r="A9650" s="60"/>
      <c r="B9650" s="12"/>
      <c r="C9650" s="12"/>
      <c r="D9650" s="12"/>
    </row>
    <row r="9651" spans="1:4" x14ac:dyDescent="0.2">
      <c r="A9651" s="60"/>
      <c r="B9651" s="12"/>
      <c r="C9651" s="12"/>
      <c r="D9651" s="12"/>
    </row>
    <row r="9652" spans="1:4" x14ac:dyDescent="0.2">
      <c r="A9652" s="60"/>
      <c r="B9652" s="12"/>
      <c r="C9652" s="12"/>
      <c r="D9652" s="12"/>
    </row>
    <row r="9653" spans="1:4" x14ac:dyDescent="0.2">
      <c r="A9653" s="60"/>
      <c r="B9653" s="12"/>
      <c r="C9653" s="12"/>
      <c r="D9653" s="12"/>
    </row>
    <row r="9654" spans="1:4" x14ac:dyDescent="0.2">
      <c r="A9654" s="60"/>
      <c r="B9654" s="12"/>
      <c r="C9654" s="12"/>
      <c r="D9654" s="12"/>
    </row>
    <row r="9655" spans="1:4" x14ac:dyDescent="0.2">
      <c r="A9655" s="60"/>
      <c r="B9655" s="12"/>
      <c r="C9655" s="12"/>
      <c r="D9655" s="12"/>
    </row>
    <row r="9656" spans="1:4" x14ac:dyDescent="0.2">
      <c r="A9656" s="60"/>
      <c r="B9656" s="12"/>
      <c r="C9656" s="12"/>
      <c r="D9656" s="12"/>
    </row>
    <row r="9657" spans="1:4" x14ac:dyDescent="0.2">
      <c r="A9657" s="60"/>
      <c r="B9657" s="12"/>
      <c r="C9657" s="12"/>
      <c r="D9657" s="12"/>
    </row>
    <row r="9658" spans="1:4" x14ac:dyDescent="0.2">
      <c r="A9658" s="60"/>
      <c r="B9658" s="12"/>
      <c r="C9658" s="12"/>
      <c r="D9658" s="12"/>
    </row>
    <row r="9659" spans="1:4" x14ac:dyDescent="0.2">
      <c r="A9659" s="60"/>
      <c r="B9659" s="12"/>
      <c r="C9659" s="12"/>
      <c r="D9659" s="12"/>
    </row>
    <row r="9660" spans="1:4" x14ac:dyDescent="0.2">
      <c r="A9660" s="60"/>
      <c r="B9660" s="12"/>
      <c r="C9660" s="12"/>
      <c r="D9660" s="12"/>
    </row>
    <row r="9661" spans="1:4" x14ac:dyDescent="0.2">
      <c r="A9661" s="60"/>
      <c r="B9661" s="12"/>
      <c r="C9661" s="12"/>
      <c r="D9661" s="12"/>
    </row>
    <row r="9662" spans="1:4" x14ac:dyDescent="0.2">
      <c r="A9662" s="60"/>
      <c r="B9662" s="12"/>
      <c r="C9662" s="12"/>
      <c r="D9662" s="12"/>
    </row>
    <row r="9663" spans="1:4" x14ac:dyDescent="0.2">
      <c r="A9663" s="60"/>
      <c r="B9663" s="12"/>
      <c r="C9663" s="12"/>
      <c r="D9663" s="12"/>
    </row>
    <row r="9664" spans="1:4" x14ac:dyDescent="0.2">
      <c r="A9664" s="60"/>
      <c r="B9664" s="12"/>
      <c r="C9664" s="12"/>
      <c r="D9664" s="12"/>
    </row>
    <row r="9665" spans="1:4" x14ac:dyDescent="0.2">
      <c r="A9665" s="60"/>
      <c r="B9665" s="12"/>
      <c r="C9665" s="12"/>
      <c r="D9665" s="12"/>
    </row>
    <row r="9666" spans="1:4" x14ac:dyDescent="0.2">
      <c r="A9666" s="60"/>
      <c r="B9666" s="12"/>
      <c r="C9666" s="12"/>
      <c r="D9666" s="12"/>
    </row>
    <row r="9667" spans="1:4" x14ac:dyDescent="0.2">
      <c r="A9667" s="60"/>
      <c r="B9667" s="12"/>
      <c r="C9667" s="12"/>
      <c r="D9667" s="12"/>
    </row>
    <row r="9668" spans="1:4" x14ac:dyDescent="0.2">
      <c r="A9668" s="60"/>
      <c r="B9668" s="12"/>
      <c r="C9668" s="12"/>
      <c r="D9668" s="12"/>
    </row>
    <row r="9669" spans="1:4" x14ac:dyDescent="0.2">
      <c r="A9669" s="60"/>
      <c r="B9669" s="12"/>
      <c r="C9669" s="12"/>
      <c r="D9669" s="12"/>
    </row>
    <row r="9670" spans="1:4" x14ac:dyDescent="0.2">
      <c r="A9670" s="60"/>
      <c r="B9670" s="12"/>
      <c r="C9670" s="12"/>
      <c r="D9670" s="12"/>
    </row>
    <row r="9671" spans="1:4" x14ac:dyDescent="0.2">
      <c r="A9671" s="60"/>
      <c r="B9671" s="12"/>
      <c r="C9671" s="12"/>
      <c r="D9671" s="12"/>
    </row>
    <row r="9672" spans="1:4" x14ac:dyDescent="0.2">
      <c r="A9672" s="60"/>
      <c r="B9672" s="12"/>
      <c r="C9672" s="12"/>
      <c r="D9672" s="12"/>
    </row>
    <row r="9673" spans="1:4" x14ac:dyDescent="0.2">
      <c r="A9673" s="60"/>
      <c r="B9673" s="12"/>
      <c r="C9673" s="12"/>
      <c r="D9673" s="12"/>
    </row>
    <row r="9674" spans="1:4" x14ac:dyDescent="0.2">
      <c r="A9674" s="60"/>
      <c r="B9674" s="12"/>
      <c r="C9674" s="12"/>
      <c r="D9674" s="12"/>
    </row>
    <row r="9675" spans="1:4" x14ac:dyDescent="0.2">
      <c r="A9675" s="60"/>
      <c r="B9675" s="12"/>
      <c r="C9675" s="12"/>
      <c r="D9675" s="12"/>
    </row>
    <row r="9676" spans="1:4" x14ac:dyDescent="0.2">
      <c r="A9676" s="60"/>
      <c r="B9676" s="12"/>
      <c r="C9676" s="12"/>
      <c r="D9676" s="12"/>
    </row>
    <row r="9677" spans="1:4" x14ac:dyDescent="0.2">
      <c r="A9677" s="60"/>
      <c r="B9677" s="12"/>
      <c r="C9677" s="12"/>
      <c r="D9677" s="12"/>
    </row>
    <row r="9678" spans="1:4" x14ac:dyDescent="0.2">
      <c r="A9678" s="60"/>
      <c r="B9678" s="12"/>
      <c r="C9678" s="12"/>
      <c r="D9678" s="12"/>
    </row>
    <row r="9679" spans="1:4" x14ac:dyDescent="0.2">
      <c r="A9679" s="60"/>
      <c r="B9679" s="12"/>
      <c r="C9679" s="12"/>
      <c r="D9679" s="12"/>
    </row>
    <row r="9680" spans="1:4" x14ac:dyDescent="0.2">
      <c r="A9680" s="60"/>
      <c r="B9680" s="12"/>
      <c r="C9680" s="12"/>
      <c r="D9680" s="12"/>
    </row>
    <row r="9681" spans="1:4" x14ac:dyDescent="0.2">
      <c r="A9681" s="60"/>
      <c r="B9681" s="12"/>
      <c r="C9681" s="12"/>
      <c r="D9681" s="12"/>
    </row>
    <row r="9682" spans="1:4" x14ac:dyDescent="0.2">
      <c r="A9682" s="60"/>
      <c r="B9682" s="12"/>
      <c r="C9682" s="12"/>
      <c r="D9682" s="12"/>
    </row>
    <row r="9683" spans="1:4" x14ac:dyDescent="0.2">
      <c r="A9683" s="60"/>
      <c r="B9683" s="12"/>
      <c r="C9683" s="12"/>
      <c r="D9683" s="12"/>
    </row>
    <row r="9684" spans="1:4" x14ac:dyDescent="0.2">
      <c r="A9684" s="60"/>
      <c r="B9684" s="12"/>
      <c r="C9684" s="12"/>
      <c r="D9684" s="12"/>
    </row>
    <row r="9685" spans="1:4" x14ac:dyDescent="0.2">
      <c r="A9685" s="60"/>
      <c r="B9685" s="12"/>
      <c r="C9685" s="12"/>
      <c r="D9685" s="12"/>
    </row>
    <row r="9686" spans="1:4" x14ac:dyDescent="0.2">
      <c r="A9686" s="60"/>
      <c r="B9686" s="12"/>
      <c r="C9686" s="12"/>
      <c r="D9686" s="12"/>
    </row>
    <row r="9687" spans="1:4" x14ac:dyDescent="0.2">
      <c r="A9687" s="60"/>
      <c r="B9687" s="12"/>
      <c r="C9687" s="12"/>
      <c r="D9687" s="12"/>
    </row>
    <row r="9688" spans="1:4" x14ac:dyDescent="0.2">
      <c r="A9688" s="60"/>
      <c r="B9688" s="12"/>
      <c r="C9688" s="12"/>
      <c r="D9688" s="12"/>
    </row>
    <row r="9689" spans="1:4" x14ac:dyDescent="0.2">
      <c r="A9689" s="60"/>
      <c r="B9689" s="12"/>
      <c r="C9689" s="12"/>
      <c r="D9689" s="12"/>
    </row>
    <row r="9690" spans="1:4" x14ac:dyDescent="0.2">
      <c r="A9690" s="60"/>
      <c r="B9690" s="12"/>
      <c r="C9690" s="12"/>
      <c r="D9690" s="12"/>
    </row>
    <row r="9691" spans="1:4" x14ac:dyDescent="0.2">
      <c r="A9691" s="60"/>
      <c r="B9691" s="12"/>
      <c r="C9691" s="12"/>
      <c r="D9691" s="12"/>
    </row>
    <row r="9692" spans="1:4" x14ac:dyDescent="0.2">
      <c r="A9692" s="60"/>
      <c r="B9692" s="12"/>
      <c r="C9692" s="12"/>
      <c r="D9692" s="12"/>
    </row>
    <row r="9693" spans="1:4" x14ac:dyDescent="0.2">
      <c r="A9693" s="60"/>
      <c r="B9693" s="12"/>
      <c r="C9693" s="12"/>
      <c r="D9693" s="12"/>
    </row>
    <row r="9694" spans="1:4" x14ac:dyDescent="0.2">
      <c r="A9694" s="60"/>
      <c r="B9694" s="12"/>
      <c r="C9694" s="12"/>
      <c r="D9694" s="12"/>
    </row>
    <row r="9695" spans="1:4" x14ac:dyDescent="0.2">
      <c r="A9695" s="60"/>
      <c r="B9695" s="12"/>
      <c r="C9695" s="12"/>
      <c r="D9695" s="12"/>
    </row>
    <row r="9696" spans="1:4" x14ac:dyDescent="0.2">
      <c r="A9696" s="60"/>
      <c r="B9696" s="12"/>
      <c r="C9696" s="12"/>
      <c r="D9696" s="12"/>
    </row>
    <row r="9697" spans="1:4" x14ac:dyDescent="0.2">
      <c r="A9697" s="60"/>
      <c r="B9697" s="12"/>
      <c r="C9697" s="12"/>
      <c r="D9697" s="12"/>
    </row>
    <row r="9698" spans="1:4" x14ac:dyDescent="0.2">
      <c r="A9698" s="60"/>
      <c r="B9698" s="12"/>
      <c r="C9698" s="12"/>
      <c r="D9698" s="12"/>
    </row>
    <row r="9699" spans="1:4" x14ac:dyDescent="0.2">
      <c r="A9699" s="60"/>
      <c r="B9699" s="12"/>
      <c r="C9699" s="12"/>
      <c r="D9699" s="12"/>
    </row>
    <row r="9700" spans="1:4" x14ac:dyDescent="0.2">
      <c r="A9700" s="60"/>
      <c r="B9700" s="12"/>
      <c r="C9700" s="12"/>
      <c r="D9700" s="12"/>
    </row>
    <row r="9701" spans="1:4" x14ac:dyDescent="0.2">
      <c r="A9701" s="60"/>
      <c r="B9701" s="12"/>
      <c r="C9701" s="12"/>
      <c r="D9701" s="12"/>
    </row>
    <row r="9702" spans="1:4" x14ac:dyDescent="0.2">
      <c r="A9702" s="60"/>
      <c r="B9702" s="12"/>
      <c r="C9702" s="12"/>
      <c r="D9702" s="12"/>
    </row>
    <row r="9703" spans="1:4" x14ac:dyDescent="0.2">
      <c r="A9703" s="60"/>
      <c r="B9703" s="12"/>
      <c r="C9703" s="12"/>
      <c r="D9703" s="12"/>
    </row>
    <row r="9704" spans="1:4" x14ac:dyDescent="0.2">
      <c r="A9704" s="60"/>
      <c r="B9704" s="12"/>
      <c r="C9704" s="12"/>
      <c r="D9704" s="12"/>
    </row>
    <row r="9705" spans="1:4" x14ac:dyDescent="0.2">
      <c r="A9705" s="60"/>
      <c r="B9705" s="12"/>
      <c r="C9705" s="12"/>
      <c r="D9705" s="12"/>
    </row>
    <row r="9706" spans="1:4" x14ac:dyDescent="0.2">
      <c r="A9706" s="60"/>
      <c r="B9706" s="12"/>
      <c r="C9706" s="12"/>
      <c r="D9706" s="12"/>
    </row>
    <row r="9707" spans="1:4" x14ac:dyDescent="0.2">
      <c r="A9707" s="60"/>
      <c r="B9707" s="12"/>
      <c r="C9707" s="12"/>
      <c r="D9707" s="12"/>
    </row>
    <row r="9708" spans="1:4" x14ac:dyDescent="0.2">
      <c r="A9708" s="60"/>
      <c r="B9708" s="12"/>
      <c r="C9708" s="12"/>
      <c r="D9708" s="12"/>
    </row>
    <row r="9709" spans="1:4" x14ac:dyDescent="0.2">
      <c r="A9709" s="60"/>
      <c r="B9709" s="12"/>
      <c r="C9709" s="12"/>
      <c r="D9709" s="12"/>
    </row>
    <row r="9710" spans="1:4" x14ac:dyDescent="0.2">
      <c r="A9710" s="60"/>
      <c r="B9710" s="12"/>
      <c r="C9710" s="12"/>
      <c r="D9710" s="12"/>
    </row>
    <row r="9711" spans="1:4" x14ac:dyDescent="0.2">
      <c r="A9711" s="60"/>
      <c r="B9711" s="12"/>
      <c r="C9711" s="12"/>
      <c r="D9711" s="12"/>
    </row>
    <row r="9712" spans="1:4" x14ac:dyDescent="0.2">
      <c r="A9712" s="60"/>
      <c r="B9712" s="12"/>
      <c r="C9712" s="12"/>
      <c r="D9712" s="12"/>
    </row>
    <row r="9713" spans="1:4" x14ac:dyDescent="0.2">
      <c r="A9713" s="60"/>
      <c r="B9713" s="12"/>
      <c r="C9713" s="12"/>
      <c r="D9713" s="12"/>
    </row>
    <row r="9714" spans="1:4" x14ac:dyDescent="0.2">
      <c r="A9714" s="60"/>
      <c r="B9714" s="12"/>
      <c r="C9714" s="12"/>
      <c r="D9714" s="12"/>
    </row>
    <row r="9715" spans="1:4" x14ac:dyDescent="0.2">
      <c r="A9715" s="60"/>
      <c r="B9715" s="12"/>
      <c r="C9715" s="12"/>
      <c r="D9715" s="12"/>
    </row>
    <row r="9716" spans="1:4" x14ac:dyDescent="0.2">
      <c r="A9716" s="60"/>
      <c r="B9716" s="12"/>
      <c r="C9716" s="12"/>
      <c r="D9716" s="12"/>
    </row>
    <row r="9717" spans="1:4" x14ac:dyDescent="0.2">
      <c r="A9717" s="60"/>
      <c r="B9717" s="12"/>
      <c r="C9717" s="12"/>
      <c r="D9717" s="12"/>
    </row>
    <row r="9718" spans="1:4" x14ac:dyDescent="0.2">
      <c r="A9718" s="60"/>
      <c r="B9718" s="12"/>
      <c r="C9718" s="12"/>
      <c r="D9718" s="12"/>
    </row>
    <row r="9719" spans="1:4" x14ac:dyDescent="0.2">
      <c r="A9719" s="60"/>
      <c r="B9719" s="12"/>
      <c r="C9719" s="12"/>
      <c r="D9719" s="12"/>
    </row>
    <row r="9720" spans="1:4" x14ac:dyDescent="0.2">
      <c r="A9720" s="60"/>
      <c r="B9720" s="12"/>
      <c r="C9720" s="12"/>
      <c r="D9720" s="12"/>
    </row>
    <row r="9721" spans="1:4" x14ac:dyDescent="0.2">
      <c r="A9721" s="60"/>
      <c r="B9721" s="12"/>
      <c r="C9721" s="12"/>
      <c r="D9721" s="12"/>
    </row>
    <row r="9722" spans="1:4" x14ac:dyDescent="0.2">
      <c r="A9722" s="60"/>
      <c r="B9722" s="12"/>
      <c r="C9722" s="12"/>
      <c r="D9722" s="12"/>
    </row>
    <row r="9723" spans="1:4" x14ac:dyDescent="0.2">
      <c r="A9723" s="60"/>
      <c r="B9723" s="12"/>
      <c r="C9723" s="12"/>
      <c r="D9723" s="12"/>
    </row>
    <row r="9724" spans="1:4" x14ac:dyDescent="0.2">
      <c r="A9724" s="60"/>
      <c r="B9724" s="12"/>
      <c r="C9724" s="12"/>
      <c r="D9724" s="12"/>
    </row>
    <row r="9725" spans="1:4" x14ac:dyDescent="0.2">
      <c r="A9725" s="60"/>
      <c r="B9725" s="12"/>
      <c r="C9725" s="12"/>
      <c r="D9725" s="12"/>
    </row>
    <row r="9726" spans="1:4" x14ac:dyDescent="0.2">
      <c r="A9726" s="60"/>
      <c r="B9726" s="12"/>
      <c r="C9726" s="12"/>
      <c r="D9726" s="12"/>
    </row>
    <row r="9727" spans="1:4" x14ac:dyDescent="0.2">
      <c r="A9727" s="60"/>
      <c r="B9727" s="12"/>
      <c r="C9727" s="12"/>
      <c r="D9727" s="12"/>
    </row>
    <row r="9728" spans="1:4" x14ac:dyDescent="0.2">
      <c r="A9728" s="60"/>
      <c r="B9728" s="12"/>
      <c r="C9728" s="12"/>
      <c r="D9728" s="12"/>
    </row>
    <row r="9729" spans="1:4" x14ac:dyDescent="0.2">
      <c r="A9729" s="60"/>
      <c r="B9729" s="12"/>
      <c r="C9729" s="12"/>
      <c r="D9729" s="12"/>
    </row>
    <row r="9730" spans="1:4" x14ac:dyDescent="0.2">
      <c r="A9730" s="60"/>
      <c r="B9730" s="12"/>
      <c r="C9730" s="12"/>
      <c r="D9730" s="12"/>
    </row>
    <row r="9731" spans="1:4" x14ac:dyDescent="0.2">
      <c r="A9731" s="60"/>
      <c r="B9731" s="12"/>
      <c r="C9731" s="12"/>
      <c r="D9731" s="12"/>
    </row>
    <row r="9732" spans="1:4" x14ac:dyDescent="0.2">
      <c r="A9732" s="60"/>
      <c r="B9732" s="12"/>
      <c r="C9732" s="12"/>
      <c r="D9732" s="12"/>
    </row>
    <row r="9733" spans="1:4" x14ac:dyDescent="0.2">
      <c r="A9733" s="60"/>
      <c r="B9733" s="12"/>
      <c r="C9733" s="12"/>
      <c r="D9733" s="12"/>
    </row>
    <row r="9734" spans="1:4" x14ac:dyDescent="0.2">
      <c r="A9734" s="60"/>
      <c r="B9734" s="12"/>
      <c r="C9734" s="12"/>
      <c r="D9734" s="12"/>
    </row>
    <row r="9735" spans="1:4" x14ac:dyDescent="0.2">
      <c r="A9735" s="60"/>
      <c r="B9735" s="12"/>
      <c r="C9735" s="12"/>
      <c r="D9735" s="12"/>
    </row>
    <row r="9736" spans="1:4" x14ac:dyDescent="0.2">
      <c r="A9736" s="60"/>
      <c r="B9736" s="12"/>
      <c r="C9736" s="12"/>
      <c r="D9736" s="12"/>
    </row>
    <row r="9737" spans="1:4" x14ac:dyDescent="0.2">
      <c r="A9737" s="60"/>
      <c r="B9737" s="12"/>
      <c r="C9737" s="12"/>
      <c r="D9737" s="12"/>
    </row>
    <row r="9738" spans="1:4" x14ac:dyDescent="0.2">
      <c r="A9738" s="60"/>
      <c r="B9738" s="12"/>
      <c r="C9738" s="12"/>
      <c r="D9738" s="12"/>
    </row>
    <row r="9739" spans="1:4" x14ac:dyDescent="0.2">
      <c r="A9739" s="60"/>
      <c r="B9739" s="12"/>
      <c r="C9739" s="12"/>
      <c r="D9739" s="12"/>
    </row>
    <row r="9740" spans="1:4" x14ac:dyDescent="0.2">
      <c r="A9740" s="60"/>
      <c r="B9740" s="12"/>
      <c r="C9740" s="12"/>
      <c r="D9740" s="12"/>
    </row>
    <row r="9741" spans="1:4" x14ac:dyDescent="0.2">
      <c r="A9741" s="60"/>
      <c r="B9741" s="12"/>
      <c r="C9741" s="12"/>
      <c r="D9741" s="12"/>
    </row>
    <row r="9742" spans="1:4" x14ac:dyDescent="0.2">
      <c r="A9742" s="60"/>
      <c r="B9742" s="12"/>
      <c r="C9742" s="12"/>
      <c r="D9742" s="12"/>
    </row>
    <row r="9743" spans="1:4" x14ac:dyDescent="0.2">
      <c r="A9743" s="60"/>
      <c r="B9743" s="12"/>
      <c r="C9743" s="12"/>
      <c r="D9743" s="12"/>
    </row>
    <row r="9744" spans="1:4" x14ac:dyDescent="0.2">
      <c r="A9744" s="60"/>
      <c r="B9744" s="12"/>
      <c r="C9744" s="12"/>
      <c r="D9744" s="12"/>
    </row>
    <row r="9745" spans="1:4" x14ac:dyDescent="0.2">
      <c r="A9745" s="60"/>
      <c r="B9745" s="12"/>
      <c r="C9745" s="12"/>
      <c r="D9745" s="12"/>
    </row>
    <row r="9746" spans="1:4" x14ac:dyDescent="0.2">
      <c r="A9746" s="60"/>
      <c r="B9746" s="12"/>
      <c r="C9746" s="12"/>
      <c r="D9746" s="12"/>
    </row>
    <row r="9747" spans="1:4" x14ac:dyDescent="0.2">
      <c r="A9747" s="60"/>
      <c r="B9747" s="12"/>
      <c r="C9747" s="12"/>
      <c r="D9747" s="12"/>
    </row>
    <row r="9748" spans="1:4" x14ac:dyDescent="0.2">
      <c r="A9748" s="60"/>
      <c r="B9748" s="12"/>
      <c r="C9748" s="12"/>
      <c r="D9748" s="12"/>
    </row>
    <row r="9749" spans="1:4" x14ac:dyDescent="0.2">
      <c r="A9749" s="60"/>
      <c r="B9749" s="12"/>
      <c r="C9749" s="12"/>
      <c r="D9749" s="12"/>
    </row>
    <row r="9750" spans="1:4" x14ac:dyDescent="0.2">
      <c r="A9750" s="60"/>
      <c r="B9750" s="12"/>
      <c r="C9750" s="12"/>
      <c r="D9750" s="12"/>
    </row>
    <row r="9751" spans="1:4" x14ac:dyDescent="0.2">
      <c r="A9751" s="60"/>
      <c r="B9751" s="12"/>
      <c r="C9751" s="12"/>
      <c r="D9751" s="12"/>
    </row>
    <row r="9752" spans="1:4" x14ac:dyDescent="0.2">
      <c r="A9752" s="60"/>
      <c r="B9752" s="12"/>
      <c r="C9752" s="12"/>
      <c r="D9752" s="12"/>
    </row>
    <row r="9753" spans="1:4" x14ac:dyDescent="0.2">
      <c r="A9753" s="60"/>
      <c r="B9753" s="12"/>
      <c r="C9753" s="12"/>
      <c r="D9753" s="12"/>
    </row>
    <row r="9754" spans="1:4" x14ac:dyDescent="0.2">
      <c r="A9754" s="60"/>
      <c r="B9754" s="12"/>
      <c r="C9754" s="12"/>
      <c r="D9754" s="12"/>
    </row>
    <row r="9755" spans="1:4" x14ac:dyDescent="0.2">
      <c r="A9755" s="60"/>
      <c r="B9755" s="12"/>
      <c r="C9755" s="12"/>
      <c r="D9755" s="12"/>
    </row>
    <row r="9756" spans="1:4" x14ac:dyDescent="0.2">
      <c r="A9756" s="60"/>
      <c r="B9756" s="12"/>
      <c r="C9756" s="12"/>
      <c r="D9756" s="12"/>
    </row>
    <row r="9757" spans="1:4" x14ac:dyDescent="0.2">
      <c r="A9757" s="60"/>
      <c r="B9757" s="12"/>
      <c r="C9757" s="12"/>
      <c r="D9757" s="12"/>
    </row>
    <row r="9758" spans="1:4" x14ac:dyDescent="0.2">
      <c r="A9758" s="60"/>
      <c r="B9758" s="12"/>
      <c r="C9758" s="12"/>
      <c r="D9758" s="12"/>
    </row>
    <row r="9759" spans="1:4" x14ac:dyDescent="0.2">
      <c r="A9759" s="60"/>
      <c r="B9759" s="12"/>
      <c r="C9759" s="12"/>
      <c r="D9759" s="12"/>
    </row>
    <row r="9760" spans="1:4" x14ac:dyDescent="0.2">
      <c r="A9760" s="60"/>
      <c r="B9760" s="12"/>
      <c r="C9760" s="12"/>
      <c r="D9760" s="12"/>
    </row>
    <row r="9761" spans="1:4" x14ac:dyDescent="0.2">
      <c r="A9761" s="60"/>
      <c r="B9761" s="12"/>
      <c r="C9761" s="12"/>
      <c r="D9761" s="12"/>
    </row>
    <row r="9762" spans="1:4" x14ac:dyDescent="0.2">
      <c r="A9762" s="60"/>
      <c r="B9762" s="12"/>
      <c r="C9762" s="12"/>
      <c r="D9762" s="12"/>
    </row>
    <row r="9763" spans="1:4" x14ac:dyDescent="0.2">
      <c r="A9763" s="60"/>
      <c r="B9763" s="12"/>
      <c r="C9763" s="12"/>
      <c r="D9763" s="12"/>
    </row>
    <row r="9764" spans="1:4" x14ac:dyDescent="0.2">
      <c r="A9764" s="60"/>
      <c r="B9764" s="12"/>
      <c r="C9764" s="12"/>
      <c r="D9764" s="12"/>
    </row>
    <row r="9765" spans="1:4" x14ac:dyDescent="0.2">
      <c r="A9765" s="60"/>
      <c r="B9765" s="12"/>
      <c r="C9765" s="12"/>
      <c r="D9765" s="12"/>
    </row>
    <row r="9766" spans="1:4" x14ac:dyDescent="0.2">
      <c r="A9766" s="60"/>
      <c r="B9766" s="12"/>
      <c r="C9766" s="12"/>
      <c r="D9766" s="12"/>
    </row>
    <row r="9767" spans="1:4" x14ac:dyDescent="0.2">
      <c r="A9767" s="60"/>
      <c r="B9767" s="12"/>
      <c r="C9767" s="12"/>
      <c r="D9767" s="12"/>
    </row>
    <row r="9768" spans="1:4" x14ac:dyDescent="0.2">
      <c r="A9768" s="60"/>
      <c r="B9768" s="12"/>
      <c r="C9768" s="12"/>
      <c r="D9768" s="12"/>
    </row>
    <row r="9769" spans="1:4" x14ac:dyDescent="0.2">
      <c r="A9769" s="60"/>
      <c r="B9769" s="12"/>
      <c r="C9769" s="12"/>
      <c r="D9769" s="12"/>
    </row>
    <row r="9770" spans="1:4" x14ac:dyDescent="0.2">
      <c r="A9770" s="60"/>
      <c r="B9770" s="12"/>
      <c r="C9770" s="12"/>
      <c r="D9770" s="12"/>
    </row>
    <row r="9771" spans="1:4" x14ac:dyDescent="0.2">
      <c r="A9771" s="60"/>
      <c r="B9771" s="12"/>
      <c r="C9771" s="12"/>
      <c r="D9771" s="12"/>
    </row>
    <row r="9772" spans="1:4" x14ac:dyDescent="0.2">
      <c r="A9772" s="60"/>
      <c r="B9772" s="12"/>
      <c r="C9772" s="12"/>
      <c r="D9772" s="12"/>
    </row>
    <row r="9773" spans="1:4" x14ac:dyDescent="0.2">
      <c r="A9773" s="60"/>
      <c r="B9773" s="12"/>
      <c r="C9773" s="12"/>
      <c r="D9773" s="12"/>
    </row>
    <row r="9774" spans="1:4" x14ac:dyDescent="0.2">
      <c r="A9774" s="60"/>
      <c r="B9774" s="12"/>
      <c r="C9774" s="12"/>
      <c r="D9774" s="12"/>
    </row>
    <row r="9775" spans="1:4" x14ac:dyDescent="0.2">
      <c r="A9775" s="60"/>
      <c r="B9775" s="12"/>
      <c r="C9775" s="12"/>
      <c r="D9775" s="12"/>
    </row>
    <row r="9776" spans="1:4" x14ac:dyDescent="0.2">
      <c r="A9776" s="60"/>
      <c r="B9776" s="12"/>
      <c r="C9776" s="12"/>
      <c r="D9776" s="12"/>
    </row>
    <row r="9777" spans="1:4" x14ac:dyDescent="0.2">
      <c r="A9777" s="60"/>
      <c r="B9777" s="12"/>
      <c r="C9777" s="12"/>
      <c r="D9777" s="12"/>
    </row>
    <row r="9778" spans="1:4" x14ac:dyDescent="0.2">
      <c r="A9778" s="60"/>
      <c r="B9778" s="12"/>
      <c r="C9778" s="12"/>
      <c r="D9778" s="12"/>
    </row>
    <row r="9779" spans="1:4" x14ac:dyDescent="0.2">
      <c r="A9779" s="60"/>
      <c r="B9779" s="12"/>
      <c r="C9779" s="12"/>
      <c r="D9779" s="12"/>
    </row>
    <row r="9780" spans="1:4" x14ac:dyDescent="0.2">
      <c r="A9780" s="60"/>
      <c r="B9780" s="12"/>
      <c r="C9780" s="12"/>
      <c r="D9780" s="12"/>
    </row>
    <row r="9781" spans="1:4" x14ac:dyDescent="0.2">
      <c r="A9781" s="60"/>
      <c r="B9781" s="12"/>
      <c r="C9781" s="12"/>
      <c r="D9781" s="12"/>
    </row>
    <row r="9782" spans="1:4" x14ac:dyDescent="0.2">
      <c r="A9782" s="60"/>
      <c r="B9782" s="12"/>
      <c r="C9782" s="12"/>
      <c r="D9782" s="12"/>
    </row>
    <row r="9783" spans="1:4" x14ac:dyDescent="0.2">
      <c r="A9783" s="60"/>
      <c r="B9783" s="12"/>
      <c r="C9783" s="12"/>
      <c r="D9783" s="12"/>
    </row>
    <row r="9784" spans="1:4" x14ac:dyDescent="0.2">
      <c r="A9784" s="60"/>
      <c r="B9784" s="12"/>
      <c r="C9784" s="12"/>
      <c r="D9784" s="12"/>
    </row>
    <row r="9785" spans="1:4" x14ac:dyDescent="0.2">
      <c r="A9785" s="60"/>
      <c r="B9785" s="12"/>
      <c r="C9785" s="12"/>
      <c r="D9785" s="12"/>
    </row>
    <row r="9786" spans="1:4" x14ac:dyDescent="0.2">
      <c r="A9786" s="60"/>
      <c r="B9786" s="12"/>
      <c r="C9786" s="12"/>
      <c r="D9786" s="12"/>
    </row>
    <row r="9787" spans="1:4" x14ac:dyDescent="0.2">
      <c r="A9787" s="60"/>
      <c r="B9787" s="12"/>
      <c r="C9787" s="12"/>
      <c r="D9787" s="12"/>
    </row>
    <row r="9788" spans="1:4" x14ac:dyDescent="0.2">
      <c r="A9788" s="60"/>
      <c r="B9788" s="12"/>
      <c r="C9788" s="12"/>
      <c r="D9788" s="12"/>
    </row>
    <row r="9789" spans="1:4" x14ac:dyDescent="0.2">
      <c r="A9789" s="60"/>
      <c r="B9789" s="12"/>
      <c r="C9789" s="12"/>
      <c r="D9789" s="12"/>
    </row>
    <row r="9790" spans="1:4" x14ac:dyDescent="0.2">
      <c r="A9790" s="60"/>
      <c r="B9790" s="12"/>
      <c r="C9790" s="12"/>
      <c r="D9790" s="12"/>
    </row>
    <row r="9791" spans="1:4" x14ac:dyDescent="0.2">
      <c r="A9791" s="60"/>
      <c r="B9791" s="12"/>
      <c r="C9791" s="12"/>
      <c r="D9791" s="12"/>
    </row>
    <row r="9792" spans="1:4" x14ac:dyDescent="0.2">
      <c r="A9792" s="60"/>
      <c r="B9792" s="12"/>
      <c r="C9792" s="12"/>
      <c r="D9792" s="12"/>
    </row>
    <row r="9793" spans="1:4" x14ac:dyDescent="0.2">
      <c r="A9793" s="60"/>
      <c r="B9793" s="12"/>
      <c r="C9793" s="12"/>
      <c r="D9793" s="12"/>
    </row>
    <row r="9794" spans="1:4" x14ac:dyDescent="0.2">
      <c r="A9794" s="60"/>
      <c r="B9794" s="12"/>
      <c r="C9794" s="12"/>
      <c r="D9794" s="12"/>
    </row>
    <row r="9795" spans="1:4" x14ac:dyDescent="0.2">
      <c r="A9795" s="60"/>
      <c r="B9795" s="12"/>
      <c r="C9795" s="12"/>
      <c r="D9795" s="12"/>
    </row>
    <row r="9796" spans="1:4" x14ac:dyDescent="0.2">
      <c r="A9796" s="60"/>
      <c r="B9796" s="12"/>
      <c r="C9796" s="12"/>
      <c r="D9796" s="12"/>
    </row>
    <row r="9797" spans="1:4" x14ac:dyDescent="0.2">
      <c r="A9797" s="60"/>
      <c r="B9797" s="12"/>
      <c r="C9797" s="12"/>
      <c r="D9797" s="12"/>
    </row>
    <row r="9798" spans="1:4" x14ac:dyDescent="0.2">
      <c r="A9798" s="60"/>
      <c r="B9798" s="12"/>
      <c r="C9798" s="12"/>
      <c r="D9798" s="12"/>
    </row>
    <row r="9799" spans="1:4" x14ac:dyDescent="0.2">
      <c r="A9799" s="60"/>
      <c r="B9799" s="12"/>
      <c r="C9799" s="12"/>
      <c r="D9799" s="12"/>
    </row>
    <row r="9800" spans="1:4" x14ac:dyDescent="0.2">
      <c r="A9800" s="60"/>
      <c r="B9800" s="12"/>
      <c r="C9800" s="12"/>
      <c r="D9800" s="12"/>
    </row>
    <row r="9801" spans="1:4" x14ac:dyDescent="0.2">
      <c r="A9801" s="60"/>
      <c r="B9801" s="12"/>
      <c r="C9801" s="12"/>
      <c r="D9801" s="12"/>
    </row>
    <row r="9802" spans="1:4" x14ac:dyDescent="0.2">
      <c r="A9802" s="60"/>
      <c r="B9802" s="12"/>
      <c r="C9802" s="12"/>
      <c r="D9802" s="12"/>
    </row>
    <row r="9803" spans="1:4" x14ac:dyDescent="0.2">
      <c r="A9803" s="60"/>
      <c r="B9803" s="12"/>
      <c r="C9803" s="12"/>
      <c r="D9803" s="12"/>
    </row>
    <row r="9804" spans="1:4" x14ac:dyDescent="0.2">
      <c r="A9804" s="60"/>
      <c r="B9804" s="12"/>
      <c r="C9804" s="12"/>
      <c r="D9804" s="12"/>
    </row>
    <row r="9805" spans="1:4" x14ac:dyDescent="0.2">
      <c r="A9805" s="60"/>
      <c r="B9805" s="12"/>
      <c r="C9805" s="12"/>
      <c r="D9805" s="12"/>
    </row>
    <row r="9806" spans="1:4" x14ac:dyDescent="0.2">
      <c r="A9806" s="60"/>
      <c r="B9806" s="12"/>
      <c r="C9806" s="12"/>
      <c r="D9806" s="12"/>
    </row>
    <row r="9807" spans="1:4" x14ac:dyDescent="0.2">
      <c r="A9807" s="60"/>
      <c r="B9807" s="12"/>
      <c r="C9807" s="12"/>
      <c r="D9807" s="12"/>
    </row>
    <row r="9808" spans="1:4" x14ac:dyDescent="0.2">
      <c r="A9808" s="60"/>
      <c r="B9808" s="12"/>
      <c r="C9808" s="12"/>
      <c r="D9808" s="12"/>
    </row>
    <row r="9809" spans="1:4" x14ac:dyDescent="0.2">
      <c r="A9809" s="60"/>
      <c r="B9809" s="12"/>
      <c r="C9809" s="12"/>
      <c r="D9809" s="12"/>
    </row>
    <row r="9810" spans="1:4" x14ac:dyDescent="0.2">
      <c r="A9810" s="60"/>
      <c r="B9810" s="12"/>
      <c r="C9810" s="12"/>
      <c r="D9810" s="12"/>
    </row>
    <row r="9811" spans="1:4" x14ac:dyDescent="0.2">
      <c r="A9811" s="60"/>
      <c r="B9811" s="12"/>
      <c r="C9811" s="12"/>
      <c r="D9811" s="12"/>
    </row>
    <row r="9812" spans="1:4" x14ac:dyDescent="0.2">
      <c r="A9812" s="60"/>
      <c r="B9812" s="12"/>
      <c r="C9812" s="12"/>
      <c r="D9812" s="12"/>
    </row>
    <row r="9813" spans="1:4" x14ac:dyDescent="0.2">
      <c r="A9813" s="60"/>
      <c r="B9813" s="12"/>
      <c r="C9813" s="12"/>
      <c r="D9813" s="12"/>
    </row>
    <row r="9814" spans="1:4" x14ac:dyDescent="0.2">
      <c r="A9814" s="60"/>
      <c r="B9814" s="12"/>
      <c r="C9814" s="12"/>
      <c r="D9814" s="12"/>
    </row>
    <row r="9815" spans="1:4" x14ac:dyDescent="0.2">
      <c r="A9815" s="60"/>
      <c r="B9815" s="12"/>
      <c r="C9815" s="12"/>
      <c r="D9815" s="12"/>
    </row>
    <row r="9816" spans="1:4" x14ac:dyDescent="0.2">
      <c r="A9816" s="60"/>
      <c r="B9816" s="12"/>
      <c r="C9816" s="12"/>
      <c r="D9816" s="12"/>
    </row>
    <row r="9817" spans="1:4" x14ac:dyDescent="0.2">
      <c r="A9817" s="60"/>
      <c r="B9817" s="12"/>
      <c r="C9817" s="12"/>
      <c r="D9817" s="12"/>
    </row>
    <row r="9818" spans="1:4" x14ac:dyDescent="0.2">
      <c r="A9818" s="60"/>
      <c r="B9818" s="12"/>
      <c r="C9818" s="12"/>
      <c r="D9818" s="12"/>
    </row>
    <row r="9819" spans="1:4" x14ac:dyDescent="0.2">
      <c r="A9819" s="60"/>
      <c r="B9819" s="12"/>
      <c r="C9819" s="12"/>
      <c r="D9819" s="12"/>
    </row>
    <row r="9820" spans="1:4" x14ac:dyDescent="0.2">
      <c r="A9820" s="60"/>
      <c r="B9820" s="12"/>
      <c r="C9820" s="12"/>
      <c r="D9820" s="12"/>
    </row>
    <row r="9821" spans="1:4" x14ac:dyDescent="0.2">
      <c r="A9821" s="60"/>
      <c r="B9821" s="12"/>
      <c r="C9821" s="12"/>
      <c r="D9821" s="12"/>
    </row>
    <row r="9822" spans="1:4" x14ac:dyDescent="0.2">
      <c r="A9822" s="60"/>
      <c r="B9822" s="12"/>
      <c r="C9822" s="12"/>
      <c r="D9822" s="12"/>
    </row>
    <row r="9823" spans="1:4" x14ac:dyDescent="0.2">
      <c r="A9823" s="60"/>
      <c r="B9823" s="12"/>
      <c r="C9823" s="12"/>
      <c r="D9823" s="12"/>
    </row>
    <row r="9824" spans="1:4" x14ac:dyDescent="0.2">
      <c r="A9824" s="60"/>
      <c r="B9824" s="12"/>
      <c r="C9824" s="12"/>
      <c r="D9824" s="12"/>
    </row>
    <row r="9825" spans="1:4" x14ac:dyDescent="0.2">
      <c r="A9825" s="60"/>
      <c r="B9825" s="12"/>
      <c r="C9825" s="12"/>
      <c r="D9825" s="12"/>
    </row>
    <row r="9826" spans="1:4" x14ac:dyDescent="0.2">
      <c r="A9826" s="60"/>
      <c r="B9826" s="12"/>
      <c r="C9826" s="12"/>
      <c r="D9826" s="12"/>
    </row>
    <row r="9827" spans="1:4" x14ac:dyDescent="0.2">
      <c r="A9827" s="60"/>
      <c r="B9827" s="12"/>
      <c r="C9827" s="12"/>
      <c r="D9827" s="12"/>
    </row>
    <row r="9828" spans="1:4" x14ac:dyDescent="0.2">
      <c r="A9828" s="60"/>
      <c r="B9828" s="12"/>
      <c r="C9828" s="12"/>
      <c r="D9828" s="12"/>
    </row>
    <row r="9829" spans="1:4" x14ac:dyDescent="0.2">
      <c r="A9829" s="60"/>
      <c r="B9829" s="12"/>
      <c r="C9829" s="12"/>
      <c r="D9829" s="12"/>
    </row>
    <row r="9830" spans="1:4" x14ac:dyDescent="0.2">
      <c r="A9830" s="60"/>
      <c r="B9830" s="12"/>
      <c r="C9830" s="12"/>
      <c r="D9830" s="12"/>
    </row>
    <row r="9831" spans="1:4" x14ac:dyDescent="0.2">
      <c r="A9831" s="60"/>
      <c r="B9831" s="12"/>
      <c r="C9831" s="12"/>
      <c r="D9831" s="12"/>
    </row>
    <row r="9832" spans="1:4" x14ac:dyDescent="0.2">
      <c r="A9832" s="60"/>
      <c r="B9832" s="12"/>
      <c r="C9832" s="12"/>
      <c r="D9832" s="12"/>
    </row>
    <row r="9833" spans="1:4" x14ac:dyDescent="0.2">
      <c r="A9833" s="60"/>
      <c r="B9833" s="12"/>
      <c r="C9833" s="12"/>
      <c r="D9833" s="12"/>
    </row>
    <row r="9834" spans="1:4" x14ac:dyDescent="0.2">
      <c r="A9834" s="60"/>
      <c r="B9834" s="12"/>
      <c r="C9834" s="12"/>
      <c r="D9834" s="12"/>
    </row>
    <row r="9835" spans="1:4" x14ac:dyDescent="0.2">
      <c r="A9835" s="60"/>
      <c r="B9835" s="12"/>
      <c r="C9835" s="12"/>
      <c r="D9835" s="12"/>
    </row>
    <row r="9836" spans="1:4" x14ac:dyDescent="0.2">
      <c r="A9836" s="60"/>
      <c r="B9836" s="12"/>
      <c r="C9836" s="12"/>
      <c r="D9836" s="12"/>
    </row>
    <row r="9837" spans="1:4" x14ac:dyDescent="0.2">
      <c r="A9837" s="60"/>
      <c r="B9837" s="12"/>
      <c r="C9837" s="12"/>
      <c r="D9837" s="12"/>
    </row>
    <row r="9838" spans="1:4" x14ac:dyDescent="0.2">
      <c r="A9838" s="60"/>
      <c r="B9838" s="12"/>
      <c r="C9838" s="12"/>
      <c r="D9838" s="12"/>
    </row>
    <row r="9839" spans="1:4" x14ac:dyDescent="0.2">
      <c r="A9839" s="60"/>
      <c r="B9839" s="12"/>
      <c r="C9839" s="12"/>
      <c r="D9839" s="12"/>
    </row>
    <row r="9840" spans="1:4" x14ac:dyDescent="0.2">
      <c r="A9840" s="60"/>
      <c r="B9840" s="12"/>
      <c r="C9840" s="12"/>
      <c r="D9840" s="12"/>
    </row>
    <row r="9841" spans="1:4" x14ac:dyDescent="0.2">
      <c r="A9841" s="60"/>
      <c r="B9841" s="12"/>
      <c r="C9841" s="12"/>
      <c r="D9841" s="12"/>
    </row>
    <row r="9842" spans="1:4" x14ac:dyDescent="0.2">
      <c r="A9842" s="60"/>
      <c r="B9842" s="12"/>
      <c r="C9842" s="12"/>
      <c r="D9842" s="12"/>
    </row>
    <row r="9843" spans="1:4" x14ac:dyDescent="0.2">
      <c r="A9843" s="60"/>
      <c r="B9843" s="12"/>
      <c r="C9843" s="12"/>
      <c r="D9843" s="12"/>
    </row>
    <row r="9844" spans="1:4" x14ac:dyDescent="0.2">
      <c r="A9844" s="60"/>
      <c r="B9844" s="12"/>
      <c r="C9844" s="12"/>
      <c r="D9844" s="12"/>
    </row>
    <row r="9845" spans="1:4" x14ac:dyDescent="0.2">
      <c r="A9845" s="60"/>
      <c r="B9845" s="12"/>
      <c r="C9845" s="12"/>
      <c r="D9845" s="12"/>
    </row>
    <row r="9846" spans="1:4" x14ac:dyDescent="0.2">
      <c r="A9846" s="60"/>
      <c r="B9846" s="12"/>
      <c r="C9846" s="12"/>
      <c r="D9846" s="12"/>
    </row>
    <row r="9847" spans="1:4" x14ac:dyDescent="0.2">
      <c r="A9847" s="60"/>
      <c r="B9847" s="12"/>
      <c r="C9847" s="12"/>
      <c r="D9847" s="12"/>
    </row>
    <row r="9848" spans="1:4" x14ac:dyDescent="0.2">
      <c r="A9848" s="60"/>
      <c r="B9848" s="12"/>
      <c r="C9848" s="12"/>
      <c r="D9848" s="12"/>
    </row>
    <row r="9849" spans="1:4" x14ac:dyDescent="0.2">
      <c r="A9849" s="60"/>
      <c r="B9849" s="12"/>
      <c r="C9849" s="12"/>
      <c r="D9849" s="12"/>
    </row>
    <row r="9850" spans="1:4" x14ac:dyDescent="0.2">
      <c r="A9850" s="60"/>
      <c r="B9850" s="12"/>
      <c r="C9850" s="12"/>
      <c r="D9850" s="12"/>
    </row>
    <row r="9851" spans="1:4" x14ac:dyDescent="0.2">
      <c r="A9851" s="60"/>
      <c r="B9851" s="12"/>
      <c r="C9851" s="12"/>
      <c r="D9851" s="12"/>
    </row>
    <row r="9852" spans="1:4" x14ac:dyDescent="0.2">
      <c r="A9852" s="60"/>
      <c r="B9852" s="12"/>
      <c r="C9852" s="12"/>
      <c r="D9852" s="12"/>
    </row>
    <row r="9853" spans="1:4" x14ac:dyDescent="0.2">
      <c r="A9853" s="60"/>
      <c r="B9853" s="12"/>
      <c r="C9853" s="12"/>
      <c r="D9853" s="12"/>
    </row>
    <row r="9854" spans="1:4" x14ac:dyDescent="0.2">
      <c r="A9854" s="60"/>
      <c r="B9854" s="12"/>
      <c r="C9854" s="12"/>
      <c r="D9854" s="12"/>
    </row>
    <row r="9855" spans="1:4" x14ac:dyDescent="0.2">
      <c r="A9855" s="60"/>
      <c r="B9855" s="12"/>
      <c r="C9855" s="12"/>
      <c r="D9855" s="12"/>
    </row>
    <row r="9856" spans="1:4" x14ac:dyDescent="0.2">
      <c r="A9856" s="60"/>
      <c r="B9856" s="12"/>
      <c r="C9856" s="12"/>
      <c r="D9856" s="12"/>
    </row>
    <row r="9857" spans="1:4" x14ac:dyDescent="0.2">
      <c r="A9857" s="60"/>
      <c r="B9857" s="12"/>
      <c r="C9857" s="12"/>
      <c r="D9857" s="12"/>
    </row>
    <row r="9858" spans="1:4" x14ac:dyDescent="0.2">
      <c r="A9858" s="60"/>
      <c r="B9858" s="12"/>
      <c r="C9858" s="12"/>
      <c r="D9858" s="12"/>
    </row>
    <row r="9859" spans="1:4" x14ac:dyDescent="0.2">
      <c r="A9859" s="60"/>
      <c r="B9859" s="12"/>
      <c r="C9859" s="12"/>
      <c r="D9859" s="12"/>
    </row>
    <row r="9860" spans="1:4" x14ac:dyDescent="0.2">
      <c r="A9860" s="60"/>
      <c r="B9860" s="12"/>
      <c r="C9860" s="12"/>
      <c r="D9860" s="12"/>
    </row>
    <row r="9861" spans="1:4" x14ac:dyDescent="0.2">
      <c r="A9861" s="60"/>
      <c r="B9861" s="12"/>
      <c r="C9861" s="12"/>
      <c r="D9861" s="12"/>
    </row>
    <row r="9862" spans="1:4" x14ac:dyDescent="0.2">
      <c r="A9862" s="60"/>
      <c r="B9862" s="12"/>
      <c r="C9862" s="12"/>
      <c r="D9862" s="12"/>
    </row>
    <row r="9863" spans="1:4" x14ac:dyDescent="0.2">
      <c r="A9863" s="60"/>
      <c r="B9863" s="12"/>
      <c r="C9863" s="12"/>
      <c r="D9863" s="12"/>
    </row>
    <row r="9864" spans="1:4" x14ac:dyDescent="0.2">
      <c r="A9864" s="60"/>
      <c r="B9864" s="12"/>
      <c r="C9864" s="12"/>
      <c r="D9864" s="12"/>
    </row>
    <row r="9865" spans="1:4" x14ac:dyDescent="0.2">
      <c r="A9865" s="60"/>
      <c r="B9865" s="12"/>
      <c r="C9865" s="12"/>
      <c r="D9865" s="12"/>
    </row>
    <row r="9866" spans="1:4" x14ac:dyDescent="0.2">
      <c r="A9866" s="60"/>
      <c r="B9866" s="12"/>
      <c r="C9866" s="12"/>
      <c r="D9866" s="12"/>
    </row>
    <row r="9867" spans="1:4" x14ac:dyDescent="0.2">
      <c r="A9867" s="60"/>
      <c r="B9867" s="12"/>
      <c r="C9867" s="12"/>
      <c r="D9867" s="12"/>
    </row>
    <row r="9868" spans="1:4" x14ac:dyDescent="0.2">
      <c r="A9868" s="60"/>
      <c r="B9868" s="12"/>
      <c r="C9868" s="12"/>
      <c r="D9868" s="12"/>
    </row>
    <row r="9869" spans="1:4" x14ac:dyDescent="0.2">
      <c r="A9869" s="60"/>
      <c r="B9869" s="12"/>
      <c r="C9869" s="12"/>
      <c r="D9869" s="12"/>
    </row>
    <row r="9870" spans="1:4" x14ac:dyDescent="0.2">
      <c r="A9870" s="60"/>
      <c r="B9870" s="12"/>
      <c r="C9870" s="12"/>
      <c r="D9870" s="12"/>
    </row>
    <row r="9871" spans="1:4" x14ac:dyDescent="0.2">
      <c r="A9871" s="60"/>
      <c r="B9871" s="12"/>
      <c r="C9871" s="12"/>
      <c r="D9871" s="12"/>
    </row>
    <row r="9872" spans="1:4" x14ac:dyDescent="0.2">
      <c r="A9872" s="60"/>
      <c r="B9872" s="12"/>
      <c r="C9872" s="12"/>
      <c r="D9872" s="12"/>
    </row>
    <row r="9873" spans="1:4" x14ac:dyDescent="0.2">
      <c r="A9873" s="60"/>
      <c r="B9873" s="12"/>
      <c r="C9873" s="12"/>
      <c r="D9873" s="12"/>
    </row>
    <row r="9874" spans="1:4" x14ac:dyDescent="0.2">
      <c r="A9874" s="60"/>
      <c r="B9874" s="12"/>
      <c r="C9874" s="12"/>
      <c r="D9874" s="12"/>
    </row>
    <row r="9875" spans="1:4" x14ac:dyDescent="0.2">
      <c r="A9875" s="60"/>
      <c r="B9875" s="12"/>
      <c r="C9875" s="12"/>
      <c r="D9875" s="12"/>
    </row>
    <row r="9876" spans="1:4" x14ac:dyDescent="0.2">
      <c r="A9876" s="60"/>
      <c r="B9876" s="12"/>
      <c r="C9876" s="12"/>
      <c r="D9876" s="12"/>
    </row>
    <row r="9877" spans="1:4" x14ac:dyDescent="0.2">
      <c r="A9877" s="60"/>
      <c r="B9877" s="12"/>
      <c r="C9877" s="12"/>
      <c r="D9877" s="12"/>
    </row>
    <row r="9878" spans="1:4" x14ac:dyDescent="0.2">
      <c r="A9878" s="60"/>
      <c r="B9878" s="12"/>
      <c r="C9878" s="12"/>
      <c r="D9878" s="12"/>
    </row>
    <row r="9879" spans="1:4" x14ac:dyDescent="0.2">
      <c r="A9879" s="60"/>
      <c r="B9879" s="12"/>
      <c r="C9879" s="12"/>
      <c r="D9879" s="12"/>
    </row>
    <row r="9880" spans="1:4" x14ac:dyDescent="0.2">
      <c r="A9880" s="60"/>
      <c r="B9880" s="12"/>
      <c r="C9880" s="12"/>
      <c r="D9880" s="12"/>
    </row>
    <row r="9881" spans="1:4" x14ac:dyDescent="0.2">
      <c r="A9881" s="60"/>
      <c r="B9881" s="12"/>
      <c r="C9881" s="12"/>
      <c r="D9881" s="12"/>
    </row>
    <row r="9882" spans="1:4" x14ac:dyDescent="0.2">
      <c r="A9882" s="60"/>
      <c r="B9882" s="12"/>
      <c r="C9882" s="12"/>
      <c r="D9882" s="12"/>
    </row>
    <row r="9883" spans="1:4" x14ac:dyDescent="0.2">
      <c r="A9883" s="60"/>
      <c r="B9883" s="12"/>
      <c r="C9883" s="12"/>
      <c r="D9883" s="12"/>
    </row>
    <row r="9884" spans="1:4" x14ac:dyDescent="0.2">
      <c r="A9884" s="60"/>
      <c r="B9884" s="12"/>
      <c r="C9884" s="12"/>
      <c r="D9884" s="12"/>
    </row>
    <row r="9885" spans="1:4" x14ac:dyDescent="0.2">
      <c r="A9885" s="60"/>
      <c r="B9885" s="12"/>
      <c r="C9885" s="12"/>
      <c r="D9885" s="12"/>
    </row>
    <row r="9886" spans="1:4" x14ac:dyDescent="0.2">
      <c r="A9886" s="60"/>
      <c r="B9886" s="12"/>
      <c r="C9886" s="12"/>
      <c r="D9886" s="12"/>
    </row>
    <row r="9887" spans="1:4" x14ac:dyDescent="0.2">
      <c r="A9887" s="60"/>
      <c r="B9887" s="12"/>
      <c r="C9887" s="12"/>
      <c r="D9887" s="12"/>
    </row>
    <row r="9888" spans="1:4" x14ac:dyDescent="0.2">
      <c r="A9888" s="60"/>
      <c r="B9888" s="12"/>
      <c r="C9888" s="12"/>
      <c r="D9888" s="12"/>
    </row>
    <row r="9889" spans="1:4" x14ac:dyDescent="0.2">
      <c r="A9889" s="60"/>
      <c r="B9889" s="12"/>
      <c r="C9889" s="12"/>
      <c r="D9889" s="12"/>
    </row>
    <row r="9890" spans="1:4" x14ac:dyDescent="0.2">
      <c r="A9890" s="60"/>
      <c r="B9890" s="12"/>
      <c r="C9890" s="12"/>
      <c r="D9890" s="12"/>
    </row>
    <row r="9891" spans="1:4" x14ac:dyDescent="0.2">
      <c r="A9891" s="60"/>
      <c r="B9891" s="12"/>
      <c r="C9891" s="12"/>
      <c r="D9891" s="12"/>
    </row>
    <row r="9892" spans="1:4" x14ac:dyDescent="0.2">
      <c r="A9892" s="60"/>
      <c r="B9892" s="12"/>
      <c r="C9892" s="12"/>
      <c r="D9892" s="12"/>
    </row>
    <row r="9893" spans="1:4" x14ac:dyDescent="0.2">
      <c r="A9893" s="60"/>
      <c r="B9893" s="12"/>
      <c r="C9893" s="12"/>
      <c r="D9893" s="12"/>
    </row>
    <row r="9894" spans="1:4" x14ac:dyDescent="0.2">
      <c r="A9894" s="60"/>
      <c r="B9894" s="12"/>
      <c r="C9894" s="12"/>
      <c r="D9894" s="12"/>
    </row>
    <row r="9895" spans="1:4" x14ac:dyDescent="0.2">
      <c r="A9895" s="60"/>
      <c r="B9895" s="12"/>
      <c r="C9895" s="12"/>
      <c r="D9895" s="12"/>
    </row>
    <row r="9896" spans="1:4" x14ac:dyDescent="0.2">
      <c r="A9896" s="60"/>
      <c r="B9896" s="12"/>
      <c r="C9896" s="12"/>
      <c r="D9896" s="12"/>
    </row>
    <row r="9897" spans="1:4" x14ac:dyDescent="0.2">
      <c r="A9897" s="60"/>
      <c r="B9897" s="12"/>
      <c r="C9897" s="12"/>
      <c r="D9897" s="12"/>
    </row>
    <row r="9898" spans="1:4" x14ac:dyDescent="0.2">
      <c r="A9898" s="60"/>
      <c r="B9898" s="12"/>
      <c r="C9898" s="12"/>
      <c r="D9898" s="12"/>
    </row>
    <row r="9899" spans="1:4" x14ac:dyDescent="0.2">
      <c r="A9899" s="60"/>
      <c r="B9899" s="12"/>
      <c r="C9899" s="12"/>
      <c r="D9899" s="12"/>
    </row>
    <row r="9900" spans="1:4" x14ac:dyDescent="0.2">
      <c r="A9900" s="60"/>
      <c r="B9900" s="12"/>
      <c r="C9900" s="12"/>
      <c r="D9900" s="12"/>
    </row>
    <row r="9901" spans="1:4" x14ac:dyDescent="0.2">
      <c r="A9901" s="60"/>
      <c r="B9901" s="12"/>
      <c r="C9901" s="12"/>
      <c r="D9901" s="12"/>
    </row>
    <row r="9902" spans="1:4" x14ac:dyDescent="0.2">
      <c r="A9902" s="60"/>
      <c r="B9902" s="12"/>
      <c r="C9902" s="12"/>
      <c r="D9902" s="12"/>
    </row>
    <row r="9903" spans="1:4" x14ac:dyDescent="0.2">
      <c r="A9903" s="60"/>
      <c r="B9903" s="12"/>
      <c r="C9903" s="12"/>
      <c r="D9903" s="12"/>
    </row>
    <row r="9904" spans="1:4" x14ac:dyDescent="0.2">
      <c r="A9904" s="60"/>
      <c r="B9904" s="12"/>
      <c r="C9904" s="12"/>
      <c r="D9904" s="12"/>
    </row>
    <row r="9905" spans="1:4" x14ac:dyDescent="0.2">
      <c r="A9905" s="60"/>
      <c r="B9905" s="12"/>
      <c r="C9905" s="12"/>
      <c r="D9905" s="12"/>
    </row>
    <row r="9906" spans="1:4" x14ac:dyDescent="0.2">
      <c r="A9906" s="60"/>
      <c r="B9906" s="12"/>
      <c r="C9906" s="12"/>
      <c r="D9906" s="12"/>
    </row>
    <row r="9907" spans="1:4" x14ac:dyDescent="0.2">
      <c r="A9907" s="60"/>
      <c r="B9907" s="12"/>
      <c r="C9907" s="12"/>
      <c r="D9907" s="12"/>
    </row>
    <row r="9908" spans="1:4" x14ac:dyDescent="0.2">
      <c r="A9908" s="60"/>
      <c r="B9908" s="12"/>
      <c r="C9908" s="12"/>
      <c r="D9908" s="12"/>
    </row>
    <row r="9909" spans="1:4" x14ac:dyDescent="0.2">
      <c r="A9909" s="60"/>
      <c r="B9909" s="12"/>
      <c r="C9909" s="12"/>
      <c r="D9909" s="12"/>
    </row>
    <row r="9910" spans="1:4" x14ac:dyDescent="0.2">
      <c r="A9910" s="60"/>
      <c r="B9910" s="12"/>
      <c r="C9910" s="12"/>
      <c r="D9910" s="12"/>
    </row>
    <row r="9911" spans="1:4" x14ac:dyDescent="0.2">
      <c r="A9911" s="60"/>
      <c r="B9911" s="12"/>
      <c r="C9911" s="12"/>
      <c r="D9911" s="12"/>
    </row>
    <row r="9912" spans="1:4" x14ac:dyDescent="0.2">
      <c r="A9912" s="60"/>
      <c r="B9912" s="12"/>
      <c r="C9912" s="12"/>
      <c r="D9912" s="12"/>
    </row>
    <row r="9913" spans="1:4" x14ac:dyDescent="0.2">
      <c r="A9913" s="60"/>
      <c r="B9913" s="12"/>
      <c r="C9913" s="12"/>
      <c r="D9913" s="12"/>
    </row>
    <row r="9914" spans="1:4" x14ac:dyDescent="0.2">
      <c r="A9914" s="60"/>
      <c r="B9914" s="12"/>
      <c r="C9914" s="12"/>
      <c r="D9914" s="12"/>
    </row>
    <row r="9915" spans="1:4" x14ac:dyDescent="0.2">
      <c r="A9915" s="60"/>
      <c r="B9915" s="12"/>
      <c r="C9915" s="12"/>
      <c r="D9915" s="12"/>
    </row>
    <row r="9916" spans="1:4" x14ac:dyDescent="0.2">
      <c r="A9916" s="60"/>
      <c r="B9916" s="12"/>
      <c r="C9916" s="12"/>
      <c r="D9916" s="12"/>
    </row>
    <row r="9917" spans="1:4" x14ac:dyDescent="0.2">
      <c r="A9917" s="60"/>
      <c r="B9917" s="12"/>
      <c r="C9917" s="12"/>
      <c r="D9917" s="12"/>
    </row>
    <row r="9918" spans="1:4" x14ac:dyDescent="0.2">
      <c r="A9918" s="60"/>
      <c r="B9918" s="12"/>
      <c r="C9918" s="12"/>
      <c r="D9918" s="12"/>
    </row>
    <row r="9919" spans="1:4" x14ac:dyDescent="0.2">
      <c r="A9919" s="60"/>
      <c r="B9919" s="12"/>
      <c r="C9919" s="12"/>
      <c r="D9919" s="12"/>
    </row>
    <row r="9920" spans="1:4" x14ac:dyDescent="0.2">
      <c r="A9920" s="60"/>
      <c r="B9920" s="12"/>
      <c r="C9920" s="12"/>
      <c r="D9920" s="12"/>
    </row>
    <row r="9921" spans="1:4" x14ac:dyDescent="0.2">
      <c r="A9921" s="60"/>
      <c r="B9921" s="12"/>
      <c r="C9921" s="12"/>
      <c r="D9921" s="12"/>
    </row>
    <row r="9922" spans="1:4" x14ac:dyDescent="0.2">
      <c r="A9922" s="60"/>
      <c r="B9922" s="12"/>
      <c r="C9922" s="12"/>
      <c r="D9922" s="12"/>
    </row>
    <row r="9923" spans="1:4" x14ac:dyDescent="0.2">
      <c r="A9923" s="60"/>
      <c r="B9923" s="12"/>
      <c r="C9923" s="12"/>
      <c r="D9923" s="12"/>
    </row>
    <row r="9924" spans="1:4" x14ac:dyDescent="0.2">
      <c r="A9924" s="60"/>
      <c r="B9924" s="12"/>
      <c r="C9924" s="12"/>
      <c r="D9924" s="12"/>
    </row>
    <row r="9925" spans="1:4" x14ac:dyDescent="0.2">
      <c r="A9925" s="60"/>
      <c r="B9925" s="12"/>
      <c r="C9925" s="12"/>
      <c r="D9925" s="12"/>
    </row>
    <row r="9926" spans="1:4" x14ac:dyDescent="0.2">
      <c r="A9926" s="60"/>
      <c r="B9926" s="12"/>
      <c r="C9926" s="12"/>
      <c r="D9926" s="12"/>
    </row>
    <row r="9927" spans="1:4" x14ac:dyDescent="0.2">
      <c r="A9927" s="60"/>
      <c r="B9927" s="12"/>
      <c r="C9927" s="12"/>
      <c r="D9927" s="12"/>
    </row>
    <row r="9928" spans="1:4" x14ac:dyDescent="0.2">
      <c r="A9928" s="60"/>
      <c r="B9928" s="12"/>
      <c r="C9928" s="12"/>
      <c r="D9928" s="12"/>
    </row>
    <row r="9929" spans="1:4" x14ac:dyDescent="0.2">
      <c r="A9929" s="60"/>
      <c r="B9929" s="12"/>
      <c r="C9929" s="12"/>
      <c r="D9929" s="12"/>
    </row>
    <row r="9930" spans="1:4" x14ac:dyDescent="0.2">
      <c r="A9930" s="60"/>
      <c r="B9930" s="12"/>
      <c r="C9930" s="12"/>
      <c r="D9930" s="12"/>
    </row>
    <row r="9931" spans="1:4" x14ac:dyDescent="0.2">
      <c r="A9931" s="60"/>
      <c r="B9931" s="12"/>
      <c r="C9931" s="12"/>
      <c r="D9931" s="12"/>
    </row>
    <row r="9932" spans="1:4" x14ac:dyDescent="0.2">
      <c r="A9932" s="60"/>
      <c r="B9932" s="12"/>
      <c r="C9932" s="12"/>
      <c r="D9932" s="12"/>
    </row>
    <row r="9933" spans="1:4" x14ac:dyDescent="0.2">
      <c r="A9933" s="60"/>
      <c r="B9933" s="12"/>
      <c r="C9933" s="12"/>
      <c r="D9933" s="12"/>
    </row>
    <row r="9934" spans="1:4" x14ac:dyDescent="0.2">
      <c r="A9934" s="60"/>
      <c r="B9934" s="12"/>
      <c r="C9934" s="12"/>
      <c r="D9934" s="12"/>
    </row>
    <row r="9935" spans="1:4" x14ac:dyDescent="0.2">
      <c r="A9935" s="60"/>
      <c r="B9935" s="12"/>
      <c r="C9935" s="12"/>
      <c r="D9935" s="12"/>
    </row>
    <row r="9936" spans="1:4" x14ac:dyDescent="0.2">
      <c r="A9936" s="60"/>
      <c r="B9936" s="12"/>
      <c r="C9936" s="12"/>
      <c r="D9936" s="12"/>
    </row>
    <row r="9937" spans="1:4" x14ac:dyDescent="0.2">
      <c r="A9937" s="60"/>
      <c r="B9937" s="12"/>
      <c r="C9937" s="12"/>
      <c r="D9937" s="12"/>
    </row>
    <row r="9938" spans="1:4" x14ac:dyDescent="0.2">
      <c r="A9938" s="60"/>
      <c r="B9938" s="12"/>
      <c r="C9938" s="12"/>
      <c r="D9938" s="12"/>
    </row>
    <row r="9939" spans="1:4" x14ac:dyDescent="0.2">
      <c r="A9939" s="60"/>
      <c r="B9939" s="12"/>
      <c r="C9939" s="12"/>
      <c r="D9939" s="12"/>
    </row>
    <row r="9940" spans="1:4" x14ac:dyDescent="0.2">
      <c r="A9940" s="60"/>
      <c r="B9940" s="12"/>
      <c r="C9940" s="12"/>
      <c r="D9940" s="12"/>
    </row>
    <row r="9941" spans="1:4" x14ac:dyDescent="0.2">
      <c r="A9941" s="60"/>
      <c r="B9941" s="12"/>
      <c r="C9941" s="12"/>
      <c r="D9941" s="12"/>
    </row>
    <row r="9942" spans="1:4" x14ac:dyDescent="0.2">
      <c r="A9942" s="60"/>
      <c r="B9942" s="12"/>
      <c r="C9942" s="12"/>
      <c r="D9942" s="12"/>
    </row>
    <row r="9943" spans="1:4" x14ac:dyDescent="0.2">
      <c r="A9943" s="60"/>
      <c r="B9943" s="12"/>
      <c r="C9943" s="12"/>
      <c r="D9943" s="12"/>
    </row>
    <row r="9944" spans="1:4" x14ac:dyDescent="0.2">
      <c r="A9944" s="60"/>
      <c r="B9944" s="12"/>
      <c r="C9944" s="12"/>
      <c r="D9944" s="12"/>
    </row>
    <row r="9945" spans="1:4" x14ac:dyDescent="0.2">
      <c r="A9945" s="60"/>
      <c r="B9945" s="12"/>
      <c r="C9945" s="12"/>
      <c r="D9945" s="12"/>
    </row>
    <row r="9946" spans="1:4" x14ac:dyDescent="0.2">
      <c r="A9946" s="60"/>
      <c r="B9946" s="12"/>
      <c r="C9946" s="12"/>
      <c r="D9946" s="12"/>
    </row>
    <row r="9947" spans="1:4" x14ac:dyDescent="0.2">
      <c r="A9947" s="60"/>
      <c r="B9947" s="12"/>
      <c r="C9947" s="12"/>
      <c r="D9947" s="12"/>
    </row>
    <row r="9948" spans="1:4" x14ac:dyDescent="0.2">
      <c r="A9948" s="60"/>
      <c r="B9948" s="12"/>
      <c r="C9948" s="12"/>
      <c r="D9948" s="12"/>
    </row>
    <row r="9949" spans="1:4" x14ac:dyDescent="0.2">
      <c r="A9949" s="60"/>
      <c r="B9949" s="12"/>
      <c r="C9949" s="12"/>
      <c r="D9949" s="12"/>
    </row>
    <row r="9950" spans="1:4" x14ac:dyDescent="0.2">
      <c r="A9950" s="60"/>
      <c r="B9950" s="12"/>
      <c r="C9950" s="12"/>
      <c r="D9950" s="12"/>
    </row>
    <row r="9951" spans="1:4" x14ac:dyDescent="0.2">
      <c r="A9951" s="60"/>
      <c r="B9951" s="12"/>
      <c r="C9951" s="12"/>
      <c r="D9951" s="12"/>
    </row>
    <row r="9952" spans="1:4" x14ac:dyDescent="0.2">
      <c r="A9952" s="60"/>
      <c r="B9952" s="12"/>
      <c r="C9952" s="12"/>
      <c r="D9952" s="12"/>
    </row>
    <row r="9953" spans="1:4" x14ac:dyDescent="0.2">
      <c r="A9953" s="60"/>
      <c r="B9953" s="12"/>
      <c r="C9953" s="12"/>
      <c r="D9953" s="12"/>
    </row>
    <row r="9954" spans="1:4" x14ac:dyDescent="0.2">
      <c r="A9954" s="60"/>
      <c r="B9954" s="12"/>
      <c r="C9954" s="12"/>
      <c r="D9954" s="12"/>
    </row>
    <row r="9955" spans="1:4" x14ac:dyDescent="0.2">
      <c r="A9955" s="60"/>
      <c r="B9955" s="12"/>
      <c r="C9955" s="12"/>
      <c r="D9955" s="12"/>
    </row>
    <row r="9956" spans="1:4" x14ac:dyDescent="0.2">
      <c r="A9956" s="60"/>
      <c r="B9956" s="12"/>
      <c r="C9956" s="12"/>
      <c r="D9956" s="12"/>
    </row>
    <row r="9957" spans="1:4" x14ac:dyDescent="0.2">
      <c r="A9957" s="60"/>
      <c r="B9957" s="12"/>
      <c r="C9957" s="12"/>
      <c r="D9957" s="12"/>
    </row>
    <row r="9958" spans="1:4" x14ac:dyDescent="0.2">
      <c r="A9958" s="60"/>
      <c r="B9958" s="12"/>
      <c r="C9958" s="12"/>
      <c r="D9958" s="12"/>
    </row>
    <row r="9959" spans="1:4" x14ac:dyDescent="0.2">
      <c r="A9959" s="60"/>
      <c r="B9959" s="12"/>
      <c r="C9959" s="12"/>
      <c r="D9959" s="12"/>
    </row>
    <row r="9960" spans="1:4" x14ac:dyDescent="0.2">
      <c r="A9960" s="60"/>
      <c r="B9960" s="12"/>
      <c r="C9960" s="12"/>
      <c r="D9960" s="12"/>
    </row>
    <row r="9961" spans="1:4" x14ac:dyDescent="0.2">
      <c r="A9961" s="60"/>
      <c r="B9961" s="12"/>
      <c r="C9961" s="12"/>
      <c r="D9961" s="12"/>
    </row>
    <row r="9962" spans="1:4" x14ac:dyDescent="0.2">
      <c r="A9962" s="60"/>
      <c r="B9962" s="12"/>
      <c r="C9962" s="12"/>
      <c r="D9962" s="12"/>
    </row>
    <row r="9963" spans="1:4" x14ac:dyDescent="0.2">
      <c r="A9963" s="60"/>
      <c r="B9963" s="12"/>
      <c r="C9963" s="12"/>
      <c r="D9963" s="12"/>
    </row>
    <row r="9964" spans="1:4" x14ac:dyDescent="0.2">
      <c r="A9964" s="60"/>
      <c r="B9964" s="12"/>
      <c r="C9964" s="12"/>
      <c r="D9964" s="12"/>
    </row>
    <row r="9965" spans="1:4" x14ac:dyDescent="0.2">
      <c r="A9965" s="60"/>
      <c r="B9965" s="12"/>
      <c r="C9965" s="12"/>
      <c r="D9965" s="12"/>
    </row>
    <row r="9966" spans="1:4" x14ac:dyDescent="0.2">
      <c r="A9966" s="60"/>
      <c r="B9966" s="12"/>
      <c r="C9966" s="12"/>
      <c r="D9966" s="12"/>
    </row>
    <row r="9967" spans="1:4" x14ac:dyDescent="0.2">
      <c r="A9967" s="60"/>
      <c r="B9967" s="12"/>
      <c r="C9967" s="12"/>
      <c r="D9967" s="12"/>
    </row>
    <row r="9968" spans="1:4" x14ac:dyDescent="0.2">
      <c r="A9968" s="60"/>
      <c r="B9968" s="12"/>
      <c r="C9968" s="12"/>
      <c r="D9968" s="12"/>
    </row>
    <row r="9969" spans="1:4" x14ac:dyDescent="0.2">
      <c r="A9969" s="60"/>
      <c r="B9969" s="12"/>
      <c r="C9969" s="12"/>
      <c r="D9969" s="12"/>
    </row>
    <row r="9970" spans="1:4" x14ac:dyDescent="0.2">
      <c r="A9970" s="60"/>
      <c r="B9970" s="12"/>
      <c r="C9970" s="12"/>
      <c r="D9970" s="12"/>
    </row>
    <row r="9971" spans="1:4" x14ac:dyDescent="0.2">
      <c r="A9971" s="60"/>
      <c r="B9971" s="12"/>
      <c r="C9971" s="12"/>
      <c r="D9971" s="12"/>
    </row>
    <row r="9972" spans="1:4" x14ac:dyDescent="0.2">
      <c r="A9972" s="60"/>
      <c r="B9972" s="12"/>
      <c r="C9972" s="12"/>
      <c r="D9972" s="12"/>
    </row>
    <row r="9973" spans="1:4" x14ac:dyDescent="0.2">
      <c r="A9973" s="60"/>
      <c r="B9973" s="12"/>
      <c r="C9973" s="12"/>
      <c r="D9973" s="12"/>
    </row>
    <row r="9974" spans="1:4" x14ac:dyDescent="0.2">
      <c r="A9974" s="60"/>
      <c r="B9974" s="12"/>
      <c r="C9974" s="12"/>
      <c r="D9974" s="12"/>
    </row>
    <row r="9975" spans="1:4" x14ac:dyDescent="0.2">
      <c r="A9975" s="60"/>
      <c r="B9975" s="12"/>
      <c r="C9975" s="12"/>
      <c r="D9975" s="12"/>
    </row>
    <row r="9976" spans="1:4" x14ac:dyDescent="0.2">
      <c r="A9976" s="60"/>
      <c r="B9976" s="12"/>
      <c r="C9976" s="12"/>
      <c r="D9976" s="12"/>
    </row>
    <row r="9977" spans="1:4" x14ac:dyDescent="0.2">
      <c r="A9977" s="60"/>
      <c r="B9977" s="12"/>
      <c r="C9977" s="12"/>
      <c r="D9977" s="12"/>
    </row>
    <row r="9978" spans="1:4" x14ac:dyDescent="0.2">
      <c r="A9978" s="60"/>
      <c r="B9978" s="12"/>
      <c r="C9978" s="12"/>
      <c r="D9978" s="12"/>
    </row>
    <row r="9979" spans="1:4" x14ac:dyDescent="0.2">
      <c r="A9979" s="60"/>
      <c r="B9979" s="12"/>
      <c r="C9979" s="12"/>
      <c r="D9979" s="12"/>
    </row>
    <row r="9980" spans="1:4" x14ac:dyDescent="0.2">
      <c r="A9980" s="60"/>
      <c r="B9980" s="12"/>
      <c r="C9980" s="12"/>
      <c r="D9980" s="12"/>
    </row>
    <row r="9981" spans="1:4" x14ac:dyDescent="0.2">
      <c r="A9981" s="60"/>
      <c r="B9981" s="12"/>
      <c r="C9981" s="12"/>
      <c r="D9981" s="12"/>
    </row>
    <row r="9982" spans="1:4" x14ac:dyDescent="0.2">
      <c r="A9982" s="60"/>
      <c r="B9982" s="12"/>
      <c r="C9982" s="12"/>
      <c r="D9982" s="12"/>
    </row>
    <row r="9983" spans="1:4" x14ac:dyDescent="0.2">
      <c r="A9983" s="60"/>
      <c r="B9983" s="12"/>
      <c r="C9983" s="12"/>
      <c r="D9983" s="12"/>
    </row>
    <row r="9984" spans="1:4" x14ac:dyDescent="0.2">
      <c r="A9984" s="60"/>
      <c r="B9984" s="12"/>
      <c r="C9984" s="12"/>
      <c r="D9984" s="12"/>
    </row>
    <row r="9985" spans="1:4" x14ac:dyDescent="0.2">
      <c r="A9985" s="60"/>
      <c r="B9985" s="12"/>
      <c r="C9985" s="12"/>
      <c r="D9985" s="12"/>
    </row>
    <row r="9986" spans="1:4" x14ac:dyDescent="0.2">
      <c r="A9986" s="60"/>
      <c r="B9986" s="12"/>
      <c r="C9986" s="12"/>
      <c r="D9986" s="12"/>
    </row>
    <row r="9987" spans="1:4" x14ac:dyDescent="0.2">
      <c r="A9987" s="60"/>
      <c r="B9987" s="12"/>
      <c r="C9987" s="12"/>
      <c r="D9987" s="12"/>
    </row>
    <row r="9988" spans="1:4" x14ac:dyDescent="0.2">
      <c r="A9988" s="60"/>
      <c r="B9988" s="12"/>
      <c r="C9988" s="12"/>
      <c r="D9988" s="12"/>
    </row>
    <row r="9989" spans="1:4" x14ac:dyDescent="0.2">
      <c r="A9989" s="60"/>
      <c r="B9989" s="12"/>
      <c r="C9989" s="12"/>
      <c r="D9989" s="12"/>
    </row>
    <row r="9990" spans="1:4" x14ac:dyDescent="0.2">
      <c r="A9990" s="60"/>
      <c r="B9990" s="12"/>
      <c r="C9990" s="12"/>
      <c r="D9990" s="12"/>
    </row>
    <row r="9991" spans="1:4" x14ac:dyDescent="0.2">
      <c r="A9991" s="60"/>
      <c r="B9991" s="12"/>
      <c r="C9991" s="12"/>
      <c r="D9991" s="12"/>
    </row>
    <row r="9992" spans="1:4" x14ac:dyDescent="0.2">
      <c r="A9992" s="60"/>
      <c r="B9992" s="12"/>
      <c r="C9992" s="12"/>
      <c r="D9992" s="12"/>
    </row>
    <row r="9993" spans="1:4" x14ac:dyDescent="0.2">
      <c r="A9993" s="60"/>
      <c r="B9993" s="12"/>
      <c r="C9993" s="12"/>
      <c r="D9993" s="12"/>
    </row>
    <row r="9994" spans="1:4" x14ac:dyDescent="0.2">
      <c r="A9994" s="60"/>
      <c r="B9994" s="12"/>
      <c r="C9994" s="12"/>
      <c r="D9994" s="12"/>
    </row>
    <row r="9995" spans="1:4" x14ac:dyDescent="0.2">
      <c r="A9995" s="60"/>
      <c r="B9995" s="12"/>
      <c r="C9995" s="12"/>
      <c r="D9995" s="12"/>
    </row>
    <row r="9996" spans="1:4" x14ac:dyDescent="0.2">
      <c r="A9996" s="60"/>
      <c r="B9996" s="12"/>
      <c r="C9996" s="12"/>
      <c r="D9996" s="12"/>
    </row>
    <row r="9997" spans="1:4" x14ac:dyDescent="0.2">
      <c r="A9997" s="60"/>
      <c r="B9997" s="12"/>
      <c r="C9997" s="12"/>
      <c r="D9997" s="12"/>
    </row>
    <row r="9998" spans="1:4" x14ac:dyDescent="0.2">
      <c r="A9998" s="60"/>
      <c r="B9998" s="12"/>
      <c r="C9998" s="12"/>
      <c r="D9998" s="12"/>
    </row>
    <row r="9999" spans="1:4" x14ac:dyDescent="0.2">
      <c r="A9999" s="60"/>
      <c r="B9999" s="12"/>
      <c r="C9999" s="12"/>
      <c r="D9999" s="12"/>
    </row>
    <row r="10000" spans="1:4" x14ac:dyDescent="0.2">
      <c r="A10000" s="60"/>
      <c r="B10000" s="12"/>
      <c r="C10000" s="12"/>
      <c r="D10000" s="12"/>
    </row>
    <row r="10001" spans="1:4" x14ac:dyDescent="0.2">
      <c r="A10001" s="60"/>
      <c r="B10001" s="12"/>
      <c r="C10001" s="12"/>
      <c r="D10001" s="12"/>
    </row>
    <row r="10002" spans="1:4" x14ac:dyDescent="0.2">
      <c r="A10002" s="60"/>
      <c r="B10002" s="12"/>
      <c r="C10002" s="12"/>
      <c r="D10002" s="12"/>
    </row>
    <row r="10003" spans="1:4" x14ac:dyDescent="0.2">
      <c r="A10003" s="60"/>
      <c r="B10003" s="12"/>
      <c r="C10003" s="12"/>
      <c r="D10003" s="12"/>
    </row>
    <row r="10004" spans="1:4" x14ac:dyDescent="0.2">
      <c r="A10004" s="60"/>
      <c r="B10004" s="12"/>
      <c r="C10004" s="12"/>
      <c r="D10004" s="12"/>
    </row>
    <row r="10005" spans="1:4" x14ac:dyDescent="0.2">
      <c r="A10005" s="60"/>
      <c r="B10005" s="12"/>
      <c r="C10005" s="12"/>
      <c r="D10005" s="12"/>
    </row>
    <row r="10006" spans="1:4" x14ac:dyDescent="0.2">
      <c r="A10006" s="60"/>
      <c r="B10006" s="12"/>
      <c r="C10006" s="12"/>
      <c r="D10006" s="12"/>
    </row>
    <row r="10007" spans="1:4" x14ac:dyDescent="0.2">
      <c r="A10007" s="60"/>
      <c r="B10007" s="12"/>
      <c r="C10007" s="12"/>
      <c r="D10007" s="12"/>
    </row>
    <row r="10008" spans="1:4" x14ac:dyDescent="0.2">
      <c r="A10008" s="60"/>
      <c r="B10008" s="12"/>
      <c r="C10008" s="12"/>
      <c r="D10008" s="12"/>
    </row>
    <row r="10009" spans="1:4" x14ac:dyDescent="0.2">
      <c r="A10009" s="60"/>
      <c r="B10009" s="12"/>
      <c r="C10009" s="12"/>
      <c r="D10009" s="12"/>
    </row>
    <row r="10010" spans="1:4" x14ac:dyDescent="0.2">
      <c r="A10010" s="60"/>
      <c r="B10010" s="12"/>
      <c r="C10010" s="12"/>
      <c r="D10010" s="12"/>
    </row>
    <row r="10011" spans="1:4" x14ac:dyDescent="0.2">
      <c r="A10011" s="60"/>
      <c r="B10011" s="12"/>
      <c r="C10011" s="12"/>
      <c r="D10011" s="12"/>
    </row>
    <row r="10012" spans="1:4" x14ac:dyDescent="0.2">
      <c r="A10012" s="60"/>
      <c r="B10012" s="12"/>
      <c r="C10012" s="12"/>
      <c r="D10012" s="12"/>
    </row>
    <row r="10013" spans="1:4" x14ac:dyDescent="0.2">
      <c r="A10013" s="60"/>
      <c r="B10013" s="12"/>
      <c r="C10013" s="12"/>
      <c r="D10013" s="12"/>
    </row>
    <row r="10014" spans="1:4" x14ac:dyDescent="0.2">
      <c r="A10014" s="60"/>
      <c r="B10014" s="12"/>
      <c r="C10014" s="12"/>
      <c r="D10014" s="12"/>
    </row>
    <row r="10015" spans="1:4" x14ac:dyDescent="0.2">
      <c r="A10015" s="60"/>
      <c r="B10015" s="12"/>
      <c r="C10015" s="12"/>
      <c r="D10015" s="12"/>
    </row>
    <row r="10016" spans="1:4" x14ac:dyDescent="0.2">
      <c r="A10016" s="60"/>
      <c r="B10016" s="12"/>
      <c r="C10016" s="12"/>
      <c r="D10016" s="12"/>
    </row>
    <row r="10017" spans="1:4" x14ac:dyDescent="0.2">
      <c r="A10017" s="60"/>
      <c r="B10017" s="12"/>
      <c r="C10017" s="12"/>
      <c r="D10017" s="12"/>
    </row>
    <row r="10018" spans="1:4" x14ac:dyDescent="0.2">
      <c r="A10018" s="60"/>
      <c r="B10018" s="12"/>
      <c r="C10018" s="12"/>
      <c r="D10018" s="12"/>
    </row>
    <row r="10019" spans="1:4" x14ac:dyDescent="0.2">
      <c r="A10019" s="60"/>
      <c r="B10019" s="12"/>
      <c r="C10019" s="12"/>
      <c r="D10019" s="12"/>
    </row>
    <row r="10020" spans="1:4" x14ac:dyDescent="0.2">
      <c r="A10020" s="60"/>
      <c r="B10020" s="12"/>
      <c r="C10020" s="12"/>
      <c r="D10020" s="12"/>
    </row>
    <row r="10021" spans="1:4" x14ac:dyDescent="0.2">
      <c r="A10021" s="60"/>
      <c r="B10021" s="12"/>
      <c r="C10021" s="12"/>
      <c r="D10021" s="12"/>
    </row>
    <row r="10022" spans="1:4" x14ac:dyDescent="0.2">
      <c r="A10022" s="60"/>
      <c r="B10022" s="12"/>
      <c r="C10022" s="12"/>
      <c r="D10022" s="12"/>
    </row>
    <row r="10023" spans="1:4" x14ac:dyDescent="0.2">
      <c r="A10023" s="60"/>
      <c r="B10023" s="12"/>
      <c r="C10023" s="12"/>
      <c r="D10023" s="12"/>
    </row>
    <row r="10024" spans="1:4" x14ac:dyDescent="0.2">
      <c r="A10024" s="60"/>
      <c r="B10024" s="12"/>
      <c r="C10024" s="12"/>
      <c r="D10024" s="12"/>
    </row>
    <row r="10025" spans="1:4" x14ac:dyDescent="0.2">
      <c r="A10025" s="60"/>
      <c r="B10025" s="12"/>
      <c r="C10025" s="12"/>
      <c r="D10025" s="12"/>
    </row>
    <row r="10026" spans="1:4" x14ac:dyDescent="0.2">
      <c r="A10026" s="60"/>
      <c r="B10026" s="12"/>
      <c r="C10026" s="12"/>
      <c r="D10026" s="12"/>
    </row>
    <row r="10027" spans="1:4" x14ac:dyDescent="0.2">
      <c r="A10027" s="60"/>
      <c r="B10027" s="12"/>
      <c r="C10027" s="12"/>
      <c r="D10027" s="12"/>
    </row>
    <row r="10028" spans="1:4" x14ac:dyDescent="0.2">
      <c r="A10028" s="60"/>
      <c r="B10028" s="12"/>
      <c r="C10028" s="12"/>
      <c r="D10028" s="12"/>
    </row>
    <row r="10029" spans="1:4" x14ac:dyDescent="0.2">
      <c r="A10029" s="60"/>
      <c r="B10029" s="12"/>
      <c r="C10029" s="12"/>
      <c r="D10029" s="12"/>
    </row>
    <row r="10030" spans="1:4" x14ac:dyDescent="0.2">
      <c r="A10030" s="60"/>
      <c r="B10030" s="12"/>
      <c r="C10030" s="12"/>
      <c r="D10030" s="12"/>
    </row>
    <row r="10031" spans="1:4" x14ac:dyDescent="0.2">
      <c r="A10031" s="60"/>
      <c r="B10031" s="12"/>
      <c r="C10031" s="12"/>
      <c r="D10031" s="12"/>
    </row>
    <row r="10032" spans="1:4" x14ac:dyDescent="0.2">
      <c r="A10032" s="60"/>
      <c r="B10032" s="12"/>
      <c r="C10032" s="12"/>
      <c r="D10032" s="12"/>
    </row>
    <row r="10033" spans="1:4" x14ac:dyDescent="0.2">
      <c r="A10033" s="60"/>
      <c r="B10033" s="12"/>
      <c r="C10033" s="12"/>
      <c r="D10033" s="12"/>
    </row>
    <row r="10034" spans="1:4" x14ac:dyDescent="0.2">
      <c r="A10034" s="60"/>
      <c r="B10034" s="12"/>
      <c r="C10034" s="12"/>
      <c r="D10034" s="12"/>
    </row>
    <row r="10035" spans="1:4" x14ac:dyDescent="0.2">
      <c r="A10035" s="60"/>
      <c r="B10035" s="12"/>
      <c r="C10035" s="12"/>
      <c r="D10035" s="12"/>
    </row>
    <row r="10036" spans="1:4" x14ac:dyDescent="0.2">
      <c r="A10036" s="60"/>
      <c r="B10036" s="12"/>
      <c r="C10036" s="12"/>
      <c r="D10036" s="12"/>
    </row>
    <row r="10037" spans="1:4" x14ac:dyDescent="0.2">
      <c r="A10037" s="60"/>
      <c r="B10037" s="12"/>
      <c r="C10037" s="12"/>
      <c r="D10037" s="12"/>
    </row>
    <row r="10038" spans="1:4" x14ac:dyDescent="0.2">
      <c r="A10038" s="60"/>
      <c r="B10038" s="12"/>
      <c r="C10038" s="12"/>
      <c r="D10038" s="12"/>
    </row>
    <row r="10039" spans="1:4" x14ac:dyDescent="0.2">
      <c r="A10039" s="60"/>
      <c r="B10039" s="12"/>
      <c r="C10039" s="12"/>
      <c r="D10039" s="12"/>
    </row>
    <row r="10040" spans="1:4" x14ac:dyDescent="0.2">
      <c r="A10040" s="60"/>
      <c r="B10040" s="12"/>
      <c r="C10040" s="12"/>
      <c r="D10040" s="12"/>
    </row>
    <row r="10041" spans="1:4" x14ac:dyDescent="0.2">
      <c r="A10041" s="60"/>
      <c r="B10041" s="12"/>
      <c r="C10041" s="12"/>
      <c r="D10041" s="12"/>
    </row>
    <row r="10042" spans="1:4" x14ac:dyDescent="0.2">
      <c r="A10042" s="60"/>
      <c r="B10042" s="12"/>
      <c r="C10042" s="12"/>
      <c r="D10042" s="12"/>
    </row>
    <row r="10043" spans="1:4" x14ac:dyDescent="0.2">
      <c r="A10043" s="60"/>
      <c r="B10043" s="12"/>
      <c r="C10043" s="12"/>
      <c r="D10043" s="12"/>
    </row>
    <row r="10044" spans="1:4" x14ac:dyDescent="0.2">
      <c r="A10044" s="60"/>
      <c r="B10044" s="12"/>
      <c r="C10044" s="12"/>
      <c r="D10044" s="12"/>
    </row>
    <row r="10045" spans="1:4" x14ac:dyDescent="0.2">
      <c r="A10045" s="60"/>
      <c r="B10045" s="12"/>
      <c r="C10045" s="12"/>
      <c r="D10045" s="12"/>
    </row>
    <row r="10046" spans="1:4" x14ac:dyDescent="0.2">
      <c r="A10046" s="60"/>
      <c r="B10046" s="12"/>
      <c r="C10046" s="12"/>
      <c r="D10046" s="12"/>
    </row>
    <row r="10047" spans="1:4" x14ac:dyDescent="0.2">
      <c r="A10047" s="60"/>
      <c r="B10047" s="12"/>
      <c r="C10047" s="12"/>
      <c r="D10047" s="12"/>
    </row>
    <row r="10048" spans="1:4" x14ac:dyDescent="0.2">
      <c r="A10048" s="60"/>
      <c r="B10048" s="12"/>
      <c r="C10048" s="12"/>
      <c r="D10048" s="12"/>
    </row>
    <row r="10049" spans="1:4" x14ac:dyDescent="0.2">
      <c r="A10049" s="60"/>
      <c r="B10049" s="12"/>
      <c r="C10049" s="12"/>
      <c r="D10049" s="12"/>
    </row>
    <row r="10050" spans="1:4" x14ac:dyDescent="0.2">
      <c r="A10050" s="60"/>
      <c r="B10050" s="12"/>
      <c r="C10050" s="12"/>
      <c r="D10050" s="12"/>
    </row>
    <row r="10051" spans="1:4" x14ac:dyDescent="0.2">
      <c r="A10051" s="60"/>
      <c r="B10051" s="12"/>
      <c r="C10051" s="12"/>
      <c r="D10051" s="12"/>
    </row>
    <row r="10052" spans="1:4" x14ac:dyDescent="0.2">
      <c r="A10052" s="60"/>
      <c r="B10052" s="12"/>
      <c r="C10052" s="12"/>
      <c r="D10052" s="12"/>
    </row>
    <row r="10053" spans="1:4" x14ac:dyDescent="0.2">
      <c r="A10053" s="60"/>
      <c r="B10053" s="12"/>
      <c r="C10053" s="12"/>
      <c r="D10053" s="12"/>
    </row>
    <row r="10054" spans="1:4" x14ac:dyDescent="0.2">
      <c r="A10054" s="60"/>
      <c r="B10054" s="12"/>
      <c r="C10054" s="12"/>
      <c r="D10054" s="12"/>
    </row>
    <row r="10055" spans="1:4" x14ac:dyDescent="0.2">
      <c r="A10055" s="60"/>
      <c r="B10055" s="12"/>
      <c r="C10055" s="12"/>
      <c r="D10055" s="12"/>
    </row>
    <row r="10056" spans="1:4" x14ac:dyDescent="0.2">
      <c r="A10056" s="60"/>
      <c r="B10056" s="12"/>
      <c r="C10056" s="12"/>
      <c r="D10056" s="12"/>
    </row>
    <row r="10057" spans="1:4" x14ac:dyDescent="0.2">
      <c r="A10057" s="60"/>
      <c r="B10057" s="12"/>
      <c r="C10057" s="12"/>
      <c r="D10057" s="12"/>
    </row>
    <row r="10058" spans="1:4" x14ac:dyDescent="0.2">
      <c r="A10058" s="60"/>
      <c r="B10058" s="12"/>
      <c r="C10058" s="12"/>
      <c r="D10058" s="12"/>
    </row>
    <row r="10059" spans="1:4" x14ac:dyDescent="0.2">
      <c r="A10059" s="60"/>
      <c r="B10059" s="12"/>
      <c r="C10059" s="12"/>
      <c r="D10059" s="12"/>
    </row>
    <row r="10060" spans="1:4" x14ac:dyDescent="0.2">
      <c r="A10060" s="60"/>
      <c r="B10060" s="12"/>
      <c r="C10060" s="12"/>
      <c r="D10060" s="12"/>
    </row>
    <row r="10061" spans="1:4" x14ac:dyDescent="0.2">
      <c r="A10061" s="60"/>
      <c r="B10061" s="12"/>
      <c r="C10061" s="12"/>
      <c r="D10061" s="12"/>
    </row>
    <row r="10062" spans="1:4" x14ac:dyDescent="0.2">
      <c r="A10062" s="60"/>
      <c r="B10062" s="12"/>
      <c r="C10062" s="12"/>
      <c r="D10062" s="12"/>
    </row>
    <row r="10063" spans="1:4" x14ac:dyDescent="0.2">
      <c r="A10063" s="60"/>
      <c r="B10063" s="12"/>
      <c r="C10063" s="12"/>
      <c r="D10063" s="12"/>
    </row>
    <row r="10064" spans="1:4" x14ac:dyDescent="0.2">
      <c r="A10064" s="60"/>
      <c r="B10064" s="12"/>
      <c r="C10064" s="12"/>
      <c r="D10064" s="12"/>
    </row>
    <row r="10065" spans="1:4" x14ac:dyDescent="0.2">
      <c r="A10065" s="60"/>
      <c r="B10065" s="12"/>
      <c r="C10065" s="12"/>
      <c r="D10065" s="12"/>
    </row>
    <row r="10066" spans="1:4" x14ac:dyDescent="0.2">
      <c r="A10066" s="60"/>
      <c r="B10066" s="12"/>
      <c r="C10066" s="12"/>
      <c r="D10066" s="12"/>
    </row>
    <row r="10067" spans="1:4" x14ac:dyDescent="0.2">
      <c r="A10067" s="60"/>
      <c r="B10067" s="12"/>
      <c r="C10067" s="12"/>
      <c r="D10067" s="12"/>
    </row>
    <row r="10068" spans="1:4" x14ac:dyDescent="0.2">
      <c r="A10068" s="60"/>
      <c r="B10068" s="12"/>
      <c r="C10068" s="12"/>
      <c r="D10068" s="12"/>
    </row>
    <row r="10069" spans="1:4" x14ac:dyDescent="0.2">
      <c r="A10069" s="60"/>
      <c r="B10069" s="12"/>
      <c r="C10069" s="12"/>
      <c r="D10069" s="12"/>
    </row>
    <row r="10070" spans="1:4" x14ac:dyDescent="0.2">
      <c r="A10070" s="60"/>
      <c r="B10070" s="12"/>
      <c r="C10070" s="12"/>
      <c r="D10070" s="12"/>
    </row>
    <row r="10071" spans="1:4" x14ac:dyDescent="0.2">
      <c r="A10071" s="60"/>
      <c r="B10071" s="12"/>
      <c r="C10071" s="12"/>
      <c r="D10071" s="12"/>
    </row>
    <row r="10072" spans="1:4" x14ac:dyDescent="0.2">
      <c r="A10072" s="60"/>
      <c r="B10072" s="12"/>
      <c r="C10072" s="12"/>
      <c r="D10072" s="12"/>
    </row>
    <row r="10073" spans="1:4" x14ac:dyDescent="0.2">
      <c r="A10073" s="60"/>
      <c r="B10073" s="12"/>
      <c r="C10073" s="12"/>
      <c r="D10073" s="12"/>
    </row>
    <row r="10074" spans="1:4" x14ac:dyDescent="0.2">
      <c r="A10074" s="60"/>
      <c r="B10074" s="12"/>
      <c r="C10074" s="12"/>
      <c r="D10074" s="12"/>
    </row>
    <row r="10075" spans="1:4" x14ac:dyDescent="0.2">
      <c r="A10075" s="60"/>
      <c r="B10075" s="12"/>
      <c r="C10075" s="12"/>
      <c r="D10075" s="12"/>
    </row>
    <row r="10076" spans="1:4" x14ac:dyDescent="0.2">
      <c r="A10076" s="60"/>
      <c r="B10076" s="12"/>
      <c r="C10076" s="12"/>
      <c r="D10076" s="12"/>
    </row>
    <row r="10077" spans="1:4" x14ac:dyDescent="0.2">
      <c r="A10077" s="60"/>
      <c r="B10077" s="12"/>
      <c r="C10077" s="12"/>
      <c r="D10077" s="12"/>
    </row>
    <row r="10078" spans="1:4" x14ac:dyDescent="0.2">
      <c r="A10078" s="60"/>
      <c r="B10078" s="12"/>
      <c r="C10078" s="12"/>
      <c r="D10078" s="12"/>
    </row>
    <row r="10079" spans="1:4" x14ac:dyDescent="0.2">
      <c r="A10079" s="60"/>
      <c r="B10079" s="12"/>
      <c r="C10079" s="12"/>
      <c r="D10079" s="12"/>
    </row>
    <row r="10080" spans="1:4" x14ac:dyDescent="0.2">
      <c r="A10080" s="60"/>
      <c r="B10080" s="12"/>
      <c r="C10080" s="12"/>
      <c r="D10080" s="12"/>
    </row>
    <row r="10081" spans="1:4" x14ac:dyDescent="0.2">
      <c r="A10081" s="60"/>
      <c r="B10081" s="12"/>
      <c r="C10081" s="12"/>
      <c r="D10081" s="12"/>
    </row>
    <row r="10082" spans="1:4" x14ac:dyDescent="0.2">
      <c r="A10082" s="60"/>
      <c r="B10082" s="12"/>
      <c r="C10082" s="12"/>
      <c r="D10082" s="12"/>
    </row>
    <row r="10083" spans="1:4" x14ac:dyDescent="0.2">
      <c r="A10083" s="60"/>
      <c r="B10083" s="12"/>
      <c r="C10083" s="12"/>
      <c r="D10083" s="12"/>
    </row>
    <row r="10084" spans="1:4" x14ac:dyDescent="0.2">
      <c r="A10084" s="60"/>
      <c r="B10084" s="12"/>
      <c r="C10084" s="12"/>
      <c r="D10084" s="12"/>
    </row>
    <row r="10085" spans="1:4" x14ac:dyDescent="0.2">
      <c r="A10085" s="60"/>
      <c r="B10085" s="12"/>
      <c r="C10085" s="12"/>
      <c r="D10085" s="12"/>
    </row>
    <row r="10086" spans="1:4" x14ac:dyDescent="0.2">
      <c r="A10086" s="60"/>
      <c r="B10086" s="12"/>
      <c r="C10086" s="12"/>
      <c r="D10086" s="12"/>
    </row>
    <row r="10087" spans="1:4" x14ac:dyDescent="0.2">
      <c r="A10087" s="60"/>
      <c r="B10087" s="12"/>
      <c r="C10087" s="12"/>
      <c r="D10087" s="12"/>
    </row>
    <row r="10088" spans="1:4" x14ac:dyDescent="0.2">
      <c r="A10088" s="60"/>
      <c r="B10088" s="12"/>
      <c r="C10088" s="12"/>
      <c r="D10088" s="12"/>
    </row>
    <row r="10089" spans="1:4" x14ac:dyDescent="0.2">
      <c r="A10089" s="60"/>
      <c r="B10089" s="12"/>
      <c r="C10089" s="12"/>
      <c r="D10089" s="12"/>
    </row>
    <row r="10090" spans="1:4" x14ac:dyDescent="0.2">
      <c r="A10090" s="60"/>
      <c r="B10090" s="12"/>
      <c r="C10090" s="12"/>
      <c r="D10090" s="12"/>
    </row>
    <row r="10091" spans="1:4" x14ac:dyDescent="0.2">
      <c r="A10091" s="60"/>
      <c r="B10091" s="12"/>
      <c r="C10091" s="12"/>
      <c r="D10091" s="12"/>
    </row>
    <row r="10092" spans="1:4" x14ac:dyDescent="0.2">
      <c r="A10092" s="60"/>
      <c r="B10092" s="12"/>
      <c r="C10092" s="12"/>
      <c r="D10092" s="12"/>
    </row>
    <row r="10093" spans="1:4" x14ac:dyDescent="0.2">
      <c r="A10093" s="60"/>
      <c r="B10093" s="12"/>
      <c r="C10093" s="12"/>
      <c r="D10093" s="12"/>
    </row>
    <row r="10094" spans="1:4" x14ac:dyDescent="0.2">
      <c r="A10094" s="60"/>
      <c r="B10094" s="12"/>
      <c r="C10094" s="12"/>
      <c r="D10094" s="12"/>
    </row>
    <row r="10095" spans="1:4" x14ac:dyDescent="0.2">
      <c r="A10095" s="60"/>
      <c r="B10095" s="12"/>
      <c r="C10095" s="12"/>
      <c r="D10095" s="12"/>
    </row>
    <row r="10096" spans="1:4" x14ac:dyDescent="0.2">
      <c r="A10096" s="60"/>
      <c r="B10096" s="12"/>
      <c r="C10096" s="12"/>
      <c r="D10096" s="12"/>
    </row>
    <row r="10097" spans="1:4" x14ac:dyDescent="0.2">
      <c r="A10097" s="60"/>
      <c r="B10097" s="12"/>
      <c r="C10097" s="12"/>
      <c r="D10097" s="12"/>
    </row>
    <row r="10098" spans="1:4" x14ac:dyDescent="0.2">
      <c r="A10098" s="60"/>
      <c r="B10098" s="12"/>
      <c r="C10098" s="12"/>
      <c r="D10098" s="12"/>
    </row>
    <row r="10099" spans="1:4" x14ac:dyDescent="0.2">
      <c r="A10099" s="60"/>
      <c r="B10099" s="12"/>
      <c r="C10099" s="12"/>
      <c r="D10099" s="12"/>
    </row>
    <row r="10100" spans="1:4" x14ac:dyDescent="0.2">
      <c r="A10100" s="60"/>
      <c r="B10100" s="12"/>
      <c r="C10100" s="12"/>
      <c r="D10100" s="12"/>
    </row>
    <row r="10101" spans="1:4" x14ac:dyDescent="0.2">
      <c r="A10101" s="60"/>
      <c r="B10101" s="12"/>
      <c r="C10101" s="12"/>
      <c r="D10101" s="12"/>
    </row>
    <row r="10102" spans="1:4" x14ac:dyDescent="0.2">
      <c r="A10102" s="60"/>
      <c r="B10102" s="12"/>
      <c r="C10102" s="12"/>
      <c r="D10102" s="12"/>
    </row>
    <row r="10103" spans="1:4" x14ac:dyDescent="0.2">
      <c r="A10103" s="60"/>
      <c r="B10103" s="12"/>
      <c r="C10103" s="12"/>
      <c r="D10103" s="12"/>
    </row>
    <row r="10104" spans="1:4" x14ac:dyDescent="0.2">
      <c r="A10104" s="60"/>
      <c r="B10104" s="12"/>
      <c r="C10104" s="12"/>
      <c r="D10104" s="12"/>
    </row>
    <row r="10105" spans="1:4" x14ac:dyDescent="0.2">
      <c r="A10105" s="60"/>
      <c r="B10105" s="12"/>
      <c r="C10105" s="12"/>
      <c r="D10105" s="12"/>
    </row>
    <row r="10106" spans="1:4" x14ac:dyDescent="0.2">
      <c r="A10106" s="60"/>
      <c r="B10106" s="12"/>
      <c r="C10106" s="12"/>
      <c r="D10106" s="12"/>
    </row>
    <row r="10107" spans="1:4" x14ac:dyDescent="0.2">
      <c r="A10107" s="60"/>
      <c r="B10107" s="12"/>
      <c r="C10107" s="12"/>
      <c r="D10107" s="12"/>
    </row>
    <row r="10108" spans="1:4" x14ac:dyDescent="0.2">
      <c r="A10108" s="60"/>
      <c r="B10108" s="12"/>
      <c r="C10108" s="12"/>
      <c r="D10108" s="12"/>
    </row>
    <row r="10109" spans="1:4" x14ac:dyDescent="0.2">
      <c r="A10109" s="60"/>
      <c r="B10109" s="12"/>
      <c r="C10109" s="12"/>
      <c r="D10109" s="12"/>
    </row>
    <row r="10110" spans="1:4" x14ac:dyDescent="0.2">
      <c r="A10110" s="60"/>
      <c r="B10110" s="12"/>
      <c r="C10110" s="12"/>
      <c r="D10110" s="12"/>
    </row>
    <row r="10111" spans="1:4" x14ac:dyDescent="0.2">
      <c r="A10111" s="60"/>
      <c r="B10111" s="12"/>
      <c r="C10111" s="12"/>
      <c r="D10111" s="12"/>
    </row>
    <row r="10112" spans="1:4" x14ac:dyDescent="0.2">
      <c r="A10112" s="60"/>
      <c r="B10112" s="12"/>
      <c r="C10112" s="12"/>
      <c r="D10112" s="12"/>
    </row>
    <row r="10113" spans="1:4" x14ac:dyDescent="0.2">
      <c r="A10113" s="60"/>
      <c r="B10113" s="12"/>
      <c r="C10113" s="12"/>
      <c r="D10113" s="12"/>
    </row>
    <row r="10114" spans="1:4" x14ac:dyDescent="0.2">
      <c r="A10114" s="60"/>
      <c r="B10114" s="12"/>
      <c r="C10114" s="12"/>
      <c r="D10114" s="12"/>
    </row>
    <row r="10115" spans="1:4" x14ac:dyDescent="0.2">
      <c r="A10115" s="60"/>
      <c r="B10115" s="12"/>
      <c r="C10115" s="12"/>
      <c r="D10115" s="12"/>
    </row>
    <row r="10116" spans="1:4" x14ac:dyDescent="0.2">
      <c r="A10116" s="60"/>
      <c r="B10116" s="12"/>
      <c r="C10116" s="12"/>
      <c r="D10116" s="12"/>
    </row>
    <row r="10117" spans="1:4" x14ac:dyDescent="0.2">
      <c r="A10117" s="60"/>
      <c r="B10117" s="12"/>
      <c r="C10117" s="12"/>
      <c r="D10117" s="12"/>
    </row>
    <row r="10118" spans="1:4" x14ac:dyDescent="0.2">
      <c r="A10118" s="60"/>
      <c r="B10118" s="12"/>
      <c r="C10118" s="12"/>
      <c r="D10118" s="12"/>
    </row>
    <row r="10119" spans="1:4" x14ac:dyDescent="0.2">
      <c r="A10119" s="60"/>
      <c r="B10119" s="12"/>
      <c r="C10119" s="12"/>
      <c r="D10119" s="12"/>
    </row>
    <row r="10120" spans="1:4" x14ac:dyDescent="0.2">
      <c r="A10120" s="60"/>
      <c r="B10120" s="12"/>
      <c r="C10120" s="12"/>
      <c r="D10120" s="12"/>
    </row>
    <row r="10121" spans="1:4" x14ac:dyDescent="0.2">
      <c r="A10121" s="60"/>
      <c r="B10121" s="12"/>
      <c r="C10121" s="12"/>
      <c r="D10121" s="12"/>
    </row>
    <row r="10122" spans="1:4" x14ac:dyDescent="0.2">
      <c r="A10122" s="60"/>
      <c r="B10122" s="12"/>
      <c r="C10122" s="12"/>
      <c r="D10122" s="12"/>
    </row>
    <row r="10123" spans="1:4" x14ac:dyDescent="0.2">
      <c r="A10123" s="60"/>
      <c r="B10123" s="12"/>
      <c r="C10123" s="12"/>
      <c r="D10123" s="12"/>
    </row>
    <row r="10124" spans="1:4" x14ac:dyDescent="0.2">
      <c r="A10124" s="60"/>
      <c r="B10124" s="12"/>
      <c r="C10124" s="12"/>
      <c r="D10124" s="12"/>
    </row>
    <row r="10125" spans="1:4" x14ac:dyDescent="0.2">
      <c r="A10125" s="60"/>
      <c r="B10125" s="12"/>
      <c r="C10125" s="12"/>
      <c r="D10125" s="12"/>
    </row>
    <row r="10126" spans="1:4" x14ac:dyDescent="0.2">
      <c r="A10126" s="60"/>
      <c r="B10126" s="12"/>
      <c r="C10126" s="12"/>
      <c r="D10126" s="12"/>
    </row>
    <row r="10127" spans="1:4" x14ac:dyDescent="0.2">
      <c r="A10127" s="60"/>
      <c r="B10127" s="12"/>
      <c r="C10127" s="12"/>
      <c r="D10127" s="12"/>
    </row>
    <row r="10128" spans="1:4" x14ac:dyDescent="0.2">
      <c r="A10128" s="60"/>
      <c r="B10128" s="12"/>
      <c r="C10128" s="12"/>
      <c r="D10128" s="12"/>
    </row>
    <row r="10129" spans="1:4" x14ac:dyDescent="0.2">
      <c r="A10129" s="60"/>
      <c r="B10129" s="12"/>
      <c r="C10129" s="12"/>
      <c r="D10129" s="12"/>
    </row>
    <row r="10130" spans="1:4" x14ac:dyDescent="0.2">
      <c r="A10130" s="60"/>
      <c r="B10130" s="12"/>
      <c r="C10130" s="12"/>
      <c r="D10130" s="12"/>
    </row>
    <row r="10131" spans="1:4" x14ac:dyDescent="0.2">
      <c r="A10131" s="60"/>
      <c r="B10131" s="12"/>
      <c r="C10131" s="12"/>
      <c r="D10131" s="12"/>
    </row>
    <row r="10132" spans="1:4" x14ac:dyDescent="0.2">
      <c r="A10132" s="60"/>
      <c r="B10132" s="12"/>
      <c r="C10132" s="12"/>
      <c r="D10132" s="12"/>
    </row>
    <row r="10133" spans="1:4" x14ac:dyDescent="0.2">
      <c r="A10133" s="60"/>
      <c r="B10133" s="12"/>
      <c r="C10133" s="12"/>
      <c r="D10133" s="12"/>
    </row>
    <row r="10134" spans="1:4" x14ac:dyDescent="0.2">
      <c r="A10134" s="60"/>
      <c r="B10134" s="12"/>
      <c r="C10134" s="12"/>
      <c r="D10134" s="12"/>
    </row>
    <row r="10135" spans="1:4" x14ac:dyDescent="0.2">
      <c r="A10135" s="60"/>
      <c r="B10135" s="12"/>
      <c r="C10135" s="12"/>
      <c r="D10135" s="12"/>
    </row>
    <row r="10136" spans="1:4" x14ac:dyDescent="0.2">
      <c r="A10136" s="60"/>
      <c r="B10136" s="12"/>
      <c r="C10136" s="12"/>
      <c r="D10136" s="12"/>
    </row>
    <row r="10137" spans="1:4" x14ac:dyDescent="0.2">
      <c r="A10137" s="60"/>
      <c r="B10137" s="12"/>
      <c r="C10137" s="12"/>
      <c r="D10137" s="12"/>
    </row>
    <row r="10138" spans="1:4" x14ac:dyDescent="0.2">
      <c r="A10138" s="60"/>
      <c r="B10138" s="12"/>
      <c r="C10138" s="12"/>
      <c r="D10138" s="12"/>
    </row>
    <row r="10139" spans="1:4" x14ac:dyDescent="0.2">
      <c r="A10139" s="60"/>
      <c r="B10139" s="12"/>
      <c r="C10139" s="12"/>
      <c r="D10139" s="12"/>
    </row>
    <row r="10140" spans="1:4" x14ac:dyDescent="0.2">
      <c r="A10140" s="60"/>
      <c r="B10140" s="12"/>
      <c r="C10140" s="12"/>
      <c r="D10140" s="12"/>
    </row>
    <row r="10141" spans="1:4" x14ac:dyDescent="0.2">
      <c r="A10141" s="60"/>
      <c r="B10141" s="12"/>
      <c r="C10141" s="12"/>
      <c r="D10141" s="12"/>
    </row>
    <row r="10142" spans="1:4" x14ac:dyDescent="0.2">
      <c r="A10142" s="60"/>
      <c r="B10142" s="12"/>
      <c r="C10142" s="12"/>
      <c r="D10142" s="12"/>
    </row>
    <row r="10143" spans="1:4" x14ac:dyDescent="0.2">
      <c r="A10143" s="60"/>
      <c r="B10143" s="12"/>
      <c r="C10143" s="12"/>
      <c r="D10143" s="12"/>
    </row>
    <row r="10144" spans="1:4" x14ac:dyDescent="0.2">
      <c r="A10144" s="60"/>
      <c r="B10144" s="12"/>
      <c r="C10144" s="12"/>
      <c r="D10144" s="12"/>
    </row>
    <row r="10145" spans="1:4" x14ac:dyDescent="0.2">
      <c r="A10145" s="60"/>
      <c r="B10145" s="12"/>
      <c r="C10145" s="12"/>
      <c r="D10145" s="12"/>
    </row>
    <row r="10146" spans="1:4" x14ac:dyDescent="0.2">
      <c r="A10146" s="60"/>
      <c r="B10146" s="12"/>
      <c r="C10146" s="12"/>
      <c r="D10146" s="12"/>
    </row>
    <row r="10147" spans="1:4" x14ac:dyDescent="0.2">
      <c r="A10147" s="60"/>
      <c r="B10147" s="12"/>
      <c r="C10147" s="12"/>
      <c r="D10147" s="12"/>
    </row>
    <row r="10148" spans="1:4" x14ac:dyDescent="0.2">
      <c r="A10148" s="60"/>
      <c r="B10148" s="12"/>
      <c r="C10148" s="12"/>
      <c r="D10148" s="12"/>
    </row>
    <row r="10149" spans="1:4" x14ac:dyDescent="0.2">
      <c r="A10149" s="60"/>
      <c r="B10149" s="12"/>
      <c r="C10149" s="12"/>
      <c r="D10149" s="12"/>
    </row>
    <row r="10150" spans="1:4" x14ac:dyDescent="0.2">
      <c r="A10150" s="60"/>
      <c r="B10150" s="12"/>
      <c r="C10150" s="12"/>
      <c r="D10150" s="12"/>
    </row>
    <row r="10151" spans="1:4" x14ac:dyDescent="0.2">
      <c r="A10151" s="60"/>
      <c r="B10151" s="12"/>
      <c r="C10151" s="12"/>
      <c r="D10151" s="12"/>
    </row>
    <row r="10152" spans="1:4" x14ac:dyDescent="0.2">
      <c r="A10152" s="60"/>
      <c r="B10152" s="12"/>
      <c r="C10152" s="12"/>
      <c r="D10152" s="12"/>
    </row>
    <row r="10153" spans="1:4" x14ac:dyDescent="0.2">
      <c r="A10153" s="60"/>
      <c r="B10153" s="12"/>
      <c r="C10153" s="12"/>
      <c r="D10153" s="12"/>
    </row>
    <row r="10154" spans="1:4" x14ac:dyDescent="0.2">
      <c r="A10154" s="60"/>
      <c r="B10154" s="12"/>
      <c r="C10154" s="12"/>
      <c r="D10154" s="12"/>
    </row>
    <row r="10155" spans="1:4" x14ac:dyDescent="0.2">
      <c r="A10155" s="60"/>
      <c r="B10155" s="12"/>
      <c r="C10155" s="12"/>
      <c r="D10155" s="12"/>
    </row>
    <row r="10156" spans="1:4" x14ac:dyDescent="0.2">
      <c r="A10156" s="60"/>
      <c r="B10156" s="12"/>
      <c r="C10156" s="12"/>
      <c r="D10156" s="12"/>
    </row>
    <row r="10157" spans="1:4" x14ac:dyDescent="0.2">
      <c r="A10157" s="60"/>
      <c r="B10157" s="12"/>
      <c r="C10157" s="12"/>
      <c r="D10157" s="12"/>
    </row>
    <row r="10158" spans="1:4" x14ac:dyDescent="0.2">
      <c r="A10158" s="60"/>
      <c r="B10158" s="12"/>
      <c r="C10158" s="12"/>
      <c r="D10158" s="12"/>
    </row>
    <row r="10159" spans="1:4" x14ac:dyDescent="0.2">
      <c r="A10159" s="60"/>
      <c r="B10159" s="12"/>
      <c r="C10159" s="12"/>
      <c r="D10159" s="12"/>
    </row>
    <row r="10160" spans="1:4" x14ac:dyDescent="0.2">
      <c r="A10160" s="60"/>
      <c r="B10160" s="12"/>
      <c r="C10160" s="12"/>
      <c r="D10160" s="12"/>
    </row>
    <row r="10161" spans="1:4" x14ac:dyDescent="0.2">
      <c r="A10161" s="60"/>
      <c r="B10161" s="12"/>
      <c r="C10161" s="12"/>
      <c r="D10161" s="12"/>
    </row>
    <row r="10162" spans="1:4" x14ac:dyDescent="0.2">
      <c r="A10162" s="60"/>
      <c r="B10162" s="12"/>
      <c r="C10162" s="12"/>
      <c r="D10162" s="12"/>
    </row>
    <row r="10163" spans="1:4" x14ac:dyDescent="0.2">
      <c r="A10163" s="60"/>
      <c r="B10163" s="12"/>
      <c r="C10163" s="12"/>
      <c r="D10163" s="12"/>
    </row>
    <row r="10164" spans="1:4" x14ac:dyDescent="0.2">
      <c r="A10164" s="60"/>
      <c r="B10164" s="12"/>
      <c r="C10164" s="12"/>
      <c r="D10164" s="12"/>
    </row>
    <row r="10165" spans="1:4" x14ac:dyDescent="0.2">
      <c r="A10165" s="60"/>
      <c r="B10165" s="12"/>
      <c r="C10165" s="12"/>
      <c r="D10165" s="12"/>
    </row>
    <row r="10166" spans="1:4" x14ac:dyDescent="0.2">
      <c r="A10166" s="60"/>
      <c r="B10166" s="12"/>
      <c r="C10166" s="12"/>
      <c r="D10166" s="12"/>
    </row>
    <row r="10167" spans="1:4" x14ac:dyDescent="0.2">
      <c r="A10167" s="60"/>
      <c r="B10167" s="12"/>
      <c r="C10167" s="12"/>
      <c r="D10167" s="12"/>
    </row>
    <row r="10168" spans="1:4" x14ac:dyDescent="0.2">
      <c r="A10168" s="60"/>
      <c r="B10168" s="12"/>
      <c r="C10168" s="12"/>
      <c r="D10168" s="12"/>
    </row>
    <row r="10169" spans="1:4" x14ac:dyDescent="0.2">
      <c r="A10169" s="60"/>
      <c r="B10169" s="12"/>
      <c r="C10169" s="12"/>
      <c r="D10169" s="12"/>
    </row>
    <row r="10170" spans="1:4" x14ac:dyDescent="0.2">
      <c r="A10170" s="60"/>
      <c r="B10170" s="12"/>
      <c r="C10170" s="12"/>
      <c r="D10170" s="12"/>
    </row>
    <row r="10171" spans="1:4" x14ac:dyDescent="0.2">
      <c r="A10171" s="60"/>
      <c r="B10171" s="12"/>
      <c r="C10171" s="12"/>
      <c r="D10171" s="12"/>
    </row>
    <row r="10172" spans="1:4" x14ac:dyDescent="0.2">
      <c r="A10172" s="60"/>
      <c r="B10172" s="12"/>
      <c r="C10172" s="12"/>
      <c r="D10172" s="12"/>
    </row>
    <row r="10173" spans="1:4" x14ac:dyDescent="0.2">
      <c r="A10173" s="60"/>
      <c r="B10173" s="12"/>
      <c r="C10173" s="12"/>
      <c r="D10173" s="12"/>
    </row>
    <row r="10174" spans="1:4" x14ac:dyDescent="0.2">
      <c r="A10174" s="60"/>
      <c r="B10174" s="12"/>
      <c r="C10174" s="12"/>
      <c r="D10174" s="12"/>
    </row>
    <row r="10175" spans="1:4" x14ac:dyDescent="0.2">
      <c r="A10175" s="60"/>
      <c r="B10175" s="12"/>
      <c r="C10175" s="12"/>
      <c r="D10175" s="12"/>
    </row>
    <row r="10176" spans="1:4" x14ac:dyDescent="0.2">
      <c r="A10176" s="60"/>
      <c r="B10176" s="12"/>
      <c r="C10176" s="12"/>
      <c r="D10176" s="12"/>
    </row>
    <row r="10177" spans="1:4" x14ac:dyDescent="0.2">
      <c r="A10177" s="60"/>
      <c r="B10177" s="12"/>
      <c r="C10177" s="12"/>
      <c r="D10177" s="12"/>
    </row>
    <row r="10178" spans="1:4" x14ac:dyDescent="0.2">
      <c r="A10178" s="60"/>
      <c r="B10178" s="12"/>
      <c r="C10178" s="12"/>
      <c r="D10178" s="12"/>
    </row>
    <row r="10179" spans="1:4" x14ac:dyDescent="0.2">
      <c r="A10179" s="60"/>
      <c r="B10179" s="12"/>
      <c r="C10179" s="12"/>
      <c r="D10179" s="12"/>
    </row>
    <row r="10180" spans="1:4" x14ac:dyDescent="0.2">
      <c r="A10180" s="60"/>
      <c r="B10180" s="12"/>
      <c r="C10180" s="12"/>
      <c r="D10180" s="12"/>
    </row>
    <row r="10181" spans="1:4" x14ac:dyDescent="0.2">
      <c r="A10181" s="60"/>
      <c r="B10181" s="12"/>
      <c r="C10181" s="12"/>
      <c r="D10181" s="12"/>
    </row>
    <row r="10182" spans="1:4" x14ac:dyDescent="0.2">
      <c r="A10182" s="60"/>
      <c r="B10182" s="12"/>
      <c r="C10182" s="12"/>
      <c r="D10182" s="12"/>
    </row>
    <row r="10183" spans="1:4" x14ac:dyDescent="0.2">
      <c r="A10183" s="60"/>
      <c r="B10183" s="12"/>
      <c r="C10183" s="12"/>
      <c r="D10183" s="12"/>
    </row>
    <row r="10184" spans="1:4" x14ac:dyDescent="0.2">
      <c r="A10184" s="60"/>
      <c r="B10184" s="12"/>
      <c r="C10184" s="12"/>
      <c r="D10184" s="12"/>
    </row>
    <row r="10185" spans="1:4" x14ac:dyDescent="0.2">
      <c r="A10185" s="60"/>
      <c r="B10185" s="12"/>
      <c r="C10185" s="12"/>
      <c r="D10185" s="12"/>
    </row>
    <row r="10186" spans="1:4" x14ac:dyDescent="0.2">
      <c r="A10186" s="60"/>
      <c r="B10186" s="12"/>
      <c r="C10186" s="12"/>
      <c r="D10186" s="12"/>
    </row>
    <row r="10187" spans="1:4" x14ac:dyDescent="0.2">
      <c r="A10187" s="60"/>
      <c r="B10187" s="12"/>
      <c r="C10187" s="12"/>
      <c r="D10187" s="12"/>
    </row>
    <row r="10188" spans="1:4" x14ac:dyDescent="0.2">
      <c r="A10188" s="60"/>
      <c r="B10188" s="12"/>
      <c r="C10188" s="12"/>
      <c r="D10188" s="12"/>
    </row>
    <row r="10189" spans="1:4" x14ac:dyDescent="0.2">
      <c r="A10189" s="60"/>
      <c r="B10189" s="12"/>
      <c r="C10189" s="12"/>
      <c r="D10189" s="12"/>
    </row>
    <row r="10190" spans="1:4" x14ac:dyDescent="0.2">
      <c r="A10190" s="60"/>
      <c r="B10190" s="12"/>
      <c r="C10190" s="12"/>
      <c r="D10190" s="12"/>
    </row>
    <row r="10191" spans="1:4" x14ac:dyDescent="0.2">
      <c r="A10191" s="60"/>
      <c r="B10191" s="12"/>
      <c r="C10191" s="12"/>
      <c r="D10191" s="12"/>
    </row>
    <row r="10192" spans="1:4" x14ac:dyDescent="0.2">
      <c r="A10192" s="60"/>
      <c r="B10192" s="12"/>
      <c r="C10192" s="12"/>
      <c r="D10192" s="12"/>
    </row>
    <row r="10193" spans="1:4" x14ac:dyDescent="0.2">
      <c r="A10193" s="60"/>
      <c r="B10193" s="12"/>
      <c r="C10193" s="12"/>
      <c r="D10193" s="12"/>
    </row>
    <row r="10194" spans="1:4" x14ac:dyDescent="0.2">
      <c r="A10194" s="60"/>
      <c r="B10194" s="12"/>
      <c r="C10194" s="12"/>
      <c r="D10194" s="12"/>
    </row>
    <row r="10195" spans="1:4" x14ac:dyDescent="0.2">
      <c r="A10195" s="60"/>
      <c r="B10195" s="12"/>
      <c r="C10195" s="12"/>
      <c r="D10195" s="12"/>
    </row>
    <row r="10196" spans="1:4" x14ac:dyDescent="0.2">
      <c r="A10196" s="60"/>
      <c r="B10196" s="12"/>
      <c r="C10196" s="12"/>
      <c r="D10196" s="12"/>
    </row>
    <row r="10197" spans="1:4" x14ac:dyDescent="0.2">
      <c r="A10197" s="60"/>
      <c r="B10197" s="12"/>
      <c r="C10197" s="12"/>
      <c r="D10197" s="12"/>
    </row>
    <row r="10198" spans="1:4" x14ac:dyDescent="0.2">
      <c r="A10198" s="60"/>
      <c r="B10198" s="12"/>
      <c r="C10198" s="12"/>
      <c r="D10198" s="12"/>
    </row>
    <row r="10199" spans="1:4" x14ac:dyDescent="0.2">
      <c r="A10199" s="60"/>
      <c r="B10199" s="12"/>
      <c r="C10199" s="12"/>
      <c r="D10199" s="12"/>
    </row>
    <row r="10200" spans="1:4" x14ac:dyDescent="0.2">
      <c r="A10200" s="60"/>
      <c r="B10200" s="12"/>
      <c r="C10200" s="12"/>
      <c r="D10200" s="12"/>
    </row>
    <row r="10201" spans="1:4" x14ac:dyDescent="0.2">
      <c r="A10201" s="60"/>
      <c r="B10201" s="12"/>
      <c r="C10201" s="12"/>
      <c r="D10201" s="12"/>
    </row>
    <row r="10202" spans="1:4" x14ac:dyDescent="0.2">
      <c r="A10202" s="60"/>
      <c r="B10202" s="12"/>
      <c r="C10202" s="12"/>
      <c r="D10202" s="12"/>
    </row>
    <row r="10203" spans="1:4" x14ac:dyDescent="0.2">
      <c r="A10203" s="60"/>
      <c r="B10203" s="12"/>
      <c r="C10203" s="12"/>
      <c r="D10203" s="12"/>
    </row>
    <row r="10204" spans="1:4" x14ac:dyDescent="0.2">
      <c r="A10204" s="60"/>
      <c r="B10204" s="12"/>
      <c r="C10204" s="12"/>
      <c r="D10204" s="12"/>
    </row>
    <row r="10205" spans="1:4" x14ac:dyDescent="0.2">
      <c r="A10205" s="60"/>
      <c r="B10205" s="12"/>
      <c r="C10205" s="12"/>
      <c r="D10205" s="12"/>
    </row>
    <row r="10206" spans="1:4" x14ac:dyDescent="0.2">
      <c r="A10206" s="60"/>
      <c r="B10206" s="12"/>
      <c r="C10206" s="12"/>
      <c r="D10206" s="12"/>
    </row>
    <row r="10207" spans="1:4" x14ac:dyDescent="0.2">
      <c r="A10207" s="60"/>
      <c r="B10207" s="12"/>
      <c r="C10207" s="12"/>
      <c r="D10207" s="12"/>
    </row>
    <row r="10208" spans="1:4" x14ac:dyDescent="0.2">
      <c r="A10208" s="60"/>
      <c r="B10208" s="12"/>
      <c r="C10208" s="12"/>
      <c r="D10208" s="12"/>
    </row>
    <row r="10209" spans="1:4" x14ac:dyDescent="0.2">
      <c r="A10209" s="60"/>
      <c r="B10209" s="12"/>
      <c r="C10209" s="12"/>
      <c r="D10209" s="12"/>
    </row>
    <row r="10210" spans="1:4" x14ac:dyDescent="0.2">
      <c r="A10210" s="60"/>
      <c r="B10210" s="12"/>
      <c r="C10210" s="12"/>
      <c r="D10210" s="12"/>
    </row>
    <row r="10211" spans="1:4" x14ac:dyDescent="0.2">
      <c r="A10211" s="60"/>
      <c r="B10211" s="12"/>
      <c r="C10211" s="12"/>
      <c r="D10211" s="12"/>
    </row>
    <row r="10212" spans="1:4" x14ac:dyDescent="0.2">
      <c r="A10212" s="60"/>
      <c r="B10212" s="12"/>
      <c r="C10212" s="12"/>
      <c r="D10212" s="12"/>
    </row>
    <row r="10213" spans="1:4" x14ac:dyDescent="0.2">
      <c r="A10213" s="60"/>
      <c r="B10213" s="12"/>
      <c r="C10213" s="12"/>
      <c r="D10213" s="12"/>
    </row>
    <row r="10214" spans="1:4" x14ac:dyDescent="0.2">
      <c r="A10214" s="60"/>
      <c r="B10214" s="12"/>
      <c r="C10214" s="12"/>
      <c r="D10214" s="12"/>
    </row>
    <row r="10215" spans="1:4" x14ac:dyDescent="0.2">
      <c r="A10215" s="60"/>
      <c r="B10215" s="12"/>
      <c r="C10215" s="12"/>
      <c r="D10215" s="12"/>
    </row>
    <row r="10216" spans="1:4" x14ac:dyDescent="0.2">
      <c r="A10216" s="60"/>
      <c r="B10216" s="12"/>
      <c r="C10216" s="12"/>
      <c r="D10216" s="12"/>
    </row>
    <row r="10217" spans="1:4" x14ac:dyDescent="0.2">
      <c r="A10217" s="60"/>
      <c r="B10217" s="12"/>
      <c r="C10217" s="12"/>
      <c r="D10217" s="12"/>
    </row>
    <row r="10218" spans="1:4" x14ac:dyDescent="0.2">
      <c r="A10218" s="60"/>
      <c r="B10218" s="12"/>
      <c r="C10218" s="12"/>
      <c r="D10218" s="12"/>
    </row>
    <row r="10219" spans="1:4" x14ac:dyDescent="0.2">
      <c r="A10219" s="60"/>
      <c r="B10219" s="12"/>
      <c r="C10219" s="12"/>
      <c r="D10219" s="12"/>
    </row>
    <row r="10220" spans="1:4" x14ac:dyDescent="0.2">
      <c r="A10220" s="60"/>
      <c r="B10220" s="12"/>
      <c r="C10220" s="12"/>
      <c r="D10220" s="12"/>
    </row>
    <row r="10221" spans="1:4" x14ac:dyDescent="0.2">
      <c r="A10221" s="60"/>
      <c r="B10221" s="12"/>
      <c r="C10221" s="12"/>
      <c r="D10221" s="12"/>
    </row>
    <row r="10222" spans="1:4" x14ac:dyDescent="0.2">
      <c r="A10222" s="60"/>
      <c r="B10222" s="12"/>
      <c r="C10222" s="12"/>
      <c r="D10222" s="12"/>
    </row>
    <row r="10223" spans="1:4" x14ac:dyDescent="0.2">
      <c r="A10223" s="60"/>
      <c r="B10223" s="12"/>
      <c r="C10223" s="12"/>
      <c r="D10223" s="12"/>
    </row>
    <row r="10224" spans="1:4" x14ac:dyDescent="0.2">
      <c r="A10224" s="60"/>
      <c r="B10224" s="12"/>
      <c r="C10224" s="12"/>
      <c r="D10224" s="12"/>
    </row>
    <row r="10225" spans="1:4" x14ac:dyDescent="0.2">
      <c r="A10225" s="60"/>
      <c r="B10225" s="12"/>
      <c r="C10225" s="12"/>
      <c r="D10225" s="12"/>
    </row>
    <row r="10226" spans="1:4" x14ac:dyDescent="0.2">
      <c r="A10226" s="60"/>
      <c r="B10226" s="12"/>
      <c r="C10226" s="12"/>
      <c r="D10226" s="12"/>
    </row>
    <row r="10227" spans="1:4" x14ac:dyDescent="0.2">
      <c r="A10227" s="60"/>
      <c r="B10227" s="12"/>
      <c r="C10227" s="12"/>
      <c r="D10227" s="12"/>
    </row>
    <row r="10228" spans="1:4" x14ac:dyDescent="0.2">
      <c r="A10228" s="60"/>
      <c r="B10228" s="12"/>
      <c r="C10228" s="12"/>
      <c r="D10228" s="12"/>
    </row>
    <row r="10229" spans="1:4" x14ac:dyDescent="0.2">
      <c r="A10229" s="60"/>
      <c r="B10229" s="12"/>
      <c r="C10229" s="12"/>
      <c r="D10229" s="12"/>
    </row>
    <row r="10230" spans="1:4" x14ac:dyDescent="0.2">
      <c r="A10230" s="60"/>
      <c r="B10230" s="12"/>
      <c r="C10230" s="12"/>
      <c r="D10230" s="12"/>
    </row>
    <row r="10231" spans="1:4" x14ac:dyDescent="0.2">
      <c r="A10231" s="60"/>
      <c r="B10231" s="12"/>
      <c r="C10231" s="12"/>
      <c r="D10231" s="12"/>
    </row>
    <row r="10232" spans="1:4" x14ac:dyDescent="0.2">
      <c r="A10232" s="60"/>
      <c r="B10232" s="12"/>
      <c r="C10232" s="12"/>
      <c r="D10232" s="12"/>
    </row>
    <row r="10233" spans="1:4" x14ac:dyDescent="0.2">
      <c r="A10233" s="60"/>
      <c r="B10233" s="12"/>
      <c r="C10233" s="12"/>
      <c r="D10233" s="12"/>
    </row>
    <row r="10234" spans="1:4" x14ac:dyDescent="0.2">
      <c r="A10234" s="60"/>
      <c r="B10234" s="12"/>
      <c r="C10234" s="12"/>
      <c r="D10234" s="12"/>
    </row>
    <row r="10235" spans="1:4" x14ac:dyDescent="0.2">
      <c r="A10235" s="60"/>
      <c r="B10235" s="12"/>
      <c r="C10235" s="12"/>
      <c r="D10235" s="12"/>
    </row>
    <row r="10236" spans="1:4" x14ac:dyDescent="0.2">
      <c r="A10236" s="60"/>
      <c r="B10236" s="12"/>
      <c r="C10236" s="12"/>
      <c r="D10236" s="12"/>
    </row>
    <row r="10237" spans="1:4" x14ac:dyDescent="0.2">
      <c r="A10237" s="60"/>
      <c r="B10237" s="12"/>
      <c r="C10237" s="12"/>
      <c r="D10237" s="12"/>
    </row>
    <row r="10238" spans="1:4" x14ac:dyDescent="0.2">
      <c r="A10238" s="60"/>
      <c r="B10238" s="12"/>
      <c r="C10238" s="12"/>
      <c r="D10238" s="12"/>
    </row>
    <row r="10239" spans="1:4" x14ac:dyDescent="0.2">
      <c r="A10239" s="60"/>
      <c r="B10239" s="12"/>
      <c r="C10239" s="12"/>
      <c r="D10239" s="12"/>
    </row>
    <row r="10240" spans="1:4" x14ac:dyDescent="0.2">
      <c r="A10240" s="60"/>
      <c r="B10240" s="12"/>
      <c r="C10240" s="12"/>
      <c r="D10240" s="12"/>
    </row>
    <row r="10241" spans="1:4" x14ac:dyDescent="0.2">
      <c r="A10241" s="60"/>
      <c r="B10241" s="12"/>
      <c r="C10241" s="12"/>
      <c r="D10241" s="12"/>
    </row>
    <row r="10242" spans="1:4" x14ac:dyDescent="0.2">
      <c r="A10242" s="60"/>
      <c r="B10242" s="12"/>
      <c r="C10242" s="12"/>
      <c r="D10242" s="12"/>
    </row>
    <row r="10243" spans="1:4" x14ac:dyDescent="0.2">
      <c r="A10243" s="60"/>
      <c r="B10243" s="12"/>
      <c r="C10243" s="12"/>
      <c r="D10243" s="12"/>
    </row>
    <row r="10244" spans="1:4" x14ac:dyDescent="0.2">
      <c r="A10244" s="60"/>
      <c r="B10244" s="12"/>
      <c r="C10244" s="12"/>
      <c r="D10244" s="12"/>
    </row>
    <row r="10245" spans="1:4" x14ac:dyDescent="0.2">
      <c r="A10245" s="60"/>
      <c r="B10245" s="12"/>
      <c r="C10245" s="12"/>
      <c r="D10245" s="12"/>
    </row>
    <row r="10246" spans="1:4" x14ac:dyDescent="0.2">
      <c r="A10246" s="60"/>
      <c r="B10246" s="12"/>
      <c r="C10246" s="12"/>
      <c r="D10246" s="12"/>
    </row>
    <row r="10247" spans="1:4" x14ac:dyDescent="0.2">
      <c r="A10247" s="60"/>
      <c r="B10247" s="12"/>
      <c r="C10247" s="12"/>
      <c r="D10247" s="12"/>
    </row>
    <row r="10248" spans="1:4" x14ac:dyDescent="0.2">
      <c r="A10248" s="60"/>
      <c r="B10248" s="12"/>
      <c r="C10248" s="12"/>
      <c r="D10248" s="12"/>
    </row>
    <row r="10249" spans="1:4" x14ac:dyDescent="0.2">
      <c r="A10249" s="60"/>
      <c r="B10249" s="12"/>
      <c r="C10249" s="12"/>
      <c r="D10249" s="12"/>
    </row>
    <row r="10250" spans="1:4" x14ac:dyDescent="0.2">
      <c r="A10250" s="60"/>
      <c r="B10250" s="12"/>
      <c r="C10250" s="12"/>
      <c r="D10250" s="12"/>
    </row>
    <row r="10251" spans="1:4" x14ac:dyDescent="0.2">
      <c r="A10251" s="60"/>
      <c r="B10251" s="12"/>
      <c r="C10251" s="12"/>
      <c r="D10251" s="12"/>
    </row>
    <row r="10252" spans="1:4" x14ac:dyDescent="0.2">
      <c r="A10252" s="60"/>
      <c r="B10252" s="12"/>
      <c r="C10252" s="12"/>
      <c r="D10252" s="12"/>
    </row>
    <row r="10253" spans="1:4" x14ac:dyDescent="0.2">
      <c r="A10253" s="60"/>
      <c r="B10253" s="12"/>
      <c r="C10253" s="12"/>
      <c r="D10253" s="12"/>
    </row>
    <row r="10254" spans="1:4" x14ac:dyDescent="0.2">
      <c r="A10254" s="60"/>
      <c r="B10254" s="12"/>
      <c r="C10254" s="12"/>
      <c r="D10254" s="12"/>
    </row>
    <row r="10255" spans="1:4" x14ac:dyDescent="0.2">
      <c r="A10255" s="60"/>
      <c r="B10255" s="12"/>
      <c r="C10255" s="12"/>
      <c r="D10255" s="12"/>
    </row>
    <row r="10256" spans="1:4" x14ac:dyDescent="0.2">
      <c r="A10256" s="60"/>
      <c r="B10256" s="12"/>
      <c r="C10256" s="12"/>
      <c r="D10256" s="12"/>
    </row>
    <row r="10257" spans="1:4" x14ac:dyDescent="0.2">
      <c r="A10257" s="60"/>
      <c r="B10257" s="12"/>
      <c r="C10257" s="12"/>
      <c r="D10257" s="12"/>
    </row>
    <row r="10258" spans="1:4" x14ac:dyDescent="0.2">
      <c r="A10258" s="60"/>
      <c r="B10258" s="12"/>
      <c r="C10258" s="12"/>
      <c r="D10258" s="12"/>
    </row>
    <row r="10259" spans="1:4" x14ac:dyDescent="0.2">
      <c r="A10259" s="60"/>
      <c r="B10259" s="12"/>
      <c r="C10259" s="12"/>
      <c r="D10259" s="12"/>
    </row>
    <row r="10260" spans="1:4" x14ac:dyDescent="0.2">
      <c r="A10260" s="60"/>
      <c r="B10260" s="12"/>
      <c r="C10260" s="12"/>
      <c r="D10260" s="12"/>
    </row>
    <row r="10261" spans="1:4" x14ac:dyDescent="0.2">
      <c r="A10261" s="60"/>
      <c r="B10261" s="12"/>
      <c r="C10261" s="12"/>
      <c r="D10261" s="12"/>
    </row>
    <row r="10262" spans="1:4" x14ac:dyDescent="0.2">
      <c r="A10262" s="60"/>
      <c r="B10262" s="12"/>
      <c r="C10262" s="12"/>
      <c r="D10262" s="12"/>
    </row>
    <row r="10263" spans="1:4" x14ac:dyDescent="0.2">
      <c r="A10263" s="60"/>
      <c r="B10263" s="12"/>
      <c r="C10263" s="12"/>
      <c r="D10263" s="12"/>
    </row>
    <row r="10264" spans="1:4" x14ac:dyDescent="0.2">
      <c r="A10264" s="60"/>
      <c r="B10264" s="12"/>
      <c r="C10264" s="12"/>
      <c r="D10264" s="12"/>
    </row>
    <row r="10265" spans="1:4" x14ac:dyDescent="0.2">
      <c r="A10265" s="60"/>
      <c r="B10265" s="12"/>
      <c r="C10265" s="12"/>
      <c r="D10265" s="12"/>
    </row>
    <row r="10266" spans="1:4" x14ac:dyDescent="0.2">
      <c r="A10266" s="60"/>
      <c r="B10266" s="12"/>
      <c r="C10266" s="12"/>
      <c r="D10266" s="12"/>
    </row>
    <row r="10267" spans="1:4" x14ac:dyDescent="0.2">
      <c r="A10267" s="60"/>
      <c r="B10267" s="12"/>
      <c r="C10267" s="12"/>
      <c r="D10267" s="12"/>
    </row>
    <row r="10268" spans="1:4" x14ac:dyDescent="0.2">
      <c r="A10268" s="60"/>
      <c r="B10268" s="12"/>
      <c r="C10268" s="12"/>
      <c r="D10268" s="12"/>
    </row>
    <row r="10269" spans="1:4" x14ac:dyDescent="0.2">
      <c r="A10269" s="60"/>
      <c r="B10269" s="12"/>
      <c r="C10269" s="12"/>
      <c r="D10269" s="12"/>
    </row>
    <row r="10270" spans="1:4" x14ac:dyDescent="0.2">
      <c r="A10270" s="60"/>
      <c r="B10270" s="12"/>
      <c r="C10270" s="12"/>
      <c r="D10270" s="12"/>
    </row>
    <row r="10271" spans="1:4" x14ac:dyDescent="0.2">
      <c r="A10271" s="60"/>
      <c r="B10271" s="12"/>
      <c r="C10271" s="12"/>
      <c r="D10271" s="12"/>
    </row>
    <row r="10272" spans="1:4" x14ac:dyDescent="0.2">
      <c r="A10272" s="60"/>
      <c r="B10272" s="12"/>
      <c r="C10272" s="12"/>
      <c r="D10272" s="12"/>
    </row>
    <row r="10273" spans="1:4" x14ac:dyDescent="0.2">
      <c r="A10273" s="60"/>
      <c r="B10273" s="12"/>
      <c r="C10273" s="12"/>
      <c r="D10273" s="12"/>
    </row>
    <row r="10274" spans="1:4" x14ac:dyDescent="0.2">
      <c r="A10274" s="60"/>
      <c r="B10274" s="12"/>
      <c r="C10274" s="12"/>
      <c r="D10274" s="12"/>
    </row>
    <row r="10275" spans="1:4" x14ac:dyDescent="0.2">
      <c r="A10275" s="60"/>
      <c r="B10275" s="12"/>
      <c r="C10275" s="12"/>
      <c r="D10275" s="12"/>
    </row>
    <row r="10276" spans="1:4" x14ac:dyDescent="0.2">
      <c r="A10276" s="60"/>
      <c r="B10276" s="12"/>
      <c r="C10276" s="12"/>
      <c r="D10276" s="12"/>
    </row>
    <row r="10277" spans="1:4" x14ac:dyDescent="0.2">
      <c r="A10277" s="60"/>
      <c r="B10277" s="12"/>
      <c r="C10277" s="12"/>
      <c r="D10277" s="12"/>
    </row>
    <row r="10278" spans="1:4" x14ac:dyDescent="0.2">
      <c r="A10278" s="60"/>
      <c r="B10278" s="12"/>
      <c r="C10278" s="12"/>
      <c r="D10278" s="12"/>
    </row>
    <row r="10279" spans="1:4" x14ac:dyDescent="0.2">
      <c r="A10279" s="60"/>
      <c r="B10279" s="12"/>
      <c r="C10279" s="12"/>
      <c r="D10279" s="12"/>
    </row>
    <row r="10280" spans="1:4" x14ac:dyDescent="0.2">
      <c r="A10280" s="60"/>
      <c r="B10280" s="12"/>
      <c r="C10280" s="12"/>
      <c r="D10280" s="12"/>
    </row>
    <row r="10281" spans="1:4" x14ac:dyDescent="0.2">
      <c r="A10281" s="60"/>
      <c r="B10281" s="12"/>
      <c r="C10281" s="12"/>
      <c r="D10281" s="12"/>
    </row>
    <row r="10282" spans="1:4" x14ac:dyDescent="0.2">
      <c r="A10282" s="60"/>
      <c r="B10282" s="12"/>
      <c r="C10282" s="12"/>
      <c r="D10282" s="12"/>
    </row>
    <row r="10283" spans="1:4" x14ac:dyDescent="0.2">
      <c r="A10283" s="60"/>
      <c r="B10283" s="12"/>
      <c r="C10283" s="12"/>
      <c r="D10283" s="12"/>
    </row>
    <row r="10284" spans="1:4" x14ac:dyDescent="0.2">
      <c r="A10284" s="60"/>
      <c r="B10284" s="12"/>
      <c r="C10284" s="12"/>
      <c r="D10284" s="12"/>
    </row>
    <row r="10285" spans="1:4" x14ac:dyDescent="0.2">
      <c r="A10285" s="60"/>
      <c r="B10285" s="12"/>
      <c r="C10285" s="12"/>
      <c r="D10285" s="12"/>
    </row>
    <row r="10286" spans="1:4" x14ac:dyDescent="0.2">
      <c r="A10286" s="60"/>
      <c r="B10286" s="12"/>
      <c r="C10286" s="12"/>
      <c r="D10286" s="12"/>
    </row>
    <row r="10287" spans="1:4" x14ac:dyDescent="0.2">
      <c r="A10287" s="60"/>
      <c r="B10287" s="12"/>
      <c r="C10287" s="12"/>
      <c r="D10287" s="12"/>
    </row>
    <row r="10288" spans="1:4" x14ac:dyDescent="0.2">
      <c r="A10288" s="60"/>
      <c r="B10288" s="12"/>
      <c r="C10288" s="12"/>
      <c r="D10288" s="12"/>
    </row>
    <row r="10289" spans="1:4" x14ac:dyDescent="0.2">
      <c r="A10289" s="60"/>
      <c r="B10289" s="12"/>
      <c r="C10289" s="12"/>
      <c r="D10289" s="12"/>
    </row>
    <row r="10290" spans="1:4" x14ac:dyDescent="0.2">
      <c r="A10290" s="60"/>
      <c r="B10290" s="12"/>
      <c r="C10290" s="12"/>
      <c r="D10290" s="12"/>
    </row>
    <row r="10291" spans="1:4" x14ac:dyDescent="0.2">
      <c r="A10291" s="60"/>
      <c r="B10291" s="12"/>
      <c r="C10291" s="12"/>
      <c r="D10291" s="12"/>
    </row>
    <row r="10292" spans="1:4" x14ac:dyDescent="0.2">
      <c r="A10292" s="60"/>
      <c r="B10292" s="12"/>
      <c r="C10292" s="12"/>
      <c r="D10292" s="12"/>
    </row>
    <row r="10293" spans="1:4" x14ac:dyDescent="0.2">
      <c r="A10293" s="60"/>
      <c r="B10293" s="12"/>
      <c r="C10293" s="12"/>
      <c r="D10293" s="12"/>
    </row>
    <row r="10294" spans="1:4" x14ac:dyDescent="0.2">
      <c r="A10294" s="60"/>
      <c r="B10294" s="12"/>
      <c r="C10294" s="12"/>
      <c r="D10294" s="12"/>
    </row>
    <row r="10295" spans="1:4" x14ac:dyDescent="0.2">
      <c r="A10295" s="60"/>
      <c r="B10295" s="12"/>
      <c r="C10295" s="12"/>
      <c r="D10295" s="12"/>
    </row>
    <row r="10296" spans="1:4" x14ac:dyDescent="0.2">
      <c r="A10296" s="60"/>
      <c r="B10296" s="12"/>
      <c r="C10296" s="12"/>
      <c r="D10296" s="12"/>
    </row>
    <row r="10297" spans="1:4" x14ac:dyDescent="0.2">
      <c r="A10297" s="60"/>
      <c r="B10297" s="12"/>
      <c r="C10297" s="12"/>
      <c r="D10297" s="12"/>
    </row>
    <row r="10298" spans="1:4" x14ac:dyDescent="0.2">
      <c r="A10298" s="60"/>
      <c r="B10298" s="12"/>
      <c r="C10298" s="12"/>
      <c r="D10298" s="12"/>
    </row>
    <row r="10299" spans="1:4" x14ac:dyDescent="0.2">
      <c r="A10299" s="60"/>
      <c r="B10299" s="12"/>
      <c r="C10299" s="12"/>
      <c r="D10299" s="12"/>
    </row>
    <row r="10300" spans="1:4" x14ac:dyDescent="0.2">
      <c r="A10300" s="60"/>
      <c r="B10300" s="12"/>
      <c r="C10300" s="12"/>
      <c r="D10300" s="12"/>
    </row>
    <row r="10301" spans="1:4" x14ac:dyDescent="0.2">
      <c r="A10301" s="60"/>
      <c r="B10301" s="12"/>
      <c r="C10301" s="12"/>
      <c r="D10301" s="12"/>
    </row>
    <row r="10302" spans="1:4" x14ac:dyDescent="0.2">
      <c r="A10302" s="60"/>
      <c r="B10302" s="12"/>
      <c r="C10302" s="12"/>
      <c r="D10302" s="12"/>
    </row>
    <row r="10303" spans="1:4" x14ac:dyDescent="0.2">
      <c r="A10303" s="60"/>
      <c r="B10303" s="12"/>
      <c r="C10303" s="12"/>
      <c r="D10303" s="12"/>
    </row>
    <row r="10304" spans="1:4" x14ac:dyDescent="0.2">
      <c r="A10304" s="60"/>
      <c r="B10304" s="12"/>
      <c r="C10304" s="12"/>
      <c r="D10304" s="12"/>
    </row>
    <row r="10305" spans="1:4" x14ac:dyDescent="0.2">
      <c r="A10305" s="60"/>
      <c r="B10305" s="12"/>
      <c r="C10305" s="12"/>
      <c r="D10305" s="12"/>
    </row>
    <row r="10306" spans="1:4" x14ac:dyDescent="0.2">
      <c r="A10306" s="60"/>
      <c r="B10306" s="12"/>
      <c r="C10306" s="12"/>
      <c r="D10306" s="12"/>
    </row>
    <row r="10307" spans="1:4" x14ac:dyDescent="0.2">
      <c r="A10307" s="60"/>
      <c r="B10307" s="12"/>
      <c r="C10307" s="12"/>
      <c r="D10307" s="12"/>
    </row>
    <row r="10308" spans="1:4" x14ac:dyDescent="0.2">
      <c r="A10308" s="60"/>
      <c r="B10308" s="12"/>
      <c r="C10308" s="12"/>
      <c r="D10308" s="12"/>
    </row>
    <row r="10309" spans="1:4" x14ac:dyDescent="0.2">
      <c r="A10309" s="60"/>
      <c r="B10309" s="12"/>
      <c r="C10309" s="12"/>
      <c r="D10309" s="12"/>
    </row>
    <row r="10310" spans="1:4" x14ac:dyDescent="0.2">
      <c r="A10310" s="60"/>
      <c r="B10310" s="12"/>
      <c r="C10310" s="12"/>
      <c r="D10310" s="12"/>
    </row>
    <row r="10311" spans="1:4" x14ac:dyDescent="0.2">
      <c r="A10311" s="60"/>
      <c r="B10311" s="12"/>
      <c r="C10311" s="12"/>
      <c r="D10311" s="12"/>
    </row>
    <row r="10312" spans="1:4" x14ac:dyDescent="0.2">
      <c r="A10312" s="60"/>
      <c r="B10312" s="12"/>
      <c r="C10312" s="12"/>
      <c r="D10312" s="12"/>
    </row>
    <row r="10313" spans="1:4" x14ac:dyDescent="0.2">
      <c r="A10313" s="60"/>
      <c r="B10313" s="12"/>
      <c r="C10313" s="12"/>
      <c r="D10313" s="12"/>
    </row>
    <row r="10314" spans="1:4" x14ac:dyDescent="0.2">
      <c r="A10314" s="60"/>
      <c r="B10314" s="12"/>
      <c r="C10314" s="12"/>
      <c r="D10314" s="12"/>
    </row>
    <row r="10315" spans="1:4" x14ac:dyDescent="0.2">
      <c r="A10315" s="60"/>
      <c r="B10315" s="12"/>
      <c r="C10315" s="12"/>
      <c r="D10315" s="12"/>
    </row>
    <row r="10316" spans="1:4" x14ac:dyDescent="0.2">
      <c r="A10316" s="60"/>
      <c r="B10316" s="12"/>
      <c r="C10316" s="12"/>
      <c r="D10316" s="12"/>
    </row>
    <row r="10317" spans="1:4" x14ac:dyDescent="0.2">
      <c r="A10317" s="60"/>
      <c r="B10317" s="12"/>
      <c r="C10317" s="12"/>
      <c r="D10317" s="12"/>
    </row>
    <row r="10318" spans="1:4" x14ac:dyDescent="0.2">
      <c r="A10318" s="60"/>
      <c r="B10318" s="12"/>
      <c r="C10318" s="12"/>
      <c r="D10318" s="12"/>
    </row>
    <row r="10319" spans="1:4" x14ac:dyDescent="0.2">
      <c r="A10319" s="60"/>
      <c r="B10319" s="12"/>
      <c r="C10319" s="12"/>
      <c r="D10319" s="12"/>
    </row>
    <row r="10320" spans="1:4" x14ac:dyDescent="0.2">
      <c r="A10320" s="60"/>
      <c r="B10320" s="12"/>
      <c r="C10320" s="12"/>
      <c r="D10320" s="12"/>
    </row>
    <row r="10321" spans="1:4" x14ac:dyDescent="0.2">
      <c r="A10321" s="60"/>
      <c r="B10321" s="12"/>
      <c r="C10321" s="12"/>
      <c r="D10321" s="12"/>
    </row>
    <row r="10322" spans="1:4" x14ac:dyDescent="0.2">
      <c r="A10322" s="60"/>
      <c r="B10322" s="12"/>
      <c r="C10322" s="12"/>
      <c r="D10322" s="12"/>
    </row>
    <row r="10323" spans="1:4" x14ac:dyDescent="0.2">
      <c r="A10323" s="60"/>
      <c r="B10323" s="12"/>
      <c r="C10323" s="12"/>
      <c r="D10323" s="12"/>
    </row>
    <row r="10324" spans="1:4" x14ac:dyDescent="0.2">
      <c r="A10324" s="60"/>
      <c r="B10324" s="12"/>
      <c r="C10324" s="12"/>
      <c r="D10324" s="12"/>
    </row>
    <row r="10325" spans="1:4" x14ac:dyDescent="0.2">
      <c r="A10325" s="60"/>
      <c r="B10325" s="12"/>
      <c r="C10325" s="12"/>
      <c r="D10325" s="12"/>
    </row>
    <row r="10326" spans="1:4" x14ac:dyDescent="0.2">
      <c r="A10326" s="60"/>
      <c r="B10326" s="12"/>
      <c r="C10326" s="12"/>
      <c r="D10326" s="12"/>
    </row>
    <row r="10327" spans="1:4" x14ac:dyDescent="0.2">
      <c r="A10327" s="60"/>
      <c r="B10327" s="12"/>
      <c r="C10327" s="12"/>
      <c r="D10327" s="12"/>
    </row>
    <row r="10328" spans="1:4" x14ac:dyDescent="0.2">
      <c r="A10328" s="60"/>
      <c r="B10328" s="12"/>
      <c r="C10328" s="12"/>
      <c r="D10328" s="12"/>
    </row>
    <row r="10329" spans="1:4" x14ac:dyDescent="0.2">
      <c r="A10329" s="60"/>
      <c r="B10329" s="12"/>
      <c r="C10329" s="12"/>
      <c r="D10329" s="12"/>
    </row>
    <row r="10330" spans="1:4" x14ac:dyDescent="0.2">
      <c r="A10330" s="60"/>
      <c r="B10330" s="12"/>
      <c r="C10330" s="12"/>
      <c r="D10330" s="12"/>
    </row>
    <row r="10331" spans="1:4" x14ac:dyDescent="0.2">
      <c r="A10331" s="60"/>
      <c r="B10331" s="12"/>
      <c r="C10331" s="12"/>
      <c r="D10331" s="12"/>
    </row>
    <row r="10332" spans="1:4" x14ac:dyDescent="0.2">
      <c r="A10332" s="60"/>
      <c r="B10332" s="12"/>
      <c r="C10332" s="12"/>
      <c r="D10332" s="12"/>
    </row>
    <row r="10333" spans="1:4" x14ac:dyDescent="0.2">
      <c r="A10333" s="60"/>
      <c r="B10333" s="12"/>
      <c r="C10333" s="12"/>
      <c r="D10333" s="12"/>
    </row>
    <row r="10334" spans="1:4" x14ac:dyDescent="0.2">
      <c r="A10334" s="60"/>
      <c r="B10334" s="12"/>
      <c r="C10334" s="12"/>
      <c r="D10334" s="12"/>
    </row>
    <row r="10335" spans="1:4" x14ac:dyDescent="0.2">
      <c r="A10335" s="60"/>
      <c r="B10335" s="12"/>
      <c r="C10335" s="12"/>
      <c r="D10335" s="12"/>
    </row>
    <row r="10336" spans="1:4" x14ac:dyDescent="0.2">
      <c r="A10336" s="60"/>
      <c r="B10336" s="12"/>
      <c r="C10336" s="12"/>
      <c r="D10336" s="12"/>
    </row>
    <row r="10337" spans="1:4" x14ac:dyDescent="0.2">
      <c r="A10337" s="60"/>
      <c r="B10337" s="12"/>
      <c r="C10337" s="12"/>
      <c r="D10337" s="12"/>
    </row>
    <row r="10338" spans="1:4" x14ac:dyDescent="0.2">
      <c r="A10338" s="60"/>
      <c r="B10338" s="12"/>
      <c r="C10338" s="12"/>
      <c r="D10338" s="12"/>
    </row>
    <row r="10339" spans="1:4" x14ac:dyDescent="0.2">
      <c r="A10339" s="60"/>
      <c r="B10339" s="12"/>
      <c r="C10339" s="12"/>
      <c r="D10339" s="12"/>
    </row>
    <row r="10340" spans="1:4" x14ac:dyDescent="0.2">
      <c r="A10340" s="60"/>
      <c r="B10340" s="12"/>
      <c r="C10340" s="12"/>
      <c r="D10340" s="12"/>
    </row>
    <row r="10341" spans="1:4" x14ac:dyDescent="0.2">
      <c r="A10341" s="60"/>
      <c r="B10341" s="12"/>
      <c r="C10341" s="12"/>
      <c r="D10341" s="12"/>
    </row>
    <row r="10342" spans="1:4" x14ac:dyDescent="0.2">
      <c r="A10342" s="60"/>
      <c r="B10342" s="12"/>
      <c r="C10342" s="12"/>
      <c r="D10342" s="12"/>
    </row>
    <row r="10343" spans="1:4" x14ac:dyDescent="0.2">
      <c r="A10343" s="60"/>
      <c r="B10343" s="12"/>
      <c r="C10343" s="12"/>
      <c r="D10343" s="12"/>
    </row>
    <row r="10344" spans="1:4" x14ac:dyDescent="0.2">
      <c r="A10344" s="60"/>
      <c r="B10344" s="12"/>
      <c r="C10344" s="12"/>
      <c r="D10344" s="12"/>
    </row>
    <row r="10345" spans="1:4" x14ac:dyDescent="0.2">
      <c r="A10345" s="60"/>
      <c r="B10345" s="12"/>
      <c r="C10345" s="12"/>
      <c r="D10345" s="12"/>
    </row>
    <row r="10346" spans="1:4" x14ac:dyDescent="0.2">
      <c r="A10346" s="60"/>
      <c r="B10346" s="12"/>
      <c r="C10346" s="12"/>
      <c r="D10346" s="12"/>
    </row>
    <row r="10347" spans="1:4" x14ac:dyDescent="0.2">
      <c r="A10347" s="60"/>
      <c r="B10347" s="12"/>
      <c r="C10347" s="12"/>
      <c r="D10347" s="12"/>
    </row>
    <row r="10348" spans="1:4" x14ac:dyDescent="0.2">
      <c r="A10348" s="60"/>
      <c r="B10348" s="12"/>
      <c r="C10348" s="12"/>
      <c r="D10348" s="12"/>
    </row>
    <row r="10349" spans="1:4" x14ac:dyDescent="0.2">
      <c r="A10349" s="60"/>
      <c r="B10349" s="12"/>
      <c r="C10349" s="12"/>
      <c r="D10349" s="12"/>
    </row>
    <row r="10350" spans="1:4" x14ac:dyDescent="0.2">
      <c r="A10350" s="60"/>
      <c r="B10350" s="12"/>
      <c r="C10350" s="12"/>
      <c r="D10350" s="12"/>
    </row>
    <row r="10351" spans="1:4" x14ac:dyDescent="0.2">
      <c r="A10351" s="60"/>
      <c r="B10351" s="12"/>
      <c r="C10351" s="12"/>
      <c r="D10351" s="12"/>
    </row>
    <row r="10352" spans="1:4" x14ac:dyDescent="0.2">
      <c r="A10352" s="60"/>
      <c r="B10352" s="12"/>
      <c r="C10352" s="12"/>
      <c r="D10352" s="12"/>
    </row>
    <row r="10353" spans="1:4" x14ac:dyDescent="0.2">
      <c r="A10353" s="60"/>
      <c r="B10353" s="12"/>
      <c r="C10353" s="12"/>
      <c r="D10353" s="12"/>
    </row>
    <row r="10354" spans="1:4" x14ac:dyDescent="0.2">
      <c r="A10354" s="60"/>
      <c r="B10354" s="12"/>
      <c r="C10354" s="12"/>
      <c r="D10354" s="12"/>
    </row>
    <row r="10355" spans="1:4" x14ac:dyDescent="0.2">
      <c r="A10355" s="60"/>
      <c r="B10355" s="12"/>
      <c r="C10355" s="12"/>
      <c r="D10355" s="12"/>
    </row>
    <row r="10356" spans="1:4" x14ac:dyDescent="0.2">
      <c r="A10356" s="60"/>
      <c r="B10356" s="12"/>
      <c r="C10356" s="12"/>
      <c r="D10356" s="12"/>
    </row>
    <row r="10357" spans="1:4" x14ac:dyDescent="0.2">
      <c r="A10357" s="60"/>
      <c r="B10357" s="12"/>
      <c r="C10357" s="12"/>
      <c r="D10357" s="12"/>
    </row>
    <row r="10358" spans="1:4" x14ac:dyDescent="0.2">
      <c r="A10358" s="60"/>
      <c r="B10358" s="12"/>
      <c r="C10358" s="12"/>
      <c r="D10358" s="12"/>
    </row>
    <row r="10359" spans="1:4" x14ac:dyDescent="0.2">
      <c r="A10359" s="60"/>
      <c r="B10359" s="12"/>
      <c r="C10359" s="12"/>
      <c r="D10359" s="12"/>
    </row>
    <row r="10360" spans="1:4" x14ac:dyDescent="0.2">
      <c r="A10360" s="60"/>
      <c r="B10360" s="12"/>
      <c r="C10360" s="12"/>
      <c r="D10360" s="12"/>
    </row>
    <row r="10361" spans="1:4" x14ac:dyDescent="0.2">
      <c r="A10361" s="60"/>
      <c r="B10361" s="12"/>
      <c r="C10361" s="12"/>
      <c r="D10361" s="12"/>
    </row>
    <row r="10362" spans="1:4" x14ac:dyDescent="0.2">
      <c r="A10362" s="60"/>
      <c r="B10362" s="12"/>
      <c r="C10362" s="12"/>
      <c r="D10362" s="12"/>
    </row>
    <row r="10363" spans="1:4" x14ac:dyDescent="0.2">
      <c r="A10363" s="60"/>
      <c r="B10363" s="12"/>
      <c r="C10363" s="12"/>
      <c r="D10363" s="12"/>
    </row>
    <row r="10364" spans="1:4" x14ac:dyDescent="0.2">
      <c r="A10364" s="60"/>
      <c r="B10364" s="12"/>
      <c r="C10364" s="12"/>
      <c r="D10364" s="12"/>
    </row>
    <row r="10365" spans="1:4" x14ac:dyDescent="0.2">
      <c r="A10365" s="60"/>
      <c r="B10365" s="12"/>
      <c r="C10365" s="12"/>
      <c r="D10365" s="12"/>
    </row>
    <row r="10366" spans="1:4" x14ac:dyDescent="0.2">
      <c r="A10366" s="60"/>
      <c r="B10366" s="12"/>
      <c r="C10366" s="12"/>
      <c r="D10366" s="12"/>
    </row>
    <row r="10367" spans="1:4" x14ac:dyDescent="0.2">
      <c r="A10367" s="60"/>
      <c r="B10367" s="12"/>
      <c r="C10367" s="12"/>
      <c r="D10367" s="12"/>
    </row>
    <row r="10368" spans="1:4" x14ac:dyDescent="0.2">
      <c r="A10368" s="60"/>
      <c r="B10368" s="12"/>
      <c r="C10368" s="12"/>
      <c r="D10368" s="12"/>
    </row>
    <row r="10369" spans="1:4" x14ac:dyDescent="0.2">
      <c r="A10369" s="60"/>
      <c r="B10369" s="12"/>
      <c r="C10369" s="12"/>
      <c r="D10369" s="12"/>
    </row>
    <row r="10370" spans="1:4" x14ac:dyDescent="0.2">
      <c r="A10370" s="60"/>
      <c r="B10370" s="12"/>
      <c r="C10370" s="12"/>
      <c r="D10370" s="12"/>
    </row>
    <row r="10371" spans="1:4" x14ac:dyDescent="0.2">
      <c r="A10371" s="60"/>
      <c r="B10371" s="12"/>
      <c r="C10371" s="12"/>
      <c r="D10371" s="12"/>
    </row>
    <row r="10372" spans="1:4" x14ac:dyDescent="0.2">
      <c r="A10372" s="60"/>
      <c r="B10372" s="12"/>
      <c r="C10372" s="12"/>
      <c r="D10372" s="12"/>
    </row>
    <row r="10373" spans="1:4" x14ac:dyDescent="0.2">
      <c r="A10373" s="60"/>
      <c r="B10373" s="12"/>
      <c r="C10373" s="12"/>
      <c r="D10373" s="12"/>
    </row>
    <row r="10374" spans="1:4" x14ac:dyDescent="0.2">
      <c r="A10374" s="60"/>
      <c r="B10374" s="12"/>
      <c r="C10374" s="12"/>
      <c r="D10374" s="12"/>
    </row>
    <row r="10375" spans="1:4" x14ac:dyDescent="0.2">
      <c r="A10375" s="60"/>
      <c r="B10375" s="12"/>
      <c r="C10375" s="12"/>
      <c r="D10375" s="12"/>
    </row>
    <row r="10376" spans="1:4" x14ac:dyDescent="0.2">
      <c r="A10376" s="60"/>
      <c r="B10376" s="12"/>
      <c r="C10376" s="12"/>
      <c r="D10376" s="12"/>
    </row>
    <row r="10377" spans="1:4" x14ac:dyDescent="0.2">
      <c r="A10377" s="60"/>
      <c r="B10377" s="12"/>
      <c r="C10377" s="12"/>
      <c r="D10377" s="12"/>
    </row>
    <row r="10378" spans="1:4" x14ac:dyDescent="0.2">
      <c r="A10378" s="60"/>
      <c r="B10378" s="12"/>
      <c r="C10378" s="12"/>
      <c r="D10378" s="12"/>
    </row>
    <row r="10379" spans="1:4" x14ac:dyDescent="0.2">
      <c r="A10379" s="60"/>
      <c r="B10379" s="12"/>
      <c r="C10379" s="12"/>
      <c r="D10379" s="12"/>
    </row>
    <row r="10380" spans="1:4" x14ac:dyDescent="0.2">
      <c r="A10380" s="60"/>
      <c r="B10380" s="12"/>
      <c r="C10380" s="12"/>
      <c r="D10380" s="12"/>
    </row>
    <row r="10381" spans="1:4" x14ac:dyDescent="0.2">
      <c r="A10381" s="60"/>
      <c r="B10381" s="12"/>
      <c r="C10381" s="12"/>
      <c r="D10381" s="12"/>
    </row>
    <row r="10382" spans="1:4" x14ac:dyDescent="0.2">
      <c r="A10382" s="60"/>
      <c r="B10382" s="12"/>
      <c r="C10382" s="12"/>
      <c r="D10382" s="12"/>
    </row>
    <row r="10383" spans="1:4" x14ac:dyDescent="0.2">
      <c r="A10383" s="60"/>
      <c r="B10383" s="12"/>
      <c r="C10383" s="12"/>
      <c r="D10383" s="12"/>
    </row>
    <row r="10384" spans="1:4" x14ac:dyDescent="0.2">
      <c r="A10384" s="60"/>
      <c r="B10384" s="12"/>
      <c r="C10384" s="12"/>
      <c r="D10384" s="12"/>
    </row>
    <row r="10385" spans="1:4" x14ac:dyDescent="0.2">
      <c r="A10385" s="60"/>
      <c r="B10385" s="12"/>
      <c r="C10385" s="12"/>
      <c r="D10385" s="12"/>
    </row>
    <row r="10386" spans="1:4" x14ac:dyDescent="0.2">
      <c r="A10386" s="60"/>
      <c r="B10386" s="12"/>
      <c r="C10386" s="12"/>
      <c r="D10386" s="12"/>
    </row>
    <row r="10387" spans="1:4" x14ac:dyDescent="0.2">
      <c r="A10387" s="60"/>
      <c r="B10387" s="12"/>
      <c r="C10387" s="12"/>
      <c r="D10387" s="12"/>
    </row>
    <row r="10388" spans="1:4" x14ac:dyDescent="0.2">
      <c r="A10388" s="60"/>
      <c r="B10388" s="12"/>
      <c r="C10388" s="12"/>
      <c r="D10388" s="12"/>
    </row>
    <row r="10389" spans="1:4" x14ac:dyDescent="0.2">
      <c r="A10389" s="60"/>
      <c r="B10389" s="12"/>
      <c r="C10389" s="12"/>
      <c r="D10389" s="12"/>
    </row>
    <row r="10390" spans="1:4" x14ac:dyDescent="0.2">
      <c r="A10390" s="60"/>
      <c r="B10390" s="12"/>
      <c r="C10390" s="12"/>
      <c r="D10390" s="12"/>
    </row>
    <row r="10391" spans="1:4" x14ac:dyDescent="0.2">
      <c r="A10391" s="60"/>
      <c r="B10391" s="12"/>
      <c r="C10391" s="12"/>
      <c r="D10391" s="12"/>
    </row>
    <row r="10392" spans="1:4" x14ac:dyDescent="0.2">
      <c r="A10392" s="60"/>
      <c r="B10392" s="12"/>
      <c r="C10392" s="12"/>
      <c r="D10392" s="12"/>
    </row>
    <row r="10393" spans="1:4" x14ac:dyDescent="0.2">
      <c r="A10393" s="60"/>
      <c r="B10393" s="12"/>
      <c r="C10393" s="12"/>
      <c r="D10393" s="12"/>
    </row>
    <row r="10394" spans="1:4" x14ac:dyDescent="0.2">
      <c r="A10394" s="60"/>
      <c r="B10394" s="12"/>
      <c r="C10394" s="12"/>
      <c r="D10394" s="12"/>
    </row>
    <row r="10395" spans="1:4" x14ac:dyDescent="0.2">
      <c r="A10395" s="60"/>
      <c r="B10395" s="12"/>
      <c r="C10395" s="12"/>
      <c r="D10395" s="12"/>
    </row>
    <row r="10396" spans="1:4" x14ac:dyDescent="0.2">
      <c r="A10396" s="60"/>
      <c r="B10396" s="12"/>
      <c r="C10396" s="12"/>
      <c r="D10396" s="12"/>
    </row>
    <row r="10397" spans="1:4" x14ac:dyDescent="0.2">
      <c r="A10397" s="60"/>
      <c r="B10397" s="12"/>
      <c r="C10397" s="12"/>
      <c r="D10397" s="12"/>
    </row>
    <row r="10398" spans="1:4" x14ac:dyDescent="0.2">
      <c r="A10398" s="60"/>
      <c r="B10398" s="12"/>
      <c r="C10398" s="12"/>
      <c r="D10398" s="12"/>
    </row>
    <row r="10399" spans="1:4" x14ac:dyDescent="0.2">
      <c r="A10399" s="60"/>
      <c r="B10399" s="12"/>
      <c r="C10399" s="12"/>
      <c r="D10399" s="12"/>
    </row>
    <row r="10400" spans="1:4" x14ac:dyDescent="0.2">
      <c r="A10400" s="60"/>
      <c r="B10400" s="12"/>
      <c r="C10400" s="12"/>
      <c r="D10400" s="12"/>
    </row>
    <row r="10401" spans="1:4" x14ac:dyDescent="0.2">
      <c r="A10401" s="60"/>
      <c r="B10401" s="12"/>
      <c r="C10401" s="12"/>
      <c r="D10401" s="12"/>
    </row>
    <row r="10402" spans="1:4" x14ac:dyDescent="0.2">
      <c r="A10402" s="60"/>
      <c r="B10402" s="12"/>
      <c r="C10402" s="12"/>
      <c r="D10402" s="12"/>
    </row>
    <row r="10403" spans="1:4" x14ac:dyDescent="0.2">
      <c r="A10403" s="60"/>
      <c r="B10403" s="12"/>
      <c r="C10403" s="12"/>
      <c r="D10403" s="12"/>
    </row>
    <row r="10404" spans="1:4" x14ac:dyDescent="0.2">
      <c r="A10404" s="60"/>
      <c r="B10404" s="12"/>
      <c r="C10404" s="12"/>
      <c r="D10404" s="12"/>
    </row>
    <row r="10405" spans="1:4" x14ac:dyDescent="0.2">
      <c r="A10405" s="60"/>
      <c r="B10405" s="12"/>
      <c r="C10405" s="12"/>
      <c r="D10405" s="12"/>
    </row>
    <row r="10406" spans="1:4" x14ac:dyDescent="0.2">
      <c r="A10406" s="60"/>
      <c r="B10406" s="12"/>
      <c r="C10406" s="12"/>
      <c r="D10406" s="12"/>
    </row>
    <row r="10407" spans="1:4" x14ac:dyDescent="0.2">
      <c r="A10407" s="60"/>
      <c r="B10407" s="12"/>
      <c r="C10407" s="12"/>
      <c r="D10407" s="12"/>
    </row>
    <row r="10408" spans="1:4" x14ac:dyDescent="0.2">
      <c r="A10408" s="60"/>
      <c r="B10408" s="12"/>
      <c r="C10408" s="12"/>
      <c r="D10408" s="12"/>
    </row>
    <row r="10409" spans="1:4" x14ac:dyDescent="0.2">
      <c r="A10409" s="60"/>
      <c r="B10409" s="12"/>
      <c r="C10409" s="12"/>
      <c r="D10409" s="12"/>
    </row>
    <row r="10410" spans="1:4" x14ac:dyDescent="0.2">
      <c r="A10410" s="60"/>
      <c r="B10410" s="12"/>
      <c r="C10410" s="12"/>
      <c r="D10410" s="12"/>
    </row>
    <row r="10411" spans="1:4" x14ac:dyDescent="0.2">
      <c r="A10411" s="60"/>
      <c r="B10411" s="12"/>
      <c r="C10411" s="12"/>
      <c r="D10411" s="12"/>
    </row>
    <row r="10412" spans="1:4" x14ac:dyDescent="0.2">
      <c r="A10412" s="60"/>
      <c r="B10412" s="12"/>
      <c r="C10412" s="12"/>
      <c r="D10412" s="12"/>
    </row>
    <row r="10413" spans="1:4" x14ac:dyDescent="0.2">
      <c r="A10413" s="60"/>
      <c r="B10413" s="12"/>
      <c r="C10413" s="12"/>
      <c r="D10413" s="12"/>
    </row>
    <row r="10414" spans="1:4" x14ac:dyDescent="0.2">
      <c r="A10414" s="60"/>
      <c r="B10414" s="12"/>
      <c r="C10414" s="12"/>
      <c r="D10414" s="12"/>
    </row>
    <row r="10415" spans="1:4" x14ac:dyDescent="0.2">
      <c r="A10415" s="60"/>
      <c r="B10415" s="12"/>
      <c r="C10415" s="12"/>
      <c r="D10415" s="12"/>
    </row>
    <row r="10416" spans="1:4" x14ac:dyDescent="0.2">
      <c r="A10416" s="60"/>
      <c r="B10416" s="12"/>
      <c r="C10416" s="12"/>
      <c r="D10416" s="12"/>
    </row>
    <row r="10417" spans="1:4" x14ac:dyDescent="0.2">
      <c r="A10417" s="60"/>
      <c r="B10417" s="12"/>
      <c r="C10417" s="12"/>
      <c r="D10417" s="12"/>
    </row>
    <row r="10418" spans="1:4" x14ac:dyDescent="0.2">
      <c r="A10418" s="60"/>
      <c r="B10418" s="12"/>
      <c r="C10418" s="12"/>
      <c r="D10418" s="12"/>
    </row>
    <row r="10419" spans="1:4" x14ac:dyDescent="0.2">
      <c r="A10419" s="60"/>
      <c r="B10419" s="12"/>
      <c r="C10419" s="12"/>
      <c r="D10419" s="12"/>
    </row>
    <row r="10420" spans="1:4" x14ac:dyDescent="0.2">
      <c r="A10420" s="60"/>
      <c r="B10420" s="12"/>
      <c r="C10420" s="12"/>
      <c r="D10420" s="12"/>
    </row>
    <row r="10421" spans="1:4" x14ac:dyDescent="0.2">
      <c r="A10421" s="60"/>
      <c r="B10421" s="12"/>
      <c r="C10421" s="12"/>
      <c r="D10421" s="12"/>
    </row>
    <row r="10422" spans="1:4" x14ac:dyDescent="0.2">
      <c r="A10422" s="60"/>
      <c r="B10422" s="12"/>
      <c r="C10422" s="12"/>
      <c r="D10422" s="12"/>
    </row>
    <row r="10423" spans="1:4" x14ac:dyDescent="0.2">
      <c r="A10423" s="60"/>
      <c r="B10423" s="12"/>
      <c r="C10423" s="12"/>
      <c r="D10423" s="12"/>
    </row>
    <row r="10424" spans="1:4" x14ac:dyDescent="0.2">
      <c r="A10424" s="60"/>
      <c r="B10424" s="12"/>
      <c r="C10424" s="12"/>
      <c r="D10424" s="12"/>
    </row>
    <row r="10425" spans="1:4" x14ac:dyDescent="0.2">
      <c r="A10425" s="60"/>
      <c r="B10425" s="12"/>
      <c r="C10425" s="12"/>
      <c r="D10425" s="12"/>
    </row>
    <row r="10426" spans="1:4" x14ac:dyDescent="0.2">
      <c r="A10426" s="60"/>
      <c r="B10426" s="12"/>
      <c r="C10426" s="12"/>
      <c r="D10426" s="12"/>
    </row>
    <row r="10427" spans="1:4" x14ac:dyDescent="0.2">
      <c r="A10427" s="60"/>
      <c r="B10427" s="12"/>
      <c r="C10427" s="12"/>
      <c r="D10427" s="12"/>
    </row>
    <row r="10428" spans="1:4" x14ac:dyDescent="0.2">
      <c r="A10428" s="60"/>
      <c r="B10428" s="12"/>
      <c r="C10428" s="12"/>
      <c r="D10428" s="12"/>
    </row>
    <row r="10429" spans="1:4" x14ac:dyDescent="0.2">
      <c r="A10429" s="60"/>
      <c r="B10429" s="12"/>
      <c r="C10429" s="12"/>
      <c r="D10429" s="12"/>
    </row>
    <row r="10430" spans="1:4" x14ac:dyDescent="0.2">
      <c r="A10430" s="60"/>
      <c r="B10430" s="12"/>
      <c r="C10430" s="12"/>
      <c r="D10430" s="12"/>
    </row>
    <row r="10431" spans="1:4" x14ac:dyDescent="0.2">
      <c r="A10431" s="60"/>
      <c r="B10431" s="12"/>
      <c r="C10431" s="12"/>
      <c r="D10431" s="12"/>
    </row>
    <row r="10432" spans="1:4" x14ac:dyDescent="0.2">
      <c r="A10432" s="60"/>
      <c r="B10432" s="12"/>
      <c r="C10432" s="12"/>
      <c r="D10432" s="12"/>
    </row>
    <row r="10433" spans="1:4" x14ac:dyDescent="0.2">
      <c r="A10433" s="60"/>
      <c r="B10433" s="12"/>
      <c r="C10433" s="12"/>
      <c r="D10433" s="12"/>
    </row>
    <row r="10434" spans="1:4" x14ac:dyDescent="0.2">
      <c r="A10434" s="60"/>
      <c r="B10434" s="12"/>
      <c r="C10434" s="12"/>
      <c r="D10434" s="12"/>
    </row>
    <row r="10435" spans="1:4" x14ac:dyDescent="0.2">
      <c r="A10435" s="60"/>
      <c r="B10435" s="12"/>
      <c r="C10435" s="12"/>
      <c r="D10435" s="12"/>
    </row>
    <row r="10436" spans="1:4" x14ac:dyDescent="0.2">
      <c r="A10436" s="60"/>
      <c r="B10436" s="12"/>
      <c r="C10436" s="12"/>
      <c r="D10436" s="12"/>
    </row>
    <row r="10437" spans="1:4" x14ac:dyDescent="0.2">
      <c r="A10437" s="60"/>
      <c r="B10437" s="12"/>
      <c r="C10437" s="12"/>
      <c r="D10437" s="12"/>
    </row>
    <row r="10438" spans="1:4" x14ac:dyDescent="0.2">
      <c r="A10438" s="60"/>
      <c r="B10438" s="12"/>
      <c r="C10438" s="12"/>
      <c r="D10438" s="12"/>
    </row>
    <row r="10439" spans="1:4" x14ac:dyDescent="0.2">
      <c r="A10439" s="60"/>
      <c r="B10439" s="12"/>
      <c r="C10439" s="12"/>
      <c r="D10439" s="12"/>
    </row>
    <row r="10440" spans="1:4" x14ac:dyDescent="0.2">
      <c r="A10440" s="60"/>
      <c r="B10440" s="12"/>
      <c r="C10440" s="12"/>
      <c r="D10440" s="12"/>
    </row>
    <row r="10441" spans="1:4" x14ac:dyDescent="0.2">
      <c r="A10441" s="60"/>
      <c r="B10441" s="12"/>
      <c r="C10441" s="12"/>
      <c r="D10441" s="12"/>
    </row>
    <row r="10442" spans="1:4" x14ac:dyDescent="0.2">
      <c r="A10442" s="60"/>
      <c r="B10442" s="12"/>
      <c r="C10442" s="12"/>
      <c r="D10442" s="12"/>
    </row>
    <row r="10443" spans="1:4" x14ac:dyDescent="0.2">
      <c r="A10443" s="60"/>
      <c r="B10443" s="12"/>
      <c r="C10443" s="12"/>
      <c r="D10443" s="12"/>
    </row>
    <row r="10444" spans="1:4" x14ac:dyDescent="0.2">
      <c r="A10444" s="60"/>
      <c r="B10444" s="12"/>
      <c r="C10444" s="12"/>
      <c r="D10444" s="12"/>
    </row>
    <row r="10445" spans="1:4" x14ac:dyDescent="0.2">
      <c r="A10445" s="60"/>
      <c r="B10445" s="12"/>
      <c r="C10445" s="12"/>
      <c r="D10445" s="12"/>
    </row>
    <row r="10446" spans="1:4" x14ac:dyDescent="0.2">
      <c r="A10446" s="60"/>
      <c r="B10446" s="12"/>
      <c r="C10446" s="12"/>
      <c r="D10446" s="12"/>
    </row>
    <row r="10447" spans="1:4" x14ac:dyDescent="0.2">
      <c r="A10447" s="60"/>
      <c r="B10447" s="12"/>
      <c r="C10447" s="12"/>
      <c r="D10447" s="12"/>
    </row>
    <row r="10448" spans="1:4" x14ac:dyDescent="0.2">
      <c r="A10448" s="60"/>
      <c r="B10448" s="12"/>
      <c r="C10448" s="12"/>
      <c r="D10448" s="12"/>
    </row>
    <row r="10449" spans="1:4" x14ac:dyDescent="0.2">
      <c r="A10449" s="60"/>
      <c r="B10449" s="12"/>
      <c r="C10449" s="12"/>
      <c r="D10449" s="12"/>
    </row>
    <row r="10450" spans="1:4" x14ac:dyDescent="0.2">
      <c r="A10450" s="60"/>
      <c r="B10450" s="12"/>
      <c r="C10450" s="12"/>
      <c r="D10450" s="12"/>
    </row>
    <row r="10451" spans="1:4" x14ac:dyDescent="0.2">
      <c r="A10451" s="60"/>
      <c r="B10451" s="12"/>
      <c r="C10451" s="12"/>
      <c r="D10451" s="12"/>
    </row>
    <row r="10452" spans="1:4" x14ac:dyDescent="0.2">
      <c r="A10452" s="60"/>
      <c r="B10452" s="12"/>
      <c r="C10452" s="12"/>
      <c r="D10452" s="12"/>
    </row>
    <row r="10453" spans="1:4" x14ac:dyDescent="0.2">
      <c r="A10453" s="60"/>
      <c r="B10453" s="12"/>
      <c r="C10453" s="12"/>
      <c r="D10453" s="12"/>
    </row>
    <row r="10454" spans="1:4" x14ac:dyDescent="0.2">
      <c r="A10454" s="60"/>
      <c r="B10454" s="12"/>
      <c r="C10454" s="12"/>
      <c r="D10454" s="12"/>
    </row>
    <row r="10455" spans="1:4" x14ac:dyDescent="0.2">
      <c r="A10455" s="60"/>
      <c r="B10455" s="12"/>
      <c r="C10455" s="12"/>
      <c r="D10455" s="12"/>
    </row>
    <row r="10456" spans="1:4" x14ac:dyDescent="0.2">
      <c r="A10456" s="60"/>
      <c r="B10456" s="12"/>
      <c r="C10456" s="12"/>
      <c r="D10456" s="12"/>
    </row>
    <row r="10457" spans="1:4" x14ac:dyDescent="0.2">
      <c r="A10457" s="60"/>
      <c r="B10457" s="12"/>
      <c r="C10457" s="12"/>
      <c r="D10457" s="12"/>
    </row>
    <row r="10458" spans="1:4" x14ac:dyDescent="0.2">
      <c r="A10458" s="60"/>
      <c r="B10458" s="12"/>
      <c r="C10458" s="12"/>
      <c r="D10458" s="12"/>
    </row>
    <row r="10459" spans="1:4" x14ac:dyDescent="0.2">
      <c r="A10459" s="60"/>
      <c r="B10459" s="12"/>
      <c r="C10459" s="12"/>
      <c r="D10459" s="12"/>
    </row>
    <row r="10460" spans="1:4" x14ac:dyDescent="0.2">
      <c r="A10460" s="60"/>
      <c r="B10460" s="12"/>
      <c r="C10460" s="12"/>
      <c r="D10460" s="12"/>
    </row>
    <row r="10461" spans="1:4" x14ac:dyDescent="0.2">
      <c r="A10461" s="60"/>
      <c r="B10461" s="12"/>
      <c r="C10461" s="12"/>
      <c r="D10461" s="12"/>
    </row>
    <row r="10462" spans="1:4" x14ac:dyDescent="0.2">
      <c r="A10462" s="60"/>
      <c r="B10462" s="12"/>
      <c r="C10462" s="12"/>
      <c r="D10462" s="12"/>
    </row>
    <row r="10463" spans="1:4" x14ac:dyDescent="0.2">
      <c r="A10463" s="60"/>
      <c r="B10463" s="12"/>
      <c r="C10463" s="12"/>
      <c r="D10463" s="12"/>
    </row>
    <row r="10464" spans="1:4" x14ac:dyDescent="0.2">
      <c r="A10464" s="60"/>
      <c r="B10464" s="12"/>
      <c r="C10464" s="12"/>
      <c r="D10464" s="12"/>
    </row>
    <row r="10465" spans="1:4" x14ac:dyDescent="0.2">
      <c r="A10465" s="60"/>
      <c r="B10465" s="12"/>
      <c r="C10465" s="12"/>
      <c r="D10465" s="12"/>
    </row>
    <row r="10466" spans="1:4" x14ac:dyDescent="0.2">
      <c r="A10466" s="60"/>
      <c r="B10466" s="12"/>
      <c r="C10466" s="12"/>
      <c r="D10466" s="12"/>
    </row>
    <row r="10467" spans="1:4" x14ac:dyDescent="0.2">
      <c r="A10467" s="60"/>
      <c r="B10467" s="12"/>
      <c r="C10467" s="12"/>
      <c r="D10467" s="12"/>
    </row>
    <row r="10468" spans="1:4" x14ac:dyDescent="0.2">
      <c r="A10468" s="60"/>
      <c r="B10468" s="12"/>
      <c r="C10468" s="12"/>
      <c r="D10468" s="12"/>
    </row>
    <row r="10469" spans="1:4" x14ac:dyDescent="0.2">
      <c r="A10469" s="60"/>
      <c r="B10469" s="12"/>
      <c r="C10469" s="12"/>
      <c r="D10469" s="12"/>
    </row>
    <row r="10470" spans="1:4" x14ac:dyDescent="0.2">
      <c r="A10470" s="60"/>
      <c r="B10470" s="12"/>
      <c r="C10470" s="12"/>
      <c r="D10470" s="12"/>
    </row>
    <row r="10471" spans="1:4" x14ac:dyDescent="0.2">
      <c r="A10471" s="60"/>
      <c r="B10471" s="12"/>
      <c r="C10471" s="12"/>
      <c r="D10471" s="12"/>
    </row>
    <row r="10472" spans="1:4" x14ac:dyDescent="0.2">
      <c r="A10472" s="60"/>
      <c r="B10472" s="12"/>
      <c r="C10472" s="12"/>
      <c r="D10472" s="12"/>
    </row>
    <row r="10473" spans="1:4" x14ac:dyDescent="0.2">
      <c r="A10473" s="60"/>
      <c r="B10473" s="12"/>
      <c r="C10473" s="12"/>
      <c r="D10473" s="12"/>
    </row>
    <row r="10474" spans="1:4" x14ac:dyDescent="0.2">
      <c r="A10474" s="60"/>
      <c r="B10474" s="12"/>
      <c r="C10474" s="12"/>
      <c r="D10474" s="12"/>
    </row>
    <row r="10475" spans="1:4" x14ac:dyDescent="0.2">
      <c r="A10475" s="60"/>
      <c r="B10475" s="12"/>
      <c r="C10475" s="12"/>
      <c r="D10475" s="12"/>
    </row>
    <row r="10476" spans="1:4" x14ac:dyDescent="0.2">
      <c r="A10476" s="60"/>
      <c r="B10476" s="12"/>
      <c r="C10476" s="12"/>
      <c r="D10476" s="12"/>
    </row>
    <row r="10477" spans="1:4" x14ac:dyDescent="0.2">
      <c r="A10477" s="60"/>
      <c r="B10477" s="12"/>
      <c r="C10477" s="12"/>
      <c r="D10477" s="12"/>
    </row>
    <row r="10478" spans="1:4" x14ac:dyDescent="0.2">
      <c r="A10478" s="60"/>
      <c r="B10478" s="12"/>
      <c r="C10478" s="12"/>
      <c r="D10478" s="12"/>
    </row>
    <row r="10479" spans="1:4" x14ac:dyDescent="0.2">
      <c r="A10479" s="60"/>
      <c r="B10479" s="12"/>
      <c r="C10479" s="12"/>
      <c r="D10479" s="12"/>
    </row>
    <row r="10480" spans="1:4" x14ac:dyDescent="0.2">
      <c r="A10480" s="60"/>
      <c r="B10480" s="12"/>
      <c r="C10480" s="12"/>
      <c r="D10480" s="12"/>
    </row>
    <row r="10481" spans="1:4" x14ac:dyDescent="0.2">
      <c r="A10481" s="60"/>
      <c r="B10481" s="12"/>
      <c r="C10481" s="12"/>
      <c r="D10481" s="12"/>
    </row>
    <row r="10482" spans="1:4" x14ac:dyDescent="0.2">
      <c r="A10482" s="60"/>
      <c r="B10482" s="12"/>
      <c r="C10482" s="12"/>
      <c r="D10482" s="12"/>
    </row>
    <row r="10483" spans="1:4" x14ac:dyDescent="0.2">
      <c r="A10483" s="60"/>
      <c r="B10483" s="12"/>
      <c r="C10483" s="12"/>
      <c r="D10483" s="12"/>
    </row>
    <row r="10484" spans="1:4" x14ac:dyDescent="0.2">
      <c r="A10484" s="60"/>
      <c r="B10484" s="12"/>
      <c r="C10484" s="12"/>
      <c r="D10484" s="12"/>
    </row>
    <row r="10485" spans="1:4" x14ac:dyDescent="0.2">
      <c r="A10485" s="60"/>
      <c r="B10485" s="12"/>
      <c r="C10485" s="12"/>
      <c r="D10485" s="12"/>
    </row>
    <row r="10486" spans="1:4" x14ac:dyDescent="0.2">
      <c r="A10486" s="60"/>
      <c r="B10486" s="12"/>
      <c r="C10486" s="12"/>
      <c r="D10486" s="12"/>
    </row>
    <row r="10487" spans="1:4" x14ac:dyDescent="0.2">
      <c r="A10487" s="60"/>
      <c r="B10487" s="12"/>
      <c r="C10487" s="12"/>
      <c r="D10487" s="12"/>
    </row>
    <row r="10488" spans="1:4" x14ac:dyDescent="0.2">
      <c r="A10488" s="60"/>
      <c r="B10488" s="12"/>
      <c r="C10488" s="12"/>
      <c r="D10488" s="12"/>
    </row>
    <row r="10489" spans="1:4" x14ac:dyDescent="0.2">
      <c r="A10489" s="60"/>
      <c r="B10489" s="12"/>
      <c r="C10489" s="12"/>
      <c r="D10489" s="12"/>
    </row>
    <row r="10490" spans="1:4" x14ac:dyDescent="0.2">
      <c r="A10490" s="60"/>
      <c r="B10490" s="12"/>
      <c r="C10490" s="12"/>
      <c r="D10490" s="12"/>
    </row>
    <row r="10491" spans="1:4" x14ac:dyDescent="0.2">
      <c r="A10491" s="60"/>
      <c r="B10491" s="12"/>
      <c r="C10491" s="12"/>
      <c r="D10491" s="12"/>
    </row>
    <row r="10492" spans="1:4" x14ac:dyDescent="0.2">
      <c r="A10492" s="60"/>
      <c r="B10492" s="12"/>
      <c r="C10492" s="12"/>
      <c r="D10492" s="12"/>
    </row>
    <row r="10493" spans="1:4" x14ac:dyDescent="0.2">
      <c r="A10493" s="60"/>
      <c r="B10493" s="12"/>
      <c r="C10493" s="12"/>
      <c r="D10493" s="12"/>
    </row>
    <row r="10494" spans="1:4" x14ac:dyDescent="0.2">
      <c r="A10494" s="60"/>
      <c r="B10494" s="12"/>
      <c r="C10494" s="12"/>
      <c r="D10494" s="12"/>
    </row>
    <row r="10495" spans="1:4" x14ac:dyDescent="0.2">
      <c r="A10495" s="60"/>
      <c r="B10495" s="12"/>
      <c r="C10495" s="12"/>
      <c r="D10495" s="12"/>
    </row>
    <row r="10496" spans="1:4" x14ac:dyDescent="0.2">
      <c r="A10496" s="60"/>
      <c r="B10496" s="12"/>
      <c r="C10496" s="12"/>
      <c r="D10496" s="12"/>
    </row>
    <row r="10497" spans="1:4" x14ac:dyDescent="0.2">
      <c r="A10497" s="60"/>
      <c r="B10497" s="12"/>
      <c r="C10497" s="12"/>
      <c r="D10497" s="12"/>
    </row>
    <row r="10498" spans="1:4" x14ac:dyDescent="0.2">
      <c r="A10498" s="60"/>
      <c r="B10498" s="12"/>
      <c r="C10498" s="12"/>
      <c r="D10498" s="12"/>
    </row>
    <row r="10499" spans="1:4" x14ac:dyDescent="0.2">
      <c r="A10499" s="60"/>
      <c r="B10499" s="12"/>
      <c r="C10499" s="12"/>
      <c r="D10499" s="12"/>
    </row>
    <row r="10500" spans="1:4" x14ac:dyDescent="0.2">
      <c r="A10500" s="60"/>
      <c r="B10500" s="12"/>
      <c r="C10500" s="12"/>
      <c r="D10500" s="12"/>
    </row>
    <row r="10501" spans="1:4" x14ac:dyDescent="0.2">
      <c r="A10501" s="60"/>
      <c r="B10501" s="12"/>
      <c r="C10501" s="12"/>
      <c r="D10501" s="12"/>
    </row>
    <row r="10502" spans="1:4" x14ac:dyDescent="0.2">
      <c r="A10502" s="60"/>
      <c r="B10502" s="12"/>
      <c r="C10502" s="12"/>
      <c r="D10502" s="12"/>
    </row>
    <row r="10503" spans="1:4" x14ac:dyDescent="0.2">
      <c r="A10503" s="60"/>
      <c r="B10503" s="12"/>
      <c r="C10503" s="12"/>
      <c r="D10503" s="12"/>
    </row>
    <row r="10504" spans="1:4" x14ac:dyDescent="0.2">
      <c r="A10504" s="60"/>
      <c r="B10504" s="12"/>
      <c r="C10504" s="12"/>
      <c r="D10504" s="12"/>
    </row>
    <row r="10505" spans="1:4" x14ac:dyDescent="0.2">
      <c r="A10505" s="60"/>
      <c r="B10505" s="12"/>
      <c r="C10505" s="12"/>
      <c r="D10505" s="12"/>
    </row>
    <row r="10506" spans="1:4" x14ac:dyDescent="0.2">
      <c r="A10506" s="60"/>
      <c r="B10506" s="12"/>
      <c r="C10506" s="12"/>
      <c r="D10506" s="12"/>
    </row>
    <row r="10507" spans="1:4" x14ac:dyDescent="0.2">
      <c r="A10507" s="60"/>
      <c r="B10507" s="12"/>
      <c r="C10507" s="12"/>
      <c r="D10507" s="12"/>
    </row>
    <row r="10508" spans="1:4" x14ac:dyDescent="0.2">
      <c r="A10508" s="60"/>
      <c r="B10508" s="12"/>
      <c r="C10508" s="12"/>
      <c r="D10508" s="12"/>
    </row>
    <row r="10509" spans="1:4" x14ac:dyDescent="0.2">
      <c r="A10509" s="60"/>
      <c r="B10509" s="12"/>
      <c r="C10509" s="12"/>
      <c r="D10509" s="12"/>
    </row>
    <row r="10510" spans="1:4" x14ac:dyDescent="0.2">
      <c r="A10510" s="60"/>
      <c r="B10510" s="12"/>
      <c r="C10510" s="12"/>
      <c r="D10510" s="12"/>
    </row>
    <row r="10511" spans="1:4" x14ac:dyDescent="0.2">
      <c r="A10511" s="60"/>
      <c r="B10511" s="12"/>
      <c r="C10511" s="12"/>
      <c r="D10511" s="12"/>
    </row>
    <row r="10512" spans="1:4" x14ac:dyDescent="0.2">
      <c r="A10512" s="60"/>
      <c r="B10512" s="12"/>
      <c r="C10512" s="12"/>
      <c r="D10512" s="12"/>
    </row>
    <row r="10513" spans="1:4" x14ac:dyDescent="0.2">
      <c r="A10513" s="60"/>
      <c r="B10513" s="12"/>
      <c r="C10513" s="12"/>
      <c r="D10513" s="12"/>
    </row>
    <row r="10514" spans="1:4" x14ac:dyDescent="0.2">
      <c r="A10514" s="60"/>
      <c r="B10514" s="12"/>
      <c r="C10514" s="12"/>
      <c r="D10514" s="12"/>
    </row>
    <row r="10515" spans="1:4" x14ac:dyDescent="0.2">
      <c r="A10515" s="60"/>
      <c r="B10515" s="12"/>
      <c r="C10515" s="12"/>
      <c r="D10515" s="12"/>
    </row>
    <row r="10516" spans="1:4" x14ac:dyDescent="0.2">
      <c r="A10516" s="60"/>
      <c r="B10516" s="12"/>
      <c r="C10516" s="12"/>
      <c r="D10516" s="12"/>
    </row>
    <row r="10517" spans="1:4" x14ac:dyDescent="0.2">
      <c r="A10517" s="60"/>
      <c r="B10517" s="12"/>
      <c r="C10517" s="12"/>
      <c r="D10517" s="12"/>
    </row>
    <row r="10518" spans="1:4" x14ac:dyDescent="0.2">
      <c r="A10518" s="60"/>
      <c r="B10518" s="12"/>
      <c r="C10518" s="12"/>
      <c r="D10518" s="12"/>
    </row>
    <row r="10519" spans="1:4" x14ac:dyDescent="0.2">
      <c r="A10519" s="60"/>
      <c r="B10519" s="12"/>
      <c r="C10519" s="12"/>
      <c r="D10519" s="12"/>
    </row>
    <row r="10520" spans="1:4" x14ac:dyDescent="0.2">
      <c r="A10520" s="60"/>
      <c r="B10520" s="12"/>
      <c r="C10520" s="12"/>
      <c r="D10520" s="12"/>
    </row>
    <row r="10521" spans="1:4" x14ac:dyDescent="0.2">
      <c r="A10521" s="60"/>
      <c r="B10521" s="12"/>
      <c r="C10521" s="12"/>
      <c r="D10521" s="12"/>
    </row>
    <row r="10522" spans="1:4" x14ac:dyDescent="0.2">
      <c r="A10522" s="60"/>
      <c r="B10522" s="12"/>
      <c r="C10522" s="12"/>
      <c r="D10522" s="12"/>
    </row>
    <row r="10523" spans="1:4" x14ac:dyDescent="0.2">
      <c r="A10523" s="60"/>
      <c r="B10523" s="12"/>
      <c r="C10523" s="12"/>
      <c r="D10523" s="12"/>
    </row>
    <row r="10524" spans="1:4" x14ac:dyDescent="0.2">
      <c r="A10524" s="60"/>
      <c r="B10524" s="12"/>
      <c r="C10524" s="12"/>
      <c r="D10524" s="12"/>
    </row>
    <row r="10525" spans="1:4" x14ac:dyDescent="0.2">
      <c r="A10525" s="60"/>
      <c r="B10525" s="12"/>
      <c r="C10525" s="12"/>
      <c r="D10525" s="12"/>
    </row>
    <row r="10526" spans="1:4" x14ac:dyDescent="0.2">
      <c r="A10526" s="60"/>
      <c r="B10526" s="12"/>
      <c r="C10526" s="12"/>
      <c r="D10526" s="12"/>
    </row>
    <row r="10527" spans="1:4" x14ac:dyDescent="0.2">
      <c r="A10527" s="60"/>
      <c r="B10527" s="12"/>
      <c r="C10527" s="12"/>
      <c r="D10527" s="12"/>
    </row>
    <row r="10528" spans="1:4" x14ac:dyDescent="0.2">
      <c r="A10528" s="60"/>
      <c r="B10528" s="12"/>
      <c r="C10528" s="12"/>
      <c r="D10528" s="12"/>
    </row>
    <row r="10529" spans="1:4" x14ac:dyDescent="0.2">
      <c r="A10529" s="60"/>
      <c r="B10529" s="12"/>
      <c r="C10529" s="12"/>
      <c r="D10529" s="12"/>
    </row>
    <row r="10530" spans="1:4" x14ac:dyDescent="0.2">
      <c r="A10530" s="60"/>
      <c r="B10530" s="12"/>
      <c r="C10530" s="12"/>
      <c r="D10530" s="12"/>
    </row>
    <row r="10531" spans="1:4" x14ac:dyDescent="0.2">
      <c r="A10531" s="60"/>
      <c r="B10531" s="12"/>
      <c r="C10531" s="12"/>
      <c r="D10531" s="12"/>
    </row>
    <row r="10532" spans="1:4" x14ac:dyDescent="0.2">
      <c r="A10532" s="60"/>
      <c r="B10532" s="12"/>
      <c r="C10532" s="12"/>
      <c r="D10532" s="12"/>
    </row>
    <row r="10533" spans="1:4" x14ac:dyDescent="0.2">
      <c r="A10533" s="60"/>
      <c r="B10533" s="12"/>
      <c r="C10533" s="12"/>
      <c r="D10533" s="12"/>
    </row>
    <row r="10534" spans="1:4" x14ac:dyDescent="0.2">
      <c r="A10534" s="60"/>
      <c r="B10534" s="12"/>
      <c r="C10534" s="12"/>
      <c r="D10534" s="12"/>
    </row>
    <row r="10535" spans="1:4" x14ac:dyDescent="0.2">
      <c r="A10535" s="60"/>
      <c r="B10535" s="12"/>
      <c r="C10535" s="12"/>
      <c r="D10535" s="12"/>
    </row>
    <row r="10536" spans="1:4" x14ac:dyDescent="0.2">
      <c r="A10536" s="60"/>
      <c r="B10536" s="12"/>
      <c r="C10536" s="12"/>
      <c r="D10536" s="12"/>
    </row>
    <row r="10537" spans="1:4" x14ac:dyDescent="0.2">
      <c r="A10537" s="60"/>
      <c r="B10537" s="12"/>
      <c r="C10537" s="12"/>
      <c r="D10537" s="12"/>
    </row>
    <row r="10538" spans="1:4" x14ac:dyDescent="0.2">
      <c r="A10538" s="60"/>
      <c r="B10538" s="12"/>
      <c r="C10538" s="12"/>
      <c r="D10538" s="12"/>
    </row>
    <row r="10539" spans="1:4" x14ac:dyDescent="0.2">
      <c r="A10539" s="60"/>
      <c r="B10539" s="12"/>
      <c r="C10539" s="12"/>
      <c r="D10539" s="12"/>
    </row>
    <row r="10540" spans="1:4" x14ac:dyDescent="0.2">
      <c r="A10540" s="60"/>
      <c r="B10540" s="12"/>
      <c r="C10540" s="12"/>
      <c r="D10540" s="12"/>
    </row>
    <row r="10541" spans="1:4" x14ac:dyDescent="0.2">
      <c r="A10541" s="60"/>
      <c r="B10541" s="12"/>
      <c r="C10541" s="12"/>
      <c r="D10541" s="12"/>
    </row>
    <row r="10542" spans="1:4" x14ac:dyDescent="0.2">
      <c r="A10542" s="60"/>
      <c r="B10542" s="12"/>
      <c r="C10542" s="12"/>
      <c r="D10542" s="12"/>
    </row>
    <row r="10543" spans="1:4" x14ac:dyDescent="0.2">
      <c r="A10543" s="60"/>
      <c r="B10543" s="12"/>
      <c r="C10543" s="12"/>
      <c r="D10543" s="12"/>
    </row>
    <row r="10544" spans="1:4" x14ac:dyDescent="0.2">
      <c r="A10544" s="60"/>
      <c r="B10544" s="12"/>
      <c r="C10544" s="12"/>
      <c r="D10544" s="12"/>
    </row>
    <row r="10545" spans="1:4" x14ac:dyDescent="0.2">
      <c r="A10545" s="60"/>
      <c r="B10545" s="12"/>
      <c r="C10545" s="12"/>
      <c r="D10545" s="12"/>
    </row>
    <row r="10546" spans="1:4" x14ac:dyDescent="0.2">
      <c r="A10546" s="60"/>
      <c r="B10546" s="12"/>
      <c r="C10546" s="12"/>
      <c r="D10546" s="12"/>
    </row>
    <row r="10547" spans="1:4" x14ac:dyDescent="0.2">
      <c r="A10547" s="60"/>
      <c r="B10547" s="12"/>
      <c r="C10547" s="12"/>
      <c r="D10547" s="12"/>
    </row>
    <row r="10548" spans="1:4" x14ac:dyDescent="0.2">
      <c r="A10548" s="60"/>
      <c r="B10548" s="12"/>
      <c r="C10548" s="12"/>
      <c r="D10548" s="12"/>
    </row>
    <row r="10549" spans="1:4" x14ac:dyDescent="0.2">
      <c r="A10549" s="60"/>
      <c r="B10549" s="12"/>
      <c r="C10549" s="12"/>
      <c r="D10549" s="12"/>
    </row>
    <row r="10550" spans="1:4" x14ac:dyDescent="0.2">
      <c r="A10550" s="60"/>
      <c r="B10550" s="12"/>
      <c r="C10550" s="12"/>
      <c r="D10550" s="12"/>
    </row>
    <row r="10551" spans="1:4" x14ac:dyDescent="0.2">
      <c r="A10551" s="60"/>
      <c r="B10551" s="12"/>
      <c r="C10551" s="12"/>
      <c r="D10551" s="12"/>
    </row>
    <row r="10552" spans="1:4" x14ac:dyDescent="0.2">
      <c r="A10552" s="60"/>
      <c r="B10552" s="12"/>
      <c r="C10552" s="12"/>
      <c r="D10552" s="12"/>
    </row>
    <row r="10553" spans="1:4" x14ac:dyDescent="0.2">
      <c r="A10553" s="60"/>
      <c r="B10553" s="12"/>
      <c r="C10553" s="12"/>
      <c r="D10553" s="12"/>
    </row>
    <row r="10554" spans="1:4" x14ac:dyDescent="0.2">
      <c r="A10554" s="60"/>
      <c r="B10554" s="12"/>
      <c r="C10554" s="12"/>
      <c r="D10554" s="12"/>
    </row>
    <row r="10555" spans="1:4" x14ac:dyDescent="0.2">
      <c r="A10555" s="60"/>
      <c r="B10555" s="12"/>
      <c r="C10555" s="12"/>
      <c r="D10555" s="12"/>
    </row>
    <row r="10556" spans="1:4" x14ac:dyDescent="0.2">
      <c r="A10556" s="60"/>
      <c r="B10556" s="12"/>
      <c r="C10556" s="12"/>
      <c r="D10556" s="12"/>
    </row>
    <row r="10557" spans="1:4" x14ac:dyDescent="0.2">
      <c r="A10557" s="60"/>
      <c r="B10557" s="12"/>
      <c r="C10557" s="12"/>
      <c r="D10557" s="12"/>
    </row>
    <row r="10558" spans="1:4" x14ac:dyDescent="0.2">
      <c r="A10558" s="60"/>
      <c r="B10558" s="12"/>
      <c r="C10558" s="12"/>
      <c r="D10558" s="12"/>
    </row>
    <row r="10559" spans="1:4" x14ac:dyDescent="0.2">
      <c r="A10559" s="60"/>
      <c r="B10559" s="12"/>
      <c r="C10559" s="12"/>
      <c r="D10559" s="12"/>
    </row>
    <row r="10560" spans="1:4" x14ac:dyDescent="0.2">
      <c r="A10560" s="60"/>
      <c r="B10560" s="12"/>
      <c r="C10560" s="12"/>
      <c r="D10560" s="12"/>
    </row>
    <row r="10561" spans="1:4" x14ac:dyDescent="0.2">
      <c r="A10561" s="60"/>
      <c r="B10561" s="12"/>
      <c r="C10561" s="12"/>
      <c r="D10561" s="12"/>
    </row>
    <row r="10562" spans="1:4" x14ac:dyDescent="0.2">
      <c r="A10562" s="60"/>
      <c r="B10562" s="12"/>
      <c r="C10562" s="12"/>
      <c r="D10562" s="12"/>
    </row>
    <row r="10563" spans="1:4" x14ac:dyDescent="0.2">
      <c r="A10563" s="60"/>
      <c r="B10563" s="12"/>
      <c r="C10563" s="12"/>
      <c r="D10563" s="12"/>
    </row>
    <row r="10564" spans="1:4" x14ac:dyDescent="0.2">
      <c r="A10564" s="60"/>
      <c r="B10564" s="12"/>
      <c r="C10564" s="12"/>
      <c r="D10564" s="12"/>
    </row>
    <row r="10565" spans="1:4" x14ac:dyDescent="0.2">
      <c r="A10565" s="60"/>
      <c r="B10565" s="12"/>
      <c r="C10565" s="12"/>
      <c r="D10565" s="12"/>
    </row>
    <row r="10566" spans="1:4" x14ac:dyDescent="0.2">
      <c r="A10566" s="60"/>
      <c r="B10566" s="12"/>
      <c r="C10566" s="12"/>
      <c r="D10566" s="12"/>
    </row>
    <row r="10567" spans="1:4" x14ac:dyDescent="0.2">
      <c r="A10567" s="60"/>
      <c r="B10567" s="12"/>
      <c r="C10567" s="12"/>
      <c r="D10567" s="12"/>
    </row>
    <row r="10568" spans="1:4" x14ac:dyDescent="0.2">
      <c r="A10568" s="60"/>
      <c r="B10568" s="12"/>
      <c r="C10568" s="12"/>
      <c r="D10568" s="12"/>
    </row>
    <row r="10569" spans="1:4" x14ac:dyDescent="0.2">
      <c r="A10569" s="60"/>
      <c r="B10569" s="12"/>
      <c r="C10569" s="12"/>
      <c r="D10569" s="12"/>
    </row>
    <row r="10570" spans="1:4" x14ac:dyDescent="0.2">
      <c r="A10570" s="60"/>
      <c r="B10570" s="12"/>
      <c r="C10570" s="12"/>
      <c r="D10570" s="12"/>
    </row>
    <row r="10571" spans="1:4" x14ac:dyDescent="0.2">
      <c r="A10571" s="60"/>
      <c r="B10571" s="12"/>
      <c r="C10571" s="12"/>
      <c r="D10571" s="12"/>
    </row>
    <row r="10572" spans="1:4" x14ac:dyDescent="0.2">
      <c r="A10572" s="60"/>
      <c r="B10572" s="12"/>
      <c r="C10572" s="12"/>
      <c r="D10572" s="12"/>
    </row>
    <row r="10573" spans="1:4" x14ac:dyDescent="0.2">
      <c r="A10573" s="60"/>
      <c r="B10573" s="12"/>
      <c r="C10573" s="12"/>
      <c r="D10573" s="12"/>
    </row>
    <row r="10574" spans="1:4" x14ac:dyDescent="0.2">
      <c r="A10574" s="60"/>
      <c r="B10574" s="12"/>
      <c r="C10574" s="12"/>
      <c r="D10574" s="12"/>
    </row>
    <row r="10575" spans="1:4" x14ac:dyDescent="0.2">
      <c r="A10575" s="60"/>
      <c r="B10575" s="12"/>
      <c r="C10575" s="12"/>
      <c r="D10575" s="12"/>
    </row>
    <row r="10576" spans="1:4" x14ac:dyDescent="0.2">
      <c r="A10576" s="60"/>
      <c r="B10576" s="12"/>
      <c r="C10576" s="12"/>
      <c r="D10576" s="12"/>
    </row>
    <row r="10577" spans="1:4" x14ac:dyDescent="0.2">
      <c r="A10577" s="60"/>
      <c r="B10577" s="12"/>
      <c r="C10577" s="12"/>
      <c r="D10577" s="12"/>
    </row>
    <row r="10578" spans="1:4" x14ac:dyDescent="0.2">
      <c r="A10578" s="60"/>
      <c r="B10578" s="12"/>
      <c r="C10578" s="12"/>
      <c r="D10578" s="12"/>
    </row>
    <row r="10579" spans="1:4" x14ac:dyDescent="0.2">
      <c r="A10579" s="60"/>
      <c r="B10579" s="12"/>
      <c r="C10579" s="12"/>
      <c r="D10579" s="12"/>
    </row>
    <row r="10580" spans="1:4" x14ac:dyDescent="0.2">
      <c r="A10580" s="60"/>
      <c r="B10580" s="12"/>
      <c r="C10580" s="12"/>
      <c r="D10580" s="12"/>
    </row>
    <row r="10581" spans="1:4" x14ac:dyDescent="0.2">
      <c r="A10581" s="60"/>
      <c r="B10581" s="12"/>
      <c r="C10581" s="12"/>
      <c r="D10581" s="12"/>
    </row>
    <row r="10582" spans="1:4" x14ac:dyDescent="0.2">
      <c r="A10582" s="60"/>
      <c r="B10582" s="12"/>
      <c r="C10582" s="12"/>
      <c r="D10582" s="12"/>
    </row>
    <row r="10583" spans="1:4" x14ac:dyDescent="0.2">
      <c r="A10583" s="60"/>
      <c r="B10583" s="12"/>
      <c r="C10583" s="12"/>
      <c r="D10583" s="12"/>
    </row>
    <row r="10584" spans="1:4" x14ac:dyDescent="0.2">
      <c r="A10584" s="60"/>
      <c r="B10584" s="12"/>
      <c r="C10584" s="12"/>
      <c r="D10584" s="12"/>
    </row>
    <row r="10585" spans="1:4" x14ac:dyDescent="0.2">
      <c r="A10585" s="60"/>
      <c r="B10585" s="12"/>
      <c r="C10585" s="12"/>
      <c r="D10585" s="12"/>
    </row>
    <row r="10586" spans="1:4" x14ac:dyDescent="0.2">
      <c r="A10586" s="60"/>
      <c r="B10586" s="12"/>
      <c r="C10586" s="12"/>
      <c r="D10586" s="12"/>
    </row>
    <row r="10587" spans="1:4" x14ac:dyDescent="0.2">
      <c r="A10587" s="60"/>
      <c r="B10587" s="12"/>
      <c r="C10587" s="12"/>
      <c r="D10587" s="12"/>
    </row>
    <row r="10588" spans="1:4" x14ac:dyDescent="0.2">
      <c r="A10588" s="60"/>
      <c r="B10588" s="12"/>
      <c r="C10588" s="12"/>
      <c r="D10588" s="12"/>
    </row>
    <row r="10589" spans="1:4" x14ac:dyDescent="0.2">
      <c r="A10589" s="60"/>
      <c r="B10589" s="12"/>
      <c r="C10589" s="12"/>
      <c r="D10589" s="12"/>
    </row>
    <row r="10590" spans="1:4" x14ac:dyDescent="0.2">
      <c r="A10590" s="60"/>
      <c r="B10590" s="12"/>
      <c r="C10590" s="12"/>
      <c r="D10590" s="12"/>
    </row>
    <row r="10591" spans="1:4" x14ac:dyDescent="0.2">
      <c r="A10591" s="60"/>
      <c r="B10591" s="12"/>
      <c r="C10591" s="12"/>
      <c r="D10591" s="12"/>
    </row>
    <row r="10592" spans="1:4" x14ac:dyDescent="0.2">
      <c r="A10592" s="60"/>
      <c r="B10592" s="12"/>
      <c r="C10592" s="12"/>
      <c r="D10592" s="12"/>
    </row>
    <row r="10593" spans="1:4" x14ac:dyDescent="0.2">
      <c r="A10593" s="60"/>
      <c r="B10593" s="12"/>
      <c r="C10593" s="12"/>
      <c r="D10593" s="12"/>
    </row>
    <row r="10594" spans="1:4" x14ac:dyDescent="0.2">
      <c r="A10594" s="60"/>
      <c r="B10594" s="12"/>
      <c r="C10594" s="12"/>
      <c r="D10594" s="12"/>
    </row>
    <row r="10595" spans="1:4" x14ac:dyDescent="0.2">
      <c r="A10595" s="60"/>
      <c r="B10595" s="12"/>
      <c r="C10595" s="12"/>
      <c r="D10595" s="12"/>
    </row>
    <row r="10596" spans="1:4" x14ac:dyDescent="0.2">
      <c r="A10596" s="60"/>
      <c r="B10596" s="12"/>
      <c r="C10596" s="12"/>
      <c r="D10596" s="12"/>
    </row>
    <row r="10597" spans="1:4" x14ac:dyDescent="0.2">
      <c r="A10597" s="60"/>
      <c r="B10597" s="12"/>
      <c r="C10597" s="12"/>
      <c r="D10597" s="12"/>
    </row>
    <row r="10598" spans="1:4" x14ac:dyDescent="0.2">
      <c r="A10598" s="60"/>
      <c r="B10598" s="12"/>
      <c r="C10598" s="12"/>
      <c r="D10598" s="12"/>
    </row>
    <row r="10599" spans="1:4" x14ac:dyDescent="0.2">
      <c r="A10599" s="60"/>
      <c r="B10599" s="12"/>
      <c r="C10599" s="12"/>
      <c r="D10599" s="12"/>
    </row>
    <row r="10600" spans="1:4" x14ac:dyDescent="0.2">
      <c r="A10600" s="60"/>
      <c r="B10600" s="12"/>
      <c r="C10600" s="12"/>
      <c r="D10600" s="12"/>
    </row>
    <row r="10601" spans="1:4" x14ac:dyDescent="0.2">
      <c r="A10601" s="60"/>
      <c r="B10601" s="12"/>
      <c r="C10601" s="12"/>
      <c r="D10601" s="12"/>
    </row>
    <row r="10602" spans="1:4" x14ac:dyDescent="0.2">
      <c r="A10602" s="60"/>
      <c r="B10602" s="12"/>
      <c r="C10602" s="12"/>
      <c r="D10602" s="12"/>
    </row>
    <row r="10603" spans="1:4" x14ac:dyDescent="0.2">
      <c r="A10603" s="60"/>
      <c r="B10603" s="12"/>
      <c r="C10603" s="12"/>
      <c r="D10603" s="12"/>
    </row>
    <row r="10604" spans="1:4" x14ac:dyDescent="0.2">
      <c r="A10604" s="60"/>
      <c r="B10604" s="12"/>
      <c r="C10604" s="12"/>
      <c r="D10604" s="12"/>
    </row>
    <row r="10605" spans="1:4" x14ac:dyDescent="0.2">
      <c r="A10605" s="60"/>
      <c r="B10605" s="12"/>
      <c r="C10605" s="12"/>
      <c r="D10605" s="12"/>
    </row>
    <row r="10606" spans="1:4" x14ac:dyDescent="0.2">
      <c r="A10606" s="60"/>
      <c r="B10606" s="12"/>
      <c r="C10606" s="12"/>
      <c r="D10606" s="12"/>
    </row>
    <row r="10607" spans="1:4" x14ac:dyDescent="0.2">
      <c r="A10607" s="60"/>
      <c r="B10607" s="12"/>
      <c r="C10607" s="12"/>
      <c r="D10607" s="12"/>
    </row>
    <row r="10608" spans="1:4" x14ac:dyDescent="0.2">
      <c r="A10608" s="60"/>
      <c r="B10608" s="12"/>
      <c r="C10608" s="12"/>
      <c r="D10608" s="12"/>
    </row>
    <row r="10609" spans="1:4" x14ac:dyDescent="0.2">
      <c r="A10609" s="60"/>
      <c r="B10609" s="12"/>
      <c r="C10609" s="12"/>
      <c r="D10609" s="12"/>
    </row>
    <row r="10610" spans="1:4" x14ac:dyDescent="0.2">
      <c r="A10610" s="60"/>
      <c r="B10610" s="12"/>
      <c r="C10610" s="12"/>
      <c r="D10610" s="12"/>
    </row>
    <row r="10611" spans="1:4" x14ac:dyDescent="0.2">
      <c r="A10611" s="60"/>
      <c r="B10611" s="12"/>
      <c r="C10611" s="12"/>
      <c r="D10611" s="12"/>
    </row>
    <row r="10612" spans="1:4" x14ac:dyDescent="0.2">
      <c r="A10612" s="60"/>
      <c r="B10612" s="12"/>
      <c r="C10612" s="12"/>
      <c r="D10612" s="12"/>
    </row>
    <row r="10613" spans="1:4" x14ac:dyDescent="0.2">
      <c r="A10613" s="60"/>
      <c r="B10613" s="12"/>
      <c r="C10613" s="12"/>
      <c r="D10613" s="12"/>
    </row>
    <row r="10614" spans="1:4" x14ac:dyDescent="0.2">
      <c r="A10614" s="60"/>
      <c r="B10614" s="12"/>
      <c r="C10614" s="12"/>
      <c r="D10614" s="12"/>
    </row>
    <row r="10615" spans="1:4" x14ac:dyDescent="0.2">
      <c r="A10615" s="60"/>
      <c r="B10615" s="12"/>
      <c r="C10615" s="12"/>
      <c r="D10615" s="12"/>
    </row>
    <row r="10616" spans="1:4" x14ac:dyDescent="0.2">
      <c r="A10616" s="60"/>
      <c r="B10616" s="12"/>
      <c r="C10616" s="12"/>
      <c r="D10616" s="12"/>
    </row>
    <row r="10617" spans="1:4" x14ac:dyDescent="0.2">
      <c r="A10617" s="60"/>
      <c r="B10617" s="12"/>
      <c r="C10617" s="12"/>
      <c r="D10617" s="12"/>
    </row>
    <row r="10618" spans="1:4" x14ac:dyDescent="0.2">
      <c r="A10618" s="60"/>
      <c r="B10618" s="12"/>
      <c r="C10618" s="12"/>
      <c r="D10618" s="12"/>
    </row>
    <row r="10619" spans="1:4" x14ac:dyDescent="0.2">
      <c r="A10619" s="60"/>
      <c r="B10619" s="12"/>
      <c r="C10619" s="12"/>
      <c r="D10619" s="12"/>
    </row>
    <row r="10620" spans="1:4" x14ac:dyDescent="0.2">
      <c r="A10620" s="60"/>
      <c r="B10620" s="12"/>
      <c r="C10620" s="12"/>
      <c r="D10620" s="12"/>
    </row>
    <row r="10621" spans="1:4" x14ac:dyDescent="0.2">
      <c r="A10621" s="60"/>
      <c r="B10621" s="12"/>
      <c r="C10621" s="12"/>
      <c r="D10621" s="12"/>
    </row>
    <row r="10622" spans="1:4" x14ac:dyDescent="0.2">
      <c r="A10622" s="60"/>
      <c r="B10622" s="12"/>
      <c r="C10622" s="12"/>
      <c r="D10622" s="12"/>
    </row>
    <row r="10623" spans="1:4" x14ac:dyDescent="0.2">
      <c r="A10623" s="60"/>
      <c r="B10623" s="12"/>
      <c r="C10623" s="12"/>
      <c r="D10623" s="12"/>
    </row>
    <row r="10624" spans="1:4" x14ac:dyDescent="0.2">
      <c r="A10624" s="60"/>
      <c r="B10624" s="12"/>
      <c r="C10624" s="12"/>
      <c r="D10624" s="12"/>
    </row>
    <row r="10625" spans="1:4" x14ac:dyDescent="0.2">
      <c r="A10625" s="60"/>
      <c r="B10625" s="12"/>
      <c r="C10625" s="12"/>
      <c r="D10625" s="12"/>
    </row>
    <row r="10626" spans="1:4" x14ac:dyDescent="0.2">
      <c r="A10626" s="60"/>
      <c r="B10626" s="12"/>
      <c r="C10626" s="12"/>
      <c r="D10626" s="12"/>
    </row>
    <row r="10627" spans="1:4" x14ac:dyDescent="0.2">
      <c r="A10627" s="60"/>
      <c r="B10627" s="12"/>
      <c r="C10627" s="12"/>
      <c r="D10627" s="12"/>
    </row>
    <row r="10628" spans="1:4" x14ac:dyDescent="0.2">
      <c r="A10628" s="60"/>
      <c r="B10628" s="12"/>
      <c r="C10628" s="12"/>
      <c r="D10628" s="12"/>
    </row>
    <row r="10629" spans="1:4" x14ac:dyDescent="0.2">
      <c r="A10629" s="60"/>
      <c r="B10629" s="12"/>
      <c r="C10629" s="12"/>
      <c r="D10629" s="12"/>
    </row>
    <row r="10630" spans="1:4" x14ac:dyDescent="0.2">
      <c r="A10630" s="60"/>
      <c r="B10630" s="12"/>
      <c r="C10630" s="12"/>
      <c r="D10630" s="12"/>
    </row>
    <row r="10631" spans="1:4" x14ac:dyDescent="0.2">
      <c r="A10631" s="60"/>
      <c r="B10631" s="12"/>
      <c r="C10631" s="12"/>
      <c r="D10631" s="12"/>
    </row>
    <row r="10632" spans="1:4" x14ac:dyDescent="0.2">
      <c r="A10632" s="60"/>
      <c r="B10632" s="12"/>
      <c r="C10632" s="12"/>
      <c r="D10632" s="12"/>
    </row>
    <row r="10633" spans="1:4" x14ac:dyDescent="0.2">
      <c r="A10633" s="60"/>
      <c r="B10633" s="12"/>
      <c r="C10633" s="12"/>
      <c r="D10633" s="12"/>
    </row>
    <row r="10634" spans="1:4" x14ac:dyDescent="0.2">
      <c r="A10634" s="60"/>
      <c r="B10634" s="12"/>
      <c r="C10634" s="12"/>
      <c r="D10634" s="12"/>
    </row>
    <row r="10635" spans="1:4" x14ac:dyDescent="0.2">
      <c r="A10635" s="60"/>
      <c r="B10635" s="12"/>
      <c r="C10635" s="12"/>
      <c r="D10635" s="12"/>
    </row>
    <row r="10636" spans="1:4" x14ac:dyDescent="0.2">
      <c r="A10636" s="60"/>
      <c r="B10636" s="12"/>
      <c r="C10636" s="12"/>
      <c r="D10636" s="12"/>
    </row>
    <row r="10637" spans="1:4" x14ac:dyDescent="0.2">
      <c r="A10637" s="60"/>
      <c r="B10637" s="12"/>
      <c r="C10637" s="12"/>
      <c r="D10637" s="12"/>
    </row>
    <row r="10638" spans="1:4" x14ac:dyDescent="0.2">
      <c r="A10638" s="60"/>
      <c r="B10638" s="12"/>
      <c r="C10638" s="12"/>
      <c r="D10638" s="12"/>
    </row>
    <row r="10639" spans="1:4" x14ac:dyDescent="0.2">
      <c r="A10639" s="60"/>
      <c r="B10639" s="12"/>
      <c r="C10639" s="12"/>
      <c r="D10639" s="12"/>
    </row>
    <row r="10640" spans="1:4" x14ac:dyDescent="0.2">
      <c r="A10640" s="60"/>
      <c r="B10640" s="12"/>
      <c r="C10640" s="12"/>
      <c r="D10640" s="12"/>
    </row>
    <row r="10641" spans="1:4" x14ac:dyDescent="0.2">
      <c r="A10641" s="60"/>
      <c r="B10641" s="12"/>
      <c r="C10641" s="12"/>
      <c r="D10641" s="12"/>
    </row>
    <row r="10642" spans="1:4" x14ac:dyDescent="0.2">
      <c r="A10642" s="60"/>
      <c r="B10642" s="12"/>
      <c r="C10642" s="12"/>
      <c r="D10642" s="12"/>
    </row>
    <row r="10643" spans="1:4" x14ac:dyDescent="0.2">
      <c r="A10643" s="60"/>
      <c r="B10643" s="12"/>
      <c r="C10643" s="12"/>
      <c r="D10643" s="12"/>
    </row>
    <row r="10644" spans="1:4" x14ac:dyDescent="0.2">
      <c r="A10644" s="60"/>
      <c r="B10644" s="12"/>
      <c r="C10644" s="12"/>
      <c r="D10644" s="12"/>
    </row>
    <row r="10645" spans="1:4" x14ac:dyDescent="0.2">
      <c r="A10645" s="60"/>
      <c r="B10645" s="12"/>
      <c r="C10645" s="12"/>
      <c r="D10645" s="12"/>
    </row>
    <row r="10646" spans="1:4" x14ac:dyDescent="0.2">
      <c r="A10646" s="60"/>
      <c r="B10646" s="12"/>
      <c r="C10646" s="12"/>
      <c r="D10646" s="12"/>
    </row>
    <row r="10647" spans="1:4" x14ac:dyDescent="0.2">
      <c r="A10647" s="60"/>
      <c r="B10647" s="12"/>
      <c r="C10647" s="12"/>
      <c r="D10647" s="12"/>
    </row>
    <row r="10648" spans="1:4" x14ac:dyDescent="0.2">
      <c r="A10648" s="60"/>
      <c r="B10648" s="12"/>
      <c r="C10648" s="12"/>
      <c r="D10648" s="12"/>
    </row>
    <row r="10649" spans="1:4" x14ac:dyDescent="0.2">
      <c r="A10649" s="60"/>
      <c r="B10649" s="12"/>
      <c r="C10649" s="12"/>
      <c r="D10649" s="12"/>
    </row>
    <row r="10650" spans="1:4" x14ac:dyDescent="0.2">
      <c r="A10650" s="60"/>
      <c r="B10650" s="12"/>
      <c r="C10650" s="12"/>
      <c r="D10650" s="12"/>
    </row>
    <row r="10651" spans="1:4" x14ac:dyDescent="0.2">
      <c r="A10651" s="60"/>
      <c r="B10651" s="12"/>
      <c r="C10651" s="12"/>
      <c r="D10651" s="12"/>
    </row>
    <row r="10652" spans="1:4" x14ac:dyDescent="0.2">
      <c r="A10652" s="60"/>
      <c r="B10652" s="12"/>
      <c r="C10652" s="12"/>
      <c r="D10652" s="12"/>
    </row>
    <row r="10653" spans="1:4" x14ac:dyDescent="0.2">
      <c r="A10653" s="60"/>
      <c r="B10653" s="12"/>
      <c r="C10653" s="12"/>
      <c r="D10653" s="12"/>
    </row>
    <row r="10654" spans="1:4" x14ac:dyDescent="0.2">
      <c r="A10654" s="60"/>
      <c r="B10654" s="12"/>
      <c r="C10654" s="12"/>
      <c r="D10654" s="12"/>
    </row>
    <row r="10655" spans="1:4" x14ac:dyDescent="0.2">
      <c r="A10655" s="60"/>
      <c r="B10655" s="12"/>
      <c r="C10655" s="12"/>
      <c r="D10655" s="12"/>
    </row>
    <row r="10656" spans="1:4" x14ac:dyDescent="0.2">
      <c r="A10656" s="60"/>
      <c r="B10656" s="12"/>
      <c r="C10656" s="12"/>
      <c r="D10656" s="12"/>
    </row>
    <row r="10657" spans="1:4" x14ac:dyDescent="0.2">
      <c r="A10657" s="60"/>
      <c r="B10657" s="12"/>
      <c r="C10657" s="12"/>
      <c r="D10657" s="12"/>
    </row>
    <row r="10658" spans="1:4" x14ac:dyDescent="0.2">
      <c r="A10658" s="60"/>
      <c r="B10658" s="12"/>
      <c r="C10658" s="12"/>
      <c r="D10658" s="12"/>
    </row>
    <row r="10659" spans="1:4" x14ac:dyDescent="0.2">
      <c r="A10659" s="60"/>
      <c r="B10659" s="12"/>
      <c r="C10659" s="12"/>
      <c r="D10659" s="12"/>
    </row>
    <row r="10660" spans="1:4" x14ac:dyDescent="0.2">
      <c r="A10660" s="60"/>
      <c r="B10660" s="12"/>
      <c r="C10660" s="12"/>
      <c r="D10660" s="12"/>
    </row>
    <row r="10661" spans="1:4" x14ac:dyDescent="0.2">
      <c r="A10661" s="60"/>
      <c r="B10661" s="12"/>
      <c r="C10661" s="12"/>
      <c r="D10661" s="12"/>
    </row>
    <row r="10662" spans="1:4" x14ac:dyDescent="0.2">
      <c r="A10662" s="60"/>
      <c r="B10662" s="12"/>
      <c r="C10662" s="12"/>
      <c r="D10662" s="12"/>
    </row>
    <row r="10663" spans="1:4" x14ac:dyDescent="0.2">
      <c r="A10663" s="60"/>
      <c r="B10663" s="12"/>
      <c r="C10663" s="12"/>
      <c r="D10663" s="12"/>
    </row>
    <row r="10664" spans="1:4" x14ac:dyDescent="0.2">
      <c r="A10664" s="60"/>
      <c r="B10664" s="12"/>
      <c r="C10664" s="12"/>
      <c r="D10664" s="12"/>
    </row>
    <row r="10665" spans="1:4" x14ac:dyDescent="0.2">
      <c r="A10665" s="60"/>
      <c r="B10665" s="12"/>
      <c r="C10665" s="12"/>
      <c r="D10665" s="12"/>
    </row>
    <row r="10666" spans="1:4" x14ac:dyDescent="0.2">
      <c r="A10666" s="60"/>
      <c r="B10666" s="12"/>
      <c r="C10666" s="12"/>
      <c r="D10666" s="12"/>
    </row>
    <row r="10667" spans="1:4" x14ac:dyDescent="0.2">
      <c r="A10667" s="60"/>
      <c r="B10667" s="12"/>
      <c r="C10667" s="12"/>
      <c r="D10667" s="12"/>
    </row>
    <row r="10668" spans="1:4" x14ac:dyDescent="0.2">
      <c r="A10668" s="60"/>
      <c r="B10668" s="12"/>
      <c r="C10668" s="12"/>
      <c r="D10668" s="12"/>
    </row>
    <row r="10669" spans="1:4" x14ac:dyDescent="0.2">
      <c r="A10669" s="60"/>
      <c r="B10669" s="12"/>
      <c r="C10669" s="12"/>
      <c r="D10669" s="12"/>
    </row>
    <row r="10670" spans="1:4" x14ac:dyDescent="0.2">
      <c r="A10670" s="60"/>
      <c r="B10670" s="12"/>
      <c r="C10670" s="12"/>
      <c r="D10670" s="12"/>
    </row>
    <row r="10671" spans="1:4" x14ac:dyDescent="0.2">
      <c r="A10671" s="60"/>
      <c r="B10671" s="12"/>
      <c r="C10671" s="12"/>
      <c r="D10671" s="12"/>
    </row>
    <row r="10672" spans="1:4" x14ac:dyDescent="0.2">
      <c r="A10672" s="60"/>
      <c r="B10672" s="12"/>
      <c r="C10672" s="12"/>
      <c r="D10672" s="12"/>
    </row>
    <row r="10673" spans="1:4" x14ac:dyDescent="0.2">
      <c r="A10673" s="60"/>
      <c r="B10673" s="12"/>
      <c r="C10673" s="12"/>
      <c r="D10673" s="12"/>
    </row>
    <row r="10674" spans="1:4" x14ac:dyDescent="0.2">
      <c r="A10674" s="60"/>
      <c r="B10674" s="12"/>
      <c r="C10674" s="12"/>
      <c r="D10674" s="12"/>
    </row>
    <row r="10675" spans="1:4" x14ac:dyDescent="0.2">
      <c r="A10675" s="60"/>
      <c r="B10675" s="12"/>
      <c r="C10675" s="12"/>
      <c r="D10675" s="12"/>
    </row>
    <row r="10676" spans="1:4" x14ac:dyDescent="0.2">
      <c r="A10676" s="60"/>
      <c r="B10676" s="12"/>
      <c r="C10676" s="12"/>
      <c r="D10676" s="12"/>
    </row>
    <row r="10677" spans="1:4" x14ac:dyDescent="0.2">
      <c r="A10677" s="60"/>
      <c r="B10677" s="12"/>
      <c r="C10677" s="12"/>
      <c r="D10677" s="12"/>
    </row>
    <row r="10678" spans="1:4" x14ac:dyDescent="0.2">
      <c r="A10678" s="60"/>
      <c r="B10678" s="12"/>
      <c r="C10678" s="12"/>
      <c r="D10678" s="12"/>
    </row>
    <row r="10679" spans="1:4" x14ac:dyDescent="0.2">
      <c r="A10679" s="60"/>
      <c r="B10679" s="12"/>
      <c r="C10679" s="12"/>
      <c r="D10679" s="12"/>
    </row>
    <row r="10680" spans="1:4" x14ac:dyDescent="0.2">
      <c r="A10680" s="60"/>
      <c r="B10680" s="12"/>
      <c r="C10680" s="12"/>
      <c r="D10680" s="12"/>
    </row>
    <row r="10681" spans="1:4" x14ac:dyDescent="0.2">
      <c r="A10681" s="60"/>
      <c r="B10681" s="12"/>
      <c r="C10681" s="12"/>
      <c r="D10681" s="12"/>
    </row>
    <row r="10682" spans="1:4" x14ac:dyDescent="0.2">
      <c r="A10682" s="60"/>
      <c r="B10682" s="12"/>
      <c r="C10682" s="12"/>
      <c r="D10682" s="12"/>
    </row>
    <row r="10683" spans="1:4" x14ac:dyDescent="0.2">
      <c r="A10683" s="60"/>
      <c r="B10683" s="12"/>
      <c r="C10683" s="12"/>
      <c r="D10683" s="12"/>
    </row>
    <row r="10684" spans="1:4" x14ac:dyDescent="0.2">
      <c r="A10684" s="60"/>
      <c r="B10684" s="12"/>
      <c r="C10684" s="12"/>
      <c r="D10684" s="12"/>
    </row>
    <row r="10685" spans="1:4" x14ac:dyDescent="0.2">
      <c r="A10685" s="60"/>
      <c r="B10685" s="12"/>
      <c r="C10685" s="12"/>
      <c r="D10685" s="12"/>
    </row>
    <row r="10686" spans="1:4" x14ac:dyDescent="0.2">
      <c r="A10686" s="60"/>
      <c r="B10686" s="12"/>
      <c r="C10686" s="12"/>
      <c r="D10686" s="12"/>
    </row>
    <row r="10687" spans="1:4" x14ac:dyDescent="0.2">
      <c r="A10687" s="60"/>
      <c r="B10687" s="12"/>
      <c r="C10687" s="12"/>
      <c r="D10687" s="12"/>
    </row>
    <row r="10688" spans="1:4" x14ac:dyDescent="0.2">
      <c r="A10688" s="60"/>
      <c r="B10688" s="12"/>
      <c r="C10688" s="12"/>
      <c r="D10688" s="12"/>
    </row>
    <row r="10689" spans="1:4" x14ac:dyDescent="0.2">
      <c r="A10689" s="60"/>
      <c r="B10689" s="12"/>
      <c r="C10689" s="12"/>
      <c r="D10689" s="12"/>
    </row>
    <row r="10690" spans="1:4" x14ac:dyDescent="0.2">
      <c r="A10690" s="60"/>
      <c r="B10690" s="12"/>
      <c r="C10690" s="12"/>
      <c r="D10690" s="12"/>
    </row>
    <row r="10691" spans="1:4" x14ac:dyDescent="0.2">
      <c r="A10691" s="60"/>
      <c r="B10691" s="12"/>
      <c r="C10691" s="12"/>
      <c r="D10691" s="12"/>
    </row>
    <row r="10692" spans="1:4" x14ac:dyDescent="0.2">
      <c r="A10692" s="60"/>
      <c r="B10692" s="12"/>
      <c r="C10692" s="12"/>
      <c r="D10692" s="12"/>
    </row>
    <row r="10693" spans="1:4" x14ac:dyDescent="0.2">
      <c r="A10693" s="60"/>
      <c r="B10693" s="12"/>
      <c r="C10693" s="12"/>
      <c r="D10693" s="12"/>
    </row>
    <row r="10694" spans="1:4" x14ac:dyDescent="0.2">
      <c r="A10694" s="60"/>
      <c r="B10694" s="12"/>
      <c r="C10694" s="12"/>
      <c r="D10694" s="12"/>
    </row>
    <row r="10695" spans="1:4" x14ac:dyDescent="0.2">
      <c r="A10695" s="60"/>
      <c r="B10695" s="12"/>
      <c r="C10695" s="12"/>
      <c r="D10695" s="12"/>
    </row>
    <row r="10696" spans="1:4" x14ac:dyDescent="0.2">
      <c r="A10696" s="60"/>
      <c r="B10696" s="12"/>
      <c r="C10696" s="12"/>
      <c r="D10696" s="12"/>
    </row>
    <row r="10697" spans="1:4" x14ac:dyDescent="0.2">
      <c r="A10697" s="60"/>
      <c r="B10697" s="12"/>
      <c r="C10697" s="12"/>
      <c r="D10697" s="12"/>
    </row>
    <row r="10698" spans="1:4" x14ac:dyDescent="0.2">
      <c r="A10698" s="60"/>
      <c r="B10698" s="12"/>
      <c r="C10698" s="12"/>
      <c r="D10698" s="12"/>
    </row>
    <row r="10699" spans="1:4" x14ac:dyDescent="0.2">
      <c r="A10699" s="60"/>
      <c r="B10699" s="12"/>
      <c r="C10699" s="12"/>
      <c r="D10699" s="12"/>
    </row>
    <row r="10700" spans="1:4" x14ac:dyDescent="0.2">
      <c r="A10700" s="60"/>
      <c r="B10700" s="12"/>
      <c r="C10700" s="12"/>
      <c r="D10700" s="12"/>
    </row>
    <row r="10701" spans="1:4" x14ac:dyDescent="0.2">
      <c r="A10701" s="60"/>
      <c r="B10701" s="12"/>
      <c r="C10701" s="12"/>
      <c r="D10701" s="12"/>
    </row>
    <row r="10702" spans="1:4" x14ac:dyDescent="0.2">
      <c r="A10702" s="60"/>
      <c r="B10702" s="12"/>
      <c r="C10702" s="12"/>
      <c r="D10702" s="12"/>
    </row>
    <row r="10703" spans="1:4" x14ac:dyDescent="0.2">
      <c r="A10703" s="60"/>
      <c r="B10703" s="12"/>
      <c r="C10703" s="12"/>
      <c r="D10703" s="12"/>
    </row>
    <row r="10704" spans="1:4" x14ac:dyDescent="0.2">
      <c r="A10704" s="60"/>
      <c r="B10704" s="12"/>
      <c r="C10704" s="12"/>
      <c r="D10704" s="12"/>
    </row>
    <row r="10705" spans="1:4" x14ac:dyDescent="0.2">
      <c r="A10705" s="60"/>
      <c r="B10705" s="12"/>
      <c r="C10705" s="12"/>
      <c r="D10705" s="12"/>
    </row>
    <row r="10706" spans="1:4" x14ac:dyDescent="0.2">
      <c r="A10706" s="60"/>
      <c r="B10706" s="12"/>
      <c r="C10706" s="12"/>
      <c r="D10706" s="12"/>
    </row>
    <row r="10707" spans="1:4" x14ac:dyDescent="0.2">
      <c r="A10707" s="60"/>
      <c r="B10707" s="12"/>
      <c r="C10707" s="12"/>
      <c r="D10707" s="12"/>
    </row>
    <row r="10708" spans="1:4" x14ac:dyDescent="0.2">
      <c r="A10708" s="60"/>
      <c r="B10708" s="12"/>
      <c r="C10708" s="12"/>
      <c r="D10708" s="12"/>
    </row>
    <row r="10709" spans="1:4" x14ac:dyDescent="0.2">
      <c r="A10709" s="60"/>
      <c r="B10709" s="12"/>
      <c r="C10709" s="12"/>
      <c r="D10709" s="12"/>
    </row>
    <row r="10710" spans="1:4" x14ac:dyDescent="0.2">
      <c r="A10710" s="60"/>
      <c r="B10710" s="12"/>
      <c r="C10710" s="12"/>
      <c r="D10710" s="12"/>
    </row>
    <row r="10711" spans="1:4" x14ac:dyDescent="0.2">
      <c r="A10711" s="60"/>
      <c r="B10711" s="12"/>
      <c r="C10711" s="12"/>
      <c r="D10711" s="12"/>
    </row>
    <row r="10712" spans="1:4" x14ac:dyDescent="0.2">
      <c r="A10712" s="60"/>
      <c r="B10712" s="12"/>
      <c r="C10712" s="12"/>
      <c r="D10712" s="12"/>
    </row>
    <row r="10713" spans="1:4" x14ac:dyDescent="0.2">
      <c r="A10713" s="60"/>
      <c r="B10713" s="12"/>
      <c r="C10713" s="12"/>
      <c r="D10713" s="12"/>
    </row>
    <row r="10714" spans="1:4" x14ac:dyDescent="0.2">
      <c r="A10714" s="60"/>
      <c r="B10714" s="12"/>
      <c r="C10714" s="12"/>
      <c r="D10714" s="12"/>
    </row>
    <row r="10715" spans="1:4" x14ac:dyDescent="0.2">
      <c r="A10715" s="60"/>
      <c r="B10715" s="12"/>
      <c r="C10715" s="12"/>
      <c r="D10715" s="12"/>
    </row>
    <row r="10716" spans="1:4" x14ac:dyDescent="0.2">
      <c r="A10716" s="60"/>
      <c r="B10716" s="12"/>
      <c r="C10716" s="12"/>
      <c r="D10716" s="12"/>
    </row>
    <row r="10717" spans="1:4" x14ac:dyDescent="0.2">
      <c r="A10717" s="60"/>
      <c r="B10717" s="12"/>
      <c r="C10717" s="12"/>
      <c r="D10717" s="12"/>
    </row>
    <row r="10718" spans="1:4" x14ac:dyDescent="0.2">
      <c r="A10718" s="60"/>
      <c r="B10718" s="12"/>
      <c r="C10718" s="12"/>
      <c r="D10718" s="12"/>
    </row>
    <row r="10719" spans="1:4" x14ac:dyDescent="0.2">
      <c r="A10719" s="60"/>
      <c r="B10719" s="12"/>
      <c r="C10719" s="12"/>
      <c r="D10719" s="12"/>
    </row>
    <row r="10720" spans="1:4" x14ac:dyDescent="0.2">
      <c r="A10720" s="60"/>
      <c r="B10720" s="12"/>
      <c r="C10720" s="12"/>
      <c r="D10720" s="12"/>
    </row>
    <row r="10721" spans="1:4" x14ac:dyDescent="0.2">
      <c r="A10721" s="60"/>
      <c r="B10721" s="12"/>
      <c r="C10721" s="12"/>
      <c r="D10721" s="12"/>
    </row>
    <row r="10722" spans="1:4" x14ac:dyDescent="0.2">
      <c r="A10722" s="60"/>
      <c r="B10722" s="12"/>
      <c r="C10722" s="12"/>
      <c r="D10722" s="12"/>
    </row>
    <row r="10723" spans="1:4" x14ac:dyDescent="0.2">
      <c r="A10723" s="60"/>
      <c r="B10723" s="12"/>
      <c r="C10723" s="12"/>
      <c r="D10723" s="12"/>
    </row>
    <row r="10724" spans="1:4" x14ac:dyDescent="0.2">
      <c r="A10724" s="60"/>
      <c r="B10724" s="12"/>
      <c r="C10724" s="12"/>
      <c r="D10724" s="12"/>
    </row>
    <row r="10725" spans="1:4" x14ac:dyDescent="0.2">
      <c r="A10725" s="60"/>
      <c r="B10725" s="12"/>
      <c r="C10725" s="12"/>
      <c r="D10725" s="12"/>
    </row>
    <row r="10726" spans="1:4" x14ac:dyDescent="0.2">
      <c r="A10726" s="60"/>
      <c r="B10726" s="12"/>
      <c r="C10726" s="12"/>
      <c r="D10726" s="12"/>
    </row>
    <row r="10727" spans="1:4" x14ac:dyDescent="0.2">
      <c r="A10727" s="60"/>
      <c r="B10727" s="12"/>
      <c r="C10727" s="12"/>
      <c r="D10727" s="12"/>
    </row>
    <row r="10728" spans="1:4" x14ac:dyDescent="0.2">
      <c r="A10728" s="60"/>
      <c r="B10728" s="12"/>
      <c r="C10728" s="12"/>
      <c r="D10728" s="12"/>
    </row>
    <row r="10729" spans="1:4" x14ac:dyDescent="0.2">
      <c r="A10729" s="60"/>
      <c r="B10729" s="12"/>
      <c r="C10729" s="12"/>
      <c r="D10729" s="12"/>
    </row>
    <row r="10730" spans="1:4" x14ac:dyDescent="0.2">
      <c r="A10730" s="60"/>
      <c r="B10730" s="12"/>
      <c r="C10730" s="12"/>
      <c r="D10730" s="12"/>
    </row>
    <row r="10731" spans="1:4" x14ac:dyDescent="0.2">
      <c r="A10731" s="60"/>
      <c r="B10731" s="12"/>
      <c r="C10731" s="12"/>
      <c r="D10731" s="12"/>
    </row>
    <row r="10732" spans="1:4" x14ac:dyDescent="0.2">
      <c r="A10732" s="60"/>
      <c r="B10732" s="12"/>
      <c r="C10732" s="12"/>
      <c r="D10732" s="12"/>
    </row>
    <row r="10733" spans="1:4" x14ac:dyDescent="0.2">
      <c r="A10733" s="60"/>
      <c r="B10733" s="12"/>
      <c r="C10733" s="12"/>
      <c r="D10733" s="12"/>
    </row>
    <row r="10734" spans="1:4" x14ac:dyDescent="0.2">
      <c r="A10734" s="60"/>
      <c r="B10734" s="12"/>
      <c r="C10734" s="12"/>
      <c r="D10734" s="12"/>
    </row>
    <row r="10735" spans="1:4" x14ac:dyDescent="0.2">
      <c r="A10735" s="60"/>
      <c r="B10735" s="12"/>
      <c r="C10735" s="12"/>
      <c r="D10735" s="12"/>
    </row>
    <row r="10736" spans="1:4" x14ac:dyDescent="0.2">
      <c r="A10736" s="60"/>
      <c r="B10736" s="12"/>
      <c r="C10736" s="12"/>
      <c r="D10736" s="12"/>
    </row>
    <row r="10737" spans="1:4" x14ac:dyDescent="0.2">
      <c r="A10737" s="60"/>
      <c r="B10737" s="12"/>
      <c r="C10737" s="12"/>
      <c r="D10737" s="12"/>
    </row>
    <row r="10738" spans="1:4" x14ac:dyDescent="0.2">
      <c r="A10738" s="60"/>
      <c r="B10738" s="12"/>
      <c r="C10738" s="12"/>
      <c r="D10738" s="12"/>
    </row>
    <row r="10739" spans="1:4" x14ac:dyDescent="0.2">
      <c r="A10739" s="60"/>
      <c r="B10739" s="12"/>
      <c r="C10739" s="12"/>
      <c r="D10739" s="12"/>
    </row>
    <row r="10740" spans="1:4" x14ac:dyDescent="0.2">
      <c r="A10740" s="60"/>
      <c r="B10740" s="12"/>
      <c r="C10740" s="12"/>
      <c r="D10740" s="12"/>
    </row>
    <row r="10741" spans="1:4" x14ac:dyDescent="0.2">
      <c r="A10741" s="60"/>
      <c r="B10741" s="12"/>
      <c r="C10741" s="12"/>
      <c r="D10741" s="12"/>
    </row>
    <row r="10742" spans="1:4" x14ac:dyDescent="0.2">
      <c r="A10742" s="60"/>
      <c r="B10742" s="12"/>
      <c r="C10742" s="12"/>
      <c r="D10742" s="12"/>
    </row>
    <row r="10743" spans="1:4" x14ac:dyDescent="0.2">
      <c r="A10743" s="60"/>
      <c r="B10743" s="12"/>
      <c r="C10743" s="12"/>
      <c r="D10743" s="12"/>
    </row>
    <row r="10744" spans="1:4" x14ac:dyDescent="0.2">
      <c r="A10744" s="60"/>
      <c r="B10744" s="12"/>
      <c r="C10744" s="12"/>
      <c r="D10744" s="12"/>
    </row>
    <row r="10745" spans="1:4" x14ac:dyDescent="0.2">
      <c r="A10745" s="60"/>
      <c r="B10745" s="12"/>
      <c r="C10745" s="12"/>
      <c r="D10745" s="12"/>
    </row>
    <row r="10746" spans="1:4" x14ac:dyDescent="0.2">
      <c r="A10746" s="60"/>
      <c r="B10746" s="12"/>
      <c r="C10746" s="12"/>
      <c r="D10746" s="12"/>
    </row>
    <row r="10747" spans="1:4" x14ac:dyDescent="0.2">
      <c r="A10747" s="60"/>
      <c r="B10747" s="12"/>
      <c r="C10747" s="12"/>
      <c r="D10747" s="12"/>
    </row>
    <row r="10748" spans="1:4" x14ac:dyDescent="0.2">
      <c r="A10748" s="60"/>
      <c r="B10748" s="12"/>
      <c r="C10748" s="12"/>
      <c r="D10748" s="12"/>
    </row>
    <row r="10749" spans="1:4" x14ac:dyDescent="0.2">
      <c r="A10749" s="60"/>
      <c r="B10749" s="12"/>
      <c r="C10749" s="12"/>
      <c r="D10749" s="12"/>
    </row>
    <row r="10750" spans="1:4" x14ac:dyDescent="0.2">
      <c r="A10750" s="60"/>
      <c r="B10750" s="12"/>
      <c r="C10750" s="12"/>
      <c r="D10750" s="12"/>
    </row>
    <row r="10751" spans="1:4" x14ac:dyDescent="0.2">
      <c r="A10751" s="60"/>
      <c r="B10751" s="12"/>
      <c r="C10751" s="12"/>
      <c r="D10751" s="12"/>
    </row>
    <row r="10752" spans="1:4" x14ac:dyDescent="0.2">
      <c r="A10752" s="60"/>
      <c r="B10752" s="12"/>
      <c r="C10752" s="12"/>
      <c r="D10752" s="12"/>
    </row>
    <row r="10753" spans="1:4" x14ac:dyDescent="0.2">
      <c r="A10753" s="60"/>
      <c r="B10753" s="12"/>
      <c r="C10753" s="12"/>
      <c r="D10753" s="12"/>
    </row>
    <row r="10754" spans="1:4" x14ac:dyDescent="0.2">
      <c r="A10754" s="60"/>
      <c r="B10754" s="12"/>
      <c r="C10754" s="12"/>
      <c r="D10754" s="12"/>
    </row>
    <row r="10755" spans="1:4" x14ac:dyDescent="0.2">
      <c r="A10755" s="60"/>
      <c r="B10755" s="12"/>
      <c r="C10755" s="12"/>
      <c r="D10755" s="12"/>
    </row>
    <row r="10756" spans="1:4" x14ac:dyDescent="0.2">
      <c r="A10756" s="60"/>
      <c r="B10756" s="12"/>
      <c r="C10756" s="12"/>
      <c r="D10756" s="12"/>
    </row>
    <row r="10757" spans="1:4" x14ac:dyDescent="0.2">
      <c r="A10757" s="60"/>
      <c r="B10757" s="12"/>
      <c r="C10757" s="12"/>
      <c r="D10757" s="12"/>
    </row>
    <row r="10758" spans="1:4" x14ac:dyDescent="0.2">
      <c r="A10758" s="60"/>
      <c r="B10758" s="12"/>
      <c r="C10758" s="12"/>
      <c r="D10758" s="12"/>
    </row>
    <row r="10759" spans="1:4" x14ac:dyDescent="0.2">
      <c r="A10759" s="60"/>
      <c r="B10759" s="12"/>
      <c r="C10759" s="12"/>
      <c r="D10759" s="12"/>
    </row>
    <row r="10760" spans="1:4" x14ac:dyDescent="0.2">
      <c r="A10760" s="60"/>
      <c r="B10760" s="12"/>
      <c r="C10760" s="12"/>
      <c r="D10760" s="12"/>
    </row>
    <row r="10761" spans="1:4" x14ac:dyDescent="0.2">
      <c r="A10761" s="60"/>
      <c r="B10761" s="12"/>
      <c r="C10761" s="12"/>
      <c r="D10761" s="12"/>
    </row>
    <row r="10762" spans="1:4" x14ac:dyDescent="0.2">
      <c r="A10762" s="60"/>
      <c r="B10762" s="12"/>
      <c r="C10762" s="12"/>
      <c r="D10762" s="12"/>
    </row>
    <row r="10763" spans="1:4" x14ac:dyDescent="0.2">
      <c r="A10763" s="60"/>
      <c r="B10763" s="12"/>
      <c r="C10763" s="12"/>
      <c r="D10763" s="12"/>
    </row>
    <row r="10764" spans="1:4" x14ac:dyDescent="0.2">
      <c r="A10764" s="60"/>
      <c r="B10764" s="12"/>
      <c r="C10764" s="12"/>
      <c r="D10764" s="12"/>
    </row>
    <row r="10765" spans="1:4" x14ac:dyDescent="0.2">
      <c r="A10765" s="60"/>
      <c r="B10765" s="12"/>
      <c r="C10765" s="12"/>
      <c r="D10765" s="12"/>
    </row>
    <row r="10766" spans="1:4" x14ac:dyDescent="0.2">
      <c r="A10766" s="60"/>
      <c r="B10766" s="12"/>
      <c r="C10766" s="12"/>
      <c r="D10766" s="12"/>
    </row>
    <row r="10767" spans="1:4" x14ac:dyDescent="0.2">
      <c r="A10767" s="60"/>
      <c r="B10767" s="12"/>
      <c r="C10767" s="12"/>
      <c r="D10767" s="12"/>
    </row>
    <row r="10768" spans="1:4" x14ac:dyDescent="0.2">
      <c r="A10768" s="60"/>
      <c r="B10768" s="12"/>
      <c r="C10768" s="12"/>
      <c r="D10768" s="12"/>
    </row>
    <row r="10769" spans="1:4" x14ac:dyDescent="0.2">
      <c r="A10769" s="60"/>
      <c r="B10769" s="12"/>
      <c r="C10769" s="12"/>
      <c r="D10769" s="12"/>
    </row>
    <row r="10770" spans="1:4" x14ac:dyDescent="0.2">
      <c r="A10770" s="60"/>
      <c r="B10770" s="12"/>
      <c r="C10770" s="12"/>
      <c r="D10770" s="12"/>
    </row>
    <row r="10771" spans="1:4" x14ac:dyDescent="0.2">
      <c r="A10771" s="60"/>
      <c r="B10771" s="12"/>
      <c r="C10771" s="12"/>
      <c r="D10771" s="12"/>
    </row>
    <row r="10772" spans="1:4" x14ac:dyDescent="0.2">
      <c r="A10772" s="60"/>
      <c r="B10772" s="12"/>
      <c r="C10772" s="12"/>
      <c r="D10772" s="12"/>
    </row>
    <row r="10773" spans="1:4" x14ac:dyDescent="0.2">
      <c r="A10773" s="60"/>
      <c r="B10773" s="12"/>
      <c r="C10773" s="12"/>
      <c r="D10773" s="12"/>
    </row>
    <row r="10774" spans="1:4" x14ac:dyDescent="0.2">
      <c r="A10774" s="60"/>
      <c r="B10774" s="12"/>
      <c r="C10774" s="12"/>
      <c r="D10774" s="12"/>
    </row>
    <row r="10775" spans="1:4" x14ac:dyDescent="0.2">
      <c r="A10775" s="60"/>
      <c r="B10775" s="12"/>
      <c r="C10775" s="12"/>
      <c r="D10775" s="12"/>
    </row>
    <row r="10776" spans="1:4" x14ac:dyDescent="0.2">
      <c r="A10776" s="60"/>
      <c r="B10776" s="12"/>
      <c r="C10776" s="12"/>
      <c r="D10776" s="12"/>
    </row>
    <row r="10777" spans="1:4" x14ac:dyDescent="0.2">
      <c r="A10777" s="60"/>
      <c r="B10777" s="12"/>
      <c r="C10777" s="12"/>
      <c r="D10777" s="12"/>
    </row>
    <row r="10778" spans="1:4" x14ac:dyDescent="0.2">
      <c r="A10778" s="60"/>
      <c r="B10778" s="12"/>
      <c r="C10778" s="12"/>
      <c r="D10778" s="12"/>
    </row>
    <row r="10779" spans="1:4" x14ac:dyDescent="0.2">
      <c r="A10779" s="60"/>
      <c r="B10779" s="12"/>
      <c r="C10779" s="12"/>
      <c r="D10779" s="12"/>
    </row>
    <row r="10780" spans="1:4" x14ac:dyDescent="0.2">
      <c r="A10780" s="60"/>
      <c r="B10780" s="12"/>
      <c r="C10780" s="12"/>
      <c r="D10780" s="12"/>
    </row>
    <row r="10781" spans="1:4" x14ac:dyDescent="0.2">
      <c r="A10781" s="60"/>
      <c r="B10781" s="12"/>
      <c r="C10781" s="12"/>
      <c r="D10781" s="12"/>
    </row>
    <row r="10782" spans="1:4" x14ac:dyDescent="0.2">
      <c r="A10782" s="60"/>
      <c r="B10782" s="12"/>
      <c r="C10782" s="12"/>
      <c r="D10782" s="12"/>
    </row>
    <row r="10783" spans="1:4" x14ac:dyDescent="0.2">
      <c r="A10783" s="60"/>
      <c r="B10783" s="12"/>
      <c r="C10783" s="12"/>
      <c r="D10783" s="12"/>
    </row>
    <row r="10784" spans="1:4" x14ac:dyDescent="0.2">
      <c r="A10784" s="60"/>
      <c r="B10784" s="12"/>
      <c r="C10784" s="12"/>
      <c r="D10784" s="12"/>
    </row>
    <row r="10785" spans="1:4" x14ac:dyDescent="0.2">
      <c r="A10785" s="60"/>
      <c r="B10785" s="12"/>
      <c r="C10785" s="12"/>
      <c r="D10785" s="12"/>
    </row>
    <row r="10786" spans="1:4" x14ac:dyDescent="0.2">
      <c r="A10786" s="60"/>
      <c r="B10786" s="12"/>
      <c r="C10786" s="12"/>
      <c r="D10786" s="12"/>
    </row>
    <row r="10787" spans="1:4" x14ac:dyDescent="0.2">
      <c r="A10787" s="60"/>
      <c r="B10787" s="12"/>
      <c r="C10787" s="12"/>
      <c r="D10787" s="12"/>
    </row>
    <row r="10788" spans="1:4" x14ac:dyDescent="0.2">
      <c r="A10788" s="60"/>
      <c r="B10788" s="12"/>
      <c r="C10788" s="12"/>
      <c r="D10788" s="12"/>
    </row>
    <row r="10789" spans="1:4" x14ac:dyDescent="0.2">
      <c r="A10789" s="60"/>
      <c r="B10789" s="12"/>
      <c r="C10789" s="12"/>
      <c r="D10789" s="12"/>
    </row>
    <row r="10790" spans="1:4" x14ac:dyDescent="0.2">
      <c r="A10790" s="60"/>
      <c r="B10790" s="12"/>
      <c r="C10790" s="12"/>
      <c r="D10790" s="12"/>
    </row>
    <row r="10791" spans="1:4" x14ac:dyDescent="0.2">
      <c r="A10791" s="60"/>
      <c r="B10791" s="12"/>
      <c r="C10791" s="12"/>
      <c r="D10791" s="12"/>
    </row>
    <row r="10792" spans="1:4" x14ac:dyDescent="0.2">
      <c r="A10792" s="60"/>
      <c r="B10792" s="12"/>
      <c r="C10792" s="12"/>
      <c r="D10792" s="12"/>
    </row>
    <row r="10793" spans="1:4" x14ac:dyDescent="0.2">
      <c r="A10793" s="60"/>
      <c r="B10793" s="12"/>
      <c r="C10793" s="12"/>
      <c r="D10793" s="12"/>
    </row>
    <row r="10794" spans="1:4" x14ac:dyDescent="0.2">
      <c r="A10794" s="60"/>
      <c r="B10794" s="12"/>
      <c r="C10794" s="12"/>
      <c r="D10794" s="12"/>
    </row>
    <row r="10795" spans="1:4" x14ac:dyDescent="0.2">
      <c r="A10795" s="60"/>
      <c r="B10795" s="12"/>
      <c r="C10795" s="12"/>
      <c r="D10795" s="12"/>
    </row>
    <row r="10796" spans="1:4" x14ac:dyDescent="0.2">
      <c r="A10796" s="60"/>
      <c r="B10796" s="12"/>
      <c r="C10796" s="12"/>
      <c r="D10796" s="12"/>
    </row>
    <row r="10797" spans="1:4" x14ac:dyDescent="0.2">
      <c r="A10797" s="60"/>
      <c r="B10797" s="12"/>
      <c r="C10797" s="12"/>
      <c r="D10797" s="12"/>
    </row>
    <row r="10798" spans="1:4" x14ac:dyDescent="0.2">
      <c r="A10798" s="60"/>
      <c r="B10798" s="12"/>
      <c r="C10798" s="12"/>
      <c r="D10798" s="12"/>
    </row>
    <row r="10799" spans="1:4" x14ac:dyDescent="0.2">
      <c r="A10799" s="60"/>
      <c r="B10799" s="12"/>
      <c r="C10799" s="12"/>
      <c r="D10799" s="12"/>
    </row>
    <row r="10800" spans="1:4" x14ac:dyDescent="0.2">
      <c r="A10800" s="60"/>
      <c r="B10800" s="12"/>
      <c r="C10800" s="12"/>
      <c r="D10800" s="12"/>
    </row>
    <row r="10801" spans="1:4" x14ac:dyDescent="0.2">
      <c r="A10801" s="60"/>
      <c r="B10801" s="12"/>
      <c r="C10801" s="12"/>
      <c r="D10801" s="12"/>
    </row>
    <row r="10802" spans="1:4" x14ac:dyDescent="0.2">
      <c r="A10802" s="60"/>
      <c r="B10802" s="12"/>
      <c r="C10802" s="12"/>
      <c r="D10802" s="12"/>
    </row>
    <row r="10803" spans="1:4" x14ac:dyDescent="0.2">
      <c r="A10803" s="60"/>
      <c r="B10803" s="12"/>
      <c r="C10803" s="12"/>
      <c r="D10803" s="12"/>
    </row>
    <row r="10804" spans="1:4" x14ac:dyDescent="0.2">
      <c r="A10804" s="60"/>
      <c r="B10804" s="12"/>
      <c r="C10804" s="12"/>
      <c r="D10804" s="12"/>
    </row>
    <row r="10805" spans="1:4" x14ac:dyDescent="0.2">
      <c r="A10805" s="60"/>
      <c r="B10805" s="12"/>
      <c r="C10805" s="12"/>
      <c r="D10805" s="12"/>
    </row>
    <row r="10806" spans="1:4" x14ac:dyDescent="0.2">
      <c r="A10806" s="60"/>
      <c r="B10806" s="12"/>
      <c r="C10806" s="12"/>
      <c r="D10806" s="12"/>
    </row>
    <row r="10807" spans="1:4" x14ac:dyDescent="0.2">
      <c r="A10807" s="60"/>
      <c r="B10807" s="12"/>
      <c r="C10807" s="12"/>
      <c r="D10807" s="12"/>
    </row>
    <row r="10808" spans="1:4" x14ac:dyDescent="0.2">
      <c r="A10808" s="60"/>
      <c r="B10808" s="12"/>
      <c r="C10808" s="12"/>
      <c r="D10808" s="12"/>
    </row>
    <row r="10809" spans="1:4" x14ac:dyDescent="0.2">
      <c r="A10809" s="60"/>
      <c r="B10809" s="12"/>
      <c r="C10809" s="12"/>
      <c r="D10809" s="12"/>
    </row>
    <row r="10810" spans="1:4" x14ac:dyDescent="0.2">
      <c r="A10810" s="60"/>
      <c r="B10810" s="12"/>
      <c r="C10810" s="12"/>
      <c r="D10810" s="12"/>
    </row>
    <row r="10811" spans="1:4" x14ac:dyDescent="0.2">
      <c r="A10811" s="60"/>
      <c r="B10811" s="12"/>
      <c r="C10811" s="12"/>
      <c r="D10811" s="12"/>
    </row>
    <row r="10812" spans="1:4" x14ac:dyDescent="0.2">
      <c r="A10812" s="60"/>
      <c r="B10812" s="12"/>
      <c r="C10812" s="12"/>
      <c r="D10812" s="12"/>
    </row>
    <row r="10813" spans="1:4" x14ac:dyDescent="0.2">
      <c r="A10813" s="60"/>
      <c r="B10813" s="12"/>
      <c r="C10813" s="12"/>
      <c r="D10813" s="12"/>
    </row>
    <row r="10814" spans="1:4" x14ac:dyDescent="0.2">
      <c r="A10814" s="60"/>
      <c r="B10814" s="12"/>
      <c r="C10814" s="12"/>
      <c r="D10814" s="12"/>
    </row>
    <row r="10815" spans="1:4" x14ac:dyDescent="0.2">
      <c r="A10815" s="60"/>
      <c r="B10815" s="12"/>
      <c r="C10815" s="12"/>
      <c r="D10815" s="12"/>
    </row>
    <row r="10816" spans="1:4" x14ac:dyDescent="0.2">
      <c r="A10816" s="60"/>
      <c r="B10816" s="12"/>
      <c r="C10816" s="12"/>
      <c r="D10816" s="12"/>
    </row>
    <row r="10817" spans="1:4" x14ac:dyDescent="0.2">
      <c r="A10817" s="60"/>
      <c r="B10817" s="12"/>
      <c r="C10817" s="12"/>
      <c r="D10817" s="12"/>
    </row>
    <row r="10818" spans="1:4" x14ac:dyDescent="0.2">
      <c r="A10818" s="60"/>
      <c r="B10818" s="12"/>
      <c r="C10818" s="12"/>
      <c r="D10818" s="12"/>
    </row>
    <row r="10819" spans="1:4" x14ac:dyDescent="0.2">
      <c r="A10819" s="60"/>
      <c r="B10819" s="12"/>
      <c r="C10819" s="12"/>
      <c r="D10819" s="12"/>
    </row>
    <row r="10820" spans="1:4" x14ac:dyDescent="0.2">
      <c r="A10820" s="60"/>
      <c r="B10820" s="12"/>
      <c r="C10820" s="12"/>
      <c r="D10820" s="12"/>
    </row>
    <row r="10821" spans="1:4" x14ac:dyDescent="0.2">
      <c r="A10821" s="60"/>
      <c r="B10821" s="12"/>
      <c r="C10821" s="12"/>
      <c r="D10821" s="12"/>
    </row>
    <row r="10822" spans="1:4" x14ac:dyDescent="0.2">
      <c r="A10822" s="60"/>
      <c r="B10822" s="12"/>
      <c r="C10822" s="12"/>
      <c r="D10822" s="12"/>
    </row>
    <row r="10823" spans="1:4" x14ac:dyDescent="0.2">
      <c r="A10823" s="60"/>
      <c r="B10823" s="12"/>
      <c r="C10823" s="12"/>
      <c r="D10823" s="12"/>
    </row>
    <row r="10824" spans="1:4" x14ac:dyDescent="0.2">
      <c r="A10824" s="60"/>
      <c r="B10824" s="12"/>
      <c r="C10824" s="12"/>
      <c r="D10824" s="12"/>
    </row>
    <row r="10825" spans="1:4" x14ac:dyDescent="0.2">
      <c r="A10825" s="60"/>
      <c r="B10825" s="12"/>
      <c r="C10825" s="12"/>
      <c r="D10825" s="12"/>
    </row>
    <row r="10826" spans="1:4" x14ac:dyDescent="0.2">
      <c r="A10826" s="60"/>
      <c r="B10826" s="12"/>
      <c r="C10826" s="12"/>
      <c r="D10826" s="12"/>
    </row>
    <row r="10827" spans="1:4" x14ac:dyDescent="0.2">
      <c r="A10827" s="60"/>
      <c r="B10827" s="12"/>
      <c r="C10827" s="12"/>
      <c r="D10827" s="12"/>
    </row>
    <row r="10828" spans="1:4" x14ac:dyDescent="0.2">
      <c r="A10828" s="60"/>
      <c r="B10828" s="12"/>
      <c r="C10828" s="12"/>
      <c r="D10828" s="12"/>
    </row>
    <row r="10829" spans="1:4" x14ac:dyDescent="0.2">
      <c r="A10829" s="60"/>
      <c r="B10829" s="12"/>
      <c r="C10829" s="12"/>
      <c r="D10829" s="12"/>
    </row>
    <row r="10830" spans="1:4" x14ac:dyDescent="0.2">
      <c r="A10830" s="60"/>
      <c r="B10830" s="12"/>
      <c r="C10830" s="12"/>
      <c r="D10830" s="12"/>
    </row>
    <row r="10831" spans="1:4" x14ac:dyDescent="0.2">
      <c r="A10831" s="60"/>
      <c r="B10831" s="12"/>
      <c r="C10831" s="12"/>
      <c r="D10831" s="12"/>
    </row>
    <row r="10832" spans="1:4" x14ac:dyDescent="0.2">
      <c r="A10832" s="60"/>
      <c r="B10832" s="12"/>
      <c r="C10832" s="12"/>
      <c r="D10832" s="12"/>
    </row>
    <row r="10833" spans="1:4" x14ac:dyDescent="0.2">
      <c r="A10833" s="60"/>
      <c r="B10833" s="12"/>
      <c r="C10833" s="12"/>
      <c r="D10833" s="12"/>
    </row>
    <row r="10834" spans="1:4" x14ac:dyDescent="0.2">
      <c r="A10834" s="60"/>
      <c r="B10834" s="12"/>
      <c r="C10834" s="12"/>
      <c r="D10834" s="12"/>
    </row>
    <row r="10835" spans="1:4" x14ac:dyDescent="0.2">
      <c r="A10835" s="60"/>
      <c r="B10835" s="12"/>
      <c r="C10835" s="12"/>
      <c r="D10835" s="12"/>
    </row>
    <row r="10836" spans="1:4" x14ac:dyDescent="0.2">
      <c r="A10836" s="60"/>
      <c r="B10836" s="12"/>
      <c r="C10836" s="12"/>
      <c r="D10836" s="12"/>
    </row>
    <row r="10837" spans="1:4" x14ac:dyDescent="0.2">
      <c r="A10837" s="60"/>
      <c r="B10837" s="12"/>
      <c r="C10837" s="12"/>
      <c r="D10837" s="12"/>
    </row>
    <row r="10838" spans="1:4" x14ac:dyDescent="0.2">
      <c r="A10838" s="60"/>
      <c r="B10838" s="12"/>
      <c r="C10838" s="12"/>
      <c r="D10838" s="12"/>
    </row>
    <row r="10839" spans="1:4" x14ac:dyDescent="0.2">
      <c r="A10839" s="60"/>
      <c r="B10839" s="12"/>
      <c r="C10839" s="12"/>
      <c r="D10839" s="12"/>
    </row>
    <row r="10840" spans="1:4" x14ac:dyDescent="0.2">
      <c r="A10840" s="60"/>
      <c r="B10840" s="12"/>
      <c r="C10840" s="12"/>
      <c r="D10840" s="12"/>
    </row>
    <row r="10841" spans="1:4" x14ac:dyDescent="0.2">
      <c r="A10841" s="60"/>
      <c r="B10841" s="12"/>
      <c r="C10841" s="12"/>
      <c r="D10841" s="12"/>
    </row>
    <row r="10842" spans="1:4" x14ac:dyDescent="0.2">
      <c r="A10842" s="60"/>
      <c r="B10842" s="12"/>
      <c r="C10842" s="12"/>
      <c r="D10842" s="12"/>
    </row>
    <row r="10843" spans="1:4" x14ac:dyDescent="0.2">
      <c r="A10843" s="60"/>
      <c r="B10843" s="12"/>
      <c r="C10843" s="12"/>
      <c r="D10843" s="12"/>
    </row>
    <row r="10844" spans="1:4" x14ac:dyDescent="0.2">
      <c r="A10844" s="60"/>
      <c r="B10844" s="12"/>
      <c r="C10844" s="12"/>
      <c r="D10844" s="12"/>
    </row>
    <row r="10845" spans="1:4" x14ac:dyDescent="0.2">
      <c r="A10845" s="60"/>
      <c r="B10845" s="12"/>
      <c r="C10845" s="12"/>
      <c r="D10845" s="12"/>
    </row>
    <row r="10846" spans="1:4" x14ac:dyDescent="0.2">
      <c r="A10846" s="60"/>
      <c r="B10846" s="12"/>
      <c r="C10846" s="12"/>
      <c r="D10846" s="12"/>
    </row>
    <row r="10847" spans="1:4" x14ac:dyDescent="0.2">
      <c r="A10847" s="60"/>
      <c r="B10847" s="12"/>
      <c r="C10847" s="12"/>
      <c r="D10847" s="12"/>
    </row>
    <row r="10848" spans="1:4" x14ac:dyDescent="0.2">
      <c r="A10848" s="60"/>
      <c r="B10848" s="12"/>
      <c r="C10848" s="12"/>
      <c r="D10848" s="12"/>
    </row>
    <row r="10849" spans="1:4" x14ac:dyDescent="0.2">
      <c r="A10849" s="60"/>
      <c r="B10849" s="12"/>
      <c r="C10849" s="12"/>
      <c r="D10849" s="12"/>
    </row>
    <row r="10850" spans="1:4" x14ac:dyDescent="0.2">
      <c r="A10850" s="60"/>
      <c r="B10850" s="12"/>
      <c r="C10850" s="12"/>
      <c r="D10850" s="12"/>
    </row>
    <row r="10851" spans="1:4" x14ac:dyDescent="0.2">
      <c r="A10851" s="60"/>
      <c r="B10851" s="12"/>
      <c r="C10851" s="12"/>
      <c r="D10851" s="12"/>
    </row>
    <row r="10852" spans="1:4" x14ac:dyDescent="0.2">
      <c r="A10852" s="60"/>
      <c r="B10852" s="12"/>
      <c r="C10852" s="12"/>
      <c r="D10852" s="12"/>
    </row>
    <row r="10853" spans="1:4" x14ac:dyDescent="0.2">
      <c r="A10853" s="60"/>
      <c r="B10853" s="12"/>
      <c r="C10853" s="12"/>
      <c r="D10853" s="12"/>
    </row>
    <row r="10854" spans="1:4" x14ac:dyDescent="0.2">
      <c r="A10854" s="60"/>
      <c r="B10854" s="12"/>
      <c r="C10854" s="12"/>
      <c r="D10854" s="12"/>
    </row>
    <row r="10855" spans="1:4" x14ac:dyDescent="0.2">
      <c r="A10855" s="60"/>
      <c r="B10855" s="12"/>
      <c r="C10855" s="12"/>
      <c r="D10855" s="12"/>
    </row>
    <row r="10856" spans="1:4" x14ac:dyDescent="0.2">
      <c r="A10856" s="60"/>
      <c r="B10856" s="12"/>
      <c r="C10856" s="12"/>
      <c r="D10856" s="12"/>
    </row>
    <row r="10857" spans="1:4" x14ac:dyDescent="0.2">
      <c r="A10857" s="60"/>
      <c r="B10857" s="12"/>
      <c r="C10857" s="12"/>
      <c r="D10857" s="12"/>
    </row>
    <row r="10858" spans="1:4" x14ac:dyDescent="0.2">
      <c r="A10858" s="60"/>
      <c r="B10858" s="12"/>
      <c r="C10858" s="12"/>
      <c r="D10858" s="12"/>
    </row>
    <row r="10859" spans="1:4" x14ac:dyDescent="0.2">
      <c r="A10859" s="60"/>
      <c r="B10859" s="12"/>
      <c r="C10859" s="12"/>
      <c r="D10859" s="12"/>
    </row>
    <row r="10860" spans="1:4" x14ac:dyDescent="0.2">
      <c r="A10860" s="60"/>
      <c r="B10860" s="12"/>
      <c r="C10860" s="12"/>
      <c r="D10860" s="12"/>
    </row>
    <row r="10861" spans="1:4" x14ac:dyDescent="0.2">
      <c r="A10861" s="60"/>
      <c r="B10861" s="12"/>
      <c r="C10861" s="12"/>
      <c r="D10861" s="12"/>
    </row>
    <row r="10862" spans="1:4" x14ac:dyDescent="0.2">
      <c r="A10862" s="60"/>
      <c r="B10862" s="12"/>
      <c r="C10862" s="12"/>
      <c r="D10862" s="12"/>
    </row>
    <row r="10863" spans="1:4" x14ac:dyDescent="0.2">
      <c r="A10863" s="60"/>
      <c r="B10863" s="12"/>
      <c r="C10863" s="12"/>
      <c r="D10863" s="12"/>
    </row>
    <row r="10864" spans="1:4" x14ac:dyDescent="0.2">
      <c r="A10864" s="60"/>
      <c r="B10864" s="12"/>
      <c r="C10864" s="12"/>
      <c r="D10864" s="12"/>
    </row>
    <row r="10865" spans="1:4" x14ac:dyDescent="0.2">
      <c r="A10865" s="60"/>
      <c r="B10865" s="12"/>
      <c r="C10865" s="12"/>
      <c r="D10865" s="12"/>
    </row>
    <row r="10866" spans="1:4" x14ac:dyDescent="0.2">
      <c r="A10866" s="60"/>
      <c r="B10866" s="12"/>
      <c r="C10866" s="12"/>
      <c r="D10866" s="12"/>
    </row>
    <row r="10867" spans="1:4" x14ac:dyDescent="0.2">
      <c r="A10867" s="60"/>
      <c r="B10867" s="12"/>
      <c r="C10867" s="12"/>
      <c r="D10867" s="12"/>
    </row>
    <row r="10868" spans="1:4" x14ac:dyDescent="0.2">
      <c r="A10868" s="60"/>
      <c r="B10868" s="12"/>
      <c r="C10868" s="12"/>
      <c r="D10868" s="12"/>
    </row>
    <row r="10869" spans="1:4" x14ac:dyDescent="0.2">
      <c r="A10869" s="60"/>
      <c r="B10869" s="12"/>
      <c r="C10869" s="12"/>
      <c r="D10869" s="12"/>
    </row>
    <row r="10870" spans="1:4" x14ac:dyDescent="0.2">
      <c r="A10870" s="60"/>
      <c r="B10870" s="12"/>
      <c r="C10870" s="12"/>
      <c r="D10870" s="12"/>
    </row>
    <row r="10871" spans="1:4" x14ac:dyDescent="0.2">
      <c r="A10871" s="60"/>
      <c r="B10871" s="12"/>
      <c r="C10871" s="12"/>
      <c r="D10871" s="12"/>
    </row>
    <row r="10872" spans="1:4" x14ac:dyDescent="0.2">
      <c r="A10872" s="60"/>
      <c r="B10872" s="12"/>
      <c r="C10872" s="12"/>
      <c r="D10872" s="12"/>
    </row>
    <row r="10873" spans="1:4" x14ac:dyDescent="0.2">
      <c r="A10873" s="60"/>
      <c r="B10873" s="12"/>
      <c r="C10873" s="12"/>
      <c r="D10873" s="12"/>
    </row>
    <row r="10874" spans="1:4" x14ac:dyDescent="0.2">
      <c r="A10874" s="60"/>
      <c r="B10874" s="12"/>
      <c r="C10874" s="12"/>
      <c r="D10874" s="12"/>
    </row>
    <row r="10875" spans="1:4" x14ac:dyDescent="0.2">
      <c r="A10875" s="60"/>
      <c r="B10875" s="12"/>
      <c r="C10875" s="12"/>
      <c r="D10875" s="12"/>
    </row>
    <row r="10876" spans="1:4" x14ac:dyDescent="0.2">
      <c r="A10876" s="60"/>
      <c r="B10876" s="12"/>
      <c r="C10876" s="12"/>
      <c r="D10876" s="12"/>
    </row>
    <row r="10877" spans="1:4" x14ac:dyDescent="0.2">
      <c r="A10877" s="60"/>
      <c r="B10877" s="12"/>
      <c r="C10877" s="12"/>
      <c r="D10877" s="12"/>
    </row>
    <row r="10878" spans="1:4" x14ac:dyDescent="0.2">
      <c r="A10878" s="60"/>
      <c r="B10878" s="12"/>
      <c r="C10878" s="12"/>
      <c r="D10878" s="12"/>
    </row>
    <row r="10879" spans="1:4" x14ac:dyDescent="0.2">
      <c r="A10879" s="60"/>
      <c r="B10879" s="12"/>
      <c r="C10879" s="12"/>
      <c r="D10879" s="12"/>
    </row>
    <row r="10880" spans="1:4" x14ac:dyDescent="0.2">
      <c r="A10880" s="60"/>
      <c r="B10880" s="12"/>
      <c r="C10880" s="12"/>
      <c r="D10880" s="12"/>
    </row>
    <row r="10881" spans="1:4" x14ac:dyDescent="0.2">
      <c r="A10881" s="60"/>
      <c r="B10881" s="12"/>
      <c r="C10881" s="12"/>
      <c r="D10881" s="12"/>
    </row>
    <row r="10882" spans="1:4" x14ac:dyDescent="0.2">
      <c r="A10882" s="60"/>
      <c r="B10882" s="12"/>
      <c r="C10882" s="12"/>
      <c r="D10882" s="12"/>
    </row>
    <row r="10883" spans="1:4" x14ac:dyDescent="0.2">
      <c r="A10883" s="60"/>
      <c r="B10883" s="12"/>
      <c r="C10883" s="12"/>
      <c r="D10883" s="12"/>
    </row>
    <row r="10884" spans="1:4" x14ac:dyDescent="0.2">
      <c r="A10884" s="60"/>
      <c r="B10884" s="12"/>
      <c r="C10884" s="12"/>
      <c r="D10884" s="12"/>
    </row>
    <row r="10885" spans="1:4" x14ac:dyDescent="0.2">
      <c r="A10885" s="60"/>
      <c r="B10885" s="12"/>
      <c r="C10885" s="12"/>
      <c r="D10885" s="12"/>
    </row>
    <row r="10886" spans="1:4" x14ac:dyDescent="0.2">
      <c r="A10886" s="60"/>
      <c r="B10886" s="12"/>
      <c r="C10886" s="12"/>
      <c r="D10886" s="12"/>
    </row>
    <row r="10887" spans="1:4" x14ac:dyDescent="0.2">
      <c r="A10887" s="60"/>
      <c r="B10887" s="12"/>
      <c r="C10887" s="12"/>
      <c r="D10887" s="12"/>
    </row>
    <row r="10888" spans="1:4" x14ac:dyDescent="0.2">
      <c r="A10888" s="60"/>
      <c r="B10888" s="12"/>
      <c r="C10888" s="12"/>
      <c r="D10888" s="12"/>
    </row>
    <row r="10889" spans="1:4" x14ac:dyDescent="0.2">
      <c r="A10889" s="60"/>
      <c r="B10889" s="12"/>
      <c r="C10889" s="12"/>
      <c r="D10889" s="12"/>
    </row>
    <row r="10890" spans="1:4" x14ac:dyDescent="0.2">
      <c r="A10890" s="60"/>
      <c r="B10890" s="12"/>
      <c r="C10890" s="12"/>
      <c r="D10890" s="12"/>
    </row>
    <row r="10891" spans="1:4" x14ac:dyDescent="0.2">
      <c r="A10891" s="60"/>
      <c r="B10891" s="12"/>
      <c r="C10891" s="12"/>
      <c r="D10891" s="12"/>
    </row>
    <row r="10892" spans="1:4" x14ac:dyDescent="0.2">
      <c r="A10892" s="60"/>
      <c r="B10892" s="12"/>
      <c r="C10892" s="12"/>
      <c r="D10892" s="12"/>
    </row>
    <row r="10893" spans="1:4" x14ac:dyDescent="0.2">
      <c r="A10893" s="60"/>
      <c r="B10893" s="12"/>
      <c r="C10893" s="12"/>
      <c r="D10893" s="12"/>
    </row>
    <row r="10894" spans="1:4" x14ac:dyDescent="0.2">
      <c r="A10894" s="60"/>
      <c r="B10894" s="12"/>
      <c r="C10894" s="12"/>
      <c r="D10894" s="12"/>
    </row>
    <row r="10895" spans="1:4" x14ac:dyDescent="0.2">
      <c r="A10895" s="60"/>
      <c r="B10895" s="12"/>
      <c r="C10895" s="12"/>
      <c r="D10895" s="12"/>
    </row>
    <row r="10896" spans="1:4" x14ac:dyDescent="0.2">
      <c r="A10896" s="60"/>
      <c r="B10896" s="12"/>
      <c r="C10896" s="12"/>
      <c r="D10896" s="12"/>
    </row>
    <row r="10897" spans="1:4" x14ac:dyDescent="0.2">
      <c r="A10897" s="60"/>
      <c r="B10897" s="12"/>
      <c r="C10897" s="12"/>
      <c r="D10897" s="12"/>
    </row>
    <row r="10898" spans="1:4" x14ac:dyDescent="0.2">
      <c r="A10898" s="60"/>
      <c r="B10898" s="12"/>
      <c r="C10898" s="12"/>
      <c r="D10898" s="12"/>
    </row>
    <row r="10899" spans="1:4" x14ac:dyDescent="0.2">
      <c r="A10899" s="60"/>
      <c r="B10899" s="12"/>
      <c r="C10899" s="12"/>
      <c r="D10899" s="12"/>
    </row>
    <row r="10900" spans="1:4" x14ac:dyDescent="0.2">
      <c r="A10900" s="60"/>
      <c r="B10900" s="12"/>
      <c r="C10900" s="12"/>
      <c r="D10900" s="12"/>
    </row>
    <row r="10901" spans="1:4" x14ac:dyDescent="0.2">
      <c r="A10901" s="60"/>
      <c r="B10901" s="12"/>
      <c r="C10901" s="12"/>
      <c r="D10901" s="12"/>
    </row>
    <row r="10902" spans="1:4" x14ac:dyDescent="0.2">
      <c r="A10902" s="60"/>
      <c r="B10902" s="12"/>
      <c r="C10902" s="12"/>
      <c r="D10902" s="12"/>
    </row>
    <row r="10903" spans="1:4" x14ac:dyDescent="0.2">
      <c r="A10903" s="60"/>
      <c r="B10903" s="12"/>
      <c r="C10903" s="12"/>
      <c r="D10903" s="12"/>
    </row>
    <row r="10904" spans="1:4" x14ac:dyDescent="0.2">
      <c r="A10904" s="60"/>
      <c r="B10904" s="12"/>
      <c r="C10904" s="12"/>
      <c r="D10904" s="12"/>
    </row>
    <row r="10905" spans="1:4" x14ac:dyDescent="0.2">
      <c r="A10905" s="60"/>
      <c r="B10905" s="12"/>
      <c r="C10905" s="12"/>
      <c r="D10905" s="12"/>
    </row>
    <row r="10906" spans="1:4" x14ac:dyDescent="0.2">
      <c r="A10906" s="60"/>
      <c r="B10906" s="12"/>
      <c r="C10906" s="12"/>
      <c r="D10906" s="12"/>
    </row>
    <row r="10907" spans="1:4" x14ac:dyDescent="0.2">
      <c r="A10907" s="60"/>
      <c r="B10907" s="12"/>
      <c r="C10907" s="12"/>
      <c r="D10907" s="12"/>
    </row>
    <row r="10908" spans="1:4" x14ac:dyDescent="0.2">
      <c r="A10908" s="60"/>
      <c r="B10908" s="12"/>
      <c r="C10908" s="12"/>
      <c r="D10908" s="12"/>
    </row>
    <row r="10909" spans="1:4" x14ac:dyDescent="0.2">
      <c r="A10909" s="60"/>
      <c r="B10909" s="12"/>
      <c r="C10909" s="12"/>
      <c r="D10909" s="12"/>
    </row>
    <row r="10910" spans="1:4" x14ac:dyDescent="0.2">
      <c r="A10910" s="60"/>
      <c r="B10910" s="12"/>
      <c r="C10910" s="12"/>
      <c r="D10910" s="12"/>
    </row>
    <row r="10911" spans="1:4" x14ac:dyDescent="0.2">
      <c r="A10911" s="60"/>
      <c r="B10911" s="12"/>
      <c r="C10911" s="12"/>
      <c r="D10911" s="12"/>
    </row>
    <row r="10912" spans="1:4" x14ac:dyDescent="0.2">
      <c r="A10912" s="60"/>
      <c r="B10912" s="12"/>
      <c r="C10912" s="12"/>
      <c r="D10912" s="12"/>
    </row>
    <row r="10913" spans="1:4" x14ac:dyDescent="0.2">
      <c r="A10913" s="60"/>
      <c r="B10913" s="12"/>
      <c r="C10913" s="12"/>
      <c r="D10913" s="12"/>
    </row>
    <row r="10914" spans="1:4" x14ac:dyDescent="0.2">
      <c r="A10914" s="60"/>
      <c r="B10914" s="12"/>
      <c r="C10914" s="12"/>
      <c r="D10914" s="12"/>
    </row>
    <row r="10915" spans="1:4" x14ac:dyDescent="0.2">
      <c r="A10915" s="60"/>
      <c r="B10915" s="12"/>
      <c r="C10915" s="12"/>
      <c r="D10915" s="12"/>
    </row>
    <row r="10916" spans="1:4" x14ac:dyDescent="0.2">
      <c r="A10916" s="60"/>
      <c r="B10916" s="12"/>
      <c r="C10916" s="12"/>
      <c r="D10916" s="12"/>
    </row>
    <row r="10917" spans="1:4" x14ac:dyDescent="0.2">
      <c r="A10917" s="60"/>
      <c r="B10917" s="12"/>
      <c r="C10917" s="12"/>
      <c r="D10917" s="12"/>
    </row>
    <row r="10918" spans="1:4" x14ac:dyDescent="0.2">
      <c r="A10918" s="60"/>
      <c r="B10918" s="12"/>
      <c r="C10918" s="12"/>
      <c r="D10918" s="12"/>
    </row>
    <row r="10919" spans="1:4" x14ac:dyDescent="0.2">
      <c r="A10919" s="60"/>
      <c r="B10919" s="12"/>
      <c r="C10919" s="12"/>
      <c r="D10919" s="12"/>
    </row>
    <row r="10920" spans="1:4" x14ac:dyDescent="0.2">
      <c r="A10920" s="60"/>
      <c r="B10920" s="12"/>
      <c r="C10920" s="12"/>
      <c r="D10920" s="12"/>
    </row>
    <row r="10921" spans="1:4" x14ac:dyDescent="0.2">
      <c r="A10921" s="60"/>
      <c r="B10921" s="12"/>
      <c r="C10921" s="12"/>
      <c r="D10921" s="12"/>
    </row>
    <row r="10922" spans="1:4" x14ac:dyDescent="0.2">
      <c r="A10922" s="60"/>
      <c r="B10922" s="12"/>
      <c r="C10922" s="12"/>
      <c r="D10922" s="12"/>
    </row>
    <row r="10923" spans="1:4" x14ac:dyDescent="0.2">
      <c r="A10923" s="60"/>
      <c r="B10923" s="12"/>
      <c r="C10923" s="12"/>
      <c r="D10923" s="12"/>
    </row>
    <row r="10924" spans="1:4" x14ac:dyDescent="0.2">
      <c r="A10924" s="60"/>
      <c r="B10924" s="12"/>
      <c r="C10924" s="12"/>
      <c r="D10924" s="12"/>
    </row>
    <row r="10925" spans="1:4" x14ac:dyDescent="0.2">
      <c r="A10925" s="60"/>
      <c r="B10925" s="12"/>
      <c r="C10925" s="12"/>
      <c r="D10925" s="12"/>
    </row>
    <row r="10926" spans="1:4" x14ac:dyDescent="0.2">
      <c r="A10926" s="60"/>
      <c r="B10926" s="12"/>
      <c r="C10926" s="12"/>
      <c r="D10926" s="12"/>
    </row>
    <row r="10927" spans="1:4" x14ac:dyDescent="0.2">
      <c r="A10927" s="60"/>
      <c r="B10927" s="12"/>
      <c r="C10927" s="12"/>
      <c r="D10927" s="12"/>
    </row>
    <row r="10928" spans="1:4" x14ac:dyDescent="0.2">
      <c r="A10928" s="60"/>
      <c r="B10928" s="12"/>
      <c r="C10928" s="12"/>
      <c r="D10928" s="12"/>
    </row>
    <row r="10929" spans="1:4" x14ac:dyDescent="0.2">
      <c r="A10929" s="60"/>
      <c r="B10929" s="12"/>
      <c r="C10929" s="12"/>
      <c r="D10929" s="12"/>
    </row>
    <row r="10930" spans="1:4" x14ac:dyDescent="0.2">
      <c r="A10930" s="60"/>
      <c r="B10930" s="12"/>
      <c r="C10930" s="12"/>
      <c r="D10930" s="12"/>
    </row>
    <row r="10931" spans="1:4" x14ac:dyDescent="0.2">
      <c r="A10931" s="60"/>
      <c r="B10931" s="12"/>
      <c r="C10931" s="12"/>
      <c r="D10931" s="12"/>
    </row>
    <row r="10932" spans="1:4" x14ac:dyDescent="0.2">
      <c r="A10932" s="60"/>
      <c r="B10932" s="12"/>
      <c r="C10932" s="12"/>
      <c r="D10932" s="12"/>
    </row>
    <row r="10933" spans="1:4" x14ac:dyDescent="0.2">
      <c r="A10933" s="60"/>
      <c r="B10933" s="12"/>
      <c r="C10933" s="12"/>
      <c r="D10933" s="12"/>
    </row>
    <row r="10934" spans="1:4" x14ac:dyDescent="0.2">
      <c r="A10934" s="60"/>
      <c r="B10934" s="12"/>
      <c r="C10934" s="12"/>
      <c r="D10934" s="12"/>
    </row>
    <row r="10935" spans="1:4" x14ac:dyDescent="0.2">
      <c r="A10935" s="60"/>
      <c r="B10935" s="12"/>
      <c r="C10935" s="12"/>
      <c r="D10935" s="12"/>
    </row>
    <row r="10936" spans="1:4" x14ac:dyDescent="0.2">
      <c r="A10936" s="60"/>
      <c r="B10936" s="12"/>
      <c r="C10936" s="12"/>
      <c r="D10936" s="12"/>
    </row>
    <row r="10937" spans="1:4" x14ac:dyDescent="0.2">
      <c r="A10937" s="60"/>
      <c r="B10937" s="12"/>
      <c r="C10937" s="12"/>
      <c r="D10937" s="12"/>
    </row>
    <row r="10938" spans="1:4" x14ac:dyDescent="0.2">
      <c r="A10938" s="60"/>
      <c r="B10938" s="12"/>
      <c r="C10938" s="12"/>
      <c r="D10938" s="12"/>
    </row>
    <row r="10939" spans="1:4" x14ac:dyDescent="0.2">
      <c r="A10939" s="60"/>
      <c r="B10939" s="12"/>
      <c r="C10939" s="12"/>
      <c r="D10939" s="12"/>
    </row>
    <row r="10940" spans="1:4" x14ac:dyDescent="0.2">
      <c r="A10940" s="60"/>
      <c r="B10940" s="12"/>
      <c r="C10940" s="12"/>
      <c r="D10940" s="12"/>
    </row>
    <row r="10941" spans="1:4" x14ac:dyDescent="0.2">
      <c r="A10941" s="60"/>
      <c r="B10941" s="12"/>
      <c r="C10941" s="12"/>
      <c r="D10941" s="12"/>
    </row>
    <row r="10942" spans="1:4" x14ac:dyDescent="0.2">
      <c r="A10942" s="60"/>
      <c r="B10942" s="12"/>
      <c r="C10942" s="12"/>
      <c r="D10942" s="12"/>
    </row>
    <row r="10943" spans="1:4" x14ac:dyDescent="0.2">
      <c r="A10943" s="60"/>
      <c r="B10943" s="12"/>
      <c r="C10943" s="12"/>
      <c r="D10943" s="12"/>
    </row>
    <row r="10944" spans="1:4" x14ac:dyDescent="0.2">
      <c r="A10944" s="60"/>
      <c r="B10944" s="12"/>
      <c r="C10944" s="12"/>
      <c r="D10944" s="12"/>
    </row>
    <row r="10945" spans="1:4" x14ac:dyDescent="0.2">
      <c r="A10945" s="60"/>
      <c r="B10945" s="12"/>
      <c r="C10945" s="12"/>
      <c r="D10945" s="12"/>
    </row>
    <row r="10946" spans="1:4" x14ac:dyDescent="0.2">
      <c r="A10946" s="60"/>
      <c r="B10946" s="12"/>
      <c r="C10946" s="12"/>
      <c r="D10946" s="12"/>
    </row>
    <row r="10947" spans="1:4" x14ac:dyDescent="0.2">
      <c r="A10947" s="60"/>
      <c r="B10947" s="12"/>
      <c r="C10947" s="12"/>
      <c r="D10947" s="12"/>
    </row>
    <row r="10948" spans="1:4" x14ac:dyDescent="0.2">
      <c r="A10948" s="60"/>
      <c r="B10948" s="12"/>
      <c r="C10948" s="12"/>
      <c r="D10948" s="12"/>
    </row>
    <row r="10949" spans="1:4" x14ac:dyDescent="0.2">
      <c r="A10949" s="60"/>
      <c r="B10949" s="12"/>
      <c r="C10949" s="12"/>
      <c r="D10949" s="12"/>
    </row>
    <row r="10950" spans="1:4" x14ac:dyDescent="0.2">
      <c r="A10950" s="60"/>
      <c r="B10950" s="12"/>
      <c r="C10950" s="12"/>
      <c r="D10950" s="12"/>
    </row>
    <row r="10951" spans="1:4" x14ac:dyDescent="0.2">
      <c r="A10951" s="60"/>
      <c r="B10951" s="12"/>
      <c r="C10951" s="12"/>
      <c r="D10951" s="12"/>
    </row>
    <row r="10952" spans="1:4" x14ac:dyDescent="0.2">
      <c r="A10952" s="60"/>
      <c r="B10952" s="12"/>
      <c r="C10952" s="12"/>
      <c r="D10952" s="12"/>
    </row>
    <row r="10953" spans="1:4" x14ac:dyDescent="0.2">
      <c r="A10953" s="60"/>
      <c r="B10953" s="12"/>
      <c r="C10953" s="12"/>
      <c r="D10953" s="12"/>
    </row>
    <row r="10954" spans="1:4" x14ac:dyDescent="0.2">
      <c r="A10954" s="60"/>
      <c r="B10954" s="12"/>
      <c r="C10954" s="12"/>
      <c r="D10954" s="12"/>
    </row>
    <row r="10955" spans="1:4" x14ac:dyDescent="0.2">
      <c r="A10955" s="60"/>
      <c r="B10955" s="12"/>
      <c r="C10955" s="12"/>
      <c r="D10955" s="12"/>
    </row>
    <row r="10956" spans="1:4" x14ac:dyDescent="0.2">
      <c r="A10956" s="60"/>
      <c r="B10956" s="12"/>
      <c r="C10956" s="12"/>
      <c r="D10956" s="12"/>
    </row>
    <row r="10957" spans="1:4" x14ac:dyDescent="0.2">
      <c r="A10957" s="60"/>
      <c r="B10957" s="12"/>
      <c r="C10957" s="12"/>
      <c r="D10957" s="12"/>
    </row>
    <row r="10958" spans="1:4" x14ac:dyDescent="0.2">
      <c r="A10958" s="60"/>
      <c r="B10958" s="12"/>
      <c r="C10958" s="12"/>
      <c r="D10958" s="12"/>
    </row>
    <row r="10959" spans="1:4" x14ac:dyDescent="0.2">
      <c r="A10959" s="60"/>
      <c r="B10959" s="12"/>
      <c r="C10959" s="12"/>
      <c r="D10959" s="12"/>
    </row>
    <row r="10960" spans="1:4" x14ac:dyDescent="0.2">
      <c r="A10960" s="60"/>
      <c r="B10960" s="12"/>
      <c r="C10960" s="12"/>
      <c r="D10960" s="12"/>
    </row>
    <row r="10961" spans="1:4" x14ac:dyDescent="0.2">
      <c r="A10961" s="60"/>
      <c r="B10961" s="12"/>
      <c r="C10961" s="12"/>
      <c r="D10961" s="12"/>
    </row>
    <row r="10962" spans="1:4" x14ac:dyDescent="0.2">
      <c r="A10962" s="60"/>
      <c r="B10962" s="12"/>
      <c r="C10962" s="12"/>
      <c r="D10962" s="12"/>
    </row>
    <row r="10963" spans="1:4" x14ac:dyDescent="0.2">
      <c r="A10963" s="60"/>
      <c r="B10963" s="12"/>
      <c r="C10963" s="12"/>
      <c r="D10963" s="12"/>
    </row>
    <row r="10964" spans="1:4" x14ac:dyDescent="0.2">
      <c r="A10964" s="60"/>
      <c r="B10964" s="12"/>
      <c r="C10964" s="12"/>
      <c r="D10964" s="12"/>
    </row>
    <row r="10965" spans="1:4" x14ac:dyDescent="0.2">
      <c r="A10965" s="60"/>
      <c r="B10965" s="12"/>
      <c r="C10965" s="12"/>
      <c r="D10965" s="12"/>
    </row>
    <row r="10966" spans="1:4" x14ac:dyDescent="0.2">
      <c r="A10966" s="60"/>
      <c r="B10966" s="12"/>
      <c r="C10966" s="12"/>
      <c r="D10966" s="12"/>
    </row>
    <row r="10967" spans="1:4" x14ac:dyDescent="0.2">
      <c r="A10967" s="60"/>
      <c r="B10967" s="12"/>
      <c r="C10967" s="12"/>
      <c r="D10967" s="12"/>
    </row>
    <row r="10968" spans="1:4" x14ac:dyDescent="0.2">
      <c r="A10968" s="60"/>
      <c r="B10968" s="12"/>
      <c r="C10968" s="12"/>
      <c r="D10968" s="12"/>
    </row>
    <row r="10969" spans="1:4" x14ac:dyDescent="0.2">
      <c r="A10969" s="60"/>
      <c r="B10969" s="12"/>
      <c r="C10969" s="12"/>
      <c r="D10969" s="12"/>
    </row>
    <row r="10970" spans="1:4" x14ac:dyDescent="0.2">
      <c r="A10970" s="60"/>
      <c r="B10970" s="12"/>
      <c r="C10970" s="12"/>
      <c r="D10970" s="12"/>
    </row>
    <row r="10971" spans="1:4" x14ac:dyDescent="0.2">
      <c r="A10971" s="60"/>
      <c r="B10971" s="12"/>
      <c r="C10971" s="12"/>
      <c r="D10971" s="12"/>
    </row>
    <row r="10972" spans="1:4" x14ac:dyDescent="0.2">
      <c r="A10972" s="60"/>
      <c r="B10972" s="12"/>
      <c r="C10972" s="12"/>
      <c r="D10972" s="12"/>
    </row>
    <row r="10973" spans="1:4" x14ac:dyDescent="0.2">
      <c r="A10973" s="60"/>
      <c r="B10973" s="12"/>
      <c r="C10973" s="12"/>
      <c r="D10973" s="12"/>
    </row>
    <row r="10974" spans="1:4" x14ac:dyDescent="0.2">
      <c r="A10974" s="60"/>
      <c r="B10974" s="12"/>
      <c r="C10974" s="12"/>
      <c r="D10974" s="12"/>
    </row>
    <row r="10975" spans="1:4" x14ac:dyDescent="0.2">
      <c r="A10975" s="60"/>
      <c r="B10975" s="12"/>
      <c r="C10975" s="12"/>
      <c r="D10975" s="12"/>
    </row>
    <row r="10976" spans="1:4" x14ac:dyDescent="0.2">
      <c r="A10976" s="60"/>
      <c r="B10976" s="12"/>
      <c r="C10976" s="12"/>
      <c r="D10976" s="12"/>
    </row>
    <row r="10977" spans="1:4" x14ac:dyDescent="0.2">
      <c r="A10977" s="60"/>
      <c r="B10977" s="12"/>
      <c r="C10977" s="12"/>
      <c r="D10977" s="12"/>
    </row>
    <row r="10978" spans="1:4" x14ac:dyDescent="0.2">
      <c r="A10978" s="60"/>
      <c r="B10978" s="12"/>
      <c r="C10978" s="12"/>
      <c r="D10978" s="12"/>
    </row>
    <row r="10979" spans="1:4" x14ac:dyDescent="0.2">
      <c r="A10979" s="60"/>
      <c r="B10979" s="12"/>
      <c r="C10979" s="12"/>
      <c r="D10979" s="12"/>
    </row>
    <row r="10980" spans="1:4" x14ac:dyDescent="0.2">
      <c r="A10980" s="60"/>
      <c r="B10980" s="12"/>
      <c r="C10980" s="12"/>
      <c r="D10980" s="12"/>
    </row>
    <row r="10981" spans="1:4" x14ac:dyDescent="0.2">
      <c r="A10981" s="60"/>
      <c r="B10981" s="12"/>
      <c r="C10981" s="12"/>
      <c r="D10981" s="12"/>
    </row>
    <row r="10982" spans="1:4" x14ac:dyDescent="0.2">
      <c r="A10982" s="60"/>
      <c r="B10982" s="12"/>
      <c r="C10982" s="12"/>
      <c r="D10982" s="12"/>
    </row>
    <row r="10983" spans="1:4" x14ac:dyDescent="0.2">
      <c r="A10983" s="60"/>
      <c r="B10983" s="12"/>
      <c r="C10983" s="12"/>
      <c r="D10983" s="12"/>
    </row>
    <row r="10984" spans="1:4" x14ac:dyDescent="0.2">
      <c r="A10984" s="60"/>
      <c r="B10984" s="12"/>
      <c r="C10984" s="12"/>
      <c r="D10984" s="12"/>
    </row>
    <row r="10985" spans="1:4" x14ac:dyDescent="0.2">
      <c r="A10985" s="60"/>
      <c r="B10985" s="12"/>
      <c r="C10985" s="12"/>
      <c r="D10985" s="12"/>
    </row>
    <row r="10986" spans="1:4" x14ac:dyDescent="0.2">
      <c r="A10986" s="60"/>
      <c r="B10986" s="12"/>
      <c r="C10986" s="12"/>
      <c r="D10986" s="12"/>
    </row>
    <row r="10987" spans="1:4" x14ac:dyDescent="0.2">
      <c r="A10987" s="60"/>
      <c r="B10987" s="12"/>
      <c r="C10987" s="12"/>
      <c r="D10987" s="12"/>
    </row>
    <row r="10988" spans="1:4" x14ac:dyDescent="0.2">
      <c r="A10988" s="60"/>
      <c r="B10988" s="12"/>
      <c r="C10988" s="12"/>
      <c r="D10988" s="12"/>
    </row>
    <row r="10989" spans="1:4" x14ac:dyDescent="0.2">
      <c r="A10989" s="60"/>
      <c r="B10989" s="12"/>
      <c r="C10989" s="12"/>
      <c r="D10989" s="12"/>
    </row>
    <row r="10990" spans="1:4" x14ac:dyDescent="0.2">
      <c r="A10990" s="60"/>
      <c r="B10990" s="12"/>
      <c r="C10990" s="12"/>
      <c r="D10990" s="12"/>
    </row>
    <row r="10991" spans="1:4" x14ac:dyDescent="0.2">
      <c r="A10991" s="60"/>
      <c r="B10991" s="12"/>
      <c r="C10991" s="12"/>
      <c r="D10991" s="12"/>
    </row>
    <row r="10992" spans="1:4" x14ac:dyDescent="0.2">
      <c r="A10992" s="60"/>
      <c r="B10992" s="12"/>
      <c r="C10992" s="12"/>
      <c r="D10992" s="12"/>
    </row>
    <row r="10993" spans="1:4" x14ac:dyDescent="0.2">
      <c r="A10993" s="60"/>
      <c r="B10993" s="12"/>
      <c r="C10993" s="12"/>
      <c r="D10993" s="12"/>
    </row>
    <row r="10994" spans="1:4" x14ac:dyDescent="0.2">
      <c r="A10994" s="60"/>
      <c r="B10994" s="12"/>
      <c r="C10994" s="12"/>
      <c r="D10994" s="12"/>
    </row>
    <row r="10995" spans="1:4" x14ac:dyDescent="0.2">
      <c r="A10995" s="60"/>
      <c r="B10995" s="12"/>
      <c r="C10995" s="12"/>
      <c r="D10995" s="12"/>
    </row>
    <row r="10996" spans="1:4" x14ac:dyDescent="0.2">
      <c r="A10996" s="60"/>
      <c r="B10996" s="12"/>
      <c r="C10996" s="12"/>
      <c r="D10996" s="12"/>
    </row>
    <row r="10997" spans="1:4" x14ac:dyDescent="0.2">
      <c r="A10997" s="60"/>
      <c r="B10997" s="12"/>
      <c r="C10997" s="12"/>
      <c r="D10997" s="12"/>
    </row>
    <row r="10998" spans="1:4" x14ac:dyDescent="0.2">
      <c r="A10998" s="60"/>
      <c r="B10998" s="12"/>
      <c r="C10998" s="12"/>
      <c r="D10998" s="12"/>
    </row>
    <row r="10999" spans="1:4" x14ac:dyDescent="0.2">
      <c r="A10999" s="60"/>
      <c r="B10999" s="12"/>
      <c r="C10999" s="12"/>
      <c r="D10999" s="12"/>
    </row>
    <row r="11000" spans="1:4" x14ac:dyDescent="0.2">
      <c r="A11000" s="60"/>
      <c r="B11000" s="12"/>
      <c r="C11000" s="12"/>
      <c r="D11000" s="12"/>
    </row>
    <row r="11001" spans="1:4" x14ac:dyDescent="0.2">
      <c r="A11001" s="60"/>
      <c r="B11001" s="12"/>
      <c r="C11001" s="12"/>
      <c r="D11001" s="12"/>
    </row>
    <row r="11002" spans="1:4" x14ac:dyDescent="0.2">
      <c r="A11002" s="60"/>
      <c r="B11002" s="12"/>
      <c r="C11002" s="12"/>
      <c r="D11002" s="12"/>
    </row>
    <row r="11003" spans="1:4" x14ac:dyDescent="0.2">
      <c r="A11003" s="60"/>
      <c r="B11003" s="12"/>
      <c r="C11003" s="12"/>
      <c r="D11003" s="12"/>
    </row>
    <row r="11004" spans="1:4" x14ac:dyDescent="0.2">
      <c r="A11004" s="60"/>
      <c r="B11004" s="12"/>
      <c r="C11004" s="12"/>
      <c r="D11004" s="12"/>
    </row>
    <row r="11005" spans="1:4" x14ac:dyDescent="0.2">
      <c r="A11005" s="60"/>
      <c r="B11005" s="12"/>
      <c r="C11005" s="12"/>
      <c r="D11005" s="12"/>
    </row>
    <row r="11006" spans="1:4" x14ac:dyDescent="0.2">
      <c r="A11006" s="60"/>
      <c r="B11006" s="12"/>
      <c r="C11006" s="12"/>
      <c r="D11006" s="12"/>
    </row>
    <row r="11007" spans="1:4" x14ac:dyDescent="0.2">
      <c r="A11007" s="60"/>
      <c r="B11007" s="12"/>
      <c r="C11007" s="12"/>
      <c r="D11007" s="12"/>
    </row>
    <row r="11008" spans="1:4" x14ac:dyDescent="0.2">
      <c r="A11008" s="60"/>
      <c r="B11008" s="12"/>
      <c r="C11008" s="12"/>
      <c r="D11008" s="12"/>
    </row>
    <row r="11009" spans="1:4" x14ac:dyDescent="0.2">
      <c r="A11009" s="60"/>
      <c r="B11009" s="12"/>
      <c r="C11009" s="12"/>
      <c r="D11009" s="12"/>
    </row>
    <row r="11010" spans="1:4" x14ac:dyDescent="0.2">
      <c r="A11010" s="60"/>
      <c r="B11010" s="12"/>
      <c r="C11010" s="12"/>
      <c r="D11010" s="12"/>
    </row>
    <row r="11011" spans="1:4" x14ac:dyDescent="0.2">
      <c r="A11011" s="60"/>
      <c r="B11011" s="12"/>
      <c r="C11011" s="12"/>
      <c r="D11011" s="12"/>
    </row>
    <row r="11012" spans="1:4" x14ac:dyDescent="0.2">
      <c r="A11012" s="60"/>
      <c r="B11012" s="12"/>
      <c r="C11012" s="12"/>
      <c r="D11012" s="12"/>
    </row>
    <row r="11013" spans="1:4" x14ac:dyDescent="0.2">
      <c r="A11013" s="60"/>
      <c r="B11013" s="12"/>
      <c r="C11013" s="12"/>
      <c r="D11013" s="12"/>
    </row>
    <row r="11014" spans="1:4" x14ac:dyDescent="0.2">
      <c r="A11014" s="60"/>
      <c r="B11014" s="12"/>
      <c r="C11014" s="12"/>
      <c r="D11014" s="12"/>
    </row>
    <row r="11015" spans="1:4" x14ac:dyDescent="0.2">
      <c r="A11015" s="60"/>
      <c r="B11015" s="12"/>
      <c r="C11015" s="12"/>
      <c r="D11015" s="12"/>
    </row>
    <row r="11016" spans="1:4" x14ac:dyDescent="0.2">
      <c r="A11016" s="60"/>
      <c r="B11016" s="12"/>
      <c r="C11016" s="12"/>
      <c r="D11016" s="12"/>
    </row>
    <row r="11017" spans="1:4" x14ac:dyDescent="0.2">
      <c r="A11017" s="60"/>
      <c r="B11017" s="12"/>
      <c r="C11017" s="12"/>
      <c r="D11017" s="12"/>
    </row>
    <row r="11018" spans="1:4" x14ac:dyDescent="0.2">
      <c r="A11018" s="60"/>
      <c r="B11018" s="12"/>
      <c r="C11018" s="12"/>
      <c r="D11018" s="12"/>
    </row>
    <row r="11019" spans="1:4" x14ac:dyDescent="0.2">
      <c r="A11019" s="60"/>
      <c r="B11019" s="12"/>
      <c r="C11019" s="12"/>
      <c r="D11019" s="12"/>
    </row>
    <row r="11020" spans="1:4" x14ac:dyDescent="0.2">
      <c r="A11020" s="60"/>
      <c r="B11020" s="12"/>
      <c r="C11020" s="12"/>
      <c r="D11020" s="12"/>
    </row>
    <row r="11021" spans="1:4" x14ac:dyDescent="0.2">
      <c r="A11021" s="60"/>
      <c r="B11021" s="12"/>
      <c r="C11021" s="12"/>
      <c r="D11021" s="12"/>
    </row>
    <row r="11022" spans="1:4" x14ac:dyDescent="0.2">
      <c r="A11022" s="60"/>
      <c r="B11022" s="12"/>
      <c r="C11022" s="12"/>
      <c r="D11022" s="12"/>
    </row>
    <row r="11023" spans="1:4" x14ac:dyDescent="0.2">
      <c r="A11023" s="60"/>
      <c r="B11023" s="12"/>
      <c r="C11023" s="12"/>
      <c r="D11023" s="12"/>
    </row>
    <row r="11024" spans="1:4" x14ac:dyDescent="0.2">
      <c r="A11024" s="60"/>
      <c r="B11024" s="12"/>
      <c r="C11024" s="12"/>
      <c r="D11024" s="12"/>
    </row>
    <row r="11025" spans="1:4" x14ac:dyDescent="0.2">
      <c r="A11025" s="60"/>
      <c r="B11025" s="12"/>
      <c r="C11025" s="12"/>
      <c r="D11025" s="12"/>
    </row>
    <row r="11026" spans="1:4" x14ac:dyDescent="0.2">
      <c r="A11026" s="60"/>
      <c r="B11026" s="12"/>
      <c r="C11026" s="12"/>
      <c r="D11026" s="12"/>
    </row>
    <row r="11027" spans="1:4" x14ac:dyDescent="0.2">
      <c r="A11027" s="60"/>
      <c r="B11027" s="12"/>
      <c r="C11027" s="12"/>
      <c r="D11027" s="12"/>
    </row>
    <row r="11028" spans="1:4" x14ac:dyDescent="0.2">
      <c r="A11028" s="60"/>
      <c r="B11028" s="12"/>
      <c r="C11028" s="12"/>
      <c r="D11028" s="12"/>
    </row>
    <row r="11029" spans="1:4" x14ac:dyDescent="0.2">
      <c r="A11029" s="60"/>
      <c r="B11029" s="12"/>
      <c r="C11029" s="12"/>
      <c r="D11029" s="12"/>
    </row>
    <row r="11030" spans="1:4" x14ac:dyDescent="0.2">
      <c r="A11030" s="60"/>
      <c r="B11030" s="12"/>
      <c r="C11030" s="12"/>
      <c r="D11030" s="12"/>
    </row>
    <row r="11031" spans="1:4" x14ac:dyDescent="0.2">
      <c r="A11031" s="60"/>
      <c r="B11031" s="12"/>
      <c r="C11031" s="12"/>
      <c r="D11031" s="12"/>
    </row>
    <row r="11032" spans="1:4" x14ac:dyDescent="0.2">
      <c r="A11032" s="60"/>
      <c r="B11032" s="12"/>
      <c r="C11032" s="12"/>
      <c r="D11032" s="12"/>
    </row>
    <row r="11033" spans="1:4" x14ac:dyDescent="0.2">
      <c r="A11033" s="60"/>
      <c r="B11033" s="12"/>
      <c r="C11033" s="12"/>
      <c r="D11033" s="12"/>
    </row>
    <row r="11034" spans="1:4" x14ac:dyDescent="0.2">
      <c r="A11034" s="60"/>
      <c r="B11034" s="12"/>
      <c r="C11034" s="12"/>
      <c r="D11034" s="12"/>
    </row>
    <row r="11035" spans="1:4" x14ac:dyDescent="0.2">
      <c r="A11035" s="60"/>
      <c r="B11035" s="12"/>
      <c r="C11035" s="12"/>
      <c r="D11035" s="12"/>
    </row>
    <row r="11036" spans="1:4" x14ac:dyDescent="0.2">
      <c r="A11036" s="60"/>
      <c r="B11036" s="12"/>
      <c r="C11036" s="12"/>
      <c r="D11036" s="12"/>
    </row>
    <row r="11037" spans="1:4" x14ac:dyDescent="0.2">
      <c r="A11037" s="60"/>
      <c r="B11037" s="12"/>
      <c r="C11037" s="12"/>
      <c r="D11037" s="12"/>
    </row>
    <row r="11038" spans="1:4" x14ac:dyDescent="0.2">
      <c r="A11038" s="60"/>
      <c r="B11038" s="12"/>
      <c r="C11038" s="12"/>
      <c r="D11038" s="12"/>
    </row>
    <row r="11039" spans="1:4" x14ac:dyDescent="0.2">
      <c r="A11039" s="60"/>
      <c r="B11039" s="12"/>
      <c r="C11039" s="12"/>
      <c r="D11039" s="12"/>
    </row>
    <row r="11040" spans="1:4" x14ac:dyDescent="0.2">
      <c r="A11040" s="60"/>
      <c r="B11040" s="12"/>
      <c r="C11040" s="12"/>
      <c r="D11040" s="12"/>
    </row>
    <row r="11041" spans="1:4" x14ac:dyDescent="0.2">
      <c r="A11041" s="60"/>
      <c r="B11041" s="12"/>
      <c r="C11041" s="12"/>
      <c r="D11041" s="12"/>
    </row>
    <row r="11042" spans="1:4" x14ac:dyDescent="0.2">
      <c r="A11042" s="60"/>
      <c r="B11042" s="12"/>
      <c r="C11042" s="12"/>
      <c r="D11042" s="12"/>
    </row>
    <row r="11043" spans="1:4" x14ac:dyDescent="0.2">
      <c r="A11043" s="60"/>
      <c r="B11043" s="12"/>
      <c r="C11043" s="12"/>
      <c r="D11043" s="12"/>
    </row>
    <row r="11044" spans="1:4" x14ac:dyDescent="0.2">
      <c r="A11044" s="60"/>
      <c r="B11044" s="12"/>
      <c r="C11044" s="12"/>
      <c r="D11044" s="12"/>
    </row>
    <row r="11045" spans="1:4" x14ac:dyDescent="0.2">
      <c r="A11045" s="60"/>
      <c r="B11045" s="12"/>
      <c r="C11045" s="12"/>
      <c r="D11045" s="12"/>
    </row>
    <row r="11046" spans="1:4" x14ac:dyDescent="0.2">
      <c r="A11046" s="60"/>
      <c r="B11046" s="12"/>
      <c r="C11046" s="12"/>
      <c r="D11046" s="12"/>
    </row>
    <row r="11047" spans="1:4" x14ac:dyDescent="0.2">
      <c r="A11047" s="60"/>
      <c r="B11047" s="12"/>
      <c r="C11047" s="12"/>
      <c r="D11047" s="12"/>
    </row>
    <row r="11048" spans="1:4" x14ac:dyDescent="0.2">
      <c r="A11048" s="60"/>
      <c r="B11048" s="12"/>
      <c r="C11048" s="12"/>
      <c r="D11048" s="12"/>
    </row>
    <row r="11049" spans="1:4" x14ac:dyDescent="0.2">
      <c r="A11049" s="60"/>
      <c r="B11049" s="12"/>
      <c r="C11049" s="12"/>
      <c r="D11049" s="12"/>
    </row>
    <row r="11050" spans="1:4" x14ac:dyDescent="0.2">
      <c r="A11050" s="60"/>
      <c r="B11050" s="12"/>
      <c r="C11050" s="12"/>
      <c r="D11050" s="12"/>
    </row>
    <row r="11051" spans="1:4" x14ac:dyDescent="0.2">
      <c r="A11051" s="60"/>
      <c r="B11051" s="12"/>
      <c r="C11051" s="12"/>
      <c r="D11051" s="12"/>
    </row>
    <row r="11052" spans="1:4" x14ac:dyDescent="0.2">
      <c r="A11052" s="60"/>
      <c r="B11052" s="12"/>
      <c r="C11052" s="12"/>
      <c r="D11052" s="12"/>
    </row>
    <row r="11053" spans="1:4" x14ac:dyDescent="0.2">
      <c r="A11053" s="60"/>
      <c r="B11053" s="12"/>
      <c r="C11053" s="12"/>
      <c r="D11053" s="12"/>
    </row>
    <row r="11054" spans="1:4" x14ac:dyDescent="0.2">
      <c r="A11054" s="60"/>
      <c r="B11054" s="12"/>
      <c r="C11054" s="12"/>
      <c r="D11054" s="12"/>
    </row>
    <row r="11055" spans="1:4" x14ac:dyDescent="0.2">
      <c r="A11055" s="60"/>
      <c r="B11055" s="12"/>
      <c r="C11055" s="12"/>
      <c r="D11055" s="12"/>
    </row>
    <row r="11056" spans="1:4" x14ac:dyDescent="0.2">
      <c r="A11056" s="60"/>
      <c r="B11056" s="12"/>
      <c r="C11056" s="12"/>
      <c r="D11056" s="12"/>
    </row>
    <row r="11057" spans="1:4" x14ac:dyDescent="0.2">
      <c r="A11057" s="60"/>
      <c r="B11057" s="12"/>
      <c r="C11057" s="12"/>
      <c r="D11057" s="12"/>
    </row>
    <row r="11058" spans="1:4" x14ac:dyDescent="0.2">
      <c r="A11058" s="60"/>
      <c r="B11058" s="12"/>
      <c r="C11058" s="12"/>
      <c r="D11058" s="12"/>
    </row>
    <row r="11059" spans="1:4" x14ac:dyDescent="0.2">
      <c r="A11059" s="60"/>
      <c r="B11059" s="12"/>
      <c r="C11059" s="12"/>
      <c r="D11059" s="12"/>
    </row>
    <row r="11060" spans="1:4" x14ac:dyDescent="0.2">
      <c r="A11060" s="60"/>
      <c r="B11060" s="12"/>
      <c r="C11060" s="12"/>
      <c r="D11060" s="12"/>
    </row>
    <row r="11061" spans="1:4" x14ac:dyDescent="0.2">
      <c r="A11061" s="60"/>
      <c r="B11061" s="12"/>
      <c r="C11061" s="12"/>
      <c r="D11061" s="12"/>
    </row>
    <row r="11062" spans="1:4" x14ac:dyDescent="0.2">
      <c r="A11062" s="60"/>
      <c r="B11062" s="12"/>
      <c r="C11062" s="12"/>
      <c r="D11062" s="12"/>
    </row>
    <row r="11063" spans="1:4" x14ac:dyDescent="0.2">
      <c r="A11063" s="60"/>
      <c r="B11063" s="12"/>
      <c r="C11063" s="12"/>
      <c r="D11063" s="12"/>
    </row>
    <row r="11064" spans="1:4" x14ac:dyDescent="0.2">
      <c r="A11064" s="60"/>
      <c r="B11064" s="12"/>
      <c r="C11064" s="12"/>
      <c r="D11064" s="12"/>
    </row>
    <row r="11065" spans="1:4" x14ac:dyDescent="0.2">
      <c r="A11065" s="60"/>
      <c r="B11065" s="12"/>
      <c r="C11065" s="12"/>
      <c r="D11065" s="12"/>
    </row>
    <row r="11066" spans="1:4" x14ac:dyDescent="0.2">
      <c r="A11066" s="60"/>
      <c r="B11066" s="12"/>
      <c r="C11066" s="12"/>
      <c r="D11066" s="12"/>
    </row>
    <row r="11067" spans="1:4" x14ac:dyDescent="0.2">
      <c r="A11067" s="60"/>
      <c r="B11067" s="12"/>
      <c r="C11067" s="12"/>
      <c r="D11067" s="12"/>
    </row>
    <row r="11068" spans="1:4" x14ac:dyDescent="0.2">
      <c r="A11068" s="60"/>
      <c r="B11068" s="12"/>
      <c r="C11068" s="12"/>
      <c r="D11068" s="12"/>
    </row>
    <row r="11069" spans="1:4" x14ac:dyDescent="0.2">
      <c r="A11069" s="60"/>
      <c r="B11069" s="12"/>
      <c r="C11069" s="12"/>
      <c r="D11069" s="12"/>
    </row>
    <row r="11070" spans="1:4" x14ac:dyDescent="0.2">
      <c r="A11070" s="60"/>
      <c r="B11070" s="12"/>
      <c r="C11070" s="12"/>
      <c r="D11070" s="12"/>
    </row>
    <row r="11071" spans="1:4" x14ac:dyDescent="0.2">
      <c r="A11071" s="60"/>
      <c r="B11071" s="12"/>
      <c r="C11071" s="12"/>
      <c r="D11071" s="12"/>
    </row>
    <row r="11072" spans="1:4" x14ac:dyDescent="0.2">
      <c r="A11072" s="60"/>
      <c r="B11072" s="12"/>
      <c r="C11072" s="12"/>
      <c r="D11072" s="12"/>
    </row>
    <row r="11073" spans="1:4" x14ac:dyDescent="0.2">
      <c r="A11073" s="60"/>
      <c r="B11073" s="12"/>
      <c r="C11073" s="12"/>
      <c r="D11073" s="12"/>
    </row>
    <row r="11074" spans="1:4" x14ac:dyDescent="0.2">
      <c r="A11074" s="60"/>
      <c r="B11074" s="12"/>
      <c r="C11074" s="12"/>
      <c r="D11074" s="12"/>
    </row>
    <row r="11075" spans="1:4" x14ac:dyDescent="0.2">
      <c r="A11075" s="60"/>
      <c r="B11075" s="12"/>
      <c r="C11075" s="12"/>
      <c r="D11075" s="12"/>
    </row>
    <row r="11076" spans="1:4" x14ac:dyDescent="0.2">
      <c r="A11076" s="60"/>
      <c r="B11076" s="12"/>
      <c r="C11076" s="12"/>
      <c r="D11076" s="12"/>
    </row>
    <row r="11077" spans="1:4" x14ac:dyDescent="0.2">
      <c r="A11077" s="60"/>
      <c r="B11077" s="12"/>
      <c r="C11077" s="12"/>
      <c r="D11077" s="12"/>
    </row>
    <row r="11078" spans="1:4" x14ac:dyDescent="0.2">
      <c r="A11078" s="60"/>
      <c r="B11078" s="12"/>
      <c r="C11078" s="12"/>
      <c r="D11078" s="12"/>
    </row>
    <row r="11079" spans="1:4" x14ac:dyDescent="0.2">
      <c r="A11079" s="60"/>
      <c r="B11079" s="12"/>
      <c r="C11079" s="12"/>
      <c r="D11079" s="12"/>
    </row>
    <row r="11080" spans="1:4" x14ac:dyDescent="0.2">
      <c r="A11080" s="60"/>
      <c r="B11080" s="12"/>
      <c r="C11080" s="12"/>
      <c r="D11080" s="12"/>
    </row>
    <row r="11081" spans="1:4" x14ac:dyDescent="0.2">
      <c r="A11081" s="60"/>
      <c r="B11081" s="12"/>
      <c r="C11081" s="12"/>
      <c r="D11081" s="12"/>
    </row>
    <row r="11082" spans="1:4" x14ac:dyDescent="0.2">
      <c r="A11082" s="60"/>
      <c r="B11082" s="12"/>
      <c r="C11082" s="12"/>
      <c r="D11082" s="12"/>
    </row>
    <row r="11083" spans="1:4" x14ac:dyDescent="0.2">
      <c r="A11083" s="60"/>
      <c r="B11083" s="12"/>
      <c r="C11083" s="12"/>
      <c r="D11083" s="12"/>
    </row>
    <row r="11084" spans="1:4" x14ac:dyDescent="0.2">
      <c r="A11084" s="60"/>
      <c r="B11084" s="12"/>
      <c r="C11084" s="12"/>
      <c r="D11084" s="12"/>
    </row>
    <row r="11085" spans="1:4" x14ac:dyDescent="0.2">
      <c r="A11085" s="60"/>
      <c r="B11085" s="12"/>
      <c r="C11085" s="12"/>
      <c r="D11085" s="12"/>
    </row>
    <row r="11086" spans="1:4" x14ac:dyDescent="0.2">
      <c r="A11086" s="60"/>
      <c r="B11086" s="12"/>
      <c r="C11086" s="12"/>
      <c r="D11086" s="12"/>
    </row>
    <row r="11087" spans="1:4" x14ac:dyDescent="0.2">
      <c r="A11087" s="60"/>
      <c r="B11087" s="12"/>
      <c r="C11087" s="12"/>
      <c r="D11087" s="12"/>
    </row>
    <row r="11088" spans="1:4" x14ac:dyDescent="0.2">
      <c r="A11088" s="60"/>
      <c r="B11088" s="12"/>
      <c r="C11088" s="12"/>
      <c r="D11088" s="12"/>
    </row>
    <row r="11089" spans="1:4" x14ac:dyDescent="0.2">
      <c r="A11089" s="60"/>
      <c r="B11089" s="12"/>
      <c r="C11089" s="12"/>
      <c r="D11089" s="12"/>
    </row>
    <row r="11090" spans="1:4" x14ac:dyDescent="0.2">
      <c r="A11090" s="60"/>
      <c r="B11090" s="12"/>
      <c r="C11090" s="12"/>
      <c r="D11090" s="12"/>
    </row>
    <row r="11091" spans="1:4" x14ac:dyDescent="0.2">
      <c r="A11091" s="60"/>
      <c r="B11091" s="12"/>
      <c r="C11091" s="12"/>
      <c r="D11091" s="12"/>
    </row>
    <row r="11092" spans="1:4" x14ac:dyDescent="0.2">
      <c r="A11092" s="60"/>
      <c r="B11092" s="12"/>
      <c r="C11092" s="12"/>
      <c r="D11092" s="12"/>
    </row>
    <row r="11093" spans="1:4" x14ac:dyDescent="0.2">
      <c r="A11093" s="60"/>
      <c r="B11093" s="12"/>
      <c r="C11093" s="12"/>
      <c r="D11093" s="12"/>
    </row>
    <row r="11094" spans="1:4" x14ac:dyDescent="0.2">
      <c r="A11094" s="60"/>
      <c r="B11094" s="12"/>
      <c r="C11094" s="12"/>
      <c r="D11094" s="12"/>
    </row>
    <row r="11095" spans="1:4" x14ac:dyDescent="0.2">
      <c r="A11095" s="60"/>
      <c r="B11095" s="12"/>
      <c r="C11095" s="12"/>
      <c r="D11095" s="12"/>
    </row>
    <row r="11096" spans="1:4" x14ac:dyDescent="0.2">
      <c r="A11096" s="60"/>
      <c r="B11096" s="12"/>
      <c r="C11096" s="12"/>
      <c r="D11096" s="12"/>
    </row>
    <row r="11097" spans="1:4" x14ac:dyDescent="0.2">
      <c r="A11097" s="60"/>
      <c r="B11097" s="12"/>
      <c r="C11097" s="12"/>
      <c r="D11097" s="12"/>
    </row>
    <row r="11098" spans="1:4" x14ac:dyDescent="0.2">
      <c r="A11098" s="60"/>
      <c r="B11098" s="12"/>
      <c r="C11098" s="12"/>
      <c r="D11098" s="12"/>
    </row>
    <row r="11099" spans="1:4" x14ac:dyDescent="0.2">
      <c r="A11099" s="60"/>
      <c r="B11099" s="12"/>
      <c r="C11099" s="12"/>
      <c r="D11099" s="12"/>
    </row>
    <row r="11100" spans="1:4" x14ac:dyDescent="0.2">
      <c r="A11100" s="60"/>
      <c r="B11100" s="12"/>
      <c r="C11100" s="12"/>
      <c r="D11100" s="12"/>
    </row>
    <row r="11101" spans="1:4" x14ac:dyDescent="0.2">
      <c r="A11101" s="60"/>
      <c r="B11101" s="12"/>
      <c r="C11101" s="12"/>
      <c r="D11101" s="12"/>
    </row>
    <row r="11102" spans="1:4" x14ac:dyDescent="0.2">
      <c r="A11102" s="60"/>
      <c r="B11102" s="12"/>
      <c r="C11102" s="12"/>
      <c r="D11102" s="12"/>
    </row>
    <row r="11103" spans="1:4" x14ac:dyDescent="0.2">
      <c r="A11103" s="60"/>
      <c r="B11103" s="12"/>
      <c r="C11103" s="12"/>
      <c r="D11103" s="12"/>
    </row>
    <row r="11104" spans="1:4" x14ac:dyDescent="0.2">
      <c r="A11104" s="60"/>
      <c r="B11104" s="12"/>
      <c r="C11104" s="12"/>
      <c r="D11104" s="12"/>
    </row>
    <row r="11105" spans="1:4" x14ac:dyDescent="0.2">
      <c r="A11105" s="60"/>
      <c r="B11105" s="12"/>
      <c r="C11105" s="12"/>
      <c r="D11105" s="12"/>
    </row>
    <row r="11106" spans="1:4" x14ac:dyDescent="0.2">
      <c r="A11106" s="60"/>
      <c r="B11106" s="12"/>
      <c r="C11106" s="12"/>
      <c r="D11106" s="12"/>
    </row>
    <row r="11107" spans="1:4" x14ac:dyDescent="0.2">
      <c r="A11107" s="60"/>
      <c r="B11107" s="12"/>
      <c r="C11107" s="12"/>
      <c r="D11107" s="12"/>
    </row>
    <row r="11108" spans="1:4" x14ac:dyDescent="0.2">
      <c r="A11108" s="60"/>
      <c r="B11108" s="12"/>
      <c r="C11108" s="12"/>
      <c r="D11108" s="12"/>
    </row>
    <row r="11109" spans="1:4" x14ac:dyDescent="0.2">
      <c r="A11109" s="60"/>
      <c r="B11109" s="12"/>
      <c r="C11109" s="12"/>
      <c r="D11109" s="12"/>
    </row>
    <row r="11110" spans="1:4" x14ac:dyDescent="0.2">
      <c r="A11110" s="60"/>
      <c r="B11110" s="12"/>
      <c r="C11110" s="12"/>
      <c r="D11110" s="12"/>
    </row>
    <row r="11111" spans="1:4" x14ac:dyDescent="0.2">
      <c r="A11111" s="60"/>
      <c r="B11111" s="12"/>
      <c r="C11111" s="12"/>
      <c r="D11111" s="12"/>
    </row>
    <row r="11112" spans="1:4" x14ac:dyDescent="0.2">
      <c r="A11112" s="60"/>
      <c r="B11112" s="12"/>
      <c r="C11112" s="12"/>
      <c r="D11112" s="12"/>
    </row>
    <row r="11113" spans="1:4" x14ac:dyDescent="0.2">
      <c r="A11113" s="60"/>
      <c r="B11113" s="12"/>
      <c r="C11113" s="12"/>
      <c r="D11113" s="12"/>
    </row>
    <row r="11114" spans="1:4" x14ac:dyDescent="0.2">
      <c r="A11114" s="60"/>
      <c r="B11114" s="12"/>
      <c r="C11114" s="12"/>
      <c r="D11114" s="12"/>
    </row>
    <row r="11115" spans="1:4" x14ac:dyDescent="0.2">
      <c r="A11115" s="60"/>
      <c r="B11115" s="12"/>
      <c r="C11115" s="12"/>
      <c r="D11115" s="12"/>
    </row>
    <row r="11116" spans="1:4" x14ac:dyDescent="0.2">
      <c r="A11116" s="60"/>
      <c r="B11116" s="12"/>
      <c r="C11116" s="12"/>
      <c r="D11116" s="12"/>
    </row>
    <row r="11117" spans="1:4" x14ac:dyDescent="0.2">
      <c r="A11117" s="60"/>
      <c r="B11117" s="12"/>
      <c r="C11117" s="12"/>
      <c r="D11117" s="12"/>
    </row>
    <row r="11118" spans="1:4" x14ac:dyDescent="0.2">
      <c r="A11118" s="60"/>
      <c r="B11118" s="12"/>
      <c r="C11118" s="12"/>
      <c r="D11118" s="12"/>
    </row>
    <row r="11119" spans="1:4" x14ac:dyDescent="0.2">
      <c r="A11119" s="60"/>
      <c r="B11119" s="12"/>
      <c r="C11119" s="12"/>
      <c r="D11119" s="12"/>
    </row>
    <row r="11120" spans="1:4" x14ac:dyDescent="0.2">
      <c r="A11120" s="60"/>
      <c r="B11120" s="12"/>
      <c r="C11120" s="12"/>
      <c r="D11120" s="12"/>
    </row>
    <row r="11121" spans="1:4" x14ac:dyDescent="0.2">
      <c r="A11121" s="60"/>
      <c r="B11121" s="12"/>
      <c r="C11121" s="12"/>
      <c r="D11121" s="12"/>
    </row>
    <row r="11122" spans="1:4" x14ac:dyDescent="0.2">
      <c r="A11122" s="60"/>
      <c r="B11122" s="12"/>
      <c r="C11122" s="12"/>
      <c r="D11122" s="12"/>
    </row>
    <row r="11123" spans="1:4" x14ac:dyDescent="0.2">
      <c r="A11123" s="60"/>
      <c r="B11123" s="12"/>
      <c r="C11123" s="12"/>
      <c r="D11123" s="12"/>
    </row>
    <row r="11124" spans="1:4" x14ac:dyDescent="0.2">
      <c r="A11124" s="60"/>
      <c r="B11124" s="12"/>
      <c r="C11124" s="12"/>
      <c r="D11124" s="12"/>
    </row>
    <row r="11125" spans="1:4" x14ac:dyDescent="0.2">
      <c r="A11125" s="60"/>
      <c r="B11125" s="12"/>
      <c r="C11125" s="12"/>
      <c r="D11125" s="12"/>
    </row>
    <row r="11126" spans="1:4" x14ac:dyDescent="0.2">
      <c r="A11126" s="60"/>
      <c r="B11126" s="12"/>
      <c r="C11126" s="12"/>
      <c r="D11126" s="12"/>
    </row>
    <row r="11127" spans="1:4" x14ac:dyDescent="0.2">
      <c r="A11127" s="60"/>
      <c r="B11127" s="12"/>
      <c r="C11127" s="12"/>
      <c r="D11127" s="12"/>
    </row>
    <row r="11128" spans="1:4" x14ac:dyDescent="0.2">
      <c r="A11128" s="60"/>
      <c r="B11128" s="12"/>
      <c r="C11128" s="12"/>
      <c r="D11128" s="12"/>
    </row>
    <row r="11129" spans="1:4" x14ac:dyDescent="0.2">
      <c r="A11129" s="60"/>
      <c r="B11129" s="12"/>
      <c r="C11129" s="12"/>
      <c r="D11129" s="12"/>
    </row>
    <row r="11130" spans="1:4" x14ac:dyDescent="0.2">
      <c r="A11130" s="60"/>
      <c r="B11130" s="12"/>
      <c r="C11130" s="12"/>
      <c r="D11130" s="12"/>
    </row>
    <row r="11131" spans="1:4" x14ac:dyDescent="0.2">
      <c r="A11131" s="60"/>
      <c r="B11131" s="12"/>
      <c r="C11131" s="12"/>
      <c r="D11131" s="12"/>
    </row>
    <row r="11132" spans="1:4" x14ac:dyDescent="0.2">
      <c r="A11132" s="60"/>
      <c r="B11132" s="12"/>
      <c r="C11132" s="12"/>
      <c r="D11132" s="12"/>
    </row>
    <row r="11133" spans="1:4" x14ac:dyDescent="0.2">
      <c r="A11133" s="60"/>
      <c r="B11133" s="12"/>
      <c r="C11133" s="12"/>
      <c r="D11133" s="12"/>
    </row>
    <row r="11134" spans="1:4" x14ac:dyDescent="0.2">
      <c r="A11134" s="60"/>
      <c r="B11134" s="12"/>
      <c r="C11134" s="12"/>
      <c r="D11134" s="12"/>
    </row>
    <row r="11135" spans="1:4" x14ac:dyDescent="0.2">
      <c r="A11135" s="60"/>
      <c r="B11135" s="12"/>
      <c r="C11135" s="12"/>
      <c r="D11135" s="12"/>
    </row>
    <row r="11136" spans="1:4" x14ac:dyDescent="0.2">
      <c r="A11136" s="60"/>
      <c r="B11136" s="12"/>
      <c r="C11136" s="12"/>
      <c r="D11136" s="12"/>
    </row>
    <row r="11137" spans="1:4" x14ac:dyDescent="0.2">
      <c r="A11137" s="60"/>
      <c r="B11137" s="12"/>
      <c r="C11137" s="12"/>
      <c r="D11137" s="12"/>
    </row>
    <row r="11138" spans="1:4" x14ac:dyDescent="0.2">
      <c r="A11138" s="60"/>
      <c r="B11138" s="12"/>
      <c r="C11138" s="12"/>
      <c r="D11138" s="12"/>
    </row>
    <row r="11139" spans="1:4" x14ac:dyDescent="0.2">
      <c r="A11139" s="60"/>
      <c r="B11139" s="12"/>
      <c r="C11139" s="12"/>
      <c r="D11139" s="12"/>
    </row>
    <row r="11140" spans="1:4" x14ac:dyDescent="0.2">
      <c r="A11140" s="60"/>
      <c r="B11140" s="12"/>
      <c r="C11140" s="12"/>
      <c r="D11140" s="12"/>
    </row>
    <row r="11141" spans="1:4" x14ac:dyDescent="0.2">
      <c r="A11141" s="60"/>
      <c r="B11141" s="12"/>
      <c r="C11141" s="12"/>
      <c r="D11141" s="12"/>
    </row>
    <row r="11142" spans="1:4" x14ac:dyDescent="0.2">
      <c r="A11142" s="60"/>
      <c r="B11142" s="12"/>
      <c r="C11142" s="12"/>
      <c r="D11142" s="12"/>
    </row>
    <row r="11143" spans="1:4" x14ac:dyDescent="0.2">
      <c r="A11143" s="60"/>
      <c r="B11143" s="12"/>
      <c r="C11143" s="12"/>
      <c r="D11143" s="12"/>
    </row>
    <row r="11144" spans="1:4" x14ac:dyDescent="0.2">
      <c r="A11144" s="60"/>
      <c r="B11144" s="12"/>
      <c r="C11144" s="12"/>
      <c r="D11144" s="12"/>
    </row>
    <row r="11145" spans="1:4" x14ac:dyDescent="0.2">
      <c r="A11145" s="60"/>
      <c r="B11145" s="12"/>
      <c r="C11145" s="12"/>
      <c r="D11145" s="12"/>
    </row>
    <row r="11146" spans="1:4" x14ac:dyDescent="0.2">
      <c r="A11146" s="60"/>
      <c r="B11146" s="12"/>
      <c r="C11146" s="12"/>
      <c r="D11146" s="12"/>
    </row>
    <row r="11147" spans="1:4" x14ac:dyDescent="0.2">
      <c r="A11147" s="60"/>
      <c r="B11147" s="12"/>
      <c r="C11147" s="12"/>
      <c r="D11147" s="12"/>
    </row>
    <row r="11148" spans="1:4" x14ac:dyDescent="0.2">
      <c r="A11148" s="60"/>
      <c r="B11148" s="12"/>
      <c r="C11148" s="12"/>
      <c r="D11148" s="12"/>
    </row>
    <row r="11149" spans="1:4" x14ac:dyDescent="0.2">
      <c r="A11149" s="60"/>
      <c r="B11149" s="12"/>
      <c r="C11149" s="12"/>
      <c r="D11149" s="12"/>
    </row>
    <row r="11150" spans="1:4" x14ac:dyDescent="0.2">
      <c r="A11150" s="60"/>
      <c r="B11150" s="12"/>
      <c r="C11150" s="12"/>
      <c r="D11150" s="12"/>
    </row>
    <row r="11151" spans="1:4" x14ac:dyDescent="0.2">
      <c r="A11151" s="60"/>
      <c r="B11151" s="12"/>
      <c r="C11151" s="12"/>
      <c r="D11151" s="12"/>
    </row>
    <row r="11152" spans="1:4" x14ac:dyDescent="0.2">
      <c r="A11152" s="60"/>
      <c r="B11152" s="12"/>
      <c r="C11152" s="12"/>
      <c r="D11152" s="12"/>
    </row>
    <row r="11153" spans="1:4" x14ac:dyDescent="0.2">
      <c r="A11153" s="60"/>
      <c r="B11153" s="12"/>
      <c r="C11153" s="12"/>
      <c r="D11153" s="12"/>
    </row>
    <row r="11154" spans="1:4" x14ac:dyDescent="0.2">
      <c r="A11154" s="60"/>
      <c r="B11154" s="12"/>
      <c r="C11154" s="12"/>
      <c r="D11154" s="12"/>
    </row>
    <row r="11155" spans="1:4" x14ac:dyDescent="0.2">
      <c r="A11155" s="60"/>
      <c r="B11155" s="12"/>
      <c r="C11155" s="12"/>
      <c r="D11155" s="12"/>
    </row>
    <row r="11156" spans="1:4" x14ac:dyDescent="0.2">
      <c r="A11156" s="60"/>
      <c r="B11156" s="12"/>
      <c r="C11156" s="12"/>
      <c r="D11156" s="12"/>
    </row>
    <row r="11157" spans="1:4" x14ac:dyDescent="0.2">
      <c r="A11157" s="60"/>
      <c r="B11157" s="12"/>
      <c r="C11157" s="12"/>
      <c r="D11157" s="12"/>
    </row>
    <row r="11158" spans="1:4" x14ac:dyDescent="0.2">
      <c r="A11158" s="60"/>
      <c r="B11158" s="12"/>
      <c r="C11158" s="12"/>
      <c r="D11158" s="12"/>
    </row>
    <row r="11159" spans="1:4" x14ac:dyDescent="0.2">
      <c r="A11159" s="60"/>
      <c r="B11159" s="12"/>
      <c r="C11159" s="12"/>
      <c r="D11159" s="12"/>
    </row>
    <row r="11160" spans="1:4" x14ac:dyDescent="0.2">
      <c r="A11160" s="60"/>
      <c r="B11160" s="12"/>
      <c r="C11160" s="12"/>
      <c r="D11160" s="12"/>
    </row>
    <row r="11161" spans="1:4" x14ac:dyDescent="0.2">
      <c r="A11161" s="60"/>
      <c r="B11161" s="12"/>
      <c r="C11161" s="12"/>
      <c r="D11161" s="12"/>
    </row>
    <row r="11162" spans="1:4" x14ac:dyDescent="0.2">
      <c r="A11162" s="60"/>
      <c r="B11162" s="12"/>
      <c r="C11162" s="12"/>
      <c r="D11162" s="12"/>
    </row>
    <row r="11163" spans="1:4" x14ac:dyDescent="0.2">
      <c r="A11163" s="60"/>
      <c r="B11163" s="12"/>
      <c r="C11163" s="12"/>
      <c r="D11163" s="12"/>
    </row>
    <row r="11164" spans="1:4" x14ac:dyDescent="0.2">
      <c r="A11164" s="60"/>
      <c r="B11164" s="12"/>
      <c r="C11164" s="12"/>
      <c r="D11164" s="12"/>
    </row>
    <row r="11165" spans="1:4" x14ac:dyDescent="0.2">
      <c r="A11165" s="60"/>
      <c r="B11165" s="12"/>
      <c r="C11165" s="12"/>
      <c r="D11165" s="12"/>
    </row>
    <row r="11166" spans="1:4" x14ac:dyDescent="0.2">
      <c r="A11166" s="60"/>
      <c r="B11166" s="12"/>
      <c r="C11166" s="12"/>
      <c r="D11166" s="12"/>
    </row>
    <row r="11167" spans="1:4" x14ac:dyDescent="0.2">
      <c r="A11167" s="60"/>
      <c r="B11167" s="12"/>
      <c r="C11167" s="12"/>
      <c r="D11167" s="12"/>
    </row>
    <row r="11168" spans="1:4" x14ac:dyDescent="0.2">
      <c r="A11168" s="60"/>
      <c r="B11168" s="12"/>
      <c r="C11168" s="12"/>
      <c r="D11168" s="12"/>
    </row>
    <row r="11169" spans="1:4" x14ac:dyDescent="0.2">
      <c r="A11169" s="60"/>
      <c r="B11169" s="12"/>
      <c r="C11169" s="12"/>
      <c r="D11169" s="12"/>
    </row>
    <row r="11170" spans="1:4" x14ac:dyDescent="0.2">
      <c r="A11170" s="60"/>
      <c r="B11170" s="12"/>
      <c r="C11170" s="12"/>
      <c r="D11170" s="12"/>
    </row>
    <row r="11171" spans="1:4" x14ac:dyDescent="0.2">
      <c r="A11171" s="60"/>
      <c r="B11171" s="12"/>
      <c r="C11171" s="12"/>
      <c r="D11171" s="12"/>
    </row>
    <row r="11172" spans="1:4" x14ac:dyDescent="0.2">
      <c r="A11172" s="60"/>
      <c r="B11172" s="12"/>
      <c r="C11172" s="12"/>
      <c r="D11172" s="12"/>
    </row>
    <row r="11173" spans="1:4" x14ac:dyDescent="0.2">
      <c r="A11173" s="60"/>
      <c r="B11173" s="12"/>
      <c r="C11173" s="12"/>
      <c r="D11173" s="12"/>
    </row>
    <row r="11174" spans="1:4" x14ac:dyDescent="0.2">
      <c r="A11174" s="60"/>
      <c r="B11174" s="12"/>
      <c r="C11174" s="12"/>
      <c r="D11174" s="12"/>
    </row>
    <row r="11175" spans="1:4" x14ac:dyDescent="0.2">
      <c r="A11175" s="60"/>
      <c r="B11175" s="12"/>
      <c r="C11175" s="12"/>
      <c r="D11175" s="12"/>
    </row>
    <row r="11176" spans="1:4" x14ac:dyDescent="0.2">
      <c r="A11176" s="60"/>
      <c r="B11176" s="12"/>
      <c r="C11176" s="12"/>
      <c r="D11176" s="12"/>
    </row>
    <row r="11177" spans="1:4" x14ac:dyDescent="0.2">
      <c r="A11177" s="60"/>
      <c r="B11177" s="12"/>
      <c r="C11177" s="12"/>
      <c r="D11177" s="12"/>
    </row>
    <row r="11178" spans="1:4" x14ac:dyDescent="0.2">
      <c r="A11178" s="60"/>
      <c r="B11178" s="12"/>
      <c r="C11178" s="12"/>
      <c r="D11178" s="12"/>
    </row>
    <row r="11179" spans="1:4" x14ac:dyDescent="0.2">
      <c r="A11179" s="60"/>
      <c r="B11179" s="12"/>
      <c r="C11179" s="12"/>
      <c r="D11179" s="12"/>
    </row>
    <row r="11180" spans="1:4" x14ac:dyDescent="0.2">
      <c r="A11180" s="60"/>
      <c r="B11180" s="12"/>
      <c r="C11180" s="12"/>
      <c r="D11180" s="12"/>
    </row>
    <row r="11181" spans="1:4" x14ac:dyDescent="0.2">
      <c r="A11181" s="60"/>
      <c r="B11181" s="12"/>
      <c r="C11181" s="12"/>
      <c r="D11181" s="12"/>
    </row>
    <row r="11182" spans="1:4" x14ac:dyDescent="0.2">
      <c r="A11182" s="60"/>
      <c r="B11182" s="12"/>
      <c r="C11182" s="12"/>
      <c r="D11182" s="12"/>
    </row>
    <row r="11183" spans="1:4" x14ac:dyDescent="0.2">
      <c r="A11183" s="60"/>
      <c r="B11183" s="12"/>
      <c r="C11183" s="12"/>
      <c r="D11183" s="12"/>
    </row>
    <row r="11184" spans="1:4" x14ac:dyDescent="0.2">
      <c r="A11184" s="60"/>
      <c r="B11184" s="12"/>
      <c r="C11184" s="12"/>
      <c r="D11184" s="12"/>
    </row>
    <row r="11185" spans="1:4" x14ac:dyDescent="0.2">
      <c r="A11185" s="60"/>
      <c r="B11185" s="12"/>
      <c r="C11185" s="12"/>
      <c r="D11185" s="12"/>
    </row>
    <row r="11186" spans="1:4" x14ac:dyDescent="0.2">
      <c r="A11186" s="60"/>
      <c r="B11186" s="12"/>
      <c r="C11186" s="12"/>
      <c r="D11186" s="12"/>
    </row>
    <row r="11187" spans="1:4" x14ac:dyDescent="0.2">
      <c r="A11187" s="60"/>
      <c r="B11187" s="12"/>
      <c r="C11187" s="12"/>
      <c r="D11187" s="12"/>
    </row>
    <row r="11188" spans="1:4" x14ac:dyDescent="0.2">
      <c r="A11188" s="60"/>
      <c r="B11188" s="12"/>
      <c r="C11188" s="12"/>
      <c r="D11188" s="12"/>
    </row>
    <row r="11189" spans="1:4" x14ac:dyDescent="0.2">
      <c r="A11189" s="60"/>
      <c r="B11189" s="12"/>
      <c r="C11189" s="12"/>
      <c r="D11189" s="12"/>
    </row>
    <row r="11190" spans="1:4" x14ac:dyDescent="0.2">
      <c r="A11190" s="60"/>
      <c r="B11190" s="12"/>
      <c r="C11190" s="12"/>
      <c r="D11190" s="12"/>
    </row>
    <row r="11191" spans="1:4" x14ac:dyDescent="0.2">
      <c r="A11191" s="60"/>
      <c r="B11191" s="12"/>
      <c r="C11191" s="12"/>
      <c r="D11191" s="12"/>
    </row>
    <row r="11192" spans="1:4" x14ac:dyDescent="0.2">
      <c r="A11192" s="60"/>
      <c r="B11192" s="12"/>
      <c r="C11192" s="12"/>
      <c r="D11192" s="12"/>
    </row>
    <row r="11193" spans="1:4" x14ac:dyDescent="0.2">
      <c r="A11193" s="60"/>
      <c r="B11193" s="12"/>
      <c r="C11193" s="12"/>
      <c r="D11193" s="12"/>
    </row>
    <row r="11194" spans="1:4" x14ac:dyDescent="0.2">
      <c r="A11194" s="60"/>
      <c r="B11194" s="12"/>
      <c r="C11194" s="12"/>
      <c r="D11194" s="12"/>
    </row>
    <row r="11195" spans="1:4" x14ac:dyDescent="0.2">
      <c r="A11195" s="60"/>
      <c r="B11195" s="12"/>
      <c r="C11195" s="12"/>
      <c r="D11195" s="12"/>
    </row>
    <row r="11196" spans="1:4" x14ac:dyDescent="0.2">
      <c r="A11196" s="60"/>
      <c r="B11196" s="12"/>
      <c r="C11196" s="12"/>
      <c r="D11196" s="12"/>
    </row>
    <row r="11197" spans="1:4" x14ac:dyDescent="0.2">
      <c r="A11197" s="60"/>
      <c r="B11197" s="12"/>
      <c r="C11197" s="12"/>
      <c r="D11197" s="12"/>
    </row>
    <row r="11198" spans="1:4" x14ac:dyDescent="0.2">
      <c r="A11198" s="60"/>
      <c r="B11198" s="12"/>
      <c r="C11198" s="12"/>
      <c r="D11198" s="12"/>
    </row>
    <row r="11199" spans="1:4" x14ac:dyDescent="0.2">
      <c r="A11199" s="60"/>
      <c r="B11199" s="12"/>
      <c r="C11199" s="12"/>
      <c r="D11199" s="12"/>
    </row>
    <row r="11200" spans="1:4" x14ac:dyDescent="0.2">
      <c r="A11200" s="60"/>
      <c r="B11200" s="12"/>
      <c r="C11200" s="12"/>
      <c r="D11200" s="12"/>
    </row>
    <row r="11201" spans="1:4" x14ac:dyDescent="0.2">
      <c r="A11201" s="60"/>
      <c r="B11201" s="12"/>
      <c r="C11201" s="12"/>
      <c r="D11201" s="12"/>
    </row>
    <row r="11202" spans="1:4" x14ac:dyDescent="0.2">
      <c r="A11202" s="60"/>
      <c r="B11202" s="12"/>
      <c r="C11202" s="12"/>
      <c r="D11202" s="12"/>
    </row>
    <row r="11203" spans="1:4" x14ac:dyDescent="0.2">
      <c r="A11203" s="60"/>
      <c r="B11203" s="12"/>
      <c r="C11203" s="12"/>
      <c r="D11203" s="12"/>
    </row>
    <row r="11204" spans="1:4" x14ac:dyDescent="0.2">
      <c r="A11204" s="60"/>
      <c r="B11204" s="12"/>
      <c r="C11204" s="12"/>
      <c r="D11204" s="12"/>
    </row>
    <row r="11205" spans="1:4" x14ac:dyDescent="0.2">
      <c r="A11205" s="60"/>
      <c r="B11205" s="12"/>
      <c r="C11205" s="12"/>
      <c r="D11205" s="12"/>
    </row>
    <row r="11206" spans="1:4" x14ac:dyDescent="0.2">
      <c r="A11206" s="60"/>
      <c r="B11206" s="12"/>
      <c r="C11206" s="12"/>
      <c r="D11206" s="12"/>
    </row>
    <row r="11207" spans="1:4" x14ac:dyDescent="0.2">
      <c r="A11207" s="60"/>
      <c r="B11207" s="12"/>
      <c r="C11207" s="12"/>
      <c r="D11207" s="12"/>
    </row>
    <row r="11208" spans="1:4" x14ac:dyDescent="0.2">
      <c r="A11208" s="60"/>
      <c r="B11208" s="12"/>
      <c r="C11208" s="12"/>
      <c r="D11208" s="12"/>
    </row>
    <row r="11209" spans="1:4" x14ac:dyDescent="0.2">
      <c r="A11209" s="60"/>
      <c r="B11209" s="12"/>
      <c r="C11209" s="12"/>
      <c r="D11209" s="12"/>
    </row>
    <row r="11210" spans="1:4" x14ac:dyDescent="0.2">
      <c r="A11210" s="60"/>
      <c r="B11210" s="12"/>
      <c r="C11210" s="12"/>
      <c r="D11210" s="12"/>
    </row>
    <row r="11211" spans="1:4" x14ac:dyDescent="0.2">
      <c r="A11211" s="60"/>
      <c r="B11211" s="12"/>
      <c r="C11211" s="12"/>
      <c r="D11211" s="12"/>
    </row>
    <row r="11212" spans="1:4" x14ac:dyDescent="0.2">
      <c r="A11212" s="60"/>
      <c r="B11212" s="12"/>
      <c r="C11212" s="12"/>
      <c r="D11212" s="12"/>
    </row>
    <row r="11213" spans="1:4" x14ac:dyDescent="0.2">
      <c r="A11213" s="60"/>
      <c r="B11213" s="12"/>
      <c r="C11213" s="12"/>
      <c r="D11213" s="12"/>
    </row>
    <row r="11214" spans="1:4" x14ac:dyDescent="0.2">
      <c r="A11214" s="60"/>
      <c r="B11214" s="12"/>
      <c r="C11214" s="12"/>
      <c r="D11214" s="12"/>
    </row>
    <row r="11215" spans="1:4" x14ac:dyDescent="0.2">
      <c r="A11215" s="60"/>
      <c r="B11215" s="12"/>
      <c r="C11215" s="12"/>
      <c r="D11215" s="12"/>
    </row>
    <row r="11216" spans="1:4" x14ac:dyDescent="0.2">
      <c r="A11216" s="60"/>
      <c r="B11216" s="12"/>
      <c r="C11216" s="12"/>
      <c r="D11216" s="12"/>
    </row>
    <row r="11217" spans="1:4" x14ac:dyDescent="0.2">
      <c r="A11217" s="60"/>
      <c r="B11217" s="12"/>
      <c r="C11217" s="12"/>
      <c r="D11217" s="12"/>
    </row>
    <row r="11218" spans="1:4" x14ac:dyDescent="0.2">
      <c r="A11218" s="60"/>
      <c r="B11218" s="12"/>
      <c r="C11218" s="12"/>
      <c r="D11218" s="12"/>
    </row>
    <row r="11219" spans="1:4" x14ac:dyDescent="0.2">
      <c r="A11219" s="60"/>
      <c r="B11219" s="12"/>
      <c r="C11219" s="12"/>
      <c r="D11219" s="12"/>
    </row>
    <row r="11220" spans="1:4" x14ac:dyDescent="0.2">
      <c r="A11220" s="60"/>
      <c r="B11220" s="12"/>
      <c r="C11220" s="12"/>
      <c r="D11220" s="12"/>
    </row>
    <row r="11221" spans="1:4" x14ac:dyDescent="0.2">
      <c r="A11221" s="60"/>
      <c r="B11221" s="12"/>
      <c r="C11221" s="12"/>
      <c r="D11221" s="12"/>
    </row>
    <row r="11222" spans="1:4" x14ac:dyDescent="0.2">
      <c r="A11222" s="60"/>
      <c r="B11222" s="12"/>
      <c r="C11222" s="12"/>
      <c r="D11222" s="12"/>
    </row>
    <row r="11223" spans="1:4" x14ac:dyDescent="0.2">
      <c r="A11223" s="60"/>
      <c r="B11223" s="12"/>
      <c r="C11223" s="12"/>
      <c r="D11223" s="12"/>
    </row>
    <row r="11224" spans="1:4" x14ac:dyDescent="0.2">
      <c r="A11224" s="60"/>
      <c r="B11224" s="12"/>
      <c r="C11224" s="12"/>
      <c r="D11224" s="12"/>
    </row>
    <row r="11225" spans="1:4" x14ac:dyDescent="0.2">
      <c r="A11225" s="60"/>
      <c r="B11225" s="12"/>
      <c r="C11225" s="12"/>
      <c r="D11225" s="12"/>
    </row>
    <row r="11226" spans="1:4" x14ac:dyDescent="0.2">
      <c r="A11226" s="60"/>
      <c r="B11226" s="12"/>
      <c r="C11226" s="12"/>
      <c r="D11226" s="12"/>
    </row>
    <row r="11227" spans="1:4" x14ac:dyDescent="0.2">
      <c r="A11227" s="60"/>
      <c r="B11227" s="12"/>
      <c r="C11227" s="12"/>
      <c r="D11227" s="12"/>
    </row>
    <row r="11228" spans="1:4" x14ac:dyDescent="0.2">
      <c r="A11228" s="60"/>
      <c r="B11228" s="12"/>
      <c r="C11228" s="12"/>
      <c r="D11228" s="12"/>
    </row>
    <row r="11229" spans="1:4" x14ac:dyDescent="0.2">
      <c r="A11229" s="60"/>
      <c r="B11229" s="12"/>
      <c r="C11229" s="12"/>
      <c r="D11229" s="12"/>
    </row>
    <row r="11230" spans="1:4" x14ac:dyDescent="0.2">
      <c r="A11230" s="60"/>
      <c r="B11230" s="12"/>
      <c r="C11230" s="12"/>
      <c r="D11230" s="12"/>
    </row>
    <row r="11231" spans="1:4" x14ac:dyDescent="0.2">
      <c r="A11231" s="60"/>
      <c r="B11231" s="12"/>
      <c r="C11231" s="12"/>
      <c r="D11231" s="12"/>
    </row>
    <row r="11232" spans="1:4" x14ac:dyDescent="0.2">
      <c r="A11232" s="60"/>
      <c r="B11232" s="12"/>
      <c r="C11232" s="12"/>
      <c r="D11232" s="12"/>
    </row>
    <row r="11233" spans="1:4" x14ac:dyDescent="0.2">
      <c r="A11233" s="60"/>
      <c r="B11233" s="12"/>
      <c r="C11233" s="12"/>
      <c r="D11233" s="12"/>
    </row>
    <row r="11234" spans="1:4" x14ac:dyDescent="0.2">
      <c r="A11234" s="60"/>
      <c r="B11234" s="12"/>
      <c r="C11234" s="12"/>
      <c r="D11234" s="12"/>
    </row>
    <row r="11235" spans="1:4" x14ac:dyDescent="0.2">
      <c r="A11235" s="60"/>
      <c r="B11235" s="12"/>
      <c r="C11235" s="12"/>
      <c r="D11235" s="12"/>
    </row>
    <row r="11236" spans="1:4" x14ac:dyDescent="0.2">
      <c r="A11236" s="60"/>
      <c r="B11236" s="12"/>
      <c r="C11236" s="12"/>
      <c r="D11236" s="12"/>
    </row>
    <row r="11237" spans="1:4" x14ac:dyDescent="0.2">
      <c r="A11237" s="60"/>
      <c r="B11237" s="12"/>
      <c r="C11237" s="12"/>
      <c r="D11237" s="12"/>
    </row>
    <row r="11238" spans="1:4" x14ac:dyDescent="0.2">
      <c r="A11238" s="60"/>
      <c r="B11238" s="12"/>
      <c r="C11238" s="12"/>
      <c r="D11238" s="12"/>
    </row>
    <row r="11239" spans="1:4" x14ac:dyDescent="0.2">
      <c r="A11239" s="60"/>
      <c r="B11239" s="12"/>
      <c r="C11239" s="12"/>
      <c r="D11239" s="12"/>
    </row>
    <row r="11240" spans="1:4" x14ac:dyDescent="0.2">
      <c r="A11240" s="60"/>
      <c r="B11240" s="12"/>
      <c r="C11240" s="12"/>
      <c r="D11240" s="12"/>
    </row>
    <row r="11241" spans="1:4" x14ac:dyDescent="0.2">
      <c r="A11241" s="60"/>
      <c r="B11241" s="12"/>
      <c r="C11241" s="12"/>
      <c r="D11241" s="12"/>
    </row>
    <row r="11242" spans="1:4" x14ac:dyDescent="0.2">
      <c r="A11242" s="60"/>
      <c r="B11242" s="12"/>
      <c r="C11242" s="12"/>
      <c r="D11242" s="12"/>
    </row>
    <row r="11243" spans="1:4" x14ac:dyDescent="0.2">
      <c r="A11243" s="60"/>
      <c r="B11243" s="12"/>
      <c r="C11243" s="12"/>
      <c r="D11243" s="12"/>
    </row>
    <row r="11244" spans="1:4" x14ac:dyDescent="0.2">
      <c r="A11244" s="60"/>
      <c r="B11244" s="12"/>
      <c r="C11244" s="12"/>
      <c r="D11244" s="12"/>
    </row>
    <row r="11245" spans="1:4" x14ac:dyDescent="0.2">
      <c r="A11245" s="60"/>
      <c r="B11245" s="12"/>
      <c r="C11245" s="12"/>
      <c r="D11245" s="12"/>
    </row>
    <row r="11246" spans="1:4" x14ac:dyDescent="0.2">
      <c r="A11246" s="60"/>
      <c r="B11246" s="12"/>
      <c r="C11246" s="12"/>
      <c r="D11246" s="12"/>
    </row>
    <row r="11247" spans="1:4" x14ac:dyDescent="0.2">
      <c r="A11247" s="60"/>
      <c r="B11247" s="12"/>
      <c r="C11247" s="12"/>
      <c r="D11247" s="12"/>
    </row>
    <row r="11248" spans="1:4" x14ac:dyDescent="0.2">
      <c r="A11248" s="60"/>
      <c r="B11248" s="12"/>
      <c r="C11248" s="12"/>
      <c r="D11248" s="12"/>
    </row>
    <row r="11249" spans="1:4" x14ac:dyDescent="0.2">
      <c r="A11249" s="60"/>
      <c r="B11249" s="12"/>
      <c r="C11249" s="12"/>
      <c r="D11249" s="12"/>
    </row>
    <row r="11250" spans="1:4" x14ac:dyDescent="0.2">
      <c r="A11250" s="60"/>
      <c r="B11250" s="12"/>
      <c r="C11250" s="12"/>
      <c r="D11250" s="12"/>
    </row>
    <row r="11251" spans="1:4" x14ac:dyDescent="0.2">
      <c r="A11251" s="60"/>
      <c r="B11251" s="12"/>
      <c r="C11251" s="12"/>
      <c r="D11251" s="12"/>
    </row>
    <row r="11252" spans="1:4" x14ac:dyDescent="0.2">
      <c r="A11252" s="60"/>
      <c r="B11252" s="12"/>
      <c r="C11252" s="12"/>
      <c r="D11252" s="12"/>
    </row>
    <row r="11253" spans="1:4" x14ac:dyDescent="0.2">
      <c r="A11253" s="60"/>
      <c r="B11253" s="12"/>
      <c r="C11253" s="12"/>
      <c r="D11253" s="12"/>
    </row>
    <row r="11254" spans="1:4" x14ac:dyDescent="0.2">
      <c r="A11254" s="60"/>
      <c r="B11254" s="12"/>
      <c r="C11254" s="12"/>
      <c r="D11254" s="12"/>
    </row>
    <row r="11255" spans="1:4" x14ac:dyDescent="0.2">
      <c r="A11255" s="60"/>
      <c r="B11255" s="12"/>
      <c r="C11255" s="12"/>
      <c r="D11255" s="12"/>
    </row>
    <row r="11256" spans="1:4" x14ac:dyDescent="0.2">
      <c r="A11256" s="60"/>
      <c r="B11256" s="12"/>
      <c r="C11256" s="12"/>
      <c r="D11256" s="12"/>
    </row>
    <row r="11257" spans="1:4" x14ac:dyDescent="0.2">
      <c r="A11257" s="60"/>
      <c r="B11257" s="12"/>
      <c r="C11257" s="12"/>
      <c r="D11257" s="12"/>
    </row>
    <row r="11258" spans="1:4" x14ac:dyDescent="0.2">
      <c r="A11258" s="60"/>
      <c r="B11258" s="12"/>
      <c r="C11258" s="12"/>
      <c r="D11258" s="12"/>
    </row>
    <row r="11259" spans="1:4" x14ac:dyDescent="0.2">
      <c r="A11259" s="60"/>
      <c r="B11259" s="12"/>
      <c r="C11259" s="12"/>
      <c r="D11259" s="12"/>
    </row>
    <row r="11260" spans="1:4" x14ac:dyDescent="0.2">
      <c r="A11260" s="60"/>
      <c r="B11260" s="12"/>
      <c r="C11260" s="12"/>
      <c r="D11260" s="12"/>
    </row>
    <row r="11261" spans="1:4" x14ac:dyDescent="0.2">
      <c r="A11261" s="60"/>
      <c r="B11261" s="12"/>
      <c r="C11261" s="12"/>
      <c r="D11261" s="12"/>
    </row>
    <row r="11262" spans="1:4" x14ac:dyDescent="0.2">
      <c r="A11262" s="60"/>
      <c r="B11262" s="12"/>
      <c r="C11262" s="12"/>
      <c r="D11262" s="12"/>
    </row>
    <row r="11263" spans="1:4" x14ac:dyDescent="0.2">
      <c r="A11263" s="60"/>
      <c r="B11263" s="12"/>
      <c r="C11263" s="12"/>
      <c r="D11263" s="12"/>
    </row>
    <row r="11264" spans="1:4" x14ac:dyDescent="0.2">
      <c r="A11264" s="60"/>
      <c r="B11264" s="12"/>
      <c r="C11264" s="12"/>
      <c r="D11264" s="12"/>
    </row>
    <row r="11265" spans="1:4" x14ac:dyDescent="0.2">
      <c r="A11265" s="60"/>
      <c r="B11265" s="12"/>
      <c r="C11265" s="12"/>
      <c r="D11265" s="12"/>
    </row>
    <row r="11266" spans="1:4" x14ac:dyDescent="0.2">
      <c r="A11266" s="60"/>
      <c r="B11266" s="12"/>
      <c r="C11266" s="12"/>
      <c r="D11266" s="12"/>
    </row>
    <row r="11267" spans="1:4" x14ac:dyDescent="0.2">
      <c r="A11267" s="60"/>
      <c r="B11267" s="12"/>
      <c r="C11267" s="12"/>
      <c r="D11267" s="12"/>
    </row>
    <row r="11268" spans="1:4" x14ac:dyDescent="0.2">
      <c r="A11268" s="60"/>
      <c r="B11268" s="12"/>
      <c r="C11268" s="12"/>
      <c r="D11268" s="12"/>
    </row>
    <row r="11269" spans="1:4" x14ac:dyDescent="0.2">
      <c r="A11269" s="60"/>
      <c r="B11269" s="12"/>
      <c r="C11269" s="12"/>
      <c r="D11269" s="12"/>
    </row>
    <row r="11270" spans="1:4" x14ac:dyDescent="0.2">
      <c r="A11270" s="60"/>
      <c r="B11270" s="12"/>
      <c r="C11270" s="12"/>
      <c r="D11270" s="12"/>
    </row>
    <row r="11271" spans="1:4" x14ac:dyDescent="0.2">
      <c r="A11271" s="60"/>
      <c r="B11271" s="12"/>
      <c r="C11271" s="12"/>
      <c r="D11271" s="12"/>
    </row>
    <row r="11272" spans="1:4" x14ac:dyDescent="0.2">
      <c r="A11272" s="60"/>
      <c r="B11272" s="12"/>
      <c r="C11272" s="12"/>
      <c r="D11272" s="12"/>
    </row>
    <row r="11273" spans="1:4" x14ac:dyDescent="0.2">
      <c r="A11273" s="60"/>
      <c r="B11273" s="12"/>
      <c r="C11273" s="12"/>
      <c r="D11273" s="12"/>
    </row>
    <row r="11274" spans="1:4" x14ac:dyDescent="0.2">
      <c r="A11274" s="60"/>
      <c r="B11274" s="12"/>
      <c r="C11274" s="12"/>
      <c r="D11274" s="12"/>
    </row>
    <row r="11275" spans="1:4" x14ac:dyDescent="0.2">
      <c r="A11275" s="60"/>
      <c r="B11275" s="12"/>
      <c r="C11275" s="12"/>
      <c r="D11275" s="12"/>
    </row>
    <row r="11276" spans="1:4" x14ac:dyDescent="0.2">
      <c r="A11276" s="60"/>
      <c r="B11276" s="12"/>
      <c r="C11276" s="12"/>
      <c r="D11276" s="12"/>
    </row>
    <row r="11277" spans="1:4" x14ac:dyDescent="0.2">
      <c r="A11277" s="60"/>
      <c r="B11277" s="12"/>
      <c r="C11277" s="12"/>
      <c r="D11277" s="12"/>
    </row>
    <row r="11278" spans="1:4" x14ac:dyDescent="0.2">
      <c r="A11278" s="60"/>
      <c r="B11278" s="12"/>
      <c r="C11278" s="12"/>
      <c r="D11278" s="12"/>
    </row>
    <row r="11279" spans="1:4" x14ac:dyDescent="0.2">
      <c r="A11279" s="60"/>
      <c r="B11279" s="12"/>
      <c r="C11279" s="12"/>
      <c r="D11279" s="12"/>
    </row>
    <row r="11280" spans="1:4" x14ac:dyDescent="0.2">
      <c r="A11280" s="60"/>
      <c r="B11280" s="12"/>
      <c r="C11280" s="12"/>
      <c r="D11280" s="12"/>
    </row>
    <row r="11281" spans="1:4" x14ac:dyDescent="0.2">
      <c r="A11281" s="60"/>
      <c r="B11281" s="12"/>
      <c r="C11281" s="12"/>
      <c r="D11281" s="12"/>
    </row>
    <row r="11282" spans="1:4" x14ac:dyDescent="0.2">
      <c r="A11282" s="60"/>
      <c r="B11282" s="12"/>
      <c r="C11282" s="12"/>
      <c r="D11282" s="12"/>
    </row>
    <row r="11283" spans="1:4" x14ac:dyDescent="0.2">
      <c r="A11283" s="60"/>
      <c r="B11283" s="12"/>
      <c r="C11283" s="12"/>
      <c r="D11283" s="12"/>
    </row>
    <row r="11284" spans="1:4" x14ac:dyDescent="0.2">
      <c r="A11284" s="60"/>
      <c r="B11284" s="12"/>
      <c r="C11284" s="12"/>
      <c r="D11284" s="12"/>
    </row>
    <row r="11285" spans="1:4" x14ac:dyDescent="0.2">
      <c r="A11285" s="60"/>
      <c r="B11285" s="12"/>
      <c r="C11285" s="12"/>
      <c r="D11285" s="12"/>
    </row>
    <row r="11286" spans="1:4" x14ac:dyDescent="0.2">
      <c r="A11286" s="60"/>
      <c r="B11286" s="12"/>
      <c r="C11286" s="12"/>
      <c r="D11286" s="12"/>
    </row>
    <row r="11287" spans="1:4" x14ac:dyDescent="0.2">
      <c r="A11287" s="60"/>
      <c r="B11287" s="12"/>
      <c r="C11287" s="12"/>
      <c r="D11287" s="12"/>
    </row>
    <row r="11288" spans="1:4" x14ac:dyDescent="0.2">
      <c r="A11288" s="60"/>
      <c r="B11288" s="12"/>
      <c r="C11288" s="12"/>
      <c r="D11288" s="12"/>
    </row>
    <row r="11289" spans="1:4" x14ac:dyDescent="0.2">
      <c r="A11289" s="60"/>
      <c r="B11289" s="12"/>
      <c r="C11289" s="12"/>
      <c r="D11289" s="12"/>
    </row>
    <row r="11290" spans="1:4" x14ac:dyDescent="0.2">
      <c r="A11290" s="60"/>
      <c r="B11290" s="12"/>
      <c r="C11290" s="12"/>
      <c r="D11290" s="12"/>
    </row>
    <row r="11291" spans="1:4" x14ac:dyDescent="0.2">
      <c r="A11291" s="60"/>
      <c r="B11291" s="12"/>
      <c r="C11291" s="12"/>
      <c r="D11291" s="12"/>
    </row>
    <row r="11292" spans="1:4" x14ac:dyDescent="0.2">
      <c r="A11292" s="60"/>
      <c r="B11292" s="12"/>
      <c r="C11292" s="12"/>
      <c r="D11292" s="12"/>
    </row>
    <row r="11293" spans="1:4" x14ac:dyDescent="0.2">
      <c r="A11293" s="60"/>
      <c r="B11293" s="12"/>
      <c r="C11293" s="12"/>
      <c r="D11293" s="12"/>
    </row>
    <row r="11294" spans="1:4" x14ac:dyDescent="0.2">
      <c r="A11294" s="60"/>
      <c r="B11294" s="12"/>
      <c r="C11294" s="12"/>
      <c r="D11294" s="12"/>
    </row>
    <row r="11295" spans="1:4" x14ac:dyDescent="0.2">
      <c r="A11295" s="60"/>
      <c r="B11295" s="12"/>
      <c r="C11295" s="12"/>
      <c r="D11295" s="12"/>
    </row>
    <row r="11296" spans="1:4" x14ac:dyDescent="0.2">
      <c r="A11296" s="60"/>
      <c r="B11296" s="12"/>
      <c r="C11296" s="12"/>
      <c r="D11296" s="12"/>
    </row>
    <row r="11297" spans="1:4" x14ac:dyDescent="0.2">
      <c r="A11297" s="60"/>
      <c r="B11297" s="12"/>
      <c r="C11297" s="12"/>
      <c r="D11297" s="12"/>
    </row>
    <row r="11298" spans="1:4" x14ac:dyDescent="0.2">
      <c r="A11298" s="60"/>
      <c r="B11298" s="12"/>
      <c r="C11298" s="12"/>
      <c r="D11298" s="12"/>
    </row>
    <row r="11299" spans="1:4" x14ac:dyDescent="0.2">
      <c r="A11299" s="60"/>
      <c r="B11299" s="12"/>
      <c r="C11299" s="12"/>
      <c r="D11299" s="12"/>
    </row>
    <row r="11300" spans="1:4" x14ac:dyDescent="0.2">
      <c r="A11300" s="60"/>
      <c r="B11300" s="12"/>
      <c r="C11300" s="12"/>
      <c r="D11300" s="12"/>
    </row>
    <row r="11301" spans="1:4" x14ac:dyDescent="0.2">
      <c r="A11301" s="60"/>
      <c r="B11301" s="12"/>
      <c r="C11301" s="12"/>
      <c r="D11301" s="12"/>
    </row>
    <row r="11302" spans="1:4" x14ac:dyDescent="0.2">
      <c r="A11302" s="60"/>
      <c r="B11302" s="12"/>
      <c r="C11302" s="12"/>
      <c r="D11302" s="12"/>
    </row>
    <row r="11303" spans="1:4" x14ac:dyDescent="0.2">
      <c r="A11303" s="60"/>
      <c r="B11303" s="12"/>
      <c r="C11303" s="12"/>
      <c r="D11303" s="12"/>
    </row>
    <row r="11304" spans="1:4" x14ac:dyDescent="0.2">
      <c r="A11304" s="60"/>
      <c r="B11304" s="12"/>
      <c r="C11304" s="12"/>
      <c r="D11304" s="12"/>
    </row>
    <row r="11305" spans="1:4" x14ac:dyDescent="0.2">
      <c r="A11305" s="60"/>
      <c r="B11305" s="12"/>
      <c r="C11305" s="12"/>
      <c r="D11305" s="12"/>
    </row>
    <row r="11306" spans="1:4" x14ac:dyDescent="0.2">
      <c r="A11306" s="60"/>
      <c r="B11306" s="12"/>
      <c r="C11306" s="12"/>
      <c r="D11306" s="12"/>
    </row>
    <row r="11307" spans="1:4" x14ac:dyDescent="0.2">
      <c r="A11307" s="60"/>
      <c r="B11307" s="12"/>
      <c r="C11307" s="12"/>
      <c r="D11307" s="12"/>
    </row>
    <row r="11308" spans="1:4" x14ac:dyDescent="0.2">
      <c r="A11308" s="60"/>
      <c r="B11308" s="12"/>
      <c r="C11308" s="12"/>
      <c r="D11308" s="12"/>
    </row>
    <row r="11309" spans="1:4" x14ac:dyDescent="0.2">
      <c r="A11309" s="60"/>
      <c r="B11309" s="12"/>
      <c r="C11309" s="12"/>
      <c r="D11309" s="12"/>
    </row>
    <row r="11310" spans="1:4" x14ac:dyDescent="0.2">
      <c r="A11310" s="60"/>
      <c r="B11310" s="12"/>
      <c r="C11310" s="12"/>
      <c r="D11310" s="12"/>
    </row>
    <row r="11311" spans="1:4" x14ac:dyDescent="0.2">
      <c r="A11311" s="60"/>
      <c r="B11311" s="12"/>
      <c r="C11311" s="12"/>
      <c r="D11311" s="12"/>
    </row>
    <row r="11312" spans="1:4" x14ac:dyDescent="0.2">
      <c r="A11312" s="60"/>
      <c r="B11312" s="12"/>
      <c r="C11312" s="12"/>
      <c r="D11312" s="12"/>
    </row>
    <row r="11313" spans="1:4" x14ac:dyDescent="0.2">
      <c r="A11313" s="60"/>
      <c r="B11313" s="12"/>
      <c r="C11313" s="12"/>
      <c r="D11313" s="12"/>
    </row>
    <row r="11314" spans="1:4" x14ac:dyDescent="0.2">
      <c r="A11314" s="60"/>
      <c r="B11314" s="12"/>
      <c r="C11314" s="12"/>
      <c r="D11314" s="12"/>
    </row>
    <row r="11315" spans="1:4" x14ac:dyDescent="0.2">
      <c r="A11315" s="60"/>
      <c r="B11315" s="12"/>
      <c r="C11315" s="12"/>
      <c r="D11315" s="12"/>
    </row>
    <row r="11316" spans="1:4" x14ac:dyDescent="0.2">
      <c r="A11316" s="60"/>
      <c r="B11316" s="12"/>
      <c r="C11316" s="12"/>
      <c r="D11316" s="12"/>
    </row>
    <row r="11317" spans="1:4" x14ac:dyDescent="0.2">
      <c r="A11317" s="60"/>
      <c r="B11317" s="12"/>
      <c r="C11317" s="12"/>
      <c r="D11317" s="12"/>
    </row>
    <row r="11318" spans="1:4" x14ac:dyDescent="0.2">
      <c r="A11318" s="60"/>
      <c r="B11318" s="12"/>
      <c r="C11318" s="12"/>
      <c r="D11318" s="12"/>
    </row>
    <row r="11319" spans="1:4" x14ac:dyDescent="0.2">
      <c r="A11319" s="60"/>
      <c r="B11319" s="12"/>
      <c r="C11319" s="12"/>
      <c r="D11319" s="12"/>
    </row>
    <row r="11320" spans="1:4" x14ac:dyDescent="0.2">
      <c r="A11320" s="60"/>
      <c r="B11320" s="12"/>
      <c r="C11320" s="12"/>
      <c r="D11320" s="12"/>
    </row>
    <row r="11321" spans="1:4" x14ac:dyDescent="0.2">
      <c r="A11321" s="60"/>
      <c r="B11321" s="12"/>
      <c r="C11321" s="12"/>
      <c r="D11321" s="12"/>
    </row>
    <row r="11322" spans="1:4" x14ac:dyDescent="0.2">
      <c r="A11322" s="60"/>
      <c r="B11322" s="12"/>
      <c r="C11322" s="12"/>
      <c r="D11322" s="12"/>
    </row>
    <row r="11323" spans="1:4" x14ac:dyDescent="0.2">
      <c r="A11323" s="60"/>
      <c r="B11323" s="12"/>
      <c r="C11323" s="12"/>
      <c r="D11323" s="12"/>
    </row>
    <row r="11324" spans="1:4" x14ac:dyDescent="0.2">
      <c r="A11324" s="60"/>
      <c r="B11324" s="12"/>
      <c r="C11324" s="12"/>
      <c r="D11324" s="12"/>
    </row>
    <row r="11325" spans="1:4" x14ac:dyDescent="0.2">
      <c r="A11325" s="60"/>
      <c r="B11325" s="12"/>
      <c r="C11325" s="12"/>
      <c r="D11325" s="12"/>
    </row>
    <row r="11326" spans="1:4" x14ac:dyDescent="0.2">
      <c r="A11326" s="60"/>
      <c r="B11326" s="12"/>
      <c r="C11326" s="12"/>
      <c r="D11326" s="12"/>
    </row>
    <row r="11327" spans="1:4" x14ac:dyDescent="0.2">
      <c r="A11327" s="60"/>
      <c r="B11327" s="12"/>
      <c r="C11327" s="12"/>
      <c r="D11327" s="12"/>
    </row>
    <row r="11328" spans="1:4" x14ac:dyDescent="0.2">
      <c r="A11328" s="60"/>
      <c r="B11328" s="12"/>
      <c r="C11328" s="12"/>
      <c r="D11328" s="12"/>
    </row>
    <row r="11329" spans="1:4" x14ac:dyDescent="0.2">
      <c r="A11329" s="60"/>
      <c r="B11329" s="12"/>
      <c r="C11329" s="12"/>
      <c r="D11329" s="12"/>
    </row>
    <row r="11330" spans="1:4" x14ac:dyDescent="0.2">
      <c r="A11330" s="60"/>
      <c r="B11330" s="12"/>
      <c r="C11330" s="12"/>
      <c r="D11330" s="12"/>
    </row>
    <row r="11331" spans="1:4" x14ac:dyDescent="0.2">
      <c r="A11331" s="60"/>
      <c r="B11331" s="12"/>
      <c r="C11331" s="12"/>
      <c r="D11331" s="12"/>
    </row>
    <row r="11332" spans="1:4" x14ac:dyDescent="0.2">
      <c r="A11332" s="60"/>
      <c r="B11332" s="12"/>
      <c r="C11332" s="12"/>
      <c r="D11332" s="12"/>
    </row>
    <row r="11333" spans="1:4" x14ac:dyDescent="0.2">
      <c r="A11333" s="60"/>
      <c r="B11333" s="12"/>
      <c r="C11333" s="12"/>
      <c r="D11333" s="12"/>
    </row>
    <row r="11334" spans="1:4" x14ac:dyDescent="0.2">
      <c r="A11334" s="60"/>
      <c r="B11334" s="12"/>
      <c r="C11334" s="12"/>
      <c r="D11334" s="12"/>
    </row>
    <row r="11335" spans="1:4" x14ac:dyDescent="0.2">
      <c r="A11335" s="60"/>
      <c r="B11335" s="12"/>
      <c r="C11335" s="12"/>
      <c r="D11335" s="12"/>
    </row>
    <row r="11336" spans="1:4" x14ac:dyDescent="0.2">
      <c r="A11336" s="60"/>
      <c r="B11336" s="12"/>
      <c r="C11336" s="12"/>
      <c r="D11336" s="12"/>
    </row>
    <row r="11337" spans="1:4" x14ac:dyDescent="0.2">
      <c r="A11337" s="60"/>
      <c r="B11337" s="12"/>
      <c r="C11337" s="12"/>
      <c r="D11337" s="12"/>
    </row>
    <row r="11338" spans="1:4" x14ac:dyDescent="0.2">
      <c r="A11338" s="60"/>
      <c r="B11338" s="12"/>
      <c r="C11338" s="12"/>
      <c r="D11338" s="12"/>
    </row>
    <row r="11339" spans="1:4" x14ac:dyDescent="0.2">
      <c r="A11339" s="60"/>
      <c r="B11339" s="12"/>
      <c r="C11339" s="12"/>
      <c r="D11339" s="12"/>
    </row>
    <row r="11340" spans="1:4" x14ac:dyDescent="0.2">
      <c r="A11340" s="60"/>
      <c r="B11340" s="12"/>
      <c r="C11340" s="12"/>
      <c r="D11340" s="12"/>
    </row>
    <row r="11341" spans="1:4" x14ac:dyDescent="0.2">
      <c r="A11341" s="60"/>
      <c r="B11341" s="12"/>
      <c r="C11341" s="12"/>
      <c r="D11341" s="12"/>
    </row>
    <row r="11342" spans="1:4" x14ac:dyDescent="0.2">
      <c r="A11342" s="60"/>
      <c r="B11342" s="12"/>
      <c r="C11342" s="12"/>
      <c r="D11342" s="12"/>
    </row>
    <row r="11343" spans="1:4" x14ac:dyDescent="0.2">
      <c r="A11343" s="60"/>
      <c r="B11343" s="12"/>
      <c r="C11343" s="12"/>
      <c r="D11343" s="12"/>
    </row>
    <row r="11344" spans="1:4" x14ac:dyDescent="0.2">
      <c r="A11344" s="60"/>
      <c r="B11344" s="12"/>
      <c r="C11344" s="12"/>
      <c r="D11344" s="12"/>
    </row>
    <row r="11345" spans="1:4" x14ac:dyDescent="0.2">
      <c r="A11345" s="60"/>
      <c r="B11345" s="12"/>
      <c r="C11345" s="12"/>
      <c r="D11345" s="12"/>
    </row>
    <row r="11346" spans="1:4" x14ac:dyDescent="0.2">
      <c r="A11346" s="60"/>
      <c r="B11346" s="12"/>
      <c r="C11346" s="12"/>
      <c r="D11346" s="12"/>
    </row>
    <row r="11347" spans="1:4" x14ac:dyDescent="0.2">
      <c r="A11347" s="60"/>
      <c r="B11347" s="12"/>
      <c r="C11347" s="12"/>
      <c r="D11347" s="12"/>
    </row>
    <row r="11348" spans="1:4" x14ac:dyDescent="0.2">
      <c r="A11348" s="60"/>
      <c r="B11348" s="12"/>
      <c r="C11348" s="12"/>
      <c r="D11348" s="12"/>
    </row>
    <row r="11349" spans="1:4" x14ac:dyDescent="0.2">
      <c r="A11349" s="60"/>
      <c r="B11349" s="12"/>
      <c r="C11349" s="12"/>
      <c r="D11349" s="12"/>
    </row>
    <row r="11350" spans="1:4" x14ac:dyDescent="0.2">
      <c r="A11350" s="60"/>
      <c r="B11350" s="12"/>
      <c r="C11350" s="12"/>
      <c r="D11350" s="12"/>
    </row>
    <row r="11351" spans="1:4" x14ac:dyDescent="0.2">
      <c r="A11351" s="60"/>
      <c r="B11351" s="12"/>
      <c r="C11351" s="12"/>
      <c r="D11351" s="12"/>
    </row>
    <row r="11352" spans="1:4" x14ac:dyDescent="0.2">
      <c r="A11352" s="60"/>
      <c r="B11352" s="12"/>
      <c r="C11352" s="12"/>
      <c r="D11352" s="12"/>
    </row>
    <row r="11353" spans="1:4" x14ac:dyDescent="0.2">
      <c r="A11353" s="60"/>
      <c r="B11353" s="12"/>
      <c r="C11353" s="12"/>
      <c r="D11353" s="12"/>
    </row>
    <row r="11354" spans="1:4" x14ac:dyDescent="0.2">
      <c r="A11354" s="60"/>
      <c r="B11354" s="12"/>
      <c r="C11354" s="12"/>
      <c r="D11354" s="12"/>
    </row>
    <row r="11355" spans="1:4" x14ac:dyDescent="0.2">
      <c r="A11355" s="60"/>
      <c r="B11355" s="12"/>
      <c r="C11355" s="12"/>
      <c r="D11355" s="12"/>
    </row>
    <row r="11356" spans="1:4" x14ac:dyDescent="0.2">
      <c r="A11356" s="60"/>
      <c r="B11356" s="12"/>
      <c r="C11356" s="12"/>
      <c r="D11356" s="12"/>
    </row>
    <row r="11357" spans="1:4" x14ac:dyDescent="0.2">
      <c r="A11357" s="60"/>
      <c r="B11357" s="12"/>
      <c r="C11357" s="12"/>
      <c r="D11357" s="12"/>
    </row>
    <row r="11358" spans="1:4" x14ac:dyDescent="0.2">
      <c r="A11358" s="60"/>
      <c r="B11358" s="12"/>
      <c r="C11358" s="12"/>
      <c r="D11358" s="12"/>
    </row>
    <row r="11359" spans="1:4" x14ac:dyDescent="0.2">
      <c r="A11359" s="60"/>
      <c r="B11359" s="12"/>
      <c r="C11359" s="12"/>
      <c r="D11359" s="12"/>
    </row>
    <row r="11360" spans="1:4" x14ac:dyDescent="0.2">
      <c r="A11360" s="60"/>
      <c r="B11360" s="12"/>
      <c r="C11360" s="12"/>
      <c r="D11360" s="12"/>
    </row>
    <row r="11361" spans="1:4" x14ac:dyDescent="0.2">
      <c r="A11361" s="60"/>
      <c r="B11361" s="12"/>
      <c r="C11361" s="12"/>
      <c r="D11361" s="12"/>
    </row>
    <row r="11362" spans="1:4" x14ac:dyDescent="0.2">
      <c r="A11362" s="60"/>
      <c r="B11362" s="12"/>
      <c r="C11362" s="12"/>
      <c r="D11362" s="12"/>
    </row>
    <row r="11363" spans="1:4" x14ac:dyDescent="0.2">
      <c r="A11363" s="60"/>
      <c r="B11363" s="12"/>
      <c r="C11363" s="12"/>
      <c r="D11363" s="12"/>
    </row>
    <row r="11364" spans="1:4" x14ac:dyDescent="0.2">
      <c r="A11364" s="60"/>
      <c r="B11364" s="12"/>
      <c r="C11364" s="12"/>
      <c r="D11364" s="12"/>
    </row>
    <row r="11365" spans="1:4" x14ac:dyDescent="0.2">
      <c r="A11365" s="60"/>
      <c r="B11365" s="12"/>
      <c r="C11365" s="12"/>
      <c r="D11365" s="12"/>
    </row>
    <row r="11366" spans="1:4" x14ac:dyDescent="0.2">
      <c r="A11366" s="60"/>
      <c r="B11366" s="12"/>
      <c r="C11366" s="12"/>
      <c r="D11366" s="12"/>
    </row>
    <row r="11367" spans="1:4" x14ac:dyDescent="0.2">
      <c r="A11367" s="60"/>
      <c r="B11367" s="12"/>
      <c r="C11367" s="12"/>
      <c r="D11367" s="12"/>
    </row>
    <row r="11368" spans="1:4" x14ac:dyDescent="0.2">
      <c r="A11368" s="60"/>
      <c r="B11368" s="12"/>
      <c r="C11368" s="12"/>
      <c r="D11368" s="12"/>
    </row>
    <row r="11369" spans="1:4" x14ac:dyDescent="0.2">
      <c r="A11369" s="60"/>
      <c r="B11369" s="12"/>
      <c r="C11369" s="12"/>
      <c r="D11369" s="12"/>
    </row>
    <row r="11370" spans="1:4" x14ac:dyDescent="0.2">
      <c r="A11370" s="60"/>
      <c r="B11370" s="12"/>
      <c r="C11370" s="12"/>
      <c r="D11370" s="12"/>
    </row>
    <row r="11371" spans="1:4" x14ac:dyDescent="0.2">
      <c r="A11371" s="60"/>
      <c r="B11371" s="12"/>
      <c r="C11371" s="12"/>
      <c r="D11371" s="12"/>
    </row>
    <row r="11372" spans="1:4" x14ac:dyDescent="0.2">
      <c r="A11372" s="60"/>
      <c r="B11372" s="12"/>
      <c r="C11372" s="12"/>
      <c r="D11372" s="12"/>
    </row>
    <row r="11373" spans="1:4" x14ac:dyDescent="0.2">
      <c r="A11373" s="60"/>
      <c r="B11373" s="12"/>
      <c r="C11373" s="12"/>
      <c r="D11373" s="12"/>
    </row>
    <row r="11374" spans="1:4" x14ac:dyDescent="0.2">
      <c r="A11374" s="60"/>
      <c r="B11374" s="12"/>
      <c r="C11374" s="12"/>
      <c r="D11374" s="12"/>
    </row>
    <row r="11375" spans="1:4" x14ac:dyDescent="0.2">
      <c r="A11375" s="60"/>
      <c r="B11375" s="12"/>
      <c r="C11375" s="12"/>
      <c r="D11375" s="12"/>
    </row>
    <row r="11376" spans="1:4" x14ac:dyDescent="0.2">
      <c r="A11376" s="60"/>
      <c r="B11376" s="12"/>
      <c r="C11376" s="12"/>
      <c r="D11376" s="12"/>
    </row>
    <row r="11377" spans="1:4" x14ac:dyDescent="0.2">
      <c r="A11377" s="60"/>
      <c r="B11377" s="12"/>
      <c r="C11377" s="12"/>
      <c r="D11377" s="12"/>
    </row>
    <row r="11378" spans="1:4" x14ac:dyDescent="0.2">
      <c r="A11378" s="60"/>
      <c r="B11378" s="12"/>
      <c r="C11378" s="12"/>
      <c r="D11378" s="12"/>
    </row>
    <row r="11379" spans="1:4" x14ac:dyDescent="0.2">
      <c r="A11379" s="60"/>
      <c r="B11379" s="12"/>
      <c r="C11379" s="12"/>
      <c r="D11379" s="12"/>
    </row>
    <row r="11380" spans="1:4" x14ac:dyDescent="0.2">
      <c r="A11380" s="60"/>
      <c r="B11380" s="12"/>
      <c r="C11380" s="12"/>
      <c r="D11380" s="12"/>
    </row>
    <row r="11381" spans="1:4" x14ac:dyDescent="0.2">
      <c r="A11381" s="60"/>
      <c r="B11381" s="12"/>
      <c r="C11381" s="12"/>
      <c r="D11381" s="12"/>
    </row>
    <row r="11382" spans="1:4" x14ac:dyDescent="0.2">
      <c r="A11382" s="60"/>
      <c r="B11382" s="12"/>
      <c r="C11382" s="12"/>
      <c r="D11382" s="12"/>
    </row>
    <row r="11383" spans="1:4" x14ac:dyDescent="0.2">
      <c r="A11383" s="60"/>
      <c r="B11383" s="12"/>
      <c r="C11383" s="12"/>
      <c r="D11383" s="12"/>
    </row>
    <row r="11384" spans="1:4" x14ac:dyDescent="0.2">
      <c r="A11384" s="60"/>
      <c r="B11384" s="12"/>
      <c r="C11384" s="12"/>
      <c r="D11384" s="12"/>
    </row>
    <row r="11385" spans="1:4" x14ac:dyDescent="0.2">
      <c r="A11385" s="60"/>
      <c r="B11385" s="12"/>
      <c r="C11385" s="12"/>
      <c r="D11385" s="12"/>
    </row>
    <row r="11386" spans="1:4" x14ac:dyDescent="0.2">
      <c r="A11386" s="60"/>
      <c r="B11386" s="12"/>
      <c r="C11386" s="12"/>
      <c r="D11386" s="12"/>
    </row>
    <row r="11387" spans="1:4" x14ac:dyDescent="0.2">
      <c r="A11387" s="60"/>
      <c r="B11387" s="12"/>
      <c r="C11387" s="12"/>
      <c r="D11387" s="12"/>
    </row>
    <row r="11388" spans="1:4" x14ac:dyDescent="0.2">
      <c r="A11388" s="60"/>
      <c r="B11388" s="12"/>
      <c r="C11388" s="12"/>
      <c r="D11388" s="12"/>
    </row>
    <row r="11389" spans="1:4" x14ac:dyDescent="0.2">
      <c r="A11389" s="60"/>
      <c r="B11389" s="12"/>
      <c r="C11389" s="12"/>
      <c r="D11389" s="12"/>
    </row>
    <row r="11390" spans="1:4" x14ac:dyDescent="0.2">
      <c r="A11390" s="60"/>
      <c r="B11390" s="12"/>
      <c r="C11390" s="12"/>
      <c r="D11390" s="12"/>
    </row>
    <row r="11391" spans="1:4" x14ac:dyDescent="0.2">
      <c r="A11391" s="60"/>
      <c r="B11391" s="12"/>
      <c r="C11391" s="12"/>
      <c r="D11391" s="12"/>
    </row>
    <row r="11392" spans="1:4" x14ac:dyDescent="0.2">
      <c r="A11392" s="60"/>
      <c r="B11392" s="12"/>
      <c r="C11392" s="12"/>
      <c r="D11392" s="12"/>
    </row>
    <row r="11393" spans="1:4" x14ac:dyDescent="0.2">
      <c r="A11393" s="60"/>
      <c r="B11393" s="12"/>
      <c r="C11393" s="12"/>
      <c r="D11393" s="12"/>
    </row>
    <row r="11394" spans="1:4" x14ac:dyDescent="0.2">
      <c r="A11394" s="60"/>
      <c r="B11394" s="12"/>
      <c r="C11394" s="12"/>
      <c r="D11394" s="12"/>
    </row>
    <row r="11395" spans="1:4" x14ac:dyDescent="0.2">
      <c r="A11395" s="60"/>
      <c r="B11395" s="12"/>
      <c r="C11395" s="12"/>
      <c r="D11395" s="12"/>
    </row>
    <row r="11396" spans="1:4" x14ac:dyDescent="0.2">
      <c r="A11396" s="60"/>
      <c r="B11396" s="12"/>
      <c r="C11396" s="12"/>
      <c r="D11396" s="12"/>
    </row>
    <row r="11397" spans="1:4" x14ac:dyDescent="0.2">
      <c r="A11397" s="60"/>
      <c r="B11397" s="12"/>
      <c r="C11397" s="12"/>
      <c r="D11397" s="12"/>
    </row>
    <row r="11398" spans="1:4" x14ac:dyDescent="0.2">
      <c r="A11398" s="60"/>
      <c r="B11398" s="12"/>
      <c r="C11398" s="12"/>
      <c r="D11398" s="12"/>
    </row>
    <row r="11399" spans="1:4" x14ac:dyDescent="0.2">
      <c r="A11399" s="60"/>
      <c r="B11399" s="12"/>
      <c r="C11399" s="12"/>
      <c r="D11399" s="12"/>
    </row>
    <row r="11400" spans="1:4" x14ac:dyDescent="0.2">
      <c r="A11400" s="60"/>
      <c r="B11400" s="12"/>
      <c r="C11400" s="12"/>
      <c r="D11400" s="12"/>
    </row>
    <row r="11401" spans="1:4" x14ac:dyDescent="0.2">
      <c r="A11401" s="60"/>
      <c r="B11401" s="12"/>
      <c r="C11401" s="12"/>
      <c r="D11401" s="12"/>
    </row>
    <row r="11402" spans="1:4" x14ac:dyDescent="0.2">
      <c r="A11402" s="60"/>
      <c r="B11402" s="12"/>
      <c r="C11402" s="12"/>
      <c r="D11402" s="12"/>
    </row>
    <row r="11403" spans="1:4" x14ac:dyDescent="0.2">
      <c r="A11403" s="60"/>
      <c r="B11403" s="12"/>
      <c r="C11403" s="12"/>
      <c r="D11403" s="12"/>
    </row>
    <row r="11404" spans="1:4" x14ac:dyDescent="0.2">
      <c r="A11404" s="60"/>
      <c r="B11404" s="12"/>
      <c r="C11404" s="12"/>
      <c r="D11404" s="12"/>
    </row>
    <row r="11405" spans="1:4" x14ac:dyDescent="0.2">
      <c r="A11405" s="60"/>
      <c r="B11405" s="12"/>
      <c r="C11405" s="12"/>
      <c r="D11405" s="12"/>
    </row>
    <row r="11406" spans="1:4" x14ac:dyDescent="0.2">
      <c r="A11406" s="60"/>
      <c r="B11406" s="12"/>
      <c r="C11406" s="12"/>
      <c r="D11406" s="12"/>
    </row>
    <row r="11407" spans="1:4" x14ac:dyDescent="0.2">
      <c r="A11407" s="60"/>
      <c r="B11407" s="12"/>
      <c r="C11407" s="12"/>
      <c r="D11407" s="12"/>
    </row>
    <row r="11408" spans="1:4" x14ac:dyDescent="0.2">
      <c r="A11408" s="60"/>
      <c r="B11408" s="12"/>
      <c r="C11408" s="12"/>
      <c r="D11408" s="12"/>
    </row>
    <row r="11409" spans="1:4" x14ac:dyDescent="0.2">
      <c r="A11409" s="60"/>
      <c r="B11409" s="12"/>
      <c r="C11409" s="12"/>
      <c r="D11409" s="12"/>
    </row>
    <row r="11410" spans="1:4" x14ac:dyDescent="0.2">
      <c r="A11410" s="60"/>
      <c r="B11410" s="12"/>
      <c r="C11410" s="12"/>
      <c r="D11410" s="12"/>
    </row>
    <row r="11411" spans="1:4" x14ac:dyDescent="0.2">
      <c r="A11411" s="60"/>
      <c r="B11411" s="12"/>
      <c r="C11411" s="12"/>
      <c r="D11411" s="12"/>
    </row>
    <row r="11412" spans="1:4" x14ac:dyDescent="0.2">
      <c r="A11412" s="60"/>
      <c r="B11412" s="12"/>
      <c r="C11412" s="12"/>
      <c r="D11412" s="12"/>
    </row>
    <row r="11413" spans="1:4" x14ac:dyDescent="0.2">
      <c r="A11413" s="60"/>
      <c r="B11413" s="12"/>
      <c r="C11413" s="12"/>
      <c r="D11413" s="12"/>
    </row>
    <row r="11414" spans="1:4" x14ac:dyDescent="0.2">
      <c r="A11414" s="60"/>
      <c r="B11414" s="12"/>
      <c r="C11414" s="12"/>
      <c r="D11414" s="12"/>
    </row>
    <row r="11415" spans="1:4" x14ac:dyDescent="0.2">
      <c r="A11415" s="60"/>
      <c r="B11415" s="12"/>
      <c r="C11415" s="12"/>
      <c r="D11415" s="12"/>
    </row>
    <row r="11416" spans="1:4" x14ac:dyDescent="0.2">
      <c r="A11416" s="60"/>
      <c r="B11416" s="12"/>
      <c r="C11416" s="12"/>
      <c r="D11416" s="12"/>
    </row>
    <row r="11417" spans="1:4" x14ac:dyDescent="0.2">
      <c r="A11417" s="60"/>
      <c r="B11417" s="12"/>
      <c r="C11417" s="12"/>
      <c r="D11417" s="12"/>
    </row>
    <row r="11418" spans="1:4" x14ac:dyDescent="0.2">
      <c r="A11418" s="60"/>
      <c r="B11418" s="12"/>
      <c r="C11418" s="12"/>
      <c r="D11418" s="12"/>
    </row>
    <row r="11419" spans="1:4" x14ac:dyDescent="0.2">
      <c r="A11419" s="60"/>
      <c r="B11419" s="12"/>
      <c r="C11419" s="12"/>
      <c r="D11419" s="12"/>
    </row>
    <row r="11420" spans="1:4" x14ac:dyDescent="0.2">
      <c r="A11420" s="60"/>
      <c r="B11420" s="12"/>
      <c r="C11420" s="12"/>
      <c r="D11420" s="12"/>
    </row>
    <row r="11421" spans="1:4" x14ac:dyDescent="0.2">
      <c r="A11421" s="60"/>
      <c r="B11421" s="12"/>
      <c r="C11421" s="12"/>
      <c r="D11421" s="12"/>
    </row>
    <row r="11422" spans="1:4" x14ac:dyDescent="0.2">
      <c r="A11422" s="60"/>
      <c r="B11422" s="12"/>
      <c r="C11422" s="12"/>
      <c r="D11422" s="12"/>
    </row>
    <row r="11423" spans="1:4" x14ac:dyDescent="0.2">
      <c r="A11423" s="60"/>
      <c r="B11423" s="12"/>
      <c r="C11423" s="12"/>
      <c r="D11423" s="12"/>
    </row>
    <row r="11424" spans="1:4" x14ac:dyDescent="0.2">
      <c r="A11424" s="60"/>
      <c r="B11424" s="12"/>
      <c r="C11424" s="12"/>
      <c r="D11424" s="12"/>
    </row>
    <row r="11425" spans="1:4" x14ac:dyDescent="0.2">
      <c r="A11425" s="60"/>
      <c r="B11425" s="12"/>
      <c r="C11425" s="12"/>
      <c r="D11425" s="12"/>
    </row>
    <row r="11426" spans="1:4" x14ac:dyDescent="0.2">
      <c r="A11426" s="60"/>
      <c r="B11426" s="12"/>
      <c r="C11426" s="12"/>
      <c r="D11426" s="12"/>
    </row>
    <row r="11427" spans="1:4" x14ac:dyDescent="0.2">
      <c r="A11427" s="60"/>
      <c r="B11427" s="12"/>
      <c r="C11427" s="12"/>
      <c r="D11427" s="12"/>
    </row>
    <row r="11428" spans="1:4" x14ac:dyDescent="0.2">
      <c r="A11428" s="60"/>
      <c r="B11428" s="12"/>
      <c r="C11428" s="12"/>
      <c r="D11428" s="12"/>
    </row>
    <row r="11429" spans="1:4" x14ac:dyDescent="0.2">
      <c r="A11429" s="60"/>
      <c r="B11429" s="12"/>
      <c r="C11429" s="12"/>
      <c r="D11429" s="12"/>
    </row>
    <row r="11430" spans="1:4" x14ac:dyDescent="0.2">
      <c r="A11430" s="60"/>
      <c r="B11430" s="12"/>
      <c r="C11430" s="12"/>
      <c r="D11430" s="12"/>
    </row>
    <row r="11431" spans="1:4" x14ac:dyDescent="0.2">
      <c r="A11431" s="60"/>
      <c r="B11431" s="12"/>
      <c r="C11431" s="12"/>
      <c r="D11431" s="12"/>
    </row>
    <row r="11432" spans="1:4" x14ac:dyDescent="0.2">
      <c r="A11432" s="60"/>
      <c r="B11432" s="12"/>
      <c r="C11432" s="12"/>
      <c r="D11432" s="12"/>
    </row>
    <row r="11433" spans="1:4" x14ac:dyDescent="0.2">
      <c r="A11433" s="60"/>
      <c r="B11433" s="12"/>
      <c r="C11433" s="12"/>
      <c r="D11433" s="12"/>
    </row>
    <row r="11434" spans="1:4" x14ac:dyDescent="0.2">
      <c r="A11434" s="60"/>
      <c r="B11434" s="12"/>
      <c r="C11434" s="12"/>
      <c r="D11434" s="12"/>
    </row>
    <row r="11435" spans="1:4" x14ac:dyDescent="0.2">
      <c r="A11435" s="60"/>
      <c r="B11435" s="12"/>
      <c r="C11435" s="12"/>
      <c r="D11435" s="12"/>
    </row>
    <row r="11436" spans="1:4" x14ac:dyDescent="0.2">
      <c r="A11436" s="60"/>
      <c r="B11436" s="12"/>
      <c r="C11436" s="12"/>
      <c r="D11436" s="12"/>
    </row>
    <row r="11437" spans="1:4" x14ac:dyDescent="0.2">
      <c r="A11437" s="60"/>
      <c r="B11437" s="12"/>
      <c r="C11437" s="12"/>
      <c r="D11437" s="12"/>
    </row>
    <row r="11438" spans="1:4" x14ac:dyDescent="0.2">
      <c r="A11438" s="60"/>
      <c r="B11438" s="12"/>
      <c r="C11438" s="12"/>
      <c r="D11438" s="12"/>
    </row>
    <row r="11439" spans="1:4" x14ac:dyDescent="0.2">
      <c r="A11439" s="60"/>
      <c r="B11439" s="12"/>
      <c r="C11439" s="12"/>
      <c r="D11439" s="12"/>
    </row>
    <row r="11440" spans="1:4" x14ac:dyDescent="0.2">
      <c r="A11440" s="60"/>
      <c r="B11440" s="12"/>
      <c r="C11440" s="12"/>
      <c r="D11440" s="12"/>
    </row>
    <row r="11441" spans="1:4" x14ac:dyDescent="0.2">
      <c r="A11441" s="60"/>
      <c r="B11441" s="12"/>
      <c r="C11441" s="12"/>
      <c r="D11441" s="12"/>
    </row>
    <row r="11442" spans="1:4" x14ac:dyDescent="0.2">
      <c r="A11442" s="60"/>
      <c r="B11442" s="12"/>
      <c r="C11442" s="12"/>
      <c r="D11442" s="12"/>
    </row>
    <row r="11443" spans="1:4" x14ac:dyDescent="0.2">
      <c r="A11443" s="60"/>
      <c r="B11443" s="12"/>
      <c r="C11443" s="12"/>
      <c r="D11443" s="12"/>
    </row>
    <row r="11444" spans="1:4" x14ac:dyDescent="0.2">
      <c r="A11444" s="60"/>
      <c r="B11444" s="12"/>
      <c r="C11444" s="12"/>
      <c r="D11444" s="12"/>
    </row>
    <row r="11445" spans="1:4" x14ac:dyDescent="0.2">
      <c r="A11445" s="60"/>
      <c r="B11445" s="12"/>
      <c r="C11445" s="12"/>
      <c r="D11445" s="12"/>
    </row>
    <row r="11446" spans="1:4" x14ac:dyDescent="0.2">
      <c r="A11446" s="60"/>
      <c r="B11446" s="12"/>
      <c r="C11446" s="12"/>
      <c r="D11446" s="12"/>
    </row>
    <row r="11447" spans="1:4" x14ac:dyDescent="0.2">
      <c r="A11447" s="60"/>
      <c r="B11447" s="12"/>
      <c r="C11447" s="12"/>
      <c r="D11447" s="12"/>
    </row>
    <row r="11448" spans="1:4" x14ac:dyDescent="0.2">
      <c r="A11448" s="60"/>
      <c r="B11448" s="12"/>
      <c r="C11448" s="12"/>
      <c r="D11448" s="12"/>
    </row>
    <row r="11449" spans="1:4" x14ac:dyDescent="0.2">
      <c r="A11449" s="60"/>
      <c r="B11449" s="12"/>
      <c r="C11449" s="12"/>
      <c r="D11449" s="12"/>
    </row>
    <row r="11450" spans="1:4" x14ac:dyDescent="0.2">
      <c r="A11450" s="60"/>
      <c r="B11450" s="12"/>
      <c r="C11450" s="12"/>
      <c r="D11450" s="12"/>
    </row>
    <row r="11451" spans="1:4" x14ac:dyDescent="0.2">
      <c r="A11451" s="60"/>
      <c r="B11451" s="12"/>
      <c r="C11451" s="12"/>
      <c r="D11451" s="12"/>
    </row>
    <row r="11452" spans="1:4" x14ac:dyDescent="0.2">
      <c r="A11452" s="60"/>
      <c r="B11452" s="12"/>
      <c r="C11452" s="12"/>
      <c r="D11452" s="12"/>
    </row>
    <row r="11453" spans="1:4" x14ac:dyDescent="0.2">
      <c r="A11453" s="60"/>
      <c r="B11453" s="12"/>
      <c r="C11453" s="12"/>
      <c r="D11453" s="12"/>
    </row>
    <row r="11454" spans="1:4" x14ac:dyDescent="0.2">
      <c r="A11454" s="60"/>
      <c r="B11454" s="12"/>
      <c r="C11454" s="12"/>
      <c r="D11454" s="12"/>
    </row>
    <row r="11455" spans="1:4" x14ac:dyDescent="0.2">
      <c r="A11455" s="60"/>
      <c r="B11455" s="12"/>
      <c r="C11455" s="12"/>
      <c r="D11455" s="12"/>
    </row>
    <row r="11456" spans="1:4" x14ac:dyDescent="0.2">
      <c r="A11456" s="60"/>
      <c r="B11456" s="12"/>
      <c r="C11456" s="12"/>
      <c r="D11456" s="12"/>
    </row>
    <row r="11457" spans="1:4" x14ac:dyDescent="0.2">
      <c r="A11457" s="60"/>
      <c r="B11457" s="12"/>
      <c r="C11457" s="12"/>
      <c r="D11457" s="12"/>
    </row>
    <row r="11458" spans="1:4" x14ac:dyDescent="0.2">
      <c r="A11458" s="60"/>
      <c r="B11458" s="12"/>
      <c r="C11458" s="12"/>
      <c r="D11458" s="12"/>
    </row>
    <row r="11459" spans="1:4" x14ac:dyDescent="0.2">
      <c r="A11459" s="60"/>
      <c r="B11459" s="12"/>
      <c r="C11459" s="12"/>
      <c r="D11459" s="12"/>
    </row>
    <row r="11460" spans="1:4" x14ac:dyDescent="0.2">
      <c r="A11460" s="60"/>
      <c r="B11460" s="12"/>
      <c r="C11460" s="12"/>
      <c r="D11460" s="12"/>
    </row>
    <row r="11461" spans="1:4" x14ac:dyDescent="0.2">
      <c r="A11461" s="60"/>
      <c r="B11461" s="12"/>
      <c r="C11461" s="12"/>
      <c r="D11461" s="12"/>
    </row>
    <row r="11462" spans="1:4" x14ac:dyDescent="0.2">
      <c r="A11462" s="60"/>
      <c r="B11462" s="12"/>
      <c r="C11462" s="12"/>
      <c r="D11462" s="12"/>
    </row>
    <row r="11463" spans="1:4" x14ac:dyDescent="0.2">
      <c r="A11463" s="60"/>
      <c r="B11463" s="12"/>
      <c r="C11463" s="12"/>
      <c r="D11463" s="12"/>
    </row>
    <row r="11464" spans="1:4" x14ac:dyDescent="0.2">
      <c r="A11464" s="60"/>
      <c r="B11464" s="12"/>
      <c r="C11464" s="12"/>
      <c r="D11464" s="12"/>
    </row>
    <row r="11465" spans="1:4" x14ac:dyDescent="0.2">
      <c r="A11465" s="60"/>
      <c r="B11465" s="12"/>
      <c r="C11465" s="12"/>
      <c r="D11465" s="12"/>
    </row>
    <row r="11466" spans="1:4" x14ac:dyDescent="0.2">
      <c r="A11466" s="60"/>
      <c r="B11466" s="12"/>
      <c r="C11466" s="12"/>
      <c r="D11466" s="12"/>
    </row>
    <row r="11467" spans="1:4" x14ac:dyDescent="0.2">
      <c r="A11467" s="60"/>
      <c r="B11467" s="12"/>
      <c r="C11467" s="12"/>
      <c r="D11467" s="12"/>
    </row>
    <row r="11468" spans="1:4" x14ac:dyDescent="0.2">
      <c r="A11468" s="60"/>
      <c r="B11468" s="12"/>
      <c r="C11468" s="12"/>
      <c r="D11468" s="12"/>
    </row>
    <row r="11469" spans="1:4" x14ac:dyDescent="0.2">
      <c r="A11469" s="60"/>
      <c r="B11469" s="12"/>
      <c r="C11469" s="12"/>
      <c r="D11469" s="12"/>
    </row>
    <row r="11470" spans="1:4" x14ac:dyDescent="0.2">
      <c r="A11470" s="60"/>
      <c r="B11470" s="12"/>
      <c r="C11470" s="12"/>
      <c r="D11470" s="12"/>
    </row>
    <row r="11471" spans="1:4" x14ac:dyDescent="0.2">
      <c r="A11471" s="60"/>
      <c r="B11471" s="12"/>
      <c r="C11471" s="12"/>
      <c r="D11471" s="12"/>
    </row>
    <row r="11472" spans="1:4" x14ac:dyDescent="0.2">
      <c r="A11472" s="60"/>
      <c r="B11472" s="12"/>
      <c r="C11472" s="12"/>
      <c r="D11472" s="12"/>
    </row>
    <row r="11473" spans="1:4" x14ac:dyDescent="0.2">
      <c r="A11473" s="60"/>
      <c r="B11473" s="12"/>
      <c r="C11473" s="12"/>
      <c r="D11473" s="12"/>
    </row>
    <row r="11474" spans="1:4" x14ac:dyDescent="0.2">
      <c r="A11474" s="60"/>
      <c r="B11474" s="12"/>
      <c r="C11474" s="12"/>
      <c r="D11474" s="12"/>
    </row>
    <row r="11475" spans="1:4" x14ac:dyDescent="0.2">
      <c r="A11475" s="60"/>
      <c r="B11475" s="12"/>
      <c r="C11475" s="12"/>
      <c r="D11475" s="12"/>
    </row>
    <row r="11476" spans="1:4" x14ac:dyDescent="0.2">
      <c r="A11476" s="60"/>
      <c r="B11476" s="12"/>
      <c r="C11476" s="12"/>
      <c r="D11476" s="12"/>
    </row>
    <row r="11477" spans="1:4" x14ac:dyDescent="0.2">
      <c r="A11477" s="60"/>
      <c r="B11477" s="12"/>
      <c r="C11477" s="12"/>
      <c r="D11477" s="12"/>
    </row>
    <row r="11478" spans="1:4" x14ac:dyDescent="0.2">
      <c r="A11478" s="60"/>
      <c r="B11478" s="12"/>
      <c r="C11478" s="12"/>
      <c r="D11478" s="12"/>
    </row>
    <row r="11479" spans="1:4" x14ac:dyDescent="0.2">
      <c r="A11479" s="60"/>
      <c r="B11479" s="12"/>
      <c r="C11479" s="12"/>
      <c r="D11479" s="12"/>
    </row>
    <row r="11480" spans="1:4" x14ac:dyDescent="0.2">
      <c r="A11480" s="60"/>
      <c r="B11480" s="12"/>
      <c r="C11480" s="12"/>
      <c r="D11480" s="12"/>
    </row>
    <row r="11481" spans="1:4" x14ac:dyDescent="0.2">
      <c r="A11481" s="60"/>
      <c r="B11481" s="12"/>
      <c r="C11481" s="12"/>
      <c r="D11481" s="12"/>
    </row>
    <row r="11482" spans="1:4" x14ac:dyDescent="0.2">
      <c r="A11482" s="60"/>
      <c r="B11482" s="12"/>
      <c r="C11482" s="12"/>
      <c r="D11482" s="12"/>
    </row>
    <row r="11483" spans="1:4" x14ac:dyDescent="0.2">
      <c r="A11483" s="60"/>
      <c r="B11483" s="12"/>
      <c r="C11483" s="12"/>
      <c r="D11483" s="12"/>
    </row>
    <row r="11484" spans="1:4" x14ac:dyDescent="0.2">
      <c r="A11484" s="60"/>
      <c r="B11484" s="12"/>
      <c r="C11484" s="12"/>
      <c r="D11484" s="12"/>
    </row>
    <row r="11485" spans="1:4" x14ac:dyDescent="0.2">
      <c r="A11485" s="60"/>
      <c r="B11485" s="12"/>
      <c r="C11485" s="12"/>
      <c r="D11485" s="12"/>
    </row>
    <row r="11486" spans="1:4" x14ac:dyDescent="0.2">
      <c r="A11486" s="60"/>
      <c r="B11486" s="12"/>
      <c r="C11486" s="12"/>
      <c r="D11486" s="12"/>
    </row>
    <row r="11487" spans="1:4" x14ac:dyDescent="0.2">
      <c r="A11487" s="60"/>
      <c r="B11487" s="12"/>
      <c r="C11487" s="12"/>
      <c r="D11487" s="12"/>
    </row>
    <row r="11488" spans="1:4" x14ac:dyDescent="0.2">
      <c r="A11488" s="60"/>
      <c r="B11488" s="12"/>
      <c r="C11488" s="12"/>
      <c r="D11488" s="12"/>
    </row>
    <row r="11489" spans="1:4" x14ac:dyDescent="0.2">
      <c r="A11489" s="60"/>
      <c r="B11489" s="12"/>
      <c r="C11489" s="12"/>
      <c r="D11489" s="12"/>
    </row>
    <row r="11490" spans="1:4" x14ac:dyDescent="0.2">
      <c r="A11490" s="60"/>
      <c r="B11490" s="12"/>
      <c r="C11490" s="12"/>
      <c r="D11490" s="12"/>
    </row>
    <row r="11491" spans="1:4" x14ac:dyDescent="0.2">
      <c r="A11491" s="60"/>
      <c r="B11491" s="12"/>
      <c r="C11491" s="12"/>
      <c r="D11491" s="12"/>
    </row>
    <row r="11492" spans="1:4" x14ac:dyDescent="0.2">
      <c r="A11492" s="60"/>
      <c r="B11492" s="12"/>
      <c r="C11492" s="12"/>
      <c r="D11492" s="12"/>
    </row>
    <row r="11493" spans="1:4" x14ac:dyDescent="0.2">
      <c r="A11493" s="60"/>
      <c r="B11493" s="12"/>
      <c r="C11493" s="12"/>
      <c r="D11493" s="12"/>
    </row>
    <row r="11494" spans="1:4" x14ac:dyDescent="0.2">
      <c r="A11494" s="60"/>
      <c r="B11494" s="12"/>
      <c r="C11494" s="12"/>
      <c r="D11494" s="12"/>
    </row>
    <row r="11495" spans="1:4" x14ac:dyDescent="0.2">
      <c r="A11495" s="60"/>
      <c r="B11495" s="12"/>
      <c r="C11495" s="12"/>
      <c r="D11495" s="12"/>
    </row>
    <row r="11496" spans="1:4" x14ac:dyDescent="0.2">
      <c r="A11496" s="60"/>
      <c r="B11496" s="12"/>
      <c r="C11496" s="12"/>
      <c r="D11496" s="12"/>
    </row>
    <row r="11497" spans="1:4" x14ac:dyDescent="0.2">
      <c r="A11497" s="60"/>
      <c r="B11497" s="12"/>
      <c r="C11497" s="12"/>
      <c r="D11497" s="12"/>
    </row>
    <row r="11498" spans="1:4" x14ac:dyDescent="0.2">
      <c r="A11498" s="60"/>
      <c r="B11498" s="12"/>
      <c r="C11498" s="12"/>
      <c r="D11498" s="12"/>
    </row>
    <row r="11499" spans="1:4" x14ac:dyDescent="0.2">
      <c r="A11499" s="60"/>
      <c r="B11499" s="12"/>
      <c r="C11499" s="12"/>
      <c r="D11499" s="12"/>
    </row>
    <row r="11500" spans="1:4" x14ac:dyDescent="0.2">
      <c r="A11500" s="60"/>
      <c r="B11500" s="12"/>
      <c r="C11500" s="12"/>
      <c r="D11500" s="12"/>
    </row>
    <row r="11501" spans="1:4" x14ac:dyDescent="0.2">
      <c r="A11501" s="60"/>
      <c r="B11501" s="12"/>
      <c r="C11501" s="12"/>
      <c r="D11501" s="12"/>
    </row>
    <row r="11502" spans="1:4" x14ac:dyDescent="0.2">
      <c r="A11502" s="60"/>
      <c r="B11502" s="12"/>
      <c r="C11502" s="12"/>
      <c r="D11502" s="12"/>
    </row>
    <row r="11503" spans="1:4" x14ac:dyDescent="0.2">
      <c r="A11503" s="60"/>
      <c r="B11503" s="12"/>
      <c r="C11503" s="12"/>
      <c r="D11503" s="12"/>
    </row>
    <row r="11504" spans="1:4" x14ac:dyDescent="0.2">
      <c r="A11504" s="60"/>
      <c r="B11504" s="12"/>
      <c r="C11504" s="12"/>
      <c r="D11504" s="12"/>
    </row>
    <row r="11505" spans="1:4" x14ac:dyDescent="0.2">
      <c r="A11505" s="60"/>
      <c r="B11505" s="12"/>
      <c r="C11505" s="12"/>
      <c r="D11505" s="12"/>
    </row>
    <row r="11506" spans="1:4" x14ac:dyDescent="0.2">
      <c r="A11506" s="60"/>
      <c r="B11506" s="12"/>
      <c r="C11506" s="12"/>
      <c r="D11506" s="12"/>
    </row>
    <row r="11507" spans="1:4" x14ac:dyDescent="0.2">
      <c r="A11507" s="60"/>
      <c r="B11507" s="12"/>
      <c r="C11507" s="12"/>
      <c r="D11507" s="12"/>
    </row>
    <row r="11508" spans="1:4" x14ac:dyDescent="0.2">
      <c r="A11508" s="60"/>
      <c r="B11508" s="12"/>
      <c r="C11508" s="12"/>
      <c r="D11508" s="12"/>
    </row>
    <row r="11509" spans="1:4" x14ac:dyDescent="0.2">
      <c r="A11509" s="60"/>
      <c r="B11509" s="12"/>
      <c r="C11509" s="12"/>
      <c r="D11509" s="12"/>
    </row>
    <row r="11510" spans="1:4" x14ac:dyDescent="0.2">
      <c r="A11510" s="60"/>
      <c r="B11510" s="12"/>
      <c r="C11510" s="12"/>
      <c r="D11510" s="12"/>
    </row>
    <row r="11511" spans="1:4" x14ac:dyDescent="0.2">
      <c r="A11511" s="60"/>
      <c r="B11511" s="12"/>
      <c r="C11511" s="12"/>
      <c r="D11511" s="12"/>
    </row>
    <row r="11512" spans="1:4" x14ac:dyDescent="0.2">
      <c r="A11512" s="60"/>
      <c r="B11512" s="12"/>
      <c r="C11512" s="12"/>
      <c r="D11512" s="12"/>
    </row>
    <row r="11513" spans="1:4" x14ac:dyDescent="0.2">
      <c r="A11513" s="60"/>
      <c r="B11513" s="12"/>
      <c r="C11513" s="12"/>
      <c r="D11513" s="12"/>
    </row>
    <row r="11514" spans="1:4" x14ac:dyDescent="0.2">
      <c r="A11514" s="60"/>
      <c r="B11514" s="12"/>
      <c r="C11514" s="12"/>
      <c r="D11514" s="12"/>
    </row>
    <row r="11515" spans="1:4" x14ac:dyDescent="0.2">
      <c r="A11515" s="60"/>
      <c r="B11515" s="12"/>
      <c r="C11515" s="12"/>
      <c r="D11515" s="12"/>
    </row>
    <row r="11516" spans="1:4" x14ac:dyDescent="0.2">
      <c r="A11516" s="60"/>
      <c r="B11516" s="12"/>
      <c r="C11516" s="12"/>
      <c r="D11516" s="12"/>
    </row>
    <row r="11517" spans="1:4" x14ac:dyDescent="0.2">
      <c r="A11517" s="60"/>
      <c r="B11517" s="12"/>
      <c r="C11517" s="12"/>
      <c r="D11517" s="12"/>
    </row>
    <row r="11518" spans="1:4" x14ac:dyDescent="0.2">
      <c r="A11518" s="60"/>
      <c r="B11518" s="12"/>
      <c r="C11518" s="12"/>
      <c r="D11518" s="12"/>
    </row>
    <row r="11519" spans="1:4" x14ac:dyDescent="0.2">
      <c r="A11519" s="60"/>
      <c r="B11519" s="12"/>
      <c r="C11519" s="12"/>
      <c r="D11519" s="12"/>
    </row>
    <row r="11520" spans="1:4" x14ac:dyDescent="0.2">
      <c r="A11520" s="60"/>
      <c r="B11520" s="12"/>
      <c r="C11520" s="12"/>
      <c r="D11520" s="12"/>
    </row>
    <row r="11521" spans="1:4" x14ac:dyDescent="0.2">
      <c r="A11521" s="60"/>
      <c r="B11521" s="12"/>
      <c r="C11521" s="12"/>
      <c r="D11521" s="12"/>
    </row>
    <row r="11522" spans="1:4" x14ac:dyDescent="0.2">
      <c r="A11522" s="60"/>
      <c r="B11522" s="12"/>
      <c r="C11522" s="12"/>
      <c r="D11522" s="12"/>
    </row>
    <row r="11523" spans="1:4" x14ac:dyDescent="0.2">
      <c r="A11523" s="60"/>
      <c r="B11523" s="12"/>
      <c r="C11523" s="12"/>
      <c r="D11523" s="12"/>
    </row>
    <row r="11524" spans="1:4" x14ac:dyDescent="0.2">
      <c r="A11524" s="60"/>
      <c r="B11524" s="12"/>
      <c r="C11524" s="12"/>
      <c r="D11524" s="12"/>
    </row>
    <row r="11525" spans="1:4" x14ac:dyDescent="0.2">
      <c r="A11525" s="60"/>
      <c r="B11525" s="12"/>
      <c r="C11525" s="12"/>
      <c r="D11525" s="12"/>
    </row>
    <row r="11526" spans="1:4" x14ac:dyDescent="0.2">
      <c r="A11526" s="60"/>
      <c r="B11526" s="12"/>
      <c r="C11526" s="12"/>
      <c r="D11526" s="12"/>
    </row>
    <row r="11527" spans="1:4" x14ac:dyDescent="0.2">
      <c r="A11527" s="60"/>
      <c r="B11527" s="12"/>
      <c r="C11527" s="12"/>
      <c r="D11527" s="12"/>
    </row>
    <row r="11528" spans="1:4" x14ac:dyDescent="0.2">
      <c r="A11528" s="60"/>
      <c r="B11528" s="12"/>
      <c r="C11528" s="12"/>
      <c r="D11528" s="12"/>
    </row>
    <row r="11529" spans="1:4" x14ac:dyDescent="0.2">
      <c r="A11529" s="60"/>
      <c r="B11529" s="12"/>
      <c r="C11529" s="12"/>
      <c r="D11529" s="12"/>
    </row>
    <row r="11530" spans="1:4" x14ac:dyDescent="0.2">
      <c r="A11530" s="60"/>
      <c r="B11530" s="12"/>
      <c r="C11530" s="12"/>
      <c r="D11530" s="12"/>
    </row>
    <row r="11531" spans="1:4" x14ac:dyDescent="0.2">
      <c r="A11531" s="60"/>
      <c r="B11531" s="12"/>
      <c r="C11531" s="12"/>
      <c r="D11531" s="12"/>
    </row>
    <row r="11532" spans="1:4" x14ac:dyDescent="0.2">
      <c r="A11532" s="60"/>
      <c r="B11532" s="12"/>
      <c r="C11532" s="12"/>
      <c r="D11532" s="12"/>
    </row>
    <row r="11533" spans="1:4" x14ac:dyDescent="0.2">
      <c r="A11533" s="60"/>
      <c r="B11533" s="12"/>
      <c r="C11533" s="12"/>
      <c r="D11533" s="12"/>
    </row>
    <row r="11534" spans="1:4" x14ac:dyDescent="0.2">
      <c r="A11534" s="60"/>
      <c r="B11534" s="12"/>
      <c r="C11534" s="12"/>
      <c r="D11534" s="12"/>
    </row>
    <row r="11535" spans="1:4" x14ac:dyDescent="0.2">
      <c r="A11535" s="60"/>
      <c r="B11535" s="12"/>
      <c r="C11535" s="12"/>
      <c r="D11535" s="12"/>
    </row>
    <row r="11536" spans="1:4" x14ac:dyDescent="0.2">
      <c r="A11536" s="60"/>
      <c r="B11536" s="12"/>
      <c r="C11536" s="12"/>
      <c r="D11536" s="12"/>
    </row>
    <row r="11537" spans="1:4" x14ac:dyDescent="0.2">
      <c r="A11537" s="60"/>
      <c r="B11537" s="12"/>
      <c r="C11537" s="12"/>
      <c r="D11537" s="12"/>
    </row>
    <row r="11538" spans="1:4" x14ac:dyDescent="0.2">
      <c r="A11538" s="60"/>
      <c r="B11538" s="12"/>
      <c r="C11538" s="12"/>
      <c r="D11538" s="12"/>
    </row>
    <row r="11539" spans="1:4" x14ac:dyDescent="0.2">
      <c r="A11539" s="60"/>
      <c r="B11539" s="12"/>
      <c r="C11539" s="12"/>
      <c r="D11539" s="12"/>
    </row>
    <row r="11540" spans="1:4" x14ac:dyDescent="0.2">
      <c r="A11540" s="60"/>
      <c r="B11540" s="12"/>
      <c r="C11540" s="12"/>
      <c r="D11540" s="12"/>
    </row>
    <row r="11541" spans="1:4" x14ac:dyDescent="0.2">
      <c r="A11541" s="60"/>
      <c r="B11541" s="12"/>
      <c r="C11541" s="12"/>
      <c r="D11541" s="12"/>
    </row>
    <row r="11542" spans="1:4" x14ac:dyDescent="0.2">
      <c r="A11542" s="60"/>
      <c r="B11542" s="12"/>
      <c r="C11542" s="12"/>
      <c r="D11542" s="12"/>
    </row>
    <row r="11543" spans="1:4" x14ac:dyDescent="0.2">
      <c r="A11543" s="60"/>
      <c r="B11543" s="12"/>
      <c r="C11543" s="12"/>
      <c r="D11543" s="12"/>
    </row>
    <row r="11544" spans="1:4" x14ac:dyDescent="0.2">
      <c r="A11544" s="60"/>
      <c r="B11544" s="12"/>
      <c r="C11544" s="12"/>
      <c r="D11544" s="12"/>
    </row>
    <row r="11545" spans="1:4" x14ac:dyDescent="0.2">
      <c r="A11545" s="60"/>
      <c r="B11545" s="12"/>
      <c r="C11545" s="12"/>
      <c r="D11545" s="12"/>
    </row>
    <row r="11546" spans="1:4" x14ac:dyDescent="0.2">
      <c r="A11546" s="60"/>
      <c r="B11546" s="12"/>
      <c r="C11546" s="12"/>
      <c r="D11546" s="12"/>
    </row>
    <row r="11547" spans="1:4" x14ac:dyDescent="0.2">
      <c r="A11547" s="60"/>
      <c r="B11547" s="12"/>
      <c r="C11547" s="12"/>
      <c r="D11547" s="12"/>
    </row>
    <row r="11548" spans="1:4" x14ac:dyDescent="0.2">
      <c r="A11548" s="60"/>
      <c r="B11548" s="12"/>
      <c r="C11548" s="12"/>
      <c r="D11548" s="12"/>
    </row>
    <row r="11549" spans="1:4" x14ac:dyDescent="0.2">
      <c r="A11549" s="60"/>
      <c r="B11549" s="12"/>
      <c r="C11549" s="12"/>
      <c r="D11549" s="12"/>
    </row>
    <row r="11550" spans="1:4" x14ac:dyDescent="0.2">
      <c r="A11550" s="60"/>
      <c r="B11550" s="12"/>
      <c r="C11550" s="12"/>
      <c r="D11550" s="12"/>
    </row>
    <row r="11551" spans="1:4" x14ac:dyDescent="0.2">
      <c r="A11551" s="60"/>
      <c r="B11551" s="12"/>
      <c r="C11551" s="12"/>
      <c r="D11551" s="12"/>
    </row>
    <row r="11552" spans="1:4" x14ac:dyDescent="0.2">
      <c r="A11552" s="60"/>
      <c r="B11552" s="12"/>
      <c r="C11552" s="12"/>
      <c r="D11552" s="12"/>
    </row>
    <row r="11553" spans="1:4" x14ac:dyDescent="0.2">
      <c r="A11553" s="60"/>
      <c r="B11553" s="12"/>
      <c r="C11553" s="12"/>
      <c r="D11553" s="12"/>
    </row>
    <row r="11554" spans="1:4" x14ac:dyDescent="0.2">
      <c r="A11554" s="60"/>
      <c r="B11554" s="12"/>
      <c r="C11554" s="12"/>
      <c r="D11554" s="12"/>
    </row>
    <row r="11555" spans="1:4" x14ac:dyDescent="0.2">
      <c r="A11555" s="60"/>
      <c r="B11555" s="12"/>
      <c r="C11555" s="12"/>
      <c r="D11555" s="12"/>
    </row>
    <row r="11556" spans="1:4" x14ac:dyDescent="0.2">
      <c r="A11556" s="60"/>
      <c r="B11556" s="12"/>
      <c r="C11556" s="12"/>
      <c r="D11556" s="12"/>
    </row>
    <row r="11557" spans="1:4" x14ac:dyDescent="0.2">
      <c r="A11557" s="60"/>
      <c r="B11557" s="12"/>
      <c r="C11557" s="12"/>
      <c r="D11557" s="12"/>
    </row>
    <row r="11558" spans="1:4" x14ac:dyDescent="0.2">
      <c r="A11558" s="60"/>
      <c r="B11558" s="12"/>
      <c r="C11558" s="12"/>
      <c r="D11558" s="12"/>
    </row>
    <row r="11559" spans="1:4" x14ac:dyDescent="0.2">
      <c r="A11559" s="60"/>
      <c r="B11559" s="12"/>
      <c r="C11559" s="12"/>
      <c r="D11559" s="12"/>
    </row>
    <row r="11560" spans="1:4" x14ac:dyDescent="0.2">
      <c r="A11560" s="60"/>
      <c r="B11560" s="12"/>
      <c r="C11560" s="12"/>
      <c r="D11560" s="12"/>
    </row>
    <row r="11561" spans="1:4" x14ac:dyDescent="0.2">
      <c r="A11561" s="60"/>
      <c r="B11561" s="12"/>
      <c r="C11561" s="12"/>
      <c r="D11561" s="12"/>
    </row>
    <row r="11562" spans="1:4" x14ac:dyDescent="0.2">
      <c r="A11562" s="60"/>
      <c r="B11562" s="12"/>
      <c r="C11562" s="12"/>
      <c r="D11562" s="12"/>
    </row>
    <row r="11563" spans="1:4" x14ac:dyDescent="0.2">
      <c r="A11563" s="60"/>
      <c r="B11563" s="12"/>
      <c r="C11563" s="12"/>
      <c r="D11563" s="12"/>
    </row>
    <row r="11564" spans="1:4" x14ac:dyDescent="0.2">
      <c r="A11564" s="60"/>
      <c r="B11564" s="12"/>
      <c r="C11564" s="12"/>
      <c r="D11564" s="12"/>
    </row>
    <row r="11565" spans="1:4" x14ac:dyDescent="0.2">
      <c r="A11565" s="60"/>
      <c r="B11565" s="12"/>
      <c r="C11565" s="12"/>
      <c r="D11565" s="12"/>
    </row>
    <row r="11566" spans="1:4" x14ac:dyDescent="0.2">
      <c r="A11566" s="60"/>
      <c r="B11566" s="12"/>
      <c r="C11566" s="12"/>
      <c r="D11566" s="12"/>
    </row>
    <row r="11567" spans="1:4" x14ac:dyDescent="0.2">
      <c r="A11567" s="60"/>
      <c r="B11567" s="12"/>
      <c r="C11567" s="12"/>
      <c r="D11567" s="12"/>
    </row>
    <row r="11568" spans="1:4" x14ac:dyDescent="0.2">
      <c r="A11568" s="60"/>
      <c r="B11568" s="12"/>
      <c r="C11568" s="12"/>
      <c r="D11568" s="12"/>
    </row>
    <row r="11569" spans="1:4" x14ac:dyDescent="0.2">
      <c r="A11569" s="60"/>
      <c r="B11569" s="12"/>
      <c r="C11569" s="12"/>
      <c r="D11569" s="12"/>
    </row>
    <row r="11570" spans="1:4" x14ac:dyDescent="0.2">
      <c r="A11570" s="60"/>
      <c r="B11570" s="12"/>
      <c r="C11570" s="12"/>
      <c r="D11570" s="12"/>
    </row>
    <row r="11571" spans="1:4" x14ac:dyDescent="0.2">
      <c r="A11571" s="60"/>
      <c r="B11571" s="12"/>
      <c r="C11571" s="12"/>
      <c r="D11571" s="12"/>
    </row>
    <row r="11572" spans="1:4" x14ac:dyDescent="0.2">
      <c r="A11572" s="60"/>
      <c r="B11572" s="12"/>
      <c r="C11572" s="12"/>
      <c r="D11572" s="12"/>
    </row>
    <row r="11573" spans="1:4" x14ac:dyDescent="0.2">
      <c r="A11573" s="60"/>
      <c r="B11573" s="12"/>
      <c r="C11573" s="12"/>
      <c r="D11573" s="12"/>
    </row>
    <row r="11574" spans="1:4" x14ac:dyDescent="0.2">
      <c r="A11574" s="60"/>
      <c r="B11574" s="12"/>
      <c r="C11574" s="12"/>
      <c r="D11574" s="12"/>
    </row>
    <row r="11575" spans="1:4" x14ac:dyDescent="0.2">
      <c r="A11575" s="60"/>
      <c r="B11575" s="12"/>
      <c r="C11575" s="12"/>
      <c r="D11575" s="12"/>
    </row>
    <row r="11576" spans="1:4" x14ac:dyDescent="0.2">
      <c r="A11576" s="60"/>
      <c r="B11576" s="12"/>
      <c r="C11576" s="12"/>
      <c r="D11576" s="12"/>
    </row>
    <row r="11577" spans="1:4" x14ac:dyDescent="0.2">
      <c r="A11577" s="60"/>
      <c r="B11577" s="12"/>
      <c r="C11577" s="12"/>
      <c r="D11577" s="12"/>
    </row>
    <row r="11578" spans="1:4" x14ac:dyDescent="0.2">
      <c r="A11578" s="60"/>
      <c r="B11578" s="12"/>
      <c r="C11578" s="12"/>
      <c r="D11578" s="12"/>
    </row>
    <row r="11579" spans="1:4" x14ac:dyDescent="0.2">
      <c r="A11579" s="60"/>
      <c r="B11579" s="12"/>
      <c r="C11579" s="12"/>
      <c r="D11579" s="12"/>
    </row>
    <row r="11580" spans="1:4" x14ac:dyDescent="0.2">
      <c r="A11580" s="60"/>
      <c r="B11580" s="12"/>
      <c r="C11580" s="12"/>
      <c r="D11580" s="12"/>
    </row>
    <row r="11581" spans="1:4" x14ac:dyDescent="0.2">
      <c r="A11581" s="60"/>
      <c r="B11581" s="12"/>
      <c r="C11581" s="12"/>
      <c r="D11581" s="12"/>
    </row>
    <row r="11582" spans="1:4" x14ac:dyDescent="0.2">
      <c r="A11582" s="60"/>
      <c r="B11582" s="12"/>
      <c r="C11582" s="12"/>
      <c r="D11582" s="12"/>
    </row>
    <row r="11583" spans="1:4" x14ac:dyDescent="0.2">
      <c r="A11583" s="60"/>
      <c r="B11583" s="12"/>
      <c r="C11583" s="12"/>
      <c r="D11583" s="12"/>
    </row>
    <row r="11584" spans="1:4" x14ac:dyDescent="0.2">
      <c r="A11584" s="60"/>
      <c r="B11584" s="12"/>
      <c r="C11584" s="12"/>
      <c r="D11584" s="12"/>
    </row>
    <row r="11585" spans="1:4" x14ac:dyDescent="0.2">
      <c r="A11585" s="60"/>
      <c r="B11585" s="12"/>
      <c r="C11585" s="12"/>
      <c r="D11585" s="12"/>
    </row>
    <row r="11586" spans="1:4" x14ac:dyDescent="0.2">
      <c r="A11586" s="60"/>
      <c r="B11586" s="12"/>
      <c r="C11586" s="12"/>
      <c r="D11586" s="12"/>
    </row>
    <row r="11587" spans="1:4" x14ac:dyDescent="0.2">
      <c r="A11587" s="60"/>
      <c r="B11587" s="12"/>
      <c r="C11587" s="12"/>
      <c r="D11587" s="12"/>
    </row>
    <row r="11588" spans="1:4" x14ac:dyDescent="0.2">
      <c r="A11588" s="60"/>
      <c r="B11588" s="12"/>
      <c r="C11588" s="12"/>
      <c r="D11588" s="12"/>
    </row>
    <row r="11589" spans="1:4" x14ac:dyDescent="0.2">
      <c r="A11589" s="60"/>
      <c r="B11589" s="12"/>
      <c r="C11589" s="12"/>
      <c r="D11589" s="12"/>
    </row>
    <row r="11590" spans="1:4" x14ac:dyDescent="0.2">
      <c r="A11590" s="60"/>
      <c r="B11590" s="12"/>
      <c r="C11590" s="12"/>
      <c r="D11590" s="12"/>
    </row>
    <row r="11591" spans="1:4" x14ac:dyDescent="0.2">
      <c r="A11591" s="60"/>
      <c r="B11591" s="12"/>
      <c r="C11591" s="12"/>
      <c r="D11591" s="12"/>
    </row>
    <row r="11592" spans="1:4" x14ac:dyDescent="0.2">
      <c r="A11592" s="60"/>
      <c r="B11592" s="12"/>
      <c r="C11592" s="12"/>
      <c r="D11592" s="12"/>
    </row>
    <row r="11593" spans="1:4" x14ac:dyDescent="0.2">
      <c r="A11593" s="60"/>
      <c r="B11593" s="12"/>
      <c r="C11593" s="12"/>
      <c r="D11593" s="12"/>
    </row>
    <row r="11594" spans="1:4" x14ac:dyDescent="0.2">
      <c r="A11594" s="60"/>
      <c r="B11594" s="12"/>
      <c r="C11594" s="12"/>
      <c r="D11594" s="12"/>
    </row>
    <row r="11595" spans="1:4" x14ac:dyDescent="0.2">
      <c r="A11595" s="60"/>
      <c r="B11595" s="12"/>
      <c r="C11595" s="12"/>
      <c r="D11595" s="12"/>
    </row>
    <row r="11596" spans="1:4" x14ac:dyDescent="0.2">
      <c r="A11596" s="60"/>
      <c r="B11596" s="12"/>
      <c r="C11596" s="12"/>
      <c r="D11596" s="12"/>
    </row>
    <row r="11597" spans="1:4" x14ac:dyDescent="0.2">
      <c r="A11597" s="60"/>
      <c r="B11597" s="12"/>
      <c r="C11597" s="12"/>
      <c r="D11597" s="12"/>
    </row>
    <row r="11598" spans="1:4" x14ac:dyDescent="0.2">
      <c r="A11598" s="60"/>
      <c r="B11598" s="12"/>
      <c r="C11598" s="12"/>
      <c r="D11598" s="12"/>
    </row>
    <row r="11599" spans="1:4" x14ac:dyDescent="0.2">
      <c r="A11599" s="60"/>
      <c r="B11599" s="12"/>
      <c r="C11599" s="12"/>
      <c r="D11599" s="12"/>
    </row>
    <row r="11600" spans="1:4" x14ac:dyDescent="0.2">
      <c r="A11600" s="60"/>
      <c r="B11600" s="12"/>
      <c r="C11600" s="12"/>
      <c r="D11600" s="12"/>
    </row>
    <row r="11601" spans="1:4" x14ac:dyDescent="0.2">
      <c r="A11601" s="60"/>
      <c r="B11601" s="12"/>
      <c r="C11601" s="12"/>
      <c r="D11601" s="12"/>
    </row>
    <row r="11602" spans="1:4" x14ac:dyDescent="0.2">
      <c r="A11602" s="60"/>
      <c r="B11602" s="12"/>
      <c r="C11602" s="12"/>
      <c r="D11602" s="12"/>
    </row>
    <row r="11603" spans="1:4" x14ac:dyDescent="0.2">
      <c r="A11603" s="60"/>
      <c r="B11603" s="12"/>
      <c r="C11603" s="12"/>
      <c r="D11603" s="12"/>
    </row>
    <row r="11604" spans="1:4" x14ac:dyDescent="0.2">
      <c r="A11604" s="60"/>
      <c r="B11604" s="12"/>
      <c r="C11604" s="12"/>
      <c r="D11604" s="12"/>
    </row>
    <row r="11605" spans="1:4" x14ac:dyDescent="0.2">
      <c r="A11605" s="60"/>
      <c r="B11605" s="12"/>
      <c r="C11605" s="12"/>
      <c r="D11605" s="12"/>
    </row>
    <row r="11606" spans="1:4" x14ac:dyDescent="0.2">
      <c r="A11606" s="60"/>
      <c r="B11606" s="12"/>
      <c r="C11606" s="12"/>
      <c r="D11606" s="12"/>
    </row>
    <row r="11607" spans="1:4" x14ac:dyDescent="0.2">
      <c r="A11607" s="60"/>
      <c r="B11607" s="12"/>
      <c r="C11607" s="12"/>
      <c r="D11607" s="12"/>
    </row>
    <row r="11608" spans="1:4" x14ac:dyDescent="0.2">
      <c r="A11608" s="60"/>
      <c r="B11608" s="12"/>
      <c r="C11608" s="12"/>
      <c r="D11608" s="12"/>
    </row>
    <row r="11609" spans="1:4" x14ac:dyDescent="0.2">
      <c r="A11609" s="60"/>
      <c r="B11609" s="12"/>
      <c r="C11609" s="12"/>
      <c r="D11609" s="12"/>
    </row>
    <row r="11610" spans="1:4" x14ac:dyDescent="0.2">
      <c r="A11610" s="60"/>
      <c r="B11610" s="12"/>
      <c r="C11610" s="12"/>
      <c r="D11610" s="12"/>
    </row>
    <row r="11611" spans="1:4" x14ac:dyDescent="0.2">
      <c r="A11611" s="60"/>
      <c r="B11611" s="12"/>
      <c r="C11611" s="12"/>
      <c r="D11611" s="12"/>
    </row>
    <row r="11612" spans="1:4" x14ac:dyDescent="0.2">
      <c r="A11612" s="60"/>
      <c r="B11612" s="12"/>
      <c r="C11612" s="12"/>
      <c r="D11612" s="12"/>
    </row>
    <row r="11613" spans="1:4" x14ac:dyDescent="0.2">
      <c r="A11613" s="60"/>
      <c r="B11613" s="12"/>
      <c r="C11613" s="12"/>
      <c r="D11613" s="12"/>
    </row>
    <row r="11614" spans="1:4" x14ac:dyDescent="0.2">
      <c r="A11614" s="60"/>
      <c r="B11614" s="12"/>
      <c r="C11614" s="12"/>
      <c r="D11614" s="12"/>
    </row>
    <row r="11615" spans="1:4" x14ac:dyDescent="0.2">
      <c r="A11615" s="60"/>
      <c r="B11615" s="12"/>
      <c r="C11615" s="12"/>
      <c r="D11615" s="12"/>
    </row>
    <row r="11616" spans="1:4" x14ac:dyDescent="0.2">
      <c r="A11616" s="60"/>
      <c r="B11616" s="12"/>
      <c r="C11616" s="12"/>
      <c r="D11616" s="12"/>
    </row>
    <row r="11617" spans="1:4" x14ac:dyDescent="0.2">
      <c r="A11617" s="60"/>
      <c r="B11617" s="12"/>
      <c r="C11617" s="12"/>
      <c r="D11617" s="12"/>
    </row>
    <row r="11618" spans="1:4" x14ac:dyDescent="0.2">
      <c r="A11618" s="60"/>
      <c r="B11618" s="12"/>
      <c r="C11618" s="12"/>
      <c r="D11618" s="12"/>
    </row>
    <row r="11619" spans="1:4" x14ac:dyDescent="0.2">
      <c r="A11619" s="60"/>
      <c r="B11619" s="12"/>
      <c r="C11619" s="12"/>
      <c r="D11619" s="12"/>
    </row>
    <row r="11620" spans="1:4" x14ac:dyDescent="0.2">
      <c r="A11620" s="60"/>
      <c r="B11620" s="12"/>
      <c r="C11620" s="12"/>
      <c r="D11620" s="12"/>
    </row>
    <row r="11621" spans="1:4" x14ac:dyDescent="0.2">
      <c r="A11621" s="60"/>
      <c r="B11621" s="12"/>
      <c r="C11621" s="12"/>
      <c r="D11621" s="12"/>
    </row>
    <row r="11622" spans="1:4" x14ac:dyDescent="0.2">
      <c r="A11622" s="60"/>
      <c r="B11622" s="12"/>
      <c r="C11622" s="12"/>
      <c r="D11622" s="12"/>
    </row>
    <row r="11623" spans="1:4" x14ac:dyDescent="0.2">
      <c r="A11623" s="60"/>
      <c r="B11623" s="12"/>
      <c r="C11623" s="12"/>
      <c r="D11623" s="12"/>
    </row>
    <row r="11624" spans="1:4" x14ac:dyDescent="0.2">
      <c r="A11624" s="60"/>
      <c r="B11624" s="12"/>
      <c r="C11624" s="12"/>
      <c r="D11624" s="12"/>
    </row>
    <row r="11625" spans="1:4" x14ac:dyDescent="0.2">
      <c r="A11625" s="60"/>
      <c r="B11625" s="12"/>
      <c r="C11625" s="12"/>
      <c r="D11625" s="12"/>
    </row>
    <row r="11626" spans="1:4" x14ac:dyDescent="0.2">
      <c r="A11626" s="60"/>
      <c r="B11626" s="12"/>
      <c r="C11626" s="12"/>
      <c r="D11626" s="12"/>
    </row>
    <row r="11627" spans="1:4" x14ac:dyDescent="0.2">
      <c r="A11627" s="60"/>
      <c r="B11627" s="12"/>
      <c r="C11627" s="12"/>
      <c r="D11627" s="12"/>
    </row>
    <row r="11628" spans="1:4" x14ac:dyDescent="0.2">
      <c r="A11628" s="60"/>
      <c r="B11628" s="12"/>
      <c r="C11628" s="12"/>
      <c r="D11628" s="12"/>
    </row>
    <row r="11629" spans="1:4" x14ac:dyDescent="0.2">
      <c r="A11629" s="60"/>
      <c r="B11629" s="12"/>
      <c r="C11629" s="12"/>
      <c r="D11629" s="12"/>
    </row>
    <row r="11630" spans="1:4" x14ac:dyDescent="0.2">
      <c r="A11630" s="60"/>
      <c r="B11630" s="12"/>
      <c r="C11630" s="12"/>
      <c r="D11630" s="12"/>
    </row>
    <row r="11631" spans="1:4" x14ac:dyDescent="0.2">
      <c r="A11631" s="60"/>
      <c r="B11631" s="12"/>
      <c r="C11631" s="12"/>
      <c r="D11631" s="12"/>
    </row>
    <row r="11632" spans="1:4" x14ac:dyDescent="0.2">
      <c r="A11632" s="60"/>
      <c r="B11632" s="12"/>
      <c r="C11632" s="12"/>
      <c r="D11632" s="12"/>
    </row>
    <row r="11633" spans="1:4" x14ac:dyDescent="0.2">
      <c r="A11633" s="60"/>
      <c r="B11633" s="12"/>
      <c r="C11633" s="12"/>
      <c r="D11633" s="12"/>
    </row>
    <row r="11634" spans="1:4" x14ac:dyDescent="0.2">
      <c r="A11634" s="60"/>
      <c r="B11634" s="12"/>
      <c r="C11634" s="12"/>
      <c r="D11634" s="12"/>
    </row>
    <row r="11635" spans="1:4" x14ac:dyDescent="0.2">
      <c r="A11635" s="60"/>
      <c r="B11635" s="12"/>
      <c r="C11635" s="12"/>
      <c r="D11635" s="12"/>
    </row>
    <row r="11636" spans="1:4" x14ac:dyDescent="0.2">
      <c r="A11636" s="60"/>
      <c r="B11636" s="12"/>
      <c r="C11636" s="12"/>
      <c r="D11636" s="12"/>
    </row>
    <row r="11637" spans="1:4" x14ac:dyDescent="0.2">
      <c r="A11637" s="60"/>
      <c r="B11637" s="12"/>
      <c r="C11637" s="12"/>
      <c r="D11637" s="12"/>
    </row>
    <row r="11638" spans="1:4" x14ac:dyDescent="0.2">
      <c r="A11638" s="60"/>
      <c r="B11638" s="12"/>
      <c r="C11638" s="12"/>
      <c r="D11638" s="12"/>
    </row>
    <row r="11639" spans="1:4" x14ac:dyDescent="0.2">
      <c r="A11639" s="60"/>
      <c r="B11639" s="12"/>
      <c r="C11639" s="12"/>
      <c r="D11639" s="12"/>
    </row>
    <row r="11640" spans="1:4" x14ac:dyDescent="0.2">
      <c r="A11640" s="60"/>
      <c r="B11640" s="12"/>
      <c r="C11640" s="12"/>
      <c r="D11640" s="12"/>
    </row>
    <row r="11641" spans="1:4" x14ac:dyDescent="0.2">
      <c r="A11641" s="60"/>
      <c r="B11641" s="12"/>
      <c r="C11641" s="12"/>
      <c r="D11641" s="12"/>
    </row>
    <row r="11642" spans="1:4" x14ac:dyDescent="0.2">
      <c r="A11642" s="60"/>
      <c r="B11642" s="12"/>
      <c r="C11642" s="12"/>
      <c r="D11642" s="12"/>
    </row>
    <row r="11643" spans="1:4" x14ac:dyDescent="0.2">
      <c r="A11643" s="60"/>
      <c r="B11643" s="12"/>
      <c r="C11643" s="12"/>
      <c r="D11643" s="12"/>
    </row>
    <row r="11644" spans="1:4" x14ac:dyDescent="0.2">
      <c r="A11644" s="60"/>
      <c r="B11644" s="12"/>
      <c r="C11644" s="12"/>
      <c r="D11644" s="12"/>
    </row>
    <row r="11645" spans="1:4" x14ac:dyDescent="0.2">
      <c r="A11645" s="60"/>
      <c r="B11645" s="12"/>
      <c r="C11645" s="12"/>
      <c r="D11645" s="12"/>
    </row>
    <row r="11646" spans="1:4" x14ac:dyDescent="0.2">
      <c r="A11646" s="60"/>
      <c r="B11646" s="12"/>
      <c r="C11646" s="12"/>
      <c r="D11646" s="12"/>
    </row>
    <row r="11647" spans="1:4" x14ac:dyDescent="0.2">
      <c r="A11647" s="60"/>
      <c r="B11647" s="12"/>
      <c r="C11647" s="12"/>
      <c r="D11647" s="12"/>
    </row>
    <row r="11648" spans="1:4" x14ac:dyDescent="0.2">
      <c r="A11648" s="60"/>
      <c r="B11648" s="12"/>
      <c r="C11648" s="12"/>
      <c r="D11648" s="12"/>
    </row>
    <row r="11649" spans="1:4" x14ac:dyDescent="0.2">
      <c r="A11649" s="60"/>
      <c r="B11649" s="12"/>
      <c r="C11649" s="12"/>
      <c r="D11649" s="12"/>
    </row>
    <row r="11650" spans="1:4" x14ac:dyDescent="0.2">
      <c r="A11650" s="60"/>
      <c r="B11650" s="12"/>
      <c r="C11650" s="12"/>
      <c r="D11650" s="12"/>
    </row>
    <row r="11651" spans="1:4" x14ac:dyDescent="0.2">
      <c r="A11651" s="60"/>
      <c r="B11651" s="12"/>
      <c r="C11651" s="12"/>
      <c r="D11651" s="12"/>
    </row>
    <row r="11652" spans="1:4" x14ac:dyDescent="0.2">
      <c r="A11652" s="60"/>
      <c r="B11652" s="12"/>
      <c r="C11652" s="12"/>
      <c r="D11652" s="12"/>
    </row>
    <row r="11653" spans="1:4" x14ac:dyDescent="0.2">
      <c r="A11653" s="60"/>
      <c r="B11653" s="12"/>
      <c r="C11653" s="12"/>
      <c r="D11653" s="12"/>
    </row>
    <row r="11654" spans="1:4" x14ac:dyDescent="0.2">
      <c r="A11654" s="60"/>
      <c r="B11654" s="12"/>
      <c r="C11654" s="12"/>
      <c r="D11654" s="12"/>
    </row>
    <row r="11655" spans="1:4" x14ac:dyDescent="0.2">
      <c r="A11655" s="60"/>
      <c r="B11655" s="12"/>
      <c r="C11655" s="12"/>
      <c r="D11655" s="12"/>
    </row>
    <row r="11656" spans="1:4" x14ac:dyDescent="0.2">
      <c r="A11656" s="60"/>
      <c r="B11656" s="12"/>
      <c r="C11656" s="12"/>
      <c r="D11656" s="12"/>
    </row>
    <row r="11657" spans="1:4" x14ac:dyDescent="0.2">
      <c r="A11657" s="60"/>
      <c r="B11657" s="12"/>
      <c r="C11657" s="12"/>
      <c r="D11657" s="12"/>
    </row>
    <row r="11658" spans="1:4" x14ac:dyDescent="0.2">
      <c r="A11658" s="60"/>
      <c r="B11658" s="12"/>
      <c r="C11658" s="12"/>
      <c r="D11658" s="12"/>
    </row>
    <row r="11659" spans="1:4" x14ac:dyDescent="0.2">
      <c r="A11659" s="60"/>
      <c r="B11659" s="12"/>
      <c r="C11659" s="12"/>
      <c r="D11659" s="12"/>
    </row>
    <row r="11660" spans="1:4" x14ac:dyDescent="0.2">
      <c r="A11660" s="60"/>
      <c r="B11660" s="12"/>
      <c r="C11660" s="12"/>
      <c r="D11660" s="12"/>
    </row>
    <row r="11661" spans="1:4" x14ac:dyDescent="0.2">
      <c r="A11661" s="60"/>
      <c r="B11661" s="12"/>
      <c r="C11661" s="12"/>
      <c r="D11661" s="12"/>
    </row>
    <row r="11662" spans="1:4" x14ac:dyDescent="0.2">
      <c r="A11662" s="60"/>
      <c r="B11662" s="12"/>
      <c r="C11662" s="12"/>
      <c r="D11662" s="12"/>
    </row>
    <row r="11663" spans="1:4" x14ac:dyDescent="0.2">
      <c r="A11663" s="60"/>
      <c r="B11663" s="12"/>
      <c r="C11663" s="12"/>
      <c r="D11663" s="12"/>
    </row>
    <row r="11664" spans="1:4" x14ac:dyDescent="0.2">
      <c r="A11664" s="60"/>
      <c r="B11664" s="12"/>
      <c r="C11664" s="12"/>
      <c r="D11664" s="12"/>
    </row>
    <row r="11665" spans="1:4" x14ac:dyDescent="0.2">
      <c r="A11665" s="60"/>
      <c r="B11665" s="12"/>
      <c r="C11665" s="12"/>
      <c r="D11665" s="12"/>
    </row>
    <row r="11666" spans="1:4" x14ac:dyDescent="0.2">
      <c r="A11666" s="60"/>
      <c r="B11666" s="12"/>
      <c r="C11666" s="12"/>
      <c r="D11666" s="12"/>
    </row>
    <row r="11667" spans="1:4" x14ac:dyDescent="0.2">
      <c r="A11667" s="60"/>
      <c r="B11667" s="12"/>
      <c r="C11667" s="12"/>
      <c r="D11667" s="12"/>
    </row>
    <row r="11668" spans="1:4" x14ac:dyDescent="0.2">
      <c r="A11668" s="60"/>
      <c r="B11668" s="12"/>
      <c r="C11668" s="12"/>
      <c r="D11668" s="12"/>
    </row>
    <row r="11669" spans="1:4" x14ac:dyDescent="0.2">
      <c r="A11669" s="60"/>
      <c r="B11669" s="12"/>
      <c r="C11669" s="12"/>
      <c r="D11669" s="12"/>
    </row>
    <row r="11670" spans="1:4" x14ac:dyDescent="0.2">
      <c r="A11670" s="60"/>
      <c r="B11670" s="12"/>
      <c r="C11670" s="12"/>
      <c r="D11670" s="12"/>
    </row>
    <row r="11671" spans="1:4" x14ac:dyDescent="0.2">
      <c r="A11671" s="60"/>
      <c r="B11671" s="12"/>
      <c r="C11671" s="12"/>
      <c r="D11671" s="12"/>
    </row>
    <row r="11672" spans="1:4" x14ac:dyDescent="0.2">
      <c r="A11672" s="60"/>
      <c r="B11672" s="12"/>
      <c r="C11672" s="12"/>
      <c r="D11672" s="12"/>
    </row>
    <row r="11673" spans="1:4" x14ac:dyDescent="0.2">
      <c r="A11673" s="60"/>
      <c r="B11673" s="12"/>
      <c r="C11673" s="12"/>
      <c r="D11673" s="12"/>
    </row>
    <row r="11674" spans="1:4" x14ac:dyDescent="0.2">
      <c r="A11674" s="60"/>
      <c r="B11674" s="12"/>
      <c r="C11674" s="12"/>
      <c r="D11674" s="12"/>
    </row>
    <row r="11675" spans="1:4" x14ac:dyDescent="0.2">
      <c r="A11675" s="60"/>
      <c r="B11675" s="12"/>
      <c r="C11675" s="12"/>
      <c r="D11675" s="12"/>
    </row>
    <row r="11676" spans="1:4" x14ac:dyDescent="0.2">
      <c r="A11676" s="60"/>
      <c r="B11676" s="12"/>
      <c r="C11676" s="12"/>
      <c r="D11676" s="12"/>
    </row>
    <row r="11677" spans="1:4" x14ac:dyDescent="0.2">
      <c r="A11677" s="60"/>
      <c r="B11677" s="12"/>
      <c r="C11677" s="12"/>
      <c r="D11677" s="12"/>
    </row>
    <row r="11678" spans="1:4" x14ac:dyDescent="0.2">
      <c r="A11678" s="60"/>
      <c r="B11678" s="12"/>
      <c r="C11678" s="12"/>
      <c r="D11678" s="12"/>
    </row>
    <row r="11679" spans="1:4" x14ac:dyDescent="0.2">
      <c r="A11679" s="60"/>
      <c r="B11679" s="12"/>
      <c r="C11679" s="12"/>
      <c r="D11679" s="12"/>
    </row>
    <row r="11680" spans="1:4" x14ac:dyDescent="0.2">
      <c r="A11680" s="60"/>
      <c r="B11680" s="12"/>
      <c r="C11680" s="12"/>
      <c r="D11680" s="12"/>
    </row>
    <row r="11681" spans="1:4" x14ac:dyDescent="0.2">
      <c r="A11681" s="60"/>
      <c r="B11681" s="12"/>
      <c r="C11681" s="12"/>
      <c r="D11681" s="12"/>
    </row>
    <row r="11682" spans="1:4" x14ac:dyDescent="0.2">
      <c r="A11682" s="60"/>
      <c r="B11682" s="12"/>
      <c r="C11682" s="12"/>
      <c r="D11682" s="12"/>
    </row>
    <row r="11683" spans="1:4" x14ac:dyDescent="0.2">
      <c r="A11683" s="60"/>
      <c r="B11683" s="12"/>
      <c r="C11683" s="12"/>
      <c r="D11683" s="12"/>
    </row>
    <row r="11684" spans="1:4" x14ac:dyDescent="0.2">
      <c r="A11684" s="60"/>
      <c r="B11684" s="12"/>
      <c r="C11684" s="12"/>
      <c r="D11684" s="12"/>
    </row>
    <row r="11685" spans="1:4" x14ac:dyDescent="0.2">
      <c r="A11685" s="60"/>
      <c r="B11685" s="12"/>
      <c r="C11685" s="12"/>
      <c r="D11685" s="12"/>
    </row>
    <row r="11686" spans="1:4" x14ac:dyDescent="0.2">
      <c r="A11686" s="60"/>
      <c r="B11686" s="12"/>
      <c r="C11686" s="12"/>
      <c r="D11686" s="12"/>
    </row>
    <row r="11687" spans="1:4" x14ac:dyDescent="0.2">
      <c r="A11687" s="60"/>
      <c r="B11687" s="12"/>
      <c r="C11687" s="12"/>
      <c r="D11687" s="12"/>
    </row>
    <row r="11688" spans="1:4" x14ac:dyDescent="0.2">
      <c r="A11688" s="60"/>
      <c r="B11688" s="12"/>
      <c r="C11688" s="12"/>
      <c r="D11688" s="12"/>
    </row>
    <row r="11689" spans="1:4" x14ac:dyDescent="0.2">
      <c r="A11689" s="60"/>
      <c r="B11689" s="12"/>
      <c r="C11689" s="12"/>
      <c r="D11689" s="12"/>
    </row>
    <row r="11690" spans="1:4" x14ac:dyDescent="0.2">
      <c r="A11690" s="60"/>
      <c r="B11690" s="12"/>
      <c r="C11690" s="12"/>
      <c r="D11690" s="12"/>
    </row>
    <row r="11691" spans="1:4" x14ac:dyDescent="0.2">
      <c r="A11691" s="60"/>
      <c r="B11691" s="12"/>
      <c r="C11691" s="12"/>
      <c r="D11691" s="12"/>
    </row>
    <row r="11692" spans="1:4" x14ac:dyDescent="0.2">
      <c r="A11692" s="60"/>
      <c r="B11692" s="12"/>
      <c r="C11692" s="12"/>
      <c r="D11692" s="12"/>
    </row>
    <row r="11693" spans="1:4" x14ac:dyDescent="0.2">
      <c r="A11693" s="60"/>
      <c r="B11693" s="12"/>
      <c r="C11693" s="12"/>
      <c r="D11693" s="12"/>
    </row>
    <row r="11694" spans="1:4" x14ac:dyDescent="0.2">
      <c r="A11694" s="60"/>
      <c r="B11694" s="12"/>
      <c r="C11694" s="12"/>
      <c r="D11694" s="12"/>
    </row>
    <row r="11695" spans="1:4" x14ac:dyDescent="0.2">
      <c r="A11695" s="60"/>
      <c r="B11695" s="12"/>
      <c r="C11695" s="12"/>
      <c r="D11695" s="12"/>
    </row>
    <row r="11696" spans="1:4" x14ac:dyDescent="0.2">
      <c r="A11696" s="60"/>
      <c r="B11696" s="12"/>
      <c r="C11696" s="12"/>
      <c r="D11696" s="12"/>
    </row>
    <row r="11697" spans="1:4" x14ac:dyDescent="0.2">
      <c r="A11697" s="60"/>
      <c r="B11697" s="12"/>
      <c r="C11697" s="12"/>
      <c r="D11697" s="12"/>
    </row>
    <row r="11698" spans="1:4" x14ac:dyDescent="0.2">
      <c r="A11698" s="60"/>
      <c r="B11698" s="12"/>
      <c r="C11698" s="12"/>
      <c r="D11698" s="12"/>
    </row>
    <row r="11699" spans="1:4" x14ac:dyDescent="0.2">
      <c r="A11699" s="60"/>
      <c r="B11699" s="12"/>
      <c r="C11699" s="12"/>
      <c r="D11699" s="12"/>
    </row>
    <row r="11700" spans="1:4" x14ac:dyDescent="0.2">
      <c r="A11700" s="60"/>
      <c r="B11700" s="12"/>
      <c r="C11700" s="12"/>
      <c r="D11700" s="12"/>
    </row>
    <row r="11701" spans="1:4" x14ac:dyDescent="0.2">
      <c r="A11701" s="60"/>
      <c r="B11701" s="12"/>
      <c r="C11701" s="12"/>
      <c r="D11701" s="12"/>
    </row>
    <row r="11702" spans="1:4" x14ac:dyDescent="0.2">
      <c r="A11702" s="60"/>
      <c r="B11702" s="12"/>
      <c r="C11702" s="12"/>
      <c r="D11702" s="12"/>
    </row>
    <row r="11703" spans="1:4" x14ac:dyDescent="0.2">
      <c r="A11703" s="60"/>
      <c r="B11703" s="12"/>
      <c r="C11703" s="12"/>
      <c r="D11703" s="12"/>
    </row>
    <row r="11704" spans="1:4" x14ac:dyDescent="0.2">
      <c r="A11704" s="60"/>
      <c r="B11704" s="12"/>
      <c r="C11704" s="12"/>
      <c r="D11704" s="12"/>
    </row>
    <row r="11705" spans="1:4" x14ac:dyDescent="0.2">
      <c r="A11705" s="60"/>
      <c r="B11705" s="12"/>
      <c r="C11705" s="12"/>
      <c r="D11705" s="12"/>
    </row>
    <row r="11706" spans="1:4" x14ac:dyDescent="0.2">
      <c r="A11706" s="60"/>
      <c r="B11706" s="12"/>
      <c r="C11706" s="12"/>
      <c r="D11706" s="12"/>
    </row>
    <row r="11707" spans="1:4" x14ac:dyDescent="0.2">
      <c r="A11707" s="60"/>
      <c r="B11707" s="12"/>
      <c r="C11707" s="12"/>
      <c r="D11707" s="12"/>
    </row>
    <row r="11708" spans="1:4" x14ac:dyDescent="0.2">
      <c r="A11708" s="60"/>
      <c r="B11708" s="12"/>
      <c r="C11708" s="12"/>
      <c r="D11708" s="12"/>
    </row>
    <row r="11709" spans="1:4" x14ac:dyDescent="0.2">
      <c r="A11709" s="60"/>
      <c r="B11709" s="12"/>
      <c r="C11709" s="12"/>
      <c r="D11709" s="12"/>
    </row>
    <row r="11710" spans="1:4" x14ac:dyDescent="0.2">
      <c r="A11710" s="60"/>
      <c r="B11710" s="12"/>
      <c r="C11710" s="12"/>
      <c r="D11710" s="12"/>
    </row>
    <row r="11711" spans="1:4" x14ac:dyDescent="0.2">
      <c r="A11711" s="60"/>
      <c r="B11711" s="12"/>
      <c r="C11711" s="12"/>
      <c r="D11711" s="12"/>
    </row>
    <row r="11712" spans="1:4" x14ac:dyDescent="0.2">
      <c r="A11712" s="60"/>
      <c r="B11712" s="12"/>
      <c r="C11712" s="12"/>
      <c r="D11712" s="12"/>
    </row>
    <row r="11713" spans="1:4" x14ac:dyDescent="0.2">
      <c r="A11713" s="60"/>
      <c r="B11713" s="12"/>
      <c r="C11713" s="12"/>
      <c r="D11713" s="12"/>
    </row>
    <row r="11714" spans="1:4" x14ac:dyDescent="0.2">
      <c r="A11714" s="60"/>
      <c r="B11714" s="12"/>
      <c r="C11714" s="12"/>
      <c r="D11714" s="12"/>
    </row>
    <row r="11715" spans="1:4" x14ac:dyDescent="0.2">
      <c r="A11715" s="60"/>
      <c r="B11715" s="12"/>
      <c r="C11715" s="12"/>
      <c r="D11715" s="12"/>
    </row>
    <row r="11716" spans="1:4" x14ac:dyDescent="0.2">
      <c r="A11716" s="60"/>
      <c r="B11716" s="12"/>
      <c r="C11716" s="12"/>
      <c r="D11716" s="12"/>
    </row>
    <row r="11717" spans="1:4" x14ac:dyDescent="0.2">
      <c r="A11717" s="60"/>
      <c r="B11717" s="12"/>
      <c r="C11717" s="12"/>
      <c r="D11717" s="12"/>
    </row>
    <row r="11718" spans="1:4" x14ac:dyDescent="0.2">
      <c r="A11718" s="60"/>
      <c r="B11718" s="12"/>
      <c r="C11718" s="12"/>
      <c r="D11718" s="12"/>
    </row>
    <row r="11719" spans="1:4" x14ac:dyDescent="0.2">
      <c r="A11719" s="60"/>
      <c r="B11719" s="12"/>
      <c r="C11719" s="12"/>
      <c r="D11719" s="12"/>
    </row>
    <row r="11720" spans="1:4" x14ac:dyDescent="0.2">
      <c r="A11720" s="60"/>
      <c r="B11720" s="12"/>
      <c r="C11720" s="12"/>
      <c r="D11720" s="12"/>
    </row>
    <row r="11721" spans="1:4" x14ac:dyDescent="0.2">
      <c r="A11721" s="60"/>
      <c r="B11721" s="12"/>
      <c r="C11721" s="12"/>
      <c r="D11721" s="12"/>
    </row>
    <row r="11722" spans="1:4" x14ac:dyDescent="0.2">
      <c r="A11722" s="60"/>
      <c r="B11722" s="12"/>
      <c r="C11722" s="12"/>
      <c r="D11722" s="12"/>
    </row>
    <row r="11723" spans="1:4" x14ac:dyDescent="0.2">
      <c r="A11723" s="60"/>
      <c r="B11723" s="12"/>
      <c r="C11723" s="12"/>
      <c r="D11723" s="12"/>
    </row>
    <row r="11724" spans="1:4" x14ac:dyDescent="0.2">
      <c r="A11724" s="60"/>
      <c r="B11724" s="12"/>
      <c r="C11724" s="12"/>
      <c r="D11724" s="12"/>
    </row>
    <row r="11725" spans="1:4" x14ac:dyDescent="0.2">
      <c r="A11725" s="60"/>
      <c r="B11725" s="12"/>
      <c r="C11725" s="12"/>
      <c r="D11725" s="12"/>
    </row>
    <row r="11726" spans="1:4" x14ac:dyDescent="0.2">
      <c r="A11726" s="60"/>
      <c r="B11726" s="12"/>
      <c r="C11726" s="12"/>
      <c r="D11726" s="12"/>
    </row>
    <row r="11727" spans="1:4" x14ac:dyDescent="0.2">
      <c r="A11727" s="60"/>
      <c r="B11727" s="12"/>
      <c r="C11727" s="12"/>
      <c r="D11727" s="12"/>
    </row>
    <row r="11728" spans="1:4" x14ac:dyDescent="0.2">
      <c r="A11728" s="60"/>
      <c r="B11728" s="12"/>
      <c r="C11728" s="12"/>
      <c r="D11728" s="12"/>
    </row>
    <row r="11729" spans="1:4" x14ac:dyDescent="0.2">
      <c r="A11729" s="60"/>
      <c r="B11729" s="12"/>
      <c r="C11729" s="12"/>
      <c r="D11729" s="12"/>
    </row>
    <row r="11730" spans="1:4" x14ac:dyDescent="0.2">
      <c r="A11730" s="60"/>
      <c r="B11730" s="12"/>
      <c r="C11730" s="12"/>
      <c r="D11730" s="12"/>
    </row>
    <row r="11731" spans="1:4" x14ac:dyDescent="0.2">
      <c r="A11731" s="60"/>
      <c r="B11731" s="12"/>
      <c r="C11731" s="12"/>
      <c r="D11731" s="12"/>
    </row>
    <row r="11732" spans="1:4" x14ac:dyDescent="0.2">
      <c r="A11732" s="60"/>
      <c r="B11732" s="12"/>
      <c r="C11732" s="12"/>
      <c r="D11732" s="12"/>
    </row>
    <row r="11733" spans="1:4" x14ac:dyDescent="0.2">
      <c r="A11733" s="60"/>
      <c r="B11733" s="12"/>
      <c r="C11733" s="12"/>
      <c r="D11733" s="12"/>
    </row>
    <row r="11734" spans="1:4" x14ac:dyDescent="0.2">
      <c r="A11734" s="60"/>
      <c r="B11734" s="12"/>
      <c r="C11734" s="12"/>
      <c r="D11734" s="12"/>
    </row>
    <row r="11735" spans="1:4" x14ac:dyDescent="0.2">
      <c r="A11735" s="60"/>
      <c r="B11735" s="12"/>
      <c r="C11735" s="12"/>
      <c r="D11735" s="12"/>
    </row>
    <row r="11736" spans="1:4" x14ac:dyDescent="0.2">
      <c r="A11736" s="60"/>
      <c r="B11736" s="12"/>
      <c r="C11736" s="12"/>
      <c r="D11736" s="12"/>
    </row>
    <row r="11737" spans="1:4" x14ac:dyDescent="0.2">
      <c r="A11737" s="60"/>
      <c r="B11737" s="12"/>
      <c r="C11737" s="12"/>
      <c r="D11737" s="12"/>
    </row>
    <row r="11738" spans="1:4" x14ac:dyDescent="0.2">
      <c r="A11738" s="60"/>
      <c r="B11738" s="12"/>
      <c r="C11738" s="12"/>
      <c r="D11738" s="12"/>
    </row>
    <row r="11739" spans="1:4" x14ac:dyDescent="0.2">
      <c r="A11739" s="60"/>
      <c r="B11739" s="12"/>
      <c r="C11739" s="12"/>
      <c r="D11739" s="12"/>
    </row>
    <row r="11740" spans="1:4" x14ac:dyDescent="0.2">
      <c r="A11740" s="60"/>
      <c r="B11740" s="12"/>
      <c r="C11740" s="12"/>
      <c r="D11740" s="12"/>
    </row>
    <row r="11741" spans="1:4" x14ac:dyDescent="0.2">
      <c r="A11741" s="60"/>
      <c r="B11741" s="12"/>
      <c r="C11741" s="12"/>
      <c r="D11741" s="12"/>
    </row>
    <row r="11742" spans="1:4" x14ac:dyDescent="0.2">
      <c r="A11742" s="60"/>
      <c r="B11742" s="12"/>
      <c r="C11742" s="12"/>
      <c r="D11742" s="12"/>
    </row>
    <row r="11743" spans="1:4" x14ac:dyDescent="0.2">
      <c r="A11743" s="60"/>
      <c r="B11743" s="12"/>
      <c r="C11743" s="12"/>
      <c r="D11743" s="12"/>
    </row>
    <row r="11744" spans="1:4" x14ac:dyDescent="0.2">
      <c r="A11744" s="60"/>
      <c r="B11744" s="12"/>
      <c r="C11744" s="12"/>
      <c r="D11744" s="12"/>
    </row>
    <row r="11745" spans="1:4" x14ac:dyDescent="0.2">
      <c r="A11745" s="60"/>
      <c r="B11745" s="12"/>
      <c r="C11745" s="12"/>
      <c r="D11745" s="12"/>
    </row>
    <row r="11746" spans="1:4" x14ac:dyDescent="0.2">
      <c r="A11746" s="60"/>
      <c r="B11746" s="12"/>
      <c r="C11746" s="12"/>
      <c r="D11746" s="12"/>
    </row>
    <row r="11747" spans="1:4" x14ac:dyDescent="0.2">
      <c r="A11747" s="60"/>
      <c r="B11747" s="12"/>
      <c r="C11747" s="12"/>
      <c r="D11747" s="12"/>
    </row>
    <row r="11748" spans="1:4" x14ac:dyDescent="0.2">
      <c r="A11748" s="60"/>
      <c r="B11748" s="12"/>
      <c r="C11748" s="12"/>
      <c r="D11748" s="12"/>
    </row>
    <row r="11749" spans="1:4" x14ac:dyDescent="0.2">
      <c r="A11749" s="60"/>
      <c r="B11749" s="12"/>
      <c r="C11749" s="12"/>
      <c r="D11749" s="12"/>
    </row>
    <row r="11750" spans="1:4" x14ac:dyDescent="0.2">
      <c r="A11750" s="60"/>
      <c r="B11750" s="12"/>
      <c r="C11750" s="12"/>
      <c r="D11750" s="12"/>
    </row>
    <row r="11751" spans="1:4" x14ac:dyDescent="0.2">
      <c r="A11751" s="60"/>
      <c r="B11751" s="12"/>
      <c r="C11751" s="12"/>
      <c r="D11751" s="12"/>
    </row>
    <row r="11752" spans="1:4" x14ac:dyDescent="0.2">
      <c r="A11752" s="60"/>
      <c r="B11752" s="12"/>
      <c r="C11752" s="12"/>
      <c r="D11752" s="12"/>
    </row>
    <row r="11753" spans="1:4" x14ac:dyDescent="0.2">
      <c r="A11753" s="60"/>
      <c r="B11753" s="12"/>
      <c r="C11753" s="12"/>
      <c r="D11753" s="12"/>
    </row>
    <row r="11754" spans="1:4" x14ac:dyDescent="0.2">
      <c r="A11754" s="60"/>
      <c r="B11754" s="12"/>
      <c r="C11754" s="12"/>
      <c r="D11754" s="12"/>
    </row>
    <row r="11755" spans="1:4" x14ac:dyDescent="0.2">
      <c r="A11755" s="60"/>
      <c r="B11755" s="12"/>
      <c r="C11755" s="12"/>
      <c r="D11755" s="12"/>
    </row>
    <row r="11756" spans="1:4" x14ac:dyDescent="0.2">
      <c r="A11756" s="60"/>
      <c r="B11756" s="12"/>
      <c r="C11756" s="12"/>
      <c r="D11756" s="12"/>
    </row>
    <row r="11757" spans="1:4" x14ac:dyDescent="0.2">
      <c r="A11757" s="60"/>
      <c r="B11757" s="12"/>
      <c r="C11757" s="12"/>
      <c r="D11757" s="12"/>
    </row>
    <row r="11758" spans="1:4" x14ac:dyDescent="0.2">
      <c r="A11758" s="60"/>
      <c r="B11758" s="12"/>
      <c r="C11758" s="12"/>
      <c r="D11758" s="12"/>
    </row>
    <row r="11759" spans="1:4" x14ac:dyDescent="0.2">
      <c r="A11759" s="60"/>
      <c r="B11759" s="12"/>
      <c r="C11759" s="12"/>
      <c r="D11759" s="12"/>
    </row>
    <row r="11760" spans="1:4" x14ac:dyDescent="0.2">
      <c r="A11760" s="60"/>
      <c r="B11760" s="12"/>
      <c r="C11760" s="12"/>
      <c r="D11760" s="12"/>
    </row>
    <row r="11761" spans="1:4" x14ac:dyDescent="0.2">
      <c r="A11761" s="60"/>
      <c r="B11761" s="12"/>
      <c r="C11761" s="12"/>
      <c r="D11761" s="12"/>
    </row>
    <row r="11762" spans="1:4" x14ac:dyDescent="0.2">
      <c r="A11762" s="60"/>
      <c r="B11762" s="12"/>
      <c r="C11762" s="12"/>
      <c r="D11762" s="12"/>
    </row>
    <row r="11763" spans="1:4" x14ac:dyDescent="0.2">
      <c r="A11763" s="60"/>
      <c r="B11763" s="12"/>
      <c r="C11763" s="12"/>
      <c r="D11763" s="12"/>
    </row>
    <row r="11764" spans="1:4" x14ac:dyDescent="0.2">
      <c r="A11764" s="60"/>
      <c r="B11764" s="12"/>
      <c r="C11764" s="12"/>
      <c r="D11764" s="12"/>
    </row>
    <row r="11765" spans="1:4" x14ac:dyDescent="0.2">
      <c r="A11765" s="60"/>
      <c r="B11765" s="12"/>
      <c r="C11765" s="12"/>
      <c r="D11765" s="12"/>
    </row>
    <row r="11766" spans="1:4" x14ac:dyDescent="0.2">
      <c r="A11766" s="60"/>
      <c r="B11766" s="12"/>
      <c r="C11766" s="12"/>
      <c r="D11766" s="12"/>
    </row>
    <row r="11767" spans="1:4" x14ac:dyDescent="0.2">
      <c r="A11767" s="60"/>
      <c r="B11767" s="12"/>
      <c r="C11767" s="12"/>
      <c r="D11767" s="12"/>
    </row>
    <row r="11768" spans="1:4" x14ac:dyDescent="0.2">
      <c r="A11768" s="60"/>
      <c r="B11768" s="12"/>
      <c r="C11768" s="12"/>
      <c r="D11768" s="12"/>
    </row>
    <row r="11769" spans="1:4" x14ac:dyDescent="0.2">
      <c r="A11769" s="60"/>
      <c r="B11769" s="12"/>
      <c r="C11769" s="12"/>
      <c r="D11769" s="12"/>
    </row>
    <row r="11770" spans="1:4" x14ac:dyDescent="0.2">
      <c r="A11770" s="60"/>
      <c r="B11770" s="12"/>
      <c r="C11770" s="12"/>
      <c r="D11770" s="12"/>
    </row>
    <row r="11771" spans="1:4" x14ac:dyDescent="0.2">
      <c r="A11771" s="60"/>
      <c r="B11771" s="12"/>
      <c r="C11771" s="12"/>
      <c r="D11771" s="12"/>
    </row>
    <row r="11772" spans="1:4" x14ac:dyDescent="0.2">
      <c r="A11772" s="60"/>
      <c r="B11772" s="12"/>
      <c r="C11772" s="12"/>
      <c r="D11772" s="12"/>
    </row>
    <row r="11773" spans="1:4" x14ac:dyDescent="0.2">
      <c r="A11773" s="60"/>
      <c r="B11773" s="12"/>
      <c r="C11773" s="12"/>
      <c r="D11773" s="12"/>
    </row>
    <row r="11774" spans="1:4" x14ac:dyDescent="0.2">
      <c r="A11774" s="60"/>
      <c r="B11774" s="12"/>
      <c r="C11774" s="12"/>
      <c r="D11774" s="12"/>
    </row>
    <row r="11775" spans="1:4" x14ac:dyDescent="0.2">
      <c r="A11775" s="60"/>
      <c r="B11775" s="12"/>
      <c r="C11775" s="12"/>
      <c r="D11775" s="12"/>
    </row>
    <row r="11776" spans="1:4" x14ac:dyDescent="0.2">
      <c r="A11776" s="60"/>
      <c r="B11776" s="12"/>
      <c r="C11776" s="12"/>
      <c r="D11776" s="12"/>
    </row>
    <row r="11777" spans="1:4" x14ac:dyDescent="0.2">
      <c r="A11777" s="60"/>
      <c r="B11777" s="12"/>
      <c r="C11777" s="12"/>
      <c r="D11777" s="12"/>
    </row>
    <row r="11778" spans="1:4" x14ac:dyDescent="0.2">
      <c r="A11778" s="60"/>
      <c r="B11778" s="12"/>
      <c r="C11778" s="12"/>
      <c r="D11778" s="12"/>
    </row>
    <row r="11779" spans="1:4" x14ac:dyDescent="0.2">
      <c r="A11779" s="60"/>
      <c r="B11779" s="12"/>
      <c r="C11779" s="12"/>
      <c r="D11779" s="12"/>
    </row>
    <row r="11780" spans="1:4" x14ac:dyDescent="0.2">
      <c r="A11780" s="60"/>
      <c r="B11780" s="12"/>
      <c r="C11780" s="12"/>
      <c r="D11780" s="12"/>
    </row>
    <row r="11781" spans="1:4" x14ac:dyDescent="0.2">
      <c r="A11781" s="60"/>
      <c r="B11781" s="12"/>
      <c r="C11781" s="12"/>
      <c r="D11781" s="12"/>
    </row>
    <row r="11782" spans="1:4" x14ac:dyDescent="0.2">
      <c r="A11782" s="60"/>
      <c r="B11782" s="12"/>
      <c r="C11782" s="12"/>
      <c r="D11782" s="12"/>
    </row>
    <row r="11783" spans="1:4" x14ac:dyDescent="0.2">
      <c r="A11783" s="60"/>
      <c r="B11783" s="12"/>
      <c r="C11783" s="12"/>
      <c r="D11783" s="12"/>
    </row>
    <row r="11784" spans="1:4" x14ac:dyDescent="0.2">
      <c r="A11784" s="60"/>
      <c r="B11784" s="12"/>
      <c r="C11784" s="12"/>
      <c r="D11784" s="12"/>
    </row>
    <row r="11785" spans="1:4" x14ac:dyDescent="0.2">
      <c r="A11785" s="60"/>
      <c r="B11785" s="12"/>
      <c r="C11785" s="12"/>
      <c r="D11785" s="12"/>
    </row>
    <row r="11786" spans="1:4" x14ac:dyDescent="0.2">
      <c r="A11786" s="60"/>
      <c r="B11786" s="12"/>
      <c r="C11786" s="12"/>
      <c r="D11786" s="12"/>
    </row>
    <row r="11787" spans="1:4" x14ac:dyDescent="0.2">
      <c r="A11787" s="60"/>
      <c r="B11787" s="12"/>
      <c r="C11787" s="12"/>
      <c r="D11787" s="12"/>
    </row>
    <row r="11788" spans="1:4" x14ac:dyDescent="0.2">
      <c r="A11788" s="60"/>
      <c r="B11788" s="12"/>
      <c r="C11788" s="12"/>
      <c r="D11788" s="12"/>
    </row>
    <row r="11789" spans="1:4" x14ac:dyDescent="0.2">
      <c r="A11789" s="60"/>
      <c r="B11789" s="12"/>
      <c r="C11789" s="12"/>
      <c r="D11789" s="12"/>
    </row>
    <row r="11790" spans="1:4" x14ac:dyDescent="0.2">
      <c r="A11790" s="60"/>
      <c r="B11790" s="12"/>
      <c r="C11790" s="12"/>
      <c r="D11790" s="12"/>
    </row>
    <row r="11791" spans="1:4" x14ac:dyDescent="0.2">
      <c r="A11791" s="60"/>
      <c r="B11791" s="12"/>
      <c r="C11791" s="12"/>
      <c r="D11791" s="12"/>
    </row>
    <row r="11792" spans="1:4" x14ac:dyDescent="0.2">
      <c r="A11792" s="60"/>
      <c r="B11792" s="12"/>
      <c r="C11792" s="12"/>
      <c r="D11792" s="12"/>
    </row>
    <row r="11793" spans="1:4" x14ac:dyDescent="0.2">
      <c r="A11793" s="60"/>
      <c r="B11793" s="12"/>
      <c r="C11793" s="12"/>
      <c r="D11793" s="12"/>
    </row>
    <row r="11794" spans="1:4" x14ac:dyDescent="0.2">
      <c r="A11794" s="60"/>
      <c r="B11794" s="12"/>
      <c r="C11794" s="12"/>
      <c r="D11794" s="12"/>
    </row>
    <row r="11795" spans="1:4" x14ac:dyDescent="0.2">
      <c r="A11795" s="60"/>
      <c r="B11795" s="12"/>
      <c r="C11795" s="12"/>
      <c r="D11795" s="12"/>
    </row>
    <row r="11796" spans="1:4" x14ac:dyDescent="0.2">
      <c r="A11796" s="60"/>
      <c r="B11796" s="12"/>
      <c r="C11796" s="12"/>
      <c r="D11796" s="12"/>
    </row>
    <row r="11797" spans="1:4" x14ac:dyDescent="0.2">
      <c r="A11797" s="60"/>
      <c r="B11797" s="12"/>
      <c r="C11797" s="12"/>
      <c r="D11797" s="12"/>
    </row>
    <row r="11798" spans="1:4" x14ac:dyDescent="0.2">
      <c r="A11798" s="60"/>
      <c r="B11798" s="12"/>
      <c r="C11798" s="12"/>
      <c r="D11798" s="12"/>
    </row>
    <row r="11799" spans="1:4" x14ac:dyDescent="0.2">
      <c r="A11799" s="60"/>
      <c r="B11799" s="12"/>
      <c r="C11799" s="12"/>
      <c r="D11799" s="12"/>
    </row>
    <row r="11800" spans="1:4" x14ac:dyDescent="0.2">
      <c r="A11800" s="60"/>
      <c r="B11800" s="12"/>
      <c r="C11800" s="12"/>
      <c r="D11800" s="12"/>
    </row>
    <row r="11801" spans="1:4" x14ac:dyDescent="0.2">
      <c r="A11801" s="60"/>
      <c r="B11801" s="12"/>
      <c r="C11801" s="12"/>
      <c r="D11801" s="12"/>
    </row>
    <row r="11802" spans="1:4" x14ac:dyDescent="0.2">
      <c r="A11802" s="60"/>
      <c r="B11802" s="12"/>
      <c r="C11802" s="12"/>
      <c r="D11802" s="12"/>
    </row>
    <row r="11803" spans="1:4" x14ac:dyDescent="0.2">
      <c r="A11803" s="60"/>
      <c r="B11803" s="12"/>
      <c r="C11803" s="12"/>
      <c r="D11803" s="12"/>
    </row>
    <row r="11804" spans="1:4" x14ac:dyDescent="0.2">
      <c r="A11804" s="60"/>
      <c r="B11804" s="12"/>
      <c r="C11804" s="12"/>
      <c r="D11804" s="12"/>
    </row>
    <row r="11805" spans="1:4" x14ac:dyDescent="0.2">
      <c r="A11805" s="60"/>
      <c r="B11805" s="12"/>
      <c r="C11805" s="12"/>
      <c r="D11805" s="12"/>
    </row>
    <row r="11806" spans="1:4" x14ac:dyDescent="0.2">
      <c r="A11806" s="60"/>
      <c r="B11806" s="12"/>
      <c r="C11806" s="12"/>
      <c r="D11806" s="12"/>
    </row>
    <row r="11807" spans="1:4" x14ac:dyDescent="0.2">
      <c r="A11807" s="60"/>
      <c r="B11807" s="12"/>
      <c r="C11807" s="12"/>
      <c r="D11807" s="12"/>
    </row>
    <row r="11808" spans="1:4" x14ac:dyDescent="0.2">
      <c r="A11808" s="60"/>
      <c r="B11808" s="12"/>
      <c r="C11808" s="12"/>
      <c r="D11808" s="12"/>
    </row>
    <row r="11809" spans="1:4" x14ac:dyDescent="0.2">
      <c r="A11809" s="60"/>
      <c r="B11809" s="12"/>
      <c r="C11809" s="12"/>
      <c r="D11809" s="12"/>
    </row>
    <row r="11810" spans="1:4" x14ac:dyDescent="0.2">
      <c r="A11810" s="60"/>
      <c r="B11810" s="12"/>
      <c r="C11810" s="12"/>
      <c r="D11810" s="12"/>
    </row>
    <row r="11811" spans="1:4" x14ac:dyDescent="0.2">
      <c r="A11811" s="60"/>
      <c r="B11811" s="12"/>
      <c r="C11811" s="12"/>
      <c r="D11811" s="12"/>
    </row>
    <row r="11812" spans="1:4" x14ac:dyDescent="0.2">
      <c r="A11812" s="60"/>
      <c r="B11812" s="12"/>
      <c r="C11812" s="12"/>
      <c r="D11812" s="12"/>
    </row>
    <row r="11813" spans="1:4" x14ac:dyDescent="0.2">
      <c r="A11813" s="60"/>
      <c r="B11813" s="12"/>
      <c r="C11813" s="12"/>
      <c r="D11813" s="12"/>
    </row>
    <row r="11814" spans="1:4" x14ac:dyDescent="0.2">
      <c r="A11814" s="60"/>
      <c r="B11814" s="12"/>
      <c r="C11814" s="12"/>
      <c r="D11814" s="12"/>
    </row>
    <row r="11815" spans="1:4" x14ac:dyDescent="0.2">
      <c r="A11815" s="60"/>
      <c r="B11815" s="12"/>
      <c r="C11815" s="12"/>
      <c r="D11815" s="12"/>
    </row>
    <row r="11816" spans="1:4" x14ac:dyDescent="0.2">
      <c r="A11816" s="60"/>
      <c r="B11816" s="12"/>
      <c r="C11816" s="12"/>
      <c r="D11816" s="12"/>
    </row>
    <row r="11817" spans="1:4" x14ac:dyDescent="0.2">
      <c r="A11817" s="60"/>
      <c r="B11817" s="12"/>
      <c r="C11817" s="12"/>
      <c r="D11817" s="12"/>
    </row>
    <row r="11818" spans="1:4" x14ac:dyDescent="0.2">
      <c r="A11818" s="60"/>
      <c r="B11818" s="12"/>
      <c r="C11818" s="12"/>
      <c r="D11818" s="12"/>
    </row>
    <row r="11819" spans="1:4" x14ac:dyDescent="0.2">
      <c r="A11819" s="60"/>
      <c r="B11819" s="12"/>
      <c r="C11819" s="12"/>
      <c r="D11819" s="12"/>
    </row>
    <row r="11820" spans="1:4" x14ac:dyDescent="0.2">
      <c r="A11820" s="60"/>
      <c r="B11820" s="12"/>
      <c r="C11820" s="12"/>
      <c r="D11820" s="12"/>
    </row>
    <row r="11821" spans="1:4" x14ac:dyDescent="0.2">
      <c r="A11821" s="60"/>
      <c r="B11821" s="12"/>
      <c r="C11821" s="12"/>
      <c r="D11821" s="12"/>
    </row>
    <row r="11822" spans="1:4" x14ac:dyDescent="0.2">
      <c r="A11822" s="60"/>
      <c r="B11822" s="12"/>
      <c r="C11822" s="12"/>
      <c r="D11822" s="12"/>
    </row>
    <row r="11823" spans="1:4" x14ac:dyDescent="0.2">
      <c r="A11823" s="60"/>
      <c r="B11823" s="12"/>
      <c r="C11823" s="12"/>
      <c r="D11823" s="12"/>
    </row>
    <row r="11824" spans="1:4" x14ac:dyDescent="0.2">
      <c r="A11824" s="60"/>
      <c r="B11824" s="12"/>
      <c r="C11824" s="12"/>
      <c r="D11824" s="12"/>
    </row>
    <row r="11825" spans="1:4" x14ac:dyDescent="0.2">
      <c r="A11825" s="60"/>
      <c r="B11825" s="12"/>
      <c r="C11825" s="12"/>
      <c r="D11825" s="12"/>
    </row>
    <row r="11826" spans="1:4" x14ac:dyDescent="0.2">
      <c r="A11826" s="60"/>
      <c r="B11826" s="12"/>
      <c r="C11826" s="12"/>
      <c r="D11826" s="12"/>
    </row>
    <row r="11827" spans="1:4" x14ac:dyDescent="0.2">
      <c r="A11827" s="60"/>
      <c r="B11827" s="12"/>
      <c r="C11827" s="12"/>
      <c r="D11827" s="12"/>
    </row>
    <row r="11828" spans="1:4" x14ac:dyDescent="0.2">
      <c r="A11828" s="60"/>
      <c r="B11828" s="12"/>
      <c r="C11828" s="12"/>
      <c r="D11828" s="12"/>
    </row>
    <row r="11829" spans="1:4" x14ac:dyDescent="0.2">
      <c r="A11829" s="60"/>
      <c r="B11829" s="12"/>
      <c r="C11829" s="12"/>
      <c r="D11829" s="12"/>
    </row>
    <row r="11830" spans="1:4" x14ac:dyDescent="0.2">
      <c r="A11830" s="60"/>
      <c r="B11830" s="12"/>
      <c r="C11830" s="12"/>
      <c r="D11830" s="12"/>
    </row>
    <row r="11831" spans="1:4" x14ac:dyDescent="0.2">
      <c r="A11831" s="60"/>
      <c r="B11831" s="12"/>
      <c r="C11831" s="12"/>
      <c r="D11831" s="12"/>
    </row>
    <row r="11832" spans="1:4" x14ac:dyDescent="0.2">
      <c r="A11832" s="60"/>
      <c r="B11832" s="12"/>
      <c r="C11832" s="12"/>
      <c r="D11832" s="12"/>
    </row>
    <row r="11833" spans="1:4" x14ac:dyDescent="0.2">
      <c r="A11833" s="60"/>
      <c r="B11833" s="12"/>
      <c r="C11833" s="12"/>
      <c r="D11833" s="12"/>
    </row>
    <row r="11834" spans="1:4" x14ac:dyDescent="0.2">
      <c r="A11834" s="60"/>
      <c r="B11834" s="12"/>
      <c r="C11834" s="12"/>
      <c r="D11834" s="12"/>
    </row>
    <row r="11835" spans="1:4" x14ac:dyDescent="0.2">
      <c r="A11835" s="60"/>
      <c r="B11835" s="12"/>
      <c r="C11835" s="12"/>
      <c r="D11835" s="12"/>
    </row>
    <row r="11836" spans="1:4" x14ac:dyDescent="0.2">
      <c r="A11836" s="60"/>
      <c r="B11836" s="12"/>
      <c r="C11836" s="12"/>
      <c r="D11836" s="12"/>
    </row>
    <row r="11837" spans="1:4" x14ac:dyDescent="0.2">
      <c r="A11837" s="60"/>
      <c r="B11837" s="12"/>
      <c r="C11837" s="12"/>
      <c r="D11837" s="12"/>
    </row>
    <row r="11838" spans="1:4" x14ac:dyDescent="0.2">
      <c r="A11838" s="60"/>
      <c r="B11838" s="12"/>
      <c r="C11838" s="12"/>
      <c r="D11838" s="12"/>
    </row>
    <row r="11839" spans="1:4" x14ac:dyDescent="0.2">
      <c r="A11839" s="60"/>
      <c r="B11839" s="12"/>
      <c r="C11839" s="12"/>
      <c r="D11839" s="12"/>
    </row>
    <row r="11840" spans="1:4" x14ac:dyDescent="0.2">
      <c r="A11840" s="60"/>
      <c r="B11840" s="12"/>
      <c r="C11840" s="12"/>
      <c r="D11840" s="12"/>
    </row>
    <row r="11841" spans="1:4" x14ac:dyDescent="0.2">
      <c r="A11841" s="60"/>
      <c r="B11841" s="12"/>
      <c r="C11841" s="12"/>
      <c r="D11841" s="12"/>
    </row>
    <row r="11842" spans="1:4" x14ac:dyDescent="0.2">
      <c r="A11842" s="60"/>
      <c r="B11842" s="12"/>
      <c r="C11842" s="12"/>
      <c r="D11842" s="12"/>
    </row>
    <row r="11843" spans="1:4" x14ac:dyDescent="0.2">
      <c r="A11843" s="60"/>
      <c r="B11843" s="12"/>
      <c r="C11843" s="12"/>
      <c r="D11843" s="12"/>
    </row>
    <row r="11844" spans="1:4" x14ac:dyDescent="0.2">
      <c r="A11844" s="60"/>
      <c r="B11844" s="12"/>
      <c r="C11844" s="12"/>
      <c r="D11844" s="12"/>
    </row>
    <row r="11845" spans="1:4" x14ac:dyDescent="0.2">
      <c r="A11845" s="60"/>
      <c r="B11845" s="12"/>
      <c r="C11845" s="12"/>
      <c r="D11845" s="12"/>
    </row>
    <row r="11846" spans="1:4" x14ac:dyDescent="0.2">
      <c r="A11846" s="60"/>
      <c r="B11846" s="12"/>
      <c r="C11846" s="12"/>
      <c r="D11846" s="12"/>
    </row>
    <row r="11847" spans="1:4" x14ac:dyDescent="0.2">
      <c r="A11847" s="60"/>
      <c r="B11847" s="12"/>
      <c r="C11847" s="12"/>
      <c r="D11847" s="12"/>
    </row>
    <row r="11848" spans="1:4" x14ac:dyDescent="0.2">
      <c r="A11848" s="60"/>
      <c r="B11848" s="12"/>
      <c r="C11848" s="12"/>
      <c r="D11848" s="12"/>
    </row>
    <row r="11849" spans="1:4" x14ac:dyDescent="0.2">
      <c r="A11849" s="60"/>
      <c r="B11849" s="12"/>
      <c r="C11849" s="12"/>
      <c r="D11849" s="12"/>
    </row>
    <row r="11850" spans="1:4" x14ac:dyDescent="0.2">
      <c r="A11850" s="60"/>
      <c r="B11850" s="12"/>
      <c r="C11850" s="12"/>
      <c r="D11850" s="12"/>
    </row>
    <row r="11851" spans="1:4" x14ac:dyDescent="0.2">
      <c r="A11851" s="60"/>
      <c r="B11851" s="12"/>
      <c r="C11851" s="12"/>
      <c r="D11851" s="12"/>
    </row>
    <row r="11852" spans="1:4" x14ac:dyDescent="0.2">
      <c r="A11852" s="60"/>
      <c r="B11852" s="12"/>
      <c r="C11852" s="12"/>
      <c r="D11852" s="12"/>
    </row>
    <row r="11853" spans="1:4" x14ac:dyDescent="0.2">
      <c r="A11853" s="60"/>
      <c r="B11853" s="12"/>
      <c r="C11853" s="12"/>
      <c r="D11853" s="12"/>
    </row>
    <row r="11854" spans="1:4" x14ac:dyDescent="0.2">
      <c r="A11854" s="60"/>
      <c r="B11854" s="12"/>
      <c r="C11854" s="12"/>
      <c r="D11854" s="12"/>
    </row>
    <row r="11855" spans="1:4" x14ac:dyDescent="0.2">
      <c r="A11855" s="60"/>
      <c r="B11855" s="12"/>
      <c r="C11855" s="12"/>
      <c r="D11855" s="12"/>
    </row>
    <row r="11856" spans="1:4" x14ac:dyDescent="0.2">
      <c r="A11856" s="60"/>
      <c r="B11856" s="12"/>
      <c r="C11856" s="12"/>
      <c r="D11856" s="12"/>
    </row>
    <row r="11857" spans="1:4" x14ac:dyDescent="0.2">
      <c r="A11857" s="60"/>
      <c r="B11857" s="12"/>
      <c r="C11857" s="12"/>
      <c r="D11857" s="12"/>
    </row>
    <row r="11858" spans="1:4" x14ac:dyDescent="0.2">
      <c r="A11858" s="60"/>
      <c r="B11858" s="12"/>
      <c r="C11858" s="12"/>
      <c r="D11858" s="12"/>
    </row>
    <row r="11859" spans="1:4" x14ac:dyDescent="0.2">
      <c r="A11859" s="60"/>
      <c r="B11859" s="12"/>
      <c r="C11859" s="12"/>
      <c r="D11859" s="12"/>
    </row>
    <row r="11860" spans="1:4" x14ac:dyDescent="0.2">
      <c r="A11860" s="60"/>
      <c r="B11860" s="12"/>
      <c r="C11860" s="12"/>
      <c r="D11860" s="12"/>
    </row>
    <row r="11861" spans="1:4" x14ac:dyDescent="0.2">
      <c r="A11861" s="60"/>
      <c r="B11861" s="12"/>
      <c r="C11861" s="12"/>
      <c r="D11861" s="12"/>
    </row>
    <row r="11862" spans="1:4" x14ac:dyDescent="0.2">
      <c r="A11862" s="60"/>
      <c r="B11862" s="12"/>
      <c r="C11862" s="12"/>
      <c r="D11862" s="12"/>
    </row>
    <row r="11863" spans="1:4" x14ac:dyDescent="0.2">
      <c r="A11863" s="60"/>
      <c r="B11863" s="12"/>
      <c r="C11863" s="12"/>
      <c r="D11863" s="12"/>
    </row>
    <row r="11864" spans="1:4" x14ac:dyDescent="0.2">
      <c r="A11864" s="60"/>
      <c r="B11864" s="12"/>
      <c r="C11864" s="12"/>
      <c r="D11864" s="12"/>
    </row>
    <row r="11865" spans="1:4" x14ac:dyDescent="0.2">
      <c r="A11865" s="60"/>
      <c r="B11865" s="12"/>
      <c r="C11865" s="12"/>
      <c r="D11865" s="12"/>
    </row>
    <row r="11866" spans="1:4" x14ac:dyDescent="0.2">
      <c r="A11866" s="60"/>
      <c r="B11866" s="12"/>
      <c r="C11866" s="12"/>
      <c r="D11866" s="12"/>
    </row>
    <row r="11867" spans="1:4" x14ac:dyDescent="0.2">
      <c r="A11867" s="60"/>
      <c r="B11867" s="12"/>
      <c r="C11867" s="12"/>
      <c r="D11867" s="12"/>
    </row>
    <row r="11868" spans="1:4" x14ac:dyDescent="0.2">
      <c r="A11868" s="60"/>
      <c r="B11868" s="12"/>
      <c r="C11868" s="12"/>
      <c r="D11868" s="12"/>
    </row>
    <row r="11869" spans="1:4" x14ac:dyDescent="0.2">
      <c r="A11869" s="60"/>
      <c r="B11869" s="12"/>
      <c r="C11869" s="12"/>
      <c r="D11869" s="12"/>
    </row>
    <row r="11870" spans="1:4" x14ac:dyDescent="0.2">
      <c r="A11870" s="60"/>
      <c r="B11870" s="12"/>
      <c r="C11870" s="12"/>
      <c r="D11870" s="12"/>
    </row>
    <row r="11871" spans="1:4" x14ac:dyDescent="0.2">
      <c r="A11871" s="60"/>
      <c r="B11871" s="12"/>
      <c r="C11871" s="12"/>
      <c r="D11871" s="12"/>
    </row>
    <row r="11872" spans="1:4" x14ac:dyDescent="0.2">
      <c r="A11872" s="60"/>
      <c r="B11872" s="12"/>
      <c r="C11872" s="12"/>
      <c r="D11872" s="12"/>
    </row>
    <row r="11873" spans="1:4" x14ac:dyDescent="0.2">
      <c r="A11873" s="60"/>
      <c r="B11873" s="12"/>
      <c r="C11873" s="12"/>
      <c r="D11873" s="12"/>
    </row>
    <row r="11874" spans="1:4" x14ac:dyDescent="0.2">
      <c r="A11874" s="60"/>
      <c r="B11874" s="12"/>
      <c r="C11874" s="12"/>
      <c r="D11874" s="12"/>
    </row>
    <row r="11875" spans="1:4" x14ac:dyDescent="0.2">
      <c r="A11875" s="60"/>
      <c r="B11875" s="12"/>
      <c r="C11875" s="12"/>
      <c r="D11875" s="12"/>
    </row>
    <row r="11876" spans="1:4" x14ac:dyDescent="0.2">
      <c r="A11876" s="60"/>
      <c r="B11876" s="12"/>
      <c r="C11876" s="12"/>
      <c r="D11876" s="12"/>
    </row>
    <row r="11877" spans="1:4" x14ac:dyDescent="0.2">
      <c r="A11877" s="60"/>
      <c r="B11877" s="12"/>
      <c r="C11877" s="12"/>
      <c r="D11877" s="12"/>
    </row>
    <row r="11878" spans="1:4" x14ac:dyDescent="0.2">
      <c r="A11878" s="60"/>
      <c r="B11878" s="12"/>
      <c r="C11878" s="12"/>
      <c r="D11878" s="12"/>
    </row>
    <row r="11879" spans="1:4" x14ac:dyDescent="0.2">
      <c r="A11879" s="60"/>
      <c r="B11879" s="12"/>
      <c r="C11879" s="12"/>
      <c r="D11879" s="12"/>
    </row>
    <row r="11880" spans="1:4" x14ac:dyDescent="0.2">
      <c r="A11880" s="60"/>
      <c r="B11880" s="12"/>
      <c r="C11880" s="12"/>
      <c r="D11880" s="12"/>
    </row>
    <row r="11881" spans="1:4" x14ac:dyDescent="0.2">
      <c r="A11881" s="60"/>
      <c r="B11881" s="12"/>
      <c r="C11881" s="12"/>
      <c r="D11881" s="12"/>
    </row>
    <row r="11882" spans="1:4" x14ac:dyDescent="0.2">
      <c r="A11882" s="60"/>
      <c r="B11882" s="12"/>
      <c r="C11882" s="12"/>
      <c r="D11882" s="12"/>
    </row>
    <row r="11883" spans="1:4" x14ac:dyDescent="0.2">
      <c r="A11883" s="60"/>
      <c r="B11883" s="12"/>
      <c r="C11883" s="12"/>
      <c r="D11883" s="12"/>
    </row>
    <row r="11884" spans="1:4" x14ac:dyDescent="0.2">
      <c r="A11884" s="60"/>
      <c r="B11884" s="12"/>
      <c r="C11884" s="12"/>
      <c r="D11884" s="12"/>
    </row>
    <row r="11885" spans="1:4" x14ac:dyDescent="0.2">
      <c r="A11885" s="60"/>
      <c r="B11885" s="12"/>
      <c r="C11885" s="12"/>
      <c r="D11885" s="12"/>
    </row>
    <row r="11886" spans="1:4" x14ac:dyDescent="0.2">
      <c r="A11886" s="60"/>
      <c r="B11886" s="12"/>
      <c r="C11886" s="12"/>
      <c r="D11886" s="12"/>
    </row>
    <row r="11887" spans="1:4" x14ac:dyDescent="0.2">
      <c r="A11887" s="60"/>
      <c r="B11887" s="12"/>
      <c r="C11887" s="12"/>
      <c r="D11887" s="12"/>
    </row>
    <row r="11888" spans="1:4" x14ac:dyDescent="0.2">
      <c r="A11888" s="60"/>
      <c r="B11888" s="12"/>
      <c r="C11888" s="12"/>
      <c r="D11888" s="12"/>
    </row>
    <row r="11889" spans="1:4" x14ac:dyDescent="0.2">
      <c r="A11889" s="60"/>
      <c r="B11889" s="12"/>
      <c r="C11889" s="12"/>
      <c r="D11889" s="12"/>
    </row>
    <row r="11890" spans="1:4" x14ac:dyDescent="0.2">
      <c r="A11890" s="60"/>
      <c r="B11890" s="12"/>
      <c r="C11890" s="12"/>
      <c r="D11890" s="12"/>
    </row>
    <row r="11891" spans="1:4" x14ac:dyDescent="0.2">
      <c r="A11891" s="60"/>
      <c r="B11891" s="12"/>
      <c r="C11891" s="12"/>
      <c r="D11891" s="12"/>
    </row>
    <row r="11892" spans="1:4" x14ac:dyDescent="0.2">
      <c r="A11892" s="60"/>
      <c r="B11892" s="12"/>
      <c r="C11892" s="12"/>
      <c r="D11892" s="12"/>
    </row>
    <row r="11893" spans="1:4" x14ac:dyDescent="0.2">
      <c r="A11893" s="60"/>
      <c r="B11893" s="12"/>
      <c r="C11893" s="12"/>
      <c r="D11893" s="12"/>
    </row>
    <row r="11894" spans="1:4" x14ac:dyDescent="0.2">
      <c r="A11894" s="60"/>
      <c r="B11894" s="12"/>
      <c r="C11894" s="12"/>
      <c r="D11894" s="12"/>
    </row>
    <row r="11895" spans="1:4" x14ac:dyDescent="0.2">
      <c r="A11895" s="60"/>
      <c r="B11895" s="12"/>
      <c r="C11895" s="12"/>
      <c r="D11895" s="12"/>
    </row>
    <row r="11896" spans="1:4" x14ac:dyDescent="0.2">
      <c r="A11896" s="60"/>
      <c r="B11896" s="12"/>
      <c r="C11896" s="12"/>
      <c r="D11896" s="12"/>
    </row>
    <row r="11897" spans="1:4" x14ac:dyDescent="0.2">
      <c r="A11897" s="60"/>
      <c r="B11897" s="12"/>
      <c r="C11897" s="12"/>
      <c r="D11897" s="12"/>
    </row>
    <row r="11898" spans="1:4" x14ac:dyDescent="0.2">
      <c r="A11898" s="60"/>
      <c r="B11898" s="12"/>
      <c r="C11898" s="12"/>
      <c r="D11898" s="12"/>
    </row>
    <row r="11899" spans="1:4" x14ac:dyDescent="0.2">
      <c r="A11899" s="60"/>
      <c r="B11899" s="12"/>
      <c r="C11899" s="12"/>
      <c r="D11899" s="12"/>
    </row>
    <row r="11900" spans="1:4" x14ac:dyDescent="0.2">
      <c r="A11900" s="60"/>
      <c r="B11900" s="12"/>
      <c r="C11900" s="12"/>
      <c r="D11900" s="12"/>
    </row>
    <row r="11901" spans="1:4" x14ac:dyDescent="0.2">
      <c r="A11901" s="60"/>
      <c r="B11901" s="12"/>
      <c r="C11901" s="12"/>
      <c r="D11901" s="12"/>
    </row>
    <row r="11902" spans="1:4" x14ac:dyDescent="0.2">
      <c r="A11902" s="60"/>
      <c r="B11902" s="12"/>
      <c r="C11902" s="12"/>
      <c r="D11902" s="12"/>
    </row>
    <row r="11903" spans="1:4" x14ac:dyDescent="0.2">
      <c r="A11903" s="60"/>
      <c r="B11903" s="12"/>
      <c r="C11903" s="12"/>
      <c r="D11903" s="12"/>
    </row>
    <row r="11904" spans="1:4" x14ac:dyDescent="0.2">
      <c r="A11904" s="60"/>
      <c r="B11904" s="12"/>
      <c r="C11904" s="12"/>
      <c r="D11904" s="12"/>
    </row>
    <row r="11905" spans="1:4" x14ac:dyDescent="0.2">
      <c r="A11905" s="60"/>
      <c r="B11905" s="12"/>
      <c r="C11905" s="12"/>
      <c r="D11905" s="12"/>
    </row>
    <row r="11906" spans="1:4" x14ac:dyDescent="0.2">
      <c r="A11906" s="60"/>
      <c r="B11906" s="12"/>
      <c r="C11906" s="12"/>
      <c r="D11906" s="12"/>
    </row>
    <row r="11907" spans="1:4" x14ac:dyDescent="0.2">
      <c r="A11907" s="60"/>
      <c r="B11907" s="12"/>
      <c r="C11907" s="12"/>
      <c r="D11907" s="12"/>
    </row>
    <row r="11908" spans="1:4" x14ac:dyDescent="0.2">
      <c r="A11908" s="60"/>
      <c r="B11908" s="12"/>
      <c r="C11908" s="12"/>
      <c r="D11908" s="12"/>
    </row>
    <row r="11909" spans="1:4" x14ac:dyDescent="0.2">
      <c r="A11909" s="60"/>
      <c r="B11909" s="12"/>
      <c r="C11909" s="12"/>
      <c r="D11909" s="12"/>
    </row>
    <row r="11910" spans="1:4" x14ac:dyDescent="0.2">
      <c r="A11910" s="60"/>
      <c r="B11910" s="12"/>
      <c r="C11910" s="12"/>
      <c r="D11910" s="12"/>
    </row>
    <row r="11911" spans="1:4" x14ac:dyDescent="0.2">
      <c r="A11911" s="60"/>
      <c r="B11911" s="12"/>
      <c r="C11911" s="12"/>
      <c r="D11911" s="12"/>
    </row>
    <row r="11912" spans="1:4" x14ac:dyDescent="0.2">
      <c r="A11912" s="60"/>
      <c r="B11912" s="12"/>
      <c r="C11912" s="12"/>
      <c r="D11912" s="12"/>
    </row>
    <row r="11913" spans="1:4" x14ac:dyDescent="0.2">
      <c r="A11913" s="60"/>
      <c r="B11913" s="12"/>
      <c r="C11913" s="12"/>
      <c r="D11913" s="12"/>
    </row>
    <row r="11914" spans="1:4" x14ac:dyDescent="0.2">
      <c r="A11914" s="60"/>
      <c r="B11914" s="12"/>
      <c r="C11914" s="12"/>
      <c r="D11914" s="12"/>
    </row>
    <row r="11915" spans="1:4" x14ac:dyDescent="0.2">
      <c r="A11915" s="60"/>
      <c r="B11915" s="12"/>
      <c r="C11915" s="12"/>
      <c r="D11915" s="12"/>
    </row>
    <row r="11916" spans="1:4" x14ac:dyDescent="0.2">
      <c r="A11916" s="60"/>
      <c r="B11916" s="12"/>
      <c r="C11916" s="12"/>
      <c r="D11916" s="12"/>
    </row>
    <row r="11917" spans="1:4" x14ac:dyDescent="0.2">
      <c r="A11917" s="60"/>
      <c r="B11917" s="12"/>
      <c r="C11917" s="12"/>
      <c r="D11917" s="12"/>
    </row>
    <row r="11918" spans="1:4" x14ac:dyDescent="0.2">
      <c r="A11918" s="60"/>
      <c r="B11918" s="12"/>
      <c r="C11918" s="12"/>
      <c r="D11918" s="12"/>
    </row>
    <row r="11919" spans="1:4" x14ac:dyDescent="0.2">
      <c r="A11919" s="60"/>
      <c r="B11919" s="12"/>
      <c r="C11919" s="12"/>
      <c r="D11919" s="12"/>
    </row>
    <row r="11920" spans="1:4" x14ac:dyDescent="0.2">
      <c r="A11920" s="60"/>
      <c r="B11920" s="12"/>
      <c r="C11920" s="12"/>
      <c r="D11920" s="12"/>
    </row>
    <row r="11921" spans="1:4" x14ac:dyDescent="0.2">
      <c r="A11921" s="60"/>
      <c r="B11921" s="12"/>
      <c r="C11921" s="12"/>
      <c r="D11921" s="12"/>
    </row>
    <row r="11922" spans="1:4" x14ac:dyDescent="0.2">
      <c r="A11922" s="60"/>
      <c r="B11922" s="12"/>
      <c r="C11922" s="12"/>
      <c r="D11922" s="12"/>
    </row>
    <row r="11923" spans="1:4" x14ac:dyDescent="0.2">
      <c r="A11923" s="60"/>
      <c r="B11923" s="12"/>
      <c r="C11923" s="12"/>
      <c r="D11923" s="12"/>
    </row>
    <row r="11924" spans="1:4" x14ac:dyDescent="0.2">
      <c r="A11924" s="60"/>
      <c r="B11924" s="12"/>
      <c r="C11924" s="12"/>
      <c r="D11924" s="12"/>
    </row>
    <row r="11925" spans="1:4" x14ac:dyDescent="0.2">
      <c r="A11925" s="60"/>
      <c r="B11925" s="12"/>
      <c r="C11925" s="12"/>
      <c r="D11925" s="12"/>
    </row>
    <row r="11926" spans="1:4" x14ac:dyDescent="0.2">
      <c r="A11926" s="60"/>
      <c r="B11926" s="12"/>
      <c r="C11926" s="12"/>
      <c r="D11926" s="12"/>
    </row>
    <row r="11927" spans="1:4" x14ac:dyDescent="0.2">
      <c r="A11927" s="60"/>
      <c r="B11927" s="12"/>
      <c r="C11927" s="12"/>
      <c r="D11927" s="12"/>
    </row>
    <row r="11928" spans="1:4" x14ac:dyDescent="0.2">
      <c r="A11928" s="60"/>
      <c r="B11928" s="12"/>
      <c r="C11928" s="12"/>
      <c r="D11928" s="12"/>
    </row>
    <row r="11929" spans="1:4" x14ac:dyDescent="0.2">
      <c r="A11929" s="60"/>
      <c r="B11929" s="12"/>
      <c r="C11929" s="12"/>
      <c r="D11929" s="12"/>
    </row>
    <row r="11930" spans="1:4" x14ac:dyDescent="0.2">
      <c r="A11930" s="60"/>
      <c r="B11930" s="12"/>
      <c r="C11930" s="12"/>
      <c r="D11930" s="12"/>
    </row>
    <row r="11931" spans="1:4" x14ac:dyDescent="0.2">
      <c r="A11931" s="60"/>
      <c r="B11931" s="12"/>
      <c r="C11931" s="12"/>
      <c r="D11931" s="12"/>
    </row>
    <row r="11932" spans="1:4" x14ac:dyDescent="0.2">
      <c r="A11932" s="60"/>
      <c r="B11932" s="12"/>
      <c r="C11932" s="12"/>
      <c r="D11932" s="12"/>
    </row>
    <row r="11933" spans="1:4" x14ac:dyDescent="0.2">
      <c r="A11933" s="60"/>
      <c r="B11933" s="12"/>
      <c r="C11933" s="12"/>
      <c r="D11933" s="12"/>
    </row>
    <row r="11934" spans="1:4" x14ac:dyDescent="0.2">
      <c r="A11934" s="60"/>
      <c r="B11934" s="12"/>
      <c r="C11934" s="12"/>
      <c r="D11934" s="12"/>
    </row>
    <row r="11935" spans="1:4" x14ac:dyDescent="0.2">
      <c r="A11935" s="60"/>
      <c r="B11935" s="12"/>
      <c r="C11935" s="12"/>
      <c r="D11935" s="12"/>
    </row>
    <row r="11936" spans="1:4" x14ac:dyDescent="0.2">
      <c r="A11936" s="60"/>
      <c r="B11936" s="12"/>
      <c r="C11936" s="12"/>
      <c r="D11936" s="12"/>
    </row>
    <row r="11937" spans="1:4" x14ac:dyDescent="0.2">
      <c r="A11937" s="60"/>
      <c r="B11937" s="12"/>
      <c r="C11937" s="12"/>
      <c r="D11937" s="12"/>
    </row>
    <row r="11938" spans="1:4" x14ac:dyDescent="0.2">
      <c r="A11938" s="60"/>
      <c r="B11938" s="12"/>
      <c r="C11938" s="12"/>
      <c r="D11938" s="12"/>
    </row>
    <row r="11939" spans="1:4" x14ac:dyDescent="0.2">
      <c r="A11939" s="60"/>
      <c r="B11939" s="12"/>
      <c r="C11939" s="12"/>
      <c r="D11939" s="12"/>
    </row>
    <row r="11940" spans="1:4" x14ac:dyDescent="0.2">
      <c r="A11940" s="60"/>
      <c r="B11940" s="12"/>
      <c r="C11940" s="12"/>
      <c r="D11940" s="12"/>
    </row>
    <row r="11941" spans="1:4" x14ac:dyDescent="0.2">
      <c r="A11941" s="60"/>
      <c r="B11941" s="12"/>
      <c r="C11941" s="12"/>
      <c r="D11941" s="12"/>
    </row>
    <row r="11942" spans="1:4" x14ac:dyDescent="0.2">
      <c r="A11942" s="60"/>
      <c r="B11942" s="12"/>
      <c r="C11942" s="12"/>
      <c r="D11942" s="12"/>
    </row>
    <row r="11943" spans="1:4" x14ac:dyDescent="0.2">
      <c r="A11943" s="60"/>
      <c r="B11943" s="12"/>
      <c r="C11943" s="12"/>
      <c r="D11943" s="12"/>
    </row>
    <row r="11944" spans="1:4" x14ac:dyDescent="0.2">
      <c r="A11944" s="60"/>
      <c r="B11944" s="12"/>
      <c r="C11944" s="12"/>
      <c r="D11944" s="12"/>
    </row>
    <row r="11945" spans="1:4" x14ac:dyDescent="0.2">
      <c r="A11945" s="60"/>
      <c r="B11945" s="12"/>
      <c r="C11945" s="12"/>
      <c r="D11945" s="12"/>
    </row>
    <row r="11946" spans="1:4" x14ac:dyDescent="0.2">
      <c r="A11946" s="60"/>
      <c r="B11946" s="12"/>
      <c r="C11946" s="12"/>
      <c r="D11946" s="12"/>
    </row>
    <row r="11947" spans="1:4" x14ac:dyDescent="0.2">
      <c r="A11947" s="60"/>
      <c r="B11947" s="12"/>
      <c r="C11947" s="12"/>
      <c r="D11947" s="12"/>
    </row>
    <row r="11948" spans="1:4" x14ac:dyDescent="0.2">
      <c r="A11948" s="60"/>
      <c r="B11948" s="12"/>
      <c r="C11948" s="12"/>
      <c r="D11948" s="12"/>
    </row>
    <row r="11949" spans="1:4" x14ac:dyDescent="0.2">
      <c r="A11949" s="60"/>
      <c r="B11949" s="12"/>
      <c r="C11949" s="12"/>
      <c r="D11949" s="12"/>
    </row>
    <row r="11950" spans="1:4" x14ac:dyDescent="0.2">
      <c r="A11950" s="60"/>
      <c r="B11950" s="12"/>
      <c r="C11950" s="12"/>
      <c r="D11950" s="12"/>
    </row>
    <row r="11951" spans="1:4" x14ac:dyDescent="0.2">
      <c r="A11951" s="60"/>
      <c r="B11951" s="12"/>
      <c r="C11951" s="12"/>
      <c r="D11951" s="12"/>
    </row>
    <row r="11952" spans="1:4" x14ac:dyDescent="0.2">
      <c r="A11952" s="60"/>
      <c r="B11952" s="12"/>
      <c r="C11952" s="12"/>
      <c r="D11952" s="12"/>
    </row>
    <row r="11953" spans="1:4" x14ac:dyDescent="0.2">
      <c r="A11953" s="60"/>
      <c r="B11953" s="12"/>
      <c r="C11953" s="12"/>
      <c r="D11953" s="12"/>
    </row>
    <row r="11954" spans="1:4" x14ac:dyDescent="0.2">
      <c r="A11954" s="60"/>
      <c r="B11954" s="12"/>
      <c r="C11954" s="12"/>
      <c r="D11954" s="12"/>
    </row>
    <row r="11955" spans="1:4" x14ac:dyDescent="0.2">
      <c r="A11955" s="60"/>
      <c r="B11955" s="12"/>
      <c r="C11955" s="12"/>
      <c r="D11955" s="12"/>
    </row>
    <row r="11956" spans="1:4" x14ac:dyDescent="0.2">
      <c r="A11956" s="60"/>
      <c r="B11956" s="12"/>
      <c r="C11956" s="12"/>
      <c r="D11956" s="12"/>
    </row>
    <row r="11957" spans="1:4" x14ac:dyDescent="0.2">
      <c r="A11957" s="60"/>
      <c r="B11957" s="12"/>
      <c r="C11957" s="12"/>
      <c r="D11957" s="12"/>
    </row>
    <row r="11958" spans="1:4" x14ac:dyDescent="0.2">
      <c r="A11958" s="60"/>
      <c r="B11958" s="12"/>
      <c r="C11958" s="12"/>
      <c r="D11958" s="12"/>
    </row>
    <row r="11959" spans="1:4" x14ac:dyDescent="0.2">
      <c r="A11959" s="60"/>
      <c r="B11959" s="12"/>
      <c r="C11959" s="12"/>
      <c r="D11959" s="12"/>
    </row>
    <row r="11960" spans="1:4" x14ac:dyDescent="0.2">
      <c r="A11960" s="60"/>
      <c r="B11960" s="12"/>
      <c r="C11960" s="12"/>
      <c r="D11960" s="12"/>
    </row>
    <row r="11961" spans="1:4" x14ac:dyDescent="0.2">
      <c r="A11961" s="60"/>
      <c r="B11961" s="12"/>
      <c r="C11961" s="12"/>
      <c r="D11961" s="12"/>
    </row>
    <row r="11962" spans="1:4" x14ac:dyDescent="0.2">
      <c r="A11962" s="60"/>
      <c r="B11962" s="12"/>
      <c r="C11962" s="12"/>
      <c r="D11962" s="12"/>
    </row>
    <row r="11963" spans="1:4" x14ac:dyDescent="0.2">
      <c r="A11963" s="60"/>
      <c r="B11963" s="12"/>
      <c r="C11963" s="12"/>
      <c r="D11963" s="12"/>
    </row>
    <row r="11964" spans="1:4" x14ac:dyDescent="0.2">
      <c r="A11964" s="60"/>
      <c r="B11964" s="12"/>
      <c r="C11964" s="12"/>
      <c r="D11964" s="12"/>
    </row>
    <row r="11965" spans="1:4" x14ac:dyDescent="0.2">
      <c r="A11965" s="60"/>
      <c r="B11965" s="12"/>
      <c r="C11965" s="12"/>
      <c r="D11965" s="12"/>
    </row>
    <row r="11966" spans="1:4" x14ac:dyDescent="0.2">
      <c r="A11966" s="60"/>
      <c r="B11966" s="12"/>
      <c r="C11966" s="12"/>
      <c r="D11966" s="12"/>
    </row>
    <row r="11967" spans="1:4" x14ac:dyDescent="0.2">
      <c r="A11967" s="60"/>
      <c r="B11967" s="12"/>
      <c r="C11967" s="12"/>
      <c r="D11967" s="12"/>
    </row>
    <row r="11968" spans="1:4" x14ac:dyDescent="0.2">
      <c r="A11968" s="60"/>
      <c r="B11968" s="12"/>
      <c r="C11968" s="12"/>
      <c r="D11968" s="12"/>
    </row>
    <row r="11969" spans="1:4" x14ac:dyDescent="0.2">
      <c r="A11969" s="60"/>
      <c r="B11969" s="12"/>
      <c r="C11969" s="12"/>
      <c r="D11969" s="12"/>
    </row>
    <row r="11970" spans="1:4" x14ac:dyDescent="0.2">
      <c r="A11970" s="60"/>
      <c r="B11970" s="12"/>
      <c r="C11970" s="12"/>
      <c r="D11970" s="12"/>
    </row>
    <row r="11971" spans="1:4" x14ac:dyDescent="0.2">
      <c r="A11971" s="60"/>
      <c r="B11971" s="12"/>
      <c r="C11971" s="12"/>
      <c r="D11971" s="12"/>
    </row>
    <row r="11972" spans="1:4" x14ac:dyDescent="0.2">
      <c r="A11972" s="60"/>
      <c r="B11972" s="12"/>
      <c r="C11972" s="12"/>
      <c r="D11972" s="12"/>
    </row>
    <row r="11973" spans="1:4" x14ac:dyDescent="0.2">
      <c r="A11973" s="60"/>
      <c r="B11973" s="12"/>
      <c r="C11973" s="12"/>
      <c r="D11973" s="12"/>
    </row>
    <row r="11974" spans="1:4" x14ac:dyDescent="0.2">
      <c r="A11974" s="60"/>
      <c r="B11974" s="12"/>
      <c r="C11974" s="12"/>
      <c r="D11974" s="12"/>
    </row>
    <row r="11975" spans="1:4" x14ac:dyDescent="0.2">
      <c r="A11975" s="60"/>
      <c r="B11975" s="12"/>
      <c r="C11975" s="12"/>
      <c r="D11975" s="12"/>
    </row>
    <row r="11976" spans="1:4" x14ac:dyDescent="0.2">
      <c r="A11976" s="60"/>
      <c r="B11976" s="12"/>
      <c r="C11976" s="12"/>
      <c r="D11976" s="12"/>
    </row>
    <row r="11977" spans="1:4" x14ac:dyDescent="0.2">
      <c r="A11977" s="60"/>
      <c r="B11977" s="12"/>
      <c r="C11977" s="12"/>
      <c r="D11977" s="12"/>
    </row>
    <row r="11978" spans="1:4" x14ac:dyDescent="0.2">
      <c r="A11978" s="60"/>
      <c r="B11978" s="12"/>
      <c r="C11978" s="12"/>
      <c r="D11978" s="12"/>
    </row>
    <row r="11979" spans="1:4" x14ac:dyDescent="0.2">
      <c r="A11979" s="60"/>
      <c r="B11979" s="12"/>
      <c r="C11979" s="12"/>
      <c r="D11979" s="12"/>
    </row>
    <row r="11980" spans="1:4" x14ac:dyDescent="0.2">
      <c r="A11980" s="60"/>
      <c r="B11980" s="12"/>
      <c r="C11980" s="12"/>
      <c r="D11980" s="12"/>
    </row>
    <row r="11981" spans="1:4" x14ac:dyDescent="0.2">
      <c r="A11981" s="60"/>
      <c r="B11981" s="12"/>
      <c r="C11981" s="12"/>
      <c r="D11981" s="12"/>
    </row>
    <row r="11982" spans="1:4" x14ac:dyDescent="0.2">
      <c r="A11982" s="60"/>
      <c r="B11982" s="12"/>
      <c r="C11982" s="12"/>
      <c r="D11982" s="12"/>
    </row>
    <row r="11983" spans="1:4" x14ac:dyDescent="0.2">
      <c r="A11983" s="60"/>
      <c r="B11983" s="12"/>
      <c r="C11983" s="12"/>
      <c r="D11983" s="12"/>
    </row>
    <row r="11984" spans="1:4" x14ac:dyDescent="0.2">
      <c r="A11984" s="60"/>
      <c r="B11984" s="12"/>
      <c r="C11984" s="12"/>
      <c r="D11984" s="12"/>
    </row>
    <row r="11985" spans="1:4" x14ac:dyDescent="0.2">
      <c r="A11985" s="60"/>
      <c r="B11985" s="12"/>
      <c r="C11985" s="12"/>
      <c r="D11985" s="12"/>
    </row>
    <row r="11986" spans="1:4" x14ac:dyDescent="0.2">
      <c r="A11986" s="60"/>
      <c r="B11986" s="12"/>
      <c r="C11986" s="12"/>
      <c r="D11986" s="12"/>
    </row>
    <row r="11987" spans="1:4" x14ac:dyDescent="0.2">
      <c r="A11987" s="60"/>
      <c r="B11987" s="12"/>
      <c r="C11987" s="12"/>
      <c r="D11987" s="12"/>
    </row>
    <row r="11988" spans="1:4" x14ac:dyDescent="0.2">
      <c r="A11988" s="60"/>
      <c r="B11988" s="12"/>
      <c r="C11988" s="12"/>
      <c r="D11988" s="12"/>
    </row>
    <row r="11989" spans="1:4" x14ac:dyDescent="0.2">
      <c r="A11989" s="60"/>
      <c r="B11989" s="12"/>
      <c r="C11989" s="12"/>
      <c r="D11989" s="12"/>
    </row>
    <row r="11990" spans="1:4" x14ac:dyDescent="0.2">
      <c r="A11990" s="60"/>
      <c r="B11990" s="12"/>
      <c r="C11990" s="12"/>
      <c r="D11990" s="12"/>
    </row>
    <row r="11991" spans="1:4" x14ac:dyDescent="0.2">
      <c r="A11991" s="60"/>
      <c r="B11991" s="12"/>
      <c r="C11991" s="12"/>
      <c r="D11991" s="12"/>
    </row>
    <row r="11992" spans="1:4" x14ac:dyDescent="0.2">
      <c r="A11992" s="60"/>
      <c r="B11992" s="12"/>
      <c r="C11992" s="12"/>
      <c r="D11992" s="12"/>
    </row>
    <row r="11993" spans="1:4" x14ac:dyDescent="0.2">
      <c r="A11993" s="60"/>
      <c r="B11993" s="12"/>
      <c r="C11993" s="12"/>
      <c r="D11993" s="12"/>
    </row>
    <row r="11994" spans="1:4" x14ac:dyDescent="0.2">
      <c r="A11994" s="60"/>
      <c r="B11994" s="12"/>
      <c r="C11994" s="12"/>
      <c r="D11994" s="12"/>
    </row>
    <row r="11995" spans="1:4" x14ac:dyDescent="0.2">
      <c r="A11995" s="60"/>
      <c r="B11995" s="12"/>
      <c r="C11995" s="12"/>
      <c r="D11995" s="12"/>
    </row>
    <row r="11996" spans="1:4" x14ac:dyDescent="0.2">
      <c r="A11996" s="60"/>
      <c r="B11996" s="12"/>
      <c r="C11996" s="12"/>
      <c r="D11996" s="12"/>
    </row>
    <row r="11997" spans="1:4" x14ac:dyDescent="0.2">
      <c r="A11997" s="60"/>
      <c r="B11997" s="12"/>
      <c r="C11997" s="12"/>
      <c r="D11997" s="12"/>
    </row>
    <row r="11998" spans="1:4" x14ac:dyDescent="0.2">
      <c r="A11998" s="60"/>
      <c r="B11998" s="12"/>
      <c r="C11998" s="12"/>
      <c r="D11998" s="12"/>
    </row>
    <row r="11999" spans="1:4" x14ac:dyDescent="0.2">
      <c r="A11999" s="60"/>
      <c r="B11999" s="12"/>
      <c r="C11999" s="12"/>
      <c r="D11999" s="12"/>
    </row>
    <row r="12000" spans="1:4" x14ac:dyDescent="0.2">
      <c r="A12000" s="60"/>
      <c r="B12000" s="12"/>
      <c r="C12000" s="12"/>
      <c r="D12000" s="12"/>
    </row>
    <row r="12001" spans="1:4" x14ac:dyDescent="0.2">
      <c r="A12001" s="60"/>
      <c r="B12001" s="12"/>
      <c r="C12001" s="12"/>
      <c r="D12001" s="12"/>
    </row>
    <row r="12002" spans="1:4" x14ac:dyDescent="0.2">
      <c r="A12002" s="60"/>
      <c r="B12002" s="12"/>
      <c r="C12002" s="12"/>
      <c r="D12002" s="12"/>
    </row>
    <row r="12003" spans="1:4" x14ac:dyDescent="0.2">
      <c r="A12003" s="60"/>
      <c r="B12003" s="12"/>
      <c r="C12003" s="12"/>
      <c r="D12003" s="12"/>
    </row>
    <row r="12004" spans="1:4" x14ac:dyDescent="0.2">
      <c r="A12004" s="60"/>
      <c r="B12004" s="12"/>
      <c r="C12004" s="12"/>
      <c r="D12004" s="12"/>
    </row>
    <row r="12005" spans="1:4" x14ac:dyDescent="0.2">
      <c r="A12005" s="60"/>
      <c r="B12005" s="12"/>
      <c r="C12005" s="12"/>
      <c r="D12005" s="12"/>
    </row>
    <row r="12006" spans="1:4" x14ac:dyDescent="0.2">
      <c r="A12006" s="60"/>
      <c r="B12006" s="12"/>
      <c r="C12006" s="12"/>
      <c r="D12006" s="12"/>
    </row>
    <row r="12007" spans="1:4" x14ac:dyDescent="0.2">
      <c r="A12007" s="60"/>
      <c r="B12007" s="12"/>
      <c r="C12007" s="12"/>
      <c r="D12007" s="12"/>
    </row>
    <row r="12008" spans="1:4" x14ac:dyDescent="0.2">
      <c r="A12008" s="60"/>
      <c r="B12008" s="12"/>
      <c r="C12008" s="12"/>
      <c r="D12008" s="12"/>
    </row>
    <row r="12009" spans="1:4" x14ac:dyDescent="0.2">
      <c r="A12009" s="60"/>
      <c r="B12009" s="12"/>
      <c r="C12009" s="12"/>
      <c r="D12009" s="12"/>
    </row>
    <row r="12010" spans="1:4" x14ac:dyDescent="0.2">
      <c r="A12010" s="60"/>
      <c r="B12010" s="12"/>
      <c r="C12010" s="12"/>
      <c r="D12010" s="12"/>
    </row>
    <row r="12011" spans="1:4" x14ac:dyDescent="0.2">
      <c r="A12011" s="60"/>
      <c r="B12011" s="12"/>
      <c r="C12011" s="12"/>
      <c r="D12011" s="12"/>
    </row>
    <row r="12012" spans="1:4" x14ac:dyDescent="0.2">
      <c r="A12012" s="60"/>
      <c r="B12012" s="12"/>
      <c r="C12012" s="12"/>
      <c r="D12012" s="12"/>
    </row>
    <row r="12013" spans="1:4" x14ac:dyDescent="0.2">
      <c r="A12013" s="60"/>
      <c r="B12013" s="12"/>
      <c r="C12013" s="12"/>
      <c r="D12013" s="12"/>
    </row>
    <row r="12014" spans="1:4" x14ac:dyDescent="0.2">
      <c r="A12014" s="60"/>
      <c r="B12014" s="12"/>
      <c r="C12014" s="12"/>
      <c r="D12014" s="12"/>
    </row>
    <row r="12015" spans="1:4" x14ac:dyDescent="0.2">
      <c r="A12015" s="60"/>
      <c r="B12015" s="12"/>
      <c r="C12015" s="12"/>
      <c r="D12015" s="12"/>
    </row>
    <row r="12016" spans="1:4" x14ac:dyDescent="0.2">
      <c r="A12016" s="60"/>
      <c r="B12016" s="12"/>
      <c r="C12016" s="12"/>
      <c r="D12016" s="12"/>
    </row>
    <row r="12017" spans="1:4" x14ac:dyDescent="0.2">
      <c r="A12017" s="60"/>
      <c r="B12017" s="12"/>
      <c r="C12017" s="12"/>
      <c r="D12017" s="12"/>
    </row>
    <row r="12018" spans="1:4" x14ac:dyDescent="0.2">
      <c r="A12018" s="60"/>
      <c r="B12018" s="12"/>
      <c r="C12018" s="12"/>
      <c r="D12018" s="12"/>
    </row>
    <row r="12019" spans="1:4" x14ac:dyDescent="0.2">
      <c r="A12019" s="60"/>
      <c r="B12019" s="12"/>
      <c r="C12019" s="12"/>
      <c r="D12019" s="12"/>
    </row>
    <row r="12020" spans="1:4" x14ac:dyDescent="0.2">
      <c r="A12020" s="60"/>
      <c r="B12020" s="12"/>
      <c r="C12020" s="12"/>
      <c r="D12020" s="12"/>
    </row>
    <row r="12021" spans="1:4" x14ac:dyDescent="0.2">
      <c r="A12021" s="60"/>
      <c r="B12021" s="12"/>
      <c r="C12021" s="12"/>
      <c r="D12021" s="12"/>
    </row>
    <row r="12022" spans="1:4" x14ac:dyDescent="0.2">
      <c r="A12022" s="60"/>
      <c r="B12022" s="12"/>
      <c r="C12022" s="12"/>
      <c r="D12022" s="12"/>
    </row>
    <row r="12023" spans="1:4" x14ac:dyDescent="0.2">
      <c r="A12023" s="60"/>
      <c r="B12023" s="12"/>
      <c r="C12023" s="12"/>
      <c r="D12023" s="12"/>
    </row>
    <row r="12024" spans="1:4" x14ac:dyDescent="0.2">
      <c r="A12024" s="60"/>
      <c r="B12024" s="12"/>
      <c r="C12024" s="12"/>
      <c r="D12024" s="12"/>
    </row>
    <row r="12025" spans="1:4" x14ac:dyDescent="0.2">
      <c r="A12025" s="60"/>
      <c r="B12025" s="12"/>
      <c r="C12025" s="12"/>
      <c r="D12025" s="12"/>
    </row>
    <row r="12026" spans="1:4" x14ac:dyDescent="0.2">
      <c r="A12026" s="60"/>
      <c r="B12026" s="12"/>
      <c r="C12026" s="12"/>
      <c r="D12026" s="12"/>
    </row>
    <row r="12027" spans="1:4" x14ac:dyDescent="0.2">
      <c r="A12027" s="60"/>
      <c r="B12027" s="12"/>
      <c r="C12027" s="12"/>
      <c r="D12027" s="12"/>
    </row>
    <row r="12028" spans="1:4" x14ac:dyDescent="0.2">
      <c r="A12028" s="60"/>
      <c r="B12028" s="12"/>
      <c r="C12028" s="12"/>
      <c r="D12028" s="12"/>
    </row>
    <row r="12029" spans="1:4" x14ac:dyDescent="0.2">
      <c r="A12029" s="60"/>
      <c r="B12029" s="12"/>
      <c r="C12029" s="12"/>
      <c r="D12029" s="12"/>
    </row>
    <row r="12030" spans="1:4" x14ac:dyDescent="0.2">
      <c r="A12030" s="60"/>
      <c r="B12030" s="12"/>
      <c r="C12030" s="12"/>
      <c r="D12030" s="12"/>
    </row>
    <row r="12031" spans="1:4" x14ac:dyDescent="0.2">
      <c r="A12031" s="60"/>
      <c r="B12031" s="12"/>
      <c r="C12031" s="12"/>
      <c r="D12031" s="12"/>
    </row>
    <row r="12032" spans="1:4" x14ac:dyDescent="0.2">
      <c r="A12032" s="60"/>
      <c r="B12032" s="12"/>
      <c r="C12032" s="12"/>
      <c r="D12032" s="12"/>
    </row>
    <row r="12033" spans="1:4" x14ac:dyDescent="0.2">
      <c r="A12033" s="60"/>
      <c r="B12033" s="12"/>
      <c r="C12033" s="12"/>
      <c r="D12033" s="12"/>
    </row>
    <row r="12034" spans="1:4" x14ac:dyDescent="0.2">
      <c r="A12034" s="60"/>
      <c r="B12034" s="12"/>
      <c r="C12034" s="12"/>
      <c r="D12034" s="12"/>
    </row>
    <row r="12035" spans="1:4" x14ac:dyDescent="0.2">
      <c r="A12035" s="60"/>
      <c r="B12035" s="12"/>
      <c r="C12035" s="12"/>
      <c r="D12035" s="12"/>
    </row>
    <row r="12036" spans="1:4" x14ac:dyDescent="0.2">
      <c r="A12036" s="60"/>
      <c r="B12036" s="12"/>
      <c r="C12036" s="12"/>
      <c r="D12036" s="12"/>
    </row>
    <row r="12037" spans="1:4" x14ac:dyDescent="0.2">
      <c r="A12037" s="60"/>
      <c r="B12037" s="12"/>
      <c r="C12037" s="12"/>
      <c r="D12037" s="12"/>
    </row>
    <row r="12038" spans="1:4" x14ac:dyDescent="0.2">
      <c r="A12038" s="60"/>
      <c r="B12038" s="12"/>
      <c r="C12038" s="12"/>
      <c r="D12038" s="12"/>
    </row>
    <row r="12039" spans="1:4" x14ac:dyDescent="0.2">
      <c r="A12039" s="60"/>
      <c r="B12039" s="12"/>
      <c r="C12039" s="12"/>
      <c r="D12039" s="12"/>
    </row>
    <row r="12040" spans="1:4" x14ac:dyDescent="0.2">
      <c r="A12040" s="60"/>
      <c r="B12040" s="12"/>
      <c r="C12040" s="12"/>
      <c r="D12040" s="12"/>
    </row>
    <row r="12041" spans="1:4" x14ac:dyDescent="0.2">
      <c r="A12041" s="60"/>
      <c r="B12041" s="12"/>
      <c r="C12041" s="12"/>
      <c r="D12041" s="12"/>
    </row>
    <row r="12042" spans="1:4" x14ac:dyDescent="0.2">
      <c r="A12042" s="60"/>
      <c r="B12042" s="12"/>
      <c r="C12042" s="12"/>
      <c r="D12042" s="12"/>
    </row>
    <row r="12043" spans="1:4" x14ac:dyDescent="0.2">
      <c r="A12043" s="60"/>
      <c r="B12043" s="12"/>
      <c r="C12043" s="12"/>
      <c r="D12043" s="12"/>
    </row>
    <row r="12044" spans="1:4" x14ac:dyDescent="0.2">
      <c r="A12044" s="60"/>
      <c r="B12044" s="12"/>
      <c r="C12044" s="12"/>
      <c r="D12044" s="12"/>
    </row>
    <row r="12045" spans="1:4" x14ac:dyDescent="0.2">
      <c r="A12045" s="60"/>
      <c r="B12045" s="12"/>
      <c r="C12045" s="12"/>
      <c r="D12045" s="12"/>
    </row>
    <row r="12046" spans="1:4" x14ac:dyDescent="0.2">
      <c r="A12046" s="60"/>
      <c r="B12046" s="12"/>
      <c r="C12046" s="12"/>
      <c r="D12046" s="12"/>
    </row>
    <row r="12047" spans="1:4" x14ac:dyDescent="0.2">
      <c r="A12047" s="60"/>
      <c r="B12047" s="12"/>
      <c r="C12047" s="12"/>
      <c r="D12047" s="12"/>
    </row>
    <row r="12048" spans="1:4" x14ac:dyDescent="0.2">
      <c r="A12048" s="60"/>
      <c r="B12048" s="12"/>
      <c r="C12048" s="12"/>
      <c r="D12048" s="12"/>
    </row>
    <row r="12049" spans="1:4" x14ac:dyDescent="0.2">
      <c r="A12049" s="60"/>
      <c r="B12049" s="12"/>
      <c r="C12049" s="12"/>
      <c r="D12049" s="12"/>
    </row>
    <row r="12050" spans="1:4" x14ac:dyDescent="0.2">
      <c r="A12050" s="60"/>
      <c r="B12050" s="12"/>
      <c r="C12050" s="12"/>
      <c r="D12050" s="12"/>
    </row>
    <row r="12051" spans="1:4" x14ac:dyDescent="0.2">
      <c r="A12051" s="60"/>
      <c r="B12051" s="12"/>
      <c r="C12051" s="12"/>
      <c r="D12051" s="12"/>
    </row>
    <row r="12052" spans="1:4" x14ac:dyDescent="0.2">
      <c r="A12052" s="60"/>
      <c r="B12052" s="12"/>
      <c r="C12052" s="12"/>
      <c r="D12052" s="12"/>
    </row>
    <row r="12053" spans="1:4" x14ac:dyDescent="0.2">
      <c r="A12053" s="60"/>
      <c r="B12053" s="12"/>
      <c r="C12053" s="12"/>
      <c r="D12053" s="12"/>
    </row>
    <row r="12054" spans="1:4" x14ac:dyDescent="0.2">
      <c r="A12054" s="60"/>
      <c r="B12054" s="12"/>
      <c r="C12054" s="12"/>
      <c r="D12054" s="12"/>
    </row>
    <row r="12055" spans="1:4" x14ac:dyDescent="0.2">
      <c r="A12055" s="60"/>
      <c r="B12055" s="12"/>
      <c r="C12055" s="12"/>
      <c r="D12055" s="12"/>
    </row>
    <row r="12056" spans="1:4" x14ac:dyDescent="0.2">
      <c r="A12056" s="60"/>
      <c r="B12056" s="12"/>
      <c r="C12056" s="12"/>
      <c r="D12056" s="12"/>
    </row>
    <row r="12057" spans="1:4" x14ac:dyDescent="0.2">
      <c r="A12057" s="60"/>
      <c r="B12057" s="12"/>
      <c r="C12057" s="12"/>
      <c r="D12057" s="12"/>
    </row>
    <row r="12058" spans="1:4" x14ac:dyDescent="0.2">
      <c r="A12058" s="60"/>
      <c r="B12058" s="12"/>
      <c r="C12058" s="12"/>
      <c r="D12058" s="12"/>
    </row>
    <row r="12059" spans="1:4" x14ac:dyDescent="0.2">
      <c r="A12059" s="60"/>
      <c r="B12059" s="12"/>
      <c r="C12059" s="12"/>
      <c r="D12059" s="12"/>
    </row>
    <row r="12060" spans="1:4" x14ac:dyDescent="0.2">
      <c r="A12060" s="60"/>
      <c r="B12060" s="12"/>
      <c r="C12060" s="12"/>
      <c r="D12060" s="12"/>
    </row>
    <row r="12061" spans="1:4" x14ac:dyDescent="0.2">
      <c r="A12061" s="60"/>
      <c r="B12061" s="12"/>
      <c r="C12061" s="12"/>
      <c r="D12061" s="12"/>
    </row>
    <row r="12062" spans="1:4" x14ac:dyDescent="0.2">
      <c r="A12062" s="60"/>
      <c r="B12062" s="12"/>
      <c r="C12062" s="12"/>
      <c r="D12062" s="12"/>
    </row>
    <row r="12063" spans="1:4" x14ac:dyDescent="0.2">
      <c r="A12063" s="60"/>
      <c r="B12063" s="12"/>
      <c r="C12063" s="12"/>
      <c r="D12063" s="12"/>
    </row>
    <row r="12064" spans="1:4" x14ac:dyDescent="0.2">
      <c r="A12064" s="60"/>
      <c r="B12064" s="12"/>
      <c r="C12064" s="12"/>
      <c r="D12064" s="12"/>
    </row>
    <row r="12065" spans="1:4" x14ac:dyDescent="0.2">
      <c r="A12065" s="60"/>
      <c r="B12065" s="12"/>
      <c r="C12065" s="12"/>
      <c r="D12065" s="12"/>
    </row>
    <row r="12066" spans="1:4" x14ac:dyDescent="0.2">
      <c r="A12066" s="60"/>
      <c r="B12066" s="12"/>
      <c r="C12066" s="12"/>
      <c r="D12066" s="12"/>
    </row>
    <row r="12067" spans="1:4" x14ac:dyDescent="0.2">
      <c r="A12067" s="60"/>
      <c r="B12067" s="12"/>
      <c r="C12067" s="12"/>
      <c r="D12067" s="12"/>
    </row>
    <row r="12068" spans="1:4" x14ac:dyDescent="0.2">
      <c r="A12068" s="60"/>
      <c r="B12068" s="12"/>
      <c r="C12068" s="12"/>
      <c r="D12068" s="12"/>
    </row>
    <row r="12069" spans="1:4" x14ac:dyDescent="0.2">
      <c r="A12069" s="60"/>
      <c r="B12069" s="12"/>
      <c r="C12069" s="12"/>
      <c r="D12069" s="12"/>
    </row>
    <row r="12070" spans="1:4" x14ac:dyDescent="0.2">
      <c r="A12070" s="60"/>
      <c r="B12070" s="12"/>
      <c r="C12070" s="12"/>
      <c r="D12070" s="12"/>
    </row>
    <row r="12071" spans="1:4" x14ac:dyDescent="0.2">
      <c r="A12071" s="60"/>
      <c r="B12071" s="12"/>
      <c r="C12071" s="12"/>
      <c r="D12071" s="12"/>
    </row>
    <row r="12072" spans="1:4" x14ac:dyDescent="0.2">
      <c r="A12072" s="60"/>
      <c r="B12072" s="12"/>
      <c r="C12072" s="12"/>
      <c r="D12072" s="12"/>
    </row>
    <row r="12073" spans="1:4" x14ac:dyDescent="0.2">
      <c r="A12073" s="60"/>
      <c r="B12073" s="12"/>
      <c r="C12073" s="12"/>
      <c r="D12073" s="12"/>
    </row>
    <row r="12074" spans="1:4" x14ac:dyDescent="0.2">
      <c r="A12074" s="60"/>
      <c r="B12074" s="12"/>
      <c r="C12074" s="12"/>
      <c r="D12074" s="12"/>
    </row>
    <row r="12075" spans="1:4" x14ac:dyDescent="0.2">
      <c r="A12075" s="60"/>
      <c r="B12075" s="12"/>
      <c r="C12075" s="12"/>
      <c r="D12075" s="12"/>
    </row>
    <row r="12076" spans="1:4" x14ac:dyDescent="0.2">
      <c r="A12076" s="60"/>
      <c r="B12076" s="12"/>
      <c r="C12076" s="12"/>
      <c r="D12076" s="12"/>
    </row>
    <row r="12077" spans="1:4" x14ac:dyDescent="0.2">
      <c r="A12077" s="60"/>
      <c r="B12077" s="12"/>
      <c r="C12077" s="12"/>
      <c r="D12077" s="12"/>
    </row>
    <row r="12078" spans="1:4" x14ac:dyDescent="0.2">
      <c r="A12078" s="60"/>
      <c r="B12078" s="12"/>
      <c r="C12078" s="12"/>
      <c r="D12078" s="12"/>
    </row>
    <row r="12079" spans="1:4" x14ac:dyDescent="0.2">
      <c r="A12079" s="60"/>
      <c r="B12079" s="12"/>
      <c r="C12079" s="12"/>
      <c r="D12079" s="12"/>
    </row>
    <row r="12080" spans="1:4" x14ac:dyDescent="0.2">
      <c r="A12080" s="60"/>
      <c r="B12080" s="12"/>
      <c r="C12080" s="12"/>
      <c r="D12080" s="12"/>
    </row>
    <row r="12081" spans="1:4" x14ac:dyDescent="0.2">
      <c r="A12081" s="60"/>
      <c r="B12081" s="12"/>
      <c r="C12081" s="12"/>
      <c r="D12081" s="12"/>
    </row>
    <row r="12082" spans="1:4" x14ac:dyDescent="0.2">
      <c r="A12082" s="60"/>
      <c r="B12082" s="12"/>
      <c r="C12082" s="12"/>
      <c r="D12082" s="12"/>
    </row>
    <row r="12083" spans="1:4" x14ac:dyDescent="0.2">
      <c r="A12083" s="60"/>
      <c r="B12083" s="12"/>
      <c r="C12083" s="12"/>
      <c r="D12083" s="12"/>
    </row>
    <row r="12084" spans="1:4" x14ac:dyDescent="0.2">
      <c r="A12084" s="60"/>
      <c r="B12084" s="12"/>
      <c r="C12084" s="12"/>
      <c r="D12084" s="12"/>
    </row>
    <row r="12085" spans="1:4" x14ac:dyDescent="0.2">
      <c r="A12085" s="60"/>
      <c r="B12085" s="12"/>
      <c r="C12085" s="12"/>
      <c r="D12085" s="12"/>
    </row>
    <row r="12086" spans="1:4" x14ac:dyDescent="0.2">
      <c r="A12086" s="60"/>
      <c r="B12086" s="12"/>
      <c r="C12086" s="12"/>
      <c r="D12086" s="12"/>
    </row>
    <row r="12087" spans="1:4" x14ac:dyDescent="0.2">
      <c r="A12087" s="60"/>
      <c r="B12087" s="12"/>
      <c r="C12087" s="12"/>
      <c r="D12087" s="12"/>
    </row>
    <row r="12088" spans="1:4" x14ac:dyDescent="0.2">
      <c r="A12088" s="60"/>
      <c r="B12088" s="12"/>
      <c r="C12088" s="12"/>
      <c r="D12088" s="12"/>
    </row>
    <row r="12089" spans="1:4" x14ac:dyDescent="0.2">
      <c r="A12089" s="60"/>
      <c r="B12089" s="12"/>
      <c r="C12089" s="12"/>
      <c r="D12089" s="12"/>
    </row>
    <row r="12090" spans="1:4" x14ac:dyDescent="0.2">
      <c r="A12090" s="60"/>
      <c r="B12090" s="12"/>
      <c r="C12090" s="12"/>
      <c r="D12090" s="12"/>
    </row>
    <row r="12091" spans="1:4" x14ac:dyDescent="0.2">
      <c r="A12091" s="60"/>
      <c r="B12091" s="12"/>
      <c r="C12091" s="12"/>
      <c r="D12091" s="12"/>
    </row>
    <row r="12092" spans="1:4" x14ac:dyDescent="0.2">
      <c r="A12092" s="60"/>
      <c r="B12092" s="12"/>
      <c r="C12092" s="12"/>
      <c r="D12092" s="12"/>
    </row>
    <row r="12093" spans="1:4" x14ac:dyDescent="0.2">
      <c r="A12093" s="60"/>
      <c r="B12093" s="12"/>
      <c r="C12093" s="12"/>
      <c r="D12093" s="12"/>
    </row>
    <row r="12094" spans="1:4" x14ac:dyDescent="0.2">
      <c r="A12094" s="60"/>
      <c r="B12094" s="12"/>
      <c r="C12094" s="12"/>
      <c r="D12094" s="12"/>
    </row>
    <row r="12095" spans="1:4" x14ac:dyDescent="0.2">
      <c r="A12095" s="60"/>
      <c r="B12095" s="12"/>
      <c r="C12095" s="12"/>
      <c r="D12095" s="12"/>
    </row>
    <row r="12096" spans="1:4" x14ac:dyDescent="0.2">
      <c r="A12096" s="60"/>
      <c r="B12096" s="12"/>
      <c r="C12096" s="12"/>
      <c r="D12096" s="12"/>
    </row>
    <row r="12097" spans="1:4" x14ac:dyDescent="0.2">
      <c r="A12097" s="60"/>
      <c r="B12097" s="12"/>
      <c r="C12097" s="12"/>
      <c r="D12097" s="12"/>
    </row>
    <row r="12098" spans="1:4" x14ac:dyDescent="0.2">
      <c r="A12098" s="60"/>
      <c r="B12098" s="12"/>
      <c r="C12098" s="12"/>
      <c r="D12098" s="12"/>
    </row>
    <row r="12099" spans="1:4" x14ac:dyDescent="0.2">
      <c r="A12099" s="60"/>
      <c r="B12099" s="12"/>
      <c r="C12099" s="12"/>
      <c r="D12099" s="12"/>
    </row>
    <row r="12100" spans="1:4" x14ac:dyDescent="0.2">
      <c r="A12100" s="60"/>
      <c r="B12100" s="12"/>
      <c r="C12100" s="12"/>
      <c r="D12100" s="12"/>
    </row>
    <row r="12101" spans="1:4" x14ac:dyDescent="0.2">
      <c r="A12101" s="60"/>
      <c r="B12101" s="12"/>
      <c r="C12101" s="12"/>
      <c r="D12101" s="12"/>
    </row>
    <row r="12102" spans="1:4" x14ac:dyDescent="0.2">
      <c r="A12102" s="60"/>
      <c r="B12102" s="12"/>
      <c r="C12102" s="12"/>
      <c r="D12102" s="12"/>
    </row>
    <row r="12103" spans="1:4" x14ac:dyDescent="0.2">
      <c r="A12103" s="60"/>
      <c r="B12103" s="12"/>
      <c r="C12103" s="12"/>
      <c r="D12103" s="12"/>
    </row>
    <row r="12104" spans="1:4" x14ac:dyDescent="0.2">
      <c r="A12104" s="60"/>
      <c r="B12104" s="12"/>
      <c r="C12104" s="12"/>
      <c r="D12104" s="12"/>
    </row>
    <row r="12105" spans="1:4" x14ac:dyDescent="0.2">
      <c r="A12105" s="60"/>
      <c r="B12105" s="12"/>
      <c r="C12105" s="12"/>
      <c r="D12105" s="12"/>
    </row>
    <row r="12106" spans="1:4" x14ac:dyDescent="0.2">
      <c r="A12106" s="60"/>
      <c r="B12106" s="12"/>
      <c r="C12106" s="12"/>
      <c r="D12106" s="12"/>
    </row>
    <row r="12107" spans="1:4" x14ac:dyDescent="0.2">
      <c r="A12107" s="60"/>
      <c r="B12107" s="12"/>
      <c r="C12107" s="12"/>
      <c r="D12107" s="12"/>
    </row>
    <row r="12108" spans="1:4" x14ac:dyDescent="0.2">
      <c r="A12108" s="60"/>
      <c r="B12108" s="12"/>
      <c r="C12108" s="12"/>
      <c r="D12108" s="12"/>
    </row>
    <row r="12109" spans="1:4" x14ac:dyDescent="0.2">
      <c r="A12109" s="60"/>
      <c r="B12109" s="12"/>
      <c r="C12109" s="12"/>
      <c r="D12109" s="12"/>
    </row>
    <row r="12110" spans="1:4" x14ac:dyDescent="0.2">
      <c r="A12110" s="60"/>
      <c r="B12110" s="12"/>
      <c r="C12110" s="12"/>
      <c r="D12110" s="12"/>
    </row>
    <row r="12111" spans="1:4" x14ac:dyDescent="0.2">
      <c r="A12111" s="60"/>
      <c r="B12111" s="12"/>
      <c r="C12111" s="12"/>
      <c r="D12111" s="12"/>
    </row>
    <row r="12112" spans="1:4" x14ac:dyDescent="0.2">
      <c r="A12112" s="60"/>
      <c r="B12112" s="12"/>
      <c r="C12112" s="12"/>
      <c r="D12112" s="12"/>
    </row>
    <row r="12113" spans="1:4" x14ac:dyDescent="0.2">
      <c r="A12113" s="60"/>
      <c r="B12113" s="12"/>
      <c r="C12113" s="12"/>
      <c r="D12113" s="12"/>
    </row>
    <row r="12114" spans="1:4" x14ac:dyDescent="0.2">
      <c r="A12114" s="60"/>
      <c r="B12114" s="12"/>
      <c r="C12114" s="12"/>
      <c r="D12114" s="12"/>
    </row>
    <row r="12115" spans="1:4" x14ac:dyDescent="0.2">
      <c r="A12115" s="60"/>
      <c r="B12115" s="12"/>
      <c r="C12115" s="12"/>
      <c r="D12115" s="12"/>
    </row>
    <row r="12116" spans="1:4" x14ac:dyDescent="0.2">
      <c r="A12116" s="60"/>
      <c r="B12116" s="12"/>
      <c r="C12116" s="12"/>
      <c r="D12116" s="12"/>
    </row>
    <row r="12117" spans="1:4" x14ac:dyDescent="0.2">
      <c r="A12117" s="60"/>
      <c r="B12117" s="12"/>
      <c r="C12117" s="12"/>
      <c r="D12117" s="12"/>
    </row>
    <row r="12118" spans="1:4" x14ac:dyDescent="0.2">
      <c r="A12118" s="60"/>
      <c r="B12118" s="12"/>
      <c r="C12118" s="12"/>
      <c r="D12118" s="12"/>
    </row>
    <row r="12119" spans="1:4" x14ac:dyDescent="0.2">
      <c r="A12119" s="60"/>
      <c r="B12119" s="12"/>
      <c r="C12119" s="12"/>
      <c r="D12119" s="12"/>
    </row>
    <row r="12120" spans="1:4" x14ac:dyDescent="0.2">
      <c r="A12120" s="60"/>
      <c r="B12120" s="12"/>
      <c r="C12120" s="12"/>
      <c r="D12120" s="12"/>
    </row>
    <row r="12121" spans="1:4" x14ac:dyDescent="0.2">
      <c r="A12121" s="60"/>
      <c r="B12121" s="12"/>
      <c r="C12121" s="12"/>
      <c r="D12121" s="12"/>
    </row>
    <row r="12122" spans="1:4" x14ac:dyDescent="0.2">
      <c r="A12122" s="60"/>
      <c r="B12122" s="12"/>
      <c r="C12122" s="12"/>
      <c r="D12122" s="12"/>
    </row>
    <row r="12123" spans="1:4" x14ac:dyDescent="0.2">
      <c r="A12123" s="60"/>
      <c r="B12123" s="12"/>
      <c r="C12123" s="12"/>
      <c r="D12123" s="12"/>
    </row>
    <row r="12124" spans="1:4" x14ac:dyDescent="0.2">
      <c r="A12124" s="60"/>
      <c r="B12124" s="12"/>
      <c r="C12124" s="12"/>
      <c r="D12124" s="12"/>
    </row>
    <row r="12125" spans="1:4" x14ac:dyDescent="0.2">
      <c r="A12125" s="60"/>
      <c r="B12125" s="12"/>
      <c r="C12125" s="12"/>
      <c r="D12125" s="12"/>
    </row>
    <row r="12126" spans="1:4" x14ac:dyDescent="0.2">
      <c r="A12126" s="60"/>
      <c r="B12126" s="12"/>
      <c r="C12126" s="12"/>
      <c r="D12126" s="12"/>
    </row>
    <row r="12127" spans="1:4" x14ac:dyDescent="0.2">
      <c r="A12127" s="60"/>
      <c r="B12127" s="12"/>
      <c r="C12127" s="12"/>
      <c r="D12127" s="12"/>
    </row>
    <row r="12128" spans="1:4" x14ac:dyDescent="0.2">
      <c r="A12128" s="60"/>
      <c r="B12128" s="12"/>
      <c r="C12128" s="12"/>
      <c r="D12128" s="12"/>
    </row>
    <row r="12129" spans="1:4" x14ac:dyDescent="0.2">
      <c r="A12129" s="60"/>
      <c r="B12129" s="12"/>
      <c r="C12129" s="12"/>
      <c r="D12129" s="12"/>
    </row>
    <row r="12130" spans="1:4" x14ac:dyDescent="0.2">
      <c r="A12130" s="60"/>
      <c r="B12130" s="12"/>
      <c r="C12130" s="12"/>
      <c r="D12130" s="12"/>
    </row>
    <row r="12131" spans="1:4" x14ac:dyDescent="0.2">
      <c r="A12131" s="60"/>
      <c r="B12131" s="12"/>
      <c r="C12131" s="12"/>
      <c r="D12131" s="12"/>
    </row>
    <row r="12132" spans="1:4" x14ac:dyDescent="0.2">
      <c r="A12132" s="60"/>
      <c r="B12132" s="12"/>
      <c r="C12132" s="12"/>
      <c r="D12132" s="12"/>
    </row>
    <row r="12133" spans="1:4" x14ac:dyDescent="0.2">
      <c r="A12133" s="60"/>
      <c r="B12133" s="12"/>
      <c r="C12133" s="12"/>
      <c r="D12133" s="12"/>
    </row>
    <row r="12134" spans="1:4" x14ac:dyDescent="0.2">
      <c r="A12134" s="60"/>
      <c r="B12134" s="12"/>
      <c r="C12134" s="12"/>
      <c r="D12134" s="12"/>
    </row>
    <row r="12135" spans="1:4" x14ac:dyDescent="0.2">
      <c r="A12135" s="60"/>
      <c r="B12135" s="12"/>
      <c r="C12135" s="12"/>
      <c r="D12135" s="12"/>
    </row>
    <row r="12136" spans="1:4" x14ac:dyDescent="0.2">
      <c r="A12136" s="60"/>
      <c r="B12136" s="12"/>
      <c r="C12136" s="12"/>
      <c r="D12136" s="12"/>
    </row>
    <row r="12137" spans="1:4" x14ac:dyDescent="0.2">
      <c r="A12137" s="60"/>
      <c r="B12137" s="12"/>
      <c r="C12137" s="12"/>
      <c r="D12137" s="12"/>
    </row>
    <row r="12138" spans="1:4" x14ac:dyDescent="0.2">
      <c r="A12138" s="60"/>
      <c r="B12138" s="12"/>
      <c r="C12138" s="12"/>
      <c r="D12138" s="12"/>
    </row>
    <row r="12139" spans="1:4" x14ac:dyDescent="0.2">
      <c r="A12139" s="60"/>
      <c r="B12139" s="12"/>
      <c r="C12139" s="12"/>
      <c r="D12139" s="12"/>
    </row>
    <row r="12140" spans="1:4" x14ac:dyDescent="0.2">
      <c r="A12140" s="60"/>
      <c r="B12140" s="12"/>
      <c r="C12140" s="12"/>
      <c r="D12140" s="12"/>
    </row>
    <row r="12141" spans="1:4" x14ac:dyDescent="0.2">
      <c r="A12141" s="60"/>
      <c r="B12141" s="12"/>
      <c r="C12141" s="12"/>
      <c r="D12141" s="12"/>
    </row>
    <row r="12142" spans="1:4" x14ac:dyDescent="0.2">
      <c r="A12142" s="60"/>
      <c r="B12142" s="12"/>
      <c r="C12142" s="12"/>
      <c r="D12142" s="12"/>
    </row>
    <row r="12143" spans="1:4" x14ac:dyDescent="0.2">
      <c r="A12143" s="60"/>
      <c r="B12143" s="12"/>
      <c r="C12143" s="12"/>
      <c r="D12143" s="12"/>
    </row>
    <row r="12144" spans="1:4" x14ac:dyDescent="0.2">
      <c r="A12144" s="60"/>
      <c r="B12144" s="12"/>
      <c r="C12144" s="12"/>
      <c r="D12144" s="12"/>
    </row>
    <row r="12145" spans="1:4" x14ac:dyDescent="0.2">
      <c r="A12145" s="60"/>
      <c r="B12145" s="12"/>
      <c r="C12145" s="12"/>
      <c r="D12145" s="12"/>
    </row>
    <row r="12146" spans="1:4" x14ac:dyDescent="0.2">
      <c r="A12146" s="60"/>
      <c r="B12146" s="12"/>
      <c r="C12146" s="12"/>
      <c r="D12146" s="12"/>
    </row>
    <row r="12147" spans="1:4" x14ac:dyDescent="0.2">
      <c r="A12147" s="60"/>
      <c r="B12147" s="12"/>
      <c r="C12147" s="12"/>
      <c r="D12147" s="12"/>
    </row>
    <row r="12148" spans="1:4" x14ac:dyDescent="0.2">
      <c r="A12148" s="60"/>
      <c r="B12148" s="12"/>
      <c r="C12148" s="12"/>
      <c r="D12148" s="12"/>
    </row>
    <row r="12149" spans="1:4" x14ac:dyDescent="0.2">
      <c r="A12149" s="60"/>
      <c r="B12149" s="12"/>
      <c r="C12149" s="12"/>
      <c r="D12149" s="12"/>
    </row>
    <row r="12150" spans="1:4" x14ac:dyDescent="0.2">
      <c r="A12150" s="60"/>
      <c r="B12150" s="12"/>
      <c r="C12150" s="12"/>
      <c r="D12150" s="12"/>
    </row>
    <row r="12151" spans="1:4" x14ac:dyDescent="0.2">
      <c r="A12151" s="60"/>
      <c r="B12151" s="12"/>
      <c r="C12151" s="12"/>
      <c r="D12151" s="12"/>
    </row>
    <row r="12152" spans="1:4" x14ac:dyDescent="0.2">
      <c r="A12152" s="60"/>
      <c r="B12152" s="12"/>
      <c r="C12152" s="12"/>
      <c r="D12152" s="12"/>
    </row>
    <row r="12153" spans="1:4" x14ac:dyDescent="0.2">
      <c r="A12153" s="60"/>
      <c r="B12153" s="12"/>
      <c r="C12153" s="12"/>
      <c r="D12153" s="12"/>
    </row>
    <row r="12154" spans="1:4" x14ac:dyDescent="0.2">
      <c r="A12154" s="60"/>
      <c r="B12154" s="12"/>
      <c r="C12154" s="12"/>
      <c r="D12154" s="12"/>
    </row>
    <row r="12155" spans="1:4" x14ac:dyDescent="0.2">
      <c r="A12155" s="60"/>
      <c r="B12155" s="12"/>
      <c r="C12155" s="12"/>
      <c r="D12155" s="12"/>
    </row>
    <row r="12156" spans="1:4" x14ac:dyDescent="0.2">
      <c r="A12156" s="60"/>
      <c r="B12156" s="12"/>
      <c r="C12156" s="12"/>
      <c r="D12156" s="12"/>
    </row>
    <row r="12157" spans="1:4" x14ac:dyDescent="0.2">
      <c r="A12157" s="60"/>
      <c r="B12157" s="12"/>
      <c r="C12157" s="12"/>
      <c r="D12157" s="12"/>
    </row>
    <row r="12158" spans="1:4" x14ac:dyDescent="0.2">
      <c r="A12158" s="60"/>
      <c r="B12158" s="12"/>
      <c r="C12158" s="12"/>
      <c r="D12158" s="12"/>
    </row>
    <row r="12159" spans="1:4" x14ac:dyDescent="0.2">
      <c r="A12159" s="60"/>
      <c r="B12159" s="12"/>
      <c r="C12159" s="12"/>
      <c r="D12159" s="12"/>
    </row>
    <row r="12160" spans="1:4" x14ac:dyDescent="0.2">
      <c r="A12160" s="60"/>
      <c r="B12160" s="12"/>
      <c r="C12160" s="12"/>
      <c r="D12160" s="12"/>
    </row>
    <row r="12161" spans="1:4" x14ac:dyDescent="0.2">
      <c r="A12161" s="60"/>
      <c r="B12161" s="12"/>
      <c r="C12161" s="12"/>
      <c r="D12161" s="12"/>
    </row>
    <row r="12162" spans="1:4" x14ac:dyDescent="0.2">
      <c r="A12162" s="60"/>
      <c r="B12162" s="12"/>
      <c r="C12162" s="12"/>
      <c r="D12162" s="12"/>
    </row>
    <row r="12163" spans="1:4" x14ac:dyDescent="0.2">
      <c r="A12163" s="60"/>
      <c r="B12163" s="12"/>
      <c r="C12163" s="12"/>
      <c r="D12163" s="12"/>
    </row>
    <row r="12164" spans="1:4" x14ac:dyDescent="0.2">
      <c r="A12164" s="60"/>
      <c r="B12164" s="12"/>
      <c r="C12164" s="12"/>
      <c r="D12164" s="12"/>
    </row>
    <row r="12165" spans="1:4" x14ac:dyDescent="0.2">
      <c r="A12165" s="60"/>
      <c r="B12165" s="12"/>
      <c r="C12165" s="12"/>
      <c r="D12165" s="12"/>
    </row>
    <row r="12166" spans="1:4" x14ac:dyDescent="0.2">
      <c r="A12166" s="60"/>
      <c r="B12166" s="12"/>
      <c r="C12166" s="12"/>
      <c r="D12166" s="12"/>
    </row>
    <row r="12167" spans="1:4" x14ac:dyDescent="0.2">
      <c r="A12167" s="60"/>
      <c r="B12167" s="12"/>
      <c r="C12167" s="12"/>
      <c r="D12167" s="12"/>
    </row>
    <row r="12168" spans="1:4" x14ac:dyDescent="0.2">
      <c r="A12168" s="60"/>
      <c r="B12168" s="12"/>
      <c r="C12168" s="12"/>
      <c r="D12168" s="12"/>
    </row>
    <row r="12169" spans="1:4" x14ac:dyDescent="0.2">
      <c r="A12169" s="60"/>
      <c r="B12169" s="12"/>
      <c r="C12169" s="12"/>
      <c r="D12169" s="12"/>
    </row>
    <row r="12170" spans="1:4" x14ac:dyDescent="0.2">
      <c r="A12170" s="60"/>
      <c r="B12170" s="12"/>
      <c r="C12170" s="12"/>
      <c r="D12170" s="12"/>
    </row>
    <row r="12171" spans="1:4" x14ac:dyDescent="0.2">
      <c r="A12171" s="60"/>
      <c r="B12171" s="12"/>
      <c r="C12171" s="12"/>
      <c r="D12171" s="12"/>
    </row>
    <row r="12172" spans="1:4" x14ac:dyDescent="0.2">
      <c r="A12172" s="60"/>
      <c r="B12172" s="12"/>
      <c r="C12172" s="12"/>
      <c r="D12172" s="12"/>
    </row>
    <row r="12173" spans="1:4" x14ac:dyDescent="0.2">
      <c r="A12173" s="60"/>
      <c r="B12173" s="12"/>
      <c r="C12173" s="12"/>
      <c r="D12173" s="12"/>
    </row>
    <row r="12174" spans="1:4" x14ac:dyDescent="0.2">
      <c r="A12174" s="60"/>
      <c r="B12174" s="12"/>
      <c r="C12174" s="12"/>
      <c r="D12174" s="12"/>
    </row>
    <row r="12175" spans="1:4" x14ac:dyDescent="0.2">
      <c r="A12175" s="60"/>
      <c r="B12175" s="12"/>
      <c r="C12175" s="12"/>
      <c r="D12175" s="12"/>
    </row>
    <row r="12176" spans="1:4" x14ac:dyDescent="0.2">
      <c r="A12176" s="60"/>
      <c r="B12176" s="12"/>
      <c r="C12176" s="12"/>
      <c r="D12176" s="12"/>
    </row>
    <row r="12177" spans="1:4" x14ac:dyDescent="0.2">
      <c r="A12177" s="60"/>
      <c r="B12177" s="12"/>
      <c r="C12177" s="12"/>
      <c r="D12177" s="12"/>
    </row>
    <row r="12178" spans="1:4" x14ac:dyDescent="0.2">
      <c r="A12178" s="60"/>
      <c r="B12178" s="12"/>
      <c r="C12178" s="12"/>
      <c r="D12178" s="12"/>
    </row>
    <row r="12179" spans="1:4" x14ac:dyDescent="0.2">
      <c r="A12179" s="60"/>
      <c r="B12179" s="12"/>
      <c r="C12179" s="12"/>
      <c r="D12179" s="12"/>
    </row>
    <row r="12180" spans="1:4" x14ac:dyDescent="0.2">
      <c r="A12180" s="60"/>
      <c r="B12180" s="12"/>
      <c r="C12180" s="12"/>
      <c r="D12180" s="12"/>
    </row>
    <row r="12181" spans="1:4" x14ac:dyDescent="0.2">
      <c r="A12181" s="60"/>
      <c r="B12181" s="12"/>
      <c r="C12181" s="12"/>
      <c r="D12181" s="12"/>
    </row>
    <row r="12182" spans="1:4" x14ac:dyDescent="0.2">
      <c r="A12182" s="60"/>
      <c r="B12182" s="12"/>
      <c r="C12182" s="12"/>
      <c r="D12182" s="12"/>
    </row>
    <row r="12183" spans="1:4" x14ac:dyDescent="0.2">
      <c r="A12183" s="60"/>
      <c r="B12183" s="12"/>
      <c r="C12183" s="12"/>
      <c r="D12183" s="12"/>
    </row>
    <row r="12184" spans="1:4" x14ac:dyDescent="0.2">
      <c r="A12184" s="60"/>
      <c r="B12184" s="12"/>
      <c r="C12184" s="12"/>
      <c r="D12184" s="12"/>
    </row>
    <row r="12185" spans="1:4" x14ac:dyDescent="0.2">
      <c r="A12185" s="60"/>
      <c r="B12185" s="12"/>
      <c r="C12185" s="12"/>
      <c r="D12185" s="12"/>
    </row>
    <row r="12186" spans="1:4" x14ac:dyDescent="0.2">
      <c r="A12186" s="60"/>
      <c r="B12186" s="12"/>
      <c r="C12186" s="12"/>
      <c r="D12186" s="12"/>
    </row>
    <row r="12187" spans="1:4" x14ac:dyDescent="0.2">
      <c r="A12187" s="60"/>
      <c r="B12187" s="12"/>
      <c r="C12187" s="12"/>
      <c r="D12187" s="12"/>
    </row>
    <row r="12188" spans="1:4" x14ac:dyDescent="0.2">
      <c r="A12188" s="60"/>
      <c r="B12188" s="12"/>
      <c r="C12188" s="12"/>
      <c r="D12188" s="12"/>
    </row>
    <row r="12189" spans="1:4" x14ac:dyDescent="0.2">
      <c r="A12189" s="60"/>
      <c r="B12189" s="12"/>
      <c r="C12189" s="12"/>
      <c r="D12189" s="12"/>
    </row>
    <row r="12190" spans="1:4" x14ac:dyDescent="0.2">
      <c r="A12190" s="60"/>
      <c r="B12190" s="12"/>
      <c r="C12190" s="12"/>
      <c r="D12190" s="12"/>
    </row>
    <row r="12191" spans="1:4" x14ac:dyDescent="0.2">
      <c r="A12191" s="60"/>
      <c r="B12191" s="12"/>
      <c r="C12191" s="12"/>
      <c r="D12191" s="12"/>
    </row>
    <row r="12192" spans="1:4" x14ac:dyDescent="0.2">
      <c r="A12192" s="60"/>
      <c r="B12192" s="12"/>
      <c r="C12192" s="12"/>
      <c r="D12192" s="12"/>
    </row>
    <row r="12193" spans="1:4" x14ac:dyDescent="0.2">
      <c r="A12193" s="60"/>
      <c r="B12193" s="12"/>
      <c r="C12193" s="12"/>
      <c r="D12193" s="12"/>
    </row>
    <row r="12194" spans="1:4" x14ac:dyDescent="0.2">
      <c r="A12194" s="60"/>
      <c r="B12194" s="12"/>
      <c r="C12194" s="12"/>
      <c r="D12194" s="12"/>
    </row>
    <row r="12195" spans="1:4" x14ac:dyDescent="0.2">
      <c r="A12195" s="60"/>
      <c r="B12195" s="12"/>
      <c r="C12195" s="12"/>
      <c r="D12195" s="12"/>
    </row>
    <row r="12196" spans="1:4" x14ac:dyDescent="0.2">
      <c r="A12196" s="60"/>
      <c r="B12196" s="12"/>
      <c r="C12196" s="12"/>
      <c r="D12196" s="12"/>
    </row>
    <row r="12197" spans="1:4" x14ac:dyDescent="0.2">
      <c r="A12197" s="60"/>
      <c r="B12197" s="12"/>
      <c r="C12197" s="12"/>
      <c r="D12197" s="12"/>
    </row>
    <row r="12198" spans="1:4" x14ac:dyDescent="0.2">
      <c r="A12198" s="60"/>
      <c r="B12198" s="12"/>
      <c r="C12198" s="12"/>
      <c r="D12198" s="12"/>
    </row>
    <row r="12199" spans="1:4" x14ac:dyDescent="0.2">
      <c r="A12199" s="60"/>
      <c r="B12199" s="12"/>
      <c r="C12199" s="12"/>
      <c r="D12199" s="12"/>
    </row>
    <row r="12200" spans="1:4" x14ac:dyDescent="0.2">
      <c r="A12200" s="60"/>
      <c r="B12200" s="12"/>
      <c r="C12200" s="12"/>
      <c r="D12200" s="12"/>
    </row>
    <row r="12201" spans="1:4" x14ac:dyDescent="0.2">
      <c r="A12201" s="60"/>
      <c r="B12201" s="12"/>
      <c r="C12201" s="12"/>
      <c r="D12201" s="12"/>
    </row>
    <row r="12202" spans="1:4" x14ac:dyDescent="0.2">
      <c r="A12202" s="60"/>
      <c r="B12202" s="12"/>
      <c r="C12202" s="12"/>
      <c r="D12202" s="12"/>
    </row>
    <row r="12203" spans="1:4" x14ac:dyDescent="0.2">
      <c r="A12203" s="60"/>
      <c r="B12203" s="12"/>
      <c r="C12203" s="12"/>
      <c r="D12203" s="12"/>
    </row>
    <row r="12204" spans="1:4" x14ac:dyDescent="0.2">
      <c r="A12204" s="60"/>
      <c r="B12204" s="12"/>
      <c r="C12204" s="12"/>
      <c r="D12204" s="12"/>
    </row>
    <row r="12205" spans="1:4" x14ac:dyDescent="0.2">
      <c r="A12205" s="60"/>
      <c r="B12205" s="12"/>
      <c r="C12205" s="12"/>
      <c r="D12205" s="12"/>
    </row>
    <row r="12206" spans="1:4" x14ac:dyDescent="0.2">
      <c r="A12206" s="60"/>
      <c r="B12206" s="12"/>
      <c r="C12206" s="12"/>
      <c r="D12206" s="12"/>
    </row>
    <row r="12207" spans="1:4" x14ac:dyDescent="0.2">
      <c r="A12207" s="60"/>
      <c r="B12207" s="12"/>
      <c r="C12207" s="12"/>
      <c r="D12207" s="12"/>
    </row>
    <row r="12208" spans="1:4" x14ac:dyDescent="0.2">
      <c r="A12208" s="60"/>
      <c r="B12208" s="12"/>
      <c r="C12208" s="12"/>
      <c r="D12208" s="12"/>
    </row>
    <row r="12209" spans="1:4" x14ac:dyDescent="0.2">
      <c r="A12209" s="60"/>
      <c r="B12209" s="12"/>
      <c r="C12209" s="12"/>
      <c r="D12209" s="12"/>
    </row>
    <row r="12210" spans="1:4" x14ac:dyDescent="0.2">
      <c r="A12210" s="60"/>
      <c r="B12210" s="12"/>
      <c r="C12210" s="12"/>
      <c r="D12210" s="12"/>
    </row>
    <row r="12211" spans="1:4" x14ac:dyDescent="0.2">
      <c r="A12211" s="60"/>
      <c r="B12211" s="12"/>
      <c r="C12211" s="12"/>
      <c r="D12211" s="12"/>
    </row>
    <row r="12212" spans="1:4" x14ac:dyDescent="0.2">
      <c r="A12212" s="60"/>
      <c r="B12212" s="12"/>
      <c r="C12212" s="12"/>
      <c r="D12212" s="12"/>
    </row>
    <row r="12213" spans="1:4" x14ac:dyDescent="0.2">
      <c r="A12213" s="60"/>
      <c r="B12213" s="12"/>
      <c r="C12213" s="12"/>
      <c r="D12213" s="12"/>
    </row>
    <row r="12214" spans="1:4" x14ac:dyDescent="0.2">
      <c r="A12214" s="60"/>
      <c r="B12214" s="12"/>
      <c r="C12214" s="12"/>
      <c r="D12214" s="12"/>
    </row>
    <row r="12215" spans="1:4" x14ac:dyDescent="0.2">
      <c r="A12215" s="60"/>
      <c r="B12215" s="12"/>
      <c r="C12215" s="12"/>
      <c r="D12215" s="12"/>
    </row>
    <row r="12216" spans="1:4" x14ac:dyDescent="0.2">
      <c r="A12216" s="60"/>
      <c r="B12216" s="12"/>
      <c r="C12216" s="12"/>
      <c r="D12216" s="12"/>
    </row>
    <row r="12217" spans="1:4" x14ac:dyDescent="0.2">
      <c r="A12217" s="60"/>
      <c r="B12217" s="12"/>
      <c r="C12217" s="12"/>
      <c r="D12217" s="12"/>
    </row>
    <row r="12218" spans="1:4" x14ac:dyDescent="0.2">
      <c r="A12218" s="60"/>
      <c r="B12218" s="12"/>
      <c r="C12218" s="12"/>
      <c r="D12218" s="12"/>
    </row>
    <row r="12219" spans="1:4" x14ac:dyDescent="0.2">
      <c r="A12219" s="60"/>
      <c r="B12219" s="12"/>
      <c r="C12219" s="12"/>
      <c r="D12219" s="12"/>
    </row>
    <row r="12220" spans="1:4" x14ac:dyDescent="0.2">
      <c r="A12220" s="60"/>
      <c r="B12220" s="12"/>
      <c r="C12220" s="12"/>
      <c r="D12220" s="12"/>
    </row>
    <row r="12221" spans="1:4" x14ac:dyDescent="0.2">
      <c r="A12221" s="60"/>
      <c r="B12221" s="12"/>
      <c r="C12221" s="12"/>
      <c r="D12221" s="12"/>
    </row>
    <row r="12222" spans="1:4" x14ac:dyDescent="0.2">
      <c r="A12222" s="60"/>
      <c r="B12222" s="12"/>
      <c r="C12222" s="12"/>
      <c r="D12222" s="12"/>
    </row>
    <row r="12223" spans="1:4" x14ac:dyDescent="0.2">
      <c r="A12223" s="60"/>
      <c r="B12223" s="12"/>
      <c r="C12223" s="12"/>
      <c r="D12223" s="12"/>
    </row>
    <row r="12224" spans="1:4" x14ac:dyDescent="0.2">
      <c r="A12224" s="60"/>
      <c r="B12224" s="12"/>
      <c r="C12224" s="12"/>
      <c r="D12224" s="12"/>
    </row>
    <row r="12225" spans="1:4" x14ac:dyDescent="0.2">
      <c r="A12225" s="60"/>
      <c r="B12225" s="12"/>
      <c r="C12225" s="12"/>
      <c r="D12225" s="12"/>
    </row>
    <row r="12226" spans="1:4" x14ac:dyDescent="0.2">
      <c r="A12226" s="60"/>
      <c r="B12226" s="12"/>
      <c r="C12226" s="12"/>
      <c r="D12226" s="12"/>
    </row>
    <row r="12227" spans="1:4" x14ac:dyDescent="0.2">
      <c r="A12227" s="60"/>
      <c r="B12227" s="12"/>
      <c r="C12227" s="12"/>
      <c r="D12227" s="12"/>
    </row>
    <row r="12228" spans="1:4" x14ac:dyDescent="0.2">
      <c r="A12228" s="60"/>
      <c r="B12228" s="12"/>
      <c r="C12228" s="12"/>
      <c r="D12228" s="12"/>
    </row>
    <row r="12229" spans="1:4" x14ac:dyDescent="0.2">
      <c r="A12229" s="60"/>
      <c r="B12229" s="12"/>
      <c r="C12229" s="12"/>
      <c r="D12229" s="12"/>
    </row>
    <row r="12230" spans="1:4" x14ac:dyDescent="0.2">
      <c r="A12230" s="60"/>
      <c r="B12230" s="12"/>
      <c r="C12230" s="12"/>
      <c r="D12230" s="12"/>
    </row>
    <row r="12231" spans="1:4" x14ac:dyDescent="0.2">
      <c r="A12231" s="60"/>
      <c r="B12231" s="12"/>
      <c r="C12231" s="12"/>
      <c r="D12231" s="12"/>
    </row>
    <row r="12232" spans="1:4" x14ac:dyDescent="0.2">
      <c r="A12232" s="60"/>
      <c r="B12232" s="12"/>
      <c r="C12232" s="12"/>
      <c r="D12232" s="12"/>
    </row>
    <row r="12233" spans="1:4" x14ac:dyDescent="0.2">
      <c r="A12233" s="60"/>
      <c r="B12233" s="12"/>
      <c r="C12233" s="12"/>
      <c r="D12233" s="12"/>
    </row>
    <row r="12234" spans="1:4" x14ac:dyDescent="0.2">
      <c r="A12234" s="60"/>
      <c r="B12234" s="12"/>
      <c r="C12234" s="12"/>
      <c r="D12234" s="12"/>
    </row>
    <row r="12235" spans="1:4" x14ac:dyDescent="0.2">
      <c r="A12235" s="60"/>
      <c r="B12235" s="12"/>
      <c r="C12235" s="12"/>
      <c r="D12235" s="12"/>
    </row>
    <row r="12236" spans="1:4" x14ac:dyDescent="0.2">
      <c r="A12236" s="60"/>
      <c r="B12236" s="12"/>
      <c r="C12236" s="12"/>
      <c r="D12236" s="12"/>
    </row>
    <row r="12237" spans="1:4" x14ac:dyDescent="0.2">
      <c r="A12237" s="60"/>
      <c r="B12237" s="12"/>
      <c r="C12237" s="12"/>
      <c r="D12237" s="12"/>
    </row>
    <row r="12238" spans="1:4" x14ac:dyDescent="0.2">
      <c r="A12238" s="60"/>
      <c r="B12238" s="12"/>
      <c r="C12238" s="12"/>
      <c r="D12238" s="12"/>
    </row>
    <row r="12239" spans="1:4" x14ac:dyDescent="0.2">
      <c r="A12239" s="60"/>
      <c r="B12239" s="12"/>
      <c r="C12239" s="12"/>
      <c r="D12239" s="12"/>
    </row>
    <row r="12240" spans="1:4" x14ac:dyDescent="0.2">
      <c r="A12240" s="60"/>
      <c r="B12240" s="12"/>
      <c r="C12240" s="12"/>
      <c r="D12240" s="12"/>
    </row>
    <row r="12241" spans="1:4" x14ac:dyDescent="0.2">
      <c r="A12241" s="60"/>
      <c r="B12241" s="12"/>
      <c r="C12241" s="12"/>
      <c r="D12241" s="12"/>
    </row>
    <row r="12242" spans="1:4" x14ac:dyDescent="0.2">
      <c r="A12242" s="60"/>
      <c r="B12242" s="12"/>
      <c r="C12242" s="12"/>
      <c r="D12242" s="12"/>
    </row>
    <row r="12243" spans="1:4" x14ac:dyDescent="0.2">
      <c r="A12243" s="60"/>
      <c r="B12243" s="12"/>
      <c r="C12243" s="12"/>
      <c r="D12243" s="12"/>
    </row>
    <row r="12244" spans="1:4" x14ac:dyDescent="0.2">
      <c r="A12244" s="60"/>
      <c r="B12244" s="12"/>
      <c r="C12244" s="12"/>
      <c r="D12244" s="12"/>
    </row>
    <row r="12245" spans="1:4" x14ac:dyDescent="0.2">
      <c r="A12245" s="60"/>
      <c r="B12245" s="12"/>
      <c r="C12245" s="12"/>
      <c r="D12245" s="12"/>
    </row>
    <row r="12246" spans="1:4" x14ac:dyDescent="0.2">
      <c r="A12246" s="60"/>
      <c r="B12246" s="12"/>
      <c r="C12246" s="12"/>
      <c r="D12246" s="12"/>
    </row>
    <row r="12247" spans="1:4" x14ac:dyDescent="0.2">
      <c r="A12247" s="60"/>
      <c r="B12247" s="12"/>
      <c r="C12247" s="12"/>
      <c r="D12247" s="12"/>
    </row>
    <row r="12248" spans="1:4" x14ac:dyDescent="0.2">
      <c r="A12248" s="60"/>
      <c r="B12248" s="12"/>
      <c r="C12248" s="12"/>
      <c r="D12248" s="12"/>
    </row>
    <row r="12249" spans="1:4" x14ac:dyDescent="0.2">
      <c r="A12249" s="60"/>
      <c r="B12249" s="12"/>
      <c r="C12249" s="12"/>
      <c r="D12249" s="12"/>
    </row>
    <row r="12250" spans="1:4" x14ac:dyDescent="0.2">
      <c r="A12250" s="60"/>
      <c r="B12250" s="12"/>
      <c r="C12250" s="12"/>
      <c r="D12250" s="12"/>
    </row>
    <row r="12251" spans="1:4" x14ac:dyDescent="0.2">
      <c r="A12251" s="60"/>
      <c r="B12251" s="12"/>
      <c r="C12251" s="12"/>
      <c r="D12251" s="12"/>
    </row>
    <row r="12252" spans="1:4" x14ac:dyDescent="0.2">
      <c r="A12252" s="60"/>
      <c r="B12252" s="12"/>
      <c r="C12252" s="12"/>
      <c r="D12252" s="12"/>
    </row>
    <row r="12253" spans="1:4" x14ac:dyDescent="0.2">
      <c r="A12253" s="60"/>
      <c r="B12253" s="12"/>
      <c r="C12253" s="12"/>
      <c r="D12253" s="12"/>
    </row>
    <row r="12254" spans="1:4" x14ac:dyDescent="0.2">
      <c r="A12254" s="60"/>
      <c r="B12254" s="12"/>
      <c r="C12254" s="12"/>
      <c r="D12254" s="12"/>
    </row>
    <row r="12255" spans="1:4" x14ac:dyDescent="0.2">
      <c r="A12255" s="60"/>
      <c r="B12255" s="12"/>
      <c r="C12255" s="12"/>
      <c r="D12255" s="12"/>
    </row>
    <row r="12256" spans="1:4" x14ac:dyDescent="0.2">
      <c r="A12256" s="60"/>
      <c r="B12256" s="12"/>
      <c r="C12256" s="12"/>
      <c r="D12256" s="12"/>
    </row>
    <row r="12257" spans="1:4" x14ac:dyDescent="0.2">
      <c r="A12257" s="60"/>
      <c r="B12257" s="12"/>
      <c r="C12257" s="12"/>
      <c r="D12257" s="12"/>
    </row>
    <row r="12258" spans="1:4" x14ac:dyDescent="0.2">
      <c r="A12258" s="60"/>
      <c r="B12258" s="12"/>
      <c r="C12258" s="12"/>
      <c r="D12258" s="12"/>
    </row>
    <row r="12259" spans="1:4" x14ac:dyDescent="0.2">
      <c r="A12259" s="60"/>
      <c r="B12259" s="12"/>
      <c r="C12259" s="12"/>
      <c r="D12259" s="12"/>
    </row>
    <row r="12260" spans="1:4" x14ac:dyDescent="0.2">
      <c r="A12260" s="60"/>
      <c r="B12260" s="12"/>
      <c r="C12260" s="12"/>
      <c r="D12260" s="12"/>
    </row>
    <row r="12261" spans="1:4" x14ac:dyDescent="0.2">
      <c r="A12261" s="60"/>
      <c r="B12261" s="12"/>
      <c r="C12261" s="12"/>
      <c r="D12261" s="12"/>
    </row>
    <row r="12262" spans="1:4" x14ac:dyDescent="0.2">
      <c r="A12262" s="60"/>
      <c r="B12262" s="12"/>
      <c r="C12262" s="12"/>
      <c r="D12262" s="12"/>
    </row>
    <row r="12263" spans="1:4" x14ac:dyDescent="0.2">
      <c r="A12263" s="60"/>
      <c r="B12263" s="12"/>
      <c r="C12263" s="12"/>
      <c r="D12263" s="12"/>
    </row>
    <row r="12264" spans="1:4" x14ac:dyDescent="0.2">
      <c r="A12264" s="60"/>
      <c r="B12264" s="12"/>
      <c r="C12264" s="12"/>
      <c r="D12264" s="12"/>
    </row>
    <row r="12265" spans="1:4" x14ac:dyDescent="0.2">
      <c r="A12265" s="60"/>
      <c r="B12265" s="12"/>
      <c r="C12265" s="12"/>
      <c r="D12265" s="12"/>
    </row>
    <row r="12266" spans="1:4" x14ac:dyDescent="0.2">
      <c r="A12266" s="60"/>
      <c r="B12266" s="12"/>
      <c r="C12266" s="12"/>
      <c r="D12266" s="12"/>
    </row>
    <row r="12267" spans="1:4" x14ac:dyDescent="0.2">
      <c r="A12267" s="60"/>
      <c r="B12267" s="12"/>
      <c r="C12267" s="12"/>
      <c r="D12267" s="12"/>
    </row>
    <row r="12268" spans="1:4" x14ac:dyDescent="0.2">
      <c r="A12268" s="60"/>
      <c r="B12268" s="12"/>
      <c r="C12268" s="12"/>
      <c r="D12268" s="12"/>
    </row>
    <row r="12269" spans="1:4" x14ac:dyDescent="0.2">
      <c r="A12269" s="60"/>
      <c r="B12269" s="12"/>
      <c r="C12269" s="12"/>
      <c r="D12269" s="12"/>
    </row>
    <row r="12270" spans="1:4" x14ac:dyDescent="0.2">
      <c r="A12270" s="60"/>
      <c r="B12270" s="12"/>
      <c r="C12270" s="12"/>
      <c r="D12270" s="12"/>
    </row>
    <row r="12271" spans="1:4" x14ac:dyDescent="0.2">
      <c r="A12271" s="60"/>
      <c r="B12271" s="12"/>
      <c r="C12271" s="12"/>
      <c r="D12271" s="12"/>
    </row>
    <row r="12272" spans="1:4" x14ac:dyDescent="0.2">
      <c r="A12272" s="60"/>
      <c r="B12272" s="12"/>
      <c r="C12272" s="12"/>
      <c r="D12272" s="12"/>
    </row>
    <row r="12273" spans="1:4" x14ac:dyDescent="0.2">
      <c r="A12273" s="60"/>
      <c r="B12273" s="12"/>
      <c r="C12273" s="12"/>
      <c r="D12273" s="12"/>
    </row>
    <row r="12274" spans="1:4" x14ac:dyDescent="0.2">
      <c r="A12274" s="60"/>
      <c r="B12274" s="12"/>
      <c r="C12274" s="12"/>
      <c r="D12274" s="12"/>
    </row>
    <row r="12275" spans="1:4" x14ac:dyDescent="0.2">
      <c r="A12275" s="60"/>
      <c r="B12275" s="12"/>
      <c r="C12275" s="12"/>
      <c r="D12275" s="12"/>
    </row>
    <row r="12276" spans="1:4" x14ac:dyDescent="0.2">
      <c r="A12276" s="60"/>
      <c r="B12276" s="12"/>
      <c r="C12276" s="12"/>
      <c r="D12276" s="12"/>
    </row>
    <row r="12277" spans="1:4" x14ac:dyDescent="0.2">
      <c r="A12277" s="60"/>
      <c r="B12277" s="12"/>
      <c r="C12277" s="12"/>
      <c r="D12277" s="12"/>
    </row>
    <row r="12278" spans="1:4" x14ac:dyDescent="0.2">
      <c r="A12278" s="60"/>
      <c r="B12278" s="12"/>
      <c r="C12278" s="12"/>
      <c r="D12278" s="12"/>
    </row>
    <row r="12279" spans="1:4" x14ac:dyDescent="0.2">
      <c r="A12279" s="60"/>
      <c r="B12279" s="12"/>
      <c r="C12279" s="12"/>
      <c r="D12279" s="12"/>
    </row>
    <row r="12280" spans="1:4" x14ac:dyDescent="0.2">
      <c r="A12280" s="60"/>
      <c r="B12280" s="12"/>
      <c r="C12280" s="12"/>
      <c r="D12280" s="12"/>
    </row>
    <row r="12281" spans="1:4" x14ac:dyDescent="0.2">
      <c r="A12281" s="60"/>
      <c r="B12281" s="12"/>
      <c r="C12281" s="12"/>
      <c r="D12281" s="12"/>
    </row>
    <row r="12282" spans="1:4" x14ac:dyDescent="0.2">
      <c r="A12282" s="60"/>
      <c r="B12282" s="12"/>
      <c r="C12282" s="12"/>
      <c r="D12282" s="12"/>
    </row>
    <row r="12283" spans="1:4" x14ac:dyDescent="0.2">
      <c r="A12283" s="60"/>
      <c r="B12283" s="12"/>
      <c r="C12283" s="12"/>
      <c r="D12283" s="12"/>
    </row>
    <row r="12284" spans="1:4" x14ac:dyDescent="0.2">
      <c r="A12284" s="60"/>
      <c r="B12284" s="12"/>
      <c r="C12284" s="12"/>
      <c r="D12284" s="12"/>
    </row>
    <row r="12285" spans="1:4" x14ac:dyDescent="0.2">
      <c r="A12285" s="60"/>
      <c r="B12285" s="12"/>
      <c r="C12285" s="12"/>
      <c r="D12285" s="12"/>
    </row>
    <row r="12286" spans="1:4" x14ac:dyDescent="0.2">
      <c r="A12286" s="60"/>
      <c r="B12286" s="12"/>
      <c r="C12286" s="12"/>
      <c r="D12286" s="12"/>
    </row>
    <row r="12287" spans="1:4" x14ac:dyDescent="0.2">
      <c r="A12287" s="60"/>
      <c r="B12287" s="12"/>
      <c r="C12287" s="12"/>
      <c r="D12287" s="12"/>
    </row>
    <row r="12288" spans="1:4" x14ac:dyDescent="0.2">
      <c r="A12288" s="60"/>
      <c r="B12288" s="12"/>
      <c r="C12288" s="12"/>
      <c r="D12288" s="12"/>
    </row>
    <row r="12289" spans="1:4" x14ac:dyDescent="0.2">
      <c r="A12289" s="60"/>
      <c r="B12289" s="12"/>
      <c r="C12289" s="12"/>
      <c r="D12289" s="12"/>
    </row>
    <row r="12290" spans="1:4" x14ac:dyDescent="0.2">
      <c r="A12290" s="60"/>
      <c r="B12290" s="12"/>
      <c r="C12290" s="12"/>
      <c r="D12290" s="12"/>
    </row>
    <row r="12291" spans="1:4" x14ac:dyDescent="0.2">
      <c r="A12291" s="60"/>
      <c r="B12291" s="12"/>
      <c r="C12291" s="12"/>
      <c r="D12291" s="12"/>
    </row>
    <row r="12292" spans="1:4" x14ac:dyDescent="0.2">
      <c r="A12292" s="60"/>
      <c r="B12292" s="12"/>
      <c r="C12292" s="12"/>
      <c r="D12292" s="12"/>
    </row>
    <row r="12293" spans="1:4" x14ac:dyDescent="0.2">
      <c r="A12293" s="60"/>
      <c r="B12293" s="12"/>
      <c r="C12293" s="12"/>
      <c r="D12293" s="12"/>
    </row>
    <row r="12294" spans="1:4" x14ac:dyDescent="0.2">
      <c r="A12294" s="60"/>
      <c r="B12294" s="12"/>
      <c r="C12294" s="12"/>
      <c r="D12294" s="12"/>
    </row>
    <row r="12295" spans="1:4" x14ac:dyDescent="0.2">
      <c r="A12295" s="60"/>
      <c r="B12295" s="12"/>
      <c r="C12295" s="12"/>
      <c r="D12295" s="12"/>
    </row>
    <row r="12296" spans="1:4" x14ac:dyDescent="0.2">
      <c r="A12296" s="60"/>
      <c r="B12296" s="12"/>
      <c r="C12296" s="12"/>
      <c r="D12296" s="12"/>
    </row>
    <row r="12297" spans="1:4" x14ac:dyDescent="0.2">
      <c r="A12297" s="60"/>
      <c r="B12297" s="12"/>
      <c r="C12297" s="12"/>
      <c r="D12297" s="12"/>
    </row>
    <row r="12298" spans="1:4" x14ac:dyDescent="0.2">
      <c r="A12298" s="60"/>
      <c r="B12298" s="12"/>
      <c r="C12298" s="12"/>
      <c r="D12298" s="12"/>
    </row>
    <row r="12299" spans="1:4" x14ac:dyDescent="0.2">
      <c r="A12299" s="60"/>
      <c r="B12299" s="12"/>
      <c r="C12299" s="12"/>
      <c r="D12299" s="12"/>
    </row>
    <row r="12300" spans="1:4" x14ac:dyDescent="0.2">
      <c r="A12300" s="60"/>
      <c r="B12300" s="12"/>
      <c r="C12300" s="12"/>
      <c r="D12300" s="12"/>
    </row>
    <row r="12301" spans="1:4" x14ac:dyDescent="0.2">
      <c r="A12301" s="60"/>
      <c r="B12301" s="12"/>
      <c r="C12301" s="12"/>
      <c r="D12301" s="12"/>
    </row>
    <row r="12302" spans="1:4" x14ac:dyDescent="0.2">
      <c r="A12302" s="60"/>
      <c r="B12302" s="12"/>
      <c r="C12302" s="12"/>
      <c r="D12302" s="12"/>
    </row>
    <row r="12303" spans="1:4" x14ac:dyDescent="0.2">
      <c r="A12303" s="60"/>
      <c r="B12303" s="12"/>
      <c r="C12303" s="12"/>
      <c r="D12303" s="12"/>
    </row>
    <row r="12304" spans="1:4" x14ac:dyDescent="0.2">
      <c r="A12304" s="60"/>
      <c r="B12304" s="12"/>
      <c r="C12304" s="12"/>
      <c r="D12304" s="12"/>
    </row>
    <row r="12305" spans="1:4" x14ac:dyDescent="0.2">
      <c r="A12305" s="60"/>
      <c r="B12305" s="12"/>
      <c r="C12305" s="12"/>
      <c r="D12305" s="12"/>
    </row>
    <row r="12306" spans="1:4" x14ac:dyDescent="0.2">
      <c r="A12306" s="60"/>
      <c r="B12306" s="12"/>
      <c r="C12306" s="12"/>
      <c r="D12306" s="12"/>
    </row>
    <row r="12307" spans="1:4" x14ac:dyDescent="0.2">
      <c r="A12307" s="60"/>
      <c r="B12307" s="12"/>
      <c r="C12307" s="12"/>
      <c r="D12307" s="12"/>
    </row>
    <row r="12308" spans="1:4" x14ac:dyDescent="0.2">
      <c r="A12308" s="60"/>
      <c r="B12308" s="12"/>
      <c r="C12308" s="12"/>
      <c r="D12308" s="12"/>
    </row>
    <row r="12309" spans="1:4" x14ac:dyDescent="0.2">
      <c r="A12309" s="60"/>
      <c r="B12309" s="12"/>
      <c r="C12309" s="12"/>
      <c r="D12309" s="12"/>
    </row>
    <row r="12310" spans="1:4" x14ac:dyDescent="0.2">
      <c r="A12310" s="60"/>
      <c r="B12310" s="12"/>
      <c r="C12310" s="12"/>
      <c r="D12310" s="12"/>
    </row>
    <row r="12311" spans="1:4" x14ac:dyDescent="0.2">
      <c r="A12311" s="60"/>
      <c r="B12311" s="12"/>
      <c r="C12311" s="12"/>
      <c r="D12311" s="12"/>
    </row>
    <row r="12312" spans="1:4" x14ac:dyDescent="0.2">
      <c r="A12312" s="60"/>
      <c r="B12312" s="12"/>
      <c r="C12312" s="12"/>
      <c r="D12312" s="12"/>
    </row>
    <row r="12313" spans="1:4" x14ac:dyDescent="0.2">
      <c r="A12313" s="60"/>
      <c r="B12313" s="12"/>
      <c r="C12313" s="12"/>
      <c r="D12313" s="12"/>
    </row>
    <row r="12314" spans="1:4" x14ac:dyDescent="0.2">
      <c r="A12314" s="60"/>
      <c r="B12314" s="12"/>
      <c r="C12314" s="12"/>
      <c r="D12314" s="12"/>
    </row>
    <row r="12315" spans="1:4" x14ac:dyDescent="0.2">
      <c r="A12315" s="60"/>
      <c r="B12315" s="12"/>
      <c r="C12315" s="12"/>
      <c r="D12315" s="12"/>
    </row>
    <row r="12316" spans="1:4" x14ac:dyDescent="0.2">
      <c r="A12316" s="60"/>
      <c r="B12316" s="12"/>
      <c r="C12316" s="12"/>
      <c r="D12316" s="12"/>
    </row>
    <row r="12317" spans="1:4" x14ac:dyDescent="0.2">
      <c r="A12317" s="60"/>
      <c r="B12317" s="12"/>
      <c r="C12317" s="12"/>
      <c r="D12317" s="12"/>
    </row>
    <row r="12318" spans="1:4" x14ac:dyDescent="0.2">
      <c r="A12318" s="60"/>
      <c r="B12318" s="12"/>
      <c r="C12318" s="12"/>
      <c r="D12318" s="12"/>
    </row>
    <row r="12319" spans="1:4" x14ac:dyDescent="0.2">
      <c r="A12319" s="60"/>
      <c r="B12319" s="12"/>
      <c r="C12319" s="12"/>
      <c r="D12319" s="12"/>
    </row>
    <row r="12320" spans="1:4" x14ac:dyDescent="0.2">
      <c r="A12320" s="60"/>
      <c r="B12320" s="12"/>
      <c r="C12320" s="12"/>
      <c r="D12320" s="12"/>
    </row>
    <row r="12321" spans="1:4" x14ac:dyDescent="0.2">
      <c r="A12321" s="60"/>
      <c r="B12321" s="12"/>
      <c r="C12321" s="12"/>
      <c r="D12321" s="12"/>
    </row>
    <row r="12322" spans="1:4" x14ac:dyDescent="0.2">
      <c r="A12322" s="60"/>
      <c r="B12322" s="12"/>
      <c r="C12322" s="12"/>
      <c r="D12322" s="12"/>
    </row>
    <row r="12323" spans="1:4" x14ac:dyDescent="0.2">
      <c r="A12323" s="60"/>
      <c r="B12323" s="12"/>
      <c r="C12323" s="12"/>
      <c r="D12323" s="12"/>
    </row>
    <row r="12324" spans="1:4" x14ac:dyDescent="0.2">
      <c r="A12324" s="60"/>
      <c r="B12324" s="12"/>
      <c r="C12324" s="12"/>
      <c r="D12324" s="12"/>
    </row>
    <row r="12325" spans="1:4" x14ac:dyDescent="0.2">
      <c r="A12325" s="60"/>
      <c r="B12325" s="12"/>
      <c r="C12325" s="12"/>
      <c r="D12325" s="12"/>
    </row>
    <row r="12326" spans="1:4" x14ac:dyDescent="0.2">
      <c r="A12326" s="60"/>
      <c r="B12326" s="12"/>
      <c r="C12326" s="12"/>
      <c r="D12326" s="12"/>
    </row>
    <row r="12327" spans="1:4" x14ac:dyDescent="0.2">
      <c r="A12327" s="60"/>
      <c r="B12327" s="12"/>
      <c r="C12327" s="12"/>
      <c r="D12327" s="12"/>
    </row>
    <row r="12328" spans="1:4" x14ac:dyDescent="0.2">
      <c r="A12328" s="60"/>
      <c r="B12328" s="12"/>
      <c r="C12328" s="12"/>
      <c r="D12328" s="12"/>
    </row>
    <row r="12329" spans="1:4" x14ac:dyDescent="0.2">
      <c r="A12329" s="60"/>
      <c r="B12329" s="12"/>
      <c r="C12329" s="12"/>
      <c r="D12329" s="12"/>
    </row>
    <row r="12330" spans="1:4" x14ac:dyDescent="0.2">
      <c r="A12330" s="60"/>
      <c r="B12330" s="12"/>
      <c r="C12330" s="12"/>
      <c r="D12330" s="12"/>
    </row>
    <row r="12331" spans="1:4" x14ac:dyDescent="0.2">
      <c r="A12331" s="60"/>
      <c r="B12331" s="12"/>
      <c r="C12331" s="12"/>
      <c r="D12331" s="12"/>
    </row>
    <row r="12332" spans="1:4" x14ac:dyDescent="0.2">
      <c r="A12332" s="60"/>
      <c r="B12332" s="12"/>
      <c r="C12332" s="12"/>
      <c r="D12332" s="12"/>
    </row>
    <row r="12333" spans="1:4" x14ac:dyDescent="0.2">
      <c r="A12333" s="60"/>
      <c r="B12333" s="12"/>
      <c r="C12333" s="12"/>
      <c r="D12333" s="12"/>
    </row>
    <row r="12334" spans="1:4" x14ac:dyDescent="0.2">
      <c r="A12334" s="60"/>
      <c r="B12334" s="12"/>
      <c r="C12334" s="12"/>
      <c r="D12334" s="12"/>
    </row>
    <row r="12335" spans="1:4" x14ac:dyDescent="0.2">
      <c r="A12335" s="60"/>
      <c r="B12335" s="12"/>
      <c r="C12335" s="12"/>
      <c r="D12335" s="12"/>
    </row>
    <row r="12336" spans="1:4" x14ac:dyDescent="0.2">
      <c r="A12336" s="60"/>
      <c r="B12336" s="12"/>
      <c r="C12336" s="12"/>
      <c r="D12336" s="12"/>
    </row>
    <row r="12337" spans="1:4" x14ac:dyDescent="0.2">
      <c r="A12337" s="60"/>
      <c r="B12337" s="12"/>
      <c r="C12337" s="12"/>
      <c r="D12337" s="12"/>
    </row>
    <row r="12338" spans="1:4" x14ac:dyDescent="0.2">
      <c r="A12338" s="60"/>
      <c r="B12338" s="12"/>
      <c r="C12338" s="12"/>
      <c r="D12338" s="12"/>
    </row>
    <row r="12339" spans="1:4" x14ac:dyDescent="0.2">
      <c r="A12339" s="60"/>
      <c r="B12339" s="12"/>
      <c r="C12339" s="12"/>
      <c r="D12339" s="12"/>
    </row>
    <row r="12340" spans="1:4" x14ac:dyDescent="0.2">
      <c r="A12340" s="60"/>
      <c r="B12340" s="12"/>
      <c r="C12340" s="12"/>
      <c r="D12340" s="12"/>
    </row>
    <row r="12341" spans="1:4" x14ac:dyDescent="0.2">
      <c r="A12341" s="60"/>
      <c r="B12341" s="12"/>
      <c r="C12341" s="12"/>
      <c r="D12341" s="12"/>
    </row>
    <row r="12342" spans="1:4" x14ac:dyDescent="0.2">
      <c r="A12342" s="60"/>
      <c r="B12342" s="12"/>
      <c r="C12342" s="12"/>
      <c r="D12342" s="12"/>
    </row>
    <row r="12343" spans="1:4" x14ac:dyDescent="0.2">
      <c r="A12343" s="60"/>
      <c r="B12343" s="12"/>
      <c r="C12343" s="12"/>
      <c r="D12343" s="12"/>
    </row>
    <row r="12344" spans="1:4" x14ac:dyDescent="0.2">
      <c r="A12344" s="60"/>
      <c r="B12344" s="12"/>
      <c r="C12344" s="12"/>
      <c r="D12344" s="12"/>
    </row>
    <row r="12345" spans="1:4" x14ac:dyDescent="0.2">
      <c r="A12345" s="60"/>
      <c r="B12345" s="12"/>
      <c r="C12345" s="12"/>
      <c r="D12345" s="12"/>
    </row>
    <row r="12346" spans="1:4" x14ac:dyDescent="0.2">
      <c r="A12346" s="60"/>
      <c r="B12346" s="12"/>
      <c r="C12346" s="12"/>
      <c r="D12346" s="12"/>
    </row>
    <row r="12347" spans="1:4" x14ac:dyDescent="0.2">
      <c r="A12347" s="60"/>
      <c r="B12347" s="12"/>
      <c r="C12347" s="12"/>
      <c r="D12347" s="12"/>
    </row>
    <row r="12348" spans="1:4" x14ac:dyDescent="0.2">
      <c r="A12348" s="60"/>
      <c r="B12348" s="12"/>
      <c r="C12348" s="12"/>
      <c r="D12348" s="12"/>
    </row>
    <row r="12349" spans="1:4" x14ac:dyDescent="0.2">
      <c r="A12349" s="60"/>
      <c r="B12349" s="12"/>
      <c r="C12349" s="12"/>
      <c r="D12349" s="12"/>
    </row>
    <row r="12350" spans="1:4" x14ac:dyDescent="0.2">
      <c r="A12350" s="60"/>
      <c r="B12350" s="12"/>
      <c r="C12350" s="12"/>
      <c r="D12350" s="12"/>
    </row>
    <row r="12351" spans="1:4" x14ac:dyDescent="0.2">
      <c r="A12351" s="60"/>
      <c r="B12351" s="12"/>
      <c r="C12351" s="12"/>
      <c r="D12351" s="12"/>
    </row>
    <row r="12352" spans="1:4" x14ac:dyDescent="0.2">
      <c r="A12352" s="60"/>
      <c r="B12352" s="12"/>
      <c r="C12352" s="12"/>
      <c r="D12352" s="12"/>
    </row>
    <row r="12353" spans="1:4" x14ac:dyDescent="0.2">
      <c r="A12353" s="60"/>
      <c r="B12353" s="12"/>
      <c r="C12353" s="12"/>
      <c r="D12353" s="12"/>
    </row>
    <row r="12354" spans="1:4" x14ac:dyDescent="0.2">
      <c r="A12354" s="60"/>
      <c r="B12354" s="12"/>
      <c r="C12354" s="12"/>
      <c r="D12354" s="12"/>
    </row>
    <row r="12355" spans="1:4" x14ac:dyDescent="0.2">
      <c r="A12355" s="60"/>
      <c r="B12355" s="12"/>
      <c r="C12355" s="12"/>
      <c r="D12355" s="12"/>
    </row>
    <row r="12356" spans="1:4" x14ac:dyDescent="0.2">
      <c r="A12356" s="60"/>
      <c r="B12356" s="12"/>
      <c r="C12356" s="12"/>
      <c r="D12356" s="12"/>
    </row>
    <row r="12357" spans="1:4" x14ac:dyDescent="0.2">
      <c r="A12357" s="60"/>
      <c r="B12357" s="12"/>
      <c r="C12357" s="12"/>
      <c r="D12357" s="12"/>
    </row>
    <row r="12358" spans="1:4" x14ac:dyDescent="0.2">
      <c r="A12358" s="60"/>
      <c r="B12358" s="12"/>
      <c r="C12358" s="12"/>
      <c r="D12358" s="12"/>
    </row>
    <row r="12359" spans="1:4" x14ac:dyDescent="0.2">
      <c r="A12359" s="60"/>
      <c r="B12359" s="12"/>
      <c r="C12359" s="12"/>
      <c r="D12359" s="12"/>
    </row>
    <row r="12360" spans="1:4" x14ac:dyDescent="0.2">
      <c r="A12360" s="60"/>
      <c r="B12360" s="12"/>
      <c r="C12360" s="12"/>
      <c r="D12360" s="12"/>
    </row>
    <row r="12361" spans="1:4" x14ac:dyDescent="0.2">
      <c r="A12361" s="60"/>
      <c r="B12361" s="12"/>
      <c r="C12361" s="12"/>
      <c r="D12361" s="12"/>
    </row>
    <row r="12362" spans="1:4" x14ac:dyDescent="0.2">
      <c r="A12362" s="60"/>
      <c r="B12362" s="12"/>
      <c r="C12362" s="12"/>
      <c r="D12362" s="12"/>
    </row>
    <row r="12363" spans="1:4" x14ac:dyDescent="0.2">
      <c r="A12363" s="60"/>
      <c r="B12363" s="12"/>
      <c r="C12363" s="12"/>
      <c r="D12363" s="12"/>
    </row>
    <row r="12364" spans="1:4" x14ac:dyDescent="0.2">
      <c r="A12364" s="60"/>
      <c r="B12364" s="12"/>
      <c r="C12364" s="12"/>
      <c r="D12364" s="12"/>
    </row>
    <row r="12365" spans="1:4" x14ac:dyDescent="0.2">
      <c r="A12365" s="60"/>
      <c r="B12365" s="12"/>
      <c r="C12365" s="12"/>
      <c r="D12365" s="12"/>
    </row>
    <row r="12366" spans="1:4" x14ac:dyDescent="0.2">
      <c r="A12366" s="60"/>
      <c r="B12366" s="12"/>
      <c r="C12366" s="12"/>
      <c r="D12366" s="12"/>
    </row>
    <row r="12367" spans="1:4" x14ac:dyDescent="0.2">
      <c r="A12367" s="60"/>
      <c r="B12367" s="12"/>
      <c r="C12367" s="12"/>
      <c r="D12367" s="12"/>
    </row>
    <row r="12368" spans="1:4" x14ac:dyDescent="0.2">
      <c r="A12368" s="60"/>
      <c r="B12368" s="12"/>
      <c r="C12368" s="12"/>
      <c r="D12368" s="12"/>
    </row>
    <row r="12369" spans="1:4" x14ac:dyDescent="0.2">
      <c r="A12369" s="60"/>
      <c r="B12369" s="12"/>
      <c r="C12369" s="12"/>
      <c r="D12369" s="12"/>
    </row>
    <row r="12370" spans="1:4" x14ac:dyDescent="0.2">
      <c r="A12370" s="60"/>
      <c r="B12370" s="12"/>
      <c r="C12370" s="12"/>
      <c r="D12370" s="12"/>
    </row>
    <row r="12371" spans="1:4" x14ac:dyDescent="0.2">
      <c r="A12371" s="60"/>
      <c r="B12371" s="12"/>
      <c r="C12371" s="12"/>
      <c r="D12371" s="12"/>
    </row>
    <row r="12372" spans="1:4" x14ac:dyDescent="0.2">
      <c r="A12372" s="60"/>
      <c r="B12372" s="12"/>
      <c r="C12372" s="12"/>
      <c r="D12372" s="12"/>
    </row>
    <row r="12373" spans="1:4" x14ac:dyDescent="0.2">
      <c r="A12373" s="60"/>
      <c r="B12373" s="12"/>
      <c r="C12373" s="12"/>
      <c r="D12373" s="12"/>
    </row>
    <row r="12374" spans="1:4" x14ac:dyDescent="0.2">
      <c r="A12374" s="60"/>
      <c r="B12374" s="12"/>
      <c r="C12374" s="12"/>
      <c r="D12374" s="12"/>
    </row>
    <row r="12375" spans="1:4" x14ac:dyDescent="0.2">
      <c r="A12375" s="60"/>
      <c r="B12375" s="12"/>
      <c r="C12375" s="12"/>
      <c r="D12375" s="12"/>
    </row>
    <row r="12376" spans="1:4" x14ac:dyDescent="0.2">
      <c r="A12376" s="60"/>
      <c r="B12376" s="12"/>
      <c r="C12376" s="12"/>
      <c r="D12376" s="12"/>
    </row>
    <row r="12377" spans="1:4" x14ac:dyDescent="0.2">
      <c r="A12377" s="60"/>
      <c r="B12377" s="12"/>
      <c r="C12377" s="12"/>
      <c r="D12377" s="12"/>
    </row>
    <row r="12378" spans="1:4" x14ac:dyDescent="0.2">
      <c r="A12378" s="60"/>
      <c r="B12378" s="12"/>
      <c r="C12378" s="12"/>
      <c r="D12378" s="12"/>
    </row>
    <row r="12379" spans="1:4" x14ac:dyDescent="0.2">
      <c r="A12379" s="60"/>
      <c r="B12379" s="12"/>
      <c r="C12379" s="12"/>
      <c r="D12379" s="12"/>
    </row>
    <row r="12380" spans="1:4" x14ac:dyDescent="0.2">
      <c r="A12380" s="60"/>
      <c r="B12380" s="12"/>
      <c r="C12380" s="12"/>
      <c r="D12380" s="12"/>
    </row>
    <row r="12381" spans="1:4" x14ac:dyDescent="0.2">
      <c r="A12381" s="60"/>
      <c r="B12381" s="12"/>
      <c r="C12381" s="12"/>
      <c r="D12381" s="12"/>
    </row>
    <row r="12382" spans="1:4" x14ac:dyDescent="0.2">
      <c r="A12382" s="60"/>
      <c r="B12382" s="12"/>
      <c r="C12382" s="12"/>
      <c r="D12382" s="12"/>
    </row>
    <row r="12383" spans="1:4" x14ac:dyDescent="0.2">
      <c r="A12383" s="60"/>
      <c r="B12383" s="12"/>
      <c r="C12383" s="12"/>
      <c r="D12383" s="12"/>
    </row>
    <row r="12384" spans="1:4" x14ac:dyDescent="0.2">
      <c r="A12384" s="60"/>
      <c r="B12384" s="12"/>
      <c r="C12384" s="12"/>
      <c r="D12384" s="12"/>
    </row>
    <row r="12385" spans="1:4" x14ac:dyDescent="0.2">
      <c r="A12385" s="60"/>
      <c r="B12385" s="12"/>
      <c r="C12385" s="12"/>
      <c r="D12385" s="12"/>
    </row>
    <row r="12386" spans="1:4" x14ac:dyDescent="0.2">
      <c r="A12386" s="60"/>
      <c r="B12386" s="12"/>
      <c r="C12386" s="12"/>
      <c r="D12386" s="12"/>
    </row>
    <row r="12387" spans="1:4" x14ac:dyDescent="0.2">
      <c r="A12387" s="60"/>
      <c r="B12387" s="12"/>
      <c r="C12387" s="12"/>
      <c r="D12387" s="12"/>
    </row>
    <row r="12388" spans="1:4" x14ac:dyDescent="0.2">
      <c r="A12388" s="60"/>
      <c r="B12388" s="12"/>
      <c r="C12388" s="12"/>
      <c r="D12388" s="12"/>
    </row>
    <row r="12389" spans="1:4" x14ac:dyDescent="0.2">
      <c r="A12389" s="60"/>
      <c r="B12389" s="12"/>
      <c r="C12389" s="12"/>
      <c r="D12389" s="12"/>
    </row>
    <row r="12390" spans="1:4" x14ac:dyDescent="0.2">
      <c r="A12390" s="60"/>
      <c r="B12390" s="12"/>
      <c r="C12390" s="12"/>
      <c r="D12390" s="12"/>
    </row>
    <row r="12391" spans="1:4" x14ac:dyDescent="0.2">
      <c r="A12391" s="60"/>
      <c r="B12391" s="12"/>
      <c r="C12391" s="12"/>
      <c r="D12391" s="12"/>
    </row>
    <row r="12392" spans="1:4" x14ac:dyDescent="0.2">
      <c r="A12392" s="60"/>
      <c r="B12392" s="12"/>
      <c r="C12392" s="12"/>
      <c r="D12392" s="12"/>
    </row>
    <row r="12393" spans="1:4" x14ac:dyDescent="0.2">
      <c r="A12393" s="60"/>
      <c r="B12393" s="12"/>
      <c r="C12393" s="12"/>
      <c r="D12393" s="12"/>
    </row>
    <row r="12394" spans="1:4" x14ac:dyDescent="0.2">
      <c r="A12394" s="60"/>
      <c r="B12394" s="12"/>
      <c r="C12394" s="12"/>
      <c r="D12394" s="12"/>
    </row>
    <row r="12395" spans="1:4" x14ac:dyDescent="0.2">
      <c r="A12395" s="60"/>
      <c r="B12395" s="12"/>
      <c r="C12395" s="12"/>
      <c r="D12395" s="12"/>
    </row>
    <row r="12396" spans="1:4" x14ac:dyDescent="0.2">
      <c r="A12396" s="60"/>
      <c r="B12396" s="12"/>
      <c r="C12396" s="12"/>
      <c r="D12396" s="12"/>
    </row>
    <row r="12397" spans="1:4" x14ac:dyDescent="0.2">
      <c r="A12397" s="60"/>
      <c r="B12397" s="12"/>
      <c r="C12397" s="12"/>
      <c r="D12397" s="12"/>
    </row>
    <row r="12398" spans="1:4" x14ac:dyDescent="0.2">
      <c r="A12398" s="60"/>
      <c r="B12398" s="12"/>
      <c r="C12398" s="12"/>
      <c r="D12398" s="12"/>
    </row>
    <row r="12399" spans="1:4" x14ac:dyDescent="0.2">
      <c r="A12399" s="60"/>
      <c r="B12399" s="12"/>
      <c r="C12399" s="12"/>
      <c r="D12399" s="12"/>
    </row>
    <row r="12400" spans="1:4" x14ac:dyDescent="0.2">
      <c r="A12400" s="60"/>
      <c r="B12400" s="12"/>
      <c r="C12400" s="12"/>
      <c r="D12400" s="12"/>
    </row>
    <row r="12401" spans="1:4" x14ac:dyDescent="0.2">
      <c r="A12401" s="60"/>
      <c r="B12401" s="12"/>
      <c r="C12401" s="12"/>
      <c r="D12401" s="12"/>
    </row>
    <row r="12402" spans="1:4" x14ac:dyDescent="0.2">
      <c r="A12402" s="60"/>
      <c r="B12402" s="12"/>
      <c r="C12402" s="12"/>
      <c r="D12402" s="12"/>
    </row>
    <row r="12403" spans="1:4" x14ac:dyDescent="0.2">
      <c r="A12403" s="60"/>
      <c r="B12403" s="12"/>
      <c r="C12403" s="12"/>
      <c r="D12403" s="12"/>
    </row>
    <row r="12404" spans="1:4" x14ac:dyDescent="0.2">
      <c r="A12404" s="60"/>
      <c r="B12404" s="12"/>
      <c r="C12404" s="12"/>
      <c r="D12404" s="12"/>
    </row>
    <row r="12405" spans="1:4" x14ac:dyDescent="0.2">
      <c r="A12405" s="60"/>
      <c r="B12405" s="12"/>
      <c r="C12405" s="12"/>
      <c r="D12405" s="12"/>
    </row>
    <row r="12406" spans="1:4" x14ac:dyDescent="0.2">
      <c r="A12406" s="60"/>
      <c r="B12406" s="12"/>
      <c r="C12406" s="12"/>
      <c r="D12406" s="12"/>
    </row>
    <row r="12407" spans="1:4" x14ac:dyDescent="0.2">
      <c r="A12407" s="60"/>
      <c r="B12407" s="12"/>
      <c r="C12407" s="12"/>
      <c r="D12407" s="12"/>
    </row>
    <row r="12408" spans="1:4" x14ac:dyDescent="0.2">
      <c r="A12408" s="60"/>
      <c r="B12408" s="12"/>
      <c r="C12408" s="12"/>
      <c r="D12408" s="12"/>
    </row>
    <row r="12409" spans="1:4" x14ac:dyDescent="0.2">
      <c r="A12409" s="60"/>
      <c r="B12409" s="12"/>
      <c r="C12409" s="12"/>
      <c r="D12409" s="12"/>
    </row>
    <row r="12410" spans="1:4" x14ac:dyDescent="0.2">
      <c r="A12410" s="60"/>
      <c r="B12410" s="12"/>
      <c r="C12410" s="12"/>
      <c r="D12410" s="12"/>
    </row>
    <row r="12411" spans="1:4" x14ac:dyDescent="0.2">
      <c r="A12411" s="60"/>
      <c r="B12411" s="12"/>
      <c r="C12411" s="12"/>
      <c r="D12411" s="12"/>
    </row>
    <row r="12412" spans="1:4" x14ac:dyDescent="0.2">
      <c r="A12412" s="60"/>
      <c r="B12412" s="12"/>
      <c r="C12412" s="12"/>
      <c r="D12412" s="12"/>
    </row>
    <row r="12413" spans="1:4" x14ac:dyDescent="0.2">
      <c r="A12413" s="60"/>
      <c r="B12413" s="12"/>
      <c r="C12413" s="12"/>
      <c r="D12413" s="12"/>
    </row>
    <row r="12414" spans="1:4" x14ac:dyDescent="0.2">
      <c r="A12414" s="60"/>
      <c r="B12414" s="12"/>
      <c r="C12414" s="12"/>
      <c r="D12414" s="12"/>
    </row>
    <row r="12415" spans="1:4" x14ac:dyDescent="0.2">
      <c r="A12415" s="60"/>
      <c r="B12415" s="12"/>
      <c r="C12415" s="12"/>
      <c r="D12415" s="12"/>
    </row>
    <row r="12416" spans="1:4" x14ac:dyDescent="0.2">
      <c r="A12416" s="60"/>
      <c r="B12416" s="12"/>
      <c r="C12416" s="12"/>
      <c r="D12416" s="12"/>
    </row>
    <row r="12417" spans="1:4" x14ac:dyDescent="0.2">
      <c r="A12417" s="60"/>
      <c r="B12417" s="12"/>
      <c r="C12417" s="12"/>
      <c r="D12417" s="12"/>
    </row>
    <row r="12418" spans="1:4" x14ac:dyDescent="0.2">
      <c r="A12418" s="60"/>
      <c r="B12418" s="12"/>
      <c r="C12418" s="12"/>
      <c r="D12418" s="12"/>
    </row>
    <row r="12419" spans="1:4" x14ac:dyDescent="0.2">
      <c r="A12419" s="60"/>
      <c r="B12419" s="12"/>
      <c r="C12419" s="12"/>
      <c r="D12419" s="12"/>
    </row>
    <row r="12420" spans="1:4" x14ac:dyDescent="0.2">
      <c r="A12420" s="60"/>
      <c r="B12420" s="12"/>
      <c r="C12420" s="12"/>
      <c r="D12420" s="12"/>
    </row>
    <row r="12421" spans="1:4" x14ac:dyDescent="0.2">
      <c r="A12421" s="60"/>
      <c r="B12421" s="12"/>
      <c r="C12421" s="12"/>
      <c r="D12421" s="12"/>
    </row>
    <row r="12422" spans="1:4" x14ac:dyDescent="0.2">
      <c r="A12422" s="60"/>
      <c r="B12422" s="12"/>
      <c r="C12422" s="12"/>
      <c r="D12422" s="12"/>
    </row>
    <row r="12423" spans="1:4" x14ac:dyDescent="0.2">
      <c r="A12423" s="60"/>
      <c r="B12423" s="12"/>
      <c r="C12423" s="12"/>
      <c r="D12423" s="12"/>
    </row>
    <row r="12424" spans="1:4" x14ac:dyDescent="0.2">
      <c r="A12424" s="60"/>
      <c r="B12424" s="12"/>
      <c r="C12424" s="12"/>
      <c r="D12424" s="12"/>
    </row>
    <row r="12425" spans="1:4" x14ac:dyDescent="0.2">
      <c r="A12425" s="60"/>
      <c r="B12425" s="12"/>
      <c r="C12425" s="12"/>
      <c r="D12425" s="12"/>
    </row>
    <row r="12426" spans="1:4" x14ac:dyDescent="0.2">
      <c r="A12426" s="60"/>
      <c r="B12426" s="12"/>
      <c r="C12426" s="12"/>
      <c r="D12426" s="12"/>
    </row>
    <row r="12427" spans="1:4" x14ac:dyDescent="0.2">
      <c r="A12427" s="60"/>
      <c r="B12427" s="12"/>
      <c r="C12427" s="12"/>
      <c r="D12427" s="12"/>
    </row>
    <row r="12428" spans="1:4" x14ac:dyDescent="0.2">
      <c r="A12428" s="60"/>
      <c r="B12428" s="12"/>
      <c r="C12428" s="12"/>
      <c r="D12428" s="12"/>
    </row>
    <row r="12429" spans="1:4" x14ac:dyDescent="0.2">
      <c r="A12429" s="60"/>
      <c r="B12429" s="12"/>
      <c r="C12429" s="12"/>
      <c r="D12429" s="12"/>
    </row>
    <row r="12430" spans="1:4" x14ac:dyDescent="0.2">
      <c r="A12430" s="60"/>
      <c r="B12430" s="12"/>
      <c r="C12430" s="12"/>
      <c r="D12430" s="12"/>
    </row>
    <row r="12431" spans="1:4" x14ac:dyDescent="0.2">
      <c r="A12431" s="60"/>
      <c r="B12431" s="12"/>
      <c r="C12431" s="12"/>
      <c r="D12431" s="12"/>
    </row>
    <row r="12432" spans="1:4" x14ac:dyDescent="0.2">
      <c r="A12432" s="60"/>
      <c r="B12432" s="12"/>
      <c r="C12432" s="12"/>
      <c r="D12432" s="12"/>
    </row>
    <row r="12433" spans="1:4" x14ac:dyDescent="0.2">
      <c r="A12433" s="60"/>
      <c r="B12433" s="12"/>
      <c r="C12433" s="12"/>
      <c r="D12433" s="12"/>
    </row>
    <row r="12434" spans="1:4" x14ac:dyDescent="0.2">
      <c r="A12434" s="60"/>
      <c r="B12434" s="12"/>
      <c r="C12434" s="12"/>
      <c r="D12434" s="12"/>
    </row>
    <row r="12435" spans="1:4" x14ac:dyDescent="0.2">
      <c r="A12435" s="60"/>
      <c r="B12435" s="12"/>
      <c r="C12435" s="12"/>
      <c r="D12435" s="12"/>
    </row>
    <row r="12436" spans="1:4" x14ac:dyDescent="0.2">
      <c r="A12436" s="60"/>
      <c r="B12436" s="12"/>
      <c r="C12436" s="12"/>
      <c r="D12436" s="12"/>
    </row>
    <row r="12437" spans="1:4" x14ac:dyDescent="0.2">
      <c r="A12437" s="60"/>
      <c r="B12437" s="12"/>
      <c r="C12437" s="12"/>
      <c r="D12437" s="12"/>
    </row>
    <row r="12438" spans="1:4" x14ac:dyDescent="0.2">
      <c r="A12438" s="60"/>
      <c r="B12438" s="12"/>
      <c r="C12438" s="12"/>
      <c r="D12438" s="12"/>
    </row>
    <row r="12439" spans="1:4" x14ac:dyDescent="0.2">
      <c r="A12439" s="60"/>
      <c r="B12439" s="12"/>
      <c r="C12439" s="12"/>
      <c r="D12439" s="12"/>
    </row>
    <row r="12440" spans="1:4" x14ac:dyDescent="0.2">
      <c r="A12440" s="60"/>
      <c r="B12440" s="12"/>
      <c r="C12440" s="12"/>
      <c r="D12440" s="12"/>
    </row>
    <row r="12441" spans="1:4" x14ac:dyDescent="0.2">
      <c r="A12441" s="60"/>
      <c r="B12441" s="12"/>
      <c r="C12441" s="12"/>
      <c r="D12441" s="12"/>
    </row>
    <row r="12442" spans="1:4" x14ac:dyDescent="0.2">
      <c r="A12442" s="60"/>
      <c r="B12442" s="12"/>
      <c r="C12442" s="12"/>
      <c r="D12442" s="12"/>
    </row>
    <row r="12443" spans="1:4" x14ac:dyDescent="0.2">
      <c r="A12443" s="60"/>
      <c r="B12443" s="12"/>
      <c r="C12443" s="12"/>
      <c r="D12443" s="12"/>
    </row>
    <row r="12444" spans="1:4" x14ac:dyDescent="0.2">
      <c r="A12444" s="60"/>
      <c r="B12444" s="12"/>
      <c r="C12444" s="12"/>
      <c r="D12444" s="12"/>
    </row>
    <row r="12445" spans="1:4" x14ac:dyDescent="0.2">
      <c r="A12445" s="60"/>
      <c r="B12445" s="12"/>
      <c r="C12445" s="12"/>
      <c r="D12445" s="12"/>
    </row>
    <row r="12446" spans="1:4" x14ac:dyDescent="0.2">
      <c r="A12446" s="60"/>
      <c r="B12446" s="12"/>
      <c r="C12446" s="12"/>
      <c r="D12446" s="12"/>
    </row>
    <row r="12447" spans="1:4" x14ac:dyDescent="0.2">
      <c r="A12447" s="60"/>
      <c r="B12447" s="12"/>
      <c r="C12447" s="12"/>
      <c r="D12447" s="12"/>
    </row>
    <row r="12448" spans="1:4" x14ac:dyDescent="0.2">
      <c r="A12448" s="60"/>
      <c r="B12448" s="12"/>
      <c r="C12448" s="12"/>
      <c r="D12448" s="12"/>
    </row>
    <row r="12449" spans="1:4" x14ac:dyDescent="0.2">
      <c r="A12449" s="60"/>
      <c r="B12449" s="12"/>
      <c r="C12449" s="12"/>
      <c r="D12449" s="12"/>
    </row>
    <row r="12450" spans="1:4" x14ac:dyDescent="0.2">
      <c r="A12450" s="60"/>
      <c r="B12450" s="12"/>
      <c r="C12450" s="12"/>
      <c r="D12450" s="12"/>
    </row>
    <row r="12451" spans="1:4" x14ac:dyDescent="0.2">
      <c r="A12451" s="60"/>
      <c r="B12451" s="12"/>
      <c r="C12451" s="12"/>
      <c r="D12451" s="12"/>
    </row>
    <row r="12452" spans="1:4" x14ac:dyDescent="0.2">
      <c r="A12452" s="60"/>
      <c r="B12452" s="12"/>
      <c r="C12452" s="12"/>
      <c r="D12452" s="12"/>
    </row>
    <row r="12453" spans="1:4" x14ac:dyDescent="0.2">
      <c r="A12453" s="60"/>
      <c r="B12453" s="12"/>
      <c r="C12453" s="12"/>
      <c r="D12453" s="12"/>
    </row>
    <row r="12454" spans="1:4" x14ac:dyDescent="0.2">
      <c r="A12454" s="60"/>
      <c r="B12454" s="12"/>
      <c r="C12454" s="12"/>
      <c r="D12454" s="12"/>
    </row>
    <row r="12455" spans="1:4" x14ac:dyDescent="0.2">
      <c r="A12455" s="60"/>
      <c r="B12455" s="12"/>
      <c r="C12455" s="12"/>
      <c r="D12455" s="12"/>
    </row>
    <row r="12456" spans="1:4" x14ac:dyDescent="0.2">
      <c r="A12456" s="60"/>
      <c r="B12456" s="12"/>
      <c r="C12456" s="12"/>
      <c r="D12456" s="12"/>
    </row>
    <row r="12457" spans="1:4" x14ac:dyDescent="0.2">
      <c r="A12457" s="60"/>
      <c r="B12457" s="12"/>
      <c r="C12457" s="12"/>
      <c r="D12457" s="12"/>
    </row>
    <row r="12458" spans="1:4" x14ac:dyDescent="0.2">
      <c r="A12458" s="60"/>
      <c r="B12458" s="12"/>
      <c r="C12458" s="12"/>
      <c r="D12458" s="12"/>
    </row>
    <row r="12459" spans="1:4" x14ac:dyDescent="0.2">
      <c r="A12459" s="60"/>
      <c r="B12459" s="12"/>
      <c r="C12459" s="12"/>
      <c r="D12459" s="12"/>
    </row>
    <row r="12460" spans="1:4" x14ac:dyDescent="0.2">
      <c r="A12460" s="60"/>
      <c r="B12460" s="12"/>
      <c r="C12460" s="12"/>
      <c r="D12460" s="12"/>
    </row>
    <row r="12461" spans="1:4" x14ac:dyDescent="0.2">
      <c r="A12461" s="60"/>
      <c r="B12461" s="12"/>
      <c r="C12461" s="12"/>
      <c r="D12461" s="12"/>
    </row>
    <row r="12462" spans="1:4" x14ac:dyDescent="0.2">
      <c r="A12462" s="60"/>
      <c r="B12462" s="12"/>
      <c r="C12462" s="12"/>
      <c r="D12462" s="12"/>
    </row>
    <row r="12463" spans="1:4" x14ac:dyDescent="0.2">
      <c r="A12463" s="60"/>
      <c r="B12463" s="12"/>
      <c r="C12463" s="12"/>
      <c r="D12463" s="12"/>
    </row>
    <row r="12464" spans="1:4" x14ac:dyDescent="0.2">
      <c r="A12464" s="60"/>
      <c r="B12464" s="12"/>
      <c r="C12464" s="12"/>
      <c r="D12464" s="12"/>
    </row>
    <row r="12465" spans="1:4" x14ac:dyDescent="0.2">
      <c r="A12465" s="60"/>
      <c r="B12465" s="12"/>
      <c r="C12465" s="12"/>
      <c r="D12465" s="12"/>
    </row>
    <row r="12466" spans="1:4" x14ac:dyDescent="0.2">
      <c r="A12466" s="60"/>
      <c r="B12466" s="12"/>
      <c r="C12466" s="12"/>
      <c r="D12466" s="12"/>
    </row>
    <row r="12467" spans="1:4" x14ac:dyDescent="0.2">
      <c r="A12467" s="60"/>
      <c r="B12467" s="12"/>
      <c r="C12467" s="12"/>
      <c r="D12467" s="12"/>
    </row>
    <row r="12468" spans="1:4" x14ac:dyDescent="0.2">
      <c r="A12468" s="60"/>
      <c r="B12468" s="12"/>
      <c r="C12468" s="12"/>
      <c r="D12468" s="12"/>
    </row>
    <row r="12469" spans="1:4" x14ac:dyDescent="0.2">
      <c r="A12469" s="60"/>
      <c r="B12469" s="12"/>
      <c r="C12469" s="12"/>
      <c r="D12469" s="12"/>
    </row>
    <row r="12470" spans="1:4" x14ac:dyDescent="0.2">
      <c r="A12470" s="60"/>
      <c r="B12470" s="12"/>
      <c r="C12470" s="12"/>
      <c r="D12470" s="12"/>
    </row>
    <row r="12471" spans="1:4" x14ac:dyDescent="0.2">
      <c r="A12471" s="60"/>
      <c r="B12471" s="12"/>
      <c r="C12471" s="12"/>
      <c r="D12471" s="12"/>
    </row>
    <row r="12472" spans="1:4" x14ac:dyDescent="0.2">
      <c r="A12472" s="60"/>
      <c r="B12472" s="12"/>
      <c r="C12472" s="12"/>
      <c r="D12472" s="12"/>
    </row>
    <row r="12473" spans="1:4" x14ac:dyDescent="0.2">
      <c r="A12473" s="60"/>
      <c r="B12473" s="12"/>
      <c r="C12473" s="12"/>
      <c r="D12473" s="12"/>
    </row>
    <row r="12474" spans="1:4" x14ac:dyDescent="0.2">
      <c r="A12474" s="60"/>
      <c r="B12474" s="12"/>
      <c r="C12474" s="12"/>
      <c r="D12474" s="12"/>
    </row>
    <row r="12475" spans="1:4" x14ac:dyDescent="0.2">
      <c r="A12475" s="60"/>
      <c r="B12475" s="12"/>
      <c r="C12475" s="12"/>
      <c r="D12475" s="12"/>
    </row>
    <row r="12476" spans="1:4" x14ac:dyDescent="0.2">
      <c r="A12476" s="60"/>
      <c r="B12476" s="12"/>
      <c r="C12476" s="12"/>
      <c r="D12476" s="12"/>
    </row>
    <row r="12477" spans="1:4" x14ac:dyDescent="0.2">
      <c r="A12477" s="60"/>
      <c r="B12477" s="12"/>
      <c r="C12477" s="12"/>
      <c r="D12477" s="12"/>
    </row>
    <row r="12478" spans="1:4" x14ac:dyDescent="0.2">
      <c r="A12478" s="60"/>
      <c r="B12478" s="12"/>
      <c r="C12478" s="12"/>
      <c r="D12478" s="12"/>
    </row>
    <row r="12479" spans="1:4" x14ac:dyDescent="0.2">
      <c r="A12479" s="60"/>
      <c r="B12479" s="12"/>
      <c r="C12479" s="12"/>
      <c r="D12479" s="12"/>
    </row>
    <row r="12480" spans="1:4" x14ac:dyDescent="0.2">
      <c r="A12480" s="60"/>
      <c r="B12480" s="12"/>
      <c r="C12480" s="12"/>
      <c r="D12480" s="12"/>
    </row>
    <row r="12481" spans="1:4" x14ac:dyDescent="0.2">
      <c r="A12481" s="60"/>
      <c r="B12481" s="12"/>
      <c r="C12481" s="12"/>
      <c r="D12481" s="12"/>
    </row>
    <row r="12482" spans="1:4" x14ac:dyDescent="0.2">
      <c r="A12482" s="60"/>
      <c r="B12482" s="12"/>
      <c r="C12482" s="12"/>
      <c r="D12482" s="12"/>
    </row>
    <row r="12483" spans="1:4" x14ac:dyDescent="0.2">
      <c r="A12483" s="60"/>
      <c r="B12483" s="12"/>
      <c r="C12483" s="12"/>
      <c r="D12483" s="12"/>
    </row>
    <row r="12484" spans="1:4" x14ac:dyDescent="0.2">
      <c r="A12484" s="60"/>
      <c r="B12484" s="12"/>
      <c r="C12484" s="12"/>
      <c r="D12484" s="12"/>
    </row>
    <row r="12485" spans="1:4" x14ac:dyDescent="0.2">
      <c r="A12485" s="60"/>
      <c r="B12485" s="12"/>
      <c r="C12485" s="12"/>
      <c r="D12485" s="12"/>
    </row>
    <row r="12486" spans="1:4" x14ac:dyDescent="0.2">
      <c r="A12486" s="60"/>
      <c r="B12486" s="12"/>
      <c r="C12486" s="12"/>
      <c r="D12486" s="12"/>
    </row>
    <row r="12487" spans="1:4" x14ac:dyDescent="0.2">
      <c r="A12487" s="60"/>
      <c r="B12487" s="12"/>
      <c r="C12487" s="12"/>
      <c r="D12487" s="12"/>
    </row>
    <row r="12488" spans="1:4" x14ac:dyDescent="0.2">
      <c r="A12488" s="60"/>
      <c r="B12488" s="12"/>
      <c r="C12488" s="12"/>
      <c r="D12488" s="12"/>
    </row>
    <row r="12489" spans="1:4" x14ac:dyDescent="0.2">
      <c r="A12489" s="60"/>
      <c r="B12489" s="12"/>
      <c r="C12489" s="12"/>
      <c r="D12489" s="12"/>
    </row>
    <row r="12490" spans="1:4" x14ac:dyDescent="0.2">
      <c r="A12490" s="60"/>
      <c r="B12490" s="12"/>
      <c r="C12490" s="12"/>
      <c r="D12490" s="12"/>
    </row>
    <row r="12491" spans="1:4" x14ac:dyDescent="0.2">
      <c r="A12491" s="60"/>
      <c r="B12491" s="12"/>
      <c r="C12491" s="12"/>
      <c r="D12491" s="12"/>
    </row>
    <row r="12492" spans="1:4" x14ac:dyDescent="0.2">
      <c r="A12492" s="60"/>
      <c r="B12492" s="12"/>
      <c r="C12492" s="12"/>
      <c r="D12492" s="12"/>
    </row>
    <row r="12493" spans="1:4" x14ac:dyDescent="0.2">
      <c r="A12493" s="60"/>
      <c r="B12493" s="12"/>
      <c r="C12493" s="12"/>
      <c r="D12493" s="12"/>
    </row>
    <row r="12494" spans="1:4" x14ac:dyDescent="0.2">
      <c r="A12494" s="60"/>
      <c r="B12494" s="12"/>
      <c r="C12494" s="12"/>
      <c r="D12494" s="12"/>
    </row>
    <row r="12495" spans="1:4" x14ac:dyDescent="0.2">
      <c r="A12495" s="60"/>
      <c r="B12495" s="12"/>
      <c r="C12495" s="12"/>
      <c r="D12495" s="12"/>
    </row>
    <row r="12496" spans="1:4" x14ac:dyDescent="0.2">
      <c r="A12496" s="60"/>
      <c r="B12496" s="12"/>
      <c r="C12496" s="12"/>
      <c r="D12496" s="12"/>
    </row>
    <row r="12497" spans="1:4" x14ac:dyDescent="0.2">
      <c r="A12497" s="60"/>
      <c r="B12497" s="12"/>
      <c r="C12497" s="12"/>
      <c r="D12497" s="12"/>
    </row>
    <row r="12498" spans="1:4" x14ac:dyDescent="0.2">
      <c r="A12498" s="60"/>
      <c r="B12498" s="12"/>
      <c r="C12498" s="12"/>
      <c r="D12498" s="12"/>
    </row>
    <row r="12499" spans="1:4" x14ac:dyDescent="0.2">
      <c r="A12499" s="60"/>
      <c r="B12499" s="12"/>
      <c r="C12499" s="12"/>
      <c r="D12499" s="12"/>
    </row>
    <row r="12500" spans="1:4" x14ac:dyDescent="0.2">
      <c r="A12500" s="60"/>
      <c r="B12500" s="12"/>
      <c r="C12500" s="12"/>
      <c r="D12500" s="12"/>
    </row>
    <row r="12501" spans="1:4" x14ac:dyDescent="0.2">
      <c r="A12501" s="60"/>
      <c r="B12501" s="12"/>
      <c r="C12501" s="12"/>
      <c r="D12501" s="12"/>
    </row>
    <row r="12502" spans="1:4" x14ac:dyDescent="0.2">
      <c r="A12502" s="60"/>
      <c r="B12502" s="12"/>
      <c r="C12502" s="12"/>
      <c r="D12502" s="12"/>
    </row>
    <row r="12503" spans="1:4" x14ac:dyDescent="0.2">
      <c r="A12503" s="60"/>
      <c r="B12503" s="12"/>
      <c r="C12503" s="12"/>
      <c r="D12503" s="12"/>
    </row>
    <row r="12504" spans="1:4" x14ac:dyDescent="0.2">
      <c r="A12504" s="60"/>
      <c r="B12504" s="12"/>
      <c r="C12504" s="12"/>
      <c r="D12504" s="12"/>
    </row>
    <row r="12505" spans="1:4" x14ac:dyDescent="0.2">
      <c r="A12505" s="60"/>
      <c r="B12505" s="12"/>
      <c r="C12505" s="12"/>
      <c r="D12505" s="12"/>
    </row>
    <row r="12506" spans="1:4" x14ac:dyDescent="0.2">
      <c r="A12506" s="60"/>
      <c r="B12506" s="12"/>
      <c r="C12506" s="12"/>
      <c r="D12506" s="12"/>
    </row>
    <row r="12507" spans="1:4" x14ac:dyDescent="0.2">
      <c r="A12507" s="60"/>
      <c r="B12507" s="12"/>
      <c r="C12507" s="12"/>
      <c r="D12507" s="12"/>
    </row>
    <row r="12508" spans="1:4" x14ac:dyDescent="0.2">
      <c r="A12508" s="60"/>
      <c r="B12508" s="12"/>
      <c r="C12508" s="12"/>
      <c r="D12508" s="12"/>
    </row>
    <row r="12509" spans="1:4" x14ac:dyDescent="0.2">
      <c r="A12509" s="60"/>
      <c r="B12509" s="12"/>
      <c r="C12509" s="12"/>
      <c r="D12509" s="12"/>
    </row>
    <row r="12510" spans="1:4" x14ac:dyDescent="0.2">
      <c r="A12510" s="60"/>
      <c r="B12510" s="12"/>
      <c r="C12510" s="12"/>
      <c r="D12510" s="12"/>
    </row>
    <row r="12511" spans="1:4" x14ac:dyDescent="0.2">
      <c r="A12511" s="60"/>
      <c r="B12511" s="12"/>
      <c r="C12511" s="12"/>
      <c r="D12511" s="12"/>
    </row>
    <row r="12512" spans="1:4" x14ac:dyDescent="0.2">
      <c r="A12512" s="60"/>
      <c r="B12512" s="12"/>
      <c r="C12512" s="12"/>
      <c r="D12512" s="12"/>
    </row>
    <row r="12513" spans="1:4" x14ac:dyDescent="0.2">
      <c r="A12513" s="60"/>
      <c r="B12513" s="12"/>
      <c r="C12513" s="12"/>
      <c r="D12513" s="12"/>
    </row>
    <row r="12514" spans="1:4" x14ac:dyDescent="0.2">
      <c r="A12514" s="60"/>
      <c r="B12514" s="12"/>
      <c r="C12514" s="12"/>
      <c r="D12514" s="12"/>
    </row>
    <row r="12515" spans="1:4" x14ac:dyDescent="0.2">
      <c r="A12515" s="60"/>
      <c r="B12515" s="12"/>
      <c r="C12515" s="12"/>
      <c r="D12515" s="12"/>
    </row>
    <row r="12516" spans="1:4" x14ac:dyDescent="0.2">
      <c r="A12516" s="60"/>
      <c r="B12516" s="12"/>
      <c r="C12516" s="12"/>
      <c r="D12516" s="12"/>
    </row>
    <row r="12517" spans="1:4" x14ac:dyDescent="0.2">
      <c r="A12517" s="60"/>
      <c r="B12517" s="12"/>
      <c r="C12517" s="12"/>
      <c r="D12517" s="12"/>
    </row>
    <row r="12518" spans="1:4" x14ac:dyDescent="0.2">
      <c r="A12518" s="60"/>
      <c r="B12518" s="12"/>
      <c r="C12518" s="12"/>
      <c r="D12518" s="12"/>
    </row>
    <row r="12519" spans="1:4" x14ac:dyDescent="0.2">
      <c r="A12519" s="60"/>
      <c r="B12519" s="12"/>
      <c r="C12519" s="12"/>
      <c r="D12519" s="12"/>
    </row>
    <row r="12520" spans="1:4" x14ac:dyDescent="0.2">
      <c r="A12520" s="60"/>
      <c r="B12520" s="12"/>
      <c r="C12520" s="12"/>
      <c r="D12520" s="12"/>
    </row>
    <row r="12521" spans="1:4" x14ac:dyDescent="0.2">
      <c r="A12521" s="60"/>
      <c r="B12521" s="12"/>
      <c r="C12521" s="12"/>
      <c r="D12521" s="12"/>
    </row>
    <row r="12522" spans="1:4" x14ac:dyDescent="0.2">
      <c r="A12522" s="60"/>
      <c r="B12522" s="12"/>
      <c r="C12522" s="12"/>
      <c r="D12522" s="12"/>
    </row>
    <row r="12523" spans="1:4" x14ac:dyDescent="0.2">
      <c r="A12523" s="60"/>
      <c r="B12523" s="12"/>
      <c r="C12523" s="12"/>
      <c r="D12523" s="12"/>
    </row>
    <row r="12524" spans="1:4" x14ac:dyDescent="0.2">
      <c r="A12524" s="60"/>
      <c r="B12524" s="12"/>
      <c r="C12524" s="12"/>
      <c r="D12524" s="12"/>
    </row>
    <row r="12525" spans="1:4" x14ac:dyDescent="0.2">
      <c r="A12525" s="60"/>
      <c r="B12525" s="12"/>
      <c r="C12525" s="12"/>
      <c r="D12525" s="12"/>
    </row>
    <row r="12526" spans="1:4" x14ac:dyDescent="0.2">
      <c r="A12526" s="60"/>
      <c r="B12526" s="12"/>
      <c r="C12526" s="12"/>
      <c r="D12526" s="12"/>
    </row>
    <row r="12527" spans="1:4" x14ac:dyDescent="0.2">
      <c r="A12527" s="60"/>
      <c r="B12527" s="12"/>
      <c r="C12527" s="12"/>
      <c r="D12527" s="12"/>
    </row>
    <row r="12528" spans="1:4" x14ac:dyDescent="0.2">
      <c r="A12528" s="60"/>
      <c r="B12528" s="12"/>
      <c r="C12528" s="12"/>
      <c r="D12528" s="12"/>
    </row>
    <row r="12529" spans="1:4" x14ac:dyDescent="0.2">
      <c r="A12529" s="60"/>
      <c r="B12529" s="12"/>
      <c r="C12529" s="12"/>
      <c r="D12529" s="12"/>
    </row>
    <row r="12530" spans="1:4" x14ac:dyDescent="0.2">
      <c r="A12530" s="60"/>
      <c r="B12530" s="12"/>
      <c r="C12530" s="12"/>
      <c r="D12530" s="12"/>
    </row>
    <row r="12531" spans="1:4" x14ac:dyDescent="0.2">
      <c r="A12531" s="60"/>
      <c r="B12531" s="12"/>
      <c r="C12531" s="12"/>
      <c r="D12531" s="12"/>
    </row>
    <row r="12532" spans="1:4" x14ac:dyDescent="0.2">
      <c r="A12532" s="60"/>
      <c r="B12532" s="12"/>
      <c r="C12532" s="12"/>
      <c r="D12532" s="12"/>
    </row>
    <row r="12533" spans="1:4" x14ac:dyDescent="0.2">
      <c r="A12533" s="60"/>
      <c r="B12533" s="12"/>
      <c r="C12533" s="12"/>
      <c r="D12533" s="12"/>
    </row>
    <row r="12534" spans="1:4" x14ac:dyDescent="0.2">
      <c r="A12534" s="60"/>
      <c r="B12534" s="12"/>
      <c r="C12534" s="12"/>
      <c r="D12534" s="12"/>
    </row>
    <row r="12535" spans="1:4" x14ac:dyDescent="0.2">
      <c r="A12535" s="60"/>
      <c r="B12535" s="12"/>
      <c r="C12535" s="12"/>
      <c r="D12535" s="12"/>
    </row>
    <row r="12536" spans="1:4" x14ac:dyDescent="0.2">
      <c r="A12536" s="60"/>
      <c r="B12536" s="12"/>
      <c r="C12536" s="12"/>
      <c r="D12536" s="12"/>
    </row>
    <row r="12537" spans="1:4" x14ac:dyDescent="0.2">
      <c r="A12537" s="60"/>
      <c r="B12537" s="12"/>
      <c r="C12537" s="12"/>
      <c r="D12537" s="12"/>
    </row>
    <row r="12538" spans="1:4" x14ac:dyDescent="0.2">
      <c r="A12538" s="60"/>
      <c r="B12538" s="12"/>
      <c r="C12538" s="12"/>
      <c r="D12538" s="12"/>
    </row>
    <row r="12539" spans="1:4" x14ac:dyDescent="0.2">
      <c r="A12539" s="60"/>
      <c r="B12539" s="12"/>
      <c r="C12539" s="12"/>
      <c r="D12539" s="12"/>
    </row>
    <row r="12540" spans="1:4" x14ac:dyDescent="0.2">
      <c r="A12540" s="60"/>
      <c r="B12540" s="12"/>
      <c r="C12540" s="12"/>
      <c r="D12540" s="12"/>
    </row>
    <row r="12541" spans="1:4" x14ac:dyDescent="0.2">
      <c r="A12541" s="60"/>
      <c r="B12541" s="12"/>
      <c r="C12541" s="12"/>
      <c r="D12541" s="12"/>
    </row>
    <row r="12542" spans="1:4" x14ac:dyDescent="0.2">
      <c r="A12542" s="60"/>
      <c r="B12542" s="12"/>
      <c r="C12542" s="12"/>
      <c r="D12542" s="12"/>
    </row>
    <row r="12543" spans="1:4" x14ac:dyDescent="0.2">
      <c r="A12543" s="60"/>
      <c r="B12543" s="12"/>
      <c r="C12543" s="12"/>
      <c r="D12543" s="12"/>
    </row>
    <row r="12544" spans="1:4" x14ac:dyDescent="0.2">
      <c r="A12544" s="60"/>
      <c r="B12544" s="12"/>
      <c r="C12544" s="12"/>
      <c r="D12544" s="12"/>
    </row>
    <row r="12545" spans="1:4" x14ac:dyDescent="0.2">
      <c r="A12545" s="60"/>
      <c r="B12545" s="12"/>
      <c r="C12545" s="12"/>
      <c r="D12545" s="12"/>
    </row>
    <row r="12546" spans="1:4" x14ac:dyDescent="0.2">
      <c r="A12546" s="60"/>
      <c r="B12546" s="12"/>
      <c r="C12546" s="12"/>
      <c r="D12546" s="12"/>
    </row>
    <row r="12547" spans="1:4" x14ac:dyDescent="0.2">
      <c r="A12547" s="60"/>
      <c r="B12547" s="12"/>
      <c r="C12547" s="12"/>
      <c r="D12547" s="12"/>
    </row>
    <row r="12548" spans="1:4" x14ac:dyDescent="0.2">
      <c r="A12548" s="60"/>
      <c r="B12548" s="12"/>
      <c r="C12548" s="12"/>
      <c r="D12548" s="12"/>
    </row>
    <row r="12549" spans="1:4" x14ac:dyDescent="0.2">
      <c r="A12549" s="60"/>
      <c r="B12549" s="12"/>
      <c r="C12549" s="12"/>
      <c r="D12549" s="12"/>
    </row>
    <row r="12550" spans="1:4" x14ac:dyDescent="0.2">
      <c r="A12550" s="60"/>
      <c r="B12550" s="12"/>
      <c r="C12550" s="12"/>
      <c r="D12550" s="12"/>
    </row>
    <row r="12551" spans="1:4" x14ac:dyDescent="0.2">
      <c r="A12551" s="60"/>
      <c r="B12551" s="12"/>
      <c r="C12551" s="12"/>
      <c r="D12551" s="12"/>
    </row>
    <row r="12552" spans="1:4" x14ac:dyDescent="0.2">
      <c r="A12552" s="60"/>
      <c r="B12552" s="12"/>
      <c r="C12552" s="12"/>
      <c r="D12552" s="12"/>
    </row>
    <row r="12553" spans="1:4" x14ac:dyDescent="0.2">
      <c r="A12553" s="60"/>
      <c r="B12553" s="12"/>
      <c r="C12553" s="12"/>
      <c r="D12553" s="12"/>
    </row>
    <row r="12554" spans="1:4" x14ac:dyDescent="0.2">
      <c r="A12554" s="60"/>
      <c r="B12554" s="12"/>
      <c r="C12554" s="12"/>
      <c r="D12554" s="12"/>
    </row>
    <row r="12555" spans="1:4" x14ac:dyDescent="0.2">
      <c r="A12555" s="60"/>
      <c r="B12555" s="12"/>
      <c r="C12555" s="12"/>
      <c r="D12555" s="12"/>
    </row>
    <row r="12556" spans="1:4" x14ac:dyDescent="0.2">
      <c r="A12556" s="60"/>
      <c r="B12556" s="12"/>
      <c r="C12556" s="12"/>
      <c r="D12556" s="12"/>
    </row>
    <row r="12557" spans="1:4" x14ac:dyDescent="0.2">
      <c r="A12557" s="60"/>
      <c r="B12557" s="12"/>
      <c r="C12557" s="12"/>
      <c r="D12557" s="12"/>
    </row>
    <row r="12558" spans="1:4" x14ac:dyDescent="0.2">
      <c r="A12558" s="60"/>
      <c r="B12558" s="12"/>
      <c r="C12558" s="12"/>
      <c r="D12558" s="12"/>
    </row>
    <row r="12559" spans="1:4" x14ac:dyDescent="0.2">
      <c r="A12559" s="60"/>
      <c r="B12559" s="12"/>
      <c r="C12559" s="12"/>
      <c r="D12559" s="12"/>
    </row>
    <row r="12560" spans="1:4" x14ac:dyDescent="0.2">
      <c r="A12560" s="60"/>
      <c r="B12560" s="12"/>
      <c r="C12560" s="12"/>
      <c r="D12560" s="12"/>
    </row>
    <row r="12561" spans="1:4" x14ac:dyDescent="0.2">
      <c r="A12561" s="60"/>
      <c r="B12561" s="12"/>
      <c r="C12561" s="12"/>
      <c r="D12561" s="12"/>
    </row>
    <row r="12562" spans="1:4" x14ac:dyDescent="0.2">
      <c r="A12562" s="60"/>
      <c r="B12562" s="12"/>
      <c r="C12562" s="12"/>
      <c r="D12562" s="12"/>
    </row>
    <row r="12563" spans="1:4" x14ac:dyDescent="0.2">
      <c r="A12563" s="60"/>
      <c r="B12563" s="12"/>
      <c r="C12563" s="12"/>
      <c r="D12563" s="12"/>
    </row>
    <row r="12564" spans="1:4" x14ac:dyDescent="0.2">
      <c r="A12564" s="60"/>
      <c r="B12564" s="12"/>
      <c r="C12564" s="12"/>
      <c r="D12564" s="12"/>
    </row>
    <row r="12565" spans="1:4" x14ac:dyDescent="0.2">
      <c r="A12565" s="60"/>
      <c r="B12565" s="12"/>
      <c r="C12565" s="12"/>
      <c r="D12565" s="12"/>
    </row>
    <row r="12566" spans="1:4" x14ac:dyDescent="0.2">
      <c r="A12566" s="60"/>
      <c r="B12566" s="12"/>
      <c r="C12566" s="12"/>
      <c r="D12566" s="12"/>
    </row>
    <row r="12567" spans="1:4" x14ac:dyDescent="0.2">
      <c r="A12567" s="60"/>
      <c r="B12567" s="12"/>
      <c r="C12567" s="12"/>
      <c r="D12567" s="12"/>
    </row>
    <row r="12568" spans="1:4" x14ac:dyDescent="0.2">
      <c r="A12568" s="60"/>
      <c r="B12568" s="12"/>
      <c r="C12568" s="12"/>
      <c r="D12568" s="12"/>
    </row>
    <row r="12569" spans="1:4" x14ac:dyDescent="0.2">
      <c r="A12569" s="60"/>
      <c r="B12569" s="12"/>
      <c r="C12569" s="12"/>
      <c r="D12569" s="12"/>
    </row>
    <row r="12570" spans="1:4" x14ac:dyDescent="0.2">
      <c r="A12570" s="60"/>
      <c r="B12570" s="12"/>
      <c r="C12570" s="12"/>
      <c r="D12570" s="12"/>
    </row>
    <row r="12571" spans="1:4" x14ac:dyDescent="0.2">
      <c r="A12571" s="60"/>
      <c r="B12571" s="12"/>
      <c r="C12571" s="12"/>
      <c r="D12571" s="12"/>
    </row>
    <row r="12572" spans="1:4" x14ac:dyDescent="0.2">
      <c r="A12572" s="60"/>
      <c r="B12572" s="12"/>
      <c r="C12572" s="12"/>
      <c r="D12572" s="12"/>
    </row>
    <row r="12573" spans="1:4" x14ac:dyDescent="0.2">
      <c r="A12573" s="60"/>
      <c r="B12573" s="12"/>
      <c r="C12573" s="12"/>
      <c r="D12573" s="12"/>
    </row>
    <row r="12574" spans="1:4" x14ac:dyDescent="0.2">
      <c r="A12574" s="60"/>
      <c r="B12574" s="12"/>
      <c r="C12574" s="12"/>
      <c r="D12574" s="12"/>
    </row>
    <row r="12575" spans="1:4" x14ac:dyDescent="0.2">
      <c r="A12575" s="60"/>
      <c r="B12575" s="12"/>
      <c r="C12575" s="12"/>
      <c r="D12575" s="12"/>
    </row>
    <row r="12576" spans="1:4" x14ac:dyDescent="0.2">
      <c r="A12576" s="60"/>
      <c r="B12576" s="12"/>
      <c r="C12576" s="12"/>
      <c r="D12576" s="12"/>
    </row>
    <row r="12577" spans="1:4" x14ac:dyDescent="0.2">
      <c r="A12577" s="60"/>
      <c r="B12577" s="12"/>
      <c r="C12577" s="12"/>
      <c r="D12577" s="12"/>
    </row>
    <row r="12578" spans="1:4" x14ac:dyDescent="0.2">
      <c r="A12578" s="60"/>
      <c r="B12578" s="12"/>
      <c r="C12578" s="12"/>
      <c r="D12578" s="12"/>
    </row>
    <row r="12579" spans="1:4" x14ac:dyDescent="0.2">
      <c r="A12579" s="60"/>
      <c r="B12579" s="12"/>
      <c r="C12579" s="12"/>
      <c r="D12579" s="12"/>
    </row>
    <row r="12580" spans="1:4" x14ac:dyDescent="0.2">
      <c r="A12580" s="60"/>
      <c r="B12580" s="12"/>
      <c r="C12580" s="12"/>
      <c r="D12580" s="12"/>
    </row>
    <row r="12581" spans="1:4" x14ac:dyDescent="0.2">
      <c r="A12581" s="60"/>
      <c r="B12581" s="12"/>
      <c r="C12581" s="12"/>
      <c r="D12581" s="12"/>
    </row>
    <row r="12582" spans="1:4" x14ac:dyDescent="0.2">
      <c r="A12582" s="60"/>
      <c r="B12582" s="12"/>
      <c r="C12582" s="12"/>
      <c r="D12582" s="12"/>
    </row>
    <row r="12583" spans="1:4" x14ac:dyDescent="0.2">
      <c r="A12583" s="60"/>
      <c r="B12583" s="12"/>
      <c r="C12583" s="12"/>
      <c r="D12583" s="12"/>
    </row>
    <row r="12584" spans="1:4" x14ac:dyDescent="0.2">
      <c r="A12584" s="60"/>
      <c r="B12584" s="12"/>
      <c r="C12584" s="12"/>
      <c r="D12584" s="12"/>
    </row>
    <row r="12585" spans="1:4" x14ac:dyDescent="0.2">
      <c r="A12585" s="60"/>
      <c r="B12585" s="12"/>
      <c r="C12585" s="12"/>
      <c r="D12585" s="12"/>
    </row>
    <row r="12586" spans="1:4" x14ac:dyDescent="0.2">
      <c r="A12586" s="60"/>
      <c r="B12586" s="12"/>
      <c r="C12586" s="12"/>
      <c r="D12586" s="12"/>
    </row>
    <row r="12587" spans="1:4" x14ac:dyDescent="0.2">
      <c r="A12587" s="60"/>
      <c r="B12587" s="12"/>
      <c r="C12587" s="12"/>
      <c r="D12587" s="12"/>
    </row>
    <row r="12588" spans="1:4" x14ac:dyDescent="0.2">
      <c r="A12588" s="60"/>
      <c r="B12588" s="12"/>
      <c r="C12588" s="12"/>
      <c r="D12588" s="12"/>
    </row>
    <row r="12589" spans="1:4" x14ac:dyDescent="0.2">
      <c r="A12589" s="60"/>
      <c r="B12589" s="12"/>
      <c r="C12589" s="12"/>
      <c r="D12589" s="12"/>
    </row>
    <row r="12590" spans="1:4" x14ac:dyDescent="0.2">
      <c r="A12590" s="60"/>
      <c r="B12590" s="12"/>
      <c r="C12590" s="12"/>
      <c r="D12590" s="12"/>
    </row>
    <row r="12591" spans="1:4" x14ac:dyDescent="0.2">
      <c r="A12591" s="60"/>
      <c r="B12591" s="12"/>
      <c r="C12591" s="12"/>
      <c r="D12591" s="12"/>
    </row>
    <row r="12592" spans="1:4" x14ac:dyDescent="0.2">
      <c r="A12592" s="60"/>
      <c r="B12592" s="12"/>
      <c r="C12592" s="12"/>
      <c r="D12592" s="12"/>
    </row>
    <row r="12593" spans="1:4" x14ac:dyDescent="0.2">
      <c r="A12593" s="60"/>
      <c r="B12593" s="12"/>
      <c r="C12593" s="12"/>
      <c r="D12593" s="12"/>
    </row>
    <row r="12594" spans="1:4" x14ac:dyDescent="0.2">
      <c r="A12594" s="60"/>
      <c r="B12594" s="12"/>
      <c r="C12594" s="12"/>
      <c r="D12594" s="12"/>
    </row>
    <row r="12595" spans="1:4" x14ac:dyDescent="0.2">
      <c r="A12595" s="60"/>
      <c r="B12595" s="12"/>
      <c r="C12595" s="12"/>
      <c r="D12595" s="12"/>
    </row>
    <row r="12596" spans="1:4" x14ac:dyDescent="0.2">
      <c r="A12596" s="60"/>
      <c r="B12596" s="12"/>
      <c r="C12596" s="12"/>
      <c r="D12596" s="12"/>
    </row>
    <row r="12597" spans="1:4" x14ac:dyDescent="0.2">
      <c r="A12597" s="60"/>
      <c r="B12597" s="12"/>
      <c r="C12597" s="12"/>
      <c r="D12597" s="12"/>
    </row>
    <row r="12598" spans="1:4" x14ac:dyDescent="0.2">
      <c r="A12598" s="60"/>
      <c r="B12598" s="12"/>
      <c r="C12598" s="12"/>
      <c r="D12598" s="12"/>
    </row>
    <row r="12599" spans="1:4" x14ac:dyDescent="0.2">
      <c r="A12599" s="60"/>
      <c r="B12599" s="12"/>
      <c r="C12599" s="12"/>
      <c r="D12599" s="12"/>
    </row>
    <row r="12600" spans="1:4" x14ac:dyDescent="0.2">
      <c r="A12600" s="60"/>
      <c r="B12600" s="12"/>
      <c r="C12600" s="12"/>
      <c r="D12600" s="12"/>
    </row>
    <row r="12601" spans="1:4" x14ac:dyDescent="0.2">
      <c r="A12601" s="60"/>
      <c r="B12601" s="12"/>
      <c r="C12601" s="12"/>
      <c r="D12601" s="12"/>
    </row>
    <row r="12602" spans="1:4" x14ac:dyDescent="0.2">
      <c r="A12602" s="60"/>
      <c r="B12602" s="12"/>
      <c r="C12602" s="12"/>
      <c r="D12602" s="12"/>
    </row>
    <row r="12603" spans="1:4" x14ac:dyDescent="0.2">
      <c r="A12603" s="60"/>
      <c r="B12603" s="12"/>
      <c r="C12603" s="12"/>
      <c r="D12603" s="12"/>
    </row>
    <row r="12604" spans="1:4" x14ac:dyDescent="0.2">
      <c r="A12604" s="60"/>
      <c r="B12604" s="12"/>
      <c r="C12604" s="12"/>
      <c r="D12604" s="12"/>
    </row>
    <row r="12605" spans="1:4" x14ac:dyDescent="0.2">
      <c r="A12605" s="60"/>
      <c r="B12605" s="12"/>
      <c r="C12605" s="12"/>
      <c r="D12605" s="12"/>
    </row>
    <row r="12606" spans="1:4" x14ac:dyDescent="0.2">
      <c r="A12606" s="60"/>
      <c r="B12606" s="12"/>
      <c r="C12606" s="12"/>
      <c r="D12606" s="12"/>
    </row>
    <row r="12607" spans="1:4" x14ac:dyDescent="0.2">
      <c r="A12607" s="60"/>
      <c r="B12607" s="12"/>
      <c r="C12607" s="12"/>
      <c r="D12607" s="12"/>
    </row>
    <row r="12608" spans="1:4" x14ac:dyDescent="0.2">
      <c r="A12608" s="60"/>
      <c r="B12608" s="12"/>
      <c r="C12608" s="12"/>
      <c r="D12608" s="12"/>
    </row>
    <row r="12609" spans="1:4" x14ac:dyDescent="0.2">
      <c r="A12609" s="60"/>
      <c r="B12609" s="12"/>
      <c r="C12609" s="12"/>
      <c r="D12609" s="12"/>
    </row>
    <row r="12610" spans="1:4" x14ac:dyDescent="0.2">
      <c r="A12610" s="60"/>
      <c r="B12610" s="12"/>
      <c r="C12610" s="12"/>
      <c r="D12610" s="12"/>
    </row>
    <row r="12611" spans="1:4" x14ac:dyDescent="0.2">
      <c r="A12611" s="60"/>
      <c r="B12611" s="12"/>
      <c r="C12611" s="12"/>
      <c r="D12611" s="12"/>
    </row>
    <row r="12612" spans="1:4" x14ac:dyDescent="0.2">
      <c r="A12612" s="60"/>
      <c r="B12612" s="12"/>
      <c r="C12612" s="12"/>
      <c r="D12612" s="12"/>
    </row>
    <row r="12613" spans="1:4" x14ac:dyDescent="0.2">
      <c r="A12613" s="60"/>
      <c r="B12613" s="12"/>
      <c r="C12613" s="12"/>
      <c r="D12613" s="12"/>
    </row>
    <row r="12614" spans="1:4" x14ac:dyDescent="0.2">
      <c r="A12614" s="60"/>
      <c r="B12614" s="12"/>
      <c r="C12614" s="12"/>
      <c r="D12614" s="12"/>
    </row>
    <row r="12615" spans="1:4" x14ac:dyDescent="0.2">
      <c r="A12615" s="60"/>
      <c r="B12615" s="12"/>
      <c r="C12615" s="12"/>
      <c r="D12615" s="12"/>
    </row>
    <row r="12616" spans="1:4" x14ac:dyDescent="0.2">
      <c r="A12616" s="60"/>
      <c r="B12616" s="12"/>
      <c r="C12616" s="12"/>
      <c r="D12616" s="12"/>
    </row>
    <row r="12617" spans="1:4" x14ac:dyDescent="0.2">
      <c r="A12617" s="60"/>
      <c r="B12617" s="12"/>
      <c r="C12617" s="12"/>
      <c r="D12617" s="12"/>
    </row>
    <row r="12618" spans="1:4" x14ac:dyDescent="0.2">
      <c r="A12618" s="60"/>
      <c r="B12618" s="12"/>
      <c r="C12618" s="12"/>
      <c r="D12618" s="12"/>
    </row>
    <row r="12619" spans="1:4" x14ac:dyDescent="0.2">
      <c r="A12619" s="60"/>
      <c r="B12619" s="12"/>
      <c r="C12619" s="12"/>
      <c r="D12619" s="12"/>
    </row>
    <row r="12620" spans="1:4" x14ac:dyDescent="0.2">
      <c r="A12620" s="60"/>
      <c r="B12620" s="12"/>
      <c r="C12620" s="12"/>
      <c r="D12620" s="12"/>
    </row>
    <row r="12621" spans="1:4" x14ac:dyDescent="0.2">
      <c r="A12621" s="60"/>
      <c r="B12621" s="12"/>
      <c r="C12621" s="12"/>
      <c r="D12621" s="12"/>
    </row>
    <row r="12622" spans="1:4" x14ac:dyDescent="0.2">
      <c r="A12622" s="60"/>
      <c r="B12622" s="12"/>
      <c r="C12622" s="12"/>
      <c r="D12622" s="12"/>
    </row>
    <row r="12623" spans="1:4" x14ac:dyDescent="0.2">
      <c r="A12623" s="60"/>
      <c r="B12623" s="12"/>
      <c r="C12623" s="12"/>
      <c r="D12623" s="12"/>
    </row>
    <row r="12624" spans="1:4" x14ac:dyDescent="0.2">
      <c r="A12624" s="60"/>
      <c r="B12624" s="12"/>
      <c r="C12624" s="12"/>
      <c r="D12624" s="12"/>
    </row>
    <row r="12625" spans="1:4" x14ac:dyDescent="0.2">
      <c r="A12625" s="60"/>
      <c r="B12625" s="12"/>
      <c r="C12625" s="12"/>
      <c r="D12625" s="12"/>
    </row>
    <row r="12626" spans="1:4" x14ac:dyDescent="0.2">
      <c r="A12626" s="60"/>
      <c r="B12626" s="12"/>
      <c r="C12626" s="12"/>
      <c r="D12626" s="12"/>
    </row>
    <row r="12627" spans="1:4" x14ac:dyDescent="0.2">
      <c r="A12627" s="60"/>
      <c r="B12627" s="12"/>
      <c r="C12627" s="12"/>
      <c r="D12627" s="12"/>
    </row>
    <row r="12628" spans="1:4" x14ac:dyDescent="0.2">
      <c r="A12628" s="60"/>
      <c r="B12628" s="12"/>
      <c r="C12628" s="12"/>
      <c r="D12628" s="12"/>
    </row>
    <row r="12629" spans="1:4" x14ac:dyDescent="0.2">
      <c r="A12629" s="60"/>
      <c r="B12629" s="12"/>
      <c r="C12629" s="12"/>
      <c r="D12629" s="12"/>
    </row>
    <row r="12630" spans="1:4" x14ac:dyDescent="0.2">
      <c r="A12630" s="60"/>
      <c r="B12630" s="12"/>
      <c r="C12630" s="12"/>
      <c r="D12630" s="12"/>
    </row>
    <row r="12631" spans="1:4" x14ac:dyDescent="0.2">
      <c r="A12631" s="60"/>
      <c r="B12631" s="12"/>
      <c r="C12631" s="12"/>
      <c r="D12631" s="12"/>
    </row>
    <row r="12632" spans="1:4" x14ac:dyDescent="0.2">
      <c r="A12632" s="60"/>
      <c r="B12632" s="12"/>
      <c r="C12632" s="12"/>
      <c r="D12632" s="12"/>
    </row>
    <row r="12633" spans="1:4" x14ac:dyDescent="0.2">
      <c r="A12633" s="60"/>
      <c r="B12633" s="12"/>
      <c r="C12633" s="12"/>
      <c r="D12633" s="12"/>
    </row>
    <row r="12634" spans="1:4" x14ac:dyDescent="0.2">
      <c r="A12634" s="60"/>
      <c r="B12634" s="12"/>
      <c r="C12634" s="12"/>
      <c r="D12634" s="12"/>
    </row>
    <row r="12635" spans="1:4" x14ac:dyDescent="0.2">
      <c r="A12635" s="60"/>
      <c r="B12635" s="12"/>
      <c r="C12635" s="12"/>
      <c r="D12635" s="12"/>
    </row>
    <row r="12636" spans="1:4" x14ac:dyDescent="0.2">
      <c r="A12636" s="60"/>
      <c r="B12636" s="12"/>
      <c r="C12636" s="12"/>
      <c r="D12636" s="12"/>
    </row>
    <row r="12637" spans="1:4" x14ac:dyDescent="0.2">
      <c r="A12637" s="60"/>
      <c r="B12637" s="12"/>
      <c r="C12637" s="12"/>
      <c r="D12637" s="12"/>
    </row>
    <row r="12638" spans="1:4" x14ac:dyDescent="0.2">
      <c r="A12638" s="60"/>
      <c r="B12638" s="12"/>
      <c r="C12638" s="12"/>
      <c r="D12638" s="12"/>
    </row>
    <row r="12639" spans="1:4" x14ac:dyDescent="0.2">
      <c r="A12639" s="60"/>
      <c r="B12639" s="12"/>
      <c r="C12639" s="12"/>
      <c r="D12639" s="12"/>
    </row>
    <row r="12640" spans="1:4" x14ac:dyDescent="0.2">
      <c r="A12640" s="60"/>
      <c r="B12640" s="12"/>
      <c r="C12640" s="12"/>
      <c r="D12640" s="12"/>
    </row>
    <row r="12641" spans="1:4" x14ac:dyDescent="0.2">
      <c r="A12641" s="60"/>
      <c r="B12641" s="12"/>
      <c r="C12641" s="12"/>
      <c r="D12641" s="12"/>
    </row>
    <row r="12642" spans="1:4" x14ac:dyDescent="0.2">
      <c r="A12642" s="60"/>
      <c r="B12642" s="12"/>
      <c r="C12642" s="12"/>
      <c r="D12642" s="12"/>
    </row>
    <row r="12643" spans="1:4" x14ac:dyDescent="0.2">
      <c r="A12643" s="60"/>
      <c r="B12643" s="12"/>
      <c r="C12643" s="12"/>
      <c r="D12643" s="12"/>
    </row>
    <row r="12644" spans="1:4" x14ac:dyDescent="0.2">
      <c r="A12644" s="60"/>
      <c r="B12644" s="12"/>
      <c r="C12644" s="12"/>
      <c r="D12644" s="12"/>
    </row>
    <row r="12645" spans="1:4" x14ac:dyDescent="0.2">
      <c r="A12645" s="60"/>
      <c r="B12645" s="12"/>
      <c r="C12645" s="12"/>
      <c r="D12645" s="12"/>
    </row>
    <row r="12646" spans="1:4" x14ac:dyDescent="0.2">
      <c r="A12646" s="60"/>
      <c r="B12646" s="12"/>
      <c r="C12646" s="12"/>
      <c r="D12646" s="12"/>
    </row>
    <row r="12647" spans="1:4" x14ac:dyDescent="0.2">
      <c r="A12647" s="60"/>
      <c r="B12647" s="12"/>
      <c r="C12647" s="12"/>
      <c r="D12647" s="12"/>
    </row>
    <row r="12648" spans="1:4" x14ac:dyDescent="0.2">
      <c r="A12648" s="60"/>
      <c r="B12648" s="12"/>
      <c r="C12648" s="12"/>
      <c r="D12648" s="12"/>
    </row>
    <row r="12649" spans="1:4" x14ac:dyDescent="0.2">
      <c r="A12649" s="60"/>
      <c r="B12649" s="12"/>
      <c r="C12649" s="12"/>
      <c r="D12649" s="12"/>
    </row>
    <row r="12650" spans="1:4" x14ac:dyDescent="0.2">
      <c r="A12650" s="60"/>
      <c r="B12650" s="12"/>
      <c r="C12650" s="12"/>
      <c r="D12650" s="12"/>
    </row>
    <row r="12651" spans="1:4" x14ac:dyDescent="0.2">
      <c r="A12651" s="60"/>
      <c r="B12651" s="12"/>
      <c r="C12651" s="12"/>
      <c r="D12651" s="12"/>
    </row>
    <row r="12652" spans="1:4" x14ac:dyDescent="0.2">
      <c r="A12652" s="60"/>
      <c r="B12652" s="12"/>
      <c r="C12652" s="12"/>
      <c r="D12652" s="12"/>
    </row>
    <row r="12653" spans="1:4" x14ac:dyDescent="0.2">
      <c r="A12653" s="60"/>
      <c r="B12653" s="12"/>
      <c r="C12653" s="12"/>
      <c r="D12653" s="12"/>
    </row>
    <row r="12654" spans="1:4" x14ac:dyDescent="0.2">
      <c r="A12654" s="60"/>
      <c r="B12654" s="12"/>
      <c r="C12654" s="12"/>
      <c r="D12654" s="12"/>
    </row>
    <row r="12655" spans="1:4" x14ac:dyDescent="0.2">
      <c r="A12655" s="60"/>
      <c r="B12655" s="12"/>
      <c r="C12655" s="12"/>
      <c r="D12655" s="12"/>
    </row>
    <row r="12656" spans="1:4" x14ac:dyDescent="0.2">
      <c r="A12656" s="60"/>
      <c r="B12656" s="12"/>
      <c r="C12656" s="12"/>
      <c r="D12656" s="12"/>
    </row>
    <row r="12657" spans="1:4" x14ac:dyDescent="0.2">
      <c r="A12657" s="60"/>
      <c r="B12657" s="12"/>
      <c r="C12657" s="12"/>
      <c r="D12657" s="12"/>
    </row>
    <row r="12658" spans="1:4" x14ac:dyDescent="0.2">
      <c r="A12658" s="60"/>
      <c r="B12658" s="12"/>
      <c r="C12658" s="12"/>
      <c r="D12658" s="12"/>
    </row>
    <row r="12659" spans="1:4" x14ac:dyDescent="0.2">
      <c r="A12659" s="60"/>
      <c r="B12659" s="12"/>
      <c r="C12659" s="12"/>
      <c r="D12659" s="12"/>
    </row>
    <row r="12660" spans="1:4" x14ac:dyDescent="0.2">
      <c r="A12660" s="60"/>
      <c r="B12660" s="12"/>
      <c r="C12660" s="12"/>
      <c r="D12660" s="12"/>
    </row>
    <row r="12661" spans="1:4" x14ac:dyDescent="0.2">
      <c r="A12661" s="60"/>
      <c r="B12661" s="12"/>
      <c r="C12661" s="12"/>
      <c r="D12661" s="12"/>
    </row>
    <row r="12662" spans="1:4" x14ac:dyDescent="0.2">
      <c r="A12662" s="60"/>
      <c r="B12662" s="12"/>
      <c r="C12662" s="12"/>
      <c r="D12662" s="12"/>
    </row>
    <row r="12663" spans="1:4" x14ac:dyDescent="0.2">
      <c r="A12663" s="60"/>
      <c r="B12663" s="12"/>
      <c r="C12663" s="12"/>
      <c r="D12663" s="12"/>
    </row>
    <row r="12664" spans="1:4" x14ac:dyDescent="0.2">
      <c r="A12664" s="60"/>
      <c r="B12664" s="12"/>
      <c r="C12664" s="12"/>
      <c r="D12664" s="12"/>
    </row>
    <row r="12665" spans="1:4" x14ac:dyDescent="0.2">
      <c r="A12665" s="60"/>
      <c r="B12665" s="12"/>
      <c r="C12665" s="12"/>
      <c r="D12665" s="12"/>
    </row>
    <row r="12666" spans="1:4" x14ac:dyDescent="0.2">
      <c r="A12666" s="60"/>
      <c r="B12666" s="12"/>
      <c r="C12666" s="12"/>
      <c r="D12666" s="12"/>
    </row>
    <row r="12667" spans="1:4" x14ac:dyDescent="0.2">
      <c r="A12667" s="60"/>
      <c r="B12667" s="12"/>
      <c r="C12667" s="12"/>
      <c r="D12667" s="12"/>
    </row>
    <row r="12668" spans="1:4" x14ac:dyDescent="0.2">
      <c r="A12668" s="60"/>
      <c r="B12668" s="12"/>
      <c r="C12668" s="12"/>
      <c r="D12668" s="12"/>
    </row>
    <row r="12669" spans="1:4" x14ac:dyDescent="0.2">
      <c r="A12669" s="60"/>
      <c r="B12669" s="12"/>
      <c r="C12669" s="12"/>
      <c r="D12669" s="12"/>
    </row>
    <row r="12670" spans="1:4" x14ac:dyDescent="0.2">
      <c r="A12670" s="60"/>
      <c r="B12670" s="12"/>
      <c r="C12670" s="12"/>
      <c r="D12670" s="12"/>
    </row>
    <row r="12671" spans="1:4" x14ac:dyDescent="0.2">
      <c r="A12671" s="60"/>
      <c r="B12671" s="12"/>
      <c r="C12671" s="12"/>
      <c r="D12671" s="12"/>
    </row>
    <row r="12672" spans="1:4" x14ac:dyDescent="0.2">
      <c r="A12672" s="60"/>
      <c r="B12672" s="12"/>
      <c r="C12672" s="12"/>
      <c r="D12672" s="12"/>
    </row>
    <row r="12673" spans="1:4" x14ac:dyDescent="0.2">
      <c r="A12673" s="60"/>
      <c r="B12673" s="12"/>
      <c r="C12673" s="12"/>
      <c r="D12673" s="12"/>
    </row>
    <row r="12674" spans="1:4" x14ac:dyDescent="0.2">
      <c r="A12674" s="60"/>
      <c r="B12674" s="12"/>
      <c r="C12674" s="12"/>
      <c r="D12674" s="12"/>
    </row>
    <row r="12675" spans="1:4" x14ac:dyDescent="0.2">
      <c r="A12675" s="60"/>
      <c r="B12675" s="12"/>
      <c r="C12675" s="12"/>
      <c r="D12675" s="12"/>
    </row>
    <row r="12676" spans="1:4" x14ac:dyDescent="0.2">
      <c r="A12676" s="60"/>
      <c r="B12676" s="12"/>
      <c r="C12676" s="12"/>
      <c r="D12676" s="12"/>
    </row>
    <row r="12677" spans="1:4" x14ac:dyDescent="0.2">
      <c r="A12677" s="60"/>
      <c r="B12677" s="12"/>
      <c r="C12677" s="12"/>
      <c r="D12677" s="12"/>
    </row>
    <row r="12678" spans="1:4" x14ac:dyDescent="0.2">
      <c r="A12678" s="60"/>
      <c r="B12678" s="12"/>
      <c r="C12678" s="12"/>
      <c r="D12678" s="12"/>
    </row>
    <row r="12679" spans="1:4" x14ac:dyDescent="0.2">
      <c r="A12679" s="60"/>
      <c r="B12679" s="12"/>
      <c r="C12679" s="12"/>
      <c r="D12679" s="12"/>
    </row>
    <row r="12680" spans="1:4" x14ac:dyDescent="0.2">
      <c r="A12680" s="60"/>
      <c r="B12680" s="12"/>
      <c r="C12680" s="12"/>
      <c r="D12680" s="12"/>
    </row>
    <row r="12681" spans="1:4" x14ac:dyDescent="0.2">
      <c r="A12681" s="60"/>
      <c r="B12681" s="12"/>
      <c r="C12681" s="12"/>
      <c r="D12681" s="12"/>
    </row>
    <row r="12682" spans="1:4" x14ac:dyDescent="0.2">
      <c r="A12682" s="60"/>
      <c r="B12682" s="12"/>
      <c r="C12682" s="12"/>
      <c r="D12682" s="12"/>
    </row>
    <row r="12683" spans="1:4" x14ac:dyDescent="0.2">
      <c r="A12683" s="60"/>
      <c r="B12683" s="12"/>
      <c r="C12683" s="12"/>
      <c r="D12683" s="12"/>
    </row>
    <row r="12684" spans="1:4" x14ac:dyDescent="0.2">
      <c r="A12684" s="60"/>
      <c r="B12684" s="12"/>
      <c r="C12684" s="12"/>
      <c r="D12684" s="12"/>
    </row>
    <row r="12685" spans="1:4" x14ac:dyDescent="0.2">
      <c r="A12685" s="60"/>
      <c r="B12685" s="12"/>
      <c r="C12685" s="12"/>
      <c r="D12685" s="12"/>
    </row>
    <row r="12686" spans="1:4" x14ac:dyDescent="0.2">
      <c r="A12686" s="60"/>
      <c r="B12686" s="12"/>
      <c r="C12686" s="12"/>
      <c r="D12686" s="12"/>
    </row>
    <row r="12687" spans="1:4" x14ac:dyDescent="0.2">
      <c r="A12687" s="60"/>
      <c r="B12687" s="12"/>
      <c r="C12687" s="12"/>
      <c r="D12687" s="12"/>
    </row>
    <row r="12688" spans="1:4" x14ac:dyDescent="0.2">
      <c r="A12688" s="60"/>
      <c r="B12688" s="12"/>
      <c r="C12688" s="12"/>
      <c r="D12688" s="12"/>
    </row>
    <row r="12689" spans="1:4" x14ac:dyDescent="0.2">
      <c r="A12689" s="60"/>
      <c r="B12689" s="12"/>
      <c r="C12689" s="12"/>
      <c r="D12689" s="12"/>
    </row>
    <row r="12690" spans="1:4" x14ac:dyDescent="0.2">
      <c r="A12690" s="60"/>
      <c r="B12690" s="12"/>
      <c r="C12690" s="12"/>
      <c r="D12690" s="12"/>
    </row>
    <row r="12691" spans="1:4" x14ac:dyDescent="0.2">
      <c r="A12691" s="60"/>
      <c r="B12691" s="12"/>
      <c r="C12691" s="12"/>
      <c r="D12691" s="12"/>
    </row>
    <row r="12692" spans="1:4" x14ac:dyDescent="0.2">
      <c r="A12692" s="60"/>
      <c r="B12692" s="12"/>
      <c r="C12692" s="12"/>
      <c r="D12692" s="12"/>
    </row>
    <row r="12693" spans="1:4" x14ac:dyDescent="0.2">
      <c r="A12693" s="60"/>
      <c r="B12693" s="12"/>
      <c r="C12693" s="12"/>
      <c r="D12693" s="12"/>
    </row>
    <row r="12694" spans="1:4" x14ac:dyDescent="0.2">
      <c r="A12694" s="60"/>
      <c r="B12694" s="12"/>
      <c r="C12694" s="12"/>
      <c r="D12694" s="12"/>
    </row>
    <row r="12695" spans="1:4" x14ac:dyDescent="0.2">
      <c r="A12695" s="60"/>
      <c r="B12695" s="12"/>
      <c r="C12695" s="12"/>
      <c r="D12695" s="12"/>
    </row>
    <row r="12696" spans="1:4" x14ac:dyDescent="0.2">
      <c r="A12696" s="60"/>
      <c r="B12696" s="12"/>
      <c r="C12696" s="12"/>
      <c r="D12696" s="12"/>
    </row>
    <row r="12697" spans="1:4" x14ac:dyDescent="0.2">
      <c r="A12697" s="60"/>
      <c r="B12697" s="12"/>
      <c r="C12697" s="12"/>
      <c r="D12697" s="12"/>
    </row>
    <row r="12698" spans="1:4" x14ac:dyDescent="0.2">
      <c r="A12698" s="60"/>
      <c r="B12698" s="12"/>
      <c r="C12698" s="12"/>
      <c r="D12698" s="12"/>
    </row>
    <row r="12699" spans="1:4" x14ac:dyDescent="0.2">
      <c r="A12699" s="60"/>
      <c r="B12699" s="12"/>
      <c r="C12699" s="12"/>
      <c r="D12699" s="12"/>
    </row>
    <row r="12700" spans="1:4" x14ac:dyDescent="0.2">
      <c r="A12700" s="60"/>
      <c r="B12700" s="12"/>
      <c r="C12700" s="12"/>
      <c r="D12700" s="12"/>
    </row>
    <row r="12701" spans="1:4" x14ac:dyDescent="0.2">
      <c r="A12701" s="60"/>
      <c r="B12701" s="12"/>
      <c r="C12701" s="12"/>
      <c r="D12701" s="12"/>
    </row>
    <row r="12702" spans="1:4" x14ac:dyDescent="0.2">
      <c r="A12702" s="60"/>
      <c r="B12702" s="12"/>
      <c r="C12702" s="12"/>
      <c r="D12702" s="12"/>
    </row>
    <row r="12703" spans="1:4" x14ac:dyDescent="0.2">
      <c r="A12703" s="60"/>
      <c r="B12703" s="12"/>
      <c r="C12703" s="12"/>
      <c r="D12703" s="12"/>
    </row>
    <row r="12704" spans="1:4" x14ac:dyDescent="0.2">
      <c r="A12704" s="60"/>
      <c r="B12704" s="12"/>
      <c r="C12704" s="12"/>
      <c r="D12704" s="12"/>
    </row>
    <row r="12705" spans="1:4" x14ac:dyDescent="0.2">
      <c r="A12705" s="60"/>
      <c r="B12705" s="12"/>
      <c r="C12705" s="12"/>
      <c r="D12705" s="12"/>
    </row>
    <row r="12706" spans="1:4" x14ac:dyDescent="0.2">
      <c r="A12706" s="60"/>
      <c r="B12706" s="12"/>
      <c r="C12706" s="12"/>
      <c r="D12706" s="12"/>
    </row>
    <row r="12707" spans="1:4" x14ac:dyDescent="0.2">
      <c r="A12707" s="60"/>
      <c r="B12707" s="12"/>
      <c r="C12707" s="12"/>
      <c r="D12707" s="12"/>
    </row>
    <row r="12708" spans="1:4" x14ac:dyDescent="0.2">
      <c r="A12708" s="60"/>
      <c r="B12708" s="12"/>
      <c r="C12708" s="12"/>
      <c r="D12708" s="12"/>
    </row>
    <row r="12709" spans="1:4" x14ac:dyDescent="0.2">
      <c r="A12709" s="60"/>
      <c r="B12709" s="12"/>
      <c r="C12709" s="12"/>
      <c r="D12709" s="12"/>
    </row>
    <row r="12710" spans="1:4" x14ac:dyDescent="0.2">
      <c r="A12710" s="60"/>
      <c r="B12710" s="12"/>
      <c r="C12710" s="12"/>
      <c r="D12710" s="12"/>
    </row>
    <row r="12711" spans="1:4" x14ac:dyDescent="0.2">
      <c r="A12711" s="60"/>
      <c r="B12711" s="12"/>
      <c r="C12711" s="12"/>
      <c r="D12711" s="12"/>
    </row>
    <row r="12712" spans="1:4" x14ac:dyDescent="0.2">
      <c r="A12712" s="60"/>
      <c r="B12712" s="12"/>
      <c r="C12712" s="12"/>
      <c r="D12712" s="12"/>
    </row>
    <row r="12713" spans="1:4" x14ac:dyDescent="0.2">
      <c r="A12713" s="60"/>
      <c r="B12713" s="12"/>
      <c r="C12713" s="12"/>
      <c r="D12713" s="12"/>
    </row>
    <row r="12714" spans="1:4" x14ac:dyDescent="0.2">
      <c r="A12714" s="60"/>
      <c r="B12714" s="12"/>
      <c r="C12714" s="12"/>
      <c r="D12714" s="12"/>
    </row>
    <row r="12715" spans="1:4" x14ac:dyDescent="0.2">
      <c r="A12715" s="60"/>
      <c r="B12715" s="12"/>
      <c r="C12715" s="12"/>
      <c r="D12715" s="12"/>
    </row>
    <row r="12716" spans="1:4" x14ac:dyDescent="0.2">
      <c r="A12716" s="60"/>
      <c r="B12716" s="12"/>
      <c r="C12716" s="12"/>
      <c r="D12716" s="12"/>
    </row>
    <row r="12717" spans="1:4" x14ac:dyDescent="0.2">
      <c r="A12717" s="60"/>
      <c r="B12717" s="12"/>
      <c r="C12717" s="12"/>
      <c r="D12717" s="12"/>
    </row>
    <row r="12718" spans="1:4" x14ac:dyDescent="0.2">
      <c r="A12718" s="60"/>
      <c r="B12718" s="12"/>
      <c r="C12718" s="12"/>
      <c r="D12718" s="12"/>
    </row>
    <row r="12719" spans="1:4" x14ac:dyDescent="0.2">
      <c r="A12719" s="60"/>
      <c r="B12719" s="12"/>
      <c r="C12719" s="12"/>
      <c r="D12719" s="12"/>
    </row>
    <row r="12720" spans="1:4" x14ac:dyDescent="0.2">
      <c r="A12720" s="60"/>
      <c r="B12720" s="12"/>
      <c r="C12720" s="12"/>
      <c r="D12720" s="12"/>
    </row>
    <row r="12721" spans="1:4" x14ac:dyDescent="0.2">
      <c r="A12721" s="60"/>
      <c r="B12721" s="12"/>
      <c r="C12721" s="12"/>
      <c r="D12721" s="12"/>
    </row>
    <row r="12722" spans="1:4" x14ac:dyDescent="0.2">
      <c r="A12722" s="60"/>
      <c r="B12722" s="12"/>
      <c r="C12722" s="12"/>
      <c r="D12722" s="12"/>
    </row>
    <row r="12723" spans="1:4" x14ac:dyDescent="0.2">
      <c r="A12723" s="60"/>
      <c r="B12723" s="12"/>
      <c r="C12723" s="12"/>
      <c r="D12723" s="12"/>
    </row>
    <row r="12724" spans="1:4" x14ac:dyDescent="0.2">
      <c r="A12724" s="60"/>
      <c r="B12724" s="12"/>
      <c r="C12724" s="12"/>
      <c r="D12724" s="12"/>
    </row>
    <row r="12725" spans="1:4" x14ac:dyDescent="0.2">
      <c r="A12725" s="60"/>
      <c r="B12725" s="12"/>
      <c r="C12725" s="12"/>
      <c r="D12725" s="12"/>
    </row>
    <row r="12726" spans="1:4" x14ac:dyDescent="0.2">
      <c r="A12726" s="60"/>
      <c r="B12726" s="12"/>
      <c r="C12726" s="12"/>
      <c r="D12726" s="12"/>
    </row>
    <row r="12727" spans="1:4" x14ac:dyDescent="0.2">
      <c r="A12727" s="60"/>
      <c r="B12727" s="12"/>
      <c r="C12727" s="12"/>
      <c r="D12727" s="12"/>
    </row>
    <row r="12728" spans="1:4" x14ac:dyDescent="0.2">
      <c r="A12728" s="60"/>
      <c r="B12728" s="12"/>
      <c r="C12728" s="12"/>
      <c r="D12728" s="12"/>
    </row>
    <row r="12729" spans="1:4" x14ac:dyDescent="0.2">
      <c r="A12729" s="60"/>
      <c r="B12729" s="12"/>
      <c r="C12729" s="12"/>
      <c r="D12729" s="12"/>
    </row>
    <row r="12730" spans="1:4" x14ac:dyDescent="0.2">
      <c r="A12730" s="60"/>
      <c r="B12730" s="12"/>
      <c r="C12730" s="12"/>
      <c r="D12730" s="12"/>
    </row>
    <row r="12731" spans="1:4" x14ac:dyDescent="0.2">
      <c r="A12731" s="60"/>
      <c r="B12731" s="12"/>
      <c r="C12731" s="12"/>
      <c r="D12731" s="12"/>
    </row>
    <row r="12732" spans="1:4" x14ac:dyDescent="0.2">
      <c r="A12732" s="60"/>
      <c r="B12732" s="12"/>
      <c r="C12732" s="12"/>
      <c r="D12732" s="12"/>
    </row>
    <row r="12733" spans="1:4" x14ac:dyDescent="0.2">
      <c r="A12733" s="60"/>
      <c r="B12733" s="12"/>
      <c r="C12733" s="12"/>
      <c r="D12733" s="12"/>
    </row>
    <row r="12734" spans="1:4" x14ac:dyDescent="0.2">
      <c r="A12734" s="60"/>
      <c r="B12734" s="12"/>
      <c r="C12734" s="12"/>
      <c r="D12734" s="12"/>
    </row>
    <row r="12735" spans="1:4" x14ac:dyDescent="0.2">
      <c r="A12735" s="60"/>
      <c r="B12735" s="12"/>
      <c r="C12735" s="12"/>
      <c r="D12735" s="12"/>
    </row>
    <row r="12736" spans="1:4" x14ac:dyDescent="0.2">
      <c r="A12736" s="60"/>
      <c r="B12736" s="12"/>
      <c r="C12736" s="12"/>
      <c r="D12736" s="12"/>
    </row>
    <row r="12737" spans="1:4" x14ac:dyDescent="0.2">
      <c r="A12737" s="60"/>
      <c r="B12737" s="12"/>
      <c r="C12737" s="12"/>
      <c r="D12737" s="12"/>
    </row>
    <row r="12738" spans="1:4" x14ac:dyDescent="0.2">
      <c r="A12738" s="60"/>
      <c r="B12738" s="12"/>
      <c r="C12738" s="12"/>
      <c r="D12738" s="12"/>
    </row>
    <row r="12739" spans="1:4" x14ac:dyDescent="0.2">
      <c r="A12739" s="60"/>
      <c r="B12739" s="12"/>
      <c r="C12739" s="12"/>
      <c r="D12739" s="12"/>
    </row>
    <row r="12740" spans="1:4" x14ac:dyDescent="0.2">
      <c r="A12740" s="60"/>
      <c r="B12740" s="12"/>
      <c r="C12740" s="12"/>
      <c r="D12740" s="12"/>
    </row>
    <row r="12741" spans="1:4" x14ac:dyDescent="0.2">
      <c r="A12741" s="60"/>
      <c r="B12741" s="12"/>
      <c r="C12741" s="12"/>
      <c r="D12741" s="12"/>
    </row>
    <row r="12742" spans="1:4" x14ac:dyDescent="0.2">
      <c r="A12742" s="60"/>
      <c r="B12742" s="12"/>
      <c r="C12742" s="12"/>
      <c r="D12742" s="12"/>
    </row>
    <row r="12743" spans="1:4" x14ac:dyDescent="0.2">
      <c r="A12743" s="60"/>
      <c r="B12743" s="12"/>
      <c r="C12743" s="12"/>
      <c r="D12743" s="12"/>
    </row>
    <row r="12744" spans="1:4" x14ac:dyDescent="0.2">
      <c r="A12744" s="60"/>
      <c r="B12744" s="12"/>
      <c r="C12744" s="12"/>
      <c r="D12744" s="12"/>
    </row>
    <row r="12745" spans="1:4" x14ac:dyDescent="0.2">
      <c r="A12745" s="60"/>
      <c r="B12745" s="12"/>
      <c r="C12745" s="12"/>
      <c r="D12745" s="12"/>
    </row>
    <row r="12746" spans="1:4" x14ac:dyDescent="0.2">
      <c r="A12746" s="60"/>
      <c r="B12746" s="12"/>
      <c r="C12746" s="12"/>
      <c r="D12746" s="12"/>
    </row>
    <row r="12747" spans="1:4" x14ac:dyDescent="0.2">
      <c r="A12747" s="60"/>
      <c r="B12747" s="12"/>
      <c r="C12747" s="12"/>
      <c r="D12747" s="12"/>
    </row>
    <row r="12748" spans="1:4" x14ac:dyDescent="0.2">
      <c r="A12748" s="60"/>
      <c r="B12748" s="12"/>
      <c r="C12748" s="12"/>
      <c r="D12748" s="12"/>
    </row>
    <row r="12749" spans="1:4" x14ac:dyDescent="0.2">
      <c r="A12749" s="60"/>
      <c r="B12749" s="12"/>
      <c r="C12749" s="12"/>
      <c r="D12749" s="12"/>
    </row>
    <row r="12750" spans="1:4" x14ac:dyDescent="0.2">
      <c r="A12750" s="60"/>
      <c r="B12750" s="12"/>
      <c r="C12750" s="12"/>
      <c r="D12750" s="12"/>
    </row>
    <row r="12751" spans="1:4" x14ac:dyDescent="0.2">
      <c r="A12751" s="60"/>
      <c r="B12751" s="12"/>
      <c r="C12751" s="12"/>
      <c r="D12751" s="12"/>
    </row>
    <row r="12752" spans="1:4" x14ac:dyDescent="0.2">
      <c r="A12752" s="60"/>
      <c r="B12752" s="12"/>
      <c r="C12752" s="12"/>
      <c r="D12752" s="12"/>
    </row>
    <row r="12753" spans="1:4" x14ac:dyDescent="0.2">
      <c r="A12753" s="60"/>
      <c r="B12753" s="12"/>
      <c r="C12753" s="12"/>
      <c r="D12753" s="12"/>
    </row>
    <row r="12754" spans="1:4" x14ac:dyDescent="0.2">
      <c r="A12754" s="60"/>
      <c r="B12754" s="12"/>
      <c r="C12754" s="12"/>
      <c r="D12754" s="12"/>
    </row>
    <row r="12755" spans="1:4" x14ac:dyDescent="0.2">
      <c r="A12755" s="60"/>
      <c r="B12755" s="12"/>
      <c r="C12755" s="12"/>
      <c r="D12755" s="12"/>
    </row>
    <row r="12756" spans="1:4" x14ac:dyDescent="0.2">
      <c r="A12756" s="60"/>
      <c r="B12756" s="12"/>
      <c r="C12756" s="12"/>
      <c r="D12756" s="12"/>
    </row>
    <row r="12757" spans="1:4" x14ac:dyDescent="0.2">
      <c r="A12757" s="60"/>
      <c r="B12757" s="12"/>
      <c r="C12757" s="12"/>
      <c r="D12757" s="12"/>
    </row>
    <row r="12758" spans="1:4" x14ac:dyDescent="0.2">
      <c r="A12758" s="60"/>
      <c r="B12758" s="12"/>
      <c r="C12758" s="12"/>
      <c r="D12758" s="12"/>
    </row>
    <row r="12759" spans="1:4" x14ac:dyDescent="0.2">
      <c r="A12759" s="60"/>
      <c r="B12759" s="12"/>
      <c r="C12759" s="12"/>
      <c r="D12759" s="12"/>
    </row>
    <row r="12760" spans="1:4" x14ac:dyDescent="0.2">
      <c r="A12760" s="60"/>
      <c r="B12760" s="12"/>
      <c r="C12760" s="12"/>
      <c r="D12760" s="12"/>
    </row>
    <row r="12761" spans="1:4" x14ac:dyDescent="0.2">
      <c r="A12761" s="60"/>
      <c r="B12761" s="12"/>
      <c r="C12761" s="12"/>
      <c r="D12761" s="12"/>
    </row>
    <row r="12762" spans="1:4" x14ac:dyDescent="0.2">
      <c r="A12762" s="60"/>
      <c r="B12762" s="12"/>
      <c r="C12762" s="12"/>
      <c r="D12762" s="12"/>
    </row>
    <row r="12763" spans="1:4" x14ac:dyDescent="0.2">
      <c r="A12763" s="60"/>
      <c r="B12763" s="12"/>
      <c r="C12763" s="12"/>
      <c r="D12763" s="12"/>
    </row>
    <row r="12764" spans="1:4" x14ac:dyDescent="0.2">
      <c r="A12764" s="60"/>
      <c r="B12764" s="12"/>
      <c r="C12764" s="12"/>
      <c r="D12764" s="12"/>
    </row>
    <row r="12765" spans="1:4" x14ac:dyDescent="0.2">
      <c r="A12765" s="60"/>
      <c r="B12765" s="12"/>
      <c r="C12765" s="12"/>
      <c r="D12765" s="12"/>
    </row>
    <row r="12766" spans="1:4" x14ac:dyDescent="0.2">
      <c r="A12766" s="60"/>
      <c r="B12766" s="12"/>
      <c r="C12766" s="12"/>
      <c r="D12766" s="12"/>
    </row>
    <row r="12767" spans="1:4" x14ac:dyDescent="0.2">
      <c r="A12767" s="60"/>
      <c r="B12767" s="12"/>
      <c r="C12767" s="12"/>
      <c r="D12767" s="12"/>
    </row>
    <row r="12768" spans="1:4" x14ac:dyDescent="0.2">
      <c r="A12768" s="60"/>
      <c r="B12768" s="12"/>
      <c r="C12768" s="12"/>
      <c r="D12768" s="12"/>
    </row>
    <row r="12769" spans="1:4" x14ac:dyDescent="0.2">
      <c r="A12769" s="60"/>
      <c r="B12769" s="12"/>
      <c r="C12769" s="12"/>
      <c r="D12769" s="12"/>
    </row>
    <row r="12770" spans="1:4" x14ac:dyDescent="0.2">
      <c r="A12770" s="60"/>
      <c r="B12770" s="12"/>
      <c r="C12770" s="12"/>
      <c r="D12770" s="12"/>
    </row>
    <row r="12771" spans="1:4" x14ac:dyDescent="0.2">
      <c r="A12771" s="60"/>
      <c r="B12771" s="12"/>
      <c r="C12771" s="12"/>
      <c r="D12771" s="12"/>
    </row>
    <row r="12772" spans="1:4" x14ac:dyDescent="0.2">
      <c r="A12772" s="60"/>
      <c r="B12772" s="12"/>
      <c r="C12772" s="12"/>
      <c r="D12772" s="12"/>
    </row>
    <row r="12773" spans="1:4" x14ac:dyDescent="0.2">
      <c r="A12773" s="60"/>
      <c r="B12773" s="12"/>
      <c r="C12773" s="12"/>
      <c r="D12773" s="12"/>
    </row>
    <row r="12774" spans="1:4" x14ac:dyDescent="0.2">
      <c r="A12774" s="60"/>
      <c r="B12774" s="12"/>
      <c r="C12774" s="12"/>
      <c r="D12774" s="12"/>
    </row>
    <row r="12775" spans="1:4" x14ac:dyDescent="0.2">
      <c r="A12775" s="60"/>
      <c r="B12775" s="12"/>
      <c r="C12775" s="12"/>
      <c r="D12775" s="12"/>
    </row>
    <row r="12776" spans="1:4" x14ac:dyDescent="0.2">
      <c r="A12776" s="60"/>
      <c r="B12776" s="12"/>
      <c r="C12776" s="12"/>
      <c r="D12776" s="12"/>
    </row>
    <row r="12777" spans="1:4" x14ac:dyDescent="0.2">
      <c r="A12777" s="60"/>
      <c r="B12777" s="12"/>
      <c r="C12777" s="12"/>
      <c r="D12777" s="12"/>
    </row>
    <row r="12778" spans="1:4" x14ac:dyDescent="0.2">
      <c r="A12778" s="60"/>
      <c r="B12778" s="12"/>
      <c r="C12778" s="12"/>
      <c r="D12778" s="12"/>
    </row>
    <row r="12779" spans="1:4" x14ac:dyDescent="0.2">
      <c r="A12779" s="60"/>
      <c r="B12779" s="12"/>
      <c r="C12779" s="12"/>
      <c r="D12779" s="12"/>
    </row>
    <row r="12780" spans="1:4" x14ac:dyDescent="0.2">
      <c r="A12780" s="60"/>
      <c r="B12780" s="12"/>
      <c r="C12780" s="12"/>
      <c r="D12780" s="12"/>
    </row>
    <row r="12781" spans="1:4" x14ac:dyDescent="0.2">
      <c r="A12781" s="60"/>
      <c r="B12781" s="12"/>
      <c r="C12781" s="12"/>
      <c r="D12781" s="12"/>
    </row>
    <row r="12782" spans="1:4" x14ac:dyDescent="0.2">
      <c r="A12782" s="60"/>
      <c r="B12782" s="12"/>
      <c r="C12782" s="12"/>
      <c r="D12782" s="12"/>
    </row>
    <row r="12783" spans="1:4" x14ac:dyDescent="0.2">
      <c r="A12783" s="60"/>
      <c r="B12783" s="12"/>
      <c r="C12783" s="12"/>
      <c r="D12783" s="12"/>
    </row>
    <row r="12784" spans="1:4" x14ac:dyDescent="0.2">
      <c r="A12784" s="60"/>
      <c r="B12784" s="12"/>
      <c r="C12784" s="12"/>
      <c r="D12784" s="12"/>
    </row>
    <row r="12785" spans="1:4" x14ac:dyDescent="0.2">
      <c r="A12785" s="60"/>
      <c r="B12785" s="12"/>
      <c r="C12785" s="12"/>
      <c r="D12785" s="12"/>
    </row>
    <row r="12786" spans="1:4" x14ac:dyDescent="0.2">
      <c r="A12786" s="60"/>
      <c r="B12786" s="12"/>
      <c r="C12786" s="12"/>
      <c r="D12786" s="12"/>
    </row>
    <row r="12787" spans="1:4" x14ac:dyDescent="0.2">
      <c r="A12787" s="60"/>
      <c r="B12787" s="12"/>
      <c r="C12787" s="12"/>
      <c r="D12787" s="12"/>
    </row>
    <row r="12788" spans="1:4" x14ac:dyDescent="0.2">
      <c r="A12788" s="60"/>
      <c r="B12788" s="12"/>
      <c r="C12788" s="12"/>
      <c r="D12788" s="12"/>
    </row>
    <row r="12789" spans="1:4" x14ac:dyDescent="0.2">
      <c r="A12789" s="60"/>
      <c r="B12789" s="12"/>
      <c r="C12789" s="12"/>
      <c r="D12789" s="12"/>
    </row>
    <row r="12790" spans="1:4" x14ac:dyDescent="0.2">
      <c r="A12790" s="60"/>
      <c r="B12790" s="12"/>
      <c r="C12790" s="12"/>
      <c r="D12790" s="12"/>
    </row>
    <row r="12791" spans="1:4" x14ac:dyDescent="0.2">
      <c r="A12791" s="60"/>
      <c r="B12791" s="12"/>
      <c r="C12791" s="12"/>
      <c r="D12791" s="12"/>
    </row>
    <row r="12792" spans="1:4" x14ac:dyDescent="0.2">
      <c r="A12792" s="60"/>
      <c r="B12792" s="12"/>
      <c r="C12792" s="12"/>
      <c r="D12792" s="12"/>
    </row>
    <row r="12793" spans="1:4" x14ac:dyDescent="0.2">
      <c r="A12793" s="60"/>
      <c r="B12793" s="12"/>
      <c r="C12793" s="12"/>
      <c r="D12793" s="12"/>
    </row>
    <row r="12794" spans="1:4" x14ac:dyDescent="0.2">
      <c r="A12794" s="60"/>
      <c r="B12794" s="12"/>
      <c r="C12794" s="12"/>
      <c r="D12794" s="12"/>
    </row>
    <row r="12795" spans="1:4" x14ac:dyDescent="0.2">
      <c r="A12795" s="60"/>
      <c r="B12795" s="12"/>
      <c r="C12795" s="12"/>
      <c r="D12795" s="12"/>
    </row>
    <row r="12796" spans="1:4" x14ac:dyDescent="0.2">
      <c r="A12796" s="60"/>
      <c r="B12796" s="12"/>
      <c r="C12796" s="12"/>
      <c r="D12796" s="12"/>
    </row>
    <row r="12797" spans="1:4" x14ac:dyDescent="0.2">
      <c r="A12797" s="60"/>
      <c r="B12797" s="12"/>
      <c r="C12797" s="12"/>
      <c r="D12797" s="12"/>
    </row>
    <row r="12798" spans="1:4" x14ac:dyDescent="0.2">
      <c r="A12798" s="60"/>
      <c r="B12798" s="12"/>
      <c r="C12798" s="12"/>
      <c r="D12798" s="12"/>
    </row>
    <row r="12799" spans="1:4" x14ac:dyDescent="0.2">
      <c r="A12799" s="60"/>
      <c r="B12799" s="12"/>
      <c r="C12799" s="12"/>
      <c r="D12799" s="12"/>
    </row>
    <row r="12800" spans="1:4" x14ac:dyDescent="0.2">
      <c r="A12800" s="60"/>
      <c r="B12800" s="12"/>
      <c r="C12800" s="12"/>
      <c r="D12800" s="12"/>
    </row>
    <row r="12801" spans="1:4" x14ac:dyDescent="0.2">
      <c r="A12801" s="60"/>
      <c r="B12801" s="12"/>
      <c r="C12801" s="12"/>
      <c r="D12801" s="12"/>
    </row>
    <row r="12802" spans="1:4" x14ac:dyDescent="0.2">
      <c r="A12802" s="60"/>
      <c r="B12802" s="12"/>
      <c r="C12802" s="12"/>
      <c r="D12802" s="12"/>
    </row>
    <row r="12803" spans="1:4" x14ac:dyDescent="0.2">
      <c r="A12803" s="60"/>
      <c r="B12803" s="12"/>
      <c r="C12803" s="12"/>
      <c r="D12803" s="12"/>
    </row>
    <row r="12804" spans="1:4" x14ac:dyDescent="0.2">
      <c r="A12804" s="60"/>
      <c r="B12804" s="12"/>
      <c r="C12804" s="12"/>
      <c r="D12804" s="12"/>
    </row>
    <row r="12805" spans="1:4" x14ac:dyDescent="0.2">
      <c r="A12805" s="60"/>
      <c r="B12805" s="12"/>
      <c r="C12805" s="12"/>
      <c r="D12805" s="12"/>
    </row>
    <row r="12806" spans="1:4" x14ac:dyDescent="0.2">
      <c r="A12806" s="60"/>
      <c r="B12806" s="12"/>
      <c r="C12806" s="12"/>
      <c r="D12806" s="12"/>
    </row>
    <row r="12807" spans="1:4" x14ac:dyDescent="0.2">
      <c r="A12807" s="60"/>
      <c r="B12807" s="12"/>
      <c r="C12807" s="12"/>
      <c r="D12807" s="12"/>
    </row>
    <row r="12808" spans="1:4" x14ac:dyDescent="0.2">
      <c r="A12808" s="60"/>
      <c r="B12808" s="12"/>
      <c r="C12808" s="12"/>
      <c r="D12808" s="12"/>
    </row>
    <row r="12809" spans="1:4" x14ac:dyDescent="0.2">
      <c r="A12809" s="60"/>
      <c r="B12809" s="12"/>
      <c r="C12809" s="12"/>
      <c r="D12809" s="12"/>
    </row>
    <row r="12810" spans="1:4" x14ac:dyDescent="0.2">
      <c r="A12810" s="60"/>
      <c r="B12810" s="12"/>
      <c r="C12810" s="12"/>
      <c r="D12810" s="12"/>
    </row>
    <row r="12811" spans="1:4" x14ac:dyDescent="0.2">
      <c r="A12811" s="60"/>
      <c r="B12811" s="12"/>
      <c r="C12811" s="12"/>
      <c r="D12811" s="12"/>
    </row>
    <row r="12812" spans="1:4" x14ac:dyDescent="0.2">
      <c r="A12812" s="60"/>
      <c r="B12812" s="12"/>
      <c r="C12812" s="12"/>
      <c r="D12812" s="12"/>
    </row>
    <row r="12813" spans="1:4" x14ac:dyDescent="0.2">
      <c r="A12813" s="60"/>
      <c r="B12813" s="12"/>
      <c r="C12813" s="12"/>
      <c r="D12813" s="12"/>
    </row>
    <row r="12814" spans="1:4" x14ac:dyDescent="0.2">
      <c r="A12814" s="60"/>
      <c r="B12814" s="12"/>
      <c r="C12814" s="12"/>
      <c r="D12814" s="12"/>
    </row>
    <row r="12815" spans="1:4" x14ac:dyDescent="0.2">
      <c r="A12815" s="60"/>
      <c r="B12815" s="12"/>
      <c r="C12815" s="12"/>
      <c r="D12815" s="12"/>
    </row>
    <row r="12816" spans="1:4" x14ac:dyDescent="0.2">
      <c r="A12816" s="60"/>
      <c r="B12816" s="12"/>
      <c r="C12816" s="12"/>
      <c r="D12816" s="12"/>
    </row>
    <row r="12817" spans="1:4" x14ac:dyDescent="0.2">
      <c r="A12817" s="60"/>
      <c r="B12817" s="12"/>
      <c r="C12817" s="12"/>
      <c r="D12817" s="12"/>
    </row>
    <row r="12818" spans="1:4" x14ac:dyDescent="0.2">
      <c r="A12818" s="60"/>
      <c r="B12818" s="12"/>
      <c r="C12818" s="12"/>
      <c r="D12818" s="12"/>
    </row>
    <row r="12819" spans="1:4" x14ac:dyDescent="0.2">
      <c r="A12819" s="60"/>
      <c r="B12819" s="12"/>
      <c r="C12819" s="12"/>
      <c r="D12819" s="12"/>
    </row>
    <row r="12820" spans="1:4" x14ac:dyDescent="0.2">
      <c r="A12820" s="60"/>
      <c r="B12820" s="12"/>
      <c r="C12820" s="12"/>
      <c r="D12820" s="12"/>
    </row>
    <row r="12821" spans="1:4" x14ac:dyDescent="0.2">
      <c r="A12821" s="60"/>
      <c r="B12821" s="12"/>
      <c r="C12821" s="12"/>
      <c r="D12821" s="12"/>
    </row>
    <row r="12822" spans="1:4" x14ac:dyDescent="0.2">
      <c r="A12822" s="60"/>
      <c r="B12822" s="12"/>
      <c r="C12822" s="12"/>
      <c r="D12822" s="12"/>
    </row>
    <row r="12823" spans="1:4" x14ac:dyDescent="0.2">
      <c r="A12823" s="60"/>
      <c r="B12823" s="12"/>
      <c r="C12823" s="12"/>
      <c r="D12823" s="12"/>
    </row>
    <row r="12824" spans="1:4" x14ac:dyDescent="0.2">
      <c r="A12824" s="60"/>
      <c r="B12824" s="12"/>
      <c r="C12824" s="12"/>
      <c r="D12824" s="12"/>
    </row>
    <row r="12825" spans="1:4" x14ac:dyDescent="0.2">
      <c r="A12825" s="60"/>
      <c r="B12825" s="12"/>
      <c r="C12825" s="12"/>
      <c r="D12825" s="12"/>
    </row>
    <row r="12826" spans="1:4" x14ac:dyDescent="0.2">
      <c r="A12826" s="60"/>
      <c r="B12826" s="12"/>
      <c r="C12826" s="12"/>
      <c r="D12826" s="12"/>
    </row>
    <row r="12827" spans="1:4" x14ac:dyDescent="0.2">
      <c r="A12827" s="60"/>
      <c r="B12827" s="12"/>
      <c r="C12827" s="12"/>
      <c r="D12827" s="12"/>
    </row>
    <row r="12828" spans="1:4" x14ac:dyDescent="0.2">
      <c r="A12828" s="60"/>
      <c r="B12828" s="12"/>
      <c r="C12828" s="12"/>
      <c r="D12828" s="12"/>
    </row>
    <row r="12829" spans="1:4" x14ac:dyDescent="0.2">
      <c r="A12829" s="60"/>
      <c r="B12829" s="12"/>
      <c r="C12829" s="12"/>
      <c r="D12829" s="12"/>
    </row>
    <row r="12830" spans="1:4" x14ac:dyDescent="0.2">
      <c r="A12830" s="60"/>
      <c r="B12830" s="12"/>
      <c r="C12830" s="12"/>
      <c r="D12830" s="12"/>
    </row>
    <row r="12831" spans="1:4" x14ac:dyDescent="0.2">
      <c r="A12831" s="60"/>
      <c r="B12831" s="12"/>
      <c r="C12831" s="12"/>
      <c r="D12831" s="12"/>
    </row>
    <row r="12832" spans="1:4" x14ac:dyDescent="0.2">
      <c r="A12832" s="60"/>
      <c r="B12832" s="12"/>
      <c r="C12832" s="12"/>
      <c r="D12832" s="12"/>
    </row>
    <row r="12833" spans="1:4" x14ac:dyDescent="0.2">
      <c r="A12833" s="60"/>
      <c r="B12833" s="12"/>
      <c r="C12833" s="12"/>
      <c r="D12833" s="12"/>
    </row>
    <row r="12834" spans="1:4" x14ac:dyDescent="0.2">
      <c r="A12834" s="60"/>
      <c r="B12834" s="12"/>
      <c r="C12834" s="12"/>
      <c r="D12834" s="12"/>
    </row>
    <row r="12835" spans="1:4" x14ac:dyDescent="0.2">
      <c r="A12835" s="60"/>
      <c r="B12835" s="12"/>
      <c r="C12835" s="12"/>
      <c r="D12835" s="12"/>
    </row>
    <row r="12836" spans="1:4" x14ac:dyDescent="0.2">
      <c r="A12836" s="60"/>
      <c r="B12836" s="12"/>
      <c r="C12836" s="12"/>
      <c r="D12836" s="12"/>
    </row>
    <row r="12837" spans="1:4" x14ac:dyDescent="0.2">
      <c r="A12837" s="60"/>
      <c r="B12837" s="12"/>
      <c r="C12837" s="12"/>
      <c r="D12837" s="12"/>
    </row>
    <row r="12838" spans="1:4" x14ac:dyDescent="0.2">
      <c r="A12838" s="60"/>
      <c r="B12838" s="12"/>
      <c r="C12838" s="12"/>
      <c r="D12838" s="12"/>
    </row>
    <row r="12839" spans="1:4" x14ac:dyDescent="0.2">
      <c r="A12839" s="60"/>
      <c r="B12839" s="12"/>
      <c r="C12839" s="12"/>
      <c r="D12839" s="12"/>
    </row>
    <row r="12840" spans="1:4" x14ac:dyDescent="0.2">
      <c r="A12840" s="60"/>
      <c r="B12840" s="12"/>
      <c r="C12840" s="12"/>
      <c r="D12840" s="12"/>
    </row>
    <row r="12841" spans="1:4" x14ac:dyDescent="0.2">
      <c r="A12841" s="60"/>
      <c r="B12841" s="12"/>
      <c r="C12841" s="12"/>
      <c r="D12841" s="12"/>
    </row>
    <row r="12842" spans="1:4" x14ac:dyDescent="0.2">
      <c r="A12842" s="60"/>
      <c r="B12842" s="12"/>
      <c r="C12842" s="12"/>
      <c r="D12842" s="12"/>
    </row>
    <row r="12843" spans="1:4" x14ac:dyDescent="0.2">
      <c r="A12843" s="60"/>
      <c r="B12843" s="12"/>
      <c r="C12843" s="12"/>
      <c r="D12843" s="12"/>
    </row>
    <row r="12844" spans="1:4" x14ac:dyDescent="0.2">
      <c r="A12844" s="60"/>
      <c r="B12844" s="12"/>
      <c r="C12844" s="12"/>
      <c r="D12844" s="12"/>
    </row>
    <row r="12845" spans="1:4" x14ac:dyDescent="0.2">
      <c r="A12845" s="60"/>
      <c r="B12845" s="12"/>
      <c r="C12845" s="12"/>
      <c r="D12845" s="12"/>
    </row>
    <row r="12846" spans="1:4" x14ac:dyDescent="0.2">
      <c r="A12846" s="60"/>
      <c r="B12846" s="12"/>
      <c r="C12846" s="12"/>
      <c r="D12846" s="12"/>
    </row>
    <row r="12847" spans="1:4" x14ac:dyDescent="0.2">
      <c r="A12847" s="60"/>
      <c r="B12847" s="12"/>
      <c r="C12847" s="12"/>
      <c r="D12847" s="12"/>
    </row>
    <row r="12848" spans="1:4" x14ac:dyDescent="0.2">
      <c r="A12848" s="60"/>
      <c r="B12848" s="12"/>
      <c r="C12848" s="12"/>
      <c r="D12848" s="12"/>
    </row>
    <row r="12849" spans="1:4" x14ac:dyDescent="0.2">
      <c r="A12849" s="60"/>
      <c r="B12849" s="12"/>
      <c r="C12849" s="12"/>
      <c r="D12849" s="12"/>
    </row>
    <row r="12850" spans="1:4" x14ac:dyDescent="0.2">
      <c r="A12850" s="60"/>
      <c r="B12850" s="12"/>
      <c r="C12850" s="12"/>
      <c r="D12850" s="12"/>
    </row>
    <row r="12851" spans="1:4" x14ac:dyDescent="0.2">
      <c r="A12851" s="60"/>
      <c r="B12851" s="12"/>
      <c r="C12851" s="12"/>
      <c r="D12851" s="12"/>
    </row>
    <row r="12852" spans="1:4" x14ac:dyDescent="0.2">
      <c r="A12852" s="60"/>
      <c r="B12852" s="12"/>
      <c r="C12852" s="12"/>
      <c r="D12852" s="12"/>
    </row>
    <row r="12853" spans="1:4" x14ac:dyDescent="0.2">
      <c r="A12853" s="60"/>
      <c r="B12853" s="12"/>
      <c r="C12853" s="12"/>
      <c r="D12853" s="12"/>
    </row>
    <row r="12854" spans="1:4" x14ac:dyDescent="0.2">
      <c r="A12854" s="60"/>
      <c r="B12854" s="12"/>
      <c r="C12854" s="12"/>
      <c r="D12854" s="12"/>
    </row>
    <row r="12855" spans="1:4" x14ac:dyDescent="0.2">
      <c r="A12855" s="60"/>
      <c r="B12855" s="12"/>
      <c r="C12855" s="12"/>
      <c r="D12855" s="12"/>
    </row>
    <row r="12856" spans="1:4" x14ac:dyDescent="0.2">
      <c r="A12856" s="60"/>
      <c r="B12856" s="12"/>
      <c r="C12856" s="12"/>
      <c r="D12856" s="12"/>
    </row>
    <row r="12857" spans="1:4" x14ac:dyDescent="0.2">
      <c r="A12857" s="60"/>
      <c r="B12857" s="12"/>
      <c r="C12857" s="12"/>
      <c r="D12857" s="12"/>
    </row>
    <row r="12858" spans="1:4" x14ac:dyDescent="0.2">
      <c r="A12858" s="60"/>
      <c r="B12858" s="12"/>
      <c r="C12858" s="12"/>
      <c r="D12858" s="12"/>
    </row>
    <row r="12859" spans="1:4" x14ac:dyDescent="0.2">
      <c r="A12859" s="60"/>
      <c r="B12859" s="12"/>
      <c r="C12859" s="12"/>
      <c r="D12859" s="12"/>
    </row>
    <row r="12860" spans="1:4" x14ac:dyDescent="0.2">
      <c r="A12860" s="60"/>
      <c r="B12860" s="12"/>
      <c r="C12860" s="12"/>
      <c r="D12860" s="12"/>
    </row>
    <row r="12861" spans="1:4" x14ac:dyDescent="0.2">
      <c r="A12861" s="60"/>
      <c r="B12861" s="12"/>
      <c r="C12861" s="12"/>
      <c r="D12861" s="12"/>
    </row>
    <row r="12862" spans="1:4" x14ac:dyDescent="0.2">
      <c r="A12862" s="60"/>
      <c r="B12862" s="12"/>
      <c r="C12862" s="12"/>
      <c r="D12862" s="12"/>
    </row>
    <row r="12863" spans="1:4" x14ac:dyDescent="0.2">
      <c r="A12863" s="60"/>
      <c r="B12863" s="12"/>
      <c r="C12863" s="12"/>
      <c r="D12863" s="12"/>
    </row>
    <row r="12864" spans="1:4" x14ac:dyDescent="0.2">
      <c r="A12864" s="60"/>
      <c r="B12864" s="12"/>
      <c r="C12864" s="12"/>
      <c r="D12864" s="12"/>
    </row>
    <row r="12865" spans="1:4" x14ac:dyDescent="0.2">
      <c r="A12865" s="60"/>
      <c r="B12865" s="12"/>
      <c r="C12865" s="12"/>
      <c r="D12865" s="12"/>
    </row>
    <row r="12866" spans="1:4" x14ac:dyDescent="0.2">
      <c r="A12866" s="60"/>
      <c r="B12866" s="12"/>
      <c r="C12866" s="12"/>
      <c r="D12866" s="12"/>
    </row>
    <row r="12867" spans="1:4" x14ac:dyDescent="0.2">
      <c r="A12867" s="60"/>
      <c r="B12867" s="12"/>
      <c r="C12867" s="12"/>
      <c r="D12867" s="12"/>
    </row>
    <row r="12868" spans="1:4" x14ac:dyDescent="0.2">
      <c r="A12868" s="60"/>
      <c r="B12868" s="12"/>
      <c r="C12868" s="12"/>
      <c r="D12868" s="12"/>
    </row>
    <row r="12869" spans="1:4" x14ac:dyDescent="0.2">
      <c r="A12869" s="60"/>
      <c r="B12869" s="12"/>
      <c r="C12869" s="12"/>
      <c r="D12869" s="12"/>
    </row>
    <row r="12870" spans="1:4" x14ac:dyDescent="0.2">
      <c r="A12870" s="60"/>
      <c r="B12870" s="12"/>
      <c r="C12870" s="12"/>
      <c r="D12870" s="12"/>
    </row>
    <row r="12871" spans="1:4" x14ac:dyDescent="0.2">
      <c r="A12871" s="60"/>
      <c r="B12871" s="12"/>
      <c r="C12871" s="12"/>
      <c r="D12871" s="12"/>
    </row>
    <row r="12872" spans="1:4" x14ac:dyDescent="0.2">
      <c r="A12872" s="60"/>
      <c r="B12872" s="12"/>
      <c r="C12872" s="12"/>
      <c r="D12872" s="12"/>
    </row>
    <row r="12873" spans="1:4" x14ac:dyDescent="0.2">
      <c r="A12873" s="60"/>
      <c r="B12873" s="12"/>
      <c r="C12873" s="12"/>
      <c r="D12873" s="12"/>
    </row>
    <row r="12874" spans="1:4" x14ac:dyDescent="0.2">
      <c r="A12874" s="60"/>
      <c r="B12874" s="12"/>
      <c r="C12874" s="12"/>
      <c r="D12874" s="12"/>
    </row>
    <row r="12875" spans="1:4" x14ac:dyDescent="0.2">
      <c r="A12875" s="60"/>
      <c r="B12875" s="12"/>
      <c r="C12875" s="12"/>
      <c r="D12875" s="12"/>
    </row>
    <row r="12876" spans="1:4" x14ac:dyDescent="0.2">
      <c r="A12876" s="60"/>
      <c r="B12876" s="12"/>
      <c r="C12876" s="12"/>
      <c r="D12876" s="12"/>
    </row>
    <row r="12877" spans="1:4" x14ac:dyDescent="0.2">
      <c r="A12877" s="60"/>
      <c r="B12877" s="12"/>
      <c r="C12877" s="12"/>
      <c r="D12877" s="12"/>
    </row>
    <row r="12878" spans="1:4" x14ac:dyDescent="0.2">
      <c r="A12878" s="60"/>
      <c r="B12878" s="12"/>
      <c r="C12878" s="12"/>
      <c r="D12878" s="12"/>
    </row>
    <row r="12879" spans="1:4" x14ac:dyDescent="0.2">
      <c r="A12879" s="60"/>
      <c r="B12879" s="12"/>
      <c r="C12879" s="12"/>
      <c r="D12879" s="12"/>
    </row>
    <row r="12880" spans="1:4" x14ac:dyDescent="0.2">
      <c r="A12880" s="60"/>
      <c r="B12880" s="12"/>
      <c r="C12880" s="12"/>
      <c r="D12880" s="12"/>
    </row>
    <row r="12881" spans="1:4" x14ac:dyDescent="0.2">
      <c r="A12881" s="60"/>
      <c r="B12881" s="12"/>
      <c r="C12881" s="12"/>
      <c r="D12881" s="12"/>
    </row>
    <row r="12882" spans="1:4" x14ac:dyDescent="0.2">
      <c r="A12882" s="60"/>
      <c r="B12882" s="12"/>
      <c r="C12882" s="12"/>
      <c r="D12882" s="12"/>
    </row>
    <row r="12883" spans="1:4" x14ac:dyDescent="0.2">
      <c r="A12883" s="60"/>
      <c r="B12883" s="12"/>
      <c r="C12883" s="12"/>
      <c r="D12883" s="12"/>
    </row>
    <row r="12884" spans="1:4" x14ac:dyDescent="0.2">
      <c r="A12884" s="60"/>
      <c r="B12884" s="12"/>
      <c r="C12884" s="12"/>
      <c r="D12884" s="12"/>
    </row>
    <row r="12885" spans="1:4" x14ac:dyDescent="0.2">
      <c r="A12885" s="60"/>
      <c r="B12885" s="12"/>
      <c r="C12885" s="12"/>
      <c r="D12885" s="12"/>
    </row>
    <row r="12886" spans="1:4" x14ac:dyDescent="0.2">
      <c r="A12886" s="60"/>
      <c r="B12886" s="12"/>
      <c r="C12886" s="12"/>
      <c r="D12886" s="12"/>
    </row>
    <row r="12887" spans="1:4" x14ac:dyDescent="0.2">
      <c r="A12887" s="60"/>
      <c r="B12887" s="12"/>
      <c r="C12887" s="12"/>
      <c r="D12887" s="12"/>
    </row>
    <row r="12888" spans="1:4" x14ac:dyDescent="0.2">
      <c r="A12888" s="60"/>
      <c r="B12888" s="12"/>
      <c r="C12888" s="12"/>
      <c r="D12888" s="12"/>
    </row>
    <row r="12889" spans="1:4" x14ac:dyDescent="0.2">
      <c r="A12889" s="60"/>
      <c r="B12889" s="12"/>
      <c r="C12889" s="12"/>
      <c r="D12889" s="12"/>
    </row>
    <row r="12890" spans="1:4" x14ac:dyDescent="0.2">
      <c r="A12890" s="60"/>
      <c r="B12890" s="12"/>
      <c r="C12890" s="12"/>
      <c r="D12890" s="12"/>
    </row>
    <row r="12891" spans="1:4" x14ac:dyDescent="0.2">
      <c r="A12891" s="60"/>
      <c r="B12891" s="12"/>
      <c r="C12891" s="12"/>
      <c r="D12891" s="12"/>
    </row>
    <row r="12892" spans="1:4" x14ac:dyDescent="0.2">
      <c r="A12892" s="60"/>
      <c r="B12892" s="12"/>
      <c r="C12892" s="12"/>
      <c r="D12892" s="12"/>
    </row>
    <row r="12893" spans="1:4" x14ac:dyDescent="0.2">
      <c r="A12893" s="60"/>
      <c r="B12893" s="12"/>
      <c r="C12893" s="12"/>
      <c r="D12893" s="12"/>
    </row>
    <row r="12894" spans="1:4" x14ac:dyDescent="0.2">
      <c r="A12894" s="60"/>
      <c r="B12894" s="12"/>
      <c r="C12894" s="12"/>
      <c r="D12894" s="12"/>
    </row>
    <row r="12895" spans="1:4" x14ac:dyDescent="0.2">
      <c r="A12895" s="60"/>
      <c r="B12895" s="12"/>
      <c r="C12895" s="12"/>
      <c r="D12895" s="12"/>
    </row>
    <row r="12896" spans="1:4" x14ac:dyDescent="0.2">
      <c r="A12896" s="60"/>
      <c r="B12896" s="12"/>
      <c r="C12896" s="12"/>
      <c r="D12896" s="12"/>
    </row>
    <row r="12897" spans="1:4" x14ac:dyDescent="0.2">
      <c r="A12897" s="60"/>
      <c r="B12897" s="12"/>
      <c r="C12897" s="12"/>
      <c r="D12897" s="12"/>
    </row>
    <row r="12898" spans="1:4" x14ac:dyDescent="0.2">
      <c r="A12898" s="60"/>
      <c r="B12898" s="12"/>
      <c r="C12898" s="12"/>
      <c r="D12898" s="12"/>
    </row>
    <row r="12899" spans="1:4" x14ac:dyDescent="0.2">
      <c r="A12899" s="60"/>
      <c r="B12899" s="12"/>
      <c r="C12899" s="12"/>
      <c r="D12899" s="12"/>
    </row>
    <row r="12900" spans="1:4" x14ac:dyDescent="0.2">
      <c r="A12900" s="60"/>
      <c r="B12900" s="12"/>
      <c r="C12900" s="12"/>
      <c r="D12900" s="12"/>
    </row>
    <row r="12901" spans="1:4" x14ac:dyDescent="0.2">
      <c r="A12901" s="60"/>
      <c r="B12901" s="12"/>
      <c r="C12901" s="12"/>
      <c r="D12901" s="12"/>
    </row>
    <row r="12902" spans="1:4" x14ac:dyDescent="0.2">
      <c r="A12902" s="60"/>
      <c r="B12902" s="12"/>
      <c r="C12902" s="12"/>
      <c r="D12902" s="12"/>
    </row>
    <row r="12903" spans="1:4" x14ac:dyDescent="0.2">
      <c r="A12903" s="60"/>
      <c r="B12903" s="12"/>
      <c r="C12903" s="12"/>
      <c r="D12903" s="12"/>
    </row>
    <row r="12904" spans="1:4" x14ac:dyDescent="0.2">
      <c r="A12904" s="60"/>
      <c r="B12904" s="12"/>
      <c r="C12904" s="12"/>
      <c r="D12904" s="12"/>
    </row>
    <row r="12905" spans="1:4" x14ac:dyDescent="0.2">
      <c r="A12905" s="60"/>
      <c r="B12905" s="12"/>
      <c r="C12905" s="12"/>
      <c r="D12905" s="12"/>
    </row>
    <row r="12906" spans="1:4" x14ac:dyDescent="0.2">
      <c r="A12906" s="60"/>
      <c r="B12906" s="12"/>
      <c r="C12906" s="12"/>
      <c r="D12906" s="12"/>
    </row>
    <row r="12907" spans="1:4" x14ac:dyDescent="0.2">
      <c r="A12907" s="60"/>
      <c r="B12907" s="12"/>
      <c r="C12907" s="12"/>
      <c r="D12907" s="12"/>
    </row>
    <row r="12908" spans="1:4" x14ac:dyDescent="0.2">
      <c r="A12908" s="60"/>
      <c r="B12908" s="12"/>
      <c r="C12908" s="12"/>
      <c r="D12908" s="12"/>
    </row>
    <row r="12909" spans="1:4" x14ac:dyDescent="0.2">
      <c r="A12909" s="60"/>
      <c r="B12909" s="12"/>
      <c r="C12909" s="12"/>
      <c r="D12909" s="12"/>
    </row>
    <row r="12910" spans="1:4" x14ac:dyDescent="0.2">
      <c r="A12910" s="60"/>
      <c r="B12910" s="12"/>
      <c r="C12910" s="12"/>
      <c r="D12910" s="12"/>
    </row>
    <row r="12911" spans="1:4" x14ac:dyDescent="0.2">
      <c r="A12911" s="60"/>
      <c r="B12911" s="12"/>
      <c r="C12911" s="12"/>
      <c r="D12911" s="12"/>
    </row>
    <row r="12912" spans="1:4" x14ac:dyDescent="0.2">
      <c r="A12912" s="60"/>
      <c r="B12912" s="12"/>
      <c r="C12912" s="12"/>
      <c r="D12912" s="12"/>
    </row>
    <row r="12913" spans="1:4" x14ac:dyDescent="0.2">
      <c r="A12913" s="60"/>
      <c r="B12913" s="12"/>
      <c r="C12913" s="12"/>
      <c r="D12913" s="12"/>
    </row>
    <row r="12914" spans="1:4" x14ac:dyDescent="0.2">
      <c r="A12914" s="60"/>
      <c r="B12914" s="12"/>
      <c r="C12914" s="12"/>
      <c r="D12914" s="12"/>
    </row>
    <row r="12915" spans="1:4" x14ac:dyDescent="0.2">
      <c r="A12915" s="60"/>
      <c r="B12915" s="12"/>
      <c r="C12915" s="12"/>
      <c r="D12915" s="12"/>
    </row>
    <row r="12916" spans="1:4" x14ac:dyDescent="0.2">
      <c r="A12916" s="60"/>
      <c r="B12916" s="12"/>
      <c r="C12916" s="12"/>
      <c r="D12916" s="12"/>
    </row>
    <row r="12917" spans="1:4" x14ac:dyDescent="0.2">
      <c r="A12917" s="60"/>
      <c r="B12917" s="12"/>
      <c r="C12917" s="12"/>
      <c r="D12917" s="12"/>
    </row>
    <row r="12918" spans="1:4" x14ac:dyDescent="0.2">
      <c r="A12918" s="60"/>
      <c r="B12918" s="12"/>
      <c r="C12918" s="12"/>
      <c r="D12918" s="12"/>
    </row>
    <row r="12919" spans="1:4" x14ac:dyDescent="0.2">
      <c r="A12919" s="60"/>
      <c r="B12919" s="12"/>
      <c r="C12919" s="12"/>
      <c r="D12919" s="12"/>
    </row>
    <row r="12920" spans="1:4" x14ac:dyDescent="0.2">
      <c r="A12920" s="60"/>
      <c r="B12920" s="12"/>
      <c r="C12920" s="12"/>
      <c r="D12920" s="12"/>
    </row>
    <row r="12921" spans="1:4" x14ac:dyDescent="0.2">
      <c r="A12921" s="60"/>
      <c r="B12921" s="12"/>
      <c r="C12921" s="12"/>
      <c r="D12921" s="12"/>
    </row>
    <row r="12922" spans="1:4" x14ac:dyDescent="0.2">
      <c r="A12922" s="60"/>
      <c r="B12922" s="12"/>
      <c r="C12922" s="12"/>
      <c r="D12922" s="12"/>
    </row>
    <row r="12923" spans="1:4" x14ac:dyDescent="0.2">
      <c r="A12923" s="60"/>
      <c r="B12923" s="12"/>
      <c r="C12923" s="12"/>
      <c r="D12923" s="12"/>
    </row>
    <row r="12924" spans="1:4" x14ac:dyDescent="0.2">
      <c r="A12924" s="60"/>
      <c r="B12924" s="12"/>
      <c r="C12924" s="12"/>
      <c r="D12924" s="12"/>
    </row>
    <row r="12925" spans="1:4" x14ac:dyDescent="0.2">
      <c r="A12925" s="60"/>
      <c r="B12925" s="12"/>
      <c r="C12925" s="12"/>
      <c r="D12925" s="12"/>
    </row>
    <row r="12926" spans="1:4" x14ac:dyDescent="0.2">
      <c r="A12926" s="60"/>
      <c r="B12926" s="12"/>
      <c r="C12926" s="12"/>
      <c r="D12926" s="12"/>
    </row>
    <row r="12927" spans="1:4" x14ac:dyDescent="0.2">
      <c r="A12927" s="60"/>
      <c r="B12927" s="12"/>
      <c r="C12927" s="12"/>
      <c r="D12927" s="12"/>
    </row>
    <row r="12928" spans="1:4" x14ac:dyDescent="0.2">
      <c r="A12928" s="60"/>
      <c r="B12928" s="12"/>
      <c r="C12928" s="12"/>
      <c r="D12928" s="12"/>
    </row>
    <row r="12929" spans="1:4" x14ac:dyDescent="0.2">
      <c r="A12929" s="60"/>
      <c r="B12929" s="12"/>
      <c r="C12929" s="12"/>
      <c r="D12929" s="12"/>
    </row>
    <row r="12930" spans="1:4" x14ac:dyDescent="0.2">
      <c r="A12930" s="60"/>
      <c r="B12930" s="12"/>
      <c r="C12930" s="12"/>
      <c r="D12930" s="12"/>
    </row>
    <row r="12931" spans="1:4" x14ac:dyDescent="0.2">
      <c r="A12931" s="60"/>
      <c r="B12931" s="12"/>
      <c r="C12931" s="12"/>
      <c r="D12931" s="12"/>
    </row>
    <row r="12932" spans="1:4" x14ac:dyDescent="0.2">
      <c r="A12932" s="60"/>
      <c r="B12932" s="12"/>
      <c r="C12932" s="12"/>
      <c r="D12932" s="12"/>
    </row>
    <row r="12933" spans="1:4" x14ac:dyDescent="0.2">
      <c r="A12933" s="60"/>
      <c r="B12933" s="12"/>
      <c r="C12933" s="12"/>
      <c r="D12933" s="12"/>
    </row>
    <row r="12934" spans="1:4" x14ac:dyDescent="0.2">
      <c r="A12934" s="60"/>
      <c r="B12934" s="12"/>
      <c r="C12934" s="12"/>
      <c r="D12934" s="12"/>
    </row>
    <row r="12935" spans="1:4" x14ac:dyDescent="0.2">
      <c r="A12935" s="60"/>
      <c r="B12935" s="12"/>
      <c r="C12935" s="12"/>
      <c r="D12935" s="12"/>
    </row>
    <row r="12936" spans="1:4" x14ac:dyDescent="0.2">
      <c r="A12936" s="60"/>
      <c r="B12936" s="12"/>
      <c r="C12936" s="12"/>
      <c r="D12936" s="12"/>
    </row>
    <row r="12937" spans="1:4" x14ac:dyDescent="0.2">
      <c r="A12937" s="60"/>
      <c r="B12937" s="12"/>
      <c r="C12937" s="12"/>
      <c r="D12937" s="12"/>
    </row>
    <row r="12938" spans="1:4" x14ac:dyDescent="0.2">
      <c r="A12938" s="60"/>
      <c r="B12938" s="12"/>
      <c r="C12938" s="12"/>
      <c r="D12938" s="12"/>
    </row>
    <row r="12939" spans="1:4" x14ac:dyDescent="0.2">
      <c r="A12939" s="60"/>
      <c r="B12939" s="12"/>
      <c r="C12939" s="12"/>
      <c r="D12939" s="12"/>
    </row>
    <row r="12940" spans="1:4" x14ac:dyDescent="0.2">
      <c r="A12940" s="60"/>
      <c r="B12940" s="12"/>
      <c r="C12940" s="12"/>
      <c r="D12940" s="12"/>
    </row>
    <row r="12941" spans="1:4" x14ac:dyDescent="0.2">
      <c r="A12941" s="60"/>
      <c r="B12941" s="12"/>
      <c r="C12941" s="12"/>
      <c r="D12941" s="12"/>
    </row>
    <row r="12942" spans="1:4" x14ac:dyDescent="0.2">
      <c r="A12942" s="60"/>
      <c r="B12942" s="12"/>
      <c r="C12942" s="12"/>
      <c r="D12942" s="12"/>
    </row>
    <row r="12943" spans="1:4" x14ac:dyDescent="0.2">
      <c r="A12943" s="60"/>
      <c r="B12943" s="12"/>
      <c r="C12943" s="12"/>
      <c r="D12943" s="12"/>
    </row>
    <row r="12944" spans="1:4" x14ac:dyDescent="0.2">
      <c r="A12944" s="60"/>
      <c r="B12944" s="12"/>
      <c r="C12944" s="12"/>
      <c r="D12944" s="12"/>
    </row>
    <row r="12945" spans="1:4" x14ac:dyDescent="0.2">
      <c r="A12945" s="60"/>
      <c r="B12945" s="12"/>
      <c r="C12945" s="12"/>
      <c r="D12945" s="12"/>
    </row>
    <row r="12946" spans="1:4" x14ac:dyDescent="0.2">
      <c r="A12946" s="60"/>
      <c r="B12946" s="12"/>
      <c r="C12946" s="12"/>
      <c r="D12946" s="12"/>
    </row>
    <row r="12947" spans="1:4" x14ac:dyDescent="0.2">
      <c r="A12947" s="60"/>
      <c r="B12947" s="12"/>
      <c r="C12947" s="12"/>
      <c r="D12947" s="12"/>
    </row>
    <row r="12948" spans="1:4" x14ac:dyDescent="0.2">
      <c r="A12948" s="60"/>
      <c r="B12948" s="12"/>
      <c r="C12948" s="12"/>
      <c r="D12948" s="12"/>
    </row>
    <row r="12949" spans="1:4" x14ac:dyDescent="0.2">
      <c r="A12949" s="60"/>
      <c r="B12949" s="12"/>
      <c r="C12949" s="12"/>
      <c r="D12949" s="12"/>
    </row>
    <row r="12950" spans="1:4" x14ac:dyDescent="0.2">
      <c r="A12950" s="60"/>
      <c r="B12950" s="12"/>
      <c r="C12950" s="12"/>
      <c r="D12950" s="12"/>
    </row>
    <row r="12951" spans="1:4" x14ac:dyDescent="0.2">
      <c r="A12951" s="60"/>
      <c r="B12951" s="12"/>
      <c r="C12951" s="12"/>
      <c r="D12951" s="12"/>
    </row>
    <row r="12952" spans="1:4" x14ac:dyDescent="0.2">
      <c r="A12952" s="60"/>
      <c r="B12952" s="12"/>
      <c r="C12952" s="12"/>
      <c r="D12952" s="12"/>
    </row>
    <row r="12953" spans="1:4" x14ac:dyDescent="0.2">
      <c r="A12953" s="60"/>
      <c r="B12953" s="12"/>
      <c r="C12953" s="12"/>
      <c r="D12953" s="12"/>
    </row>
    <row r="12954" spans="1:4" x14ac:dyDescent="0.2">
      <c r="A12954" s="60"/>
      <c r="B12954" s="12"/>
      <c r="C12954" s="12"/>
      <c r="D12954" s="12"/>
    </row>
    <row r="12955" spans="1:4" x14ac:dyDescent="0.2">
      <c r="A12955" s="60"/>
      <c r="B12955" s="12"/>
      <c r="C12955" s="12"/>
      <c r="D12955" s="12"/>
    </row>
    <row r="12956" spans="1:4" x14ac:dyDescent="0.2">
      <c r="A12956" s="60"/>
      <c r="B12956" s="12"/>
      <c r="C12956" s="12"/>
      <c r="D12956" s="12"/>
    </row>
    <row r="12957" spans="1:4" x14ac:dyDescent="0.2">
      <c r="A12957" s="60"/>
      <c r="B12957" s="12"/>
      <c r="C12957" s="12"/>
      <c r="D12957" s="12"/>
    </row>
    <row r="12958" spans="1:4" x14ac:dyDescent="0.2">
      <c r="A12958" s="60"/>
      <c r="B12958" s="12"/>
      <c r="C12958" s="12"/>
      <c r="D12958" s="12"/>
    </row>
    <row r="12959" spans="1:4" x14ac:dyDescent="0.2">
      <c r="A12959" s="60"/>
      <c r="B12959" s="12"/>
      <c r="C12959" s="12"/>
      <c r="D12959" s="12"/>
    </row>
    <row r="12960" spans="1:4" x14ac:dyDescent="0.2">
      <c r="A12960" s="60"/>
      <c r="B12960" s="12"/>
      <c r="C12960" s="12"/>
      <c r="D12960" s="12"/>
    </row>
    <row r="12961" spans="1:4" x14ac:dyDescent="0.2">
      <c r="A12961" s="60"/>
      <c r="B12961" s="12"/>
      <c r="C12961" s="12"/>
      <c r="D12961" s="12"/>
    </row>
    <row r="12962" spans="1:4" x14ac:dyDescent="0.2">
      <c r="A12962" s="60"/>
      <c r="B12962" s="12"/>
      <c r="C12962" s="12"/>
      <c r="D12962" s="12"/>
    </row>
    <row r="12963" spans="1:4" x14ac:dyDescent="0.2">
      <c r="A12963" s="60"/>
      <c r="B12963" s="12"/>
      <c r="C12963" s="12"/>
      <c r="D12963" s="12"/>
    </row>
    <row r="12964" spans="1:4" x14ac:dyDescent="0.2">
      <c r="A12964" s="60"/>
      <c r="B12964" s="12"/>
      <c r="C12964" s="12"/>
      <c r="D12964" s="12"/>
    </row>
    <row r="12965" spans="1:4" x14ac:dyDescent="0.2">
      <c r="A12965" s="60"/>
      <c r="B12965" s="12"/>
      <c r="C12965" s="12"/>
      <c r="D12965" s="12"/>
    </row>
    <row r="12966" spans="1:4" x14ac:dyDescent="0.2">
      <c r="A12966" s="60"/>
      <c r="B12966" s="12"/>
      <c r="C12966" s="12"/>
      <c r="D12966" s="12"/>
    </row>
    <row r="12967" spans="1:4" x14ac:dyDescent="0.2">
      <c r="A12967" s="60"/>
      <c r="B12967" s="12"/>
      <c r="C12967" s="12"/>
      <c r="D12967" s="12"/>
    </row>
    <row r="12968" spans="1:4" x14ac:dyDescent="0.2">
      <c r="A12968" s="60"/>
      <c r="B12968" s="12"/>
      <c r="C12968" s="12"/>
      <c r="D12968" s="12"/>
    </row>
    <row r="12969" spans="1:4" x14ac:dyDescent="0.2">
      <c r="A12969" s="60"/>
      <c r="B12969" s="12"/>
      <c r="C12969" s="12"/>
      <c r="D12969" s="12"/>
    </row>
    <row r="12970" spans="1:4" x14ac:dyDescent="0.2">
      <c r="A12970" s="60"/>
      <c r="B12970" s="12"/>
      <c r="C12970" s="12"/>
      <c r="D12970" s="12"/>
    </row>
    <row r="12971" spans="1:4" x14ac:dyDescent="0.2">
      <c r="A12971" s="60"/>
      <c r="B12971" s="12"/>
      <c r="C12971" s="12"/>
      <c r="D12971" s="12"/>
    </row>
    <row r="12972" spans="1:4" x14ac:dyDescent="0.2">
      <c r="A12972" s="60"/>
      <c r="B12972" s="12"/>
      <c r="C12972" s="12"/>
      <c r="D12972" s="12"/>
    </row>
    <row r="12973" spans="1:4" x14ac:dyDescent="0.2">
      <c r="A12973" s="60"/>
      <c r="B12973" s="12"/>
      <c r="C12973" s="12"/>
      <c r="D12973" s="12"/>
    </row>
    <row r="12974" spans="1:4" x14ac:dyDescent="0.2">
      <c r="A12974" s="60"/>
      <c r="B12974" s="12"/>
      <c r="C12974" s="12"/>
      <c r="D12974" s="12"/>
    </row>
    <row r="12975" spans="1:4" x14ac:dyDescent="0.2">
      <c r="A12975" s="60"/>
      <c r="B12975" s="12"/>
      <c r="C12975" s="12"/>
      <c r="D12975" s="12"/>
    </row>
    <row r="12976" spans="1:4" x14ac:dyDescent="0.2">
      <c r="A12976" s="60"/>
      <c r="B12976" s="12"/>
      <c r="C12976" s="12"/>
      <c r="D12976" s="12"/>
    </row>
    <row r="12977" spans="1:4" x14ac:dyDescent="0.2">
      <c r="A12977" s="60"/>
      <c r="B12977" s="12"/>
      <c r="C12977" s="12"/>
      <c r="D12977" s="12"/>
    </row>
    <row r="12978" spans="1:4" x14ac:dyDescent="0.2">
      <c r="A12978" s="60"/>
      <c r="B12978" s="12"/>
      <c r="C12978" s="12"/>
      <c r="D12978" s="12"/>
    </row>
    <row r="12979" spans="1:4" x14ac:dyDescent="0.2">
      <c r="A12979" s="60"/>
      <c r="B12979" s="12"/>
      <c r="C12979" s="12"/>
      <c r="D12979" s="12"/>
    </row>
    <row r="12980" spans="1:4" x14ac:dyDescent="0.2">
      <c r="A12980" s="60"/>
      <c r="B12980" s="12"/>
      <c r="C12980" s="12"/>
      <c r="D12980" s="12"/>
    </row>
    <row r="12981" spans="1:4" x14ac:dyDescent="0.2">
      <c r="A12981" s="60"/>
      <c r="B12981" s="12"/>
      <c r="C12981" s="12"/>
      <c r="D12981" s="12"/>
    </row>
    <row r="12982" spans="1:4" x14ac:dyDescent="0.2">
      <c r="A12982" s="60"/>
      <c r="B12982" s="12"/>
      <c r="C12982" s="12"/>
      <c r="D12982" s="12"/>
    </row>
    <row r="12983" spans="1:4" x14ac:dyDescent="0.2">
      <c r="A12983" s="60"/>
      <c r="B12983" s="12"/>
      <c r="C12983" s="12"/>
      <c r="D12983" s="12"/>
    </row>
    <row r="12984" spans="1:4" x14ac:dyDescent="0.2">
      <c r="A12984" s="60"/>
      <c r="B12984" s="12"/>
      <c r="C12984" s="12"/>
      <c r="D12984" s="12"/>
    </row>
    <row r="12985" spans="1:4" x14ac:dyDescent="0.2">
      <c r="A12985" s="60"/>
      <c r="B12985" s="12"/>
      <c r="C12985" s="12"/>
      <c r="D12985" s="12"/>
    </row>
    <row r="12986" spans="1:4" x14ac:dyDescent="0.2">
      <c r="A12986" s="60"/>
      <c r="B12986" s="12"/>
      <c r="C12986" s="12"/>
      <c r="D12986" s="12"/>
    </row>
    <row r="12987" spans="1:4" x14ac:dyDescent="0.2">
      <c r="A12987" s="60"/>
      <c r="B12987" s="12"/>
      <c r="C12987" s="12"/>
      <c r="D12987" s="12"/>
    </row>
    <row r="12988" spans="1:4" x14ac:dyDescent="0.2">
      <c r="A12988" s="60"/>
      <c r="B12988" s="12"/>
      <c r="C12988" s="12"/>
      <c r="D12988" s="12"/>
    </row>
    <row r="12989" spans="1:4" x14ac:dyDescent="0.2">
      <c r="A12989" s="60"/>
      <c r="B12989" s="12"/>
      <c r="C12989" s="12"/>
      <c r="D12989" s="12"/>
    </row>
    <row r="12990" spans="1:4" x14ac:dyDescent="0.2">
      <c r="A12990" s="60"/>
      <c r="B12990" s="12"/>
      <c r="C12990" s="12"/>
      <c r="D12990" s="12"/>
    </row>
    <row r="12991" spans="1:4" x14ac:dyDescent="0.2">
      <c r="A12991" s="60"/>
      <c r="B12991" s="12"/>
      <c r="C12991" s="12"/>
      <c r="D12991" s="12"/>
    </row>
    <row r="12992" spans="1:4" x14ac:dyDescent="0.2">
      <c r="A12992" s="60"/>
      <c r="B12992" s="12"/>
      <c r="C12992" s="12"/>
      <c r="D12992" s="12"/>
    </row>
    <row r="12993" spans="1:4" x14ac:dyDescent="0.2">
      <c r="A12993" s="60"/>
      <c r="B12993" s="12"/>
      <c r="C12993" s="12"/>
      <c r="D12993" s="12"/>
    </row>
    <row r="12994" spans="1:4" x14ac:dyDescent="0.2">
      <c r="A12994" s="60"/>
      <c r="B12994" s="12"/>
      <c r="C12994" s="12"/>
      <c r="D12994" s="12"/>
    </row>
    <row r="12995" spans="1:4" x14ac:dyDescent="0.2">
      <c r="A12995" s="60"/>
      <c r="B12995" s="12"/>
      <c r="C12995" s="12"/>
      <c r="D12995" s="12"/>
    </row>
    <row r="12996" spans="1:4" x14ac:dyDescent="0.2">
      <c r="A12996" s="60"/>
      <c r="B12996" s="12"/>
      <c r="C12996" s="12"/>
      <c r="D12996" s="12"/>
    </row>
    <row r="12997" spans="1:4" x14ac:dyDescent="0.2">
      <c r="A12997" s="60"/>
      <c r="B12997" s="12"/>
      <c r="C12997" s="12"/>
      <c r="D12997" s="12"/>
    </row>
    <row r="12998" spans="1:4" x14ac:dyDescent="0.2">
      <c r="A12998" s="60"/>
      <c r="B12998" s="12"/>
      <c r="C12998" s="12"/>
      <c r="D12998" s="12"/>
    </row>
    <row r="12999" spans="1:4" x14ac:dyDescent="0.2">
      <c r="A12999" s="60"/>
      <c r="B12999" s="12"/>
      <c r="C12999" s="12"/>
      <c r="D12999" s="12"/>
    </row>
    <row r="13000" spans="1:4" x14ac:dyDescent="0.2">
      <c r="A13000" s="60"/>
      <c r="B13000" s="12"/>
      <c r="C13000" s="12"/>
      <c r="D13000" s="12"/>
    </row>
    <row r="13001" spans="1:4" x14ac:dyDescent="0.2">
      <c r="A13001" s="60"/>
      <c r="B13001" s="12"/>
      <c r="C13001" s="12"/>
      <c r="D13001" s="12"/>
    </row>
    <row r="13002" spans="1:4" x14ac:dyDescent="0.2">
      <c r="A13002" s="60"/>
      <c r="B13002" s="12"/>
      <c r="C13002" s="12"/>
      <c r="D13002" s="12"/>
    </row>
    <row r="13003" spans="1:4" x14ac:dyDescent="0.2">
      <c r="A13003" s="60"/>
      <c r="B13003" s="12"/>
      <c r="C13003" s="12"/>
      <c r="D13003" s="12"/>
    </row>
    <row r="13004" spans="1:4" x14ac:dyDescent="0.2">
      <c r="A13004" s="60"/>
      <c r="B13004" s="12"/>
      <c r="C13004" s="12"/>
      <c r="D13004" s="12"/>
    </row>
    <row r="13005" spans="1:4" x14ac:dyDescent="0.2">
      <c r="A13005" s="60"/>
      <c r="B13005" s="12"/>
      <c r="C13005" s="12"/>
      <c r="D13005" s="12"/>
    </row>
    <row r="13006" spans="1:4" x14ac:dyDescent="0.2">
      <c r="A13006" s="60"/>
      <c r="B13006" s="12"/>
      <c r="C13006" s="12"/>
      <c r="D13006" s="12"/>
    </row>
    <row r="13007" spans="1:4" x14ac:dyDescent="0.2">
      <c r="A13007" s="60"/>
      <c r="B13007" s="12"/>
      <c r="C13007" s="12"/>
      <c r="D13007" s="12"/>
    </row>
    <row r="13008" spans="1:4" x14ac:dyDescent="0.2">
      <c r="A13008" s="60"/>
      <c r="B13008" s="12"/>
      <c r="C13008" s="12"/>
      <c r="D13008" s="12"/>
    </row>
    <row r="13009" spans="1:4" x14ac:dyDescent="0.2">
      <c r="A13009" s="60"/>
      <c r="B13009" s="12"/>
      <c r="C13009" s="12"/>
      <c r="D13009" s="12"/>
    </row>
    <row r="13010" spans="1:4" x14ac:dyDescent="0.2">
      <c r="A13010" s="60"/>
      <c r="B13010" s="12"/>
      <c r="C13010" s="12"/>
      <c r="D13010" s="12"/>
    </row>
    <row r="13011" spans="1:4" x14ac:dyDescent="0.2">
      <c r="A13011" s="60"/>
      <c r="B13011" s="12"/>
      <c r="C13011" s="12"/>
      <c r="D13011" s="12"/>
    </row>
    <row r="13012" spans="1:4" x14ac:dyDescent="0.2">
      <c r="A13012" s="60"/>
      <c r="B13012" s="12"/>
      <c r="C13012" s="12"/>
      <c r="D13012" s="12"/>
    </row>
    <row r="13013" spans="1:4" x14ac:dyDescent="0.2">
      <c r="A13013" s="60"/>
      <c r="B13013" s="12"/>
      <c r="C13013" s="12"/>
      <c r="D13013" s="12"/>
    </row>
    <row r="13014" spans="1:4" x14ac:dyDescent="0.2">
      <c r="A13014" s="60"/>
      <c r="B13014" s="12"/>
      <c r="C13014" s="12"/>
      <c r="D13014" s="12"/>
    </row>
    <row r="13015" spans="1:4" x14ac:dyDescent="0.2">
      <c r="A13015" s="60"/>
      <c r="B13015" s="12"/>
      <c r="C13015" s="12"/>
      <c r="D13015" s="12"/>
    </row>
    <row r="13016" spans="1:4" x14ac:dyDescent="0.2">
      <c r="A13016" s="60"/>
      <c r="B13016" s="12"/>
      <c r="C13016" s="12"/>
      <c r="D13016" s="12"/>
    </row>
    <row r="13017" spans="1:4" x14ac:dyDescent="0.2">
      <c r="A13017" s="60"/>
      <c r="B13017" s="12"/>
      <c r="C13017" s="12"/>
      <c r="D13017" s="12"/>
    </row>
    <row r="13018" spans="1:4" x14ac:dyDescent="0.2">
      <c r="A13018" s="60"/>
      <c r="B13018" s="12"/>
      <c r="C13018" s="12"/>
      <c r="D13018" s="12"/>
    </row>
    <row r="13019" spans="1:4" x14ac:dyDescent="0.2">
      <c r="A13019" s="60"/>
      <c r="B13019" s="12"/>
      <c r="C13019" s="12"/>
      <c r="D13019" s="12"/>
    </row>
    <row r="13020" spans="1:4" x14ac:dyDescent="0.2">
      <c r="A13020" s="60"/>
      <c r="B13020" s="12"/>
      <c r="C13020" s="12"/>
      <c r="D13020" s="12"/>
    </row>
    <row r="13021" spans="1:4" x14ac:dyDescent="0.2">
      <c r="A13021" s="60"/>
      <c r="B13021" s="12"/>
      <c r="C13021" s="12"/>
      <c r="D13021" s="12"/>
    </row>
    <row r="13022" spans="1:4" x14ac:dyDescent="0.2">
      <c r="A13022" s="60"/>
      <c r="B13022" s="12"/>
      <c r="C13022" s="12"/>
      <c r="D13022" s="12"/>
    </row>
    <row r="13023" spans="1:4" x14ac:dyDescent="0.2">
      <c r="A13023" s="60"/>
      <c r="B13023" s="12"/>
      <c r="C13023" s="12"/>
      <c r="D13023" s="12"/>
    </row>
    <row r="13024" spans="1:4" x14ac:dyDescent="0.2">
      <c r="A13024" s="60"/>
      <c r="B13024" s="12"/>
      <c r="C13024" s="12"/>
      <c r="D13024" s="12"/>
    </row>
    <row r="13025" spans="1:4" x14ac:dyDescent="0.2">
      <c r="A13025" s="60"/>
      <c r="B13025" s="12"/>
      <c r="C13025" s="12"/>
      <c r="D13025" s="12"/>
    </row>
    <row r="13026" spans="1:4" x14ac:dyDescent="0.2">
      <c r="A13026" s="60"/>
      <c r="B13026" s="12"/>
      <c r="C13026" s="12"/>
      <c r="D13026" s="12"/>
    </row>
    <row r="13027" spans="1:4" x14ac:dyDescent="0.2">
      <c r="A13027" s="60"/>
      <c r="B13027" s="12"/>
      <c r="C13027" s="12"/>
      <c r="D13027" s="12"/>
    </row>
    <row r="13028" spans="1:4" x14ac:dyDescent="0.2">
      <c r="A13028" s="60"/>
      <c r="B13028" s="12"/>
      <c r="C13028" s="12"/>
      <c r="D13028" s="12"/>
    </row>
    <row r="13029" spans="1:4" x14ac:dyDescent="0.2">
      <c r="A13029" s="60"/>
      <c r="B13029" s="12"/>
      <c r="C13029" s="12"/>
      <c r="D13029" s="12"/>
    </row>
    <row r="13030" spans="1:4" x14ac:dyDescent="0.2">
      <c r="A13030" s="60"/>
      <c r="B13030" s="12"/>
      <c r="C13030" s="12"/>
      <c r="D13030" s="12"/>
    </row>
    <row r="13031" spans="1:4" x14ac:dyDescent="0.2">
      <c r="A13031" s="60"/>
      <c r="B13031" s="12"/>
      <c r="C13031" s="12"/>
      <c r="D13031" s="12"/>
    </row>
    <row r="13032" spans="1:4" x14ac:dyDescent="0.2">
      <c r="A13032" s="60"/>
      <c r="B13032" s="12"/>
      <c r="C13032" s="12"/>
      <c r="D13032" s="12"/>
    </row>
    <row r="13033" spans="1:4" x14ac:dyDescent="0.2">
      <c r="A13033" s="60"/>
      <c r="B13033" s="12"/>
      <c r="C13033" s="12"/>
      <c r="D13033" s="12"/>
    </row>
    <row r="13034" spans="1:4" x14ac:dyDescent="0.2">
      <c r="A13034" s="60"/>
      <c r="B13034" s="12"/>
      <c r="C13034" s="12"/>
      <c r="D13034" s="12"/>
    </row>
    <row r="13035" spans="1:4" x14ac:dyDescent="0.2">
      <c r="A13035" s="60"/>
      <c r="B13035" s="12"/>
      <c r="C13035" s="12"/>
      <c r="D13035" s="12"/>
    </row>
    <row r="13036" spans="1:4" x14ac:dyDescent="0.2">
      <c r="A13036" s="60"/>
      <c r="B13036" s="12"/>
      <c r="C13036" s="12"/>
      <c r="D13036" s="12"/>
    </row>
    <row r="13037" spans="1:4" x14ac:dyDescent="0.2">
      <c r="A13037" s="60"/>
      <c r="B13037" s="12"/>
      <c r="C13037" s="12"/>
      <c r="D13037" s="12"/>
    </row>
    <row r="13038" spans="1:4" x14ac:dyDescent="0.2">
      <c r="A13038" s="60"/>
      <c r="B13038" s="12"/>
      <c r="C13038" s="12"/>
      <c r="D13038" s="12"/>
    </row>
    <row r="13039" spans="1:4" x14ac:dyDescent="0.2">
      <c r="A13039" s="60"/>
      <c r="B13039" s="12"/>
      <c r="C13039" s="12"/>
      <c r="D13039" s="12"/>
    </row>
    <row r="13040" spans="1:4" x14ac:dyDescent="0.2">
      <c r="A13040" s="60"/>
      <c r="B13040" s="12"/>
      <c r="C13040" s="12"/>
      <c r="D13040" s="12"/>
    </row>
    <row r="13041" spans="1:4" x14ac:dyDescent="0.2">
      <c r="A13041" s="60"/>
      <c r="B13041" s="12"/>
      <c r="C13041" s="12"/>
      <c r="D13041" s="12"/>
    </row>
    <row r="13042" spans="1:4" x14ac:dyDescent="0.2">
      <c r="A13042" s="60"/>
      <c r="B13042" s="12"/>
      <c r="C13042" s="12"/>
      <c r="D13042" s="12"/>
    </row>
    <row r="13043" spans="1:4" x14ac:dyDescent="0.2">
      <c r="A13043" s="60"/>
      <c r="B13043" s="12"/>
      <c r="C13043" s="12"/>
      <c r="D13043" s="12"/>
    </row>
    <row r="13044" spans="1:4" x14ac:dyDescent="0.2">
      <c r="A13044" s="60"/>
      <c r="B13044" s="12"/>
      <c r="C13044" s="12"/>
      <c r="D13044" s="12"/>
    </row>
    <row r="13045" spans="1:4" x14ac:dyDescent="0.2">
      <c r="A13045" s="60"/>
      <c r="B13045" s="12"/>
      <c r="C13045" s="12"/>
      <c r="D13045" s="12"/>
    </row>
    <row r="13046" spans="1:4" x14ac:dyDescent="0.2">
      <c r="A13046" s="60"/>
      <c r="B13046" s="12"/>
      <c r="C13046" s="12"/>
      <c r="D13046" s="12"/>
    </row>
    <row r="13047" spans="1:4" x14ac:dyDescent="0.2">
      <c r="A13047" s="60"/>
      <c r="B13047" s="12"/>
      <c r="C13047" s="12"/>
      <c r="D13047" s="12"/>
    </row>
    <row r="13048" spans="1:4" x14ac:dyDescent="0.2">
      <c r="A13048" s="60"/>
      <c r="B13048" s="12"/>
      <c r="C13048" s="12"/>
      <c r="D13048" s="12"/>
    </row>
    <row r="13049" spans="1:4" x14ac:dyDescent="0.2">
      <c r="A13049" s="60"/>
      <c r="B13049" s="12"/>
      <c r="C13049" s="12"/>
      <c r="D13049" s="12"/>
    </row>
    <row r="13050" spans="1:4" x14ac:dyDescent="0.2">
      <c r="A13050" s="60"/>
      <c r="B13050" s="12"/>
      <c r="C13050" s="12"/>
      <c r="D13050" s="12"/>
    </row>
    <row r="13051" spans="1:4" x14ac:dyDescent="0.2">
      <c r="A13051" s="60"/>
      <c r="B13051" s="12"/>
      <c r="C13051" s="12"/>
      <c r="D13051" s="12"/>
    </row>
    <row r="13052" spans="1:4" x14ac:dyDescent="0.2">
      <c r="A13052" s="60"/>
      <c r="B13052" s="12"/>
      <c r="C13052" s="12"/>
      <c r="D13052" s="12"/>
    </row>
    <row r="13053" spans="1:4" x14ac:dyDescent="0.2">
      <c r="A13053" s="60"/>
      <c r="B13053" s="12"/>
      <c r="C13053" s="12"/>
      <c r="D13053" s="12"/>
    </row>
    <row r="13054" spans="1:4" x14ac:dyDescent="0.2">
      <c r="A13054" s="60"/>
      <c r="B13054" s="12"/>
      <c r="C13054" s="12"/>
      <c r="D13054" s="12"/>
    </row>
    <row r="13055" spans="1:4" x14ac:dyDescent="0.2">
      <c r="A13055" s="60"/>
      <c r="B13055" s="12"/>
      <c r="C13055" s="12"/>
      <c r="D13055" s="12"/>
    </row>
    <row r="13056" spans="1:4" x14ac:dyDescent="0.2">
      <c r="A13056" s="60"/>
      <c r="B13056" s="12"/>
      <c r="C13056" s="12"/>
      <c r="D13056" s="12"/>
    </row>
    <row r="13057" spans="1:4" x14ac:dyDescent="0.2">
      <c r="A13057" s="60"/>
      <c r="B13057" s="12"/>
      <c r="C13057" s="12"/>
      <c r="D13057" s="12"/>
    </row>
    <row r="13058" spans="1:4" x14ac:dyDescent="0.2">
      <c r="A13058" s="60"/>
      <c r="B13058" s="12"/>
      <c r="C13058" s="12"/>
      <c r="D13058" s="12"/>
    </row>
    <row r="13059" spans="1:4" x14ac:dyDescent="0.2">
      <c r="A13059" s="60"/>
      <c r="B13059" s="12"/>
      <c r="C13059" s="12"/>
      <c r="D13059" s="12"/>
    </row>
    <row r="13060" spans="1:4" x14ac:dyDescent="0.2">
      <c r="A13060" s="60"/>
      <c r="B13060" s="12"/>
      <c r="C13060" s="12"/>
      <c r="D13060" s="12"/>
    </row>
    <row r="13061" spans="1:4" x14ac:dyDescent="0.2">
      <c r="A13061" s="60"/>
      <c r="B13061" s="12"/>
      <c r="C13061" s="12"/>
      <c r="D13061" s="12"/>
    </row>
    <row r="13062" spans="1:4" x14ac:dyDescent="0.2">
      <c r="A13062" s="60"/>
      <c r="B13062" s="12"/>
      <c r="C13062" s="12"/>
      <c r="D13062" s="12"/>
    </row>
    <row r="13063" spans="1:4" x14ac:dyDescent="0.2">
      <c r="A13063" s="60"/>
      <c r="B13063" s="12"/>
      <c r="C13063" s="12"/>
      <c r="D13063" s="12"/>
    </row>
    <row r="13064" spans="1:4" x14ac:dyDescent="0.2">
      <c r="A13064" s="60"/>
      <c r="B13064" s="12"/>
      <c r="C13064" s="12"/>
      <c r="D13064" s="12"/>
    </row>
    <row r="13065" spans="1:4" x14ac:dyDescent="0.2">
      <c r="A13065" s="60"/>
      <c r="B13065" s="12"/>
      <c r="C13065" s="12"/>
      <c r="D13065" s="12"/>
    </row>
    <row r="13066" spans="1:4" x14ac:dyDescent="0.2">
      <c r="A13066" s="60"/>
      <c r="B13066" s="12"/>
      <c r="C13066" s="12"/>
      <c r="D13066" s="12"/>
    </row>
    <row r="13067" spans="1:4" x14ac:dyDescent="0.2">
      <c r="A13067" s="60"/>
      <c r="B13067" s="12"/>
      <c r="C13067" s="12"/>
      <c r="D13067" s="12"/>
    </row>
    <row r="13068" spans="1:4" x14ac:dyDescent="0.2">
      <c r="A13068" s="60"/>
      <c r="B13068" s="12"/>
      <c r="C13068" s="12"/>
      <c r="D13068" s="12"/>
    </row>
    <row r="13069" spans="1:4" x14ac:dyDescent="0.2">
      <c r="A13069" s="60"/>
      <c r="B13069" s="12"/>
      <c r="C13069" s="12"/>
      <c r="D13069" s="12"/>
    </row>
    <row r="13070" spans="1:4" x14ac:dyDescent="0.2">
      <c r="A13070" s="60"/>
      <c r="B13070" s="12"/>
      <c r="C13070" s="12"/>
      <c r="D13070" s="12"/>
    </row>
    <row r="13071" spans="1:4" x14ac:dyDescent="0.2">
      <c r="A13071" s="60"/>
      <c r="B13071" s="12"/>
      <c r="C13071" s="12"/>
      <c r="D13071" s="12"/>
    </row>
    <row r="13072" spans="1:4" x14ac:dyDescent="0.2">
      <c r="A13072" s="60"/>
      <c r="B13072" s="12"/>
      <c r="C13072" s="12"/>
      <c r="D13072" s="12"/>
    </row>
    <row r="13073" spans="1:4" x14ac:dyDescent="0.2">
      <c r="A13073" s="60"/>
      <c r="B13073" s="12"/>
      <c r="C13073" s="12"/>
      <c r="D13073" s="12"/>
    </row>
    <row r="13074" spans="1:4" x14ac:dyDescent="0.2">
      <c r="A13074" s="60"/>
      <c r="B13074" s="12"/>
      <c r="C13074" s="12"/>
      <c r="D13074" s="12"/>
    </row>
    <row r="13075" spans="1:4" x14ac:dyDescent="0.2">
      <c r="A13075" s="60"/>
      <c r="B13075" s="12"/>
      <c r="C13075" s="12"/>
      <c r="D13075" s="12"/>
    </row>
    <row r="13076" spans="1:4" x14ac:dyDescent="0.2">
      <c r="A13076" s="60"/>
      <c r="B13076" s="12"/>
      <c r="C13076" s="12"/>
      <c r="D13076" s="12"/>
    </row>
    <row r="13077" spans="1:4" x14ac:dyDescent="0.2">
      <c r="A13077" s="60"/>
      <c r="B13077" s="12"/>
      <c r="C13077" s="12"/>
      <c r="D13077" s="12"/>
    </row>
    <row r="13078" spans="1:4" x14ac:dyDescent="0.2">
      <c r="A13078" s="60"/>
      <c r="B13078" s="12"/>
      <c r="C13078" s="12"/>
      <c r="D13078" s="12"/>
    </row>
    <row r="13079" spans="1:4" x14ac:dyDescent="0.2">
      <c r="A13079" s="60"/>
      <c r="B13079" s="12"/>
      <c r="C13079" s="12"/>
      <c r="D13079" s="12"/>
    </row>
    <row r="13080" spans="1:4" x14ac:dyDescent="0.2">
      <c r="A13080" s="60"/>
      <c r="B13080" s="12"/>
      <c r="C13080" s="12"/>
      <c r="D13080" s="12"/>
    </row>
    <row r="13081" spans="1:4" x14ac:dyDescent="0.2">
      <c r="A13081" s="60"/>
      <c r="B13081" s="12"/>
      <c r="C13081" s="12"/>
      <c r="D13081" s="12"/>
    </row>
    <row r="13082" spans="1:4" x14ac:dyDescent="0.2">
      <c r="A13082" s="60"/>
      <c r="B13082" s="12"/>
      <c r="C13082" s="12"/>
      <c r="D13082" s="12"/>
    </row>
    <row r="13083" spans="1:4" x14ac:dyDescent="0.2">
      <c r="A13083" s="60"/>
      <c r="B13083" s="12"/>
      <c r="C13083" s="12"/>
      <c r="D13083" s="12"/>
    </row>
    <row r="13084" spans="1:4" x14ac:dyDescent="0.2">
      <c r="A13084" s="60"/>
      <c r="B13084" s="12"/>
      <c r="C13084" s="12"/>
      <c r="D13084" s="12"/>
    </row>
    <row r="13085" spans="1:4" x14ac:dyDescent="0.2">
      <c r="A13085" s="60"/>
      <c r="B13085" s="12"/>
      <c r="C13085" s="12"/>
      <c r="D13085" s="12"/>
    </row>
    <row r="13086" spans="1:4" x14ac:dyDescent="0.2">
      <c r="A13086" s="60"/>
      <c r="B13086" s="12"/>
      <c r="C13086" s="12"/>
      <c r="D13086" s="12"/>
    </row>
    <row r="13087" spans="1:4" x14ac:dyDescent="0.2">
      <c r="A13087" s="60"/>
      <c r="B13087" s="12"/>
      <c r="C13087" s="12"/>
      <c r="D13087" s="12"/>
    </row>
    <row r="13088" spans="1:4" x14ac:dyDescent="0.2">
      <c r="A13088" s="60"/>
      <c r="B13088" s="12"/>
      <c r="C13088" s="12"/>
      <c r="D13088" s="12"/>
    </row>
    <row r="13089" spans="1:4" x14ac:dyDescent="0.2">
      <c r="A13089" s="60"/>
      <c r="B13089" s="12"/>
      <c r="C13089" s="12"/>
      <c r="D13089" s="12"/>
    </row>
    <row r="13090" spans="1:4" x14ac:dyDescent="0.2">
      <c r="A13090" s="60"/>
      <c r="B13090" s="12"/>
      <c r="C13090" s="12"/>
      <c r="D13090" s="12"/>
    </row>
    <row r="13091" spans="1:4" x14ac:dyDescent="0.2">
      <c r="A13091" s="60"/>
      <c r="B13091" s="12"/>
      <c r="C13091" s="12"/>
      <c r="D13091" s="12"/>
    </row>
    <row r="13092" spans="1:4" x14ac:dyDescent="0.2">
      <c r="A13092" s="60"/>
      <c r="B13092" s="12"/>
      <c r="C13092" s="12"/>
      <c r="D13092" s="12"/>
    </row>
    <row r="13093" spans="1:4" x14ac:dyDescent="0.2">
      <c r="A13093" s="60"/>
      <c r="B13093" s="12"/>
      <c r="C13093" s="12"/>
      <c r="D13093" s="12"/>
    </row>
    <row r="13094" spans="1:4" x14ac:dyDescent="0.2">
      <c r="A13094" s="60"/>
      <c r="B13094" s="12"/>
      <c r="C13094" s="12"/>
      <c r="D13094" s="12"/>
    </row>
    <row r="13095" spans="1:4" x14ac:dyDescent="0.2">
      <c r="A13095" s="60"/>
      <c r="B13095" s="12"/>
      <c r="C13095" s="12"/>
      <c r="D13095" s="12"/>
    </row>
    <row r="13096" spans="1:4" x14ac:dyDescent="0.2">
      <c r="A13096" s="60"/>
      <c r="B13096" s="12"/>
      <c r="C13096" s="12"/>
      <c r="D13096" s="12"/>
    </row>
    <row r="13097" spans="1:4" x14ac:dyDescent="0.2">
      <c r="A13097" s="60"/>
      <c r="B13097" s="12"/>
      <c r="C13097" s="12"/>
      <c r="D13097" s="12"/>
    </row>
    <row r="13098" spans="1:4" x14ac:dyDescent="0.2">
      <c r="A13098" s="60"/>
      <c r="B13098" s="12"/>
      <c r="C13098" s="12"/>
      <c r="D13098" s="12"/>
    </row>
    <row r="13099" spans="1:4" x14ac:dyDescent="0.2">
      <c r="A13099" s="60"/>
      <c r="B13099" s="12"/>
      <c r="C13099" s="12"/>
      <c r="D13099" s="12"/>
    </row>
    <row r="13100" spans="1:4" x14ac:dyDescent="0.2">
      <c r="A13100" s="60"/>
      <c r="B13100" s="12"/>
      <c r="C13100" s="12"/>
      <c r="D13100" s="12"/>
    </row>
    <row r="13101" spans="1:4" x14ac:dyDescent="0.2">
      <c r="A13101" s="60"/>
      <c r="B13101" s="12"/>
      <c r="C13101" s="12"/>
      <c r="D13101" s="12"/>
    </row>
    <row r="13102" spans="1:4" x14ac:dyDescent="0.2">
      <c r="A13102" s="60"/>
      <c r="B13102" s="12"/>
      <c r="C13102" s="12"/>
      <c r="D13102" s="12"/>
    </row>
    <row r="13103" spans="1:4" x14ac:dyDescent="0.2">
      <c r="A13103" s="60"/>
      <c r="B13103" s="12"/>
      <c r="C13103" s="12"/>
      <c r="D13103" s="12"/>
    </row>
    <row r="13104" spans="1:4" x14ac:dyDescent="0.2">
      <c r="A13104" s="60"/>
      <c r="B13104" s="12"/>
      <c r="C13104" s="12"/>
      <c r="D13104" s="12"/>
    </row>
    <row r="13105" spans="1:4" x14ac:dyDescent="0.2">
      <c r="A13105" s="60"/>
      <c r="B13105" s="12"/>
      <c r="C13105" s="12"/>
      <c r="D13105" s="12"/>
    </row>
    <row r="13106" spans="1:4" x14ac:dyDescent="0.2">
      <c r="A13106" s="60"/>
      <c r="B13106" s="12"/>
      <c r="C13106" s="12"/>
      <c r="D13106" s="12"/>
    </row>
    <row r="13107" spans="1:4" x14ac:dyDescent="0.2">
      <c r="A13107" s="60"/>
      <c r="B13107" s="12"/>
      <c r="C13107" s="12"/>
      <c r="D13107" s="12"/>
    </row>
    <row r="13108" spans="1:4" x14ac:dyDescent="0.2">
      <c r="A13108" s="60"/>
      <c r="B13108" s="12"/>
      <c r="C13108" s="12"/>
      <c r="D13108" s="12"/>
    </row>
    <row r="13109" spans="1:4" x14ac:dyDescent="0.2">
      <c r="A13109" s="60"/>
      <c r="B13109" s="12"/>
      <c r="C13109" s="12"/>
      <c r="D13109" s="12"/>
    </row>
    <row r="13110" spans="1:4" x14ac:dyDescent="0.2">
      <c r="A13110" s="60"/>
      <c r="B13110" s="12"/>
      <c r="C13110" s="12"/>
      <c r="D13110" s="12"/>
    </row>
    <row r="13111" spans="1:4" x14ac:dyDescent="0.2">
      <c r="A13111" s="60"/>
      <c r="B13111" s="12"/>
      <c r="C13111" s="12"/>
      <c r="D13111" s="12"/>
    </row>
    <row r="13112" spans="1:4" x14ac:dyDescent="0.2">
      <c r="A13112" s="60"/>
      <c r="B13112" s="12"/>
      <c r="C13112" s="12"/>
      <c r="D13112" s="12"/>
    </row>
    <row r="13113" spans="1:4" x14ac:dyDescent="0.2">
      <c r="A13113" s="60"/>
      <c r="B13113" s="12"/>
      <c r="C13113" s="12"/>
      <c r="D13113" s="12"/>
    </row>
    <row r="13114" spans="1:4" x14ac:dyDescent="0.2">
      <c r="A13114" s="60"/>
      <c r="B13114" s="12"/>
      <c r="C13114" s="12"/>
      <c r="D13114" s="12"/>
    </row>
    <row r="13115" spans="1:4" x14ac:dyDescent="0.2">
      <c r="A13115" s="60"/>
      <c r="B13115" s="12"/>
      <c r="C13115" s="12"/>
      <c r="D13115" s="12"/>
    </row>
    <row r="13116" spans="1:4" x14ac:dyDescent="0.2">
      <c r="A13116" s="60"/>
      <c r="B13116" s="12"/>
      <c r="C13116" s="12"/>
      <c r="D13116" s="12"/>
    </row>
    <row r="13117" spans="1:4" x14ac:dyDescent="0.2">
      <c r="A13117" s="60"/>
      <c r="B13117" s="12"/>
      <c r="C13117" s="12"/>
      <c r="D13117" s="12"/>
    </row>
    <row r="13118" spans="1:4" x14ac:dyDescent="0.2">
      <c r="A13118" s="60"/>
      <c r="B13118" s="12"/>
      <c r="C13118" s="12"/>
      <c r="D13118" s="12"/>
    </row>
    <row r="13119" spans="1:4" x14ac:dyDescent="0.2">
      <c r="A13119" s="60"/>
      <c r="B13119" s="12"/>
      <c r="C13119" s="12"/>
      <c r="D13119" s="12"/>
    </row>
    <row r="13120" spans="1:4" x14ac:dyDescent="0.2">
      <c r="A13120" s="60"/>
      <c r="B13120" s="12"/>
      <c r="C13120" s="12"/>
      <c r="D13120" s="12"/>
    </row>
    <row r="13121" spans="1:4" x14ac:dyDescent="0.2">
      <c r="A13121" s="60"/>
      <c r="B13121" s="12"/>
      <c r="C13121" s="12"/>
      <c r="D13121" s="12"/>
    </row>
    <row r="13122" spans="1:4" x14ac:dyDescent="0.2">
      <c r="A13122" s="60"/>
      <c r="B13122" s="12"/>
      <c r="C13122" s="12"/>
      <c r="D13122" s="12"/>
    </row>
    <row r="13123" spans="1:4" x14ac:dyDescent="0.2">
      <c r="A13123" s="60"/>
      <c r="B13123" s="12"/>
      <c r="C13123" s="12"/>
      <c r="D13123" s="12"/>
    </row>
    <row r="13124" spans="1:4" x14ac:dyDescent="0.2">
      <c r="A13124" s="60"/>
      <c r="B13124" s="12"/>
      <c r="C13124" s="12"/>
      <c r="D13124" s="12"/>
    </row>
    <row r="13125" spans="1:4" x14ac:dyDescent="0.2">
      <c r="A13125" s="60"/>
      <c r="B13125" s="12"/>
      <c r="C13125" s="12"/>
      <c r="D13125" s="12"/>
    </row>
    <row r="13126" spans="1:4" x14ac:dyDescent="0.2">
      <c r="A13126" s="60"/>
      <c r="B13126" s="12"/>
      <c r="C13126" s="12"/>
      <c r="D13126" s="12"/>
    </row>
    <row r="13127" spans="1:4" x14ac:dyDescent="0.2">
      <c r="A13127" s="60"/>
      <c r="B13127" s="12"/>
      <c r="C13127" s="12"/>
      <c r="D13127" s="12"/>
    </row>
    <row r="13128" spans="1:4" x14ac:dyDescent="0.2">
      <c r="A13128" s="60"/>
      <c r="B13128" s="12"/>
      <c r="C13128" s="12"/>
      <c r="D13128" s="12"/>
    </row>
    <row r="13129" spans="1:4" x14ac:dyDescent="0.2">
      <c r="A13129" s="60"/>
      <c r="B13129" s="12"/>
      <c r="C13129" s="12"/>
      <c r="D13129" s="12"/>
    </row>
    <row r="13130" spans="1:4" x14ac:dyDescent="0.2">
      <c r="A13130" s="60"/>
      <c r="B13130" s="12"/>
      <c r="C13130" s="12"/>
      <c r="D13130" s="12"/>
    </row>
    <row r="13131" spans="1:4" x14ac:dyDescent="0.2">
      <c r="A13131" s="60"/>
      <c r="B13131" s="12"/>
      <c r="C13131" s="12"/>
      <c r="D13131" s="12"/>
    </row>
    <row r="13132" spans="1:4" x14ac:dyDescent="0.2">
      <c r="A13132" s="60"/>
      <c r="B13132" s="12"/>
      <c r="C13132" s="12"/>
      <c r="D13132" s="12"/>
    </row>
    <row r="13133" spans="1:4" x14ac:dyDescent="0.2">
      <c r="A13133" s="60"/>
      <c r="B13133" s="12"/>
      <c r="C13133" s="12"/>
      <c r="D13133" s="12"/>
    </row>
    <row r="13134" spans="1:4" x14ac:dyDescent="0.2">
      <c r="A13134" s="60"/>
      <c r="B13134" s="12"/>
      <c r="C13134" s="12"/>
      <c r="D13134" s="12"/>
    </row>
    <row r="13135" spans="1:4" x14ac:dyDescent="0.2">
      <c r="A13135" s="60"/>
      <c r="B13135" s="12"/>
      <c r="C13135" s="12"/>
      <c r="D13135" s="12"/>
    </row>
    <row r="13136" spans="1:4" x14ac:dyDescent="0.2">
      <c r="A13136" s="60"/>
      <c r="B13136" s="12"/>
      <c r="C13136" s="12"/>
      <c r="D13136" s="12"/>
    </row>
    <row r="13137" spans="1:4" x14ac:dyDescent="0.2">
      <c r="A13137" s="60"/>
      <c r="B13137" s="12"/>
      <c r="C13137" s="12"/>
      <c r="D13137" s="12"/>
    </row>
    <row r="13138" spans="1:4" x14ac:dyDescent="0.2">
      <c r="A13138" s="60"/>
      <c r="B13138" s="12"/>
      <c r="C13138" s="12"/>
      <c r="D13138" s="12"/>
    </row>
    <row r="13139" spans="1:4" x14ac:dyDescent="0.2">
      <c r="A13139" s="60"/>
      <c r="B13139" s="12"/>
      <c r="C13139" s="12"/>
      <c r="D13139" s="12"/>
    </row>
    <row r="13140" spans="1:4" x14ac:dyDescent="0.2">
      <c r="A13140" s="60"/>
      <c r="B13140" s="12"/>
      <c r="C13140" s="12"/>
      <c r="D13140" s="12"/>
    </row>
    <row r="13141" spans="1:4" x14ac:dyDescent="0.2">
      <c r="A13141" s="60"/>
      <c r="B13141" s="12"/>
      <c r="C13141" s="12"/>
      <c r="D13141" s="12"/>
    </row>
    <row r="13142" spans="1:4" x14ac:dyDescent="0.2">
      <c r="A13142" s="60"/>
      <c r="B13142" s="12"/>
      <c r="C13142" s="12"/>
      <c r="D13142" s="12"/>
    </row>
    <row r="13143" spans="1:4" x14ac:dyDescent="0.2">
      <c r="A13143" s="60"/>
      <c r="B13143" s="12"/>
      <c r="C13143" s="12"/>
      <c r="D13143" s="12"/>
    </row>
    <row r="13144" spans="1:4" x14ac:dyDescent="0.2">
      <c r="A13144" s="60"/>
      <c r="B13144" s="12"/>
      <c r="C13144" s="12"/>
      <c r="D13144" s="12"/>
    </row>
    <row r="13145" spans="1:4" x14ac:dyDescent="0.2">
      <c r="A13145" s="60"/>
      <c r="B13145" s="12"/>
      <c r="C13145" s="12"/>
      <c r="D13145" s="12"/>
    </row>
    <row r="13146" spans="1:4" x14ac:dyDescent="0.2">
      <c r="A13146" s="60"/>
      <c r="B13146" s="12"/>
      <c r="C13146" s="12"/>
      <c r="D13146" s="12"/>
    </row>
    <row r="13147" spans="1:4" x14ac:dyDescent="0.2">
      <c r="A13147" s="60"/>
      <c r="B13147" s="12"/>
      <c r="C13147" s="12"/>
      <c r="D13147" s="12"/>
    </row>
    <row r="13148" spans="1:4" x14ac:dyDescent="0.2">
      <c r="A13148" s="60"/>
      <c r="B13148" s="12"/>
      <c r="C13148" s="12"/>
      <c r="D13148" s="12"/>
    </row>
    <row r="13149" spans="1:4" x14ac:dyDescent="0.2">
      <c r="A13149" s="60"/>
      <c r="B13149" s="12"/>
      <c r="C13149" s="12"/>
      <c r="D13149" s="12"/>
    </row>
    <row r="13150" spans="1:4" x14ac:dyDescent="0.2">
      <c r="A13150" s="60"/>
      <c r="B13150" s="12"/>
      <c r="C13150" s="12"/>
      <c r="D13150" s="12"/>
    </row>
    <row r="13151" spans="1:4" x14ac:dyDescent="0.2">
      <c r="A13151" s="60"/>
      <c r="B13151" s="12"/>
      <c r="C13151" s="12"/>
      <c r="D13151" s="12"/>
    </row>
    <row r="13152" spans="1:4" x14ac:dyDescent="0.2">
      <c r="A13152" s="60"/>
      <c r="B13152" s="12"/>
      <c r="C13152" s="12"/>
      <c r="D13152" s="12"/>
    </row>
    <row r="13153" spans="1:4" x14ac:dyDescent="0.2">
      <c r="A13153" s="60"/>
      <c r="B13153" s="12"/>
      <c r="C13153" s="12"/>
      <c r="D13153" s="12"/>
    </row>
    <row r="13154" spans="1:4" x14ac:dyDescent="0.2">
      <c r="A13154" s="60"/>
      <c r="B13154" s="12"/>
      <c r="C13154" s="12"/>
      <c r="D13154" s="12"/>
    </row>
    <row r="13155" spans="1:4" x14ac:dyDescent="0.2">
      <c r="A13155" s="60"/>
      <c r="B13155" s="12"/>
      <c r="C13155" s="12"/>
      <c r="D13155" s="12"/>
    </row>
    <row r="13156" spans="1:4" x14ac:dyDescent="0.2">
      <c r="A13156" s="60"/>
      <c r="B13156" s="12"/>
      <c r="C13156" s="12"/>
      <c r="D13156" s="12"/>
    </row>
    <row r="13157" spans="1:4" x14ac:dyDescent="0.2">
      <c r="A13157" s="60"/>
      <c r="B13157" s="12"/>
      <c r="C13157" s="12"/>
      <c r="D13157" s="12"/>
    </row>
    <row r="13158" spans="1:4" x14ac:dyDescent="0.2">
      <c r="A13158" s="60"/>
      <c r="B13158" s="12"/>
      <c r="C13158" s="12"/>
      <c r="D13158" s="12"/>
    </row>
    <row r="13159" spans="1:4" x14ac:dyDescent="0.2">
      <c r="A13159" s="60"/>
      <c r="B13159" s="12"/>
      <c r="C13159" s="12"/>
      <c r="D13159" s="12"/>
    </row>
    <row r="13160" spans="1:4" x14ac:dyDescent="0.2">
      <c r="A13160" s="60"/>
      <c r="B13160" s="12"/>
      <c r="C13160" s="12"/>
      <c r="D13160" s="12"/>
    </row>
    <row r="13161" spans="1:4" x14ac:dyDescent="0.2">
      <c r="A13161" s="60"/>
      <c r="B13161" s="12"/>
      <c r="C13161" s="12"/>
      <c r="D13161" s="12"/>
    </row>
    <row r="13162" spans="1:4" x14ac:dyDescent="0.2">
      <c r="A13162" s="60"/>
      <c r="B13162" s="12"/>
      <c r="C13162" s="12"/>
      <c r="D13162" s="12"/>
    </row>
    <row r="13163" spans="1:4" x14ac:dyDescent="0.2">
      <c r="A13163" s="60"/>
      <c r="B13163" s="12"/>
      <c r="C13163" s="12"/>
      <c r="D13163" s="12"/>
    </row>
    <row r="13164" spans="1:4" x14ac:dyDescent="0.2">
      <c r="A13164" s="60"/>
      <c r="B13164" s="12"/>
      <c r="C13164" s="12"/>
      <c r="D13164" s="12"/>
    </row>
    <row r="13165" spans="1:4" x14ac:dyDescent="0.2">
      <c r="A13165" s="60"/>
      <c r="B13165" s="12"/>
      <c r="C13165" s="12"/>
      <c r="D13165" s="12"/>
    </row>
    <row r="13166" spans="1:4" x14ac:dyDescent="0.2">
      <c r="A13166" s="60"/>
      <c r="B13166" s="12"/>
      <c r="C13166" s="12"/>
      <c r="D13166" s="12"/>
    </row>
    <row r="13167" spans="1:4" x14ac:dyDescent="0.2">
      <c r="A13167" s="60"/>
      <c r="B13167" s="12"/>
      <c r="C13167" s="12"/>
      <c r="D13167" s="12"/>
    </row>
    <row r="13168" spans="1:4" x14ac:dyDescent="0.2">
      <c r="A13168" s="60"/>
      <c r="B13168" s="12"/>
      <c r="C13168" s="12"/>
      <c r="D13168" s="12"/>
    </row>
    <row r="13169" spans="1:4" x14ac:dyDescent="0.2">
      <c r="A13169" s="60"/>
      <c r="B13169" s="12"/>
      <c r="C13169" s="12"/>
      <c r="D13169" s="12"/>
    </row>
    <row r="13170" spans="1:4" x14ac:dyDescent="0.2">
      <c r="A13170" s="60"/>
      <c r="B13170" s="12"/>
      <c r="C13170" s="12"/>
      <c r="D13170" s="12"/>
    </row>
    <row r="13171" spans="1:4" x14ac:dyDescent="0.2">
      <c r="A13171" s="60"/>
      <c r="B13171" s="12"/>
      <c r="C13171" s="12"/>
      <c r="D13171" s="12"/>
    </row>
    <row r="13172" spans="1:4" x14ac:dyDescent="0.2">
      <c r="A13172" s="60"/>
      <c r="B13172" s="12"/>
      <c r="C13172" s="12"/>
      <c r="D13172" s="12"/>
    </row>
    <row r="13173" spans="1:4" x14ac:dyDescent="0.2">
      <c r="A13173" s="60"/>
      <c r="B13173" s="12"/>
      <c r="C13173" s="12"/>
      <c r="D13173" s="12"/>
    </row>
    <row r="13174" spans="1:4" x14ac:dyDescent="0.2">
      <c r="A13174" s="60"/>
      <c r="B13174" s="12"/>
      <c r="C13174" s="12"/>
      <c r="D13174" s="12"/>
    </row>
    <row r="13175" spans="1:4" x14ac:dyDescent="0.2">
      <c r="A13175" s="60"/>
      <c r="B13175" s="12"/>
      <c r="C13175" s="12"/>
      <c r="D13175" s="12"/>
    </row>
    <row r="13176" spans="1:4" x14ac:dyDescent="0.2">
      <c r="A13176" s="60"/>
      <c r="B13176" s="12"/>
      <c r="C13176" s="12"/>
      <c r="D13176" s="12"/>
    </row>
    <row r="13177" spans="1:4" x14ac:dyDescent="0.2">
      <c r="A13177" s="60"/>
      <c r="B13177" s="12"/>
      <c r="C13177" s="12"/>
      <c r="D13177" s="12"/>
    </row>
    <row r="13178" spans="1:4" x14ac:dyDescent="0.2">
      <c r="A13178" s="60"/>
      <c r="B13178" s="12"/>
      <c r="C13178" s="12"/>
      <c r="D13178" s="12"/>
    </row>
    <row r="13179" spans="1:4" x14ac:dyDescent="0.2">
      <c r="A13179" s="60"/>
      <c r="B13179" s="12"/>
      <c r="C13179" s="12"/>
      <c r="D13179" s="12"/>
    </row>
    <row r="13180" spans="1:4" x14ac:dyDescent="0.2">
      <c r="A13180" s="60"/>
      <c r="B13180" s="12"/>
      <c r="C13180" s="12"/>
      <c r="D13180" s="12"/>
    </row>
    <row r="13181" spans="1:4" x14ac:dyDescent="0.2">
      <c r="A13181" s="60"/>
      <c r="B13181" s="12"/>
      <c r="C13181" s="12"/>
      <c r="D13181" s="12"/>
    </row>
    <row r="13182" spans="1:4" x14ac:dyDescent="0.2">
      <c r="A13182" s="60"/>
      <c r="B13182" s="12"/>
      <c r="C13182" s="12"/>
      <c r="D13182" s="12"/>
    </row>
    <row r="13183" spans="1:4" x14ac:dyDescent="0.2">
      <c r="A13183" s="60"/>
      <c r="B13183" s="12"/>
      <c r="C13183" s="12"/>
      <c r="D13183" s="12"/>
    </row>
    <row r="13184" spans="1:4" x14ac:dyDescent="0.2">
      <c r="A13184" s="60"/>
      <c r="B13184" s="12"/>
      <c r="C13184" s="12"/>
      <c r="D13184" s="12"/>
    </row>
    <row r="13185" spans="1:4" x14ac:dyDescent="0.2">
      <c r="A13185" s="60"/>
      <c r="B13185" s="12"/>
      <c r="C13185" s="12"/>
      <c r="D13185" s="12"/>
    </row>
    <row r="13186" spans="1:4" x14ac:dyDescent="0.2">
      <c r="A13186" s="60"/>
      <c r="B13186" s="12"/>
      <c r="C13186" s="12"/>
      <c r="D13186" s="12"/>
    </row>
    <row r="13187" spans="1:4" x14ac:dyDescent="0.2">
      <c r="A13187" s="60"/>
      <c r="B13187" s="12"/>
      <c r="C13187" s="12"/>
      <c r="D13187" s="12"/>
    </row>
    <row r="13188" spans="1:4" x14ac:dyDescent="0.2">
      <c r="A13188" s="60"/>
      <c r="B13188" s="12"/>
      <c r="C13188" s="12"/>
      <c r="D13188" s="12"/>
    </row>
    <row r="13189" spans="1:4" x14ac:dyDescent="0.2">
      <c r="A13189" s="60"/>
      <c r="B13189" s="12"/>
      <c r="C13189" s="12"/>
      <c r="D13189" s="12"/>
    </row>
    <row r="13190" spans="1:4" x14ac:dyDescent="0.2">
      <c r="A13190" s="60"/>
      <c r="B13190" s="12"/>
      <c r="C13190" s="12"/>
      <c r="D13190" s="12"/>
    </row>
    <row r="13191" spans="1:4" x14ac:dyDescent="0.2">
      <c r="A13191" s="60"/>
      <c r="B13191" s="12"/>
      <c r="C13191" s="12"/>
      <c r="D13191" s="12"/>
    </row>
    <row r="13192" spans="1:4" x14ac:dyDescent="0.2">
      <c r="A13192" s="60"/>
      <c r="B13192" s="12"/>
      <c r="C13192" s="12"/>
      <c r="D13192" s="12"/>
    </row>
    <row r="13193" spans="1:4" x14ac:dyDescent="0.2">
      <c r="A13193" s="60"/>
      <c r="B13193" s="12"/>
      <c r="C13193" s="12"/>
      <c r="D13193" s="12"/>
    </row>
    <row r="13194" spans="1:4" x14ac:dyDescent="0.2">
      <c r="A13194" s="60"/>
      <c r="B13194" s="12"/>
      <c r="C13194" s="12"/>
      <c r="D13194" s="12"/>
    </row>
    <row r="13195" spans="1:4" x14ac:dyDescent="0.2">
      <c r="A13195" s="60"/>
      <c r="B13195" s="12"/>
      <c r="C13195" s="12"/>
      <c r="D13195" s="12"/>
    </row>
    <row r="13196" spans="1:4" x14ac:dyDescent="0.2">
      <c r="A13196" s="60"/>
      <c r="B13196" s="12"/>
      <c r="C13196" s="12"/>
      <c r="D13196" s="12"/>
    </row>
    <row r="13197" spans="1:4" x14ac:dyDescent="0.2">
      <c r="A13197" s="60"/>
      <c r="B13197" s="12"/>
      <c r="C13197" s="12"/>
      <c r="D13197" s="12"/>
    </row>
    <row r="13198" spans="1:4" x14ac:dyDescent="0.2">
      <c r="A13198" s="60"/>
      <c r="B13198" s="12"/>
      <c r="C13198" s="12"/>
      <c r="D13198" s="12"/>
    </row>
    <row r="13199" spans="1:4" x14ac:dyDescent="0.2">
      <c r="A13199" s="60"/>
      <c r="B13199" s="12"/>
      <c r="C13199" s="12"/>
      <c r="D13199" s="12"/>
    </row>
    <row r="13200" spans="1:4" x14ac:dyDescent="0.2">
      <c r="A13200" s="60"/>
      <c r="B13200" s="12"/>
      <c r="C13200" s="12"/>
      <c r="D13200" s="12"/>
    </row>
    <row r="13201" spans="1:4" x14ac:dyDescent="0.2">
      <c r="A13201" s="60"/>
      <c r="B13201" s="12"/>
      <c r="C13201" s="12"/>
      <c r="D13201" s="12"/>
    </row>
    <row r="13202" spans="1:4" x14ac:dyDescent="0.2">
      <c r="A13202" s="60"/>
      <c r="B13202" s="12"/>
      <c r="C13202" s="12"/>
      <c r="D13202" s="12"/>
    </row>
    <row r="13203" spans="1:4" x14ac:dyDescent="0.2">
      <c r="A13203" s="60"/>
      <c r="B13203" s="12"/>
      <c r="C13203" s="12"/>
      <c r="D13203" s="12"/>
    </row>
    <row r="13204" spans="1:4" x14ac:dyDescent="0.2">
      <c r="A13204" s="60"/>
      <c r="B13204" s="12"/>
      <c r="C13204" s="12"/>
      <c r="D13204" s="12"/>
    </row>
    <row r="13205" spans="1:4" x14ac:dyDescent="0.2">
      <c r="A13205" s="60"/>
      <c r="B13205" s="12"/>
      <c r="C13205" s="12"/>
      <c r="D13205" s="12"/>
    </row>
    <row r="13206" spans="1:4" x14ac:dyDescent="0.2">
      <c r="A13206" s="60"/>
      <c r="B13206" s="12"/>
      <c r="C13206" s="12"/>
      <c r="D13206" s="12"/>
    </row>
    <row r="13207" spans="1:4" x14ac:dyDescent="0.2">
      <c r="A13207" s="60"/>
      <c r="B13207" s="12"/>
      <c r="C13207" s="12"/>
      <c r="D13207" s="12"/>
    </row>
    <row r="13208" spans="1:4" x14ac:dyDescent="0.2">
      <c r="A13208" s="60"/>
      <c r="B13208" s="12"/>
      <c r="C13208" s="12"/>
      <c r="D13208" s="12"/>
    </row>
    <row r="13209" spans="1:4" x14ac:dyDescent="0.2">
      <c r="A13209" s="60"/>
      <c r="B13209" s="12"/>
      <c r="C13209" s="12"/>
      <c r="D13209" s="12"/>
    </row>
    <row r="13210" spans="1:4" x14ac:dyDescent="0.2">
      <c r="A13210" s="60"/>
      <c r="B13210" s="12"/>
      <c r="C13210" s="12"/>
      <c r="D13210" s="12"/>
    </row>
    <row r="13211" spans="1:4" x14ac:dyDescent="0.2">
      <c r="A13211" s="60"/>
      <c r="B13211" s="12"/>
      <c r="C13211" s="12"/>
      <c r="D13211" s="12"/>
    </row>
    <row r="13212" spans="1:4" x14ac:dyDescent="0.2">
      <c r="A13212" s="60"/>
      <c r="B13212" s="12"/>
      <c r="C13212" s="12"/>
      <c r="D13212" s="12"/>
    </row>
    <row r="13213" spans="1:4" x14ac:dyDescent="0.2">
      <c r="A13213" s="60"/>
      <c r="B13213" s="12"/>
      <c r="C13213" s="12"/>
      <c r="D13213" s="12"/>
    </row>
    <row r="13214" spans="1:4" x14ac:dyDescent="0.2">
      <c r="A13214" s="60"/>
      <c r="B13214" s="12"/>
      <c r="C13214" s="12"/>
      <c r="D13214" s="12"/>
    </row>
    <row r="13215" spans="1:4" x14ac:dyDescent="0.2">
      <c r="A13215" s="60"/>
      <c r="B13215" s="12"/>
      <c r="C13215" s="12"/>
      <c r="D13215" s="12"/>
    </row>
    <row r="13216" spans="1:4" x14ac:dyDescent="0.2">
      <c r="A13216" s="60"/>
      <c r="B13216" s="12"/>
      <c r="C13216" s="12"/>
      <c r="D13216" s="12"/>
    </row>
    <row r="13217" spans="1:4" x14ac:dyDescent="0.2">
      <c r="A13217" s="60"/>
      <c r="B13217" s="12"/>
      <c r="C13217" s="12"/>
      <c r="D13217" s="12"/>
    </row>
    <row r="13218" spans="1:4" x14ac:dyDescent="0.2">
      <c r="A13218" s="60"/>
      <c r="B13218" s="12"/>
      <c r="C13218" s="12"/>
      <c r="D13218" s="12"/>
    </row>
    <row r="13219" spans="1:4" x14ac:dyDescent="0.2">
      <c r="A13219" s="60"/>
      <c r="B13219" s="12"/>
      <c r="C13219" s="12"/>
      <c r="D13219" s="12"/>
    </row>
    <row r="13220" spans="1:4" x14ac:dyDescent="0.2">
      <c r="A13220" s="60"/>
      <c r="B13220" s="12"/>
      <c r="C13220" s="12"/>
      <c r="D13220" s="12"/>
    </row>
    <row r="13221" spans="1:4" x14ac:dyDescent="0.2">
      <c r="A13221" s="60"/>
      <c r="B13221" s="12"/>
      <c r="C13221" s="12"/>
      <c r="D13221" s="12"/>
    </row>
    <row r="13222" spans="1:4" x14ac:dyDescent="0.2">
      <c r="A13222" s="60"/>
      <c r="B13222" s="12"/>
      <c r="C13222" s="12"/>
      <c r="D13222" s="12"/>
    </row>
    <row r="13223" spans="1:4" x14ac:dyDescent="0.2">
      <c r="A13223" s="60"/>
      <c r="B13223" s="12"/>
      <c r="C13223" s="12"/>
      <c r="D13223" s="12"/>
    </row>
    <row r="13224" spans="1:4" x14ac:dyDescent="0.2">
      <c r="A13224" s="60"/>
      <c r="B13224" s="12"/>
      <c r="C13224" s="12"/>
      <c r="D13224" s="12"/>
    </row>
    <row r="13225" spans="1:4" x14ac:dyDescent="0.2">
      <c r="A13225" s="60"/>
      <c r="B13225" s="12"/>
      <c r="C13225" s="12"/>
      <c r="D13225" s="12"/>
    </row>
    <row r="13226" spans="1:4" x14ac:dyDescent="0.2">
      <c r="A13226" s="60"/>
      <c r="B13226" s="12"/>
      <c r="C13226" s="12"/>
      <c r="D13226" s="12"/>
    </row>
    <row r="13227" spans="1:4" x14ac:dyDescent="0.2">
      <c r="A13227" s="60"/>
      <c r="B13227" s="12"/>
      <c r="C13227" s="12"/>
      <c r="D13227" s="12"/>
    </row>
    <row r="13228" spans="1:4" x14ac:dyDescent="0.2">
      <c r="A13228" s="60"/>
      <c r="B13228" s="12"/>
      <c r="C13228" s="12"/>
      <c r="D13228" s="12"/>
    </row>
    <row r="13229" spans="1:4" x14ac:dyDescent="0.2">
      <c r="A13229" s="60"/>
      <c r="B13229" s="12"/>
      <c r="C13229" s="12"/>
      <c r="D13229" s="12"/>
    </row>
    <row r="13230" spans="1:4" x14ac:dyDescent="0.2">
      <c r="A13230" s="60"/>
      <c r="B13230" s="12"/>
      <c r="C13230" s="12"/>
      <c r="D13230" s="12"/>
    </row>
    <row r="13231" spans="1:4" x14ac:dyDescent="0.2">
      <c r="A13231" s="60"/>
      <c r="B13231" s="12"/>
      <c r="C13231" s="12"/>
      <c r="D13231" s="12"/>
    </row>
    <row r="13232" spans="1:4" x14ac:dyDescent="0.2">
      <c r="A13232" s="60"/>
      <c r="B13232" s="12"/>
      <c r="C13232" s="12"/>
      <c r="D13232" s="12"/>
    </row>
    <row r="13233" spans="1:4" x14ac:dyDescent="0.2">
      <c r="A13233" s="60"/>
      <c r="B13233" s="12"/>
      <c r="C13233" s="12"/>
      <c r="D13233" s="12"/>
    </row>
    <row r="13234" spans="1:4" x14ac:dyDescent="0.2">
      <c r="A13234" s="60"/>
      <c r="B13234" s="12"/>
      <c r="C13234" s="12"/>
      <c r="D13234" s="12"/>
    </row>
    <row r="13235" spans="1:4" x14ac:dyDescent="0.2">
      <c r="A13235" s="60"/>
      <c r="B13235" s="12"/>
      <c r="C13235" s="12"/>
      <c r="D13235" s="12"/>
    </row>
    <row r="13236" spans="1:4" x14ac:dyDescent="0.2">
      <c r="A13236" s="60"/>
      <c r="B13236" s="12"/>
      <c r="C13236" s="12"/>
      <c r="D13236" s="12"/>
    </row>
    <row r="13237" spans="1:4" x14ac:dyDescent="0.2">
      <c r="A13237" s="60"/>
      <c r="B13237" s="12"/>
      <c r="C13237" s="12"/>
      <c r="D13237" s="12"/>
    </row>
    <row r="13238" spans="1:4" x14ac:dyDescent="0.2">
      <c r="A13238" s="60"/>
      <c r="B13238" s="12"/>
      <c r="C13238" s="12"/>
      <c r="D13238" s="12"/>
    </row>
    <row r="13239" spans="1:4" x14ac:dyDescent="0.2">
      <c r="A13239" s="60"/>
      <c r="B13239" s="12"/>
      <c r="C13239" s="12"/>
      <c r="D13239" s="12"/>
    </row>
    <row r="13240" spans="1:4" x14ac:dyDescent="0.2">
      <c r="A13240" s="60"/>
      <c r="B13240" s="12"/>
      <c r="C13240" s="12"/>
      <c r="D13240" s="12"/>
    </row>
    <row r="13241" spans="1:4" x14ac:dyDescent="0.2">
      <c r="A13241" s="60"/>
      <c r="B13241" s="12"/>
      <c r="C13241" s="12"/>
      <c r="D13241" s="12"/>
    </row>
    <row r="13242" spans="1:4" x14ac:dyDescent="0.2">
      <c r="A13242" s="60"/>
      <c r="B13242" s="12"/>
      <c r="C13242" s="12"/>
      <c r="D13242" s="12"/>
    </row>
    <row r="13243" spans="1:4" x14ac:dyDescent="0.2">
      <c r="A13243" s="60"/>
      <c r="B13243" s="12"/>
      <c r="C13243" s="12"/>
      <c r="D13243" s="12"/>
    </row>
    <row r="13244" spans="1:4" x14ac:dyDescent="0.2">
      <c r="A13244" s="60"/>
      <c r="B13244" s="12"/>
      <c r="C13244" s="12"/>
      <c r="D13244" s="12"/>
    </row>
    <row r="13245" spans="1:4" x14ac:dyDescent="0.2">
      <c r="A13245" s="60"/>
      <c r="B13245" s="12"/>
      <c r="C13245" s="12"/>
      <c r="D13245" s="12"/>
    </row>
    <row r="13246" spans="1:4" x14ac:dyDescent="0.2">
      <c r="A13246" s="60"/>
      <c r="B13246" s="12"/>
      <c r="C13246" s="12"/>
      <c r="D13246" s="12"/>
    </row>
    <row r="13247" spans="1:4" x14ac:dyDescent="0.2">
      <c r="A13247" s="60"/>
      <c r="B13247" s="12"/>
      <c r="C13247" s="12"/>
      <c r="D13247" s="12"/>
    </row>
    <row r="13248" spans="1:4" x14ac:dyDescent="0.2">
      <c r="A13248" s="60"/>
      <c r="B13248" s="12"/>
      <c r="C13248" s="12"/>
      <c r="D13248" s="12"/>
    </row>
    <row r="13249" spans="1:4" x14ac:dyDescent="0.2">
      <c r="A13249" s="60"/>
      <c r="B13249" s="12"/>
      <c r="C13249" s="12"/>
      <c r="D13249" s="12"/>
    </row>
    <row r="13250" spans="1:4" x14ac:dyDescent="0.2">
      <c r="A13250" s="60"/>
      <c r="B13250" s="12"/>
      <c r="C13250" s="12"/>
      <c r="D13250" s="12"/>
    </row>
    <row r="13251" spans="1:4" x14ac:dyDescent="0.2">
      <c r="A13251" s="60"/>
      <c r="B13251" s="12"/>
      <c r="C13251" s="12"/>
      <c r="D13251" s="12"/>
    </row>
    <row r="13252" spans="1:4" x14ac:dyDescent="0.2">
      <c r="A13252" s="60"/>
      <c r="B13252" s="12"/>
      <c r="C13252" s="12"/>
      <c r="D13252" s="12"/>
    </row>
    <row r="13253" spans="1:4" x14ac:dyDescent="0.2">
      <c r="A13253" s="60"/>
      <c r="B13253" s="12"/>
      <c r="C13253" s="12"/>
      <c r="D13253" s="12"/>
    </row>
    <row r="13254" spans="1:4" x14ac:dyDescent="0.2">
      <c r="A13254" s="60"/>
      <c r="B13254" s="12"/>
      <c r="C13254" s="12"/>
      <c r="D13254" s="12"/>
    </row>
    <row r="13255" spans="1:4" x14ac:dyDescent="0.2">
      <c r="A13255" s="60"/>
      <c r="B13255" s="12"/>
      <c r="C13255" s="12"/>
      <c r="D13255" s="12"/>
    </row>
    <row r="13256" spans="1:4" x14ac:dyDescent="0.2">
      <c r="A13256" s="60"/>
      <c r="B13256" s="12"/>
      <c r="C13256" s="12"/>
      <c r="D13256" s="12"/>
    </row>
    <row r="13257" spans="1:4" x14ac:dyDescent="0.2">
      <c r="A13257" s="60"/>
      <c r="B13257" s="12"/>
      <c r="C13257" s="12"/>
      <c r="D13257" s="12"/>
    </row>
    <row r="13258" spans="1:4" x14ac:dyDescent="0.2">
      <c r="A13258" s="60"/>
      <c r="B13258" s="12"/>
      <c r="C13258" s="12"/>
      <c r="D13258" s="12"/>
    </row>
    <row r="13259" spans="1:4" x14ac:dyDescent="0.2">
      <c r="A13259" s="60"/>
      <c r="B13259" s="12"/>
      <c r="C13259" s="12"/>
      <c r="D13259" s="12"/>
    </row>
    <row r="13260" spans="1:4" x14ac:dyDescent="0.2">
      <c r="A13260" s="60"/>
      <c r="B13260" s="12"/>
      <c r="C13260" s="12"/>
      <c r="D13260" s="12"/>
    </row>
    <row r="13261" spans="1:4" x14ac:dyDescent="0.2">
      <c r="A13261" s="60"/>
      <c r="B13261" s="12"/>
      <c r="C13261" s="12"/>
      <c r="D13261" s="12"/>
    </row>
    <row r="13262" spans="1:4" x14ac:dyDescent="0.2">
      <c r="A13262" s="60"/>
      <c r="B13262" s="12"/>
      <c r="C13262" s="12"/>
      <c r="D13262" s="12"/>
    </row>
    <row r="13263" spans="1:4" x14ac:dyDescent="0.2">
      <c r="A13263" s="60"/>
      <c r="B13263" s="12"/>
      <c r="C13263" s="12"/>
      <c r="D13263" s="12"/>
    </row>
    <row r="13264" spans="1:4" x14ac:dyDescent="0.2">
      <c r="A13264" s="60"/>
      <c r="B13264" s="12"/>
      <c r="C13264" s="12"/>
      <c r="D13264" s="12"/>
    </row>
    <row r="13265" spans="1:4" x14ac:dyDescent="0.2">
      <c r="A13265" s="60"/>
      <c r="B13265" s="12"/>
      <c r="C13265" s="12"/>
      <c r="D13265" s="12"/>
    </row>
    <row r="13266" spans="1:4" x14ac:dyDescent="0.2">
      <c r="A13266" s="60"/>
      <c r="B13266" s="12"/>
      <c r="C13266" s="12"/>
      <c r="D13266" s="12"/>
    </row>
    <row r="13267" spans="1:4" x14ac:dyDescent="0.2">
      <c r="A13267" s="60"/>
      <c r="B13267" s="12"/>
      <c r="C13267" s="12"/>
      <c r="D13267" s="12"/>
    </row>
    <row r="13268" spans="1:4" x14ac:dyDescent="0.2">
      <c r="A13268" s="60"/>
      <c r="B13268" s="12"/>
      <c r="C13268" s="12"/>
      <c r="D13268" s="12"/>
    </row>
    <row r="13269" spans="1:4" x14ac:dyDescent="0.2">
      <c r="A13269" s="60"/>
      <c r="B13269" s="12"/>
      <c r="C13269" s="12"/>
      <c r="D13269" s="12"/>
    </row>
    <row r="13270" spans="1:4" x14ac:dyDescent="0.2">
      <c r="A13270" s="60"/>
      <c r="B13270" s="12"/>
      <c r="C13270" s="12"/>
      <c r="D13270" s="12"/>
    </row>
    <row r="13271" spans="1:4" x14ac:dyDescent="0.2">
      <c r="A13271" s="60"/>
      <c r="B13271" s="12"/>
      <c r="C13271" s="12"/>
      <c r="D13271" s="12"/>
    </row>
    <row r="13272" spans="1:4" x14ac:dyDescent="0.2">
      <c r="A13272" s="60"/>
      <c r="B13272" s="12"/>
      <c r="C13272" s="12"/>
      <c r="D13272" s="12"/>
    </row>
    <row r="13273" spans="1:4" x14ac:dyDescent="0.2">
      <c r="A13273" s="60"/>
      <c r="B13273" s="12"/>
      <c r="C13273" s="12"/>
      <c r="D13273" s="12"/>
    </row>
    <row r="13274" spans="1:4" x14ac:dyDescent="0.2">
      <c r="A13274" s="60"/>
      <c r="B13274" s="12"/>
      <c r="C13274" s="12"/>
      <c r="D13274" s="12"/>
    </row>
    <row r="13275" spans="1:4" x14ac:dyDescent="0.2">
      <c r="A13275" s="60"/>
      <c r="B13275" s="12"/>
      <c r="C13275" s="12"/>
      <c r="D13275" s="12"/>
    </row>
    <row r="13276" spans="1:4" x14ac:dyDescent="0.2">
      <c r="A13276" s="60"/>
      <c r="B13276" s="12"/>
      <c r="C13276" s="12"/>
      <c r="D13276" s="12"/>
    </row>
    <row r="13277" spans="1:4" x14ac:dyDescent="0.2">
      <c r="A13277" s="60"/>
      <c r="B13277" s="12"/>
      <c r="C13277" s="12"/>
      <c r="D13277" s="12"/>
    </row>
    <row r="13278" spans="1:4" x14ac:dyDescent="0.2">
      <c r="A13278" s="60"/>
      <c r="B13278" s="12"/>
      <c r="C13278" s="12"/>
      <c r="D13278" s="12"/>
    </row>
    <row r="13279" spans="1:4" x14ac:dyDescent="0.2">
      <c r="A13279" s="60"/>
      <c r="B13279" s="12"/>
      <c r="C13279" s="12"/>
      <c r="D13279" s="12"/>
    </row>
    <row r="13280" spans="1:4" x14ac:dyDescent="0.2">
      <c r="A13280" s="60"/>
      <c r="B13280" s="12"/>
      <c r="C13280" s="12"/>
      <c r="D13280" s="12"/>
    </row>
    <row r="13281" spans="1:4" x14ac:dyDescent="0.2">
      <c r="A13281" s="60"/>
      <c r="B13281" s="12"/>
      <c r="C13281" s="12"/>
      <c r="D13281" s="12"/>
    </row>
    <row r="13282" spans="1:4" x14ac:dyDescent="0.2">
      <c r="A13282" s="60"/>
      <c r="B13282" s="12"/>
      <c r="C13282" s="12"/>
      <c r="D13282" s="12"/>
    </row>
    <row r="13283" spans="1:4" x14ac:dyDescent="0.2">
      <c r="A13283" s="60"/>
      <c r="B13283" s="12"/>
      <c r="C13283" s="12"/>
      <c r="D13283" s="12"/>
    </row>
    <row r="13284" spans="1:4" x14ac:dyDescent="0.2">
      <c r="A13284" s="60"/>
      <c r="B13284" s="12"/>
      <c r="C13284" s="12"/>
      <c r="D13284" s="12"/>
    </row>
    <row r="13285" spans="1:4" x14ac:dyDescent="0.2">
      <c r="A13285" s="60"/>
      <c r="B13285" s="12"/>
      <c r="C13285" s="12"/>
      <c r="D13285" s="12"/>
    </row>
    <row r="13286" spans="1:4" x14ac:dyDescent="0.2">
      <c r="A13286" s="60"/>
      <c r="B13286" s="12"/>
      <c r="C13286" s="12"/>
      <c r="D13286" s="12"/>
    </row>
    <row r="13287" spans="1:4" x14ac:dyDescent="0.2">
      <c r="A13287" s="60"/>
      <c r="B13287" s="12"/>
      <c r="C13287" s="12"/>
      <c r="D13287" s="12"/>
    </row>
    <row r="13288" spans="1:4" x14ac:dyDescent="0.2">
      <c r="A13288" s="60"/>
      <c r="B13288" s="12"/>
      <c r="C13288" s="12"/>
      <c r="D13288" s="12"/>
    </row>
    <row r="13289" spans="1:4" x14ac:dyDescent="0.2">
      <c r="A13289" s="60"/>
      <c r="B13289" s="12"/>
      <c r="C13289" s="12"/>
      <c r="D13289" s="12"/>
    </row>
    <row r="13290" spans="1:4" x14ac:dyDescent="0.2">
      <c r="A13290" s="60"/>
      <c r="B13290" s="12"/>
      <c r="C13290" s="12"/>
      <c r="D13290" s="12"/>
    </row>
    <row r="13291" spans="1:4" x14ac:dyDescent="0.2">
      <c r="A13291" s="60"/>
      <c r="B13291" s="12"/>
      <c r="C13291" s="12"/>
      <c r="D13291" s="12"/>
    </row>
    <row r="13292" spans="1:4" x14ac:dyDescent="0.2">
      <c r="A13292" s="60"/>
      <c r="B13292" s="12"/>
      <c r="C13292" s="12"/>
      <c r="D13292" s="12"/>
    </row>
    <row r="13293" spans="1:4" x14ac:dyDescent="0.2">
      <c r="A13293" s="60"/>
      <c r="B13293" s="12"/>
      <c r="C13293" s="12"/>
      <c r="D13293" s="12"/>
    </row>
    <row r="13294" spans="1:4" x14ac:dyDescent="0.2">
      <c r="A13294" s="60"/>
      <c r="B13294" s="12"/>
      <c r="C13294" s="12"/>
      <c r="D13294" s="12"/>
    </row>
    <row r="13295" spans="1:4" x14ac:dyDescent="0.2">
      <c r="A13295" s="60"/>
      <c r="B13295" s="12"/>
      <c r="C13295" s="12"/>
      <c r="D13295" s="12"/>
    </row>
    <row r="13296" spans="1:4" x14ac:dyDescent="0.2">
      <c r="A13296" s="60"/>
      <c r="B13296" s="12"/>
      <c r="C13296" s="12"/>
      <c r="D13296" s="12"/>
    </row>
    <row r="13297" spans="1:4" x14ac:dyDescent="0.2">
      <c r="A13297" s="60"/>
      <c r="B13297" s="12"/>
      <c r="C13297" s="12"/>
      <c r="D13297" s="12"/>
    </row>
    <row r="13298" spans="1:4" x14ac:dyDescent="0.2">
      <c r="A13298" s="60"/>
      <c r="B13298" s="12"/>
      <c r="C13298" s="12"/>
      <c r="D13298" s="12"/>
    </row>
    <row r="13299" spans="1:4" x14ac:dyDescent="0.2">
      <c r="A13299" s="60"/>
      <c r="B13299" s="12"/>
      <c r="C13299" s="12"/>
      <c r="D13299" s="12"/>
    </row>
    <row r="13300" spans="1:4" x14ac:dyDescent="0.2">
      <c r="A13300" s="60"/>
      <c r="B13300" s="12"/>
      <c r="C13300" s="12"/>
      <c r="D13300" s="12"/>
    </row>
    <row r="13301" spans="1:4" x14ac:dyDescent="0.2">
      <c r="A13301" s="60"/>
      <c r="B13301" s="12"/>
      <c r="C13301" s="12"/>
      <c r="D13301" s="12"/>
    </row>
    <row r="13302" spans="1:4" x14ac:dyDescent="0.2">
      <c r="A13302" s="60"/>
      <c r="B13302" s="12"/>
      <c r="C13302" s="12"/>
      <c r="D13302" s="12"/>
    </row>
    <row r="13303" spans="1:4" x14ac:dyDescent="0.2">
      <c r="A13303" s="60"/>
      <c r="B13303" s="12"/>
      <c r="C13303" s="12"/>
      <c r="D13303" s="12"/>
    </row>
    <row r="13304" spans="1:4" x14ac:dyDescent="0.2">
      <c r="A13304" s="60"/>
      <c r="B13304" s="12"/>
      <c r="C13304" s="12"/>
      <c r="D13304" s="12"/>
    </row>
    <row r="13305" spans="1:4" x14ac:dyDescent="0.2">
      <c r="A13305" s="60"/>
      <c r="B13305" s="12"/>
      <c r="C13305" s="12"/>
      <c r="D13305" s="12"/>
    </row>
    <row r="13306" spans="1:4" x14ac:dyDescent="0.2">
      <c r="A13306" s="60"/>
      <c r="B13306" s="12"/>
      <c r="C13306" s="12"/>
      <c r="D13306" s="12"/>
    </row>
    <row r="13307" spans="1:4" x14ac:dyDescent="0.2">
      <c r="A13307" s="60"/>
      <c r="B13307" s="12"/>
      <c r="C13307" s="12"/>
      <c r="D13307" s="12"/>
    </row>
    <row r="13308" spans="1:4" x14ac:dyDescent="0.2">
      <c r="A13308" s="60"/>
      <c r="B13308" s="12"/>
      <c r="C13308" s="12"/>
      <c r="D13308" s="12"/>
    </row>
    <row r="13309" spans="1:4" x14ac:dyDescent="0.2">
      <c r="A13309" s="60"/>
      <c r="B13309" s="12"/>
      <c r="C13309" s="12"/>
      <c r="D13309" s="12"/>
    </row>
    <row r="13310" spans="1:4" x14ac:dyDescent="0.2">
      <c r="A13310" s="60"/>
      <c r="B13310" s="12"/>
      <c r="C13310" s="12"/>
      <c r="D13310" s="12"/>
    </row>
    <row r="13311" spans="1:4" x14ac:dyDescent="0.2">
      <c r="A13311" s="60"/>
      <c r="B13311" s="12"/>
      <c r="C13311" s="12"/>
      <c r="D13311" s="12"/>
    </row>
    <row r="13312" spans="1:4" x14ac:dyDescent="0.2">
      <c r="A13312" s="60"/>
      <c r="B13312" s="12"/>
      <c r="C13312" s="12"/>
      <c r="D13312" s="12"/>
    </row>
    <row r="13313" spans="1:4" x14ac:dyDescent="0.2">
      <c r="A13313" s="60"/>
      <c r="B13313" s="12"/>
      <c r="C13313" s="12"/>
      <c r="D13313" s="12"/>
    </row>
    <row r="13314" spans="1:4" x14ac:dyDescent="0.2">
      <c r="A13314" s="60"/>
      <c r="B13314" s="12"/>
      <c r="C13314" s="12"/>
      <c r="D13314" s="12"/>
    </row>
    <row r="13315" spans="1:4" x14ac:dyDescent="0.2">
      <c r="A13315" s="60"/>
      <c r="B13315" s="12"/>
      <c r="C13315" s="12"/>
      <c r="D13315" s="12"/>
    </row>
    <row r="13316" spans="1:4" x14ac:dyDescent="0.2">
      <c r="A13316" s="60"/>
      <c r="B13316" s="12"/>
      <c r="C13316" s="12"/>
      <c r="D13316" s="12"/>
    </row>
    <row r="13317" spans="1:4" x14ac:dyDescent="0.2">
      <c r="A13317" s="60"/>
      <c r="B13317" s="12"/>
      <c r="C13317" s="12"/>
      <c r="D13317" s="12"/>
    </row>
    <row r="13318" spans="1:4" x14ac:dyDescent="0.2">
      <c r="A13318" s="60"/>
      <c r="B13318" s="12"/>
      <c r="C13318" s="12"/>
      <c r="D13318" s="12"/>
    </row>
    <row r="13319" spans="1:4" x14ac:dyDescent="0.2">
      <c r="A13319" s="60"/>
      <c r="B13319" s="12"/>
      <c r="C13319" s="12"/>
      <c r="D13319" s="12"/>
    </row>
    <row r="13320" spans="1:4" x14ac:dyDescent="0.2">
      <c r="A13320" s="60"/>
      <c r="B13320" s="12"/>
      <c r="C13320" s="12"/>
      <c r="D13320" s="12"/>
    </row>
    <row r="13321" spans="1:4" x14ac:dyDescent="0.2">
      <c r="A13321" s="60"/>
      <c r="B13321" s="12"/>
      <c r="C13321" s="12"/>
      <c r="D13321" s="12"/>
    </row>
    <row r="13322" spans="1:4" x14ac:dyDescent="0.2">
      <c r="A13322" s="60"/>
      <c r="B13322" s="12"/>
      <c r="C13322" s="12"/>
      <c r="D13322" s="12"/>
    </row>
    <row r="13323" spans="1:4" x14ac:dyDescent="0.2">
      <c r="A13323" s="60"/>
      <c r="B13323" s="12"/>
      <c r="C13323" s="12"/>
      <c r="D13323" s="12"/>
    </row>
    <row r="13324" spans="1:4" x14ac:dyDescent="0.2">
      <c r="A13324" s="60"/>
      <c r="B13324" s="12"/>
      <c r="C13324" s="12"/>
      <c r="D13324" s="12"/>
    </row>
    <row r="13325" spans="1:4" x14ac:dyDescent="0.2">
      <c r="A13325" s="60"/>
      <c r="B13325" s="12"/>
      <c r="C13325" s="12"/>
      <c r="D13325" s="12"/>
    </row>
    <row r="13326" spans="1:4" x14ac:dyDescent="0.2">
      <c r="A13326" s="60"/>
      <c r="B13326" s="12"/>
      <c r="C13326" s="12"/>
      <c r="D13326" s="12"/>
    </row>
    <row r="13327" spans="1:4" x14ac:dyDescent="0.2">
      <c r="A13327" s="60"/>
      <c r="B13327" s="12"/>
      <c r="C13327" s="12"/>
      <c r="D13327" s="12"/>
    </row>
    <row r="13328" spans="1:4" x14ac:dyDescent="0.2">
      <c r="A13328" s="60"/>
      <c r="B13328" s="12"/>
      <c r="C13328" s="12"/>
      <c r="D13328" s="12"/>
    </row>
    <row r="13329" spans="1:4" x14ac:dyDescent="0.2">
      <c r="A13329" s="60"/>
      <c r="B13329" s="12"/>
      <c r="C13329" s="12"/>
      <c r="D13329" s="12"/>
    </row>
    <row r="13330" spans="1:4" x14ac:dyDescent="0.2">
      <c r="A13330" s="60"/>
      <c r="B13330" s="12"/>
      <c r="C13330" s="12"/>
      <c r="D13330" s="12"/>
    </row>
    <row r="13331" spans="1:4" x14ac:dyDescent="0.2">
      <c r="A13331" s="60"/>
      <c r="B13331" s="12"/>
      <c r="C13331" s="12"/>
      <c r="D13331" s="12"/>
    </row>
    <row r="13332" spans="1:4" x14ac:dyDescent="0.2">
      <c r="A13332" s="60"/>
      <c r="B13332" s="12"/>
      <c r="C13332" s="12"/>
      <c r="D13332" s="12"/>
    </row>
    <row r="13333" spans="1:4" x14ac:dyDescent="0.2">
      <c r="A13333" s="60"/>
      <c r="B13333" s="12"/>
      <c r="C13333" s="12"/>
      <c r="D13333" s="12"/>
    </row>
    <row r="13334" spans="1:4" x14ac:dyDescent="0.2">
      <c r="A13334" s="60"/>
      <c r="B13334" s="12"/>
      <c r="C13334" s="12"/>
      <c r="D13334" s="12"/>
    </row>
    <row r="13335" spans="1:4" x14ac:dyDescent="0.2">
      <c r="A13335" s="60"/>
      <c r="B13335" s="12"/>
      <c r="C13335" s="12"/>
      <c r="D13335" s="12"/>
    </row>
    <row r="13336" spans="1:4" x14ac:dyDescent="0.2">
      <c r="A13336" s="60"/>
      <c r="B13336" s="12"/>
      <c r="C13336" s="12"/>
      <c r="D13336" s="12"/>
    </row>
    <row r="13337" spans="1:4" x14ac:dyDescent="0.2">
      <c r="A13337" s="60"/>
      <c r="B13337" s="12"/>
      <c r="C13337" s="12"/>
      <c r="D13337" s="12"/>
    </row>
    <row r="13338" spans="1:4" x14ac:dyDescent="0.2">
      <c r="A13338" s="60"/>
      <c r="B13338" s="12"/>
      <c r="C13338" s="12"/>
      <c r="D13338" s="12"/>
    </row>
    <row r="13339" spans="1:4" x14ac:dyDescent="0.2">
      <c r="A13339" s="60"/>
      <c r="B13339" s="12"/>
      <c r="C13339" s="12"/>
      <c r="D13339" s="12"/>
    </row>
    <row r="13340" spans="1:4" x14ac:dyDescent="0.2">
      <c r="A13340" s="60"/>
      <c r="B13340" s="12"/>
      <c r="C13340" s="12"/>
      <c r="D13340" s="12"/>
    </row>
    <row r="13341" spans="1:4" x14ac:dyDescent="0.2">
      <c r="A13341" s="60"/>
      <c r="B13341" s="12"/>
      <c r="C13341" s="12"/>
      <c r="D13341" s="12"/>
    </row>
    <row r="13342" spans="1:4" x14ac:dyDescent="0.2">
      <c r="A13342" s="60"/>
      <c r="B13342" s="12"/>
      <c r="C13342" s="12"/>
      <c r="D13342" s="12"/>
    </row>
    <row r="13343" spans="1:4" x14ac:dyDescent="0.2">
      <c r="A13343" s="60"/>
      <c r="B13343" s="12"/>
      <c r="C13343" s="12"/>
      <c r="D13343" s="12"/>
    </row>
    <row r="13344" spans="1:4" x14ac:dyDescent="0.2">
      <c r="A13344" s="60"/>
      <c r="B13344" s="12"/>
      <c r="C13344" s="12"/>
      <c r="D13344" s="12"/>
    </row>
    <row r="13345" spans="1:4" x14ac:dyDescent="0.2">
      <c r="A13345" s="60"/>
      <c r="B13345" s="12"/>
      <c r="C13345" s="12"/>
      <c r="D13345" s="12"/>
    </row>
    <row r="13346" spans="1:4" x14ac:dyDescent="0.2">
      <c r="A13346" s="60"/>
      <c r="B13346" s="12"/>
      <c r="C13346" s="12"/>
      <c r="D13346" s="12"/>
    </row>
    <row r="13347" spans="1:4" x14ac:dyDescent="0.2">
      <c r="A13347" s="60"/>
      <c r="B13347" s="12"/>
      <c r="C13347" s="12"/>
      <c r="D13347" s="12"/>
    </row>
    <row r="13348" spans="1:4" x14ac:dyDescent="0.2">
      <c r="A13348" s="60"/>
      <c r="B13348" s="12"/>
      <c r="C13348" s="12"/>
      <c r="D13348" s="12"/>
    </row>
    <row r="13349" spans="1:4" x14ac:dyDescent="0.2">
      <c r="A13349" s="60"/>
      <c r="B13349" s="12"/>
      <c r="C13349" s="12"/>
      <c r="D13349" s="12"/>
    </row>
    <row r="13350" spans="1:4" x14ac:dyDescent="0.2">
      <c r="A13350" s="60"/>
      <c r="B13350" s="12"/>
      <c r="C13350" s="12"/>
      <c r="D13350" s="12"/>
    </row>
    <row r="13351" spans="1:4" x14ac:dyDescent="0.2">
      <c r="A13351" s="60"/>
      <c r="B13351" s="12"/>
      <c r="C13351" s="12"/>
      <c r="D13351" s="12"/>
    </row>
    <row r="13352" spans="1:4" x14ac:dyDescent="0.2">
      <c r="A13352" s="60"/>
      <c r="B13352" s="12"/>
      <c r="C13352" s="12"/>
      <c r="D13352" s="12"/>
    </row>
    <row r="13353" spans="1:4" x14ac:dyDescent="0.2">
      <c r="A13353" s="60"/>
      <c r="B13353" s="12"/>
      <c r="C13353" s="12"/>
      <c r="D13353" s="12"/>
    </row>
    <row r="13354" spans="1:4" x14ac:dyDescent="0.2">
      <c r="A13354" s="60"/>
      <c r="B13354" s="12"/>
      <c r="C13354" s="12"/>
      <c r="D13354" s="12"/>
    </row>
    <row r="13355" spans="1:4" x14ac:dyDescent="0.2">
      <c r="A13355" s="60"/>
      <c r="B13355" s="12"/>
      <c r="C13355" s="12"/>
      <c r="D13355" s="12"/>
    </row>
    <row r="13356" spans="1:4" x14ac:dyDescent="0.2">
      <c r="A13356" s="60"/>
      <c r="B13356" s="12"/>
      <c r="C13356" s="12"/>
      <c r="D13356" s="12"/>
    </row>
    <row r="13357" spans="1:4" x14ac:dyDescent="0.2">
      <c r="A13357" s="60"/>
      <c r="B13357" s="12"/>
      <c r="C13357" s="12"/>
      <c r="D13357" s="12"/>
    </row>
    <row r="13358" spans="1:4" x14ac:dyDescent="0.2">
      <c r="A13358" s="60"/>
      <c r="B13358" s="12"/>
      <c r="C13358" s="12"/>
      <c r="D13358" s="12"/>
    </row>
    <row r="13359" spans="1:4" x14ac:dyDescent="0.2">
      <c r="A13359" s="60"/>
      <c r="B13359" s="12"/>
      <c r="C13359" s="12"/>
      <c r="D13359" s="12"/>
    </row>
    <row r="13360" spans="1:4" x14ac:dyDescent="0.2">
      <c r="A13360" s="60"/>
      <c r="B13360" s="12"/>
      <c r="C13360" s="12"/>
      <c r="D13360" s="12"/>
    </row>
    <row r="13361" spans="1:4" x14ac:dyDescent="0.2">
      <c r="A13361" s="60"/>
      <c r="B13361" s="12"/>
      <c r="C13361" s="12"/>
      <c r="D13361" s="12"/>
    </row>
    <row r="13362" spans="1:4" x14ac:dyDescent="0.2">
      <c r="A13362" s="60"/>
      <c r="B13362" s="12"/>
      <c r="C13362" s="12"/>
      <c r="D13362" s="12"/>
    </row>
    <row r="13363" spans="1:4" x14ac:dyDescent="0.2">
      <c r="A13363" s="60"/>
      <c r="B13363" s="12"/>
      <c r="C13363" s="12"/>
      <c r="D13363" s="12"/>
    </row>
    <row r="13364" spans="1:4" x14ac:dyDescent="0.2">
      <c r="A13364" s="60"/>
      <c r="B13364" s="12"/>
      <c r="C13364" s="12"/>
      <c r="D13364" s="12"/>
    </row>
    <row r="13365" spans="1:4" x14ac:dyDescent="0.2">
      <c r="A13365" s="60"/>
      <c r="B13365" s="12"/>
      <c r="C13365" s="12"/>
      <c r="D13365" s="12"/>
    </row>
    <row r="13366" spans="1:4" x14ac:dyDescent="0.2">
      <c r="A13366" s="60"/>
      <c r="B13366" s="12"/>
      <c r="C13366" s="12"/>
      <c r="D13366" s="12"/>
    </row>
    <row r="13367" spans="1:4" x14ac:dyDescent="0.2">
      <c r="A13367" s="60"/>
      <c r="B13367" s="12"/>
      <c r="C13367" s="12"/>
      <c r="D13367" s="12"/>
    </row>
    <row r="13368" spans="1:4" x14ac:dyDescent="0.2">
      <c r="A13368" s="60"/>
      <c r="B13368" s="12"/>
      <c r="C13368" s="12"/>
      <c r="D13368" s="12"/>
    </row>
    <row r="13369" spans="1:4" x14ac:dyDescent="0.2">
      <c r="A13369" s="60"/>
      <c r="B13369" s="12"/>
      <c r="C13369" s="12"/>
      <c r="D13369" s="12"/>
    </row>
    <row r="13370" spans="1:4" x14ac:dyDescent="0.2">
      <c r="A13370" s="60"/>
      <c r="B13370" s="12"/>
      <c r="C13370" s="12"/>
      <c r="D13370" s="12"/>
    </row>
    <row r="13371" spans="1:4" x14ac:dyDescent="0.2">
      <c r="A13371" s="60"/>
      <c r="B13371" s="12"/>
      <c r="C13371" s="12"/>
      <c r="D13371" s="12"/>
    </row>
    <row r="13372" spans="1:4" x14ac:dyDescent="0.2">
      <c r="A13372" s="60"/>
      <c r="B13372" s="12"/>
      <c r="C13372" s="12"/>
      <c r="D13372" s="12"/>
    </row>
    <row r="13373" spans="1:4" x14ac:dyDescent="0.2">
      <c r="A13373" s="60"/>
      <c r="B13373" s="12"/>
      <c r="C13373" s="12"/>
      <c r="D13373" s="12"/>
    </row>
    <row r="13374" spans="1:4" x14ac:dyDescent="0.2">
      <c r="A13374" s="60"/>
      <c r="B13374" s="12"/>
      <c r="C13374" s="12"/>
      <c r="D13374" s="12"/>
    </row>
    <row r="13375" spans="1:4" x14ac:dyDescent="0.2">
      <c r="A13375" s="60"/>
      <c r="B13375" s="12"/>
      <c r="C13375" s="12"/>
      <c r="D13375" s="12"/>
    </row>
    <row r="13376" spans="1:4" x14ac:dyDescent="0.2">
      <c r="A13376" s="60"/>
      <c r="B13376" s="12"/>
      <c r="C13376" s="12"/>
      <c r="D13376" s="12"/>
    </row>
    <row r="13377" spans="1:4" x14ac:dyDescent="0.2">
      <c r="A13377" s="60"/>
      <c r="B13377" s="12"/>
      <c r="C13377" s="12"/>
      <c r="D13377" s="12"/>
    </row>
    <row r="13378" spans="1:4" x14ac:dyDescent="0.2">
      <c r="A13378" s="60"/>
      <c r="B13378" s="12"/>
      <c r="C13378" s="12"/>
      <c r="D13378" s="12"/>
    </row>
    <row r="13379" spans="1:4" x14ac:dyDescent="0.2">
      <c r="A13379" s="60"/>
      <c r="B13379" s="12"/>
      <c r="C13379" s="12"/>
      <c r="D13379" s="12"/>
    </row>
    <row r="13380" spans="1:4" x14ac:dyDescent="0.2">
      <c r="A13380" s="60"/>
      <c r="B13380" s="12"/>
      <c r="C13380" s="12"/>
      <c r="D13380" s="12"/>
    </row>
    <row r="13381" spans="1:4" x14ac:dyDescent="0.2">
      <c r="A13381" s="60"/>
      <c r="B13381" s="12"/>
      <c r="C13381" s="12"/>
      <c r="D13381" s="12"/>
    </row>
    <row r="13382" spans="1:4" x14ac:dyDescent="0.2">
      <c r="A13382" s="60"/>
      <c r="B13382" s="12"/>
      <c r="C13382" s="12"/>
      <c r="D13382" s="12"/>
    </row>
    <row r="13383" spans="1:4" x14ac:dyDescent="0.2">
      <c r="A13383" s="60"/>
      <c r="B13383" s="12"/>
      <c r="C13383" s="12"/>
      <c r="D13383" s="12"/>
    </row>
    <row r="13384" spans="1:4" x14ac:dyDescent="0.2">
      <c r="A13384" s="60"/>
      <c r="B13384" s="12"/>
      <c r="C13384" s="12"/>
      <c r="D13384" s="12"/>
    </row>
    <row r="13385" spans="1:4" x14ac:dyDescent="0.2">
      <c r="A13385" s="60"/>
      <c r="B13385" s="12"/>
      <c r="C13385" s="12"/>
      <c r="D13385" s="12"/>
    </row>
    <row r="13386" spans="1:4" x14ac:dyDescent="0.2">
      <c r="A13386" s="60"/>
      <c r="B13386" s="12"/>
      <c r="C13386" s="12"/>
      <c r="D13386" s="12"/>
    </row>
    <row r="13387" spans="1:4" x14ac:dyDescent="0.2">
      <c r="A13387" s="60"/>
      <c r="B13387" s="12"/>
      <c r="C13387" s="12"/>
      <c r="D13387" s="12"/>
    </row>
    <row r="13388" spans="1:4" x14ac:dyDescent="0.2">
      <c r="A13388" s="60"/>
      <c r="B13388" s="12"/>
      <c r="C13388" s="12"/>
      <c r="D13388" s="12"/>
    </row>
    <row r="13389" spans="1:4" x14ac:dyDescent="0.2">
      <c r="A13389" s="60"/>
      <c r="B13389" s="12"/>
      <c r="C13389" s="12"/>
      <c r="D13389" s="12"/>
    </row>
    <row r="13390" spans="1:4" x14ac:dyDescent="0.2">
      <c r="A13390" s="60"/>
      <c r="B13390" s="12"/>
      <c r="C13390" s="12"/>
      <c r="D13390" s="12"/>
    </row>
    <row r="13391" spans="1:4" x14ac:dyDescent="0.2">
      <c r="A13391" s="60"/>
      <c r="B13391" s="12"/>
      <c r="C13391" s="12"/>
      <c r="D13391" s="12"/>
    </row>
    <row r="13392" spans="1:4" x14ac:dyDescent="0.2">
      <c r="A13392" s="60"/>
      <c r="B13392" s="12"/>
      <c r="C13392" s="12"/>
      <c r="D13392" s="12"/>
    </row>
    <row r="13393" spans="1:4" x14ac:dyDescent="0.2">
      <c r="A13393" s="60"/>
      <c r="B13393" s="12"/>
      <c r="C13393" s="12"/>
      <c r="D13393" s="12"/>
    </row>
    <row r="13394" spans="1:4" x14ac:dyDescent="0.2">
      <c r="A13394" s="60"/>
      <c r="B13394" s="12"/>
      <c r="C13394" s="12"/>
      <c r="D13394" s="12"/>
    </row>
    <row r="13395" spans="1:4" x14ac:dyDescent="0.2">
      <c r="A13395" s="60"/>
      <c r="B13395" s="12"/>
      <c r="C13395" s="12"/>
      <c r="D13395" s="12"/>
    </row>
    <row r="13396" spans="1:4" x14ac:dyDescent="0.2">
      <c r="A13396" s="60"/>
      <c r="B13396" s="12"/>
      <c r="C13396" s="12"/>
      <c r="D13396" s="12"/>
    </row>
    <row r="13397" spans="1:4" x14ac:dyDescent="0.2">
      <c r="A13397" s="60"/>
      <c r="B13397" s="12"/>
      <c r="C13397" s="12"/>
      <c r="D13397" s="12"/>
    </row>
    <row r="13398" spans="1:4" x14ac:dyDescent="0.2">
      <c r="A13398" s="60"/>
      <c r="B13398" s="12"/>
      <c r="C13398" s="12"/>
      <c r="D13398" s="12"/>
    </row>
    <row r="13399" spans="1:4" x14ac:dyDescent="0.2">
      <c r="A13399" s="60"/>
      <c r="B13399" s="12"/>
      <c r="C13399" s="12"/>
      <c r="D13399" s="12"/>
    </row>
    <row r="13400" spans="1:4" x14ac:dyDescent="0.2">
      <c r="A13400" s="60"/>
      <c r="B13400" s="12"/>
      <c r="C13400" s="12"/>
      <c r="D13400" s="12"/>
    </row>
    <row r="13401" spans="1:4" x14ac:dyDescent="0.2">
      <c r="A13401" s="60"/>
      <c r="B13401" s="12"/>
      <c r="C13401" s="12"/>
      <c r="D13401" s="12"/>
    </row>
    <row r="13402" spans="1:4" x14ac:dyDescent="0.2">
      <c r="A13402" s="60"/>
      <c r="B13402" s="12"/>
      <c r="C13402" s="12"/>
      <c r="D13402" s="12"/>
    </row>
    <row r="13403" spans="1:4" x14ac:dyDescent="0.2">
      <c r="A13403" s="60"/>
      <c r="B13403" s="12"/>
      <c r="C13403" s="12"/>
      <c r="D13403" s="12"/>
    </row>
    <row r="13404" spans="1:4" x14ac:dyDescent="0.2">
      <c r="A13404" s="60"/>
      <c r="B13404" s="12"/>
      <c r="C13404" s="12"/>
      <c r="D13404" s="12"/>
    </row>
    <row r="13405" spans="1:4" x14ac:dyDescent="0.2">
      <c r="A13405" s="60"/>
      <c r="B13405" s="12"/>
      <c r="C13405" s="12"/>
      <c r="D13405" s="12"/>
    </row>
    <row r="13406" spans="1:4" x14ac:dyDescent="0.2">
      <c r="A13406" s="60"/>
      <c r="B13406" s="12"/>
      <c r="C13406" s="12"/>
      <c r="D13406" s="12"/>
    </row>
    <row r="13407" spans="1:4" x14ac:dyDescent="0.2">
      <c r="A13407" s="60"/>
      <c r="B13407" s="12"/>
      <c r="C13407" s="12"/>
      <c r="D13407" s="12"/>
    </row>
    <row r="13408" spans="1:4" x14ac:dyDescent="0.2">
      <c r="A13408" s="60"/>
      <c r="B13408" s="12"/>
      <c r="C13408" s="12"/>
      <c r="D13408" s="12"/>
    </row>
    <row r="13409" spans="1:4" x14ac:dyDescent="0.2">
      <c r="A13409" s="60"/>
      <c r="B13409" s="12"/>
      <c r="C13409" s="12"/>
      <c r="D13409" s="12"/>
    </row>
    <row r="13410" spans="1:4" x14ac:dyDescent="0.2">
      <c r="A13410" s="60"/>
      <c r="B13410" s="12"/>
      <c r="C13410" s="12"/>
      <c r="D13410" s="12"/>
    </row>
    <row r="13411" spans="1:4" x14ac:dyDescent="0.2">
      <c r="A13411" s="60"/>
      <c r="B13411" s="12"/>
      <c r="C13411" s="12"/>
      <c r="D13411" s="12"/>
    </row>
    <row r="13412" spans="1:4" x14ac:dyDescent="0.2">
      <c r="A13412" s="60"/>
      <c r="B13412" s="12"/>
      <c r="C13412" s="12"/>
      <c r="D13412" s="12"/>
    </row>
    <row r="13413" spans="1:4" x14ac:dyDescent="0.2">
      <c r="A13413" s="60"/>
      <c r="B13413" s="12"/>
      <c r="C13413" s="12"/>
      <c r="D13413" s="12"/>
    </row>
    <row r="13414" spans="1:4" x14ac:dyDescent="0.2">
      <c r="A13414" s="60"/>
      <c r="B13414" s="12"/>
      <c r="C13414" s="12"/>
      <c r="D13414" s="12"/>
    </row>
    <row r="13415" spans="1:4" x14ac:dyDescent="0.2">
      <c r="A13415" s="60"/>
      <c r="B13415" s="12"/>
      <c r="C13415" s="12"/>
      <c r="D13415" s="12"/>
    </row>
    <row r="13416" spans="1:4" x14ac:dyDescent="0.2">
      <c r="A13416" s="60"/>
      <c r="B13416" s="12"/>
      <c r="C13416" s="12"/>
      <c r="D13416" s="12"/>
    </row>
    <row r="13417" spans="1:4" x14ac:dyDescent="0.2">
      <c r="A13417" s="60"/>
      <c r="B13417" s="12"/>
      <c r="C13417" s="12"/>
      <c r="D13417" s="12"/>
    </row>
    <row r="13418" spans="1:4" x14ac:dyDescent="0.2">
      <c r="A13418" s="60"/>
      <c r="B13418" s="12"/>
      <c r="C13418" s="12"/>
      <c r="D13418" s="12"/>
    </row>
    <row r="13419" spans="1:4" x14ac:dyDescent="0.2">
      <c r="A13419" s="60"/>
      <c r="B13419" s="12"/>
      <c r="C13419" s="12"/>
      <c r="D13419" s="12"/>
    </row>
    <row r="13420" spans="1:4" x14ac:dyDescent="0.2">
      <c r="A13420" s="60"/>
      <c r="B13420" s="12"/>
      <c r="C13420" s="12"/>
      <c r="D13420" s="12"/>
    </row>
    <row r="13421" spans="1:4" x14ac:dyDescent="0.2">
      <c r="A13421" s="60"/>
      <c r="B13421" s="12"/>
      <c r="C13421" s="12"/>
      <c r="D13421" s="12"/>
    </row>
    <row r="13422" spans="1:4" x14ac:dyDescent="0.2">
      <c r="A13422" s="60"/>
      <c r="B13422" s="12"/>
      <c r="C13422" s="12"/>
      <c r="D13422" s="12"/>
    </row>
    <row r="13423" spans="1:4" x14ac:dyDescent="0.2">
      <c r="A13423" s="60"/>
      <c r="B13423" s="12"/>
      <c r="C13423" s="12"/>
      <c r="D13423" s="12"/>
    </row>
    <row r="13424" spans="1:4" x14ac:dyDescent="0.2">
      <c r="A13424" s="60"/>
      <c r="B13424" s="12"/>
      <c r="C13424" s="12"/>
      <c r="D13424" s="12"/>
    </row>
    <row r="13425" spans="1:4" x14ac:dyDescent="0.2">
      <c r="A13425" s="60"/>
      <c r="B13425" s="12"/>
      <c r="C13425" s="12"/>
      <c r="D13425" s="12"/>
    </row>
    <row r="13426" spans="1:4" x14ac:dyDescent="0.2">
      <c r="A13426" s="60"/>
      <c r="B13426" s="12"/>
      <c r="C13426" s="12"/>
      <c r="D13426" s="12"/>
    </row>
    <row r="13427" spans="1:4" x14ac:dyDescent="0.2">
      <c r="A13427" s="60"/>
      <c r="B13427" s="12"/>
      <c r="C13427" s="12"/>
      <c r="D13427" s="12"/>
    </row>
    <row r="13428" spans="1:4" x14ac:dyDescent="0.2">
      <c r="A13428" s="60"/>
      <c r="B13428" s="12"/>
      <c r="C13428" s="12"/>
      <c r="D13428" s="12"/>
    </row>
    <row r="13429" spans="1:4" x14ac:dyDescent="0.2">
      <c r="A13429" s="60"/>
      <c r="B13429" s="12"/>
      <c r="C13429" s="12"/>
      <c r="D13429" s="12"/>
    </row>
    <row r="13430" spans="1:4" x14ac:dyDescent="0.2">
      <c r="A13430" s="60"/>
      <c r="B13430" s="12"/>
      <c r="C13430" s="12"/>
      <c r="D13430" s="12"/>
    </row>
    <row r="13431" spans="1:4" x14ac:dyDescent="0.2">
      <c r="A13431" s="60"/>
      <c r="B13431" s="12"/>
      <c r="C13431" s="12"/>
      <c r="D13431" s="12"/>
    </row>
    <row r="13432" spans="1:4" x14ac:dyDescent="0.2">
      <c r="A13432" s="60"/>
      <c r="B13432" s="12"/>
      <c r="C13432" s="12"/>
      <c r="D13432" s="12"/>
    </row>
    <row r="13433" spans="1:4" x14ac:dyDescent="0.2">
      <c r="A13433" s="60"/>
      <c r="B13433" s="12"/>
      <c r="C13433" s="12"/>
      <c r="D13433" s="12"/>
    </row>
    <row r="13434" spans="1:4" x14ac:dyDescent="0.2">
      <c r="A13434" s="60"/>
      <c r="B13434" s="12"/>
      <c r="C13434" s="12"/>
      <c r="D13434" s="12"/>
    </row>
    <row r="13435" spans="1:4" x14ac:dyDescent="0.2">
      <c r="A13435" s="60"/>
      <c r="B13435" s="12"/>
      <c r="C13435" s="12"/>
      <c r="D13435" s="12"/>
    </row>
    <row r="13436" spans="1:4" x14ac:dyDescent="0.2">
      <c r="A13436" s="60"/>
      <c r="B13436" s="12"/>
      <c r="C13436" s="12"/>
      <c r="D13436" s="12"/>
    </row>
    <row r="13437" spans="1:4" x14ac:dyDescent="0.2">
      <c r="A13437" s="60"/>
      <c r="B13437" s="12"/>
      <c r="C13437" s="12"/>
      <c r="D13437" s="12"/>
    </row>
    <row r="13438" spans="1:4" x14ac:dyDescent="0.2">
      <c r="A13438" s="60"/>
      <c r="B13438" s="12"/>
      <c r="C13438" s="12"/>
      <c r="D13438" s="12"/>
    </row>
    <row r="13439" spans="1:4" x14ac:dyDescent="0.2">
      <c r="A13439" s="60"/>
      <c r="B13439" s="12"/>
      <c r="C13439" s="12"/>
      <c r="D13439" s="12"/>
    </row>
    <row r="13440" spans="1:4" x14ac:dyDescent="0.2">
      <c r="A13440" s="60"/>
      <c r="B13440" s="12"/>
      <c r="C13440" s="12"/>
      <c r="D13440" s="12"/>
    </row>
    <row r="13441" spans="1:4" x14ac:dyDescent="0.2">
      <c r="A13441" s="60"/>
      <c r="B13441" s="12"/>
      <c r="C13441" s="12"/>
      <c r="D13441" s="12"/>
    </row>
    <row r="13442" spans="1:4" x14ac:dyDescent="0.2">
      <c r="A13442" s="60"/>
      <c r="B13442" s="12"/>
      <c r="C13442" s="12"/>
      <c r="D13442" s="12"/>
    </row>
    <row r="13443" spans="1:4" x14ac:dyDescent="0.2">
      <c r="A13443" s="60"/>
      <c r="B13443" s="12"/>
      <c r="C13443" s="12"/>
      <c r="D13443" s="12"/>
    </row>
    <row r="13444" spans="1:4" x14ac:dyDescent="0.2">
      <c r="A13444" s="60"/>
      <c r="B13444" s="12"/>
      <c r="C13444" s="12"/>
      <c r="D13444" s="12"/>
    </row>
    <row r="13445" spans="1:4" x14ac:dyDescent="0.2">
      <c r="A13445" s="60"/>
      <c r="B13445" s="12"/>
      <c r="C13445" s="12"/>
      <c r="D13445" s="12"/>
    </row>
    <row r="13446" spans="1:4" x14ac:dyDescent="0.2">
      <c r="A13446" s="60"/>
      <c r="B13446" s="12"/>
      <c r="C13446" s="12"/>
      <c r="D13446" s="12"/>
    </row>
    <row r="13447" spans="1:4" x14ac:dyDescent="0.2">
      <c r="A13447" s="60"/>
      <c r="B13447" s="12"/>
      <c r="C13447" s="12"/>
      <c r="D13447" s="12"/>
    </row>
    <row r="13448" spans="1:4" x14ac:dyDescent="0.2">
      <c r="A13448" s="60"/>
      <c r="B13448" s="12"/>
      <c r="C13448" s="12"/>
      <c r="D13448" s="12"/>
    </row>
    <row r="13449" spans="1:4" x14ac:dyDescent="0.2">
      <c r="A13449" s="60"/>
      <c r="B13449" s="12"/>
      <c r="C13449" s="12"/>
      <c r="D13449" s="12"/>
    </row>
    <row r="13450" spans="1:4" x14ac:dyDescent="0.2">
      <c r="A13450" s="60"/>
      <c r="B13450" s="12"/>
      <c r="C13450" s="12"/>
      <c r="D13450" s="12"/>
    </row>
    <row r="13451" spans="1:4" x14ac:dyDescent="0.2">
      <c r="A13451" s="60"/>
      <c r="B13451" s="12"/>
      <c r="C13451" s="12"/>
      <c r="D13451" s="12"/>
    </row>
    <row r="13452" spans="1:4" x14ac:dyDescent="0.2">
      <c r="A13452" s="60"/>
      <c r="B13452" s="12"/>
      <c r="C13452" s="12"/>
      <c r="D13452" s="12"/>
    </row>
    <row r="13453" spans="1:4" x14ac:dyDescent="0.2">
      <c r="A13453" s="60"/>
      <c r="B13453" s="12"/>
      <c r="C13453" s="12"/>
      <c r="D13453" s="12"/>
    </row>
    <row r="13454" spans="1:4" x14ac:dyDescent="0.2">
      <c r="A13454" s="60"/>
      <c r="B13454" s="12"/>
      <c r="C13454" s="12"/>
      <c r="D13454" s="12"/>
    </row>
    <row r="13455" spans="1:4" x14ac:dyDescent="0.2">
      <c r="A13455" s="60"/>
      <c r="B13455" s="12"/>
      <c r="C13455" s="12"/>
      <c r="D13455" s="12"/>
    </row>
    <row r="13456" spans="1:4" x14ac:dyDescent="0.2">
      <c r="A13456" s="60"/>
      <c r="B13456" s="12"/>
      <c r="C13456" s="12"/>
      <c r="D13456" s="12"/>
    </row>
    <row r="13457" spans="1:4" x14ac:dyDescent="0.2">
      <c r="A13457" s="60"/>
      <c r="B13457" s="12"/>
      <c r="C13457" s="12"/>
      <c r="D13457" s="12"/>
    </row>
    <row r="13458" spans="1:4" x14ac:dyDescent="0.2">
      <c r="A13458" s="60"/>
      <c r="B13458" s="12"/>
      <c r="C13458" s="12"/>
      <c r="D13458" s="12"/>
    </row>
    <row r="13459" spans="1:4" x14ac:dyDescent="0.2">
      <c r="A13459" s="60"/>
      <c r="B13459" s="12"/>
      <c r="C13459" s="12"/>
      <c r="D13459" s="12"/>
    </row>
    <row r="13460" spans="1:4" x14ac:dyDescent="0.2">
      <c r="A13460" s="60"/>
      <c r="B13460" s="12"/>
      <c r="C13460" s="12"/>
      <c r="D13460" s="12"/>
    </row>
    <row r="13461" spans="1:4" x14ac:dyDescent="0.2">
      <c r="A13461" s="60"/>
      <c r="B13461" s="12"/>
      <c r="C13461" s="12"/>
      <c r="D13461" s="12"/>
    </row>
    <row r="13462" spans="1:4" x14ac:dyDescent="0.2">
      <c r="A13462" s="60"/>
      <c r="B13462" s="12"/>
      <c r="C13462" s="12"/>
      <c r="D13462" s="12"/>
    </row>
    <row r="13463" spans="1:4" x14ac:dyDescent="0.2">
      <c r="A13463" s="60"/>
      <c r="B13463" s="12"/>
      <c r="C13463" s="12"/>
      <c r="D13463" s="12"/>
    </row>
    <row r="13464" spans="1:4" x14ac:dyDescent="0.2">
      <c r="A13464" s="60"/>
      <c r="B13464" s="12"/>
      <c r="C13464" s="12"/>
      <c r="D13464" s="12"/>
    </row>
    <row r="13465" spans="1:4" x14ac:dyDescent="0.2">
      <c r="A13465" s="60"/>
      <c r="B13465" s="12"/>
      <c r="C13465" s="12"/>
      <c r="D13465" s="12"/>
    </row>
    <row r="13466" spans="1:4" x14ac:dyDescent="0.2">
      <c r="A13466" s="60"/>
      <c r="B13466" s="12"/>
      <c r="C13466" s="12"/>
      <c r="D13466" s="12"/>
    </row>
    <row r="13467" spans="1:4" x14ac:dyDescent="0.2">
      <c r="A13467" s="60"/>
      <c r="B13467" s="12"/>
      <c r="C13467" s="12"/>
      <c r="D13467" s="12"/>
    </row>
    <row r="13468" spans="1:4" x14ac:dyDescent="0.2">
      <c r="A13468" s="60"/>
      <c r="B13468" s="12"/>
      <c r="C13468" s="12"/>
      <c r="D13468" s="12"/>
    </row>
    <row r="13469" spans="1:4" x14ac:dyDescent="0.2">
      <c r="A13469" s="60"/>
      <c r="B13469" s="12"/>
      <c r="C13469" s="12"/>
      <c r="D13469" s="12"/>
    </row>
    <row r="13470" spans="1:4" x14ac:dyDescent="0.2">
      <c r="A13470" s="60"/>
      <c r="B13470" s="12"/>
      <c r="C13470" s="12"/>
      <c r="D13470" s="12"/>
    </row>
    <row r="13471" spans="1:4" x14ac:dyDescent="0.2">
      <c r="A13471" s="60"/>
      <c r="B13471" s="12"/>
      <c r="C13471" s="12"/>
      <c r="D13471" s="12"/>
    </row>
    <row r="13472" spans="1:4" x14ac:dyDescent="0.2">
      <c r="A13472" s="60"/>
      <c r="B13472" s="12"/>
      <c r="C13472" s="12"/>
      <c r="D13472" s="12"/>
    </row>
    <row r="13473" spans="1:4" x14ac:dyDescent="0.2">
      <c r="A13473" s="60"/>
      <c r="B13473" s="12"/>
      <c r="C13473" s="12"/>
      <c r="D13473" s="12"/>
    </row>
    <row r="13474" spans="1:4" x14ac:dyDescent="0.2">
      <c r="A13474" s="60"/>
      <c r="B13474" s="12"/>
      <c r="C13474" s="12"/>
      <c r="D13474" s="12"/>
    </row>
    <row r="13475" spans="1:4" x14ac:dyDescent="0.2">
      <c r="A13475" s="60"/>
      <c r="B13475" s="12"/>
      <c r="C13475" s="12"/>
      <c r="D13475" s="12"/>
    </row>
    <row r="13476" spans="1:4" x14ac:dyDescent="0.2">
      <c r="A13476" s="60"/>
      <c r="B13476" s="12"/>
      <c r="C13476" s="12"/>
      <c r="D13476" s="12"/>
    </row>
    <row r="13477" spans="1:4" x14ac:dyDescent="0.2">
      <c r="A13477" s="60"/>
      <c r="B13477" s="12"/>
      <c r="C13477" s="12"/>
      <c r="D13477" s="12"/>
    </row>
    <row r="13478" spans="1:4" x14ac:dyDescent="0.2">
      <c r="A13478" s="60"/>
      <c r="B13478" s="12"/>
      <c r="C13478" s="12"/>
      <c r="D13478" s="12"/>
    </row>
    <row r="13479" spans="1:4" x14ac:dyDescent="0.2">
      <c r="A13479" s="60"/>
      <c r="B13479" s="12"/>
      <c r="C13479" s="12"/>
      <c r="D13479" s="12"/>
    </row>
    <row r="13480" spans="1:4" x14ac:dyDescent="0.2">
      <c r="A13480" s="60"/>
      <c r="B13480" s="12"/>
      <c r="C13480" s="12"/>
      <c r="D13480" s="12"/>
    </row>
    <row r="13481" spans="1:4" x14ac:dyDescent="0.2">
      <c r="A13481" s="60"/>
      <c r="B13481" s="12"/>
      <c r="C13481" s="12"/>
      <c r="D13481" s="12"/>
    </row>
    <row r="13482" spans="1:4" x14ac:dyDescent="0.2">
      <c r="A13482" s="60"/>
      <c r="B13482" s="12"/>
      <c r="C13482" s="12"/>
      <c r="D13482" s="12"/>
    </row>
    <row r="13483" spans="1:4" x14ac:dyDescent="0.2">
      <c r="A13483" s="60"/>
      <c r="B13483" s="12"/>
      <c r="C13483" s="12"/>
      <c r="D13483" s="12"/>
    </row>
    <row r="13484" spans="1:4" x14ac:dyDescent="0.2">
      <c r="A13484" s="60"/>
      <c r="B13484" s="12"/>
      <c r="C13484" s="12"/>
      <c r="D13484" s="12"/>
    </row>
    <row r="13485" spans="1:4" x14ac:dyDescent="0.2">
      <c r="A13485" s="60"/>
      <c r="B13485" s="12"/>
      <c r="C13485" s="12"/>
      <c r="D13485" s="12"/>
    </row>
    <row r="13486" spans="1:4" x14ac:dyDescent="0.2">
      <c r="A13486" s="60"/>
      <c r="B13486" s="12"/>
      <c r="C13486" s="12"/>
      <c r="D13486" s="12"/>
    </row>
    <row r="13487" spans="1:4" x14ac:dyDescent="0.2">
      <c r="A13487" s="60"/>
      <c r="B13487" s="12"/>
      <c r="C13487" s="12"/>
      <c r="D13487" s="12"/>
    </row>
    <row r="13488" spans="1:4" x14ac:dyDescent="0.2">
      <c r="A13488" s="60"/>
      <c r="B13488" s="12"/>
      <c r="C13488" s="12"/>
      <c r="D13488" s="12"/>
    </row>
    <row r="13489" spans="1:4" x14ac:dyDescent="0.2">
      <c r="A13489" s="60"/>
      <c r="B13489" s="12"/>
      <c r="C13489" s="12"/>
      <c r="D13489" s="12"/>
    </row>
    <row r="13490" spans="1:4" x14ac:dyDescent="0.2">
      <c r="A13490" s="60"/>
      <c r="B13490" s="12"/>
      <c r="C13490" s="12"/>
      <c r="D13490" s="12"/>
    </row>
    <row r="13491" spans="1:4" x14ac:dyDescent="0.2">
      <c r="A13491" s="60"/>
      <c r="B13491" s="12"/>
      <c r="C13491" s="12"/>
      <c r="D13491" s="12"/>
    </row>
    <row r="13492" spans="1:4" x14ac:dyDescent="0.2">
      <c r="A13492" s="60"/>
      <c r="B13492" s="12"/>
      <c r="C13492" s="12"/>
      <c r="D13492" s="12"/>
    </row>
    <row r="13493" spans="1:4" x14ac:dyDescent="0.2">
      <c r="A13493" s="60"/>
      <c r="B13493" s="12"/>
      <c r="C13493" s="12"/>
      <c r="D13493" s="12"/>
    </row>
    <row r="13494" spans="1:4" x14ac:dyDescent="0.2">
      <c r="A13494" s="60"/>
      <c r="B13494" s="12"/>
      <c r="C13494" s="12"/>
      <c r="D13494" s="12"/>
    </row>
    <row r="13495" spans="1:4" x14ac:dyDescent="0.2">
      <c r="A13495" s="60"/>
      <c r="B13495" s="12"/>
      <c r="C13495" s="12"/>
      <c r="D13495" s="12"/>
    </row>
    <row r="13496" spans="1:4" x14ac:dyDescent="0.2">
      <c r="A13496" s="60"/>
      <c r="B13496" s="12"/>
      <c r="C13496" s="12"/>
      <c r="D13496" s="12"/>
    </row>
    <row r="13497" spans="1:4" x14ac:dyDescent="0.2">
      <c r="A13497" s="60"/>
      <c r="B13497" s="12"/>
      <c r="C13497" s="12"/>
      <c r="D13497" s="12"/>
    </row>
    <row r="13498" spans="1:4" x14ac:dyDescent="0.2">
      <c r="A13498" s="60"/>
      <c r="B13498" s="12"/>
      <c r="C13498" s="12"/>
      <c r="D13498" s="12"/>
    </row>
    <row r="13499" spans="1:4" x14ac:dyDescent="0.2">
      <c r="A13499" s="60"/>
      <c r="B13499" s="12"/>
      <c r="C13499" s="12"/>
      <c r="D13499" s="12"/>
    </row>
    <row r="13500" spans="1:4" x14ac:dyDescent="0.2">
      <c r="A13500" s="60"/>
      <c r="B13500" s="12"/>
      <c r="C13500" s="12"/>
      <c r="D13500" s="12"/>
    </row>
    <row r="13501" spans="1:4" x14ac:dyDescent="0.2">
      <c r="A13501" s="60"/>
      <c r="B13501" s="12"/>
      <c r="C13501" s="12"/>
      <c r="D13501" s="12"/>
    </row>
    <row r="13502" spans="1:4" x14ac:dyDescent="0.2">
      <c r="A13502" s="60"/>
      <c r="B13502" s="12"/>
      <c r="C13502" s="12"/>
      <c r="D13502" s="12"/>
    </row>
    <row r="13503" spans="1:4" x14ac:dyDescent="0.2">
      <c r="A13503" s="60"/>
      <c r="B13503" s="12"/>
      <c r="C13503" s="12"/>
      <c r="D13503" s="12"/>
    </row>
    <row r="13504" spans="1:4" x14ac:dyDescent="0.2">
      <c r="A13504" s="60"/>
      <c r="B13504" s="12"/>
      <c r="C13504" s="12"/>
      <c r="D13504" s="12"/>
    </row>
    <row r="13505" spans="1:4" x14ac:dyDescent="0.2">
      <c r="A13505" s="60"/>
      <c r="B13505" s="12"/>
      <c r="C13505" s="12"/>
      <c r="D13505" s="12"/>
    </row>
    <row r="13506" spans="1:4" x14ac:dyDescent="0.2">
      <c r="A13506" s="60"/>
      <c r="B13506" s="12"/>
      <c r="C13506" s="12"/>
      <c r="D13506" s="12"/>
    </row>
    <row r="13507" spans="1:4" x14ac:dyDescent="0.2">
      <c r="A13507" s="60"/>
      <c r="B13507" s="12"/>
      <c r="C13507" s="12"/>
      <c r="D13507" s="12"/>
    </row>
    <row r="13508" spans="1:4" x14ac:dyDescent="0.2">
      <c r="A13508" s="60"/>
      <c r="B13508" s="12"/>
      <c r="C13508" s="12"/>
      <c r="D13508" s="12"/>
    </row>
    <row r="13509" spans="1:4" x14ac:dyDescent="0.2">
      <c r="A13509" s="60"/>
      <c r="B13509" s="12"/>
      <c r="C13509" s="12"/>
      <c r="D13509" s="12"/>
    </row>
    <row r="13510" spans="1:4" x14ac:dyDescent="0.2">
      <c r="A13510" s="60"/>
      <c r="B13510" s="12"/>
      <c r="C13510" s="12"/>
      <c r="D13510" s="12"/>
    </row>
    <row r="13511" spans="1:4" x14ac:dyDescent="0.2">
      <c r="A13511" s="60"/>
      <c r="B13511" s="12"/>
      <c r="C13511" s="12"/>
      <c r="D13511" s="12"/>
    </row>
    <row r="13512" spans="1:4" x14ac:dyDescent="0.2">
      <c r="A13512" s="60"/>
      <c r="B13512" s="12"/>
      <c r="C13512" s="12"/>
      <c r="D13512" s="12"/>
    </row>
    <row r="13513" spans="1:4" x14ac:dyDescent="0.2">
      <c r="A13513" s="60"/>
      <c r="B13513" s="12"/>
      <c r="C13513" s="12"/>
      <c r="D13513" s="12"/>
    </row>
    <row r="13514" spans="1:4" x14ac:dyDescent="0.2">
      <c r="A13514" s="60"/>
      <c r="B13514" s="12"/>
      <c r="C13514" s="12"/>
      <c r="D13514" s="12"/>
    </row>
    <row r="13515" spans="1:4" x14ac:dyDescent="0.2">
      <c r="A13515" s="60"/>
      <c r="B13515" s="12"/>
      <c r="C13515" s="12"/>
      <c r="D13515" s="12"/>
    </row>
    <row r="13516" spans="1:4" x14ac:dyDescent="0.2">
      <c r="A13516" s="60"/>
      <c r="B13516" s="12"/>
      <c r="C13516" s="12"/>
      <c r="D13516" s="12"/>
    </row>
    <row r="13517" spans="1:4" x14ac:dyDescent="0.2">
      <c r="A13517" s="60"/>
      <c r="B13517" s="12"/>
      <c r="C13517" s="12"/>
      <c r="D13517" s="12"/>
    </row>
    <row r="13518" spans="1:4" x14ac:dyDescent="0.2">
      <c r="A13518" s="60"/>
      <c r="B13518" s="12"/>
      <c r="C13518" s="12"/>
      <c r="D13518" s="12"/>
    </row>
    <row r="13519" spans="1:4" x14ac:dyDescent="0.2">
      <c r="A13519" s="60"/>
      <c r="B13519" s="12"/>
      <c r="C13519" s="12"/>
      <c r="D13519" s="12"/>
    </row>
    <row r="13520" spans="1:4" x14ac:dyDescent="0.2">
      <c r="A13520" s="60"/>
      <c r="B13520" s="12"/>
      <c r="C13520" s="12"/>
      <c r="D13520" s="12"/>
    </row>
    <row r="13521" spans="1:4" x14ac:dyDescent="0.2">
      <c r="A13521" s="60"/>
      <c r="B13521" s="12"/>
      <c r="C13521" s="12"/>
      <c r="D13521" s="12"/>
    </row>
    <row r="13522" spans="1:4" x14ac:dyDescent="0.2">
      <c r="A13522" s="60"/>
      <c r="B13522" s="12"/>
      <c r="C13522" s="12"/>
      <c r="D13522" s="12"/>
    </row>
    <row r="13523" spans="1:4" x14ac:dyDescent="0.2">
      <c r="A13523" s="60"/>
      <c r="B13523" s="12"/>
      <c r="C13523" s="12"/>
      <c r="D13523" s="12"/>
    </row>
    <row r="13524" spans="1:4" x14ac:dyDescent="0.2">
      <c r="A13524" s="60"/>
      <c r="B13524" s="12"/>
      <c r="C13524" s="12"/>
      <c r="D13524" s="12"/>
    </row>
    <row r="13525" spans="1:4" x14ac:dyDescent="0.2">
      <c r="A13525" s="60"/>
      <c r="B13525" s="12"/>
      <c r="C13525" s="12"/>
      <c r="D13525" s="12"/>
    </row>
    <row r="13526" spans="1:4" x14ac:dyDescent="0.2">
      <c r="A13526" s="60"/>
      <c r="B13526" s="12"/>
      <c r="C13526" s="12"/>
      <c r="D13526" s="12"/>
    </row>
    <row r="13527" spans="1:4" x14ac:dyDescent="0.2">
      <c r="A13527" s="60"/>
      <c r="B13527" s="12"/>
      <c r="C13527" s="12"/>
      <c r="D13527" s="12"/>
    </row>
    <row r="13528" spans="1:4" x14ac:dyDescent="0.2">
      <c r="A13528" s="60"/>
      <c r="B13528" s="12"/>
      <c r="C13528" s="12"/>
      <c r="D13528" s="12"/>
    </row>
    <row r="13529" spans="1:4" x14ac:dyDescent="0.2">
      <c r="A13529" s="60"/>
      <c r="B13529" s="12"/>
      <c r="C13529" s="12"/>
      <c r="D13529" s="12"/>
    </row>
    <row r="13530" spans="1:4" x14ac:dyDescent="0.2">
      <c r="A13530" s="60"/>
      <c r="B13530" s="12"/>
      <c r="C13530" s="12"/>
      <c r="D13530" s="12"/>
    </row>
    <row r="13531" spans="1:4" x14ac:dyDescent="0.2">
      <c r="A13531" s="60"/>
      <c r="B13531" s="12"/>
      <c r="C13531" s="12"/>
      <c r="D13531" s="12"/>
    </row>
    <row r="13532" spans="1:4" x14ac:dyDescent="0.2">
      <c r="A13532" s="60"/>
      <c r="B13532" s="12"/>
      <c r="C13532" s="12"/>
      <c r="D13532" s="12"/>
    </row>
    <row r="13533" spans="1:4" x14ac:dyDescent="0.2">
      <c r="A13533" s="60"/>
      <c r="B13533" s="12"/>
      <c r="C13533" s="12"/>
      <c r="D13533" s="12"/>
    </row>
    <row r="13534" spans="1:4" x14ac:dyDescent="0.2">
      <c r="A13534" s="60"/>
      <c r="B13534" s="12"/>
      <c r="C13534" s="12"/>
      <c r="D13534" s="12"/>
    </row>
    <row r="13535" spans="1:4" x14ac:dyDescent="0.2">
      <c r="A13535" s="60"/>
      <c r="B13535" s="12"/>
      <c r="C13535" s="12"/>
      <c r="D13535" s="12"/>
    </row>
    <row r="13536" spans="1:4" x14ac:dyDescent="0.2">
      <c r="A13536" s="60"/>
      <c r="B13536" s="12"/>
      <c r="C13536" s="12"/>
      <c r="D13536" s="12"/>
    </row>
    <row r="13537" spans="1:4" x14ac:dyDescent="0.2">
      <c r="A13537" s="60"/>
      <c r="B13537" s="12"/>
      <c r="C13537" s="12"/>
      <c r="D13537" s="12"/>
    </row>
    <row r="13538" spans="1:4" x14ac:dyDescent="0.2">
      <c r="A13538" s="60"/>
      <c r="B13538" s="12"/>
      <c r="C13538" s="12"/>
      <c r="D13538" s="12"/>
    </row>
    <row r="13539" spans="1:4" x14ac:dyDescent="0.2">
      <c r="A13539" s="60"/>
      <c r="B13539" s="12"/>
      <c r="C13539" s="12"/>
      <c r="D13539" s="12"/>
    </row>
    <row r="13540" spans="1:4" x14ac:dyDescent="0.2">
      <c r="A13540" s="60"/>
      <c r="B13540" s="12"/>
      <c r="C13540" s="12"/>
      <c r="D13540" s="12"/>
    </row>
    <row r="13541" spans="1:4" x14ac:dyDescent="0.2">
      <c r="A13541" s="60"/>
      <c r="B13541" s="12"/>
      <c r="C13541" s="12"/>
      <c r="D13541" s="12"/>
    </row>
    <row r="13542" spans="1:4" x14ac:dyDescent="0.2">
      <c r="A13542" s="60"/>
      <c r="B13542" s="12"/>
      <c r="C13542" s="12"/>
      <c r="D13542" s="12"/>
    </row>
    <row r="13543" spans="1:4" x14ac:dyDescent="0.2">
      <c r="A13543" s="60"/>
      <c r="B13543" s="12"/>
      <c r="C13543" s="12"/>
      <c r="D13543" s="12"/>
    </row>
    <row r="13544" spans="1:4" x14ac:dyDescent="0.2">
      <c r="A13544" s="60"/>
      <c r="B13544" s="12"/>
      <c r="C13544" s="12"/>
      <c r="D13544" s="12"/>
    </row>
    <row r="13545" spans="1:4" x14ac:dyDescent="0.2">
      <c r="A13545" s="60"/>
      <c r="B13545" s="12"/>
      <c r="C13545" s="12"/>
      <c r="D13545" s="12"/>
    </row>
    <row r="13546" spans="1:4" x14ac:dyDescent="0.2">
      <c r="A13546" s="60"/>
      <c r="B13546" s="12"/>
      <c r="C13546" s="12"/>
      <c r="D13546" s="12"/>
    </row>
    <row r="13547" spans="1:4" x14ac:dyDescent="0.2">
      <c r="A13547" s="60"/>
      <c r="B13547" s="12"/>
      <c r="C13547" s="12"/>
      <c r="D13547" s="12"/>
    </row>
    <row r="13548" spans="1:4" x14ac:dyDescent="0.2">
      <c r="A13548" s="60"/>
      <c r="B13548" s="12"/>
      <c r="C13548" s="12"/>
      <c r="D13548" s="12"/>
    </row>
    <row r="13549" spans="1:4" x14ac:dyDescent="0.2">
      <c r="A13549" s="60"/>
      <c r="B13549" s="12"/>
      <c r="C13549" s="12"/>
      <c r="D13549" s="12"/>
    </row>
    <row r="13550" spans="1:4" x14ac:dyDescent="0.2">
      <c r="A13550" s="60"/>
      <c r="B13550" s="12"/>
      <c r="C13550" s="12"/>
      <c r="D13550" s="12"/>
    </row>
    <row r="13551" spans="1:4" x14ac:dyDescent="0.2">
      <c r="A13551" s="60"/>
      <c r="B13551" s="12"/>
      <c r="C13551" s="12"/>
      <c r="D13551" s="12"/>
    </row>
    <row r="13552" spans="1:4" x14ac:dyDescent="0.2">
      <c r="A13552" s="60"/>
      <c r="B13552" s="12"/>
      <c r="C13552" s="12"/>
      <c r="D13552" s="12"/>
    </row>
    <row r="13553" spans="1:4" x14ac:dyDescent="0.2">
      <c r="A13553" s="60"/>
      <c r="B13553" s="12"/>
      <c r="C13553" s="12"/>
      <c r="D13553" s="12"/>
    </row>
    <row r="13554" spans="1:4" x14ac:dyDescent="0.2">
      <c r="A13554" s="60"/>
      <c r="B13554" s="12"/>
      <c r="C13554" s="12"/>
      <c r="D13554" s="12"/>
    </row>
    <row r="13555" spans="1:4" x14ac:dyDescent="0.2">
      <c r="A13555" s="60"/>
      <c r="B13555" s="12"/>
      <c r="C13555" s="12"/>
      <c r="D13555" s="12"/>
    </row>
    <row r="13556" spans="1:4" x14ac:dyDescent="0.2">
      <c r="A13556" s="60"/>
      <c r="B13556" s="12"/>
      <c r="C13556" s="12"/>
      <c r="D13556" s="12"/>
    </row>
    <row r="13557" spans="1:4" x14ac:dyDescent="0.2">
      <c r="A13557" s="60"/>
      <c r="B13557" s="12"/>
      <c r="C13557" s="12"/>
      <c r="D13557" s="12"/>
    </row>
    <row r="13558" spans="1:4" x14ac:dyDescent="0.2">
      <c r="A13558" s="60"/>
      <c r="B13558" s="12"/>
      <c r="C13558" s="12"/>
      <c r="D13558" s="12"/>
    </row>
    <row r="13559" spans="1:4" x14ac:dyDescent="0.2">
      <c r="A13559" s="60"/>
      <c r="B13559" s="12"/>
      <c r="C13559" s="12"/>
      <c r="D13559" s="12"/>
    </row>
    <row r="13560" spans="1:4" x14ac:dyDescent="0.2">
      <c r="A13560" s="60"/>
      <c r="B13560" s="12"/>
      <c r="C13560" s="12"/>
      <c r="D13560" s="12"/>
    </row>
    <row r="13561" spans="1:4" x14ac:dyDescent="0.2">
      <c r="A13561" s="60"/>
      <c r="B13561" s="12"/>
      <c r="C13561" s="12"/>
      <c r="D13561" s="12"/>
    </row>
    <row r="13562" spans="1:4" x14ac:dyDescent="0.2">
      <c r="A13562" s="60"/>
      <c r="B13562" s="12"/>
      <c r="C13562" s="12"/>
      <c r="D13562" s="12"/>
    </row>
    <row r="13563" spans="1:4" x14ac:dyDescent="0.2">
      <c r="A13563" s="60"/>
      <c r="B13563" s="12"/>
      <c r="C13563" s="12"/>
      <c r="D13563" s="12"/>
    </row>
    <row r="13564" spans="1:4" x14ac:dyDescent="0.2">
      <c r="A13564" s="60"/>
      <c r="B13564" s="12"/>
      <c r="C13564" s="12"/>
      <c r="D13564" s="12"/>
    </row>
    <row r="13565" spans="1:4" x14ac:dyDescent="0.2">
      <c r="A13565" s="60"/>
      <c r="B13565" s="12"/>
      <c r="C13565" s="12"/>
      <c r="D13565" s="12"/>
    </row>
    <row r="13566" spans="1:4" x14ac:dyDescent="0.2">
      <c r="A13566" s="60"/>
      <c r="B13566" s="12"/>
      <c r="C13566" s="12"/>
      <c r="D13566" s="12"/>
    </row>
    <row r="13567" spans="1:4" x14ac:dyDescent="0.2">
      <c r="A13567" s="60"/>
      <c r="B13567" s="12"/>
      <c r="C13567" s="12"/>
      <c r="D13567" s="12"/>
    </row>
    <row r="13568" spans="1:4" x14ac:dyDescent="0.2">
      <c r="A13568" s="60"/>
      <c r="B13568" s="12"/>
      <c r="C13568" s="12"/>
      <c r="D13568" s="12"/>
    </row>
    <row r="13569" spans="1:4" x14ac:dyDescent="0.2">
      <c r="A13569" s="60"/>
      <c r="B13569" s="12"/>
      <c r="C13569" s="12"/>
      <c r="D13569" s="12"/>
    </row>
    <row r="13570" spans="1:4" x14ac:dyDescent="0.2">
      <c r="A13570" s="60"/>
      <c r="B13570" s="12"/>
      <c r="C13570" s="12"/>
      <c r="D13570" s="12"/>
    </row>
    <row r="13571" spans="1:4" x14ac:dyDescent="0.2">
      <c r="A13571" s="60"/>
      <c r="B13571" s="12"/>
      <c r="C13571" s="12"/>
      <c r="D13571" s="12"/>
    </row>
    <row r="13572" spans="1:4" x14ac:dyDescent="0.2">
      <c r="A13572" s="60"/>
      <c r="B13572" s="12"/>
      <c r="C13572" s="12"/>
      <c r="D13572" s="12"/>
    </row>
    <row r="13573" spans="1:4" x14ac:dyDescent="0.2">
      <c r="A13573" s="60"/>
      <c r="B13573" s="12"/>
      <c r="C13573" s="12"/>
      <c r="D13573" s="12"/>
    </row>
    <row r="13574" spans="1:4" x14ac:dyDescent="0.2">
      <c r="A13574" s="60"/>
      <c r="B13574" s="12"/>
      <c r="C13574" s="12"/>
      <c r="D13574" s="12"/>
    </row>
    <row r="13575" spans="1:4" x14ac:dyDescent="0.2">
      <c r="A13575" s="60"/>
      <c r="B13575" s="12"/>
      <c r="C13575" s="12"/>
      <c r="D13575" s="12"/>
    </row>
    <row r="13576" spans="1:4" x14ac:dyDescent="0.2">
      <c r="A13576" s="60"/>
      <c r="B13576" s="12"/>
      <c r="C13576" s="12"/>
      <c r="D13576" s="12"/>
    </row>
    <row r="13577" spans="1:4" x14ac:dyDescent="0.2">
      <c r="A13577" s="60"/>
      <c r="B13577" s="12"/>
      <c r="C13577" s="12"/>
      <c r="D13577" s="12"/>
    </row>
    <row r="13578" spans="1:4" x14ac:dyDescent="0.2">
      <c r="A13578" s="60"/>
      <c r="B13578" s="12"/>
      <c r="C13578" s="12"/>
      <c r="D13578" s="12"/>
    </row>
    <row r="13579" spans="1:4" x14ac:dyDescent="0.2">
      <c r="A13579" s="60"/>
      <c r="B13579" s="12"/>
      <c r="C13579" s="12"/>
      <c r="D13579" s="12"/>
    </row>
    <row r="13580" spans="1:4" x14ac:dyDescent="0.2">
      <c r="A13580" s="60"/>
      <c r="B13580" s="12"/>
      <c r="C13580" s="12"/>
      <c r="D13580" s="12"/>
    </row>
    <row r="13581" spans="1:4" x14ac:dyDescent="0.2">
      <c r="A13581" s="60"/>
      <c r="B13581" s="12"/>
      <c r="C13581" s="12"/>
      <c r="D13581" s="12"/>
    </row>
    <row r="13582" spans="1:4" x14ac:dyDescent="0.2">
      <c r="A13582" s="60"/>
      <c r="B13582" s="12"/>
      <c r="C13582" s="12"/>
      <c r="D13582" s="12"/>
    </row>
    <row r="13583" spans="1:4" x14ac:dyDescent="0.2">
      <c r="A13583" s="60"/>
      <c r="B13583" s="12"/>
      <c r="C13583" s="12"/>
      <c r="D13583" s="12"/>
    </row>
    <row r="13584" spans="1:4" x14ac:dyDescent="0.2">
      <c r="A13584" s="60"/>
      <c r="B13584" s="12"/>
      <c r="C13584" s="12"/>
      <c r="D13584" s="12"/>
    </row>
    <row r="13585" spans="1:4" x14ac:dyDescent="0.2">
      <c r="A13585" s="60"/>
      <c r="B13585" s="12"/>
      <c r="C13585" s="12"/>
      <c r="D13585" s="12"/>
    </row>
    <row r="13586" spans="1:4" x14ac:dyDescent="0.2">
      <c r="A13586" s="60"/>
      <c r="B13586" s="12"/>
      <c r="C13586" s="12"/>
      <c r="D13586" s="12"/>
    </row>
    <row r="13587" spans="1:4" x14ac:dyDescent="0.2">
      <c r="A13587" s="60"/>
      <c r="B13587" s="12"/>
      <c r="C13587" s="12"/>
      <c r="D13587" s="12"/>
    </row>
    <row r="13588" spans="1:4" x14ac:dyDescent="0.2">
      <c r="A13588" s="60"/>
      <c r="B13588" s="12"/>
      <c r="C13588" s="12"/>
      <c r="D13588" s="12"/>
    </row>
    <row r="13589" spans="1:4" x14ac:dyDescent="0.2">
      <c r="A13589" s="60"/>
      <c r="B13589" s="12"/>
      <c r="C13589" s="12"/>
      <c r="D13589" s="12"/>
    </row>
    <row r="13590" spans="1:4" x14ac:dyDescent="0.2">
      <c r="A13590" s="60"/>
      <c r="B13590" s="12"/>
      <c r="C13590" s="12"/>
      <c r="D13590" s="12"/>
    </row>
    <row r="13591" spans="1:4" x14ac:dyDescent="0.2">
      <c r="A13591" s="60"/>
      <c r="B13591" s="12"/>
      <c r="C13591" s="12"/>
      <c r="D13591" s="12"/>
    </row>
    <row r="13592" spans="1:4" x14ac:dyDescent="0.2">
      <c r="A13592" s="60"/>
      <c r="B13592" s="12"/>
      <c r="C13592" s="12"/>
      <c r="D13592" s="12"/>
    </row>
    <row r="13593" spans="1:4" x14ac:dyDescent="0.2">
      <c r="A13593" s="60"/>
      <c r="B13593" s="12"/>
      <c r="C13593" s="12"/>
      <c r="D13593" s="12"/>
    </row>
    <row r="13594" spans="1:4" x14ac:dyDescent="0.2">
      <c r="A13594" s="60"/>
      <c r="B13594" s="12"/>
      <c r="C13594" s="12"/>
      <c r="D13594" s="12"/>
    </row>
    <row r="13595" spans="1:4" x14ac:dyDescent="0.2">
      <c r="A13595" s="60"/>
      <c r="B13595" s="12"/>
      <c r="C13595" s="12"/>
      <c r="D13595" s="12"/>
    </row>
    <row r="13596" spans="1:4" x14ac:dyDescent="0.2">
      <c r="A13596" s="60"/>
      <c r="B13596" s="12"/>
      <c r="C13596" s="12"/>
      <c r="D13596" s="12"/>
    </row>
    <row r="13597" spans="1:4" x14ac:dyDescent="0.2">
      <c r="A13597" s="60"/>
      <c r="B13597" s="12"/>
      <c r="C13597" s="12"/>
      <c r="D13597" s="12"/>
    </row>
    <row r="13598" spans="1:4" x14ac:dyDescent="0.2">
      <c r="A13598" s="60"/>
      <c r="B13598" s="12"/>
      <c r="C13598" s="12"/>
      <c r="D13598" s="12"/>
    </row>
    <row r="13599" spans="1:4" x14ac:dyDescent="0.2">
      <c r="A13599" s="60"/>
      <c r="B13599" s="12"/>
      <c r="C13599" s="12"/>
      <c r="D13599" s="12"/>
    </row>
    <row r="13600" spans="1:4" x14ac:dyDescent="0.2">
      <c r="A13600" s="60"/>
      <c r="B13600" s="12"/>
      <c r="C13600" s="12"/>
      <c r="D13600" s="12"/>
    </row>
    <row r="13601" spans="1:4" x14ac:dyDescent="0.2">
      <c r="A13601" s="60"/>
      <c r="B13601" s="12"/>
      <c r="C13601" s="12"/>
      <c r="D13601" s="12"/>
    </row>
    <row r="13602" spans="1:4" x14ac:dyDescent="0.2">
      <c r="A13602" s="60"/>
      <c r="B13602" s="12"/>
      <c r="C13602" s="12"/>
      <c r="D13602" s="12"/>
    </row>
    <row r="13603" spans="1:4" x14ac:dyDescent="0.2">
      <c r="A13603" s="60"/>
      <c r="B13603" s="12"/>
      <c r="C13603" s="12"/>
      <c r="D13603" s="12"/>
    </row>
    <row r="13604" spans="1:4" x14ac:dyDescent="0.2">
      <c r="A13604" s="60"/>
      <c r="B13604" s="12"/>
      <c r="C13604" s="12"/>
      <c r="D13604" s="12"/>
    </row>
    <row r="13605" spans="1:4" x14ac:dyDescent="0.2">
      <c r="A13605" s="60"/>
      <c r="B13605" s="12"/>
      <c r="C13605" s="12"/>
      <c r="D13605" s="12"/>
    </row>
    <row r="13606" spans="1:4" x14ac:dyDescent="0.2">
      <c r="A13606" s="60"/>
      <c r="B13606" s="12"/>
      <c r="C13606" s="12"/>
      <c r="D13606" s="12"/>
    </row>
    <row r="13607" spans="1:4" x14ac:dyDescent="0.2">
      <c r="A13607" s="60"/>
      <c r="B13607" s="12"/>
      <c r="C13607" s="12"/>
      <c r="D13607" s="12"/>
    </row>
    <row r="13608" spans="1:4" x14ac:dyDescent="0.2">
      <c r="A13608" s="60"/>
      <c r="B13608" s="12"/>
      <c r="C13608" s="12"/>
      <c r="D13608" s="12"/>
    </row>
    <row r="13609" spans="1:4" x14ac:dyDescent="0.2">
      <c r="A13609" s="60"/>
      <c r="B13609" s="12"/>
      <c r="C13609" s="12"/>
      <c r="D13609" s="12"/>
    </row>
    <row r="13610" spans="1:4" x14ac:dyDescent="0.2">
      <c r="A13610" s="60"/>
      <c r="B13610" s="12"/>
      <c r="C13610" s="12"/>
      <c r="D13610" s="12"/>
    </row>
    <row r="13611" spans="1:4" x14ac:dyDescent="0.2">
      <c r="A13611" s="60"/>
      <c r="B13611" s="12"/>
      <c r="C13611" s="12"/>
      <c r="D13611" s="12"/>
    </row>
    <row r="13612" spans="1:4" x14ac:dyDescent="0.2">
      <c r="A13612" s="60"/>
      <c r="B13612" s="12"/>
      <c r="C13612" s="12"/>
      <c r="D13612" s="12"/>
    </row>
    <row r="13613" spans="1:4" x14ac:dyDescent="0.2">
      <c r="A13613" s="60"/>
      <c r="B13613" s="12"/>
      <c r="C13613" s="12"/>
      <c r="D13613" s="12"/>
    </row>
    <row r="13614" spans="1:4" x14ac:dyDescent="0.2">
      <c r="A13614" s="60"/>
      <c r="B13614" s="12"/>
      <c r="C13614" s="12"/>
      <c r="D13614" s="12"/>
    </row>
    <row r="13615" spans="1:4" x14ac:dyDescent="0.2">
      <c r="A13615" s="60"/>
      <c r="B13615" s="12"/>
      <c r="C13615" s="12"/>
      <c r="D13615" s="12"/>
    </row>
    <row r="13616" spans="1:4" x14ac:dyDescent="0.2">
      <c r="A13616" s="60"/>
      <c r="B13616" s="12"/>
      <c r="C13616" s="12"/>
      <c r="D13616" s="12"/>
    </row>
    <row r="13617" spans="1:4" x14ac:dyDescent="0.2">
      <c r="A13617" s="60"/>
      <c r="B13617" s="12"/>
      <c r="C13617" s="12"/>
      <c r="D13617" s="12"/>
    </row>
    <row r="13618" spans="1:4" x14ac:dyDescent="0.2">
      <c r="A13618" s="60"/>
      <c r="B13618" s="12"/>
      <c r="C13618" s="12"/>
      <c r="D13618" s="12"/>
    </row>
    <row r="13619" spans="1:4" x14ac:dyDescent="0.2">
      <c r="A13619" s="60"/>
      <c r="B13619" s="12"/>
      <c r="C13619" s="12"/>
      <c r="D13619" s="12"/>
    </row>
    <row r="13620" spans="1:4" x14ac:dyDescent="0.2">
      <c r="A13620" s="60"/>
      <c r="B13620" s="12"/>
      <c r="C13620" s="12"/>
      <c r="D13620" s="12"/>
    </row>
    <row r="13621" spans="1:4" x14ac:dyDescent="0.2">
      <c r="A13621" s="60"/>
      <c r="B13621" s="12"/>
      <c r="C13621" s="12"/>
      <c r="D13621" s="12"/>
    </row>
    <row r="13622" spans="1:4" x14ac:dyDescent="0.2">
      <c r="A13622" s="60"/>
      <c r="B13622" s="12"/>
      <c r="C13622" s="12"/>
      <c r="D13622" s="12"/>
    </row>
    <row r="13623" spans="1:4" x14ac:dyDescent="0.2">
      <c r="A13623" s="60"/>
      <c r="B13623" s="12"/>
      <c r="C13623" s="12"/>
      <c r="D13623" s="12"/>
    </row>
    <row r="13624" spans="1:4" x14ac:dyDescent="0.2">
      <c r="A13624" s="60"/>
      <c r="B13624" s="12"/>
      <c r="C13624" s="12"/>
      <c r="D13624" s="12"/>
    </row>
    <row r="13625" spans="1:4" x14ac:dyDescent="0.2">
      <c r="A13625" s="60"/>
      <c r="B13625" s="12"/>
      <c r="C13625" s="12"/>
      <c r="D13625" s="12"/>
    </row>
    <row r="13626" spans="1:4" x14ac:dyDescent="0.2">
      <c r="A13626" s="60"/>
      <c r="B13626" s="12"/>
      <c r="C13626" s="12"/>
      <c r="D13626" s="12"/>
    </row>
    <row r="13627" spans="1:4" x14ac:dyDescent="0.2">
      <c r="A13627" s="60"/>
      <c r="B13627" s="12"/>
      <c r="C13627" s="12"/>
      <c r="D13627" s="12"/>
    </row>
    <row r="13628" spans="1:4" x14ac:dyDescent="0.2">
      <c r="A13628" s="60"/>
      <c r="B13628" s="12"/>
      <c r="C13628" s="12"/>
      <c r="D13628" s="12"/>
    </row>
    <row r="13629" spans="1:4" x14ac:dyDescent="0.2">
      <c r="A13629" s="60"/>
      <c r="B13629" s="12"/>
      <c r="C13629" s="12"/>
      <c r="D13629" s="12"/>
    </row>
    <row r="13630" spans="1:4" x14ac:dyDescent="0.2">
      <c r="A13630" s="60"/>
      <c r="B13630" s="12"/>
      <c r="C13630" s="12"/>
      <c r="D13630" s="12"/>
    </row>
    <row r="13631" spans="1:4" x14ac:dyDescent="0.2">
      <c r="A13631" s="60"/>
      <c r="B13631" s="12"/>
      <c r="C13631" s="12"/>
      <c r="D13631" s="12"/>
    </row>
    <row r="13632" spans="1:4" x14ac:dyDescent="0.2">
      <c r="A13632" s="60"/>
      <c r="B13632" s="12"/>
      <c r="C13632" s="12"/>
      <c r="D13632" s="12"/>
    </row>
    <row r="13633" spans="1:4" x14ac:dyDescent="0.2">
      <c r="A13633" s="60"/>
      <c r="B13633" s="12"/>
      <c r="C13633" s="12"/>
      <c r="D13633" s="12"/>
    </row>
    <row r="13634" spans="1:4" x14ac:dyDescent="0.2">
      <c r="A13634" s="60"/>
      <c r="B13634" s="12"/>
      <c r="C13634" s="12"/>
      <c r="D13634" s="12"/>
    </row>
    <row r="13635" spans="1:4" x14ac:dyDescent="0.2">
      <c r="A13635" s="60"/>
      <c r="B13635" s="12"/>
      <c r="C13635" s="12"/>
      <c r="D13635" s="12"/>
    </row>
    <row r="13636" spans="1:4" x14ac:dyDescent="0.2">
      <c r="A13636" s="60"/>
      <c r="B13636" s="12"/>
      <c r="C13636" s="12"/>
      <c r="D13636" s="12"/>
    </row>
    <row r="13637" spans="1:4" x14ac:dyDescent="0.2">
      <c r="A13637" s="60"/>
      <c r="B13637" s="12"/>
      <c r="C13637" s="12"/>
      <c r="D13637" s="12"/>
    </row>
    <row r="13638" spans="1:4" x14ac:dyDescent="0.2">
      <c r="A13638" s="60"/>
      <c r="B13638" s="12"/>
      <c r="C13638" s="12"/>
      <c r="D13638" s="12"/>
    </row>
    <row r="13639" spans="1:4" x14ac:dyDescent="0.2">
      <c r="A13639" s="60"/>
      <c r="B13639" s="12"/>
      <c r="C13639" s="12"/>
      <c r="D13639" s="12"/>
    </row>
    <row r="13640" spans="1:4" x14ac:dyDescent="0.2">
      <c r="A13640" s="60"/>
      <c r="B13640" s="12"/>
      <c r="C13640" s="12"/>
      <c r="D13640" s="12"/>
    </row>
    <row r="13641" spans="1:4" x14ac:dyDescent="0.2">
      <c r="A13641" s="60"/>
      <c r="B13641" s="12"/>
      <c r="C13641" s="12"/>
      <c r="D13641" s="12"/>
    </row>
    <row r="13642" spans="1:4" x14ac:dyDescent="0.2">
      <c r="A13642" s="60"/>
      <c r="B13642" s="12"/>
      <c r="C13642" s="12"/>
      <c r="D13642" s="12"/>
    </row>
    <row r="13643" spans="1:4" x14ac:dyDescent="0.2">
      <c r="A13643" s="60"/>
      <c r="B13643" s="12"/>
      <c r="C13643" s="12"/>
      <c r="D13643" s="12"/>
    </row>
    <row r="13644" spans="1:4" x14ac:dyDescent="0.2">
      <c r="A13644" s="60"/>
      <c r="B13644" s="12"/>
      <c r="C13644" s="12"/>
      <c r="D13644" s="12"/>
    </row>
    <row r="13645" spans="1:4" x14ac:dyDescent="0.2">
      <c r="A13645" s="60"/>
      <c r="B13645" s="12"/>
      <c r="C13645" s="12"/>
      <c r="D13645" s="12"/>
    </row>
    <row r="13646" spans="1:4" x14ac:dyDescent="0.2">
      <c r="A13646" s="60"/>
      <c r="B13646" s="12"/>
      <c r="C13646" s="12"/>
      <c r="D13646" s="12"/>
    </row>
    <row r="13647" spans="1:4" x14ac:dyDescent="0.2">
      <c r="A13647" s="60"/>
      <c r="B13647" s="12"/>
      <c r="C13647" s="12"/>
      <c r="D13647" s="12"/>
    </row>
    <row r="13648" spans="1:4" x14ac:dyDescent="0.2">
      <c r="A13648" s="60"/>
      <c r="B13648" s="12"/>
      <c r="C13648" s="12"/>
      <c r="D13648" s="12"/>
    </row>
    <row r="13649" spans="1:4" x14ac:dyDescent="0.2">
      <c r="A13649" s="60"/>
      <c r="B13649" s="12"/>
      <c r="C13649" s="12"/>
      <c r="D13649" s="12"/>
    </row>
    <row r="13650" spans="1:4" x14ac:dyDescent="0.2">
      <c r="A13650" s="60"/>
      <c r="B13650" s="12"/>
      <c r="C13650" s="12"/>
      <c r="D13650" s="12"/>
    </row>
    <row r="13651" spans="1:4" x14ac:dyDescent="0.2">
      <c r="A13651" s="60"/>
      <c r="B13651" s="12"/>
      <c r="C13651" s="12"/>
      <c r="D13651" s="12"/>
    </row>
    <row r="13652" spans="1:4" x14ac:dyDescent="0.2">
      <c r="A13652" s="60"/>
      <c r="B13652" s="12"/>
      <c r="C13652" s="12"/>
      <c r="D13652" s="12"/>
    </row>
    <row r="13653" spans="1:4" x14ac:dyDescent="0.2">
      <c r="A13653" s="60"/>
      <c r="B13653" s="12"/>
      <c r="C13653" s="12"/>
      <c r="D13653" s="12"/>
    </row>
    <row r="13654" spans="1:4" x14ac:dyDescent="0.2">
      <c r="A13654" s="60"/>
      <c r="B13654" s="12"/>
      <c r="C13654" s="12"/>
      <c r="D13654" s="12"/>
    </row>
    <row r="13655" spans="1:4" x14ac:dyDescent="0.2">
      <c r="A13655" s="60"/>
      <c r="B13655" s="12"/>
      <c r="C13655" s="12"/>
      <c r="D13655" s="12"/>
    </row>
    <row r="13656" spans="1:4" x14ac:dyDescent="0.2">
      <c r="A13656" s="60"/>
      <c r="B13656" s="12"/>
      <c r="C13656" s="12"/>
      <c r="D13656" s="12"/>
    </row>
    <row r="13657" spans="1:4" x14ac:dyDescent="0.2">
      <c r="A13657" s="60"/>
      <c r="B13657" s="12"/>
      <c r="C13657" s="12"/>
      <c r="D13657" s="12"/>
    </row>
    <row r="13658" spans="1:4" x14ac:dyDescent="0.2">
      <c r="A13658" s="60"/>
      <c r="B13658" s="12"/>
      <c r="C13658" s="12"/>
      <c r="D13658" s="12"/>
    </row>
    <row r="13659" spans="1:4" x14ac:dyDescent="0.2">
      <c r="A13659" s="60"/>
      <c r="B13659" s="12"/>
      <c r="C13659" s="12"/>
      <c r="D13659" s="12"/>
    </row>
    <row r="13660" spans="1:4" x14ac:dyDescent="0.2">
      <c r="A13660" s="60"/>
      <c r="B13660" s="12"/>
      <c r="C13660" s="12"/>
      <c r="D13660" s="12"/>
    </row>
    <row r="13661" spans="1:4" x14ac:dyDescent="0.2">
      <c r="A13661" s="60"/>
      <c r="B13661" s="12"/>
      <c r="C13661" s="12"/>
      <c r="D13661" s="12"/>
    </row>
    <row r="13662" spans="1:4" x14ac:dyDescent="0.2">
      <c r="A13662" s="60"/>
      <c r="B13662" s="12"/>
      <c r="C13662" s="12"/>
      <c r="D13662" s="12"/>
    </row>
    <row r="13663" spans="1:4" x14ac:dyDescent="0.2">
      <c r="A13663" s="60"/>
      <c r="B13663" s="12"/>
      <c r="C13663" s="12"/>
      <c r="D13663" s="12"/>
    </row>
    <row r="13664" spans="1:4" x14ac:dyDescent="0.2">
      <c r="A13664" s="60"/>
      <c r="B13664" s="12"/>
      <c r="C13664" s="12"/>
      <c r="D13664" s="12"/>
    </row>
    <row r="13665" spans="1:4" x14ac:dyDescent="0.2">
      <c r="A13665" s="60"/>
      <c r="B13665" s="12"/>
      <c r="C13665" s="12"/>
      <c r="D13665" s="12"/>
    </row>
    <row r="13666" spans="1:4" x14ac:dyDescent="0.2">
      <c r="A13666" s="60"/>
      <c r="B13666" s="12"/>
      <c r="C13666" s="12"/>
      <c r="D13666" s="12"/>
    </row>
    <row r="13667" spans="1:4" x14ac:dyDescent="0.2">
      <c r="A13667" s="60"/>
      <c r="B13667" s="12"/>
      <c r="C13667" s="12"/>
      <c r="D13667" s="12"/>
    </row>
    <row r="13668" spans="1:4" x14ac:dyDescent="0.2">
      <c r="A13668" s="60"/>
      <c r="B13668" s="12"/>
      <c r="C13668" s="12"/>
      <c r="D13668" s="12"/>
    </row>
    <row r="13669" spans="1:4" x14ac:dyDescent="0.2">
      <c r="A13669" s="60"/>
      <c r="B13669" s="12"/>
      <c r="C13669" s="12"/>
      <c r="D13669" s="12"/>
    </row>
    <row r="13670" spans="1:4" x14ac:dyDescent="0.2">
      <c r="A13670" s="60"/>
      <c r="B13670" s="12"/>
      <c r="C13670" s="12"/>
      <c r="D13670" s="12"/>
    </row>
    <row r="13671" spans="1:4" x14ac:dyDescent="0.2">
      <c r="A13671" s="60"/>
      <c r="B13671" s="12"/>
      <c r="C13671" s="12"/>
      <c r="D13671" s="12"/>
    </row>
    <row r="13672" spans="1:4" x14ac:dyDescent="0.2">
      <c r="A13672" s="60"/>
      <c r="B13672" s="12"/>
      <c r="C13672" s="12"/>
      <c r="D13672" s="12"/>
    </row>
    <row r="13673" spans="1:4" x14ac:dyDescent="0.2">
      <c r="A13673" s="60"/>
      <c r="B13673" s="12"/>
      <c r="C13673" s="12"/>
      <c r="D13673" s="12"/>
    </row>
    <row r="13674" spans="1:4" x14ac:dyDescent="0.2">
      <c r="A13674" s="60"/>
      <c r="B13674" s="12"/>
      <c r="C13674" s="12"/>
      <c r="D13674" s="12"/>
    </row>
    <row r="13675" spans="1:4" x14ac:dyDescent="0.2">
      <c r="A13675" s="60"/>
      <c r="B13675" s="12"/>
      <c r="C13675" s="12"/>
      <c r="D13675" s="12"/>
    </row>
    <row r="13676" spans="1:4" x14ac:dyDescent="0.2">
      <c r="A13676" s="60"/>
      <c r="B13676" s="12"/>
      <c r="C13676" s="12"/>
      <c r="D13676" s="12"/>
    </row>
    <row r="13677" spans="1:4" x14ac:dyDescent="0.2">
      <c r="A13677" s="60"/>
      <c r="B13677" s="12"/>
      <c r="C13677" s="12"/>
      <c r="D13677" s="12"/>
    </row>
    <row r="13678" spans="1:4" x14ac:dyDescent="0.2">
      <c r="A13678" s="60"/>
      <c r="B13678" s="12"/>
      <c r="C13678" s="12"/>
      <c r="D13678" s="12"/>
    </row>
    <row r="13679" spans="1:4" x14ac:dyDescent="0.2">
      <c r="A13679" s="60"/>
      <c r="B13679" s="12"/>
      <c r="C13679" s="12"/>
      <c r="D13679" s="12"/>
    </row>
    <row r="13680" spans="1:4" x14ac:dyDescent="0.2">
      <c r="A13680" s="60"/>
      <c r="B13680" s="12"/>
      <c r="C13680" s="12"/>
      <c r="D13680" s="12"/>
    </row>
    <row r="13681" spans="1:4" x14ac:dyDescent="0.2">
      <c r="A13681" s="60"/>
      <c r="B13681" s="12"/>
      <c r="C13681" s="12"/>
      <c r="D13681" s="12"/>
    </row>
    <row r="13682" spans="1:4" x14ac:dyDescent="0.2">
      <c r="A13682" s="60"/>
      <c r="B13682" s="12"/>
      <c r="C13682" s="12"/>
      <c r="D13682" s="12"/>
    </row>
    <row r="13683" spans="1:4" x14ac:dyDescent="0.2">
      <c r="A13683" s="60"/>
      <c r="B13683" s="12"/>
      <c r="C13683" s="12"/>
      <c r="D13683" s="12"/>
    </row>
    <row r="13684" spans="1:4" x14ac:dyDescent="0.2">
      <c r="A13684" s="60"/>
      <c r="B13684" s="12"/>
      <c r="C13684" s="12"/>
      <c r="D13684" s="12"/>
    </row>
    <row r="13685" spans="1:4" x14ac:dyDescent="0.2">
      <c r="A13685" s="60"/>
      <c r="B13685" s="12"/>
      <c r="C13685" s="12"/>
      <c r="D13685" s="12"/>
    </row>
    <row r="13686" spans="1:4" x14ac:dyDescent="0.2">
      <c r="A13686" s="60"/>
      <c r="B13686" s="12"/>
      <c r="C13686" s="12"/>
      <c r="D13686" s="12"/>
    </row>
    <row r="13687" spans="1:4" x14ac:dyDescent="0.2">
      <c r="A13687" s="60"/>
      <c r="B13687" s="12"/>
      <c r="C13687" s="12"/>
      <c r="D13687" s="12"/>
    </row>
    <row r="13688" spans="1:4" x14ac:dyDescent="0.2">
      <c r="A13688" s="60"/>
      <c r="B13688" s="12"/>
      <c r="C13688" s="12"/>
      <c r="D13688" s="12"/>
    </row>
    <row r="13689" spans="1:4" x14ac:dyDescent="0.2">
      <c r="A13689" s="60"/>
      <c r="B13689" s="12"/>
      <c r="C13689" s="12"/>
      <c r="D13689" s="12"/>
    </row>
    <row r="13690" spans="1:4" x14ac:dyDescent="0.2">
      <c r="A13690" s="60"/>
      <c r="B13690" s="12"/>
      <c r="C13690" s="12"/>
      <c r="D13690" s="12"/>
    </row>
    <row r="13691" spans="1:4" x14ac:dyDescent="0.2">
      <c r="A13691" s="60"/>
      <c r="B13691" s="12"/>
      <c r="C13691" s="12"/>
      <c r="D13691" s="12"/>
    </row>
    <row r="13692" spans="1:4" x14ac:dyDescent="0.2">
      <c r="A13692" s="60"/>
      <c r="B13692" s="12"/>
      <c r="C13692" s="12"/>
      <c r="D13692" s="12"/>
    </row>
    <row r="13693" spans="1:4" x14ac:dyDescent="0.2">
      <c r="A13693" s="60"/>
      <c r="B13693" s="12"/>
      <c r="C13693" s="12"/>
      <c r="D13693" s="12"/>
    </row>
    <row r="13694" spans="1:4" x14ac:dyDescent="0.2">
      <c r="A13694" s="60"/>
      <c r="B13694" s="12"/>
      <c r="C13694" s="12"/>
      <c r="D13694" s="12"/>
    </row>
    <row r="13695" spans="1:4" x14ac:dyDescent="0.2">
      <c r="A13695" s="60"/>
      <c r="B13695" s="12"/>
      <c r="C13695" s="12"/>
      <c r="D13695" s="12"/>
    </row>
    <row r="13696" spans="1:4" x14ac:dyDescent="0.2">
      <c r="A13696" s="60"/>
      <c r="B13696" s="12"/>
      <c r="C13696" s="12"/>
      <c r="D13696" s="12"/>
    </row>
    <row r="13697" spans="1:4" x14ac:dyDescent="0.2">
      <c r="A13697" s="60"/>
      <c r="B13697" s="12"/>
      <c r="C13697" s="12"/>
      <c r="D13697" s="12"/>
    </row>
    <row r="13698" spans="1:4" x14ac:dyDescent="0.2">
      <c r="A13698" s="60"/>
      <c r="B13698" s="12"/>
      <c r="C13698" s="12"/>
      <c r="D13698" s="12"/>
    </row>
    <row r="13699" spans="1:4" x14ac:dyDescent="0.2">
      <c r="A13699" s="60"/>
      <c r="B13699" s="12"/>
      <c r="C13699" s="12"/>
      <c r="D13699" s="12"/>
    </row>
    <row r="13700" spans="1:4" x14ac:dyDescent="0.2">
      <c r="A13700" s="60"/>
      <c r="B13700" s="12"/>
      <c r="C13700" s="12"/>
      <c r="D13700" s="12"/>
    </row>
    <row r="13701" spans="1:4" x14ac:dyDescent="0.2">
      <c r="A13701" s="60"/>
      <c r="B13701" s="12"/>
      <c r="C13701" s="12"/>
      <c r="D13701" s="12"/>
    </row>
    <row r="13702" spans="1:4" x14ac:dyDescent="0.2">
      <c r="A13702" s="60"/>
      <c r="B13702" s="12"/>
      <c r="C13702" s="12"/>
      <c r="D13702" s="12"/>
    </row>
    <row r="13703" spans="1:4" x14ac:dyDescent="0.2">
      <c r="A13703" s="60"/>
      <c r="B13703" s="12"/>
      <c r="C13703" s="12"/>
      <c r="D13703" s="12"/>
    </row>
    <row r="13704" spans="1:4" x14ac:dyDescent="0.2">
      <c r="A13704" s="60"/>
      <c r="B13704" s="12"/>
      <c r="C13704" s="12"/>
      <c r="D13704" s="12"/>
    </row>
    <row r="13705" spans="1:4" x14ac:dyDescent="0.2">
      <c r="A13705" s="60"/>
      <c r="B13705" s="12"/>
      <c r="C13705" s="12"/>
      <c r="D13705" s="12"/>
    </row>
    <row r="13706" spans="1:4" x14ac:dyDescent="0.2">
      <c r="A13706" s="60"/>
      <c r="B13706" s="12"/>
      <c r="C13706" s="12"/>
      <c r="D13706" s="12"/>
    </row>
    <row r="13707" spans="1:4" x14ac:dyDescent="0.2">
      <c r="A13707" s="60"/>
      <c r="B13707" s="12"/>
      <c r="C13707" s="12"/>
      <c r="D13707" s="12"/>
    </row>
    <row r="13708" spans="1:4" x14ac:dyDescent="0.2">
      <c r="A13708" s="60"/>
      <c r="B13708" s="12"/>
      <c r="C13708" s="12"/>
      <c r="D13708" s="12"/>
    </row>
    <row r="13709" spans="1:4" x14ac:dyDescent="0.2">
      <c r="A13709" s="60"/>
      <c r="B13709" s="12"/>
      <c r="C13709" s="12"/>
      <c r="D13709" s="12"/>
    </row>
    <row r="13710" spans="1:4" x14ac:dyDescent="0.2">
      <c r="A13710" s="60"/>
      <c r="B13710" s="12"/>
      <c r="C13710" s="12"/>
      <c r="D13710" s="12"/>
    </row>
    <row r="13711" spans="1:4" x14ac:dyDescent="0.2">
      <c r="A13711" s="60"/>
      <c r="B13711" s="12"/>
      <c r="C13711" s="12"/>
      <c r="D13711" s="12"/>
    </row>
    <row r="13712" spans="1:4" x14ac:dyDescent="0.2">
      <c r="A13712" s="60"/>
      <c r="B13712" s="12"/>
      <c r="C13712" s="12"/>
      <c r="D13712" s="12"/>
    </row>
    <row r="13713" spans="1:4" x14ac:dyDescent="0.2">
      <c r="A13713" s="60"/>
      <c r="B13713" s="12"/>
      <c r="C13713" s="12"/>
      <c r="D13713" s="12"/>
    </row>
    <row r="13714" spans="1:4" x14ac:dyDescent="0.2">
      <c r="A13714" s="60"/>
      <c r="B13714" s="12"/>
      <c r="C13714" s="12"/>
      <c r="D13714" s="12"/>
    </row>
    <row r="13715" spans="1:4" x14ac:dyDescent="0.2">
      <c r="A13715" s="60"/>
      <c r="B13715" s="12"/>
      <c r="C13715" s="12"/>
      <c r="D13715" s="12"/>
    </row>
    <row r="13716" spans="1:4" x14ac:dyDescent="0.2">
      <c r="A13716" s="60"/>
      <c r="B13716" s="12"/>
      <c r="C13716" s="12"/>
      <c r="D13716" s="12"/>
    </row>
    <row r="13717" spans="1:4" x14ac:dyDescent="0.2">
      <c r="A13717" s="60"/>
      <c r="B13717" s="12"/>
      <c r="C13717" s="12"/>
      <c r="D13717" s="12"/>
    </row>
    <row r="13718" spans="1:4" x14ac:dyDescent="0.2">
      <c r="A13718" s="60"/>
      <c r="B13718" s="12"/>
      <c r="C13718" s="12"/>
      <c r="D13718" s="12"/>
    </row>
    <row r="13719" spans="1:4" x14ac:dyDescent="0.2">
      <c r="A13719" s="60"/>
      <c r="B13719" s="12"/>
      <c r="C13719" s="12"/>
      <c r="D13719" s="12"/>
    </row>
    <row r="13720" spans="1:4" x14ac:dyDescent="0.2">
      <c r="A13720" s="60"/>
      <c r="B13720" s="12"/>
      <c r="C13720" s="12"/>
      <c r="D13720" s="12"/>
    </row>
    <row r="13721" spans="1:4" x14ac:dyDescent="0.2">
      <c r="A13721" s="60"/>
      <c r="B13721" s="12"/>
      <c r="C13721" s="12"/>
      <c r="D13721" s="12"/>
    </row>
    <row r="13722" spans="1:4" x14ac:dyDescent="0.2">
      <c r="A13722" s="60"/>
      <c r="B13722" s="12"/>
      <c r="C13722" s="12"/>
      <c r="D13722" s="12"/>
    </row>
    <row r="13723" spans="1:4" x14ac:dyDescent="0.2">
      <c r="A13723" s="60"/>
      <c r="B13723" s="12"/>
      <c r="C13723" s="12"/>
      <c r="D13723" s="12"/>
    </row>
    <row r="13724" spans="1:4" x14ac:dyDescent="0.2">
      <c r="A13724" s="60"/>
      <c r="B13724" s="12"/>
      <c r="C13724" s="12"/>
      <c r="D13724" s="12"/>
    </row>
    <row r="13725" spans="1:4" x14ac:dyDescent="0.2">
      <c r="A13725" s="60"/>
      <c r="B13725" s="12"/>
      <c r="C13725" s="12"/>
      <c r="D13725" s="12"/>
    </row>
    <row r="13726" spans="1:4" x14ac:dyDescent="0.2">
      <c r="A13726" s="60"/>
      <c r="B13726" s="12"/>
      <c r="C13726" s="12"/>
      <c r="D13726" s="12"/>
    </row>
    <row r="13727" spans="1:4" x14ac:dyDescent="0.2">
      <c r="A13727" s="60"/>
      <c r="B13727" s="12"/>
      <c r="C13727" s="12"/>
      <c r="D13727" s="12"/>
    </row>
    <row r="13728" spans="1:4" x14ac:dyDescent="0.2">
      <c r="A13728" s="60"/>
      <c r="B13728" s="12"/>
      <c r="C13728" s="12"/>
      <c r="D13728" s="12"/>
    </row>
    <row r="13729" spans="1:4" x14ac:dyDescent="0.2">
      <c r="A13729" s="60"/>
      <c r="B13729" s="12"/>
      <c r="C13729" s="12"/>
      <c r="D13729" s="12"/>
    </row>
    <row r="13730" spans="1:4" x14ac:dyDescent="0.2">
      <c r="A13730" s="60"/>
      <c r="B13730" s="12"/>
      <c r="C13730" s="12"/>
      <c r="D13730" s="12"/>
    </row>
    <row r="13731" spans="1:4" x14ac:dyDescent="0.2">
      <c r="A13731" s="60"/>
      <c r="B13731" s="12"/>
      <c r="C13731" s="12"/>
      <c r="D13731" s="12"/>
    </row>
    <row r="13732" spans="1:4" x14ac:dyDescent="0.2">
      <c r="A13732" s="60"/>
      <c r="B13732" s="12"/>
      <c r="C13732" s="12"/>
      <c r="D13732" s="12"/>
    </row>
    <row r="13733" spans="1:4" x14ac:dyDescent="0.2">
      <c r="A13733" s="60"/>
      <c r="B13733" s="12"/>
      <c r="C13733" s="12"/>
      <c r="D13733" s="12"/>
    </row>
    <row r="13734" spans="1:4" x14ac:dyDescent="0.2">
      <c r="A13734" s="60"/>
      <c r="B13734" s="12"/>
      <c r="C13734" s="12"/>
      <c r="D13734" s="12"/>
    </row>
    <row r="13735" spans="1:4" x14ac:dyDescent="0.2">
      <c r="A13735" s="60"/>
      <c r="B13735" s="12"/>
      <c r="C13735" s="12"/>
      <c r="D13735" s="12"/>
    </row>
    <row r="13736" spans="1:4" x14ac:dyDescent="0.2">
      <c r="A13736" s="60"/>
      <c r="B13736" s="12"/>
      <c r="C13736" s="12"/>
      <c r="D13736" s="12"/>
    </row>
    <row r="13737" spans="1:4" x14ac:dyDescent="0.2">
      <c r="A13737" s="60"/>
      <c r="B13737" s="12"/>
      <c r="C13737" s="12"/>
      <c r="D13737" s="12"/>
    </row>
    <row r="13738" spans="1:4" x14ac:dyDescent="0.2">
      <c r="A13738" s="60"/>
      <c r="B13738" s="12"/>
      <c r="C13738" s="12"/>
      <c r="D13738" s="12"/>
    </row>
    <row r="13739" spans="1:4" x14ac:dyDescent="0.2">
      <c r="A13739" s="60"/>
      <c r="B13739" s="12"/>
      <c r="C13739" s="12"/>
      <c r="D13739" s="12"/>
    </row>
    <row r="13740" spans="1:4" x14ac:dyDescent="0.2">
      <c r="A13740" s="60"/>
      <c r="B13740" s="12"/>
      <c r="C13740" s="12"/>
      <c r="D13740" s="12"/>
    </row>
    <row r="13741" spans="1:4" x14ac:dyDescent="0.2">
      <c r="A13741" s="60"/>
      <c r="B13741" s="12"/>
      <c r="C13741" s="12"/>
      <c r="D13741" s="12"/>
    </row>
    <row r="13742" spans="1:4" x14ac:dyDescent="0.2">
      <c r="A13742" s="60"/>
      <c r="B13742" s="12"/>
      <c r="C13742" s="12"/>
      <c r="D13742" s="12"/>
    </row>
    <row r="13743" spans="1:4" x14ac:dyDescent="0.2">
      <c r="A13743" s="60"/>
      <c r="B13743" s="12"/>
      <c r="C13743" s="12"/>
      <c r="D13743" s="12"/>
    </row>
    <row r="13744" spans="1:4" x14ac:dyDescent="0.2">
      <c r="A13744" s="60"/>
      <c r="B13744" s="12"/>
      <c r="C13744" s="12"/>
      <c r="D13744" s="12"/>
    </row>
    <row r="13745" spans="1:4" x14ac:dyDescent="0.2">
      <c r="A13745" s="60"/>
      <c r="B13745" s="12"/>
      <c r="C13745" s="12"/>
      <c r="D13745" s="12"/>
    </row>
    <row r="13746" spans="1:4" x14ac:dyDescent="0.2">
      <c r="A13746" s="60"/>
      <c r="B13746" s="12"/>
      <c r="C13746" s="12"/>
      <c r="D13746" s="12"/>
    </row>
    <row r="13747" spans="1:4" x14ac:dyDescent="0.2">
      <c r="A13747" s="60"/>
      <c r="B13747" s="12"/>
      <c r="C13747" s="12"/>
      <c r="D13747" s="12"/>
    </row>
    <row r="13748" spans="1:4" x14ac:dyDescent="0.2">
      <c r="A13748" s="60"/>
      <c r="B13748" s="12"/>
      <c r="C13748" s="12"/>
      <c r="D13748" s="12"/>
    </row>
    <row r="13749" spans="1:4" x14ac:dyDescent="0.2">
      <c r="A13749" s="60"/>
      <c r="B13749" s="12"/>
      <c r="C13749" s="12"/>
      <c r="D13749" s="12"/>
    </row>
    <row r="13750" spans="1:4" x14ac:dyDescent="0.2">
      <c r="A13750" s="60"/>
      <c r="B13750" s="12"/>
      <c r="C13750" s="12"/>
      <c r="D13750" s="12"/>
    </row>
    <row r="13751" spans="1:4" x14ac:dyDescent="0.2">
      <c r="A13751" s="60"/>
      <c r="B13751" s="12"/>
      <c r="C13751" s="12"/>
      <c r="D13751" s="12"/>
    </row>
    <row r="13752" spans="1:4" x14ac:dyDescent="0.2">
      <c r="A13752" s="60"/>
      <c r="B13752" s="12"/>
      <c r="C13752" s="12"/>
      <c r="D13752" s="12"/>
    </row>
    <row r="13753" spans="1:4" x14ac:dyDescent="0.2">
      <c r="A13753" s="60"/>
      <c r="B13753" s="12"/>
      <c r="C13753" s="12"/>
      <c r="D13753" s="12"/>
    </row>
    <row r="13754" spans="1:4" x14ac:dyDescent="0.2">
      <c r="A13754" s="60"/>
      <c r="B13754" s="12"/>
      <c r="C13754" s="12"/>
      <c r="D13754" s="12"/>
    </row>
    <row r="13755" spans="1:4" x14ac:dyDescent="0.2">
      <c r="A13755" s="60"/>
      <c r="B13755" s="12"/>
      <c r="C13755" s="12"/>
      <c r="D13755" s="12"/>
    </row>
    <row r="13756" spans="1:4" x14ac:dyDescent="0.2">
      <c r="A13756" s="60"/>
      <c r="B13756" s="12"/>
      <c r="C13756" s="12"/>
      <c r="D13756" s="12"/>
    </row>
    <row r="13757" spans="1:4" x14ac:dyDescent="0.2">
      <c r="A13757" s="60"/>
      <c r="B13757" s="12"/>
      <c r="C13757" s="12"/>
      <c r="D13757" s="12"/>
    </row>
    <row r="13758" spans="1:4" x14ac:dyDescent="0.2">
      <c r="A13758" s="60"/>
      <c r="B13758" s="12"/>
      <c r="C13758" s="12"/>
      <c r="D13758" s="12"/>
    </row>
    <row r="13759" spans="1:4" x14ac:dyDescent="0.2">
      <c r="A13759" s="60"/>
      <c r="B13759" s="12"/>
      <c r="C13759" s="12"/>
      <c r="D13759" s="12"/>
    </row>
    <row r="13760" spans="1:4" x14ac:dyDescent="0.2">
      <c r="A13760" s="60"/>
      <c r="B13760" s="12"/>
      <c r="C13760" s="12"/>
      <c r="D13760" s="12"/>
    </row>
    <row r="13761" spans="1:4" x14ac:dyDescent="0.2">
      <c r="A13761" s="60"/>
      <c r="B13761" s="12"/>
      <c r="C13761" s="12"/>
      <c r="D13761" s="12"/>
    </row>
    <row r="13762" spans="1:4" x14ac:dyDescent="0.2">
      <c r="A13762" s="60"/>
      <c r="B13762" s="12"/>
      <c r="C13762" s="12"/>
      <c r="D13762" s="12"/>
    </row>
    <row r="13763" spans="1:4" x14ac:dyDescent="0.2">
      <c r="A13763" s="60"/>
      <c r="B13763" s="12"/>
      <c r="C13763" s="12"/>
      <c r="D13763" s="12"/>
    </row>
    <row r="13764" spans="1:4" x14ac:dyDescent="0.2">
      <c r="A13764" s="60"/>
      <c r="B13764" s="12"/>
      <c r="C13764" s="12"/>
      <c r="D13764" s="12"/>
    </row>
    <row r="13765" spans="1:4" x14ac:dyDescent="0.2">
      <c r="A13765" s="60"/>
      <c r="B13765" s="12"/>
      <c r="C13765" s="12"/>
      <c r="D13765" s="12"/>
    </row>
    <row r="13766" spans="1:4" x14ac:dyDescent="0.2">
      <c r="A13766" s="60"/>
      <c r="B13766" s="12"/>
      <c r="C13766" s="12"/>
      <c r="D13766" s="12"/>
    </row>
    <row r="13767" spans="1:4" x14ac:dyDescent="0.2">
      <c r="A13767" s="60"/>
      <c r="B13767" s="12"/>
      <c r="C13767" s="12"/>
      <c r="D13767" s="12"/>
    </row>
    <row r="13768" spans="1:4" x14ac:dyDescent="0.2">
      <c r="A13768" s="60"/>
      <c r="B13768" s="12"/>
      <c r="C13768" s="12"/>
      <c r="D13768" s="12"/>
    </row>
    <row r="13769" spans="1:4" x14ac:dyDescent="0.2">
      <c r="A13769" s="60"/>
      <c r="B13769" s="12"/>
      <c r="C13769" s="12"/>
      <c r="D13769" s="12"/>
    </row>
    <row r="13770" spans="1:4" x14ac:dyDescent="0.2">
      <c r="A13770" s="60"/>
      <c r="B13770" s="12"/>
      <c r="C13770" s="12"/>
      <c r="D13770" s="12"/>
    </row>
    <row r="13771" spans="1:4" x14ac:dyDescent="0.2">
      <c r="A13771" s="60"/>
      <c r="B13771" s="12"/>
      <c r="C13771" s="12"/>
      <c r="D13771" s="12"/>
    </row>
    <row r="13772" spans="1:4" x14ac:dyDescent="0.2">
      <c r="A13772" s="60"/>
      <c r="B13772" s="12"/>
      <c r="C13772" s="12"/>
      <c r="D13772" s="12"/>
    </row>
    <row r="13773" spans="1:4" x14ac:dyDescent="0.2">
      <c r="A13773" s="60"/>
      <c r="B13773" s="12"/>
      <c r="C13773" s="12"/>
      <c r="D13773" s="12"/>
    </row>
    <row r="13774" spans="1:4" x14ac:dyDescent="0.2">
      <c r="A13774" s="60"/>
      <c r="B13774" s="12"/>
      <c r="C13774" s="12"/>
      <c r="D13774" s="12"/>
    </row>
    <row r="13775" spans="1:4" x14ac:dyDescent="0.2">
      <c r="A13775" s="60"/>
      <c r="B13775" s="12"/>
      <c r="C13775" s="12"/>
      <c r="D13775" s="12"/>
    </row>
    <row r="13776" spans="1:4" x14ac:dyDescent="0.2">
      <c r="A13776" s="60"/>
      <c r="B13776" s="12"/>
      <c r="C13776" s="12"/>
      <c r="D13776" s="12"/>
    </row>
    <row r="13777" spans="1:4" x14ac:dyDescent="0.2">
      <c r="A13777" s="60"/>
      <c r="B13777" s="12"/>
      <c r="C13777" s="12"/>
      <c r="D13777" s="12"/>
    </row>
    <row r="13778" spans="1:4" x14ac:dyDescent="0.2">
      <c r="A13778" s="60"/>
      <c r="B13778" s="12"/>
      <c r="C13778" s="12"/>
      <c r="D13778" s="12"/>
    </row>
    <row r="13779" spans="1:4" x14ac:dyDescent="0.2">
      <c r="A13779" s="60"/>
      <c r="B13779" s="12"/>
      <c r="C13779" s="12"/>
      <c r="D13779" s="12"/>
    </row>
    <row r="13780" spans="1:4" x14ac:dyDescent="0.2">
      <c r="A13780" s="60"/>
      <c r="B13780" s="12"/>
      <c r="C13780" s="12"/>
      <c r="D13780" s="12"/>
    </row>
    <row r="13781" spans="1:4" x14ac:dyDescent="0.2">
      <c r="A13781" s="60"/>
      <c r="B13781" s="12"/>
      <c r="C13781" s="12"/>
      <c r="D13781" s="12"/>
    </row>
    <row r="13782" spans="1:4" x14ac:dyDescent="0.2">
      <c r="A13782" s="60"/>
      <c r="B13782" s="12"/>
      <c r="C13782" s="12"/>
      <c r="D13782" s="12"/>
    </row>
    <row r="13783" spans="1:4" x14ac:dyDescent="0.2">
      <c r="A13783" s="60"/>
      <c r="B13783" s="12"/>
      <c r="C13783" s="12"/>
      <c r="D13783" s="12"/>
    </row>
    <row r="13784" spans="1:4" x14ac:dyDescent="0.2">
      <c r="A13784" s="60"/>
      <c r="B13784" s="12"/>
      <c r="C13784" s="12"/>
      <c r="D13784" s="12"/>
    </row>
    <row r="13785" spans="1:4" x14ac:dyDescent="0.2">
      <c r="A13785" s="60"/>
      <c r="B13785" s="12"/>
      <c r="C13785" s="12"/>
      <c r="D13785" s="12"/>
    </row>
    <row r="13786" spans="1:4" x14ac:dyDescent="0.2">
      <c r="A13786" s="60"/>
      <c r="B13786" s="12"/>
      <c r="C13786" s="12"/>
      <c r="D13786" s="12"/>
    </row>
    <row r="13787" spans="1:4" x14ac:dyDescent="0.2">
      <c r="A13787" s="60"/>
      <c r="B13787" s="12"/>
      <c r="C13787" s="12"/>
      <c r="D13787" s="12"/>
    </row>
    <row r="13788" spans="1:4" x14ac:dyDescent="0.2">
      <c r="A13788" s="60"/>
      <c r="B13788" s="12"/>
      <c r="C13788" s="12"/>
      <c r="D13788" s="12"/>
    </row>
    <row r="13789" spans="1:4" x14ac:dyDescent="0.2">
      <c r="A13789" s="60"/>
      <c r="B13789" s="12"/>
      <c r="C13789" s="12"/>
      <c r="D13789" s="12"/>
    </row>
    <row r="13790" spans="1:4" x14ac:dyDescent="0.2">
      <c r="A13790" s="60"/>
      <c r="B13790" s="12"/>
      <c r="C13790" s="12"/>
      <c r="D13790" s="12"/>
    </row>
    <row r="13791" spans="1:4" x14ac:dyDescent="0.2">
      <c r="A13791" s="60"/>
      <c r="B13791" s="12"/>
      <c r="C13791" s="12"/>
      <c r="D13791" s="12"/>
    </row>
    <row r="13792" spans="1:4" x14ac:dyDescent="0.2">
      <c r="A13792" s="60"/>
      <c r="B13792" s="12"/>
      <c r="C13792" s="12"/>
      <c r="D13792" s="12"/>
    </row>
    <row r="13793" spans="1:4" x14ac:dyDescent="0.2">
      <c r="A13793" s="60"/>
      <c r="B13793" s="12"/>
      <c r="C13793" s="12"/>
      <c r="D13793" s="12"/>
    </row>
    <row r="13794" spans="1:4" x14ac:dyDescent="0.2">
      <c r="A13794" s="60"/>
      <c r="B13794" s="12"/>
      <c r="C13794" s="12"/>
      <c r="D13794" s="12"/>
    </row>
    <row r="13795" spans="1:4" x14ac:dyDescent="0.2">
      <c r="A13795" s="60"/>
      <c r="B13795" s="12"/>
      <c r="C13795" s="12"/>
      <c r="D13795" s="12"/>
    </row>
    <row r="13796" spans="1:4" x14ac:dyDescent="0.2">
      <c r="A13796" s="60"/>
      <c r="B13796" s="12"/>
      <c r="C13796" s="12"/>
      <c r="D13796" s="12"/>
    </row>
    <row r="13797" spans="1:4" x14ac:dyDescent="0.2">
      <c r="A13797" s="60"/>
      <c r="B13797" s="12"/>
      <c r="C13797" s="12"/>
      <c r="D13797" s="12"/>
    </row>
    <row r="13798" spans="1:4" x14ac:dyDescent="0.2">
      <c r="A13798" s="60"/>
      <c r="B13798" s="12"/>
      <c r="C13798" s="12"/>
      <c r="D13798" s="12"/>
    </row>
    <row r="13799" spans="1:4" x14ac:dyDescent="0.2">
      <c r="A13799" s="60"/>
      <c r="B13799" s="12"/>
      <c r="C13799" s="12"/>
      <c r="D13799" s="12"/>
    </row>
    <row r="13800" spans="1:4" x14ac:dyDescent="0.2">
      <c r="A13800" s="60"/>
      <c r="B13800" s="12"/>
      <c r="C13800" s="12"/>
      <c r="D13800" s="12"/>
    </row>
    <row r="13801" spans="1:4" x14ac:dyDescent="0.2">
      <c r="A13801" s="60"/>
      <c r="B13801" s="12"/>
      <c r="C13801" s="12"/>
      <c r="D13801" s="12"/>
    </row>
    <row r="13802" spans="1:4" x14ac:dyDescent="0.2">
      <c r="A13802" s="60"/>
      <c r="B13802" s="12"/>
      <c r="C13802" s="12"/>
      <c r="D13802" s="12"/>
    </row>
    <row r="13803" spans="1:4" x14ac:dyDescent="0.2">
      <c r="A13803" s="60"/>
      <c r="B13803" s="12"/>
      <c r="C13803" s="12"/>
      <c r="D13803" s="12"/>
    </row>
    <row r="13804" spans="1:4" x14ac:dyDescent="0.2">
      <c r="A13804" s="60"/>
      <c r="B13804" s="12"/>
      <c r="C13804" s="12"/>
      <c r="D13804" s="12"/>
    </row>
    <row r="13805" spans="1:4" x14ac:dyDescent="0.2">
      <c r="A13805" s="60"/>
      <c r="B13805" s="12"/>
      <c r="C13805" s="12"/>
      <c r="D13805" s="12"/>
    </row>
    <row r="13806" spans="1:4" x14ac:dyDescent="0.2">
      <c r="A13806" s="60"/>
      <c r="B13806" s="12"/>
      <c r="C13806" s="12"/>
      <c r="D13806" s="12"/>
    </row>
    <row r="13807" spans="1:4" x14ac:dyDescent="0.2">
      <c r="A13807" s="60"/>
      <c r="B13807" s="12"/>
      <c r="C13807" s="12"/>
      <c r="D13807" s="12"/>
    </row>
    <row r="13808" spans="1:4" x14ac:dyDescent="0.2">
      <c r="A13808" s="60"/>
      <c r="B13808" s="12"/>
      <c r="C13808" s="12"/>
      <c r="D13808" s="12"/>
    </row>
    <row r="13809" spans="1:4" x14ac:dyDescent="0.2">
      <c r="A13809" s="60"/>
      <c r="B13809" s="12"/>
      <c r="C13809" s="12"/>
      <c r="D13809" s="12"/>
    </row>
    <row r="13810" spans="1:4" x14ac:dyDescent="0.2">
      <c r="A13810" s="60"/>
      <c r="B13810" s="12"/>
      <c r="C13810" s="12"/>
      <c r="D13810" s="12"/>
    </row>
    <row r="13811" spans="1:4" x14ac:dyDescent="0.2">
      <c r="A13811" s="60"/>
      <c r="B13811" s="12"/>
      <c r="C13811" s="12"/>
      <c r="D13811" s="12"/>
    </row>
    <row r="13812" spans="1:4" x14ac:dyDescent="0.2">
      <c r="A13812" s="60"/>
      <c r="B13812" s="12"/>
      <c r="C13812" s="12"/>
      <c r="D13812" s="12"/>
    </row>
    <row r="13813" spans="1:4" x14ac:dyDescent="0.2">
      <c r="A13813" s="60"/>
      <c r="B13813" s="12"/>
      <c r="C13813" s="12"/>
      <c r="D13813" s="12"/>
    </row>
    <row r="13814" spans="1:4" x14ac:dyDescent="0.2">
      <c r="A13814" s="60"/>
      <c r="B13814" s="12"/>
      <c r="C13814" s="12"/>
      <c r="D13814" s="12"/>
    </row>
    <row r="13815" spans="1:4" x14ac:dyDescent="0.2">
      <c r="A13815" s="60"/>
      <c r="B13815" s="12"/>
      <c r="C13815" s="12"/>
      <c r="D13815" s="12"/>
    </row>
    <row r="13816" spans="1:4" x14ac:dyDescent="0.2">
      <c r="A13816" s="60"/>
      <c r="B13816" s="12"/>
      <c r="C13816" s="12"/>
      <c r="D13816" s="12"/>
    </row>
    <row r="13817" spans="1:4" x14ac:dyDescent="0.2">
      <c r="A13817" s="60"/>
      <c r="B13817" s="12"/>
      <c r="C13817" s="12"/>
      <c r="D13817" s="12"/>
    </row>
    <row r="13818" spans="1:4" x14ac:dyDescent="0.2">
      <c r="A13818" s="60"/>
      <c r="B13818" s="12"/>
      <c r="C13818" s="12"/>
      <c r="D13818" s="12"/>
    </row>
    <row r="13819" spans="1:4" x14ac:dyDescent="0.2">
      <c r="A13819" s="60"/>
      <c r="B13819" s="12"/>
      <c r="C13819" s="12"/>
      <c r="D13819" s="12"/>
    </row>
    <row r="13820" spans="1:4" x14ac:dyDescent="0.2">
      <c r="A13820" s="60"/>
      <c r="B13820" s="12"/>
      <c r="C13820" s="12"/>
      <c r="D13820" s="12"/>
    </row>
    <row r="13821" spans="1:4" x14ac:dyDescent="0.2">
      <c r="A13821" s="60"/>
      <c r="B13821" s="12"/>
      <c r="C13821" s="12"/>
      <c r="D13821" s="12"/>
    </row>
    <row r="13822" spans="1:4" x14ac:dyDescent="0.2">
      <c r="A13822" s="60"/>
      <c r="B13822" s="12"/>
      <c r="C13822" s="12"/>
      <c r="D13822" s="12"/>
    </row>
    <row r="13823" spans="1:4" x14ac:dyDescent="0.2">
      <c r="A13823" s="60"/>
      <c r="B13823" s="12"/>
      <c r="C13823" s="12"/>
      <c r="D13823" s="12"/>
    </row>
    <row r="13824" spans="1:4" x14ac:dyDescent="0.2">
      <c r="A13824" s="60"/>
      <c r="B13824" s="12"/>
      <c r="C13824" s="12"/>
      <c r="D13824" s="12"/>
    </row>
    <row r="13825" spans="1:4" x14ac:dyDescent="0.2">
      <c r="A13825" s="60"/>
      <c r="B13825" s="12"/>
      <c r="C13825" s="12"/>
      <c r="D13825" s="12"/>
    </row>
    <row r="13826" spans="1:4" x14ac:dyDescent="0.2">
      <c r="A13826" s="60"/>
      <c r="B13826" s="12"/>
      <c r="C13826" s="12"/>
      <c r="D13826" s="12"/>
    </row>
    <row r="13827" spans="1:4" x14ac:dyDescent="0.2">
      <c r="A13827" s="60"/>
      <c r="B13827" s="12"/>
      <c r="C13827" s="12"/>
      <c r="D13827" s="12"/>
    </row>
    <row r="13828" spans="1:4" x14ac:dyDescent="0.2">
      <c r="A13828" s="60"/>
      <c r="B13828" s="12"/>
      <c r="C13828" s="12"/>
      <c r="D13828" s="12"/>
    </row>
    <row r="13829" spans="1:4" x14ac:dyDescent="0.2">
      <c r="A13829" s="60"/>
      <c r="B13829" s="12"/>
      <c r="C13829" s="12"/>
      <c r="D13829" s="12"/>
    </row>
    <row r="13830" spans="1:4" x14ac:dyDescent="0.2">
      <c r="A13830" s="60"/>
      <c r="B13830" s="12"/>
      <c r="C13830" s="12"/>
      <c r="D13830" s="12"/>
    </row>
    <row r="13831" spans="1:4" x14ac:dyDescent="0.2">
      <c r="A13831" s="60"/>
      <c r="B13831" s="12"/>
      <c r="C13831" s="12"/>
      <c r="D13831" s="12"/>
    </row>
    <row r="13832" spans="1:4" x14ac:dyDescent="0.2">
      <c r="A13832" s="60"/>
      <c r="B13832" s="12"/>
      <c r="C13832" s="12"/>
      <c r="D13832" s="12"/>
    </row>
    <row r="13833" spans="1:4" x14ac:dyDescent="0.2">
      <c r="A13833" s="60"/>
      <c r="B13833" s="12"/>
      <c r="C13833" s="12"/>
      <c r="D13833" s="12"/>
    </row>
    <row r="13834" spans="1:4" x14ac:dyDescent="0.2">
      <c r="A13834" s="60"/>
      <c r="B13834" s="12"/>
      <c r="C13834" s="12"/>
      <c r="D13834" s="12"/>
    </row>
    <row r="13835" spans="1:4" x14ac:dyDescent="0.2">
      <c r="A13835" s="60"/>
      <c r="B13835" s="12"/>
      <c r="C13835" s="12"/>
      <c r="D13835" s="12"/>
    </row>
    <row r="13836" spans="1:4" x14ac:dyDescent="0.2">
      <c r="A13836" s="60"/>
      <c r="B13836" s="12"/>
      <c r="C13836" s="12"/>
      <c r="D13836" s="12"/>
    </row>
    <row r="13837" spans="1:4" x14ac:dyDescent="0.2">
      <c r="A13837" s="60"/>
      <c r="B13837" s="12"/>
      <c r="C13837" s="12"/>
      <c r="D13837" s="12"/>
    </row>
    <row r="13838" spans="1:4" x14ac:dyDescent="0.2">
      <c r="A13838" s="60"/>
      <c r="B13838" s="12"/>
      <c r="C13838" s="12"/>
      <c r="D13838" s="12"/>
    </row>
    <row r="13839" spans="1:4" x14ac:dyDescent="0.2">
      <c r="A13839" s="60"/>
      <c r="B13839" s="12"/>
      <c r="C13839" s="12"/>
      <c r="D13839" s="12"/>
    </row>
    <row r="13840" spans="1:4" x14ac:dyDescent="0.2">
      <c r="A13840" s="60"/>
      <c r="B13840" s="12"/>
      <c r="C13840" s="12"/>
      <c r="D13840" s="12"/>
    </row>
    <row r="13841" spans="1:4" x14ac:dyDescent="0.2">
      <c r="A13841" s="60"/>
      <c r="B13841" s="12"/>
      <c r="C13841" s="12"/>
      <c r="D13841" s="12"/>
    </row>
    <row r="13842" spans="1:4" x14ac:dyDescent="0.2">
      <c r="A13842" s="60"/>
      <c r="B13842" s="12"/>
      <c r="C13842" s="12"/>
      <c r="D13842" s="12"/>
    </row>
    <row r="13843" spans="1:4" x14ac:dyDescent="0.2">
      <c r="A13843" s="60"/>
      <c r="B13843" s="12"/>
      <c r="C13843" s="12"/>
      <c r="D13843" s="12"/>
    </row>
    <row r="13844" spans="1:4" x14ac:dyDescent="0.2">
      <c r="A13844" s="60"/>
      <c r="B13844" s="12"/>
      <c r="C13844" s="12"/>
      <c r="D13844" s="12"/>
    </row>
    <row r="13845" spans="1:4" x14ac:dyDescent="0.2">
      <c r="A13845" s="60"/>
      <c r="B13845" s="12"/>
      <c r="C13845" s="12"/>
      <c r="D13845" s="12"/>
    </row>
    <row r="13846" spans="1:4" x14ac:dyDescent="0.2">
      <c r="A13846" s="60"/>
      <c r="B13846" s="12"/>
      <c r="C13846" s="12"/>
      <c r="D13846" s="12"/>
    </row>
    <row r="13847" spans="1:4" x14ac:dyDescent="0.2">
      <c r="A13847" s="60"/>
      <c r="B13847" s="12"/>
      <c r="C13847" s="12"/>
      <c r="D13847" s="12"/>
    </row>
    <row r="13848" spans="1:4" x14ac:dyDescent="0.2">
      <c r="A13848" s="60"/>
      <c r="B13848" s="12"/>
      <c r="C13848" s="12"/>
      <c r="D13848" s="12"/>
    </row>
    <row r="13849" spans="1:4" x14ac:dyDescent="0.2">
      <c r="A13849" s="60"/>
      <c r="B13849" s="12"/>
      <c r="C13849" s="12"/>
      <c r="D13849" s="12"/>
    </row>
    <row r="13850" spans="1:4" x14ac:dyDescent="0.2">
      <c r="A13850" s="60"/>
      <c r="B13850" s="12"/>
      <c r="C13850" s="12"/>
      <c r="D13850" s="12"/>
    </row>
    <row r="13851" spans="1:4" x14ac:dyDescent="0.2">
      <c r="A13851" s="60"/>
      <c r="B13851" s="12"/>
      <c r="C13851" s="12"/>
      <c r="D13851" s="12"/>
    </row>
    <row r="13852" spans="1:4" x14ac:dyDescent="0.2">
      <c r="A13852" s="60"/>
      <c r="B13852" s="12"/>
      <c r="C13852" s="12"/>
      <c r="D13852" s="12"/>
    </row>
    <row r="13853" spans="1:4" x14ac:dyDescent="0.2">
      <c r="A13853" s="60"/>
      <c r="B13853" s="12"/>
      <c r="C13853" s="12"/>
      <c r="D13853" s="12"/>
    </row>
    <row r="13854" spans="1:4" x14ac:dyDescent="0.2">
      <c r="A13854" s="60"/>
      <c r="B13854" s="12"/>
      <c r="C13854" s="12"/>
      <c r="D13854" s="12"/>
    </row>
    <row r="13855" spans="1:4" x14ac:dyDescent="0.2">
      <c r="A13855" s="60"/>
      <c r="B13855" s="12"/>
      <c r="C13855" s="12"/>
      <c r="D13855" s="12"/>
    </row>
    <row r="13856" spans="1:4" x14ac:dyDescent="0.2">
      <c r="A13856" s="60"/>
      <c r="B13856" s="12"/>
      <c r="C13856" s="12"/>
      <c r="D13856" s="12"/>
    </row>
    <row r="13857" spans="1:4" x14ac:dyDescent="0.2">
      <c r="A13857" s="60"/>
      <c r="B13857" s="12"/>
      <c r="C13857" s="12"/>
      <c r="D13857" s="12"/>
    </row>
    <row r="13858" spans="1:4" x14ac:dyDescent="0.2">
      <c r="A13858" s="60"/>
      <c r="B13858" s="12"/>
      <c r="C13858" s="12"/>
      <c r="D13858" s="12"/>
    </row>
    <row r="13859" spans="1:4" x14ac:dyDescent="0.2">
      <c r="A13859" s="60"/>
      <c r="B13859" s="12"/>
      <c r="C13859" s="12"/>
      <c r="D13859" s="12"/>
    </row>
    <row r="13860" spans="1:4" x14ac:dyDescent="0.2">
      <c r="A13860" s="60"/>
      <c r="B13860" s="12"/>
      <c r="C13860" s="12"/>
      <c r="D13860" s="12"/>
    </row>
    <row r="13861" spans="1:4" x14ac:dyDescent="0.2">
      <c r="A13861" s="60"/>
      <c r="B13861" s="12"/>
      <c r="C13861" s="12"/>
      <c r="D13861" s="12"/>
    </row>
    <row r="13862" spans="1:4" x14ac:dyDescent="0.2">
      <c r="A13862" s="60"/>
      <c r="B13862" s="12"/>
      <c r="C13862" s="12"/>
      <c r="D13862" s="12"/>
    </row>
    <row r="13863" spans="1:4" x14ac:dyDescent="0.2">
      <c r="A13863" s="60"/>
      <c r="B13863" s="12"/>
      <c r="C13863" s="12"/>
      <c r="D13863" s="12"/>
    </row>
    <row r="13864" spans="1:4" x14ac:dyDescent="0.2">
      <c r="A13864" s="60"/>
      <c r="B13864" s="12"/>
      <c r="C13864" s="12"/>
      <c r="D13864" s="12"/>
    </row>
    <row r="13865" spans="1:4" x14ac:dyDescent="0.2">
      <c r="A13865" s="60"/>
      <c r="B13865" s="12"/>
      <c r="C13865" s="12"/>
      <c r="D13865" s="12"/>
    </row>
    <row r="13866" spans="1:4" x14ac:dyDescent="0.2">
      <c r="A13866" s="60"/>
      <c r="B13866" s="12"/>
      <c r="C13866" s="12"/>
      <c r="D13866" s="12"/>
    </row>
    <row r="13867" spans="1:4" x14ac:dyDescent="0.2">
      <c r="A13867" s="60"/>
      <c r="B13867" s="12"/>
      <c r="C13867" s="12"/>
      <c r="D13867" s="12"/>
    </row>
    <row r="13868" spans="1:4" x14ac:dyDescent="0.2">
      <c r="A13868" s="60"/>
      <c r="B13868" s="12"/>
      <c r="C13868" s="12"/>
      <c r="D13868" s="12"/>
    </row>
    <row r="13869" spans="1:4" x14ac:dyDescent="0.2">
      <c r="A13869" s="60"/>
      <c r="B13869" s="12"/>
      <c r="C13869" s="12"/>
      <c r="D13869" s="12"/>
    </row>
    <row r="13870" spans="1:4" x14ac:dyDescent="0.2">
      <c r="A13870" s="60"/>
      <c r="B13870" s="12"/>
      <c r="C13870" s="12"/>
      <c r="D13870" s="12"/>
    </row>
    <row r="13871" spans="1:4" x14ac:dyDescent="0.2">
      <c r="A13871" s="60"/>
      <c r="B13871" s="12"/>
      <c r="C13871" s="12"/>
      <c r="D13871" s="12"/>
    </row>
    <row r="13872" spans="1:4" x14ac:dyDescent="0.2">
      <c r="A13872" s="60"/>
      <c r="B13872" s="12"/>
      <c r="C13872" s="12"/>
      <c r="D13872" s="12"/>
    </row>
    <row r="13873" spans="1:4" x14ac:dyDescent="0.2">
      <c r="A13873" s="60"/>
      <c r="B13873" s="12"/>
      <c r="C13873" s="12"/>
      <c r="D13873" s="12"/>
    </row>
    <row r="13874" spans="1:4" x14ac:dyDescent="0.2">
      <c r="A13874" s="60"/>
      <c r="B13874" s="12"/>
      <c r="C13874" s="12"/>
      <c r="D13874" s="12"/>
    </row>
    <row r="13875" spans="1:4" x14ac:dyDescent="0.2">
      <c r="A13875" s="60"/>
      <c r="B13875" s="12"/>
      <c r="C13875" s="12"/>
      <c r="D13875" s="12"/>
    </row>
    <row r="13876" spans="1:4" x14ac:dyDescent="0.2">
      <c r="A13876" s="60"/>
      <c r="B13876" s="12"/>
      <c r="C13876" s="12"/>
      <c r="D13876" s="12"/>
    </row>
    <row r="13877" spans="1:4" x14ac:dyDescent="0.2">
      <c r="A13877" s="60"/>
      <c r="B13877" s="12"/>
      <c r="C13877" s="12"/>
      <c r="D13877" s="12"/>
    </row>
    <row r="13878" spans="1:4" x14ac:dyDescent="0.2">
      <c r="A13878" s="60"/>
      <c r="B13878" s="12"/>
      <c r="C13878" s="12"/>
      <c r="D13878" s="12"/>
    </row>
    <row r="13879" spans="1:4" x14ac:dyDescent="0.2">
      <c r="A13879" s="60"/>
      <c r="B13879" s="12"/>
      <c r="C13879" s="12"/>
      <c r="D13879" s="12"/>
    </row>
    <row r="13880" spans="1:4" x14ac:dyDescent="0.2">
      <c r="A13880" s="60"/>
      <c r="B13880" s="12"/>
      <c r="C13880" s="12"/>
      <c r="D13880" s="12"/>
    </row>
    <row r="13881" spans="1:4" x14ac:dyDescent="0.2">
      <c r="A13881" s="60"/>
      <c r="B13881" s="12"/>
      <c r="C13881" s="12"/>
      <c r="D13881" s="12"/>
    </row>
    <row r="13882" spans="1:4" x14ac:dyDescent="0.2">
      <c r="A13882" s="60"/>
      <c r="B13882" s="12"/>
      <c r="C13882" s="12"/>
      <c r="D13882" s="12"/>
    </row>
    <row r="13883" spans="1:4" x14ac:dyDescent="0.2">
      <c r="A13883" s="60"/>
      <c r="B13883" s="12"/>
      <c r="C13883" s="12"/>
      <c r="D13883" s="12"/>
    </row>
    <row r="13884" spans="1:4" x14ac:dyDescent="0.2">
      <c r="A13884" s="60"/>
      <c r="B13884" s="12"/>
      <c r="C13884" s="12"/>
      <c r="D13884" s="12"/>
    </row>
    <row r="13885" spans="1:4" x14ac:dyDescent="0.2">
      <c r="A13885" s="60"/>
      <c r="B13885" s="12"/>
      <c r="C13885" s="12"/>
      <c r="D13885" s="12"/>
    </row>
    <row r="13886" spans="1:4" x14ac:dyDescent="0.2">
      <c r="A13886" s="60"/>
      <c r="B13886" s="12"/>
      <c r="C13886" s="12"/>
      <c r="D13886" s="12"/>
    </row>
    <row r="13887" spans="1:4" x14ac:dyDescent="0.2">
      <c r="A13887" s="60"/>
      <c r="B13887" s="12"/>
      <c r="C13887" s="12"/>
      <c r="D13887" s="12"/>
    </row>
    <row r="13888" spans="1:4" x14ac:dyDescent="0.2">
      <c r="A13888" s="60"/>
      <c r="B13888" s="12"/>
      <c r="C13888" s="12"/>
      <c r="D13888" s="12"/>
    </row>
    <row r="13889" spans="1:4" x14ac:dyDescent="0.2">
      <c r="A13889" s="60"/>
      <c r="B13889" s="12"/>
      <c r="C13889" s="12"/>
      <c r="D13889" s="12"/>
    </row>
    <row r="13890" spans="1:4" x14ac:dyDescent="0.2">
      <c r="A13890" s="60"/>
      <c r="B13890" s="12"/>
      <c r="C13890" s="12"/>
      <c r="D13890" s="12"/>
    </row>
    <row r="13891" spans="1:4" x14ac:dyDescent="0.2">
      <c r="A13891" s="60"/>
      <c r="B13891" s="12"/>
      <c r="C13891" s="12"/>
      <c r="D13891" s="12"/>
    </row>
    <row r="13892" spans="1:4" x14ac:dyDescent="0.2">
      <c r="A13892" s="60"/>
      <c r="B13892" s="12"/>
      <c r="C13892" s="12"/>
      <c r="D13892" s="12"/>
    </row>
    <row r="13893" spans="1:4" x14ac:dyDescent="0.2">
      <c r="A13893" s="60"/>
      <c r="B13893" s="12"/>
      <c r="C13893" s="12"/>
      <c r="D13893" s="12"/>
    </row>
    <row r="13894" spans="1:4" x14ac:dyDescent="0.2">
      <c r="A13894" s="60"/>
      <c r="B13894" s="12"/>
      <c r="C13894" s="12"/>
      <c r="D13894" s="12"/>
    </row>
    <row r="13895" spans="1:4" x14ac:dyDescent="0.2">
      <c r="A13895" s="60"/>
      <c r="B13895" s="12"/>
      <c r="C13895" s="12"/>
      <c r="D13895" s="12"/>
    </row>
    <row r="13896" spans="1:4" x14ac:dyDescent="0.2">
      <c r="A13896" s="60"/>
      <c r="B13896" s="12"/>
      <c r="C13896" s="12"/>
      <c r="D13896" s="12"/>
    </row>
    <row r="13897" spans="1:4" x14ac:dyDescent="0.2">
      <c r="A13897" s="60"/>
      <c r="B13897" s="12"/>
      <c r="C13897" s="12"/>
      <c r="D13897" s="12"/>
    </row>
    <row r="13898" spans="1:4" x14ac:dyDescent="0.2">
      <c r="A13898" s="60"/>
      <c r="B13898" s="12"/>
      <c r="C13898" s="12"/>
      <c r="D13898" s="12"/>
    </row>
    <row r="13899" spans="1:4" x14ac:dyDescent="0.2">
      <c r="A13899" s="60"/>
      <c r="B13899" s="12"/>
      <c r="C13899" s="12"/>
      <c r="D13899" s="12"/>
    </row>
    <row r="13900" spans="1:4" x14ac:dyDescent="0.2">
      <c r="A13900" s="60"/>
      <c r="B13900" s="12"/>
      <c r="C13900" s="12"/>
      <c r="D13900" s="12"/>
    </row>
    <row r="13901" spans="1:4" x14ac:dyDescent="0.2">
      <c r="A13901" s="60"/>
      <c r="B13901" s="12"/>
      <c r="C13901" s="12"/>
      <c r="D13901" s="12"/>
    </row>
    <row r="13902" spans="1:4" x14ac:dyDescent="0.2">
      <c r="A13902" s="60"/>
      <c r="B13902" s="12"/>
      <c r="C13902" s="12"/>
      <c r="D13902" s="12"/>
    </row>
    <row r="13903" spans="1:4" x14ac:dyDescent="0.2">
      <c r="A13903" s="60"/>
      <c r="B13903" s="12"/>
      <c r="C13903" s="12"/>
      <c r="D13903" s="12"/>
    </row>
    <row r="13904" spans="1:4" x14ac:dyDescent="0.2">
      <c r="A13904" s="60"/>
      <c r="B13904" s="12"/>
      <c r="C13904" s="12"/>
      <c r="D13904" s="12"/>
    </row>
    <row r="13905" spans="1:4" x14ac:dyDescent="0.2">
      <c r="A13905" s="60"/>
      <c r="B13905" s="12"/>
      <c r="C13905" s="12"/>
      <c r="D13905" s="12"/>
    </row>
    <row r="13906" spans="1:4" x14ac:dyDescent="0.2">
      <c r="A13906" s="60"/>
      <c r="B13906" s="12"/>
      <c r="C13906" s="12"/>
      <c r="D13906" s="12"/>
    </row>
    <row r="13907" spans="1:4" x14ac:dyDescent="0.2">
      <c r="A13907" s="60"/>
      <c r="B13907" s="12"/>
      <c r="C13907" s="12"/>
      <c r="D13907" s="12"/>
    </row>
    <row r="13908" spans="1:4" x14ac:dyDescent="0.2">
      <c r="A13908" s="60"/>
      <c r="B13908" s="12"/>
      <c r="C13908" s="12"/>
      <c r="D13908" s="12"/>
    </row>
    <row r="13909" spans="1:4" x14ac:dyDescent="0.2">
      <c r="A13909" s="60"/>
      <c r="B13909" s="12"/>
      <c r="C13909" s="12"/>
      <c r="D13909" s="12"/>
    </row>
    <row r="13910" spans="1:4" x14ac:dyDescent="0.2">
      <c r="A13910" s="60"/>
      <c r="B13910" s="12"/>
      <c r="C13910" s="12"/>
      <c r="D13910" s="12"/>
    </row>
    <row r="13911" spans="1:4" x14ac:dyDescent="0.2">
      <c r="A13911" s="60"/>
      <c r="B13911" s="12"/>
      <c r="C13911" s="12"/>
      <c r="D13911" s="12"/>
    </row>
    <row r="13912" spans="1:4" x14ac:dyDescent="0.2">
      <c r="A13912" s="60"/>
      <c r="B13912" s="12"/>
      <c r="C13912" s="12"/>
      <c r="D13912" s="12"/>
    </row>
    <row r="13913" spans="1:4" x14ac:dyDescent="0.2">
      <c r="A13913" s="60"/>
      <c r="B13913" s="12"/>
      <c r="C13913" s="12"/>
      <c r="D13913" s="12"/>
    </row>
    <row r="13914" spans="1:4" x14ac:dyDescent="0.2">
      <c r="A13914" s="60"/>
      <c r="B13914" s="12"/>
      <c r="C13914" s="12"/>
      <c r="D13914" s="12"/>
    </row>
    <row r="13915" spans="1:4" x14ac:dyDescent="0.2">
      <c r="A13915" s="60"/>
      <c r="B13915" s="12"/>
      <c r="C13915" s="12"/>
      <c r="D13915" s="12"/>
    </row>
    <row r="13916" spans="1:4" x14ac:dyDescent="0.2">
      <c r="A13916" s="60"/>
      <c r="B13916" s="12"/>
      <c r="C13916" s="12"/>
      <c r="D13916" s="12"/>
    </row>
    <row r="13917" spans="1:4" x14ac:dyDescent="0.2">
      <c r="A13917" s="60"/>
      <c r="B13917" s="12"/>
      <c r="C13917" s="12"/>
      <c r="D13917" s="12"/>
    </row>
    <row r="13918" spans="1:4" x14ac:dyDescent="0.2">
      <c r="A13918" s="60"/>
      <c r="B13918" s="12"/>
      <c r="C13918" s="12"/>
      <c r="D13918" s="12"/>
    </row>
    <row r="13919" spans="1:4" x14ac:dyDescent="0.2">
      <c r="A13919" s="60"/>
      <c r="B13919" s="12"/>
      <c r="C13919" s="12"/>
      <c r="D13919" s="12"/>
    </row>
    <row r="13920" spans="1:4" x14ac:dyDescent="0.2">
      <c r="A13920" s="60"/>
      <c r="B13920" s="12"/>
      <c r="C13920" s="12"/>
      <c r="D13920" s="12"/>
    </row>
    <row r="13921" spans="1:4" x14ac:dyDescent="0.2">
      <c r="A13921" s="60"/>
      <c r="B13921" s="12"/>
      <c r="C13921" s="12"/>
      <c r="D13921" s="12"/>
    </row>
    <row r="13922" spans="1:4" x14ac:dyDescent="0.2">
      <c r="A13922" s="60"/>
      <c r="B13922" s="12"/>
      <c r="C13922" s="12"/>
      <c r="D13922" s="12"/>
    </row>
    <row r="13923" spans="1:4" x14ac:dyDescent="0.2">
      <c r="A13923" s="60"/>
      <c r="B13923" s="12"/>
      <c r="C13923" s="12"/>
      <c r="D13923" s="12"/>
    </row>
    <row r="13924" spans="1:4" x14ac:dyDescent="0.2">
      <c r="A13924" s="60"/>
      <c r="B13924" s="12"/>
      <c r="C13924" s="12"/>
      <c r="D13924" s="12"/>
    </row>
    <row r="13925" spans="1:4" x14ac:dyDescent="0.2">
      <c r="A13925" s="60"/>
      <c r="B13925" s="12"/>
      <c r="C13925" s="12"/>
      <c r="D13925" s="12"/>
    </row>
    <row r="13926" spans="1:4" x14ac:dyDescent="0.2">
      <c r="A13926" s="60"/>
      <c r="B13926" s="12"/>
      <c r="C13926" s="12"/>
      <c r="D13926" s="12"/>
    </row>
    <row r="13927" spans="1:4" x14ac:dyDescent="0.2">
      <c r="A13927" s="60"/>
      <c r="B13927" s="12"/>
      <c r="C13927" s="12"/>
      <c r="D13927" s="12"/>
    </row>
    <row r="13928" spans="1:4" x14ac:dyDescent="0.2">
      <c r="A13928" s="60"/>
      <c r="B13928" s="12"/>
      <c r="C13928" s="12"/>
      <c r="D13928" s="12"/>
    </row>
    <row r="13929" spans="1:4" x14ac:dyDescent="0.2">
      <c r="A13929" s="60"/>
      <c r="B13929" s="12"/>
      <c r="C13929" s="12"/>
      <c r="D13929" s="12"/>
    </row>
    <row r="13930" spans="1:4" x14ac:dyDescent="0.2">
      <c r="A13930" s="60"/>
      <c r="B13930" s="12"/>
      <c r="C13930" s="12"/>
      <c r="D13930" s="12"/>
    </row>
    <row r="13931" spans="1:4" x14ac:dyDescent="0.2">
      <c r="A13931" s="60"/>
      <c r="B13931" s="12"/>
      <c r="C13931" s="12"/>
      <c r="D13931" s="12"/>
    </row>
    <row r="13932" spans="1:4" x14ac:dyDescent="0.2">
      <c r="A13932" s="60"/>
      <c r="B13932" s="12"/>
      <c r="C13932" s="12"/>
      <c r="D13932" s="12"/>
    </row>
    <row r="13933" spans="1:4" x14ac:dyDescent="0.2">
      <c r="A13933" s="60"/>
      <c r="B13933" s="12"/>
      <c r="C13933" s="12"/>
      <c r="D13933" s="12"/>
    </row>
    <row r="13934" spans="1:4" x14ac:dyDescent="0.2">
      <c r="A13934" s="60"/>
      <c r="B13934" s="12"/>
      <c r="C13934" s="12"/>
      <c r="D13934" s="12"/>
    </row>
    <row r="13935" spans="1:4" x14ac:dyDescent="0.2">
      <c r="A13935" s="60"/>
      <c r="B13935" s="12"/>
      <c r="C13935" s="12"/>
      <c r="D13935" s="12"/>
    </row>
    <row r="13936" spans="1:4" x14ac:dyDescent="0.2">
      <c r="A13936" s="60"/>
      <c r="B13936" s="12"/>
      <c r="C13936" s="12"/>
      <c r="D13936" s="12"/>
    </row>
    <row r="13937" spans="1:4" x14ac:dyDescent="0.2">
      <c r="A13937" s="60"/>
      <c r="B13937" s="12"/>
      <c r="C13937" s="12"/>
      <c r="D13937" s="12"/>
    </row>
    <row r="13938" spans="1:4" x14ac:dyDescent="0.2">
      <c r="A13938" s="60"/>
      <c r="B13938" s="12"/>
      <c r="C13938" s="12"/>
      <c r="D13938" s="12"/>
    </row>
    <row r="13939" spans="1:4" x14ac:dyDescent="0.2">
      <c r="A13939" s="60"/>
      <c r="B13939" s="12"/>
      <c r="C13939" s="12"/>
      <c r="D13939" s="12"/>
    </row>
    <row r="13940" spans="1:4" x14ac:dyDescent="0.2">
      <c r="A13940" s="60"/>
      <c r="B13940" s="12"/>
      <c r="C13940" s="12"/>
      <c r="D13940" s="12"/>
    </row>
    <row r="13941" spans="1:4" x14ac:dyDescent="0.2">
      <c r="A13941" s="60"/>
      <c r="B13941" s="12"/>
      <c r="C13941" s="12"/>
      <c r="D13941" s="12"/>
    </row>
    <row r="13942" spans="1:4" x14ac:dyDescent="0.2">
      <c r="A13942" s="60"/>
      <c r="B13942" s="12"/>
      <c r="C13942" s="12"/>
      <c r="D13942" s="12"/>
    </row>
    <row r="13943" spans="1:4" x14ac:dyDescent="0.2">
      <c r="A13943" s="60"/>
      <c r="B13943" s="12"/>
      <c r="C13943" s="12"/>
      <c r="D13943" s="12"/>
    </row>
    <row r="13944" spans="1:4" x14ac:dyDescent="0.2">
      <c r="A13944" s="60"/>
      <c r="B13944" s="12"/>
      <c r="C13944" s="12"/>
      <c r="D13944" s="12"/>
    </row>
    <row r="13945" spans="1:4" x14ac:dyDescent="0.2">
      <c r="A13945" s="60"/>
      <c r="B13945" s="12"/>
      <c r="C13945" s="12"/>
      <c r="D13945" s="12"/>
    </row>
    <row r="13946" spans="1:4" x14ac:dyDescent="0.2">
      <c r="A13946" s="60"/>
      <c r="B13946" s="12"/>
      <c r="C13946" s="12"/>
      <c r="D13946" s="12"/>
    </row>
    <row r="13947" spans="1:4" x14ac:dyDescent="0.2">
      <c r="A13947" s="60"/>
      <c r="B13947" s="12"/>
      <c r="C13947" s="12"/>
      <c r="D13947" s="12"/>
    </row>
    <row r="13948" spans="1:4" x14ac:dyDescent="0.2">
      <c r="A13948" s="60"/>
      <c r="B13948" s="12"/>
      <c r="C13948" s="12"/>
      <c r="D13948" s="12"/>
    </row>
    <row r="13949" spans="1:4" x14ac:dyDescent="0.2">
      <c r="A13949" s="60"/>
      <c r="B13949" s="12"/>
      <c r="C13949" s="12"/>
      <c r="D13949" s="12"/>
    </row>
    <row r="13950" spans="1:4" x14ac:dyDescent="0.2">
      <c r="A13950" s="60"/>
      <c r="B13950" s="12"/>
      <c r="C13950" s="12"/>
      <c r="D13950" s="12"/>
    </row>
    <row r="13951" spans="1:4" x14ac:dyDescent="0.2">
      <c r="A13951" s="60"/>
      <c r="B13951" s="12"/>
      <c r="C13951" s="12"/>
      <c r="D13951" s="12"/>
    </row>
    <row r="13952" spans="1:4" x14ac:dyDescent="0.2">
      <c r="A13952" s="60"/>
      <c r="B13952" s="12"/>
      <c r="C13952" s="12"/>
      <c r="D13952" s="12"/>
    </row>
    <row r="13953" spans="1:4" x14ac:dyDescent="0.2">
      <c r="A13953" s="60"/>
      <c r="B13953" s="12"/>
      <c r="C13953" s="12"/>
      <c r="D13953" s="12"/>
    </row>
    <row r="13954" spans="1:4" x14ac:dyDescent="0.2">
      <c r="A13954" s="60"/>
      <c r="B13954" s="12"/>
      <c r="C13954" s="12"/>
      <c r="D13954" s="12"/>
    </row>
    <row r="13955" spans="1:4" x14ac:dyDescent="0.2">
      <c r="A13955" s="60"/>
      <c r="B13955" s="12"/>
      <c r="C13955" s="12"/>
      <c r="D13955" s="12"/>
    </row>
    <row r="13956" spans="1:4" x14ac:dyDescent="0.2">
      <c r="A13956" s="60"/>
      <c r="B13956" s="12"/>
      <c r="C13956" s="12"/>
      <c r="D13956" s="12"/>
    </row>
    <row r="13957" spans="1:4" x14ac:dyDescent="0.2">
      <c r="A13957" s="60"/>
      <c r="B13957" s="12"/>
      <c r="C13957" s="12"/>
      <c r="D13957" s="12"/>
    </row>
    <row r="13958" spans="1:4" x14ac:dyDescent="0.2">
      <c r="A13958" s="60"/>
      <c r="B13958" s="12"/>
      <c r="C13958" s="12"/>
      <c r="D13958" s="12"/>
    </row>
    <row r="13959" spans="1:4" x14ac:dyDescent="0.2">
      <c r="A13959" s="60"/>
      <c r="B13959" s="12"/>
      <c r="C13959" s="12"/>
      <c r="D13959" s="12"/>
    </row>
    <row r="13960" spans="1:4" x14ac:dyDescent="0.2">
      <c r="A13960" s="60"/>
      <c r="B13960" s="12"/>
      <c r="C13960" s="12"/>
      <c r="D13960" s="12"/>
    </row>
    <row r="13961" spans="1:4" x14ac:dyDescent="0.2">
      <c r="A13961" s="60"/>
      <c r="B13961" s="12"/>
      <c r="C13961" s="12"/>
      <c r="D13961" s="12"/>
    </row>
    <row r="13962" spans="1:4" x14ac:dyDescent="0.2">
      <c r="A13962" s="60"/>
      <c r="B13962" s="12"/>
      <c r="C13962" s="12"/>
      <c r="D13962" s="12"/>
    </row>
    <row r="13963" spans="1:4" x14ac:dyDescent="0.2">
      <c r="A13963" s="60"/>
      <c r="B13963" s="12"/>
      <c r="C13963" s="12"/>
      <c r="D13963" s="12"/>
    </row>
    <row r="13964" spans="1:4" x14ac:dyDescent="0.2">
      <c r="A13964" s="60"/>
      <c r="B13964" s="12"/>
      <c r="C13964" s="12"/>
      <c r="D13964" s="12"/>
    </row>
    <row r="13965" spans="1:4" x14ac:dyDescent="0.2">
      <c r="A13965" s="60"/>
      <c r="B13965" s="12"/>
      <c r="C13965" s="12"/>
      <c r="D13965" s="12"/>
    </row>
    <row r="13966" spans="1:4" x14ac:dyDescent="0.2">
      <c r="A13966" s="60"/>
      <c r="B13966" s="12"/>
      <c r="C13966" s="12"/>
      <c r="D13966" s="12"/>
    </row>
    <row r="13967" spans="1:4" x14ac:dyDescent="0.2">
      <c r="A13967" s="60"/>
      <c r="B13967" s="12"/>
      <c r="C13967" s="12"/>
      <c r="D13967" s="12"/>
    </row>
    <row r="13968" spans="1:4" x14ac:dyDescent="0.2">
      <c r="A13968" s="60"/>
      <c r="B13968" s="12"/>
      <c r="C13968" s="12"/>
      <c r="D13968" s="12"/>
    </row>
    <row r="13969" spans="1:4" x14ac:dyDescent="0.2">
      <c r="A13969" s="60"/>
      <c r="B13969" s="12"/>
      <c r="C13969" s="12"/>
      <c r="D13969" s="12"/>
    </row>
    <row r="13970" spans="1:4" x14ac:dyDescent="0.2">
      <c r="A13970" s="60"/>
      <c r="B13970" s="12"/>
      <c r="C13970" s="12"/>
      <c r="D13970" s="12"/>
    </row>
    <row r="13971" spans="1:4" x14ac:dyDescent="0.2">
      <c r="A13971" s="60"/>
      <c r="B13971" s="12"/>
      <c r="C13971" s="12"/>
      <c r="D13971" s="12"/>
    </row>
    <row r="13972" spans="1:4" x14ac:dyDescent="0.2">
      <c r="A13972" s="60"/>
      <c r="B13972" s="12"/>
      <c r="C13972" s="12"/>
      <c r="D13972" s="12"/>
    </row>
    <row r="13973" spans="1:4" x14ac:dyDescent="0.2">
      <c r="A13973" s="60"/>
      <c r="B13973" s="12"/>
      <c r="C13973" s="12"/>
      <c r="D13973" s="12"/>
    </row>
    <row r="13974" spans="1:4" x14ac:dyDescent="0.2">
      <c r="A13974" s="60"/>
      <c r="B13974" s="12"/>
      <c r="C13974" s="12"/>
      <c r="D13974" s="12"/>
    </row>
    <row r="13975" spans="1:4" x14ac:dyDescent="0.2">
      <c r="A13975" s="60"/>
      <c r="B13975" s="12"/>
      <c r="C13975" s="12"/>
      <c r="D13975" s="12"/>
    </row>
    <row r="13976" spans="1:4" x14ac:dyDescent="0.2">
      <c r="A13976" s="60"/>
      <c r="B13976" s="12"/>
      <c r="C13976" s="12"/>
      <c r="D13976" s="12"/>
    </row>
    <row r="13977" spans="1:4" x14ac:dyDescent="0.2">
      <c r="A13977" s="60"/>
      <c r="B13977" s="12"/>
      <c r="C13977" s="12"/>
      <c r="D13977" s="12"/>
    </row>
    <row r="13978" spans="1:4" x14ac:dyDescent="0.2">
      <c r="A13978" s="60"/>
      <c r="B13978" s="12"/>
      <c r="C13978" s="12"/>
      <c r="D13978" s="12"/>
    </row>
    <row r="13979" spans="1:4" x14ac:dyDescent="0.2">
      <c r="A13979" s="60"/>
      <c r="B13979" s="12"/>
      <c r="C13979" s="12"/>
      <c r="D13979" s="12"/>
    </row>
    <row r="13980" spans="1:4" x14ac:dyDescent="0.2">
      <c r="A13980" s="60"/>
      <c r="B13980" s="12"/>
      <c r="C13980" s="12"/>
      <c r="D13980" s="12"/>
    </row>
    <row r="13981" spans="1:4" x14ac:dyDescent="0.2">
      <c r="A13981" s="60"/>
      <c r="B13981" s="12"/>
      <c r="C13981" s="12"/>
      <c r="D13981" s="12"/>
    </row>
    <row r="13982" spans="1:4" x14ac:dyDescent="0.2">
      <c r="A13982" s="60"/>
      <c r="B13982" s="12"/>
      <c r="C13982" s="12"/>
      <c r="D13982" s="12"/>
    </row>
    <row r="13983" spans="1:4" x14ac:dyDescent="0.2">
      <c r="A13983" s="60"/>
      <c r="B13983" s="12"/>
      <c r="C13983" s="12"/>
      <c r="D13983" s="12"/>
    </row>
    <row r="13984" spans="1:4" x14ac:dyDescent="0.2">
      <c r="A13984" s="60"/>
      <c r="B13984" s="12"/>
      <c r="C13984" s="12"/>
      <c r="D13984" s="12"/>
    </row>
    <row r="13985" spans="1:4" x14ac:dyDescent="0.2">
      <c r="A13985" s="60"/>
      <c r="B13985" s="12"/>
      <c r="C13985" s="12"/>
      <c r="D13985" s="12"/>
    </row>
    <row r="13986" spans="1:4" x14ac:dyDescent="0.2">
      <c r="A13986" s="60"/>
      <c r="B13986" s="12"/>
      <c r="C13986" s="12"/>
      <c r="D13986" s="12"/>
    </row>
    <row r="13987" spans="1:4" x14ac:dyDescent="0.2">
      <c r="A13987" s="60"/>
      <c r="B13987" s="12"/>
      <c r="C13987" s="12"/>
      <c r="D13987" s="12"/>
    </row>
    <row r="13988" spans="1:4" x14ac:dyDescent="0.2">
      <c r="A13988" s="60"/>
      <c r="B13988" s="12"/>
      <c r="C13988" s="12"/>
      <c r="D13988" s="12"/>
    </row>
    <row r="13989" spans="1:4" x14ac:dyDescent="0.2">
      <c r="A13989" s="60"/>
      <c r="B13989" s="12"/>
      <c r="C13989" s="12"/>
      <c r="D13989" s="12"/>
    </row>
    <row r="13990" spans="1:4" x14ac:dyDescent="0.2">
      <c r="A13990" s="60"/>
      <c r="B13990" s="12"/>
      <c r="C13990" s="12"/>
      <c r="D13990" s="12"/>
    </row>
    <row r="13991" spans="1:4" x14ac:dyDescent="0.2">
      <c r="A13991" s="60"/>
      <c r="B13991" s="12"/>
      <c r="C13991" s="12"/>
      <c r="D13991" s="12"/>
    </row>
    <row r="13992" spans="1:4" x14ac:dyDescent="0.2">
      <c r="A13992" s="60"/>
      <c r="B13992" s="12"/>
      <c r="C13992" s="12"/>
      <c r="D13992" s="12"/>
    </row>
    <row r="13993" spans="1:4" x14ac:dyDescent="0.2">
      <c r="A13993" s="60"/>
      <c r="B13993" s="12"/>
      <c r="C13993" s="12"/>
      <c r="D13993" s="12"/>
    </row>
    <row r="13994" spans="1:4" x14ac:dyDescent="0.2">
      <c r="A13994" s="60"/>
      <c r="B13994" s="12"/>
      <c r="C13994" s="12"/>
      <c r="D13994" s="12"/>
    </row>
    <row r="13995" spans="1:4" x14ac:dyDescent="0.2">
      <c r="A13995" s="60"/>
      <c r="B13995" s="12"/>
      <c r="C13995" s="12"/>
      <c r="D13995" s="12"/>
    </row>
    <row r="13996" spans="1:4" x14ac:dyDescent="0.2">
      <c r="A13996" s="60"/>
      <c r="B13996" s="12"/>
      <c r="C13996" s="12"/>
      <c r="D13996" s="12"/>
    </row>
    <row r="13997" spans="1:4" x14ac:dyDescent="0.2">
      <c r="A13997" s="60"/>
      <c r="B13997" s="12"/>
      <c r="C13997" s="12"/>
      <c r="D13997" s="12"/>
    </row>
    <row r="13998" spans="1:4" x14ac:dyDescent="0.2">
      <c r="A13998" s="60"/>
      <c r="B13998" s="12"/>
      <c r="C13998" s="12"/>
      <c r="D13998" s="12"/>
    </row>
    <row r="13999" spans="1:4" x14ac:dyDescent="0.2">
      <c r="A13999" s="60"/>
      <c r="B13999" s="12"/>
      <c r="C13999" s="12"/>
      <c r="D13999" s="12"/>
    </row>
    <row r="14000" spans="1:4" x14ac:dyDescent="0.2">
      <c r="A14000" s="60"/>
      <c r="B14000" s="12"/>
      <c r="C14000" s="12"/>
      <c r="D14000" s="12"/>
    </row>
    <row r="14001" spans="1:4" x14ac:dyDescent="0.2">
      <c r="A14001" s="60"/>
      <c r="B14001" s="12"/>
      <c r="C14001" s="12"/>
      <c r="D14001" s="12"/>
    </row>
    <row r="14002" spans="1:4" x14ac:dyDescent="0.2">
      <c r="A14002" s="60"/>
      <c r="B14002" s="12"/>
      <c r="C14002" s="12"/>
      <c r="D14002" s="12"/>
    </row>
    <row r="14003" spans="1:4" x14ac:dyDescent="0.2">
      <c r="A14003" s="60"/>
      <c r="B14003" s="12"/>
      <c r="C14003" s="12"/>
      <c r="D14003" s="12"/>
    </row>
    <row r="14004" spans="1:4" x14ac:dyDescent="0.2">
      <c r="A14004" s="60"/>
      <c r="B14004" s="12"/>
      <c r="C14004" s="12"/>
      <c r="D14004" s="12"/>
    </row>
    <row r="14005" spans="1:4" x14ac:dyDescent="0.2">
      <c r="A14005" s="60"/>
      <c r="B14005" s="12"/>
      <c r="C14005" s="12"/>
      <c r="D14005" s="12"/>
    </row>
    <row r="14006" spans="1:4" x14ac:dyDescent="0.2">
      <c r="A14006" s="60"/>
      <c r="B14006" s="12"/>
      <c r="C14006" s="12"/>
      <c r="D14006" s="12"/>
    </row>
    <row r="14007" spans="1:4" x14ac:dyDescent="0.2">
      <c r="A14007" s="60"/>
      <c r="B14007" s="12"/>
      <c r="C14007" s="12"/>
      <c r="D14007" s="12"/>
    </row>
    <row r="14008" spans="1:4" x14ac:dyDescent="0.2">
      <c r="A14008" s="60"/>
      <c r="B14008" s="12"/>
      <c r="C14008" s="12"/>
      <c r="D14008" s="12"/>
    </row>
    <row r="14009" spans="1:4" x14ac:dyDescent="0.2">
      <c r="A14009" s="60"/>
      <c r="B14009" s="12"/>
      <c r="C14009" s="12"/>
      <c r="D14009" s="12"/>
    </row>
    <row r="14010" spans="1:4" x14ac:dyDescent="0.2">
      <c r="A14010" s="60"/>
      <c r="B14010" s="12"/>
      <c r="C14010" s="12"/>
      <c r="D14010" s="12"/>
    </row>
    <row r="14011" spans="1:4" x14ac:dyDescent="0.2">
      <c r="A14011" s="60"/>
      <c r="B14011" s="12"/>
      <c r="C14011" s="12"/>
      <c r="D14011" s="12"/>
    </row>
    <row r="14012" spans="1:4" x14ac:dyDescent="0.2">
      <c r="A14012" s="60"/>
      <c r="B14012" s="12"/>
      <c r="C14012" s="12"/>
      <c r="D14012" s="12"/>
    </row>
    <row r="14013" spans="1:4" x14ac:dyDescent="0.2">
      <c r="A14013" s="60"/>
      <c r="B14013" s="12"/>
      <c r="C14013" s="12"/>
      <c r="D14013" s="12"/>
    </row>
    <row r="14014" spans="1:4" x14ac:dyDescent="0.2">
      <c r="A14014" s="60"/>
      <c r="B14014" s="12"/>
      <c r="C14014" s="12"/>
      <c r="D14014" s="12"/>
    </row>
    <row r="14015" spans="1:4" x14ac:dyDescent="0.2">
      <c r="A14015" s="60"/>
      <c r="B14015" s="12"/>
      <c r="C14015" s="12"/>
      <c r="D14015" s="12"/>
    </row>
    <row r="14016" spans="1:4" x14ac:dyDescent="0.2">
      <c r="A14016" s="60"/>
      <c r="B14016" s="12"/>
      <c r="C14016" s="12"/>
      <c r="D14016" s="12"/>
    </row>
    <row r="14017" spans="1:4" x14ac:dyDescent="0.2">
      <c r="A14017" s="60"/>
      <c r="B14017" s="12"/>
      <c r="C14017" s="12"/>
      <c r="D14017" s="12"/>
    </row>
    <row r="14018" spans="1:4" x14ac:dyDescent="0.2">
      <c r="A14018" s="60"/>
      <c r="B14018" s="12"/>
      <c r="C14018" s="12"/>
      <c r="D14018" s="12"/>
    </row>
    <row r="14019" spans="1:4" x14ac:dyDescent="0.2">
      <c r="A14019" s="60"/>
      <c r="B14019" s="12"/>
      <c r="C14019" s="12"/>
      <c r="D14019" s="12"/>
    </row>
    <row r="14020" spans="1:4" x14ac:dyDescent="0.2">
      <c r="A14020" s="60"/>
      <c r="B14020" s="12"/>
      <c r="C14020" s="12"/>
      <c r="D14020" s="12"/>
    </row>
    <row r="14021" spans="1:4" x14ac:dyDescent="0.2">
      <c r="A14021" s="60"/>
      <c r="B14021" s="12"/>
      <c r="C14021" s="12"/>
      <c r="D14021" s="12"/>
    </row>
    <row r="14022" spans="1:4" x14ac:dyDescent="0.2">
      <c r="A14022" s="60"/>
      <c r="B14022" s="12"/>
      <c r="C14022" s="12"/>
      <c r="D14022" s="12"/>
    </row>
    <row r="14023" spans="1:4" x14ac:dyDescent="0.2">
      <c r="A14023" s="60"/>
      <c r="B14023" s="12"/>
      <c r="C14023" s="12"/>
      <c r="D14023" s="12"/>
    </row>
    <row r="14024" spans="1:4" x14ac:dyDescent="0.2">
      <c r="A14024" s="60"/>
      <c r="B14024" s="12"/>
      <c r="C14024" s="12"/>
      <c r="D14024" s="12"/>
    </row>
    <row r="14025" spans="1:4" x14ac:dyDescent="0.2">
      <c r="A14025" s="60"/>
      <c r="B14025" s="12"/>
      <c r="C14025" s="12"/>
      <c r="D14025" s="12"/>
    </row>
    <row r="14026" spans="1:4" x14ac:dyDescent="0.2">
      <c r="A14026" s="60"/>
      <c r="B14026" s="12"/>
      <c r="C14026" s="12"/>
      <c r="D14026" s="12"/>
    </row>
    <row r="14027" spans="1:4" x14ac:dyDescent="0.2">
      <c r="A14027" s="60"/>
      <c r="B14027" s="12"/>
      <c r="C14027" s="12"/>
      <c r="D14027" s="12"/>
    </row>
    <row r="14028" spans="1:4" x14ac:dyDescent="0.2">
      <c r="A14028" s="60"/>
      <c r="B14028" s="12"/>
      <c r="C14028" s="12"/>
      <c r="D14028" s="12"/>
    </row>
    <row r="14029" spans="1:4" x14ac:dyDescent="0.2">
      <c r="A14029" s="60"/>
      <c r="B14029" s="12"/>
      <c r="C14029" s="12"/>
      <c r="D14029" s="12"/>
    </row>
    <row r="14030" spans="1:4" x14ac:dyDescent="0.2">
      <c r="A14030" s="60"/>
      <c r="B14030" s="12"/>
      <c r="C14030" s="12"/>
      <c r="D14030" s="12"/>
    </row>
    <row r="14031" spans="1:4" x14ac:dyDescent="0.2">
      <c r="A14031" s="60"/>
      <c r="B14031" s="12"/>
      <c r="C14031" s="12"/>
      <c r="D14031" s="12"/>
    </row>
    <row r="14032" spans="1:4" x14ac:dyDescent="0.2">
      <c r="A14032" s="60"/>
      <c r="B14032" s="12"/>
      <c r="C14032" s="12"/>
      <c r="D14032" s="12"/>
    </row>
    <row r="14033" spans="1:4" x14ac:dyDescent="0.2">
      <c r="A14033" s="60"/>
      <c r="B14033" s="12"/>
      <c r="C14033" s="12"/>
      <c r="D14033" s="12"/>
    </row>
    <row r="14034" spans="1:4" x14ac:dyDescent="0.2">
      <c r="A14034" s="60"/>
      <c r="B14034" s="12"/>
      <c r="C14034" s="12"/>
      <c r="D14034" s="12"/>
    </row>
    <row r="14035" spans="1:4" x14ac:dyDescent="0.2">
      <c r="A14035" s="60"/>
      <c r="B14035" s="12"/>
      <c r="C14035" s="12"/>
      <c r="D14035" s="12"/>
    </row>
    <row r="14036" spans="1:4" x14ac:dyDescent="0.2">
      <c r="A14036" s="60"/>
      <c r="B14036" s="12"/>
      <c r="C14036" s="12"/>
      <c r="D14036" s="12"/>
    </row>
    <row r="14037" spans="1:4" x14ac:dyDescent="0.2">
      <c r="A14037" s="60"/>
      <c r="B14037" s="12"/>
      <c r="C14037" s="12"/>
      <c r="D14037" s="12"/>
    </row>
    <row r="14038" spans="1:4" x14ac:dyDescent="0.2">
      <c r="A14038" s="60"/>
      <c r="B14038" s="12"/>
      <c r="C14038" s="12"/>
      <c r="D14038" s="12"/>
    </row>
    <row r="14039" spans="1:4" x14ac:dyDescent="0.2">
      <c r="A14039" s="60"/>
      <c r="B14039" s="12"/>
      <c r="C14039" s="12"/>
      <c r="D14039" s="12"/>
    </row>
    <row r="14040" spans="1:4" x14ac:dyDescent="0.2">
      <c r="A14040" s="60"/>
      <c r="B14040" s="12"/>
      <c r="C14040" s="12"/>
      <c r="D14040" s="12"/>
    </row>
    <row r="14041" spans="1:4" x14ac:dyDescent="0.2">
      <c r="A14041" s="60"/>
      <c r="B14041" s="12"/>
      <c r="C14041" s="12"/>
      <c r="D14041" s="12"/>
    </row>
    <row r="14042" spans="1:4" x14ac:dyDescent="0.2">
      <c r="A14042" s="60"/>
      <c r="B14042" s="12"/>
      <c r="C14042" s="12"/>
      <c r="D14042" s="12"/>
    </row>
    <row r="14043" spans="1:4" x14ac:dyDescent="0.2">
      <c r="A14043" s="60"/>
      <c r="B14043" s="12"/>
      <c r="C14043" s="12"/>
      <c r="D14043" s="12"/>
    </row>
    <row r="14044" spans="1:4" x14ac:dyDescent="0.2">
      <c r="A14044" s="60"/>
      <c r="B14044" s="12"/>
      <c r="C14044" s="12"/>
      <c r="D14044" s="12"/>
    </row>
    <row r="14045" spans="1:4" x14ac:dyDescent="0.2">
      <c r="A14045" s="60"/>
      <c r="B14045" s="12"/>
      <c r="C14045" s="12"/>
      <c r="D14045" s="12"/>
    </row>
    <row r="14046" spans="1:4" x14ac:dyDescent="0.2">
      <c r="A14046" s="60"/>
      <c r="B14046" s="12"/>
      <c r="C14046" s="12"/>
      <c r="D14046" s="12"/>
    </row>
    <row r="14047" spans="1:4" x14ac:dyDescent="0.2">
      <c r="A14047" s="60"/>
      <c r="B14047" s="12"/>
      <c r="C14047" s="12"/>
      <c r="D14047" s="12"/>
    </row>
    <row r="14048" spans="1:4" x14ac:dyDescent="0.2">
      <c r="A14048" s="60"/>
      <c r="B14048" s="12"/>
      <c r="C14048" s="12"/>
      <c r="D14048" s="12"/>
    </row>
    <row r="14049" spans="1:4" x14ac:dyDescent="0.2">
      <c r="A14049" s="60"/>
      <c r="B14049" s="12"/>
      <c r="C14049" s="12"/>
      <c r="D14049" s="12"/>
    </row>
    <row r="14050" spans="1:4" x14ac:dyDescent="0.2">
      <c r="A14050" s="60"/>
      <c r="B14050" s="12"/>
      <c r="C14050" s="12"/>
      <c r="D14050" s="12"/>
    </row>
    <row r="14051" spans="1:4" x14ac:dyDescent="0.2">
      <c r="A14051" s="60"/>
      <c r="B14051" s="12"/>
      <c r="C14051" s="12"/>
      <c r="D14051" s="12"/>
    </row>
    <row r="14052" spans="1:4" x14ac:dyDescent="0.2">
      <c r="A14052" s="60"/>
      <c r="B14052" s="12"/>
      <c r="C14052" s="12"/>
      <c r="D14052" s="12"/>
    </row>
    <row r="14053" spans="1:4" x14ac:dyDescent="0.2">
      <c r="A14053" s="60"/>
      <c r="B14053" s="12"/>
      <c r="C14053" s="12"/>
      <c r="D14053" s="12"/>
    </row>
    <row r="14054" spans="1:4" x14ac:dyDescent="0.2">
      <c r="A14054" s="60"/>
      <c r="B14054" s="12"/>
      <c r="C14054" s="12"/>
      <c r="D14054" s="12"/>
    </row>
    <row r="14055" spans="1:4" x14ac:dyDescent="0.2">
      <c r="A14055" s="60"/>
      <c r="B14055" s="12"/>
      <c r="C14055" s="12"/>
      <c r="D14055" s="12"/>
    </row>
    <row r="14056" spans="1:4" x14ac:dyDescent="0.2">
      <c r="A14056" s="60"/>
      <c r="B14056" s="12"/>
      <c r="C14056" s="12"/>
      <c r="D14056" s="12"/>
    </row>
    <row r="14057" spans="1:4" x14ac:dyDescent="0.2">
      <c r="A14057" s="60"/>
      <c r="B14057" s="12"/>
      <c r="C14057" s="12"/>
      <c r="D14057" s="12"/>
    </row>
    <row r="14058" spans="1:4" x14ac:dyDescent="0.2">
      <c r="A14058" s="60"/>
      <c r="B14058" s="12"/>
      <c r="C14058" s="12"/>
      <c r="D14058" s="12"/>
    </row>
    <row r="14059" spans="1:4" x14ac:dyDescent="0.2">
      <c r="A14059" s="60"/>
      <c r="B14059" s="12"/>
      <c r="C14059" s="12"/>
      <c r="D14059" s="12"/>
    </row>
    <row r="14060" spans="1:4" x14ac:dyDescent="0.2">
      <c r="A14060" s="60"/>
      <c r="B14060" s="12"/>
      <c r="C14060" s="12"/>
      <c r="D14060" s="12"/>
    </row>
    <row r="14061" spans="1:4" x14ac:dyDescent="0.2">
      <c r="A14061" s="60"/>
      <c r="B14061" s="12"/>
      <c r="C14061" s="12"/>
      <c r="D14061" s="12"/>
    </row>
    <row r="14062" spans="1:4" x14ac:dyDescent="0.2">
      <c r="A14062" s="60"/>
      <c r="B14062" s="12"/>
      <c r="C14062" s="12"/>
      <c r="D14062" s="12"/>
    </row>
    <row r="14063" spans="1:4" x14ac:dyDescent="0.2">
      <c r="A14063" s="60"/>
      <c r="B14063" s="12"/>
      <c r="C14063" s="12"/>
      <c r="D14063" s="12"/>
    </row>
    <row r="14064" spans="1:4" x14ac:dyDescent="0.2">
      <c r="A14064" s="60"/>
      <c r="B14064" s="12"/>
      <c r="C14064" s="12"/>
      <c r="D14064" s="12"/>
    </row>
    <row r="14065" spans="1:4" x14ac:dyDescent="0.2">
      <c r="A14065" s="60"/>
      <c r="B14065" s="12"/>
      <c r="C14065" s="12"/>
      <c r="D14065" s="12"/>
    </row>
    <row r="14066" spans="1:4" x14ac:dyDescent="0.2">
      <c r="A14066" s="60"/>
      <c r="B14066" s="12"/>
      <c r="C14066" s="12"/>
      <c r="D14066" s="12"/>
    </row>
    <row r="14067" spans="1:4" x14ac:dyDescent="0.2">
      <c r="A14067" s="60"/>
      <c r="B14067" s="12"/>
      <c r="C14067" s="12"/>
      <c r="D14067" s="12"/>
    </row>
    <row r="14068" spans="1:4" x14ac:dyDescent="0.2">
      <c r="A14068" s="60"/>
      <c r="B14068" s="12"/>
      <c r="C14068" s="12"/>
      <c r="D14068" s="12"/>
    </row>
    <row r="14069" spans="1:4" x14ac:dyDescent="0.2">
      <c r="A14069" s="60"/>
      <c r="B14069" s="12"/>
      <c r="C14069" s="12"/>
      <c r="D14069" s="12"/>
    </row>
    <row r="14070" spans="1:4" x14ac:dyDescent="0.2">
      <c r="A14070" s="60"/>
      <c r="B14070" s="12"/>
      <c r="C14070" s="12"/>
      <c r="D14070" s="12"/>
    </row>
    <row r="14071" spans="1:4" x14ac:dyDescent="0.2">
      <c r="A14071" s="60"/>
      <c r="B14071" s="12"/>
      <c r="C14071" s="12"/>
      <c r="D14071" s="12"/>
    </row>
    <row r="14072" spans="1:4" x14ac:dyDescent="0.2">
      <c r="A14072" s="60"/>
      <c r="B14072" s="12"/>
      <c r="C14072" s="12"/>
      <c r="D14072" s="12"/>
    </row>
    <row r="14073" spans="1:4" x14ac:dyDescent="0.2">
      <c r="A14073" s="60"/>
      <c r="B14073" s="12"/>
      <c r="C14073" s="12"/>
      <c r="D14073" s="12"/>
    </row>
    <row r="14074" spans="1:4" x14ac:dyDescent="0.2">
      <c r="A14074" s="60"/>
      <c r="B14074" s="12"/>
      <c r="C14074" s="12"/>
      <c r="D14074" s="12"/>
    </row>
    <row r="14075" spans="1:4" x14ac:dyDescent="0.2">
      <c r="A14075" s="60"/>
      <c r="B14075" s="12"/>
      <c r="C14075" s="12"/>
      <c r="D14075" s="12"/>
    </row>
    <row r="14076" spans="1:4" x14ac:dyDescent="0.2">
      <c r="A14076" s="60"/>
      <c r="B14076" s="12"/>
      <c r="C14076" s="12"/>
      <c r="D14076" s="12"/>
    </row>
    <row r="14077" spans="1:4" x14ac:dyDescent="0.2">
      <c r="A14077" s="60"/>
      <c r="B14077" s="12"/>
      <c r="C14077" s="12"/>
      <c r="D14077" s="12"/>
    </row>
    <row r="14078" spans="1:4" x14ac:dyDescent="0.2">
      <c r="A14078" s="60"/>
      <c r="B14078" s="12"/>
      <c r="C14078" s="12"/>
      <c r="D14078" s="12"/>
    </row>
    <row r="14079" spans="1:4" x14ac:dyDescent="0.2">
      <c r="A14079" s="60"/>
      <c r="B14079" s="12"/>
      <c r="C14079" s="12"/>
      <c r="D14079" s="12"/>
    </row>
    <row r="14080" spans="1:4" x14ac:dyDescent="0.2">
      <c r="A14080" s="60"/>
      <c r="B14080" s="12"/>
      <c r="C14080" s="12"/>
      <c r="D14080" s="12"/>
    </row>
    <row r="14081" spans="1:4" x14ac:dyDescent="0.2">
      <c r="A14081" s="60"/>
      <c r="B14081" s="12"/>
      <c r="C14081" s="12"/>
      <c r="D14081" s="12"/>
    </row>
    <row r="14082" spans="1:4" x14ac:dyDescent="0.2">
      <c r="A14082" s="60"/>
      <c r="B14082" s="12"/>
      <c r="C14082" s="12"/>
      <c r="D14082" s="12"/>
    </row>
    <row r="14083" spans="1:4" x14ac:dyDescent="0.2">
      <c r="A14083" s="60"/>
      <c r="B14083" s="12"/>
      <c r="C14083" s="12"/>
      <c r="D14083" s="12"/>
    </row>
    <row r="14084" spans="1:4" x14ac:dyDescent="0.2">
      <c r="A14084" s="60"/>
      <c r="B14084" s="12"/>
      <c r="C14084" s="12"/>
      <c r="D14084" s="12"/>
    </row>
    <row r="14085" spans="1:4" x14ac:dyDescent="0.2">
      <c r="A14085" s="60"/>
      <c r="B14085" s="12"/>
      <c r="C14085" s="12"/>
      <c r="D14085" s="12"/>
    </row>
    <row r="14086" spans="1:4" x14ac:dyDescent="0.2">
      <c r="A14086" s="60"/>
      <c r="B14086" s="12"/>
      <c r="C14086" s="12"/>
      <c r="D14086" s="12"/>
    </row>
    <row r="14087" spans="1:4" x14ac:dyDescent="0.2">
      <c r="A14087" s="60"/>
      <c r="B14087" s="12"/>
      <c r="C14087" s="12"/>
      <c r="D14087" s="12"/>
    </row>
    <row r="14088" spans="1:4" x14ac:dyDescent="0.2">
      <c r="A14088" s="60"/>
      <c r="B14088" s="12"/>
      <c r="C14088" s="12"/>
      <c r="D14088" s="12"/>
    </row>
    <row r="14089" spans="1:4" x14ac:dyDescent="0.2">
      <c r="A14089" s="60"/>
      <c r="B14089" s="12"/>
      <c r="C14089" s="12"/>
      <c r="D14089" s="12"/>
    </row>
    <row r="14090" spans="1:4" x14ac:dyDescent="0.2">
      <c r="A14090" s="60"/>
      <c r="B14090" s="12"/>
      <c r="C14090" s="12"/>
      <c r="D14090" s="12"/>
    </row>
    <row r="14091" spans="1:4" x14ac:dyDescent="0.2">
      <c r="A14091" s="60"/>
      <c r="B14091" s="12"/>
      <c r="C14091" s="12"/>
      <c r="D14091" s="12"/>
    </row>
    <row r="14092" spans="1:4" x14ac:dyDescent="0.2">
      <c r="A14092" s="60"/>
      <c r="B14092" s="12"/>
      <c r="C14092" s="12"/>
      <c r="D14092" s="12"/>
    </row>
    <row r="14093" spans="1:4" x14ac:dyDescent="0.2">
      <c r="A14093" s="60"/>
      <c r="B14093" s="12"/>
      <c r="C14093" s="12"/>
      <c r="D14093" s="12"/>
    </row>
    <row r="14094" spans="1:4" x14ac:dyDescent="0.2">
      <c r="A14094" s="60"/>
      <c r="B14094" s="12"/>
      <c r="C14094" s="12"/>
      <c r="D14094" s="12"/>
    </row>
    <row r="14095" spans="1:4" x14ac:dyDescent="0.2">
      <c r="A14095" s="60"/>
      <c r="B14095" s="12"/>
      <c r="C14095" s="12"/>
      <c r="D14095" s="12"/>
    </row>
    <row r="14096" spans="1:4" x14ac:dyDescent="0.2">
      <c r="A14096" s="60"/>
      <c r="B14096" s="12"/>
      <c r="C14096" s="12"/>
      <c r="D14096" s="12"/>
    </row>
    <row r="14097" spans="1:4" x14ac:dyDescent="0.2">
      <c r="A14097" s="60"/>
      <c r="B14097" s="12"/>
      <c r="C14097" s="12"/>
      <c r="D14097" s="12"/>
    </row>
    <row r="14098" spans="1:4" x14ac:dyDescent="0.2">
      <c r="A14098" s="60"/>
      <c r="B14098" s="12"/>
      <c r="C14098" s="12"/>
      <c r="D14098" s="12"/>
    </row>
    <row r="14099" spans="1:4" x14ac:dyDescent="0.2">
      <c r="A14099" s="60"/>
      <c r="B14099" s="12"/>
      <c r="C14099" s="12"/>
      <c r="D14099" s="12"/>
    </row>
    <row r="14100" spans="1:4" x14ac:dyDescent="0.2">
      <c r="A14100" s="60"/>
      <c r="B14100" s="12"/>
      <c r="C14100" s="12"/>
      <c r="D14100" s="12"/>
    </row>
    <row r="14101" spans="1:4" x14ac:dyDescent="0.2">
      <c r="A14101" s="60"/>
      <c r="B14101" s="12"/>
      <c r="C14101" s="12"/>
      <c r="D14101" s="12"/>
    </row>
    <row r="14102" spans="1:4" x14ac:dyDescent="0.2">
      <c r="A14102" s="60"/>
      <c r="B14102" s="12"/>
      <c r="C14102" s="12"/>
      <c r="D14102" s="12"/>
    </row>
    <row r="14103" spans="1:4" x14ac:dyDescent="0.2">
      <c r="A14103" s="60"/>
      <c r="B14103" s="12"/>
      <c r="C14103" s="12"/>
      <c r="D14103" s="12"/>
    </row>
    <row r="14104" spans="1:4" x14ac:dyDescent="0.2">
      <c r="A14104" s="60"/>
      <c r="B14104" s="12"/>
      <c r="C14104" s="12"/>
      <c r="D14104" s="12"/>
    </row>
    <row r="14105" spans="1:4" x14ac:dyDescent="0.2">
      <c r="A14105" s="60"/>
      <c r="B14105" s="12"/>
      <c r="C14105" s="12"/>
      <c r="D14105" s="12"/>
    </row>
    <row r="14106" spans="1:4" x14ac:dyDescent="0.2">
      <c r="A14106" s="60"/>
      <c r="B14106" s="12"/>
      <c r="C14106" s="12"/>
      <c r="D14106" s="12"/>
    </row>
    <row r="14107" spans="1:4" x14ac:dyDescent="0.2">
      <c r="A14107" s="60"/>
      <c r="B14107" s="12"/>
      <c r="C14107" s="12"/>
      <c r="D14107" s="12"/>
    </row>
    <row r="14108" spans="1:4" x14ac:dyDescent="0.2">
      <c r="A14108" s="60"/>
      <c r="B14108" s="12"/>
      <c r="C14108" s="12"/>
      <c r="D14108" s="12"/>
    </row>
    <row r="14109" spans="1:4" x14ac:dyDescent="0.2">
      <c r="A14109" s="60"/>
      <c r="B14109" s="12"/>
      <c r="C14109" s="12"/>
      <c r="D14109" s="12"/>
    </row>
    <row r="14110" spans="1:4" x14ac:dyDescent="0.2">
      <c r="A14110" s="60"/>
      <c r="B14110" s="12"/>
      <c r="C14110" s="12"/>
      <c r="D14110" s="12"/>
    </row>
    <row r="14111" spans="1:4" x14ac:dyDescent="0.2">
      <c r="A14111" s="60"/>
      <c r="B14111" s="12"/>
      <c r="C14111" s="12"/>
      <c r="D14111" s="12"/>
    </row>
    <row r="14112" spans="1:4" x14ac:dyDescent="0.2">
      <c r="A14112" s="60"/>
      <c r="B14112" s="12"/>
      <c r="C14112" s="12"/>
      <c r="D14112" s="12"/>
    </row>
    <row r="14113" spans="1:4" x14ac:dyDescent="0.2">
      <c r="A14113" s="60"/>
      <c r="B14113" s="12"/>
      <c r="C14113" s="12"/>
      <c r="D14113" s="12"/>
    </row>
    <row r="14114" spans="1:4" x14ac:dyDescent="0.2">
      <c r="A14114" s="60"/>
      <c r="B14114" s="12"/>
      <c r="C14114" s="12"/>
      <c r="D14114" s="12"/>
    </row>
    <row r="14115" spans="1:4" x14ac:dyDescent="0.2">
      <c r="A14115" s="60"/>
      <c r="B14115" s="12"/>
      <c r="C14115" s="12"/>
      <c r="D14115" s="12"/>
    </row>
    <row r="14116" spans="1:4" x14ac:dyDescent="0.2">
      <c r="A14116" s="60"/>
      <c r="B14116" s="12"/>
      <c r="C14116" s="12"/>
      <c r="D14116" s="12"/>
    </row>
    <row r="14117" spans="1:4" x14ac:dyDescent="0.2">
      <c r="A14117" s="60"/>
      <c r="B14117" s="12"/>
      <c r="C14117" s="12"/>
      <c r="D14117" s="12"/>
    </row>
    <row r="14118" spans="1:4" x14ac:dyDescent="0.2">
      <c r="A14118" s="60"/>
      <c r="B14118" s="12"/>
      <c r="C14118" s="12"/>
      <c r="D14118" s="12"/>
    </row>
    <row r="14119" spans="1:4" x14ac:dyDescent="0.2">
      <c r="A14119" s="60"/>
      <c r="B14119" s="12"/>
      <c r="C14119" s="12"/>
      <c r="D14119" s="12"/>
    </row>
    <row r="14120" spans="1:4" x14ac:dyDescent="0.2">
      <c r="A14120" s="60"/>
      <c r="B14120" s="12"/>
      <c r="C14120" s="12"/>
      <c r="D14120" s="12"/>
    </row>
    <row r="14121" spans="1:4" x14ac:dyDescent="0.2">
      <c r="A14121" s="60"/>
      <c r="B14121" s="12"/>
      <c r="C14121" s="12"/>
      <c r="D14121" s="12"/>
    </row>
    <row r="14122" spans="1:4" x14ac:dyDescent="0.2">
      <c r="A14122" s="60"/>
      <c r="B14122" s="12"/>
      <c r="C14122" s="12"/>
      <c r="D14122" s="12"/>
    </row>
    <row r="14123" spans="1:4" x14ac:dyDescent="0.2">
      <c r="A14123" s="60"/>
      <c r="B14123" s="12"/>
      <c r="C14123" s="12"/>
      <c r="D14123" s="12"/>
    </row>
    <row r="14124" spans="1:4" x14ac:dyDescent="0.2">
      <c r="A14124" s="60"/>
      <c r="B14124" s="12"/>
      <c r="C14124" s="12"/>
      <c r="D14124" s="12"/>
    </row>
    <row r="14125" spans="1:4" x14ac:dyDescent="0.2">
      <c r="A14125" s="60"/>
      <c r="B14125" s="12"/>
      <c r="C14125" s="12"/>
      <c r="D14125" s="12"/>
    </row>
    <row r="14126" spans="1:4" x14ac:dyDescent="0.2">
      <c r="A14126" s="60"/>
      <c r="B14126" s="12"/>
      <c r="C14126" s="12"/>
      <c r="D14126" s="12"/>
    </row>
    <row r="14127" spans="1:4" x14ac:dyDescent="0.2">
      <c r="A14127" s="60"/>
      <c r="B14127" s="12"/>
      <c r="C14127" s="12"/>
      <c r="D14127" s="12"/>
    </row>
    <row r="14128" spans="1:4" x14ac:dyDescent="0.2">
      <c r="A14128" s="60"/>
      <c r="B14128" s="12"/>
      <c r="C14128" s="12"/>
      <c r="D14128" s="12"/>
    </row>
    <row r="14129" spans="1:4" x14ac:dyDescent="0.2">
      <c r="A14129" s="60"/>
      <c r="B14129" s="12"/>
      <c r="C14129" s="12"/>
      <c r="D14129" s="12"/>
    </row>
    <row r="14130" spans="1:4" x14ac:dyDescent="0.2">
      <c r="A14130" s="60"/>
      <c r="B14130" s="12"/>
      <c r="C14130" s="12"/>
      <c r="D14130" s="12"/>
    </row>
    <row r="14131" spans="1:4" x14ac:dyDescent="0.2">
      <c r="A14131" s="60"/>
      <c r="B14131" s="12"/>
      <c r="C14131" s="12"/>
      <c r="D14131" s="12"/>
    </row>
    <row r="14132" spans="1:4" x14ac:dyDescent="0.2">
      <c r="A14132" s="60"/>
      <c r="B14132" s="12"/>
      <c r="C14132" s="12"/>
      <c r="D14132" s="12"/>
    </row>
    <row r="14133" spans="1:4" x14ac:dyDescent="0.2">
      <c r="A14133" s="60"/>
      <c r="B14133" s="12"/>
      <c r="C14133" s="12"/>
      <c r="D14133" s="12"/>
    </row>
    <row r="14134" spans="1:4" x14ac:dyDescent="0.2">
      <c r="A14134" s="60"/>
      <c r="B14134" s="12"/>
      <c r="C14134" s="12"/>
      <c r="D14134" s="12"/>
    </row>
    <row r="14135" spans="1:4" x14ac:dyDescent="0.2">
      <c r="A14135" s="60"/>
      <c r="B14135" s="12"/>
      <c r="C14135" s="12"/>
      <c r="D14135" s="12"/>
    </row>
    <row r="14136" spans="1:4" x14ac:dyDescent="0.2">
      <c r="A14136" s="60"/>
      <c r="B14136" s="12"/>
      <c r="C14136" s="12"/>
      <c r="D14136" s="12"/>
    </row>
    <row r="14137" spans="1:4" x14ac:dyDescent="0.2">
      <c r="A14137" s="60"/>
      <c r="B14137" s="12"/>
      <c r="C14137" s="12"/>
      <c r="D14137" s="12"/>
    </row>
    <row r="14138" spans="1:4" x14ac:dyDescent="0.2">
      <c r="A14138" s="60"/>
      <c r="B14138" s="12"/>
      <c r="C14138" s="12"/>
      <c r="D14138" s="12"/>
    </row>
    <row r="14139" spans="1:4" x14ac:dyDescent="0.2">
      <c r="A14139" s="60"/>
      <c r="B14139" s="12"/>
      <c r="C14139" s="12"/>
      <c r="D14139" s="12"/>
    </row>
    <row r="14140" spans="1:4" x14ac:dyDescent="0.2">
      <c r="A14140" s="60"/>
      <c r="B14140" s="12"/>
      <c r="C14140" s="12"/>
      <c r="D14140" s="12"/>
    </row>
    <row r="14141" spans="1:4" x14ac:dyDescent="0.2">
      <c r="A14141" s="60"/>
      <c r="B14141" s="12"/>
      <c r="C14141" s="12"/>
      <c r="D14141" s="12"/>
    </row>
    <row r="14142" spans="1:4" x14ac:dyDescent="0.2">
      <c r="A14142" s="60"/>
      <c r="B14142" s="12"/>
      <c r="C14142" s="12"/>
      <c r="D14142" s="12"/>
    </row>
    <row r="14143" spans="1:4" x14ac:dyDescent="0.2">
      <c r="A14143" s="60"/>
      <c r="B14143" s="12"/>
      <c r="C14143" s="12"/>
      <c r="D14143" s="12"/>
    </row>
    <row r="14144" spans="1:4" x14ac:dyDescent="0.2">
      <c r="A14144" s="60"/>
      <c r="B14144" s="12"/>
      <c r="C14144" s="12"/>
      <c r="D14144" s="12"/>
    </row>
    <row r="14145" spans="1:4" x14ac:dyDescent="0.2">
      <c r="A14145" s="60"/>
      <c r="B14145" s="12"/>
      <c r="C14145" s="12"/>
      <c r="D14145" s="12"/>
    </row>
    <row r="14146" spans="1:4" x14ac:dyDescent="0.2">
      <c r="A14146" s="60"/>
      <c r="B14146" s="12"/>
      <c r="C14146" s="12"/>
      <c r="D14146" s="12"/>
    </row>
    <row r="14147" spans="1:4" x14ac:dyDescent="0.2">
      <c r="A14147" s="60"/>
      <c r="B14147" s="12"/>
      <c r="C14147" s="12"/>
      <c r="D14147" s="12"/>
    </row>
    <row r="14148" spans="1:4" x14ac:dyDescent="0.2">
      <c r="A14148" s="60"/>
      <c r="B14148" s="12"/>
      <c r="C14148" s="12"/>
      <c r="D14148" s="12"/>
    </row>
    <row r="14149" spans="1:4" x14ac:dyDescent="0.2">
      <c r="A14149" s="60"/>
      <c r="B14149" s="12"/>
      <c r="C14149" s="12"/>
      <c r="D14149" s="12"/>
    </row>
    <row r="14150" spans="1:4" x14ac:dyDescent="0.2">
      <c r="A14150" s="60"/>
      <c r="B14150" s="12"/>
      <c r="C14150" s="12"/>
      <c r="D14150" s="12"/>
    </row>
    <row r="14151" spans="1:4" x14ac:dyDescent="0.2">
      <c r="A14151" s="60"/>
      <c r="B14151" s="12"/>
      <c r="C14151" s="12"/>
      <c r="D14151" s="12"/>
    </row>
    <row r="14152" spans="1:4" x14ac:dyDescent="0.2">
      <c r="A14152" s="60"/>
      <c r="B14152" s="12"/>
      <c r="C14152" s="12"/>
      <c r="D14152" s="12"/>
    </row>
    <row r="14153" spans="1:4" x14ac:dyDescent="0.2">
      <c r="A14153" s="60"/>
      <c r="B14153" s="12"/>
      <c r="C14153" s="12"/>
      <c r="D14153" s="12"/>
    </row>
    <row r="14154" spans="1:4" x14ac:dyDescent="0.2">
      <c r="A14154" s="60"/>
      <c r="B14154" s="12"/>
      <c r="C14154" s="12"/>
      <c r="D14154" s="12"/>
    </row>
    <row r="14155" spans="1:4" x14ac:dyDescent="0.2">
      <c r="A14155" s="60"/>
      <c r="B14155" s="12"/>
      <c r="C14155" s="12"/>
      <c r="D14155" s="12"/>
    </row>
    <row r="14156" spans="1:4" x14ac:dyDescent="0.2">
      <c r="A14156" s="60"/>
      <c r="B14156" s="12"/>
      <c r="C14156" s="12"/>
      <c r="D14156" s="12"/>
    </row>
    <row r="14157" spans="1:4" x14ac:dyDescent="0.2">
      <c r="A14157" s="60"/>
      <c r="B14157" s="12"/>
      <c r="C14157" s="12"/>
      <c r="D14157" s="12"/>
    </row>
    <row r="14158" spans="1:4" x14ac:dyDescent="0.2">
      <c r="A14158" s="60"/>
      <c r="B14158" s="12"/>
      <c r="C14158" s="12"/>
      <c r="D14158" s="12"/>
    </row>
    <row r="14159" spans="1:4" x14ac:dyDescent="0.2">
      <c r="A14159" s="60"/>
      <c r="B14159" s="12"/>
      <c r="C14159" s="12"/>
      <c r="D14159" s="12"/>
    </row>
    <row r="14160" spans="1:4" x14ac:dyDescent="0.2">
      <c r="A14160" s="60"/>
      <c r="B14160" s="12"/>
      <c r="C14160" s="12"/>
      <c r="D14160" s="12"/>
    </row>
    <row r="14161" spans="1:4" x14ac:dyDescent="0.2">
      <c r="A14161" s="60"/>
      <c r="B14161" s="12"/>
      <c r="C14161" s="12"/>
      <c r="D14161" s="12"/>
    </row>
    <row r="14162" spans="1:4" x14ac:dyDescent="0.2">
      <c r="A14162" s="60"/>
      <c r="B14162" s="12"/>
      <c r="C14162" s="12"/>
      <c r="D14162" s="12"/>
    </row>
    <row r="14163" spans="1:4" x14ac:dyDescent="0.2">
      <c r="A14163" s="60"/>
      <c r="B14163" s="12"/>
      <c r="C14163" s="12"/>
      <c r="D14163" s="12"/>
    </row>
    <row r="14164" spans="1:4" x14ac:dyDescent="0.2">
      <c r="A14164" s="60"/>
      <c r="B14164" s="12"/>
      <c r="C14164" s="12"/>
      <c r="D14164" s="12"/>
    </row>
    <row r="14165" spans="1:4" x14ac:dyDescent="0.2">
      <c r="A14165" s="60"/>
      <c r="B14165" s="12"/>
      <c r="C14165" s="12"/>
      <c r="D14165" s="12"/>
    </row>
    <row r="14166" spans="1:4" x14ac:dyDescent="0.2">
      <c r="A14166" s="60"/>
      <c r="B14166" s="12"/>
      <c r="C14166" s="12"/>
      <c r="D14166" s="12"/>
    </row>
    <row r="14167" spans="1:4" x14ac:dyDescent="0.2">
      <c r="A14167" s="60"/>
      <c r="B14167" s="12"/>
      <c r="C14167" s="12"/>
      <c r="D14167" s="12"/>
    </row>
    <row r="14168" spans="1:4" x14ac:dyDescent="0.2">
      <c r="A14168" s="60"/>
      <c r="B14168" s="12"/>
      <c r="C14168" s="12"/>
      <c r="D14168" s="12"/>
    </row>
    <row r="14169" spans="1:4" x14ac:dyDescent="0.2">
      <c r="A14169" s="60"/>
      <c r="B14169" s="12"/>
      <c r="C14169" s="12"/>
      <c r="D14169" s="12"/>
    </row>
    <row r="14170" spans="1:4" x14ac:dyDescent="0.2">
      <c r="A14170" s="60"/>
      <c r="B14170" s="12"/>
      <c r="C14170" s="12"/>
      <c r="D14170" s="12"/>
    </row>
    <row r="14171" spans="1:4" x14ac:dyDescent="0.2">
      <c r="A14171" s="60"/>
      <c r="B14171" s="12"/>
      <c r="C14171" s="12"/>
      <c r="D14171" s="12"/>
    </row>
    <row r="14172" spans="1:4" x14ac:dyDescent="0.2">
      <c r="A14172" s="60"/>
      <c r="B14172" s="12"/>
      <c r="C14172" s="12"/>
      <c r="D14172" s="12"/>
    </row>
    <row r="14173" spans="1:4" x14ac:dyDescent="0.2">
      <c r="A14173" s="60"/>
      <c r="B14173" s="12"/>
      <c r="C14173" s="12"/>
      <c r="D14173" s="12"/>
    </row>
    <row r="14174" spans="1:4" x14ac:dyDescent="0.2">
      <c r="A14174" s="60"/>
      <c r="B14174" s="12"/>
      <c r="C14174" s="12"/>
      <c r="D14174" s="12"/>
    </row>
    <row r="14175" spans="1:4" x14ac:dyDescent="0.2">
      <c r="A14175" s="60"/>
      <c r="B14175" s="12"/>
      <c r="C14175" s="12"/>
      <c r="D14175" s="12"/>
    </row>
    <row r="14176" spans="1:4" x14ac:dyDescent="0.2">
      <c r="A14176" s="60"/>
      <c r="B14176" s="12"/>
      <c r="C14176" s="12"/>
      <c r="D14176" s="12"/>
    </row>
    <row r="14177" spans="1:4" x14ac:dyDescent="0.2">
      <c r="A14177" s="60"/>
      <c r="B14177" s="12"/>
      <c r="C14177" s="12"/>
      <c r="D14177" s="12"/>
    </row>
    <row r="14178" spans="1:4" x14ac:dyDescent="0.2">
      <c r="A14178" s="60"/>
      <c r="B14178" s="12"/>
      <c r="C14178" s="12"/>
      <c r="D14178" s="12"/>
    </row>
    <row r="14179" spans="1:4" x14ac:dyDescent="0.2">
      <c r="A14179" s="60"/>
      <c r="B14179" s="12"/>
      <c r="C14179" s="12"/>
      <c r="D14179" s="12"/>
    </row>
    <row r="14180" spans="1:4" x14ac:dyDescent="0.2">
      <c r="A14180" s="60"/>
      <c r="B14180" s="12"/>
      <c r="C14180" s="12"/>
      <c r="D14180" s="12"/>
    </row>
    <row r="14181" spans="1:4" x14ac:dyDescent="0.2">
      <c r="A14181" s="60"/>
      <c r="B14181" s="12"/>
      <c r="C14181" s="12"/>
      <c r="D14181" s="12"/>
    </row>
    <row r="14182" spans="1:4" x14ac:dyDescent="0.2">
      <c r="A14182" s="60"/>
      <c r="B14182" s="12"/>
      <c r="C14182" s="12"/>
      <c r="D14182" s="12"/>
    </row>
    <row r="14183" spans="1:4" x14ac:dyDescent="0.2">
      <c r="A14183" s="60"/>
      <c r="B14183" s="12"/>
      <c r="C14183" s="12"/>
      <c r="D14183" s="12"/>
    </row>
    <row r="14184" spans="1:4" x14ac:dyDescent="0.2">
      <c r="A14184" s="60"/>
      <c r="B14184" s="12"/>
      <c r="C14184" s="12"/>
      <c r="D14184" s="12"/>
    </row>
    <row r="14185" spans="1:4" x14ac:dyDescent="0.2">
      <c r="A14185" s="60"/>
      <c r="B14185" s="12"/>
      <c r="C14185" s="12"/>
      <c r="D14185" s="12"/>
    </row>
    <row r="14186" spans="1:4" x14ac:dyDescent="0.2">
      <c r="A14186" s="60"/>
      <c r="B14186" s="12"/>
      <c r="C14186" s="12"/>
      <c r="D14186" s="12"/>
    </row>
    <row r="14187" spans="1:4" x14ac:dyDescent="0.2">
      <c r="A14187" s="60"/>
      <c r="B14187" s="12"/>
      <c r="C14187" s="12"/>
      <c r="D14187" s="12"/>
    </row>
    <row r="14188" spans="1:4" x14ac:dyDescent="0.2">
      <c r="A14188" s="60"/>
      <c r="B14188" s="12"/>
      <c r="C14188" s="12"/>
      <c r="D14188" s="12"/>
    </row>
    <row r="14189" spans="1:4" x14ac:dyDescent="0.2">
      <c r="A14189" s="60"/>
      <c r="B14189" s="12"/>
      <c r="C14189" s="12"/>
      <c r="D14189" s="12"/>
    </row>
    <row r="14190" spans="1:4" x14ac:dyDescent="0.2">
      <c r="A14190" s="60"/>
      <c r="B14190" s="12"/>
      <c r="C14190" s="12"/>
      <c r="D14190" s="12"/>
    </row>
    <row r="14191" spans="1:4" x14ac:dyDescent="0.2">
      <c r="A14191" s="60"/>
      <c r="B14191" s="12"/>
      <c r="C14191" s="12"/>
      <c r="D14191" s="12"/>
    </row>
    <row r="14192" spans="1:4" x14ac:dyDescent="0.2">
      <c r="A14192" s="60"/>
      <c r="B14192" s="12"/>
      <c r="C14192" s="12"/>
      <c r="D14192" s="12"/>
    </row>
    <row r="14193" spans="1:4" x14ac:dyDescent="0.2">
      <c r="A14193" s="60"/>
      <c r="B14193" s="12"/>
      <c r="C14193" s="12"/>
      <c r="D14193" s="12"/>
    </row>
    <row r="14194" spans="1:4" x14ac:dyDescent="0.2">
      <c r="A14194" s="60"/>
      <c r="B14194" s="12"/>
      <c r="C14194" s="12"/>
      <c r="D14194" s="12"/>
    </row>
    <row r="14195" spans="1:4" x14ac:dyDescent="0.2">
      <c r="A14195" s="60"/>
      <c r="B14195" s="12"/>
      <c r="C14195" s="12"/>
      <c r="D14195" s="12"/>
    </row>
    <row r="14196" spans="1:4" x14ac:dyDescent="0.2">
      <c r="A14196" s="60"/>
      <c r="B14196" s="12"/>
      <c r="C14196" s="12"/>
      <c r="D14196" s="12"/>
    </row>
    <row r="14197" spans="1:4" x14ac:dyDescent="0.2">
      <c r="A14197" s="60"/>
      <c r="B14197" s="12"/>
      <c r="C14197" s="12"/>
      <c r="D14197" s="12"/>
    </row>
    <row r="14198" spans="1:4" x14ac:dyDescent="0.2">
      <c r="A14198" s="60"/>
      <c r="B14198" s="12"/>
      <c r="C14198" s="12"/>
      <c r="D14198" s="12"/>
    </row>
    <row r="14199" spans="1:4" x14ac:dyDescent="0.2">
      <c r="A14199" s="60"/>
      <c r="B14199" s="12"/>
      <c r="C14199" s="12"/>
      <c r="D14199" s="12"/>
    </row>
    <row r="14200" spans="1:4" x14ac:dyDescent="0.2">
      <c r="A14200" s="60"/>
      <c r="B14200" s="12"/>
      <c r="C14200" s="12"/>
      <c r="D14200" s="12"/>
    </row>
    <row r="14201" spans="1:4" x14ac:dyDescent="0.2">
      <c r="A14201" s="60"/>
      <c r="B14201" s="12"/>
      <c r="C14201" s="12"/>
      <c r="D14201" s="12"/>
    </row>
    <row r="14202" spans="1:4" x14ac:dyDescent="0.2">
      <c r="A14202" s="60"/>
      <c r="B14202" s="12"/>
      <c r="C14202" s="12"/>
      <c r="D14202" s="12"/>
    </row>
    <row r="14203" spans="1:4" x14ac:dyDescent="0.2">
      <c r="A14203" s="60"/>
      <c r="B14203" s="12"/>
      <c r="C14203" s="12"/>
      <c r="D14203" s="12"/>
    </row>
    <row r="14204" spans="1:4" x14ac:dyDescent="0.2">
      <c r="A14204" s="60"/>
      <c r="B14204" s="12"/>
      <c r="C14204" s="12"/>
      <c r="D14204" s="12"/>
    </row>
    <row r="14205" spans="1:4" x14ac:dyDescent="0.2">
      <c r="A14205" s="60"/>
      <c r="B14205" s="12"/>
      <c r="C14205" s="12"/>
      <c r="D14205" s="12"/>
    </row>
    <row r="14206" spans="1:4" x14ac:dyDescent="0.2">
      <c r="A14206" s="60"/>
      <c r="B14206" s="12"/>
      <c r="C14206" s="12"/>
      <c r="D14206" s="12"/>
    </row>
    <row r="14207" spans="1:4" x14ac:dyDescent="0.2">
      <c r="A14207" s="60"/>
      <c r="B14207" s="12"/>
      <c r="C14207" s="12"/>
      <c r="D14207" s="12"/>
    </row>
    <row r="14208" spans="1:4" x14ac:dyDescent="0.2">
      <c r="A14208" s="60"/>
      <c r="B14208" s="12"/>
      <c r="C14208" s="12"/>
      <c r="D14208" s="12"/>
    </row>
    <row r="14209" spans="1:4" x14ac:dyDescent="0.2">
      <c r="A14209" s="60"/>
      <c r="B14209" s="12"/>
      <c r="C14209" s="12"/>
      <c r="D14209" s="12"/>
    </row>
    <row r="14210" spans="1:4" x14ac:dyDescent="0.2">
      <c r="A14210" s="60"/>
      <c r="B14210" s="12"/>
      <c r="C14210" s="12"/>
      <c r="D14210" s="12"/>
    </row>
    <row r="14211" spans="1:4" x14ac:dyDescent="0.2">
      <c r="A14211" s="60"/>
      <c r="B14211" s="12"/>
      <c r="C14211" s="12"/>
      <c r="D14211" s="12"/>
    </row>
    <row r="14212" spans="1:4" x14ac:dyDescent="0.2">
      <c r="A14212" s="60"/>
      <c r="B14212" s="12"/>
      <c r="C14212" s="12"/>
      <c r="D14212" s="12"/>
    </row>
    <row r="14213" spans="1:4" x14ac:dyDescent="0.2">
      <c r="A14213" s="60"/>
      <c r="B14213" s="12"/>
      <c r="C14213" s="12"/>
      <c r="D14213" s="12"/>
    </row>
    <row r="14214" spans="1:4" x14ac:dyDescent="0.2">
      <c r="A14214" s="60"/>
      <c r="B14214" s="12"/>
      <c r="C14214" s="12"/>
      <c r="D14214" s="12"/>
    </row>
    <row r="14215" spans="1:4" x14ac:dyDescent="0.2">
      <c r="A14215" s="60"/>
      <c r="B14215" s="12"/>
      <c r="C14215" s="12"/>
      <c r="D14215" s="12"/>
    </row>
    <row r="14216" spans="1:4" x14ac:dyDescent="0.2">
      <c r="A14216" s="60"/>
      <c r="B14216" s="12"/>
      <c r="C14216" s="12"/>
      <c r="D14216" s="12"/>
    </row>
    <row r="14217" spans="1:4" x14ac:dyDescent="0.2">
      <c r="A14217" s="60"/>
      <c r="B14217" s="12"/>
      <c r="C14217" s="12"/>
      <c r="D14217" s="12"/>
    </row>
    <row r="14218" spans="1:4" x14ac:dyDescent="0.2">
      <c r="A14218" s="60"/>
      <c r="B14218" s="12"/>
      <c r="C14218" s="12"/>
      <c r="D14218" s="12"/>
    </row>
    <row r="14219" spans="1:4" x14ac:dyDescent="0.2">
      <c r="A14219" s="60"/>
      <c r="B14219" s="12"/>
      <c r="C14219" s="12"/>
      <c r="D14219" s="12"/>
    </row>
    <row r="14220" spans="1:4" x14ac:dyDescent="0.2">
      <c r="A14220" s="60"/>
      <c r="B14220" s="12"/>
      <c r="C14220" s="12"/>
      <c r="D14220" s="12"/>
    </row>
    <row r="14221" spans="1:4" x14ac:dyDescent="0.2">
      <c r="A14221" s="60"/>
      <c r="B14221" s="12"/>
      <c r="C14221" s="12"/>
      <c r="D14221" s="12"/>
    </row>
    <row r="14222" spans="1:4" x14ac:dyDescent="0.2">
      <c r="A14222" s="60"/>
      <c r="B14222" s="12"/>
      <c r="C14222" s="12"/>
      <c r="D14222" s="12"/>
    </row>
    <row r="14223" spans="1:4" x14ac:dyDescent="0.2">
      <c r="A14223" s="60"/>
      <c r="B14223" s="12"/>
      <c r="C14223" s="12"/>
      <c r="D14223" s="12"/>
    </row>
    <row r="14224" spans="1:4" x14ac:dyDescent="0.2">
      <c r="A14224" s="60"/>
      <c r="B14224" s="12"/>
      <c r="C14224" s="12"/>
      <c r="D14224" s="12"/>
    </row>
    <row r="14225" spans="1:4" x14ac:dyDescent="0.2">
      <c r="A14225" s="60"/>
      <c r="B14225" s="12"/>
      <c r="C14225" s="12"/>
      <c r="D14225" s="12"/>
    </row>
    <row r="14226" spans="1:4" x14ac:dyDescent="0.2">
      <c r="A14226" s="60"/>
      <c r="B14226" s="12"/>
      <c r="C14226" s="12"/>
      <c r="D14226" s="12"/>
    </row>
    <row r="14227" spans="1:4" x14ac:dyDescent="0.2">
      <c r="A14227" s="60"/>
      <c r="B14227" s="12"/>
      <c r="C14227" s="12"/>
      <c r="D14227" s="12"/>
    </row>
    <row r="14228" spans="1:4" x14ac:dyDescent="0.2">
      <c r="A14228" s="60"/>
      <c r="B14228" s="12"/>
      <c r="C14228" s="12"/>
      <c r="D14228" s="12"/>
    </row>
    <row r="14229" spans="1:4" x14ac:dyDescent="0.2">
      <c r="A14229" s="60"/>
      <c r="B14229" s="12"/>
      <c r="C14229" s="12"/>
      <c r="D14229" s="12"/>
    </row>
    <row r="14230" spans="1:4" x14ac:dyDescent="0.2">
      <c r="A14230" s="60"/>
      <c r="B14230" s="12"/>
      <c r="C14230" s="12"/>
      <c r="D14230" s="12"/>
    </row>
    <row r="14231" spans="1:4" x14ac:dyDescent="0.2">
      <c r="A14231" s="60"/>
      <c r="B14231" s="12"/>
      <c r="C14231" s="12"/>
      <c r="D14231" s="12"/>
    </row>
    <row r="14232" spans="1:4" x14ac:dyDescent="0.2">
      <c r="A14232" s="60"/>
      <c r="B14232" s="12"/>
      <c r="C14232" s="12"/>
      <c r="D14232" s="12"/>
    </row>
    <row r="14233" spans="1:4" x14ac:dyDescent="0.2">
      <c r="A14233" s="60"/>
      <c r="B14233" s="12"/>
      <c r="C14233" s="12"/>
      <c r="D14233" s="12"/>
    </row>
    <row r="14234" spans="1:4" x14ac:dyDescent="0.2">
      <c r="A14234" s="60"/>
      <c r="B14234" s="12"/>
      <c r="C14234" s="12"/>
      <c r="D14234" s="12"/>
    </row>
    <row r="14235" spans="1:4" x14ac:dyDescent="0.2">
      <c r="A14235" s="60"/>
      <c r="B14235" s="12"/>
      <c r="C14235" s="12"/>
      <c r="D14235" s="12"/>
    </row>
    <row r="14236" spans="1:4" x14ac:dyDescent="0.2">
      <c r="A14236" s="60"/>
      <c r="B14236" s="12"/>
      <c r="C14236" s="12"/>
      <c r="D14236" s="12"/>
    </row>
    <row r="14237" spans="1:4" x14ac:dyDescent="0.2">
      <c r="A14237" s="60"/>
      <c r="B14237" s="12"/>
      <c r="C14237" s="12"/>
      <c r="D14237" s="12"/>
    </row>
    <row r="14238" spans="1:4" x14ac:dyDescent="0.2">
      <c r="A14238" s="60"/>
      <c r="B14238" s="12"/>
      <c r="C14238" s="12"/>
      <c r="D14238" s="12"/>
    </row>
    <row r="14239" spans="1:4" x14ac:dyDescent="0.2">
      <c r="A14239" s="60"/>
      <c r="B14239" s="12"/>
      <c r="C14239" s="12"/>
      <c r="D14239" s="12"/>
    </row>
    <row r="14240" spans="1:4" x14ac:dyDescent="0.2">
      <c r="A14240" s="60"/>
      <c r="B14240" s="12"/>
      <c r="C14240" s="12"/>
      <c r="D14240" s="12"/>
    </row>
    <row r="14241" spans="1:4" x14ac:dyDescent="0.2">
      <c r="A14241" s="60"/>
      <c r="B14241" s="12"/>
      <c r="C14241" s="12"/>
      <c r="D14241" s="12"/>
    </row>
    <row r="14242" spans="1:4" x14ac:dyDescent="0.2">
      <c r="A14242" s="60"/>
      <c r="B14242" s="12"/>
      <c r="C14242" s="12"/>
      <c r="D14242" s="12"/>
    </row>
    <row r="14243" spans="1:4" x14ac:dyDescent="0.2">
      <c r="A14243" s="60"/>
      <c r="B14243" s="12"/>
      <c r="C14243" s="12"/>
      <c r="D14243" s="12"/>
    </row>
    <row r="14244" spans="1:4" x14ac:dyDescent="0.2">
      <c r="A14244" s="60"/>
      <c r="B14244" s="12"/>
      <c r="C14244" s="12"/>
      <c r="D14244" s="12"/>
    </row>
    <row r="14245" spans="1:4" x14ac:dyDescent="0.2">
      <c r="A14245" s="60"/>
      <c r="B14245" s="12"/>
      <c r="C14245" s="12"/>
      <c r="D14245" s="12"/>
    </row>
    <row r="14246" spans="1:4" x14ac:dyDescent="0.2">
      <c r="A14246" s="60"/>
      <c r="B14246" s="12"/>
      <c r="C14246" s="12"/>
      <c r="D14246" s="12"/>
    </row>
    <row r="14247" spans="1:4" x14ac:dyDescent="0.2">
      <c r="A14247" s="60"/>
      <c r="B14247" s="12"/>
      <c r="C14247" s="12"/>
      <c r="D14247" s="12"/>
    </row>
    <row r="14248" spans="1:4" x14ac:dyDescent="0.2">
      <c r="A14248" s="60"/>
      <c r="B14248" s="12"/>
      <c r="C14248" s="12"/>
      <c r="D14248" s="12"/>
    </row>
    <row r="14249" spans="1:4" x14ac:dyDescent="0.2">
      <c r="A14249" s="60"/>
      <c r="B14249" s="12"/>
      <c r="C14249" s="12"/>
      <c r="D14249" s="12"/>
    </row>
    <row r="14250" spans="1:4" x14ac:dyDescent="0.2">
      <c r="A14250" s="60"/>
      <c r="B14250" s="12"/>
      <c r="C14250" s="12"/>
      <c r="D14250" s="12"/>
    </row>
    <row r="14251" spans="1:4" x14ac:dyDescent="0.2">
      <c r="A14251" s="60"/>
      <c r="B14251" s="12"/>
      <c r="C14251" s="12"/>
      <c r="D14251" s="12"/>
    </row>
    <row r="14252" spans="1:4" x14ac:dyDescent="0.2">
      <c r="A14252" s="60"/>
      <c r="B14252" s="12"/>
      <c r="C14252" s="12"/>
      <c r="D14252" s="12"/>
    </row>
    <row r="14253" spans="1:4" x14ac:dyDescent="0.2">
      <c r="A14253" s="60"/>
      <c r="B14253" s="12"/>
      <c r="C14253" s="12"/>
      <c r="D14253" s="12"/>
    </row>
    <row r="14254" spans="1:4" x14ac:dyDescent="0.2">
      <c r="A14254" s="60"/>
      <c r="B14254" s="12"/>
      <c r="C14254" s="12"/>
      <c r="D14254" s="12"/>
    </row>
    <row r="14255" spans="1:4" x14ac:dyDescent="0.2">
      <c r="A14255" s="60"/>
      <c r="B14255" s="12"/>
      <c r="C14255" s="12"/>
      <c r="D14255" s="12"/>
    </row>
    <row r="14256" spans="1:4" x14ac:dyDescent="0.2">
      <c r="A14256" s="60"/>
      <c r="B14256" s="12"/>
      <c r="C14256" s="12"/>
      <c r="D14256" s="12"/>
    </row>
    <row r="14257" spans="1:4" x14ac:dyDescent="0.2">
      <c r="A14257" s="60"/>
      <c r="B14257" s="12"/>
      <c r="C14257" s="12"/>
      <c r="D14257" s="12"/>
    </row>
    <row r="14258" spans="1:4" x14ac:dyDescent="0.2">
      <c r="A14258" s="60"/>
      <c r="B14258" s="12"/>
      <c r="C14258" s="12"/>
      <c r="D14258" s="12"/>
    </row>
    <row r="14259" spans="1:4" x14ac:dyDescent="0.2">
      <c r="A14259" s="60"/>
      <c r="B14259" s="12"/>
      <c r="C14259" s="12"/>
      <c r="D14259" s="12"/>
    </row>
    <row r="14260" spans="1:4" x14ac:dyDescent="0.2">
      <c r="A14260" s="60"/>
      <c r="B14260" s="12"/>
      <c r="C14260" s="12"/>
      <c r="D14260" s="12"/>
    </row>
    <row r="14261" spans="1:4" x14ac:dyDescent="0.2">
      <c r="A14261" s="60"/>
      <c r="B14261" s="12"/>
      <c r="C14261" s="12"/>
      <c r="D14261" s="12"/>
    </row>
    <row r="14262" spans="1:4" x14ac:dyDescent="0.2">
      <c r="A14262" s="60"/>
      <c r="B14262" s="12"/>
      <c r="C14262" s="12"/>
      <c r="D14262" s="12"/>
    </row>
    <row r="14263" spans="1:4" x14ac:dyDescent="0.2">
      <c r="A14263" s="60"/>
      <c r="B14263" s="12"/>
      <c r="C14263" s="12"/>
      <c r="D14263" s="12"/>
    </row>
    <row r="14264" spans="1:4" x14ac:dyDescent="0.2">
      <c r="A14264" s="60"/>
      <c r="B14264" s="12"/>
      <c r="C14264" s="12"/>
      <c r="D14264" s="12"/>
    </row>
    <row r="14265" spans="1:4" x14ac:dyDescent="0.2">
      <c r="A14265" s="60"/>
      <c r="B14265" s="12"/>
      <c r="C14265" s="12"/>
      <c r="D14265" s="12"/>
    </row>
    <row r="14266" spans="1:4" x14ac:dyDescent="0.2">
      <c r="A14266" s="60"/>
      <c r="B14266" s="12"/>
      <c r="C14266" s="12"/>
      <c r="D14266" s="12"/>
    </row>
    <row r="14267" spans="1:4" x14ac:dyDescent="0.2">
      <c r="A14267" s="60"/>
      <c r="B14267" s="12"/>
      <c r="C14267" s="12"/>
      <c r="D14267" s="12"/>
    </row>
    <row r="14268" spans="1:4" x14ac:dyDescent="0.2">
      <c r="A14268" s="60"/>
      <c r="B14268" s="12"/>
      <c r="C14268" s="12"/>
      <c r="D14268" s="12"/>
    </row>
    <row r="14269" spans="1:4" x14ac:dyDescent="0.2">
      <c r="A14269" s="60"/>
      <c r="B14269" s="12"/>
      <c r="C14269" s="12"/>
      <c r="D14269" s="12"/>
    </row>
    <row r="14270" spans="1:4" x14ac:dyDescent="0.2">
      <c r="A14270" s="60"/>
      <c r="B14270" s="12"/>
      <c r="C14270" s="12"/>
      <c r="D14270" s="12"/>
    </row>
    <row r="14271" spans="1:4" x14ac:dyDescent="0.2">
      <c r="A14271" s="60"/>
      <c r="B14271" s="12"/>
      <c r="C14271" s="12"/>
      <c r="D14271" s="12"/>
    </row>
    <row r="14272" spans="1:4" x14ac:dyDescent="0.2">
      <c r="A14272" s="60"/>
      <c r="B14272" s="12"/>
      <c r="C14272" s="12"/>
      <c r="D14272" s="12"/>
    </row>
    <row r="14273" spans="1:4" x14ac:dyDescent="0.2">
      <c r="A14273" s="60"/>
      <c r="B14273" s="12"/>
      <c r="C14273" s="12"/>
      <c r="D14273" s="12"/>
    </row>
    <row r="14274" spans="1:4" x14ac:dyDescent="0.2">
      <c r="A14274" s="60"/>
      <c r="B14274" s="12"/>
      <c r="C14274" s="12"/>
      <c r="D14274" s="12"/>
    </row>
    <row r="14275" spans="1:4" x14ac:dyDescent="0.2">
      <c r="A14275" s="60"/>
      <c r="B14275" s="12"/>
      <c r="C14275" s="12"/>
      <c r="D14275" s="12"/>
    </row>
    <row r="14276" spans="1:4" x14ac:dyDescent="0.2">
      <c r="A14276" s="60"/>
      <c r="B14276" s="12"/>
      <c r="C14276" s="12"/>
      <c r="D14276" s="12"/>
    </row>
    <row r="14277" spans="1:4" x14ac:dyDescent="0.2">
      <c r="A14277" s="60"/>
      <c r="B14277" s="12"/>
      <c r="C14277" s="12"/>
      <c r="D14277" s="12"/>
    </row>
    <row r="14278" spans="1:4" x14ac:dyDescent="0.2">
      <c r="A14278" s="60"/>
      <c r="B14278" s="12"/>
      <c r="C14278" s="12"/>
      <c r="D14278" s="12"/>
    </row>
    <row r="14279" spans="1:4" x14ac:dyDescent="0.2">
      <c r="A14279" s="60"/>
      <c r="B14279" s="12"/>
      <c r="C14279" s="12"/>
      <c r="D14279" s="12"/>
    </row>
    <row r="14280" spans="1:4" x14ac:dyDescent="0.2">
      <c r="A14280" s="60"/>
      <c r="B14280" s="12"/>
      <c r="C14280" s="12"/>
      <c r="D14280" s="12"/>
    </row>
    <row r="14281" spans="1:4" x14ac:dyDescent="0.2">
      <c r="A14281" s="60"/>
      <c r="B14281" s="12"/>
      <c r="C14281" s="12"/>
      <c r="D14281" s="12"/>
    </row>
    <row r="14282" spans="1:4" x14ac:dyDescent="0.2">
      <c r="A14282" s="60"/>
      <c r="B14282" s="12"/>
      <c r="C14282" s="12"/>
      <c r="D14282" s="12"/>
    </row>
    <row r="14283" spans="1:4" x14ac:dyDescent="0.2">
      <c r="A14283" s="60"/>
      <c r="B14283" s="12"/>
      <c r="C14283" s="12"/>
      <c r="D14283" s="12"/>
    </row>
    <row r="14284" spans="1:4" x14ac:dyDescent="0.2">
      <c r="A14284" s="60"/>
      <c r="B14284" s="12"/>
      <c r="C14284" s="12"/>
      <c r="D14284" s="12"/>
    </row>
    <row r="14285" spans="1:4" x14ac:dyDescent="0.2">
      <c r="A14285" s="60"/>
      <c r="B14285" s="12"/>
      <c r="C14285" s="12"/>
      <c r="D14285" s="12"/>
    </row>
    <row r="14286" spans="1:4" x14ac:dyDescent="0.2">
      <c r="A14286" s="60"/>
      <c r="B14286" s="12"/>
      <c r="C14286" s="12"/>
      <c r="D14286" s="12"/>
    </row>
    <row r="14287" spans="1:4" x14ac:dyDescent="0.2">
      <c r="A14287" s="60"/>
      <c r="B14287" s="12"/>
      <c r="C14287" s="12"/>
      <c r="D14287" s="12"/>
    </row>
    <row r="14288" spans="1:4" x14ac:dyDescent="0.2">
      <c r="A14288" s="60"/>
      <c r="B14288" s="12"/>
      <c r="C14288" s="12"/>
      <c r="D14288" s="12"/>
    </row>
    <row r="14289" spans="1:4" x14ac:dyDescent="0.2">
      <c r="A14289" s="60"/>
      <c r="B14289" s="12"/>
      <c r="C14289" s="12"/>
      <c r="D14289" s="12"/>
    </row>
    <row r="14290" spans="1:4" x14ac:dyDescent="0.2">
      <c r="A14290" s="60"/>
      <c r="B14290" s="12"/>
      <c r="C14290" s="12"/>
      <c r="D14290" s="12"/>
    </row>
    <row r="14291" spans="1:4" x14ac:dyDescent="0.2">
      <c r="A14291" s="60"/>
      <c r="B14291" s="12"/>
      <c r="C14291" s="12"/>
      <c r="D14291" s="12"/>
    </row>
    <row r="14292" spans="1:4" x14ac:dyDescent="0.2">
      <c r="A14292" s="60"/>
      <c r="B14292" s="12"/>
      <c r="C14292" s="12"/>
      <c r="D14292" s="12"/>
    </row>
    <row r="14293" spans="1:4" x14ac:dyDescent="0.2">
      <c r="A14293" s="60"/>
      <c r="B14293" s="12"/>
      <c r="C14293" s="12"/>
      <c r="D14293" s="12"/>
    </row>
    <row r="14294" spans="1:4" x14ac:dyDescent="0.2">
      <c r="A14294" s="60"/>
      <c r="B14294" s="12"/>
      <c r="C14294" s="12"/>
      <c r="D14294" s="12"/>
    </row>
    <row r="14295" spans="1:4" x14ac:dyDescent="0.2">
      <c r="A14295" s="60"/>
      <c r="B14295" s="12"/>
      <c r="C14295" s="12"/>
      <c r="D14295" s="12"/>
    </row>
    <row r="14296" spans="1:4" x14ac:dyDescent="0.2">
      <c r="A14296" s="60"/>
      <c r="B14296" s="12"/>
      <c r="C14296" s="12"/>
      <c r="D14296" s="12"/>
    </row>
    <row r="14297" spans="1:4" x14ac:dyDescent="0.2">
      <c r="A14297" s="60"/>
      <c r="B14297" s="12"/>
      <c r="C14297" s="12"/>
      <c r="D14297" s="12"/>
    </row>
    <row r="14298" spans="1:4" x14ac:dyDescent="0.2">
      <c r="A14298" s="60"/>
      <c r="B14298" s="12"/>
      <c r="C14298" s="12"/>
      <c r="D14298" s="12"/>
    </row>
    <row r="14299" spans="1:4" x14ac:dyDescent="0.2">
      <c r="A14299" s="60"/>
      <c r="B14299" s="12"/>
      <c r="C14299" s="12"/>
      <c r="D14299" s="12"/>
    </row>
    <row r="14300" spans="1:4" x14ac:dyDescent="0.2">
      <c r="A14300" s="60"/>
      <c r="B14300" s="12"/>
      <c r="C14300" s="12"/>
      <c r="D14300" s="12"/>
    </row>
    <row r="14301" spans="1:4" x14ac:dyDescent="0.2">
      <c r="A14301" s="60"/>
      <c r="B14301" s="12"/>
      <c r="C14301" s="12"/>
      <c r="D14301" s="12"/>
    </row>
    <row r="14302" spans="1:4" x14ac:dyDescent="0.2">
      <c r="A14302" s="60"/>
      <c r="B14302" s="12"/>
      <c r="C14302" s="12"/>
      <c r="D14302" s="12"/>
    </row>
    <row r="14303" spans="1:4" x14ac:dyDescent="0.2">
      <c r="A14303" s="60"/>
      <c r="B14303" s="12"/>
      <c r="C14303" s="12"/>
      <c r="D14303" s="12"/>
    </row>
    <row r="14304" spans="1:4" x14ac:dyDescent="0.2">
      <c r="A14304" s="60"/>
      <c r="B14304" s="12"/>
      <c r="C14304" s="12"/>
      <c r="D14304" s="12"/>
    </row>
    <row r="14305" spans="1:4" x14ac:dyDescent="0.2">
      <c r="A14305" s="60"/>
      <c r="B14305" s="12"/>
      <c r="C14305" s="12"/>
      <c r="D14305" s="12"/>
    </row>
    <row r="14306" spans="1:4" x14ac:dyDescent="0.2">
      <c r="A14306" s="60"/>
      <c r="B14306" s="12"/>
      <c r="C14306" s="12"/>
      <c r="D14306" s="12"/>
    </row>
    <row r="14307" spans="1:4" x14ac:dyDescent="0.2">
      <c r="A14307" s="60"/>
      <c r="B14307" s="12"/>
      <c r="C14307" s="12"/>
      <c r="D14307" s="12"/>
    </row>
    <row r="14308" spans="1:4" x14ac:dyDescent="0.2">
      <c r="A14308" s="60"/>
      <c r="B14308" s="12"/>
      <c r="C14308" s="12"/>
      <c r="D14308" s="12"/>
    </row>
    <row r="14309" spans="1:4" x14ac:dyDescent="0.2">
      <c r="A14309" s="60"/>
      <c r="B14309" s="12"/>
      <c r="C14309" s="12"/>
      <c r="D14309" s="12"/>
    </row>
    <row r="14310" spans="1:4" x14ac:dyDescent="0.2">
      <c r="A14310" s="60"/>
      <c r="B14310" s="12"/>
      <c r="C14310" s="12"/>
      <c r="D14310" s="12"/>
    </row>
    <row r="14311" spans="1:4" x14ac:dyDescent="0.2">
      <c r="A14311" s="60"/>
      <c r="B14311" s="12"/>
      <c r="C14311" s="12"/>
      <c r="D14311" s="12"/>
    </row>
    <row r="14312" spans="1:4" x14ac:dyDescent="0.2">
      <c r="A14312" s="60"/>
      <c r="B14312" s="12"/>
      <c r="C14312" s="12"/>
      <c r="D14312" s="12"/>
    </row>
    <row r="14313" spans="1:4" x14ac:dyDescent="0.2">
      <c r="A14313" s="60"/>
      <c r="B14313" s="12"/>
      <c r="C14313" s="12"/>
      <c r="D14313" s="12"/>
    </row>
    <row r="14314" spans="1:4" x14ac:dyDescent="0.2">
      <c r="A14314" s="60"/>
      <c r="B14314" s="12"/>
      <c r="C14314" s="12"/>
      <c r="D14314" s="12"/>
    </row>
    <row r="14315" spans="1:4" x14ac:dyDescent="0.2">
      <c r="A14315" s="60"/>
      <c r="B14315" s="12"/>
      <c r="C14315" s="12"/>
      <c r="D14315" s="12"/>
    </row>
    <row r="14316" spans="1:4" x14ac:dyDescent="0.2">
      <c r="A14316" s="60"/>
      <c r="B14316" s="12"/>
      <c r="C14316" s="12"/>
      <c r="D14316" s="12"/>
    </row>
    <row r="14317" spans="1:4" x14ac:dyDescent="0.2">
      <c r="A14317" s="60"/>
      <c r="B14317" s="12"/>
      <c r="C14317" s="12"/>
      <c r="D14317" s="12"/>
    </row>
    <row r="14318" spans="1:4" x14ac:dyDescent="0.2">
      <c r="A14318" s="60"/>
      <c r="B14318" s="12"/>
      <c r="C14318" s="12"/>
      <c r="D14318" s="12"/>
    </row>
    <row r="14319" spans="1:4" x14ac:dyDescent="0.2">
      <c r="A14319" s="60"/>
      <c r="B14319" s="12"/>
      <c r="C14319" s="12"/>
      <c r="D14319" s="12"/>
    </row>
    <row r="14320" spans="1:4" x14ac:dyDescent="0.2">
      <c r="A14320" s="60"/>
      <c r="B14320" s="12"/>
      <c r="C14320" s="12"/>
      <c r="D14320" s="12"/>
    </row>
    <row r="14321" spans="1:4" x14ac:dyDescent="0.2">
      <c r="A14321" s="60"/>
      <c r="B14321" s="12"/>
      <c r="C14321" s="12"/>
      <c r="D14321" s="12"/>
    </row>
    <row r="14322" spans="1:4" x14ac:dyDescent="0.2">
      <c r="A14322" s="60"/>
      <c r="B14322" s="12"/>
      <c r="C14322" s="12"/>
      <c r="D14322" s="12"/>
    </row>
    <row r="14323" spans="1:4" x14ac:dyDescent="0.2">
      <c r="A14323" s="60"/>
      <c r="B14323" s="12"/>
      <c r="C14323" s="12"/>
      <c r="D14323" s="12"/>
    </row>
    <row r="14324" spans="1:4" x14ac:dyDescent="0.2">
      <c r="A14324" s="60"/>
      <c r="B14324" s="12"/>
      <c r="C14324" s="12"/>
      <c r="D14324" s="12"/>
    </row>
    <row r="14325" spans="1:4" x14ac:dyDescent="0.2">
      <c r="A14325" s="60"/>
      <c r="B14325" s="12"/>
      <c r="C14325" s="12"/>
      <c r="D14325" s="12"/>
    </row>
    <row r="14326" spans="1:4" x14ac:dyDescent="0.2">
      <c r="A14326" s="60"/>
      <c r="B14326" s="12"/>
      <c r="C14326" s="12"/>
      <c r="D14326" s="12"/>
    </row>
    <row r="14327" spans="1:4" x14ac:dyDescent="0.2">
      <c r="A14327" s="60"/>
      <c r="B14327" s="12"/>
      <c r="C14327" s="12"/>
      <c r="D14327" s="12"/>
    </row>
    <row r="14328" spans="1:4" x14ac:dyDescent="0.2">
      <c r="A14328" s="60"/>
      <c r="B14328" s="12"/>
      <c r="C14328" s="12"/>
      <c r="D14328" s="12"/>
    </row>
    <row r="14329" spans="1:4" x14ac:dyDescent="0.2">
      <c r="A14329" s="60"/>
      <c r="B14329" s="12"/>
      <c r="C14329" s="12"/>
      <c r="D14329" s="12"/>
    </row>
    <row r="14330" spans="1:4" x14ac:dyDescent="0.2">
      <c r="A14330" s="60"/>
      <c r="B14330" s="12"/>
      <c r="C14330" s="12"/>
      <c r="D14330" s="12"/>
    </row>
    <row r="14331" spans="1:4" x14ac:dyDescent="0.2">
      <c r="A14331" s="60"/>
      <c r="B14331" s="12"/>
      <c r="C14331" s="12"/>
      <c r="D14331" s="12"/>
    </row>
    <row r="14332" spans="1:4" x14ac:dyDescent="0.2">
      <c r="A14332" s="60"/>
      <c r="B14332" s="12"/>
      <c r="C14332" s="12"/>
      <c r="D14332" s="12"/>
    </row>
    <row r="14333" spans="1:4" x14ac:dyDescent="0.2">
      <c r="A14333" s="60"/>
      <c r="B14333" s="12"/>
      <c r="C14333" s="12"/>
      <c r="D14333" s="12"/>
    </row>
    <row r="14334" spans="1:4" x14ac:dyDescent="0.2">
      <c r="A14334" s="60"/>
      <c r="B14334" s="12"/>
      <c r="C14334" s="12"/>
      <c r="D14334" s="12"/>
    </row>
    <row r="14335" spans="1:4" x14ac:dyDescent="0.2">
      <c r="A14335" s="60"/>
      <c r="B14335" s="12"/>
      <c r="C14335" s="12"/>
      <c r="D14335" s="12"/>
    </row>
    <row r="14336" spans="1:4" x14ac:dyDescent="0.2">
      <c r="A14336" s="60"/>
      <c r="B14336" s="12"/>
      <c r="C14336" s="12"/>
      <c r="D14336" s="12"/>
    </row>
    <row r="14337" spans="1:4" x14ac:dyDescent="0.2">
      <c r="A14337" s="60"/>
      <c r="B14337" s="12"/>
      <c r="C14337" s="12"/>
      <c r="D14337" s="12"/>
    </row>
    <row r="14338" spans="1:4" x14ac:dyDescent="0.2">
      <c r="A14338" s="60"/>
      <c r="B14338" s="12"/>
      <c r="C14338" s="12"/>
      <c r="D14338" s="12"/>
    </row>
    <row r="14339" spans="1:4" x14ac:dyDescent="0.2">
      <c r="A14339" s="60"/>
      <c r="B14339" s="12"/>
      <c r="C14339" s="12"/>
      <c r="D14339" s="12"/>
    </row>
    <row r="14340" spans="1:4" x14ac:dyDescent="0.2">
      <c r="A14340" s="60"/>
      <c r="B14340" s="12"/>
      <c r="C14340" s="12"/>
      <c r="D14340" s="12"/>
    </row>
    <row r="14341" spans="1:4" x14ac:dyDescent="0.2">
      <c r="A14341" s="60"/>
      <c r="B14341" s="12"/>
      <c r="C14341" s="12"/>
      <c r="D14341" s="12"/>
    </row>
    <row r="14342" spans="1:4" x14ac:dyDescent="0.2">
      <c r="A14342" s="60"/>
      <c r="B14342" s="12"/>
      <c r="C14342" s="12"/>
      <c r="D14342" s="12"/>
    </row>
    <row r="14343" spans="1:4" x14ac:dyDescent="0.2">
      <c r="A14343" s="60"/>
      <c r="B14343" s="12"/>
      <c r="C14343" s="12"/>
      <c r="D14343" s="12"/>
    </row>
    <row r="14344" spans="1:4" x14ac:dyDescent="0.2">
      <c r="A14344" s="60"/>
      <c r="B14344" s="12"/>
      <c r="C14344" s="12"/>
      <c r="D14344" s="12"/>
    </row>
    <row r="14345" spans="1:4" x14ac:dyDescent="0.2">
      <c r="A14345" s="60"/>
      <c r="B14345" s="12"/>
      <c r="C14345" s="12"/>
      <c r="D14345" s="12"/>
    </row>
    <row r="14346" spans="1:4" x14ac:dyDescent="0.2">
      <c r="A14346" s="60"/>
      <c r="B14346" s="12"/>
      <c r="C14346" s="12"/>
      <c r="D14346" s="12"/>
    </row>
    <row r="14347" spans="1:4" x14ac:dyDescent="0.2">
      <c r="A14347" s="60"/>
      <c r="B14347" s="12"/>
      <c r="C14347" s="12"/>
      <c r="D14347" s="12"/>
    </row>
    <row r="14348" spans="1:4" x14ac:dyDescent="0.2">
      <c r="A14348" s="60"/>
      <c r="B14348" s="12"/>
      <c r="C14348" s="12"/>
      <c r="D14348" s="12"/>
    </row>
    <row r="14349" spans="1:4" x14ac:dyDescent="0.2">
      <c r="A14349" s="60"/>
      <c r="B14349" s="12"/>
      <c r="C14349" s="12"/>
      <c r="D14349" s="12"/>
    </row>
    <row r="14350" spans="1:4" x14ac:dyDescent="0.2">
      <c r="A14350" s="60"/>
      <c r="B14350" s="12"/>
      <c r="C14350" s="12"/>
      <c r="D14350" s="12"/>
    </row>
    <row r="14351" spans="1:4" x14ac:dyDescent="0.2">
      <c r="A14351" s="60"/>
      <c r="B14351" s="12"/>
      <c r="C14351" s="12"/>
      <c r="D14351" s="12"/>
    </row>
    <row r="14352" spans="1:4" x14ac:dyDescent="0.2">
      <c r="A14352" s="60"/>
      <c r="B14352" s="12"/>
      <c r="C14352" s="12"/>
      <c r="D14352" s="12"/>
    </row>
    <row r="14353" spans="1:4" x14ac:dyDescent="0.2">
      <c r="A14353" s="60"/>
      <c r="B14353" s="12"/>
      <c r="C14353" s="12"/>
      <c r="D14353" s="12"/>
    </row>
    <row r="14354" spans="1:4" x14ac:dyDescent="0.2">
      <c r="A14354" s="60"/>
      <c r="B14354" s="12"/>
      <c r="C14354" s="12"/>
      <c r="D14354" s="12"/>
    </row>
    <row r="14355" spans="1:4" x14ac:dyDescent="0.2">
      <c r="A14355" s="60"/>
      <c r="B14355" s="12"/>
      <c r="C14355" s="12"/>
      <c r="D14355" s="12"/>
    </row>
    <row r="14356" spans="1:4" x14ac:dyDescent="0.2">
      <c r="A14356" s="60"/>
      <c r="B14356" s="12"/>
      <c r="C14356" s="12"/>
      <c r="D14356" s="12"/>
    </row>
    <row r="14357" spans="1:4" x14ac:dyDescent="0.2">
      <c r="A14357" s="60"/>
      <c r="B14357" s="12"/>
      <c r="C14357" s="12"/>
      <c r="D14357" s="12"/>
    </row>
    <row r="14358" spans="1:4" x14ac:dyDescent="0.2">
      <c r="A14358" s="60"/>
      <c r="B14358" s="12"/>
      <c r="C14358" s="12"/>
      <c r="D14358" s="12"/>
    </row>
    <row r="14359" spans="1:4" x14ac:dyDescent="0.2">
      <c r="A14359" s="60"/>
      <c r="B14359" s="12"/>
      <c r="C14359" s="12"/>
      <c r="D14359" s="12"/>
    </row>
    <row r="14360" spans="1:4" x14ac:dyDescent="0.2">
      <c r="A14360" s="60"/>
      <c r="B14360" s="12"/>
      <c r="C14360" s="12"/>
      <c r="D14360" s="12"/>
    </row>
    <row r="14361" spans="1:4" x14ac:dyDescent="0.2">
      <c r="A14361" s="60"/>
      <c r="B14361" s="12"/>
      <c r="C14361" s="12"/>
      <c r="D14361" s="12"/>
    </row>
    <row r="14362" spans="1:4" x14ac:dyDescent="0.2">
      <c r="A14362" s="60"/>
      <c r="B14362" s="12"/>
      <c r="C14362" s="12"/>
      <c r="D14362" s="12"/>
    </row>
    <row r="14363" spans="1:4" x14ac:dyDescent="0.2">
      <c r="A14363" s="60"/>
      <c r="B14363" s="12"/>
      <c r="C14363" s="12"/>
      <c r="D14363" s="12"/>
    </row>
    <row r="14364" spans="1:4" x14ac:dyDescent="0.2">
      <c r="A14364" s="60"/>
      <c r="B14364" s="12"/>
      <c r="C14364" s="12"/>
      <c r="D14364" s="12"/>
    </row>
    <row r="14365" spans="1:4" x14ac:dyDescent="0.2">
      <c r="A14365" s="60"/>
      <c r="B14365" s="12"/>
      <c r="C14365" s="12"/>
      <c r="D14365" s="12"/>
    </row>
    <row r="14366" spans="1:4" x14ac:dyDescent="0.2">
      <c r="A14366" s="60"/>
      <c r="B14366" s="12"/>
      <c r="C14366" s="12"/>
      <c r="D14366" s="12"/>
    </row>
    <row r="14367" spans="1:4" x14ac:dyDescent="0.2">
      <c r="A14367" s="60"/>
      <c r="B14367" s="12"/>
      <c r="C14367" s="12"/>
      <c r="D14367" s="12"/>
    </row>
    <row r="14368" spans="1:4" x14ac:dyDescent="0.2">
      <c r="A14368" s="60"/>
      <c r="B14368" s="12"/>
      <c r="C14368" s="12"/>
      <c r="D14368" s="12"/>
    </row>
    <row r="14369" spans="1:4" x14ac:dyDescent="0.2">
      <c r="A14369" s="60"/>
      <c r="B14369" s="12"/>
      <c r="C14369" s="12"/>
      <c r="D14369" s="12"/>
    </row>
    <row r="14370" spans="1:4" x14ac:dyDescent="0.2">
      <c r="A14370" s="60"/>
      <c r="B14370" s="12"/>
      <c r="C14370" s="12"/>
      <c r="D14370" s="12"/>
    </row>
    <row r="14371" spans="1:4" x14ac:dyDescent="0.2">
      <c r="A14371" s="60"/>
      <c r="B14371" s="12"/>
      <c r="C14371" s="12"/>
      <c r="D14371" s="12"/>
    </row>
    <row r="14372" spans="1:4" x14ac:dyDescent="0.2">
      <c r="A14372" s="60"/>
      <c r="B14372" s="12"/>
      <c r="C14372" s="12"/>
      <c r="D14372" s="12"/>
    </row>
    <row r="14373" spans="1:4" x14ac:dyDescent="0.2">
      <c r="A14373" s="60"/>
      <c r="B14373" s="12"/>
      <c r="C14373" s="12"/>
      <c r="D14373" s="12"/>
    </row>
    <row r="14374" spans="1:4" x14ac:dyDescent="0.2">
      <c r="A14374" s="60"/>
      <c r="B14374" s="12"/>
      <c r="C14374" s="12"/>
      <c r="D14374" s="12"/>
    </row>
    <row r="14375" spans="1:4" x14ac:dyDescent="0.2">
      <c r="A14375" s="60"/>
      <c r="B14375" s="12"/>
      <c r="C14375" s="12"/>
      <c r="D14375" s="12"/>
    </row>
    <row r="14376" spans="1:4" x14ac:dyDescent="0.2">
      <c r="A14376" s="60"/>
      <c r="B14376" s="12"/>
      <c r="C14376" s="12"/>
      <c r="D14376" s="12"/>
    </row>
    <row r="14377" spans="1:4" x14ac:dyDescent="0.2">
      <c r="A14377" s="60"/>
      <c r="B14377" s="12"/>
      <c r="C14377" s="12"/>
      <c r="D14377" s="12"/>
    </row>
    <row r="14378" spans="1:4" x14ac:dyDescent="0.2">
      <c r="A14378" s="60"/>
      <c r="B14378" s="12"/>
      <c r="C14378" s="12"/>
      <c r="D14378" s="12"/>
    </row>
    <row r="14379" spans="1:4" x14ac:dyDescent="0.2">
      <c r="A14379" s="60"/>
      <c r="B14379" s="12"/>
      <c r="C14379" s="12"/>
      <c r="D14379" s="12"/>
    </row>
    <row r="14380" spans="1:4" x14ac:dyDescent="0.2">
      <c r="A14380" s="60"/>
      <c r="B14380" s="12"/>
      <c r="C14380" s="12"/>
      <c r="D14380" s="12"/>
    </row>
    <row r="14381" spans="1:4" x14ac:dyDescent="0.2">
      <c r="A14381" s="60"/>
      <c r="B14381" s="12"/>
      <c r="C14381" s="12"/>
      <c r="D14381" s="12"/>
    </row>
    <row r="14382" spans="1:4" x14ac:dyDescent="0.2">
      <c r="A14382" s="60"/>
      <c r="B14382" s="12"/>
      <c r="C14382" s="12"/>
      <c r="D14382" s="12"/>
    </row>
    <row r="14383" spans="1:4" x14ac:dyDescent="0.2">
      <c r="A14383" s="60"/>
      <c r="B14383" s="12"/>
      <c r="C14383" s="12"/>
      <c r="D14383" s="12"/>
    </row>
    <row r="14384" spans="1:4" x14ac:dyDescent="0.2">
      <c r="A14384" s="60"/>
      <c r="B14384" s="12"/>
      <c r="C14384" s="12"/>
      <c r="D14384" s="12"/>
    </row>
    <row r="14385" spans="1:4" x14ac:dyDescent="0.2">
      <c r="A14385" s="60"/>
      <c r="B14385" s="12"/>
      <c r="C14385" s="12"/>
      <c r="D14385" s="12"/>
    </row>
    <row r="14386" spans="1:4" x14ac:dyDescent="0.2">
      <c r="A14386" s="60"/>
      <c r="B14386" s="12"/>
      <c r="C14386" s="12"/>
      <c r="D14386" s="12"/>
    </row>
    <row r="14387" spans="1:4" x14ac:dyDescent="0.2">
      <c r="A14387" s="60"/>
      <c r="B14387" s="12"/>
      <c r="C14387" s="12"/>
      <c r="D14387" s="12"/>
    </row>
    <row r="14388" spans="1:4" x14ac:dyDescent="0.2">
      <c r="A14388" s="60"/>
      <c r="B14388" s="12"/>
      <c r="C14388" s="12"/>
      <c r="D14388" s="12"/>
    </row>
    <row r="14389" spans="1:4" x14ac:dyDescent="0.2">
      <c r="A14389" s="60"/>
      <c r="B14389" s="12"/>
      <c r="C14389" s="12"/>
      <c r="D14389" s="12"/>
    </row>
    <row r="14390" spans="1:4" x14ac:dyDescent="0.2">
      <c r="A14390" s="60"/>
      <c r="B14390" s="12"/>
      <c r="C14390" s="12"/>
      <c r="D14390" s="12"/>
    </row>
    <row r="14391" spans="1:4" x14ac:dyDescent="0.2">
      <c r="A14391" s="60"/>
      <c r="B14391" s="12"/>
      <c r="C14391" s="12"/>
      <c r="D14391" s="12"/>
    </row>
    <row r="14392" spans="1:4" x14ac:dyDescent="0.2">
      <c r="A14392" s="60"/>
      <c r="B14392" s="12"/>
      <c r="C14392" s="12"/>
      <c r="D14392" s="12"/>
    </row>
    <row r="14393" spans="1:4" x14ac:dyDescent="0.2">
      <c r="A14393" s="60"/>
      <c r="B14393" s="12"/>
      <c r="C14393" s="12"/>
      <c r="D14393" s="12"/>
    </row>
    <row r="14394" spans="1:4" x14ac:dyDescent="0.2">
      <c r="A14394" s="60"/>
      <c r="B14394" s="12"/>
      <c r="C14394" s="12"/>
      <c r="D14394" s="12"/>
    </row>
    <row r="14395" spans="1:4" x14ac:dyDescent="0.2">
      <c r="A14395" s="60"/>
      <c r="B14395" s="12"/>
      <c r="C14395" s="12"/>
      <c r="D14395" s="12"/>
    </row>
    <row r="14396" spans="1:4" x14ac:dyDescent="0.2">
      <c r="A14396" s="60"/>
      <c r="B14396" s="12"/>
      <c r="C14396" s="12"/>
      <c r="D14396" s="12"/>
    </row>
    <row r="14397" spans="1:4" x14ac:dyDescent="0.2">
      <c r="A14397" s="60"/>
      <c r="B14397" s="12"/>
      <c r="C14397" s="12"/>
      <c r="D14397" s="12"/>
    </row>
    <row r="14398" spans="1:4" x14ac:dyDescent="0.2">
      <c r="A14398" s="60"/>
      <c r="B14398" s="12"/>
      <c r="C14398" s="12"/>
      <c r="D14398" s="12"/>
    </row>
    <row r="14399" spans="1:4" x14ac:dyDescent="0.2">
      <c r="A14399" s="60"/>
      <c r="B14399" s="12"/>
      <c r="C14399" s="12"/>
      <c r="D14399" s="12"/>
    </row>
    <row r="14400" spans="1:4" x14ac:dyDescent="0.2">
      <c r="A14400" s="60"/>
      <c r="B14400" s="12"/>
      <c r="C14400" s="12"/>
      <c r="D14400" s="12"/>
    </row>
    <row r="14401" spans="1:4" x14ac:dyDescent="0.2">
      <c r="A14401" s="60"/>
      <c r="B14401" s="12"/>
      <c r="C14401" s="12"/>
      <c r="D14401" s="12"/>
    </row>
    <row r="14402" spans="1:4" x14ac:dyDescent="0.2">
      <c r="A14402" s="60"/>
      <c r="B14402" s="12"/>
      <c r="C14402" s="12"/>
      <c r="D14402" s="12"/>
    </row>
    <row r="14403" spans="1:4" x14ac:dyDescent="0.2">
      <c r="A14403" s="60"/>
      <c r="B14403" s="12"/>
      <c r="C14403" s="12"/>
      <c r="D14403" s="12"/>
    </row>
    <row r="14404" spans="1:4" x14ac:dyDescent="0.2">
      <c r="A14404" s="60"/>
      <c r="B14404" s="12"/>
      <c r="C14404" s="12"/>
      <c r="D14404" s="12"/>
    </row>
    <row r="14405" spans="1:4" x14ac:dyDescent="0.2">
      <c r="A14405" s="60"/>
      <c r="B14405" s="12"/>
      <c r="C14405" s="12"/>
      <c r="D14405" s="12"/>
    </row>
    <row r="14406" spans="1:4" x14ac:dyDescent="0.2">
      <c r="A14406" s="60"/>
      <c r="B14406" s="12"/>
      <c r="C14406" s="12"/>
      <c r="D14406" s="12"/>
    </row>
    <row r="14407" spans="1:4" x14ac:dyDescent="0.2">
      <c r="A14407" s="60"/>
      <c r="B14407" s="12"/>
      <c r="C14407" s="12"/>
      <c r="D14407" s="12"/>
    </row>
    <row r="14408" spans="1:4" x14ac:dyDescent="0.2">
      <c r="A14408" s="60"/>
      <c r="B14408" s="12"/>
      <c r="C14408" s="12"/>
      <c r="D14408" s="12"/>
    </row>
    <row r="14409" spans="1:4" x14ac:dyDescent="0.2">
      <c r="A14409" s="60"/>
      <c r="B14409" s="12"/>
      <c r="C14409" s="12"/>
      <c r="D14409" s="12"/>
    </row>
    <row r="14410" spans="1:4" x14ac:dyDescent="0.2">
      <c r="A14410" s="60"/>
      <c r="B14410" s="12"/>
      <c r="C14410" s="12"/>
      <c r="D14410" s="12"/>
    </row>
    <row r="14411" spans="1:4" x14ac:dyDescent="0.2">
      <c r="A14411" s="60"/>
      <c r="B14411" s="12"/>
      <c r="C14411" s="12"/>
      <c r="D14411" s="12"/>
    </row>
    <row r="14412" spans="1:4" x14ac:dyDescent="0.2">
      <c r="A14412" s="60"/>
      <c r="B14412" s="12"/>
      <c r="C14412" s="12"/>
      <c r="D14412" s="12"/>
    </row>
    <row r="14413" spans="1:4" x14ac:dyDescent="0.2">
      <c r="A14413" s="60"/>
      <c r="B14413" s="12"/>
      <c r="C14413" s="12"/>
      <c r="D14413" s="12"/>
    </row>
    <row r="14414" spans="1:4" x14ac:dyDescent="0.2">
      <c r="A14414" s="60"/>
      <c r="B14414" s="12"/>
      <c r="C14414" s="12"/>
      <c r="D14414" s="12"/>
    </row>
    <row r="14415" spans="1:4" x14ac:dyDescent="0.2">
      <c r="A14415" s="60"/>
      <c r="B14415" s="12"/>
      <c r="C14415" s="12"/>
      <c r="D14415" s="12"/>
    </row>
    <row r="14416" spans="1:4" x14ac:dyDescent="0.2">
      <c r="A14416" s="60"/>
      <c r="B14416" s="12"/>
      <c r="C14416" s="12"/>
      <c r="D14416" s="12"/>
    </row>
    <row r="14417" spans="1:4" x14ac:dyDescent="0.2">
      <c r="A14417" s="60"/>
      <c r="B14417" s="12"/>
      <c r="C14417" s="12"/>
      <c r="D14417" s="12"/>
    </row>
    <row r="14418" spans="1:4" x14ac:dyDescent="0.2">
      <c r="A14418" s="60"/>
      <c r="B14418" s="12"/>
      <c r="C14418" s="12"/>
      <c r="D14418" s="12"/>
    </row>
    <row r="14419" spans="1:4" x14ac:dyDescent="0.2">
      <c r="A14419" s="60"/>
      <c r="B14419" s="12"/>
      <c r="C14419" s="12"/>
      <c r="D14419" s="12"/>
    </row>
    <row r="14420" spans="1:4" x14ac:dyDescent="0.2">
      <c r="A14420" s="60"/>
      <c r="B14420" s="12"/>
      <c r="C14420" s="12"/>
      <c r="D14420" s="12"/>
    </row>
    <row r="14421" spans="1:4" x14ac:dyDescent="0.2">
      <c r="A14421" s="60"/>
      <c r="B14421" s="12"/>
      <c r="C14421" s="12"/>
      <c r="D14421" s="12"/>
    </row>
    <row r="14422" spans="1:4" x14ac:dyDescent="0.2">
      <c r="A14422" s="60"/>
      <c r="B14422" s="12"/>
      <c r="C14422" s="12"/>
      <c r="D14422" s="12"/>
    </row>
    <row r="14423" spans="1:4" x14ac:dyDescent="0.2">
      <c r="A14423" s="60"/>
      <c r="B14423" s="12"/>
      <c r="C14423" s="12"/>
      <c r="D14423" s="12"/>
    </row>
    <row r="14424" spans="1:4" x14ac:dyDescent="0.2">
      <c r="A14424" s="60"/>
      <c r="B14424" s="12"/>
      <c r="C14424" s="12"/>
      <c r="D14424" s="12"/>
    </row>
    <row r="14425" spans="1:4" x14ac:dyDescent="0.2">
      <c r="A14425" s="60"/>
      <c r="B14425" s="12"/>
      <c r="C14425" s="12"/>
      <c r="D14425" s="12"/>
    </row>
    <row r="14426" spans="1:4" x14ac:dyDescent="0.2">
      <c r="A14426" s="60"/>
      <c r="B14426" s="12"/>
      <c r="C14426" s="12"/>
      <c r="D14426" s="12"/>
    </row>
    <row r="14427" spans="1:4" x14ac:dyDescent="0.2">
      <c r="A14427" s="60"/>
      <c r="B14427" s="12"/>
      <c r="C14427" s="12"/>
      <c r="D14427" s="12"/>
    </row>
    <row r="14428" spans="1:4" x14ac:dyDescent="0.2">
      <c r="A14428" s="60"/>
      <c r="B14428" s="12"/>
      <c r="C14428" s="12"/>
      <c r="D14428" s="12"/>
    </row>
    <row r="14429" spans="1:4" x14ac:dyDescent="0.2">
      <c r="A14429" s="60"/>
      <c r="B14429" s="12"/>
      <c r="C14429" s="12"/>
      <c r="D14429" s="12"/>
    </row>
    <row r="14430" spans="1:4" x14ac:dyDescent="0.2">
      <c r="A14430" s="60"/>
      <c r="B14430" s="12"/>
      <c r="C14430" s="12"/>
      <c r="D14430" s="12"/>
    </row>
    <row r="14431" spans="1:4" x14ac:dyDescent="0.2">
      <c r="A14431" s="60"/>
      <c r="B14431" s="12"/>
      <c r="C14431" s="12"/>
      <c r="D14431" s="12"/>
    </row>
    <row r="14432" spans="1:4" x14ac:dyDescent="0.2">
      <c r="A14432" s="60"/>
      <c r="B14432" s="12"/>
      <c r="C14432" s="12"/>
      <c r="D14432" s="12"/>
    </row>
    <row r="14433" spans="1:4" x14ac:dyDescent="0.2">
      <c r="A14433" s="60"/>
      <c r="B14433" s="12"/>
      <c r="C14433" s="12"/>
      <c r="D14433" s="12"/>
    </row>
    <row r="14434" spans="1:4" x14ac:dyDescent="0.2">
      <c r="A14434" s="60"/>
      <c r="B14434" s="12"/>
      <c r="C14434" s="12"/>
      <c r="D14434" s="12"/>
    </row>
    <row r="14435" spans="1:4" x14ac:dyDescent="0.2">
      <c r="A14435" s="60"/>
      <c r="B14435" s="12"/>
      <c r="C14435" s="12"/>
      <c r="D14435" s="12"/>
    </row>
    <row r="14436" spans="1:4" x14ac:dyDescent="0.2">
      <c r="A14436" s="60"/>
      <c r="B14436" s="12"/>
      <c r="C14436" s="12"/>
      <c r="D14436" s="12"/>
    </row>
    <row r="14437" spans="1:4" x14ac:dyDescent="0.2">
      <c r="A14437" s="60"/>
      <c r="B14437" s="12"/>
      <c r="C14437" s="12"/>
      <c r="D14437" s="12"/>
    </row>
    <row r="14438" spans="1:4" x14ac:dyDescent="0.2">
      <c r="A14438" s="60"/>
      <c r="B14438" s="12"/>
      <c r="C14438" s="12"/>
      <c r="D14438" s="12"/>
    </row>
    <row r="14439" spans="1:4" x14ac:dyDescent="0.2">
      <c r="A14439" s="60"/>
      <c r="B14439" s="12"/>
      <c r="C14439" s="12"/>
      <c r="D14439" s="12"/>
    </row>
    <row r="14440" spans="1:4" x14ac:dyDescent="0.2">
      <c r="A14440" s="60"/>
      <c r="B14440" s="12"/>
      <c r="C14440" s="12"/>
      <c r="D14440" s="12"/>
    </row>
    <row r="14441" spans="1:4" x14ac:dyDescent="0.2">
      <c r="A14441" s="60"/>
      <c r="B14441" s="12"/>
      <c r="C14441" s="12"/>
      <c r="D14441" s="12"/>
    </row>
    <row r="14442" spans="1:4" x14ac:dyDescent="0.2">
      <c r="A14442" s="60"/>
      <c r="B14442" s="12"/>
      <c r="C14442" s="12"/>
      <c r="D14442" s="12"/>
    </row>
    <row r="14443" spans="1:4" x14ac:dyDescent="0.2">
      <c r="A14443" s="60"/>
      <c r="B14443" s="12"/>
      <c r="C14443" s="12"/>
      <c r="D14443" s="12"/>
    </row>
    <row r="14444" spans="1:4" x14ac:dyDescent="0.2">
      <c r="A14444" s="60"/>
      <c r="B14444" s="12"/>
      <c r="C14444" s="12"/>
      <c r="D14444" s="12"/>
    </row>
    <row r="14445" spans="1:4" x14ac:dyDescent="0.2">
      <c r="A14445" s="60"/>
      <c r="B14445" s="12"/>
      <c r="C14445" s="12"/>
      <c r="D14445" s="12"/>
    </row>
    <row r="14446" spans="1:4" x14ac:dyDescent="0.2">
      <c r="A14446" s="60"/>
      <c r="B14446" s="12"/>
      <c r="C14446" s="12"/>
      <c r="D14446" s="12"/>
    </row>
    <row r="14447" spans="1:4" x14ac:dyDescent="0.2">
      <c r="A14447" s="60"/>
      <c r="B14447" s="12"/>
      <c r="C14447" s="12"/>
      <c r="D14447" s="12"/>
    </row>
    <row r="14448" spans="1:4" x14ac:dyDescent="0.2">
      <c r="A14448" s="60"/>
      <c r="B14448" s="12"/>
      <c r="C14448" s="12"/>
      <c r="D14448" s="12"/>
    </row>
    <row r="14449" spans="1:4" x14ac:dyDescent="0.2">
      <c r="A14449" s="60"/>
      <c r="B14449" s="12"/>
      <c r="C14449" s="12"/>
      <c r="D14449" s="12"/>
    </row>
    <row r="14450" spans="1:4" x14ac:dyDescent="0.2">
      <c r="A14450" s="60"/>
      <c r="B14450" s="12"/>
      <c r="C14450" s="12"/>
      <c r="D14450" s="12"/>
    </row>
    <row r="14451" spans="1:4" x14ac:dyDescent="0.2">
      <c r="A14451" s="60"/>
      <c r="B14451" s="12"/>
      <c r="C14451" s="12"/>
      <c r="D14451" s="12"/>
    </row>
    <row r="14452" spans="1:4" x14ac:dyDescent="0.2">
      <c r="A14452" s="60"/>
      <c r="B14452" s="12"/>
      <c r="C14452" s="12"/>
      <c r="D14452" s="12"/>
    </row>
    <row r="14453" spans="1:4" x14ac:dyDescent="0.2">
      <c r="A14453" s="60"/>
      <c r="B14453" s="12"/>
      <c r="C14453" s="12"/>
      <c r="D14453" s="12"/>
    </row>
    <row r="14454" spans="1:4" x14ac:dyDescent="0.2">
      <c r="A14454" s="60"/>
      <c r="B14454" s="12"/>
      <c r="C14454" s="12"/>
      <c r="D14454" s="12"/>
    </row>
    <row r="14455" spans="1:4" x14ac:dyDescent="0.2">
      <c r="A14455" s="60"/>
      <c r="B14455" s="12"/>
      <c r="C14455" s="12"/>
      <c r="D14455" s="12"/>
    </row>
    <row r="14456" spans="1:4" x14ac:dyDescent="0.2">
      <c r="A14456" s="60"/>
      <c r="B14456" s="12"/>
      <c r="C14456" s="12"/>
      <c r="D14456" s="12"/>
    </row>
    <row r="14457" spans="1:4" x14ac:dyDescent="0.2">
      <c r="A14457" s="60"/>
      <c r="B14457" s="12"/>
      <c r="C14457" s="12"/>
      <c r="D14457" s="12"/>
    </row>
    <row r="14458" spans="1:4" x14ac:dyDescent="0.2">
      <c r="A14458" s="60"/>
      <c r="B14458" s="12"/>
      <c r="C14458" s="12"/>
      <c r="D14458" s="12"/>
    </row>
    <row r="14459" spans="1:4" x14ac:dyDescent="0.2">
      <c r="A14459" s="60"/>
      <c r="B14459" s="12"/>
      <c r="C14459" s="12"/>
      <c r="D14459" s="12"/>
    </row>
    <row r="14460" spans="1:4" x14ac:dyDescent="0.2">
      <c r="A14460" s="60"/>
      <c r="B14460" s="12"/>
      <c r="C14460" s="12"/>
      <c r="D14460" s="12"/>
    </row>
    <row r="14461" spans="1:4" x14ac:dyDescent="0.2">
      <c r="A14461" s="60"/>
      <c r="B14461" s="12"/>
      <c r="C14461" s="12"/>
      <c r="D14461" s="12"/>
    </row>
    <row r="14462" spans="1:4" x14ac:dyDescent="0.2">
      <c r="A14462" s="60"/>
      <c r="B14462" s="12"/>
      <c r="C14462" s="12"/>
      <c r="D14462" s="12"/>
    </row>
    <row r="14463" spans="1:4" x14ac:dyDescent="0.2">
      <c r="A14463" s="60"/>
      <c r="B14463" s="12"/>
      <c r="C14463" s="12"/>
      <c r="D14463" s="12"/>
    </row>
    <row r="14464" spans="1:4" x14ac:dyDescent="0.2">
      <c r="A14464" s="60"/>
      <c r="B14464" s="12"/>
      <c r="C14464" s="12"/>
      <c r="D14464" s="12"/>
    </row>
    <row r="14465" spans="1:4" x14ac:dyDescent="0.2">
      <c r="A14465" s="60"/>
      <c r="B14465" s="12"/>
      <c r="C14465" s="12"/>
      <c r="D14465" s="12"/>
    </row>
    <row r="14466" spans="1:4" x14ac:dyDescent="0.2">
      <c r="A14466" s="60"/>
      <c r="B14466" s="12"/>
      <c r="C14466" s="12"/>
      <c r="D14466" s="12"/>
    </row>
    <row r="14467" spans="1:4" x14ac:dyDescent="0.2">
      <c r="A14467" s="60"/>
      <c r="B14467" s="12"/>
      <c r="C14467" s="12"/>
      <c r="D14467" s="12"/>
    </row>
    <row r="14468" spans="1:4" x14ac:dyDescent="0.2">
      <c r="A14468" s="60"/>
      <c r="B14468" s="12"/>
      <c r="C14468" s="12"/>
      <c r="D14468" s="12"/>
    </row>
    <row r="14469" spans="1:4" x14ac:dyDescent="0.2">
      <c r="A14469" s="60"/>
      <c r="B14469" s="12"/>
      <c r="C14469" s="12"/>
      <c r="D14469" s="12"/>
    </row>
    <row r="14470" spans="1:4" x14ac:dyDescent="0.2">
      <c r="A14470" s="60"/>
      <c r="B14470" s="12"/>
      <c r="C14470" s="12"/>
      <c r="D14470" s="12"/>
    </row>
    <row r="14471" spans="1:4" x14ac:dyDescent="0.2">
      <c r="A14471" s="60"/>
      <c r="B14471" s="12"/>
      <c r="C14471" s="12"/>
      <c r="D14471" s="12"/>
    </row>
    <row r="14472" spans="1:4" x14ac:dyDescent="0.2">
      <c r="A14472" s="60"/>
      <c r="B14472" s="12"/>
      <c r="C14472" s="12"/>
      <c r="D14472" s="12"/>
    </row>
    <row r="14473" spans="1:4" x14ac:dyDescent="0.2">
      <c r="A14473" s="60"/>
      <c r="B14473" s="12"/>
      <c r="C14473" s="12"/>
      <c r="D14473" s="12"/>
    </row>
    <row r="14474" spans="1:4" x14ac:dyDescent="0.2">
      <c r="A14474" s="60"/>
      <c r="B14474" s="12"/>
      <c r="C14474" s="12"/>
      <c r="D14474" s="12"/>
    </row>
    <row r="14475" spans="1:4" x14ac:dyDescent="0.2">
      <c r="A14475" s="60"/>
      <c r="B14475" s="12"/>
      <c r="C14475" s="12"/>
      <c r="D14475" s="12"/>
    </row>
    <row r="14476" spans="1:4" x14ac:dyDescent="0.2">
      <c r="A14476" s="60"/>
      <c r="B14476" s="12"/>
      <c r="C14476" s="12"/>
      <c r="D14476" s="12"/>
    </row>
    <row r="14477" spans="1:4" x14ac:dyDescent="0.2">
      <c r="A14477" s="60"/>
      <c r="B14477" s="12"/>
      <c r="C14477" s="12"/>
      <c r="D14477" s="12"/>
    </row>
    <row r="14478" spans="1:4" x14ac:dyDescent="0.2">
      <c r="A14478" s="60"/>
      <c r="B14478" s="12"/>
      <c r="C14478" s="12"/>
      <c r="D14478" s="12"/>
    </row>
    <row r="14479" spans="1:4" x14ac:dyDescent="0.2">
      <c r="A14479" s="60"/>
      <c r="B14479" s="12"/>
      <c r="C14479" s="12"/>
      <c r="D14479" s="12"/>
    </row>
    <row r="14480" spans="1:4" x14ac:dyDescent="0.2">
      <c r="A14480" s="60"/>
      <c r="B14480" s="12"/>
      <c r="C14480" s="12"/>
      <c r="D14480" s="12"/>
    </row>
    <row r="14481" spans="1:4" x14ac:dyDescent="0.2">
      <c r="A14481" s="60"/>
      <c r="B14481" s="12"/>
      <c r="C14481" s="12"/>
      <c r="D14481" s="12"/>
    </row>
    <row r="14482" spans="1:4" x14ac:dyDescent="0.2">
      <c r="A14482" s="60"/>
      <c r="B14482" s="12"/>
      <c r="C14482" s="12"/>
      <c r="D14482" s="12"/>
    </row>
    <row r="14483" spans="1:4" x14ac:dyDescent="0.2">
      <c r="A14483" s="60"/>
      <c r="B14483" s="12"/>
      <c r="C14483" s="12"/>
      <c r="D14483" s="12"/>
    </row>
    <row r="14484" spans="1:4" x14ac:dyDescent="0.2">
      <c r="A14484" s="60"/>
      <c r="B14484" s="12"/>
      <c r="C14484" s="12"/>
      <c r="D14484" s="12"/>
    </row>
    <row r="14485" spans="1:4" x14ac:dyDescent="0.2">
      <c r="A14485" s="60"/>
      <c r="B14485" s="12"/>
      <c r="C14485" s="12"/>
      <c r="D14485" s="12"/>
    </row>
    <row r="14486" spans="1:4" x14ac:dyDescent="0.2">
      <c r="A14486" s="60"/>
      <c r="B14486" s="12"/>
      <c r="C14486" s="12"/>
      <c r="D14486" s="12"/>
    </row>
    <row r="14487" spans="1:4" x14ac:dyDescent="0.2">
      <c r="A14487" s="60"/>
      <c r="B14487" s="12"/>
      <c r="C14487" s="12"/>
      <c r="D14487" s="12"/>
    </row>
    <row r="14488" spans="1:4" x14ac:dyDescent="0.2">
      <c r="A14488" s="60"/>
      <c r="B14488" s="12"/>
      <c r="C14488" s="12"/>
      <c r="D14488" s="12"/>
    </row>
    <row r="14489" spans="1:4" x14ac:dyDescent="0.2">
      <c r="A14489" s="60"/>
      <c r="B14489" s="12"/>
      <c r="C14489" s="12"/>
      <c r="D14489" s="12"/>
    </row>
    <row r="14490" spans="1:4" x14ac:dyDescent="0.2">
      <c r="A14490" s="60"/>
      <c r="B14490" s="12"/>
      <c r="C14490" s="12"/>
      <c r="D14490" s="12"/>
    </row>
    <row r="14491" spans="1:4" x14ac:dyDescent="0.2">
      <c r="A14491" s="60"/>
      <c r="B14491" s="12"/>
      <c r="C14491" s="12"/>
      <c r="D14491" s="12"/>
    </row>
    <row r="14492" spans="1:4" x14ac:dyDescent="0.2">
      <c r="A14492" s="60"/>
      <c r="B14492" s="12"/>
      <c r="C14492" s="12"/>
      <c r="D14492" s="12"/>
    </row>
    <row r="14493" spans="1:4" x14ac:dyDescent="0.2">
      <c r="A14493" s="60"/>
      <c r="B14493" s="12"/>
      <c r="C14493" s="12"/>
      <c r="D14493" s="12"/>
    </row>
    <row r="14494" spans="1:4" x14ac:dyDescent="0.2">
      <c r="A14494" s="60"/>
      <c r="B14494" s="12"/>
      <c r="C14494" s="12"/>
      <c r="D14494" s="12"/>
    </row>
    <row r="14495" spans="1:4" x14ac:dyDescent="0.2">
      <c r="A14495" s="60"/>
      <c r="B14495" s="12"/>
      <c r="C14495" s="12"/>
      <c r="D14495" s="12"/>
    </row>
    <row r="14496" spans="1:4" x14ac:dyDescent="0.2">
      <c r="A14496" s="60"/>
      <c r="B14496" s="12"/>
      <c r="C14496" s="12"/>
      <c r="D14496" s="12"/>
    </row>
    <row r="14497" spans="1:4" x14ac:dyDescent="0.2">
      <c r="A14497" s="60"/>
      <c r="B14497" s="12"/>
      <c r="C14497" s="12"/>
      <c r="D14497" s="12"/>
    </row>
    <row r="14498" spans="1:4" x14ac:dyDescent="0.2">
      <c r="A14498" s="60"/>
      <c r="B14498" s="12"/>
      <c r="C14498" s="12"/>
      <c r="D14498" s="12"/>
    </row>
    <row r="14499" spans="1:4" x14ac:dyDescent="0.2">
      <c r="A14499" s="60"/>
      <c r="B14499" s="12"/>
      <c r="C14499" s="12"/>
      <c r="D14499" s="12"/>
    </row>
    <row r="14500" spans="1:4" x14ac:dyDescent="0.2">
      <c r="A14500" s="60"/>
      <c r="B14500" s="12"/>
      <c r="C14500" s="12"/>
      <c r="D14500" s="12"/>
    </row>
    <row r="14501" spans="1:4" x14ac:dyDescent="0.2">
      <c r="A14501" s="60"/>
      <c r="B14501" s="12"/>
      <c r="C14501" s="12"/>
      <c r="D14501" s="12"/>
    </row>
    <row r="14502" spans="1:4" x14ac:dyDescent="0.2">
      <c r="A14502" s="60"/>
      <c r="B14502" s="12"/>
      <c r="C14502" s="12"/>
      <c r="D14502" s="12"/>
    </row>
    <row r="14503" spans="1:4" x14ac:dyDescent="0.2">
      <c r="A14503" s="60"/>
      <c r="B14503" s="12"/>
      <c r="C14503" s="12"/>
      <c r="D14503" s="12"/>
    </row>
    <row r="14504" spans="1:4" x14ac:dyDescent="0.2">
      <c r="A14504" s="60"/>
      <c r="B14504" s="12"/>
      <c r="C14504" s="12"/>
      <c r="D14504" s="12"/>
    </row>
    <row r="14505" spans="1:4" x14ac:dyDescent="0.2">
      <c r="A14505" s="60"/>
      <c r="B14505" s="12"/>
      <c r="C14505" s="12"/>
      <c r="D14505" s="12"/>
    </row>
    <row r="14506" spans="1:4" x14ac:dyDescent="0.2">
      <c r="A14506" s="60"/>
      <c r="B14506" s="12"/>
      <c r="C14506" s="12"/>
      <c r="D14506" s="12"/>
    </row>
    <row r="14507" spans="1:4" x14ac:dyDescent="0.2">
      <c r="A14507" s="60"/>
      <c r="B14507" s="12"/>
      <c r="C14507" s="12"/>
      <c r="D14507" s="12"/>
    </row>
    <row r="14508" spans="1:4" x14ac:dyDescent="0.2">
      <c r="A14508" s="60"/>
      <c r="B14508" s="12"/>
      <c r="C14508" s="12"/>
      <c r="D14508" s="12"/>
    </row>
    <row r="14509" spans="1:4" x14ac:dyDescent="0.2">
      <c r="A14509" s="60"/>
      <c r="B14509" s="12"/>
      <c r="C14509" s="12"/>
      <c r="D14509" s="12"/>
    </row>
    <row r="14510" spans="1:4" x14ac:dyDescent="0.2">
      <c r="A14510" s="60"/>
      <c r="B14510" s="12"/>
      <c r="C14510" s="12"/>
      <c r="D14510" s="12"/>
    </row>
    <row r="14511" spans="1:4" x14ac:dyDescent="0.2">
      <c r="A14511" s="60"/>
      <c r="B14511" s="12"/>
      <c r="C14511" s="12"/>
      <c r="D14511" s="12"/>
    </row>
    <row r="14512" spans="1:4" x14ac:dyDescent="0.2">
      <c r="A14512" s="60"/>
      <c r="B14512" s="12"/>
      <c r="C14512" s="12"/>
      <c r="D14512" s="12"/>
    </row>
    <row r="14513" spans="1:4" x14ac:dyDescent="0.2">
      <c r="A14513" s="60"/>
      <c r="B14513" s="12"/>
      <c r="C14513" s="12"/>
      <c r="D14513" s="12"/>
    </row>
    <row r="14514" spans="1:4" x14ac:dyDescent="0.2">
      <c r="A14514" s="60"/>
      <c r="B14514" s="12"/>
      <c r="C14514" s="12"/>
      <c r="D14514" s="12"/>
    </row>
    <row r="14515" spans="1:4" x14ac:dyDescent="0.2">
      <c r="A14515" s="60"/>
      <c r="B14515" s="12"/>
      <c r="C14515" s="12"/>
      <c r="D14515" s="12"/>
    </row>
    <row r="14516" spans="1:4" x14ac:dyDescent="0.2">
      <c r="A14516" s="60"/>
      <c r="B14516" s="12"/>
      <c r="C14516" s="12"/>
      <c r="D14516" s="12"/>
    </row>
    <row r="14517" spans="1:4" x14ac:dyDescent="0.2">
      <c r="A14517" s="60"/>
      <c r="B14517" s="12"/>
      <c r="C14517" s="12"/>
      <c r="D14517" s="12"/>
    </row>
    <row r="14518" spans="1:4" x14ac:dyDescent="0.2">
      <c r="A14518" s="60"/>
      <c r="B14518" s="12"/>
      <c r="C14518" s="12"/>
      <c r="D14518" s="12"/>
    </row>
    <row r="14519" spans="1:4" x14ac:dyDescent="0.2">
      <c r="A14519" s="60"/>
      <c r="B14519" s="12"/>
      <c r="C14519" s="12"/>
      <c r="D14519" s="12"/>
    </row>
    <row r="14520" spans="1:4" x14ac:dyDescent="0.2">
      <c r="A14520" s="60"/>
      <c r="B14520" s="12"/>
      <c r="C14520" s="12"/>
      <c r="D14520" s="12"/>
    </row>
    <row r="14521" spans="1:4" x14ac:dyDescent="0.2">
      <c r="A14521" s="60"/>
      <c r="B14521" s="12"/>
      <c r="C14521" s="12"/>
      <c r="D14521" s="12"/>
    </row>
    <row r="14522" spans="1:4" x14ac:dyDescent="0.2">
      <c r="A14522" s="60"/>
      <c r="B14522" s="12"/>
      <c r="C14522" s="12"/>
      <c r="D14522" s="12"/>
    </row>
    <row r="14523" spans="1:4" x14ac:dyDescent="0.2">
      <c r="A14523" s="60"/>
      <c r="B14523" s="12"/>
      <c r="C14523" s="12"/>
      <c r="D14523" s="12"/>
    </row>
    <row r="14524" spans="1:4" x14ac:dyDescent="0.2">
      <c r="A14524" s="60"/>
      <c r="B14524" s="12"/>
      <c r="C14524" s="12"/>
      <c r="D14524" s="12"/>
    </row>
    <row r="14525" spans="1:4" x14ac:dyDescent="0.2">
      <c r="A14525" s="60"/>
      <c r="B14525" s="12"/>
      <c r="C14525" s="12"/>
      <c r="D14525" s="12"/>
    </row>
    <row r="14526" spans="1:4" x14ac:dyDescent="0.2">
      <c r="A14526" s="60"/>
      <c r="B14526" s="12"/>
      <c r="C14526" s="12"/>
      <c r="D14526" s="12"/>
    </row>
    <row r="14527" spans="1:4" x14ac:dyDescent="0.2">
      <c r="A14527" s="60"/>
      <c r="B14527" s="12"/>
      <c r="C14527" s="12"/>
      <c r="D14527" s="12"/>
    </row>
    <row r="14528" spans="1:4" x14ac:dyDescent="0.2">
      <c r="A14528" s="60"/>
      <c r="B14528" s="12"/>
      <c r="C14528" s="12"/>
      <c r="D14528" s="12"/>
    </row>
    <row r="14529" spans="1:4" x14ac:dyDescent="0.2">
      <c r="A14529" s="60"/>
      <c r="B14529" s="12"/>
      <c r="C14529" s="12"/>
      <c r="D14529" s="12"/>
    </row>
    <row r="14530" spans="1:4" x14ac:dyDescent="0.2">
      <c r="A14530" s="60"/>
      <c r="B14530" s="12"/>
      <c r="C14530" s="12"/>
      <c r="D14530" s="12"/>
    </row>
    <row r="14531" spans="1:4" x14ac:dyDescent="0.2">
      <c r="A14531" s="60"/>
      <c r="B14531" s="12"/>
      <c r="C14531" s="12"/>
      <c r="D14531" s="12"/>
    </row>
    <row r="14532" spans="1:4" x14ac:dyDescent="0.2">
      <c r="A14532" s="60"/>
      <c r="B14532" s="12"/>
      <c r="C14532" s="12"/>
      <c r="D14532" s="12"/>
    </row>
    <row r="14533" spans="1:4" x14ac:dyDescent="0.2">
      <c r="A14533" s="60"/>
      <c r="B14533" s="12"/>
      <c r="C14533" s="12"/>
      <c r="D14533" s="12"/>
    </row>
    <row r="14534" spans="1:4" x14ac:dyDescent="0.2">
      <c r="A14534" s="60"/>
      <c r="B14534" s="12"/>
      <c r="C14534" s="12"/>
      <c r="D14534" s="12"/>
    </row>
    <row r="14535" spans="1:4" x14ac:dyDescent="0.2">
      <c r="A14535" s="60"/>
      <c r="B14535" s="12"/>
      <c r="C14535" s="12"/>
      <c r="D14535" s="12"/>
    </row>
    <row r="14536" spans="1:4" x14ac:dyDescent="0.2">
      <c r="A14536" s="60"/>
      <c r="B14536" s="12"/>
      <c r="C14536" s="12"/>
      <c r="D14536" s="12"/>
    </row>
    <row r="14537" spans="1:4" x14ac:dyDescent="0.2">
      <c r="A14537" s="60"/>
      <c r="B14537" s="12"/>
      <c r="C14537" s="12"/>
      <c r="D14537" s="12"/>
    </row>
    <row r="14538" spans="1:4" x14ac:dyDescent="0.2">
      <c r="A14538" s="60"/>
      <c r="B14538" s="12"/>
      <c r="C14538" s="12"/>
      <c r="D14538" s="12"/>
    </row>
    <row r="14539" spans="1:4" x14ac:dyDescent="0.2">
      <c r="A14539" s="60"/>
      <c r="B14539" s="12"/>
      <c r="C14539" s="12"/>
      <c r="D14539" s="12"/>
    </row>
    <row r="14540" spans="1:4" x14ac:dyDescent="0.2">
      <c r="A14540" s="60"/>
      <c r="B14540" s="12"/>
      <c r="C14540" s="12"/>
      <c r="D14540" s="12"/>
    </row>
    <row r="14541" spans="1:4" x14ac:dyDescent="0.2">
      <c r="A14541" s="60"/>
      <c r="B14541" s="12"/>
      <c r="C14541" s="12"/>
      <c r="D14541" s="12"/>
    </row>
    <row r="14542" spans="1:4" x14ac:dyDescent="0.2">
      <c r="A14542" s="60"/>
      <c r="B14542" s="12"/>
      <c r="C14542" s="12"/>
      <c r="D14542" s="12"/>
    </row>
    <row r="14543" spans="1:4" x14ac:dyDescent="0.2">
      <c r="A14543" s="60"/>
      <c r="B14543" s="12"/>
      <c r="C14543" s="12"/>
      <c r="D14543" s="12"/>
    </row>
    <row r="14544" spans="1:4" x14ac:dyDescent="0.2">
      <c r="A14544" s="60"/>
      <c r="B14544" s="12"/>
      <c r="C14544" s="12"/>
      <c r="D14544" s="12"/>
    </row>
    <row r="14545" spans="1:4" x14ac:dyDescent="0.2">
      <c r="A14545" s="60"/>
      <c r="B14545" s="12"/>
      <c r="C14545" s="12"/>
      <c r="D14545" s="12"/>
    </row>
    <row r="14546" spans="1:4" x14ac:dyDescent="0.2">
      <c r="A14546" s="60"/>
      <c r="B14546" s="12"/>
      <c r="C14546" s="12"/>
      <c r="D14546" s="12"/>
    </row>
    <row r="14547" spans="1:4" x14ac:dyDescent="0.2">
      <c r="A14547" s="60"/>
      <c r="B14547" s="12"/>
      <c r="C14547" s="12"/>
      <c r="D14547" s="12"/>
    </row>
    <row r="14548" spans="1:4" x14ac:dyDescent="0.2">
      <c r="A14548" s="60"/>
      <c r="B14548" s="12"/>
      <c r="C14548" s="12"/>
      <c r="D14548" s="12"/>
    </row>
    <row r="14549" spans="1:4" x14ac:dyDescent="0.2">
      <c r="A14549" s="60"/>
      <c r="B14549" s="12"/>
      <c r="C14549" s="12"/>
      <c r="D14549" s="12"/>
    </row>
    <row r="14550" spans="1:4" x14ac:dyDescent="0.2">
      <c r="A14550" s="60"/>
      <c r="B14550" s="12"/>
      <c r="C14550" s="12"/>
      <c r="D14550" s="12"/>
    </row>
    <row r="14551" spans="1:4" x14ac:dyDescent="0.2">
      <c r="A14551" s="60"/>
      <c r="B14551" s="12"/>
      <c r="C14551" s="12"/>
      <c r="D14551" s="12"/>
    </row>
    <row r="14552" spans="1:4" x14ac:dyDescent="0.2">
      <c r="A14552" s="60"/>
      <c r="B14552" s="12"/>
      <c r="C14552" s="12"/>
      <c r="D14552" s="12"/>
    </row>
    <row r="14553" spans="1:4" x14ac:dyDescent="0.2">
      <c r="A14553" s="60"/>
      <c r="B14553" s="12"/>
      <c r="C14553" s="12"/>
      <c r="D14553" s="12"/>
    </row>
    <row r="14554" spans="1:4" x14ac:dyDescent="0.2">
      <c r="A14554" s="60"/>
      <c r="B14554" s="12"/>
      <c r="C14554" s="12"/>
      <c r="D14554" s="12"/>
    </row>
    <row r="14555" spans="1:4" x14ac:dyDescent="0.2">
      <c r="A14555" s="60"/>
      <c r="B14555" s="12"/>
      <c r="C14555" s="12"/>
      <c r="D14555" s="12"/>
    </row>
    <row r="14556" spans="1:4" x14ac:dyDescent="0.2">
      <c r="A14556" s="60"/>
      <c r="B14556" s="12"/>
      <c r="C14556" s="12"/>
      <c r="D14556" s="12"/>
    </row>
    <row r="14557" spans="1:4" x14ac:dyDescent="0.2">
      <c r="A14557" s="60"/>
      <c r="B14557" s="12"/>
      <c r="C14557" s="12"/>
      <c r="D14557" s="12"/>
    </row>
    <row r="14558" spans="1:4" x14ac:dyDescent="0.2">
      <c r="A14558" s="60"/>
      <c r="B14558" s="12"/>
      <c r="C14558" s="12"/>
      <c r="D14558" s="12"/>
    </row>
    <row r="14559" spans="1:4" x14ac:dyDescent="0.2">
      <c r="A14559" s="60"/>
      <c r="B14559" s="12"/>
      <c r="C14559" s="12"/>
      <c r="D14559" s="12"/>
    </row>
    <row r="14560" spans="1:4" x14ac:dyDescent="0.2">
      <c r="A14560" s="60"/>
      <c r="B14560" s="12"/>
      <c r="C14560" s="12"/>
      <c r="D14560" s="12"/>
    </row>
    <row r="14561" spans="1:4" x14ac:dyDescent="0.2">
      <c r="A14561" s="60"/>
      <c r="B14561" s="12"/>
      <c r="C14561" s="12"/>
      <c r="D14561" s="12"/>
    </row>
    <row r="14562" spans="1:4" x14ac:dyDescent="0.2">
      <c r="A14562" s="60"/>
      <c r="B14562" s="12"/>
      <c r="C14562" s="12"/>
      <c r="D14562" s="12"/>
    </row>
    <row r="14563" spans="1:4" x14ac:dyDescent="0.2">
      <c r="A14563" s="60"/>
      <c r="B14563" s="12"/>
      <c r="C14563" s="12"/>
      <c r="D14563" s="12"/>
    </row>
    <row r="14564" spans="1:4" x14ac:dyDescent="0.2">
      <c r="A14564" s="60"/>
      <c r="B14564" s="12"/>
      <c r="C14564" s="12"/>
      <c r="D14564" s="12"/>
    </row>
    <row r="14565" spans="1:4" x14ac:dyDescent="0.2">
      <c r="A14565" s="60"/>
      <c r="B14565" s="12"/>
      <c r="C14565" s="12"/>
      <c r="D14565" s="12"/>
    </row>
    <row r="14566" spans="1:4" x14ac:dyDescent="0.2">
      <c r="A14566" s="60"/>
      <c r="B14566" s="12"/>
      <c r="C14566" s="12"/>
      <c r="D14566" s="12"/>
    </row>
    <row r="14567" spans="1:4" x14ac:dyDescent="0.2">
      <c r="A14567" s="60"/>
      <c r="B14567" s="12"/>
      <c r="C14567" s="12"/>
      <c r="D14567" s="12"/>
    </row>
    <row r="14568" spans="1:4" x14ac:dyDescent="0.2">
      <c r="A14568" s="60"/>
      <c r="B14568" s="12"/>
      <c r="C14568" s="12"/>
      <c r="D14568" s="12"/>
    </row>
    <row r="14569" spans="1:4" x14ac:dyDescent="0.2">
      <c r="A14569" s="60"/>
      <c r="B14569" s="12"/>
      <c r="C14569" s="12"/>
      <c r="D14569" s="12"/>
    </row>
    <row r="14570" spans="1:4" x14ac:dyDescent="0.2">
      <c r="A14570" s="60"/>
      <c r="B14570" s="12"/>
      <c r="C14570" s="12"/>
      <c r="D14570" s="12"/>
    </row>
    <row r="14571" spans="1:4" x14ac:dyDescent="0.2">
      <c r="A14571" s="60"/>
      <c r="B14571" s="12"/>
      <c r="C14571" s="12"/>
      <c r="D14571" s="12"/>
    </row>
    <row r="14572" spans="1:4" x14ac:dyDescent="0.2">
      <c r="A14572" s="60"/>
      <c r="B14572" s="12"/>
      <c r="C14572" s="12"/>
      <c r="D14572" s="12"/>
    </row>
    <row r="14573" spans="1:4" x14ac:dyDescent="0.2">
      <c r="A14573" s="60"/>
      <c r="B14573" s="12"/>
      <c r="C14573" s="12"/>
      <c r="D14573" s="12"/>
    </row>
    <row r="14574" spans="1:4" x14ac:dyDescent="0.2">
      <c r="A14574" s="60"/>
      <c r="B14574" s="12"/>
      <c r="C14574" s="12"/>
      <c r="D14574" s="12"/>
    </row>
    <row r="14575" spans="1:4" x14ac:dyDescent="0.2">
      <c r="A14575" s="60"/>
      <c r="B14575" s="12"/>
      <c r="C14575" s="12"/>
      <c r="D14575" s="12"/>
    </row>
    <row r="14576" spans="1:4" x14ac:dyDescent="0.2">
      <c r="A14576" s="60"/>
      <c r="B14576" s="12"/>
      <c r="C14576" s="12"/>
      <c r="D14576" s="12"/>
    </row>
    <row r="14577" spans="1:4" x14ac:dyDescent="0.2">
      <c r="A14577" s="60"/>
      <c r="B14577" s="12"/>
      <c r="C14577" s="12"/>
      <c r="D14577" s="12"/>
    </row>
    <row r="14578" spans="1:4" x14ac:dyDescent="0.2">
      <c r="A14578" s="60"/>
      <c r="B14578" s="12"/>
      <c r="C14578" s="12"/>
      <c r="D14578" s="12"/>
    </row>
    <row r="14579" spans="1:4" x14ac:dyDescent="0.2">
      <c r="A14579" s="60"/>
      <c r="B14579" s="12"/>
      <c r="C14579" s="12"/>
      <c r="D14579" s="12"/>
    </row>
    <row r="14580" spans="1:4" x14ac:dyDescent="0.2">
      <c r="A14580" s="60"/>
      <c r="B14580" s="12"/>
      <c r="C14580" s="12"/>
      <c r="D14580" s="12"/>
    </row>
    <row r="14581" spans="1:4" x14ac:dyDescent="0.2">
      <c r="A14581" s="60"/>
      <c r="B14581" s="12"/>
      <c r="C14581" s="12"/>
      <c r="D14581" s="12"/>
    </row>
    <row r="14582" spans="1:4" x14ac:dyDescent="0.2">
      <c r="A14582" s="60"/>
      <c r="B14582" s="12"/>
      <c r="C14582" s="12"/>
      <c r="D14582" s="12"/>
    </row>
    <row r="14583" spans="1:4" x14ac:dyDescent="0.2">
      <c r="A14583" s="60"/>
      <c r="B14583" s="12"/>
      <c r="C14583" s="12"/>
      <c r="D14583" s="12"/>
    </row>
    <row r="14584" spans="1:4" x14ac:dyDescent="0.2">
      <c r="A14584" s="60"/>
      <c r="B14584" s="12"/>
      <c r="C14584" s="12"/>
      <c r="D14584" s="12"/>
    </row>
    <row r="14585" spans="1:4" x14ac:dyDescent="0.2">
      <c r="A14585" s="60"/>
      <c r="B14585" s="12"/>
      <c r="C14585" s="12"/>
      <c r="D14585" s="12"/>
    </row>
    <row r="14586" spans="1:4" x14ac:dyDescent="0.2">
      <c r="A14586" s="60"/>
      <c r="B14586" s="12"/>
      <c r="C14586" s="12"/>
      <c r="D14586" s="12"/>
    </row>
    <row r="14587" spans="1:4" x14ac:dyDescent="0.2">
      <c r="A14587" s="60"/>
      <c r="B14587" s="12"/>
      <c r="C14587" s="12"/>
      <c r="D14587" s="12"/>
    </row>
    <row r="14588" spans="1:4" x14ac:dyDescent="0.2">
      <c r="A14588" s="60"/>
      <c r="B14588" s="12"/>
      <c r="C14588" s="12"/>
      <c r="D14588" s="12"/>
    </row>
    <row r="14589" spans="1:4" x14ac:dyDescent="0.2">
      <c r="A14589" s="60"/>
      <c r="B14589" s="12"/>
      <c r="C14589" s="12"/>
      <c r="D14589" s="12"/>
    </row>
    <row r="14590" spans="1:4" x14ac:dyDescent="0.2">
      <c r="A14590" s="60"/>
      <c r="B14590" s="12"/>
      <c r="C14590" s="12"/>
      <c r="D14590" s="12"/>
    </row>
    <row r="14591" spans="1:4" x14ac:dyDescent="0.2">
      <c r="A14591" s="60"/>
      <c r="B14591" s="12"/>
      <c r="C14591" s="12"/>
      <c r="D14591" s="12"/>
    </row>
    <row r="14592" spans="1:4" x14ac:dyDescent="0.2">
      <c r="A14592" s="60"/>
      <c r="B14592" s="12"/>
      <c r="C14592" s="12"/>
      <c r="D14592" s="12"/>
    </row>
    <row r="14593" spans="1:4" x14ac:dyDescent="0.2">
      <c r="A14593" s="60"/>
      <c r="B14593" s="12"/>
      <c r="C14593" s="12"/>
      <c r="D14593" s="12"/>
    </row>
    <row r="14594" spans="1:4" x14ac:dyDescent="0.2">
      <c r="A14594" s="60"/>
      <c r="B14594" s="12"/>
      <c r="C14594" s="12"/>
      <c r="D14594" s="12"/>
    </row>
    <row r="14595" spans="1:4" x14ac:dyDescent="0.2">
      <c r="A14595" s="60"/>
      <c r="B14595" s="12"/>
      <c r="C14595" s="12"/>
      <c r="D14595" s="12"/>
    </row>
    <row r="14596" spans="1:4" x14ac:dyDescent="0.2">
      <c r="A14596" s="60"/>
      <c r="B14596" s="12"/>
      <c r="C14596" s="12"/>
      <c r="D14596" s="12"/>
    </row>
    <row r="14597" spans="1:4" x14ac:dyDescent="0.2">
      <c r="A14597" s="60"/>
      <c r="B14597" s="12"/>
      <c r="C14597" s="12"/>
      <c r="D14597" s="12"/>
    </row>
    <row r="14598" spans="1:4" x14ac:dyDescent="0.2">
      <c r="A14598" s="60"/>
      <c r="B14598" s="12"/>
      <c r="C14598" s="12"/>
      <c r="D14598" s="12"/>
    </row>
    <row r="14599" spans="1:4" x14ac:dyDescent="0.2">
      <c r="A14599" s="60"/>
      <c r="B14599" s="12"/>
      <c r="C14599" s="12"/>
      <c r="D14599" s="12"/>
    </row>
    <row r="14600" spans="1:4" x14ac:dyDescent="0.2">
      <c r="A14600" s="60"/>
      <c r="B14600" s="12"/>
      <c r="C14600" s="12"/>
      <c r="D14600" s="12"/>
    </row>
    <row r="14601" spans="1:4" x14ac:dyDescent="0.2">
      <c r="A14601" s="60"/>
      <c r="B14601" s="12"/>
      <c r="C14601" s="12"/>
      <c r="D14601" s="12"/>
    </row>
    <row r="14602" spans="1:4" x14ac:dyDescent="0.2">
      <c r="A14602" s="60"/>
      <c r="B14602" s="12"/>
      <c r="C14602" s="12"/>
      <c r="D14602" s="12"/>
    </row>
    <row r="14603" spans="1:4" x14ac:dyDescent="0.2">
      <c r="A14603" s="60"/>
      <c r="B14603" s="12"/>
      <c r="C14603" s="12"/>
      <c r="D14603" s="12"/>
    </row>
    <row r="14604" spans="1:4" x14ac:dyDescent="0.2">
      <c r="A14604" s="60"/>
      <c r="B14604" s="12"/>
      <c r="C14604" s="12"/>
      <c r="D14604" s="12"/>
    </row>
    <row r="14605" spans="1:4" x14ac:dyDescent="0.2">
      <c r="A14605" s="60"/>
      <c r="B14605" s="12"/>
      <c r="C14605" s="12"/>
      <c r="D14605" s="12"/>
    </row>
    <row r="14606" spans="1:4" x14ac:dyDescent="0.2">
      <c r="A14606" s="60"/>
      <c r="B14606" s="12"/>
      <c r="C14606" s="12"/>
      <c r="D14606" s="12"/>
    </row>
    <row r="14607" spans="1:4" x14ac:dyDescent="0.2">
      <c r="A14607" s="60"/>
      <c r="B14607" s="12"/>
      <c r="C14607" s="12"/>
      <c r="D14607" s="12"/>
    </row>
    <row r="14608" spans="1:4" x14ac:dyDescent="0.2">
      <c r="A14608" s="60"/>
      <c r="B14608" s="12"/>
      <c r="C14608" s="12"/>
      <c r="D14608" s="12"/>
    </row>
    <row r="14609" spans="1:4" x14ac:dyDescent="0.2">
      <c r="A14609" s="60"/>
      <c r="B14609" s="12"/>
      <c r="C14609" s="12"/>
      <c r="D14609" s="12"/>
    </row>
    <row r="14610" spans="1:4" x14ac:dyDescent="0.2">
      <c r="A14610" s="60"/>
      <c r="B14610" s="12"/>
      <c r="C14610" s="12"/>
      <c r="D14610" s="12"/>
    </row>
    <row r="14611" spans="1:4" x14ac:dyDescent="0.2">
      <c r="A14611" s="60"/>
      <c r="B14611" s="12"/>
      <c r="C14611" s="12"/>
      <c r="D14611" s="12"/>
    </row>
    <row r="14612" spans="1:4" x14ac:dyDescent="0.2">
      <c r="A14612" s="60"/>
      <c r="B14612" s="12"/>
      <c r="C14612" s="12"/>
      <c r="D14612" s="12"/>
    </row>
    <row r="14613" spans="1:4" x14ac:dyDescent="0.2">
      <c r="A14613" s="60"/>
      <c r="B14613" s="12"/>
      <c r="C14613" s="12"/>
      <c r="D14613" s="12"/>
    </row>
    <row r="14614" spans="1:4" x14ac:dyDescent="0.2">
      <c r="A14614" s="60"/>
      <c r="B14614" s="12"/>
      <c r="C14614" s="12"/>
      <c r="D14614" s="12"/>
    </row>
    <row r="14615" spans="1:4" x14ac:dyDescent="0.2">
      <c r="A14615" s="60"/>
      <c r="B14615" s="12"/>
      <c r="C14615" s="12"/>
      <c r="D14615" s="12"/>
    </row>
    <row r="14616" spans="1:4" x14ac:dyDescent="0.2">
      <c r="A14616" s="60"/>
      <c r="B14616" s="12"/>
      <c r="C14616" s="12"/>
      <c r="D14616" s="12"/>
    </row>
    <row r="14617" spans="1:4" x14ac:dyDescent="0.2">
      <c r="A14617" s="60"/>
      <c r="B14617" s="12"/>
      <c r="C14617" s="12"/>
      <c r="D14617" s="12"/>
    </row>
    <row r="14618" spans="1:4" x14ac:dyDescent="0.2">
      <c r="A14618" s="60"/>
      <c r="B14618" s="12"/>
      <c r="C14618" s="12"/>
      <c r="D14618" s="12"/>
    </row>
    <row r="14619" spans="1:4" x14ac:dyDescent="0.2">
      <c r="A14619" s="60"/>
      <c r="B14619" s="12"/>
      <c r="C14619" s="12"/>
      <c r="D14619" s="12"/>
    </row>
    <row r="14620" spans="1:4" x14ac:dyDescent="0.2">
      <c r="A14620" s="60"/>
      <c r="B14620" s="12"/>
      <c r="C14620" s="12"/>
      <c r="D14620" s="12"/>
    </row>
    <row r="14621" spans="1:4" x14ac:dyDescent="0.2">
      <c r="A14621" s="60"/>
      <c r="B14621" s="12"/>
      <c r="C14621" s="12"/>
      <c r="D14621" s="12"/>
    </row>
    <row r="14622" spans="1:4" x14ac:dyDescent="0.2">
      <c r="A14622" s="60"/>
      <c r="B14622" s="12"/>
      <c r="C14622" s="12"/>
      <c r="D14622" s="12"/>
    </row>
    <row r="14623" spans="1:4" x14ac:dyDescent="0.2">
      <c r="A14623" s="60"/>
      <c r="B14623" s="12"/>
      <c r="C14623" s="12"/>
      <c r="D14623" s="12"/>
    </row>
    <row r="14624" spans="1:4" x14ac:dyDescent="0.2">
      <c r="A14624" s="60"/>
      <c r="B14624" s="12"/>
      <c r="C14624" s="12"/>
      <c r="D14624" s="12"/>
    </row>
    <row r="14625" spans="1:4" x14ac:dyDescent="0.2">
      <c r="A14625" s="60"/>
      <c r="B14625" s="12"/>
      <c r="C14625" s="12"/>
      <c r="D14625" s="12"/>
    </row>
    <row r="14626" spans="1:4" x14ac:dyDescent="0.2">
      <c r="A14626" s="60"/>
      <c r="B14626" s="12"/>
      <c r="C14626" s="12"/>
      <c r="D14626" s="12"/>
    </row>
    <row r="14627" spans="1:4" x14ac:dyDescent="0.2">
      <c r="A14627" s="60"/>
      <c r="B14627" s="12"/>
      <c r="C14627" s="12"/>
      <c r="D14627" s="12"/>
    </row>
    <row r="14628" spans="1:4" x14ac:dyDescent="0.2">
      <c r="A14628" s="60"/>
      <c r="B14628" s="12"/>
      <c r="C14628" s="12"/>
      <c r="D14628" s="12"/>
    </row>
    <row r="14629" spans="1:4" x14ac:dyDescent="0.2">
      <c r="A14629" s="60"/>
      <c r="B14629" s="12"/>
      <c r="C14629" s="12"/>
      <c r="D14629" s="12"/>
    </row>
    <row r="14630" spans="1:4" x14ac:dyDescent="0.2">
      <c r="A14630" s="60"/>
      <c r="B14630" s="12"/>
      <c r="C14630" s="12"/>
      <c r="D14630" s="12"/>
    </row>
    <row r="14631" spans="1:4" x14ac:dyDescent="0.2">
      <c r="A14631" s="60"/>
      <c r="B14631" s="12"/>
      <c r="C14631" s="12"/>
      <c r="D14631" s="12"/>
    </row>
    <row r="14632" spans="1:4" x14ac:dyDescent="0.2">
      <c r="A14632" s="60"/>
      <c r="B14632" s="12"/>
      <c r="C14632" s="12"/>
      <c r="D14632" s="12"/>
    </row>
    <row r="14633" spans="1:4" x14ac:dyDescent="0.2">
      <c r="A14633" s="60"/>
      <c r="B14633" s="12"/>
      <c r="C14633" s="12"/>
      <c r="D14633" s="12"/>
    </row>
    <row r="14634" spans="1:4" x14ac:dyDescent="0.2">
      <c r="A14634" s="60"/>
      <c r="B14634" s="12"/>
      <c r="C14634" s="12"/>
      <c r="D14634" s="12"/>
    </row>
    <row r="14635" spans="1:4" x14ac:dyDescent="0.2">
      <c r="A14635" s="60"/>
      <c r="B14635" s="12"/>
      <c r="C14635" s="12"/>
      <c r="D14635" s="12"/>
    </row>
    <row r="14636" spans="1:4" x14ac:dyDescent="0.2">
      <c r="A14636" s="60"/>
      <c r="B14636" s="12"/>
      <c r="C14636" s="12"/>
      <c r="D14636" s="12"/>
    </row>
    <row r="14637" spans="1:4" x14ac:dyDescent="0.2">
      <c r="A14637" s="60"/>
      <c r="B14637" s="12"/>
      <c r="C14637" s="12"/>
      <c r="D14637" s="12"/>
    </row>
    <row r="14638" spans="1:4" x14ac:dyDescent="0.2">
      <c r="A14638" s="60"/>
      <c r="B14638" s="12"/>
      <c r="C14638" s="12"/>
      <c r="D14638" s="12"/>
    </row>
    <row r="14639" spans="1:4" x14ac:dyDescent="0.2">
      <c r="A14639" s="60"/>
      <c r="B14639" s="12"/>
      <c r="C14639" s="12"/>
      <c r="D14639" s="12"/>
    </row>
    <row r="14640" spans="1:4" x14ac:dyDescent="0.2">
      <c r="A14640" s="60"/>
      <c r="B14640" s="12"/>
      <c r="C14640" s="12"/>
      <c r="D14640" s="12"/>
    </row>
    <row r="14641" spans="1:4" x14ac:dyDescent="0.2">
      <c r="A14641" s="60"/>
      <c r="B14641" s="12"/>
      <c r="C14641" s="12"/>
      <c r="D14641" s="12"/>
    </row>
    <row r="14642" spans="1:4" x14ac:dyDescent="0.2">
      <c r="A14642" s="60"/>
      <c r="B14642" s="12"/>
      <c r="C14642" s="12"/>
      <c r="D14642" s="12"/>
    </row>
    <row r="14643" spans="1:4" x14ac:dyDescent="0.2">
      <c r="A14643" s="60"/>
      <c r="B14643" s="12"/>
      <c r="C14643" s="12"/>
      <c r="D14643" s="12"/>
    </row>
    <row r="14644" spans="1:4" x14ac:dyDescent="0.2">
      <c r="A14644" s="60"/>
      <c r="B14644" s="12"/>
      <c r="C14644" s="12"/>
      <c r="D14644" s="12"/>
    </row>
    <row r="14645" spans="1:4" x14ac:dyDescent="0.2">
      <c r="A14645" s="60"/>
      <c r="B14645" s="12"/>
      <c r="C14645" s="12"/>
      <c r="D14645" s="12"/>
    </row>
    <row r="14646" spans="1:4" x14ac:dyDescent="0.2">
      <c r="A14646" s="60"/>
      <c r="B14646" s="12"/>
      <c r="C14646" s="12"/>
      <c r="D14646" s="12"/>
    </row>
    <row r="14647" spans="1:4" x14ac:dyDescent="0.2">
      <c r="A14647" s="60"/>
      <c r="B14647" s="12"/>
      <c r="C14647" s="12"/>
      <c r="D14647" s="12"/>
    </row>
    <row r="14648" spans="1:4" x14ac:dyDescent="0.2">
      <c r="A14648" s="60"/>
      <c r="B14648" s="12"/>
      <c r="C14648" s="12"/>
      <c r="D14648" s="12"/>
    </row>
    <row r="14649" spans="1:4" x14ac:dyDescent="0.2">
      <c r="A14649" s="60"/>
      <c r="B14649" s="12"/>
      <c r="C14649" s="12"/>
      <c r="D14649" s="12"/>
    </row>
    <row r="14650" spans="1:4" x14ac:dyDescent="0.2">
      <c r="A14650" s="60"/>
      <c r="B14650" s="12"/>
      <c r="C14650" s="12"/>
      <c r="D14650" s="12"/>
    </row>
    <row r="14651" spans="1:4" x14ac:dyDescent="0.2">
      <c r="A14651" s="60"/>
      <c r="B14651" s="12"/>
      <c r="C14651" s="12"/>
      <c r="D14651" s="12"/>
    </row>
    <row r="14652" spans="1:4" x14ac:dyDescent="0.2">
      <c r="A14652" s="60"/>
      <c r="B14652" s="12"/>
      <c r="C14652" s="12"/>
      <c r="D14652" s="12"/>
    </row>
    <row r="14653" spans="1:4" x14ac:dyDescent="0.2">
      <c r="A14653" s="60"/>
      <c r="B14653" s="12"/>
      <c r="C14653" s="12"/>
      <c r="D14653" s="12"/>
    </row>
    <row r="14654" spans="1:4" x14ac:dyDescent="0.2">
      <c r="A14654" s="60"/>
      <c r="B14654" s="12"/>
      <c r="C14654" s="12"/>
      <c r="D14654" s="12"/>
    </row>
    <row r="14655" spans="1:4" x14ac:dyDescent="0.2">
      <c r="A14655" s="60"/>
      <c r="B14655" s="12"/>
      <c r="C14655" s="12"/>
      <c r="D14655" s="12"/>
    </row>
    <row r="14656" spans="1:4" x14ac:dyDescent="0.2">
      <c r="A14656" s="60"/>
      <c r="B14656" s="12"/>
      <c r="C14656" s="12"/>
      <c r="D14656" s="12"/>
    </row>
    <row r="14657" spans="1:4" x14ac:dyDescent="0.2">
      <c r="A14657" s="60"/>
      <c r="B14657" s="12"/>
      <c r="C14657" s="12"/>
      <c r="D14657" s="12"/>
    </row>
    <row r="14658" spans="1:4" x14ac:dyDescent="0.2">
      <c r="A14658" s="60"/>
      <c r="B14658" s="12"/>
      <c r="C14658" s="12"/>
      <c r="D14658" s="12"/>
    </row>
    <row r="14659" spans="1:4" x14ac:dyDescent="0.2">
      <c r="A14659" s="60"/>
      <c r="B14659" s="12"/>
      <c r="C14659" s="12"/>
      <c r="D14659" s="12"/>
    </row>
    <row r="14660" spans="1:4" x14ac:dyDescent="0.2">
      <c r="A14660" s="60"/>
      <c r="B14660" s="12"/>
      <c r="C14660" s="12"/>
      <c r="D14660" s="12"/>
    </row>
    <row r="14661" spans="1:4" x14ac:dyDescent="0.2">
      <c r="A14661" s="60"/>
      <c r="B14661" s="12"/>
      <c r="C14661" s="12"/>
      <c r="D14661" s="12"/>
    </row>
    <row r="14662" spans="1:4" x14ac:dyDescent="0.2">
      <c r="A14662" s="60"/>
      <c r="B14662" s="12"/>
      <c r="C14662" s="12"/>
      <c r="D14662" s="12"/>
    </row>
    <row r="14663" spans="1:4" x14ac:dyDescent="0.2">
      <c r="A14663" s="60"/>
      <c r="B14663" s="12"/>
      <c r="C14663" s="12"/>
      <c r="D14663" s="12"/>
    </row>
    <row r="14664" spans="1:4" x14ac:dyDescent="0.2">
      <c r="A14664" s="60"/>
      <c r="B14664" s="12"/>
      <c r="C14664" s="12"/>
      <c r="D14664" s="12"/>
    </row>
    <row r="14665" spans="1:4" x14ac:dyDescent="0.2">
      <c r="A14665" s="60"/>
      <c r="B14665" s="12"/>
      <c r="C14665" s="12"/>
      <c r="D14665" s="12"/>
    </row>
    <row r="14666" spans="1:4" x14ac:dyDescent="0.2">
      <c r="A14666" s="60"/>
      <c r="B14666" s="12"/>
      <c r="C14666" s="12"/>
      <c r="D14666" s="12"/>
    </row>
    <row r="14667" spans="1:4" x14ac:dyDescent="0.2">
      <c r="A14667" s="60"/>
      <c r="B14667" s="12"/>
      <c r="C14667" s="12"/>
      <c r="D14667" s="12"/>
    </row>
    <row r="14668" spans="1:4" x14ac:dyDescent="0.2">
      <c r="A14668" s="60"/>
      <c r="B14668" s="12"/>
      <c r="C14668" s="12"/>
      <c r="D14668" s="12"/>
    </row>
    <row r="14669" spans="1:4" x14ac:dyDescent="0.2">
      <c r="A14669" s="60"/>
      <c r="B14669" s="12"/>
      <c r="C14669" s="12"/>
      <c r="D14669" s="12"/>
    </row>
    <row r="14670" spans="1:4" x14ac:dyDescent="0.2">
      <c r="A14670" s="60"/>
      <c r="B14670" s="12"/>
      <c r="C14670" s="12"/>
      <c r="D14670" s="12"/>
    </row>
    <row r="14671" spans="1:4" x14ac:dyDescent="0.2">
      <c r="A14671" s="60"/>
      <c r="B14671" s="12"/>
      <c r="C14671" s="12"/>
      <c r="D14671" s="12"/>
    </row>
    <row r="14672" spans="1:4" x14ac:dyDescent="0.2">
      <c r="A14672" s="60"/>
      <c r="B14672" s="12"/>
      <c r="C14672" s="12"/>
      <c r="D14672" s="12"/>
    </row>
    <row r="14673" spans="1:4" x14ac:dyDescent="0.2">
      <c r="A14673" s="60"/>
      <c r="B14673" s="12"/>
      <c r="C14673" s="12"/>
      <c r="D14673" s="12"/>
    </row>
    <row r="14674" spans="1:4" x14ac:dyDescent="0.2">
      <c r="A14674" s="60"/>
      <c r="B14674" s="12"/>
      <c r="C14674" s="12"/>
      <c r="D14674" s="12"/>
    </row>
    <row r="14675" spans="1:4" x14ac:dyDescent="0.2">
      <c r="A14675" s="60"/>
      <c r="B14675" s="12"/>
      <c r="C14675" s="12"/>
      <c r="D14675" s="12"/>
    </row>
    <row r="14676" spans="1:4" x14ac:dyDescent="0.2">
      <c r="A14676" s="60"/>
      <c r="B14676" s="12"/>
      <c r="C14676" s="12"/>
      <c r="D14676" s="12"/>
    </row>
    <row r="14677" spans="1:4" x14ac:dyDescent="0.2">
      <c r="A14677" s="60"/>
      <c r="B14677" s="12"/>
      <c r="C14677" s="12"/>
      <c r="D14677" s="12"/>
    </row>
    <row r="14678" spans="1:4" x14ac:dyDescent="0.2">
      <c r="A14678" s="60"/>
      <c r="B14678" s="12"/>
      <c r="C14678" s="12"/>
      <c r="D14678" s="12"/>
    </row>
    <row r="14679" spans="1:4" x14ac:dyDescent="0.2">
      <c r="A14679" s="60"/>
      <c r="B14679" s="12"/>
      <c r="C14679" s="12"/>
      <c r="D14679" s="12"/>
    </row>
    <row r="14680" spans="1:4" x14ac:dyDescent="0.2">
      <c r="A14680" s="60"/>
      <c r="B14680" s="12"/>
      <c r="C14680" s="12"/>
      <c r="D14680" s="12"/>
    </row>
    <row r="14681" spans="1:4" x14ac:dyDescent="0.2">
      <c r="A14681" s="60"/>
      <c r="B14681" s="12"/>
      <c r="C14681" s="12"/>
      <c r="D14681" s="12"/>
    </row>
    <row r="14682" spans="1:4" x14ac:dyDescent="0.2">
      <c r="A14682" s="60"/>
      <c r="B14682" s="12"/>
      <c r="C14682" s="12"/>
      <c r="D14682" s="12"/>
    </row>
    <row r="14683" spans="1:4" x14ac:dyDescent="0.2">
      <c r="A14683" s="60"/>
      <c r="B14683" s="12"/>
      <c r="C14683" s="12"/>
      <c r="D14683" s="12"/>
    </row>
    <row r="14684" spans="1:4" x14ac:dyDescent="0.2">
      <c r="A14684" s="60"/>
      <c r="B14684" s="12"/>
      <c r="C14684" s="12"/>
      <c r="D14684" s="12"/>
    </row>
    <row r="14685" spans="1:4" x14ac:dyDescent="0.2">
      <c r="A14685" s="60"/>
      <c r="B14685" s="12"/>
      <c r="C14685" s="12"/>
      <c r="D14685" s="12"/>
    </row>
    <row r="14686" spans="1:4" x14ac:dyDescent="0.2">
      <c r="A14686" s="60"/>
      <c r="B14686" s="12"/>
      <c r="C14686" s="12"/>
      <c r="D14686" s="12"/>
    </row>
    <row r="14687" spans="1:4" x14ac:dyDescent="0.2">
      <c r="A14687" s="60"/>
      <c r="B14687" s="12"/>
      <c r="C14687" s="12"/>
      <c r="D14687" s="12"/>
    </row>
    <row r="14688" spans="1:4" x14ac:dyDescent="0.2">
      <c r="A14688" s="60"/>
      <c r="B14688" s="12"/>
      <c r="C14688" s="12"/>
      <c r="D14688" s="12"/>
    </row>
    <row r="14689" spans="1:4" x14ac:dyDescent="0.2">
      <c r="A14689" s="60"/>
      <c r="B14689" s="12"/>
      <c r="C14689" s="12"/>
      <c r="D14689" s="12"/>
    </row>
    <row r="14690" spans="1:4" x14ac:dyDescent="0.2">
      <c r="A14690" s="60"/>
      <c r="B14690" s="12"/>
      <c r="C14690" s="12"/>
      <c r="D14690" s="12"/>
    </row>
    <row r="14691" spans="1:4" x14ac:dyDescent="0.2">
      <c r="A14691" s="60"/>
      <c r="B14691" s="12"/>
      <c r="C14691" s="12"/>
      <c r="D14691" s="12"/>
    </row>
    <row r="14692" spans="1:4" x14ac:dyDescent="0.2">
      <c r="A14692" s="60"/>
      <c r="B14692" s="12"/>
      <c r="C14692" s="12"/>
      <c r="D14692" s="12"/>
    </row>
    <row r="14693" spans="1:4" x14ac:dyDescent="0.2">
      <c r="A14693" s="60"/>
      <c r="B14693" s="12"/>
      <c r="C14693" s="12"/>
      <c r="D14693" s="12"/>
    </row>
    <row r="14694" spans="1:4" x14ac:dyDescent="0.2">
      <c r="A14694" s="60"/>
      <c r="B14694" s="12"/>
      <c r="C14694" s="12"/>
      <c r="D14694" s="12"/>
    </row>
    <row r="14695" spans="1:4" x14ac:dyDescent="0.2">
      <c r="A14695" s="60"/>
      <c r="B14695" s="12"/>
      <c r="C14695" s="12"/>
      <c r="D14695" s="12"/>
    </row>
    <row r="14696" spans="1:4" x14ac:dyDescent="0.2">
      <c r="A14696" s="60"/>
      <c r="B14696" s="12"/>
      <c r="C14696" s="12"/>
      <c r="D14696" s="12"/>
    </row>
    <row r="14697" spans="1:4" x14ac:dyDescent="0.2">
      <c r="A14697" s="60"/>
      <c r="B14697" s="12"/>
      <c r="C14697" s="12"/>
      <c r="D14697" s="12"/>
    </row>
    <row r="14698" spans="1:4" x14ac:dyDescent="0.2">
      <c r="A14698" s="60"/>
      <c r="B14698" s="12"/>
      <c r="C14698" s="12"/>
      <c r="D14698" s="12"/>
    </row>
    <row r="14699" spans="1:4" x14ac:dyDescent="0.2">
      <c r="A14699" s="60"/>
      <c r="B14699" s="12"/>
      <c r="C14699" s="12"/>
      <c r="D14699" s="12"/>
    </row>
    <row r="14700" spans="1:4" x14ac:dyDescent="0.2">
      <c r="A14700" s="60"/>
      <c r="B14700" s="12"/>
      <c r="C14700" s="12"/>
      <c r="D14700" s="12"/>
    </row>
    <row r="14701" spans="1:4" x14ac:dyDescent="0.2">
      <c r="A14701" s="60"/>
      <c r="B14701" s="12"/>
      <c r="C14701" s="12"/>
      <c r="D14701" s="12"/>
    </row>
    <row r="14702" spans="1:4" x14ac:dyDescent="0.2">
      <c r="A14702" s="60"/>
      <c r="B14702" s="12"/>
      <c r="C14702" s="12"/>
      <c r="D14702" s="12"/>
    </row>
    <row r="14703" spans="1:4" x14ac:dyDescent="0.2">
      <c r="A14703" s="60"/>
      <c r="B14703" s="12"/>
      <c r="C14703" s="12"/>
      <c r="D14703" s="12"/>
    </row>
    <row r="14704" spans="1:4" x14ac:dyDescent="0.2">
      <c r="A14704" s="60"/>
      <c r="B14704" s="12"/>
      <c r="C14704" s="12"/>
      <c r="D14704" s="12"/>
    </row>
    <row r="14705" spans="1:4" x14ac:dyDescent="0.2">
      <c r="A14705" s="60"/>
      <c r="B14705" s="12"/>
      <c r="C14705" s="12"/>
      <c r="D14705" s="12"/>
    </row>
    <row r="14706" spans="1:4" x14ac:dyDescent="0.2">
      <c r="A14706" s="60"/>
      <c r="B14706" s="12"/>
      <c r="C14706" s="12"/>
      <c r="D14706" s="12"/>
    </row>
    <row r="14707" spans="1:4" x14ac:dyDescent="0.2">
      <c r="A14707" s="60"/>
      <c r="B14707" s="12"/>
      <c r="C14707" s="12"/>
      <c r="D14707" s="12"/>
    </row>
    <row r="14708" spans="1:4" x14ac:dyDescent="0.2">
      <c r="A14708" s="60"/>
      <c r="B14708" s="12"/>
      <c r="C14708" s="12"/>
      <c r="D14708" s="12"/>
    </row>
    <row r="14709" spans="1:4" x14ac:dyDescent="0.2">
      <c r="A14709" s="60"/>
      <c r="B14709" s="12"/>
      <c r="C14709" s="12"/>
      <c r="D14709" s="12"/>
    </row>
    <row r="14710" spans="1:4" x14ac:dyDescent="0.2">
      <c r="A14710" s="60"/>
      <c r="B14710" s="12"/>
      <c r="C14710" s="12"/>
      <c r="D14710" s="12"/>
    </row>
    <row r="14711" spans="1:4" x14ac:dyDescent="0.2">
      <c r="A14711" s="60"/>
      <c r="B14711" s="12"/>
      <c r="C14711" s="12"/>
      <c r="D14711" s="12"/>
    </row>
    <row r="14712" spans="1:4" x14ac:dyDescent="0.2">
      <c r="A14712" s="60"/>
      <c r="B14712" s="12"/>
      <c r="C14712" s="12"/>
      <c r="D14712" s="12"/>
    </row>
    <row r="14713" spans="1:4" x14ac:dyDescent="0.2">
      <c r="A14713" s="60"/>
      <c r="B14713" s="12"/>
      <c r="C14713" s="12"/>
      <c r="D14713" s="12"/>
    </row>
    <row r="14714" spans="1:4" x14ac:dyDescent="0.2">
      <c r="A14714" s="60"/>
      <c r="B14714" s="12"/>
      <c r="C14714" s="12"/>
      <c r="D14714" s="12"/>
    </row>
    <row r="14715" spans="1:4" x14ac:dyDescent="0.2">
      <c r="A14715" s="60"/>
      <c r="B14715" s="12"/>
      <c r="C14715" s="12"/>
      <c r="D14715" s="12"/>
    </row>
    <row r="14716" spans="1:4" x14ac:dyDescent="0.2">
      <c r="A14716" s="60"/>
      <c r="B14716" s="12"/>
      <c r="C14716" s="12"/>
      <c r="D14716" s="12"/>
    </row>
    <row r="14717" spans="1:4" x14ac:dyDescent="0.2">
      <c r="A14717" s="60"/>
      <c r="B14717" s="12"/>
      <c r="C14717" s="12"/>
      <c r="D14717" s="12"/>
    </row>
    <row r="14718" spans="1:4" x14ac:dyDescent="0.2">
      <c r="A14718" s="60"/>
      <c r="B14718" s="12"/>
      <c r="C14718" s="12"/>
      <c r="D14718" s="12"/>
    </row>
    <row r="14719" spans="1:4" x14ac:dyDescent="0.2">
      <c r="A14719" s="60"/>
      <c r="B14719" s="12"/>
      <c r="C14719" s="12"/>
      <c r="D14719" s="12"/>
    </row>
    <row r="14720" spans="1:4" x14ac:dyDescent="0.2">
      <c r="A14720" s="60"/>
      <c r="B14720" s="12"/>
      <c r="C14720" s="12"/>
      <c r="D14720" s="12"/>
    </row>
    <row r="14721" spans="1:4" x14ac:dyDescent="0.2">
      <c r="A14721" s="60"/>
      <c r="B14721" s="12"/>
      <c r="C14721" s="12"/>
      <c r="D14721" s="12"/>
    </row>
    <row r="14722" spans="1:4" x14ac:dyDescent="0.2">
      <c r="A14722" s="60"/>
      <c r="B14722" s="12"/>
      <c r="C14722" s="12"/>
      <c r="D14722" s="12"/>
    </row>
    <row r="14723" spans="1:4" x14ac:dyDescent="0.2">
      <c r="A14723" s="60"/>
      <c r="B14723" s="12"/>
      <c r="C14723" s="12"/>
      <c r="D14723" s="12"/>
    </row>
    <row r="14724" spans="1:4" x14ac:dyDescent="0.2">
      <c r="A14724" s="60"/>
      <c r="B14724" s="12"/>
      <c r="C14724" s="12"/>
      <c r="D14724" s="12"/>
    </row>
    <row r="14725" spans="1:4" x14ac:dyDescent="0.2">
      <c r="A14725" s="60"/>
      <c r="B14725" s="12"/>
      <c r="C14725" s="12"/>
      <c r="D14725" s="12"/>
    </row>
    <row r="14726" spans="1:4" x14ac:dyDescent="0.2">
      <c r="A14726" s="60"/>
      <c r="B14726" s="12"/>
      <c r="C14726" s="12"/>
      <c r="D14726" s="12"/>
    </row>
    <row r="14727" spans="1:4" x14ac:dyDescent="0.2">
      <c r="A14727" s="60"/>
      <c r="B14727" s="12"/>
      <c r="C14727" s="12"/>
      <c r="D14727" s="12"/>
    </row>
    <row r="14728" spans="1:4" x14ac:dyDescent="0.2">
      <c r="A14728" s="60"/>
      <c r="B14728" s="12"/>
      <c r="C14728" s="12"/>
      <c r="D14728" s="12"/>
    </row>
    <row r="14729" spans="1:4" x14ac:dyDescent="0.2">
      <c r="A14729" s="60"/>
      <c r="B14729" s="12"/>
      <c r="C14729" s="12"/>
      <c r="D14729" s="12"/>
    </row>
    <row r="14730" spans="1:4" x14ac:dyDescent="0.2">
      <c r="A14730" s="60"/>
      <c r="B14730" s="12"/>
      <c r="C14730" s="12"/>
      <c r="D14730" s="12"/>
    </row>
    <row r="14731" spans="1:4" x14ac:dyDescent="0.2">
      <c r="A14731" s="60"/>
      <c r="B14731" s="12"/>
      <c r="C14731" s="12"/>
      <c r="D14731" s="12"/>
    </row>
    <row r="14732" spans="1:4" x14ac:dyDescent="0.2">
      <c r="A14732" s="60"/>
      <c r="B14732" s="12"/>
      <c r="C14732" s="12"/>
      <c r="D14732" s="12"/>
    </row>
    <row r="14733" spans="1:4" x14ac:dyDescent="0.2">
      <c r="A14733" s="60"/>
      <c r="B14733" s="12"/>
      <c r="C14733" s="12"/>
      <c r="D14733" s="12"/>
    </row>
    <row r="14734" spans="1:4" x14ac:dyDescent="0.2">
      <c r="A14734" s="60"/>
      <c r="B14734" s="12"/>
      <c r="C14734" s="12"/>
      <c r="D14734" s="12"/>
    </row>
    <row r="14735" spans="1:4" x14ac:dyDescent="0.2">
      <c r="A14735" s="60"/>
      <c r="B14735" s="12"/>
      <c r="C14735" s="12"/>
      <c r="D14735" s="12"/>
    </row>
    <row r="14736" spans="1:4" x14ac:dyDescent="0.2">
      <c r="A14736" s="60"/>
      <c r="B14736" s="12"/>
      <c r="C14736" s="12"/>
      <c r="D14736" s="12"/>
    </row>
    <row r="14737" spans="1:4" x14ac:dyDescent="0.2">
      <c r="A14737" s="60"/>
      <c r="B14737" s="12"/>
      <c r="C14737" s="12"/>
      <c r="D14737" s="12"/>
    </row>
    <row r="14738" spans="1:4" x14ac:dyDescent="0.2">
      <c r="A14738" s="60"/>
      <c r="B14738" s="12"/>
      <c r="C14738" s="12"/>
      <c r="D14738" s="12"/>
    </row>
    <row r="14739" spans="1:4" x14ac:dyDescent="0.2">
      <c r="A14739" s="60"/>
      <c r="B14739" s="12"/>
      <c r="C14739" s="12"/>
      <c r="D14739" s="12"/>
    </row>
    <row r="14740" spans="1:4" x14ac:dyDescent="0.2">
      <c r="A14740" s="60"/>
      <c r="B14740" s="12"/>
      <c r="C14740" s="12"/>
      <c r="D14740" s="12"/>
    </row>
    <row r="14741" spans="1:4" x14ac:dyDescent="0.2">
      <c r="A14741" s="60"/>
      <c r="B14741" s="12"/>
      <c r="C14741" s="12"/>
      <c r="D14741" s="12"/>
    </row>
    <row r="14742" spans="1:4" x14ac:dyDescent="0.2">
      <c r="A14742" s="60"/>
      <c r="B14742" s="12"/>
      <c r="C14742" s="12"/>
      <c r="D14742" s="12"/>
    </row>
    <row r="14743" spans="1:4" x14ac:dyDescent="0.2">
      <c r="A14743" s="60"/>
      <c r="B14743" s="12"/>
      <c r="C14743" s="12"/>
      <c r="D14743" s="12"/>
    </row>
    <row r="14744" spans="1:4" x14ac:dyDescent="0.2">
      <c r="A14744" s="60"/>
      <c r="B14744" s="12"/>
      <c r="C14744" s="12"/>
      <c r="D14744" s="12"/>
    </row>
    <row r="14745" spans="1:4" x14ac:dyDescent="0.2">
      <c r="A14745" s="60"/>
      <c r="B14745" s="12"/>
      <c r="C14745" s="12"/>
      <c r="D14745" s="12"/>
    </row>
    <row r="14746" spans="1:4" x14ac:dyDescent="0.2">
      <c r="A14746" s="60"/>
      <c r="B14746" s="12"/>
      <c r="C14746" s="12"/>
      <c r="D14746" s="12"/>
    </row>
    <row r="14747" spans="1:4" x14ac:dyDescent="0.2">
      <c r="A14747" s="60"/>
      <c r="B14747" s="12"/>
      <c r="C14747" s="12"/>
      <c r="D14747" s="12"/>
    </row>
    <row r="14748" spans="1:4" x14ac:dyDescent="0.2">
      <c r="A14748" s="60"/>
      <c r="B14748" s="12"/>
      <c r="C14748" s="12"/>
      <c r="D14748" s="12"/>
    </row>
    <row r="14749" spans="1:4" x14ac:dyDescent="0.2">
      <c r="A14749" s="60"/>
      <c r="B14749" s="12"/>
      <c r="C14749" s="12"/>
      <c r="D14749" s="12"/>
    </row>
    <row r="14750" spans="1:4" x14ac:dyDescent="0.2">
      <c r="A14750" s="60"/>
      <c r="B14750" s="12"/>
      <c r="C14750" s="12"/>
      <c r="D14750" s="12"/>
    </row>
    <row r="14751" spans="1:4" x14ac:dyDescent="0.2">
      <c r="A14751" s="60"/>
      <c r="B14751" s="12"/>
      <c r="C14751" s="12"/>
      <c r="D14751" s="12"/>
    </row>
    <row r="14752" spans="1:4" x14ac:dyDescent="0.2">
      <c r="A14752" s="60"/>
      <c r="B14752" s="12"/>
      <c r="C14752" s="12"/>
      <c r="D14752" s="12"/>
    </row>
    <row r="14753" spans="1:4" x14ac:dyDescent="0.2">
      <c r="A14753" s="60"/>
      <c r="B14753" s="12"/>
      <c r="C14753" s="12"/>
      <c r="D14753" s="12"/>
    </row>
    <row r="14754" spans="1:4" x14ac:dyDescent="0.2">
      <c r="A14754" s="60"/>
      <c r="B14754" s="12"/>
      <c r="C14754" s="12"/>
      <c r="D14754" s="12"/>
    </row>
    <row r="14755" spans="1:4" x14ac:dyDescent="0.2">
      <c r="A14755" s="60"/>
      <c r="B14755" s="12"/>
      <c r="C14755" s="12"/>
      <c r="D14755" s="12"/>
    </row>
    <row r="14756" spans="1:4" x14ac:dyDescent="0.2">
      <c r="A14756" s="60"/>
      <c r="B14756" s="12"/>
      <c r="C14756" s="12"/>
      <c r="D14756" s="12"/>
    </row>
    <row r="14757" spans="1:4" x14ac:dyDescent="0.2">
      <c r="A14757" s="60"/>
      <c r="B14757" s="12"/>
      <c r="C14757" s="12"/>
      <c r="D14757" s="12"/>
    </row>
    <row r="14758" spans="1:4" x14ac:dyDescent="0.2">
      <c r="A14758" s="60"/>
      <c r="B14758" s="12"/>
      <c r="C14758" s="12"/>
      <c r="D14758" s="12"/>
    </row>
    <row r="14759" spans="1:4" x14ac:dyDescent="0.2">
      <c r="A14759" s="60"/>
      <c r="B14759" s="12"/>
      <c r="C14759" s="12"/>
      <c r="D14759" s="12"/>
    </row>
    <row r="14760" spans="1:4" x14ac:dyDescent="0.2">
      <c r="A14760" s="60"/>
      <c r="B14760" s="12"/>
      <c r="C14760" s="12"/>
      <c r="D14760" s="12"/>
    </row>
    <row r="14761" spans="1:4" x14ac:dyDescent="0.2">
      <c r="A14761" s="60"/>
      <c r="B14761" s="12"/>
      <c r="C14761" s="12"/>
      <c r="D14761" s="12"/>
    </row>
    <row r="14762" spans="1:4" x14ac:dyDescent="0.2">
      <c r="A14762" s="60"/>
      <c r="B14762" s="12"/>
      <c r="C14762" s="12"/>
      <c r="D14762" s="12"/>
    </row>
    <row r="14763" spans="1:4" x14ac:dyDescent="0.2">
      <c r="A14763" s="60"/>
      <c r="B14763" s="12"/>
      <c r="C14763" s="12"/>
      <c r="D14763" s="12"/>
    </row>
    <row r="14764" spans="1:4" x14ac:dyDescent="0.2">
      <c r="A14764" s="60"/>
      <c r="B14764" s="12"/>
      <c r="C14764" s="12"/>
      <c r="D14764" s="12"/>
    </row>
    <row r="14765" spans="1:4" x14ac:dyDescent="0.2">
      <c r="A14765" s="60"/>
      <c r="B14765" s="12"/>
      <c r="C14765" s="12"/>
      <c r="D14765" s="12"/>
    </row>
    <row r="14766" spans="1:4" x14ac:dyDescent="0.2">
      <c r="A14766" s="60"/>
      <c r="B14766" s="12"/>
      <c r="C14766" s="12"/>
      <c r="D14766" s="12"/>
    </row>
    <row r="14767" spans="1:4" x14ac:dyDescent="0.2">
      <c r="A14767" s="60"/>
      <c r="B14767" s="12"/>
      <c r="C14767" s="12"/>
      <c r="D14767" s="12"/>
    </row>
    <row r="14768" spans="1:4" x14ac:dyDescent="0.2">
      <c r="A14768" s="60"/>
      <c r="B14768" s="12"/>
      <c r="C14768" s="12"/>
      <c r="D14768" s="12"/>
    </row>
    <row r="14769" spans="1:4" x14ac:dyDescent="0.2">
      <c r="A14769" s="60"/>
      <c r="B14769" s="12"/>
      <c r="C14769" s="12"/>
      <c r="D14769" s="12"/>
    </row>
    <row r="14770" spans="1:4" x14ac:dyDescent="0.2">
      <c r="A14770" s="60"/>
      <c r="B14770" s="12"/>
      <c r="C14770" s="12"/>
      <c r="D14770" s="12"/>
    </row>
    <row r="14771" spans="1:4" x14ac:dyDescent="0.2">
      <c r="A14771" s="60"/>
      <c r="B14771" s="12"/>
      <c r="C14771" s="12"/>
      <c r="D14771" s="12"/>
    </row>
    <row r="14772" spans="1:4" x14ac:dyDescent="0.2">
      <c r="A14772" s="60"/>
      <c r="B14772" s="12"/>
      <c r="C14772" s="12"/>
      <c r="D14772" s="12"/>
    </row>
    <row r="14773" spans="1:4" x14ac:dyDescent="0.2">
      <c r="A14773" s="60"/>
      <c r="B14773" s="12"/>
      <c r="C14773" s="12"/>
      <c r="D14773" s="12"/>
    </row>
    <row r="14774" spans="1:4" x14ac:dyDescent="0.2">
      <c r="A14774" s="60"/>
      <c r="B14774" s="12"/>
      <c r="C14774" s="12"/>
      <c r="D14774" s="12"/>
    </row>
    <row r="14775" spans="1:4" x14ac:dyDescent="0.2">
      <c r="A14775" s="60"/>
      <c r="B14775" s="12"/>
      <c r="C14775" s="12"/>
      <c r="D14775" s="12"/>
    </row>
    <row r="14776" spans="1:4" x14ac:dyDescent="0.2">
      <c r="A14776" s="60"/>
      <c r="B14776" s="12"/>
      <c r="C14776" s="12"/>
      <c r="D14776" s="12"/>
    </row>
    <row r="14777" spans="1:4" x14ac:dyDescent="0.2">
      <c r="A14777" s="60"/>
      <c r="B14777" s="12"/>
      <c r="C14777" s="12"/>
      <c r="D14777" s="12"/>
    </row>
    <row r="14778" spans="1:4" x14ac:dyDescent="0.2">
      <c r="A14778" s="60"/>
      <c r="B14778" s="12"/>
      <c r="C14778" s="12"/>
      <c r="D14778" s="12"/>
    </row>
    <row r="14779" spans="1:4" x14ac:dyDescent="0.2">
      <c r="A14779" s="60"/>
      <c r="B14779" s="12"/>
      <c r="C14779" s="12"/>
      <c r="D14779" s="12"/>
    </row>
    <row r="14780" spans="1:4" x14ac:dyDescent="0.2">
      <c r="A14780" s="60"/>
      <c r="B14780" s="12"/>
      <c r="C14780" s="12"/>
      <c r="D14780" s="12"/>
    </row>
    <row r="14781" spans="1:4" x14ac:dyDescent="0.2">
      <c r="A14781" s="60"/>
      <c r="B14781" s="12"/>
      <c r="C14781" s="12"/>
      <c r="D14781" s="12"/>
    </row>
    <row r="14782" spans="1:4" x14ac:dyDescent="0.2">
      <c r="A14782" s="60"/>
      <c r="B14782" s="12"/>
      <c r="C14782" s="12"/>
      <c r="D14782" s="12"/>
    </row>
    <row r="14783" spans="1:4" x14ac:dyDescent="0.2">
      <c r="A14783" s="60"/>
      <c r="B14783" s="12"/>
      <c r="C14783" s="12"/>
      <c r="D14783" s="12"/>
    </row>
    <row r="14784" spans="1:4" x14ac:dyDescent="0.2">
      <c r="A14784" s="60"/>
      <c r="B14784" s="12"/>
      <c r="C14784" s="12"/>
      <c r="D14784" s="12"/>
    </row>
    <row r="14785" spans="1:4" x14ac:dyDescent="0.2">
      <c r="A14785" s="60"/>
      <c r="B14785" s="12"/>
      <c r="C14785" s="12"/>
      <c r="D14785" s="12"/>
    </row>
    <row r="14786" spans="1:4" x14ac:dyDescent="0.2">
      <c r="A14786" s="60"/>
      <c r="B14786" s="12"/>
      <c r="C14786" s="12"/>
      <c r="D14786" s="12"/>
    </row>
    <row r="14787" spans="1:4" x14ac:dyDescent="0.2">
      <c r="A14787" s="60"/>
      <c r="B14787" s="12"/>
      <c r="C14787" s="12"/>
      <c r="D14787" s="12"/>
    </row>
    <row r="14788" spans="1:4" x14ac:dyDescent="0.2">
      <c r="A14788" s="60"/>
      <c r="B14788" s="12"/>
      <c r="C14788" s="12"/>
      <c r="D14788" s="12"/>
    </row>
    <row r="14789" spans="1:4" x14ac:dyDescent="0.2">
      <c r="A14789" s="60"/>
      <c r="B14789" s="12"/>
      <c r="C14789" s="12"/>
      <c r="D14789" s="12"/>
    </row>
    <row r="14790" spans="1:4" x14ac:dyDescent="0.2">
      <c r="A14790" s="60"/>
      <c r="B14790" s="12"/>
      <c r="C14790" s="12"/>
      <c r="D14790" s="12"/>
    </row>
    <row r="14791" spans="1:4" x14ac:dyDescent="0.2">
      <c r="A14791" s="60"/>
      <c r="B14791" s="12"/>
      <c r="C14791" s="12"/>
      <c r="D14791" s="12"/>
    </row>
    <row r="14792" spans="1:4" x14ac:dyDescent="0.2">
      <c r="A14792" s="60"/>
      <c r="B14792" s="12"/>
      <c r="C14792" s="12"/>
      <c r="D14792" s="12"/>
    </row>
    <row r="14793" spans="1:4" x14ac:dyDescent="0.2">
      <c r="A14793" s="60"/>
      <c r="B14793" s="12"/>
      <c r="C14793" s="12"/>
      <c r="D14793" s="12"/>
    </row>
    <row r="14794" spans="1:4" x14ac:dyDescent="0.2">
      <c r="A14794" s="60"/>
      <c r="B14794" s="12"/>
      <c r="C14794" s="12"/>
      <c r="D14794" s="12"/>
    </row>
    <row r="14795" spans="1:4" x14ac:dyDescent="0.2">
      <c r="A14795" s="60"/>
      <c r="B14795" s="12"/>
      <c r="C14795" s="12"/>
      <c r="D14795" s="12"/>
    </row>
    <row r="14796" spans="1:4" x14ac:dyDescent="0.2">
      <c r="A14796" s="60"/>
      <c r="B14796" s="12"/>
      <c r="C14796" s="12"/>
      <c r="D14796" s="12"/>
    </row>
    <row r="14797" spans="1:4" x14ac:dyDescent="0.2">
      <c r="A14797" s="60"/>
      <c r="B14797" s="12"/>
      <c r="C14797" s="12"/>
      <c r="D14797" s="12"/>
    </row>
    <row r="14798" spans="1:4" x14ac:dyDescent="0.2">
      <c r="A14798" s="60"/>
      <c r="B14798" s="12"/>
      <c r="C14798" s="12"/>
      <c r="D14798" s="12"/>
    </row>
    <row r="14799" spans="1:4" x14ac:dyDescent="0.2">
      <c r="A14799" s="60"/>
      <c r="B14799" s="12"/>
      <c r="C14799" s="12"/>
      <c r="D14799" s="12"/>
    </row>
    <row r="14800" spans="1:4" x14ac:dyDescent="0.2">
      <c r="A14800" s="60"/>
      <c r="B14800" s="12"/>
      <c r="C14800" s="12"/>
      <c r="D14800" s="12"/>
    </row>
    <row r="14801" spans="1:4" x14ac:dyDescent="0.2">
      <c r="A14801" s="60"/>
      <c r="B14801" s="12"/>
      <c r="C14801" s="12"/>
      <c r="D14801" s="12"/>
    </row>
    <row r="14802" spans="1:4" x14ac:dyDescent="0.2">
      <c r="A14802" s="60"/>
      <c r="B14802" s="12"/>
      <c r="C14802" s="12"/>
      <c r="D14802" s="12"/>
    </row>
    <row r="14803" spans="1:4" x14ac:dyDescent="0.2">
      <c r="A14803" s="60"/>
      <c r="B14803" s="12"/>
      <c r="C14803" s="12"/>
      <c r="D14803" s="12"/>
    </row>
    <row r="14804" spans="1:4" x14ac:dyDescent="0.2">
      <c r="A14804" s="60"/>
      <c r="B14804" s="12"/>
      <c r="C14804" s="12"/>
      <c r="D14804" s="12"/>
    </row>
    <row r="14805" spans="1:4" x14ac:dyDescent="0.2">
      <c r="A14805" s="60"/>
      <c r="B14805" s="12"/>
      <c r="C14805" s="12"/>
      <c r="D14805" s="12"/>
    </row>
    <row r="14806" spans="1:4" x14ac:dyDescent="0.2">
      <c r="A14806" s="60"/>
      <c r="B14806" s="12"/>
      <c r="C14806" s="12"/>
      <c r="D14806" s="12"/>
    </row>
    <row r="14807" spans="1:4" x14ac:dyDescent="0.2">
      <c r="A14807" s="60"/>
      <c r="B14807" s="12"/>
      <c r="C14807" s="12"/>
      <c r="D14807" s="12"/>
    </row>
    <row r="14808" spans="1:4" x14ac:dyDescent="0.2">
      <c r="A14808" s="60"/>
      <c r="B14808" s="12"/>
      <c r="C14808" s="12"/>
      <c r="D14808" s="12"/>
    </row>
    <row r="14809" spans="1:4" x14ac:dyDescent="0.2">
      <c r="A14809" s="60"/>
      <c r="B14809" s="12"/>
      <c r="C14809" s="12"/>
      <c r="D14809" s="12"/>
    </row>
    <row r="14810" spans="1:4" x14ac:dyDescent="0.2">
      <c r="A14810" s="60"/>
      <c r="B14810" s="12"/>
      <c r="C14810" s="12"/>
      <c r="D14810" s="12"/>
    </row>
    <row r="14811" spans="1:4" x14ac:dyDescent="0.2">
      <c r="A14811" s="60"/>
      <c r="B14811" s="12"/>
      <c r="C14811" s="12"/>
      <c r="D14811" s="12"/>
    </row>
    <row r="14812" spans="1:4" x14ac:dyDescent="0.2">
      <c r="A14812" s="60"/>
      <c r="B14812" s="12"/>
      <c r="C14812" s="12"/>
      <c r="D14812" s="12"/>
    </row>
    <row r="14813" spans="1:4" x14ac:dyDescent="0.2">
      <c r="A14813" s="60"/>
      <c r="B14813" s="12"/>
      <c r="C14813" s="12"/>
      <c r="D14813" s="12"/>
    </row>
    <row r="14814" spans="1:4" x14ac:dyDescent="0.2">
      <c r="A14814" s="60"/>
      <c r="B14814" s="12"/>
      <c r="C14814" s="12"/>
      <c r="D14814" s="12"/>
    </row>
    <row r="14815" spans="1:4" x14ac:dyDescent="0.2">
      <c r="A14815" s="60"/>
      <c r="B14815" s="12"/>
      <c r="C14815" s="12"/>
      <c r="D14815" s="12"/>
    </row>
    <row r="14816" spans="1:4" x14ac:dyDescent="0.2">
      <c r="A14816" s="60"/>
      <c r="B14816" s="12"/>
      <c r="C14816" s="12"/>
      <c r="D14816" s="12"/>
    </row>
    <row r="14817" spans="1:4" x14ac:dyDescent="0.2">
      <c r="A14817" s="60"/>
      <c r="B14817" s="12"/>
      <c r="C14817" s="12"/>
      <c r="D14817" s="12"/>
    </row>
    <row r="14818" spans="1:4" x14ac:dyDescent="0.2">
      <c r="A14818" s="60"/>
      <c r="B14818" s="12"/>
      <c r="C14818" s="12"/>
      <c r="D14818" s="12"/>
    </row>
    <row r="14819" spans="1:4" x14ac:dyDescent="0.2">
      <c r="A14819" s="60"/>
      <c r="B14819" s="12"/>
      <c r="C14819" s="12"/>
      <c r="D14819" s="12"/>
    </row>
    <row r="14820" spans="1:4" x14ac:dyDescent="0.2">
      <c r="A14820" s="60"/>
      <c r="B14820" s="12"/>
      <c r="C14820" s="12"/>
      <c r="D14820" s="12"/>
    </row>
    <row r="14821" spans="1:4" x14ac:dyDescent="0.2">
      <c r="A14821" s="60"/>
      <c r="B14821" s="12"/>
      <c r="C14821" s="12"/>
      <c r="D14821" s="12"/>
    </row>
    <row r="14822" spans="1:4" x14ac:dyDescent="0.2">
      <c r="A14822" s="60"/>
      <c r="B14822" s="12"/>
      <c r="C14822" s="12"/>
      <c r="D14822" s="12"/>
    </row>
    <row r="14823" spans="1:4" x14ac:dyDescent="0.2">
      <c r="A14823" s="60"/>
      <c r="B14823" s="12"/>
      <c r="C14823" s="12"/>
      <c r="D14823" s="12"/>
    </row>
    <row r="14824" spans="1:4" x14ac:dyDescent="0.2">
      <c r="A14824" s="60"/>
      <c r="B14824" s="12"/>
      <c r="C14824" s="12"/>
      <c r="D14824" s="12"/>
    </row>
    <row r="14825" spans="1:4" x14ac:dyDescent="0.2">
      <c r="A14825" s="60"/>
      <c r="B14825" s="12"/>
      <c r="C14825" s="12"/>
      <c r="D14825" s="12"/>
    </row>
    <row r="14826" spans="1:4" x14ac:dyDescent="0.2">
      <c r="A14826" s="60"/>
      <c r="B14826" s="12"/>
      <c r="C14826" s="12"/>
      <c r="D14826" s="12"/>
    </row>
    <row r="14827" spans="1:4" x14ac:dyDescent="0.2">
      <c r="A14827" s="60"/>
      <c r="B14827" s="12"/>
      <c r="C14827" s="12"/>
      <c r="D14827" s="12"/>
    </row>
    <row r="14828" spans="1:4" x14ac:dyDescent="0.2">
      <c r="A14828" s="60"/>
      <c r="B14828" s="12"/>
      <c r="C14828" s="12"/>
      <c r="D14828" s="12"/>
    </row>
    <row r="14829" spans="1:4" x14ac:dyDescent="0.2">
      <c r="A14829" s="60"/>
      <c r="B14829" s="12"/>
      <c r="C14829" s="12"/>
      <c r="D14829" s="12"/>
    </row>
    <row r="14830" spans="1:4" x14ac:dyDescent="0.2">
      <c r="A14830" s="60"/>
      <c r="B14830" s="12"/>
      <c r="C14830" s="12"/>
      <c r="D14830" s="12"/>
    </row>
    <row r="14831" spans="1:4" x14ac:dyDescent="0.2">
      <c r="A14831" s="60"/>
      <c r="B14831" s="12"/>
      <c r="C14831" s="12"/>
      <c r="D14831" s="12"/>
    </row>
    <row r="14832" spans="1:4" x14ac:dyDescent="0.2">
      <c r="A14832" s="60"/>
      <c r="B14832" s="12"/>
      <c r="C14832" s="12"/>
      <c r="D14832" s="12"/>
    </row>
    <row r="14833" spans="1:4" x14ac:dyDescent="0.2">
      <c r="A14833" s="60"/>
      <c r="B14833" s="12"/>
      <c r="C14833" s="12"/>
      <c r="D14833" s="12"/>
    </row>
    <row r="14834" spans="1:4" x14ac:dyDescent="0.2">
      <c r="A14834" s="60"/>
      <c r="B14834" s="12"/>
      <c r="C14834" s="12"/>
      <c r="D14834" s="12"/>
    </row>
    <row r="14835" spans="1:4" x14ac:dyDescent="0.2">
      <c r="A14835" s="60"/>
      <c r="B14835" s="12"/>
      <c r="C14835" s="12"/>
      <c r="D14835" s="12"/>
    </row>
    <row r="14836" spans="1:4" x14ac:dyDescent="0.2">
      <c r="A14836" s="60"/>
      <c r="B14836" s="12"/>
      <c r="C14836" s="12"/>
      <c r="D14836" s="12"/>
    </row>
    <row r="14837" spans="1:4" x14ac:dyDescent="0.2">
      <c r="A14837" s="60"/>
      <c r="B14837" s="12"/>
      <c r="C14837" s="12"/>
      <c r="D14837" s="12"/>
    </row>
    <row r="14838" spans="1:4" x14ac:dyDescent="0.2">
      <c r="A14838" s="60"/>
      <c r="B14838" s="12"/>
      <c r="C14838" s="12"/>
      <c r="D14838" s="12"/>
    </row>
    <row r="14839" spans="1:4" x14ac:dyDescent="0.2">
      <c r="A14839" s="60"/>
      <c r="B14839" s="12"/>
      <c r="C14839" s="12"/>
      <c r="D14839" s="12"/>
    </row>
    <row r="14840" spans="1:4" x14ac:dyDescent="0.2">
      <c r="A14840" s="60"/>
      <c r="B14840" s="12"/>
      <c r="C14840" s="12"/>
      <c r="D14840" s="12"/>
    </row>
    <row r="14841" spans="1:4" x14ac:dyDescent="0.2">
      <c r="A14841" s="60"/>
      <c r="B14841" s="12"/>
      <c r="C14841" s="12"/>
      <c r="D14841" s="12"/>
    </row>
    <row r="14842" spans="1:4" x14ac:dyDescent="0.2">
      <c r="A14842" s="60"/>
      <c r="B14842" s="12"/>
      <c r="C14842" s="12"/>
      <c r="D14842" s="12"/>
    </row>
    <row r="14843" spans="1:4" x14ac:dyDescent="0.2">
      <c r="A14843" s="60"/>
      <c r="B14843" s="12"/>
      <c r="C14843" s="12"/>
      <c r="D14843" s="12"/>
    </row>
    <row r="14844" spans="1:4" x14ac:dyDescent="0.2">
      <c r="A14844" s="60"/>
      <c r="B14844" s="12"/>
      <c r="C14844" s="12"/>
      <c r="D14844" s="12"/>
    </row>
    <row r="14845" spans="1:4" x14ac:dyDescent="0.2">
      <c r="A14845" s="60"/>
      <c r="B14845" s="12"/>
      <c r="C14845" s="12"/>
      <c r="D14845" s="12"/>
    </row>
    <row r="14846" spans="1:4" x14ac:dyDescent="0.2">
      <c r="A14846" s="60"/>
      <c r="B14846" s="12"/>
      <c r="C14846" s="12"/>
      <c r="D14846" s="12"/>
    </row>
    <row r="14847" spans="1:4" x14ac:dyDescent="0.2">
      <c r="A14847" s="60"/>
      <c r="B14847" s="12"/>
      <c r="C14847" s="12"/>
      <c r="D14847" s="12"/>
    </row>
    <row r="14848" spans="1:4" x14ac:dyDescent="0.2">
      <c r="A14848" s="60"/>
      <c r="B14848" s="12"/>
      <c r="C14848" s="12"/>
      <c r="D14848" s="12"/>
    </row>
    <row r="14849" spans="1:4" x14ac:dyDescent="0.2">
      <c r="A14849" s="60"/>
      <c r="B14849" s="12"/>
      <c r="C14849" s="12"/>
      <c r="D14849" s="12"/>
    </row>
    <row r="14850" spans="1:4" x14ac:dyDescent="0.2">
      <c r="A14850" s="60"/>
      <c r="B14850" s="12"/>
      <c r="C14850" s="12"/>
      <c r="D14850" s="12"/>
    </row>
    <row r="14851" spans="1:4" x14ac:dyDescent="0.2">
      <c r="A14851" s="60"/>
      <c r="B14851" s="12"/>
      <c r="C14851" s="12"/>
      <c r="D14851" s="12"/>
    </row>
    <row r="14852" spans="1:4" x14ac:dyDescent="0.2">
      <c r="A14852" s="60"/>
      <c r="B14852" s="12"/>
      <c r="C14852" s="12"/>
      <c r="D14852" s="12"/>
    </row>
    <row r="14853" spans="1:4" x14ac:dyDescent="0.2">
      <c r="A14853" s="60"/>
      <c r="B14853" s="12"/>
      <c r="C14853" s="12"/>
      <c r="D14853" s="12"/>
    </row>
    <row r="14854" spans="1:4" x14ac:dyDescent="0.2">
      <c r="A14854" s="60"/>
      <c r="B14854" s="12"/>
      <c r="C14854" s="12"/>
      <c r="D14854" s="12"/>
    </row>
    <row r="14855" spans="1:4" x14ac:dyDescent="0.2">
      <c r="A14855" s="60"/>
      <c r="B14855" s="12"/>
      <c r="C14855" s="12"/>
      <c r="D14855" s="12"/>
    </row>
    <row r="14856" spans="1:4" x14ac:dyDescent="0.2">
      <c r="A14856" s="60"/>
      <c r="B14856" s="12"/>
      <c r="C14856" s="12"/>
      <c r="D14856" s="12"/>
    </row>
    <row r="14857" spans="1:4" x14ac:dyDescent="0.2">
      <c r="A14857" s="60"/>
      <c r="B14857" s="12"/>
      <c r="C14857" s="12"/>
      <c r="D14857" s="12"/>
    </row>
    <row r="14858" spans="1:4" x14ac:dyDescent="0.2">
      <c r="A14858" s="60"/>
      <c r="B14858" s="12"/>
      <c r="C14858" s="12"/>
      <c r="D14858" s="12"/>
    </row>
    <row r="14859" spans="1:4" x14ac:dyDescent="0.2">
      <c r="A14859" s="60"/>
      <c r="B14859" s="12"/>
      <c r="C14859" s="12"/>
      <c r="D14859" s="12"/>
    </row>
    <row r="14860" spans="1:4" x14ac:dyDescent="0.2">
      <c r="A14860" s="60"/>
      <c r="B14860" s="12"/>
      <c r="C14860" s="12"/>
      <c r="D14860" s="12"/>
    </row>
    <row r="14861" spans="1:4" x14ac:dyDescent="0.2">
      <c r="A14861" s="60"/>
      <c r="B14861" s="12"/>
      <c r="C14861" s="12"/>
      <c r="D14861" s="12"/>
    </row>
    <row r="14862" spans="1:4" x14ac:dyDescent="0.2">
      <c r="A14862" s="60"/>
      <c r="B14862" s="12"/>
      <c r="C14862" s="12"/>
      <c r="D14862" s="12"/>
    </row>
    <row r="14863" spans="1:4" x14ac:dyDescent="0.2">
      <c r="A14863" s="60"/>
      <c r="B14863" s="12"/>
      <c r="C14863" s="12"/>
      <c r="D14863" s="12"/>
    </row>
    <row r="14864" spans="1:4" x14ac:dyDescent="0.2">
      <c r="A14864" s="60"/>
      <c r="B14864" s="12"/>
      <c r="C14864" s="12"/>
      <c r="D14864" s="12"/>
    </row>
    <row r="14865" spans="1:4" x14ac:dyDescent="0.2">
      <c r="A14865" s="60"/>
      <c r="B14865" s="12"/>
      <c r="C14865" s="12"/>
      <c r="D14865" s="12"/>
    </row>
    <row r="14866" spans="1:4" x14ac:dyDescent="0.2">
      <c r="A14866" s="60"/>
      <c r="B14866" s="12"/>
      <c r="C14866" s="12"/>
      <c r="D14866" s="12"/>
    </row>
    <row r="14867" spans="1:4" x14ac:dyDescent="0.2">
      <c r="A14867" s="60"/>
      <c r="B14867" s="12"/>
      <c r="C14867" s="12"/>
      <c r="D14867" s="12"/>
    </row>
    <row r="14868" spans="1:4" x14ac:dyDescent="0.2">
      <c r="A14868" s="60"/>
      <c r="B14868" s="12"/>
      <c r="C14868" s="12"/>
      <c r="D14868" s="12"/>
    </row>
    <row r="14869" spans="1:4" x14ac:dyDescent="0.2">
      <c r="A14869" s="60"/>
      <c r="B14869" s="12"/>
      <c r="C14869" s="12"/>
      <c r="D14869" s="12"/>
    </row>
    <row r="14870" spans="1:4" x14ac:dyDescent="0.2">
      <c r="A14870" s="60"/>
      <c r="B14870" s="12"/>
      <c r="C14870" s="12"/>
      <c r="D14870" s="12"/>
    </row>
    <row r="14871" spans="1:4" x14ac:dyDescent="0.2">
      <c r="A14871" s="60"/>
      <c r="B14871" s="12"/>
      <c r="C14871" s="12"/>
      <c r="D14871" s="12"/>
    </row>
    <row r="14872" spans="1:4" x14ac:dyDescent="0.2">
      <c r="A14872" s="60"/>
      <c r="B14872" s="12"/>
      <c r="C14872" s="12"/>
      <c r="D14872" s="12"/>
    </row>
    <row r="14873" spans="1:4" x14ac:dyDescent="0.2">
      <c r="A14873" s="60"/>
      <c r="B14873" s="12"/>
      <c r="C14873" s="12"/>
      <c r="D14873" s="12"/>
    </row>
    <row r="14874" spans="1:4" x14ac:dyDescent="0.2">
      <c r="A14874" s="60"/>
      <c r="B14874" s="12"/>
      <c r="C14874" s="12"/>
      <c r="D14874" s="12"/>
    </row>
    <row r="14875" spans="1:4" x14ac:dyDescent="0.2">
      <c r="A14875" s="60"/>
      <c r="B14875" s="12"/>
      <c r="C14875" s="12"/>
      <c r="D14875" s="12"/>
    </row>
    <row r="14876" spans="1:4" x14ac:dyDescent="0.2">
      <c r="A14876" s="60"/>
      <c r="B14876" s="12"/>
      <c r="C14876" s="12"/>
      <c r="D14876" s="12"/>
    </row>
    <row r="14877" spans="1:4" x14ac:dyDescent="0.2">
      <c r="A14877" s="60"/>
      <c r="B14877" s="12"/>
      <c r="C14877" s="12"/>
      <c r="D14877" s="12"/>
    </row>
    <row r="14878" spans="1:4" x14ac:dyDescent="0.2">
      <c r="A14878" s="60"/>
      <c r="B14878" s="12"/>
      <c r="C14878" s="12"/>
      <c r="D14878" s="12"/>
    </row>
    <row r="14879" spans="1:4" x14ac:dyDescent="0.2">
      <c r="A14879" s="60"/>
      <c r="B14879" s="12"/>
      <c r="C14879" s="12"/>
      <c r="D14879" s="12"/>
    </row>
    <row r="14880" spans="1:4" x14ac:dyDescent="0.2">
      <c r="A14880" s="60"/>
      <c r="B14880" s="12"/>
      <c r="C14880" s="12"/>
      <c r="D14880" s="12"/>
    </row>
    <row r="14881" spans="1:4" x14ac:dyDescent="0.2">
      <c r="A14881" s="60"/>
      <c r="B14881" s="12"/>
      <c r="C14881" s="12"/>
      <c r="D14881" s="12"/>
    </row>
    <row r="14882" spans="1:4" x14ac:dyDescent="0.2">
      <c r="A14882" s="60"/>
      <c r="B14882" s="12"/>
      <c r="C14882" s="12"/>
      <c r="D14882" s="12"/>
    </row>
    <row r="14883" spans="1:4" x14ac:dyDescent="0.2">
      <c r="A14883" s="60"/>
      <c r="B14883" s="12"/>
      <c r="C14883" s="12"/>
      <c r="D14883" s="12"/>
    </row>
    <row r="14884" spans="1:4" x14ac:dyDescent="0.2">
      <c r="A14884" s="60"/>
      <c r="B14884" s="12"/>
      <c r="C14884" s="12"/>
      <c r="D14884" s="12"/>
    </row>
    <row r="14885" spans="1:4" x14ac:dyDescent="0.2">
      <c r="A14885" s="60"/>
      <c r="B14885" s="12"/>
      <c r="C14885" s="12"/>
      <c r="D14885" s="12"/>
    </row>
    <row r="14886" spans="1:4" x14ac:dyDescent="0.2">
      <c r="A14886" s="60"/>
      <c r="B14886" s="12"/>
      <c r="C14886" s="12"/>
      <c r="D14886" s="12"/>
    </row>
    <row r="14887" spans="1:4" x14ac:dyDescent="0.2">
      <c r="A14887" s="60"/>
      <c r="B14887" s="12"/>
      <c r="C14887" s="12"/>
      <c r="D14887" s="12"/>
    </row>
    <row r="14888" spans="1:4" x14ac:dyDescent="0.2">
      <c r="A14888" s="60"/>
      <c r="B14888" s="12"/>
      <c r="C14888" s="12"/>
      <c r="D14888" s="12"/>
    </row>
    <row r="14889" spans="1:4" x14ac:dyDescent="0.2">
      <c r="A14889" s="60"/>
      <c r="B14889" s="12"/>
      <c r="C14889" s="12"/>
      <c r="D14889" s="12"/>
    </row>
    <row r="14890" spans="1:4" x14ac:dyDescent="0.2">
      <c r="A14890" s="60"/>
      <c r="B14890" s="12"/>
      <c r="C14890" s="12"/>
      <c r="D14890" s="12"/>
    </row>
    <row r="14891" spans="1:4" x14ac:dyDescent="0.2">
      <c r="A14891" s="60"/>
      <c r="B14891" s="12"/>
      <c r="C14891" s="12"/>
      <c r="D14891" s="12"/>
    </row>
    <row r="14892" spans="1:4" x14ac:dyDescent="0.2">
      <c r="A14892" s="60"/>
      <c r="B14892" s="12"/>
      <c r="C14892" s="12"/>
      <c r="D14892" s="12"/>
    </row>
    <row r="14893" spans="1:4" x14ac:dyDescent="0.2">
      <c r="A14893" s="60"/>
      <c r="B14893" s="12"/>
      <c r="C14893" s="12"/>
      <c r="D14893" s="12"/>
    </row>
    <row r="14894" spans="1:4" x14ac:dyDescent="0.2">
      <c r="A14894" s="60"/>
      <c r="B14894" s="12"/>
      <c r="C14894" s="12"/>
      <c r="D14894" s="12"/>
    </row>
    <row r="14895" spans="1:4" x14ac:dyDescent="0.2">
      <c r="A14895" s="60"/>
      <c r="B14895" s="12"/>
      <c r="C14895" s="12"/>
      <c r="D14895" s="12"/>
    </row>
    <row r="14896" spans="1:4" x14ac:dyDescent="0.2">
      <c r="A14896" s="60"/>
      <c r="B14896" s="12"/>
      <c r="C14896" s="12"/>
      <c r="D14896" s="12"/>
    </row>
    <row r="14897" spans="1:4" x14ac:dyDescent="0.2">
      <c r="A14897" s="60"/>
      <c r="B14897" s="12"/>
      <c r="C14897" s="12"/>
      <c r="D14897" s="12"/>
    </row>
    <row r="14898" spans="1:4" x14ac:dyDescent="0.2">
      <c r="A14898" s="60"/>
      <c r="B14898" s="12"/>
      <c r="C14898" s="12"/>
      <c r="D14898" s="12"/>
    </row>
    <row r="14899" spans="1:4" x14ac:dyDescent="0.2">
      <c r="A14899" s="60"/>
      <c r="B14899" s="12"/>
      <c r="C14899" s="12"/>
      <c r="D14899" s="12"/>
    </row>
    <row r="14900" spans="1:4" x14ac:dyDescent="0.2">
      <c r="A14900" s="60"/>
      <c r="B14900" s="12"/>
      <c r="C14900" s="12"/>
      <c r="D14900" s="12"/>
    </row>
    <row r="14901" spans="1:4" x14ac:dyDescent="0.2">
      <c r="A14901" s="60"/>
      <c r="B14901" s="12"/>
      <c r="C14901" s="12"/>
      <c r="D14901" s="12"/>
    </row>
    <row r="14902" spans="1:4" x14ac:dyDescent="0.2">
      <c r="A14902" s="60"/>
      <c r="B14902" s="12"/>
      <c r="C14902" s="12"/>
      <c r="D14902" s="12"/>
    </row>
    <row r="14903" spans="1:4" x14ac:dyDescent="0.2">
      <c r="A14903" s="60"/>
      <c r="B14903" s="12"/>
      <c r="C14903" s="12"/>
      <c r="D14903" s="12"/>
    </row>
    <row r="14904" spans="1:4" x14ac:dyDescent="0.2">
      <c r="A14904" s="60"/>
      <c r="B14904" s="12"/>
      <c r="C14904" s="12"/>
      <c r="D14904" s="12"/>
    </row>
    <row r="14905" spans="1:4" x14ac:dyDescent="0.2">
      <c r="A14905" s="60"/>
      <c r="B14905" s="12"/>
      <c r="C14905" s="12"/>
      <c r="D14905" s="12"/>
    </row>
    <row r="14906" spans="1:4" x14ac:dyDescent="0.2">
      <c r="A14906" s="60"/>
      <c r="B14906" s="12"/>
      <c r="C14906" s="12"/>
      <c r="D14906" s="12"/>
    </row>
    <row r="14907" spans="1:4" x14ac:dyDescent="0.2">
      <c r="A14907" s="60"/>
      <c r="B14907" s="12"/>
      <c r="C14907" s="12"/>
      <c r="D14907" s="12"/>
    </row>
    <row r="14908" spans="1:4" x14ac:dyDescent="0.2">
      <c r="A14908" s="60"/>
      <c r="B14908" s="12"/>
      <c r="C14908" s="12"/>
      <c r="D14908" s="12"/>
    </row>
    <row r="14909" spans="1:4" x14ac:dyDescent="0.2">
      <c r="A14909" s="60"/>
      <c r="B14909" s="12"/>
      <c r="C14909" s="12"/>
      <c r="D14909" s="12"/>
    </row>
    <row r="14910" spans="1:4" x14ac:dyDescent="0.2">
      <c r="A14910" s="60"/>
      <c r="B14910" s="12"/>
      <c r="C14910" s="12"/>
      <c r="D14910" s="12"/>
    </row>
    <row r="14911" spans="1:4" x14ac:dyDescent="0.2">
      <c r="A14911" s="60"/>
      <c r="B14911" s="12"/>
      <c r="C14911" s="12"/>
      <c r="D14911" s="12"/>
    </row>
    <row r="14912" spans="1:4" x14ac:dyDescent="0.2">
      <c r="A14912" s="60"/>
      <c r="B14912" s="12"/>
      <c r="C14912" s="12"/>
      <c r="D14912" s="12"/>
    </row>
    <row r="14913" spans="1:4" x14ac:dyDescent="0.2">
      <c r="A14913" s="60"/>
      <c r="B14913" s="12"/>
      <c r="C14913" s="12"/>
      <c r="D14913" s="12"/>
    </row>
    <row r="14914" spans="1:4" x14ac:dyDescent="0.2">
      <c r="A14914" s="60"/>
      <c r="B14914" s="12"/>
      <c r="C14914" s="12"/>
      <c r="D14914" s="12"/>
    </row>
    <row r="14915" spans="1:4" x14ac:dyDescent="0.2">
      <c r="A14915" s="60"/>
      <c r="B14915" s="12"/>
      <c r="C14915" s="12"/>
      <c r="D14915" s="12"/>
    </row>
    <row r="14916" spans="1:4" x14ac:dyDescent="0.2">
      <c r="A14916" s="60"/>
      <c r="B14916" s="12"/>
      <c r="C14916" s="12"/>
      <c r="D14916" s="12"/>
    </row>
    <row r="14917" spans="1:4" x14ac:dyDescent="0.2">
      <c r="A14917" s="60"/>
      <c r="B14917" s="12"/>
      <c r="C14917" s="12"/>
      <c r="D14917" s="12"/>
    </row>
    <row r="14918" spans="1:4" x14ac:dyDescent="0.2">
      <c r="A14918" s="60"/>
      <c r="B14918" s="12"/>
      <c r="C14918" s="12"/>
      <c r="D14918" s="12"/>
    </row>
    <row r="14919" spans="1:4" x14ac:dyDescent="0.2">
      <c r="A14919" s="60"/>
      <c r="B14919" s="12"/>
      <c r="C14919" s="12"/>
      <c r="D14919" s="12"/>
    </row>
    <row r="14920" spans="1:4" x14ac:dyDescent="0.2">
      <c r="A14920" s="60"/>
      <c r="B14920" s="12"/>
      <c r="C14920" s="12"/>
      <c r="D14920" s="12"/>
    </row>
    <row r="14921" spans="1:4" x14ac:dyDescent="0.2">
      <c r="A14921" s="60"/>
      <c r="B14921" s="12"/>
      <c r="C14921" s="12"/>
      <c r="D14921" s="12"/>
    </row>
    <row r="14922" spans="1:4" x14ac:dyDescent="0.2">
      <c r="A14922" s="60"/>
      <c r="B14922" s="12"/>
      <c r="C14922" s="12"/>
      <c r="D14922" s="12"/>
    </row>
    <row r="14923" spans="1:4" x14ac:dyDescent="0.2">
      <c r="A14923" s="60"/>
      <c r="B14923" s="12"/>
      <c r="C14923" s="12"/>
      <c r="D14923" s="12"/>
    </row>
    <row r="14924" spans="1:4" x14ac:dyDescent="0.2">
      <c r="A14924" s="60"/>
      <c r="B14924" s="12"/>
      <c r="C14924" s="12"/>
      <c r="D14924" s="12"/>
    </row>
    <row r="14925" spans="1:4" x14ac:dyDescent="0.2">
      <c r="A14925" s="60"/>
      <c r="B14925" s="12"/>
      <c r="C14925" s="12"/>
      <c r="D14925" s="12"/>
    </row>
    <row r="14926" spans="1:4" x14ac:dyDescent="0.2">
      <c r="A14926" s="60"/>
      <c r="B14926" s="12"/>
      <c r="C14926" s="12"/>
      <c r="D14926" s="12"/>
    </row>
    <row r="14927" spans="1:4" x14ac:dyDescent="0.2">
      <c r="A14927" s="60"/>
      <c r="B14927" s="12"/>
      <c r="C14927" s="12"/>
      <c r="D14927" s="12"/>
    </row>
    <row r="14928" spans="1:4" x14ac:dyDescent="0.2">
      <c r="A14928" s="60"/>
      <c r="B14928" s="12"/>
      <c r="C14928" s="12"/>
      <c r="D14928" s="12"/>
    </row>
    <row r="14929" spans="1:4" x14ac:dyDescent="0.2">
      <c r="A14929" s="60"/>
      <c r="B14929" s="12"/>
      <c r="C14929" s="12"/>
      <c r="D14929" s="12"/>
    </row>
    <row r="14930" spans="1:4" x14ac:dyDescent="0.2">
      <c r="A14930" s="60"/>
      <c r="B14930" s="12"/>
      <c r="C14930" s="12"/>
      <c r="D14930" s="12"/>
    </row>
    <row r="14931" spans="1:4" x14ac:dyDescent="0.2">
      <c r="A14931" s="60"/>
      <c r="B14931" s="12"/>
      <c r="C14931" s="12"/>
      <c r="D14931" s="12"/>
    </row>
    <row r="14932" spans="1:4" x14ac:dyDescent="0.2">
      <c r="A14932" s="60"/>
      <c r="B14932" s="12"/>
      <c r="C14932" s="12"/>
      <c r="D14932" s="12"/>
    </row>
    <row r="14933" spans="1:4" x14ac:dyDescent="0.2">
      <c r="A14933" s="60"/>
      <c r="B14933" s="12"/>
      <c r="C14933" s="12"/>
      <c r="D14933" s="12"/>
    </row>
    <row r="14934" spans="1:4" x14ac:dyDescent="0.2">
      <c r="A14934" s="60"/>
      <c r="B14934" s="12"/>
      <c r="C14934" s="12"/>
      <c r="D14934" s="12"/>
    </row>
    <row r="14935" spans="1:4" x14ac:dyDescent="0.2">
      <c r="A14935" s="60"/>
      <c r="B14935" s="12"/>
      <c r="C14935" s="12"/>
      <c r="D14935" s="12"/>
    </row>
    <row r="14936" spans="1:4" x14ac:dyDescent="0.2">
      <c r="A14936" s="60"/>
      <c r="B14936" s="12"/>
      <c r="C14936" s="12"/>
      <c r="D14936" s="12"/>
    </row>
    <row r="14937" spans="1:4" x14ac:dyDescent="0.2">
      <c r="A14937" s="60"/>
      <c r="B14937" s="12"/>
      <c r="C14937" s="12"/>
      <c r="D14937" s="12"/>
    </row>
    <row r="14938" spans="1:4" x14ac:dyDescent="0.2">
      <c r="A14938" s="60"/>
      <c r="B14938" s="12"/>
      <c r="C14938" s="12"/>
      <c r="D14938" s="12"/>
    </row>
    <row r="14939" spans="1:4" x14ac:dyDescent="0.2">
      <c r="A14939" s="60"/>
      <c r="B14939" s="12"/>
      <c r="C14939" s="12"/>
      <c r="D14939" s="12"/>
    </row>
    <row r="14940" spans="1:4" x14ac:dyDescent="0.2">
      <c r="A14940" s="60"/>
      <c r="B14940" s="12"/>
      <c r="C14940" s="12"/>
      <c r="D14940" s="12"/>
    </row>
    <row r="14941" spans="1:4" x14ac:dyDescent="0.2">
      <c r="A14941" s="60"/>
      <c r="B14941" s="12"/>
      <c r="C14941" s="12"/>
      <c r="D14941" s="12"/>
    </row>
    <row r="14942" spans="1:4" x14ac:dyDescent="0.2">
      <c r="A14942" s="60"/>
      <c r="B14942" s="12"/>
      <c r="C14942" s="12"/>
      <c r="D14942" s="12"/>
    </row>
    <row r="14943" spans="1:4" x14ac:dyDescent="0.2">
      <c r="A14943" s="60"/>
      <c r="B14943" s="12"/>
      <c r="C14943" s="12"/>
      <c r="D14943" s="12"/>
    </row>
    <row r="14944" spans="1:4" x14ac:dyDescent="0.2">
      <c r="A14944" s="60"/>
      <c r="B14944" s="12"/>
      <c r="C14944" s="12"/>
      <c r="D14944" s="12"/>
    </row>
    <row r="14945" spans="1:4" x14ac:dyDescent="0.2">
      <c r="A14945" s="60"/>
      <c r="B14945" s="12"/>
      <c r="C14945" s="12"/>
      <c r="D14945" s="12"/>
    </row>
    <row r="14946" spans="1:4" x14ac:dyDescent="0.2">
      <c r="A14946" s="60"/>
      <c r="B14946" s="12"/>
      <c r="C14946" s="12"/>
      <c r="D14946" s="12"/>
    </row>
    <row r="14947" spans="1:4" x14ac:dyDescent="0.2">
      <c r="A14947" s="60"/>
      <c r="B14947" s="12"/>
      <c r="C14947" s="12"/>
      <c r="D14947" s="12"/>
    </row>
    <row r="14948" spans="1:4" x14ac:dyDescent="0.2">
      <c r="A14948" s="60"/>
      <c r="B14948" s="12"/>
      <c r="C14948" s="12"/>
      <c r="D14948" s="12"/>
    </row>
    <row r="14949" spans="1:4" x14ac:dyDescent="0.2">
      <c r="A14949" s="60"/>
      <c r="B14949" s="12"/>
      <c r="C14949" s="12"/>
      <c r="D14949" s="12"/>
    </row>
    <row r="14950" spans="1:4" x14ac:dyDescent="0.2">
      <c r="A14950" s="60"/>
      <c r="B14950" s="12"/>
      <c r="C14950" s="12"/>
      <c r="D14950" s="12"/>
    </row>
    <row r="14951" spans="1:4" x14ac:dyDescent="0.2">
      <c r="A14951" s="60"/>
      <c r="B14951" s="12"/>
      <c r="C14951" s="12"/>
      <c r="D14951" s="12"/>
    </row>
    <row r="14952" spans="1:4" x14ac:dyDescent="0.2">
      <c r="A14952" s="60"/>
      <c r="B14952" s="12"/>
      <c r="C14952" s="12"/>
      <c r="D14952" s="12"/>
    </row>
    <row r="14953" spans="1:4" x14ac:dyDescent="0.2">
      <c r="A14953" s="60"/>
      <c r="B14953" s="12"/>
      <c r="C14953" s="12"/>
      <c r="D14953" s="12"/>
    </row>
    <row r="14954" spans="1:4" x14ac:dyDescent="0.2">
      <c r="A14954" s="60"/>
      <c r="B14954" s="12"/>
      <c r="C14954" s="12"/>
      <c r="D14954" s="12"/>
    </row>
    <row r="14955" spans="1:4" x14ac:dyDescent="0.2">
      <c r="A14955" s="60"/>
      <c r="B14955" s="12"/>
      <c r="C14955" s="12"/>
      <c r="D14955" s="12"/>
    </row>
    <row r="14956" spans="1:4" x14ac:dyDescent="0.2">
      <c r="A14956" s="60"/>
      <c r="B14956" s="12"/>
      <c r="C14956" s="12"/>
      <c r="D14956" s="12"/>
    </row>
    <row r="14957" spans="1:4" x14ac:dyDescent="0.2">
      <c r="A14957" s="60"/>
      <c r="B14957" s="12"/>
      <c r="C14957" s="12"/>
      <c r="D14957" s="12"/>
    </row>
    <row r="14958" spans="1:4" x14ac:dyDescent="0.2">
      <c r="A14958" s="60"/>
      <c r="B14958" s="12"/>
      <c r="C14958" s="12"/>
      <c r="D14958" s="12"/>
    </row>
    <row r="14959" spans="1:4" x14ac:dyDescent="0.2">
      <c r="A14959" s="60"/>
      <c r="B14959" s="12"/>
      <c r="C14959" s="12"/>
      <c r="D14959" s="12"/>
    </row>
    <row r="14960" spans="1:4" x14ac:dyDescent="0.2">
      <c r="A14960" s="60"/>
      <c r="B14960" s="12"/>
      <c r="C14960" s="12"/>
      <c r="D14960" s="12"/>
    </row>
    <row r="14961" spans="1:4" x14ac:dyDescent="0.2">
      <c r="A14961" s="60"/>
      <c r="B14961" s="12"/>
      <c r="C14961" s="12"/>
      <c r="D14961" s="12"/>
    </row>
    <row r="14962" spans="1:4" x14ac:dyDescent="0.2">
      <c r="A14962" s="60"/>
      <c r="B14962" s="12"/>
      <c r="C14962" s="12"/>
      <c r="D14962" s="12"/>
    </row>
    <row r="14963" spans="1:4" x14ac:dyDescent="0.2">
      <c r="A14963" s="60"/>
      <c r="B14963" s="12"/>
      <c r="C14963" s="12"/>
      <c r="D14963" s="12"/>
    </row>
    <row r="14964" spans="1:4" x14ac:dyDescent="0.2">
      <c r="A14964" s="60"/>
      <c r="B14964" s="12"/>
      <c r="C14964" s="12"/>
      <c r="D14964" s="12"/>
    </row>
    <row r="14965" spans="1:4" x14ac:dyDescent="0.2">
      <c r="A14965" s="60"/>
      <c r="B14965" s="12"/>
      <c r="C14965" s="12"/>
      <c r="D14965" s="12"/>
    </row>
    <row r="14966" spans="1:4" x14ac:dyDescent="0.2">
      <c r="A14966" s="60"/>
      <c r="B14966" s="12"/>
      <c r="C14966" s="12"/>
      <c r="D14966" s="12"/>
    </row>
    <row r="14967" spans="1:4" x14ac:dyDescent="0.2">
      <c r="A14967" s="60"/>
      <c r="B14967" s="12"/>
      <c r="C14967" s="12"/>
      <c r="D14967" s="12"/>
    </row>
    <row r="14968" spans="1:4" x14ac:dyDescent="0.2">
      <c r="A14968" s="60"/>
      <c r="B14968" s="12"/>
      <c r="C14968" s="12"/>
      <c r="D14968" s="12"/>
    </row>
    <row r="14969" spans="1:4" x14ac:dyDescent="0.2">
      <c r="A14969" s="60"/>
      <c r="B14969" s="12"/>
      <c r="C14969" s="12"/>
      <c r="D14969" s="12"/>
    </row>
    <row r="14970" spans="1:4" x14ac:dyDescent="0.2">
      <c r="A14970" s="60"/>
      <c r="B14970" s="12"/>
      <c r="C14970" s="12"/>
      <c r="D14970" s="12"/>
    </row>
    <row r="14971" spans="1:4" x14ac:dyDescent="0.2">
      <c r="A14971" s="60"/>
      <c r="B14971" s="12"/>
      <c r="C14971" s="12"/>
      <c r="D14971" s="12"/>
    </row>
    <row r="14972" spans="1:4" x14ac:dyDescent="0.2">
      <c r="A14972" s="60"/>
      <c r="B14972" s="12"/>
      <c r="C14972" s="12"/>
      <c r="D14972" s="12"/>
    </row>
    <row r="14973" spans="1:4" x14ac:dyDescent="0.2">
      <c r="A14973" s="60"/>
      <c r="B14973" s="12"/>
      <c r="C14973" s="12"/>
      <c r="D14973" s="12"/>
    </row>
    <row r="14974" spans="1:4" x14ac:dyDescent="0.2">
      <c r="A14974" s="60"/>
      <c r="B14974" s="12"/>
      <c r="C14974" s="12"/>
      <c r="D14974" s="12"/>
    </row>
    <row r="14975" spans="1:4" x14ac:dyDescent="0.2">
      <c r="A14975" s="60"/>
      <c r="B14975" s="12"/>
      <c r="C14975" s="12"/>
      <c r="D14975" s="12"/>
    </row>
    <row r="14976" spans="1:4" x14ac:dyDescent="0.2">
      <c r="A14976" s="60"/>
      <c r="B14976" s="12"/>
      <c r="C14976" s="12"/>
      <c r="D14976" s="12"/>
    </row>
    <row r="14977" spans="1:4" x14ac:dyDescent="0.2">
      <c r="A14977" s="60"/>
      <c r="B14977" s="12"/>
      <c r="C14977" s="12"/>
      <c r="D14977" s="12"/>
    </row>
    <row r="14978" spans="1:4" x14ac:dyDescent="0.2">
      <c r="A14978" s="60"/>
      <c r="B14978" s="12"/>
      <c r="C14978" s="12"/>
      <c r="D14978" s="12"/>
    </row>
    <row r="14979" spans="1:4" x14ac:dyDescent="0.2">
      <c r="A14979" s="60"/>
      <c r="B14979" s="12"/>
      <c r="C14979" s="12"/>
      <c r="D14979" s="12"/>
    </row>
    <row r="14980" spans="1:4" x14ac:dyDescent="0.2">
      <c r="A14980" s="60"/>
      <c r="B14980" s="12"/>
      <c r="C14980" s="12"/>
      <c r="D14980" s="12"/>
    </row>
    <row r="14981" spans="1:4" x14ac:dyDescent="0.2">
      <c r="A14981" s="60"/>
      <c r="B14981" s="12"/>
      <c r="C14981" s="12"/>
      <c r="D14981" s="12"/>
    </row>
    <row r="14982" spans="1:4" x14ac:dyDescent="0.2">
      <c r="A14982" s="60"/>
      <c r="B14982" s="12"/>
      <c r="C14982" s="12"/>
      <c r="D14982" s="12"/>
    </row>
    <row r="14983" spans="1:4" x14ac:dyDescent="0.2">
      <c r="A14983" s="60"/>
      <c r="B14983" s="12"/>
      <c r="C14983" s="12"/>
      <c r="D14983" s="12"/>
    </row>
    <row r="14984" spans="1:4" x14ac:dyDescent="0.2">
      <c r="A14984" s="60"/>
      <c r="B14984" s="12"/>
      <c r="C14984" s="12"/>
      <c r="D14984" s="12"/>
    </row>
    <row r="14985" spans="1:4" x14ac:dyDescent="0.2">
      <c r="A14985" s="60"/>
      <c r="B14985" s="12"/>
      <c r="C14985" s="12"/>
      <c r="D14985" s="12"/>
    </row>
    <row r="14986" spans="1:4" x14ac:dyDescent="0.2">
      <c r="A14986" s="60"/>
      <c r="B14986" s="12"/>
      <c r="C14986" s="12"/>
      <c r="D14986" s="12"/>
    </row>
    <row r="14987" spans="1:4" x14ac:dyDescent="0.2">
      <c r="A14987" s="60"/>
      <c r="B14987" s="12"/>
      <c r="C14987" s="12"/>
      <c r="D14987" s="12"/>
    </row>
    <row r="14988" spans="1:4" x14ac:dyDescent="0.2">
      <c r="A14988" s="60"/>
      <c r="B14988" s="12"/>
      <c r="C14988" s="12"/>
      <c r="D14988" s="12"/>
    </row>
    <row r="14989" spans="1:4" x14ac:dyDescent="0.2">
      <c r="A14989" s="60"/>
      <c r="B14989" s="12"/>
      <c r="C14989" s="12"/>
      <c r="D14989" s="12"/>
    </row>
    <row r="14990" spans="1:4" x14ac:dyDescent="0.2">
      <c r="A14990" s="60"/>
      <c r="B14990" s="12"/>
      <c r="C14990" s="12"/>
      <c r="D14990" s="12"/>
    </row>
    <row r="14991" spans="1:4" x14ac:dyDescent="0.2">
      <c r="A14991" s="60"/>
      <c r="B14991" s="12"/>
      <c r="C14991" s="12"/>
      <c r="D14991" s="12"/>
    </row>
    <row r="14992" spans="1:4" x14ac:dyDescent="0.2">
      <c r="A14992" s="60"/>
      <c r="B14992" s="12"/>
      <c r="C14992" s="12"/>
      <c r="D14992" s="12"/>
    </row>
    <row r="14993" spans="1:4" x14ac:dyDescent="0.2">
      <c r="A14993" s="60"/>
      <c r="B14993" s="12"/>
      <c r="C14993" s="12"/>
      <c r="D14993" s="12"/>
    </row>
    <row r="14994" spans="1:4" x14ac:dyDescent="0.2">
      <c r="A14994" s="60"/>
      <c r="B14994" s="12"/>
      <c r="C14994" s="12"/>
      <c r="D14994" s="12"/>
    </row>
    <row r="14995" spans="1:4" x14ac:dyDescent="0.2">
      <c r="A14995" s="60"/>
      <c r="B14995" s="12"/>
      <c r="C14995" s="12"/>
      <c r="D14995" s="12"/>
    </row>
    <row r="14996" spans="1:4" x14ac:dyDescent="0.2">
      <c r="A14996" s="60"/>
      <c r="B14996" s="12"/>
      <c r="C14996" s="12"/>
      <c r="D14996" s="12"/>
    </row>
    <row r="14997" spans="1:4" x14ac:dyDescent="0.2">
      <c r="A14997" s="60"/>
      <c r="B14997" s="12"/>
      <c r="C14997" s="12"/>
      <c r="D14997" s="12"/>
    </row>
    <row r="14998" spans="1:4" x14ac:dyDescent="0.2">
      <c r="A14998" s="60"/>
      <c r="B14998" s="12"/>
      <c r="C14998" s="12"/>
      <c r="D14998" s="12"/>
    </row>
    <row r="14999" spans="1:4" x14ac:dyDescent="0.2">
      <c r="A14999" s="60"/>
      <c r="B14999" s="12"/>
      <c r="C14999" s="12"/>
      <c r="D14999" s="12"/>
    </row>
    <row r="15000" spans="1:4" x14ac:dyDescent="0.2">
      <c r="A15000" s="60"/>
      <c r="B15000" s="12"/>
      <c r="C15000" s="12"/>
      <c r="D15000" s="12"/>
    </row>
    <row r="15001" spans="1:4" x14ac:dyDescent="0.2">
      <c r="A15001" s="60"/>
      <c r="B15001" s="12"/>
      <c r="C15001" s="12"/>
      <c r="D15001" s="12"/>
    </row>
    <row r="15002" spans="1:4" x14ac:dyDescent="0.2">
      <c r="A15002" s="60"/>
      <c r="B15002" s="12"/>
      <c r="C15002" s="12"/>
      <c r="D15002" s="12"/>
    </row>
    <row r="15003" spans="1:4" x14ac:dyDescent="0.2">
      <c r="A15003" s="60"/>
      <c r="B15003" s="12"/>
      <c r="C15003" s="12"/>
      <c r="D15003" s="12"/>
    </row>
    <row r="15004" spans="1:4" x14ac:dyDescent="0.2">
      <c r="A15004" s="60"/>
      <c r="B15004" s="12"/>
      <c r="C15004" s="12"/>
      <c r="D15004" s="12"/>
    </row>
    <row r="15005" spans="1:4" x14ac:dyDescent="0.2">
      <c r="A15005" s="60"/>
      <c r="B15005" s="12"/>
      <c r="C15005" s="12"/>
      <c r="D15005" s="12"/>
    </row>
    <row r="15006" spans="1:4" x14ac:dyDescent="0.2">
      <c r="A15006" s="60"/>
      <c r="B15006" s="12"/>
      <c r="C15006" s="12"/>
      <c r="D15006" s="12"/>
    </row>
    <row r="15007" spans="1:4" x14ac:dyDescent="0.2">
      <c r="A15007" s="60"/>
      <c r="B15007" s="12"/>
      <c r="C15007" s="12"/>
      <c r="D15007" s="12"/>
    </row>
    <row r="15008" spans="1:4" x14ac:dyDescent="0.2">
      <c r="A15008" s="60"/>
      <c r="B15008" s="12"/>
      <c r="C15008" s="12"/>
      <c r="D15008" s="12"/>
    </row>
    <row r="15009" spans="1:4" x14ac:dyDescent="0.2">
      <c r="A15009" s="60"/>
      <c r="B15009" s="12"/>
      <c r="C15009" s="12"/>
      <c r="D15009" s="12"/>
    </row>
    <row r="15010" spans="1:4" x14ac:dyDescent="0.2">
      <c r="A15010" s="60"/>
      <c r="B15010" s="12"/>
      <c r="C15010" s="12"/>
      <c r="D15010" s="12"/>
    </row>
    <row r="15011" spans="1:4" x14ac:dyDescent="0.2">
      <c r="A15011" s="60"/>
      <c r="B15011" s="12"/>
      <c r="C15011" s="12"/>
      <c r="D15011" s="12"/>
    </row>
    <row r="15012" spans="1:4" x14ac:dyDescent="0.2">
      <c r="A15012" s="60"/>
      <c r="B15012" s="12"/>
      <c r="C15012" s="12"/>
      <c r="D15012" s="12"/>
    </row>
    <row r="15013" spans="1:4" x14ac:dyDescent="0.2">
      <c r="A15013" s="60"/>
      <c r="B15013" s="12"/>
      <c r="C15013" s="12"/>
      <c r="D15013" s="12"/>
    </row>
    <row r="15014" spans="1:4" x14ac:dyDescent="0.2">
      <c r="A15014" s="60"/>
      <c r="B15014" s="12"/>
      <c r="C15014" s="12"/>
      <c r="D15014" s="12"/>
    </row>
    <row r="15015" spans="1:4" x14ac:dyDescent="0.2">
      <c r="A15015" s="60"/>
      <c r="B15015" s="12"/>
      <c r="C15015" s="12"/>
      <c r="D15015" s="12"/>
    </row>
    <row r="15016" spans="1:4" x14ac:dyDescent="0.2">
      <c r="A15016" s="60"/>
      <c r="B15016" s="12"/>
      <c r="C15016" s="12"/>
      <c r="D15016" s="12"/>
    </row>
    <row r="15017" spans="1:4" x14ac:dyDescent="0.2">
      <c r="A15017" s="60"/>
      <c r="B15017" s="12"/>
      <c r="C15017" s="12"/>
      <c r="D15017" s="12"/>
    </row>
    <row r="15018" spans="1:4" x14ac:dyDescent="0.2">
      <c r="A15018" s="60"/>
      <c r="B15018" s="12"/>
      <c r="C15018" s="12"/>
      <c r="D15018" s="12"/>
    </row>
    <row r="15019" spans="1:4" x14ac:dyDescent="0.2">
      <c r="A15019" s="60"/>
      <c r="B15019" s="12"/>
      <c r="C15019" s="12"/>
      <c r="D15019" s="12"/>
    </row>
    <row r="15020" spans="1:4" x14ac:dyDescent="0.2">
      <c r="A15020" s="60"/>
      <c r="B15020" s="12"/>
      <c r="C15020" s="12"/>
      <c r="D15020" s="12"/>
    </row>
    <row r="15021" spans="1:4" x14ac:dyDescent="0.2">
      <c r="A15021" s="60"/>
      <c r="B15021" s="12"/>
      <c r="C15021" s="12"/>
      <c r="D15021" s="12"/>
    </row>
    <row r="15022" spans="1:4" x14ac:dyDescent="0.2">
      <c r="A15022" s="60"/>
      <c r="B15022" s="12"/>
      <c r="C15022" s="12"/>
      <c r="D15022" s="12"/>
    </row>
    <row r="15023" spans="1:4" x14ac:dyDescent="0.2">
      <c r="A15023" s="60"/>
      <c r="B15023" s="12"/>
      <c r="C15023" s="12"/>
      <c r="D15023" s="12"/>
    </row>
    <row r="15024" spans="1:4" x14ac:dyDescent="0.2">
      <c r="A15024" s="60"/>
      <c r="B15024" s="12"/>
      <c r="C15024" s="12"/>
      <c r="D15024" s="12"/>
    </row>
    <row r="15025" spans="1:4" x14ac:dyDescent="0.2">
      <c r="A15025" s="60"/>
      <c r="B15025" s="12"/>
      <c r="C15025" s="12"/>
      <c r="D15025" s="12"/>
    </row>
    <row r="15026" spans="1:4" x14ac:dyDescent="0.2">
      <c r="A15026" s="60"/>
      <c r="B15026" s="12"/>
      <c r="C15026" s="12"/>
      <c r="D15026" s="12"/>
    </row>
    <row r="15027" spans="1:4" x14ac:dyDescent="0.2">
      <c r="A15027" s="60"/>
      <c r="B15027" s="12"/>
      <c r="C15027" s="12"/>
      <c r="D15027" s="12"/>
    </row>
    <row r="15028" spans="1:4" x14ac:dyDescent="0.2">
      <c r="A15028" s="60"/>
      <c r="B15028" s="12"/>
      <c r="C15028" s="12"/>
      <c r="D15028" s="12"/>
    </row>
    <row r="15029" spans="1:4" x14ac:dyDescent="0.2">
      <c r="A15029" s="60"/>
      <c r="B15029" s="12"/>
      <c r="C15029" s="12"/>
      <c r="D15029" s="12"/>
    </row>
    <row r="15030" spans="1:4" x14ac:dyDescent="0.2">
      <c r="A15030" s="60"/>
      <c r="B15030" s="12"/>
      <c r="C15030" s="12"/>
      <c r="D15030" s="12"/>
    </row>
    <row r="15031" spans="1:4" x14ac:dyDescent="0.2">
      <c r="A15031" s="60"/>
      <c r="B15031" s="12"/>
      <c r="C15031" s="12"/>
      <c r="D15031" s="12"/>
    </row>
    <row r="15032" spans="1:4" x14ac:dyDescent="0.2">
      <c r="A15032" s="60"/>
      <c r="B15032" s="12"/>
      <c r="C15032" s="12"/>
      <c r="D15032" s="12"/>
    </row>
    <row r="15033" spans="1:4" x14ac:dyDescent="0.2">
      <c r="A15033" s="60"/>
      <c r="B15033" s="12"/>
      <c r="C15033" s="12"/>
      <c r="D15033" s="12"/>
    </row>
    <row r="15034" spans="1:4" x14ac:dyDescent="0.2">
      <c r="A15034" s="60"/>
      <c r="B15034" s="12"/>
      <c r="C15034" s="12"/>
      <c r="D15034" s="12"/>
    </row>
    <row r="15035" spans="1:4" x14ac:dyDescent="0.2">
      <c r="A15035" s="60"/>
      <c r="B15035" s="12"/>
      <c r="C15035" s="12"/>
      <c r="D15035" s="12"/>
    </row>
    <row r="15036" spans="1:4" x14ac:dyDescent="0.2">
      <c r="A15036" s="60"/>
      <c r="B15036" s="12"/>
      <c r="C15036" s="12"/>
      <c r="D15036" s="12"/>
    </row>
    <row r="15037" spans="1:4" x14ac:dyDescent="0.2">
      <c r="A15037" s="60"/>
      <c r="B15037" s="12"/>
      <c r="C15037" s="12"/>
      <c r="D15037" s="12"/>
    </row>
    <row r="15038" spans="1:4" x14ac:dyDescent="0.2">
      <c r="A15038" s="60"/>
      <c r="B15038" s="12"/>
      <c r="C15038" s="12"/>
      <c r="D15038" s="12"/>
    </row>
    <row r="15039" spans="1:4" x14ac:dyDescent="0.2">
      <c r="A15039" s="60"/>
      <c r="B15039" s="12"/>
      <c r="C15039" s="12"/>
      <c r="D15039" s="12"/>
    </row>
    <row r="15040" spans="1:4" x14ac:dyDescent="0.2">
      <c r="A15040" s="60"/>
      <c r="B15040" s="12"/>
      <c r="C15040" s="12"/>
      <c r="D15040" s="12"/>
    </row>
    <row r="15041" spans="1:4" x14ac:dyDescent="0.2">
      <c r="A15041" s="60"/>
      <c r="B15041" s="12"/>
      <c r="C15041" s="12"/>
      <c r="D15041" s="12"/>
    </row>
    <row r="15042" spans="1:4" x14ac:dyDescent="0.2">
      <c r="A15042" s="60"/>
      <c r="B15042" s="12"/>
      <c r="C15042" s="12"/>
      <c r="D15042" s="12"/>
    </row>
    <row r="15043" spans="1:4" x14ac:dyDescent="0.2">
      <c r="A15043" s="60"/>
      <c r="B15043" s="12"/>
      <c r="C15043" s="12"/>
      <c r="D15043" s="12"/>
    </row>
    <row r="15044" spans="1:4" x14ac:dyDescent="0.2">
      <c r="A15044" s="60"/>
      <c r="B15044" s="12"/>
      <c r="C15044" s="12"/>
      <c r="D15044" s="12"/>
    </row>
    <row r="15045" spans="1:4" x14ac:dyDescent="0.2">
      <c r="A15045" s="60"/>
      <c r="B15045" s="12"/>
      <c r="C15045" s="12"/>
      <c r="D15045" s="12"/>
    </row>
    <row r="15046" spans="1:4" x14ac:dyDescent="0.2">
      <c r="A15046" s="60"/>
      <c r="B15046" s="12"/>
      <c r="C15046" s="12"/>
      <c r="D15046" s="12"/>
    </row>
    <row r="15047" spans="1:4" x14ac:dyDescent="0.2">
      <c r="A15047" s="60"/>
      <c r="B15047" s="12"/>
      <c r="C15047" s="12"/>
      <c r="D15047" s="12"/>
    </row>
    <row r="15048" spans="1:4" x14ac:dyDescent="0.2">
      <c r="A15048" s="60"/>
      <c r="B15048" s="12"/>
      <c r="C15048" s="12"/>
      <c r="D15048" s="12"/>
    </row>
    <row r="15049" spans="1:4" x14ac:dyDescent="0.2">
      <c r="A15049" s="60"/>
      <c r="B15049" s="12"/>
      <c r="C15049" s="12"/>
      <c r="D15049" s="12"/>
    </row>
    <row r="15050" spans="1:4" x14ac:dyDescent="0.2">
      <c r="A15050" s="60"/>
      <c r="B15050" s="12"/>
      <c r="C15050" s="12"/>
      <c r="D15050" s="12"/>
    </row>
    <row r="15051" spans="1:4" x14ac:dyDescent="0.2">
      <c r="A15051" s="60"/>
      <c r="B15051" s="12"/>
      <c r="C15051" s="12"/>
      <c r="D15051" s="12"/>
    </row>
    <row r="15052" spans="1:4" x14ac:dyDescent="0.2">
      <c r="A15052" s="60"/>
      <c r="B15052" s="12"/>
      <c r="C15052" s="12"/>
      <c r="D15052" s="12"/>
    </row>
    <row r="15053" spans="1:4" x14ac:dyDescent="0.2">
      <c r="A15053" s="60"/>
      <c r="B15053" s="12"/>
      <c r="C15053" s="12"/>
      <c r="D15053" s="12"/>
    </row>
    <row r="15054" spans="1:4" x14ac:dyDescent="0.2">
      <c r="A15054" s="60"/>
      <c r="B15054" s="12"/>
      <c r="C15054" s="12"/>
      <c r="D15054" s="12"/>
    </row>
    <row r="15055" spans="1:4" x14ac:dyDescent="0.2">
      <c r="A15055" s="60"/>
      <c r="B15055" s="12"/>
      <c r="C15055" s="12"/>
      <c r="D15055" s="12"/>
    </row>
    <row r="15056" spans="1:4" x14ac:dyDescent="0.2">
      <c r="A15056" s="60"/>
      <c r="B15056" s="12"/>
      <c r="C15056" s="12"/>
      <c r="D15056" s="12"/>
    </row>
    <row r="15057" spans="1:4" x14ac:dyDescent="0.2">
      <c r="A15057" s="60"/>
      <c r="B15057" s="12"/>
      <c r="C15057" s="12"/>
      <c r="D15057" s="12"/>
    </row>
    <row r="15058" spans="1:4" x14ac:dyDescent="0.2">
      <c r="A15058" s="60"/>
      <c r="B15058" s="12"/>
      <c r="C15058" s="12"/>
      <c r="D15058" s="12"/>
    </row>
    <row r="15059" spans="1:4" x14ac:dyDescent="0.2">
      <c r="A15059" s="60"/>
      <c r="B15059" s="12"/>
      <c r="C15059" s="12"/>
      <c r="D15059" s="12"/>
    </row>
    <row r="15060" spans="1:4" x14ac:dyDescent="0.2">
      <c r="A15060" s="60"/>
      <c r="B15060" s="12"/>
      <c r="C15060" s="12"/>
      <c r="D15060" s="12"/>
    </row>
    <row r="15061" spans="1:4" x14ac:dyDescent="0.2">
      <c r="A15061" s="60"/>
      <c r="B15061" s="12"/>
      <c r="C15061" s="12"/>
      <c r="D15061" s="12"/>
    </row>
    <row r="15062" spans="1:4" x14ac:dyDescent="0.2">
      <c r="A15062" s="60"/>
      <c r="B15062" s="12"/>
      <c r="C15062" s="12"/>
      <c r="D15062" s="12"/>
    </row>
    <row r="15063" spans="1:4" x14ac:dyDescent="0.2">
      <c r="A15063" s="60"/>
      <c r="B15063" s="12"/>
      <c r="C15063" s="12"/>
      <c r="D15063" s="12"/>
    </row>
    <row r="15064" spans="1:4" x14ac:dyDescent="0.2">
      <c r="A15064" s="60"/>
      <c r="B15064" s="12"/>
      <c r="C15064" s="12"/>
      <c r="D15064" s="12"/>
    </row>
    <row r="15065" spans="1:4" x14ac:dyDescent="0.2">
      <c r="A15065" s="60"/>
      <c r="B15065" s="12"/>
      <c r="C15065" s="12"/>
      <c r="D15065" s="12"/>
    </row>
    <row r="15066" spans="1:4" x14ac:dyDescent="0.2">
      <c r="A15066" s="60"/>
      <c r="B15066" s="12"/>
      <c r="C15066" s="12"/>
      <c r="D15066" s="12"/>
    </row>
    <row r="15067" spans="1:4" x14ac:dyDescent="0.2">
      <c r="A15067" s="60"/>
      <c r="B15067" s="12"/>
      <c r="C15067" s="12"/>
      <c r="D15067" s="12"/>
    </row>
    <row r="15068" spans="1:4" x14ac:dyDescent="0.2">
      <c r="A15068" s="60"/>
      <c r="B15068" s="12"/>
      <c r="C15068" s="12"/>
      <c r="D15068" s="12"/>
    </row>
    <row r="15069" spans="1:4" x14ac:dyDescent="0.2">
      <c r="A15069" s="60"/>
      <c r="B15069" s="12"/>
      <c r="C15069" s="12"/>
      <c r="D15069" s="12"/>
    </row>
    <row r="15070" spans="1:4" x14ac:dyDescent="0.2">
      <c r="A15070" s="60"/>
      <c r="B15070" s="12"/>
      <c r="C15070" s="12"/>
      <c r="D15070" s="12"/>
    </row>
    <row r="15071" spans="1:4" x14ac:dyDescent="0.2">
      <c r="A15071" s="60"/>
      <c r="B15071" s="12"/>
      <c r="C15071" s="12"/>
      <c r="D15071" s="12"/>
    </row>
    <row r="15072" spans="1:4" x14ac:dyDescent="0.2">
      <c r="A15072" s="60"/>
      <c r="B15072" s="12"/>
      <c r="C15072" s="12"/>
      <c r="D15072" s="12"/>
    </row>
    <row r="15073" spans="1:4" x14ac:dyDescent="0.2">
      <c r="A15073" s="60"/>
      <c r="B15073" s="12"/>
      <c r="C15073" s="12"/>
      <c r="D15073" s="12"/>
    </row>
    <row r="15074" spans="1:4" x14ac:dyDescent="0.2">
      <c r="A15074" s="60"/>
      <c r="B15074" s="12"/>
      <c r="C15074" s="12"/>
      <c r="D15074" s="12"/>
    </row>
    <row r="15075" spans="1:4" x14ac:dyDescent="0.2">
      <c r="A15075" s="60"/>
      <c r="B15075" s="12"/>
      <c r="C15075" s="12"/>
      <c r="D15075" s="12"/>
    </row>
    <row r="15076" spans="1:4" x14ac:dyDescent="0.2">
      <c r="A15076" s="60"/>
      <c r="B15076" s="12"/>
      <c r="C15076" s="12"/>
      <c r="D15076" s="12"/>
    </row>
    <row r="15077" spans="1:4" x14ac:dyDescent="0.2">
      <c r="A15077" s="60"/>
      <c r="B15077" s="12"/>
      <c r="C15077" s="12"/>
      <c r="D15077" s="12"/>
    </row>
    <row r="15078" spans="1:4" x14ac:dyDescent="0.2">
      <c r="A15078" s="60"/>
      <c r="B15078" s="12"/>
      <c r="C15078" s="12"/>
      <c r="D15078" s="12"/>
    </row>
    <row r="15079" spans="1:4" x14ac:dyDescent="0.2">
      <c r="A15079" s="60"/>
      <c r="B15079" s="12"/>
      <c r="C15079" s="12"/>
      <c r="D15079" s="12"/>
    </row>
    <row r="15080" spans="1:4" x14ac:dyDescent="0.2">
      <c r="A15080" s="60"/>
      <c r="B15080" s="12"/>
      <c r="C15080" s="12"/>
      <c r="D15080" s="12"/>
    </row>
    <row r="15081" spans="1:4" x14ac:dyDescent="0.2">
      <c r="A15081" s="60"/>
      <c r="B15081" s="12"/>
      <c r="C15081" s="12"/>
      <c r="D15081" s="12"/>
    </row>
    <row r="15082" spans="1:4" x14ac:dyDescent="0.2">
      <c r="A15082" s="60"/>
      <c r="B15082" s="12"/>
      <c r="C15082" s="12"/>
      <c r="D15082" s="12"/>
    </row>
    <row r="15083" spans="1:4" x14ac:dyDescent="0.2">
      <c r="A15083" s="60"/>
      <c r="B15083" s="12"/>
      <c r="C15083" s="12"/>
      <c r="D15083" s="12"/>
    </row>
    <row r="15084" spans="1:4" x14ac:dyDescent="0.2">
      <c r="A15084" s="60"/>
      <c r="B15084" s="12"/>
      <c r="C15084" s="12"/>
      <c r="D15084" s="12"/>
    </row>
    <row r="15085" spans="1:4" x14ac:dyDescent="0.2">
      <c r="A15085" s="60"/>
      <c r="B15085" s="12"/>
      <c r="C15085" s="12"/>
      <c r="D15085" s="12"/>
    </row>
    <row r="15086" spans="1:4" x14ac:dyDescent="0.2">
      <c r="A15086" s="60"/>
      <c r="B15086" s="12"/>
      <c r="C15086" s="12"/>
      <c r="D15086" s="12"/>
    </row>
    <row r="15087" spans="1:4" x14ac:dyDescent="0.2">
      <c r="A15087" s="60"/>
      <c r="B15087" s="12"/>
      <c r="C15087" s="12"/>
      <c r="D15087" s="12"/>
    </row>
    <row r="15088" spans="1:4" x14ac:dyDescent="0.2">
      <c r="A15088" s="60"/>
      <c r="B15088" s="12"/>
      <c r="C15088" s="12"/>
      <c r="D15088" s="12"/>
    </row>
    <row r="15089" spans="1:4" x14ac:dyDescent="0.2">
      <c r="A15089" s="60"/>
      <c r="B15089" s="12"/>
      <c r="C15089" s="12"/>
      <c r="D15089" s="12"/>
    </row>
    <row r="15090" spans="1:4" x14ac:dyDescent="0.2">
      <c r="A15090" s="60"/>
      <c r="B15090" s="12"/>
      <c r="C15090" s="12"/>
      <c r="D15090" s="12"/>
    </row>
    <row r="15091" spans="1:4" x14ac:dyDescent="0.2">
      <c r="A15091" s="60"/>
      <c r="B15091" s="12"/>
      <c r="C15091" s="12"/>
      <c r="D15091" s="12"/>
    </row>
    <row r="15092" spans="1:4" x14ac:dyDescent="0.2">
      <c r="A15092" s="60"/>
      <c r="B15092" s="12"/>
      <c r="C15092" s="12"/>
      <c r="D15092" s="12"/>
    </row>
    <row r="15093" spans="1:4" x14ac:dyDescent="0.2">
      <c r="A15093" s="60"/>
      <c r="B15093" s="12"/>
      <c r="C15093" s="12"/>
      <c r="D15093" s="12"/>
    </row>
    <row r="15094" spans="1:4" x14ac:dyDescent="0.2">
      <c r="A15094" s="60"/>
      <c r="B15094" s="12"/>
      <c r="C15094" s="12"/>
      <c r="D15094" s="12"/>
    </row>
    <row r="15095" spans="1:4" x14ac:dyDescent="0.2">
      <c r="A15095" s="60"/>
      <c r="B15095" s="12"/>
      <c r="C15095" s="12"/>
      <c r="D15095" s="12"/>
    </row>
    <row r="15096" spans="1:4" x14ac:dyDescent="0.2">
      <c r="A15096" s="60"/>
      <c r="B15096" s="12"/>
      <c r="C15096" s="12"/>
      <c r="D15096" s="12"/>
    </row>
    <row r="15097" spans="1:4" x14ac:dyDescent="0.2">
      <c r="A15097" s="60"/>
      <c r="B15097" s="12"/>
      <c r="C15097" s="12"/>
      <c r="D15097" s="12"/>
    </row>
    <row r="15098" spans="1:4" x14ac:dyDescent="0.2">
      <c r="A15098" s="60"/>
      <c r="B15098" s="12"/>
      <c r="C15098" s="12"/>
      <c r="D15098" s="12"/>
    </row>
    <row r="15099" spans="1:4" x14ac:dyDescent="0.2">
      <c r="A15099" s="60"/>
      <c r="B15099" s="12"/>
      <c r="C15099" s="12"/>
      <c r="D15099" s="12"/>
    </row>
    <row r="15100" spans="1:4" x14ac:dyDescent="0.2">
      <c r="A15100" s="60"/>
      <c r="B15100" s="12"/>
      <c r="C15100" s="12"/>
      <c r="D15100" s="12"/>
    </row>
    <row r="15101" spans="1:4" x14ac:dyDescent="0.2">
      <c r="A15101" s="60"/>
      <c r="B15101" s="12"/>
      <c r="C15101" s="12"/>
      <c r="D15101" s="12"/>
    </row>
    <row r="15102" spans="1:4" x14ac:dyDescent="0.2">
      <c r="A15102" s="60"/>
      <c r="B15102" s="12"/>
      <c r="C15102" s="12"/>
      <c r="D15102" s="12"/>
    </row>
    <row r="15103" spans="1:4" x14ac:dyDescent="0.2">
      <c r="A15103" s="60"/>
      <c r="B15103" s="12"/>
      <c r="C15103" s="12"/>
      <c r="D15103" s="12"/>
    </row>
    <row r="15104" spans="1:4" x14ac:dyDescent="0.2">
      <c r="A15104" s="60"/>
      <c r="B15104" s="12"/>
      <c r="C15104" s="12"/>
      <c r="D15104" s="12"/>
    </row>
    <row r="15105" spans="1:4" x14ac:dyDescent="0.2">
      <c r="A15105" s="60"/>
      <c r="B15105" s="12"/>
      <c r="C15105" s="12"/>
      <c r="D15105" s="12"/>
    </row>
    <row r="15106" spans="1:4" x14ac:dyDescent="0.2">
      <c r="A15106" s="60"/>
      <c r="B15106" s="12"/>
      <c r="C15106" s="12"/>
      <c r="D15106" s="12"/>
    </row>
    <row r="15107" spans="1:4" x14ac:dyDescent="0.2">
      <c r="A15107" s="60"/>
      <c r="B15107" s="12"/>
      <c r="C15107" s="12"/>
      <c r="D15107" s="12"/>
    </row>
    <row r="15108" spans="1:4" x14ac:dyDescent="0.2">
      <c r="A15108" s="60"/>
      <c r="B15108" s="12"/>
      <c r="C15108" s="12"/>
      <c r="D15108" s="12"/>
    </row>
    <row r="15109" spans="1:4" x14ac:dyDescent="0.2">
      <c r="A15109" s="60"/>
      <c r="B15109" s="12"/>
      <c r="C15109" s="12"/>
      <c r="D15109" s="12"/>
    </row>
    <row r="15110" spans="1:4" x14ac:dyDescent="0.2">
      <c r="A15110" s="60"/>
      <c r="B15110" s="12"/>
      <c r="C15110" s="12"/>
      <c r="D15110" s="12"/>
    </row>
    <row r="15111" spans="1:4" x14ac:dyDescent="0.2">
      <c r="A15111" s="60"/>
      <c r="B15111" s="12"/>
      <c r="C15111" s="12"/>
      <c r="D15111" s="12"/>
    </row>
    <row r="15112" spans="1:4" x14ac:dyDescent="0.2">
      <c r="A15112" s="60"/>
      <c r="B15112" s="12"/>
      <c r="C15112" s="12"/>
      <c r="D15112" s="12"/>
    </row>
    <row r="15113" spans="1:4" x14ac:dyDescent="0.2">
      <c r="A15113" s="60"/>
      <c r="B15113" s="12"/>
      <c r="C15113" s="12"/>
      <c r="D15113" s="12"/>
    </row>
    <row r="15114" spans="1:4" x14ac:dyDescent="0.2">
      <c r="A15114" s="60"/>
      <c r="B15114" s="12"/>
      <c r="C15114" s="12"/>
      <c r="D15114" s="12"/>
    </row>
    <row r="15115" spans="1:4" x14ac:dyDescent="0.2">
      <c r="A15115" s="60"/>
      <c r="B15115" s="12"/>
      <c r="C15115" s="12"/>
      <c r="D15115" s="12"/>
    </row>
    <row r="15116" spans="1:4" x14ac:dyDescent="0.2">
      <c r="A15116" s="60"/>
      <c r="B15116" s="12"/>
      <c r="C15116" s="12"/>
      <c r="D15116" s="12"/>
    </row>
    <row r="15117" spans="1:4" x14ac:dyDescent="0.2">
      <c r="A15117" s="60"/>
      <c r="B15117" s="12"/>
      <c r="C15117" s="12"/>
      <c r="D15117" s="12"/>
    </row>
    <row r="15118" spans="1:4" x14ac:dyDescent="0.2">
      <c r="A15118" s="60"/>
      <c r="B15118" s="12"/>
      <c r="C15118" s="12"/>
      <c r="D15118" s="12"/>
    </row>
    <row r="15119" spans="1:4" x14ac:dyDescent="0.2">
      <c r="A15119" s="60"/>
      <c r="B15119" s="12"/>
      <c r="C15119" s="12"/>
      <c r="D15119" s="12"/>
    </row>
    <row r="15120" spans="1:4" x14ac:dyDescent="0.2">
      <c r="A15120" s="60"/>
      <c r="B15120" s="12"/>
      <c r="C15120" s="12"/>
      <c r="D15120" s="12"/>
    </row>
    <row r="15121" spans="1:4" x14ac:dyDescent="0.2">
      <c r="A15121" s="60"/>
      <c r="B15121" s="12"/>
      <c r="C15121" s="12"/>
      <c r="D15121" s="12"/>
    </row>
    <row r="15122" spans="1:4" x14ac:dyDescent="0.2">
      <c r="A15122" s="60"/>
      <c r="B15122" s="12"/>
      <c r="C15122" s="12"/>
      <c r="D15122" s="12"/>
    </row>
    <row r="15123" spans="1:4" x14ac:dyDescent="0.2">
      <c r="A15123" s="60"/>
      <c r="B15123" s="12"/>
      <c r="C15123" s="12"/>
      <c r="D15123" s="12"/>
    </row>
    <row r="15124" spans="1:4" x14ac:dyDescent="0.2">
      <c r="A15124" s="60"/>
      <c r="B15124" s="12"/>
      <c r="C15124" s="12"/>
      <c r="D15124" s="12"/>
    </row>
    <row r="15125" spans="1:4" x14ac:dyDescent="0.2">
      <c r="A15125" s="60"/>
      <c r="B15125" s="12"/>
      <c r="C15125" s="12"/>
      <c r="D15125" s="12"/>
    </row>
    <row r="15126" spans="1:4" x14ac:dyDescent="0.2">
      <c r="A15126" s="60"/>
      <c r="B15126" s="12"/>
      <c r="C15126" s="12"/>
      <c r="D15126" s="12"/>
    </row>
    <row r="15127" spans="1:4" x14ac:dyDescent="0.2">
      <c r="A15127" s="60"/>
      <c r="B15127" s="12"/>
      <c r="C15127" s="12"/>
      <c r="D15127" s="12"/>
    </row>
    <row r="15128" spans="1:4" x14ac:dyDescent="0.2">
      <c r="A15128" s="60"/>
      <c r="B15128" s="12"/>
      <c r="C15128" s="12"/>
      <c r="D15128" s="12"/>
    </row>
    <row r="15129" spans="1:4" x14ac:dyDescent="0.2">
      <c r="A15129" s="60"/>
      <c r="B15129" s="12"/>
      <c r="C15129" s="12"/>
      <c r="D15129" s="12"/>
    </row>
    <row r="15130" spans="1:4" x14ac:dyDescent="0.2">
      <c r="A15130" s="60"/>
      <c r="B15130" s="12"/>
      <c r="C15130" s="12"/>
      <c r="D15130" s="12"/>
    </row>
    <row r="15131" spans="1:4" x14ac:dyDescent="0.2">
      <c r="A15131" s="60"/>
      <c r="B15131" s="12"/>
      <c r="C15131" s="12"/>
      <c r="D15131" s="12"/>
    </row>
    <row r="15132" spans="1:4" x14ac:dyDescent="0.2">
      <c r="A15132" s="60"/>
      <c r="B15132" s="12"/>
      <c r="C15132" s="12"/>
      <c r="D15132" s="12"/>
    </row>
    <row r="15133" spans="1:4" x14ac:dyDescent="0.2">
      <c r="A15133" s="60"/>
      <c r="B15133" s="12"/>
      <c r="C15133" s="12"/>
      <c r="D15133" s="12"/>
    </row>
    <row r="15134" spans="1:4" x14ac:dyDescent="0.2">
      <c r="A15134" s="60"/>
      <c r="B15134" s="12"/>
      <c r="C15134" s="12"/>
      <c r="D15134" s="12"/>
    </row>
    <row r="15135" spans="1:4" x14ac:dyDescent="0.2">
      <c r="A15135" s="60"/>
      <c r="B15135" s="12"/>
      <c r="C15135" s="12"/>
      <c r="D15135" s="12"/>
    </row>
    <row r="15136" spans="1:4" x14ac:dyDescent="0.2">
      <c r="A15136" s="60"/>
      <c r="B15136" s="12"/>
      <c r="C15136" s="12"/>
      <c r="D15136" s="12"/>
    </row>
    <row r="15137" spans="1:4" x14ac:dyDescent="0.2">
      <c r="A15137" s="60"/>
      <c r="B15137" s="12"/>
      <c r="C15137" s="12"/>
      <c r="D15137" s="12"/>
    </row>
    <row r="15138" spans="1:4" x14ac:dyDescent="0.2">
      <c r="A15138" s="60"/>
      <c r="B15138" s="12"/>
      <c r="C15138" s="12"/>
      <c r="D15138" s="12"/>
    </row>
    <row r="15139" spans="1:4" x14ac:dyDescent="0.2">
      <c r="A15139" s="60"/>
      <c r="B15139" s="12"/>
      <c r="C15139" s="12"/>
      <c r="D15139" s="12"/>
    </row>
    <row r="15140" spans="1:4" x14ac:dyDescent="0.2">
      <c r="A15140" s="60"/>
      <c r="B15140" s="12"/>
      <c r="C15140" s="12"/>
      <c r="D15140" s="12"/>
    </row>
    <row r="15141" spans="1:4" x14ac:dyDescent="0.2">
      <c r="A15141" s="60"/>
      <c r="B15141" s="12"/>
      <c r="C15141" s="12"/>
      <c r="D15141" s="12"/>
    </row>
    <row r="15142" spans="1:4" x14ac:dyDescent="0.2">
      <c r="A15142" s="60"/>
      <c r="B15142" s="12"/>
      <c r="C15142" s="12"/>
      <c r="D15142" s="12"/>
    </row>
    <row r="15143" spans="1:4" x14ac:dyDescent="0.2">
      <c r="A15143" s="60"/>
      <c r="B15143" s="12"/>
      <c r="C15143" s="12"/>
      <c r="D15143" s="12"/>
    </row>
    <row r="15144" spans="1:4" x14ac:dyDescent="0.2">
      <c r="A15144" s="60"/>
      <c r="B15144" s="12"/>
      <c r="C15144" s="12"/>
      <c r="D15144" s="12"/>
    </row>
    <row r="15145" spans="1:4" x14ac:dyDescent="0.2">
      <c r="A15145" s="60"/>
      <c r="B15145" s="12"/>
      <c r="C15145" s="12"/>
      <c r="D15145" s="12"/>
    </row>
    <row r="15146" spans="1:4" x14ac:dyDescent="0.2">
      <c r="A15146" s="60"/>
      <c r="B15146" s="12"/>
      <c r="C15146" s="12"/>
      <c r="D15146" s="12"/>
    </row>
    <row r="15147" spans="1:4" x14ac:dyDescent="0.2">
      <c r="A15147" s="60"/>
      <c r="B15147" s="12"/>
      <c r="C15147" s="12"/>
      <c r="D15147" s="12"/>
    </row>
    <row r="15148" spans="1:4" x14ac:dyDescent="0.2">
      <c r="A15148" s="60"/>
      <c r="B15148" s="12"/>
      <c r="C15148" s="12"/>
      <c r="D15148" s="12"/>
    </row>
    <row r="15149" spans="1:4" x14ac:dyDescent="0.2">
      <c r="A15149" s="60"/>
      <c r="B15149" s="12"/>
      <c r="C15149" s="12"/>
      <c r="D15149" s="12"/>
    </row>
    <row r="15150" spans="1:4" x14ac:dyDescent="0.2">
      <c r="A15150" s="60"/>
      <c r="B15150" s="12"/>
      <c r="C15150" s="12"/>
      <c r="D15150" s="12"/>
    </row>
    <row r="15151" spans="1:4" x14ac:dyDescent="0.2">
      <c r="A15151" s="60"/>
      <c r="B15151" s="12"/>
      <c r="C15151" s="12"/>
      <c r="D15151" s="12"/>
    </row>
    <row r="15152" spans="1:4" x14ac:dyDescent="0.2">
      <c r="A15152" s="60"/>
      <c r="B15152" s="12"/>
      <c r="C15152" s="12"/>
      <c r="D15152" s="12"/>
    </row>
    <row r="15153" spans="1:4" x14ac:dyDescent="0.2">
      <c r="A15153" s="60"/>
      <c r="B15153" s="12"/>
      <c r="C15153" s="12"/>
      <c r="D15153" s="12"/>
    </row>
    <row r="15154" spans="1:4" x14ac:dyDescent="0.2">
      <c r="A15154" s="60"/>
      <c r="B15154" s="12"/>
      <c r="C15154" s="12"/>
      <c r="D15154" s="12"/>
    </row>
    <row r="15155" spans="1:4" x14ac:dyDescent="0.2">
      <c r="A15155" s="60"/>
      <c r="B15155" s="12"/>
      <c r="C15155" s="12"/>
      <c r="D15155" s="12"/>
    </row>
    <row r="15156" spans="1:4" x14ac:dyDescent="0.2">
      <c r="A15156" s="60"/>
      <c r="B15156" s="12"/>
      <c r="C15156" s="12"/>
      <c r="D15156" s="12"/>
    </row>
    <row r="15157" spans="1:4" x14ac:dyDescent="0.2">
      <c r="A15157" s="60"/>
      <c r="B15157" s="12"/>
      <c r="C15157" s="12"/>
      <c r="D15157" s="12"/>
    </row>
    <row r="15158" spans="1:4" x14ac:dyDescent="0.2">
      <c r="A15158" s="60"/>
      <c r="B15158" s="12"/>
      <c r="C15158" s="12"/>
      <c r="D15158" s="12"/>
    </row>
    <row r="15159" spans="1:4" x14ac:dyDescent="0.2">
      <c r="A15159" s="60"/>
      <c r="B15159" s="12"/>
      <c r="C15159" s="12"/>
      <c r="D15159" s="12"/>
    </row>
    <row r="15160" spans="1:4" x14ac:dyDescent="0.2">
      <c r="A15160" s="60"/>
      <c r="B15160" s="12"/>
      <c r="C15160" s="12"/>
      <c r="D15160" s="12"/>
    </row>
    <row r="15161" spans="1:4" x14ac:dyDescent="0.2">
      <c r="A15161" s="60"/>
      <c r="B15161" s="12"/>
      <c r="C15161" s="12"/>
      <c r="D15161" s="12"/>
    </row>
    <row r="15162" spans="1:4" x14ac:dyDescent="0.2">
      <c r="A15162" s="60"/>
      <c r="B15162" s="12"/>
      <c r="C15162" s="12"/>
      <c r="D15162" s="12"/>
    </row>
    <row r="15163" spans="1:4" x14ac:dyDescent="0.2">
      <c r="A15163" s="60"/>
      <c r="B15163" s="12"/>
      <c r="C15163" s="12"/>
      <c r="D15163" s="12"/>
    </row>
    <row r="15164" spans="1:4" x14ac:dyDescent="0.2">
      <c r="A15164" s="60"/>
      <c r="B15164" s="12"/>
      <c r="C15164" s="12"/>
      <c r="D15164" s="12"/>
    </row>
    <row r="15165" spans="1:4" x14ac:dyDescent="0.2">
      <c r="A15165" s="60"/>
      <c r="B15165" s="12"/>
      <c r="C15165" s="12"/>
      <c r="D15165" s="12"/>
    </row>
    <row r="15166" spans="1:4" x14ac:dyDescent="0.2">
      <c r="A15166" s="60"/>
      <c r="B15166" s="12"/>
      <c r="C15166" s="12"/>
      <c r="D15166" s="12"/>
    </row>
    <row r="15167" spans="1:4" x14ac:dyDescent="0.2">
      <c r="A15167" s="60"/>
      <c r="B15167" s="12"/>
      <c r="C15167" s="12"/>
      <c r="D15167" s="12"/>
    </row>
    <row r="15168" spans="1:4" x14ac:dyDescent="0.2">
      <c r="A15168" s="60"/>
      <c r="B15168" s="12"/>
      <c r="C15168" s="12"/>
      <c r="D15168" s="12"/>
    </row>
    <row r="15169" spans="1:4" x14ac:dyDescent="0.2">
      <c r="A15169" s="60"/>
      <c r="B15169" s="12"/>
      <c r="C15169" s="12"/>
      <c r="D15169" s="12"/>
    </row>
    <row r="15170" spans="1:4" x14ac:dyDescent="0.2">
      <c r="A15170" s="60"/>
      <c r="B15170" s="12"/>
      <c r="C15170" s="12"/>
      <c r="D15170" s="12"/>
    </row>
    <row r="15171" spans="1:4" x14ac:dyDescent="0.2">
      <c r="A15171" s="60"/>
      <c r="B15171" s="12"/>
      <c r="C15171" s="12"/>
      <c r="D15171" s="12"/>
    </row>
    <row r="15172" spans="1:4" x14ac:dyDescent="0.2">
      <c r="A15172" s="60"/>
      <c r="B15172" s="12"/>
      <c r="C15172" s="12"/>
      <c r="D15172" s="12"/>
    </row>
    <row r="15173" spans="1:4" x14ac:dyDescent="0.2">
      <c r="A15173" s="60"/>
      <c r="B15173" s="12"/>
      <c r="C15173" s="12"/>
      <c r="D15173" s="12"/>
    </row>
    <row r="15174" spans="1:4" x14ac:dyDescent="0.2">
      <c r="A15174" s="60"/>
      <c r="B15174" s="12"/>
      <c r="C15174" s="12"/>
      <c r="D15174" s="12"/>
    </row>
    <row r="15175" spans="1:4" x14ac:dyDescent="0.2">
      <c r="A15175" s="60"/>
      <c r="B15175" s="12"/>
      <c r="C15175" s="12"/>
      <c r="D15175" s="12"/>
    </row>
    <row r="15176" spans="1:4" x14ac:dyDescent="0.2">
      <c r="A15176" s="60"/>
      <c r="B15176" s="12"/>
      <c r="C15176" s="12"/>
      <c r="D15176" s="12"/>
    </row>
    <row r="15177" spans="1:4" x14ac:dyDescent="0.2">
      <c r="A15177" s="60"/>
      <c r="B15177" s="12"/>
      <c r="C15177" s="12"/>
      <c r="D15177" s="12"/>
    </row>
    <row r="15178" spans="1:4" x14ac:dyDescent="0.2">
      <c r="A15178" s="60"/>
      <c r="B15178" s="12"/>
      <c r="C15178" s="12"/>
      <c r="D15178" s="12"/>
    </row>
    <row r="15179" spans="1:4" x14ac:dyDescent="0.2">
      <c r="A15179" s="60"/>
      <c r="B15179" s="12"/>
      <c r="C15179" s="12"/>
      <c r="D15179" s="12"/>
    </row>
    <row r="15180" spans="1:4" x14ac:dyDescent="0.2">
      <c r="A15180" s="60"/>
      <c r="B15180" s="12"/>
      <c r="C15180" s="12"/>
      <c r="D15180" s="12"/>
    </row>
    <row r="15181" spans="1:4" x14ac:dyDescent="0.2">
      <c r="A15181" s="60"/>
      <c r="B15181" s="12"/>
      <c r="C15181" s="12"/>
      <c r="D15181" s="12"/>
    </row>
    <row r="15182" spans="1:4" x14ac:dyDescent="0.2">
      <c r="A15182" s="60"/>
      <c r="B15182" s="12"/>
      <c r="C15182" s="12"/>
      <c r="D15182" s="12"/>
    </row>
    <row r="15183" spans="1:4" x14ac:dyDescent="0.2">
      <c r="A15183" s="60"/>
      <c r="B15183" s="12"/>
      <c r="C15183" s="12"/>
      <c r="D15183" s="12"/>
    </row>
    <row r="15184" spans="1:4" x14ac:dyDescent="0.2">
      <c r="A15184" s="60"/>
      <c r="B15184" s="12"/>
      <c r="C15184" s="12"/>
      <c r="D15184" s="12"/>
    </row>
    <row r="15185" spans="1:4" x14ac:dyDescent="0.2">
      <c r="A15185" s="60"/>
      <c r="B15185" s="12"/>
      <c r="C15185" s="12"/>
      <c r="D15185" s="12"/>
    </row>
    <row r="15186" spans="1:4" x14ac:dyDescent="0.2">
      <c r="A15186" s="60"/>
      <c r="B15186" s="12"/>
      <c r="C15186" s="12"/>
      <c r="D15186" s="12"/>
    </row>
    <row r="15187" spans="1:4" x14ac:dyDescent="0.2">
      <c r="A15187" s="60"/>
      <c r="B15187" s="12"/>
      <c r="C15187" s="12"/>
      <c r="D15187" s="12"/>
    </row>
    <row r="15188" spans="1:4" x14ac:dyDescent="0.2">
      <c r="A15188" s="60"/>
      <c r="B15188" s="12"/>
      <c r="C15188" s="12"/>
      <c r="D15188" s="12"/>
    </row>
    <row r="15189" spans="1:4" x14ac:dyDescent="0.2">
      <c r="A15189" s="60"/>
      <c r="B15189" s="12"/>
      <c r="C15189" s="12"/>
      <c r="D15189" s="12"/>
    </row>
    <row r="15190" spans="1:4" x14ac:dyDescent="0.2">
      <c r="A15190" s="60"/>
      <c r="B15190" s="12"/>
      <c r="C15190" s="12"/>
      <c r="D15190" s="12"/>
    </row>
    <row r="15191" spans="1:4" x14ac:dyDescent="0.2">
      <c r="A15191" s="60"/>
      <c r="B15191" s="12"/>
      <c r="C15191" s="12"/>
      <c r="D15191" s="12"/>
    </row>
    <row r="15192" spans="1:4" x14ac:dyDescent="0.2">
      <c r="A15192" s="60"/>
      <c r="B15192" s="12"/>
      <c r="C15192" s="12"/>
      <c r="D15192" s="12"/>
    </row>
    <row r="15193" spans="1:4" x14ac:dyDescent="0.2">
      <c r="A15193" s="60"/>
      <c r="B15193" s="12"/>
      <c r="C15193" s="12"/>
      <c r="D15193" s="12"/>
    </row>
    <row r="15194" spans="1:4" x14ac:dyDescent="0.2">
      <c r="A15194" s="60"/>
      <c r="B15194" s="12"/>
      <c r="C15194" s="12"/>
      <c r="D15194" s="12"/>
    </row>
    <row r="15195" spans="1:4" x14ac:dyDescent="0.2">
      <c r="A15195" s="60"/>
      <c r="B15195" s="12"/>
      <c r="C15195" s="12"/>
      <c r="D15195" s="12"/>
    </row>
    <row r="15196" spans="1:4" x14ac:dyDescent="0.2">
      <c r="A15196" s="60"/>
      <c r="B15196" s="12"/>
      <c r="C15196" s="12"/>
      <c r="D15196" s="12"/>
    </row>
    <row r="15197" spans="1:4" x14ac:dyDescent="0.2">
      <c r="A15197" s="60"/>
      <c r="B15197" s="12"/>
      <c r="C15197" s="12"/>
      <c r="D15197" s="12"/>
    </row>
    <row r="15198" spans="1:4" x14ac:dyDescent="0.2">
      <c r="A15198" s="60"/>
      <c r="B15198" s="12"/>
      <c r="C15198" s="12"/>
      <c r="D15198" s="12"/>
    </row>
    <row r="15199" spans="1:4" x14ac:dyDescent="0.2">
      <c r="A15199" s="60"/>
      <c r="B15199" s="12"/>
      <c r="C15199" s="12"/>
      <c r="D15199" s="12"/>
    </row>
    <row r="15200" spans="1:4" x14ac:dyDescent="0.2">
      <c r="A15200" s="60"/>
      <c r="B15200" s="12"/>
      <c r="C15200" s="12"/>
      <c r="D15200" s="12"/>
    </row>
    <row r="15201" spans="1:4" x14ac:dyDescent="0.2">
      <c r="A15201" s="60"/>
      <c r="B15201" s="12"/>
      <c r="C15201" s="12"/>
      <c r="D15201" s="12"/>
    </row>
    <row r="15202" spans="1:4" x14ac:dyDescent="0.2">
      <c r="A15202" s="60"/>
      <c r="B15202" s="12"/>
      <c r="C15202" s="12"/>
      <c r="D15202" s="12"/>
    </row>
    <row r="15203" spans="1:4" x14ac:dyDescent="0.2">
      <c r="A15203" s="60"/>
      <c r="B15203" s="12"/>
      <c r="C15203" s="12"/>
      <c r="D15203" s="12"/>
    </row>
    <row r="15204" spans="1:4" x14ac:dyDescent="0.2">
      <c r="A15204" s="60"/>
      <c r="B15204" s="12"/>
      <c r="C15204" s="12"/>
      <c r="D15204" s="12"/>
    </row>
    <row r="15205" spans="1:4" x14ac:dyDescent="0.2">
      <c r="A15205" s="60"/>
      <c r="B15205" s="12"/>
      <c r="C15205" s="12"/>
      <c r="D15205" s="12"/>
    </row>
    <row r="15206" spans="1:4" x14ac:dyDescent="0.2">
      <c r="A15206" s="60"/>
      <c r="B15206" s="12"/>
      <c r="C15206" s="12"/>
      <c r="D15206" s="12"/>
    </row>
    <row r="15207" spans="1:4" x14ac:dyDescent="0.2">
      <c r="A15207" s="60"/>
      <c r="B15207" s="12"/>
      <c r="C15207" s="12"/>
      <c r="D15207" s="12"/>
    </row>
    <row r="15208" spans="1:4" x14ac:dyDescent="0.2">
      <c r="A15208" s="60"/>
      <c r="B15208" s="12"/>
      <c r="C15208" s="12"/>
      <c r="D15208" s="12"/>
    </row>
    <row r="15209" spans="1:4" x14ac:dyDescent="0.2">
      <c r="A15209" s="60"/>
      <c r="B15209" s="12"/>
      <c r="C15209" s="12"/>
      <c r="D15209" s="12"/>
    </row>
    <row r="15210" spans="1:4" x14ac:dyDescent="0.2">
      <c r="A15210" s="60"/>
      <c r="B15210" s="12"/>
      <c r="C15210" s="12"/>
      <c r="D15210" s="12"/>
    </row>
    <row r="15211" spans="1:4" x14ac:dyDescent="0.2">
      <c r="A15211" s="60"/>
      <c r="B15211" s="12"/>
      <c r="C15211" s="12"/>
      <c r="D15211" s="12"/>
    </row>
    <row r="15212" spans="1:4" x14ac:dyDescent="0.2">
      <c r="A15212" s="60"/>
      <c r="B15212" s="12"/>
      <c r="C15212" s="12"/>
      <c r="D15212" s="12"/>
    </row>
    <row r="15213" spans="1:4" x14ac:dyDescent="0.2">
      <c r="A15213" s="60"/>
      <c r="B15213" s="12"/>
      <c r="C15213" s="12"/>
      <c r="D15213" s="12"/>
    </row>
    <row r="15214" spans="1:4" x14ac:dyDescent="0.2">
      <c r="A15214" s="60"/>
      <c r="B15214" s="12"/>
      <c r="C15214" s="12"/>
      <c r="D15214" s="12"/>
    </row>
    <row r="15215" spans="1:4" x14ac:dyDescent="0.2">
      <c r="A15215" s="60"/>
      <c r="B15215" s="12"/>
      <c r="C15215" s="12"/>
      <c r="D15215" s="12"/>
    </row>
    <row r="15216" spans="1:4" x14ac:dyDescent="0.2">
      <c r="A15216" s="60"/>
      <c r="B15216" s="12"/>
      <c r="C15216" s="12"/>
      <c r="D15216" s="12"/>
    </row>
    <row r="15217" spans="1:4" x14ac:dyDescent="0.2">
      <c r="A15217" s="60"/>
      <c r="B15217" s="12"/>
      <c r="C15217" s="12"/>
      <c r="D15217" s="12"/>
    </row>
    <row r="15218" spans="1:4" x14ac:dyDescent="0.2">
      <c r="A15218" s="60"/>
      <c r="B15218" s="12"/>
      <c r="C15218" s="12"/>
      <c r="D15218" s="12"/>
    </row>
    <row r="15219" spans="1:4" x14ac:dyDescent="0.2">
      <c r="A15219" s="60"/>
      <c r="B15219" s="12"/>
      <c r="C15219" s="12"/>
      <c r="D15219" s="12"/>
    </row>
    <row r="15220" spans="1:4" x14ac:dyDescent="0.2">
      <c r="A15220" s="60"/>
      <c r="B15220" s="12"/>
      <c r="C15220" s="12"/>
      <c r="D15220" s="12"/>
    </row>
    <row r="15221" spans="1:4" x14ac:dyDescent="0.2">
      <c r="A15221" s="60"/>
      <c r="B15221" s="12"/>
      <c r="C15221" s="12"/>
      <c r="D15221" s="12"/>
    </row>
    <row r="15222" spans="1:4" x14ac:dyDescent="0.2">
      <c r="A15222" s="60"/>
      <c r="B15222" s="12"/>
      <c r="C15222" s="12"/>
      <c r="D15222" s="12"/>
    </row>
    <row r="15223" spans="1:4" x14ac:dyDescent="0.2">
      <c r="A15223" s="60"/>
      <c r="B15223" s="12"/>
      <c r="C15223" s="12"/>
      <c r="D15223" s="12"/>
    </row>
    <row r="15224" spans="1:4" x14ac:dyDescent="0.2">
      <c r="A15224" s="60"/>
      <c r="B15224" s="12"/>
      <c r="C15224" s="12"/>
      <c r="D15224" s="12"/>
    </row>
    <row r="15225" spans="1:4" x14ac:dyDescent="0.2">
      <c r="A15225" s="60"/>
      <c r="B15225" s="12"/>
      <c r="C15225" s="12"/>
      <c r="D15225" s="12"/>
    </row>
    <row r="15226" spans="1:4" x14ac:dyDescent="0.2">
      <c r="A15226" s="60"/>
      <c r="B15226" s="12"/>
      <c r="C15226" s="12"/>
      <c r="D15226" s="12"/>
    </row>
    <row r="15227" spans="1:4" x14ac:dyDescent="0.2">
      <c r="A15227" s="60"/>
      <c r="B15227" s="12"/>
      <c r="C15227" s="12"/>
      <c r="D15227" s="12"/>
    </row>
    <row r="15228" spans="1:4" x14ac:dyDescent="0.2">
      <c r="A15228" s="60"/>
      <c r="B15228" s="12"/>
      <c r="C15228" s="12"/>
      <c r="D15228" s="12"/>
    </row>
    <row r="15229" spans="1:4" x14ac:dyDescent="0.2">
      <c r="A15229" s="60"/>
      <c r="B15229" s="12"/>
      <c r="C15229" s="12"/>
      <c r="D15229" s="12"/>
    </row>
    <row r="15230" spans="1:4" x14ac:dyDescent="0.2">
      <c r="A15230" s="60"/>
      <c r="B15230" s="12"/>
      <c r="C15230" s="12"/>
      <c r="D15230" s="12"/>
    </row>
    <row r="15231" spans="1:4" x14ac:dyDescent="0.2">
      <c r="A15231" s="60"/>
      <c r="B15231" s="12"/>
      <c r="C15231" s="12"/>
      <c r="D15231" s="12"/>
    </row>
    <row r="15232" spans="1:4" x14ac:dyDescent="0.2">
      <c r="A15232" s="60"/>
      <c r="B15232" s="12"/>
      <c r="C15232" s="12"/>
      <c r="D15232" s="12"/>
    </row>
    <row r="15233" spans="1:4" x14ac:dyDescent="0.2">
      <c r="A15233" s="60"/>
      <c r="B15233" s="12"/>
      <c r="C15233" s="12"/>
      <c r="D15233" s="12"/>
    </row>
    <row r="15234" spans="1:4" x14ac:dyDescent="0.2">
      <c r="A15234" s="60"/>
      <c r="B15234" s="12"/>
      <c r="C15234" s="12"/>
      <c r="D15234" s="12"/>
    </row>
    <row r="15235" spans="1:4" x14ac:dyDescent="0.2">
      <c r="A15235" s="60"/>
      <c r="B15235" s="12"/>
      <c r="C15235" s="12"/>
      <c r="D15235" s="12"/>
    </row>
    <row r="15236" spans="1:4" x14ac:dyDescent="0.2">
      <c r="A15236" s="60"/>
      <c r="B15236" s="12"/>
      <c r="C15236" s="12"/>
      <c r="D15236" s="12"/>
    </row>
    <row r="15237" spans="1:4" x14ac:dyDescent="0.2">
      <c r="A15237" s="60"/>
      <c r="B15237" s="12"/>
      <c r="C15237" s="12"/>
      <c r="D15237" s="12"/>
    </row>
    <row r="15238" spans="1:4" x14ac:dyDescent="0.2">
      <c r="A15238" s="60"/>
      <c r="B15238" s="12"/>
      <c r="C15238" s="12"/>
      <c r="D15238" s="12"/>
    </row>
    <row r="15239" spans="1:4" x14ac:dyDescent="0.2">
      <c r="A15239" s="60"/>
      <c r="B15239" s="12"/>
      <c r="C15239" s="12"/>
      <c r="D15239" s="12"/>
    </row>
    <row r="15240" spans="1:4" x14ac:dyDescent="0.2">
      <c r="A15240" s="60"/>
      <c r="B15240" s="12"/>
      <c r="C15240" s="12"/>
      <c r="D15240" s="12"/>
    </row>
    <row r="15241" spans="1:4" x14ac:dyDescent="0.2">
      <c r="A15241" s="60"/>
      <c r="B15241" s="12"/>
      <c r="C15241" s="12"/>
      <c r="D15241" s="12"/>
    </row>
    <row r="15242" spans="1:4" x14ac:dyDescent="0.2">
      <c r="A15242" s="60"/>
      <c r="B15242" s="12"/>
      <c r="C15242" s="12"/>
      <c r="D15242" s="12"/>
    </row>
    <row r="15243" spans="1:4" x14ac:dyDescent="0.2">
      <c r="A15243" s="60"/>
      <c r="B15243" s="12"/>
      <c r="C15243" s="12"/>
      <c r="D15243" s="12"/>
    </row>
    <row r="15244" spans="1:4" x14ac:dyDescent="0.2">
      <c r="A15244" s="60"/>
      <c r="B15244" s="12"/>
      <c r="C15244" s="12"/>
      <c r="D15244" s="12"/>
    </row>
    <row r="15245" spans="1:4" x14ac:dyDescent="0.2">
      <c r="A15245" s="60"/>
      <c r="B15245" s="12"/>
      <c r="C15245" s="12"/>
      <c r="D15245" s="12"/>
    </row>
    <row r="15246" spans="1:4" x14ac:dyDescent="0.2">
      <c r="A15246" s="60"/>
      <c r="B15246" s="12"/>
      <c r="C15246" s="12"/>
      <c r="D15246" s="12"/>
    </row>
    <row r="15247" spans="1:4" x14ac:dyDescent="0.2">
      <c r="A15247" s="60"/>
      <c r="B15247" s="12"/>
      <c r="C15247" s="12"/>
      <c r="D15247" s="12"/>
    </row>
    <row r="15248" spans="1:4" x14ac:dyDescent="0.2">
      <c r="A15248" s="60"/>
      <c r="B15248" s="12"/>
      <c r="C15248" s="12"/>
      <c r="D15248" s="12"/>
    </row>
    <row r="15249" spans="1:4" x14ac:dyDescent="0.2">
      <c r="A15249" s="60"/>
      <c r="B15249" s="12"/>
      <c r="C15249" s="12"/>
      <c r="D15249" s="12"/>
    </row>
    <row r="15250" spans="1:4" x14ac:dyDescent="0.2">
      <c r="A15250" s="60"/>
      <c r="B15250" s="12"/>
      <c r="C15250" s="12"/>
      <c r="D15250" s="12"/>
    </row>
    <row r="15251" spans="1:4" x14ac:dyDescent="0.2">
      <c r="A15251" s="60"/>
      <c r="B15251" s="12"/>
      <c r="C15251" s="12"/>
      <c r="D15251" s="12"/>
    </row>
    <row r="15252" spans="1:4" x14ac:dyDescent="0.2">
      <c r="A15252" s="60"/>
      <c r="B15252" s="12"/>
      <c r="C15252" s="12"/>
      <c r="D15252" s="12"/>
    </row>
    <row r="15253" spans="1:4" x14ac:dyDescent="0.2">
      <c r="A15253" s="60"/>
      <c r="B15253" s="12"/>
      <c r="C15253" s="12"/>
      <c r="D15253" s="12"/>
    </row>
    <row r="15254" spans="1:4" x14ac:dyDescent="0.2">
      <c r="A15254" s="60"/>
      <c r="B15254" s="12"/>
      <c r="C15254" s="12"/>
      <c r="D15254" s="12"/>
    </row>
    <row r="15255" spans="1:4" x14ac:dyDescent="0.2">
      <c r="A15255" s="60"/>
      <c r="B15255" s="12"/>
      <c r="C15255" s="12"/>
      <c r="D15255" s="12"/>
    </row>
    <row r="15256" spans="1:4" x14ac:dyDescent="0.2">
      <c r="A15256" s="60"/>
      <c r="B15256" s="12"/>
      <c r="C15256" s="12"/>
      <c r="D15256" s="12"/>
    </row>
    <row r="15257" spans="1:4" x14ac:dyDescent="0.2">
      <c r="A15257" s="60"/>
      <c r="B15257" s="12"/>
      <c r="C15257" s="12"/>
      <c r="D15257" s="12"/>
    </row>
    <row r="15258" spans="1:4" x14ac:dyDescent="0.2">
      <c r="A15258" s="60"/>
      <c r="B15258" s="12"/>
      <c r="C15258" s="12"/>
      <c r="D15258" s="12"/>
    </row>
    <row r="15259" spans="1:4" x14ac:dyDescent="0.2">
      <c r="A15259" s="60"/>
      <c r="B15259" s="12"/>
      <c r="C15259" s="12"/>
      <c r="D15259" s="12"/>
    </row>
    <row r="15260" spans="1:4" x14ac:dyDescent="0.2">
      <c r="A15260" s="60"/>
      <c r="B15260" s="12"/>
      <c r="C15260" s="12"/>
      <c r="D15260" s="12"/>
    </row>
    <row r="15261" spans="1:4" x14ac:dyDescent="0.2">
      <c r="A15261" s="60"/>
      <c r="B15261" s="12"/>
      <c r="C15261" s="12"/>
      <c r="D15261" s="12"/>
    </row>
    <row r="15262" spans="1:4" x14ac:dyDescent="0.2">
      <c r="A15262" s="60"/>
      <c r="B15262" s="12"/>
      <c r="C15262" s="12"/>
      <c r="D15262" s="12"/>
    </row>
    <row r="15263" spans="1:4" x14ac:dyDescent="0.2">
      <c r="A15263" s="60"/>
      <c r="B15263" s="12"/>
      <c r="C15263" s="12"/>
      <c r="D15263" s="12"/>
    </row>
    <row r="15264" spans="1:4" x14ac:dyDescent="0.2">
      <c r="A15264" s="60"/>
      <c r="B15264" s="12"/>
      <c r="C15264" s="12"/>
      <c r="D15264" s="12"/>
    </row>
    <row r="15265" spans="1:4" x14ac:dyDescent="0.2">
      <c r="A15265" s="60"/>
      <c r="B15265" s="12"/>
      <c r="C15265" s="12"/>
      <c r="D15265" s="12"/>
    </row>
    <row r="15266" spans="1:4" x14ac:dyDescent="0.2">
      <c r="A15266" s="60"/>
      <c r="B15266" s="12"/>
      <c r="C15266" s="12"/>
      <c r="D15266" s="12"/>
    </row>
    <row r="15267" spans="1:4" x14ac:dyDescent="0.2">
      <c r="A15267" s="60"/>
      <c r="B15267" s="12"/>
      <c r="C15267" s="12"/>
      <c r="D15267" s="12"/>
    </row>
    <row r="15268" spans="1:4" x14ac:dyDescent="0.2">
      <c r="A15268" s="60"/>
      <c r="B15268" s="12"/>
      <c r="C15268" s="12"/>
      <c r="D15268" s="12"/>
    </row>
    <row r="15269" spans="1:4" x14ac:dyDescent="0.2">
      <c r="A15269" s="60"/>
      <c r="B15269" s="12"/>
      <c r="C15269" s="12"/>
      <c r="D15269" s="12"/>
    </row>
    <row r="15270" spans="1:4" x14ac:dyDescent="0.2">
      <c r="A15270" s="60"/>
      <c r="B15270" s="12"/>
      <c r="C15270" s="12"/>
      <c r="D15270" s="12"/>
    </row>
    <row r="15271" spans="1:4" x14ac:dyDescent="0.2">
      <c r="A15271" s="60"/>
      <c r="B15271" s="12"/>
      <c r="C15271" s="12"/>
      <c r="D15271" s="12"/>
    </row>
    <row r="15272" spans="1:4" x14ac:dyDescent="0.2">
      <c r="A15272" s="60"/>
      <c r="B15272" s="12"/>
      <c r="C15272" s="12"/>
      <c r="D15272" s="12"/>
    </row>
    <row r="15273" spans="1:4" x14ac:dyDescent="0.2">
      <c r="A15273" s="60"/>
      <c r="B15273" s="12"/>
      <c r="C15273" s="12"/>
      <c r="D15273" s="12"/>
    </row>
    <row r="15274" spans="1:4" x14ac:dyDescent="0.2">
      <c r="A15274" s="60"/>
      <c r="B15274" s="12"/>
      <c r="C15274" s="12"/>
      <c r="D15274" s="12"/>
    </row>
    <row r="15275" spans="1:4" x14ac:dyDescent="0.2">
      <c r="A15275" s="60"/>
      <c r="B15275" s="12"/>
      <c r="C15275" s="12"/>
      <c r="D15275" s="12"/>
    </row>
    <row r="15276" spans="1:4" x14ac:dyDescent="0.2">
      <c r="A15276" s="60"/>
      <c r="B15276" s="12"/>
      <c r="C15276" s="12"/>
      <c r="D15276" s="12"/>
    </row>
    <row r="15277" spans="1:4" x14ac:dyDescent="0.2">
      <c r="A15277" s="60"/>
      <c r="B15277" s="12"/>
      <c r="C15277" s="12"/>
      <c r="D15277" s="12"/>
    </row>
    <row r="15278" spans="1:4" x14ac:dyDescent="0.2">
      <c r="A15278" s="60"/>
      <c r="B15278" s="12"/>
      <c r="C15278" s="12"/>
      <c r="D15278" s="12"/>
    </row>
    <row r="15279" spans="1:4" x14ac:dyDescent="0.2">
      <c r="A15279" s="60"/>
      <c r="B15279" s="12"/>
      <c r="C15279" s="12"/>
      <c r="D15279" s="12"/>
    </row>
    <row r="15280" spans="1:4" x14ac:dyDescent="0.2">
      <c r="A15280" s="60"/>
      <c r="B15280" s="12"/>
      <c r="C15280" s="12"/>
      <c r="D15280" s="12"/>
    </row>
    <row r="15281" spans="1:4" x14ac:dyDescent="0.2">
      <c r="A15281" s="60"/>
      <c r="B15281" s="12"/>
      <c r="C15281" s="12"/>
      <c r="D15281" s="12"/>
    </row>
    <row r="15282" spans="1:4" x14ac:dyDescent="0.2">
      <c r="A15282" s="60"/>
      <c r="B15282" s="12"/>
      <c r="C15282" s="12"/>
      <c r="D15282" s="12"/>
    </row>
    <row r="15283" spans="1:4" x14ac:dyDescent="0.2">
      <c r="A15283" s="60"/>
      <c r="B15283" s="12"/>
      <c r="C15283" s="12"/>
      <c r="D15283" s="12"/>
    </row>
    <row r="15284" spans="1:4" x14ac:dyDescent="0.2">
      <c r="A15284" s="60"/>
      <c r="B15284" s="12"/>
      <c r="C15284" s="12"/>
      <c r="D15284" s="12"/>
    </row>
    <row r="15285" spans="1:4" x14ac:dyDescent="0.2">
      <c r="A15285" s="60"/>
      <c r="B15285" s="12"/>
      <c r="C15285" s="12"/>
      <c r="D15285" s="12"/>
    </row>
    <row r="15286" spans="1:4" x14ac:dyDescent="0.2">
      <c r="A15286" s="60"/>
      <c r="B15286" s="12"/>
      <c r="C15286" s="12"/>
      <c r="D15286" s="12"/>
    </row>
    <row r="15287" spans="1:4" x14ac:dyDescent="0.2">
      <c r="A15287" s="60"/>
      <c r="B15287" s="12"/>
      <c r="C15287" s="12"/>
      <c r="D15287" s="12"/>
    </row>
    <row r="15288" spans="1:4" x14ac:dyDescent="0.2">
      <c r="A15288" s="60"/>
      <c r="B15288" s="12"/>
      <c r="C15288" s="12"/>
      <c r="D15288" s="12"/>
    </row>
    <row r="15289" spans="1:4" x14ac:dyDescent="0.2">
      <c r="A15289" s="60"/>
      <c r="B15289" s="12"/>
      <c r="C15289" s="12"/>
      <c r="D15289" s="12"/>
    </row>
    <row r="15290" spans="1:4" x14ac:dyDescent="0.2">
      <c r="A15290" s="60"/>
      <c r="B15290" s="12"/>
      <c r="C15290" s="12"/>
      <c r="D15290" s="12"/>
    </row>
    <row r="15291" spans="1:4" x14ac:dyDescent="0.2">
      <c r="A15291" s="60"/>
      <c r="B15291" s="12"/>
      <c r="C15291" s="12"/>
      <c r="D15291" s="12"/>
    </row>
    <row r="15292" spans="1:4" x14ac:dyDescent="0.2">
      <c r="A15292" s="60"/>
      <c r="B15292" s="12"/>
      <c r="C15292" s="12"/>
      <c r="D15292" s="12"/>
    </row>
    <row r="15293" spans="1:4" x14ac:dyDescent="0.2">
      <c r="A15293" s="60"/>
      <c r="B15293" s="12"/>
      <c r="C15293" s="12"/>
      <c r="D15293" s="12"/>
    </row>
    <row r="15294" spans="1:4" x14ac:dyDescent="0.2">
      <c r="A15294" s="60"/>
      <c r="B15294" s="12"/>
      <c r="C15294" s="12"/>
      <c r="D15294" s="12"/>
    </row>
    <row r="15295" spans="1:4" x14ac:dyDescent="0.2">
      <c r="A15295" s="60"/>
      <c r="B15295" s="12"/>
      <c r="C15295" s="12"/>
      <c r="D15295" s="12"/>
    </row>
    <row r="15296" spans="1:4" x14ac:dyDescent="0.2">
      <c r="A15296" s="60"/>
      <c r="B15296" s="12"/>
      <c r="C15296" s="12"/>
      <c r="D15296" s="12"/>
    </row>
    <row r="15297" spans="1:4" x14ac:dyDescent="0.2">
      <c r="A15297" s="60"/>
      <c r="B15297" s="12"/>
      <c r="C15297" s="12"/>
      <c r="D15297" s="12"/>
    </row>
    <row r="15298" spans="1:4" x14ac:dyDescent="0.2">
      <c r="A15298" s="60"/>
      <c r="B15298" s="12"/>
      <c r="C15298" s="12"/>
      <c r="D15298" s="12"/>
    </row>
    <row r="15299" spans="1:4" x14ac:dyDescent="0.2">
      <c r="A15299" s="60"/>
      <c r="B15299" s="12"/>
      <c r="C15299" s="12"/>
      <c r="D15299" s="12"/>
    </row>
    <row r="15300" spans="1:4" x14ac:dyDescent="0.2">
      <c r="A15300" s="60"/>
      <c r="B15300" s="12"/>
      <c r="C15300" s="12"/>
      <c r="D15300" s="12"/>
    </row>
    <row r="15301" spans="1:4" x14ac:dyDescent="0.2">
      <c r="A15301" s="60"/>
      <c r="B15301" s="12"/>
      <c r="C15301" s="12"/>
      <c r="D15301" s="12"/>
    </row>
    <row r="15302" spans="1:4" x14ac:dyDescent="0.2">
      <c r="A15302" s="60"/>
      <c r="B15302" s="12"/>
      <c r="C15302" s="12"/>
      <c r="D15302" s="12"/>
    </row>
    <row r="15303" spans="1:4" x14ac:dyDescent="0.2">
      <c r="A15303" s="60"/>
      <c r="B15303" s="12"/>
      <c r="C15303" s="12"/>
      <c r="D15303" s="12"/>
    </row>
    <row r="15304" spans="1:4" x14ac:dyDescent="0.2">
      <c r="A15304" s="60"/>
      <c r="B15304" s="12"/>
      <c r="C15304" s="12"/>
      <c r="D15304" s="12"/>
    </row>
    <row r="15305" spans="1:4" x14ac:dyDescent="0.2">
      <c r="A15305" s="60"/>
      <c r="B15305" s="12"/>
      <c r="C15305" s="12"/>
      <c r="D15305" s="12"/>
    </row>
    <row r="15306" spans="1:4" x14ac:dyDescent="0.2">
      <c r="A15306" s="60"/>
      <c r="B15306" s="12"/>
      <c r="C15306" s="12"/>
      <c r="D15306" s="12"/>
    </row>
    <row r="15307" spans="1:4" x14ac:dyDescent="0.2">
      <c r="A15307" s="60"/>
      <c r="B15307" s="12"/>
      <c r="C15307" s="12"/>
      <c r="D15307" s="12"/>
    </row>
    <row r="15308" spans="1:4" x14ac:dyDescent="0.2">
      <c r="A15308" s="60"/>
      <c r="B15308" s="12"/>
      <c r="C15308" s="12"/>
      <c r="D15308" s="12"/>
    </row>
    <row r="15309" spans="1:4" x14ac:dyDescent="0.2">
      <c r="A15309" s="60"/>
      <c r="B15309" s="12"/>
      <c r="C15309" s="12"/>
      <c r="D15309" s="12"/>
    </row>
    <row r="15310" spans="1:4" x14ac:dyDescent="0.2">
      <c r="A15310" s="60"/>
      <c r="B15310" s="12"/>
      <c r="C15310" s="12"/>
      <c r="D15310" s="12"/>
    </row>
    <row r="15311" spans="1:4" x14ac:dyDescent="0.2">
      <c r="A15311" s="60"/>
      <c r="B15311" s="12"/>
      <c r="C15311" s="12"/>
      <c r="D15311" s="12"/>
    </row>
    <row r="15312" spans="1:4" x14ac:dyDescent="0.2">
      <c r="A15312" s="60"/>
      <c r="B15312" s="12"/>
      <c r="C15312" s="12"/>
      <c r="D15312" s="12"/>
    </row>
    <row r="15313" spans="1:4" x14ac:dyDescent="0.2">
      <c r="A15313" s="60"/>
      <c r="B15313" s="12"/>
      <c r="C15313" s="12"/>
      <c r="D15313" s="12"/>
    </row>
    <row r="15314" spans="1:4" x14ac:dyDescent="0.2">
      <c r="A15314" s="60"/>
      <c r="B15314" s="12"/>
      <c r="C15314" s="12"/>
      <c r="D15314" s="12"/>
    </row>
    <row r="15315" spans="1:4" x14ac:dyDescent="0.2">
      <c r="A15315" s="60"/>
      <c r="B15315" s="12"/>
      <c r="C15315" s="12"/>
      <c r="D15315" s="12"/>
    </row>
    <row r="15316" spans="1:4" x14ac:dyDescent="0.2">
      <c r="A15316" s="60"/>
      <c r="B15316" s="12"/>
      <c r="C15316" s="12"/>
      <c r="D15316" s="12"/>
    </row>
    <row r="15317" spans="1:4" x14ac:dyDescent="0.2">
      <c r="A15317" s="60"/>
      <c r="B15317" s="12"/>
      <c r="C15317" s="12"/>
      <c r="D15317" s="12"/>
    </row>
    <row r="15318" spans="1:4" x14ac:dyDescent="0.2">
      <c r="A15318" s="60"/>
      <c r="B15318" s="12"/>
      <c r="C15318" s="12"/>
      <c r="D15318" s="12"/>
    </row>
    <row r="15319" spans="1:4" x14ac:dyDescent="0.2">
      <c r="A15319" s="60"/>
      <c r="B15319" s="12"/>
      <c r="C15319" s="12"/>
      <c r="D15319" s="12"/>
    </row>
    <row r="15320" spans="1:4" x14ac:dyDescent="0.2">
      <c r="A15320" s="60"/>
      <c r="B15320" s="12"/>
      <c r="C15320" s="12"/>
      <c r="D15320" s="12"/>
    </row>
    <row r="15321" spans="1:4" x14ac:dyDescent="0.2">
      <c r="A15321" s="60"/>
      <c r="B15321" s="12"/>
      <c r="C15321" s="12"/>
      <c r="D15321" s="12"/>
    </row>
    <row r="15322" spans="1:4" x14ac:dyDescent="0.2">
      <c r="A15322" s="60"/>
      <c r="B15322" s="12"/>
      <c r="C15322" s="12"/>
      <c r="D15322" s="12"/>
    </row>
    <row r="15323" spans="1:4" x14ac:dyDescent="0.2">
      <c r="A15323" s="60"/>
      <c r="B15323" s="12"/>
      <c r="C15323" s="12"/>
      <c r="D15323" s="12"/>
    </row>
    <row r="15324" spans="1:4" x14ac:dyDescent="0.2">
      <c r="A15324" s="60"/>
      <c r="B15324" s="12"/>
      <c r="C15324" s="12"/>
      <c r="D15324" s="12"/>
    </row>
    <row r="15325" spans="1:4" x14ac:dyDescent="0.2">
      <c r="A15325" s="60"/>
      <c r="B15325" s="12"/>
      <c r="C15325" s="12"/>
      <c r="D15325" s="12"/>
    </row>
    <row r="15326" spans="1:4" x14ac:dyDescent="0.2">
      <c r="A15326" s="60"/>
      <c r="B15326" s="12"/>
      <c r="C15326" s="12"/>
      <c r="D15326" s="12"/>
    </row>
    <row r="15327" spans="1:4" x14ac:dyDescent="0.2">
      <c r="A15327" s="60"/>
      <c r="B15327" s="12"/>
      <c r="C15327" s="12"/>
      <c r="D15327" s="12"/>
    </row>
    <row r="15328" spans="1:4" x14ac:dyDescent="0.2">
      <c r="A15328" s="60"/>
      <c r="B15328" s="12"/>
      <c r="C15328" s="12"/>
      <c r="D15328" s="12"/>
    </row>
    <row r="15329" spans="1:4" x14ac:dyDescent="0.2">
      <c r="A15329" s="60"/>
      <c r="B15329" s="12"/>
      <c r="C15329" s="12"/>
      <c r="D15329" s="12"/>
    </row>
    <row r="15330" spans="1:4" x14ac:dyDescent="0.2">
      <c r="A15330" s="60"/>
      <c r="B15330" s="12"/>
      <c r="C15330" s="12"/>
      <c r="D15330" s="12"/>
    </row>
    <row r="15331" spans="1:4" x14ac:dyDescent="0.2">
      <c r="A15331" s="60"/>
      <c r="B15331" s="12"/>
      <c r="C15331" s="12"/>
      <c r="D15331" s="12"/>
    </row>
    <row r="15332" spans="1:4" x14ac:dyDescent="0.2">
      <c r="A15332" s="60"/>
      <c r="B15332" s="12"/>
      <c r="C15332" s="12"/>
      <c r="D15332" s="12"/>
    </row>
    <row r="15333" spans="1:4" x14ac:dyDescent="0.2">
      <c r="A15333" s="60"/>
      <c r="B15333" s="12"/>
      <c r="C15333" s="12"/>
      <c r="D15333" s="12"/>
    </row>
    <row r="15334" spans="1:4" x14ac:dyDescent="0.2">
      <c r="A15334" s="60"/>
      <c r="B15334" s="12"/>
      <c r="C15334" s="12"/>
      <c r="D15334" s="12"/>
    </row>
    <row r="15335" spans="1:4" x14ac:dyDescent="0.2">
      <c r="A15335" s="60"/>
      <c r="B15335" s="12"/>
      <c r="C15335" s="12"/>
      <c r="D15335" s="12"/>
    </row>
    <row r="15336" spans="1:4" x14ac:dyDescent="0.2">
      <c r="A15336" s="60"/>
      <c r="B15336" s="12"/>
      <c r="C15336" s="12"/>
      <c r="D15336" s="12"/>
    </row>
    <row r="15337" spans="1:4" x14ac:dyDescent="0.2">
      <c r="A15337" s="60"/>
      <c r="B15337" s="12"/>
      <c r="C15337" s="12"/>
      <c r="D15337" s="12"/>
    </row>
    <row r="15338" spans="1:4" x14ac:dyDescent="0.2">
      <c r="A15338" s="60"/>
      <c r="B15338" s="12"/>
      <c r="C15338" s="12"/>
      <c r="D15338" s="12"/>
    </row>
    <row r="15339" spans="1:4" x14ac:dyDescent="0.2">
      <c r="A15339" s="60"/>
      <c r="B15339" s="12"/>
      <c r="C15339" s="12"/>
      <c r="D15339" s="12"/>
    </row>
    <row r="15340" spans="1:4" x14ac:dyDescent="0.2">
      <c r="A15340" s="60"/>
      <c r="B15340" s="12"/>
      <c r="C15340" s="12"/>
      <c r="D15340" s="12"/>
    </row>
    <row r="15341" spans="1:4" x14ac:dyDescent="0.2">
      <c r="A15341" s="60"/>
      <c r="B15341" s="12"/>
      <c r="C15341" s="12"/>
      <c r="D15341" s="12"/>
    </row>
    <row r="15342" spans="1:4" x14ac:dyDescent="0.2">
      <c r="A15342" s="60"/>
      <c r="B15342" s="12"/>
      <c r="C15342" s="12"/>
      <c r="D15342" s="12"/>
    </row>
    <row r="15343" spans="1:4" x14ac:dyDescent="0.2">
      <c r="A15343" s="60"/>
      <c r="B15343" s="12"/>
      <c r="C15343" s="12"/>
      <c r="D15343" s="12"/>
    </row>
    <row r="15344" spans="1:4" x14ac:dyDescent="0.2">
      <c r="A15344" s="60"/>
      <c r="B15344" s="12"/>
      <c r="C15344" s="12"/>
      <c r="D15344" s="12"/>
    </row>
    <row r="15345" spans="1:4" x14ac:dyDescent="0.2">
      <c r="A15345" s="60"/>
      <c r="B15345" s="12"/>
      <c r="C15345" s="12"/>
      <c r="D15345" s="12"/>
    </row>
    <row r="15346" spans="1:4" x14ac:dyDescent="0.2">
      <c r="A15346" s="60"/>
      <c r="B15346" s="12"/>
      <c r="C15346" s="12"/>
      <c r="D15346" s="12"/>
    </row>
    <row r="15347" spans="1:4" x14ac:dyDescent="0.2">
      <c r="A15347" s="60"/>
      <c r="B15347" s="12"/>
      <c r="C15347" s="12"/>
      <c r="D15347" s="12"/>
    </row>
    <row r="15348" spans="1:4" x14ac:dyDescent="0.2">
      <c r="A15348" s="60"/>
      <c r="B15348" s="12"/>
      <c r="C15348" s="12"/>
      <c r="D15348" s="12"/>
    </row>
    <row r="15349" spans="1:4" x14ac:dyDescent="0.2">
      <c r="A15349" s="60"/>
      <c r="B15349" s="12"/>
      <c r="C15349" s="12"/>
      <c r="D15349" s="12"/>
    </row>
    <row r="15350" spans="1:4" x14ac:dyDescent="0.2">
      <c r="A15350" s="60"/>
      <c r="B15350" s="12"/>
      <c r="C15350" s="12"/>
      <c r="D15350" s="12"/>
    </row>
    <row r="15351" spans="1:4" x14ac:dyDescent="0.2">
      <c r="A15351" s="60"/>
      <c r="B15351" s="12"/>
      <c r="C15351" s="12"/>
      <c r="D15351" s="12"/>
    </row>
    <row r="15352" spans="1:4" x14ac:dyDescent="0.2">
      <c r="A15352" s="60"/>
      <c r="B15352" s="12"/>
      <c r="C15352" s="12"/>
      <c r="D15352" s="12"/>
    </row>
    <row r="15353" spans="1:4" x14ac:dyDescent="0.2">
      <c r="A15353" s="60"/>
      <c r="B15353" s="12"/>
      <c r="C15353" s="12"/>
      <c r="D15353" s="12"/>
    </row>
    <row r="15354" spans="1:4" x14ac:dyDescent="0.2">
      <c r="A15354" s="60"/>
      <c r="B15354" s="12"/>
      <c r="C15354" s="12"/>
      <c r="D15354" s="12"/>
    </row>
    <row r="15355" spans="1:4" x14ac:dyDescent="0.2">
      <c r="A15355" s="60"/>
      <c r="B15355" s="12"/>
      <c r="C15355" s="12"/>
      <c r="D15355" s="12"/>
    </row>
    <row r="15356" spans="1:4" x14ac:dyDescent="0.2">
      <c r="A15356" s="60"/>
      <c r="B15356" s="12"/>
      <c r="C15356" s="12"/>
      <c r="D15356" s="12"/>
    </row>
    <row r="15357" spans="1:4" x14ac:dyDescent="0.2">
      <c r="A15357" s="60"/>
      <c r="B15357" s="12"/>
      <c r="C15357" s="12"/>
      <c r="D15357" s="12"/>
    </row>
    <row r="15358" spans="1:4" x14ac:dyDescent="0.2">
      <c r="A15358" s="60"/>
      <c r="B15358" s="12"/>
      <c r="C15358" s="12"/>
      <c r="D15358" s="12"/>
    </row>
    <row r="15359" spans="1:4" x14ac:dyDescent="0.2">
      <c r="A15359" s="60"/>
      <c r="B15359" s="12"/>
      <c r="C15359" s="12"/>
      <c r="D15359" s="12"/>
    </row>
    <row r="15360" spans="1:4" x14ac:dyDescent="0.2">
      <c r="A15360" s="60"/>
      <c r="B15360" s="12"/>
      <c r="C15360" s="12"/>
      <c r="D15360" s="12"/>
    </row>
    <row r="15361" spans="1:4" x14ac:dyDescent="0.2">
      <c r="A15361" s="60"/>
      <c r="B15361" s="12"/>
      <c r="C15361" s="12"/>
      <c r="D15361" s="12"/>
    </row>
    <row r="15362" spans="1:4" x14ac:dyDescent="0.2">
      <c r="A15362" s="60"/>
      <c r="B15362" s="12"/>
      <c r="C15362" s="12"/>
      <c r="D15362" s="12"/>
    </row>
    <row r="15363" spans="1:4" x14ac:dyDescent="0.2">
      <c r="A15363" s="60"/>
      <c r="B15363" s="12"/>
      <c r="C15363" s="12"/>
      <c r="D15363" s="12"/>
    </row>
    <row r="15364" spans="1:4" x14ac:dyDescent="0.2">
      <c r="A15364" s="60"/>
      <c r="B15364" s="12"/>
      <c r="C15364" s="12"/>
      <c r="D15364" s="12"/>
    </row>
    <row r="15365" spans="1:4" x14ac:dyDescent="0.2">
      <c r="A15365" s="60"/>
      <c r="B15365" s="12"/>
      <c r="C15365" s="12"/>
      <c r="D15365" s="12"/>
    </row>
    <row r="15366" spans="1:4" x14ac:dyDescent="0.2">
      <c r="A15366" s="60"/>
      <c r="B15366" s="12"/>
      <c r="C15366" s="12"/>
      <c r="D15366" s="12"/>
    </row>
    <row r="15367" spans="1:4" x14ac:dyDescent="0.2">
      <c r="A15367" s="60"/>
      <c r="B15367" s="12"/>
      <c r="C15367" s="12"/>
      <c r="D15367" s="12"/>
    </row>
    <row r="15368" spans="1:4" x14ac:dyDescent="0.2">
      <c r="A15368" s="60"/>
      <c r="B15368" s="12"/>
      <c r="C15368" s="12"/>
      <c r="D15368" s="12"/>
    </row>
    <row r="15369" spans="1:4" x14ac:dyDescent="0.2">
      <c r="A15369" s="60"/>
      <c r="B15369" s="12"/>
      <c r="C15369" s="12"/>
      <c r="D15369" s="12"/>
    </row>
    <row r="15370" spans="1:4" x14ac:dyDescent="0.2">
      <c r="A15370" s="60"/>
      <c r="B15370" s="12"/>
      <c r="C15370" s="12"/>
      <c r="D15370" s="12"/>
    </row>
    <row r="15371" spans="1:4" x14ac:dyDescent="0.2">
      <c r="A15371" s="60"/>
      <c r="B15371" s="12"/>
      <c r="C15371" s="12"/>
      <c r="D15371" s="12"/>
    </row>
    <row r="15372" spans="1:4" x14ac:dyDescent="0.2">
      <c r="A15372" s="60"/>
      <c r="B15372" s="12"/>
      <c r="C15372" s="12"/>
      <c r="D15372" s="12"/>
    </row>
    <row r="15373" spans="1:4" x14ac:dyDescent="0.2">
      <c r="A15373" s="60"/>
      <c r="B15373" s="12"/>
      <c r="C15373" s="12"/>
      <c r="D15373" s="12"/>
    </row>
    <row r="15374" spans="1:4" x14ac:dyDescent="0.2">
      <c r="A15374" s="60"/>
      <c r="B15374" s="12"/>
      <c r="C15374" s="12"/>
      <c r="D15374" s="12"/>
    </row>
    <row r="15375" spans="1:4" x14ac:dyDescent="0.2">
      <c r="A15375" s="60"/>
      <c r="B15375" s="12"/>
      <c r="C15375" s="12"/>
      <c r="D15375" s="12"/>
    </row>
    <row r="15376" spans="1:4" x14ac:dyDescent="0.2">
      <c r="A15376" s="60"/>
      <c r="B15376" s="12"/>
      <c r="C15376" s="12"/>
      <c r="D15376" s="12"/>
    </row>
    <row r="15377" spans="1:4" x14ac:dyDescent="0.2">
      <c r="A15377" s="60"/>
      <c r="B15377" s="12"/>
      <c r="C15377" s="12"/>
      <c r="D15377" s="12"/>
    </row>
    <row r="15378" spans="1:4" x14ac:dyDescent="0.2">
      <c r="A15378" s="60"/>
      <c r="B15378" s="12"/>
      <c r="C15378" s="12"/>
      <c r="D15378" s="12"/>
    </row>
    <row r="15379" spans="1:4" x14ac:dyDescent="0.2">
      <c r="A15379" s="60"/>
      <c r="B15379" s="12"/>
      <c r="C15379" s="12"/>
      <c r="D15379" s="12"/>
    </row>
    <row r="15380" spans="1:4" x14ac:dyDescent="0.2">
      <c r="A15380" s="60"/>
      <c r="B15380" s="12"/>
      <c r="C15380" s="12"/>
      <c r="D15380" s="12"/>
    </row>
    <row r="15381" spans="1:4" x14ac:dyDescent="0.2">
      <c r="A15381" s="60"/>
      <c r="B15381" s="12"/>
      <c r="C15381" s="12"/>
      <c r="D15381" s="12"/>
    </row>
    <row r="15382" spans="1:4" x14ac:dyDescent="0.2">
      <c r="A15382" s="60"/>
      <c r="B15382" s="12"/>
      <c r="C15382" s="12"/>
      <c r="D15382" s="12"/>
    </row>
    <row r="15383" spans="1:4" x14ac:dyDescent="0.2">
      <c r="A15383" s="60"/>
      <c r="B15383" s="12"/>
      <c r="C15383" s="12"/>
      <c r="D15383" s="12"/>
    </row>
    <row r="15384" spans="1:4" x14ac:dyDescent="0.2">
      <c r="A15384" s="60"/>
      <c r="B15384" s="12"/>
      <c r="C15384" s="12"/>
      <c r="D15384" s="12"/>
    </row>
    <row r="15385" spans="1:4" x14ac:dyDescent="0.2">
      <c r="A15385" s="60"/>
      <c r="B15385" s="12"/>
      <c r="C15385" s="12"/>
      <c r="D15385" s="12"/>
    </row>
    <row r="15386" spans="1:4" x14ac:dyDescent="0.2">
      <c r="A15386" s="60"/>
      <c r="B15386" s="12"/>
      <c r="C15386" s="12"/>
      <c r="D15386" s="12"/>
    </row>
    <row r="15387" spans="1:4" x14ac:dyDescent="0.2">
      <c r="A15387" s="60"/>
      <c r="B15387" s="12"/>
      <c r="C15387" s="12"/>
      <c r="D15387" s="12"/>
    </row>
    <row r="15388" spans="1:4" x14ac:dyDescent="0.2">
      <c r="A15388" s="60"/>
      <c r="B15388" s="12"/>
      <c r="C15388" s="12"/>
      <c r="D15388" s="12"/>
    </row>
    <row r="15389" spans="1:4" x14ac:dyDescent="0.2">
      <c r="A15389" s="60"/>
      <c r="B15389" s="12"/>
      <c r="C15389" s="12"/>
      <c r="D15389" s="12"/>
    </row>
    <row r="15390" spans="1:4" x14ac:dyDescent="0.2">
      <c r="A15390" s="60"/>
      <c r="B15390" s="12"/>
      <c r="C15390" s="12"/>
      <c r="D15390" s="12"/>
    </row>
    <row r="15391" spans="1:4" x14ac:dyDescent="0.2">
      <c r="A15391" s="60"/>
      <c r="B15391" s="12"/>
      <c r="C15391" s="12"/>
      <c r="D15391" s="12"/>
    </row>
    <row r="15392" spans="1:4" x14ac:dyDescent="0.2">
      <c r="A15392" s="60"/>
      <c r="B15392" s="12"/>
      <c r="C15392" s="12"/>
      <c r="D15392" s="12"/>
    </row>
    <row r="15393" spans="1:4" x14ac:dyDescent="0.2">
      <c r="A15393" s="60"/>
      <c r="B15393" s="12"/>
      <c r="C15393" s="12"/>
      <c r="D15393" s="12"/>
    </row>
    <row r="15394" spans="1:4" x14ac:dyDescent="0.2">
      <c r="A15394" s="60"/>
      <c r="B15394" s="12"/>
      <c r="C15394" s="12"/>
      <c r="D15394" s="12"/>
    </row>
    <row r="15395" spans="1:4" x14ac:dyDescent="0.2">
      <c r="A15395" s="60"/>
      <c r="B15395" s="12"/>
      <c r="C15395" s="12"/>
      <c r="D15395" s="12"/>
    </row>
    <row r="15396" spans="1:4" x14ac:dyDescent="0.2">
      <c r="A15396" s="60"/>
      <c r="B15396" s="12"/>
      <c r="C15396" s="12"/>
      <c r="D15396" s="12"/>
    </row>
    <row r="15397" spans="1:4" x14ac:dyDescent="0.2">
      <c r="A15397" s="60"/>
      <c r="B15397" s="12"/>
      <c r="C15397" s="12"/>
      <c r="D15397" s="12"/>
    </row>
    <row r="15398" spans="1:4" x14ac:dyDescent="0.2">
      <c r="A15398" s="60"/>
      <c r="B15398" s="12"/>
      <c r="C15398" s="12"/>
      <c r="D15398" s="12"/>
    </row>
    <row r="15399" spans="1:4" x14ac:dyDescent="0.2">
      <c r="A15399" s="60"/>
      <c r="B15399" s="12"/>
      <c r="C15399" s="12"/>
      <c r="D15399" s="12"/>
    </row>
    <row r="15400" spans="1:4" x14ac:dyDescent="0.2">
      <c r="A15400" s="60"/>
      <c r="B15400" s="12"/>
      <c r="C15400" s="12"/>
      <c r="D15400" s="12"/>
    </row>
    <row r="15401" spans="1:4" x14ac:dyDescent="0.2">
      <c r="A15401" s="60"/>
      <c r="B15401" s="12"/>
      <c r="C15401" s="12"/>
      <c r="D15401" s="12"/>
    </row>
    <row r="15402" spans="1:4" x14ac:dyDescent="0.2">
      <c r="A15402" s="60"/>
      <c r="B15402" s="12"/>
      <c r="C15402" s="12"/>
      <c r="D15402" s="12"/>
    </row>
    <row r="15403" spans="1:4" x14ac:dyDescent="0.2">
      <c r="A15403" s="60"/>
      <c r="B15403" s="12"/>
      <c r="C15403" s="12"/>
      <c r="D15403" s="12"/>
    </row>
    <row r="15404" spans="1:4" x14ac:dyDescent="0.2">
      <c r="A15404" s="60"/>
      <c r="B15404" s="12"/>
      <c r="C15404" s="12"/>
      <c r="D15404" s="12"/>
    </row>
    <row r="15405" spans="1:4" x14ac:dyDescent="0.2">
      <c r="A15405" s="60"/>
      <c r="B15405" s="12"/>
      <c r="C15405" s="12"/>
      <c r="D15405" s="12"/>
    </row>
    <row r="15406" spans="1:4" x14ac:dyDescent="0.2">
      <c r="A15406" s="60"/>
      <c r="B15406" s="12"/>
      <c r="C15406" s="12"/>
      <c r="D15406" s="12"/>
    </row>
    <row r="15407" spans="1:4" x14ac:dyDescent="0.2">
      <c r="A15407" s="60"/>
      <c r="B15407" s="12"/>
      <c r="C15407" s="12"/>
      <c r="D15407" s="12"/>
    </row>
    <row r="15408" spans="1:4" x14ac:dyDescent="0.2">
      <c r="A15408" s="60"/>
      <c r="B15408" s="12"/>
      <c r="C15408" s="12"/>
      <c r="D15408" s="12"/>
    </row>
    <row r="15409" spans="1:4" x14ac:dyDescent="0.2">
      <c r="A15409" s="60"/>
      <c r="B15409" s="12"/>
      <c r="C15409" s="12"/>
      <c r="D15409" s="12"/>
    </row>
    <row r="15410" spans="1:4" x14ac:dyDescent="0.2">
      <c r="A15410" s="60"/>
      <c r="B15410" s="12"/>
      <c r="C15410" s="12"/>
      <c r="D15410" s="12"/>
    </row>
    <row r="15411" spans="1:4" x14ac:dyDescent="0.2">
      <c r="A15411" s="60"/>
      <c r="B15411" s="12"/>
      <c r="C15411" s="12"/>
      <c r="D15411" s="12"/>
    </row>
    <row r="15412" spans="1:4" x14ac:dyDescent="0.2">
      <c r="A15412" s="60"/>
      <c r="B15412" s="12"/>
      <c r="C15412" s="12"/>
      <c r="D15412" s="12"/>
    </row>
    <row r="15413" spans="1:4" x14ac:dyDescent="0.2">
      <c r="A15413" s="60"/>
      <c r="B15413" s="12"/>
      <c r="C15413" s="12"/>
      <c r="D15413" s="12"/>
    </row>
    <row r="15414" spans="1:4" x14ac:dyDescent="0.2">
      <c r="A15414" s="60"/>
      <c r="B15414" s="12"/>
      <c r="C15414" s="12"/>
      <c r="D15414" s="12"/>
    </row>
    <row r="15415" spans="1:4" x14ac:dyDescent="0.2">
      <c r="A15415" s="60"/>
      <c r="B15415" s="12"/>
      <c r="C15415" s="12"/>
      <c r="D15415" s="12"/>
    </row>
    <row r="15416" spans="1:4" x14ac:dyDescent="0.2">
      <c r="A15416" s="60"/>
      <c r="B15416" s="12"/>
      <c r="C15416" s="12"/>
      <c r="D15416" s="12"/>
    </row>
    <row r="15417" spans="1:4" x14ac:dyDescent="0.2">
      <c r="A15417" s="60"/>
      <c r="B15417" s="12"/>
      <c r="C15417" s="12"/>
      <c r="D15417" s="12"/>
    </row>
    <row r="15418" spans="1:4" x14ac:dyDescent="0.2">
      <c r="A15418" s="60"/>
      <c r="B15418" s="12"/>
      <c r="C15418" s="12"/>
      <c r="D15418" s="12"/>
    </row>
    <row r="15419" spans="1:4" x14ac:dyDescent="0.2">
      <c r="A15419" s="60"/>
      <c r="B15419" s="12"/>
      <c r="C15419" s="12"/>
      <c r="D15419" s="12"/>
    </row>
    <row r="15420" spans="1:4" x14ac:dyDescent="0.2">
      <c r="A15420" s="60"/>
      <c r="B15420" s="12"/>
      <c r="C15420" s="12"/>
      <c r="D15420" s="12"/>
    </row>
    <row r="15421" spans="1:4" x14ac:dyDescent="0.2">
      <c r="A15421" s="60"/>
      <c r="B15421" s="12"/>
      <c r="C15421" s="12"/>
      <c r="D15421" s="12"/>
    </row>
    <row r="15422" spans="1:4" x14ac:dyDescent="0.2">
      <c r="A15422" s="60"/>
      <c r="B15422" s="12"/>
      <c r="C15422" s="12"/>
      <c r="D15422" s="12"/>
    </row>
    <row r="15423" spans="1:4" x14ac:dyDescent="0.2">
      <c r="A15423" s="60"/>
      <c r="B15423" s="12"/>
      <c r="C15423" s="12"/>
      <c r="D15423" s="12"/>
    </row>
    <row r="15424" spans="1:4" x14ac:dyDescent="0.2">
      <c r="A15424" s="60"/>
      <c r="B15424" s="12"/>
      <c r="C15424" s="12"/>
      <c r="D15424" s="12"/>
    </row>
    <row r="15425" spans="1:4" x14ac:dyDescent="0.2">
      <c r="A15425" s="60"/>
      <c r="B15425" s="12"/>
      <c r="C15425" s="12"/>
      <c r="D15425" s="12"/>
    </row>
    <row r="15426" spans="1:4" x14ac:dyDescent="0.2">
      <c r="A15426" s="60"/>
      <c r="B15426" s="12"/>
      <c r="C15426" s="12"/>
      <c r="D15426" s="12"/>
    </row>
    <row r="15427" spans="1:4" x14ac:dyDescent="0.2">
      <c r="A15427" s="60"/>
      <c r="B15427" s="12"/>
      <c r="C15427" s="12"/>
      <c r="D15427" s="12"/>
    </row>
    <row r="15428" spans="1:4" x14ac:dyDescent="0.2">
      <c r="A15428" s="60"/>
      <c r="B15428" s="12"/>
      <c r="C15428" s="12"/>
      <c r="D15428" s="12"/>
    </row>
    <row r="15429" spans="1:4" x14ac:dyDescent="0.2">
      <c r="A15429" s="60"/>
      <c r="B15429" s="12"/>
      <c r="C15429" s="12"/>
      <c r="D15429" s="12"/>
    </row>
    <row r="15430" spans="1:4" x14ac:dyDescent="0.2">
      <c r="A15430" s="60"/>
      <c r="B15430" s="12"/>
      <c r="C15430" s="12"/>
      <c r="D15430" s="12"/>
    </row>
    <row r="15431" spans="1:4" x14ac:dyDescent="0.2">
      <c r="A15431" s="60"/>
      <c r="B15431" s="12"/>
      <c r="C15431" s="12"/>
      <c r="D15431" s="12"/>
    </row>
    <row r="15432" spans="1:4" x14ac:dyDescent="0.2">
      <c r="A15432" s="60"/>
      <c r="B15432" s="12"/>
      <c r="C15432" s="12"/>
      <c r="D15432" s="12"/>
    </row>
    <row r="15433" spans="1:4" x14ac:dyDescent="0.2">
      <c r="A15433" s="60"/>
      <c r="B15433" s="12"/>
      <c r="C15433" s="12"/>
      <c r="D15433" s="12"/>
    </row>
    <row r="15434" spans="1:4" x14ac:dyDescent="0.2">
      <c r="A15434" s="60"/>
      <c r="B15434" s="12"/>
      <c r="C15434" s="12"/>
      <c r="D15434" s="12"/>
    </row>
    <row r="15435" spans="1:4" x14ac:dyDescent="0.2">
      <c r="A15435" s="60"/>
      <c r="B15435" s="12"/>
      <c r="C15435" s="12"/>
      <c r="D15435" s="12"/>
    </row>
    <row r="15436" spans="1:4" x14ac:dyDescent="0.2">
      <c r="A15436" s="60"/>
      <c r="B15436" s="12"/>
      <c r="C15436" s="12"/>
      <c r="D15436" s="12"/>
    </row>
    <row r="15437" spans="1:4" x14ac:dyDescent="0.2">
      <c r="A15437" s="60"/>
      <c r="B15437" s="12"/>
      <c r="C15437" s="12"/>
      <c r="D15437" s="12"/>
    </row>
    <row r="15438" spans="1:4" x14ac:dyDescent="0.2">
      <c r="A15438" s="60"/>
      <c r="B15438" s="12"/>
      <c r="C15438" s="12"/>
      <c r="D15438" s="12"/>
    </row>
    <row r="15439" spans="1:4" x14ac:dyDescent="0.2">
      <c r="A15439" s="60"/>
      <c r="B15439" s="12"/>
      <c r="C15439" s="12"/>
      <c r="D15439" s="12"/>
    </row>
    <row r="15440" spans="1:4" x14ac:dyDescent="0.2">
      <c r="A15440" s="60"/>
      <c r="B15440" s="12"/>
      <c r="C15440" s="12"/>
      <c r="D15440" s="12"/>
    </row>
    <row r="15441" spans="1:4" x14ac:dyDescent="0.2">
      <c r="A15441" s="60"/>
      <c r="B15441" s="12"/>
      <c r="C15441" s="12"/>
      <c r="D15441" s="12"/>
    </row>
    <row r="15442" spans="1:4" x14ac:dyDescent="0.2">
      <c r="A15442" s="60"/>
      <c r="B15442" s="12"/>
      <c r="C15442" s="12"/>
      <c r="D15442" s="12"/>
    </row>
    <row r="15443" spans="1:4" x14ac:dyDescent="0.2">
      <c r="A15443" s="60"/>
      <c r="B15443" s="12"/>
      <c r="C15443" s="12"/>
      <c r="D15443" s="12"/>
    </row>
    <row r="15444" spans="1:4" x14ac:dyDescent="0.2">
      <c r="A15444" s="60"/>
      <c r="B15444" s="12"/>
      <c r="C15444" s="12"/>
      <c r="D15444" s="12"/>
    </row>
    <row r="15445" spans="1:4" x14ac:dyDescent="0.2">
      <c r="A15445" s="60"/>
      <c r="B15445" s="12"/>
      <c r="C15445" s="12"/>
      <c r="D15445" s="12"/>
    </row>
    <row r="15446" spans="1:4" x14ac:dyDescent="0.2">
      <c r="A15446" s="60"/>
      <c r="B15446" s="12"/>
      <c r="C15446" s="12"/>
      <c r="D15446" s="12"/>
    </row>
    <row r="15447" spans="1:4" x14ac:dyDescent="0.2">
      <c r="A15447" s="60"/>
      <c r="B15447" s="12"/>
      <c r="C15447" s="12"/>
      <c r="D15447" s="12"/>
    </row>
    <row r="15448" spans="1:4" x14ac:dyDescent="0.2">
      <c r="A15448" s="60"/>
      <c r="B15448" s="12"/>
      <c r="C15448" s="12"/>
      <c r="D15448" s="12"/>
    </row>
    <row r="15449" spans="1:4" x14ac:dyDescent="0.2">
      <c r="A15449" s="60"/>
      <c r="B15449" s="12"/>
      <c r="C15449" s="12"/>
      <c r="D15449" s="12"/>
    </row>
    <row r="15450" spans="1:4" x14ac:dyDescent="0.2">
      <c r="A15450" s="60"/>
      <c r="B15450" s="12"/>
      <c r="C15450" s="12"/>
      <c r="D15450" s="12"/>
    </row>
    <row r="15451" spans="1:4" x14ac:dyDescent="0.2">
      <c r="A15451" s="60"/>
      <c r="B15451" s="12"/>
      <c r="C15451" s="12"/>
      <c r="D15451" s="12"/>
    </row>
    <row r="15452" spans="1:4" x14ac:dyDescent="0.2">
      <c r="A15452" s="60"/>
      <c r="B15452" s="12"/>
      <c r="C15452" s="12"/>
      <c r="D15452" s="12"/>
    </row>
    <row r="15453" spans="1:4" x14ac:dyDescent="0.2">
      <c r="A15453" s="60"/>
      <c r="B15453" s="12"/>
      <c r="C15453" s="12"/>
      <c r="D15453" s="12"/>
    </row>
    <row r="15454" spans="1:4" x14ac:dyDescent="0.2">
      <c r="A15454" s="60"/>
      <c r="B15454" s="12"/>
      <c r="C15454" s="12"/>
      <c r="D15454" s="12"/>
    </row>
    <row r="15455" spans="1:4" x14ac:dyDescent="0.2">
      <c r="A15455" s="60"/>
      <c r="B15455" s="12"/>
      <c r="C15455" s="12"/>
      <c r="D15455" s="12"/>
    </row>
    <row r="15456" spans="1:4" x14ac:dyDescent="0.2">
      <c r="A15456" s="60"/>
      <c r="B15456" s="12"/>
      <c r="C15456" s="12"/>
      <c r="D15456" s="12"/>
    </row>
    <row r="15457" spans="1:4" x14ac:dyDescent="0.2">
      <c r="A15457" s="60"/>
      <c r="B15457" s="12"/>
      <c r="C15457" s="12"/>
      <c r="D15457" s="12"/>
    </row>
    <row r="15458" spans="1:4" x14ac:dyDescent="0.2">
      <c r="A15458" s="60"/>
      <c r="B15458" s="12"/>
      <c r="C15458" s="12"/>
      <c r="D15458" s="12"/>
    </row>
    <row r="15459" spans="1:4" x14ac:dyDescent="0.2">
      <c r="A15459" s="60"/>
      <c r="B15459" s="12"/>
      <c r="C15459" s="12"/>
      <c r="D15459" s="12"/>
    </row>
    <row r="15460" spans="1:4" x14ac:dyDescent="0.2">
      <c r="A15460" s="60"/>
      <c r="B15460" s="12"/>
      <c r="C15460" s="12"/>
      <c r="D15460" s="12"/>
    </row>
    <row r="15461" spans="1:4" x14ac:dyDescent="0.2">
      <c r="A15461" s="60"/>
      <c r="B15461" s="12"/>
      <c r="C15461" s="12"/>
      <c r="D15461" s="12"/>
    </row>
    <row r="15462" spans="1:4" x14ac:dyDescent="0.2">
      <c r="A15462" s="60"/>
      <c r="B15462" s="12"/>
      <c r="C15462" s="12"/>
      <c r="D15462" s="12"/>
    </row>
    <row r="15463" spans="1:4" x14ac:dyDescent="0.2">
      <c r="A15463" s="60"/>
      <c r="B15463" s="12"/>
      <c r="C15463" s="12"/>
      <c r="D15463" s="12"/>
    </row>
    <row r="15464" spans="1:4" x14ac:dyDescent="0.2">
      <c r="A15464" s="60"/>
      <c r="B15464" s="12"/>
      <c r="C15464" s="12"/>
      <c r="D15464" s="12"/>
    </row>
    <row r="15465" spans="1:4" x14ac:dyDescent="0.2">
      <c r="A15465" s="60"/>
      <c r="B15465" s="12"/>
      <c r="C15465" s="12"/>
      <c r="D15465" s="12"/>
    </row>
    <row r="15466" spans="1:4" x14ac:dyDescent="0.2">
      <c r="A15466" s="60"/>
      <c r="B15466" s="12"/>
      <c r="C15466" s="12"/>
      <c r="D15466" s="12"/>
    </row>
    <row r="15467" spans="1:4" x14ac:dyDescent="0.2">
      <c r="A15467" s="60"/>
      <c r="B15467" s="12"/>
      <c r="C15467" s="12"/>
      <c r="D15467" s="12"/>
    </row>
    <row r="15468" spans="1:4" x14ac:dyDescent="0.2">
      <c r="A15468" s="60"/>
      <c r="B15468" s="12"/>
      <c r="C15468" s="12"/>
      <c r="D15468" s="12"/>
    </row>
    <row r="15469" spans="1:4" x14ac:dyDescent="0.2">
      <c r="A15469" s="60"/>
      <c r="B15469" s="12"/>
      <c r="C15469" s="12"/>
      <c r="D15469" s="12"/>
    </row>
    <row r="15470" spans="1:4" x14ac:dyDescent="0.2">
      <c r="A15470" s="60"/>
      <c r="B15470" s="12"/>
      <c r="C15470" s="12"/>
      <c r="D15470" s="12"/>
    </row>
    <row r="15471" spans="1:4" x14ac:dyDescent="0.2">
      <c r="A15471" s="60"/>
      <c r="B15471" s="12"/>
      <c r="C15471" s="12"/>
      <c r="D15471" s="12"/>
    </row>
    <row r="15472" spans="1:4" x14ac:dyDescent="0.2">
      <c r="A15472" s="60"/>
      <c r="B15472" s="12"/>
      <c r="C15472" s="12"/>
      <c r="D15472" s="12"/>
    </row>
    <row r="15473" spans="1:4" x14ac:dyDescent="0.2">
      <c r="A15473" s="60"/>
      <c r="B15473" s="12"/>
      <c r="C15473" s="12"/>
      <c r="D15473" s="12"/>
    </row>
    <row r="15474" spans="1:4" x14ac:dyDescent="0.2">
      <c r="A15474" s="60"/>
      <c r="B15474" s="12"/>
      <c r="C15474" s="12"/>
      <c r="D15474" s="12"/>
    </row>
    <row r="15475" spans="1:4" x14ac:dyDescent="0.2">
      <c r="A15475" s="60"/>
      <c r="B15475" s="12"/>
      <c r="C15475" s="12"/>
      <c r="D15475" s="12"/>
    </row>
    <row r="15476" spans="1:4" x14ac:dyDescent="0.2">
      <c r="A15476" s="60"/>
      <c r="B15476" s="12"/>
      <c r="C15476" s="12"/>
      <c r="D15476" s="12"/>
    </row>
    <row r="15477" spans="1:4" x14ac:dyDescent="0.2">
      <c r="A15477" s="60"/>
      <c r="B15477" s="12"/>
      <c r="C15477" s="12"/>
      <c r="D15477" s="12"/>
    </row>
    <row r="15478" spans="1:4" x14ac:dyDescent="0.2">
      <c r="A15478" s="60"/>
      <c r="B15478" s="12"/>
      <c r="C15478" s="12"/>
      <c r="D15478" s="12"/>
    </row>
    <row r="15479" spans="1:4" x14ac:dyDescent="0.2">
      <c r="A15479" s="60"/>
      <c r="B15479" s="12"/>
      <c r="C15479" s="12"/>
      <c r="D15479" s="12"/>
    </row>
    <row r="15480" spans="1:4" x14ac:dyDescent="0.2">
      <c r="A15480" s="60"/>
      <c r="B15480" s="12"/>
      <c r="C15480" s="12"/>
      <c r="D15480" s="12"/>
    </row>
    <row r="15481" spans="1:4" x14ac:dyDescent="0.2">
      <c r="A15481" s="60"/>
      <c r="B15481" s="12"/>
      <c r="C15481" s="12"/>
      <c r="D15481" s="12"/>
    </row>
    <row r="15482" spans="1:4" x14ac:dyDescent="0.2">
      <c r="A15482" s="60"/>
      <c r="B15482" s="12"/>
      <c r="C15482" s="12"/>
      <c r="D15482" s="12"/>
    </row>
    <row r="15483" spans="1:4" x14ac:dyDescent="0.2">
      <c r="A15483" s="60"/>
      <c r="B15483" s="12"/>
      <c r="C15483" s="12"/>
      <c r="D15483" s="12"/>
    </row>
    <row r="15484" spans="1:4" x14ac:dyDescent="0.2">
      <c r="A15484" s="60"/>
      <c r="B15484" s="12"/>
      <c r="C15484" s="12"/>
      <c r="D15484" s="12"/>
    </row>
    <row r="15485" spans="1:4" x14ac:dyDescent="0.2">
      <c r="A15485" s="60"/>
      <c r="B15485" s="12"/>
      <c r="C15485" s="12"/>
      <c r="D15485" s="12"/>
    </row>
    <row r="15486" spans="1:4" x14ac:dyDescent="0.2">
      <c r="A15486" s="60"/>
      <c r="B15486" s="12"/>
      <c r="C15486" s="12"/>
      <c r="D15486" s="12"/>
    </row>
    <row r="15487" spans="1:4" x14ac:dyDescent="0.2">
      <c r="A15487" s="60"/>
      <c r="B15487" s="12"/>
      <c r="C15487" s="12"/>
      <c r="D15487" s="12"/>
    </row>
    <row r="15488" spans="1:4" x14ac:dyDescent="0.2">
      <c r="A15488" s="60"/>
      <c r="B15488" s="12"/>
      <c r="C15488" s="12"/>
      <c r="D15488" s="12"/>
    </row>
    <row r="15489" spans="1:4" x14ac:dyDescent="0.2">
      <c r="A15489" s="60"/>
      <c r="B15489" s="12"/>
      <c r="C15489" s="12"/>
      <c r="D15489" s="12"/>
    </row>
    <row r="15490" spans="1:4" x14ac:dyDescent="0.2">
      <c r="A15490" s="60"/>
      <c r="B15490" s="12"/>
      <c r="C15490" s="12"/>
      <c r="D15490" s="12"/>
    </row>
    <row r="15491" spans="1:4" x14ac:dyDescent="0.2">
      <c r="A15491" s="60"/>
      <c r="B15491" s="12"/>
      <c r="C15491" s="12"/>
      <c r="D15491" s="12"/>
    </row>
    <row r="15492" spans="1:4" x14ac:dyDescent="0.2">
      <c r="A15492" s="60"/>
      <c r="B15492" s="12"/>
      <c r="C15492" s="12"/>
      <c r="D15492" s="12"/>
    </row>
    <row r="15493" spans="1:4" x14ac:dyDescent="0.2">
      <c r="A15493" s="60"/>
      <c r="B15493" s="12"/>
      <c r="C15493" s="12"/>
      <c r="D15493" s="12"/>
    </row>
    <row r="15494" spans="1:4" x14ac:dyDescent="0.2">
      <c r="A15494" s="60"/>
      <c r="B15494" s="12"/>
      <c r="C15494" s="12"/>
      <c r="D15494" s="12"/>
    </row>
    <row r="15495" spans="1:4" x14ac:dyDescent="0.2">
      <c r="A15495" s="60"/>
      <c r="B15495" s="12"/>
      <c r="C15495" s="12"/>
      <c r="D15495" s="12"/>
    </row>
    <row r="15496" spans="1:4" x14ac:dyDescent="0.2">
      <c r="A15496" s="60"/>
      <c r="B15496" s="12"/>
      <c r="C15496" s="12"/>
      <c r="D15496" s="12"/>
    </row>
    <row r="15497" spans="1:4" x14ac:dyDescent="0.2">
      <c r="A15497" s="60"/>
      <c r="B15497" s="12"/>
      <c r="C15497" s="12"/>
      <c r="D15497" s="12"/>
    </row>
    <row r="15498" spans="1:4" x14ac:dyDescent="0.2">
      <c r="A15498" s="60"/>
      <c r="B15498" s="12"/>
      <c r="C15498" s="12"/>
      <c r="D15498" s="12"/>
    </row>
    <row r="15499" spans="1:4" x14ac:dyDescent="0.2">
      <c r="A15499" s="60"/>
      <c r="B15499" s="12"/>
      <c r="C15499" s="12"/>
      <c r="D15499" s="12"/>
    </row>
    <row r="15500" spans="1:4" x14ac:dyDescent="0.2">
      <c r="A15500" s="60"/>
      <c r="B15500" s="12"/>
      <c r="C15500" s="12"/>
      <c r="D15500" s="12"/>
    </row>
    <row r="15501" spans="1:4" x14ac:dyDescent="0.2">
      <c r="A15501" s="60"/>
      <c r="B15501" s="12"/>
      <c r="C15501" s="12"/>
      <c r="D15501" s="12"/>
    </row>
    <row r="15502" spans="1:4" x14ac:dyDescent="0.2">
      <c r="A15502" s="60"/>
      <c r="B15502" s="12"/>
      <c r="C15502" s="12"/>
      <c r="D15502" s="12"/>
    </row>
    <row r="15503" spans="1:4" x14ac:dyDescent="0.2">
      <c r="A15503" s="60"/>
      <c r="B15503" s="12"/>
      <c r="C15503" s="12"/>
      <c r="D15503" s="12"/>
    </row>
    <row r="15504" spans="1:4" x14ac:dyDescent="0.2">
      <c r="A15504" s="60"/>
      <c r="B15504" s="12"/>
      <c r="C15504" s="12"/>
      <c r="D15504" s="12"/>
    </row>
    <row r="15505" spans="1:4" x14ac:dyDescent="0.2">
      <c r="A15505" s="60"/>
      <c r="B15505" s="12"/>
      <c r="C15505" s="12"/>
      <c r="D15505" s="12"/>
    </row>
    <row r="15506" spans="1:4" x14ac:dyDescent="0.2">
      <c r="A15506" s="60"/>
      <c r="B15506" s="12"/>
      <c r="C15506" s="12"/>
      <c r="D15506" s="12"/>
    </row>
    <row r="15507" spans="1:4" x14ac:dyDescent="0.2">
      <c r="A15507" s="60"/>
      <c r="B15507" s="12"/>
      <c r="C15507" s="12"/>
      <c r="D15507" s="12"/>
    </row>
    <row r="15508" spans="1:4" x14ac:dyDescent="0.2">
      <c r="A15508" s="60"/>
      <c r="B15508" s="12"/>
      <c r="C15508" s="12"/>
      <c r="D15508" s="12"/>
    </row>
    <row r="15509" spans="1:4" x14ac:dyDescent="0.2">
      <c r="A15509" s="60"/>
      <c r="B15509" s="12"/>
      <c r="C15509" s="12"/>
      <c r="D15509" s="12"/>
    </row>
    <row r="15510" spans="1:4" x14ac:dyDescent="0.2">
      <c r="A15510" s="60"/>
      <c r="B15510" s="12"/>
      <c r="C15510" s="12"/>
      <c r="D15510" s="12"/>
    </row>
    <row r="15511" spans="1:4" x14ac:dyDescent="0.2">
      <c r="A15511" s="60"/>
      <c r="B15511" s="12"/>
      <c r="C15511" s="12"/>
      <c r="D15511" s="12"/>
    </row>
    <row r="15512" spans="1:4" x14ac:dyDescent="0.2">
      <c r="A15512" s="60"/>
      <c r="B15512" s="12"/>
      <c r="C15512" s="12"/>
      <c r="D15512" s="12"/>
    </row>
    <row r="15513" spans="1:4" x14ac:dyDescent="0.2">
      <c r="A15513" s="60"/>
      <c r="B15513" s="12"/>
      <c r="C15513" s="12"/>
      <c r="D15513" s="12"/>
    </row>
    <row r="15514" spans="1:4" x14ac:dyDescent="0.2">
      <c r="A15514" s="60"/>
      <c r="B15514" s="12"/>
      <c r="C15514" s="12"/>
      <c r="D15514" s="12"/>
    </row>
    <row r="15515" spans="1:4" x14ac:dyDescent="0.2">
      <c r="A15515" s="60"/>
      <c r="B15515" s="12"/>
      <c r="C15515" s="12"/>
      <c r="D15515" s="12"/>
    </row>
    <row r="15516" spans="1:4" x14ac:dyDescent="0.2">
      <c r="A15516" s="60"/>
      <c r="B15516" s="12"/>
      <c r="C15516" s="12"/>
      <c r="D15516" s="12"/>
    </row>
    <row r="15517" spans="1:4" x14ac:dyDescent="0.2">
      <c r="A15517" s="60"/>
      <c r="B15517" s="12"/>
      <c r="C15517" s="12"/>
      <c r="D15517" s="12"/>
    </row>
    <row r="15518" spans="1:4" x14ac:dyDescent="0.2">
      <c r="A15518" s="60"/>
      <c r="B15518" s="12"/>
      <c r="C15518" s="12"/>
      <c r="D15518" s="12"/>
    </row>
    <row r="15519" spans="1:4" x14ac:dyDescent="0.2">
      <c r="A15519" s="60"/>
      <c r="B15519" s="12"/>
      <c r="C15519" s="12"/>
      <c r="D15519" s="12"/>
    </row>
    <row r="15520" spans="1:4" x14ac:dyDescent="0.2">
      <c r="A15520" s="60"/>
      <c r="B15520" s="12"/>
      <c r="C15520" s="12"/>
      <c r="D15520" s="12"/>
    </row>
    <row r="15521" spans="1:4" x14ac:dyDescent="0.2">
      <c r="A15521" s="60"/>
      <c r="B15521" s="12"/>
      <c r="C15521" s="12"/>
      <c r="D15521" s="12"/>
    </row>
    <row r="15522" spans="1:4" x14ac:dyDescent="0.2">
      <c r="A15522" s="60"/>
      <c r="B15522" s="12"/>
      <c r="C15522" s="12"/>
      <c r="D15522" s="12"/>
    </row>
    <row r="15523" spans="1:4" x14ac:dyDescent="0.2">
      <c r="A15523" s="60"/>
      <c r="B15523" s="12"/>
      <c r="C15523" s="12"/>
      <c r="D15523" s="12"/>
    </row>
    <row r="15524" spans="1:4" x14ac:dyDescent="0.2">
      <c r="A15524" s="60"/>
      <c r="B15524" s="12"/>
      <c r="C15524" s="12"/>
      <c r="D15524" s="12"/>
    </row>
    <row r="15525" spans="1:4" x14ac:dyDescent="0.2">
      <c r="A15525" s="60"/>
      <c r="B15525" s="12"/>
      <c r="C15525" s="12"/>
      <c r="D15525" s="12"/>
    </row>
    <row r="15526" spans="1:4" x14ac:dyDescent="0.2">
      <c r="A15526" s="60"/>
      <c r="B15526" s="12"/>
      <c r="C15526" s="12"/>
      <c r="D15526" s="12"/>
    </row>
    <row r="15527" spans="1:4" x14ac:dyDescent="0.2">
      <c r="A15527" s="60"/>
      <c r="B15527" s="12"/>
      <c r="C15527" s="12"/>
      <c r="D15527" s="12"/>
    </row>
    <row r="15528" spans="1:4" x14ac:dyDescent="0.2">
      <c r="A15528" s="60"/>
      <c r="B15528" s="12"/>
      <c r="C15528" s="12"/>
      <c r="D15528" s="12"/>
    </row>
    <row r="15529" spans="1:4" x14ac:dyDescent="0.2">
      <c r="A15529" s="60"/>
      <c r="B15529" s="12"/>
      <c r="C15529" s="12"/>
      <c r="D15529" s="12"/>
    </row>
    <row r="15530" spans="1:4" x14ac:dyDescent="0.2">
      <c r="A15530" s="60"/>
      <c r="B15530" s="12"/>
      <c r="C15530" s="12"/>
      <c r="D15530" s="12"/>
    </row>
    <row r="15531" spans="1:4" x14ac:dyDescent="0.2">
      <c r="A15531" s="60"/>
      <c r="B15531" s="12"/>
      <c r="C15531" s="12"/>
      <c r="D15531" s="12"/>
    </row>
    <row r="15532" spans="1:4" x14ac:dyDescent="0.2">
      <c r="A15532" s="60"/>
      <c r="B15532" s="12"/>
      <c r="C15532" s="12"/>
      <c r="D15532" s="12"/>
    </row>
    <row r="15533" spans="1:4" x14ac:dyDescent="0.2">
      <c r="A15533" s="60"/>
      <c r="B15533" s="12"/>
      <c r="C15533" s="12"/>
      <c r="D15533" s="12"/>
    </row>
    <row r="15534" spans="1:4" x14ac:dyDescent="0.2">
      <c r="A15534" s="60"/>
      <c r="B15534" s="12"/>
      <c r="C15534" s="12"/>
      <c r="D15534" s="12"/>
    </row>
    <row r="15535" spans="1:4" x14ac:dyDescent="0.2">
      <c r="A15535" s="60"/>
      <c r="B15535" s="12"/>
      <c r="C15535" s="12"/>
      <c r="D15535" s="12"/>
    </row>
    <row r="15536" spans="1:4" x14ac:dyDescent="0.2">
      <c r="A15536" s="60"/>
      <c r="B15536" s="12"/>
      <c r="C15536" s="12"/>
      <c r="D15536" s="12"/>
    </row>
    <row r="15537" spans="1:4" x14ac:dyDescent="0.2">
      <c r="A15537" s="60"/>
      <c r="B15537" s="12"/>
      <c r="C15537" s="12"/>
      <c r="D15537" s="12"/>
    </row>
    <row r="15538" spans="1:4" x14ac:dyDescent="0.2">
      <c r="A15538" s="60"/>
      <c r="B15538" s="12"/>
      <c r="C15538" s="12"/>
      <c r="D15538" s="12"/>
    </row>
    <row r="15539" spans="1:4" x14ac:dyDescent="0.2">
      <c r="A15539" s="60"/>
      <c r="B15539" s="12"/>
      <c r="C15539" s="12"/>
      <c r="D15539" s="12"/>
    </row>
    <row r="15540" spans="1:4" x14ac:dyDescent="0.2">
      <c r="A15540" s="60"/>
      <c r="B15540" s="12"/>
      <c r="C15540" s="12"/>
      <c r="D15540" s="12"/>
    </row>
    <row r="15541" spans="1:4" x14ac:dyDescent="0.2">
      <c r="A15541" s="60"/>
      <c r="B15541" s="12"/>
      <c r="C15541" s="12"/>
      <c r="D15541" s="12"/>
    </row>
    <row r="15542" spans="1:4" x14ac:dyDescent="0.2">
      <c r="A15542" s="60"/>
      <c r="B15542" s="12"/>
      <c r="C15542" s="12"/>
      <c r="D15542" s="12"/>
    </row>
    <row r="15543" spans="1:4" x14ac:dyDescent="0.2">
      <c r="A15543" s="60"/>
      <c r="B15543" s="12"/>
      <c r="C15543" s="12"/>
      <c r="D15543" s="12"/>
    </row>
    <row r="15544" spans="1:4" x14ac:dyDescent="0.2">
      <c r="A15544" s="60"/>
      <c r="B15544" s="12"/>
      <c r="C15544" s="12"/>
      <c r="D15544" s="12"/>
    </row>
    <row r="15545" spans="1:4" x14ac:dyDescent="0.2">
      <c r="A15545" s="60"/>
      <c r="B15545" s="12"/>
      <c r="C15545" s="12"/>
      <c r="D15545" s="12"/>
    </row>
    <row r="15546" spans="1:4" x14ac:dyDescent="0.2">
      <c r="A15546" s="60"/>
      <c r="B15546" s="12"/>
      <c r="C15546" s="12"/>
      <c r="D15546" s="12"/>
    </row>
    <row r="15547" spans="1:4" x14ac:dyDescent="0.2">
      <c r="A15547" s="60"/>
      <c r="B15547" s="12"/>
      <c r="C15547" s="12"/>
      <c r="D15547" s="12"/>
    </row>
    <row r="15548" spans="1:4" x14ac:dyDescent="0.2">
      <c r="A15548" s="60"/>
      <c r="B15548" s="12"/>
      <c r="C15548" s="12"/>
      <c r="D15548" s="12"/>
    </row>
    <row r="15549" spans="1:4" x14ac:dyDescent="0.2">
      <c r="A15549" s="60"/>
      <c r="B15549" s="12"/>
      <c r="C15549" s="12"/>
      <c r="D15549" s="12"/>
    </row>
    <row r="15550" spans="1:4" x14ac:dyDescent="0.2">
      <c r="A15550" s="60"/>
      <c r="B15550" s="12"/>
      <c r="C15550" s="12"/>
      <c r="D15550" s="12"/>
    </row>
    <row r="15551" spans="1:4" x14ac:dyDescent="0.2">
      <c r="A15551" s="60"/>
      <c r="B15551" s="12"/>
      <c r="C15551" s="12"/>
      <c r="D15551" s="12"/>
    </row>
    <row r="15552" spans="1:4" x14ac:dyDescent="0.2">
      <c r="A15552" s="60"/>
      <c r="B15552" s="12"/>
      <c r="C15552" s="12"/>
      <c r="D15552" s="12"/>
    </row>
    <row r="15553" spans="1:4" x14ac:dyDescent="0.2">
      <c r="A15553" s="60"/>
      <c r="B15553" s="12"/>
      <c r="C15553" s="12"/>
      <c r="D15553" s="12"/>
    </row>
    <row r="15554" spans="1:4" x14ac:dyDescent="0.2">
      <c r="A15554" s="60"/>
      <c r="B15554" s="12"/>
      <c r="C15554" s="12"/>
      <c r="D15554" s="12"/>
    </row>
    <row r="15555" spans="1:4" x14ac:dyDescent="0.2">
      <c r="A15555" s="60"/>
      <c r="B15555" s="12"/>
      <c r="C15555" s="12"/>
      <c r="D15555" s="12"/>
    </row>
    <row r="15556" spans="1:4" x14ac:dyDescent="0.2">
      <c r="A15556" s="60"/>
      <c r="B15556" s="12"/>
      <c r="C15556" s="12"/>
      <c r="D15556" s="12"/>
    </row>
    <row r="15557" spans="1:4" x14ac:dyDescent="0.2">
      <c r="A15557" s="60"/>
      <c r="B15557" s="12"/>
      <c r="C15557" s="12"/>
      <c r="D15557" s="12"/>
    </row>
    <row r="15558" spans="1:4" x14ac:dyDescent="0.2">
      <c r="A15558" s="60"/>
      <c r="B15558" s="12"/>
      <c r="C15558" s="12"/>
      <c r="D15558" s="12"/>
    </row>
    <row r="15559" spans="1:4" x14ac:dyDescent="0.2">
      <c r="A15559" s="60"/>
      <c r="B15559" s="12"/>
      <c r="C15559" s="12"/>
      <c r="D15559" s="12"/>
    </row>
    <row r="15560" spans="1:4" x14ac:dyDescent="0.2">
      <c r="A15560" s="60"/>
      <c r="B15560" s="12"/>
      <c r="C15560" s="12"/>
      <c r="D15560" s="12"/>
    </row>
    <row r="15561" spans="1:4" x14ac:dyDescent="0.2">
      <c r="A15561" s="60"/>
      <c r="B15561" s="12"/>
      <c r="C15561" s="12"/>
      <c r="D15561" s="12"/>
    </row>
    <row r="15562" spans="1:4" x14ac:dyDescent="0.2">
      <c r="A15562" s="60"/>
      <c r="B15562" s="12"/>
      <c r="C15562" s="12"/>
      <c r="D15562" s="12"/>
    </row>
    <row r="15563" spans="1:4" x14ac:dyDescent="0.2">
      <c r="A15563" s="60"/>
      <c r="B15563" s="12"/>
      <c r="C15563" s="12"/>
      <c r="D15563" s="12"/>
    </row>
    <row r="15564" spans="1:4" x14ac:dyDescent="0.2">
      <c r="A15564" s="60"/>
      <c r="B15564" s="12"/>
      <c r="C15564" s="12"/>
      <c r="D15564" s="12"/>
    </row>
    <row r="15565" spans="1:4" x14ac:dyDescent="0.2">
      <c r="A15565" s="60"/>
      <c r="B15565" s="12"/>
      <c r="C15565" s="12"/>
      <c r="D15565" s="12"/>
    </row>
    <row r="15566" spans="1:4" x14ac:dyDescent="0.2">
      <c r="A15566" s="60"/>
      <c r="B15566" s="12"/>
      <c r="C15566" s="12"/>
      <c r="D15566" s="12"/>
    </row>
    <row r="15567" spans="1:4" x14ac:dyDescent="0.2">
      <c r="A15567" s="60"/>
      <c r="B15567" s="12"/>
      <c r="C15567" s="12"/>
      <c r="D15567" s="12"/>
    </row>
    <row r="15568" spans="1:4" x14ac:dyDescent="0.2">
      <c r="A15568" s="60"/>
      <c r="B15568" s="12"/>
      <c r="C15568" s="12"/>
      <c r="D15568" s="12"/>
    </row>
    <row r="15569" spans="1:4" x14ac:dyDescent="0.2">
      <c r="A15569" s="60"/>
      <c r="B15569" s="12"/>
      <c r="C15569" s="12"/>
      <c r="D15569" s="12"/>
    </row>
    <row r="15570" spans="1:4" x14ac:dyDescent="0.2">
      <c r="A15570" s="60"/>
      <c r="B15570" s="12"/>
      <c r="C15570" s="12"/>
      <c r="D15570" s="12"/>
    </row>
    <row r="15571" spans="1:4" x14ac:dyDescent="0.2">
      <c r="A15571" s="60"/>
      <c r="B15571" s="12"/>
      <c r="C15571" s="12"/>
      <c r="D15571" s="12"/>
    </row>
    <row r="15572" spans="1:4" x14ac:dyDescent="0.2">
      <c r="A15572" s="60"/>
      <c r="B15572" s="12"/>
      <c r="C15572" s="12"/>
      <c r="D15572" s="12"/>
    </row>
    <row r="15573" spans="1:4" x14ac:dyDescent="0.2">
      <c r="A15573" s="60"/>
      <c r="B15573" s="12"/>
      <c r="C15573" s="12"/>
      <c r="D15573" s="12"/>
    </row>
    <row r="15574" spans="1:4" x14ac:dyDescent="0.2">
      <c r="A15574" s="60"/>
      <c r="B15574" s="12"/>
      <c r="C15574" s="12"/>
      <c r="D15574" s="12"/>
    </row>
    <row r="15575" spans="1:4" x14ac:dyDescent="0.2">
      <c r="A15575" s="60"/>
      <c r="B15575" s="12"/>
      <c r="C15575" s="12"/>
      <c r="D15575" s="12"/>
    </row>
    <row r="15576" spans="1:4" x14ac:dyDescent="0.2">
      <c r="A15576" s="60"/>
      <c r="B15576" s="12"/>
      <c r="C15576" s="12"/>
      <c r="D15576" s="12"/>
    </row>
    <row r="15577" spans="1:4" x14ac:dyDescent="0.2">
      <c r="A15577" s="60"/>
      <c r="B15577" s="12"/>
      <c r="C15577" s="12"/>
      <c r="D15577" s="12"/>
    </row>
    <row r="15578" spans="1:4" x14ac:dyDescent="0.2">
      <c r="A15578" s="60"/>
      <c r="B15578" s="12"/>
      <c r="C15578" s="12"/>
      <c r="D15578" s="12"/>
    </row>
    <row r="15579" spans="1:4" x14ac:dyDescent="0.2">
      <c r="A15579" s="60"/>
      <c r="B15579" s="12"/>
      <c r="C15579" s="12"/>
      <c r="D15579" s="12"/>
    </row>
    <row r="15580" spans="1:4" x14ac:dyDescent="0.2">
      <c r="A15580" s="60"/>
      <c r="B15580" s="12"/>
      <c r="C15580" s="12"/>
      <c r="D15580" s="12"/>
    </row>
    <row r="15581" spans="1:4" x14ac:dyDescent="0.2">
      <c r="A15581" s="60"/>
      <c r="B15581" s="12"/>
      <c r="C15581" s="12"/>
      <c r="D15581" s="12"/>
    </row>
    <row r="15582" spans="1:4" x14ac:dyDescent="0.2">
      <c r="A15582" s="60"/>
      <c r="B15582" s="12"/>
      <c r="C15582" s="12"/>
      <c r="D15582" s="12"/>
    </row>
    <row r="15583" spans="1:4" x14ac:dyDescent="0.2">
      <c r="A15583" s="60"/>
      <c r="B15583" s="12"/>
      <c r="C15583" s="12"/>
      <c r="D15583" s="12"/>
    </row>
    <row r="15584" spans="1:4" x14ac:dyDescent="0.2">
      <c r="A15584" s="60"/>
      <c r="B15584" s="12"/>
      <c r="C15584" s="12"/>
      <c r="D15584" s="12"/>
    </row>
    <row r="15585" spans="1:4" x14ac:dyDescent="0.2">
      <c r="A15585" s="60"/>
      <c r="B15585" s="12"/>
      <c r="C15585" s="12"/>
      <c r="D15585" s="12"/>
    </row>
    <row r="15586" spans="1:4" x14ac:dyDescent="0.2">
      <c r="A15586" s="60"/>
      <c r="B15586" s="12"/>
      <c r="C15586" s="12"/>
      <c r="D15586" s="12"/>
    </row>
    <row r="15587" spans="1:4" x14ac:dyDescent="0.2">
      <c r="A15587" s="60"/>
      <c r="B15587" s="12"/>
      <c r="C15587" s="12"/>
      <c r="D15587" s="12"/>
    </row>
    <row r="15588" spans="1:4" x14ac:dyDescent="0.2">
      <c r="A15588" s="60"/>
      <c r="B15588" s="12"/>
      <c r="C15588" s="12"/>
      <c r="D15588" s="12"/>
    </row>
    <row r="15589" spans="1:4" x14ac:dyDescent="0.2">
      <c r="A15589" s="60"/>
      <c r="B15589" s="12"/>
      <c r="C15589" s="12"/>
      <c r="D15589" s="12"/>
    </row>
    <row r="15590" spans="1:4" x14ac:dyDescent="0.2">
      <c r="A15590" s="60"/>
      <c r="B15590" s="12"/>
      <c r="C15590" s="12"/>
      <c r="D15590" s="12"/>
    </row>
    <row r="15591" spans="1:4" x14ac:dyDescent="0.2">
      <c r="A15591" s="60"/>
      <c r="B15591" s="12"/>
      <c r="C15591" s="12"/>
      <c r="D15591" s="12"/>
    </row>
    <row r="15592" spans="1:4" x14ac:dyDescent="0.2">
      <c r="A15592" s="60"/>
      <c r="B15592" s="12"/>
      <c r="C15592" s="12"/>
      <c r="D15592" s="12"/>
    </row>
    <row r="15593" spans="1:4" x14ac:dyDescent="0.2">
      <c r="A15593" s="60"/>
      <c r="B15593" s="12"/>
      <c r="C15593" s="12"/>
      <c r="D15593" s="12"/>
    </row>
    <row r="15594" spans="1:4" x14ac:dyDescent="0.2">
      <c r="A15594" s="60"/>
      <c r="B15594" s="12"/>
      <c r="C15594" s="12"/>
      <c r="D15594" s="12"/>
    </row>
    <row r="15595" spans="1:4" x14ac:dyDescent="0.2">
      <c r="A15595" s="60"/>
      <c r="B15595" s="12"/>
      <c r="C15595" s="12"/>
      <c r="D15595" s="12"/>
    </row>
    <row r="15596" spans="1:4" x14ac:dyDescent="0.2">
      <c r="A15596" s="60"/>
      <c r="B15596" s="12"/>
      <c r="C15596" s="12"/>
      <c r="D15596" s="12"/>
    </row>
    <row r="15597" spans="1:4" x14ac:dyDescent="0.2">
      <c r="A15597" s="60"/>
      <c r="B15597" s="12"/>
      <c r="C15597" s="12"/>
      <c r="D15597" s="12"/>
    </row>
    <row r="15598" spans="1:4" x14ac:dyDescent="0.2">
      <c r="A15598" s="60"/>
      <c r="B15598" s="12"/>
      <c r="C15598" s="12"/>
      <c r="D15598" s="12"/>
    </row>
    <row r="15599" spans="1:4" x14ac:dyDescent="0.2">
      <c r="A15599" s="60"/>
      <c r="B15599" s="12"/>
      <c r="C15599" s="12"/>
      <c r="D15599" s="12"/>
    </row>
    <row r="15600" spans="1:4" x14ac:dyDescent="0.2">
      <c r="A15600" s="60"/>
      <c r="B15600" s="12"/>
      <c r="C15600" s="12"/>
      <c r="D15600" s="12"/>
    </row>
    <row r="15601" spans="1:4" x14ac:dyDescent="0.2">
      <c r="A15601" s="60"/>
      <c r="B15601" s="12"/>
      <c r="C15601" s="12"/>
      <c r="D15601" s="12"/>
    </row>
    <row r="15602" spans="1:4" x14ac:dyDescent="0.2">
      <c r="A15602" s="60"/>
      <c r="B15602" s="12"/>
      <c r="C15602" s="12"/>
      <c r="D15602" s="12"/>
    </row>
    <row r="15603" spans="1:4" x14ac:dyDescent="0.2">
      <c r="A15603" s="60"/>
      <c r="B15603" s="12"/>
      <c r="C15603" s="12"/>
      <c r="D15603" s="12"/>
    </row>
    <row r="15604" spans="1:4" x14ac:dyDescent="0.2">
      <c r="A15604" s="60"/>
      <c r="B15604" s="12"/>
      <c r="C15604" s="12"/>
      <c r="D15604" s="12"/>
    </row>
    <row r="15605" spans="1:4" x14ac:dyDescent="0.2">
      <c r="A15605" s="60"/>
      <c r="B15605" s="12"/>
      <c r="C15605" s="12"/>
      <c r="D15605" s="12"/>
    </row>
    <row r="15606" spans="1:4" x14ac:dyDescent="0.2">
      <c r="A15606" s="60"/>
      <c r="B15606" s="12"/>
      <c r="C15606" s="12"/>
      <c r="D15606" s="12"/>
    </row>
    <row r="15607" spans="1:4" x14ac:dyDescent="0.2">
      <c r="A15607" s="60"/>
      <c r="B15607" s="12"/>
      <c r="C15607" s="12"/>
      <c r="D15607" s="12"/>
    </row>
    <row r="15608" spans="1:4" x14ac:dyDescent="0.2">
      <c r="A15608" s="60"/>
      <c r="B15608" s="12"/>
      <c r="C15608" s="12"/>
      <c r="D15608" s="12"/>
    </row>
    <row r="15609" spans="1:4" x14ac:dyDescent="0.2">
      <c r="A15609" s="60"/>
      <c r="B15609" s="12"/>
      <c r="C15609" s="12"/>
      <c r="D15609" s="12"/>
    </row>
    <row r="15610" spans="1:4" x14ac:dyDescent="0.2">
      <c r="A15610" s="60"/>
      <c r="B15610" s="12"/>
      <c r="C15610" s="12"/>
      <c r="D15610" s="12"/>
    </row>
    <row r="15611" spans="1:4" x14ac:dyDescent="0.2">
      <c r="A15611" s="60"/>
      <c r="B15611" s="12"/>
      <c r="C15611" s="12"/>
      <c r="D15611" s="12"/>
    </row>
    <row r="15612" spans="1:4" x14ac:dyDescent="0.2">
      <c r="A15612" s="60"/>
      <c r="B15612" s="12"/>
      <c r="C15612" s="12"/>
      <c r="D15612" s="12"/>
    </row>
    <row r="15613" spans="1:4" x14ac:dyDescent="0.2">
      <c r="A15613" s="60"/>
      <c r="B15613" s="12"/>
      <c r="C15613" s="12"/>
      <c r="D15613" s="12"/>
    </row>
    <row r="15614" spans="1:4" x14ac:dyDescent="0.2">
      <c r="A15614" s="60"/>
      <c r="B15614" s="12"/>
      <c r="C15614" s="12"/>
      <c r="D15614" s="12"/>
    </row>
    <row r="15615" spans="1:4" x14ac:dyDescent="0.2">
      <c r="A15615" s="60"/>
      <c r="B15615" s="12"/>
      <c r="C15615" s="12"/>
      <c r="D15615" s="12"/>
    </row>
    <row r="15616" spans="1:4" x14ac:dyDescent="0.2">
      <c r="A15616" s="60"/>
      <c r="B15616" s="12"/>
      <c r="C15616" s="12"/>
      <c r="D15616" s="12"/>
    </row>
    <row r="15617" spans="1:4" x14ac:dyDescent="0.2">
      <c r="A15617" s="60"/>
      <c r="B15617" s="12"/>
      <c r="C15617" s="12"/>
      <c r="D15617" s="12"/>
    </row>
    <row r="15618" spans="1:4" x14ac:dyDescent="0.2">
      <c r="A15618" s="60"/>
      <c r="B15618" s="12"/>
      <c r="C15618" s="12"/>
      <c r="D15618" s="12"/>
    </row>
    <row r="15619" spans="1:4" x14ac:dyDescent="0.2">
      <c r="A15619" s="60"/>
      <c r="B15619" s="12"/>
      <c r="C15619" s="12"/>
      <c r="D15619" s="12"/>
    </row>
    <row r="15620" spans="1:4" x14ac:dyDescent="0.2">
      <c r="A15620" s="60"/>
      <c r="B15620" s="12"/>
      <c r="C15620" s="12"/>
      <c r="D15620" s="12"/>
    </row>
    <row r="15621" spans="1:4" x14ac:dyDescent="0.2">
      <c r="A15621" s="60"/>
      <c r="B15621" s="12"/>
      <c r="C15621" s="12"/>
      <c r="D15621" s="12"/>
    </row>
    <row r="15622" spans="1:4" x14ac:dyDescent="0.2">
      <c r="A15622" s="60"/>
      <c r="B15622" s="12"/>
      <c r="C15622" s="12"/>
      <c r="D15622" s="12"/>
    </row>
    <row r="15623" spans="1:4" x14ac:dyDescent="0.2">
      <c r="A15623" s="60"/>
      <c r="B15623" s="12"/>
      <c r="C15623" s="12"/>
      <c r="D15623" s="12"/>
    </row>
    <row r="15624" spans="1:4" x14ac:dyDescent="0.2">
      <c r="A15624" s="60"/>
      <c r="B15624" s="12"/>
      <c r="C15624" s="12"/>
      <c r="D15624" s="12"/>
    </row>
    <row r="15625" spans="1:4" x14ac:dyDescent="0.2">
      <c r="A15625" s="60"/>
      <c r="B15625" s="12"/>
      <c r="C15625" s="12"/>
      <c r="D15625" s="12"/>
    </row>
    <row r="15626" spans="1:4" x14ac:dyDescent="0.2">
      <c r="A15626" s="60"/>
      <c r="B15626" s="12"/>
      <c r="C15626" s="12"/>
      <c r="D15626" s="12"/>
    </row>
    <row r="15627" spans="1:4" x14ac:dyDescent="0.2">
      <c r="A15627" s="60"/>
      <c r="B15627" s="12"/>
      <c r="C15627" s="12"/>
      <c r="D15627" s="12"/>
    </row>
    <row r="15628" spans="1:4" x14ac:dyDescent="0.2">
      <c r="A15628" s="60"/>
      <c r="B15628" s="12"/>
      <c r="C15628" s="12"/>
      <c r="D15628" s="12"/>
    </row>
    <row r="15629" spans="1:4" x14ac:dyDescent="0.2">
      <c r="A15629" s="60"/>
      <c r="B15629" s="12"/>
      <c r="C15629" s="12"/>
      <c r="D15629" s="12"/>
    </row>
    <row r="15630" spans="1:4" x14ac:dyDescent="0.2">
      <c r="A15630" s="60"/>
      <c r="B15630" s="12"/>
      <c r="C15630" s="12"/>
      <c r="D15630" s="12"/>
    </row>
    <row r="15631" spans="1:4" x14ac:dyDescent="0.2">
      <c r="A15631" s="60"/>
      <c r="B15631" s="12"/>
      <c r="C15631" s="12"/>
      <c r="D15631" s="12"/>
    </row>
    <row r="15632" spans="1:4" x14ac:dyDescent="0.2">
      <c r="A15632" s="60"/>
      <c r="B15632" s="12"/>
      <c r="C15632" s="12"/>
      <c r="D15632" s="12"/>
    </row>
    <row r="15633" spans="1:4" x14ac:dyDescent="0.2">
      <c r="A15633" s="60"/>
      <c r="B15633" s="12"/>
      <c r="C15633" s="12"/>
      <c r="D15633" s="12"/>
    </row>
    <row r="15634" spans="1:4" x14ac:dyDescent="0.2">
      <c r="A15634" s="60"/>
      <c r="B15634" s="12"/>
      <c r="C15634" s="12"/>
      <c r="D15634" s="12"/>
    </row>
    <row r="15635" spans="1:4" x14ac:dyDescent="0.2">
      <c r="A15635" s="60"/>
      <c r="B15635" s="12"/>
      <c r="C15635" s="12"/>
      <c r="D15635" s="12"/>
    </row>
    <row r="15636" spans="1:4" x14ac:dyDescent="0.2">
      <c r="A15636" s="60"/>
      <c r="B15636" s="12"/>
      <c r="C15636" s="12"/>
      <c r="D15636" s="12"/>
    </row>
    <row r="15637" spans="1:4" x14ac:dyDescent="0.2">
      <c r="A15637" s="60"/>
      <c r="B15637" s="12"/>
      <c r="C15637" s="12"/>
      <c r="D15637" s="12"/>
    </row>
    <row r="15638" spans="1:4" x14ac:dyDescent="0.2">
      <c r="A15638" s="60"/>
      <c r="B15638" s="12"/>
      <c r="C15638" s="12"/>
      <c r="D15638" s="12"/>
    </row>
    <row r="15639" spans="1:4" x14ac:dyDescent="0.2">
      <c r="A15639" s="60"/>
      <c r="B15639" s="12"/>
      <c r="C15639" s="12"/>
      <c r="D15639" s="12"/>
    </row>
    <row r="15640" spans="1:4" x14ac:dyDescent="0.2">
      <c r="A15640" s="60"/>
      <c r="B15640" s="12"/>
      <c r="C15640" s="12"/>
      <c r="D15640" s="12"/>
    </row>
    <row r="15641" spans="1:4" x14ac:dyDescent="0.2">
      <c r="A15641" s="60"/>
      <c r="B15641" s="12"/>
      <c r="C15641" s="12"/>
      <c r="D15641" s="12"/>
    </row>
    <row r="15642" spans="1:4" x14ac:dyDescent="0.2">
      <c r="A15642" s="60"/>
      <c r="B15642" s="12"/>
      <c r="C15642" s="12"/>
      <c r="D15642" s="12"/>
    </row>
    <row r="15643" spans="1:4" x14ac:dyDescent="0.2">
      <c r="A15643" s="60"/>
      <c r="B15643" s="12"/>
      <c r="C15643" s="12"/>
      <c r="D15643" s="12"/>
    </row>
    <row r="15644" spans="1:4" x14ac:dyDescent="0.2">
      <c r="A15644" s="60"/>
      <c r="B15644" s="12"/>
      <c r="C15644" s="12"/>
      <c r="D15644" s="12"/>
    </row>
    <row r="15645" spans="1:4" x14ac:dyDescent="0.2">
      <c r="A15645" s="60"/>
      <c r="B15645" s="12"/>
      <c r="C15645" s="12"/>
      <c r="D15645" s="12"/>
    </row>
    <row r="15646" spans="1:4" x14ac:dyDescent="0.2">
      <c r="A15646" s="60"/>
      <c r="B15646" s="12"/>
      <c r="C15646" s="12"/>
      <c r="D15646" s="12"/>
    </row>
    <row r="15647" spans="1:4" x14ac:dyDescent="0.2">
      <c r="A15647" s="60"/>
      <c r="B15647" s="12"/>
      <c r="C15647" s="12"/>
      <c r="D15647" s="12"/>
    </row>
    <row r="15648" spans="1:4" x14ac:dyDescent="0.2">
      <c r="A15648" s="60"/>
      <c r="B15648" s="12"/>
      <c r="C15648" s="12"/>
      <c r="D15648" s="12"/>
    </row>
    <row r="15649" spans="1:4" x14ac:dyDescent="0.2">
      <c r="A15649" s="60"/>
      <c r="B15649" s="12"/>
      <c r="C15649" s="12"/>
      <c r="D15649" s="12"/>
    </row>
    <row r="15650" spans="1:4" x14ac:dyDescent="0.2">
      <c r="A15650" s="60"/>
      <c r="B15650" s="12"/>
      <c r="C15650" s="12"/>
      <c r="D15650" s="12"/>
    </row>
    <row r="15651" spans="1:4" x14ac:dyDescent="0.2">
      <c r="A15651" s="60"/>
      <c r="B15651" s="12"/>
      <c r="C15651" s="12"/>
      <c r="D15651" s="12"/>
    </row>
    <row r="15652" spans="1:4" x14ac:dyDescent="0.2">
      <c r="A15652" s="60"/>
      <c r="B15652" s="12"/>
      <c r="C15652" s="12"/>
      <c r="D15652" s="12"/>
    </row>
    <row r="15653" spans="1:4" x14ac:dyDescent="0.2">
      <c r="A15653" s="60"/>
      <c r="B15653" s="12"/>
      <c r="C15653" s="12"/>
      <c r="D15653" s="12"/>
    </row>
    <row r="15654" spans="1:4" x14ac:dyDescent="0.2">
      <c r="A15654" s="60"/>
      <c r="B15654" s="12"/>
      <c r="C15654" s="12"/>
      <c r="D15654" s="12"/>
    </row>
    <row r="15655" spans="1:4" x14ac:dyDescent="0.2">
      <c r="A15655" s="60"/>
      <c r="B15655" s="12"/>
      <c r="C15655" s="12"/>
      <c r="D15655" s="12"/>
    </row>
    <row r="15656" spans="1:4" x14ac:dyDescent="0.2">
      <c r="A15656" s="60"/>
      <c r="B15656" s="12"/>
      <c r="C15656" s="12"/>
      <c r="D15656" s="12"/>
    </row>
    <row r="15657" spans="1:4" x14ac:dyDescent="0.2">
      <c r="A15657" s="60"/>
      <c r="B15657" s="12"/>
      <c r="C15657" s="12"/>
      <c r="D15657" s="12"/>
    </row>
    <row r="15658" spans="1:4" x14ac:dyDescent="0.2">
      <c r="A15658" s="60"/>
      <c r="B15658" s="12"/>
      <c r="C15658" s="12"/>
      <c r="D15658" s="12"/>
    </row>
    <row r="15659" spans="1:4" x14ac:dyDescent="0.2">
      <c r="A15659" s="60"/>
      <c r="B15659" s="12"/>
      <c r="C15659" s="12"/>
      <c r="D15659" s="12"/>
    </row>
    <row r="15660" spans="1:4" x14ac:dyDescent="0.2">
      <c r="A15660" s="60"/>
      <c r="B15660" s="12"/>
      <c r="C15660" s="12"/>
      <c r="D15660" s="12"/>
    </row>
    <row r="15661" spans="1:4" x14ac:dyDescent="0.2">
      <c r="A15661" s="60"/>
      <c r="B15661" s="12"/>
      <c r="C15661" s="12"/>
      <c r="D15661" s="12"/>
    </row>
    <row r="15662" spans="1:4" x14ac:dyDescent="0.2">
      <c r="A15662" s="60"/>
      <c r="B15662" s="12"/>
      <c r="C15662" s="12"/>
      <c r="D15662" s="12"/>
    </row>
    <row r="15663" spans="1:4" x14ac:dyDescent="0.2">
      <c r="A15663" s="60"/>
      <c r="B15663" s="12"/>
      <c r="C15663" s="12"/>
      <c r="D15663" s="12"/>
    </row>
    <row r="15664" spans="1:4" x14ac:dyDescent="0.2">
      <c r="A15664" s="60"/>
      <c r="B15664" s="12"/>
      <c r="C15664" s="12"/>
      <c r="D15664" s="12"/>
    </row>
    <row r="15665" spans="1:4" x14ac:dyDescent="0.2">
      <c r="A15665" s="60"/>
      <c r="B15665" s="12"/>
      <c r="C15665" s="12"/>
      <c r="D15665" s="12"/>
    </row>
    <row r="15666" spans="1:4" x14ac:dyDescent="0.2">
      <c r="A15666" s="60"/>
      <c r="B15666" s="12"/>
      <c r="C15666" s="12"/>
      <c r="D15666" s="12"/>
    </row>
    <row r="15667" spans="1:4" x14ac:dyDescent="0.2">
      <c r="A15667" s="60"/>
      <c r="B15667" s="12"/>
      <c r="C15667" s="12"/>
      <c r="D15667" s="12"/>
    </row>
    <row r="15668" spans="1:4" x14ac:dyDescent="0.2">
      <c r="A15668" s="60"/>
      <c r="B15668" s="12"/>
      <c r="C15668" s="12"/>
      <c r="D15668" s="12"/>
    </row>
    <row r="15669" spans="1:4" x14ac:dyDescent="0.2">
      <c r="A15669" s="60"/>
      <c r="B15669" s="12"/>
      <c r="C15669" s="12"/>
      <c r="D15669" s="12"/>
    </row>
    <row r="15670" spans="1:4" x14ac:dyDescent="0.2">
      <c r="A15670" s="60"/>
      <c r="B15670" s="12"/>
      <c r="C15670" s="12"/>
      <c r="D15670" s="12"/>
    </row>
    <row r="15671" spans="1:4" x14ac:dyDescent="0.2">
      <c r="A15671" s="60"/>
      <c r="B15671" s="12"/>
      <c r="C15671" s="12"/>
      <c r="D15671" s="12"/>
    </row>
    <row r="15672" spans="1:4" x14ac:dyDescent="0.2">
      <c r="A15672" s="60"/>
      <c r="B15672" s="12"/>
      <c r="C15672" s="12"/>
      <c r="D15672" s="12"/>
    </row>
    <row r="15673" spans="1:4" x14ac:dyDescent="0.2">
      <c r="A15673" s="60"/>
      <c r="B15673" s="12"/>
      <c r="C15673" s="12"/>
      <c r="D15673" s="12"/>
    </row>
    <row r="15674" spans="1:4" x14ac:dyDescent="0.2">
      <c r="A15674" s="60"/>
      <c r="B15674" s="12"/>
      <c r="C15674" s="12"/>
      <c r="D15674" s="12"/>
    </row>
    <row r="15675" spans="1:4" x14ac:dyDescent="0.2">
      <c r="A15675" s="60"/>
      <c r="B15675" s="12"/>
      <c r="C15675" s="12"/>
      <c r="D15675" s="12"/>
    </row>
    <row r="15676" spans="1:4" x14ac:dyDescent="0.2">
      <c r="A15676" s="60"/>
      <c r="B15676" s="12"/>
      <c r="C15676" s="12"/>
      <c r="D15676" s="12"/>
    </row>
    <row r="15677" spans="1:4" x14ac:dyDescent="0.2">
      <c r="A15677" s="60"/>
      <c r="B15677" s="12"/>
      <c r="C15677" s="12"/>
      <c r="D15677" s="12"/>
    </row>
    <row r="15678" spans="1:4" x14ac:dyDescent="0.2">
      <c r="A15678" s="60"/>
      <c r="B15678" s="12"/>
      <c r="C15678" s="12"/>
      <c r="D15678" s="12"/>
    </row>
    <row r="15679" spans="1:4" x14ac:dyDescent="0.2">
      <c r="A15679" s="60"/>
      <c r="B15679" s="12"/>
      <c r="C15679" s="12"/>
      <c r="D15679" s="12"/>
    </row>
    <row r="15680" spans="1:4" x14ac:dyDescent="0.2">
      <c r="A15680" s="60"/>
      <c r="B15680" s="12"/>
      <c r="C15680" s="12"/>
      <c r="D15680" s="12"/>
    </row>
    <row r="15681" spans="1:4" x14ac:dyDescent="0.2">
      <c r="A15681" s="60"/>
      <c r="B15681" s="12"/>
      <c r="C15681" s="12"/>
      <c r="D15681" s="12"/>
    </row>
    <row r="15682" spans="1:4" x14ac:dyDescent="0.2">
      <c r="A15682" s="60"/>
      <c r="B15682" s="12"/>
      <c r="C15682" s="12"/>
      <c r="D15682" s="12"/>
    </row>
    <row r="15683" spans="1:4" x14ac:dyDescent="0.2">
      <c r="A15683" s="60"/>
      <c r="B15683" s="12"/>
      <c r="C15683" s="12"/>
      <c r="D15683" s="12"/>
    </row>
    <row r="15684" spans="1:4" x14ac:dyDescent="0.2">
      <c r="A15684" s="60"/>
      <c r="B15684" s="12"/>
      <c r="C15684" s="12"/>
      <c r="D15684" s="12"/>
    </row>
    <row r="15685" spans="1:4" x14ac:dyDescent="0.2">
      <c r="A15685" s="60"/>
      <c r="B15685" s="12"/>
      <c r="C15685" s="12"/>
      <c r="D15685" s="12"/>
    </row>
    <row r="15686" spans="1:4" x14ac:dyDescent="0.2">
      <c r="A15686" s="60"/>
      <c r="B15686" s="12"/>
      <c r="C15686" s="12"/>
      <c r="D15686" s="12"/>
    </row>
    <row r="15687" spans="1:4" x14ac:dyDescent="0.2">
      <c r="A15687" s="60"/>
      <c r="B15687" s="12"/>
      <c r="C15687" s="12"/>
      <c r="D15687" s="12"/>
    </row>
    <row r="15688" spans="1:4" x14ac:dyDescent="0.2">
      <c r="A15688" s="60"/>
      <c r="B15688" s="12"/>
      <c r="C15688" s="12"/>
      <c r="D15688" s="12"/>
    </row>
    <row r="15689" spans="1:4" x14ac:dyDescent="0.2">
      <c r="A15689" s="60"/>
      <c r="B15689" s="12"/>
      <c r="C15689" s="12"/>
      <c r="D15689" s="12"/>
    </row>
    <row r="15690" spans="1:4" x14ac:dyDescent="0.2">
      <c r="A15690" s="60"/>
      <c r="B15690" s="12"/>
      <c r="C15690" s="12"/>
      <c r="D15690" s="12"/>
    </row>
    <row r="15691" spans="1:4" x14ac:dyDescent="0.2">
      <c r="A15691" s="60"/>
      <c r="B15691" s="12"/>
      <c r="C15691" s="12"/>
      <c r="D15691" s="12"/>
    </row>
    <row r="15692" spans="1:4" x14ac:dyDescent="0.2">
      <c r="A15692" s="60"/>
      <c r="B15692" s="12"/>
      <c r="C15692" s="12"/>
      <c r="D15692" s="12"/>
    </row>
    <row r="15693" spans="1:4" x14ac:dyDescent="0.2">
      <c r="A15693" s="60"/>
      <c r="B15693" s="12"/>
      <c r="C15693" s="12"/>
      <c r="D15693" s="12"/>
    </row>
    <row r="15694" spans="1:4" x14ac:dyDescent="0.2">
      <c r="A15694" s="60"/>
      <c r="B15694" s="12"/>
      <c r="C15694" s="12"/>
      <c r="D15694" s="12"/>
    </row>
    <row r="15695" spans="1:4" x14ac:dyDescent="0.2">
      <c r="A15695" s="60"/>
      <c r="B15695" s="12"/>
      <c r="C15695" s="12"/>
      <c r="D15695" s="12"/>
    </row>
    <row r="15696" spans="1:4" x14ac:dyDescent="0.2">
      <c r="A15696" s="60"/>
      <c r="B15696" s="12"/>
      <c r="C15696" s="12"/>
      <c r="D15696" s="12"/>
    </row>
    <row r="15697" spans="1:4" x14ac:dyDescent="0.2">
      <c r="A15697" s="60"/>
      <c r="B15697" s="12"/>
      <c r="C15697" s="12"/>
      <c r="D15697" s="12"/>
    </row>
    <row r="15698" spans="1:4" x14ac:dyDescent="0.2">
      <c r="A15698" s="60"/>
      <c r="B15698" s="12"/>
      <c r="C15698" s="12"/>
      <c r="D15698" s="12"/>
    </row>
    <row r="15699" spans="1:4" x14ac:dyDescent="0.2">
      <c r="A15699" s="60"/>
      <c r="B15699" s="12"/>
      <c r="C15699" s="12"/>
      <c r="D15699" s="12"/>
    </row>
    <row r="15700" spans="1:4" x14ac:dyDescent="0.2">
      <c r="A15700" s="60"/>
      <c r="B15700" s="12"/>
      <c r="C15700" s="12"/>
      <c r="D15700" s="12"/>
    </row>
    <row r="15701" spans="1:4" x14ac:dyDescent="0.2">
      <c r="A15701" s="60"/>
      <c r="B15701" s="12"/>
      <c r="C15701" s="12"/>
      <c r="D15701" s="12"/>
    </row>
    <row r="15702" spans="1:4" x14ac:dyDescent="0.2">
      <c r="A15702" s="60"/>
      <c r="B15702" s="12"/>
      <c r="C15702" s="12"/>
      <c r="D15702" s="12"/>
    </row>
    <row r="15703" spans="1:4" x14ac:dyDescent="0.2">
      <c r="A15703" s="60"/>
      <c r="B15703" s="12"/>
      <c r="C15703" s="12"/>
      <c r="D15703" s="12"/>
    </row>
    <row r="15704" spans="1:4" x14ac:dyDescent="0.2">
      <c r="A15704" s="60"/>
      <c r="B15704" s="12"/>
      <c r="C15704" s="12"/>
      <c r="D15704" s="12"/>
    </row>
    <row r="15705" spans="1:4" x14ac:dyDescent="0.2">
      <c r="A15705" s="60"/>
      <c r="B15705" s="12"/>
      <c r="C15705" s="12"/>
      <c r="D15705" s="12"/>
    </row>
    <row r="15706" spans="1:4" x14ac:dyDescent="0.2">
      <c r="A15706" s="60"/>
      <c r="B15706" s="12"/>
      <c r="C15706" s="12"/>
      <c r="D15706" s="12"/>
    </row>
    <row r="15707" spans="1:4" x14ac:dyDescent="0.2">
      <c r="A15707" s="60"/>
      <c r="B15707" s="12"/>
      <c r="C15707" s="12"/>
      <c r="D15707" s="12"/>
    </row>
    <row r="15708" spans="1:4" x14ac:dyDescent="0.2">
      <c r="A15708" s="60"/>
      <c r="B15708" s="12"/>
      <c r="C15708" s="12"/>
      <c r="D15708" s="12"/>
    </row>
    <row r="15709" spans="1:4" x14ac:dyDescent="0.2">
      <c r="A15709" s="60"/>
      <c r="B15709" s="12"/>
      <c r="C15709" s="12"/>
      <c r="D15709" s="12"/>
    </row>
    <row r="15710" spans="1:4" x14ac:dyDescent="0.2">
      <c r="A15710" s="60"/>
      <c r="B15710" s="12"/>
      <c r="C15710" s="12"/>
      <c r="D15710" s="12"/>
    </row>
    <row r="15711" spans="1:4" x14ac:dyDescent="0.2">
      <c r="A15711" s="60"/>
      <c r="B15711" s="12"/>
      <c r="C15711" s="12"/>
      <c r="D15711" s="12"/>
    </row>
    <row r="15712" spans="1:4" x14ac:dyDescent="0.2">
      <c r="A15712" s="60"/>
      <c r="B15712" s="12"/>
      <c r="C15712" s="12"/>
      <c r="D15712" s="12"/>
    </row>
    <row r="15713" spans="1:4" x14ac:dyDescent="0.2">
      <c r="A15713" s="60"/>
      <c r="B15713" s="12"/>
      <c r="C15713" s="12"/>
      <c r="D15713" s="12"/>
    </row>
    <row r="15714" spans="1:4" x14ac:dyDescent="0.2">
      <c r="A15714" s="60"/>
      <c r="B15714" s="12"/>
      <c r="C15714" s="12"/>
      <c r="D15714" s="12"/>
    </row>
    <row r="15715" spans="1:4" x14ac:dyDescent="0.2">
      <c r="A15715" s="60"/>
      <c r="B15715" s="12"/>
      <c r="C15715" s="12"/>
      <c r="D15715" s="12"/>
    </row>
    <row r="15716" spans="1:4" x14ac:dyDescent="0.2">
      <c r="A15716" s="60"/>
      <c r="B15716" s="12"/>
      <c r="C15716" s="12"/>
      <c r="D15716" s="12"/>
    </row>
    <row r="15717" spans="1:4" x14ac:dyDescent="0.2">
      <c r="A15717" s="60"/>
      <c r="B15717" s="12"/>
      <c r="C15717" s="12"/>
      <c r="D15717" s="12"/>
    </row>
    <row r="15718" spans="1:4" x14ac:dyDescent="0.2">
      <c r="A15718" s="60"/>
      <c r="B15718" s="12"/>
      <c r="C15718" s="12"/>
      <c r="D15718" s="12"/>
    </row>
    <row r="15719" spans="1:4" x14ac:dyDescent="0.2">
      <c r="A15719" s="60"/>
      <c r="B15719" s="12"/>
      <c r="C15719" s="12"/>
      <c r="D15719" s="12"/>
    </row>
    <row r="15720" spans="1:4" x14ac:dyDescent="0.2">
      <c r="A15720" s="60"/>
      <c r="B15720" s="12"/>
      <c r="C15720" s="12"/>
      <c r="D15720" s="12"/>
    </row>
    <row r="15721" spans="1:4" x14ac:dyDescent="0.2">
      <c r="A15721" s="60"/>
      <c r="B15721" s="12"/>
      <c r="C15721" s="12"/>
      <c r="D15721" s="12"/>
    </row>
    <row r="15722" spans="1:4" x14ac:dyDescent="0.2">
      <c r="A15722" s="60"/>
      <c r="B15722" s="12"/>
      <c r="C15722" s="12"/>
      <c r="D15722" s="12"/>
    </row>
    <row r="15723" spans="1:4" x14ac:dyDescent="0.2">
      <c r="A15723" s="60"/>
      <c r="B15723" s="12"/>
      <c r="C15723" s="12"/>
      <c r="D15723" s="12"/>
    </row>
    <row r="15724" spans="1:4" x14ac:dyDescent="0.2">
      <c r="A15724" s="60"/>
      <c r="B15724" s="12"/>
      <c r="C15724" s="12"/>
      <c r="D15724" s="12"/>
    </row>
    <row r="15725" spans="1:4" x14ac:dyDescent="0.2">
      <c r="A15725" s="60"/>
      <c r="B15725" s="12"/>
      <c r="C15725" s="12"/>
      <c r="D15725" s="12"/>
    </row>
    <row r="15726" spans="1:4" x14ac:dyDescent="0.2">
      <c r="A15726" s="60"/>
      <c r="B15726" s="12"/>
      <c r="C15726" s="12"/>
      <c r="D15726" s="12"/>
    </row>
    <row r="15727" spans="1:4" x14ac:dyDescent="0.2">
      <c r="A15727" s="60"/>
      <c r="B15727" s="12"/>
      <c r="C15727" s="12"/>
      <c r="D15727" s="12"/>
    </row>
    <row r="15728" spans="1:4" x14ac:dyDescent="0.2">
      <c r="A15728" s="60"/>
      <c r="B15728" s="12"/>
      <c r="C15728" s="12"/>
      <c r="D15728" s="12"/>
    </row>
    <row r="15729" spans="1:4" x14ac:dyDescent="0.2">
      <c r="A15729" s="60"/>
      <c r="B15729" s="12"/>
      <c r="C15729" s="12"/>
      <c r="D15729" s="12"/>
    </row>
    <row r="15730" spans="1:4" x14ac:dyDescent="0.2">
      <c r="A15730" s="60"/>
      <c r="B15730" s="12"/>
      <c r="C15730" s="12"/>
      <c r="D15730" s="12"/>
    </row>
    <row r="15731" spans="1:4" x14ac:dyDescent="0.2">
      <c r="A15731" s="60"/>
      <c r="B15731" s="12"/>
      <c r="C15731" s="12"/>
      <c r="D15731" s="12"/>
    </row>
    <row r="15732" spans="1:4" x14ac:dyDescent="0.2">
      <c r="A15732" s="60"/>
      <c r="B15732" s="12"/>
      <c r="C15732" s="12"/>
      <c r="D15732" s="12"/>
    </row>
    <row r="15733" spans="1:4" x14ac:dyDescent="0.2">
      <c r="A15733" s="60"/>
      <c r="B15733" s="12"/>
      <c r="C15733" s="12"/>
      <c r="D15733" s="12"/>
    </row>
    <row r="15734" spans="1:4" x14ac:dyDescent="0.2">
      <c r="A15734" s="60"/>
      <c r="B15734" s="12"/>
      <c r="C15734" s="12"/>
      <c r="D15734" s="12"/>
    </row>
    <row r="15735" spans="1:4" x14ac:dyDescent="0.2">
      <c r="A15735" s="60"/>
      <c r="B15735" s="12"/>
      <c r="C15735" s="12"/>
      <c r="D15735" s="12"/>
    </row>
    <row r="15736" spans="1:4" x14ac:dyDescent="0.2">
      <c r="A15736" s="60"/>
      <c r="B15736" s="12"/>
      <c r="C15736" s="12"/>
      <c r="D15736" s="12"/>
    </row>
    <row r="15737" spans="1:4" x14ac:dyDescent="0.2">
      <c r="A15737" s="60"/>
      <c r="B15737" s="12"/>
      <c r="C15737" s="12"/>
      <c r="D15737" s="12"/>
    </row>
    <row r="15738" spans="1:4" x14ac:dyDescent="0.2">
      <c r="A15738" s="60"/>
      <c r="B15738" s="12"/>
      <c r="C15738" s="12"/>
      <c r="D15738" s="12"/>
    </row>
    <row r="15739" spans="1:4" x14ac:dyDescent="0.2">
      <c r="A15739" s="60"/>
      <c r="B15739" s="12"/>
      <c r="C15739" s="12"/>
      <c r="D15739" s="12"/>
    </row>
    <row r="15740" spans="1:4" x14ac:dyDescent="0.2">
      <c r="A15740" s="60"/>
      <c r="B15740" s="12"/>
      <c r="C15740" s="12"/>
      <c r="D15740" s="12"/>
    </row>
    <row r="15741" spans="1:4" x14ac:dyDescent="0.2">
      <c r="A15741" s="60"/>
      <c r="B15741" s="12"/>
      <c r="C15741" s="12"/>
      <c r="D15741" s="12"/>
    </row>
    <row r="15742" spans="1:4" x14ac:dyDescent="0.2">
      <c r="A15742" s="60"/>
      <c r="B15742" s="12"/>
      <c r="C15742" s="12"/>
      <c r="D15742" s="12"/>
    </row>
    <row r="15743" spans="1:4" x14ac:dyDescent="0.2">
      <c r="A15743" s="60"/>
      <c r="B15743" s="12"/>
      <c r="C15743" s="12"/>
      <c r="D15743" s="12"/>
    </row>
    <row r="15744" spans="1:4" x14ac:dyDescent="0.2">
      <c r="A15744" s="60"/>
      <c r="B15744" s="12"/>
      <c r="C15744" s="12"/>
      <c r="D15744" s="12"/>
    </row>
    <row r="15745" spans="1:4" x14ac:dyDescent="0.2">
      <c r="A15745" s="60"/>
      <c r="B15745" s="12"/>
      <c r="C15745" s="12"/>
      <c r="D15745" s="12"/>
    </row>
    <row r="15746" spans="1:4" x14ac:dyDescent="0.2">
      <c r="A15746" s="60"/>
      <c r="B15746" s="12"/>
      <c r="C15746" s="12"/>
      <c r="D15746" s="12"/>
    </row>
    <row r="15747" spans="1:4" x14ac:dyDescent="0.2">
      <c r="A15747" s="60"/>
      <c r="B15747" s="12"/>
      <c r="C15747" s="12"/>
      <c r="D15747" s="12"/>
    </row>
    <row r="15748" spans="1:4" x14ac:dyDescent="0.2">
      <c r="A15748" s="60"/>
      <c r="B15748" s="12"/>
      <c r="C15748" s="12"/>
      <c r="D15748" s="12"/>
    </row>
    <row r="15749" spans="1:4" x14ac:dyDescent="0.2">
      <c r="A15749" s="60"/>
      <c r="B15749" s="12"/>
      <c r="C15749" s="12"/>
      <c r="D15749" s="12"/>
    </row>
    <row r="15750" spans="1:4" x14ac:dyDescent="0.2">
      <c r="A15750" s="60"/>
      <c r="B15750" s="12"/>
      <c r="C15750" s="12"/>
      <c r="D15750" s="12"/>
    </row>
    <row r="15751" spans="1:4" x14ac:dyDescent="0.2">
      <c r="A15751" s="60"/>
      <c r="B15751" s="12"/>
      <c r="C15751" s="12"/>
      <c r="D15751" s="12"/>
    </row>
    <row r="15752" spans="1:4" x14ac:dyDescent="0.2">
      <c r="A15752" s="60"/>
      <c r="B15752" s="12"/>
      <c r="C15752" s="12"/>
      <c r="D15752" s="12"/>
    </row>
    <row r="15753" spans="1:4" x14ac:dyDescent="0.2">
      <c r="A15753" s="60"/>
      <c r="B15753" s="12"/>
      <c r="C15753" s="12"/>
      <c r="D15753" s="12"/>
    </row>
    <row r="15754" spans="1:4" x14ac:dyDescent="0.2">
      <c r="A15754" s="60"/>
      <c r="B15754" s="12"/>
      <c r="C15754" s="12"/>
      <c r="D15754" s="12"/>
    </row>
    <row r="15755" spans="1:4" x14ac:dyDescent="0.2">
      <c r="A15755" s="60"/>
      <c r="B15755" s="12"/>
      <c r="C15755" s="12"/>
      <c r="D15755" s="12"/>
    </row>
    <row r="15756" spans="1:4" x14ac:dyDescent="0.2">
      <c r="A15756" s="60"/>
      <c r="B15756" s="12"/>
      <c r="C15756" s="12"/>
      <c r="D15756" s="12"/>
    </row>
    <row r="15757" spans="1:4" x14ac:dyDescent="0.2">
      <c r="A15757" s="60"/>
      <c r="B15757" s="12"/>
      <c r="C15757" s="12"/>
      <c r="D15757" s="12"/>
    </row>
    <row r="15758" spans="1:4" x14ac:dyDescent="0.2">
      <c r="A15758" s="60"/>
      <c r="B15758" s="12"/>
      <c r="C15758" s="12"/>
      <c r="D15758" s="12"/>
    </row>
    <row r="15759" spans="1:4" x14ac:dyDescent="0.2">
      <c r="A15759" s="60"/>
      <c r="B15759" s="12"/>
      <c r="C15759" s="12"/>
      <c r="D15759" s="12"/>
    </row>
    <row r="15760" spans="1:4" x14ac:dyDescent="0.2">
      <c r="A15760" s="60"/>
      <c r="B15760" s="12"/>
      <c r="C15760" s="12"/>
      <c r="D15760" s="12"/>
    </row>
    <row r="15761" spans="1:4" x14ac:dyDescent="0.2">
      <c r="A15761" s="60"/>
      <c r="B15761" s="12"/>
      <c r="C15761" s="12"/>
      <c r="D15761" s="12"/>
    </row>
    <row r="15762" spans="1:4" x14ac:dyDescent="0.2">
      <c r="A15762" s="60"/>
      <c r="B15762" s="12"/>
      <c r="C15762" s="12"/>
      <c r="D15762" s="12"/>
    </row>
    <row r="15763" spans="1:4" x14ac:dyDescent="0.2">
      <c r="A15763" s="60"/>
      <c r="B15763" s="12"/>
      <c r="C15763" s="12"/>
      <c r="D15763" s="12"/>
    </row>
    <row r="15764" spans="1:4" x14ac:dyDescent="0.2">
      <c r="A15764" s="60"/>
      <c r="B15764" s="12"/>
      <c r="C15764" s="12"/>
      <c r="D15764" s="12"/>
    </row>
    <row r="15765" spans="1:4" x14ac:dyDescent="0.2">
      <c r="A15765" s="60"/>
      <c r="B15765" s="12"/>
      <c r="C15765" s="12"/>
      <c r="D15765" s="12"/>
    </row>
    <row r="15766" spans="1:4" x14ac:dyDescent="0.2">
      <c r="A15766" s="60"/>
      <c r="B15766" s="12"/>
      <c r="C15766" s="12"/>
      <c r="D15766" s="12"/>
    </row>
    <row r="15767" spans="1:4" x14ac:dyDescent="0.2">
      <c r="A15767" s="60"/>
      <c r="B15767" s="12"/>
      <c r="C15767" s="12"/>
      <c r="D15767" s="12"/>
    </row>
    <row r="15768" spans="1:4" x14ac:dyDescent="0.2">
      <c r="A15768" s="60"/>
      <c r="B15768" s="12"/>
      <c r="C15768" s="12"/>
      <c r="D15768" s="12"/>
    </row>
    <row r="15769" spans="1:4" x14ac:dyDescent="0.2">
      <c r="A15769" s="60"/>
      <c r="B15769" s="12"/>
      <c r="C15769" s="12"/>
      <c r="D15769" s="12"/>
    </row>
    <row r="15770" spans="1:4" x14ac:dyDescent="0.2">
      <c r="A15770" s="60"/>
      <c r="B15770" s="12"/>
      <c r="C15770" s="12"/>
      <c r="D15770" s="12"/>
    </row>
    <row r="15771" spans="1:4" x14ac:dyDescent="0.2">
      <c r="A15771" s="60"/>
      <c r="B15771" s="12"/>
      <c r="C15771" s="12"/>
      <c r="D15771" s="12"/>
    </row>
    <row r="15772" spans="1:4" x14ac:dyDescent="0.2">
      <c r="A15772" s="60"/>
      <c r="B15772" s="12"/>
      <c r="C15772" s="12"/>
      <c r="D15772" s="12"/>
    </row>
    <row r="15773" spans="1:4" x14ac:dyDescent="0.2">
      <c r="A15773" s="60"/>
      <c r="B15773" s="12"/>
      <c r="C15773" s="12"/>
      <c r="D15773" s="12"/>
    </row>
    <row r="15774" spans="1:4" x14ac:dyDescent="0.2">
      <c r="A15774" s="60"/>
      <c r="B15774" s="12"/>
      <c r="C15774" s="12"/>
      <c r="D15774" s="12"/>
    </row>
    <row r="15775" spans="1:4" x14ac:dyDescent="0.2">
      <c r="A15775" s="60"/>
      <c r="B15775" s="12"/>
      <c r="C15775" s="12"/>
      <c r="D15775" s="12"/>
    </row>
    <row r="15776" spans="1:4" x14ac:dyDescent="0.2">
      <c r="A15776" s="60"/>
      <c r="B15776" s="12"/>
      <c r="C15776" s="12"/>
      <c r="D15776" s="12"/>
    </row>
    <row r="15777" spans="1:4" x14ac:dyDescent="0.2">
      <c r="A15777" s="60"/>
      <c r="B15777" s="12"/>
      <c r="C15777" s="12"/>
      <c r="D15777" s="12"/>
    </row>
    <row r="15778" spans="1:4" x14ac:dyDescent="0.2">
      <c r="A15778" s="60"/>
      <c r="B15778" s="12"/>
      <c r="C15778" s="12"/>
      <c r="D15778" s="12"/>
    </row>
    <row r="15779" spans="1:4" x14ac:dyDescent="0.2">
      <c r="A15779" s="60"/>
      <c r="B15779" s="12"/>
      <c r="C15779" s="12"/>
      <c r="D15779" s="12"/>
    </row>
    <row r="15780" spans="1:4" x14ac:dyDescent="0.2">
      <c r="A15780" s="60"/>
      <c r="B15780" s="12"/>
      <c r="C15780" s="12"/>
      <c r="D15780" s="12"/>
    </row>
    <row r="15781" spans="1:4" x14ac:dyDescent="0.2">
      <c r="A15781" s="60"/>
      <c r="B15781" s="12"/>
      <c r="C15781" s="12"/>
      <c r="D15781" s="12"/>
    </row>
    <row r="15782" spans="1:4" x14ac:dyDescent="0.2">
      <c r="A15782" s="60"/>
      <c r="B15782" s="12"/>
      <c r="C15782" s="12"/>
      <c r="D15782" s="12"/>
    </row>
    <row r="15783" spans="1:4" x14ac:dyDescent="0.2">
      <c r="A15783" s="60"/>
      <c r="B15783" s="12"/>
      <c r="C15783" s="12"/>
      <c r="D15783" s="12"/>
    </row>
    <row r="15784" spans="1:4" x14ac:dyDescent="0.2">
      <c r="A15784" s="60"/>
      <c r="B15784" s="12"/>
      <c r="C15784" s="12"/>
      <c r="D15784" s="12"/>
    </row>
    <row r="15785" spans="1:4" x14ac:dyDescent="0.2">
      <c r="A15785" s="60"/>
      <c r="B15785" s="12"/>
      <c r="C15785" s="12"/>
      <c r="D15785" s="12"/>
    </row>
    <row r="15786" spans="1:4" x14ac:dyDescent="0.2">
      <c r="A15786" s="60"/>
      <c r="B15786" s="12"/>
      <c r="C15786" s="12"/>
      <c r="D15786" s="12"/>
    </row>
    <row r="15787" spans="1:4" x14ac:dyDescent="0.2">
      <c r="A15787" s="60"/>
      <c r="B15787" s="12"/>
      <c r="C15787" s="12"/>
      <c r="D15787" s="12"/>
    </row>
    <row r="15788" spans="1:4" x14ac:dyDescent="0.2">
      <c r="A15788" s="60"/>
      <c r="B15788" s="12"/>
      <c r="C15788" s="12"/>
      <c r="D15788" s="12"/>
    </row>
    <row r="15789" spans="1:4" x14ac:dyDescent="0.2">
      <c r="A15789" s="60"/>
      <c r="B15789" s="12"/>
      <c r="C15789" s="12"/>
      <c r="D15789" s="12"/>
    </row>
    <row r="15790" spans="1:4" x14ac:dyDescent="0.2">
      <c r="A15790" s="60"/>
      <c r="B15790" s="12"/>
      <c r="C15790" s="12"/>
      <c r="D15790" s="12"/>
    </row>
    <row r="15791" spans="1:4" x14ac:dyDescent="0.2">
      <c r="A15791" s="60"/>
      <c r="B15791" s="12"/>
      <c r="C15791" s="12"/>
      <c r="D15791" s="12"/>
    </row>
    <row r="15792" spans="1:4" x14ac:dyDescent="0.2">
      <c r="A15792" s="60"/>
      <c r="B15792" s="12"/>
      <c r="C15792" s="12"/>
      <c r="D15792" s="12"/>
    </row>
    <row r="15793" spans="1:4" x14ac:dyDescent="0.2">
      <c r="A15793" s="60"/>
      <c r="B15793" s="12"/>
      <c r="C15793" s="12"/>
      <c r="D15793" s="12"/>
    </row>
    <row r="15794" spans="1:4" x14ac:dyDescent="0.2">
      <c r="A15794" s="60"/>
      <c r="B15794" s="12"/>
      <c r="C15794" s="12"/>
      <c r="D15794" s="12"/>
    </row>
    <row r="15795" spans="1:4" x14ac:dyDescent="0.2">
      <c r="A15795" s="60"/>
      <c r="B15795" s="12"/>
      <c r="C15795" s="12"/>
      <c r="D15795" s="12"/>
    </row>
    <row r="15796" spans="1:4" x14ac:dyDescent="0.2">
      <c r="A15796" s="60"/>
      <c r="B15796" s="12"/>
      <c r="C15796" s="12"/>
      <c r="D15796" s="12"/>
    </row>
    <row r="15797" spans="1:4" x14ac:dyDescent="0.2">
      <c r="A15797" s="60"/>
      <c r="B15797" s="12"/>
      <c r="C15797" s="12"/>
      <c r="D15797" s="12"/>
    </row>
    <row r="15798" spans="1:4" x14ac:dyDescent="0.2">
      <c r="A15798" s="60"/>
      <c r="B15798" s="12"/>
      <c r="C15798" s="12"/>
      <c r="D15798" s="12"/>
    </row>
    <row r="15799" spans="1:4" x14ac:dyDescent="0.2">
      <c r="A15799" s="60"/>
      <c r="B15799" s="12"/>
      <c r="C15799" s="12"/>
      <c r="D15799" s="12"/>
    </row>
    <row r="15800" spans="1:4" x14ac:dyDescent="0.2">
      <c r="A15800" s="60"/>
      <c r="B15800" s="12"/>
      <c r="C15800" s="12"/>
      <c r="D15800" s="12"/>
    </row>
    <row r="15801" spans="1:4" x14ac:dyDescent="0.2">
      <c r="A15801" s="60"/>
      <c r="B15801" s="12"/>
      <c r="C15801" s="12"/>
      <c r="D15801" s="12"/>
    </row>
    <row r="15802" spans="1:4" x14ac:dyDescent="0.2">
      <c r="A15802" s="60"/>
      <c r="B15802" s="12"/>
      <c r="C15802" s="12"/>
      <c r="D15802" s="12"/>
    </row>
    <row r="15803" spans="1:4" x14ac:dyDescent="0.2">
      <c r="A15803" s="60"/>
      <c r="B15803" s="12"/>
      <c r="C15803" s="12"/>
      <c r="D15803" s="12"/>
    </row>
    <row r="15804" spans="1:4" x14ac:dyDescent="0.2">
      <c r="A15804" s="60"/>
      <c r="B15804" s="12"/>
      <c r="C15804" s="12"/>
      <c r="D15804" s="12"/>
    </row>
    <row r="15805" spans="1:4" x14ac:dyDescent="0.2">
      <c r="A15805" s="60"/>
      <c r="B15805" s="12"/>
      <c r="C15805" s="12"/>
      <c r="D15805" s="12"/>
    </row>
    <row r="15806" spans="1:4" x14ac:dyDescent="0.2">
      <c r="A15806" s="60"/>
      <c r="B15806" s="12"/>
      <c r="C15806" s="12"/>
      <c r="D15806" s="12"/>
    </row>
    <row r="15807" spans="1:4" x14ac:dyDescent="0.2">
      <c r="A15807" s="60"/>
      <c r="B15807" s="12"/>
      <c r="C15807" s="12"/>
      <c r="D15807" s="12"/>
    </row>
    <row r="15808" spans="1:4" x14ac:dyDescent="0.2">
      <c r="A15808" s="60"/>
      <c r="B15808" s="12"/>
      <c r="C15808" s="12"/>
      <c r="D15808" s="12"/>
    </row>
    <row r="15809" spans="1:4" x14ac:dyDescent="0.2">
      <c r="A15809" s="60"/>
      <c r="B15809" s="12"/>
      <c r="C15809" s="12"/>
      <c r="D15809" s="12"/>
    </row>
    <row r="15810" spans="1:4" x14ac:dyDescent="0.2">
      <c r="A15810" s="60"/>
      <c r="B15810" s="12"/>
      <c r="C15810" s="12"/>
      <c r="D15810" s="12"/>
    </row>
    <row r="15811" spans="1:4" x14ac:dyDescent="0.2">
      <c r="A15811" s="60"/>
      <c r="B15811" s="12"/>
      <c r="C15811" s="12"/>
      <c r="D15811" s="12"/>
    </row>
    <row r="15812" spans="1:4" x14ac:dyDescent="0.2">
      <c r="A15812" s="60"/>
      <c r="B15812" s="12"/>
      <c r="C15812" s="12"/>
      <c r="D15812" s="12"/>
    </row>
    <row r="15813" spans="1:4" x14ac:dyDescent="0.2">
      <c r="A15813" s="60"/>
      <c r="B15813" s="12"/>
      <c r="C15813" s="12"/>
      <c r="D15813" s="12"/>
    </row>
    <row r="15814" spans="1:4" x14ac:dyDescent="0.2">
      <c r="A15814" s="60"/>
      <c r="B15814" s="12"/>
      <c r="C15814" s="12"/>
      <c r="D15814" s="12"/>
    </row>
    <row r="15815" spans="1:4" x14ac:dyDescent="0.2">
      <c r="A15815" s="60"/>
      <c r="B15815" s="12"/>
      <c r="C15815" s="12"/>
      <c r="D15815" s="12"/>
    </row>
    <row r="15816" spans="1:4" x14ac:dyDescent="0.2">
      <c r="A15816" s="60"/>
      <c r="B15816" s="12"/>
      <c r="C15816" s="12"/>
      <c r="D15816" s="12"/>
    </row>
    <row r="15817" spans="1:4" x14ac:dyDescent="0.2">
      <c r="A15817" s="60"/>
      <c r="B15817" s="12"/>
      <c r="C15817" s="12"/>
      <c r="D15817" s="12"/>
    </row>
    <row r="15818" spans="1:4" x14ac:dyDescent="0.2">
      <c r="A15818" s="60"/>
      <c r="B15818" s="12"/>
      <c r="C15818" s="12"/>
      <c r="D15818" s="12"/>
    </row>
    <row r="15819" spans="1:4" x14ac:dyDescent="0.2">
      <c r="A15819" s="60"/>
      <c r="B15819" s="12"/>
      <c r="C15819" s="12"/>
      <c r="D15819" s="12"/>
    </row>
    <row r="15820" spans="1:4" x14ac:dyDescent="0.2">
      <c r="A15820" s="60"/>
      <c r="B15820" s="12"/>
      <c r="C15820" s="12"/>
      <c r="D15820" s="12"/>
    </row>
    <row r="15821" spans="1:4" x14ac:dyDescent="0.2">
      <c r="A15821" s="60"/>
      <c r="B15821" s="12"/>
      <c r="C15821" s="12"/>
      <c r="D15821" s="12"/>
    </row>
    <row r="15822" spans="1:4" x14ac:dyDescent="0.2">
      <c r="A15822" s="60"/>
      <c r="B15822" s="12"/>
      <c r="C15822" s="12"/>
      <c r="D15822" s="12"/>
    </row>
    <row r="15823" spans="1:4" x14ac:dyDescent="0.2">
      <c r="A15823" s="60"/>
      <c r="B15823" s="12"/>
      <c r="C15823" s="12"/>
      <c r="D15823" s="12"/>
    </row>
    <row r="15824" spans="1:4" x14ac:dyDescent="0.2">
      <c r="A15824" s="60"/>
      <c r="B15824" s="12"/>
      <c r="C15824" s="12"/>
      <c r="D15824" s="12"/>
    </row>
    <row r="15825" spans="1:4" x14ac:dyDescent="0.2">
      <c r="A15825" s="60"/>
      <c r="B15825" s="12"/>
      <c r="C15825" s="12"/>
      <c r="D15825" s="12"/>
    </row>
    <row r="15826" spans="1:4" x14ac:dyDescent="0.2">
      <c r="A15826" s="60"/>
      <c r="B15826" s="12"/>
      <c r="C15826" s="12"/>
      <c r="D15826" s="12"/>
    </row>
    <row r="15827" spans="1:4" x14ac:dyDescent="0.2">
      <c r="A15827" s="60"/>
      <c r="B15827" s="12"/>
      <c r="C15827" s="12"/>
      <c r="D15827" s="12"/>
    </row>
    <row r="15828" spans="1:4" x14ac:dyDescent="0.2">
      <c r="A15828" s="60"/>
      <c r="B15828" s="12"/>
      <c r="C15828" s="12"/>
      <c r="D15828" s="12"/>
    </row>
    <row r="15829" spans="1:4" x14ac:dyDescent="0.2">
      <c r="A15829" s="60"/>
      <c r="B15829" s="12"/>
      <c r="C15829" s="12"/>
      <c r="D15829" s="12"/>
    </row>
    <row r="15830" spans="1:4" x14ac:dyDescent="0.2">
      <c r="A15830" s="60"/>
      <c r="B15830" s="12"/>
      <c r="C15830" s="12"/>
      <c r="D15830" s="12"/>
    </row>
    <row r="15831" spans="1:4" x14ac:dyDescent="0.2">
      <c r="A15831" s="60"/>
      <c r="B15831" s="12"/>
      <c r="C15831" s="12"/>
      <c r="D15831" s="12"/>
    </row>
    <row r="15832" spans="1:4" x14ac:dyDescent="0.2">
      <c r="A15832" s="60"/>
      <c r="B15832" s="12"/>
      <c r="C15832" s="12"/>
      <c r="D15832" s="12"/>
    </row>
    <row r="15833" spans="1:4" x14ac:dyDescent="0.2">
      <c r="A15833" s="60"/>
      <c r="B15833" s="12"/>
      <c r="C15833" s="12"/>
      <c r="D15833" s="12"/>
    </row>
    <row r="15834" spans="1:4" x14ac:dyDescent="0.2">
      <c r="A15834" s="60"/>
      <c r="B15834" s="12"/>
      <c r="C15834" s="12"/>
      <c r="D15834" s="12"/>
    </row>
    <row r="15835" spans="1:4" x14ac:dyDescent="0.2">
      <c r="A15835" s="60"/>
      <c r="B15835" s="12"/>
      <c r="C15835" s="12"/>
      <c r="D15835" s="12"/>
    </row>
    <row r="15836" spans="1:4" x14ac:dyDescent="0.2">
      <c r="A15836" s="60"/>
      <c r="B15836" s="12"/>
      <c r="C15836" s="12"/>
      <c r="D15836" s="12"/>
    </row>
    <row r="15837" spans="1:4" x14ac:dyDescent="0.2">
      <c r="A15837" s="60"/>
      <c r="B15837" s="12"/>
      <c r="C15837" s="12"/>
      <c r="D15837" s="12"/>
    </row>
    <row r="15838" spans="1:4" x14ac:dyDescent="0.2">
      <c r="A15838" s="60"/>
      <c r="B15838" s="12"/>
      <c r="C15838" s="12"/>
      <c r="D15838" s="12"/>
    </row>
    <row r="15839" spans="1:4" x14ac:dyDescent="0.2">
      <c r="A15839" s="60"/>
      <c r="B15839" s="12"/>
      <c r="C15839" s="12"/>
      <c r="D15839" s="12"/>
    </row>
    <row r="15840" spans="1:4" x14ac:dyDescent="0.2">
      <c r="A15840" s="60"/>
      <c r="B15840" s="12"/>
      <c r="C15840" s="12"/>
      <c r="D15840" s="12"/>
    </row>
    <row r="15841" spans="1:4" x14ac:dyDescent="0.2">
      <c r="A15841" s="60"/>
      <c r="B15841" s="12"/>
      <c r="C15841" s="12"/>
      <c r="D15841" s="12"/>
    </row>
    <row r="15842" spans="1:4" x14ac:dyDescent="0.2">
      <c r="A15842" s="60"/>
      <c r="B15842" s="12"/>
      <c r="C15842" s="12"/>
      <c r="D15842" s="12"/>
    </row>
    <row r="15843" spans="1:4" x14ac:dyDescent="0.2">
      <c r="A15843" s="60"/>
      <c r="B15843" s="12"/>
      <c r="C15843" s="12"/>
      <c r="D15843" s="12"/>
    </row>
    <row r="15844" spans="1:4" x14ac:dyDescent="0.2">
      <c r="A15844" s="60"/>
      <c r="B15844" s="12"/>
      <c r="C15844" s="12"/>
      <c r="D15844" s="12"/>
    </row>
    <row r="15845" spans="1:4" x14ac:dyDescent="0.2">
      <c r="A15845" s="60"/>
      <c r="B15845" s="12"/>
      <c r="C15845" s="12"/>
      <c r="D15845" s="12"/>
    </row>
    <row r="15846" spans="1:4" x14ac:dyDescent="0.2">
      <c r="A15846" s="60"/>
      <c r="B15846" s="12"/>
      <c r="C15846" s="12"/>
      <c r="D15846" s="12"/>
    </row>
    <row r="15847" spans="1:4" x14ac:dyDescent="0.2">
      <c r="A15847" s="60"/>
      <c r="B15847" s="12"/>
      <c r="C15847" s="12"/>
      <c r="D15847" s="12"/>
    </row>
    <row r="15848" spans="1:4" x14ac:dyDescent="0.2">
      <c r="A15848" s="60"/>
      <c r="B15848" s="12"/>
      <c r="C15848" s="12"/>
      <c r="D15848" s="12"/>
    </row>
    <row r="15849" spans="1:4" x14ac:dyDescent="0.2">
      <c r="A15849" s="60"/>
      <c r="B15849" s="12"/>
      <c r="C15849" s="12"/>
      <c r="D15849" s="12"/>
    </row>
    <row r="15850" spans="1:4" x14ac:dyDescent="0.2">
      <c r="A15850" s="60"/>
      <c r="B15850" s="12"/>
      <c r="C15850" s="12"/>
      <c r="D15850" s="12"/>
    </row>
    <row r="15851" spans="1:4" x14ac:dyDescent="0.2">
      <c r="A15851" s="60"/>
      <c r="B15851" s="12"/>
      <c r="C15851" s="12"/>
      <c r="D15851" s="12"/>
    </row>
    <row r="15852" spans="1:4" x14ac:dyDescent="0.2">
      <c r="A15852" s="60"/>
      <c r="B15852" s="12"/>
      <c r="C15852" s="12"/>
      <c r="D15852" s="12"/>
    </row>
    <row r="15853" spans="1:4" x14ac:dyDescent="0.2">
      <c r="A15853" s="60"/>
      <c r="B15853" s="12"/>
      <c r="C15853" s="12"/>
      <c r="D15853" s="12"/>
    </row>
    <row r="15854" spans="1:4" x14ac:dyDescent="0.2">
      <c r="A15854" s="60"/>
      <c r="B15854" s="12"/>
      <c r="C15854" s="12"/>
      <c r="D15854" s="12"/>
    </row>
    <row r="15855" spans="1:4" x14ac:dyDescent="0.2">
      <c r="A15855" s="60"/>
      <c r="B15855" s="12"/>
      <c r="C15855" s="12"/>
      <c r="D15855" s="12"/>
    </row>
    <row r="15856" spans="1:4" x14ac:dyDescent="0.2">
      <c r="A15856" s="60"/>
      <c r="B15856" s="12"/>
      <c r="C15856" s="12"/>
      <c r="D15856" s="12"/>
    </row>
    <row r="15857" spans="1:4" x14ac:dyDescent="0.2">
      <c r="A15857" s="60"/>
      <c r="B15857" s="12"/>
      <c r="C15857" s="12"/>
      <c r="D15857" s="12"/>
    </row>
    <row r="15858" spans="1:4" x14ac:dyDescent="0.2">
      <c r="A15858" s="60"/>
      <c r="B15858" s="12"/>
      <c r="C15858" s="12"/>
      <c r="D15858" s="12"/>
    </row>
    <row r="15859" spans="1:4" x14ac:dyDescent="0.2">
      <c r="A15859" s="60"/>
      <c r="B15859" s="12"/>
      <c r="C15859" s="12"/>
      <c r="D15859" s="12"/>
    </row>
    <row r="15860" spans="1:4" x14ac:dyDescent="0.2">
      <c r="A15860" s="60"/>
      <c r="B15860" s="12"/>
      <c r="C15860" s="12"/>
      <c r="D15860" s="12"/>
    </row>
    <row r="15861" spans="1:4" x14ac:dyDescent="0.2">
      <c r="A15861" s="60"/>
      <c r="B15861" s="12"/>
      <c r="C15861" s="12"/>
      <c r="D15861" s="12"/>
    </row>
    <row r="15862" spans="1:4" x14ac:dyDescent="0.2">
      <c r="A15862" s="60"/>
      <c r="B15862" s="12"/>
      <c r="C15862" s="12"/>
      <c r="D15862" s="12"/>
    </row>
    <row r="15863" spans="1:4" x14ac:dyDescent="0.2">
      <c r="A15863" s="60"/>
      <c r="B15863" s="12"/>
      <c r="C15863" s="12"/>
      <c r="D15863" s="12"/>
    </row>
    <row r="15864" spans="1:4" x14ac:dyDescent="0.2">
      <c r="A15864" s="60"/>
      <c r="B15864" s="12"/>
      <c r="C15864" s="12"/>
      <c r="D15864" s="12"/>
    </row>
    <row r="15865" spans="1:4" x14ac:dyDescent="0.2">
      <c r="A15865" s="60"/>
      <c r="B15865" s="12"/>
      <c r="C15865" s="12"/>
      <c r="D15865" s="12"/>
    </row>
    <row r="15866" spans="1:4" x14ac:dyDescent="0.2">
      <c r="A15866" s="60"/>
      <c r="B15866" s="12"/>
      <c r="C15866" s="12"/>
      <c r="D15866" s="12"/>
    </row>
    <row r="15867" spans="1:4" x14ac:dyDescent="0.2">
      <c r="A15867" s="60"/>
      <c r="B15867" s="12"/>
      <c r="C15867" s="12"/>
      <c r="D15867" s="12"/>
    </row>
    <row r="15868" spans="1:4" x14ac:dyDescent="0.2">
      <c r="A15868" s="60"/>
      <c r="B15868" s="12"/>
      <c r="C15868" s="12"/>
      <c r="D15868" s="12"/>
    </row>
    <row r="15869" spans="1:4" x14ac:dyDescent="0.2">
      <c r="A15869" s="60"/>
      <c r="B15869" s="12"/>
      <c r="C15869" s="12"/>
      <c r="D15869" s="12"/>
    </row>
    <row r="15870" spans="1:4" x14ac:dyDescent="0.2">
      <c r="A15870" s="60"/>
      <c r="B15870" s="12"/>
      <c r="C15870" s="12"/>
      <c r="D15870" s="12"/>
    </row>
    <row r="15871" spans="1:4" x14ac:dyDescent="0.2">
      <c r="A15871" s="60"/>
      <c r="B15871" s="12"/>
      <c r="C15871" s="12"/>
      <c r="D15871" s="12"/>
    </row>
    <row r="15872" spans="1:4" x14ac:dyDescent="0.2">
      <c r="A15872" s="60"/>
      <c r="B15872" s="12"/>
      <c r="C15872" s="12"/>
      <c r="D15872" s="12"/>
    </row>
    <row r="15873" spans="1:4" x14ac:dyDescent="0.2">
      <c r="A15873" s="60"/>
      <c r="B15873" s="12"/>
      <c r="C15873" s="12"/>
      <c r="D15873" s="12"/>
    </row>
    <row r="15874" spans="1:4" x14ac:dyDescent="0.2">
      <c r="A15874" s="60"/>
      <c r="B15874" s="12"/>
      <c r="C15874" s="12"/>
      <c r="D15874" s="12"/>
    </row>
    <row r="15875" spans="1:4" x14ac:dyDescent="0.2">
      <c r="A15875" s="60"/>
      <c r="B15875" s="12"/>
      <c r="C15875" s="12"/>
      <c r="D15875" s="12"/>
    </row>
    <row r="15876" spans="1:4" x14ac:dyDescent="0.2">
      <c r="A15876" s="60"/>
      <c r="B15876" s="12"/>
      <c r="C15876" s="12"/>
      <c r="D15876" s="12"/>
    </row>
    <row r="15877" spans="1:4" x14ac:dyDescent="0.2">
      <c r="A15877" s="60"/>
      <c r="B15877" s="12"/>
      <c r="C15877" s="12"/>
      <c r="D15877" s="12"/>
    </row>
    <row r="15878" spans="1:4" x14ac:dyDescent="0.2">
      <c r="A15878" s="60"/>
      <c r="B15878" s="12"/>
      <c r="C15878" s="12"/>
      <c r="D15878" s="12"/>
    </row>
    <row r="15879" spans="1:4" x14ac:dyDescent="0.2">
      <c r="A15879" s="60"/>
      <c r="B15879" s="12"/>
      <c r="C15879" s="12"/>
      <c r="D15879" s="12"/>
    </row>
    <row r="15880" spans="1:4" x14ac:dyDescent="0.2">
      <c r="A15880" s="60"/>
      <c r="B15880" s="12"/>
      <c r="C15880" s="12"/>
      <c r="D15880" s="12"/>
    </row>
    <row r="15881" spans="1:4" x14ac:dyDescent="0.2">
      <c r="A15881" s="60"/>
      <c r="B15881" s="12"/>
      <c r="C15881" s="12"/>
      <c r="D15881" s="12"/>
    </row>
    <row r="15882" spans="1:4" x14ac:dyDescent="0.2">
      <c r="A15882" s="60"/>
      <c r="B15882" s="12"/>
      <c r="C15882" s="12"/>
      <c r="D15882" s="12"/>
    </row>
    <row r="15883" spans="1:4" x14ac:dyDescent="0.2">
      <c r="A15883" s="60"/>
      <c r="B15883" s="12"/>
      <c r="C15883" s="12"/>
      <c r="D15883" s="12"/>
    </row>
    <row r="15884" spans="1:4" x14ac:dyDescent="0.2">
      <c r="A15884" s="60"/>
      <c r="B15884" s="12"/>
      <c r="C15884" s="12"/>
      <c r="D15884" s="12"/>
    </row>
    <row r="15885" spans="1:4" x14ac:dyDescent="0.2">
      <c r="A15885" s="60"/>
      <c r="B15885" s="12"/>
      <c r="C15885" s="12"/>
      <c r="D15885" s="12"/>
    </row>
    <row r="15886" spans="1:4" x14ac:dyDescent="0.2">
      <c r="A15886" s="60"/>
      <c r="B15886" s="12"/>
      <c r="C15886" s="12"/>
      <c r="D15886" s="12"/>
    </row>
    <row r="15887" spans="1:4" x14ac:dyDescent="0.2">
      <c r="A15887" s="60"/>
      <c r="B15887" s="12"/>
      <c r="C15887" s="12"/>
      <c r="D15887" s="12"/>
    </row>
    <row r="15888" spans="1:4" x14ac:dyDescent="0.2">
      <c r="A15888" s="60"/>
      <c r="B15888" s="12"/>
      <c r="C15888" s="12"/>
      <c r="D15888" s="12"/>
    </row>
    <row r="15889" spans="1:4" x14ac:dyDescent="0.2">
      <c r="A15889" s="60"/>
      <c r="B15889" s="12"/>
      <c r="C15889" s="12"/>
      <c r="D15889" s="12"/>
    </row>
    <row r="15890" spans="1:4" x14ac:dyDescent="0.2">
      <c r="A15890" s="60"/>
      <c r="B15890" s="12"/>
      <c r="C15890" s="12"/>
      <c r="D15890" s="12"/>
    </row>
    <row r="15891" spans="1:4" x14ac:dyDescent="0.2">
      <c r="A15891" s="60"/>
      <c r="B15891" s="12"/>
      <c r="C15891" s="12"/>
      <c r="D15891" s="12"/>
    </row>
    <row r="15892" spans="1:4" x14ac:dyDescent="0.2">
      <c r="A15892" s="60"/>
      <c r="B15892" s="12"/>
      <c r="C15892" s="12"/>
      <c r="D15892" s="12"/>
    </row>
    <row r="15893" spans="1:4" x14ac:dyDescent="0.2">
      <c r="A15893" s="60"/>
      <c r="B15893" s="12"/>
      <c r="C15893" s="12"/>
      <c r="D15893" s="12"/>
    </row>
    <row r="15894" spans="1:4" x14ac:dyDescent="0.2">
      <c r="A15894" s="60"/>
      <c r="B15894" s="12"/>
      <c r="C15894" s="12"/>
      <c r="D15894" s="12"/>
    </row>
    <row r="15895" spans="1:4" x14ac:dyDescent="0.2">
      <c r="A15895" s="60"/>
      <c r="B15895" s="12"/>
      <c r="C15895" s="12"/>
      <c r="D15895" s="12"/>
    </row>
    <row r="15896" spans="1:4" x14ac:dyDescent="0.2">
      <c r="A15896" s="60"/>
      <c r="B15896" s="12"/>
      <c r="C15896" s="12"/>
      <c r="D15896" s="12"/>
    </row>
    <row r="15897" spans="1:4" x14ac:dyDescent="0.2">
      <c r="A15897" s="60"/>
      <c r="B15897" s="12"/>
      <c r="C15897" s="12"/>
      <c r="D15897" s="12"/>
    </row>
    <row r="15898" spans="1:4" x14ac:dyDescent="0.2">
      <c r="A15898" s="60"/>
      <c r="B15898" s="12"/>
      <c r="C15898" s="12"/>
      <c r="D15898" s="12"/>
    </row>
    <row r="15899" spans="1:4" x14ac:dyDescent="0.2">
      <c r="A15899" s="60"/>
      <c r="B15899" s="12"/>
      <c r="C15899" s="12"/>
      <c r="D15899" s="12"/>
    </row>
    <row r="15900" spans="1:4" x14ac:dyDescent="0.2">
      <c r="A15900" s="60"/>
      <c r="B15900" s="12"/>
      <c r="C15900" s="12"/>
      <c r="D15900" s="12"/>
    </row>
    <row r="15901" spans="1:4" x14ac:dyDescent="0.2">
      <c r="A15901" s="60"/>
      <c r="B15901" s="12"/>
      <c r="C15901" s="12"/>
      <c r="D15901" s="12"/>
    </row>
    <row r="15902" spans="1:4" x14ac:dyDescent="0.2">
      <c r="A15902" s="60"/>
      <c r="B15902" s="12"/>
      <c r="C15902" s="12"/>
      <c r="D15902" s="12"/>
    </row>
    <row r="15903" spans="1:4" x14ac:dyDescent="0.2">
      <c r="A15903" s="60"/>
      <c r="B15903" s="12"/>
      <c r="C15903" s="12"/>
      <c r="D15903" s="12"/>
    </row>
    <row r="15904" spans="1:4" x14ac:dyDescent="0.2">
      <c r="A15904" s="60"/>
      <c r="B15904" s="12"/>
      <c r="C15904" s="12"/>
      <c r="D15904" s="12"/>
    </row>
    <row r="15905" spans="1:4" x14ac:dyDescent="0.2">
      <c r="A15905" s="60"/>
      <c r="B15905" s="12"/>
      <c r="C15905" s="12"/>
      <c r="D15905" s="12"/>
    </row>
    <row r="15906" spans="1:4" x14ac:dyDescent="0.2">
      <c r="A15906" s="60"/>
      <c r="B15906" s="12"/>
      <c r="C15906" s="12"/>
      <c r="D15906" s="12"/>
    </row>
    <row r="15907" spans="1:4" x14ac:dyDescent="0.2">
      <c r="A15907" s="60"/>
      <c r="B15907" s="12"/>
      <c r="C15907" s="12"/>
      <c r="D15907" s="12"/>
    </row>
    <row r="15908" spans="1:4" x14ac:dyDescent="0.2">
      <c r="A15908" s="60"/>
      <c r="B15908" s="12"/>
      <c r="C15908" s="12"/>
      <c r="D15908" s="12"/>
    </row>
    <row r="15909" spans="1:4" x14ac:dyDescent="0.2">
      <c r="A15909" s="60"/>
      <c r="B15909" s="12"/>
      <c r="C15909" s="12"/>
      <c r="D15909" s="12"/>
    </row>
    <row r="15910" spans="1:4" x14ac:dyDescent="0.2">
      <c r="A15910" s="60"/>
      <c r="B15910" s="12"/>
      <c r="C15910" s="12"/>
      <c r="D15910" s="12"/>
    </row>
    <row r="15911" spans="1:4" x14ac:dyDescent="0.2">
      <c r="A15911" s="60"/>
      <c r="B15911" s="12"/>
      <c r="C15911" s="12"/>
      <c r="D15911" s="12"/>
    </row>
    <row r="15912" spans="1:4" x14ac:dyDescent="0.2">
      <c r="A15912" s="60"/>
      <c r="B15912" s="12"/>
      <c r="C15912" s="12"/>
      <c r="D15912" s="12"/>
    </row>
    <row r="15913" spans="1:4" x14ac:dyDescent="0.2">
      <c r="A15913" s="60"/>
      <c r="B15913" s="12"/>
      <c r="C15913" s="12"/>
      <c r="D15913" s="12"/>
    </row>
    <row r="15914" spans="1:4" x14ac:dyDescent="0.2">
      <c r="A15914" s="60"/>
      <c r="B15914" s="12"/>
      <c r="C15914" s="12"/>
      <c r="D15914" s="12"/>
    </row>
    <row r="15915" spans="1:4" x14ac:dyDescent="0.2">
      <c r="A15915" s="60"/>
      <c r="B15915" s="12"/>
      <c r="C15915" s="12"/>
      <c r="D15915" s="12"/>
    </row>
    <row r="15916" spans="1:4" x14ac:dyDescent="0.2">
      <c r="A15916" s="60"/>
      <c r="B15916" s="12"/>
      <c r="C15916" s="12"/>
      <c r="D15916" s="12"/>
    </row>
    <row r="15917" spans="1:4" x14ac:dyDescent="0.2">
      <c r="A15917" s="60"/>
      <c r="B15917" s="12"/>
      <c r="C15917" s="12"/>
      <c r="D15917" s="12"/>
    </row>
    <row r="15918" spans="1:4" x14ac:dyDescent="0.2">
      <c r="A15918" s="60"/>
      <c r="B15918" s="12"/>
      <c r="C15918" s="12"/>
      <c r="D15918" s="12"/>
    </row>
    <row r="15919" spans="1:4" x14ac:dyDescent="0.2">
      <c r="A15919" s="60"/>
      <c r="B15919" s="12"/>
      <c r="C15919" s="12"/>
      <c r="D15919" s="12"/>
    </row>
    <row r="15920" spans="1:4" x14ac:dyDescent="0.2">
      <c r="A15920" s="60"/>
      <c r="B15920" s="12"/>
      <c r="C15920" s="12"/>
      <c r="D15920" s="12"/>
    </row>
    <row r="15921" spans="1:4" x14ac:dyDescent="0.2">
      <c r="A15921" s="60"/>
      <c r="B15921" s="12"/>
      <c r="C15921" s="12"/>
      <c r="D15921" s="12"/>
    </row>
    <row r="15922" spans="1:4" x14ac:dyDescent="0.2">
      <c r="A15922" s="60"/>
      <c r="B15922" s="12"/>
      <c r="C15922" s="12"/>
      <c r="D15922" s="12"/>
    </row>
    <row r="15923" spans="1:4" x14ac:dyDescent="0.2">
      <c r="A15923" s="60"/>
      <c r="B15923" s="12"/>
      <c r="C15923" s="12"/>
      <c r="D15923" s="12"/>
    </row>
    <row r="15924" spans="1:4" x14ac:dyDescent="0.2">
      <c r="A15924" s="60"/>
      <c r="B15924" s="12"/>
      <c r="C15924" s="12"/>
      <c r="D15924" s="12"/>
    </row>
    <row r="15925" spans="1:4" x14ac:dyDescent="0.2">
      <c r="A15925" s="60"/>
      <c r="B15925" s="12"/>
      <c r="C15925" s="12"/>
      <c r="D15925" s="12"/>
    </row>
    <row r="15926" spans="1:4" x14ac:dyDescent="0.2">
      <c r="A15926" s="60"/>
      <c r="B15926" s="12"/>
      <c r="C15926" s="12"/>
      <c r="D15926" s="12"/>
    </row>
    <row r="15927" spans="1:4" x14ac:dyDescent="0.2">
      <c r="A15927" s="60"/>
      <c r="B15927" s="12"/>
      <c r="C15927" s="12"/>
      <c r="D15927" s="12"/>
    </row>
    <row r="15928" spans="1:4" x14ac:dyDescent="0.2">
      <c r="A15928" s="60"/>
      <c r="B15928" s="12"/>
      <c r="C15928" s="12"/>
      <c r="D15928" s="12"/>
    </row>
    <row r="15929" spans="1:4" x14ac:dyDescent="0.2">
      <c r="A15929" s="60"/>
      <c r="B15929" s="12"/>
      <c r="C15929" s="12"/>
      <c r="D15929" s="12"/>
    </row>
    <row r="15930" spans="1:4" x14ac:dyDescent="0.2">
      <c r="A15930" s="60"/>
      <c r="B15930" s="12"/>
      <c r="C15930" s="12"/>
      <c r="D15930" s="12"/>
    </row>
    <row r="15931" spans="1:4" x14ac:dyDescent="0.2">
      <c r="A15931" s="60"/>
      <c r="B15931" s="12"/>
      <c r="C15931" s="12"/>
      <c r="D15931" s="12"/>
    </row>
    <row r="15932" spans="1:4" x14ac:dyDescent="0.2">
      <c r="A15932" s="60"/>
      <c r="B15932" s="12"/>
      <c r="C15932" s="12"/>
      <c r="D15932" s="12"/>
    </row>
    <row r="15933" spans="1:4" x14ac:dyDescent="0.2">
      <c r="A15933" s="60"/>
      <c r="B15933" s="12"/>
      <c r="C15933" s="12"/>
      <c r="D15933" s="12"/>
    </row>
    <row r="15934" spans="1:4" x14ac:dyDescent="0.2">
      <c r="A15934" s="60"/>
      <c r="B15934" s="12"/>
      <c r="C15934" s="12"/>
      <c r="D15934" s="12"/>
    </row>
    <row r="15935" spans="1:4" x14ac:dyDescent="0.2">
      <c r="A15935" s="60"/>
      <c r="B15935" s="12"/>
      <c r="C15935" s="12"/>
      <c r="D15935" s="12"/>
    </row>
    <row r="15936" spans="1:4" x14ac:dyDescent="0.2">
      <c r="A15936" s="60"/>
      <c r="B15936" s="12"/>
      <c r="C15936" s="12"/>
      <c r="D15936" s="12"/>
    </row>
    <row r="15937" spans="1:4" x14ac:dyDescent="0.2">
      <c r="A15937" s="60"/>
      <c r="B15937" s="12"/>
      <c r="C15937" s="12"/>
      <c r="D15937" s="12"/>
    </row>
    <row r="15938" spans="1:4" x14ac:dyDescent="0.2">
      <c r="A15938" s="60"/>
      <c r="B15938" s="12"/>
      <c r="C15938" s="12"/>
      <c r="D15938" s="12"/>
    </row>
    <row r="15939" spans="1:4" x14ac:dyDescent="0.2">
      <c r="A15939" s="60"/>
      <c r="B15939" s="12"/>
      <c r="C15939" s="12"/>
      <c r="D15939" s="12"/>
    </row>
    <row r="15940" spans="1:4" x14ac:dyDescent="0.2">
      <c r="A15940" s="60"/>
      <c r="B15940" s="12"/>
      <c r="C15940" s="12"/>
      <c r="D15940" s="12"/>
    </row>
    <row r="15941" spans="1:4" x14ac:dyDescent="0.2">
      <c r="A15941" s="60"/>
      <c r="B15941" s="12"/>
      <c r="C15941" s="12"/>
      <c r="D15941" s="12"/>
    </row>
    <row r="15942" spans="1:4" x14ac:dyDescent="0.2">
      <c r="A15942" s="60"/>
      <c r="B15942" s="12"/>
      <c r="C15942" s="12"/>
      <c r="D15942" s="12"/>
    </row>
    <row r="15943" spans="1:4" x14ac:dyDescent="0.2">
      <c r="A15943" s="60"/>
      <c r="B15943" s="12"/>
      <c r="C15943" s="12"/>
      <c r="D15943" s="12"/>
    </row>
    <row r="15944" spans="1:4" x14ac:dyDescent="0.2">
      <c r="A15944" s="60"/>
      <c r="B15944" s="12"/>
      <c r="C15944" s="12"/>
      <c r="D15944" s="12"/>
    </row>
    <row r="15945" spans="1:4" x14ac:dyDescent="0.2">
      <c r="A15945" s="60"/>
      <c r="B15945" s="12"/>
      <c r="C15945" s="12"/>
      <c r="D15945" s="12"/>
    </row>
    <row r="15946" spans="1:4" x14ac:dyDescent="0.2">
      <c r="A15946" s="60"/>
      <c r="B15946" s="12"/>
      <c r="C15946" s="12"/>
      <c r="D15946" s="12"/>
    </row>
    <row r="15947" spans="1:4" x14ac:dyDescent="0.2">
      <c r="A15947" s="60"/>
      <c r="B15947" s="12"/>
      <c r="C15947" s="12"/>
      <c r="D15947" s="12"/>
    </row>
    <row r="15948" spans="1:4" x14ac:dyDescent="0.2">
      <c r="A15948" s="60"/>
      <c r="B15948" s="12"/>
      <c r="C15948" s="12"/>
      <c r="D15948" s="12"/>
    </row>
    <row r="15949" spans="1:4" x14ac:dyDescent="0.2">
      <c r="A15949" s="60"/>
      <c r="B15949" s="12"/>
      <c r="C15949" s="12"/>
      <c r="D15949" s="12"/>
    </row>
    <row r="15950" spans="1:4" x14ac:dyDescent="0.2">
      <c r="A15950" s="60"/>
      <c r="B15950" s="12"/>
      <c r="C15950" s="12"/>
      <c r="D15950" s="12"/>
    </row>
    <row r="15951" spans="1:4" x14ac:dyDescent="0.2">
      <c r="A15951" s="60"/>
      <c r="B15951" s="12"/>
      <c r="C15951" s="12"/>
      <c r="D15951" s="12"/>
    </row>
    <row r="15952" spans="1:4" x14ac:dyDescent="0.2">
      <c r="A15952" s="60"/>
      <c r="B15952" s="12"/>
      <c r="C15952" s="12"/>
      <c r="D15952" s="12"/>
    </row>
    <row r="15953" spans="1:4" x14ac:dyDescent="0.2">
      <c r="A15953" s="60"/>
      <c r="B15953" s="12"/>
      <c r="C15953" s="12"/>
      <c r="D15953" s="12"/>
    </row>
    <row r="15954" spans="1:4" x14ac:dyDescent="0.2">
      <c r="A15954" s="60"/>
      <c r="B15954" s="12"/>
      <c r="C15954" s="12"/>
      <c r="D15954" s="12"/>
    </row>
    <row r="15955" spans="1:4" x14ac:dyDescent="0.2">
      <c r="A15955" s="60"/>
      <c r="B15955" s="12"/>
      <c r="C15955" s="12"/>
      <c r="D15955" s="12"/>
    </row>
    <row r="15956" spans="1:4" x14ac:dyDescent="0.2">
      <c r="A15956" s="60"/>
      <c r="B15956" s="12"/>
      <c r="C15956" s="12"/>
      <c r="D15956" s="12"/>
    </row>
    <row r="15957" spans="1:4" x14ac:dyDescent="0.2">
      <c r="A15957" s="60"/>
      <c r="B15957" s="12"/>
      <c r="C15957" s="12"/>
      <c r="D15957" s="12"/>
    </row>
    <row r="15958" spans="1:4" x14ac:dyDescent="0.2">
      <c r="A15958" s="60"/>
      <c r="B15958" s="12"/>
      <c r="C15958" s="12"/>
      <c r="D15958" s="12"/>
    </row>
    <row r="15959" spans="1:4" x14ac:dyDescent="0.2">
      <c r="A15959" s="60"/>
      <c r="B15959" s="12"/>
      <c r="C15959" s="12"/>
      <c r="D15959" s="12"/>
    </row>
    <row r="15960" spans="1:4" x14ac:dyDescent="0.2">
      <c r="A15960" s="60"/>
      <c r="B15960" s="12"/>
      <c r="C15960" s="12"/>
      <c r="D15960" s="12"/>
    </row>
    <row r="15961" spans="1:4" x14ac:dyDescent="0.2">
      <c r="A15961" s="60"/>
      <c r="B15961" s="12"/>
      <c r="C15961" s="12"/>
      <c r="D15961" s="12"/>
    </row>
    <row r="15962" spans="1:4" x14ac:dyDescent="0.2">
      <c r="A15962" s="60"/>
      <c r="B15962" s="12"/>
      <c r="C15962" s="12"/>
      <c r="D15962" s="12"/>
    </row>
    <row r="15963" spans="1:4" x14ac:dyDescent="0.2">
      <c r="A15963" s="60"/>
      <c r="B15963" s="12"/>
      <c r="C15963" s="12"/>
      <c r="D15963" s="12"/>
    </row>
    <row r="15964" spans="1:4" x14ac:dyDescent="0.2">
      <c r="A15964" s="60"/>
      <c r="B15964" s="12"/>
      <c r="C15964" s="12"/>
      <c r="D15964" s="12"/>
    </row>
    <row r="15965" spans="1:4" x14ac:dyDescent="0.2">
      <c r="A15965" s="60"/>
      <c r="B15965" s="12"/>
      <c r="C15965" s="12"/>
      <c r="D15965" s="12"/>
    </row>
    <row r="15966" spans="1:4" x14ac:dyDescent="0.2">
      <c r="A15966" s="60"/>
      <c r="B15966" s="12"/>
      <c r="C15966" s="12"/>
      <c r="D15966" s="12"/>
    </row>
    <row r="15967" spans="1:4" x14ac:dyDescent="0.2">
      <c r="A15967" s="60"/>
      <c r="B15967" s="12"/>
      <c r="C15967" s="12"/>
      <c r="D15967" s="12"/>
    </row>
    <row r="15968" spans="1:4" x14ac:dyDescent="0.2">
      <c r="A15968" s="60"/>
      <c r="B15968" s="12"/>
      <c r="C15968" s="12"/>
      <c r="D15968" s="12"/>
    </row>
    <row r="15969" spans="1:4" x14ac:dyDescent="0.2">
      <c r="A15969" s="60"/>
      <c r="B15969" s="12"/>
      <c r="C15969" s="12"/>
      <c r="D15969" s="12"/>
    </row>
    <row r="15970" spans="1:4" x14ac:dyDescent="0.2">
      <c r="A15970" s="60"/>
      <c r="B15970" s="12"/>
      <c r="C15970" s="12"/>
      <c r="D15970" s="12"/>
    </row>
    <row r="15971" spans="1:4" x14ac:dyDescent="0.2">
      <c r="A15971" s="60"/>
      <c r="B15971" s="12"/>
      <c r="C15971" s="12"/>
      <c r="D15971" s="12"/>
    </row>
    <row r="15972" spans="1:4" x14ac:dyDescent="0.2">
      <c r="A15972" s="60"/>
      <c r="B15972" s="12"/>
      <c r="C15972" s="12"/>
      <c r="D15972" s="12"/>
    </row>
    <row r="15973" spans="1:4" x14ac:dyDescent="0.2">
      <c r="A15973" s="60"/>
      <c r="B15973" s="12"/>
      <c r="C15973" s="12"/>
      <c r="D15973" s="12"/>
    </row>
    <row r="15974" spans="1:4" x14ac:dyDescent="0.2">
      <c r="A15974" s="60"/>
      <c r="B15974" s="12"/>
      <c r="C15974" s="12"/>
      <c r="D15974" s="12"/>
    </row>
    <row r="15975" spans="1:4" x14ac:dyDescent="0.2">
      <c r="A15975" s="60"/>
      <c r="B15975" s="12"/>
      <c r="C15975" s="12"/>
      <c r="D15975" s="12"/>
    </row>
    <row r="15976" spans="1:4" x14ac:dyDescent="0.2">
      <c r="A15976" s="60"/>
      <c r="B15976" s="12"/>
      <c r="C15976" s="12"/>
      <c r="D15976" s="12"/>
    </row>
    <row r="15977" spans="1:4" x14ac:dyDescent="0.2">
      <c r="A15977" s="60"/>
      <c r="B15977" s="12"/>
      <c r="C15977" s="12"/>
      <c r="D15977" s="12"/>
    </row>
    <row r="15978" spans="1:4" x14ac:dyDescent="0.2">
      <c r="A15978" s="60"/>
      <c r="B15978" s="12"/>
      <c r="C15978" s="12"/>
      <c r="D15978" s="12"/>
    </row>
    <row r="15979" spans="1:4" x14ac:dyDescent="0.2">
      <c r="A15979" s="60"/>
      <c r="B15979" s="12"/>
      <c r="C15979" s="12"/>
      <c r="D15979" s="12"/>
    </row>
    <row r="15980" spans="1:4" x14ac:dyDescent="0.2">
      <c r="A15980" s="60"/>
      <c r="B15980" s="12"/>
      <c r="C15980" s="12"/>
      <c r="D15980" s="12"/>
    </row>
    <row r="15981" spans="1:4" x14ac:dyDescent="0.2">
      <c r="A15981" s="60"/>
      <c r="B15981" s="12"/>
      <c r="C15981" s="12"/>
      <c r="D15981" s="12"/>
    </row>
    <row r="15982" spans="1:4" x14ac:dyDescent="0.2">
      <c r="A15982" s="60"/>
      <c r="B15982" s="12"/>
      <c r="C15982" s="12"/>
      <c r="D15982" s="12"/>
    </row>
    <row r="15983" spans="1:4" x14ac:dyDescent="0.2">
      <c r="A15983" s="60"/>
      <c r="B15983" s="12"/>
      <c r="C15983" s="12"/>
      <c r="D15983" s="12"/>
    </row>
    <row r="15984" spans="1:4" x14ac:dyDescent="0.2">
      <c r="A15984" s="60"/>
      <c r="B15984" s="12"/>
      <c r="C15984" s="12"/>
      <c r="D15984" s="12"/>
    </row>
    <row r="15985" spans="1:4" x14ac:dyDescent="0.2">
      <c r="A15985" s="60"/>
      <c r="B15985" s="12"/>
      <c r="C15985" s="12"/>
      <c r="D15985" s="12"/>
    </row>
    <row r="15986" spans="1:4" x14ac:dyDescent="0.2">
      <c r="A15986" s="60"/>
      <c r="B15986" s="12"/>
      <c r="C15986" s="12"/>
      <c r="D15986" s="12"/>
    </row>
    <row r="15987" spans="1:4" x14ac:dyDescent="0.2">
      <c r="A15987" s="60"/>
      <c r="B15987" s="12"/>
      <c r="C15987" s="12"/>
      <c r="D15987" s="12"/>
    </row>
    <row r="15988" spans="1:4" x14ac:dyDescent="0.2">
      <c r="A15988" s="60"/>
      <c r="B15988" s="12"/>
      <c r="C15988" s="12"/>
      <c r="D15988" s="12"/>
    </row>
    <row r="15989" spans="1:4" x14ac:dyDescent="0.2">
      <c r="A15989" s="60"/>
      <c r="B15989" s="12"/>
      <c r="C15989" s="12"/>
      <c r="D15989" s="12"/>
    </row>
    <row r="15990" spans="1:4" x14ac:dyDescent="0.2">
      <c r="A15990" s="60"/>
      <c r="B15990" s="12"/>
      <c r="C15990" s="12"/>
      <c r="D15990" s="12"/>
    </row>
    <row r="15991" spans="1:4" x14ac:dyDescent="0.2">
      <c r="A15991" s="60"/>
      <c r="B15991" s="12"/>
      <c r="C15991" s="12"/>
      <c r="D15991" s="12"/>
    </row>
    <row r="15992" spans="1:4" x14ac:dyDescent="0.2">
      <c r="A15992" s="60"/>
      <c r="B15992" s="12"/>
      <c r="C15992" s="12"/>
      <c r="D15992" s="12"/>
    </row>
    <row r="15993" spans="1:4" x14ac:dyDescent="0.2">
      <c r="A15993" s="60"/>
      <c r="B15993" s="12"/>
      <c r="C15993" s="12"/>
      <c r="D15993" s="12"/>
    </row>
    <row r="15994" spans="1:4" x14ac:dyDescent="0.2">
      <c r="A15994" s="60"/>
      <c r="B15994" s="12"/>
      <c r="C15994" s="12"/>
      <c r="D15994" s="12"/>
    </row>
    <row r="15995" spans="1:4" x14ac:dyDescent="0.2">
      <c r="A15995" s="60"/>
      <c r="B15995" s="12"/>
      <c r="C15995" s="12"/>
      <c r="D15995" s="12"/>
    </row>
    <row r="15996" spans="1:4" x14ac:dyDescent="0.2">
      <c r="A15996" s="60"/>
      <c r="B15996" s="12"/>
      <c r="C15996" s="12"/>
      <c r="D15996" s="12"/>
    </row>
    <row r="15997" spans="1:4" x14ac:dyDescent="0.2">
      <c r="A15997" s="60"/>
      <c r="B15997" s="12"/>
      <c r="C15997" s="12"/>
      <c r="D15997" s="12"/>
    </row>
    <row r="15998" spans="1:4" x14ac:dyDescent="0.2">
      <c r="A15998" s="60"/>
      <c r="B15998" s="12"/>
      <c r="C15998" s="12"/>
      <c r="D15998" s="12"/>
    </row>
    <row r="15999" spans="1:4" x14ac:dyDescent="0.2">
      <c r="A15999" s="60"/>
      <c r="B15999" s="12"/>
      <c r="C15999" s="12"/>
      <c r="D15999" s="12"/>
    </row>
    <row r="16000" spans="1:4" x14ac:dyDescent="0.2">
      <c r="A16000" s="60"/>
      <c r="B16000" s="12"/>
      <c r="C16000" s="12"/>
      <c r="D16000" s="12"/>
    </row>
    <row r="16001" spans="1:4" x14ac:dyDescent="0.2">
      <c r="A16001" s="60"/>
      <c r="B16001" s="12"/>
      <c r="C16001" s="12"/>
      <c r="D16001" s="12"/>
    </row>
    <row r="16002" spans="1:4" x14ac:dyDescent="0.2">
      <c r="A16002" s="60"/>
      <c r="B16002" s="12"/>
      <c r="C16002" s="12"/>
      <c r="D16002" s="12"/>
    </row>
    <row r="16003" spans="1:4" x14ac:dyDescent="0.2">
      <c r="A16003" s="60"/>
      <c r="B16003" s="12"/>
      <c r="C16003" s="12"/>
      <c r="D16003" s="12"/>
    </row>
    <row r="16004" spans="1:4" x14ac:dyDescent="0.2">
      <c r="A16004" s="60"/>
      <c r="B16004" s="12"/>
      <c r="C16004" s="12"/>
      <c r="D16004" s="12"/>
    </row>
    <row r="16005" spans="1:4" x14ac:dyDescent="0.2">
      <c r="A16005" s="60"/>
      <c r="B16005" s="12"/>
      <c r="C16005" s="12"/>
      <c r="D16005" s="12"/>
    </row>
    <row r="16006" spans="1:4" x14ac:dyDescent="0.2">
      <c r="A16006" s="60"/>
      <c r="B16006" s="12"/>
      <c r="C16006" s="12"/>
      <c r="D16006" s="12"/>
    </row>
    <row r="16007" spans="1:4" x14ac:dyDescent="0.2">
      <c r="A16007" s="60"/>
      <c r="B16007" s="12"/>
      <c r="C16007" s="12"/>
      <c r="D16007" s="12"/>
    </row>
    <row r="16008" spans="1:4" x14ac:dyDescent="0.2">
      <c r="A16008" s="60"/>
      <c r="B16008" s="12"/>
      <c r="C16008" s="12"/>
      <c r="D16008" s="12"/>
    </row>
    <row r="16009" spans="1:4" x14ac:dyDescent="0.2">
      <c r="A16009" s="60"/>
      <c r="B16009" s="12"/>
      <c r="C16009" s="12"/>
      <c r="D16009" s="12"/>
    </row>
    <row r="16010" spans="1:4" x14ac:dyDescent="0.2">
      <c r="A16010" s="60"/>
      <c r="B16010" s="12"/>
      <c r="C16010" s="12"/>
      <c r="D16010" s="12"/>
    </row>
    <row r="16011" spans="1:4" x14ac:dyDescent="0.2">
      <c r="A16011" s="60"/>
      <c r="B16011" s="12"/>
      <c r="C16011" s="12"/>
      <c r="D16011" s="12"/>
    </row>
    <row r="16012" spans="1:4" x14ac:dyDescent="0.2">
      <c r="A16012" s="60"/>
      <c r="B16012" s="12"/>
      <c r="C16012" s="12"/>
      <c r="D16012" s="12"/>
    </row>
    <row r="16013" spans="1:4" x14ac:dyDescent="0.2">
      <c r="A16013" s="60"/>
      <c r="B16013" s="12"/>
      <c r="C16013" s="12"/>
      <c r="D16013" s="12"/>
    </row>
    <row r="16014" spans="1:4" x14ac:dyDescent="0.2">
      <c r="A16014" s="60"/>
      <c r="B16014" s="12"/>
      <c r="C16014" s="12"/>
      <c r="D16014" s="12"/>
    </row>
    <row r="16015" spans="1:4" x14ac:dyDescent="0.2">
      <c r="A16015" s="60"/>
      <c r="B16015" s="12"/>
      <c r="C16015" s="12"/>
      <c r="D16015" s="12"/>
    </row>
    <row r="16016" spans="1:4" x14ac:dyDescent="0.2">
      <c r="A16016" s="60"/>
      <c r="B16016" s="12"/>
      <c r="C16016" s="12"/>
      <c r="D16016" s="12"/>
    </row>
    <row r="16017" spans="1:4" x14ac:dyDescent="0.2">
      <c r="A16017" s="60"/>
      <c r="B16017" s="12"/>
      <c r="C16017" s="12"/>
      <c r="D16017" s="12"/>
    </row>
    <row r="16018" spans="1:4" x14ac:dyDescent="0.2">
      <c r="A16018" s="60"/>
      <c r="B16018" s="12"/>
      <c r="C16018" s="12"/>
      <c r="D16018" s="12"/>
    </row>
    <row r="16019" spans="1:4" x14ac:dyDescent="0.2">
      <c r="A16019" s="60"/>
      <c r="B16019" s="12"/>
      <c r="C16019" s="12"/>
      <c r="D16019" s="12"/>
    </row>
    <row r="16020" spans="1:4" x14ac:dyDescent="0.2">
      <c r="A16020" s="60"/>
      <c r="B16020" s="12"/>
      <c r="C16020" s="12"/>
      <c r="D16020" s="12"/>
    </row>
    <row r="16021" spans="1:4" x14ac:dyDescent="0.2">
      <c r="A16021" s="60"/>
      <c r="B16021" s="12"/>
      <c r="C16021" s="12"/>
      <c r="D16021" s="12"/>
    </row>
    <row r="16022" spans="1:4" x14ac:dyDescent="0.2">
      <c r="A16022" s="60"/>
      <c r="B16022" s="12"/>
      <c r="C16022" s="12"/>
      <c r="D16022" s="12"/>
    </row>
    <row r="16023" spans="1:4" x14ac:dyDescent="0.2">
      <c r="A16023" s="60"/>
      <c r="B16023" s="12"/>
      <c r="C16023" s="12"/>
      <c r="D16023" s="12"/>
    </row>
    <row r="16024" spans="1:4" x14ac:dyDescent="0.2">
      <c r="A16024" s="60"/>
      <c r="B16024" s="12"/>
      <c r="C16024" s="12"/>
      <c r="D16024" s="12"/>
    </row>
    <row r="16025" spans="1:4" x14ac:dyDescent="0.2">
      <c r="A16025" s="60"/>
      <c r="B16025" s="12"/>
      <c r="C16025" s="12"/>
      <c r="D16025" s="12"/>
    </row>
    <row r="16026" spans="1:4" x14ac:dyDescent="0.2">
      <c r="A16026" s="60"/>
      <c r="B16026" s="12"/>
      <c r="C16026" s="12"/>
      <c r="D16026" s="12"/>
    </row>
    <row r="16027" spans="1:4" x14ac:dyDescent="0.2">
      <c r="A16027" s="60"/>
      <c r="B16027" s="12"/>
      <c r="C16027" s="12"/>
      <c r="D16027" s="12"/>
    </row>
    <row r="16028" spans="1:4" x14ac:dyDescent="0.2">
      <c r="A16028" s="60"/>
      <c r="B16028" s="12"/>
      <c r="C16028" s="12"/>
      <c r="D16028" s="12"/>
    </row>
    <row r="16029" spans="1:4" x14ac:dyDescent="0.2">
      <c r="A16029" s="60"/>
      <c r="B16029" s="12"/>
      <c r="C16029" s="12"/>
      <c r="D16029" s="12"/>
    </row>
    <row r="16030" spans="1:4" x14ac:dyDescent="0.2">
      <c r="A16030" s="60"/>
      <c r="B16030" s="12"/>
      <c r="C16030" s="12"/>
      <c r="D16030" s="12"/>
    </row>
    <row r="16031" spans="1:4" x14ac:dyDescent="0.2">
      <c r="A16031" s="60"/>
      <c r="B16031" s="12"/>
      <c r="C16031" s="12"/>
      <c r="D16031" s="12"/>
    </row>
    <row r="16032" spans="1:4" x14ac:dyDescent="0.2">
      <c r="A16032" s="60"/>
      <c r="B16032" s="12"/>
      <c r="C16032" s="12"/>
      <c r="D16032" s="12"/>
    </row>
    <row r="16033" spans="1:4" x14ac:dyDescent="0.2">
      <c r="A16033" s="60"/>
      <c r="B16033" s="12"/>
      <c r="C16033" s="12"/>
      <c r="D16033" s="12"/>
    </row>
    <row r="16034" spans="1:4" x14ac:dyDescent="0.2">
      <c r="A16034" s="60"/>
      <c r="B16034" s="12"/>
      <c r="C16034" s="12"/>
      <c r="D16034" s="12"/>
    </row>
    <row r="16035" spans="1:4" x14ac:dyDescent="0.2">
      <c r="A16035" s="60"/>
      <c r="B16035" s="12"/>
      <c r="C16035" s="12"/>
      <c r="D16035" s="12"/>
    </row>
    <row r="16036" spans="1:4" x14ac:dyDescent="0.2">
      <c r="A16036" s="60"/>
      <c r="B16036" s="12"/>
      <c r="C16036" s="12"/>
      <c r="D16036" s="12"/>
    </row>
    <row r="16037" spans="1:4" x14ac:dyDescent="0.2">
      <c r="A16037" s="60"/>
      <c r="B16037" s="12"/>
      <c r="C16037" s="12"/>
      <c r="D16037" s="12"/>
    </row>
    <row r="16038" spans="1:4" x14ac:dyDescent="0.2">
      <c r="A16038" s="60"/>
      <c r="B16038" s="12"/>
      <c r="C16038" s="12"/>
      <c r="D16038" s="12"/>
    </row>
    <row r="16039" spans="1:4" x14ac:dyDescent="0.2">
      <c r="A16039" s="60"/>
      <c r="B16039" s="12"/>
      <c r="C16039" s="12"/>
      <c r="D16039" s="12"/>
    </row>
    <row r="16040" spans="1:4" x14ac:dyDescent="0.2">
      <c r="A16040" s="60"/>
      <c r="B16040" s="12"/>
      <c r="C16040" s="12"/>
      <c r="D16040" s="12"/>
    </row>
    <row r="16041" spans="1:4" x14ac:dyDescent="0.2">
      <c r="A16041" s="60"/>
      <c r="B16041" s="12"/>
      <c r="C16041" s="12"/>
      <c r="D16041" s="12"/>
    </row>
    <row r="16042" spans="1:4" x14ac:dyDescent="0.2">
      <c r="A16042" s="60"/>
      <c r="B16042" s="12"/>
      <c r="C16042" s="12"/>
      <c r="D16042" s="12"/>
    </row>
    <row r="16043" spans="1:4" x14ac:dyDescent="0.2">
      <c r="A16043" s="60"/>
      <c r="B16043" s="12"/>
      <c r="C16043" s="12"/>
      <c r="D16043" s="12"/>
    </row>
    <row r="16044" spans="1:4" x14ac:dyDescent="0.2">
      <c r="A16044" s="60"/>
      <c r="B16044" s="12"/>
      <c r="C16044" s="12"/>
      <c r="D16044" s="12"/>
    </row>
    <row r="16045" spans="1:4" x14ac:dyDescent="0.2">
      <c r="A16045" s="60"/>
      <c r="B16045" s="12"/>
      <c r="C16045" s="12"/>
      <c r="D16045" s="12"/>
    </row>
    <row r="16046" spans="1:4" x14ac:dyDescent="0.2">
      <c r="A16046" s="60"/>
      <c r="B16046" s="12"/>
      <c r="C16046" s="12"/>
      <c r="D16046" s="12"/>
    </row>
    <row r="16047" spans="1:4" x14ac:dyDescent="0.2">
      <c r="A16047" s="60"/>
      <c r="B16047" s="12"/>
      <c r="C16047" s="12"/>
      <c r="D16047" s="12"/>
    </row>
    <row r="16048" spans="1:4" x14ac:dyDescent="0.2">
      <c r="A16048" s="60"/>
      <c r="B16048" s="12"/>
      <c r="C16048" s="12"/>
      <c r="D16048" s="12"/>
    </row>
    <row r="16049" spans="1:4" x14ac:dyDescent="0.2">
      <c r="A16049" s="60"/>
      <c r="B16049" s="12"/>
      <c r="C16049" s="12"/>
      <c r="D16049" s="12"/>
    </row>
    <row r="16050" spans="1:4" x14ac:dyDescent="0.2">
      <c r="A16050" s="60"/>
      <c r="B16050" s="12"/>
      <c r="C16050" s="12"/>
      <c r="D16050" s="12"/>
    </row>
    <row r="16051" spans="1:4" x14ac:dyDescent="0.2">
      <c r="A16051" s="60"/>
      <c r="B16051" s="12"/>
      <c r="C16051" s="12"/>
      <c r="D16051" s="12"/>
    </row>
    <row r="16052" spans="1:4" x14ac:dyDescent="0.2">
      <c r="A16052" s="60"/>
      <c r="B16052" s="12"/>
      <c r="C16052" s="12"/>
      <c r="D16052" s="12"/>
    </row>
    <row r="16053" spans="1:4" x14ac:dyDescent="0.2">
      <c r="A16053" s="60"/>
      <c r="B16053" s="12"/>
      <c r="C16053" s="12"/>
      <c r="D16053" s="12"/>
    </row>
    <row r="16054" spans="1:4" x14ac:dyDescent="0.2">
      <c r="A16054" s="60"/>
      <c r="B16054" s="12"/>
      <c r="C16054" s="12"/>
      <c r="D16054" s="12"/>
    </row>
    <row r="16055" spans="1:4" x14ac:dyDescent="0.2">
      <c r="A16055" s="60"/>
      <c r="B16055" s="12"/>
      <c r="C16055" s="12"/>
      <c r="D16055" s="12"/>
    </row>
    <row r="16056" spans="1:4" x14ac:dyDescent="0.2">
      <c r="A16056" s="60"/>
      <c r="B16056" s="12"/>
      <c r="C16056" s="12"/>
      <c r="D16056" s="12"/>
    </row>
    <row r="16057" spans="1:4" x14ac:dyDescent="0.2">
      <c r="A16057" s="60"/>
      <c r="B16057" s="12"/>
      <c r="C16057" s="12"/>
      <c r="D16057" s="12"/>
    </row>
    <row r="16058" spans="1:4" x14ac:dyDescent="0.2">
      <c r="A16058" s="60"/>
      <c r="B16058" s="12"/>
      <c r="C16058" s="12"/>
      <c r="D16058" s="12"/>
    </row>
    <row r="16059" spans="1:4" x14ac:dyDescent="0.2">
      <c r="A16059" s="60"/>
      <c r="B16059" s="12"/>
      <c r="C16059" s="12"/>
      <c r="D16059" s="12"/>
    </row>
    <row r="16060" spans="1:4" x14ac:dyDescent="0.2">
      <c r="A16060" s="60"/>
      <c r="B16060" s="12"/>
      <c r="C16060" s="12"/>
      <c r="D16060" s="12"/>
    </row>
    <row r="16061" spans="1:4" x14ac:dyDescent="0.2">
      <c r="A16061" s="60"/>
      <c r="B16061" s="12"/>
      <c r="C16061" s="12"/>
      <c r="D16061" s="12"/>
    </row>
    <row r="16062" spans="1:4" x14ac:dyDescent="0.2">
      <c r="A16062" s="60"/>
      <c r="B16062" s="12"/>
      <c r="C16062" s="12"/>
      <c r="D16062" s="12"/>
    </row>
    <row r="16063" spans="1:4" x14ac:dyDescent="0.2">
      <c r="A16063" s="60"/>
      <c r="B16063" s="12"/>
      <c r="C16063" s="12"/>
      <c r="D16063" s="12"/>
    </row>
    <row r="16064" spans="1:4" x14ac:dyDescent="0.2">
      <c r="A16064" s="60"/>
      <c r="B16064" s="12"/>
      <c r="C16064" s="12"/>
      <c r="D16064" s="12"/>
    </row>
    <row r="16065" spans="1:4" x14ac:dyDescent="0.2">
      <c r="A16065" s="60"/>
      <c r="B16065" s="12"/>
      <c r="C16065" s="12"/>
      <c r="D16065" s="12"/>
    </row>
    <row r="16066" spans="1:4" x14ac:dyDescent="0.2">
      <c r="A16066" s="60"/>
      <c r="B16066" s="12"/>
      <c r="C16066" s="12"/>
      <c r="D16066" s="12"/>
    </row>
    <row r="16067" spans="1:4" x14ac:dyDescent="0.2">
      <c r="A16067" s="60"/>
      <c r="B16067" s="12"/>
      <c r="C16067" s="12"/>
      <c r="D16067" s="12"/>
    </row>
    <row r="16068" spans="1:4" x14ac:dyDescent="0.2">
      <c r="A16068" s="60"/>
      <c r="B16068" s="12"/>
      <c r="C16068" s="12"/>
      <c r="D16068" s="12"/>
    </row>
    <row r="16069" spans="1:4" x14ac:dyDescent="0.2">
      <c r="A16069" s="60"/>
      <c r="B16069" s="12"/>
      <c r="C16069" s="12"/>
      <c r="D16069" s="12"/>
    </row>
    <row r="16070" spans="1:4" x14ac:dyDescent="0.2">
      <c r="A16070" s="60"/>
      <c r="B16070" s="12"/>
      <c r="C16070" s="12"/>
      <c r="D16070" s="12"/>
    </row>
    <row r="16071" spans="1:4" x14ac:dyDescent="0.2">
      <c r="A16071" s="60"/>
      <c r="B16071" s="12"/>
      <c r="C16071" s="12"/>
      <c r="D16071" s="12"/>
    </row>
    <row r="16072" spans="1:4" x14ac:dyDescent="0.2">
      <c r="A16072" s="60"/>
      <c r="B16072" s="12"/>
      <c r="C16072" s="12"/>
      <c r="D16072" s="12"/>
    </row>
    <row r="16073" spans="1:4" x14ac:dyDescent="0.2">
      <c r="A16073" s="60"/>
      <c r="B16073" s="12"/>
      <c r="C16073" s="12"/>
      <c r="D16073" s="12"/>
    </row>
    <row r="16074" spans="1:4" x14ac:dyDescent="0.2">
      <c r="A16074" s="60"/>
      <c r="B16074" s="12"/>
      <c r="C16074" s="12"/>
      <c r="D16074" s="12"/>
    </row>
    <row r="16075" spans="1:4" x14ac:dyDescent="0.2">
      <c r="A16075" s="60"/>
      <c r="B16075" s="12"/>
      <c r="C16075" s="12"/>
      <c r="D16075" s="12"/>
    </row>
    <row r="16076" spans="1:4" x14ac:dyDescent="0.2">
      <c r="A16076" s="60"/>
      <c r="B16076" s="12"/>
      <c r="C16076" s="12"/>
      <c r="D16076" s="12"/>
    </row>
    <row r="16077" spans="1:4" x14ac:dyDescent="0.2">
      <c r="A16077" s="60"/>
      <c r="B16077" s="12"/>
      <c r="C16077" s="12"/>
      <c r="D16077" s="12"/>
    </row>
    <row r="16078" spans="1:4" x14ac:dyDescent="0.2">
      <c r="A16078" s="60"/>
      <c r="B16078" s="12"/>
      <c r="C16078" s="12"/>
      <c r="D16078" s="12"/>
    </row>
    <row r="16079" spans="1:4" x14ac:dyDescent="0.2">
      <c r="A16079" s="60"/>
      <c r="B16079" s="12"/>
      <c r="C16079" s="12"/>
      <c r="D16079" s="12"/>
    </row>
    <row r="16080" spans="1:4" x14ac:dyDescent="0.2">
      <c r="A16080" s="60"/>
      <c r="B16080" s="12"/>
      <c r="C16080" s="12"/>
      <c r="D16080" s="12"/>
    </row>
    <row r="16081" spans="1:4" x14ac:dyDescent="0.2">
      <c r="A16081" s="60"/>
      <c r="B16081" s="12"/>
      <c r="C16081" s="12"/>
      <c r="D16081" s="12"/>
    </row>
    <row r="16082" spans="1:4" x14ac:dyDescent="0.2">
      <c r="A16082" s="60"/>
      <c r="B16082" s="12"/>
      <c r="C16082" s="12"/>
      <c r="D16082" s="12"/>
    </row>
    <row r="16083" spans="1:4" x14ac:dyDescent="0.2">
      <c r="A16083" s="60"/>
      <c r="B16083" s="12"/>
      <c r="C16083" s="12"/>
      <c r="D16083" s="12"/>
    </row>
    <row r="16084" spans="1:4" x14ac:dyDescent="0.2">
      <c r="A16084" s="60"/>
      <c r="B16084" s="12"/>
      <c r="C16084" s="12"/>
      <c r="D16084" s="12"/>
    </row>
    <row r="16085" spans="1:4" x14ac:dyDescent="0.2">
      <c r="A16085" s="60"/>
      <c r="B16085" s="12"/>
      <c r="C16085" s="12"/>
      <c r="D16085" s="12"/>
    </row>
    <row r="16086" spans="1:4" x14ac:dyDescent="0.2">
      <c r="A16086" s="60"/>
      <c r="B16086" s="12"/>
      <c r="C16086" s="12"/>
      <c r="D16086" s="12"/>
    </row>
    <row r="16087" spans="1:4" x14ac:dyDescent="0.2">
      <c r="A16087" s="60"/>
      <c r="B16087" s="12"/>
      <c r="C16087" s="12"/>
      <c r="D16087" s="12"/>
    </row>
    <row r="16088" spans="1:4" x14ac:dyDescent="0.2">
      <c r="A16088" s="60"/>
      <c r="B16088" s="12"/>
      <c r="C16088" s="12"/>
      <c r="D16088" s="12"/>
    </row>
    <row r="16089" spans="1:4" x14ac:dyDescent="0.2">
      <c r="A16089" s="60"/>
      <c r="B16089" s="12"/>
      <c r="C16089" s="12"/>
      <c r="D16089" s="12"/>
    </row>
    <row r="16090" spans="1:4" x14ac:dyDescent="0.2">
      <c r="A16090" s="60"/>
      <c r="B16090" s="12"/>
      <c r="C16090" s="12"/>
      <c r="D16090" s="12"/>
    </row>
    <row r="16091" spans="1:4" x14ac:dyDescent="0.2">
      <c r="A16091" s="60"/>
      <c r="B16091" s="12"/>
      <c r="C16091" s="12"/>
      <c r="D16091" s="12"/>
    </row>
    <row r="16092" spans="1:4" x14ac:dyDescent="0.2">
      <c r="A16092" s="60"/>
      <c r="B16092" s="12"/>
      <c r="C16092" s="12"/>
      <c r="D16092" s="12"/>
    </row>
    <row r="16093" spans="1:4" x14ac:dyDescent="0.2">
      <c r="A16093" s="60"/>
      <c r="B16093" s="12"/>
      <c r="C16093" s="12"/>
      <c r="D16093" s="12"/>
    </row>
    <row r="16094" spans="1:4" x14ac:dyDescent="0.2">
      <c r="A16094" s="60"/>
      <c r="B16094" s="12"/>
      <c r="C16094" s="12"/>
      <c r="D16094" s="12"/>
    </row>
    <row r="16095" spans="1:4" x14ac:dyDescent="0.2">
      <c r="A16095" s="60"/>
      <c r="B16095" s="12"/>
      <c r="C16095" s="12"/>
      <c r="D16095" s="12"/>
    </row>
    <row r="16096" spans="1:4" x14ac:dyDescent="0.2">
      <c r="A16096" s="60"/>
      <c r="B16096" s="12"/>
      <c r="C16096" s="12"/>
      <c r="D16096" s="12"/>
    </row>
    <row r="16097" spans="1:4" x14ac:dyDescent="0.2">
      <c r="A16097" s="60"/>
      <c r="B16097" s="12"/>
      <c r="C16097" s="12"/>
      <c r="D16097" s="12"/>
    </row>
    <row r="16098" spans="1:4" x14ac:dyDescent="0.2">
      <c r="A16098" s="60"/>
      <c r="B16098" s="12"/>
      <c r="C16098" s="12"/>
      <c r="D16098" s="12"/>
    </row>
    <row r="16099" spans="1:4" x14ac:dyDescent="0.2">
      <c r="A16099" s="60"/>
      <c r="B16099" s="12"/>
      <c r="C16099" s="12"/>
      <c r="D16099" s="12"/>
    </row>
    <row r="16100" spans="1:4" x14ac:dyDescent="0.2">
      <c r="A16100" s="60"/>
      <c r="B16100" s="12"/>
      <c r="C16100" s="12"/>
      <c r="D16100" s="12"/>
    </row>
    <row r="16101" spans="1:4" x14ac:dyDescent="0.2">
      <c r="A16101" s="60"/>
      <c r="B16101" s="12"/>
      <c r="C16101" s="12"/>
      <c r="D16101" s="12"/>
    </row>
    <row r="16102" spans="1:4" x14ac:dyDescent="0.2">
      <c r="A16102" s="60"/>
      <c r="B16102" s="12"/>
      <c r="C16102" s="12"/>
      <c r="D16102" s="12"/>
    </row>
    <row r="16103" spans="1:4" x14ac:dyDescent="0.2">
      <c r="A16103" s="60"/>
      <c r="B16103" s="12"/>
      <c r="C16103" s="12"/>
      <c r="D16103" s="12"/>
    </row>
    <row r="16104" spans="1:4" x14ac:dyDescent="0.2">
      <c r="A16104" s="60"/>
      <c r="B16104" s="12"/>
      <c r="C16104" s="12"/>
      <c r="D16104" s="12"/>
    </row>
    <row r="16105" spans="1:4" x14ac:dyDescent="0.2">
      <c r="A16105" s="60"/>
      <c r="B16105" s="12"/>
      <c r="C16105" s="12"/>
      <c r="D16105" s="12"/>
    </row>
    <row r="16106" spans="1:4" x14ac:dyDescent="0.2">
      <c r="A16106" s="60"/>
      <c r="B16106" s="12"/>
      <c r="C16106" s="12"/>
      <c r="D16106" s="12"/>
    </row>
    <row r="16107" spans="1:4" x14ac:dyDescent="0.2">
      <c r="A16107" s="60"/>
      <c r="B16107" s="12"/>
      <c r="C16107" s="12"/>
      <c r="D16107" s="12"/>
    </row>
    <row r="16108" spans="1:4" x14ac:dyDescent="0.2">
      <c r="A16108" s="60"/>
      <c r="B16108" s="12"/>
      <c r="C16108" s="12"/>
      <c r="D16108" s="12"/>
    </row>
    <row r="16109" spans="1:4" x14ac:dyDescent="0.2">
      <c r="A16109" s="60"/>
      <c r="B16109" s="12"/>
      <c r="C16109" s="12"/>
      <c r="D16109" s="12"/>
    </row>
    <row r="16110" spans="1:4" x14ac:dyDescent="0.2">
      <c r="A16110" s="60"/>
      <c r="B16110" s="12"/>
      <c r="C16110" s="12"/>
      <c r="D16110" s="12"/>
    </row>
    <row r="16111" spans="1:4" x14ac:dyDescent="0.2">
      <c r="A16111" s="60"/>
      <c r="B16111" s="12"/>
      <c r="C16111" s="12"/>
      <c r="D16111" s="12"/>
    </row>
    <row r="16112" spans="1:4" x14ac:dyDescent="0.2">
      <c r="A16112" s="60"/>
      <c r="B16112" s="12"/>
      <c r="C16112" s="12"/>
      <c r="D16112" s="12"/>
    </row>
    <row r="16113" spans="1:4" x14ac:dyDescent="0.2">
      <c r="A16113" s="60"/>
      <c r="B16113" s="12"/>
      <c r="C16113" s="12"/>
      <c r="D16113" s="12"/>
    </row>
    <row r="16114" spans="1:4" x14ac:dyDescent="0.2">
      <c r="A16114" s="60"/>
      <c r="B16114" s="12"/>
      <c r="C16114" s="12"/>
      <c r="D16114" s="12"/>
    </row>
    <row r="16115" spans="1:4" x14ac:dyDescent="0.2">
      <c r="A16115" s="60"/>
      <c r="B16115" s="12"/>
      <c r="C16115" s="12"/>
      <c r="D16115" s="12"/>
    </row>
    <row r="16116" spans="1:4" x14ac:dyDescent="0.2">
      <c r="A16116" s="60"/>
      <c r="B16116" s="12"/>
      <c r="C16116" s="12"/>
      <c r="D16116" s="12"/>
    </row>
    <row r="16117" spans="1:4" x14ac:dyDescent="0.2">
      <c r="A16117" s="60"/>
      <c r="B16117" s="12"/>
      <c r="C16117" s="12"/>
      <c r="D16117" s="12"/>
    </row>
    <row r="16118" spans="1:4" x14ac:dyDescent="0.2">
      <c r="A16118" s="60"/>
      <c r="B16118" s="12"/>
      <c r="C16118" s="12"/>
      <c r="D16118" s="12"/>
    </row>
    <row r="16119" spans="1:4" x14ac:dyDescent="0.2">
      <c r="A16119" s="60"/>
      <c r="B16119" s="12"/>
      <c r="C16119" s="12"/>
      <c r="D16119" s="12"/>
    </row>
    <row r="16120" spans="1:4" x14ac:dyDescent="0.2">
      <c r="A16120" s="60"/>
      <c r="B16120" s="12"/>
      <c r="C16120" s="12"/>
      <c r="D16120" s="12"/>
    </row>
    <row r="16121" spans="1:4" x14ac:dyDescent="0.2">
      <c r="A16121" s="60"/>
      <c r="B16121" s="12"/>
      <c r="C16121" s="12"/>
      <c r="D16121" s="12"/>
    </row>
    <row r="16122" spans="1:4" x14ac:dyDescent="0.2">
      <c r="A16122" s="60"/>
      <c r="B16122" s="12"/>
      <c r="C16122" s="12"/>
      <c r="D16122" s="12"/>
    </row>
    <row r="16123" spans="1:4" x14ac:dyDescent="0.2">
      <c r="A16123" s="60"/>
      <c r="B16123" s="12"/>
      <c r="C16123" s="12"/>
      <c r="D16123" s="12"/>
    </row>
    <row r="16124" spans="1:4" x14ac:dyDescent="0.2">
      <c r="A16124" s="60"/>
      <c r="B16124" s="12"/>
      <c r="C16124" s="12"/>
      <c r="D16124" s="12"/>
    </row>
    <row r="16125" spans="1:4" x14ac:dyDescent="0.2">
      <c r="A16125" s="60"/>
      <c r="B16125" s="12"/>
      <c r="C16125" s="12"/>
      <c r="D16125" s="12"/>
    </row>
    <row r="16126" spans="1:4" x14ac:dyDescent="0.2">
      <c r="A16126" s="60"/>
      <c r="B16126" s="12"/>
      <c r="C16126" s="12"/>
      <c r="D16126" s="12"/>
    </row>
    <row r="16127" spans="1:4" x14ac:dyDescent="0.2">
      <c r="A16127" s="60"/>
      <c r="B16127" s="12"/>
      <c r="C16127" s="12"/>
      <c r="D16127" s="12"/>
    </row>
    <row r="16128" spans="1:4" x14ac:dyDescent="0.2">
      <c r="A16128" s="60"/>
      <c r="B16128" s="12"/>
      <c r="C16128" s="12"/>
      <c r="D16128" s="12"/>
    </row>
    <row r="16129" spans="1:4" x14ac:dyDescent="0.2">
      <c r="A16129" s="60"/>
      <c r="B16129" s="12"/>
      <c r="C16129" s="12"/>
      <c r="D16129" s="12"/>
    </row>
    <row r="16130" spans="1:4" x14ac:dyDescent="0.2">
      <c r="A16130" s="60"/>
      <c r="B16130" s="12"/>
      <c r="C16130" s="12"/>
      <c r="D16130" s="12"/>
    </row>
    <row r="16131" spans="1:4" x14ac:dyDescent="0.2">
      <c r="A16131" s="60"/>
      <c r="B16131" s="12"/>
      <c r="C16131" s="12"/>
      <c r="D16131" s="12"/>
    </row>
    <row r="16132" spans="1:4" x14ac:dyDescent="0.2">
      <c r="A16132" s="60"/>
      <c r="B16132" s="12"/>
      <c r="C16132" s="12"/>
      <c r="D16132" s="12"/>
    </row>
    <row r="16133" spans="1:4" x14ac:dyDescent="0.2">
      <c r="A16133" s="60"/>
      <c r="B16133" s="12"/>
      <c r="C16133" s="12"/>
      <c r="D16133" s="12"/>
    </row>
    <row r="16134" spans="1:4" x14ac:dyDescent="0.2">
      <c r="A16134" s="60"/>
      <c r="B16134" s="12"/>
      <c r="C16134" s="12"/>
      <c r="D16134" s="12"/>
    </row>
    <row r="16135" spans="1:4" x14ac:dyDescent="0.2">
      <c r="A16135" s="60"/>
      <c r="B16135" s="12"/>
      <c r="C16135" s="12"/>
      <c r="D16135" s="12"/>
    </row>
    <row r="16136" spans="1:4" x14ac:dyDescent="0.2">
      <c r="A16136" s="60"/>
      <c r="B16136" s="12"/>
      <c r="C16136" s="12"/>
      <c r="D16136" s="12"/>
    </row>
    <row r="16137" spans="1:4" x14ac:dyDescent="0.2">
      <c r="A16137" s="60"/>
      <c r="B16137" s="12"/>
      <c r="C16137" s="12"/>
      <c r="D16137" s="12"/>
    </row>
    <row r="16138" spans="1:4" x14ac:dyDescent="0.2">
      <c r="A16138" s="60"/>
      <c r="B16138" s="12"/>
      <c r="C16138" s="12"/>
      <c r="D16138" s="12"/>
    </row>
    <row r="16139" spans="1:4" x14ac:dyDescent="0.2">
      <c r="A16139" s="60"/>
      <c r="B16139" s="12"/>
      <c r="C16139" s="12"/>
      <c r="D16139" s="12"/>
    </row>
    <row r="16140" spans="1:4" x14ac:dyDescent="0.2">
      <c r="A16140" s="60"/>
      <c r="B16140" s="12"/>
      <c r="C16140" s="12"/>
      <c r="D16140" s="12"/>
    </row>
    <row r="16141" spans="1:4" x14ac:dyDescent="0.2">
      <c r="A16141" s="60"/>
      <c r="B16141" s="12"/>
      <c r="C16141" s="12"/>
      <c r="D16141" s="12"/>
    </row>
    <row r="16142" spans="1:4" x14ac:dyDescent="0.2">
      <c r="A16142" s="60"/>
      <c r="B16142" s="12"/>
      <c r="C16142" s="12"/>
      <c r="D16142" s="12"/>
    </row>
    <row r="16143" spans="1:4" x14ac:dyDescent="0.2">
      <c r="A16143" s="60"/>
      <c r="B16143" s="12"/>
      <c r="C16143" s="12"/>
      <c r="D16143" s="12"/>
    </row>
    <row r="16144" spans="1:4" x14ac:dyDescent="0.2">
      <c r="A16144" s="60"/>
      <c r="B16144" s="12"/>
      <c r="C16144" s="12"/>
      <c r="D16144" s="12"/>
    </row>
    <row r="16145" spans="1:4" x14ac:dyDescent="0.2">
      <c r="A16145" s="60"/>
      <c r="B16145" s="12"/>
      <c r="C16145" s="12"/>
      <c r="D16145" s="12"/>
    </row>
    <row r="16146" spans="1:4" x14ac:dyDescent="0.2">
      <c r="A16146" s="60"/>
      <c r="B16146" s="12"/>
      <c r="C16146" s="12"/>
      <c r="D16146" s="12"/>
    </row>
    <row r="16147" spans="1:4" x14ac:dyDescent="0.2">
      <c r="A16147" s="60"/>
      <c r="B16147" s="12"/>
      <c r="C16147" s="12"/>
      <c r="D16147" s="12"/>
    </row>
    <row r="16148" spans="1:4" x14ac:dyDescent="0.2">
      <c r="A16148" s="60"/>
      <c r="B16148" s="12"/>
      <c r="C16148" s="12"/>
      <c r="D16148" s="12"/>
    </row>
    <row r="16149" spans="1:4" x14ac:dyDescent="0.2">
      <c r="A16149" s="60"/>
      <c r="B16149" s="12"/>
      <c r="C16149" s="12"/>
      <c r="D16149" s="12"/>
    </row>
    <row r="16150" spans="1:4" x14ac:dyDescent="0.2">
      <c r="A16150" s="60"/>
      <c r="B16150" s="12"/>
      <c r="C16150" s="12"/>
      <c r="D16150" s="12"/>
    </row>
    <row r="16151" spans="1:4" x14ac:dyDescent="0.2">
      <c r="A16151" s="60"/>
      <c r="B16151" s="12"/>
      <c r="C16151" s="12"/>
      <c r="D16151" s="12"/>
    </row>
    <row r="16152" spans="1:4" x14ac:dyDescent="0.2">
      <c r="A16152" s="60"/>
      <c r="B16152" s="12"/>
      <c r="C16152" s="12"/>
      <c r="D16152" s="12"/>
    </row>
    <row r="16153" spans="1:4" x14ac:dyDescent="0.2">
      <c r="A16153" s="60"/>
      <c r="B16153" s="12"/>
      <c r="C16153" s="12"/>
      <c r="D16153" s="12"/>
    </row>
    <row r="16154" spans="1:4" x14ac:dyDescent="0.2">
      <c r="A16154" s="60"/>
      <c r="B16154" s="12"/>
      <c r="C16154" s="12"/>
      <c r="D16154" s="12"/>
    </row>
    <row r="16155" spans="1:4" x14ac:dyDescent="0.2">
      <c r="A16155" s="60"/>
      <c r="B16155" s="12"/>
      <c r="C16155" s="12"/>
      <c r="D16155" s="12"/>
    </row>
    <row r="16156" spans="1:4" x14ac:dyDescent="0.2">
      <c r="A16156" s="60"/>
      <c r="B16156" s="12"/>
      <c r="C16156" s="12"/>
      <c r="D16156" s="12"/>
    </row>
    <row r="16157" spans="1:4" x14ac:dyDescent="0.2">
      <c r="A16157" s="60"/>
      <c r="B16157" s="12"/>
      <c r="C16157" s="12"/>
      <c r="D16157" s="12"/>
    </row>
    <row r="16158" spans="1:4" x14ac:dyDescent="0.2">
      <c r="A16158" s="60"/>
      <c r="B16158" s="12"/>
      <c r="C16158" s="12"/>
      <c r="D16158" s="12"/>
    </row>
    <row r="16159" spans="1:4" x14ac:dyDescent="0.2">
      <c r="A16159" s="60"/>
      <c r="B16159" s="12"/>
      <c r="C16159" s="12"/>
      <c r="D16159" s="12"/>
    </row>
    <row r="16160" spans="1:4" x14ac:dyDescent="0.2">
      <c r="A16160" s="60"/>
      <c r="B16160" s="12"/>
      <c r="C16160" s="12"/>
      <c r="D16160" s="12"/>
    </row>
    <row r="16161" spans="1:4" x14ac:dyDescent="0.2">
      <c r="A16161" s="60"/>
      <c r="B16161" s="12"/>
      <c r="C16161" s="12"/>
      <c r="D16161" s="12"/>
    </row>
    <row r="16162" spans="1:4" x14ac:dyDescent="0.2">
      <c r="A16162" s="60"/>
      <c r="B16162" s="12"/>
      <c r="C16162" s="12"/>
      <c r="D16162" s="12"/>
    </row>
    <row r="16163" spans="1:4" x14ac:dyDescent="0.2">
      <c r="A16163" s="60"/>
      <c r="B16163" s="12"/>
      <c r="C16163" s="12"/>
      <c r="D16163" s="12"/>
    </row>
    <row r="16164" spans="1:4" x14ac:dyDescent="0.2">
      <c r="A16164" s="60"/>
      <c r="B16164" s="12"/>
      <c r="C16164" s="12"/>
      <c r="D16164" s="12"/>
    </row>
    <row r="16165" spans="1:4" x14ac:dyDescent="0.2">
      <c r="A16165" s="60"/>
      <c r="B16165" s="12"/>
      <c r="C16165" s="12"/>
      <c r="D16165" s="12"/>
    </row>
    <row r="16166" spans="1:4" x14ac:dyDescent="0.2">
      <c r="A16166" s="60"/>
      <c r="B16166" s="12"/>
      <c r="C16166" s="12"/>
      <c r="D16166" s="12"/>
    </row>
    <row r="16167" spans="1:4" x14ac:dyDescent="0.2">
      <c r="A16167" s="60"/>
      <c r="B16167" s="12"/>
      <c r="C16167" s="12"/>
      <c r="D16167" s="12"/>
    </row>
    <row r="16168" spans="1:4" x14ac:dyDescent="0.2">
      <c r="A16168" s="60"/>
      <c r="B16168" s="12"/>
      <c r="C16168" s="12"/>
      <c r="D16168" s="12"/>
    </row>
    <row r="16169" spans="1:4" x14ac:dyDescent="0.2">
      <c r="A16169" s="60"/>
      <c r="B16169" s="12"/>
      <c r="C16169" s="12"/>
      <c r="D16169" s="12"/>
    </row>
    <row r="16170" spans="1:4" x14ac:dyDescent="0.2">
      <c r="A16170" s="60"/>
      <c r="B16170" s="12"/>
      <c r="C16170" s="12"/>
      <c r="D16170" s="12"/>
    </row>
    <row r="16171" spans="1:4" x14ac:dyDescent="0.2">
      <c r="A16171" s="60"/>
      <c r="B16171" s="12"/>
      <c r="C16171" s="12"/>
      <c r="D16171" s="12"/>
    </row>
    <row r="16172" spans="1:4" x14ac:dyDescent="0.2">
      <c r="A16172" s="60"/>
      <c r="B16172" s="12"/>
      <c r="C16172" s="12"/>
      <c r="D16172" s="12"/>
    </row>
    <row r="16173" spans="1:4" x14ac:dyDescent="0.2">
      <c r="A16173" s="60"/>
      <c r="B16173" s="12"/>
      <c r="C16173" s="12"/>
      <c r="D16173" s="12"/>
    </row>
    <row r="16174" spans="1:4" x14ac:dyDescent="0.2">
      <c r="A16174" s="60"/>
      <c r="B16174" s="12"/>
      <c r="C16174" s="12"/>
      <c r="D16174" s="12"/>
    </row>
    <row r="16175" spans="1:4" x14ac:dyDescent="0.2">
      <c r="A16175" s="60"/>
      <c r="B16175" s="12"/>
      <c r="C16175" s="12"/>
      <c r="D16175" s="12"/>
    </row>
    <row r="16176" spans="1:4" x14ac:dyDescent="0.2">
      <c r="A16176" s="60"/>
      <c r="B16176" s="12"/>
      <c r="C16176" s="12"/>
      <c r="D16176" s="12"/>
    </row>
    <row r="16177" spans="1:4" x14ac:dyDescent="0.2">
      <c r="A16177" s="60"/>
      <c r="B16177" s="12"/>
      <c r="C16177" s="12"/>
      <c r="D16177" s="12"/>
    </row>
    <row r="16178" spans="1:4" x14ac:dyDescent="0.2">
      <c r="A16178" s="60"/>
      <c r="B16178" s="12"/>
      <c r="C16178" s="12"/>
      <c r="D16178" s="12"/>
    </row>
    <row r="16179" spans="1:4" x14ac:dyDescent="0.2">
      <c r="A16179" s="60"/>
      <c r="B16179" s="12"/>
      <c r="C16179" s="12"/>
      <c r="D16179" s="12"/>
    </row>
    <row r="16180" spans="1:4" x14ac:dyDescent="0.2">
      <c r="A16180" s="60"/>
      <c r="B16180" s="12"/>
      <c r="C16180" s="12"/>
      <c r="D16180" s="12"/>
    </row>
    <row r="16181" spans="1:4" x14ac:dyDescent="0.2">
      <c r="A16181" s="60"/>
      <c r="B16181" s="12"/>
      <c r="C16181" s="12"/>
      <c r="D16181" s="12"/>
    </row>
    <row r="16182" spans="1:4" x14ac:dyDescent="0.2">
      <c r="A16182" s="60"/>
      <c r="B16182" s="12"/>
      <c r="C16182" s="12"/>
      <c r="D16182" s="12"/>
    </row>
    <row r="16183" spans="1:4" x14ac:dyDescent="0.2">
      <c r="A16183" s="60"/>
      <c r="B16183" s="12"/>
      <c r="C16183" s="12"/>
      <c r="D16183" s="12"/>
    </row>
    <row r="16184" spans="1:4" x14ac:dyDescent="0.2">
      <c r="A16184" s="60"/>
      <c r="B16184" s="12"/>
      <c r="C16184" s="12"/>
      <c r="D16184" s="12"/>
    </row>
    <row r="16185" spans="1:4" x14ac:dyDescent="0.2">
      <c r="A16185" s="60"/>
      <c r="B16185" s="12"/>
      <c r="C16185" s="12"/>
      <c r="D16185" s="12"/>
    </row>
    <row r="16186" spans="1:4" x14ac:dyDescent="0.2">
      <c r="A16186" s="60"/>
      <c r="B16186" s="12"/>
      <c r="C16186" s="12"/>
      <c r="D16186" s="12"/>
    </row>
    <row r="16187" spans="1:4" x14ac:dyDescent="0.2">
      <c r="A16187" s="60"/>
      <c r="B16187" s="12"/>
      <c r="C16187" s="12"/>
      <c r="D16187" s="12"/>
    </row>
    <row r="16188" spans="1:4" x14ac:dyDescent="0.2">
      <c r="A16188" s="60"/>
      <c r="B16188" s="12"/>
      <c r="C16188" s="12"/>
      <c r="D16188" s="12"/>
    </row>
    <row r="16189" spans="1:4" x14ac:dyDescent="0.2">
      <c r="A16189" s="60"/>
      <c r="B16189" s="12"/>
      <c r="C16189" s="12"/>
      <c r="D16189" s="12"/>
    </row>
    <row r="16190" spans="1:4" x14ac:dyDescent="0.2">
      <c r="A16190" s="60"/>
      <c r="B16190" s="12"/>
      <c r="C16190" s="12"/>
      <c r="D16190" s="12"/>
    </row>
    <row r="16191" spans="1:4" x14ac:dyDescent="0.2">
      <c r="A16191" s="60"/>
      <c r="B16191" s="12"/>
      <c r="C16191" s="12"/>
      <c r="D16191" s="12"/>
    </row>
    <row r="16192" spans="1:4" x14ac:dyDescent="0.2">
      <c r="A16192" s="60"/>
      <c r="B16192" s="12"/>
      <c r="C16192" s="12"/>
      <c r="D16192" s="12"/>
    </row>
    <row r="16193" spans="1:4" x14ac:dyDescent="0.2">
      <c r="A16193" s="60"/>
      <c r="B16193" s="12"/>
      <c r="C16193" s="12"/>
      <c r="D16193" s="12"/>
    </row>
    <row r="16194" spans="1:4" x14ac:dyDescent="0.2">
      <c r="A16194" s="60"/>
      <c r="B16194" s="12"/>
      <c r="C16194" s="12"/>
      <c r="D16194" s="12"/>
    </row>
    <row r="16195" spans="1:4" x14ac:dyDescent="0.2">
      <c r="A16195" s="60"/>
      <c r="B16195" s="12"/>
      <c r="C16195" s="12"/>
      <c r="D16195" s="12"/>
    </row>
    <row r="16196" spans="1:4" x14ac:dyDescent="0.2">
      <c r="A16196" s="60"/>
      <c r="B16196" s="12"/>
      <c r="C16196" s="12"/>
      <c r="D16196" s="12"/>
    </row>
    <row r="16197" spans="1:4" x14ac:dyDescent="0.2">
      <c r="A16197" s="60"/>
      <c r="B16197" s="12"/>
      <c r="C16197" s="12"/>
      <c r="D16197" s="12"/>
    </row>
    <row r="16198" spans="1:4" x14ac:dyDescent="0.2">
      <c r="A16198" s="60"/>
      <c r="B16198" s="12"/>
      <c r="C16198" s="12"/>
      <c r="D16198" s="12"/>
    </row>
    <row r="16199" spans="1:4" x14ac:dyDescent="0.2">
      <c r="A16199" s="60"/>
      <c r="B16199" s="12"/>
      <c r="C16199" s="12"/>
      <c r="D16199" s="12"/>
    </row>
    <row r="16200" spans="1:4" x14ac:dyDescent="0.2">
      <c r="A16200" s="60"/>
      <c r="B16200" s="12"/>
      <c r="C16200" s="12"/>
      <c r="D16200" s="12"/>
    </row>
    <row r="16201" spans="1:4" x14ac:dyDescent="0.2">
      <c r="A16201" s="60"/>
      <c r="B16201" s="12"/>
      <c r="C16201" s="12"/>
      <c r="D16201" s="12"/>
    </row>
    <row r="16202" spans="1:4" x14ac:dyDescent="0.2">
      <c r="A16202" s="60"/>
      <c r="B16202" s="12"/>
      <c r="C16202" s="12"/>
      <c r="D16202" s="12"/>
    </row>
    <row r="16203" spans="1:4" x14ac:dyDescent="0.2">
      <c r="A16203" s="60"/>
      <c r="B16203" s="12"/>
      <c r="C16203" s="12"/>
      <c r="D16203" s="12"/>
    </row>
    <row r="16204" spans="1:4" x14ac:dyDescent="0.2">
      <c r="A16204" s="60"/>
      <c r="B16204" s="12"/>
      <c r="C16204" s="12"/>
      <c r="D16204" s="12"/>
    </row>
    <row r="16205" spans="1:4" x14ac:dyDescent="0.2">
      <c r="A16205" s="60"/>
      <c r="B16205" s="12"/>
      <c r="C16205" s="12"/>
      <c r="D16205" s="12"/>
    </row>
    <row r="16206" spans="1:4" x14ac:dyDescent="0.2">
      <c r="A16206" s="60"/>
      <c r="B16206" s="12"/>
      <c r="C16206" s="12"/>
      <c r="D16206" s="12"/>
    </row>
    <row r="16207" spans="1:4" x14ac:dyDescent="0.2">
      <c r="A16207" s="60"/>
      <c r="B16207" s="12"/>
      <c r="C16207" s="12"/>
      <c r="D16207" s="12"/>
    </row>
    <row r="16208" spans="1:4" x14ac:dyDescent="0.2">
      <c r="A16208" s="60"/>
      <c r="B16208" s="12"/>
      <c r="C16208" s="12"/>
      <c r="D16208" s="12"/>
    </row>
    <row r="16209" spans="1:4" x14ac:dyDescent="0.2">
      <c r="A16209" s="60"/>
      <c r="B16209" s="12"/>
      <c r="C16209" s="12"/>
      <c r="D16209" s="12"/>
    </row>
    <row r="16210" spans="1:4" x14ac:dyDescent="0.2">
      <c r="A16210" s="60"/>
      <c r="B16210" s="12"/>
      <c r="C16210" s="12"/>
      <c r="D16210" s="12"/>
    </row>
    <row r="16211" spans="1:4" x14ac:dyDescent="0.2">
      <c r="A16211" s="60"/>
      <c r="B16211" s="12"/>
      <c r="C16211" s="12"/>
      <c r="D16211" s="12"/>
    </row>
    <row r="16212" spans="1:4" x14ac:dyDescent="0.2">
      <c r="A16212" s="60"/>
      <c r="B16212" s="12"/>
      <c r="C16212" s="12"/>
      <c r="D16212" s="12"/>
    </row>
    <row r="16213" spans="1:4" x14ac:dyDescent="0.2">
      <c r="A16213" s="60"/>
      <c r="B16213" s="12"/>
      <c r="C16213" s="12"/>
      <c r="D16213" s="12"/>
    </row>
    <row r="16214" spans="1:4" x14ac:dyDescent="0.2">
      <c r="A16214" s="60"/>
      <c r="B16214" s="12"/>
      <c r="C16214" s="12"/>
      <c r="D16214" s="12"/>
    </row>
    <row r="16215" spans="1:4" x14ac:dyDescent="0.2">
      <c r="A16215" s="60"/>
      <c r="B16215" s="12"/>
      <c r="C16215" s="12"/>
      <c r="D16215" s="12"/>
    </row>
    <row r="16216" spans="1:4" x14ac:dyDescent="0.2">
      <c r="A16216" s="60"/>
      <c r="B16216" s="12"/>
      <c r="C16216" s="12"/>
      <c r="D16216" s="12"/>
    </row>
    <row r="16217" spans="1:4" x14ac:dyDescent="0.2">
      <c r="A16217" s="60"/>
      <c r="B16217" s="12"/>
      <c r="C16217" s="12"/>
      <c r="D16217" s="12"/>
    </row>
    <row r="16218" spans="1:4" x14ac:dyDescent="0.2">
      <c r="A16218" s="60"/>
      <c r="B16218" s="12"/>
      <c r="C16218" s="12"/>
      <c r="D16218" s="12"/>
    </row>
    <row r="16219" spans="1:4" x14ac:dyDescent="0.2">
      <c r="A16219" s="60"/>
      <c r="B16219" s="12"/>
      <c r="C16219" s="12"/>
      <c r="D16219" s="12"/>
    </row>
    <row r="16220" spans="1:4" x14ac:dyDescent="0.2">
      <c r="A16220" s="60"/>
      <c r="B16220" s="12"/>
      <c r="C16220" s="12"/>
      <c r="D16220" s="12"/>
    </row>
    <row r="16221" spans="1:4" x14ac:dyDescent="0.2">
      <c r="A16221" s="60"/>
      <c r="B16221" s="12"/>
      <c r="C16221" s="12"/>
      <c r="D16221" s="12"/>
    </row>
    <row r="16222" spans="1:4" x14ac:dyDescent="0.2">
      <c r="A16222" s="60"/>
      <c r="B16222" s="12"/>
      <c r="C16222" s="12"/>
      <c r="D16222" s="12"/>
    </row>
    <row r="16223" spans="1:4" x14ac:dyDescent="0.2">
      <c r="A16223" s="60"/>
      <c r="B16223" s="12"/>
      <c r="C16223" s="12"/>
      <c r="D16223" s="12"/>
    </row>
    <row r="16224" spans="1:4" x14ac:dyDescent="0.2">
      <c r="A16224" s="60"/>
      <c r="B16224" s="12"/>
      <c r="C16224" s="12"/>
      <c r="D16224" s="12"/>
    </row>
    <row r="16225" spans="1:4" x14ac:dyDescent="0.2">
      <c r="A16225" s="60"/>
      <c r="B16225" s="12"/>
      <c r="C16225" s="12"/>
      <c r="D16225" s="12"/>
    </row>
    <row r="16226" spans="1:4" x14ac:dyDescent="0.2">
      <c r="A16226" s="60"/>
      <c r="B16226" s="12"/>
      <c r="C16226" s="12"/>
      <c r="D16226" s="12"/>
    </row>
    <row r="16227" spans="1:4" x14ac:dyDescent="0.2">
      <c r="A16227" s="60"/>
      <c r="B16227" s="12"/>
      <c r="C16227" s="12"/>
      <c r="D16227" s="12"/>
    </row>
    <row r="16228" spans="1:4" x14ac:dyDescent="0.2">
      <c r="A16228" s="60"/>
      <c r="B16228" s="12"/>
      <c r="C16228" s="12"/>
      <c r="D16228" s="12"/>
    </row>
    <row r="16229" spans="1:4" x14ac:dyDescent="0.2">
      <c r="A16229" s="60"/>
      <c r="B16229" s="12"/>
      <c r="C16229" s="12"/>
      <c r="D16229" s="12"/>
    </row>
    <row r="16230" spans="1:4" x14ac:dyDescent="0.2">
      <c r="A16230" s="60"/>
      <c r="B16230" s="12"/>
      <c r="C16230" s="12"/>
      <c r="D16230" s="12"/>
    </row>
    <row r="16231" spans="1:4" x14ac:dyDescent="0.2">
      <c r="A16231" s="60"/>
      <c r="B16231" s="12"/>
      <c r="C16231" s="12"/>
      <c r="D16231" s="12"/>
    </row>
    <row r="16232" spans="1:4" x14ac:dyDescent="0.2">
      <c r="A16232" s="60"/>
      <c r="B16232" s="12"/>
      <c r="C16232" s="12"/>
      <c r="D16232" s="12"/>
    </row>
    <row r="16233" spans="1:4" x14ac:dyDescent="0.2">
      <c r="A16233" s="60"/>
      <c r="B16233" s="12"/>
      <c r="C16233" s="12"/>
      <c r="D16233" s="12"/>
    </row>
    <row r="16234" spans="1:4" x14ac:dyDescent="0.2">
      <c r="A16234" s="60"/>
      <c r="B16234" s="12"/>
      <c r="C16234" s="12"/>
      <c r="D16234" s="12"/>
    </row>
    <row r="16235" spans="1:4" x14ac:dyDescent="0.2">
      <c r="A16235" s="60"/>
      <c r="B16235" s="12"/>
      <c r="C16235" s="12"/>
      <c r="D16235" s="12"/>
    </row>
    <row r="16236" spans="1:4" x14ac:dyDescent="0.2">
      <c r="A16236" s="60"/>
      <c r="B16236" s="12"/>
      <c r="C16236" s="12"/>
      <c r="D16236" s="12"/>
    </row>
    <row r="16237" spans="1:4" x14ac:dyDescent="0.2">
      <c r="A16237" s="60"/>
      <c r="B16237" s="12"/>
      <c r="C16237" s="12"/>
      <c r="D16237" s="12"/>
    </row>
    <row r="16238" spans="1:4" x14ac:dyDescent="0.2">
      <c r="A16238" s="60"/>
      <c r="B16238" s="12"/>
      <c r="C16238" s="12"/>
      <c r="D16238" s="12"/>
    </row>
    <row r="16239" spans="1:4" x14ac:dyDescent="0.2">
      <c r="A16239" s="60"/>
      <c r="B16239" s="12"/>
      <c r="C16239" s="12"/>
      <c r="D16239" s="12"/>
    </row>
    <row r="16240" spans="1:4" x14ac:dyDescent="0.2">
      <c r="A16240" s="60"/>
      <c r="B16240" s="12"/>
      <c r="C16240" s="12"/>
      <c r="D16240" s="12"/>
    </row>
    <row r="16241" spans="1:4" x14ac:dyDescent="0.2">
      <c r="A16241" s="60"/>
      <c r="B16241" s="12"/>
      <c r="C16241" s="12"/>
      <c r="D16241" s="12"/>
    </row>
    <row r="16242" spans="1:4" x14ac:dyDescent="0.2">
      <c r="A16242" s="60"/>
      <c r="B16242" s="12"/>
      <c r="C16242" s="12"/>
      <c r="D16242" s="12"/>
    </row>
    <row r="16243" spans="1:4" x14ac:dyDescent="0.2">
      <c r="A16243" s="60"/>
      <c r="B16243" s="12"/>
      <c r="C16243" s="12"/>
      <c r="D16243" s="12"/>
    </row>
    <row r="16244" spans="1:4" x14ac:dyDescent="0.2">
      <c r="A16244" s="60"/>
      <c r="B16244" s="12"/>
      <c r="C16244" s="12"/>
      <c r="D16244" s="12"/>
    </row>
    <row r="16245" spans="1:4" x14ac:dyDescent="0.2">
      <c r="A16245" s="60"/>
      <c r="B16245" s="12"/>
      <c r="C16245" s="12"/>
      <c r="D16245" s="12"/>
    </row>
    <row r="16246" spans="1:4" x14ac:dyDescent="0.2">
      <c r="A16246" s="60"/>
      <c r="B16246" s="12"/>
      <c r="C16246" s="12"/>
      <c r="D16246" s="12"/>
    </row>
    <row r="16247" spans="1:4" x14ac:dyDescent="0.2">
      <c r="A16247" s="60"/>
      <c r="B16247" s="12"/>
      <c r="C16247" s="12"/>
      <c r="D16247" s="12"/>
    </row>
    <row r="16248" spans="1:4" x14ac:dyDescent="0.2">
      <c r="A16248" s="60"/>
      <c r="B16248" s="12"/>
      <c r="C16248" s="12"/>
      <c r="D16248" s="12"/>
    </row>
    <row r="16249" spans="1:4" x14ac:dyDescent="0.2">
      <c r="A16249" s="60"/>
      <c r="B16249" s="12"/>
      <c r="C16249" s="12"/>
      <c r="D16249" s="12"/>
    </row>
    <row r="16250" spans="1:4" x14ac:dyDescent="0.2">
      <c r="A16250" s="60"/>
      <c r="B16250" s="12"/>
      <c r="C16250" s="12"/>
      <c r="D16250" s="12"/>
    </row>
    <row r="16251" spans="1:4" x14ac:dyDescent="0.2">
      <c r="A16251" s="60"/>
      <c r="B16251" s="12"/>
      <c r="C16251" s="12"/>
      <c r="D16251" s="12"/>
    </row>
    <row r="16252" spans="1:4" x14ac:dyDescent="0.2">
      <c r="A16252" s="60"/>
      <c r="B16252" s="12"/>
      <c r="C16252" s="12"/>
      <c r="D16252" s="12"/>
    </row>
    <row r="16253" spans="1:4" x14ac:dyDescent="0.2">
      <c r="A16253" s="60"/>
      <c r="B16253" s="12"/>
      <c r="C16253" s="12"/>
      <c r="D16253" s="12"/>
    </row>
    <row r="16254" spans="1:4" x14ac:dyDescent="0.2">
      <c r="A16254" s="60"/>
      <c r="B16254" s="12"/>
      <c r="C16254" s="12"/>
      <c r="D16254" s="12"/>
    </row>
    <row r="16255" spans="1:4" x14ac:dyDescent="0.2">
      <c r="A16255" s="60"/>
      <c r="B16255" s="12"/>
      <c r="C16255" s="12"/>
      <c r="D16255" s="12"/>
    </row>
    <row r="16256" spans="1:4" x14ac:dyDescent="0.2">
      <c r="A16256" s="60"/>
      <c r="B16256" s="12"/>
      <c r="C16256" s="12"/>
      <c r="D16256" s="12"/>
    </row>
    <row r="16257" spans="1:4" x14ac:dyDescent="0.2">
      <c r="A16257" s="60"/>
      <c r="B16257" s="12"/>
      <c r="C16257" s="12"/>
      <c r="D16257" s="12"/>
    </row>
    <row r="16258" spans="1:4" x14ac:dyDescent="0.2">
      <c r="A16258" s="60"/>
      <c r="B16258" s="12"/>
      <c r="C16258" s="12"/>
      <c r="D16258" s="12"/>
    </row>
    <row r="16259" spans="1:4" x14ac:dyDescent="0.2">
      <c r="A16259" s="60"/>
      <c r="B16259" s="12"/>
      <c r="C16259" s="12"/>
      <c r="D16259" s="12"/>
    </row>
    <row r="16260" spans="1:4" x14ac:dyDescent="0.2">
      <c r="A16260" s="60"/>
      <c r="B16260" s="12"/>
      <c r="C16260" s="12"/>
      <c r="D16260" s="12"/>
    </row>
    <row r="16261" spans="1:4" x14ac:dyDescent="0.2">
      <c r="A16261" s="60"/>
      <c r="B16261" s="12"/>
      <c r="C16261" s="12"/>
      <c r="D16261" s="12"/>
    </row>
    <row r="16262" spans="1:4" x14ac:dyDescent="0.2">
      <c r="A16262" s="60"/>
      <c r="B16262" s="12"/>
      <c r="C16262" s="12"/>
      <c r="D16262" s="12"/>
    </row>
    <row r="16263" spans="1:4" x14ac:dyDescent="0.2">
      <c r="A16263" s="60"/>
      <c r="B16263" s="12"/>
      <c r="C16263" s="12"/>
      <c r="D16263" s="12"/>
    </row>
    <row r="16264" spans="1:4" x14ac:dyDescent="0.2">
      <c r="A16264" s="60"/>
      <c r="B16264" s="12"/>
      <c r="C16264" s="12"/>
      <c r="D16264" s="12"/>
    </row>
    <row r="16265" spans="1:4" x14ac:dyDescent="0.2">
      <c r="A16265" s="60"/>
      <c r="B16265" s="12"/>
      <c r="C16265" s="12"/>
      <c r="D16265" s="12"/>
    </row>
    <row r="16266" spans="1:4" x14ac:dyDescent="0.2">
      <c r="A16266" s="60"/>
      <c r="B16266" s="12"/>
      <c r="C16266" s="12"/>
      <c r="D16266" s="12"/>
    </row>
    <row r="16267" spans="1:4" x14ac:dyDescent="0.2">
      <c r="A16267" s="60"/>
      <c r="B16267" s="12"/>
      <c r="C16267" s="12"/>
      <c r="D16267" s="12"/>
    </row>
    <row r="16268" spans="1:4" x14ac:dyDescent="0.2">
      <c r="A16268" s="60"/>
      <c r="B16268" s="12"/>
      <c r="C16268" s="12"/>
      <c r="D16268" s="12"/>
    </row>
    <row r="16269" spans="1:4" x14ac:dyDescent="0.2">
      <c r="A16269" s="60"/>
      <c r="B16269" s="12"/>
      <c r="C16269" s="12"/>
      <c r="D16269" s="12"/>
    </row>
    <row r="16270" spans="1:4" x14ac:dyDescent="0.2">
      <c r="A16270" s="60"/>
      <c r="B16270" s="12"/>
      <c r="C16270" s="12"/>
      <c r="D16270" s="12"/>
    </row>
    <row r="16271" spans="1:4" x14ac:dyDescent="0.2">
      <c r="A16271" s="60"/>
      <c r="B16271" s="12"/>
      <c r="C16271" s="12"/>
      <c r="D16271" s="12"/>
    </row>
    <row r="16272" spans="1:4" x14ac:dyDescent="0.2">
      <c r="A16272" s="60"/>
      <c r="B16272" s="12"/>
      <c r="C16272" s="12"/>
      <c r="D16272" s="12"/>
    </row>
    <row r="16273" spans="1:4" x14ac:dyDescent="0.2">
      <c r="A16273" s="60"/>
      <c r="B16273" s="12"/>
      <c r="C16273" s="12"/>
      <c r="D16273" s="12"/>
    </row>
    <row r="16274" spans="1:4" x14ac:dyDescent="0.2">
      <c r="A16274" s="60"/>
      <c r="B16274" s="12"/>
      <c r="C16274" s="12"/>
      <c r="D16274" s="12"/>
    </row>
    <row r="16275" spans="1:4" x14ac:dyDescent="0.2">
      <c r="A16275" s="60"/>
      <c r="B16275" s="12"/>
      <c r="C16275" s="12"/>
      <c r="D16275" s="12"/>
    </row>
    <row r="16276" spans="1:4" x14ac:dyDescent="0.2">
      <c r="A16276" s="60"/>
      <c r="B16276" s="12"/>
      <c r="C16276" s="12"/>
      <c r="D16276" s="12"/>
    </row>
    <row r="16277" spans="1:4" x14ac:dyDescent="0.2">
      <c r="A16277" s="60"/>
      <c r="B16277" s="12"/>
      <c r="C16277" s="12"/>
      <c r="D16277" s="12"/>
    </row>
    <row r="16278" spans="1:4" x14ac:dyDescent="0.2">
      <c r="A16278" s="60"/>
      <c r="B16278" s="12"/>
      <c r="C16278" s="12"/>
      <c r="D16278" s="12"/>
    </row>
    <row r="16279" spans="1:4" x14ac:dyDescent="0.2">
      <c r="A16279" s="60"/>
      <c r="B16279" s="12"/>
      <c r="C16279" s="12"/>
      <c r="D16279" s="12"/>
    </row>
    <row r="16280" spans="1:4" x14ac:dyDescent="0.2">
      <c r="A16280" s="60"/>
      <c r="B16280" s="12"/>
      <c r="C16280" s="12"/>
      <c r="D16280" s="12"/>
    </row>
    <row r="16281" spans="1:4" x14ac:dyDescent="0.2">
      <c r="A16281" s="60"/>
      <c r="B16281" s="12"/>
      <c r="C16281" s="12"/>
      <c r="D16281" s="12"/>
    </row>
    <row r="16282" spans="1:4" x14ac:dyDescent="0.2">
      <c r="A16282" s="60"/>
      <c r="B16282" s="12"/>
      <c r="C16282" s="12"/>
      <c r="D16282" s="12"/>
    </row>
    <row r="16283" spans="1:4" x14ac:dyDescent="0.2">
      <c r="A16283" s="60"/>
      <c r="B16283" s="12"/>
      <c r="C16283" s="12"/>
      <c r="D16283" s="12"/>
    </row>
    <row r="16284" spans="1:4" x14ac:dyDescent="0.2">
      <c r="A16284" s="60"/>
      <c r="B16284" s="12"/>
      <c r="C16284" s="12"/>
      <c r="D16284" s="12"/>
    </row>
    <row r="16285" spans="1:4" x14ac:dyDescent="0.2">
      <c r="A16285" s="60"/>
      <c r="B16285" s="12"/>
      <c r="C16285" s="12"/>
      <c r="D16285" s="12"/>
    </row>
    <row r="16286" spans="1:4" x14ac:dyDescent="0.2">
      <c r="A16286" s="60"/>
      <c r="B16286" s="12"/>
      <c r="C16286" s="12"/>
      <c r="D16286" s="12"/>
    </row>
    <row r="16287" spans="1:4" x14ac:dyDescent="0.2">
      <c r="A16287" s="60"/>
      <c r="B16287" s="12"/>
      <c r="C16287" s="12"/>
      <c r="D16287" s="12"/>
    </row>
    <row r="16288" spans="1:4" x14ac:dyDescent="0.2">
      <c r="A16288" s="60"/>
      <c r="B16288" s="12"/>
      <c r="C16288" s="12"/>
      <c r="D16288" s="12"/>
    </row>
    <row r="16289" spans="1:4" x14ac:dyDescent="0.2">
      <c r="A16289" s="60"/>
      <c r="B16289" s="12"/>
      <c r="C16289" s="12"/>
      <c r="D16289" s="12"/>
    </row>
    <row r="16290" spans="1:4" x14ac:dyDescent="0.2">
      <c r="A16290" s="60"/>
      <c r="B16290" s="12"/>
      <c r="C16290" s="12"/>
      <c r="D16290" s="12"/>
    </row>
    <row r="16291" spans="1:4" x14ac:dyDescent="0.2">
      <c r="A16291" s="60"/>
      <c r="B16291" s="12"/>
      <c r="C16291" s="12"/>
      <c r="D16291" s="12"/>
    </row>
    <row r="16292" spans="1:4" x14ac:dyDescent="0.2">
      <c r="A16292" s="60"/>
      <c r="B16292" s="12"/>
      <c r="C16292" s="12"/>
      <c r="D16292" s="12"/>
    </row>
    <row r="16293" spans="1:4" x14ac:dyDescent="0.2">
      <c r="A16293" s="60"/>
      <c r="B16293" s="12"/>
      <c r="C16293" s="12"/>
      <c r="D16293" s="12"/>
    </row>
    <row r="16294" spans="1:4" x14ac:dyDescent="0.2">
      <c r="A16294" s="60"/>
      <c r="B16294" s="12"/>
      <c r="C16294" s="12"/>
      <c r="D16294" s="12"/>
    </row>
    <row r="16295" spans="1:4" x14ac:dyDescent="0.2">
      <c r="A16295" s="60"/>
      <c r="B16295" s="12"/>
      <c r="C16295" s="12"/>
      <c r="D16295" s="12"/>
    </row>
    <row r="16296" spans="1:4" x14ac:dyDescent="0.2">
      <c r="A16296" s="60"/>
      <c r="B16296" s="12"/>
      <c r="C16296" s="12"/>
      <c r="D16296" s="12"/>
    </row>
    <row r="16297" spans="1:4" x14ac:dyDescent="0.2">
      <c r="A16297" s="60"/>
      <c r="B16297" s="12"/>
      <c r="C16297" s="12"/>
      <c r="D16297" s="12"/>
    </row>
    <row r="16298" spans="1:4" x14ac:dyDescent="0.2">
      <c r="A16298" s="60"/>
      <c r="B16298" s="12"/>
      <c r="C16298" s="12"/>
      <c r="D16298" s="12"/>
    </row>
    <row r="16299" spans="1:4" x14ac:dyDescent="0.2">
      <c r="A16299" s="60"/>
      <c r="B16299" s="12"/>
      <c r="C16299" s="12"/>
      <c r="D16299" s="12"/>
    </row>
    <row r="16300" spans="1:4" x14ac:dyDescent="0.2">
      <c r="A16300" s="60"/>
      <c r="B16300" s="12"/>
      <c r="C16300" s="12"/>
      <c r="D16300" s="12"/>
    </row>
    <row r="16301" spans="1:4" x14ac:dyDescent="0.2">
      <c r="A16301" s="60"/>
      <c r="B16301" s="12"/>
      <c r="C16301" s="12"/>
      <c r="D16301" s="12"/>
    </row>
    <row r="16302" spans="1:4" x14ac:dyDescent="0.2">
      <c r="A16302" s="60"/>
      <c r="B16302" s="12"/>
      <c r="C16302" s="12"/>
      <c r="D16302" s="12"/>
    </row>
    <row r="16303" spans="1:4" x14ac:dyDescent="0.2">
      <c r="A16303" s="60"/>
      <c r="B16303" s="12"/>
      <c r="C16303" s="12"/>
      <c r="D16303" s="12"/>
    </row>
    <row r="16304" spans="1:4" x14ac:dyDescent="0.2">
      <c r="A16304" s="60"/>
      <c r="B16304" s="12"/>
      <c r="C16304" s="12"/>
      <c r="D16304" s="12"/>
    </row>
    <row r="16305" spans="1:4" x14ac:dyDescent="0.2">
      <c r="A16305" s="60"/>
      <c r="B16305" s="12"/>
      <c r="C16305" s="12"/>
      <c r="D16305" s="12"/>
    </row>
    <row r="16306" spans="1:4" x14ac:dyDescent="0.2">
      <c r="A16306" s="60"/>
      <c r="B16306" s="12"/>
      <c r="C16306" s="12"/>
      <c r="D16306" s="12"/>
    </row>
    <row r="16307" spans="1:4" x14ac:dyDescent="0.2">
      <c r="A16307" s="60"/>
      <c r="B16307" s="12"/>
      <c r="C16307" s="12"/>
      <c r="D16307" s="12"/>
    </row>
    <row r="16308" spans="1:4" x14ac:dyDescent="0.2">
      <c r="A16308" s="60"/>
      <c r="B16308" s="12"/>
      <c r="C16308" s="12"/>
      <c r="D16308" s="12"/>
    </row>
    <row r="16309" spans="1:4" x14ac:dyDescent="0.2">
      <c r="A16309" s="60"/>
      <c r="B16309" s="12"/>
      <c r="C16309" s="12"/>
      <c r="D16309" s="12"/>
    </row>
    <row r="16310" spans="1:4" x14ac:dyDescent="0.2">
      <c r="A16310" s="60"/>
      <c r="B16310" s="12"/>
      <c r="C16310" s="12"/>
      <c r="D16310" s="12"/>
    </row>
    <row r="16311" spans="1:4" x14ac:dyDescent="0.2">
      <c r="A16311" s="60"/>
      <c r="B16311" s="12"/>
      <c r="C16311" s="12"/>
      <c r="D16311" s="12"/>
    </row>
    <row r="16312" spans="1:4" x14ac:dyDescent="0.2">
      <c r="A16312" s="60"/>
      <c r="B16312" s="12"/>
      <c r="C16312" s="12"/>
      <c r="D16312" s="12"/>
    </row>
    <row r="16313" spans="1:4" x14ac:dyDescent="0.2">
      <c r="A16313" s="60"/>
      <c r="B16313" s="12"/>
      <c r="C16313" s="12"/>
      <c r="D16313" s="12"/>
    </row>
    <row r="16314" spans="1:4" x14ac:dyDescent="0.2">
      <c r="A16314" s="60"/>
      <c r="B16314" s="12"/>
      <c r="C16314" s="12"/>
      <c r="D16314" s="12"/>
    </row>
    <row r="16315" spans="1:4" x14ac:dyDescent="0.2">
      <c r="A16315" s="60"/>
      <c r="B16315" s="12"/>
      <c r="C16315" s="12"/>
      <c r="D16315" s="12"/>
    </row>
    <row r="16316" spans="1:4" x14ac:dyDescent="0.2">
      <c r="A16316" s="60"/>
      <c r="B16316" s="12"/>
      <c r="C16316" s="12"/>
      <c r="D16316" s="12"/>
    </row>
    <row r="16317" spans="1:4" x14ac:dyDescent="0.2">
      <c r="A16317" s="60"/>
      <c r="B16317" s="12"/>
      <c r="C16317" s="12"/>
      <c r="D16317" s="12"/>
    </row>
    <row r="16318" spans="1:4" x14ac:dyDescent="0.2">
      <c r="A16318" s="60"/>
      <c r="B16318" s="12"/>
      <c r="C16318" s="12"/>
      <c r="D16318" s="12"/>
    </row>
    <row r="16319" spans="1:4" x14ac:dyDescent="0.2">
      <c r="A16319" s="60"/>
      <c r="B16319" s="12"/>
      <c r="C16319" s="12"/>
      <c r="D16319" s="12"/>
    </row>
    <row r="16320" spans="1:4" x14ac:dyDescent="0.2">
      <c r="A16320" s="60"/>
      <c r="B16320" s="12"/>
      <c r="C16320" s="12"/>
      <c r="D16320" s="12"/>
    </row>
    <row r="16321" spans="1:4" x14ac:dyDescent="0.2">
      <c r="A16321" s="60"/>
      <c r="B16321" s="12"/>
      <c r="C16321" s="12"/>
      <c r="D16321" s="12"/>
    </row>
    <row r="16322" spans="1:4" x14ac:dyDescent="0.2">
      <c r="A16322" s="60"/>
      <c r="B16322" s="12"/>
      <c r="C16322" s="12"/>
      <c r="D16322" s="12"/>
    </row>
    <row r="16323" spans="1:4" x14ac:dyDescent="0.2">
      <c r="A16323" s="60"/>
      <c r="B16323" s="12"/>
      <c r="C16323" s="12"/>
      <c r="D16323" s="12"/>
    </row>
    <row r="16324" spans="1:4" x14ac:dyDescent="0.2">
      <c r="A16324" s="60"/>
      <c r="B16324" s="12"/>
      <c r="C16324" s="12"/>
      <c r="D16324" s="12"/>
    </row>
    <row r="16325" spans="1:4" x14ac:dyDescent="0.2">
      <c r="A16325" s="60"/>
      <c r="B16325" s="12"/>
      <c r="C16325" s="12"/>
      <c r="D16325" s="12"/>
    </row>
    <row r="16326" spans="1:4" x14ac:dyDescent="0.2">
      <c r="A16326" s="60"/>
      <c r="B16326" s="12"/>
      <c r="C16326" s="12"/>
      <c r="D16326" s="12"/>
    </row>
    <row r="16327" spans="1:4" x14ac:dyDescent="0.2">
      <c r="A16327" s="60"/>
      <c r="B16327" s="12"/>
      <c r="C16327" s="12"/>
      <c r="D16327" s="12"/>
    </row>
    <row r="16328" spans="1:4" x14ac:dyDescent="0.2">
      <c r="A16328" s="60"/>
      <c r="B16328" s="12"/>
      <c r="C16328" s="12"/>
      <c r="D16328" s="12"/>
    </row>
    <row r="16329" spans="1:4" x14ac:dyDescent="0.2">
      <c r="A16329" s="60"/>
      <c r="B16329" s="12"/>
      <c r="C16329" s="12"/>
      <c r="D16329" s="12"/>
    </row>
    <row r="16330" spans="1:4" x14ac:dyDescent="0.2">
      <c r="A16330" s="60"/>
      <c r="B16330" s="12"/>
      <c r="C16330" s="12"/>
      <c r="D16330" s="12"/>
    </row>
    <row r="16331" spans="1:4" x14ac:dyDescent="0.2">
      <c r="A16331" s="60"/>
      <c r="B16331" s="12"/>
      <c r="C16331" s="12"/>
      <c r="D16331" s="12"/>
    </row>
    <row r="16332" spans="1:4" x14ac:dyDescent="0.2">
      <c r="A16332" s="60"/>
      <c r="B16332" s="12"/>
      <c r="C16332" s="12"/>
      <c r="D16332" s="12"/>
    </row>
    <row r="16333" spans="1:4" x14ac:dyDescent="0.2">
      <c r="A16333" s="60"/>
      <c r="B16333" s="12"/>
      <c r="C16333" s="12"/>
      <c r="D16333" s="12"/>
    </row>
    <row r="16334" spans="1:4" x14ac:dyDescent="0.2">
      <c r="A16334" s="60"/>
      <c r="B16334" s="12"/>
      <c r="C16334" s="12"/>
      <c r="D16334" s="12"/>
    </row>
    <row r="16335" spans="1:4" x14ac:dyDescent="0.2">
      <c r="A16335" s="60"/>
      <c r="B16335" s="12"/>
      <c r="C16335" s="12"/>
      <c r="D16335" s="12"/>
    </row>
    <row r="16336" spans="1:4" x14ac:dyDescent="0.2">
      <c r="A16336" s="60"/>
      <c r="B16336" s="12"/>
      <c r="C16336" s="12"/>
      <c r="D16336" s="12"/>
    </row>
    <row r="16337" spans="1:4" x14ac:dyDescent="0.2">
      <c r="A16337" s="60"/>
      <c r="B16337" s="12"/>
      <c r="C16337" s="12"/>
      <c r="D16337" s="12"/>
    </row>
    <row r="16338" spans="1:4" x14ac:dyDescent="0.2">
      <c r="A16338" s="60"/>
      <c r="B16338" s="12"/>
      <c r="C16338" s="12"/>
      <c r="D16338" s="12"/>
    </row>
    <row r="16339" spans="1:4" x14ac:dyDescent="0.2">
      <c r="A16339" s="60"/>
      <c r="B16339" s="12"/>
      <c r="C16339" s="12"/>
      <c r="D16339" s="12"/>
    </row>
    <row r="16340" spans="1:4" x14ac:dyDescent="0.2">
      <c r="A16340" s="60"/>
      <c r="B16340" s="12"/>
      <c r="C16340" s="12"/>
      <c r="D16340" s="12"/>
    </row>
    <row r="16341" spans="1:4" x14ac:dyDescent="0.2">
      <c r="A16341" s="60"/>
      <c r="B16341" s="12"/>
      <c r="C16341" s="12"/>
      <c r="D16341" s="12"/>
    </row>
    <row r="16342" spans="1:4" x14ac:dyDescent="0.2">
      <c r="A16342" s="60"/>
      <c r="B16342" s="12"/>
      <c r="C16342" s="12"/>
      <c r="D16342" s="12"/>
    </row>
    <row r="16343" spans="1:4" x14ac:dyDescent="0.2">
      <c r="A16343" s="60"/>
      <c r="B16343" s="12"/>
      <c r="C16343" s="12"/>
      <c r="D16343" s="12"/>
    </row>
    <row r="16344" spans="1:4" x14ac:dyDescent="0.2">
      <c r="A16344" s="60"/>
      <c r="B16344" s="12"/>
      <c r="C16344" s="12"/>
      <c r="D16344" s="12"/>
    </row>
    <row r="16345" spans="1:4" x14ac:dyDescent="0.2">
      <c r="A16345" s="60"/>
      <c r="B16345" s="12"/>
      <c r="C16345" s="12"/>
      <c r="D16345" s="12"/>
    </row>
    <row r="16346" spans="1:4" x14ac:dyDescent="0.2">
      <c r="A16346" s="60"/>
      <c r="B16346" s="12"/>
      <c r="C16346" s="12"/>
      <c r="D16346" s="12"/>
    </row>
    <row r="16347" spans="1:4" x14ac:dyDescent="0.2">
      <c r="A16347" s="60"/>
      <c r="B16347" s="12"/>
      <c r="C16347" s="12"/>
      <c r="D16347" s="12"/>
    </row>
    <row r="16348" spans="1:4" x14ac:dyDescent="0.2">
      <c r="A16348" s="60"/>
      <c r="B16348" s="12"/>
      <c r="C16348" s="12"/>
      <c r="D16348" s="12"/>
    </row>
    <row r="16349" spans="1:4" x14ac:dyDescent="0.2">
      <c r="A16349" s="60"/>
      <c r="B16349" s="12"/>
      <c r="C16349" s="12"/>
      <c r="D16349" s="12"/>
    </row>
    <row r="16350" spans="1:4" x14ac:dyDescent="0.2">
      <c r="A16350" s="60"/>
      <c r="B16350" s="12"/>
      <c r="C16350" s="12"/>
      <c r="D16350" s="12"/>
    </row>
    <row r="16351" spans="1:4" x14ac:dyDescent="0.2">
      <c r="A16351" s="60"/>
      <c r="B16351" s="12"/>
      <c r="C16351" s="12"/>
      <c r="D16351" s="12"/>
    </row>
    <row r="16352" spans="1:4" x14ac:dyDescent="0.2">
      <c r="A16352" s="60"/>
      <c r="B16352" s="12"/>
      <c r="C16352" s="12"/>
      <c r="D16352" s="12"/>
    </row>
    <row r="16353" spans="1:4" x14ac:dyDescent="0.2">
      <c r="A16353" s="60"/>
      <c r="B16353" s="12"/>
      <c r="C16353" s="12"/>
      <c r="D16353" s="12"/>
    </row>
    <row r="16354" spans="1:4" x14ac:dyDescent="0.2">
      <c r="A16354" s="60"/>
      <c r="B16354" s="12"/>
      <c r="C16354" s="12"/>
      <c r="D16354" s="12"/>
    </row>
    <row r="16355" spans="1:4" x14ac:dyDescent="0.2">
      <c r="A16355" s="60"/>
      <c r="B16355" s="12"/>
      <c r="C16355" s="12"/>
      <c r="D16355" s="12"/>
    </row>
    <row r="16356" spans="1:4" x14ac:dyDescent="0.2">
      <c r="A16356" s="60"/>
      <c r="B16356" s="12"/>
      <c r="C16356" s="12"/>
      <c r="D16356" s="12"/>
    </row>
    <row r="16357" spans="1:4" x14ac:dyDescent="0.2">
      <c r="A16357" s="60"/>
      <c r="B16357" s="12"/>
      <c r="C16357" s="12"/>
      <c r="D16357" s="12"/>
    </row>
    <row r="16358" spans="1:4" x14ac:dyDescent="0.2">
      <c r="A16358" s="60"/>
      <c r="B16358" s="12"/>
      <c r="C16358" s="12"/>
      <c r="D16358" s="12"/>
    </row>
    <row r="16359" spans="1:4" x14ac:dyDescent="0.2">
      <c r="A16359" s="60"/>
      <c r="B16359" s="12"/>
      <c r="C16359" s="12"/>
      <c r="D16359" s="12"/>
    </row>
    <row r="16360" spans="1:4" x14ac:dyDescent="0.2">
      <c r="A16360" s="60"/>
      <c r="B16360" s="12"/>
      <c r="C16360" s="12"/>
      <c r="D16360" s="12"/>
    </row>
    <row r="16361" spans="1:4" x14ac:dyDescent="0.2">
      <c r="A16361" s="60"/>
      <c r="B16361" s="12"/>
      <c r="C16361" s="12"/>
      <c r="D16361" s="12"/>
    </row>
    <row r="16362" spans="1:4" x14ac:dyDescent="0.2">
      <c r="A16362" s="60"/>
      <c r="B16362" s="12"/>
      <c r="C16362" s="12"/>
      <c r="D16362" s="12"/>
    </row>
    <row r="16363" spans="1:4" x14ac:dyDescent="0.2">
      <c r="A16363" s="60"/>
      <c r="B16363" s="12"/>
      <c r="C16363" s="12"/>
      <c r="D16363" s="12"/>
    </row>
    <row r="16364" spans="1:4" x14ac:dyDescent="0.2">
      <c r="A16364" s="60"/>
      <c r="B16364" s="12"/>
      <c r="C16364" s="12"/>
      <c r="D16364" s="12"/>
    </row>
    <row r="16365" spans="1:4" x14ac:dyDescent="0.2">
      <c r="A16365" s="60"/>
      <c r="B16365" s="12"/>
      <c r="C16365" s="12"/>
      <c r="D16365" s="12"/>
    </row>
    <row r="16366" spans="1:4" x14ac:dyDescent="0.2">
      <c r="A16366" s="60"/>
      <c r="B16366" s="12"/>
      <c r="C16366" s="12"/>
      <c r="D16366" s="12"/>
    </row>
    <row r="16367" spans="1:4" x14ac:dyDescent="0.2">
      <c r="A16367" s="60"/>
      <c r="B16367" s="12"/>
      <c r="C16367" s="12"/>
      <c r="D16367" s="12"/>
    </row>
    <row r="16368" spans="1:4" x14ac:dyDescent="0.2">
      <c r="A16368" s="60"/>
      <c r="B16368" s="12"/>
      <c r="C16368" s="12"/>
      <c r="D16368" s="12"/>
    </row>
    <row r="16369" spans="1:4" x14ac:dyDescent="0.2">
      <c r="A16369" s="60"/>
      <c r="B16369" s="12"/>
      <c r="C16369" s="12"/>
      <c r="D16369" s="12"/>
    </row>
    <row r="16370" spans="1:4" x14ac:dyDescent="0.2">
      <c r="A16370" s="60"/>
      <c r="B16370" s="12"/>
      <c r="C16370" s="12"/>
      <c r="D16370" s="12"/>
    </row>
    <row r="16371" spans="1:4" x14ac:dyDescent="0.2">
      <c r="A16371" s="60"/>
      <c r="B16371" s="12"/>
      <c r="C16371" s="12"/>
      <c r="D16371" s="12"/>
    </row>
    <row r="16372" spans="1:4" x14ac:dyDescent="0.2">
      <c r="A16372" s="60"/>
      <c r="B16372" s="12"/>
      <c r="C16372" s="12"/>
      <c r="D16372" s="12"/>
    </row>
    <row r="16373" spans="1:4" x14ac:dyDescent="0.2">
      <c r="A16373" s="60"/>
      <c r="B16373" s="12"/>
      <c r="C16373" s="12"/>
      <c r="D16373" s="12"/>
    </row>
    <row r="16374" spans="1:4" x14ac:dyDescent="0.2">
      <c r="A16374" s="60"/>
      <c r="B16374" s="12"/>
      <c r="C16374" s="12"/>
      <c r="D16374" s="12"/>
    </row>
    <row r="16375" spans="1:4" x14ac:dyDescent="0.2">
      <c r="A16375" s="60"/>
      <c r="B16375" s="12"/>
      <c r="C16375" s="12"/>
      <c r="D16375" s="12"/>
    </row>
    <row r="16376" spans="1:4" x14ac:dyDescent="0.2">
      <c r="A16376" s="60"/>
      <c r="B16376" s="12"/>
      <c r="C16376" s="12"/>
      <c r="D16376" s="12"/>
    </row>
    <row r="16377" spans="1:4" x14ac:dyDescent="0.2">
      <c r="A16377" s="60"/>
      <c r="B16377" s="12"/>
      <c r="C16377" s="12"/>
      <c r="D16377" s="12"/>
    </row>
    <row r="16378" spans="1:4" x14ac:dyDescent="0.2">
      <c r="A16378" s="60"/>
      <c r="B16378" s="12"/>
      <c r="C16378" s="12"/>
      <c r="D16378" s="12"/>
    </row>
    <row r="16379" spans="1:4" x14ac:dyDescent="0.2">
      <c r="A16379" s="60"/>
      <c r="B16379" s="12"/>
      <c r="C16379" s="12"/>
      <c r="D16379" s="12"/>
    </row>
    <row r="16380" spans="1:4" x14ac:dyDescent="0.2">
      <c r="A16380" s="60"/>
      <c r="B16380" s="12"/>
      <c r="C16380" s="12"/>
      <c r="D16380" s="12"/>
    </row>
    <row r="16381" spans="1:4" x14ac:dyDescent="0.2">
      <c r="A16381" s="60"/>
      <c r="B16381" s="12"/>
      <c r="C16381" s="12"/>
      <c r="D16381" s="12"/>
    </row>
    <row r="16382" spans="1:4" x14ac:dyDescent="0.2">
      <c r="A16382" s="60"/>
      <c r="B16382" s="12"/>
      <c r="C16382" s="12"/>
      <c r="D16382" s="12"/>
    </row>
    <row r="16383" spans="1:4" x14ac:dyDescent="0.2">
      <c r="A16383" s="60"/>
      <c r="B16383" s="12"/>
      <c r="C16383" s="12"/>
      <c r="D16383" s="12"/>
    </row>
    <row r="16384" spans="1:4" x14ac:dyDescent="0.2">
      <c r="A16384" s="60"/>
      <c r="B16384" s="12"/>
      <c r="C16384" s="12"/>
      <c r="D16384" s="12"/>
    </row>
    <row r="16385" spans="1:4" x14ac:dyDescent="0.2">
      <c r="A16385" s="60"/>
      <c r="B16385" s="12"/>
      <c r="C16385" s="12"/>
      <c r="D16385" s="12"/>
    </row>
    <row r="16386" spans="1:4" x14ac:dyDescent="0.2">
      <c r="A16386" s="60"/>
      <c r="B16386" s="12"/>
      <c r="C16386" s="12"/>
      <c r="D16386" s="12"/>
    </row>
    <row r="16387" spans="1:4" x14ac:dyDescent="0.2">
      <c r="A16387" s="60"/>
      <c r="B16387" s="12"/>
      <c r="C16387" s="12"/>
      <c r="D16387" s="12"/>
    </row>
    <row r="16388" spans="1:4" x14ac:dyDescent="0.2">
      <c r="A16388" s="60"/>
      <c r="B16388" s="12"/>
      <c r="C16388" s="12"/>
      <c r="D16388" s="12"/>
    </row>
    <row r="16389" spans="1:4" x14ac:dyDescent="0.2">
      <c r="A16389" s="60"/>
      <c r="B16389" s="12"/>
      <c r="C16389" s="12"/>
      <c r="D16389" s="12"/>
    </row>
    <row r="16390" spans="1:4" x14ac:dyDescent="0.2">
      <c r="A16390" s="60"/>
      <c r="B16390" s="12"/>
      <c r="C16390" s="12"/>
      <c r="D16390" s="12"/>
    </row>
    <row r="16391" spans="1:4" x14ac:dyDescent="0.2">
      <c r="A16391" s="60"/>
      <c r="B16391" s="12"/>
      <c r="C16391" s="12"/>
      <c r="D16391" s="12"/>
    </row>
    <row r="16392" spans="1:4" x14ac:dyDescent="0.2">
      <c r="A16392" s="60"/>
      <c r="B16392" s="12"/>
      <c r="C16392" s="12"/>
      <c r="D16392" s="12"/>
    </row>
    <row r="16393" spans="1:4" x14ac:dyDescent="0.2">
      <c r="A16393" s="60"/>
      <c r="B16393" s="12"/>
      <c r="C16393" s="12"/>
      <c r="D16393" s="12"/>
    </row>
    <row r="16394" spans="1:4" x14ac:dyDescent="0.2">
      <c r="A16394" s="60"/>
      <c r="B16394" s="12"/>
      <c r="C16394" s="12"/>
      <c r="D16394" s="12"/>
    </row>
    <row r="16395" spans="1:4" x14ac:dyDescent="0.2">
      <c r="A16395" s="60"/>
      <c r="B16395" s="12"/>
      <c r="C16395" s="12"/>
      <c r="D16395" s="12"/>
    </row>
    <row r="16396" spans="1:4" x14ac:dyDescent="0.2">
      <c r="A16396" s="60"/>
      <c r="B16396" s="12"/>
      <c r="C16396" s="12"/>
      <c r="D16396" s="12"/>
    </row>
    <row r="16397" spans="1:4" x14ac:dyDescent="0.2">
      <c r="A16397" s="60"/>
      <c r="B16397" s="12"/>
      <c r="C16397" s="12"/>
      <c r="D16397" s="12"/>
    </row>
    <row r="16398" spans="1:4" x14ac:dyDescent="0.2">
      <c r="A16398" s="60"/>
      <c r="B16398" s="12"/>
      <c r="C16398" s="12"/>
      <c r="D16398" s="12"/>
    </row>
    <row r="16399" spans="1:4" x14ac:dyDescent="0.2">
      <c r="A16399" s="60"/>
      <c r="B16399" s="12"/>
      <c r="C16399" s="12"/>
      <c r="D16399" s="12"/>
    </row>
    <row r="16400" spans="1:4" x14ac:dyDescent="0.2">
      <c r="A16400" s="60"/>
      <c r="B16400" s="12"/>
      <c r="C16400" s="12"/>
      <c r="D16400" s="12"/>
    </row>
    <row r="16401" spans="1:4" x14ac:dyDescent="0.2">
      <c r="A16401" s="60"/>
      <c r="B16401" s="12"/>
      <c r="C16401" s="12"/>
      <c r="D16401" s="12"/>
    </row>
    <row r="16402" spans="1:4" x14ac:dyDescent="0.2">
      <c r="A16402" s="60"/>
      <c r="B16402" s="12"/>
      <c r="C16402" s="12"/>
      <c r="D16402" s="12"/>
    </row>
    <row r="16403" spans="1:4" x14ac:dyDescent="0.2">
      <c r="A16403" s="60"/>
      <c r="B16403" s="12"/>
      <c r="C16403" s="12"/>
      <c r="D16403" s="12"/>
    </row>
    <row r="16404" spans="1:4" x14ac:dyDescent="0.2">
      <c r="A16404" s="60"/>
      <c r="B16404" s="12"/>
      <c r="C16404" s="12"/>
      <c r="D16404" s="12"/>
    </row>
    <row r="16405" spans="1:4" x14ac:dyDescent="0.2">
      <c r="A16405" s="60"/>
      <c r="B16405" s="12"/>
      <c r="C16405" s="12"/>
      <c r="D16405" s="12"/>
    </row>
    <row r="16406" spans="1:4" x14ac:dyDescent="0.2">
      <c r="A16406" s="60"/>
      <c r="B16406" s="12"/>
      <c r="C16406" s="12"/>
      <c r="D16406" s="12"/>
    </row>
    <row r="16407" spans="1:4" x14ac:dyDescent="0.2">
      <c r="A16407" s="60"/>
      <c r="B16407" s="12"/>
      <c r="C16407" s="12"/>
      <c r="D16407" s="12"/>
    </row>
    <row r="16408" spans="1:4" x14ac:dyDescent="0.2">
      <c r="A16408" s="60"/>
      <c r="B16408" s="12"/>
      <c r="C16408" s="12"/>
      <c r="D16408" s="12"/>
    </row>
    <row r="16409" spans="1:4" x14ac:dyDescent="0.2">
      <c r="A16409" s="60"/>
      <c r="B16409" s="12"/>
      <c r="C16409" s="12"/>
      <c r="D16409" s="12"/>
    </row>
    <row r="16410" spans="1:4" x14ac:dyDescent="0.2">
      <c r="A16410" s="60"/>
      <c r="B16410" s="12"/>
      <c r="C16410" s="12"/>
      <c r="D16410" s="12"/>
    </row>
    <row r="16411" spans="1:4" x14ac:dyDescent="0.2">
      <c r="A16411" s="60"/>
      <c r="B16411" s="12"/>
      <c r="C16411" s="12"/>
      <c r="D16411" s="12"/>
    </row>
    <row r="16412" spans="1:4" x14ac:dyDescent="0.2">
      <c r="A16412" s="60"/>
      <c r="B16412" s="12"/>
      <c r="C16412" s="12"/>
      <c r="D16412" s="12"/>
    </row>
    <row r="16413" spans="1:4" x14ac:dyDescent="0.2">
      <c r="A16413" s="60"/>
      <c r="B16413" s="12"/>
      <c r="C16413" s="12"/>
      <c r="D16413" s="12"/>
    </row>
    <row r="16414" spans="1:4" x14ac:dyDescent="0.2">
      <c r="A16414" s="60"/>
      <c r="B16414" s="12"/>
      <c r="C16414" s="12"/>
      <c r="D16414" s="12"/>
    </row>
    <row r="16415" spans="1:4" x14ac:dyDescent="0.2">
      <c r="A16415" s="60"/>
      <c r="B16415" s="12"/>
      <c r="C16415" s="12"/>
      <c r="D16415" s="12"/>
    </row>
    <row r="16416" spans="1:4" x14ac:dyDescent="0.2">
      <c r="A16416" s="60"/>
      <c r="B16416" s="12"/>
      <c r="C16416" s="12"/>
      <c r="D16416" s="12"/>
    </row>
    <row r="16417" spans="1:4" x14ac:dyDescent="0.2">
      <c r="A16417" s="60"/>
      <c r="B16417" s="12"/>
      <c r="C16417" s="12"/>
      <c r="D16417" s="12"/>
    </row>
    <row r="16418" spans="1:4" x14ac:dyDescent="0.2">
      <c r="A16418" s="60"/>
      <c r="B16418" s="12"/>
      <c r="C16418" s="12"/>
      <c r="D16418" s="12"/>
    </row>
    <row r="16419" spans="1:4" x14ac:dyDescent="0.2">
      <c r="A16419" s="60"/>
      <c r="B16419" s="12"/>
      <c r="C16419" s="12"/>
      <c r="D16419" s="12"/>
    </row>
    <row r="16420" spans="1:4" x14ac:dyDescent="0.2">
      <c r="A16420" s="60"/>
      <c r="B16420" s="12"/>
      <c r="C16420" s="12"/>
      <c r="D16420" s="12"/>
    </row>
    <row r="16421" spans="1:4" x14ac:dyDescent="0.2">
      <c r="A16421" s="60"/>
      <c r="B16421" s="12"/>
      <c r="C16421" s="12"/>
      <c r="D16421" s="12"/>
    </row>
    <row r="16422" spans="1:4" x14ac:dyDescent="0.2">
      <c r="A16422" s="60"/>
      <c r="B16422" s="12"/>
      <c r="C16422" s="12"/>
      <c r="D16422" s="12"/>
    </row>
    <row r="16423" spans="1:4" x14ac:dyDescent="0.2">
      <c r="A16423" s="60"/>
      <c r="B16423" s="12"/>
      <c r="C16423" s="12"/>
      <c r="D16423" s="12"/>
    </row>
    <row r="16424" spans="1:4" x14ac:dyDescent="0.2">
      <c r="A16424" s="60"/>
      <c r="B16424" s="12"/>
      <c r="C16424" s="12"/>
      <c r="D16424" s="12"/>
    </row>
    <row r="16425" spans="1:4" x14ac:dyDescent="0.2">
      <c r="A16425" s="60"/>
      <c r="B16425" s="12"/>
      <c r="C16425" s="12"/>
      <c r="D16425" s="12"/>
    </row>
    <row r="16426" spans="1:4" x14ac:dyDescent="0.2">
      <c r="A16426" s="60"/>
      <c r="B16426" s="12"/>
      <c r="C16426" s="12"/>
      <c r="D16426" s="12"/>
    </row>
    <row r="16427" spans="1:4" x14ac:dyDescent="0.2">
      <c r="A16427" s="60"/>
      <c r="B16427" s="12"/>
      <c r="C16427" s="12"/>
      <c r="D16427" s="12"/>
    </row>
    <row r="16428" spans="1:4" x14ac:dyDescent="0.2">
      <c r="A16428" s="60"/>
      <c r="B16428" s="12"/>
      <c r="C16428" s="12"/>
      <c r="D16428" s="12"/>
    </row>
    <row r="16429" spans="1:4" x14ac:dyDescent="0.2">
      <c r="A16429" s="60"/>
      <c r="B16429" s="12"/>
      <c r="C16429" s="12"/>
      <c r="D16429" s="12"/>
    </row>
    <row r="16430" spans="1:4" x14ac:dyDescent="0.2">
      <c r="A16430" s="60"/>
      <c r="B16430" s="12"/>
      <c r="C16430" s="12"/>
      <c r="D16430" s="12"/>
    </row>
    <row r="16431" spans="1:4" x14ac:dyDescent="0.2">
      <c r="A16431" s="60"/>
      <c r="B16431" s="12"/>
      <c r="C16431" s="12"/>
      <c r="D16431" s="12"/>
    </row>
    <row r="16432" spans="1:4" x14ac:dyDescent="0.2">
      <c r="A16432" s="60"/>
      <c r="B16432" s="12"/>
      <c r="C16432" s="12"/>
      <c r="D16432" s="12"/>
    </row>
    <row r="16433" spans="1:4" x14ac:dyDescent="0.2">
      <c r="A16433" s="60"/>
      <c r="B16433" s="12"/>
      <c r="C16433" s="12"/>
      <c r="D16433" s="12"/>
    </row>
    <row r="16434" spans="1:4" x14ac:dyDescent="0.2">
      <c r="A16434" s="60"/>
      <c r="B16434" s="12"/>
      <c r="C16434" s="12"/>
      <c r="D16434" s="12"/>
    </row>
    <row r="16435" spans="1:4" x14ac:dyDescent="0.2">
      <c r="A16435" s="60"/>
      <c r="B16435" s="12"/>
      <c r="C16435" s="12"/>
      <c r="D16435" s="12"/>
    </row>
    <row r="16436" spans="1:4" x14ac:dyDescent="0.2">
      <c r="A16436" s="60"/>
      <c r="B16436" s="12"/>
      <c r="C16436" s="12"/>
      <c r="D16436" s="12"/>
    </row>
    <row r="16437" spans="1:4" x14ac:dyDescent="0.2">
      <c r="A16437" s="60"/>
      <c r="B16437" s="12"/>
      <c r="C16437" s="12"/>
      <c r="D16437" s="12"/>
    </row>
    <row r="16438" spans="1:4" x14ac:dyDescent="0.2">
      <c r="A16438" s="60"/>
      <c r="B16438" s="12"/>
      <c r="C16438" s="12"/>
      <c r="D16438" s="12"/>
    </row>
    <row r="16439" spans="1:4" x14ac:dyDescent="0.2">
      <c r="A16439" s="60"/>
      <c r="B16439" s="12"/>
      <c r="C16439" s="12"/>
      <c r="D16439" s="12"/>
    </row>
    <row r="16440" spans="1:4" x14ac:dyDescent="0.2">
      <c r="A16440" s="60"/>
      <c r="B16440" s="12"/>
      <c r="C16440" s="12"/>
      <c r="D16440" s="12"/>
    </row>
    <row r="16441" spans="1:4" x14ac:dyDescent="0.2">
      <c r="A16441" s="60"/>
      <c r="B16441" s="12"/>
      <c r="C16441" s="12"/>
      <c r="D16441" s="12"/>
    </row>
    <row r="16442" spans="1:4" x14ac:dyDescent="0.2">
      <c r="A16442" s="60"/>
      <c r="B16442" s="12"/>
      <c r="C16442" s="12"/>
      <c r="D16442" s="12"/>
    </row>
    <row r="16443" spans="1:4" x14ac:dyDescent="0.2">
      <c r="A16443" s="60"/>
      <c r="B16443" s="12"/>
      <c r="C16443" s="12"/>
      <c r="D16443" s="12"/>
    </row>
    <row r="16444" spans="1:4" x14ac:dyDescent="0.2">
      <c r="A16444" s="60"/>
      <c r="B16444" s="12"/>
      <c r="C16444" s="12"/>
      <c r="D16444" s="12"/>
    </row>
    <row r="16445" spans="1:4" x14ac:dyDescent="0.2">
      <c r="A16445" s="60"/>
      <c r="B16445" s="12"/>
      <c r="C16445" s="12"/>
      <c r="D16445" s="12"/>
    </row>
    <row r="16446" spans="1:4" x14ac:dyDescent="0.2">
      <c r="A16446" s="60"/>
      <c r="B16446" s="12"/>
      <c r="C16446" s="12"/>
      <c r="D16446" s="12"/>
    </row>
    <row r="16447" spans="1:4" x14ac:dyDescent="0.2">
      <c r="A16447" s="60"/>
      <c r="B16447" s="12"/>
      <c r="C16447" s="12"/>
      <c r="D16447" s="12"/>
    </row>
    <row r="16448" spans="1:4" x14ac:dyDescent="0.2">
      <c r="A16448" s="60"/>
      <c r="B16448" s="12"/>
      <c r="C16448" s="12"/>
      <c r="D16448" s="12"/>
    </row>
    <row r="16449" spans="1:4" x14ac:dyDescent="0.2">
      <c r="A16449" s="60"/>
      <c r="B16449" s="12"/>
      <c r="C16449" s="12"/>
      <c r="D16449" s="12"/>
    </row>
    <row r="16450" spans="1:4" x14ac:dyDescent="0.2">
      <c r="A16450" s="60"/>
      <c r="B16450" s="12"/>
      <c r="C16450" s="12"/>
      <c r="D16450" s="12"/>
    </row>
    <row r="16451" spans="1:4" x14ac:dyDescent="0.2">
      <c r="A16451" s="60"/>
      <c r="B16451" s="12"/>
      <c r="C16451" s="12"/>
      <c r="D16451" s="12"/>
    </row>
    <row r="16452" spans="1:4" x14ac:dyDescent="0.2">
      <c r="A16452" s="60"/>
      <c r="B16452" s="12"/>
      <c r="C16452" s="12"/>
      <c r="D16452" s="12"/>
    </row>
    <row r="16453" spans="1:4" x14ac:dyDescent="0.2">
      <c r="A16453" s="60"/>
      <c r="B16453" s="12"/>
      <c r="C16453" s="12"/>
      <c r="D16453" s="12"/>
    </row>
    <row r="16454" spans="1:4" x14ac:dyDescent="0.2">
      <c r="A16454" s="60"/>
      <c r="B16454" s="12"/>
      <c r="C16454" s="12"/>
      <c r="D16454" s="12"/>
    </row>
    <row r="16455" spans="1:4" x14ac:dyDescent="0.2">
      <c r="A16455" s="60"/>
      <c r="B16455" s="12"/>
      <c r="C16455" s="12"/>
      <c r="D16455" s="12"/>
    </row>
    <row r="16456" spans="1:4" x14ac:dyDescent="0.2">
      <c r="A16456" s="60"/>
      <c r="B16456" s="12"/>
      <c r="C16456" s="12"/>
      <c r="D16456" s="12"/>
    </row>
    <row r="16457" spans="1:4" x14ac:dyDescent="0.2">
      <c r="A16457" s="60"/>
      <c r="B16457" s="12"/>
      <c r="C16457" s="12"/>
      <c r="D16457" s="12"/>
    </row>
    <row r="16458" spans="1:4" x14ac:dyDescent="0.2">
      <c r="A16458" s="60"/>
      <c r="B16458" s="12"/>
      <c r="C16458" s="12"/>
      <c r="D16458" s="12"/>
    </row>
    <row r="16459" spans="1:4" x14ac:dyDescent="0.2">
      <c r="A16459" s="60"/>
      <c r="B16459" s="12"/>
      <c r="C16459" s="12"/>
      <c r="D16459" s="12"/>
    </row>
    <row r="16460" spans="1:4" x14ac:dyDescent="0.2">
      <c r="A16460" s="60"/>
      <c r="B16460" s="12"/>
      <c r="C16460" s="12"/>
      <c r="D16460" s="12"/>
    </row>
    <row r="16461" spans="1:4" x14ac:dyDescent="0.2">
      <c r="A16461" s="60"/>
      <c r="B16461" s="12"/>
      <c r="C16461" s="12"/>
      <c r="D16461" s="12"/>
    </row>
    <row r="16462" spans="1:4" x14ac:dyDescent="0.2">
      <c r="A16462" s="60"/>
      <c r="B16462" s="12"/>
      <c r="C16462" s="12"/>
      <c r="D16462" s="12"/>
    </row>
    <row r="16463" spans="1:4" x14ac:dyDescent="0.2">
      <c r="C16463" s="12"/>
      <c r="D16463" s="12"/>
    </row>
    <row r="16464" spans="1:4" x14ac:dyDescent="0.2">
      <c r="D16464" s="12"/>
    </row>
    <row r="16465" spans="4:4" x14ac:dyDescent="0.2">
      <c r="D16465" s="12"/>
    </row>
  </sheetData>
  <mergeCells count="1">
    <mergeCell ref="D1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7ABDD-B61B-1641-B7A3-B0519214AC8E}">
  <dimension ref="A1:AH117"/>
  <sheetViews>
    <sheetView topLeftCell="J1" workbookViewId="0">
      <selection activeCell="Q33" sqref="Q33"/>
    </sheetView>
  </sheetViews>
  <sheetFormatPr baseColWidth="10" defaultColWidth="15.5" defaultRowHeight="16" x14ac:dyDescent="0.2"/>
  <cols>
    <col min="1" max="1" width="18.33203125" bestFit="1" customWidth="1"/>
    <col min="2" max="2" width="18.5" bestFit="1" customWidth="1"/>
    <col min="5" max="5" width="21.5" bestFit="1" customWidth="1"/>
    <col min="6" max="6" width="13.6640625" bestFit="1" customWidth="1"/>
    <col min="7" max="7" width="22.6640625" bestFit="1" customWidth="1"/>
    <col min="8" max="8" width="15.1640625" bestFit="1" customWidth="1"/>
    <col min="9" max="9" width="6.6640625" bestFit="1" customWidth="1"/>
    <col min="15" max="33" width="15.5" style="14"/>
    <col min="34" max="34" width="64.83203125" bestFit="1" customWidth="1"/>
  </cols>
  <sheetData>
    <row r="1" spans="1:34" x14ac:dyDescent="0.2">
      <c r="A1" s="16" t="s">
        <v>0</v>
      </c>
      <c r="B1" s="16" t="s">
        <v>1</v>
      </c>
      <c r="C1" s="16" t="s">
        <v>278</v>
      </c>
      <c r="D1" s="16" t="s">
        <v>279</v>
      </c>
      <c r="E1" s="16" t="s">
        <v>280</v>
      </c>
      <c r="F1" s="16" t="s">
        <v>281</v>
      </c>
      <c r="G1" s="16" t="s">
        <v>282</v>
      </c>
      <c r="H1" s="16" t="s">
        <v>283</v>
      </c>
      <c r="I1" s="16" t="s">
        <v>284</v>
      </c>
      <c r="J1" s="16" t="s">
        <v>285</v>
      </c>
      <c r="K1" s="16" t="s">
        <v>286</v>
      </c>
      <c r="L1" s="16" t="s">
        <v>216</v>
      </c>
      <c r="M1" s="16" t="s">
        <v>287</v>
      </c>
      <c r="N1" s="16" t="s">
        <v>288</v>
      </c>
      <c r="O1" s="24" t="s">
        <v>289</v>
      </c>
      <c r="P1" s="24" t="s">
        <v>290</v>
      </c>
      <c r="Q1" s="24" t="s">
        <v>291</v>
      </c>
      <c r="R1" s="24" t="s">
        <v>292</v>
      </c>
      <c r="S1" s="24" t="s">
        <v>293</v>
      </c>
      <c r="T1" s="24" t="s">
        <v>294</v>
      </c>
      <c r="U1" s="24" t="s">
        <v>295</v>
      </c>
      <c r="V1" s="24" t="s">
        <v>296</v>
      </c>
      <c r="W1" s="24" t="s">
        <v>297</v>
      </c>
      <c r="X1" s="24" t="s">
        <v>12</v>
      </c>
      <c r="Y1" s="24" t="s">
        <v>298</v>
      </c>
      <c r="Z1" s="24" t="s">
        <v>299</v>
      </c>
      <c r="AA1" s="24" t="s">
        <v>300</v>
      </c>
      <c r="AB1" s="24" t="s">
        <v>301</v>
      </c>
      <c r="AC1" s="24" t="s">
        <v>302</v>
      </c>
      <c r="AD1" s="24" t="s">
        <v>303</v>
      </c>
      <c r="AE1" s="24" t="s">
        <v>304</v>
      </c>
      <c r="AF1" s="24" t="s">
        <v>305</v>
      </c>
      <c r="AG1" s="24" t="s">
        <v>306</v>
      </c>
      <c r="AH1" s="16" t="s">
        <v>13</v>
      </c>
    </row>
    <row r="2" spans="1:34" x14ac:dyDescent="0.2">
      <c r="A2" t="s">
        <v>119</v>
      </c>
      <c r="B2" t="s">
        <v>76</v>
      </c>
      <c r="C2" t="s">
        <v>21</v>
      </c>
      <c r="D2">
        <v>1250</v>
      </c>
      <c r="E2" s="17" t="s">
        <v>307</v>
      </c>
      <c r="F2" s="17">
        <v>35</v>
      </c>
      <c r="G2" s="18" t="s">
        <v>308</v>
      </c>
      <c r="H2" s="17">
        <v>260</v>
      </c>
      <c r="I2" t="s">
        <v>309</v>
      </c>
      <c r="J2" s="19">
        <v>43013</v>
      </c>
      <c r="K2" s="19" t="s">
        <v>310</v>
      </c>
      <c r="L2" t="s">
        <v>134</v>
      </c>
      <c r="M2" t="s">
        <v>311</v>
      </c>
      <c r="N2" t="s">
        <v>312</v>
      </c>
      <c r="O2" s="14">
        <v>1.709058755916161E-2</v>
      </c>
      <c r="P2" s="14">
        <v>1.4170425649087235</v>
      </c>
      <c r="Q2" s="14">
        <v>13.218903722109545</v>
      </c>
      <c r="R2" s="14">
        <v>3.1055366342123083</v>
      </c>
      <c r="S2" s="14">
        <v>9.8799628127112997E-4</v>
      </c>
      <c r="T2" s="14">
        <v>0.56101234246112275</v>
      </c>
      <c r="U2" s="14">
        <v>6.4701014198783019E-4</v>
      </c>
      <c r="V2" s="14">
        <v>7.8723358350236708E-2</v>
      </c>
      <c r="W2" s="14">
        <v>3.6086822177146751E-3</v>
      </c>
      <c r="X2" s="14">
        <v>0.78938471940500299</v>
      </c>
      <c r="Y2" s="14">
        <v>8.1145999999999996E-2</v>
      </c>
      <c r="Z2" s="14">
        <v>6.7281090000000008</v>
      </c>
      <c r="AA2" s="14">
        <v>62.763269999999999</v>
      </c>
      <c r="AB2" s="14">
        <v>14.745068</v>
      </c>
      <c r="AC2" s="14">
        <v>4.6909999999999999E-3</v>
      </c>
      <c r="AD2" s="14">
        <v>2.6636829999999998</v>
      </c>
      <c r="AE2" s="14">
        <v>3.0720000000000001E-3</v>
      </c>
      <c r="AF2" s="14">
        <v>0.373778</v>
      </c>
      <c r="AG2" s="14">
        <v>1.7134E-2</v>
      </c>
    </row>
    <row r="3" spans="1:34" x14ac:dyDescent="0.2">
      <c r="A3" t="s">
        <v>112</v>
      </c>
      <c r="B3" t="s">
        <v>66</v>
      </c>
      <c r="C3" t="s">
        <v>16</v>
      </c>
      <c r="D3">
        <v>260</v>
      </c>
      <c r="E3" s="17" t="s">
        <v>308</v>
      </c>
      <c r="F3" s="17">
        <v>260</v>
      </c>
      <c r="G3" s="17" t="s">
        <v>313</v>
      </c>
      <c r="H3" s="17">
        <v>850</v>
      </c>
      <c r="I3" t="s">
        <v>309</v>
      </c>
      <c r="J3" s="19">
        <v>43013</v>
      </c>
      <c r="K3" s="19" t="s">
        <v>310</v>
      </c>
      <c r="L3" t="s">
        <v>134</v>
      </c>
      <c r="M3" t="s">
        <v>314</v>
      </c>
      <c r="N3" t="s">
        <v>315</v>
      </c>
      <c r="O3" s="14">
        <v>1.5400914641744527E-2</v>
      </c>
      <c r="P3" s="14">
        <v>5.1820743318795364</v>
      </c>
      <c r="Q3" s="14">
        <v>8.637323423883684</v>
      </c>
      <c r="R3" s="14">
        <v>13.023488884319816</v>
      </c>
      <c r="S3" s="14">
        <v>1.9242521287642757E-3</v>
      </c>
      <c r="T3" s="14">
        <v>1.0712529964693651</v>
      </c>
      <c r="U3" s="14">
        <v>1.9217109034267885E-3</v>
      </c>
      <c r="V3" s="14">
        <v>0.17167574496365501</v>
      </c>
      <c r="W3" s="14">
        <v>5.6860098442367522E-2</v>
      </c>
      <c r="X3" s="14">
        <v>0.81848390446521313</v>
      </c>
      <c r="Y3" s="14">
        <v>8.4846000000000005E-2</v>
      </c>
      <c r="Z3" s="14">
        <v>28.548842</v>
      </c>
      <c r="AA3" s="14">
        <v>47.584339</v>
      </c>
      <c r="AB3" s="14">
        <v>71.748396999999997</v>
      </c>
      <c r="AC3" s="14">
        <v>1.0601000000000001E-2</v>
      </c>
      <c r="AD3" s="14">
        <v>5.9016970000000004</v>
      </c>
      <c r="AE3" s="14">
        <v>1.0586999999999999E-2</v>
      </c>
      <c r="AF3" s="14">
        <v>0.94578799999999996</v>
      </c>
      <c r="AG3" s="14">
        <v>0.313251</v>
      </c>
    </row>
    <row r="4" spans="1:34" x14ac:dyDescent="0.2">
      <c r="A4" t="s">
        <v>113</v>
      </c>
      <c r="B4" t="s">
        <v>66</v>
      </c>
      <c r="C4" t="s">
        <v>16</v>
      </c>
      <c r="D4">
        <v>260</v>
      </c>
      <c r="E4" s="17" t="s">
        <v>308</v>
      </c>
      <c r="F4" s="17">
        <v>260</v>
      </c>
      <c r="G4" s="17" t="s">
        <v>313</v>
      </c>
      <c r="H4" s="17">
        <v>850</v>
      </c>
      <c r="I4" t="s">
        <v>309</v>
      </c>
      <c r="J4" s="19">
        <v>43013</v>
      </c>
      <c r="K4" s="19" t="s">
        <v>310</v>
      </c>
      <c r="L4" t="s">
        <v>134</v>
      </c>
      <c r="M4" t="s">
        <v>314</v>
      </c>
      <c r="N4" t="s">
        <v>315</v>
      </c>
      <c r="O4" s="14">
        <v>1.694306645569621E-2</v>
      </c>
      <c r="P4" s="14">
        <v>5.8902799902426191</v>
      </c>
      <c r="Q4" s="14">
        <v>10.226088864715196</v>
      </c>
      <c r="R4" s="14">
        <v>13.460837463080175</v>
      </c>
      <c r="S4" s="14">
        <v>3.5246165611814363E-3</v>
      </c>
      <c r="T4" s="14">
        <v>0.89240589556962069</v>
      </c>
      <c r="U4" s="14">
        <v>3.1158328059071741E-3</v>
      </c>
      <c r="V4" s="14">
        <v>0.18047415822784815</v>
      </c>
      <c r="W4" s="14">
        <v>0.3474668955696204</v>
      </c>
      <c r="X4" s="14">
        <v>0.82410337552742607</v>
      </c>
      <c r="Y4" s="14">
        <v>9.6323999999999993E-2</v>
      </c>
      <c r="Z4" s="14">
        <v>33.487169000000002</v>
      </c>
      <c r="AA4" s="14">
        <v>58.136925000000005</v>
      </c>
      <c r="AB4" s="14">
        <v>76.526979999999995</v>
      </c>
      <c r="AC4" s="14">
        <v>2.0038E-2</v>
      </c>
      <c r="AD4" s="14">
        <v>5.0734680000000001</v>
      </c>
      <c r="AE4" s="14">
        <v>1.7713999999999997E-2</v>
      </c>
      <c r="AF4" s="14">
        <v>1.0260239999999998</v>
      </c>
      <c r="AG4" s="14">
        <v>1.9754039999999999</v>
      </c>
    </row>
    <row r="5" spans="1:34" x14ac:dyDescent="0.2">
      <c r="A5" t="s">
        <v>114</v>
      </c>
      <c r="B5" t="s">
        <v>66</v>
      </c>
      <c r="C5" t="s">
        <v>16</v>
      </c>
      <c r="D5">
        <v>260</v>
      </c>
      <c r="E5" s="17" t="s">
        <v>308</v>
      </c>
      <c r="F5" s="17">
        <v>260</v>
      </c>
      <c r="G5" s="17" t="s">
        <v>313</v>
      </c>
      <c r="H5" s="17">
        <v>850</v>
      </c>
      <c r="I5" t="s">
        <v>309</v>
      </c>
      <c r="J5" s="19">
        <v>43013</v>
      </c>
      <c r="K5" s="19" t="s">
        <v>310</v>
      </c>
      <c r="L5" t="s">
        <v>134</v>
      </c>
      <c r="M5" t="s">
        <v>314</v>
      </c>
      <c r="N5" t="s">
        <v>315</v>
      </c>
      <c r="O5" s="14">
        <v>1.9687144432194038E-2</v>
      </c>
      <c r="P5" s="14">
        <v>6.5632455252795685</v>
      </c>
      <c r="Q5" s="14">
        <v>8.7760661685304733</v>
      </c>
      <c r="R5" s="14">
        <v>14.470837684044724</v>
      </c>
      <c r="S5" s="14">
        <v>1.8704652701212782E-3</v>
      </c>
      <c r="T5" s="14">
        <v>0.83411131705780395</v>
      </c>
      <c r="U5" s="14">
        <v>2.3258226492360989E-3</v>
      </c>
      <c r="V5" s="14">
        <v>0.1455500204756654</v>
      </c>
      <c r="W5" s="14">
        <v>0.13155226712868162</v>
      </c>
      <c r="X5" s="14">
        <v>0.82233422586234062</v>
      </c>
      <c r="Y5" s="14">
        <v>0.11081000000000001</v>
      </c>
      <c r="Z5" s="14">
        <v>36.94153</v>
      </c>
      <c r="AA5" s="14">
        <v>49.396493</v>
      </c>
      <c r="AB5" s="14">
        <v>81.449776999999997</v>
      </c>
      <c r="AC5" s="14">
        <v>1.0528000000000001E-2</v>
      </c>
      <c r="AD5" s="14">
        <v>4.6948340000000002</v>
      </c>
      <c r="AE5" s="14">
        <v>1.3090999999999998E-2</v>
      </c>
      <c r="AF5" s="14">
        <v>0.81923500000000005</v>
      </c>
      <c r="AG5" s="14">
        <v>0.740448</v>
      </c>
    </row>
    <row r="6" spans="1:34" x14ac:dyDescent="0.2">
      <c r="A6" t="s">
        <v>90</v>
      </c>
      <c r="B6" t="s">
        <v>30</v>
      </c>
      <c r="C6" t="s">
        <v>16</v>
      </c>
      <c r="D6">
        <v>260</v>
      </c>
      <c r="E6" s="17" t="s">
        <v>308</v>
      </c>
      <c r="F6" s="17">
        <v>260</v>
      </c>
      <c r="G6" s="17" t="s">
        <v>308</v>
      </c>
      <c r="H6" s="17">
        <v>260</v>
      </c>
      <c r="I6" t="s">
        <v>316</v>
      </c>
      <c r="J6" s="19">
        <v>43013</v>
      </c>
      <c r="K6" s="19" t="s">
        <v>310</v>
      </c>
      <c r="L6" t="s">
        <v>134</v>
      </c>
      <c r="M6" t="s">
        <v>314</v>
      </c>
      <c r="N6" t="s">
        <v>315</v>
      </c>
      <c r="O6" s="14">
        <v>1.0256045562599058E-2</v>
      </c>
      <c r="P6" s="14">
        <v>0.11273385736925524</v>
      </c>
      <c r="Q6" s="14">
        <v>15.256204901743276</v>
      </c>
      <c r="R6" s="14">
        <v>1.4375130582408886</v>
      </c>
      <c r="S6" s="14">
        <v>2.0819952456418399E-3</v>
      </c>
      <c r="T6" s="14">
        <v>6.2244074881141094E-2</v>
      </c>
      <c r="U6" s="14">
        <v>8.9755031695721134E-4</v>
      </c>
      <c r="V6" s="14">
        <v>3.3759039223454863E-2</v>
      </c>
      <c r="W6" s="14">
        <v>0.33492936608557877</v>
      </c>
      <c r="X6" s="14">
        <v>0.82527733755942934</v>
      </c>
      <c r="Y6" s="14">
        <v>5.8699000000000001E-2</v>
      </c>
      <c r="Z6" s="14">
        <v>0.64521600000000001</v>
      </c>
      <c r="AA6" s="14">
        <v>87.316691999999989</v>
      </c>
      <c r="AB6" s="14">
        <v>8.2273990000000001</v>
      </c>
      <c r="AC6" s="14">
        <v>1.1916E-2</v>
      </c>
      <c r="AD6" s="14">
        <v>0.35624499999999998</v>
      </c>
      <c r="AE6" s="14">
        <v>5.1369999999999992E-3</v>
      </c>
      <c r="AF6" s="14">
        <v>0.193215</v>
      </c>
      <c r="AG6" s="14">
        <v>1.9169200000000002</v>
      </c>
    </row>
    <row r="7" spans="1:34" x14ac:dyDescent="0.2">
      <c r="A7" t="s">
        <v>101</v>
      </c>
      <c r="B7" t="s">
        <v>52</v>
      </c>
      <c r="C7" t="s">
        <v>18</v>
      </c>
      <c r="D7">
        <v>35</v>
      </c>
      <c r="E7" s="17" t="s">
        <v>307</v>
      </c>
      <c r="F7" s="17">
        <v>35</v>
      </c>
      <c r="G7" s="18" t="s">
        <v>308</v>
      </c>
      <c r="H7" s="17">
        <v>260</v>
      </c>
      <c r="I7" t="s">
        <v>309</v>
      </c>
      <c r="J7" s="19">
        <v>43012</v>
      </c>
      <c r="K7" s="19" t="s">
        <v>310</v>
      </c>
      <c r="L7" t="s">
        <v>134</v>
      </c>
      <c r="M7" t="s">
        <v>317</v>
      </c>
      <c r="N7" t="s">
        <v>318</v>
      </c>
      <c r="O7" s="14">
        <v>1.0787776663628054E-2</v>
      </c>
      <c r="P7" s="14">
        <v>0.75602070647219533</v>
      </c>
      <c r="Q7" s="14">
        <v>10.482928286235165</v>
      </c>
      <c r="R7" s="14">
        <v>0.87316470829534887</v>
      </c>
      <c r="S7" s="14">
        <v>4.3185870556061896E-4</v>
      </c>
      <c r="T7" s="14">
        <v>0.51338812488605168</v>
      </c>
      <c r="U7" s="14">
        <v>4.6020783956244205E-4</v>
      </c>
      <c r="V7" s="14">
        <v>1.5763360072926128E-2</v>
      </c>
      <c r="W7" s="14">
        <v>7.0893527803099206E-4</v>
      </c>
      <c r="X7" s="14">
        <v>0.79307201458523291</v>
      </c>
      <c r="Y7" s="14">
        <v>5.2133000000000006E-2</v>
      </c>
      <c r="Z7" s="14">
        <v>3.6535450000000003</v>
      </c>
      <c r="AA7" s="14">
        <v>50.659790000000001</v>
      </c>
      <c r="AB7" s="14">
        <v>4.2196549999999995</v>
      </c>
      <c r="AC7" s="14">
        <v>2.0870000000000003E-3</v>
      </c>
      <c r="AD7" s="14">
        <v>2.4809989999999997</v>
      </c>
      <c r="AE7" s="14">
        <v>2.2240000000000003E-3</v>
      </c>
      <c r="AF7" s="14">
        <v>7.6177999999999996E-2</v>
      </c>
      <c r="AG7" s="14">
        <v>3.4260000000000002E-3</v>
      </c>
    </row>
    <row r="8" spans="1:34" x14ac:dyDescent="0.2">
      <c r="A8" t="s">
        <v>102</v>
      </c>
      <c r="B8" t="s">
        <v>52</v>
      </c>
      <c r="C8" t="s">
        <v>18</v>
      </c>
      <c r="D8">
        <v>35</v>
      </c>
      <c r="E8" s="17" t="s">
        <v>307</v>
      </c>
      <c r="F8" s="17">
        <v>35</v>
      </c>
      <c r="G8" s="18" t="s">
        <v>308</v>
      </c>
      <c r="H8" s="17">
        <v>260</v>
      </c>
      <c r="I8" t="s">
        <v>309</v>
      </c>
      <c r="J8" s="19">
        <v>43012</v>
      </c>
      <c r="K8" s="19" t="s">
        <v>310</v>
      </c>
      <c r="L8" t="s">
        <v>134</v>
      </c>
      <c r="M8" t="s">
        <v>317</v>
      </c>
      <c r="N8" t="s">
        <v>318</v>
      </c>
      <c r="O8" s="14">
        <v>1.3032984090027159E-2</v>
      </c>
      <c r="P8" s="14">
        <v>0.84168499805975905</v>
      </c>
      <c r="Q8" s="14">
        <v>8.582984617772599</v>
      </c>
      <c r="R8" s="14">
        <v>0.95966593713620429</v>
      </c>
      <c r="S8" s="14">
        <v>4.8763678696158309E-4</v>
      </c>
      <c r="T8" s="14">
        <v>0.4139695149398524</v>
      </c>
      <c r="U8" s="14">
        <v>4.8329064804035688E-4</v>
      </c>
      <c r="V8" s="14">
        <v>1.4837718277066352E-2</v>
      </c>
      <c r="W8" s="14">
        <v>1.0289483896003101E-3</v>
      </c>
      <c r="X8" s="14">
        <v>0.78269305393868849</v>
      </c>
      <c r="Y8" s="14">
        <v>5.9975000000000001E-2</v>
      </c>
      <c r="Z8" s="14">
        <v>3.8732539999999998</v>
      </c>
      <c r="AA8" s="14">
        <v>39.497055999999994</v>
      </c>
      <c r="AB8" s="14">
        <v>4.4161769999999994</v>
      </c>
      <c r="AC8" s="14">
        <v>2.2440000000000003E-3</v>
      </c>
      <c r="AD8" s="14">
        <v>1.9049990000000001</v>
      </c>
      <c r="AE8" s="14">
        <v>2.2240000000000003E-3</v>
      </c>
      <c r="AF8" s="14">
        <v>6.8280000000000007E-2</v>
      </c>
      <c r="AG8" s="14">
        <v>4.7350000000000005E-3</v>
      </c>
    </row>
    <row r="9" spans="1:34" x14ac:dyDescent="0.2">
      <c r="A9" t="s">
        <v>95</v>
      </c>
      <c r="B9" t="s">
        <v>43</v>
      </c>
      <c r="C9" t="s">
        <v>24</v>
      </c>
      <c r="D9">
        <v>850</v>
      </c>
      <c r="E9" s="17" t="s">
        <v>308</v>
      </c>
      <c r="F9" s="17">
        <v>260</v>
      </c>
      <c r="G9" s="17" t="s">
        <v>313</v>
      </c>
      <c r="H9" s="17">
        <v>850</v>
      </c>
      <c r="I9" t="s">
        <v>309</v>
      </c>
      <c r="J9" s="19">
        <v>43013</v>
      </c>
      <c r="K9" s="19" t="s">
        <v>310</v>
      </c>
      <c r="L9" t="s">
        <v>134</v>
      </c>
      <c r="M9" t="s">
        <v>319</v>
      </c>
      <c r="N9" t="s">
        <v>320</v>
      </c>
      <c r="O9" s="14">
        <v>1.2244666263329047E-2</v>
      </c>
      <c r="P9" s="14">
        <v>9.1365339484232033E-2</v>
      </c>
      <c r="Q9" s="14">
        <v>5.3132847155713527</v>
      </c>
      <c r="R9" s="14">
        <v>2.7574369217272934</v>
      </c>
      <c r="S9" s="14">
        <v>5.2261604779550784E-4</v>
      </c>
      <c r="T9" s="14">
        <v>0.41497569462300532</v>
      </c>
      <c r="U9" s="14">
        <v>4.5390244271345379E-4</v>
      </c>
      <c r="V9" s="14">
        <v>3.1219044846101492E-2</v>
      </c>
      <c r="W9" s="14">
        <v>3.9366024351508737E-3</v>
      </c>
      <c r="X9" s="14">
        <v>0.90183770702563715</v>
      </c>
      <c r="Y9" s="14">
        <v>0.124739</v>
      </c>
      <c r="Z9" s="14">
        <v>0.93075800000000009</v>
      </c>
      <c r="AA9" s="14">
        <v>54.127552999999999</v>
      </c>
      <c r="AB9" s="14">
        <v>28.090592000000001</v>
      </c>
      <c r="AC9" s="14">
        <v>5.3239999999999997E-3</v>
      </c>
      <c r="AD9" s="14">
        <v>4.2274449999999995</v>
      </c>
      <c r="AE9" s="14">
        <v>4.6239999999999996E-3</v>
      </c>
      <c r="AF9" s="14">
        <v>0.31803500000000001</v>
      </c>
      <c r="AG9" s="14">
        <v>4.0103E-2</v>
      </c>
    </row>
    <row r="10" spans="1:34" x14ac:dyDescent="0.2">
      <c r="A10" t="s">
        <v>96</v>
      </c>
      <c r="B10" t="s">
        <v>43</v>
      </c>
      <c r="C10" t="s">
        <v>24</v>
      </c>
      <c r="D10">
        <v>850</v>
      </c>
      <c r="E10" s="17" t="s">
        <v>308</v>
      </c>
      <c r="F10" s="17">
        <v>260</v>
      </c>
      <c r="G10" s="17" t="s">
        <v>313</v>
      </c>
      <c r="H10" s="17">
        <v>850</v>
      </c>
      <c r="I10" t="s">
        <v>309</v>
      </c>
      <c r="J10" s="19">
        <v>43013</v>
      </c>
      <c r="K10" s="19" t="s">
        <v>310</v>
      </c>
      <c r="L10" t="s">
        <v>134</v>
      </c>
      <c r="M10" t="s">
        <v>319</v>
      </c>
      <c r="N10" t="s">
        <v>320</v>
      </c>
      <c r="O10" s="14">
        <v>3.3504933920704853E-2</v>
      </c>
      <c r="P10" s="14">
        <v>0.57159036710719546</v>
      </c>
      <c r="Q10" s="14">
        <v>8.2513529515418504</v>
      </c>
      <c r="R10" s="14">
        <v>2.5713360939794425</v>
      </c>
      <c r="S10" s="14">
        <v>5.4764170337738638E-3</v>
      </c>
      <c r="T10" s="14">
        <v>9.9759823788546281E-2</v>
      </c>
      <c r="U10" s="14">
        <v>2.804757709251102E-3</v>
      </c>
      <c r="V10" s="14">
        <v>0.12682854625550663</v>
      </c>
      <c r="W10" s="14">
        <v>8.3774449339207059E-3</v>
      </c>
      <c r="X10" s="14">
        <v>0.67694566813509538</v>
      </c>
      <c r="Y10" s="14">
        <v>0.103713</v>
      </c>
      <c r="Z10" s="14">
        <v>1.7693320000000001</v>
      </c>
      <c r="AA10" s="14">
        <v>25.541687999999997</v>
      </c>
      <c r="AB10" s="14">
        <v>7.959454</v>
      </c>
      <c r="AC10" s="14">
        <v>1.6952000000000002E-2</v>
      </c>
      <c r="AD10" s="14">
        <v>0.30880200000000002</v>
      </c>
      <c r="AE10" s="14">
        <v>8.6820000000000005E-3</v>
      </c>
      <c r="AF10" s="14">
        <v>0.392592</v>
      </c>
      <c r="AG10" s="14">
        <v>2.5932E-2</v>
      </c>
    </row>
    <row r="11" spans="1:34" x14ac:dyDescent="0.2">
      <c r="A11" t="s">
        <v>97</v>
      </c>
      <c r="B11" t="s">
        <v>43</v>
      </c>
      <c r="C11" t="s">
        <v>24</v>
      </c>
      <c r="D11">
        <v>850</v>
      </c>
      <c r="E11" s="17" t="s">
        <v>308</v>
      </c>
      <c r="F11" s="17">
        <v>260</v>
      </c>
      <c r="G11" s="17" t="s">
        <v>313</v>
      </c>
      <c r="H11" s="17">
        <v>850</v>
      </c>
      <c r="I11" t="s">
        <v>309</v>
      </c>
      <c r="J11" s="19">
        <v>43013</v>
      </c>
      <c r="K11" s="19" t="s">
        <v>310</v>
      </c>
      <c r="L11" t="s">
        <v>134</v>
      </c>
      <c r="M11" t="s">
        <v>319</v>
      </c>
      <c r="N11" t="s">
        <v>320</v>
      </c>
      <c r="O11" s="14">
        <v>2.7198548946385692E-2</v>
      </c>
      <c r="P11" s="14">
        <v>0.56706007575353401</v>
      </c>
      <c r="Q11" s="14">
        <v>10.602871327820749</v>
      </c>
      <c r="R11" s="14">
        <v>2.8947120448119485</v>
      </c>
      <c r="S11" s="14">
        <v>2.4693518271539068E-3</v>
      </c>
      <c r="T11" s="14">
        <v>0.25363078794345145</v>
      </c>
      <c r="U11" s="14">
        <v>1.5300592157908768E-3</v>
      </c>
      <c r="V11" s="14">
        <v>0.10870819098426243</v>
      </c>
      <c r="W11" s="14">
        <v>9.4485100026673735E-3</v>
      </c>
      <c r="X11" s="14">
        <v>0.62443318218191535</v>
      </c>
      <c r="Y11" s="14">
        <v>7.2419999999999998E-2</v>
      </c>
      <c r="Z11" s="14">
        <v>1.5098779999999998</v>
      </c>
      <c r="AA11" s="14">
        <v>28.231651000000003</v>
      </c>
      <c r="AB11" s="14">
        <v>7.7075820000000004</v>
      </c>
      <c r="AC11" s="14">
        <v>6.5750000000000001E-3</v>
      </c>
      <c r="AD11" s="14">
        <v>0.67532799999999993</v>
      </c>
      <c r="AE11" s="14">
        <v>4.0739999999999995E-3</v>
      </c>
      <c r="AF11" s="14">
        <v>0.28945100000000001</v>
      </c>
      <c r="AG11" s="14">
        <v>2.5158E-2</v>
      </c>
    </row>
    <row r="12" spans="1:34" x14ac:dyDescent="0.2">
      <c r="A12" t="s">
        <v>98</v>
      </c>
      <c r="B12" t="s">
        <v>43</v>
      </c>
      <c r="C12" t="s">
        <v>24</v>
      </c>
      <c r="D12">
        <v>850</v>
      </c>
      <c r="E12" s="17" t="s">
        <v>308</v>
      </c>
      <c r="F12" s="17">
        <v>260</v>
      </c>
      <c r="G12" s="17" t="s">
        <v>313</v>
      </c>
      <c r="H12" s="17">
        <v>850</v>
      </c>
      <c r="I12" t="s">
        <v>309</v>
      </c>
      <c r="J12" s="19">
        <v>43013</v>
      </c>
      <c r="K12" s="19" t="s">
        <v>310</v>
      </c>
      <c r="L12" t="s">
        <v>134</v>
      </c>
      <c r="M12" t="s">
        <v>319</v>
      </c>
      <c r="N12" t="s">
        <v>320</v>
      </c>
      <c r="O12" s="14">
        <v>2.3434136100091523E-2</v>
      </c>
      <c r="P12" s="14">
        <v>0.375814425389075</v>
      </c>
      <c r="Q12" s="14">
        <v>5.8109648458956293</v>
      </c>
      <c r="R12" s="14">
        <v>2.2860172987488534</v>
      </c>
      <c r="S12" s="14">
        <v>1.3403307903570325E-3</v>
      </c>
      <c r="T12" s="14">
        <v>7.8731469026548595E-2</v>
      </c>
      <c r="U12" s="14">
        <v>5.3116020750686545E-4</v>
      </c>
      <c r="V12" s="14">
        <v>9.8722018919743554E-2</v>
      </c>
      <c r="X12" s="14">
        <v>0.73268233140067163</v>
      </c>
      <c r="Y12" s="14">
        <v>8.7664000000000006E-2</v>
      </c>
      <c r="Z12" s="14">
        <v>1.405872</v>
      </c>
      <c r="AA12" s="14">
        <v>21.738049999999998</v>
      </c>
      <c r="AB12" s="14">
        <v>8.5516880000000004</v>
      </c>
      <c r="AC12" s="14">
        <v>5.0140000000000002E-3</v>
      </c>
      <c r="AD12" s="14">
        <v>0.29452400000000001</v>
      </c>
      <c r="AE12" s="14">
        <v>1.9870000000000001E-3</v>
      </c>
      <c r="AF12" s="14">
        <v>0.36930599999999997</v>
      </c>
      <c r="AG12" s="14" t="s">
        <v>321</v>
      </c>
    </row>
    <row r="13" spans="1:34" x14ac:dyDescent="0.2">
      <c r="A13" t="s">
        <v>92</v>
      </c>
      <c r="B13" t="s">
        <v>30</v>
      </c>
      <c r="C13" t="s">
        <v>24</v>
      </c>
      <c r="D13">
        <v>850</v>
      </c>
      <c r="E13" s="17" t="s">
        <v>313</v>
      </c>
      <c r="F13" s="17">
        <v>850</v>
      </c>
      <c r="G13" s="17" t="s">
        <v>313</v>
      </c>
      <c r="H13" s="17">
        <v>850</v>
      </c>
      <c r="I13" t="s">
        <v>316</v>
      </c>
      <c r="J13" s="19">
        <v>43012</v>
      </c>
      <c r="K13" s="19" t="s">
        <v>310</v>
      </c>
      <c r="L13" t="s">
        <v>134</v>
      </c>
      <c r="M13" t="s">
        <v>319</v>
      </c>
      <c r="N13" t="s">
        <v>320</v>
      </c>
      <c r="O13" s="14">
        <v>8.8734076965978816E-3</v>
      </c>
      <c r="Q13" s="14">
        <v>7.4822493229224758</v>
      </c>
      <c r="R13" s="14">
        <v>1.6885716943669826</v>
      </c>
      <c r="S13" s="14">
        <v>1.0538181818181818E-3</v>
      </c>
      <c r="T13" s="14">
        <v>0.22513687897378695</v>
      </c>
      <c r="U13" s="14">
        <v>5.8155493586168434E-4</v>
      </c>
      <c r="V13" s="14">
        <v>4.6486835471277188E-2</v>
      </c>
      <c r="W13" s="14">
        <v>2.0456017847183493E-2</v>
      </c>
      <c r="X13" s="14">
        <v>0.84606804238706079</v>
      </c>
      <c r="Y13" s="14">
        <v>5.7645000000000002E-2</v>
      </c>
      <c r="Z13" s="14" t="s">
        <v>321</v>
      </c>
      <c r="AA13" s="14">
        <v>48.607510999999995</v>
      </c>
      <c r="AB13" s="14">
        <v>10.969598</v>
      </c>
      <c r="AC13" s="14">
        <v>6.8459999999999997E-3</v>
      </c>
      <c r="AD13" s="14">
        <v>1.462574</v>
      </c>
      <c r="AE13" s="14">
        <v>3.7780000000000001E-3</v>
      </c>
      <c r="AF13" s="14">
        <v>0.30199599999999999</v>
      </c>
      <c r="AG13" s="14">
        <v>0.13289000000000001</v>
      </c>
    </row>
    <row r="14" spans="1:34" x14ac:dyDescent="0.2">
      <c r="A14" t="s">
        <v>108</v>
      </c>
      <c r="B14" t="s">
        <v>60</v>
      </c>
      <c r="C14" t="s">
        <v>24</v>
      </c>
      <c r="D14">
        <v>850</v>
      </c>
      <c r="E14" s="17" t="s">
        <v>313</v>
      </c>
      <c r="F14" s="17">
        <v>850</v>
      </c>
      <c r="G14" s="17" t="s">
        <v>313</v>
      </c>
      <c r="H14" s="17">
        <v>850</v>
      </c>
      <c r="I14" t="s">
        <v>316</v>
      </c>
      <c r="J14" s="19">
        <v>43012</v>
      </c>
      <c r="K14" s="19" t="s">
        <v>310</v>
      </c>
      <c r="L14" t="s">
        <v>134</v>
      </c>
      <c r="M14" t="s">
        <v>319</v>
      </c>
      <c r="N14" t="s">
        <v>320</v>
      </c>
      <c r="O14" s="14">
        <v>1.0864646103896073E-2</v>
      </c>
      <c r="P14" s="14">
        <v>3.3014116558441473</v>
      </c>
      <c r="Q14" s="14">
        <v>5.9826103409090754</v>
      </c>
      <c r="R14" s="14">
        <v>5.1585327564934929</v>
      </c>
      <c r="S14" s="14">
        <v>6.409155844155827E-4</v>
      </c>
      <c r="T14" s="14">
        <v>3.2544131542207704</v>
      </c>
      <c r="U14" s="14">
        <v>7.3294967532467345E-4</v>
      </c>
      <c r="V14" s="14">
        <v>2.382801623376617E-2</v>
      </c>
      <c r="X14" s="14">
        <v>0.8555194805194809</v>
      </c>
      <c r="Y14" s="14">
        <v>7.5197999999999987E-2</v>
      </c>
      <c r="Z14" s="14">
        <v>22.85022</v>
      </c>
      <c r="AA14" s="14">
        <v>41.407730000000001</v>
      </c>
      <c r="AB14" s="14">
        <v>35.704002000000003</v>
      </c>
      <c r="AC14" s="14">
        <v>4.4359999999999998E-3</v>
      </c>
      <c r="AD14" s="14">
        <v>22.524926999999998</v>
      </c>
      <c r="AE14" s="14">
        <v>5.0730000000000003E-3</v>
      </c>
      <c r="AF14" s="14">
        <v>0.16492199999999999</v>
      </c>
      <c r="AG14" s="14" t="s">
        <v>321</v>
      </c>
    </row>
    <row r="15" spans="1:34" x14ac:dyDescent="0.2">
      <c r="A15" t="s">
        <v>109</v>
      </c>
      <c r="B15" t="s">
        <v>60</v>
      </c>
      <c r="C15" t="s">
        <v>24</v>
      </c>
      <c r="D15">
        <v>850</v>
      </c>
      <c r="E15" s="17" t="s">
        <v>313</v>
      </c>
      <c r="F15" s="17">
        <v>850</v>
      </c>
      <c r="G15" s="17" t="s">
        <v>313</v>
      </c>
      <c r="H15" s="17">
        <v>850</v>
      </c>
      <c r="I15" t="s">
        <v>316</v>
      </c>
      <c r="J15" s="19">
        <v>43012</v>
      </c>
      <c r="K15" s="19" t="s">
        <v>310</v>
      </c>
      <c r="L15" t="s">
        <v>134</v>
      </c>
      <c r="M15" t="s">
        <v>319</v>
      </c>
      <c r="N15" t="s">
        <v>320</v>
      </c>
      <c r="O15" s="14">
        <v>9.7156895999999781E-3</v>
      </c>
      <c r="P15" s="14">
        <v>1.2763705023999967</v>
      </c>
      <c r="Q15" s="14">
        <v>5.8586507679999862</v>
      </c>
      <c r="R15" s="14">
        <v>9.4050408063999793</v>
      </c>
      <c r="S15" s="14">
        <v>3.9931199999999905E-4</v>
      </c>
      <c r="T15" s="14">
        <v>0.79348107199999818</v>
      </c>
      <c r="U15" s="14">
        <v>3.7449599999999912E-4</v>
      </c>
      <c r="V15" s="14">
        <v>2.6873321599999937E-2</v>
      </c>
      <c r="X15" s="14">
        <v>0.84960000000000035</v>
      </c>
      <c r="Y15" s="14">
        <v>6.4599000000000004E-2</v>
      </c>
      <c r="Z15" s="14">
        <v>8.4865059999999986</v>
      </c>
      <c r="AA15" s="14">
        <v>38.953795</v>
      </c>
      <c r="AB15" s="14">
        <v>62.533516000000006</v>
      </c>
      <c r="AC15" s="14">
        <v>2.6549999999999998E-3</v>
      </c>
      <c r="AD15" s="14">
        <v>5.2758050000000001</v>
      </c>
      <c r="AE15" s="14">
        <v>2.49E-3</v>
      </c>
      <c r="AF15" s="14">
        <v>0.178679</v>
      </c>
      <c r="AG15" s="14" t="s">
        <v>321</v>
      </c>
    </row>
    <row r="16" spans="1:34" x14ac:dyDescent="0.2">
      <c r="A16" t="s">
        <v>84</v>
      </c>
      <c r="B16" t="s">
        <v>23</v>
      </c>
      <c r="C16" t="s">
        <v>24</v>
      </c>
      <c r="D16">
        <v>850</v>
      </c>
      <c r="E16" s="17" t="s">
        <v>313</v>
      </c>
      <c r="F16" s="17">
        <v>850</v>
      </c>
      <c r="G16" s="17" t="s">
        <v>313</v>
      </c>
      <c r="H16" s="17">
        <v>850</v>
      </c>
      <c r="I16" t="s">
        <v>309</v>
      </c>
      <c r="J16" s="19">
        <v>43012</v>
      </c>
      <c r="K16" s="19" t="s">
        <v>310</v>
      </c>
      <c r="L16" t="s">
        <v>134</v>
      </c>
      <c r="M16" t="s">
        <v>319</v>
      </c>
      <c r="N16" t="s">
        <v>320</v>
      </c>
      <c r="O16" s="14">
        <v>1.9097579897201598E-2</v>
      </c>
      <c r="P16" s="14">
        <v>10.202826331924614</v>
      </c>
      <c r="Q16" s="14">
        <v>6.8351841324957157</v>
      </c>
      <c r="R16" s="14">
        <v>5.5405107746430602</v>
      </c>
      <c r="S16" s="14">
        <v>1.9417000571102226E-3</v>
      </c>
      <c r="T16" s="14">
        <v>1.4423603125071387</v>
      </c>
      <c r="U16" s="14">
        <v>1.8512237578526556E-3</v>
      </c>
      <c r="V16" s="14">
        <v>2.9322188463735008E-2</v>
      </c>
      <c r="W16" s="14">
        <v>6.0629610508280982E-3</v>
      </c>
      <c r="X16" s="14">
        <v>0.7377498572244432</v>
      </c>
      <c r="Y16" s="14">
        <v>7.2821999999999998E-2</v>
      </c>
      <c r="Z16" s="14">
        <v>38.904941000000001</v>
      </c>
      <c r="AA16" s="14">
        <v>26.063604999999999</v>
      </c>
      <c r="AB16" s="14">
        <v>21.126816999999999</v>
      </c>
      <c r="AC16" s="14">
        <v>7.404E-3</v>
      </c>
      <c r="AD16" s="14">
        <v>5.4999409999999997</v>
      </c>
      <c r="AE16" s="14">
        <v>7.0590000000000002E-3</v>
      </c>
      <c r="AF16" s="14">
        <v>0.11181000000000001</v>
      </c>
      <c r="AG16" s="14">
        <v>2.3119000000000001E-2</v>
      </c>
    </row>
    <row r="17" spans="1:33" x14ac:dyDescent="0.2">
      <c r="A17" t="s">
        <v>85</v>
      </c>
      <c r="B17" t="s">
        <v>23</v>
      </c>
      <c r="C17" t="s">
        <v>24</v>
      </c>
      <c r="D17">
        <v>850</v>
      </c>
      <c r="E17" s="17" t="s">
        <v>313</v>
      </c>
      <c r="F17" s="17">
        <v>850</v>
      </c>
      <c r="G17" s="17" t="s">
        <v>313</v>
      </c>
      <c r="H17" s="17">
        <v>850</v>
      </c>
      <c r="I17" t="s">
        <v>309</v>
      </c>
      <c r="J17" s="19">
        <v>43012</v>
      </c>
      <c r="K17" s="19" t="s">
        <v>310</v>
      </c>
      <c r="L17" t="s">
        <v>134</v>
      </c>
      <c r="M17" t="s">
        <v>319</v>
      </c>
      <c r="N17" t="s">
        <v>320</v>
      </c>
      <c r="O17" s="14">
        <v>7.901321621621625E-2</v>
      </c>
      <c r="P17" s="14">
        <v>16.219282191891899</v>
      </c>
      <c r="Q17" s="14">
        <v>9.829528381081083</v>
      </c>
      <c r="R17" s="14">
        <v>7.231841854054057</v>
      </c>
      <c r="S17" s="14">
        <v>4.2571864864864879E-3</v>
      </c>
      <c r="T17" s="14">
        <v>3.3480607918918937</v>
      </c>
      <c r="U17" s="14">
        <v>4.0771891891891905E-3</v>
      </c>
      <c r="V17" s="14">
        <v>4.1678359459459469E-2</v>
      </c>
      <c r="W17" s="14">
        <v>1.0928281081081084E-2</v>
      </c>
      <c r="X17" s="14">
        <v>0.70540540540540531</v>
      </c>
      <c r="Y17" s="14">
        <v>0.26821</v>
      </c>
      <c r="Z17" s="14">
        <v>55.056279000000004</v>
      </c>
      <c r="AA17" s="14">
        <v>33.366288999999995</v>
      </c>
      <c r="AB17" s="14">
        <v>24.548454000000003</v>
      </c>
      <c r="AC17" s="14">
        <v>1.4451E-2</v>
      </c>
      <c r="AD17" s="14">
        <v>11.364977000000001</v>
      </c>
      <c r="AE17" s="14">
        <v>1.384E-2</v>
      </c>
      <c r="AF17" s="14">
        <v>0.14147699999999999</v>
      </c>
      <c r="AG17" s="14">
        <v>3.7095999999999997E-2</v>
      </c>
    </row>
    <row r="18" spans="1:33" x14ac:dyDescent="0.2">
      <c r="A18" t="s">
        <v>86</v>
      </c>
      <c r="B18" t="s">
        <v>23</v>
      </c>
      <c r="C18" t="s">
        <v>24</v>
      </c>
      <c r="D18">
        <v>850</v>
      </c>
      <c r="E18" s="17" t="s">
        <v>313</v>
      </c>
      <c r="F18" s="17">
        <v>850</v>
      </c>
      <c r="G18" s="17" t="s">
        <v>313</v>
      </c>
      <c r="H18" s="17">
        <v>850</v>
      </c>
      <c r="I18" t="s">
        <v>309</v>
      </c>
      <c r="J18" s="19">
        <v>43012</v>
      </c>
      <c r="K18" s="19" t="s">
        <v>310</v>
      </c>
      <c r="L18" t="s">
        <v>134</v>
      </c>
      <c r="M18" t="s">
        <v>319</v>
      </c>
      <c r="N18" t="s">
        <v>320</v>
      </c>
      <c r="O18" s="14">
        <v>4.0015847701149319E-2</v>
      </c>
      <c r="P18" s="14">
        <v>3.5049084497126337</v>
      </c>
      <c r="Q18" s="14">
        <v>7.2233676839080259</v>
      </c>
      <c r="R18" s="14">
        <v>3.8969796637930925</v>
      </c>
      <c r="S18" s="14">
        <v>6.8363160919540046E-3</v>
      </c>
      <c r="T18" s="14">
        <v>2.1257779166666606</v>
      </c>
      <c r="U18" s="14">
        <v>4.0787600574712533E-3</v>
      </c>
      <c r="V18" s="14">
        <v>2.6633775862068894E-2</v>
      </c>
      <c r="W18" s="14">
        <v>4.4706321839080333E-3</v>
      </c>
      <c r="X18" s="14">
        <v>0.84626436781609238</v>
      </c>
      <c r="Y18" s="14">
        <v>0.26029000000000002</v>
      </c>
      <c r="Z18" s="14">
        <v>22.798282999999998</v>
      </c>
      <c r="AA18" s="14">
        <v>46.985644000000001</v>
      </c>
      <c r="AB18" s="14">
        <v>25.348578</v>
      </c>
      <c r="AC18" s="14">
        <v>4.4468000000000001E-2</v>
      </c>
      <c r="AD18" s="14">
        <v>13.827489999999999</v>
      </c>
      <c r="AE18" s="14">
        <v>2.6530999999999999E-2</v>
      </c>
      <c r="AF18" s="14">
        <v>0.17324400000000001</v>
      </c>
      <c r="AG18" s="14">
        <v>2.9079999999999998E-2</v>
      </c>
    </row>
    <row r="19" spans="1:33" x14ac:dyDescent="0.2">
      <c r="A19" t="s">
        <v>100</v>
      </c>
      <c r="B19" t="s">
        <v>43</v>
      </c>
      <c r="C19" t="s">
        <v>24</v>
      </c>
      <c r="D19">
        <v>850</v>
      </c>
      <c r="E19" s="17" t="s">
        <v>308</v>
      </c>
      <c r="F19" s="17">
        <v>260</v>
      </c>
      <c r="G19" s="17" t="s">
        <v>313</v>
      </c>
      <c r="H19" s="17">
        <v>850</v>
      </c>
      <c r="I19" t="s">
        <v>309</v>
      </c>
      <c r="J19" s="19">
        <v>43012</v>
      </c>
      <c r="K19" s="19" t="s">
        <v>310</v>
      </c>
      <c r="L19" t="s">
        <v>134</v>
      </c>
      <c r="M19" t="s">
        <v>319</v>
      </c>
      <c r="N19" t="s">
        <v>320</v>
      </c>
      <c r="O19" s="14">
        <v>2.4904752420975701E-2</v>
      </c>
      <c r="P19" s="14">
        <v>2.8287937219075463</v>
      </c>
      <c r="Q19" s="14">
        <v>11.526842278457885</v>
      </c>
      <c r="R19" s="14">
        <v>2.7964800785675132</v>
      </c>
      <c r="S19" s="14">
        <v>8.0257993787684995E-4</v>
      </c>
      <c r="T19" s="14">
        <v>0.50135192216334734</v>
      </c>
      <c r="U19" s="14">
        <v>5.5973689018819662E-4</v>
      </c>
      <c r="V19" s="14">
        <v>4.9819033436871912E-2</v>
      </c>
      <c r="W19" s="14">
        <v>3.8696985200073089E-3</v>
      </c>
      <c r="X19" s="14">
        <v>0.72775443084231684</v>
      </c>
      <c r="Y19" s="14">
        <v>9.1479000000000005E-2</v>
      </c>
      <c r="Z19" s="14">
        <v>10.390596</v>
      </c>
      <c r="AA19" s="14">
        <v>42.339871000000002</v>
      </c>
      <c r="AB19" s="14">
        <v>10.271903</v>
      </c>
      <c r="AC19" s="14">
        <v>2.9480000000000001E-3</v>
      </c>
      <c r="AD19" s="14">
        <v>1.8415429999999999</v>
      </c>
      <c r="AE19" s="14">
        <v>2.0560000000000001E-3</v>
      </c>
      <c r="AF19" s="14">
        <v>0.18299299999999999</v>
      </c>
      <c r="AG19" s="14">
        <v>1.4214000000000001E-2</v>
      </c>
    </row>
    <row r="20" spans="1:33" x14ac:dyDescent="0.2">
      <c r="A20" t="s">
        <v>87</v>
      </c>
      <c r="B20" t="s">
        <v>23</v>
      </c>
      <c r="C20" t="s">
        <v>24</v>
      </c>
      <c r="D20">
        <v>850</v>
      </c>
      <c r="E20" s="17" t="s">
        <v>313</v>
      </c>
      <c r="F20" s="17">
        <v>850</v>
      </c>
      <c r="G20" s="17" t="s">
        <v>313</v>
      </c>
      <c r="H20" s="17">
        <v>850</v>
      </c>
      <c r="I20" t="s">
        <v>309</v>
      </c>
      <c r="J20" s="19">
        <v>43013</v>
      </c>
      <c r="K20" s="19" t="s">
        <v>310</v>
      </c>
      <c r="L20" t="s">
        <v>134</v>
      </c>
      <c r="M20" t="s">
        <v>322</v>
      </c>
      <c r="N20" t="s">
        <v>323</v>
      </c>
      <c r="O20" s="14">
        <v>1.4489537309132812E-2</v>
      </c>
      <c r="P20" s="14">
        <v>7.4561999008931119</v>
      </c>
      <c r="Q20" s="14">
        <v>7.6120643042350897</v>
      </c>
      <c r="R20" s="14">
        <v>4.6681855188706418</v>
      </c>
      <c r="S20" s="14">
        <v>1.4038052434456926E-3</v>
      </c>
      <c r="T20" s="14">
        <v>1.4110798179199073</v>
      </c>
      <c r="U20" s="14">
        <v>1.3339325842696625E-3</v>
      </c>
      <c r="V20" s="14">
        <v>2.8697385191587432E-2</v>
      </c>
      <c r="X20" s="14">
        <v>0.75569000288101418</v>
      </c>
      <c r="Y20" s="14">
        <v>5.9308E-2</v>
      </c>
      <c r="Z20" s="14">
        <v>30.519421999999999</v>
      </c>
      <c r="AA20" s="14">
        <v>31.157400000000003</v>
      </c>
      <c r="AB20" s="14">
        <v>19.107632000000002</v>
      </c>
      <c r="AC20" s="14">
        <v>5.7460000000000002E-3</v>
      </c>
      <c r="AD20" s="14">
        <v>5.7757759999999996</v>
      </c>
      <c r="AE20" s="14">
        <v>5.4599999999999996E-3</v>
      </c>
      <c r="AF20" s="14">
        <v>0.117463</v>
      </c>
      <c r="AG20" s="14" t="s">
        <v>321</v>
      </c>
    </row>
    <row r="21" spans="1:33" x14ac:dyDescent="0.2">
      <c r="A21" t="s">
        <v>87</v>
      </c>
      <c r="B21" t="s">
        <v>23</v>
      </c>
      <c r="C21" t="s">
        <v>24</v>
      </c>
      <c r="D21">
        <v>850</v>
      </c>
      <c r="E21" s="17" t="s">
        <v>313</v>
      </c>
      <c r="F21" s="17">
        <v>850</v>
      </c>
      <c r="G21" s="17" t="s">
        <v>313</v>
      </c>
      <c r="H21" s="17">
        <v>850</v>
      </c>
      <c r="I21" t="s">
        <v>309</v>
      </c>
      <c r="J21" s="19">
        <v>43013</v>
      </c>
      <c r="K21" s="19" t="s">
        <v>310</v>
      </c>
      <c r="L21" t="s">
        <v>134</v>
      </c>
      <c r="M21" t="s">
        <v>322</v>
      </c>
      <c r="N21" t="s">
        <v>323</v>
      </c>
      <c r="O21" s="14">
        <v>2.9577725086111284E-2</v>
      </c>
      <c r="P21" s="14">
        <v>13.664124283028785</v>
      </c>
      <c r="Q21" s="14">
        <v>9.6104775939634575</v>
      </c>
      <c r="R21" s="14">
        <v>3.6493491736820616</v>
      </c>
      <c r="S21" s="14">
        <v>3.5277139938116662E-3</v>
      </c>
      <c r="T21" s="14">
        <v>5.1934531819720968</v>
      </c>
      <c r="U21" s="14">
        <v>3.1581088796777406E-3</v>
      </c>
      <c r="V21" s="14">
        <v>3.9176842197442954E-2</v>
      </c>
      <c r="W21" s="14">
        <v>1.0007935898184371E-2</v>
      </c>
      <c r="X21" s="14">
        <v>0.78334987448187277</v>
      </c>
      <c r="Y21" s="14">
        <v>0.13652300000000001</v>
      </c>
      <c r="Z21" s="14">
        <v>63.070003999999997</v>
      </c>
      <c r="AA21" s="14">
        <v>44.359437</v>
      </c>
      <c r="AB21" s="14">
        <v>16.844436000000002</v>
      </c>
      <c r="AC21" s="14">
        <v>1.6283000000000002E-2</v>
      </c>
      <c r="AD21" s="14">
        <v>23.971614000000002</v>
      </c>
      <c r="AE21" s="14">
        <v>1.4577E-2</v>
      </c>
      <c r="AF21" s="14">
        <v>0.18083000000000002</v>
      </c>
      <c r="AG21" s="14">
        <v>4.6194000000000006E-2</v>
      </c>
    </row>
    <row r="22" spans="1:33" x14ac:dyDescent="0.2">
      <c r="A22" t="s">
        <v>88</v>
      </c>
      <c r="B22" t="s">
        <v>23</v>
      </c>
      <c r="C22" t="s">
        <v>24</v>
      </c>
      <c r="D22">
        <v>850</v>
      </c>
      <c r="E22" s="17" t="s">
        <v>313</v>
      </c>
      <c r="F22" s="17">
        <v>850</v>
      </c>
      <c r="G22" s="17" t="s">
        <v>313</v>
      </c>
      <c r="H22" s="17">
        <v>850</v>
      </c>
      <c r="I22" t="s">
        <v>309</v>
      </c>
      <c r="J22" s="19">
        <v>43013</v>
      </c>
      <c r="K22" s="19" t="s">
        <v>310</v>
      </c>
      <c r="L22" t="s">
        <v>134</v>
      </c>
      <c r="M22" t="s">
        <v>322</v>
      </c>
      <c r="N22" t="s">
        <v>323</v>
      </c>
      <c r="O22" s="14">
        <v>4.6745232767437118E-2</v>
      </c>
      <c r="P22" s="14">
        <v>11.648740154735123</v>
      </c>
      <c r="Q22" s="14">
        <v>7.9202642770505252</v>
      </c>
      <c r="R22" s="14">
        <v>5.8746285927592581</v>
      </c>
      <c r="S22" s="14">
        <v>4.2802585395786468E-3</v>
      </c>
      <c r="T22" s="14">
        <v>6.2875955709756619</v>
      </c>
      <c r="U22" s="14">
        <v>3.6793316629167537E-3</v>
      </c>
      <c r="V22" s="14">
        <v>2.2784553385150348E-2</v>
      </c>
      <c r="W22" s="14">
        <v>9.3554522397218277E-3</v>
      </c>
      <c r="X22" s="14">
        <v>0.73747187563918992</v>
      </c>
      <c r="Y22" s="14">
        <v>0.17805799999999999</v>
      </c>
      <c r="Z22" s="14">
        <v>44.371398999999997</v>
      </c>
      <c r="AA22" s="14">
        <v>30.169203000000003</v>
      </c>
      <c r="AB22" s="14">
        <v>22.377140000000001</v>
      </c>
      <c r="AC22" s="14">
        <v>1.6303999999999999E-2</v>
      </c>
      <c r="AD22" s="14">
        <v>23.950178999999999</v>
      </c>
      <c r="AE22" s="14">
        <v>1.4015000000000001E-2</v>
      </c>
      <c r="AF22" s="14">
        <v>8.6789000000000005E-2</v>
      </c>
      <c r="AG22" s="14">
        <v>3.5636000000000001E-2</v>
      </c>
    </row>
    <row r="23" spans="1:33" x14ac:dyDescent="0.2">
      <c r="A23" t="s">
        <v>91</v>
      </c>
      <c r="B23" t="s">
        <v>30</v>
      </c>
      <c r="C23" t="s">
        <v>16</v>
      </c>
      <c r="D23">
        <v>260</v>
      </c>
      <c r="E23" s="17" t="s">
        <v>308</v>
      </c>
      <c r="F23" s="17">
        <v>260</v>
      </c>
      <c r="G23" s="17" t="s">
        <v>308</v>
      </c>
      <c r="H23" s="17">
        <v>260</v>
      </c>
      <c r="I23" t="s">
        <v>316</v>
      </c>
      <c r="J23" s="19">
        <v>43014</v>
      </c>
      <c r="K23" s="19" t="s">
        <v>310</v>
      </c>
      <c r="L23" t="s">
        <v>134</v>
      </c>
      <c r="M23" t="s">
        <v>324</v>
      </c>
      <c r="N23" t="s">
        <v>325</v>
      </c>
      <c r="O23" s="14">
        <v>9.4345858048162055E-3</v>
      </c>
      <c r="P23" s="14">
        <v>5.5223424081115233E-2</v>
      </c>
      <c r="Q23" s="14">
        <v>9.0420692740177273</v>
      </c>
      <c r="R23" s="14">
        <v>0.79982138935361069</v>
      </c>
      <c r="S23" s="14">
        <v>3.6477079847908678E-3</v>
      </c>
      <c r="T23" s="14">
        <v>0.11565846970849154</v>
      </c>
      <c r="U23" s="14">
        <v>1.8874768060836468E-3</v>
      </c>
      <c r="V23" s="14">
        <v>3.581213307984784E-2</v>
      </c>
      <c r="W23" s="14">
        <v>0.15007620278833941</v>
      </c>
      <c r="X23" s="14">
        <v>0.85272496831432221</v>
      </c>
      <c r="Y23" s="14">
        <v>6.4061000000000007E-2</v>
      </c>
      <c r="Z23" s="14">
        <v>0.37496800000000002</v>
      </c>
      <c r="AA23" s="14">
        <v>61.395806</v>
      </c>
      <c r="AB23" s="14">
        <v>5.4308010000000007</v>
      </c>
      <c r="AC23" s="14">
        <v>2.4768000000000002E-2</v>
      </c>
      <c r="AD23" s="14">
        <v>0.78532299999999999</v>
      </c>
      <c r="AE23" s="14">
        <v>1.2816000000000001E-2</v>
      </c>
      <c r="AF23" s="14">
        <v>0.24316499999999999</v>
      </c>
      <c r="AG23" s="14">
        <v>1.0190200000000003</v>
      </c>
    </row>
    <row r="24" spans="1:33" x14ac:dyDescent="0.2">
      <c r="A24" t="s">
        <v>81</v>
      </c>
      <c r="B24" t="s">
        <v>15</v>
      </c>
      <c r="C24" t="s">
        <v>18</v>
      </c>
      <c r="D24">
        <v>35</v>
      </c>
      <c r="E24" s="17" t="s">
        <v>307</v>
      </c>
      <c r="F24" s="17">
        <v>35</v>
      </c>
      <c r="G24" s="18" t="s">
        <v>326</v>
      </c>
      <c r="H24" s="18">
        <v>575</v>
      </c>
      <c r="I24" t="s">
        <v>309</v>
      </c>
      <c r="J24" s="19">
        <v>43014</v>
      </c>
      <c r="K24" s="19" t="s">
        <v>310</v>
      </c>
      <c r="L24" t="s">
        <v>134</v>
      </c>
      <c r="M24" t="s">
        <v>327</v>
      </c>
      <c r="N24" t="s">
        <v>328</v>
      </c>
      <c r="O24" s="14">
        <v>2.2427882993197271E-2</v>
      </c>
      <c r="P24" s="14">
        <v>1.3638949206349202</v>
      </c>
      <c r="Q24" s="14">
        <v>16.828995681632644</v>
      </c>
      <c r="R24" s="14">
        <v>0.73077722721088423</v>
      </c>
      <c r="S24" s="14">
        <v>4.676117913832198E-4</v>
      </c>
      <c r="T24" s="14">
        <v>0.93177803446711993</v>
      </c>
      <c r="U24" s="14">
        <v>3.0280544217687065E-4</v>
      </c>
      <c r="V24" s="14">
        <v>0.17863726167800448</v>
      </c>
      <c r="X24" s="14">
        <v>0.76689342403628125</v>
      </c>
      <c r="Y24" s="14">
        <v>9.6212999999999993E-2</v>
      </c>
      <c r="Z24" s="14">
        <v>5.8509500000000001</v>
      </c>
      <c r="AA24" s="14">
        <v>72.19442699999999</v>
      </c>
      <c r="AB24" s="14">
        <v>3.1349490000000002</v>
      </c>
      <c r="AC24" s="14">
        <v>2.006E-3</v>
      </c>
      <c r="AD24" s="14">
        <v>3.9972189999999999</v>
      </c>
      <c r="AE24" s="14">
        <v>1.299E-3</v>
      </c>
      <c r="AF24" s="14">
        <v>0.76633299999999993</v>
      </c>
      <c r="AG24" s="14" t="s">
        <v>321</v>
      </c>
    </row>
    <row r="25" spans="1:33" x14ac:dyDescent="0.2">
      <c r="A25" t="s">
        <v>82</v>
      </c>
      <c r="B25" t="s">
        <v>15</v>
      </c>
      <c r="C25" t="s">
        <v>18</v>
      </c>
      <c r="D25">
        <v>35</v>
      </c>
      <c r="E25" s="17" t="s">
        <v>307</v>
      </c>
      <c r="F25" s="17">
        <v>35</v>
      </c>
      <c r="G25" s="18" t="s">
        <v>326</v>
      </c>
      <c r="H25" s="18">
        <v>575</v>
      </c>
      <c r="I25" t="s">
        <v>309</v>
      </c>
      <c r="J25" s="19">
        <v>43014</v>
      </c>
      <c r="K25" s="19" t="s">
        <v>310</v>
      </c>
      <c r="L25" t="s">
        <v>134</v>
      </c>
      <c r="M25" t="s">
        <v>327</v>
      </c>
      <c r="N25" t="s">
        <v>328</v>
      </c>
      <c r="O25" s="14">
        <v>3.814377128953772E-2</v>
      </c>
      <c r="P25" s="14">
        <v>1.0979758037307386</v>
      </c>
      <c r="Q25" s="14">
        <v>12.204720624493111</v>
      </c>
      <c r="R25" s="14">
        <v>0.8682252538523928</v>
      </c>
      <c r="S25" s="14">
        <v>3.0386050283860515E-4</v>
      </c>
      <c r="T25" s="14">
        <v>0.70797293592862953</v>
      </c>
      <c r="U25" s="14">
        <v>2.7579399837794009E-4</v>
      </c>
      <c r="V25" s="14">
        <v>1.315855150040552E-2</v>
      </c>
      <c r="X25" s="14">
        <v>0.76804541768045409</v>
      </c>
      <c r="Y25" s="14">
        <v>0.16444499999999998</v>
      </c>
      <c r="Z25" s="14">
        <v>4.733581</v>
      </c>
      <c r="AA25" s="14">
        <v>52.616855000000001</v>
      </c>
      <c r="AB25" s="14">
        <v>3.7430829999999999</v>
      </c>
      <c r="AC25" s="14">
        <v>1.31E-3</v>
      </c>
      <c r="AD25" s="14">
        <v>3.0522049999999998</v>
      </c>
      <c r="AE25" s="14">
        <v>1.189E-3</v>
      </c>
      <c r="AF25" s="14">
        <v>5.6729000000000002E-2</v>
      </c>
      <c r="AG25" s="14" t="s">
        <v>321</v>
      </c>
    </row>
    <row r="26" spans="1:33" x14ac:dyDescent="0.2">
      <c r="A26" t="s">
        <v>83</v>
      </c>
      <c r="B26" t="s">
        <v>15</v>
      </c>
      <c r="C26" t="s">
        <v>18</v>
      </c>
      <c r="D26">
        <v>35</v>
      </c>
      <c r="E26" s="17" t="s">
        <v>307</v>
      </c>
      <c r="F26" s="17">
        <v>35</v>
      </c>
      <c r="G26" s="18" t="s">
        <v>326</v>
      </c>
      <c r="H26" s="18">
        <v>575</v>
      </c>
      <c r="I26" t="s">
        <v>309</v>
      </c>
      <c r="J26" s="19">
        <v>43014</v>
      </c>
      <c r="K26" s="19" t="s">
        <v>310</v>
      </c>
      <c r="L26" t="s">
        <v>134</v>
      </c>
      <c r="M26" t="s">
        <v>327</v>
      </c>
      <c r="N26" t="s">
        <v>328</v>
      </c>
      <c r="O26" s="14">
        <v>4.5892410396716939E-2</v>
      </c>
      <c r="P26" s="14">
        <v>1.4493174478796207</v>
      </c>
      <c r="Q26" s="14">
        <v>14.268856214500721</v>
      </c>
      <c r="R26" s="14">
        <v>0.84890336963064505</v>
      </c>
      <c r="S26" s="14">
        <v>3.6741340629275056E-4</v>
      </c>
      <c r="T26" s="14">
        <v>0.67664506484268283</v>
      </c>
      <c r="U26" s="14">
        <v>4.31301778385774E-4</v>
      </c>
      <c r="V26" s="14">
        <v>2.323392393980854E-2</v>
      </c>
      <c r="W26" s="14">
        <v>4.1844451983584233E-2</v>
      </c>
      <c r="X26" s="14">
        <v>0.77893296853625116</v>
      </c>
      <c r="Y26" s="14">
        <v>0.207595</v>
      </c>
      <c r="Z26" s="14">
        <v>6.5560090000000004</v>
      </c>
      <c r="AA26" s="14">
        <v>64.545383000000001</v>
      </c>
      <c r="AB26" s="14">
        <v>3.8400270000000001</v>
      </c>
      <c r="AC26" s="14">
        <v>1.6619999999999998E-3</v>
      </c>
      <c r="AD26" s="14">
        <v>3.0608139999999997</v>
      </c>
      <c r="AE26" s="14">
        <v>1.951E-3</v>
      </c>
      <c r="AF26" s="14">
        <v>0.105099</v>
      </c>
      <c r="AG26" s="14">
        <v>0.18928399999999998</v>
      </c>
    </row>
    <row r="27" spans="1:33" x14ac:dyDescent="0.2">
      <c r="A27" t="s">
        <v>89</v>
      </c>
      <c r="B27" t="s">
        <v>30</v>
      </c>
      <c r="C27" t="s">
        <v>18</v>
      </c>
      <c r="D27">
        <v>35</v>
      </c>
      <c r="E27" s="17" t="s">
        <v>308</v>
      </c>
      <c r="F27" s="17">
        <v>260</v>
      </c>
      <c r="G27" s="17" t="s">
        <v>308</v>
      </c>
      <c r="H27" s="17">
        <v>260</v>
      </c>
      <c r="I27" t="s">
        <v>316</v>
      </c>
      <c r="J27" s="19">
        <v>43014</v>
      </c>
      <c r="K27" s="19" t="s">
        <v>310</v>
      </c>
      <c r="L27" t="s">
        <v>134</v>
      </c>
      <c r="M27" t="s">
        <v>327</v>
      </c>
      <c r="N27" t="s">
        <v>328</v>
      </c>
      <c r="O27" s="14">
        <v>1.3054321052631547E-2</v>
      </c>
      <c r="P27" s="14">
        <v>0.14143989736842072</v>
      </c>
      <c r="Q27" s="14">
        <v>6.662158342105247</v>
      </c>
      <c r="R27" s="14">
        <v>0.41059790263157797</v>
      </c>
      <c r="S27" s="14">
        <v>2.1701552631578896E-3</v>
      </c>
      <c r="T27" s="14">
        <v>0.12479701052631549</v>
      </c>
      <c r="U27" s="14">
        <v>8.7229999999999795E-4</v>
      </c>
      <c r="V27" s="14">
        <v>2.4930699999999941E-2</v>
      </c>
      <c r="W27" s="14">
        <v>7.1506447368420885E-3</v>
      </c>
      <c r="X27" s="14">
        <v>0.8394736842105267</v>
      </c>
      <c r="Y27" s="14">
        <v>8.1322000000000005E-2</v>
      </c>
      <c r="Z27" s="14">
        <v>0.88110100000000002</v>
      </c>
      <c r="AA27" s="14">
        <v>41.50197</v>
      </c>
      <c r="AB27" s="14">
        <v>2.557823</v>
      </c>
      <c r="AC27" s="14">
        <v>1.3519E-2</v>
      </c>
      <c r="AD27" s="14">
        <v>0.777424</v>
      </c>
      <c r="AE27" s="14">
        <v>5.4340000000000005E-3</v>
      </c>
      <c r="AF27" s="14">
        <v>0.155306</v>
      </c>
      <c r="AG27" s="14">
        <v>4.4545000000000001E-2</v>
      </c>
    </row>
    <row r="28" spans="1:33" x14ac:dyDescent="0.2">
      <c r="A28" t="s">
        <v>80</v>
      </c>
      <c r="B28" t="s">
        <v>76</v>
      </c>
      <c r="C28" t="s">
        <v>21</v>
      </c>
      <c r="D28">
        <v>1250</v>
      </c>
      <c r="E28" s="17" t="s">
        <v>307</v>
      </c>
      <c r="F28" s="17">
        <v>35</v>
      </c>
      <c r="G28" s="18" t="s">
        <v>308</v>
      </c>
      <c r="H28" s="17">
        <v>260</v>
      </c>
      <c r="I28" t="s">
        <v>309</v>
      </c>
      <c r="J28" s="19">
        <v>43023</v>
      </c>
      <c r="K28" s="19" t="s">
        <v>310</v>
      </c>
      <c r="L28" t="s">
        <v>277</v>
      </c>
      <c r="M28" t="s">
        <v>329</v>
      </c>
      <c r="N28" t="s">
        <v>330</v>
      </c>
      <c r="O28" s="14">
        <v>8.428277777777788E-3</v>
      </c>
      <c r="P28" s="14">
        <v>1.7466457718423574</v>
      </c>
      <c r="Q28" s="14">
        <v>0.57033377659069395</v>
      </c>
      <c r="R28" s="14">
        <v>9.7107061158594625</v>
      </c>
      <c r="S28" s="14">
        <v>1.7181232193732214E-3</v>
      </c>
      <c r="T28" s="14">
        <v>2.1814104938271636E-3</v>
      </c>
      <c r="U28" s="14">
        <v>1.7082224596391285E-3</v>
      </c>
      <c r="V28" s="14">
        <v>2.925503798670469E-3</v>
      </c>
      <c r="X28" s="14">
        <v>0.82929724596391241</v>
      </c>
      <c r="Y28" s="14">
        <v>4.9374000000000001E-2</v>
      </c>
      <c r="Z28" s="14">
        <v>10.232089</v>
      </c>
      <c r="AA28" s="14">
        <v>3.3410929999999999</v>
      </c>
      <c r="AB28" s="14">
        <v>56.88664</v>
      </c>
      <c r="AC28" s="14">
        <v>1.0064999999999999E-2</v>
      </c>
      <c r="AD28" s="14">
        <v>1.2779E-2</v>
      </c>
      <c r="AE28" s="14">
        <v>1.0007E-2</v>
      </c>
      <c r="AF28" s="14">
        <v>1.7138E-2</v>
      </c>
      <c r="AG28" s="14" t="s">
        <v>321</v>
      </c>
    </row>
    <row r="29" spans="1:33" x14ac:dyDescent="0.2">
      <c r="A29" t="s">
        <v>70</v>
      </c>
      <c r="B29" t="s">
        <v>66</v>
      </c>
      <c r="C29" t="s">
        <v>21</v>
      </c>
      <c r="D29">
        <v>1250</v>
      </c>
      <c r="E29" s="17" t="s">
        <v>308</v>
      </c>
      <c r="F29" s="17">
        <v>260</v>
      </c>
      <c r="G29" s="17" t="s">
        <v>313</v>
      </c>
      <c r="H29" s="17">
        <v>850</v>
      </c>
      <c r="I29" t="s">
        <v>309</v>
      </c>
      <c r="J29" s="19">
        <v>43023</v>
      </c>
      <c r="K29" s="19" t="s">
        <v>310</v>
      </c>
      <c r="L29" t="s">
        <v>277</v>
      </c>
      <c r="M29" t="s">
        <v>329</v>
      </c>
      <c r="N29" t="s">
        <v>330</v>
      </c>
      <c r="O29" s="14">
        <v>1.3506101892800281E-2</v>
      </c>
      <c r="P29" s="14">
        <v>3.5077373157615415</v>
      </c>
      <c r="Q29" s="14">
        <v>8.0848437247479197</v>
      </c>
      <c r="R29" s="14">
        <v>11.11924180435167</v>
      </c>
      <c r="S29" s="14">
        <v>1.8296960905713777E-3</v>
      </c>
      <c r="T29" s="14">
        <v>0.83150860145055705</v>
      </c>
      <c r="U29" s="14">
        <v>2.1850780116752164E-3</v>
      </c>
      <c r="V29" s="14">
        <v>0.22992045108791789</v>
      </c>
      <c r="X29" s="14">
        <v>0.82345657173182385</v>
      </c>
      <c r="Y29" s="14">
        <v>7.6503000000000002E-2</v>
      </c>
      <c r="Z29" s="14">
        <v>19.868976999999997</v>
      </c>
      <c r="AA29" s="14">
        <v>45.795211999999999</v>
      </c>
      <c r="AB29" s="14">
        <v>62.983040000000003</v>
      </c>
      <c r="AC29" s="14">
        <v>1.0364E-2</v>
      </c>
      <c r="AD29" s="14">
        <v>4.7099380000000002</v>
      </c>
      <c r="AE29" s="14">
        <v>1.2377000000000001E-2</v>
      </c>
      <c r="AF29" s="14">
        <v>1.3023450000000001</v>
      </c>
      <c r="AG29" s="14" t="s">
        <v>321</v>
      </c>
    </row>
    <row r="30" spans="1:33" x14ac:dyDescent="0.2">
      <c r="A30" t="s">
        <v>71</v>
      </c>
      <c r="B30" t="s">
        <v>66</v>
      </c>
      <c r="C30" t="s">
        <v>21</v>
      </c>
      <c r="D30">
        <v>1250</v>
      </c>
      <c r="E30" s="17" t="s">
        <v>308</v>
      </c>
      <c r="F30" s="17">
        <v>260</v>
      </c>
      <c r="G30" s="17" t="s">
        <v>313</v>
      </c>
      <c r="H30" s="17">
        <v>850</v>
      </c>
      <c r="I30" t="s">
        <v>309</v>
      </c>
      <c r="J30" s="19">
        <v>43023</v>
      </c>
      <c r="K30" s="19" t="s">
        <v>310</v>
      </c>
      <c r="L30" t="s">
        <v>277</v>
      </c>
      <c r="M30" t="s">
        <v>329</v>
      </c>
      <c r="N30" t="s">
        <v>330</v>
      </c>
      <c r="O30" s="14">
        <v>7.92674547318074E-3</v>
      </c>
      <c r="P30" s="14">
        <v>0.63960849607106318</v>
      </c>
      <c r="Q30" s="14">
        <v>9.3743629121967977</v>
      </c>
      <c r="R30" s="14">
        <v>1.0600284482405204</v>
      </c>
      <c r="S30" s="14">
        <v>1.2081325589340633E-3</v>
      </c>
      <c r="T30" s="14">
        <v>7.0478822002049954E-2</v>
      </c>
      <c r="U30" s="14">
        <v>4.9910215237444538E-4</v>
      </c>
      <c r="V30" s="14">
        <v>1.7507834642979177E-2</v>
      </c>
      <c r="X30" s="14">
        <v>0.81824393577041321</v>
      </c>
      <c r="Y30" s="14">
        <v>4.3612000000000005E-2</v>
      </c>
      <c r="Z30" s="14">
        <v>3.5190489999999999</v>
      </c>
      <c r="AA30" s="14">
        <v>51.576616999999999</v>
      </c>
      <c r="AB30" s="14">
        <v>5.8321490000000002</v>
      </c>
      <c r="AC30" s="14">
        <v>6.6470000000000001E-3</v>
      </c>
      <c r="AD30" s="14">
        <v>0.387766</v>
      </c>
      <c r="AE30" s="14">
        <v>2.7460000000000002E-3</v>
      </c>
      <c r="AF30" s="14">
        <v>9.6325999999999995E-2</v>
      </c>
      <c r="AG30" s="14" t="s">
        <v>321</v>
      </c>
    </row>
    <row r="31" spans="1:33" x14ac:dyDescent="0.2">
      <c r="A31" t="s">
        <v>72</v>
      </c>
      <c r="B31" t="s">
        <v>66</v>
      </c>
      <c r="C31" t="s">
        <v>21</v>
      </c>
      <c r="D31">
        <v>1250</v>
      </c>
      <c r="E31" s="17" t="s">
        <v>308</v>
      </c>
      <c r="F31" s="17">
        <v>260</v>
      </c>
      <c r="G31" s="17" t="s">
        <v>313</v>
      </c>
      <c r="H31" s="17">
        <v>850</v>
      </c>
      <c r="I31" t="s">
        <v>309</v>
      </c>
      <c r="J31" s="19">
        <v>43023</v>
      </c>
      <c r="K31" s="19" t="s">
        <v>310</v>
      </c>
      <c r="L31" t="s">
        <v>277</v>
      </c>
      <c r="M31" t="s">
        <v>329</v>
      </c>
      <c r="N31" t="s">
        <v>330</v>
      </c>
      <c r="O31" s="14">
        <v>1.4365421339011133E-2</v>
      </c>
      <c r="P31" s="14">
        <v>1.6582687929973989</v>
      </c>
      <c r="Q31" s="14">
        <v>7.7255614156612307</v>
      </c>
      <c r="R31" s="14">
        <v>12.992604780695538</v>
      </c>
      <c r="S31" s="14">
        <v>1.4337951265673066E-3</v>
      </c>
      <c r="T31" s="14">
        <v>1.1512413413768641</v>
      </c>
      <c r="U31" s="14">
        <v>2.2168705938017527E-3</v>
      </c>
      <c r="V31" s="14">
        <v>0.36330902247456859</v>
      </c>
      <c r="W31" s="14">
        <v>2.8486822805772441E-3</v>
      </c>
      <c r="X31" s="14">
        <v>0.82162290040217634</v>
      </c>
      <c r="Y31" s="14">
        <v>8.0534000000000008E-2</v>
      </c>
      <c r="Z31" s="14">
        <v>9.2964219999999997</v>
      </c>
      <c r="AA31" s="14">
        <v>43.310275999999995</v>
      </c>
      <c r="AB31" s="14">
        <v>72.837851999999998</v>
      </c>
      <c r="AC31" s="14">
        <v>8.038E-3</v>
      </c>
      <c r="AD31" s="14">
        <v>6.4539750000000007</v>
      </c>
      <c r="AE31" s="14">
        <v>1.2428000000000002E-2</v>
      </c>
      <c r="AF31" s="14">
        <v>2.0367470000000001</v>
      </c>
      <c r="AG31" s="14">
        <v>1.5970000000000002E-2</v>
      </c>
    </row>
    <row r="32" spans="1:33" x14ac:dyDescent="0.2">
      <c r="A32" t="s">
        <v>73</v>
      </c>
      <c r="B32" t="s">
        <v>66</v>
      </c>
      <c r="C32" t="s">
        <v>21</v>
      </c>
      <c r="D32">
        <v>1250</v>
      </c>
      <c r="E32" s="17" t="s">
        <v>308</v>
      </c>
      <c r="F32" s="17">
        <v>260</v>
      </c>
      <c r="G32" s="17" t="s">
        <v>313</v>
      </c>
      <c r="H32" s="17">
        <v>850</v>
      </c>
      <c r="I32" t="s">
        <v>309</v>
      </c>
      <c r="J32" s="19">
        <v>43023</v>
      </c>
      <c r="K32" s="19" t="s">
        <v>310</v>
      </c>
      <c r="L32" t="s">
        <v>277</v>
      </c>
      <c r="M32" t="s">
        <v>329</v>
      </c>
      <c r="N32" t="s">
        <v>330</v>
      </c>
      <c r="O32" s="14">
        <v>1.1495338854879382E-2</v>
      </c>
      <c r="P32" s="14">
        <v>4.5537419603889155</v>
      </c>
      <c r="Q32" s="14">
        <v>6.9578231847317351</v>
      </c>
      <c r="R32" s="14">
        <v>12.974132439323029</v>
      </c>
      <c r="S32" s="14">
        <v>1.3307742167807009E-3</v>
      </c>
      <c r="T32" s="14">
        <v>0.92964420885848176</v>
      </c>
      <c r="U32" s="14">
        <v>1.4582931220741828E-3</v>
      </c>
      <c r="V32" s="14">
        <v>0.2130675786820313</v>
      </c>
      <c r="X32" s="14">
        <v>0.83651422398271491</v>
      </c>
      <c r="Y32" s="14">
        <v>7.0313999999999988E-2</v>
      </c>
      <c r="Z32" s="14">
        <v>27.854056</v>
      </c>
      <c r="AA32" s="14">
        <v>42.559196</v>
      </c>
      <c r="AB32" s="14">
        <v>79.35939599999999</v>
      </c>
      <c r="AC32" s="14">
        <v>8.1400000000000014E-3</v>
      </c>
      <c r="AD32" s="14">
        <v>5.6863919999999997</v>
      </c>
      <c r="AE32" s="14">
        <v>8.9199999999999991E-3</v>
      </c>
      <c r="AF32" s="14">
        <v>1.3032790000000001</v>
      </c>
      <c r="AG32" s="14" t="s">
        <v>321</v>
      </c>
    </row>
    <row r="33" spans="1:33" x14ac:dyDescent="0.2">
      <c r="A33" t="s">
        <v>74</v>
      </c>
      <c r="B33" t="s">
        <v>66</v>
      </c>
      <c r="C33" t="s">
        <v>21</v>
      </c>
      <c r="D33">
        <v>1250</v>
      </c>
      <c r="E33" s="17" t="s">
        <v>308</v>
      </c>
      <c r="F33" s="17">
        <v>260</v>
      </c>
      <c r="G33" s="17" t="s">
        <v>313</v>
      </c>
      <c r="H33" s="17">
        <v>850</v>
      </c>
      <c r="I33" t="s">
        <v>309</v>
      </c>
      <c r="J33" s="19">
        <v>43023</v>
      </c>
      <c r="K33" s="19" t="s">
        <v>310</v>
      </c>
      <c r="L33" t="s">
        <v>277</v>
      </c>
      <c r="M33" t="s">
        <v>329</v>
      </c>
      <c r="N33" t="s">
        <v>330</v>
      </c>
      <c r="O33" s="14">
        <v>2.23930655783845E-2</v>
      </c>
      <c r="P33" s="14">
        <v>4.9898617579510356</v>
      </c>
      <c r="Q33" s="14">
        <v>7.3990175046439752</v>
      </c>
      <c r="R33" s="14">
        <v>7.5367703765831831</v>
      </c>
      <c r="S33" s="14">
        <v>1.6448668730650183E-3</v>
      </c>
      <c r="T33" s="14">
        <v>1.0690478378834805</v>
      </c>
      <c r="U33" s="14">
        <v>2.4157309316070966E-3</v>
      </c>
      <c r="V33" s="14">
        <v>0.31436674978891127</v>
      </c>
      <c r="W33" s="14">
        <v>8.9297106670419516E-3</v>
      </c>
      <c r="X33" s="14">
        <v>0.82155924570785221</v>
      </c>
      <c r="Y33" s="14">
        <v>0.12549299999999999</v>
      </c>
      <c r="Z33" s="14">
        <v>27.963688999999999</v>
      </c>
      <c r="AA33" s="14">
        <v>41.464841</v>
      </c>
      <c r="AB33" s="14">
        <v>42.236822000000004</v>
      </c>
      <c r="AC33" s="14">
        <v>9.2180000000000005E-3</v>
      </c>
      <c r="AD33" s="14">
        <v>5.9910519999999998</v>
      </c>
      <c r="AE33" s="14">
        <v>1.3538E-2</v>
      </c>
      <c r="AF33" s="14">
        <v>1.7617429999999998</v>
      </c>
      <c r="AG33" s="14">
        <v>5.0042999999999997E-2</v>
      </c>
    </row>
    <row r="34" spans="1:33" x14ac:dyDescent="0.2">
      <c r="A34" t="s">
        <v>49</v>
      </c>
      <c r="B34" t="s">
        <v>43</v>
      </c>
      <c r="C34" t="s">
        <v>24</v>
      </c>
      <c r="D34">
        <v>850</v>
      </c>
      <c r="E34" s="17" t="s">
        <v>308</v>
      </c>
      <c r="F34" s="17">
        <v>260</v>
      </c>
      <c r="G34" s="17" t="s">
        <v>313</v>
      </c>
      <c r="H34" s="17">
        <v>850</v>
      </c>
      <c r="I34" t="s">
        <v>309</v>
      </c>
      <c r="J34" s="19">
        <v>43024</v>
      </c>
      <c r="K34" s="19" t="s">
        <v>310</v>
      </c>
      <c r="L34" t="s">
        <v>277</v>
      </c>
      <c r="M34" t="s">
        <v>331</v>
      </c>
      <c r="N34" t="s">
        <v>332</v>
      </c>
      <c r="O34" s="14">
        <v>1.6574169089661202E-2</v>
      </c>
      <c r="P34" s="14">
        <v>0.18956602514506776</v>
      </c>
      <c r="Q34" s="14">
        <v>10.684397711174897</v>
      </c>
      <c r="R34" s="14">
        <v>2.1998263728083862</v>
      </c>
      <c r="S34" s="14">
        <v>6.9001603544019483E-4</v>
      </c>
      <c r="T34" s="14">
        <v>0.52683338853185269</v>
      </c>
      <c r="U34" s="14">
        <v>3.3564622200037451E-4</v>
      </c>
      <c r="V34" s="14">
        <v>2.8559335246771084E-2</v>
      </c>
      <c r="W34" s="14">
        <v>2.3961602296125294E-4</v>
      </c>
      <c r="X34" s="14">
        <v>0.88513134086229484</v>
      </c>
      <c r="Y34" s="14">
        <v>0.144288</v>
      </c>
      <c r="Z34" s="14">
        <v>1.650285</v>
      </c>
      <c r="AA34" s="14">
        <v>93.014037000000002</v>
      </c>
      <c r="AB34" s="14">
        <v>19.150796999999997</v>
      </c>
      <c r="AC34" s="14">
        <v>6.0069999999999993E-3</v>
      </c>
      <c r="AD34" s="14">
        <v>4.586398</v>
      </c>
      <c r="AE34" s="14">
        <v>2.9220000000000001E-3</v>
      </c>
      <c r="AF34" s="14">
        <v>0.24862600000000001</v>
      </c>
      <c r="AG34" s="14">
        <v>2.0859999999999997E-3</v>
      </c>
    </row>
    <row r="35" spans="1:33" x14ac:dyDescent="0.2">
      <c r="A35" t="s">
        <v>39</v>
      </c>
      <c r="B35" t="s">
        <v>30</v>
      </c>
      <c r="C35" t="s">
        <v>24</v>
      </c>
      <c r="D35">
        <v>850</v>
      </c>
      <c r="E35" s="17" t="s">
        <v>313</v>
      </c>
      <c r="F35" s="17">
        <v>850</v>
      </c>
      <c r="G35" s="17" t="s">
        <v>313</v>
      </c>
      <c r="H35" s="17">
        <v>850</v>
      </c>
      <c r="I35" t="s">
        <v>316</v>
      </c>
      <c r="J35" s="19">
        <v>43024</v>
      </c>
      <c r="K35" s="19" t="s">
        <v>310</v>
      </c>
      <c r="L35" t="s">
        <v>277</v>
      </c>
      <c r="M35" t="s">
        <v>331</v>
      </c>
      <c r="N35" t="s">
        <v>332</v>
      </c>
      <c r="O35" s="14">
        <v>5.6402628186765997E-3</v>
      </c>
      <c r="Q35" s="14">
        <v>5.8247003689487284</v>
      </c>
      <c r="R35" s="14">
        <v>0.91593528945860836</v>
      </c>
      <c r="S35" s="14">
        <v>1.4353288456029798E-3</v>
      </c>
      <c r="T35" s="14">
        <v>7.1504323403036418E-2</v>
      </c>
      <c r="U35" s="14">
        <v>7.6193927241478127E-4</v>
      </c>
      <c r="V35" s="14">
        <v>1.9331193640790612E-2</v>
      </c>
      <c r="X35" s="14">
        <v>0.85290747636780284</v>
      </c>
      <c r="Y35" s="14">
        <v>3.8344999999999997E-2</v>
      </c>
      <c r="Z35" s="14" t="s">
        <v>321</v>
      </c>
      <c r="AA35" s="14">
        <v>39.598888000000002</v>
      </c>
      <c r="AB35" s="14">
        <v>6.2269329999999998</v>
      </c>
      <c r="AC35" s="14">
        <v>9.7579999999999993E-3</v>
      </c>
      <c r="AD35" s="14">
        <v>0.48611799999999999</v>
      </c>
      <c r="AE35" s="14">
        <v>5.1799999999999997E-3</v>
      </c>
      <c r="AF35" s="14">
        <v>0.13142199999999998</v>
      </c>
      <c r="AG35" s="14" t="s">
        <v>321</v>
      </c>
    </row>
    <row r="36" spans="1:33" x14ac:dyDescent="0.2">
      <c r="A36" t="s">
        <v>40</v>
      </c>
      <c r="B36" t="s">
        <v>30</v>
      </c>
      <c r="C36" t="s">
        <v>24</v>
      </c>
      <c r="D36">
        <v>850</v>
      </c>
      <c r="E36" s="17" t="s">
        <v>313</v>
      </c>
      <c r="F36" s="17">
        <v>850</v>
      </c>
      <c r="G36" s="17" t="s">
        <v>313</v>
      </c>
      <c r="H36" s="17">
        <v>850</v>
      </c>
      <c r="I36" t="s">
        <v>316</v>
      </c>
      <c r="J36" s="19">
        <v>43024</v>
      </c>
      <c r="K36" s="19" t="s">
        <v>310</v>
      </c>
      <c r="L36" t="s">
        <v>277</v>
      </c>
      <c r="M36" t="s">
        <v>331</v>
      </c>
      <c r="N36" t="s">
        <v>332</v>
      </c>
      <c r="O36" s="14">
        <v>5.6818359058894022E-3</v>
      </c>
      <c r="P36" s="14">
        <v>0.21796701858234666</v>
      </c>
      <c r="Q36" s="14">
        <v>5.7711038805634614</v>
      </c>
      <c r="R36" s="14">
        <v>1.1599610824216988</v>
      </c>
      <c r="S36" s="14">
        <v>9.3465158099805131E-4</v>
      </c>
      <c r="T36" s="14">
        <v>0.20433393690993545</v>
      </c>
      <c r="U36" s="14">
        <v>6.6475453319346598E-4</v>
      </c>
      <c r="V36" s="14">
        <v>2.8293259403566594E-2</v>
      </c>
      <c r="X36" s="14">
        <v>0.85418852090514019</v>
      </c>
      <c r="Y36" s="14">
        <v>3.8967000000000002E-2</v>
      </c>
      <c r="Z36" s="14">
        <v>1.494855</v>
      </c>
      <c r="AA36" s="14">
        <v>39.579214999999998</v>
      </c>
      <c r="AB36" s="14">
        <v>7.9552110000000003</v>
      </c>
      <c r="AC36" s="14">
        <v>6.4099999999999999E-3</v>
      </c>
      <c r="AD36" s="14">
        <v>1.401357</v>
      </c>
      <c r="AE36" s="14">
        <v>4.5590000000000006E-3</v>
      </c>
      <c r="AF36" s="14">
        <v>0.19403999999999999</v>
      </c>
      <c r="AG36" s="14" t="s">
        <v>321</v>
      </c>
    </row>
    <row r="37" spans="1:33" x14ac:dyDescent="0.2">
      <c r="A37" t="s">
        <v>22</v>
      </c>
      <c r="B37" t="s">
        <v>23</v>
      </c>
      <c r="C37" t="s">
        <v>24</v>
      </c>
      <c r="D37">
        <v>850</v>
      </c>
      <c r="E37" s="17" t="s">
        <v>313</v>
      </c>
      <c r="F37" s="17">
        <v>850</v>
      </c>
      <c r="G37" s="17" t="s">
        <v>313</v>
      </c>
      <c r="H37" s="17">
        <v>850</v>
      </c>
      <c r="I37" t="s">
        <v>309</v>
      </c>
      <c r="J37" s="19">
        <v>43024</v>
      </c>
      <c r="K37" s="19" t="s">
        <v>310</v>
      </c>
      <c r="L37" t="s">
        <v>277</v>
      </c>
      <c r="M37" t="s">
        <v>331</v>
      </c>
      <c r="N37" t="s">
        <v>332</v>
      </c>
      <c r="O37" s="14">
        <v>9.6280226625533958E-3</v>
      </c>
      <c r="P37" s="14">
        <v>8.0261152705268177</v>
      </c>
      <c r="Q37" s="14">
        <v>6.7295292091836751</v>
      </c>
      <c r="R37" s="14">
        <v>4.869716489677268</v>
      </c>
      <c r="S37" s="14">
        <v>1.7736799952539162E-3</v>
      </c>
      <c r="T37" s="14">
        <v>1.4167331217370673</v>
      </c>
      <c r="U37" s="14">
        <v>1.7201945894636929E-3</v>
      </c>
      <c r="V37" s="14">
        <v>6.1596565021357408E-2</v>
      </c>
      <c r="W37" s="14">
        <v>5.1566860465116294E-3</v>
      </c>
      <c r="X37" s="14">
        <v>0.78345989558614137</v>
      </c>
      <c r="Y37" s="14">
        <v>4.4463000000000003E-2</v>
      </c>
      <c r="Z37" s="14">
        <v>37.065260000000002</v>
      </c>
      <c r="AA37" s="14">
        <v>31.077518999999999</v>
      </c>
      <c r="AB37" s="14">
        <v>22.488751000000001</v>
      </c>
      <c r="AC37" s="14">
        <v>8.1910000000000004E-3</v>
      </c>
      <c r="AD37" s="14">
        <v>6.5425900000000006</v>
      </c>
      <c r="AE37" s="14">
        <v>7.9439999999999997E-3</v>
      </c>
      <c r="AF37" s="14">
        <v>0.28445800000000004</v>
      </c>
      <c r="AG37" s="14">
        <v>2.3813999999999998E-2</v>
      </c>
    </row>
    <row r="38" spans="1:33" x14ac:dyDescent="0.2">
      <c r="A38" t="s">
        <v>22</v>
      </c>
      <c r="B38" t="s">
        <v>23</v>
      </c>
      <c r="C38" t="s">
        <v>24</v>
      </c>
      <c r="D38">
        <v>850</v>
      </c>
      <c r="E38" s="17" t="s">
        <v>313</v>
      </c>
      <c r="F38" s="17">
        <v>850</v>
      </c>
      <c r="G38" s="17" t="s">
        <v>313</v>
      </c>
      <c r="H38" s="17">
        <v>850</v>
      </c>
      <c r="I38" t="s">
        <v>309</v>
      </c>
      <c r="J38" s="19">
        <v>43024</v>
      </c>
      <c r="K38" s="19" t="s">
        <v>310</v>
      </c>
      <c r="L38" t="s">
        <v>277</v>
      </c>
      <c r="M38" t="s">
        <v>331</v>
      </c>
      <c r="N38" t="s">
        <v>332</v>
      </c>
      <c r="O38" s="14">
        <v>9.6086418244756694E-3</v>
      </c>
      <c r="P38" s="14">
        <v>6.8290405640399117</v>
      </c>
      <c r="Q38" s="14">
        <v>7.3408541254327044</v>
      </c>
      <c r="R38" s="14">
        <v>5.1613141366320514</v>
      </c>
      <c r="S38" s="14">
        <v>1.7959275096721648E-3</v>
      </c>
      <c r="T38" s="14">
        <v>1.0970184738342499</v>
      </c>
      <c r="U38" s="14">
        <v>1.8285807371207499E-3</v>
      </c>
      <c r="V38" s="14">
        <v>5.6228213194868676E-2</v>
      </c>
      <c r="W38" s="14">
        <v>5.730641417226635E-3</v>
      </c>
      <c r="X38" s="14">
        <v>0.78517613520667884</v>
      </c>
      <c r="Y38" s="14">
        <v>4.4728000000000004E-2</v>
      </c>
      <c r="Z38" s="14">
        <v>31.789021999999999</v>
      </c>
      <c r="AA38" s="14">
        <v>34.171502000000004</v>
      </c>
      <c r="AB38" s="14">
        <v>24.025794999999999</v>
      </c>
      <c r="AC38" s="14">
        <v>8.3599999999999994E-3</v>
      </c>
      <c r="AD38" s="14">
        <v>5.1065950000000004</v>
      </c>
      <c r="AE38" s="14">
        <v>8.5120000000000005E-3</v>
      </c>
      <c r="AF38" s="14">
        <v>0.261741</v>
      </c>
      <c r="AG38" s="14">
        <v>2.6675999999999998E-2</v>
      </c>
    </row>
    <row r="39" spans="1:33" x14ac:dyDescent="0.2">
      <c r="A39" t="s">
        <v>25</v>
      </c>
      <c r="B39" t="s">
        <v>23</v>
      </c>
      <c r="C39" t="s">
        <v>24</v>
      </c>
      <c r="D39">
        <v>850</v>
      </c>
      <c r="E39" s="17" t="s">
        <v>313</v>
      </c>
      <c r="F39" s="17">
        <v>850</v>
      </c>
      <c r="G39" s="17" t="s">
        <v>313</v>
      </c>
      <c r="H39" s="17">
        <v>850</v>
      </c>
      <c r="I39" t="s">
        <v>309</v>
      </c>
      <c r="J39" s="19">
        <v>43024</v>
      </c>
      <c r="K39" s="19" t="s">
        <v>310</v>
      </c>
      <c r="L39" t="s">
        <v>277</v>
      </c>
      <c r="M39" t="s">
        <v>331</v>
      </c>
      <c r="N39" t="s">
        <v>332</v>
      </c>
      <c r="O39" s="14">
        <v>1.7652196010426321E-2</v>
      </c>
      <c r="P39" s="14">
        <v>16.515781182094319</v>
      </c>
      <c r="Q39" s="14">
        <v>6.9650062689946388</v>
      </c>
      <c r="R39" s="14">
        <v>4.4646518256177172</v>
      </c>
      <c r="S39" s="14">
        <v>2.4398524805583689E-3</v>
      </c>
      <c r="T39" s="14">
        <v>10.29855552678745</v>
      </c>
      <c r="U39" s="14">
        <v>2.0121379117209893E-3</v>
      </c>
      <c r="V39" s="14">
        <v>5.066281915512378E-2</v>
      </c>
      <c r="W39" s="14">
        <v>6.6748531914435309E-3</v>
      </c>
      <c r="X39" s="14">
        <v>0.71523663859029307</v>
      </c>
      <c r="Y39" s="14">
        <v>6.1988999999999995E-2</v>
      </c>
      <c r="Z39" s="14">
        <v>57.998266000000001</v>
      </c>
      <c r="AA39" s="14">
        <v>24.458926999999999</v>
      </c>
      <c r="AB39" s="14">
        <v>15.678462999999999</v>
      </c>
      <c r="AC39" s="14">
        <v>8.5679999999999992E-3</v>
      </c>
      <c r="AD39" s="14">
        <v>36.165311000000003</v>
      </c>
      <c r="AE39" s="14">
        <v>7.0660000000000002E-3</v>
      </c>
      <c r="AF39" s="14">
        <v>0.17791200000000001</v>
      </c>
      <c r="AG39" s="14">
        <v>2.3440000000000003E-2</v>
      </c>
    </row>
    <row r="40" spans="1:33" x14ac:dyDescent="0.2">
      <c r="A40" t="s">
        <v>26</v>
      </c>
      <c r="B40" t="s">
        <v>23</v>
      </c>
      <c r="C40" t="s">
        <v>24</v>
      </c>
      <c r="D40">
        <v>850</v>
      </c>
      <c r="E40" s="17" t="s">
        <v>313</v>
      </c>
      <c r="F40" s="17">
        <v>850</v>
      </c>
      <c r="G40" s="17" t="s">
        <v>313</v>
      </c>
      <c r="H40" s="17">
        <v>850</v>
      </c>
      <c r="I40" t="s">
        <v>309</v>
      </c>
      <c r="J40" s="19">
        <v>43024</v>
      </c>
      <c r="K40" s="19" t="s">
        <v>310</v>
      </c>
      <c r="L40" t="s">
        <v>277</v>
      </c>
      <c r="M40" t="s">
        <v>331</v>
      </c>
      <c r="N40" t="s">
        <v>332</v>
      </c>
      <c r="O40" s="14">
        <v>1.6545735725254782E-2</v>
      </c>
      <c r="P40" s="14">
        <v>5.3569832265810415</v>
      </c>
      <c r="Q40" s="14">
        <v>8.1451920797152031</v>
      </c>
      <c r="R40" s="14">
        <v>4.8846645102610644</v>
      </c>
      <c r="S40" s="14">
        <v>1.7034306854669832E-3</v>
      </c>
      <c r="T40" s="14">
        <v>1.1230628892921963</v>
      </c>
      <c r="U40" s="14">
        <v>1.0924918330308532E-3</v>
      </c>
      <c r="V40" s="14">
        <v>7.2049755409744537E-2</v>
      </c>
      <c r="W40" s="14">
        <v>2.4909029736144075E-3</v>
      </c>
      <c r="X40" s="14">
        <v>0.82004746614546975</v>
      </c>
      <c r="Y40" s="14">
        <v>9.1944999999999999E-2</v>
      </c>
      <c r="Z40" s="14">
        <v>29.768867999999998</v>
      </c>
      <c r="AA40" s="14">
        <v>45.263002999999998</v>
      </c>
      <c r="AB40" s="14">
        <v>27.144183000000002</v>
      </c>
      <c r="AC40" s="14">
        <v>9.4659999999999987E-3</v>
      </c>
      <c r="AD40" s="14">
        <v>6.2408840000000003</v>
      </c>
      <c r="AE40" s="14">
        <v>6.071E-3</v>
      </c>
      <c r="AF40" s="14">
        <v>0.40038200000000002</v>
      </c>
      <c r="AG40" s="14">
        <v>1.3842E-2</v>
      </c>
    </row>
    <row r="41" spans="1:33" x14ac:dyDescent="0.2">
      <c r="A41" t="s">
        <v>26</v>
      </c>
      <c r="B41" t="s">
        <v>23</v>
      </c>
      <c r="C41" t="s">
        <v>24</v>
      </c>
      <c r="D41">
        <v>850</v>
      </c>
      <c r="E41" s="17" t="s">
        <v>313</v>
      </c>
      <c r="F41" s="17">
        <v>850</v>
      </c>
      <c r="G41" s="17" t="s">
        <v>313</v>
      </c>
      <c r="H41" s="17">
        <v>850</v>
      </c>
      <c r="I41" t="s">
        <v>309</v>
      </c>
      <c r="J41" s="19">
        <v>43024</v>
      </c>
      <c r="K41" s="19" t="s">
        <v>310</v>
      </c>
      <c r="L41" t="s">
        <v>277</v>
      </c>
      <c r="M41" t="s">
        <v>331</v>
      </c>
      <c r="N41" t="s">
        <v>332</v>
      </c>
      <c r="O41" s="14">
        <v>2.4976423668032786E-2</v>
      </c>
      <c r="P41" s="14">
        <v>13.841610832543543</v>
      </c>
      <c r="Q41" s="14">
        <v>7.3005915349641395</v>
      </c>
      <c r="R41" s="14">
        <v>5.5771396127689545</v>
      </c>
      <c r="S41" s="14">
        <v>2.8076558657786884E-3</v>
      </c>
      <c r="T41" s="14">
        <v>8.9058283537397536</v>
      </c>
      <c r="U41" s="14">
        <v>2.730763319672131E-3</v>
      </c>
      <c r="V41" s="14">
        <v>9.2585093109631131E-2</v>
      </c>
      <c r="W41" s="14">
        <v>7.9802964907786881E-3</v>
      </c>
      <c r="X41" s="14">
        <v>0.64068903688524592</v>
      </c>
      <c r="Y41" s="14">
        <v>6.9512000000000004E-2</v>
      </c>
      <c r="Z41" s="14">
        <v>38.522650999999996</v>
      </c>
      <c r="AA41" s="14">
        <v>20.31831</v>
      </c>
      <c r="AB41" s="14">
        <v>15.521763</v>
      </c>
      <c r="AC41" s="14">
        <v>7.8139999999999998E-3</v>
      </c>
      <c r="AD41" s="14">
        <v>24.785851999999998</v>
      </c>
      <c r="AE41" s="14">
        <v>7.6E-3</v>
      </c>
      <c r="AF41" s="14">
        <v>0.25767399999999996</v>
      </c>
      <c r="AG41" s="14">
        <v>2.2210000000000001E-2</v>
      </c>
    </row>
    <row r="42" spans="1:33" x14ac:dyDescent="0.2">
      <c r="A42" t="s">
        <v>27</v>
      </c>
      <c r="B42" t="s">
        <v>23</v>
      </c>
      <c r="C42" t="s">
        <v>24</v>
      </c>
      <c r="D42">
        <v>850</v>
      </c>
      <c r="E42" s="17" t="s">
        <v>313</v>
      </c>
      <c r="F42" s="17">
        <v>850</v>
      </c>
      <c r="G42" s="17" t="s">
        <v>313</v>
      </c>
      <c r="H42" s="17">
        <v>850</v>
      </c>
      <c r="I42" t="s">
        <v>309</v>
      </c>
      <c r="J42" s="19">
        <v>43024</v>
      </c>
      <c r="K42" s="19" t="s">
        <v>310</v>
      </c>
      <c r="L42" t="s">
        <v>277</v>
      </c>
      <c r="M42" t="s">
        <v>331</v>
      </c>
      <c r="N42" t="s">
        <v>332</v>
      </c>
      <c r="O42" s="14">
        <v>1.5813585875161532E-2</v>
      </c>
      <c r="P42" s="14">
        <v>24.434639005353731</v>
      </c>
      <c r="Q42" s="14">
        <v>6.6468699221554415</v>
      </c>
      <c r="R42" s="14">
        <v>5.4374482769584196</v>
      </c>
      <c r="S42" s="14">
        <v>3.1514968923714378E-3</v>
      </c>
      <c r="T42" s="14">
        <v>13.517038055629627</v>
      </c>
      <c r="U42" s="14">
        <v>3.0143289368423204E-3</v>
      </c>
      <c r="V42" s="14">
        <v>0.13273398032860861</v>
      </c>
      <c r="W42" s="14">
        <v>7.4219364730979858E-3</v>
      </c>
      <c r="X42" s="14">
        <v>0.71949293347828769</v>
      </c>
      <c r="Y42" s="14">
        <v>5.6375000000000001E-2</v>
      </c>
      <c r="Z42" s="14">
        <v>87.108817999999999</v>
      </c>
      <c r="AA42" s="14">
        <v>23.695909</v>
      </c>
      <c r="AB42" s="14">
        <v>19.384353999999998</v>
      </c>
      <c r="AC42" s="14">
        <v>1.1235E-2</v>
      </c>
      <c r="AD42" s="14">
        <v>48.187870000000004</v>
      </c>
      <c r="AE42" s="14">
        <v>1.0746E-2</v>
      </c>
      <c r="AF42" s="14">
        <v>0.47319299999999997</v>
      </c>
      <c r="AG42" s="14">
        <v>2.6459E-2</v>
      </c>
    </row>
    <row r="43" spans="1:33" x14ac:dyDescent="0.2">
      <c r="A43" t="s">
        <v>28</v>
      </c>
      <c r="B43" t="s">
        <v>23</v>
      </c>
      <c r="C43" t="s">
        <v>24</v>
      </c>
      <c r="D43">
        <v>850</v>
      </c>
      <c r="E43" s="17" t="s">
        <v>313</v>
      </c>
      <c r="F43" s="17">
        <v>850</v>
      </c>
      <c r="G43" s="17" t="s">
        <v>313</v>
      </c>
      <c r="H43" s="17">
        <v>850</v>
      </c>
      <c r="I43" t="s">
        <v>309</v>
      </c>
      <c r="J43" s="19">
        <v>43024</v>
      </c>
      <c r="K43" s="19" t="s">
        <v>310</v>
      </c>
      <c r="L43" t="s">
        <v>277</v>
      </c>
      <c r="M43" t="s">
        <v>331</v>
      </c>
      <c r="N43" t="s">
        <v>332</v>
      </c>
      <c r="O43" s="14">
        <v>1.6342664107863399E-2</v>
      </c>
      <c r="P43" s="14">
        <v>25.558278492930487</v>
      </c>
      <c r="Q43" s="14">
        <v>7.569714657678051</v>
      </c>
      <c r="R43" s="14">
        <v>7.464413907095758</v>
      </c>
      <c r="S43" s="14">
        <v>2.3686540038710103E-3</v>
      </c>
      <c r="T43" s="14">
        <v>6.5166609670964153</v>
      </c>
      <c r="U43" s="14">
        <v>2.4517865695633631E-3</v>
      </c>
      <c r="V43" s="14">
        <v>0.1250638329560739</v>
      </c>
      <c r="W43" s="14">
        <v>6.5669733950070534E-3</v>
      </c>
      <c r="X43" s="14">
        <v>0.75035265557851916</v>
      </c>
      <c r="Y43" s="14">
        <v>6.5462999999999993E-2</v>
      </c>
      <c r="Z43" s="14">
        <v>102.37752999999999</v>
      </c>
      <c r="AA43" s="14">
        <v>30.321631</v>
      </c>
      <c r="AB43" s="14">
        <v>29.899832999999997</v>
      </c>
      <c r="AC43" s="14">
        <v>9.4879999999999999E-3</v>
      </c>
      <c r="AD43" s="14">
        <v>26.103466000000001</v>
      </c>
      <c r="AE43" s="14">
        <v>9.8209999999999999E-3</v>
      </c>
      <c r="AF43" s="14">
        <v>0.50096200000000002</v>
      </c>
      <c r="AG43" s="14">
        <v>2.6304999999999999E-2</v>
      </c>
    </row>
    <row r="44" spans="1:33" x14ac:dyDescent="0.2">
      <c r="A44" t="s">
        <v>51</v>
      </c>
      <c r="B44" t="s">
        <v>52</v>
      </c>
      <c r="C44" t="s">
        <v>16</v>
      </c>
      <c r="D44">
        <v>35</v>
      </c>
      <c r="E44" s="17" t="s">
        <v>307</v>
      </c>
      <c r="F44" s="17">
        <v>35</v>
      </c>
      <c r="G44" s="18" t="s">
        <v>308</v>
      </c>
      <c r="H44" s="17">
        <v>260</v>
      </c>
      <c r="I44" t="s">
        <v>309</v>
      </c>
      <c r="J44" s="19">
        <v>43024</v>
      </c>
      <c r="K44" s="19" t="s">
        <v>310</v>
      </c>
      <c r="L44" t="s">
        <v>277</v>
      </c>
      <c r="O44" s="14">
        <v>2.3281650563607093E-2</v>
      </c>
      <c r="P44" s="14">
        <v>0.6851147878731576</v>
      </c>
      <c r="Q44" s="14">
        <v>9.6613802273008833</v>
      </c>
      <c r="R44" s="14">
        <v>0.61522529883562505</v>
      </c>
      <c r="S44" s="14">
        <v>4.0157840951319227E-4</v>
      </c>
      <c r="T44" s="14">
        <v>0.24203548897559771</v>
      </c>
      <c r="U44" s="14">
        <v>2.8256472191254809E-4</v>
      </c>
      <c r="V44" s="14">
        <v>1.8272436207110124E-2</v>
      </c>
      <c r="W44" s="14">
        <v>4.7325879474792529E-3</v>
      </c>
      <c r="X44" s="14">
        <v>0.75257029604855685</v>
      </c>
      <c r="Y44" s="14">
        <v>9.4093999999999997E-2</v>
      </c>
      <c r="Z44" s="14">
        <v>2.7689270000000001</v>
      </c>
      <c r="AA44" s="14">
        <v>39.046970000000002</v>
      </c>
      <c r="AB44" s="14">
        <v>2.4864649999999999</v>
      </c>
      <c r="AC44" s="14">
        <v>1.6230000000000001E-3</v>
      </c>
      <c r="AD44" s="14">
        <v>0.97819899999999993</v>
      </c>
      <c r="AE44" s="14">
        <v>1.142E-3</v>
      </c>
      <c r="AF44" s="14">
        <v>7.3848999999999998E-2</v>
      </c>
      <c r="AG44" s="14">
        <v>1.9126999999999998E-2</v>
      </c>
    </row>
    <row r="45" spans="1:33" x14ac:dyDescent="0.2">
      <c r="A45" t="s">
        <v>53</v>
      </c>
      <c r="B45" t="s">
        <v>52</v>
      </c>
      <c r="C45" t="s">
        <v>16</v>
      </c>
      <c r="D45">
        <v>35</v>
      </c>
      <c r="E45" s="17" t="s">
        <v>307</v>
      </c>
      <c r="F45" s="17">
        <v>35</v>
      </c>
      <c r="G45" s="18" t="s">
        <v>308</v>
      </c>
      <c r="H45" s="17">
        <v>260</v>
      </c>
      <c r="I45" t="s">
        <v>309</v>
      </c>
      <c r="J45" s="19">
        <v>43024</v>
      </c>
      <c r="K45" s="19" t="s">
        <v>310</v>
      </c>
      <c r="L45" t="s">
        <v>277</v>
      </c>
      <c r="O45" s="14">
        <v>3.3412082636428073E-2</v>
      </c>
      <c r="P45" s="14">
        <v>1.0265749057406095</v>
      </c>
      <c r="Q45" s="14">
        <v>11.686893452586821</v>
      </c>
      <c r="R45" s="14">
        <v>1.0708826914245217</v>
      </c>
      <c r="S45" s="14">
        <v>8.7245584691708015E-4</v>
      </c>
      <c r="T45" s="14">
        <v>0.50527676229624374</v>
      </c>
      <c r="U45" s="14">
        <v>7.3385797306874557E-4</v>
      </c>
      <c r="V45" s="14">
        <v>1.8228063642806519E-2</v>
      </c>
      <c r="W45" s="14">
        <v>9.1812206945428784E-3</v>
      </c>
      <c r="X45" s="14">
        <v>0.77788802267895107</v>
      </c>
      <c r="Y45" s="14">
        <v>0.15042900000000001</v>
      </c>
      <c r="Z45" s="14">
        <v>4.62188</v>
      </c>
      <c r="AA45" s="14">
        <v>52.617124000000004</v>
      </c>
      <c r="AB45" s="14">
        <v>4.821364</v>
      </c>
      <c r="AC45" s="14">
        <v>3.9280000000000001E-3</v>
      </c>
      <c r="AD45" s="14">
        <v>2.2748739999999996</v>
      </c>
      <c r="AE45" s="14">
        <v>3.3039999999999996E-3</v>
      </c>
      <c r="AF45" s="14">
        <v>8.2066999999999987E-2</v>
      </c>
      <c r="AG45" s="14">
        <v>4.1335999999999998E-2</v>
      </c>
    </row>
    <row r="46" spans="1:33" x14ac:dyDescent="0.2">
      <c r="A46" t="s">
        <v>75</v>
      </c>
      <c r="B46" t="s">
        <v>76</v>
      </c>
      <c r="C46" t="s">
        <v>16</v>
      </c>
      <c r="D46">
        <v>35</v>
      </c>
      <c r="E46" s="17" t="s">
        <v>307</v>
      </c>
      <c r="F46" s="17">
        <v>35</v>
      </c>
      <c r="G46" s="18" t="s">
        <v>308</v>
      </c>
      <c r="H46" s="17">
        <v>260</v>
      </c>
      <c r="I46" t="s">
        <v>309</v>
      </c>
      <c r="J46" s="19">
        <v>43024</v>
      </c>
      <c r="K46" s="19" t="s">
        <v>310</v>
      </c>
      <c r="L46" t="s">
        <v>277</v>
      </c>
      <c r="O46" s="14">
        <v>1.1178788198757797E-2</v>
      </c>
      <c r="P46" s="14">
        <v>1.0625430708074564</v>
      </c>
      <c r="Q46" s="14">
        <v>20.673345016770245</v>
      </c>
      <c r="R46" s="14">
        <v>2.5830012354037346</v>
      </c>
      <c r="S46" s="14">
        <v>6.0662049689441167E-4</v>
      </c>
      <c r="T46" s="14">
        <v>0.21342471428571494</v>
      </c>
      <c r="U46" s="14">
        <v>5.3924161490683388E-4</v>
      </c>
      <c r="V46" s="14">
        <v>2.9121363354037352E-2</v>
      </c>
      <c r="X46" s="14">
        <v>0.78944099378881927</v>
      </c>
      <c r="Y46" s="14">
        <v>5.3090999999999999E-2</v>
      </c>
      <c r="Z46" s="14">
        <v>5.0462959999999999</v>
      </c>
      <c r="AA46" s="14">
        <v>98.183143000000001</v>
      </c>
      <c r="AB46" s="14">
        <v>12.267351000000001</v>
      </c>
      <c r="AC46" s="14">
        <v>2.8809999999999999E-3</v>
      </c>
      <c r="AD46" s="14">
        <v>1.0136100000000001</v>
      </c>
      <c r="AE46" s="14">
        <v>2.5609999999999999E-3</v>
      </c>
      <c r="AF46" s="14">
        <v>0.13830500000000001</v>
      </c>
      <c r="AG46" s="14" t="s">
        <v>321</v>
      </c>
    </row>
    <row r="47" spans="1:33" x14ac:dyDescent="0.2">
      <c r="A47" t="s">
        <v>77</v>
      </c>
      <c r="B47" t="s">
        <v>76</v>
      </c>
      <c r="C47" t="s">
        <v>16</v>
      </c>
      <c r="D47">
        <v>35</v>
      </c>
      <c r="E47" s="17" t="s">
        <v>307</v>
      </c>
      <c r="F47" s="17">
        <v>35</v>
      </c>
      <c r="G47" s="18" t="s">
        <v>308</v>
      </c>
      <c r="H47" s="17">
        <v>260</v>
      </c>
      <c r="I47" t="s">
        <v>309</v>
      </c>
      <c r="J47" s="19">
        <v>43024</v>
      </c>
      <c r="K47" s="19" t="s">
        <v>310</v>
      </c>
      <c r="L47" t="s">
        <v>277</v>
      </c>
      <c r="O47" s="14">
        <v>1.8347371226969791E-2</v>
      </c>
      <c r="P47" s="14">
        <v>1.3702888333986651</v>
      </c>
      <c r="Q47" s="14">
        <v>16.337801437083474</v>
      </c>
      <c r="R47" s="14">
        <v>4.1030799263034048</v>
      </c>
      <c r="S47" s="14">
        <v>5.9679067032536177E-4</v>
      </c>
      <c r="T47" s="14">
        <v>0.46903686005487982</v>
      </c>
      <c r="U47" s="14">
        <v>6.056464131713044E-4</v>
      </c>
      <c r="V47" s="14">
        <v>2.9576021168169302E-2</v>
      </c>
      <c r="W47" s="14">
        <v>4.5006613092904687E-3</v>
      </c>
      <c r="X47" s="14">
        <v>0.7840062720501767</v>
      </c>
      <c r="Y47" s="14">
        <v>8.4944000000000006E-2</v>
      </c>
      <c r="Z47" s="14">
        <v>6.3441139999999994</v>
      </c>
      <c r="AA47" s="14">
        <v>75.640165999999994</v>
      </c>
      <c r="AB47" s="14">
        <v>18.996292</v>
      </c>
      <c r="AC47" s="14">
        <v>2.7629999999999998E-3</v>
      </c>
      <c r="AD47" s="14">
        <v>2.1715300000000002</v>
      </c>
      <c r="AE47" s="14">
        <v>2.8039999999999996E-3</v>
      </c>
      <c r="AF47" s="14">
        <v>0.13693</v>
      </c>
      <c r="AG47" s="14">
        <v>2.0837000000000001E-2</v>
      </c>
    </row>
    <row r="48" spans="1:33" x14ac:dyDescent="0.2">
      <c r="A48" t="s">
        <v>50</v>
      </c>
      <c r="B48" t="s">
        <v>43</v>
      </c>
      <c r="C48" t="s">
        <v>24</v>
      </c>
      <c r="D48">
        <v>850</v>
      </c>
      <c r="E48" s="17" t="s">
        <v>308</v>
      </c>
      <c r="F48" s="17">
        <v>260</v>
      </c>
      <c r="G48" s="17" t="s">
        <v>313</v>
      </c>
      <c r="H48" s="17">
        <v>850</v>
      </c>
      <c r="I48" t="s">
        <v>309</v>
      </c>
      <c r="J48" s="19">
        <v>43025</v>
      </c>
      <c r="K48" s="19" t="s">
        <v>310</v>
      </c>
      <c r="L48" t="s">
        <v>277</v>
      </c>
      <c r="M48" t="s">
        <v>333</v>
      </c>
      <c r="N48" t="s">
        <v>334</v>
      </c>
      <c r="O48" s="14">
        <v>7.8420710656899699E-3</v>
      </c>
      <c r="P48" s="14">
        <v>9.156116948251404E-2</v>
      </c>
      <c r="Q48" s="14">
        <v>4.6954201433719218</v>
      </c>
      <c r="R48" s="14">
        <v>1.1284673292178622</v>
      </c>
      <c r="S48" s="14">
        <v>5.2604152882797662E-4</v>
      </c>
      <c r="T48" s="14">
        <v>0.14320562009688073</v>
      </c>
      <c r="U48" s="14">
        <v>3.7094004017013181E-4</v>
      </c>
      <c r="V48" s="14">
        <v>2.8490594340737203E-2</v>
      </c>
      <c r="W48" s="14">
        <v>2.666574314744798E-3</v>
      </c>
      <c r="X48" s="14">
        <v>0.90554111531190939</v>
      </c>
      <c r="Y48" s="14">
        <v>8.3020999999999998E-2</v>
      </c>
      <c r="Z48" s="14">
        <v>0.96932299999999993</v>
      </c>
      <c r="AA48" s="14">
        <v>49.708613</v>
      </c>
      <c r="AB48" s="14">
        <v>11.946650999999999</v>
      </c>
      <c r="AC48" s="14">
        <v>5.5690000000000002E-3</v>
      </c>
      <c r="AD48" s="14">
        <v>1.5160630000000002</v>
      </c>
      <c r="AE48" s="14">
        <v>3.9269999999999999E-3</v>
      </c>
      <c r="AF48" s="14">
        <v>0.30161900000000003</v>
      </c>
      <c r="AG48" s="14">
        <v>2.8230000000000002E-2</v>
      </c>
    </row>
    <row r="49" spans="1:33" x14ac:dyDescent="0.2">
      <c r="A49" t="s">
        <v>59</v>
      </c>
      <c r="B49" t="s">
        <v>60</v>
      </c>
      <c r="C49" t="s">
        <v>24</v>
      </c>
      <c r="D49">
        <v>850</v>
      </c>
      <c r="E49" s="17" t="s">
        <v>313</v>
      </c>
      <c r="F49" s="17">
        <v>850</v>
      </c>
      <c r="G49" s="17" t="s">
        <v>313</v>
      </c>
      <c r="H49" s="17">
        <v>850</v>
      </c>
      <c r="I49" t="s">
        <v>316</v>
      </c>
      <c r="J49" s="19">
        <v>43025</v>
      </c>
      <c r="K49" s="19" t="s">
        <v>310</v>
      </c>
      <c r="L49" t="s">
        <v>277</v>
      </c>
      <c r="M49" t="s">
        <v>333</v>
      </c>
      <c r="N49" t="s">
        <v>334</v>
      </c>
      <c r="O49" s="14">
        <v>1.875152636447728E-3</v>
      </c>
      <c r="P49" s="14">
        <v>0.25547293432007323</v>
      </c>
      <c r="Q49" s="14">
        <v>4.1865923034227439</v>
      </c>
      <c r="R49" s="14">
        <v>5.0642921988899019</v>
      </c>
      <c r="S49" s="14">
        <v>3.7013783533764924E-4</v>
      </c>
      <c r="T49" s="14">
        <v>5.0209601295096981E-2</v>
      </c>
      <c r="U49" s="14">
        <v>3.8879833487511444E-4</v>
      </c>
      <c r="V49" s="14">
        <v>4.2326222941720497E-2</v>
      </c>
      <c r="X49" s="14">
        <v>0.88621646623496797</v>
      </c>
      <c r="Y49" s="14">
        <v>1.6480000000000002E-2</v>
      </c>
      <c r="Z49" s="14">
        <v>2.2452540000000001</v>
      </c>
      <c r="AA49" s="14">
        <v>36.794359999999998</v>
      </c>
      <c r="AB49" s="14">
        <v>44.508129000000004</v>
      </c>
      <c r="AC49" s="14">
        <v>3.2530000000000002E-3</v>
      </c>
      <c r="AD49" s="14">
        <v>0.44127300000000003</v>
      </c>
      <c r="AE49" s="14">
        <v>3.4169999999999999E-3</v>
      </c>
      <c r="AF49" s="14">
        <v>0.37198899999999996</v>
      </c>
      <c r="AG49" s="14" t="s">
        <v>321</v>
      </c>
    </row>
    <row r="50" spans="1:33" x14ac:dyDescent="0.2">
      <c r="A50" t="s">
        <v>20</v>
      </c>
      <c r="B50" t="s">
        <v>15</v>
      </c>
      <c r="C50" t="s">
        <v>21</v>
      </c>
      <c r="D50">
        <v>1250</v>
      </c>
      <c r="E50" s="17" t="s">
        <v>307</v>
      </c>
      <c r="F50" s="17">
        <v>35</v>
      </c>
      <c r="G50" s="18" t="s">
        <v>326</v>
      </c>
      <c r="H50" s="18">
        <v>575</v>
      </c>
      <c r="I50" t="s">
        <v>309</v>
      </c>
      <c r="J50" s="19">
        <v>43025</v>
      </c>
      <c r="K50" s="19" t="s">
        <v>310</v>
      </c>
      <c r="L50" t="s">
        <v>277</v>
      </c>
      <c r="M50" t="s">
        <v>335</v>
      </c>
      <c r="N50" t="s">
        <v>336</v>
      </c>
      <c r="O50" s="14">
        <v>3.2483506736527001E-2</v>
      </c>
      <c r="P50" s="14">
        <v>0.74671918750000121</v>
      </c>
      <c r="Q50" s="14">
        <v>14.289942524700621</v>
      </c>
      <c r="R50" s="14">
        <v>0.75230123764970169</v>
      </c>
      <c r="S50" s="14">
        <v>7.146497005988034E-4</v>
      </c>
      <c r="T50" s="14">
        <v>0.7207735958083844</v>
      </c>
      <c r="U50" s="14">
        <v>5.8828892215568944E-4</v>
      </c>
      <c r="V50" s="14">
        <v>2.9788298278443162E-2</v>
      </c>
      <c r="X50" s="14">
        <v>0.79079341317365237</v>
      </c>
      <c r="Y50" s="14">
        <v>0.15527000000000002</v>
      </c>
      <c r="Z50" s="14">
        <v>3.5692910000000002</v>
      </c>
      <c r="AA50" s="14">
        <v>68.305413999999999</v>
      </c>
      <c r="AB50" s="14">
        <v>3.5959729999999999</v>
      </c>
      <c r="AC50" s="14">
        <v>3.4159999999999998E-3</v>
      </c>
      <c r="AD50" s="14">
        <v>3.4452720000000001</v>
      </c>
      <c r="AE50" s="14">
        <v>2.8119999999999998E-3</v>
      </c>
      <c r="AF50" s="14">
        <v>0.14238700000000001</v>
      </c>
      <c r="AG50" s="14" t="s">
        <v>321</v>
      </c>
    </row>
    <row r="51" spans="1:33" x14ac:dyDescent="0.2">
      <c r="A51" t="s">
        <v>14</v>
      </c>
      <c r="B51" t="s">
        <v>15</v>
      </c>
      <c r="C51" t="s">
        <v>16</v>
      </c>
      <c r="D51">
        <v>35</v>
      </c>
      <c r="E51" s="17" t="s">
        <v>307</v>
      </c>
      <c r="F51" s="17">
        <v>35</v>
      </c>
      <c r="G51" s="18" t="s">
        <v>326</v>
      </c>
      <c r="H51" s="18">
        <v>575</v>
      </c>
      <c r="I51" t="s">
        <v>309</v>
      </c>
      <c r="J51" s="20">
        <v>43008</v>
      </c>
      <c r="K51" s="19" t="s">
        <v>310</v>
      </c>
      <c r="L51" t="s">
        <v>277</v>
      </c>
      <c r="O51" s="14">
        <v>2.6077465753424657E-2</v>
      </c>
      <c r="P51" s="14">
        <v>0.85140205479452069</v>
      </c>
      <c r="Q51" s="14">
        <v>13.487215958904109</v>
      </c>
      <c r="R51" s="14">
        <v>0.76581397260273965</v>
      </c>
      <c r="S51" s="14">
        <v>2.2527397260273976E-4</v>
      </c>
      <c r="T51" s="14">
        <v>0.1800319691780822</v>
      </c>
      <c r="U51" s="14">
        <v>1.5292808219178082E-4</v>
      </c>
      <c r="V51" s="14">
        <v>2.1436421232876715E-2</v>
      </c>
      <c r="X51" s="14">
        <v>0.7773972602739726</v>
      </c>
      <c r="Y51" s="14">
        <v>0.117148</v>
      </c>
      <c r="Z51" s="14">
        <v>3.8247600000000004</v>
      </c>
      <c r="AA51" s="14">
        <v>60.588723999999999</v>
      </c>
      <c r="AB51" s="14">
        <v>3.4402719999999998</v>
      </c>
      <c r="AC51" s="14">
        <v>1.0120000000000001E-3</v>
      </c>
      <c r="AD51" s="14">
        <v>0.80875900000000001</v>
      </c>
      <c r="AE51" s="14">
        <v>6.87E-4</v>
      </c>
      <c r="AF51" s="14">
        <v>9.629900000000001E-2</v>
      </c>
      <c r="AG51" s="14" t="s">
        <v>321</v>
      </c>
    </row>
    <row r="52" spans="1:33" x14ac:dyDescent="0.2">
      <c r="A52" t="s">
        <v>17</v>
      </c>
      <c r="B52" t="s">
        <v>15</v>
      </c>
      <c r="C52" t="s">
        <v>18</v>
      </c>
      <c r="D52">
        <v>35</v>
      </c>
      <c r="E52" s="17" t="s">
        <v>307</v>
      </c>
      <c r="F52" s="17">
        <v>35</v>
      </c>
      <c r="G52" s="18" t="s">
        <v>326</v>
      </c>
      <c r="H52" s="18">
        <v>575</v>
      </c>
      <c r="I52" t="s">
        <v>309</v>
      </c>
      <c r="J52" s="20">
        <v>43008</v>
      </c>
      <c r="K52" s="19" t="s">
        <v>310</v>
      </c>
      <c r="L52" t="s">
        <v>277</v>
      </c>
      <c r="O52" s="14">
        <v>4.6954066767830177E-2</v>
      </c>
      <c r="P52" s="14">
        <v>0.97997533737987108</v>
      </c>
      <c r="Q52" s="14">
        <v>11.477269704602966</v>
      </c>
      <c r="R52" s="14">
        <v>0.92349299393019968</v>
      </c>
      <c r="S52" s="14">
        <v>3.7613859382903492E-4</v>
      </c>
      <c r="T52" s="14">
        <v>2.2752448366211495</v>
      </c>
      <c r="U52" s="14">
        <v>5.0143702579666296E-4</v>
      </c>
      <c r="V52" s="14">
        <v>1.47650212443096E-2</v>
      </c>
      <c r="X52" s="14">
        <v>0.75670207384926591</v>
      </c>
      <c r="Y52" s="14">
        <v>0.19299000000000002</v>
      </c>
      <c r="Z52" s="14">
        <v>4.027882</v>
      </c>
      <c r="AA52" s="14">
        <v>47.173726000000002</v>
      </c>
      <c r="AB52" s="14">
        <v>3.7957289999999997</v>
      </c>
      <c r="AC52" s="14">
        <v>1.5460000000000001E-3</v>
      </c>
      <c r="AD52" s="14">
        <v>9.3516820000000003</v>
      </c>
      <c r="AE52" s="14">
        <v>2.0609999999999999E-3</v>
      </c>
      <c r="AF52" s="14">
        <v>6.0686999999999998E-2</v>
      </c>
      <c r="AG52" s="14" t="s">
        <v>321</v>
      </c>
    </row>
    <row r="53" spans="1:33" x14ac:dyDescent="0.2">
      <c r="A53" t="s">
        <v>55</v>
      </c>
      <c r="B53" t="s">
        <v>52</v>
      </c>
      <c r="C53" t="s">
        <v>18</v>
      </c>
      <c r="D53">
        <v>35</v>
      </c>
      <c r="E53" s="17" t="s">
        <v>307</v>
      </c>
      <c r="F53" s="17">
        <v>35</v>
      </c>
      <c r="G53" s="18" t="s">
        <v>308</v>
      </c>
      <c r="H53" s="17">
        <v>260</v>
      </c>
      <c r="I53" t="s">
        <v>309</v>
      </c>
      <c r="J53" s="20">
        <v>43008</v>
      </c>
      <c r="K53" s="19" t="s">
        <v>310</v>
      </c>
      <c r="L53" t="s">
        <v>277</v>
      </c>
      <c r="O53" s="14">
        <v>9.8768225806451643E-3</v>
      </c>
      <c r="P53" s="14">
        <v>0.44024663851992429</v>
      </c>
      <c r="Q53" s="14">
        <v>9.3474672068311246</v>
      </c>
      <c r="R53" s="14">
        <v>0.77641536432637592</v>
      </c>
      <c r="S53" s="14">
        <v>1.6328652751423155E-4</v>
      </c>
      <c r="T53" s="14">
        <v>1.0832968690702091E-2</v>
      </c>
      <c r="U53" s="14">
        <v>1.0004174573055032E-4</v>
      </c>
      <c r="V53" s="14">
        <v>1.9952866223908926E-2</v>
      </c>
      <c r="X53" s="14">
        <v>0.71252371916508528</v>
      </c>
      <c r="Y53" s="14">
        <v>3.4356999999999999E-2</v>
      </c>
      <c r="Z53" s="14">
        <v>1.5314190000000001</v>
      </c>
      <c r="AA53" s="14">
        <v>32.515612000000004</v>
      </c>
      <c r="AB53" s="14">
        <v>2.7007979999999998</v>
      </c>
      <c r="AC53" s="14">
        <v>5.6799999999999993E-4</v>
      </c>
      <c r="AD53" s="14">
        <v>3.7683000000000001E-2</v>
      </c>
      <c r="AE53" s="14">
        <v>3.48E-4</v>
      </c>
      <c r="AF53" s="14">
        <v>6.9406999999999996E-2</v>
      </c>
      <c r="AG53" s="14" t="s">
        <v>321</v>
      </c>
    </row>
    <row r="54" spans="1:33" x14ac:dyDescent="0.2">
      <c r="A54" t="s">
        <v>55</v>
      </c>
      <c r="B54" t="s">
        <v>52</v>
      </c>
      <c r="C54" t="s">
        <v>18</v>
      </c>
      <c r="D54">
        <v>35</v>
      </c>
      <c r="E54" s="17" t="s">
        <v>307</v>
      </c>
      <c r="F54" s="17">
        <v>35</v>
      </c>
      <c r="G54" s="18" t="s">
        <v>308</v>
      </c>
      <c r="H54" s="17">
        <v>260</v>
      </c>
      <c r="I54" t="s">
        <v>309</v>
      </c>
      <c r="J54" s="20">
        <v>43008</v>
      </c>
      <c r="K54" s="19" t="s">
        <v>310</v>
      </c>
      <c r="L54" t="s">
        <v>277</v>
      </c>
      <c r="O54" s="14">
        <v>2.1731729270248596E-2</v>
      </c>
      <c r="P54" s="14">
        <v>0.96261732055600102</v>
      </c>
      <c r="Q54" s="14">
        <v>16.698536703394815</v>
      </c>
      <c r="R54" s="14">
        <v>0.78796392584870345</v>
      </c>
      <c r="S54" s="14">
        <v>3.8291879176690719E-4</v>
      </c>
      <c r="T54" s="14">
        <v>0.2619420177492649</v>
      </c>
      <c r="U54" s="14">
        <v>2.1539182036888532E-4</v>
      </c>
      <c r="V54" s="14">
        <v>1.9812512002138464E-2</v>
      </c>
      <c r="W54" s="14">
        <v>1.0527547179898422E-3</v>
      </c>
      <c r="X54" s="14">
        <v>0.72804063084736703</v>
      </c>
      <c r="Y54" s="14">
        <v>7.9908000000000007E-2</v>
      </c>
      <c r="Z54" s="14">
        <v>3.5395630000000002</v>
      </c>
      <c r="AA54" s="14">
        <v>61.400851000000003</v>
      </c>
      <c r="AB54" s="14">
        <v>2.8973589999999998</v>
      </c>
      <c r="AC54" s="14">
        <v>1.408E-3</v>
      </c>
      <c r="AD54" s="14">
        <v>0.96316600000000008</v>
      </c>
      <c r="AE54" s="14">
        <v>7.9200000000000006E-4</v>
      </c>
      <c r="AF54" s="14">
        <v>7.2850999999999999E-2</v>
      </c>
      <c r="AG54" s="14">
        <v>3.8709999999999999E-3</v>
      </c>
    </row>
    <row r="55" spans="1:33" x14ac:dyDescent="0.2">
      <c r="A55" t="s">
        <v>56</v>
      </c>
      <c r="B55" t="s">
        <v>52</v>
      </c>
      <c r="C55" t="s">
        <v>57</v>
      </c>
      <c r="D55">
        <v>35</v>
      </c>
      <c r="E55" s="17" t="s">
        <v>307</v>
      </c>
      <c r="F55" s="17">
        <v>35</v>
      </c>
      <c r="G55" s="18" t="s">
        <v>308</v>
      </c>
      <c r="H55" s="17">
        <v>260</v>
      </c>
      <c r="I55" t="s">
        <v>309</v>
      </c>
      <c r="J55" s="19">
        <v>43016</v>
      </c>
      <c r="K55" s="19" t="s">
        <v>310</v>
      </c>
      <c r="L55" t="s">
        <v>277</v>
      </c>
      <c r="O55" s="14">
        <v>3.1593404648132054E-2</v>
      </c>
      <c r="P55" s="14">
        <v>0.50831516670286703</v>
      </c>
      <c r="Q55" s="14">
        <v>9.8152952248045171</v>
      </c>
      <c r="R55" s="14">
        <v>0.79679133525195456</v>
      </c>
      <c r="S55" s="14">
        <v>6.1312011294526478E-4</v>
      </c>
      <c r="T55" s="14">
        <v>0.16232731211989571</v>
      </c>
      <c r="U55" s="14">
        <v>4.2379561251086004E-4</v>
      </c>
      <c r="V55" s="14">
        <v>1.4253950369244133E-2</v>
      </c>
      <c r="W55" s="14">
        <v>8.6288281928757586E-3</v>
      </c>
      <c r="X55" s="14">
        <v>0.75727628149435278</v>
      </c>
      <c r="Y55" s="14">
        <v>0.130162</v>
      </c>
      <c r="Z55" s="14">
        <v>2.0942130000000003</v>
      </c>
      <c r="AA55" s="14">
        <v>40.438138000000002</v>
      </c>
      <c r="AB55" s="14">
        <v>3.2827089999999997</v>
      </c>
      <c r="AC55" s="14">
        <v>2.5259999999999996E-3</v>
      </c>
      <c r="AD55" s="14">
        <v>0.66877399999999998</v>
      </c>
      <c r="AE55" s="14">
        <v>1.7459999999999999E-3</v>
      </c>
      <c r="AF55" s="14">
        <v>5.8724999999999999E-2</v>
      </c>
      <c r="AG55" s="14">
        <v>3.5549999999999998E-2</v>
      </c>
    </row>
    <row r="56" spans="1:33" x14ac:dyDescent="0.2">
      <c r="A56" t="s">
        <v>58</v>
      </c>
      <c r="B56" t="s">
        <v>52</v>
      </c>
      <c r="C56" t="s">
        <v>57</v>
      </c>
      <c r="D56">
        <v>35</v>
      </c>
      <c r="E56" s="17" t="s">
        <v>307</v>
      </c>
      <c r="F56" s="17">
        <v>35</v>
      </c>
      <c r="G56" s="18" t="s">
        <v>308</v>
      </c>
      <c r="H56" s="17">
        <v>260</v>
      </c>
      <c r="I56" t="s">
        <v>309</v>
      </c>
      <c r="J56" s="19">
        <v>43026</v>
      </c>
      <c r="K56" s="19" t="s">
        <v>310</v>
      </c>
      <c r="L56" t="s">
        <v>277</v>
      </c>
      <c r="O56" s="14">
        <v>2.7186360576923072E-2</v>
      </c>
      <c r="P56" s="14">
        <v>1.0483655423076921</v>
      </c>
      <c r="Q56" s="14">
        <v>10.350742303846154</v>
      </c>
      <c r="R56" s="14">
        <v>0.64534788269230769</v>
      </c>
      <c r="S56" s="14">
        <v>4.4153653846153846E-4</v>
      </c>
      <c r="T56" s="14">
        <v>0.35475867692307689</v>
      </c>
      <c r="U56" s="14">
        <v>4.4836442307692303E-4</v>
      </c>
      <c r="V56" s="14">
        <v>1.7116242307692306E-2</v>
      </c>
      <c r="W56" s="14">
        <v>1.8071134615384614E-2</v>
      </c>
      <c r="X56" s="14">
        <v>0.74711538461538463</v>
      </c>
      <c r="Y56" s="14">
        <v>0.10750499999999999</v>
      </c>
      <c r="Z56" s="14">
        <v>4.1456279999999994</v>
      </c>
      <c r="AA56" s="14">
        <v>40.930692000000001</v>
      </c>
      <c r="AB56" s="14">
        <v>2.551946</v>
      </c>
      <c r="AC56" s="14">
        <v>1.7459999999999999E-3</v>
      </c>
      <c r="AD56" s="14">
        <v>1.4028479999999999</v>
      </c>
      <c r="AE56" s="14">
        <v>1.7729999999999998E-3</v>
      </c>
      <c r="AF56" s="14">
        <v>6.7683999999999994E-2</v>
      </c>
      <c r="AG56" s="14">
        <v>7.1459999999999996E-2</v>
      </c>
    </row>
    <row r="57" spans="1:33" x14ac:dyDescent="0.2">
      <c r="A57" t="s">
        <v>19</v>
      </c>
      <c r="B57" t="s">
        <v>15</v>
      </c>
      <c r="C57" t="s">
        <v>18</v>
      </c>
      <c r="D57">
        <v>35</v>
      </c>
      <c r="E57" s="17" t="s">
        <v>307</v>
      </c>
      <c r="F57" s="17">
        <v>35</v>
      </c>
      <c r="G57" s="18" t="s">
        <v>326</v>
      </c>
      <c r="H57" s="18">
        <v>575</v>
      </c>
      <c r="I57" t="s">
        <v>309</v>
      </c>
      <c r="J57" s="20">
        <v>43008</v>
      </c>
      <c r="K57" s="19" t="s">
        <v>310</v>
      </c>
      <c r="L57" t="s">
        <v>277</v>
      </c>
      <c r="O57" s="14">
        <v>2.0995677826564304E-2</v>
      </c>
      <c r="P57" s="14">
        <v>0.77416101975851037</v>
      </c>
      <c r="Q57" s="14">
        <v>11.300911519758554</v>
      </c>
      <c r="R57" s="14">
        <v>0.82248269978046451</v>
      </c>
      <c r="S57" s="14">
        <v>5.4741767288693976E-4</v>
      </c>
      <c r="T57" s="14">
        <v>0.46335607903403048</v>
      </c>
      <c r="U57" s="14">
        <v>6.31513721185513E-4</v>
      </c>
      <c r="V57" s="14">
        <v>2.4708824368825572E-2</v>
      </c>
      <c r="X57" s="14">
        <v>0.77332601536772683</v>
      </c>
      <c r="Y57" s="14">
        <v>9.2624999999999999E-2</v>
      </c>
      <c r="Z57" s="14">
        <v>3.4153060000000002</v>
      </c>
      <c r="AA57" s="14">
        <v>49.855353000000001</v>
      </c>
      <c r="AB57" s="14">
        <v>3.6284830000000001</v>
      </c>
      <c r="AC57" s="14">
        <v>2.415E-3</v>
      </c>
      <c r="AD57" s="14">
        <v>2.044152</v>
      </c>
      <c r="AE57" s="14">
        <v>2.7859999999999998E-3</v>
      </c>
      <c r="AF57" s="14">
        <v>0.10900600000000001</v>
      </c>
      <c r="AG57" s="14" t="s">
        <v>321</v>
      </c>
    </row>
    <row r="58" spans="1:33" x14ac:dyDescent="0.2">
      <c r="A58" t="s">
        <v>62</v>
      </c>
      <c r="B58" t="s">
        <v>60</v>
      </c>
      <c r="C58" t="s">
        <v>24</v>
      </c>
      <c r="D58">
        <v>850</v>
      </c>
      <c r="E58" s="17" t="s">
        <v>313</v>
      </c>
      <c r="F58" s="17">
        <v>850</v>
      </c>
      <c r="G58" s="17" t="s">
        <v>313</v>
      </c>
      <c r="H58" s="17">
        <v>850</v>
      </c>
      <c r="I58" t="s">
        <v>316</v>
      </c>
      <c r="J58" s="19">
        <v>43026</v>
      </c>
      <c r="K58" s="19" t="s">
        <v>310</v>
      </c>
      <c r="L58" t="s">
        <v>277</v>
      </c>
      <c r="M58" t="s">
        <v>337</v>
      </c>
      <c r="N58" t="s">
        <v>338</v>
      </c>
      <c r="O58" s="14">
        <v>4.9603688425139498E-3</v>
      </c>
      <c r="P58" s="14">
        <v>1.3940095899053617</v>
      </c>
      <c r="Q58" s="14">
        <v>5.0933848095122514</v>
      </c>
      <c r="R58" s="14">
        <v>7.2217996796893908</v>
      </c>
      <c r="S58" s="14">
        <v>4.5971366173258886E-4</v>
      </c>
      <c r="T58" s="14">
        <v>1.5122182382916758</v>
      </c>
      <c r="U58" s="14">
        <v>5.3173501577287029E-4</v>
      </c>
      <c r="V58" s="14">
        <v>3.6040165008493059E-2</v>
      </c>
      <c r="X58" s="14">
        <v>0.86411065275418597</v>
      </c>
      <c r="Y58" s="14">
        <v>3.6503000000000001E-2</v>
      </c>
      <c r="Z58" s="14">
        <v>10.258417</v>
      </c>
      <c r="AA58" s="14">
        <v>37.481855000000003</v>
      </c>
      <c r="AB58" s="14">
        <v>53.144708000000001</v>
      </c>
      <c r="AC58" s="14">
        <v>3.3830000000000002E-3</v>
      </c>
      <c r="AD58" s="14">
        <v>11.128306</v>
      </c>
      <c r="AE58" s="14">
        <v>3.9129999999999998E-3</v>
      </c>
      <c r="AF58" s="14">
        <v>0.26521699999999998</v>
      </c>
      <c r="AG58" s="14" t="s">
        <v>321</v>
      </c>
    </row>
    <row r="59" spans="1:33" x14ac:dyDescent="0.2">
      <c r="A59" t="s">
        <v>47</v>
      </c>
      <c r="B59" t="s">
        <v>43</v>
      </c>
      <c r="C59" t="s">
        <v>34</v>
      </c>
      <c r="D59">
        <v>575</v>
      </c>
      <c r="E59" s="17" t="s">
        <v>308</v>
      </c>
      <c r="F59" s="17">
        <v>260</v>
      </c>
      <c r="G59" s="17" t="s">
        <v>313</v>
      </c>
      <c r="H59" s="17">
        <v>850</v>
      </c>
      <c r="I59" t="s">
        <v>309</v>
      </c>
      <c r="J59" s="19">
        <v>43027</v>
      </c>
      <c r="K59" s="19" t="s">
        <v>310</v>
      </c>
      <c r="L59" t="s">
        <v>277</v>
      </c>
      <c r="M59" t="s">
        <v>339</v>
      </c>
      <c r="N59" t="s">
        <v>340</v>
      </c>
      <c r="O59" s="14">
        <v>2.0126214901960766E-2</v>
      </c>
      <c r="P59" s="14">
        <v>0.35765025705882325</v>
      </c>
      <c r="Q59" s="14">
        <v>4.6985970861764663</v>
      </c>
      <c r="R59" s="14">
        <v>4.4166637536274473</v>
      </c>
      <c r="S59" s="14">
        <v>3.0216362745098016E-4</v>
      </c>
      <c r="T59" s="14">
        <v>0.27718659578431348</v>
      </c>
      <c r="U59" s="14">
        <v>1.8826235294117631E-4</v>
      </c>
      <c r="V59" s="14">
        <v>9.1766672745097963E-2</v>
      </c>
      <c r="W59" s="14">
        <v>1.1186049019607834E-4</v>
      </c>
      <c r="X59" s="14">
        <v>0.87245098039215696</v>
      </c>
      <c r="Y59" s="14">
        <v>0.15779199999999999</v>
      </c>
      <c r="Z59" s="14">
        <v>2.8040219999999998</v>
      </c>
      <c r="AA59" s="14">
        <v>36.837578999999998</v>
      </c>
      <c r="AB59" s="14">
        <v>34.627186999999999</v>
      </c>
      <c r="AC59" s="14">
        <v>2.369E-3</v>
      </c>
      <c r="AD59" s="14">
        <v>2.1731769999999999</v>
      </c>
      <c r="AE59" s="14">
        <v>1.4759999999999999E-3</v>
      </c>
      <c r="AF59" s="14">
        <v>0.71946199999999993</v>
      </c>
      <c r="AG59" s="14">
        <v>8.7699999999999996E-4</v>
      </c>
    </row>
    <row r="60" spans="1:33" x14ac:dyDescent="0.2">
      <c r="A60" t="s">
        <v>48</v>
      </c>
      <c r="B60" t="s">
        <v>43</v>
      </c>
      <c r="C60" t="s">
        <v>34</v>
      </c>
      <c r="D60">
        <v>575</v>
      </c>
      <c r="E60" s="17" t="s">
        <v>308</v>
      </c>
      <c r="F60" s="17">
        <v>260</v>
      </c>
      <c r="G60" s="17" t="s">
        <v>313</v>
      </c>
      <c r="H60" s="17">
        <v>850</v>
      </c>
      <c r="I60" t="s">
        <v>309</v>
      </c>
      <c r="J60" s="19">
        <v>43027</v>
      </c>
      <c r="K60" s="19" t="s">
        <v>310</v>
      </c>
      <c r="L60" t="s">
        <v>277</v>
      </c>
      <c r="M60" t="s">
        <v>339</v>
      </c>
      <c r="N60" t="s">
        <v>340</v>
      </c>
      <c r="O60" s="14">
        <v>1.8210453709380743E-2</v>
      </c>
      <c r="P60" s="14">
        <v>0.44198778867770272</v>
      </c>
      <c r="Q60" s="14">
        <v>5.3271510320866531</v>
      </c>
      <c r="R60" s="14">
        <v>2.8634884017984867</v>
      </c>
      <c r="S60" s="14">
        <v>7.2220519108931111E-4</v>
      </c>
      <c r="T60" s="14">
        <v>0.33708065092989975</v>
      </c>
      <c r="U60" s="14">
        <v>8.8774780298385436E-4</v>
      </c>
      <c r="V60" s="14">
        <v>7.7229971387696703E-2</v>
      </c>
      <c r="W60" s="14">
        <v>4.8003525444512566E-3</v>
      </c>
      <c r="X60" s="14">
        <v>0.87226650316779075</v>
      </c>
      <c r="Y60" s="14">
        <v>0.142566</v>
      </c>
      <c r="Z60" s="14">
        <v>3.4602339999999998</v>
      </c>
      <c r="AA60" s="14">
        <v>41.705199999999998</v>
      </c>
      <c r="AB60" s="14">
        <v>22.417677999999999</v>
      </c>
      <c r="AC60" s="14">
        <v>5.6540000000000002E-3</v>
      </c>
      <c r="AD60" s="14">
        <v>2.6389369999999999</v>
      </c>
      <c r="AE60" s="14">
        <v>6.9500000000000004E-3</v>
      </c>
      <c r="AF60" s="14">
        <v>0.6046180000000001</v>
      </c>
      <c r="AG60" s="14">
        <v>3.7581000000000003E-2</v>
      </c>
    </row>
    <row r="61" spans="1:33" x14ac:dyDescent="0.2">
      <c r="A61" t="s">
        <v>33</v>
      </c>
      <c r="B61" t="s">
        <v>30</v>
      </c>
      <c r="C61" t="s">
        <v>34</v>
      </c>
      <c r="D61">
        <v>575</v>
      </c>
      <c r="E61" s="17" t="s">
        <v>308</v>
      </c>
      <c r="F61" s="17">
        <v>260</v>
      </c>
      <c r="G61" s="17" t="s">
        <v>308</v>
      </c>
      <c r="H61" s="17">
        <v>260</v>
      </c>
      <c r="I61" t="s">
        <v>316</v>
      </c>
      <c r="J61" s="19">
        <v>43027</v>
      </c>
      <c r="K61" s="19" t="s">
        <v>310</v>
      </c>
      <c r="L61" t="s">
        <v>277</v>
      </c>
      <c r="M61" t="s">
        <v>339</v>
      </c>
      <c r="N61" t="s">
        <v>340</v>
      </c>
      <c r="O61" s="14">
        <v>7.2471914507028718E-3</v>
      </c>
      <c r="P61" s="14">
        <v>0.10442132074208654</v>
      </c>
      <c r="Q61" s="14">
        <v>20.29953475279715</v>
      </c>
      <c r="R61" s="14">
        <v>1.0599368805584766</v>
      </c>
      <c r="S61" s="14">
        <v>1.0693095534091985E-3</v>
      </c>
      <c r="T61" s="14">
        <v>9.0385427177966826E-2</v>
      </c>
      <c r="U61" s="14">
        <v>4.9557425647891323E-4</v>
      </c>
      <c r="V61" s="14">
        <v>2.2586877689585904E-2</v>
      </c>
      <c r="W61" s="14">
        <v>1.1548432310095299E-2</v>
      </c>
      <c r="X61" s="14">
        <v>0.8336999139332506</v>
      </c>
      <c r="Y61" s="14">
        <v>4.3579E-2</v>
      </c>
      <c r="Z61" s="14">
        <v>0.62790899999999994</v>
      </c>
      <c r="AA61" s="14">
        <v>122.06569</v>
      </c>
      <c r="AB61" s="14">
        <v>6.37364</v>
      </c>
      <c r="AC61" s="14">
        <v>6.43E-3</v>
      </c>
      <c r="AD61" s="14">
        <v>0.54350799999999999</v>
      </c>
      <c r="AE61" s="14">
        <v>2.98E-3</v>
      </c>
      <c r="AF61" s="14">
        <v>0.13582</v>
      </c>
      <c r="AG61" s="14">
        <v>6.9443333333333329E-2</v>
      </c>
    </row>
    <row r="62" spans="1:33" x14ac:dyDescent="0.2">
      <c r="A62" t="s">
        <v>35</v>
      </c>
      <c r="B62" t="s">
        <v>30</v>
      </c>
      <c r="C62" t="s">
        <v>34</v>
      </c>
      <c r="D62">
        <v>575</v>
      </c>
      <c r="E62" s="17" t="s">
        <v>308</v>
      </c>
      <c r="F62" s="17">
        <v>260</v>
      </c>
      <c r="G62" s="17" t="s">
        <v>308</v>
      </c>
      <c r="H62" s="17">
        <v>260</v>
      </c>
      <c r="I62" t="s">
        <v>316</v>
      </c>
      <c r="J62" s="19">
        <v>43027</v>
      </c>
      <c r="K62" s="19" t="s">
        <v>310</v>
      </c>
      <c r="L62" t="s">
        <v>277</v>
      </c>
      <c r="M62" t="s">
        <v>339</v>
      </c>
      <c r="N62" t="s">
        <v>340</v>
      </c>
      <c r="O62" s="14">
        <v>3.2595551387847002E-3</v>
      </c>
      <c r="P62" s="14">
        <v>8.9424846211553E-2</v>
      </c>
      <c r="Q62" s="14">
        <v>11.249121861965506</v>
      </c>
      <c r="R62" s="14">
        <v>0.71829576144036111</v>
      </c>
      <c r="S62" s="14">
        <v>8.7245311327832057E-4</v>
      </c>
      <c r="T62" s="14">
        <v>5.5606741935483942E-2</v>
      </c>
      <c r="U62" s="14">
        <v>4.4869017254313632E-4</v>
      </c>
      <c r="V62" s="14">
        <v>3.9671050262565698E-2</v>
      </c>
      <c r="X62" s="14">
        <v>0.84021005251312808</v>
      </c>
      <c r="Y62" s="14">
        <v>2.0399E-2</v>
      </c>
      <c r="Z62" s="14">
        <v>0.55964000000000003</v>
      </c>
      <c r="AA62" s="14">
        <v>70.399433999999999</v>
      </c>
      <c r="AB62" s="14">
        <v>4.4952500000000004</v>
      </c>
      <c r="AC62" s="14">
        <v>5.4599999999999996E-3</v>
      </c>
      <c r="AD62" s="14">
        <v>0.347999</v>
      </c>
      <c r="AE62" s="14">
        <v>2.8079999999999997E-3</v>
      </c>
      <c r="AF62" s="14">
        <v>0.24827000000000002</v>
      </c>
      <c r="AG62" s="14" t="s">
        <v>321</v>
      </c>
    </row>
    <row r="63" spans="1:33" x14ac:dyDescent="0.2">
      <c r="A63" t="s">
        <v>36</v>
      </c>
      <c r="B63" t="s">
        <v>30</v>
      </c>
      <c r="C63" t="s">
        <v>34</v>
      </c>
      <c r="D63">
        <v>575</v>
      </c>
      <c r="E63" s="17" t="s">
        <v>308</v>
      </c>
      <c r="F63" s="17">
        <v>260</v>
      </c>
      <c r="G63" s="17" t="s">
        <v>308</v>
      </c>
      <c r="H63" s="17">
        <v>260</v>
      </c>
      <c r="I63" t="s">
        <v>316</v>
      </c>
      <c r="J63" s="19">
        <v>43027</v>
      </c>
      <c r="K63" s="19" t="s">
        <v>310</v>
      </c>
      <c r="L63" t="s">
        <v>277</v>
      </c>
      <c r="M63" t="s">
        <v>339</v>
      </c>
      <c r="N63" t="s">
        <v>340</v>
      </c>
      <c r="O63" s="14">
        <v>9.23750360248448E-3</v>
      </c>
      <c r="P63" s="14">
        <v>0.32575539875776427</v>
      </c>
      <c r="Q63" s="14">
        <v>24.716124045714306</v>
      </c>
      <c r="R63" s="14">
        <v>1.0907188939130446</v>
      </c>
      <c r="S63" s="14">
        <v>1.0080486956521749E-3</v>
      </c>
      <c r="T63" s="14">
        <v>0.1612255880745343</v>
      </c>
      <c r="U63" s="14">
        <v>5.6566062111801287E-4</v>
      </c>
      <c r="V63" s="14">
        <v>8.182446111801249E-2</v>
      </c>
      <c r="W63" s="14">
        <v>2.846121739130437E-3</v>
      </c>
      <c r="X63" s="14">
        <v>0.83801242236024831</v>
      </c>
      <c r="Y63" s="14">
        <v>5.7026E-2</v>
      </c>
      <c r="Z63" s="14">
        <v>2.0109900000000001</v>
      </c>
      <c r="AA63" s="14">
        <v>152.580367</v>
      </c>
      <c r="AB63" s="14">
        <v>6.7333490000000005</v>
      </c>
      <c r="AC63" s="14">
        <v>6.2230000000000002E-3</v>
      </c>
      <c r="AD63" s="14">
        <v>0.99529600000000007</v>
      </c>
      <c r="AE63" s="14">
        <v>3.4919999999999999E-3</v>
      </c>
      <c r="AF63" s="14">
        <v>0.50512800000000002</v>
      </c>
      <c r="AG63" s="14">
        <v>1.7569999999999999E-2</v>
      </c>
    </row>
    <row r="64" spans="1:33" x14ac:dyDescent="0.2">
      <c r="A64" t="s">
        <v>36</v>
      </c>
      <c r="B64" t="s">
        <v>30</v>
      </c>
      <c r="C64" t="s">
        <v>34</v>
      </c>
      <c r="D64">
        <v>575</v>
      </c>
      <c r="E64" s="17" t="s">
        <v>308</v>
      </c>
      <c r="F64" s="17">
        <v>260</v>
      </c>
      <c r="G64" s="17" t="s">
        <v>308</v>
      </c>
      <c r="H64" s="17">
        <v>260</v>
      </c>
      <c r="I64" t="s">
        <v>316</v>
      </c>
      <c r="J64" s="19">
        <v>43027</v>
      </c>
      <c r="K64" s="19" t="s">
        <v>310</v>
      </c>
      <c r="L64" t="s">
        <v>277</v>
      </c>
      <c r="M64" t="s">
        <v>339</v>
      </c>
      <c r="N64" t="s">
        <v>340</v>
      </c>
      <c r="O64" s="14">
        <v>3.9905543237250532E-3</v>
      </c>
      <c r="P64" s="14">
        <v>0.11961714264597184</v>
      </c>
      <c r="Q64" s="14">
        <v>6.837917167775311</v>
      </c>
      <c r="R64" s="14">
        <v>0.80453988026607504</v>
      </c>
      <c r="S64" s="14">
        <v>1.2868470066518839E-3</v>
      </c>
      <c r="T64" s="14">
        <v>5.8365059866962284E-2</v>
      </c>
      <c r="U64" s="14">
        <v>5.1799704360679945E-4</v>
      </c>
      <c r="V64" s="14">
        <v>3.6744100517368795E-2</v>
      </c>
      <c r="W64" s="14">
        <v>1.8658965262379889E-3</v>
      </c>
      <c r="X64" s="14">
        <v>0.84183296378418337</v>
      </c>
      <c r="Y64" s="14">
        <v>2.5229999999999999E-2</v>
      </c>
      <c r="Z64" s="14">
        <v>0.75627099999999992</v>
      </c>
      <c r="AA64" s="14">
        <v>43.232252000000003</v>
      </c>
      <c r="AB64" s="14">
        <v>5.0866470000000001</v>
      </c>
      <c r="AC64" s="14">
        <v>8.1359999999999991E-3</v>
      </c>
      <c r="AD64" s="14">
        <v>0.36900900000000003</v>
      </c>
      <c r="AE64" s="14">
        <v>3.2749999999999997E-3</v>
      </c>
      <c r="AF64" s="14">
        <v>0.23231200000000002</v>
      </c>
      <c r="AG64" s="14">
        <v>1.1797E-2</v>
      </c>
    </row>
    <row r="65" spans="1:33" x14ac:dyDescent="0.2">
      <c r="A65" t="s">
        <v>37</v>
      </c>
      <c r="B65" t="s">
        <v>30</v>
      </c>
      <c r="C65" t="s">
        <v>34</v>
      </c>
      <c r="D65">
        <v>575</v>
      </c>
      <c r="E65" s="17" t="s">
        <v>308</v>
      </c>
      <c r="F65" s="17">
        <v>260</v>
      </c>
      <c r="G65" s="17" t="s">
        <v>308</v>
      </c>
      <c r="H65" s="17">
        <v>260</v>
      </c>
      <c r="I65" t="s">
        <v>316</v>
      </c>
      <c r="J65" s="19">
        <v>43027</v>
      </c>
      <c r="K65" s="19" t="s">
        <v>310</v>
      </c>
      <c r="L65" t="s">
        <v>277</v>
      </c>
      <c r="M65" t="s">
        <v>339</v>
      </c>
      <c r="N65" t="s">
        <v>340</v>
      </c>
      <c r="O65" s="14">
        <v>6.251667703795892E-3</v>
      </c>
      <c r="P65" s="14">
        <v>8.6587293714996891E-2</v>
      </c>
      <c r="Q65" s="14">
        <v>5.4910678954573733</v>
      </c>
      <c r="R65" s="14">
        <v>0.6945281313005599</v>
      </c>
      <c r="S65" s="14">
        <v>1.1779209707529555E-3</v>
      </c>
      <c r="T65" s="14">
        <v>0.18143227504667081</v>
      </c>
      <c r="U65" s="14">
        <v>6.8725575606720592E-4</v>
      </c>
      <c r="V65" s="14">
        <v>4.0366542003733658E-2</v>
      </c>
      <c r="W65" s="14">
        <v>7.1757759800871179E-3</v>
      </c>
      <c r="X65" s="14">
        <v>0.8525202240199129</v>
      </c>
      <c r="Y65" s="14">
        <v>4.2389999999999997E-2</v>
      </c>
      <c r="Z65" s="14">
        <v>0.58711300000000011</v>
      </c>
      <c r="AA65" s="14">
        <v>37.232683999999999</v>
      </c>
      <c r="AB65" s="14">
        <v>4.7093109999999996</v>
      </c>
      <c r="AC65" s="14">
        <v>7.9869999999999993E-3</v>
      </c>
      <c r="AD65" s="14">
        <v>1.230218</v>
      </c>
      <c r="AE65" s="14">
        <v>4.6600000000000001E-3</v>
      </c>
      <c r="AF65" s="14">
        <v>0.27370899999999998</v>
      </c>
      <c r="AG65" s="14">
        <v>4.8655999999999998E-2</v>
      </c>
    </row>
    <row r="66" spans="1:33" x14ac:dyDescent="0.2">
      <c r="A66" t="s">
        <v>37</v>
      </c>
      <c r="B66" t="s">
        <v>30</v>
      </c>
      <c r="C66" t="s">
        <v>34</v>
      </c>
      <c r="D66">
        <v>575</v>
      </c>
      <c r="E66" s="17" t="s">
        <v>308</v>
      </c>
      <c r="F66" s="17">
        <v>260</v>
      </c>
      <c r="G66" s="17" t="s">
        <v>308</v>
      </c>
      <c r="H66" s="17">
        <v>260</v>
      </c>
      <c r="I66" t="s">
        <v>316</v>
      </c>
      <c r="J66" s="19">
        <v>43027</v>
      </c>
      <c r="K66" s="19" t="s">
        <v>310</v>
      </c>
      <c r="L66" t="s">
        <v>277</v>
      </c>
      <c r="M66" t="s">
        <v>339</v>
      </c>
      <c r="N66" t="s">
        <v>340</v>
      </c>
      <c r="O66" s="14">
        <v>1.1663688118811874E-2</v>
      </c>
      <c r="P66" s="14">
        <v>0.16136955445544543</v>
      </c>
      <c r="Q66" s="14">
        <v>13.185155272277219</v>
      </c>
      <c r="R66" s="14">
        <v>0.9767512871287124</v>
      </c>
      <c r="S66" s="14">
        <v>9.0690594059405886E-4</v>
      </c>
      <c r="T66" s="14">
        <v>5.3935173267326705E-2</v>
      </c>
      <c r="U66" s="14">
        <v>8.492079207920787E-4</v>
      </c>
      <c r="V66" s="14">
        <v>4.5470272277227691E-2</v>
      </c>
      <c r="X66" s="14">
        <v>0.77722772277227736</v>
      </c>
      <c r="Y66" s="14">
        <v>5.2357000000000001E-2</v>
      </c>
      <c r="Z66" s="14">
        <v>0.72436999999999996</v>
      </c>
      <c r="AA66" s="14">
        <v>59.186697000000002</v>
      </c>
      <c r="AB66" s="14">
        <v>4.3845280000000004</v>
      </c>
      <c r="AC66" s="14">
        <v>4.071E-3</v>
      </c>
      <c r="AD66" s="14">
        <v>0.24210900000000002</v>
      </c>
      <c r="AE66" s="14">
        <v>3.8119999999999999E-3</v>
      </c>
      <c r="AF66" s="14">
        <v>0.20411099999999999</v>
      </c>
      <c r="AG66" s="14" t="s">
        <v>321</v>
      </c>
    </row>
    <row r="67" spans="1:33" x14ac:dyDescent="0.2">
      <c r="A67" t="s">
        <v>38</v>
      </c>
      <c r="B67" t="s">
        <v>30</v>
      </c>
      <c r="C67" t="s">
        <v>34</v>
      </c>
      <c r="D67">
        <v>575</v>
      </c>
      <c r="E67" s="17" t="s">
        <v>308</v>
      </c>
      <c r="F67" s="17">
        <v>260</v>
      </c>
      <c r="G67" s="17" t="s">
        <v>308</v>
      </c>
      <c r="H67" s="17">
        <v>260</v>
      </c>
      <c r="I67" t="s">
        <v>316</v>
      </c>
      <c r="J67" s="19">
        <v>43027</v>
      </c>
      <c r="K67" s="19" t="s">
        <v>310</v>
      </c>
      <c r="L67" t="s">
        <v>277</v>
      </c>
      <c r="M67" t="s">
        <v>339</v>
      </c>
      <c r="N67" t="s">
        <v>340</v>
      </c>
      <c r="O67" s="14">
        <v>5.7765970109182069E-3</v>
      </c>
      <c r="P67" s="14">
        <v>0.17198895140504752</v>
      </c>
      <c r="Q67" s="14">
        <v>5.5644759586540218</v>
      </c>
      <c r="R67" s="14">
        <v>1.0218182175586188</v>
      </c>
      <c r="S67" s="14">
        <v>5.6796831931269051E-4</v>
      </c>
      <c r="T67" s="14">
        <v>0.16425220574548069</v>
      </c>
      <c r="U67" s="14">
        <v>4.7478879541793483E-4</v>
      </c>
      <c r="V67" s="14">
        <v>4.7655636119563305E-2</v>
      </c>
      <c r="W67" s="14">
        <v>5.0718824055843957E-3</v>
      </c>
      <c r="X67" s="14">
        <v>0.82217648111687835</v>
      </c>
      <c r="Y67" s="14">
        <v>3.2485E-2</v>
      </c>
      <c r="Z67" s="14">
        <v>0.96718899999999997</v>
      </c>
      <c r="AA67" s="14">
        <v>31.292126</v>
      </c>
      <c r="AB67" s="14">
        <v>5.7462489999999997</v>
      </c>
      <c r="AC67" s="14">
        <v>3.1939999999999998E-3</v>
      </c>
      <c r="AD67" s="14">
        <v>0.92368100000000009</v>
      </c>
      <c r="AE67" s="14">
        <v>2.6700000000000001E-3</v>
      </c>
      <c r="AF67" s="14">
        <v>0.26799400000000001</v>
      </c>
      <c r="AG67" s="14">
        <v>2.8521999999999999E-2</v>
      </c>
    </row>
    <row r="68" spans="1:33" x14ac:dyDescent="0.2">
      <c r="A68" t="s">
        <v>93</v>
      </c>
      <c r="B68" t="s">
        <v>30</v>
      </c>
      <c r="C68" t="s">
        <v>24</v>
      </c>
      <c r="D68">
        <v>850</v>
      </c>
      <c r="E68" s="17" t="s">
        <v>313</v>
      </c>
      <c r="F68" s="17">
        <v>850</v>
      </c>
      <c r="G68" s="17" t="s">
        <v>313</v>
      </c>
      <c r="H68" s="17">
        <v>850</v>
      </c>
      <c r="I68" t="s">
        <v>316</v>
      </c>
      <c r="J68">
        <v>210323</v>
      </c>
      <c r="K68" s="19" t="s">
        <v>341</v>
      </c>
      <c r="L68" t="s">
        <v>134</v>
      </c>
      <c r="O68" s="14">
        <v>1.4453501050735505E-2</v>
      </c>
      <c r="P68" s="14">
        <v>0.2633381478534973</v>
      </c>
      <c r="Q68" s="14">
        <v>9.9446660043530404</v>
      </c>
      <c r="R68" s="14">
        <v>1.3859067190033014</v>
      </c>
      <c r="S68" s="14">
        <v>1.3837596817772432E-3</v>
      </c>
      <c r="T68" s="14">
        <v>8.3491118583008062E-2</v>
      </c>
      <c r="U68" s="14">
        <v>6.3932197538276749E-4</v>
      </c>
      <c r="V68" s="14">
        <v>4.0692113029120361E-2</v>
      </c>
      <c r="W68" s="14">
        <v>9.5470438306814714E-3</v>
      </c>
      <c r="X68" s="14">
        <v>0.82392674872410698</v>
      </c>
      <c r="Y68" s="14">
        <v>8.2087999999999994E-2</v>
      </c>
      <c r="Z68" s="14">
        <v>1.495617</v>
      </c>
      <c r="AA68" s="14">
        <v>56.480277000000001</v>
      </c>
      <c r="AB68" s="14">
        <v>7.871194</v>
      </c>
      <c r="AC68" s="14">
        <v>7.8589999999999997E-3</v>
      </c>
      <c r="AD68" s="14">
        <v>0.47418400000000005</v>
      </c>
      <c r="AE68" s="14">
        <v>3.6309999999999997E-3</v>
      </c>
      <c r="AF68" s="14">
        <v>0.23110900000000001</v>
      </c>
      <c r="AG68" s="14">
        <v>5.4221999999999999E-2</v>
      </c>
    </row>
    <row r="69" spans="1:33" x14ac:dyDescent="0.2">
      <c r="A69" t="s">
        <v>94</v>
      </c>
      <c r="B69" t="s">
        <v>30</v>
      </c>
      <c r="C69" t="s">
        <v>24</v>
      </c>
      <c r="D69">
        <v>850</v>
      </c>
      <c r="E69" s="17" t="s">
        <v>313</v>
      </c>
      <c r="F69" s="17">
        <v>850</v>
      </c>
      <c r="G69" s="17" t="s">
        <v>313</v>
      </c>
      <c r="H69" s="17">
        <v>850</v>
      </c>
      <c r="I69" t="s">
        <v>316</v>
      </c>
      <c r="J69">
        <v>210323</v>
      </c>
      <c r="K69" s="19" t="s">
        <v>341</v>
      </c>
      <c r="L69" t="s">
        <v>134</v>
      </c>
      <c r="O69" s="14">
        <v>1.2660709687959475E-2</v>
      </c>
      <c r="P69" s="14">
        <v>0.21309219866034945</v>
      </c>
      <c r="Q69" s="14">
        <v>10.219382876000646</v>
      </c>
      <c r="R69" s="14">
        <v>1.193808909001796</v>
      </c>
      <c r="S69" s="14">
        <v>1.2175213200457432E-3</v>
      </c>
      <c r="T69" s="14">
        <v>0.1058004332625387</v>
      </c>
      <c r="U69" s="14">
        <v>6.8386962914556381E-4</v>
      </c>
      <c r="V69" s="14">
        <v>3.5032006534879888E-2</v>
      </c>
      <c r="W69" s="14">
        <v>9.4804940369220634E-3</v>
      </c>
      <c r="X69" s="14">
        <v>0.83564776997222689</v>
      </c>
      <c r="Y69" s="14">
        <v>7.7034000000000005E-2</v>
      </c>
      <c r="Z69" s="14">
        <v>1.2965580000000001</v>
      </c>
      <c r="AA69" s="14">
        <v>62.179764000000006</v>
      </c>
      <c r="AB69" s="14">
        <v>7.2637219999999996</v>
      </c>
      <c r="AC69" s="14">
        <v>7.4080000000000005E-3</v>
      </c>
      <c r="AD69" s="14">
        <v>0.64374199999999993</v>
      </c>
      <c r="AE69" s="14">
        <v>4.1609999999999998E-3</v>
      </c>
      <c r="AF69" s="14">
        <v>0.21315199999999998</v>
      </c>
      <c r="AG69" s="14">
        <v>5.7683999999999999E-2</v>
      </c>
    </row>
    <row r="70" spans="1:33" x14ac:dyDescent="0.2">
      <c r="A70" t="s">
        <v>110</v>
      </c>
      <c r="B70" t="s">
        <v>60</v>
      </c>
      <c r="C70" t="s">
        <v>24</v>
      </c>
      <c r="D70">
        <v>850</v>
      </c>
      <c r="E70" s="17" t="s">
        <v>313</v>
      </c>
      <c r="F70" s="17">
        <v>850</v>
      </c>
      <c r="G70" s="17" t="s">
        <v>313</v>
      </c>
      <c r="H70" s="17">
        <v>850</v>
      </c>
      <c r="I70" t="s">
        <v>316</v>
      </c>
      <c r="J70">
        <v>210323</v>
      </c>
      <c r="K70" s="19" t="s">
        <v>341</v>
      </c>
      <c r="L70" t="s">
        <v>134</v>
      </c>
      <c r="O70" s="14">
        <v>1.4758613718411568E-2</v>
      </c>
      <c r="P70" s="14">
        <v>5.3777279277978396</v>
      </c>
      <c r="Q70" s="14">
        <v>7.0741950758122822</v>
      </c>
      <c r="R70" s="14">
        <v>10.169814584837557</v>
      </c>
      <c r="S70" s="14">
        <v>7.204909747292428E-4</v>
      </c>
      <c r="T70" s="14">
        <v>3.3210948880866469</v>
      </c>
      <c r="U70" s="14">
        <v>7.2161732851985642E-4</v>
      </c>
      <c r="V70" s="14">
        <v>4.1424851985559619E-2</v>
      </c>
      <c r="X70" s="14">
        <v>0.81227436823104671</v>
      </c>
      <c r="Y70" s="14">
        <v>7.8617999999999993E-2</v>
      </c>
      <c r="Z70" s="14">
        <v>28.646742999999997</v>
      </c>
      <c r="AA70" s="14">
        <v>37.683692999999998</v>
      </c>
      <c r="AB70" s="14">
        <v>54.173819999999999</v>
      </c>
      <c r="AC70" s="14">
        <v>3.8380000000000003E-3</v>
      </c>
      <c r="AD70" s="14">
        <v>17.691217000000002</v>
      </c>
      <c r="AE70" s="14">
        <v>3.8439999999999998E-3</v>
      </c>
      <c r="AF70" s="14">
        <v>0.220667</v>
      </c>
      <c r="AG70" s="14" t="s">
        <v>321</v>
      </c>
    </row>
    <row r="71" spans="1:33" x14ac:dyDescent="0.2">
      <c r="A71" t="s">
        <v>111</v>
      </c>
      <c r="B71" t="s">
        <v>60</v>
      </c>
      <c r="C71" t="s">
        <v>24</v>
      </c>
      <c r="D71">
        <v>850</v>
      </c>
      <c r="E71" s="17" t="s">
        <v>313</v>
      </c>
      <c r="F71" s="17">
        <v>850</v>
      </c>
      <c r="G71" s="17" t="s">
        <v>313</v>
      </c>
      <c r="H71" s="17">
        <v>850</v>
      </c>
      <c r="I71" t="s">
        <v>316</v>
      </c>
      <c r="J71">
        <v>210323</v>
      </c>
      <c r="K71" s="19" t="s">
        <v>341</v>
      </c>
      <c r="L71" t="s">
        <v>134</v>
      </c>
      <c r="O71" s="14">
        <v>1.5116674825174824E-2</v>
      </c>
      <c r="P71" s="14">
        <v>5.7522666048951052</v>
      </c>
      <c r="Q71" s="14">
        <v>7.1624022097902103</v>
      </c>
      <c r="R71" s="14">
        <v>8.1760598251748267</v>
      </c>
      <c r="S71" s="14">
        <v>1.3040594405594405E-3</v>
      </c>
      <c r="T71" s="14">
        <v>4.1975566363636361</v>
      </c>
      <c r="U71" s="14">
        <v>8.2353846153846149E-4</v>
      </c>
      <c r="V71" s="14">
        <v>4.1066104895104892E-2</v>
      </c>
      <c r="W71" s="14">
        <v>4.4581153846153842E-3</v>
      </c>
      <c r="X71" s="14">
        <v>0.81468531468531469</v>
      </c>
      <c r="Y71" s="14">
        <v>8.1572999999999993E-2</v>
      </c>
      <c r="Z71" s="14">
        <v>31.040533</v>
      </c>
      <c r="AA71" s="14">
        <v>38.649944000000005</v>
      </c>
      <c r="AB71" s="14">
        <v>44.119870000000006</v>
      </c>
      <c r="AC71" s="14">
        <v>7.0369999999999999E-3</v>
      </c>
      <c r="AD71" s="14">
        <v>22.650966</v>
      </c>
      <c r="AE71" s="14">
        <v>4.444E-3</v>
      </c>
      <c r="AF71" s="14">
        <v>0.22160199999999999</v>
      </c>
      <c r="AG71" s="14">
        <v>2.4056999999999999E-2</v>
      </c>
    </row>
    <row r="72" spans="1:33" x14ac:dyDescent="0.2">
      <c r="A72" t="s">
        <v>115</v>
      </c>
      <c r="B72" t="s">
        <v>66</v>
      </c>
      <c r="C72" t="s">
        <v>16</v>
      </c>
      <c r="D72">
        <v>260</v>
      </c>
      <c r="E72" s="17" t="s">
        <v>308</v>
      </c>
      <c r="F72" s="17">
        <v>260</v>
      </c>
      <c r="G72" s="17" t="s">
        <v>313</v>
      </c>
      <c r="H72" s="17">
        <v>850</v>
      </c>
      <c r="I72" t="s">
        <v>309</v>
      </c>
      <c r="J72">
        <v>210323</v>
      </c>
      <c r="K72" s="19" t="s">
        <v>341</v>
      </c>
      <c r="L72" t="s">
        <v>134</v>
      </c>
      <c r="O72" s="14">
        <v>1.1926202384177713E-2</v>
      </c>
      <c r="P72" s="14">
        <v>5.6809963215930566</v>
      </c>
      <c r="Q72" s="14">
        <v>7.1550566114873924</v>
      </c>
      <c r="R72" s="14">
        <v>11.329303799241384</v>
      </c>
      <c r="S72" s="14">
        <v>8.2134326740720552E-4</v>
      </c>
      <c r="T72" s="14">
        <v>0.60620168816038944</v>
      </c>
      <c r="U72" s="14">
        <v>1.4270793822812227E-3</v>
      </c>
      <c r="V72" s="14">
        <v>0.2224338639934974</v>
      </c>
      <c r="W72" s="14">
        <v>1.4596931454890253E-2</v>
      </c>
      <c r="X72" s="14">
        <v>0.81820644811704168</v>
      </c>
      <c r="Y72" s="14">
        <v>6.5602999999999995E-2</v>
      </c>
      <c r="Z72" s="14">
        <v>31.249713</v>
      </c>
      <c r="AA72" s="14">
        <v>39.358142999999998</v>
      </c>
      <c r="AB72" s="14">
        <v>62.319612999999997</v>
      </c>
      <c r="AC72" s="14">
        <v>4.5179999999999994E-3</v>
      </c>
      <c r="AD72" s="14">
        <v>3.3345610000000003</v>
      </c>
      <c r="AE72" s="14">
        <v>7.8499999999999993E-3</v>
      </c>
      <c r="AF72" s="14">
        <v>1.223552</v>
      </c>
      <c r="AG72" s="14">
        <v>8.029399999999999E-2</v>
      </c>
    </row>
    <row r="73" spans="1:33" x14ac:dyDescent="0.2">
      <c r="A73" t="s">
        <v>116</v>
      </c>
      <c r="B73" t="s">
        <v>66</v>
      </c>
      <c r="C73" t="s">
        <v>16</v>
      </c>
      <c r="D73">
        <v>260</v>
      </c>
      <c r="E73" s="17" t="s">
        <v>308</v>
      </c>
      <c r="F73" s="17">
        <v>260</v>
      </c>
      <c r="G73" s="17" t="s">
        <v>313</v>
      </c>
      <c r="H73" s="17">
        <v>850</v>
      </c>
      <c r="I73" t="s">
        <v>309</v>
      </c>
      <c r="J73">
        <v>210323</v>
      </c>
      <c r="K73" s="19" t="s">
        <v>341</v>
      </c>
      <c r="L73" t="s">
        <v>134</v>
      </c>
      <c r="O73" s="14">
        <v>1.3449561195445927E-2</v>
      </c>
      <c r="P73" s="14">
        <v>7.3463933690702126</v>
      </c>
      <c r="Q73" s="14">
        <v>8.7247294141366272</v>
      </c>
      <c r="R73" s="14">
        <v>11.307334128557882</v>
      </c>
      <c r="S73" s="14">
        <v>1.3124755692599627E-3</v>
      </c>
      <c r="T73" s="14">
        <v>0.66281528273244805</v>
      </c>
      <c r="U73" s="14">
        <v>1.614507352941177E-3</v>
      </c>
      <c r="V73" s="14">
        <v>0.1181995225332069</v>
      </c>
      <c r="W73" s="14">
        <v>3.438458254269452E-3</v>
      </c>
      <c r="X73" s="14">
        <v>0.81333017077798853</v>
      </c>
      <c r="Y73" s="14">
        <v>7.2050000000000003E-2</v>
      </c>
      <c r="Z73" s="14">
        <v>39.355012000000002</v>
      </c>
      <c r="AA73" s="14">
        <v>46.73883</v>
      </c>
      <c r="AB73" s="14">
        <v>60.573978000000004</v>
      </c>
      <c r="AC73" s="14">
        <v>7.0309999999999999E-3</v>
      </c>
      <c r="AD73" s="14">
        <v>3.5507359999999997</v>
      </c>
      <c r="AE73" s="14">
        <v>8.6489999999999987E-3</v>
      </c>
      <c r="AF73" s="14">
        <v>0.63320100000000001</v>
      </c>
      <c r="AG73" s="14">
        <v>1.8420000000000002E-2</v>
      </c>
    </row>
    <row r="74" spans="1:33" x14ac:dyDescent="0.2">
      <c r="A74" t="s">
        <v>117</v>
      </c>
      <c r="B74" t="s">
        <v>66</v>
      </c>
      <c r="C74" t="s">
        <v>16</v>
      </c>
      <c r="D74">
        <v>260</v>
      </c>
      <c r="E74" s="17" t="s">
        <v>308</v>
      </c>
      <c r="F74" s="17">
        <v>260</v>
      </c>
      <c r="G74" s="17" t="s">
        <v>313</v>
      </c>
      <c r="H74" s="17">
        <v>850</v>
      </c>
      <c r="I74" t="s">
        <v>309</v>
      </c>
      <c r="J74">
        <v>210323</v>
      </c>
      <c r="K74" s="19" t="s">
        <v>341</v>
      </c>
      <c r="L74" t="s">
        <v>134</v>
      </c>
      <c r="O74" s="14">
        <v>2.1175762439807393E-2</v>
      </c>
      <c r="P74" s="14">
        <v>5.6464089085072251</v>
      </c>
      <c r="Q74" s="14">
        <v>8.2426952247191032</v>
      </c>
      <c r="R74" s="14">
        <v>11.114418940609955</v>
      </c>
      <c r="S74" s="14">
        <v>2.6633226324237567E-3</v>
      </c>
      <c r="T74" s="14">
        <v>0.77130597913322652</v>
      </c>
      <c r="U74" s="14">
        <v>2.3047752808988773E-3</v>
      </c>
      <c r="V74" s="14">
        <v>0.16277969502407708</v>
      </c>
      <c r="W74" s="14">
        <v>7.5953049759229559E-3</v>
      </c>
      <c r="X74" s="14">
        <v>0.79935794542536109</v>
      </c>
      <c r="Y74" s="14">
        <v>0.10554000000000001</v>
      </c>
      <c r="Z74" s="14">
        <v>28.141702000000002</v>
      </c>
      <c r="AA74" s="14">
        <v>41.081592999999998</v>
      </c>
      <c r="AB74" s="14">
        <v>55.394264</v>
      </c>
      <c r="AC74" s="14">
        <v>1.3273999999999999E-2</v>
      </c>
      <c r="AD74" s="14">
        <v>3.8441889999999996</v>
      </c>
      <c r="AE74" s="14">
        <v>1.1487000000000001E-2</v>
      </c>
      <c r="AF74" s="14">
        <v>0.81129399999999996</v>
      </c>
      <c r="AG74" s="14">
        <v>3.7855E-2</v>
      </c>
    </row>
    <row r="75" spans="1:33" x14ac:dyDescent="0.2">
      <c r="A75" t="s">
        <v>29</v>
      </c>
      <c r="B75" t="s">
        <v>30</v>
      </c>
      <c r="C75" t="s">
        <v>16</v>
      </c>
      <c r="D75">
        <v>260</v>
      </c>
      <c r="E75" s="17" t="s">
        <v>308</v>
      </c>
      <c r="F75" s="17">
        <v>260</v>
      </c>
      <c r="G75" s="17" t="s">
        <v>308</v>
      </c>
      <c r="H75" s="17">
        <v>260</v>
      </c>
      <c r="I75" t="s">
        <v>316</v>
      </c>
      <c r="J75">
        <v>210402</v>
      </c>
      <c r="K75" s="19" t="s">
        <v>341</v>
      </c>
      <c r="L75" t="s">
        <v>277</v>
      </c>
      <c r="O75" s="14">
        <v>3.0287351851852013E-2</v>
      </c>
      <c r="P75" s="14">
        <v>0.15063414141414222</v>
      </c>
      <c r="Q75" s="14">
        <v>11.797619937710499</v>
      </c>
      <c r="R75" s="14">
        <v>1.199453336700343</v>
      </c>
      <c r="S75" s="14">
        <v>2.5853602693602833E-3</v>
      </c>
      <c r="T75" s="14">
        <v>0.16139346632996718</v>
      </c>
      <c r="U75" s="14">
        <v>2.9157154882155038E-3</v>
      </c>
      <c r="V75" s="14">
        <v>4.6440954545454792E-2</v>
      </c>
      <c r="W75" s="14">
        <v>2.1932614478114593E-2</v>
      </c>
      <c r="X75" s="14">
        <v>0.83670033670033583</v>
      </c>
      <c r="Y75" s="14">
        <v>0.185471</v>
      </c>
      <c r="Z75" s="14">
        <v>0.92244000000000004</v>
      </c>
      <c r="AA75" s="14">
        <v>72.245218999999992</v>
      </c>
      <c r="AB75" s="14">
        <v>7.3451059999999995</v>
      </c>
      <c r="AC75" s="14">
        <v>1.5832000000000002E-2</v>
      </c>
      <c r="AD75" s="14">
        <v>0.98832699999999996</v>
      </c>
      <c r="AE75" s="14">
        <v>1.7854999999999999E-2</v>
      </c>
      <c r="AF75" s="14">
        <v>0.284391</v>
      </c>
      <c r="AG75" s="14">
        <v>0.13430899999999998</v>
      </c>
    </row>
    <row r="76" spans="1:33" x14ac:dyDescent="0.2">
      <c r="A76" t="s">
        <v>103</v>
      </c>
      <c r="B76" t="s">
        <v>52</v>
      </c>
      <c r="C76" t="s">
        <v>18</v>
      </c>
      <c r="D76">
        <v>35</v>
      </c>
      <c r="E76" s="17" t="s">
        <v>307</v>
      </c>
      <c r="F76" s="17">
        <v>35</v>
      </c>
      <c r="G76" s="18" t="s">
        <v>308</v>
      </c>
      <c r="H76" s="17">
        <v>260</v>
      </c>
      <c r="I76" t="s">
        <v>309</v>
      </c>
      <c r="J76">
        <v>210323</v>
      </c>
      <c r="K76" s="19" t="s">
        <v>341</v>
      </c>
      <c r="L76" t="s">
        <v>134</v>
      </c>
      <c r="O76" s="14">
        <v>7.7645181646083167E-2</v>
      </c>
      <c r="P76" s="14">
        <v>0.94739587577751794</v>
      </c>
      <c r="Q76" s="14">
        <v>12.233696937528178</v>
      </c>
      <c r="R76" s="14">
        <v>0.87438993437302859</v>
      </c>
      <c r="S76" s="14">
        <v>8.49110610294781E-4</v>
      </c>
      <c r="T76" s="14">
        <v>0.51687993761831819</v>
      </c>
      <c r="U76" s="14">
        <v>8.0731993148832639E-4</v>
      </c>
      <c r="V76" s="14">
        <v>1.3016134318939878E-2</v>
      </c>
      <c r="W76" s="14">
        <v>6.713102677364107E-3</v>
      </c>
      <c r="X76" s="14">
        <v>0.76255296132696282</v>
      </c>
      <c r="Y76" s="14">
        <v>0.32700000000000001</v>
      </c>
      <c r="Z76" s="14">
        <v>3.9899250000000004</v>
      </c>
      <c r="AA76" s="14">
        <v>51.521791999999998</v>
      </c>
      <c r="AB76" s="14">
        <v>3.6824630000000003</v>
      </c>
      <c r="AC76" s="14">
        <v>3.5760000000000002E-3</v>
      </c>
      <c r="AD76" s="14">
        <v>2.176822</v>
      </c>
      <c r="AE76" s="14">
        <v>3.3999999999999998E-3</v>
      </c>
      <c r="AF76" s="14">
        <v>5.4816999999999998E-2</v>
      </c>
      <c r="AG76" s="14">
        <v>2.8271999999999999E-2</v>
      </c>
    </row>
    <row r="77" spans="1:33" x14ac:dyDescent="0.2">
      <c r="A77" t="s">
        <v>104</v>
      </c>
      <c r="B77" t="s">
        <v>52</v>
      </c>
      <c r="C77" t="s">
        <v>18</v>
      </c>
      <c r="D77">
        <v>35</v>
      </c>
      <c r="E77" s="17" t="s">
        <v>307</v>
      </c>
      <c r="F77" s="17">
        <v>35</v>
      </c>
      <c r="G77" s="18" t="s">
        <v>308</v>
      </c>
      <c r="H77" s="17">
        <v>260</v>
      </c>
      <c r="I77" t="s">
        <v>309</v>
      </c>
      <c r="J77">
        <v>210323</v>
      </c>
      <c r="K77" s="19" t="s">
        <v>341</v>
      </c>
      <c r="L77" t="s">
        <v>134</v>
      </c>
      <c r="O77" s="14">
        <v>4.951328887600271E-2</v>
      </c>
      <c r="P77" s="14">
        <v>0.72971267807093854</v>
      </c>
      <c r="Q77" s="14">
        <v>9.7125489649173673</v>
      </c>
      <c r="R77" s="14">
        <v>0.58230785155117426</v>
      </c>
      <c r="S77" s="14">
        <v>1.0288566734319127E-3</v>
      </c>
      <c r="T77" s="14">
        <v>0.26048316806803912</v>
      </c>
      <c r="U77" s="14">
        <v>5.3419155310718087E-4</v>
      </c>
      <c r="V77" s="14">
        <v>1.1837348023581716E-2</v>
      </c>
      <c r="W77" s="14">
        <v>5.6026964337489125E-3</v>
      </c>
      <c r="X77" s="14">
        <v>0.76611578235237265</v>
      </c>
      <c r="Y77" s="14">
        <v>0.2117</v>
      </c>
      <c r="Z77" s="14">
        <v>3.119974</v>
      </c>
      <c r="AA77" s="14">
        <v>41.527166999999999</v>
      </c>
      <c r="AB77" s="14">
        <v>2.4897269999999998</v>
      </c>
      <c r="AC77" s="14">
        <v>4.3990000000000001E-3</v>
      </c>
      <c r="AD77" s="14">
        <v>1.1137270000000001</v>
      </c>
      <c r="AE77" s="14">
        <v>2.284E-3</v>
      </c>
      <c r="AF77" s="14">
        <v>5.0612000000000004E-2</v>
      </c>
      <c r="AG77" s="14">
        <v>2.3954999999999997E-2</v>
      </c>
    </row>
    <row r="78" spans="1:33" x14ac:dyDescent="0.2">
      <c r="A78" t="s">
        <v>105</v>
      </c>
      <c r="B78" t="s">
        <v>52</v>
      </c>
      <c r="C78" t="s">
        <v>18</v>
      </c>
      <c r="D78">
        <v>35</v>
      </c>
      <c r="E78" s="17" t="s">
        <v>307</v>
      </c>
      <c r="F78" s="17">
        <v>35</v>
      </c>
      <c r="G78" s="18" t="s">
        <v>308</v>
      </c>
      <c r="H78" s="17">
        <v>260</v>
      </c>
      <c r="I78" t="s">
        <v>309</v>
      </c>
      <c r="J78">
        <v>210323</v>
      </c>
      <c r="K78" s="19" t="s">
        <v>341</v>
      </c>
      <c r="L78" t="s">
        <v>134</v>
      </c>
      <c r="O78" s="14">
        <v>3.9621147999301075E-2</v>
      </c>
      <c r="P78" s="14">
        <v>0.7320217281146254</v>
      </c>
      <c r="Q78" s="14">
        <v>8.7300766835575754</v>
      </c>
      <c r="R78" s="14">
        <v>0.40294734754499395</v>
      </c>
      <c r="S78" s="14">
        <v>4.0492573824917012E-4</v>
      </c>
      <c r="T78" s="14">
        <v>0.27395229075659627</v>
      </c>
      <c r="U78" s="14">
        <v>4.4040538179276613E-4</v>
      </c>
      <c r="V78" s="14">
        <v>8.8868495544294959E-3</v>
      </c>
      <c r="W78" s="14">
        <v>4.0918329547440166E-3</v>
      </c>
      <c r="X78" s="14">
        <v>0.77109907391228372</v>
      </c>
      <c r="Y78" s="14">
        <v>0.173093</v>
      </c>
      <c r="Z78" s="14">
        <v>3.1979850000000001</v>
      </c>
      <c r="AA78" s="14">
        <v>38.139105999999998</v>
      </c>
      <c r="AB78" s="14">
        <v>1.7603569999999999</v>
      </c>
      <c r="AC78" s="14">
        <v>1.769E-3</v>
      </c>
      <c r="AD78" s="14">
        <v>1.1968160000000001</v>
      </c>
      <c r="AE78" s="14">
        <v>1.9239999999999999E-3</v>
      </c>
      <c r="AF78" s="14">
        <v>3.8823999999999997E-2</v>
      </c>
      <c r="AG78" s="14">
        <v>1.7876E-2</v>
      </c>
    </row>
    <row r="79" spans="1:33" x14ac:dyDescent="0.2">
      <c r="A79" t="s">
        <v>106</v>
      </c>
      <c r="B79" t="s">
        <v>52</v>
      </c>
      <c r="C79" t="s">
        <v>18</v>
      </c>
      <c r="D79">
        <v>35</v>
      </c>
      <c r="E79" s="17" t="s">
        <v>307</v>
      </c>
      <c r="F79" s="17">
        <v>35</v>
      </c>
      <c r="G79" s="18" t="s">
        <v>308</v>
      </c>
      <c r="H79" s="17">
        <v>260</v>
      </c>
      <c r="I79" t="s">
        <v>309</v>
      </c>
      <c r="J79">
        <v>210323</v>
      </c>
      <c r="K79" s="19" t="s">
        <v>341</v>
      </c>
      <c r="L79" t="s">
        <v>134</v>
      </c>
      <c r="O79" s="14">
        <v>4.2085194248033683E-2</v>
      </c>
      <c r="P79" s="14">
        <v>0.74902984190037325</v>
      </c>
      <c r="Q79" s="14">
        <v>10.84491595773417</v>
      </c>
      <c r="R79" s="14">
        <v>0.47910350997060452</v>
      </c>
      <c r="S79" s="14">
        <v>3.7627393342337326E-4</v>
      </c>
      <c r="T79" s="14">
        <v>0.3004088376896798</v>
      </c>
      <c r="U79" s="14">
        <v>3.8649876857074756E-4</v>
      </c>
      <c r="V79" s="14">
        <v>1.2884201159926906E-2</v>
      </c>
      <c r="W79" s="14">
        <v>4.3850909668705805E-3</v>
      </c>
      <c r="X79" s="14">
        <v>0.77278144116946057</v>
      </c>
      <c r="Y79" s="14">
        <v>0.18521899999999999</v>
      </c>
      <c r="Z79" s="14">
        <v>3.2965169999999997</v>
      </c>
      <c r="AA79" s="14">
        <v>47.729005999999998</v>
      </c>
      <c r="AB79" s="14">
        <v>2.1085579999999999</v>
      </c>
      <c r="AC79" s="14">
        <v>1.6559999999999999E-3</v>
      </c>
      <c r="AD79" s="14">
        <v>1.322114</v>
      </c>
      <c r="AE79" s="14">
        <v>1.701E-3</v>
      </c>
      <c r="AF79" s="14">
        <v>5.6703999999999997E-2</v>
      </c>
      <c r="AG79" s="14">
        <v>1.9299E-2</v>
      </c>
    </row>
    <row r="80" spans="1:33" x14ac:dyDescent="0.2">
      <c r="A80" t="s">
        <v>107</v>
      </c>
      <c r="B80" t="s">
        <v>52</v>
      </c>
      <c r="C80" t="s">
        <v>18</v>
      </c>
      <c r="D80">
        <v>35</v>
      </c>
      <c r="E80" s="17" t="s">
        <v>307</v>
      </c>
      <c r="F80" s="17">
        <v>35</v>
      </c>
      <c r="G80" s="18" t="s">
        <v>308</v>
      </c>
      <c r="H80" s="17">
        <v>260</v>
      </c>
      <c r="I80" t="s">
        <v>309</v>
      </c>
      <c r="J80">
        <v>210323</v>
      </c>
      <c r="K80" s="19" t="s">
        <v>341</v>
      </c>
      <c r="L80" t="s">
        <v>134</v>
      </c>
      <c r="O80" s="14">
        <v>5.653691566265058E-2</v>
      </c>
      <c r="P80" s="14">
        <v>0.68412578313252981</v>
      </c>
      <c r="Q80" s="14">
        <v>9.8240447710843348</v>
      </c>
      <c r="R80" s="14">
        <v>0.47956185542168661</v>
      </c>
      <c r="S80" s="14">
        <v>7.0395180722891541E-4</v>
      </c>
      <c r="T80" s="14">
        <v>0.31584838554216854</v>
      </c>
      <c r="U80" s="14">
        <v>9.2971084337349359E-4</v>
      </c>
      <c r="V80" s="14">
        <v>9.9524819277108396E-3</v>
      </c>
      <c r="W80" s="14">
        <v>4.2280481927710828E-3</v>
      </c>
      <c r="X80" s="14">
        <v>0.78313253012048201</v>
      </c>
      <c r="Y80" s="14">
        <v>0.26069799999999999</v>
      </c>
      <c r="Z80" s="14">
        <v>3.1545799999999997</v>
      </c>
      <c r="AA80" s="14">
        <v>45.299762000000001</v>
      </c>
      <c r="AB80" s="14">
        <v>2.2113130000000001</v>
      </c>
      <c r="AC80" s="14">
        <v>3.2460000000000002E-3</v>
      </c>
      <c r="AD80" s="14">
        <v>1.456412</v>
      </c>
      <c r="AE80" s="14">
        <v>4.287E-3</v>
      </c>
      <c r="AF80" s="14">
        <v>4.5892000000000002E-2</v>
      </c>
      <c r="AG80" s="14">
        <v>1.9495999999999999E-2</v>
      </c>
    </row>
    <row r="81" spans="1:33" x14ac:dyDescent="0.2">
      <c r="A81" t="s">
        <v>41</v>
      </c>
      <c r="B81" t="s">
        <v>30</v>
      </c>
      <c r="C81" t="s">
        <v>24</v>
      </c>
      <c r="D81">
        <v>850</v>
      </c>
      <c r="E81" s="17" t="s">
        <v>313</v>
      </c>
      <c r="F81" s="17">
        <v>850</v>
      </c>
      <c r="G81" s="17" t="s">
        <v>313</v>
      </c>
      <c r="H81" s="17">
        <v>850</v>
      </c>
      <c r="I81" t="s">
        <v>316</v>
      </c>
      <c r="J81">
        <v>210402</v>
      </c>
      <c r="K81" s="19" t="s">
        <v>341</v>
      </c>
      <c r="L81" t="s">
        <v>277</v>
      </c>
      <c r="O81" s="14">
        <v>1.1852889138492634E-2</v>
      </c>
      <c r="P81" s="14">
        <v>0.36555851106368614</v>
      </c>
      <c r="Q81" s="14">
        <v>15.401639350331337</v>
      </c>
      <c r="R81" s="14">
        <v>1.2508189904526557</v>
      </c>
      <c r="S81" s="14">
        <v>1.0377445804784897E-3</v>
      </c>
      <c r="T81" s="14">
        <v>8.9110255868808205E-2</v>
      </c>
      <c r="U81" s="14">
        <v>5.0532899022801264E-4</v>
      </c>
      <c r="V81" s="14">
        <v>4.6505276872964137E-2</v>
      </c>
      <c r="W81" s="14">
        <v>8.3680341457935455E-3</v>
      </c>
      <c r="X81" s="14">
        <v>0.82747388520723364</v>
      </c>
      <c r="Y81" s="14">
        <v>6.8701999999999999E-2</v>
      </c>
      <c r="Z81" s="14">
        <v>2.118859</v>
      </c>
      <c r="AA81" s="14">
        <v>89.271350999999996</v>
      </c>
      <c r="AB81" s="14">
        <v>7.2500270000000002</v>
      </c>
      <c r="AC81" s="14">
        <v>6.0149999999999995E-3</v>
      </c>
      <c r="AD81" s="14">
        <v>0.51650300000000005</v>
      </c>
      <c r="AE81" s="14">
        <v>2.9289999999999997E-3</v>
      </c>
      <c r="AF81" s="14">
        <v>0.26955499999999999</v>
      </c>
      <c r="AG81" s="14">
        <v>4.8502999999999998E-2</v>
      </c>
    </row>
    <row r="82" spans="1:33" x14ac:dyDescent="0.2">
      <c r="A82" t="s">
        <v>63</v>
      </c>
      <c r="B82" t="s">
        <v>60</v>
      </c>
      <c r="C82" t="s">
        <v>24</v>
      </c>
      <c r="D82">
        <v>850</v>
      </c>
      <c r="E82" s="17" t="s">
        <v>313</v>
      </c>
      <c r="F82" s="17">
        <v>850</v>
      </c>
      <c r="G82" s="17" t="s">
        <v>313</v>
      </c>
      <c r="H82" s="17">
        <v>850</v>
      </c>
      <c r="I82" t="s">
        <v>316</v>
      </c>
      <c r="J82">
        <v>210402</v>
      </c>
      <c r="K82" s="19" t="s">
        <v>341</v>
      </c>
      <c r="L82" t="s">
        <v>277</v>
      </c>
      <c r="O82" s="14">
        <v>1.1640984686064412E-2</v>
      </c>
      <c r="P82" s="14">
        <v>1.1977582879020003</v>
      </c>
      <c r="Q82" s="14">
        <v>5.4880712480858023</v>
      </c>
      <c r="R82" s="14">
        <v>1.5473946385911304</v>
      </c>
      <c r="S82" s="14">
        <v>4.9095574272588448E-3</v>
      </c>
      <c r="T82" s="14">
        <v>0.45056662021439869</v>
      </c>
      <c r="U82" s="14">
        <v>3.5389908116386193E-3</v>
      </c>
      <c r="V82" s="14">
        <v>3.4995171516079913E-2</v>
      </c>
      <c r="W82" s="14">
        <v>4.7700413476263782E-3</v>
      </c>
      <c r="X82" s="14">
        <v>0.8882082695252671</v>
      </c>
      <c r="Y82" s="14">
        <v>0.104131</v>
      </c>
      <c r="Z82" s="14">
        <v>10.714193999999999</v>
      </c>
      <c r="AA82" s="14">
        <v>49.091925000000003</v>
      </c>
      <c r="AB82" s="14">
        <v>13.841763</v>
      </c>
      <c r="AC82" s="14">
        <v>4.3917000000000005E-2</v>
      </c>
      <c r="AD82" s="14">
        <v>4.030411</v>
      </c>
      <c r="AE82" s="14">
        <v>3.1656999999999998E-2</v>
      </c>
      <c r="AF82" s="14">
        <v>0.31303900000000001</v>
      </c>
      <c r="AG82" s="14">
        <v>4.2668999999999999E-2</v>
      </c>
    </row>
    <row r="83" spans="1:33" x14ac:dyDescent="0.2">
      <c r="A83" t="s">
        <v>64</v>
      </c>
      <c r="B83" t="s">
        <v>60</v>
      </c>
      <c r="C83" t="s">
        <v>24</v>
      </c>
      <c r="D83">
        <v>850</v>
      </c>
      <c r="E83" s="17" t="s">
        <v>313</v>
      </c>
      <c r="F83" s="17">
        <v>850</v>
      </c>
      <c r="G83" s="17" t="s">
        <v>313</v>
      </c>
      <c r="H83" s="17">
        <v>850</v>
      </c>
      <c r="I83" t="s">
        <v>316</v>
      </c>
      <c r="J83">
        <v>210402</v>
      </c>
      <c r="K83" s="19" t="s">
        <v>341</v>
      </c>
      <c r="L83" t="s">
        <v>277</v>
      </c>
      <c r="O83" s="14">
        <v>4.9189380219780473E-3</v>
      </c>
      <c r="P83" s="14">
        <v>1.601532254945063</v>
      </c>
      <c r="Q83" s="14">
        <v>5.4111579586813461</v>
      </c>
      <c r="R83" s="14">
        <v>5.8831733331868428</v>
      </c>
      <c r="S83" s="14">
        <v>3.5250329670329848E-4</v>
      </c>
      <c r="T83" s="14">
        <v>0.98191773714286223</v>
      </c>
      <c r="U83" s="14">
        <v>4.6514989010989252E-4</v>
      </c>
      <c r="V83" s="14">
        <v>3.308235164835182E-2</v>
      </c>
      <c r="X83" s="14">
        <v>0.88967032967032911</v>
      </c>
      <c r="Y83" s="14">
        <v>4.4584000000000006E-2</v>
      </c>
      <c r="Z83" s="14">
        <v>14.515879999999999</v>
      </c>
      <c r="AA83" s="14">
        <v>49.045355999999998</v>
      </c>
      <c r="AB83" s="14">
        <v>53.323582999999999</v>
      </c>
      <c r="AC83" s="14">
        <v>3.1949999999999999E-3</v>
      </c>
      <c r="AD83" s="14">
        <v>8.899852000000001</v>
      </c>
      <c r="AE83" s="14">
        <v>4.2160000000000001E-3</v>
      </c>
      <c r="AF83" s="14">
        <v>0.29985000000000001</v>
      </c>
      <c r="AG83" s="14" t="s">
        <v>321</v>
      </c>
    </row>
    <row r="84" spans="1:33" x14ac:dyDescent="0.2">
      <c r="A84" t="s">
        <v>78</v>
      </c>
      <c r="B84" t="s">
        <v>76</v>
      </c>
      <c r="C84" t="s">
        <v>16</v>
      </c>
      <c r="D84">
        <v>260</v>
      </c>
      <c r="E84" s="17" t="s">
        <v>307</v>
      </c>
      <c r="F84" s="17">
        <v>35</v>
      </c>
      <c r="G84" s="18" t="s">
        <v>308</v>
      </c>
      <c r="H84" s="17">
        <v>260</v>
      </c>
      <c r="I84" t="s">
        <v>309</v>
      </c>
      <c r="J84">
        <v>210402</v>
      </c>
      <c r="K84" s="19" t="s">
        <v>341</v>
      </c>
      <c r="L84" t="s">
        <v>277</v>
      </c>
      <c r="O84" s="14">
        <v>2.4676598429186701E-2</v>
      </c>
      <c r="P84" s="14">
        <v>1.1341871933113747</v>
      </c>
      <c r="Q84" s="14">
        <v>12.924387756270574</v>
      </c>
      <c r="R84" s="14">
        <v>2.1599601441601197</v>
      </c>
      <c r="S84" s="14">
        <v>4.2224752976944478E-4</v>
      </c>
      <c r="T84" s="14">
        <v>0.47494602913605227</v>
      </c>
      <c r="U84" s="14">
        <v>3.2528223967570271E-4</v>
      </c>
      <c r="V84" s="14">
        <v>1.5322224474284253E-2</v>
      </c>
      <c r="X84" s="14">
        <v>0.78642006587281499</v>
      </c>
      <c r="Y84" s="14">
        <v>0.115538</v>
      </c>
      <c r="Z84" s="14">
        <v>5.3103639999999999</v>
      </c>
      <c r="AA84" s="14">
        <v>60.513118000000006</v>
      </c>
      <c r="AB84" s="14">
        <v>10.113123</v>
      </c>
      <c r="AC84" s="14">
        <v>1.977E-3</v>
      </c>
      <c r="AD84" s="14">
        <v>2.2237390000000001</v>
      </c>
      <c r="AE84" s="14">
        <v>1.5229999999999998E-3</v>
      </c>
      <c r="AF84" s="14">
        <v>7.1739999999999998E-2</v>
      </c>
      <c r="AG84" s="14" t="s">
        <v>321</v>
      </c>
    </row>
    <row r="85" spans="1:33" x14ac:dyDescent="0.2">
      <c r="A85" t="s">
        <v>79</v>
      </c>
      <c r="B85" t="s">
        <v>76</v>
      </c>
      <c r="C85" t="s">
        <v>16</v>
      </c>
      <c r="D85">
        <v>260</v>
      </c>
      <c r="E85" s="17" t="s">
        <v>307</v>
      </c>
      <c r="F85" s="17">
        <v>35</v>
      </c>
      <c r="G85" s="18" t="s">
        <v>308</v>
      </c>
      <c r="H85" s="17">
        <v>260</v>
      </c>
      <c r="I85" t="s">
        <v>309</v>
      </c>
      <c r="J85">
        <v>210402</v>
      </c>
      <c r="K85" s="19" t="s">
        <v>341</v>
      </c>
      <c r="L85" t="s">
        <v>277</v>
      </c>
      <c r="O85" s="14">
        <v>5.6184568212173269E-2</v>
      </c>
      <c r="P85" s="14">
        <v>1.4557181627552001</v>
      </c>
      <c r="Q85" s="14">
        <v>17.01646368918146</v>
      </c>
      <c r="R85" s="14">
        <v>2.4344024951345169</v>
      </c>
      <c r="S85" s="14">
        <v>1.348592062583477E-3</v>
      </c>
      <c r="T85" s="14">
        <v>0.60406019290211821</v>
      </c>
      <c r="U85" s="14">
        <v>1.4149437130318646E-3</v>
      </c>
      <c r="V85" s="14">
        <v>3.1718600648731173E-2</v>
      </c>
      <c r="W85" s="14">
        <v>4.1668417859187193E-2</v>
      </c>
      <c r="X85" s="14">
        <v>0.79068879984735729</v>
      </c>
      <c r="Y85" s="14">
        <v>0.268426</v>
      </c>
      <c r="Z85" s="14">
        <v>6.9548030000000001</v>
      </c>
      <c r="AA85" s="14">
        <v>81.297434999999993</v>
      </c>
      <c r="AB85" s="14">
        <v>11.630540999999999</v>
      </c>
      <c r="AC85" s="14">
        <v>6.4429999999999999E-3</v>
      </c>
      <c r="AD85" s="14">
        <v>2.8859430000000001</v>
      </c>
      <c r="AE85" s="14">
        <v>6.7599999999999995E-3</v>
      </c>
      <c r="AF85" s="14">
        <v>0.15153800000000001</v>
      </c>
      <c r="AG85" s="14">
        <v>0.199074</v>
      </c>
    </row>
    <row r="86" spans="1:33" x14ac:dyDescent="0.2">
      <c r="A86" t="s">
        <v>65</v>
      </c>
      <c r="B86" t="s">
        <v>66</v>
      </c>
      <c r="C86" t="s">
        <v>16</v>
      </c>
      <c r="D86">
        <v>260</v>
      </c>
      <c r="E86" s="17" t="s">
        <v>308</v>
      </c>
      <c r="F86" s="17">
        <v>260</v>
      </c>
      <c r="G86" s="17" t="s">
        <v>313</v>
      </c>
      <c r="H86" s="17">
        <v>850</v>
      </c>
      <c r="I86" t="s">
        <v>309</v>
      </c>
      <c r="J86">
        <v>210402</v>
      </c>
      <c r="K86" s="19" t="s">
        <v>341</v>
      </c>
      <c r="L86" t="s">
        <v>277</v>
      </c>
      <c r="O86" s="14">
        <v>2.3563789040391032E-2</v>
      </c>
      <c r="P86" s="14">
        <v>5.5784929704141986</v>
      </c>
      <c r="Q86" s="14">
        <v>10.687670170311288</v>
      </c>
      <c r="R86" s="14">
        <v>9.558065658862871</v>
      </c>
      <c r="S86" s="14">
        <v>2.8210712631849743E-3</v>
      </c>
      <c r="T86" s="14">
        <v>1.0907704244918954</v>
      </c>
      <c r="U86" s="14">
        <v>1.9924136866477991E-3</v>
      </c>
      <c r="V86" s="14">
        <v>0.11031499048109075</v>
      </c>
      <c r="W86" s="14">
        <v>1.7686326730126052E-2</v>
      </c>
      <c r="X86" s="14">
        <v>0.8024183174684848</v>
      </c>
      <c r="Y86" s="14">
        <v>0.11926099999999999</v>
      </c>
      <c r="Z86" s="14">
        <v>28.233857</v>
      </c>
      <c r="AA86" s="14">
        <v>54.092413999999998</v>
      </c>
      <c r="AB86" s="14">
        <v>48.375261999999999</v>
      </c>
      <c r="AC86" s="14">
        <v>1.4278000000000001E-2</v>
      </c>
      <c r="AD86" s="14">
        <v>5.5206049999999998</v>
      </c>
      <c r="AE86" s="14">
        <v>1.0083999999999999E-2</v>
      </c>
      <c r="AF86" s="14">
        <v>0.55832599999999999</v>
      </c>
      <c r="AG86" s="14">
        <v>8.9513999999999996E-2</v>
      </c>
    </row>
    <row r="87" spans="1:33" x14ac:dyDescent="0.2">
      <c r="A87" t="s">
        <v>67</v>
      </c>
      <c r="B87" t="s">
        <v>66</v>
      </c>
      <c r="C87" t="s">
        <v>16</v>
      </c>
      <c r="D87">
        <v>260</v>
      </c>
      <c r="E87" s="17" t="s">
        <v>308</v>
      </c>
      <c r="F87" s="17">
        <v>260</v>
      </c>
      <c r="G87" s="17" t="s">
        <v>313</v>
      </c>
      <c r="H87" s="17">
        <v>850</v>
      </c>
      <c r="I87" t="s">
        <v>309</v>
      </c>
      <c r="J87">
        <v>210402</v>
      </c>
      <c r="K87" s="19" t="s">
        <v>341</v>
      </c>
      <c r="L87" t="s">
        <v>277</v>
      </c>
      <c r="O87" s="14">
        <v>1.1134652145643686E-2</v>
      </c>
      <c r="P87" s="14">
        <v>2.2194537418725604</v>
      </c>
      <c r="Q87" s="14">
        <v>7.4602358907672262</v>
      </c>
      <c r="R87" s="14">
        <v>8.1803637418725579</v>
      </c>
      <c r="S87" s="14">
        <v>1.519700910273081E-3</v>
      </c>
      <c r="T87" s="14">
        <v>0.68460217165149506</v>
      </c>
      <c r="U87" s="14">
        <v>1.092392717815344E-3</v>
      </c>
      <c r="V87" s="14">
        <v>9.8798133940182012E-2</v>
      </c>
      <c r="X87" s="14">
        <v>0.82769830949284795</v>
      </c>
      <c r="Y87" s="14">
        <v>6.4623E-2</v>
      </c>
      <c r="Z87" s="14">
        <v>12.881207</v>
      </c>
      <c r="AA87" s="14">
        <v>43.297519999999999</v>
      </c>
      <c r="AB87" s="14">
        <v>47.476979</v>
      </c>
      <c r="AC87" s="14">
        <v>8.8199999999999997E-3</v>
      </c>
      <c r="AD87" s="14">
        <v>3.9732759999999998</v>
      </c>
      <c r="AE87" s="14">
        <v>6.3400000000000001E-3</v>
      </c>
      <c r="AF87" s="14">
        <v>0.57340200000000008</v>
      </c>
      <c r="AG87" s="14" t="s">
        <v>321</v>
      </c>
    </row>
    <row r="88" spans="1:33" x14ac:dyDescent="0.2">
      <c r="A88" t="s">
        <v>68</v>
      </c>
      <c r="B88" t="s">
        <v>66</v>
      </c>
      <c r="C88" t="s">
        <v>16</v>
      </c>
      <c r="D88">
        <v>260</v>
      </c>
      <c r="E88" s="17" t="s">
        <v>308</v>
      </c>
      <c r="F88" s="17">
        <v>260</v>
      </c>
      <c r="G88" s="17" t="s">
        <v>313</v>
      </c>
      <c r="H88" s="17">
        <v>850</v>
      </c>
      <c r="I88" t="s">
        <v>309</v>
      </c>
      <c r="J88">
        <v>210402</v>
      </c>
      <c r="K88" s="19" t="s">
        <v>341</v>
      </c>
      <c r="L88" t="s">
        <v>277</v>
      </c>
      <c r="O88" s="14">
        <v>2.2995630780009345E-2</v>
      </c>
      <c r="P88" s="14">
        <v>6.9102064154600669</v>
      </c>
      <c r="Q88" s="14">
        <v>9.275252749416163</v>
      </c>
      <c r="R88" s="14">
        <v>7.1771465693601151</v>
      </c>
      <c r="S88" s="14">
        <v>3.1565735637552553E-3</v>
      </c>
      <c r="T88" s="14">
        <v>1.066092081036899</v>
      </c>
      <c r="U88" s="14">
        <v>2.3594166277440456E-3</v>
      </c>
      <c r="V88" s="14">
        <v>0.18251459458197111</v>
      </c>
      <c r="W88" s="14">
        <v>7.0683283512377416E-3</v>
      </c>
      <c r="X88" s="14">
        <v>0.80920130780009336</v>
      </c>
      <c r="Y88" s="14">
        <v>0.12052299999999999</v>
      </c>
      <c r="Z88" s="14">
        <v>36.217262999999996</v>
      </c>
      <c r="AA88" s="14">
        <v>48.612769</v>
      </c>
      <c r="AB88" s="14">
        <v>37.616330000000005</v>
      </c>
      <c r="AC88" s="14">
        <v>1.6544E-2</v>
      </c>
      <c r="AD88" s="14">
        <v>5.587523</v>
      </c>
      <c r="AE88" s="14">
        <v>1.2366E-2</v>
      </c>
      <c r="AF88" s="14">
        <v>0.95658200000000004</v>
      </c>
      <c r="AG88" s="14">
        <v>3.7046000000000003E-2</v>
      </c>
    </row>
    <row r="89" spans="1:33" x14ac:dyDescent="0.2">
      <c r="A89" t="s">
        <v>69</v>
      </c>
      <c r="B89" t="s">
        <v>66</v>
      </c>
      <c r="C89" t="s">
        <v>16</v>
      </c>
      <c r="D89">
        <v>260</v>
      </c>
      <c r="E89" s="17" t="s">
        <v>308</v>
      </c>
      <c r="F89" s="17">
        <v>260</v>
      </c>
      <c r="G89" s="17" t="s">
        <v>313</v>
      </c>
      <c r="H89" s="17">
        <v>850</v>
      </c>
      <c r="I89" t="s">
        <v>309</v>
      </c>
      <c r="J89">
        <v>210402</v>
      </c>
      <c r="K89" s="19" t="s">
        <v>341</v>
      </c>
      <c r="L89" t="s">
        <v>277</v>
      </c>
      <c r="O89" s="14">
        <v>2.6435568627451004E-2</v>
      </c>
      <c r="P89" s="14">
        <v>7.5143651326109433</v>
      </c>
      <c r="Q89" s="14">
        <v>8.6828319298245678</v>
      </c>
      <c r="R89" s="14">
        <v>11.128353089267295</v>
      </c>
      <c r="S89" s="14">
        <v>2.3232487100103213E-3</v>
      </c>
      <c r="T89" s="14">
        <v>0.83429534313725551</v>
      </c>
      <c r="U89" s="14">
        <v>1.6673942208462345E-3</v>
      </c>
      <c r="V89" s="14">
        <v>8.145153766769872E-2</v>
      </c>
      <c r="W89" s="14">
        <v>1.7410199174406619E-2</v>
      </c>
      <c r="X89" s="14">
        <v>0.80856553147574806</v>
      </c>
      <c r="Y89" s="14">
        <v>0.13809200000000002</v>
      </c>
      <c r="Z89" s="14">
        <v>39.252936999999996</v>
      </c>
      <c r="AA89" s="14">
        <v>45.356679999999997</v>
      </c>
      <c r="AB89" s="14">
        <v>58.131397</v>
      </c>
      <c r="AC89" s="14">
        <v>1.2135999999999999E-2</v>
      </c>
      <c r="AD89" s="14">
        <v>4.3581250000000002</v>
      </c>
      <c r="AE89" s="14">
        <v>8.7100000000000007E-3</v>
      </c>
      <c r="AF89" s="14">
        <v>0.42548000000000002</v>
      </c>
      <c r="AG89" s="14">
        <v>9.0945999999999999E-2</v>
      </c>
    </row>
    <row r="90" spans="1:33" x14ac:dyDescent="0.2">
      <c r="A90" t="s">
        <v>31</v>
      </c>
      <c r="B90" t="s">
        <v>30</v>
      </c>
      <c r="C90" t="s">
        <v>16</v>
      </c>
      <c r="D90">
        <v>260</v>
      </c>
      <c r="E90" s="17" t="s">
        <v>308</v>
      </c>
      <c r="F90" s="17">
        <v>260</v>
      </c>
      <c r="G90" s="17" t="s">
        <v>308</v>
      </c>
      <c r="H90" s="17">
        <v>260</v>
      </c>
      <c r="I90" t="s">
        <v>316</v>
      </c>
      <c r="J90">
        <v>210402</v>
      </c>
      <c r="K90" s="19" t="s">
        <v>341</v>
      </c>
      <c r="L90" t="s">
        <v>277</v>
      </c>
      <c r="O90" s="14">
        <v>1.0698352914595576E-2</v>
      </c>
      <c r="P90" s="14">
        <v>0.2064178264798916</v>
      </c>
      <c r="Q90" s="14">
        <v>9.1727986398554027</v>
      </c>
      <c r="R90" s="14">
        <v>0.6269365295978313</v>
      </c>
      <c r="S90" s="14">
        <v>1.6862019882512432E-3</v>
      </c>
      <c r="T90" s="14">
        <v>5.247662223226391E-2</v>
      </c>
      <c r="U90" s="14">
        <v>1.0410280162675104E-3</v>
      </c>
      <c r="V90" s="14">
        <v>3.0033287392679631E-2</v>
      </c>
      <c r="W90" s="14">
        <v>1.524454360596476E-2</v>
      </c>
      <c r="X90" s="14">
        <v>0.84862178038861269</v>
      </c>
      <c r="Y90" s="14">
        <v>7.0673E-2</v>
      </c>
      <c r="Z90" s="14">
        <v>1.3635899999999999</v>
      </c>
      <c r="AA90" s="14">
        <v>60.595233999999998</v>
      </c>
      <c r="AB90" s="14">
        <v>4.1415240000000004</v>
      </c>
      <c r="AC90" s="14">
        <v>1.1139E-2</v>
      </c>
      <c r="AD90" s="14">
        <v>0.34665899999999999</v>
      </c>
      <c r="AE90" s="14">
        <v>6.8769999999999994E-3</v>
      </c>
      <c r="AF90" s="14">
        <v>0.19839899999999999</v>
      </c>
      <c r="AG90" s="14">
        <v>0.100705</v>
      </c>
    </row>
    <row r="91" spans="1:33" x14ac:dyDescent="0.2">
      <c r="A91" t="s">
        <v>118</v>
      </c>
      <c r="B91" t="s">
        <v>76</v>
      </c>
      <c r="C91" t="s">
        <v>18</v>
      </c>
      <c r="D91">
        <v>35</v>
      </c>
      <c r="E91" s="17" t="s">
        <v>307</v>
      </c>
      <c r="F91" s="17">
        <v>35</v>
      </c>
      <c r="G91" s="18" t="s">
        <v>308</v>
      </c>
      <c r="H91" s="17">
        <v>260</v>
      </c>
      <c r="I91" t="s">
        <v>309</v>
      </c>
      <c r="J91">
        <v>210323</v>
      </c>
      <c r="K91" s="19" t="s">
        <v>341</v>
      </c>
      <c r="L91" t="s">
        <v>134</v>
      </c>
      <c r="O91" s="14">
        <v>3.8515312893742173E-2</v>
      </c>
      <c r="P91" s="14">
        <v>1.3512859000420008</v>
      </c>
      <c r="Q91" s="14">
        <v>13.057051055858899</v>
      </c>
      <c r="R91" s="14">
        <v>1.8935369130617414</v>
      </c>
      <c r="S91" s="14">
        <v>1.0753506929861419E-3</v>
      </c>
      <c r="T91" s="14">
        <v>0.54043398824023592</v>
      </c>
      <c r="U91" s="14">
        <v>1.4250314993700143E-3</v>
      </c>
      <c r="V91" s="14">
        <v>1.6146483830323417E-2</v>
      </c>
      <c r="W91" s="14">
        <v>3.1129265014699747E-3</v>
      </c>
      <c r="X91" s="14">
        <v>0.78076438471230547</v>
      </c>
      <c r="Y91" s="14">
        <v>0.17568</v>
      </c>
      <c r="Z91" s="14">
        <v>6.1636239999999995</v>
      </c>
      <c r="AA91" s="14">
        <v>59.557161999999998</v>
      </c>
      <c r="AB91" s="14">
        <v>8.6369950000000006</v>
      </c>
      <c r="AC91" s="14">
        <v>4.9050000000000005E-3</v>
      </c>
      <c r="AD91" s="14">
        <v>2.4650829999999999</v>
      </c>
      <c r="AE91" s="14">
        <v>6.4999999999999997E-3</v>
      </c>
      <c r="AF91" s="14">
        <v>7.3649000000000006E-2</v>
      </c>
      <c r="AG91" s="14">
        <v>1.4199E-2</v>
      </c>
    </row>
    <row r="92" spans="1:33" x14ac:dyDescent="0.2">
      <c r="A92" t="s">
        <v>42</v>
      </c>
      <c r="B92" t="s">
        <v>43</v>
      </c>
      <c r="C92" t="s">
        <v>16</v>
      </c>
      <c r="D92">
        <v>260</v>
      </c>
      <c r="E92" s="17" t="s">
        <v>308</v>
      </c>
      <c r="F92" s="17">
        <v>260</v>
      </c>
      <c r="G92" s="17" t="s">
        <v>313</v>
      </c>
      <c r="H92" s="17">
        <v>850</v>
      </c>
      <c r="I92" t="s">
        <v>309</v>
      </c>
      <c r="J92">
        <v>210403</v>
      </c>
      <c r="K92" s="19" t="s">
        <v>341</v>
      </c>
      <c r="L92" t="s">
        <v>277</v>
      </c>
      <c r="O92" s="14">
        <v>3.1913283025474783E-2</v>
      </c>
      <c r="P92" s="14">
        <v>0.50905921596778203</v>
      </c>
      <c r="Q92" s="14">
        <v>8.1453342330385716</v>
      </c>
      <c r="R92" s="14">
        <v>5.4261079912457086</v>
      </c>
      <c r="S92" s="14">
        <v>6.8973894773701882E-4</v>
      </c>
      <c r="T92" s="14">
        <v>0.450502558697363</v>
      </c>
      <c r="U92" s="14">
        <v>9.048355073098095E-4</v>
      </c>
      <c r="V92" s="14">
        <v>6.2398848638711091E-2</v>
      </c>
      <c r="W92" s="14">
        <v>9.7137158364702363E-3</v>
      </c>
      <c r="X92" s="14">
        <v>0.91385800577781706</v>
      </c>
      <c r="Y92" s="14">
        <v>0.370473</v>
      </c>
      <c r="Z92" s="14">
        <v>5.9095360000000001</v>
      </c>
      <c r="AA92" s="14">
        <v>94.557066000000006</v>
      </c>
      <c r="AB92" s="14">
        <v>62.990276000000001</v>
      </c>
      <c r="AC92" s="14">
        <v>8.0070000000000002E-3</v>
      </c>
      <c r="AD92" s="14">
        <v>5.2297669999999998</v>
      </c>
      <c r="AE92" s="14">
        <v>1.0503999999999999E-2</v>
      </c>
      <c r="AF92" s="14">
        <v>0.7243719999999999</v>
      </c>
      <c r="AG92" s="14">
        <v>0.11276399999999999</v>
      </c>
    </row>
    <row r="93" spans="1:33" x14ac:dyDescent="0.2">
      <c r="A93" t="s">
        <v>44</v>
      </c>
      <c r="B93" t="s">
        <v>43</v>
      </c>
      <c r="C93" t="s">
        <v>16</v>
      </c>
      <c r="D93">
        <v>260</v>
      </c>
      <c r="E93" s="17" t="s">
        <v>308</v>
      </c>
      <c r="F93" s="17">
        <v>260</v>
      </c>
      <c r="G93" s="17" t="s">
        <v>313</v>
      </c>
      <c r="H93" s="17">
        <v>850</v>
      </c>
      <c r="I93" t="s">
        <v>309</v>
      </c>
      <c r="J93">
        <v>210403</v>
      </c>
      <c r="K93" s="19" t="s">
        <v>341</v>
      </c>
      <c r="L93" t="s">
        <v>277</v>
      </c>
      <c r="O93" s="14">
        <v>1.8060921250335305E-2</v>
      </c>
      <c r="P93" s="14">
        <v>0.31323015615776612</v>
      </c>
      <c r="Q93" s="14">
        <v>5.5551427904480555</v>
      </c>
      <c r="R93" s="14">
        <v>5.1967044804131763</v>
      </c>
      <c r="S93" s="14">
        <v>5.1706493158035704E-4</v>
      </c>
      <c r="T93" s="14">
        <v>0.3690655319291638</v>
      </c>
      <c r="U93" s="14">
        <v>3.966065199892656E-4</v>
      </c>
      <c r="V93" s="14">
        <v>5.3955084115910663E-2</v>
      </c>
      <c r="W93" s="14">
        <v>2.1510430641266333E-3</v>
      </c>
      <c r="X93" s="14">
        <v>0.89817547625436056</v>
      </c>
      <c r="Y93" s="14">
        <v>0.177373</v>
      </c>
      <c r="Z93" s="14">
        <v>3.0761759999999998</v>
      </c>
      <c r="AA93" s="14">
        <v>54.556040000000003</v>
      </c>
      <c r="AB93" s="14">
        <v>51.035882999999998</v>
      </c>
      <c r="AC93" s="14">
        <v>5.078E-3</v>
      </c>
      <c r="AD93" s="14">
        <v>3.6245250000000002</v>
      </c>
      <c r="AE93" s="14">
        <v>3.895E-3</v>
      </c>
      <c r="AF93" s="14">
        <v>0.52988299999999999</v>
      </c>
      <c r="AG93" s="14">
        <v>2.1125000000000001E-2</v>
      </c>
    </row>
    <row r="94" spans="1:33" x14ac:dyDescent="0.2">
      <c r="A94" t="s">
        <v>45</v>
      </c>
      <c r="B94" t="s">
        <v>43</v>
      </c>
      <c r="C94" t="s">
        <v>16</v>
      </c>
      <c r="D94">
        <v>260</v>
      </c>
      <c r="E94" s="17" t="s">
        <v>308</v>
      </c>
      <c r="F94" s="17">
        <v>260</v>
      </c>
      <c r="G94" s="17" t="s">
        <v>313</v>
      </c>
      <c r="H94" s="17">
        <v>850</v>
      </c>
      <c r="I94" t="s">
        <v>309</v>
      </c>
      <c r="J94">
        <v>210403</v>
      </c>
      <c r="K94" s="19" t="s">
        <v>341</v>
      </c>
      <c r="L94" t="s">
        <v>277</v>
      </c>
      <c r="O94" s="14">
        <v>2.3674180267214854E-2</v>
      </c>
      <c r="P94" s="14">
        <v>0.29511686789996644</v>
      </c>
      <c r="Q94" s="14">
        <v>7.4542706794107749</v>
      </c>
      <c r="R94" s="14">
        <v>5.9766268391230017</v>
      </c>
      <c r="S94" s="14">
        <v>4.4044330250085748E-4</v>
      </c>
      <c r="T94" s="14">
        <v>0.31422384261733544</v>
      </c>
      <c r="U94" s="14">
        <v>3.6727125727989125E-4</v>
      </c>
      <c r="V94" s="14">
        <v>0.10290519335388856</v>
      </c>
      <c r="W94" s="14">
        <v>2.824985200411106E-3</v>
      </c>
      <c r="X94" s="14">
        <v>0.8992120589242889</v>
      </c>
      <c r="Y94" s="14">
        <v>0.23489099999999999</v>
      </c>
      <c r="Z94" s="14">
        <v>2.9280970000000002</v>
      </c>
      <c r="AA94" s="14">
        <v>73.959946000000002</v>
      </c>
      <c r="AB94" s="14">
        <v>59.299027000000002</v>
      </c>
      <c r="AC94" s="14">
        <v>4.3699999999999998E-3</v>
      </c>
      <c r="AD94" s="14">
        <v>3.1176729999999999</v>
      </c>
      <c r="AE94" s="14">
        <v>3.6440000000000001E-3</v>
      </c>
      <c r="AF94" s="14">
        <v>1.021007</v>
      </c>
      <c r="AG94" s="14">
        <v>2.8028999999999998E-2</v>
      </c>
    </row>
    <row r="95" spans="1:33" x14ac:dyDescent="0.2">
      <c r="A95" t="s">
        <v>46</v>
      </c>
      <c r="B95" t="s">
        <v>43</v>
      </c>
      <c r="C95" t="s">
        <v>16</v>
      </c>
      <c r="D95">
        <v>260</v>
      </c>
      <c r="E95" s="17" t="s">
        <v>308</v>
      </c>
      <c r="F95" s="17">
        <v>260</v>
      </c>
      <c r="G95" s="17" t="s">
        <v>313</v>
      </c>
      <c r="H95" s="17">
        <v>850</v>
      </c>
      <c r="I95" t="s">
        <v>309</v>
      </c>
      <c r="J95">
        <v>210403</v>
      </c>
      <c r="K95" s="19" t="s">
        <v>341</v>
      </c>
      <c r="L95" t="s">
        <v>277</v>
      </c>
      <c r="O95" s="14">
        <v>1.8567256861009244E-2</v>
      </c>
      <c r="P95" s="14">
        <v>0.39078617301125601</v>
      </c>
      <c r="Q95" s="14">
        <v>4.993160260528648</v>
      </c>
      <c r="R95" s="14">
        <v>3.3385528266093352</v>
      </c>
      <c r="S95" s="14">
        <v>4.4531048438092852E-4</v>
      </c>
      <c r="T95" s="14">
        <v>0.39204051220437608</v>
      </c>
      <c r="U95" s="14">
        <v>5.7611989376501864E-4</v>
      </c>
      <c r="V95" s="14">
        <v>4.0392270140381964E-2</v>
      </c>
      <c r="X95" s="14">
        <v>0.91273555077779178</v>
      </c>
      <c r="Y95" s="14">
        <v>0.21277000000000001</v>
      </c>
      <c r="Z95" s="14">
        <v>4.4781829999999996</v>
      </c>
      <c r="AA95" s="14">
        <v>57.218722</v>
      </c>
      <c r="AB95" s="14">
        <v>38.25788</v>
      </c>
      <c r="AC95" s="14">
        <v>5.1029999999999999E-3</v>
      </c>
      <c r="AD95" s="14">
        <v>4.4925569999999997</v>
      </c>
      <c r="AE95" s="14">
        <v>6.6020000000000002E-3</v>
      </c>
      <c r="AF95" s="14">
        <v>0.46287200000000001</v>
      </c>
      <c r="AG95" s="14" t="s">
        <v>321</v>
      </c>
    </row>
    <row r="96" spans="1:33" x14ac:dyDescent="0.2">
      <c r="A96" t="s">
        <v>120</v>
      </c>
      <c r="Y96" s="14">
        <v>2.6740388639999999</v>
      </c>
      <c r="Z96" s="14">
        <v>24.565417947</v>
      </c>
      <c r="AA96" s="14">
        <v>168.91344463000001</v>
      </c>
      <c r="AB96" s="14">
        <v>1.438339442</v>
      </c>
      <c r="AC96" s="14">
        <v>7.4294604E-2</v>
      </c>
      <c r="AD96" s="14">
        <v>8.7246041999999996E-2</v>
      </c>
      <c r="AE96" s="14">
        <v>0.20359380999999999</v>
      </c>
      <c r="AF96" s="14">
        <v>3.7180688000000003E-2</v>
      </c>
      <c r="AG96" s="14">
        <v>0.89181091000000001</v>
      </c>
    </row>
    <row r="97" spans="1:34" x14ac:dyDescent="0.2">
      <c r="A97" t="s">
        <v>121</v>
      </c>
      <c r="B97" t="s">
        <v>122</v>
      </c>
      <c r="C97" t="s">
        <v>123</v>
      </c>
      <c r="D97">
        <v>1250</v>
      </c>
      <c r="E97" s="17" t="s">
        <v>342</v>
      </c>
      <c r="F97" s="17">
        <v>1250</v>
      </c>
      <c r="G97" s="17" t="s">
        <v>342</v>
      </c>
      <c r="H97" s="17">
        <v>1250</v>
      </c>
      <c r="J97" s="19">
        <v>43020</v>
      </c>
      <c r="K97" s="19" t="s">
        <v>310</v>
      </c>
      <c r="L97" t="s">
        <v>277</v>
      </c>
      <c r="O97" s="21">
        <v>2.9215983345450856E-2</v>
      </c>
      <c r="P97" s="21">
        <v>0.59000437708048248</v>
      </c>
      <c r="Q97" s="21">
        <v>13.101034407830602</v>
      </c>
      <c r="R97" s="14">
        <v>0.4174949553826392</v>
      </c>
      <c r="S97" s="21">
        <v>5.1166706064454184E-3</v>
      </c>
      <c r="T97" s="14">
        <v>9.1936906978037219E-2</v>
      </c>
      <c r="U97" s="21">
        <v>2.0485864054768936E-3</v>
      </c>
      <c r="V97" s="14">
        <v>1.661704366742553E-3</v>
      </c>
      <c r="W97" s="21">
        <v>2.7845377583002179E-2</v>
      </c>
      <c r="X97" s="14">
        <v>0.94226365933256129</v>
      </c>
      <c r="Y97" s="21">
        <v>0.50602416100000003</v>
      </c>
      <c r="Z97" s="21">
        <v>10.218943048</v>
      </c>
      <c r="AA97" s="21">
        <v>226.91140893899998</v>
      </c>
      <c r="AB97" s="14">
        <v>7.2310602049999995</v>
      </c>
      <c r="AC97" s="21">
        <v>8.8621318000000004E-2</v>
      </c>
      <c r="AD97" s="14">
        <v>1.592357706</v>
      </c>
      <c r="AE97" s="21">
        <v>3.5481749999999999E-2</v>
      </c>
      <c r="AF97" s="14">
        <v>2.8780909E-2</v>
      </c>
      <c r="AG97" s="21">
        <v>0.48228511300000004</v>
      </c>
      <c r="AH97" t="s">
        <v>343</v>
      </c>
    </row>
    <row r="98" spans="1:34" x14ac:dyDescent="0.2">
      <c r="A98" t="s">
        <v>121</v>
      </c>
      <c r="B98" t="s">
        <v>122</v>
      </c>
      <c r="C98" t="s">
        <v>123</v>
      </c>
      <c r="D98">
        <v>1250</v>
      </c>
      <c r="E98" s="17" t="s">
        <v>342</v>
      </c>
      <c r="F98" s="17">
        <v>1250</v>
      </c>
      <c r="G98" s="17" t="s">
        <v>342</v>
      </c>
      <c r="H98" s="17">
        <v>1250</v>
      </c>
      <c r="J98" s="19">
        <v>43029</v>
      </c>
      <c r="K98" s="19" t="s">
        <v>310</v>
      </c>
      <c r="L98" t="s">
        <v>277</v>
      </c>
      <c r="O98" s="21">
        <v>2.8811848563330879E-2</v>
      </c>
      <c r="P98" s="21">
        <v>26.60374831591502</v>
      </c>
      <c r="Q98" s="21">
        <v>12.529047304000356</v>
      </c>
      <c r="R98" s="14">
        <v>0.44134965452417974</v>
      </c>
      <c r="S98" s="21">
        <v>4.2407224956085773E-3</v>
      </c>
      <c r="T98" s="14">
        <v>0.12484181916951412</v>
      </c>
      <c r="U98" s="21">
        <v>1.7857485457025482E-3</v>
      </c>
      <c r="V98" s="14">
        <v>6.1103566855935188E-4</v>
      </c>
      <c r="W98" s="21">
        <v>9.1712853376878858E-2</v>
      </c>
      <c r="X98" s="14">
        <v>0.82155924570785221</v>
      </c>
      <c r="Y98" s="21">
        <v>0.646652</v>
      </c>
      <c r="Z98" s="21">
        <v>597.05703099999994</v>
      </c>
      <c r="AA98" s="21">
        <v>281.24501600000002</v>
      </c>
      <c r="AB98" s="14">
        <v>9.9060930000000003</v>
      </c>
      <c r="AC98" s="21">
        <v>9.5188000000000009E-2</v>
      </c>
      <c r="AD98" s="14">
        <v>2.8018620000000003</v>
      </c>
      <c r="AE98" s="21">
        <v>4.0078000000000003E-2</v>
      </c>
      <c r="AF98" s="14">
        <v>1.3743E-2</v>
      </c>
      <c r="AG98" s="21">
        <v>2.0585149999999999</v>
      </c>
      <c r="AH98" t="s">
        <v>343</v>
      </c>
    </row>
    <row r="99" spans="1:34" x14ac:dyDescent="0.2">
      <c r="A99" t="s">
        <v>121</v>
      </c>
      <c r="B99" t="s">
        <v>122</v>
      </c>
      <c r="C99" t="s">
        <v>124</v>
      </c>
      <c r="D99">
        <v>850</v>
      </c>
      <c r="E99" s="22" t="s">
        <v>313</v>
      </c>
      <c r="F99" s="17">
        <v>850</v>
      </c>
      <c r="G99" s="17" t="s">
        <v>313</v>
      </c>
      <c r="H99" s="17">
        <v>850</v>
      </c>
      <c r="J99" s="19">
        <v>43020</v>
      </c>
      <c r="K99" s="19" t="s">
        <v>310</v>
      </c>
      <c r="L99" t="s">
        <v>277</v>
      </c>
      <c r="O99" s="21">
        <v>1.6738721729269598E-2</v>
      </c>
      <c r="P99" s="21">
        <v>0.69415592993340569</v>
      </c>
      <c r="Q99" s="21">
        <v>11.754473763609415</v>
      </c>
      <c r="R99" s="14">
        <v>0.3847776742620812</v>
      </c>
      <c r="S99" s="21">
        <v>5.2948493530224879E-3</v>
      </c>
      <c r="T99" s="14">
        <v>7.7920012800886854E-2</v>
      </c>
      <c r="U99" s="21">
        <v>4.2773372345591169E-3</v>
      </c>
      <c r="V99" s="14">
        <v>1.5113907900751351E-3</v>
      </c>
      <c r="W99" s="21">
        <v>2.7357286748744346E-2</v>
      </c>
      <c r="X99" s="14">
        <v>0.94531196540256468</v>
      </c>
      <c r="Y99" s="21">
        <v>0.30607649099999995</v>
      </c>
      <c r="Z99" s="21">
        <v>12.693012924000001</v>
      </c>
      <c r="AA99" s="21">
        <v>214.93684770600001</v>
      </c>
      <c r="AB99" s="14">
        <v>7.0358658360000002</v>
      </c>
      <c r="AC99" s="21">
        <v>9.6819156000000003E-2</v>
      </c>
      <c r="AD99" s="14">
        <v>1.4248091629999999</v>
      </c>
      <c r="AE99" s="21">
        <v>7.8213402000000001E-2</v>
      </c>
      <c r="AF99" s="14">
        <v>2.7636590000000003E-2</v>
      </c>
      <c r="AG99" s="21">
        <v>0.50024263899999999</v>
      </c>
      <c r="AH99" t="s">
        <v>343</v>
      </c>
    </row>
    <row r="100" spans="1:34" x14ac:dyDescent="0.2">
      <c r="A100" t="s">
        <v>121</v>
      </c>
      <c r="B100" t="s">
        <v>122</v>
      </c>
      <c r="C100" t="s">
        <v>124</v>
      </c>
      <c r="D100">
        <v>850</v>
      </c>
      <c r="E100" s="22" t="s">
        <v>313</v>
      </c>
      <c r="F100" s="17">
        <v>850</v>
      </c>
      <c r="G100" s="17" t="s">
        <v>313</v>
      </c>
      <c r="H100" s="17">
        <v>850</v>
      </c>
      <c r="J100" s="19">
        <v>43029</v>
      </c>
      <c r="K100" s="19" t="s">
        <v>310</v>
      </c>
      <c r="L100" t="s">
        <v>277</v>
      </c>
      <c r="O100" s="21">
        <v>3.9763226094731624E-2</v>
      </c>
      <c r="P100" s="21">
        <v>0.42970415205973678</v>
      </c>
      <c r="Q100" s="21">
        <v>14.889666535014664</v>
      </c>
      <c r="R100" s="14">
        <v>0.69795359803326207</v>
      </c>
      <c r="S100" s="21">
        <v>7.1564819549264306E-3</v>
      </c>
      <c r="T100" s="14">
        <v>1.2746327994588229</v>
      </c>
      <c r="U100" s="21">
        <v>3.1328873067347153E-3</v>
      </c>
      <c r="V100" s="14">
        <v>3.2012411556602905E-4</v>
      </c>
      <c r="W100" s="21">
        <v>0.17912643912787773</v>
      </c>
      <c r="X100" s="14">
        <v>0.8794486679224971</v>
      </c>
      <c r="Y100" s="21">
        <v>0.888428</v>
      </c>
      <c r="Z100" s="21">
        <v>9.6019760000000005</v>
      </c>
      <c r="AA100" s="21">
        <v>332.72521599999999</v>
      </c>
      <c r="AB100" s="14">
        <v>15.594713</v>
      </c>
      <c r="AC100" s="21">
        <v>0.15990499999999999</v>
      </c>
      <c r="AD100" s="14">
        <v>28.47784</v>
      </c>
      <c r="AE100" s="21">
        <v>6.9995999999999989E-2</v>
      </c>
      <c r="AF100" s="14">
        <v>7.182E-3</v>
      </c>
      <c r="AG100" s="21">
        <v>4.002275</v>
      </c>
      <c r="AH100" t="s">
        <v>343</v>
      </c>
    </row>
    <row r="101" spans="1:34" x14ac:dyDescent="0.2">
      <c r="A101" t="s">
        <v>121</v>
      </c>
      <c r="B101" t="s">
        <v>122</v>
      </c>
      <c r="C101" t="s">
        <v>125</v>
      </c>
      <c r="D101">
        <v>50</v>
      </c>
      <c r="E101" s="22" t="s">
        <v>344</v>
      </c>
      <c r="F101" s="17">
        <v>50</v>
      </c>
      <c r="G101" s="17" t="s">
        <v>344</v>
      </c>
      <c r="H101" s="17">
        <v>50</v>
      </c>
      <c r="J101" s="19">
        <v>43020</v>
      </c>
      <c r="K101" s="19" t="s">
        <v>310</v>
      </c>
      <c r="L101" t="s">
        <v>277</v>
      </c>
      <c r="O101" s="21">
        <v>4.4318906204001883E-2</v>
      </c>
      <c r="P101" s="21">
        <v>1.0401104272127208</v>
      </c>
      <c r="Q101" s="21">
        <v>9.2438352425853587</v>
      </c>
      <c r="R101" s="14">
        <v>0.85720937373661776</v>
      </c>
      <c r="S101" s="21">
        <v>3.6122635750749331E-3</v>
      </c>
      <c r="T101" s="14">
        <v>1.4587917591997586</v>
      </c>
      <c r="U101" s="21">
        <v>1.2537764585709625E-3</v>
      </c>
      <c r="V101" s="14">
        <v>4.001274627180946E-3</v>
      </c>
      <c r="W101" s="21">
        <v>2.5678527527822268E-2</v>
      </c>
      <c r="X101" s="14">
        <v>0.88109048478673535</v>
      </c>
      <c r="Y101" s="21">
        <v>0.37271118400000003</v>
      </c>
      <c r="Z101" s="21">
        <v>8.7470748270000005</v>
      </c>
      <c r="AA101" s="21">
        <v>77.738398192999995</v>
      </c>
      <c r="AB101" s="14">
        <v>7.2089216089999999</v>
      </c>
      <c r="AC101" s="21">
        <v>3.0378255E-2</v>
      </c>
      <c r="AD101" s="14">
        <v>12.268082639000001</v>
      </c>
      <c r="AE101" s="21">
        <v>1.0543953999999999E-2</v>
      </c>
      <c r="AF101" s="14">
        <v>3.3649743000000003E-2</v>
      </c>
      <c r="AG101" s="21">
        <v>0.21595014900000001</v>
      </c>
      <c r="AH101" t="s">
        <v>343</v>
      </c>
    </row>
    <row r="102" spans="1:34" x14ac:dyDescent="0.2">
      <c r="A102" t="s">
        <v>121</v>
      </c>
      <c r="B102" t="s">
        <v>122</v>
      </c>
      <c r="C102" t="s">
        <v>125</v>
      </c>
      <c r="D102">
        <v>50</v>
      </c>
      <c r="E102" s="22" t="s">
        <v>344</v>
      </c>
      <c r="F102" s="17">
        <v>50</v>
      </c>
      <c r="G102" s="17" t="s">
        <v>344</v>
      </c>
      <c r="H102" s="17">
        <v>50</v>
      </c>
      <c r="J102" s="19">
        <v>43029</v>
      </c>
      <c r="K102" s="19" t="s">
        <v>310</v>
      </c>
      <c r="L102" t="s">
        <v>277</v>
      </c>
      <c r="O102" s="21">
        <v>4.8945762455114665E-2</v>
      </c>
      <c r="P102" s="21">
        <v>0.73233790936417753</v>
      </c>
      <c r="Q102" s="21">
        <v>5.7028237196147149</v>
      </c>
      <c r="R102" s="14">
        <v>0.62462327079223334</v>
      </c>
      <c r="S102" s="21">
        <v>4.850122749575558E-3</v>
      </c>
      <c r="T102" s="14">
        <v>1.5826856903711819</v>
      </c>
      <c r="U102" s="21">
        <v>2.0805290380942303E-3</v>
      </c>
      <c r="V102" s="14">
        <v>3.4393459327249618E-3</v>
      </c>
      <c r="W102" s="21">
        <v>1.2823289048556891E-2</v>
      </c>
      <c r="X102" s="14">
        <v>0.78938471940500321</v>
      </c>
      <c r="Y102" s="21">
        <v>0.41253300000000004</v>
      </c>
      <c r="Z102" s="21">
        <v>6.1733590000000005</v>
      </c>
      <c r="AA102" s="21">
        <v>48.122184000000004</v>
      </c>
      <c r="AB102" s="14">
        <v>5.2651199999999996</v>
      </c>
      <c r="AC102" s="21">
        <v>4.0890000000000003E-2</v>
      </c>
      <c r="AD102" s="14">
        <v>13.338225</v>
      </c>
      <c r="AE102" s="21">
        <v>1.7534999999999999E-2</v>
      </c>
      <c r="AF102" s="14">
        <v>2.9014999999999999E-2</v>
      </c>
      <c r="AG102" s="21">
        <v>0.10831499999999999</v>
      </c>
      <c r="AH102" t="s">
        <v>343</v>
      </c>
    </row>
    <row r="103" spans="1:34" x14ac:dyDescent="0.2">
      <c r="A103" s="23" t="s">
        <v>126</v>
      </c>
      <c r="B103" t="s">
        <v>127</v>
      </c>
      <c r="C103" t="s">
        <v>123</v>
      </c>
      <c r="D103">
        <v>1250</v>
      </c>
      <c r="E103" s="17" t="s">
        <v>342</v>
      </c>
      <c r="F103" s="17">
        <v>1250</v>
      </c>
      <c r="G103" s="17" t="s">
        <v>342</v>
      </c>
      <c r="H103" s="17">
        <v>1250</v>
      </c>
      <c r="J103" s="19">
        <v>43020</v>
      </c>
      <c r="K103" s="19" t="s">
        <v>310</v>
      </c>
      <c r="L103" t="s">
        <v>277</v>
      </c>
      <c r="O103" s="21">
        <v>2.3859986987542981E-2</v>
      </c>
      <c r="P103" s="21">
        <v>1.4546922652374878</v>
      </c>
      <c r="Q103" s="21">
        <v>14.308633603571824</v>
      </c>
      <c r="R103" s="14">
        <v>1.270095301786702</v>
      </c>
      <c r="S103" s="21">
        <v>4.7830102165088611E-3</v>
      </c>
      <c r="T103" s="14">
        <v>0.23127033499753508</v>
      </c>
      <c r="U103" s="21">
        <v>1.9006475734990747E-3</v>
      </c>
      <c r="V103" s="14">
        <v>4.5405949264903465E-3</v>
      </c>
      <c r="W103" s="21">
        <v>4.778877886684476E-2</v>
      </c>
      <c r="X103" s="14">
        <v>0.92933615445649298</v>
      </c>
      <c r="Y103" s="21">
        <v>0.337654805</v>
      </c>
      <c r="Z103" s="21">
        <v>20.586089733000001</v>
      </c>
      <c r="AA103" s="21">
        <v>202.488747867</v>
      </c>
      <c r="AB103" s="14">
        <v>17.973764264</v>
      </c>
      <c r="AC103" s="21">
        <v>6.7686809000000001E-2</v>
      </c>
      <c r="AD103" s="14">
        <v>3.272824076</v>
      </c>
      <c r="AE103" s="21">
        <v>2.6897030000000002E-2</v>
      </c>
      <c r="AF103" s="14">
        <v>6.4256266999999992E-2</v>
      </c>
      <c r="AG103" s="21">
        <v>0.67628330300000006</v>
      </c>
      <c r="AH103" t="s">
        <v>343</v>
      </c>
    </row>
    <row r="104" spans="1:34" x14ac:dyDescent="0.2">
      <c r="A104" s="23" t="s">
        <v>126</v>
      </c>
      <c r="B104" t="s">
        <v>127</v>
      </c>
      <c r="C104" t="s">
        <v>123</v>
      </c>
      <c r="D104">
        <v>1250</v>
      </c>
      <c r="E104" s="17" t="s">
        <v>342</v>
      </c>
      <c r="F104" s="17">
        <v>1250</v>
      </c>
      <c r="G104" s="17" t="s">
        <v>342</v>
      </c>
      <c r="H104" s="17">
        <v>1250</v>
      </c>
      <c r="I104" s="16"/>
      <c r="J104" s="19">
        <v>43029</v>
      </c>
      <c r="K104" s="19" t="s">
        <v>310</v>
      </c>
      <c r="L104" t="s">
        <v>277</v>
      </c>
      <c r="M104" s="16"/>
      <c r="N104" s="16"/>
      <c r="O104" s="21">
        <v>3.6077651581958387E-2</v>
      </c>
      <c r="P104" s="21">
        <v>0.93581106394922486</v>
      </c>
      <c r="Q104" s="21">
        <v>14.538027139483376</v>
      </c>
      <c r="R104" s="14">
        <v>1.3642273150516331</v>
      </c>
      <c r="S104" s="21">
        <v>6.826953757050786E-3</v>
      </c>
      <c r="T104" s="14">
        <v>0.21238656932237934</v>
      </c>
      <c r="U104" s="21">
        <v>2.4521145270569385E-3</v>
      </c>
      <c r="V104" s="14">
        <v>6.4507212574475804E-4</v>
      </c>
      <c r="W104" s="21">
        <v>1.9019940186799561E-2</v>
      </c>
      <c r="X104" s="14">
        <v>0.88513134086229484</v>
      </c>
      <c r="Y104" s="21">
        <v>0.51542900000000003</v>
      </c>
      <c r="Z104" s="21">
        <v>13.370102999999999</v>
      </c>
      <c r="AA104" s="21">
        <v>207.744676</v>
      </c>
      <c r="AB104" s="14">
        <v>19.489778999999999</v>
      </c>
      <c r="AC104" s="21">
        <v>9.7542000000000004E-2</v>
      </c>
      <c r="AD104" s="14">
        <v>3.0341469999999999</v>
      </c>
      <c r="AE104" s="21">
        <v>3.5031E-2</v>
      </c>
      <c r="AF104" s="14">
        <v>9.2449999999999997E-3</v>
      </c>
      <c r="AG104" s="21">
        <v>0.27195600000000003</v>
      </c>
      <c r="AH104" t="s">
        <v>343</v>
      </c>
    </row>
    <row r="105" spans="1:34" x14ac:dyDescent="0.2">
      <c r="A105" s="23" t="s">
        <v>126</v>
      </c>
      <c r="B105" t="s">
        <v>127</v>
      </c>
      <c r="C105" t="s">
        <v>124</v>
      </c>
      <c r="D105">
        <v>850</v>
      </c>
      <c r="E105" s="22" t="s">
        <v>313</v>
      </c>
      <c r="F105" s="17">
        <v>850</v>
      </c>
      <c r="G105" s="17" t="s">
        <v>313</v>
      </c>
      <c r="H105" s="17">
        <v>850</v>
      </c>
      <c r="J105" s="19">
        <v>43020</v>
      </c>
      <c r="K105" s="19" t="s">
        <v>310</v>
      </c>
      <c r="L105" t="s">
        <v>277</v>
      </c>
      <c r="O105" s="21">
        <v>1.7953678162563564E-2</v>
      </c>
      <c r="P105" s="21">
        <v>0.58870857729958359</v>
      </c>
      <c r="Q105" s="21">
        <v>13.408021017409359</v>
      </c>
      <c r="R105" s="14">
        <v>1.0417599706895408</v>
      </c>
      <c r="S105" s="21">
        <v>4.6141097294824674E-3</v>
      </c>
      <c r="T105" s="14">
        <v>0.1584799178077714</v>
      </c>
      <c r="U105" s="21">
        <v>1.8400406183608645E-3</v>
      </c>
      <c r="V105" s="14">
        <v>2.7036202447422728E-3</v>
      </c>
      <c r="W105" s="21">
        <v>2.6037899867488723E-2</v>
      </c>
      <c r="X105" s="14">
        <v>0.93701582865586241</v>
      </c>
      <c r="Y105" s="21">
        <v>0.285050637</v>
      </c>
      <c r="Z105" s="21">
        <v>9.3469289940000007</v>
      </c>
      <c r="AA105" s="21">
        <v>212.87921602</v>
      </c>
      <c r="AB105" s="14">
        <v>16.540028207999999</v>
      </c>
      <c r="AC105" s="21">
        <v>7.3258242999999987E-2</v>
      </c>
      <c r="AD105" s="14">
        <v>2.5161864390000002</v>
      </c>
      <c r="AE105" s="21">
        <v>2.9214334000000002E-2</v>
      </c>
      <c r="AF105" s="14">
        <v>4.2925392E-2</v>
      </c>
      <c r="AG105" s="21">
        <v>0.41340386499999998</v>
      </c>
      <c r="AH105" t="s">
        <v>343</v>
      </c>
    </row>
    <row r="106" spans="1:34" x14ac:dyDescent="0.2">
      <c r="A106" s="23" t="s">
        <v>126</v>
      </c>
      <c r="B106" t="s">
        <v>127</v>
      </c>
      <c r="C106" t="s">
        <v>124</v>
      </c>
      <c r="D106">
        <v>850</v>
      </c>
      <c r="E106" s="22" t="s">
        <v>313</v>
      </c>
      <c r="F106" s="17">
        <v>850</v>
      </c>
      <c r="G106" s="17" t="s">
        <v>313</v>
      </c>
      <c r="H106" s="17">
        <v>850</v>
      </c>
      <c r="J106" s="19">
        <v>43029</v>
      </c>
      <c r="K106" s="19" t="s">
        <v>310</v>
      </c>
      <c r="L106" t="s">
        <v>277</v>
      </c>
      <c r="O106" s="21">
        <v>4.5593448126194203E-2</v>
      </c>
      <c r="P106" s="21">
        <v>0.70099084506287612</v>
      </c>
      <c r="Q106" s="21">
        <v>16.91064950386146</v>
      </c>
      <c r="R106" s="14">
        <v>0.79609650241185959</v>
      </c>
      <c r="S106" s="21">
        <v>5.6526751314969403E-3</v>
      </c>
      <c r="T106" s="14">
        <v>1.4641518617372751</v>
      </c>
      <c r="U106" s="21">
        <v>1.9762053040687766E-3</v>
      </c>
      <c r="V106" s="14">
        <v>8.2363386162108269E-4</v>
      </c>
      <c r="W106" s="21">
        <v>2.4239640656898528E-2</v>
      </c>
      <c r="X106" s="14">
        <v>0.923644074821098</v>
      </c>
      <c r="Y106" s="21">
        <v>0.73623699999999992</v>
      </c>
      <c r="Z106" s="21">
        <v>11.320435</v>
      </c>
      <c r="AA106" s="21">
        <v>273.11714499999999</v>
      </c>
      <c r="AB106" s="14">
        <v>12.855632</v>
      </c>
      <c r="AC106" s="21">
        <v>9.1288999999999995E-2</v>
      </c>
      <c r="AD106" s="14">
        <v>23.641705000000002</v>
      </c>
      <c r="AE106" s="21">
        <v>3.1911000000000002E-2</v>
      </c>
      <c r="AF106" s="14">
        <v>1.3329000000000001E-2</v>
      </c>
      <c r="AG106" s="21">
        <v>0.39164299999999996</v>
      </c>
      <c r="AH106" t="s">
        <v>343</v>
      </c>
    </row>
    <row r="107" spans="1:34" x14ac:dyDescent="0.2">
      <c r="A107" s="23" t="s">
        <v>126</v>
      </c>
      <c r="B107" t="s">
        <v>127</v>
      </c>
      <c r="C107" t="s">
        <v>125</v>
      </c>
      <c r="D107">
        <v>50</v>
      </c>
      <c r="E107" s="22" t="s">
        <v>344</v>
      </c>
      <c r="F107" s="17">
        <v>50</v>
      </c>
      <c r="G107" s="17" t="s">
        <v>344</v>
      </c>
      <c r="H107" s="17">
        <v>50</v>
      </c>
      <c r="J107" s="19">
        <v>43020</v>
      </c>
      <c r="K107" s="19" t="s">
        <v>310</v>
      </c>
      <c r="L107" t="s">
        <v>277</v>
      </c>
      <c r="O107" s="21">
        <v>3.5381157703379719E-2</v>
      </c>
      <c r="P107" s="21">
        <v>0.69889120216931688</v>
      </c>
      <c r="Q107" s="21">
        <v>6.7666752317043146</v>
      </c>
      <c r="R107" s="14">
        <v>1.035196496053765</v>
      </c>
      <c r="S107" s="21">
        <v>6.5819493827590945E-3</v>
      </c>
      <c r="T107" s="14">
        <v>1.415848039175293</v>
      </c>
      <c r="U107" s="21">
        <v>1.7106131384033701E-3</v>
      </c>
      <c r="V107" s="14">
        <v>3.0930018648688815E-3</v>
      </c>
      <c r="W107" s="21">
        <v>1.8151045049398136E-2</v>
      </c>
      <c r="X107" s="14">
        <v>0.88244187109901917</v>
      </c>
      <c r="Y107" s="21">
        <v>0.30096734300000005</v>
      </c>
      <c r="Z107" s="21">
        <v>5.9450691219999996</v>
      </c>
      <c r="AA107" s="21">
        <v>57.560249511999999</v>
      </c>
      <c r="AB107" s="14">
        <v>8.8058265789999997</v>
      </c>
      <c r="AC107" s="21">
        <v>5.5988891999999998E-2</v>
      </c>
      <c r="AD107" s="14">
        <v>12.043812303000001</v>
      </c>
      <c r="AE107" s="21">
        <v>1.4551211E-2</v>
      </c>
      <c r="AF107" s="14">
        <v>2.6310403999999999E-2</v>
      </c>
      <c r="AG107" s="21">
        <v>0.154400595</v>
      </c>
      <c r="AH107" t="s">
        <v>343</v>
      </c>
    </row>
    <row r="108" spans="1:34" x14ac:dyDescent="0.2">
      <c r="A108" s="23" t="s">
        <v>126</v>
      </c>
      <c r="B108" t="s">
        <v>127</v>
      </c>
      <c r="C108" t="s">
        <v>125</v>
      </c>
      <c r="D108">
        <v>50</v>
      </c>
      <c r="E108" s="22" t="s">
        <v>344</v>
      </c>
      <c r="F108" s="17">
        <v>50</v>
      </c>
      <c r="G108" s="17" t="s">
        <v>344</v>
      </c>
      <c r="H108" s="17">
        <v>50</v>
      </c>
      <c r="J108" s="19">
        <v>43029</v>
      </c>
      <c r="K108" s="19" t="s">
        <v>310</v>
      </c>
      <c r="L108" t="s">
        <v>277</v>
      </c>
      <c r="O108" s="21">
        <v>3.5433485565658403E-2</v>
      </c>
      <c r="P108" s="21">
        <v>0.68350362554478139</v>
      </c>
      <c r="Q108" s="21">
        <v>6.6027405258849914</v>
      </c>
      <c r="R108" s="14">
        <v>0.8495401115555784</v>
      </c>
      <c r="S108" s="21">
        <v>8.8861202745651787E-3</v>
      </c>
      <c r="T108" s="14">
        <v>1.5395212853316584</v>
      </c>
      <c r="U108" s="21">
        <v>2.3974782048387495E-3</v>
      </c>
      <c r="V108" s="14">
        <v>2.9290956871476756E-3</v>
      </c>
      <c r="W108" s="21">
        <v>1.6943606780907609E-2</v>
      </c>
      <c r="X108" s="14">
        <v>0.81848390446521313</v>
      </c>
      <c r="Y108" s="21">
        <v>0.34493099999999999</v>
      </c>
      <c r="Z108" s="21">
        <v>6.6544040000000004</v>
      </c>
      <c r="AA108" s="21">
        <v>64.328873999999999</v>
      </c>
      <c r="AB108" s="14">
        <v>8.2700400000000016</v>
      </c>
      <c r="AC108" s="21">
        <v>8.6508000000000002E-2</v>
      </c>
      <c r="AD108" s="14">
        <v>14.984939000000001</v>
      </c>
      <c r="AE108" s="21">
        <v>2.3337E-2</v>
      </c>
      <c r="AF108" s="14">
        <v>2.8539999999999999E-2</v>
      </c>
      <c r="AG108" s="21">
        <v>0.16516600000000001</v>
      </c>
      <c r="AH108" t="s">
        <v>343</v>
      </c>
    </row>
    <row r="109" spans="1:34" x14ac:dyDescent="0.2">
      <c r="A109" t="s">
        <v>128</v>
      </c>
      <c r="B109" t="s">
        <v>129</v>
      </c>
      <c r="C109" t="s">
        <v>123</v>
      </c>
      <c r="D109">
        <v>1250</v>
      </c>
      <c r="E109" s="17" t="s">
        <v>342</v>
      </c>
      <c r="F109" s="17">
        <v>1250</v>
      </c>
      <c r="G109" s="17" t="s">
        <v>342</v>
      </c>
      <c r="H109" s="17">
        <v>1250</v>
      </c>
      <c r="J109" s="19">
        <v>43020</v>
      </c>
      <c r="K109" s="19" t="s">
        <v>310</v>
      </c>
      <c r="L109" t="s">
        <v>277</v>
      </c>
      <c r="O109" s="21">
        <v>4.8401638123213145E-2</v>
      </c>
      <c r="P109" s="21">
        <v>5.6869678825534828</v>
      </c>
      <c r="Q109" s="21">
        <v>14.51167319743575</v>
      </c>
      <c r="R109" s="14">
        <v>2.5130638506486509</v>
      </c>
      <c r="S109" s="21">
        <v>5.6412254952751912E-3</v>
      </c>
      <c r="T109" s="14">
        <v>0.64818965460923095</v>
      </c>
      <c r="U109" s="21">
        <v>2.1601239699684167E-3</v>
      </c>
      <c r="V109" s="14">
        <v>5.1217442975295176E-3</v>
      </c>
      <c r="W109" s="21">
        <v>3.7057290476791731E-2</v>
      </c>
      <c r="X109" s="14">
        <v>0.92233931164191962</v>
      </c>
      <c r="Y109" s="21">
        <v>0.62324503100000006</v>
      </c>
      <c r="Z109" s="21">
        <v>73.228399113999998</v>
      </c>
      <c r="AA109" s="21">
        <v>186.85996099499999</v>
      </c>
      <c r="AB109" s="14">
        <v>32.359536128000002</v>
      </c>
      <c r="AC109" s="21">
        <v>7.2639396000000009E-2</v>
      </c>
      <c r="AD109" s="14">
        <v>8.3464320020000002</v>
      </c>
      <c r="AE109" s="21">
        <v>2.7814896000000002E-2</v>
      </c>
      <c r="AF109" s="14">
        <v>6.5950281999999999E-2</v>
      </c>
      <c r="AG109" s="21">
        <v>0.47716922499999997</v>
      </c>
      <c r="AH109" t="s">
        <v>343</v>
      </c>
    </row>
    <row r="110" spans="1:34" x14ac:dyDescent="0.2">
      <c r="A110" t="s">
        <v>128</v>
      </c>
      <c r="B110" t="s">
        <v>129</v>
      </c>
      <c r="C110" t="s">
        <v>125</v>
      </c>
      <c r="D110">
        <v>50</v>
      </c>
      <c r="E110" s="17" t="s">
        <v>344</v>
      </c>
      <c r="F110" s="17">
        <v>50</v>
      </c>
      <c r="G110" s="17" t="s">
        <v>344</v>
      </c>
      <c r="H110" s="17">
        <v>50</v>
      </c>
      <c r="J110" s="19">
        <v>43029</v>
      </c>
      <c r="K110" s="19" t="s">
        <v>310</v>
      </c>
      <c r="L110" t="s">
        <v>277</v>
      </c>
      <c r="O110" s="21">
        <v>7.2212638598028497E-2</v>
      </c>
      <c r="P110" s="21">
        <v>1.3871194361229335</v>
      </c>
      <c r="Q110" s="21">
        <v>14.488700432643229</v>
      </c>
      <c r="R110" s="14">
        <v>1.2596598813297881</v>
      </c>
      <c r="S110" s="21">
        <v>1.3229248934085733E-2</v>
      </c>
      <c r="T110" s="14">
        <v>1.5003703678912794</v>
      </c>
      <c r="U110" s="21">
        <v>3.4710005994453945E-3</v>
      </c>
      <c r="V110" s="14">
        <v>4.5252785069000686E-3</v>
      </c>
      <c r="W110" s="21">
        <v>2.4894047778188957E-2</v>
      </c>
      <c r="X110" s="14">
        <v>0.82410337552742607</v>
      </c>
      <c r="Y110" s="21">
        <v>0.59906100000000007</v>
      </c>
      <c r="Z110" s="21">
        <v>11.508023</v>
      </c>
      <c r="AA110" s="21">
        <v>120.248451</v>
      </c>
      <c r="AB110" s="14">
        <v>10.450246999999999</v>
      </c>
      <c r="AC110" s="21">
        <v>0.10975499999999999</v>
      </c>
      <c r="AD110" s="14">
        <v>12.446</v>
      </c>
      <c r="AE110" s="21">
        <v>2.8794E-2</v>
      </c>
      <c r="AF110" s="14">
        <v>3.7567999999999997E-2</v>
      </c>
      <c r="AG110" s="21">
        <v>0.20674799999999999</v>
      </c>
      <c r="AH110" t="s">
        <v>343</v>
      </c>
    </row>
    <row r="111" spans="1:34" x14ac:dyDescent="0.2">
      <c r="A111" t="s">
        <v>131</v>
      </c>
      <c r="B111" t="s">
        <v>132</v>
      </c>
      <c r="C111" t="s">
        <v>123</v>
      </c>
      <c r="D111">
        <v>1250</v>
      </c>
      <c r="E111" s="17" t="s">
        <v>342</v>
      </c>
      <c r="F111" s="17">
        <v>1250</v>
      </c>
      <c r="G111" s="17" t="s">
        <v>342</v>
      </c>
      <c r="H111" s="17">
        <v>1250</v>
      </c>
      <c r="J111" s="19">
        <v>43029</v>
      </c>
      <c r="K111" s="19" t="s">
        <v>310</v>
      </c>
      <c r="L111" t="s">
        <v>277</v>
      </c>
      <c r="O111" s="21">
        <v>1.1697867564195771E-2</v>
      </c>
      <c r="P111" s="21">
        <v>2.7083174032125688</v>
      </c>
      <c r="Q111" s="21">
        <v>3.1651296435862166</v>
      </c>
      <c r="R111" s="14">
        <v>4.0836616127035441</v>
      </c>
      <c r="S111" s="21">
        <v>3.3620697373110816E-3</v>
      </c>
      <c r="T111" s="14">
        <v>0.93264712019642959</v>
      </c>
      <c r="U111" s="21">
        <v>1.7489873470439726E-3</v>
      </c>
      <c r="V111" s="14">
        <v>5.0070541103424699E-3</v>
      </c>
      <c r="W111" s="21">
        <v>3.3894883864835743E-3</v>
      </c>
      <c r="X111" s="14">
        <v>0.85418852090514019</v>
      </c>
      <c r="Y111" s="21">
        <v>0.15324299999999999</v>
      </c>
      <c r="Z111" s="21">
        <v>35.471203000000003</v>
      </c>
      <c r="AA111" s="21">
        <v>41.513784000000001</v>
      </c>
      <c r="AB111" s="14">
        <v>53.483010999999998</v>
      </c>
      <c r="AC111" s="21">
        <v>4.4046999999999996E-2</v>
      </c>
      <c r="AD111" s="14">
        <v>12.214565</v>
      </c>
      <c r="AE111" s="21">
        <v>2.2907E-2</v>
      </c>
      <c r="AF111" s="14">
        <v>6.5605000000000011E-2</v>
      </c>
      <c r="AG111" s="21">
        <v>4.4637000000000003E-2</v>
      </c>
      <c r="AH111" t="s">
        <v>343</v>
      </c>
    </row>
    <row r="112" spans="1:34" x14ac:dyDescent="0.2">
      <c r="A112" t="s">
        <v>131</v>
      </c>
      <c r="B112" t="s">
        <v>129</v>
      </c>
      <c r="C112" t="s">
        <v>124</v>
      </c>
      <c r="D112">
        <v>850</v>
      </c>
      <c r="E112" s="22" t="s">
        <v>313</v>
      </c>
      <c r="F112" s="17">
        <v>850</v>
      </c>
      <c r="G112" s="17" t="s">
        <v>313</v>
      </c>
      <c r="H112" s="17">
        <v>850</v>
      </c>
      <c r="J112" s="19">
        <v>43020</v>
      </c>
      <c r="K112" s="19" t="s">
        <v>310</v>
      </c>
      <c r="L112" t="s">
        <v>277</v>
      </c>
      <c r="O112" s="21">
        <v>3.1670159437935878E-2</v>
      </c>
      <c r="P112" s="21">
        <v>4.5003123179847435</v>
      </c>
      <c r="Q112" s="21">
        <v>14.020196355715694</v>
      </c>
      <c r="R112" s="14">
        <v>1.542286988935442</v>
      </c>
      <c r="S112" s="21">
        <v>4.2139924348727157E-3</v>
      </c>
      <c r="T112" s="14">
        <v>0.29626630959642453</v>
      </c>
      <c r="U112" s="21">
        <v>1.4700402045712405E-3</v>
      </c>
      <c r="V112" s="14">
        <v>9.6051344267951561E-3</v>
      </c>
      <c r="W112" s="21">
        <v>0.11438814985081473</v>
      </c>
      <c r="X112" s="14">
        <v>0.90483141478467366</v>
      </c>
      <c r="Y112" s="21">
        <v>0.332779555</v>
      </c>
      <c r="Z112" s="21">
        <v>47.287792582000002</v>
      </c>
      <c r="AA112" s="21">
        <v>147.31958370499999</v>
      </c>
      <c r="AB112" s="14">
        <v>16.205841302</v>
      </c>
      <c r="AC112" s="21">
        <v>4.4279237999999999E-2</v>
      </c>
      <c r="AD112" s="14">
        <v>3.1130683399999999</v>
      </c>
      <c r="AE112" s="21">
        <v>1.5446695999999999E-2</v>
      </c>
      <c r="AF112" s="14">
        <v>0.10092757400000001</v>
      </c>
      <c r="AG112" s="21">
        <v>1.201952825</v>
      </c>
      <c r="AH112" t="s">
        <v>343</v>
      </c>
    </row>
    <row r="113" spans="1:34" x14ac:dyDescent="0.2">
      <c r="A113" t="s">
        <v>131</v>
      </c>
      <c r="B113" t="s">
        <v>132</v>
      </c>
      <c r="C113" t="s">
        <v>124</v>
      </c>
      <c r="D113">
        <v>850</v>
      </c>
      <c r="E113" s="22" t="s">
        <v>313</v>
      </c>
      <c r="F113" s="17">
        <v>850</v>
      </c>
      <c r="G113" s="17" t="s">
        <v>313</v>
      </c>
      <c r="H113" s="17">
        <v>850</v>
      </c>
      <c r="J113" s="19">
        <v>43029</v>
      </c>
      <c r="K113" s="19" t="s">
        <v>310</v>
      </c>
      <c r="L113" t="s">
        <v>277</v>
      </c>
      <c r="O113" s="21">
        <v>4.000157256071616E-3</v>
      </c>
      <c r="P113" s="21">
        <v>7.845561040279192E-2</v>
      </c>
      <c r="Q113" s="21">
        <v>4.6068184852573841</v>
      </c>
      <c r="R113" s="14">
        <v>0.50224926436367223</v>
      </c>
      <c r="S113" s="21">
        <v>5.5132274475014429E-4</v>
      </c>
      <c r="T113" s="14">
        <v>0.46857472545503404</v>
      </c>
      <c r="U113" s="21">
        <v>1.761927687911506E-4</v>
      </c>
      <c r="V113" s="14">
        <v>4.3935117976699788E-3</v>
      </c>
      <c r="W113" s="21">
        <v>2.744929195907925E-3</v>
      </c>
      <c r="X113" s="14">
        <v>0.97204096500845649</v>
      </c>
      <c r="Y113" s="21">
        <v>5.6566000000000005E-2</v>
      </c>
      <c r="Z113" s="21">
        <v>1.1101890000000001</v>
      </c>
      <c r="AA113" s="21">
        <v>65.158822000000001</v>
      </c>
      <c r="AB113" s="14">
        <v>7.0981989999999993</v>
      </c>
      <c r="AC113" s="21">
        <v>7.8060000000000004E-3</v>
      </c>
      <c r="AD113" s="14">
        <v>6.6213620000000004</v>
      </c>
      <c r="AE113" s="21">
        <v>2.4910000000000002E-3</v>
      </c>
      <c r="AF113" s="14">
        <v>6.2113000000000002E-2</v>
      </c>
      <c r="AG113" s="21">
        <v>3.9033999999999999E-2</v>
      </c>
      <c r="AH113" t="s">
        <v>343</v>
      </c>
    </row>
    <row r="114" spans="1:34" x14ac:dyDescent="0.2">
      <c r="A114" t="s">
        <v>131</v>
      </c>
      <c r="B114" t="s">
        <v>129</v>
      </c>
      <c r="C114" t="s">
        <v>125</v>
      </c>
      <c r="D114">
        <v>50</v>
      </c>
      <c r="E114" s="22" t="s">
        <v>344</v>
      </c>
      <c r="F114" s="17">
        <v>50</v>
      </c>
      <c r="G114" s="17" t="s">
        <v>344</v>
      </c>
      <c r="H114" s="17">
        <v>50</v>
      </c>
      <c r="J114" s="19">
        <v>43020</v>
      </c>
      <c r="K114" s="19" t="s">
        <v>310</v>
      </c>
      <c r="L114" t="s">
        <v>277</v>
      </c>
      <c r="O114" s="21">
        <v>5.0996902745872735E-2</v>
      </c>
      <c r="P114" s="21">
        <v>7.2710458660476993</v>
      </c>
      <c r="Q114" s="21">
        <v>13.024259274645585</v>
      </c>
      <c r="R114" s="14">
        <v>0.7684007059714183</v>
      </c>
      <c r="S114" s="21">
        <v>1.5200490353295654E-2</v>
      </c>
      <c r="T114" s="14">
        <v>1.0353294000724806</v>
      </c>
      <c r="U114" s="21">
        <v>4.4499161231983456E-3</v>
      </c>
      <c r="V114" s="14">
        <v>2.29918876291554E-3</v>
      </c>
      <c r="W114" s="21">
        <v>9.9421424196905361E-2</v>
      </c>
      <c r="X114" s="14">
        <v>0.90303408951611952</v>
      </c>
      <c r="Y114" s="21">
        <v>0.52592609600000007</v>
      </c>
      <c r="Z114" s="21">
        <v>74.985588540999998</v>
      </c>
      <c r="AA114" s="21">
        <v>134.31791863399999</v>
      </c>
      <c r="AB114" s="14">
        <v>7.9244417149999995</v>
      </c>
      <c r="AC114" s="21">
        <v>0.156761178</v>
      </c>
      <c r="AD114" s="14">
        <v>10.677251365</v>
      </c>
      <c r="AE114" s="21">
        <v>4.5891551999999995E-2</v>
      </c>
      <c r="AF114" s="14">
        <v>2.3711309999999999E-2</v>
      </c>
      <c r="AG114" s="21">
        <v>1.0253234740000001</v>
      </c>
      <c r="AH114" t="s">
        <v>343</v>
      </c>
    </row>
    <row r="115" spans="1:34" x14ac:dyDescent="0.2">
      <c r="A115" t="s">
        <v>131</v>
      </c>
      <c r="B115" t="s">
        <v>132</v>
      </c>
      <c r="C115" t="s">
        <v>125</v>
      </c>
      <c r="D115">
        <v>50</v>
      </c>
      <c r="E115" s="22" t="s">
        <v>344</v>
      </c>
      <c r="F115" s="17">
        <v>50</v>
      </c>
      <c r="G115" s="17" t="s">
        <v>344</v>
      </c>
      <c r="H115" s="17">
        <v>50</v>
      </c>
      <c r="J115" s="19">
        <v>43029</v>
      </c>
      <c r="K115" s="19" t="s">
        <v>310</v>
      </c>
      <c r="L115" t="s">
        <v>277</v>
      </c>
      <c r="O115" s="21">
        <v>2.544519097458228E-3</v>
      </c>
      <c r="P115" s="21">
        <v>3.8682134324863449E-2</v>
      </c>
      <c r="Q115" s="21">
        <v>0.47855735918203884</v>
      </c>
      <c r="R115" s="14">
        <v>5.9825868306597502E-2</v>
      </c>
      <c r="S115" s="21">
        <v>3.0552375282184125E-4</v>
      </c>
      <c r="T115" s="14">
        <v>4.1759908582724728E-2</v>
      </c>
      <c r="U115" s="21">
        <v>2.0017882706086014E-4</v>
      </c>
      <c r="V115" s="14">
        <v>1.0021042372875285E-4</v>
      </c>
      <c r="W115" s="21">
        <v>1.9028538972368626E-3</v>
      </c>
      <c r="X115" s="14">
        <v>0.82233422586234062</v>
      </c>
      <c r="Y115" s="21">
        <v>9.1049999999999992E-2</v>
      </c>
      <c r="Z115" s="21">
        <v>1.385089</v>
      </c>
      <c r="AA115" s="21">
        <v>17.177848000000001</v>
      </c>
      <c r="AB115" s="14">
        <v>2.1408580000000001</v>
      </c>
      <c r="AC115" s="21">
        <v>1.0943E-2</v>
      </c>
      <c r="AD115" s="14">
        <v>1.493706</v>
      </c>
      <c r="AE115" s="21">
        <v>7.1609999999999998E-3</v>
      </c>
      <c r="AF115" s="14">
        <v>3.614E-3</v>
      </c>
      <c r="AG115" s="21">
        <v>6.8305000000000005E-2</v>
      </c>
      <c r="AH115" t="s">
        <v>343</v>
      </c>
    </row>
    <row r="116" spans="1:34" x14ac:dyDescent="0.2">
      <c r="A116" t="s">
        <v>130</v>
      </c>
      <c r="B116" t="s">
        <v>129</v>
      </c>
      <c r="C116" t="s">
        <v>123</v>
      </c>
      <c r="D116">
        <v>1250</v>
      </c>
      <c r="E116" s="17"/>
      <c r="F116" s="17"/>
      <c r="G116" s="17" t="s">
        <v>342</v>
      </c>
      <c r="H116" s="17">
        <v>1250</v>
      </c>
      <c r="J116" s="19">
        <v>43029</v>
      </c>
      <c r="K116" s="19" t="s">
        <v>310</v>
      </c>
      <c r="L116" t="s">
        <v>277</v>
      </c>
      <c r="O116" s="21">
        <v>5.3816551595074112E-2</v>
      </c>
      <c r="P116" s="21">
        <v>4.820882633843981</v>
      </c>
      <c r="Q116" s="21">
        <v>39.662687453423757</v>
      </c>
      <c r="R116" s="14">
        <v>1.324268992403179</v>
      </c>
      <c r="S116" s="21">
        <v>3.7086884984444318E-2</v>
      </c>
      <c r="T116" s="14">
        <v>0.24268701174102589</v>
      </c>
      <c r="U116" s="21">
        <v>1.1735193806316498E-2</v>
      </c>
      <c r="V116" s="14">
        <v>2.7294231153247952E-3</v>
      </c>
      <c r="W116" s="21">
        <v>0.440845840588523</v>
      </c>
      <c r="X116" s="14">
        <v>0.85290747636780284</v>
      </c>
      <c r="Y116" s="21">
        <v>0.669404</v>
      </c>
      <c r="Z116" s="21">
        <v>59.963031999999998</v>
      </c>
      <c r="AA116" s="21">
        <v>493.38049699999999</v>
      </c>
      <c r="AB116" s="14">
        <v>16.472163999999999</v>
      </c>
      <c r="AC116" s="21">
        <v>0.46129700000000001</v>
      </c>
      <c r="AD116" s="14">
        <v>3.0186030000000001</v>
      </c>
      <c r="AE116" s="21">
        <v>0.14596199999999998</v>
      </c>
      <c r="AF116" s="14">
        <v>3.3978000000000001E-2</v>
      </c>
      <c r="AG116" s="21">
        <v>5.4834260000000006</v>
      </c>
      <c r="AH116" t="s">
        <v>343</v>
      </c>
    </row>
    <row r="117" spans="1:34" x14ac:dyDescent="0.2">
      <c r="A117" t="s">
        <v>130</v>
      </c>
      <c r="B117" t="s">
        <v>129</v>
      </c>
      <c r="C117" t="s">
        <v>124</v>
      </c>
      <c r="D117">
        <v>850</v>
      </c>
      <c r="E117" s="17"/>
      <c r="F117" s="17"/>
      <c r="G117" s="17" t="s">
        <v>313</v>
      </c>
      <c r="H117" s="17">
        <v>850</v>
      </c>
      <c r="J117" s="19">
        <v>43029</v>
      </c>
      <c r="K117" s="19" t="s">
        <v>310</v>
      </c>
      <c r="L117" t="s">
        <v>277</v>
      </c>
      <c r="O117" s="21">
        <v>2.9853397883457783E-2</v>
      </c>
      <c r="P117" s="21">
        <v>0.64914733322849105</v>
      </c>
      <c r="Q117" s="21">
        <v>25.005833927338102</v>
      </c>
      <c r="R117" s="14">
        <v>1.1839310337078492</v>
      </c>
      <c r="S117" s="21">
        <v>8.9686911948421415E-3</v>
      </c>
      <c r="T117" s="14">
        <v>3.7662697869297923</v>
      </c>
      <c r="U117" s="21">
        <v>2.430110676976161E-3</v>
      </c>
      <c r="V117" s="14">
        <v>1.228226716194529E-3</v>
      </c>
      <c r="W117" s="21">
        <v>2.5402284929558809E-2</v>
      </c>
      <c r="X117" s="14">
        <v>0.92923185850162771</v>
      </c>
      <c r="Y117" s="21">
        <v>0.24670400000000001</v>
      </c>
      <c r="Z117" s="21">
        <v>5.3651210000000003</v>
      </c>
      <c r="AA117" s="21">
        <v>206.67144699999997</v>
      </c>
      <c r="AB117" s="14">
        <v>9.7832849999999993</v>
      </c>
      <c r="AC117" s="21">
        <v>7.4119000000000004E-2</v>
      </c>
      <c r="AD117" s="14">
        <v>31.118790000000001</v>
      </c>
      <c r="AE117" s="21">
        <v>2.0079999999999997E-2</v>
      </c>
      <c r="AF117" s="14">
        <v>1.0178000000000001E-2</v>
      </c>
      <c r="AG117" s="21">
        <v>0.21013200000000001</v>
      </c>
      <c r="AH117" t="s">
        <v>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9F42-3C9F-F942-BA7E-0BA85723C5A1}">
  <dimension ref="A1:AB94"/>
  <sheetViews>
    <sheetView topLeftCell="X3" zoomScale="112" workbookViewId="0">
      <selection activeCell="Z18" sqref="Z18"/>
    </sheetView>
  </sheetViews>
  <sheetFormatPr baseColWidth="10" defaultColWidth="8.83203125" defaultRowHeight="16" x14ac:dyDescent="0.2"/>
  <cols>
    <col min="1" max="1" width="18.33203125" style="14" bestFit="1" customWidth="1"/>
    <col min="2" max="2" width="18.5" style="14" bestFit="1" customWidth="1"/>
    <col min="3" max="3" width="14.5" style="14" hidden="1" customWidth="1"/>
    <col min="4" max="4" width="17" style="14" hidden="1" customWidth="1"/>
    <col min="5" max="5" width="19.5" style="14" hidden="1" customWidth="1"/>
    <col min="6" max="6" width="6.6640625" style="14" hidden="1" customWidth="1"/>
    <col min="7" max="7" width="11.5" style="14" hidden="1" customWidth="1"/>
    <col min="8" max="8" width="13.6640625" style="14" bestFit="1" customWidth="1"/>
    <col min="9" max="9" width="14.6640625" style="14" bestFit="1" customWidth="1"/>
    <col min="10" max="10" width="10.5" style="14" hidden="1" customWidth="1"/>
    <col min="11" max="11" width="12.33203125" style="14" hidden="1" customWidth="1"/>
    <col min="12" max="12" width="24.6640625" style="14" hidden="1" customWidth="1"/>
    <col min="13" max="13" width="0" style="14" hidden="1" customWidth="1"/>
    <col min="14" max="14" width="20.6640625" style="14" hidden="1" customWidth="1"/>
    <col min="15" max="15" width="17.5" style="14" hidden="1" customWidth="1"/>
    <col min="16" max="16" width="17.33203125" style="14" hidden="1" customWidth="1"/>
    <col min="17" max="17" width="16.1640625" style="14" hidden="1" customWidth="1"/>
    <col min="18" max="18" width="13.5" style="14" hidden="1" customWidth="1"/>
    <col min="19" max="19" width="13.33203125" style="14" hidden="1" customWidth="1"/>
    <col min="20" max="20" width="16.6640625" style="14" hidden="1" customWidth="1"/>
    <col min="21" max="21" width="14" style="14" hidden="1" customWidth="1"/>
    <col min="22" max="22" width="13.6640625" style="14" hidden="1" customWidth="1"/>
    <col min="23" max="23" width="31.1640625" style="14" hidden="1" customWidth="1"/>
    <col min="24" max="24" width="10.5" style="76" bestFit="1" customWidth="1"/>
    <col min="25" max="25" width="18" style="76" bestFit="1" customWidth="1"/>
    <col min="26" max="26" width="16.5" style="14" bestFit="1" customWidth="1"/>
    <col min="27" max="27" width="27.83203125" style="14" bestFit="1" customWidth="1"/>
    <col min="28" max="28" width="20.6640625" style="14" bestFit="1" customWidth="1"/>
    <col min="29" max="16384" width="8.83203125" style="14"/>
  </cols>
  <sheetData>
    <row r="1" spans="1:28" ht="32" x14ac:dyDescent="0.2">
      <c r="A1" s="24" t="s">
        <v>0</v>
      </c>
      <c r="B1" s="24" t="s">
        <v>1</v>
      </c>
      <c r="C1" s="24" t="s">
        <v>278</v>
      </c>
      <c r="D1" s="72" t="s">
        <v>280</v>
      </c>
      <c r="E1" s="72" t="s">
        <v>282</v>
      </c>
      <c r="F1" s="24" t="s">
        <v>284</v>
      </c>
      <c r="G1" s="24" t="s">
        <v>285</v>
      </c>
      <c r="H1" s="24" t="s">
        <v>286</v>
      </c>
      <c r="I1" s="24" t="s">
        <v>216</v>
      </c>
      <c r="J1" s="24" t="s">
        <v>287</v>
      </c>
      <c r="K1" s="24" t="s">
        <v>288</v>
      </c>
      <c r="L1" s="24" t="s">
        <v>345</v>
      </c>
      <c r="M1" s="24" t="s">
        <v>346</v>
      </c>
      <c r="N1" s="24" t="s">
        <v>347</v>
      </c>
      <c r="O1" s="24" t="s">
        <v>348</v>
      </c>
      <c r="P1" s="24" t="s">
        <v>349</v>
      </c>
      <c r="Q1" s="24" t="s">
        <v>350</v>
      </c>
      <c r="R1" s="24" t="s">
        <v>351</v>
      </c>
      <c r="S1" s="24" t="s">
        <v>352</v>
      </c>
      <c r="T1" s="24" t="s">
        <v>353</v>
      </c>
      <c r="U1" s="24" t="s">
        <v>354</v>
      </c>
      <c r="V1" s="24" t="s">
        <v>355</v>
      </c>
      <c r="W1" s="24" t="s">
        <v>356</v>
      </c>
      <c r="X1" s="73" t="s">
        <v>357</v>
      </c>
      <c r="Y1" s="73" t="s">
        <v>358</v>
      </c>
      <c r="Z1" s="24" t="s">
        <v>12</v>
      </c>
      <c r="AA1" s="24" t="s">
        <v>359</v>
      </c>
      <c r="AB1" s="24" t="s">
        <v>360</v>
      </c>
    </row>
    <row r="2" spans="1:28" x14ac:dyDescent="0.2">
      <c r="A2" s="14" t="s">
        <v>119</v>
      </c>
      <c r="B2" s="14" t="s">
        <v>76</v>
      </c>
      <c r="C2" s="14" t="s">
        <v>21</v>
      </c>
      <c r="D2" s="74" t="s">
        <v>307</v>
      </c>
      <c r="E2" s="75" t="s">
        <v>308</v>
      </c>
      <c r="F2" s="14" t="s">
        <v>309</v>
      </c>
      <c r="G2" s="14">
        <v>43013</v>
      </c>
      <c r="H2" s="14" t="s">
        <v>310</v>
      </c>
      <c r="I2" s="14" t="s">
        <v>134</v>
      </c>
      <c r="J2" s="14" t="s">
        <v>311</v>
      </c>
      <c r="K2" s="14" t="s">
        <v>312</v>
      </c>
      <c r="L2" s="14">
        <v>3.5</v>
      </c>
      <c r="M2" s="14">
        <v>2</v>
      </c>
      <c r="N2" s="14">
        <v>68.336920024999998</v>
      </c>
      <c r="O2" s="14">
        <v>1.7855843680000001</v>
      </c>
      <c r="P2" s="14">
        <v>1.262598815</v>
      </c>
      <c r="Q2" s="14">
        <f t="shared" ref="Q2:S33" si="0">N2*20</f>
        <v>1366.7384004999999</v>
      </c>
      <c r="R2" s="14">
        <f t="shared" si="0"/>
        <v>35.711687359999999</v>
      </c>
      <c r="S2" s="14">
        <f t="shared" si="0"/>
        <v>25.251976300000003</v>
      </c>
      <c r="T2" s="14">
        <f t="shared" ref="T2:V33" si="1">Q2*0.001</f>
        <v>1.3667384004999998</v>
      </c>
      <c r="U2" s="14">
        <f t="shared" si="1"/>
        <v>3.5711687360000001E-2</v>
      </c>
      <c r="V2" s="14">
        <f t="shared" si="1"/>
        <v>2.5251976300000003E-2</v>
      </c>
      <c r="W2" s="14">
        <f t="shared" ref="W2:W65" si="2">T2/L2</f>
        <v>0.39049668585714281</v>
      </c>
      <c r="X2" s="76">
        <v>1.5</v>
      </c>
      <c r="Y2" s="76">
        <v>0.43</v>
      </c>
      <c r="Z2" s="14">
        <v>0.78938471940500299</v>
      </c>
      <c r="AA2" s="14">
        <f>W2/(1-Z2)</f>
        <v>1.8540757572478752</v>
      </c>
      <c r="AB2" s="14">
        <f>T2/(1-Z2)</f>
        <v>6.4892651503675634</v>
      </c>
    </row>
    <row r="3" spans="1:28" x14ac:dyDescent="0.2">
      <c r="A3" s="14" t="s">
        <v>112</v>
      </c>
      <c r="B3" s="14" t="s">
        <v>66</v>
      </c>
      <c r="C3" s="14" t="s">
        <v>16</v>
      </c>
      <c r="D3" s="74" t="s">
        <v>308</v>
      </c>
      <c r="E3" s="74" t="s">
        <v>313</v>
      </c>
      <c r="F3" s="14" t="s">
        <v>309</v>
      </c>
      <c r="G3" s="14">
        <v>43013</v>
      </c>
      <c r="H3" s="14" t="s">
        <v>310</v>
      </c>
      <c r="I3" s="14" t="s">
        <v>134</v>
      </c>
      <c r="J3" s="14" t="s">
        <v>314</v>
      </c>
      <c r="K3" s="14" t="s">
        <v>315</v>
      </c>
      <c r="L3" s="14">
        <v>9.3999999999999986</v>
      </c>
      <c r="M3" s="14">
        <v>2</v>
      </c>
      <c r="N3" s="14">
        <v>40.27064455</v>
      </c>
      <c r="O3" s="14">
        <v>0.59963932080000004</v>
      </c>
      <c r="P3" s="14">
        <v>0.42400903000000001</v>
      </c>
      <c r="Q3" s="14">
        <f t="shared" si="0"/>
        <v>805.41289099999995</v>
      </c>
      <c r="R3" s="14">
        <f t="shared" si="0"/>
        <v>11.992786416000001</v>
      </c>
      <c r="S3" s="14">
        <f t="shared" si="0"/>
        <v>8.4801806000000006</v>
      </c>
      <c r="T3" s="14">
        <f t="shared" si="1"/>
        <v>0.80541289099999991</v>
      </c>
      <c r="U3" s="14">
        <f t="shared" si="1"/>
        <v>1.1992786416000002E-2</v>
      </c>
      <c r="V3" s="14">
        <f t="shared" si="1"/>
        <v>8.4801806000000014E-3</v>
      </c>
      <c r="W3" s="14">
        <f t="shared" si="2"/>
        <v>8.5682222446808509E-2</v>
      </c>
      <c r="Z3" s="14">
        <v>0.81848390446521313</v>
      </c>
      <c r="AA3" s="14">
        <f t="shared" ref="AA3:AA66" si="3">W3/(1-Z3)</f>
        <v>0.47203650009311621</v>
      </c>
      <c r="AB3" s="14">
        <f t="shared" ref="AB3:AB66" si="4">T3/(1-Z3)</f>
        <v>4.437143100875292</v>
      </c>
    </row>
    <row r="4" spans="1:28" x14ac:dyDescent="0.2">
      <c r="A4" s="14" t="s">
        <v>113</v>
      </c>
      <c r="B4" s="14" t="s">
        <v>66</v>
      </c>
      <c r="C4" s="14" t="s">
        <v>16</v>
      </c>
      <c r="D4" s="74" t="s">
        <v>308</v>
      </c>
      <c r="E4" s="74" t="s">
        <v>313</v>
      </c>
      <c r="F4" s="14" t="s">
        <v>309</v>
      </c>
      <c r="G4" s="14">
        <v>43013</v>
      </c>
      <c r="H4" s="14" t="s">
        <v>310</v>
      </c>
      <c r="I4" s="14" t="s">
        <v>134</v>
      </c>
      <c r="J4" s="14" t="s">
        <v>314</v>
      </c>
      <c r="K4" s="14" t="s">
        <v>315</v>
      </c>
      <c r="L4" s="14">
        <v>9.1</v>
      </c>
      <c r="M4" s="14">
        <v>2</v>
      </c>
      <c r="N4" s="14">
        <v>40.987331910000002</v>
      </c>
      <c r="O4" s="14">
        <v>0.2635434915</v>
      </c>
      <c r="P4" s="14">
        <v>0.18635339000000001</v>
      </c>
      <c r="Q4" s="14">
        <f t="shared" si="0"/>
        <v>819.74663820000001</v>
      </c>
      <c r="R4" s="14">
        <f t="shared" si="0"/>
        <v>5.2708698300000005</v>
      </c>
      <c r="S4" s="14">
        <f t="shared" si="0"/>
        <v>3.7270678000000004</v>
      </c>
      <c r="T4" s="14">
        <f t="shared" si="1"/>
        <v>0.81974663820000004</v>
      </c>
      <c r="U4" s="14">
        <f t="shared" si="1"/>
        <v>5.2708698300000002E-3</v>
      </c>
      <c r="V4" s="14">
        <f t="shared" si="1"/>
        <v>3.7270678000000004E-3</v>
      </c>
      <c r="W4" s="14">
        <f t="shared" si="2"/>
        <v>9.0082048153846156E-2</v>
      </c>
      <c r="Z4" s="14">
        <v>0.82410337552742607</v>
      </c>
      <c r="AA4" s="14">
        <f t="shared" si="3"/>
        <v>0.51213062458678327</v>
      </c>
      <c r="AB4" s="14">
        <f t="shared" si="4"/>
        <v>4.6603886837397281</v>
      </c>
    </row>
    <row r="5" spans="1:28" x14ac:dyDescent="0.2">
      <c r="A5" s="14" t="s">
        <v>114</v>
      </c>
      <c r="B5" s="14" t="s">
        <v>66</v>
      </c>
      <c r="C5" s="14" t="s">
        <v>16</v>
      </c>
      <c r="D5" s="74" t="s">
        <v>308</v>
      </c>
      <c r="E5" s="74" t="s">
        <v>313</v>
      </c>
      <c r="F5" s="14" t="s">
        <v>309</v>
      </c>
      <c r="G5" s="14">
        <v>43013</v>
      </c>
      <c r="H5" s="14" t="s">
        <v>310</v>
      </c>
      <c r="I5" s="14" t="s">
        <v>134</v>
      </c>
      <c r="J5" s="14" t="s">
        <v>314</v>
      </c>
      <c r="K5" s="14" t="s">
        <v>315</v>
      </c>
      <c r="L5" s="14">
        <v>8.6</v>
      </c>
      <c r="M5" s="14">
        <v>2</v>
      </c>
      <c r="N5" s="14">
        <v>40.637897744999997</v>
      </c>
      <c r="O5" s="14">
        <v>3.7940853721000001</v>
      </c>
      <c r="P5" s="14">
        <v>2.6828234950000001</v>
      </c>
      <c r="Q5" s="14">
        <f t="shared" si="0"/>
        <v>812.75795489999996</v>
      </c>
      <c r="R5" s="14">
        <f t="shared" si="0"/>
        <v>75.881707442000007</v>
      </c>
      <c r="S5" s="14">
        <f t="shared" si="0"/>
        <v>53.656469900000005</v>
      </c>
      <c r="T5" s="14">
        <f t="shared" si="1"/>
        <v>0.81275795490000002</v>
      </c>
      <c r="U5" s="14">
        <f t="shared" si="1"/>
        <v>7.5881707442000013E-2</v>
      </c>
      <c r="V5" s="14">
        <f t="shared" si="1"/>
        <v>5.3656469900000003E-2</v>
      </c>
      <c r="W5" s="14">
        <f t="shared" si="2"/>
        <v>9.4506738941860471E-2</v>
      </c>
      <c r="Z5" s="14">
        <v>0.82233422586234062</v>
      </c>
      <c r="AA5" s="14">
        <f t="shared" si="3"/>
        <v>0.53193553682790107</v>
      </c>
      <c r="AB5" s="14">
        <f t="shared" si="4"/>
        <v>4.5746456167199492</v>
      </c>
    </row>
    <row r="6" spans="1:28" x14ac:dyDescent="0.2">
      <c r="A6" s="14" t="s">
        <v>90</v>
      </c>
      <c r="B6" s="14" t="s">
        <v>30</v>
      </c>
      <c r="C6" s="14" t="s">
        <v>16</v>
      </c>
      <c r="D6" s="74" t="s">
        <v>308</v>
      </c>
      <c r="E6" s="74" t="s">
        <v>308</v>
      </c>
      <c r="F6" s="14" t="s">
        <v>316</v>
      </c>
      <c r="G6" s="14">
        <v>43013</v>
      </c>
      <c r="H6" s="14" t="s">
        <v>310</v>
      </c>
      <c r="I6" s="14" t="s">
        <v>134</v>
      </c>
      <c r="J6" s="14" t="s">
        <v>314</v>
      </c>
      <c r="K6" s="14" t="s">
        <v>315</v>
      </c>
      <c r="L6" s="14">
        <v>0.75</v>
      </c>
      <c r="M6" s="14">
        <v>2</v>
      </c>
      <c r="N6" s="14">
        <v>77.338204555000004</v>
      </c>
      <c r="O6" s="14">
        <v>0.40637182760000001</v>
      </c>
      <c r="P6" s="14">
        <v>0.28734827499999999</v>
      </c>
      <c r="Q6" s="14">
        <f t="shared" si="0"/>
        <v>1546.7640911000001</v>
      </c>
      <c r="R6" s="14">
        <f t="shared" si="0"/>
        <v>8.1274365520000007</v>
      </c>
      <c r="S6" s="14">
        <f t="shared" si="0"/>
        <v>5.7469654999999999</v>
      </c>
      <c r="T6" s="14">
        <f t="shared" si="1"/>
        <v>1.5467640911</v>
      </c>
      <c r="U6" s="14">
        <f t="shared" si="1"/>
        <v>8.1274365520000013E-3</v>
      </c>
      <c r="V6" s="14">
        <f t="shared" si="1"/>
        <v>5.7469655000000003E-3</v>
      </c>
      <c r="W6" s="14">
        <f t="shared" si="2"/>
        <v>2.0623521214666667</v>
      </c>
      <c r="Z6" s="14">
        <v>0.82527733755942934</v>
      </c>
      <c r="AA6" s="14">
        <f t="shared" si="3"/>
        <v>11.803575407215108</v>
      </c>
      <c r="AB6" s="14">
        <f t="shared" si="4"/>
        <v>8.8526815554113316</v>
      </c>
    </row>
    <row r="7" spans="1:28" x14ac:dyDescent="0.2">
      <c r="A7" s="14" t="s">
        <v>101</v>
      </c>
      <c r="B7" s="14" t="s">
        <v>52</v>
      </c>
      <c r="C7" s="14" t="s">
        <v>18</v>
      </c>
      <c r="D7" s="74" t="s">
        <v>307</v>
      </c>
      <c r="E7" s="75" t="s">
        <v>308</v>
      </c>
      <c r="F7" s="14" t="s">
        <v>309</v>
      </c>
      <c r="G7" s="14">
        <v>43012</v>
      </c>
      <c r="H7" s="14" t="s">
        <v>310</v>
      </c>
      <c r="I7" s="14" t="s">
        <v>134</v>
      </c>
      <c r="J7" s="14" t="s">
        <v>317</v>
      </c>
      <c r="K7" s="14" t="s">
        <v>318</v>
      </c>
      <c r="L7" s="14">
        <v>2.1</v>
      </c>
      <c r="M7" s="14">
        <v>2</v>
      </c>
      <c r="N7" s="14">
        <v>64.385346885000004</v>
      </c>
      <c r="O7" s="14">
        <v>3.6587909547000002</v>
      </c>
      <c r="P7" s="14">
        <v>2.587155895</v>
      </c>
      <c r="Q7" s="14">
        <f t="shared" si="0"/>
        <v>1287.7069377</v>
      </c>
      <c r="R7" s="14">
        <f t="shared" si="0"/>
        <v>73.175819094000005</v>
      </c>
      <c r="S7" s="14">
        <f t="shared" si="0"/>
        <v>51.743117900000001</v>
      </c>
      <c r="T7" s="14">
        <f t="shared" si="1"/>
        <v>1.2877069377000001</v>
      </c>
      <c r="U7" s="14">
        <f t="shared" si="1"/>
        <v>7.3175819094000005E-2</v>
      </c>
      <c r="V7" s="14">
        <f t="shared" si="1"/>
        <v>5.1743117900000003E-2</v>
      </c>
      <c r="W7" s="14">
        <f t="shared" si="2"/>
        <v>0.61319377985714285</v>
      </c>
      <c r="X7" s="76" t="s">
        <v>361</v>
      </c>
      <c r="Y7" s="76" t="s">
        <v>362</v>
      </c>
      <c r="Z7" s="14">
        <v>0.79307201458523291</v>
      </c>
      <c r="AA7" s="14">
        <f t="shared" si="3"/>
        <v>2.9633197202787982</v>
      </c>
      <c r="AB7" s="14">
        <f t="shared" si="4"/>
        <v>6.2229714125854771</v>
      </c>
    </row>
    <row r="8" spans="1:28" x14ac:dyDescent="0.2">
      <c r="A8" s="14" t="s">
        <v>102</v>
      </c>
      <c r="B8" s="14" t="s">
        <v>52</v>
      </c>
      <c r="C8" s="14" t="s">
        <v>18</v>
      </c>
      <c r="D8" s="74" t="s">
        <v>307</v>
      </c>
      <c r="E8" s="75" t="s">
        <v>308</v>
      </c>
      <c r="F8" s="14" t="s">
        <v>309</v>
      </c>
      <c r="G8" s="14">
        <v>43012</v>
      </c>
      <c r="H8" s="14" t="s">
        <v>310</v>
      </c>
      <c r="I8" s="14" t="s">
        <v>134</v>
      </c>
      <c r="J8" s="14" t="s">
        <v>317</v>
      </c>
      <c r="K8" s="14" t="s">
        <v>318</v>
      </c>
      <c r="L8" s="14">
        <v>2.1</v>
      </c>
      <c r="M8" s="14">
        <v>2</v>
      </c>
      <c r="N8" s="14">
        <v>69.445804899999999</v>
      </c>
      <c r="O8" s="14">
        <v>5.9595133607999999</v>
      </c>
      <c r="P8" s="14">
        <v>4.2140123100000002</v>
      </c>
      <c r="Q8" s="14">
        <f t="shared" si="0"/>
        <v>1388.9160979999999</v>
      </c>
      <c r="R8" s="14">
        <f t="shared" si="0"/>
        <v>119.190267216</v>
      </c>
      <c r="S8" s="14">
        <f t="shared" si="0"/>
        <v>84.280246200000008</v>
      </c>
      <c r="T8" s="14">
        <f t="shared" si="1"/>
        <v>1.3889160979999999</v>
      </c>
      <c r="U8" s="14">
        <f t="shared" si="1"/>
        <v>0.119190267216</v>
      </c>
      <c r="V8" s="14">
        <f t="shared" si="1"/>
        <v>8.4280246200000006E-2</v>
      </c>
      <c r="W8" s="14">
        <f t="shared" si="2"/>
        <v>0.66138861809523808</v>
      </c>
      <c r="X8" s="76" t="s">
        <v>361</v>
      </c>
      <c r="Y8" s="76" t="s">
        <v>362</v>
      </c>
      <c r="Z8" s="14">
        <v>0.78269305393868849</v>
      </c>
      <c r="AA8" s="14">
        <f t="shared" si="3"/>
        <v>3.0435686943418379</v>
      </c>
      <c r="AB8" s="14">
        <f t="shared" si="4"/>
        <v>6.3914942581178593</v>
      </c>
    </row>
    <row r="9" spans="1:28" x14ac:dyDescent="0.2">
      <c r="A9" s="14" t="s">
        <v>95</v>
      </c>
      <c r="B9" s="14" t="s">
        <v>43</v>
      </c>
      <c r="C9" s="14" t="s">
        <v>24</v>
      </c>
      <c r="D9" s="74" t="s">
        <v>308</v>
      </c>
      <c r="E9" s="74" t="s">
        <v>313</v>
      </c>
      <c r="F9" s="14" t="s">
        <v>309</v>
      </c>
      <c r="G9" s="14">
        <v>43013</v>
      </c>
      <c r="H9" s="14" t="s">
        <v>310</v>
      </c>
      <c r="I9" s="14" t="s">
        <v>134</v>
      </c>
      <c r="J9" s="14" t="s">
        <v>319</v>
      </c>
      <c r="K9" s="14" t="s">
        <v>320</v>
      </c>
      <c r="L9" s="14">
        <v>1</v>
      </c>
      <c r="M9" s="14">
        <v>2</v>
      </c>
      <c r="N9" s="14">
        <v>69.999249989999996</v>
      </c>
      <c r="O9" s="14">
        <v>0.70710996319999997</v>
      </c>
      <c r="P9" s="14">
        <v>0.50000224999999998</v>
      </c>
      <c r="Q9" s="14">
        <f t="shared" si="0"/>
        <v>1399.9849998</v>
      </c>
      <c r="R9" s="14">
        <f t="shared" si="0"/>
        <v>14.142199263999998</v>
      </c>
      <c r="S9" s="14">
        <f t="shared" si="0"/>
        <v>10.000045</v>
      </c>
      <c r="T9" s="14">
        <f t="shared" si="1"/>
        <v>1.3999849998</v>
      </c>
      <c r="U9" s="14">
        <f t="shared" si="1"/>
        <v>1.4142199263999998E-2</v>
      </c>
      <c r="V9" s="14">
        <f t="shared" si="1"/>
        <v>1.0000045000000001E-2</v>
      </c>
      <c r="W9" s="14">
        <f t="shared" si="2"/>
        <v>1.3999849998</v>
      </c>
      <c r="Z9" s="14">
        <v>0.90183770702563715</v>
      </c>
      <c r="AA9" s="14">
        <f t="shared" si="3"/>
        <v>14.261942721383205</v>
      </c>
      <c r="AB9" s="14">
        <f t="shared" si="4"/>
        <v>14.261942721383205</v>
      </c>
    </row>
    <row r="10" spans="1:28" x14ac:dyDescent="0.2">
      <c r="A10" s="14" t="s">
        <v>96</v>
      </c>
      <c r="B10" s="14" t="s">
        <v>43</v>
      </c>
      <c r="C10" s="14" t="s">
        <v>24</v>
      </c>
      <c r="D10" s="74" t="s">
        <v>308</v>
      </c>
      <c r="E10" s="74" t="s">
        <v>313</v>
      </c>
      <c r="F10" s="14" t="s">
        <v>309</v>
      </c>
      <c r="G10" s="14">
        <v>43013</v>
      </c>
      <c r="H10" s="14" t="s">
        <v>310</v>
      </c>
      <c r="I10" s="14" t="s">
        <v>134</v>
      </c>
      <c r="J10" s="14" t="s">
        <v>319</v>
      </c>
      <c r="K10" s="14" t="s">
        <v>320</v>
      </c>
      <c r="L10" s="14">
        <v>1.9</v>
      </c>
      <c r="M10" s="14">
        <v>2</v>
      </c>
      <c r="N10" s="14">
        <v>67.984742319999995</v>
      </c>
      <c r="O10" s="14">
        <v>1.4315228858</v>
      </c>
      <c r="P10" s="14">
        <v>1.0122395399999999</v>
      </c>
      <c r="Q10" s="14">
        <f t="shared" si="0"/>
        <v>1359.6948464</v>
      </c>
      <c r="R10" s="14">
        <f t="shared" si="0"/>
        <v>28.630457715999999</v>
      </c>
      <c r="S10" s="14">
        <f t="shared" si="0"/>
        <v>20.244790799999997</v>
      </c>
      <c r="T10" s="14">
        <f t="shared" si="1"/>
        <v>1.3596948464</v>
      </c>
      <c r="U10" s="14">
        <f t="shared" si="1"/>
        <v>2.8630457716E-2</v>
      </c>
      <c r="V10" s="14">
        <f t="shared" si="1"/>
        <v>2.0244790799999999E-2</v>
      </c>
      <c r="W10" s="14">
        <f t="shared" si="2"/>
        <v>0.71562886652631585</v>
      </c>
      <c r="Z10" s="14">
        <v>0.67694566813509538</v>
      </c>
      <c r="AA10" s="14">
        <f t="shared" si="3"/>
        <v>2.215196627747368</v>
      </c>
      <c r="AB10" s="14">
        <f t="shared" si="4"/>
        <v>4.2088735927199989</v>
      </c>
    </row>
    <row r="11" spans="1:28" x14ac:dyDescent="0.2">
      <c r="A11" s="14" t="s">
        <v>97</v>
      </c>
      <c r="B11" s="14" t="s">
        <v>43</v>
      </c>
      <c r="C11" s="14" t="s">
        <v>24</v>
      </c>
      <c r="D11" s="74" t="s">
        <v>308</v>
      </c>
      <c r="E11" s="74" t="s">
        <v>313</v>
      </c>
      <c r="F11" s="14" t="s">
        <v>309</v>
      </c>
      <c r="G11" s="14">
        <v>43013</v>
      </c>
      <c r="H11" s="14" t="s">
        <v>310</v>
      </c>
      <c r="I11" s="14" t="s">
        <v>134</v>
      </c>
      <c r="J11" s="14" t="s">
        <v>319</v>
      </c>
      <c r="K11" s="14" t="s">
        <v>320</v>
      </c>
      <c r="L11" s="14">
        <v>4.6999999999999993</v>
      </c>
      <c r="M11" s="14">
        <v>2</v>
      </c>
      <c r="N11" s="14">
        <v>71.243227634999997</v>
      </c>
      <c r="O11" s="14">
        <v>1.1931811537000001</v>
      </c>
      <c r="P11" s="14">
        <v>0.84370648500000001</v>
      </c>
      <c r="Q11" s="14">
        <f t="shared" si="0"/>
        <v>1424.8645526999999</v>
      </c>
      <c r="R11" s="14">
        <f t="shared" si="0"/>
        <v>23.863623074000003</v>
      </c>
      <c r="S11" s="14">
        <f t="shared" si="0"/>
        <v>16.874129700000001</v>
      </c>
      <c r="T11" s="14">
        <f t="shared" si="1"/>
        <v>1.4248645526999999</v>
      </c>
      <c r="U11" s="14">
        <f t="shared" si="1"/>
        <v>2.3863623074000005E-2</v>
      </c>
      <c r="V11" s="14">
        <f t="shared" si="1"/>
        <v>1.6874129700000001E-2</v>
      </c>
      <c r="W11" s="14">
        <f t="shared" si="2"/>
        <v>0.30316267078723408</v>
      </c>
      <c r="Z11" s="14">
        <v>0.62443318218191535</v>
      </c>
      <c r="AA11" s="14">
        <f t="shared" si="3"/>
        <v>0.80721367385038434</v>
      </c>
      <c r="AB11" s="14">
        <f t="shared" si="4"/>
        <v>3.7939042670968055</v>
      </c>
    </row>
    <row r="12" spans="1:28" x14ac:dyDescent="0.2">
      <c r="A12" s="14" t="s">
        <v>98</v>
      </c>
      <c r="B12" s="14" t="s">
        <v>43</v>
      </c>
      <c r="C12" s="14" t="s">
        <v>24</v>
      </c>
      <c r="D12" s="74" t="s">
        <v>308</v>
      </c>
      <c r="E12" s="74" t="s">
        <v>313</v>
      </c>
      <c r="F12" s="14" t="s">
        <v>309</v>
      </c>
      <c r="G12" s="14">
        <v>43013</v>
      </c>
      <c r="H12" s="14" t="s">
        <v>310</v>
      </c>
      <c r="I12" s="14" t="s">
        <v>134</v>
      </c>
      <c r="J12" s="14" t="s">
        <v>319</v>
      </c>
      <c r="K12" s="14" t="s">
        <v>320</v>
      </c>
      <c r="L12" s="14">
        <v>3</v>
      </c>
      <c r="M12" s="14">
        <v>2</v>
      </c>
      <c r="N12" s="14">
        <v>72.676160690000003</v>
      </c>
      <c r="O12" s="14">
        <v>1.2526780021999999</v>
      </c>
      <c r="P12" s="14">
        <v>0.88577711000000003</v>
      </c>
      <c r="Q12" s="14">
        <f t="shared" si="0"/>
        <v>1453.5232138000001</v>
      </c>
      <c r="R12" s="14">
        <f t="shared" si="0"/>
        <v>25.053560043999997</v>
      </c>
      <c r="S12" s="14">
        <f t="shared" si="0"/>
        <v>17.715542200000002</v>
      </c>
      <c r="T12" s="14">
        <f t="shared" si="1"/>
        <v>1.4535232138</v>
      </c>
      <c r="U12" s="14">
        <f t="shared" si="1"/>
        <v>2.5053560043999997E-2</v>
      </c>
      <c r="V12" s="14">
        <f t="shared" si="1"/>
        <v>1.7715542200000003E-2</v>
      </c>
      <c r="W12" s="14">
        <f t="shared" si="2"/>
        <v>0.48450773793333335</v>
      </c>
      <c r="Z12" s="14">
        <v>0.73268233140067163</v>
      </c>
      <c r="AA12" s="14">
        <f t="shared" si="3"/>
        <v>1.8124792890496975</v>
      </c>
      <c r="AB12" s="14">
        <f t="shared" si="4"/>
        <v>5.4374378671490931</v>
      </c>
    </row>
    <row r="13" spans="1:28" x14ac:dyDescent="0.2">
      <c r="A13" s="14" t="s">
        <v>92</v>
      </c>
      <c r="B13" s="14" t="s">
        <v>30</v>
      </c>
      <c r="C13" s="14" t="s">
        <v>24</v>
      </c>
      <c r="D13" s="74" t="s">
        <v>313</v>
      </c>
      <c r="E13" s="74" t="s">
        <v>313</v>
      </c>
      <c r="F13" s="14" t="s">
        <v>316</v>
      </c>
      <c r="G13" s="14">
        <v>43012</v>
      </c>
      <c r="H13" s="14" t="s">
        <v>310</v>
      </c>
      <c r="I13" s="14" t="s">
        <v>134</v>
      </c>
      <c r="J13" s="14" t="s">
        <v>319</v>
      </c>
      <c r="K13" s="14" t="s">
        <v>320</v>
      </c>
      <c r="L13" s="14">
        <v>0.70000000000000007</v>
      </c>
      <c r="M13" s="14">
        <v>2</v>
      </c>
      <c r="N13" s="14">
        <v>65.642758654999994</v>
      </c>
      <c r="O13" s="14">
        <v>0.43565355779999998</v>
      </c>
      <c r="P13" s="14">
        <v>0.30805358500000002</v>
      </c>
      <c r="Q13" s="14">
        <f t="shared" si="0"/>
        <v>1312.8551730999998</v>
      </c>
      <c r="R13" s="14">
        <f t="shared" si="0"/>
        <v>8.7130711559999998</v>
      </c>
      <c r="S13" s="14">
        <f t="shared" si="0"/>
        <v>6.1610717000000008</v>
      </c>
      <c r="T13" s="14">
        <f t="shared" si="1"/>
        <v>1.3128551730999998</v>
      </c>
      <c r="U13" s="14">
        <f t="shared" si="1"/>
        <v>8.7130711560000004E-3</v>
      </c>
      <c r="V13" s="14">
        <f t="shared" si="1"/>
        <v>6.1610717000000013E-3</v>
      </c>
      <c r="W13" s="14">
        <f t="shared" si="2"/>
        <v>1.8755073901428567</v>
      </c>
      <c r="Z13" s="14">
        <v>0.84606804238706079</v>
      </c>
      <c r="AA13" s="14">
        <f t="shared" si="3"/>
        <v>12.184002719297617</v>
      </c>
      <c r="AB13" s="14">
        <f t="shared" si="4"/>
        <v>8.5288019035083327</v>
      </c>
    </row>
    <row r="14" spans="1:28" x14ac:dyDescent="0.2">
      <c r="A14" s="14" t="s">
        <v>108</v>
      </c>
      <c r="B14" s="14" t="s">
        <v>60</v>
      </c>
      <c r="C14" s="14" t="s">
        <v>24</v>
      </c>
      <c r="D14" s="74" t="s">
        <v>313</v>
      </c>
      <c r="E14" s="74" t="s">
        <v>313</v>
      </c>
      <c r="F14" s="14" t="s">
        <v>316</v>
      </c>
      <c r="G14" s="14">
        <v>43012</v>
      </c>
      <c r="H14" s="14" t="s">
        <v>310</v>
      </c>
      <c r="I14" s="14" t="s">
        <v>134</v>
      </c>
      <c r="J14" s="14" t="s">
        <v>319</v>
      </c>
      <c r="K14" s="14" t="s">
        <v>320</v>
      </c>
      <c r="L14" s="14">
        <v>5.8999999999999995</v>
      </c>
      <c r="M14" s="14">
        <v>2</v>
      </c>
      <c r="N14" s="14">
        <v>40.486561154999997</v>
      </c>
      <c r="O14" s="14">
        <v>1.6512757706000001</v>
      </c>
      <c r="P14" s="14">
        <v>1.1676282950000001</v>
      </c>
      <c r="Q14" s="14">
        <f t="shared" si="0"/>
        <v>809.73122309999997</v>
      </c>
      <c r="R14" s="14">
        <f t="shared" si="0"/>
        <v>33.025515412000004</v>
      </c>
      <c r="S14" s="14">
        <f t="shared" si="0"/>
        <v>23.352565900000002</v>
      </c>
      <c r="T14" s="14">
        <f t="shared" si="1"/>
        <v>0.80973122310000001</v>
      </c>
      <c r="U14" s="14">
        <f t="shared" si="1"/>
        <v>3.3025515412000002E-2</v>
      </c>
      <c r="V14" s="14">
        <f t="shared" si="1"/>
        <v>2.3352565900000004E-2</v>
      </c>
      <c r="W14" s="14">
        <f t="shared" si="2"/>
        <v>0.1372425801864407</v>
      </c>
      <c r="Z14" s="14">
        <v>0.8555194805194809</v>
      </c>
      <c r="AA14" s="14">
        <f t="shared" si="3"/>
        <v>0.94990370106570443</v>
      </c>
      <c r="AB14" s="14">
        <f t="shared" si="4"/>
        <v>5.6044318362876551</v>
      </c>
    </row>
    <row r="15" spans="1:28" x14ac:dyDescent="0.2">
      <c r="A15" s="14" t="s">
        <v>109</v>
      </c>
      <c r="B15" s="14" t="s">
        <v>60</v>
      </c>
      <c r="C15" s="14" t="s">
        <v>24</v>
      </c>
      <c r="D15" s="74" t="s">
        <v>313</v>
      </c>
      <c r="E15" s="74" t="s">
        <v>313</v>
      </c>
      <c r="F15" s="14" t="s">
        <v>316</v>
      </c>
      <c r="G15" s="14">
        <v>43012</v>
      </c>
      <c r="H15" s="14" t="s">
        <v>310</v>
      </c>
      <c r="I15" s="14" t="s">
        <v>134</v>
      </c>
      <c r="J15" s="14" t="s">
        <v>319</v>
      </c>
      <c r="K15" s="14" t="s">
        <v>320</v>
      </c>
      <c r="L15" s="14">
        <v>5.2</v>
      </c>
      <c r="M15" s="14">
        <v>2</v>
      </c>
      <c r="N15" s="14">
        <v>42.335087035000001</v>
      </c>
      <c r="O15" s="14">
        <v>2.6203501286000002</v>
      </c>
      <c r="P15" s="14">
        <v>1.8528673449999999</v>
      </c>
      <c r="Q15" s="14">
        <f t="shared" si="0"/>
        <v>846.70174070000007</v>
      </c>
      <c r="R15" s="14">
        <f t="shared" si="0"/>
        <v>52.407002572000003</v>
      </c>
      <c r="S15" s="14">
        <f t="shared" si="0"/>
        <v>37.057346899999999</v>
      </c>
      <c r="T15" s="14">
        <f t="shared" si="1"/>
        <v>0.84670174070000004</v>
      </c>
      <c r="U15" s="14">
        <f t="shared" si="1"/>
        <v>5.2407002572000004E-2</v>
      </c>
      <c r="V15" s="14">
        <f t="shared" si="1"/>
        <v>3.7057346900000003E-2</v>
      </c>
      <c r="W15" s="14">
        <f t="shared" si="2"/>
        <v>0.16282725782692309</v>
      </c>
      <c r="Z15" s="14">
        <v>0.84960000000000035</v>
      </c>
      <c r="AA15" s="14">
        <f t="shared" si="3"/>
        <v>1.0826280440619911</v>
      </c>
      <c r="AB15" s="14">
        <f t="shared" si="4"/>
        <v>5.629665829122354</v>
      </c>
    </row>
    <row r="16" spans="1:28" x14ac:dyDescent="0.2">
      <c r="A16" s="14" t="s">
        <v>84</v>
      </c>
      <c r="B16" s="14" t="s">
        <v>23</v>
      </c>
      <c r="C16" s="14" t="s">
        <v>24</v>
      </c>
      <c r="D16" s="74" t="s">
        <v>313</v>
      </c>
      <c r="E16" s="74" t="s">
        <v>313</v>
      </c>
      <c r="F16" s="14" t="s">
        <v>309</v>
      </c>
      <c r="G16" s="14">
        <v>43012</v>
      </c>
      <c r="H16" s="14" t="s">
        <v>310</v>
      </c>
      <c r="I16" s="14" t="s">
        <v>134</v>
      </c>
      <c r="J16" s="14" t="s">
        <v>319</v>
      </c>
      <c r="K16" s="14" t="s">
        <v>320</v>
      </c>
      <c r="L16" s="14">
        <v>8.1999999999999993</v>
      </c>
      <c r="M16" s="14">
        <v>2</v>
      </c>
      <c r="N16" s="14">
        <v>41.869779755000003</v>
      </c>
      <c r="O16" s="14">
        <v>0.98442621900000005</v>
      </c>
      <c r="P16" s="14">
        <v>0.696094455</v>
      </c>
      <c r="Q16" s="14">
        <f t="shared" si="0"/>
        <v>837.39559510000004</v>
      </c>
      <c r="R16" s="14">
        <f t="shared" si="0"/>
        <v>19.68852438</v>
      </c>
      <c r="S16" s="14">
        <f t="shared" si="0"/>
        <v>13.9218891</v>
      </c>
      <c r="T16" s="14">
        <f t="shared" si="1"/>
        <v>0.83739559510000006</v>
      </c>
      <c r="U16" s="14">
        <f t="shared" si="1"/>
        <v>1.9688524380000003E-2</v>
      </c>
      <c r="V16" s="14">
        <f t="shared" si="1"/>
        <v>1.3921889099999999E-2</v>
      </c>
      <c r="W16" s="14">
        <f t="shared" si="2"/>
        <v>0.10212141403658538</v>
      </c>
      <c r="Z16" s="14">
        <v>0.7377498572244432</v>
      </c>
      <c r="AA16" s="14">
        <f t="shared" si="3"/>
        <v>0.38940460796616078</v>
      </c>
      <c r="AB16" s="14">
        <f t="shared" si="4"/>
        <v>3.1931177853225177</v>
      </c>
    </row>
    <row r="17" spans="1:28" x14ac:dyDescent="0.2">
      <c r="A17" s="14" t="s">
        <v>85</v>
      </c>
      <c r="B17" s="14" t="s">
        <v>23</v>
      </c>
      <c r="C17" s="14" t="s">
        <v>24</v>
      </c>
      <c r="D17" s="74" t="s">
        <v>313</v>
      </c>
      <c r="E17" s="74" t="s">
        <v>313</v>
      </c>
      <c r="F17" s="14" t="s">
        <v>309</v>
      </c>
      <c r="G17" s="14">
        <v>43012</v>
      </c>
      <c r="H17" s="14" t="s">
        <v>310</v>
      </c>
      <c r="I17" s="14" t="s">
        <v>134</v>
      </c>
      <c r="J17" s="14" t="s">
        <v>319</v>
      </c>
      <c r="K17" s="14" t="s">
        <v>320</v>
      </c>
      <c r="L17" s="14">
        <v>6.8999999999999995</v>
      </c>
      <c r="M17" s="14">
        <v>2</v>
      </c>
      <c r="N17" s="14">
        <v>42.189835745000003</v>
      </c>
      <c r="O17" s="14">
        <v>7.5881148999999995E-2</v>
      </c>
      <c r="P17" s="14">
        <v>5.3656074999999998E-2</v>
      </c>
      <c r="Q17" s="14">
        <f t="shared" si="0"/>
        <v>843.7967149000001</v>
      </c>
      <c r="R17" s="14">
        <f t="shared" si="0"/>
        <v>1.5176229799999998</v>
      </c>
      <c r="S17" s="14">
        <f t="shared" si="0"/>
        <v>1.0731215000000001</v>
      </c>
      <c r="T17" s="14">
        <f t="shared" si="1"/>
        <v>0.84379671490000008</v>
      </c>
      <c r="U17" s="14">
        <f t="shared" si="1"/>
        <v>1.5176229799999999E-3</v>
      </c>
      <c r="V17" s="14">
        <f t="shared" si="1"/>
        <v>1.0731215000000002E-3</v>
      </c>
      <c r="W17" s="14">
        <f t="shared" si="2"/>
        <v>0.12228937897101451</v>
      </c>
      <c r="Z17" s="14">
        <v>0.70540540540540531</v>
      </c>
      <c r="AA17" s="14">
        <f t="shared" si="3"/>
        <v>0.4151107359566546</v>
      </c>
      <c r="AB17" s="14">
        <f t="shared" si="4"/>
        <v>2.8642640781009168</v>
      </c>
    </row>
    <row r="18" spans="1:28" x14ac:dyDescent="0.2">
      <c r="A18" s="14" t="s">
        <v>86</v>
      </c>
      <c r="B18" s="14" t="s">
        <v>23</v>
      </c>
      <c r="C18" s="14" t="s">
        <v>24</v>
      </c>
      <c r="D18" s="74" t="s">
        <v>313</v>
      </c>
      <c r="E18" s="74" t="s">
        <v>313</v>
      </c>
      <c r="F18" s="14" t="s">
        <v>309</v>
      </c>
      <c r="G18" s="14">
        <v>43012</v>
      </c>
      <c r="H18" s="14" t="s">
        <v>310</v>
      </c>
      <c r="I18" s="14" t="s">
        <v>134</v>
      </c>
      <c r="J18" s="14" t="s">
        <v>319</v>
      </c>
      <c r="K18" s="14" t="s">
        <v>320</v>
      </c>
      <c r="L18" s="14">
        <v>6.4</v>
      </c>
      <c r="M18" s="14">
        <v>2</v>
      </c>
      <c r="N18" s="14">
        <v>41.256782319999999</v>
      </c>
      <c r="O18" s="14">
        <v>1.395417957</v>
      </c>
      <c r="P18" s="14">
        <v>0.98670950000000002</v>
      </c>
      <c r="Q18" s="14">
        <f t="shared" si="0"/>
        <v>825.13564640000004</v>
      </c>
      <c r="R18" s="14">
        <f t="shared" si="0"/>
        <v>27.908359140000002</v>
      </c>
      <c r="S18" s="14">
        <f t="shared" si="0"/>
        <v>19.734190000000002</v>
      </c>
      <c r="T18" s="14">
        <f t="shared" si="1"/>
        <v>0.82513564640000003</v>
      </c>
      <c r="U18" s="14">
        <f t="shared" si="1"/>
        <v>2.7908359140000002E-2</v>
      </c>
      <c r="V18" s="14">
        <f t="shared" si="1"/>
        <v>1.9734190000000002E-2</v>
      </c>
      <c r="W18" s="14">
        <f t="shared" si="2"/>
        <v>0.12892744475000001</v>
      </c>
      <c r="Z18" s="14">
        <v>0.84626436781609238</v>
      </c>
      <c r="AA18" s="14">
        <f t="shared" si="3"/>
        <v>0.83863085557009587</v>
      </c>
      <c r="AB18" s="14">
        <f t="shared" si="4"/>
        <v>5.3672374756486132</v>
      </c>
    </row>
    <row r="19" spans="1:28" x14ac:dyDescent="0.2">
      <c r="A19" s="14" t="s">
        <v>100</v>
      </c>
      <c r="B19" s="14" t="s">
        <v>43</v>
      </c>
      <c r="C19" s="14" t="s">
        <v>24</v>
      </c>
      <c r="D19" s="74" t="s">
        <v>308</v>
      </c>
      <c r="E19" s="74" t="s">
        <v>313</v>
      </c>
      <c r="F19" s="14" t="s">
        <v>309</v>
      </c>
      <c r="G19" s="14">
        <v>43012</v>
      </c>
      <c r="H19" s="14" t="s">
        <v>310</v>
      </c>
      <c r="I19" s="14" t="s">
        <v>134</v>
      </c>
      <c r="J19" s="14" t="s">
        <v>319</v>
      </c>
      <c r="K19" s="14" t="s">
        <v>320</v>
      </c>
      <c r="L19" s="14">
        <v>2.3000000000000003</v>
      </c>
      <c r="M19" s="14">
        <v>2</v>
      </c>
      <c r="N19" s="14">
        <v>72.085517955</v>
      </c>
      <c r="O19" s="14">
        <v>0.97771523819999995</v>
      </c>
      <c r="P19" s="14">
        <v>0.69134907499999998</v>
      </c>
      <c r="Q19" s="14">
        <f t="shared" si="0"/>
        <v>1441.7103591</v>
      </c>
      <c r="R19" s="14">
        <f t="shared" si="0"/>
        <v>19.554304763999998</v>
      </c>
      <c r="S19" s="14">
        <f t="shared" si="0"/>
        <v>13.826981499999999</v>
      </c>
      <c r="T19" s="14">
        <f t="shared" si="1"/>
        <v>1.4417103591</v>
      </c>
      <c r="U19" s="14">
        <f t="shared" si="1"/>
        <v>1.9554304763999997E-2</v>
      </c>
      <c r="V19" s="14">
        <f t="shared" si="1"/>
        <v>1.3826981499999998E-2</v>
      </c>
      <c r="W19" s="14">
        <f t="shared" si="2"/>
        <v>0.62683059091304338</v>
      </c>
      <c r="Z19" s="14">
        <v>0.72775443084231684</v>
      </c>
      <c r="AA19" s="14">
        <f t="shared" si="3"/>
        <v>2.3024455195081117</v>
      </c>
      <c r="AB19" s="14">
        <f t="shared" si="4"/>
        <v>5.2956246948686578</v>
      </c>
    </row>
    <row r="20" spans="1:28" x14ac:dyDescent="0.2">
      <c r="A20" s="14" t="s">
        <v>87</v>
      </c>
      <c r="B20" s="14" t="s">
        <v>23</v>
      </c>
      <c r="C20" s="14" t="s">
        <v>24</v>
      </c>
      <c r="D20" s="74" t="s">
        <v>313</v>
      </c>
      <c r="E20" s="74" t="s">
        <v>313</v>
      </c>
      <c r="F20" s="14" t="s">
        <v>309</v>
      </c>
      <c r="G20" s="14">
        <v>43013</v>
      </c>
      <c r="H20" s="14" t="s">
        <v>310</v>
      </c>
      <c r="I20" s="14" t="s">
        <v>134</v>
      </c>
      <c r="J20" s="14" t="s">
        <v>322</v>
      </c>
      <c r="K20" s="14" t="s">
        <v>323</v>
      </c>
      <c r="L20" s="14">
        <v>7.5</v>
      </c>
      <c r="M20" s="14">
        <v>2</v>
      </c>
      <c r="N20" s="14">
        <v>46.24760259</v>
      </c>
      <c r="O20" s="14">
        <v>2.1427138592000001</v>
      </c>
      <c r="P20" s="14">
        <v>1.5151275</v>
      </c>
      <c r="Q20" s="14">
        <f t="shared" si="0"/>
        <v>924.95205179999994</v>
      </c>
      <c r="R20" s="14">
        <f t="shared" si="0"/>
        <v>42.854277184000004</v>
      </c>
      <c r="S20" s="14">
        <f t="shared" si="0"/>
        <v>30.30255</v>
      </c>
      <c r="T20" s="14">
        <f t="shared" si="1"/>
        <v>0.92495205179999995</v>
      </c>
      <c r="U20" s="14">
        <f t="shared" si="1"/>
        <v>4.2854277184000006E-2</v>
      </c>
      <c r="V20" s="14">
        <f t="shared" si="1"/>
        <v>3.0302550000000001E-2</v>
      </c>
      <c r="W20" s="14">
        <f t="shared" si="2"/>
        <v>0.12332694023999999</v>
      </c>
      <c r="Z20" s="14">
        <v>0.78334987448187277</v>
      </c>
      <c r="AA20" s="14">
        <f t="shared" si="3"/>
        <v>0.56924472092992695</v>
      </c>
      <c r="AB20" s="14">
        <f t="shared" si="4"/>
        <v>4.2693354069744522</v>
      </c>
    </row>
    <row r="21" spans="1:28" x14ac:dyDescent="0.2">
      <c r="A21" s="14" t="s">
        <v>87</v>
      </c>
      <c r="B21" s="14" t="s">
        <v>23</v>
      </c>
      <c r="C21" s="14" t="s">
        <v>24</v>
      </c>
      <c r="D21" s="74" t="s">
        <v>313</v>
      </c>
      <c r="E21" s="74" t="s">
        <v>313</v>
      </c>
      <c r="F21" s="14" t="s">
        <v>309</v>
      </c>
      <c r="G21" s="14">
        <v>43013</v>
      </c>
      <c r="H21" s="14" t="s">
        <v>310</v>
      </c>
      <c r="I21" s="14" t="s">
        <v>134</v>
      </c>
      <c r="J21" s="14" t="s">
        <v>322</v>
      </c>
      <c r="K21" s="14" t="s">
        <v>323</v>
      </c>
      <c r="L21" s="14">
        <v>7.7</v>
      </c>
      <c r="M21" s="14">
        <v>2</v>
      </c>
      <c r="N21" s="14">
        <v>46.021903620000003</v>
      </c>
      <c r="O21" s="14">
        <v>1.1281112149000001</v>
      </c>
      <c r="P21" s="14">
        <v>0.79769509000000005</v>
      </c>
      <c r="Q21" s="14">
        <f t="shared" si="0"/>
        <v>920.43807240000001</v>
      </c>
      <c r="R21" s="14">
        <f t="shared" si="0"/>
        <v>22.562224298000004</v>
      </c>
      <c r="S21" s="14">
        <f t="shared" si="0"/>
        <v>15.953901800000001</v>
      </c>
      <c r="T21" s="14">
        <f t="shared" si="1"/>
        <v>0.92043807240000008</v>
      </c>
      <c r="U21" s="14">
        <f t="shared" si="1"/>
        <v>2.2562224298000005E-2</v>
      </c>
      <c r="V21" s="14">
        <f t="shared" si="1"/>
        <v>1.59539018E-2</v>
      </c>
      <c r="W21" s="14">
        <f t="shared" si="2"/>
        <v>0.11953741200000001</v>
      </c>
      <c r="Z21" s="14">
        <v>0.75569000288101418</v>
      </c>
      <c r="AA21" s="14">
        <f t="shared" si="3"/>
        <v>0.4892857984103775</v>
      </c>
      <c r="AB21" s="14">
        <f t="shared" si="4"/>
        <v>3.7675006477599071</v>
      </c>
    </row>
    <row r="22" spans="1:28" x14ac:dyDescent="0.2">
      <c r="A22" s="14" t="s">
        <v>88</v>
      </c>
      <c r="B22" s="14" t="s">
        <v>23</v>
      </c>
      <c r="C22" s="14" t="s">
        <v>24</v>
      </c>
      <c r="D22" s="74" t="s">
        <v>313</v>
      </c>
      <c r="E22" s="74" t="s">
        <v>313</v>
      </c>
      <c r="F22" s="14" t="s">
        <v>309</v>
      </c>
      <c r="G22" s="14">
        <v>43013</v>
      </c>
      <c r="H22" s="14" t="s">
        <v>310</v>
      </c>
      <c r="I22" s="14" t="s">
        <v>134</v>
      </c>
      <c r="J22" s="14" t="s">
        <v>322</v>
      </c>
      <c r="K22" s="14" t="s">
        <v>323</v>
      </c>
      <c r="L22" s="14">
        <v>7.9</v>
      </c>
      <c r="M22" s="14">
        <v>2</v>
      </c>
      <c r="N22" s="14">
        <v>41.793005360000002</v>
      </c>
      <c r="O22" s="14">
        <v>1.7786622664</v>
      </c>
      <c r="P22" s="14">
        <v>1.2577041499999999</v>
      </c>
      <c r="Q22" s="14">
        <f t="shared" si="0"/>
        <v>835.86010720000002</v>
      </c>
      <c r="R22" s="14">
        <f t="shared" si="0"/>
        <v>35.573245327999999</v>
      </c>
      <c r="S22" s="14">
        <f t="shared" si="0"/>
        <v>25.154083</v>
      </c>
      <c r="T22" s="14">
        <f t="shared" si="1"/>
        <v>0.83586010720000004</v>
      </c>
      <c r="U22" s="14">
        <f t="shared" si="1"/>
        <v>3.5573245327999999E-2</v>
      </c>
      <c r="V22" s="14">
        <f t="shared" si="1"/>
        <v>2.5154083000000001E-2</v>
      </c>
      <c r="W22" s="14">
        <f t="shared" si="2"/>
        <v>0.10580507686075949</v>
      </c>
      <c r="Z22" s="14">
        <v>0.73747187563918992</v>
      </c>
      <c r="AA22" s="14">
        <f t="shared" si="3"/>
        <v>0.40302377933171246</v>
      </c>
      <c r="AB22" s="14">
        <f t="shared" si="4"/>
        <v>3.1838878567205287</v>
      </c>
    </row>
    <row r="23" spans="1:28" x14ac:dyDescent="0.2">
      <c r="A23" s="14" t="s">
        <v>91</v>
      </c>
      <c r="B23" s="14" t="s">
        <v>30</v>
      </c>
      <c r="C23" s="14" t="s">
        <v>16</v>
      </c>
      <c r="D23" s="74" t="s">
        <v>308</v>
      </c>
      <c r="E23" s="74" t="s">
        <v>308</v>
      </c>
      <c r="F23" s="14" t="s">
        <v>316</v>
      </c>
      <c r="G23" s="14">
        <v>43014</v>
      </c>
      <c r="H23" s="14" t="s">
        <v>310</v>
      </c>
      <c r="I23" s="14" t="s">
        <v>134</v>
      </c>
      <c r="J23" s="14" t="s">
        <v>324</v>
      </c>
      <c r="K23" s="14" t="s">
        <v>325</v>
      </c>
      <c r="L23" s="14">
        <v>0.5</v>
      </c>
      <c r="M23" s="14">
        <v>2</v>
      </c>
      <c r="N23" s="14">
        <v>47.906286195</v>
      </c>
      <c r="O23" s="14">
        <v>1.6150064819000001</v>
      </c>
      <c r="P23" s="14">
        <v>1.1419820350000001</v>
      </c>
      <c r="Q23" s="14">
        <f t="shared" si="0"/>
        <v>958.12572390000003</v>
      </c>
      <c r="R23" s="14">
        <f t="shared" si="0"/>
        <v>32.300129638000001</v>
      </c>
      <c r="S23" s="14">
        <f t="shared" si="0"/>
        <v>22.8396407</v>
      </c>
      <c r="T23" s="14">
        <f t="shared" si="1"/>
        <v>0.95812572390000006</v>
      </c>
      <c r="U23" s="14">
        <f t="shared" si="1"/>
        <v>3.2300129638000004E-2</v>
      </c>
      <c r="V23" s="14">
        <f t="shared" si="1"/>
        <v>2.28396407E-2</v>
      </c>
      <c r="W23" s="14">
        <f t="shared" si="2"/>
        <v>1.9162514478000001</v>
      </c>
      <c r="Z23" s="14">
        <v>0.85272496831432221</v>
      </c>
      <c r="AA23" s="14">
        <f t="shared" si="3"/>
        <v>13.011380312514655</v>
      </c>
      <c r="AB23" s="14">
        <f t="shared" si="4"/>
        <v>6.5056901562573275</v>
      </c>
    </row>
    <row r="24" spans="1:28" x14ac:dyDescent="0.2">
      <c r="A24" s="14" t="s">
        <v>81</v>
      </c>
      <c r="B24" s="14" t="s">
        <v>15</v>
      </c>
      <c r="C24" s="14" t="s">
        <v>18</v>
      </c>
      <c r="D24" s="74" t="s">
        <v>307</v>
      </c>
      <c r="E24" s="75" t="s">
        <v>326</v>
      </c>
      <c r="F24" s="14" t="s">
        <v>309</v>
      </c>
      <c r="G24" s="14">
        <v>43014</v>
      </c>
      <c r="H24" s="14" t="s">
        <v>310</v>
      </c>
      <c r="I24" s="14" t="s">
        <v>134</v>
      </c>
      <c r="J24" s="14" t="s">
        <v>327</v>
      </c>
      <c r="K24" s="14" t="s">
        <v>328</v>
      </c>
      <c r="L24" s="14">
        <v>4.4000000000000004</v>
      </c>
      <c r="M24" s="14">
        <v>2</v>
      </c>
      <c r="N24" s="14">
        <v>71.828805200000005</v>
      </c>
      <c r="O24" s="14">
        <v>2.7277849277000001</v>
      </c>
      <c r="P24" s="14">
        <v>1.9288352200000001</v>
      </c>
      <c r="Q24" s="14">
        <f t="shared" si="0"/>
        <v>1436.5761040000002</v>
      </c>
      <c r="R24" s="14">
        <f t="shared" si="0"/>
        <v>54.555698554000003</v>
      </c>
      <c r="S24" s="14">
        <f t="shared" si="0"/>
        <v>38.576704400000004</v>
      </c>
      <c r="T24" s="14">
        <f t="shared" si="1"/>
        <v>1.4365761040000002</v>
      </c>
      <c r="U24" s="14">
        <f t="shared" si="1"/>
        <v>5.4555698554000005E-2</v>
      </c>
      <c r="V24" s="14">
        <f t="shared" si="1"/>
        <v>3.8576704400000002E-2</v>
      </c>
      <c r="W24" s="14">
        <f t="shared" si="2"/>
        <v>0.32649456909090913</v>
      </c>
      <c r="X24" s="76" t="s">
        <v>361</v>
      </c>
      <c r="Y24" s="76" t="s">
        <v>362</v>
      </c>
      <c r="Z24" s="14">
        <v>0.76689342403628125</v>
      </c>
      <c r="AA24" s="14">
        <f t="shared" si="3"/>
        <v>1.4006235891934919</v>
      </c>
      <c r="AB24" s="14">
        <f t="shared" si="4"/>
        <v>6.1627437924513648</v>
      </c>
    </row>
    <row r="25" spans="1:28" x14ac:dyDescent="0.2">
      <c r="A25" s="14" t="s">
        <v>82</v>
      </c>
      <c r="B25" s="14" t="s">
        <v>15</v>
      </c>
      <c r="C25" s="14" t="s">
        <v>18</v>
      </c>
      <c r="D25" s="74" t="s">
        <v>307</v>
      </c>
      <c r="E25" s="75" t="s">
        <v>326</v>
      </c>
      <c r="F25" s="14" t="s">
        <v>309</v>
      </c>
      <c r="G25" s="14">
        <v>43014</v>
      </c>
      <c r="H25" s="14" t="s">
        <v>310</v>
      </c>
      <c r="I25" s="14" t="s">
        <v>134</v>
      </c>
      <c r="J25" s="14" t="s">
        <v>327</v>
      </c>
      <c r="K25" s="14" t="s">
        <v>328</v>
      </c>
      <c r="L25" s="14">
        <v>7.7</v>
      </c>
      <c r="M25" s="14">
        <v>2</v>
      </c>
      <c r="N25" s="14">
        <v>76.615640145</v>
      </c>
      <c r="O25" s="14">
        <v>1.4282322159</v>
      </c>
      <c r="P25" s="14">
        <v>1.009912685</v>
      </c>
      <c r="Q25" s="14">
        <f t="shared" si="0"/>
        <v>1532.3128029</v>
      </c>
      <c r="R25" s="14">
        <f t="shared" si="0"/>
        <v>28.564644317999999</v>
      </c>
      <c r="S25" s="14">
        <f t="shared" si="0"/>
        <v>20.198253699999999</v>
      </c>
      <c r="T25" s="14">
        <f t="shared" si="1"/>
        <v>1.5323128028999999</v>
      </c>
      <c r="U25" s="14">
        <f t="shared" si="1"/>
        <v>2.8564644317999998E-2</v>
      </c>
      <c r="V25" s="14">
        <f t="shared" si="1"/>
        <v>2.0198253699999998E-2</v>
      </c>
      <c r="W25" s="14">
        <f t="shared" si="2"/>
        <v>0.19900166271428571</v>
      </c>
      <c r="X25" s="76" t="s">
        <v>361</v>
      </c>
      <c r="Y25" s="76" t="s">
        <v>362</v>
      </c>
      <c r="Z25" s="14">
        <v>0.76804541768045409</v>
      </c>
      <c r="AA25" s="14">
        <f t="shared" si="3"/>
        <v>0.85793374170179781</v>
      </c>
      <c r="AB25" s="14">
        <f t="shared" si="4"/>
        <v>6.6060898111038435</v>
      </c>
    </row>
    <row r="26" spans="1:28" x14ac:dyDescent="0.2">
      <c r="A26" s="14" t="s">
        <v>83</v>
      </c>
      <c r="B26" s="14" t="s">
        <v>15</v>
      </c>
      <c r="C26" s="14" t="s">
        <v>18</v>
      </c>
      <c r="D26" s="74" t="s">
        <v>307</v>
      </c>
      <c r="E26" s="75" t="s">
        <v>326</v>
      </c>
      <c r="F26" s="14" t="s">
        <v>309</v>
      </c>
      <c r="G26" s="14">
        <v>43014</v>
      </c>
      <c r="H26" s="14" t="s">
        <v>310</v>
      </c>
      <c r="I26" s="14" t="s">
        <v>134</v>
      </c>
      <c r="J26" s="14" t="s">
        <v>327</v>
      </c>
      <c r="K26" s="14" t="s">
        <v>328</v>
      </c>
      <c r="L26" s="14">
        <v>4.4000000000000004</v>
      </c>
      <c r="M26" s="14">
        <v>2</v>
      </c>
      <c r="N26" s="14">
        <v>68.944462305000002</v>
      </c>
      <c r="O26" s="14">
        <v>1.2097431078000001</v>
      </c>
      <c r="P26" s="14">
        <v>0.85541755500000005</v>
      </c>
      <c r="Q26" s="14">
        <f t="shared" si="0"/>
        <v>1378.8892461</v>
      </c>
      <c r="R26" s="14">
        <f t="shared" si="0"/>
        <v>24.194862155999999</v>
      </c>
      <c r="S26" s="14">
        <f t="shared" si="0"/>
        <v>17.1083511</v>
      </c>
      <c r="T26" s="14">
        <f t="shared" si="1"/>
        <v>1.3788892461</v>
      </c>
      <c r="U26" s="14">
        <f t="shared" si="1"/>
        <v>2.4194862155999999E-2</v>
      </c>
      <c r="V26" s="14">
        <f t="shared" si="1"/>
        <v>1.7108351100000002E-2</v>
      </c>
      <c r="W26" s="14">
        <f t="shared" si="2"/>
        <v>0.31338391956818179</v>
      </c>
      <c r="X26" s="76" t="s">
        <v>361</v>
      </c>
      <c r="Y26" s="76" t="s">
        <v>362</v>
      </c>
      <c r="Z26" s="14">
        <v>0.77893296853625116</v>
      </c>
      <c r="AA26" s="14">
        <f t="shared" si="3"/>
        <v>1.417596814383294</v>
      </c>
      <c r="AB26" s="14">
        <f t="shared" si="4"/>
        <v>6.237425983286494</v>
      </c>
    </row>
    <row r="27" spans="1:28" x14ac:dyDescent="0.2">
      <c r="A27" s="14" t="s">
        <v>89</v>
      </c>
      <c r="B27" s="14" t="s">
        <v>30</v>
      </c>
      <c r="C27" s="14" t="s">
        <v>18</v>
      </c>
      <c r="D27" s="74" t="s">
        <v>308</v>
      </c>
      <c r="E27" s="74" t="s">
        <v>308</v>
      </c>
      <c r="F27" s="14" t="s">
        <v>316</v>
      </c>
      <c r="G27" s="14">
        <v>43014</v>
      </c>
      <c r="H27" s="14" t="s">
        <v>310</v>
      </c>
      <c r="I27" s="14" t="s">
        <v>134</v>
      </c>
      <c r="J27" s="14" t="s">
        <v>327</v>
      </c>
      <c r="K27" s="14" t="s">
        <v>328</v>
      </c>
      <c r="L27" s="14">
        <v>1.2</v>
      </c>
      <c r="M27" s="14">
        <v>2</v>
      </c>
      <c r="N27" s="14">
        <v>42.83597803</v>
      </c>
      <c r="O27" s="14">
        <v>0.76198154839999999</v>
      </c>
      <c r="P27" s="14">
        <v>0.53880231999999995</v>
      </c>
      <c r="Q27" s="14">
        <f t="shared" si="0"/>
        <v>856.71956060000002</v>
      </c>
      <c r="R27" s="14">
        <f t="shared" si="0"/>
        <v>15.239630968</v>
      </c>
      <c r="S27" s="14">
        <f t="shared" si="0"/>
        <v>10.776046399999998</v>
      </c>
      <c r="T27" s="14">
        <f t="shared" si="1"/>
        <v>0.85671956059999999</v>
      </c>
      <c r="U27" s="14">
        <f t="shared" si="1"/>
        <v>1.5239630968E-2</v>
      </c>
      <c r="V27" s="14">
        <f t="shared" si="1"/>
        <v>1.0776046399999999E-2</v>
      </c>
      <c r="W27" s="14">
        <f t="shared" si="2"/>
        <v>0.71393296716666665</v>
      </c>
      <c r="Z27" s="14">
        <v>0.8394736842105267</v>
      </c>
      <c r="AA27" s="14">
        <f t="shared" si="3"/>
        <v>4.4474512708743275</v>
      </c>
      <c r="AB27" s="14">
        <f t="shared" si="4"/>
        <v>5.3369415250491929</v>
      </c>
    </row>
    <row r="28" spans="1:28" x14ac:dyDescent="0.2">
      <c r="A28" s="14" t="s">
        <v>80</v>
      </c>
      <c r="B28" s="14" t="s">
        <v>76</v>
      </c>
      <c r="C28" s="14" t="s">
        <v>21</v>
      </c>
      <c r="D28" s="74" t="s">
        <v>307</v>
      </c>
      <c r="E28" s="75" t="s">
        <v>308</v>
      </c>
      <c r="F28" s="14" t="s">
        <v>309</v>
      </c>
      <c r="G28" s="14">
        <v>43023</v>
      </c>
      <c r="H28" s="14" t="s">
        <v>310</v>
      </c>
      <c r="I28" s="14" t="s">
        <v>277</v>
      </c>
      <c r="J28" s="14" t="s">
        <v>329</v>
      </c>
      <c r="K28" s="14" t="s">
        <v>330</v>
      </c>
      <c r="L28" s="14">
        <v>7.9</v>
      </c>
      <c r="M28" s="14">
        <v>2</v>
      </c>
      <c r="N28" s="14">
        <v>41.948674570000001</v>
      </c>
      <c r="O28" s="14">
        <v>0.2651722554</v>
      </c>
      <c r="P28" s="14">
        <v>0.18750510000000001</v>
      </c>
      <c r="Q28" s="14">
        <f t="shared" si="0"/>
        <v>838.97349140000006</v>
      </c>
      <c r="R28" s="14">
        <f t="shared" si="0"/>
        <v>5.303445108</v>
      </c>
      <c r="S28" s="14">
        <f t="shared" si="0"/>
        <v>3.750102</v>
      </c>
      <c r="T28" s="14">
        <f t="shared" si="1"/>
        <v>0.8389734914000001</v>
      </c>
      <c r="U28" s="14">
        <f t="shared" si="1"/>
        <v>5.3034451079999999E-3</v>
      </c>
      <c r="V28" s="14">
        <f t="shared" si="1"/>
        <v>3.7501019999999999E-3</v>
      </c>
      <c r="W28" s="14">
        <f t="shared" si="2"/>
        <v>0.10619917612658229</v>
      </c>
      <c r="X28" s="76" t="s">
        <v>361</v>
      </c>
      <c r="Y28" s="76" t="s">
        <v>362</v>
      </c>
      <c r="Z28" s="14">
        <v>0.82929724596391241</v>
      </c>
      <c r="AA28" s="14">
        <f t="shared" si="3"/>
        <v>0.62212924874153552</v>
      </c>
      <c r="AB28" s="14">
        <f t="shared" si="4"/>
        <v>4.9148210650581303</v>
      </c>
    </row>
    <row r="29" spans="1:28" x14ac:dyDescent="0.2">
      <c r="A29" s="14" t="s">
        <v>70</v>
      </c>
      <c r="B29" s="14" t="s">
        <v>66</v>
      </c>
      <c r="C29" s="14" t="s">
        <v>21</v>
      </c>
      <c r="D29" s="74" t="s">
        <v>308</v>
      </c>
      <c r="E29" s="74" t="s">
        <v>313</v>
      </c>
      <c r="F29" s="14" t="s">
        <v>309</v>
      </c>
      <c r="G29" s="14">
        <v>43023</v>
      </c>
      <c r="H29" s="14" t="s">
        <v>310</v>
      </c>
      <c r="I29" s="14" t="s">
        <v>277</v>
      </c>
      <c r="J29" s="14" t="s">
        <v>329</v>
      </c>
      <c r="K29" s="14" t="s">
        <v>330</v>
      </c>
      <c r="L29" s="14">
        <v>8.5</v>
      </c>
      <c r="M29" s="14">
        <v>2</v>
      </c>
      <c r="N29" s="14">
        <v>38.273323980000001</v>
      </c>
      <c r="O29" s="14">
        <v>1.7023378675</v>
      </c>
      <c r="P29" s="14">
        <v>1.2037346499999999</v>
      </c>
      <c r="Q29" s="14">
        <f t="shared" si="0"/>
        <v>765.46647959999996</v>
      </c>
      <c r="R29" s="14">
        <f t="shared" si="0"/>
        <v>34.04675735</v>
      </c>
      <c r="S29" s="14">
        <f t="shared" si="0"/>
        <v>24.074692999999996</v>
      </c>
      <c r="T29" s="14">
        <f t="shared" si="1"/>
        <v>0.76546647960000003</v>
      </c>
      <c r="U29" s="14">
        <f t="shared" si="1"/>
        <v>3.4046757349999998E-2</v>
      </c>
      <c r="V29" s="14">
        <f t="shared" si="1"/>
        <v>2.4074692999999998E-2</v>
      </c>
      <c r="W29" s="14">
        <f t="shared" si="2"/>
        <v>9.0054879952941175E-2</v>
      </c>
      <c r="Z29" s="14">
        <v>0.82345657173182385</v>
      </c>
      <c r="AA29" s="14">
        <f t="shared" si="3"/>
        <v>0.51010043724847354</v>
      </c>
      <c r="AB29" s="14">
        <f t="shared" si="4"/>
        <v>4.335853716612025</v>
      </c>
    </row>
    <row r="30" spans="1:28" x14ac:dyDescent="0.2">
      <c r="A30" s="14" t="s">
        <v>71</v>
      </c>
      <c r="B30" s="14" t="s">
        <v>66</v>
      </c>
      <c r="C30" s="14" t="s">
        <v>21</v>
      </c>
      <c r="D30" s="74" t="s">
        <v>308</v>
      </c>
      <c r="E30" s="74" t="s">
        <v>313</v>
      </c>
      <c r="F30" s="14" t="s">
        <v>309</v>
      </c>
      <c r="G30" s="14">
        <v>43023</v>
      </c>
      <c r="H30" s="14" t="s">
        <v>310</v>
      </c>
      <c r="I30" s="14" t="s">
        <v>277</v>
      </c>
      <c r="J30" s="14" t="s">
        <v>329</v>
      </c>
      <c r="K30" s="14" t="s">
        <v>330</v>
      </c>
      <c r="L30" s="14">
        <v>5.3000000000000007</v>
      </c>
      <c r="M30" s="14">
        <v>2</v>
      </c>
      <c r="N30" s="14">
        <v>75.154698890000006</v>
      </c>
      <c r="O30" s="14">
        <v>3.2236986982000002</v>
      </c>
      <c r="P30" s="14">
        <v>2.27949921</v>
      </c>
      <c r="Q30" s="14">
        <f t="shared" si="0"/>
        <v>1503.0939778000002</v>
      </c>
      <c r="R30" s="14">
        <f t="shared" si="0"/>
        <v>64.47397396400001</v>
      </c>
      <c r="S30" s="14">
        <f t="shared" si="0"/>
        <v>45.589984200000004</v>
      </c>
      <c r="T30" s="14">
        <f t="shared" si="1"/>
        <v>1.5030939778000003</v>
      </c>
      <c r="U30" s="14">
        <f t="shared" si="1"/>
        <v>6.4473973964000009E-2</v>
      </c>
      <c r="V30" s="14">
        <f t="shared" si="1"/>
        <v>4.5589984200000003E-2</v>
      </c>
      <c r="W30" s="14">
        <f t="shared" si="2"/>
        <v>0.28360263732075475</v>
      </c>
      <c r="Z30" s="14">
        <v>0.81824393577041321</v>
      </c>
      <c r="AA30" s="14">
        <f t="shared" si="3"/>
        <v>1.5603475929282864</v>
      </c>
      <c r="AB30" s="14">
        <f t="shared" si="4"/>
        <v>8.2698422425199176</v>
      </c>
    </row>
    <row r="31" spans="1:28" x14ac:dyDescent="0.2">
      <c r="A31" s="14" t="s">
        <v>72</v>
      </c>
      <c r="B31" s="14" t="s">
        <v>66</v>
      </c>
      <c r="C31" s="14" t="s">
        <v>21</v>
      </c>
      <c r="D31" s="74" t="s">
        <v>308</v>
      </c>
      <c r="E31" s="74" t="s">
        <v>313</v>
      </c>
      <c r="F31" s="14" t="s">
        <v>309</v>
      </c>
      <c r="G31" s="14">
        <v>43023</v>
      </c>
      <c r="H31" s="14" t="s">
        <v>310</v>
      </c>
      <c r="I31" s="14" t="s">
        <v>277</v>
      </c>
      <c r="J31" s="14" t="s">
        <v>329</v>
      </c>
      <c r="K31" s="14" t="s">
        <v>330</v>
      </c>
      <c r="L31" s="14">
        <v>9.2000000000000011</v>
      </c>
      <c r="M31" s="14">
        <v>2</v>
      </c>
      <c r="N31" s="14">
        <v>35.339549640000001</v>
      </c>
      <c r="O31" s="14">
        <v>0.69041849550000001</v>
      </c>
      <c r="P31" s="14">
        <v>0.48819960000000001</v>
      </c>
      <c r="Q31" s="14">
        <f t="shared" si="0"/>
        <v>706.79099280000003</v>
      </c>
      <c r="R31" s="14">
        <f t="shared" si="0"/>
        <v>13.80836991</v>
      </c>
      <c r="S31" s="14">
        <f t="shared" si="0"/>
        <v>9.763992</v>
      </c>
      <c r="T31" s="14">
        <f t="shared" si="1"/>
        <v>0.70679099280000002</v>
      </c>
      <c r="U31" s="14">
        <f t="shared" si="1"/>
        <v>1.380836991E-2</v>
      </c>
      <c r="V31" s="14">
        <f t="shared" si="1"/>
        <v>9.7639920000000009E-3</v>
      </c>
      <c r="W31" s="14">
        <f t="shared" si="2"/>
        <v>7.6825107913043478E-2</v>
      </c>
      <c r="Z31" s="14">
        <v>0.82162290040217634</v>
      </c>
      <c r="AA31" s="14">
        <f t="shared" si="3"/>
        <v>0.43068929860535082</v>
      </c>
      <c r="AB31" s="14">
        <f t="shared" si="4"/>
        <v>3.9623415471692276</v>
      </c>
    </row>
    <row r="32" spans="1:28" x14ac:dyDescent="0.2">
      <c r="A32" s="14" t="s">
        <v>73</v>
      </c>
      <c r="B32" s="14" t="s">
        <v>66</v>
      </c>
      <c r="C32" s="14" t="s">
        <v>21</v>
      </c>
      <c r="D32" s="74" t="s">
        <v>308</v>
      </c>
      <c r="E32" s="74" t="s">
        <v>313</v>
      </c>
      <c r="F32" s="14" t="s">
        <v>309</v>
      </c>
      <c r="G32" s="14">
        <v>43023</v>
      </c>
      <c r="H32" s="14" t="s">
        <v>310</v>
      </c>
      <c r="I32" s="14" t="s">
        <v>277</v>
      </c>
      <c r="J32" s="14" t="s">
        <v>329</v>
      </c>
      <c r="K32" s="14" t="s">
        <v>330</v>
      </c>
      <c r="L32" s="14">
        <v>12.7</v>
      </c>
      <c r="M32" s="14">
        <v>2</v>
      </c>
      <c r="N32" s="14">
        <v>38.348434670000003</v>
      </c>
      <c r="O32" s="14">
        <v>0.8515706341</v>
      </c>
      <c r="P32" s="14">
        <v>0.60215136999999996</v>
      </c>
      <c r="Q32" s="14">
        <f t="shared" si="0"/>
        <v>766.96869340000012</v>
      </c>
      <c r="R32" s="14">
        <f t="shared" si="0"/>
        <v>17.031412681999999</v>
      </c>
      <c r="S32" s="14">
        <f t="shared" si="0"/>
        <v>12.0430274</v>
      </c>
      <c r="T32" s="14">
        <f t="shared" si="1"/>
        <v>0.76696869340000018</v>
      </c>
      <c r="U32" s="14">
        <f t="shared" si="1"/>
        <v>1.7031412682000001E-2</v>
      </c>
      <c r="V32" s="14">
        <f t="shared" si="1"/>
        <v>1.20430274E-2</v>
      </c>
      <c r="W32" s="14">
        <f t="shared" si="2"/>
        <v>6.0391235700787416E-2</v>
      </c>
      <c r="Z32" s="14">
        <v>0.83651422398271491</v>
      </c>
      <c r="AA32" s="14">
        <f t="shared" si="3"/>
        <v>0.36939749238124758</v>
      </c>
      <c r="AB32" s="14">
        <f t="shared" si="4"/>
        <v>4.6913481532418437</v>
      </c>
    </row>
    <row r="33" spans="1:28" x14ac:dyDescent="0.2">
      <c r="A33" s="14" t="s">
        <v>74</v>
      </c>
      <c r="B33" s="14" t="s">
        <v>66</v>
      </c>
      <c r="C33" s="14" t="s">
        <v>21</v>
      </c>
      <c r="D33" s="74" t="s">
        <v>308</v>
      </c>
      <c r="E33" s="74" t="s">
        <v>313</v>
      </c>
      <c r="F33" s="14" t="s">
        <v>309</v>
      </c>
      <c r="G33" s="14">
        <v>43023</v>
      </c>
      <c r="H33" s="14" t="s">
        <v>310</v>
      </c>
      <c r="I33" s="14" t="s">
        <v>277</v>
      </c>
      <c r="J33" s="14" t="s">
        <v>329</v>
      </c>
      <c r="K33" s="14" t="s">
        <v>330</v>
      </c>
      <c r="L33" s="14">
        <v>10.4</v>
      </c>
      <c r="M33" s="14">
        <v>2</v>
      </c>
      <c r="N33" s="14">
        <v>46.603887995000001</v>
      </c>
      <c r="O33" s="14">
        <v>1.7963193096000001</v>
      </c>
      <c r="P33" s="14">
        <v>1.2701895649999999</v>
      </c>
      <c r="Q33" s="14">
        <f t="shared" si="0"/>
        <v>932.07775990000005</v>
      </c>
      <c r="R33" s="14">
        <f t="shared" si="0"/>
        <v>35.926386192000002</v>
      </c>
      <c r="S33" s="14">
        <f t="shared" si="0"/>
        <v>25.403791299999998</v>
      </c>
      <c r="T33" s="14">
        <f t="shared" si="1"/>
        <v>0.93207775990000008</v>
      </c>
      <c r="U33" s="14">
        <f t="shared" si="1"/>
        <v>3.5926386192000004E-2</v>
      </c>
      <c r="V33" s="14">
        <f t="shared" si="1"/>
        <v>2.5403791299999999E-2</v>
      </c>
      <c r="W33" s="14">
        <f t="shared" si="2"/>
        <v>8.9622861528846159E-2</v>
      </c>
      <c r="Z33" s="14">
        <v>0.82155924570785221</v>
      </c>
      <c r="AA33" s="14">
        <f t="shared" si="3"/>
        <v>0.5022555631103941</v>
      </c>
      <c r="AB33" s="14">
        <f t="shared" si="4"/>
        <v>5.2234578563480989</v>
      </c>
    </row>
    <row r="34" spans="1:28" x14ac:dyDescent="0.2">
      <c r="A34" s="14" t="s">
        <v>49</v>
      </c>
      <c r="B34" s="14" t="s">
        <v>43</v>
      </c>
      <c r="C34" s="14" t="s">
        <v>24</v>
      </c>
      <c r="D34" s="74" t="s">
        <v>308</v>
      </c>
      <c r="E34" s="74" t="s">
        <v>313</v>
      </c>
      <c r="F34" s="14" t="s">
        <v>309</v>
      </c>
      <c r="G34" s="14">
        <v>43024</v>
      </c>
      <c r="H34" s="14" t="s">
        <v>310</v>
      </c>
      <c r="I34" s="14" t="s">
        <v>277</v>
      </c>
      <c r="J34" s="14" t="s">
        <v>331</v>
      </c>
      <c r="K34" s="14" t="s">
        <v>332</v>
      </c>
      <c r="L34" s="14">
        <v>0.89999999999999991</v>
      </c>
      <c r="M34" s="14">
        <v>2</v>
      </c>
      <c r="N34" s="14">
        <v>61.319533014999998</v>
      </c>
      <c r="O34" s="14">
        <v>1.7157042858</v>
      </c>
      <c r="P34" s="14">
        <v>1.2131861349999999</v>
      </c>
      <c r="Q34" s="14">
        <f t="shared" ref="Q34:S65" si="5">N34*20</f>
        <v>1226.3906603</v>
      </c>
      <c r="R34" s="14">
        <f t="shared" si="5"/>
        <v>34.314085716000001</v>
      </c>
      <c r="S34" s="14">
        <f t="shared" si="5"/>
        <v>24.263722699999999</v>
      </c>
      <c r="T34" s="14">
        <f t="shared" ref="T34:V65" si="6">Q34*0.001</f>
        <v>1.2263906603000001</v>
      </c>
      <c r="U34" s="14">
        <f t="shared" si="6"/>
        <v>3.4314085716000003E-2</v>
      </c>
      <c r="V34" s="14">
        <f t="shared" si="6"/>
        <v>2.42637227E-2</v>
      </c>
      <c r="W34" s="14">
        <f t="shared" si="2"/>
        <v>1.3626562892222225</v>
      </c>
      <c r="Z34" s="14">
        <v>0.88513134086229484</v>
      </c>
      <c r="AA34" s="14">
        <f t="shared" si="3"/>
        <v>11.862733485803668</v>
      </c>
      <c r="AB34" s="14">
        <f t="shared" si="4"/>
        <v>10.6764601372233</v>
      </c>
    </row>
    <row r="35" spans="1:28" x14ac:dyDescent="0.2">
      <c r="A35" s="14" t="s">
        <v>39</v>
      </c>
      <c r="B35" s="14" t="s">
        <v>30</v>
      </c>
      <c r="C35" s="14" t="s">
        <v>24</v>
      </c>
      <c r="D35" s="74" t="s">
        <v>313</v>
      </c>
      <c r="E35" s="74" t="s">
        <v>313</v>
      </c>
      <c r="F35" s="14" t="s">
        <v>316</v>
      </c>
      <c r="G35" s="14">
        <v>43024</v>
      </c>
      <c r="H35" s="14" t="s">
        <v>310</v>
      </c>
      <c r="I35" s="14" t="s">
        <v>277</v>
      </c>
      <c r="J35" s="14" t="s">
        <v>331</v>
      </c>
      <c r="K35" s="14" t="s">
        <v>332</v>
      </c>
      <c r="L35" s="14">
        <v>1.3</v>
      </c>
      <c r="M35" s="14">
        <v>2</v>
      </c>
      <c r="N35" s="14">
        <v>70.739253969999993</v>
      </c>
      <c r="O35" s="14">
        <v>2.4639448473000001</v>
      </c>
      <c r="P35" s="14">
        <v>1.74227211</v>
      </c>
      <c r="Q35" s="14">
        <f t="shared" si="5"/>
        <v>1414.7850793999999</v>
      </c>
      <c r="R35" s="14">
        <f t="shared" si="5"/>
        <v>49.278896946000003</v>
      </c>
      <c r="S35" s="14">
        <f t="shared" si="5"/>
        <v>34.845442200000001</v>
      </c>
      <c r="T35" s="14">
        <f t="shared" si="6"/>
        <v>1.4147850793999999</v>
      </c>
      <c r="U35" s="14">
        <f t="shared" si="6"/>
        <v>4.9278896946000003E-2</v>
      </c>
      <c r="V35" s="14">
        <f t="shared" si="6"/>
        <v>3.48454422E-2</v>
      </c>
      <c r="W35" s="14">
        <f t="shared" si="2"/>
        <v>1.0882962149230768</v>
      </c>
      <c r="X35" s="76">
        <v>0.59</v>
      </c>
      <c r="Y35" s="76">
        <v>0.45</v>
      </c>
      <c r="Z35" s="14">
        <v>0.85290747636780284</v>
      </c>
      <c r="AA35" s="14">
        <f t="shared" si="3"/>
        <v>7.3987187659132605</v>
      </c>
      <c r="AB35" s="14">
        <f t="shared" si="4"/>
        <v>9.6183343956872385</v>
      </c>
    </row>
    <row r="36" spans="1:28" x14ac:dyDescent="0.2">
      <c r="A36" s="14" t="s">
        <v>40</v>
      </c>
      <c r="B36" s="14" t="s">
        <v>30</v>
      </c>
      <c r="C36" s="14" t="s">
        <v>24</v>
      </c>
      <c r="D36" s="74" t="s">
        <v>313</v>
      </c>
      <c r="E36" s="74" t="s">
        <v>313</v>
      </c>
      <c r="F36" s="14" t="s">
        <v>316</v>
      </c>
      <c r="G36" s="14">
        <v>43024</v>
      </c>
      <c r="H36" s="14" t="s">
        <v>310</v>
      </c>
      <c r="I36" s="14" t="s">
        <v>277</v>
      </c>
      <c r="J36" s="14" t="s">
        <v>331</v>
      </c>
      <c r="K36" s="14" t="s">
        <v>332</v>
      </c>
      <c r="L36" s="14">
        <v>0.70000000000000007</v>
      </c>
      <c r="M36" s="14">
        <v>2</v>
      </c>
      <c r="N36" s="14">
        <v>79.006122465000004</v>
      </c>
      <c r="O36" s="14">
        <v>0.60377033049999995</v>
      </c>
      <c r="P36" s="14">
        <v>0.42693009500000001</v>
      </c>
      <c r="Q36" s="14">
        <f t="shared" si="5"/>
        <v>1580.1224493</v>
      </c>
      <c r="R36" s="14">
        <f t="shared" si="5"/>
        <v>12.075406609999998</v>
      </c>
      <c r="S36" s="14">
        <f t="shared" si="5"/>
        <v>8.5386018999999997</v>
      </c>
      <c r="T36" s="14">
        <f t="shared" si="6"/>
        <v>1.5801224492999999</v>
      </c>
      <c r="U36" s="14">
        <f t="shared" si="6"/>
        <v>1.2075406609999999E-2</v>
      </c>
      <c r="V36" s="14">
        <f t="shared" si="6"/>
        <v>8.5386018999999997E-3</v>
      </c>
      <c r="W36" s="14">
        <f t="shared" si="2"/>
        <v>2.2573177847142856</v>
      </c>
      <c r="X36" s="76" t="s">
        <v>361</v>
      </c>
      <c r="Y36" s="76" t="s">
        <v>362</v>
      </c>
      <c r="Z36" s="14">
        <v>0.85418852090514019</v>
      </c>
      <c r="AA36" s="14">
        <f t="shared" si="3"/>
        <v>15.481070480368382</v>
      </c>
      <c r="AB36" s="14">
        <f t="shared" si="4"/>
        <v>10.836749336257867</v>
      </c>
    </row>
    <row r="37" spans="1:28" x14ac:dyDescent="0.2">
      <c r="A37" s="14" t="s">
        <v>22</v>
      </c>
      <c r="B37" s="14" t="s">
        <v>23</v>
      </c>
      <c r="C37" s="14" t="s">
        <v>24</v>
      </c>
      <c r="D37" s="74" t="s">
        <v>313</v>
      </c>
      <c r="E37" s="74" t="s">
        <v>313</v>
      </c>
      <c r="F37" s="14" t="s">
        <v>309</v>
      </c>
      <c r="G37" s="14">
        <v>43024</v>
      </c>
      <c r="H37" s="14" t="s">
        <v>310</v>
      </c>
      <c r="I37" s="14" t="s">
        <v>277</v>
      </c>
      <c r="J37" s="14" t="s">
        <v>331</v>
      </c>
      <c r="K37" s="14" t="s">
        <v>332</v>
      </c>
      <c r="L37" s="14">
        <v>6.4</v>
      </c>
      <c r="M37" s="14">
        <v>2</v>
      </c>
      <c r="N37" s="14">
        <v>39.990034995000002</v>
      </c>
      <c r="O37" s="14">
        <v>2.6561590059000002</v>
      </c>
      <c r="P37" s="14">
        <v>1.8781880449999999</v>
      </c>
      <c r="Q37" s="14">
        <f t="shared" si="5"/>
        <v>799.80069990000004</v>
      </c>
      <c r="R37" s="14">
        <f t="shared" si="5"/>
        <v>53.123180118000008</v>
      </c>
      <c r="S37" s="14">
        <f t="shared" si="5"/>
        <v>37.563760899999998</v>
      </c>
      <c r="T37" s="14">
        <f t="shared" si="6"/>
        <v>0.79980069990000002</v>
      </c>
      <c r="U37" s="14">
        <f t="shared" si="6"/>
        <v>5.3123180118000012E-2</v>
      </c>
      <c r="V37" s="14">
        <f t="shared" si="6"/>
        <v>3.75637609E-2</v>
      </c>
      <c r="W37" s="14">
        <f t="shared" si="2"/>
        <v>0.124968859359375</v>
      </c>
      <c r="Z37" s="14">
        <v>0.78345989558614137</v>
      </c>
      <c r="AA37" s="14">
        <f t="shared" si="3"/>
        <v>0.57711646393469163</v>
      </c>
      <c r="AB37" s="14">
        <f t="shared" si="4"/>
        <v>3.6935453691820266</v>
      </c>
    </row>
    <row r="38" spans="1:28" x14ac:dyDescent="0.2">
      <c r="A38" s="14" t="s">
        <v>22</v>
      </c>
      <c r="B38" s="14" t="s">
        <v>23</v>
      </c>
      <c r="C38" s="14" t="s">
        <v>24</v>
      </c>
      <c r="D38" s="74" t="s">
        <v>313</v>
      </c>
      <c r="E38" s="74" t="s">
        <v>313</v>
      </c>
      <c r="F38" s="14" t="s">
        <v>309</v>
      </c>
      <c r="G38" s="14">
        <v>43024</v>
      </c>
      <c r="H38" s="14" t="s">
        <v>310</v>
      </c>
      <c r="I38" s="14" t="s">
        <v>277</v>
      </c>
      <c r="J38" s="14" t="s">
        <v>331</v>
      </c>
      <c r="K38" s="14" t="s">
        <v>332</v>
      </c>
      <c r="L38" s="14">
        <v>8.4</v>
      </c>
      <c r="M38" s="14">
        <v>2</v>
      </c>
      <c r="N38" s="14">
        <v>38.583231415</v>
      </c>
      <c r="O38" s="14">
        <v>0.29663611010000002</v>
      </c>
      <c r="P38" s="14">
        <v>0.209753405</v>
      </c>
      <c r="Q38" s="14">
        <f t="shared" si="5"/>
        <v>771.6646283</v>
      </c>
      <c r="R38" s="14">
        <f t="shared" si="5"/>
        <v>5.9327222020000008</v>
      </c>
      <c r="S38" s="14">
        <f t="shared" si="5"/>
        <v>4.1950681000000003</v>
      </c>
      <c r="T38" s="14">
        <f t="shared" si="6"/>
        <v>0.77166462830000004</v>
      </c>
      <c r="U38" s="14">
        <f t="shared" si="6"/>
        <v>5.9327222020000006E-3</v>
      </c>
      <c r="V38" s="14">
        <f t="shared" si="6"/>
        <v>4.1950681000000002E-3</v>
      </c>
      <c r="W38" s="14">
        <f t="shared" si="2"/>
        <v>9.186483670238095E-2</v>
      </c>
      <c r="Z38" s="14">
        <v>0.78517613520667884</v>
      </c>
      <c r="AA38" s="14">
        <f t="shared" si="3"/>
        <v>0.42762863795771827</v>
      </c>
      <c r="AB38" s="14">
        <f t="shared" si="4"/>
        <v>3.5920805588448337</v>
      </c>
    </row>
    <row r="39" spans="1:28" x14ac:dyDescent="0.2">
      <c r="A39" s="14" t="s">
        <v>25</v>
      </c>
      <c r="B39" s="14" t="s">
        <v>23</v>
      </c>
      <c r="C39" s="14" t="s">
        <v>24</v>
      </c>
      <c r="D39" s="74" t="s">
        <v>313</v>
      </c>
      <c r="E39" s="74" t="s">
        <v>313</v>
      </c>
      <c r="F39" s="14" t="s">
        <v>309</v>
      </c>
      <c r="G39" s="14">
        <v>43024</v>
      </c>
      <c r="H39" s="14" t="s">
        <v>310</v>
      </c>
      <c r="I39" s="14" t="s">
        <v>277</v>
      </c>
      <c r="J39" s="14" t="s">
        <v>331</v>
      </c>
      <c r="K39" s="14" t="s">
        <v>332</v>
      </c>
      <c r="L39" s="14">
        <v>6.7</v>
      </c>
      <c r="M39" s="14">
        <v>2</v>
      </c>
      <c r="N39" s="14">
        <v>33.474470705000002</v>
      </c>
      <c r="O39" s="14">
        <v>0.64664334599999995</v>
      </c>
      <c r="P39" s="14">
        <v>0.45724589500000001</v>
      </c>
      <c r="Q39" s="14">
        <f t="shared" si="5"/>
        <v>669.48941409999998</v>
      </c>
      <c r="R39" s="14">
        <f t="shared" si="5"/>
        <v>12.932866919999999</v>
      </c>
      <c r="S39" s="14">
        <f t="shared" si="5"/>
        <v>9.1449178999999994</v>
      </c>
      <c r="T39" s="14">
        <f t="shared" si="6"/>
        <v>0.66948941409999996</v>
      </c>
      <c r="U39" s="14">
        <f t="shared" si="6"/>
        <v>1.2932866919999999E-2</v>
      </c>
      <c r="V39" s="14">
        <f t="shared" si="6"/>
        <v>9.1449178999999988E-3</v>
      </c>
      <c r="W39" s="14">
        <f t="shared" si="2"/>
        <v>9.9923793149253717E-2</v>
      </c>
      <c r="Z39" s="14">
        <v>0.71523663859029307</v>
      </c>
      <c r="AA39" s="14">
        <f t="shared" si="3"/>
        <v>0.3509011575596872</v>
      </c>
      <c r="AB39" s="14">
        <f t="shared" si="4"/>
        <v>2.3510377556499042</v>
      </c>
    </row>
    <row r="40" spans="1:28" x14ac:dyDescent="0.2">
      <c r="A40" s="14" t="s">
        <v>26</v>
      </c>
      <c r="B40" s="14" t="s">
        <v>23</v>
      </c>
      <c r="C40" s="14" t="s">
        <v>24</v>
      </c>
      <c r="D40" s="74" t="s">
        <v>313</v>
      </c>
      <c r="E40" s="74" t="s">
        <v>313</v>
      </c>
      <c r="F40" s="14" t="s">
        <v>309</v>
      </c>
      <c r="G40" s="14">
        <v>43024</v>
      </c>
      <c r="H40" s="14" t="s">
        <v>310</v>
      </c>
      <c r="I40" s="14" t="s">
        <v>277</v>
      </c>
      <c r="J40" s="14" t="s">
        <v>331</v>
      </c>
      <c r="K40" s="14" t="s">
        <v>332</v>
      </c>
      <c r="L40" s="14">
        <v>7.1999999999999993</v>
      </c>
      <c r="M40" s="14">
        <v>2</v>
      </c>
      <c r="N40" s="14">
        <v>43.569394010000003</v>
      </c>
      <c r="O40" s="14">
        <v>1.7991883742000001</v>
      </c>
      <c r="P40" s="14">
        <v>1.2722183</v>
      </c>
      <c r="Q40" s="14">
        <f t="shared" si="5"/>
        <v>871.38788020000004</v>
      </c>
      <c r="R40" s="14">
        <f t="shared" si="5"/>
        <v>35.983767484000005</v>
      </c>
      <c r="S40" s="14">
        <f t="shared" si="5"/>
        <v>25.444366000000002</v>
      </c>
      <c r="T40" s="14">
        <f t="shared" si="6"/>
        <v>0.87138788020000002</v>
      </c>
      <c r="U40" s="14">
        <f t="shared" si="6"/>
        <v>3.5983767484000007E-2</v>
      </c>
      <c r="V40" s="14">
        <f t="shared" si="6"/>
        <v>2.5444366000000003E-2</v>
      </c>
      <c r="W40" s="14">
        <f t="shared" si="2"/>
        <v>0.12102609447222223</v>
      </c>
      <c r="Z40" s="14">
        <v>0.82004746614546975</v>
      </c>
      <c r="AA40" s="14">
        <f t="shared" si="3"/>
        <v>0.67254454205161185</v>
      </c>
      <c r="AB40" s="14">
        <f t="shared" si="4"/>
        <v>4.8423207027716053</v>
      </c>
    </row>
    <row r="41" spans="1:28" x14ac:dyDescent="0.2">
      <c r="A41" s="14" t="s">
        <v>26</v>
      </c>
      <c r="B41" s="14" t="s">
        <v>23</v>
      </c>
      <c r="C41" s="14" t="s">
        <v>24</v>
      </c>
      <c r="D41" s="74" t="s">
        <v>313</v>
      </c>
      <c r="E41" s="74" t="s">
        <v>313</v>
      </c>
      <c r="F41" s="14" t="s">
        <v>309</v>
      </c>
      <c r="G41" s="14">
        <v>43024</v>
      </c>
      <c r="H41" s="14" t="s">
        <v>310</v>
      </c>
      <c r="I41" s="14" t="s">
        <v>277</v>
      </c>
      <c r="J41" s="14" t="s">
        <v>331</v>
      </c>
      <c r="K41" s="14" t="s">
        <v>332</v>
      </c>
      <c r="L41" s="14">
        <v>7.9</v>
      </c>
      <c r="M41" s="14">
        <v>2</v>
      </c>
      <c r="N41" s="14">
        <v>39.043759719999997</v>
      </c>
      <c r="O41" s="14">
        <v>3.0121696420999999</v>
      </c>
      <c r="P41" s="14">
        <v>2.1299255800000001</v>
      </c>
      <c r="Q41" s="14">
        <f t="shared" si="5"/>
        <v>780.87519439999994</v>
      </c>
      <c r="R41" s="14">
        <f t="shared" si="5"/>
        <v>60.243392841999999</v>
      </c>
      <c r="S41" s="14">
        <f t="shared" si="5"/>
        <v>42.598511600000002</v>
      </c>
      <c r="T41" s="14">
        <f t="shared" si="6"/>
        <v>0.78087519439999997</v>
      </c>
      <c r="U41" s="14">
        <f t="shared" si="6"/>
        <v>6.0243392841999997E-2</v>
      </c>
      <c r="V41" s="14">
        <f t="shared" si="6"/>
        <v>4.25985116E-2</v>
      </c>
      <c r="W41" s="14">
        <f t="shared" si="2"/>
        <v>9.884496131645569E-2</v>
      </c>
      <c r="Z41" s="14">
        <v>0.64068903688524592</v>
      </c>
      <c r="AA41" s="14">
        <f t="shared" si="3"/>
        <v>0.27509586810154557</v>
      </c>
      <c r="AB41" s="14">
        <f t="shared" si="4"/>
        <v>2.1732573580022101</v>
      </c>
    </row>
    <row r="42" spans="1:28" x14ac:dyDescent="0.2">
      <c r="A42" s="14" t="s">
        <v>27</v>
      </c>
      <c r="B42" s="14" t="s">
        <v>23</v>
      </c>
      <c r="C42" s="14" t="s">
        <v>24</v>
      </c>
      <c r="D42" s="74" t="s">
        <v>313</v>
      </c>
      <c r="E42" s="74" t="s">
        <v>313</v>
      </c>
      <c r="F42" s="14" t="s">
        <v>309</v>
      </c>
      <c r="G42" s="14">
        <v>43024</v>
      </c>
      <c r="H42" s="14" t="s">
        <v>310</v>
      </c>
      <c r="I42" s="14" t="s">
        <v>277</v>
      </c>
      <c r="J42" s="14" t="s">
        <v>331</v>
      </c>
      <c r="K42" s="14" t="s">
        <v>332</v>
      </c>
      <c r="L42" s="14">
        <v>7.7</v>
      </c>
      <c r="M42" s="14">
        <v>2</v>
      </c>
      <c r="N42" s="14">
        <v>32.992130750000001</v>
      </c>
      <c r="O42" s="14">
        <v>0.39401228700000002</v>
      </c>
      <c r="P42" s="14">
        <v>0.27860876000000001</v>
      </c>
      <c r="Q42" s="14">
        <f t="shared" si="5"/>
        <v>659.84261500000002</v>
      </c>
      <c r="R42" s="14">
        <f t="shared" si="5"/>
        <v>7.8802457400000003</v>
      </c>
      <c r="S42" s="14">
        <f t="shared" si="5"/>
        <v>5.5721752000000002</v>
      </c>
      <c r="T42" s="14">
        <f t="shared" si="6"/>
        <v>0.65984261500000008</v>
      </c>
      <c r="U42" s="14">
        <f t="shared" si="6"/>
        <v>7.8802457399999998E-3</v>
      </c>
      <c r="V42" s="14">
        <f t="shared" si="6"/>
        <v>5.5721752000000005E-3</v>
      </c>
      <c r="W42" s="14">
        <f t="shared" si="2"/>
        <v>8.5693846103896118E-2</v>
      </c>
      <c r="Z42" s="14">
        <v>0.71949293347828769</v>
      </c>
      <c r="AA42" s="14">
        <f t="shared" si="3"/>
        <v>0.30549621143773603</v>
      </c>
      <c r="AB42" s="14">
        <f t="shared" si="4"/>
        <v>2.3523208280705674</v>
      </c>
    </row>
    <row r="43" spans="1:28" x14ac:dyDescent="0.2">
      <c r="A43" s="14" t="s">
        <v>28</v>
      </c>
      <c r="B43" s="14" t="s">
        <v>23</v>
      </c>
      <c r="C43" s="14" t="s">
        <v>24</v>
      </c>
      <c r="D43" s="74" t="s">
        <v>313</v>
      </c>
      <c r="E43" s="74" t="s">
        <v>313</v>
      </c>
      <c r="F43" s="14" t="s">
        <v>309</v>
      </c>
      <c r="G43" s="14">
        <v>43024</v>
      </c>
      <c r="H43" s="14" t="s">
        <v>310</v>
      </c>
      <c r="I43" s="14" t="s">
        <v>277</v>
      </c>
      <c r="J43" s="14" t="s">
        <v>331</v>
      </c>
      <c r="K43" s="14" t="s">
        <v>332</v>
      </c>
      <c r="L43" s="14">
        <v>9.2000000000000011</v>
      </c>
      <c r="M43" s="14">
        <v>2</v>
      </c>
      <c r="N43" s="14">
        <v>32.630262250000001</v>
      </c>
      <c r="O43" s="14">
        <v>3.4311052651999998</v>
      </c>
      <c r="P43" s="14">
        <v>2.4261577999999999</v>
      </c>
      <c r="Q43" s="14">
        <f t="shared" si="5"/>
        <v>652.60524499999997</v>
      </c>
      <c r="R43" s="14">
        <f t="shared" si="5"/>
        <v>68.622105304000002</v>
      </c>
      <c r="S43" s="14">
        <f t="shared" si="5"/>
        <v>48.523156</v>
      </c>
      <c r="T43" s="14">
        <f t="shared" si="6"/>
        <v>0.65260524499999994</v>
      </c>
      <c r="U43" s="14">
        <f t="shared" si="6"/>
        <v>6.8622105304000008E-2</v>
      </c>
      <c r="V43" s="14">
        <f t="shared" si="6"/>
        <v>4.8523155999999998E-2</v>
      </c>
      <c r="W43" s="14">
        <f t="shared" si="2"/>
        <v>7.0935352717391292E-2</v>
      </c>
      <c r="Z43" s="14">
        <v>0.75035265557851916</v>
      </c>
      <c r="AA43" s="14">
        <f t="shared" si="3"/>
        <v>0.28414222823708785</v>
      </c>
      <c r="AB43" s="14">
        <f t="shared" si="4"/>
        <v>2.6141084997812087</v>
      </c>
    </row>
    <row r="44" spans="1:28" x14ac:dyDescent="0.2">
      <c r="A44" s="14" t="s">
        <v>51</v>
      </c>
      <c r="B44" s="14" t="s">
        <v>52</v>
      </c>
      <c r="C44" s="14" t="s">
        <v>16</v>
      </c>
      <c r="D44" s="74" t="s">
        <v>307</v>
      </c>
      <c r="E44" s="75" t="s">
        <v>308</v>
      </c>
      <c r="F44" s="14" t="s">
        <v>309</v>
      </c>
      <c r="G44" s="14">
        <v>43024</v>
      </c>
      <c r="H44" s="14" t="s">
        <v>310</v>
      </c>
      <c r="I44" s="14" t="s">
        <v>277</v>
      </c>
      <c r="L44" s="14">
        <v>2.7</v>
      </c>
      <c r="M44" s="14">
        <v>2</v>
      </c>
      <c r="N44" s="14">
        <v>69.965301944999993</v>
      </c>
      <c r="O44" s="14">
        <v>4.8093273540999997</v>
      </c>
      <c r="P44" s="14">
        <v>3.4007079849999999</v>
      </c>
      <c r="Q44" s="14">
        <f t="shared" si="5"/>
        <v>1399.3060388999997</v>
      </c>
      <c r="R44" s="14">
        <f t="shared" si="5"/>
        <v>96.18654708199999</v>
      </c>
      <c r="S44" s="14">
        <f t="shared" si="5"/>
        <v>68.014159699999993</v>
      </c>
      <c r="T44" s="14">
        <f t="shared" si="6"/>
        <v>1.3993060388999998</v>
      </c>
      <c r="U44" s="14">
        <f t="shared" si="6"/>
        <v>9.6186547081999987E-2</v>
      </c>
      <c r="V44" s="14">
        <f t="shared" si="6"/>
        <v>6.8014159699999993E-2</v>
      </c>
      <c r="W44" s="14">
        <f t="shared" si="2"/>
        <v>0.51826149588888881</v>
      </c>
      <c r="X44" s="76" t="s">
        <v>361</v>
      </c>
      <c r="Y44" s="76" t="s">
        <v>362</v>
      </c>
      <c r="Z44" s="14">
        <v>0.75257029604855685</v>
      </c>
      <c r="AA44" s="14">
        <f t="shared" si="3"/>
        <v>2.0945807540981218</v>
      </c>
      <c r="AB44" s="14">
        <f t="shared" si="4"/>
        <v>5.655368036064929</v>
      </c>
    </row>
    <row r="45" spans="1:28" x14ac:dyDescent="0.2">
      <c r="A45" s="14" t="s">
        <v>53</v>
      </c>
      <c r="B45" s="14" t="s">
        <v>52</v>
      </c>
      <c r="C45" s="14" t="s">
        <v>16</v>
      </c>
      <c r="D45" s="74" t="s">
        <v>307</v>
      </c>
      <c r="E45" s="75" t="s">
        <v>308</v>
      </c>
      <c r="F45" s="14" t="s">
        <v>309</v>
      </c>
      <c r="G45" s="14">
        <v>43024</v>
      </c>
      <c r="H45" s="14" t="s">
        <v>310</v>
      </c>
      <c r="I45" s="14" t="s">
        <v>277</v>
      </c>
      <c r="L45" s="14">
        <v>2.5</v>
      </c>
      <c r="M45" s="14">
        <v>2</v>
      </c>
      <c r="N45" s="14">
        <v>71.068020535000002</v>
      </c>
      <c r="O45" s="14">
        <v>7.2368253723000002</v>
      </c>
      <c r="P45" s="14">
        <v>5.1172082950000002</v>
      </c>
      <c r="Q45" s="14">
        <f t="shared" si="5"/>
        <v>1421.3604107000001</v>
      </c>
      <c r="R45" s="14">
        <f t="shared" si="5"/>
        <v>144.73650744600002</v>
      </c>
      <c r="S45" s="14">
        <f t="shared" si="5"/>
        <v>102.34416590000001</v>
      </c>
      <c r="T45" s="14">
        <f t="shared" si="6"/>
        <v>1.4213604107000002</v>
      </c>
      <c r="U45" s="14">
        <f t="shared" si="6"/>
        <v>0.14473650744600003</v>
      </c>
      <c r="V45" s="14">
        <f t="shared" si="6"/>
        <v>0.10234416590000001</v>
      </c>
      <c r="W45" s="14">
        <f t="shared" si="2"/>
        <v>0.5685441642800001</v>
      </c>
      <c r="X45" s="76" t="s">
        <v>361</v>
      </c>
      <c r="Y45" s="76" t="s">
        <v>362</v>
      </c>
      <c r="Z45" s="14">
        <v>0.77788802267895107</v>
      </c>
      <c r="AA45" s="14">
        <f t="shared" si="3"/>
        <v>2.5597186209287814</v>
      </c>
      <c r="AB45" s="14">
        <f t="shared" si="4"/>
        <v>6.3992965523219532</v>
      </c>
    </row>
    <row r="46" spans="1:28" x14ac:dyDescent="0.2">
      <c r="A46" s="14" t="s">
        <v>75</v>
      </c>
      <c r="B46" s="14" t="s">
        <v>76</v>
      </c>
      <c r="C46" s="14" t="s">
        <v>16</v>
      </c>
      <c r="D46" s="74" t="s">
        <v>307</v>
      </c>
      <c r="E46" s="75" t="s">
        <v>308</v>
      </c>
      <c r="F46" s="14" t="s">
        <v>309</v>
      </c>
      <c r="G46" s="14">
        <v>43024</v>
      </c>
      <c r="H46" s="14" t="s">
        <v>310</v>
      </c>
      <c r="I46" s="14" t="s">
        <v>277</v>
      </c>
      <c r="L46" s="14">
        <v>5.8</v>
      </c>
      <c r="M46" s="14">
        <v>2</v>
      </c>
      <c r="N46" s="14">
        <v>67.632247399999997</v>
      </c>
      <c r="O46" s="14">
        <v>0.78902678469999998</v>
      </c>
      <c r="P46" s="14">
        <v>0.55792618999999999</v>
      </c>
      <c r="Q46" s="14">
        <f t="shared" si="5"/>
        <v>1352.6449479999999</v>
      </c>
      <c r="R46" s="14">
        <f t="shared" si="5"/>
        <v>15.780535693999999</v>
      </c>
      <c r="S46" s="14">
        <f t="shared" si="5"/>
        <v>11.158523799999999</v>
      </c>
      <c r="T46" s="14">
        <f t="shared" si="6"/>
        <v>1.352644948</v>
      </c>
      <c r="U46" s="14">
        <f t="shared" si="6"/>
        <v>1.5780535693999998E-2</v>
      </c>
      <c r="V46" s="14">
        <f t="shared" si="6"/>
        <v>1.11585238E-2</v>
      </c>
      <c r="W46" s="14">
        <f t="shared" si="2"/>
        <v>0.23321464620689655</v>
      </c>
      <c r="X46" s="76">
        <v>0.8</v>
      </c>
      <c r="Y46" s="76">
        <v>0.14000000000000001</v>
      </c>
      <c r="Z46" s="14">
        <v>0.78944099378881927</v>
      </c>
      <c r="AA46" s="14">
        <f t="shared" si="3"/>
        <v>1.107597582280538</v>
      </c>
      <c r="AB46" s="14">
        <f t="shared" si="4"/>
        <v>6.4240659772271202</v>
      </c>
    </row>
    <row r="47" spans="1:28" x14ac:dyDescent="0.2">
      <c r="A47" s="14" t="s">
        <v>77</v>
      </c>
      <c r="B47" s="14" t="s">
        <v>76</v>
      </c>
      <c r="C47" s="14" t="s">
        <v>16</v>
      </c>
      <c r="D47" s="74" t="s">
        <v>307</v>
      </c>
      <c r="E47" s="75" t="s">
        <v>308</v>
      </c>
      <c r="F47" s="14" t="s">
        <v>309</v>
      </c>
      <c r="G47" s="14">
        <v>43024</v>
      </c>
      <c r="H47" s="14" t="s">
        <v>310</v>
      </c>
      <c r="I47" s="14" t="s">
        <v>277</v>
      </c>
      <c r="L47" s="14">
        <v>7.8000000000000007</v>
      </c>
      <c r="M47" s="14">
        <v>2</v>
      </c>
      <c r="N47" s="14">
        <v>74.63484468</v>
      </c>
      <c r="O47" s="14">
        <v>0.68797484760000005</v>
      </c>
      <c r="P47" s="14">
        <v>0.48647168000000002</v>
      </c>
      <c r="Q47" s="14">
        <f t="shared" si="5"/>
        <v>1492.6968936000001</v>
      </c>
      <c r="R47" s="14">
        <f t="shared" si="5"/>
        <v>13.759496952000001</v>
      </c>
      <c r="S47" s="14">
        <f t="shared" si="5"/>
        <v>9.7294336000000001</v>
      </c>
      <c r="T47" s="14">
        <f t="shared" si="6"/>
        <v>1.4926968936</v>
      </c>
      <c r="U47" s="14">
        <f t="shared" si="6"/>
        <v>1.3759496952000001E-2</v>
      </c>
      <c r="V47" s="14">
        <f t="shared" si="6"/>
        <v>9.7294336000000002E-3</v>
      </c>
      <c r="W47" s="14">
        <f t="shared" si="2"/>
        <v>0.1913713966153846</v>
      </c>
      <c r="X47" s="76">
        <v>1</v>
      </c>
      <c r="Y47" s="76">
        <v>0.13</v>
      </c>
      <c r="Z47" s="14">
        <v>0.7840062720501767</v>
      </c>
      <c r="AA47" s="14">
        <f t="shared" si="3"/>
        <v>0.88600441518302508</v>
      </c>
      <c r="AB47" s="14">
        <f t="shared" si="4"/>
        <v>6.9108344384275959</v>
      </c>
    </row>
    <row r="48" spans="1:28" x14ac:dyDescent="0.2">
      <c r="A48" s="14" t="s">
        <v>50</v>
      </c>
      <c r="B48" s="14" t="s">
        <v>43</v>
      </c>
      <c r="C48" s="14" t="s">
        <v>24</v>
      </c>
      <c r="D48" s="74" t="s">
        <v>308</v>
      </c>
      <c r="E48" s="74" t="s">
        <v>313</v>
      </c>
      <c r="F48" s="14" t="s">
        <v>309</v>
      </c>
      <c r="G48" s="14">
        <v>43025</v>
      </c>
      <c r="H48" s="14" t="s">
        <v>310</v>
      </c>
      <c r="I48" s="14" t="s">
        <v>277</v>
      </c>
      <c r="J48" s="14" t="s">
        <v>333</v>
      </c>
      <c r="K48" s="14" t="s">
        <v>334</v>
      </c>
      <c r="L48" s="14">
        <v>0.4</v>
      </c>
      <c r="M48" s="14">
        <v>2</v>
      </c>
      <c r="N48" s="14">
        <v>67.568640860000002</v>
      </c>
      <c r="O48" s="14">
        <v>3.0138144713999999</v>
      </c>
      <c r="P48" s="14">
        <v>2.1310886500000001</v>
      </c>
      <c r="Q48" s="14">
        <f t="shared" si="5"/>
        <v>1351.3728172000001</v>
      </c>
      <c r="R48" s="14">
        <f t="shared" si="5"/>
        <v>60.276289427999998</v>
      </c>
      <c r="S48" s="14">
        <f t="shared" si="5"/>
        <v>42.621773000000005</v>
      </c>
      <c r="T48" s="14">
        <f t="shared" si="6"/>
        <v>1.3513728172000001</v>
      </c>
      <c r="U48" s="14">
        <f t="shared" si="6"/>
        <v>6.0276289428E-2</v>
      </c>
      <c r="V48" s="14">
        <f t="shared" si="6"/>
        <v>4.2621773000000009E-2</v>
      </c>
      <c r="W48" s="14">
        <f t="shared" si="2"/>
        <v>3.3784320430000001</v>
      </c>
      <c r="Z48" s="14">
        <v>0.90554111531190939</v>
      </c>
      <c r="AA48" s="14">
        <f t="shared" si="3"/>
        <v>35.766164867982539</v>
      </c>
      <c r="AB48" s="14">
        <f t="shared" si="4"/>
        <v>14.306465947193017</v>
      </c>
    </row>
    <row r="49" spans="1:28" x14ac:dyDescent="0.2">
      <c r="A49" s="14" t="s">
        <v>59</v>
      </c>
      <c r="B49" s="14" t="s">
        <v>60</v>
      </c>
      <c r="C49" s="14" t="s">
        <v>24</v>
      </c>
      <c r="D49" s="74" t="s">
        <v>313</v>
      </c>
      <c r="E49" s="74" t="s">
        <v>313</v>
      </c>
      <c r="F49" s="14" t="s">
        <v>316</v>
      </c>
      <c r="G49" s="14">
        <v>43025</v>
      </c>
      <c r="H49" s="14" t="s">
        <v>310</v>
      </c>
      <c r="I49" s="14" t="s">
        <v>277</v>
      </c>
      <c r="J49" s="14" t="s">
        <v>333</v>
      </c>
      <c r="K49" s="14" t="s">
        <v>334</v>
      </c>
      <c r="L49" s="14">
        <v>3.5</v>
      </c>
      <c r="M49" s="14">
        <v>2</v>
      </c>
      <c r="N49" s="14">
        <v>48.693640549999998</v>
      </c>
      <c r="O49" s="14">
        <v>2.4155281288000001</v>
      </c>
      <c r="P49" s="14">
        <v>1.7080363199999999</v>
      </c>
      <c r="Q49" s="14">
        <f t="shared" si="5"/>
        <v>973.87281099999996</v>
      </c>
      <c r="R49" s="14">
        <f t="shared" si="5"/>
        <v>48.310562576000002</v>
      </c>
      <c r="S49" s="14">
        <f t="shared" si="5"/>
        <v>34.160726400000001</v>
      </c>
      <c r="T49" s="14">
        <f t="shared" si="6"/>
        <v>0.973872811</v>
      </c>
      <c r="U49" s="14">
        <f t="shared" si="6"/>
        <v>4.8310562576000006E-2</v>
      </c>
      <c r="V49" s="14">
        <f t="shared" si="6"/>
        <v>3.4160726400000001E-2</v>
      </c>
      <c r="W49" s="14">
        <f t="shared" si="2"/>
        <v>0.27824937457142856</v>
      </c>
      <c r="Z49" s="14">
        <v>0.88621646623496797</v>
      </c>
      <c r="AA49" s="14">
        <f t="shared" si="3"/>
        <v>2.4454274301765464</v>
      </c>
      <c r="AB49" s="14">
        <f t="shared" si="4"/>
        <v>8.558996005617912</v>
      </c>
    </row>
    <row r="50" spans="1:28" x14ac:dyDescent="0.2">
      <c r="A50" s="14" t="s">
        <v>20</v>
      </c>
      <c r="B50" s="14" t="s">
        <v>15</v>
      </c>
      <c r="C50" s="14" t="s">
        <v>21</v>
      </c>
      <c r="D50" s="74" t="s">
        <v>307</v>
      </c>
      <c r="E50" s="75" t="s">
        <v>326</v>
      </c>
      <c r="F50" s="14" t="s">
        <v>309</v>
      </c>
      <c r="G50" s="14">
        <v>43025</v>
      </c>
      <c r="H50" s="14" t="s">
        <v>310</v>
      </c>
      <c r="I50" s="14" t="s">
        <v>277</v>
      </c>
      <c r="J50" s="14" t="s">
        <v>335</v>
      </c>
      <c r="K50" s="14" t="s">
        <v>336</v>
      </c>
      <c r="L50" s="14">
        <v>3.1</v>
      </c>
      <c r="M50" s="14">
        <v>2</v>
      </c>
      <c r="N50" s="14">
        <v>67.82015208</v>
      </c>
      <c r="O50" s="14">
        <v>3.2241494505000001</v>
      </c>
      <c r="P50" s="14">
        <v>2.27981794</v>
      </c>
      <c r="Q50" s="14">
        <f t="shared" si="5"/>
        <v>1356.4030416000001</v>
      </c>
      <c r="R50" s="14">
        <f t="shared" si="5"/>
        <v>64.482989009999997</v>
      </c>
      <c r="S50" s="14">
        <f t="shared" si="5"/>
        <v>45.596358800000004</v>
      </c>
      <c r="T50" s="14">
        <f t="shared" si="6"/>
        <v>1.3564030416000001</v>
      </c>
      <c r="U50" s="14">
        <f t="shared" si="6"/>
        <v>6.4482989010000005E-2</v>
      </c>
      <c r="V50" s="14">
        <f t="shared" si="6"/>
        <v>4.5596358800000007E-2</v>
      </c>
      <c r="W50" s="14">
        <f t="shared" si="2"/>
        <v>0.43754936825806456</v>
      </c>
      <c r="X50" s="76">
        <v>2.5</v>
      </c>
      <c r="Y50" s="76">
        <v>0.81</v>
      </c>
      <c r="Z50" s="14">
        <v>0.79079341317365237</v>
      </c>
      <c r="AA50" s="14">
        <f t="shared" si="3"/>
        <v>2.0914703255555396</v>
      </c>
      <c r="AB50" s="14">
        <f t="shared" si="4"/>
        <v>6.4835580092221727</v>
      </c>
    </row>
    <row r="51" spans="1:28" x14ac:dyDescent="0.2">
      <c r="A51" s="14" t="s">
        <v>14</v>
      </c>
      <c r="B51" s="14" t="s">
        <v>15</v>
      </c>
      <c r="C51" s="14" t="s">
        <v>16</v>
      </c>
      <c r="D51" s="74" t="s">
        <v>307</v>
      </c>
      <c r="E51" s="75" t="s">
        <v>326</v>
      </c>
      <c r="F51" s="14" t="s">
        <v>309</v>
      </c>
      <c r="G51" s="14">
        <v>43008</v>
      </c>
      <c r="H51" s="14" t="s">
        <v>310</v>
      </c>
      <c r="I51" s="14" t="s">
        <v>277</v>
      </c>
      <c r="L51" s="14">
        <v>9.8000000000000007</v>
      </c>
      <c r="M51" s="14">
        <v>2</v>
      </c>
      <c r="N51" s="14">
        <v>75.653544025000002</v>
      </c>
      <c r="O51" s="14">
        <v>0.61551698639999997</v>
      </c>
      <c r="P51" s="14">
        <v>0.43523623500000003</v>
      </c>
      <c r="Q51" s="14">
        <f t="shared" si="5"/>
        <v>1513.0708804999999</v>
      </c>
      <c r="R51" s="14">
        <f t="shared" si="5"/>
        <v>12.310339727999999</v>
      </c>
      <c r="S51" s="14">
        <f t="shared" si="5"/>
        <v>8.7047246999999999</v>
      </c>
      <c r="T51" s="14">
        <f t="shared" si="6"/>
        <v>1.5130708804999999</v>
      </c>
      <c r="U51" s="14">
        <f t="shared" si="6"/>
        <v>1.2310339727999999E-2</v>
      </c>
      <c r="V51" s="14">
        <f t="shared" si="6"/>
        <v>8.7047246999999994E-3</v>
      </c>
      <c r="W51" s="14">
        <f t="shared" si="2"/>
        <v>0.15439498780612243</v>
      </c>
      <c r="X51" s="76" t="s">
        <v>361</v>
      </c>
      <c r="Y51" s="76" t="s">
        <v>362</v>
      </c>
      <c r="Z51" s="14">
        <v>0.7773972602739726</v>
      </c>
      <c r="AA51" s="14">
        <f t="shared" si="3"/>
        <v>0.69358979137519616</v>
      </c>
      <c r="AB51" s="14">
        <f t="shared" si="4"/>
        <v>6.7971799554769223</v>
      </c>
    </row>
    <row r="52" spans="1:28" x14ac:dyDescent="0.2">
      <c r="A52" s="14" t="s">
        <v>17</v>
      </c>
      <c r="B52" s="14" t="s">
        <v>15</v>
      </c>
      <c r="C52" s="14" t="s">
        <v>18</v>
      </c>
      <c r="D52" s="74" t="s">
        <v>307</v>
      </c>
      <c r="E52" s="75" t="s">
        <v>326</v>
      </c>
      <c r="F52" s="14" t="s">
        <v>309</v>
      </c>
      <c r="G52" s="14">
        <v>43008</v>
      </c>
      <c r="H52" s="14" t="s">
        <v>310</v>
      </c>
      <c r="I52" s="14" t="s">
        <v>277</v>
      </c>
      <c r="L52" s="14">
        <v>4.3</v>
      </c>
      <c r="M52" s="14">
        <v>2</v>
      </c>
      <c r="N52" s="14">
        <v>72.313449265000003</v>
      </c>
      <c r="O52" s="14">
        <v>3.6963579258000001</v>
      </c>
      <c r="P52" s="14">
        <v>2.613719755</v>
      </c>
      <c r="Q52" s="14">
        <f t="shared" si="5"/>
        <v>1446.2689853000002</v>
      </c>
      <c r="R52" s="14">
        <f t="shared" si="5"/>
        <v>73.927158516000006</v>
      </c>
      <c r="S52" s="14">
        <f t="shared" si="5"/>
        <v>52.2743951</v>
      </c>
      <c r="T52" s="14">
        <f t="shared" si="6"/>
        <v>1.4462689853000001</v>
      </c>
      <c r="U52" s="14">
        <f t="shared" si="6"/>
        <v>7.3927158516000013E-2</v>
      </c>
      <c r="V52" s="14">
        <f t="shared" si="6"/>
        <v>5.2274395100000003E-2</v>
      </c>
      <c r="W52" s="14">
        <f t="shared" si="2"/>
        <v>0.33634162448837213</v>
      </c>
      <c r="X52" s="76" t="s">
        <v>361</v>
      </c>
      <c r="Y52" s="76" t="s">
        <v>362</v>
      </c>
      <c r="Z52" s="14">
        <v>0.75670207384926591</v>
      </c>
      <c r="AA52" s="14">
        <f t="shared" si="3"/>
        <v>1.3824270095914968</v>
      </c>
      <c r="AB52" s="14">
        <f t="shared" si="4"/>
        <v>5.9444361412434361</v>
      </c>
    </row>
    <row r="53" spans="1:28" x14ac:dyDescent="0.2">
      <c r="A53" s="14" t="s">
        <v>55</v>
      </c>
      <c r="B53" s="14" t="s">
        <v>52</v>
      </c>
      <c r="C53" s="14" t="s">
        <v>18</v>
      </c>
      <c r="D53" s="74" t="s">
        <v>307</v>
      </c>
      <c r="E53" s="75" t="s">
        <v>308</v>
      </c>
      <c r="F53" s="14" t="s">
        <v>309</v>
      </c>
      <c r="G53" s="14">
        <v>43008</v>
      </c>
      <c r="H53" s="14" t="s">
        <v>310</v>
      </c>
      <c r="I53" s="14" t="s">
        <v>277</v>
      </c>
      <c r="L53" s="14">
        <v>3</v>
      </c>
      <c r="M53" s="14">
        <v>2</v>
      </c>
      <c r="N53" s="14">
        <v>73.267706564999997</v>
      </c>
      <c r="O53" s="14">
        <v>0.416105803</v>
      </c>
      <c r="P53" s="14">
        <v>0.29423123499999998</v>
      </c>
      <c r="Q53" s="14">
        <f t="shared" si="5"/>
        <v>1465.3541313000001</v>
      </c>
      <c r="R53" s="14">
        <f t="shared" si="5"/>
        <v>8.322116059999999</v>
      </c>
      <c r="S53" s="14">
        <f t="shared" si="5"/>
        <v>5.8846246999999998</v>
      </c>
      <c r="T53" s="14">
        <f t="shared" si="6"/>
        <v>1.4653541313</v>
      </c>
      <c r="U53" s="14">
        <f t="shared" si="6"/>
        <v>8.322116059999999E-3</v>
      </c>
      <c r="V53" s="14">
        <f t="shared" si="6"/>
        <v>5.8846246999999996E-3</v>
      </c>
      <c r="W53" s="14">
        <f t="shared" si="2"/>
        <v>0.48845137710000003</v>
      </c>
      <c r="X53" s="76" t="s">
        <v>361</v>
      </c>
      <c r="Y53" s="76" t="s">
        <v>362</v>
      </c>
      <c r="Z53" s="14">
        <v>0.72804063084736703</v>
      </c>
      <c r="AA53" s="14">
        <f t="shared" si="3"/>
        <v>1.7960454115697859</v>
      </c>
      <c r="AB53" s="14">
        <f t="shared" si="4"/>
        <v>5.388136234709358</v>
      </c>
    </row>
    <row r="54" spans="1:28" x14ac:dyDescent="0.2">
      <c r="A54" s="14" t="s">
        <v>55</v>
      </c>
      <c r="B54" s="14" t="s">
        <v>52</v>
      </c>
      <c r="C54" s="14" t="s">
        <v>18</v>
      </c>
      <c r="D54" s="74" t="s">
        <v>307</v>
      </c>
      <c r="E54" s="75" t="s">
        <v>308</v>
      </c>
      <c r="F54" s="14" t="s">
        <v>309</v>
      </c>
      <c r="G54" s="14">
        <v>43008</v>
      </c>
      <c r="H54" s="14" t="s">
        <v>310</v>
      </c>
      <c r="I54" s="14" t="s">
        <v>277</v>
      </c>
      <c r="L54" s="14">
        <v>2.2000000000000002</v>
      </c>
      <c r="M54" s="14">
        <v>2</v>
      </c>
      <c r="N54" s="14">
        <v>70.641131130000005</v>
      </c>
      <c r="O54" s="14">
        <v>6.1986946196000003</v>
      </c>
      <c r="P54" s="14">
        <v>4.3831389999999999</v>
      </c>
      <c r="Q54" s="14">
        <f t="shared" si="5"/>
        <v>1412.8226226000002</v>
      </c>
      <c r="R54" s="14">
        <f t="shared" si="5"/>
        <v>123.97389239200001</v>
      </c>
      <c r="S54" s="14">
        <f t="shared" si="5"/>
        <v>87.662779999999998</v>
      </c>
      <c r="T54" s="14">
        <f t="shared" si="6"/>
        <v>1.4128226226000002</v>
      </c>
      <c r="U54" s="14">
        <f t="shared" si="6"/>
        <v>0.12397389239200002</v>
      </c>
      <c r="V54" s="14">
        <f t="shared" si="6"/>
        <v>8.7662779999999996E-2</v>
      </c>
      <c r="W54" s="14">
        <f t="shared" si="2"/>
        <v>0.64219210118181824</v>
      </c>
      <c r="X54" s="76">
        <v>0.5</v>
      </c>
      <c r="Y54" s="76">
        <v>0.23</v>
      </c>
      <c r="Z54" s="14">
        <v>0.71252371916508528</v>
      </c>
      <c r="AA54" s="14">
        <f t="shared" si="3"/>
        <v>2.2338959559261919</v>
      </c>
      <c r="AB54" s="14">
        <f t="shared" si="4"/>
        <v>4.9145711030376225</v>
      </c>
    </row>
    <row r="55" spans="1:28" x14ac:dyDescent="0.2">
      <c r="A55" s="14" t="s">
        <v>56</v>
      </c>
      <c r="B55" s="14" t="s">
        <v>52</v>
      </c>
      <c r="C55" s="14" t="s">
        <v>57</v>
      </c>
      <c r="D55" s="74" t="s">
        <v>307</v>
      </c>
      <c r="E55" s="75" t="s">
        <v>308</v>
      </c>
      <c r="F55" s="14" t="s">
        <v>309</v>
      </c>
      <c r="G55" s="14">
        <v>43016</v>
      </c>
      <c r="H55" s="14" t="s">
        <v>310</v>
      </c>
      <c r="I55" s="14" t="s">
        <v>277</v>
      </c>
      <c r="L55" s="14">
        <v>1.9</v>
      </c>
      <c r="M55" s="14">
        <v>2</v>
      </c>
      <c r="N55" s="14">
        <v>69.914233655000004</v>
      </c>
      <c r="O55" s="14">
        <v>4.8815488224000001</v>
      </c>
      <c r="P55" s="14">
        <v>3.4517762749999998</v>
      </c>
      <c r="Q55" s="14">
        <f t="shared" si="5"/>
        <v>1398.2846731</v>
      </c>
      <c r="R55" s="14">
        <f t="shared" si="5"/>
        <v>97.630976447999998</v>
      </c>
      <c r="S55" s="14">
        <f t="shared" si="5"/>
        <v>69.035525499999991</v>
      </c>
      <c r="T55" s="14">
        <f t="shared" si="6"/>
        <v>1.3982846731</v>
      </c>
      <c r="U55" s="14">
        <f t="shared" si="6"/>
        <v>9.7630976448000006E-2</v>
      </c>
      <c r="V55" s="14">
        <f t="shared" si="6"/>
        <v>6.9035525499999986E-2</v>
      </c>
      <c r="W55" s="14">
        <f t="shared" si="2"/>
        <v>0.73593930163157906</v>
      </c>
      <c r="X55" s="76" t="s">
        <v>361</v>
      </c>
      <c r="Y55" s="76" t="s">
        <v>362</v>
      </c>
      <c r="Z55" s="14">
        <v>0.75727628149435278</v>
      </c>
      <c r="AA55" s="14">
        <f t="shared" si="3"/>
        <v>3.0320040668561883</v>
      </c>
      <c r="AB55" s="14">
        <f t="shared" si="4"/>
        <v>5.7608077270267577</v>
      </c>
    </row>
    <row r="56" spans="1:28" x14ac:dyDescent="0.2">
      <c r="A56" s="14" t="s">
        <v>58</v>
      </c>
      <c r="B56" s="14" t="s">
        <v>52</v>
      </c>
      <c r="C56" s="14" t="s">
        <v>57</v>
      </c>
      <c r="D56" s="74" t="s">
        <v>307</v>
      </c>
      <c r="E56" s="75" t="s">
        <v>308</v>
      </c>
      <c r="F56" s="14" t="s">
        <v>309</v>
      </c>
      <c r="G56" s="14">
        <v>43026</v>
      </c>
      <c r="H56" s="14" t="s">
        <v>310</v>
      </c>
      <c r="I56" s="14" t="s">
        <v>277</v>
      </c>
      <c r="L56" s="14">
        <v>2.7</v>
      </c>
      <c r="M56" s="14">
        <v>2</v>
      </c>
      <c r="N56" s="14">
        <v>77.008441059999996</v>
      </c>
      <c r="O56" s="14">
        <v>5.4285789955999997</v>
      </c>
      <c r="P56" s="14">
        <v>3.83858502</v>
      </c>
      <c r="Q56" s="14">
        <f t="shared" si="5"/>
        <v>1540.1688211999999</v>
      </c>
      <c r="R56" s="14">
        <f t="shared" si="5"/>
        <v>108.57157991199999</v>
      </c>
      <c r="S56" s="14">
        <f t="shared" si="5"/>
        <v>76.7717004</v>
      </c>
      <c r="T56" s="14">
        <f t="shared" si="6"/>
        <v>1.5401688212</v>
      </c>
      <c r="U56" s="14">
        <f t="shared" si="6"/>
        <v>0.10857157991199999</v>
      </c>
      <c r="V56" s="14">
        <f t="shared" si="6"/>
        <v>7.6771700400000004E-2</v>
      </c>
      <c r="W56" s="14">
        <f t="shared" si="2"/>
        <v>0.57043289674074071</v>
      </c>
      <c r="X56" s="76" t="s">
        <v>361</v>
      </c>
      <c r="Y56" s="76" t="s">
        <v>362</v>
      </c>
      <c r="Z56" s="14">
        <v>0.74711538461538463</v>
      </c>
      <c r="AA56" s="14">
        <f t="shared" si="3"/>
        <v>2.255704230457682</v>
      </c>
      <c r="AB56" s="14">
        <f t="shared" si="4"/>
        <v>6.0904014222357414</v>
      </c>
    </row>
    <row r="57" spans="1:28" x14ac:dyDescent="0.2">
      <c r="A57" s="14" t="s">
        <v>19</v>
      </c>
      <c r="B57" s="14" t="s">
        <v>15</v>
      </c>
      <c r="C57" s="14" t="s">
        <v>18</v>
      </c>
      <c r="D57" s="74" t="s">
        <v>307</v>
      </c>
      <c r="E57" s="75" t="s">
        <v>326</v>
      </c>
      <c r="F57" s="14" t="s">
        <v>309</v>
      </c>
      <c r="G57" s="14">
        <v>43008</v>
      </c>
      <c r="H57" s="14" t="s">
        <v>310</v>
      </c>
      <c r="I57" s="14" t="s">
        <v>277</v>
      </c>
      <c r="L57" s="14">
        <v>12.8</v>
      </c>
      <c r="M57" s="14">
        <v>2</v>
      </c>
      <c r="N57" s="14">
        <v>70.894630855000003</v>
      </c>
      <c r="O57" s="14">
        <v>1.4066628994000001</v>
      </c>
      <c r="P57" s="14">
        <v>0.994660875</v>
      </c>
      <c r="Q57" s="14">
        <f t="shared" si="5"/>
        <v>1417.8926171000001</v>
      </c>
      <c r="R57" s="14">
        <f t="shared" si="5"/>
        <v>28.133257988000004</v>
      </c>
      <c r="S57" s="14">
        <f t="shared" si="5"/>
        <v>19.893217499999999</v>
      </c>
      <c r="T57" s="14">
        <f t="shared" si="6"/>
        <v>1.4178926171000001</v>
      </c>
      <c r="U57" s="14">
        <f t="shared" si="6"/>
        <v>2.8133257988000003E-2</v>
      </c>
      <c r="V57" s="14">
        <f t="shared" si="6"/>
        <v>1.9893217499999997E-2</v>
      </c>
      <c r="W57" s="14">
        <f t="shared" si="2"/>
        <v>0.1107728607109375</v>
      </c>
      <c r="X57" s="76" t="s">
        <v>361</v>
      </c>
      <c r="Y57" s="76" t="s">
        <v>362</v>
      </c>
      <c r="Z57" s="14">
        <v>0.77332601536772683</v>
      </c>
      <c r="AA57" s="14">
        <f t="shared" si="3"/>
        <v>0.48868801989183364</v>
      </c>
      <c r="AB57" s="14">
        <f t="shared" si="4"/>
        <v>6.2552066546154705</v>
      </c>
    </row>
    <row r="58" spans="1:28" x14ac:dyDescent="0.2">
      <c r="A58" s="14" t="s">
        <v>62</v>
      </c>
      <c r="B58" s="14" t="s">
        <v>60</v>
      </c>
      <c r="C58" s="14" t="s">
        <v>24</v>
      </c>
      <c r="D58" s="74" t="s">
        <v>313</v>
      </c>
      <c r="E58" s="74" t="s">
        <v>313</v>
      </c>
      <c r="F58" s="14" t="s">
        <v>316</v>
      </c>
      <c r="G58" s="14">
        <v>43026</v>
      </c>
      <c r="H58" s="14" t="s">
        <v>310</v>
      </c>
      <c r="I58" s="14" t="s">
        <v>277</v>
      </c>
      <c r="J58" s="14" t="s">
        <v>337</v>
      </c>
      <c r="K58" s="14" t="s">
        <v>338</v>
      </c>
      <c r="L58" s="14">
        <v>3.3000000000000003</v>
      </c>
      <c r="M58" s="14">
        <v>2</v>
      </c>
      <c r="N58" s="14">
        <v>48.491376144999997</v>
      </c>
      <c r="O58" s="14">
        <v>1.4236225303000001</v>
      </c>
      <c r="P58" s="14">
        <v>1.006653145</v>
      </c>
      <c r="Q58" s="14">
        <f t="shared" si="5"/>
        <v>969.82752289999996</v>
      </c>
      <c r="R58" s="14">
        <f t="shared" si="5"/>
        <v>28.472450606000002</v>
      </c>
      <c r="S58" s="14">
        <f t="shared" si="5"/>
        <v>20.133062899999999</v>
      </c>
      <c r="T58" s="14">
        <f t="shared" si="6"/>
        <v>0.96982752289999996</v>
      </c>
      <c r="U58" s="14">
        <f t="shared" si="6"/>
        <v>2.8472450606000003E-2</v>
      </c>
      <c r="V58" s="14">
        <f t="shared" si="6"/>
        <v>2.0133062899999998E-2</v>
      </c>
      <c r="W58" s="14">
        <f t="shared" si="2"/>
        <v>0.29388712815151513</v>
      </c>
      <c r="Z58" s="14">
        <v>0.86411065275418597</v>
      </c>
      <c r="AA58" s="14">
        <f t="shared" si="3"/>
        <v>2.1626943841292761</v>
      </c>
      <c r="AB58" s="14">
        <f t="shared" si="4"/>
        <v>7.1368914676266115</v>
      </c>
    </row>
    <row r="59" spans="1:28" x14ac:dyDescent="0.2">
      <c r="A59" s="14" t="s">
        <v>47</v>
      </c>
      <c r="B59" s="14" t="s">
        <v>43</v>
      </c>
      <c r="C59" s="14" t="s">
        <v>34</v>
      </c>
      <c r="D59" s="74" t="s">
        <v>308</v>
      </c>
      <c r="E59" s="74" t="s">
        <v>313</v>
      </c>
      <c r="F59" s="14" t="s">
        <v>309</v>
      </c>
      <c r="G59" s="14">
        <v>43027</v>
      </c>
      <c r="H59" s="14" t="s">
        <v>310</v>
      </c>
      <c r="I59" s="14" t="s">
        <v>277</v>
      </c>
      <c r="J59" s="14" t="s">
        <v>339</v>
      </c>
      <c r="K59" s="14" t="s">
        <v>340</v>
      </c>
      <c r="L59" s="14">
        <v>1.2</v>
      </c>
      <c r="M59" s="14">
        <v>2</v>
      </c>
      <c r="N59" s="14">
        <v>65.231661674999998</v>
      </c>
      <c r="O59" s="14">
        <v>0.291173187</v>
      </c>
      <c r="P59" s="14">
        <v>0.20589053500000001</v>
      </c>
      <c r="Q59" s="14">
        <f t="shared" si="5"/>
        <v>1304.6332335</v>
      </c>
      <c r="R59" s="14">
        <f t="shared" si="5"/>
        <v>5.8234637400000002</v>
      </c>
      <c r="S59" s="14">
        <f t="shared" si="5"/>
        <v>4.1178107000000006</v>
      </c>
      <c r="T59" s="14">
        <f t="shared" si="6"/>
        <v>1.3046332334999999</v>
      </c>
      <c r="U59" s="14">
        <f t="shared" si="6"/>
        <v>5.8234637400000006E-3</v>
      </c>
      <c r="V59" s="14">
        <f t="shared" si="6"/>
        <v>4.1178107000000011E-3</v>
      </c>
      <c r="W59" s="14">
        <f t="shared" si="2"/>
        <v>1.0871943612499999</v>
      </c>
      <c r="Z59" s="14">
        <v>0.87245098039215696</v>
      </c>
      <c r="AA59" s="14">
        <f t="shared" si="3"/>
        <v>8.5237374978862466</v>
      </c>
      <c r="AB59" s="14">
        <f t="shared" si="4"/>
        <v>10.228484997463497</v>
      </c>
    </row>
    <row r="60" spans="1:28" x14ac:dyDescent="0.2">
      <c r="A60" s="14" t="s">
        <v>48</v>
      </c>
      <c r="B60" s="14" t="s">
        <v>43</v>
      </c>
      <c r="C60" s="14" t="s">
        <v>34</v>
      </c>
      <c r="D60" s="74" t="s">
        <v>308</v>
      </c>
      <c r="E60" s="74" t="s">
        <v>313</v>
      </c>
      <c r="F60" s="14" t="s">
        <v>309</v>
      </c>
      <c r="G60" s="14">
        <v>43027</v>
      </c>
      <c r="H60" s="14" t="s">
        <v>310</v>
      </c>
      <c r="I60" s="14" t="s">
        <v>277</v>
      </c>
      <c r="J60" s="14" t="s">
        <v>339</v>
      </c>
      <c r="K60" s="14" t="s">
        <v>340</v>
      </c>
      <c r="L60" s="14">
        <v>1.1000000000000001</v>
      </c>
      <c r="M60" s="14">
        <v>2</v>
      </c>
      <c r="N60" s="14">
        <v>72.726071974999996</v>
      </c>
      <c r="O60" s="14">
        <v>1.0435907484</v>
      </c>
      <c r="P60" s="14">
        <v>0.73793009499999995</v>
      </c>
      <c r="Q60" s="14">
        <f t="shared" si="5"/>
        <v>1454.5214394999998</v>
      </c>
      <c r="R60" s="14">
        <f t="shared" si="5"/>
        <v>20.871814967999999</v>
      </c>
      <c r="S60" s="14">
        <f t="shared" si="5"/>
        <v>14.758601899999999</v>
      </c>
      <c r="T60" s="14">
        <f t="shared" si="6"/>
        <v>1.4545214394999999</v>
      </c>
      <c r="U60" s="14">
        <f t="shared" si="6"/>
        <v>2.0871814967999999E-2</v>
      </c>
      <c r="V60" s="14">
        <f t="shared" si="6"/>
        <v>1.47586019E-2</v>
      </c>
      <c r="W60" s="14">
        <f t="shared" si="2"/>
        <v>1.3222922177272725</v>
      </c>
      <c r="Z60" s="14">
        <v>0.87226650316779075</v>
      </c>
      <c r="AA60" s="14">
        <f t="shared" si="3"/>
        <v>10.351961314143272</v>
      </c>
      <c r="AB60" s="14">
        <f t="shared" si="4"/>
        <v>11.387157445557602</v>
      </c>
    </row>
    <row r="61" spans="1:28" x14ac:dyDescent="0.2">
      <c r="A61" s="14" t="s">
        <v>33</v>
      </c>
      <c r="B61" s="14" t="s">
        <v>30</v>
      </c>
      <c r="C61" s="14" t="s">
        <v>34</v>
      </c>
      <c r="D61" s="74" t="s">
        <v>308</v>
      </c>
      <c r="E61" s="74" t="s">
        <v>308</v>
      </c>
      <c r="F61" s="14" t="s">
        <v>316</v>
      </c>
      <c r="G61" s="14">
        <v>43027</v>
      </c>
      <c r="H61" s="14" t="s">
        <v>310</v>
      </c>
      <c r="I61" s="14" t="s">
        <v>277</v>
      </c>
      <c r="J61" s="14" t="s">
        <v>339</v>
      </c>
      <c r="K61" s="14" t="s">
        <v>340</v>
      </c>
      <c r="L61" s="14">
        <v>1</v>
      </c>
      <c r="M61" s="14">
        <v>2</v>
      </c>
      <c r="N61" s="14">
        <v>42.324045535000003</v>
      </c>
      <c r="O61" s="14">
        <v>0.11392015630000001</v>
      </c>
      <c r="P61" s="14">
        <v>8.0553714999999998E-2</v>
      </c>
      <c r="Q61" s="14">
        <f t="shared" si="5"/>
        <v>846.48091070000009</v>
      </c>
      <c r="R61" s="14">
        <f t="shared" si="5"/>
        <v>2.2784031260000002</v>
      </c>
      <c r="S61" s="14">
        <f t="shared" si="5"/>
        <v>1.6110742999999998</v>
      </c>
      <c r="T61" s="14">
        <f t="shared" si="6"/>
        <v>0.84648091070000009</v>
      </c>
      <c r="U61" s="14">
        <f t="shared" si="6"/>
        <v>2.2784031260000004E-3</v>
      </c>
      <c r="V61" s="14">
        <f t="shared" si="6"/>
        <v>1.6110743E-3</v>
      </c>
      <c r="W61" s="14">
        <f t="shared" si="2"/>
        <v>0.84648091070000009</v>
      </c>
      <c r="Z61" s="14">
        <v>0.8336999139332506</v>
      </c>
      <c r="AA61" s="14">
        <f t="shared" si="3"/>
        <v>5.0900810139102406</v>
      </c>
      <c r="AB61" s="14">
        <f t="shared" si="4"/>
        <v>5.0900810139102406</v>
      </c>
    </row>
    <row r="62" spans="1:28" x14ac:dyDescent="0.2">
      <c r="A62" s="14" t="s">
        <v>35</v>
      </c>
      <c r="B62" s="14" t="s">
        <v>30</v>
      </c>
      <c r="C62" s="14" t="s">
        <v>34</v>
      </c>
      <c r="D62" s="74" t="s">
        <v>308</v>
      </c>
      <c r="E62" s="74" t="s">
        <v>308</v>
      </c>
      <c r="F62" s="14" t="s">
        <v>316</v>
      </c>
      <c r="G62" s="14">
        <v>43027</v>
      </c>
      <c r="H62" s="14" t="s">
        <v>310</v>
      </c>
      <c r="I62" s="14" t="s">
        <v>277</v>
      </c>
      <c r="J62" s="14" t="s">
        <v>339</v>
      </c>
      <c r="K62" s="14" t="s">
        <v>340</v>
      </c>
      <c r="L62" s="14">
        <v>1</v>
      </c>
      <c r="M62" s="14">
        <v>2</v>
      </c>
      <c r="N62" s="14">
        <v>65.48874773</v>
      </c>
      <c r="O62" s="14">
        <v>0.3633894439</v>
      </c>
      <c r="P62" s="14">
        <v>0.25695514000000003</v>
      </c>
      <c r="Q62" s="14">
        <f t="shared" si="5"/>
        <v>1309.7749546</v>
      </c>
      <c r="R62" s="14">
        <f t="shared" si="5"/>
        <v>7.2677888780000002</v>
      </c>
      <c r="S62" s="14">
        <f t="shared" si="5"/>
        <v>5.1391028000000007</v>
      </c>
      <c r="T62" s="14">
        <f t="shared" si="6"/>
        <v>1.3097749545999999</v>
      </c>
      <c r="U62" s="14">
        <f t="shared" si="6"/>
        <v>7.2677888780000007E-3</v>
      </c>
      <c r="V62" s="14">
        <f t="shared" si="6"/>
        <v>5.1391028000000007E-3</v>
      </c>
      <c r="W62" s="14">
        <f t="shared" si="2"/>
        <v>1.3097749545999999</v>
      </c>
      <c r="Z62" s="14">
        <v>0.84021005251312808</v>
      </c>
      <c r="AA62" s="14">
        <f t="shared" si="3"/>
        <v>8.1968545280835574</v>
      </c>
      <c r="AB62" s="14">
        <f t="shared" si="4"/>
        <v>8.1968545280835574</v>
      </c>
    </row>
    <row r="63" spans="1:28" x14ac:dyDescent="0.2">
      <c r="A63" s="14" t="s">
        <v>36</v>
      </c>
      <c r="B63" s="14" t="s">
        <v>30</v>
      </c>
      <c r="C63" s="14" t="s">
        <v>34</v>
      </c>
      <c r="D63" s="74" t="s">
        <v>308</v>
      </c>
      <c r="E63" s="74" t="s">
        <v>308</v>
      </c>
      <c r="F63" s="14" t="s">
        <v>316</v>
      </c>
      <c r="G63" s="14">
        <v>43027</v>
      </c>
      <c r="H63" s="14" t="s">
        <v>310</v>
      </c>
      <c r="I63" s="14" t="s">
        <v>277</v>
      </c>
      <c r="J63" s="14" t="s">
        <v>339</v>
      </c>
      <c r="K63" s="14" t="s">
        <v>340</v>
      </c>
      <c r="L63" s="14">
        <v>0.6</v>
      </c>
      <c r="M63" s="14">
        <v>2</v>
      </c>
      <c r="N63" s="14">
        <v>73.806467885000004</v>
      </c>
      <c r="O63" s="14">
        <v>0.20739537350000001</v>
      </c>
      <c r="P63" s="14">
        <v>0.14665067500000001</v>
      </c>
      <c r="Q63" s="14">
        <f t="shared" si="5"/>
        <v>1476.1293577000001</v>
      </c>
      <c r="R63" s="14">
        <f t="shared" si="5"/>
        <v>4.1479074699999998</v>
      </c>
      <c r="S63" s="14">
        <f t="shared" si="5"/>
        <v>2.9330135000000004</v>
      </c>
      <c r="T63" s="14">
        <f t="shared" si="6"/>
        <v>1.4761293577000001</v>
      </c>
      <c r="U63" s="14">
        <f t="shared" si="6"/>
        <v>4.14790747E-3</v>
      </c>
      <c r="V63" s="14">
        <f t="shared" si="6"/>
        <v>2.9330135000000005E-3</v>
      </c>
      <c r="W63" s="14">
        <f t="shared" si="2"/>
        <v>2.460215596166667</v>
      </c>
      <c r="Z63" s="14">
        <v>0.84183296378418337</v>
      </c>
      <c r="AA63" s="14">
        <f t="shared" si="3"/>
        <v>15.554540661745337</v>
      </c>
      <c r="AB63" s="14">
        <f t="shared" si="4"/>
        <v>9.3327243970472011</v>
      </c>
    </row>
    <row r="64" spans="1:28" x14ac:dyDescent="0.2">
      <c r="A64" s="14" t="s">
        <v>36</v>
      </c>
      <c r="B64" s="14" t="s">
        <v>30</v>
      </c>
      <c r="C64" s="14" t="s">
        <v>34</v>
      </c>
      <c r="D64" s="74" t="s">
        <v>308</v>
      </c>
      <c r="E64" s="74" t="s">
        <v>308</v>
      </c>
      <c r="F64" s="14" t="s">
        <v>316</v>
      </c>
      <c r="G64" s="14">
        <v>43027</v>
      </c>
      <c r="H64" s="14" t="s">
        <v>310</v>
      </c>
      <c r="I64" s="14" t="s">
        <v>277</v>
      </c>
      <c r="J64" s="14" t="s">
        <v>339</v>
      </c>
      <c r="K64" s="14" t="s">
        <v>340</v>
      </c>
      <c r="L64" s="14">
        <v>1</v>
      </c>
      <c r="M64" s="14">
        <v>2</v>
      </c>
      <c r="N64" s="14">
        <v>68.492695295000004</v>
      </c>
      <c r="O64" s="14">
        <v>0.57084807520000003</v>
      </c>
      <c r="P64" s="14">
        <v>0.40365054500000003</v>
      </c>
      <c r="Q64" s="14">
        <f t="shared" si="5"/>
        <v>1369.8539059</v>
      </c>
      <c r="R64" s="14">
        <f t="shared" si="5"/>
        <v>11.416961504</v>
      </c>
      <c r="S64" s="14">
        <f t="shared" si="5"/>
        <v>8.0730108999999999</v>
      </c>
      <c r="T64" s="14">
        <f t="shared" si="6"/>
        <v>1.3698539058999999</v>
      </c>
      <c r="U64" s="14">
        <f t="shared" si="6"/>
        <v>1.1416961503999999E-2</v>
      </c>
      <c r="V64" s="14">
        <f t="shared" si="6"/>
        <v>8.0730109000000001E-3</v>
      </c>
      <c r="W64" s="14">
        <f t="shared" si="2"/>
        <v>1.3698539058999999</v>
      </c>
      <c r="Z64" s="14">
        <v>0.83801242236024831</v>
      </c>
      <c r="AA64" s="14">
        <f t="shared" si="3"/>
        <v>8.4565367657170167</v>
      </c>
      <c r="AB64" s="14">
        <f t="shared" si="4"/>
        <v>8.4565367657170167</v>
      </c>
    </row>
    <row r="65" spans="1:28" x14ac:dyDescent="0.2">
      <c r="A65" s="14" t="s">
        <v>37</v>
      </c>
      <c r="B65" s="14" t="s">
        <v>30</v>
      </c>
      <c r="C65" s="14" t="s">
        <v>34</v>
      </c>
      <c r="D65" s="74" t="s">
        <v>308</v>
      </c>
      <c r="E65" s="74" t="s">
        <v>308</v>
      </c>
      <c r="F65" s="14" t="s">
        <v>316</v>
      </c>
      <c r="G65" s="14">
        <v>43027</v>
      </c>
      <c r="H65" s="14" t="s">
        <v>310</v>
      </c>
      <c r="I65" s="14" t="s">
        <v>277</v>
      </c>
      <c r="J65" s="14" t="s">
        <v>339</v>
      </c>
      <c r="K65" s="14" t="s">
        <v>340</v>
      </c>
      <c r="L65" s="14">
        <v>0.8</v>
      </c>
      <c r="M65" s="14">
        <v>2</v>
      </c>
      <c r="N65" s="14">
        <v>66.308739454999994</v>
      </c>
      <c r="O65" s="14">
        <v>0.50618552179999998</v>
      </c>
      <c r="P65" s="14">
        <v>0.35792721500000002</v>
      </c>
      <c r="Q65" s="14">
        <f t="shared" si="5"/>
        <v>1326.1747891</v>
      </c>
      <c r="R65" s="14">
        <f t="shared" si="5"/>
        <v>10.123710436</v>
      </c>
      <c r="S65" s="14">
        <f t="shared" si="5"/>
        <v>7.1585443000000009</v>
      </c>
      <c r="T65" s="14">
        <f t="shared" si="6"/>
        <v>1.3261747891</v>
      </c>
      <c r="U65" s="14">
        <f t="shared" si="6"/>
        <v>1.0123710435999999E-2</v>
      </c>
      <c r="V65" s="14">
        <f t="shared" si="6"/>
        <v>7.1585443000000007E-3</v>
      </c>
      <c r="W65" s="14">
        <f t="shared" si="2"/>
        <v>1.6577184863749999</v>
      </c>
      <c r="Z65" s="14">
        <v>0.8525202240199129</v>
      </c>
      <c r="AA65" s="14">
        <f t="shared" si="3"/>
        <v>11.240310580610233</v>
      </c>
      <c r="AB65" s="14">
        <f t="shared" si="4"/>
        <v>8.9922484644881866</v>
      </c>
    </row>
    <row r="66" spans="1:28" x14ac:dyDescent="0.2">
      <c r="A66" s="14" t="s">
        <v>37</v>
      </c>
      <c r="B66" s="14" t="s">
        <v>30</v>
      </c>
      <c r="C66" s="14" t="s">
        <v>34</v>
      </c>
      <c r="D66" s="74" t="s">
        <v>308</v>
      </c>
      <c r="E66" s="74" t="s">
        <v>308</v>
      </c>
      <c r="F66" s="14" t="s">
        <v>316</v>
      </c>
      <c r="G66" s="14">
        <v>43027</v>
      </c>
      <c r="H66" s="14" t="s">
        <v>310</v>
      </c>
      <c r="I66" s="14" t="s">
        <v>277</v>
      </c>
      <c r="J66" s="14" t="s">
        <v>339</v>
      </c>
      <c r="K66" s="14" t="s">
        <v>340</v>
      </c>
      <c r="L66" s="14">
        <v>1.3</v>
      </c>
      <c r="M66" s="14">
        <v>2</v>
      </c>
      <c r="N66" s="14">
        <v>70.487357320000001</v>
      </c>
      <c r="O66" s="14">
        <v>2.8201805060999998</v>
      </c>
      <c r="P66" s="14">
        <v>1.99416876</v>
      </c>
      <c r="Q66" s="14">
        <f t="shared" ref="Q66:S94" si="7">N66*20</f>
        <v>1409.7471464</v>
      </c>
      <c r="R66" s="14">
        <f t="shared" si="7"/>
        <v>56.403610121999996</v>
      </c>
      <c r="S66" s="14">
        <f t="shared" si="7"/>
        <v>39.883375200000003</v>
      </c>
      <c r="T66" s="14">
        <f t="shared" ref="T66:V94" si="8">Q66*0.001</f>
        <v>1.4097471464</v>
      </c>
      <c r="U66" s="14">
        <f t="shared" si="8"/>
        <v>5.6403610122E-2</v>
      </c>
      <c r="V66" s="14">
        <f t="shared" si="8"/>
        <v>3.9883375200000001E-2</v>
      </c>
      <c r="W66" s="14">
        <f t="shared" ref="W66:W94" si="9">T66/L66</f>
        <v>1.0844208818461538</v>
      </c>
      <c r="Z66" s="14">
        <v>0.77722772277227736</v>
      </c>
      <c r="AA66" s="14">
        <f t="shared" si="3"/>
        <v>4.8678448473982936</v>
      </c>
      <c r="AB66" s="14">
        <f t="shared" si="4"/>
        <v>6.3281983016177819</v>
      </c>
    </row>
    <row r="67" spans="1:28" x14ac:dyDescent="0.2">
      <c r="A67" s="14" t="s">
        <v>38</v>
      </c>
      <c r="B67" s="14" t="s">
        <v>30</v>
      </c>
      <c r="C67" s="14" t="s">
        <v>34</v>
      </c>
      <c r="D67" s="74" t="s">
        <v>308</v>
      </c>
      <c r="E67" s="74" t="s">
        <v>308</v>
      </c>
      <c r="F67" s="14" t="s">
        <v>316</v>
      </c>
      <c r="G67" s="14">
        <v>43027</v>
      </c>
      <c r="H67" s="14" t="s">
        <v>310</v>
      </c>
      <c r="I67" s="14" t="s">
        <v>277</v>
      </c>
      <c r="J67" s="14" t="s">
        <v>339</v>
      </c>
      <c r="K67" s="14" t="s">
        <v>340</v>
      </c>
      <c r="L67" s="14">
        <v>0.8</v>
      </c>
      <c r="M67" s="14">
        <v>2</v>
      </c>
      <c r="N67" s="14">
        <v>69.033165894999996</v>
      </c>
      <c r="O67" s="14">
        <v>3.0583003763000001</v>
      </c>
      <c r="P67" s="14">
        <v>2.1625449350000001</v>
      </c>
      <c r="Q67" s="14">
        <f t="shared" si="7"/>
        <v>1380.6633179</v>
      </c>
      <c r="R67" s="14">
        <f t="shared" si="7"/>
        <v>61.166007526000001</v>
      </c>
      <c r="S67" s="14">
        <f t="shared" si="7"/>
        <v>43.2508987</v>
      </c>
      <c r="T67" s="14">
        <f t="shared" si="8"/>
        <v>1.3806633179000001</v>
      </c>
      <c r="U67" s="14">
        <f t="shared" si="8"/>
        <v>6.1166007526000002E-2</v>
      </c>
      <c r="V67" s="14">
        <f t="shared" si="8"/>
        <v>4.3250898699999998E-2</v>
      </c>
      <c r="W67" s="14">
        <f t="shared" si="9"/>
        <v>1.725829147375</v>
      </c>
      <c r="X67" s="76" t="s">
        <v>361</v>
      </c>
      <c r="Y67" s="76" t="s">
        <v>362</v>
      </c>
      <c r="Z67" s="14">
        <v>0.82217648111687835</v>
      </c>
      <c r="AA67" s="14">
        <f t="shared" ref="AA67:AA94" si="10">W67/(1-Z67)</f>
        <v>9.7052918433659983</v>
      </c>
      <c r="AB67" s="14">
        <f t="shared" ref="AB67:AB94" si="11">T67/(1-Z67)</f>
        <v>7.7642334746927988</v>
      </c>
    </row>
    <row r="68" spans="1:28" x14ac:dyDescent="0.2">
      <c r="A68" s="14" t="s">
        <v>93</v>
      </c>
      <c r="B68" s="14" t="s">
        <v>30</v>
      </c>
      <c r="C68" s="14" t="s">
        <v>24</v>
      </c>
      <c r="D68" s="74" t="s">
        <v>313</v>
      </c>
      <c r="E68" s="74" t="s">
        <v>313</v>
      </c>
      <c r="F68" s="14" t="s">
        <v>316</v>
      </c>
      <c r="G68" s="14">
        <v>210323</v>
      </c>
      <c r="H68" s="14" t="s">
        <v>341</v>
      </c>
      <c r="I68" s="14" t="s">
        <v>134</v>
      </c>
      <c r="L68" s="14">
        <v>1.3</v>
      </c>
      <c r="M68" s="14">
        <v>2</v>
      </c>
      <c r="N68" s="14">
        <v>40.161286840000002</v>
      </c>
      <c r="O68" s="14">
        <v>5.6177113636999998</v>
      </c>
      <c r="P68" s="14">
        <v>3.9723218</v>
      </c>
      <c r="Q68" s="14">
        <f t="shared" si="7"/>
        <v>803.22573680000005</v>
      </c>
      <c r="R68" s="14">
        <f t="shared" si="7"/>
        <v>112.354227274</v>
      </c>
      <c r="S68" s="14">
        <f t="shared" si="7"/>
        <v>79.446436000000006</v>
      </c>
      <c r="T68" s="14">
        <f t="shared" si="8"/>
        <v>0.80322573680000009</v>
      </c>
      <c r="U68" s="14">
        <f t="shared" si="8"/>
        <v>0.112354227274</v>
      </c>
      <c r="V68" s="14">
        <f t="shared" si="8"/>
        <v>7.9446436000000009E-2</v>
      </c>
      <c r="W68" s="14">
        <f t="shared" si="9"/>
        <v>0.61786595138461542</v>
      </c>
      <c r="X68" s="76" t="s">
        <v>361</v>
      </c>
      <c r="Y68" s="76" t="s">
        <v>362</v>
      </c>
      <c r="Z68" s="14">
        <v>0.82392674872410698</v>
      </c>
      <c r="AA68" s="14">
        <f t="shared" si="10"/>
        <v>3.509141490302055</v>
      </c>
      <c r="AB68" s="14">
        <f t="shared" si="11"/>
        <v>4.5618839373926718</v>
      </c>
    </row>
    <row r="69" spans="1:28" x14ac:dyDescent="0.2">
      <c r="A69" s="14" t="s">
        <v>94</v>
      </c>
      <c r="B69" s="14" t="s">
        <v>30</v>
      </c>
      <c r="C69" s="14" t="s">
        <v>24</v>
      </c>
      <c r="D69" s="74" t="s">
        <v>313</v>
      </c>
      <c r="E69" s="74" t="s">
        <v>313</v>
      </c>
      <c r="F69" s="14" t="s">
        <v>316</v>
      </c>
      <c r="G69" s="14">
        <v>210323</v>
      </c>
      <c r="H69" s="14" t="s">
        <v>341</v>
      </c>
      <c r="I69" s="14" t="s">
        <v>134</v>
      </c>
      <c r="L69" s="14">
        <v>1.4000000000000001</v>
      </c>
      <c r="M69" s="14">
        <v>2</v>
      </c>
      <c r="N69" s="14">
        <v>39.851740040000003</v>
      </c>
      <c r="O69" s="14">
        <v>1.7941378640000001</v>
      </c>
      <c r="P69" s="14">
        <v>1.26864705</v>
      </c>
      <c r="Q69" s="14">
        <f t="shared" si="7"/>
        <v>797.03480080000008</v>
      </c>
      <c r="R69" s="14">
        <f t="shared" si="7"/>
        <v>35.88275728</v>
      </c>
      <c r="S69" s="14">
        <f t="shared" si="7"/>
        <v>25.372941000000001</v>
      </c>
      <c r="T69" s="14">
        <f t="shared" si="8"/>
        <v>0.79703480080000011</v>
      </c>
      <c r="U69" s="14">
        <f t="shared" si="8"/>
        <v>3.5882757280000004E-2</v>
      </c>
      <c r="V69" s="14">
        <f t="shared" si="8"/>
        <v>2.5372941000000003E-2</v>
      </c>
      <c r="W69" s="14">
        <f t="shared" si="9"/>
        <v>0.56931057200000001</v>
      </c>
      <c r="X69" s="76" t="s">
        <v>361</v>
      </c>
      <c r="Y69" s="76" t="s">
        <v>362</v>
      </c>
      <c r="Z69" s="14">
        <v>0.83564776997222689</v>
      </c>
      <c r="AA69" s="14">
        <f t="shared" si="10"/>
        <v>3.4639662139284324</v>
      </c>
      <c r="AB69" s="14">
        <f t="shared" si="11"/>
        <v>4.8495526994998057</v>
      </c>
    </row>
    <row r="70" spans="1:28" x14ac:dyDescent="0.2">
      <c r="A70" s="14" t="s">
        <v>110</v>
      </c>
      <c r="B70" s="14" t="s">
        <v>60</v>
      </c>
      <c r="C70" s="14" t="s">
        <v>24</v>
      </c>
      <c r="D70" s="74" t="s">
        <v>313</v>
      </c>
      <c r="E70" s="74" t="s">
        <v>313</v>
      </c>
      <c r="F70" s="14" t="s">
        <v>316</v>
      </c>
      <c r="G70" s="14">
        <v>210323</v>
      </c>
      <c r="H70" s="14" t="s">
        <v>341</v>
      </c>
      <c r="I70" s="14" t="s">
        <v>134</v>
      </c>
      <c r="L70" s="14">
        <v>10.9</v>
      </c>
      <c r="M70" s="14">
        <v>2</v>
      </c>
      <c r="N70" s="14">
        <v>28.865421144999999</v>
      </c>
      <c r="O70" s="14">
        <v>0.76874057699999998</v>
      </c>
      <c r="P70" s="14">
        <v>0.54358167499999999</v>
      </c>
      <c r="Q70" s="14">
        <f t="shared" si="7"/>
        <v>577.30842289999998</v>
      </c>
      <c r="R70" s="14">
        <f t="shared" si="7"/>
        <v>15.37481154</v>
      </c>
      <c r="S70" s="14">
        <f t="shared" si="7"/>
        <v>10.8716335</v>
      </c>
      <c r="T70" s="14">
        <f t="shared" si="8"/>
        <v>0.57730842289999995</v>
      </c>
      <c r="U70" s="14">
        <f t="shared" si="8"/>
        <v>1.537481154E-2</v>
      </c>
      <c r="V70" s="14">
        <f t="shared" si="8"/>
        <v>1.08716335E-2</v>
      </c>
      <c r="W70" s="14">
        <f t="shared" si="9"/>
        <v>5.2964075495412835E-2</v>
      </c>
      <c r="Z70" s="14">
        <v>0.81227436823104671</v>
      </c>
      <c r="AA70" s="14">
        <f t="shared" si="10"/>
        <v>0.28213555600441032</v>
      </c>
      <c r="AB70" s="14">
        <f t="shared" si="11"/>
        <v>3.0752775604480731</v>
      </c>
    </row>
    <row r="71" spans="1:28" x14ac:dyDescent="0.2">
      <c r="A71" s="14" t="s">
        <v>111</v>
      </c>
      <c r="B71" s="14" t="s">
        <v>60</v>
      </c>
      <c r="C71" s="14" t="s">
        <v>24</v>
      </c>
      <c r="D71" s="74" t="s">
        <v>313</v>
      </c>
      <c r="E71" s="74" t="s">
        <v>313</v>
      </c>
      <c r="F71" s="14" t="s">
        <v>316</v>
      </c>
      <c r="G71" s="14">
        <v>210323</v>
      </c>
      <c r="H71" s="14" t="s">
        <v>341</v>
      </c>
      <c r="I71" s="14" t="s">
        <v>134</v>
      </c>
      <c r="L71" s="14">
        <v>10</v>
      </c>
      <c r="M71" s="14">
        <v>2</v>
      </c>
      <c r="N71" s="14">
        <v>31.057398925000001</v>
      </c>
      <c r="O71" s="14">
        <v>1.6993408591000001</v>
      </c>
      <c r="P71" s="14">
        <v>1.2016154450000001</v>
      </c>
      <c r="Q71" s="14">
        <f t="shared" si="7"/>
        <v>621.14797850000002</v>
      </c>
      <c r="R71" s="14">
        <f t="shared" si="7"/>
        <v>33.986817182000003</v>
      </c>
      <c r="S71" s="14">
        <f t="shared" si="7"/>
        <v>24.0323089</v>
      </c>
      <c r="T71" s="14">
        <f t="shared" si="8"/>
        <v>0.62114797850000003</v>
      </c>
      <c r="U71" s="14">
        <f t="shared" si="8"/>
        <v>3.3986817182000001E-2</v>
      </c>
      <c r="V71" s="14">
        <f t="shared" si="8"/>
        <v>2.40323089E-2</v>
      </c>
      <c r="W71" s="14">
        <f t="shared" si="9"/>
        <v>6.211479785E-2</v>
      </c>
      <c r="Z71" s="14">
        <v>0.81468531468531469</v>
      </c>
      <c r="AA71" s="14">
        <f t="shared" si="10"/>
        <v>0.33518551292641507</v>
      </c>
      <c r="AB71" s="14">
        <f t="shared" si="11"/>
        <v>3.351855129264151</v>
      </c>
    </row>
    <row r="72" spans="1:28" x14ac:dyDescent="0.2">
      <c r="A72" s="14" t="s">
        <v>115</v>
      </c>
      <c r="B72" s="14" t="s">
        <v>66</v>
      </c>
      <c r="C72" s="14" t="s">
        <v>16</v>
      </c>
      <c r="D72" s="74" t="s">
        <v>308</v>
      </c>
      <c r="E72" s="74" t="s">
        <v>313</v>
      </c>
      <c r="F72" s="14" t="s">
        <v>309</v>
      </c>
      <c r="G72" s="14">
        <v>210323</v>
      </c>
      <c r="H72" s="14" t="s">
        <v>341</v>
      </c>
      <c r="I72" s="14" t="s">
        <v>134</v>
      </c>
      <c r="L72" s="14">
        <v>14</v>
      </c>
      <c r="M72" s="14">
        <v>2</v>
      </c>
      <c r="N72" s="14">
        <v>35.802030315000003</v>
      </c>
      <c r="O72" s="14">
        <v>0.18220873909999999</v>
      </c>
      <c r="P72" s="14">
        <v>0.12884103499999999</v>
      </c>
      <c r="Q72" s="14">
        <f t="shared" si="7"/>
        <v>716.04060630000004</v>
      </c>
      <c r="R72" s="14">
        <f t="shared" si="7"/>
        <v>3.6441747819999999</v>
      </c>
      <c r="S72" s="14">
        <f t="shared" si="7"/>
        <v>2.5768206999999999</v>
      </c>
      <c r="T72" s="14">
        <f t="shared" si="8"/>
        <v>0.7160406063000001</v>
      </c>
      <c r="U72" s="14">
        <f t="shared" si="8"/>
        <v>3.6441747819999999E-3</v>
      </c>
      <c r="V72" s="14">
        <f t="shared" si="8"/>
        <v>2.5768206999999999E-3</v>
      </c>
      <c r="W72" s="14">
        <f t="shared" si="9"/>
        <v>5.1145757592857152E-2</v>
      </c>
      <c r="Z72" s="14">
        <v>0.81820644811704168</v>
      </c>
      <c r="AA72" s="14">
        <f t="shared" si="10"/>
        <v>0.28133977835355589</v>
      </c>
      <c r="AB72" s="14">
        <f t="shared" si="11"/>
        <v>3.9387568969497821</v>
      </c>
    </row>
    <row r="73" spans="1:28" x14ac:dyDescent="0.2">
      <c r="A73" s="14" t="s">
        <v>116</v>
      </c>
      <c r="B73" s="14" t="s">
        <v>66</v>
      </c>
      <c r="C73" s="14" t="s">
        <v>16</v>
      </c>
      <c r="D73" s="74" t="s">
        <v>308</v>
      </c>
      <c r="E73" s="74" t="s">
        <v>313</v>
      </c>
      <c r="F73" s="14" t="s">
        <v>309</v>
      </c>
      <c r="G73" s="14">
        <v>210323</v>
      </c>
      <c r="H73" s="14" t="s">
        <v>341</v>
      </c>
      <c r="I73" s="14" t="s">
        <v>134</v>
      </c>
      <c r="L73" s="14">
        <v>11.100000000000001</v>
      </c>
      <c r="M73" s="14">
        <v>2</v>
      </c>
      <c r="N73" s="14">
        <v>36.421789510000004</v>
      </c>
      <c r="O73" s="14">
        <v>4.0971794176999996</v>
      </c>
      <c r="P73" s="14">
        <v>2.8971433499999999</v>
      </c>
      <c r="Q73" s="14">
        <f t="shared" si="7"/>
        <v>728.43579020000004</v>
      </c>
      <c r="R73" s="14">
        <f t="shared" si="7"/>
        <v>81.943588353999985</v>
      </c>
      <c r="S73" s="14">
        <f t="shared" si="7"/>
        <v>57.942867</v>
      </c>
      <c r="T73" s="14">
        <f t="shared" si="8"/>
        <v>0.72843579020000004</v>
      </c>
      <c r="U73" s="14">
        <f t="shared" si="8"/>
        <v>8.194358835399998E-2</v>
      </c>
      <c r="V73" s="14">
        <f t="shared" si="8"/>
        <v>5.7942867000000002E-2</v>
      </c>
      <c r="W73" s="14">
        <f t="shared" si="9"/>
        <v>6.5624845963963965E-2</v>
      </c>
      <c r="Z73" s="14">
        <v>0.81333017077798853</v>
      </c>
      <c r="AA73" s="14">
        <f t="shared" si="10"/>
        <v>0.35155571865828711</v>
      </c>
      <c r="AB73" s="14">
        <f t="shared" si="11"/>
        <v>3.9022684771069871</v>
      </c>
    </row>
    <row r="74" spans="1:28" x14ac:dyDescent="0.2">
      <c r="A74" s="14" t="s">
        <v>117</v>
      </c>
      <c r="B74" s="14" t="s">
        <v>66</v>
      </c>
      <c r="C74" s="14" t="s">
        <v>16</v>
      </c>
      <c r="D74" s="74" t="s">
        <v>308</v>
      </c>
      <c r="E74" s="74" t="s">
        <v>313</v>
      </c>
      <c r="F74" s="14" t="s">
        <v>309</v>
      </c>
      <c r="G74" s="14">
        <v>210323</v>
      </c>
      <c r="H74" s="14" t="s">
        <v>341</v>
      </c>
      <c r="I74" s="14" t="s">
        <v>134</v>
      </c>
      <c r="L74" s="14">
        <v>14.8</v>
      </c>
      <c r="M74" s="14">
        <v>2</v>
      </c>
      <c r="N74" s="14">
        <v>33.702854004999999</v>
      </c>
      <c r="O74" s="14">
        <v>0.39572192270000001</v>
      </c>
      <c r="P74" s="14">
        <v>0.279817655</v>
      </c>
      <c r="Q74" s="14">
        <f t="shared" si="7"/>
        <v>674.05708010000001</v>
      </c>
      <c r="R74" s="14">
        <f t="shared" si="7"/>
        <v>7.9144384539999999</v>
      </c>
      <c r="S74" s="14">
        <f t="shared" si="7"/>
        <v>5.5963531</v>
      </c>
      <c r="T74" s="14">
        <f t="shared" si="8"/>
        <v>0.67405708009999998</v>
      </c>
      <c r="U74" s="14">
        <f t="shared" si="8"/>
        <v>7.9144384540000001E-3</v>
      </c>
      <c r="V74" s="14">
        <f t="shared" si="8"/>
        <v>5.5963530999999997E-3</v>
      </c>
      <c r="W74" s="14">
        <f t="shared" si="9"/>
        <v>4.5544397304054053E-2</v>
      </c>
      <c r="Z74" s="14">
        <v>0.79935794542536109</v>
      </c>
      <c r="AA74" s="14">
        <f t="shared" si="10"/>
        <v>0.22699327616340534</v>
      </c>
      <c r="AB74" s="14">
        <f t="shared" si="11"/>
        <v>3.3595004872183987</v>
      </c>
    </row>
    <row r="75" spans="1:28" x14ac:dyDescent="0.2">
      <c r="A75" s="14" t="s">
        <v>103</v>
      </c>
      <c r="B75" s="14" t="s">
        <v>52</v>
      </c>
      <c r="C75" s="14" t="s">
        <v>18</v>
      </c>
      <c r="D75" s="74" t="s">
        <v>307</v>
      </c>
      <c r="E75" s="75" t="s">
        <v>308</v>
      </c>
      <c r="F75" s="14" t="s">
        <v>309</v>
      </c>
      <c r="G75" s="14">
        <v>210323</v>
      </c>
      <c r="H75" s="14" t="s">
        <v>341</v>
      </c>
      <c r="I75" s="14" t="s">
        <v>134</v>
      </c>
      <c r="L75" s="14">
        <v>3.1</v>
      </c>
      <c r="M75" s="14">
        <v>2</v>
      </c>
      <c r="N75" s="14">
        <v>40.779371994999998</v>
      </c>
      <c r="O75" s="14">
        <v>1.7671582825000001</v>
      </c>
      <c r="P75" s="14">
        <v>1.249569605</v>
      </c>
      <c r="Q75" s="14">
        <f t="shared" si="7"/>
        <v>815.58743989999994</v>
      </c>
      <c r="R75" s="14">
        <f t="shared" si="7"/>
        <v>35.343165650000003</v>
      </c>
      <c r="S75" s="14">
        <f t="shared" si="7"/>
        <v>24.991392099999999</v>
      </c>
      <c r="T75" s="14">
        <f t="shared" si="8"/>
        <v>0.81558743989999993</v>
      </c>
      <c r="U75" s="14">
        <f t="shared" si="8"/>
        <v>3.5343165650000001E-2</v>
      </c>
      <c r="V75" s="14">
        <f t="shared" si="8"/>
        <v>2.4991392099999999E-2</v>
      </c>
      <c r="W75" s="14">
        <f t="shared" si="9"/>
        <v>0.26309272254838706</v>
      </c>
      <c r="X75" s="76" t="s">
        <v>361</v>
      </c>
      <c r="Y75" s="76" t="s">
        <v>362</v>
      </c>
      <c r="Z75" s="14">
        <v>0.76255296132696282</v>
      </c>
      <c r="AA75" s="14">
        <f t="shared" si="10"/>
        <v>1.1080059116284191</v>
      </c>
      <c r="AB75" s="14">
        <f t="shared" si="11"/>
        <v>3.4348183260480996</v>
      </c>
    </row>
    <row r="76" spans="1:28" x14ac:dyDescent="0.2">
      <c r="A76" s="14" t="s">
        <v>104</v>
      </c>
      <c r="B76" s="14" t="s">
        <v>52</v>
      </c>
      <c r="C76" s="14" t="s">
        <v>18</v>
      </c>
      <c r="D76" s="74" t="s">
        <v>307</v>
      </c>
      <c r="E76" s="75" t="s">
        <v>308</v>
      </c>
      <c r="F76" s="14" t="s">
        <v>309</v>
      </c>
      <c r="G76" s="14">
        <v>210323</v>
      </c>
      <c r="H76" s="14" t="s">
        <v>341</v>
      </c>
      <c r="I76" s="14" t="s">
        <v>134</v>
      </c>
      <c r="L76" s="14">
        <v>2.7</v>
      </c>
      <c r="M76" s="14">
        <v>2</v>
      </c>
      <c r="N76" s="14">
        <v>41.240843124999998</v>
      </c>
      <c r="O76" s="14">
        <v>2.9413918383</v>
      </c>
      <c r="P76" s="14">
        <v>2.0798781150000001</v>
      </c>
      <c r="Q76" s="14">
        <f t="shared" si="7"/>
        <v>824.81686249999996</v>
      </c>
      <c r="R76" s="14">
        <f t="shared" si="7"/>
        <v>58.827836765999997</v>
      </c>
      <c r="S76" s="14">
        <f t="shared" si="7"/>
        <v>41.5975623</v>
      </c>
      <c r="T76" s="14">
        <f t="shared" si="8"/>
        <v>0.82481686249999997</v>
      </c>
      <c r="U76" s="14">
        <f t="shared" si="8"/>
        <v>5.8827836766000001E-2</v>
      </c>
      <c r="V76" s="14">
        <f t="shared" si="8"/>
        <v>4.1597562300000002E-2</v>
      </c>
      <c r="W76" s="14">
        <f t="shared" si="9"/>
        <v>0.30548772685185183</v>
      </c>
      <c r="X76" s="76" t="s">
        <v>361</v>
      </c>
      <c r="Y76" s="76" t="s">
        <v>362</v>
      </c>
      <c r="Z76" s="14">
        <v>0.76611578235237265</v>
      </c>
      <c r="AA76" s="14">
        <f t="shared" si="10"/>
        <v>1.3061493841884755</v>
      </c>
      <c r="AB76" s="14">
        <f t="shared" si="11"/>
        <v>3.5266033373088841</v>
      </c>
    </row>
    <row r="77" spans="1:28" x14ac:dyDescent="0.2">
      <c r="A77" s="14" t="s">
        <v>105</v>
      </c>
      <c r="B77" s="14" t="s">
        <v>52</v>
      </c>
      <c r="C77" s="14" t="s">
        <v>18</v>
      </c>
      <c r="D77" s="74" t="s">
        <v>307</v>
      </c>
      <c r="E77" s="75" t="s">
        <v>308</v>
      </c>
      <c r="F77" s="14" t="s">
        <v>309</v>
      </c>
      <c r="G77" s="14">
        <v>210323</v>
      </c>
      <c r="H77" s="14" t="s">
        <v>341</v>
      </c>
      <c r="I77" s="14" t="s">
        <v>134</v>
      </c>
      <c r="L77" s="14">
        <v>2.8000000000000003</v>
      </c>
      <c r="M77" s="14">
        <v>2</v>
      </c>
      <c r="N77" s="14">
        <v>39.350984134999997</v>
      </c>
      <c r="O77" s="14">
        <v>1.9002355525000001</v>
      </c>
      <c r="P77" s="14">
        <v>1.343669445</v>
      </c>
      <c r="Q77" s="14">
        <f t="shared" si="7"/>
        <v>787.01968269999998</v>
      </c>
      <c r="R77" s="14">
        <f t="shared" si="7"/>
        <v>38.004711050000004</v>
      </c>
      <c r="S77" s="14">
        <f t="shared" si="7"/>
        <v>26.873388899999998</v>
      </c>
      <c r="T77" s="14">
        <f t="shared" si="8"/>
        <v>0.7870196827</v>
      </c>
      <c r="U77" s="14">
        <f t="shared" si="8"/>
        <v>3.8004711050000008E-2</v>
      </c>
      <c r="V77" s="14">
        <f t="shared" si="8"/>
        <v>2.68733889E-2</v>
      </c>
      <c r="W77" s="14">
        <f t="shared" si="9"/>
        <v>0.28107845810714283</v>
      </c>
      <c r="X77" s="76" t="s">
        <v>361</v>
      </c>
      <c r="Y77" s="76" t="s">
        <v>362</v>
      </c>
      <c r="Z77" s="14">
        <v>0.77109907391228372</v>
      </c>
      <c r="AA77" s="14">
        <f t="shared" si="10"/>
        <v>1.2279481036238</v>
      </c>
      <c r="AB77" s="14">
        <f t="shared" si="11"/>
        <v>3.4382546901466404</v>
      </c>
    </row>
    <row r="78" spans="1:28" x14ac:dyDescent="0.2">
      <c r="A78" s="14" t="s">
        <v>106</v>
      </c>
      <c r="B78" s="14" t="s">
        <v>52</v>
      </c>
      <c r="C78" s="14" t="s">
        <v>18</v>
      </c>
      <c r="D78" s="74" t="s">
        <v>307</v>
      </c>
      <c r="E78" s="75" t="s">
        <v>308</v>
      </c>
      <c r="F78" s="14" t="s">
        <v>309</v>
      </c>
      <c r="G78" s="14">
        <v>210323</v>
      </c>
      <c r="H78" s="14" t="s">
        <v>341</v>
      </c>
      <c r="I78" s="14" t="s">
        <v>134</v>
      </c>
      <c r="L78" s="14">
        <v>2.1</v>
      </c>
      <c r="M78" s="14">
        <v>2</v>
      </c>
      <c r="N78" s="14">
        <v>40.695383059999997</v>
      </c>
      <c r="O78" s="14">
        <v>0.6764215147</v>
      </c>
      <c r="P78" s="14">
        <v>0.47830223999999999</v>
      </c>
      <c r="Q78" s="14">
        <f t="shared" si="7"/>
        <v>813.90766119999989</v>
      </c>
      <c r="R78" s="14">
        <f t="shared" si="7"/>
        <v>13.528430294</v>
      </c>
      <c r="S78" s="14">
        <f t="shared" si="7"/>
        <v>9.5660448000000002</v>
      </c>
      <c r="T78" s="14">
        <f t="shared" si="8"/>
        <v>0.81390766119999991</v>
      </c>
      <c r="U78" s="14">
        <f t="shared" si="8"/>
        <v>1.3528430294000001E-2</v>
      </c>
      <c r="V78" s="14">
        <f t="shared" si="8"/>
        <v>9.5660448000000012E-3</v>
      </c>
      <c r="W78" s="14">
        <f t="shared" si="9"/>
        <v>0.38757507676190472</v>
      </c>
      <c r="X78" s="76" t="s">
        <v>361</v>
      </c>
      <c r="Y78" s="76" t="s">
        <v>362</v>
      </c>
      <c r="Z78" s="14">
        <v>0.77278144116946057</v>
      </c>
      <c r="AA78" s="14">
        <f t="shared" si="10"/>
        <v>1.7057368850356975</v>
      </c>
      <c r="AB78" s="14">
        <f t="shared" si="11"/>
        <v>3.5820474585749649</v>
      </c>
    </row>
    <row r="79" spans="1:28" x14ac:dyDescent="0.2">
      <c r="A79" s="14" t="s">
        <v>107</v>
      </c>
      <c r="B79" s="14" t="s">
        <v>52</v>
      </c>
      <c r="C79" s="14" t="s">
        <v>18</v>
      </c>
      <c r="D79" s="74" t="s">
        <v>307</v>
      </c>
      <c r="E79" s="75" t="s">
        <v>308</v>
      </c>
      <c r="F79" s="14" t="s">
        <v>309</v>
      </c>
      <c r="G79" s="14">
        <v>210323</v>
      </c>
      <c r="H79" s="14" t="s">
        <v>341</v>
      </c>
      <c r="I79" s="14" t="s">
        <v>134</v>
      </c>
      <c r="L79" s="14">
        <v>3.4000000000000004</v>
      </c>
      <c r="M79" s="14">
        <v>2</v>
      </c>
      <c r="N79" s="14">
        <v>39.71592553</v>
      </c>
      <c r="O79" s="14">
        <v>0.93364246750000002</v>
      </c>
      <c r="P79" s="14">
        <v>0.66018491999999995</v>
      </c>
      <c r="Q79" s="14">
        <f t="shared" si="7"/>
        <v>794.31851059999997</v>
      </c>
      <c r="R79" s="14">
        <f t="shared" si="7"/>
        <v>18.67284935</v>
      </c>
      <c r="S79" s="14">
        <f t="shared" si="7"/>
        <v>13.203698399999999</v>
      </c>
      <c r="T79" s="14">
        <f t="shared" si="8"/>
        <v>0.79431851060000003</v>
      </c>
      <c r="U79" s="14">
        <f t="shared" si="8"/>
        <v>1.867284935E-2</v>
      </c>
      <c r="V79" s="14">
        <f t="shared" si="8"/>
        <v>1.3203698399999998E-2</v>
      </c>
      <c r="W79" s="14">
        <f t="shared" si="9"/>
        <v>0.23362309135294115</v>
      </c>
      <c r="X79" s="76">
        <v>0.99</v>
      </c>
      <c r="Y79" s="76">
        <v>0.28999999999999998</v>
      </c>
      <c r="Z79" s="14">
        <v>0.78313253012048201</v>
      </c>
      <c r="AA79" s="14">
        <f t="shared" si="10"/>
        <v>1.0772620323496735</v>
      </c>
      <c r="AB79" s="14">
        <f t="shared" si="11"/>
        <v>3.6626909099888905</v>
      </c>
    </row>
    <row r="80" spans="1:28" x14ac:dyDescent="0.2">
      <c r="A80" s="14" t="s">
        <v>41</v>
      </c>
      <c r="B80" s="14" t="s">
        <v>30</v>
      </c>
      <c r="C80" s="14" t="s">
        <v>24</v>
      </c>
      <c r="D80" s="74" t="s">
        <v>313</v>
      </c>
      <c r="E80" s="74" t="s">
        <v>313</v>
      </c>
      <c r="F80" s="14" t="s">
        <v>316</v>
      </c>
      <c r="G80" s="14">
        <v>210402</v>
      </c>
      <c r="H80" s="14" t="s">
        <v>341</v>
      </c>
      <c r="I80" s="14" t="s">
        <v>277</v>
      </c>
      <c r="L80" s="14">
        <v>1</v>
      </c>
      <c r="M80" s="14">
        <v>2</v>
      </c>
      <c r="N80" s="14">
        <v>44.136390489999997</v>
      </c>
      <c r="O80" s="14">
        <v>1.3063524132</v>
      </c>
      <c r="P80" s="14">
        <v>0.92373064999999999</v>
      </c>
      <c r="Q80" s="14">
        <f t="shared" si="7"/>
        <v>882.72780979999993</v>
      </c>
      <c r="R80" s="14">
        <f t="shared" si="7"/>
        <v>26.127048263999999</v>
      </c>
      <c r="S80" s="14">
        <f t="shared" si="7"/>
        <v>18.474612999999998</v>
      </c>
      <c r="T80" s="14">
        <f t="shared" si="8"/>
        <v>0.88272780979999999</v>
      </c>
      <c r="U80" s="14">
        <f t="shared" si="8"/>
        <v>2.6127048263999999E-2</v>
      </c>
      <c r="V80" s="14">
        <f t="shared" si="8"/>
        <v>1.8474612999999997E-2</v>
      </c>
      <c r="W80" s="14">
        <f t="shared" si="9"/>
        <v>0.88272780979999999</v>
      </c>
      <c r="X80" s="76" t="s">
        <v>361</v>
      </c>
      <c r="Y80" s="76" t="s">
        <v>362</v>
      </c>
      <c r="Z80" s="14">
        <v>0.82747388520723364</v>
      </c>
      <c r="AA80" s="14">
        <f t="shared" si="10"/>
        <v>5.1164880798498737</v>
      </c>
      <c r="AB80" s="14">
        <f t="shared" si="11"/>
        <v>5.1164880798498737</v>
      </c>
    </row>
    <row r="81" spans="1:28" x14ac:dyDescent="0.2">
      <c r="A81" s="14" t="s">
        <v>63</v>
      </c>
      <c r="B81" s="14" t="s">
        <v>60</v>
      </c>
      <c r="C81" s="14" t="s">
        <v>24</v>
      </c>
      <c r="D81" s="74" t="s">
        <v>313</v>
      </c>
      <c r="E81" s="74" t="s">
        <v>313</v>
      </c>
      <c r="F81" s="14" t="s">
        <v>316</v>
      </c>
      <c r="G81" s="14">
        <v>210402</v>
      </c>
      <c r="H81" s="14" t="s">
        <v>341</v>
      </c>
      <c r="I81" s="14" t="s">
        <v>277</v>
      </c>
      <c r="L81" s="14">
        <v>7.4</v>
      </c>
      <c r="M81" s="14">
        <v>2</v>
      </c>
      <c r="N81" s="14">
        <v>30.278989424999999</v>
      </c>
      <c r="O81" s="14">
        <v>0.31714321090000003</v>
      </c>
      <c r="P81" s="14">
        <v>0.224254115</v>
      </c>
      <c r="Q81" s="14">
        <f t="shared" si="7"/>
        <v>605.57978849999995</v>
      </c>
      <c r="R81" s="14">
        <f t="shared" si="7"/>
        <v>6.3428642180000008</v>
      </c>
      <c r="S81" s="14">
        <f t="shared" si="7"/>
        <v>4.4850823000000002</v>
      </c>
      <c r="T81" s="14">
        <f t="shared" si="8"/>
        <v>0.60557978849999994</v>
      </c>
      <c r="U81" s="14">
        <f t="shared" si="8"/>
        <v>6.342864218000001E-3</v>
      </c>
      <c r="V81" s="14">
        <f t="shared" si="8"/>
        <v>4.4850823000000001E-3</v>
      </c>
      <c r="W81" s="14">
        <f t="shared" si="9"/>
        <v>8.1835106554054043E-2</v>
      </c>
      <c r="Z81" s="14">
        <v>0.8882082695252671</v>
      </c>
      <c r="AA81" s="14">
        <f t="shared" si="10"/>
        <v>0.73203184355886119</v>
      </c>
      <c r="AB81" s="14">
        <f t="shared" si="11"/>
        <v>5.4170356423355726</v>
      </c>
    </row>
    <row r="82" spans="1:28" x14ac:dyDescent="0.2">
      <c r="A82" s="14" t="s">
        <v>64</v>
      </c>
      <c r="B82" s="14" t="s">
        <v>60</v>
      </c>
      <c r="C82" s="14" t="s">
        <v>24</v>
      </c>
      <c r="D82" s="74" t="s">
        <v>313</v>
      </c>
      <c r="E82" s="74" t="s">
        <v>313</v>
      </c>
      <c r="F82" s="14" t="s">
        <v>316</v>
      </c>
      <c r="G82" s="14">
        <v>210402</v>
      </c>
      <c r="H82" s="14" t="s">
        <v>341</v>
      </c>
      <c r="I82" s="14" t="s">
        <v>277</v>
      </c>
      <c r="L82" s="14">
        <v>3.8</v>
      </c>
      <c r="M82" s="14">
        <v>2</v>
      </c>
      <c r="N82" s="14">
        <v>34.699527639999999</v>
      </c>
      <c r="O82" s="14">
        <v>1.0858487860999999</v>
      </c>
      <c r="P82" s="14">
        <v>0.76781104</v>
      </c>
      <c r="Q82" s="14">
        <f t="shared" si="7"/>
        <v>693.99055279999993</v>
      </c>
      <c r="R82" s="14">
        <f t="shared" si="7"/>
        <v>21.716975721999997</v>
      </c>
      <c r="S82" s="14">
        <f t="shared" si="7"/>
        <v>15.356220799999999</v>
      </c>
      <c r="T82" s="14">
        <f t="shared" si="8"/>
        <v>0.69399055279999999</v>
      </c>
      <c r="U82" s="14">
        <f t="shared" si="8"/>
        <v>2.1716975721999997E-2</v>
      </c>
      <c r="V82" s="14">
        <f t="shared" si="8"/>
        <v>1.5356220799999999E-2</v>
      </c>
      <c r="W82" s="14">
        <f t="shared" si="9"/>
        <v>0.18262909284210527</v>
      </c>
      <c r="Z82" s="14">
        <v>0.88967032967032911</v>
      </c>
      <c r="AA82" s="14">
        <f t="shared" si="10"/>
        <v>1.6553035307401887</v>
      </c>
      <c r="AB82" s="14">
        <f t="shared" si="11"/>
        <v>6.2901534168127169</v>
      </c>
    </row>
    <row r="83" spans="1:28" x14ac:dyDescent="0.2">
      <c r="A83" s="14" t="s">
        <v>78</v>
      </c>
      <c r="B83" s="14" t="s">
        <v>76</v>
      </c>
      <c r="C83" s="14" t="s">
        <v>16</v>
      </c>
      <c r="D83" s="74" t="s">
        <v>307</v>
      </c>
      <c r="E83" s="75" t="s">
        <v>308</v>
      </c>
      <c r="F83" s="14" t="s">
        <v>309</v>
      </c>
      <c r="G83" s="14">
        <v>210402</v>
      </c>
      <c r="H83" s="14" t="s">
        <v>341</v>
      </c>
      <c r="I83" s="14" t="s">
        <v>277</v>
      </c>
      <c r="L83" s="14">
        <v>5.4</v>
      </c>
      <c r="M83" s="14">
        <v>2</v>
      </c>
      <c r="N83" s="14">
        <v>43.268536070000003</v>
      </c>
      <c r="O83" s="14">
        <v>1.0697660383000001</v>
      </c>
      <c r="P83" s="14">
        <v>0.75643881999999996</v>
      </c>
      <c r="Q83" s="14">
        <f t="shared" si="7"/>
        <v>865.37072140000009</v>
      </c>
      <c r="R83" s="14">
        <f t="shared" si="7"/>
        <v>21.395320766000001</v>
      </c>
      <c r="S83" s="14">
        <f t="shared" si="7"/>
        <v>15.1287764</v>
      </c>
      <c r="T83" s="14">
        <f t="shared" si="8"/>
        <v>0.86537072140000015</v>
      </c>
      <c r="U83" s="14">
        <f t="shared" si="8"/>
        <v>2.1395320766000002E-2</v>
      </c>
      <c r="V83" s="14">
        <f t="shared" si="8"/>
        <v>1.51287764E-2</v>
      </c>
      <c r="W83" s="14">
        <f t="shared" si="9"/>
        <v>0.1602538372962963</v>
      </c>
      <c r="X83" s="76">
        <v>8.8000000000000007</v>
      </c>
      <c r="Y83" s="76">
        <v>1.63</v>
      </c>
      <c r="Z83" s="14">
        <v>0.78642006587281499</v>
      </c>
      <c r="AA83" s="14">
        <f t="shared" si="10"/>
        <v>0.75032253358064305</v>
      </c>
      <c r="AB83" s="14">
        <f t="shared" si="11"/>
        <v>4.0517416813354732</v>
      </c>
    </row>
    <row r="84" spans="1:28" x14ac:dyDescent="0.2">
      <c r="A84" s="14" t="s">
        <v>79</v>
      </c>
      <c r="B84" s="14" t="s">
        <v>76</v>
      </c>
      <c r="C84" s="14" t="s">
        <v>16</v>
      </c>
      <c r="D84" s="74" t="s">
        <v>307</v>
      </c>
      <c r="E84" s="75" t="s">
        <v>308</v>
      </c>
      <c r="F84" s="14" t="s">
        <v>309</v>
      </c>
      <c r="G84" s="14">
        <v>210402</v>
      </c>
      <c r="H84" s="14" t="s">
        <v>341</v>
      </c>
      <c r="I84" s="14" t="s">
        <v>277</v>
      </c>
      <c r="L84" s="14">
        <v>2.8000000000000003</v>
      </c>
      <c r="M84" s="14">
        <v>2</v>
      </c>
      <c r="N84" s="14">
        <v>44.854263760000002</v>
      </c>
      <c r="O84" s="14">
        <v>2.7794033409000001</v>
      </c>
      <c r="P84" s="14">
        <v>1.9653349499999999</v>
      </c>
      <c r="Q84" s="14">
        <f t="shared" si="7"/>
        <v>897.08527520000007</v>
      </c>
      <c r="R84" s="14">
        <f t="shared" si="7"/>
        <v>55.588066818000001</v>
      </c>
      <c r="S84" s="14">
        <f t="shared" si="7"/>
        <v>39.306698999999995</v>
      </c>
      <c r="T84" s="14">
        <f t="shared" si="8"/>
        <v>0.89708527520000014</v>
      </c>
      <c r="U84" s="14">
        <f t="shared" si="8"/>
        <v>5.5588066818E-2</v>
      </c>
      <c r="V84" s="14">
        <f t="shared" si="8"/>
        <v>3.9306698999999994E-2</v>
      </c>
      <c r="W84" s="14">
        <f t="shared" si="9"/>
        <v>0.32038759828571428</v>
      </c>
      <c r="X84" s="76">
        <v>2.2000000000000002</v>
      </c>
      <c r="Y84" s="76">
        <v>0.79</v>
      </c>
      <c r="Z84" s="14">
        <v>0.79068879984735729</v>
      </c>
      <c r="AA84" s="14">
        <f t="shared" si="10"/>
        <v>1.530675845592915</v>
      </c>
      <c r="AB84" s="14">
        <f t="shared" si="11"/>
        <v>4.2858923676601632</v>
      </c>
    </row>
    <row r="85" spans="1:28" x14ac:dyDescent="0.2">
      <c r="A85" s="14" t="s">
        <v>65</v>
      </c>
      <c r="B85" s="14" t="s">
        <v>66</v>
      </c>
      <c r="C85" s="14" t="s">
        <v>16</v>
      </c>
      <c r="D85" s="74" t="s">
        <v>308</v>
      </c>
      <c r="E85" s="74" t="s">
        <v>313</v>
      </c>
      <c r="F85" s="14" t="s">
        <v>309</v>
      </c>
      <c r="G85" s="14">
        <v>210402</v>
      </c>
      <c r="H85" s="14" t="s">
        <v>341</v>
      </c>
      <c r="I85" s="14" t="s">
        <v>277</v>
      </c>
      <c r="L85" s="14">
        <v>11.5</v>
      </c>
      <c r="M85" s="14">
        <v>2</v>
      </c>
      <c r="N85" s="14">
        <v>32.690350350000003</v>
      </c>
      <c r="O85" s="14">
        <v>1.1798724494999999</v>
      </c>
      <c r="P85" s="14">
        <v>0.83429580999999997</v>
      </c>
      <c r="Q85" s="14">
        <f t="shared" si="7"/>
        <v>653.80700700000011</v>
      </c>
      <c r="R85" s="14">
        <f t="shared" si="7"/>
        <v>23.597448989999997</v>
      </c>
      <c r="S85" s="14">
        <f t="shared" si="7"/>
        <v>16.685916200000001</v>
      </c>
      <c r="T85" s="14">
        <f t="shared" si="8"/>
        <v>0.65380700700000016</v>
      </c>
      <c r="U85" s="14">
        <f t="shared" si="8"/>
        <v>2.3597448989999999E-2</v>
      </c>
      <c r="V85" s="14">
        <f t="shared" si="8"/>
        <v>1.6685916200000001E-2</v>
      </c>
      <c r="W85" s="14">
        <f t="shared" si="9"/>
        <v>5.6852783217391317E-2</v>
      </c>
      <c r="Z85" s="14">
        <v>0.8024183174684848</v>
      </c>
      <c r="AA85" s="14">
        <f t="shared" si="10"/>
        <v>0.28774318797656273</v>
      </c>
      <c r="AB85" s="14">
        <f t="shared" si="11"/>
        <v>3.3090466617304712</v>
      </c>
    </row>
    <row r="86" spans="1:28" x14ac:dyDescent="0.2">
      <c r="A86" s="14" t="s">
        <v>67</v>
      </c>
      <c r="B86" s="14" t="s">
        <v>66</v>
      </c>
      <c r="C86" s="14" t="s">
        <v>16</v>
      </c>
      <c r="D86" s="74" t="s">
        <v>308</v>
      </c>
      <c r="E86" s="74" t="s">
        <v>313</v>
      </c>
      <c r="F86" s="14" t="s">
        <v>309</v>
      </c>
      <c r="G86" s="14">
        <v>210402</v>
      </c>
      <c r="H86" s="14" t="s">
        <v>341</v>
      </c>
      <c r="I86" s="14" t="s">
        <v>277</v>
      </c>
      <c r="L86" s="14">
        <v>11.299999999999999</v>
      </c>
      <c r="M86" s="14">
        <v>2</v>
      </c>
      <c r="N86" s="14">
        <v>29.782387365000002</v>
      </c>
      <c r="O86" s="14">
        <v>0.87834491410000004</v>
      </c>
      <c r="P86" s="14">
        <v>0.62108364500000002</v>
      </c>
      <c r="Q86" s="14">
        <f t="shared" si="7"/>
        <v>595.64774729999999</v>
      </c>
      <c r="R86" s="14">
        <f t="shared" si="7"/>
        <v>17.566898282</v>
      </c>
      <c r="S86" s="14">
        <f t="shared" si="7"/>
        <v>12.421672900000001</v>
      </c>
      <c r="T86" s="14">
        <f t="shared" si="8"/>
        <v>0.59564774730000003</v>
      </c>
      <c r="U86" s="14">
        <f t="shared" si="8"/>
        <v>1.7566898282000001E-2</v>
      </c>
      <c r="V86" s="14">
        <f t="shared" si="8"/>
        <v>1.2421672900000002E-2</v>
      </c>
      <c r="W86" s="14">
        <f t="shared" si="9"/>
        <v>5.2712190026548679E-2</v>
      </c>
      <c r="Z86" s="14">
        <v>0.82769830949284795</v>
      </c>
      <c r="AA86" s="14">
        <f t="shared" si="10"/>
        <v>0.30592961607861097</v>
      </c>
      <c r="AB86" s="14">
        <f t="shared" si="11"/>
        <v>3.4570046616883041</v>
      </c>
    </row>
    <row r="87" spans="1:28" x14ac:dyDescent="0.2">
      <c r="A87" s="14" t="s">
        <v>68</v>
      </c>
      <c r="B87" s="14" t="s">
        <v>66</v>
      </c>
      <c r="C87" s="14" t="s">
        <v>16</v>
      </c>
      <c r="D87" s="74" t="s">
        <v>308</v>
      </c>
      <c r="E87" s="74" t="s">
        <v>313</v>
      </c>
      <c r="F87" s="14" t="s">
        <v>309</v>
      </c>
      <c r="G87" s="14">
        <v>210402</v>
      </c>
      <c r="H87" s="14" t="s">
        <v>341</v>
      </c>
      <c r="I87" s="14" t="s">
        <v>277</v>
      </c>
      <c r="L87" s="14">
        <v>10.600000000000001</v>
      </c>
      <c r="M87" s="14">
        <v>2</v>
      </c>
      <c r="N87" s="14">
        <v>28.329183284999999</v>
      </c>
      <c r="O87" s="14">
        <v>2.2292474729</v>
      </c>
      <c r="P87" s="14">
        <v>1.576316005</v>
      </c>
      <c r="Q87" s="14">
        <f t="shared" si="7"/>
        <v>566.58366569999998</v>
      </c>
      <c r="R87" s="14">
        <f t="shared" si="7"/>
        <v>44.584949457999997</v>
      </c>
      <c r="S87" s="14">
        <f t="shared" si="7"/>
        <v>31.5263201</v>
      </c>
      <c r="T87" s="14">
        <f t="shared" si="8"/>
        <v>0.56658366569999996</v>
      </c>
      <c r="U87" s="14">
        <f t="shared" si="8"/>
        <v>4.4584949457999998E-2</v>
      </c>
      <c r="V87" s="14">
        <f t="shared" si="8"/>
        <v>3.1526320099999998E-2</v>
      </c>
      <c r="W87" s="14">
        <f t="shared" si="9"/>
        <v>5.345128921698112E-2</v>
      </c>
      <c r="Z87" s="14">
        <v>0.80920130780009336</v>
      </c>
      <c r="AA87" s="14">
        <f t="shared" si="10"/>
        <v>0.28014494544322288</v>
      </c>
      <c r="AB87" s="14">
        <f t="shared" si="11"/>
        <v>2.9695364216981628</v>
      </c>
    </row>
    <row r="88" spans="1:28" x14ac:dyDescent="0.2">
      <c r="A88" s="14" t="s">
        <v>69</v>
      </c>
      <c r="B88" s="14" t="s">
        <v>66</v>
      </c>
      <c r="C88" s="14" t="s">
        <v>16</v>
      </c>
      <c r="D88" s="74" t="s">
        <v>308</v>
      </c>
      <c r="E88" s="74" t="s">
        <v>313</v>
      </c>
      <c r="F88" s="14" t="s">
        <v>309</v>
      </c>
      <c r="G88" s="14">
        <v>210402</v>
      </c>
      <c r="H88" s="14" t="s">
        <v>341</v>
      </c>
      <c r="I88" s="14" t="s">
        <v>277</v>
      </c>
      <c r="L88" s="14">
        <v>10.1</v>
      </c>
      <c r="M88" s="14">
        <v>2</v>
      </c>
      <c r="N88" s="14">
        <v>30.929523119999999</v>
      </c>
      <c r="O88" s="14">
        <v>1.0258969215</v>
      </c>
      <c r="P88" s="14">
        <v>0.72541867000000004</v>
      </c>
      <c r="Q88" s="14">
        <f t="shared" si="7"/>
        <v>618.59046239999998</v>
      </c>
      <c r="R88" s="14">
        <f t="shared" si="7"/>
        <v>20.517938430000001</v>
      </c>
      <c r="S88" s="14">
        <f t="shared" si="7"/>
        <v>14.5083734</v>
      </c>
      <c r="T88" s="14">
        <f t="shared" si="8"/>
        <v>0.61859046240000004</v>
      </c>
      <c r="U88" s="14">
        <f t="shared" si="8"/>
        <v>2.051793843E-2</v>
      </c>
      <c r="V88" s="14">
        <f t="shared" si="8"/>
        <v>1.45083734E-2</v>
      </c>
      <c r="W88" s="14">
        <f t="shared" si="9"/>
        <v>6.1246580435643572E-2</v>
      </c>
      <c r="Z88" s="14">
        <v>0.80856553147574806</v>
      </c>
      <c r="AA88" s="14">
        <f t="shared" si="10"/>
        <v>0.31993496734306509</v>
      </c>
      <c r="AB88" s="14">
        <f t="shared" si="11"/>
        <v>3.2313431701649575</v>
      </c>
    </row>
    <row r="89" spans="1:28" x14ac:dyDescent="0.2">
      <c r="A89" s="14" t="s">
        <v>31</v>
      </c>
      <c r="B89" s="14" t="s">
        <v>30</v>
      </c>
      <c r="C89" s="14" t="s">
        <v>16</v>
      </c>
      <c r="D89" s="74" t="s">
        <v>308</v>
      </c>
      <c r="E89" s="74" t="s">
        <v>308</v>
      </c>
      <c r="F89" s="14" t="s">
        <v>316</v>
      </c>
      <c r="G89" s="14">
        <v>210402</v>
      </c>
      <c r="H89" s="14" t="s">
        <v>341</v>
      </c>
      <c r="I89" s="14" t="s">
        <v>277</v>
      </c>
      <c r="L89" s="14">
        <v>2.2000000000000002</v>
      </c>
      <c r="M89" s="14">
        <v>2</v>
      </c>
      <c r="N89" s="14">
        <v>40.037532169999999</v>
      </c>
      <c r="O89" s="14">
        <v>1.9085207154999999</v>
      </c>
      <c r="P89" s="14">
        <v>1.34952794</v>
      </c>
      <c r="Q89" s="14">
        <f t="shared" si="7"/>
        <v>800.75064339999994</v>
      </c>
      <c r="R89" s="14">
        <f t="shared" si="7"/>
        <v>38.170414309999998</v>
      </c>
      <c r="S89" s="14">
        <f t="shared" si="7"/>
        <v>26.990558799999999</v>
      </c>
      <c r="T89" s="14">
        <f t="shared" si="8"/>
        <v>0.80075064339999991</v>
      </c>
      <c r="U89" s="14">
        <f t="shared" si="8"/>
        <v>3.8170414309999998E-2</v>
      </c>
      <c r="V89" s="14">
        <f t="shared" si="8"/>
        <v>2.6990558799999998E-2</v>
      </c>
      <c r="W89" s="14">
        <f t="shared" si="9"/>
        <v>0.36397756518181812</v>
      </c>
      <c r="X89" s="76">
        <v>1.8</v>
      </c>
      <c r="Y89" s="76">
        <v>0.82</v>
      </c>
      <c r="Z89" s="14">
        <v>0.84862178038861269</v>
      </c>
      <c r="AA89" s="14">
        <f t="shared" si="10"/>
        <v>2.4044249305891441</v>
      </c>
      <c r="AB89" s="14">
        <f t="shared" si="11"/>
        <v>5.289734847296117</v>
      </c>
    </row>
    <row r="90" spans="1:28" x14ac:dyDescent="0.2">
      <c r="A90" s="14" t="s">
        <v>118</v>
      </c>
      <c r="B90" s="14" t="s">
        <v>76</v>
      </c>
      <c r="C90" s="14" t="s">
        <v>18</v>
      </c>
      <c r="D90" s="74" t="s">
        <v>307</v>
      </c>
      <c r="E90" s="75" t="s">
        <v>308</v>
      </c>
      <c r="F90" s="14" t="s">
        <v>309</v>
      </c>
      <c r="G90" s="14">
        <v>210323</v>
      </c>
      <c r="H90" s="14" t="s">
        <v>341</v>
      </c>
      <c r="I90" s="14" t="s">
        <v>134</v>
      </c>
      <c r="L90" s="14">
        <v>9.5</v>
      </c>
      <c r="M90" s="14">
        <v>2</v>
      </c>
      <c r="N90" s="14">
        <v>42.056763404999998</v>
      </c>
      <c r="O90" s="14">
        <v>0.79606992889999995</v>
      </c>
      <c r="P90" s="14">
        <v>0.56290644499999998</v>
      </c>
      <c r="Q90" s="14">
        <f t="shared" si="7"/>
        <v>841.13526809999996</v>
      </c>
      <c r="R90" s="14">
        <f t="shared" si="7"/>
        <v>15.921398577999998</v>
      </c>
      <c r="S90" s="14">
        <f t="shared" si="7"/>
        <v>11.258128899999999</v>
      </c>
      <c r="T90" s="14">
        <f t="shared" si="8"/>
        <v>0.84113526809999994</v>
      </c>
      <c r="U90" s="14">
        <f t="shared" si="8"/>
        <v>1.5921398577999998E-2</v>
      </c>
      <c r="V90" s="14">
        <f t="shared" si="8"/>
        <v>1.1258128899999999E-2</v>
      </c>
      <c r="W90" s="14">
        <f t="shared" si="9"/>
        <v>8.8540554536842106E-2</v>
      </c>
      <c r="X90" s="76">
        <v>12</v>
      </c>
      <c r="Y90" s="76">
        <v>1.26</v>
      </c>
      <c r="Z90" s="14">
        <v>0.78076438471230547</v>
      </c>
      <c r="AA90" s="14">
        <f t="shared" si="10"/>
        <v>0.40386026887398618</v>
      </c>
      <c r="AB90" s="14">
        <f t="shared" si="11"/>
        <v>3.8366725543028681</v>
      </c>
    </row>
    <row r="91" spans="1:28" x14ac:dyDescent="0.2">
      <c r="A91" s="14" t="s">
        <v>42</v>
      </c>
      <c r="B91" s="14" t="s">
        <v>43</v>
      </c>
      <c r="C91" s="14" t="s">
        <v>16</v>
      </c>
      <c r="D91" s="74" t="s">
        <v>308</v>
      </c>
      <c r="E91" s="74" t="s">
        <v>313</v>
      </c>
      <c r="F91" s="14" t="s">
        <v>309</v>
      </c>
      <c r="G91" s="14">
        <v>210403</v>
      </c>
      <c r="H91" s="14" t="s">
        <v>341</v>
      </c>
      <c r="I91" s="14" t="s">
        <v>277</v>
      </c>
      <c r="L91" s="14">
        <v>1</v>
      </c>
      <c r="M91" s="14">
        <v>2</v>
      </c>
      <c r="N91" s="14">
        <v>47.666370129999997</v>
      </c>
      <c r="O91" s="14">
        <v>2.9888770355999998</v>
      </c>
      <c r="P91" s="14">
        <v>2.1134552200000001</v>
      </c>
      <c r="Q91" s="14">
        <f t="shared" si="7"/>
        <v>953.32740259999991</v>
      </c>
      <c r="R91" s="14">
        <f t="shared" si="7"/>
        <v>59.777540711999997</v>
      </c>
      <c r="S91" s="14">
        <f t="shared" si="7"/>
        <v>42.269104400000003</v>
      </c>
      <c r="T91" s="14">
        <f t="shared" si="8"/>
        <v>0.95332740259999993</v>
      </c>
      <c r="U91" s="14">
        <f t="shared" si="8"/>
        <v>5.9777540711999998E-2</v>
      </c>
      <c r="V91" s="14">
        <f t="shared" si="8"/>
        <v>4.2269104400000007E-2</v>
      </c>
      <c r="W91" s="14">
        <f t="shared" si="9"/>
        <v>0.95332740259999993</v>
      </c>
      <c r="X91" s="76">
        <v>1.3</v>
      </c>
      <c r="Y91" s="76">
        <v>1.3</v>
      </c>
      <c r="Z91" s="14">
        <v>0.91385800577781706</v>
      </c>
      <c r="AA91" s="14">
        <f t="shared" si="10"/>
        <v>11.066929796646185</v>
      </c>
      <c r="AB91" s="14">
        <f t="shared" si="11"/>
        <v>11.066929796646185</v>
      </c>
    </row>
    <row r="92" spans="1:28" x14ac:dyDescent="0.2">
      <c r="A92" s="14" t="s">
        <v>44</v>
      </c>
      <c r="B92" s="14" t="s">
        <v>43</v>
      </c>
      <c r="C92" s="14" t="s">
        <v>16</v>
      </c>
      <c r="D92" s="74" t="s">
        <v>308</v>
      </c>
      <c r="E92" s="74" t="s">
        <v>313</v>
      </c>
      <c r="F92" s="14" t="s">
        <v>309</v>
      </c>
      <c r="G92" s="14">
        <v>210403</v>
      </c>
      <c r="H92" s="14" t="s">
        <v>341</v>
      </c>
      <c r="I92" s="14" t="s">
        <v>277</v>
      </c>
      <c r="L92" s="14">
        <v>1.2</v>
      </c>
      <c r="M92" s="14">
        <v>2</v>
      </c>
      <c r="N92" s="14">
        <v>42.809811474999997</v>
      </c>
      <c r="O92" s="14">
        <v>1.0285010755999999</v>
      </c>
      <c r="P92" s="14">
        <v>0.72726008499999995</v>
      </c>
      <c r="Q92" s="14">
        <f t="shared" si="7"/>
        <v>856.19622949999996</v>
      </c>
      <c r="R92" s="14">
        <f t="shared" si="7"/>
        <v>20.570021511999997</v>
      </c>
      <c r="S92" s="14">
        <f t="shared" si="7"/>
        <v>14.5452017</v>
      </c>
      <c r="T92" s="14">
        <f t="shared" si="8"/>
        <v>0.85619622949999996</v>
      </c>
      <c r="U92" s="14">
        <f t="shared" si="8"/>
        <v>2.0570021511999999E-2</v>
      </c>
      <c r="V92" s="14">
        <f t="shared" si="8"/>
        <v>1.45452017E-2</v>
      </c>
      <c r="W92" s="14">
        <f t="shared" si="9"/>
        <v>0.71349685791666662</v>
      </c>
      <c r="X92" s="76" t="s">
        <v>361</v>
      </c>
      <c r="Y92" s="76" t="s">
        <v>362</v>
      </c>
      <c r="Z92" s="14">
        <v>0.89817547625436056</v>
      </c>
      <c r="AA92" s="14">
        <f t="shared" si="10"/>
        <v>7.0071219748496159</v>
      </c>
      <c r="AB92" s="14">
        <f t="shared" si="11"/>
        <v>8.4085463698195397</v>
      </c>
    </row>
    <row r="93" spans="1:28" x14ac:dyDescent="0.2">
      <c r="A93" s="14" t="s">
        <v>45</v>
      </c>
      <c r="B93" s="14" t="s">
        <v>43</v>
      </c>
      <c r="C93" s="14" t="s">
        <v>16</v>
      </c>
      <c r="D93" s="74" t="s">
        <v>308</v>
      </c>
      <c r="E93" s="74" t="s">
        <v>313</v>
      </c>
      <c r="F93" s="14" t="s">
        <v>309</v>
      </c>
      <c r="G93" s="14">
        <v>210403</v>
      </c>
      <c r="H93" s="14" t="s">
        <v>341</v>
      </c>
      <c r="I93" s="14" t="s">
        <v>277</v>
      </c>
      <c r="L93" s="14">
        <v>1.7000000000000002</v>
      </c>
      <c r="M93" s="14">
        <v>2</v>
      </c>
      <c r="N93" s="14">
        <v>41.236319645000002</v>
      </c>
      <c r="O93" s="14">
        <v>2.4133798463999998</v>
      </c>
      <c r="P93" s="14">
        <v>1.7065172550000001</v>
      </c>
      <c r="Q93" s="14">
        <f t="shared" si="7"/>
        <v>824.72639290000006</v>
      </c>
      <c r="R93" s="14">
        <f t="shared" si="7"/>
        <v>48.267596927999996</v>
      </c>
      <c r="S93" s="14">
        <f t="shared" si="7"/>
        <v>34.1303451</v>
      </c>
      <c r="T93" s="14">
        <f t="shared" si="8"/>
        <v>0.82472639290000005</v>
      </c>
      <c r="U93" s="14">
        <f t="shared" si="8"/>
        <v>4.8267596927999999E-2</v>
      </c>
      <c r="V93" s="14">
        <f t="shared" si="8"/>
        <v>3.4130345100000001E-2</v>
      </c>
      <c r="W93" s="14">
        <f t="shared" si="9"/>
        <v>0.48513317229411762</v>
      </c>
      <c r="X93" s="76">
        <v>0.99</v>
      </c>
      <c r="Y93" s="76">
        <v>0.57999999999999996</v>
      </c>
      <c r="Z93" s="14">
        <v>0.8992120589242889</v>
      </c>
      <c r="AA93" s="14">
        <f t="shared" si="10"/>
        <v>4.8134049283702449</v>
      </c>
      <c r="AB93" s="14">
        <f t="shared" si="11"/>
        <v>8.182788378229418</v>
      </c>
    </row>
    <row r="94" spans="1:28" x14ac:dyDescent="0.2">
      <c r="A94" s="14" t="s">
        <v>46</v>
      </c>
      <c r="B94" s="14" t="s">
        <v>43</v>
      </c>
      <c r="C94" s="14" t="s">
        <v>16</v>
      </c>
      <c r="D94" s="74" t="s">
        <v>308</v>
      </c>
      <c r="E94" s="74" t="s">
        <v>313</v>
      </c>
      <c r="F94" s="14" t="s">
        <v>309</v>
      </c>
      <c r="G94" s="14">
        <v>210403</v>
      </c>
      <c r="H94" s="14" t="s">
        <v>341</v>
      </c>
      <c r="I94" s="14" t="s">
        <v>277</v>
      </c>
      <c r="L94" s="14">
        <v>0.89999999999999991</v>
      </c>
      <c r="M94" s="14">
        <v>2</v>
      </c>
      <c r="N94" s="14">
        <v>41.040530474999997</v>
      </c>
      <c r="O94" s="14">
        <v>0.18830935939999999</v>
      </c>
      <c r="P94" s="14">
        <v>0.133154825</v>
      </c>
      <c r="Q94" s="14">
        <f t="shared" si="7"/>
        <v>820.81060949999994</v>
      </c>
      <c r="R94" s="14">
        <f t="shared" si="7"/>
        <v>3.766187188</v>
      </c>
      <c r="S94" s="14">
        <f t="shared" si="7"/>
        <v>2.6630965</v>
      </c>
      <c r="T94" s="14">
        <f t="shared" si="8"/>
        <v>0.82081060949999995</v>
      </c>
      <c r="U94" s="14">
        <f t="shared" si="8"/>
        <v>3.7661871879999999E-3</v>
      </c>
      <c r="V94" s="14">
        <f t="shared" si="8"/>
        <v>2.6630964999999999E-3</v>
      </c>
      <c r="W94" s="14">
        <f t="shared" si="9"/>
        <v>0.91201178833333341</v>
      </c>
      <c r="X94" s="76" t="s">
        <v>361</v>
      </c>
      <c r="Y94" s="76" t="s">
        <v>362</v>
      </c>
      <c r="Z94" s="14">
        <v>0.91273555077779178</v>
      </c>
      <c r="AA94" s="14">
        <f t="shared" si="10"/>
        <v>10.451126391814006</v>
      </c>
      <c r="AB94" s="14">
        <f t="shared" si="11"/>
        <v>9.4060137526326031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4618-DE92-4648-ACA8-05A6D7BA4859}">
  <dimension ref="A1:N26"/>
  <sheetViews>
    <sheetView workbookViewId="0">
      <selection activeCell="A2" sqref="A2:A2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121</v>
      </c>
      <c r="B2" t="s">
        <v>122</v>
      </c>
      <c r="C2" t="s">
        <v>123</v>
      </c>
      <c r="D2">
        <v>2.9215983000000001E-2</v>
      </c>
      <c r="E2">
        <v>0.59000437699999997</v>
      </c>
      <c r="F2">
        <v>13.10103441</v>
      </c>
      <c r="G2">
        <v>0.417494955</v>
      </c>
      <c r="H2">
        <v>5.1166709999999997E-3</v>
      </c>
      <c r="I2">
        <v>9.1936906999999998E-2</v>
      </c>
      <c r="J2">
        <v>2.0485859999999998E-3</v>
      </c>
      <c r="K2">
        <v>1.661704E-3</v>
      </c>
      <c r="L2">
        <v>2.7845378E-2</v>
      </c>
      <c r="M2">
        <v>0.94226365899999998</v>
      </c>
    </row>
    <row r="3" spans="1:14" x14ac:dyDescent="0.2">
      <c r="A3" t="s">
        <v>121</v>
      </c>
      <c r="B3" t="s">
        <v>122</v>
      </c>
      <c r="C3" t="s">
        <v>123</v>
      </c>
      <c r="D3">
        <v>2.9000000000000001E-2</v>
      </c>
      <c r="E3">
        <v>26.603748320000001</v>
      </c>
      <c r="F3">
        <v>12.5290473</v>
      </c>
      <c r="G3">
        <v>0.44</v>
      </c>
      <c r="H3">
        <v>4.2407219999999997E-3</v>
      </c>
      <c r="I3">
        <v>0.12484181900000001</v>
      </c>
      <c r="J3">
        <v>0</v>
      </c>
      <c r="K3">
        <v>6.1103600000000002E-4</v>
      </c>
      <c r="L3">
        <v>9.1712852999999997E-2</v>
      </c>
      <c r="M3">
        <v>0.82155924599999997</v>
      </c>
    </row>
    <row r="4" spans="1:14" x14ac:dyDescent="0.2">
      <c r="A4" t="s">
        <v>121</v>
      </c>
      <c r="B4" t="s">
        <v>122</v>
      </c>
      <c r="C4" t="s">
        <v>124</v>
      </c>
      <c r="D4">
        <v>1.6738722000000001E-2</v>
      </c>
      <c r="E4">
        <v>0.69415592999999998</v>
      </c>
      <c r="F4">
        <v>11.75447376</v>
      </c>
      <c r="G4">
        <v>0.38477767400000001</v>
      </c>
      <c r="H4">
        <v>5.2948489999999999E-3</v>
      </c>
      <c r="I4">
        <v>7.7920012999999996E-2</v>
      </c>
      <c r="J4">
        <v>4.277337E-3</v>
      </c>
      <c r="K4">
        <v>1.5113909999999999E-3</v>
      </c>
      <c r="L4">
        <v>2.7357287000000001E-2</v>
      </c>
      <c r="M4">
        <v>0.94531196500000003</v>
      </c>
    </row>
    <row r="5" spans="1:14" x14ac:dyDescent="0.2">
      <c r="A5" t="s">
        <v>121</v>
      </c>
      <c r="B5" t="s">
        <v>122</v>
      </c>
      <c r="C5" t="s">
        <v>124</v>
      </c>
      <c r="D5">
        <v>0.04</v>
      </c>
      <c r="E5">
        <v>0.42970415200000001</v>
      </c>
      <c r="F5">
        <v>14.88966654</v>
      </c>
      <c r="G5">
        <v>0.7</v>
      </c>
      <c r="H5">
        <v>7.1564819999999996E-3</v>
      </c>
      <c r="I5">
        <v>1.2746327989999999</v>
      </c>
      <c r="J5">
        <v>0</v>
      </c>
      <c r="K5">
        <v>3.2012400000000003E-4</v>
      </c>
      <c r="L5">
        <v>0.179126439</v>
      </c>
      <c r="M5">
        <v>0.87944866799999999</v>
      </c>
    </row>
    <row r="6" spans="1:14" x14ac:dyDescent="0.2">
      <c r="A6" t="s">
        <v>121</v>
      </c>
      <c r="B6" t="s">
        <v>122</v>
      </c>
      <c r="C6" t="s">
        <v>125</v>
      </c>
      <c r="D6">
        <v>4.4318905999999998E-2</v>
      </c>
      <c r="E6">
        <v>1.0401104269999999</v>
      </c>
      <c r="F6">
        <v>9.2438352429999995</v>
      </c>
      <c r="G6">
        <v>0.85720937399999997</v>
      </c>
      <c r="H6">
        <v>3.612264E-3</v>
      </c>
      <c r="I6">
        <v>1.4587917589999999</v>
      </c>
      <c r="J6">
        <v>1.2537760000000001E-3</v>
      </c>
      <c r="K6">
        <v>4.0012750000000003E-3</v>
      </c>
      <c r="L6">
        <v>2.5678527999999999E-2</v>
      </c>
      <c r="M6">
        <v>0.88109048499999998</v>
      </c>
    </row>
    <row r="7" spans="1:14" x14ac:dyDescent="0.2">
      <c r="A7" t="s">
        <v>121</v>
      </c>
      <c r="B7" t="s">
        <v>122</v>
      </c>
      <c r="C7" t="s">
        <v>125</v>
      </c>
      <c r="D7">
        <v>4.9000000000000002E-2</v>
      </c>
      <c r="E7">
        <v>0.73233790899999995</v>
      </c>
      <c r="F7">
        <v>5.7028237199999996</v>
      </c>
      <c r="G7">
        <v>0.62</v>
      </c>
      <c r="H7">
        <v>4.8501229999999996E-3</v>
      </c>
      <c r="I7">
        <v>1.5826856899999999</v>
      </c>
      <c r="J7">
        <v>0</v>
      </c>
      <c r="K7">
        <v>3.4393459999999998E-3</v>
      </c>
      <c r="L7">
        <v>1.2823289E-2</v>
      </c>
      <c r="M7">
        <v>0.78938471899999996</v>
      </c>
    </row>
    <row r="8" spans="1:14" x14ac:dyDescent="0.2">
      <c r="A8" t="s">
        <v>126</v>
      </c>
      <c r="B8" t="s">
        <v>127</v>
      </c>
      <c r="C8" t="s">
        <v>123</v>
      </c>
      <c r="D8">
        <v>2.3859986999999999E-2</v>
      </c>
      <c r="E8">
        <v>1.454692265</v>
      </c>
      <c r="F8">
        <v>14.3086336</v>
      </c>
      <c r="G8">
        <v>1.2700953020000001</v>
      </c>
      <c r="H8">
        <v>4.7830099999999999E-3</v>
      </c>
      <c r="I8">
        <v>0.23127033499999999</v>
      </c>
      <c r="J8">
        <v>1.900648E-3</v>
      </c>
      <c r="K8">
        <v>4.5405949999999997E-3</v>
      </c>
      <c r="L8">
        <v>4.7788779000000003E-2</v>
      </c>
      <c r="M8">
        <v>0.92933615400000003</v>
      </c>
    </row>
    <row r="9" spans="1:14" x14ac:dyDescent="0.2">
      <c r="A9" t="s">
        <v>126</v>
      </c>
      <c r="B9" t="s">
        <v>127</v>
      </c>
      <c r="C9" t="s">
        <v>123</v>
      </c>
      <c r="D9">
        <v>3.5999999999999997E-2</v>
      </c>
      <c r="E9">
        <v>0.9</v>
      </c>
      <c r="F9">
        <v>14.5</v>
      </c>
      <c r="G9">
        <v>1.36</v>
      </c>
      <c r="H9">
        <v>6.8269539999999997E-3</v>
      </c>
      <c r="I9">
        <v>0.212386569</v>
      </c>
      <c r="J9">
        <v>0</v>
      </c>
      <c r="K9">
        <v>6.4507200000000001E-4</v>
      </c>
      <c r="L9">
        <v>1.9019939999999999E-2</v>
      </c>
      <c r="M9">
        <v>0.88513134100000002</v>
      </c>
    </row>
    <row r="10" spans="1:14" x14ac:dyDescent="0.2">
      <c r="A10" t="s">
        <v>126</v>
      </c>
      <c r="B10" t="s">
        <v>127</v>
      </c>
      <c r="C10" t="s">
        <v>124</v>
      </c>
      <c r="D10">
        <v>1.7953678000000001E-2</v>
      </c>
      <c r="E10">
        <v>0.58870857700000001</v>
      </c>
      <c r="F10">
        <v>13.40802102</v>
      </c>
      <c r="G10">
        <v>1.0417599710000001</v>
      </c>
      <c r="H10">
        <v>4.6141100000000003E-3</v>
      </c>
      <c r="I10">
        <v>0.158479918</v>
      </c>
      <c r="J10">
        <v>1.8400409999999999E-3</v>
      </c>
      <c r="K10">
        <v>2.7036199999999999E-3</v>
      </c>
      <c r="L10">
        <v>2.6037899999999999E-2</v>
      </c>
      <c r="M10">
        <v>0.93701582900000002</v>
      </c>
    </row>
    <row r="11" spans="1:14" x14ac:dyDescent="0.2">
      <c r="A11" t="s">
        <v>126</v>
      </c>
      <c r="B11" t="s">
        <v>127</v>
      </c>
      <c r="C11" t="s">
        <v>124</v>
      </c>
      <c r="D11">
        <v>4.5999999999999999E-2</v>
      </c>
      <c r="E11">
        <v>0.70099084499999997</v>
      </c>
      <c r="F11">
        <v>16.910649500000002</v>
      </c>
      <c r="G11">
        <v>0.8</v>
      </c>
      <c r="H11">
        <v>5.6526750000000002E-3</v>
      </c>
      <c r="I11">
        <v>1.464151862</v>
      </c>
      <c r="J11">
        <v>0</v>
      </c>
      <c r="K11">
        <v>8.2363399999999995E-4</v>
      </c>
      <c r="L11">
        <v>2.4239640999999999E-2</v>
      </c>
      <c r="M11">
        <v>0.92364407500000001</v>
      </c>
    </row>
    <row r="12" spans="1:14" x14ac:dyDescent="0.2">
      <c r="A12" t="s">
        <v>126</v>
      </c>
      <c r="B12" t="s">
        <v>127</v>
      </c>
      <c r="C12" t="s">
        <v>125</v>
      </c>
      <c r="D12">
        <v>3.5381158000000003E-2</v>
      </c>
      <c r="E12">
        <v>0.69889120199999999</v>
      </c>
      <c r="F12">
        <v>6.7666752319999999</v>
      </c>
      <c r="G12">
        <v>1.035196496</v>
      </c>
      <c r="H12">
        <v>6.5819490000000001E-3</v>
      </c>
      <c r="I12">
        <v>1.4158480389999999</v>
      </c>
      <c r="J12">
        <v>1.7106129999999999E-3</v>
      </c>
      <c r="K12">
        <v>3.0930020000000001E-3</v>
      </c>
      <c r="L12">
        <v>1.8151045000000001E-2</v>
      </c>
      <c r="M12">
        <v>0.88244187100000004</v>
      </c>
    </row>
    <row r="13" spans="1:14" x14ac:dyDescent="0.2">
      <c r="A13" t="s">
        <v>126</v>
      </c>
      <c r="B13" t="s">
        <v>127</v>
      </c>
      <c r="C13" t="s">
        <v>125</v>
      </c>
      <c r="D13">
        <v>3.5000000000000003E-2</v>
      </c>
      <c r="E13">
        <v>0.68350362600000003</v>
      </c>
      <c r="F13">
        <v>6.6027405259999998</v>
      </c>
      <c r="G13">
        <v>0.85</v>
      </c>
      <c r="H13">
        <v>8.8861200000000008E-3</v>
      </c>
      <c r="I13">
        <v>1.539521285</v>
      </c>
      <c r="J13">
        <v>0</v>
      </c>
      <c r="K13">
        <v>2.929096E-3</v>
      </c>
      <c r="L13">
        <v>1.6943606999999999E-2</v>
      </c>
      <c r="M13">
        <v>0.81848390400000004</v>
      </c>
    </row>
    <row r="14" spans="1:14" x14ac:dyDescent="0.2">
      <c r="A14" t="s">
        <v>128</v>
      </c>
      <c r="B14" t="s">
        <v>129</v>
      </c>
      <c r="C14" t="s">
        <v>123</v>
      </c>
      <c r="D14">
        <v>4.8401637999999997E-2</v>
      </c>
      <c r="E14">
        <v>5.6869678830000003</v>
      </c>
      <c r="F14">
        <v>14.511673200000001</v>
      </c>
      <c r="G14">
        <v>2.5130638510000001</v>
      </c>
      <c r="H14">
        <v>5.6412249999999997E-3</v>
      </c>
      <c r="I14">
        <v>0.64818965500000003</v>
      </c>
      <c r="J14">
        <v>2.1601239999999998E-3</v>
      </c>
      <c r="K14">
        <v>5.1217440000000001E-3</v>
      </c>
      <c r="L14">
        <v>3.705729E-2</v>
      </c>
      <c r="M14">
        <v>0.92233931199999997</v>
      </c>
    </row>
    <row r="15" spans="1:14" x14ac:dyDescent="0.2">
      <c r="A15" t="s">
        <v>128</v>
      </c>
      <c r="B15" t="s">
        <v>129</v>
      </c>
      <c r="C15" t="s">
        <v>124</v>
      </c>
      <c r="D15">
        <v>3.1670159000000003E-2</v>
      </c>
      <c r="E15">
        <v>4.5003123179999998</v>
      </c>
      <c r="F15">
        <v>14.02019636</v>
      </c>
      <c r="G15">
        <v>1.5422869889999999</v>
      </c>
      <c r="H15">
        <v>4.2139919999999997E-3</v>
      </c>
      <c r="I15">
        <v>0.29626630999999998</v>
      </c>
      <c r="J15">
        <v>1.4700399999999999E-3</v>
      </c>
      <c r="K15">
        <v>9.6051339999999995E-3</v>
      </c>
      <c r="L15">
        <v>0.11438814999999999</v>
      </c>
      <c r="M15">
        <v>0.90483141499999997</v>
      </c>
    </row>
    <row r="16" spans="1:14" x14ac:dyDescent="0.2">
      <c r="A16" t="s">
        <v>128</v>
      </c>
      <c r="B16" t="s">
        <v>129</v>
      </c>
      <c r="C16" t="s">
        <v>125</v>
      </c>
      <c r="D16">
        <v>5.0996903000000003E-2</v>
      </c>
      <c r="E16">
        <v>7.2710458659999997</v>
      </c>
      <c r="F16">
        <v>13.02425927</v>
      </c>
      <c r="G16">
        <v>0.76840070599999999</v>
      </c>
      <c r="H16">
        <v>1.5200490000000001E-2</v>
      </c>
      <c r="I16">
        <v>1.0353294</v>
      </c>
      <c r="J16">
        <v>4.4499159999999999E-3</v>
      </c>
      <c r="K16">
        <v>2.2991890000000001E-3</v>
      </c>
      <c r="L16">
        <v>9.9421423999999994E-2</v>
      </c>
      <c r="M16">
        <v>0.90303409000000001</v>
      </c>
    </row>
    <row r="17" spans="1:13" x14ac:dyDescent="0.2">
      <c r="A17" t="s">
        <v>130</v>
      </c>
      <c r="B17" t="s">
        <v>129</v>
      </c>
      <c r="C17" t="s">
        <v>123</v>
      </c>
      <c r="D17">
        <v>5.3999999999999999E-2</v>
      </c>
      <c r="E17">
        <v>4.8208826340000002</v>
      </c>
      <c r="F17">
        <v>39.66268745</v>
      </c>
      <c r="G17">
        <v>1.32</v>
      </c>
      <c r="H17">
        <v>3.7086885E-2</v>
      </c>
      <c r="I17">
        <v>0.24268701200000001</v>
      </c>
      <c r="J17">
        <v>0.01</v>
      </c>
      <c r="K17">
        <v>2.7294229999999999E-3</v>
      </c>
      <c r="L17">
        <v>0.44084584100000002</v>
      </c>
      <c r="M17">
        <v>0.85290747600000005</v>
      </c>
    </row>
    <row r="18" spans="1:13" x14ac:dyDescent="0.2">
      <c r="A18" t="s">
        <v>130</v>
      </c>
      <c r="B18" t="s">
        <v>129</v>
      </c>
      <c r="C18" t="s">
        <v>124</v>
      </c>
      <c r="D18">
        <v>0.03</v>
      </c>
      <c r="E18">
        <v>0.64914733300000005</v>
      </c>
      <c r="F18">
        <v>25.005833930000001</v>
      </c>
      <c r="G18">
        <v>1.18</v>
      </c>
      <c r="H18">
        <v>8.9686910000000009E-3</v>
      </c>
      <c r="I18">
        <v>3.7662697870000001</v>
      </c>
      <c r="J18">
        <v>0</v>
      </c>
      <c r="K18">
        <v>1.2282269999999999E-3</v>
      </c>
      <c r="L18">
        <v>2.5402285E-2</v>
      </c>
      <c r="M18">
        <v>0.92923185900000005</v>
      </c>
    </row>
    <row r="19" spans="1:13" x14ac:dyDescent="0.2">
      <c r="A19" t="s">
        <v>128</v>
      </c>
      <c r="B19" t="s">
        <v>129</v>
      </c>
      <c r="C19" t="s">
        <v>125</v>
      </c>
      <c r="D19">
        <v>7.1999999999999995E-2</v>
      </c>
      <c r="E19">
        <v>1.3871194360000001</v>
      </c>
      <c r="F19">
        <v>14.48870043</v>
      </c>
      <c r="G19">
        <v>1.26</v>
      </c>
      <c r="H19">
        <v>1.3229249E-2</v>
      </c>
      <c r="I19">
        <v>1.500370368</v>
      </c>
      <c r="J19">
        <v>0</v>
      </c>
      <c r="K19">
        <v>4.5252790000000001E-3</v>
      </c>
      <c r="L19">
        <v>2.4894047999999998E-2</v>
      </c>
      <c r="M19">
        <v>0.82410337600000005</v>
      </c>
    </row>
    <row r="20" spans="1:13" x14ac:dyDescent="0.2">
      <c r="A20" t="s">
        <v>131</v>
      </c>
      <c r="B20" t="s">
        <v>132</v>
      </c>
      <c r="C20" t="s">
        <v>123</v>
      </c>
      <c r="D20">
        <v>1.2E-2</v>
      </c>
      <c r="E20">
        <v>2.7</v>
      </c>
      <c r="F20">
        <v>3.2</v>
      </c>
      <c r="G20">
        <v>4.08</v>
      </c>
      <c r="H20">
        <v>3.36207E-3</v>
      </c>
      <c r="I20">
        <v>0.93264712000000005</v>
      </c>
      <c r="J20">
        <v>0</v>
      </c>
      <c r="K20">
        <v>5.0070540000000004E-3</v>
      </c>
      <c r="L20">
        <v>3.389488E-3</v>
      </c>
      <c r="M20">
        <v>0.85418852099999998</v>
      </c>
    </row>
    <row r="21" spans="1:13" x14ac:dyDescent="0.2">
      <c r="A21" t="s">
        <v>131</v>
      </c>
      <c r="B21" t="s">
        <v>132</v>
      </c>
      <c r="C21" t="s">
        <v>124</v>
      </c>
      <c r="D21">
        <v>4.0000000000000001E-3</v>
      </c>
      <c r="E21">
        <v>0.1</v>
      </c>
      <c r="F21">
        <v>4.5999999999999996</v>
      </c>
      <c r="G21">
        <v>0.5</v>
      </c>
      <c r="H21">
        <v>0</v>
      </c>
      <c r="I21">
        <v>0.5</v>
      </c>
      <c r="J21">
        <v>0</v>
      </c>
      <c r="K21">
        <v>0</v>
      </c>
      <c r="L21">
        <v>0</v>
      </c>
      <c r="M21">
        <v>0.97204096500000003</v>
      </c>
    </row>
    <row r="22" spans="1:13" x14ac:dyDescent="0.2">
      <c r="A22" t="s">
        <v>131</v>
      </c>
      <c r="B22" t="s">
        <v>132</v>
      </c>
      <c r="C22" t="s">
        <v>125</v>
      </c>
      <c r="D22">
        <v>3.0000000000000001E-3</v>
      </c>
      <c r="E22">
        <v>0</v>
      </c>
      <c r="F22">
        <v>0.5</v>
      </c>
      <c r="G22">
        <v>0.06</v>
      </c>
      <c r="H22">
        <v>0</v>
      </c>
      <c r="I22">
        <v>0</v>
      </c>
      <c r="J22">
        <v>0</v>
      </c>
      <c r="K22">
        <v>0</v>
      </c>
      <c r="L22">
        <v>0</v>
      </c>
      <c r="M22">
        <v>0.82233422599999995</v>
      </c>
    </row>
    <row r="25" spans="1:13" x14ac:dyDescent="0.2">
      <c r="D25">
        <f>MEDIAN(D2:D22)</f>
        <v>3.5000000000000003E-2</v>
      </c>
      <c r="E25">
        <f t="shared" ref="E25:M25" si="0">MEDIAN(E2:E22)</f>
        <v>0.73233790899999995</v>
      </c>
      <c r="F25">
        <f t="shared" si="0"/>
        <v>13.10103441</v>
      </c>
      <c r="G25">
        <f t="shared" si="0"/>
        <v>0.85720937399999997</v>
      </c>
      <c r="H25">
        <f t="shared" si="0"/>
        <v>5.2948489999999999E-3</v>
      </c>
      <c r="I25">
        <f t="shared" si="0"/>
        <v>0.64818965500000003</v>
      </c>
      <c r="J25">
        <f t="shared" si="0"/>
        <v>0</v>
      </c>
      <c r="K25">
        <f t="shared" si="0"/>
        <v>2.7036199999999999E-3</v>
      </c>
      <c r="L25">
        <f t="shared" si="0"/>
        <v>2.5678527999999999E-2</v>
      </c>
      <c r="M25">
        <f t="shared" si="0"/>
        <v>0.88513134100000002</v>
      </c>
    </row>
    <row r="26" spans="1:13" x14ac:dyDescent="0.2">
      <c r="D26">
        <f>STDEV(D2:D22)</f>
        <v>1.7218941932830557E-2</v>
      </c>
      <c r="E26">
        <f t="shared" ref="E26:M26" si="1">STDEV(E2:E22)</f>
        <v>5.7837652999661415</v>
      </c>
      <c r="F26">
        <f t="shared" si="1"/>
        <v>8.2294503520155278</v>
      </c>
      <c r="G26">
        <f t="shared" si="1"/>
        <v>0.86090589059979084</v>
      </c>
      <c r="H26">
        <f t="shared" si="1"/>
        <v>7.6781239023532549E-3</v>
      </c>
      <c r="I26">
        <f t="shared" si="1"/>
        <v>0.88688003277074479</v>
      </c>
      <c r="J26">
        <f t="shared" si="1"/>
        <v>2.3929807891954228E-3</v>
      </c>
      <c r="K26">
        <f t="shared" si="1"/>
        <v>2.2935087772373275E-3</v>
      </c>
      <c r="L26">
        <f t="shared" si="1"/>
        <v>9.7847275749953319E-2</v>
      </c>
      <c r="M26">
        <f t="shared" si="1"/>
        <v>5.0954237226655603E-2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0419-16EB-834C-A5A0-6729A21C305C}">
  <dimension ref="A1:T17"/>
  <sheetViews>
    <sheetView workbookViewId="0">
      <selection activeCell="D2" sqref="D2"/>
    </sheetView>
  </sheetViews>
  <sheetFormatPr baseColWidth="10" defaultRowHeight="16" x14ac:dyDescent="0.2"/>
  <cols>
    <col min="1" max="16384" width="10.83203125" style="14"/>
  </cols>
  <sheetData>
    <row r="1" spans="1:20" x14ac:dyDescent="0.2">
      <c r="A1" s="14" t="s">
        <v>216</v>
      </c>
      <c r="B1" s="14" t="s">
        <v>1</v>
      </c>
      <c r="C1" s="14" t="s">
        <v>3</v>
      </c>
      <c r="D1" s="14" t="s">
        <v>270</v>
      </c>
      <c r="E1" s="14" t="s">
        <v>4</v>
      </c>
      <c r="F1" s="14" t="s">
        <v>269</v>
      </c>
      <c r="G1" s="14" t="s">
        <v>5</v>
      </c>
      <c r="H1" s="14" t="s">
        <v>268</v>
      </c>
      <c r="I1" s="14" t="s">
        <v>6</v>
      </c>
      <c r="J1" s="14" t="s">
        <v>267</v>
      </c>
      <c r="K1" s="14" t="s">
        <v>7</v>
      </c>
      <c r="L1" s="14" t="s">
        <v>266</v>
      </c>
      <c r="M1" s="14" t="s">
        <v>8</v>
      </c>
      <c r="N1" s="14" t="s">
        <v>265</v>
      </c>
      <c r="O1" s="14" t="s">
        <v>9</v>
      </c>
      <c r="P1" s="14" t="s">
        <v>264</v>
      </c>
      <c r="Q1" s="14" t="s">
        <v>10</v>
      </c>
      <c r="R1" s="14" t="s">
        <v>263</v>
      </c>
      <c r="S1" s="14" t="s">
        <v>11</v>
      </c>
      <c r="T1" s="14" t="s">
        <v>262</v>
      </c>
    </row>
    <row r="2" spans="1:20" x14ac:dyDescent="0.2">
      <c r="A2" s="14" t="s">
        <v>145</v>
      </c>
      <c r="B2" s="14" t="s">
        <v>30</v>
      </c>
      <c r="C2" s="14">
        <v>9.2989539999999999E-3</v>
      </c>
      <c r="D2" s="14">
        <v>7.2086759999999998E-3</v>
      </c>
      <c r="E2" s="14">
        <v>0.18179472799999999</v>
      </c>
      <c r="F2" s="14">
        <v>9.2380844000000004E-2</v>
      </c>
      <c r="G2" s="14">
        <v>11.27593826</v>
      </c>
      <c r="H2" s="14">
        <v>6.2756906749999999</v>
      </c>
      <c r="I2" s="14">
        <v>0.95997452299999997</v>
      </c>
      <c r="J2" s="14">
        <v>0.20867808900000001</v>
      </c>
      <c r="K2" s="14">
        <v>1.2140619999999999E-3</v>
      </c>
      <c r="L2" s="14">
        <v>5.1873700000000002E-4</v>
      </c>
      <c r="M2" s="14">
        <v>0.11200175599999999</v>
      </c>
      <c r="N2" s="14">
        <v>5.7636838000000003E-2</v>
      </c>
      <c r="O2" s="14">
        <v>8.27328E-4</v>
      </c>
      <c r="P2" s="14">
        <v>6.8113400000000001E-4</v>
      </c>
      <c r="Q2" s="14">
        <v>4.0410242999999998E-2</v>
      </c>
      <c r="R2" s="14">
        <v>1.6229172E-2</v>
      </c>
      <c r="S2" s="14">
        <v>9.256663E-3</v>
      </c>
      <c r="T2" s="14">
        <v>6.7626839999999997E-3</v>
      </c>
    </row>
    <row r="3" spans="1:20" x14ac:dyDescent="0.2">
      <c r="A3" s="14" t="s">
        <v>145</v>
      </c>
      <c r="B3" s="14" t="s">
        <v>60</v>
      </c>
      <c r="C3" s="14">
        <v>5.8488610000000003E-3</v>
      </c>
      <c r="D3" s="14">
        <v>4.1228319999999999E-3</v>
      </c>
      <c r="E3" s="14">
        <v>1.1121932670000001</v>
      </c>
      <c r="F3" s="14">
        <v>0.59446451700000003</v>
      </c>
      <c r="G3" s="14">
        <v>5.0448015799999997</v>
      </c>
      <c r="H3" s="14">
        <v>0.59710090900000001</v>
      </c>
      <c r="I3" s="14">
        <v>4.9291649629999998</v>
      </c>
      <c r="J3" s="14">
        <v>2.4235604529999999</v>
      </c>
      <c r="K3" s="14">
        <v>1.5229779999999999E-3</v>
      </c>
      <c r="L3" s="14">
        <v>2.2582069999999999E-3</v>
      </c>
      <c r="M3" s="14">
        <v>0.74872804900000001</v>
      </c>
      <c r="N3" s="14">
        <v>0.63616637200000004</v>
      </c>
      <c r="O3" s="14">
        <v>1.2311690000000001E-3</v>
      </c>
      <c r="P3" s="14">
        <v>1.5396559999999999E-3</v>
      </c>
      <c r="Q3" s="14">
        <v>3.6610978000000002E-2</v>
      </c>
      <c r="R3" s="14">
        <v>4.0021609999999997E-3</v>
      </c>
      <c r="S3" s="14">
        <v>4.770041E-3</v>
      </c>
    </row>
    <row r="4" spans="1:20" x14ac:dyDescent="0.2">
      <c r="A4" s="14" t="s">
        <v>145</v>
      </c>
      <c r="B4" s="14" t="s">
        <v>23</v>
      </c>
      <c r="C4" s="14">
        <v>1.5795323999999999E-2</v>
      </c>
      <c r="D4" s="14">
        <v>5.2426809999999999E-3</v>
      </c>
      <c r="E4" s="14">
        <v>14.366064079999999</v>
      </c>
      <c r="F4" s="14">
        <v>8.2634074040000005</v>
      </c>
      <c r="G4" s="14">
        <v>7.2425368280000004</v>
      </c>
      <c r="H4" s="14">
        <v>0.52119854899999996</v>
      </c>
      <c r="I4" s="14">
        <v>5.4084783940000003</v>
      </c>
      <c r="J4" s="14">
        <v>0.98087553000000005</v>
      </c>
      <c r="K4" s="14">
        <v>2.2915280000000001E-3</v>
      </c>
      <c r="L4" s="14">
        <v>5.6177199999999999E-4</v>
      </c>
      <c r="M4" s="14">
        <v>6.1249853410000004</v>
      </c>
      <c r="N4" s="14">
        <v>5.0400884100000001</v>
      </c>
      <c r="O4" s="14">
        <v>2.121469E-3</v>
      </c>
      <c r="P4" s="14">
        <v>6.5766000000000002E-4</v>
      </c>
      <c r="Q4" s="14">
        <v>8.4417179999999994E-2</v>
      </c>
      <c r="R4" s="14">
        <v>3.3319381000000002E-2</v>
      </c>
      <c r="S4" s="14">
        <v>6.003184E-3</v>
      </c>
      <c r="T4" s="14">
        <v>1.8174059999999999E-3</v>
      </c>
    </row>
    <row r="5" spans="1:20" x14ac:dyDescent="0.2">
      <c r="A5" s="14" t="s">
        <v>145</v>
      </c>
      <c r="B5" s="14" t="s">
        <v>15</v>
      </c>
      <c r="C5" s="14">
        <v>3.1627678999999999E-2</v>
      </c>
      <c r="D5" s="14">
        <v>1.1246849999999999E-2</v>
      </c>
      <c r="E5" s="14">
        <v>0.83806440000000004</v>
      </c>
      <c r="F5" s="14">
        <v>0.104473596</v>
      </c>
      <c r="G5" s="14">
        <v>12.63883493</v>
      </c>
      <c r="H5" s="14">
        <v>1.4815734300000001</v>
      </c>
      <c r="I5" s="14">
        <v>0.81602272600000003</v>
      </c>
      <c r="J5" s="14">
        <v>7.7830878000000006E-2</v>
      </c>
      <c r="K5" s="14">
        <v>4.6587000000000001E-4</v>
      </c>
      <c r="L5" s="14">
        <v>2.1172300000000001E-4</v>
      </c>
      <c r="M5" s="14">
        <v>0.90985161999999997</v>
      </c>
      <c r="N5" s="14">
        <v>0.936668587</v>
      </c>
      <c r="O5" s="14">
        <v>4.6854200000000001E-4</v>
      </c>
      <c r="P5" s="14">
        <v>2.1725E-4</v>
      </c>
      <c r="Q5" s="14">
        <v>2.2674640999999999E-2</v>
      </c>
      <c r="R5" s="14">
        <v>6.2938409999999997E-3</v>
      </c>
    </row>
    <row r="6" spans="1:20" x14ac:dyDescent="0.2">
      <c r="A6" s="14" t="s">
        <v>145</v>
      </c>
      <c r="B6" s="14" t="s">
        <v>66</v>
      </c>
      <c r="C6" s="14">
        <v>1.7090701999999999E-2</v>
      </c>
      <c r="D6" s="14">
        <v>6.7383959999999998E-3</v>
      </c>
      <c r="E6" s="14">
        <v>4.1746373979999998</v>
      </c>
      <c r="F6" s="14">
        <v>2.358820675</v>
      </c>
      <c r="G6" s="14">
        <v>8.405288831</v>
      </c>
      <c r="H6" s="14">
        <v>1.2014478150000001</v>
      </c>
      <c r="I6" s="14">
        <v>9.0807452120000001</v>
      </c>
      <c r="J6" s="14">
        <v>3.711253846</v>
      </c>
      <c r="K6" s="14">
        <v>1.918651E-3</v>
      </c>
      <c r="L6" s="14">
        <v>6.92646E-4</v>
      </c>
      <c r="M6" s="14">
        <v>0.85863120400000004</v>
      </c>
      <c r="N6" s="14">
        <v>0.33254050200000002</v>
      </c>
      <c r="O6" s="14">
        <v>1.765188E-3</v>
      </c>
      <c r="P6" s="14">
        <v>6.4881100000000001E-4</v>
      </c>
      <c r="Q6" s="14">
        <v>0.179027877</v>
      </c>
      <c r="R6" s="14">
        <v>0.113360709</v>
      </c>
      <c r="S6" s="14">
        <v>1.0788649000000001E-2</v>
      </c>
      <c r="T6" s="14">
        <v>6.5529079999999996E-3</v>
      </c>
    </row>
    <row r="7" spans="1:20" x14ac:dyDescent="0.2">
      <c r="A7" s="14" t="s">
        <v>145</v>
      </c>
      <c r="B7" s="14" t="s">
        <v>43</v>
      </c>
      <c r="C7" s="14">
        <v>1.9371069000000001E-2</v>
      </c>
      <c r="D7" s="14">
        <v>6.7701469999999998E-3</v>
      </c>
      <c r="E7" s="14">
        <v>0.32361970699999998</v>
      </c>
      <c r="F7" s="14">
        <v>0.13459470200000001</v>
      </c>
      <c r="G7" s="14">
        <v>6.4441842420000004</v>
      </c>
      <c r="H7" s="14">
        <v>2.142844406</v>
      </c>
      <c r="I7" s="14">
        <v>3.8183047490000002</v>
      </c>
      <c r="J7" s="14">
        <v>1.711220892</v>
      </c>
      <c r="K7" s="14">
        <v>5.4162299999999997E-4</v>
      </c>
      <c r="L7" s="14">
        <v>1.48453E-4</v>
      </c>
      <c r="M7" s="14">
        <v>0.35126733799999998</v>
      </c>
      <c r="N7" s="14">
        <v>0.11526454799999999</v>
      </c>
      <c r="O7" s="14">
        <v>5.0342900000000001E-4</v>
      </c>
      <c r="P7" s="14">
        <v>2.6433099999999997E-4</v>
      </c>
      <c r="Q7" s="14">
        <v>6.0712245999999997E-2</v>
      </c>
      <c r="R7" s="14">
        <v>2.8160020000000001E-2</v>
      </c>
      <c r="S7" s="14">
        <v>3.2154499999999999E-3</v>
      </c>
      <c r="T7" s="14">
        <v>3.2866879999999998E-3</v>
      </c>
    </row>
    <row r="8" spans="1:20" x14ac:dyDescent="0.2">
      <c r="A8" s="14" t="s">
        <v>145</v>
      </c>
      <c r="B8" s="14" t="s">
        <v>52</v>
      </c>
      <c r="C8" s="14">
        <v>2.4513674999999999E-2</v>
      </c>
      <c r="D8" s="14">
        <v>8.4845979999999994E-3</v>
      </c>
      <c r="E8" s="14">
        <v>0.77853905999999995</v>
      </c>
      <c r="F8" s="14">
        <v>0.269964341</v>
      </c>
      <c r="G8" s="14">
        <v>11.26005252</v>
      </c>
      <c r="H8" s="14">
        <v>2.7888064749999999</v>
      </c>
      <c r="I8" s="14">
        <v>0.78210441600000002</v>
      </c>
      <c r="J8" s="14">
        <v>0.161385431</v>
      </c>
      <c r="K8" s="14">
        <v>4.79149E-4</v>
      </c>
      <c r="L8" s="14">
        <v>2.4045800000000001E-4</v>
      </c>
      <c r="M8" s="14">
        <v>0.256195538</v>
      </c>
      <c r="N8" s="14">
        <v>0.16793076700000001</v>
      </c>
      <c r="O8" s="14">
        <v>3.6733600000000001E-4</v>
      </c>
      <c r="P8" s="14">
        <v>2.21726E-4</v>
      </c>
      <c r="Q8" s="14">
        <v>1.7939344999999999E-2</v>
      </c>
      <c r="R8" s="14">
        <v>2.098426E-3</v>
      </c>
      <c r="S8" s="14">
        <v>8.3333049999999992E-3</v>
      </c>
      <c r="T8" s="14">
        <v>6.3561620000000003E-3</v>
      </c>
    </row>
    <row r="9" spans="1:20" x14ac:dyDescent="0.2">
      <c r="A9" s="14" t="s">
        <v>145</v>
      </c>
      <c r="B9" s="14" t="s">
        <v>76</v>
      </c>
      <c r="C9" s="14">
        <v>2.3763121000000002E-2</v>
      </c>
      <c r="D9" s="14">
        <v>1.9201809E-2</v>
      </c>
      <c r="E9" s="14">
        <v>1.353876606</v>
      </c>
      <c r="F9" s="14">
        <v>0.27296856400000002</v>
      </c>
      <c r="G9" s="14">
        <v>13.50446634</v>
      </c>
      <c r="H9" s="14">
        <v>7.7360036670000003</v>
      </c>
      <c r="I9" s="14">
        <v>4.1982299830000001</v>
      </c>
      <c r="J9" s="14">
        <v>3.1729734440000001</v>
      </c>
      <c r="K9" s="14">
        <v>9.3847500000000003E-4</v>
      </c>
      <c r="L9" s="14">
        <v>5.6334099999999997E-4</v>
      </c>
      <c r="M9" s="14">
        <v>0.35272984099999999</v>
      </c>
      <c r="N9" s="14">
        <v>0.24182699699999999</v>
      </c>
      <c r="O9" s="14">
        <v>9.1866699999999996E-4</v>
      </c>
      <c r="P9" s="14">
        <v>6.0492499999999997E-4</v>
      </c>
      <c r="Q9" s="14">
        <v>2.1732742999999999E-2</v>
      </c>
      <c r="R9" s="14">
        <v>1.2355494999999999E-2</v>
      </c>
      <c r="S9" s="14">
        <v>2.3084540000000001E-2</v>
      </c>
      <c r="T9" s="14">
        <v>2.6281572999999999E-2</v>
      </c>
    </row>
    <row r="10" spans="1:20" x14ac:dyDescent="0.2">
      <c r="A10" s="14" t="s">
        <v>134</v>
      </c>
      <c r="B10" s="14" t="s">
        <v>30</v>
      </c>
      <c r="C10" s="14">
        <v>1.1455428E-2</v>
      </c>
      <c r="D10" s="14">
        <v>2.2444040000000002E-3</v>
      </c>
      <c r="E10" s="14">
        <v>0.15716550500000001</v>
      </c>
      <c r="F10" s="14">
        <v>8.2179800999999997E-2</v>
      </c>
      <c r="G10" s="14">
        <v>9.7677884539999997</v>
      </c>
      <c r="H10" s="14">
        <v>3.025003608</v>
      </c>
      <c r="I10" s="14">
        <v>1.152703279</v>
      </c>
      <c r="J10" s="14">
        <v>0.46895439100000003</v>
      </c>
      <c r="K10" s="14">
        <v>1.9258260000000001E-3</v>
      </c>
      <c r="L10" s="14">
        <v>9.5967600000000002E-4</v>
      </c>
      <c r="M10" s="14">
        <v>0.11952133099999999</v>
      </c>
      <c r="N10" s="14">
        <v>5.650579E-2</v>
      </c>
      <c r="O10" s="14">
        <v>9.2701199999999995E-4</v>
      </c>
      <c r="P10" s="14">
        <v>4.8735599999999999E-4</v>
      </c>
      <c r="Q10" s="14">
        <v>3.6118804999999997E-2</v>
      </c>
      <c r="R10" s="14">
        <v>7.2170430000000002E-3</v>
      </c>
      <c r="S10" s="14">
        <v>8.8606628000000007E-2</v>
      </c>
      <c r="T10" s="14">
        <v>0.132849046</v>
      </c>
    </row>
    <row r="11" spans="1:20" x14ac:dyDescent="0.2">
      <c r="A11" s="14" t="s">
        <v>134</v>
      </c>
      <c r="B11" s="14" t="s">
        <v>60</v>
      </c>
      <c r="C11" s="14">
        <v>1.2613905999999999E-2</v>
      </c>
      <c r="D11" s="14">
        <v>2.727831E-3</v>
      </c>
      <c r="E11" s="14">
        <v>3.9269441729999999</v>
      </c>
      <c r="F11" s="14">
        <v>2.0698959069999998</v>
      </c>
      <c r="G11" s="14">
        <v>6.519464599</v>
      </c>
      <c r="H11" s="14">
        <v>0.69425789800000004</v>
      </c>
      <c r="I11" s="14">
        <v>8.2273619930000006</v>
      </c>
      <c r="J11" s="14">
        <v>2.204570575</v>
      </c>
      <c r="K11" s="14">
        <v>7.6619399999999999E-4</v>
      </c>
      <c r="L11" s="14">
        <v>3.83703E-4</v>
      </c>
      <c r="M11" s="14">
        <v>2.8916364379999999</v>
      </c>
      <c r="N11" s="14">
        <v>1.4632982160000001</v>
      </c>
      <c r="O11" s="14">
        <v>6.6315000000000005E-4</v>
      </c>
      <c r="P11" s="14">
        <v>1.9776799999999999E-4</v>
      </c>
      <c r="Q11" s="14">
        <v>3.3298073999999997E-2</v>
      </c>
      <c r="R11" s="14">
        <v>9.2618619999999992E-3</v>
      </c>
      <c r="S11" s="14">
        <v>4.4581150000000003E-3</v>
      </c>
    </row>
    <row r="12" spans="1:20" x14ac:dyDescent="0.2">
      <c r="A12" s="14" t="s">
        <v>134</v>
      </c>
      <c r="B12" s="14" t="s">
        <v>23</v>
      </c>
      <c r="C12" s="14">
        <v>3.8156522999999998E-2</v>
      </c>
      <c r="D12" s="14">
        <v>2.3424166E-2</v>
      </c>
      <c r="E12" s="14">
        <v>10.449346889999999</v>
      </c>
      <c r="F12" s="14">
        <v>4.5235034609999998</v>
      </c>
      <c r="G12" s="14">
        <v>8.1718143950000002</v>
      </c>
      <c r="H12" s="14">
        <v>1.255427952</v>
      </c>
      <c r="I12" s="14">
        <v>5.1435825959999999</v>
      </c>
      <c r="J12" s="14">
        <v>1.346518602</v>
      </c>
      <c r="K12" s="14">
        <v>3.7078300000000001E-3</v>
      </c>
      <c r="L12" s="14">
        <v>1.943043E-3</v>
      </c>
      <c r="M12" s="14">
        <v>3.3013879319999999</v>
      </c>
      <c r="N12" s="14">
        <v>2.0450346060000002</v>
      </c>
      <c r="O12" s="14">
        <v>3.029758E-3</v>
      </c>
      <c r="P12" s="14">
        <v>1.1747940000000001E-3</v>
      </c>
      <c r="Q12" s="14">
        <v>3.1382184E-2</v>
      </c>
      <c r="R12" s="14">
        <v>7.4119670000000002E-3</v>
      </c>
      <c r="S12" s="14">
        <v>8.1650520000000008E-3</v>
      </c>
      <c r="T12" s="14">
        <v>2.7620750000000001E-3</v>
      </c>
    </row>
    <row r="13" spans="1:20" x14ac:dyDescent="0.2">
      <c r="A13" s="14" t="s">
        <v>134</v>
      </c>
      <c r="B13" s="14" t="s">
        <v>15</v>
      </c>
      <c r="C13" s="14">
        <v>3.5488022000000001E-2</v>
      </c>
      <c r="D13" s="14">
        <v>1.1955575E-2</v>
      </c>
      <c r="E13" s="14">
        <v>1.3037293910000001</v>
      </c>
      <c r="F13" s="14">
        <v>0.18323524799999999</v>
      </c>
      <c r="G13" s="14">
        <v>14.434190839999999</v>
      </c>
      <c r="H13" s="14">
        <v>2.3165667710000002</v>
      </c>
      <c r="I13" s="14">
        <v>0.81596861700000001</v>
      </c>
      <c r="J13" s="14">
        <v>7.4407750999999994E-2</v>
      </c>
      <c r="K13" s="14">
        <v>3.7962899999999998E-4</v>
      </c>
      <c r="L13" s="15" t="s">
        <v>261</v>
      </c>
      <c r="M13" s="14">
        <v>0.77213201200000003</v>
      </c>
      <c r="N13" s="14">
        <v>0.13914200800000001</v>
      </c>
      <c r="O13" s="14">
        <v>3.3663399999999999E-4</v>
      </c>
      <c r="P13" s="15" t="s">
        <v>260</v>
      </c>
      <c r="Q13" s="14">
        <v>7.1676579000000004E-2</v>
      </c>
      <c r="R13" s="14">
        <v>9.2767554000000002E-2</v>
      </c>
      <c r="S13" s="14">
        <v>4.1844451999999997E-2</v>
      </c>
    </row>
    <row r="14" spans="1:20" x14ac:dyDescent="0.2">
      <c r="A14" s="14" t="s">
        <v>134</v>
      </c>
      <c r="B14" s="14" t="s">
        <v>66</v>
      </c>
      <c r="C14" s="14">
        <v>1.6430442E-2</v>
      </c>
      <c r="D14" s="14">
        <v>3.567092E-3</v>
      </c>
      <c r="E14" s="14">
        <v>6.0515664080000002</v>
      </c>
      <c r="F14" s="14">
        <v>0.77741841300000003</v>
      </c>
      <c r="G14" s="14">
        <v>8.6269932849999993</v>
      </c>
      <c r="H14" s="14">
        <v>0.99027986199999996</v>
      </c>
      <c r="I14" s="14">
        <v>12.451036820000001</v>
      </c>
      <c r="J14" s="14">
        <v>1.398562291</v>
      </c>
      <c r="K14" s="14">
        <v>2.0194129999999999E-3</v>
      </c>
      <c r="L14" s="14">
        <v>9.6401600000000005E-4</v>
      </c>
      <c r="M14" s="14">
        <v>0.80634885999999995</v>
      </c>
      <c r="N14" s="14">
        <v>0.16747510299999999</v>
      </c>
      <c r="O14" s="14">
        <v>2.1182879999999999E-3</v>
      </c>
      <c r="P14" s="14">
        <v>6.0714899999999997E-4</v>
      </c>
      <c r="Q14" s="14">
        <v>0.166852168</v>
      </c>
      <c r="R14" s="14">
        <v>3.5030263999999998E-2</v>
      </c>
      <c r="S14" s="14">
        <v>9.3584993000000005E-2</v>
      </c>
      <c r="T14" s="14">
        <v>0.13342113</v>
      </c>
    </row>
    <row r="15" spans="1:20" x14ac:dyDescent="0.2">
      <c r="A15" s="14" t="s">
        <v>134</v>
      </c>
      <c r="B15" s="14" t="s">
        <v>43</v>
      </c>
      <c r="C15" s="14">
        <v>2.4257408000000001E-2</v>
      </c>
      <c r="D15" s="14">
        <v>7.7390219999999999E-3</v>
      </c>
      <c r="E15" s="14">
        <v>0.88692478600000002</v>
      </c>
      <c r="F15" s="14">
        <v>1.103035905</v>
      </c>
      <c r="G15" s="14">
        <v>8.301063224</v>
      </c>
      <c r="H15" s="14">
        <v>2.7764119159999998</v>
      </c>
      <c r="I15" s="14">
        <v>2.6611964879999999</v>
      </c>
      <c r="J15" s="14">
        <v>0.24027468699999999</v>
      </c>
      <c r="K15" s="14">
        <v>2.122259E-3</v>
      </c>
      <c r="L15" s="14">
        <v>2.0175900000000001E-3</v>
      </c>
      <c r="M15" s="14">
        <v>0.26968994000000002</v>
      </c>
      <c r="N15" s="14">
        <v>0.18733292700000001</v>
      </c>
      <c r="O15" s="14">
        <v>1.1759229999999999E-3</v>
      </c>
      <c r="P15" s="14">
        <v>1.0118340000000001E-3</v>
      </c>
      <c r="Q15" s="14">
        <v>8.3059366999999995E-2</v>
      </c>
      <c r="R15" s="14">
        <v>4.0654830000000003E-2</v>
      </c>
      <c r="S15" s="14">
        <v>6.4080639999999998E-3</v>
      </c>
      <c r="T15" s="14">
        <v>2.925417E-3</v>
      </c>
    </row>
    <row r="16" spans="1:20" x14ac:dyDescent="0.2">
      <c r="A16" s="14" t="s">
        <v>134</v>
      </c>
      <c r="B16" s="14" t="s">
        <v>52</v>
      </c>
      <c r="C16" s="14">
        <v>4.1317498000000001E-2</v>
      </c>
      <c r="D16" s="14">
        <v>2.3643345999999999E-2</v>
      </c>
      <c r="E16" s="14">
        <v>0.77714165899999998</v>
      </c>
      <c r="F16" s="14">
        <v>8.8812516999999994E-2</v>
      </c>
      <c r="G16" s="14">
        <v>10.05874232</v>
      </c>
      <c r="H16" s="14">
        <v>1.2679758320000001</v>
      </c>
      <c r="I16" s="14">
        <v>0.66444873500000001</v>
      </c>
      <c r="J16" s="14">
        <v>0.230382643</v>
      </c>
      <c r="K16" s="14">
        <v>6.1180200000000005E-4</v>
      </c>
      <c r="L16" s="14">
        <v>2.5324899999999999E-4</v>
      </c>
      <c r="M16" s="14">
        <v>0.370704323</v>
      </c>
      <c r="N16" s="14">
        <v>0.110346532</v>
      </c>
      <c r="O16" s="14">
        <v>5.7737499999999998E-4</v>
      </c>
      <c r="P16" s="14">
        <v>2.0682299999999999E-4</v>
      </c>
      <c r="Q16" s="14">
        <v>1.2454013E-2</v>
      </c>
      <c r="R16" s="14">
        <v>2.4663559999999998E-3</v>
      </c>
      <c r="S16" s="14">
        <v>3.8226649999999998E-3</v>
      </c>
      <c r="T16" s="14">
        <v>2.2202260000000001E-3</v>
      </c>
    </row>
    <row r="17" spans="1:20" x14ac:dyDescent="0.2">
      <c r="A17" s="14" t="s">
        <v>134</v>
      </c>
      <c r="B17" s="14" t="s">
        <v>76</v>
      </c>
      <c r="C17" s="14">
        <v>2.780295E-2</v>
      </c>
      <c r="D17" s="14">
        <v>1.5149569E-2</v>
      </c>
      <c r="E17" s="14">
        <v>1.384164232</v>
      </c>
      <c r="F17" s="14">
        <v>4.6496983999999998E-2</v>
      </c>
      <c r="G17" s="14">
        <v>13.13797739</v>
      </c>
      <c r="H17" s="14">
        <v>0.114447118</v>
      </c>
      <c r="I17" s="14">
        <v>2.4995367740000001</v>
      </c>
      <c r="J17" s="14">
        <v>0.85701322199999996</v>
      </c>
      <c r="K17" s="14">
        <v>1.0316730000000001E-3</v>
      </c>
      <c r="L17" s="15" t="s">
        <v>259</v>
      </c>
      <c r="M17" s="14">
        <v>0.55072316499999996</v>
      </c>
      <c r="N17" s="14">
        <v>1.4551094000000001E-2</v>
      </c>
      <c r="O17" s="14">
        <v>1.036021E-3</v>
      </c>
      <c r="P17" s="14">
        <v>5.5014400000000002E-4</v>
      </c>
      <c r="Q17" s="14">
        <v>4.7434920999999998E-2</v>
      </c>
      <c r="R17" s="14">
        <v>4.4248532E-2</v>
      </c>
      <c r="S17" s="14">
        <v>3.3608039999999998E-3</v>
      </c>
      <c r="T17" s="14">
        <v>3.5055200000000001E-4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EB0F-3933-B641-8788-38D15E86EAB2}">
  <dimension ref="A1:BL102"/>
  <sheetViews>
    <sheetView topLeftCell="O1" workbookViewId="0">
      <selection activeCell="Y19" sqref="Y19"/>
    </sheetView>
  </sheetViews>
  <sheetFormatPr baseColWidth="10" defaultRowHeight="16" x14ac:dyDescent="0.2"/>
  <cols>
    <col min="6" max="29" width="10.83203125" style="14"/>
    <col min="34" max="34" width="22.33203125" customWidth="1"/>
    <col min="35" max="35" width="16.83203125" customWidth="1"/>
  </cols>
  <sheetData>
    <row r="1" spans="1:64" x14ac:dyDescent="0.2">
      <c r="A1" t="s">
        <v>255</v>
      </c>
      <c r="B1" t="s">
        <v>143</v>
      </c>
      <c r="C1" t="s">
        <v>0</v>
      </c>
      <c r="D1" t="s">
        <v>254</v>
      </c>
      <c r="E1" t="s">
        <v>253</v>
      </c>
      <c r="F1" s="14" t="s">
        <v>252</v>
      </c>
      <c r="G1" s="14" t="s">
        <v>236</v>
      </c>
      <c r="H1" s="14" t="s">
        <v>251</v>
      </c>
      <c r="I1" s="14" t="s">
        <v>250</v>
      </c>
      <c r="J1" s="14" t="s">
        <v>236</v>
      </c>
      <c r="K1" s="14" t="s">
        <v>249</v>
      </c>
      <c r="L1" s="14" t="s">
        <v>248</v>
      </c>
      <c r="M1" s="14" t="s">
        <v>236</v>
      </c>
      <c r="N1" s="14" t="s">
        <v>247</v>
      </c>
      <c r="O1" s="14" t="s">
        <v>246</v>
      </c>
      <c r="P1" s="14" t="s">
        <v>236</v>
      </c>
      <c r="Q1" s="14" t="s">
        <v>245</v>
      </c>
      <c r="R1" s="14" t="s">
        <v>244</v>
      </c>
      <c r="S1" s="14" t="s">
        <v>236</v>
      </c>
      <c r="T1" s="14" t="s">
        <v>243</v>
      </c>
      <c r="U1" s="14" t="s">
        <v>242</v>
      </c>
      <c r="V1" s="14" t="s">
        <v>236</v>
      </c>
      <c r="W1" s="14" t="s">
        <v>241</v>
      </c>
      <c r="X1" s="14" t="s">
        <v>240</v>
      </c>
      <c r="Y1" s="14" t="s">
        <v>236</v>
      </c>
      <c r="Z1" s="14" t="s">
        <v>239</v>
      </c>
      <c r="AA1" s="14" t="s">
        <v>238</v>
      </c>
      <c r="AB1" s="14" t="s">
        <v>236</v>
      </c>
      <c r="AC1" s="14" t="s">
        <v>237</v>
      </c>
      <c r="AG1" t="s">
        <v>235</v>
      </c>
      <c r="BF1" t="s">
        <v>217</v>
      </c>
      <c r="BG1" t="s">
        <v>216</v>
      </c>
      <c r="BH1" t="s">
        <v>0</v>
      </c>
      <c r="BI1" t="s">
        <v>215</v>
      </c>
      <c r="BJ1" t="s">
        <v>214</v>
      </c>
      <c r="BK1" t="s">
        <v>213</v>
      </c>
      <c r="BL1" t="s">
        <v>212</v>
      </c>
    </row>
    <row r="2" spans="1:64" x14ac:dyDescent="0.2">
      <c r="A2" t="s">
        <v>175</v>
      </c>
      <c r="B2" t="s">
        <v>218</v>
      </c>
      <c r="C2">
        <v>1125</v>
      </c>
      <c r="D2">
        <v>4237</v>
      </c>
      <c r="E2">
        <v>4000</v>
      </c>
      <c r="F2" s="14">
        <v>0.46</v>
      </c>
      <c r="G2" s="14">
        <v>26.331860500000001</v>
      </c>
      <c r="H2" s="14">
        <v>2.6331861000000002E-2</v>
      </c>
      <c r="I2" s="14">
        <v>12.47</v>
      </c>
      <c r="J2" s="14">
        <v>835.67081499999995</v>
      </c>
      <c r="K2" s="14">
        <v>0.83567081499999996</v>
      </c>
      <c r="L2" s="14">
        <v>8.91</v>
      </c>
      <c r="M2" s="14">
        <v>536.09242500000005</v>
      </c>
      <c r="N2" s="14">
        <v>0.53609242499999998</v>
      </c>
      <c r="O2" s="14">
        <v>5.53</v>
      </c>
      <c r="P2" s="14">
        <v>360.1946145</v>
      </c>
      <c r="Q2" s="14">
        <v>0.360194615</v>
      </c>
      <c r="R2" s="14">
        <v>0.81599999999999995</v>
      </c>
      <c r="S2" s="14">
        <v>94.020560399999994</v>
      </c>
      <c r="T2" s="14">
        <v>9.4020560000000003E-2</v>
      </c>
      <c r="U2" s="14">
        <v>5.0000000000000001E-3</v>
      </c>
      <c r="V2" s="14">
        <v>1.0619000000000001</v>
      </c>
      <c r="W2" s="14">
        <v>1.0619E-3</v>
      </c>
      <c r="X2" s="14">
        <v>0.153</v>
      </c>
      <c r="Y2" s="14">
        <v>8.6159654999999997</v>
      </c>
      <c r="Z2" s="14">
        <v>8.6159659999999992E-3</v>
      </c>
      <c r="AA2" s="14">
        <v>1.2999999999999999E-2</v>
      </c>
      <c r="AB2" s="14">
        <v>0.37323325000000002</v>
      </c>
      <c r="AC2" s="14">
        <v>3.73233E-4</v>
      </c>
      <c r="AG2" t="s">
        <v>217</v>
      </c>
      <c r="AH2" t="s">
        <v>234</v>
      </c>
      <c r="AI2" t="s">
        <v>233</v>
      </c>
      <c r="AJ2" t="s">
        <v>220</v>
      </c>
      <c r="AK2" t="s">
        <v>232</v>
      </c>
      <c r="AL2" t="s">
        <v>231</v>
      </c>
      <c r="AM2" t="s">
        <v>220</v>
      </c>
      <c r="AN2" t="s">
        <v>230</v>
      </c>
      <c r="AO2" t="s">
        <v>229</v>
      </c>
      <c r="AP2" t="s">
        <v>220</v>
      </c>
      <c r="AQ2" t="s">
        <v>228</v>
      </c>
      <c r="AR2" t="s">
        <v>227</v>
      </c>
      <c r="AS2" t="s">
        <v>220</v>
      </c>
      <c r="AT2" t="s">
        <v>226</v>
      </c>
      <c r="AU2" t="s">
        <v>225</v>
      </c>
      <c r="AV2" t="s">
        <v>220</v>
      </c>
      <c r="AW2" t="s">
        <v>224</v>
      </c>
      <c r="AX2" t="s">
        <v>223</v>
      </c>
      <c r="AY2" t="s">
        <v>220</v>
      </c>
      <c r="AZ2" t="s">
        <v>222</v>
      </c>
      <c r="BA2" t="s">
        <v>221</v>
      </c>
      <c r="BB2" t="s">
        <v>220</v>
      </c>
      <c r="BF2">
        <v>24</v>
      </c>
      <c r="BG2" t="s">
        <v>134</v>
      </c>
      <c r="BH2">
        <v>1160</v>
      </c>
      <c r="BI2">
        <v>24</v>
      </c>
      <c r="BJ2">
        <v>1.9931000000000001</v>
      </c>
      <c r="BK2" s="11" t="s">
        <v>211</v>
      </c>
      <c r="BL2">
        <v>3.9979600000000001E-4</v>
      </c>
    </row>
    <row r="3" spans="1:64" x14ac:dyDescent="0.2">
      <c r="A3" t="s">
        <v>175</v>
      </c>
      <c r="B3" t="s">
        <v>218</v>
      </c>
      <c r="C3">
        <v>1126</v>
      </c>
      <c r="D3">
        <v>4225</v>
      </c>
      <c r="E3">
        <v>4000</v>
      </c>
      <c r="F3" s="14">
        <v>0.44</v>
      </c>
      <c r="G3" s="14">
        <v>25.186997000000002</v>
      </c>
      <c r="H3" s="14">
        <v>2.5186996999999999E-2</v>
      </c>
      <c r="I3" s="14">
        <v>11.73</v>
      </c>
      <c r="J3" s="14">
        <v>786.08008500000005</v>
      </c>
      <c r="K3" s="14">
        <v>0.78608008500000004</v>
      </c>
      <c r="L3" s="14">
        <v>9.1300000000000008</v>
      </c>
      <c r="M3" s="14">
        <v>549.32927500000005</v>
      </c>
      <c r="N3" s="14">
        <v>0.54932927499999995</v>
      </c>
      <c r="O3" s="14">
        <v>5.39</v>
      </c>
      <c r="P3" s="14">
        <v>351.07576349999999</v>
      </c>
      <c r="Q3" s="14">
        <v>0.35107576400000001</v>
      </c>
      <c r="R3" s="14">
        <v>0.83499999999999996</v>
      </c>
      <c r="S3" s="14">
        <v>96.209764629999995</v>
      </c>
      <c r="T3" s="14">
        <v>9.6209765000000003E-2</v>
      </c>
      <c r="U3" s="14">
        <v>5.0000000000000001E-3</v>
      </c>
      <c r="V3" s="14">
        <v>1.0619000000000001</v>
      </c>
      <c r="W3" s="14">
        <v>1.0619E-3</v>
      </c>
      <c r="X3" s="14">
        <v>0.16700000000000001</v>
      </c>
      <c r="Y3" s="14">
        <v>9.4043545000000002</v>
      </c>
      <c r="Z3" s="14">
        <v>9.4043549999999997E-3</v>
      </c>
      <c r="AA3" s="14">
        <v>1.4E-2</v>
      </c>
      <c r="AB3" s="14">
        <v>0.40194350000000001</v>
      </c>
      <c r="AC3" s="14">
        <v>4.01944E-4</v>
      </c>
      <c r="AG3">
        <v>100</v>
      </c>
      <c r="AH3">
        <v>39</v>
      </c>
      <c r="AI3">
        <v>23</v>
      </c>
      <c r="AJ3">
        <v>11.5</v>
      </c>
      <c r="AK3">
        <v>0.6</v>
      </c>
      <c r="AL3">
        <v>0.87</v>
      </c>
      <c r="AM3">
        <v>0.435</v>
      </c>
      <c r="AN3">
        <v>3</v>
      </c>
      <c r="AO3">
        <v>11.1</v>
      </c>
      <c r="AP3">
        <v>5.55</v>
      </c>
      <c r="AQ3">
        <v>17</v>
      </c>
      <c r="AR3">
        <v>600</v>
      </c>
      <c r="AS3">
        <v>300</v>
      </c>
      <c r="AU3">
        <v>107</v>
      </c>
      <c r="AV3">
        <v>53.5</v>
      </c>
      <c r="AW3">
        <v>1.89</v>
      </c>
      <c r="AX3">
        <v>3.5</v>
      </c>
      <c r="AY3">
        <v>1.75</v>
      </c>
      <c r="BA3">
        <v>30000</v>
      </c>
      <c r="BB3">
        <v>15000</v>
      </c>
      <c r="BF3">
        <v>57</v>
      </c>
      <c r="BG3" t="s">
        <v>134</v>
      </c>
      <c r="BH3">
        <v>1159</v>
      </c>
      <c r="BI3">
        <v>57.4</v>
      </c>
      <c r="BJ3">
        <v>1.6425000000000001</v>
      </c>
      <c r="BK3" s="11" t="s">
        <v>210</v>
      </c>
      <c r="BL3">
        <v>3.2946899999999999E-4</v>
      </c>
    </row>
    <row r="4" spans="1:64" x14ac:dyDescent="0.2">
      <c r="A4" t="s">
        <v>175</v>
      </c>
      <c r="B4" t="s">
        <v>218</v>
      </c>
      <c r="C4">
        <v>1127</v>
      </c>
      <c r="D4">
        <v>4195</v>
      </c>
      <c r="E4">
        <v>4000</v>
      </c>
      <c r="F4" s="14">
        <v>0.4</v>
      </c>
      <c r="G4" s="14">
        <v>22.897269999999999</v>
      </c>
      <c r="H4" s="14">
        <v>2.2897270000000001E-2</v>
      </c>
      <c r="I4" s="14">
        <v>10.95</v>
      </c>
      <c r="J4" s="14">
        <v>733.80877499999997</v>
      </c>
      <c r="K4" s="14">
        <v>0.73380877499999997</v>
      </c>
      <c r="L4" s="14">
        <v>9.06</v>
      </c>
      <c r="M4" s="14">
        <v>545.11755000000005</v>
      </c>
      <c r="N4" s="14">
        <v>0.54511754999999995</v>
      </c>
      <c r="O4" s="14">
        <v>5.54</v>
      </c>
      <c r="P4" s="14">
        <v>360.84596099999999</v>
      </c>
      <c r="Q4" s="14">
        <v>0.36084596099999999</v>
      </c>
      <c r="R4" s="14">
        <v>0.82099999999999995</v>
      </c>
      <c r="S4" s="14">
        <v>94.596666780000007</v>
      </c>
      <c r="T4" s="14">
        <v>9.4596666999999995E-2</v>
      </c>
      <c r="U4" s="14">
        <v>4.0000000000000001E-3</v>
      </c>
      <c r="V4" s="14">
        <v>0.84952000000000005</v>
      </c>
      <c r="W4" s="14">
        <v>8.4951999999999998E-4</v>
      </c>
      <c r="X4" s="14">
        <v>0.158</v>
      </c>
      <c r="Y4" s="14">
        <v>8.8975329999999992</v>
      </c>
      <c r="Z4" s="14">
        <v>8.8975329999999991E-3</v>
      </c>
      <c r="AA4" s="14">
        <v>1.2999999999999999E-2</v>
      </c>
      <c r="AB4" s="14">
        <v>0.37323325000000002</v>
      </c>
      <c r="AC4" s="14">
        <v>3.73233E-4</v>
      </c>
      <c r="AG4">
        <v>1000</v>
      </c>
      <c r="AH4">
        <v>39</v>
      </c>
      <c r="AI4">
        <v>23</v>
      </c>
      <c r="AJ4">
        <v>11.5</v>
      </c>
      <c r="AK4">
        <v>0.6</v>
      </c>
      <c r="AL4">
        <v>0.87</v>
      </c>
      <c r="AM4">
        <v>0.435</v>
      </c>
      <c r="AN4">
        <v>3</v>
      </c>
      <c r="AO4">
        <v>11.1</v>
      </c>
      <c r="AP4">
        <v>5.55</v>
      </c>
      <c r="AQ4">
        <v>17</v>
      </c>
      <c r="AR4">
        <v>600</v>
      </c>
      <c r="AS4">
        <v>300</v>
      </c>
      <c r="AU4">
        <v>107</v>
      </c>
      <c r="AV4">
        <v>53.5</v>
      </c>
      <c r="AW4">
        <v>1.89</v>
      </c>
      <c r="AX4">
        <v>3.5</v>
      </c>
      <c r="AY4">
        <v>1.75</v>
      </c>
      <c r="BA4">
        <v>30000</v>
      </c>
      <c r="BB4">
        <v>15000</v>
      </c>
      <c r="BF4">
        <v>72</v>
      </c>
      <c r="BG4" t="s">
        <v>134</v>
      </c>
      <c r="BH4">
        <v>1158</v>
      </c>
      <c r="BI4">
        <v>72.8</v>
      </c>
      <c r="BJ4">
        <v>1.3586</v>
      </c>
      <c r="BK4" s="11" t="s">
        <v>209</v>
      </c>
      <c r="BL4">
        <v>2.7252199999999998E-4</v>
      </c>
    </row>
    <row r="5" spans="1:64" x14ac:dyDescent="0.2">
      <c r="A5" t="s">
        <v>175</v>
      </c>
      <c r="B5" t="s">
        <v>218</v>
      </c>
      <c r="C5">
        <v>1128</v>
      </c>
      <c r="D5">
        <v>4145</v>
      </c>
      <c r="E5">
        <v>4000</v>
      </c>
      <c r="F5" s="14">
        <v>0.42</v>
      </c>
      <c r="G5" s="14">
        <v>24.042133499999998</v>
      </c>
      <c r="H5" s="14">
        <v>2.4042134E-2</v>
      </c>
      <c r="I5" s="14">
        <v>11.71</v>
      </c>
      <c r="J5" s="14">
        <v>784.73979499999996</v>
      </c>
      <c r="K5" s="14">
        <v>0.78473979500000002</v>
      </c>
      <c r="L5" s="14">
        <v>8.7899999999999991</v>
      </c>
      <c r="M5" s="14">
        <v>528.87232500000005</v>
      </c>
      <c r="N5" s="14">
        <v>0.52887232500000003</v>
      </c>
      <c r="O5" s="14">
        <v>5.07</v>
      </c>
      <c r="P5" s="14">
        <v>330.23267550000003</v>
      </c>
      <c r="Q5" s="14">
        <v>0.330232676</v>
      </c>
      <c r="R5" s="14">
        <v>0.82499999999999996</v>
      </c>
      <c r="S5" s="14">
        <v>95.057551880000005</v>
      </c>
      <c r="T5" s="14">
        <v>9.5057552000000003E-2</v>
      </c>
      <c r="U5" s="14">
        <v>5.0000000000000001E-3</v>
      </c>
      <c r="V5" s="14">
        <v>1.0619000000000001</v>
      </c>
      <c r="W5" s="14">
        <v>1.0619E-3</v>
      </c>
      <c r="X5" s="14">
        <v>0.17</v>
      </c>
      <c r="Y5" s="14">
        <v>9.5732949999999999</v>
      </c>
      <c r="Z5" s="14">
        <v>9.5732950000000008E-3</v>
      </c>
      <c r="AA5" s="14">
        <v>1.2999999999999999E-2</v>
      </c>
      <c r="AB5" s="14">
        <v>0.37323325000000002</v>
      </c>
      <c r="AC5" s="14">
        <v>3.73233E-4</v>
      </c>
      <c r="AG5">
        <v>1500</v>
      </c>
      <c r="AH5">
        <v>39</v>
      </c>
      <c r="AI5">
        <v>23</v>
      </c>
      <c r="AJ5">
        <v>11.5</v>
      </c>
      <c r="AK5">
        <v>0.6</v>
      </c>
      <c r="AL5">
        <v>0.87</v>
      </c>
      <c r="AM5">
        <v>0.435</v>
      </c>
      <c r="AN5">
        <v>3</v>
      </c>
      <c r="AO5">
        <v>11.1</v>
      </c>
      <c r="AP5">
        <v>5.55</v>
      </c>
      <c r="AQ5">
        <v>17</v>
      </c>
      <c r="AR5">
        <v>600</v>
      </c>
      <c r="AS5">
        <v>300</v>
      </c>
      <c r="AU5">
        <v>107</v>
      </c>
      <c r="AV5">
        <v>53.5</v>
      </c>
      <c r="AW5">
        <v>1.89</v>
      </c>
      <c r="AX5">
        <v>3.5</v>
      </c>
      <c r="AY5">
        <v>1.75</v>
      </c>
      <c r="BA5">
        <v>30000</v>
      </c>
      <c r="BB5">
        <v>15000</v>
      </c>
      <c r="BF5">
        <v>92</v>
      </c>
      <c r="BG5" t="s">
        <v>134</v>
      </c>
      <c r="BH5">
        <v>1157</v>
      </c>
      <c r="BI5">
        <v>92.6</v>
      </c>
      <c r="BJ5">
        <v>1.2091000000000001</v>
      </c>
      <c r="BK5" s="11" t="s">
        <v>208</v>
      </c>
      <c r="BL5">
        <v>2.4253299999999999E-4</v>
      </c>
    </row>
    <row r="6" spans="1:64" x14ac:dyDescent="0.2">
      <c r="A6" t="s">
        <v>175</v>
      </c>
      <c r="B6" t="s">
        <v>218</v>
      </c>
      <c r="C6">
        <v>1129</v>
      </c>
      <c r="D6">
        <v>4000</v>
      </c>
      <c r="E6">
        <v>4000</v>
      </c>
      <c r="F6" s="14">
        <v>0.39</v>
      </c>
      <c r="G6" s="14">
        <v>22.324838249999999</v>
      </c>
      <c r="H6" s="14">
        <v>2.2324838E-2</v>
      </c>
      <c r="I6" s="14">
        <v>10.3</v>
      </c>
      <c r="J6" s="14">
        <v>690.24935000000005</v>
      </c>
      <c r="K6" s="14">
        <v>0.69024934999999998</v>
      </c>
      <c r="L6" s="14">
        <v>9.18</v>
      </c>
      <c r="M6" s="14">
        <v>552.33765000000005</v>
      </c>
      <c r="N6" s="14">
        <v>0.55233765000000001</v>
      </c>
      <c r="O6" s="14">
        <v>4.93</v>
      </c>
      <c r="P6" s="14">
        <v>321.11382450000002</v>
      </c>
      <c r="Q6" s="14">
        <v>0.32111382500000002</v>
      </c>
      <c r="R6" s="14">
        <v>0.82899999999999996</v>
      </c>
      <c r="S6" s="14">
        <v>95.518436980000004</v>
      </c>
      <c r="T6" s="14">
        <v>9.5518436999999998E-2</v>
      </c>
      <c r="U6" s="14">
        <v>5.0000000000000001E-3</v>
      </c>
      <c r="V6" s="14">
        <v>1.0619000000000001</v>
      </c>
      <c r="W6" s="14">
        <v>1.0619E-3</v>
      </c>
      <c r="X6" s="14">
        <v>0.13200000000000001</v>
      </c>
      <c r="Y6" s="14">
        <v>7.4333819999999999</v>
      </c>
      <c r="Z6" s="14">
        <v>7.4333819999999997E-3</v>
      </c>
      <c r="AA6" s="14">
        <v>1.2E-2</v>
      </c>
      <c r="AB6" s="14">
        <v>0.34452300000000002</v>
      </c>
      <c r="AC6" s="14">
        <v>3.4452300000000001E-4</v>
      </c>
      <c r="AG6">
        <v>3000</v>
      </c>
      <c r="AH6">
        <v>39</v>
      </c>
      <c r="AI6">
        <v>23</v>
      </c>
      <c r="AJ6">
        <v>11.5</v>
      </c>
      <c r="AK6">
        <v>0.6</v>
      </c>
      <c r="AL6">
        <v>0.87</v>
      </c>
      <c r="AM6">
        <v>0.435</v>
      </c>
      <c r="AN6">
        <v>3</v>
      </c>
      <c r="AO6">
        <v>11.1</v>
      </c>
      <c r="AP6">
        <v>5.55</v>
      </c>
      <c r="AQ6">
        <v>17</v>
      </c>
      <c r="AR6">
        <v>600</v>
      </c>
      <c r="AS6">
        <v>300</v>
      </c>
      <c r="AU6">
        <v>107</v>
      </c>
      <c r="AV6">
        <v>53.5</v>
      </c>
      <c r="AW6">
        <v>1.89</v>
      </c>
      <c r="AX6">
        <v>3.5</v>
      </c>
      <c r="AY6">
        <v>1.75</v>
      </c>
      <c r="BA6">
        <v>30000</v>
      </c>
      <c r="BB6">
        <v>15000</v>
      </c>
      <c r="BF6">
        <v>199</v>
      </c>
      <c r="BG6" t="s">
        <v>134</v>
      </c>
      <c r="BH6">
        <v>1156</v>
      </c>
      <c r="BI6">
        <v>200.1</v>
      </c>
      <c r="BJ6">
        <v>1.2350000000000001</v>
      </c>
      <c r="BK6" s="11" t="s">
        <v>207</v>
      </c>
      <c r="BL6">
        <v>2.4772900000000003E-4</v>
      </c>
    </row>
    <row r="7" spans="1:64" x14ac:dyDescent="0.2">
      <c r="A7" t="s">
        <v>175</v>
      </c>
      <c r="B7" t="s">
        <v>218</v>
      </c>
      <c r="C7">
        <v>1130</v>
      </c>
      <c r="D7">
        <v>3500</v>
      </c>
      <c r="E7">
        <v>3500</v>
      </c>
      <c r="F7" s="14">
        <v>0.47</v>
      </c>
      <c r="G7" s="14">
        <v>26.904292250000001</v>
      </c>
      <c r="H7" s="14">
        <v>2.6904292E-2</v>
      </c>
      <c r="I7" s="14">
        <v>10.32</v>
      </c>
      <c r="J7" s="14">
        <v>691.58964000000003</v>
      </c>
      <c r="K7" s="14">
        <v>0.69158964000000001</v>
      </c>
      <c r="L7" s="14">
        <v>9.2799999999999994</v>
      </c>
      <c r="M7" s="14">
        <v>558.35440000000006</v>
      </c>
      <c r="N7" s="14">
        <v>0.55835440000000003</v>
      </c>
      <c r="O7" s="14">
        <v>4.68</v>
      </c>
      <c r="P7" s="14">
        <v>304.83016199999997</v>
      </c>
      <c r="Q7" s="14">
        <v>0.30483016200000002</v>
      </c>
      <c r="R7" s="14">
        <v>0.84199999999999997</v>
      </c>
      <c r="S7" s="14">
        <v>97.016313550000007</v>
      </c>
      <c r="T7" s="14">
        <v>9.7016314000000006E-2</v>
      </c>
      <c r="U7" s="14">
        <v>3.0000000000000001E-3</v>
      </c>
      <c r="V7" s="14">
        <v>0.63714000000000004</v>
      </c>
      <c r="W7" s="14">
        <v>6.3714000000000002E-4</v>
      </c>
      <c r="X7" s="14">
        <v>0.13600000000000001</v>
      </c>
      <c r="Y7" s="14">
        <v>7.6586360000000004</v>
      </c>
      <c r="Z7" s="14">
        <v>7.6586359999999999E-3</v>
      </c>
      <c r="AA7" s="14">
        <v>1.2999999999999999E-2</v>
      </c>
      <c r="AB7" s="14">
        <v>0.37323325000000002</v>
      </c>
      <c r="AC7" s="14">
        <v>3.73233E-4</v>
      </c>
      <c r="AG7">
        <v>4000</v>
      </c>
      <c r="AH7">
        <v>39</v>
      </c>
      <c r="AI7">
        <v>23</v>
      </c>
      <c r="AJ7">
        <v>11.5</v>
      </c>
      <c r="AK7">
        <v>0.6</v>
      </c>
      <c r="AL7">
        <v>0.87</v>
      </c>
      <c r="AM7">
        <v>0.435</v>
      </c>
      <c r="AN7">
        <v>3</v>
      </c>
      <c r="AO7">
        <v>11.1</v>
      </c>
      <c r="AP7">
        <v>5.55</v>
      </c>
      <c r="AQ7">
        <v>17</v>
      </c>
      <c r="AR7">
        <v>600</v>
      </c>
      <c r="AS7">
        <v>300</v>
      </c>
      <c r="AU7">
        <v>107</v>
      </c>
      <c r="AV7">
        <v>53.5</v>
      </c>
      <c r="AW7">
        <v>1.89</v>
      </c>
      <c r="AX7">
        <v>3.5</v>
      </c>
      <c r="AY7">
        <v>1.75</v>
      </c>
      <c r="BA7">
        <v>30000</v>
      </c>
      <c r="BB7">
        <v>15000</v>
      </c>
      <c r="BF7">
        <v>300</v>
      </c>
      <c r="BG7" t="s">
        <v>134</v>
      </c>
      <c r="BH7">
        <v>1155</v>
      </c>
      <c r="BI7">
        <v>301.89999999999998</v>
      </c>
      <c r="BJ7">
        <v>1.4392</v>
      </c>
      <c r="BK7" s="11" t="s">
        <v>206</v>
      </c>
      <c r="BL7">
        <v>2.8868900000000001E-4</v>
      </c>
    </row>
    <row r="8" spans="1:64" x14ac:dyDescent="0.2">
      <c r="A8" t="s">
        <v>175</v>
      </c>
      <c r="B8" t="s">
        <v>218</v>
      </c>
      <c r="C8">
        <v>1131</v>
      </c>
      <c r="D8">
        <v>3000</v>
      </c>
      <c r="E8">
        <v>3000</v>
      </c>
      <c r="F8" s="14">
        <v>0.56999999999999995</v>
      </c>
      <c r="G8" s="14">
        <v>32.628609750000003</v>
      </c>
      <c r="H8" s="14">
        <v>3.2628610000000002E-2</v>
      </c>
      <c r="I8" s="14">
        <v>10.85</v>
      </c>
      <c r="J8" s="14">
        <v>727.10732499999995</v>
      </c>
      <c r="K8" s="14">
        <v>0.72710732499999997</v>
      </c>
      <c r="L8" s="14">
        <v>9.5399999999999991</v>
      </c>
      <c r="M8" s="14">
        <v>573.99794999999995</v>
      </c>
      <c r="N8" s="14">
        <v>0.57399794999999998</v>
      </c>
      <c r="O8" s="14">
        <v>4.22</v>
      </c>
      <c r="P8" s="14">
        <v>274.868223</v>
      </c>
      <c r="Q8" s="14">
        <v>0.27486822300000002</v>
      </c>
      <c r="R8" s="14">
        <v>0.878</v>
      </c>
      <c r="S8" s="14">
        <v>101.16427950000001</v>
      </c>
      <c r="T8" s="14">
        <v>0.101164279</v>
      </c>
      <c r="U8" s="14">
        <v>3.0000000000000001E-3</v>
      </c>
      <c r="V8" s="14">
        <v>0.63714000000000004</v>
      </c>
      <c r="W8" s="14">
        <v>6.3714000000000002E-4</v>
      </c>
      <c r="X8" s="14">
        <v>0.16200000000000001</v>
      </c>
      <c r="Y8" s="14">
        <v>9.1227870000000006</v>
      </c>
      <c r="Z8" s="14">
        <v>9.1227870000000003E-3</v>
      </c>
      <c r="AA8" s="14">
        <v>1.2E-2</v>
      </c>
      <c r="AB8" s="14">
        <v>0.34452300000000002</v>
      </c>
      <c r="AC8" s="14">
        <v>3.4452300000000001E-4</v>
      </c>
      <c r="AO8" t="s">
        <v>219</v>
      </c>
      <c r="BF8">
        <v>400</v>
      </c>
      <c r="BG8" t="s">
        <v>134</v>
      </c>
      <c r="BH8">
        <v>1154</v>
      </c>
      <c r="BI8">
        <v>402.3</v>
      </c>
      <c r="BJ8">
        <v>1.4029502</v>
      </c>
      <c r="BK8" s="11" t="s">
        <v>205</v>
      </c>
      <c r="BL8">
        <v>2.8141800000000002E-4</v>
      </c>
    </row>
    <row r="9" spans="1:64" x14ac:dyDescent="0.2">
      <c r="A9" t="s">
        <v>175</v>
      </c>
      <c r="B9" t="s">
        <v>218</v>
      </c>
      <c r="C9">
        <v>1132</v>
      </c>
      <c r="D9">
        <v>2500</v>
      </c>
      <c r="E9">
        <v>2500</v>
      </c>
      <c r="F9" s="14">
        <v>0.71</v>
      </c>
      <c r="G9" s="14">
        <v>40.64265425</v>
      </c>
      <c r="H9" s="14">
        <v>4.0642654E-2</v>
      </c>
      <c r="I9" s="14">
        <v>9.8800000000000008</v>
      </c>
      <c r="J9" s="14">
        <v>662.10325999999998</v>
      </c>
      <c r="K9" s="14">
        <v>0.66210325999999997</v>
      </c>
      <c r="L9" s="14">
        <v>9.8000000000000007</v>
      </c>
      <c r="M9" s="14">
        <v>589.64149999999995</v>
      </c>
      <c r="N9" s="14">
        <v>0.58964150000000004</v>
      </c>
      <c r="O9" s="14">
        <v>3.4</v>
      </c>
      <c r="P9" s="14">
        <v>221.45780999999999</v>
      </c>
      <c r="Q9" s="14">
        <v>0.22145781</v>
      </c>
      <c r="R9" s="14">
        <v>0.90700000000000003</v>
      </c>
      <c r="S9" s="14">
        <v>104.50569640000001</v>
      </c>
      <c r="T9" s="14">
        <v>0.104505696</v>
      </c>
      <c r="U9" s="14">
        <v>4.0000000000000001E-3</v>
      </c>
      <c r="V9" s="14">
        <v>0.84952000000000005</v>
      </c>
      <c r="W9" s="14">
        <v>8.4951999999999998E-4</v>
      </c>
      <c r="X9" s="14">
        <v>0.218</v>
      </c>
      <c r="Y9" s="14">
        <v>12.276343000000001</v>
      </c>
      <c r="Z9" s="14">
        <v>1.2276343E-2</v>
      </c>
      <c r="AA9" s="14">
        <v>1.2999999999999999E-2</v>
      </c>
      <c r="AB9" s="14">
        <v>0.37323325000000002</v>
      </c>
      <c r="AC9" s="14">
        <v>3.73233E-4</v>
      </c>
      <c r="BF9">
        <v>500</v>
      </c>
      <c r="BG9" t="s">
        <v>134</v>
      </c>
      <c r="BH9">
        <v>1153</v>
      </c>
      <c r="BI9">
        <v>503.9</v>
      </c>
      <c r="BJ9">
        <v>1.4109354940000001</v>
      </c>
      <c r="BK9" s="11" t="s">
        <v>204</v>
      </c>
      <c r="BL9">
        <v>2.8301999999999998E-4</v>
      </c>
    </row>
    <row r="10" spans="1:64" x14ac:dyDescent="0.2">
      <c r="A10" t="s">
        <v>175</v>
      </c>
      <c r="B10" t="s">
        <v>218</v>
      </c>
      <c r="C10">
        <v>1133</v>
      </c>
      <c r="D10">
        <v>2000</v>
      </c>
      <c r="E10">
        <v>2000</v>
      </c>
      <c r="F10" s="14">
        <v>0.73</v>
      </c>
      <c r="G10" s="14">
        <v>41.787517749999999</v>
      </c>
      <c r="H10" s="14">
        <v>4.1787518000000003E-2</v>
      </c>
      <c r="I10" s="14">
        <v>9.49</v>
      </c>
      <c r="J10" s="14">
        <v>635.96760500000005</v>
      </c>
      <c r="K10" s="14">
        <v>0.63596760500000005</v>
      </c>
      <c r="L10" s="14">
        <v>9.99</v>
      </c>
      <c r="M10" s="14">
        <v>601.07332499999995</v>
      </c>
      <c r="N10" s="14">
        <v>0.60107332499999999</v>
      </c>
      <c r="O10" s="14">
        <v>2.86</v>
      </c>
      <c r="P10" s="14">
        <v>186.285099</v>
      </c>
      <c r="Q10" s="14">
        <v>0.18628509900000001</v>
      </c>
      <c r="R10" s="14">
        <v>0.94399999999999995</v>
      </c>
      <c r="S10" s="14">
        <v>108.7688836</v>
      </c>
      <c r="T10" s="14">
        <v>0.108768884</v>
      </c>
      <c r="U10" s="14">
        <v>8.0000000000000002E-3</v>
      </c>
      <c r="V10" s="14">
        <v>1.6990400000000001</v>
      </c>
      <c r="W10" s="14">
        <v>1.69904E-3</v>
      </c>
      <c r="X10" s="14">
        <v>0.23100000000000001</v>
      </c>
      <c r="Y10" s="14">
        <v>13.008418499999999</v>
      </c>
      <c r="Z10" s="14">
        <v>1.3008419E-2</v>
      </c>
      <c r="AA10" s="14">
        <v>2.1000000000000001E-2</v>
      </c>
      <c r="AB10" s="14">
        <v>0.60291525000000001</v>
      </c>
      <c r="AC10" s="14">
        <v>6.0291499999999998E-4</v>
      </c>
      <c r="BF10">
        <v>606</v>
      </c>
      <c r="BG10" t="s">
        <v>134</v>
      </c>
      <c r="BH10">
        <v>1152</v>
      </c>
      <c r="BI10">
        <v>610.1</v>
      </c>
      <c r="BJ10">
        <v>1.273151183</v>
      </c>
      <c r="BK10" s="11" t="s">
        <v>203</v>
      </c>
      <c r="BL10">
        <v>2.55381E-4</v>
      </c>
    </row>
    <row r="11" spans="1:64" x14ac:dyDescent="0.2">
      <c r="A11" t="s">
        <v>175</v>
      </c>
      <c r="B11" t="s">
        <v>218</v>
      </c>
      <c r="C11">
        <v>1134</v>
      </c>
      <c r="D11">
        <v>1500</v>
      </c>
      <c r="E11">
        <v>1500</v>
      </c>
      <c r="F11" s="14">
        <v>0.7</v>
      </c>
      <c r="G11" s="14">
        <v>40.0702225</v>
      </c>
      <c r="H11" s="14">
        <v>4.0070223000000002E-2</v>
      </c>
      <c r="L11" s="14">
        <v>9.51</v>
      </c>
      <c r="M11" s="14">
        <v>572.19292499999995</v>
      </c>
      <c r="N11" s="14">
        <v>0.57219292499999996</v>
      </c>
      <c r="O11" s="14">
        <v>2.2799999999999998</v>
      </c>
      <c r="P11" s="14">
        <v>148.507002</v>
      </c>
      <c r="Q11" s="14">
        <v>0.148507002</v>
      </c>
      <c r="R11" s="14">
        <v>0.97899999999999998</v>
      </c>
      <c r="S11" s="14">
        <v>112.8016282</v>
      </c>
      <c r="T11" s="14">
        <v>0.112801628</v>
      </c>
      <c r="U11" s="14">
        <v>0.01</v>
      </c>
      <c r="V11" s="14">
        <v>2.1238000000000001</v>
      </c>
      <c r="W11" s="14">
        <v>2.1237999999999999E-3</v>
      </c>
      <c r="X11" s="14">
        <v>0.24199999999999999</v>
      </c>
      <c r="Y11" s="14">
        <v>13.627867</v>
      </c>
      <c r="Z11" s="14">
        <v>1.3627867E-2</v>
      </c>
      <c r="AA11" s="14">
        <v>0.03</v>
      </c>
      <c r="AB11" s="14">
        <v>0.8613075</v>
      </c>
      <c r="AC11" s="14">
        <v>8.6130799999999997E-4</v>
      </c>
      <c r="BF11">
        <v>749</v>
      </c>
      <c r="BG11" t="s">
        <v>134</v>
      </c>
      <c r="BH11">
        <v>1151</v>
      </c>
      <c r="BI11">
        <v>754.5</v>
      </c>
      <c r="BJ11">
        <v>1.233959926</v>
      </c>
      <c r="BK11" s="11" t="s">
        <v>202</v>
      </c>
      <c r="BL11">
        <v>2.4751999999999999E-4</v>
      </c>
    </row>
    <row r="12" spans="1:64" x14ac:dyDescent="0.2">
      <c r="A12" t="s">
        <v>175</v>
      </c>
      <c r="B12" t="s">
        <v>218</v>
      </c>
      <c r="C12">
        <v>1147</v>
      </c>
      <c r="D12">
        <v>1200</v>
      </c>
      <c r="E12">
        <v>1200</v>
      </c>
      <c r="F12" s="14">
        <v>0.76</v>
      </c>
      <c r="G12" s="14">
        <v>43.504812999999999</v>
      </c>
      <c r="H12" s="14">
        <v>4.3504813000000003E-2</v>
      </c>
      <c r="I12" s="14">
        <v>7.19</v>
      </c>
      <c r="J12" s="14">
        <v>481.83425499999998</v>
      </c>
      <c r="K12" s="14">
        <v>0.48183425499999999</v>
      </c>
      <c r="L12" s="14">
        <v>9.44</v>
      </c>
      <c r="M12" s="14">
        <v>567.98119999999994</v>
      </c>
      <c r="N12" s="14">
        <v>0.56798119999999996</v>
      </c>
      <c r="O12" s="14">
        <v>2.0299999999999998</v>
      </c>
      <c r="P12" s="14">
        <v>132.22333950000001</v>
      </c>
      <c r="Q12" s="14">
        <v>0.13222333999999999</v>
      </c>
      <c r="R12" s="14">
        <v>1.0189999999999999</v>
      </c>
      <c r="S12" s="14">
        <v>117.4104792</v>
      </c>
      <c r="T12" s="14">
        <v>0.117410479</v>
      </c>
      <c r="U12" s="14">
        <v>1.2E-2</v>
      </c>
      <c r="V12" s="14">
        <v>2.5485600000000002</v>
      </c>
      <c r="W12" s="14">
        <v>2.5485600000000001E-3</v>
      </c>
      <c r="X12" s="14">
        <v>0.315</v>
      </c>
      <c r="Y12" s="14">
        <v>17.7387525</v>
      </c>
      <c r="Z12" s="14">
        <v>1.7738752999999999E-2</v>
      </c>
      <c r="AA12" s="14">
        <v>3.1E-2</v>
      </c>
      <c r="AB12" s="14">
        <v>0.89001775000000005</v>
      </c>
      <c r="AC12" s="14">
        <v>8.9001800000000002E-4</v>
      </c>
      <c r="BF12">
        <v>901</v>
      </c>
      <c r="BG12" t="s">
        <v>134</v>
      </c>
      <c r="BH12">
        <v>1150</v>
      </c>
      <c r="BI12">
        <v>908.6</v>
      </c>
      <c r="BJ12">
        <v>1.1775</v>
      </c>
      <c r="BK12" s="11" t="s">
        <v>201</v>
      </c>
      <c r="BL12">
        <v>2.36195E-4</v>
      </c>
    </row>
    <row r="13" spans="1:64" x14ac:dyDescent="0.2">
      <c r="A13" t="s">
        <v>175</v>
      </c>
      <c r="B13" t="s">
        <v>218</v>
      </c>
      <c r="C13">
        <v>1136</v>
      </c>
      <c r="D13">
        <v>1000</v>
      </c>
      <c r="E13">
        <v>1000</v>
      </c>
      <c r="I13" s="14">
        <v>7.41</v>
      </c>
      <c r="J13" s="14">
        <v>496.57744500000001</v>
      </c>
      <c r="K13" s="14">
        <v>0.49657744500000001</v>
      </c>
      <c r="L13" s="14">
        <v>8.91</v>
      </c>
      <c r="M13" s="14">
        <v>536.09242500000005</v>
      </c>
      <c r="N13" s="14">
        <v>0.53609242499999998</v>
      </c>
      <c r="O13" s="14">
        <v>1.91</v>
      </c>
      <c r="P13" s="14">
        <v>124.40718149999999</v>
      </c>
      <c r="Q13" s="14">
        <v>0.12440718200000001</v>
      </c>
      <c r="R13" s="14">
        <v>1.0289999999999999</v>
      </c>
      <c r="S13" s="14">
        <v>118.562692</v>
      </c>
      <c r="T13" s="14">
        <v>0.118562692</v>
      </c>
      <c r="U13" s="14">
        <v>1.4E-2</v>
      </c>
      <c r="V13" s="14">
        <v>2.9733200000000002</v>
      </c>
      <c r="W13" s="14">
        <v>2.9733200000000002E-3</v>
      </c>
      <c r="X13" s="14">
        <v>0.41199999999999998</v>
      </c>
      <c r="Y13" s="14">
        <v>23.201162</v>
      </c>
      <c r="Z13" s="14">
        <v>2.3201162000000001E-2</v>
      </c>
      <c r="AA13" s="14">
        <v>3.5000000000000003E-2</v>
      </c>
      <c r="AB13" s="14">
        <v>1.0048587499999999</v>
      </c>
      <c r="AC13" s="14">
        <v>1.0048590000000001E-3</v>
      </c>
      <c r="BF13">
        <v>1000</v>
      </c>
      <c r="BG13" t="s">
        <v>134</v>
      </c>
      <c r="BH13">
        <v>1149</v>
      </c>
      <c r="BI13">
        <v>1008.6</v>
      </c>
      <c r="BJ13">
        <v>1.4639</v>
      </c>
      <c r="BK13" s="11" t="s">
        <v>200</v>
      </c>
      <c r="BL13">
        <v>2.9364400000000002E-4</v>
      </c>
    </row>
    <row r="14" spans="1:64" x14ac:dyDescent="0.2">
      <c r="A14" t="s">
        <v>175</v>
      </c>
      <c r="B14" t="s">
        <v>218</v>
      </c>
      <c r="C14">
        <v>1101</v>
      </c>
      <c r="D14">
        <v>1000</v>
      </c>
      <c r="E14">
        <v>1000</v>
      </c>
      <c r="F14" s="14">
        <v>0.7</v>
      </c>
      <c r="G14" s="14">
        <v>40.0702225</v>
      </c>
      <c r="H14" s="14">
        <v>4.0070223000000002E-2</v>
      </c>
      <c r="I14" s="14">
        <v>6.65</v>
      </c>
      <c r="J14" s="14">
        <v>445.64642500000002</v>
      </c>
      <c r="K14" s="14">
        <v>0.44564642500000001</v>
      </c>
      <c r="L14" s="14">
        <v>8.58</v>
      </c>
      <c r="M14" s="14">
        <v>516.23715000000004</v>
      </c>
      <c r="N14" s="14">
        <v>0.51623715000000003</v>
      </c>
      <c r="O14" s="14">
        <v>1.71</v>
      </c>
      <c r="P14" s="14">
        <v>111.3802515</v>
      </c>
      <c r="Q14" s="14">
        <v>0.111380252</v>
      </c>
      <c r="R14" s="14">
        <v>1.0269999999999999</v>
      </c>
      <c r="S14" s="14">
        <v>118.33224939999999</v>
      </c>
      <c r="T14" s="14">
        <v>0.118332249</v>
      </c>
      <c r="U14" s="14">
        <v>1.6E-2</v>
      </c>
      <c r="V14" s="14">
        <v>3.3980800000000002</v>
      </c>
      <c r="W14" s="14">
        <v>3.3980799999999999E-3</v>
      </c>
      <c r="X14" s="14">
        <v>0.34200000000000003</v>
      </c>
      <c r="Y14" s="14">
        <v>19.259217</v>
      </c>
      <c r="Z14" s="14">
        <v>1.9259216999999999E-2</v>
      </c>
      <c r="AA14" s="14">
        <v>3.3000000000000002E-2</v>
      </c>
      <c r="AB14" s="14">
        <v>0.94743825000000004</v>
      </c>
      <c r="AC14" s="14">
        <v>9.4743799999999999E-4</v>
      </c>
      <c r="BF14">
        <v>1000</v>
      </c>
      <c r="BG14" t="s">
        <v>134</v>
      </c>
      <c r="BH14">
        <v>1172</v>
      </c>
      <c r="BI14">
        <v>1008.215</v>
      </c>
      <c r="BJ14">
        <v>0.85723331000000003</v>
      </c>
      <c r="BK14" s="11" t="s">
        <v>198</v>
      </c>
      <c r="BL14">
        <v>1.7195200000000001E-4</v>
      </c>
    </row>
    <row r="15" spans="1:64" x14ac:dyDescent="0.2">
      <c r="A15" t="s">
        <v>175</v>
      </c>
      <c r="B15" t="s">
        <v>218</v>
      </c>
      <c r="C15">
        <v>1102</v>
      </c>
      <c r="D15">
        <v>901</v>
      </c>
      <c r="E15">
        <v>900</v>
      </c>
      <c r="F15" s="14">
        <v>0.77</v>
      </c>
      <c r="G15" s="14">
        <v>44.077244749999998</v>
      </c>
      <c r="H15" s="14">
        <v>4.4077245000000001E-2</v>
      </c>
      <c r="L15" s="14">
        <v>8.32</v>
      </c>
      <c r="M15" s="14">
        <v>500.59359999999998</v>
      </c>
      <c r="N15" s="14">
        <v>0.50059359999999997</v>
      </c>
      <c r="O15" s="14">
        <v>1.61</v>
      </c>
      <c r="P15" s="14">
        <v>104.8667865</v>
      </c>
      <c r="Q15" s="14">
        <v>0.104866787</v>
      </c>
      <c r="R15" s="14">
        <v>1.0429999999999999</v>
      </c>
      <c r="S15" s="14">
        <v>120.1757898</v>
      </c>
      <c r="T15" s="14">
        <v>0.12017579</v>
      </c>
      <c r="U15" s="14">
        <v>1.7999999999999999E-2</v>
      </c>
      <c r="V15" s="14">
        <v>3.8228399999999998</v>
      </c>
      <c r="W15" s="14">
        <v>3.8228400000000001E-3</v>
      </c>
      <c r="X15" s="14">
        <v>0.50600000000000001</v>
      </c>
      <c r="Y15" s="14">
        <v>28.494630999999998</v>
      </c>
      <c r="Z15" s="14">
        <v>2.8494630999999999E-2</v>
      </c>
      <c r="AA15" s="14">
        <v>3.4000000000000002E-2</v>
      </c>
      <c r="AB15" s="14">
        <v>0.97614849999999997</v>
      </c>
      <c r="AC15" s="14">
        <v>9.7614900000000005E-4</v>
      </c>
      <c r="AH15" s="13"/>
      <c r="BF15">
        <v>1250</v>
      </c>
      <c r="BG15" t="s">
        <v>134</v>
      </c>
      <c r="BH15">
        <v>1171</v>
      </c>
      <c r="BI15">
        <v>1261.0809999999999</v>
      </c>
      <c r="BJ15">
        <v>0.97212259199999995</v>
      </c>
      <c r="BK15" s="11" t="s">
        <v>197</v>
      </c>
      <c r="BL15">
        <v>1.9499799999999999E-4</v>
      </c>
    </row>
    <row r="16" spans="1:64" x14ac:dyDescent="0.2">
      <c r="A16" t="s">
        <v>175</v>
      </c>
      <c r="B16" t="s">
        <v>218</v>
      </c>
      <c r="C16">
        <v>1103</v>
      </c>
      <c r="D16">
        <v>753</v>
      </c>
      <c r="E16">
        <v>750</v>
      </c>
      <c r="F16" s="14">
        <v>0.82</v>
      </c>
      <c r="G16" s="14">
        <v>46.939403499999997</v>
      </c>
      <c r="H16" s="14">
        <v>4.6939403999999997E-2</v>
      </c>
      <c r="I16" s="14">
        <v>5.72</v>
      </c>
      <c r="J16" s="14">
        <v>383.32294000000002</v>
      </c>
      <c r="K16" s="14">
        <v>0.38332294</v>
      </c>
      <c r="L16" s="14">
        <v>7.81</v>
      </c>
      <c r="M16" s="14">
        <v>469.90817500000003</v>
      </c>
      <c r="N16" s="14">
        <v>0.46990817499999998</v>
      </c>
      <c r="O16" s="14">
        <v>1.44</v>
      </c>
      <c r="P16" s="14">
        <v>93.793896000000004</v>
      </c>
      <c r="Q16" s="14">
        <v>9.3793896000000002E-2</v>
      </c>
      <c r="R16" s="14">
        <v>1.0209999999999999</v>
      </c>
      <c r="S16" s="14">
        <v>117.6409218</v>
      </c>
      <c r="T16" s="14">
        <v>0.11764092199999999</v>
      </c>
      <c r="U16" s="14">
        <v>2.4E-2</v>
      </c>
      <c r="V16" s="14">
        <v>5.0971200000000003</v>
      </c>
      <c r="W16" s="14">
        <v>5.0971200000000001E-3</v>
      </c>
      <c r="X16" s="14">
        <v>0.77</v>
      </c>
      <c r="Y16" s="14">
        <v>43.361395000000002</v>
      </c>
      <c r="Z16" s="14">
        <v>4.3361394999999997E-2</v>
      </c>
      <c r="AA16" s="14">
        <v>3.6999999999999998E-2</v>
      </c>
      <c r="AB16" s="14">
        <v>1.06227925</v>
      </c>
      <c r="AC16" s="14">
        <v>1.062279E-3</v>
      </c>
      <c r="BF16">
        <v>1499</v>
      </c>
      <c r="BG16" t="s">
        <v>134</v>
      </c>
      <c r="BH16">
        <v>1170</v>
      </c>
      <c r="BI16">
        <v>1513.519</v>
      </c>
      <c r="BJ16">
        <v>0.80149537000000004</v>
      </c>
      <c r="BK16" s="11" t="s">
        <v>196</v>
      </c>
      <c r="BL16">
        <v>1.60772E-4</v>
      </c>
    </row>
    <row r="17" spans="1:64" x14ac:dyDescent="0.2">
      <c r="A17" t="s">
        <v>175</v>
      </c>
      <c r="B17" t="s">
        <v>218</v>
      </c>
      <c r="C17">
        <v>1104</v>
      </c>
      <c r="D17">
        <v>600</v>
      </c>
      <c r="E17">
        <v>600</v>
      </c>
      <c r="L17" s="14">
        <v>6.74</v>
      </c>
      <c r="M17" s="14">
        <v>405.52895000000001</v>
      </c>
      <c r="N17" s="14">
        <v>0.40552895</v>
      </c>
      <c r="O17" s="14">
        <v>1.1100000000000001</v>
      </c>
      <c r="P17" s="14">
        <v>72.299461500000007</v>
      </c>
      <c r="Q17" s="14">
        <v>7.2299461999999995E-2</v>
      </c>
      <c r="R17" s="14">
        <v>0.95399999999999996</v>
      </c>
      <c r="S17" s="14">
        <v>109.9210964</v>
      </c>
      <c r="T17" s="14">
        <v>0.109921096</v>
      </c>
      <c r="U17" s="14">
        <v>2.5000000000000001E-2</v>
      </c>
      <c r="V17" s="14">
        <v>5.3094999999999999</v>
      </c>
      <c r="W17" s="14">
        <v>5.3095E-3</v>
      </c>
      <c r="X17" s="14">
        <v>2.2080000000000002</v>
      </c>
      <c r="Y17" s="14">
        <v>124.340208</v>
      </c>
      <c r="Z17" s="14">
        <v>0.12434020799999999</v>
      </c>
      <c r="AA17" s="14">
        <v>4.4999999999999998E-2</v>
      </c>
      <c r="AB17" s="14">
        <v>1.2919612499999999</v>
      </c>
      <c r="AC17" s="14">
        <v>1.2919610000000001E-3</v>
      </c>
      <c r="BF17">
        <v>2000</v>
      </c>
      <c r="BG17" t="s">
        <v>134</v>
      </c>
      <c r="BH17">
        <v>1169</v>
      </c>
      <c r="BI17">
        <v>2021.6579999999999</v>
      </c>
      <c r="BJ17">
        <v>0.91071333899999996</v>
      </c>
      <c r="BK17" s="11" t="s">
        <v>195</v>
      </c>
      <c r="BL17">
        <v>1.8268000000000001E-4</v>
      </c>
    </row>
    <row r="18" spans="1:64" x14ac:dyDescent="0.2">
      <c r="A18" t="s">
        <v>175</v>
      </c>
      <c r="B18" t="s">
        <v>218</v>
      </c>
      <c r="C18">
        <v>1105</v>
      </c>
      <c r="D18">
        <v>501</v>
      </c>
      <c r="E18">
        <v>500</v>
      </c>
      <c r="F18" s="14">
        <v>0.8</v>
      </c>
      <c r="G18" s="14">
        <v>45.794539999999998</v>
      </c>
      <c r="H18" s="14">
        <v>4.5794540000000002E-2</v>
      </c>
      <c r="I18" s="14">
        <v>3.28</v>
      </c>
      <c r="J18" s="14">
        <v>219.80756</v>
      </c>
      <c r="K18" s="14">
        <v>0.21980756000000001</v>
      </c>
      <c r="L18" s="14">
        <v>6.51</v>
      </c>
      <c r="M18" s="14">
        <v>391.690425</v>
      </c>
      <c r="N18" s="14">
        <v>0.39169042500000001</v>
      </c>
      <c r="O18" s="14">
        <v>1</v>
      </c>
      <c r="P18" s="14">
        <v>65.134649999999993</v>
      </c>
      <c r="Q18" s="14">
        <v>6.5134650000000002E-2</v>
      </c>
      <c r="R18" s="14">
        <v>0.91600000000000004</v>
      </c>
      <c r="S18" s="14">
        <v>105.5426879</v>
      </c>
      <c r="T18" s="14">
        <v>0.105542688</v>
      </c>
      <c r="U18" s="14">
        <v>2.7E-2</v>
      </c>
      <c r="V18" s="14">
        <v>5.7342599999999999</v>
      </c>
      <c r="W18" s="14">
        <v>5.7342599999999997E-3</v>
      </c>
      <c r="X18" s="14">
        <v>2.3839999999999999</v>
      </c>
      <c r="Y18" s="14">
        <v>134.251384</v>
      </c>
      <c r="Z18" s="14">
        <v>0.134251384</v>
      </c>
      <c r="AA18" s="14">
        <v>5.7000000000000002E-2</v>
      </c>
      <c r="AB18" s="14">
        <v>1.6364842500000001</v>
      </c>
      <c r="AC18" s="14">
        <v>1.6364839999999999E-3</v>
      </c>
      <c r="BF18">
        <v>2501</v>
      </c>
      <c r="BG18" t="s">
        <v>134</v>
      </c>
      <c r="BH18">
        <v>1168</v>
      </c>
      <c r="BI18">
        <v>2530.5549999999998</v>
      </c>
      <c r="BJ18">
        <v>1.1603000000000001</v>
      </c>
      <c r="BK18" s="11" t="s">
        <v>194</v>
      </c>
      <c r="BL18">
        <v>2.32745E-4</v>
      </c>
    </row>
    <row r="19" spans="1:64" x14ac:dyDescent="0.2">
      <c r="A19" t="s">
        <v>175</v>
      </c>
      <c r="B19" t="s">
        <v>218</v>
      </c>
      <c r="C19">
        <v>1106</v>
      </c>
      <c r="D19">
        <v>400</v>
      </c>
      <c r="E19">
        <v>400</v>
      </c>
      <c r="F19" s="14">
        <v>1</v>
      </c>
      <c r="G19" s="14">
        <v>57.243175000000001</v>
      </c>
      <c r="H19" s="14">
        <v>5.7243175E-2</v>
      </c>
      <c r="I19" s="14">
        <v>2.62</v>
      </c>
      <c r="J19" s="14">
        <v>175.57799</v>
      </c>
      <c r="K19" s="14">
        <v>0.17557798999999999</v>
      </c>
      <c r="L19" s="14">
        <v>6.01</v>
      </c>
      <c r="M19" s="14">
        <v>361.606675</v>
      </c>
      <c r="N19" s="14">
        <v>0.36160667499999999</v>
      </c>
      <c r="O19" s="14">
        <v>1</v>
      </c>
      <c r="P19" s="14">
        <v>65.134649999999993</v>
      </c>
      <c r="Q19" s="14">
        <v>6.5134650000000002E-2</v>
      </c>
      <c r="R19" s="14">
        <v>0.82599999999999996</v>
      </c>
      <c r="S19" s="14">
        <v>95.172773149999998</v>
      </c>
      <c r="T19" s="14">
        <v>9.5172773000000002E-2</v>
      </c>
      <c r="U19" s="14">
        <v>2.4E-2</v>
      </c>
      <c r="V19" s="14">
        <v>5.0971200000000003</v>
      </c>
      <c r="W19" s="14">
        <v>5.0971200000000001E-3</v>
      </c>
      <c r="X19" s="14">
        <v>2.6589999999999998</v>
      </c>
      <c r="Y19" s="14">
        <v>149.7375965</v>
      </c>
      <c r="Z19" s="14">
        <v>0.149737597</v>
      </c>
      <c r="AA19" s="14">
        <v>6.4000000000000001E-2</v>
      </c>
      <c r="AB19" s="14">
        <v>1.837456</v>
      </c>
      <c r="AC19" s="14">
        <v>1.8374559999999999E-3</v>
      </c>
      <c r="BF19">
        <v>3001</v>
      </c>
      <c r="BG19" t="s">
        <v>134</v>
      </c>
      <c r="BH19">
        <v>1167</v>
      </c>
      <c r="BI19">
        <v>3039.4850000000001</v>
      </c>
      <c r="BJ19">
        <v>1.6146</v>
      </c>
      <c r="BK19" s="11" t="s">
        <v>193</v>
      </c>
      <c r="BL19">
        <v>3.2387300000000002E-4</v>
      </c>
    </row>
    <row r="20" spans="1:64" x14ac:dyDescent="0.2">
      <c r="A20" t="s">
        <v>175</v>
      </c>
      <c r="B20" t="s">
        <v>218</v>
      </c>
      <c r="C20">
        <v>1107</v>
      </c>
      <c r="D20">
        <v>299</v>
      </c>
      <c r="E20">
        <v>300</v>
      </c>
      <c r="F20" s="14">
        <v>0.95</v>
      </c>
      <c r="G20" s="14">
        <v>54.381016250000002</v>
      </c>
      <c r="H20" s="14">
        <v>5.4381015999999997E-2</v>
      </c>
      <c r="L20" s="14">
        <v>5.4</v>
      </c>
      <c r="M20" s="14">
        <v>324.90449999999998</v>
      </c>
      <c r="N20" s="14">
        <v>0.32490449999999998</v>
      </c>
      <c r="O20" s="14">
        <v>0.99</v>
      </c>
      <c r="P20" s="14">
        <v>64.483303500000005</v>
      </c>
      <c r="Q20" s="14">
        <v>6.4483304000000005E-2</v>
      </c>
      <c r="R20" s="14">
        <v>0.73699999999999999</v>
      </c>
      <c r="S20" s="14">
        <v>84.918079680000005</v>
      </c>
      <c r="T20" s="14">
        <v>8.4918080000000007E-2</v>
      </c>
      <c r="X20" s="14">
        <v>1.9419999999999999</v>
      </c>
      <c r="Y20" s="14">
        <v>109.360817</v>
      </c>
      <c r="Z20" s="14">
        <v>0.109360817</v>
      </c>
      <c r="AA20" s="14">
        <v>6.2E-2</v>
      </c>
      <c r="AB20" s="14">
        <v>1.7800355000000001</v>
      </c>
      <c r="AC20" s="14">
        <v>1.780036E-3</v>
      </c>
      <c r="BF20">
        <v>3501</v>
      </c>
      <c r="BG20" t="s">
        <v>134</v>
      </c>
      <c r="BH20">
        <v>1166</v>
      </c>
      <c r="BI20">
        <v>3550.2559999999999</v>
      </c>
      <c r="BJ20">
        <v>1.3827</v>
      </c>
      <c r="BK20" s="11" t="s">
        <v>192</v>
      </c>
      <c r="BL20">
        <v>2.7735599999999998E-4</v>
      </c>
    </row>
    <row r="21" spans="1:64" x14ac:dyDescent="0.2">
      <c r="A21" t="s">
        <v>175</v>
      </c>
      <c r="B21" t="s">
        <v>218</v>
      </c>
      <c r="C21">
        <v>1108</v>
      </c>
      <c r="D21">
        <v>195</v>
      </c>
      <c r="E21">
        <v>200</v>
      </c>
      <c r="F21" s="14">
        <v>0.79</v>
      </c>
      <c r="G21" s="14">
        <v>45.222108249999998</v>
      </c>
      <c r="H21" s="14">
        <v>4.5222107999999997E-2</v>
      </c>
      <c r="I21" s="14">
        <v>1.86</v>
      </c>
      <c r="J21" s="14">
        <v>124.64697</v>
      </c>
      <c r="K21" s="14">
        <v>0.12464697</v>
      </c>
      <c r="L21" s="14">
        <v>4.83</v>
      </c>
      <c r="M21" s="14">
        <v>290.60902499999997</v>
      </c>
      <c r="N21" s="14">
        <v>0.29060902500000002</v>
      </c>
      <c r="O21" s="14">
        <v>0.94</v>
      </c>
      <c r="P21" s="14">
        <v>61.226571</v>
      </c>
      <c r="Q21" s="14">
        <v>6.1226571E-2</v>
      </c>
      <c r="R21" s="14">
        <v>0.66</v>
      </c>
      <c r="S21" s="14">
        <v>76.046041500000001</v>
      </c>
      <c r="T21" s="14">
        <v>7.6046041999999994E-2</v>
      </c>
      <c r="U21" s="14">
        <v>2.1999999999999999E-2</v>
      </c>
      <c r="V21" s="14">
        <v>4.6723600000000003</v>
      </c>
      <c r="W21" s="14">
        <v>4.6723600000000004E-3</v>
      </c>
      <c r="X21" s="14">
        <v>1.4179999999999999</v>
      </c>
      <c r="Y21" s="14">
        <v>79.852542999999997</v>
      </c>
      <c r="Z21" s="14">
        <v>7.9852542999999998E-2</v>
      </c>
      <c r="AA21" s="14">
        <v>6.7000000000000004E-2</v>
      </c>
      <c r="AB21" s="14">
        <v>1.9235867499999999</v>
      </c>
      <c r="AC21" s="14">
        <v>1.923587E-3</v>
      </c>
      <c r="BF21">
        <v>4000</v>
      </c>
      <c r="BG21" t="s">
        <v>134</v>
      </c>
      <c r="BH21">
        <v>1165</v>
      </c>
      <c r="BI21">
        <v>4060.9830000000002</v>
      </c>
      <c r="BJ21">
        <v>1.7569999999999999</v>
      </c>
      <c r="BK21" s="11" t="s">
        <v>191</v>
      </c>
      <c r="BL21">
        <v>3.5243699999999999E-4</v>
      </c>
    </row>
    <row r="22" spans="1:64" x14ac:dyDescent="0.2">
      <c r="A22" t="s">
        <v>175</v>
      </c>
      <c r="B22" t="s">
        <v>218</v>
      </c>
      <c r="C22">
        <v>1109</v>
      </c>
      <c r="D22">
        <v>100</v>
      </c>
      <c r="E22">
        <v>100</v>
      </c>
      <c r="F22" s="14">
        <v>0.61</v>
      </c>
      <c r="G22" s="14">
        <v>34.918336750000002</v>
      </c>
      <c r="H22" s="14">
        <v>3.4918337000000001E-2</v>
      </c>
      <c r="I22" s="14">
        <v>1.76</v>
      </c>
      <c r="J22" s="14">
        <v>117.94552</v>
      </c>
      <c r="K22" s="14">
        <v>0.11794552</v>
      </c>
      <c r="L22" s="14">
        <v>4.26</v>
      </c>
      <c r="M22" s="14">
        <v>256.31355000000002</v>
      </c>
      <c r="N22" s="14">
        <v>0.25631355</v>
      </c>
      <c r="O22" s="14">
        <v>0.96</v>
      </c>
      <c r="P22" s="14">
        <v>62.529263999999998</v>
      </c>
      <c r="Q22" s="14">
        <v>6.2529264000000001E-2</v>
      </c>
      <c r="R22" s="14">
        <v>0.61899999999999999</v>
      </c>
      <c r="S22" s="14">
        <v>71.321969229999993</v>
      </c>
      <c r="T22" s="14">
        <v>7.1321968999999999E-2</v>
      </c>
      <c r="U22" s="14">
        <v>2.1000000000000001E-2</v>
      </c>
      <c r="V22" s="14">
        <v>4.4599799999999998</v>
      </c>
      <c r="W22" s="14">
        <v>4.4599799999999997E-3</v>
      </c>
      <c r="X22" s="14">
        <v>2.1469999999999998</v>
      </c>
      <c r="Y22" s="14">
        <v>120.9050845</v>
      </c>
      <c r="Z22" s="14">
        <v>0.120905085</v>
      </c>
      <c r="AA22" s="14">
        <v>7.4999999999999997E-2</v>
      </c>
      <c r="AB22" s="14">
        <v>2.1532687500000001</v>
      </c>
      <c r="AC22" s="14">
        <v>2.1532690000000002E-3</v>
      </c>
      <c r="BF22">
        <v>4213</v>
      </c>
      <c r="BG22" t="s">
        <v>134</v>
      </c>
      <c r="BH22">
        <v>1164</v>
      </c>
      <c r="BI22">
        <v>4279.32</v>
      </c>
      <c r="BJ22">
        <v>1.5381</v>
      </c>
      <c r="BK22" s="11" t="s">
        <v>190</v>
      </c>
      <c r="BL22">
        <v>3.0852700000000001E-4</v>
      </c>
    </row>
    <row r="23" spans="1:64" x14ac:dyDescent="0.2">
      <c r="A23" t="s">
        <v>175</v>
      </c>
      <c r="B23" t="s">
        <v>218</v>
      </c>
      <c r="C23">
        <v>1110</v>
      </c>
      <c r="D23">
        <v>76</v>
      </c>
      <c r="E23">
        <v>75</v>
      </c>
      <c r="F23" s="14">
        <v>0.27</v>
      </c>
      <c r="G23" s="14">
        <v>15.45565725</v>
      </c>
      <c r="H23" s="14">
        <v>1.5455656999999999E-2</v>
      </c>
      <c r="L23" s="14">
        <v>3.82</v>
      </c>
      <c r="M23" s="14">
        <v>229.83985000000001</v>
      </c>
      <c r="N23" s="14">
        <v>0.22983985000000001</v>
      </c>
      <c r="O23" s="14">
        <v>0.99</v>
      </c>
      <c r="P23" s="14">
        <v>64.483303500000005</v>
      </c>
      <c r="Q23" s="14">
        <v>6.4483304000000005E-2</v>
      </c>
      <c r="R23" s="14">
        <v>0.51300000000000001</v>
      </c>
      <c r="S23" s="14">
        <v>59.108514079999999</v>
      </c>
      <c r="T23" s="14">
        <v>5.9108514000000001E-2</v>
      </c>
      <c r="U23" s="14">
        <v>2.1999999999999999E-2</v>
      </c>
      <c r="V23" s="14">
        <v>4.6723600000000003</v>
      </c>
      <c r="W23" s="14">
        <v>4.6723600000000004E-3</v>
      </c>
      <c r="X23" s="14">
        <v>2.2469999999999999</v>
      </c>
      <c r="Y23" s="14">
        <v>126.5364345</v>
      </c>
      <c r="Z23" s="14">
        <v>0.126536435</v>
      </c>
      <c r="AA23" s="14">
        <v>7.0999999999999994E-2</v>
      </c>
      <c r="AB23" s="14">
        <v>2.0384277499999999</v>
      </c>
      <c r="AC23" s="14">
        <v>2.0384280000000001E-3</v>
      </c>
      <c r="BF23">
        <v>4264</v>
      </c>
      <c r="BG23" t="s">
        <v>134</v>
      </c>
      <c r="BH23">
        <v>1163</v>
      </c>
      <c r="BI23">
        <v>4332.2489999999998</v>
      </c>
      <c r="BJ23">
        <v>1.7444999999999999</v>
      </c>
      <c r="BK23" s="11" t="s">
        <v>189</v>
      </c>
      <c r="BL23">
        <v>3.4992900000000002E-4</v>
      </c>
    </row>
    <row r="24" spans="1:64" x14ac:dyDescent="0.2">
      <c r="A24" t="s">
        <v>175</v>
      </c>
      <c r="B24" t="s">
        <v>218</v>
      </c>
      <c r="C24">
        <v>1111</v>
      </c>
      <c r="D24">
        <v>35</v>
      </c>
      <c r="E24">
        <v>50</v>
      </c>
      <c r="F24" s="14">
        <v>0.15</v>
      </c>
      <c r="G24" s="14">
        <v>8.5864762500000005</v>
      </c>
      <c r="H24" s="14">
        <v>8.5864759999999991E-3</v>
      </c>
      <c r="I24" s="14">
        <v>1.31</v>
      </c>
      <c r="J24" s="14">
        <v>87.788995</v>
      </c>
      <c r="K24" s="14">
        <v>8.7788994999999995E-2</v>
      </c>
      <c r="L24" s="14">
        <v>3.03</v>
      </c>
      <c r="M24" s="14">
        <v>182.307525</v>
      </c>
      <c r="N24" s="14">
        <v>0.182307525</v>
      </c>
      <c r="O24" s="14">
        <v>1.01</v>
      </c>
      <c r="P24" s="14">
        <v>65.785996499999996</v>
      </c>
      <c r="Q24" s="14">
        <v>6.5785996999999999E-2</v>
      </c>
      <c r="R24" s="14">
        <v>5.8999999999999997E-2</v>
      </c>
      <c r="S24" s="14">
        <v>6.7980552249999997</v>
      </c>
      <c r="T24" s="14">
        <v>6.7980549999999999E-3</v>
      </c>
      <c r="U24" s="14">
        <v>2.3E-2</v>
      </c>
      <c r="V24" s="14">
        <v>4.8847399999999999</v>
      </c>
      <c r="W24" s="14">
        <v>4.8847400000000003E-3</v>
      </c>
      <c r="X24" s="14">
        <v>1.9810000000000001</v>
      </c>
      <c r="Y24" s="14">
        <v>111.55704350000001</v>
      </c>
      <c r="Z24" s="14">
        <v>0.11155704399999999</v>
      </c>
      <c r="AA24" s="14">
        <v>3.5000000000000003E-2</v>
      </c>
      <c r="AB24" s="14">
        <v>1.0048587499999999</v>
      </c>
      <c r="AC24" s="14">
        <v>1.0048590000000001E-3</v>
      </c>
      <c r="BF24">
        <v>4294</v>
      </c>
      <c r="BG24" t="s">
        <v>134</v>
      </c>
      <c r="BH24">
        <v>1162</v>
      </c>
      <c r="BI24">
        <v>4363.1049999999996</v>
      </c>
      <c r="BJ24">
        <v>1.4668000000000001</v>
      </c>
      <c r="BK24" s="11" t="s">
        <v>188</v>
      </c>
      <c r="BL24">
        <v>2.9422500000000001E-4</v>
      </c>
    </row>
    <row r="25" spans="1:64" x14ac:dyDescent="0.2">
      <c r="A25" t="s">
        <v>175</v>
      </c>
      <c r="B25" t="s">
        <v>218</v>
      </c>
      <c r="C25">
        <v>1112</v>
      </c>
      <c r="D25">
        <v>25</v>
      </c>
      <c r="E25">
        <v>25</v>
      </c>
      <c r="F25" s="14">
        <v>0.14000000000000001</v>
      </c>
      <c r="G25" s="14">
        <v>8.0140445000000007</v>
      </c>
      <c r="H25" s="14">
        <v>8.0140449999999992E-3</v>
      </c>
      <c r="L25" s="14">
        <v>2.29</v>
      </c>
      <c r="M25" s="14">
        <v>137.78357500000001</v>
      </c>
      <c r="N25" s="14">
        <v>0.13778357499999999</v>
      </c>
      <c r="O25" s="14">
        <v>0.76</v>
      </c>
      <c r="P25" s="14">
        <v>49.502333999999998</v>
      </c>
      <c r="Q25" s="14">
        <v>4.9502334000000002E-2</v>
      </c>
      <c r="R25" s="14">
        <v>1.9E-2</v>
      </c>
      <c r="S25" s="14">
        <v>2.1892042250000001</v>
      </c>
      <c r="T25" s="14">
        <v>2.1892040000000001E-3</v>
      </c>
      <c r="U25" s="14">
        <v>2.1999999999999999E-2</v>
      </c>
      <c r="V25" s="14">
        <v>4.6723600000000003</v>
      </c>
      <c r="W25" s="14">
        <v>4.6723600000000004E-3</v>
      </c>
      <c r="X25" s="14">
        <v>1.375</v>
      </c>
      <c r="Y25" s="14">
        <v>77.431062499999996</v>
      </c>
      <c r="Z25" s="14">
        <v>7.7431062999999994E-2</v>
      </c>
      <c r="AA25" s="14">
        <v>8.9999999999999993E-3</v>
      </c>
      <c r="AB25" s="14">
        <v>0.25839224999999999</v>
      </c>
      <c r="AC25" s="14">
        <v>2.5839199999999998E-4</v>
      </c>
      <c r="BF25">
        <v>4309</v>
      </c>
      <c r="BG25" t="s">
        <v>134</v>
      </c>
      <c r="BH25">
        <v>1161</v>
      </c>
      <c r="BI25">
        <v>4378.6499999999996</v>
      </c>
      <c r="BJ25">
        <v>1.5087999999999999</v>
      </c>
      <c r="BK25" s="11" t="s">
        <v>187</v>
      </c>
      <c r="BL25">
        <v>3.0265000000000001E-4</v>
      </c>
    </row>
    <row r="26" spans="1:64" x14ac:dyDescent="0.2">
      <c r="A26" t="s">
        <v>175</v>
      </c>
      <c r="B26" t="s">
        <v>218</v>
      </c>
      <c r="C26">
        <v>1138</v>
      </c>
      <c r="D26">
        <v>4189</v>
      </c>
      <c r="E26">
        <v>4000</v>
      </c>
      <c r="F26" s="14">
        <v>0.47</v>
      </c>
      <c r="G26" s="14">
        <v>26.904292250000001</v>
      </c>
      <c r="H26" s="14">
        <v>2.6904292E-2</v>
      </c>
      <c r="I26" s="14">
        <v>10.6</v>
      </c>
      <c r="J26" s="14">
        <v>710.3537</v>
      </c>
      <c r="K26" s="14">
        <v>0.71035369999999998</v>
      </c>
      <c r="L26" s="14">
        <v>9.34</v>
      </c>
      <c r="M26" s="14">
        <v>561.96445000000006</v>
      </c>
      <c r="N26" s="14">
        <v>0.56196444999999995</v>
      </c>
      <c r="O26" s="14">
        <v>5.38</v>
      </c>
      <c r="P26" s="14">
        <v>350.42441700000001</v>
      </c>
      <c r="Q26" s="14">
        <v>0.35042441699999999</v>
      </c>
      <c r="R26" s="14">
        <v>0.81699999999999995</v>
      </c>
      <c r="S26" s="14">
        <v>94.135781679999994</v>
      </c>
      <c r="T26" s="14">
        <v>9.4135782000000001E-2</v>
      </c>
      <c r="U26" s="14">
        <v>4.0000000000000001E-3</v>
      </c>
      <c r="V26" s="14">
        <v>0.84952000000000005</v>
      </c>
      <c r="W26" s="14">
        <v>8.4951999999999998E-4</v>
      </c>
      <c r="X26" s="14">
        <v>0.13100000000000001</v>
      </c>
      <c r="Y26" s="14">
        <v>7.3770685</v>
      </c>
      <c r="Z26" s="14">
        <v>7.377069E-3</v>
      </c>
      <c r="AA26" s="14">
        <v>1.0999999999999999E-2</v>
      </c>
      <c r="AB26" s="14">
        <v>0.31581274999999998</v>
      </c>
      <c r="AC26" s="14">
        <v>3.1581300000000002E-4</v>
      </c>
      <c r="BF26">
        <v>20</v>
      </c>
      <c r="BG26" t="s">
        <v>135</v>
      </c>
      <c r="BH26">
        <v>1124</v>
      </c>
      <c r="BJ26">
        <v>1.0459000000000001</v>
      </c>
      <c r="BK26" s="11" t="s">
        <v>186</v>
      </c>
      <c r="BL26">
        <v>2.0979700000000001E-4</v>
      </c>
    </row>
    <row r="27" spans="1:64" x14ac:dyDescent="0.2">
      <c r="A27" t="s">
        <v>175</v>
      </c>
      <c r="B27" t="s">
        <v>218</v>
      </c>
      <c r="C27">
        <v>1141</v>
      </c>
      <c r="D27">
        <v>4168</v>
      </c>
      <c r="E27">
        <v>4000</v>
      </c>
      <c r="F27" s="14">
        <v>0.5</v>
      </c>
      <c r="G27" s="14">
        <v>28.6215875</v>
      </c>
      <c r="H27" s="14">
        <v>2.8621588E-2</v>
      </c>
      <c r="I27" s="14">
        <v>9.9</v>
      </c>
      <c r="J27" s="14">
        <v>663.44354999999996</v>
      </c>
      <c r="K27" s="14">
        <v>0.66344354999999999</v>
      </c>
      <c r="L27" s="14">
        <v>9.34</v>
      </c>
      <c r="M27" s="14">
        <v>561.96445000000006</v>
      </c>
      <c r="N27" s="14">
        <v>0.56196444999999995</v>
      </c>
      <c r="O27" s="14">
        <v>5.63</v>
      </c>
      <c r="P27" s="14">
        <v>366.7080795</v>
      </c>
      <c r="Q27" s="14">
        <v>0.36670807999999999</v>
      </c>
      <c r="R27" s="14">
        <v>0.82199999999999995</v>
      </c>
      <c r="S27" s="14">
        <v>94.711888049999999</v>
      </c>
      <c r="T27" s="14">
        <v>9.4711887999999994E-2</v>
      </c>
      <c r="U27" s="14">
        <v>5.0000000000000001E-3</v>
      </c>
      <c r="V27" s="14">
        <v>1.0619000000000001</v>
      </c>
      <c r="W27" s="14">
        <v>1.0619E-3</v>
      </c>
      <c r="X27" s="14">
        <v>0.13900000000000001</v>
      </c>
      <c r="Y27" s="14">
        <v>7.8275765000000002</v>
      </c>
      <c r="Z27" s="14">
        <v>7.8275770000000005E-3</v>
      </c>
      <c r="AA27" s="14">
        <v>1.0999999999999999E-2</v>
      </c>
      <c r="AB27" s="14">
        <v>0.31581274999999998</v>
      </c>
      <c r="AC27" s="14">
        <v>3.1581300000000002E-4</v>
      </c>
      <c r="BF27">
        <v>25</v>
      </c>
      <c r="BG27" t="s">
        <v>135</v>
      </c>
      <c r="BH27">
        <v>1112</v>
      </c>
      <c r="BI27">
        <v>24.9</v>
      </c>
      <c r="BJ27">
        <v>1.0164112000000001</v>
      </c>
      <c r="BK27" s="11" t="s">
        <v>185</v>
      </c>
      <c r="BL27">
        <v>2.0388200000000001E-4</v>
      </c>
    </row>
    <row r="28" spans="1:64" x14ac:dyDescent="0.2">
      <c r="A28" t="s">
        <v>175</v>
      </c>
      <c r="B28" t="s">
        <v>218</v>
      </c>
      <c r="C28">
        <v>1144</v>
      </c>
      <c r="D28">
        <v>4140</v>
      </c>
      <c r="E28">
        <v>4000</v>
      </c>
      <c r="F28" s="14">
        <v>0.43</v>
      </c>
      <c r="G28" s="14">
        <v>24.614565249999998</v>
      </c>
      <c r="H28" s="14">
        <v>2.4614565000000001E-2</v>
      </c>
      <c r="I28" s="14">
        <v>10.32</v>
      </c>
      <c r="J28" s="14">
        <v>691.58964000000003</v>
      </c>
      <c r="K28" s="14">
        <v>0.69158964000000001</v>
      </c>
      <c r="L28" s="14">
        <v>9.31</v>
      </c>
      <c r="M28" s="14">
        <v>560.15942500000006</v>
      </c>
      <c r="N28" s="14">
        <v>0.56015942500000004</v>
      </c>
      <c r="O28" s="14">
        <v>5.14</v>
      </c>
      <c r="P28" s="14">
        <v>334.792101</v>
      </c>
      <c r="Q28" s="14">
        <v>0.33479210100000001</v>
      </c>
      <c r="R28" s="14">
        <v>0.81799999999999995</v>
      </c>
      <c r="S28" s="14">
        <v>94.25100295</v>
      </c>
      <c r="T28" s="14">
        <v>9.4251003E-2</v>
      </c>
      <c r="U28" s="14">
        <v>4.0000000000000001E-3</v>
      </c>
      <c r="V28" s="14">
        <v>0.84952000000000005</v>
      </c>
      <c r="W28" s="14">
        <v>8.4951999999999998E-4</v>
      </c>
      <c r="X28" s="14">
        <v>0.13600000000000001</v>
      </c>
      <c r="Y28" s="14">
        <v>7.6586360000000004</v>
      </c>
      <c r="Z28" s="14">
        <v>7.6586359999999999E-3</v>
      </c>
      <c r="AA28" s="14">
        <v>1.2E-2</v>
      </c>
      <c r="AB28" s="14">
        <v>0.34452300000000002</v>
      </c>
      <c r="AC28" s="14">
        <v>3.4452300000000001E-4</v>
      </c>
      <c r="BF28">
        <v>25</v>
      </c>
      <c r="BG28" t="s">
        <v>135</v>
      </c>
      <c r="BH28">
        <v>1123</v>
      </c>
      <c r="BJ28">
        <v>1.3665</v>
      </c>
      <c r="BK28" s="11" t="s">
        <v>184</v>
      </c>
      <c r="BL28">
        <v>2.7410599999999998E-4</v>
      </c>
    </row>
    <row r="29" spans="1:64" x14ac:dyDescent="0.2">
      <c r="A29" t="s">
        <v>175</v>
      </c>
      <c r="B29" t="s">
        <v>199</v>
      </c>
      <c r="C29">
        <v>1161</v>
      </c>
      <c r="D29">
        <v>4309</v>
      </c>
      <c r="E29">
        <v>4000</v>
      </c>
      <c r="F29" s="14">
        <v>0.42</v>
      </c>
      <c r="G29" s="14">
        <v>24.042133499999998</v>
      </c>
      <c r="H29" s="14">
        <v>2.4042134E-2</v>
      </c>
      <c r="I29" s="14">
        <v>10.24</v>
      </c>
      <c r="J29" s="14">
        <v>686.22847999999999</v>
      </c>
      <c r="K29" s="14">
        <v>0.68622848000000003</v>
      </c>
      <c r="L29" s="14">
        <v>8.8699999999999992</v>
      </c>
      <c r="M29" s="14">
        <v>533.68572500000005</v>
      </c>
      <c r="N29" s="14">
        <v>0.533685725</v>
      </c>
      <c r="O29" s="14">
        <v>5.0999999999999996</v>
      </c>
      <c r="P29" s="14">
        <v>332.18671499999999</v>
      </c>
      <c r="Q29" s="14">
        <v>0.33218671500000002</v>
      </c>
      <c r="R29" s="14">
        <v>0.79800000000000004</v>
      </c>
      <c r="S29" s="14">
        <v>91.946577450000007</v>
      </c>
      <c r="T29" s="14">
        <v>9.1946577000000002E-2</v>
      </c>
      <c r="U29" s="14">
        <v>4.0000000000000001E-3</v>
      </c>
      <c r="V29" s="14">
        <v>0.84952000000000005</v>
      </c>
      <c r="W29" s="14">
        <v>8.4951999999999998E-4</v>
      </c>
      <c r="X29" s="14">
        <v>0.154</v>
      </c>
      <c r="Y29" s="14">
        <v>8.6722789999999996</v>
      </c>
      <c r="Z29" s="14">
        <v>8.6722789999999998E-3</v>
      </c>
      <c r="AA29" s="14">
        <v>1.2E-2</v>
      </c>
      <c r="AB29" s="14">
        <v>0.34452300000000002</v>
      </c>
      <c r="AC29" s="14">
        <v>3.4452300000000001E-4</v>
      </c>
      <c r="BF29">
        <v>35</v>
      </c>
      <c r="BG29" t="s">
        <v>135</v>
      </c>
      <c r="BH29">
        <v>1111</v>
      </c>
      <c r="BI29">
        <v>34.799999999999997</v>
      </c>
      <c r="BJ29">
        <v>1.0380651219999999</v>
      </c>
      <c r="BK29" s="11" t="s">
        <v>183</v>
      </c>
      <c r="BL29">
        <v>2.0822500000000001E-4</v>
      </c>
    </row>
    <row r="30" spans="1:64" x14ac:dyDescent="0.2">
      <c r="A30" t="s">
        <v>175</v>
      </c>
      <c r="B30" t="s">
        <v>199</v>
      </c>
      <c r="C30">
        <v>1162</v>
      </c>
      <c r="D30">
        <v>4294</v>
      </c>
      <c r="E30">
        <v>4000</v>
      </c>
      <c r="F30" s="14">
        <v>0.4</v>
      </c>
      <c r="G30" s="14">
        <v>22.897269999999999</v>
      </c>
      <c r="H30" s="14">
        <v>2.2897270000000001E-2</v>
      </c>
      <c r="I30" s="14">
        <v>9.77</v>
      </c>
      <c r="J30" s="14">
        <v>654.73166500000002</v>
      </c>
      <c r="K30" s="14">
        <v>0.65473166500000002</v>
      </c>
      <c r="L30" s="14">
        <v>9.1</v>
      </c>
      <c r="M30" s="14">
        <v>547.52425000000005</v>
      </c>
      <c r="N30" s="14">
        <v>0.54752425000000005</v>
      </c>
      <c r="O30" s="14">
        <v>5.27</v>
      </c>
      <c r="P30" s="14">
        <v>343.25960550000002</v>
      </c>
      <c r="Q30" s="14">
        <v>0.34325960599999999</v>
      </c>
      <c r="R30" s="14">
        <v>0.81599999999999995</v>
      </c>
      <c r="S30" s="14">
        <v>94.020560399999994</v>
      </c>
      <c r="T30" s="14">
        <v>9.4020560000000003E-2</v>
      </c>
      <c r="U30" s="14">
        <v>4.0000000000000001E-3</v>
      </c>
      <c r="V30" s="14">
        <v>0.84952000000000005</v>
      </c>
      <c r="W30" s="14">
        <v>8.4951999999999998E-4</v>
      </c>
      <c r="X30" s="14">
        <v>0.16600000000000001</v>
      </c>
      <c r="Y30" s="14">
        <v>9.3480410000000003</v>
      </c>
      <c r="Z30" s="14">
        <v>9.3480409999999996E-3</v>
      </c>
      <c r="AA30" s="14">
        <v>1.4E-2</v>
      </c>
      <c r="AB30" s="14">
        <v>0.40194350000000001</v>
      </c>
      <c r="AC30" s="14">
        <v>4.01944E-4</v>
      </c>
      <c r="BF30">
        <v>70</v>
      </c>
      <c r="BG30" t="s">
        <v>135</v>
      </c>
      <c r="BH30">
        <v>1122</v>
      </c>
      <c r="BJ30">
        <v>1.212</v>
      </c>
      <c r="BK30" s="11" t="s">
        <v>182</v>
      </c>
      <c r="BL30">
        <v>2.4311499999999999E-4</v>
      </c>
    </row>
    <row r="31" spans="1:64" x14ac:dyDescent="0.2">
      <c r="A31" t="s">
        <v>175</v>
      </c>
      <c r="B31" t="s">
        <v>199</v>
      </c>
      <c r="C31">
        <v>1163</v>
      </c>
      <c r="D31">
        <v>4264</v>
      </c>
      <c r="E31">
        <v>4000</v>
      </c>
      <c r="F31" s="14">
        <v>0.38</v>
      </c>
      <c r="G31" s="14">
        <v>21.752406499999999</v>
      </c>
      <c r="H31" s="14">
        <v>2.1752407000000001E-2</v>
      </c>
      <c r="I31" s="14">
        <v>9.75</v>
      </c>
      <c r="J31" s="14">
        <v>653.39137500000004</v>
      </c>
      <c r="K31" s="14">
        <v>0.653391375</v>
      </c>
      <c r="L31" s="14">
        <v>9.1199999999999992</v>
      </c>
      <c r="M31" s="14">
        <v>548.72760000000005</v>
      </c>
      <c r="N31" s="14">
        <v>0.54872759999999998</v>
      </c>
      <c r="O31" s="14">
        <v>5.01</v>
      </c>
      <c r="P31" s="14">
        <v>326.32459649999998</v>
      </c>
      <c r="Q31" s="14">
        <v>0.32632459699999999</v>
      </c>
      <c r="R31" s="14">
        <v>0.81799999999999995</v>
      </c>
      <c r="S31" s="14">
        <v>94.25100295</v>
      </c>
      <c r="T31" s="14">
        <v>9.4251003E-2</v>
      </c>
      <c r="U31" s="14">
        <v>4.0000000000000001E-3</v>
      </c>
      <c r="V31" s="14">
        <v>0.84952000000000005</v>
      </c>
      <c r="W31" s="14">
        <v>8.4951999999999998E-4</v>
      </c>
      <c r="X31" s="14">
        <v>0.152</v>
      </c>
      <c r="Y31" s="14">
        <v>8.5596519999999998</v>
      </c>
      <c r="Z31" s="14">
        <v>8.5596519999999992E-3</v>
      </c>
      <c r="AA31" s="14">
        <v>1.2999999999999999E-2</v>
      </c>
      <c r="AB31" s="14">
        <v>0.37323325000000002</v>
      </c>
      <c r="AC31" s="14">
        <v>3.73233E-4</v>
      </c>
      <c r="BF31">
        <v>76</v>
      </c>
      <c r="BG31" t="s">
        <v>135</v>
      </c>
      <c r="BH31">
        <v>1110</v>
      </c>
      <c r="BI31">
        <v>76.3</v>
      </c>
      <c r="BJ31">
        <v>0.91939837300000005</v>
      </c>
      <c r="BK31" s="11" t="s">
        <v>181</v>
      </c>
      <c r="BL31">
        <v>1.84422E-4</v>
      </c>
    </row>
    <row r="32" spans="1:64" x14ac:dyDescent="0.2">
      <c r="A32" t="s">
        <v>175</v>
      </c>
      <c r="B32" t="s">
        <v>199</v>
      </c>
      <c r="C32">
        <v>1164</v>
      </c>
      <c r="D32">
        <v>4213</v>
      </c>
      <c r="E32">
        <v>4000</v>
      </c>
      <c r="F32" s="14">
        <v>0.43</v>
      </c>
      <c r="G32" s="14">
        <v>24.614565249999998</v>
      </c>
      <c r="H32" s="14">
        <v>2.4614565000000001E-2</v>
      </c>
      <c r="I32" s="14">
        <v>10.68</v>
      </c>
      <c r="J32" s="14">
        <v>715.71486000000004</v>
      </c>
      <c r="K32" s="14">
        <v>0.71571485999999995</v>
      </c>
      <c r="L32" s="14">
        <v>8.84</v>
      </c>
      <c r="M32" s="14">
        <v>531.88070000000005</v>
      </c>
      <c r="N32" s="14">
        <v>0.53188069999999998</v>
      </c>
      <c r="O32" s="14">
        <v>5.17</v>
      </c>
      <c r="P32" s="14">
        <v>336.74614050000002</v>
      </c>
      <c r="Q32" s="14">
        <v>0.336746141</v>
      </c>
      <c r="R32" s="14">
        <v>0.81399999999999995</v>
      </c>
      <c r="S32" s="14">
        <v>93.790117850000001</v>
      </c>
      <c r="T32" s="14">
        <v>9.3790118000000006E-2</v>
      </c>
      <c r="U32" s="14">
        <v>4.0000000000000001E-3</v>
      </c>
      <c r="V32" s="14">
        <v>0.84952000000000005</v>
      </c>
      <c r="W32" s="14">
        <v>8.4951999999999998E-4</v>
      </c>
      <c r="X32" s="14">
        <v>0.17599999999999999</v>
      </c>
      <c r="Y32" s="14">
        <v>9.9111759999999993</v>
      </c>
      <c r="Z32" s="14">
        <v>9.9111760000000007E-3</v>
      </c>
      <c r="AA32" s="14">
        <v>1.2999999999999999E-2</v>
      </c>
      <c r="AB32" s="14">
        <v>0.37323325000000002</v>
      </c>
      <c r="AC32" s="14">
        <v>3.73233E-4</v>
      </c>
      <c r="BF32">
        <v>100</v>
      </c>
      <c r="BG32" t="s">
        <v>135</v>
      </c>
      <c r="BH32">
        <v>1109</v>
      </c>
      <c r="BI32">
        <v>100.8</v>
      </c>
      <c r="BJ32">
        <v>0.89123081699999995</v>
      </c>
      <c r="BK32" s="11" t="s">
        <v>180</v>
      </c>
      <c r="BL32">
        <v>1.78772E-4</v>
      </c>
    </row>
    <row r="33" spans="1:64" x14ac:dyDescent="0.2">
      <c r="A33" t="s">
        <v>175</v>
      </c>
      <c r="B33" t="s">
        <v>199</v>
      </c>
      <c r="C33">
        <v>1165</v>
      </c>
      <c r="D33">
        <v>4000</v>
      </c>
      <c r="E33">
        <v>4000</v>
      </c>
      <c r="F33" s="14">
        <v>0.45</v>
      </c>
      <c r="G33" s="14">
        <v>25.759428750000001</v>
      </c>
      <c r="H33" s="14">
        <v>2.5759429E-2</v>
      </c>
      <c r="I33" s="14">
        <v>9.98</v>
      </c>
      <c r="J33" s="14">
        <v>668.80471</v>
      </c>
      <c r="K33" s="14">
        <v>0.66880470999999997</v>
      </c>
      <c r="L33" s="14">
        <v>8.85</v>
      </c>
      <c r="M33" s="14">
        <v>532.48237500000005</v>
      </c>
      <c r="N33" s="14">
        <v>0.53248237499999995</v>
      </c>
      <c r="O33" s="14">
        <v>5.17</v>
      </c>
      <c r="P33" s="14">
        <v>336.74614050000002</v>
      </c>
      <c r="Q33" s="14">
        <v>0.336746141</v>
      </c>
      <c r="R33" s="14">
        <v>0.79900000000000004</v>
      </c>
      <c r="S33" s="14">
        <v>92.061798730000007</v>
      </c>
      <c r="T33" s="14">
        <v>9.2061799E-2</v>
      </c>
      <c r="U33" s="14">
        <v>4.0000000000000001E-3</v>
      </c>
      <c r="V33" s="14">
        <v>0.84952000000000005</v>
      </c>
      <c r="W33" s="14">
        <v>8.4951999999999998E-4</v>
      </c>
      <c r="X33" s="14">
        <v>0.13400000000000001</v>
      </c>
      <c r="Y33" s="14">
        <v>7.5460089999999997</v>
      </c>
      <c r="Z33" s="14">
        <v>7.5460090000000002E-3</v>
      </c>
      <c r="AA33" s="14">
        <v>1.2E-2</v>
      </c>
      <c r="AB33" s="14">
        <v>0.34452300000000002</v>
      </c>
      <c r="AC33" s="14">
        <v>3.4452300000000001E-4</v>
      </c>
      <c r="BF33">
        <v>100</v>
      </c>
      <c r="BG33" t="s">
        <v>135</v>
      </c>
      <c r="BH33">
        <v>1121</v>
      </c>
      <c r="BJ33">
        <v>1.0163051780000001</v>
      </c>
      <c r="BK33" s="11" t="s">
        <v>179</v>
      </c>
      <c r="BL33">
        <v>2.0386100000000001E-4</v>
      </c>
    </row>
    <row r="34" spans="1:64" x14ac:dyDescent="0.2">
      <c r="A34" t="s">
        <v>175</v>
      </c>
      <c r="B34" t="s">
        <v>199</v>
      </c>
      <c r="C34">
        <v>1166</v>
      </c>
      <c r="D34">
        <v>3501</v>
      </c>
      <c r="E34">
        <v>3500</v>
      </c>
      <c r="F34" s="14">
        <v>0.71</v>
      </c>
      <c r="G34" s="14">
        <v>40.64265425</v>
      </c>
      <c r="H34" s="14">
        <v>4.0642654E-2</v>
      </c>
      <c r="I34" s="14">
        <v>10.55</v>
      </c>
      <c r="J34" s="14">
        <v>707.00297499999999</v>
      </c>
      <c r="K34" s="14">
        <v>0.70700297499999998</v>
      </c>
      <c r="L34" s="14">
        <v>9.48</v>
      </c>
      <c r="M34" s="14">
        <v>570.38789999999995</v>
      </c>
      <c r="N34" s="14">
        <v>0.57038789999999995</v>
      </c>
      <c r="O34" s="14">
        <v>5.04</v>
      </c>
      <c r="P34" s="14">
        <v>328.27863600000001</v>
      </c>
      <c r="Q34" s="14">
        <v>0.32827863600000001</v>
      </c>
      <c r="R34" s="14">
        <v>0.82399999999999995</v>
      </c>
      <c r="S34" s="14">
        <v>94.942330600000005</v>
      </c>
      <c r="T34" s="14">
        <v>9.4942331000000005E-2</v>
      </c>
      <c r="U34" s="14">
        <v>3.0000000000000001E-3</v>
      </c>
      <c r="V34" s="14">
        <v>0.63714000000000004</v>
      </c>
      <c r="W34" s="14">
        <v>6.3714000000000002E-4</v>
      </c>
      <c r="X34" s="14">
        <v>0.161</v>
      </c>
      <c r="Y34" s="14">
        <v>9.0664735000000007</v>
      </c>
      <c r="Z34" s="14">
        <v>9.0664739999999997E-3</v>
      </c>
      <c r="AA34" s="14">
        <v>1.2999999999999999E-2</v>
      </c>
      <c r="AB34" s="14">
        <v>0.37323325000000002</v>
      </c>
      <c r="AC34" s="14">
        <v>3.73233E-4</v>
      </c>
      <c r="BF34">
        <v>195</v>
      </c>
      <c r="BG34" t="s">
        <v>135</v>
      </c>
      <c r="BH34">
        <v>1108</v>
      </c>
      <c r="BI34">
        <v>196.4</v>
      </c>
      <c r="BJ34">
        <v>0.84321678200000005</v>
      </c>
      <c r="BK34" s="11" t="s">
        <v>178</v>
      </c>
      <c r="BL34">
        <v>1.6914100000000001E-4</v>
      </c>
    </row>
    <row r="35" spans="1:64" x14ac:dyDescent="0.2">
      <c r="A35" t="s">
        <v>175</v>
      </c>
      <c r="B35" t="s">
        <v>199</v>
      </c>
      <c r="C35">
        <v>1167</v>
      </c>
      <c r="D35">
        <v>3001</v>
      </c>
      <c r="E35">
        <v>3000</v>
      </c>
      <c r="F35" s="14">
        <v>0.72</v>
      </c>
      <c r="G35" s="14">
        <v>41.215085999999999</v>
      </c>
      <c r="H35" s="14">
        <v>4.1215085999999998E-2</v>
      </c>
      <c r="I35" s="14">
        <v>10.1</v>
      </c>
      <c r="J35" s="14">
        <v>676.84645</v>
      </c>
      <c r="K35" s="14">
        <v>0.67684644999999999</v>
      </c>
      <c r="L35" s="14">
        <v>9.8000000000000007</v>
      </c>
      <c r="M35" s="14">
        <v>589.64149999999995</v>
      </c>
      <c r="N35" s="14">
        <v>0.58964150000000004</v>
      </c>
      <c r="O35" s="14">
        <v>4.4800000000000004</v>
      </c>
      <c r="P35" s="14">
        <v>291.80323199999998</v>
      </c>
      <c r="Q35" s="14">
        <v>0.29180323200000002</v>
      </c>
      <c r="R35" s="14">
        <v>0.86199999999999999</v>
      </c>
      <c r="S35" s="14">
        <v>99.32073905</v>
      </c>
      <c r="T35" s="14">
        <v>9.9320739000000005E-2</v>
      </c>
      <c r="U35" s="14">
        <v>2E-3</v>
      </c>
      <c r="V35" s="14">
        <v>0.42476000000000003</v>
      </c>
      <c r="W35" s="14">
        <v>4.2475999999999999E-4</v>
      </c>
      <c r="X35" s="14">
        <v>0.15</v>
      </c>
      <c r="Y35" s="14">
        <v>8.447025</v>
      </c>
      <c r="Z35" s="14">
        <v>8.4470250000000004E-3</v>
      </c>
      <c r="AA35" s="14">
        <v>1.0999999999999999E-2</v>
      </c>
      <c r="AB35" s="14">
        <v>0.31581274999999998</v>
      </c>
      <c r="AC35" s="14">
        <v>3.1581300000000002E-4</v>
      </c>
      <c r="BF35">
        <v>200</v>
      </c>
      <c r="BG35" t="s">
        <v>135</v>
      </c>
      <c r="BH35">
        <v>1120</v>
      </c>
      <c r="BJ35">
        <v>0.870054196</v>
      </c>
      <c r="BK35" s="11" t="s">
        <v>177</v>
      </c>
      <c r="BL35">
        <v>1.7452400000000001E-4</v>
      </c>
    </row>
    <row r="36" spans="1:64" x14ac:dyDescent="0.2">
      <c r="A36" t="s">
        <v>175</v>
      </c>
      <c r="B36" t="s">
        <v>199</v>
      </c>
      <c r="C36">
        <v>1168</v>
      </c>
      <c r="D36">
        <v>2501</v>
      </c>
      <c r="E36">
        <v>2500</v>
      </c>
      <c r="F36" s="14">
        <v>0.81</v>
      </c>
      <c r="G36" s="14">
        <v>46.366971749999998</v>
      </c>
      <c r="H36" s="14">
        <v>4.6366971999999999E-2</v>
      </c>
      <c r="I36" s="14">
        <v>9.8800000000000008</v>
      </c>
      <c r="J36" s="14">
        <v>662.10325999999998</v>
      </c>
      <c r="K36" s="14">
        <v>0.66210325999999997</v>
      </c>
      <c r="L36" s="14">
        <v>9.6199999999999992</v>
      </c>
      <c r="M36" s="14">
        <v>578.81134999999995</v>
      </c>
      <c r="N36" s="14">
        <v>0.57881134999999995</v>
      </c>
      <c r="O36" s="14">
        <v>3.71</v>
      </c>
      <c r="P36" s="14">
        <v>241.6495515</v>
      </c>
      <c r="Q36" s="14">
        <v>0.24164955199999999</v>
      </c>
      <c r="R36" s="14">
        <v>0.9</v>
      </c>
      <c r="S36" s="14">
        <v>103.6991475</v>
      </c>
      <c r="T36" s="14">
        <v>0.103699148</v>
      </c>
      <c r="U36" s="14">
        <v>4.0000000000000001E-3</v>
      </c>
      <c r="V36" s="14">
        <v>0.84952000000000005</v>
      </c>
      <c r="W36" s="14">
        <v>8.4951999999999998E-4</v>
      </c>
      <c r="X36" s="14">
        <v>0.32300000000000001</v>
      </c>
      <c r="Y36" s="14">
        <v>18.1892605</v>
      </c>
      <c r="Z36" s="14">
        <v>1.8189261000000002E-2</v>
      </c>
      <c r="AA36" s="14">
        <v>1.7000000000000001E-2</v>
      </c>
      <c r="AB36" s="14">
        <v>0.48807424999999999</v>
      </c>
      <c r="AC36" s="14">
        <v>4.8807400000000002E-4</v>
      </c>
      <c r="BF36">
        <v>299</v>
      </c>
      <c r="BG36" t="s">
        <v>135</v>
      </c>
      <c r="BH36">
        <v>1107</v>
      </c>
      <c r="BI36">
        <v>301.39999999999998</v>
      </c>
      <c r="BJ36">
        <v>0.90504856499999997</v>
      </c>
      <c r="BK36" s="11" t="s">
        <v>176</v>
      </c>
      <c r="BL36">
        <v>1.8154400000000001E-4</v>
      </c>
    </row>
    <row r="37" spans="1:64" x14ac:dyDescent="0.2">
      <c r="A37" t="s">
        <v>175</v>
      </c>
      <c r="B37" t="s">
        <v>199</v>
      </c>
      <c r="C37">
        <v>1169</v>
      </c>
      <c r="D37">
        <v>2000</v>
      </c>
      <c r="E37">
        <v>2000</v>
      </c>
      <c r="F37" s="14">
        <v>0.78</v>
      </c>
      <c r="G37" s="14">
        <v>44.649676499999998</v>
      </c>
      <c r="H37" s="14">
        <v>4.4649676999999999E-2</v>
      </c>
      <c r="I37" s="14">
        <v>9.19</v>
      </c>
      <c r="J37" s="14">
        <v>615.86325499999998</v>
      </c>
      <c r="K37" s="14">
        <v>0.61586325500000005</v>
      </c>
      <c r="L37" s="14">
        <v>9.94</v>
      </c>
      <c r="M37" s="14">
        <v>598.06494999999995</v>
      </c>
      <c r="N37" s="14">
        <v>0.59806495000000004</v>
      </c>
      <c r="O37" s="14">
        <v>3.18</v>
      </c>
      <c r="P37" s="14">
        <v>207.128187</v>
      </c>
      <c r="Q37" s="14">
        <v>0.20712818699999999</v>
      </c>
      <c r="R37" s="14">
        <v>0.91800000000000004</v>
      </c>
      <c r="S37" s="14">
        <v>105.77313049999999</v>
      </c>
      <c r="T37" s="14">
        <v>0.10577313000000001</v>
      </c>
      <c r="U37" s="14">
        <v>7.0000000000000001E-3</v>
      </c>
      <c r="V37" s="14">
        <v>1.4866600000000001</v>
      </c>
      <c r="W37" s="14">
        <v>1.4866600000000001E-3</v>
      </c>
      <c r="X37" s="14">
        <v>0.27500000000000002</v>
      </c>
      <c r="Y37" s="14">
        <v>15.486212500000001</v>
      </c>
      <c r="Z37" s="14">
        <v>1.5486213E-2</v>
      </c>
      <c r="AA37" s="14">
        <v>2.1999999999999999E-2</v>
      </c>
      <c r="AB37" s="14">
        <v>0.63162549999999995</v>
      </c>
      <c r="AC37" s="14">
        <v>6.3162600000000004E-4</v>
      </c>
      <c r="BF37">
        <v>299</v>
      </c>
      <c r="BG37" t="s">
        <v>135</v>
      </c>
      <c r="BH37">
        <v>1119</v>
      </c>
      <c r="BJ37">
        <v>0.88827829700000005</v>
      </c>
      <c r="BK37" s="11" t="s">
        <v>172</v>
      </c>
      <c r="BL37">
        <v>1.7818000000000001E-4</v>
      </c>
    </row>
    <row r="38" spans="1:64" x14ac:dyDescent="0.2">
      <c r="A38" t="s">
        <v>175</v>
      </c>
      <c r="B38" t="s">
        <v>199</v>
      </c>
      <c r="C38">
        <v>1170</v>
      </c>
      <c r="D38">
        <v>1499</v>
      </c>
      <c r="E38">
        <v>1500</v>
      </c>
      <c r="F38" s="14">
        <v>0.6</v>
      </c>
      <c r="G38" s="14">
        <v>34.345905000000002</v>
      </c>
      <c r="H38" s="14">
        <v>3.4345905000000003E-2</v>
      </c>
      <c r="I38" s="14">
        <v>8.69</v>
      </c>
      <c r="J38" s="14">
        <v>582.35600499999998</v>
      </c>
      <c r="K38" s="14">
        <v>0.58235600499999995</v>
      </c>
      <c r="L38" s="14">
        <v>9.56</v>
      </c>
      <c r="M38" s="14">
        <v>575.20129999999995</v>
      </c>
      <c r="N38" s="14">
        <v>0.57520130000000003</v>
      </c>
      <c r="O38" s="14">
        <v>2.4300000000000002</v>
      </c>
      <c r="P38" s="14">
        <v>158.27719949999999</v>
      </c>
      <c r="Q38" s="14">
        <v>0.15827720000000001</v>
      </c>
      <c r="R38" s="14">
        <v>0.93700000000000006</v>
      </c>
      <c r="S38" s="14">
        <v>107.9623347</v>
      </c>
      <c r="T38" s="14">
        <v>0.10796233500000001</v>
      </c>
      <c r="U38" s="14">
        <v>8.9999999999999993E-3</v>
      </c>
      <c r="V38" s="14">
        <v>1.9114199999999999</v>
      </c>
      <c r="W38" s="14">
        <v>1.91142E-3</v>
      </c>
      <c r="X38" s="14">
        <v>0.21099999999999999</v>
      </c>
      <c r="Y38" s="14">
        <v>11.8821485</v>
      </c>
      <c r="Z38" s="14">
        <v>1.1882149E-2</v>
      </c>
      <c r="AA38" s="14">
        <v>2.7E-2</v>
      </c>
      <c r="AB38" s="14">
        <v>0.77517674999999997</v>
      </c>
      <c r="AC38" s="14">
        <v>7.7517700000000005E-4</v>
      </c>
      <c r="BF38">
        <v>400</v>
      </c>
      <c r="BG38" t="s">
        <v>135</v>
      </c>
      <c r="BH38">
        <v>1106</v>
      </c>
      <c r="BI38">
        <v>403</v>
      </c>
      <c r="BJ38">
        <v>0.62574063199999996</v>
      </c>
      <c r="BK38" s="11" t="s">
        <v>171</v>
      </c>
      <c r="BL38">
        <v>1.2551700000000001E-4</v>
      </c>
    </row>
    <row r="39" spans="1:64" x14ac:dyDescent="0.2">
      <c r="A39" t="s">
        <v>175</v>
      </c>
      <c r="B39" t="s">
        <v>199</v>
      </c>
      <c r="C39">
        <v>1171</v>
      </c>
      <c r="D39">
        <v>1250</v>
      </c>
      <c r="E39">
        <v>1200</v>
      </c>
      <c r="F39" s="14">
        <v>0.67</v>
      </c>
      <c r="G39" s="14">
        <v>38.35292725</v>
      </c>
      <c r="H39" s="14">
        <v>3.8352927000000002E-2</v>
      </c>
      <c r="I39" s="14">
        <v>7.16</v>
      </c>
      <c r="J39" s="14">
        <v>479.82382000000001</v>
      </c>
      <c r="K39" s="14">
        <v>0.47982382000000001</v>
      </c>
      <c r="L39" s="14">
        <v>9.16</v>
      </c>
      <c r="M39" s="14">
        <v>551.13430000000005</v>
      </c>
      <c r="N39" s="14">
        <v>0.55113429999999997</v>
      </c>
      <c r="O39" s="14">
        <v>2.31</v>
      </c>
      <c r="P39" s="14">
        <v>150.46104149999999</v>
      </c>
      <c r="Q39" s="14">
        <v>0.15046104199999999</v>
      </c>
      <c r="R39" s="14">
        <v>0.95499999999999996</v>
      </c>
      <c r="S39" s="14">
        <v>110.0363176</v>
      </c>
      <c r="T39" s="14">
        <v>0.11003631799999999</v>
      </c>
      <c r="U39" s="14">
        <v>1.2E-2</v>
      </c>
      <c r="V39" s="14">
        <v>2.5485600000000002</v>
      </c>
      <c r="W39" s="14">
        <v>2.5485600000000001E-3</v>
      </c>
      <c r="X39" s="14">
        <v>0.26500000000000001</v>
      </c>
      <c r="Y39" s="14">
        <v>14.9230775</v>
      </c>
      <c r="Z39" s="14">
        <v>1.4923077999999999E-2</v>
      </c>
      <c r="AA39" s="14">
        <v>2.5000000000000001E-2</v>
      </c>
      <c r="AB39" s="14">
        <v>0.71775624999999998</v>
      </c>
      <c r="AC39" s="14">
        <v>7.1775599999999995E-4</v>
      </c>
      <c r="AE39" t="s">
        <v>214</v>
      </c>
      <c r="AF39" t="s">
        <v>213</v>
      </c>
      <c r="AG39" t="s">
        <v>212</v>
      </c>
      <c r="BF39">
        <v>400</v>
      </c>
      <c r="BG39" t="s">
        <v>135</v>
      </c>
      <c r="BH39">
        <v>1118</v>
      </c>
      <c r="BJ39">
        <v>0.72146863100000003</v>
      </c>
      <c r="BK39" s="11" t="s">
        <v>170</v>
      </c>
      <c r="BL39">
        <v>1.4471899999999999E-4</v>
      </c>
    </row>
    <row r="40" spans="1:64" x14ac:dyDescent="0.2">
      <c r="A40" t="s">
        <v>175</v>
      </c>
      <c r="B40" t="s">
        <v>199</v>
      </c>
      <c r="C40">
        <v>1172</v>
      </c>
      <c r="D40">
        <v>1000</v>
      </c>
      <c r="E40">
        <v>1000</v>
      </c>
      <c r="L40" s="14">
        <v>8.83</v>
      </c>
      <c r="M40" s="14">
        <v>531.27902500000005</v>
      </c>
      <c r="N40" s="14">
        <v>0.53127902500000002</v>
      </c>
      <c r="R40" s="14">
        <v>0.96099999999999997</v>
      </c>
      <c r="S40" s="14">
        <v>110.72764530000001</v>
      </c>
      <c r="T40" s="14">
        <v>0.110727645</v>
      </c>
      <c r="X40" s="14">
        <v>0.249</v>
      </c>
      <c r="Y40" s="14">
        <v>14.0220615</v>
      </c>
      <c r="Z40" s="14">
        <v>1.4022062E-2</v>
      </c>
      <c r="AA40" s="14">
        <v>0.03</v>
      </c>
      <c r="AB40" s="14">
        <v>0.8613075</v>
      </c>
      <c r="AC40" s="14">
        <v>8.6130799999999997E-4</v>
      </c>
      <c r="AE40">
        <v>1.9931000000000001</v>
      </c>
      <c r="AF40" s="11" t="s">
        <v>211</v>
      </c>
      <c r="AG40">
        <v>3.9979600000000001E-4</v>
      </c>
      <c r="BF40">
        <v>498</v>
      </c>
      <c r="BG40" t="s">
        <v>135</v>
      </c>
      <c r="BH40">
        <v>1117</v>
      </c>
      <c r="BJ40">
        <v>0.76329999999999998</v>
      </c>
      <c r="BK40" s="11" t="s">
        <v>169</v>
      </c>
      <c r="BL40">
        <v>1.5311E-4</v>
      </c>
    </row>
    <row r="41" spans="1:64" x14ac:dyDescent="0.2">
      <c r="A41" t="s">
        <v>175</v>
      </c>
      <c r="B41" t="s">
        <v>199</v>
      </c>
      <c r="C41">
        <v>1149</v>
      </c>
      <c r="D41">
        <v>1000</v>
      </c>
      <c r="E41">
        <v>1000</v>
      </c>
      <c r="F41" s="14">
        <v>0.6</v>
      </c>
      <c r="G41" s="14">
        <v>34.345905000000002</v>
      </c>
      <c r="H41" s="14">
        <v>3.4345905000000003E-2</v>
      </c>
      <c r="I41" s="14">
        <v>6.28</v>
      </c>
      <c r="J41" s="14">
        <v>420.85106000000002</v>
      </c>
      <c r="K41" s="14">
        <v>0.42085106</v>
      </c>
      <c r="L41" s="14">
        <v>8.65</v>
      </c>
      <c r="M41" s="14">
        <v>520.44887500000004</v>
      </c>
      <c r="N41" s="14">
        <v>0.52044887500000003</v>
      </c>
      <c r="O41" s="14">
        <v>1.68</v>
      </c>
      <c r="P41" s="14">
        <v>109.42621200000001</v>
      </c>
      <c r="Q41" s="14">
        <v>0.10942621199999999</v>
      </c>
      <c r="R41" s="14">
        <v>0.96199999999999997</v>
      </c>
      <c r="S41" s="14">
        <v>110.84286659999999</v>
      </c>
      <c r="T41" s="14">
        <v>0.110842867</v>
      </c>
      <c r="U41" s="14">
        <v>1.2999999999999999E-2</v>
      </c>
      <c r="V41" s="14">
        <v>2.7609400000000002</v>
      </c>
      <c r="W41" s="14">
        <v>2.7609399999999999E-3</v>
      </c>
      <c r="X41" s="14">
        <v>0.25900000000000001</v>
      </c>
      <c r="Y41" s="14">
        <v>14.5851965</v>
      </c>
      <c r="Z41" s="14">
        <v>1.4585196999999999E-2</v>
      </c>
      <c r="AA41" s="14">
        <v>3.2000000000000001E-2</v>
      </c>
      <c r="AB41" s="14">
        <v>0.91872799999999999</v>
      </c>
      <c r="AC41" s="14">
        <v>9.1872799999999995E-4</v>
      </c>
      <c r="AE41">
        <v>1.6425000000000001</v>
      </c>
      <c r="AF41" s="11" t="s">
        <v>210</v>
      </c>
      <c r="AG41">
        <v>3.2946899999999999E-4</v>
      </c>
      <c r="BF41">
        <v>501</v>
      </c>
      <c r="BG41" t="s">
        <v>135</v>
      </c>
      <c r="BH41">
        <v>1105</v>
      </c>
      <c r="BI41">
        <v>504.3</v>
      </c>
      <c r="BJ41">
        <v>0.70840000000000003</v>
      </c>
      <c r="BK41" s="11" t="s">
        <v>168</v>
      </c>
      <c r="BL41">
        <v>1.4209800000000001E-4</v>
      </c>
    </row>
    <row r="42" spans="1:64" x14ac:dyDescent="0.2">
      <c r="A42" t="s">
        <v>175</v>
      </c>
      <c r="B42" t="s">
        <v>199</v>
      </c>
      <c r="C42">
        <v>1150</v>
      </c>
      <c r="D42">
        <v>901</v>
      </c>
      <c r="E42">
        <v>900</v>
      </c>
      <c r="F42" s="14">
        <v>0.57999999999999996</v>
      </c>
      <c r="G42" s="14">
        <v>33.201041500000002</v>
      </c>
      <c r="H42" s="14">
        <v>3.3201042E-2</v>
      </c>
      <c r="I42" s="14">
        <v>6.06</v>
      </c>
      <c r="J42" s="14">
        <v>406.10786999999999</v>
      </c>
      <c r="K42" s="14">
        <v>0.40610786999999998</v>
      </c>
      <c r="L42" s="14">
        <v>8.5399999999999991</v>
      </c>
      <c r="M42" s="14">
        <v>513.83045000000004</v>
      </c>
      <c r="N42" s="14">
        <v>0.51383045000000005</v>
      </c>
      <c r="O42" s="14">
        <v>1.67</v>
      </c>
      <c r="P42" s="14">
        <v>108.7748655</v>
      </c>
      <c r="Q42" s="14">
        <v>0.108774866</v>
      </c>
      <c r="R42" s="14">
        <v>0.96899999999999997</v>
      </c>
      <c r="S42" s="14">
        <v>111.6494155</v>
      </c>
      <c r="T42" s="14">
        <v>0.111649415</v>
      </c>
      <c r="U42" s="14">
        <v>1.4E-2</v>
      </c>
      <c r="V42" s="14">
        <v>2.9733200000000002</v>
      </c>
      <c r="W42" s="14">
        <v>2.9733200000000002E-3</v>
      </c>
      <c r="X42" s="14">
        <v>0.29399999999999998</v>
      </c>
      <c r="Y42" s="14">
        <v>16.556169000000001</v>
      </c>
      <c r="Z42" s="14">
        <v>1.6556168999999999E-2</v>
      </c>
      <c r="AA42" s="14">
        <v>3.5000000000000003E-2</v>
      </c>
      <c r="AB42" s="14">
        <v>1.0048587499999999</v>
      </c>
      <c r="AC42" s="14">
        <v>1.0048590000000001E-3</v>
      </c>
      <c r="AE42">
        <v>1.3586</v>
      </c>
      <c r="AF42" s="11" t="s">
        <v>209</v>
      </c>
      <c r="AG42">
        <v>2.7252199999999998E-4</v>
      </c>
      <c r="BF42">
        <v>600</v>
      </c>
      <c r="BG42" t="s">
        <v>135</v>
      </c>
      <c r="BH42">
        <v>1104</v>
      </c>
      <c r="BI42">
        <v>604.4</v>
      </c>
      <c r="BJ42">
        <v>0.60309999999999997</v>
      </c>
      <c r="BK42" s="11" t="s">
        <v>167</v>
      </c>
      <c r="BL42">
        <v>1.20976E-4</v>
      </c>
    </row>
    <row r="43" spans="1:64" x14ac:dyDescent="0.2">
      <c r="A43" t="s">
        <v>175</v>
      </c>
      <c r="B43" t="s">
        <v>199</v>
      </c>
      <c r="C43">
        <v>1151</v>
      </c>
      <c r="D43">
        <v>749</v>
      </c>
      <c r="E43">
        <v>750</v>
      </c>
      <c r="F43" s="14">
        <v>0.66</v>
      </c>
      <c r="G43" s="14">
        <v>37.780495500000001</v>
      </c>
      <c r="H43" s="14">
        <v>3.7780495999999997E-2</v>
      </c>
      <c r="I43" s="14">
        <v>5</v>
      </c>
      <c r="J43" s="14">
        <v>335.07249999999999</v>
      </c>
      <c r="K43" s="14">
        <v>0.3350725</v>
      </c>
      <c r="L43" s="14">
        <v>8.02</v>
      </c>
      <c r="M43" s="14">
        <v>482.54334999999998</v>
      </c>
      <c r="N43" s="14">
        <v>0.48254334999999998</v>
      </c>
      <c r="O43" s="14">
        <v>1.55</v>
      </c>
      <c r="P43" s="14">
        <v>100.9587075</v>
      </c>
      <c r="Q43" s="14">
        <v>0.10095870799999999</v>
      </c>
      <c r="R43" s="14">
        <v>0.97199999999999998</v>
      </c>
      <c r="S43" s="14">
        <v>111.9950793</v>
      </c>
      <c r="T43" s="14">
        <v>0.111995079</v>
      </c>
      <c r="U43" s="14">
        <v>1.9E-2</v>
      </c>
      <c r="V43" s="14">
        <v>4.0352199999999998</v>
      </c>
      <c r="W43" s="14">
        <v>4.03522E-3</v>
      </c>
      <c r="X43" s="14">
        <v>0.39700000000000002</v>
      </c>
      <c r="Y43" s="14">
        <v>22.3564595</v>
      </c>
      <c r="Z43" s="14">
        <v>2.2356460000000002E-2</v>
      </c>
      <c r="AA43" s="14">
        <v>3.4000000000000002E-2</v>
      </c>
      <c r="AB43" s="14">
        <v>0.97614849999999997</v>
      </c>
      <c r="AC43" s="14">
        <v>9.7614900000000005E-4</v>
      </c>
      <c r="AE43">
        <v>1.2091000000000001</v>
      </c>
      <c r="AF43" s="11" t="s">
        <v>208</v>
      </c>
      <c r="AG43">
        <v>2.4253299999999999E-4</v>
      </c>
      <c r="BF43">
        <v>600</v>
      </c>
      <c r="BG43" t="s">
        <v>135</v>
      </c>
      <c r="BH43">
        <v>1116</v>
      </c>
      <c r="BJ43">
        <v>0.79620601700000004</v>
      </c>
      <c r="BK43" s="11" t="s">
        <v>166</v>
      </c>
      <c r="BL43">
        <v>1.5971099999999999E-4</v>
      </c>
    </row>
    <row r="44" spans="1:64" x14ac:dyDescent="0.2">
      <c r="A44" t="s">
        <v>175</v>
      </c>
      <c r="B44" t="s">
        <v>199</v>
      </c>
      <c r="C44">
        <v>1152</v>
      </c>
      <c r="D44">
        <v>606</v>
      </c>
      <c r="E44">
        <v>600</v>
      </c>
      <c r="F44" s="14">
        <v>0.91</v>
      </c>
      <c r="G44" s="14">
        <v>52.091289250000003</v>
      </c>
      <c r="H44" s="14">
        <v>5.2091288999999999E-2</v>
      </c>
      <c r="I44" s="14">
        <v>5.08</v>
      </c>
      <c r="J44" s="14">
        <v>340.43365999999997</v>
      </c>
      <c r="K44" s="14">
        <v>0.34043366000000003</v>
      </c>
      <c r="L44" s="14">
        <v>7.15</v>
      </c>
      <c r="M44" s="14">
        <v>430.19762500000002</v>
      </c>
      <c r="N44" s="14">
        <v>0.43019762499999997</v>
      </c>
      <c r="O44" s="14">
        <v>1.29</v>
      </c>
      <c r="P44" s="14">
        <v>84.023698499999995</v>
      </c>
      <c r="Q44" s="14">
        <v>8.4023698999999993E-2</v>
      </c>
      <c r="R44" s="14">
        <v>0.96699999999999997</v>
      </c>
      <c r="S44" s="14">
        <v>111.4189729</v>
      </c>
      <c r="T44" s="14">
        <v>0.111418973</v>
      </c>
      <c r="U44" s="14">
        <v>2.1000000000000001E-2</v>
      </c>
      <c r="V44" s="14">
        <v>4.4599799999999998</v>
      </c>
      <c r="W44" s="14">
        <v>4.4599799999999997E-3</v>
      </c>
      <c r="X44" s="14">
        <v>1.2310000000000001</v>
      </c>
      <c r="Y44" s="14">
        <v>69.321918499999995</v>
      </c>
      <c r="Z44" s="14">
        <v>6.9321918999999996E-2</v>
      </c>
      <c r="AA44" s="14">
        <v>4.1000000000000002E-2</v>
      </c>
      <c r="AB44" s="14">
        <v>1.17712025</v>
      </c>
      <c r="AC44" s="14">
        <v>1.17712E-3</v>
      </c>
      <c r="AE44">
        <v>1.2350000000000001</v>
      </c>
      <c r="AF44" s="11" t="s">
        <v>207</v>
      </c>
      <c r="AG44">
        <v>2.4772900000000003E-4</v>
      </c>
      <c r="BF44">
        <v>748</v>
      </c>
      <c r="BG44" t="s">
        <v>135</v>
      </c>
      <c r="BH44">
        <v>1115</v>
      </c>
      <c r="BJ44">
        <v>0.68409198100000002</v>
      </c>
      <c r="BK44" s="11" t="s">
        <v>165</v>
      </c>
      <c r="BL44">
        <v>1.37222E-4</v>
      </c>
    </row>
    <row r="45" spans="1:64" x14ac:dyDescent="0.2">
      <c r="A45" t="s">
        <v>175</v>
      </c>
      <c r="B45" t="s">
        <v>199</v>
      </c>
      <c r="C45">
        <v>1153</v>
      </c>
      <c r="D45">
        <v>500</v>
      </c>
      <c r="E45">
        <v>500</v>
      </c>
      <c r="F45" s="14">
        <v>0.88</v>
      </c>
      <c r="G45" s="14">
        <v>50.373994000000003</v>
      </c>
      <c r="H45" s="14">
        <v>5.0373993999999998E-2</v>
      </c>
      <c r="I45" s="14">
        <v>3.3</v>
      </c>
      <c r="J45" s="14">
        <v>221.14785000000001</v>
      </c>
      <c r="K45" s="14">
        <v>0.22114785000000001</v>
      </c>
      <c r="L45" s="14">
        <v>6.56</v>
      </c>
      <c r="M45" s="14">
        <v>394.69880000000001</v>
      </c>
      <c r="N45" s="14">
        <v>0.39469880000000002</v>
      </c>
      <c r="O45" s="14">
        <v>1.25</v>
      </c>
      <c r="P45" s="14">
        <v>81.418312499999999</v>
      </c>
      <c r="Q45" s="14">
        <v>8.1418313000000006E-2</v>
      </c>
      <c r="R45" s="14">
        <v>0.91300000000000003</v>
      </c>
      <c r="S45" s="14">
        <v>105.19702409999999</v>
      </c>
      <c r="T45" s="14">
        <v>0.105197024</v>
      </c>
      <c r="U45" s="14">
        <v>2.5999999999999999E-2</v>
      </c>
      <c r="V45" s="14">
        <v>5.5218800000000003</v>
      </c>
      <c r="W45" s="14">
        <v>5.5218799999999998E-3</v>
      </c>
      <c r="X45" s="14">
        <v>1.829</v>
      </c>
      <c r="Y45" s="14">
        <v>102.99739150000001</v>
      </c>
      <c r="Z45" s="14">
        <v>0.10299739199999999</v>
      </c>
      <c r="AA45" s="14">
        <v>5.1999999999999998E-2</v>
      </c>
      <c r="AB45" s="14">
        <v>1.4929330000000001</v>
      </c>
      <c r="AC45" s="14">
        <v>1.4929330000000001E-3</v>
      </c>
      <c r="AE45">
        <v>1.4392</v>
      </c>
      <c r="AF45" s="11" t="s">
        <v>206</v>
      </c>
      <c r="AG45">
        <v>2.8868900000000001E-4</v>
      </c>
      <c r="BF45">
        <v>753</v>
      </c>
      <c r="BG45" t="s">
        <v>135</v>
      </c>
      <c r="BH45">
        <v>1103</v>
      </c>
      <c r="BI45">
        <v>759</v>
      </c>
      <c r="BJ45">
        <v>0.54630000000000001</v>
      </c>
      <c r="BK45" s="11" t="s">
        <v>164</v>
      </c>
      <c r="BL45">
        <v>1.09582E-4</v>
      </c>
    </row>
    <row r="46" spans="1:64" x14ac:dyDescent="0.2">
      <c r="A46" t="s">
        <v>175</v>
      </c>
      <c r="B46" t="s">
        <v>199</v>
      </c>
      <c r="C46">
        <v>1154</v>
      </c>
      <c r="D46">
        <v>400</v>
      </c>
      <c r="E46">
        <v>400</v>
      </c>
      <c r="F46" s="14">
        <v>0.88</v>
      </c>
      <c r="G46" s="14">
        <v>50.373994000000003</v>
      </c>
      <c r="H46" s="14">
        <v>5.0373993999999998E-2</v>
      </c>
      <c r="I46" s="14">
        <v>2.4500000000000002</v>
      </c>
      <c r="J46" s="14">
        <v>164.18552500000001</v>
      </c>
      <c r="K46" s="14">
        <v>0.164185525</v>
      </c>
      <c r="L46" s="14">
        <v>6.22</v>
      </c>
      <c r="M46" s="14">
        <v>374.24185</v>
      </c>
      <c r="N46" s="14">
        <v>0.37424184999999999</v>
      </c>
      <c r="O46" s="14">
        <v>1.1200000000000001</v>
      </c>
      <c r="P46" s="14">
        <v>72.950807999999995</v>
      </c>
      <c r="Q46" s="14">
        <v>7.2950808000000006E-2</v>
      </c>
      <c r="R46" s="14">
        <v>0.81200000000000006</v>
      </c>
      <c r="S46" s="14">
        <v>93.559675299999995</v>
      </c>
      <c r="T46" s="14">
        <v>9.3559674999999995E-2</v>
      </c>
      <c r="U46" s="14">
        <v>2.4E-2</v>
      </c>
      <c r="V46" s="14">
        <v>5.0971200000000003</v>
      </c>
      <c r="W46" s="14">
        <v>5.0971200000000001E-3</v>
      </c>
      <c r="X46" s="14">
        <v>2.044</v>
      </c>
      <c r="Y46" s="14">
        <v>115.104794</v>
      </c>
      <c r="Z46" s="14">
        <v>0.115104794</v>
      </c>
      <c r="AA46" s="14">
        <v>6.4000000000000001E-2</v>
      </c>
      <c r="AB46" s="14">
        <v>1.837456</v>
      </c>
      <c r="AC46" s="14">
        <v>1.8374559999999999E-3</v>
      </c>
      <c r="AE46">
        <v>1.4029502</v>
      </c>
      <c r="AF46" s="11" t="s">
        <v>205</v>
      </c>
      <c r="AG46">
        <v>2.8141800000000002E-4</v>
      </c>
      <c r="BF46">
        <v>895</v>
      </c>
      <c r="BG46" t="s">
        <v>135</v>
      </c>
      <c r="BH46">
        <v>1114</v>
      </c>
      <c r="BJ46">
        <v>0.60245363500000004</v>
      </c>
      <c r="BK46" s="11" t="s">
        <v>163</v>
      </c>
      <c r="BL46">
        <v>1.20846E-4</v>
      </c>
    </row>
    <row r="47" spans="1:64" x14ac:dyDescent="0.2">
      <c r="A47" t="s">
        <v>175</v>
      </c>
      <c r="B47" t="s">
        <v>199</v>
      </c>
      <c r="C47">
        <v>1155</v>
      </c>
      <c r="D47">
        <v>300</v>
      </c>
      <c r="E47">
        <v>300</v>
      </c>
      <c r="F47" s="14">
        <v>0.79</v>
      </c>
      <c r="G47" s="14">
        <v>45.222108249999998</v>
      </c>
      <c r="H47" s="14">
        <v>4.5222107999999997E-2</v>
      </c>
      <c r="I47" s="14">
        <v>2.5099999999999998</v>
      </c>
      <c r="J47" s="14">
        <v>168.20639499999999</v>
      </c>
      <c r="K47" s="14">
        <v>0.16820639500000001</v>
      </c>
      <c r="L47" s="14">
        <v>5.31</v>
      </c>
      <c r="M47" s="14">
        <v>319.48942499999998</v>
      </c>
      <c r="N47" s="14">
        <v>0.31948942499999999</v>
      </c>
      <c r="O47" s="14">
        <v>1.1000000000000001</v>
      </c>
      <c r="P47" s="14">
        <v>71.648115000000004</v>
      </c>
      <c r="Q47" s="14">
        <v>7.1648114999999998E-2</v>
      </c>
      <c r="R47" s="14">
        <v>0.71199999999999997</v>
      </c>
      <c r="S47" s="14">
        <v>82.037547799999999</v>
      </c>
      <c r="T47" s="14">
        <v>8.2037548000000002E-2</v>
      </c>
      <c r="U47" s="14">
        <v>2.4E-2</v>
      </c>
      <c r="V47" s="14">
        <v>5.0971200000000003</v>
      </c>
      <c r="W47" s="14">
        <v>5.0971200000000001E-3</v>
      </c>
      <c r="X47" s="14">
        <v>0.97899999999999998</v>
      </c>
      <c r="Y47" s="14">
        <v>55.130916499999998</v>
      </c>
      <c r="Z47" s="14">
        <v>5.5130917000000002E-2</v>
      </c>
      <c r="AA47" s="14">
        <v>5.8999999999999997E-2</v>
      </c>
      <c r="AB47" s="14">
        <v>1.69390475</v>
      </c>
      <c r="AC47" s="14">
        <v>1.6939050000000001E-3</v>
      </c>
      <c r="AE47">
        <v>1.4109354940000001</v>
      </c>
      <c r="AF47" s="11" t="s">
        <v>204</v>
      </c>
      <c r="AG47">
        <v>2.8301999999999998E-4</v>
      </c>
      <c r="BF47">
        <v>901</v>
      </c>
      <c r="BG47" t="s">
        <v>135</v>
      </c>
      <c r="BH47">
        <v>1102</v>
      </c>
      <c r="BI47">
        <v>907.9</v>
      </c>
      <c r="BJ47">
        <v>0.53420000000000001</v>
      </c>
      <c r="BK47" s="11" t="s">
        <v>162</v>
      </c>
      <c r="BL47">
        <v>1.07155E-4</v>
      </c>
    </row>
    <row r="48" spans="1:64" x14ac:dyDescent="0.2">
      <c r="A48" t="s">
        <v>175</v>
      </c>
      <c r="B48" t="s">
        <v>199</v>
      </c>
      <c r="C48">
        <v>1156</v>
      </c>
      <c r="D48">
        <v>199</v>
      </c>
      <c r="E48">
        <v>200</v>
      </c>
      <c r="F48" s="14">
        <v>0.82</v>
      </c>
      <c r="G48" s="14">
        <v>46.939403499999997</v>
      </c>
      <c r="H48" s="14">
        <v>4.6939403999999997E-2</v>
      </c>
      <c r="I48" s="14">
        <v>1.1399999999999999</v>
      </c>
      <c r="J48" s="14">
        <v>76.396529999999998</v>
      </c>
      <c r="K48" s="14">
        <v>7.6396530000000004E-2</v>
      </c>
      <c r="L48" s="14">
        <v>4.97</v>
      </c>
      <c r="M48" s="14">
        <v>299.03247499999998</v>
      </c>
      <c r="N48" s="14">
        <v>0.29903247500000002</v>
      </c>
      <c r="O48" s="14">
        <v>0.99</v>
      </c>
      <c r="P48" s="14">
        <v>64.483303500000005</v>
      </c>
      <c r="Q48" s="14">
        <v>6.4483304000000005E-2</v>
      </c>
      <c r="R48" s="14">
        <v>0.67500000000000004</v>
      </c>
      <c r="S48" s="14">
        <v>77.774360630000004</v>
      </c>
      <c r="T48" s="14">
        <v>7.7774361E-2</v>
      </c>
      <c r="U48" s="14">
        <v>2.1000000000000001E-2</v>
      </c>
      <c r="V48" s="14">
        <v>4.4599799999999998</v>
      </c>
      <c r="W48" s="14">
        <v>4.4599799999999997E-3</v>
      </c>
      <c r="X48" s="14">
        <v>1.444</v>
      </c>
      <c r="Y48" s="14">
        <v>81.316693999999998</v>
      </c>
      <c r="Z48" s="14">
        <v>8.1316693999999995E-2</v>
      </c>
      <c r="AA48" s="14">
        <v>6.5000000000000002E-2</v>
      </c>
      <c r="AB48" s="14">
        <v>1.86616625</v>
      </c>
      <c r="AC48" s="14">
        <v>1.866166E-3</v>
      </c>
      <c r="AE48">
        <v>1.273151183</v>
      </c>
      <c r="AF48" s="11" t="s">
        <v>203</v>
      </c>
      <c r="AG48">
        <v>2.55381E-4</v>
      </c>
      <c r="BF48">
        <v>1000</v>
      </c>
      <c r="BG48" t="s">
        <v>135</v>
      </c>
      <c r="BH48">
        <v>1101</v>
      </c>
      <c r="BI48">
        <v>1008.5</v>
      </c>
      <c r="BJ48">
        <v>0.71989999999999998</v>
      </c>
      <c r="BK48" s="11" t="s">
        <v>161</v>
      </c>
      <c r="BL48">
        <v>1.4440500000000001E-4</v>
      </c>
    </row>
    <row r="49" spans="1:64" x14ac:dyDescent="0.2">
      <c r="A49" t="s">
        <v>175</v>
      </c>
      <c r="B49" t="s">
        <v>199</v>
      </c>
      <c r="C49">
        <v>1157</v>
      </c>
      <c r="D49">
        <v>92</v>
      </c>
      <c r="E49">
        <v>100</v>
      </c>
      <c r="F49" s="14">
        <v>0.36</v>
      </c>
      <c r="G49" s="14">
        <v>20.607543</v>
      </c>
      <c r="H49" s="14">
        <v>2.0607542999999999E-2</v>
      </c>
      <c r="I49" s="14">
        <v>0.46</v>
      </c>
      <c r="J49" s="14">
        <v>30.82667</v>
      </c>
      <c r="K49" s="14">
        <v>3.082667E-2</v>
      </c>
      <c r="L49" s="14">
        <v>4.3</v>
      </c>
      <c r="M49" s="14">
        <v>258.72025000000002</v>
      </c>
      <c r="N49" s="14">
        <v>0.25872024999999998</v>
      </c>
      <c r="O49" s="14">
        <v>0.87</v>
      </c>
      <c r="P49" s="14">
        <v>56.667145499999997</v>
      </c>
      <c r="Q49" s="14">
        <v>5.6667146000000002E-2</v>
      </c>
      <c r="R49" s="14">
        <v>0.626</v>
      </c>
      <c r="S49" s="14">
        <v>72.128518150000005</v>
      </c>
      <c r="T49" s="14">
        <v>7.2128518000000003E-2</v>
      </c>
      <c r="U49" s="14">
        <v>0.02</v>
      </c>
      <c r="V49" s="14">
        <v>4.2476000000000003</v>
      </c>
      <c r="W49" s="14">
        <v>4.2475999999999998E-3</v>
      </c>
      <c r="X49" s="14">
        <v>1.998</v>
      </c>
      <c r="Y49" s="14">
        <v>112.51437300000001</v>
      </c>
      <c r="Z49" s="14">
        <v>0.112514373</v>
      </c>
      <c r="AA49" s="14">
        <v>8.2000000000000003E-2</v>
      </c>
      <c r="AB49" s="14">
        <v>2.3542405</v>
      </c>
      <c r="AC49" s="14">
        <v>2.354241E-3</v>
      </c>
      <c r="AE49">
        <v>1.233959926</v>
      </c>
      <c r="AF49" s="11" t="s">
        <v>202</v>
      </c>
      <c r="AG49">
        <v>2.4751999999999999E-4</v>
      </c>
      <c r="BF49">
        <v>1000</v>
      </c>
      <c r="BG49" t="s">
        <v>135</v>
      </c>
      <c r="BH49">
        <v>1113</v>
      </c>
      <c r="BJ49">
        <v>0.86101617399999997</v>
      </c>
      <c r="BK49" s="11" t="s">
        <v>160</v>
      </c>
      <c r="BL49">
        <v>1.7271100000000001E-4</v>
      </c>
    </row>
    <row r="50" spans="1:64" x14ac:dyDescent="0.2">
      <c r="A50" t="s">
        <v>175</v>
      </c>
      <c r="B50" t="s">
        <v>199</v>
      </c>
      <c r="C50">
        <v>1158</v>
      </c>
      <c r="D50">
        <v>72</v>
      </c>
      <c r="E50">
        <v>75</v>
      </c>
      <c r="F50" s="14">
        <v>0.16</v>
      </c>
      <c r="G50" s="14">
        <v>9.1589080000000003</v>
      </c>
      <c r="H50" s="14">
        <v>9.1589080000000003E-3</v>
      </c>
      <c r="I50" s="14">
        <v>1.05</v>
      </c>
      <c r="J50" s="14">
        <v>70.365224999999995</v>
      </c>
      <c r="K50" s="14">
        <v>7.0365225000000003E-2</v>
      </c>
      <c r="L50" s="14">
        <v>3.94</v>
      </c>
      <c r="M50" s="14">
        <v>237.05994999999999</v>
      </c>
      <c r="N50" s="14">
        <v>0.23705994999999999</v>
      </c>
      <c r="O50" s="14">
        <v>0.88</v>
      </c>
      <c r="P50" s="14">
        <v>57.318491999999999</v>
      </c>
      <c r="Q50" s="14">
        <v>5.7318491999999999E-2</v>
      </c>
      <c r="R50" s="14">
        <v>0.53600000000000003</v>
      </c>
      <c r="S50" s="14">
        <v>61.758603399999998</v>
      </c>
      <c r="T50" s="14">
        <v>6.1758603000000002E-2</v>
      </c>
      <c r="U50" s="14">
        <v>2.4E-2</v>
      </c>
      <c r="V50" s="14">
        <v>5.0971200000000003</v>
      </c>
      <c r="W50" s="14">
        <v>5.0971200000000001E-3</v>
      </c>
      <c r="X50" s="14">
        <v>1.772</v>
      </c>
      <c r="Y50" s="14">
        <v>99.787521999999996</v>
      </c>
      <c r="Z50" s="14">
        <v>9.9787522000000003E-2</v>
      </c>
      <c r="AA50" s="14">
        <v>7.2999999999999995E-2</v>
      </c>
      <c r="AB50" s="14">
        <v>2.09584825</v>
      </c>
      <c r="AC50" s="14">
        <v>2.095848E-3</v>
      </c>
      <c r="AE50">
        <v>1.1775</v>
      </c>
      <c r="AF50" s="11" t="s">
        <v>201</v>
      </c>
      <c r="AG50">
        <v>2.36195E-4</v>
      </c>
      <c r="BF50">
        <v>1000</v>
      </c>
      <c r="BG50" t="s">
        <v>135</v>
      </c>
      <c r="BH50">
        <v>1136</v>
      </c>
      <c r="BI50">
        <v>1006.997</v>
      </c>
      <c r="BJ50">
        <v>0.99070000000000003</v>
      </c>
      <c r="BK50" s="11" t="s">
        <v>159</v>
      </c>
      <c r="BL50">
        <v>1.9872499999999999E-4</v>
      </c>
    </row>
    <row r="51" spans="1:64" x14ac:dyDescent="0.2">
      <c r="A51" t="s">
        <v>175</v>
      </c>
      <c r="B51" t="s">
        <v>199</v>
      </c>
      <c r="C51">
        <v>1159</v>
      </c>
      <c r="D51">
        <v>57</v>
      </c>
      <c r="E51">
        <v>50</v>
      </c>
      <c r="F51" s="14">
        <v>7.0000000000000007E-2</v>
      </c>
      <c r="G51" s="14">
        <v>4.0070222500000003</v>
      </c>
      <c r="H51" s="14">
        <v>4.0070219999999998E-3</v>
      </c>
      <c r="I51" s="14">
        <v>0.31</v>
      </c>
      <c r="J51" s="14">
        <v>20.774495000000002</v>
      </c>
      <c r="K51" s="14">
        <v>2.0774495E-2</v>
      </c>
      <c r="L51" s="14">
        <v>3.25</v>
      </c>
      <c r="M51" s="14">
        <v>195.544375</v>
      </c>
      <c r="N51" s="14">
        <v>0.19554437499999999</v>
      </c>
      <c r="O51" s="14">
        <v>0.9</v>
      </c>
      <c r="P51" s="14">
        <v>58.621184999999997</v>
      </c>
      <c r="Q51" s="14">
        <v>5.8621184999999999E-2</v>
      </c>
      <c r="R51" s="14">
        <v>0.105</v>
      </c>
      <c r="S51" s="14">
        <v>12.09823388</v>
      </c>
      <c r="T51" s="14">
        <v>1.2098233999999999E-2</v>
      </c>
      <c r="U51" s="14">
        <v>2.7E-2</v>
      </c>
      <c r="V51" s="14">
        <v>5.7342599999999999</v>
      </c>
      <c r="W51" s="14">
        <v>5.7342599999999997E-3</v>
      </c>
      <c r="X51" s="14">
        <v>1.1859999999999999</v>
      </c>
      <c r="Y51" s="14">
        <v>66.787811000000005</v>
      </c>
      <c r="Z51" s="14">
        <v>6.6787811000000002E-2</v>
      </c>
      <c r="AA51" s="14">
        <v>2.1999999999999999E-2</v>
      </c>
      <c r="AB51" s="14">
        <v>0.63162549999999995</v>
      </c>
      <c r="AC51" s="14">
        <v>6.3162600000000004E-4</v>
      </c>
      <c r="AE51">
        <v>1.4639</v>
      </c>
      <c r="AF51" s="11" t="s">
        <v>200</v>
      </c>
      <c r="AG51">
        <v>2.9364400000000002E-4</v>
      </c>
      <c r="BF51">
        <v>1200</v>
      </c>
      <c r="BG51" t="s">
        <v>135</v>
      </c>
      <c r="BH51">
        <v>1147</v>
      </c>
      <c r="BI51">
        <v>1209.6859999999999</v>
      </c>
      <c r="BJ51">
        <v>1.4039999999999999</v>
      </c>
      <c r="BK51" s="11" t="s">
        <v>158</v>
      </c>
      <c r="BL51">
        <v>2.8162800000000002E-4</v>
      </c>
    </row>
    <row r="52" spans="1:64" x14ac:dyDescent="0.2">
      <c r="A52" t="s">
        <v>175</v>
      </c>
      <c r="B52" t="s">
        <v>199</v>
      </c>
      <c r="C52">
        <v>1160</v>
      </c>
      <c r="D52">
        <v>24</v>
      </c>
      <c r="E52">
        <v>25</v>
      </c>
      <c r="F52" s="14">
        <v>0.18</v>
      </c>
      <c r="G52" s="14">
        <v>10.3037715</v>
      </c>
      <c r="H52" s="14">
        <v>1.0303771999999999E-2</v>
      </c>
      <c r="I52" s="14">
        <v>0.25</v>
      </c>
      <c r="J52" s="14">
        <v>16.753625</v>
      </c>
      <c r="K52" s="14">
        <v>1.6753625000000001E-2</v>
      </c>
      <c r="L52" s="14">
        <v>2.2400000000000002</v>
      </c>
      <c r="M52" s="14">
        <v>134.77520000000001</v>
      </c>
      <c r="N52" s="14">
        <v>0.13477520000000001</v>
      </c>
      <c r="O52" s="14">
        <v>0.65</v>
      </c>
      <c r="P52" s="14">
        <v>42.337522499999999</v>
      </c>
      <c r="Q52" s="14">
        <v>4.2337523000000002E-2</v>
      </c>
      <c r="R52" s="14">
        <v>8.0000000000000002E-3</v>
      </c>
      <c r="S52" s="14">
        <v>0.92177019999999998</v>
      </c>
      <c r="T52" s="14">
        <v>9.2177000000000003E-4</v>
      </c>
      <c r="U52" s="14">
        <v>1.7000000000000001E-2</v>
      </c>
      <c r="V52" s="14">
        <v>3.6104599999999998</v>
      </c>
      <c r="W52" s="14">
        <v>3.6104599999999998E-3</v>
      </c>
      <c r="X52" s="14">
        <v>0.93300000000000005</v>
      </c>
      <c r="Y52" s="14">
        <v>52.540495499999999</v>
      </c>
      <c r="Z52" s="14">
        <v>5.2540495999999999E-2</v>
      </c>
      <c r="AA52" s="14">
        <v>3.0000000000000001E-3</v>
      </c>
      <c r="AB52" s="14">
        <v>8.6130750000000006E-2</v>
      </c>
      <c r="AC52" s="15" t="s">
        <v>173</v>
      </c>
      <c r="AE52">
        <v>0.85723331000000003</v>
      </c>
      <c r="AF52" s="11" t="s">
        <v>198</v>
      </c>
      <c r="AG52">
        <v>1.7195200000000001E-4</v>
      </c>
      <c r="BF52">
        <v>1500</v>
      </c>
      <c r="BG52" t="s">
        <v>135</v>
      </c>
      <c r="BH52">
        <v>1134</v>
      </c>
      <c r="BI52">
        <v>1513.807</v>
      </c>
      <c r="BJ52">
        <v>1.2575000000000001</v>
      </c>
      <c r="BK52" s="11" t="s">
        <v>157</v>
      </c>
      <c r="BL52">
        <v>2.5224200000000002E-4</v>
      </c>
    </row>
    <row r="53" spans="1:64" x14ac:dyDescent="0.2">
      <c r="A53" t="s">
        <v>175</v>
      </c>
      <c r="B53" t="s">
        <v>174</v>
      </c>
      <c r="C53">
        <v>1185</v>
      </c>
      <c r="D53">
        <v>4378</v>
      </c>
      <c r="E53">
        <v>4000</v>
      </c>
      <c r="F53" s="14">
        <v>0.37</v>
      </c>
      <c r="G53" s="14">
        <v>21.17997475</v>
      </c>
      <c r="H53" s="14">
        <v>2.1179975E-2</v>
      </c>
      <c r="I53" s="14">
        <v>9.59</v>
      </c>
      <c r="J53" s="14">
        <v>642.66905499999996</v>
      </c>
      <c r="K53" s="14">
        <v>0.64266905500000004</v>
      </c>
      <c r="L53" s="14">
        <v>9.15</v>
      </c>
      <c r="M53" s="14">
        <v>550.53262500000005</v>
      </c>
      <c r="N53" s="14">
        <v>0.550532625</v>
      </c>
      <c r="O53" s="14">
        <v>5.28</v>
      </c>
      <c r="P53" s="14">
        <v>343.91095200000001</v>
      </c>
      <c r="Q53" s="14">
        <v>0.34391095199999999</v>
      </c>
      <c r="R53" s="14">
        <v>0.80900000000000005</v>
      </c>
      <c r="S53" s="14">
        <v>93.214011479999996</v>
      </c>
      <c r="T53" s="14">
        <v>9.3214010999999999E-2</v>
      </c>
      <c r="U53" s="14">
        <v>4.0000000000000001E-3</v>
      </c>
      <c r="V53" s="14">
        <v>0.84952000000000005</v>
      </c>
      <c r="W53" s="14">
        <v>8.4951999999999998E-4</v>
      </c>
      <c r="X53" s="14">
        <v>0.13900000000000001</v>
      </c>
      <c r="Y53" s="14">
        <v>7.8275765000000002</v>
      </c>
      <c r="Z53" s="14">
        <v>7.8275770000000005E-3</v>
      </c>
      <c r="AA53" s="14">
        <v>1.4999999999999999E-2</v>
      </c>
      <c r="AB53" s="14">
        <v>0.43065375</v>
      </c>
      <c r="AC53" s="14">
        <v>4.3065399999999999E-4</v>
      </c>
      <c r="AE53">
        <v>0.97212259199999995</v>
      </c>
      <c r="AF53" s="11" t="s">
        <v>197</v>
      </c>
      <c r="AG53">
        <v>1.9499799999999999E-4</v>
      </c>
      <c r="BF53">
        <v>2000</v>
      </c>
      <c r="BG53" t="s">
        <v>135</v>
      </c>
      <c r="BH53">
        <v>1133</v>
      </c>
      <c r="BI53">
        <v>2020.606</v>
      </c>
      <c r="BJ53">
        <v>1.229770485</v>
      </c>
      <c r="BK53" s="11" t="s">
        <v>156</v>
      </c>
      <c r="BL53">
        <v>2.4667999999999999E-4</v>
      </c>
    </row>
    <row r="54" spans="1:64" x14ac:dyDescent="0.2">
      <c r="A54" t="s">
        <v>175</v>
      </c>
      <c r="B54" t="s">
        <v>174</v>
      </c>
      <c r="C54">
        <v>1186</v>
      </c>
      <c r="D54">
        <v>4360</v>
      </c>
      <c r="E54">
        <v>4000</v>
      </c>
      <c r="F54" s="14">
        <v>0.41</v>
      </c>
      <c r="G54" s="14">
        <v>23.469701749999999</v>
      </c>
      <c r="H54" s="14">
        <v>2.3469701999999999E-2</v>
      </c>
      <c r="I54" s="14">
        <v>9.85</v>
      </c>
      <c r="J54" s="14">
        <v>660.09282499999995</v>
      </c>
      <c r="K54" s="14">
        <v>0.66009282499999999</v>
      </c>
      <c r="L54" s="14">
        <v>9.18</v>
      </c>
      <c r="M54" s="14">
        <v>552.33765000000005</v>
      </c>
      <c r="N54" s="14">
        <v>0.55233765000000001</v>
      </c>
      <c r="O54" s="14">
        <v>5.74</v>
      </c>
      <c r="P54" s="14">
        <v>373.87289099999998</v>
      </c>
      <c r="Q54" s="14">
        <v>0.37387289099999998</v>
      </c>
      <c r="R54" s="14">
        <v>0.80700000000000005</v>
      </c>
      <c r="S54" s="14">
        <v>92.983568930000004</v>
      </c>
      <c r="T54" s="14">
        <v>9.2983569000000002E-2</v>
      </c>
      <c r="U54" s="14">
        <v>4.0000000000000001E-3</v>
      </c>
      <c r="V54" s="14">
        <v>0.84952000000000005</v>
      </c>
      <c r="W54" s="14">
        <v>8.4951999999999998E-4</v>
      </c>
      <c r="X54" s="14">
        <v>0.13600000000000001</v>
      </c>
      <c r="Y54" s="14">
        <v>7.6586360000000004</v>
      </c>
      <c r="Z54" s="14">
        <v>7.6586359999999999E-3</v>
      </c>
      <c r="AA54" s="14">
        <v>1.4999999999999999E-2</v>
      </c>
      <c r="AB54" s="14">
        <v>0.43065375</v>
      </c>
      <c r="AC54" s="14">
        <v>4.3065399999999999E-4</v>
      </c>
      <c r="AE54">
        <v>0.80149537000000004</v>
      </c>
      <c r="AF54" s="11" t="s">
        <v>196</v>
      </c>
      <c r="AG54">
        <v>1.60772E-4</v>
      </c>
      <c r="BF54">
        <v>2500</v>
      </c>
      <c r="BG54" t="s">
        <v>135</v>
      </c>
      <c r="BH54">
        <v>1132</v>
      </c>
      <c r="BI54">
        <v>2528.567</v>
      </c>
      <c r="BJ54">
        <v>1.1633409189999999</v>
      </c>
      <c r="BK54" s="11" t="s">
        <v>155</v>
      </c>
      <c r="BL54">
        <v>2.33355E-4</v>
      </c>
    </row>
    <row r="55" spans="1:64" x14ac:dyDescent="0.2">
      <c r="A55" t="s">
        <v>175</v>
      </c>
      <c r="B55" t="s">
        <v>174</v>
      </c>
      <c r="C55">
        <v>1187</v>
      </c>
      <c r="D55">
        <v>4310</v>
      </c>
      <c r="E55">
        <v>4000</v>
      </c>
      <c r="F55" s="14">
        <v>0.49</v>
      </c>
      <c r="G55" s="14">
        <v>28.049155750000001</v>
      </c>
      <c r="H55" s="14">
        <v>2.8049155999999999E-2</v>
      </c>
      <c r="I55" s="14">
        <v>9.2100000000000009</v>
      </c>
      <c r="J55" s="14">
        <v>617.20354499999996</v>
      </c>
      <c r="K55" s="14">
        <v>0.61720354499999996</v>
      </c>
      <c r="L55" s="14">
        <v>9.48</v>
      </c>
      <c r="M55" s="14">
        <v>570.38789999999995</v>
      </c>
      <c r="N55" s="14">
        <v>0.57038789999999995</v>
      </c>
      <c r="O55" s="14">
        <v>5.37</v>
      </c>
      <c r="P55" s="14">
        <v>349.77307050000002</v>
      </c>
      <c r="Q55" s="14">
        <v>0.34977307099999999</v>
      </c>
      <c r="R55" s="14">
        <v>0.82399999999999995</v>
      </c>
      <c r="S55" s="14">
        <v>94.942330600000005</v>
      </c>
      <c r="T55" s="14">
        <v>9.4942331000000005E-2</v>
      </c>
      <c r="U55" s="14">
        <v>4.0000000000000001E-3</v>
      </c>
      <c r="V55" s="14">
        <v>0.84952000000000005</v>
      </c>
      <c r="W55" s="14">
        <v>8.4951999999999998E-4</v>
      </c>
      <c r="X55" s="14">
        <v>0.125</v>
      </c>
      <c r="Y55" s="14">
        <v>7.0391874999999997</v>
      </c>
      <c r="Z55" s="14">
        <v>7.039188E-3</v>
      </c>
      <c r="AA55" s="14">
        <v>1.2999999999999999E-2</v>
      </c>
      <c r="AB55" s="14">
        <v>0.37323325000000002</v>
      </c>
      <c r="AC55" s="14">
        <v>3.73233E-4</v>
      </c>
      <c r="AE55">
        <v>0.91071333899999996</v>
      </c>
      <c r="AF55" s="11" t="s">
        <v>195</v>
      </c>
      <c r="AG55">
        <v>1.8268000000000001E-4</v>
      </c>
      <c r="BF55">
        <v>3000</v>
      </c>
      <c r="BG55" t="s">
        <v>135</v>
      </c>
      <c r="BH55">
        <v>1131</v>
      </c>
      <c r="BI55">
        <v>3039.701</v>
      </c>
      <c r="BJ55">
        <v>1.2755672790000001</v>
      </c>
      <c r="BK55" s="11" t="s">
        <v>154</v>
      </c>
      <c r="BL55">
        <v>2.5586599999999999E-4</v>
      </c>
    </row>
    <row r="56" spans="1:64" x14ac:dyDescent="0.2">
      <c r="A56" t="s">
        <v>175</v>
      </c>
      <c r="B56" t="s">
        <v>174</v>
      </c>
      <c r="C56">
        <v>1188</v>
      </c>
      <c r="D56">
        <v>4260</v>
      </c>
      <c r="E56">
        <v>4000</v>
      </c>
      <c r="F56" s="14">
        <v>0.54</v>
      </c>
      <c r="G56" s="14">
        <v>30.9113145</v>
      </c>
      <c r="H56" s="14">
        <v>3.0911315000000002E-2</v>
      </c>
      <c r="I56" s="14">
        <v>10.88</v>
      </c>
      <c r="J56" s="14">
        <v>729.11775999999998</v>
      </c>
      <c r="K56" s="14">
        <v>0.72911775999999995</v>
      </c>
      <c r="L56" s="14">
        <v>8.7899999999999991</v>
      </c>
      <c r="M56" s="14">
        <v>528.87232500000005</v>
      </c>
      <c r="N56" s="14">
        <v>0.52887232500000003</v>
      </c>
      <c r="O56" s="14">
        <v>5.54</v>
      </c>
      <c r="P56" s="14">
        <v>360.84596099999999</v>
      </c>
      <c r="Q56" s="14">
        <v>0.36084596099999999</v>
      </c>
      <c r="R56" s="14">
        <v>0.79800000000000004</v>
      </c>
      <c r="S56" s="14">
        <v>91.946577450000007</v>
      </c>
      <c r="T56" s="14">
        <v>9.1946577000000002E-2</v>
      </c>
      <c r="U56" s="14">
        <v>4.0000000000000001E-3</v>
      </c>
      <c r="V56" s="14">
        <v>0.84952000000000005</v>
      </c>
      <c r="W56" s="14">
        <v>8.4951999999999998E-4</v>
      </c>
      <c r="X56" s="14">
        <v>0.17899999999999999</v>
      </c>
      <c r="Y56" s="14">
        <v>10.080116500000001</v>
      </c>
      <c r="Z56" s="14">
        <v>1.0080117E-2</v>
      </c>
      <c r="AA56" s="14">
        <v>1.2999999999999999E-2</v>
      </c>
      <c r="AB56" s="14">
        <v>0.37323325000000002</v>
      </c>
      <c r="AC56" s="14">
        <v>3.73233E-4</v>
      </c>
      <c r="AE56">
        <v>1.1603000000000001</v>
      </c>
      <c r="AF56" s="11" t="s">
        <v>194</v>
      </c>
      <c r="AG56">
        <v>2.32745E-4</v>
      </c>
      <c r="BF56">
        <v>3500</v>
      </c>
      <c r="BG56" t="s">
        <v>135</v>
      </c>
      <c r="BH56">
        <v>1130</v>
      </c>
      <c r="BI56">
        <v>3550.451</v>
      </c>
      <c r="BJ56">
        <v>1.3586426030000001</v>
      </c>
      <c r="BK56" s="11" t="s">
        <v>153</v>
      </c>
      <c r="BL56">
        <v>2.7252999999999999E-4</v>
      </c>
    </row>
    <row r="57" spans="1:64" x14ac:dyDescent="0.2">
      <c r="A57" t="s">
        <v>175</v>
      </c>
      <c r="B57" t="s">
        <v>174</v>
      </c>
      <c r="C57">
        <v>1189</v>
      </c>
      <c r="D57">
        <v>4000</v>
      </c>
      <c r="E57">
        <v>4000</v>
      </c>
      <c r="F57" s="14">
        <v>0.52</v>
      </c>
      <c r="G57" s="14">
        <v>29.766451</v>
      </c>
      <c r="H57" s="14">
        <v>2.9766450999999999E-2</v>
      </c>
      <c r="I57" s="14">
        <v>9.99</v>
      </c>
      <c r="J57" s="14">
        <v>669.47485500000005</v>
      </c>
      <c r="K57" s="14">
        <v>0.66947485500000004</v>
      </c>
      <c r="L57" s="14">
        <v>9.1199999999999992</v>
      </c>
      <c r="M57" s="14">
        <v>548.72760000000005</v>
      </c>
      <c r="N57" s="14">
        <v>0.54872759999999998</v>
      </c>
      <c r="O57" s="14">
        <v>4.97</v>
      </c>
      <c r="P57" s="14">
        <v>323.71921049999997</v>
      </c>
      <c r="Q57" s="14">
        <v>0.32371921100000001</v>
      </c>
      <c r="R57" s="14">
        <v>0.81100000000000005</v>
      </c>
      <c r="S57" s="14">
        <v>93.444454030000003</v>
      </c>
      <c r="T57" s="14">
        <v>9.3444453999999996E-2</v>
      </c>
      <c r="U57" s="14">
        <v>4.0000000000000001E-3</v>
      </c>
      <c r="V57" s="14">
        <v>0.84952000000000005</v>
      </c>
      <c r="W57" s="14">
        <v>8.4951999999999998E-4</v>
      </c>
      <c r="X57" s="14">
        <v>0.11</v>
      </c>
      <c r="Y57" s="14">
        <v>6.1944850000000002</v>
      </c>
      <c r="Z57" s="14">
        <v>6.1944849999999996E-3</v>
      </c>
      <c r="AA57" s="14">
        <v>1.2E-2</v>
      </c>
      <c r="AB57" s="14">
        <v>0.34452300000000002</v>
      </c>
      <c r="AC57" s="14">
        <v>3.4452300000000001E-4</v>
      </c>
      <c r="AE57">
        <v>1.6146</v>
      </c>
      <c r="AF57" s="11" t="s">
        <v>193</v>
      </c>
      <c r="AG57">
        <v>3.2387300000000002E-4</v>
      </c>
      <c r="BF57">
        <v>4000</v>
      </c>
      <c r="BG57" t="s">
        <v>135</v>
      </c>
      <c r="BH57">
        <v>1129</v>
      </c>
      <c r="BI57">
        <v>4060.4409999999998</v>
      </c>
      <c r="BJ57">
        <v>1.3524</v>
      </c>
      <c r="BK57" s="11" t="s">
        <v>152</v>
      </c>
      <c r="BL57">
        <v>2.7127800000000001E-4</v>
      </c>
    </row>
    <row r="58" spans="1:64" x14ac:dyDescent="0.2">
      <c r="A58" t="s">
        <v>175</v>
      </c>
      <c r="B58" t="s">
        <v>174</v>
      </c>
      <c r="C58">
        <v>1190</v>
      </c>
      <c r="D58">
        <v>3500</v>
      </c>
      <c r="E58">
        <v>3500</v>
      </c>
      <c r="F58" s="14">
        <v>0.54</v>
      </c>
      <c r="G58" s="14">
        <v>30.9113145</v>
      </c>
      <c r="H58" s="14">
        <v>3.0911315000000002E-2</v>
      </c>
      <c r="I58" s="14">
        <v>9.76</v>
      </c>
      <c r="J58" s="14">
        <v>654.06151999999997</v>
      </c>
      <c r="K58" s="14">
        <v>0.65406151999999995</v>
      </c>
      <c r="L58" s="14">
        <v>9.36</v>
      </c>
      <c r="M58" s="14">
        <v>563.16780000000006</v>
      </c>
      <c r="N58" s="14">
        <v>0.5631678</v>
      </c>
      <c r="O58" s="14">
        <v>4.72</v>
      </c>
      <c r="P58" s="14">
        <v>307.43554799999998</v>
      </c>
      <c r="Q58" s="14">
        <v>0.307435548</v>
      </c>
      <c r="R58" s="14">
        <v>0.82599999999999996</v>
      </c>
      <c r="S58" s="14">
        <v>95.172773149999998</v>
      </c>
      <c r="T58" s="14">
        <v>9.5172773000000002E-2</v>
      </c>
      <c r="U58" s="14">
        <v>2E-3</v>
      </c>
      <c r="V58" s="14">
        <v>0.42476000000000003</v>
      </c>
      <c r="W58" s="14">
        <v>4.2475999999999999E-4</v>
      </c>
      <c r="X58" s="14">
        <v>0.14899999999999999</v>
      </c>
      <c r="Y58" s="14">
        <v>8.3907115000000001</v>
      </c>
      <c r="Z58" s="14">
        <v>8.3907119999999998E-3</v>
      </c>
      <c r="AA58" s="14">
        <v>1.2E-2</v>
      </c>
      <c r="AB58" s="14">
        <v>0.34452300000000002</v>
      </c>
      <c r="AC58" s="14">
        <v>3.4452300000000001E-4</v>
      </c>
      <c r="AE58">
        <v>1.3827</v>
      </c>
      <c r="AF58" s="11" t="s">
        <v>192</v>
      </c>
      <c r="AG58">
        <v>2.7735599999999998E-4</v>
      </c>
      <c r="BF58">
        <v>4140</v>
      </c>
      <c r="BG58" t="s">
        <v>135</v>
      </c>
      <c r="BH58">
        <v>1144</v>
      </c>
      <c r="BI58">
        <v>4204.643</v>
      </c>
      <c r="BJ58">
        <v>2.9525000000000001</v>
      </c>
      <c r="BK58" s="11" t="s">
        <v>151</v>
      </c>
      <c r="BL58">
        <v>5.9224199999999999E-4</v>
      </c>
    </row>
    <row r="59" spans="1:64" x14ac:dyDescent="0.2">
      <c r="A59" t="s">
        <v>175</v>
      </c>
      <c r="B59" t="s">
        <v>174</v>
      </c>
      <c r="C59">
        <v>1191</v>
      </c>
      <c r="D59">
        <v>3000</v>
      </c>
      <c r="E59">
        <v>3000</v>
      </c>
      <c r="F59" s="14">
        <v>0.6</v>
      </c>
      <c r="G59" s="14">
        <v>34.345905000000002</v>
      </c>
      <c r="H59" s="14">
        <v>3.4345905000000003E-2</v>
      </c>
      <c r="I59" s="14">
        <v>10.57</v>
      </c>
      <c r="J59" s="14">
        <v>708.34326499999997</v>
      </c>
      <c r="K59" s="14">
        <v>0.708343265</v>
      </c>
      <c r="L59" s="14">
        <v>9.65</v>
      </c>
      <c r="M59" s="14">
        <v>580.61637499999995</v>
      </c>
      <c r="N59" s="14">
        <v>0.58061637499999996</v>
      </c>
      <c r="O59" s="14">
        <v>4.22</v>
      </c>
      <c r="P59" s="14">
        <v>274.868223</v>
      </c>
      <c r="Q59" s="14">
        <v>0.27486822300000002</v>
      </c>
      <c r="R59" s="14">
        <v>0.85</v>
      </c>
      <c r="S59" s="14">
        <v>97.938083750000004</v>
      </c>
      <c r="T59" s="14">
        <v>9.7938083999999995E-2</v>
      </c>
      <c r="U59" s="14">
        <v>2E-3</v>
      </c>
      <c r="V59" s="14">
        <v>0.42476000000000003</v>
      </c>
      <c r="W59" s="14">
        <v>4.2475999999999999E-4</v>
      </c>
      <c r="X59" s="14">
        <v>0.17399999999999999</v>
      </c>
      <c r="Y59" s="14">
        <v>9.7985489999999995</v>
      </c>
      <c r="Z59" s="14">
        <v>9.7985490000000001E-3</v>
      </c>
      <c r="AA59" s="14">
        <v>1.2E-2</v>
      </c>
      <c r="AB59" s="14">
        <v>0.34452300000000002</v>
      </c>
      <c r="AC59" s="14">
        <v>3.4452300000000001E-4</v>
      </c>
      <c r="AE59">
        <v>1.7569999999999999</v>
      </c>
      <c r="AF59" s="11" t="s">
        <v>191</v>
      </c>
      <c r="AG59">
        <v>3.5243699999999999E-4</v>
      </c>
      <c r="BF59">
        <v>4145</v>
      </c>
      <c r="BG59" t="s">
        <v>135</v>
      </c>
      <c r="BH59">
        <v>1128</v>
      </c>
      <c r="BI59">
        <v>4209.71</v>
      </c>
      <c r="BJ59">
        <v>1.3838999999999999</v>
      </c>
      <c r="BK59" s="11" t="s">
        <v>150</v>
      </c>
      <c r="BL59">
        <v>2.7759699999999998E-4</v>
      </c>
    </row>
    <row r="60" spans="1:64" x14ac:dyDescent="0.2">
      <c r="A60" t="s">
        <v>175</v>
      </c>
      <c r="B60" t="s">
        <v>174</v>
      </c>
      <c r="C60">
        <v>1192</v>
      </c>
      <c r="D60">
        <v>2500</v>
      </c>
      <c r="E60">
        <v>2500</v>
      </c>
      <c r="F60" s="14">
        <v>0.85</v>
      </c>
      <c r="G60" s="14">
        <v>48.656698749999997</v>
      </c>
      <c r="H60" s="14">
        <v>4.8656698999999998E-2</v>
      </c>
      <c r="I60" s="14">
        <v>10.199999999999999</v>
      </c>
      <c r="J60" s="14">
        <v>683.54790000000003</v>
      </c>
      <c r="K60" s="14">
        <v>0.68354789999999999</v>
      </c>
      <c r="L60" s="14">
        <v>9.84</v>
      </c>
      <c r="M60" s="14">
        <v>592.04819999999995</v>
      </c>
      <c r="N60" s="14">
        <v>0.59204820000000002</v>
      </c>
      <c r="O60" s="14">
        <v>3.78</v>
      </c>
      <c r="P60" s="14">
        <v>246.208977</v>
      </c>
      <c r="Q60" s="14">
        <v>0.246208977</v>
      </c>
      <c r="R60" s="14">
        <v>0.88400000000000001</v>
      </c>
      <c r="S60" s="14">
        <v>101.8556071</v>
      </c>
      <c r="T60" s="14">
        <v>0.101855607</v>
      </c>
      <c r="U60" s="14">
        <v>3.0000000000000001E-3</v>
      </c>
      <c r="V60" s="14">
        <v>0.63714000000000004</v>
      </c>
      <c r="W60" s="14">
        <v>6.3714000000000002E-4</v>
      </c>
      <c r="X60" s="14">
        <v>0.30199999999999999</v>
      </c>
      <c r="Y60" s="14">
        <v>17.006677</v>
      </c>
      <c r="Z60" s="14">
        <v>1.7006677000000001E-2</v>
      </c>
      <c r="AA60" s="14">
        <v>1.6E-2</v>
      </c>
      <c r="AB60" s="14">
        <v>0.45936399999999999</v>
      </c>
      <c r="AC60" s="14">
        <v>4.5936399999999997E-4</v>
      </c>
      <c r="AE60">
        <v>1.5381</v>
      </c>
      <c r="AF60" s="11" t="s">
        <v>190</v>
      </c>
      <c r="AG60">
        <v>3.0852700000000001E-4</v>
      </c>
      <c r="BF60">
        <v>4168</v>
      </c>
      <c r="BG60" t="s">
        <v>135</v>
      </c>
      <c r="BH60">
        <v>1141</v>
      </c>
      <c r="BI60">
        <v>4233.8360000000002</v>
      </c>
      <c r="BJ60">
        <v>2.0421999999999998</v>
      </c>
      <c r="BK60" s="11" t="s">
        <v>149</v>
      </c>
      <c r="BL60">
        <v>4.0964499999999999E-4</v>
      </c>
    </row>
    <row r="61" spans="1:64" x14ac:dyDescent="0.2">
      <c r="A61" t="s">
        <v>175</v>
      </c>
      <c r="B61" t="s">
        <v>174</v>
      </c>
      <c r="C61">
        <v>1193</v>
      </c>
      <c r="D61">
        <v>2000</v>
      </c>
      <c r="E61">
        <v>2000</v>
      </c>
      <c r="F61" s="14">
        <v>0.86</v>
      </c>
      <c r="G61" s="14">
        <v>49.229130499999997</v>
      </c>
      <c r="H61" s="14">
        <v>4.9229131000000002E-2</v>
      </c>
      <c r="I61" s="14">
        <v>8.9600000000000009</v>
      </c>
      <c r="J61" s="14">
        <v>600.44992000000002</v>
      </c>
      <c r="K61" s="14">
        <v>0.60044991999999997</v>
      </c>
      <c r="L61" s="14">
        <v>9.74</v>
      </c>
      <c r="M61" s="14">
        <v>586.03144999999995</v>
      </c>
      <c r="N61" s="14">
        <v>0.58603145000000001</v>
      </c>
      <c r="O61" s="14">
        <v>3.18</v>
      </c>
      <c r="P61" s="14">
        <v>207.128187</v>
      </c>
      <c r="Q61" s="14">
        <v>0.20712818699999999</v>
      </c>
      <c r="R61" s="14">
        <v>0.91800000000000004</v>
      </c>
      <c r="S61" s="14">
        <v>105.77313049999999</v>
      </c>
      <c r="T61" s="14">
        <v>0.10577313000000001</v>
      </c>
      <c r="U61" s="14">
        <v>6.0000000000000001E-3</v>
      </c>
      <c r="V61" s="14">
        <v>1.2742800000000001</v>
      </c>
      <c r="W61" s="14">
        <v>1.27428E-3</v>
      </c>
      <c r="X61" s="14">
        <v>0.26100000000000001</v>
      </c>
      <c r="Y61" s="14">
        <v>14.6978235</v>
      </c>
      <c r="Z61" s="14">
        <v>1.4697824E-2</v>
      </c>
      <c r="AA61" s="14">
        <v>2.4E-2</v>
      </c>
      <c r="AB61" s="14">
        <v>0.68904600000000005</v>
      </c>
      <c r="AC61" s="14">
        <v>6.8904600000000002E-4</v>
      </c>
      <c r="AE61">
        <v>1.7444999999999999</v>
      </c>
      <c r="AF61" s="11" t="s">
        <v>189</v>
      </c>
      <c r="AG61">
        <v>3.4992900000000002E-4</v>
      </c>
      <c r="BF61">
        <v>4189</v>
      </c>
      <c r="BG61" t="s">
        <v>135</v>
      </c>
      <c r="BH61">
        <v>1138</v>
      </c>
      <c r="BI61">
        <v>4255.0479999999998</v>
      </c>
      <c r="BJ61">
        <v>1.93</v>
      </c>
      <c r="BK61" s="11" t="s">
        <v>148</v>
      </c>
      <c r="BL61">
        <v>3.8713899999999999E-4</v>
      </c>
    </row>
    <row r="62" spans="1:64" x14ac:dyDescent="0.2">
      <c r="A62" t="s">
        <v>175</v>
      </c>
      <c r="B62" t="s">
        <v>174</v>
      </c>
      <c r="C62">
        <v>1194</v>
      </c>
      <c r="D62">
        <v>1500</v>
      </c>
      <c r="E62">
        <v>1500</v>
      </c>
      <c r="F62" s="14">
        <v>0.84</v>
      </c>
      <c r="G62" s="14">
        <v>48.084266999999997</v>
      </c>
      <c r="H62" s="14">
        <v>4.8084267E-2</v>
      </c>
      <c r="I62" s="14">
        <v>8.24</v>
      </c>
      <c r="J62" s="14">
        <v>552.19947999999999</v>
      </c>
      <c r="K62" s="14">
        <v>0.55219947999999996</v>
      </c>
      <c r="L62" s="14">
        <v>9.5500000000000007</v>
      </c>
      <c r="M62" s="14">
        <v>574.59962499999995</v>
      </c>
      <c r="N62" s="14">
        <v>0.57459962499999995</v>
      </c>
      <c r="O62" s="14">
        <v>2.5099999999999998</v>
      </c>
      <c r="P62" s="14">
        <v>163.48797149999999</v>
      </c>
      <c r="Q62" s="14">
        <v>0.16348797200000001</v>
      </c>
      <c r="R62" s="14">
        <v>0.95</v>
      </c>
      <c r="S62" s="14">
        <v>109.4602113</v>
      </c>
      <c r="T62" s="14">
        <v>0.109460211</v>
      </c>
      <c r="U62" s="14">
        <v>8.9999999999999993E-3</v>
      </c>
      <c r="V62" s="14">
        <v>1.9114199999999999</v>
      </c>
      <c r="W62" s="14">
        <v>1.91142E-3</v>
      </c>
      <c r="X62" s="14">
        <v>0.22600000000000001</v>
      </c>
      <c r="Y62" s="14">
        <v>12.726851</v>
      </c>
      <c r="Z62" s="14">
        <v>1.2726851000000001E-2</v>
      </c>
      <c r="AA62" s="14">
        <v>3.1E-2</v>
      </c>
      <c r="AB62" s="14">
        <v>0.89001775000000005</v>
      </c>
      <c r="AC62" s="14">
        <v>8.9001800000000002E-4</v>
      </c>
      <c r="AE62">
        <v>1.4668000000000001</v>
      </c>
      <c r="AF62" s="11" t="s">
        <v>188</v>
      </c>
      <c r="AG62">
        <v>2.9422500000000001E-4</v>
      </c>
      <c r="BF62">
        <v>4195</v>
      </c>
      <c r="BG62" t="s">
        <v>135</v>
      </c>
      <c r="BH62">
        <v>1127</v>
      </c>
      <c r="BI62">
        <v>4260.4610000000002</v>
      </c>
      <c r="BJ62">
        <v>1.3002</v>
      </c>
      <c r="BK62" s="11" t="s">
        <v>147</v>
      </c>
      <c r="BL62">
        <v>2.60807E-4</v>
      </c>
    </row>
    <row r="63" spans="1:64" x14ac:dyDescent="0.2">
      <c r="A63" t="s">
        <v>175</v>
      </c>
      <c r="B63" t="s">
        <v>174</v>
      </c>
      <c r="C63">
        <v>1195</v>
      </c>
      <c r="D63">
        <v>1250</v>
      </c>
      <c r="E63">
        <v>1200</v>
      </c>
      <c r="F63" s="14">
        <v>0.8</v>
      </c>
      <c r="G63" s="14">
        <v>45.794539999999998</v>
      </c>
      <c r="H63" s="14">
        <v>4.5794540000000002E-2</v>
      </c>
      <c r="I63" s="14">
        <v>7.25</v>
      </c>
      <c r="J63" s="14">
        <v>485.85512499999999</v>
      </c>
      <c r="K63" s="14">
        <v>0.485855125</v>
      </c>
      <c r="L63" s="14">
        <v>9.1</v>
      </c>
      <c r="M63" s="14">
        <v>547.52425000000005</v>
      </c>
      <c r="N63" s="14">
        <v>0.54752425000000005</v>
      </c>
      <c r="O63" s="14">
        <v>2.29</v>
      </c>
      <c r="P63" s="14">
        <v>149.15834849999999</v>
      </c>
      <c r="Q63" s="14">
        <v>0.149158349</v>
      </c>
      <c r="R63" s="14">
        <v>0.95299999999999996</v>
      </c>
      <c r="S63" s="14">
        <v>109.80587509999999</v>
      </c>
      <c r="T63" s="14">
        <v>0.109805875</v>
      </c>
      <c r="U63" s="14">
        <v>0.01</v>
      </c>
      <c r="V63" s="14">
        <v>2.1238000000000001</v>
      </c>
      <c r="W63" s="14">
        <v>2.1237999999999999E-3</v>
      </c>
      <c r="X63" s="14">
        <v>0.24399999999999999</v>
      </c>
      <c r="Y63" s="14">
        <v>13.740494</v>
      </c>
      <c r="Z63" s="14">
        <v>1.3740494000000001E-2</v>
      </c>
      <c r="AA63" s="14">
        <v>3.3000000000000002E-2</v>
      </c>
      <c r="AB63" s="14">
        <v>0.94743825000000004</v>
      </c>
      <c r="AC63" s="14">
        <v>9.4743799999999999E-4</v>
      </c>
      <c r="AE63">
        <v>1.5087999999999999</v>
      </c>
      <c r="AF63" s="11" t="s">
        <v>187</v>
      </c>
      <c r="AG63">
        <v>3.0265000000000001E-4</v>
      </c>
      <c r="BF63">
        <v>4225</v>
      </c>
      <c r="BG63" t="s">
        <v>135</v>
      </c>
      <c r="BH63">
        <v>1126</v>
      </c>
      <c r="BI63">
        <v>4291.607</v>
      </c>
      <c r="BJ63">
        <v>1.6108</v>
      </c>
      <c r="BK63" s="11" t="s">
        <v>146</v>
      </c>
      <c r="BL63">
        <v>3.2310999999999999E-4</v>
      </c>
    </row>
    <row r="64" spans="1:64" x14ac:dyDescent="0.2">
      <c r="A64" t="s">
        <v>175</v>
      </c>
      <c r="B64" t="s">
        <v>174</v>
      </c>
      <c r="C64">
        <v>1196</v>
      </c>
      <c r="D64">
        <v>1000</v>
      </c>
      <c r="E64">
        <v>1000</v>
      </c>
      <c r="F64" s="14">
        <v>0.83</v>
      </c>
      <c r="G64" s="14">
        <v>47.511835249999997</v>
      </c>
      <c r="H64" s="14">
        <v>4.7511835000000002E-2</v>
      </c>
      <c r="I64" s="14">
        <v>6.3</v>
      </c>
      <c r="J64" s="14">
        <v>422.19135</v>
      </c>
      <c r="K64" s="14">
        <v>0.42219135000000002</v>
      </c>
      <c r="L64" s="14">
        <v>8.82</v>
      </c>
      <c r="M64" s="14">
        <v>530.67735000000005</v>
      </c>
      <c r="N64" s="14">
        <v>0.53067735000000005</v>
      </c>
      <c r="O64" s="14">
        <v>2.0099999999999998</v>
      </c>
      <c r="P64" s="14">
        <v>130.9206465</v>
      </c>
      <c r="Q64" s="14">
        <v>0.130920647</v>
      </c>
      <c r="R64" s="14">
        <v>0.97499999999999998</v>
      </c>
      <c r="S64" s="14">
        <v>112.3407431</v>
      </c>
      <c r="T64" s="14">
        <v>0.11234074300000001</v>
      </c>
      <c r="U64" s="14">
        <v>1.2E-2</v>
      </c>
      <c r="V64" s="14">
        <v>2.5485600000000002</v>
      </c>
      <c r="W64" s="14">
        <v>2.5485600000000001E-3</v>
      </c>
      <c r="X64" s="14">
        <v>0.29599999999999999</v>
      </c>
      <c r="Y64" s="14">
        <v>16.668796</v>
      </c>
      <c r="Z64" s="14">
        <v>1.6668796E-2</v>
      </c>
      <c r="AA64" s="14">
        <v>3.5000000000000003E-2</v>
      </c>
      <c r="AB64" s="14">
        <v>1.0048587499999999</v>
      </c>
      <c r="AC64" s="14">
        <v>1.0048590000000001E-3</v>
      </c>
      <c r="AE64">
        <v>1.0459000000000001</v>
      </c>
      <c r="AF64" s="11" t="s">
        <v>186</v>
      </c>
      <c r="AG64">
        <v>2.0979700000000001E-4</v>
      </c>
      <c r="BF64">
        <v>4237</v>
      </c>
      <c r="BG64" t="s">
        <v>135</v>
      </c>
      <c r="BH64">
        <v>1125</v>
      </c>
      <c r="BI64">
        <v>4302.6450000000004</v>
      </c>
      <c r="BJ64">
        <v>1.5379</v>
      </c>
      <c r="BK64" s="11" t="s">
        <v>144</v>
      </c>
      <c r="BL64">
        <v>3.0848699999999998E-4</v>
      </c>
    </row>
    <row r="65" spans="1:33" x14ac:dyDescent="0.2">
      <c r="A65" t="s">
        <v>175</v>
      </c>
      <c r="B65" t="s">
        <v>174</v>
      </c>
      <c r="C65">
        <v>1197</v>
      </c>
      <c r="D65">
        <v>1000</v>
      </c>
      <c r="E65">
        <v>1000</v>
      </c>
      <c r="F65" s="14">
        <v>0.71</v>
      </c>
      <c r="G65" s="14">
        <v>40.64265425</v>
      </c>
      <c r="H65" s="14">
        <v>4.0642654E-2</v>
      </c>
      <c r="I65" s="14">
        <v>6.53</v>
      </c>
      <c r="J65" s="14">
        <v>437.60468500000002</v>
      </c>
      <c r="K65" s="14">
        <v>0.43760468499999999</v>
      </c>
      <c r="L65" s="14">
        <v>8.67</v>
      </c>
      <c r="M65" s="14">
        <v>521.65222500000004</v>
      </c>
      <c r="N65" s="14">
        <v>0.52165222499999997</v>
      </c>
      <c r="O65" s="14">
        <v>2</v>
      </c>
      <c r="P65" s="14">
        <v>130.26929999999999</v>
      </c>
      <c r="Q65" s="14">
        <v>0.1302693</v>
      </c>
      <c r="R65" s="14">
        <v>0.97499999999999998</v>
      </c>
      <c r="S65" s="14">
        <v>112.3407431</v>
      </c>
      <c r="T65" s="14">
        <v>0.11234074300000001</v>
      </c>
      <c r="U65" s="14">
        <v>1.2999999999999999E-2</v>
      </c>
      <c r="V65" s="14">
        <v>2.7609400000000002</v>
      </c>
      <c r="W65" s="14">
        <v>2.7609399999999999E-3</v>
      </c>
      <c r="X65" s="14">
        <v>0.307</v>
      </c>
      <c r="Y65" s="14">
        <v>17.288244500000001</v>
      </c>
      <c r="Z65" s="14">
        <v>1.7288245000000001E-2</v>
      </c>
      <c r="AA65" s="14">
        <v>3.6999999999999998E-2</v>
      </c>
      <c r="AB65" s="14">
        <v>1.06227925</v>
      </c>
      <c r="AC65" s="14">
        <v>1.062279E-3</v>
      </c>
      <c r="AE65">
        <v>1.0164112000000001</v>
      </c>
      <c r="AF65" s="11" t="s">
        <v>185</v>
      </c>
      <c r="AG65">
        <v>2.0388200000000001E-4</v>
      </c>
    </row>
    <row r="66" spans="1:33" x14ac:dyDescent="0.2">
      <c r="A66" t="s">
        <v>175</v>
      </c>
      <c r="B66" t="s">
        <v>174</v>
      </c>
      <c r="C66">
        <v>1198</v>
      </c>
      <c r="D66">
        <v>900</v>
      </c>
      <c r="E66">
        <v>900</v>
      </c>
      <c r="F66" s="14">
        <v>0.78</v>
      </c>
      <c r="G66" s="14">
        <v>44.649676499999998</v>
      </c>
      <c r="H66" s="14">
        <v>4.4649676999999999E-2</v>
      </c>
      <c r="I66" s="14">
        <v>5.72</v>
      </c>
      <c r="J66" s="14">
        <v>383.32294000000002</v>
      </c>
      <c r="K66" s="14">
        <v>0.38332294</v>
      </c>
      <c r="L66" s="14">
        <v>8.31</v>
      </c>
      <c r="M66" s="14">
        <v>499.99192499999998</v>
      </c>
      <c r="N66" s="14">
        <v>0.499991925</v>
      </c>
      <c r="O66" s="14">
        <v>1.92</v>
      </c>
      <c r="P66" s="14">
        <v>125.058528</v>
      </c>
      <c r="Q66" s="14">
        <v>0.125058528</v>
      </c>
      <c r="R66" s="14">
        <v>0.97599999999999998</v>
      </c>
      <c r="S66" s="14">
        <v>112.4559644</v>
      </c>
      <c r="T66" s="14">
        <v>0.11245596400000001</v>
      </c>
      <c r="U66" s="14">
        <v>1.4E-2</v>
      </c>
      <c r="V66" s="14">
        <v>2.9733200000000002</v>
      </c>
      <c r="W66" s="14">
        <v>2.9733200000000002E-3</v>
      </c>
      <c r="X66" s="14">
        <v>0.31</v>
      </c>
      <c r="Y66" s="14">
        <v>17.457184999999999</v>
      </c>
      <c r="Z66" s="14">
        <v>1.7457185E-2</v>
      </c>
      <c r="AA66" s="14">
        <v>3.4000000000000002E-2</v>
      </c>
      <c r="AB66" s="14">
        <v>0.97614849999999997</v>
      </c>
      <c r="AC66" s="14">
        <v>9.7614900000000005E-4</v>
      </c>
      <c r="AE66">
        <v>1.3665</v>
      </c>
      <c r="AF66" s="11" t="s">
        <v>184</v>
      </c>
      <c r="AG66">
        <v>2.7410599999999998E-4</v>
      </c>
    </row>
    <row r="67" spans="1:33" x14ac:dyDescent="0.2">
      <c r="A67" t="s">
        <v>175</v>
      </c>
      <c r="B67" t="s">
        <v>174</v>
      </c>
      <c r="C67">
        <v>1199</v>
      </c>
      <c r="D67">
        <v>749</v>
      </c>
      <c r="E67">
        <v>750</v>
      </c>
      <c r="F67" s="14">
        <v>0.72</v>
      </c>
      <c r="G67" s="14">
        <v>41.215085999999999</v>
      </c>
      <c r="H67" s="14">
        <v>4.1215085999999998E-2</v>
      </c>
      <c r="I67" s="14">
        <v>5.22</v>
      </c>
      <c r="J67" s="14">
        <v>349.81569000000002</v>
      </c>
      <c r="K67" s="14">
        <v>0.34981569000000001</v>
      </c>
      <c r="L67" s="14">
        <v>8.11</v>
      </c>
      <c r="M67" s="14">
        <v>487.95842499999998</v>
      </c>
      <c r="N67" s="14">
        <v>0.48795842499999997</v>
      </c>
      <c r="O67" s="14">
        <v>1.73</v>
      </c>
      <c r="P67" s="14">
        <v>112.6829445</v>
      </c>
      <c r="Q67" s="14">
        <v>0.11268294500000001</v>
      </c>
      <c r="R67" s="14">
        <v>0.96699999999999997</v>
      </c>
      <c r="S67" s="14">
        <v>111.4189729</v>
      </c>
      <c r="T67" s="14">
        <v>0.111418973</v>
      </c>
      <c r="U67" s="14">
        <v>1.7000000000000001E-2</v>
      </c>
      <c r="V67" s="14">
        <v>3.6104599999999998</v>
      </c>
      <c r="W67" s="14">
        <v>3.6104599999999998E-3</v>
      </c>
      <c r="X67" s="14">
        <v>0.40200000000000002</v>
      </c>
      <c r="Y67" s="14">
        <v>22.638027000000001</v>
      </c>
      <c r="Z67" s="14">
        <v>2.2638027000000002E-2</v>
      </c>
      <c r="AA67" s="14">
        <v>4.1000000000000002E-2</v>
      </c>
      <c r="AB67" s="14">
        <v>1.17712025</v>
      </c>
      <c r="AC67" s="14">
        <v>1.17712E-3</v>
      </c>
      <c r="AE67">
        <v>1.0380651219999999</v>
      </c>
      <c r="AF67" s="11" t="s">
        <v>183</v>
      </c>
      <c r="AG67">
        <v>2.0822500000000001E-4</v>
      </c>
    </row>
    <row r="68" spans="1:33" x14ac:dyDescent="0.2">
      <c r="A68" t="s">
        <v>175</v>
      </c>
      <c r="B68" t="s">
        <v>174</v>
      </c>
      <c r="C68">
        <v>1201</v>
      </c>
      <c r="D68">
        <v>499</v>
      </c>
      <c r="E68">
        <v>500</v>
      </c>
      <c r="F68" s="14">
        <v>0.79</v>
      </c>
      <c r="G68" s="14">
        <v>45.222108249999998</v>
      </c>
      <c r="H68" s="14">
        <v>4.5222107999999997E-2</v>
      </c>
      <c r="I68" s="14">
        <v>2.44</v>
      </c>
      <c r="J68" s="14">
        <v>163.51537999999999</v>
      </c>
      <c r="K68" s="14">
        <v>0.16351537999999999</v>
      </c>
      <c r="L68" s="14">
        <v>6.55</v>
      </c>
      <c r="M68" s="14">
        <v>394.09712500000001</v>
      </c>
      <c r="N68" s="14">
        <v>0.39409712499999999</v>
      </c>
      <c r="O68" s="14">
        <v>1.25</v>
      </c>
      <c r="P68" s="14">
        <v>81.418312499999999</v>
      </c>
      <c r="Q68" s="14">
        <v>8.1418313000000006E-2</v>
      </c>
      <c r="R68" s="14">
        <v>0.90200000000000002</v>
      </c>
      <c r="S68" s="14">
        <v>103.9295901</v>
      </c>
      <c r="T68" s="14">
        <v>0.10392959</v>
      </c>
      <c r="U68" s="14">
        <v>2.3E-2</v>
      </c>
      <c r="V68" s="14">
        <v>4.8847399999999999</v>
      </c>
      <c r="W68" s="14">
        <v>4.8847400000000003E-3</v>
      </c>
      <c r="X68" s="14">
        <v>1.7869999999999999</v>
      </c>
      <c r="Y68" s="14">
        <v>100.63222450000001</v>
      </c>
      <c r="Z68" s="14">
        <v>0.10063222500000001</v>
      </c>
      <c r="AA68" s="14">
        <v>5.3999999999999999E-2</v>
      </c>
      <c r="AB68" s="14">
        <v>1.5503534999999999</v>
      </c>
      <c r="AC68" s="14">
        <v>1.5503540000000001E-3</v>
      </c>
      <c r="AE68">
        <v>1.212</v>
      </c>
      <c r="AF68" s="11" t="s">
        <v>182</v>
      </c>
      <c r="AG68">
        <v>2.4311499999999999E-4</v>
      </c>
    </row>
    <row r="69" spans="1:33" x14ac:dyDescent="0.2">
      <c r="A69" t="s">
        <v>175</v>
      </c>
      <c r="B69" t="s">
        <v>174</v>
      </c>
      <c r="C69">
        <v>1202</v>
      </c>
      <c r="D69">
        <v>400</v>
      </c>
      <c r="E69">
        <v>400</v>
      </c>
      <c r="I69" s="14">
        <v>2.63</v>
      </c>
      <c r="J69" s="14">
        <v>176.24813499999999</v>
      </c>
      <c r="K69" s="14">
        <v>0.176248135</v>
      </c>
      <c r="L69" s="14">
        <v>6.34</v>
      </c>
      <c r="M69" s="14">
        <v>381.46195</v>
      </c>
      <c r="N69" s="14">
        <v>0.38146194999999999</v>
      </c>
      <c r="O69" s="14">
        <v>1.23</v>
      </c>
      <c r="P69" s="14">
        <v>80.115619499999994</v>
      </c>
      <c r="Q69" s="14">
        <v>8.0115619999999999E-2</v>
      </c>
      <c r="R69" s="14">
        <v>0.83899999999999997</v>
      </c>
      <c r="S69" s="14">
        <v>96.670649729999994</v>
      </c>
      <c r="T69" s="14">
        <v>9.6670649999999997E-2</v>
      </c>
      <c r="U69" s="14">
        <v>2.5000000000000001E-2</v>
      </c>
      <c r="V69" s="14">
        <v>5.3094999999999999</v>
      </c>
      <c r="W69" s="14">
        <v>5.3095E-3</v>
      </c>
      <c r="X69" s="14">
        <v>1.4339999999999999</v>
      </c>
      <c r="Y69" s="14">
        <v>80.753558999999996</v>
      </c>
      <c r="Z69" s="14">
        <v>8.0753559000000003E-2</v>
      </c>
      <c r="AA69" s="14">
        <v>5.2999999999999999E-2</v>
      </c>
      <c r="AB69" s="14">
        <v>1.5216432499999999</v>
      </c>
      <c r="AC69" s="14">
        <v>1.521643E-3</v>
      </c>
      <c r="AE69">
        <v>0.91939837300000005</v>
      </c>
      <c r="AF69" s="11" t="s">
        <v>181</v>
      </c>
      <c r="AG69">
        <v>1.84422E-4</v>
      </c>
    </row>
    <row r="70" spans="1:33" x14ac:dyDescent="0.2">
      <c r="A70" t="s">
        <v>175</v>
      </c>
      <c r="B70" t="s">
        <v>174</v>
      </c>
      <c r="C70">
        <v>1203</v>
      </c>
      <c r="D70">
        <v>301</v>
      </c>
      <c r="E70">
        <v>300</v>
      </c>
      <c r="F70" s="14">
        <v>0.7</v>
      </c>
      <c r="G70" s="14">
        <v>40.0702225</v>
      </c>
      <c r="H70" s="14">
        <v>4.0070223000000002E-2</v>
      </c>
      <c r="I70" s="14">
        <v>2.17</v>
      </c>
      <c r="J70" s="14">
        <v>145.42146500000001</v>
      </c>
      <c r="K70" s="14">
        <v>0.145421465</v>
      </c>
      <c r="L70" s="14">
        <v>5.7</v>
      </c>
      <c r="M70" s="14">
        <v>342.95474999999999</v>
      </c>
      <c r="N70" s="14">
        <v>0.34295474999999997</v>
      </c>
      <c r="O70" s="14">
        <v>1.05</v>
      </c>
      <c r="P70" s="14">
        <v>68.391382500000006</v>
      </c>
      <c r="Q70" s="14">
        <v>6.8391383E-2</v>
      </c>
      <c r="R70" s="14">
        <v>0.70699999999999996</v>
      </c>
      <c r="S70" s="14">
        <v>81.461441429999994</v>
      </c>
      <c r="T70" s="14">
        <v>8.1461440999999996E-2</v>
      </c>
      <c r="U70" s="14">
        <v>2.3E-2</v>
      </c>
      <c r="V70" s="14">
        <v>4.8847399999999999</v>
      </c>
      <c r="W70" s="14">
        <v>4.8847400000000003E-3</v>
      </c>
      <c r="X70" s="14">
        <v>0.98299999999999998</v>
      </c>
      <c r="Y70" s="14">
        <v>55.356170499999998</v>
      </c>
      <c r="Z70" s="14">
        <v>5.5356171000000003E-2</v>
      </c>
      <c r="AA70" s="14">
        <v>5.8999999999999997E-2</v>
      </c>
      <c r="AB70" s="14">
        <v>1.69390475</v>
      </c>
      <c r="AC70" s="14">
        <v>1.6939050000000001E-3</v>
      </c>
      <c r="AE70">
        <v>0.89123081699999995</v>
      </c>
      <c r="AF70" s="11" t="s">
        <v>180</v>
      </c>
      <c r="AG70">
        <v>1.78772E-4</v>
      </c>
    </row>
    <row r="71" spans="1:33" x14ac:dyDescent="0.2">
      <c r="A71" t="s">
        <v>175</v>
      </c>
      <c r="B71" t="s">
        <v>174</v>
      </c>
      <c r="C71">
        <v>1204</v>
      </c>
      <c r="D71">
        <v>200</v>
      </c>
      <c r="E71">
        <v>200</v>
      </c>
      <c r="F71" s="14">
        <v>0.7</v>
      </c>
      <c r="G71" s="14">
        <v>40.0702225</v>
      </c>
      <c r="H71" s="14">
        <v>4.0070223000000002E-2</v>
      </c>
      <c r="I71" s="14">
        <v>1.58</v>
      </c>
      <c r="J71" s="14">
        <v>105.88291</v>
      </c>
      <c r="K71" s="14">
        <v>0.10588291</v>
      </c>
      <c r="L71" s="14">
        <v>5.26</v>
      </c>
      <c r="M71" s="14">
        <v>316.48104999999998</v>
      </c>
      <c r="N71" s="14">
        <v>0.31648104999999999</v>
      </c>
      <c r="O71" s="14">
        <v>1.08</v>
      </c>
      <c r="P71" s="14">
        <v>70.345421999999999</v>
      </c>
      <c r="Q71" s="14">
        <v>7.0345422000000005E-2</v>
      </c>
      <c r="R71" s="14">
        <v>0.66800000000000004</v>
      </c>
      <c r="S71" s="14">
        <v>76.967811699999999</v>
      </c>
      <c r="T71" s="14">
        <v>7.6967811999999997E-2</v>
      </c>
      <c r="U71" s="14">
        <v>2.1000000000000001E-2</v>
      </c>
      <c r="V71" s="14">
        <v>4.4599799999999998</v>
      </c>
      <c r="W71" s="14">
        <v>4.4599799999999997E-3</v>
      </c>
      <c r="X71" s="14">
        <v>0.81100000000000005</v>
      </c>
      <c r="Y71" s="14">
        <v>45.6702485</v>
      </c>
      <c r="Z71" s="14">
        <v>4.5670249000000003E-2</v>
      </c>
      <c r="AA71" s="14">
        <v>6.0999999999999999E-2</v>
      </c>
      <c r="AB71" s="14">
        <v>1.7513252500000001</v>
      </c>
      <c r="AC71" s="14">
        <v>1.751325E-3</v>
      </c>
      <c r="AE71">
        <v>1.0163051780000001</v>
      </c>
      <c r="AF71" s="11" t="s">
        <v>179</v>
      </c>
      <c r="AG71">
        <v>2.0386100000000001E-4</v>
      </c>
    </row>
    <row r="72" spans="1:33" x14ac:dyDescent="0.2">
      <c r="A72" t="s">
        <v>175</v>
      </c>
      <c r="B72" t="s">
        <v>174</v>
      </c>
      <c r="C72">
        <v>1205</v>
      </c>
      <c r="D72">
        <v>101</v>
      </c>
      <c r="E72">
        <v>100</v>
      </c>
      <c r="F72" s="14">
        <v>0.54</v>
      </c>
      <c r="G72" s="14">
        <v>30.9113145</v>
      </c>
      <c r="H72" s="14">
        <v>3.0911315000000002E-2</v>
      </c>
      <c r="I72" s="14">
        <v>1.04</v>
      </c>
      <c r="J72" s="14">
        <v>69.695080000000004</v>
      </c>
      <c r="K72" s="14">
        <v>6.9695080000000006E-2</v>
      </c>
      <c r="L72" s="14">
        <v>4.49</v>
      </c>
      <c r="M72" s="14">
        <v>270.15207500000002</v>
      </c>
      <c r="N72" s="14">
        <v>0.27015207499999999</v>
      </c>
      <c r="O72" s="14">
        <v>0.98</v>
      </c>
      <c r="P72" s="14">
        <v>63.831957000000003</v>
      </c>
      <c r="Q72" s="14">
        <v>6.3831956999999995E-2</v>
      </c>
      <c r="R72" s="14">
        <v>0.63</v>
      </c>
      <c r="S72" s="14">
        <v>72.589403250000004</v>
      </c>
      <c r="T72" s="14">
        <v>7.2589402999999997E-2</v>
      </c>
      <c r="U72" s="14">
        <v>1.9E-2</v>
      </c>
      <c r="V72" s="14">
        <v>4.0352199999999998</v>
      </c>
      <c r="W72" s="14">
        <v>4.03522E-3</v>
      </c>
      <c r="X72" s="14">
        <v>1.556</v>
      </c>
      <c r="Y72" s="14">
        <v>87.623806000000002</v>
      </c>
      <c r="Z72" s="14">
        <v>8.7623805999999999E-2</v>
      </c>
      <c r="AA72" s="14">
        <v>7.3999999999999996E-2</v>
      </c>
      <c r="AB72" s="14">
        <v>2.1245585</v>
      </c>
      <c r="AC72" s="14">
        <v>2.1245589999999998E-3</v>
      </c>
      <c r="AE72">
        <v>0.84321678200000005</v>
      </c>
      <c r="AF72" s="11" t="s">
        <v>178</v>
      </c>
      <c r="AG72">
        <v>1.6914100000000001E-4</v>
      </c>
    </row>
    <row r="73" spans="1:33" x14ac:dyDescent="0.2">
      <c r="A73" t="s">
        <v>175</v>
      </c>
      <c r="B73" t="s">
        <v>174</v>
      </c>
      <c r="C73">
        <v>1206</v>
      </c>
      <c r="D73">
        <v>75</v>
      </c>
      <c r="E73">
        <v>75</v>
      </c>
      <c r="F73" s="14">
        <v>0.25</v>
      </c>
      <c r="G73" s="14">
        <v>14.31079375</v>
      </c>
      <c r="H73" s="14">
        <v>1.4310794E-2</v>
      </c>
      <c r="I73" s="14">
        <v>1.1399999999999999</v>
      </c>
      <c r="J73" s="14">
        <v>76.396529999999998</v>
      </c>
      <c r="K73" s="14">
        <v>7.6396530000000004E-2</v>
      </c>
      <c r="L73" s="14">
        <v>4.1500000000000004</v>
      </c>
      <c r="M73" s="14">
        <v>249.69512499999999</v>
      </c>
      <c r="N73" s="14">
        <v>0.24969512499999999</v>
      </c>
      <c r="O73" s="14">
        <v>1</v>
      </c>
      <c r="P73" s="14">
        <v>65.134649999999993</v>
      </c>
      <c r="Q73" s="14">
        <v>6.5134650000000002E-2</v>
      </c>
      <c r="R73" s="14">
        <v>0.56299999999999994</v>
      </c>
      <c r="S73" s="14">
        <v>64.869577829999997</v>
      </c>
      <c r="T73" s="14">
        <v>6.4869577999999997E-2</v>
      </c>
      <c r="U73" s="14">
        <v>2.5000000000000001E-2</v>
      </c>
      <c r="V73" s="14">
        <v>5.3094999999999999</v>
      </c>
      <c r="W73" s="14">
        <v>5.3095E-3</v>
      </c>
      <c r="X73" s="14">
        <v>1.37</v>
      </c>
      <c r="Y73" s="14">
        <v>77.149495000000002</v>
      </c>
      <c r="Z73" s="14">
        <v>7.7149494999999998E-2</v>
      </c>
      <c r="AA73" s="14">
        <v>8.1000000000000003E-2</v>
      </c>
      <c r="AB73" s="14">
        <v>2.3255302499999999</v>
      </c>
      <c r="AC73" s="14">
        <v>2.3255300000000001E-3</v>
      </c>
      <c r="AE73">
        <v>0.870054196</v>
      </c>
      <c r="AF73" s="11" t="s">
        <v>177</v>
      </c>
      <c r="AG73">
        <v>1.7452400000000001E-4</v>
      </c>
    </row>
    <row r="74" spans="1:33" x14ac:dyDescent="0.2">
      <c r="A74" t="s">
        <v>175</v>
      </c>
      <c r="B74" t="s">
        <v>174</v>
      </c>
      <c r="C74">
        <v>1207</v>
      </c>
      <c r="D74">
        <v>59</v>
      </c>
      <c r="E74">
        <v>50</v>
      </c>
      <c r="F74" s="14">
        <v>0.08</v>
      </c>
      <c r="G74" s="14">
        <v>4.5794540000000001</v>
      </c>
      <c r="H74" s="14">
        <v>4.5794540000000002E-3</v>
      </c>
      <c r="I74" s="14">
        <v>0.5</v>
      </c>
      <c r="J74" s="14">
        <v>33.507249999999999</v>
      </c>
      <c r="K74" s="14">
        <v>3.3507250000000002E-2</v>
      </c>
      <c r="L74" s="14">
        <v>3.32</v>
      </c>
      <c r="M74" s="14">
        <v>199.7561</v>
      </c>
      <c r="N74" s="14">
        <v>0.19975609999999999</v>
      </c>
      <c r="O74" s="14">
        <v>0.94</v>
      </c>
      <c r="P74" s="14">
        <v>61.226571</v>
      </c>
      <c r="Q74" s="14">
        <v>6.1226571E-2</v>
      </c>
      <c r="R74" s="14">
        <v>9.5000000000000001E-2</v>
      </c>
      <c r="S74" s="14">
        <v>10.94602113</v>
      </c>
      <c r="T74" s="14">
        <v>1.0946021E-2</v>
      </c>
      <c r="U74" s="14">
        <v>2.9000000000000001E-2</v>
      </c>
      <c r="V74" s="14">
        <v>6.1590199999999999</v>
      </c>
      <c r="W74" s="14">
        <v>6.1590200000000003E-3</v>
      </c>
      <c r="X74" s="14">
        <v>0.93100000000000005</v>
      </c>
      <c r="Y74" s="14">
        <v>52.427868500000002</v>
      </c>
      <c r="Z74" s="14">
        <v>5.2427869000000002E-2</v>
      </c>
      <c r="AA74" s="14">
        <v>3.5000000000000003E-2</v>
      </c>
      <c r="AB74" s="14">
        <v>1.0048587499999999</v>
      </c>
      <c r="AC74" s="14">
        <v>1.0048590000000001E-3</v>
      </c>
      <c r="AE74">
        <v>0.90504856499999997</v>
      </c>
      <c r="AF74" s="11" t="s">
        <v>176</v>
      </c>
      <c r="AG74">
        <v>1.8154400000000001E-4</v>
      </c>
    </row>
    <row r="75" spans="1:33" x14ac:dyDescent="0.2">
      <c r="A75" t="s">
        <v>175</v>
      </c>
      <c r="B75" t="s">
        <v>174</v>
      </c>
      <c r="C75">
        <v>1208</v>
      </c>
      <c r="D75">
        <v>24</v>
      </c>
      <c r="E75">
        <v>25</v>
      </c>
      <c r="I75" s="14">
        <v>0.84</v>
      </c>
      <c r="J75" s="14">
        <v>56.292180000000002</v>
      </c>
      <c r="K75" s="14">
        <v>5.6292179999999997E-2</v>
      </c>
      <c r="L75" s="14">
        <v>2.21</v>
      </c>
      <c r="M75" s="14">
        <v>132.97017500000001</v>
      </c>
      <c r="N75" s="14">
        <v>0.132970175</v>
      </c>
      <c r="O75" s="14">
        <v>0.66</v>
      </c>
      <c r="P75" s="14">
        <v>42.988869000000001</v>
      </c>
      <c r="Q75" s="14">
        <v>4.2988868999999999E-2</v>
      </c>
      <c r="R75" s="14">
        <v>8.0000000000000002E-3</v>
      </c>
      <c r="S75" s="14">
        <v>0.92177019999999998</v>
      </c>
      <c r="T75" s="14">
        <v>9.2177000000000003E-4</v>
      </c>
      <c r="U75" s="14">
        <v>1.4999999999999999E-2</v>
      </c>
      <c r="V75" s="14">
        <v>3.1857000000000002</v>
      </c>
      <c r="W75" s="14">
        <v>3.1857000000000001E-3</v>
      </c>
      <c r="X75" s="14">
        <v>0.877</v>
      </c>
      <c r="Y75" s="14">
        <v>49.386939499999997</v>
      </c>
      <c r="Z75" s="14">
        <v>4.9386939999999997E-2</v>
      </c>
      <c r="AA75" s="14">
        <v>3.0000000000000001E-3</v>
      </c>
      <c r="AB75" s="14">
        <v>8.6130750000000006E-2</v>
      </c>
      <c r="AC75" s="15" t="s">
        <v>173</v>
      </c>
      <c r="AE75">
        <v>0.88827829700000005</v>
      </c>
      <c r="AF75" s="11" t="s">
        <v>172</v>
      </c>
      <c r="AG75">
        <v>1.7818000000000001E-4</v>
      </c>
    </row>
    <row r="76" spans="1:33" x14ac:dyDescent="0.2">
      <c r="AE76">
        <v>0.62574063199999996</v>
      </c>
      <c r="AF76" s="11" t="s">
        <v>171</v>
      </c>
      <c r="AG76">
        <v>1.2551700000000001E-4</v>
      </c>
    </row>
    <row r="77" spans="1:33" x14ac:dyDescent="0.2">
      <c r="AE77">
        <v>0.72146863100000003</v>
      </c>
      <c r="AF77" s="11" t="s">
        <v>170</v>
      </c>
      <c r="AG77">
        <v>1.4471899999999999E-4</v>
      </c>
    </row>
    <row r="78" spans="1:33" x14ac:dyDescent="0.2">
      <c r="AE78">
        <v>0.76329999999999998</v>
      </c>
      <c r="AF78" s="11" t="s">
        <v>169</v>
      </c>
      <c r="AG78">
        <v>1.5311E-4</v>
      </c>
    </row>
    <row r="79" spans="1:33" x14ac:dyDescent="0.2">
      <c r="AE79">
        <v>0.70840000000000003</v>
      </c>
      <c r="AF79" s="11" t="s">
        <v>168</v>
      </c>
      <c r="AG79">
        <v>1.4209800000000001E-4</v>
      </c>
    </row>
    <row r="80" spans="1:33" x14ac:dyDescent="0.2">
      <c r="AE80">
        <v>0.60309999999999997</v>
      </c>
      <c r="AF80" s="11" t="s">
        <v>167</v>
      </c>
      <c r="AG80">
        <v>1.20976E-4</v>
      </c>
    </row>
    <row r="81" spans="31:33" x14ac:dyDescent="0.2">
      <c r="AE81">
        <v>0.79620601700000004</v>
      </c>
      <c r="AF81" s="11" t="s">
        <v>166</v>
      </c>
      <c r="AG81">
        <v>1.5971099999999999E-4</v>
      </c>
    </row>
    <row r="82" spans="31:33" x14ac:dyDescent="0.2">
      <c r="AE82">
        <v>0.68409198100000002</v>
      </c>
      <c r="AF82" s="11" t="s">
        <v>165</v>
      </c>
      <c r="AG82">
        <v>1.37222E-4</v>
      </c>
    </row>
    <row r="83" spans="31:33" x14ac:dyDescent="0.2">
      <c r="AE83">
        <v>0.54630000000000001</v>
      </c>
      <c r="AF83" s="11" t="s">
        <v>164</v>
      </c>
      <c r="AG83">
        <v>1.09582E-4</v>
      </c>
    </row>
    <row r="84" spans="31:33" x14ac:dyDescent="0.2">
      <c r="AE84">
        <v>0.60245363500000004</v>
      </c>
      <c r="AF84" s="11" t="s">
        <v>163</v>
      </c>
      <c r="AG84">
        <v>1.20846E-4</v>
      </c>
    </row>
    <row r="85" spans="31:33" x14ac:dyDescent="0.2">
      <c r="AE85">
        <v>0.53420000000000001</v>
      </c>
      <c r="AF85" s="11" t="s">
        <v>162</v>
      </c>
      <c r="AG85">
        <v>1.07155E-4</v>
      </c>
    </row>
    <row r="86" spans="31:33" x14ac:dyDescent="0.2">
      <c r="AE86">
        <v>0.71989999999999998</v>
      </c>
      <c r="AF86" s="11" t="s">
        <v>161</v>
      </c>
      <c r="AG86">
        <v>1.4440500000000001E-4</v>
      </c>
    </row>
    <row r="87" spans="31:33" x14ac:dyDescent="0.2">
      <c r="AE87">
        <v>0.86101617399999997</v>
      </c>
      <c r="AF87" s="11" t="s">
        <v>160</v>
      </c>
      <c r="AG87">
        <v>1.7271100000000001E-4</v>
      </c>
    </row>
    <row r="88" spans="31:33" x14ac:dyDescent="0.2">
      <c r="AE88">
        <v>0.99070000000000003</v>
      </c>
      <c r="AF88" s="11" t="s">
        <v>159</v>
      </c>
      <c r="AG88">
        <v>1.9872499999999999E-4</v>
      </c>
    </row>
    <row r="89" spans="31:33" x14ac:dyDescent="0.2">
      <c r="AE89">
        <v>1.4039999999999999</v>
      </c>
      <c r="AF89" s="11" t="s">
        <v>158</v>
      </c>
      <c r="AG89">
        <v>2.8162800000000002E-4</v>
      </c>
    </row>
    <row r="90" spans="31:33" x14ac:dyDescent="0.2">
      <c r="AE90">
        <v>1.2575000000000001</v>
      </c>
      <c r="AF90" s="11" t="s">
        <v>157</v>
      </c>
      <c r="AG90">
        <v>2.5224200000000002E-4</v>
      </c>
    </row>
    <row r="91" spans="31:33" x14ac:dyDescent="0.2">
      <c r="AE91">
        <v>1.229770485</v>
      </c>
      <c r="AF91" s="11" t="s">
        <v>156</v>
      </c>
      <c r="AG91">
        <v>2.4667999999999999E-4</v>
      </c>
    </row>
    <row r="92" spans="31:33" x14ac:dyDescent="0.2">
      <c r="AE92">
        <v>1.1633409189999999</v>
      </c>
      <c r="AF92" s="11" t="s">
        <v>155</v>
      </c>
      <c r="AG92">
        <v>2.33355E-4</v>
      </c>
    </row>
    <row r="93" spans="31:33" x14ac:dyDescent="0.2">
      <c r="AE93">
        <v>1.2755672790000001</v>
      </c>
      <c r="AF93" s="11" t="s">
        <v>154</v>
      </c>
      <c r="AG93">
        <v>2.5586599999999999E-4</v>
      </c>
    </row>
    <row r="94" spans="31:33" x14ac:dyDescent="0.2">
      <c r="AE94">
        <v>1.3586426030000001</v>
      </c>
      <c r="AF94" s="11" t="s">
        <v>153</v>
      </c>
      <c r="AG94">
        <v>2.7252999999999999E-4</v>
      </c>
    </row>
    <row r="95" spans="31:33" x14ac:dyDescent="0.2">
      <c r="AE95">
        <v>1.3524</v>
      </c>
      <c r="AF95" s="11" t="s">
        <v>152</v>
      </c>
      <c r="AG95">
        <v>2.7127800000000001E-4</v>
      </c>
    </row>
    <row r="96" spans="31:33" x14ac:dyDescent="0.2">
      <c r="AE96">
        <v>2.9525000000000001</v>
      </c>
      <c r="AF96" s="11" t="s">
        <v>151</v>
      </c>
      <c r="AG96">
        <v>5.9224199999999999E-4</v>
      </c>
    </row>
    <row r="97" spans="31:33" x14ac:dyDescent="0.2">
      <c r="AE97">
        <v>1.3838999999999999</v>
      </c>
      <c r="AF97" s="11" t="s">
        <v>150</v>
      </c>
      <c r="AG97">
        <v>2.7759699999999998E-4</v>
      </c>
    </row>
    <row r="98" spans="31:33" x14ac:dyDescent="0.2">
      <c r="AE98">
        <v>2.0421999999999998</v>
      </c>
      <c r="AF98" s="11" t="s">
        <v>149</v>
      </c>
      <c r="AG98">
        <v>4.0964499999999999E-4</v>
      </c>
    </row>
    <row r="99" spans="31:33" x14ac:dyDescent="0.2">
      <c r="AE99">
        <v>1.93</v>
      </c>
      <c r="AF99" s="11" t="s">
        <v>148</v>
      </c>
      <c r="AG99">
        <v>3.8713899999999999E-4</v>
      </c>
    </row>
    <row r="100" spans="31:33" x14ac:dyDescent="0.2">
      <c r="AE100">
        <v>1.3002</v>
      </c>
      <c r="AF100" s="11" t="s">
        <v>147</v>
      </c>
      <c r="AG100">
        <v>2.60807E-4</v>
      </c>
    </row>
    <row r="101" spans="31:33" x14ac:dyDescent="0.2">
      <c r="AE101">
        <v>1.6108</v>
      </c>
      <c r="AF101" s="11" t="s">
        <v>146</v>
      </c>
      <c r="AG101">
        <v>3.2310999999999999E-4</v>
      </c>
    </row>
    <row r="102" spans="31:33" x14ac:dyDescent="0.2">
      <c r="AE102">
        <v>1.5379</v>
      </c>
      <c r="AF102" s="11" t="s">
        <v>144</v>
      </c>
      <c r="AG102">
        <v>3.0848699999999998E-4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7C4D-B173-E44C-AADD-A6C3DE3DE6ED}">
  <dimension ref="A1:O233"/>
  <sheetViews>
    <sheetView topLeftCell="A220" workbookViewId="0">
      <selection activeCell="E234" sqref="E234"/>
    </sheetView>
  </sheetViews>
  <sheetFormatPr baseColWidth="10" defaultColWidth="8.83203125" defaultRowHeight="16" x14ac:dyDescent="0.2"/>
  <cols>
    <col min="3" max="3" width="10.5" bestFit="1" customWidth="1"/>
    <col min="5" max="5" width="6.83203125" bestFit="1" customWidth="1"/>
    <col min="6" max="6" width="9.1640625" bestFit="1" customWidth="1"/>
    <col min="7" max="7" width="9.33203125" bestFit="1" customWidth="1"/>
    <col min="8" max="8" width="9.33203125" customWidth="1"/>
    <col min="9" max="9" width="15.6640625" bestFit="1" customWidth="1"/>
    <col min="10" max="10" width="30.1640625" bestFit="1" customWidth="1"/>
    <col min="11" max="11" width="14.6640625" bestFit="1" customWidth="1"/>
    <col min="12" max="12" width="13.33203125" bestFit="1" customWidth="1"/>
    <col min="13" max="13" width="18.33203125" bestFit="1" customWidth="1"/>
    <col min="14" max="14" width="22.6640625" style="61" bestFit="1" customWidth="1"/>
    <col min="15" max="15" width="63.1640625" bestFit="1" customWidth="1"/>
  </cols>
  <sheetData>
    <row r="1" spans="1:15" x14ac:dyDescent="0.2">
      <c r="A1" t="s">
        <v>255</v>
      </c>
      <c r="B1" t="s">
        <v>410</v>
      </c>
      <c r="C1" t="s">
        <v>412</v>
      </c>
      <c r="D1" t="s">
        <v>414</v>
      </c>
      <c r="E1" t="s">
        <v>416</v>
      </c>
      <c r="F1" t="s">
        <v>0</v>
      </c>
      <c r="G1" t="s">
        <v>133</v>
      </c>
      <c r="H1" t="s">
        <v>216</v>
      </c>
      <c r="I1" t="s">
        <v>273</v>
      </c>
      <c r="J1" t="s">
        <v>423</v>
      </c>
      <c r="K1" t="s">
        <v>274</v>
      </c>
      <c r="L1" t="s">
        <v>275</v>
      </c>
      <c r="M1" t="s">
        <v>427</v>
      </c>
      <c r="N1" s="61" t="s">
        <v>429</v>
      </c>
      <c r="O1" t="s">
        <v>13</v>
      </c>
    </row>
    <row r="2" spans="1:15" x14ac:dyDescent="0.2">
      <c r="A2" t="s">
        <v>629</v>
      </c>
      <c r="B2" s="62" t="s">
        <v>630</v>
      </c>
      <c r="C2" s="19">
        <v>43010</v>
      </c>
      <c r="D2" s="63">
        <v>0.91041666666666665</v>
      </c>
      <c r="E2">
        <v>1109</v>
      </c>
      <c r="F2" t="s">
        <v>631</v>
      </c>
      <c r="G2" s="64">
        <v>100</v>
      </c>
      <c r="H2" s="64" t="s">
        <v>134</v>
      </c>
      <c r="I2">
        <v>-67</v>
      </c>
      <c r="K2">
        <v>2502382</v>
      </c>
      <c r="L2">
        <v>2837056</v>
      </c>
      <c r="M2" s="65">
        <f t="shared" ref="M2:M65" si="0">(L2-K2)/K2</f>
        <v>0.13374217045998574</v>
      </c>
    </row>
    <row r="3" spans="1:15" x14ac:dyDescent="0.2">
      <c r="A3" t="s">
        <v>629</v>
      </c>
      <c r="B3" s="62" t="s">
        <v>630</v>
      </c>
      <c r="C3" s="19">
        <v>43010</v>
      </c>
      <c r="D3" s="63">
        <v>0.91041666666666665</v>
      </c>
      <c r="E3">
        <v>1109</v>
      </c>
      <c r="F3" t="s">
        <v>631</v>
      </c>
      <c r="G3" s="64">
        <v>100</v>
      </c>
      <c r="H3" s="64" t="s">
        <v>134</v>
      </c>
      <c r="I3">
        <v>-70</v>
      </c>
      <c r="K3">
        <v>1672782</v>
      </c>
      <c r="L3">
        <v>1930075</v>
      </c>
      <c r="M3" s="65">
        <f t="shared" si="0"/>
        <v>0.15381143508239567</v>
      </c>
    </row>
    <row r="4" spans="1:15" x14ac:dyDescent="0.2">
      <c r="A4" t="s">
        <v>629</v>
      </c>
      <c r="B4" s="62" t="s">
        <v>630</v>
      </c>
      <c r="C4" s="19">
        <v>43010</v>
      </c>
      <c r="D4" s="63">
        <v>0.91041666666666665</v>
      </c>
      <c r="E4">
        <v>1109</v>
      </c>
      <c r="F4" t="s">
        <v>631</v>
      </c>
      <c r="G4" s="64">
        <v>100</v>
      </c>
      <c r="H4" s="64" t="s">
        <v>134</v>
      </c>
      <c r="I4">
        <v>-74</v>
      </c>
      <c r="K4">
        <v>1565964</v>
      </c>
      <c r="L4">
        <v>1841489</v>
      </c>
      <c r="M4" s="65">
        <f t="shared" si="0"/>
        <v>0.17594593490016372</v>
      </c>
    </row>
    <row r="5" spans="1:15" x14ac:dyDescent="0.2">
      <c r="A5" t="s">
        <v>629</v>
      </c>
      <c r="B5" s="62" t="s">
        <v>630</v>
      </c>
      <c r="C5" s="19">
        <v>43010</v>
      </c>
      <c r="D5" s="63">
        <v>0.91041666666666665</v>
      </c>
      <c r="E5">
        <v>1109</v>
      </c>
      <c r="F5" t="s">
        <v>632</v>
      </c>
      <c r="G5" s="64">
        <v>100</v>
      </c>
      <c r="H5" s="64" t="s">
        <v>134</v>
      </c>
      <c r="I5">
        <v>-66</v>
      </c>
      <c r="K5">
        <v>2291774</v>
      </c>
      <c r="L5">
        <v>2569485</v>
      </c>
      <c r="M5" s="65">
        <f t="shared" si="0"/>
        <v>0.12117730631379883</v>
      </c>
    </row>
    <row r="6" spans="1:15" x14ac:dyDescent="0.2">
      <c r="A6" t="s">
        <v>629</v>
      </c>
      <c r="B6" s="62" t="s">
        <v>630</v>
      </c>
      <c r="C6" s="19">
        <v>43010</v>
      </c>
      <c r="D6" s="63">
        <v>0.91041666666666665</v>
      </c>
      <c r="E6">
        <v>1109</v>
      </c>
      <c r="F6" t="s">
        <v>632</v>
      </c>
      <c r="G6" s="64">
        <v>100</v>
      </c>
      <c r="H6" s="64" t="s">
        <v>134</v>
      </c>
      <c r="I6">
        <v>-70</v>
      </c>
      <c r="K6">
        <v>2303496</v>
      </c>
      <c r="L6">
        <v>2648152</v>
      </c>
      <c r="M6" s="65">
        <f t="shared" si="0"/>
        <v>0.14962300781073637</v>
      </c>
    </row>
    <row r="7" spans="1:15" x14ac:dyDescent="0.2">
      <c r="A7" t="s">
        <v>629</v>
      </c>
      <c r="B7" s="62" t="s">
        <v>630</v>
      </c>
      <c r="C7" s="19">
        <v>43010</v>
      </c>
      <c r="D7" s="63">
        <v>0.91041666666666665</v>
      </c>
      <c r="E7">
        <v>1109</v>
      </c>
      <c r="F7" t="s">
        <v>632</v>
      </c>
      <c r="G7" s="64">
        <v>100</v>
      </c>
      <c r="H7" s="64" t="s">
        <v>134</v>
      </c>
      <c r="I7">
        <v>-71</v>
      </c>
      <c r="K7">
        <v>2015571</v>
      </c>
      <c r="L7">
        <v>2338647</v>
      </c>
      <c r="M7" s="65">
        <f t="shared" si="0"/>
        <v>0.16029006172444435</v>
      </c>
    </row>
    <row r="8" spans="1:15" x14ac:dyDescent="0.2">
      <c r="A8" t="s">
        <v>629</v>
      </c>
      <c r="B8" s="62" t="s">
        <v>630</v>
      </c>
      <c r="C8" s="19">
        <v>43010</v>
      </c>
      <c r="D8" s="63">
        <v>0.91041666666666665</v>
      </c>
      <c r="E8">
        <v>1109</v>
      </c>
      <c r="F8" t="s">
        <v>633</v>
      </c>
      <c r="G8" s="64">
        <v>100</v>
      </c>
      <c r="H8" s="64" t="s">
        <v>134</v>
      </c>
      <c r="I8">
        <v>-55</v>
      </c>
      <c r="K8">
        <v>2036187</v>
      </c>
      <c r="L8">
        <v>2136216</v>
      </c>
      <c r="M8" s="65">
        <f t="shared" si="0"/>
        <v>4.9125645139665462E-2</v>
      </c>
    </row>
    <row r="9" spans="1:15" x14ac:dyDescent="0.2">
      <c r="A9" t="s">
        <v>629</v>
      </c>
      <c r="B9" s="62" t="s">
        <v>630</v>
      </c>
      <c r="C9" s="19">
        <v>43010</v>
      </c>
      <c r="D9" s="63">
        <v>0.91041666666666665</v>
      </c>
      <c r="E9">
        <v>1109</v>
      </c>
      <c r="F9" t="s">
        <v>633</v>
      </c>
      <c r="G9" s="64">
        <v>100</v>
      </c>
      <c r="H9" s="64" t="s">
        <v>134</v>
      </c>
      <c r="I9">
        <v>-53</v>
      </c>
      <c r="K9">
        <v>1767559</v>
      </c>
      <c r="L9">
        <v>1835579</v>
      </c>
      <c r="M9" s="65">
        <f t="shared" si="0"/>
        <v>3.848244952502293E-2</v>
      </c>
    </row>
    <row r="10" spans="1:15" x14ac:dyDescent="0.2">
      <c r="A10" t="s">
        <v>629</v>
      </c>
      <c r="B10" s="62" t="s">
        <v>630</v>
      </c>
      <c r="C10" s="19">
        <v>43010</v>
      </c>
      <c r="D10" s="63">
        <v>0.91041666666666665</v>
      </c>
      <c r="E10">
        <v>1109</v>
      </c>
      <c r="F10" t="s">
        <v>633</v>
      </c>
      <c r="G10" s="64">
        <v>100</v>
      </c>
      <c r="H10" s="64" t="s">
        <v>134</v>
      </c>
      <c r="I10">
        <v>-51</v>
      </c>
      <c r="K10">
        <v>1832623</v>
      </c>
      <c r="L10">
        <v>1871034</v>
      </c>
      <c r="M10" s="65">
        <f t="shared" si="0"/>
        <v>2.0959575428225009E-2</v>
      </c>
    </row>
    <row r="11" spans="1:15" x14ac:dyDescent="0.2">
      <c r="A11" t="s">
        <v>629</v>
      </c>
      <c r="B11" s="62" t="s">
        <v>630</v>
      </c>
      <c r="C11" s="19">
        <v>43010</v>
      </c>
      <c r="D11" s="63">
        <v>0.91041666666666665</v>
      </c>
      <c r="E11">
        <v>1109</v>
      </c>
      <c r="F11" t="s">
        <v>634</v>
      </c>
      <c r="G11" s="64">
        <v>100</v>
      </c>
      <c r="H11" s="64" t="s">
        <v>134</v>
      </c>
      <c r="I11">
        <v>-65</v>
      </c>
      <c r="J11">
        <v>1</v>
      </c>
      <c r="K11">
        <v>4015840</v>
      </c>
      <c r="L11">
        <v>4727030</v>
      </c>
      <c r="M11" s="65">
        <f t="shared" si="0"/>
        <v>0.17709619905175505</v>
      </c>
      <c r="N11" s="61">
        <v>-0.28835885354320445</v>
      </c>
      <c r="O11" t="s">
        <v>635</v>
      </c>
    </row>
    <row r="12" spans="1:15" x14ac:dyDescent="0.2">
      <c r="A12" t="s">
        <v>629</v>
      </c>
      <c r="B12" s="62" t="s">
        <v>630</v>
      </c>
      <c r="C12" s="19">
        <v>43010</v>
      </c>
      <c r="D12" s="63">
        <v>0.91041666666666665</v>
      </c>
      <c r="E12">
        <v>1109</v>
      </c>
      <c r="F12" t="s">
        <v>634</v>
      </c>
      <c r="G12" s="64">
        <v>100</v>
      </c>
      <c r="H12" s="64" t="s">
        <v>134</v>
      </c>
      <c r="I12">
        <v>-62</v>
      </c>
      <c r="J12">
        <v>4</v>
      </c>
      <c r="K12">
        <v>4010177</v>
      </c>
      <c r="L12">
        <v>4632047</v>
      </c>
      <c r="M12" s="65">
        <f t="shared" si="0"/>
        <v>0.15507295563263168</v>
      </c>
      <c r="N12" s="61">
        <v>-0.28835885354320445</v>
      </c>
      <c r="O12" t="s">
        <v>635</v>
      </c>
    </row>
    <row r="13" spans="1:15" x14ac:dyDescent="0.2">
      <c r="A13" t="s">
        <v>629</v>
      </c>
      <c r="B13" s="62" t="s">
        <v>630</v>
      </c>
      <c r="C13" s="19">
        <v>43010</v>
      </c>
      <c r="D13" s="63">
        <v>0.91041666666666665</v>
      </c>
      <c r="E13">
        <v>1109</v>
      </c>
      <c r="F13" t="s">
        <v>634</v>
      </c>
      <c r="G13" s="64">
        <v>100</v>
      </c>
      <c r="H13" s="64" t="s">
        <v>134</v>
      </c>
      <c r="I13">
        <v>-71</v>
      </c>
      <c r="J13">
        <v>2</v>
      </c>
      <c r="K13">
        <v>3167966</v>
      </c>
      <c r="L13">
        <v>3857046</v>
      </c>
      <c r="M13" s="65">
        <f t="shared" si="0"/>
        <v>0.21751496070349241</v>
      </c>
      <c r="N13" s="61">
        <v>-0.28835885354320445</v>
      </c>
      <c r="O13" t="s">
        <v>635</v>
      </c>
    </row>
    <row r="14" spans="1:15" x14ac:dyDescent="0.2">
      <c r="A14" t="s">
        <v>629</v>
      </c>
      <c r="B14" s="62" t="s">
        <v>630</v>
      </c>
      <c r="C14" s="19">
        <v>43010</v>
      </c>
      <c r="D14" s="63">
        <v>0.91041666666666665</v>
      </c>
      <c r="E14">
        <v>1109</v>
      </c>
      <c r="F14" t="s">
        <v>636</v>
      </c>
      <c r="G14" s="64">
        <v>100</v>
      </c>
      <c r="H14" s="64" t="s">
        <v>134</v>
      </c>
      <c r="I14">
        <v>-63</v>
      </c>
      <c r="K14">
        <v>3973355</v>
      </c>
      <c r="L14">
        <v>4623658</v>
      </c>
      <c r="M14" s="65">
        <f t="shared" si="0"/>
        <v>0.163665969942278</v>
      </c>
      <c r="N14" s="61">
        <v>-0.28835885354320445</v>
      </c>
      <c r="O14" t="s">
        <v>635</v>
      </c>
    </row>
    <row r="15" spans="1:15" x14ac:dyDescent="0.2">
      <c r="A15" t="s">
        <v>629</v>
      </c>
      <c r="B15" s="62" t="s">
        <v>630</v>
      </c>
      <c r="C15" s="19">
        <v>43010</v>
      </c>
      <c r="D15" s="63">
        <v>0.91041666666666665</v>
      </c>
      <c r="E15">
        <v>1109</v>
      </c>
      <c r="F15" t="s">
        <v>636</v>
      </c>
      <c r="G15" s="64">
        <v>100</v>
      </c>
      <c r="H15" s="64" t="s">
        <v>134</v>
      </c>
      <c r="I15">
        <v>-72</v>
      </c>
      <c r="K15">
        <v>3248500</v>
      </c>
      <c r="L15">
        <v>3979021</v>
      </c>
      <c r="M15" s="65">
        <f t="shared" si="0"/>
        <v>0.22487948283823303</v>
      </c>
      <c r="N15" s="61">
        <v>-0.28835885354320445</v>
      </c>
      <c r="O15" t="s">
        <v>635</v>
      </c>
    </row>
    <row r="16" spans="1:15" x14ac:dyDescent="0.2">
      <c r="A16" t="s">
        <v>629</v>
      </c>
      <c r="B16" s="62" t="s">
        <v>630</v>
      </c>
      <c r="C16" s="19">
        <v>43010</v>
      </c>
      <c r="D16" s="63">
        <v>0.91041666666666665</v>
      </c>
      <c r="E16">
        <v>1109</v>
      </c>
      <c r="F16" t="s">
        <v>636</v>
      </c>
      <c r="G16" s="64">
        <v>100</v>
      </c>
      <c r="H16" s="64" t="s">
        <v>134</v>
      </c>
      <c r="I16">
        <v>-63</v>
      </c>
      <c r="K16">
        <v>3825795</v>
      </c>
      <c r="L16">
        <v>4463983</v>
      </c>
      <c r="M16" s="65">
        <f t="shared" si="0"/>
        <v>0.16681186524630828</v>
      </c>
      <c r="N16" s="61">
        <v>-0.28835885354320445</v>
      </c>
      <c r="O16" t="s">
        <v>635</v>
      </c>
    </row>
    <row r="17" spans="1:15" x14ac:dyDescent="0.2">
      <c r="A17" t="s">
        <v>629</v>
      </c>
      <c r="B17" s="62" t="s">
        <v>630</v>
      </c>
      <c r="C17" s="19">
        <v>43010</v>
      </c>
      <c r="D17" s="63">
        <v>0.91041666666666665</v>
      </c>
      <c r="E17">
        <v>1109</v>
      </c>
      <c r="F17" t="s">
        <v>637</v>
      </c>
      <c r="G17" s="64">
        <v>100</v>
      </c>
      <c r="H17" s="64" t="s">
        <v>134</v>
      </c>
      <c r="I17">
        <v>-64</v>
      </c>
      <c r="K17">
        <v>3783150</v>
      </c>
      <c r="L17">
        <v>4419069</v>
      </c>
      <c r="M17" s="65">
        <f t="shared" si="0"/>
        <v>0.16809246263034772</v>
      </c>
      <c r="N17" s="61">
        <v>-0.28835885354320445</v>
      </c>
      <c r="O17" t="s">
        <v>635</v>
      </c>
    </row>
    <row r="18" spans="1:15" x14ac:dyDescent="0.2">
      <c r="A18" t="s">
        <v>629</v>
      </c>
      <c r="B18" s="62" t="s">
        <v>630</v>
      </c>
      <c r="C18" s="19">
        <v>43010</v>
      </c>
      <c r="D18" s="63">
        <v>0.91041666666666665</v>
      </c>
      <c r="E18">
        <v>1109</v>
      </c>
      <c r="F18" t="s">
        <v>637</v>
      </c>
      <c r="G18" s="64">
        <v>100</v>
      </c>
      <c r="H18" s="64" t="s">
        <v>134</v>
      </c>
      <c r="I18">
        <v>-62</v>
      </c>
      <c r="K18">
        <v>3902466</v>
      </c>
      <c r="L18">
        <v>4508856</v>
      </c>
      <c r="M18" s="65">
        <f t="shared" si="0"/>
        <v>0.15538636339176307</v>
      </c>
      <c r="N18" s="61">
        <v>-0.28835885354320445</v>
      </c>
      <c r="O18" t="s">
        <v>635</v>
      </c>
    </row>
    <row r="19" spans="1:15" x14ac:dyDescent="0.2">
      <c r="A19" t="s">
        <v>629</v>
      </c>
      <c r="B19" s="62" t="s">
        <v>630</v>
      </c>
      <c r="C19" s="19">
        <v>43010</v>
      </c>
      <c r="D19" s="63">
        <v>0.91041666666666665</v>
      </c>
      <c r="E19">
        <v>1109</v>
      </c>
      <c r="F19" t="s">
        <v>637</v>
      </c>
      <c r="G19" s="64">
        <v>100</v>
      </c>
      <c r="H19" s="64" t="s">
        <v>134</v>
      </c>
      <c r="I19">
        <v>-60</v>
      </c>
      <c r="K19">
        <v>3868405</v>
      </c>
      <c r="L19">
        <v>4407834</v>
      </c>
      <c r="M19" s="65">
        <f t="shared" si="0"/>
        <v>0.13944480994104805</v>
      </c>
      <c r="N19" s="61">
        <v>-0.28835885354320445</v>
      </c>
      <c r="O19" t="s">
        <v>635</v>
      </c>
    </row>
    <row r="20" spans="1:15" x14ac:dyDescent="0.2">
      <c r="A20" t="s">
        <v>629</v>
      </c>
      <c r="B20" s="62" t="s">
        <v>630</v>
      </c>
      <c r="C20" s="19">
        <v>43010</v>
      </c>
      <c r="D20" s="63">
        <v>0.91041666666666665</v>
      </c>
      <c r="E20">
        <v>1109</v>
      </c>
      <c r="F20" t="s">
        <v>638</v>
      </c>
      <c r="G20" s="64">
        <v>100</v>
      </c>
      <c r="H20" s="64" t="s">
        <v>134</v>
      </c>
      <c r="I20">
        <v>-69</v>
      </c>
      <c r="J20">
        <v>-2</v>
      </c>
      <c r="K20">
        <v>14521313</v>
      </c>
      <c r="L20">
        <v>17550157</v>
      </c>
      <c r="M20" s="65">
        <f t="shared" si="0"/>
        <v>0.20857921043365707</v>
      </c>
      <c r="N20" s="61">
        <v>-0.2862908513766575</v>
      </c>
      <c r="O20" t="s">
        <v>635</v>
      </c>
    </row>
    <row r="21" spans="1:15" x14ac:dyDescent="0.2">
      <c r="A21" t="s">
        <v>629</v>
      </c>
      <c r="B21" s="62" t="s">
        <v>630</v>
      </c>
      <c r="C21" s="19">
        <v>43010</v>
      </c>
      <c r="D21" s="63">
        <v>0.91041666666666665</v>
      </c>
      <c r="E21">
        <v>1109</v>
      </c>
      <c r="F21" t="s">
        <v>638</v>
      </c>
      <c r="G21" s="64">
        <v>100</v>
      </c>
      <c r="H21" s="64" t="s">
        <v>134</v>
      </c>
      <c r="I21">
        <v>-75</v>
      </c>
      <c r="J21">
        <v>0</v>
      </c>
      <c r="K21">
        <v>13365940</v>
      </c>
      <c r="L21">
        <v>16751784</v>
      </c>
      <c r="M21" s="65">
        <f t="shared" si="0"/>
        <v>0.25331880885295011</v>
      </c>
      <c r="N21" s="61">
        <v>-0.2862908513766575</v>
      </c>
      <c r="O21" t="s">
        <v>635</v>
      </c>
    </row>
    <row r="22" spans="1:15" x14ac:dyDescent="0.2">
      <c r="A22" t="s">
        <v>629</v>
      </c>
      <c r="B22" s="62" t="s">
        <v>630</v>
      </c>
      <c r="C22" s="19">
        <v>43010</v>
      </c>
      <c r="D22" s="63">
        <v>0.91041666666666665</v>
      </c>
      <c r="E22">
        <v>1109</v>
      </c>
      <c r="F22" t="s">
        <v>638</v>
      </c>
      <c r="G22" s="64">
        <v>100</v>
      </c>
      <c r="H22" s="64" t="s">
        <v>134</v>
      </c>
      <c r="I22">
        <v>-59</v>
      </c>
      <c r="J22">
        <v>-2</v>
      </c>
      <c r="K22">
        <v>14161683</v>
      </c>
      <c r="L22">
        <v>16145885</v>
      </c>
      <c r="M22" s="65">
        <f t="shared" si="0"/>
        <v>0.14011060691020977</v>
      </c>
      <c r="N22" s="61">
        <v>-0.2862908513766575</v>
      </c>
      <c r="O22" t="s">
        <v>635</v>
      </c>
    </row>
    <row r="23" spans="1:15" x14ac:dyDescent="0.2">
      <c r="A23" t="s">
        <v>629</v>
      </c>
      <c r="B23" s="62" t="s">
        <v>630</v>
      </c>
      <c r="C23" s="19">
        <v>43010</v>
      </c>
      <c r="D23" s="63">
        <v>0.91041666666666665</v>
      </c>
      <c r="E23">
        <v>1109</v>
      </c>
      <c r="F23" t="s">
        <v>639</v>
      </c>
      <c r="G23" s="64">
        <v>100</v>
      </c>
      <c r="H23" s="64" t="s">
        <v>134</v>
      </c>
      <c r="I23">
        <v>-65</v>
      </c>
      <c r="K23">
        <v>13545266</v>
      </c>
      <c r="L23">
        <v>15975542</v>
      </c>
      <c r="M23" s="65">
        <f t="shared" si="0"/>
        <v>0.17941884640729833</v>
      </c>
      <c r="N23" s="61">
        <v>-0.2862908513766575</v>
      </c>
      <c r="O23" t="s">
        <v>635</v>
      </c>
    </row>
    <row r="24" spans="1:15" x14ac:dyDescent="0.2">
      <c r="A24" t="s">
        <v>629</v>
      </c>
      <c r="B24" s="62" t="s">
        <v>630</v>
      </c>
      <c r="C24" s="19">
        <v>43010</v>
      </c>
      <c r="D24" s="63">
        <v>0.91041666666666665</v>
      </c>
      <c r="E24">
        <v>1109</v>
      </c>
      <c r="F24" t="s">
        <v>639</v>
      </c>
      <c r="G24" s="64">
        <v>100</v>
      </c>
      <c r="H24" s="64" t="s">
        <v>134</v>
      </c>
      <c r="I24">
        <v>-58</v>
      </c>
      <c r="K24">
        <v>13347724</v>
      </c>
      <c r="L24">
        <v>15139853</v>
      </c>
      <c r="M24" s="65">
        <f t="shared" si="0"/>
        <v>0.13426476304124957</v>
      </c>
      <c r="N24" s="61">
        <v>-0.2862908513766575</v>
      </c>
      <c r="O24" t="s">
        <v>635</v>
      </c>
    </row>
    <row r="25" spans="1:15" x14ac:dyDescent="0.2">
      <c r="A25" t="s">
        <v>629</v>
      </c>
      <c r="B25" s="62" t="s">
        <v>630</v>
      </c>
      <c r="C25" s="19">
        <v>43010</v>
      </c>
      <c r="D25" s="63">
        <v>0.91041666666666665</v>
      </c>
      <c r="E25">
        <v>1109</v>
      </c>
      <c r="F25" t="s">
        <v>639</v>
      </c>
      <c r="G25" s="64">
        <v>100</v>
      </c>
      <c r="H25" s="64" t="s">
        <v>134</v>
      </c>
      <c r="I25">
        <v>-58</v>
      </c>
      <c r="K25">
        <v>13793291</v>
      </c>
      <c r="L25">
        <v>15633729</v>
      </c>
      <c r="M25" s="65">
        <f t="shared" si="0"/>
        <v>0.1334299406863815</v>
      </c>
      <c r="N25" s="61">
        <v>-0.2862908513766575</v>
      </c>
      <c r="O25" t="s">
        <v>635</v>
      </c>
    </row>
    <row r="26" spans="1:15" x14ac:dyDescent="0.2">
      <c r="A26" t="s">
        <v>629</v>
      </c>
      <c r="B26" s="62" t="s">
        <v>630</v>
      </c>
      <c r="C26" s="19">
        <v>43010</v>
      </c>
      <c r="D26" s="63">
        <v>0.91041666666666665</v>
      </c>
      <c r="E26">
        <v>1109</v>
      </c>
      <c r="F26" t="s">
        <v>640</v>
      </c>
      <c r="G26" s="64">
        <v>100</v>
      </c>
      <c r="H26" s="64" t="s">
        <v>134</v>
      </c>
      <c r="I26">
        <v>-61</v>
      </c>
      <c r="K26">
        <v>12784887</v>
      </c>
      <c r="L26">
        <v>14731121</v>
      </c>
      <c r="M26" s="65">
        <f t="shared" si="0"/>
        <v>0.15222926882341628</v>
      </c>
      <c r="N26" s="61">
        <v>-0.2862908513766575</v>
      </c>
      <c r="O26" t="s">
        <v>635</v>
      </c>
    </row>
    <row r="27" spans="1:15" x14ac:dyDescent="0.2">
      <c r="A27" t="s">
        <v>629</v>
      </c>
      <c r="B27" s="62" t="s">
        <v>630</v>
      </c>
      <c r="C27" s="19">
        <v>43010</v>
      </c>
      <c r="D27" s="63">
        <v>0.91041666666666665</v>
      </c>
      <c r="E27">
        <v>1109</v>
      </c>
      <c r="F27" t="s">
        <v>640</v>
      </c>
      <c r="G27" s="64">
        <v>100</v>
      </c>
      <c r="H27" s="64" t="s">
        <v>134</v>
      </c>
      <c r="I27">
        <v>-58</v>
      </c>
      <c r="K27">
        <v>13070958</v>
      </c>
      <c r="L27">
        <v>14772471</v>
      </c>
      <c r="M27" s="65">
        <f t="shared" si="0"/>
        <v>0.13017507974549378</v>
      </c>
      <c r="N27" s="61">
        <v>-0.2862908513766575</v>
      </c>
      <c r="O27" t="s">
        <v>635</v>
      </c>
    </row>
    <row r="28" spans="1:15" x14ac:dyDescent="0.2">
      <c r="A28" t="s">
        <v>629</v>
      </c>
      <c r="B28" s="62" t="s">
        <v>630</v>
      </c>
      <c r="C28" s="19">
        <v>43010</v>
      </c>
      <c r="D28" s="63">
        <v>0.91041666666666665</v>
      </c>
      <c r="E28">
        <v>1109</v>
      </c>
      <c r="F28" t="s">
        <v>640</v>
      </c>
      <c r="G28" s="64">
        <v>100</v>
      </c>
      <c r="H28" s="64" t="s">
        <v>134</v>
      </c>
      <c r="I28">
        <v>-60</v>
      </c>
      <c r="K28">
        <v>12028121</v>
      </c>
      <c r="L28">
        <v>13737093</v>
      </c>
      <c r="M28" s="65">
        <f t="shared" si="0"/>
        <v>0.14208137746535807</v>
      </c>
      <c r="N28" s="61">
        <v>-0.2862908513766575</v>
      </c>
      <c r="O28" t="s">
        <v>635</v>
      </c>
    </row>
    <row r="29" spans="1:15" x14ac:dyDescent="0.2">
      <c r="A29" t="s">
        <v>629</v>
      </c>
      <c r="B29" s="62" t="s">
        <v>630</v>
      </c>
      <c r="C29" s="19">
        <v>43010</v>
      </c>
      <c r="D29" s="63">
        <v>0.91041666666666665</v>
      </c>
      <c r="E29">
        <v>1109</v>
      </c>
      <c r="F29" t="s">
        <v>641</v>
      </c>
      <c r="G29" s="64">
        <v>100</v>
      </c>
      <c r="H29" s="64" t="s">
        <v>134</v>
      </c>
      <c r="I29">
        <v>-41</v>
      </c>
      <c r="K29">
        <v>7562360</v>
      </c>
      <c r="L29">
        <v>7844101</v>
      </c>
      <c r="M29" s="65">
        <f t="shared" si="0"/>
        <v>3.7255697956722504E-2</v>
      </c>
      <c r="N29" s="61">
        <v>-0.26623071457377145</v>
      </c>
      <c r="O29" t="s">
        <v>635</v>
      </c>
    </row>
    <row r="30" spans="1:15" x14ac:dyDescent="0.2">
      <c r="A30" t="s">
        <v>629</v>
      </c>
      <c r="B30" s="62" t="s">
        <v>630</v>
      </c>
      <c r="C30" s="19">
        <v>43010</v>
      </c>
      <c r="D30" s="63">
        <v>0.91041666666666665</v>
      </c>
      <c r="E30">
        <v>1109</v>
      </c>
      <c r="F30" t="s">
        <v>641</v>
      </c>
      <c r="G30" s="64">
        <v>100</v>
      </c>
      <c r="H30" s="64" t="s">
        <v>134</v>
      </c>
      <c r="I30">
        <v>-38</v>
      </c>
      <c r="K30">
        <v>7177637</v>
      </c>
      <c r="L30">
        <v>7294737</v>
      </c>
      <c r="M30" s="65">
        <f t="shared" si="0"/>
        <v>1.6314561463612608E-2</v>
      </c>
      <c r="N30" s="61">
        <v>-0.26623071457377145</v>
      </c>
      <c r="O30" t="s">
        <v>635</v>
      </c>
    </row>
    <row r="31" spans="1:15" x14ac:dyDescent="0.2">
      <c r="A31" t="s">
        <v>629</v>
      </c>
      <c r="B31" s="62" t="s">
        <v>630</v>
      </c>
      <c r="C31" s="19">
        <v>43010</v>
      </c>
      <c r="D31" s="63">
        <v>0.91041666666666665</v>
      </c>
      <c r="E31">
        <v>1109</v>
      </c>
      <c r="F31" t="s">
        <v>641</v>
      </c>
      <c r="G31" s="64">
        <v>100</v>
      </c>
      <c r="H31" s="64" t="s">
        <v>134</v>
      </c>
      <c r="I31">
        <v>-43</v>
      </c>
      <c r="K31">
        <v>7435376</v>
      </c>
      <c r="L31">
        <v>7844101</v>
      </c>
      <c r="M31" s="65">
        <f t="shared" si="0"/>
        <v>5.4970320263561655E-2</v>
      </c>
      <c r="N31" s="61">
        <v>-0.26623071457377145</v>
      </c>
      <c r="O31" t="s">
        <v>635</v>
      </c>
    </row>
    <row r="32" spans="1:15" x14ac:dyDescent="0.2">
      <c r="A32" t="s">
        <v>629</v>
      </c>
      <c r="B32" s="62" t="s">
        <v>630</v>
      </c>
      <c r="C32" s="19">
        <v>43010</v>
      </c>
      <c r="D32" s="63">
        <v>0.91041666666666665</v>
      </c>
      <c r="E32">
        <v>1109</v>
      </c>
      <c r="F32" t="s">
        <v>641</v>
      </c>
      <c r="G32" s="64">
        <v>100</v>
      </c>
      <c r="H32" s="64" t="s">
        <v>134</v>
      </c>
      <c r="I32">
        <v>-63</v>
      </c>
      <c r="K32">
        <v>3460121</v>
      </c>
      <c r="L32">
        <v>3690170</v>
      </c>
      <c r="M32" s="65">
        <f t="shared" si="0"/>
        <v>6.6485825206690746E-2</v>
      </c>
    </row>
    <row r="33" spans="1:15" x14ac:dyDescent="0.2">
      <c r="A33" t="s">
        <v>629</v>
      </c>
      <c r="B33" s="62" t="s">
        <v>630</v>
      </c>
      <c r="C33" s="19">
        <v>43010</v>
      </c>
      <c r="D33" s="63">
        <v>0.91041666666666665</v>
      </c>
      <c r="E33">
        <v>1109</v>
      </c>
      <c r="F33" t="s">
        <v>641</v>
      </c>
      <c r="G33" s="64">
        <v>100</v>
      </c>
      <c r="H33" s="64" t="s">
        <v>134</v>
      </c>
      <c r="I33">
        <v>-67</v>
      </c>
      <c r="K33">
        <v>3411102</v>
      </c>
      <c r="L33">
        <v>3724589</v>
      </c>
      <c r="M33" s="65">
        <f t="shared" si="0"/>
        <v>9.1901971855429712E-2</v>
      </c>
    </row>
    <row r="34" spans="1:15" x14ac:dyDescent="0.2">
      <c r="A34" t="s">
        <v>629</v>
      </c>
      <c r="B34" s="62" t="s">
        <v>630</v>
      </c>
      <c r="C34" s="19">
        <v>43010</v>
      </c>
      <c r="D34" s="63">
        <v>0.91041666666666665</v>
      </c>
      <c r="E34">
        <v>1109</v>
      </c>
      <c r="F34" t="s">
        <v>641</v>
      </c>
      <c r="G34" s="64">
        <v>100</v>
      </c>
      <c r="H34" s="64" t="s">
        <v>134</v>
      </c>
      <c r="I34">
        <v>-59</v>
      </c>
      <c r="K34">
        <v>3468766</v>
      </c>
      <c r="L34">
        <v>3609770</v>
      </c>
      <c r="M34" s="65">
        <f t="shared" si="0"/>
        <v>4.0649614300878177E-2</v>
      </c>
    </row>
    <row r="35" spans="1:15" x14ac:dyDescent="0.2">
      <c r="A35" t="s">
        <v>629</v>
      </c>
      <c r="B35" s="62" t="s">
        <v>642</v>
      </c>
      <c r="C35" s="19">
        <v>43013</v>
      </c>
      <c r="D35" s="63">
        <v>0.14444444444444443</v>
      </c>
      <c r="E35">
        <v>1129</v>
      </c>
      <c r="F35" t="s">
        <v>643</v>
      </c>
      <c r="G35">
        <v>4000</v>
      </c>
      <c r="H35" s="64" t="s">
        <v>134</v>
      </c>
      <c r="I35">
        <v>-63</v>
      </c>
      <c r="J35">
        <v>6</v>
      </c>
      <c r="K35">
        <v>5847117</v>
      </c>
      <c r="L35">
        <v>6339785</v>
      </c>
      <c r="M35" s="65">
        <f t="shared" si="0"/>
        <v>8.4258276343709221E-2</v>
      </c>
      <c r="N35" s="61">
        <v>-0.33843646853126069</v>
      </c>
      <c r="O35" t="s">
        <v>635</v>
      </c>
    </row>
    <row r="36" spans="1:15" x14ac:dyDescent="0.2">
      <c r="A36" t="s">
        <v>629</v>
      </c>
      <c r="B36" s="62" t="s">
        <v>642</v>
      </c>
      <c r="C36" s="19">
        <v>43013</v>
      </c>
      <c r="D36" s="63">
        <v>0.14444444444444443</v>
      </c>
      <c r="E36">
        <v>1129</v>
      </c>
      <c r="F36" t="s">
        <v>643</v>
      </c>
      <c r="G36">
        <v>4000</v>
      </c>
      <c r="H36" s="64" t="s">
        <v>134</v>
      </c>
      <c r="I36">
        <v>-59</v>
      </c>
      <c r="J36">
        <v>5</v>
      </c>
      <c r="K36">
        <v>6081854</v>
      </c>
      <c r="L36">
        <v>6410125</v>
      </c>
      <c r="M36" s="65">
        <f t="shared" si="0"/>
        <v>5.397548181853757E-2</v>
      </c>
      <c r="N36" s="61">
        <v>-0.33843646853126069</v>
      </c>
      <c r="O36" t="s">
        <v>635</v>
      </c>
    </row>
    <row r="37" spans="1:15" x14ac:dyDescent="0.2">
      <c r="A37" t="s">
        <v>629</v>
      </c>
      <c r="B37" s="62" t="s">
        <v>642</v>
      </c>
      <c r="C37" s="19">
        <v>43013</v>
      </c>
      <c r="D37" s="63">
        <v>0.14444444444444443</v>
      </c>
      <c r="E37">
        <v>1129</v>
      </c>
      <c r="F37" t="s">
        <v>643</v>
      </c>
      <c r="G37">
        <v>4000</v>
      </c>
      <c r="H37" s="64" t="s">
        <v>134</v>
      </c>
      <c r="I37">
        <v>-65</v>
      </c>
      <c r="J37">
        <v>2</v>
      </c>
      <c r="K37">
        <v>5858061</v>
      </c>
      <c r="L37">
        <v>6418234</v>
      </c>
      <c r="M37" s="65">
        <f t="shared" si="0"/>
        <v>9.5624302990358068E-2</v>
      </c>
      <c r="N37" s="61">
        <v>-0.33843646853126069</v>
      </c>
      <c r="O37" t="s">
        <v>635</v>
      </c>
    </row>
    <row r="38" spans="1:15" x14ac:dyDescent="0.2">
      <c r="A38" t="s">
        <v>629</v>
      </c>
      <c r="B38" s="62" t="s">
        <v>642</v>
      </c>
      <c r="C38" s="19">
        <v>43013</v>
      </c>
      <c r="D38" s="63">
        <v>0.14444444444444443</v>
      </c>
      <c r="E38">
        <v>1129</v>
      </c>
      <c r="F38" t="s">
        <v>644</v>
      </c>
      <c r="G38">
        <v>4000</v>
      </c>
      <c r="H38" s="64" t="s">
        <v>134</v>
      </c>
      <c r="I38">
        <v>-59</v>
      </c>
      <c r="K38">
        <v>6436920</v>
      </c>
      <c r="L38">
        <v>6917120</v>
      </c>
      <c r="M38" s="65">
        <f t="shared" si="0"/>
        <v>7.4600896080734266E-2</v>
      </c>
      <c r="N38" s="61">
        <v>-0.32820564918134576</v>
      </c>
      <c r="O38" t="s">
        <v>635</v>
      </c>
    </row>
    <row r="39" spans="1:15" x14ac:dyDescent="0.2">
      <c r="A39" t="s">
        <v>629</v>
      </c>
      <c r="B39" s="62" t="s">
        <v>642</v>
      </c>
      <c r="C39" s="19">
        <v>43013</v>
      </c>
      <c r="D39" s="63">
        <v>0.14444444444444443</v>
      </c>
      <c r="E39">
        <v>1129</v>
      </c>
      <c r="F39" t="s">
        <v>644</v>
      </c>
      <c r="G39">
        <v>4000</v>
      </c>
      <c r="H39" s="64" t="s">
        <v>134</v>
      </c>
      <c r="I39">
        <v>-64</v>
      </c>
      <c r="K39">
        <v>6374501</v>
      </c>
      <c r="L39">
        <v>7048419</v>
      </c>
      <c r="M39" s="65">
        <f t="shared" si="0"/>
        <v>0.10572090270281548</v>
      </c>
      <c r="N39" s="61">
        <v>-0.32820564918134576</v>
      </c>
      <c r="O39" t="s">
        <v>635</v>
      </c>
    </row>
    <row r="40" spans="1:15" x14ac:dyDescent="0.2">
      <c r="A40" t="s">
        <v>629</v>
      </c>
      <c r="B40" s="62" t="s">
        <v>642</v>
      </c>
      <c r="C40" s="19">
        <v>43013</v>
      </c>
      <c r="D40" s="63">
        <v>0.14444444444444443</v>
      </c>
      <c r="E40">
        <v>1129</v>
      </c>
      <c r="F40" t="s">
        <v>644</v>
      </c>
      <c r="G40">
        <v>4000</v>
      </c>
      <c r="H40" s="64" t="s">
        <v>134</v>
      </c>
      <c r="I40">
        <v>-59</v>
      </c>
      <c r="K40">
        <v>6420645</v>
      </c>
      <c r="L40">
        <v>6871478</v>
      </c>
      <c r="M40" s="65">
        <f t="shared" si="0"/>
        <v>7.0216154296024777E-2</v>
      </c>
      <c r="N40" s="61">
        <v>-0.32820564918134576</v>
      </c>
      <c r="O40" t="s">
        <v>635</v>
      </c>
    </row>
    <row r="41" spans="1:15" x14ac:dyDescent="0.2">
      <c r="A41" t="s">
        <v>629</v>
      </c>
      <c r="B41" s="62" t="s">
        <v>642</v>
      </c>
      <c r="C41" s="19">
        <v>43013</v>
      </c>
      <c r="D41" s="63">
        <v>0.14444444444444443</v>
      </c>
      <c r="E41">
        <v>1129</v>
      </c>
      <c r="F41" t="s">
        <v>645</v>
      </c>
      <c r="G41">
        <v>4000</v>
      </c>
      <c r="H41" s="64" t="s">
        <v>134</v>
      </c>
      <c r="I41">
        <v>-57</v>
      </c>
      <c r="J41">
        <v>1</v>
      </c>
      <c r="K41">
        <v>6358204</v>
      </c>
      <c r="L41">
        <v>6742355</v>
      </c>
      <c r="M41" s="65">
        <f t="shared" si="0"/>
        <v>6.0418162109929154E-2</v>
      </c>
      <c r="N41" s="61">
        <v>-0.32820564918134576</v>
      </c>
      <c r="O41" t="s">
        <v>635</v>
      </c>
    </row>
    <row r="42" spans="1:15" x14ac:dyDescent="0.2">
      <c r="A42" t="s">
        <v>629</v>
      </c>
      <c r="B42" s="62" t="s">
        <v>642</v>
      </c>
      <c r="C42" s="19">
        <v>43013</v>
      </c>
      <c r="D42" s="63">
        <v>0.14444444444444443</v>
      </c>
      <c r="E42">
        <v>1129</v>
      </c>
      <c r="F42" t="s">
        <v>645</v>
      </c>
      <c r="G42">
        <v>4000</v>
      </c>
      <c r="H42" s="64" t="s">
        <v>134</v>
      </c>
      <c r="I42">
        <v>-57</v>
      </c>
      <c r="J42">
        <v>-1</v>
      </c>
      <c r="K42">
        <v>6287517</v>
      </c>
      <c r="L42">
        <v>6650669</v>
      </c>
      <c r="M42" s="65">
        <f t="shared" si="0"/>
        <v>5.7757617196104602E-2</v>
      </c>
      <c r="N42" s="61">
        <v>-0.32820564918134576</v>
      </c>
      <c r="O42" t="s">
        <v>635</v>
      </c>
    </row>
    <row r="43" spans="1:15" x14ac:dyDescent="0.2">
      <c r="A43" t="s">
        <v>629</v>
      </c>
      <c r="B43" s="62" t="s">
        <v>642</v>
      </c>
      <c r="C43" s="19">
        <v>43013</v>
      </c>
      <c r="D43" s="63">
        <v>0.14444444444444443</v>
      </c>
      <c r="E43">
        <v>1129</v>
      </c>
      <c r="F43" t="s">
        <v>645</v>
      </c>
      <c r="G43">
        <v>4000</v>
      </c>
      <c r="H43" s="64" t="s">
        <v>134</v>
      </c>
      <c r="I43">
        <v>-56</v>
      </c>
      <c r="J43">
        <v>3</v>
      </c>
      <c r="K43">
        <v>6344619</v>
      </c>
      <c r="L43">
        <v>6656068</v>
      </c>
      <c r="M43" s="65">
        <f t="shared" si="0"/>
        <v>4.9088684442674967E-2</v>
      </c>
      <c r="N43" s="61">
        <v>-0.32820564918134576</v>
      </c>
      <c r="O43" t="s">
        <v>635</v>
      </c>
    </row>
    <row r="44" spans="1:15" x14ac:dyDescent="0.2">
      <c r="A44" t="s">
        <v>629</v>
      </c>
      <c r="B44" s="62" t="s">
        <v>642</v>
      </c>
      <c r="C44" s="19">
        <v>43013</v>
      </c>
      <c r="D44" s="63">
        <v>0.14444444444444443</v>
      </c>
      <c r="E44">
        <v>1129</v>
      </c>
      <c r="F44" t="s">
        <v>646</v>
      </c>
      <c r="G44">
        <v>4000</v>
      </c>
      <c r="H44" s="64" t="s">
        <v>134</v>
      </c>
      <c r="I44">
        <v>-63</v>
      </c>
      <c r="K44">
        <v>6107594</v>
      </c>
      <c r="L44">
        <v>6701928</v>
      </c>
      <c r="M44" s="65">
        <f t="shared" si="0"/>
        <v>9.7310659483914611E-2</v>
      </c>
      <c r="N44" s="61">
        <v>-0.32820564918134576</v>
      </c>
      <c r="O44" t="s">
        <v>635</v>
      </c>
    </row>
    <row r="45" spans="1:15" x14ac:dyDescent="0.2">
      <c r="A45" t="s">
        <v>629</v>
      </c>
      <c r="B45" s="62" t="s">
        <v>642</v>
      </c>
      <c r="C45" s="19">
        <v>43013</v>
      </c>
      <c r="D45" s="63">
        <v>0.14444444444444443</v>
      </c>
      <c r="E45">
        <v>1129</v>
      </c>
      <c r="F45" t="s">
        <v>646</v>
      </c>
      <c r="G45">
        <v>4000</v>
      </c>
      <c r="H45" s="64" t="s">
        <v>134</v>
      </c>
      <c r="I45">
        <v>-58</v>
      </c>
      <c r="K45">
        <v>6295679</v>
      </c>
      <c r="L45">
        <v>6701928</v>
      </c>
      <c r="M45" s="65">
        <f t="shared" si="0"/>
        <v>6.4528226423234095E-2</v>
      </c>
      <c r="N45" s="61">
        <v>-0.32820564918134576</v>
      </c>
      <c r="O45" t="s">
        <v>635</v>
      </c>
    </row>
    <row r="46" spans="1:15" x14ac:dyDescent="0.2">
      <c r="A46" t="s">
        <v>629</v>
      </c>
      <c r="B46" s="62" t="s">
        <v>642</v>
      </c>
      <c r="C46" s="19">
        <v>43013</v>
      </c>
      <c r="D46" s="63">
        <v>0.14444444444444443</v>
      </c>
      <c r="E46">
        <v>1129</v>
      </c>
      <c r="F46" t="s">
        <v>646</v>
      </c>
      <c r="G46">
        <v>4000</v>
      </c>
      <c r="H46" s="64" t="s">
        <v>134</v>
      </c>
      <c r="I46">
        <v>-58</v>
      </c>
      <c r="K46">
        <v>6325593</v>
      </c>
      <c r="L46">
        <v>6750436</v>
      </c>
      <c r="M46" s="65">
        <f t="shared" si="0"/>
        <v>6.7162556933397385E-2</v>
      </c>
      <c r="N46" s="61">
        <v>-0.32820564918134576</v>
      </c>
      <c r="O46" t="s">
        <v>635</v>
      </c>
    </row>
    <row r="47" spans="1:15" x14ac:dyDescent="0.2">
      <c r="A47" t="s">
        <v>629</v>
      </c>
      <c r="B47" s="62" t="s">
        <v>642</v>
      </c>
      <c r="C47" s="19">
        <v>43013</v>
      </c>
      <c r="D47" s="63">
        <v>0.14444444444444443</v>
      </c>
      <c r="E47">
        <v>1129</v>
      </c>
      <c r="F47" t="s">
        <v>647</v>
      </c>
      <c r="G47">
        <v>4000</v>
      </c>
      <c r="H47" s="64" t="s">
        <v>134</v>
      </c>
      <c r="I47">
        <v>-71</v>
      </c>
      <c r="K47">
        <v>4456358</v>
      </c>
      <c r="L47">
        <v>5254734</v>
      </c>
      <c r="M47" s="65">
        <f t="shared" si="0"/>
        <v>0.17915436775950228</v>
      </c>
      <c r="N47" s="61">
        <v>-0.31219552998467082</v>
      </c>
      <c r="O47" t="s">
        <v>635</v>
      </c>
    </row>
    <row r="48" spans="1:15" x14ac:dyDescent="0.2">
      <c r="A48" t="s">
        <v>629</v>
      </c>
      <c r="B48" s="62" t="s">
        <v>642</v>
      </c>
      <c r="C48" s="19">
        <v>43013</v>
      </c>
      <c r="D48" s="63">
        <v>0.14444444444444443</v>
      </c>
      <c r="E48">
        <v>1129</v>
      </c>
      <c r="F48" t="s">
        <v>647</v>
      </c>
      <c r="G48">
        <v>4000</v>
      </c>
      <c r="H48" s="64" t="s">
        <v>134</v>
      </c>
      <c r="I48">
        <v>-65</v>
      </c>
      <c r="K48">
        <v>4362422</v>
      </c>
      <c r="L48">
        <v>4965653</v>
      </c>
      <c r="M48" s="65">
        <f t="shared" si="0"/>
        <v>0.13827891937093661</v>
      </c>
      <c r="N48" s="61">
        <v>-0.31219552998467082</v>
      </c>
      <c r="O48" t="s">
        <v>635</v>
      </c>
    </row>
    <row r="49" spans="1:15" x14ac:dyDescent="0.2">
      <c r="A49" t="s">
        <v>629</v>
      </c>
      <c r="B49" s="62" t="s">
        <v>642</v>
      </c>
      <c r="C49" s="19">
        <v>43013</v>
      </c>
      <c r="D49" s="63">
        <v>0.14444444444444443</v>
      </c>
      <c r="E49">
        <v>1129</v>
      </c>
      <c r="F49" t="s">
        <v>647</v>
      </c>
      <c r="G49">
        <v>4000</v>
      </c>
      <c r="H49" s="64" t="s">
        <v>134</v>
      </c>
      <c r="I49">
        <v>-76</v>
      </c>
      <c r="K49">
        <v>4234043</v>
      </c>
      <c r="L49">
        <v>5139868</v>
      </c>
      <c r="M49" s="65">
        <f t="shared" si="0"/>
        <v>0.21393854526276659</v>
      </c>
      <c r="N49" s="61">
        <v>-0.31219552998467082</v>
      </c>
      <c r="O49" t="s">
        <v>635</v>
      </c>
    </row>
    <row r="50" spans="1:15" x14ac:dyDescent="0.2">
      <c r="A50" t="s">
        <v>629</v>
      </c>
      <c r="B50" s="62" t="s">
        <v>642</v>
      </c>
      <c r="C50" s="19">
        <v>43013</v>
      </c>
      <c r="D50" s="63">
        <v>0.14444444444444443</v>
      </c>
      <c r="E50">
        <v>1129</v>
      </c>
      <c r="F50" t="s">
        <v>648</v>
      </c>
      <c r="G50">
        <v>4000</v>
      </c>
      <c r="H50" s="64" t="s">
        <v>134</v>
      </c>
      <c r="I50">
        <v>-66</v>
      </c>
      <c r="K50">
        <v>4331070</v>
      </c>
      <c r="L50">
        <v>4965653</v>
      </c>
      <c r="M50" s="65">
        <f t="shared" si="0"/>
        <v>0.14651875864393787</v>
      </c>
      <c r="N50" s="61">
        <v>-0.31219552998467082</v>
      </c>
      <c r="O50" t="s">
        <v>635</v>
      </c>
    </row>
    <row r="51" spans="1:15" x14ac:dyDescent="0.2">
      <c r="A51" t="s">
        <v>629</v>
      </c>
      <c r="B51" s="62" t="s">
        <v>642</v>
      </c>
      <c r="C51" s="19">
        <v>43013</v>
      </c>
      <c r="D51" s="63">
        <v>0.14444444444444443</v>
      </c>
      <c r="E51">
        <v>1129</v>
      </c>
      <c r="F51" t="s">
        <v>648</v>
      </c>
      <c r="G51">
        <v>4000</v>
      </c>
      <c r="H51" s="64" t="s">
        <v>134</v>
      </c>
      <c r="I51">
        <v>-69</v>
      </c>
      <c r="K51">
        <v>4325368</v>
      </c>
      <c r="L51">
        <v>5047217</v>
      </c>
      <c r="M51" s="65">
        <f t="shared" si="0"/>
        <v>0.16688730299942109</v>
      </c>
      <c r="N51" s="61">
        <v>-0.31219552998467082</v>
      </c>
      <c r="O51" t="s">
        <v>635</v>
      </c>
    </row>
    <row r="52" spans="1:15" x14ac:dyDescent="0.2">
      <c r="A52" t="s">
        <v>629</v>
      </c>
      <c r="B52" s="62" t="s">
        <v>642</v>
      </c>
      <c r="C52" s="19">
        <v>43013</v>
      </c>
      <c r="D52" s="63">
        <v>0.14444444444444443</v>
      </c>
      <c r="E52">
        <v>1129</v>
      </c>
      <c r="F52" t="s">
        <v>648</v>
      </c>
      <c r="G52">
        <v>4000</v>
      </c>
      <c r="H52" s="64" t="s">
        <v>134</v>
      </c>
      <c r="I52">
        <v>-65</v>
      </c>
      <c r="K52">
        <v>4196895</v>
      </c>
      <c r="L52">
        <v>4771040</v>
      </c>
      <c r="M52" s="65">
        <f t="shared" si="0"/>
        <v>0.13680232648183954</v>
      </c>
      <c r="N52" s="61">
        <v>-0.31219552998467082</v>
      </c>
      <c r="O52" t="s">
        <v>635</v>
      </c>
    </row>
    <row r="53" spans="1:15" x14ac:dyDescent="0.2">
      <c r="A53" t="s">
        <v>629</v>
      </c>
      <c r="B53" s="62" t="s">
        <v>642</v>
      </c>
      <c r="C53" s="19">
        <v>43013</v>
      </c>
      <c r="D53" s="63">
        <v>0.14444444444444443</v>
      </c>
      <c r="E53">
        <v>1129</v>
      </c>
      <c r="F53" t="s">
        <v>649</v>
      </c>
      <c r="G53">
        <v>4000</v>
      </c>
      <c r="H53" s="64" t="s">
        <v>134</v>
      </c>
      <c r="I53">
        <v>-64</v>
      </c>
      <c r="K53">
        <v>4422220</v>
      </c>
      <c r="L53">
        <v>5002233</v>
      </c>
      <c r="M53" s="65">
        <f t="shared" si="0"/>
        <v>0.13115878450190177</v>
      </c>
      <c r="N53" s="61">
        <v>-0.31219552998467082</v>
      </c>
      <c r="O53" t="s">
        <v>635</v>
      </c>
    </row>
    <row r="54" spans="1:15" x14ac:dyDescent="0.2">
      <c r="A54" t="s">
        <v>629</v>
      </c>
      <c r="B54" s="62" t="s">
        <v>642</v>
      </c>
      <c r="C54" s="19">
        <v>43013</v>
      </c>
      <c r="D54" s="63">
        <v>0.14444444444444443</v>
      </c>
      <c r="E54">
        <v>1129</v>
      </c>
      <c r="F54" t="s">
        <v>649</v>
      </c>
      <c r="G54">
        <v>4000</v>
      </c>
      <c r="H54" s="64" t="s">
        <v>134</v>
      </c>
      <c r="I54">
        <v>-62</v>
      </c>
      <c r="K54">
        <v>4362422</v>
      </c>
      <c r="L54">
        <v>4883953</v>
      </c>
      <c r="M54" s="65">
        <f t="shared" si="0"/>
        <v>0.11955079082216255</v>
      </c>
      <c r="N54" s="61">
        <v>-0.31219552998467082</v>
      </c>
      <c r="O54" t="s">
        <v>635</v>
      </c>
    </row>
    <row r="55" spans="1:15" x14ac:dyDescent="0.2">
      <c r="A55" t="s">
        <v>629</v>
      </c>
      <c r="B55" s="62" t="s">
        <v>642</v>
      </c>
      <c r="C55" s="19">
        <v>43013</v>
      </c>
      <c r="D55" s="63">
        <v>0.14444444444444443</v>
      </c>
      <c r="E55">
        <v>1129</v>
      </c>
      <c r="F55" t="s">
        <v>649</v>
      </c>
      <c r="G55">
        <v>4000</v>
      </c>
      <c r="H55" s="64" t="s">
        <v>134</v>
      </c>
      <c r="I55">
        <v>-65</v>
      </c>
      <c r="K55">
        <v>4199754</v>
      </c>
      <c r="L55">
        <v>4787994</v>
      </c>
      <c r="M55" s="65">
        <f t="shared" si="0"/>
        <v>0.14006534668459153</v>
      </c>
      <c r="N55" s="61">
        <v>-0.31219552998467082</v>
      </c>
      <c r="O55" t="s">
        <v>635</v>
      </c>
    </row>
    <row r="56" spans="1:15" x14ac:dyDescent="0.2">
      <c r="A56" t="s">
        <v>629</v>
      </c>
      <c r="B56" s="62" t="s">
        <v>642</v>
      </c>
      <c r="C56" s="19">
        <v>43013</v>
      </c>
      <c r="D56" s="63">
        <v>0.14444444444444443</v>
      </c>
      <c r="E56">
        <v>1131</v>
      </c>
      <c r="F56" t="s">
        <v>650</v>
      </c>
      <c r="G56">
        <v>3000</v>
      </c>
      <c r="H56" s="64" t="s">
        <v>134</v>
      </c>
      <c r="I56">
        <v>-59</v>
      </c>
      <c r="J56">
        <v>20</v>
      </c>
      <c r="K56">
        <v>1887627</v>
      </c>
      <c r="L56">
        <v>2620378</v>
      </c>
      <c r="M56" s="65">
        <f t="shared" si="0"/>
        <v>0.38818633130380104</v>
      </c>
    </row>
    <row r="57" spans="1:15" x14ac:dyDescent="0.2">
      <c r="A57" t="s">
        <v>629</v>
      </c>
      <c r="B57" s="62" t="s">
        <v>642</v>
      </c>
      <c r="C57" s="19">
        <v>43013</v>
      </c>
      <c r="D57" s="63">
        <v>0.14444444444444443</v>
      </c>
      <c r="E57">
        <v>1131</v>
      </c>
      <c r="F57" t="s">
        <v>650</v>
      </c>
      <c r="G57">
        <v>3000</v>
      </c>
      <c r="H57" s="64" t="s">
        <v>134</v>
      </c>
      <c r="I57">
        <v>-64</v>
      </c>
      <c r="J57">
        <v>20</v>
      </c>
      <c r="K57">
        <v>1775377</v>
      </c>
      <c r="L57">
        <v>2547551</v>
      </c>
      <c r="M57" s="65">
        <f t="shared" si="0"/>
        <v>0.43493522784174854</v>
      </c>
    </row>
    <row r="58" spans="1:15" x14ac:dyDescent="0.2">
      <c r="A58" t="s">
        <v>629</v>
      </c>
      <c r="B58" s="62" t="s">
        <v>642</v>
      </c>
      <c r="C58" s="19">
        <v>43013</v>
      </c>
      <c r="D58" s="63">
        <v>0.14444444444444443</v>
      </c>
      <c r="E58">
        <v>1131</v>
      </c>
      <c r="F58" t="s">
        <v>650</v>
      </c>
      <c r="G58">
        <v>3000</v>
      </c>
      <c r="H58" s="64" t="s">
        <v>134</v>
      </c>
      <c r="I58">
        <v>-60</v>
      </c>
      <c r="J58">
        <v>19</v>
      </c>
      <c r="K58">
        <v>1866966</v>
      </c>
      <c r="L58">
        <v>2608732</v>
      </c>
      <c r="M58" s="65">
        <f t="shared" si="0"/>
        <v>0.39731093121138789</v>
      </c>
    </row>
    <row r="59" spans="1:15" x14ac:dyDescent="0.2">
      <c r="A59" t="s">
        <v>629</v>
      </c>
      <c r="B59" s="62" t="s">
        <v>642</v>
      </c>
      <c r="C59" s="19">
        <v>43013</v>
      </c>
      <c r="D59" s="63">
        <v>0.14444444444444443</v>
      </c>
      <c r="E59">
        <v>1131</v>
      </c>
      <c r="F59" t="s">
        <v>651</v>
      </c>
      <c r="G59">
        <v>3000</v>
      </c>
      <c r="H59" s="64" t="s">
        <v>134</v>
      </c>
      <c r="I59">
        <v>-57</v>
      </c>
      <c r="J59">
        <v>27</v>
      </c>
      <c r="K59">
        <v>1843345</v>
      </c>
      <c r="L59">
        <v>2538805</v>
      </c>
      <c r="M59" s="65">
        <f t="shared" si="0"/>
        <v>0.3772815181097407</v>
      </c>
    </row>
    <row r="60" spans="1:15" x14ac:dyDescent="0.2">
      <c r="A60" t="s">
        <v>629</v>
      </c>
      <c r="B60" s="62" t="s">
        <v>642</v>
      </c>
      <c r="C60" s="19">
        <v>43013</v>
      </c>
      <c r="D60" s="63">
        <v>0.14444444444444443</v>
      </c>
      <c r="E60">
        <v>1131</v>
      </c>
      <c r="F60" t="s">
        <v>651</v>
      </c>
      <c r="G60">
        <v>3000</v>
      </c>
      <c r="H60" s="64" t="s">
        <v>134</v>
      </c>
      <c r="I60">
        <v>-65</v>
      </c>
      <c r="J60">
        <v>23</v>
      </c>
      <c r="K60">
        <v>1790160</v>
      </c>
      <c r="L60">
        <v>2576694</v>
      </c>
      <c r="M60" s="65">
        <f t="shared" si="0"/>
        <v>0.43936519640702509</v>
      </c>
    </row>
    <row r="61" spans="1:15" x14ac:dyDescent="0.2">
      <c r="A61" t="s">
        <v>629</v>
      </c>
      <c r="B61" s="62" t="s">
        <v>642</v>
      </c>
      <c r="C61" s="19">
        <v>43013</v>
      </c>
      <c r="D61" s="63">
        <v>0.14444444444444443</v>
      </c>
      <c r="E61">
        <v>1131</v>
      </c>
      <c r="F61" t="s">
        <v>651</v>
      </c>
      <c r="G61">
        <v>3000</v>
      </c>
      <c r="H61" s="64" t="s">
        <v>134</v>
      </c>
      <c r="I61">
        <v>-61</v>
      </c>
      <c r="J61">
        <v>24</v>
      </c>
      <c r="K61">
        <v>1769463</v>
      </c>
      <c r="L61">
        <v>2497971</v>
      </c>
      <c r="M61" s="65">
        <f t="shared" si="0"/>
        <v>0.4117113497145744</v>
      </c>
    </row>
    <row r="62" spans="1:15" x14ac:dyDescent="0.2">
      <c r="A62" t="s">
        <v>629</v>
      </c>
      <c r="B62" s="62" t="s">
        <v>642</v>
      </c>
      <c r="C62" s="19">
        <v>43013</v>
      </c>
      <c r="D62" s="63">
        <v>0.14444444444444443</v>
      </c>
      <c r="E62">
        <v>1131</v>
      </c>
      <c r="F62" t="s">
        <v>652</v>
      </c>
      <c r="G62">
        <v>3000</v>
      </c>
      <c r="H62" s="64" t="s">
        <v>134</v>
      </c>
      <c r="I62">
        <v>-46</v>
      </c>
      <c r="J62">
        <v>11</v>
      </c>
      <c r="K62">
        <v>1961440</v>
      </c>
      <c r="L62">
        <v>2666345</v>
      </c>
      <c r="M62" s="65">
        <f t="shared" si="0"/>
        <v>0.35938137286891264</v>
      </c>
    </row>
    <row r="63" spans="1:15" x14ac:dyDescent="0.2">
      <c r="A63" t="s">
        <v>629</v>
      </c>
      <c r="B63" s="62" t="s">
        <v>642</v>
      </c>
      <c r="C63" s="19">
        <v>43013</v>
      </c>
      <c r="D63" s="63">
        <v>0.14444444444444443</v>
      </c>
      <c r="E63">
        <v>1131</v>
      </c>
      <c r="F63" t="s">
        <v>652</v>
      </c>
      <c r="G63">
        <v>3000</v>
      </c>
      <c r="H63" s="64" t="s">
        <v>134</v>
      </c>
      <c r="I63">
        <v>-41</v>
      </c>
      <c r="J63">
        <v>14</v>
      </c>
      <c r="K63">
        <v>2011673</v>
      </c>
      <c r="L63">
        <v>2642996</v>
      </c>
      <c r="M63" s="65">
        <f t="shared" si="0"/>
        <v>0.31382983218445543</v>
      </c>
    </row>
    <row r="64" spans="1:15" x14ac:dyDescent="0.2">
      <c r="A64" t="s">
        <v>629</v>
      </c>
      <c r="B64" s="62" t="s">
        <v>642</v>
      </c>
      <c r="C64" s="19">
        <v>43013</v>
      </c>
      <c r="D64" s="63">
        <v>0.14444444444444443</v>
      </c>
      <c r="E64">
        <v>1131</v>
      </c>
      <c r="F64" t="s">
        <v>652</v>
      </c>
      <c r="G64">
        <v>3000</v>
      </c>
      <c r="H64" s="64" t="s">
        <v>134</v>
      </c>
      <c r="I64">
        <v>-45</v>
      </c>
      <c r="J64">
        <v>8</v>
      </c>
      <c r="K64">
        <v>1993949</v>
      </c>
      <c r="L64">
        <v>2701348</v>
      </c>
      <c r="M64" s="65">
        <f t="shared" si="0"/>
        <v>0.35477286530397717</v>
      </c>
    </row>
    <row r="65" spans="1:15" x14ac:dyDescent="0.2">
      <c r="A65" t="s">
        <v>629</v>
      </c>
      <c r="B65" s="62" t="s">
        <v>642</v>
      </c>
      <c r="C65" s="19">
        <v>43013</v>
      </c>
      <c r="D65" s="63">
        <v>0.14444444444444443</v>
      </c>
      <c r="E65">
        <v>1131</v>
      </c>
      <c r="F65" t="s">
        <v>653</v>
      </c>
      <c r="G65">
        <v>3000</v>
      </c>
      <c r="H65" s="64" t="s">
        <v>134</v>
      </c>
      <c r="I65">
        <v>-42</v>
      </c>
      <c r="K65">
        <v>1967352</v>
      </c>
      <c r="L65">
        <v>2602111</v>
      </c>
      <c r="M65" s="65">
        <f t="shared" si="0"/>
        <v>0.32264637949894071</v>
      </c>
    </row>
    <row r="66" spans="1:15" x14ac:dyDescent="0.2">
      <c r="A66" t="s">
        <v>629</v>
      </c>
      <c r="B66" s="62" t="s">
        <v>642</v>
      </c>
      <c r="C66" s="19">
        <v>43013</v>
      </c>
      <c r="D66" s="63">
        <v>0.14444444444444443</v>
      </c>
      <c r="E66">
        <v>1131</v>
      </c>
      <c r="F66" t="s">
        <v>653</v>
      </c>
      <c r="G66">
        <v>3000</v>
      </c>
      <c r="H66" s="64" t="s">
        <v>134</v>
      </c>
      <c r="I66">
        <v>-45</v>
      </c>
      <c r="K66">
        <v>1958483</v>
      </c>
      <c r="L66">
        <v>2640077</v>
      </c>
      <c r="M66" s="65">
        <f t="shared" ref="M66:M129" si="1">(L66-K66)/K66</f>
        <v>0.34802140227921302</v>
      </c>
    </row>
    <row r="67" spans="1:15" x14ac:dyDescent="0.2">
      <c r="A67" t="s">
        <v>629</v>
      </c>
      <c r="B67" s="62" t="s">
        <v>642</v>
      </c>
      <c r="C67" s="19">
        <v>43013</v>
      </c>
      <c r="D67" s="63">
        <v>0.14444444444444443</v>
      </c>
      <c r="E67">
        <v>1131</v>
      </c>
      <c r="F67" t="s">
        <v>653</v>
      </c>
      <c r="G67">
        <v>3000</v>
      </c>
      <c r="H67" s="64" t="s">
        <v>134</v>
      </c>
      <c r="I67">
        <v>-44</v>
      </c>
      <c r="K67">
        <v>1949614</v>
      </c>
      <c r="L67">
        <v>2616717</v>
      </c>
      <c r="M67" s="65">
        <f t="shared" si="1"/>
        <v>0.34217183504016691</v>
      </c>
    </row>
    <row r="68" spans="1:15" x14ac:dyDescent="0.2">
      <c r="A68" t="s">
        <v>629</v>
      </c>
      <c r="B68" s="62" t="s">
        <v>642</v>
      </c>
      <c r="C68" s="19">
        <v>43013</v>
      </c>
      <c r="D68" s="63">
        <v>0.14444444444444443</v>
      </c>
      <c r="E68">
        <v>1131</v>
      </c>
      <c r="F68" t="s">
        <v>654</v>
      </c>
      <c r="G68">
        <v>3000</v>
      </c>
      <c r="H68" s="64" t="s">
        <v>134</v>
      </c>
      <c r="I68">
        <v>-43</v>
      </c>
      <c r="K68">
        <v>1999858</v>
      </c>
      <c r="L68">
        <v>2663427</v>
      </c>
      <c r="M68" s="65">
        <f t="shared" si="1"/>
        <v>0.33180805837214444</v>
      </c>
    </row>
    <row r="69" spans="1:15" x14ac:dyDescent="0.2">
      <c r="A69" t="s">
        <v>629</v>
      </c>
      <c r="B69" s="62" t="s">
        <v>642</v>
      </c>
      <c r="C69" s="19">
        <v>43013</v>
      </c>
      <c r="D69" s="63">
        <v>0.14444444444444443</v>
      </c>
      <c r="E69">
        <v>1131</v>
      </c>
      <c r="F69" t="s">
        <v>654</v>
      </c>
      <c r="G69">
        <v>3000</v>
      </c>
      <c r="H69" s="64" t="s">
        <v>134</v>
      </c>
      <c r="I69">
        <v>-46</v>
      </c>
      <c r="K69">
        <v>2038249</v>
      </c>
      <c r="L69">
        <v>2771286</v>
      </c>
      <c r="M69" s="65">
        <f t="shared" si="1"/>
        <v>0.35964055422080421</v>
      </c>
    </row>
    <row r="70" spans="1:15" x14ac:dyDescent="0.2">
      <c r="A70" t="s">
        <v>629</v>
      </c>
      <c r="B70" s="62" t="s">
        <v>642</v>
      </c>
      <c r="C70" s="19">
        <v>43013</v>
      </c>
      <c r="D70" s="63">
        <v>0.14444444444444443</v>
      </c>
      <c r="E70">
        <v>1131</v>
      </c>
      <c r="F70" t="s">
        <v>654</v>
      </c>
      <c r="G70">
        <v>3000</v>
      </c>
      <c r="H70" s="64" t="s">
        <v>134</v>
      </c>
      <c r="I70">
        <v>-49</v>
      </c>
      <c r="K70">
        <v>1920036</v>
      </c>
      <c r="L70">
        <v>2675098</v>
      </c>
      <c r="M70" s="65">
        <f t="shared" si="1"/>
        <v>0.39325408481924296</v>
      </c>
    </row>
    <row r="71" spans="1:15" x14ac:dyDescent="0.2">
      <c r="A71" t="s">
        <v>629</v>
      </c>
      <c r="B71" s="62" t="s">
        <v>642</v>
      </c>
      <c r="C71" s="19">
        <v>43013</v>
      </c>
      <c r="D71" s="63">
        <v>0.14444444444444443</v>
      </c>
      <c r="E71">
        <v>1134</v>
      </c>
      <c r="F71" t="s">
        <v>655</v>
      </c>
      <c r="G71">
        <v>1500</v>
      </c>
      <c r="H71" s="64" t="s">
        <v>134</v>
      </c>
      <c r="I71">
        <v>-50</v>
      </c>
      <c r="K71">
        <v>7825726</v>
      </c>
      <c r="L71">
        <v>8634564</v>
      </c>
      <c r="M71" s="65">
        <f t="shared" si="1"/>
        <v>0.1033562892439628</v>
      </c>
      <c r="N71" s="61">
        <v>-0.26623071457377145</v>
      </c>
      <c r="O71" t="s">
        <v>635</v>
      </c>
    </row>
    <row r="72" spans="1:15" x14ac:dyDescent="0.2">
      <c r="A72" t="s">
        <v>629</v>
      </c>
      <c r="B72" s="62" t="s">
        <v>642</v>
      </c>
      <c r="C72" s="19">
        <v>43013</v>
      </c>
      <c r="D72" s="63">
        <v>0.14444444444444443</v>
      </c>
      <c r="E72">
        <v>1134</v>
      </c>
      <c r="F72" t="s">
        <v>655</v>
      </c>
      <c r="G72">
        <v>1500</v>
      </c>
      <c r="H72" s="64" t="s">
        <v>134</v>
      </c>
      <c r="I72">
        <v>-38</v>
      </c>
      <c r="K72">
        <v>7962043</v>
      </c>
      <c r="L72">
        <v>8092709</v>
      </c>
      <c r="M72" s="65">
        <f t="shared" si="1"/>
        <v>1.6411114584535653E-2</v>
      </c>
      <c r="N72" s="61">
        <v>-0.26623071457377145</v>
      </c>
      <c r="O72" t="s">
        <v>635</v>
      </c>
    </row>
    <row r="73" spans="1:15" x14ac:dyDescent="0.2">
      <c r="A73" t="s">
        <v>629</v>
      </c>
      <c r="B73" s="62" t="s">
        <v>642</v>
      </c>
      <c r="C73" s="19">
        <v>43013</v>
      </c>
      <c r="D73" s="63">
        <v>0.14444444444444443</v>
      </c>
      <c r="E73">
        <v>1134</v>
      </c>
      <c r="F73" t="s">
        <v>655</v>
      </c>
      <c r="G73">
        <v>1500</v>
      </c>
      <c r="H73" s="64" t="s">
        <v>134</v>
      </c>
      <c r="I73">
        <v>-37</v>
      </c>
      <c r="K73">
        <v>7630989</v>
      </c>
      <c r="L73">
        <v>7717939</v>
      </c>
      <c r="M73" s="65">
        <f t="shared" si="1"/>
        <v>1.1394329096792041E-2</v>
      </c>
      <c r="N73" s="61">
        <v>-0.26623071457377145</v>
      </c>
      <c r="O73" t="s">
        <v>635</v>
      </c>
    </row>
    <row r="74" spans="1:15" x14ac:dyDescent="0.2">
      <c r="A74" t="s">
        <v>629</v>
      </c>
      <c r="B74" s="62" t="s">
        <v>642</v>
      </c>
      <c r="C74" s="19">
        <v>43013</v>
      </c>
      <c r="D74" s="63">
        <v>0.14444444444444443</v>
      </c>
      <c r="E74">
        <v>1134</v>
      </c>
      <c r="F74" t="s">
        <v>656</v>
      </c>
      <c r="G74">
        <v>1500</v>
      </c>
      <c r="H74" s="64" t="s">
        <v>134</v>
      </c>
      <c r="I74">
        <v>-41</v>
      </c>
      <c r="K74">
        <v>7620438</v>
      </c>
      <c r="L74">
        <v>7907044</v>
      </c>
      <c r="M74" s="65">
        <f t="shared" si="1"/>
        <v>3.7610174113351491E-2</v>
      </c>
      <c r="N74" s="61">
        <v>-0.26623071457377145</v>
      </c>
      <c r="O74" t="s">
        <v>635</v>
      </c>
    </row>
    <row r="75" spans="1:15" x14ac:dyDescent="0.2">
      <c r="A75" t="s">
        <v>629</v>
      </c>
      <c r="B75" s="62" t="s">
        <v>642</v>
      </c>
      <c r="C75" s="19">
        <v>43013</v>
      </c>
      <c r="D75" s="63">
        <v>0.14444444444444443</v>
      </c>
      <c r="E75">
        <v>1134</v>
      </c>
      <c r="F75" t="s">
        <v>656</v>
      </c>
      <c r="G75">
        <v>1500</v>
      </c>
      <c r="H75" s="64" t="s">
        <v>134</v>
      </c>
      <c r="I75">
        <v>-38</v>
      </c>
      <c r="K75">
        <v>6638767</v>
      </c>
      <c r="L75">
        <v>6727682</v>
      </c>
      <c r="M75" s="65">
        <f t="shared" si="1"/>
        <v>1.3393300292057245E-2</v>
      </c>
      <c r="N75" s="61">
        <v>-0.26623071457377145</v>
      </c>
      <c r="O75" t="s">
        <v>635</v>
      </c>
    </row>
    <row r="76" spans="1:15" x14ac:dyDescent="0.2">
      <c r="A76" t="s">
        <v>629</v>
      </c>
      <c r="B76" s="62" t="s">
        <v>642</v>
      </c>
      <c r="C76" s="19">
        <v>43013</v>
      </c>
      <c r="D76" s="63">
        <v>0.14444444444444443</v>
      </c>
      <c r="E76">
        <v>1134</v>
      </c>
      <c r="F76" t="s">
        <v>656</v>
      </c>
      <c r="G76">
        <v>1500</v>
      </c>
      <c r="H76" s="64" t="s">
        <v>134</v>
      </c>
      <c r="I76">
        <v>-40</v>
      </c>
      <c r="K76">
        <v>7422128</v>
      </c>
      <c r="L76">
        <v>7646811</v>
      </c>
      <c r="M76" s="65">
        <f t="shared" si="1"/>
        <v>3.0272045968487742E-2</v>
      </c>
      <c r="N76" s="61">
        <v>-0.26623071457377145</v>
      </c>
      <c r="O76" t="s">
        <v>635</v>
      </c>
    </row>
    <row r="77" spans="1:15" x14ac:dyDescent="0.2">
      <c r="A77" t="s">
        <v>629</v>
      </c>
      <c r="B77" s="62" t="s">
        <v>642</v>
      </c>
      <c r="C77" s="19">
        <v>43013</v>
      </c>
      <c r="D77" s="63">
        <v>0.14444444444444443</v>
      </c>
      <c r="E77">
        <v>1134</v>
      </c>
      <c r="F77" t="s">
        <v>655</v>
      </c>
      <c r="G77">
        <v>1500</v>
      </c>
      <c r="H77" s="64" t="s">
        <v>134</v>
      </c>
      <c r="I77">
        <v>-55</v>
      </c>
      <c r="K77">
        <v>3707383</v>
      </c>
      <c r="L77">
        <v>3758985</v>
      </c>
      <c r="M77" s="65">
        <f t="shared" si="1"/>
        <v>1.3918713011307437E-2</v>
      </c>
    </row>
    <row r="78" spans="1:15" x14ac:dyDescent="0.2">
      <c r="A78" t="s">
        <v>629</v>
      </c>
      <c r="B78" s="62" t="s">
        <v>642</v>
      </c>
      <c r="C78" s="19">
        <v>43013</v>
      </c>
      <c r="D78" s="63">
        <v>0.14444444444444443</v>
      </c>
      <c r="E78">
        <v>1134</v>
      </c>
      <c r="F78" t="s">
        <v>655</v>
      </c>
      <c r="G78">
        <v>1500</v>
      </c>
      <c r="H78" s="64" t="s">
        <v>134</v>
      </c>
      <c r="I78">
        <v>-59</v>
      </c>
      <c r="K78">
        <v>3511971</v>
      </c>
      <c r="L78">
        <v>3661470</v>
      </c>
      <c r="M78" s="65">
        <f t="shared" si="1"/>
        <v>4.2568403896273629E-2</v>
      </c>
    </row>
    <row r="79" spans="1:15" x14ac:dyDescent="0.2">
      <c r="A79" t="s">
        <v>629</v>
      </c>
      <c r="B79" s="62" t="s">
        <v>642</v>
      </c>
      <c r="C79" s="19">
        <v>43013</v>
      </c>
      <c r="D79" s="63">
        <v>0.14444444444444443</v>
      </c>
      <c r="E79">
        <v>1134</v>
      </c>
      <c r="F79" t="s">
        <v>656</v>
      </c>
      <c r="G79">
        <v>1500</v>
      </c>
      <c r="H79" s="64" t="s">
        <v>134</v>
      </c>
      <c r="I79">
        <v>-65</v>
      </c>
      <c r="K79">
        <v>3465884</v>
      </c>
      <c r="L79">
        <v>3750389</v>
      </c>
      <c r="M79" s="65">
        <f t="shared" si="1"/>
        <v>8.2087282782689786E-2</v>
      </c>
    </row>
    <row r="80" spans="1:15" x14ac:dyDescent="0.2">
      <c r="A80" t="s">
        <v>629</v>
      </c>
      <c r="B80" s="62" t="s">
        <v>642</v>
      </c>
      <c r="C80" s="19">
        <v>43013</v>
      </c>
      <c r="D80" s="63">
        <v>0.14444444444444443</v>
      </c>
      <c r="E80">
        <v>1134</v>
      </c>
      <c r="F80" t="s">
        <v>656</v>
      </c>
      <c r="G80">
        <v>1500</v>
      </c>
      <c r="H80" s="64" t="s">
        <v>134</v>
      </c>
      <c r="I80">
        <v>-59</v>
      </c>
      <c r="K80">
        <v>3483172</v>
      </c>
      <c r="L80">
        <v>3627009</v>
      </c>
      <c r="M80" s="65">
        <f t="shared" si="1"/>
        <v>4.1294831262998211E-2</v>
      </c>
    </row>
    <row r="81" spans="1:15" x14ac:dyDescent="0.2">
      <c r="A81" t="s">
        <v>629</v>
      </c>
      <c r="B81" s="62" t="s">
        <v>642</v>
      </c>
      <c r="C81" s="19">
        <v>43013</v>
      </c>
      <c r="D81" s="63">
        <v>0.14444444444444443</v>
      </c>
      <c r="E81">
        <v>1134</v>
      </c>
      <c r="F81" t="s">
        <v>656</v>
      </c>
      <c r="G81">
        <v>1500</v>
      </c>
      <c r="H81" s="64" t="s">
        <v>134</v>
      </c>
      <c r="I81">
        <v>-68</v>
      </c>
      <c r="K81">
        <v>3477410</v>
      </c>
      <c r="L81">
        <v>3813399</v>
      </c>
      <c r="M81" s="65">
        <f t="shared" si="1"/>
        <v>9.6620473283276928E-2</v>
      </c>
    </row>
    <row r="82" spans="1:15" x14ac:dyDescent="0.2">
      <c r="A82" t="s">
        <v>629</v>
      </c>
      <c r="B82" s="62" t="s">
        <v>642</v>
      </c>
      <c r="C82" s="19">
        <v>43013</v>
      </c>
      <c r="D82" s="63">
        <v>0.14444444444444443</v>
      </c>
      <c r="E82">
        <v>1134</v>
      </c>
      <c r="F82" t="s">
        <v>657</v>
      </c>
      <c r="G82">
        <v>1500</v>
      </c>
      <c r="H82" s="64" t="s">
        <v>134</v>
      </c>
      <c r="I82">
        <v>-58</v>
      </c>
      <c r="J82">
        <v>-1</v>
      </c>
      <c r="K82">
        <v>4941620</v>
      </c>
      <c r="L82">
        <v>4769907</v>
      </c>
      <c r="M82" s="65">
        <f t="shared" si="1"/>
        <v>-3.474832140067427E-2</v>
      </c>
      <c r="N82" s="61">
        <v>-0.39080613573053391</v>
      </c>
      <c r="O82" t="s">
        <v>635</v>
      </c>
    </row>
    <row r="83" spans="1:15" x14ac:dyDescent="0.2">
      <c r="A83" t="s">
        <v>629</v>
      </c>
      <c r="B83" s="62" t="s">
        <v>642</v>
      </c>
      <c r="C83" s="19">
        <v>43013</v>
      </c>
      <c r="D83" s="63">
        <v>0.14444444444444443</v>
      </c>
      <c r="E83">
        <v>1134</v>
      </c>
      <c r="F83" t="s">
        <v>657</v>
      </c>
      <c r="G83">
        <v>1500</v>
      </c>
      <c r="H83" s="64" t="s">
        <v>134</v>
      </c>
      <c r="I83">
        <v>-64</v>
      </c>
      <c r="J83">
        <v>0</v>
      </c>
      <c r="K83">
        <v>4868504</v>
      </c>
      <c r="L83">
        <v>4885386</v>
      </c>
      <c r="M83" s="65">
        <f t="shared" si="1"/>
        <v>3.4675949737332044E-3</v>
      </c>
      <c r="N83" s="61">
        <v>-0.39080613573053391</v>
      </c>
      <c r="O83" t="s">
        <v>635</v>
      </c>
    </row>
    <row r="84" spans="1:15" x14ac:dyDescent="0.2">
      <c r="A84" t="s">
        <v>629</v>
      </c>
      <c r="B84" s="62" t="s">
        <v>642</v>
      </c>
      <c r="C84" s="19">
        <v>43013</v>
      </c>
      <c r="D84" s="63">
        <v>0.14444444444444443</v>
      </c>
      <c r="E84">
        <v>1134</v>
      </c>
      <c r="F84" t="s">
        <v>657</v>
      </c>
      <c r="G84">
        <v>1500</v>
      </c>
      <c r="H84" s="64" t="s">
        <v>134</v>
      </c>
      <c r="I84">
        <v>-60</v>
      </c>
      <c r="J84">
        <v>1</v>
      </c>
      <c r="K84">
        <v>5023043</v>
      </c>
      <c r="L84">
        <v>4921945</v>
      </c>
      <c r="M84" s="65">
        <f t="shared" si="1"/>
        <v>-2.0126843429371398E-2</v>
      </c>
      <c r="N84" s="61">
        <v>-0.39080613573053391</v>
      </c>
      <c r="O84" t="s">
        <v>635</v>
      </c>
    </row>
    <row r="85" spans="1:15" x14ac:dyDescent="0.2">
      <c r="A85" t="s">
        <v>629</v>
      </c>
      <c r="B85" s="62" t="s">
        <v>642</v>
      </c>
      <c r="C85" s="19">
        <v>43013</v>
      </c>
      <c r="D85" s="63">
        <v>0.14444444444444443</v>
      </c>
      <c r="E85">
        <v>1134</v>
      </c>
      <c r="F85" t="s">
        <v>658</v>
      </c>
      <c r="G85">
        <v>1500</v>
      </c>
      <c r="H85" s="64" t="s">
        <v>134</v>
      </c>
      <c r="I85">
        <v>-62</v>
      </c>
      <c r="K85">
        <v>5073515</v>
      </c>
      <c r="L85">
        <v>5034264</v>
      </c>
      <c r="M85" s="65">
        <f t="shared" si="1"/>
        <v>-7.736450961512876E-3</v>
      </c>
      <c r="N85" s="61">
        <v>-0.39080613573053391</v>
      </c>
      <c r="O85" t="s">
        <v>635</v>
      </c>
    </row>
    <row r="86" spans="1:15" x14ac:dyDescent="0.2">
      <c r="A86" t="s">
        <v>629</v>
      </c>
      <c r="B86" s="62" t="s">
        <v>642</v>
      </c>
      <c r="C86" s="19">
        <v>43013</v>
      </c>
      <c r="D86" s="63">
        <v>0.14444444444444443</v>
      </c>
      <c r="E86">
        <v>1134</v>
      </c>
      <c r="F86" t="s">
        <v>658</v>
      </c>
      <c r="G86">
        <v>1500</v>
      </c>
      <c r="H86" s="64" t="s">
        <v>134</v>
      </c>
      <c r="I86">
        <v>-60</v>
      </c>
      <c r="K86">
        <v>5003402</v>
      </c>
      <c r="L86">
        <v>4905075</v>
      </c>
      <c r="M86" s="65">
        <f t="shared" si="1"/>
        <v>-1.9652028759631946E-2</v>
      </c>
      <c r="N86" s="61">
        <v>-0.39080613573053391</v>
      </c>
      <c r="O86" t="s">
        <v>635</v>
      </c>
    </row>
    <row r="87" spans="1:15" x14ac:dyDescent="0.2">
      <c r="A87" t="s">
        <v>629</v>
      </c>
      <c r="B87" s="62" t="s">
        <v>642</v>
      </c>
      <c r="C87" s="19">
        <v>43013</v>
      </c>
      <c r="D87" s="63">
        <v>0.14444444444444443</v>
      </c>
      <c r="E87">
        <v>1134</v>
      </c>
      <c r="F87" t="s">
        <v>658</v>
      </c>
      <c r="G87">
        <v>1500</v>
      </c>
      <c r="H87" s="64" t="s">
        <v>134</v>
      </c>
      <c r="I87">
        <v>-60</v>
      </c>
      <c r="K87">
        <v>5210644</v>
      </c>
      <c r="L87">
        <v>5104333</v>
      </c>
      <c r="M87" s="65">
        <f t="shared" si="1"/>
        <v>-2.0402660400518632E-2</v>
      </c>
      <c r="N87" s="61">
        <v>-0.39080613573053391</v>
      </c>
      <c r="O87" t="s">
        <v>635</v>
      </c>
    </row>
    <row r="88" spans="1:15" x14ac:dyDescent="0.2">
      <c r="A88" t="s">
        <v>629</v>
      </c>
      <c r="B88" s="62" t="s">
        <v>642</v>
      </c>
      <c r="C88" s="19">
        <v>43013</v>
      </c>
      <c r="D88" s="63">
        <v>0.14444444444444443</v>
      </c>
      <c r="E88">
        <v>1134</v>
      </c>
      <c r="F88" t="s">
        <v>659</v>
      </c>
      <c r="G88">
        <v>1500</v>
      </c>
      <c r="H88" s="64" t="s">
        <v>134</v>
      </c>
      <c r="I88">
        <v>-55</v>
      </c>
      <c r="J88">
        <v>1</v>
      </c>
      <c r="K88">
        <v>5263713</v>
      </c>
      <c r="L88">
        <v>4989367</v>
      </c>
      <c r="M88" s="65">
        <f t="shared" si="1"/>
        <v>-5.2120242877983662E-2</v>
      </c>
      <c r="N88" s="61">
        <v>-0.39080613573053391</v>
      </c>
      <c r="O88" t="s">
        <v>635</v>
      </c>
    </row>
    <row r="89" spans="1:15" x14ac:dyDescent="0.2">
      <c r="A89" t="s">
        <v>629</v>
      </c>
      <c r="B89" s="62" t="s">
        <v>642</v>
      </c>
      <c r="C89" s="19">
        <v>43013</v>
      </c>
      <c r="D89" s="63">
        <v>0.14444444444444443</v>
      </c>
      <c r="E89">
        <v>1134</v>
      </c>
      <c r="F89" t="s">
        <v>659</v>
      </c>
      <c r="G89">
        <v>1500</v>
      </c>
      <c r="H89" s="64" t="s">
        <v>134</v>
      </c>
      <c r="I89">
        <v>-57</v>
      </c>
      <c r="J89">
        <v>0</v>
      </c>
      <c r="K89">
        <v>5179894</v>
      </c>
      <c r="L89">
        <v>4966904</v>
      </c>
      <c r="M89" s="65">
        <f t="shared" si="1"/>
        <v>-4.1118602040891183E-2</v>
      </c>
      <c r="N89" s="61">
        <v>-0.39080613573053391</v>
      </c>
      <c r="O89" t="s">
        <v>635</v>
      </c>
    </row>
    <row r="90" spans="1:15" x14ac:dyDescent="0.2">
      <c r="A90" t="s">
        <v>629</v>
      </c>
      <c r="B90" s="62" t="s">
        <v>642</v>
      </c>
      <c r="C90" s="19">
        <v>43013</v>
      </c>
      <c r="D90" s="63">
        <v>0.14444444444444443</v>
      </c>
      <c r="E90">
        <v>1134</v>
      </c>
      <c r="F90" t="s">
        <v>659</v>
      </c>
      <c r="G90">
        <v>1500</v>
      </c>
      <c r="H90" s="64" t="s">
        <v>134</v>
      </c>
      <c r="I90">
        <v>-54</v>
      </c>
      <c r="J90">
        <v>4</v>
      </c>
      <c r="K90">
        <v>5241375</v>
      </c>
      <c r="L90">
        <v>4947239</v>
      </c>
      <c r="M90" s="65">
        <f t="shared" si="1"/>
        <v>-5.6118098781331234E-2</v>
      </c>
      <c r="N90" s="61">
        <v>-0.39080613573053391</v>
      </c>
      <c r="O90" t="s">
        <v>635</v>
      </c>
    </row>
    <row r="91" spans="1:15" x14ac:dyDescent="0.2">
      <c r="A91" t="s">
        <v>629</v>
      </c>
      <c r="B91" s="62" t="s">
        <v>642</v>
      </c>
      <c r="C91" s="19">
        <v>43013</v>
      </c>
      <c r="D91" s="63">
        <v>0.14444444444444443</v>
      </c>
      <c r="E91">
        <v>1134</v>
      </c>
      <c r="F91" t="s">
        <v>660</v>
      </c>
      <c r="G91">
        <v>1500</v>
      </c>
      <c r="H91" s="64" t="s">
        <v>134</v>
      </c>
      <c r="I91">
        <v>-59</v>
      </c>
      <c r="K91">
        <v>6060068</v>
      </c>
      <c r="L91">
        <v>6383084</v>
      </c>
      <c r="M91" s="65">
        <f t="shared" si="1"/>
        <v>5.3302372184602549E-2</v>
      </c>
      <c r="N91" s="61">
        <v>-0.33843646853126069</v>
      </c>
      <c r="O91" t="s">
        <v>635</v>
      </c>
    </row>
    <row r="92" spans="1:15" x14ac:dyDescent="0.2">
      <c r="A92" t="s">
        <v>629</v>
      </c>
      <c r="B92" s="62" t="s">
        <v>642</v>
      </c>
      <c r="C92" s="19">
        <v>43013</v>
      </c>
      <c r="D92" s="63">
        <v>0.14444444444444443</v>
      </c>
      <c r="E92">
        <v>1134</v>
      </c>
      <c r="F92" t="s">
        <v>660</v>
      </c>
      <c r="G92">
        <v>1500</v>
      </c>
      <c r="H92" s="64" t="s">
        <v>134</v>
      </c>
      <c r="I92">
        <v>-58</v>
      </c>
      <c r="K92">
        <v>6005558</v>
      </c>
      <c r="L92">
        <v>6288314</v>
      </c>
      <c r="M92" s="65">
        <f t="shared" si="1"/>
        <v>4.7082386016420126E-2</v>
      </c>
      <c r="N92" s="61">
        <v>-0.33843646853126069</v>
      </c>
      <c r="O92" t="s">
        <v>635</v>
      </c>
    </row>
    <row r="93" spans="1:15" x14ac:dyDescent="0.2">
      <c r="A93" t="s">
        <v>629</v>
      </c>
      <c r="B93" s="62" t="s">
        <v>642</v>
      </c>
      <c r="C93" s="19">
        <v>43013</v>
      </c>
      <c r="D93" s="63">
        <v>0.14444444444444443</v>
      </c>
      <c r="E93">
        <v>1134</v>
      </c>
      <c r="F93" t="s">
        <v>660</v>
      </c>
      <c r="G93">
        <v>1500</v>
      </c>
      <c r="H93" s="64" t="s">
        <v>134</v>
      </c>
      <c r="I93">
        <v>-61</v>
      </c>
      <c r="K93">
        <v>5789618</v>
      </c>
      <c r="L93">
        <v>6182483</v>
      </c>
      <c r="M93" s="65">
        <f t="shared" si="1"/>
        <v>6.7856808514827754E-2</v>
      </c>
      <c r="N93" s="61">
        <v>-0.33843646853126069</v>
      </c>
      <c r="O93" t="s">
        <v>635</v>
      </c>
    </row>
    <row r="94" spans="1:15" x14ac:dyDescent="0.2">
      <c r="A94" t="s">
        <v>629</v>
      </c>
      <c r="B94" s="62" t="s">
        <v>642</v>
      </c>
      <c r="C94" s="19">
        <v>43013</v>
      </c>
      <c r="D94" s="63">
        <v>0.14444444444444443</v>
      </c>
      <c r="E94">
        <v>1134</v>
      </c>
      <c r="F94" t="s">
        <v>661</v>
      </c>
      <c r="G94">
        <v>1500</v>
      </c>
      <c r="H94" s="64" t="s">
        <v>134</v>
      </c>
      <c r="I94">
        <v>-60</v>
      </c>
      <c r="K94">
        <v>5827958</v>
      </c>
      <c r="L94">
        <v>6182483</v>
      </c>
      <c r="M94" s="65">
        <f t="shared" si="1"/>
        <v>6.0831769892645077E-2</v>
      </c>
      <c r="N94" s="61">
        <v>-0.33843646853126069</v>
      </c>
      <c r="O94" t="s">
        <v>635</v>
      </c>
    </row>
    <row r="95" spans="1:15" x14ac:dyDescent="0.2">
      <c r="A95" t="s">
        <v>629</v>
      </c>
      <c r="B95" s="62" t="s">
        <v>642</v>
      </c>
      <c r="C95" s="19">
        <v>43013</v>
      </c>
      <c r="D95" s="63">
        <v>0.14444444444444443</v>
      </c>
      <c r="E95">
        <v>1134</v>
      </c>
      <c r="F95" t="s">
        <v>661</v>
      </c>
      <c r="G95">
        <v>1500</v>
      </c>
      <c r="H95" s="64" t="s">
        <v>134</v>
      </c>
      <c r="I95">
        <v>-55</v>
      </c>
      <c r="K95">
        <v>5953713</v>
      </c>
      <c r="L95">
        <v>6117235</v>
      </c>
      <c r="M95" s="65">
        <f t="shared" si="1"/>
        <v>2.7465549649437249E-2</v>
      </c>
      <c r="N95" s="61">
        <v>-0.33843646853126069</v>
      </c>
      <c r="O95" t="s">
        <v>635</v>
      </c>
    </row>
    <row r="96" spans="1:15" x14ac:dyDescent="0.2">
      <c r="A96" t="s">
        <v>629</v>
      </c>
      <c r="B96" s="62" t="s">
        <v>642</v>
      </c>
      <c r="C96" s="19">
        <v>43013</v>
      </c>
      <c r="D96" s="63">
        <v>0.14444444444444443</v>
      </c>
      <c r="E96">
        <v>1134</v>
      </c>
      <c r="F96" t="s">
        <v>661</v>
      </c>
      <c r="G96">
        <v>1500</v>
      </c>
      <c r="H96" s="64" t="s">
        <v>134</v>
      </c>
      <c r="I96">
        <v>-58</v>
      </c>
      <c r="K96">
        <v>5948253</v>
      </c>
      <c r="L96">
        <v>6223215</v>
      </c>
      <c r="M96" s="65">
        <f t="shared" si="1"/>
        <v>4.6225673319544414E-2</v>
      </c>
      <c r="N96" s="61">
        <v>-0.33843646853126069</v>
      </c>
      <c r="O96" t="s">
        <v>635</v>
      </c>
    </row>
    <row r="97" spans="1:13" x14ac:dyDescent="0.2">
      <c r="A97" t="s">
        <v>629</v>
      </c>
      <c r="B97" s="62" t="s">
        <v>642</v>
      </c>
      <c r="C97" s="19">
        <v>43013</v>
      </c>
      <c r="D97" s="63">
        <v>0.14444444444444443</v>
      </c>
      <c r="E97">
        <v>1136</v>
      </c>
      <c r="F97" t="s">
        <v>662</v>
      </c>
      <c r="G97">
        <v>1000</v>
      </c>
      <c r="H97" s="64" t="s">
        <v>134</v>
      </c>
      <c r="I97">
        <v>-57</v>
      </c>
      <c r="J97">
        <v>6</v>
      </c>
      <c r="K97">
        <v>2705182</v>
      </c>
      <c r="L97">
        <v>3457851</v>
      </c>
      <c r="M97" s="65">
        <f t="shared" si="1"/>
        <v>0.27823229638523395</v>
      </c>
    </row>
    <row r="98" spans="1:13" x14ac:dyDescent="0.2">
      <c r="A98" t="s">
        <v>629</v>
      </c>
      <c r="B98" s="62" t="s">
        <v>642</v>
      </c>
      <c r="C98" s="19">
        <v>43013</v>
      </c>
      <c r="D98" s="63">
        <v>0.14444444444444443</v>
      </c>
      <c r="E98">
        <v>1136</v>
      </c>
      <c r="F98" t="s">
        <v>662</v>
      </c>
      <c r="G98">
        <v>1000</v>
      </c>
      <c r="H98" s="64" t="s">
        <v>134</v>
      </c>
      <c r="I98">
        <v>-58</v>
      </c>
      <c r="J98">
        <v>4</v>
      </c>
      <c r="K98">
        <v>2681762</v>
      </c>
      <c r="L98">
        <v>3443423</v>
      </c>
      <c r="M98" s="65">
        <f t="shared" si="1"/>
        <v>0.28401513631709302</v>
      </c>
    </row>
    <row r="99" spans="1:13" x14ac:dyDescent="0.2">
      <c r="A99" t="s">
        <v>629</v>
      </c>
      <c r="B99" s="62" t="s">
        <v>642</v>
      </c>
      <c r="C99" s="19">
        <v>43013</v>
      </c>
      <c r="D99" s="63">
        <v>0.14444444444444443</v>
      </c>
      <c r="E99">
        <v>1136</v>
      </c>
      <c r="F99" t="s">
        <v>662</v>
      </c>
      <c r="G99">
        <v>1000</v>
      </c>
      <c r="H99" s="64" t="s">
        <v>134</v>
      </c>
      <c r="I99">
        <v>-58</v>
      </c>
      <c r="J99">
        <v>3</v>
      </c>
      <c r="K99">
        <v>2675906</v>
      </c>
      <c r="L99">
        <v>3446309</v>
      </c>
      <c r="M99" s="65">
        <f t="shared" si="1"/>
        <v>0.28790361096391276</v>
      </c>
    </row>
    <row r="100" spans="1:13" x14ac:dyDescent="0.2">
      <c r="A100" t="s">
        <v>629</v>
      </c>
      <c r="B100" s="62" t="s">
        <v>642</v>
      </c>
      <c r="C100" s="19">
        <v>43013</v>
      </c>
      <c r="D100" s="63">
        <v>0.14444444444444443</v>
      </c>
      <c r="E100">
        <v>1136</v>
      </c>
      <c r="F100" t="s">
        <v>663</v>
      </c>
      <c r="G100">
        <v>1000</v>
      </c>
      <c r="H100" s="64" t="s">
        <v>134</v>
      </c>
      <c r="I100">
        <v>-64</v>
      </c>
      <c r="K100">
        <v>3042979</v>
      </c>
      <c r="L100">
        <v>4199217</v>
      </c>
      <c r="M100" s="65">
        <f t="shared" si="1"/>
        <v>0.37996910264579548</v>
      </c>
    </row>
    <row r="101" spans="1:13" x14ac:dyDescent="0.2">
      <c r="A101" t="s">
        <v>629</v>
      </c>
      <c r="B101" s="62" t="s">
        <v>642</v>
      </c>
      <c r="C101" s="19">
        <v>43013</v>
      </c>
      <c r="D101" s="63">
        <v>0.14444444444444443</v>
      </c>
      <c r="E101">
        <v>1136</v>
      </c>
      <c r="F101" t="s">
        <v>663</v>
      </c>
      <c r="G101">
        <v>1000</v>
      </c>
      <c r="H101" s="64" t="s">
        <v>134</v>
      </c>
      <c r="I101">
        <v>-59</v>
      </c>
      <c r="K101">
        <v>3146813</v>
      </c>
      <c r="L101">
        <v>4224614</v>
      </c>
      <c r="M101" s="65">
        <f t="shared" si="1"/>
        <v>0.34250557627669648</v>
      </c>
    </row>
    <row r="102" spans="1:13" x14ac:dyDescent="0.2">
      <c r="A102" t="s">
        <v>629</v>
      </c>
      <c r="B102" s="62" t="s">
        <v>642</v>
      </c>
      <c r="C102" s="19">
        <v>43013</v>
      </c>
      <c r="D102" s="63">
        <v>0.14444444444444443</v>
      </c>
      <c r="E102">
        <v>1136</v>
      </c>
      <c r="F102" t="s">
        <v>663</v>
      </c>
      <c r="G102">
        <v>1000</v>
      </c>
      <c r="H102" s="64" t="s">
        <v>134</v>
      </c>
      <c r="I102">
        <v>-56</v>
      </c>
      <c r="K102">
        <v>3264818</v>
      </c>
      <c r="L102">
        <v>4303546</v>
      </c>
      <c r="M102" s="65">
        <f t="shared" si="1"/>
        <v>0.31815801064561638</v>
      </c>
    </row>
    <row r="103" spans="1:13" x14ac:dyDescent="0.2">
      <c r="A103" t="s">
        <v>629</v>
      </c>
      <c r="B103" s="62" t="s">
        <v>642</v>
      </c>
      <c r="C103" s="19">
        <v>43013</v>
      </c>
      <c r="D103" s="63">
        <v>0.14444444444444443</v>
      </c>
      <c r="E103">
        <v>1136</v>
      </c>
      <c r="F103" t="s">
        <v>664</v>
      </c>
      <c r="G103">
        <v>1000</v>
      </c>
      <c r="H103" s="64" t="s">
        <v>134</v>
      </c>
      <c r="I103">
        <v>-64</v>
      </c>
      <c r="J103">
        <v>3</v>
      </c>
      <c r="K103">
        <v>3019876</v>
      </c>
      <c r="L103">
        <v>4165333</v>
      </c>
      <c r="M103" s="65">
        <f t="shared" si="1"/>
        <v>0.37930597150346568</v>
      </c>
    </row>
    <row r="104" spans="1:13" x14ac:dyDescent="0.2">
      <c r="A104" t="s">
        <v>629</v>
      </c>
      <c r="B104" s="62" t="s">
        <v>642</v>
      </c>
      <c r="C104" s="19">
        <v>43013</v>
      </c>
      <c r="D104" s="63">
        <v>0.14444444444444443</v>
      </c>
      <c r="E104">
        <v>1136</v>
      </c>
      <c r="F104" t="s">
        <v>664</v>
      </c>
      <c r="G104">
        <v>1000</v>
      </c>
      <c r="H104" s="64" t="s">
        <v>134</v>
      </c>
      <c r="I104">
        <v>-61</v>
      </c>
      <c r="J104">
        <v>2</v>
      </c>
      <c r="K104">
        <v>3014099</v>
      </c>
      <c r="L104">
        <v>4097497</v>
      </c>
      <c r="M104" s="65">
        <f t="shared" si="1"/>
        <v>0.35944340248943385</v>
      </c>
    </row>
    <row r="105" spans="1:13" x14ac:dyDescent="0.2">
      <c r="A105" t="s">
        <v>629</v>
      </c>
      <c r="B105" s="62" t="s">
        <v>642</v>
      </c>
      <c r="C105" s="19">
        <v>43013</v>
      </c>
      <c r="D105" s="63">
        <v>0.14444444444444443</v>
      </c>
      <c r="E105">
        <v>1136</v>
      </c>
      <c r="F105" t="s">
        <v>664</v>
      </c>
      <c r="G105">
        <v>1000</v>
      </c>
      <c r="H105" s="64" t="s">
        <v>134</v>
      </c>
      <c r="I105">
        <v>-58</v>
      </c>
      <c r="J105">
        <v>5</v>
      </c>
      <c r="K105">
        <v>3094921</v>
      </c>
      <c r="L105">
        <v>4117293</v>
      </c>
      <c r="M105" s="65">
        <f t="shared" si="1"/>
        <v>0.33033864192333179</v>
      </c>
    </row>
    <row r="106" spans="1:13" x14ac:dyDescent="0.2">
      <c r="A106" t="s">
        <v>629</v>
      </c>
      <c r="B106" s="62" t="s">
        <v>642</v>
      </c>
      <c r="C106" s="19">
        <v>43013</v>
      </c>
      <c r="D106" s="63">
        <v>0.14444444444444443</v>
      </c>
      <c r="E106">
        <v>1136</v>
      </c>
      <c r="F106" t="s">
        <v>665</v>
      </c>
      <c r="G106">
        <v>1000</v>
      </c>
      <c r="H106" s="64" t="s">
        <v>134</v>
      </c>
      <c r="I106">
        <v>-65</v>
      </c>
      <c r="K106">
        <v>3074728</v>
      </c>
      <c r="L106">
        <v>4266915</v>
      </c>
      <c r="M106" s="65">
        <f t="shared" si="1"/>
        <v>0.38773738685178005</v>
      </c>
    </row>
    <row r="107" spans="1:13" x14ac:dyDescent="0.2">
      <c r="A107" t="s">
        <v>629</v>
      </c>
      <c r="B107" s="62" t="s">
        <v>642</v>
      </c>
      <c r="C107" s="19">
        <v>43013</v>
      </c>
      <c r="D107" s="63">
        <v>0.14444444444444443</v>
      </c>
      <c r="E107">
        <v>1136</v>
      </c>
      <c r="F107" t="s">
        <v>665</v>
      </c>
      <c r="G107">
        <v>1000</v>
      </c>
      <c r="H107" s="64" t="s">
        <v>134</v>
      </c>
      <c r="I107">
        <v>-70</v>
      </c>
      <c r="K107">
        <v>2985204</v>
      </c>
      <c r="L107">
        <v>4275371</v>
      </c>
      <c r="M107" s="65">
        <f t="shared" si="1"/>
        <v>0.43218721400614496</v>
      </c>
    </row>
    <row r="108" spans="1:13" x14ac:dyDescent="0.2">
      <c r="A108" t="s">
        <v>629</v>
      </c>
      <c r="B108" s="62" t="s">
        <v>642</v>
      </c>
      <c r="C108" s="19">
        <v>43013</v>
      </c>
      <c r="D108" s="63">
        <v>0.14444444444444443</v>
      </c>
      <c r="E108">
        <v>1136</v>
      </c>
      <c r="F108" t="s">
        <v>665</v>
      </c>
      <c r="G108">
        <v>1000</v>
      </c>
      <c r="H108" s="64" t="s">
        <v>134</v>
      </c>
      <c r="I108">
        <v>-60</v>
      </c>
      <c r="K108">
        <v>3181378</v>
      </c>
      <c r="L108">
        <v>4292278</v>
      </c>
      <c r="M108" s="65">
        <f t="shared" si="1"/>
        <v>0.34918830770816922</v>
      </c>
    </row>
    <row r="109" spans="1:13" x14ac:dyDescent="0.2">
      <c r="A109" t="s">
        <v>629</v>
      </c>
      <c r="B109" s="62" t="s">
        <v>642</v>
      </c>
      <c r="C109" s="19">
        <v>43013</v>
      </c>
      <c r="D109" s="63">
        <v>0.14444444444444443</v>
      </c>
      <c r="E109">
        <v>1136</v>
      </c>
      <c r="F109" t="s">
        <v>666</v>
      </c>
      <c r="G109">
        <v>1000</v>
      </c>
      <c r="H109" s="64" t="s">
        <v>134</v>
      </c>
      <c r="I109">
        <v>-74</v>
      </c>
      <c r="K109">
        <v>1563002</v>
      </c>
      <c r="L109">
        <v>2223983</v>
      </c>
      <c r="M109" s="65">
        <f t="shared" si="1"/>
        <v>0.42289197326682881</v>
      </c>
    </row>
    <row r="110" spans="1:13" x14ac:dyDescent="0.2">
      <c r="A110" t="s">
        <v>629</v>
      </c>
      <c r="B110" s="62" t="s">
        <v>642</v>
      </c>
      <c r="C110" s="19">
        <v>43013</v>
      </c>
      <c r="D110" s="63">
        <v>0.14444444444444443</v>
      </c>
      <c r="E110">
        <v>1136</v>
      </c>
      <c r="F110" t="s">
        <v>666</v>
      </c>
      <c r="G110">
        <v>1000</v>
      </c>
      <c r="H110" s="64" t="s">
        <v>134</v>
      </c>
      <c r="I110">
        <v>-71</v>
      </c>
      <c r="K110">
        <v>1515271</v>
      </c>
      <c r="L110">
        <v>2120768</v>
      </c>
      <c r="M110" s="65">
        <f t="shared" si="1"/>
        <v>0.39959650781939338</v>
      </c>
    </row>
    <row r="111" spans="1:13" x14ac:dyDescent="0.2">
      <c r="A111" t="s">
        <v>629</v>
      </c>
      <c r="B111" s="62" t="s">
        <v>642</v>
      </c>
      <c r="C111" s="19">
        <v>43013</v>
      </c>
      <c r="D111" s="63">
        <v>0.14444444444444443</v>
      </c>
      <c r="E111">
        <v>1136</v>
      </c>
      <c r="F111" t="s">
        <v>666</v>
      </c>
      <c r="G111">
        <v>1000</v>
      </c>
      <c r="H111" s="64" t="s">
        <v>134</v>
      </c>
      <c r="I111">
        <v>-76</v>
      </c>
      <c r="K111">
        <v>1539141</v>
      </c>
      <c r="L111">
        <v>2212197</v>
      </c>
      <c r="M111" s="65">
        <f t="shared" si="1"/>
        <v>0.43729326942755731</v>
      </c>
    </row>
    <row r="112" spans="1:13" x14ac:dyDescent="0.2">
      <c r="A112" t="s">
        <v>629</v>
      </c>
      <c r="B112" s="62" t="s">
        <v>642</v>
      </c>
      <c r="C112" s="19">
        <v>43013</v>
      </c>
      <c r="D112" s="63">
        <v>0.14444444444444443</v>
      </c>
      <c r="E112">
        <v>1136</v>
      </c>
      <c r="F112" t="s">
        <v>667</v>
      </c>
      <c r="G112">
        <v>1000</v>
      </c>
      <c r="H112" s="64" t="s">
        <v>134</v>
      </c>
      <c r="I112">
        <v>-81</v>
      </c>
      <c r="K112">
        <v>1494376</v>
      </c>
      <c r="L112">
        <v>2212197</v>
      </c>
      <c r="M112" s="65">
        <f t="shared" si="1"/>
        <v>0.48034831929848981</v>
      </c>
    </row>
    <row r="113" spans="1:13" x14ac:dyDescent="0.2">
      <c r="A113" t="s">
        <v>629</v>
      </c>
      <c r="B113" s="62" t="s">
        <v>642</v>
      </c>
      <c r="C113" s="19">
        <v>43013</v>
      </c>
      <c r="D113" s="63">
        <v>0.14444444444444443</v>
      </c>
      <c r="E113">
        <v>1136</v>
      </c>
      <c r="F113" t="s">
        <v>667</v>
      </c>
      <c r="G113">
        <v>1000</v>
      </c>
      <c r="H113" s="64" t="s">
        <v>134</v>
      </c>
      <c r="I113">
        <v>-87</v>
      </c>
      <c r="K113">
        <v>1444037</v>
      </c>
      <c r="L113">
        <v>2206303</v>
      </c>
      <c r="M113" s="65">
        <f t="shared" si="1"/>
        <v>0.52787151575756019</v>
      </c>
    </row>
    <row r="114" spans="1:13" x14ac:dyDescent="0.2">
      <c r="A114" t="s">
        <v>629</v>
      </c>
      <c r="B114" s="62" t="s">
        <v>642</v>
      </c>
      <c r="C114" s="19">
        <v>43013</v>
      </c>
      <c r="D114" s="63">
        <v>0.14444444444444443</v>
      </c>
      <c r="E114">
        <v>1136</v>
      </c>
      <c r="F114" t="s">
        <v>667</v>
      </c>
      <c r="G114">
        <v>1000</v>
      </c>
      <c r="H114" s="64" t="s">
        <v>134</v>
      </c>
      <c r="I114">
        <v>-81</v>
      </c>
      <c r="K114">
        <v>1527207</v>
      </c>
      <c r="L114">
        <v>2256382</v>
      </c>
      <c r="M114" s="65">
        <f t="shared" si="1"/>
        <v>0.4774565595888442</v>
      </c>
    </row>
    <row r="115" spans="1:13" x14ac:dyDescent="0.2">
      <c r="A115" t="s">
        <v>629</v>
      </c>
      <c r="B115" s="62" t="s">
        <v>642</v>
      </c>
      <c r="C115" s="19">
        <v>43013</v>
      </c>
      <c r="D115" s="63">
        <v>0.14444444444444443</v>
      </c>
      <c r="E115">
        <v>1136</v>
      </c>
      <c r="F115" t="s">
        <v>668</v>
      </c>
      <c r="G115">
        <v>1000</v>
      </c>
      <c r="H115" s="64" t="s">
        <v>134</v>
      </c>
      <c r="I115">
        <v>-74</v>
      </c>
      <c r="K115">
        <v>1554055</v>
      </c>
      <c r="L115">
        <v>2206303</v>
      </c>
      <c r="M115" s="65">
        <f t="shared" si="1"/>
        <v>0.4197071532217328</v>
      </c>
    </row>
    <row r="116" spans="1:13" x14ac:dyDescent="0.2">
      <c r="A116" t="s">
        <v>629</v>
      </c>
      <c r="B116" s="62" t="s">
        <v>642</v>
      </c>
      <c r="C116" s="19">
        <v>43013</v>
      </c>
      <c r="D116" s="63">
        <v>0.14444444444444443</v>
      </c>
      <c r="E116">
        <v>1136</v>
      </c>
      <c r="F116" t="s">
        <v>668</v>
      </c>
      <c r="G116">
        <v>1000</v>
      </c>
      <c r="H116" s="64" t="s">
        <v>134</v>
      </c>
      <c r="I116">
        <v>-77</v>
      </c>
      <c r="K116">
        <v>1482433</v>
      </c>
      <c r="L116">
        <v>2147328</v>
      </c>
      <c r="M116" s="65">
        <f t="shared" si="1"/>
        <v>0.44851605435119157</v>
      </c>
    </row>
    <row r="117" spans="1:13" x14ac:dyDescent="0.2">
      <c r="A117" t="s">
        <v>629</v>
      </c>
      <c r="B117" s="62" t="s">
        <v>642</v>
      </c>
      <c r="C117" s="19">
        <v>43013</v>
      </c>
      <c r="D117" s="63">
        <v>0.14444444444444443</v>
      </c>
      <c r="E117">
        <v>1136</v>
      </c>
      <c r="F117" t="s">
        <v>668</v>
      </c>
      <c r="G117">
        <v>1000</v>
      </c>
      <c r="H117" s="64" t="s">
        <v>134</v>
      </c>
      <c r="I117">
        <v>-81</v>
      </c>
      <c r="K117">
        <v>1461157</v>
      </c>
      <c r="L117">
        <v>2167977</v>
      </c>
      <c r="M117" s="65">
        <f t="shared" si="1"/>
        <v>0.48373994033495377</v>
      </c>
    </row>
    <row r="118" spans="1:13" x14ac:dyDescent="0.2">
      <c r="A118" t="s">
        <v>629</v>
      </c>
      <c r="B118" s="62" t="s">
        <v>669</v>
      </c>
      <c r="C118" s="19">
        <v>43020</v>
      </c>
      <c r="D118" s="63">
        <v>0.55902777777777779</v>
      </c>
      <c r="E118">
        <v>1165</v>
      </c>
      <c r="F118" t="s">
        <v>670</v>
      </c>
      <c r="G118">
        <v>4000</v>
      </c>
      <c r="H118" s="64" t="s">
        <v>671</v>
      </c>
      <c r="I118">
        <v>-58</v>
      </c>
      <c r="J118">
        <v>5</v>
      </c>
      <c r="K118">
        <v>4644229</v>
      </c>
      <c r="L118">
        <v>5661529</v>
      </c>
      <c r="M118" s="65">
        <f t="shared" si="1"/>
        <v>0.21904604617903209</v>
      </c>
    </row>
    <row r="119" spans="1:13" x14ac:dyDescent="0.2">
      <c r="A119" t="s">
        <v>629</v>
      </c>
      <c r="B119" s="62" t="s">
        <v>669</v>
      </c>
      <c r="C119" s="19">
        <v>43020</v>
      </c>
      <c r="D119" s="63">
        <v>0.55902777777777779</v>
      </c>
      <c r="E119">
        <v>1165</v>
      </c>
      <c r="F119" t="s">
        <v>670</v>
      </c>
      <c r="G119">
        <v>4000</v>
      </c>
      <c r="H119" s="64" t="s">
        <v>671</v>
      </c>
      <c r="I119">
        <v>-58</v>
      </c>
      <c r="J119">
        <v>4</v>
      </c>
      <c r="K119">
        <v>4391569</v>
      </c>
      <c r="L119">
        <v>5363869</v>
      </c>
      <c r="M119" s="65">
        <f t="shared" si="1"/>
        <v>0.22140150820811422</v>
      </c>
    </row>
    <row r="120" spans="1:13" x14ac:dyDescent="0.2">
      <c r="A120" t="s">
        <v>629</v>
      </c>
      <c r="B120" s="62" t="s">
        <v>669</v>
      </c>
      <c r="C120" s="19">
        <v>43020</v>
      </c>
      <c r="D120" s="63">
        <v>0.55902777777777779</v>
      </c>
      <c r="E120">
        <v>1165</v>
      </c>
      <c r="F120" t="s">
        <v>670</v>
      </c>
      <c r="G120">
        <v>4000</v>
      </c>
      <c r="H120" s="64" t="s">
        <v>671</v>
      </c>
      <c r="I120">
        <v>-58</v>
      </c>
      <c r="J120">
        <v>7</v>
      </c>
      <c r="K120">
        <v>4425710</v>
      </c>
      <c r="L120">
        <v>5414072</v>
      </c>
      <c r="M120" s="65">
        <f t="shared" si="1"/>
        <v>0.2233228114810957</v>
      </c>
    </row>
    <row r="121" spans="1:13" x14ac:dyDescent="0.2">
      <c r="A121" t="s">
        <v>629</v>
      </c>
      <c r="B121" s="62" t="s">
        <v>669</v>
      </c>
      <c r="C121" s="19">
        <v>43020</v>
      </c>
      <c r="D121" s="63">
        <v>0.55902777777777779</v>
      </c>
      <c r="E121">
        <v>1165</v>
      </c>
      <c r="F121" t="s">
        <v>672</v>
      </c>
      <c r="G121">
        <v>4000</v>
      </c>
      <c r="H121" s="64" t="s">
        <v>671</v>
      </c>
      <c r="I121">
        <v>-59</v>
      </c>
      <c r="K121">
        <v>4488242</v>
      </c>
      <c r="L121">
        <v>5514320</v>
      </c>
      <c r="M121" s="65">
        <f t="shared" si="1"/>
        <v>0.22861467808553995</v>
      </c>
    </row>
    <row r="122" spans="1:13" x14ac:dyDescent="0.2">
      <c r="A122" t="s">
        <v>629</v>
      </c>
      <c r="B122" s="62" t="s">
        <v>669</v>
      </c>
      <c r="C122" s="19">
        <v>43020</v>
      </c>
      <c r="D122" s="63">
        <v>0.55902777777777779</v>
      </c>
      <c r="E122">
        <v>1165</v>
      </c>
      <c r="F122" t="s">
        <v>672</v>
      </c>
      <c r="G122">
        <v>4000</v>
      </c>
      <c r="H122" s="64" t="s">
        <v>671</v>
      </c>
      <c r="I122">
        <v>-56</v>
      </c>
      <c r="K122">
        <v>4471196</v>
      </c>
      <c r="L122">
        <v>5397343</v>
      </c>
      <c r="M122" s="65">
        <f t="shared" si="1"/>
        <v>0.20713630089130514</v>
      </c>
    </row>
    <row r="123" spans="1:13" x14ac:dyDescent="0.2">
      <c r="A123" t="s">
        <v>629</v>
      </c>
      <c r="B123" s="62" t="s">
        <v>669</v>
      </c>
      <c r="C123" s="19">
        <v>43020</v>
      </c>
      <c r="D123" s="63">
        <v>0.55902777777777779</v>
      </c>
      <c r="E123">
        <v>1165</v>
      </c>
      <c r="F123" t="s">
        <v>672</v>
      </c>
      <c r="G123">
        <v>4000</v>
      </c>
      <c r="H123" s="64" t="s">
        <v>671</v>
      </c>
      <c r="I123">
        <v>-58</v>
      </c>
      <c r="K123">
        <v>4251920</v>
      </c>
      <c r="L123">
        <v>5204550</v>
      </c>
      <c r="M123" s="65">
        <f t="shared" si="1"/>
        <v>0.22404701875858435</v>
      </c>
    </row>
    <row r="124" spans="1:13" x14ac:dyDescent="0.2">
      <c r="A124" t="s">
        <v>629</v>
      </c>
      <c r="B124" s="62" t="s">
        <v>669</v>
      </c>
      <c r="C124" s="19">
        <v>43020</v>
      </c>
      <c r="D124" s="63">
        <v>0.55902777777777779</v>
      </c>
      <c r="E124">
        <v>1165</v>
      </c>
      <c r="F124" t="s">
        <v>673</v>
      </c>
      <c r="G124">
        <v>4000</v>
      </c>
      <c r="H124" s="64" t="s">
        <v>671</v>
      </c>
      <c r="I124">
        <v>-61</v>
      </c>
      <c r="J124">
        <v>5</v>
      </c>
      <c r="K124">
        <v>4123331</v>
      </c>
      <c r="L124">
        <v>5134508</v>
      </c>
      <c r="M124" s="65">
        <f t="shared" si="1"/>
        <v>0.24523304095645002</v>
      </c>
    </row>
    <row r="125" spans="1:13" x14ac:dyDescent="0.2">
      <c r="A125" t="s">
        <v>629</v>
      </c>
      <c r="B125" s="62" t="s">
        <v>669</v>
      </c>
      <c r="C125" s="19">
        <v>43020</v>
      </c>
      <c r="D125" s="63">
        <v>0.55902777777777779</v>
      </c>
      <c r="E125">
        <v>1165</v>
      </c>
      <c r="F125" t="s">
        <v>673</v>
      </c>
      <c r="G125">
        <v>4000</v>
      </c>
      <c r="H125" s="64" t="s">
        <v>671</v>
      </c>
      <c r="I125">
        <v>-60</v>
      </c>
      <c r="J125">
        <v>6</v>
      </c>
      <c r="K125">
        <v>4246212</v>
      </c>
      <c r="L125">
        <v>5246527</v>
      </c>
      <c r="M125" s="65">
        <f t="shared" si="1"/>
        <v>0.23557820476226812</v>
      </c>
    </row>
    <row r="126" spans="1:13" x14ac:dyDescent="0.2">
      <c r="A126" t="s">
        <v>629</v>
      </c>
      <c r="B126" s="62" t="s">
        <v>669</v>
      </c>
      <c r="C126" s="19">
        <v>43020</v>
      </c>
      <c r="D126" s="63">
        <v>0.55902777777777779</v>
      </c>
      <c r="E126">
        <v>1165</v>
      </c>
      <c r="F126" t="s">
        <v>673</v>
      </c>
      <c r="G126">
        <v>4000</v>
      </c>
      <c r="H126" s="64" t="s">
        <v>671</v>
      </c>
      <c r="I126">
        <v>-66</v>
      </c>
      <c r="J126">
        <v>7</v>
      </c>
      <c r="K126">
        <v>4169089</v>
      </c>
      <c r="L126">
        <v>5366660</v>
      </c>
      <c r="M126" s="65">
        <f t="shared" si="1"/>
        <v>0.28725004431423745</v>
      </c>
    </row>
    <row r="127" spans="1:13" x14ac:dyDescent="0.2">
      <c r="A127" t="s">
        <v>629</v>
      </c>
      <c r="B127" s="62" t="s">
        <v>669</v>
      </c>
      <c r="C127" s="19">
        <v>43020</v>
      </c>
      <c r="D127" s="63">
        <v>0.55902777777777779</v>
      </c>
      <c r="E127">
        <v>1165</v>
      </c>
      <c r="F127" t="s">
        <v>674</v>
      </c>
      <c r="G127">
        <v>4000</v>
      </c>
      <c r="H127" s="64" t="s">
        <v>671</v>
      </c>
      <c r="I127">
        <v>-50</v>
      </c>
      <c r="K127">
        <v>3402881</v>
      </c>
      <c r="L127">
        <v>4326764</v>
      </c>
      <c r="M127" s="65">
        <f t="shared" si="1"/>
        <v>0.27150023759279268</v>
      </c>
    </row>
    <row r="128" spans="1:13" x14ac:dyDescent="0.2">
      <c r="A128" t="s">
        <v>629</v>
      </c>
      <c r="B128" s="62" t="s">
        <v>669</v>
      </c>
      <c r="C128" s="19">
        <v>43020</v>
      </c>
      <c r="D128" s="63">
        <v>0.55902777777777779</v>
      </c>
      <c r="E128">
        <v>1165</v>
      </c>
      <c r="F128" t="s">
        <v>674</v>
      </c>
      <c r="G128">
        <v>4000</v>
      </c>
      <c r="H128" s="64" t="s">
        <v>671</v>
      </c>
      <c r="I128">
        <v>-51</v>
      </c>
      <c r="K128">
        <v>3585514</v>
      </c>
      <c r="L128">
        <v>4562947</v>
      </c>
      <c r="M128" s="65">
        <f t="shared" si="1"/>
        <v>0.27260610333692742</v>
      </c>
    </row>
    <row r="129" spans="1:15" x14ac:dyDescent="0.2">
      <c r="A129" t="s">
        <v>629</v>
      </c>
      <c r="B129" s="62" t="s">
        <v>669</v>
      </c>
      <c r="C129" s="19">
        <v>43020</v>
      </c>
      <c r="D129" s="63">
        <v>0.55902777777777779</v>
      </c>
      <c r="E129">
        <v>1165</v>
      </c>
      <c r="F129" t="s">
        <v>674</v>
      </c>
      <c r="G129">
        <v>4000</v>
      </c>
      <c r="H129" s="64" t="s">
        <v>671</v>
      </c>
      <c r="I129">
        <v>-50</v>
      </c>
      <c r="K129">
        <v>3385454</v>
      </c>
      <c r="L129">
        <v>4283962</v>
      </c>
      <c r="M129" s="65">
        <f t="shared" si="1"/>
        <v>0.26540251322274649</v>
      </c>
    </row>
    <row r="130" spans="1:15" x14ac:dyDescent="0.2">
      <c r="A130" t="s">
        <v>629</v>
      </c>
      <c r="B130" s="62" t="s">
        <v>669</v>
      </c>
      <c r="C130" s="19">
        <v>43020</v>
      </c>
      <c r="D130" s="63">
        <v>0.55902777777777779</v>
      </c>
      <c r="E130">
        <v>1165</v>
      </c>
      <c r="F130" t="s">
        <v>675</v>
      </c>
      <c r="G130">
        <v>4000</v>
      </c>
      <c r="H130" s="64" t="s">
        <v>671</v>
      </c>
      <c r="I130">
        <v>-54</v>
      </c>
      <c r="K130">
        <v>3397073</v>
      </c>
      <c r="L130">
        <v>4417954</v>
      </c>
      <c r="M130" s="65">
        <f t="shared" ref="M130:M193" si="2">(L130-K130)/K130</f>
        <v>0.30051782814205052</v>
      </c>
    </row>
    <row r="131" spans="1:15" x14ac:dyDescent="0.2">
      <c r="A131" t="s">
        <v>629</v>
      </c>
      <c r="B131" s="62" t="s">
        <v>669</v>
      </c>
      <c r="C131" s="19">
        <v>43020</v>
      </c>
      <c r="D131" s="63">
        <v>0.55902777777777779</v>
      </c>
      <c r="E131">
        <v>1165</v>
      </c>
      <c r="F131" t="s">
        <v>675</v>
      </c>
      <c r="G131">
        <v>4000</v>
      </c>
      <c r="H131" s="64" t="s">
        <v>671</v>
      </c>
      <c r="I131">
        <v>-48</v>
      </c>
      <c r="K131">
        <v>3492828</v>
      </c>
      <c r="L131">
        <v>4372380</v>
      </c>
      <c r="M131" s="65">
        <f t="shared" si="2"/>
        <v>0.25181657957391546</v>
      </c>
    </row>
    <row r="132" spans="1:15" x14ac:dyDescent="0.2">
      <c r="A132" t="s">
        <v>629</v>
      </c>
      <c r="B132" s="62" t="s">
        <v>669</v>
      </c>
      <c r="C132" s="19">
        <v>43020</v>
      </c>
      <c r="D132" s="63">
        <v>0.55902777777777779</v>
      </c>
      <c r="E132">
        <v>1165</v>
      </c>
      <c r="F132" t="s">
        <v>675</v>
      </c>
      <c r="G132">
        <v>4000</v>
      </c>
      <c r="H132" s="64" t="s">
        <v>671</v>
      </c>
      <c r="I132">
        <v>-51</v>
      </c>
      <c r="K132">
        <v>3466731</v>
      </c>
      <c r="L132">
        <v>4415107</v>
      </c>
      <c r="M132" s="65">
        <f t="shared" si="2"/>
        <v>0.27356492326632786</v>
      </c>
    </row>
    <row r="133" spans="1:15" x14ac:dyDescent="0.2">
      <c r="A133" t="s">
        <v>629</v>
      </c>
      <c r="B133" s="62" t="s">
        <v>669</v>
      </c>
      <c r="C133" s="19">
        <v>43020</v>
      </c>
      <c r="D133" s="63">
        <v>0.55902777777777779</v>
      </c>
      <c r="E133">
        <v>1165</v>
      </c>
      <c r="F133" t="s">
        <v>676</v>
      </c>
      <c r="G133">
        <v>4000</v>
      </c>
      <c r="H133" s="64" t="s">
        <v>671</v>
      </c>
      <c r="I133">
        <v>-56</v>
      </c>
      <c r="K133">
        <v>3420302</v>
      </c>
      <c r="L133">
        <v>4511821</v>
      </c>
      <c r="M133" s="65">
        <f t="shared" si="2"/>
        <v>0.31912942190484933</v>
      </c>
    </row>
    <row r="134" spans="1:15" x14ac:dyDescent="0.2">
      <c r="A134" t="s">
        <v>629</v>
      </c>
      <c r="B134" s="62" t="s">
        <v>669</v>
      </c>
      <c r="C134" s="19">
        <v>43020</v>
      </c>
      <c r="D134" s="63">
        <v>0.55902777777777779</v>
      </c>
      <c r="E134">
        <v>1165</v>
      </c>
      <c r="F134" t="s">
        <v>676</v>
      </c>
      <c r="G134">
        <v>4000</v>
      </c>
      <c r="H134" s="64" t="s">
        <v>671</v>
      </c>
      <c r="I134">
        <v>-54</v>
      </c>
      <c r="K134">
        <v>3370928</v>
      </c>
      <c r="L134">
        <v>4386626</v>
      </c>
      <c r="M134" s="65">
        <f t="shared" si="2"/>
        <v>0.30131109296905778</v>
      </c>
    </row>
    <row r="135" spans="1:15" x14ac:dyDescent="0.2">
      <c r="A135" t="s">
        <v>629</v>
      </c>
      <c r="B135" s="62" t="s">
        <v>669</v>
      </c>
      <c r="C135" s="19">
        <v>43020</v>
      </c>
      <c r="D135" s="63">
        <v>0.55902777777777779</v>
      </c>
      <c r="E135">
        <v>1165</v>
      </c>
      <c r="F135" t="s">
        <v>676</v>
      </c>
      <c r="G135">
        <v>4000</v>
      </c>
      <c r="H135" s="64" t="s">
        <v>671</v>
      </c>
      <c r="I135">
        <v>-50</v>
      </c>
      <c r="K135">
        <v>3306962</v>
      </c>
      <c r="L135">
        <v>4181089</v>
      </c>
      <c r="M135" s="65">
        <f t="shared" si="2"/>
        <v>0.26432931494223399</v>
      </c>
    </row>
    <row r="136" spans="1:15" x14ac:dyDescent="0.2">
      <c r="A136" t="s">
        <v>629</v>
      </c>
      <c r="B136" s="62" t="s">
        <v>669</v>
      </c>
      <c r="C136" s="19">
        <v>43020</v>
      </c>
      <c r="D136" s="63">
        <v>0.55902777777777779</v>
      </c>
      <c r="E136">
        <v>1165</v>
      </c>
      <c r="F136" t="s">
        <v>677</v>
      </c>
      <c r="G136">
        <v>4000</v>
      </c>
      <c r="H136" s="64" t="s">
        <v>671</v>
      </c>
      <c r="I136">
        <v>-67</v>
      </c>
      <c r="K136">
        <v>2538092</v>
      </c>
      <c r="L136">
        <v>3446309</v>
      </c>
      <c r="M136" s="65">
        <f t="shared" si="2"/>
        <v>0.35783454658065983</v>
      </c>
    </row>
    <row r="137" spans="1:15" x14ac:dyDescent="0.2">
      <c r="A137" t="s">
        <v>629</v>
      </c>
      <c r="B137" s="62" t="s">
        <v>669</v>
      </c>
      <c r="C137" s="19">
        <v>43020</v>
      </c>
      <c r="D137" s="63">
        <v>0.55902777777777779</v>
      </c>
      <c r="E137">
        <v>1165</v>
      </c>
      <c r="F137" t="s">
        <v>677</v>
      </c>
      <c r="G137">
        <v>4000</v>
      </c>
      <c r="H137" s="64" t="s">
        <v>671</v>
      </c>
      <c r="I137">
        <v>-68</v>
      </c>
      <c r="K137">
        <v>2485219</v>
      </c>
      <c r="L137">
        <v>3400113</v>
      </c>
      <c r="M137" s="65">
        <f t="shared" si="2"/>
        <v>0.36813415638621788</v>
      </c>
    </row>
    <row r="138" spans="1:15" x14ac:dyDescent="0.2">
      <c r="A138" t="s">
        <v>629</v>
      </c>
      <c r="B138" s="62" t="s">
        <v>669</v>
      </c>
      <c r="C138" s="19">
        <v>43020</v>
      </c>
      <c r="D138" s="63">
        <v>0.55902777777777779</v>
      </c>
      <c r="E138">
        <v>1165</v>
      </c>
      <c r="F138" t="s">
        <v>677</v>
      </c>
      <c r="G138">
        <v>4000</v>
      </c>
      <c r="H138" s="64" t="s">
        <v>671</v>
      </c>
      <c r="I138">
        <v>-60</v>
      </c>
      <c r="K138">
        <v>2555705</v>
      </c>
      <c r="L138">
        <v>3327851</v>
      </c>
      <c r="M138" s="65">
        <f t="shared" si="2"/>
        <v>0.30212641912896832</v>
      </c>
    </row>
    <row r="139" spans="1:15" x14ac:dyDescent="0.2">
      <c r="A139" t="s">
        <v>629</v>
      </c>
      <c r="B139" s="62" t="s">
        <v>669</v>
      </c>
      <c r="C139" s="19">
        <v>43020</v>
      </c>
      <c r="D139" s="63">
        <v>0.55902777777777779</v>
      </c>
      <c r="E139">
        <v>1167</v>
      </c>
      <c r="F139" t="s">
        <v>678</v>
      </c>
      <c r="G139">
        <v>3001</v>
      </c>
      <c r="H139" s="64" t="s">
        <v>671</v>
      </c>
      <c r="I139">
        <v>-65</v>
      </c>
      <c r="J139">
        <v>-6</v>
      </c>
      <c r="K139">
        <v>4400952</v>
      </c>
      <c r="L139">
        <v>4979717</v>
      </c>
      <c r="M139" s="65">
        <f t="shared" si="2"/>
        <v>0.13150904622454415</v>
      </c>
      <c r="N139" s="61">
        <v>-0.31463553173077119</v>
      </c>
      <c r="O139" t="s">
        <v>635</v>
      </c>
    </row>
    <row r="140" spans="1:15" x14ac:dyDescent="0.2">
      <c r="A140" t="s">
        <v>629</v>
      </c>
      <c r="B140" s="62" t="s">
        <v>669</v>
      </c>
      <c r="C140" s="19">
        <v>43020</v>
      </c>
      <c r="D140" s="63">
        <v>0.55902777777777779</v>
      </c>
      <c r="E140">
        <v>1167</v>
      </c>
      <c r="F140" t="s">
        <v>678</v>
      </c>
      <c r="G140">
        <v>3001</v>
      </c>
      <c r="H140" s="64" t="s">
        <v>671</v>
      </c>
      <c r="I140">
        <v>-68</v>
      </c>
      <c r="J140">
        <v>-5</v>
      </c>
      <c r="K140">
        <v>4474022</v>
      </c>
      <c r="L140">
        <v>5168353</v>
      </c>
      <c r="M140" s="65">
        <f t="shared" si="2"/>
        <v>0.15519168211510806</v>
      </c>
      <c r="N140" s="61">
        <v>-0.31463553173077119</v>
      </c>
      <c r="O140" t="s">
        <v>635</v>
      </c>
    </row>
    <row r="141" spans="1:15" x14ac:dyDescent="0.2">
      <c r="A141" t="s">
        <v>629</v>
      </c>
      <c r="B141" s="62" t="s">
        <v>669</v>
      </c>
      <c r="C141" s="19">
        <v>43020</v>
      </c>
      <c r="D141" s="63">
        <v>0.55902777777777779</v>
      </c>
      <c r="E141">
        <v>1167</v>
      </c>
      <c r="F141" t="s">
        <v>678</v>
      </c>
      <c r="G141">
        <v>3001</v>
      </c>
      <c r="H141" s="64" t="s">
        <v>671</v>
      </c>
      <c r="I141">
        <v>-64</v>
      </c>
      <c r="J141">
        <v>-10</v>
      </c>
      <c r="K141">
        <v>4406576</v>
      </c>
      <c r="L141">
        <v>4982497</v>
      </c>
      <c r="M141" s="65">
        <f t="shared" si="2"/>
        <v>0.13069580554153609</v>
      </c>
      <c r="N141" s="61">
        <v>-0.31463553173077119</v>
      </c>
      <c r="O141" t="s">
        <v>635</v>
      </c>
    </row>
    <row r="142" spans="1:15" x14ac:dyDescent="0.2">
      <c r="A142" t="s">
        <v>629</v>
      </c>
      <c r="B142" s="62" t="s">
        <v>669</v>
      </c>
      <c r="C142" s="19">
        <v>43020</v>
      </c>
      <c r="D142" s="63">
        <v>0.55902777777777779</v>
      </c>
      <c r="E142">
        <v>1167</v>
      </c>
      <c r="F142" t="s">
        <v>679</v>
      </c>
      <c r="G142">
        <v>3001</v>
      </c>
      <c r="H142" s="64" t="s">
        <v>671</v>
      </c>
      <c r="I142">
        <v>-64</v>
      </c>
      <c r="K142">
        <v>4459978</v>
      </c>
      <c r="L142">
        <v>5015837</v>
      </c>
      <c r="M142" s="65">
        <f t="shared" si="2"/>
        <v>0.12463267756029289</v>
      </c>
      <c r="N142" s="61">
        <v>-0.31463553173077119</v>
      </c>
      <c r="O142" t="s">
        <v>635</v>
      </c>
    </row>
    <row r="143" spans="1:15" x14ac:dyDescent="0.2">
      <c r="A143" t="s">
        <v>629</v>
      </c>
      <c r="B143" s="62" t="s">
        <v>669</v>
      </c>
      <c r="C143" s="19">
        <v>43020</v>
      </c>
      <c r="D143" s="63">
        <v>0.55902777777777779</v>
      </c>
      <c r="E143">
        <v>1167</v>
      </c>
      <c r="F143" t="s">
        <v>679</v>
      </c>
      <c r="G143">
        <v>3001</v>
      </c>
      <c r="H143" s="64" t="s">
        <v>671</v>
      </c>
      <c r="I143">
        <v>-71</v>
      </c>
      <c r="K143">
        <v>4262950</v>
      </c>
      <c r="L143">
        <v>5021391</v>
      </c>
      <c r="M143" s="65">
        <f t="shared" si="2"/>
        <v>0.17791458966208845</v>
      </c>
      <c r="N143" s="61">
        <v>-0.31463553173077119</v>
      </c>
      <c r="O143" t="s">
        <v>635</v>
      </c>
    </row>
    <row r="144" spans="1:15" x14ac:dyDescent="0.2">
      <c r="A144" t="s">
        <v>629</v>
      </c>
      <c r="B144" s="62" t="s">
        <v>669</v>
      </c>
      <c r="C144" s="19">
        <v>43020</v>
      </c>
      <c r="D144" s="63">
        <v>0.55902777777777779</v>
      </c>
      <c r="E144">
        <v>1167</v>
      </c>
      <c r="F144" t="s">
        <v>679</v>
      </c>
      <c r="G144">
        <v>3001</v>
      </c>
      <c r="H144" s="64" t="s">
        <v>671</v>
      </c>
      <c r="I144">
        <v>-67</v>
      </c>
      <c r="K144">
        <v>4333407</v>
      </c>
      <c r="L144">
        <v>4988055</v>
      </c>
      <c r="M144" s="65">
        <f t="shared" si="2"/>
        <v>0.15107004719381309</v>
      </c>
      <c r="N144" s="61">
        <v>-0.31463553173077119</v>
      </c>
      <c r="O144" t="s">
        <v>635</v>
      </c>
    </row>
    <row r="145" spans="1:15" x14ac:dyDescent="0.2">
      <c r="A145" t="s">
        <v>629</v>
      </c>
      <c r="B145" s="62" t="s">
        <v>669</v>
      </c>
      <c r="C145" s="19">
        <v>43020</v>
      </c>
      <c r="D145" s="63">
        <v>0.55902777777777779</v>
      </c>
      <c r="E145">
        <v>1167</v>
      </c>
      <c r="F145" t="s">
        <v>680</v>
      </c>
      <c r="G145">
        <v>3001</v>
      </c>
      <c r="H145" s="64" t="s">
        <v>671</v>
      </c>
      <c r="I145">
        <v>-63</v>
      </c>
      <c r="J145">
        <v>-7</v>
      </c>
      <c r="K145">
        <v>4429068</v>
      </c>
      <c r="L145">
        <v>4965818</v>
      </c>
      <c r="M145" s="65">
        <f t="shared" si="2"/>
        <v>0.12118802420735017</v>
      </c>
      <c r="N145" s="61">
        <v>-0.31463553173077119</v>
      </c>
      <c r="O145" t="s">
        <v>635</v>
      </c>
    </row>
    <row r="146" spans="1:15" x14ac:dyDescent="0.2">
      <c r="A146" t="s">
        <v>629</v>
      </c>
      <c r="B146" s="62" t="s">
        <v>669</v>
      </c>
      <c r="C146" s="19">
        <v>43020</v>
      </c>
      <c r="D146" s="63">
        <v>0.55902777777777779</v>
      </c>
      <c r="E146">
        <v>1167</v>
      </c>
      <c r="F146" t="s">
        <v>680</v>
      </c>
      <c r="G146">
        <v>3001</v>
      </c>
      <c r="H146" s="64" t="s">
        <v>671</v>
      </c>
      <c r="I146">
        <v>-63</v>
      </c>
      <c r="J146">
        <v>-1</v>
      </c>
      <c r="K146">
        <v>4415012</v>
      </c>
      <c r="L146">
        <v>4957476</v>
      </c>
      <c r="M146" s="65">
        <f t="shared" si="2"/>
        <v>0.12286806921476091</v>
      </c>
      <c r="N146" s="61">
        <v>-0.31463553173077119</v>
      </c>
      <c r="O146" t="s">
        <v>635</v>
      </c>
    </row>
    <row r="147" spans="1:15" x14ac:dyDescent="0.2">
      <c r="A147" t="s">
        <v>629</v>
      </c>
      <c r="B147" s="62" t="s">
        <v>669</v>
      </c>
      <c r="C147" s="19">
        <v>43020</v>
      </c>
      <c r="D147" s="63">
        <v>0.55902777777777779</v>
      </c>
      <c r="E147">
        <v>1167</v>
      </c>
      <c r="F147" t="s">
        <v>680</v>
      </c>
      <c r="G147">
        <v>3001</v>
      </c>
      <c r="H147" s="64" t="s">
        <v>671</v>
      </c>
      <c r="I147">
        <v>-63</v>
      </c>
      <c r="J147">
        <v>-3</v>
      </c>
      <c r="K147">
        <v>4443121</v>
      </c>
      <c r="L147">
        <v>4974158</v>
      </c>
      <c r="M147" s="65">
        <f t="shared" si="2"/>
        <v>0.11951891474483814</v>
      </c>
      <c r="N147" s="61">
        <v>-0.31463553173077119</v>
      </c>
      <c r="O147" t="s">
        <v>635</v>
      </c>
    </row>
    <row r="148" spans="1:15" x14ac:dyDescent="0.2">
      <c r="A148" t="s">
        <v>629</v>
      </c>
      <c r="B148" s="62" t="s">
        <v>669</v>
      </c>
      <c r="C148" s="19">
        <v>43020</v>
      </c>
      <c r="D148" s="63">
        <v>0.55902777777777779</v>
      </c>
      <c r="E148">
        <v>1167</v>
      </c>
      <c r="F148" t="s">
        <v>681</v>
      </c>
      <c r="G148">
        <v>3001</v>
      </c>
      <c r="H148" s="64" t="s">
        <v>671</v>
      </c>
      <c r="I148">
        <v>-66</v>
      </c>
      <c r="K148">
        <v>7204201</v>
      </c>
      <c r="L148">
        <v>7356334</v>
      </c>
      <c r="M148" s="65">
        <f t="shared" si="2"/>
        <v>2.1117261997548376E-2</v>
      </c>
      <c r="N148" s="61">
        <v>-0.38551428316789066</v>
      </c>
      <c r="O148" t="s">
        <v>635</v>
      </c>
    </row>
    <row r="149" spans="1:15" x14ac:dyDescent="0.2">
      <c r="A149" t="s">
        <v>629</v>
      </c>
      <c r="B149" s="62" t="s">
        <v>669</v>
      </c>
      <c r="C149" s="19">
        <v>43020</v>
      </c>
      <c r="D149" s="63">
        <v>0.55902777777777779</v>
      </c>
      <c r="E149">
        <v>1167</v>
      </c>
      <c r="F149" t="s">
        <v>681</v>
      </c>
      <c r="G149">
        <v>3001</v>
      </c>
      <c r="H149" s="64" t="s">
        <v>671</v>
      </c>
      <c r="I149">
        <v>-67</v>
      </c>
      <c r="K149">
        <v>6968305</v>
      </c>
      <c r="L149">
        <v>7190831</v>
      </c>
      <c r="M149" s="65">
        <f t="shared" si="2"/>
        <v>3.1934021257680315E-2</v>
      </c>
      <c r="N149" s="61">
        <v>-0.38551428316789066</v>
      </c>
      <c r="O149" t="s">
        <v>635</v>
      </c>
    </row>
    <row r="150" spans="1:15" x14ac:dyDescent="0.2">
      <c r="A150" t="s">
        <v>629</v>
      </c>
      <c r="B150" s="62" t="s">
        <v>669</v>
      </c>
      <c r="C150" s="19">
        <v>43020</v>
      </c>
      <c r="D150" s="63">
        <v>0.55902777777777779</v>
      </c>
      <c r="E150">
        <v>1167</v>
      </c>
      <c r="F150" t="s">
        <v>681</v>
      </c>
      <c r="G150">
        <v>3001</v>
      </c>
      <c r="H150" s="64" t="s">
        <v>671</v>
      </c>
      <c r="I150">
        <v>-68</v>
      </c>
      <c r="K150">
        <v>7148020</v>
      </c>
      <c r="L150">
        <v>7380307</v>
      </c>
      <c r="M150" s="65">
        <f t="shared" si="2"/>
        <v>3.2496691391462253E-2</v>
      </c>
      <c r="N150" s="61">
        <v>-0.38551428316789066</v>
      </c>
      <c r="O150" t="s">
        <v>635</v>
      </c>
    </row>
    <row r="151" spans="1:15" x14ac:dyDescent="0.2">
      <c r="A151" t="s">
        <v>629</v>
      </c>
      <c r="B151" s="62" t="s">
        <v>669</v>
      </c>
      <c r="C151" s="19">
        <v>43020</v>
      </c>
      <c r="D151" s="63">
        <v>0.55902777777777779</v>
      </c>
      <c r="E151">
        <v>1167</v>
      </c>
      <c r="F151" t="s">
        <v>682</v>
      </c>
      <c r="G151">
        <v>3001</v>
      </c>
      <c r="H151" s="64" t="s">
        <v>671</v>
      </c>
      <c r="I151">
        <v>-70</v>
      </c>
      <c r="K151">
        <v>7206874</v>
      </c>
      <c r="L151">
        <v>7531836</v>
      </c>
      <c r="M151" s="65">
        <f t="shared" si="2"/>
        <v>4.5090562149414572E-2</v>
      </c>
      <c r="N151" s="61">
        <v>-0.38551428316789066</v>
      </c>
      <c r="O151" t="s">
        <v>635</v>
      </c>
    </row>
    <row r="152" spans="1:15" x14ac:dyDescent="0.2">
      <c r="A152" t="s">
        <v>629</v>
      </c>
      <c r="B152" s="62" t="s">
        <v>669</v>
      </c>
      <c r="C152" s="19">
        <v>43020</v>
      </c>
      <c r="D152" s="63">
        <v>0.55902777777777779</v>
      </c>
      <c r="E152">
        <v>1167</v>
      </c>
      <c r="F152" t="s">
        <v>682</v>
      </c>
      <c r="G152">
        <v>3001</v>
      </c>
      <c r="H152" s="64" t="s">
        <v>671</v>
      </c>
      <c r="I152">
        <v>-70</v>
      </c>
      <c r="K152">
        <v>7099810</v>
      </c>
      <c r="L152">
        <v>7428214</v>
      </c>
      <c r="M152" s="65">
        <f t="shared" si="2"/>
        <v>4.6255322325527023E-2</v>
      </c>
      <c r="N152" s="61">
        <v>-0.38551428316789066</v>
      </c>
      <c r="O152" t="s">
        <v>635</v>
      </c>
    </row>
    <row r="153" spans="1:15" x14ac:dyDescent="0.2">
      <c r="A153" t="s">
        <v>629</v>
      </c>
      <c r="B153" s="62" t="s">
        <v>669</v>
      </c>
      <c r="C153" s="19">
        <v>43020</v>
      </c>
      <c r="D153" s="63">
        <v>0.55902777777777779</v>
      </c>
      <c r="E153">
        <v>1167</v>
      </c>
      <c r="F153" t="s">
        <v>682</v>
      </c>
      <c r="G153">
        <v>3001</v>
      </c>
      <c r="H153" s="64" t="s">
        <v>671</v>
      </c>
      <c r="I153">
        <v>-68</v>
      </c>
      <c r="K153">
        <v>7016658</v>
      </c>
      <c r="L153">
        <v>7262981</v>
      </c>
      <c r="M153" s="65">
        <f t="shared" si="2"/>
        <v>3.5105459037621613E-2</v>
      </c>
      <c r="N153" s="61">
        <v>-0.38551428316789066</v>
      </c>
      <c r="O153" t="s">
        <v>635</v>
      </c>
    </row>
    <row r="154" spans="1:15" x14ac:dyDescent="0.2">
      <c r="A154" t="s">
        <v>629</v>
      </c>
      <c r="B154" s="62" t="s">
        <v>669</v>
      </c>
      <c r="C154" s="19">
        <v>43020</v>
      </c>
      <c r="D154" s="63">
        <v>0.55902777777777779</v>
      </c>
      <c r="E154">
        <v>1167</v>
      </c>
      <c r="F154" t="s">
        <v>683</v>
      </c>
      <c r="G154">
        <v>3001</v>
      </c>
      <c r="H154" s="64" t="s">
        <v>671</v>
      </c>
      <c r="I154">
        <v>-64</v>
      </c>
      <c r="K154">
        <v>7225584</v>
      </c>
      <c r="L154">
        <v>7305681</v>
      </c>
      <c r="M154" s="65">
        <f t="shared" si="2"/>
        <v>1.1085193944184996E-2</v>
      </c>
      <c r="N154" s="61">
        <v>-0.38551428316789066</v>
      </c>
      <c r="O154" t="s">
        <v>635</v>
      </c>
    </row>
    <row r="155" spans="1:15" x14ac:dyDescent="0.2">
      <c r="A155" t="s">
        <v>629</v>
      </c>
      <c r="B155" s="62" t="s">
        <v>669</v>
      </c>
      <c r="C155" s="19">
        <v>43020</v>
      </c>
      <c r="D155" s="63">
        <v>0.55902777777777779</v>
      </c>
      <c r="E155">
        <v>1167</v>
      </c>
      <c r="F155" t="s">
        <v>683</v>
      </c>
      <c r="G155">
        <v>3001</v>
      </c>
      <c r="H155" s="64" t="s">
        <v>671</v>
      </c>
      <c r="I155">
        <v>-59</v>
      </c>
      <c r="K155">
        <v>7385632</v>
      </c>
      <c r="L155">
        <v>7260311</v>
      </c>
      <c r="M155" s="65">
        <f t="shared" si="2"/>
        <v>-1.6968216125580044E-2</v>
      </c>
      <c r="N155" s="61">
        <v>-0.38551428316789066</v>
      </c>
      <c r="O155" t="s">
        <v>635</v>
      </c>
    </row>
    <row r="156" spans="1:15" x14ac:dyDescent="0.2">
      <c r="A156" t="s">
        <v>629</v>
      </c>
      <c r="B156" s="62" t="s">
        <v>669</v>
      </c>
      <c r="C156" s="19">
        <v>43020</v>
      </c>
      <c r="D156" s="63">
        <v>0.55902777777777779</v>
      </c>
      <c r="E156">
        <v>1167</v>
      </c>
      <c r="F156" t="s">
        <v>683</v>
      </c>
      <c r="G156">
        <v>3001</v>
      </c>
      <c r="H156" s="64" t="s">
        <v>671</v>
      </c>
      <c r="I156">
        <v>-64</v>
      </c>
      <c r="K156">
        <v>7070322</v>
      </c>
      <c r="L156">
        <v>7164079</v>
      </c>
      <c r="M156" s="65">
        <f t="shared" si="2"/>
        <v>1.3260640745923594E-2</v>
      </c>
      <c r="N156" s="61">
        <v>-0.38551428316789066</v>
      </c>
      <c r="O156" t="s">
        <v>635</v>
      </c>
    </row>
    <row r="157" spans="1:15" x14ac:dyDescent="0.2">
      <c r="A157" t="s">
        <v>629</v>
      </c>
      <c r="B157" s="62" t="s">
        <v>669</v>
      </c>
      <c r="C157" s="19">
        <v>43020</v>
      </c>
      <c r="D157" s="63">
        <v>0.55902777777777779</v>
      </c>
      <c r="E157">
        <v>1167</v>
      </c>
      <c r="F157" t="s">
        <v>684</v>
      </c>
      <c r="G157">
        <v>3001</v>
      </c>
      <c r="H157" s="64" t="s">
        <v>671</v>
      </c>
      <c r="I157">
        <v>-59</v>
      </c>
      <c r="K157">
        <v>2582114</v>
      </c>
      <c r="L157">
        <v>3348094</v>
      </c>
      <c r="M157" s="65">
        <f t="shared" si="2"/>
        <v>0.29664840514400215</v>
      </c>
    </row>
    <row r="158" spans="1:15" x14ac:dyDescent="0.2">
      <c r="A158" t="s">
        <v>629</v>
      </c>
      <c r="B158" s="62" t="s">
        <v>669</v>
      </c>
      <c r="C158" s="19">
        <v>43020</v>
      </c>
      <c r="D158" s="63">
        <v>0.55902777777777779</v>
      </c>
      <c r="E158">
        <v>1167</v>
      </c>
      <c r="F158" t="s">
        <v>684</v>
      </c>
      <c r="G158">
        <v>3001</v>
      </c>
      <c r="H158" s="64" t="s">
        <v>671</v>
      </c>
      <c r="I158">
        <v>-62</v>
      </c>
      <c r="K158">
        <v>2576246</v>
      </c>
      <c r="L158">
        <v>3391447</v>
      </c>
      <c r="M158" s="65">
        <f t="shared" si="2"/>
        <v>0.31642979746499361</v>
      </c>
    </row>
    <row r="159" spans="1:15" x14ac:dyDescent="0.2">
      <c r="A159" t="s">
        <v>629</v>
      </c>
      <c r="B159" s="62" t="s">
        <v>669</v>
      </c>
      <c r="C159" s="19">
        <v>43020</v>
      </c>
      <c r="D159" s="63">
        <v>0.55902777777777779</v>
      </c>
      <c r="E159">
        <v>1167</v>
      </c>
      <c r="F159" t="s">
        <v>684</v>
      </c>
      <c r="G159">
        <v>3001</v>
      </c>
      <c r="H159" s="64" t="s">
        <v>671</v>
      </c>
      <c r="I159">
        <v>-64</v>
      </c>
      <c r="K159">
        <v>2620236</v>
      </c>
      <c r="L159">
        <v>3503996</v>
      </c>
      <c r="M159" s="65">
        <f t="shared" si="2"/>
        <v>0.33728259591884091</v>
      </c>
    </row>
    <row r="160" spans="1:15" x14ac:dyDescent="0.2">
      <c r="A160" t="s">
        <v>629</v>
      </c>
      <c r="B160" s="62" t="s">
        <v>669</v>
      </c>
      <c r="C160" s="19">
        <v>43020</v>
      </c>
      <c r="D160" s="63">
        <v>0.55902777777777779</v>
      </c>
      <c r="E160">
        <v>1170</v>
      </c>
      <c r="F160" t="s">
        <v>685</v>
      </c>
      <c r="G160">
        <v>1499</v>
      </c>
      <c r="H160" s="64" t="s">
        <v>671</v>
      </c>
      <c r="I160">
        <v>-61</v>
      </c>
      <c r="J160">
        <v>-3</v>
      </c>
      <c r="K160">
        <v>1637004</v>
      </c>
      <c r="L160">
        <v>2289291</v>
      </c>
      <c r="M160" s="65">
        <f t="shared" si="2"/>
        <v>0.39846390112669244</v>
      </c>
    </row>
    <row r="161" spans="1:13" x14ac:dyDescent="0.2">
      <c r="A161" t="s">
        <v>629</v>
      </c>
      <c r="B161" s="62" t="s">
        <v>669</v>
      </c>
      <c r="C161" s="19">
        <v>43020</v>
      </c>
      <c r="D161" s="63">
        <v>0.55902777777777779</v>
      </c>
      <c r="E161">
        <v>1170</v>
      </c>
      <c r="F161" t="s">
        <v>685</v>
      </c>
      <c r="G161">
        <v>1499</v>
      </c>
      <c r="H161" s="64" t="s">
        <v>671</v>
      </c>
      <c r="I161">
        <v>-58</v>
      </c>
      <c r="J161">
        <v>-2</v>
      </c>
      <c r="K161">
        <v>1619106</v>
      </c>
      <c r="L161">
        <v>2221460</v>
      </c>
      <c r="M161" s="65">
        <f t="shared" si="2"/>
        <v>0.37202876155112757</v>
      </c>
    </row>
    <row r="162" spans="1:13" x14ac:dyDescent="0.2">
      <c r="A162" t="s">
        <v>629</v>
      </c>
      <c r="B162" s="62" t="s">
        <v>669</v>
      </c>
      <c r="C162" s="19">
        <v>43020</v>
      </c>
      <c r="D162" s="63">
        <v>0.55902777777777779</v>
      </c>
      <c r="E162">
        <v>1170</v>
      </c>
      <c r="F162" t="s">
        <v>685</v>
      </c>
      <c r="G162">
        <v>1499</v>
      </c>
      <c r="H162" s="64" t="s">
        <v>671</v>
      </c>
      <c r="I162">
        <v>-69</v>
      </c>
      <c r="J162">
        <v>0</v>
      </c>
      <c r="K162">
        <v>1532516</v>
      </c>
      <c r="L162">
        <v>2250962</v>
      </c>
      <c r="M162" s="65">
        <f t="shared" si="2"/>
        <v>0.46880163078232134</v>
      </c>
    </row>
    <row r="163" spans="1:13" x14ac:dyDescent="0.2">
      <c r="A163" t="s">
        <v>629</v>
      </c>
      <c r="B163" s="62" t="s">
        <v>669</v>
      </c>
      <c r="C163" s="19">
        <v>43020</v>
      </c>
      <c r="D163" s="63">
        <v>0.55902777777777779</v>
      </c>
      <c r="E163">
        <v>1170</v>
      </c>
      <c r="F163" t="s">
        <v>686</v>
      </c>
      <c r="G163">
        <v>1499</v>
      </c>
      <c r="H163" s="64" t="s">
        <v>671</v>
      </c>
      <c r="I163">
        <v>-64</v>
      </c>
      <c r="K163">
        <v>1544468</v>
      </c>
      <c r="L163">
        <v>2188989</v>
      </c>
      <c r="M163" s="65">
        <f t="shared" si="2"/>
        <v>0.41730939067691919</v>
      </c>
    </row>
    <row r="164" spans="1:13" x14ac:dyDescent="0.2">
      <c r="A164" t="s">
        <v>629</v>
      </c>
      <c r="B164" s="62" t="s">
        <v>669</v>
      </c>
      <c r="C164" s="19">
        <v>43020</v>
      </c>
      <c r="D164" s="63">
        <v>0.55902777777777779</v>
      </c>
      <c r="E164">
        <v>1170</v>
      </c>
      <c r="F164" t="s">
        <v>686</v>
      </c>
      <c r="G164">
        <v>1499</v>
      </c>
      <c r="H164" s="64" t="s">
        <v>671</v>
      </c>
      <c r="I164">
        <v>-68</v>
      </c>
      <c r="K164">
        <v>1598217</v>
      </c>
      <c r="L164">
        <v>2330537</v>
      </c>
      <c r="M164" s="65">
        <f t="shared" si="2"/>
        <v>0.45821061845794409</v>
      </c>
    </row>
    <row r="165" spans="1:13" x14ac:dyDescent="0.2">
      <c r="A165" t="s">
        <v>629</v>
      </c>
      <c r="B165" s="62" t="s">
        <v>669</v>
      </c>
      <c r="C165" s="19">
        <v>43020</v>
      </c>
      <c r="D165" s="63">
        <v>0.55902777777777779</v>
      </c>
      <c r="E165">
        <v>1170</v>
      </c>
      <c r="F165" t="s">
        <v>686</v>
      </c>
      <c r="G165">
        <v>1499</v>
      </c>
      <c r="H165" s="64" t="s">
        <v>671</v>
      </c>
      <c r="I165">
        <v>-65</v>
      </c>
      <c r="K165">
        <v>1607170</v>
      </c>
      <c r="L165">
        <v>2301079</v>
      </c>
      <c r="M165" s="65">
        <f t="shared" si="2"/>
        <v>0.43175830808190796</v>
      </c>
    </row>
    <row r="166" spans="1:13" x14ac:dyDescent="0.2">
      <c r="A166" t="s">
        <v>629</v>
      </c>
      <c r="B166" s="62" t="s">
        <v>669</v>
      </c>
      <c r="C166" s="19">
        <v>43020</v>
      </c>
      <c r="D166" s="63">
        <v>0.55902777777777779</v>
      </c>
      <c r="E166">
        <v>1170</v>
      </c>
      <c r="F166" t="s">
        <v>687</v>
      </c>
      <c r="G166">
        <v>1499</v>
      </c>
      <c r="H166" s="64" t="s">
        <v>671</v>
      </c>
      <c r="I166">
        <v>-69</v>
      </c>
      <c r="J166">
        <v>4</v>
      </c>
      <c r="K166">
        <v>1529528</v>
      </c>
      <c r="L166">
        <v>2245063</v>
      </c>
      <c r="M166" s="65">
        <f t="shared" si="2"/>
        <v>0.4678142538090182</v>
      </c>
    </row>
    <row r="167" spans="1:13" x14ac:dyDescent="0.2">
      <c r="A167" t="s">
        <v>629</v>
      </c>
      <c r="B167" s="62" t="s">
        <v>669</v>
      </c>
      <c r="C167" s="19">
        <v>43020</v>
      </c>
      <c r="D167" s="63">
        <v>0.55902777777777779</v>
      </c>
      <c r="E167">
        <v>1170</v>
      </c>
      <c r="F167" t="s">
        <v>687</v>
      </c>
      <c r="G167">
        <v>1499</v>
      </c>
      <c r="H167" s="64" t="s">
        <v>671</v>
      </c>
      <c r="I167">
        <v>-65</v>
      </c>
      <c r="J167">
        <v>2</v>
      </c>
      <c r="K167">
        <v>1541480</v>
      </c>
      <c r="L167">
        <v>2197847</v>
      </c>
      <c r="M167" s="65">
        <f t="shared" si="2"/>
        <v>0.42580312427018191</v>
      </c>
    </row>
    <row r="168" spans="1:13" x14ac:dyDescent="0.2">
      <c r="A168" t="s">
        <v>629</v>
      </c>
      <c r="B168" s="62" t="s">
        <v>669</v>
      </c>
      <c r="C168" s="19">
        <v>43020</v>
      </c>
      <c r="D168" s="63">
        <v>0.55902777777777779</v>
      </c>
      <c r="E168">
        <v>1170</v>
      </c>
      <c r="F168" t="s">
        <v>687</v>
      </c>
      <c r="G168">
        <v>1499</v>
      </c>
      <c r="H168" s="64" t="s">
        <v>671</v>
      </c>
      <c r="I168">
        <v>-66</v>
      </c>
      <c r="J168">
        <v>5</v>
      </c>
      <c r="K168">
        <v>1607170</v>
      </c>
      <c r="L168">
        <v>2312864</v>
      </c>
      <c r="M168" s="65">
        <f t="shared" si="2"/>
        <v>0.43909107312854273</v>
      </c>
    </row>
    <row r="169" spans="1:13" x14ac:dyDescent="0.2">
      <c r="A169" t="s">
        <v>629</v>
      </c>
      <c r="B169" s="62" t="s">
        <v>669</v>
      </c>
      <c r="C169" s="19">
        <v>43020</v>
      </c>
      <c r="D169" s="63">
        <v>0.55902777777777779</v>
      </c>
      <c r="E169">
        <v>1170</v>
      </c>
      <c r="F169" t="s">
        <v>688</v>
      </c>
      <c r="G169">
        <v>1499</v>
      </c>
      <c r="H169" s="64" t="s">
        <v>671</v>
      </c>
      <c r="I169">
        <v>-72</v>
      </c>
      <c r="K169">
        <v>2373739</v>
      </c>
      <c r="L169">
        <v>3219328</v>
      </c>
      <c r="M169" s="65">
        <f t="shared" si="2"/>
        <v>0.35622661126602378</v>
      </c>
    </row>
    <row r="170" spans="1:13" x14ac:dyDescent="0.2">
      <c r="A170" t="s">
        <v>629</v>
      </c>
      <c r="B170" s="62" t="s">
        <v>669</v>
      </c>
      <c r="C170" s="19">
        <v>43020</v>
      </c>
      <c r="D170" s="63">
        <v>0.55902777777777779</v>
      </c>
      <c r="E170">
        <v>1170</v>
      </c>
      <c r="F170" t="s">
        <v>688</v>
      </c>
      <c r="G170">
        <v>1499</v>
      </c>
      <c r="H170" s="64" t="s">
        <v>671</v>
      </c>
      <c r="I170">
        <v>-73</v>
      </c>
      <c r="K170">
        <v>2193545</v>
      </c>
      <c r="L170">
        <v>2983682</v>
      </c>
      <c r="M170" s="65">
        <f t="shared" si="2"/>
        <v>0.36021007091260948</v>
      </c>
    </row>
    <row r="171" spans="1:13" x14ac:dyDescent="0.2">
      <c r="A171" t="s">
        <v>629</v>
      </c>
      <c r="B171" s="62" t="s">
        <v>669</v>
      </c>
      <c r="C171" s="19">
        <v>43020</v>
      </c>
      <c r="D171" s="63">
        <v>0.55902777777777779</v>
      </c>
      <c r="E171">
        <v>1170</v>
      </c>
      <c r="F171" t="s">
        <v>688</v>
      </c>
      <c r="G171">
        <v>1499</v>
      </c>
      <c r="H171" s="64" t="s">
        <v>671</v>
      </c>
      <c r="I171">
        <v>-72</v>
      </c>
      <c r="K171">
        <v>2282240</v>
      </c>
      <c r="L171">
        <v>3085634</v>
      </c>
      <c r="M171" s="65">
        <f t="shared" si="2"/>
        <v>0.35201994531688163</v>
      </c>
    </row>
    <row r="172" spans="1:13" x14ac:dyDescent="0.2">
      <c r="A172" t="s">
        <v>629</v>
      </c>
      <c r="B172" s="62" t="s">
        <v>669</v>
      </c>
      <c r="C172" s="19">
        <v>43020</v>
      </c>
      <c r="D172" s="63">
        <v>0.55902777777777779</v>
      </c>
      <c r="E172">
        <v>1170</v>
      </c>
      <c r="F172" t="s">
        <v>689</v>
      </c>
      <c r="G172">
        <v>1499</v>
      </c>
      <c r="H172" s="64" t="s">
        <v>671</v>
      </c>
      <c r="I172">
        <v>-72</v>
      </c>
      <c r="K172">
        <v>2291101</v>
      </c>
      <c r="L172">
        <v>3106000</v>
      </c>
      <c r="M172" s="65">
        <f t="shared" si="2"/>
        <v>0.35568008568806003</v>
      </c>
    </row>
    <row r="173" spans="1:13" x14ac:dyDescent="0.2">
      <c r="A173" t="s">
        <v>629</v>
      </c>
      <c r="B173" s="62" t="s">
        <v>669</v>
      </c>
      <c r="C173" s="19">
        <v>43020</v>
      </c>
      <c r="D173" s="63">
        <v>0.55902777777777779</v>
      </c>
      <c r="E173">
        <v>1170</v>
      </c>
      <c r="F173" t="s">
        <v>689</v>
      </c>
      <c r="G173">
        <v>1499</v>
      </c>
      <c r="H173" s="64" t="s">
        <v>671</v>
      </c>
      <c r="I173">
        <v>-72</v>
      </c>
      <c r="K173">
        <v>2246779</v>
      </c>
      <c r="L173">
        <v>3047789</v>
      </c>
      <c r="M173" s="65">
        <f t="shared" si="2"/>
        <v>0.35651481520879447</v>
      </c>
    </row>
    <row r="174" spans="1:13" x14ac:dyDescent="0.2">
      <c r="A174" t="s">
        <v>629</v>
      </c>
      <c r="B174" s="62" t="s">
        <v>669</v>
      </c>
      <c r="C174" s="19">
        <v>43020</v>
      </c>
      <c r="D174" s="63">
        <v>0.55902777777777779</v>
      </c>
      <c r="E174">
        <v>1170</v>
      </c>
      <c r="F174" t="s">
        <v>689</v>
      </c>
      <c r="G174">
        <v>1499</v>
      </c>
      <c r="H174" s="64" t="s">
        <v>671</v>
      </c>
      <c r="I174">
        <v>-72</v>
      </c>
      <c r="K174">
        <v>2190586</v>
      </c>
      <c r="L174">
        <v>2957434</v>
      </c>
      <c r="M174" s="65">
        <f t="shared" si="2"/>
        <v>0.35006523368632869</v>
      </c>
    </row>
    <row r="175" spans="1:13" x14ac:dyDescent="0.2">
      <c r="A175" t="s">
        <v>629</v>
      </c>
      <c r="B175" s="62" t="s">
        <v>669</v>
      </c>
      <c r="C175" s="19">
        <v>43020</v>
      </c>
      <c r="D175" s="63">
        <v>0.55902777777777779</v>
      </c>
      <c r="E175">
        <v>1170</v>
      </c>
      <c r="F175" t="s">
        <v>690</v>
      </c>
      <c r="G175">
        <v>1499</v>
      </c>
      <c r="H175" s="64" t="s">
        <v>671</v>
      </c>
      <c r="I175">
        <v>-62</v>
      </c>
      <c r="K175">
        <v>2834496</v>
      </c>
      <c r="L175">
        <v>3718712</v>
      </c>
      <c r="M175" s="65">
        <f t="shared" si="2"/>
        <v>0.31194822642191061</v>
      </c>
    </row>
    <row r="176" spans="1:13" x14ac:dyDescent="0.2">
      <c r="A176" t="s">
        <v>629</v>
      </c>
      <c r="B176" s="62" t="s">
        <v>669</v>
      </c>
      <c r="C176" s="19">
        <v>43020</v>
      </c>
      <c r="D176" s="63">
        <v>0.55902777777777779</v>
      </c>
      <c r="E176">
        <v>1170</v>
      </c>
      <c r="F176" t="s">
        <v>690</v>
      </c>
      <c r="G176">
        <v>1499</v>
      </c>
      <c r="H176" s="64" t="s">
        <v>671</v>
      </c>
      <c r="I176">
        <v>-59</v>
      </c>
      <c r="K176">
        <v>2846113</v>
      </c>
      <c r="L176">
        <v>3673001</v>
      </c>
      <c r="M176" s="65">
        <f t="shared" si="2"/>
        <v>0.29053238574856305</v>
      </c>
    </row>
    <row r="177" spans="1:13" x14ac:dyDescent="0.2">
      <c r="A177" t="s">
        <v>629</v>
      </c>
      <c r="B177" s="62" t="s">
        <v>669</v>
      </c>
      <c r="C177" s="19">
        <v>43020</v>
      </c>
      <c r="D177" s="63">
        <v>0.55902777777777779</v>
      </c>
      <c r="E177">
        <v>1170</v>
      </c>
      <c r="F177" t="s">
        <v>690</v>
      </c>
      <c r="G177">
        <v>1499</v>
      </c>
      <c r="H177" s="64" t="s">
        <v>671</v>
      </c>
      <c r="I177">
        <v>-61</v>
      </c>
      <c r="K177">
        <v>2761829</v>
      </c>
      <c r="L177">
        <v>3604357</v>
      </c>
      <c r="M177" s="65">
        <f t="shared" si="2"/>
        <v>0.30506160953484085</v>
      </c>
    </row>
    <row r="178" spans="1:13" x14ac:dyDescent="0.2">
      <c r="A178" t="s">
        <v>629</v>
      </c>
      <c r="B178" s="62" t="s">
        <v>669</v>
      </c>
      <c r="C178" s="19">
        <v>43020</v>
      </c>
      <c r="D178" s="63">
        <v>0.55902777777777779</v>
      </c>
      <c r="E178">
        <v>1170</v>
      </c>
      <c r="F178" t="s">
        <v>691</v>
      </c>
      <c r="G178">
        <v>1499</v>
      </c>
      <c r="H178" s="64" t="s">
        <v>671</v>
      </c>
      <c r="I178">
        <v>-63</v>
      </c>
      <c r="K178">
        <v>2843209</v>
      </c>
      <c r="L178">
        <v>3747262</v>
      </c>
      <c r="M178" s="65">
        <f t="shared" si="2"/>
        <v>0.31796923827970436</v>
      </c>
    </row>
    <row r="179" spans="1:13" x14ac:dyDescent="0.2">
      <c r="A179" t="s">
        <v>629</v>
      </c>
      <c r="B179" s="62" t="s">
        <v>669</v>
      </c>
      <c r="C179" s="19">
        <v>43020</v>
      </c>
      <c r="D179" s="63">
        <v>0.55902777777777779</v>
      </c>
      <c r="E179">
        <v>1170</v>
      </c>
      <c r="F179" t="s">
        <v>691</v>
      </c>
      <c r="G179">
        <v>1499</v>
      </c>
      <c r="H179" s="64" t="s">
        <v>671</v>
      </c>
      <c r="I179">
        <v>-63</v>
      </c>
      <c r="K179">
        <v>2726914</v>
      </c>
      <c r="L179">
        <v>3601495</v>
      </c>
      <c r="M179" s="65">
        <f t="shared" si="2"/>
        <v>0.32072188561868836</v>
      </c>
    </row>
    <row r="180" spans="1:13" x14ac:dyDescent="0.2">
      <c r="A180" t="s">
        <v>629</v>
      </c>
      <c r="B180" s="62" t="s">
        <v>669</v>
      </c>
      <c r="C180" s="19">
        <v>43020</v>
      </c>
      <c r="D180" s="63">
        <v>0.55902777777777779</v>
      </c>
      <c r="E180">
        <v>1170</v>
      </c>
      <c r="F180" t="s">
        <v>691</v>
      </c>
      <c r="G180">
        <v>1499</v>
      </c>
      <c r="H180" s="64" t="s">
        <v>671</v>
      </c>
      <c r="I180">
        <v>-61</v>
      </c>
      <c r="K180">
        <v>2776370</v>
      </c>
      <c r="L180">
        <v>3621527</v>
      </c>
      <c r="M180" s="65">
        <f t="shared" si="2"/>
        <v>0.30441079539110422</v>
      </c>
    </row>
    <row r="181" spans="1:13" x14ac:dyDescent="0.2">
      <c r="A181" t="s">
        <v>629</v>
      </c>
      <c r="B181" s="62" t="s">
        <v>669</v>
      </c>
      <c r="C181" s="19">
        <v>43020</v>
      </c>
      <c r="D181" s="63">
        <v>0.55902777777777779</v>
      </c>
      <c r="E181">
        <v>1172</v>
      </c>
      <c r="F181" t="s">
        <v>692</v>
      </c>
      <c r="G181">
        <v>1000</v>
      </c>
      <c r="H181" s="64" t="s">
        <v>671</v>
      </c>
      <c r="I181">
        <v>-84</v>
      </c>
      <c r="K181">
        <v>2134334</v>
      </c>
      <c r="L181">
        <v>3082723</v>
      </c>
      <c r="M181" s="65">
        <f t="shared" si="2"/>
        <v>0.44434891633643092</v>
      </c>
    </row>
    <row r="182" spans="1:13" x14ac:dyDescent="0.2">
      <c r="A182" t="s">
        <v>629</v>
      </c>
      <c r="B182" s="62" t="s">
        <v>669</v>
      </c>
      <c r="C182" s="19">
        <v>43020</v>
      </c>
      <c r="D182" s="63">
        <v>0.55902777777777779</v>
      </c>
      <c r="E182">
        <v>1172</v>
      </c>
      <c r="F182" t="s">
        <v>692</v>
      </c>
      <c r="G182">
        <v>1000</v>
      </c>
      <c r="H182" s="64" t="s">
        <v>671</v>
      </c>
      <c r="I182">
        <v>-82</v>
      </c>
      <c r="K182">
        <v>2291101</v>
      </c>
      <c r="L182">
        <v>3277350</v>
      </c>
      <c r="M182" s="65">
        <f t="shared" si="2"/>
        <v>0.43046945551505589</v>
      </c>
    </row>
    <row r="183" spans="1:13" x14ac:dyDescent="0.2">
      <c r="A183" t="s">
        <v>629</v>
      </c>
      <c r="B183" s="62" t="s">
        <v>669</v>
      </c>
      <c r="C183" s="19">
        <v>43020</v>
      </c>
      <c r="D183" s="63">
        <v>0.55902777777777779</v>
      </c>
      <c r="E183">
        <v>1172</v>
      </c>
      <c r="F183" t="s">
        <v>692</v>
      </c>
      <c r="G183">
        <v>1000</v>
      </c>
      <c r="H183" s="64" t="s">
        <v>671</v>
      </c>
      <c r="I183">
        <v>-80</v>
      </c>
      <c r="K183">
        <v>2172828</v>
      </c>
      <c r="L183">
        <v>3079813</v>
      </c>
      <c r="M183" s="65">
        <f t="shared" si="2"/>
        <v>0.41742144339082521</v>
      </c>
    </row>
    <row r="184" spans="1:13" x14ac:dyDescent="0.2">
      <c r="A184" t="s">
        <v>629</v>
      </c>
      <c r="B184" s="62" t="s">
        <v>669</v>
      </c>
      <c r="C184" s="19">
        <v>43020</v>
      </c>
      <c r="D184" s="63">
        <v>0.55902777777777779</v>
      </c>
      <c r="E184">
        <v>1172</v>
      </c>
      <c r="F184" t="s">
        <v>693</v>
      </c>
      <c r="G184">
        <v>1000</v>
      </c>
      <c r="H184" s="64" t="s">
        <v>671</v>
      </c>
      <c r="I184">
        <v>-66</v>
      </c>
      <c r="J184">
        <v>-2</v>
      </c>
      <c r="K184">
        <v>2904162</v>
      </c>
      <c r="L184">
        <v>3901150</v>
      </c>
      <c r="M184" s="65">
        <f t="shared" si="2"/>
        <v>0.34329627617192154</v>
      </c>
    </row>
    <row r="185" spans="1:13" x14ac:dyDescent="0.2">
      <c r="A185" t="s">
        <v>629</v>
      </c>
      <c r="B185" s="62" t="s">
        <v>669</v>
      </c>
      <c r="C185" s="19">
        <v>43020</v>
      </c>
      <c r="D185" s="63">
        <v>0.55902777777777779</v>
      </c>
      <c r="E185">
        <v>1172</v>
      </c>
      <c r="F185" t="s">
        <v>693</v>
      </c>
      <c r="G185">
        <v>1000</v>
      </c>
      <c r="H185" s="64" t="s">
        <v>671</v>
      </c>
      <c r="I185">
        <v>-54</v>
      </c>
      <c r="J185">
        <v>0</v>
      </c>
      <c r="K185">
        <v>2999803</v>
      </c>
      <c r="L185">
        <v>3738698</v>
      </c>
      <c r="M185" s="65">
        <f t="shared" si="2"/>
        <v>0.24631450798602442</v>
      </c>
    </row>
    <row r="186" spans="1:13" x14ac:dyDescent="0.2">
      <c r="A186" t="s">
        <v>629</v>
      </c>
      <c r="B186" s="62" t="s">
        <v>669</v>
      </c>
      <c r="C186" s="19">
        <v>43020</v>
      </c>
      <c r="D186" s="63">
        <v>0.55902777777777779</v>
      </c>
      <c r="E186">
        <v>1172</v>
      </c>
      <c r="F186" t="s">
        <v>693</v>
      </c>
      <c r="G186">
        <v>1000</v>
      </c>
      <c r="H186" s="64" t="s">
        <v>671</v>
      </c>
      <c r="I186">
        <v>-60</v>
      </c>
      <c r="J186">
        <v>-1</v>
      </c>
      <c r="K186">
        <v>2875146</v>
      </c>
      <c r="L186">
        <v>3738698</v>
      </c>
      <c r="M186" s="65">
        <f t="shared" si="2"/>
        <v>0.30035066045341696</v>
      </c>
    </row>
    <row r="187" spans="1:13" x14ac:dyDescent="0.2">
      <c r="A187" t="s">
        <v>629</v>
      </c>
      <c r="B187" s="62" t="s">
        <v>669</v>
      </c>
      <c r="C187" s="19">
        <v>43020</v>
      </c>
      <c r="D187" s="63">
        <v>0.55902777777777779</v>
      </c>
      <c r="E187">
        <v>1172</v>
      </c>
      <c r="F187" t="s">
        <v>694</v>
      </c>
      <c r="G187">
        <v>1000</v>
      </c>
      <c r="H187" s="64" t="s">
        <v>671</v>
      </c>
      <c r="I187">
        <v>-57</v>
      </c>
      <c r="J187">
        <v>-1</v>
      </c>
      <c r="K187">
        <v>3398268</v>
      </c>
      <c r="L187">
        <v>4691709</v>
      </c>
      <c r="M187" s="65">
        <f t="shared" si="2"/>
        <v>0.38061771467112071</v>
      </c>
    </row>
    <row r="188" spans="1:13" x14ac:dyDescent="0.2">
      <c r="A188" t="s">
        <v>629</v>
      </c>
      <c r="B188" s="62" t="s">
        <v>669</v>
      </c>
      <c r="C188" s="19">
        <v>43020</v>
      </c>
      <c r="D188" s="63">
        <v>0.55902777777777779</v>
      </c>
      <c r="E188">
        <v>1172</v>
      </c>
      <c r="F188" t="s">
        <v>694</v>
      </c>
      <c r="G188">
        <v>1000</v>
      </c>
      <c r="H188" s="64" t="s">
        <v>671</v>
      </c>
      <c r="I188">
        <v>-57</v>
      </c>
      <c r="J188">
        <v>-1</v>
      </c>
      <c r="K188">
        <v>3418418</v>
      </c>
      <c r="L188">
        <v>4728178</v>
      </c>
      <c r="M188" s="65">
        <f t="shared" si="2"/>
        <v>0.38314799418912493</v>
      </c>
    </row>
    <row r="189" spans="1:13" x14ac:dyDescent="0.2">
      <c r="A189" t="s">
        <v>629</v>
      </c>
      <c r="B189" s="62" t="s">
        <v>669</v>
      </c>
      <c r="C189" s="19">
        <v>43020</v>
      </c>
      <c r="D189" s="63">
        <v>0.55902777777777779</v>
      </c>
      <c r="E189">
        <v>1172</v>
      </c>
      <c r="F189" t="s">
        <v>694</v>
      </c>
      <c r="G189">
        <v>1000</v>
      </c>
      <c r="H189" s="64" t="s">
        <v>671</v>
      </c>
      <c r="I189">
        <v>-58</v>
      </c>
      <c r="J189">
        <v>0</v>
      </c>
      <c r="K189">
        <v>3280091</v>
      </c>
      <c r="L189">
        <v>4576513</v>
      </c>
      <c r="M189" s="65">
        <f t="shared" si="2"/>
        <v>0.39523964426596703</v>
      </c>
    </row>
    <row r="190" spans="1:13" x14ac:dyDescent="0.2">
      <c r="A190" t="s">
        <v>629</v>
      </c>
      <c r="B190" s="62" t="s">
        <v>669</v>
      </c>
      <c r="C190" s="19">
        <v>43020</v>
      </c>
      <c r="D190" s="63">
        <v>0.55902777777777779</v>
      </c>
      <c r="E190">
        <v>1172</v>
      </c>
      <c r="F190" t="s">
        <v>695</v>
      </c>
      <c r="G190">
        <v>1000</v>
      </c>
      <c r="H190" s="64" t="s">
        <v>671</v>
      </c>
      <c r="I190">
        <v>-61</v>
      </c>
      <c r="K190">
        <v>3352183</v>
      </c>
      <c r="L190">
        <v>4750607</v>
      </c>
      <c r="M190" s="65">
        <f t="shared" si="2"/>
        <v>0.41716815579579036</v>
      </c>
    </row>
    <row r="191" spans="1:13" x14ac:dyDescent="0.2">
      <c r="A191" t="s">
        <v>629</v>
      </c>
      <c r="B191" s="62" t="s">
        <v>669</v>
      </c>
      <c r="C191" s="19">
        <v>43020</v>
      </c>
      <c r="D191" s="63">
        <v>0.55902777777777779</v>
      </c>
      <c r="E191">
        <v>1172</v>
      </c>
      <c r="F191" t="s">
        <v>695</v>
      </c>
      <c r="G191">
        <v>1000</v>
      </c>
      <c r="H191" s="64" t="s">
        <v>671</v>
      </c>
      <c r="I191">
        <v>-64</v>
      </c>
      <c r="K191">
        <v>3262775</v>
      </c>
      <c r="L191">
        <v>4708544</v>
      </c>
      <c r="M191" s="65">
        <f t="shared" si="2"/>
        <v>0.44311023591881143</v>
      </c>
    </row>
    <row r="192" spans="1:13" x14ac:dyDescent="0.2">
      <c r="A192" t="s">
        <v>629</v>
      </c>
      <c r="B192" s="62" t="s">
        <v>669</v>
      </c>
      <c r="C192" s="19">
        <v>43020</v>
      </c>
      <c r="D192" s="63">
        <v>0.55902777777777779</v>
      </c>
      <c r="E192">
        <v>1172</v>
      </c>
      <c r="F192" t="s">
        <v>695</v>
      </c>
      <c r="G192">
        <v>1000</v>
      </c>
      <c r="H192" s="64" t="s">
        <v>671</v>
      </c>
      <c r="I192">
        <v>-64</v>
      </c>
      <c r="K192">
        <v>3132716</v>
      </c>
      <c r="L192">
        <v>4517407</v>
      </c>
      <c r="M192" s="65">
        <f t="shared" si="2"/>
        <v>0.44200974489867578</v>
      </c>
    </row>
    <row r="193" spans="1:13" x14ac:dyDescent="0.2">
      <c r="A193" t="s">
        <v>629</v>
      </c>
      <c r="B193" s="62" t="s">
        <v>669</v>
      </c>
      <c r="C193" s="19">
        <v>43020</v>
      </c>
      <c r="D193" s="63">
        <v>0.55902777777777779</v>
      </c>
      <c r="E193">
        <v>1172</v>
      </c>
      <c r="F193" t="s">
        <v>696</v>
      </c>
      <c r="G193">
        <v>1000</v>
      </c>
      <c r="H193" s="64" t="s">
        <v>671</v>
      </c>
      <c r="I193">
        <v>-60</v>
      </c>
      <c r="K193">
        <v>3193450</v>
      </c>
      <c r="L193">
        <v>4511774</v>
      </c>
      <c r="M193" s="65">
        <f t="shared" si="2"/>
        <v>0.41282124348275379</v>
      </c>
    </row>
    <row r="194" spans="1:13" x14ac:dyDescent="0.2">
      <c r="A194" t="s">
        <v>629</v>
      </c>
      <c r="B194" s="62" t="s">
        <v>669</v>
      </c>
      <c r="C194" s="19">
        <v>43020</v>
      </c>
      <c r="D194" s="63">
        <v>0.55902777777777779</v>
      </c>
      <c r="E194">
        <v>1172</v>
      </c>
      <c r="F194" t="s">
        <v>696</v>
      </c>
      <c r="G194">
        <v>1000</v>
      </c>
      <c r="H194" s="64" t="s">
        <v>671</v>
      </c>
      <c r="I194">
        <v>-57</v>
      </c>
      <c r="K194">
        <v>3334890</v>
      </c>
      <c r="L194">
        <v>4607446</v>
      </c>
      <c r="M194" s="65">
        <f t="shared" ref="M194:M225" si="3">(L194-K194)/K194</f>
        <v>0.38158859812467577</v>
      </c>
    </row>
    <row r="195" spans="1:13" x14ac:dyDescent="0.2">
      <c r="A195" t="s">
        <v>629</v>
      </c>
      <c r="B195" s="62" t="s">
        <v>669</v>
      </c>
      <c r="C195" s="19">
        <v>43020</v>
      </c>
      <c r="D195" s="63">
        <v>0.55902777777777779</v>
      </c>
      <c r="E195">
        <v>1172</v>
      </c>
      <c r="F195" t="s">
        <v>696</v>
      </c>
      <c r="G195">
        <v>1000</v>
      </c>
      <c r="H195" s="64" t="s">
        <v>671</v>
      </c>
      <c r="I195">
        <v>-61</v>
      </c>
      <c r="K195">
        <v>3135609</v>
      </c>
      <c r="L195">
        <v>4461050</v>
      </c>
      <c r="M195" s="65">
        <f t="shared" si="3"/>
        <v>0.42270608357100647</v>
      </c>
    </row>
    <row r="196" spans="1:13" x14ac:dyDescent="0.2">
      <c r="A196" t="s">
        <v>629</v>
      </c>
      <c r="B196" s="62" t="s">
        <v>669</v>
      </c>
      <c r="C196" s="19">
        <v>43020</v>
      </c>
      <c r="D196" s="63">
        <v>0.55902777777777779</v>
      </c>
      <c r="E196">
        <v>1172</v>
      </c>
      <c r="F196" t="s">
        <v>697</v>
      </c>
      <c r="G196">
        <v>1000</v>
      </c>
      <c r="H196" s="64" t="s">
        <v>671</v>
      </c>
      <c r="I196">
        <v>-84</v>
      </c>
      <c r="K196">
        <v>2050346</v>
      </c>
      <c r="L196">
        <v>2975305</v>
      </c>
      <c r="M196" s="65">
        <f t="shared" si="3"/>
        <v>0.45112337137244152</v>
      </c>
    </row>
    <row r="197" spans="1:13" x14ac:dyDescent="0.2">
      <c r="A197" t="s">
        <v>629</v>
      </c>
      <c r="B197" s="62" t="s">
        <v>669</v>
      </c>
      <c r="C197" s="19">
        <v>43020</v>
      </c>
      <c r="D197" s="63">
        <v>0.55902777777777779</v>
      </c>
      <c r="E197">
        <v>1172</v>
      </c>
      <c r="F197" t="s">
        <v>697</v>
      </c>
      <c r="G197">
        <v>1000</v>
      </c>
      <c r="H197" s="64" t="s">
        <v>671</v>
      </c>
      <c r="I197">
        <v>-82</v>
      </c>
      <c r="K197">
        <v>1991453</v>
      </c>
      <c r="L197">
        <v>2859473</v>
      </c>
      <c r="M197" s="65">
        <f t="shared" si="3"/>
        <v>0.43587270199196265</v>
      </c>
    </row>
    <row r="198" spans="1:13" x14ac:dyDescent="0.2">
      <c r="A198" t="s">
        <v>629</v>
      </c>
      <c r="B198" s="62" t="s">
        <v>669</v>
      </c>
      <c r="C198" s="19">
        <v>43020</v>
      </c>
      <c r="D198" s="63">
        <v>0.55902777777777779</v>
      </c>
      <c r="E198">
        <v>1172</v>
      </c>
      <c r="F198" t="s">
        <v>697</v>
      </c>
      <c r="G198">
        <v>1000</v>
      </c>
      <c r="H198" s="64" t="s">
        <v>671</v>
      </c>
      <c r="I198">
        <v>-80</v>
      </c>
      <c r="K198">
        <v>2047403</v>
      </c>
      <c r="L198">
        <v>2900043</v>
      </c>
      <c r="M198" s="65">
        <f t="shared" si="3"/>
        <v>0.41644952166232052</v>
      </c>
    </row>
    <row r="199" spans="1:13" x14ac:dyDescent="0.2">
      <c r="A199" t="s">
        <v>629</v>
      </c>
      <c r="B199" s="62" t="s">
        <v>669</v>
      </c>
      <c r="C199" s="19">
        <v>43020</v>
      </c>
      <c r="D199" s="63">
        <v>0.55902777777777779</v>
      </c>
      <c r="E199">
        <v>1172</v>
      </c>
      <c r="F199" t="s">
        <v>698</v>
      </c>
      <c r="G199">
        <v>1000</v>
      </c>
      <c r="H199" s="64" t="s">
        <v>671</v>
      </c>
      <c r="I199">
        <v>-79</v>
      </c>
      <c r="K199">
        <v>2006182</v>
      </c>
      <c r="L199">
        <v>2830476</v>
      </c>
      <c r="M199" s="65">
        <f t="shared" si="3"/>
        <v>0.41087697925711625</v>
      </c>
    </row>
    <row r="200" spans="1:13" x14ac:dyDescent="0.2">
      <c r="A200" t="s">
        <v>629</v>
      </c>
      <c r="B200" s="62" t="s">
        <v>669</v>
      </c>
      <c r="C200" s="19">
        <v>43020</v>
      </c>
      <c r="D200" s="63">
        <v>0.55902777777777779</v>
      </c>
      <c r="E200">
        <v>1172</v>
      </c>
      <c r="F200" t="s">
        <v>698</v>
      </c>
      <c r="G200">
        <v>1000</v>
      </c>
      <c r="H200" s="64" t="s">
        <v>671</v>
      </c>
      <c r="I200">
        <v>-83</v>
      </c>
      <c r="K200">
        <v>1982613</v>
      </c>
      <c r="L200">
        <v>2862372</v>
      </c>
      <c r="M200" s="65">
        <f t="shared" si="3"/>
        <v>0.4437371287286021</v>
      </c>
    </row>
    <row r="201" spans="1:13" x14ac:dyDescent="0.2">
      <c r="A201" t="s">
        <v>629</v>
      </c>
      <c r="B201" s="62" t="s">
        <v>669</v>
      </c>
      <c r="C201" s="19">
        <v>43020</v>
      </c>
      <c r="D201" s="63">
        <v>0.55902777777777779</v>
      </c>
      <c r="E201">
        <v>1172</v>
      </c>
      <c r="F201" t="s">
        <v>698</v>
      </c>
      <c r="G201">
        <v>1000</v>
      </c>
      <c r="H201" s="64" t="s">
        <v>671</v>
      </c>
      <c r="I201">
        <v>-79</v>
      </c>
      <c r="K201">
        <v>1988506</v>
      </c>
      <c r="L201">
        <v>2804364</v>
      </c>
      <c r="M201" s="65">
        <f t="shared" si="3"/>
        <v>0.41028691892305075</v>
      </c>
    </row>
    <row r="202" spans="1:13" x14ac:dyDescent="0.2">
      <c r="A202" t="s">
        <v>629</v>
      </c>
      <c r="B202" s="62" t="s">
        <v>669</v>
      </c>
      <c r="C202" s="19">
        <v>43020</v>
      </c>
      <c r="D202" s="63">
        <v>0.55902777777777779</v>
      </c>
      <c r="E202">
        <v>1172</v>
      </c>
      <c r="F202" t="s">
        <v>697</v>
      </c>
      <c r="G202">
        <v>1000</v>
      </c>
      <c r="H202" s="64" t="s">
        <v>671</v>
      </c>
      <c r="I202">
        <v>-64</v>
      </c>
      <c r="K202">
        <v>1799028</v>
      </c>
      <c r="L202">
        <v>2585433</v>
      </c>
      <c r="M202" s="65">
        <f t="shared" si="3"/>
        <v>0.43712771563310854</v>
      </c>
    </row>
    <row r="203" spans="1:13" x14ac:dyDescent="0.2">
      <c r="A203" t="s">
        <v>629</v>
      </c>
      <c r="B203" s="62" t="s">
        <v>669</v>
      </c>
      <c r="C203" s="19">
        <v>43020</v>
      </c>
      <c r="D203" s="63">
        <v>0.55902777777777779</v>
      </c>
      <c r="E203">
        <v>1172</v>
      </c>
      <c r="F203" t="s">
        <v>697</v>
      </c>
      <c r="G203">
        <v>1000</v>
      </c>
      <c r="H203" s="64" t="s">
        <v>671</v>
      </c>
      <c r="I203">
        <v>-58</v>
      </c>
      <c r="K203">
        <v>1816759</v>
      </c>
      <c r="L203">
        <v>2518392</v>
      </c>
      <c r="M203" s="65">
        <f t="shared" si="3"/>
        <v>0.38620037110040462</v>
      </c>
    </row>
    <row r="204" spans="1:13" x14ac:dyDescent="0.2">
      <c r="A204" t="s">
        <v>629</v>
      </c>
      <c r="B204" s="62" t="s">
        <v>669</v>
      </c>
      <c r="C204" s="19">
        <v>43020</v>
      </c>
      <c r="D204" s="63">
        <v>0.55902777777777779</v>
      </c>
      <c r="E204">
        <v>1172</v>
      </c>
      <c r="F204" t="s">
        <v>697</v>
      </c>
      <c r="G204">
        <v>1000</v>
      </c>
      <c r="H204" s="64" t="s">
        <v>671</v>
      </c>
      <c r="I204">
        <v>-62</v>
      </c>
      <c r="K204">
        <v>1799028</v>
      </c>
      <c r="L204">
        <v>2553381</v>
      </c>
      <c r="M204" s="65">
        <f t="shared" si="3"/>
        <v>0.41931142817121247</v>
      </c>
    </row>
    <row r="205" spans="1:13" x14ac:dyDescent="0.2">
      <c r="A205" t="s">
        <v>629</v>
      </c>
      <c r="B205" s="62" t="s">
        <v>699</v>
      </c>
      <c r="C205" s="19">
        <v>43022</v>
      </c>
      <c r="D205" s="63">
        <v>0.61805555555555558</v>
      </c>
      <c r="E205">
        <v>1173</v>
      </c>
      <c r="F205" t="s">
        <v>700</v>
      </c>
      <c r="G205">
        <v>96</v>
      </c>
      <c r="H205" s="64" t="s">
        <v>671</v>
      </c>
      <c r="I205">
        <v>-74</v>
      </c>
      <c r="J205">
        <v>-5</v>
      </c>
      <c r="K205">
        <v>2117996</v>
      </c>
      <c r="L205">
        <v>2905836</v>
      </c>
      <c r="M205" s="65">
        <f t="shared" si="3"/>
        <v>0.37197426246319631</v>
      </c>
    </row>
    <row r="206" spans="1:13" x14ac:dyDescent="0.2">
      <c r="A206" t="s">
        <v>629</v>
      </c>
      <c r="B206" s="62" t="s">
        <v>699</v>
      </c>
      <c r="C206" s="19">
        <v>43022</v>
      </c>
      <c r="D206" s="63">
        <v>0.61805555555555558</v>
      </c>
      <c r="E206">
        <v>1173</v>
      </c>
      <c r="F206" t="s">
        <v>700</v>
      </c>
      <c r="G206">
        <v>96</v>
      </c>
      <c r="H206" s="64" t="s">
        <v>671</v>
      </c>
      <c r="I206">
        <v>-78</v>
      </c>
      <c r="J206">
        <v>-1</v>
      </c>
      <c r="K206">
        <v>2085652</v>
      </c>
      <c r="L206">
        <v>2920316</v>
      </c>
      <c r="M206" s="65">
        <f t="shared" si="3"/>
        <v>0.40019332084163611</v>
      </c>
    </row>
    <row r="207" spans="1:13" x14ac:dyDescent="0.2">
      <c r="A207" t="s">
        <v>629</v>
      </c>
      <c r="B207" s="62" t="s">
        <v>699</v>
      </c>
      <c r="C207" s="19">
        <v>43022</v>
      </c>
      <c r="D207" s="63">
        <v>0.61805555555555558</v>
      </c>
      <c r="E207">
        <v>1173</v>
      </c>
      <c r="F207" t="s">
        <v>700</v>
      </c>
      <c r="G207">
        <v>96</v>
      </c>
      <c r="H207" s="64" t="s">
        <v>671</v>
      </c>
      <c r="I207">
        <v>-80</v>
      </c>
      <c r="J207">
        <v>-3</v>
      </c>
      <c r="K207">
        <v>2015018</v>
      </c>
      <c r="L207">
        <v>2859473</v>
      </c>
      <c r="M207" s="65">
        <f t="shared" si="3"/>
        <v>0.41908062359740705</v>
      </c>
    </row>
    <row r="208" spans="1:13" x14ac:dyDescent="0.2">
      <c r="A208" t="s">
        <v>629</v>
      </c>
      <c r="B208" s="62" t="s">
        <v>699</v>
      </c>
      <c r="C208" s="19">
        <v>43022</v>
      </c>
      <c r="D208" s="63">
        <v>0.61805555555555558</v>
      </c>
      <c r="E208">
        <v>1173</v>
      </c>
      <c r="F208" t="s">
        <v>701</v>
      </c>
      <c r="G208">
        <v>96</v>
      </c>
      <c r="H208" s="64" t="s">
        <v>671</v>
      </c>
      <c r="I208">
        <v>-65</v>
      </c>
      <c r="K208">
        <v>2346695</v>
      </c>
      <c r="L208">
        <v>3036598</v>
      </c>
      <c r="M208" s="65">
        <f t="shared" si="3"/>
        <v>0.29398920609623319</v>
      </c>
    </row>
    <row r="209" spans="1:13" x14ac:dyDescent="0.2">
      <c r="A209" t="s">
        <v>629</v>
      </c>
      <c r="B209" s="62" t="s">
        <v>699</v>
      </c>
      <c r="C209" s="19">
        <v>43022</v>
      </c>
      <c r="D209" s="63">
        <v>0.61805555555555558</v>
      </c>
      <c r="E209">
        <v>1173</v>
      </c>
      <c r="F209" t="s">
        <v>701</v>
      </c>
      <c r="G209">
        <v>96</v>
      </c>
      <c r="H209" s="64" t="s">
        <v>671</v>
      </c>
      <c r="I209">
        <v>-67</v>
      </c>
      <c r="K209">
        <v>2355521</v>
      </c>
      <c r="L209">
        <v>3091754</v>
      </c>
      <c r="M209" s="65">
        <f t="shared" si="3"/>
        <v>0.31255633042541331</v>
      </c>
    </row>
    <row r="210" spans="1:13" x14ac:dyDescent="0.2">
      <c r="A210" t="s">
        <v>629</v>
      </c>
      <c r="B210" s="62" t="s">
        <v>699</v>
      </c>
      <c r="C210" s="19">
        <v>43022</v>
      </c>
      <c r="D210" s="63">
        <v>0.61805555555555558</v>
      </c>
      <c r="E210">
        <v>1173</v>
      </c>
      <c r="F210" t="s">
        <v>701</v>
      </c>
      <c r="G210">
        <v>96</v>
      </c>
      <c r="H210" s="64" t="s">
        <v>671</v>
      </c>
      <c r="I210">
        <v>-70</v>
      </c>
      <c r="K210">
        <v>2317265</v>
      </c>
      <c r="L210">
        <v>3094655</v>
      </c>
      <c r="M210" s="65">
        <f t="shared" si="3"/>
        <v>0.33547738389869092</v>
      </c>
    </row>
    <row r="211" spans="1:13" x14ac:dyDescent="0.2">
      <c r="A211" t="s">
        <v>629</v>
      </c>
      <c r="B211" s="62" t="s">
        <v>699</v>
      </c>
      <c r="C211" s="19">
        <v>43022</v>
      </c>
      <c r="D211" s="63">
        <v>0.61805555555555558</v>
      </c>
      <c r="E211">
        <v>1173</v>
      </c>
      <c r="F211" t="s">
        <v>702</v>
      </c>
      <c r="G211">
        <v>96</v>
      </c>
      <c r="H211" s="64" t="s">
        <v>671</v>
      </c>
      <c r="I211">
        <v>-66</v>
      </c>
      <c r="J211">
        <v>3</v>
      </c>
      <c r="K211">
        <v>2246567</v>
      </c>
      <c r="L211">
        <v>2929025</v>
      </c>
      <c r="M211" s="65">
        <f t="shared" si="3"/>
        <v>0.30377816463964796</v>
      </c>
    </row>
    <row r="212" spans="1:13" x14ac:dyDescent="0.2">
      <c r="A212" t="s">
        <v>629</v>
      </c>
      <c r="B212" s="62" t="s">
        <v>699</v>
      </c>
      <c r="C212" s="19">
        <v>43022</v>
      </c>
      <c r="D212" s="63">
        <v>0.61805555555555558</v>
      </c>
      <c r="E212">
        <v>1173</v>
      </c>
      <c r="F212" t="s">
        <v>702</v>
      </c>
      <c r="G212">
        <v>96</v>
      </c>
      <c r="H212" s="64" t="s">
        <v>671</v>
      </c>
      <c r="I212">
        <v>-67</v>
      </c>
      <c r="J212">
        <v>3</v>
      </c>
      <c r="K212">
        <v>2252462</v>
      </c>
      <c r="L212">
        <v>2940665</v>
      </c>
      <c r="M212" s="65">
        <f t="shared" si="3"/>
        <v>0.30553367825961103</v>
      </c>
    </row>
    <row r="213" spans="1:13" x14ac:dyDescent="0.2">
      <c r="A213" t="s">
        <v>629</v>
      </c>
      <c r="B213" s="62" t="s">
        <v>699</v>
      </c>
      <c r="C213" s="19">
        <v>43022</v>
      </c>
      <c r="D213" s="63">
        <v>0.61805555555555558</v>
      </c>
      <c r="E213">
        <v>1173</v>
      </c>
      <c r="F213" t="s">
        <v>702</v>
      </c>
      <c r="G213">
        <v>96</v>
      </c>
      <c r="H213" s="64" t="s">
        <v>671</v>
      </c>
      <c r="I213">
        <v>-68</v>
      </c>
      <c r="J213">
        <v>2</v>
      </c>
      <c r="K213">
        <v>2234775</v>
      </c>
      <c r="L213">
        <v>2946484</v>
      </c>
      <c r="M213" s="65">
        <f t="shared" si="3"/>
        <v>0.3184700920674341</v>
      </c>
    </row>
    <row r="214" spans="1:13" x14ac:dyDescent="0.2">
      <c r="A214" t="s">
        <v>629</v>
      </c>
      <c r="B214" s="62" t="s">
        <v>699</v>
      </c>
      <c r="C214" s="19">
        <v>43022</v>
      </c>
      <c r="D214" s="63">
        <v>0.61805555555555558</v>
      </c>
      <c r="E214">
        <v>1173</v>
      </c>
      <c r="F214" t="s">
        <v>703</v>
      </c>
      <c r="G214">
        <v>96</v>
      </c>
      <c r="H214" s="64" t="s">
        <v>671</v>
      </c>
      <c r="I214">
        <v>-79</v>
      </c>
      <c r="K214">
        <v>2090116</v>
      </c>
      <c r="L214">
        <v>2937755</v>
      </c>
      <c r="M214" s="65">
        <f t="shared" si="3"/>
        <v>0.40554639072663912</v>
      </c>
    </row>
    <row r="215" spans="1:13" x14ac:dyDescent="0.2">
      <c r="A215" t="s">
        <v>629</v>
      </c>
      <c r="B215" s="62" t="s">
        <v>699</v>
      </c>
      <c r="C215" s="19">
        <v>43022</v>
      </c>
      <c r="D215" s="63">
        <v>0.61805555555555558</v>
      </c>
      <c r="E215">
        <v>1173</v>
      </c>
      <c r="F215" t="s">
        <v>703</v>
      </c>
      <c r="G215">
        <v>96</v>
      </c>
      <c r="H215" s="64" t="s">
        <v>671</v>
      </c>
      <c r="I215">
        <v>-71</v>
      </c>
      <c r="K215">
        <v>2217082</v>
      </c>
      <c r="L215">
        <v>2966846</v>
      </c>
      <c r="M215" s="65">
        <f t="shared" si="3"/>
        <v>0.33817603498652732</v>
      </c>
    </row>
    <row r="216" spans="1:13" x14ac:dyDescent="0.2">
      <c r="A216" t="s">
        <v>629</v>
      </c>
      <c r="B216" s="62" t="s">
        <v>699</v>
      </c>
      <c r="C216" s="19">
        <v>43022</v>
      </c>
      <c r="D216" s="63">
        <v>0.61805555555555558</v>
      </c>
      <c r="E216">
        <v>1173</v>
      </c>
      <c r="F216" t="s">
        <v>703</v>
      </c>
      <c r="G216">
        <v>96</v>
      </c>
      <c r="H216" s="64" t="s">
        <v>671</v>
      </c>
      <c r="I216">
        <v>-68</v>
      </c>
      <c r="K216">
        <v>2273089</v>
      </c>
      <c r="L216">
        <v>2987200</v>
      </c>
      <c r="M216" s="65">
        <f t="shared" si="3"/>
        <v>0.31415883847926762</v>
      </c>
    </row>
    <row r="217" spans="1:13" x14ac:dyDescent="0.2">
      <c r="A217" t="s">
        <v>629</v>
      </c>
      <c r="B217" s="62" t="s">
        <v>699</v>
      </c>
      <c r="C217" s="19">
        <v>43022</v>
      </c>
      <c r="D217" s="63">
        <v>0.61805555555555558</v>
      </c>
      <c r="E217">
        <v>1173</v>
      </c>
      <c r="F217" t="s">
        <v>704</v>
      </c>
      <c r="G217">
        <v>96</v>
      </c>
      <c r="H217" s="64" t="s">
        <v>671</v>
      </c>
      <c r="I217">
        <v>-65</v>
      </c>
      <c r="K217">
        <v>2269727</v>
      </c>
      <c r="L217">
        <v>3269194</v>
      </c>
      <c r="M217" s="65">
        <f t="shared" si="3"/>
        <v>0.44034679060521376</v>
      </c>
    </row>
    <row r="218" spans="1:13" x14ac:dyDescent="0.2">
      <c r="A218" t="s">
        <v>629</v>
      </c>
      <c r="B218" s="62" t="s">
        <v>699</v>
      </c>
      <c r="C218" s="19">
        <v>43022</v>
      </c>
      <c r="D218" s="63">
        <v>0.61805555555555558</v>
      </c>
      <c r="E218">
        <v>1173</v>
      </c>
      <c r="F218" t="s">
        <v>704</v>
      </c>
      <c r="G218">
        <v>96</v>
      </c>
      <c r="H218" s="64" t="s">
        <v>671</v>
      </c>
      <c r="I218">
        <v>-67</v>
      </c>
      <c r="K218">
        <v>2127950</v>
      </c>
      <c r="L218">
        <v>3106822</v>
      </c>
      <c r="M218" s="65">
        <f t="shared" si="3"/>
        <v>0.46000704903780631</v>
      </c>
    </row>
    <row r="219" spans="1:13" x14ac:dyDescent="0.2">
      <c r="A219" t="s">
        <v>629</v>
      </c>
      <c r="B219" s="62" t="s">
        <v>699</v>
      </c>
      <c r="C219" s="19">
        <v>43022</v>
      </c>
      <c r="D219" s="63">
        <v>0.61805555555555558</v>
      </c>
      <c r="E219">
        <v>1173</v>
      </c>
      <c r="F219" t="s">
        <v>704</v>
      </c>
      <c r="G219">
        <v>96</v>
      </c>
      <c r="H219" s="64" t="s">
        <v>671</v>
      </c>
      <c r="I219">
        <v>-69</v>
      </c>
      <c r="K219">
        <v>2187068</v>
      </c>
      <c r="L219">
        <v>3237339</v>
      </c>
      <c r="M219" s="65">
        <f t="shared" si="3"/>
        <v>0.48021872205162347</v>
      </c>
    </row>
    <row r="220" spans="1:13" x14ac:dyDescent="0.2">
      <c r="A220" t="s">
        <v>629</v>
      </c>
      <c r="B220" s="62" t="s">
        <v>699</v>
      </c>
      <c r="C220" s="19">
        <v>43022</v>
      </c>
      <c r="D220" s="63">
        <v>0.61805555555555558</v>
      </c>
      <c r="E220">
        <v>1173</v>
      </c>
      <c r="F220" t="s">
        <v>705</v>
      </c>
      <c r="G220">
        <v>96</v>
      </c>
      <c r="H220" s="64" t="s">
        <v>671</v>
      </c>
      <c r="I220">
        <v>-74</v>
      </c>
      <c r="K220">
        <v>2116119</v>
      </c>
      <c r="L220">
        <v>3219955</v>
      </c>
      <c r="M220" s="65">
        <f t="shared" si="3"/>
        <v>0.52163229005552147</v>
      </c>
    </row>
    <row r="221" spans="1:13" x14ac:dyDescent="0.2">
      <c r="A221" t="s">
        <v>629</v>
      </c>
      <c r="B221" s="62" t="s">
        <v>699</v>
      </c>
      <c r="C221" s="19">
        <v>43022</v>
      </c>
      <c r="D221" s="63">
        <v>0.61805555555555558</v>
      </c>
      <c r="E221">
        <v>1173</v>
      </c>
      <c r="F221" t="s">
        <v>705</v>
      </c>
      <c r="G221">
        <v>96</v>
      </c>
      <c r="H221" s="64" t="s">
        <v>671</v>
      </c>
      <c r="I221">
        <v>-68</v>
      </c>
      <c r="K221">
        <v>2263827</v>
      </c>
      <c r="L221">
        <v>3327062</v>
      </c>
      <c r="M221" s="65">
        <f t="shared" si="3"/>
        <v>0.46966265531774293</v>
      </c>
    </row>
    <row r="222" spans="1:13" x14ac:dyDescent="0.2">
      <c r="A222" t="s">
        <v>629</v>
      </c>
      <c r="B222" s="62" t="s">
        <v>699</v>
      </c>
      <c r="C222" s="19">
        <v>43022</v>
      </c>
      <c r="D222" s="63">
        <v>0.61805555555555558</v>
      </c>
      <c r="E222">
        <v>1173</v>
      </c>
      <c r="F222" t="s">
        <v>705</v>
      </c>
      <c r="G222">
        <v>96</v>
      </c>
      <c r="H222" s="64" t="s">
        <v>671</v>
      </c>
      <c r="I222">
        <v>-65</v>
      </c>
      <c r="K222">
        <v>2210698</v>
      </c>
      <c r="L222">
        <v>3190970</v>
      </c>
      <c r="M222" s="65">
        <f t="shared" si="3"/>
        <v>0.44342194184823075</v>
      </c>
    </row>
    <row r="223" spans="1:13" x14ac:dyDescent="0.2">
      <c r="A223" t="s">
        <v>629</v>
      </c>
      <c r="B223" s="62" t="s">
        <v>699</v>
      </c>
      <c r="C223" s="19">
        <v>43022</v>
      </c>
      <c r="D223" s="63">
        <v>0.61805555555555558</v>
      </c>
      <c r="E223">
        <v>1173</v>
      </c>
      <c r="F223" t="s">
        <v>706</v>
      </c>
      <c r="G223">
        <v>96</v>
      </c>
      <c r="H223" s="64" t="s">
        <v>671</v>
      </c>
      <c r="I223">
        <v>-69</v>
      </c>
      <c r="K223">
        <v>2198884</v>
      </c>
      <c r="L223">
        <v>3257612</v>
      </c>
      <c r="M223" s="65">
        <f t="shared" si="3"/>
        <v>0.4814842438255042</v>
      </c>
    </row>
    <row r="224" spans="1:13" x14ac:dyDescent="0.2">
      <c r="A224" t="s">
        <v>629</v>
      </c>
      <c r="B224" s="62" t="s">
        <v>699</v>
      </c>
      <c r="C224" s="19">
        <v>43022</v>
      </c>
      <c r="D224" s="63">
        <v>0.61805555555555558</v>
      </c>
      <c r="E224">
        <v>1173</v>
      </c>
      <c r="F224" t="s">
        <v>706</v>
      </c>
      <c r="G224">
        <v>96</v>
      </c>
      <c r="H224" s="64" t="s">
        <v>671</v>
      </c>
      <c r="I224">
        <v>-65</v>
      </c>
      <c r="K224">
        <v>2311009</v>
      </c>
      <c r="L224">
        <v>3341519</v>
      </c>
      <c r="M224" s="65">
        <f t="shared" si="3"/>
        <v>0.44591345165683044</v>
      </c>
    </row>
    <row r="225" spans="1:13" x14ac:dyDescent="0.2">
      <c r="A225" t="s">
        <v>629</v>
      </c>
      <c r="B225" s="62" t="s">
        <v>699</v>
      </c>
      <c r="C225" s="19">
        <v>43022</v>
      </c>
      <c r="D225" s="63">
        <v>0.61805555555555558</v>
      </c>
      <c r="E225">
        <v>1173</v>
      </c>
      <c r="F225" t="s">
        <v>706</v>
      </c>
      <c r="G225">
        <v>96</v>
      </c>
      <c r="H225" s="64" t="s">
        <v>671</v>
      </c>
      <c r="I225">
        <v>-63</v>
      </c>
      <c r="K225">
        <v>2290372</v>
      </c>
      <c r="L225">
        <v>3263403</v>
      </c>
      <c r="M225" s="65">
        <f t="shared" si="3"/>
        <v>0.42483535425686308</v>
      </c>
    </row>
    <row r="228" spans="1:13" x14ac:dyDescent="0.2">
      <c r="D228" t="s">
        <v>135</v>
      </c>
      <c r="F228" t="s">
        <v>134</v>
      </c>
    </row>
    <row r="229" spans="1:13" x14ac:dyDescent="0.2">
      <c r="D229">
        <v>100</v>
      </c>
      <c r="E229">
        <f>COUNT(G205:G225)</f>
        <v>21</v>
      </c>
      <c r="F229">
        <v>100</v>
      </c>
      <c r="G229">
        <f>COUNT(G2:G34)</f>
        <v>33</v>
      </c>
    </row>
    <row r="230" spans="1:13" x14ac:dyDescent="0.2">
      <c r="D230">
        <v>1000</v>
      </c>
      <c r="E230">
        <f>COUNT(G181:G204)</f>
        <v>24</v>
      </c>
      <c r="F230">
        <v>1000</v>
      </c>
      <c r="G230">
        <f>COUNT(G97:G117)</f>
        <v>21</v>
      </c>
    </row>
    <row r="231" spans="1:13" x14ac:dyDescent="0.2">
      <c r="D231">
        <v>1500</v>
      </c>
      <c r="E231">
        <f>COUNT(G160:G180)</f>
        <v>21</v>
      </c>
      <c r="F231">
        <v>1500</v>
      </c>
      <c r="G231">
        <f>COUNT(G71:G96)</f>
        <v>26</v>
      </c>
    </row>
    <row r="232" spans="1:13" x14ac:dyDescent="0.2">
      <c r="D232">
        <v>3000</v>
      </c>
      <c r="E232">
        <f>COUNT(G139:G159)</f>
        <v>21</v>
      </c>
      <c r="F232">
        <v>3000</v>
      </c>
      <c r="G232">
        <f>COUNT(G56:G70)</f>
        <v>15</v>
      </c>
    </row>
    <row r="233" spans="1:13" x14ac:dyDescent="0.2">
      <c r="D233">
        <v>4000</v>
      </c>
      <c r="E233">
        <f>COUNT(G118:G138)</f>
        <v>21</v>
      </c>
      <c r="F233">
        <v>4000</v>
      </c>
      <c r="G233">
        <f>COUNT(G118:G138)</f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C5AC-2E13-E649-B5A0-4A1379885DF2}">
  <dimension ref="A1:L100"/>
  <sheetViews>
    <sheetView tabSelected="1" topLeftCell="A14" workbookViewId="0">
      <selection activeCell="F22" sqref="F22"/>
    </sheetView>
  </sheetViews>
  <sheetFormatPr baseColWidth="10" defaultRowHeight="16" x14ac:dyDescent="0.2"/>
  <sheetData>
    <row r="1" spans="1:12" ht="18" thickTop="1" thickBot="1" x14ac:dyDescent="0.25">
      <c r="A1" s="67" t="s">
        <v>0</v>
      </c>
      <c r="B1" s="69" t="s">
        <v>143</v>
      </c>
      <c r="C1" s="69" t="s">
        <v>133</v>
      </c>
      <c r="D1" s="71" t="s">
        <v>142</v>
      </c>
      <c r="E1" s="71"/>
      <c r="F1" s="71"/>
      <c r="G1" s="71"/>
      <c r="H1" s="10"/>
      <c r="I1" s="71" t="s">
        <v>141</v>
      </c>
      <c r="J1" s="71"/>
      <c r="K1" s="71"/>
      <c r="L1" s="71"/>
    </row>
    <row r="2" spans="1:12" ht="35" thickBot="1" x14ac:dyDescent="0.25">
      <c r="A2" s="68"/>
      <c r="B2" s="70"/>
      <c r="C2" s="70"/>
      <c r="D2" s="9" t="s">
        <v>140</v>
      </c>
      <c r="E2" s="9" t="s">
        <v>138</v>
      </c>
      <c r="F2" s="9" t="s">
        <v>137</v>
      </c>
      <c r="G2" s="9" t="s">
        <v>136</v>
      </c>
      <c r="H2" s="9"/>
      <c r="I2" s="9" t="s">
        <v>139</v>
      </c>
      <c r="J2" s="9" t="s">
        <v>138</v>
      </c>
      <c r="K2" s="9" t="s">
        <v>137</v>
      </c>
      <c r="L2" s="9" t="s">
        <v>136</v>
      </c>
    </row>
    <row r="3" spans="1:12" x14ac:dyDescent="0.2">
      <c r="A3" s="8">
        <v>1173</v>
      </c>
      <c r="B3" s="7" t="s">
        <v>135</v>
      </c>
      <c r="C3" s="7">
        <v>100</v>
      </c>
      <c r="D3" s="5">
        <v>47.06</v>
      </c>
      <c r="E3" s="5">
        <v>42.1</v>
      </c>
      <c r="F3" s="5">
        <v>52.02</v>
      </c>
      <c r="G3" s="5">
        <v>2.5299999999999998</v>
      </c>
      <c r="H3" s="5"/>
      <c r="I3" s="6">
        <v>50.61</v>
      </c>
      <c r="J3" s="5">
        <v>47.76</v>
      </c>
      <c r="K3" s="5">
        <v>53.46</v>
      </c>
      <c r="L3" s="5">
        <v>1.45</v>
      </c>
    </row>
    <row r="4" spans="1:12" x14ac:dyDescent="0.2">
      <c r="A4" s="8">
        <v>1172</v>
      </c>
      <c r="B4" s="7" t="s">
        <v>135</v>
      </c>
      <c r="C4" s="7">
        <v>1000</v>
      </c>
      <c r="D4" s="5">
        <v>46.4</v>
      </c>
      <c r="E4" s="5">
        <v>42.51</v>
      </c>
      <c r="F4" s="5">
        <v>50.3</v>
      </c>
      <c r="G4" s="5">
        <v>1.99</v>
      </c>
      <c r="H4" s="5"/>
      <c r="I4" s="6">
        <v>43.59</v>
      </c>
      <c r="J4" s="5">
        <v>40.28</v>
      </c>
      <c r="K4" s="5">
        <v>46.9</v>
      </c>
      <c r="L4" s="5">
        <v>1.69</v>
      </c>
    </row>
    <row r="5" spans="1:12" x14ac:dyDescent="0.2">
      <c r="A5" s="8">
        <v>1170</v>
      </c>
      <c r="B5" s="7" t="s">
        <v>135</v>
      </c>
      <c r="C5" s="7">
        <v>1500</v>
      </c>
      <c r="D5" s="5">
        <v>43.88</v>
      </c>
      <c r="E5" s="5">
        <v>37.71</v>
      </c>
      <c r="F5" s="5">
        <v>50.04</v>
      </c>
      <c r="G5" s="5">
        <v>3.15</v>
      </c>
      <c r="H5" s="5"/>
      <c r="I5" s="6">
        <v>35</v>
      </c>
      <c r="J5" s="5">
        <v>22.73</v>
      </c>
      <c r="K5" s="5">
        <v>47.27</v>
      </c>
      <c r="L5" s="5">
        <v>6.26</v>
      </c>
    </row>
    <row r="6" spans="1:12" x14ac:dyDescent="0.2">
      <c r="A6" s="8">
        <v>1167</v>
      </c>
      <c r="B6" s="7" t="s">
        <v>135</v>
      </c>
      <c r="C6" s="7">
        <v>3000</v>
      </c>
      <c r="D6" s="5">
        <v>31.4</v>
      </c>
      <c r="E6" s="5">
        <v>23.9</v>
      </c>
      <c r="F6" s="5">
        <v>38.9</v>
      </c>
      <c r="G6" s="5">
        <v>3.83</v>
      </c>
      <c r="H6" s="5"/>
      <c r="I6" s="6">
        <v>37.69</v>
      </c>
      <c r="J6" s="5">
        <v>35.94</v>
      </c>
      <c r="K6" s="5">
        <v>39.482999999999997</v>
      </c>
      <c r="L6" s="5">
        <v>0.89</v>
      </c>
    </row>
    <row r="7" spans="1:12" x14ac:dyDescent="0.2">
      <c r="A7" s="8">
        <v>1165</v>
      </c>
      <c r="B7" s="7" t="s">
        <v>135</v>
      </c>
      <c r="C7" s="7">
        <v>4000</v>
      </c>
      <c r="D7" s="5">
        <v>51.18</v>
      </c>
      <c r="E7" s="5">
        <v>45.83</v>
      </c>
      <c r="F7" s="5">
        <v>56.52</v>
      </c>
      <c r="G7" s="5">
        <v>2.7</v>
      </c>
      <c r="H7" s="5"/>
      <c r="I7" s="6">
        <v>47.43</v>
      </c>
      <c r="J7" s="5">
        <v>46.44</v>
      </c>
      <c r="K7" s="5">
        <v>48.42</v>
      </c>
      <c r="L7" s="5">
        <v>0.5</v>
      </c>
    </row>
    <row r="8" spans="1:12" x14ac:dyDescent="0.2">
      <c r="A8" s="8">
        <v>1109</v>
      </c>
      <c r="B8" s="7" t="s">
        <v>134</v>
      </c>
      <c r="C8" s="7">
        <v>100</v>
      </c>
      <c r="D8" s="5">
        <v>50.07</v>
      </c>
      <c r="E8" s="6">
        <v>49.05</v>
      </c>
      <c r="F8" s="6">
        <v>51.08</v>
      </c>
      <c r="G8" s="5">
        <v>0.52</v>
      </c>
      <c r="H8" s="5"/>
      <c r="I8" s="5"/>
      <c r="J8" s="5"/>
      <c r="K8" s="5"/>
      <c r="L8" s="5"/>
    </row>
    <row r="9" spans="1:12" x14ac:dyDescent="0.2">
      <c r="A9" s="8">
        <v>1136</v>
      </c>
      <c r="B9" s="7" t="s">
        <v>134</v>
      </c>
      <c r="C9" s="7">
        <v>1000</v>
      </c>
      <c r="D9" s="5">
        <v>46.54</v>
      </c>
      <c r="E9" s="5">
        <v>44.06</v>
      </c>
      <c r="F9" s="5">
        <v>49.02</v>
      </c>
      <c r="G9" s="5">
        <v>1.26</v>
      </c>
      <c r="H9" s="5"/>
      <c r="I9" s="6">
        <v>45.66</v>
      </c>
      <c r="J9" s="5">
        <v>43.85</v>
      </c>
      <c r="K9" s="5">
        <v>47.47</v>
      </c>
      <c r="L9" s="5">
        <v>0.92</v>
      </c>
    </row>
    <row r="10" spans="1:12" x14ac:dyDescent="0.2">
      <c r="A10" s="8">
        <v>1134</v>
      </c>
      <c r="B10" s="7" t="s">
        <v>134</v>
      </c>
      <c r="C10" s="7">
        <v>1500</v>
      </c>
      <c r="D10" s="5">
        <v>40.200000000000003</v>
      </c>
      <c r="E10" s="5">
        <v>38.18</v>
      </c>
      <c r="F10" s="5">
        <v>42.23</v>
      </c>
      <c r="G10" s="5">
        <v>1.03</v>
      </c>
      <c r="H10" s="5"/>
      <c r="I10" s="5">
        <v>40.590000000000003</v>
      </c>
      <c r="J10" s="5">
        <v>32.96</v>
      </c>
      <c r="K10" s="5">
        <v>48.22</v>
      </c>
      <c r="L10" s="5">
        <v>3.89</v>
      </c>
    </row>
    <row r="11" spans="1:12" x14ac:dyDescent="0.2">
      <c r="A11" s="8">
        <v>1131</v>
      </c>
      <c r="B11" s="7" t="s">
        <v>134</v>
      </c>
      <c r="C11" s="7">
        <v>3000</v>
      </c>
      <c r="D11" s="5">
        <v>39.46</v>
      </c>
      <c r="E11" s="5">
        <v>39.020000000000003</v>
      </c>
      <c r="F11" s="5">
        <v>39.9</v>
      </c>
      <c r="G11" s="5">
        <v>0.22</v>
      </c>
      <c r="H11" s="5"/>
      <c r="I11" s="6">
        <v>41.88</v>
      </c>
      <c r="J11" s="5">
        <v>40.03</v>
      </c>
      <c r="K11" s="5">
        <v>43.73</v>
      </c>
      <c r="L11" s="5">
        <v>0.95</v>
      </c>
    </row>
    <row r="12" spans="1:12" ht="17" thickBot="1" x14ac:dyDescent="0.25">
      <c r="A12" s="4">
        <v>1129</v>
      </c>
      <c r="B12" s="3" t="s">
        <v>134</v>
      </c>
      <c r="C12" s="3">
        <v>4000</v>
      </c>
      <c r="D12" s="1">
        <v>40.9</v>
      </c>
      <c r="E12" s="1">
        <v>35.99</v>
      </c>
      <c r="F12" s="1">
        <v>45.82</v>
      </c>
      <c r="G12" s="1">
        <v>2.5099999999999998</v>
      </c>
      <c r="H12" s="1"/>
      <c r="I12" s="2">
        <v>39.159999999999997</v>
      </c>
      <c r="J12" s="1">
        <v>38.630000000000003</v>
      </c>
      <c r="K12" s="1">
        <v>39.68</v>
      </c>
      <c r="L12" s="1">
        <v>0.27</v>
      </c>
    </row>
    <row r="13" spans="1:12" ht="17" thickTop="1" x14ac:dyDescent="0.2"/>
    <row r="15" spans="1:12" x14ac:dyDescent="0.2">
      <c r="A15" t="s">
        <v>254</v>
      </c>
      <c r="B15" t="s">
        <v>216</v>
      </c>
      <c r="C15" t="s">
        <v>273</v>
      </c>
      <c r="D15" t="s">
        <v>276</v>
      </c>
    </row>
    <row r="16" spans="1:12" x14ac:dyDescent="0.2">
      <c r="A16">
        <v>1500</v>
      </c>
      <c r="B16" t="s">
        <v>134</v>
      </c>
      <c r="C16">
        <v>1</v>
      </c>
      <c r="D16">
        <v>12.5</v>
      </c>
    </row>
    <row r="17" spans="1:4" x14ac:dyDescent="0.2">
      <c r="A17">
        <v>1500</v>
      </c>
      <c r="B17" t="s">
        <v>134</v>
      </c>
      <c r="C17">
        <v>26</v>
      </c>
      <c r="D17">
        <v>25</v>
      </c>
    </row>
    <row r="18" spans="1:4" x14ac:dyDescent="0.2">
      <c r="A18">
        <v>1500</v>
      </c>
      <c r="B18" t="s">
        <v>134</v>
      </c>
      <c r="C18">
        <v>65</v>
      </c>
      <c r="D18">
        <v>50</v>
      </c>
    </row>
    <row r="19" spans="1:4" x14ac:dyDescent="0.2">
      <c r="A19">
        <v>1500</v>
      </c>
      <c r="B19" t="s">
        <v>134</v>
      </c>
      <c r="C19">
        <v>94</v>
      </c>
      <c r="D19">
        <v>100</v>
      </c>
    </row>
    <row r="20" spans="1:4" x14ac:dyDescent="0.2">
      <c r="A20">
        <v>1500</v>
      </c>
      <c r="B20" t="s">
        <v>134</v>
      </c>
      <c r="C20">
        <v>1</v>
      </c>
      <c r="D20">
        <v>0</v>
      </c>
    </row>
    <row r="21" spans="1:4" x14ac:dyDescent="0.2">
      <c r="A21">
        <v>1500</v>
      </c>
      <c r="B21" t="s">
        <v>134</v>
      </c>
      <c r="C21">
        <v>8</v>
      </c>
      <c r="D21">
        <v>12.5</v>
      </c>
    </row>
    <row r="22" spans="1:4" x14ac:dyDescent="0.2">
      <c r="A22">
        <v>1500</v>
      </c>
      <c r="B22" t="s">
        <v>134</v>
      </c>
      <c r="C22">
        <v>27</v>
      </c>
      <c r="D22">
        <v>25</v>
      </c>
    </row>
    <row r="23" spans="1:4" x14ac:dyDescent="0.2">
      <c r="A23">
        <v>1500</v>
      </c>
      <c r="B23" t="s">
        <v>134</v>
      </c>
      <c r="C23">
        <v>64</v>
      </c>
      <c r="D23">
        <v>50</v>
      </c>
    </row>
    <row r="24" spans="1:4" x14ac:dyDescent="0.2">
      <c r="A24">
        <v>1500</v>
      </c>
      <c r="B24" t="s">
        <v>134</v>
      </c>
      <c r="C24">
        <v>94</v>
      </c>
      <c r="D24">
        <v>100</v>
      </c>
    </row>
    <row r="25" spans="1:4" x14ac:dyDescent="0.2">
      <c r="A25">
        <v>4000</v>
      </c>
      <c r="B25" t="s">
        <v>134</v>
      </c>
      <c r="C25">
        <v>-3</v>
      </c>
      <c r="D25">
        <v>0</v>
      </c>
    </row>
    <row r="26" spans="1:4" x14ac:dyDescent="0.2">
      <c r="A26">
        <v>4000</v>
      </c>
      <c r="B26" t="s">
        <v>134</v>
      </c>
      <c r="C26">
        <v>6</v>
      </c>
      <c r="D26">
        <v>12.5</v>
      </c>
    </row>
    <row r="27" spans="1:4" x14ac:dyDescent="0.2">
      <c r="A27">
        <v>4000</v>
      </c>
      <c r="B27" t="s">
        <v>134</v>
      </c>
      <c r="C27">
        <v>0</v>
      </c>
      <c r="D27">
        <v>12.5</v>
      </c>
    </row>
    <row r="28" spans="1:4" x14ac:dyDescent="0.2">
      <c r="A28">
        <v>4000</v>
      </c>
      <c r="B28" t="s">
        <v>134</v>
      </c>
      <c r="C28">
        <v>23</v>
      </c>
      <c r="D28">
        <v>25</v>
      </c>
    </row>
    <row r="29" spans="1:4" x14ac:dyDescent="0.2">
      <c r="A29">
        <v>4000</v>
      </c>
      <c r="B29" t="s">
        <v>134</v>
      </c>
      <c r="C29">
        <v>24</v>
      </c>
      <c r="D29">
        <v>25</v>
      </c>
    </row>
    <row r="30" spans="1:4" x14ac:dyDescent="0.2">
      <c r="A30">
        <v>4000</v>
      </c>
      <c r="B30" t="s">
        <v>134</v>
      </c>
      <c r="C30">
        <v>65</v>
      </c>
      <c r="D30">
        <v>50</v>
      </c>
    </row>
    <row r="31" spans="1:4" x14ac:dyDescent="0.2">
      <c r="A31">
        <v>4000</v>
      </c>
      <c r="B31" t="s">
        <v>134</v>
      </c>
      <c r="C31">
        <v>68</v>
      </c>
      <c r="D31">
        <v>50</v>
      </c>
    </row>
    <row r="32" spans="1:4" x14ac:dyDescent="0.2">
      <c r="A32">
        <v>4000</v>
      </c>
      <c r="B32" t="s">
        <v>134</v>
      </c>
      <c r="C32">
        <v>94</v>
      </c>
      <c r="D32">
        <v>100</v>
      </c>
    </row>
    <row r="33" spans="1:4" x14ac:dyDescent="0.2">
      <c r="A33">
        <v>4000</v>
      </c>
      <c r="B33" t="s">
        <v>134</v>
      </c>
      <c r="C33">
        <v>93</v>
      </c>
      <c r="D33">
        <v>100</v>
      </c>
    </row>
    <row r="34" spans="1:4" x14ac:dyDescent="0.2">
      <c r="A34">
        <v>3000</v>
      </c>
      <c r="B34" t="s">
        <v>277</v>
      </c>
      <c r="C34">
        <v>6</v>
      </c>
      <c r="D34">
        <v>0</v>
      </c>
    </row>
    <row r="35" spans="1:4" x14ac:dyDescent="0.2">
      <c r="A35">
        <v>3000</v>
      </c>
      <c r="B35" t="s">
        <v>277</v>
      </c>
      <c r="C35">
        <v>29</v>
      </c>
      <c r="D35">
        <v>12.5</v>
      </c>
    </row>
    <row r="36" spans="1:4" x14ac:dyDescent="0.2">
      <c r="A36">
        <v>3000</v>
      </c>
      <c r="B36" t="s">
        <v>277</v>
      </c>
      <c r="C36">
        <v>19</v>
      </c>
      <c r="D36">
        <v>12.5</v>
      </c>
    </row>
    <row r="37" spans="1:4" x14ac:dyDescent="0.2">
      <c r="A37">
        <v>3000</v>
      </c>
      <c r="B37" t="s">
        <v>277</v>
      </c>
      <c r="C37">
        <v>32</v>
      </c>
      <c r="D37">
        <v>25</v>
      </c>
    </row>
    <row r="38" spans="1:4" x14ac:dyDescent="0.2">
      <c r="A38">
        <v>3000</v>
      </c>
      <c r="B38" t="s">
        <v>277</v>
      </c>
      <c r="C38">
        <v>46</v>
      </c>
      <c r="D38">
        <v>25</v>
      </c>
    </row>
    <row r="39" spans="1:4" x14ac:dyDescent="0.2">
      <c r="A39">
        <v>3000</v>
      </c>
      <c r="B39" t="s">
        <v>277</v>
      </c>
      <c r="C39">
        <v>63</v>
      </c>
      <c r="D39">
        <v>50</v>
      </c>
    </row>
    <row r="40" spans="1:4" x14ac:dyDescent="0.2">
      <c r="A40">
        <v>3000</v>
      </c>
      <c r="B40" t="s">
        <v>277</v>
      </c>
      <c r="C40">
        <v>66</v>
      </c>
      <c r="D40">
        <v>50</v>
      </c>
    </row>
    <row r="41" spans="1:4" x14ac:dyDescent="0.2">
      <c r="A41">
        <v>3000</v>
      </c>
      <c r="B41" t="s">
        <v>277</v>
      </c>
      <c r="C41">
        <v>97</v>
      </c>
      <c r="D41">
        <v>100</v>
      </c>
    </row>
    <row r="42" spans="1:4" x14ac:dyDescent="0.2">
      <c r="A42">
        <v>3000</v>
      </c>
      <c r="B42" t="s">
        <v>277</v>
      </c>
      <c r="C42">
        <v>97</v>
      </c>
      <c r="D42">
        <v>100</v>
      </c>
    </row>
    <row r="43" spans="1:4" x14ac:dyDescent="0.2">
      <c r="A43">
        <v>1500</v>
      </c>
      <c r="B43" t="s">
        <v>277</v>
      </c>
      <c r="C43">
        <v>-4</v>
      </c>
      <c r="D43">
        <v>0</v>
      </c>
    </row>
    <row r="44" spans="1:4" x14ac:dyDescent="0.2">
      <c r="A44">
        <v>1500</v>
      </c>
      <c r="B44" t="s">
        <v>277</v>
      </c>
      <c r="C44">
        <v>-1</v>
      </c>
      <c r="D44">
        <v>12.5</v>
      </c>
    </row>
    <row r="45" spans="1:4" x14ac:dyDescent="0.2">
      <c r="A45">
        <v>1500</v>
      </c>
      <c r="B45" t="s">
        <v>277</v>
      </c>
      <c r="C45">
        <v>3</v>
      </c>
      <c r="D45">
        <v>12.5</v>
      </c>
    </row>
    <row r="46" spans="1:4" x14ac:dyDescent="0.2">
      <c r="A46">
        <v>1500</v>
      </c>
      <c r="B46" t="s">
        <v>277</v>
      </c>
      <c r="C46">
        <v>22</v>
      </c>
      <c r="D46">
        <v>25</v>
      </c>
    </row>
    <row r="47" spans="1:4" x14ac:dyDescent="0.2">
      <c r="A47">
        <v>1500</v>
      </c>
      <c r="B47" t="s">
        <v>277</v>
      </c>
      <c r="C47">
        <v>41</v>
      </c>
      <c r="D47">
        <v>25</v>
      </c>
    </row>
    <row r="48" spans="1:4" x14ac:dyDescent="0.2">
      <c r="A48">
        <v>1500</v>
      </c>
      <c r="B48" t="s">
        <v>277</v>
      </c>
      <c r="C48">
        <v>59</v>
      </c>
      <c r="D48">
        <v>50</v>
      </c>
    </row>
    <row r="49" spans="1:4" x14ac:dyDescent="0.2">
      <c r="A49">
        <v>1500</v>
      </c>
      <c r="B49" t="s">
        <v>277</v>
      </c>
      <c r="C49">
        <v>67</v>
      </c>
      <c r="D49">
        <v>50</v>
      </c>
    </row>
    <row r="50" spans="1:4" x14ac:dyDescent="0.2">
      <c r="A50">
        <v>1500</v>
      </c>
      <c r="B50" t="s">
        <v>277</v>
      </c>
      <c r="C50">
        <v>95</v>
      </c>
      <c r="D50">
        <v>100</v>
      </c>
    </row>
    <row r="51" spans="1:4" x14ac:dyDescent="0.2">
      <c r="A51">
        <v>1500</v>
      </c>
      <c r="B51" t="s">
        <v>277</v>
      </c>
      <c r="C51">
        <v>95</v>
      </c>
      <c r="D51">
        <v>100</v>
      </c>
    </row>
    <row r="52" spans="1:4" x14ac:dyDescent="0.2">
      <c r="A52">
        <v>3000</v>
      </c>
      <c r="B52" t="s">
        <v>134</v>
      </c>
      <c r="C52">
        <v>4</v>
      </c>
      <c r="D52">
        <v>0</v>
      </c>
    </row>
    <row r="53" spans="1:4" x14ac:dyDescent="0.2">
      <c r="A53">
        <v>3000</v>
      </c>
      <c r="B53" t="s">
        <v>134</v>
      </c>
      <c r="C53">
        <v>12</v>
      </c>
      <c r="D53">
        <v>12.5</v>
      </c>
    </row>
    <row r="54" spans="1:4" x14ac:dyDescent="0.2">
      <c r="A54">
        <v>3000</v>
      </c>
      <c r="B54" t="s">
        <v>134</v>
      </c>
      <c r="C54">
        <v>14</v>
      </c>
      <c r="D54">
        <v>12.5</v>
      </c>
    </row>
    <row r="55" spans="1:4" x14ac:dyDescent="0.2">
      <c r="A55">
        <v>3000</v>
      </c>
      <c r="B55" t="s">
        <v>134</v>
      </c>
      <c r="C55">
        <v>29</v>
      </c>
      <c r="D55">
        <v>25</v>
      </c>
    </row>
    <row r="56" spans="1:4" x14ac:dyDescent="0.2">
      <c r="A56">
        <v>3000</v>
      </c>
      <c r="B56" t="s">
        <v>134</v>
      </c>
      <c r="C56">
        <v>25</v>
      </c>
      <c r="D56">
        <v>25</v>
      </c>
    </row>
    <row r="57" spans="1:4" x14ac:dyDescent="0.2">
      <c r="A57">
        <v>3000</v>
      </c>
      <c r="B57" t="s">
        <v>134</v>
      </c>
      <c r="C57">
        <v>64</v>
      </c>
      <c r="D57">
        <v>50</v>
      </c>
    </row>
    <row r="58" spans="1:4" x14ac:dyDescent="0.2">
      <c r="A58">
        <v>3000</v>
      </c>
      <c r="B58" t="s">
        <v>134</v>
      </c>
      <c r="C58">
        <v>62</v>
      </c>
      <c r="D58">
        <v>50</v>
      </c>
    </row>
    <row r="59" spans="1:4" x14ac:dyDescent="0.2">
      <c r="A59">
        <v>3000</v>
      </c>
      <c r="B59" t="s">
        <v>134</v>
      </c>
      <c r="C59">
        <v>94</v>
      </c>
      <c r="D59">
        <v>100</v>
      </c>
    </row>
    <row r="60" spans="1:4" x14ac:dyDescent="0.2">
      <c r="A60">
        <v>3000</v>
      </c>
      <c r="B60" t="s">
        <v>134</v>
      </c>
      <c r="C60">
        <v>95</v>
      </c>
      <c r="D60">
        <v>100</v>
      </c>
    </row>
    <row r="61" spans="1:4" x14ac:dyDescent="0.2">
      <c r="A61">
        <v>100</v>
      </c>
      <c r="B61" t="s">
        <v>277</v>
      </c>
      <c r="C61">
        <v>-1</v>
      </c>
      <c r="D61">
        <v>0</v>
      </c>
    </row>
    <row r="62" spans="1:4" x14ac:dyDescent="0.2">
      <c r="A62">
        <v>100</v>
      </c>
      <c r="B62" t="s">
        <v>277</v>
      </c>
      <c r="C62">
        <v>2</v>
      </c>
      <c r="D62">
        <v>12.5</v>
      </c>
    </row>
    <row r="63" spans="1:4" x14ac:dyDescent="0.2">
      <c r="A63">
        <v>100</v>
      </c>
      <c r="B63" t="s">
        <v>277</v>
      </c>
      <c r="C63">
        <v>5</v>
      </c>
      <c r="D63">
        <v>12.5</v>
      </c>
    </row>
    <row r="64" spans="1:4" x14ac:dyDescent="0.2">
      <c r="A64">
        <v>100</v>
      </c>
      <c r="B64" t="s">
        <v>277</v>
      </c>
      <c r="C64">
        <v>20</v>
      </c>
      <c r="D64">
        <v>25</v>
      </c>
    </row>
    <row r="65" spans="1:4" x14ac:dyDescent="0.2">
      <c r="A65">
        <v>100</v>
      </c>
      <c r="B65" t="s">
        <v>277</v>
      </c>
      <c r="C65">
        <v>19</v>
      </c>
      <c r="D65">
        <v>25</v>
      </c>
    </row>
    <row r="66" spans="1:4" x14ac:dyDescent="0.2">
      <c r="A66">
        <v>100</v>
      </c>
      <c r="B66" t="s">
        <v>277</v>
      </c>
      <c r="C66">
        <v>54</v>
      </c>
      <c r="D66">
        <v>50</v>
      </c>
    </row>
    <row r="67" spans="1:4" x14ac:dyDescent="0.2">
      <c r="A67">
        <v>100</v>
      </c>
      <c r="B67" t="s">
        <v>277</v>
      </c>
      <c r="C67">
        <v>49</v>
      </c>
      <c r="D67">
        <v>50</v>
      </c>
    </row>
    <row r="68" spans="1:4" x14ac:dyDescent="0.2">
      <c r="A68">
        <v>100</v>
      </c>
      <c r="B68" t="s">
        <v>277</v>
      </c>
      <c r="C68">
        <v>94</v>
      </c>
      <c r="D68">
        <v>100</v>
      </c>
    </row>
    <row r="69" spans="1:4" x14ac:dyDescent="0.2">
      <c r="A69">
        <v>100</v>
      </c>
      <c r="B69" t="s">
        <v>277</v>
      </c>
      <c r="C69">
        <v>93</v>
      </c>
      <c r="D69">
        <v>100</v>
      </c>
    </row>
    <row r="70" spans="1:4" x14ac:dyDescent="0.2">
      <c r="A70">
        <v>4000</v>
      </c>
      <c r="B70" t="s">
        <v>277</v>
      </c>
      <c r="C70">
        <v>1</v>
      </c>
      <c r="D70">
        <v>0</v>
      </c>
    </row>
    <row r="71" spans="1:4" x14ac:dyDescent="0.2">
      <c r="A71">
        <v>4000</v>
      </c>
      <c r="B71" t="s">
        <v>277</v>
      </c>
      <c r="C71">
        <v>3</v>
      </c>
      <c r="D71">
        <v>12.5</v>
      </c>
    </row>
    <row r="72" spans="1:4" x14ac:dyDescent="0.2">
      <c r="A72">
        <v>4000</v>
      </c>
      <c r="B72" t="s">
        <v>277</v>
      </c>
      <c r="C72">
        <v>6</v>
      </c>
      <c r="D72">
        <v>12.5</v>
      </c>
    </row>
    <row r="73" spans="1:4" x14ac:dyDescent="0.2">
      <c r="A73">
        <v>4000</v>
      </c>
      <c r="B73" t="s">
        <v>277</v>
      </c>
      <c r="C73">
        <v>18</v>
      </c>
      <c r="D73">
        <v>25</v>
      </c>
    </row>
    <row r="74" spans="1:4" x14ac:dyDescent="0.2">
      <c r="A74">
        <v>4000</v>
      </c>
      <c r="B74" t="s">
        <v>277</v>
      </c>
      <c r="C74">
        <v>18</v>
      </c>
      <c r="D74">
        <v>25</v>
      </c>
    </row>
    <row r="75" spans="1:4" x14ac:dyDescent="0.2">
      <c r="A75">
        <v>4000</v>
      </c>
      <c r="B75" t="s">
        <v>277</v>
      </c>
      <c r="C75">
        <v>48</v>
      </c>
      <c r="D75">
        <v>50</v>
      </c>
    </row>
    <row r="76" spans="1:4" x14ac:dyDescent="0.2">
      <c r="A76">
        <v>4000</v>
      </c>
      <c r="B76" t="s">
        <v>277</v>
      </c>
      <c r="C76">
        <v>54</v>
      </c>
      <c r="D76">
        <v>50</v>
      </c>
    </row>
    <row r="77" spans="1:4" x14ac:dyDescent="0.2">
      <c r="A77">
        <v>4000</v>
      </c>
      <c r="B77" t="s">
        <v>277</v>
      </c>
      <c r="C77">
        <v>93</v>
      </c>
      <c r="D77">
        <v>100</v>
      </c>
    </row>
    <row r="78" spans="1:4" x14ac:dyDescent="0.2">
      <c r="A78">
        <v>4000</v>
      </c>
      <c r="B78" t="s">
        <v>277</v>
      </c>
      <c r="C78">
        <v>94</v>
      </c>
      <c r="D78">
        <v>100</v>
      </c>
    </row>
    <row r="79" spans="1:4" x14ac:dyDescent="0.2">
      <c r="A79">
        <v>1000</v>
      </c>
      <c r="B79" t="s">
        <v>277</v>
      </c>
      <c r="C79">
        <v>-6</v>
      </c>
      <c r="D79">
        <v>0</v>
      </c>
    </row>
    <row r="80" spans="1:4" x14ac:dyDescent="0.2">
      <c r="A80">
        <v>1000</v>
      </c>
      <c r="B80" t="s">
        <v>277</v>
      </c>
      <c r="C80">
        <v>0</v>
      </c>
      <c r="D80">
        <v>12.5</v>
      </c>
    </row>
    <row r="81" spans="1:4" x14ac:dyDescent="0.2">
      <c r="A81">
        <v>1000</v>
      </c>
      <c r="B81" t="s">
        <v>277</v>
      </c>
      <c r="C81">
        <v>0</v>
      </c>
      <c r="D81">
        <v>12.5</v>
      </c>
    </row>
    <row r="82" spans="1:4" x14ac:dyDescent="0.2">
      <c r="A82">
        <v>1000</v>
      </c>
      <c r="B82" t="s">
        <v>277</v>
      </c>
      <c r="C82">
        <v>19</v>
      </c>
      <c r="D82">
        <v>25</v>
      </c>
    </row>
    <row r="83" spans="1:4" x14ac:dyDescent="0.2">
      <c r="A83">
        <v>1000</v>
      </c>
      <c r="B83" t="s">
        <v>277</v>
      </c>
      <c r="C83">
        <v>20</v>
      </c>
      <c r="D83">
        <v>25</v>
      </c>
    </row>
    <row r="84" spans="1:4" x14ac:dyDescent="0.2">
      <c r="A84">
        <v>1000</v>
      </c>
      <c r="B84" t="s">
        <v>277</v>
      </c>
      <c r="C84">
        <v>55</v>
      </c>
      <c r="D84">
        <v>50</v>
      </c>
    </row>
    <row r="85" spans="1:4" x14ac:dyDescent="0.2">
      <c r="A85">
        <v>1000</v>
      </c>
      <c r="B85" t="s">
        <v>277</v>
      </c>
      <c r="C85">
        <v>60</v>
      </c>
      <c r="D85">
        <v>50</v>
      </c>
    </row>
    <row r="86" spans="1:4" x14ac:dyDescent="0.2">
      <c r="A86">
        <v>1000</v>
      </c>
      <c r="B86" t="s">
        <v>277</v>
      </c>
      <c r="C86">
        <v>94</v>
      </c>
      <c r="D86">
        <v>100</v>
      </c>
    </row>
    <row r="87" spans="1:4" x14ac:dyDescent="0.2">
      <c r="A87">
        <v>1000</v>
      </c>
      <c r="B87" t="s">
        <v>277</v>
      </c>
      <c r="C87">
        <v>94</v>
      </c>
      <c r="D87">
        <v>100</v>
      </c>
    </row>
    <row r="88" spans="1:4" x14ac:dyDescent="0.2">
      <c r="A88">
        <v>1000</v>
      </c>
      <c r="B88" t="s">
        <v>134</v>
      </c>
      <c r="C88">
        <v>0</v>
      </c>
      <c r="D88">
        <v>0</v>
      </c>
    </row>
    <row r="89" spans="1:4" x14ac:dyDescent="0.2">
      <c r="A89">
        <v>1000</v>
      </c>
      <c r="B89" t="s">
        <v>134</v>
      </c>
      <c r="C89">
        <v>5</v>
      </c>
      <c r="D89">
        <v>12.5</v>
      </c>
    </row>
    <row r="90" spans="1:4" x14ac:dyDescent="0.2">
      <c r="A90">
        <v>1000</v>
      </c>
      <c r="B90" t="s">
        <v>134</v>
      </c>
      <c r="C90">
        <v>7</v>
      </c>
      <c r="D90">
        <v>12.5</v>
      </c>
    </row>
    <row r="91" spans="1:4" x14ac:dyDescent="0.2">
      <c r="A91">
        <v>1000</v>
      </c>
      <c r="B91" t="s">
        <v>134</v>
      </c>
      <c r="C91">
        <v>20</v>
      </c>
      <c r="D91">
        <v>25</v>
      </c>
    </row>
    <row r="92" spans="1:4" x14ac:dyDescent="0.2">
      <c r="A92">
        <v>1000</v>
      </c>
      <c r="B92" t="s">
        <v>134</v>
      </c>
      <c r="C92">
        <v>22</v>
      </c>
      <c r="D92">
        <v>25</v>
      </c>
    </row>
    <row r="93" spans="1:4" x14ac:dyDescent="0.2">
      <c r="A93">
        <v>1000</v>
      </c>
      <c r="B93" t="s">
        <v>134</v>
      </c>
      <c r="C93">
        <v>55</v>
      </c>
      <c r="D93">
        <v>50</v>
      </c>
    </row>
    <row r="94" spans="1:4" x14ac:dyDescent="0.2">
      <c r="A94">
        <v>1000</v>
      </c>
      <c r="B94" t="s">
        <v>134</v>
      </c>
      <c r="C94">
        <v>56</v>
      </c>
      <c r="D94">
        <v>50</v>
      </c>
    </row>
    <row r="95" spans="1:4" x14ac:dyDescent="0.2">
      <c r="A95">
        <v>1000</v>
      </c>
      <c r="B95" t="s">
        <v>134</v>
      </c>
      <c r="C95">
        <v>94</v>
      </c>
      <c r="D95">
        <v>100</v>
      </c>
    </row>
    <row r="96" spans="1:4" x14ac:dyDescent="0.2">
      <c r="A96">
        <v>1000</v>
      </c>
      <c r="B96" t="s">
        <v>134</v>
      </c>
      <c r="C96">
        <v>95</v>
      </c>
      <c r="D96">
        <v>100</v>
      </c>
    </row>
    <row r="97" spans="1:4" x14ac:dyDescent="0.2">
      <c r="A97">
        <v>100</v>
      </c>
      <c r="B97" t="s">
        <v>134</v>
      </c>
      <c r="C97">
        <v>10</v>
      </c>
      <c r="D97">
        <v>0</v>
      </c>
    </row>
    <row r="98" spans="1:4" x14ac:dyDescent="0.2">
      <c r="A98">
        <v>100</v>
      </c>
      <c r="B98" t="s">
        <v>134</v>
      </c>
      <c r="C98">
        <v>21</v>
      </c>
      <c r="D98">
        <v>25</v>
      </c>
    </row>
    <row r="99" spans="1:4" x14ac:dyDescent="0.2">
      <c r="A99">
        <v>100</v>
      </c>
      <c r="B99" t="s">
        <v>134</v>
      </c>
      <c r="C99">
        <v>50</v>
      </c>
      <c r="D99">
        <v>50</v>
      </c>
    </row>
    <row r="100" spans="1:4" x14ac:dyDescent="0.2">
      <c r="A100">
        <v>100</v>
      </c>
      <c r="B100" t="s">
        <v>134</v>
      </c>
      <c r="C100">
        <v>95</v>
      </c>
      <c r="D100">
        <v>100</v>
      </c>
    </row>
  </sheetData>
  <mergeCells count="5">
    <mergeCell ref="A1:A2"/>
    <mergeCell ref="B1:B2"/>
    <mergeCell ref="C1:C2"/>
    <mergeCell ref="D1:G1"/>
    <mergeCell ref="I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F7CE-BE68-F143-85E5-A31D22A80F9E}">
  <dimension ref="A1:AF13651"/>
  <sheetViews>
    <sheetView workbookViewId="0">
      <selection activeCell="C14" sqref="C14"/>
    </sheetView>
  </sheetViews>
  <sheetFormatPr baseColWidth="10" defaultColWidth="8.83203125" defaultRowHeight="16" x14ac:dyDescent="0.2"/>
  <cols>
    <col min="1" max="1" width="10.6640625" bestFit="1" customWidth="1"/>
    <col min="2" max="2" width="13.33203125" bestFit="1" customWidth="1"/>
    <col min="3" max="3" width="145.33203125" bestFit="1" customWidth="1"/>
    <col min="4" max="4" width="17.6640625" bestFit="1" customWidth="1"/>
    <col min="5" max="5" width="32.6640625" bestFit="1" customWidth="1"/>
    <col min="6" max="6" width="28.5" bestFit="1" customWidth="1"/>
    <col min="7" max="7" width="57.83203125" bestFit="1" customWidth="1"/>
    <col min="8" max="8" width="36.6640625" bestFit="1" customWidth="1"/>
    <col min="9" max="10" width="19.6640625" bestFit="1" customWidth="1"/>
    <col min="11" max="11" width="15" bestFit="1" customWidth="1"/>
    <col min="12" max="12" width="12.6640625" bestFit="1" customWidth="1"/>
    <col min="13" max="13" width="14.33203125" bestFit="1" customWidth="1"/>
    <col min="14" max="14" width="17.5" bestFit="1" customWidth="1"/>
    <col min="15" max="15" width="25.5" bestFit="1" customWidth="1"/>
    <col min="16" max="16" width="29.1640625" bestFit="1" customWidth="1"/>
    <col min="17" max="17" width="26.33203125" bestFit="1" customWidth="1"/>
    <col min="18" max="18" width="27.5" bestFit="1" customWidth="1"/>
    <col min="19" max="19" width="24.6640625" bestFit="1" customWidth="1"/>
    <col min="20" max="20" width="28" bestFit="1" customWidth="1"/>
    <col min="21" max="21" width="25.1640625" bestFit="1" customWidth="1"/>
    <col min="22" max="22" width="25.6640625" bestFit="1" customWidth="1"/>
    <col min="23" max="23" width="16.5" bestFit="1" customWidth="1"/>
    <col min="24" max="24" width="53" bestFit="1" customWidth="1"/>
    <col min="25" max="25" width="10.5" bestFit="1" customWidth="1"/>
    <col min="26" max="26" width="29.5" bestFit="1" customWidth="1"/>
    <col min="27" max="27" width="29" bestFit="1" customWidth="1"/>
    <col min="28" max="28" width="98.6640625" bestFit="1" customWidth="1"/>
    <col min="29" max="29" width="18.6640625" bestFit="1" customWidth="1"/>
    <col min="30" max="30" width="192.83203125" bestFit="1" customWidth="1"/>
    <col min="31" max="31" width="157.5" bestFit="1" customWidth="1"/>
    <col min="32" max="32" width="16.5" bestFit="1" customWidth="1"/>
    <col min="33" max="33" width="14.33203125" bestFit="1" customWidth="1"/>
  </cols>
  <sheetData>
    <row r="1" spans="1:32" x14ac:dyDescent="0.2">
      <c r="A1" t="s">
        <v>436</v>
      </c>
      <c r="B1" t="s">
        <v>438</v>
      </c>
      <c r="C1" t="s">
        <v>440</v>
      </c>
      <c r="D1" t="s">
        <v>442</v>
      </c>
      <c r="E1" t="s">
        <v>444</v>
      </c>
      <c r="F1" t="s">
        <v>446</v>
      </c>
      <c r="G1" t="s">
        <v>448</v>
      </c>
      <c r="H1" t="s">
        <v>450</v>
      </c>
      <c r="I1" t="s">
        <v>452</v>
      </c>
      <c r="J1" t="s">
        <v>454</v>
      </c>
      <c r="K1" t="s">
        <v>456</v>
      </c>
      <c r="L1" t="s">
        <v>458</v>
      </c>
      <c r="M1" t="s">
        <v>460</v>
      </c>
      <c r="N1" t="s">
        <v>462</v>
      </c>
      <c r="O1" t="s">
        <v>464</v>
      </c>
      <c r="P1" t="s">
        <v>466</v>
      </c>
      <c r="Q1" t="s">
        <v>468</v>
      </c>
      <c r="R1" t="s">
        <v>470</v>
      </c>
      <c r="S1" t="s">
        <v>472</v>
      </c>
      <c r="T1" t="s">
        <v>474</v>
      </c>
      <c r="U1" t="s">
        <v>476</v>
      </c>
      <c r="V1" t="s">
        <v>478</v>
      </c>
      <c r="W1" t="s">
        <v>480</v>
      </c>
      <c r="X1" t="s">
        <v>482</v>
      </c>
      <c r="Y1" t="s">
        <v>484</v>
      </c>
      <c r="Z1" t="s">
        <v>486</v>
      </c>
      <c r="AA1" t="s">
        <v>488</v>
      </c>
      <c r="AB1" t="s">
        <v>490</v>
      </c>
      <c r="AC1" t="s">
        <v>492</v>
      </c>
      <c r="AD1" t="s">
        <v>494</v>
      </c>
      <c r="AE1" t="s">
        <v>496</v>
      </c>
      <c r="AF1" t="s">
        <v>498</v>
      </c>
    </row>
    <row r="2" spans="1:32" x14ac:dyDescent="0.2">
      <c r="A2" t="s">
        <v>707</v>
      </c>
      <c r="B2">
        <v>7784465</v>
      </c>
      <c r="C2" t="s">
        <v>708</v>
      </c>
      <c r="D2" t="s">
        <v>709</v>
      </c>
      <c r="E2" t="s">
        <v>710</v>
      </c>
      <c r="F2" t="s">
        <v>711</v>
      </c>
      <c r="G2" t="s">
        <v>712</v>
      </c>
      <c r="H2" t="s">
        <v>713</v>
      </c>
      <c r="K2" t="s">
        <v>714</v>
      </c>
      <c r="L2" t="s">
        <v>715</v>
      </c>
      <c r="M2" t="s">
        <v>716</v>
      </c>
      <c r="N2">
        <v>2</v>
      </c>
      <c r="O2" t="s">
        <v>717</v>
      </c>
      <c r="Q2">
        <v>7.3999999999999996E-2</v>
      </c>
      <c r="V2" t="s">
        <v>718</v>
      </c>
      <c r="W2" t="s">
        <v>719</v>
      </c>
      <c r="X2" t="s">
        <v>720</v>
      </c>
      <c r="Y2" t="s">
        <v>721</v>
      </c>
      <c r="Z2">
        <v>3</v>
      </c>
      <c r="AA2" t="s">
        <v>722</v>
      </c>
      <c r="AB2" t="s">
        <v>723</v>
      </c>
      <c r="AC2">
        <v>96588</v>
      </c>
      <c r="AD2" t="s">
        <v>724</v>
      </c>
      <c r="AE2" t="s">
        <v>725</v>
      </c>
      <c r="AF2">
        <v>2006</v>
      </c>
    </row>
    <row r="3" spans="1:32" x14ac:dyDescent="0.2">
      <c r="A3" t="s">
        <v>707</v>
      </c>
      <c r="B3">
        <v>7784465</v>
      </c>
      <c r="C3" t="s">
        <v>708</v>
      </c>
      <c r="D3" t="s">
        <v>709</v>
      </c>
      <c r="E3" t="s">
        <v>710</v>
      </c>
      <c r="F3" t="s">
        <v>711</v>
      </c>
      <c r="G3" t="s">
        <v>712</v>
      </c>
      <c r="H3" t="s">
        <v>713</v>
      </c>
      <c r="K3" t="s">
        <v>714</v>
      </c>
      <c r="L3" t="s">
        <v>715</v>
      </c>
      <c r="M3" t="s">
        <v>716</v>
      </c>
      <c r="N3">
        <v>2</v>
      </c>
      <c r="O3" t="s">
        <v>717</v>
      </c>
      <c r="Q3">
        <v>7.3999999999999996E-2</v>
      </c>
      <c r="V3" t="s">
        <v>718</v>
      </c>
      <c r="W3" t="s">
        <v>719</v>
      </c>
      <c r="X3" t="s">
        <v>726</v>
      </c>
      <c r="Y3" t="s">
        <v>721</v>
      </c>
      <c r="Z3">
        <v>7</v>
      </c>
      <c r="AA3" t="s">
        <v>722</v>
      </c>
      <c r="AB3" t="s">
        <v>723</v>
      </c>
      <c r="AC3">
        <v>96588</v>
      </c>
      <c r="AD3" t="s">
        <v>724</v>
      </c>
      <c r="AE3" t="s">
        <v>725</v>
      </c>
      <c r="AF3">
        <v>2006</v>
      </c>
    </row>
    <row r="4" spans="1:32" x14ac:dyDescent="0.2">
      <c r="A4" t="s">
        <v>707</v>
      </c>
      <c r="B4">
        <v>7784465</v>
      </c>
      <c r="C4" t="s">
        <v>708</v>
      </c>
      <c r="D4" t="s">
        <v>709</v>
      </c>
      <c r="E4" t="s">
        <v>710</v>
      </c>
      <c r="F4" t="s">
        <v>711</v>
      </c>
      <c r="G4" t="s">
        <v>712</v>
      </c>
      <c r="H4" t="s">
        <v>713</v>
      </c>
      <c r="K4" t="s">
        <v>714</v>
      </c>
      <c r="L4" t="s">
        <v>715</v>
      </c>
      <c r="M4" t="s">
        <v>716</v>
      </c>
      <c r="N4">
        <v>2</v>
      </c>
      <c r="O4" t="s">
        <v>717</v>
      </c>
      <c r="Q4">
        <v>7.3999999999999996E-2</v>
      </c>
      <c r="V4" t="s">
        <v>718</v>
      </c>
      <c r="W4" t="s">
        <v>719</v>
      </c>
      <c r="X4" t="s">
        <v>726</v>
      </c>
      <c r="Y4" t="s">
        <v>727</v>
      </c>
      <c r="Z4">
        <v>3</v>
      </c>
      <c r="AA4" t="s">
        <v>722</v>
      </c>
      <c r="AB4" t="s">
        <v>723</v>
      </c>
      <c r="AC4">
        <v>96588</v>
      </c>
      <c r="AD4" t="s">
        <v>724</v>
      </c>
      <c r="AE4" t="s">
        <v>725</v>
      </c>
      <c r="AF4">
        <v>2006</v>
      </c>
    </row>
    <row r="5" spans="1:32" x14ac:dyDescent="0.2">
      <c r="A5" t="s">
        <v>707</v>
      </c>
      <c r="B5">
        <v>7784465</v>
      </c>
      <c r="C5" t="s">
        <v>708</v>
      </c>
      <c r="D5" t="s">
        <v>709</v>
      </c>
      <c r="E5" t="s">
        <v>710</v>
      </c>
      <c r="F5" t="s">
        <v>711</v>
      </c>
      <c r="G5" t="s">
        <v>712</v>
      </c>
      <c r="H5" t="s">
        <v>713</v>
      </c>
      <c r="K5" t="s">
        <v>714</v>
      </c>
      <c r="L5" t="s">
        <v>715</v>
      </c>
      <c r="M5" t="s">
        <v>716</v>
      </c>
      <c r="N5">
        <v>2</v>
      </c>
      <c r="O5" t="s">
        <v>717</v>
      </c>
      <c r="Q5">
        <v>7.3999999999999996E-2</v>
      </c>
      <c r="V5" t="s">
        <v>718</v>
      </c>
      <c r="W5" t="s">
        <v>728</v>
      </c>
      <c r="X5" t="s">
        <v>729</v>
      </c>
      <c r="Y5" t="s">
        <v>727</v>
      </c>
      <c r="Z5">
        <v>7</v>
      </c>
      <c r="AA5" t="s">
        <v>722</v>
      </c>
      <c r="AB5" t="s">
        <v>723</v>
      </c>
      <c r="AC5">
        <v>96588</v>
      </c>
      <c r="AD5" t="s">
        <v>724</v>
      </c>
      <c r="AE5" t="s">
        <v>725</v>
      </c>
      <c r="AF5">
        <v>2006</v>
      </c>
    </row>
    <row r="6" spans="1:32" x14ac:dyDescent="0.2">
      <c r="A6" t="s">
        <v>707</v>
      </c>
      <c r="B6">
        <v>7784465</v>
      </c>
      <c r="C6" t="s">
        <v>708</v>
      </c>
      <c r="D6" t="s">
        <v>709</v>
      </c>
      <c r="E6" t="s">
        <v>710</v>
      </c>
      <c r="F6" t="s">
        <v>711</v>
      </c>
      <c r="G6" t="s">
        <v>712</v>
      </c>
      <c r="H6" t="s">
        <v>713</v>
      </c>
      <c r="K6" t="s">
        <v>714</v>
      </c>
      <c r="L6" t="s">
        <v>715</v>
      </c>
      <c r="M6" t="s">
        <v>716</v>
      </c>
      <c r="N6">
        <v>2</v>
      </c>
      <c r="O6" t="s">
        <v>717</v>
      </c>
      <c r="Q6">
        <v>7.3999999999999996E-2</v>
      </c>
      <c r="V6" t="s">
        <v>718</v>
      </c>
      <c r="W6" t="s">
        <v>728</v>
      </c>
      <c r="X6" t="s">
        <v>729</v>
      </c>
      <c r="Y6" t="s">
        <v>727</v>
      </c>
      <c r="Z6">
        <v>3</v>
      </c>
      <c r="AA6" t="s">
        <v>722</v>
      </c>
      <c r="AB6" t="s">
        <v>723</v>
      </c>
      <c r="AC6">
        <v>96588</v>
      </c>
      <c r="AD6" t="s">
        <v>724</v>
      </c>
      <c r="AE6" t="s">
        <v>725</v>
      </c>
      <c r="AF6">
        <v>2006</v>
      </c>
    </row>
    <row r="7" spans="1:32" x14ac:dyDescent="0.2">
      <c r="A7" t="s">
        <v>707</v>
      </c>
      <c r="B7">
        <v>7784465</v>
      </c>
      <c r="C7" t="s">
        <v>708</v>
      </c>
      <c r="D7" t="s">
        <v>709</v>
      </c>
      <c r="E7" t="s">
        <v>710</v>
      </c>
      <c r="F7" t="s">
        <v>711</v>
      </c>
      <c r="G7" t="s">
        <v>712</v>
      </c>
      <c r="H7" t="s">
        <v>713</v>
      </c>
      <c r="K7" t="s">
        <v>714</v>
      </c>
      <c r="L7" t="s">
        <v>715</v>
      </c>
      <c r="M7" t="s">
        <v>716</v>
      </c>
      <c r="N7">
        <v>2</v>
      </c>
      <c r="O7" t="s">
        <v>717</v>
      </c>
      <c r="Q7">
        <v>7.3999999999999996E-2</v>
      </c>
      <c r="V7" t="s">
        <v>718</v>
      </c>
      <c r="W7" t="s">
        <v>719</v>
      </c>
      <c r="X7" t="s">
        <v>720</v>
      </c>
      <c r="Y7" t="s">
        <v>727</v>
      </c>
      <c r="Z7">
        <v>7</v>
      </c>
      <c r="AA7" t="s">
        <v>722</v>
      </c>
      <c r="AB7" t="s">
        <v>723</v>
      </c>
      <c r="AC7">
        <v>96588</v>
      </c>
      <c r="AD7" t="s">
        <v>724</v>
      </c>
      <c r="AE7" t="s">
        <v>725</v>
      </c>
      <c r="AF7">
        <v>2006</v>
      </c>
    </row>
    <row r="8" spans="1:32" x14ac:dyDescent="0.2">
      <c r="A8" t="s">
        <v>707</v>
      </c>
      <c r="B8">
        <v>7778430</v>
      </c>
      <c r="C8" t="s">
        <v>730</v>
      </c>
      <c r="D8" t="s">
        <v>709</v>
      </c>
      <c r="E8" t="s">
        <v>731</v>
      </c>
      <c r="F8" t="s">
        <v>732</v>
      </c>
      <c r="G8" t="s">
        <v>733</v>
      </c>
      <c r="H8" t="s">
        <v>734</v>
      </c>
      <c r="K8" t="s">
        <v>714</v>
      </c>
      <c r="L8" t="s">
        <v>715</v>
      </c>
      <c r="M8" t="s">
        <v>716</v>
      </c>
      <c r="N8">
        <v>3</v>
      </c>
      <c r="O8" t="s">
        <v>717</v>
      </c>
      <c r="Q8">
        <v>0.3765</v>
      </c>
      <c r="V8" t="s">
        <v>718</v>
      </c>
      <c r="W8" t="s">
        <v>719</v>
      </c>
      <c r="X8" t="s">
        <v>735</v>
      </c>
      <c r="Y8" t="s">
        <v>736</v>
      </c>
      <c r="Z8">
        <v>10</v>
      </c>
      <c r="AA8" t="s">
        <v>722</v>
      </c>
      <c r="AB8" t="s">
        <v>737</v>
      </c>
      <c r="AC8">
        <v>164550</v>
      </c>
      <c r="AD8" t="s">
        <v>738</v>
      </c>
      <c r="AE8" t="s">
        <v>739</v>
      </c>
      <c r="AF8">
        <v>2013</v>
      </c>
    </row>
    <row r="9" spans="1:32" x14ac:dyDescent="0.2">
      <c r="A9" t="s">
        <v>707</v>
      </c>
      <c r="B9">
        <v>7778430</v>
      </c>
      <c r="C9" t="s">
        <v>730</v>
      </c>
      <c r="D9" t="s">
        <v>709</v>
      </c>
      <c r="E9" t="s">
        <v>731</v>
      </c>
      <c r="F9" t="s">
        <v>732</v>
      </c>
      <c r="G9" t="s">
        <v>733</v>
      </c>
      <c r="H9" t="s">
        <v>734</v>
      </c>
      <c r="K9" t="s">
        <v>714</v>
      </c>
      <c r="L9" t="s">
        <v>715</v>
      </c>
      <c r="M9" t="s">
        <v>716</v>
      </c>
      <c r="N9">
        <v>3</v>
      </c>
      <c r="O9" t="s">
        <v>717</v>
      </c>
      <c r="Q9">
        <v>0.3765</v>
      </c>
      <c r="V9" t="s">
        <v>718</v>
      </c>
      <c r="W9" t="s">
        <v>719</v>
      </c>
      <c r="X9" t="s">
        <v>740</v>
      </c>
      <c r="Y9" t="s">
        <v>736</v>
      </c>
      <c r="Z9">
        <v>10</v>
      </c>
      <c r="AA9" t="s">
        <v>722</v>
      </c>
      <c r="AB9" t="s">
        <v>737</v>
      </c>
      <c r="AC9">
        <v>164550</v>
      </c>
      <c r="AD9" t="s">
        <v>738</v>
      </c>
      <c r="AE9" t="s">
        <v>739</v>
      </c>
      <c r="AF9">
        <v>2013</v>
      </c>
    </row>
    <row r="10" spans="1:32" x14ac:dyDescent="0.2">
      <c r="A10" t="s">
        <v>707</v>
      </c>
      <c r="B10">
        <v>7778430</v>
      </c>
      <c r="C10" t="s">
        <v>730</v>
      </c>
      <c r="D10" t="s">
        <v>709</v>
      </c>
      <c r="E10" t="s">
        <v>731</v>
      </c>
      <c r="F10" t="s">
        <v>732</v>
      </c>
      <c r="G10" t="s">
        <v>733</v>
      </c>
      <c r="H10" t="s">
        <v>734</v>
      </c>
      <c r="K10" t="s">
        <v>714</v>
      </c>
      <c r="L10" t="s">
        <v>715</v>
      </c>
      <c r="M10" t="s">
        <v>716</v>
      </c>
      <c r="N10">
        <v>3</v>
      </c>
      <c r="O10" t="s">
        <v>717</v>
      </c>
      <c r="Q10">
        <v>0.3765</v>
      </c>
      <c r="V10" t="s">
        <v>718</v>
      </c>
      <c r="W10" t="s">
        <v>719</v>
      </c>
      <c r="X10" t="s">
        <v>741</v>
      </c>
      <c r="Y10" t="s">
        <v>736</v>
      </c>
      <c r="Z10">
        <v>10</v>
      </c>
      <c r="AA10" t="s">
        <v>722</v>
      </c>
      <c r="AB10" t="s">
        <v>737</v>
      </c>
      <c r="AC10">
        <v>164550</v>
      </c>
      <c r="AD10" t="s">
        <v>738</v>
      </c>
      <c r="AE10" t="s">
        <v>739</v>
      </c>
      <c r="AF10">
        <v>2013</v>
      </c>
    </row>
    <row r="11" spans="1:32" x14ac:dyDescent="0.2">
      <c r="A11" t="s">
        <v>707</v>
      </c>
      <c r="B11">
        <v>7778430</v>
      </c>
      <c r="C11" t="s">
        <v>730</v>
      </c>
      <c r="D11" t="s">
        <v>709</v>
      </c>
      <c r="E11" t="s">
        <v>731</v>
      </c>
      <c r="F11" t="s">
        <v>732</v>
      </c>
      <c r="G11" t="s">
        <v>733</v>
      </c>
      <c r="H11" t="s">
        <v>734</v>
      </c>
      <c r="K11" t="s">
        <v>714</v>
      </c>
      <c r="L11" t="s">
        <v>715</v>
      </c>
      <c r="M11" t="s">
        <v>716</v>
      </c>
      <c r="N11">
        <v>3</v>
      </c>
      <c r="O11" t="s">
        <v>717</v>
      </c>
      <c r="Q11">
        <v>0.3765</v>
      </c>
      <c r="V11" t="s">
        <v>718</v>
      </c>
      <c r="W11" t="s">
        <v>742</v>
      </c>
      <c r="X11" t="s">
        <v>743</v>
      </c>
      <c r="Y11" t="s">
        <v>736</v>
      </c>
      <c r="Z11">
        <v>10</v>
      </c>
      <c r="AA11" t="s">
        <v>722</v>
      </c>
      <c r="AB11" t="s">
        <v>737</v>
      </c>
      <c r="AC11">
        <v>164550</v>
      </c>
      <c r="AD11" t="s">
        <v>738</v>
      </c>
      <c r="AE11" t="s">
        <v>739</v>
      </c>
      <c r="AF11">
        <v>2013</v>
      </c>
    </row>
    <row r="12" spans="1:32" x14ac:dyDescent="0.2">
      <c r="A12" t="s">
        <v>707</v>
      </c>
      <c r="B12">
        <v>7778430</v>
      </c>
      <c r="C12" t="s">
        <v>730</v>
      </c>
      <c r="D12" t="s">
        <v>709</v>
      </c>
      <c r="E12" t="s">
        <v>731</v>
      </c>
      <c r="F12" t="s">
        <v>732</v>
      </c>
      <c r="G12" t="s">
        <v>733</v>
      </c>
      <c r="H12" t="s">
        <v>734</v>
      </c>
      <c r="K12" t="s">
        <v>714</v>
      </c>
      <c r="L12" t="s">
        <v>715</v>
      </c>
      <c r="M12" t="s">
        <v>716</v>
      </c>
      <c r="N12">
        <v>3</v>
      </c>
      <c r="O12" t="s">
        <v>717</v>
      </c>
      <c r="Q12">
        <v>0.3765</v>
      </c>
      <c r="V12" t="s">
        <v>718</v>
      </c>
      <c r="W12" t="s">
        <v>744</v>
      </c>
      <c r="X12" t="s">
        <v>744</v>
      </c>
      <c r="Y12" t="s">
        <v>736</v>
      </c>
      <c r="Z12">
        <v>10</v>
      </c>
      <c r="AA12" t="s">
        <v>722</v>
      </c>
      <c r="AB12" t="s">
        <v>737</v>
      </c>
      <c r="AC12">
        <v>164550</v>
      </c>
      <c r="AD12" t="s">
        <v>738</v>
      </c>
      <c r="AE12" t="s">
        <v>739</v>
      </c>
      <c r="AF12">
        <v>2013</v>
      </c>
    </row>
    <row r="13" spans="1:32" x14ac:dyDescent="0.2">
      <c r="A13" t="s">
        <v>707</v>
      </c>
      <c r="B13">
        <v>7778430</v>
      </c>
      <c r="C13" t="s">
        <v>730</v>
      </c>
      <c r="D13" t="s">
        <v>709</v>
      </c>
      <c r="E13" t="s">
        <v>731</v>
      </c>
      <c r="F13" t="s">
        <v>732</v>
      </c>
      <c r="G13" t="s">
        <v>733</v>
      </c>
      <c r="H13" t="s">
        <v>734</v>
      </c>
      <c r="K13" t="s">
        <v>714</v>
      </c>
      <c r="L13" t="s">
        <v>715</v>
      </c>
      <c r="M13" t="s">
        <v>716</v>
      </c>
      <c r="N13">
        <v>3</v>
      </c>
      <c r="O13" t="s">
        <v>717</v>
      </c>
      <c r="Q13">
        <v>0.3765</v>
      </c>
      <c r="V13" t="s">
        <v>718</v>
      </c>
      <c r="W13" t="s">
        <v>719</v>
      </c>
      <c r="X13" t="s">
        <v>745</v>
      </c>
      <c r="Y13" t="s">
        <v>736</v>
      </c>
      <c r="Z13">
        <v>10</v>
      </c>
      <c r="AA13" t="s">
        <v>722</v>
      </c>
      <c r="AB13" t="s">
        <v>737</v>
      </c>
      <c r="AC13">
        <v>164550</v>
      </c>
      <c r="AD13" t="s">
        <v>738</v>
      </c>
      <c r="AE13" t="s">
        <v>739</v>
      </c>
      <c r="AF13">
        <v>2013</v>
      </c>
    </row>
    <row r="14" spans="1:32" x14ac:dyDescent="0.2">
      <c r="A14" t="s">
        <v>707</v>
      </c>
      <c r="B14">
        <v>7778430</v>
      </c>
      <c r="C14" t="s">
        <v>730</v>
      </c>
      <c r="D14" t="s">
        <v>709</v>
      </c>
      <c r="E14" t="s">
        <v>731</v>
      </c>
      <c r="F14" t="s">
        <v>732</v>
      </c>
      <c r="G14" t="s">
        <v>733</v>
      </c>
      <c r="H14" t="s">
        <v>734</v>
      </c>
      <c r="K14" t="s">
        <v>714</v>
      </c>
      <c r="L14" t="s">
        <v>715</v>
      </c>
      <c r="M14" t="s">
        <v>716</v>
      </c>
      <c r="N14">
        <v>3</v>
      </c>
      <c r="O14" t="s">
        <v>717</v>
      </c>
      <c r="Q14">
        <v>0.3765</v>
      </c>
      <c r="V14" t="s">
        <v>718</v>
      </c>
      <c r="W14" t="s">
        <v>719</v>
      </c>
      <c r="X14" t="s">
        <v>746</v>
      </c>
      <c r="Y14" t="s">
        <v>736</v>
      </c>
      <c r="Z14">
        <v>10</v>
      </c>
      <c r="AA14" t="s">
        <v>722</v>
      </c>
      <c r="AB14" t="s">
        <v>737</v>
      </c>
      <c r="AC14">
        <v>164550</v>
      </c>
      <c r="AD14" t="s">
        <v>738</v>
      </c>
      <c r="AE14" t="s">
        <v>739</v>
      </c>
      <c r="AF14">
        <v>2013</v>
      </c>
    </row>
    <row r="15" spans="1:32" x14ac:dyDescent="0.2">
      <c r="A15" t="s">
        <v>707</v>
      </c>
      <c r="B15">
        <v>7778430</v>
      </c>
      <c r="C15" t="s">
        <v>730</v>
      </c>
      <c r="D15" t="s">
        <v>709</v>
      </c>
      <c r="E15" t="s">
        <v>731</v>
      </c>
      <c r="F15" t="s">
        <v>732</v>
      </c>
      <c r="G15" t="s">
        <v>733</v>
      </c>
      <c r="H15" t="s">
        <v>734</v>
      </c>
      <c r="K15" t="s">
        <v>714</v>
      </c>
      <c r="L15" t="s">
        <v>715</v>
      </c>
      <c r="M15" t="s">
        <v>716</v>
      </c>
      <c r="N15">
        <v>3</v>
      </c>
      <c r="O15" t="s">
        <v>717</v>
      </c>
      <c r="Q15">
        <v>0.3765</v>
      </c>
      <c r="V15" t="s">
        <v>718</v>
      </c>
      <c r="W15" t="s">
        <v>719</v>
      </c>
      <c r="X15" t="s">
        <v>726</v>
      </c>
      <c r="Y15" t="s">
        <v>736</v>
      </c>
      <c r="Z15">
        <v>10</v>
      </c>
      <c r="AA15" t="s">
        <v>722</v>
      </c>
      <c r="AB15" t="s">
        <v>737</v>
      </c>
      <c r="AC15">
        <v>164550</v>
      </c>
      <c r="AD15" t="s">
        <v>738</v>
      </c>
      <c r="AE15" t="s">
        <v>739</v>
      </c>
      <c r="AF15">
        <v>2013</v>
      </c>
    </row>
    <row r="16" spans="1:32" x14ac:dyDescent="0.2">
      <c r="A16" t="s">
        <v>707</v>
      </c>
      <c r="B16">
        <v>7778430</v>
      </c>
      <c r="C16" t="s">
        <v>730</v>
      </c>
      <c r="D16" t="s">
        <v>709</v>
      </c>
      <c r="E16" t="s">
        <v>731</v>
      </c>
      <c r="F16" t="s">
        <v>732</v>
      </c>
      <c r="G16" t="s">
        <v>733</v>
      </c>
      <c r="H16" t="s">
        <v>734</v>
      </c>
      <c r="K16" t="s">
        <v>714</v>
      </c>
      <c r="L16" t="s">
        <v>715</v>
      </c>
      <c r="M16" t="s">
        <v>716</v>
      </c>
      <c r="N16">
        <v>3</v>
      </c>
      <c r="O16" t="s">
        <v>717</v>
      </c>
      <c r="Q16">
        <v>0.3765</v>
      </c>
      <c r="V16" t="s">
        <v>718</v>
      </c>
      <c r="W16" t="s">
        <v>747</v>
      </c>
      <c r="X16" t="s">
        <v>748</v>
      </c>
      <c r="Y16" t="s">
        <v>749</v>
      </c>
      <c r="Z16">
        <v>10</v>
      </c>
      <c r="AA16" t="s">
        <v>722</v>
      </c>
      <c r="AB16" t="s">
        <v>737</v>
      </c>
      <c r="AC16">
        <v>164550</v>
      </c>
      <c r="AD16" t="s">
        <v>738</v>
      </c>
      <c r="AE16" t="s">
        <v>739</v>
      </c>
      <c r="AF16">
        <v>2013</v>
      </c>
    </row>
    <row r="17" spans="1:32" x14ac:dyDescent="0.2">
      <c r="A17" t="s">
        <v>707</v>
      </c>
      <c r="B17">
        <v>7778430</v>
      </c>
      <c r="C17" t="s">
        <v>730</v>
      </c>
      <c r="D17" t="s">
        <v>709</v>
      </c>
      <c r="E17" t="s">
        <v>731</v>
      </c>
      <c r="F17" t="s">
        <v>732</v>
      </c>
      <c r="G17" t="s">
        <v>733</v>
      </c>
      <c r="H17" t="s">
        <v>734</v>
      </c>
      <c r="K17" t="s">
        <v>714</v>
      </c>
      <c r="L17" t="s">
        <v>715</v>
      </c>
      <c r="M17" t="s">
        <v>716</v>
      </c>
      <c r="N17">
        <v>3</v>
      </c>
      <c r="O17" t="s">
        <v>717</v>
      </c>
      <c r="Q17">
        <v>0.3765</v>
      </c>
      <c r="V17" t="s">
        <v>718</v>
      </c>
      <c r="W17" t="s">
        <v>719</v>
      </c>
      <c r="X17" t="s">
        <v>750</v>
      </c>
      <c r="Y17" t="s">
        <v>749</v>
      </c>
      <c r="Z17">
        <v>10</v>
      </c>
      <c r="AA17" t="s">
        <v>722</v>
      </c>
      <c r="AB17" t="s">
        <v>737</v>
      </c>
      <c r="AC17">
        <v>164550</v>
      </c>
      <c r="AD17" t="s">
        <v>738</v>
      </c>
      <c r="AE17" t="s">
        <v>739</v>
      </c>
      <c r="AF17">
        <v>2013</v>
      </c>
    </row>
    <row r="18" spans="1:32" x14ac:dyDescent="0.2">
      <c r="A18" t="s">
        <v>707</v>
      </c>
      <c r="B18">
        <v>7778430</v>
      </c>
      <c r="C18" t="s">
        <v>730</v>
      </c>
      <c r="D18" t="s">
        <v>709</v>
      </c>
      <c r="E18" t="s">
        <v>751</v>
      </c>
      <c r="F18" t="s">
        <v>732</v>
      </c>
      <c r="G18" t="s">
        <v>733</v>
      </c>
      <c r="H18" t="s">
        <v>752</v>
      </c>
      <c r="J18" t="s">
        <v>722</v>
      </c>
      <c r="K18" t="s">
        <v>753</v>
      </c>
      <c r="L18" t="s">
        <v>715</v>
      </c>
      <c r="M18" t="s">
        <v>716</v>
      </c>
      <c r="O18" t="s">
        <v>717</v>
      </c>
      <c r="Q18">
        <v>0.48299999999999998</v>
      </c>
      <c r="S18">
        <v>0.39300000000000002</v>
      </c>
      <c r="U18">
        <v>0.59399999999999997</v>
      </c>
      <c r="V18" t="s">
        <v>718</v>
      </c>
      <c r="W18" t="s">
        <v>744</v>
      </c>
      <c r="X18" t="s">
        <v>744</v>
      </c>
      <c r="Y18" t="s">
        <v>754</v>
      </c>
      <c r="Z18">
        <v>7</v>
      </c>
      <c r="AA18" t="s">
        <v>722</v>
      </c>
      <c r="AB18" t="s">
        <v>755</v>
      </c>
      <c r="AC18">
        <v>80935</v>
      </c>
      <c r="AD18" t="s">
        <v>756</v>
      </c>
      <c r="AE18" t="s">
        <v>757</v>
      </c>
      <c r="AF18">
        <v>2005</v>
      </c>
    </row>
    <row r="19" spans="1:32" x14ac:dyDescent="0.2">
      <c r="A19" t="s">
        <v>707</v>
      </c>
      <c r="B19">
        <v>7440382</v>
      </c>
      <c r="C19" t="s">
        <v>707</v>
      </c>
      <c r="D19" t="s">
        <v>709</v>
      </c>
      <c r="E19" t="s">
        <v>751</v>
      </c>
      <c r="F19" t="s">
        <v>732</v>
      </c>
      <c r="G19" t="s">
        <v>733</v>
      </c>
      <c r="H19" t="s">
        <v>752</v>
      </c>
      <c r="J19" t="s">
        <v>722</v>
      </c>
      <c r="K19" t="s">
        <v>753</v>
      </c>
      <c r="L19" t="s">
        <v>715</v>
      </c>
      <c r="M19" t="s">
        <v>716</v>
      </c>
      <c r="O19" t="s">
        <v>717</v>
      </c>
      <c r="Q19">
        <v>0.49399999999999999</v>
      </c>
      <c r="S19">
        <v>0.31900000000000001</v>
      </c>
      <c r="U19">
        <v>0.76500000000000001</v>
      </c>
      <c r="V19" t="s">
        <v>718</v>
      </c>
      <c r="W19" t="s">
        <v>744</v>
      </c>
      <c r="X19" t="s">
        <v>744</v>
      </c>
      <c r="Y19" t="s">
        <v>754</v>
      </c>
      <c r="Z19">
        <v>7</v>
      </c>
      <c r="AA19" t="s">
        <v>722</v>
      </c>
      <c r="AB19" t="s">
        <v>755</v>
      </c>
      <c r="AC19">
        <v>80935</v>
      </c>
      <c r="AD19" t="s">
        <v>756</v>
      </c>
      <c r="AE19" t="s">
        <v>757</v>
      </c>
      <c r="AF19">
        <v>2005</v>
      </c>
    </row>
    <row r="20" spans="1:32" x14ac:dyDescent="0.2">
      <c r="A20" t="s">
        <v>707</v>
      </c>
      <c r="B20">
        <v>7778430</v>
      </c>
      <c r="C20" t="s">
        <v>730</v>
      </c>
      <c r="D20" t="s">
        <v>709</v>
      </c>
      <c r="E20" t="s">
        <v>751</v>
      </c>
      <c r="F20" t="s">
        <v>732</v>
      </c>
      <c r="G20" t="s">
        <v>733</v>
      </c>
      <c r="H20" t="s">
        <v>752</v>
      </c>
      <c r="J20" t="s">
        <v>722</v>
      </c>
      <c r="K20" t="s">
        <v>753</v>
      </c>
      <c r="L20" t="s">
        <v>715</v>
      </c>
      <c r="M20" t="s">
        <v>716</v>
      </c>
      <c r="O20" t="s">
        <v>717</v>
      </c>
      <c r="Q20">
        <v>0.58099999999999996</v>
      </c>
      <c r="S20">
        <v>0.437</v>
      </c>
      <c r="U20">
        <v>0.77200000000000002</v>
      </c>
      <c r="V20" t="s">
        <v>718</v>
      </c>
      <c r="W20" t="s">
        <v>744</v>
      </c>
      <c r="X20" t="s">
        <v>744</v>
      </c>
      <c r="Y20" t="s">
        <v>754</v>
      </c>
      <c r="Z20">
        <v>7</v>
      </c>
      <c r="AA20" t="s">
        <v>722</v>
      </c>
      <c r="AB20" t="s">
        <v>755</v>
      </c>
      <c r="AC20">
        <v>80935</v>
      </c>
      <c r="AD20" t="s">
        <v>756</v>
      </c>
      <c r="AE20" t="s">
        <v>757</v>
      </c>
      <c r="AF20">
        <v>2005</v>
      </c>
    </row>
    <row r="21" spans="1:32" x14ac:dyDescent="0.2">
      <c r="A21" t="s">
        <v>707</v>
      </c>
      <c r="B21">
        <v>7778430</v>
      </c>
      <c r="C21" t="s">
        <v>730</v>
      </c>
      <c r="D21" t="s">
        <v>709</v>
      </c>
      <c r="E21" t="s">
        <v>731</v>
      </c>
      <c r="F21" t="s">
        <v>732</v>
      </c>
      <c r="G21" t="s">
        <v>733</v>
      </c>
      <c r="H21" t="s">
        <v>734</v>
      </c>
      <c r="K21" t="s">
        <v>714</v>
      </c>
      <c r="L21" t="s">
        <v>715</v>
      </c>
      <c r="M21" t="s">
        <v>716</v>
      </c>
      <c r="N21">
        <v>3</v>
      </c>
      <c r="O21" t="s">
        <v>717</v>
      </c>
      <c r="Q21">
        <v>0.60399999999999998</v>
      </c>
      <c r="V21" t="s">
        <v>718</v>
      </c>
      <c r="W21" t="s">
        <v>747</v>
      </c>
      <c r="X21" t="s">
        <v>748</v>
      </c>
      <c r="Y21" t="s">
        <v>736</v>
      </c>
      <c r="Z21">
        <v>10</v>
      </c>
      <c r="AA21" t="s">
        <v>722</v>
      </c>
      <c r="AB21" t="s">
        <v>737</v>
      </c>
      <c r="AC21">
        <v>164550</v>
      </c>
      <c r="AD21" t="s">
        <v>738</v>
      </c>
      <c r="AE21" t="s">
        <v>739</v>
      </c>
      <c r="AF21">
        <v>2013</v>
      </c>
    </row>
    <row r="22" spans="1:32" x14ac:dyDescent="0.2">
      <c r="A22" t="s">
        <v>707</v>
      </c>
      <c r="B22">
        <v>7778430</v>
      </c>
      <c r="C22" t="s">
        <v>730</v>
      </c>
      <c r="D22" t="s">
        <v>709</v>
      </c>
      <c r="E22" t="s">
        <v>731</v>
      </c>
      <c r="F22" t="s">
        <v>732</v>
      </c>
      <c r="G22" t="s">
        <v>733</v>
      </c>
      <c r="H22" t="s">
        <v>734</v>
      </c>
      <c r="K22" t="s">
        <v>714</v>
      </c>
      <c r="L22" t="s">
        <v>715</v>
      </c>
      <c r="M22" t="s">
        <v>716</v>
      </c>
      <c r="N22">
        <v>3</v>
      </c>
      <c r="O22" t="s">
        <v>717</v>
      </c>
      <c r="Q22">
        <v>0.60399999999999998</v>
      </c>
      <c r="V22" t="s">
        <v>718</v>
      </c>
      <c r="W22" t="s">
        <v>747</v>
      </c>
      <c r="X22" t="s">
        <v>758</v>
      </c>
      <c r="Y22" t="s">
        <v>749</v>
      </c>
      <c r="Z22">
        <v>10</v>
      </c>
      <c r="AA22" t="s">
        <v>722</v>
      </c>
      <c r="AB22" t="s">
        <v>737</v>
      </c>
      <c r="AC22">
        <v>164550</v>
      </c>
      <c r="AD22" t="s">
        <v>738</v>
      </c>
      <c r="AE22" t="s">
        <v>739</v>
      </c>
      <c r="AF22">
        <v>2013</v>
      </c>
    </row>
    <row r="23" spans="1:32" x14ac:dyDescent="0.2">
      <c r="A23" t="s">
        <v>707</v>
      </c>
      <c r="B23">
        <v>13464374</v>
      </c>
      <c r="C23" t="s">
        <v>759</v>
      </c>
      <c r="D23" t="s">
        <v>709</v>
      </c>
      <c r="E23" t="s">
        <v>760</v>
      </c>
      <c r="F23" t="s">
        <v>761</v>
      </c>
      <c r="G23" t="s">
        <v>733</v>
      </c>
      <c r="H23" t="s">
        <v>762</v>
      </c>
      <c r="I23">
        <v>24</v>
      </c>
      <c r="J23" t="s">
        <v>763</v>
      </c>
      <c r="K23" t="s">
        <v>753</v>
      </c>
      <c r="L23" t="s">
        <v>715</v>
      </c>
      <c r="M23" t="s">
        <v>716</v>
      </c>
      <c r="N23">
        <v>7</v>
      </c>
      <c r="O23" t="s">
        <v>717</v>
      </c>
      <c r="Q23">
        <v>0.63</v>
      </c>
      <c r="V23" t="s">
        <v>718</v>
      </c>
      <c r="W23" t="s">
        <v>764</v>
      </c>
      <c r="X23" t="s">
        <v>765</v>
      </c>
      <c r="Y23" t="s">
        <v>749</v>
      </c>
      <c r="Z23">
        <v>14</v>
      </c>
      <c r="AA23" t="s">
        <v>722</v>
      </c>
      <c r="AB23" t="s">
        <v>766</v>
      </c>
      <c r="AC23">
        <v>120926</v>
      </c>
      <c r="AD23" t="s">
        <v>767</v>
      </c>
      <c r="AE23" t="s">
        <v>768</v>
      </c>
      <c r="AF23">
        <v>1980</v>
      </c>
    </row>
    <row r="24" spans="1:32" x14ac:dyDescent="0.2">
      <c r="A24" t="s">
        <v>707</v>
      </c>
      <c r="B24">
        <v>7440382</v>
      </c>
      <c r="C24" t="s">
        <v>707</v>
      </c>
      <c r="D24" t="s">
        <v>709</v>
      </c>
      <c r="E24" t="s">
        <v>769</v>
      </c>
      <c r="F24" t="s">
        <v>770</v>
      </c>
      <c r="G24" t="s">
        <v>733</v>
      </c>
      <c r="H24" t="s">
        <v>771</v>
      </c>
      <c r="I24">
        <v>24</v>
      </c>
      <c r="J24" t="s">
        <v>763</v>
      </c>
      <c r="K24" t="s">
        <v>772</v>
      </c>
      <c r="L24" t="s">
        <v>773</v>
      </c>
      <c r="M24" t="s">
        <v>716</v>
      </c>
      <c r="O24" t="s">
        <v>717</v>
      </c>
      <c r="Q24">
        <v>0.63100000000000001</v>
      </c>
      <c r="V24" t="s">
        <v>718</v>
      </c>
      <c r="W24" t="s">
        <v>774</v>
      </c>
      <c r="X24" t="s">
        <v>775</v>
      </c>
      <c r="Y24" t="s">
        <v>749</v>
      </c>
      <c r="AA24" t="s">
        <v>722</v>
      </c>
      <c r="AB24" t="s">
        <v>776</v>
      </c>
      <c r="AC24">
        <v>11331</v>
      </c>
      <c r="AD24" t="s">
        <v>777</v>
      </c>
      <c r="AE24" t="s">
        <v>778</v>
      </c>
      <c r="AF24">
        <v>1985</v>
      </c>
    </row>
    <row r="25" spans="1:32" x14ac:dyDescent="0.2">
      <c r="A25" t="s">
        <v>707</v>
      </c>
      <c r="B25">
        <v>7440382</v>
      </c>
      <c r="C25" t="s">
        <v>707</v>
      </c>
      <c r="D25" t="s">
        <v>709</v>
      </c>
      <c r="E25" t="s">
        <v>769</v>
      </c>
      <c r="F25" t="s">
        <v>770</v>
      </c>
      <c r="G25" t="s">
        <v>733</v>
      </c>
      <c r="H25" t="s">
        <v>771</v>
      </c>
      <c r="I25">
        <v>24</v>
      </c>
      <c r="J25" t="s">
        <v>763</v>
      </c>
      <c r="K25" t="s">
        <v>772</v>
      </c>
      <c r="L25" t="s">
        <v>773</v>
      </c>
      <c r="M25" t="s">
        <v>716</v>
      </c>
      <c r="O25" t="s">
        <v>717</v>
      </c>
      <c r="Q25">
        <v>0.63100000000000001</v>
      </c>
      <c r="V25" t="s">
        <v>718</v>
      </c>
      <c r="W25" t="s">
        <v>744</v>
      </c>
      <c r="X25" t="s">
        <v>779</v>
      </c>
      <c r="Y25" t="s">
        <v>749</v>
      </c>
      <c r="AA25" t="s">
        <v>722</v>
      </c>
      <c r="AB25" t="s">
        <v>776</v>
      </c>
      <c r="AC25">
        <v>11331</v>
      </c>
      <c r="AD25" t="s">
        <v>777</v>
      </c>
      <c r="AE25" t="s">
        <v>778</v>
      </c>
      <c r="AF25">
        <v>1985</v>
      </c>
    </row>
    <row r="26" spans="1:32" x14ac:dyDescent="0.2">
      <c r="A26" t="s">
        <v>707</v>
      </c>
      <c r="B26">
        <v>7784465</v>
      </c>
      <c r="C26" t="s">
        <v>708</v>
      </c>
      <c r="D26" t="s">
        <v>709</v>
      </c>
      <c r="E26" t="s">
        <v>760</v>
      </c>
      <c r="F26" t="s">
        <v>761</v>
      </c>
      <c r="G26" t="s">
        <v>733</v>
      </c>
      <c r="I26">
        <v>24</v>
      </c>
      <c r="J26" t="s">
        <v>763</v>
      </c>
      <c r="K26" t="s">
        <v>714</v>
      </c>
      <c r="L26" t="s">
        <v>715</v>
      </c>
      <c r="M26" t="s">
        <v>716</v>
      </c>
      <c r="N26">
        <v>7</v>
      </c>
      <c r="O26" t="s">
        <v>717</v>
      </c>
      <c r="Q26">
        <v>0.63300000000000001</v>
      </c>
      <c r="V26" t="s">
        <v>718</v>
      </c>
      <c r="W26" t="s">
        <v>774</v>
      </c>
      <c r="X26" t="s">
        <v>780</v>
      </c>
      <c r="Y26" t="s">
        <v>749</v>
      </c>
      <c r="Z26">
        <v>28</v>
      </c>
      <c r="AA26" t="s">
        <v>722</v>
      </c>
      <c r="AB26" t="s">
        <v>781</v>
      </c>
      <c r="AC26">
        <v>10695</v>
      </c>
      <c r="AD26" t="s">
        <v>782</v>
      </c>
      <c r="AE26" t="s">
        <v>783</v>
      </c>
      <c r="AF26">
        <v>1984</v>
      </c>
    </row>
    <row r="27" spans="1:32" x14ac:dyDescent="0.2">
      <c r="A27" t="s">
        <v>707</v>
      </c>
      <c r="B27">
        <v>7784465</v>
      </c>
      <c r="C27" t="s">
        <v>708</v>
      </c>
      <c r="D27" t="s">
        <v>709</v>
      </c>
      <c r="E27" t="s">
        <v>760</v>
      </c>
      <c r="F27" t="s">
        <v>761</v>
      </c>
      <c r="G27" t="s">
        <v>733</v>
      </c>
      <c r="I27">
        <v>24</v>
      </c>
      <c r="J27" t="s">
        <v>763</v>
      </c>
      <c r="K27" t="s">
        <v>714</v>
      </c>
      <c r="L27" t="s">
        <v>715</v>
      </c>
      <c r="M27" t="s">
        <v>716</v>
      </c>
      <c r="N27">
        <v>7</v>
      </c>
      <c r="O27" t="s">
        <v>717</v>
      </c>
      <c r="Q27">
        <v>0.63300000000000001</v>
      </c>
      <c r="V27" t="s">
        <v>718</v>
      </c>
      <c r="W27" t="s">
        <v>744</v>
      </c>
      <c r="X27" t="s">
        <v>779</v>
      </c>
      <c r="Y27" t="s">
        <v>749</v>
      </c>
      <c r="Z27">
        <v>28</v>
      </c>
      <c r="AA27" t="s">
        <v>722</v>
      </c>
      <c r="AB27" t="s">
        <v>781</v>
      </c>
      <c r="AC27">
        <v>10695</v>
      </c>
      <c r="AD27" t="s">
        <v>782</v>
      </c>
      <c r="AE27" t="s">
        <v>783</v>
      </c>
      <c r="AF27">
        <v>1984</v>
      </c>
    </row>
    <row r="28" spans="1:32" x14ac:dyDescent="0.2">
      <c r="A28" t="s">
        <v>707</v>
      </c>
      <c r="B28">
        <v>7784465</v>
      </c>
      <c r="C28" t="s">
        <v>708</v>
      </c>
      <c r="D28" t="s">
        <v>709</v>
      </c>
      <c r="E28" t="s">
        <v>760</v>
      </c>
      <c r="F28" t="s">
        <v>761</v>
      </c>
      <c r="G28" t="s">
        <v>733</v>
      </c>
      <c r="I28">
        <v>24</v>
      </c>
      <c r="J28" t="s">
        <v>763</v>
      </c>
      <c r="K28" t="s">
        <v>714</v>
      </c>
      <c r="L28" t="s">
        <v>715</v>
      </c>
      <c r="M28" t="s">
        <v>716</v>
      </c>
      <c r="N28">
        <v>7</v>
      </c>
      <c r="O28" t="s">
        <v>717</v>
      </c>
      <c r="Q28">
        <v>0.63300000000000001</v>
      </c>
      <c r="V28" t="s">
        <v>718</v>
      </c>
      <c r="W28" t="s">
        <v>764</v>
      </c>
      <c r="X28" t="s">
        <v>784</v>
      </c>
      <c r="Y28" t="s">
        <v>749</v>
      </c>
      <c r="Z28">
        <v>28</v>
      </c>
      <c r="AA28" t="s">
        <v>722</v>
      </c>
      <c r="AB28" t="s">
        <v>781</v>
      </c>
      <c r="AC28">
        <v>10695</v>
      </c>
      <c r="AD28" t="s">
        <v>782</v>
      </c>
      <c r="AE28" t="s">
        <v>783</v>
      </c>
      <c r="AF28">
        <v>1984</v>
      </c>
    </row>
    <row r="29" spans="1:32" x14ac:dyDescent="0.2">
      <c r="A29" t="s">
        <v>707</v>
      </c>
      <c r="B29">
        <v>7784465</v>
      </c>
      <c r="C29" t="s">
        <v>708</v>
      </c>
      <c r="D29" t="s">
        <v>709</v>
      </c>
      <c r="E29" t="s">
        <v>760</v>
      </c>
      <c r="F29" t="s">
        <v>761</v>
      </c>
      <c r="G29" t="s">
        <v>733</v>
      </c>
      <c r="I29">
        <v>24</v>
      </c>
      <c r="J29" t="s">
        <v>763</v>
      </c>
      <c r="K29" t="s">
        <v>714</v>
      </c>
      <c r="L29" t="s">
        <v>715</v>
      </c>
      <c r="M29" t="s">
        <v>716</v>
      </c>
      <c r="N29">
        <v>7</v>
      </c>
      <c r="O29" t="s">
        <v>717</v>
      </c>
      <c r="Q29">
        <v>0.63300000000000001</v>
      </c>
      <c r="V29" t="s">
        <v>718</v>
      </c>
      <c r="W29" t="s">
        <v>744</v>
      </c>
      <c r="X29" t="s">
        <v>779</v>
      </c>
      <c r="Y29" t="s">
        <v>749</v>
      </c>
      <c r="Z29">
        <v>28</v>
      </c>
      <c r="AA29" t="s">
        <v>722</v>
      </c>
      <c r="AB29" t="s">
        <v>781</v>
      </c>
      <c r="AC29">
        <v>10695</v>
      </c>
      <c r="AD29" t="s">
        <v>782</v>
      </c>
      <c r="AE29" t="s">
        <v>783</v>
      </c>
      <c r="AF29">
        <v>1984</v>
      </c>
    </row>
    <row r="30" spans="1:32" x14ac:dyDescent="0.2">
      <c r="A30" t="s">
        <v>707</v>
      </c>
      <c r="B30">
        <v>7784465</v>
      </c>
      <c r="C30" t="s">
        <v>708</v>
      </c>
      <c r="D30" t="s">
        <v>709</v>
      </c>
      <c r="E30" t="s">
        <v>751</v>
      </c>
      <c r="F30" t="s">
        <v>732</v>
      </c>
      <c r="G30" t="s">
        <v>733</v>
      </c>
      <c r="J30" t="s">
        <v>722</v>
      </c>
      <c r="K30" t="s">
        <v>753</v>
      </c>
      <c r="L30" t="s">
        <v>715</v>
      </c>
      <c r="M30" t="s">
        <v>716</v>
      </c>
      <c r="N30">
        <v>6</v>
      </c>
      <c r="O30" t="s">
        <v>717</v>
      </c>
      <c r="Q30">
        <v>0.7</v>
      </c>
      <c r="V30" t="s">
        <v>718</v>
      </c>
      <c r="W30" t="s">
        <v>744</v>
      </c>
      <c r="X30" t="s">
        <v>744</v>
      </c>
      <c r="Y30" t="s">
        <v>749</v>
      </c>
      <c r="Z30">
        <v>4</v>
      </c>
      <c r="AA30" t="s">
        <v>722</v>
      </c>
      <c r="AB30" t="s">
        <v>785</v>
      </c>
      <c r="AC30">
        <v>175087</v>
      </c>
      <c r="AD30" t="s">
        <v>786</v>
      </c>
      <c r="AE30" t="s">
        <v>787</v>
      </c>
      <c r="AF30">
        <v>2011</v>
      </c>
    </row>
    <row r="31" spans="1:32" x14ac:dyDescent="0.2">
      <c r="A31" t="s">
        <v>707</v>
      </c>
      <c r="B31">
        <v>7778430</v>
      </c>
      <c r="C31" t="s">
        <v>730</v>
      </c>
      <c r="D31" t="s">
        <v>709</v>
      </c>
      <c r="E31" t="s">
        <v>788</v>
      </c>
      <c r="F31" t="s">
        <v>761</v>
      </c>
      <c r="G31" t="s">
        <v>712</v>
      </c>
      <c r="H31" t="s">
        <v>789</v>
      </c>
      <c r="I31">
        <v>24</v>
      </c>
      <c r="J31" t="s">
        <v>763</v>
      </c>
      <c r="K31" t="s">
        <v>753</v>
      </c>
      <c r="L31" t="s">
        <v>715</v>
      </c>
      <c r="M31" t="s">
        <v>716</v>
      </c>
      <c r="O31" t="s">
        <v>717</v>
      </c>
      <c r="Q31">
        <v>0.85</v>
      </c>
      <c r="V31" t="s">
        <v>718</v>
      </c>
      <c r="W31" t="s">
        <v>790</v>
      </c>
      <c r="X31" t="s">
        <v>791</v>
      </c>
      <c r="Y31" t="s">
        <v>792</v>
      </c>
      <c r="Z31">
        <v>4</v>
      </c>
      <c r="AA31" t="s">
        <v>722</v>
      </c>
      <c r="AB31" t="s">
        <v>793</v>
      </c>
      <c r="AC31">
        <v>10658</v>
      </c>
      <c r="AD31" t="s">
        <v>794</v>
      </c>
      <c r="AE31" t="s">
        <v>795</v>
      </c>
      <c r="AF31">
        <v>1984</v>
      </c>
    </row>
    <row r="32" spans="1:32" x14ac:dyDescent="0.2">
      <c r="A32" t="s">
        <v>707</v>
      </c>
      <c r="B32">
        <v>7784465</v>
      </c>
      <c r="C32" t="s">
        <v>708</v>
      </c>
      <c r="D32" t="s">
        <v>709</v>
      </c>
      <c r="E32" t="s">
        <v>796</v>
      </c>
      <c r="F32" t="s">
        <v>732</v>
      </c>
      <c r="G32" t="s">
        <v>733</v>
      </c>
      <c r="K32" t="s">
        <v>772</v>
      </c>
      <c r="L32" t="s">
        <v>715</v>
      </c>
      <c r="M32" t="s">
        <v>716</v>
      </c>
      <c r="N32">
        <v>6</v>
      </c>
      <c r="O32" t="s">
        <v>717</v>
      </c>
      <c r="Q32">
        <v>0.874</v>
      </c>
      <c r="V32" t="s">
        <v>718</v>
      </c>
      <c r="W32" t="s">
        <v>790</v>
      </c>
      <c r="X32" t="s">
        <v>791</v>
      </c>
      <c r="Y32" t="s">
        <v>792</v>
      </c>
      <c r="Z32">
        <v>4</v>
      </c>
      <c r="AA32" t="s">
        <v>722</v>
      </c>
      <c r="AB32" t="s">
        <v>781</v>
      </c>
      <c r="AC32">
        <v>10695</v>
      </c>
      <c r="AD32" t="s">
        <v>782</v>
      </c>
      <c r="AE32" t="s">
        <v>783</v>
      </c>
      <c r="AF32">
        <v>1984</v>
      </c>
    </row>
    <row r="33" spans="1:32" x14ac:dyDescent="0.2">
      <c r="A33" t="s">
        <v>707</v>
      </c>
      <c r="B33">
        <v>7784465</v>
      </c>
      <c r="C33" t="s">
        <v>708</v>
      </c>
      <c r="D33" t="s">
        <v>709</v>
      </c>
      <c r="E33" t="s">
        <v>796</v>
      </c>
      <c r="F33" t="s">
        <v>732</v>
      </c>
      <c r="G33" t="s">
        <v>733</v>
      </c>
      <c r="K33" t="s">
        <v>772</v>
      </c>
      <c r="L33" t="s">
        <v>715</v>
      </c>
      <c r="M33" t="s">
        <v>716</v>
      </c>
      <c r="O33" t="s">
        <v>717</v>
      </c>
      <c r="Q33">
        <v>0.875</v>
      </c>
      <c r="S33">
        <v>0.84599999999999997</v>
      </c>
      <c r="U33">
        <v>0.90400000000000003</v>
      </c>
      <c r="V33" t="s">
        <v>718</v>
      </c>
      <c r="W33" t="s">
        <v>744</v>
      </c>
      <c r="X33" t="s">
        <v>744</v>
      </c>
      <c r="Y33" t="s">
        <v>754</v>
      </c>
      <c r="Z33">
        <v>3</v>
      </c>
      <c r="AA33" t="s">
        <v>722</v>
      </c>
      <c r="AB33" t="s">
        <v>797</v>
      </c>
      <c r="AC33">
        <v>10579</v>
      </c>
      <c r="AD33" t="s">
        <v>798</v>
      </c>
      <c r="AE33" t="s">
        <v>799</v>
      </c>
      <c r="AF33">
        <v>1983</v>
      </c>
    </row>
    <row r="34" spans="1:32" x14ac:dyDescent="0.2">
      <c r="A34" t="s">
        <v>707</v>
      </c>
      <c r="B34">
        <v>7784465</v>
      </c>
      <c r="C34" t="s">
        <v>708</v>
      </c>
      <c r="D34" t="s">
        <v>709</v>
      </c>
      <c r="E34" t="s">
        <v>796</v>
      </c>
      <c r="F34" t="s">
        <v>732</v>
      </c>
      <c r="G34" t="s">
        <v>733</v>
      </c>
      <c r="K34" t="s">
        <v>772</v>
      </c>
      <c r="L34" t="s">
        <v>715</v>
      </c>
      <c r="M34" t="s">
        <v>716</v>
      </c>
      <c r="O34" t="s">
        <v>717</v>
      </c>
      <c r="Q34">
        <v>0.875</v>
      </c>
      <c r="S34">
        <v>0.84599999999999997</v>
      </c>
      <c r="U34">
        <v>0.90400000000000003</v>
      </c>
      <c r="V34" t="s">
        <v>718</v>
      </c>
      <c r="W34" t="s">
        <v>744</v>
      </c>
      <c r="X34" t="s">
        <v>744</v>
      </c>
      <c r="Y34" t="s">
        <v>754</v>
      </c>
      <c r="Z34">
        <v>4</v>
      </c>
      <c r="AA34" t="s">
        <v>722</v>
      </c>
      <c r="AB34" t="s">
        <v>797</v>
      </c>
      <c r="AC34">
        <v>10579</v>
      </c>
      <c r="AD34" t="s">
        <v>798</v>
      </c>
      <c r="AE34" t="s">
        <v>799</v>
      </c>
      <c r="AF34">
        <v>1983</v>
      </c>
    </row>
    <row r="35" spans="1:32" x14ac:dyDescent="0.2">
      <c r="A35" t="s">
        <v>707</v>
      </c>
      <c r="B35">
        <v>7784465</v>
      </c>
      <c r="C35" t="s">
        <v>708</v>
      </c>
      <c r="D35" t="s">
        <v>709</v>
      </c>
      <c r="E35" t="s">
        <v>796</v>
      </c>
      <c r="F35" t="s">
        <v>732</v>
      </c>
      <c r="G35" t="s">
        <v>733</v>
      </c>
      <c r="K35" t="s">
        <v>772</v>
      </c>
      <c r="L35" t="s">
        <v>715</v>
      </c>
      <c r="M35" t="s">
        <v>716</v>
      </c>
      <c r="N35">
        <v>6</v>
      </c>
      <c r="O35" t="s">
        <v>717</v>
      </c>
      <c r="Q35">
        <v>1.02</v>
      </c>
      <c r="V35" t="s">
        <v>718</v>
      </c>
      <c r="W35" t="s">
        <v>790</v>
      </c>
      <c r="X35" t="s">
        <v>791</v>
      </c>
      <c r="Y35" t="s">
        <v>792</v>
      </c>
      <c r="Z35">
        <v>2.6667000000000001</v>
      </c>
      <c r="AA35" t="s">
        <v>722</v>
      </c>
      <c r="AB35" t="s">
        <v>781</v>
      </c>
      <c r="AC35">
        <v>10695</v>
      </c>
      <c r="AD35" t="s">
        <v>782</v>
      </c>
      <c r="AE35" t="s">
        <v>783</v>
      </c>
      <c r="AF35">
        <v>1984</v>
      </c>
    </row>
    <row r="36" spans="1:32" x14ac:dyDescent="0.2">
      <c r="A36" t="s">
        <v>707</v>
      </c>
      <c r="B36">
        <v>7784465</v>
      </c>
      <c r="C36" t="s">
        <v>708</v>
      </c>
      <c r="D36" t="s">
        <v>709</v>
      </c>
      <c r="E36" t="s">
        <v>800</v>
      </c>
      <c r="F36" t="s">
        <v>761</v>
      </c>
      <c r="G36" t="s">
        <v>733</v>
      </c>
      <c r="I36">
        <v>24</v>
      </c>
      <c r="J36" t="s">
        <v>763</v>
      </c>
      <c r="K36" t="s">
        <v>714</v>
      </c>
      <c r="L36" t="s">
        <v>715</v>
      </c>
      <c r="M36" t="s">
        <v>716</v>
      </c>
      <c r="O36" t="s">
        <v>801</v>
      </c>
      <c r="Q36">
        <v>1.2589999999999999</v>
      </c>
      <c r="V36" t="s">
        <v>718</v>
      </c>
      <c r="W36" t="s">
        <v>774</v>
      </c>
      <c r="X36" t="s">
        <v>780</v>
      </c>
      <c r="Y36" t="s">
        <v>792</v>
      </c>
      <c r="Z36">
        <v>7</v>
      </c>
      <c r="AA36" t="s">
        <v>722</v>
      </c>
      <c r="AB36" t="s">
        <v>802</v>
      </c>
      <c r="AC36">
        <v>12093</v>
      </c>
      <c r="AD36" t="s">
        <v>803</v>
      </c>
      <c r="AE36" t="s">
        <v>804</v>
      </c>
      <c r="AF36">
        <v>1986</v>
      </c>
    </row>
    <row r="37" spans="1:32" x14ac:dyDescent="0.2">
      <c r="A37" t="s">
        <v>707</v>
      </c>
      <c r="B37">
        <v>7440382</v>
      </c>
      <c r="C37" t="s">
        <v>707</v>
      </c>
      <c r="D37" t="s">
        <v>709</v>
      </c>
      <c r="E37" t="s">
        <v>769</v>
      </c>
      <c r="F37" t="s">
        <v>770</v>
      </c>
      <c r="G37" t="s">
        <v>733</v>
      </c>
      <c r="H37" t="s">
        <v>771</v>
      </c>
      <c r="I37">
        <v>24</v>
      </c>
      <c r="J37" t="s">
        <v>763</v>
      </c>
      <c r="K37" t="s">
        <v>772</v>
      </c>
      <c r="L37" t="s">
        <v>773</v>
      </c>
      <c r="M37" t="s">
        <v>716</v>
      </c>
      <c r="O37" t="s">
        <v>717</v>
      </c>
      <c r="Q37">
        <v>1.27</v>
      </c>
      <c r="V37" t="s">
        <v>718</v>
      </c>
      <c r="W37" t="s">
        <v>744</v>
      </c>
      <c r="X37" t="s">
        <v>779</v>
      </c>
      <c r="Y37" t="s">
        <v>736</v>
      </c>
      <c r="AA37" t="s">
        <v>722</v>
      </c>
      <c r="AB37" t="s">
        <v>776</v>
      </c>
      <c r="AC37">
        <v>11331</v>
      </c>
      <c r="AD37" t="s">
        <v>777</v>
      </c>
      <c r="AE37" t="s">
        <v>778</v>
      </c>
      <c r="AF37">
        <v>1985</v>
      </c>
    </row>
    <row r="38" spans="1:32" x14ac:dyDescent="0.2">
      <c r="A38" t="s">
        <v>707</v>
      </c>
      <c r="B38">
        <v>7440382</v>
      </c>
      <c r="C38" t="s">
        <v>707</v>
      </c>
      <c r="D38" t="s">
        <v>709</v>
      </c>
      <c r="E38" t="s">
        <v>769</v>
      </c>
      <c r="F38" t="s">
        <v>770</v>
      </c>
      <c r="G38" t="s">
        <v>733</v>
      </c>
      <c r="H38" t="s">
        <v>771</v>
      </c>
      <c r="I38">
        <v>24</v>
      </c>
      <c r="J38" t="s">
        <v>763</v>
      </c>
      <c r="K38" t="s">
        <v>772</v>
      </c>
      <c r="L38" t="s">
        <v>773</v>
      </c>
      <c r="M38" t="s">
        <v>716</v>
      </c>
      <c r="O38" t="s">
        <v>717</v>
      </c>
      <c r="Q38">
        <v>1.27</v>
      </c>
      <c r="V38" t="s">
        <v>718</v>
      </c>
      <c r="W38" t="s">
        <v>774</v>
      </c>
      <c r="X38" t="s">
        <v>775</v>
      </c>
      <c r="Y38" t="s">
        <v>736</v>
      </c>
      <c r="AA38" t="s">
        <v>722</v>
      </c>
      <c r="AB38" t="s">
        <v>776</v>
      </c>
      <c r="AC38">
        <v>11331</v>
      </c>
      <c r="AD38" t="s">
        <v>777</v>
      </c>
      <c r="AE38" t="s">
        <v>778</v>
      </c>
      <c r="AF38">
        <v>1985</v>
      </c>
    </row>
    <row r="39" spans="1:32" x14ac:dyDescent="0.2">
      <c r="A39" t="s">
        <v>707</v>
      </c>
      <c r="B39">
        <v>7784465</v>
      </c>
      <c r="C39" t="s">
        <v>708</v>
      </c>
      <c r="D39" t="s">
        <v>709</v>
      </c>
      <c r="E39" t="s">
        <v>760</v>
      </c>
      <c r="F39" t="s">
        <v>761</v>
      </c>
      <c r="G39" t="s">
        <v>733</v>
      </c>
      <c r="I39">
        <v>24</v>
      </c>
      <c r="J39" t="s">
        <v>763</v>
      </c>
      <c r="K39" t="s">
        <v>714</v>
      </c>
      <c r="L39" t="s">
        <v>715</v>
      </c>
      <c r="M39" t="s">
        <v>716</v>
      </c>
      <c r="N39">
        <v>7</v>
      </c>
      <c r="O39" t="s">
        <v>717</v>
      </c>
      <c r="Q39">
        <v>1.32</v>
      </c>
      <c r="V39" t="s">
        <v>718</v>
      </c>
      <c r="W39" t="s">
        <v>774</v>
      </c>
      <c r="X39" t="s">
        <v>780</v>
      </c>
      <c r="Y39" t="s">
        <v>736</v>
      </c>
      <c r="Z39">
        <v>28</v>
      </c>
      <c r="AA39" t="s">
        <v>722</v>
      </c>
      <c r="AB39" t="s">
        <v>781</v>
      </c>
      <c r="AC39">
        <v>10695</v>
      </c>
      <c r="AD39" t="s">
        <v>782</v>
      </c>
      <c r="AE39" t="s">
        <v>783</v>
      </c>
      <c r="AF39">
        <v>1984</v>
      </c>
    </row>
    <row r="40" spans="1:32" x14ac:dyDescent="0.2">
      <c r="A40" t="s">
        <v>707</v>
      </c>
      <c r="B40">
        <v>7784465</v>
      </c>
      <c r="C40" t="s">
        <v>708</v>
      </c>
      <c r="D40" t="s">
        <v>709</v>
      </c>
      <c r="E40" t="s">
        <v>760</v>
      </c>
      <c r="F40" t="s">
        <v>761</v>
      </c>
      <c r="G40" t="s">
        <v>733</v>
      </c>
      <c r="I40">
        <v>24</v>
      </c>
      <c r="J40" t="s">
        <v>763</v>
      </c>
      <c r="K40" t="s">
        <v>714</v>
      </c>
      <c r="L40" t="s">
        <v>715</v>
      </c>
      <c r="M40" t="s">
        <v>716</v>
      </c>
      <c r="N40">
        <v>7</v>
      </c>
      <c r="O40" t="s">
        <v>717</v>
      </c>
      <c r="Q40">
        <v>1.32</v>
      </c>
      <c r="V40" t="s">
        <v>718</v>
      </c>
      <c r="W40" t="s">
        <v>744</v>
      </c>
      <c r="X40" t="s">
        <v>779</v>
      </c>
      <c r="Y40" t="s">
        <v>736</v>
      </c>
      <c r="Z40">
        <v>28</v>
      </c>
      <c r="AA40" t="s">
        <v>722</v>
      </c>
      <c r="AB40" t="s">
        <v>781</v>
      </c>
      <c r="AC40">
        <v>10695</v>
      </c>
      <c r="AD40" t="s">
        <v>782</v>
      </c>
      <c r="AE40" t="s">
        <v>783</v>
      </c>
      <c r="AF40">
        <v>1984</v>
      </c>
    </row>
    <row r="41" spans="1:32" x14ac:dyDescent="0.2">
      <c r="A41" t="s">
        <v>707</v>
      </c>
      <c r="B41">
        <v>7784465</v>
      </c>
      <c r="C41" t="s">
        <v>708</v>
      </c>
      <c r="D41" t="s">
        <v>709</v>
      </c>
      <c r="E41" t="s">
        <v>760</v>
      </c>
      <c r="F41" t="s">
        <v>761</v>
      </c>
      <c r="G41" t="s">
        <v>733</v>
      </c>
      <c r="I41">
        <v>24</v>
      </c>
      <c r="J41" t="s">
        <v>763</v>
      </c>
      <c r="K41" t="s">
        <v>714</v>
      </c>
      <c r="L41" t="s">
        <v>715</v>
      </c>
      <c r="M41" t="s">
        <v>716</v>
      </c>
      <c r="N41">
        <v>7</v>
      </c>
      <c r="O41" t="s">
        <v>717</v>
      </c>
      <c r="Q41">
        <v>1.32</v>
      </c>
      <c r="V41" t="s">
        <v>718</v>
      </c>
      <c r="W41" t="s">
        <v>744</v>
      </c>
      <c r="X41" t="s">
        <v>779</v>
      </c>
      <c r="Y41" t="s">
        <v>736</v>
      </c>
      <c r="Z41">
        <v>28</v>
      </c>
      <c r="AA41" t="s">
        <v>722</v>
      </c>
      <c r="AB41" t="s">
        <v>781</v>
      </c>
      <c r="AC41">
        <v>10695</v>
      </c>
      <c r="AD41" t="s">
        <v>782</v>
      </c>
      <c r="AE41" t="s">
        <v>783</v>
      </c>
      <c r="AF41">
        <v>1984</v>
      </c>
    </row>
    <row r="42" spans="1:32" x14ac:dyDescent="0.2">
      <c r="A42" t="s">
        <v>707</v>
      </c>
      <c r="B42">
        <v>7784465</v>
      </c>
      <c r="C42" t="s">
        <v>708</v>
      </c>
      <c r="D42" t="s">
        <v>709</v>
      </c>
      <c r="E42" t="s">
        <v>760</v>
      </c>
      <c r="F42" t="s">
        <v>761</v>
      </c>
      <c r="G42" t="s">
        <v>733</v>
      </c>
      <c r="I42">
        <v>24</v>
      </c>
      <c r="J42" t="s">
        <v>763</v>
      </c>
      <c r="K42" t="s">
        <v>714</v>
      </c>
      <c r="L42" t="s">
        <v>715</v>
      </c>
      <c r="M42" t="s">
        <v>716</v>
      </c>
      <c r="N42">
        <v>7</v>
      </c>
      <c r="O42" t="s">
        <v>717</v>
      </c>
      <c r="Q42">
        <v>1.32</v>
      </c>
      <c r="V42" t="s">
        <v>718</v>
      </c>
      <c r="W42" t="s">
        <v>764</v>
      </c>
      <c r="X42" t="s">
        <v>784</v>
      </c>
      <c r="Y42" t="s">
        <v>736</v>
      </c>
      <c r="Z42">
        <v>28</v>
      </c>
      <c r="AA42" t="s">
        <v>722</v>
      </c>
      <c r="AB42" t="s">
        <v>781</v>
      </c>
      <c r="AC42">
        <v>10695</v>
      </c>
      <c r="AD42" t="s">
        <v>782</v>
      </c>
      <c r="AE42" t="s">
        <v>783</v>
      </c>
      <c r="AF42">
        <v>1984</v>
      </c>
    </row>
    <row r="43" spans="1:32" x14ac:dyDescent="0.2">
      <c r="A43" t="s">
        <v>707</v>
      </c>
      <c r="B43">
        <v>13464374</v>
      </c>
      <c r="C43" t="s">
        <v>759</v>
      </c>
      <c r="D43" t="s">
        <v>709</v>
      </c>
      <c r="E43" t="s">
        <v>760</v>
      </c>
      <c r="F43" t="s">
        <v>761</v>
      </c>
      <c r="G43" t="s">
        <v>733</v>
      </c>
      <c r="H43" t="s">
        <v>762</v>
      </c>
      <c r="I43">
        <v>24</v>
      </c>
      <c r="J43" t="s">
        <v>763</v>
      </c>
      <c r="K43" t="s">
        <v>753</v>
      </c>
      <c r="L43" t="s">
        <v>715</v>
      </c>
      <c r="M43" t="s">
        <v>716</v>
      </c>
      <c r="N43">
        <v>7</v>
      </c>
      <c r="O43" t="s">
        <v>717</v>
      </c>
      <c r="Q43">
        <v>1.32</v>
      </c>
      <c r="V43" t="s">
        <v>718</v>
      </c>
      <c r="W43" t="s">
        <v>764</v>
      </c>
      <c r="X43" t="s">
        <v>765</v>
      </c>
      <c r="Y43" t="s">
        <v>736</v>
      </c>
      <c r="Z43">
        <v>14</v>
      </c>
      <c r="AA43" t="s">
        <v>722</v>
      </c>
      <c r="AB43" t="s">
        <v>766</v>
      </c>
      <c r="AC43">
        <v>120926</v>
      </c>
      <c r="AD43" t="s">
        <v>767</v>
      </c>
      <c r="AE43" t="s">
        <v>768</v>
      </c>
      <c r="AF43">
        <v>1980</v>
      </c>
    </row>
    <row r="44" spans="1:32" x14ac:dyDescent="0.2">
      <c r="A44" t="s">
        <v>707</v>
      </c>
      <c r="B44">
        <v>7784465</v>
      </c>
      <c r="C44" t="s">
        <v>708</v>
      </c>
      <c r="D44" t="s">
        <v>709</v>
      </c>
      <c r="E44" t="s">
        <v>800</v>
      </c>
      <c r="F44" t="s">
        <v>761</v>
      </c>
      <c r="G44" t="s">
        <v>733</v>
      </c>
      <c r="I44">
        <v>24</v>
      </c>
      <c r="J44" t="s">
        <v>763</v>
      </c>
      <c r="K44" t="s">
        <v>753</v>
      </c>
      <c r="L44" t="s">
        <v>715</v>
      </c>
      <c r="M44" t="s">
        <v>716</v>
      </c>
      <c r="O44" t="s">
        <v>801</v>
      </c>
      <c r="Q44">
        <v>1.448</v>
      </c>
      <c r="S44">
        <v>1.214</v>
      </c>
      <c r="U44">
        <v>1.7270000000000001</v>
      </c>
      <c r="V44" t="s">
        <v>718</v>
      </c>
      <c r="W44" t="s">
        <v>744</v>
      </c>
      <c r="X44" t="s">
        <v>744</v>
      </c>
      <c r="Y44" t="s">
        <v>754</v>
      </c>
      <c r="Z44">
        <v>2</v>
      </c>
      <c r="AA44" t="s">
        <v>722</v>
      </c>
      <c r="AB44" t="s">
        <v>802</v>
      </c>
      <c r="AC44">
        <v>12093</v>
      </c>
      <c r="AD44" t="s">
        <v>803</v>
      </c>
      <c r="AE44" t="s">
        <v>804</v>
      </c>
      <c r="AF44">
        <v>1986</v>
      </c>
    </row>
    <row r="45" spans="1:32" x14ac:dyDescent="0.2">
      <c r="A45" t="s">
        <v>707</v>
      </c>
      <c r="B45">
        <v>7784465</v>
      </c>
      <c r="C45" t="s">
        <v>708</v>
      </c>
      <c r="D45" t="s">
        <v>709</v>
      </c>
      <c r="E45" t="s">
        <v>760</v>
      </c>
      <c r="F45" t="s">
        <v>761</v>
      </c>
      <c r="G45" t="s">
        <v>733</v>
      </c>
      <c r="I45">
        <v>24</v>
      </c>
      <c r="J45" t="s">
        <v>763</v>
      </c>
      <c r="K45" t="s">
        <v>753</v>
      </c>
      <c r="L45" t="s">
        <v>715</v>
      </c>
      <c r="M45" t="s">
        <v>716</v>
      </c>
      <c r="N45">
        <v>7</v>
      </c>
      <c r="O45" t="s">
        <v>717</v>
      </c>
      <c r="Q45">
        <v>1.5</v>
      </c>
      <c r="S45">
        <v>1.17</v>
      </c>
      <c r="U45">
        <v>1.94</v>
      </c>
      <c r="V45" t="s">
        <v>718</v>
      </c>
      <c r="W45" t="s">
        <v>790</v>
      </c>
      <c r="X45" t="s">
        <v>791</v>
      </c>
      <c r="Y45" t="s">
        <v>792</v>
      </c>
      <c r="Z45">
        <v>2</v>
      </c>
      <c r="AA45" t="s">
        <v>722</v>
      </c>
      <c r="AB45" t="s">
        <v>781</v>
      </c>
      <c r="AC45">
        <v>10695</v>
      </c>
      <c r="AD45" t="s">
        <v>782</v>
      </c>
      <c r="AE45" t="s">
        <v>783</v>
      </c>
      <c r="AF45">
        <v>1984</v>
      </c>
    </row>
    <row r="46" spans="1:32" x14ac:dyDescent="0.2">
      <c r="A46" t="s">
        <v>707</v>
      </c>
      <c r="B46">
        <v>7784465</v>
      </c>
      <c r="C46" t="s">
        <v>708</v>
      </c>
      <c r="D46" t="s">
        <v>709</v>
      </c>
      <c r="E46" t="s">
        <v>760</v>
      </c>
      <c r="F46" t="s">
        <v>761</v>
      </c>
      <c r="G46" t="s">
        <v>733</v>
      </c>
      <c r="I46">
        <v>24</v>
      </c>
      <c r="J46" t="s">
        <v>763</v>
      </c>
      <c r="K46" t="s">
        <v>753</v>
      </c>
      <c r="L46" t="s">
        <v>715</v>
      </c>
      <c r="M46" t="s">
        <v>716</v>
      </c>
      <c r="N46">
        <v>7</v>
      </c>
      <c r="O46" t="s">
        <v>717</v>
      </c>
      <c r="Q46">
        <v>1.5</v>
      </c>
      <c r="V46" t="s">
        <v>718</v>
      </c>
      <c r="W46" t="s">
        <v>790</v>
      </c>
      <c r="X46" t="s">
        <v>791</v>
      </c>
      <c r="Y46" t="s">
        <v>792</v>
      </c>
      <c r="Z46">
        <v>3</v>
      </c>
      <c r="AA46" t="s">
        <v>722</v>
      </c>
      <c r="AB46" t="s">
        <v>781</v>
      </c>
      <c r="AC46">
        <v>10695</v>
      </c>
      <c r="AD46" t="s">
        <v>782</v>
      </c>
      <c r="AE46" t="s">
        <v>783</v>
      </c>
      <c r="AF46">
        <v>1984</v>
      </c>
    </row>
    <row r="47" spans="1:32" x14ac:dyDescent="0.2">
      <c r="A47" t="s">
        <v>707</v>
      </c>
      <c r="B47">
        <v>7784465</v>
      </c>
      <c r="C47" t="s">
        <v>708</v>
      </c>
      <c r="D47" t="s">
        <v>709</v>
      </c>
      <c r="E47" t="s">
        <v>760</v>
      </c>
      <c r="F47" t="s">
        <v>761</v>
      </c>
      <c r="G47" t="s">
        <v>733</v>
      </c>
      <c r="I47">
        <v>24</v>
      </c>
      <c r="J47" t="s">
        <v>763</v>
      </c>
      <c r="K47" t="s">
        <v>753</v>
      </c>
      <c r="L47" t="s">
        <v>715</v>
      </c>
      <c r="M47" t="s">
        <v>716</v>
      </c>
      <c r="N47">
        <v>7</v>
      </c>
      <c r="O47" t="s">
        <v>717</v>
      </c>
      <c r="Q47">
        <v>1.5</v>
      </c>
      <c r="S47">
        <v>1.17</v>
      </c>
      <c r="U47">
        <v>1.94</v>
      </c>
      <c r="V47" t="s">
        <v>718</v>
      </c>
      <c r="W47" t="s">
        <v>790</v>
      </c>
      <c r="X47" t="s">
        <v>791</v>
      </c>
      <c r="Y47" t="s">
        <v>792</v>
      </c>
      <c r="Z47">
        <v>4</v>
      </c>
      <c r="AA47" t="s">
        <v>722</v>
      </c>
      <c r="AB47" t="s">
        <v>781</v>
      </c>
      <c r="AC47">
        <v>10695</v>
      </c>
      <c r="AD47" t="s">
        <v>782</v>
      </c>
      <c r="AE47" t="s">
        <v>783</v>
      </c>
      <c r="AF47">
        <v>1984</v>
      </c>
    </row>
    <row r="48" spans="1:32" x14ac:dyDescent="0.2">
      <c r="A48" t="s">
        <v>707</v>
      </c>
      <c r="B48">
        <v>7784465</v>
      </c>
      <c r="C48" t="s">
        <v>708</v>
      </c>
      <c r="D48" t="s">
        <v>709</v>
      </c>
      <c r="E48" t="s">
        <v>751</v>
      </c>
      <c r="F48" t="s">
        <v>732</v>
      </c>
      <c r="G48" t="s">
        <v>733</v>
      </c>
      <c r="J48" t="s">
        <v>722</v>
      </c>
      <c r="K48" t="s">
        <v>753</v>
      </c>
      <c r="L48" t="s">
        <v>715</v>
      </c>
      <c r="M48" t="s">
        <v>716</v>
      </c>
      <c r="N48">
        <v>6</v>
      </c>
      <c r="O48" t="s">
        <v>717</v>
      </c>
      <c r="Q48">
        <v>1.6</v>
      </c>
      <c r="S48">
        <v>1.4</v>
      </c>
      <c r="U48">
        <v>1.8</v>
      </c>
      <c r="V48" t="s">
        <v>718</v>
      </c>
      <c r="W48" t="s">
        <v>744</v>
      </c>
      <c r="X48" t="s">
        <v>744</v>
      </c>
      <c r="Y48" t="s">
        <v>754</v>
      </c>
      <c r="Z48">
        <v>4</v>
      </c>
      <c r="AA48" t="s">
        <v>722</v>
      </c>
      <c r="AB48" t="s">
        <v>785</v>
      </c>
      <c r="AC48">
        <v>175087</v>
      </c>
      <c r="AD48" t="s">
        <v>786</v>
      </c>
      <c r="AE48" t="s">
        <v>787</v>
      </c>
      <c r="AF48">
        <v>2011</v>
      </c>
    </row>
    <row r="49" spans="1:32" x14ac:dyDescent="0.2">
      <c r="A49" t="s">
        <v>707</v>
      </c>
      <c r="B49">
        <v>7440382</v>
      </c>
      <c r="C49" t="s">
        <v>707</v>
      </c>
      <c r="D49" t="s">
        <v>709</v>
      </c>
      <c r="E49" t="s">
        <v>769</v>
      </c>
      <c r="F49" t="s">
        <v>770</v>
      </c>
      <c r="G49" t="s">
        <v>733</v>
      </c>
      <c r="H49" t="s">
        <v>771</v>
      </c>
      <c r="I49">
        <v>24</v>
      </c>
      <c r="J49" t="s">
        <v>763</v>
      </c>
      <c r="K49" t="s">
        <v>772</v>
      </c>
      <c r="L49" t="s">
        <v>773</v>
      </c>
      <c r="M49" t="s">
        <v>716</v>
      </c>
      <c r="O49" t="s">
        <v>717</v>
      </c>
      <c r="Q49">
        <v>1.74</v>
      </c>
      <c r="S49">
        <v>1.39</v>
      </c>
      <c r="U49">
        <v>2.2599999999999998</v>
      </c>
      <c r="V49" t="s">
        <v>718</v>
      </c>
      <c r="W49" t="s">
        <v>744</v>
      </c>
      <c r="X49" t="s">
        <v>744</v>
      </c>
      <c r="Y49" t="s">
        <v>754</v>
      </c>
      <c r="Z49">
        <v>4</v>
      </c>
      <c r="AA49" t="s">
        <v>722</v>
      </c>
      <c r="AB49" t="s">
        <v>776</v>
      </c>
      <c r="AC49">
        <v>11331</v>
      </c>
      <c r="AD49" t="s">
        <v>777</v>
      </c>
      <c r="AE49" t="s">
        <v>778</v>
      </c>
      <c r="AF49">
        <v>1985</v>
      </c>
    </row>
    <row r="50" spans="1:32" x14ac:dyDescent="0.2">
      <c r="A50" t="s">
        <v>707</v>
      </c>
      <c r="B50">
        <v>7784465</v>
      </c>
      <c r="C50" t="s">
        <v>708</v>
      </c>
      <c r="D50" t="s">
        <v>709</v>
      </c>
      <c r="E50" t="s">
        <v>751</v>
      </c>
      <c r="F50" t="s">
        <v>732</v>
      </c>
      <c r="G50" t="s">
        <v>733</v>
      </c>
      <c r="J50" t="s">
        <v>722</v>
      </c>
      <c r="K50" t="s">
        <v>753</v>
      </c>
      <c r="L50" t="s">
        <v>715</v>
      </c>
      <c r="M50" t="s">
        <v>716</v>
      </c>
      <c r="N50">
        <v>6</v>
      </c>
      <c r="O50" t="s">
        <v>717</v>
      </c>
      <c r="Q50">
        <v>1.9</v>
      </c>
      <c r="V50" t="s">
        <v>718</v>
      </c>
      <c r="W50" t="s">
        <v>744</v>
      </c>
      <c r="X50" t="s">
        <v>744</v>
      </c>
      <c r="Y50" t="s">
        <v>736</v>
      </c>
      <c r="Z50">
        <v>4</v>
      </c>
      <c r="AA50" t="s">
        <v>722</v>
      </c>
      <c r="AB50" t="s">
        <v>785</v>
      </c>
      <c r="AC50">
        <v>175087</v>
      </c>
      <c r="AD50" t="s">
        <v>786</v>
      </c>
      <c r="AE50" t="s">
        <v>787</v>
      </c>
      <c r="AF50">
        <v>2011</v>
      </c>
    </row>
    <row r="51" spans="1:32" x14ac:dyDescent="0.2">
      <c r="A51" t="s">
        <v>707</v>
      </c>
      <c r="B51">
        <v>7784465</v>
      </c>
      <c r="C51" t="s">
        <v>708</v>
      </c>
      <c r="D51" t="s">
        <v>709</v>
      </c>
      <c r="E51" t="s">
        <v>796</v>
      </c>
      <c r="F51" t="s">
        <v>732</v>
      </c>
      <c r="G51" t="s">
        <v>733</v>
      </c>
      <c r="K51" t="s">
        <v>772</v>
      </c>
      <c r="L51" t="s">
        <v>715</v>
      </c>
      <c r="M51" t="s">
        <v>716</v>
      </c>
      <c r="N51">
        <v>6</v>
      </c>
      <c r="O51" t="s">
        <v>717</v>
      </c>
      <c r="Q51">
        <v>1.99</v>
      </c>
      <c r="V51" t="s">
        <v>718</v>
      </c>
      <c r="W51" t="s">
        <v>790</v>
      </c>
      <c r="X51" t="s">
        <v>791</v>
      </c>
      <c r="Y51" t="s">
        <v>792</v>
      </c>
      <c r="Z51">
        <v>1.7917000000000001</v>
      </c>
      <c r="AA51" t="s">
        <v>722</v>
      </c>
      <c r="AB51" t="s">
        <v>781</v>
      </c>
      <c r="AC51">
        <v>10695</v>
      </c>
      <c r="AD51" t="s">
        <v>782</v>
      </c>
      <c r="AE51" t="s">
        <v>783</v>
      </c>
      <c r="AF51">
        <v>1984</v>
      </c>
    </row>
    <row r="52" spans="1:32" x14ac:dyDescent="0.2">
      <c r="A52" t="s">
        <v>707</v>
      </c>
      <c r="B52">
        <v>7784465</v>
      </c>
      <c r="C52" t="s">
        <v>708</v>
      </c>
      <c r="D52" t="s">
        <v>709</v>
      </c>
      <c r="E52" t="s">
        <v>796</v>
      </c>
      <c r="F52" t="s">
        <v>732</v>
      </c>
      <c r="G52" t="s">
        <v>733</v>
      </c>
      <c r="K52" t="s">
        <v>772</v>
      </c>
      <c r="L52" t="s">
        <v>715</v>
      </c>
      <c r="M52" t="s">
        <v>716</v>
      </c>
      <c r="O52" t="s">
        <v>717</v>
      </c>
      <c r="Q52">
        <v>1.99</v>
      </c>
      <c r="S52">
        <v>1.78</v>
      </c>
      <c r="U52">
        <v>2.2200000000000002</v>
      </c>
      <c r="V52" t="s">
        <v>718</v>
      </c>
      <c r="W52" t="s">
        <v>744</v>
      </c>
      <c r="X52" t="s">
        <v>744</v>
      </c>
      <c r="Y52" t="s">
        <v>754</v>
      </c>
      <c r="Z52">
        <v>1.8125</v>
      </c>
      <c r="AA52" t="s">
        <v>722</v>
      </c>
      <c r="AB52" t="s">
        <v>797</v>
      </c>
      <c r="AC52">
        <v>10579</v>
      </c>
      <c r="AD52" t="s">
        <v>798</v>
      </c>
      <c r="AE52" t="s">
        <v>799</v>
      </c>
      <c r="AF52">
        <v>1983</v>
      </c>
    </row>
    <row r="53" spans="1:32" x14ac:dyDescent="0.2">
      <c r="A53" t="s">
        <v>707</v>
      </c>
      <c r="B53">
        <v>7784465</v>
      </c>
      <c r="C53" t="s">
        <v>708</v>
      </c>
      <c r="D53" t="s">
        <v>709</v>
      </c>
      <c r="E53" t="s">
        <v>760</v>
      </c>
      <c r="F53" t="s">
        <v>761</v>
      </c>
      <c r="G53" t="s">
        <v>733</v>
      </c>
      <c r="I53">
        <v>24</v>
      </c>
      <c r="J53" t="s">
        <v>763</v>
      </c>
      <c r="K53" t="s">
        <v>753</v>
      </c>
      <c r="L53" t="s">
        <v>715</v>
      </c>
      <c r="M53" t="s">
        <v>716</v>
      </c>
      <c r="N53">
        <v>7</v>
      </c>
      <c r="O53" t="s">
        <v>717</v>
      </c>
      <c r="Q53">
        <v>2.16</v>
      </c>
      <c r="V53" t="s">
        <v>718</v>
      </c>
      <c r="W53" t="s">
        <v>790</v>
      </c>
      <c r="X53" t="s">
        <v>791</v>
      </c>
      <c r="Y53" t="s">
        <v>792</v>
      </c>
      <c r="Z53">
        <v>1</v>
      </c>
      <c r="AA53" t="s">
        <v>722</v>
      </c>
      <c r="AB53" t="s">
        <v>781</v>
      </c>
      <c r="AC53">
        <v>10695</v>
      </c>
      <c r="AD53" t="s">
        <v>782</v>
      </c>
      <c r="AE53" t="s">
        <v>783</v>
      </c>
      <c r="AF53">
        <v>1984</v>
      </c>
    </row>
    <row r="54" spans="1:32" x14ac:dyDescent="0.2">
      <c r="A54" t="s">
        <v>707</v>
      </c>
      <c r="B54">
        <v>7440382</v>
      </c>
      <c r="C54" t="s">
        <v>707</v>
      </c>
      <c r="D54" t="s">
        <v>709</v>
      </c>
      <c r="E54" t="s">
        <v>769</v>
      </c>
      <c r="F54" t="s">
        <v>770</v>
      </c>
      <c r="G54" t="s">
        <v>733</v>
      </c>
      <c r="H54" t="s">
        <v>805</v>
      </c>
      <c r="K54" t="s">
        <v>772</v>
      </c>
      <c r="L54" t="s">
        <v>773</v>
      </c>
      <c r="M54" t="s">
        <v>716</v>
      </c>
      <c r="O54" t="s">
        <v>717</v>
      </c>
      <c r="Q54">
        <v>2.319</v>
      </c>
      <c r="S54">
        <v>1.996</v>
      </c>
      <c r="U54">
        <v>2.7250000000000001</v>
      </c>
      <c r="V54" t="s">
        <v>718</v>
      </c>
      <c r="W54" t="s">
        <v>744</v>
      </c>
      <c r="X54" t="s">
        <v>744</v>
      </c>
      <c r="Y54" t="s">
        <v>754</v>
      </c>
      <c r="Z54">
        <v>4</v>
      </c>
      <c r="AA54" t="s">
        <v>722</v>
      </c>
      <c r="AB54" t="s">
        <v>806</v>
      </c>
      <c r="AC54">
        <v>3747</v>
      </c>
      <c r="AD54" t="s">
        <v>807</v>
      </c>
      <c r="AE54" t="s">
        <v>808</v>
      </c>
      <c r="AF54">
        <v>1985</v>
      </c>
    </row>
    <row r="55" spans="1:32" x14ac:dyDescent="0.2">
      <c r="A55" t="s">
        <v>707</v>
      </c>
      <c r="B55">
        <v>7440382</v>
      </c>
      <c r="C55" t="s">
        <v>707</v>
      </c>
      <c r="D55" t="s">
        <v>709</v>
      </c>
      <c r="E55" t="s">
        <v>800</v>
      </c>
      <c r="F55" t="s">
        <v>761</v>
      </c>
      <c r="G55" t="s">
        <v>733</v>
      </c>
      <c r="H55" t="s">
        <v>789</v>
      </c>
      <c r="I55">
        <v>24</v>
      </c>
      <c r="J55" t="s">
        <v>763</v>
      </c>
      <c r="K55" t="s">
        <v>753</v>
      </c>
      <c r="L55" t="s">
        <v>715</v>
      </c>
      <c r="M55" t="s">
        <v>716</v>
      </c>
      <c r="N55">
        <v>6</v>
      </c>
      <c r="O55" t="s">
        <v>801</v>
      </c>
      <c r="Q55">
        <v>2.4</v>
      </c>
      <c r="V55" t="s">
        <v>718</v>
      </c>
      <c r="W55" t="s">
        <v>744</v>
      </c>
      <c r="X55" t="s">
        <v>744</v>
      </c>
      <c r="Y55" t="s">
        <v>754</v>
      </c>
      <c r="Z55">
        <v>2</v>
      </c>
      <c r="AA55" t="s">
        <v>722</v>
      </c>
      <c r="AB55" t="s">
        <v>809</v>
      </c>
      <c r="AC55">
        <v>165681</v>
      </c>
      <c r="AD55" t="s">
        <v>810</v>
      </c>
      <c r="AE55" t="s">
        <v>811</v>
      </c>
      <c r="AF55">
        <v>2012</v>
      </c>
    </row>
    <row r="56" spans="1:32" x14ac:dyDescent="0.2">
      <c r="A56" t="s">
        <v>707</v>
      </c>
      <c r="B56">
        <v>7440382</v>
      </c>
      <c r="C56" t="s">
        <v>707</v>
      </c>
      <c r="D56" t="s">
        <v>709</v>
      </c>
      <c r="E56" t="s">
        <v>800</v>
      </c>
      <c r="F56" t="s">
        <v>761</v>
      </c>
      <c r="G56" t="s">
        <v>733</v>
      </c>
      <c r="H56" t="s">
        <v>789</v>
      </c>
      <c r="I56">
        <v>24</v>
      </c>
      <c r="J56" t="s">
        <v>763</v>
      </c>
      <c r="K56" t="s">
        <v>753</v>
      </c>
      <c r="L56" t="s">
        <v>715</v>
      </c>
      <c r="M56" t="s">
        <v>716</v>
      </c>
      <c r="N56">
        <v>6</v>
      </c>
      <c r="O56" t="s">
        <v>801</v>
      </c>
      <c r="Q56">
        <v>2.4</v>
      </c>
      <c r="V56" t="s">
        <v>718</v>
      </c>
      <c r="W56" t="s">
        <v>744</v>
      </c>
      <c r="X56" t="s">
        <v>744</v>
      </c>
      <c r="Y56" t="s">
        <v>754</v>
      </c>
      <c r="Z56">
        <v>2</v>
      </c>
      <c r="AA56" t="s">
        <v>722</v>
      </c>
      <c r="AB56" t="s">
        <v>809</v>
      </c>
      <c r="AC56">
        <v>165681</v>
      </c>
      <c r="AD56" t="s">
        <v>810</v>
      </c>
      <c r="AE56" t="s">
        <v>811</v>
      </c>
      <c r="AF56">
        <v>2012</v>
      </c>
    </row>
    <row r="57" spans="1:32" x14ac:dyDescent="0.2">
      <c r="A57" t="s">
        <v>707</v>
      </c>
      <c r="B57">
        <v>1327533</v>
      </c>
      <c r="C57" t="s">
        <v>812</v>
      </c>
      <c r="D57" t="s">
        <v>709</v>
      </c>
      <c r="E57" t="s">
        <v>760</v>
      </c>
      <c r="F57" t="s">
        <v>761</v>
      </c>
      <c r="G57" t="s">
        <v>733</v>
      </c>
      <c r="H57" t="s">
        <v>789</v>
      </c>
      <c r="K57" t="s">
        <v>772</v>
      </c>
      <c r="L57" t="s">
        <v>715</v>
      </c>
      <c r="M57" t="s">
        <v>716</v>
      </c>
      <c r="O57" t="s">
        <v>801</v>
      </c>
      <c r="Q57">
        <v>3.2</v>
      </c>
      <c r="S57">
        <v>2.2999999999999998</v>
      </c>
      <c r="U57">
        <v>4.5</v>
      </c>
      <c r="V57" t="s">
        <v>718</v>
      </c>
      <c r="W57" t="s">
        <v>813</v>
      </c>
      <c r="X57" t="s">
        <v>814</v>
      </c>
      <c r="Y57" t="s">
        <v>792</v>
      </c>
      <c r="Z57">
        <v>21</v>
      </c>
      <c r="AA57" t="s">
        <v>722</v>
      </c>
      <c r="AB57" t="s">
        <v>815</v>
      </c>
      <c r="AC57">
        <v>45212</v>
      </c>
      <c r="AD57" t="s">
        <v>816</v>
      </c>
      <c r="AE57" t="s">
        <v>817</v>
      </c>
      <c r="AF57">
        <v>1991</v>
      </c>
    </row>
    <row r="58" spans="1:32" x14ac:dyDescent="0.2">
      <c r="A58" t="s">
        <v>707</v>
      </c>
      <c r="B58">
        <v>1327533</v>
      </c>
      <c r="C58" t="s">
        <v>812</v>
      </c>
      <c r="D58" t="s">
        <v>709</v>
      </c>
      <c r="E58" t="s">
        <v>760</v>
      </c>
      <c r="F58" t="s">
        <v>761</v>
      </c>
      <c r="G58" t="s">
        <v>733</v>
      </c>
      <c r="H58" t="s">
        <v>789</v>
      </c>
      <c r="I58">
        <v>24</v>
      </c>
      <c r="J58" t="s">
        <v>763</v>
      </c>
      <c r="K58" t="s">
        <v>714</v>
      </c>
      <c r="L58" t="s">
        <v>715</v>
      </c>
      <c r="M58" t="s">
        <v>716</v>
      </c>
      <c r="O58" t="s">
        <v>801</v>
      </c>
      <c r="Q58">
        <v>3.4</v>
      </c>
      <c r="V58" t="s">
        <v>718</v>
      </c>
      <c r="W58" t="s">
        <v>764</v>
      </c>
      <c r="X58" t="s">
        <v>784</v>
      </c>
      <c r="Y58" t="s">
        <v>736</v>
      </c>
      <c r="Z58">
        <v>21</v>
      </c>
      <c r="AA58" t="s">
        <v>722</v>
      </c>
      <c r="AB58" t="s">
        <v>815</v>
      </c>
      <c r="AC58">
        <v>45212</v>
      </c>
      <c r="AD58" t="s">
        <v>816</v>
      </c>
      <c r="AE58" t="s">
        <v>817</v>
      </c>
      <c r="AF58">
        <v>1991</v>
      </c>
    </row>
    <row r="59" spans="1:32" x14ac:dyDescent="0.2">
      <c r="A59" t="s">
        <v>707</v>
      </c>
      <c r="B59">
        <v>7440382</v>
      </c>
      <c r="C59" t="s">
        <v>707</v>
      </c>
      <c r="D59" t="s">
        <v>709</v>
      </c>
      <c r="E59" t="s">
        <v>800</v>
      </c>
      <c r="F59" t="s">
        <v>761</v>
      </c>
      <c r="G59" t="s">
        <v>733</v>
      </c>
      <c r="H59" t="s">
        <v>789</v>
      </c>
      <c r="I59">
        <v>24</v>
      </c>
      <c r="J59" t="s">
        <v>763</v>
      </c>
      <c r="K59" t="s">
        <v>753</v>
      </c>
      <c r="L59" t="s">
        <v>715</v>
      </c>
      <c r="M59" t="s">
        <v>716</v>
      </c>
      <c r="N59">
        <v>6</v>
      </c>
      <c r="O59" t="s">
        <v>801</v>
      </c>
      <c r="Q59">
        <v>3.5</v>
      </c>
      <c r="V59" t="s">
        <v>718</v>
      </c>
      <c r="W59" t="s">
        <v>744</v>
      </c>
      <c r="X59" t="s">
        <v>744</v>
      </c>
      <c r="Y59" t="s">
        <v>754</v>
      </c>
      <c r="Z59">
        <v>1</v>
      </c>
      <c r="AA59" t="s">
        <v>722</v>
      </c>
      <c r="AB59" t="s">
        <v>809</v>
      </c>
      <c r="AC59">
        <v>165681</v>
      </c>
      <c r="AD59" t="s">
        <v>810</v>
      </c>
      <c r="AE59" t="s">
        <v>811</v>
      </c>
      <c r="AF59">
        <v>2012</v>
      </c>
    </row>
    <row r="60" spans="1:32" x14ac:dyDescent="0.2">
      <c r="A60" t="s">
        <v>707</v>
      </c>
      <c r="B60">
        <v>7440382</v>
      </c>
      <c r="C60" t="s">
        <v>707</v>
      </c>
      <c r="D60" t="s">
        <v>709</v>
      </c>
      <c r="E60" t="s">
        <v>800</v>
      </c>
      <c r="F60" t="s">
        <v>761</v>
      </c>
      <c r="G60" t="s">
        <v>733</v>
      </c>
      <c r="H60" t="s">
        <v>789</v>
      </c>
      <c r="I60">
        <v>24</v>
      </c>
      <c r="J60" t="s">
        <v>763</v>
      </c>
      <c r="K60" t="s">
        <v>753</v>
      </c>
      <c r="L60" t="s">
        <v>715</v>
      </c>
      <c r="M60" t="s">
        <v>716</v>
      </c>
      <c r="N60">
        <v>6</v>
      </c>
      <c r="O60" t="s">
        <v>801</v>
      </c>
      <c r="Q60">
        <v>3.5</v>
      </c>
      <c r="V60" t="s">
        <v>718</v>
      </c>
      <c r="W60" t="s">
        <v>744</v>
      </c>
      <c r="X60" t="s">
        <v>744</v>
      </c>
      <c r="Y60" t="s">
        <v>754</v>
      </c>
      <c r="Z60">
        <v>1</v>
      </c>
      <c r="AA60" t="s">
        <v>722</v>
      </c>
      <c r="AB60" t="s">
        <v>809</v>
      </c>
      <c r="AC60">
        <v>165681</v>
      </c>
      <c r="AD60" t="s">
        <v>810</v>
      </c>
      <c r="AE60" t="s">
        <v>811</v>
      </c>
      <c r="AF60">
        <v>2012</v>
      </c>
    </row>
    <row r="61" spans="1:32" x14ac:dyDescent="0.2">
      <c r="A61" t="s">
        <v>707</v>
      </c>
      <c r="B61">
        <v>7778430</v>
      </c>
      <c r="C61" t="s">
        <v>730</v>
      </c>
      <c r="D61" t="s">
        <v>709</v>
      </c>
      <c r="E61" t="s">
        <v>800</v>
      </c>
      <c r="F61" t="s">
        <v>761</v>
      </c>
      <c r="G61" t="s">
        <v>733</v>
      </c>
      <c r="H61" t="s">
        <v>789</v>
      </c>
      <c r="I61">
        <v>24</v>
      </c>
      <c r="J61" t="s">
        <v>763</v>
      </c>
      <c r="K61" t="s">
        <v>753</v>
      </c>
      <c r="L61" t="s">
        <v>715</v>
      </c>
      <c r="M61" t="s">
        <v>716</v>
      </c>
      <c r="N61">
        <v>8</v>
      </c>
      <c r="O61" t="s">
        <v>801</v>
      </c>
      <c r="Q61">
        <v>3.6</v>
      </c>
      <c r="V61" t="s">
        <v>718</v>
      </c>
      <c r="W61" t="s">
        <v>744</v>
      </c>
      <c r="X61" t="s">
        <v>744</v>
      </c>
      <c r="Y61" t="s">
        <v>754</v>
      </c>
      <c r="Z61">
        <v>1</v>
      </c>
      <c r="AA61" t="s">
        <v>722</v>
      </c>
      <c r="AB61" t="s">
        <v>818</v>
      </c>
      <c r="AC61">
        <v>165959</v>
      </c>
      <c r="AD61" t="s">
        <v>819</v>
      </c>
      <c r="AE61" t="s">
        <v>820</v>
      </c>
      <c r="AF61">
        <v>2011</v>
      </c>
    </row>
    <row r="62" spans="1:32" x14ac:dyDescent="0.2">
      <c r="A62" t="s">
        <v>707</v>
      </c>
      <c r="B62">
        <v>7631892</v>
      </c>
      <c r="C62" t="s">
        <v>821</v>
      </c>
      <c r="D62" t="s">
        <v>709</v>
      </c>
      <c r="E62" t="s">
        <v>822</v>
      </c>
      <c r="F62" t="s">
        <v>823</v>
      </c>
      <c r="G62" t="s">
        <v>733</v>
      </c>
      <c r="K62" t="s">
        <v>772</v>
      </c>
      <c r="L62" t="s">
        <v>773</v>
      </c>
      <c r="M62" t="s">
        <v>716</v>
      </c>
      <c r="O62" t="s">
        <v>717</v>
      </c>
      <c r="Q62">
        <v>4.16</v>
      </c>
      <c r="S62">
        <v>3.55</v>
      </c>
      <c r="U62">
        <v>4.6900000000000004</v>
      </c>
      <c r="V62" t="s">
        <v>718</v>
      </c>
      <c r="W62" t="s">
        <v>744</v>
      </c>
      <c r="X62" t="s">
        <v>744</v>
      </c>
      <c r="Y62" t="s">
        <v>754</v>
      </c>
      <c r="Z62">
        <v>4</v>
      </c>
      <c r="AA62" t="s">
        <v>722</v>
      </c>
      <c r="AB62" t="s">
        <v>824</v>
      </c>
      <c r="AC62">
        <v>3741</v>
      </c>
      <c r="AD62" t="s">
        <v>825</v>
      </c>
      <c r="AE62" t="s">
        <v>826</v>
      </c>
      <c r="AF62">
        <v>1982</v>
      </c>
    </row>
    <row r="63" spans="1:32" x14ac:dyDescent="0.2">
      <c r="A63" t="s">
        <v>707</v>
      </c>
      <c r="B63">
        <v>7784465</v>
      </c>
      <c r="C63" t="s">
        <v>708</v>
      </c>
      <c r="D63" t="s">
        <v>709</v>
      </c>
      <c r="E63" t="s">
        <v>760</v>
      </c>
      <c r="F63" t="s">
        <v>761</v>
      </c>
      <c r="G63" t="s">
        <v>733</v>
      </c>
      <c r="I63">
        <v>24</v>
      </c>
      <c r="J63" t="s">
        <v>763</v>
      </c>
      <c r="K63" t="s">
        <v>753</v>
      </c>
      <c r="L63" t="s">
        <v>715</v>
      </c>
      <c r="M63" t="s">
        <v>716</v>
      </c>
      <c r="N63">
        <v>7</v>
      </c>
      <c r="O63" t="s">
        <v>717</v>
      </c>
      <c r="Q63">
        <v>4.34</v>
      </c>
      <c r="S63">
        <v>3.52</v>
      </c>
      <c r="U63">
        <v>5.36</v>
      </c>
      <c r="V63" t="s">
        <v>718</v>
      </c>
      <c r="W63" t="s">
        <v>790</v>
      </c>
      <c r="X63" t="s">
        <v>791</v>
      </c>
      <c r="Y63" t="s">
        <v>792</v>
      </c>
      <c r="Z63">
        <v>4</v>
      </c>
      <c r="AA63" t="s">
        <v>722</v>
      </c>
      <c r="AB63" t="s">
        <v>781</v>
      </c>
      <c r="AC63">
        <v>10695</v>
      </c>
      <c r="AD63" t="s">
        <v>782</v>
      </c>
      <c r="AE63" t="s">
        <v>783</v>
      </c>
      <c r="AF63">
        <v>1984</v>
      </c>
    </row>
    <row r="64" spans="1:32" x14ac:dyDescent="0.2">
      <c r="A64" t="s">
        <v>707</v>
      </c>
      <c r="B64">
        <v>7784465</v>
      </c>
      <c r="C64" t="s">
        <v>708</v>
      </c>
      <c r="D64" t="s">
        <v>709</v>
      </c>
      <c r="E64" t="s">
        <v>760</v>
      </c>
      <c r="F64" t="s">
        <v>761</v>
      </c>
      <c r="G64" t="s">
        <v>733</v>
      </c>
      <c r="I64">
        <v>24</v>
      </c>
      <c r="J64" t="s">
        <v>763</v>
      </c>
      <c r="K64" t="s">
        <v>753</v>
      </c>
      <c r="L64" t="s">
        <v>715</v>
      </c>
      <c r="M64" t="s">
        <v>716</v>
      </c>
      <c r="N64">
        <v>7</v>
      </c>
      <c r="O64" t="s">
        <v>717</v>
      </c>
      <c r="Q64">
        <v>4.63</v>
      </c>
      <c r="S64">
        <v>3.68</v>
      </c>
      <c r="U64">
        <v>5.82</v>
      </c>
      <c r="V64" t="s">
        <v>718</v>
      </c>
      <c r="W64" t="s">
        <v>790</v>
      </c>
      <c r="X64" t="s">
        <v>791</v>
      </c>
      <c r="Y64" t="s">
        <v>792</v>
      </c>
      <c r="Z64">
        <v>2</v>
      </c>
      <c r="AA64" t="s">
        <v>722</v>
      </c>
      <c r="AB64" t="s">
        <v>781</v>
      </c>
      <c r="AC64">
        <v>10695</v>
      </c>
      <c r="AD64" t="s">
        <v>782</v>
      </c>
      <c r="AE64" t="s">
        <v>783</v>
      </c>
      <c r="AF64">
        <v>1984</v>
      </c>
    </row>
    <row r="65" spans="1:32" x14ac:dyDescent="0.2">
      <c r="A65" t="s">
        <v>707</v>
      </c>
      <c r="B65">
        <v>7784465</v>
      </c>
      <c r="C65" t="s">
        <v>708</v>
      </c>
      <c r="D65" t="s">
        <v>709</v>
      </c>
      <c r="E65" t="s">
        <v>760</v>
      </c>
      <c r="F65" t="s">
        <v>761</v>
      </c>
      <c r="G65" t="s">
        <v>733</v>
      </c>
      <c r="I65">
        <v>24</v>
      </c>
      <c r="J65" t="s">
        <v>763</v>
      </c>
      <c r="K65" t="s">
        <v>753</v>
      </c>
      <c r="L65" t="s">
        <v>715</v>
      </c>
      <c r="M65" t="s">
        <v>716</v>
      </c>
      <c r="N65">
        <v>7</v>
      </c>
      <c r="O65" t="s">
        <v>717</v>
      </c>
      <c r="Q65">
        <v>4.63</v>
      </c>
      <c r="V65" t="s">
        <v>718</v>
      </c>
      <c r="W65" t="s">
        <v>790</v>
      </c>
      <c r="X65" t="s">
        <v>791</v>
      </c>
      <c r="Y65" t="s">
        <v>792</v>
      </c>
      <c r="Z65">
        <v>3</v>
      </c>
      <c r="AA65" t="s">
        <v>722</v>
      </c>
      <c r="AB65" t="s">
        <v>781</v>
      </c>
      <c r="AC65">
        <v>10695</v>
      </c>
      <c r="AD65" t="s">
        <v>782</v>
      </c>
      <c r="AE65" t="s">
        <v>783</v>
      </c>
      <c r="AF65">
        <v>1984</v>
      </c>
    </row>
    <row r="66" spans="1:32" x14ac:dyDescent="0.2">
      <c r="A66" t="s">
        <v>707</v>
      </c>
      <c r="B66">
        <v>7784465</v>
      </c>
      <c r="C66" t="s">
        <v>708</v>
      </c>
      <c r="D66" t="s">
        <v>709</v>
      </c>
      <c r="E66" t="s">
        <v>760</v>
      </c>
      <c r="F66" t="s">
        <v>761</v>
      </c>
      <c r="G66" t="s">
        <v>733</v>
      </c>
      <c r="H66" t="s">
        <v>762</v>
      </c>
      <c r="I66">
        <v>24</v>
      </c>
      <c r="J66" t="s">
        <v>763</v>
      </c>
      <c r="K66" t="s">
        <v>753</v>
      </c>
      <c r="L66" t="s">
        <v>715</v>
      </c>
      <c r="M66" t="s">
        <v>716</v>
      </c>
      <c r="O66" t="s">
        <v>717</v>
      </c>
      <c r="Q66">
        <v>4.83</v>
      </c>
      <c r="S66">
        <v>3.71</v>
      </c>
      <c r="U66">
        <v>6.29</v>
      </c>
      <c r="V66" t="s">
        <v>718</v>
      </c>
      <c r="W66" t="s">
        <v>790</v>
      </c>
      <c r="X66" t="s">
        <v>791</v>
      </c>
      <c r="Y66" t="s">
        <v>792</v>
      </c>
      <c r="Z66">
        <v>2</v>
      </c>
      <c r="AA66" t="s">
        <v>722</v>
      </c>
      <c r="AB66" t="s">
        <v>797</v>
      </c>
      <c r="AC66">
        <v>10579</v>
      </c>
      <c r="AD66" t="s">
        <v>798</v>
      </c>
      <c r="AE66" t="s">
        <v>799</v>
      </c>
      <c r="AF66">
        <v>1983</v>
      </c>
    </row>
    <row r="67" spans="1:32" x14ac:dyDescent="0.2">
      <c r="A67" t="s">
        <v>707</v>
      </c>
      <c r="B67">
        <v>7631892</v>
      </c>
      <c r="C67" t="s">
        <v>821</v>
      </c>
      <c r="D67" t="s">
        <v>709</v>
      </c>
      <c r="E67" t="s">
        <v>822</v>
      </c>
      <c r="F67" t="s">
        <v>823</v>
      </c>
      <c r="G67" t="s">
        <v>733</v>
      </c>
      <c r="K67" t="s">
        <v>772</v>
      </c>
      <c r="L67" t="s">
        <v>773</v>
      </c>
      <c r="M67" t="s">
        <v>716</v>
      </c>
      <c r="O67" t="s">
        <v>717</v>
      </c>
      <c r="Q67">
        <v>5.1100000000000003</v>
      </c>
      <c r="S67">
        <v>4.5199999999999996</v>
      </c>
      <c r="U67">
        <v>5.83</v>
      </c>
      <c r="V67" t="s">
        <v>718</v>
      </c>
      <c r="W67" t="s">
        <v>744</v>
      </c>
      <c r="X67" t="s">
        <v>744</v>
      </c>
      <c r="Y67" t="s">
        <v>754</v>
      </c>
      <c r="Z67">
        <v>4</v>
      </c>
      <c r="AA67" t="s">
        <v>722</v>
      </c>
      <c r="AB67" t="s">
        <v>824</v>
      </c>
      <c r="AC67">
        <v>3741</v>
      </c>
      <c r="AD67" t="s">
        <v>825</v>
      </c>
      <c r="AE67" t="s">
        <v>826</v>
      </c>
      <c r="AF67">
        <v>1982</v>
      </c>
    </row>
    <row r="68" spans="1:32" x14ac:dyDescent="0.2">
      <c r="A68" t="s">
        <v>707</v>
      </c>
      <c r="B68">
        <v>1327533</v>
      </c>
      <c r="C68" t="s">
        <v>812</v>
      </c>
      <c r="D68" t="s">
        <v>709</v>
      </c>
      <c r="E68" t="s">
        <v>760</v>
      </c>
      <c r="F68" t="s">
        <v>761</v>
      </c>
      <c r="G68" t="s">
        <v>733</v>
      </c>
      <c r="H68" t="s">
        <v>789</v>
      </c>
      <c r="I68">
        <v>24</v>
      </c>
      <c r="J68" t="s">
        <v>763</v>
      </c>
      <c r="K68" t="s">
        <v>714</v>
      </c>
      <c r="L68" t="s">
        <v>715</v>
      </c>
      <c r="M68" t="s">
        <v>716</v>
      </c>
      <c r="O68" t="s">
        <v>801</v>
      </c>
      <c r="Q68">
        <v>5.8</v>
      </c>
      <c r="S68">
        <v>3.4</v>
      </c>
      <c r="U68">
        <v>10</v>
      </c>
      <c r="V68" t="s">
        <v>718</v>
      </c>
      <c r="W68" t="s">
        <v>744</v>
      </c>
      <c r="X68" t="s">
        <v>744</v>
      </c>
      <c r="Y68" t="s">
        <v>754</v>
      </c>
      <c r="Z68">
        <v>21</v>
      </c>
      <c r="AA68" t="s">
        <v>722</v>
      </c>
      <c r="AB68" t="s">
        <v>815</v>
      </c>
      <c r="AC68">
        <v>45212</v>
      </c>
      <c r="AD68" t="s">
        <v>816</v>
      </c>
      <c r="AE68" t="s">
        <v>817</v>
      </c>
      <c r="AF68">
        <v>1991</v>
      </c>
    </row>
    <row r="69" spans="1:32" x14ac:dyDescent="0.2">
      <c r="A69" t="s">
        <v>707</v>
      </c>
      <c r="B69">
        <v>7784465</v>
      </c>
      <c r="C69" t="s">
        <v>708</v>
      </c>
      <c r="D69" t="s">
        <v>709</v>
      </c>
      <c r="E69" t="s">
        <v>760</v>
      </c>
      <c r="F69" t="s">
        <v>761</v>
      </c>
      <c r="G69" t="s">
        <v>733</v>
      </c>
      <c r="I69">
        <v>24</v>
      </c>
      <c r="J69" t="s">
        <v>763</v>
      </c>
      <c r="K69" t="s">
        <v>753</v>
      </c>
      <c r="L69" t="s">
        <v>715</v>
      </c>
      <c r="M69" t="s">
        <v>716</v>
      </c>
      <c r="N69">
        <v>7</v>
      </c>
      <c r="O69" t="s">
        <v>717</v>
      </c>
      <c r="Q69">
        <v>7.25</v>
      </c>
      <c r="V69" t="s">
        <v>718</v>
      </c>
      <c r="W69" t="s">
        <v>790</v>
      </c>
      <c r="X69" t="s">
        <v>791</v>
      </c>
      <c r="Y69" t="s">
        <v>792</v>
      </c>
      <c r="Z69">
        <v>1</v>
      </c>
      <c r="AA69" t="s">
        <v>722</v>
      </c>
      <c r="AB69" t="s">
        <v>781</v>
      </c>
      <c r="AC69">
        <v>10695</v>
      </c>
      <c r="AD69" t="s">
        <v>782</v>
      </c>
      <c r="AE69" t="s">
        <v>783</v>
      </c>
      <c r="AF69">
        <v>1984</v>
      </c>
    </row>
    <row r="70" spans="1:32" x14ac:dyDescent="0.2">
      <c r="A70" t="s">
        <v>707</v>
      </c>
      <c r="B70">
        <v>7631892</v>
      </c>
      <c r="C70" t="s">
        <v>821</v>
      </c>
      <c r="D70" t="s">
        <v>709</v>
      </c>
      <c r="E70" t="s">
        <v>822</v>
      </c>
      <c r="F70" t="s">
        <v>823</v>
      </c>
      <c r="G70" t="s">
        <v>733</v>
      </c>
      <c r="K70" t="s">
        <v>772</v>
      </c>
      <c r="L70" t="s">
        <v>773</v>
      </c>
      <c r="M70" t="s">
        <v>716</v>
      </c>
      <c r="O70" t="s">
        <v>717</v>
      </c>
      <c r="Q70">
        <v>8</v>
      </c>
      <c r="S70">
        <v>7.3</v>
      </c>
      <c r="U70">
        <v>8.6</v>
      </c>
      <c r="V70" t="s">
        <v>718</v>
      </c>
      <c r="W70" t="s">
        <v>744</v>
      </c>
      <c r="X70" t="s">
        <v>744</v>
      </c>
      <c r="Y70" t="s">
        <v>754</v>
      </c>
      <c r="Z70">
        <v>4</v>
      </c>
      <c r="AA70" t="s">
        <v>722</v>
      </c>
      <c r="AB70" t="s">
        <v>824</v>
      </c>
      <c r="AC70">
        <v>3741</v>
      </c>
      <c r="AD70" t="s">
        <v>825</v>
      </c>
      <c r="AE70" t="s">
        <v>826</v>
      </c>
      <c r="AF70">
        <v>1982</v>
      </c>
    </row>
    <row r="71" spans="1:32" x14ac:dyDescent="0.2">
      <c r="A71" t="s">
        <v>707</v>
      </c>
      <c r="B71">
        <v>7631892</v>
      </c>
      <c r="C71" t="s">
        <v>821</v>
      </c>
      <c r="D71" t="s">
        <v>709</v>
      </c>
      <c r="E71" t="s">
        <v>822</v>
      </c>
      <c r="F71" t="s">
        <v>823</v>
      </c>
      <c r="G71" t="s">
        <v>733</v>
      </c>
      <c r="K71" t="s">
        <v>772</v>
      </c>
      <c r="L71" t="s">
        <v>773</v>
      </c>
      <c r="M71" t="s">
        <v>716</v>
      </c>
      <c r="O71" t="s">
        <v>717</v>
      </c>
      <c r="Q71">
        <v>8.4600000000000009</v>
      </c>
      <c r="S71">
        <v>7.65</v>
      </c>
      <c r="U71">
        <v>9.35</v>
      </c>
      <c r="V71" t="s">
        <v>718</v>
      </c>
      <c r="W71" t="s">
        <v>744</v>
      </c>
      <c r="X71" t="s">
        <v>744</v>
      </c>
      <c r="Y71" t="s">
        <v>754</v>
      </c>
      <c r="Z71">
        <v>4</v>
      </c>
      <c r="AA71" t="s">
        <v>722</v>
      </c>
      <c r="AB71" t="s">
        <v>824</v>
      </c>
      <c r="AC71">
        <v>3741</v>
      </c>
      <c r="AD71" t="s">
        <v>825</v>
      </c>
      <c r="AE71" t="s">
        <v>826</v>
      </c>
      <c r="AF71">
        <v>1982</v>
      </c>
    </row>
    <row r="72" spans="1:32" x14ac:dyDescent="0.2">
      <c r="A72" t="s">
        <v>707</v>
      </c>
      <c r="B72">
        <v>1327533</v>
      </c>
      <c r="C72" t="s">
        <v>812</v>
      </c>
      <c r="D72" t="s">
        <v>709</v>
      </c>
      <c r="E72" t="s">
        <v>760</v>
      </c>
      <c r="F72" t="s">
        <v>761</v>
      </c>
      <c r="G72" t="s">
        <v>733</v>
      </c>
      <c r="H72" t="s">
        <v>789</v>
      </c>
      <c r="I72">
        <v>24</v>
      </c>
      <c r="J72" t="s">
        <v>763</v>
      </c>
      <c r="K72" t="s">
        <v>714</v>
      </c>
      <c r="L72" t="s">
        <v>715</v>
      </c>
      <c r="M72" t="s">
        <v>716</v>
      </c>
      <c r="O72" t="s">
        <v>801</v>
      </c>
      <c r="Q72">
        <v>10</v>
      </c>
      <c r="V72" t="s">
        <v>718</v>
      </c>
      <c r="W72" t="s">
        <v>813</v>
      </c>
      <c r="X72" t="s">
        <v>827</v>
      </c>
      <c r="Y72" t="s">
        <v>736</v>
      </c>
      <c r="Z72">
        <v>21</v>
      </c>
      <c r="AA72" t="s">
        <v>722</v>
      </c>
      <c r="AB72" t="s">
        <v>815</v>
      </c>
      <c r="AC72">
        <v>45212</v>
      </c>
      <c r="AD72" t="s">
        <v>816</v>
      </c>
      <c r="AE72" t="s">
        <v>817</v>
      </c>
      <c r="AF72">
        <v>1991</v>
      </c>
    </row>
    <row r="73" spans="1:32" x14ac:dyDescent="0.2">
      <c r="A73" t="s">
        <v>707</v>
      </c>
      <c r="B73">
        <v>1327533</v>
      </c>
      <c r="C73" t="s">
        <v>812</v>
      </c>
      <c r="D73" t="s">
        <v>709</v>
      </c>
      <c r="E73" t="s">
        <v>760</v>
      </c>
      <c r="F73" t="s">
        <v>761</v>
      </c>
      <c r="G73" t="s">
        <v>733</v>
      </c>
      <c r="H73" t="s">
        <v>789</v>
      </c>
      <c r="I73">
        <v>24</v>
      </c>
      <c r="J73" t="s">
        <v>763</v>
      </c>
      <c r="K73" t="s">
        <v>714</v>
      </c>
      <c r="L73" t="s">
        <v>715</v>
      </c>
      <c r="M73" t="s">
        <v>716</v>
      </c>
      <c r="O73" t="s">
        <v>801</v>
      </c>
      <c r="Q73">
        <v>10</v>
      </c>
      <c r="V73" t="s">
        <v>718</v>
      </c>
      <c r="W73" t="s">
        <v>744</v>
      </c>
      <c r="X73" t="s">
        <v>779</v>
      </c>
      <c r="Y73" t="s">
        <v>736</v>
      </c>
      <c r="Z73">
        <v>21</v>
      </c>
      <c r="AA73" t="s">
        <v>722</v>
      </c>
      <c r="AB73" t="s">
        <v>815</v>
      </c>
      <c r="AC73">
        <v>45212</v>
      </c>
      <c r="AD73" t="s">
        <v>816</v>
      </c>
      <c r="AE73" t="s">
        <v>817</v>
      </c>
      <c r="AF73">
        <v>1991</v>
      </c>
    </row>
    <row r="74" spans="1:32" x14ac:dyDescent="0.2">
      <c r="A74" t="s">
        <v>707</v>
      </c>
      <c r="B74">
        <v>1303339</v>
      </c>
      <c r="C74" t="s">
        <v>828</v>
      </c>
      <c r="D74" t="s">
        <v>709</v>
      </c>
      <c r="E74" t="s">
        <v>829</v>
      </c>
      <c r="F74" t="s">
        <v>830</v>
      </c>
      <c r="G74" t="s">
        <v>733</v>
      </c>
      <c r="H74" t="s">
        <v>805</v>
      </c>
      <c r="K74" t="s">
        <v>753</v>
      </c>
      <c r="L74" t="s">
        <v>773</v>
      </c>
      <c r="M74" t="s">
        <v>716</v>
      </c>
      <c r="O74" t="s">
        <v>717</v>
      </c>
      <c r="Q74">
        <v>40.6</v>
      </c>
      <c r="S74">
        <v>31.4</v>
      </c>
      <c r="U74">
        <v>57.8</v>
      </c>
      <c r="V74" t="s">
        <v>718</v>
      </c>
      <c r="W74" t="s">
        <v>744</v>
      </c>
      <c r="X74" t="s">
        <v>744</v>
      </c>
      <c r="Y74" t="s">
        <v>754</v>
      </c>
      <c r="Z74">
        <v>4</v>
      </c>
      <c r="AA74" t="s">
        <v>722</v>
      </c>
      <c r="AB74" t="s">
        <v>831</v>
      </c>
      <c r="AC74">
        <v>875</v>
      </c>
      <c r="AD74" t="s">
        <v>832</v>
      </c>
      <c r="AE74" t="s">
        <v>833</v>
      </c>
      <c r="AF74">
        <v>1979</v>
      </c>
    </row>
    <row r="75" spans="1:32" x14ac:dyDescent="0.2">
      <c r="A75" t="s">
        <v>707</v>
      </c>
      <c r="B75">
        <v>7778430</v>
      </c>
      <c r="C75" t="s">
        <v>730</v>
      </c>
      <c r="D75" t="s">
        <v>709</v>
      </c>
      <c r="E75" t="s">
        <v>834</v>
      </c>
      <c r="F75" t="s">
        <v>761</v>
      </c>
      <c r="G75" t="s">
        <v>733</v>
      </c>
      <c r="K75" t="s">
        <v>753</v>
      </c>
      <c r="L75" t="s">
        <v>715</v>
      </c>
      <c r="M75" t="s">
        <v>716</v>
      </c>
      <c r="O75" t="s">
        <v>717</v>
      </c>
      <c r="Q75">
        <v>49.6</v>
      </c>
      <c r="V75" t="s">
        <v>718</v>
      </c>
      <c r="W75" t="s">
        <v>790</v>
      </c>
      <c r="X75" t="s">
        <v>791</v>
      </c>
      <c r="Y75" t="s">
        <v>792</v>
      </c>
      <c r="Z75">
        <v>2</v>
      </c>
      <c r="AA75" t="s">
        <v>722</v>
      </c>
      <c r="AB75" t="s">
        <v>793</v>
      </c>
      <c r="AC75">
        <v>10658</v>
      </c>
      <c r="AD75" t="s">
        <v>794</v>
      </c>
      <c r="AE75" t="s">
        <v>795</v>
      </c>
      <c r="AF75">
        <v>1984</v>
      </c>
    </row>
    <row r="76" spans="1:32" x14ac:dyDescent="0.2">
      <c r="A76" t="s">
        <v>707</v>
      </c>
      <c r="B76">
        <v>7784465</v>
      </c>
      <c r="C76" t="s">
        <v>708</v>
      </c>
      <c r="D76" t="s">
        <v>709</v>
      </c>
      <c r="E76" t="s">
        <v>835</v>
      </c>
      <c r="F76" t="s">
        <v>836</v>
      </c>
      <c r="G76" t="s">
        <v>837</v>
      </c>
      <c r="H76" t="s">
        <v>838</v>
      </c>
      <c r="K76" t="s">
        <v>714</v>
      </c>
      <c r="L76" t="s">
        <v>715</v>
      </c>
      <c r="M76" t="s">
        <v>716</v>
      </c>
      <c r="O76" t="s">
        <v>717</v>
      </c>
      <c r="Q76">
        <v>0.49</v>
      </c>
      <c r="S76">
        <v>0.39</v>
      </c>
      <c r="U76">
        <v>0.61</v>
      </c>
      <c r="V76" t="s">
        <v>718</v>
      </c>
      <c r="W76" t="s">
        <v>744</v>
      </c>
      <c r="X76" t="s">
        <v>744</v>
      </c>
      <c r="Y76" t="s">
        <v>754</v>
      </c>
      <c r="Z76">
        <v>7</v>
      </c>
      <c r="AA76" t="s">
        <v>722</v>
      </c>
      <c r="AB76" t="s">
        <v>839</v>
      </c>
      <c r="AC76">
        <v>5305</v>
      </c>
      <c r="AD76" t="s">
        <v>840</v>
      </c>
      <c r="AE76" t="s">
        <v>841</v>
      </c>
      <c r="AF76">
        <v>1978</v>
      </c>
    </row>
    <row r="77" spans="1:32" x14ac:dyDescent="0.2">
      <c r="A77" t="s">
        <v>707</v>
      </c>
      <c r="B77">
        <v>7784465</v>
      </c>
      <c r="C77" t="s">
        <v>708</v>
      </c>
      <c r="D77" t="s">
        <v>709</v>
      </c>
      <c r="E77" t="s">
        <v>842</v>
      </c>
      <c r="F77" t="s">
        <v>843</v>
      </c>
      <c r="G77" t="s">
        <v>844</v>
      </c>
      <c r="H77" t="s">
        <v>838</v>
      </c>
      <c r="K77" t="s">
        <v>714</v>
      </c>
      <c r="L77" t="s">
        <v>715</v>
      </c>
      <c r="M77" t="s">
        <v>716</v>
      </c>
      <c r="O77" t="s">
        <v>717</v>
      </c>
      <c r="Q77">
        <v>0.54</v>
      </c>
      <c r="S77">
        <v>0.42</v>
      </c>
      <c r="U77">
        <v>0.67</v>
      </c>
      <c r="V77" t="s">
        <v>718</v>
      </c>
      <c r="W77" t="s">
        <v>744</v>
      </c>
      <c r="X77" t="s">
        <v>744</v>
      </c>
      <c r="Y77" t="s">
        <v>754</v>
      </c>
      <c r="Z77">
        <v>28</v>
      </c>
      <c r="AA77" t="s">
        <v>722</v>
      </c>
      <c r="AB77" t="s">
        <v>839</v>
      </c>
      <c r="AC77">
        <v>5305</v>
      </c>
      <c r="AD77" t="s">
        <v>840</v>
      </c>
      <c r="AE77" t="s">
        <v>841</v>
      </c>
      <c r="AF77">
        <v>1978</v>
      </c>
    </row>
    <row r="78" spans="1:32" x14ac:dyDescent="0.2">
      <c r="A78" t="s">
        <v>707</v>
      </c>
      <c r="B78">
        <v>7778430</v>
      </c>
      <c r="C78" t="s">
        <v>730</v>
      </c>
      <c r="D78" t="s">
        <v>709</v>
      </c>
      <c r="E78" t="s">
        <v>845</v>
      </c>
      <c r="F78" t="s">
        <v>846</v>
      </c>
      <c r="G78" t="s">
        <v>847</v>
      </c>
      <c r="K78" t="s">
        <v>753</v>
      </c>
      <c r="L78" t="s">
        <v>715</v>
      </c>
      <c r="M78" t="s">
        <v>716</v>
      </c>
      <c r="O78" t="s">
        <v>717</v>
      </c>
      <c r="Q78">
        <v>0.69</v>
      </c>
      <c r="V78" t="s">
        <v>718</v>
      </c>
      <c r="W78" t="s">
        <v>813</v>
      </c>
      <c r="X78" t="s">
        <v>848</v>
      </c>
      <c r="Y78" t="s">
        <v>792</v>
      </c>
      <c r="Z78">
        <v>4</v>
      </c>
      <c r="AA78" t="s">
        <v>722</v>
      </c>
      <c r="AB78" t="s">
        <v>849</v>
      </c>
      <c r="AC78">
        <v>14312</v>
      </c>
      <c r="AD78" t="s">
        <v>850</v>
      </c>
      <c r="AE78" t="s">
        <v>851</v>
      </c>
      <c r="AF78">
        <v>1982</v>
      </c>
    </row>
    <row r="79" spans="1:32" x14ac:dyDescent="0.2">
      <c r="A79" t="s">
        <v>707</v>
      </c>
      <c r="B79">
        <v>13464385</v>
      </c>
      <c r="C79" t="s">
        <v>852</v>
      </c>
      <c r="D79" t="s">
        <v>709</v>
      </c>
      <c r="E79" t="s">
        <v>845</v>
      </c>
      <c r="F79" t="s">
        <v>846</v>
      </c>
      <c r="G79" t="s">
        <v>847</v>
      </c>
      <c r="K79" t="s">
        <v>753</v>
      </c>
      <c r="L79" t="s">
        <v>715</v>
      </c>
      <c r="M79" t="s">
        <v>716</v>
      </c>
      <c r="O79" t="s">
        <v>717</v>
      </c>
      <c r="Q79">
        <v>0.69</v>
      </c>
      <c r="V79" t="s">
        <v>718</v>
      </c>
      <c r="W79" t="s">
        <v>813</v>
      </c>
      <c r="X79" t="s">
        <v>853</v>
      </c>
      <c r="Y79" t="s">
        <v>792</v>
      </c>
      <c r="Z79">
        <v>4</v>
      </c>
      <c r="AA79" t="s">
        <v>722</v>
      </c>
      <c r="AB79" t="s">
        <v>854</v>
      </c>
      <c r="AC79">
        <v>3690</v>
      </c>
      <c r="AD79" t="s">
        <v>855</v>
      </c>
      <c r="AE79" t="s">
        <v>856</v>
      </c>
      <c r="AF79">
        <v>1981</v>
      </c>
    </row>
    <row r="80" spans="1:32" x14ac:dyDescent="0.2">
      <c r="A80" t="s">
        <v>707</v>
      </c>
      <c r="B80">
        <v>15120179</v>
      </c>
      <c r="C80" t="s">
        <v>857</v>
      </c>
      <c r="D80" t="s">
        <v>709</v>
      </c>
      <c r="E80" t="s">
        <v>858</v>
      </c>
      <c r="F80" t="s">
        <v>859</v>
      </c>
      <c r="G80" t="s">
        <v>837</v>
      </c>
      <c r="K80" t="s">
        <v>753</v>
      </c>
      <c r="L80" t="s">
        <v>773</v>
      </c>
      <c r="M80" t="s">
        <v>716</v>
      </c>
      <c r="N80">
        <v>2</v>
      </c>
      <c r="O80" t="s">
        <v>717</v>
      </c>
      <c r="Q80">
        <v>0.78700000000000003</v>
      </c>
      <c r="V80" t="s">
        <v>718</v>
      </c>
      <c r="W80" t="s">
        <v>728</v>
      </c>
      <c r="X80" t="s">
        <v>860</v>
      </c>
      <c r="Y80" t="s">
        <v>736</v>
      </c>
      <c r="Z80">
        <v>14</v>
      </c>
      <c r="AA80" t="s">
        <v>722</v>
      </c>
      <c r="AB80" t="s">
        <v>861</v>
      </c>
      <c r="AC80">
        <v>93752</v>
      </c>
      <c r="AD80" t="s">
        <v>862</v>
      </c>
      <c r="AE80" t="s">
        <v>863</v>
      </c>
      <c r="AF80">
        <v>2006</v>
      </c>
    </row>
    <row r="81" spans="1:32" x14ac:dyDescent="0.2">
      <c r="A81" t="s">
        <v>707</v>
      </c>
      <c r="B81">
        <v>15120179</v>
      </c>
      <c r="C81" t="s">
        <v>857</v>
      </c>
      <c r="D81" t="s">
        <v>709</v>
      </c>
      <c r="E81" t="s">
        <v>858</v>
      </c>
      <c r="F81" t="s">
        <v>859</v>
      </c>
      <c r="G81" t="s">
        <v>837</v>
      </c>
      <c r="K81" t="s">
        <v>753</v>
      </c>
      <c r="L81" t="s">
        <v>773</v>
      </c>
      <c r="M81" t="s">
        <v>716</v>
      </c>
      <c r="N81">
        <v>2</v>
      </c>
      <c r="O81" t="s">
        <v>717</v>
      </c>
      <c r="Q81">
        <v>0.78700000000000003</v>
      </c>
      <c r="V81" t="s">
        <v>718</v>
      </c>
      <c r="W81" t="s">
        <v>864</v>
      </c>
      <c r="X81" t="s">
        <v>865</v>
      </c>
      <c r="Y81" t="s">
        <v>749</v>
      </c>
      <c r="Z81">
        <v>14</v>
      </c>
      <c r="AA81" t="s">
        <v>722</v>
      </c>
      <c r="AB81" t="s">
        <v>861</v>
      </c>
      <c r="AC81">
        <v>93752</v>
      </c>
      <c r="AD81" t="s">
        <v>862</v>
      </c>
      <c r="AE81" t="s">
        <v>863</v>
      </c>
      <c r="AF81">
        <v>2006</v>
      </c>
    </row>
    <row r="82" spans="1:32" x14ac:dyDescent="0.2">
      <c r="A82" t="s">
        <v>707</v>
      </c>
      <c r="B82">
        <v>15120179</v>
      </c>
      <c r="C82" t="s">
        <v>857</v>
      </c>
      <c r="D82" t="s">
        <v>709</v>
      </c>
      <c r="E82" t="s">
        <v>858</v>
      </c>
      <c r="F82" t="s">
        <v>859</v>
      </c>
      <c r="G82" t="s">
        <v>837</v>
      </c>
      <c r="K82" t="s">
        <v>753</v>
      </c>
      <c r="L82" t="s">
        <v>773</v>
      </c>
      <c r="M82" t="s">
        <v>716</v>
      </c>
      <c r="N82">
        <v>2</v>
      </c>
      <c r="O82" t="s">
        <v>717</v>
      </c>
      <c r="Q82">
        <v>0.78700000000000003</v>
      </c>
      <c r="V82" t="s">
        <v>718</v>
      </c>
      <c r="W82" t="s">
        <v>866</v>
      </c>
      <c r="X82" t="s">
        <v>867</v>
      </c>
      <c r="Y82" t="s">
        <v>749</v>
      </c>
      <c r="Z82">
        <v>14</v>
      </c>
      <c r="AA82" t="s">
        <v>722</v>
      </c>
      <c r="AB82" t="s">
        <v>861</v>
      </c>
      <c r="AC82">
        <v>93752</v>
      </c>
      <c r="AD82" t="s">
        <v>862</v>
      </c>
      <c r="AE82" t="s">
        <v>863</v>
      </c>
      <c r="AF82">
        <v>2006</v>
      </c>
    </row>
    <row r="83" spans="1:32" x14ac:dyDescent="0.2">
      <c r="A83" t="s">
        <v>707</v>
      </c>
      <c r="B83">
        <v>15120179</v>
      </c>
      <c r="C83" t="s">
        <v>857</v>
      </c>
      <c r="D83" t="s">
        <v>709</v>
      </c>
      <c r="E83" t="s">
        <v>858</v>
      </c>
      <c r="F83" t="s">
        <v>859</v>
      </c>
      <c r="G83" t="s">
        <v>837</v>
      </c>
      <c r="K83" t="s">
        <v>753</v>
      </c>
      <c r="L83" t="s">
        <v>773</v>
      </c>
      <c r="M83" t="s">
        <v>716</v>
      </c>
      <c r="N83">
        <v>2</v>
      </c>
      <c r="O83" t="s">
        <v>717</v>
      </c>
      <c r="Q83">
        <v>0.78700000000000003</v>
      </c>
      <c r="V83" t="s">
        <v>718</v>
      </c>
      <c r="W83" t="s">
        <v>866</v>
      </c>
      <c r="X83" t="s">
        <v>868</v>
      </c>
      <c r="Y83" t="s">
        <v>749</v>
      </c>
      <c r="Z83">
        <v>14</v>
      </c>
      <c r="AA83" t="s">
        <v>722</v>
      </c>
      <c r="AB83" t="s">
        <v>861</v>
      </c>
      <c r="AC83">
        <v>93752</v>
      </c>
      <c r="AD83" t="s">
        <v>862</v>
      </c>
      <c r="AE83" t="s">
        <v>863</v>
      </c>
      <c r="AF83">
        <v>2006</v>
      </c>
    </row>
    <row r="84" spans="1:32" x14ac:dyDescent="0.2">
      <c r="A84" t="s">
        <v>707</v>
      </c>
      <c r="B84">
        <v>15120179</v>
      </c>
      <c r="C84" t="s">
        <v>857</v>
      </c>
      <c r="D84" t="s">
        <v>709</v>
      </c>
      <c r="E84" t="s">
        <v>858</v>
      </c>
      <c r="F84" t="s">
        <v>859</v>
      </c>
      <c r="G84" t="s">
        <v>837</v>
      </c>
      <c r="K84" t="s">
        <v>753</v>
      </c>
      <c r="L84" t="s">
        <v>773</v>
      </c>
      <c r="M84" t="s">
        <v>716</v>
      </c>
      <c r="N84">
        <v>2</v>
      </c>
      <c r="O84" t="s">
        <v>717</v>
      </c>
      <c r="Q84">
        <v>0.78700000000000003</v>
      </c>
      <c r="V84" t="s">
        <v>718</v>
      </c>
      <c r="W84" t="s">
        <v>719</v>
      </c>
      <c r="X84" t="s">
        <v>869</v>
      </c>
      <c r="Y84" t="s">
        <v>749</v>
      </c>
      <c r="Z84">
        <v>14</v>
      </c>
      <c r="AA84" t="s">
        <v>722</v>
      </c>
      <c r="AB84" t="s">
        <v>861</v>
      </c>
      <c r="AC84">
        <v>93752</v>
      </c>
      <c r="AD84" t="s">
        <v>862</v>
      </c>
      <c r="AE84" t="s">
        <v>863</v>
      </c>
      <c r="AF84">
        <v>2006</v>
      </c>
    </row>
    <row r="85" spans="1:32" x14ac:dyDescent="0.2">
      <c r="A85" t="s">
        <v>707</v>
      </c>
      <c r="B85">
        <v>15120179</v>
      </c>
      <c r="C85" t="s">
        <v>857</v>
      </c>
      <c r="D85" t="s">
        <v>709</v>
      </c>
      <c r="E85" t="s">
        <v>858</v>
      </c>
      <c r="F85" t="s">
        <v>859</v>
      </c>
      <c r="G85" t="s">
        <v>837</v>
      </c>
      <c r="K85" t="s">
        <v>753</v>
      </c>
      <c r="L85" t="s">
        <v>773</v>
      </c>
      <c r="M85" t="s">
        <v>716</v>
      </c>
      <c r="N85">
        <v>2</v>
      </c>
      <c r="O85" t="s">
        <v>717</v>
      </c>
      <c r="Q85">
        <v>0.78700000000000003</v>
      </c>
      <c r="V85" t="s">
        <v>718</v>
      </c>
      <c r="W85" t="s">
        <v>728</v>
      </c>
      <c r="X85" t="s">
        <v>870</v>
      </c>
      <c r="Y85" t="s">
        <v>749</v>
      </c>
      <c r="Z85">
        <v>14</v>
      </c>
      <c r="AA85" t="s">
        <v>722</v>
      </c>
      <c r="AB85" t="s">
        <v>861</v>
      </c>
      <c r="AC85">
        <v>93752</v>
      </c>
      <c r="AD85" t="s">
        <v>862</v>
      </c>
      <c r="AE85" t="s">
        <v>863</v>
      </c>
      <c r="AF85">
        <v>2006</v>
      </c>
    </row>
    <row r="86" spans="1:32" x14ac:dyDescent="0.2">
      <c r="A86" t="s">
        <v>707</v>
      </c>
      <c r="B86">
        <v>15120179</v>
      </c>
      <c r="C86" t="s">
        <v>857</v>
      </c>
      <c r="D86" t="s">
        <v>709</v>
      </c>
      <c r="E86" t="s">
        <v>858</v>
      </c>
      <c r="F86" t="s">
        <v>859</v>
      </c>
      <c r="G86" t="s">
        <v>837</v>
      </c>
      <c r="K86" t="s">
        <v>753</v>
      </c>
      <c r="L86" t="s">
        <v>773</v>
      </c>
      <c r="M86" t="s">
        <v>716</v>
      </c>
      <c r="N86">
        <v>2</v>
      </c>
      <c r="O86" t="s">
        <v>717</v>
      </c>
      <c r="Q86">
        <v>0.78700000000000003</v>
      </c>
      <c r="V86" t="s">
        <v>718</v>
      </c>
      <c r="W86" t="s">
        <v>866</v>
      </c>
      <c r="X86" t="s">
        <v>871</v>
      </c>
      <c r="Y86" t="s">
        <v>749</v>
      </c>
      <c r="Z86">
        <v>14</v>
      </c>
      <c r="AA86" t="s">
        <v>722</v>
      </c>
      <c r="AB86" t="s">
        <v>861</v>
      </c>
      <c r="AC86">
        <v>93752</v>
      </c>
      <c r="AD86" t="s">
        <v>862</v>
      </c>
      <c r="AE86" t="s">
        <v>863</v>
      </c>
      <c r="AF86">
        <v>2006</v>
      </c>
    </row>
    <row r="87" spans="1:32" x14ac:dyDescent="0.2">
      <c r="A87" t="s">
        <v>707</v>
      </c>
      <c r="B87">
        <v>7784465</v>
      </c>
      <c r="C87" t="s">
        <v>708</v>
      </c>
      <c r="D87" t="s">
        <v>709</v>
      </c>
      <c r="E87" t="s">
        <v>872</v>
      </c>
      <c r="F87" t="s">
        <v>873</v>
      </c>
      <c r="G87" t="s">
        <v>837</v>
      </c>
      <c r="H87" t="s">
        <v>874</v>
      </c>
      <c r="I87">
        <v>24</v>
      </c>
      <c r="J87" t="s">
        <v>763</v>
      </c>
      <c r="K87" t="s">
        <v>772</v>
      </c>
      <c r="L87" t="s">
        <v>715</v>
      </c>
      <c r="M87" t="s">
        <v>716</v>
      </c>
      <c r="N87">
        <v>6</v>
      </c>
      <c r="O87" t="s">
        <v>717</v>
      </c>
      <c r="Q87">
        <v>1.06</v>
      </c>
      <c r="V87" t="s">
        <v>718</v>
      </c>
      <c r="W87" t="s">
        <v>764</v>
      </c>
      <c r="X87" t="s">
        <v>875</v>
      </c>
      <c r="Y87" t="s">
        <v>749</v>
      </c>
      <c r="Z87">
        <v>30</v>
      </c>
      <c r="AA87" t="s">
        <v>722</v>
      </c>
      <c r="AB87" t="s">
        <v>876</v>
      </c>
      <c r="AC87">
        <v>150898</v>
      </c>
      <c r="AD87" t="s">
        <v>877</v>
      </c>
      <c r="AE87" t="s">
        <v>878</v>
      </c>
      <c r="AF87">
        <v>1992</v>
      </c>
    </row>
    <row r="88" spans="1:32" x14ac:dyDescent="0.2">
      <c r="A88" t="s">
        <v>707</v>
      </c>
      <c r="B88">
        <v>7784465</v>
      </c>
      <c r="C88" t="s">
        <v>708</v>
      </c>
      <c r="D88" t="s">
        <v>709</v>
      </c>
      <c r="E88" t="s">
        <v>872</v>
      </c>
      <c r="F88" t="s">
        <v>873</v>
      </c>
      <c r="G88" t="s">
        <v>837</v>
      </c>
      <c r="H88" t="s">
        <v>874</v>
      </c>
      <c r="I88">
        <v>24</v>
      </c>
      <c r="J88" t="s">
        <v>763</v>
      </c>
      <c r="K88" t="s">
        <v>772</v>
      </c>
      <c r="L88" t="s">
        <v>715</v>
      </c>
      <c r="M88" t="s">
        <v>716</v>
      </c>
      <c r="N88">
        <v>6</v>
      </c>
      <c r="O88" t="s">
        <v>717</v>
      </c>
      <c r="Q88">
        <v>1.06</v>
      </c>
      <c r="V88" t="s">
        <v>718</v>
      </c>
      <c r="W88" t="s">
        <v>764</v>
      </c>
      <c r="X88" t="s">
        <v>784</v>
      </c>
      <c r="Y88" t="s">
        <v>749</v>
      </c>
      <c r="Z88">
        <v>30</v>
      </c>
      <c r="AA88" t="s">
        <v>722</v>
      </c>
      <c r="AB88" t="s">
        <v>876</v>
      </c>
      <c r="AC88">
        <v>150898</v>
      </c>
      <c r="AD88" t="s">
        <v>877</v>
      </c>
      <c r="AE88" t="s">
        <v>878</v>
      </c>
      <c r="AF88">
        <v>1992</v>
      </c>
    </row>
    <row r="89" spans="1:32" x14ac:dyDescent="0.2">
      <c r="A89" t="s">
        <v>707</v>
      </c>
      <c r="B89">
        <v>7778430</v>
      </c>
      <c r="C89" t="s">
        <v>730</v>
      </c>
      <c r="D89" t="s">
        <v>709</v>
      </c>
      <c r="E89" t="s">
        <v>845</v>
      </c>
      <c r="F89" t="s">
        <v>846</v>
      </c>
      <c r="G89" t="s">
        <v>847</v>
      </c>
      <c r="K89" t="s">
        <v>753</v>
      </c>
      <c r="L89" t="s">
        <v>715</v>
      </c>
      <c r="M89" t="s">
        <v>716</v>
      </c>
      <c r="O89" t="s">
        <v>717</v>
      </c>
      <c r="Q89">
        <v>1.3</v>
      </c>
      <c r="V89" t="s">
        <v>718</v>
      </c>
      <c r="W89" t="s">
        <v>813</v>
      </c>
      <c r="X89" t="s">
        <v>848</v>
      </c>
      <c r="Y89" t="s">
        <v>792</v>
      </c>
      <c r="Z89">
        <v>5</v>
      </c>
      <c r="AA89" t="s">
        <v>722</v>
      </c>
      <c r="AB89" t="s">
        <v>849</v>
      </c>
      <c r="AC89">
        <v>14312</v>
      </c>
      <c r="AD89" t="s">
        <v>850</v>
      </c>
      <c r="AE89" t="s">
        <v>851</v>
      </c>
      <c r="AF89">
        <v>1982</v>
      </c>
    </row>
    <row r="90" spans="1:32" x14ac:dyDescent="0.2">
      <c r="A90" t="s">
        <v>707</v>
      </c>
      <c r="B90">
        <v>13464385</v>
      </c>
      <c r="C90" t="s">
        <v>852</v>
      </c>
      <c r="D90" t="s">
        <v>709</v>
      </c>
      <c r="E90" t="s">
        <v>845</v>
      </c>
      <c r="F90" t="s">
        <v>846</v>
      </c>
      <c r="G90" t="s">
        <v>847</v>
      </c>
      <c r="K90" t="s">
        <v>753</v>
      </c>
      <c r="L90" t="s">
        <v>715</v>
      </c>
      <c r="M90" t="s">
        <v>716</v>
      </c>
      <c r="O90" t="s">
        <v>717</v>
      </c>
      <c r="Q90">
        <v>1.3</v>
      </c>
      <c r="V90" t="s">
        <v>718</v>
      </c>
      <c r="W90" t="s">
        <v>813</v>
      </c>
      <c r="X90" t="s">
        <v>853</v>
      </c>
      <c r="Y90" t="s">
        <v>792</v>
      </c>
      <c r="Z90">
        <v>5</v>
      </c>
      <c r="AA90" t="s">
        <v>722</v>
      </c>
      <c r="AB90" t="s">
        <v>854</v>
      </c>
      <c r="AC90">
        <v>3690</v>
      </c>
      <c r="AD90" t="s">
        <v>855</v>
      </c>
      <c r="AE90" t="s">
        <v>856</v>
      </c>
      <c r="AF90">
        <v>1981</v>
      </c>
    </row>
    <row r="91" spans="1:32" x14ac:dyDescent="0.2">
      <c r="A91" t="s">
        <v>707</v>
      </c>
      <c r="B91">
        <v>7784465</v>
      </c>
      <c r="C91" t="s">
        <v>708</v>
      </c>
      <c r="D91" t="s">
        <v>709</v>
      </c>
      <c r="E91" t="s">
        <v>872</v>
      </c>
      <c r="F91" t="s">
        <v>873</v>
      </c>
      <c r="G91" t="s">
        <v>837</v>
      </c>
      <c r="H91" t="s">
        <v>874</v>
      </c>
      <c r="I91">
        <v>24</v>
      </c>
      <c r="J91" t="s">
        <v>763</v>
      </c>
      <c r="K91" t="s">
        <v>772</v>
      </c>
      <c r="L91" t="s">
        <v>715</v>
      </c>
      <c r="M91" t="s">
        <v>716</v>
      </c>
      <c r="N91">
        <v>6</v>
      </c>
      <c r="O91" t="s">
        <v>717</v>
      </c>
      <c r="Q91">
        <v>2.13</v>
      </c>
      <c r="V91" t="s">
        <v>718</v>
      </c>
      <c r="W91" t="s">
        <v>764</v>
      </c>
      <c r="X91" t="s">
        <v>784</v>
      </c>
      <c r="Y91" t="s">
        <v>736</v>
      </c>
      <c r="Z91">
        <v>30</v>
      </c>
      <c r="AA91" t="s">
        <v>722</v>
      </c>
      <c r="AB91" t="s">
        <v>876</v>
      </c>
      <c r="AC91">
        <v>150898</v>
      </c>
      <c r="AD91" t="s">
        <v>877</v>
      </c>
      <c r="AE91" t="s">
        <v>878</v>
      </c>
      <c r="AF91">
        <v>1992</v>
      </c>
    </row>
    <row r="92" spans="1:32" x14ac:dyDescent="0.2">
      <c r="A92" t="s">
        <v>707</v>
      </c>
      <c r="B92">
        <v>7784465</v>
      </c>
      <c r="C92" t="s">
        <v>708</v>
      </c>
      <c r="D92" t="s">
        <v>709</v>
      </c>
      <c r="E92" t="s">
        <v>872</v>
      </c>
      <c r="F92" t="s">
        <v>873</v>
      </c>
      <c r="G92" t="s">
        <v>837</v>
      </c>
      <c r="H92" t="s">
        <v>874</v>
      </c>
      <c r="I92">
        <v>24</v>
      </c>
      <c r="J92" t="s">
        <v>763</v>
      </c>
      <c r="K92" t="s">
        <v>772</v>
      </c>
      <c r="L92" t="s">
        <v>715</v>
      </c>
      <c r="M92" t="s">
        <v>716</v>
      </c>
      <c r="N92">
        <v>6</v>
      </c>
      <c r="O92" t="s">
        <v>717</v>
      </c>
      <c r="Q92">
        <v>2.13</v>
      </c>
      <c r="V92" t="s">
        <v>718</v>
      </c>
      <c r="W92" t="s">
        <v>764</v>
      </c>
      <c r="X92" t="s">
        <v>875</v>
      </c>
      <c r="Y92" t="s">
        <v>736</v>
      </c>
      <c r="Z92">
        <v>30</v>
      </c>
      <c r="AA92" t="s">
        <v>722</v>
      </c>
      <c r="AB92" t="s">
        <v>876</v>
      </c>
      <c r="AC92">
        <v>150898</v>
      </c>
      <c r="AD92" t="s">
        <v>877</v>
      </c>
      <c r="AE92" t="s">
        <v>878</v>
      </c>
      <c r="AF92">
        <v>1992</v>
      </c>
    </row>
    <row r="93" spans="1:32" x14ac:dyDescent="0.2">
      <c r="A93" t="s">
        <v>707</v>
      </c>
      <c r="B93">
        <v>7784465</v>
      </c>
      <c r="C93" t="s">
        <v>708</v>
      </c>
      <c r="D93" t="s">
        <v>709</v>
      </c>
      <c r="E93" t="s">
        <v>872</v>
      </c>
      <c r="F93" t="s">
        <v>873</v>
      </c>
      <c r="G93" t="s">
        <v>837</v>
      </c>
      <c r="H93" t="s">
        <v>874</v>
      </c>
      <c r="I93">
        <v>24</v>
      </c>
      <c r="J93" t="s">
        <v>763</v>
      </c>
      <c r="K93" t="s">
        <v>772</v>
      </c>
      <c r="L93" t="s">
        <v>715</v>
      </c>
      <c r="M93" t="s">
        <v>716</v>
      </c>
      <c r="N93">
        <v>6</v>
      </c>
      <c r="O93" t="s">
        <v>717</v>
      </c>
      <c r="Q93">
        <v>2.13</v>
      </c>
      <c r="V93" t="s">
        <v>718</v>
      </c>
      <c r="W93" t="s">
        <v>764</v>
      </c>
      <c r="X93" t="s">
        <v>784</v>
      </c>
      <c r="Y93" t="s">
        <v>749</v>
      </c>
      <c r="Z93">
        <v>29</v>
      </c>
      <c r="AA93" t="s">
        <v>722</v>
      </c>
      <c r="AB93" t="s">
        <v>781</v>
      </c>
      <c r="AC93">
        <v>10695</v>
      </c>
      <c r="AD93" t="s">
        <v>782</v>
      </c>
      <c r="AE93" t="s">
        <v>783</v>
      </c>
      <c r="AF93">
        <v>1984</v>
      </c>
    </row>
    <row r="94" spans="1:32" x14ac:dyDescent="0.2">
      <c r="A94" t="s">
        <v>707</v>
      </c>
      <c r="B94">
        <v>7784465</v>
      </c>
      <c r="C94" t="s">
        <v>708</v>
      </c>
      <c r="D94" t="s">
        <v>709</v>
      </c>
      <c r="E94" t="s">
        <v>872</v>
      </c>
      <c r="F94" t="s">
        <v>873</v>
      </c>
      <c r="G94" t="s">
        <v>837</v>
      </c>
      <c r="H94" t="s">
        <v>874</v>
      </c>
      <c r="I94">
        <v>24</v>
      </c>
      <c r="J94" t="s">
        <v>763</v>
      </c>
      <c r="K94" t="s">
        <v>772</v>
      </c>
      <c r="L94" t="s">
        <v>715</v>
      </c>
      <c r="M94" t="s">
        <v>716</v>
      </c>
      <c r="N94">
        <v>6</v>
      </c>
      <c r="O94" t="s">
        <v>717</v>
      </c>
      <c r="Q94">
        <v>2.13</v>
      </c>
      <c r="V94" t="s">
        <v>718</v>
      </c>
      <c r="W94" t="s">
        <v>764</v>
      </c>
      <c r="X94" t="s">
        <v>875</v>
      </c>
      <c r="Y94" t="s">
        <v>749</v>
      </c>
      <c r="Z94">
        <v>29</v>
      </c>
      <c r="AA94" t="s">
        <v>722</v>
      </c>
      <c r="AB94" t="s">
        <v>781</v>
      </c>
      <c r="AC94">
        <v>10695</v>
      </c>
      <c r="AD94" t="s">
        <v>782</v>
      </c>
      <c r="AE94" t="s">
        <v>783</v>
      </c>
      <c r="AF94">
        <v>1984</v>
      </c>
    </row>
    <row r="95" spans="1:32" x14ac:dyDescent="0.2">
      <c r="A95" t="s">
        <v>707</v>
      </c>
      <c r="B95">
        <v>7784465</v>
      </c>
      <c r="C95" t="s">
        <v>708</v>
      </c>
      <c r="D95" t="s">
        <v>709</v>
      </c>
      <c r="E95" t="s">
        <v>879</v>
      </c>
      <c r="F95" t="s">
        <v>880</v>
      </c>
      <c r="G95" t="s">
        <v>837</v>
      </c>
      <c r="H95" t="s">
        <v>874</v>
      </c>
      <c r="I95">
        <v>24</v>
      </c>
      <c r="J95" t="s">
        <v>763</v>
      </c>
      <c r="K95" t="s">
        <v>772</v>
      </c>
      <c r="L95" t="s">
        <v>715</v>
      </c>
      <c r="M95" t="s">
        <v>716</v>
      </c>
      <c r="N95">
        <v>6</v>
      </c>
      <c r="O95" t="s">
        <v>717</v>
      </c>
      <c r="Q95">
        <v>2.13</v>
      </c>
      <c r="V95" t="s">
        <v>718</v>
      </c>
      <c r="W95" t="s">
        <v>764</v>
      </c>
      <c r="X95" t="s">
        <v>875</v>
      </c>
      <c r="Y95" t="s">
        <v>749</v>
      </c>
      <c r="Z95">
        <v>31</v>
      </c>
      <c r="AA95" t="s">
        <v>722</v>
      </c>
      <c r="AB95" t="s">
        <v>781</v>
      </c>
      <c r="AC95">
        <v>10695</v>
      </c>
      <c r="AD95" t="s">
        <v>782</v>
      </c>
      <c r="AE95" t="s">
        <v>783</v>
      </c>
      <c r="AF95">
        <v>1984</v>
      </c>
    </row>
    <row r="96" spans="1:32" x14ac:dyDescent="0.2">
      <c r="A96" t="s">
        <v>707</v>
      </c>
      <c r="B96">
        <v>7784465</v>
      </c>
      <c r="C96" t="s">
        <v>708</v>
      </c>
      <c r="D96" t="s">
        <v>709</v>
      </c>
      <c r="E96" t="s">
        <v>879</v>
      </c>
      <c r="F96" t="s">
        <v>880</v>
      </c>
      <c r="G96" t="s">
        <v>837</v>
      </c>
      <c r="H96" t="s">
        <v>874</v>
      </c>
      <c r="I96">
        <v>24</v>
      </c>
      <c r="J96" t="s">
        <v>763</v>
      </c>
      <c r="K96" t="s">
        <v>772</v>
      </c>
      <c r="L96" t="s">
        <v>715</v>
      </c>
      <c r="M96" t="s">
        <v>716</v>
      </c>
      <c r="N96">
        <v>6</v>
      </c>
      <c r="O96" t="s">
        <v>717</v>
      </c>
      <c r="Q96">
        <v>2.13</v>
      </c>
      <c r="V96" t="s">
        <v>718</v>
      </c>
      <c r="W96" t="s">
        <v>764</v>
      </c>
      <c r="X96" t="s">
        <v>784</v>
      </c>
      <c r="Y96" t="s">
        <v>727</v>
      </c>
      <c r="Z96">
        <v>31</v>
      </c>
      <c r="AA96" t="s">
        <v>722</v>
      </c>
      <c r="AB96" t="s">
        <v>781</v>
      </c>
      <c r="AC96">
        <v>10695</v>
      </c>
      <c r="AD96" t="s">
        <v>782</v>
      </c>
      <c r="AE96" t="s">
        <v>783</v>
      </c>
      <c r="AF96">
        <v>1984</v>
      </c>
    </row>
    <row r="97" spans="1:32" x14ac:dyDescent="0.2">
      <c r="A97" t="s">
        <v>707</v>
      </c>
      <c r="B97">
        <v>7784465</v>
      </c>
      <c r="C97" t="s">
        <v>708</v>
      </c>
      <c r="D97" t="s">
        <v>709</v>
      </c>
      <c r="E97" t="s">
        <v>881</v>
      </c>
      <c r="F97" t="s">
        <v>882</v>
      </c>
      <c r="G97" t="s">
        <v>883</v>
      </c>
      <c r="I97">
        <v>8</v>
      </c>
      <c r="J97" t="s">
        <v>722</v>
      </c>
      <c r="K97" t="s">
        <v>753</v>
      </c>
      <c r="L97" t="s">
        <v>715</v>
      </c>
      <c r="M97" t="s">
        <v>716</v>
      </c>
      <c r="N97">
        <v>6</v>
      </c>
      <c r="O97" t="s">
        <v>717</v>
      </c>
      <c r="Q97">
        <v>2.9</v>
      </c>
      <c r="V97" t="s">
        <v>718</v>
      </c>
      <c r="W97" t="s">
        <v>744</v>
      </c>
      <c r="X97" t="s">
        <v>744</v>
      </c>
      <c r="Y97" t="s">
        <v>749</v>
      </c>
      <c r="Z97">
        <v>4</v>
      </c>
      <c r="AA97" t="s">
        <v>722</v>
      </c>
      <c r="AB97" t="s">
        <v>785</v>
      </c>
      <c r="AC97">
        <v>175087</v>
      </c>
      <c r="AD97" t="s">
        <v>786</v>
      </c>
      <c r="AE97" t="s">
        <v>787</v>
      </c>
      <c r="AF97">
        <v>2011</v>
      </c>
    </row>
    <row r="98" spans="1:32" x14ac:dyDescent="0.2">
      <c r="A98" t="s">
        <v>707</v>
      </c>
      <c r="B98">
        <v>7784465</v>
      </c>
      <c r="C98" t="s">
        <v>708</v>
      </c>
      <c r="D98" t="s">
        <v>709</v>
      </c>
      <c r="E98" t="s">
        <v>879</v>
      </c>
      <c r="F98" t="s">
        <v>880</v>
      </c>
      <c r="G98" t="s">
        <v>837</v>
      </c>
      <c r="H98" t="s">
        <v>874</v>
      </c>
      <c r="I98">
        <v>24</v>
      </c>
      <c r="J98" t="s">
        <v>763</v>
      </c>
      <c r="K98" t="s">
        <v>772</v>
      </c>
      <c r="L98" t="s">
        <v>715</v>
      </c>
      <c r="M98" t="s">
        <v>716</v>
      </c>
      <c r="N98">
        <v>6</v>
      </c>
      <c r="O98" t="s">
        <v>717</v>
      </c>
      <c r="Q98">
        <v>4.12</v>
      </c>
      <c r="V98" t="s">
        <v>718</v>
      </c>
      <c r="W98" t="s">
        <v>764</v>
      </c>
      <c r="X98" t="s">
        <v>784</v>
      </c>
      <c r="Y98" t="s">
        <v>736</v>
      </c>
      <c r="Z98">
        <v>31</v>
      </c>
      <c r="AA98" t="s">
        <v>722</v>
      </c>
      <c r="AB98" t="s">
        <v>781</v>
      </c>
      <c r="AC98">
        <v>10695</v>
      </c>
      <c r="AD98" t="s">
        <v>782</v>
      </c>
      <c r="AE98" t="s">
        <v>783</v>
      </c>
      <c r="AF98">
        <v>1984</v>
      </c>
    </row>
    <row r="99" spans="1:32" x14ac:dyDescent="0.2">
      <c r="A99" t="s">
        <v>707</v>
      </c>
      <c r="B99">
        <v>7784465</v>
      </c>
      <c r="C99" t="s">
        <v>708</v>
      </c>
      <c r="D99" t="s">
        <v>709</v>
      </c>
      <c r="E99" t="s">
        <v>879</v>
      </c>
      <c r="F99" t="s">
        <v>880</v>
      </c>
      <c r="G99" t="s">
        <v>837</v>
      </c>
      <c r="H99" t="s">
        <v>874</v>
      </c>
      <c r="I99">
        <v>24</v>
      </c>
      <c r="J99" t="s">
        <v>763</v>
      </c>
      <c r="K99" t="s">
        <v>772</v>
      </c>
      <c r="L99" t="s">
        <v>715</v>
      </c>
      <c r="M99" t="s">
        <v>716</v>
      </c>
      <c r="N99">
        <v>6</v>
      </c>
      <c r="O99" t="s">
        <v>717</v>
      </c>
      <c r="Q99">
        <v>4.12</v>
      </c>
      <c r="V99" t="s">
        <v>718</v>
      </c>
      <c r="W99" t="s">
        <v>764</v>
      </c>
      <c r="X99" t="s">
        <v>875</v>
      </c>
      <c r="Y99" t="s">
        <v>736</v>
      </c>
      <c r="Z99">
        <v>31</v>
      </c>
      <c r="AA99" t="s">
        <v>722</v>
      </c>
      <c r="AB99" t="s">
        <v>781</v>
      </c>
      <c r="AC99">
        <v>10695</v>
      </c>
      <c r="AD99" t="s">
        <v>782</v>
      </c>
      <c r="AE99" t="s">
        <v>783</v>
      </c>
      <c r="AF99">
        <v>1984</v>
      </c>
    </row>
    <row r="100" spans="1:32" x14ac:dyDescent="0.2">
      <c r="A100" t="s">
        <v>707</v>
      </c>
      <c r="B100">
        <v>7784465</v>
      </c>
      <c r="C100" t="s">
        <v>708</v>
      </c>
      <c r="D100" t="s">
        <v>709</v>
      </c>
      <c r="E100" t="s">
        <v>872</v>
      </c>
      <c r="F100" t="s">
        <v>873</v>
      </c>
      <c r="G100" t="s">
        <v>837</v>
      </c>
      <c r="H100" t="s">
        <v>874</v>
      </c>
      <c r="I100">
        <v>24</v>
      </c>
      <c r="J100" t="s">
        <v>763</v>
      </c>
      <c r="K100" t="s">
        <v>772</v>
      </c>
      <c r="L100" t="s">
        <v>715</v>
      </c>
      <c r="M100" t="s">
        <v>716</v>
      </c>
      <c r="N100">
        <v>6</v>
      </c>
      <c r="O100" t="s">
        <v>717</v>
      </c>
      <c r="Q100">
        <v>4.3</v>
      </c>
      <c r="V100" t="s">
        <v>718</v>
      </c>
      <c r="W100" t="s">
        <v>764</v>
      </c>
      <c r="X100" t="s">
        <v>784</v>
      </c>
      <c r="Y100" t="s">
        <v>736</v>
      </c>
      <c r="Z100">
        <v>29</v>
      </c>
      <c r="AA100" t="s">
        <v>722</v>
      </c>
      <c r="AB100" t="s">
        <v>781</v>
      </c>
      <c r="AC100">
        <v>10695</v>
      </c>
      <c r="AD100" t="s">
        <v>782</v>
      </c>
      <c r="AE100" t="s">
        <v>783</v>
      </c>
      <c r="AF100">
        <v>1984</v>
      </c>
    </row>
    <row r="101" spans="1:32" x14ac:dyDescent="0.2">
      <c r="A101" t="s">
        <v>707</v>
      </c>
      <c r="B101">
        <v>7784465</v>
      </c>
      <c r="C101" t="s">
        <v>708</v>
      </c>
      <c r="D101" t="s">
        <v>709</v>
      </c>
      <c r="E101" t="s">
        <v>872</v>
      </c>
      <c r="F101" t="s">
        <v>873</v>
      </c>
      <c r="G101" t="s">
        <v>837</v>
      </c>
      <c r="H101" t="s">
        <v>874</v>
      </c>
      <c r="I101">
        <v>24</v>
      </c>
      <c r="J101" t="s">
        <v>763</v>
      </c>
      <c r="K101" t="s">
        <v>772</v>
      </c>
      <c r="L101" t="s">
        <v>715</v>
      </c>
      <c r="M101" t="s">
        <v>716</v>
      </c>
      <c r="N101">
        <v>6</v>
      </c>
      <c r="O101" t="s">
        <v>717</v>
      </c>
      <c r="Q101">
        <v>4.3</v>
      </c>
      <c r="V101" t="s">
        <v>718</v>
      </c>
      <c r="W101" t="s">
        <v>764</v>
      </c>
      <c r="X101" t="s">
        <v>875</v>
      </c>
      <c r="Y101" t="s">
        <v>736</v>
      </c>
      <c r="Z101">
        <v>29</v>
      </c>
      <c r="AA101" t="s">
        <v>722</v>
      </c>
      <c r="AB101" t="s">
        <v>781</v>
      </c>
      <c r="AC101">
        <v>10695</v>
      </c>
      <c r="AD101" t="s">
        <v>782</v>
      </c>
      <c r="AE101" t="s">
        <v>783</v>
      </c>
      <c r="AF101">
        <v>1984</v>
      </c>
    </row>
    <row r="102" spans="1:32" x14ac:dyDescent="0.2">
      <c r="A102" t="s">
        <v>707</v>
      </c>
      <c r="B102">
        <v>7784465</v>
      </c>
      <c r="C102" t="s">
        <v>708</v>
      </c>
      <c r="D102" t="s">
        <v>709</v>
      </c>
      <c r="E102" t="s">
        <v>881</v>
      </c>
      <c r="F102" t="s">
        <v>882</v>
      </c>
      <c r="G102" t="s">
        <v>883</v>
      </c>
      <c r="I102">
        <v>8</v>
      </c>
      <c r="J102" t="s">
        <v>722</v>
      </c>
      <c r="K102" t="s">
        <v>753</v>
      </c>
      <c r="L102" t="s">
        <v>715</v>
      </c>
      <c r="M102" t="s">
        <v>716</v>
      </c>
      <c r="N102">
        <v>6</v>
      </c>
      <c r="O102" t="s">
        <v>717</v>
      </c>
      <c r="Q102">
        <v>5.4</v>
      </c>
      <c r="V102" t="s">
        <v>718</v>
      </c>
      <c r="W102" t="s">
        <v>744</v>
      </c>
      <c r="X102" t="s">
        <v>744</v>
      </c>
      <c r="Y102" t="s">
        <v>736</v>
      </c>
      <c r="Z102">
        <v>4</v>
      </c>
      <c r="AA102" t="s">
        <v>722</v>
      </c>
      <c r="AB102" t="s">
        <v>785</v>
      </c>
      <c r="AC102">
        <v>175087</v>
      </c>
      <c r="AD102" t="s">
        <v>786</v>
      </c>
      <c r="AE102" t="s">
        <v>787</v>
      </c>
      <c r="AF102">
        <v>2011</v>
      </c>
    </row>
    <row r="103" spans="1:32" x14ac:dyDescent="0.2">
      <c r="A103" t="s">
        <v>707</v>
      </c>
      <c r="B103">
        <v>7784465</v>
      </c>
      <c r="C103" t="s">
        <v>708</v>
      </c>
      <c r="D103" t="s">
        <v>709</v>
      </c>
      <c r="E103" t="s">
        <v>872</v>
      </c>
      <c r="F103" t="s">
        <v>873</v>
      </c>
      <c r="G103" t="s">
        <v>837</v>
      </c>
      <c r="I103">
        <v>30</v>
      </c>
      <c r="J103" t="s">
        <v>722</v>
      </c>
      <c r="K103" t="s">
        <v>772</v>
      </c>
      <c r="L103" t="s">
        <v>715</v>
      </c>
      <c r="M103" t="s">
        <v>716</v>
      </c>
      <c r="O103" t="s">
        <v>801</v>
      </c>
      <c r="Q103">
        <v>7.0789999999999997</v>
      </c>
      <c r="V103" t="s">
        <v>718</v>
      </c>
      <c r="W103" t="s">
        <v>764</v>
      </c>
      <c r="X103" t="s">
        <v>875</v>
      </c>
      <c r="Y103" t="s">
        <v>792</v>
      </c>
      <c r="Z103">
        <v>32</v>
      </c>
      <c r="AA103" t="s">
        <v>722</v>
      </c>
      <c r="AB103" t="s">
        <v>802</v>
      </c>
      <c r="AC103">
        <v>12093</v>
      </c>
      <c r="AD103" t="s">
        <v>803</v>
      </c>
      <c r="AE103" t="s">
        <v>804</v>
      </c>
      <c r="AF103">
        <v>1986</v>
      </c>
    </row>
    <row r="104" spans="1:32" x14ac:dyDescent="0.2">
      <c r="A104" t="s">
        <v>707</v>
      </c>
      <c r="B104">
        <v>7784465</v>
      </c>
      <c r="C104" t="s">
        <v>708</v>
      </c>
      <c r="D104" t="s">
        <v>709</v>
      </c>
      <c r="E104" t="s">
        <v>881</v>
      </c>
      <c r="F104" t="s">
        <v>882</v>
      </c>
      <c r="G104" t="s">
        <v>883</v>
      </c>
      <c r="I104">
        <v>8</v>
      </c>
      <c r="J104" t="s">
        <v>722</v>
      </c>
      <c r="K104" t="s">
        <v>753</v>
      </c>
      <c r="L104" t="s">
        <v>715</v>
      </c>
      <c r="M104" t="s">
        <v>716</v>
      </c>
      <c r="N104">
        <v>6</v>
      </c>
      <c r="O104" t="s">
        <v>717</v>
      </c>
      <c r="Q104">
        <v>7.1</v>
      </c>
      <c r="S104">
        <v>6</v>
      </c>
      <c r="U104">
        <v>8.3000000000000007</v>
      </c>
      <c r="V104" t="s">
        <v>718</v>
      </c>
      <c r="W104" t="s">
        <v>744</v>
      </c>
      <c r="X104" t="s">
        <v>744</v>
      </c>
      <c r="Y104" t="s">
        <v>754</v>
      </c>
      <c r="Z104">
        <v>4</v>
      </c>
      <c r="AA104" t="s">
        <v>722</v>
      </c>
      <c r="AB104" t="s">
        <v>785</v>
      </c>
      <c r="AC104">
        <v>175087</v>
      </c>
      <c r="AD104" t="s">
        <v>786</v>
      </c>
      <c r="AE104" t="s">
        <v>787</v>
      </c>
      <c r="AF104">
        <v>2011</v>
      </c>
    </row>
    <row r="105" spans="1:32" x14ac:dyDescent="0.2">
      <c r="A105" t="s">
        <v>707</v>
      </c>
      <c r="B105">
        <v>7631892</v>
      </c>
      <c r="C105" t="s">
        <v>821</v>
      </c>
      <c r="D105" t="s">
        <v>709</v>
      </c>
      <c r="E105" t="s">
        <v>884</v>
      </c>
      <c r="F105" t="s">
        <v>885</v>
      </c>
      <c r="G105" t="s">
        <v>886</v>
      </c>
      <c r="H105" t="s">
        <v>887</v>
      </c>
      <c r="I105">
        <v>17</v>
      </c>
      <c r="J105" t="s">
        <v>722</v>
      </c>
      <c r="K105" t="s">
        <v>772</v>
      </c>
      <c r="L105" t="s">
        <v>715</v>
      </c>
      <c r="M105" t="s">
        <v>716</v>
      </c>
      <c r="O105" t="s">
        <v>717</v>
      </c>
      <c r="Q105">
        <v>7.28</v>
      </c>
      <c r="S105">
        <v>6.51</v>
      </c>
      <c r="U105">
        <v>8.0500000000000007</v>
      </c>
      <c r="V105" t="s">
        <v>718</v>
      </c>
      <c r="W105" t="s">
        <v>744</v>
      </c>
      <c r="X105" t="s">
        <v>744</v>
      </c>
      <c r="Y105" t="s">
        <v>754</v>
      </c>
      <c r="Z105">
        <v>4</v>
      </c>
      <c r="AA105" t="s">
        <v>722</v>
      </c>
      <c r="AB105" t="s">
        <v>888</v>
      </c>
      <c r="AC105">
        <v>18109</v>
      </c>
      <c r="AD105" t="s">
        <v>889</v>
      </c>
      <c r="AE105" t="s">
        <v>890</v>
      </c>
      <c r="AF105">
        <v>1986</v>
      </c>
    </row>
    <row r="106" spans="1:32" x14ac:dyDescent="0.2">
      <c r="A106" t="s">
        <v>707</v>
      </c>
      <c r="B106">
        <v>7784465</v>
      </c>
      <c r="C106" t="s">
        <v>708</v>
      </c>
      <c r="D106" t="s">
        <v>709</v>
      </c>
      <c r="E106" t="s">
        <v>872</v>
      </c>
      <c r="F106" t="s">
        <v>873</v>
      </c>
      <c r="G106" t="s">
        <v>837</v>
      </c>
      <c r="H106" t="s">
        <v>874</v>
      </c>
      <c r="I106">
        <v>24</v>
      </c>
      <c r="J106" t="s">
        <v>763</v>
      </c>
      <c r="K106" t="s">
        <v>772</v>
      </c>
      <c r="L106" t="s">
        <v>715</v>
      </c>
      <c r="M106" t="s">
        <v>716</v>
      </c>
      <c r="N106">
        <v>6</v>
      </c>
      <c r="O106" t="s">
        <v>717</v>
      </c>
      <c r="Q106">
        <v>7.38</v>
      </c>
      <c r="V106" t="s">
        <v>718</v>
      </c>
      <c r="W106" t="s">
        <v>744</v>
      </c>
      <c r="X106" t="s">
        <v>779</v>
      </c>
      <c r="Y106" t="s">
        <v>749</v>
      </c>
      <c r="Z106">
        <v>30</v>
      </c>
      <c r="AA106" t="s">
        <v>722</v>
      </c>
      <c r="AB106" t="s">
        <v>876</v>
      </c>
      <c r="AC106">
        <v>150898</v>
      </c>
      <c r="AD106" t="s">
        <v>877</v>
      </c>
      <c r="AE106" t="s">
        <v>878</v>
      </c>
      <c r="AF106">
        <v>1992</v>
      </c>
    </row>
    <row r="107" spans="1:32" x14ac:dyDescent="0.2">
      <c r="A107" t="s">
        <v>707</v>
      </c>
      <c r="B107">
        <v>7784465</v>
      </c>
      <c r="C107" t="s">
        <v>708</v>
      </c>
      <c r="D107" t="s">
        <v>709</v>
      </c>
      <c r="E107" t="s">
        <v>872</v>
      </c>
      <c r="F107" t="s">
        <v>873</v>
      </c>
      <c r="G107" t="s">
        <v>837</v>
      </c>
      <c r="H107" t="s">
        <v>874</v>
      </c>
      <c r="I107">
        <v>24</v>
      </c>
      <c r="J107" t="s">
        <v>763</v>
      </c>
      <c r="K107" t="s">
        <v>772</v>
      </c>
      <c r="L107" t="s">
        <v>715</v>
      </c>
      <c r="M107" t="s">
        <v>716</v>
      </c>
      <c r="N107">
        <v>6</v>
      </c>
      <c r="O107" t="s">
        <v>717</v>
      </c>
      <c r="Q107">
        <v>7.4</v>
      </c>
      <c r="V107" t="s">
        <v>718</v>
      </c>
      <c r="W107" t="s">
        <v>744</v>
      </c>
      <c r="X107" t="s">
        <v>779</v>
      </c>
      <c r="Y107" t="s">
        <v>749</v>
      </c>
      <c r="Z107">
        <v>29</v>
      </c>
      <c r="AA107" t="s">
        <v>722</v>
      </c>
      <c r="AB107" t="s">
        <v>781</v>
      </c>
      <c r="AC107">
        <v>10695</v>
      </c>
      <c r="AD107" t="s">
        <v>782</v>
      </c>
      <c r="AE107" t="s">
        <v>783</v>
      </c>
      <c r="AF107">
        <v>1984</v>
      </c>
    </row>
    <row r="108" spans="1:32" x14ac:dyDescent="0.2">
      <c r="A108" t="s">
        <v>707</v>
      </c>
      <c r="B108">
        <v>7631892</v>
      </c>
      <c r="C108" t="s">
        <v>821</v>
      </c>
      <c r="D108" t="s">
        <v>709</v>
      </c>
      <c r="E108" t="s">
        <v>842</v>
      </c>
      <c r="F108" t="s">
        <v>843</v>
      </c>
      <c r="G108" t="s">
        <v>844</v>
      </c>
      <c r="H108" t="s">
        <v>891</v>
      </c>
      <c r="I108">
        <v>2</v>
      </c>
      <c r="J108" t="s">
        <v>892</v>
      </c>
      <c r="K108" t="s">
        <v>772</v>
      </c>
      <c r="L108" t="s">
        <v>715</v>
      </c>
      <c r="M108" t="s">
        <v>716</v>
      </c>
      <c r="O108" t="s">
        <v>717</v>
      </c>
      <c r="Q108">
        <v>10.8</v>
      </c>
      <c r="V108" t="s">
        <v>718</v>
      </c>
      <c r="W108" t="s">
        <v>744</v>
      </c>
      <c r="X108" t="s">
        <v>744</v>
      </c>
      <c r="Y108" t="s">
        <v>754</v>
      </c>
      <c r="Z108">
        <v>4</v>
      </c>
      <c r="AA108" t="s">
        <v>722</v>
      </c>
      <c r="AB108" t="s">
        <v>893</v>
      </c>
      <c r="AC108">
        <v>861</v>
      </c>
      <c r="AD108" t="s">
        <v>894</v>
      </c>
      <c r="AE108" t="s">
        <v>895</v>
      </c>
      <c r="AF108">
        <v>1977</v>
      </c>
    </row>
    <row r="109" spans="1:32" x14ac:dyDescent="0.2">
      <c r="A109" t="s">
        <v>707</v>
      </c>
      <c r="B109">
        <v>7784465</v>
      </c>
      <c r="C109" t="s">
        <v>708</v>
      </c>
      <c r="D109" t="s">
        <v>709</v>
      </c>
      <c r="E109" t="s">
        <v>872</v>
      </c>
      <c r="F109" t="s">
        <v>873</v>
      </c>
      <c r="G109" t="s">
        <v>837</v>
      </c>
      <c r="I109">
        <v>30</v>
      </c>
      <c r="J109" t="s">
        <v>722</v>
      </c>
      <c r="K109" t="s">
        <v>772</v>
      </c>
      <c r="L109" t="s">
        <v>715</v>
      </c>
      <c r="M109" t="s">
        <v>716</v>
      </c>
      <c r="O109" t="s">
        <v>801</v>
      </c>
      <c r="Q109">
        <v>12.6</v>
      </c>
      <c r="S109">
        <v>9.9</v>
      </c>
      <c r="U109">
        <v>15.9</v>
      </c>
      <c r="V109" t="s">
        <v>718</v>
      </c>
      <c r="W109" t="s">
        <v>744</v>
      </c>
      <c r="X109" t="s">
        <v>744</v>
      </c>
      <c r="Y109" t="s">
        <v>754</v>
      </c>
      <c r="Z109">
        <v>4</v>
      </c>
      <c r="AA109" t="s">
        <v>722</v>
      </c>
      <c r="AB109" t="s">
        <v>802</v>
      </c>
      <c r="AC109">
        <v>12093</v>
      </c>
      <c r="AD109" t="s">
        <v>803</v>
      </c>
      <c r="AE109" t="s">
        <v>804</v>
      </c>
      <c r="AF109">
        <v>1986</v>
      </c>
    </row>
    <row r="110" spans="1:32" x14ac:dyDescent="0.2">
      <c r="A110" t="s">
        <v>707</v>
      </c>
      <c r="B110">
        <v>7784465</v>
      </c>
      <c r="C110" t="s">
        <v>708</v>
      </c>
      <c r="D110" t="s">
        <v>709</v>
      </c>
      <c r="E110" t="s">
        <v>872</v>
      </c>
      <c r="F110" t="s">
        <v>873</v>
      </c>
      <c r="G110" t="s">
        <v>837</v>
      </c>
      <c r="H110" t="s">
        <v>896</v>
      </c>
      <c r="K110" t="s">
        <v>772</v>
      </c>
      <c r="L110" t="s">
        <v>715</v>
      </c>
      <c r="M110" t="s">
        <v>716</v>
      </c>
      <c r="N110">
        <v>6</v>
      </c>
      <c r="O110" t="s">
        <v>717</v>
      </c>
      <c r="Q110">
        <v>14.1</v>
      </c>
      <c r="S110">
        <v>12.5</v>
      </c>
      <c r="U110">
        <v>15.9</v>
      </c>
      <c r="V110" t="s">
        <v>718</v>
      </c>
      <c r="W110" t="s">
        <v>744</v>
      </c>
      <c r="X110" t="s">
        <v>744</v>
      </c>
      <c r="Y110" t="s">
        <v>754</v>
      </c>
      <c r="Z110">
        <v>4</v>
      </c>
      <c r="AA110" t="s">
        <v>722</v>
      </c>
      <c r="AB110" t="s">
        <v>781</v>
      </c>
      <c r="AC110">
        <v>10695</v>
      </c>
      <c r="AD110" t="s">
        <v>782</v>
      </c>
      <c r="AE110" t="s">
        <v>783</v>
      </c>
      <c r="AF110">
        <v>1984</v>
      </c>
    </row>
    <row r="111" spans="1:32" x14ac:dyDescent="0.2">
      <c r="A111" t="s">
        <v>707</v>
      </c>
      <c r="B111">
        <v>7784465</v>
      </c>
      <c r="C111" t="s">
        <v>708</v>
      </c>
      <c r="D111" t="s">
        <v>709</v>
      </c>
      <c r="E111" t="s">
        <v>879</v>
      </c>
      <c r="F111" t="s">
        <v>880</v>
      </c>
      <c r="G111" t="s">
        <v>837</v>
      </c>
      <c r="H111" t="s">
        <v>874</v>
      </c>
      <c r="I111">
        <v>24</v>
      </c>
      <c r="J111" t="s">
        <v>763</v>
      </c>
      <c r="K111" t="s">
        <v>772</v>
      </c>
      <c r="L111" t="s">
        <v>715</v>
      </c>
      <c r="M111" t="s">
        <v>716</v>
      </c>
      <c r="N111">
        <v>6</v>
      </c>
      <c r="O111" t="s">
        <v>717</v>
      </c>
      <c r="Q111">
        <v>14.2</v>
      </c>
      <c r="V111" t="s">
        <v>718</v>
      </c>
      <c r="W111" t="s">
        <v>744</v>
      </c>
      <c r="X111" t="s">
        <v>744</v>
      </c>
      <c r="Y111" t="s">
        <v>792</v>
      </c>
      <c r="Z111">
        <v>31</v>
      </c>
      <c r="AA111" t="s">
        <v>722</v>
      </c>
      <c r="AB111" t="s">
        <v>781</v>
      </c>
      <c r="AC111">
        <v>10695</v>
      </c>
      <c r="AD111" t="s">
        <v>782</v>
      </c>
      <c r="AE111" t="s">
        <v>783</v>
      </c>
      <c r="AF111">
        <v>1984</v>
      </c>
    </row>
    <row r="112" spans="1:32" x14ac:dyDescent="0.2">
      <c r="A112" t="s">
        <v>707</v>
      </c>
      <c r="B112">
        <v>7784465</v>
      </c>
      <c r="C112" t="s">
        <v>708</v>
      </c>
      <c r="D112" t="s">
        <v>709</v>
      </c>
      <c r="E112" t="s">
        <v>879</v>
      </c>
      <c r="F112" t="s">
        <v>880</v>
      </c>
      <c r="G112" t="s">
        <v>837</v>
      </c>
      <c r="H112" t="s">
        <v>896</v>
      </c>
      <c r="K112" t="s">
        <v>772</v>
      </c>
      <c r="L112" t="s">
        <v>715</v>
      </c>
      <c r="M112" t="s">
        <v>716</v>
      </c>
      <c r="N112">
        <v>6</v>
      </c>
      <c r="O112" t="s">
        <v>717</v>
      </c>
      <c r="Q112">
        <v>14.4</v>
      </c>
      <c r="S112">
        <v>12.7</v>
      </c>
      <c r="U112">
        <v>16.3</v>
      </c>
      <c r="V112" t="s">
        <v>718</v>
      </c>
      <c r="W112" t="s">
        <v>744</v>
      </c>
      <c r="X112" t="s">
        <v>744</v>
      </c>
      <c r="Y112" t="s">
        <v>754</v>
      </c>
      <c r="Z112">
        <v>4</v>
      </c>
      <c r="AA112" t="s">
        <v>722</v>
      </c>
      <c r="AB112" t="s">
        <v>781</v>
      </c>
      <c r="AC112">
        <v>10695</v>
      </c>
      <c r="AD112" t="s">
        <v>782</v>
      </c>
      <c r="AE112" t="s">
        <v>783</v>
      </c>
      <c r="AF112">
        <v>1984</v>
      </c>
    </row>
    <row r="113" spans="1:32" x14ac:dyDescent="0.2">
      <c r="A113" t="s">
        <v>707</v>
      </c>
      <c r="B113">
        <v>7784465</v>
      </c>
      <c r="C113" t="s">
        <v>708</v>
      </c>
      <c r="D113" t="s">
        <v>709</v>
      </c>
      <c r="E113" t="s">
        <v>872</v>
      </c>
      <c r="F113" t="s">
        <v>873</v>
      </c>
      <c r="G113" t="s">
        <v>837</v>
      </c>
      <c r="H113" t="s">
        <v>896</v>
      </c>
      <c r="K113" t="s">
        <v>772</v>
      </c>
      <c r="L113" t="s">
        <v>715</v>
      </c>
      <c r="M113" t="s">
        <v>716</v>
      </c>
      <c r="N113">
        <v>6</v>
      </c>
      <c r="O113" t="s">
        <v>717</v>
      </c>
      <c r="Q113">
        <v>14.7</v>
      </c>
      <c r="V113" t="s">
        <v>718</v>
      </c>
      <c r="W113" t="s">
        <v>744</v>
      </c>
      <c r="X113" t="s">
        <v>744</v>
      </c>
      <c r="Y113" t="s">
        <v>754</v>
      </c>
      <c r="Z113">
        <v>3</v>
      </c>
      <c r="AA113" t="s">
        <v>722</v>
      </c>
      <c r="AB113" t="s">
        <v>781</v>
      </c>
      <c r="AC113">
        <v>10695</v>
      </c>
      <c r="AD113" t="s">
        <v>782</v>
      </c>
      <c r="AE113" t="s">
        <v>783</v>
      </c>
      <c r="AF113">
        <v>1984</v>
      </c>
    </row>
    <row r="114" spans="1:32" x14ac:dyDescent="0.2">
      <c r="A114" t="s">
        <v>707</v>
      </c>
      <c r="B114">
        <v>7784465</v>
      </c>
      <c r="C114" t="s">
        <v>708</v>
      </c>
      <c r="D114" t="s">
        <v>709</v>
      </c>
      <c r="E114" t="s">
        <v>872</v>
      </c>
      <c r="F114" t="s">
        <v>873</v>
      </c>
      <c r="G114" t="s">
        <v>837</v>
      </c>
      <c r="H114" t="s">
        <v>896</v>
      </c>
      <c r="K114" t="s">
        <v>772</v>
      </c>
      <c r="L114" t="s">
        <v>715</v>
      </c>
      <c r="M114" t="s">
        <v>716</v>
      </c>
      <c r="N114">
        <v>6</v>
      </c>
      <c r="O114" t="s">
        <v>717</v>
      </c>
      <c r="Q114">
        <v>15.9</v>
      </c>
      <c r="V114" t="s">
        <v>718</v>
      </c>
      <c r="W114" t="s">
        <v>744</v>
      </c>
      <c r="X114" t="s">
        <v>744</v>
      </c>
      <c r="Y114" t="s">
        <v>754</v>
      </c>
      <c r="Z114">
        <v>2</v>
      </c>
      <c r="AA114" t="s">
        <v>722</v>
      </c>
      <c r="AB114" t="s">
        <v>781</v>
      </c>
      <c r="AC114">
        <v>10695</v>
      </c>
      <c r="AD114" t="s">
        <v>782</v>
      </c>
      <c r="AE114" t="s">
        <v>783</v>
      </c>
      <c r="AF114">
        <v>1984</v>
      </c>
    </row>
    <row r="115" spans="1:32" x14ac:dyDescent="0.2">
      <c r="A115" t="s">
        <v>707</v>
      </c>
      <c r="B115">
        <v>7784465</v>
      </c>
      <c r="C115" t="s">
        <v>708</v>
      </c>
      <c r="D115" t="s">
        <v>709</v>
      </c>
      <c r="E115" t="s">
        <v>879</v>
      </c>
      <c r="F115" t="s">
        <v>880</v>
      </c>
      <c r="G115" t="s">
        <v>837</v>
      </c>
      <c r="H115" t="s">
        <v>896</v>
      </c>
      <c r="K115" t="s">
        <v>772</v>
      </c>
      <c r="L115" t="s">
        <v>715</v>
      </c>
      <c r="M115" t="s">
        <v>716</v>
      </c>
      <c r="N115">
        <v>6</v>
      </c>
      <c r="O115" t="s">
        <v>717</v>
      </c>
      <c r="Q115">
        <v>15.9</v>
      </c>
      <c r="V115" t="s">
        <v>718</v>
      </c>
      <c r="W115" t="s">
        <v>744</v>
      </c>
      <c r="X115" t="s">
        <v>744</v>
      </c>
      <c r="Y115" t="s">
        <v>754</v>
      </c>
      <c r="Z115">
        <v>3</v>
      </c>
      <c r="AA115" t="s">
        <v>722</v>
      </c>
      <c r="AB115" t="s">
        <v>781</v>
      </c>
      <c r="AC115">
        <v>10695</v>
      </c>
      <c r="AD115" t="s">
        <v>782</v>
      </c>
      <c r="AE115" t="s">
        <v>783</v>
      </c>
      <c r="AF115">
        <v>1984</v>
      </c>
    </row>
    <row r="116" spans="1:32" x14ac:dyDescent="0.2">
      <c r="A116" t="s">
        <v>707</v>
      </c>
      <c r="B116">
        <v>7778430</v>
      </c>
      <c r="C116" t="s">
        <v>730</v>
      </c>
      <c r="D116" t="s">
        <v>709</v>
      </c>
      <c r="E116" t="s">
        <v>872</v>
      </c>
      <c r="F116" t="s">
        <v>873</v>
      </c>
      <c r="G116" t="s">
        <v>837</v>
      </c>
      <c r="J116" t="s">
        <v>897</v>
      </c>
      <c r="K116" t="s">
        <v>714</v>
      </c>
      <c r="L116" t="s">
        <v>715</v>
      </c>
      <c r="M116" t="s">
        <v>716</v>
      </c>
      <c r="N116" t="s">
        <v>898</v>
      </c>
      <c r="O116" t="s">
        <v>717</v>
      </c>
      <c r="Q116">
        <v>16.2</v>
      </c>
      <c r="S116">
        <v>12.8</v>
      </c>
      <c r="U116">
        <v>20.8</v>
      </c>
      <c r="V116" t="s">
        <v>718</v>
      </c>
      <c r="W116" t="s">
        <v>899</v>
      </c>
      <c r="X116" t="s">
        <v>900</v>
      </c>
      <c r="Y116" t="s">
        <v>792</v>
      </c>
      <c r="Z116">
        <v>4</v>
      </c>
      <c r="AA116" t="s">
        <v>722</v>
      </c>
      <c r="AB116" t="s">
        <v>901</v>
      </c>
      <c r="AC116">
        <v>77828</v>
      </c>
      <c r="AD116" t="s">
        <v>902</v>
      </c>
      <c r="AE116" t="s">
        <v>903</v>
      </c>
      <c r="AF116">
        <v>2002</v>
      </c>
    </row>
    <row r="117" spans="1:32" x14ac:dyDescent="0.2">
      <c r="A117" t="s">
        <v>707</v>
      </c>
      <c r="B117">
        <v>7784465</v>
      </c>
      <c r="C117" t="s">
        <v>708</v>
      </c>
      <c r="D117" t="s">
        <v>709</v>
      </c>
      <c r="E117" t="s">
        <v>879</v>
      </c>
      <c r="F117" t="s">
        <v>880</v>
      </c>
      <c r="G117" t="s">
        <v>837</v>
      </c>
      <c r="H117" t="s">
        <v>896</v>
      </c>
      <c r="K117" t="s">
        <v>772</v>
      </c>
      <c r="L117" t="s">
        <v>715</v>
      </c>
      <c r="M117" t="s">
        <v>716</v>
      </c>
      <c r="N117">
        <v>6</v>
      </c>
      <c r="O117" t="s">
        <v>717</v>
      </c>
      <c r="Q117">
        <v>16.2</v>
      </c>
      <c r="V117" t="s">
        <v>718</v>
      </c>
      <c r="W117" t="s">
        <v>744</v>
      </c>
      <c r="X117" t="s">
        <v>744</v>
      </c>
      <c r="Y117" t="s">
        <v>754</v>
      </c>
      <c r="Z117">
        <v>2</v>
      </c>
      <c r="AA117" t="s">
        <v>722</v>
      </c>
      <c r="AB117" t="s">
        <v>781</v>
      </c>
      <c r="AC117">
        <v>10695</v>
      </c>
      <c r="AD117" t="s">
        <v>782</v>
      </c>
      <c r="AE117" t="s">
        <v>783</v>
      </c>
      <c r="AF117">
        <v>1984</v>
      </c>
    </row>
    <row r="118" spans="1:32" x14ac:dyDescent="0.2">
      <c r="A118" t="s">
        <v>707</v>
      </c>
      <c r="B118">
        <v>7784465</v>
      </c>
      <c r="C118" t="s">
        <v>708</v>
      </c>
      <c r="D118" t="s">
        <v>709</v>
      </c>
      <c r="E118" t="s">
        <v>879</v>
      </c>
      <c r="F118" t="s">
        <v>880</v>
      </c>
      <c r="G118" t="s">
        <v>837</v>
      </c>
      <c r="H118" t="s">
        <v>874</v>
      </c>
      <c r="I118">
        <v>24</v>
      </c>
      <c r="J118" t="s">
        <v>763</v>
      </c>
      <c r="K118" t="s">
        <v>772</v>
      </c>
      <c r="L118" t="s">
        <v>715</v>
      </c>
      <c r="M118" t="s">
        <v>716</v>
      </c>
      <c r="N118">
        <v>6</v>
      </c>
      <c r="O118" t="s">
        <v>717</v>
      </c>
      <c r="Q118">
        <v>16.3</v>
      </c>
      <c r="V118" t="s">
        <v>718</v>
      </c>
      <c r="W118" t="s">
        <v>904</v>
      </c>
      <c r="X118" t="s">
        <v>905</v>
      </c>
      <c r="Y118" t="s">
        <v>749</v>
      </c>
      <c r="Z118">
        <v>7</v>
      </c>
      <c r="AA118" t="s">
        <v>722</v>
      </c>
      <c r="AB118" t="s">
        <v>781</v>
      </c>
      <c r="AC118">
        <v>10695</v>
      </c>
      <c r="AD118" t="s">
        <v>782</v>
      </c>
      <c r="AE118" t="s">
        <v>783</v>
      </c>
      <c r="AF118">
        <v>1984</v>
      </c>
    </row>
    <row r="119" spans="1:32" x14ac:dyDescent="0.2">
      <c r="A119" t="s">
        <v>707</v>
      </c>
      <c r="B119">
        <v>7784465</v>
      </c>
      <c r="C119" t="s">
        <v>708</v>
      </c>
      <c r="D119" t="s">
        <v>709</v>
      </c>
      <c r="E119" t="s">
        <v>879</v>
      </c>
      <c r="F119" t="s">
        <v>880</v>
      </c>
      <c r="G119" t="s">
        <v>837</v>
      </c>
      <c r="H119" t="s">
        <v>874</v>
      </c>
      <c r="I119">
        <v>24</v>
      </c>
      <c r="J119" t="s">
        <v>763</v>
      </c>
      <c r="K119" t="s">
        <v>772</v>
      </c>
      <c r="L119" t="s">
        <v>715</v>
      </c>
      <c r="M119" t="s">
        <v>716</v>
      </c>
      <c r="N119">
        <v>6</v>
      </c>
      <c r="O119" t="s">
        <v>717</v>
      </c>
      <c r="Q119">
        <v>16.3</v>
      </c>
      <c r="V119" t="s">
        <v>718</v>
      </c>
      <c r="W119" t="s">
        <v>744</v>
      </c>
      <c r="X119" t="s">
        <v>779</v>
      </c>
      <c r="Y119" t="s">
        <v>749</v>
      </c>
      <c r="Z119">
        <v>31</v>
      </c>
      <c r="AA119" t="s">
        <v>722</v>
      </c>
      <c r="AB119" t="s">
        <v>781</v>
      </c>
      <c r="AC119">
        <v>10695</v>
      </c>
      <c r="AD119" t="s">
        <v>782</v>
      </c>
      <c r="AE119" t="s">
        <v>783</v>
      </c>
      <c r="AF119">
        <v>1984</v>
      </c>
    </row>
    <row r="120" spans="1:32" x14ac:dyDescent="0.2">
      <c r="A120" t="s">
        <v>707</v>
      </c>
      <c r="B120">
        <v>7784465</v>
      </c>
      <c r="C120" t="s">
        <v>708</v>
      </c>
      <c r="D120" t="s">
        <v>709</v>
      </c>
      <c r="E120" t="s">
        <v>879</v>
      </c>
      <c r="F120" t="s">
        <v>880</v>
      </c>
      <c r="G120" t="s">
        <v>837</v>
      </c>
      <c r="H120" t="s">
        <v>874</v>
      </c>
      <c r="I120">
        <v>24</v>
      </c>
      <c r="J120" t="s">
        <v>763</v>
      </c>
      <c r="K120" t="s">
        <v>772</v>
      </c>
      <c r="L120" t="s">
        <v>715</v>
      </c>
      <c r="M120" t="s">
        <v>716</v>
      </c>
      <c r="N120">
        <v>6</v>
      </c>
      <c r="O120" t="s">
        <v>717</v>
      </c>
      <c r="Q120">
        <v>16.3</v>
      </c>
      <c r="V120" t="s">
        <v>718</v>
      </c>
      <c r="W120" t="s">
        <v>744</v>
      </c>
      <c r="X120" t="s">
        <v>906</v>
      </c>
      <c r="Y120" t="s">
        <v>749</v>
      </c>
      <c r="Z120">
        <v>7</v>
      </c>
      <c r="AA120" t="s">
        <v>722</v>
      </c>
      <c r="AB120" t="s">
        <v>781</v>
      </c>
      <c r="AC120">
        <v>10695</v>
      </c>
      <c r="AD120" t="s">
        <v>782</v>
      </c>
      <c r="AE120" t="s">
        <v>783</v>
      </c>
      <c r="AF120">
        <v>1984</v>
      </c>
    </row>
    <row r="121" spans="1:32" x14ac:dyDescent="0.2">
      <c r="A121" t="s">
        <v>707</v>
      </c>
      <c r="B121">
        <v>7784465</v>
      </c>
      <c r="C121" t="s">
        <v>708</v>
      </c>
      <c r="D121" t="s">
        <v>709</v>
      </c>
      <c r="E121" t="s">
        <v>879</v>
      </c>
      <c r="F121" t="s">
        <v>880</v>
      </c>
      <c r="G121" t="s">
        <v>837</v>
      </c>
      <c r="H121" t="s">
        <v>838</v>
      </c>
      <c r="I121">
        <v>24</v>
      </c>
      <c r="J121" t="s">
        <v>763</v>
      </c>
      <c r="K121" t="s">
        <v>772</v>
      </c>
      <c r="L121" t="s">
        <v>715</v>
      </c>
      <c r="M121" t="s">
        <v>716</v>
      </c>
      <c r="N121">
        <v>6</v>
      </c>
      <c r="O121" t="s">
        <v>717</v>
      </c>
      <c r="Q121">
        <v>16.32</v>
      </c>
      <c r="V121" t="s">
        <v>718</v>
      </c>
      <c r="W121" t="s">
        <v>904</v>
      </c>
      <c r="X121" t="s">
        <v>905</v>
      </c>
      <c r="Y121" t="s">
        <v>749</v>
      </c>
      <c r="AA121" t="s">
        <v>722</v>
      </c>
      <c r="AB121" t="s">
        <v>797</v>
      </c>
      <c r="AC121">
        <v>10579</v>
      </c>
      <c r="AD121" t="s">
        <v>798</v>
      </c>
      <c r="AE121" t="s">
        <v>799</v>
      </c>
      <c r="AF121">
        <v>1983</v>
      </c>
    </row>
    <row r="122" spans="1:32" x14ac:dyDescent="0.2">
      <c r="A122" t="s">
        <v>707</v>
      </c>
      <c r="B122">
        <v>7784465</v>
      </c>
      <c r="C122" t="s">
        <v>708</v>
      </c>
      <c r="D122" t="s">
        <v>709</v>
      </c>
      <c r="E122" t="s">
        <v>879</v>
      </c>
      <c r="F122" t="s">
        <v>880</v>
      </c>
      <c r="G122" t="s">
        <v>837</v>
      </c>
      <c r="H122" t="s">
        <v>838</v>
      </c>
      <c r="I122">
        <v>24</v>
      </c>
      <c r="J122" t="s">
        <v>763</v>
      </c>
      <c r="K122" t="s">
        <v>772</v>
      </c>
      <c r="L122" t="s">
        <v>715</v>
      </c>
      <c r="M122" t="s">
        <v>716</v>
      </c>
      <c r="N122">
        <v>6</v>
      </c>
      <c r="O122" t="s">
        <v>717</v>
      </c>
      <c r="Q122">
        <v>16.32</v>
      </c>
      <c r="V122" t="s">
        <v>718</v>
      </c>
      <c r="W122" t="s">
        <v>744</v>
      </c>
      <c r="X122" t="s">
        <v>744</v>
      </c>
      <c r="Y122" t="s">
        <v>749</v>
      </c>
      <c r="AA122" t="s">
        <v>722</v>
      </c>
      <c r="AB122" t="s">
        <v>797</v>
      </c>
      <c r="AC122">
        <v>10579</v>
      </c>
      <c r="AD122" t="s">
        <v>798</v>
      </c>
      <c r="AE122" t="s">
        <v>799</v>
      </c>
      <c r="AF122">
        <v>1983</v>
      </c>
    </row>
    <row r="123" spans="1:32" x14ac:dyDescent="0.2">
      <c r="A123" t="s">
        <v>707</v>
      </c>
      <c r="B123">
        <v>7784465</v>
      </c>
      <c r="C123" t="s">
        <v>708</v>
      </c>
      <c r="D123" t="s">
        <v>709</v>
      </c>
      <c r="E123" t="s">
        <v>872</v>
      </c>
      <c r="F123" t="s">
        <v>873</v>
      </c>
      <c r="G123" t="s">
        <v>837</v>
      </c>
      <c r="H123" t="s">
        <v>838</v>
      </c>
      <c r="I123">
        <v>24</v>
      </c>
      <c r="J123" t="s">
        <v>763</v>
      </c>
      <c r="K123" t="s">
        <v>772</v>
      </c>
      <c r="L123" t="s">
        <v>715</v>
      </c>
      <c r="M123" t="s">
        <v>716</v>
      </c>
      <c r="N123">
        <v>6</v>
      </c>
      <c r="O123" t="s">
        <v>717</v>
      </c>
      <c r="Q123">
        <v>16.48</v>
      </c>
      <c r="V123" t="s">
        <v>718</v>
      </c>
      <c r="W123" t="s">
        <v>744</v>
      </c>
      <c r="X123" t="s">
        <v>744</v>
      </c>
      <c r="Y123" t="s">
        <v>749</v>
      </c>
      <c r="AA123" t="s">
        <v>722</v>
      </c>
      <c r="AB123" t="s">
        <v>797</v>
      </c>
      <c r="AC123">
        <v>10579</v>
      </c>
      <c r="AD123" t="s">
        <v>798</v>
      </c>
      <c r="AE123" t="s">
        <v>799</v>
      </c>
      <c r="AF123">
        <v>1983</v>
      </c>
    </row>
    <row r="124" spans="1:32" x14ac:dyDescent="0.2">
      <c r="A124" t="s">
        <v>707</v>
      </c>
      <c r="B124">
        <v>7784465</v>
      </c>
      <c r="C124" t="s">
        <v>708</v>
      </c>
      <c r="D124" t="s">
        <v>709</v>
      </c>
      <c r="E124" t="s">
        <v>872</v>
      </c>
      <c r="F124" t="s">
        <v>873</v>
      </c>
      <c r="G124" t="s">
        <v>837</v>
      </c>
      <c r="H124" t="s">
        <v>838</v>
      </c>
      <c r="I124">
        <v>24</v>
      </c>
      <c r="J124" t="s">
        <v>763</v>
      </c>
      <c r="K124" t="s">
        <v>772</v>
      </c>
      <c r="L124" t="s">
        <v>715</v>
      </c>
      <c r="M124" t="s">
        <v>716</v>
      </c>
      <c r="N124">
        <v>6</v>
      </c>
      <c r="O124" t="s">
        <v>717</v>
      </c>
      <c r="Q124">
        <v>16.48</v>
      </c>
      <c r="V124" t="s">
        <v>718</v>
      </c>
      <c r="W124" t="s">
        <v>904</v>
      </c>
      <c r="X124" t="s">
        <v>905</v>
      </c>
      <c r="Y124" t="s">
        <v>749</v>
      </c>
      <c r="AA124" t="s">
        <v>722</v>
      </c>
      <c r="AB124" t="s">
        <v>797</v>
      </c>
      <c r="AC124">
        <v>10579</v>
      </c>
      <c r="AD124" t="s">
        <v>798</v>
      </c>
      <c r="AE124" t="s">
        <v>799</v>
      </c>
      <c r="AF124">
        <v>1983</v>
      </c>
    </row>
    <row r="125" spans="1:32" x14ac:dyDescent="0.2">
      <c r="A125" t="s">
        <v>707</v>
      </c>
      <c r="B125">
        <v>7784465</v>
      </c>
      <c r="C125" t="s">
        <v>708</v>
      </c>
      <c r="D125" t="s">
        <v>709</v>
      </c>
      <c r="E125" t="s">
        <v>872</v>
      </c>
      <c r="F125" t="s">
        <v>873</v>
      </c>
      <c r="G125" t="s">
        <v>837</v>
      </c>
      <c r="H125" t="s">
        <v>874</v>
      </c>
      <c r="I125">
        <v>24</v>
      </c>
      <c r="J125" t="s">
        <v>763</v>
      </c>
      <c r="K125" t="s">
        <v>772</v>
      </c>
      <c r="L125" t="s">
        <v>715</v>
      </c>
      <c r="M125" t="s">
        <v>716</v>
      </c>
      <c r="N125">
        <v>6</v>
      </c>
      <c r="O125" t="s">
        <v>717</v>
      </c>
      <c r="Q125">
        <v>16.5</v>
      </c>
      <c r="V125" t="s">
        <v>718</v>
      </c>
      <c r="W125" t="s">
        <v>744</v>
      </c>
      <c r="X125" t="s">
        <v>779</v>
      </c>
      <c r="Y125" t="s">
        <v>736</v>
      </c>
      <c r="Z125">
        <v>30</v>
      </c>
      <c r="AA125" t="s">
        <v>722</v>
      </c>
      <c r="AB125" t="s">
        <v>876</v>
      </c>
      <c r="AC125">
        <v>150898</v>
      </c>
      <c r="AD125" t="s">
        <v>877</v>
      </c>
      <c r="AE125" t="s">
        <v>878</v>
      </c>
      <c r="AF125">
        <v>1992</v>
      </c>
    </row>
    <row r="126" spans="1:32" x14ac:dyDescent="0.2">
      <c r="A126" t="s">
        <v>707</v>
      </c>
      <c r="B126">
        <v>7784465</v>
      </c>
      <c r="C126" t="s">
        <v>708</v>
      </c>
      <c r="D126" t="s">
        <v>709</v>
      </c>
      <c r="E126" t="s">
        <v>872</v>
      </c>
      <c r="F126" t="s">
        <v>873</v>
      </c>
      <c r="G126" t="s">
        <v>837</v>
      </c>
      <c r="H126" t="s">
        <v>874</v>
      </c>
      <c r="I126">
        <v>24</v>
      </c>
      <c r="J126" t="s">
        <v>763</v>
      </c>
      <c r="K126" t="s">
        <v>772</v>
      </c>
      <c r="L126" t="s">
        <v>715</v>
      </c>
      <c r="M126" t="s">
        <v>716</v>
      </c>
      <c r="N126">
        <v>6</v>
      </c>
      <c r="O126" t="s">
        <v>717</v>
      </c>
      <c r="Q126">
        <v>16.5</v>
      </c>
      <c r="V126" t="s">
        <v>718</v>
      </c>
      <c r="W126" t="s">
        <v>744</v>
      </c>
      <c r="X126" t="s">
        <v>779</v>
      </c>
      <c r="Y126" t="s">
        <v>736</v>
      </c>
      <c r="Z126">
        <v>29</v>
      </c>
      <c r="AA126" t="s">
        <v>722</v>
      </c>
      <c r="AB126" t="s">
        <v>781</v>
      </c>
      <c r="AC126">
        <v>10695</v>
      </c>
      <c r="AD126" t="s">
        <v>782</v>
      </c>
      <c r="AE126" t="s">
        <v>783</v>
      </c>
      <c r="AF126">
        <v>1984</v>
      </c>
    </row>
    <row r="127" spans="1:32" x14ac:dyDescent="0.2">
      <c r="A127" t="s">
        <v>707</v>
      </c>
      <c r="B127">
        <v>7784465</v>
      </c>
      <c r="C127" t="s">
        <v>708</v>
      </c>
      <c r="D127" t="s">
        <v>709</v>
      </c>
      <c r="E127" t="s">
        <v>872</v>
      </c>
      <c r="F127" t="s">
        <v>873</v>
      </c>
      <c r="G127" t="s">
        <v>837</v>
      </c>
      <c r="H127" t="s">
        <v>874</v>
      </c>
      <c r="I127">
        <v>24</v>
      </c>
      <c r="J127" t="s">
        <v>763</v>
      </c>
      <c r="K127" t="s">
        <v>772</v>
      </c>
      <c r="L127" t="s">
        <v>715</v>
      </c>
      <c r="M127" t="s">
        <v>716</v>
      </c>
      <c r="N127">
        <v>6</v>
      </c>
      <c r="O127" t="s">
        <v>717</v>
      </c>
      <c r="Q127">
        <v>16.5</v>
      </c>
      <c r="V127" t="s">
        <v>718</v>
      </c>
      <c r="W127" t="s">
        <v>904</v>
      </c>
      <c r="X127" t="s">
        <v>905</v>
      </c>
      <c r="Y127" t="s">
        <v>749</v>
      </c>
      <c r="Z127">
        <v>6</v>
      </c>
      <c r="AA127" t="s">
        <v>722</v>
      </c>
      <c r="AB127" t="s">
        <v>781</v>
      </c>
      <c r="AC127">
        <v>10695</v>
      </c>
      <c r="AD127" t="s">
        <v>782</v>
      </c>
      <c r="AE127" t="s">
        <v>783</v>
      </c>
      <c r="AF127">
        <v>1984</v>
      </c>
    </row>
    <row r="128" spans="1:32" x14ac:dyDescent="0.2">
      <c r="A128" t="s">
        <v>707</v>
      </c>
      <c r="B128">
        <v>7784465</v>
      </c>
      <c r="C128" t="s">
        <v>708</v>
      </c>
      <c r="D128" t="s">
        <v>709</v>
      </c>
      <c r="E128" t="s">
        <v>872</v>
      </c>
      <c r="F128" t="s">
        <v>873</v>
      </c>
      <c r="G128" t="s">
        <v>837</v>
      </c>
      <c r="H128" t="s">
        <v>874</v>
      </c>
      <c r="I128">
        <v>24</v>
      </c>
      <c r="J128" t="s">
        <v>763</v>
      </c>
      <c r="K128" t="s">
        <v>772</v>
      </c>
      <c r="L128" t="s">
        <v>715</v>
      </c>
      <c r="M128" t="s">
        <v>716</v>
      </c>
      <c r="N128">
        <v>6</v>
      </c>
      <c r="O128" t="s">
        <v>717</v>
      </c>
      <c r="Q128">
        <v>16.5</v>
      </c>
      <c r="V128" t="s">
        <v>718</v>
      </c>
      <c r="W128" t="s">
        <v>744</v>
      </c>
      <c r="X128" t="s">
        <v>906</v>
      </c>
      <c r="Y128" t="s">
        <v>749</v>
      </c>
      <c r="Z128">
        <v>6</v>
      </c>
      <c r="AA128" t="s">
        <v>722</v>
      </c>
      <c r="AB128" t="s">
        <v>781</v>
      </c>
      <c r="AC128">
        <v>10695</v>
      </c>
      <c r="AD128" t="s">
        <v>782</v>
      </c>
      <c r="AE128" t="s">
        <v>783</v>
      </c>
      <c r="AF128">
        <v>1984</v>
      </c>
    </row>
    <row r="129" spans="1:32" x14ac:dyDescent="0.2">
      <c r="A129" t="s">
        <v>707</v>
      </c>
      <c r="B129">
        <v>7778430</v>
      </c>
      <c r="C129" t="s">
        <v>730</v>
      </c>
      <c r="D129" t="s">
        <v>709</v>
      </c>
      <c r="E129" t="s">
        <v>872</v>
      </c>
      <c r="F129" t="s">
        <v>873</v>
      </c>
      <c r="G129" t="s">
        <v>837</v>
      </c>
      <c r="I129">
        <v>5</v>
      </c>
      <c r="J129" t="s">
        <v>897</v>
      </c>
      <c r="K129" t="s">
        <v>714</v>
      </c>
      <c r="L129" t="s">
        <v>715</v>
      </c>
      <c r="M129" t="s">
        <v>716</v>
      </c>
      <c r="N129" t="s">
        <v>898</v>
      </c>
      <c r="O129" t="s">
        <v>717</v>
      </c>
      <c r="Q129">
        <v>17.899999999999999</v>
      </c>
      <c r="S129">
        <v>14.3</v>
      </c>
      <c r="U129">
        <v>23.7</v>
      </c>
      <c r="V129" t="s">
        <v>718</v>
      </c>
      <c r="W129" t="s">
        <v>744</v>
      </c>
      <c r="X129" t="s">
        <v>744</v>
      </c>
      <c r="Y129" t="s">
        <v>754</v>
      </c>
      <c r="Z129">
        <v>4</v>
      </c>
      <c r="AA129" t="s">
        <v>722</v>
      </c>
      <c r="AB129" t="s">
        <v>901</v>
      </c>
      <c r="AC129">
        <v>77828</v>
      </c>
      <c r="AD129" t="s">
        <v>902</v>
      </c>
      <c r="AE129" t="s">
        <v>903</v>
      </c>
      <c r="AF129">
        <v>2002</v>
      </c>
    </row>
    <row r="130" spans="1:32" x14ac:dyDescent="0.2">
      <c r="A130" t="s">
        <v>707</v>
      </c>
      <c r="B130">
        <v>7784465</v>
      </c>
      <c r="C130" t="s">
        <v>708</v>
      </c>
      <c r="D130" t="s">
        <v>709</v>
      </c>
      <c r="E130" t="s">
        <v>879</v>
      </c>
      <c r="F130" t="s">
        <v>880</v>
      </c>
      <c r="G130" t="s">
        <v>837</v>
      </c>
      <c r="H130" t="s">
        <v>896</v>
      </c>
      <c r="K130" t="s">
        <v>772</v>
      </c>
      <c r="L130" t="s">
        <v>715</v>
      </c>
      <c r="M130" t="s">
        <v>716</v>
      </c>
      <c r="N130">
        <v>6</v>
      </c>
      <c r="O130" t="s">
        <v>717</v>
      </c>
      <c r="Q130">
        <v>18.3</v>
      </c>
      <c r="V130" t="s">
        <v>718</v>
      </c>
      <c r="W130" t="s">
        <v>744</v>
      </c>
      <c r="X130" t="s">
        <v>744</v>
      </c>
      <c r="Y130" t="s">
        <v>754</v>
      </c>
      <c r="Z130">
        <v>1</v>
      </c>
      <c r="AA130" t="s">
        <v>722</v>
      </c>
      <c r="AB130" t="s">
        <v>781</v>
      </c>
      <c r="AC130">
        <v>10695</v>
      </c>
      <c r="AD130" t="s">
        <v>782</v>
      </c>
      <c r="AE130" t="s">
        <v>783</v>
      </c>
      <c r="AF130">
        <v>1984</v>
      </c>
    </row>
    <row r="131" spans="1:32" x14ac:dyDescent="0.2">
      <c r="A131" t="s">
        <v>707</v>
      </c>
      <c r="B131">
        <v>7631892</v>
      </c>
      <c r="C131" t="s">
        <v>821</v>
      </c>
      <c r="D131" t="s">
        <v>709</v>
      </c>
      <c r="E131" t="s">
        <v>884</v>
      </c>
      <c r="F131" t="s">
        <v>885</v>
      </c>
      <c r="G131" t="s">
        <v>886</v>
      </c>
      <c r="H131" t="s">
        <v>907</v>
      </c>
      <c r="I131">
        <v>1</v>
      </c>
      <c r="J131" t="s">
        <v>722</v>
      </c>
      <c r="K131" t="s">
        <v>772</v>
      </c>
      <c r="L131" t="s">
        <v>715</v>
      </c>
      <c r="M131" t="s">
        <v>716</v>
      </c>
      <c r="O131" t="s">
        <v>717</v>
      </c>
      <c r="Q131">
        <v>18.690000000000001</v>
      </c>
      <c r="S131">
        <v>16.78</v>
      </c>
      <c r="U131">
        <v>20.59</v>
      </c>
      <c r="V131" t="s">
        <v>718</v>
      </c>
      <c r="W131" t="s">
        <v>744</v>
      </c>
      <c r="X131" t="s">
        <v>744</v>
      </c>
      <c r="Y131" t="s">
        <v>754</v>
      </c>
      <c r="Z131">
        <v>4</v>
      </c>
      <c r="AA131" t="s">
        <v>722</v>
      </c>
      <c r="AB131" t="s">
        <v>888</v>
      </c>
      <c r="AC131">
        <v>18109</v>
      </c>
      <c r="AD131" t="s">
        <v>889</v>
      </c>
      <c r="AE131" t="s">
        <v>890</v>
      </c>
      <c r="AF131">
        <v>1986</v>
      </c>
    </row>
    <row r="132" spans="1:32" x14ac:dyDescent="0.2">
      <c r="A132" t="s">
        <v>707</v>
      </c>
      <c r="B132">
        <v>7784465</v>
      </c>
      <c r="C132" t="s">
        <v>708</v>
      </c>
      <c r="D132" t="s">
        <v>709</v>
      </c>
      <c r="E132" t="s">
        <v>872</v>
      </c>
      <c r="F132" t="s">
        <v>873</v>
      </c>
      <c r="G132" t="s">
        <v>837</v>
      </c>
      <c r="H132" t="s">
        <v>896</v>
      </c>
      <c r="K132" t="s">
        <v>772</v>
      </c>
      <c r="L132" t="s">
        <v>715</v>
      </c>
      <c r="M132" t="s">
        <v>716</v>
      </c>
      <c r="N132">
        <v>6</v>
      </c>
      <c r="O132" t="s">
        <v>717</v>
      </c>
      <c r="Q132">
        <v>18.899999999999999</v>
      </c>
      <c r="V132" t="s">
        <v>718</v>
      </c>
      <c r="W132" t="s">
        <v>744</v>
      </c>
      <c r="X132" t="s">
        <v>744</v>
      </c>
      <c r="Y132" t="s">
        <v>754</v>
      </c>
      <c r="Z132">
        <v>1</v>
      </c>
      <c r="AA132" t="s">
        <v>722</v>
      </c>
      <c r="AB132" t="s">
        <v>781</v>
      </c>
      <c r="AC132">
        <v>10695</v>
      </c>
      <c r="AD132" t="s">
        <v>782</v>
      </c>
      <c r="AE132" t="s">
        <v>783</v>
      </c>
      <c r="AF132">
        <v>1984</v>
      </c>
    </row>
    <row r="133" spans="1:32" x14ac:dyDescent="0.2">
      <c r="A133" t="s">
        <v>707</v>
      </c>
      <c r="B133">
        <v>7631892</v>
      </c>
      <c r="C133" t="s">
        <v>821</v>
      </c>
      <c r="D133" t="s">
        <v>709</v>
      </c>
      <c r="E133" t="s">
        <v>884</v>
      </c>
      <c r="F133" t="s">
        <v>885</v>
      </c>
      <c r="G133" t="s">
        <v>886</v>
      </c>
      <c r="H133" t="s">
        <v>805</v>
      </c>
      <c r="I133">
        <v>72</v>
      </c>
      <c r="J133" t="s">
        <v>722</v>
      </c>
      <c r="K133" t="s">
        <v>772</v>
      </c>
      <c r="L133" t="s">
        <v>773</v>
      </c>
      <c r="M133" t="s">
        <v>716</v>
      </c>
      <c r="O133" t="s">
        <v>717</v>
      </c>
      <c r="Q133">
        <v>18.96</v>
      </c>
      <c r="S133">
        <v>18.13</v>
      </c>
      <c r="U133">
        <v>19.78</v>
      </c>
      <c r="V133" t="s">
        <v>718</v>
      </c>
      <c r="W133" t="s">
        <v>744</v>
      </c>
      <c r="X133" t="s">
        <v>744</v>
      </c>
      <c r="Y133" t="s">
        <v>754</v>
      </c>
      <c r="Z133">
        <v>4</v>
      </c>
      <c r="AA133" t="s">
        <v>722</v>
      </c>
      <c r="AB133" t="s">
        <v>888</v>
      </c>
      <c r="AC133">
        <v>18109</v>
      </c>
      <c r="AD133" t="s">
        <v>889</v>
      </c>
      <c r="AE133" t="s">
        <v>890</v>
      </c>
      <c r="AF133">
        <v>1986</v>
      </c>
    </row>
    <row r="134" spans="1:32" x14ac:dyDescent="0.2">
      <c r="A134" t="s">
        <v>707</v>
      </c>
      <c r="B134">
        <v>7778430</v>
      </c>
      <c r="C134" t="s">
        <v>730</v>
      </c>
      <c r="D134" t="s">
        <v>709</v>
      </c>
      <c r="E134" t="s">
        <v>872</v>
      </c>
      <c r="F134" t="s">
        <v>873</v>
      </c>
      <c r="G134" t="s">
        <v>837</v>
      </c>
      <c r="I134">
        <v>5</v>
      </c>
      <c r="J134" t="s">
        <v>897</v>
      </c>
      <c r="K134" t="s">
        <v>714</v>
      </c>
      <c r="L134" t="s">
        <v>715</v>
      </c>
      <c r="M134" t="s">
        <v>716</v>
      </c>
      <c r="N134" t="s">
        <v>898</v>
      </c>
      <c r="O134" t="s">
        <v>717</v>
      </c>
      <c r="Q134">
        <v>19.100000000000001</v>
      </c>
      <c r="S134">
        <v>15.3</v>
      </c>
      <c r="U134">
        <v>25.8</v>
      </c>
      <c r="V134" t="s">
        <v>718</v>
      </c>
      <c r="W134" t="s">
        <v>899</v>
      </c>
      <c r="X134" t="s">
        <v>900</v>
      </c>
      <c r="Y134" t="s">
        <v>792</v>
      </c>
      <c r="Z134">
        <v>3</v>
      </c>
      <c r="AA134" t="s">
        <v>722</v>
      </c>
      <c r="AB134" t="s">
        <v>901</v>
      </c>
      <c r="AC134">
        <v>77828</v>
      </c>
      <c r="AD134" t="s">
        <v>902</v>
      </c>
      <c r="AE134" t="s">
        <v>903</v>
      </c>
      <c r="AF134">
        <v>2002</v>
      </c>
    </row>
    <row r="135" spans="1:32" x14ac:dyDescent="0.2">
      <c r="A135" t="s">
        <v>707</v>
      </c>
      <c r="B135">
        <v>7778430</v>
      </c>
      <c r="C135" t="s">
        <v>730</v>
      </c>
      <c r="D135" t="s">
        <v>709</v>
      </c>
      <c r="E135" t="s">
        <v>872</v>
      </c>
      <c r="F135" t="s">
        <v>873</v>
      </c>
      <c r="G135" t="s">
        <v>837</v>
      </c>
      <c r="I135">
        <v>5</v>
      </c>
      <c r="J135" t="s">
        <v>897</v>
      </c>
      <c r="K135" t="s">
        <v>714</v>
      </c>
      <c r="L135" t="s">
        <v>715</v>
      </c>
      <c r="M135" t="s">
        <v>716</v>
      </c>
      <c r="N135" t="s">
        <v>898</v>
      </c>
      <c r="O135" t="s">
        <v>717</v>
      </c>
      <c r="Q135">
        <v>19.100000000000001</v>
      </c>
      <c r="S135">
        <v>15.8</v>
      </c>
      <c r="U135">
        <v>24.7</v>
      </c>
      <c r="V135" t="s">
        <v>718</v>
      </c>
      <c r="W135" t="s">
        <v>899</v>
      </c>
      <c r="X135" t="s">
        <v>900</v>
      </c>
      <c r="Y135" t="s">
        <v>792</v>
      </c>
      <c r="Z135">
        <v>2</v>
      </c>
      <c r="AA135" t="s">
        <v>722</v>
      </c>
      <c r="AB135" t="s">
        <v>901</v>
      </c>
      <c r="AC135">
        <v>77828</v>
      </c>
      <c r="AD135" t="s">
        <v>902</v>
      </c>
      <c r="AE135" t="s">
        <v>903</v>
      </c>
      <c r="AF135">
        <v>2002</v>
      </c>
    </row>
    <row r="136" spans="1:32" x14ac:dyDescent="0.2">
      <c r="A136" t="s">
        <v>707</v>
      </c>
      <c r="B136">
        <v>7778430</v>
      </c>
      <c r="C136" t="s">
        <v>730</v>
      </c>
      <c r="D136" t="s">
        <v>709</v>
      </c>
      <c r="E136" t="s">
        <v>872</v>
      </c>
      <c r="F136" t="s">
        <v>873</v>
      </c>
      <c r="G136" t="s">
        <v>837</v>
      </c>
      <c r="I136">
        <v>5</v>
      </c>
      <c r="J136" t="s">
        <v>897</v>
      </c>
      <c r="K136" t="s">
        <v>714</v>
      </c>
      <c r="L136" t="s">
        <v>715</v>
      </c>
      <c r="M136" t="s">
        <v>716</v>
      </c>
      <c r="N136" t="s">
        <v>898</v>
      </c>
      <c r="O136" t="s">
        <v>717</v>
      </c>
      <c r="Q136">
        <v>19.100000000000001</v>
      </c>
      <c r="S136">
        <v>15.3</v>
      </c>
      <c r="U136">
        <v>25.8</v>
      </c>
      <c r="V136" t="s">
        <v>718</v>
      </c>
      <c r="W136" t="s">
        <v>744</v>
      </c>
      <c r="X136" t="s">
        <v>744</v>
      </c>
      <c r="Y136" t="s">
        <v>754</v>
      </c>
      <c r="Z136">
        <v>3</v>
      </c>
      <c r="AA136" t="s">
        <v>722</v>
      </c>
      <c r="AB136" t="s">
        <v>901</v>
      </c>
      <c r="AC136">
        <v>77828</v>
      </c>
      <c r="AD136" t="s">
        <v>902</v>
      </c>
      <c r="AE136" t="s">
        <v>903</v>
      </c>
      <c r="AF136">
        <v>2002</v>
      </c>
    </row>
    <row r="137" spans="1:32" x14ac:dyDescent="0.2">
      <c r="A137" t="s">
        <v>707</v>
      </c>
      <c r="B137">
        <v>7778430</v>
      </c>
      <c r="C137" t="s">
        <v>730</v>
      </c>
      <c r="D137" t="s">
        <v>709</v>
      </c>
      <c r="E137" t="s">
        <v>872</v>
      </c>
      <c r="F137" t="s">
        <v>873</v>
      </c>
      <c r="G137" t="s">
        <v>837</v>
      </c>
      <c r="I137">
        <v>5</v>
      </c>
      <c r="J137" t="s">
        <v>897</v>
      </c>
      <c r="K137" t="s">
        <v>714</v>
      </c>
      <c r="L137" t="s">
        <v>715</v>
      </c>
      <c r="M137" t="s">
        <v>716</v>
      </c>
      <c r="N137" t="s">
        <v>898</v>
      </c>
      <c r="O137" t="s">
        <v>717</v>
      </c>
      <c r="Q137">
        <v>19.100000000000001</v>
      </c>
      <c r="S137">
        <v>15.8</v>
      </c>
      <c r="U137">
        <v>24.7</v>
      </c>
      <c r="V137" t="s">
        <v>718</v>
      </c>
      <c r="W137" t="s">
        <v>744</v>
      </c>
      <c r="X137" t="s">
        <v>744</v>
      </c>
      <c r="Y137" t="s">
        <v>754</v>
      </c>
      <c r="Z137">
        <v>2</v>
      </c>
      <c r="AA137" t="s">
        <v>722</v>
      </c>
      <c r="AB137" t="s">
        <v>901</v>
      </c>
      <c r="AC137">
        <v>77828</v>
      </c>
      <c r="AD137" t="s">
        <v>902</v>
      </c>
      <c r="AE137" t="s">
        <v>903</v>
      </c>
      <c r="AF137">
        <v>2002</v>
      </c>
    </row>
    <row r="138" spans="1:32" x14ac:dyDescent="0.2">
      <c r="A138" t="s">
        <v>707</v>
      </c>
      <c r="B138">
        <v>7778430</v>
      </c>
      <c r="C138" t="s">
        <v>730</v>
      </c>
      <c r="D138" t="s">
        <v>709</v>
      </c>
      <c r="E138" t="s">
        <v>872</v>
      </c>
      <c r="F138" t="s">
        <v>873</v>
      </c>
      <c r="G138" t="s">
        <v>837</v>
      </c>
      <c r="I138">
        <v>5</v>
      </c>
      <c r="J138" t="s">
        <v>897</v>
      </c>
      <c r="K138" t="s">
        <v>714</v>
      </c>
      <c r="L138" t="s">
        <v>715</v>
      </c>
      <c r="M138" t="s">
        <v>716</v>
      </c>
      <c r="N138" t="s">
        <v>898</v>
      </c>
      <c r="O138" t="s">
        <v>717</v>
      </c>
      <c r="Q138">
        <v>20</v>
      </c>
      <c r="S138">
        <v>14.7</v>
      </c>
      <c r="U138">
        <v>24.8</v>
      </c>
      <c r="V138" t="s">
        <v>718</v>
      </c>
      <c r="W138" t="s">
        <v>899</v>
      </c>
      <c r="X138" t="s">
        <v>900</v>
      </c>
      <c r="Y138" t="s">
        <v>754</v>
      </c>
      <c r="Z138">
        <v>1</v>
      </c>
      <c r="AA138" t="s">
        <v>722</v>
      </c>
      <c r="AB138" t="s">
        <v>901</v>
      </c>
      <c r="AC138">
        <v>77828</v>
      </c>
      <c r="AD138" t="s">
        <v>902</v>
      </c>
      <c r="AE138" t="s">
        <v>903</v>
      </c>
      <c r="AF138">
        <v>2002</v>
      </c>
    </row>
    <row r="139" spans="1:32" x14ac:dyDescent="0.2">
      <c r="A139" t="s">
        <v>707</v>
      </c>
      <c r="B139">
        <v>7778430</v>
      </c>
      <c r="C139" t="s">
        <v>730</v>
      </c>
      <c r="D139" t="s">
        <v>709</v>
      </c>
      <c r="E139" t="s">
        <v>872</v>
      </c>
      <c r="F139" t="s">
        <v>873</v>
      </c>
      <c r="G139" t="s">
        <v>837</v>
      </c>
      <c r="I139">
        <v>5</v>
      </c>
      <c r="J139" t="s">
        <v>897</v>
      </c>
      <c r="K139" t="s">
        <v>714</v>
      </c>
      <c r="L139" t="s">
        <v>715</v>
      </c>
      <c r="M139" t="s">
        <v>716</v>
      </c>
      <c r="N139" t="s">
        <v>898</v>
      </c>
      <c r="O139" t="s">
        <v>717</v>
      </c>
      <c r="Q139">
        <v>20</v>
      </c>
      <c r="S139">
        <v>14.7</v>
      </c>
      <c r="U139">
        <v>24.8</v>
      </c>
      <c r="V139" t="s">
        <v>718</v>
      </c>
      <c r="W139" t="s">
        <v>744</v>
      </c>
      <c r="X139" t="s">
        <v>744</v>
      </c>
      <c r="Y139" t="s">
        <v>754</v>
      </c>
      <c r="Z139">
        <v>1</v>
      </c>
      <c r="AA139" t="s">
        <v>722</v>
      </c>
      <c r="AB139" t="s">
        <v>901</v>
      </c>
      <c r="AC139">
        <v>77828</v>
      </c>
      <c r="AD139" t="s">
        <v>902</v>
      </c>
      <c r="AE139" t="s">
        <v>903</v>
      </c>
      <c r="AF139">
        <v>2002</v>
      </c>
    </row>
    <row r="140" spans="1:32" x14ac:dyDescent="0.2">
      <c r="A140" t="s">
        <v>707</v>
      </c>
      <c r="B140">
        <v>7784465</v>
      </c>
      <c r="C140" t="s">
        <v>708</v>
      </c>
      <c r="D140" t="s">
        <v>709</v>
      </c>
      <c r="E140" t="s">
        <v>872</v>
      </c>
      <c r="F140" t="s">
        <v>873</v>
      </c>
      <c r="G140" t="s">
        <v>837</v>
      </c>
      <c r="H140" t="s">
        <v>805</v>
      </c>
      <c r="I140">
        <v>30</v>
      </c>
      <c r="J140" t="s">
        <v>722</v>
      </c>
      <c r="K140" t="s">
        <v>772</v>
      </c>
      <c r="L140" t="s">
        <v>715</v>
      </c>
      <c r="M140" t="s">
        <v>716</v>
      </c>
      <c r="O140" t="s">
        <v>717</v>
      </c>
      <c r="Q140">
        <v>23.6</v>
      </c>
      <c r="V140" t="s">
        <v>718</v>
      </c>
      <c r="W140" t="s">
        <v>744</v>
      </c>
      <c r="X140" t="s">
        <v>744</v>
      </c>
      <c r="Y140" t="s">
        <v>754</v>
      </c>
      <c r="Z140">
        <v>4</v>
      </c>
      <c r="AA140" t="s">
        <v>722</v>
      </c>
      <c r="AB140" t="s">
        <v>908</v>
      </c>
      <c r="AC140">
        <v>15031</v>
      </c>
      <c r="AD140" t="s">
        <v>909</v>
      </c>
      <c r="AE140" t="s">
        <v>910</v>
      </c>
      <c r="AF140">
        <v>1995</v>
      </c>
    </row>
    <row r="141" spans="1:32" x14ac:dyDescent="0.2">
      <c r="A141" t="s">
        <v>707</v>
      </c>
      <c r="B141">
        <v>7784465</v>
      </c>
      <c r="C141" t="s">
        <v>708</v>
      </c>
      <c r="D141" t="s">
        <v>709</v>
      </c>
      <c r="E141" t="s">
        <v>911</v>
      </c>
      <c r="F141" t="s">
        <v>912</v>
      </c>
      <c r="G141" t="s">
        <v>886</v>
      </c>
      <c r="H141" t="s">
        <v>805</v>
      </c>
      <c r="K141" t="s">
        <v>753</v>
      </c>
      <c r="L141" t="s">
        <v>715</v>
      </c>
      <c r="M141" t="s">
        <v>716</v>
      </c>
      <c r="O141" t="s">
        <v>717</v>
      </c>
      <c r="Q141">
        <v>27</v>
      </c>
      <c r="V141" t="s">
        <v>718</v>
      </c>
      <c r="W141" t="s">
        <v>744</v>
      </c>
      <c r="X141" t="s">
        <v>744</v>
      </c>
      <c r="Y141" t="s">
        <v>754</v>
      </c>
      <c r="Z141">
        <v>3</v>
      </c>
      <c r="AA141" t="s">
        <v>722</v>
      </c>
      <c r="AB141" t="s">
        <v>913</v>
      </c>
      <c r="AC141">
        <v>10290</v>
      </c>
      <c r="AD141" t="s">
        <v>914</v>
      </c>
      <c r="AE141" t="s">
        <v>915</v>
      </c>
      <c r="AF141">
        <v>1957</v>
      </c>
    </row>
    <row r="142" spans="1:32" x14ac:dyDescent="0.2">
      <c r="A142" t="s">
        <v>707</v>
      </c>
      <c r="B142">
        <v>7784465</v>
      </c>
      <c r="C142" t="s">
        <v>708</v>
      </c>
      <c r="D142" t="s">
        <v>709</v>
      </c>
      <c r="E142" t="s">
        <v>911</v>
      </c>
      <c r="F142" t="s">
        <v>912</v>
      </c>
      <c r="G142" t="s">
        <v>886</v>
      </c>
      <c r="H142" t="s">
        <v>805</v>
      </c>
      <c r="K142" t="s">
        <v>753</v>
      </c>
      <c r="L142" t="s">
        <v>715</v>
      </c>
      <c r="M142" t="s">
        <v>716</v>
      </c>
      <c r="O142" t="s">
        <v>717</v>
      </c>
      <c r="Q142">
        <v>29</v>
      </c>
      <c r="V142" t="s">
        <v>718</v>
      </c>
      <c r="W142" t="s">
        <v>744</v>
      </c>
      <c r="X142" t="s">
        <v>744</v>
      </c>
      <c r="Y142" t="s">
        <v>754</v>
      </c>
      <c r="Z142">
        <v>2</v>
      </c>
      <c r="AA142" t="s">
        <v>722</v>
      </c>
      <c r="AB142" t="s">
        <v>913</v>
      </c>
      <c r="AC142">
        <v>10290</v>
      </c>
      <c r="AD142" t="s">
        <v>914</v>
      </c>
      <c r="AE142" t="s">
        <v>915</v>
      </c>
      <c r="AF142">
        <v>1957</v>
      </c>
    </row>
    <row r="143" spans="1:32" x14ac:dyDescent="0.2">
      <c r="A143" t="s">
        <v>707</v>
      </c>
      <c r="B143">
        <v>7784465</v>
      </c>
      <c r="C143" t="s">
        <v>708</v>
      </c>
      <c r="D143" t="s">
        <v>709</v>
      </c>
      <c r="E143" t="s">
        <v>845</v>
      </c>
      <c r="F143" t="s">
        <v>846</v>
      </c>
      <c r="G143" t="s">
        <v>847</v>
      </c>
      <c r="K143" t="s">
        <v>753</v>
      </c>
      <c r="L143" t="s">
        <v>715</v>
      </c>
      <c r="M143" t="s">
        <v>716</v>
      </c>
      <c r="O143" t="s">
        <v>717</v>
      </c>
      <c r="Q143">
        <v>29.9</v>
      </c>
      <c r="V143" t="s">
        <v>718</v>
      </c>
      <c r="W143" t="s">
        <v>813</v>
      </c>
      <c r="X143" t="s">
        <v>848</v>
      </c>
      <c r="Y143" t="s">
        <v>792</v>
      </c>
      <c r="Z143">
        <v>5</v>
      </c>
      <c r="AA143" t="s">
        <v>722</v>
      </c>
      <c r="AB143" t="s">
        <v>849</v>
      </c>
      <c r="AC143">
        <v>14312</v>
      </c>
      <c r="AD143" t="s">
        <v>850</v>
      </c>
      <c r="AE143" t="s">
        <v>851</v>
      </c>
      <c r="AF143">
        <v>1982</v>
      </c>
    </row>
    <row r="144" spans="1:32" x14ac:dyDescent="0.2">
      <c r="A144" t="s">
        <v>707</v>
      </c>
      <c r="B144">
        <v>7784465</v>
      </c>
      <c r="C144" t="s">
        <v>708</v>
      </c>
      <c r="D144" t="s">
        <v>709</v>
      </c>
      <c r="E144" t="s">
        <v>845</v>
      </c>
      <c r="F144" t="s">
        <v>846</v>
      </c>
      <c r="G144" t="s">
        <v>847</v>
      </c>
      <c r="K144" t="s">
        <v>753</v>
      </c>
      <c r="L144" t="s">
        <v>715</v>
      </c>
      <c r="M144" t="s">
        <v>716</v>
      </c>
      <c r="O144" t="s">
        <v>717</v>
      </c>
      <c r="Q144">
        <v>31.2</v>
      </c>
      <c r="V144" t="s">
        <v>718</v>
      </c>
      <c r="W144" t="s">
        <v>813</v>
      </c>
      <c r="X144" t="s">
        <v>848</v>
      </c>
      <c r="Y144" t="s">
        <v>792</v>
      </c>
      <c r="Z144">
        <v>4</v>
      </c>
      <c r="AA144" t="s">
        <v>722</v>
      </c>
      <c r="AB144" t="s">
        <v>849</v>
      </c>
      <c r="AC144">
        <v>14312</v>
      </c>
      <c r="AD144" t="s">
        <v>850</v>
      </c>
      <c r="AE144" t="s">
        <v>851</v>
      </c>
      <c r="AF144">
        <v>1982</v>
      </c>
    </row>
    <row r="145" spans="1:32" x14ac:dyDescent="0.2">
      <c r="A145" t="s">
        <v>707</v>
      </c>
      <c r="B145">
        <v>7784465</v>
      </c>
      <c r="C145" t="s">
        <v>708</v>
      </c>
      <c r="D145" t="s">
        <v>709</v>
      </c>
      <c r="E145" t="s">
        <v>845</v>
      </c>
      <c r="F145" t="s">
        <v>846</v>
      </c>
      <c r="G145" t="s">
        <v>847</v>
      </c>
      <c r="K145" t="s">
        <v>753</v>
      </c>
      <c r="L145" t="s">
        <v>715</v>
      </c>
      <c r="M145" t="s">
        <v>716</v>
      </c>
      <c r="O145" t="s">
        <v>717</v>
      </c>
      <c r="Q145">
        <v>31.2</v>
      </c>
      <c r="V145" t="s">
        <v>718</v>
      </c>
      <c r="W145" t="s">
        <v>813</v>
      </c>
      <c r="X145" t="s">
        <v>853</v>
      </c>
      <c r="Y145" t="s">
        <v>792</v>
      </c>
      <c r="Z145">
        <v>4</v>
      </c>
      <c r="AA145" t="s">
        <v>722</v>
      </c>
      <c r="AB145" t="s">
        <v>854</v>
      </c>
      <c r="AC145">
        <v>3690</v>
      </c>
      <c r="AD145" t="s">
        <v>855</v>
      </c>
      <c r="AE145" t="s">
        <v>856</v>
      </c>
      <c r="AF145">
        <v>1981</v>
      </c>
    </row>
    <row r="146" spans="1:32" x14ac:dyDescent="0.2">
      <c r="A146" t="s">
        <v>707</v>
      </c>
      <c r="B146">
        <v>7778430</v>
      </c>
      <c r="C146" t="s">
        <v>730</v>
      </c>
      <c r="D146" t="s">
        <v>709</v>
      </c>
      <c r="E146" t="s">
        <v>916</v>
      </c>
      <c r="F146" t="s">
        <v>917</v>
      </c>
      <c r="G146" t="s">
        <v>918</v>
      </c>
      <c r="I146">
        <v>4</v>
      </c>
      <c r="J146" t="s">
        <v>897</v>
      </c>
      <c r="K146" t="s">
        <v>714</v>
      </c>
      <c r="L146" t="s">
        <v>715</v>
      </c>
      <c r="M146" t="s">
        <v>716</v>
      </c>
      <c r="N146" t="s">
        <v>898</v>
      </c>
      <c r="O146" t="s">
        <v>717</v>
      </c>
      <c r="Q146">
        <v>34.299999999999997</v>
      </c>
      <c r="S146">
        <v>26.1</v>
      </c>
      <c r="U146">
        <v>42.6</v>
      </c>
      <c r="V146" t="s">
        <v>718</v>
      </c>
      <c r="W146" t="s">
        <v>899</v>
      </c>
      <c r="X146" t="s">
        <v>900</v>
      </c>
      <c r="Y146" t="s">
        <v>792</v>
      </c>
      <c r="Z146">
        <v>4</v>
      </c>
      <c r="AA146" t="s">
        <v>722</v>
      </c>
      <c r="AB146" t="s">
        <v>901</v>
      </c>
      <c r="AC146">
        <v>77828</v>
      </c>
      <c r="AD146" t="s">
        <v>902</v>
      </c>
      <c r="AE146" t="s">
        <v>903</v>
      </c>
      <c r="AF146">
        <v>2002</v>
      </c>
    </row>
    <row r="147" spans="1:32" x14ac:dyDescent="0.2">
      <c r="A147" t="s">
        <v>707</v>
      </c>
      <c r="B147">
        <v>7778430</v>
      </c>
      <c r="C147" t="s">
        <v>730</v>
      </c>
      <c r="D147" t="s">
        <v>709</v>
      </c>
      <c r="E147" t="s">
        <v>916</v>
      </c>
      <c r="F147" t="s">
        <v>917</v>
      </c>
      <c r="G147" t="s">
        <v>918</v>
      </c>
      <c r="I147">
        <v>4</v>
      </c>
      <c r="J147" t="s">
        <v>897</v>
      </c>
      <c r="K147" t="s">
        <v>714</v>
      </c>
      <c r="L147" t="s">
        <v>715</v>
      </c>
      <c r="M147" t="s">
        <v>716</v>
      </c>
      <c r="N147" t="s">
        <v>898</v>
      </c>
      <c r="O147" t="s">
        <v>717</v>
      </c>
      <c r="Q147">
        <v>34.299999999999997</v>
      </c>
      <c r="S147">
        <v>26.1</v>
      </c>
      <c r="U147">
        <v>42.6</v>
      </c>
      <c r="V147" t="s">
        <v>718</v>
      </c>
      <c r="W147" t="s">
        <v>744</v>
      </c>
      <c r="X147" t="s">
        <v>744</v>
      </c>
      <c r="Y147" t="s">
        <v>754</v>
      </c>
      <c r="Z147">
        <v>4</v>
      </c>
      <c r="AA147" t="s">
        <v>722</v>
      </c>
      <c r="AB147" t="s">
        <v>901</v>
      </c>
      <c r="AC147">
        <v>77828</v>
      </c>
      <c r="AD147" t="s">
        <v>902</v>
      </c>
      <c r="AE147" t="s">
        <v>903</v>
      </c>
      <c r="AF147">
        <v>2002</v>
      </c>
    </row>
    <row r="148" spans="1:32" x14ac:dyDescent="0.2">
      <c r="A148" t="s">
        <v>707</v>
      </c>
      <c r="B148">
        <v>7778430</v>
      </c>
      <c r="C148" t="s">
        <v>730</v>
      </c>
      <c r="D148" t="s">
        <v>709</v>
      </c>
      <c r="E148" t="s">
        <v>916</v>
      </c>
      <c r="F148" t="s">
        <v>917</v>
      </c>
      <c r="G148" t="s">
        <v>918</v>
      </c>
      <c r="I148">
        <v>4</v>
      </c>
      <c r="J148" t="s">
        <v>897</v>
      </c>
      <c r="K148" t="s">
        <v>714</v>
      </c>
      <c r="L148" t="s">
        <v>715</v>
      </c>
      <c r="M148" t="s">
        <v>716</v>
      </c>
      <c r="N148" t="s">
        <v>898</v>
      </c>
      <c r="O148" t="s">
        <v>717</v>
      </c>
      <c r="Q148">
        <v>38.299999999999997</v>
      </c>
      <c r="S148">
        <v>29.9</v>
      </c>
      <c r="U148">
        <v>47.8</v>
      </c>
      <c r="V148" t="s">
        <v>718</v>
      </c>
      <c r="W148" t="s">
        <v>899</v>
      </c>
      <c r="X148" t="s">
        <v>900</v>
      </c>
      <c r="Y148" t="s">
        <v>792</v>
      </c>
      <c r="Z148">
        <v>3</v>
      </c>
      <c r="AA148" t="s">
        <v>722</v>
      </c>
      <c r="AB148" t="s">
        <v>901</v>
      </c>
      <c r="AC148">
        <v>77828</v>
      </c>
      <c r="AD148" t="s">
        <v>902</v>
      </c>
      <c r="AE148" t="s">
        <v>903</v>
      </c>
      <c r="AF148">
        <v>2002</v>
      </c>
    </row>
    <row r="149" spans="1:32" x14ac:dyDescent="0.2">
      <c r="A149" t="s">
        <v>707</v>
      </c>
      <c r="B149">
        <v>7778430</v>
      </c>
      <c r="C149" t="s">
        <v>730</v>
      </c>
      <c r="D149" t="s">
        <v>709</v>
      </c>
      <c r="E149" t="s">
        <v>916</v>
      </c>
      <c r="F149" t="s">
        <v>917</v>
      </c>
      <c r="G149" t="s">
        <v>918</v>
      </c>
      <c r="I149">
        <v>4</v>
      </c>
      <c r="J149" t="s">
        <v>897</v>
      </c>
      <c r="K149" t="s">
        <v>714</v>
      </c>
      <c r="L149" t="s">
        <v>715</v>
      </c>
      <c r="M149" t="s">
        <v>716</v>
      </c>
      <c r="N149" t="s">
        <v>898</v>
      </c>
      <c r="O149" t="s">
        <v>717</v>
      </c>
      <c r="Q149">
        <v>38.299999999999997</v>
      </c>
      <c r="S149">
        <v>29.9</v>
      </c>
      <c r="U149">
        <v>47.8</v>
      </c>
      <c r="V149" t="s">
        <v>718</v>
      </c>
      <c r="W149" t="s">
        <v>899</v>
      </c>
      <c r="X149" t="s">
        <v>900</v>
      </c>
      <c r="Y149" t="s">
        <v>792</v>
      </c>
      <c r="Z149">
        <v>2</v>
      </c>
      <c r="AA149" t="s">
        <v>722</v>
      </c>
      <c r="AB149" t="s">
        <v>901</v>
      </c>
      <c r="AC149">
        <v>77828</v>
      </c>
      <c r="AD149" t="s">
        <v>902</v>
      </c>
      <c r="AE149" t="s">
        <v>903</v>
      </c>
      <c r="AF149">
        <v>2002</v>
      </c>
    </row>
    <row r="150" spans="1:32" x14ac:dyDescent="0.2">
      <c r="A150" t="s">
        <v>707</v>
      </c>
      <c r="B150">
        <v>7778430</v>
      </c>
      <c r="C150" t="s">
        <v>730</v>
      </c>
      <c r="D150" t="s">
        <v>709</v>
      </c>
      <c r="E150" t="s">
        <v>916</v>
      </c>
      <c r="F150" t="s">
        <v>917</v>
      </c>
      <c r="G150" t="s">
        <v>918</v>
      </c>
      <c r="I150">
        <v>4</v>
      </c>
      <c r="J150" t="s">
        <v>897</v>
      </c>
      <c r="K150" t="s">
        <v>714</v>
      </c>
      <c r="L150" t="s">
        <v>715</v>
      </c>
      <c r="M150" t="s">
        <v>716</v>
      </c>
      <c r="N150" t="s">
        <v>898</v>
      </c>
      <c r="O150" t="s">
        <v>717</v>
      </c>
      <c r="Q150">
        <v>38.299999999999997</v>
      </c>
      <c r="S150">
        <v>29.9</v>
      </c>
      <c r="U150">
        <v>47.8</v>
      </c>
      <c r="V150" t="s">
        <v>718</v>
      </c>
      <c r="W150" t="s">
        <v>744</v>
      </c>
      <c r="X150" t="s">
        <v>744</v>
      </c>
      <c r="Y150" t="s">
        <v>754</v>
      </c>
      <c r="Z150">
        <v>3</v>
      </c>
      <c r="AA150" t="s">
        <v>722</v>
      </c>
      <c r="AB150" t="s">
        <v>901</v>
      </c>
      <c r="AC150">
        <v>77828</v>
      </c>
      <c r="AD150" t="s">
        <v>902</v>
      </c>
      <c r="AE150" t="s">
        <v>903</v>
      </c>
      <c r="AF150">
        <v>2002</v>
      </c>
    </row>
    <row r="151" spans="1:32" x14ac:dyDescent="0.2">
      <c r="A151" t="s">
        <v>707</v>
      </c>
      <c r="B151">
        <v>7778430</v>
      </c>
      <c r="C151" t="s">
        <v>730</v>
      </c>
      <c r="D151" t="s">
        <v>709</v>
      </c>
      <c r="E151" t="s">
        <v>916</v>
      </c>
      <c r="F151" t="s">
        <v>917</v>
      </c>
      <c r="G151" t="s">
        <v>918</v>
      </c>
      <c r="I151">
        <v>4</v>
      </c>
      <c r="J151" t="s">
        <v>897</v>
      </c>
      <c r="K151" t="s">
        <v>714</v>
      </c>
      <c r="L151" t="s">
        <v>715</v>
      </c>
      <c r="M151" t="s">
        <v>716</v>
      </c>
      <c r="N151" t="s">
        <v>898</v>
      </c>
      <c r="O151" t="s">
        <v>717</v>
      </c>
      <c r="Q151">
        <v>39.5</v>
      </c>
      <c r="S151">
        <v>29.6</v>
      </c>
      <c r="U151">
        <v>51.4</v>
      </c>
      <c r="V151" t="s">
        <v>718</v>
      </c>
      <c r="W151" t="s">
        <v>744</v>
      </c>
      <c r="X151" t="s">
        <v>744</v>
      </c>
      <c r="Y151" t="s">
        <v>754</v>
      </c>
      <c r="Z151">
        <v>2</v>
      </c>
      <c r="AA151" t="s">
        <v>722</v>
      </c>
      <c r="AB151" t="s">
        <v>901</v>
      </c>
      <c r="AC151">
        <v>77828</v>
      </c>
      <c r="AD151" t="s">
        <v>902</v>
      </c>
      <c r="AE151" t="s">
        <v>903</v>
      </c>
      <c r="AF151">
        <v>2002</v>
      </c>
    </row>
    <row r="152" spans="1:32" x14ac:dyDescent="0.2">
      <c r="A152" t="s">
        <v>707</v>
      </c>
      <c r="B152">
        <v>7778430</v>
      </c>
      <c r="C152" t="s">
        <v>730</v>
      </c>
      <c r="D152" t="s">
        <v>709</v>
      </c>
      <c r="E152" t="s">
        <v>916</v>
      </c>
      <c r="F152" t="s">
        <v>917</v>
      </c>
      <c r="G152" t="s">
        <v>918</v>
      </c>
      <c r="I152">
        <v>4</v>
      </c>
      <c r="J152" t="s">
        <v>897</v>
      </c>
      <c r="K152" t="s">
        <v>714</v>
      </c>
      <c r="L152" t="s">
        <v>715</v>
      </c>
      <c r="M152" t="s">
        <v>716</v>
      </c>
      <c r="N152" t="s">
        <v>898</v>
      </c>
      <c r="O152" t="s">
        <v>717</v>
      </c>
      <c r="Q152">
        <v>41.5</v>
      </c>
      <c r="S152">
        <v>31.5</v>
      </c>
      <c r="U152">
        <v>54.6</v>
      </c>
      <c r="V152" t="s">
        <v>718</v>
      </c>
      <c r="W152" t="s">
        <v>744</v>
      </c>
      <c r="X152" t="s">
        <v>744</v>
      </c>
      <c r="Y152" t="s">
        <v>792</v>
      </c>
      <c r="Z152">
        <v>1</v>
      </c>
      <c r="AA152" t="s">
        <v>722</v>
      </c>
      <c r="AB152" t="s">
        <v>901</v>
      </c>
      <c r="AC152">
        <v>77828</v>
      </c>
      <c r="AD152" t="s">
        <v>902</v>
      </c>
      <c r="AE152" t="s">
        <v>903</v>
      </c>
      <c r="AF152">
        <v>2002</v>
      </c>
    </row>
    <row r="153" spans="1:32" x14ac:dyDescent="0.2">
      <c r="A153" t="s">
        <v>707</v>
      </c>
      <c r="B153">
        <v>7778430</v>
      </c>
      <c r="C153" t="s">
        <v>730</v>
      </c>
      <c r="D153" t="s">
        <v>709</v>
      </c>
      <c r="E153" t="s">
        <v>916</v>
      </c>
      <c r="F153" t="s">
        <v>917</v>
      </c>
      <c r="G153" t="s">
        <v>918</v>
      </c>
      <c r="I153">
        <v>4</v>
      </c>
      <c r="J153" t="s">
        <v>897</v>
      </c>
      <c r="K153" t="s">
        <v>714</v>
      </c>
      <c r="L153" t="s">
        <v>715</v>
      </c>
      <c r="M153" t="s">
        <v>716</v>
      </c>
      <c r="N153" t="s">
        <v>898</v>
      </c>
      <c r="O153" t="s">
        <v>717</v>
      </c>
      <c r="Q153">
        <v>41.5</v>
      </c>
      <c r="S153">
        <v>31.5</v>
      </c>
      <c r="U153">
        <v>54.6</v>
      </c>
      <c r="V153" t="s">
        <v>718</v>
      </c>
      <c r="W153" t="s">
        <v>744</v>
      </c>
      <c r="X153" t="s">
        <v>744</v>
      </c>
      <c r="Y153" t="s">
        <v>754</v>
      </c>
      <c r="Z153">
        <v>1</v>
      </c>
      <c r="AA153" t="s">
        <v>722</v>
      </c>
      <c r="AB153" t="s">
        <v>901</v>
      </c>
      <c r="AC153">
        <v>77828</v>
      </c>
      <c r="AD153" t="s">
        <v>902</v>
      </c>
      <c r="AE153" t="s">
        <v>903</v>
      </c>
      <c r="AF153">
        <v>2002</v>
      </c>
    </row>
    <row r="154" spans="1:32" x14ac:dyDescent="0.2">
      <c r="A154" t="s">
        <v>707</v>
      </c>
      <c r="B154">
        <v>7784465</v>
      </c>
      <c r="C154" t="s">
        <v>708</v>
      </c>
      <c r="D154" t="s">
        <v>709</v>
      </c>
      <c r="E154" t="s">
        <v>911</v>
      </c>
      <c r="F154" t="s">
        <v>912</v>
      </c>
      <c r="G154" t="s">
        <v>886</v>
      </c>
      <c r="H154" t="s">
        <v>805</v>
      </c>
      <c r="K154" t="s">
        <v>753</v>
      </c>
      <c r="L154" t="s">
        <v>715</v>
      </c>
      <c r="M154" t="s">
        <v>716</v>
      </c>
      <c r="O154" t="s">
        <v>717</v>
      </c>
      <c r="Q154">
        <v>45</v>
      </c>
      <c r="V154" t="s">
        <v>718</v>
      </c>
      <c r="W154" t="s">
        <v>744</v>
      </c>
      <c r="X154" t="s">
        <v>744</v>
      </c>
      <c r="Y154" t="s">
        <v>754</v>
      </c>
      <c r="Z154">
        <v>1</v>
      </c>
      <c r="AA154" t="s">
        <v>722</v>
      </c>
      <c r="AB154" t="s">
        <v>913</v>
      </c>
      <c r="AC154">
        <v>10290</v>
      </c>
      <c r="AD154" t="s">
        <v>914</v>
      </c>
      <c r="AE154" t="s">
        <v>915</v>
      </c>
      <c r="AF154">
        <v>1957</v>
      </c>
    </row>
    <row r="155" spans="1:32" x14ac:dyDescent="0.2">
      <c r="A155" t="s">
        <v>707</v>
      </c>
      <c r="B155">
        <v>1303339</v>
      </c>
      <c r="C155" t="s">
        <v>828</v>
      </c>
      <c r="D155" t="s">
        <v>709</v>
      </c>
      <c r="E155" t="s">
        <v>872</v>
      </c>
      <c r="F155" t="s">
        <v>873</v>
      </c>
      <c r="G155" t="s">
        <v>837</v>
      </c>
      <c r="K155" t="s">
        <v>753</v>
      </c>
      <c r="L155" t="s">
        <v>715</v>
      </c>
      <c r="M155" t="s">
        <v>716</v>
      </c>
      <c r="O155" t="s">
        <v>717</v>
      </c>
      <c r="Q155">
        <v>135.1</v>
      </c>
      <c r="S155">
        <v>107.3</v>
      </c>
      <c r="U155">
        <v>173.6</v>
      </c>
      <c r="V155" t="s">
        <v>718</v>
      </c>
      <c r="W155" t="s">
        <v>744</v>
      </c>
      <c r="X155" t="s">
        <v>744</v>
      </c>
      <c r="Y155" t="s">
        <v>754</v>
      </c>
      <c r="Z155">
        <v>4</v>
      </c>
      <c r="AA155" t="s">
        <v>722</v>
      </c>
      <c r="AB155" t="s">
        <v>831</v>
      </c>
      <c r="AC155">
        <v>875</v>
      </c>
      <c r="AD155" t="s">
        <v>832</v>
      </c>
      <c r="AE155" t="s">
        <v>833</v>
      </c>
      <c r="AF155">
        <v>1979</v>
      </c>
    </row>
    <row r="156" spans="1:32" x14ac:dyDescent="0.2">
      <c r="A156" t="s">
        <v>707</v>
      </c>
      <c r="B156">
        <v>1303339</v>
      </c>
      <c r="C156" t="s">
        <v>828</v>
      </c>
      <c r="D156" t="s">
        <v>709</v>
      </c>
      <c r="E156" t="s">
        <v>872</v>
      </c>
      <c r="F156" t="s">
        <v>873</v>
      </c>
      <c r="G156" t="s">
        <v>837</v>
      </c>
      <c r="K156" t="s">
        <v>753</v>
      </c>
      <c r="L156" t="s">
        <v>715</v>
      </c>
      <c r="M156" t="s">
        <v>716</v>
      </c>
      <c r="N156" t="s">
        <v>919</v>
      </c>
      <c r="O156" t="s">
        <v>801</v>
      </c>
      <c r="Q156">
        <v>135.1</v>
      </c>
      <c r="S156">
        <v>107.3</v>
      </c>
      <c r="U156">
        <v>173.6</v>
      </c>
      <c r="V156" t="s">
        <v>718</v>
      </c>
      <c r="W156" t="s">
        <v>744</v>
      </c>
      <c r="X156" t="s">
        <v>744</v>
      </c>
      <c r="Y156" t="s">
        <v>754</v>
      </c>
      <c r="Z156">
        <v>4</v>
      </c>
      <c r="AA156" t="s">
        <v>722</v>
      </c>
      <c r="AB156" t="s">
        <v>920</v>
      </c>
      <c r="AC156">
        <v>2965</v>
      </c>
      <c r="AD156" t="s">
        <v>921</v>
      </c>
      <c r="AE156" t="s">
        <v>922</v>
      </c>
      <c r="AF156">
        <v>1981</v>
      </c>
    </row>
    <row r="157" spans="1:32" x14ac:dyDescent="0.2">
      <c r="A157" t="s">
        <v>707</v>
      </c>
      <c r="B157">
        <v>7778430</v>
      </c>
      <c r="C157" t="s">
        <v>730</v>
      </c>
      <c r="D157" t="s">
        <v>709</v>
      </c>
      <c r="E157" t="s">
        <v>923</v>
      </c>
      <c r="F157" t="s">
        <v>924</v>
      </c>
      <c r="G157" t="s">
        <v>837</v>
      </c>
      <c r="H157" t="s">
        <v>887</v>
      </c>
      <c r="I157">
        <v>4</v>
      </c>
      <c r="J157" t="s">
        <v>897</v>
      </c>
      <c r="K157" t="s">
        <v>714</v>
      </c>
      <c r="L157" t="s">
        <v>773</v>
      </c>
      <c r="M157" t="s">
        <v>716</v>
      </c>
      <c r="N157">
        <v>6</v>
      </c>
      <c r="O157" t="s">
        <v>717</v>
      </c>
      <c r="Q157">
        <v>272</v>
      </c>
      <c r="S157">
        <v>248</v>
      </c>
      <c r="U157">
        <v>296</v>
      </c>
      <c r="V157" t="s">
        <v>718</v>
      </c>
      <c r="W157" t="s">
        <v>744</v>
      </c>
      <c r="X157" t="s">
        <v>744</v>
      </c>
      <c r="Y157" t="s">
        <v>754</v>
      </c>
      <c r="Z157">
        <v>4</v>
      </c>
      <c r="AA157" t="s">
        <v>722</v>
      </c>
      <c r="AB157" t="s">
        <v>925</v>
      </c>
      <c r="AC157">
        <v>110484</v>
      </c>
      <c r="AD157" t="s">
        <v>926</v>
      </c>
      <c r="AE157" t="s">
        <v>927</v>
      </c>
      <c r="AF157">
        <v>2005</v>
      </c>
    </row>
    <row r="158" spans="1:32" x14ac:dyDescent="0.2">
      <c r="A158" t="s">
        <v>707</v>
      </c>
      <c r="B158">
        <v>1303339</v>
      </c>
      <c r="C158" t="s">
        <v>828</v>
      </c>
      <c r="D158" t="s">
        <v>709</v>
      </c>
      <c r="E158" t="s">
        <v>872</v>
      </c>
      <c r="F158" t="s">
        <v>873</v>
      </c>
      <c r="G158" t="s">
        <v>837</v>
      </c>
      <c r="K158" t="s">
        <v>753</v>
      </c>
      <c r="L158" t="s">
        <v>715</v>
      </c>
      <c r="M158" t="s">
        <v>716</v>
      </c>
      <c r="O158" t="s">
        <v>717</v>
      </c>
      <c r="Q158">
        <v>644.29999999999995</v>
      </c>
      <c r="S158">
        <v>493.1</v>
      </c>
      <c r="U158">
        <v>1010.9</v>
      </c>
      <c r="V158" t="s">
        <v>718</v>
      </c>
      <c r="W158" t="s">
        <v>744</v>
      </c>
      <c r="X158" t="s">
        <v>744</v>
      </c>
      <c r="Y158" t="s">
        <v>754</v>
      </c>
      <c r="Z158">
        <v>2</v>
      </c>
      <c r="AA158" t="s">
        <v>722</v>
      </c>
      <c r="AB158" t="s">
        <v>831</v>
      </c>
      <c r="AC158">
        <v>875</v>
      </c>
      <c r="AD158" t="s">
        <v>832</v>
      </c>
      <c r="AE158" t="s">
        <v>833</v>
      </c>
      <c r="AF158">
        <v>1979</v>
      </c>
    </row>
    <row r="159" spans="1:32" x14ac:dyDescent="0.2">
      <c r="A159" t="s">
        <v>928</v>
      </c>
      <c r="B159">
        <v>10108642</v>
      </c>
      <c r="C159" t="s">
        <v>929</v>
      </c>
      <c r="D159" t="s">
        <v>709</v>
      </c>
      <c r="E159" t="s">
        <v>842</v>
      </c>
      <c r="F159" t="s">
        <v>843</v>
      </c>
      <c r="G159" t="s">
        <v>844</v>
      </c>
      <c r="H159" t="s">
        <v>930</v>
      </c>
      <c r="K159" t="s">
        <v>772</v>
      </c>
      <c r="L159" t="s">
        <v>715</v>
      </c>
      <c r="M159" t="s">
        <v>716</v>
      </c>
      <c r="N159">
        <v>6</v>
      </c>
      <c r="O159" t="s">
        <v>801</v>
      </c>
      <c r="Q159">
        <v>1.6000000000000001E-4</v>
      </c>
      <c r="V159" t="s">
        <v>718</v>
      </c>
      <c r="W159" t="s">
        <v>764</v>
      </c>
      <c r="X159" t="s">
        <v>875</v>
      </c>
      <c r="Y159" t="s">
        <v>736</v>
      </c>
      <c r="Z159">
        <v>62</v>
      </c>
      <c r="AA159" t="s">
        <v>722</v>
      </c>
      <c r="AB159" t="s">
        <v>931</v>
      </c>
      <c r="AC159">
        <v>111766</v>
      </c>
      <c r="AD159" t="s">
        <v>932</v>
      </c>
      <c r="AE159" t="s">
        <v>933</v>
      </c>
      <c r="AF159">
        <v>2008</v>
      </c>
    </row>
    <row r="160" spans="1:32" x14ac:dyDescent="0.2">
      <c r="A160" t="s">
        <v>928</v>
      </c>
      <c r="B160">
        <v>10108642</v>
      </c>
      <c r="C160" t="s">
        <v>929</v>
      </c>
      <c r="D160" t="s">
        <v>709</v>
      </c>
      <c r="E160" t="s">
        <v>842</v>
      </c>
      <c r="F160" t="s">
        <v>843</v>
      </c>
      <c r="G160" t="s">
        <v>844</v>
      </c>
      <c r="H160" t="s">
        <v>930</v>
      </c>
      <c r="K160" t="s">
        <v>772</v>
      </c>
      <c r="L160" t="s">
        <v>715</v>
      </c>
      <c r="M160" t="s">
        <v>716</v>
      </c>
      <c r="N160">
        <v>6</v>
      </c>
      <c r="O160" t="s">
        <v>801</v>
      </c>
      <c r="Q160">
        <v>1.6000000000000001E-4</v>
      </c>
      <c r="V160" t="s">
        <v>718</v>
      </c>
      <c r="W160" t="s">
        <v>764</v>
      </c>
      <c r="X160" t="s">
        <v>784</v>
      </c>
      <c r="Y160" t="s">
        <v>736</v>
      </c>
      <c r="Z160">
        <v>62</v>
      </c>
      <c r="AA160" t="s">
        <v>722</v>
      </c>
      <c r="AB160" t="s">
        <v>931</v>
      </c>
      <c r="AC160">
        <v>111766</v>
      </c>
      <c r="AD160" t="s">
        <v>932</v>
      </c>
      <c r="AE160" t="s">
        <v>933</v>
      </c>
      <c r="AF160">
        <v>2008</v>
      </c>
    </row>
    <row r="161" spans="1:32" x14ac:dyDescent="0.2">
      <c r="A161" t="s">
        <v>928</v>
      </c>
      <c r="B161">
        <v>10108642</v>
      </c>
      <c r="C161" t="s">
        <v>929</v>
      </c>
      <c r="D161" t="s">
        <v>709</v>
      </c>
      <c r="E161" t="s">
        <v>842</v>
      </c>
      <c r="F161" t="s">
        <v>843</v>
      </c>
      <c r="G161" t="s">
        <v>844</v>
      </c>
      <c r="H161" t="s">
        <v>930</v>
      </c>
      <c r="K161" t="s">
        <v>772</v>
      </c>
      <c r="L161" t="s">
        <v>715</v>
      </c>
      <c r="M161" t="s">
        <v>716</v>
      </c>
      <c r="N161">
        <v>6</v>
      </c>
      <c r="O161" t="s">
        <v>801</v>
      </c>
      <c r="P161" t="s">
        <v>219</v>
      </c>
      <c r="Q161">
        <v>1.6000000000000001E-4</v>
      </c>
      <c r="V161" t="s">
        <v>718</v>
      </c>
      <c r="W161" t="s">
        <v>764</v>
      </c>
      <c r="X161" t="s">
        <v>784</v>
      </c>
      <c r="Y161" t="s">
        <v>749</v>
      </c>
      <c r="Z161">
        <v>62</v>
      </c>
      <c r="AA161" t="s">
        <v>722</v>
      </c>
      <c r="AB161" t="s">
        <v>931</v>
      </c>
      <c r="AC161">
        <v>111766</v>
      </c>
      <c r="AD161" t="s">
        <v>932</v>
      </c>
      <c r="AE161" t="s">
        <v>933</v>
      </c>
      <c r="AF161">
        <v>2008</v>
      </c>
    </row>
    <row r="162" spans="1:32" x14ac:dyDescent="0.2">
      <c r="A162" t="s">
        <v>928</v>
      </c>
      <c r="B162">
        <v>10124364</v>
      </c>
      <c r="C162" t="s">
        <v>934</v>
      </c>
      <c r="D162" t="s">
        <v>709</v>
      </c>
      <c r="E162" t="s">
        <v>842</v>
      </c>
      <c r="F162" t="s">
        <v>843</v>
      </c>
      <c r="G162" t="s">
        <v>844</v>
      </c>
      <c r="H162" t="s">
        <v>805</v>
      </c>
      <c r="K162" t="s">
        <v>772</v>
      </c>
      <c r="L162" t="s">
        <v>715</v>
      </c>
      <c r="M162" t="s">
        <v>716</v>
      </c>
      <c r="O162" t="s">
        <v>801</v>
      </c>
      <c r="Q162">
        <v>2.0000000000000001E-4</v>
      </c>
      <c r="V162" t="s">
        <v>718</v>
      </c>
      <c r="W162" t="s">
        <v>744</v>
      </c>
      <c r="X162" t="s">
        <v>744</v>
      </c>
      <c r="Y162" t="s">
        <v>749</v>
      </c>
      <c r="Z162">
        <v>100</v>
      </c>
      <c r="AA162" t="s">
        <v>722</v>
      </c>
      <c r="AB162" t="s">
        <v>935</v>
      </c>
      <c r="AC162">
        <v>14805</v>
      </c>
      <c r="AD162" t="s">
        <v>936</v>
      </c>
      <c r="AE162" t="s">
        <v>937</v>
      </c>
      <c r="AF162">
        <v>1987</v>
      </c>
    </row>
    <row r="163" spans="1:32" x14ac:dyDescent="0.2">
      <c r="A163" t="s">
        <v>928</v>
      </c>
      <c r="B163">
        <v>10124364</v>
      </c>
      <c r="C163" t="s">
        <v>934</v>
      </c>
      <c r="D163" t="s">
        <v>709</v>
      </c>
      <c r="E163" t="s">
        <v>842</v>
      </c>
      <c r="F163" t="s">
        <v>843</v>
      </c>
      <c r="G163" t="s">
        <v>844</v>
      </c>
      <c r="H163" t="s">
        <v>805</v>
      </c>
      <c r="K163" t="s">
        <v>772</v>
      </c>
      <c r="L163" t="s">
        <v>715</v>
      </c>
      <c r="M163" t="s">
        <v>716</v>
      </c>
      <c r="O163" t="s">
        <v>801</v>
      </c>
      <c r="Q163">
        <v>2.9999999999999997E-4</v>
      </c>
      <c r="V163" t="s">
        <v>718</v>
      </c>
      <c r="W163" t="s">
        <v>744</v>
      </c>
      <c r="X163" t="s">
        <v>744</v>
      </c>
      <c r="Y163" t="s">
        <v>749</v>
      </c>
      <c r="Z163">
        <v>100</v>
      </c>
      <c r="AA163" t="s">
        <v>722</v>
      </c>
      <c r="AB163" t="s">
        <v>935</v>
      </c>
      <c r="AC163">
        <v>14805</v>
      </c>
      <c r="AD163" t="s">
        <v>936</v>
      </c>
      <c r="AE163" t="s">
        <v>937</v>
      </c>
      <c r="AF163">
        <v>1987</v>
      </c>
    </row>
    <row r="164" spans="1:32" x14ac:dyDescent="0.2">
      <c r="A164" t="s">
        <v>928</v>
      </c>
      <c r="B164">
        <v>10108642</v>
      </c>
      <c r="C164" t="s">
        <v>929</v>
      </c>
      <c r="D164" t="s">
        <v>709</v>
      </c>
      <c r="E164" t="s">
        <v>842</v>
      </c>
      <c r="F164" t="s">
        <v>843</v>
      </c>
      <c r="G164" t="s">
        <v>844</v>
      </c>
      <c r="H164" t="s">
        <v>896</v>
      </c>
      <c r="K164" t="s">
        <v>772</v>
      </c>
      <c r="L164" t="s">
        <v>715</v>
      </c>
      <c r="M164" t="s">
        <v>716</v>
      </c>
      <c r="N164">
        <v>6</v>
      </c>
      <c r="O164" t="s">
        <v>717</v>
      </c>
      <c r="Q164">
        <v>3.2000000000000003E-4</v>
      </c>
      <c r="V164" t="s">
        <v>718</v>
      </c>
      <c r="W164" t="s">
        <v>744</v>
      </c>
      <c r="X164" t="s">
        <v>744</v>
      </c>
      <c r="Y164" t="s">
        <v>754</v>
      </c>
      <c r="Z164">
        <v>4</v>
      </c>
      <c r="AA164" t="s">
        <v>722</v>
      </c>
      <c r="AB164" t="s">
        <v>938</v>
      </c>
      <c r="AC164">
        <v>81842</v>
      </c>
      <c r="AD164" t="s">
        <v>939</v>
      </c>
      <c r="AE164" t="s">
        <v>940</v>
      </c>
      <c r="AF164">
        <v>1999</v>
      </c>
    </row>
    <row r="165" spans="1:32" x14ac:dyDescent="0.2">
      <c r="A165" t="s">
        <v>928</v>
      </c>
      <c r="B165">
        <v>10108642</v>
      </c>
      <c r="C165" t="s">
        <v>929</v>
      </c>
      <c r="D165" t="s">
        <v>709</v>
      </c>
      <c r="E165" t="s">
        <v>842</v>
      </c>
      <c r="F165" t="s">
        <v>843</v>
      </c>
      <c r="G165" t="s">
        <v>844</v>
      </c>
      <c r="K165" t="s">
        <v>772</v>
      </c>
      <c r="L165" t="s">
        <v>715</v>
      </c>
      <c r="M165" t="s">
        <v>716</v>
      </c>
      <c r="N165">
        <v>6</v>
      </c>
      <c r="O165" t="s">
        <v>717</v>
      </c>
      <c r="Q165">
        <v>3.5E-4</v>
      </c>
      <c r="S165">
        <v>3.1E-4</v>
      </c>
      <c r="U165">
        <v>3.8999999999999999E-4</v>
      </c>
      <c r="V165" t="s">
        <v>718</v>
      </c>
      <c r="W165" t="s">
        <v>744</v>
      </c>
      <c r="X165" t="s">
        <v>744</v>
      </c>
      <c r="Y165" t="s">
        <v>754</v>
      </c>
      <c r="Z165">
        <v>5</v>
      </c>
      <c r="AA165" t="s">
        <v>722</v>
      </c>
      <c r="AB165" t="s">
        <v>941</v>
      </c>
      <c r="AC165">
        <v>61881</v>
      </c>
      <c r="AD165" t="s">
        <v>942</v>
      </c>
      <c r="AE165" t="s">
        <v>943</v>
      </c>
      <c r="AF165">
        <v>2002</v>
      </c>
    </row>
    <row r="166" spans="1:32" x14ac:dyDescent="0.2">
      <c r="A166" t="s">
        <v>928</v>
      </c>
      <c r="B166">
        <v>10108642</v>
      </c>
      <c r="C166" t="s">
        <v>929</v>
      </c>
      <c r="D166" t="s">
        <v>709</v>
      </c>
      <c r="E166" t="s">
        <v>842</v>
      </c>
      <c r="F166" t="s">
        <v>843</v>
      </c>
      <c r="G166" t="s">
        <v>844</v>
      </c>
      <c r="K166" t="s">
        <v>772</v>
      </c>
      <c r="L166" t="s">
        <v>715</v>
      </c>
      <c r="M166" t="s">
        <v>716</v>
      </c>
      <c r="N166">
        <v>6</v>
      </c>
      <c r="O166" t="s">
        <v>717</v>
      </c>
      <c r="Q166">
        <v>3.5E-4</v>
      </c>
      <c r="S166">
        <v>3.3E-4</v>
      </c>
      <c r="U166">
        <v>3.6999999999999999E-4</v>
      </c>
      <c r="V166" t="s">
        <v>718</v>
      </c>
      <c r="W166" t="s">
        <v>744</v>
      </c>
      <c r="X166" t="s">
        <v>744</v>
      </c>
      <c r="Y166" t="s">
        <v>754</v>
      </c>
      <c r="Z166">
        <v>5</v>
      </c>
      <c r="AA166" t="s">
        <v>722</v>
      </c>
      <c r="AB166" t="s">
        <v>941</v>
      </c>
      <c r="AC166">
        <v>61881</v>
      </c>
      <c r="AD166" t="s">
        <v>942</v>
      </c>
      <c r="AE166" t="s">
        <v>943</v>
      </c>
      <c r="AF166">
        <v>2002</v>
      </c>
    </row>
    <row r="167" spans="1:32" x14ac:dyDescent="0.2">
      <c r="A167" t="s">
        <v>928</v>
      </c>
      <c r="B167">
        <v>10108642</v>
      </c>
      <c r="C167" t="s">
        <v>929</v>
      </c>
      <c r="D167" t="s">
        <v>709</v>
      </c>
      <c r="E167" t="s">
        <v>842</v>
      </c>
      <c r="F167" t="s">
        <v>843</v>
      </c>
      <c r="G167" t="s">
        <v>844</v>
      </c>
      <c r="K167" t="s">
        <v>772</v>
      </c>
      <c r="L167" t="s">
        <v>715</v>
      </c>
      <c r="M167" t="s">
        <v>716</v>
      </c>
      <c r="N167">
        <v>6</v>
      </c>
      <c r="O167" t="s">
        <v>717</v>
      </c>
      <c r="Q167">
        <v>3.6000000000000002E-4</v>
      </c>
      <c r="S167">
        <v>3.3E-4</v>
      </c>
      <c r="U167">
        <v>4.0000000000000002E-4</v>
      </c>
      <c r="V167" t="s">
        <v>718</v>
      </c>
      <c r="W167" t="s">
        <v>744</v>
      </c>
      <c r="X167" t="s">
        <v>744</v>
      </c>
      <c r="Y167" t="s">
        <v>754</v>
      </c>
      <c r="Z167">
        <v>5</v>
      </c>
      <c r="AA167" t="s">
        <v>722</v>
      </c>
      <c r="AB167" t="s">
        <v>941</v>
      </c>
      <c r="AC167">
        <v>61881</v>
      </c>
      <c r="AD167" t="s">
        <v>942</v>
      </c>
      <c r="AE167" t="s">
        <v>943</v>
      </c>
      <c r="AF167">
        <v>2002</v>
      </c>
    </row>
    <row r="168" spans="1:32" x14ac:dyDescent="0.2">
      <c r="A168" t="s">
        <v>928</v>
      </c>
      <c r="B168">
        <v>10124364</v>
      </c>
      <c r="C168" t="s">
        <v>934</v>
      </c>
      <c r="D168" t="s">
        <v>709</v>
      </c>
      <c r="E168" t="s">
        <v>842</v>
      </c>
      <c r="F168" t="s">
        <v>843</v>
      </c>
      <c r="G168" t="s">
        <v>844</v>
      </c>
      <c r="K168" t="s">
        <v>772</v>
      </c>
      <c r="L168" t="s">
        <v>715</v>
      </c>
      <c r="M168" t="s">
        <v>716</v>
      </c>
      <c r="N168">
        <v>6</v>
      </c>
      <c r="O168" t="s">
        <v>944</v>
      </c>
      <c r="Q168">
        <v>3.6000000000000002E-4</v>
      </c>
      <c r="V168" t="s">
        <v>718</v>
      </c>
      <c r="W168" t="s">
        <v>744</v>
      </c>
      <c r="X168" t="s">
        <v>744</v>
      </c>
      <c r="Y168" t="s">
        <v>736</v>
      </c>
      <c r="Z168">
        <v>7</v>
      </c>
      <c r="AA168" t="s">
        <v>722</v>
      </c>
      <c r="AB168" t="s">
        <v>945</v>
      </c>
      <c r="AC168">
        <v>90601</v>
      </c>
      <c r="AD168" t="s">
        <v>946</v>
      </c>
      <c r="AE168" t="s">
        <v>947</v>
      </c>
      <c r="AF168">
        <v>1994</v>
      </c>
    </row>
    <row r="169" spans="1:32" x14ac:dyDescent="0.2">
      <c r="A169" t="s">
        <v>928</v>
      </c>
      <c r="B169">
        <v>10108642</v>
      </c>
      <c r="C169" t="s">
        <v>929</v>
      </c>
      <c r="D169" t="s">
        <v>709</v>
      </c>
      <c r="E169" t="s">
        <v>842</v>
      </c>
      <c r="F169" t="s">
        <v>843</v>
      </c>
      <c r="G169" t="s">
        <v>844</v>
      </c>
      <c r="H169" t="s">
        <v>896</v>
      </c>
      <c r="K169" t="s">
        <v>772</v>
      </c>
      <c r="L169" t="s">
        <v>715</v>
      </c>
      <c r="M169" t="s">
        <v>716</v>
      </c>
      <c r="N169">
        <v>6</v>
      </c>
      <c r="O169" t="s">
        <v>717</v>
      </c>
      <c r="Q169">
        <v>3.8000000000000002E-4</v>
      </c>
      <c r="V169" t="s">
        <v>718</v>
      </c>
      <c r="W169" t="s">
        <v>744</v>
      </c>
      <c r="X169" t="s">
        <v>744</v>
      </c>
      <c r="Y169" t="s">
        <v>754</v>
      </c>
      <c r="Z169">
        <v>4</v>
      </c>
      <c r="AA169" t="s">
        <v>722</v>
      </c>
      <c r="AB169" t="s">
        <v>938</v>
      </c>
      <c r="AC169">
        <v>81842</v>
      </c>
      <c r="AD169" t="s">
        <v>939</v>
      </c>
      <c r="AE169" t="s">
        <v>940</v>
      </c>
      <c r="AF169">
        <v>1999</v>
      </c>
    </row>
    <row r="170" spans="1:32" x14ac:dyDescent="0.2">
      <c r="A170" t="s">
        <v>928</v>
      </c>
      <c r="B170">
        <v>10108642</v>
      </c>
      <c r="C170" t="s">
        <v>929</v>
      </c>
      <c r="D170" t="s">
        <v>709</v>
      </c>
      <c r="E170" t="s">
        <v>842</v>
      </c>
      <c r="F170" t="s">
        <v>843</v>
      </c>
      <c r="G170" t="s">
        <v>844</v>
      </c>
      <c r="H170" t="s">
        <v>896</v>
      </c>
      <c r="K170" t="s">
        <v>772</v>
      </c>
      <c r="L170" t="s">
        <v>715</v>
      </c>
      <c r="M170" t="s">
        <v>716</v>
      </c>
      <c r="N170">
        <v>6</v>
      </c>
      <c r="O170" t="s">
        <v>717</v>
      </c>
      <c r="Q170">
        <v>3.8000000000000002E-4</v>
      </c>
      <c r="V170" t="s">
        <v>718</v>
      </c>
      <c r="W170" t="s">
        <v>744</v>
      </c>
      <c r="X170" t="s">
        <v>744</v>
      </c>
      <c r="Y170" t="s">
        <v>754</v>
      </c>
      <c r="Z170">
        <v>4</v>
      </c>
      <c r="AA170" t="s">
        <v>722</v>
      </c>
      <c r="AB170" t="s">
        <v>938</v>
      </c>
      <c r="AC170">
        <v>81842</v>
      </c>
      <c r="AD170" t="s">
        <v>939</v>
      </c>
      <c r="AE170" t="s">
        <v>940</v>
      </c>
      <c r="AF170">
        <v>1999</v>
      </c>
    </row>
    <row r="171" spans="1:32" x14ac:dyDescent="0.2">
      <c r="A171" t="s">
        <v>928</v>
      </c>
      <c r="B171">
        <v>10108642</v>
      </c>
      <c r="C171" t="s">
        <v>929</v>
      </c>
      <c r="D171" t="s">
        <v>709</v>
      </c>
      <c r="E171" t="s">
        <v>842</v>
      </c>
      <c r="F171" t="s">
        <v>843</v>
      </c>
      <c r="G171" t="s">
        <v>844</v>
      </c>
      <c r="H171" t="s">
        <v>896</v>
      </c>
      <c r="K171" t="s">
        <v>772</v>
      </c>
      <c r="L171" t="s">
        <v>715</v>
      </c>
      <c r="M171" t="s">
        <v>716</v>
      </c>
      <c r="N171">
        <v>6</v>
      </c>
      <c r="O171" t="s">
        <v>717</v>
      </c>
      <c r="Q171">
        <v>3.8000000000000002E-4</v>
      </c>
      <c r="V171" t="s">
        <v>718</v>
      </c>
      <c r="W171" t="s">
        <v>744</v>
      </c>
      <c r="X171" t="s">
        <v>744</v>
      </c>
      <c r="Y171" t="s">
        <v>754</v>
      </c>
      <c r="Z171">
        <v>5</v>
      </c>
      <c r="AA171" t="s">
        <v>722</v>
      </c>
      <c r="AB171" t="s">
        <v>938</v>
      </c>
      <c r="AC171">
        <v>81842</v>
      </c>
      <c r="AD171" t="s">
        <v>939</v>
      </c>
      <c r="AE171" t="s">
        <v>940</v>
      </c>
      <c r="AF171">
        <v>1999</v>
      </c>
    </row>
    <row r="172" spans="1:32" x14ac:dyDescent="0.2">
      <c r="A172" t="s">
        <v>928</v>
      </c>
      <c r="B172">
        <v>10108642</v>
      </c>
      <c r="C172" t="s">
        <v>929</v>
      </c>
      <c r="D172" t="s">
        <v>709</v>
      </c>
      <c r="E172" t="s">
        <v>842</v>
      </c>
      <c r="F172" t="s">
        <v>843</v>
      </c>
      <c r="G172" t="s">
        <v>844</v>
      </c>
      <c r="H172" t="s">
        <v>896</v>
      </c>
      <c r="K172" t="s">
        <v>772</v>
      </c>
      <c r="L172" t="s">
        <v>715</v>
      </c>
      <c r="M172" t="s">
        <v>716</v>
      </c>
      <c r="N172">
        <v>6</v>
      </c>
      <c r="O172" t="s">
        <v>717</v>
      </c>
      <c r="Q172">
        <v>3.8000000000000002E-4</v>
      </c>
      <c r="V172" t="s">
        <v>718</v>
      </c>
      <c r="W172" t="s">
        <v>744</v>
      </c>
      <c r="X172" t="s">
        <v>744</v>
      </c>
      <c r="Y172" t="s">
        <v>754</v>
      </c>
      <c r="Z172">
        <v>5</v>
      </c>
      <c r="AA172" t="s">
        <v>722</v>
      </c>
      <c r="AB172" t="s">
        <v>938</v>
      </c>
      <c r="AC172">
        <v>81842</v>
      </c>
      <c r="AD172" t="s">
        <v>939</v>
      </c>
      <c r="AE172" t="s">
        <v>940</v>
      </c>
      <c r="AF172">
        <v>1999</v>
      </c>
    </row>
    <row r="173" spans="1:32" x14ac:dyDescent="0.2">
      <c r="A173" t="s">
        <v>928</v>
      </c>
      <c r="B173">
        <v>10108642</v>
      </c>
      <c r="C173" t="s">
        <v>929</v>
      </c>
      <c r="D173" t="s">
        <v>709</v>
      </c>
      <c r="E173" t="s">
        <v>842</v>
      </c>
      <c r="F173" t="s">
        <v>843</v>
      </c>
      <c r="G173" t="s">
        <v>844</v>
      </c>
      <c r="H173" t="s">
        <v>896</v>
      </c>
      <c r="K173" t="s">
        <v>772</v>
      </c>
      <c r="L173" t="s">
        <v>715</v>
      </c>
      <c r="M173" t="s">
        <v>716</v>
      </c>
      <c r="N173">
        <v>6</v>
      </c>
      <c r="O173" t="s">
        <v>717</v>
      </c>
      <c r="Q173">
        <v>3.8000000000000002E-4</v>
      </c>
      <c r="V173" t="s">
        <v>718</v>
      </c>
      <c r="W173" t="s">
        <v>744</v>
      </c>
      <c r="X173" t="s">
        <v>744</v>
      </c>
      <c r="Y173" t="s">
        <v>754</v>
      </c>
      <c r="Z173">
        <v>4</v>
      </c>
      <c r="AA173" t="s">
        <v>722</v>
      </c>
      <c r="AB173" t="s">
        <v>938</v>
      </c>
      <c r="AC173">
        <v>81842</v>
      </c>
      <c r="AD173" t="s">
        <v>939</v>
      </c>
      <c r="AE173" t="s">
        <v>940</v>
      </c>
      <c r="AF173">
        <v>1999</v>
      </c>
    </row>
    <row r="174" spans="1:32" x14ac:dyDescent="0.2">
      <c r="A174" t="s">
        <v>928</v>
      </c>
      <c r="B174">
        <v>10108642</v>
      </c>
      <c r="C174" t="s">
        <v>929</v>
      </c>
      <c r="D174" t="s">
        <v>709</v>
      </c>
      <c r="E174" t="s">
        <v>842</v>
      </c>
      <c r="F174" t="s">
        <v>843</v>
      </c>
      <c r="G174" t="s">
        <v>844</v>
      </c>
      <c r="H174" t="s">
        <v>896</v>
      </c>
      <c r="K174" t="s">
        <v>772</v>
      </c>
      <c r="L174" t="s">
        <v>715</v>
      </c>
      <c r="M174" t="s">
        <v>716</v>
      </c>
      <c r="N174">
        <v>6</v>
      </c>
      <c r="O174" t="s">
        <v>717</v>
      </c>
      <c r="Q174">
        <v>3.8000000000000002E-4</v>
      </c>
      <c r="V174" t="s">
        <v>718</v>
      </c>
      <c r="W174" t="s">
        <v>744</v>
      </c>
      <c r="X174" t="s">
        <v>744</v>
      </c>
      <c r="Y174" t="s">
        <v>754</v>
      </c>
      <c r="Z174">
        <v>5</v>
      </c>
      <c r="AA174" t="s">
        <v>722</v>
      </c>
      <c r="AB174" t="s">
        <v>938</v>
      </c>
      <c r="AC174">
        <v>81842</v>
      </c>
      <c r="AD174" t="s">
        <v>939</v>
      </c>
      <c r="AE174" t="s">
        <v>940</v>
      </c>
      <c r="AF174">
        <v>1999</v>
      </c>
    </row>
    <row r="175" spans="1:32" x14ac:dyDescent="0.2">
      <c r="A175" t="s">
        <v>928</v>
      </c>
      <c r="B175">
        <v>10108642</v>
      </c>
      <c r="C175" t="s">
        <v>929</v>
      </c>
      <c r="D175" t="s">
        <v>709</v>
      </c>
      <c r="E175" t="s">
        <v>842</v>
      </c>
      <c r="F175" t="s">
        <v>843</v>
      </c>
      <c r="G175" t="s">
        <v>844</v>
      </c>
      <c r="H175" t="s">
        <v>896</v>
      </c>
      <c r="K175" t="s">
        <v>772</v>
      </c>
      <c r="L175" t="s">
        <v>715</v>
      </c>
      <c r="M175" t="s">
        <v>716</v>
      </c>
      <c r="N175">
        <v>6</v>
      </c>
      <c r="O175" t="s">
        <v>717</v>
      </c>
      <c r="Q175">
        <v>3.8999999999999999E-4</v>
      </c>
      <c r="V175" t="s">
        <v>718</v>
      </c>
      <c r="W175" t="s">
        <v>744</v>
      </c>
      <c r="X175" t="s">
        <v>744</v>
      </c>
      <c r="Y175" t="s">
        <v>754</v>
      </c>
      <c r="Z175">
        <v>5</v>
      </c>
      <c r="AA175" t="s">
        <v>722</v>
      </c>
      <c r="AB175" t="s">
        <v>938</v>
      </c>
      <c r="AC175">
        <v>81842</v>
      </c>
      <c r="AD175" t="s">
        <v>939</v>
      </c>
      <c r="AE175" t="s">
        <v>940</v>
      </c>
      <c r="AF175">
        <v>1999</v>
      </c>
    </row>
    <row r="176" spans="1:32" x14ac:dyDescent="0.2">
      <c r="A176" t="s">
        <v>928</v>
      </c>
      <c r="B176">
        <v>10108642</v>
      </c>
      <c r="C176" t="s">
        <v>929</v>
      </c>
      <c r="D176" t="s">
        <v>709</v>
      </c>
      <c r="E176" t="s">
        <v>842</v>
      </c>
      <c r="F176" t="s">
        <v>843</v>
      </c>
      <c r="G176" t="s">
        <v>844</v>
      </c>
      <c r="H176" t="s">
        <v>896</v>
      </c>
      <c r="K176" t="s">
        <v>772</v>
      </c>
      <c r="L176" t="s">
        <v>715</v>
      </c>
      <c r="M176" t="s">
        <v>716</v>
      </c>
      <c r="N176">
        <v>6</v>
      </c>
      <c r="O176" t="s">
        <v>717</v>
      </c>
      <c r="Q176">
        <v>3.8999999999999999E-4</v>
      </c>
      <c r="V176" t="s">
        <v>718</v>
      </c>
      <c r="W176" t="s">
        <v>744</v>
      </c>
      <c r="X176" t="s">
        <v>744</v>
      </c>
      <c r="Y176" t="s">
        <v>754</v>
      </c>
      <c r="Z176">
        <v>5</v>
      </c>
      <c r="AA176" t="s">
        <v>722</v>
      </c>
      <c r="AB176" t="s">
        <v>938</v>
      </c>
      <c r="AC176">
        <v>81842</v>
      </c>
      <c r="AD176" t="s">
        <v>939</v>
      </c>
      <c r="AE176" t="s">
        <v>940</v>
      </c>
      <c r="AF176">
        <v>1999</v>
      </c>
    </row>
    <row r="177" spans="1:32" x14ac:dyDescent="0.2">
      <c r="A177" t="s">
        <v>928</v>
      </c>
      <c r="B177">
        <v>10108642</v>
      </c>
      <c r="C177" t="s">
        <v>929</v>
      </c>
      <c r="D177" t="s">
        <v>709</v>
      </c>
      <c r="E177" t="s">
        <v>948</v>
      </c>
      <c r="F177" t="s">
        <v>949</v>
      </c>
      <c r="G177" t="s">
        <v>950</v>
      </c>
      <c r="K177" t="s">
        <v>753</v>
      </c>
      <c r="L177" t="s">
        <v>715</v>
      </c>
      <c r="M177" t="s">
        <v>716</v>
      </c>
      <c r="N177">
        <v>6</v>
      </c>
      <c r="O177" t="s">
        <v>717</v>
      </c>
      <c r="Q177">
        <v>4.0000000000000002E-4</v>
      </c>
      <c r="V177" t="s">
        <v>718</v>
      </c>
      <c r="W177" t="s">
        <v>813</v>
      </c>
      <c r="X177" t="s">
        <v>951</v>
      </c>
      <c r="Y177" t="s">
        <v>749</v>
      </c>
      <c r="Z177">
        <v>28</v>
      </c>
      <c r="AA177" t="s">
        <v>722</v>
      </c>
      <c r="AB177" t="s">
        <v>952</v>
      </c>
      <c r="AC177">
        <v>52688</v>
      </c>
      <c r="AD177" t="s">
        <v>953</v>
      </c>
      <c r="AE177" t="s">
        <v>954</v>
      </c>
      <c r="AF177">
        <v>1984</v>
      </c>
    </row>
    <row r="178" spans="1:32" x14ac:dyDescent="0.2">
      <c r="A178" t="s">
        <v>928</v>
      </c>
      <c r="B178">
        <v>10108642</v>
      </c>
      <c r="C178" t="s">
        <v>929</v>
      </c>
      <c r="D178" t="s">
        <v>709</v>
      </c>
      <c r="E178" t="s">
        <v>842</v>
      </c>
      <c r="F178" t="s">
        <v>843</v>
      </c>
      <c r="G178" t="s">
        <v>844</v>
      </c>
      <c r="H178" t="s">
        <v>896</v>
      </c>
      <c r="K178" t="s">
        <v>772</v>
      </c>
      <c r="L178" t="s">
        <v>715</v>
      </c>
      <c r="M178" t="s">
        <v>716</v>
      </c>
      <c r="N178">
        <v>6</v>
      </c>
      <c r="O178" t="s">
        <v>717</v>
      </c>
      <c r="Q178">
        <v>4.4000000000000002E-4</v>
      </c>
      <c r="V178" t="s">
        <v>718</v>
      </c>
      <c r="W178" t="s">
        <v>744</v>
      </c>
      <c r="X178" t="s">
        <v>744</v>
      </c>
      <c r="Y178" t="s">
        <v>754</v>
      </c>
      <c r="Z178">
        <v>4</v>
      </c>
      <c r="AA178" t="s">
        <v>722</v>
      </c>
      <c r="AB178" t="s">
        <v>938</v>
      </c>
      <c r="AC178">
        <v>81842</v>
      </c>
      <c r="AD178" t="s">
        <v>939</v>
      </c>
      <c r="AE178" t="s">
        <v>940</v>
      </c>
      <c r="AF178">
        <v>1999</v>
      </c>
    </row>
    <row r="179" spans="1:32" x14ac:dyDescent="0.2">
      <c r="A179" t="s">
        <v>928</v>
      </c>
      <c r="B179">
        <v>10108642</v>
      </c>
      <c r="C179" t="s">
        <v>929</v>
      </c>
      <c r="D179" t="s">
        <v>709</v>
      </c>
      <c r="E179" t="s">
        <v>842</v>
      </c>
      <c r="F179" t="s">
        <v>843</v>
      </c>
      <c r="G179" t="s">
        <v>844</v>
      </c>
      <c r="H179" t="s">
        <v>896</v>
      </c>
      <c r="K179" t="s">
        <v>772</v>
      </c>
      <c r="L179" t="s">
        <v>715</v>
      </c>
      <c r="M179" t="s">
        <v>716</v>
      </c>
      <c r="N179">
        <v>6</v>
      </c>
      <c r="O179" t="s">
        <v>717</v>
      </c>
      <c r="Q179">
        <v>4.6999999999999999E-4</v>
      </c>
      <c r="V179" t="s">
        <v>718</v>
      </c>
      <c r="W179" t="s">
        <v>744</v>
      </c>
      <c r="X179" t="s">
        <v>744</v>
      </c>
      <c r="Y179" t="s">
        <v>754</v>
      </c>
      <c r="Z179">
        <v>4</v>
      </c>
      <c r="AA179" t="s">
        <v>722</v>
      </c>
      <c r="AB179" t="s">
        <v>938</v>
      </c>
      <c r="AC179">
        <v>81842</v>
      </c>
      <c r="AD179" t="s">
        <v>939</v>
      </c>
      <c r="AE179" t="s">
        <v>940</v>
      </c>
      <c r="AF179">
        <v>1999</v>
      </c>
    </row>
    <row r="180" spans="1:32" x14ac:dyDescent="0.2">
      <c r="A180" t="s">
        <v>928</v>
      </c>
      <c r="B180">
        <v>10108642</v>
      </c>
      <c r="C180" t="s">
        <v>929</v>
      </c>
      <c r="D180" t="s">
        <v>709</v>
      </c>
      <c r="E180" t="s">
        <v>842</v>
      </c>
      <c r="F180" t="s">
        <v>843</v>
      </c>
      <c r="G180" t="s">
        <v>844</v>
      </c>
      <c r="H180" t="s">
        <v>896</v>
      </c>
      <c r="I180">
        <v>97</v>
      </c>
      <c r="J180" t="s">
        <v>897</v>
      </c>
      <c r="K180" t="s">
        <v>753</v>
      </c>
      <c r="L180" t="s">
        <v>715</v>
      </c>
      <c r="M180" t="s">
        <v>716</v>
      </c>
      <c r="N180">
        <v>6</v>
      </c>
      <c r="O180" t="s">
        <v>717</v>
      </c>
      <c r="Q180">
        <v>4.8000000000000001E-4</v>
      </c>
      <c r="V180" t="s">
        <v>718</v>
      </c>
      <c r="W180" t="s">
        <v>744</v>
      </c>
      <c r="X180" t="s">
        <v>779</v>
      </c>
      <c r="Y180" t="s">
        <v>749</v>
      </c>
      <c r="Z180">
        <v>4</v>
      </c>
      <c r="AA180" t="s">
        <v>722</v>
      </c>
      <c r="AB180" t="s">
        <v>955</v>
      </c>
      <c r="AC180">
        <v>188131</v>
      </c>
      <c r="AD180" t="s">
        <v>956</v>
      </c>
      <c r="AE180" t="s">
        <v>957</v>
      </c>
      <c r="AF180">
        <v>2015</v>
      </c>
    </row>
    <row r="181" spans="1:32" x14ac:dyDescent="0.2">
      <c r="A181" t="s">
        <v>928</v>
      </c>
      <c r="B181">
        <v>10124364</v>
      </c>
      <c r="C181" t="s">
        <v>934</v>
      </c>
      <c r="D181" t="s">
        <v>709</v>
      </c>
      <c r="E181" t="s">
        <v>872</v>
      </c>
      <c r="F181" t="s">
        <v>873</v>
      </c>
      <c r="G181" t="s">
        <v>837</v>
      </c>
      <c r="H181" t="s">
        <v>887</v>
      </c>
      <c r="J181" t="s">
        <v>763</v>
      </c>
      <c r="K181" t="s">
        <v>772</v>
      </c>
      <c r="L181" t="s">
        <v>715</v>
      </c>
      <c r="M181" t="s">
        <v>716</v>
      </c>
      <c r="O181" t="s">
        <v>717</v>
      </c>
      <c r="Q181">
        <v>5.0000000000000001E-4</v>
      </c>
      <c r="V181" t="s">
        <v>718</v>
      </c>
      <c r="W181" t="s">
        <v>958</v>
      </c>
      <c r="X181" t="s">
        <v>959</v>
      </c>
      <c r="Y181" t="s">
        <v>736</v>
      </c>
      <c r="Z181">
        <v>21</v>
      </c>
      <c r="AA181" t="s">
        <v>722</v>
      </c>
      <c r="AB181" t="s">
        <v>960</v>
      </c>
      <c r="AC181">
        <v>45189</v>
      </c>
      <c r="AD181" t="s">
        <v>961</v>
      </c>
      <c r="AE181" t="s">
        <v>962</v>
      </c>
      <c r="AF181">
        <v>1996</v>
      </c>
    </row>
    <row r="182" spans="1:32" x14ac:dyDescent="0.2">
      <c r="A182" t="s">
        <v>928</v>
      </c>
      <c r="B182">
        <v>10124364</v>
      </c>
      <c r="C182" t="s">
        <v>934</v>
      </c>
      <c r="D182" t="s">
        <v>709</v>
      </c>
      <c r="E182" t="s">
        <v>872</v>
      </c>
      <c r="F182" t="s">
        <v>873</v>
      </c>
      <c r="G182" t="s">
        <v>837</v>
      </c>
      <c r="H182" t="s">
        <v>887</v>
      </c>
      <c r="J182" t="s">
        <v>763</v>
      </c>
      <c r="K182" t="s">
        <v>772</v>
      </c>
      <c r="L182" t="s">
        <v>715</v>
      </c>
      <c r="M182" t="s">
        <v>716</v>
      </c>
      <c r="O182" t="s">
        <v>717</v>
      </c>
      <c r="Q182">
        <v>5.0000000000000001E-4</v>
      </c>
      <c r="V182" t="s">
        <v>718</v>
      </c>
      <c r="W182" t="s">
        <v>958</v>
      </c>
      <c r="X182" t="s">
        <v>959</v>
      </c>
      <c r="Y182" t="s">
        <v>736</v>
      </c>
      <c r="Z182">
        <v>21</v>
      </c>
      <c r="AA182" t="s">
        <v>722</v>
      </c>
      <c r="AB182" t="s">
        <v>960</v>
      </c>
      <c r="AC182">
        <v>45189</v>
      </c>
      <c r="AD182" t="s">
        <v>961</v>
      </c>
      <c r="AE182" t="s">
        <v>962</v>
      </c>
      <c r="AF182">
        <v>1996</v>
      </c>
    </row>
    <row r="183" spans="1:32" x14ac:dyDescent="0.2">
      <c r="A183" t="s">
        <v>928</v>
      </c>
      <c r="B183">
        <v>10108642</v>
      </c>
      <c r="C183" t="s">
        <v>929</v>
      </c>
      <c r="D183" t="s">
        <v>709</v>
      </c>
      <c r="E183" t="s">
        <v>842</v>
      </c>
      <c r="F183" t="s">
        <v>843</v>
      </c>
      <c r="G183" t="s">
        <v>844</v>
      </c>
      <c r="H183" t="s">
        <v>896</v>
      </c>
      <c r="K183" t="s">
        <v>772</v>
      </c>
      <c r="L183" t="s">
        <v>715</v>
      </c>
      <c r="M183" t="s">
        <v>716</v>
      </c>
      <c r="N183">
        <v>6</v>
      </c>
      <c r="O183" t="s">
        <v>717</v>
      </c>
      <c r="Q183">
        <v>5.1000000000000004E-4</v>
      </c>
      <c r="V183" t="s">
        <v>718</v>
      </c>
      <c r="W183" t="s">
        <v>744</v>
      </c>
      <c r="X183" t="s">
        <v>744</v>
      </c>
      <c r="Y183" t="s">
        <v>754</v>
      </c>
      <c r="Z183">
        <v>4</v>
      </c>
      <c r="AA183" t="s">
        <v>722</v>
      </c>
      <c r="AB183" t="s">
        <v>938</v>
      </c>
      <c r="AC183">
        <v>81842</v>
      </c>
      <c r="AD183" t="s">
        <v>939</v>
      </c>
      <c r="AE183" t="s">
        <v>940</v>
      </c>
      <c r="AF183">
        <v>1999</v>
      </c>
    </row>
    <row r="184" spans="1:32" x14ac:dyDescent="0.2">
      <c r="A184" t="s">
        <v>928</v>
      </c>
      <c r="B184">
        <v>10108642</v>
      </c>
      <c r="C184" t="s">
        <v>929</v>
      </c>
      <c r="D184" t="s">
        <v>709</v>
      </c>
      <c r="E184" t="s">
        <v>842</v>
      </c>
      <c r="F184" t="s">
        <v>843</v>
      </c>
      <c r="G184" t="s">
        <v>844</v>
      </c>
      <c r="K184" t="s">
        <v>772</v>
      </c>
      <c r="L184" t="s">
        <v>715</v>
      </c>
      <c r="M184" t="s">
        <v>716</v>
      </c>
      <c r="N184">
        <v>6</v>
      </c>
      <c r="O184" t="s">
        <v>717</v>
      </c>
      <c r="Q184">
        <v>5.2999999999999998E-4</v>
      </c>
      <c r="S184">
        <v>4.8000000000000001E-4</v>
      </c>
      <c r="U184">
        <v>5.9000000000000003E-4</v>
      </c>
      <c r="V184" t="s">
        <v>718</v>
      </c>
      <c r="W184" t="s">
        <v>744</v>
      </c>
      <c r="X184" t="s">
        <v>744</v>
      </c>
      <c r="Y184" t="s">
        <v>754</v>
      </c>
      <c r="Z184">
        <v>5</v>
      </c>
      <c r="AA184" t="s">
        <v>722</v>
      </c>
      <c r="AB184" t="s">
        <v>941</v>
      </c>
      <c r="AC184">
        <v>61881</v>
      </c>
      <c r="AD184" t="s">
        <v>942</v>
      </c>
      <c r="AE184" t="s">
        <v>943</v>
      </c>
      <c r="AF184">
        <v>2002</v>
      </c>
    </row>
    <row r="185" spans="1:32" x14ac:dyDescent="0.2">
      <c r="A185" t="s">
        <v>928</v>
      </c>
      <c r="B185">
        <v>10108642</v>
      </c>
      <c r="C185" t="s">
        <v>929</v>
      </c>
      <c r="D185" t="s">
        <v>709</v>
      </c>
      <c r="E185" t="s">
        <v>842</v>
      </c>
      <c r="F185" t="s">
        <v>843</v>
      </c>
      <c r="G185" t="s">
        <v>844</v>
      </c>
      <c r="H185" t="s">
        <v>896</v>
      </c>
      <c r="K185" t="s">
        <v>772</v>
      </c>
      <c r="L185" t="s">
        <v>715</v>
      </c>
      <c r="M185" t="s">
        <v>716</v>
      </c>
      <c r="N185">
        <v>6</v>
      </c>
      <c r="O185" t="s">
        <v>717</v>
      </c>
      <c r="Q185">
        <v>5.8E-4</v>
      </c>
      <c r="V185" t="s">
        <v>718</v>
      </c>
      <c r="W185" t="s">
        <v>744</v>
      </c>
      <c r="X185" t="s">
        <v>744</v>
      </c>
      <c r="Y185" t="s">
        <v>754</v>
      </c>
      <c r="Z185">
        <v>5.5</v>
      </c>
      <c r="AA185" t="s">
        <v>722</v>
      </c>
      <c r="AB185" t="s">
        <v>938</v>
      </c>
      <c r="AC185">
        <v>81842</v>
      </c>
      <c r="AD185" t="s">
        <v>939</v>
      </c>
      <c r="AE185" t="s">
        <v>940</v>
      </c>
      <c r="AF185">
        <v>1999</v>
      </c>
    </row>
    <row r="186" spans="1:32" x14ac:dyDescent="0.2">
      <c r="A186" t="s">
        <v>928</v>
      </c>
      <c r="B186">
        <v>10108642</v>
      </c>
      <c r="C186" t="s">
        <v>929</v>
      </c>
      <c r="D186" t="s">
        <v>709</v>
      </c>
      <c r="E186" t="s">
        <v>842</v>
      </c>
      <c r="F186" t="s">
        <v>843</v>
      </c>
      <c r="G186" t="s">
        <v>844</v>
      </c>
      <c r="H186" t="s">
        <v>896</v>
      </c>
      <c r="K186" t="s">
        <v>772</v>
      </c>
      <c r="L186" t="s">
        <v>715</v>
      </c>
      <c r="M186" t="s">
        <v>716</v>
      </c>
      <c r="N186">
        <v>6</v>
      </c>
      <c r="O186" t="s">
        <v>717</v>
      </c>
      <c r="Q186">
        <v>5.8E-4</v>
      </c>
      <c r="V186" t="s">
        <v>718</v>
      </c>
      <c r="W186" t="s">
        <v>744</v>
      </c>
      <c r="X186" t="s">
        <v>744</v>
      </c>
      <c r="Y186" t="s">
        <v>754</v>
      </c>
      <c r="Z186">
        <v>5</v>
      </c>
      <c r="AA186" t="s">
        <v>722</v>
      </c>
      <c r="AB186" t="s">
        <v>938</v>
      </c>
      <c r="AC186">
        <v>81842</v>
      </c>
      <c r="AD186" t="s">
        <v>939</v>
      </c>
      <c r="AE186" t="s">
        <v>940</v>
      </c>
      <c r="AF186">
        <v>1999</v>
      </c>
    </row>
    <row r="187" spans="1:32" x14ac:dyDescent="0.2">
      <c r="A187" t="s">
        <v>928</v>
      </c>
      <c r="B187">
        <v>10108642</v>
      </c>
      <c r="C187" t="s">
        <v>929</v>
      </c>
      <c r="D187" t="s">
        <v>709</v>
      </c>
      <c r="E187" t="s">
        <v>842</v>
      </c>
      <c r="F187" t="s">
        <v>843</v>
      </c>
      <c r="G187" t="s">
        <v>844</v>
      </c>
      <c r="H187" t="s">
        <v>896</v>
      </c>
      <c r="K187" t="s">
        <v>772</v>
      </c>
      <c r="L187" t="s">
        <v>715</v>
      </c>
      <c r="M187" t="s">
        <v>716</v>
      </c>
      <c r="N187">
        <v>6</v>
      </c>
      <c r="O187" t="s">
        <v>717</v>
      </c>
      <c r="Q187">
        <v>5.8E-4</v>
      </c>
      <c r="V187" t="s">
        <v>718</v>
      </c>
      <c r="W187" t="s">
        <v>744</v>
      </c>
      <c r="X187" t="s">
        <v>744</v>
      </c>
      <c r="Y187" t="s">
        <v>754</v>
      </c>
      <c r="Z187">
        <v>6</v>
      </c>
      <c r="AA187" t="s">
        <v>722</v>
      </c>
      <c r="AB187" t="s">
        <v>938</v>
      </c>
      <c r="AC187">
        <v>81842</v>
      </c>
      <c r="AD187" t="s">
        <v>939</v>
      </c>
      <c r="AE187" t="s">
        <v>940</v>
      </c>
      <c r="AF187">
        <v>1999</v>
      </c>
    </row>
    <row r="188" spans="1:32" x14ac:dyDescent="0.2">
      <c r="A188" t="s">
        <v>928</v>
      </c>
      <c r="B188">
        <v>10108642</v>
      </c>
      <c r="C188" t="s">
        <v>929</v>
      </c>
      <c r="D188" t="s">
        <v>709</v>
      </c>
      <c r="E188" t="s">
        <v>963</v>
      </c>
      <c r="F188" t="s">
        <v>964</v>
      </c>
      <c r="G188" t="s">
        <v>886</v>
      </c>
      <c r="H188" t="s">
        <v>965</v>
      </c>
      <c r="J188" t="s">
        <v>966</v>
      </c>
      <c r="K188" t="s">
        <v>772</v>
      </c>
      <c r="L188" t="s">
        <v>715</v>
      </c>
      <c r="M188" t="s">
        <v>716</v>
      </c>
      <c r="N188">
        <v>6</v>
      </c>
      <c r="O188" t="s">
        <v>801</v>
      </c>
      <c r="Q188">
        <v>5.9000000000000003E-4</v>
      </c>
      <c r="V188" t="s">
        <v>718</v>
      </c>
      <c r="W188" t="s">
        <v>744</v>
      </c>
      <c r="X188" t="s">
        <v>779</v>
      </c>
      <c r="Y188" t="s">
        <v>749</v>
      </c>
      <c r="Z188">
        <v>21</v>
      </c>
      <c r="AA188" t="s">
        <v>722</v>
      </c>
      <c r="AB188" t="s">
        <v>967</v>
      </c>
      <c r="AC188">
        <v>100037</v>
      </c>
      <c r="AD188" t="s">
        <v>968</v>
      </c>
      <c r="AE188" t="s">
        <v>969</v>
      </c>
      <c r="AF188">
        <v>2007</v>
      </c>
    </row>
    <row r="189" spans="1:32" x14ac:dyDescent="0.2">
      <c r="A189" t="s">
        <v>928</v>
      </c>
      <c r="B189">
        <v>10108642</v>
      </c>
      <c r="C189" t="s">
        <v>929</v>
      </c>
      <c r="D189" t="s">
        <v>709</v>
      </c>
      <c r="E189" t="s">
        <v>963</v>
      </c>
      <c r="F189" t="s">
        <v>964</v>
      </c>
      <c r="G189" t="s">
        <v>886</v>
      </c>
      <c r="H189" t="s">
        <v>965</v>
      </c>
      <c r="J189" t="s">
        <v>966</v>
      </c>
      <c r="K189" t="s">
        <v>772</v>
      </c>
      <c r="L189" t="s">
        <v>715</v>
      </c>
      <c r="M189" t="s">
        <v>716</v>
      </c>
      <c r="N189">
        <v>6</v>
      </c>
      <c r="O189" t="s">
        <v>801</v>
      </c>
      <c r="Q189">
        <v>5.9000000000000003E-4</v>
      </c>
      <c r="V189" t="s">
        <v>718</v>
      </c>
      <c r="W189" t="s">
        <v>764</v>
      </c>
      <c r="X189" t="s">
        <v>970</v>
      </c>
      <c r="Y189" t="s">
        <v>749</v>
      </c>
      <c r="Z189">
        <v>21</v>
      </c>
      <c r="AA189" t="s">
        <v>722</v>
      </c>
      <c r="AB189" t="s">
        <v>967</v>
      </c>
      <c r="AC189">
        <v>100037</v>
      </c>
      <c r="AD189" t="s">
        <v>968</v>
      </c>
      <c r="AE189" t="s">
        <v>969</v>
      </c>
      <c r="AF189">
        <v>2007</v>
      </c>
    </row>
    <row r="190" spans="1:32" x14ac:dyDescent="0.2">
      <c r="A190" t="s">
        <v>928</v>
      </c>
      <c r="B190">
        <v>10108642</v>
      </c>
      <c r="C190" t="s">
        <v>929</v>
      </c>
      <c r="D190" t="s">
        <v>709</v>
      </c>
      <c r="E190" t="s">
        <v>842</v>
      </c>
      <c r="F190" t="s">
        <v>843</v>
      </c>
      <c r="G190" t="s">
        <v>844</v>
      </c>
      <c r="H190" t="s">
        <v>896</v>
      </c>
      <c r="K190" t="s">
        <v>772</v>
      </c>
      <c r="L190" t="s">
        <v>715</v>
      </c>
      <c r="M190" t="s">
        <v>716</v>
      </c>
      <c r="N190">
        <v>6</v>
      </c>
      <c r="O190" t="s">
        <v>717</v>
      </c>
      <c r="Q190">
        <v>5.9999999999999995E-4</v>
      </c>
      <c r="V190" t="s">
        <v>718</v>
      </c>
      <c r="W190" t="s">
        <v>744</v>
      </c>
      <c r="X190" t="s">
        <v>744</v>
      </c>
      <c r="Y190" t="s">
        <v>754</v>
      </c>
      <c r="Z190">
        <v>4.5</v>
      </c>
      <c r="AA190" t="s">
        <v>722</v>
      </c>
      <c r="AB190" t="s">
        <v>938</v>
      </c>
      <c r="AC190">
        <v>81842</v>
      </c>
      <c r="AD190" t="s">
        <v>939</v>
      </c>
      <c r="AE190" t="s">
        <v>940</v>
      </c>
      <c r="AF190">
        <v>1999</v>
      </c>
    </row>
    <row r="191" spans="1:32" x14ac:dyDescent="0.2">
      <c r="A191" t="s">
        <v>928</v>
      </c>
      <c r="B191">
        <v>10108642</v>
      </c>
      <c r="C191" t="s">
        <v>929</v>
      </c>
      <c r="D191" t="s">
        <v>709</v>
      </c>
      <c r="E191" t="s">
        <v>842</v>
      </c>
      <c r="F191" t="s">
        <v>843</v>
      </c>
      <c r="G191" t="s">
        <v>844</v>
      </c>
      <c r="H191" t="s">
        <v>896</v>
      </c>
      <c r="K191" t="s">
        <v>772</v>
      </c>
      <c r="L191" t="s">
        <v>715</v>
      </c>
      <c r="M191" t="s">
        <v>716</v>
      </c>
      <c r="N191">
        <v>6</v>
      </c>
      <c r="O191" t="s">
        <v>717</v>
      </c>
      <c r="Q191">
        <v>5.9999999999999995E-4</v>
      </c>
      <c r="V191" t="s">
        <v>718</v>
      </c>
      <c r="W191" t="s">
        <v>744</v>
      </c>
      <c r="X191" t="s">
        <v>744</v>
      </c>
      <c r="Y191" t="s">
        <v>754</v>
      </c>
      <c r="Z191">
        <v>4</v>
      </c>
      <c r="AA191" t="s">
        <v>722</v>
      </c>
      <c r="AB191" t="s">
        <v>938</v>
      </c>
      <c r="AC191">
        <v>81842</v>
      </c>
      <c r="AD191" t="s">
        <v>939</v>
      </c>
      <c r="AE191" t="s">
        <v>940</v>
      </c>
      <c r="AF191">
        <v>1999</v>
      </c>
    </row>
    <row r="192" spans="1:32" x14ac:dyDescent="0.2">
      <c r="A192" t="s">
        <v>928</v>
      </c>
      <c r="B192">
        <v>10108642</v>
      </c>
      <c r="C192" t="s">
        <v>929</v>
      </c>
      <c r="D192" t="s">
        <v>709</v>
      </c>
      <c r="E192" t="s">
        <v>842</v>
      </c>
      <c r="F192" t="s">
        <v>843</v>
      </c>
      <c r="G192" t="s">
        <v>844</v>
      </c>
      <c r="H192" t="s">
        <v>930</v>
      </c>
      <c r="K192" t="s">
        <v>772</v>
      </c>
      <c r="L192" t="s">
        <v>715</v>
      </c>
      <c r="M192" t="s">
        <v>716</v>
      </c>
      <c r="N192">
        <v>6</v>
      </c>
      <c r="O192" t="s">
        <v>801</v>
      </c>
      <c r="Q192">
        <v>5.9999999999999995E-4</v>
      </c>
      <c r="V192" t="s">
        <v>718</v>
      </c>
      <c r="W192" t="s">
        <v>744</v>
      </c>
      <c r="X192" t="s">
        <v>779</v>
      </c>
      <c r="Y192" t="s">
        <v>749</v>
      </c>
      <c r="Z192">
        <v>53</v>
      </c>
      <c r="AA192" t="s">
        <v>722</v>
      </c>
      <c r="AB192" t="s">
        <v>931</v>
      </c>
      <c r="AC192">
        <v>111766</v>
      </c>
      <c r="AD192" t="s">
        <v>932</v>
      </c>
      <c r="AE192" t="s">
        <v>933</v>
      </c>
      <c r="AF192">
        <v>2008</v>
      </c>
    </row>
    <row r="193" spans="1:32" x14ac:dyDescent="0.2">
      <c r="A193" t="s">
        <v>928</v>
      </c>
      <c r="B193">
        <v>10108642</v>
      </c>
      <c r="C193" t="s">
        <v>929</v>
      </c>
      <c r="D193" t="s">
        <v>709</v>
      </c>
      <c r="E193" t="s">
        <v>842</v>
      </c>
      <c r="F193" t="s">
        <v>843</v>
      </c>
      <c r="G193" t="s">
        <v>844</v>
      </c>
      <c r="H193" t="s">
        <v>896</v>
      </c>
      <c r="K193" t="s">
        <v>772</v>
      </c>
      <c r="L193" t="s">
        <v>715</v>
      </c>
      <c r="M193" t="s">
        <v>716</v>
      </c>
      <c r="N193">
        <v>6</v>
      </c>
      <c r="O193" t="s">
        <v>717</v>
      </c>
      <c r="Q193">
        <v>6.2E-4</v>
      </c>
      <c r="V193" t="s">
        <v>718</v>
      </c>
      <c r="W193" t="s">
        <v>744</v>
      </c>
      <c r="X193" t="s">
        <v>744</v>
      </c>
      <c r="Y193" t="s">
        <v>754</v>
      </c>
      <c r="Z193">
        <v>5</v>
      </c>
      <c r="AA193" t="s">
        <v>722</v>
      </c>
      <c r="AB193" t="s">
        <v>938</v>
      </c>
      <c r="AC193">
        <v>81842</v>
      </c>
      <c r="AD193" t="s">
        <v>939</v>
      </c>
      <c r="AE193" t="s">
        <v>940</v>
      </c>
      <c r="AF193">
        <v>1999</v>
      </c>
    </row>
    <row r="194" spans="1:32" x14ac:dyDescent="0.2">
      <c r="A194" t="s">
        <v>928</v>
      </c>
      <c r="B194">
        <v>10124364</v>
      </c>
      <c r="C194" t="s">
        <v>934</v>
      </c>
      <c r="D194" t="s">
        <v>709</v>
      </c>
      <c r="E194" t="s">
        <v>842</v>
      </c>
      <c r="F194" t="s">
        <v>843</v>
      </c>
      <c r="G194" t="s">
        <v>844</v>
      </c>
      <c r="K194" t="s">
        <v>772</v>
      </c>
      <c r="L194" t="s">
        <v>715</v>
      </c>
      <c r="M194" t="s">
        <v>716</v>
      </c>
      <c r="N194">
        <v>6</v>
      </c>
      <c r="O194" t="s">
        <v>944</v>
      </c>
      <c r="Q194">
        <v>6.8999999999999997E-4</v>
      </c>
      <c r="V194" t="s">
        <v>718</v>
      </c>
      <c r="W194" t="s">
        <v>744</v>
      </c>
      <c r="X194" t="s">
        <v>744</v>
      </c>
      <c r="Y194" t="s">
        <v>736</v>
      </c>
      <c r="Z194">
        <v>7</v>
      </c>
      <c r="AA194" t="s">
        <v>722</v>
      </c>
      <c r="AB194" t="s">
        <v>945</v>
      </c>
      <c r="AC194">
        <v>90601</v>
      </c>
      <c r="AD194" t="s">
        <v>946</v>
      </c>
      <c r="AE194" t="s">
        <v>947</v>
      </c>
      <c r="AF194">
        <v>1994</v>
      </c>
    </row>
    <row r="195" spans="1:32" x14ac:dyDescent="0.2">
      <c r="A195" t="s">
        <v>928</v>
      </c>
      <c r="B195">
        <v>10124364</v>
      </c>
      <c r="C195" t="s">
        <v>934</v>
      </c>
      <c r="D195" t="s">
        <v>709</v>
      </c>
      <c r="E195" t="s">
        <v>842</v>
      </c>
      <c r="F195" t="s">
        <v>843</v>
      </c>
      <c r="G195" t="s">
        <v>844</v>
      </c>
      <c r="H195" t="s">
        <v>805</v>
      </c>
      <c r="K195" t="s">
        <v>772</v>
      </c>
      <c r="L195" t="s">
        <v>715</v>
      </c>
      <c r="M195" t="s">
        <v>716</v>
      </c>
      <c r="O195" t="s">
        <v>801</v>
      </c>
      <c r="Q195">
        <v>6.9999999999999999E-4</v>
      </c>
      <c r="V195" t="s">
        <v>718</v>
      </c>
      <c r="W195" t="s">
        <v>744</v>
      </c>
      <c r="X195" t="s">
        <v>744</v>
      </c>
      <c r="Y195" t="s">
        <v>736</v>
      </c>
      <c r="Z195">
        <v>100</v>
      </c>
      <c r="AA195" t="s">
        <v>722</v>
      </c>
      <c r="AB195" t="s">
        <v>935</v>
      </c>
      <c r="AC195">
        <v>14805</v>
      </c>
      <c r="AD195" t="s">
        <v>936</v>
      </c>
      <c r="AE195" t="s">
        <v>937</v>
      </c>
      <c r="AF195">
        <v>1987</v>
      </c>
    </row>
    <row r="196" spans="1:32" x14ac:dyDescent="0.2">
      <c r="A196" t="s">
        <v>928</v>
      </c>
      <c r="B196">
        <v>10108642</v>
      </c>
      <c r="C196" t="s">
        <v>929</v>
      </c>
      <c r="D196" t="s">
        <v>709</v>
      </c>
      <c r="E196" t="s">
        <v>842</v>
      </c>
      <c r="F196" t="s">
        <v>843</v>
      </c>
      <c r="G196" t="s">
        <v>844</v>
      </c>
      <c r="H196" t="s">
        <v>896</v>
      </c>
      <c r="K196" t="s">
        <v>772</v>
      </c>
      <c r="L196" t="s">
        <v>715</v>
      </c>
      <c r="M196" t="s">
        <v>716</v>
      </c>
      <c r="N196">
        <v>6</v>
      </c>
      <c r="O196" t="s">
        <v>717</v>
      </c>
      <c r="Q196">
        <v>7.1000000000000002E-4</v>
      </c>
      <c r="V196" t="s">
        <v>718</v>
      </c>
      <c r="W196" t="s">
        <v>744</v>
      </c>
      <c r="X196" t="s">
        <v>744</v>
      </c>
      <c r="Y196" t="s">
        <v>754</v>
      </c>
      <c r="Z196">
        <v>4</v>
      </c>
      <c r="AA196" t="s">
        <v>722</v>
      </c>
      <c r="AB196" t="s">
        <v>938</v>
      </c>
      <c r="AC196">
        <v>81842</v>
      </c>
      <c r="AD196" t="s">
        <v>939</v>
      </c>
      <c r="AE196" t="s">
        <v>940</v>
      </c>
      <c r="AF196">
        <v>1999</v>
      </c>
    </row>
    <row r="197" spans="1:32" x14ac:dyDescent="0.2">
      <c r="A197" t="s">
        <v>928</v>
      </c>
      <c r="B197">
        <v>10108642</v>
      </c>
      <c r="C197" t="s">
        <v>929</v>
      </c>
      <c r="D197" t="s">
        <v>709</v>
      </c>
      <c r="E197" t="s">
        <v>842</v>
      </c>
      <c r="F197" t="s">
        <v>843</v>
      </c>
      <c r="G197" t="s">
        <v>844</v>
      </c>
      <c r="H197" t="s">
        <v>805</v>
      </c>
      <c r="K197" t="s">
        <v>772</v>
      </c>
      <c r="L197" t="s">
        <v>715</v>
      </c>
      <c r="M197" t="s">
        <v>716</v>
      </c>
      <c r="N197">
        <v>3</v>
      </c>
      <c r="O197" t="s">
        <v>717</v>
      </c>
      <c r="Q197">
        <v>7.1000000000000002E-4</v>
      </c>
      <c r="V197" t="s">
        <v>718</v>
      </c>
      <c r="W197" t="s">
        <v>866</v>
      </c>
      <c r="X197" t="s">
        <v>971</v>
      </c>
      <c r="Y197" t="s">
        <v>736</v>
      </c>
      <c r="Z197">
        <v>28</v>
      </c>
      <c r="AA197" t="s">
        <v>722</v>
      </c>
      <c r="AB197" t="s">
        <v>972</v>
      </c>
      <c r="AC197">
        <v>164600</v>
      </c>
      <c r="AD197" t="s">
        <v>973</v>
      </c>
      <c r="AE197" t="s">
        <v>974</v>
      </c>
      <c r="AF197">
        <v>2014</v>
      </c>
    </row>
    <row r="198" spans="1:32" x14ac:dyDescent="0.2">
      <c r="A198" t="s">
        <v>928</v>
      </c>
      <c r="B198">
        <v>10108642</v>
      </c>
      <c r="C198" t="s">
        <v>929</v>
      </c>
      <c r="D198" t="s">
        <v>709</v>
      </c>
      <c r="E198" t="s">
        <v>842</v>
      </c>
      <c r="F198" t="s">
        <v>843</v>
      </c>
      <c r="G198" t="s">
        <v>844</v>
      </c>
      <c r="H198" t="s">
        <v>805</v>
      </c>
      <c r="K198" t="s">
        <v>772</v>
      </c>
      <c r="L198" t="s">
        <v>715</v>
      </c>
      <c r="M198" t="s">
        <v>716</v>
      </c>
      <c r="N198">
        <v>3</v>
      </c>
      <c r="O198" t="s">
        <v>717</v>
      </c>
      <c r="Q198">
        <v>7.1000000000000002E-4</v>
      </c>
      <c r="V198" t="s">
        <v>718</v>
      </c>
      <c r="W198" t="s">
        <v>864</v>
      </c>
      <c r="X198" t="s">
        <v>865</v>
      </c>
      <c r="Y198" t="s">
        <v>736</v>
      </c>
      <c r="Z198">
        <v>28</v>
      </c>
      <c r="AA198" t="s">
        <v>722</v>
      </c>
      <c r="AB198" t="s">
        <v>972</v>
      </c>
      <c r="AC198">
        <v>164600</v>
      </c>
      <c r="AD198" t="s">
        <v>973</v>
      </c>
      <c r="AE198" t="s">
        <v>974</v>
      </c>
      <c r="AF198">
        <v>2014</v>
      </c>
    </row>
    <row r="199" spans="1:32" x14ac:dyDescent="0.2">
      <c r="A199" t="s">
        <v>928</v>
      </c>
      <c r="B199">
        <v>10108642</v>
      </c>
      <c r="C199" t="s">
        <v>929</v>
      </c>
      <c r="D199" t="s">
        <v>709</v>
      </c>
      <c r="E199" t="s">
        <v>842</v>
      </c>
      <c r="F199" t="s">
        <v>843</v>
      </c>
      <c r="G199" t="s">
        <v>844</v>
      </c>
      <c r="H199" t="s">
        <v>805</v>
      </c>
      <c r="K199" t="s">
        <v>772</v>
      </c>
      <c r="L199" t="s">
        <v>715</v>
      </c>
      <c r="M199" t="s">
        <v>716</v>
      </c>
      <c r="N199">
        <v>3</v>
      </c>
      <c r="O199" t="s">
        <v>717</v>
      </c>
      <c r="Q199">
        <v>7.1000000000000002E-4</v>
      </c>
      <c r="V199" t="s">
        <v>718</v>
      </c>
      <c r="W199" t="s">
        <v>719</v>
      </c>
      <c r="X199" t="s">
        <v>975</v>
      </c>
      <c r="Y199" t="s">
        <v>736</v>
      </c>
      <c r="Z199">
        <v>28</v>
      </c>
      <c r="AA199" t="s">
        <v>722</v>
      </c>
      <c r="AB199" t="s">
        <v>972</v>
      </c>
      <c r="AC199">
        <v>164600</v>
      </c>
      <c r="AD199" t="s">
        <v>973</v>
      </c>
      <c r="AE199" t="s">
        <v>974</v>
      </c>
      <c r="AF199">
        <v>2014</v>
      </c>
    </row>
    <row r="200" spans="1:32" x14ac:dyDescent="0.2">
      <c r="A200" t="s">
        <v>928</v>
      </c>
      <c r="B200">
        <v>10108642</v>
      </c>
      <c r="C200" t="s">
        <v>929</v>
      </c>
      <c r="D200" t="s">
        <v>709</v>
      </c>
      <c r="E200" t="s">
        <v>842</v>
      </c>
      <c r="F200" t="s">
        <v>843</v>
      </c>
      <c r="G200" t="s">
        <v>844</v>
      </c>
      <c r="H200" t="s">
        <v>805</v>
      </c>
      <c r="K200" t="s">
        <v>772</v>
      </c>
      <c r="L200" t="s">
        <v>715</v>
      </c>
      <c r="M200" t="s">
        <v>716</v>
      </c>
      <c r="N200">
        <v>3</v>
      </c>
      <c r="O200" t="s">
        <v>717</v>
      </c>
      <c r="Q200">
        <v>7.1000000000000002E-4</v>
      </c>
      <c r="V200" t="s">
        <v>718</v>
      </c>
      <c r="W200" t="s">
        <v>866</v>
      </c>
      <c r="X200" t="s">
        <v>976</v>
      </c>
      <c r="Y200" t="s">
        <v>736</v>
      </c>
      <c r="Z200">
        <v>1</v>
      </c>
      <c r="AA200" t="s">
        <v>722</v>
      </c>
      <c r="AB200" t="s">
        <v>972</v>
      </c>
      <c r="AC200">
        <v>164600</v>
      </c>
      <c r="AD200" t="s">
        <v>973</v>
      </c>
      <c r="AE200" t="s">
        <v>974</v>
      </c>
      <c r="AF200">
        <v>2014</v>
      </c>
    </row>
    <row r="201" spans="1:32" x14ac:dyDescent="0.2">
      <c r="A201" t="s">
        <v>928</v>
      </c>
      <c r="B201">
        <v>10108642</v>
      </c>
      <c r="C201" t="s">
        <v>929</v>
      </c>
      <c r="D201" t="s">
        <v>709</v>
      </c>
      <c r="E201" t="s">
        <v>842</v>
      </c>
      <c r="F201" t="s">
        <v>843</v>
      </c>
      <c r="G201" t="s">
        <v>844</v>
      </c>
      <c r="H201" t="s">
        <v>805</v>
      </c>
      <c r="K201" t="s">
        <v>772</v>
      </c>
      <c r="L201" t="s">
        <v>715</v>
      </c>
      <c r="M201" t="s">
        <v>716</v>
      </c>
      <c r="N201">
        <v>3</v>
      </c>
      <c r="O201" t="s">
        <v>717</v>
      </c>
      <c r="Q201">
        <v>7.1000000000000002E-4</v>
      </c>
      <c r="V201" t="s">
        <v>718</v>
      </c>
      <c r="W201" t="s">
        <v>728</v>
      </c>
      <c r="X201" t="s">
        <v>977</v>
      </c>
      <c r="Y201" t="s">
        <v>736</v>
      </c>
      <c r="Z201">
        <v>28</v>
      </c>
      <c r="AA201" t="s">
        <v>722</v>
      </c>
      <c r="AB201" t="s">
        <v>972</v>
      </c>
      <c r="AC201">
        <v>164600</v>
      </c>
      <c r="AD201" t="s">
        <v>973</v>
      </c>
      <c r="AE201" t="s">
        <v>974</v>
      </c>
      <c r="AF201">
        <v>2014</v>
      </c>
    </row>
    <row r="202" spans="1:32" x14ac:dyDescent="0.2">
      <c r="A202" t="s">
        <v>928</v>
      </c>
      <c r="B202">
        <v>10108642</v>
      </c>
      <c r="C202" t="s">
        <v>929</v>
      </c>
      <c r="D202" t="s">
        <v>709</v>
      </c>
      <c r="E202" t="s">
        <v>842</v>
      </c>
      <c r="F202" t="s">
        <v>843</v>
      </c>
      <c r="G202" t="s">
        <v>844</v>
      </c>
      <c r="H202" t="s">
        <v>805</v>
      </c>
      <c r="K202" t="s">
        <v>772</v>
      </c>
      <c r="L202" t="s">
        <v>715</v>
      </c>
      <c r="M202" t="s">
        <v>716</v>
      </c>
      <c r="N202">
        <v>3</v>
      </c>
      <c r="O202" t="s">
        <v>717</v>
      </c>
      <c r="Q202">
        <v>7.1000000000000002E-4</v>
      </c>
      <c r="V202" t="s">
        <v>718</v>
      </c>
      <c r="W202" t="s">
        <v>866</v>
      </c>
      <c r="X202" t="s">
        <v>976</v>
      </c>
      <c r="Y202" t="s">
        <v>736</v>
      </c>
      <c r="Z202">
        <v>28</v>
      </c>
      <c r="AA202" t="s">
        <v>722</v>
      </c>
      <c r="AB202" t="s">
        <v>972</v>
      </c>
      <c r="AC202">
        <v>164600</v>
      </c>
      <c r="AD202" t="s">
        <v>973</v>
      </c>
      <c r="AE202" t="s">
        <v>974</v>
      </c>
      <c r="AF202">
        <v>2014</v>
      </c>
    </row>
    <row r="203" spans="1:32" x14ac:dyDescent="0.2">
      <c r="A203" t="s">
        <v>928</v>
      </c>
      <c r="B203">
        <v>10108642</v>
      </c>
      <c r="C203" t="s">
        <v>929</v>
      </c>
      <c r="D203" t="s">
        <v>709</v>
      </c>
      <c r="E203" t="s">
        <v>842</v>
      </c>
      <c r="F203" t="s">
        <v>843</v>
      </c>
      <c r="G203" t="s">
        <v>844</v>
      </c>
      <c r="H203" t="s">
        <v>805</v>
      </c>
      <c r="K203" t="s">
        <v>772</v>
      </c>
      <c r="L203" t="s">
        <v>715</v>
      </c>
      <c r="M203" t="s">
        <v>716</v>
      </c>
      <c r="N203">
        <v>3</v>
      </c>
      <c r="O203" t="s">
        <v>717</v>
      </c>
      <c r="Q203">
        <v>7.1000000000000002E-4</v>
      </c>
      <c r="V203" t="s">
        <v>718</v>
      </c>
      <c r="W203" t="s">
        <v>728</v>
      </c>
      <c r="X203" t="s">
        <v>978</v>
      </c>
      <c r="Y203" t="s">
        <v>736</v>
      </c>
      <c r="Z203">
        <v>28</v>
      </c>
      <c r="AA203" t="s">
        <v>722</v>
      </c>
      <c r="AB203" t="s">
        <v>972</v>
      </c>
      <c r="AC203">
        <v>164600</v>
      </c>
      <c r="AD203" t="s">
        <v>973</v>
      </c>
      <c r="AE203" t="s">
        <v>974</v>
      </c>
      <c r="AF203">
        <v>2014</v>
      </c>
    </row>
    <row r="204" spans="1:32" x14ac:dyDescent="0.2">
      <c r="A204" t="s">
        <v>928</v>
      </c>
      <c r="B204">
        <v>10108642</v>
      </c>
      <c r="C204" t="s">
        <v>929</v>
      </c>
      <c r="D204" t="s">
        <v>709</v>
      </c>
      <c r="E204" t="s">
        <v>842</v>
      </c>
      <c r="F204" t="s">
        <v>843</v>
      </c>
      <c r="G204" t="s">
        <v>844</v>
      </c>
      <c r="H204" t="s">
        <v>805</v>
      </c>
      <c r="K204" t="s">
        <v>772</v>
      </c>
      <c r="L204" t="s">
        <v>715</v>
      </c>
      <c r="M204" t="s">
        <v>716</v>
      </c>
      <c r="N204">
        <v>3</v>
      </c>
      <c r="O204" t="s">
        <v>717</v>
      </c>
      <c r="Q204">
        <v>7.1000000000000002E-4</v>
      </c>
      <c r="V204" t="s">
        <v>718</v>
      </c>
      <c r="W204" t="s">
        <v>864</v>
      </c>
      <c r="X204" t="s">
        <v>865</v>
      </c>
      <c r="Y204" t="s">
        <v>736</v>
      </c>
      <c r="Z204">
        <v>1</v>
      </c>
      <c r="AA204" t="s">
        <v>722</v>
      </c>
      <c r="AB204" t="s">
        <v>972</v>
      </c>
      <c r="AC204">
        <v>164600</v>
      </c>
      <c r="AD204" t="s">
        <v>973</v>
      </c>
      <c r="AE204" t="s">
        <v>974</v>
      </c>
      <c r="AF204">
        <v>2014</v>
      </c>
    </row>
    <row r="205" spans="1:32" x14ac:dyDescent="0.2">
      <c r="A205" t="s">
        <v>928</v>
      </c>
      <c r="B205">
        <v>10108642</v>
      </c>
      <c r="C205" t="s">
        <v>929</v>
      </c>
      <c r="D205" t="s">
        <v>709</v>
      </c>
      <c r="E205" t="s">
        <v>842</v>
      </c>
      <c r="F205" t="s">
        <v>843</v>
      </c>
      <c r="G205" t="s">
        <v>844</v>
      </c>
      <c r="H205" t="s">
        <v>805</v>
      </c>
      <c r="K205" t="s">
        <v>772</v>
      </c>
      <c r="L205" t="s">
        <v>715</v>
      </c>
      <c r="M205" t="s">
        <v>716</v>
      </c>
      <c r="N205">
        <v>3</v>
      </c>
      <c r="O205" t="s">
        <v>717</v>
      </c>
      <c r="Q205">
        <v>7.1000000000000002E-4</v>
      </c>
      <c r="V205" t="s">
        <v>718</v>
      </c>
      <c r="W205" t="s">
        <v>866</v>
      </c>
      <c r="X205" t="s">
        <v>976</v>
      </c>
      <c r="Y205" t="s">
        <v>736</v>
      </c>
      <c r="Z205">
        <v>7</v>
      </c>
      <c r="AA205" t="s">
        <v>722</v>
      </c>
      <c r="AB205" t="s">
        <v>972</v>
      </c>
      <c r="AC205">
        <v>164600</v>
      </c>
      <c r="AD205" t="s">
        <v>973</v>
      </c>
      <c r="AE205" t="s">
        <v>974</v>
      </c>
      <c r="AF205">
        <v>2014</v>
      </c>
    </row>
    <row r="206" spans="1:32" x14ac:dyDescent="0.2">
      <c r="A206" t="s">
        <v>928</v>
      </c>
      <c r="B206">
        <v>10108642</v>
      </c>
      <c r="C206" t="s">
        <v>929</v>
      </c>
      <c r="D206" t="s">
        <v>709</v>
      </c>
      <c r="E206" t="s">
        <v>842</v>
      </c>
      <c r="F206" t="s">
        <v>843</v>
      </c>
      <c r="G206" t="s">
        <v>844</v>
      </c>
      <c r="H206" t="s">
        <v>805</v>
      </c>
      <c r="K206" t="s">
        <v>772</v>
      </c>
      <c r="L206" t="s">
        <v>715</v>
      </c>
      <c r="M206" t="s">
        <v>716</v>
      </c>
      <c r="N206">
        <v>3</v>
      </c>
      <c r="O206" t="s">
        <v>717</v>
      </c>
      <c r="Q206">
        <v>7.1000000000000002E-4</v>
      </c>
      <c r="V206" t="s">
        <v>718</v>
      </c>
      <c r="W206" t="s">
        <v>866</v>
      </c>
      <c r="X206" t="s">
        <v>979</v>
      </c>
      <c r="Y206" t="s">
        <v>736</v>
      </c>
      <c r="Z206">
        <v>28</v>
      </c>
      <c r="AA206" t="s">
        <v>722</v>
      </c>
      <c r="AB206" t="s">
        <v>972</v>
      </c>
      <c r="AC206">
        <v>164600</v>
      </c>
      <c r="AD206" t="s">
        <v>973</v>
      </c>
      <c r="AE206" t="s">
        <v>974</v>
      </c>
      <c r="AF206">
        <v>2014</v>
      </c>
    </row>
    <row r="207" spans="1:32" x14ac:dyDescent="0.2">
      <c r="A207" t="s">
        <v>928</v>
      </c>
      <c r="B207">
        <v>10108642</v>
      </c>
      <c r="C207" t="s">
        <v>929</v>
      </c>
      <c r="D207" t="s">
        <v>709</v>
      </c>
      <c r="E207" t="s">
        <v>842</v>
      </c>
      <c r="F207" t="s">
        <v>843</v>
      </c>
      <c r="G207" t="s">
        <v>844</v>
      </c>
      <c r="H207" t="s">
        <v>805</v>
      </c>
      <c r="K207" t="s">
        <v>772</v>
      </c>
      <c r="L207" t="s">
        <v>715</v>
      </c>
      <c r="M207" t="s">
        <v>716</v>
      </c>
      <c r="N207">
        <v>3</v>
      </c>
      <c r="O207" t="s">
        <v>717</v>
      </c>
      <c r="Q207">
        <v>7.1000000000000002E-4</v>
      </c>
      <c r="V207" t="s">
        <v>718</v>
      </c>
      <c r="W207" t="s">
        <v>728</v>
      </c>
      <c r="X207" t="s">
        <v>980</v>
      </c>
      <c r="Y207" t="s">
        <v>736</v>
      </c>
      <c r="Z207">
        <v>28</v>
      </c>
      <c r="AA207" t="s">
        <v>722</v>
      </c>
      <c r="AB207" t="s">
        <v>972</v>
      </c>
      <c r="AC207">
        <v>164600</v>
      </c>
      <c r="AD207" t="s">
        <v>973</v>
      </c>
      <c r="AE207" t="s">
        <v>974</v>
      </c>
      <c r="AF207">
        <v>2014</v>
      </c>
    </row>
    <row r="208" spans="1:32" x14ac:dyDescent="0.2">
      <c r="A208" t="s">
        <v>928</v>
      </c>
      <c r="B208">
        <v>10108642</v>
      </c>
      <c r="C208" t="s">
        <v>929</v>
      </c>
      <c r="D208" t="s">
        <v>709</v>
      </c>
      <c r="E208" t="s">
        <v>842</v>
      </c>
      <c r="F208" t="s">
        <v>843</v>
      </c>
      <c r="G208" t="s">
        <v>844</v>
      </c>
      <c r="H208" t="s">
        <v>805</v>
      </c>
      <c r="K208" t="s">
        <v>772</v>
      </c>
      <c r="L208" t="s">
        <v>715</v>
      </c>
      <c r="M208" t="s">
        <v>716</v>
      </c>
      <c r="N208">
        <v>3</v>
      </c>
      <c r="O208" t="s">
        <v>717</v>
      </c>
      <c r="Q208">
        <v>7.1000000000000002E-4</v>
      </c>
      <c r="V208" t="s">
        <v>718</v>
      </c>
      <c r="W208" t="s">
        <v>719</v>
      </c>
      <c r="X208" t="s">
        <v>750</v>
      </c>
      <c r="Y208" t="s">
        <v>736</v>
      </c>
      <c r="Z208">
        <v>28</v>
      </c>
      <c r="AA208" t="s">
        <v>722</v>
      </c>
      <c r="AB208" t="s">
        <v>972</v>
      </c>
      <c r="AC208">
        <v>164600</v>
      </c>
      <c r="AD208" t="s">
        <v>973</v>
      </c>
      <c r="AE208" t="s">
        <v>974</v>
      </c>
      <c r="AF208">
        <v>2014</v>
      </c>
    </row>
    <row r="209" spans="1:32" x14ac:dyDescent="0.2">
      <c r="A209" t="s">
        <v>928</v>
      </c>
      <c r="B209">
        <v>10108642</v>
      </c>
      <c r="C209" t="s">
        <v>929</v>
      </c>
      <c r="D209" t="s">
        <v>709</v>
      </c>
      <c r="E209" t="s">
        <v>842</v>
      </c>
      <c r="F209" t="s">
        <v>843</v>
      </c>
      <c r="G209" t="s">
        <v>844</v>
      </c>
      <c r="H209" t="s">
        <v>805</v>
      </c>
      <c r="K209" t="s">
        <v>772</v>
      </c>
      <c r="L209" t="s">
        <v>715</v>
      </c>
      <c r="M209" t="s">
        <v>716</v>
      </c>
      <c r="N209">
        <v>3</v>
      </c>
      <c r="O209" t="s">
        <v>717</v>
      </c>
      <c r="Q209">
        <v>7.1000000000000002E-4</v>
      </c>
      <c r="V209" t="s">
        <v>718</v>
      </c>
      <c r="W209" t="s">
        <v>728</v>
      </c>
      <c r="X209" t="s">
        <v>977</v>
      </c>
      <c r="Y209" t="s">
        <v>736</v>
      </c>
      <c r="Z209">
        <v>28</v>
      </c>
      <c r="AA209" t="s">
        <v>722</v>
      </c>
      <c r="AB209" t="s">
        <v>972</v>
      </c>
      <c r="AC209">
        <v>164600</v>
      </c>
      <c r="AD209" t="s">
        <v>973</v>
      </c>
      <c r="AE209" t="s">
        <v>974</v>
      </c>
      <c r="AF209">
        <v>2014</v>
      </c>
    </row>
    <row r="210" spans="1:32" x14ac:dyDescent="0.2">
      <c r="A210" t="s">
        <v>928</v>
      </c>
      <c r="B210">
        <v>10108642</v>
      </c>
      <c r="C210" t="s">
        <v>929</v>
      </c>
      <c r="D210" t="s">
        <v>709</v>
      </c>
      <c r="E210" t="s">
        <v>842</v>
      </c>
      <c r="F210" t="s">
        <v>843</v>
      </c>
      <c r="G210" t="s">
        <v>844</v>
      </c>
      <c r="H210" t="s">
        <v>805</v>
      </c>
      <c r="K210" t="s">
        <v>772</v>
      </c>
      <c r="L210" t="s">
        <v>715</v>
      </c>
      <c r="M210" t="s">
        <v>716</v>
      </c>
      <c r="N210">
        <v>3</v>
      </c>
      <c r="O210" t="s">
        <v>717</v>
      </c>
      <c r="Q210">
        <v>7.1000000000000002E-4</v>
      </c>
      <c r="V210" t="s">
        <v>718</v>
      </c>
      <c r="W210" t="s">
        <v>719</v>
      </c>
      <c r="X210" t="s">
        <v>975</v>
      </c>
      <c r="Y210" t="s">
        <v>749</v>
      </c>
      <c r="Z210">
        <v>28</v>
      </c>
      <c r="AA210" t="s">
        <v>722</v>
      </c>
      <c r="AB210" t="s">
        <v>972</v>
      </c>
      <c r="AC210">
        <v>164600</v>
      </c>
      <c r="AD210" t="s">
        <v>973</v>
      </c>
      <c r="AE210" t="s">
        <v>974</v>
      </c>
      <c r="AF210">
        <v>2014</v>
      </c>
    </row>
    <row r="211" spans="1:32" x14ac:dyDescent="0.2">
      <c r="A211" t="s">
        <v>928</v>
      </c>
      <c r="B211">
        <v>10108642</v>
      </c>
      <c r="C211" t="s">
        <v>929</v>
      </c>
      <c r="D211" t="s">
        <v>709</v>
      </c>
      <c r="E211" t="s">
        <v>842</v>
      </c>
      <c r="F211" t="s">
        <v>843</v>
      </c>
      <c r="G211" t="s">
        <v>844</v>
      </c>
      <c r="H211" t="s">
        <v>805</v>
      </c>
      <c r="K211" t="s">
        <v>772</v>
      </c>
      <c r="L211" t="s">
        <v>715</v>
      </c>
      <c r="M211" t="s">
        <v>716</v>
      </c>
      <c r="N211">
        <v>3</v>
      </c>
      <c r="O211" t="s">
        <v>717</v>
      </c>
      <c r="Q211">
        <v>7.1000000000000002E-4</v>
      </c>
      <c r="V211" t="s">
        <v>718</v>
      </c>
      <c r="W211" t="s">
        <v>866</v>
      </c>
      <c r="X211" t="s">
        <v>979</v>
      </c>
      <c r="Y211" t="s">
        <v>749</v>
      </c>
      <c r="Z211">
        <v>1</v>
      </c>
      <c r="AA211" t="s">
        <v>722</v>
      </c>
      <c r="AB211" t="s">
        <v>972</v>
      </c>
      <c r="AC211">
        <v>164600</v>
      </c>
      <c r="AD211" t="s">
        <v>973</v>
      </c>
      <c r="AE211" t="s">
        <v>974</v>
      </c>
      <c r="AF211">
        <v>2014</v>
      </c>
    </row>
    <row r="212" spans="1:32" x14ac:dyDescent="0.2">
      <c r="A212" t="s">
        <v>928</v>
      </c>
      <c r="B212">
        <v>10108642</v>
      </c>
      <c r="C212" t="s">
        <v>929</v>
      </c>
      <c r="D212" t="s">
        <v>709</v>
      </c>
      <c r="E212" t="s">
        <v>842</v>
      </c>
      <c r="F212" t="s">
        <v>843</v>
      </c>
      <c r="G212" t="s">
        <v>844</v>
      </c>
      <c r="H212" t="s">
        <v>805</v>
      </c>
      <c r="K212" t="s">
        <v>772</v>
      </c>
      <c r="L212" t="s">
        <v>715</v>
      </c>
      <c r="M212" t="s">
        <v>716</v>
      </c>
      <c r="N212">
        <v>3</v>
      </c>
      <c r="O212" t="s">
        <v>717</v>
      </c>
      <c r="Q212">
        <v>7.1000000000000002E-4</v>
      </c>
      <c r="V212" t="s">
        <v>718</v>
      </c>
      <c r="W212" t="s">
        <v>728</v>
      </c>
      <c r="X212" t="s">
        <v>978</v>
      </c>
      <c r="Y212" t="s">
        <v>749</v>
      </c>
      <c r="Z212">
        <v>28</v>
      </c>
      <c r="AA212" t="s">
        <v>722</v>
      </c>
      <c r="AB212" t="s">
        <v>972</v>
      </c>
      <c r="AC212">
        <v>164600</v>
      </c>
      <c r="AD212" t="s">
        <v>973</v>
      </c>
      <c r="AE212" t="s">
        <v>974</v>
      </c>
      <c r="AF212">
        <v>2014</v>
      </c>
    </row>
    <row r="213" spans="1:32" x14ac:dyDescent="0.2">
      <c r="A213" t="s">
        <v>928</v>
      </c>
      <c r="B213">
        <v>10108642</v>
      </c>
      <c r="C213" t="s">
        <v>929</v>
      </c>
      <c r="D213" t="s">
        <v>709</v>
      </c>
      <c r="E213" t="s">
        <v>842</v>
      </c>
      <c r="F213" t="s">
        <v>843</v>
      </c>
      <c r="G213" t="s">
        <v>844</v>
      </c>
      <c r="H213" t="s">
        <v>805</v>
      </c>
      <c r="K213" t="s">
        <v>772</v>
      </c>
      <c r="L213" t="s">
        <v>715</v>
      </c>
      <c r="M213" t="s">
        <v>716</v>
      </c>
      <c r="N213">
        <v>3</v>
      </c>
      <c r="O213" t="s">
        <v>717</v>
      </c>
      <c r="Q213">
        <v>7.1000000000000002E-4</v>
      </c>
      <c r="V213" t="s">
        <v>718</v>
      </c>
      <c r="W213" t="s">
        <v>866</v>
      </c>
      <c r="X213" t="s">
        <v>979</v>
      </c>
      <c r="Y213" t="s">
        <v>749</v>
      </c>
      <c r="Z213">
        <v>7</v>
      </c>
      <c r="AA213" t="s">
        <v>722</v>
      </c>
      <c r="AB213" t="s">
        <v>972</v>
      </c>
      <c r="AC213">
        <v>164600</v>
      </c>
      <c r="AD213" t="s">
        <v>973</v>
      </c>
      <c r="AE213" t="s">
        <v>974</v>
      </c>
      <c r="AF213">
        <v>2014</v>
      </c>
    </row>
    <row r="214" spans="1:32" x14ac:dyDescent="0.2">
      <c r="A214" t="s">
        <v>928</v>
      </c>
      <c r="B214">
        <v>10108642</v>
      </c>
      <c r="C214" t="s">
        <v>929</v>
      </c>
      <c r="D214" t="s">
        <v>709</v>
      </c>
      <c r="E214" t="s">
        <v>842</v>
      </c>
      <c r="F214" t="s">
        <v>843</v>
      </c>
      <c r="G214" t="s">
        <v>844</v>
      </c>
      <c r="H214" t="s">
        <v>805</v>
      </c>
      <c r="K214" t="s">
        <v>772</v>
      </c>
      <c r="L214" t="s">
        <v>715</v>
      </c>
      <c r="M214" t="s">
        <v>716</v>
      </c>
      <c r="N214">
        <v>3</v>
      </c>
      <c r="O214" t="s">
        <v>717</v>
      </c>
      <c r="Q214">
        <v>7.1000000000000002E-4</v>
      </c>
      <c r="V214" t="s">
        <v>718</v>
      </c>
      <c r="W214" t="s">
        <v>864</v>
      </c>
      <c r="X214" t="s">
        <v>865</v>
      </c>
      <c r="Y214" t="s">
        <v>749</v>
      </c>
      <c r="Z214">
        <v>28</v>
      </c>
      <c r="AA214" t="s">
        <v>722</v>
      </c>
      <c r="AB214" t="s">
        <v>972</v>
      </c>
      <c r="AC214">
        <v>164600</v>
      </c>
      <c r="AD214" t="s">
        <v>973</v>
      </c>
      <c r="AE214" t="s">
        <v>974</v>
      </c>
      <c r="AF214">
        <v>2014</v>
      </c>
    </row>
    <row r="215" spans="1:32" x14ac:dyDescent="0.2">
      <c r="A215" t="s">
        <v>928</v>
      </c>
      <c r="B215">
        <v>10108642</v>
      </c>
      <c r="C215" t="s">
        <v>929</v>
      </c>
      <c r="D215" t="s">
        <v>709</v>
      </c>
      <c r="E215" t="s">
        <v>842</v>
      </c>
      <c r="F215" t="s">
        <v>843</v>
      </c>
      <c r="G215" t="s">
        <v>844</v>
      </c>
      <c r="H215" t="s">
        <v>805</v>
      </c>
      <c r="K215" t="s">
        <v>772</v>
      </c>
      <c r="L215" t="s">
        <v>715</v>
      </c>
      <c r="M215" t="s">
        <v>716</v>
      </c>
      <c r="N215">
        <v>3</v>
      </c>
      <c r="O215" t="s">
        <v>717</v>
      </c>
      <c r="Q215">
        <v>7.1000000000000002E-4</v>
      </c>
      <c r="V215" t="s">
        <v>718</v>
      </c>
      <c r="W215" t="s">
        <v>719</v>
      </c>
      <c r="X215" t="s">
        <v>981</v>
      </c>
      <c r="Y215" t="s">
        <v>749</v>
      </c>
      <c r="Z215">
        <v>7</v>
      </c>
      <c r="AA215" t="s">
        <v>722</v>
      </c>
      <c r="AB215" t="s">
        <v>972</v>
      </c>
      <c r="AC215">
        <v>164600</v>
      </c>
      <c r="AD215" t="s">
        <v>973</v>
      </c>
      <c r="AE215" t="s">
        <v>974</v>
      </c>
      <c r="AF215">
        <v>2014</v>
      </c>
    </row>
    <row r="216" spans="1:32" x14ac:dyDescent="0.2">
      <c r="A216" t="s">
        <v>928</v>
      </c>
      <c r="B216">
        <v>10108642</v>
      </c>
      <c r="C216" t="s">
        <v>929</v>
      </c>
      <c r="D216" t="s">
        <v>709</v>
      </c>
      <c r="E216" t="s">
        <v>842</v>
      </c>
      <c r="F216" t="s">
        <v>843</v>
      </c>
      <c r="G216" t="s">
        <v>844</v>
      </c>
      <c r="H216" t="s">
        <v>805</v>
      </c>
      <c r="K216" t="s">
        <v>772</v>
      </c>
      <c r="L216" t="s">
        <v>715</v>
      </c>
      <c r="M216" t="s">
        <v>716</v>
      </c>
      <c r="N216">
        <v>3</v>
      </c>
      <c r="O216" t="s">
        <v>717</v>
      </c>
      <c r="Q216">
        <v>7.1000000000000002E-4</v>
      </c>
      <c r="V216" t="s">
        <v>718</v>
      </c>
      <c r="W216" t="s">
        <v>866</v>
      </c>
      <c r="X216" t="s">
        <v>982</v>
      </c>
      <c r="Y216" t="s">
        <v>749</v>
      </c>
      <c r="Z216">
        <v>28</v>
      </c>
      <c r="AA216" t="s">
        <v>722</v>
      </c>
      <c r="AB216" t="s">
        <v>972</v>
      </c>
      <c r="AC216">
        <v>164600</v>
      </c>
      <c r="AD216" t="s">
        <v>973</v>
      </c>
      <c r="AE216" t="s">
        <v>974</v>
      </c>
      <c r="AF216">
        <v>2014</v>
      </c>
    </row>
    <row r="217" spans="1:32" x14ac:dyDescent="0.2">
      <c r="A217" t="s">
        <v>928</v>
      </c>
      <c r="B217">
        <v>10108642</v>
      </c>
      <c r="C217" t="s">
        <v>929</v>
      </c>
      <c r="D217" t="s">
        <v>709</v>
      </c>
      <c r="E217" t="s">
        <v>842</v>
      </c>
      <c r="F217" t="s">
        <v>843</v>
      </c>
      <c r="G217" t="s">
        <v>844</v>
      </c>
      <c r="H217" t="s">
        <v>805</v>
      </c>
      <c r="K217" t="s">
        <v>772</v>
      </c>
      <c r="L217" t="s">
        <v>715</v>
      </c>
      <c r="M217" t="s">
        <v>716</v>
      </c>
      <c r="N217">
        <v>3</v>
      </c>
      <c r="O217" t="s">
        <v>717</v>
      </c>
      <c r="Q217">
        <v>7.1000000000000002E-4</v>
      </c>
      <c r="V217" t="s">
        <v>718</v>
      </c>
      <c r="W217" t="s">
        <v>866</v>
      </c>
      <c r="X217" t="s">
        <v>971</v>
      </c>
      <c r="Y217" t="s">
        <v>749</v>
      </c>
      <c r="Z217">
        <v>1</v>
      </c>
      <c r="AA217" t="s">
        <v>722</v>
      </c>
      <c r="AB217" t="s">
        <v>972</v>
      </c>
      <c r="AC217">
        <v>164600</v>
      </c>
      <c r="AD217" t="s">
        <v>973</v>
      </c>
      <c r="AE217" t="s">
        <v>974</v>
      </c>
      <c r="AF217">
        <v>2014</v>
      </c>
    </row>
    <row r="218" spans="1:32" x14ac:dyDescent="0.2">
      <c r="A218" t="s">
        <v>928</v>
      </c>
      <c r="B218">
        <v>10108642</v>
      </c>
      <c r="C218" t="s">
        <v>929</v>
      </c>
      <c r="D218" t="s">
        <v>709</v>
      </c>
      <c r="E218" t="s">
        <v>842</v>
      </c>
      <c r="F218" t="s">
        <v>843</v>
      </c>
      <c r="G218" t="s">
        <v>844</v>
      </c>
      <c r="H218" t="s">
        <v>805</v>
      </c>
      <c r="K218" t="s">
        <v>772</v>
      </c>
      <c r="L218" t="s">
        <v>715</v>
      </c>
      <c r="M218" t="s">
        <v>716</v>
      </c>
      <c r="N218">
        <v>3</v>
      </c>
      <c r="O218" t="s">
        <v>717</v>
      </c>
      <c r="Q218">
        <v>7.1000000000000002E-4</v>
      </c>
      <c r="V218" t="s">
        <v>718</v>
      </c>
      <c r="W218" t="s">
        <v>719</v>
      </c>
      <c r="X218" t="s">
        <v>981</v>
      </c>
      <c r="Y218" t="s">
        <v>749</v>
      </c>
      <c r="Z218">
        <v>28</v>
      </c>
      <c r="AA218" t="s">
        <v>722</v>
      </c>
      <c r="AB218" t="s">
        <v>972</v>
      </c>
      <c r="AC218">
        <v>164600</v>
      </c>
      <c r="AD218" t="s">
        <v>973</v>
      </c>
      <c r="AE218" t="s">
        <v>974</v>
      </c>
      <c r="AF218">
        <v>2014</v>
      </c>
    </row>
    <row r="219" spans="1:32" x14ac:dyDescent="0.2">
      <c r="A219" t="s">
        <v>928</v>
      </c>
      <c r="B219">
        <v>10108642</v>
      </c>
      <c r="C219" t="s">
        <v>929</v>
      </c>
      <c r="D219" t="s">
        <v>709</v>
      </c>
      <c r="E219" t="s">
        <v>983</v>
      </c>
      <c r="F219" t="s">
        <v>984</v>
      </c>
      <c r="G219" t="s">
        <v>837</v>
      </c>
      <c r="H219" t="s">
        <v>805</v>
      </c>
      <c r="K219" t="s">
        <v>772</v>
      </c>
      <c r="L219" t="s">
        <v>715</v>
      </c>
      <c r="M219" t="s">
        <v>716</v>
      </c>
      <c r="O219" t="s">
        <v>717</v>
      </c>
      <c r="Q219">
        <v>8.0000000000000004E-4</v>
      </c>
      <c r="V219" t="s">
        <v>718</v>
      </c>
      <c r="W219" t="s">
        <v>719</v>
      </c>
      <c r="X219" t="s">
        <v>985</v>
      </c>
      <c r="Y219" t="s">
        <v>749</v>
      </c>
      <c r="Z219">
        <v>28</v>
      </c>
      <c r="AA219" t="s">
        <v>722</v>
      </c>
      <c r="AB219" t="s">
        <v>986</v>
      </c>
      <c r="AC219">
        <v>4018</v>
      </c>
      <c r="AD219" t="s">
        <v>987</v>
      </c>
      <c r="AE219" t="s">
        <v>988</v>
      </c>
      <c r="AF219">
        <v>1994</v>
      </c>
    </row>
    <row r="220" spans="1:32" x14ac:dyDescent="0.2">
      <c r="A220" t="s">
        <v>928</v>
      </c>
      <c r="B220">
        <v>10108642</v>
      </c>
      <c r="C220" t="s">
        <v>929</v>
      </c>
      <c r="D220" t="s">
        <v>709</v>
      </c>
      <c r="E220" t="s">
        <v>983</v>
      </c>
      <c r="F220" t="s">
        <v>984</v>
      </c>
      <c r="G220" t="s">
        <v>837</v>
      </c>
      <c r="H220" t="s">
        <v>805</v>
      </c>
      <c r="K220" t="s">
        <v>772</v>
      </c>
      <c r="L220" t="s">
        <v>715</v>
      </c>
      <c r="M220" t="s">
        <v>716</v>
      </c>
      <c r="O220" t="s">
        <v>717</v>
      </c>
      <c r="Q220">
        <v>8.0000000000000004E-4</v>
      </c>
      <c r="V220" t="s">
        <v>718</v>
      </c>
      <c r="W220" t="s">
        <v>958</v>
      </c>
      <c r="X220" t="s">
        <v>989</v>
      </c>
      <c r="Y220" t="s">
        <v>749</v>
      </c>
      <c r="Z220">
        <v>28</v>
      </c>
      <c r="AA220" t="s">
        <v>722</v>
      </c>
      <c r="AB220" t="s">
        <v>986</v>
      </c>
      <c r="AC220">
        <v>4018</v>
      </c>
      <c r="AD220" t="s">
        <v>987</v>
      </c>
      <c r="AE220" t="s">
        <v>988</v>
      </c>
      <c r="AF220">
        <v>1994</v>
      </c>
    </row>
    <row r="221" spans="1:32" x14ac:dyDescent="0.2">
      <c r="A221" t="s">
        <v>928</v>
      </c>
      <c r="B221">
        <v>10124364</v>
      </c>
      <c r="C221" t="s">
        <v>934</v>
      </c>
      <c r="D221" t="s">
        <v>709</v>
      </c>
      <c r="E221" t="s">
        <v>842</v>
      </c>
      <c r="F221" t="s">
        <v>843</v>
      </c>
      <c r="G221" t="s">
        <v>844</v>
      </c>
      <c r="H221" t="s">
        <v>805</v>
      </c>
      <c r="K221" t="s">
        <v>772</v>
      </c>
      <c r="L221" t="s">
        <v>715</v>
      </c>
      <c r="M221" t="s">
        <v>716</v>
      </c>
      <c r="O221" t="s">
        <v>801</v>
      </c>
      <c r="Q221">
        <v>8.0000000000000004E-4</v>
      </c>
      <c r="V221" t="s">
        <v>718</v>
      </c>
      <c r="W221" t="s">
        <v>744</v>
      </c>
      <c r="X221" t="s">
        <v>744</v>
      </c>
      <c r="Y221" t="s">
        <v>736</v>
      </c>
      <c r="Z221">
        <v>100</v>
      </c>
      <c r="AA221" t="s">
        <v>722</v>
      </c>
      <c r="AB221" t="s">
        <v>935</v>
      </c>
      <c r="AC221">
        <v>14805</v>
      </c>
      <c r="AD221" t="s">
        <v>936</v>
      </c>
      <c r="AE221" t="s">
        <v>937</v>
      </c>
      <c r="AF221">
        <v>1987</v>
      </c>
    </row>
    <row r="222" spans="1:32" x14ac:dyDescent="0.2">
      <c r="A222" t="s">
        <v>928</v>
      </c>
      <c r="B222">
        <v>10108642</v>
      </c>
      <c r="C222" t="s">
        <v>929</v>
      </c>
      <c r="D222" t="s">
        <v>709</v>
      </c>
      <c r="E222" t="s">
        <v>990</v>
      </c>
      <c r="F222" t="s">
        <v>991</v>
      </c>
      <c r="G222" t="s">
        <v>918</v>
      </c>
      <c r="K222" t="s">
        <v>772</v>
      </c>
      <c r="L222" t="s">
        <v>715</v>
      </c>
      <c r="M222" t="s">
        <v>716</v>
      </c>
      <c r="N222">
        <v>6</v>
      </c>
      <c r="O222" t="s">
        <v>717</v>
      </c>
      <c r="Q222">
        <v>8.3000000000000001E-4</v>
      </c>
      <c r="S222">
        <v>7.5000000000000002E-4</v>
      </c>
      <c r="U222">
        <v>8.9999999999999998E-4</v>
      </c>
      <c r="V222" t="s">
        <v>718</v>
      </c>
      <c r="W222" t="s">
        <v>744</v>
      </c>
      <c r="X222" t="s">
        <v>744</v>
      </c>
      <c r="Y222" t="s">
        <v>754</v>
      </c>
      <c r="Z222">
        <v>5</v>
      </c>
      <c r="AA222" t="s">
        <v>722</v>
      </c>
      <c r="AB222" t="s">
        <v>941</v>
      </c>
      <c r="AC222">
        <v>61881</v>
      </c>
      <c r="AD222" t="s">
        <v>942</v>
      </c>
      <c r="AE222" t="s">
        <v>943</v>
      </c>
      <c r="AF222">
        <v>2002</v>
      </c>
    </row>
    <row r="223" spans="1:32" x14ac:dyDescent="0.2">
      <c r="A223" t="s">
        <v>928</v>
      </c>
      <c r="B223">
        <v>10108642</v>
      </c>
      <c r="C223" t="s">
        <v>929</v>
      </c>
      <c r="D223" t="s">
        <v>709</v>
      </c>
      <c r="E223" t="s">
        <v>990</v>
      </c>
      <c r="F223" t="s">
        <v>991</v>
      </c>
      <c r="G223" t="s">
        <v>918</v>
      </c>
      <c r="K223" t="s">
        <v>772</v>
      </c>
      <c r="L223" t="s">
        <v>715</v>
      </c>
      <c r="M223" t="s">
        <v>716</v>
      </c>
      <c r="N223">
        <v>6</v>
      </c>
      <c r="O223" t="s">
        <v>717</v>
      </c>
      <c r="Q223">
        <v>8.3000000000000001E-4</v>
      </c>
      <c r="S223">
        <v>7.6000000000000004E-4</v>
      </c>
      <c r="U223">
        <v>8.9999999999999998E-4</v>
      </c>
      <c r="V223" t="s">
        <v>718</v>
      </c>
      <c r="W223" t="s">
        <v>744</v>
      </c>
      <c r="X223" t="s">
        <v>744</v>
      </c>
      <c r="Y223" t="s">
        <v>754</v>
      </c>
      <c r="Z223">
        <v>5</v>
      </c>
      <c r="AA223" t="s">
        <v>722</v>
      </c>
      <c r="AB223" t="s">
        <v>941</v>
      </c>
      <c r="AC223">
        <v>61881</v>
      </c>
      <c r="AD223" t="s">
        <v>942</v>
      </c>
      <c r="AE223" t="s">
        <v>943</v>
      </c>
      <c r="AF223">
        <v>2002</v>
      </c>
    </row>
    <row r="224" spans="1:32" x14ac:dyDescent="0.2">
      <c r="A224" t="s">
        <v>928</v>
      </c>
      <c r="B224">
        <v>10108642</v>
      </c>
      <c r="C224" t="s">
        <v>929</v>
      </c>
      <c r="D224" t="s">
        <v>709</v>
      </c>
      <c r="E224" t="s">
        <v>990</v>
      </c>
      <c r="F224" t="s">
        <v>991</v>
      </c>
      <c r="G224" t="s">
        <v>918</v>
      </c>
      <c r="K224" t="s">
        <v>772</v>
      </c>
      <c r="L224" t="s">
        <v>715</v>
      </c>
      <c r="M224" t="s">
        <v>716</v>
      </c>
      <c r="N224">
        <v>6</v>
      </c>
      <c r="O224" t="s">
        <v>717</v>
      </c>
      <c r="Q224">
        <v>8.3000000000000001E-4</v>
      </c>
      <c r="S224">
        <v>7.6000000000000004E-4</v>
      </c>
      <c r="U224">
        <v>9.1E-4</v>
      </c>
      <c r="V224" t="s">
        <v>718</v>
      </c>
      <c r="W224" t="s">
        <v>744</v>
      </c>
      <c r="X224" t="s">
        <v>744</v>
      </c>
      <c r="Y224" t="s">
        <v>754</v>
      </c>
      <c r="Z224">
        <v>5</v>
      </c>
      <c r="AA224" t="s">
        <v>722</v>
      </c>
      <c r="AB224" t="s">
        <v>941</v>
      </c>
      <c r="AC224">
        <v>61881</v>
      </c>
      <c r="AD224" t="s">
        <v>942</v>
      </c>
      <c r="AE224" t="s">
        <v>943</v>
      </c>
      <c r="AF224">
        <v>2002</v>
      </c>
    </row>
    <row r="225" spans="1:32" x14ac:dyDescent="0.2">
      <c r="A225" t="s">
        <v>928</v>
      </c>
      <c r="B225">
        <v>10108642</v>
      </c>
      <c r="C225" t="s">
        <v>929</v>
      </c>
      <c r="D225" t="s">
        <v>709</v>
      </c>
      <c r="E225" t="s">
        <v>842</v>
      </c>
      <c r="F225" t="s">
        <v>843</v>
      </c>
      <c r="G225" t="s">
        <v>844</v>
      </c>
      <c r="H225" t="s">
        <v>896</v>
      </c>
      <c r="K225" t="s">
        <v>772</v>
      </c>
      <c r="L225" t="s">
        <v>715</v>
      </c>
      <c r="M225" t="s">
        <v>716</v>
      </c>
      <c r="N225">
        <v>6</v>
      </c>
      <c r="O225" t="s">
        <v>717</v>
      </c>
      <c r="Q225">
        <v>8.3000000000000001E-4</v>
      </c>
      <c r="V225" t="s">
        <v>718</v>
      </c>
      <c r="W225" t="s">
        <v>744</v>
      </c>
      <c r="X225" t="s">
        <v>744</v>
      </c>
      <c r="Y225" t="s">
        <v>754</v>
      </c>
      <c r="Z225">
        <v>4</v>
      </c>
      <c r="AA225" t="s">
        <v>722</v>
      </c>
      <c r="AB225" t="s">
        <v>938</v>
      </c>
      <c r="AC225">
        <v>81842</v>
      </c>
      <c r="AD225" t="s">
        <v>939</v>
      </c>
      <c r="AE225" t="s">
        <v>940</v>
      </c>
      <c r="AF225">
        <v>1999</v>
      </c>
    </row>
    <row r="226" spans="1:32" x14ac:dyDescent="0.2">
      <c r="A226" t="s">
        <v>928</v>
      </c>
      <c r="B226">
        <v>10108642</v>
      </c>
      <c r="C226" t="s">
        <v>929</v>
      </c>
      <c r="D226" t="s">
        <v>709</v>
      </c>
      <c r="E226" t="s">
        <v>842</v>
      </c>
      <c r="F226" t="s">
        <v>843</v>
      </c>
      <c r="G226" t="s">
        <v>844</v>
      </c>
      <c r="K226" t="s">
        <v>772</v>
      </c>
      <c r="L226" t="s">
        <v>715</v>
      </c>
      <c r="M226" t="s">
        <v>716</v>
      </c>
      <c r="N226">
        <v>6</v>
      </c>
      <c r="O226" t="s">
        <v>717</v>
      </c>
      <c r="Q226">
        <v>8.4000000000000003E-4</v>
      </c>
      <c r="S226">
        <v>7.6000000000000004E-4</v>
      </c>
      <c r="U226">
        <v>9.3000000000000005E-4</v>
      </c>
      <c r="V226" t="s">
        <v>718</v>
      </c>
      <c r="W226" t="s">
        <v>744</v>
      </c>
      <c r="X226" t="s">
        <v>744</v>
      </c>
      <c r="Y226" t="s">
        <v>754</v>
      </c>
      <c r="Z226">
        <v>5</v>
      </c>
      <c r="AA226" t="s">
        <v>722</v>
      </c>
      <c r="AB226" t="s">
        <v>941</v>
      </c>
      <c r="AC226">
        <v>61881</v>
      </c>
      <c r="AD226" t="s">
        <v>942</v>
      </c>
      <c r="AE226" t="s">
        <v>943</v>
      </c>
      <c r="AF226">
        <v>2002</v>
      </c>
    </row>
    <row r="227" spans="1:32" x14ac:dyDescent="0.2">
      <c r="A227" t="s">
        <v>928</v>
      </c>
      <c r="B227">
        <v>10124364</v>
      </c>
      <c r="C227" t="s">
        <v>934</v>
      </c>
      <c r="D227" t="s">
        <v>709</v>
      </c>
      <c r="E227" t="s">
        <v>842</v>
      </c>
      <c r="F227" t="s">
        <v>843</v>
      </c>
      <c r="G227" t="s">
        <v>844</v>
      </c>
      <c r="K227" t="s">
        <v>772</v>
      </c>
      <c r="L227" t="s">
        <v>715</v>
      </c>
      <c r="M227" t="s">
        <v>716</v>
      </c>
      <c r="N227">
        <v>6</v>
      </c>
      <c r="O227" t="s">
        <v>944</v>
      </c>
      <c r="Q227">
        <v>8.4999999999999995E-4</v>
      </c>
      <c r="S227">
        <v>6.8000000000000005E-4</v>
      </c>
      <c r="U227">
        <v>1.07E-3</v>
      </c>
      <c r="V227" t="s">
        <v>718</v>
      </c>
      <c r="W227" t="s">
        <v>744</v>
      </c>
      <c r="X227" t="s">
        <v>744</v>
      </c>
      <c r="Y227" t="s">
        <v>754</v>
      </c>
      <c r="Z227">
        <v>4</v>
      </c>
      <c r="AA227" t="s">
        <v>722</v>
      </c>
      <c r="AB227" t="s">
        <v>945</v>
      </c>
      <c r="AC227">
        <v>90601</v>
      </c>
      <c r="AD227" t="s">
        <v>946</v>
      </c>
      <c r="AE227" t="s">
        <v>947</v>
      </c>
      <c r="AF227">
        <v>1994</v>
      </c>
    </row>
    <row r="228" spans="1:32" x14ac:dyDescent="0.2">
      <c r="A228" t="s">
        <v>928</v>
      </c>
      <c r="B228">
        <v>10124364</v>
      </c>
      <c r="C228" t="s">
        <v>934</v>
      </c>
      <c r="D228" t="s">
        <v>709</v>
      </c>
      <c r="E228" t="s">
        <v>842</v>
      </c>
      <c r="F228" t="s">
        <v>843</v>
      </c>
      <c r="G228" t="s">
        <v>844</v>
      </c>
      <c r="K228" t="s">
        <v>772</v>
      </c>
      <c r="L228" t="s">
        <v>715</v>
      </c>
      <c r="M228" t="s">
        <v>716</v>
      </c>
      <c r="N228">
        <v>6</v>
      </c>
      <c r="O228" t="s">
        <v>944</v>
      </c>
      <c r="Q228">
        <v>8.5999999999999998E-4</v>
      </c>
      <c r="S228">
        <v>6.4000000000000005E-4</v>
      </c>
      <c r="U228">
        <v>1.1299999999999999E-3</v>
      </c>
      <c r="V228" t="s">
        <v>718</v>
      </c>
      <c r="W228" t="s">
        <v>744</v>
      </c>
      <c r="X228" t="s">
        <v>744</v>
      </c>
      <c r="Y228" t="s">
        <v>754</v>
      </c>
      <c r="Z228">
        <v>4</v>
      </c>
      <c r="AA228" t="s">
        <v>722</v>
      </c>
      <c r="AB228" t="s">
        <v>945</v>
      </c>
      <c r="AC228">
        <v>90601</v>
      </c>
      <c r="AD228" t="s">
        <v>946</v>
      </c>
      <c r="AE228" t="s">
        <v>947</v>
      </c>
      <c r="AF228">
        <v>1994</v>
      </c>
    </row>
    <row r="229" spans="1:32" x14ac:dyDescent="0.2">
      <c r="A229" t="s">
        <v>928</v>
      </c>
      <c r="B229">
        <v>10108642</v>
      </c>
      <c r="C229" t="s">
        <v>929</v>
      </c>
      <c r="D229" t="s">
        <v>709</v>
      </c>
      <c r="E229" t="s">
        <v>990</v>
      </c>
      <c r="F229" t="s">
        <v>991</v>
      </c>
      <c r="G229" t="s">
        <v>918</v>
      </c>
      <c r="K229" t="s">
        <v>772</v>
      </c>
      <c r="L229" t="s">
        <v>715</v>
      </c>
      <c r="M229" t="s">
        <v>716</v>
      </c>
      <c r="N229">
        <v>6</v>
      </c>
      <c r="O229" t="s">
        <v>717</v>
      </c>
      <c r="Q229">
        <v>8.8000000000000003E-4</v>
      </c>
      <c r="S229">
        <v>7.7999999999999999E-4</v>
      </c>
      <c r="U229">
        <v>9.8999999999999999E-4</v>
      </c>
      <c r="V229" t="s">
        <v>718</v>
      </c>
      <c r="W229" t="s">
        <v>744</v>
      </c>
      <c r="X229" t="s">
        <v>744</v>
      </c>
      <c r="Y229" t="s">
        <v>754</v>
      </c>
      <c r="Z229">
        <v>5</v>
      </c>
      <c r="AA229" t="s">
        <v>722</v>
      </c>
      <c r="AB229" t="s">
        <v>941</v>
      </c>
      <c r="AC229">
        <v>61881</v>
      </c>
      <c r="AD229" t="s">
        <v>942</v>
      </c>
      <c r="AE229" t="s">
        <v>943</v>
      </c>
      <c r="AF229">
        <v>2002</v>
      </c>
    </row>
    <row r="230" spans="1:32" x14ac:dyDescent="0.2">
      <c r="A230" t="s">
        <v>928</v>
      </c>
      <c r="B230">
        <v>10108642</v>
      </c>
      <c r="C230" t="s">
        <v>929</v>
      </c>
      <c r="D230" t="s">
        <v>709</v>
      </c>
      <c r="E230" t="s">
        <v>992</v>
      </c>
      <c r="F230" t="s">
        <v>993</v>
      </c>
      <c r="G230" t="s">
        <v>837</v>
      </c>
      <c r="H230" t="s">
        <v>994</v>
      </c>
      <c r="J230" t="s">
        <v>722</v>
      </c>
      <c r="K230" t="s">
        <v>772</v>
      </c>
      <c r="L230" t="s">
        <v>715</v>
      </c>
      <c r="M230" t="s">
        <v>716</v>
      </c>
      <c r="N230">
        <v>2</v>
      </c>
      <c r="O230" t="s">
        <v>717</v>
      </c>
      <c r="Q230">
        <v>8.9824839999999996E-4</v>
      </c>
      <c r="V230" t="s">
        <v>718</v>
      </c>
      <c r="W230" t="s">
        <v>904</v>
      </c>
      <c r="X230" t="s">
        <v>995</v>
      </c>
      <c r="Y230" t="s">
        <v>736</v>
      </c>
      <c r="Z230">
        <v>30</v>
      </c>
      <c r="AA230" t="s">
        <v>722</v>
      </c>
      <c r="AB230" t="s">
        <v>996</v>
      </c>
      <c r="AC230">
        <v>45256</v>
      </c>
      <c r="AD230" t="s">
        <v>997</v>
      </c>
      <c r="AE230" t="s">
        <v>998</v>
      </c>
      <c r="AF230">
        <v>1989</v>
      </c>
    </row>
    <row r="231" spans="1:32" x14ac:dyDescent="0.2">
      <c r="A231" t="s">
        <v>928</v>
      </c>
      <c r="B231">
        <v>10108642</v>
      </c>
      <c r="C231" t="s">
        <v>929</v>
      </c>
      <c r="D231" t="s">
        <v>709</v>
      </c>
      <c r="E231" t="s">
        <v>992</v>
      </c>
      <c r="F231" t="s">
        <v>993</v>
      </c>
      <c r="G231" t="s">
        <v>837</v>
      </c>
      <c r="H231" t="s">
        <v>994</v>
      </c>
      <c r="J231" t="s">
        <v>722</v>
      </c>
      <c r="K231" t="s">
        <v>772</v>
      </c>
      <c r="L231" t="s">
        <v>715</v>
      </c>
      <c r="M231" t="s">
        <v>716</v>
      </c>
      <c r="N231">
        <v>2</v>
      </c>
      <c r="O231" t="s">
        <v>717</v>
      </c>
      <c r="Q231">
        <v>8.9824839999999996E-4</v>
      </c>
      <c r="V231" t="s">
        <v>718</v>
      </c>
      <c r="W231" t="s">
        <v>764</v>
      </c>
      <c r="X231" t="s">
        <v>875</v>
      </c>
      <c r="Y231" t="s">
        <v>749</v>
      </c>
      <c r="Z231">
        <v>30</v>
      </c>
      <c r="AA231" t="s">
        <v>722</v>
      </c>
      <c r="AB231" t="s">
        <v>996</v>
      </c>
      <c r="AC231">
        <v>45256</v>
      </c>
      <c r="AD231" t="s">
        <v>997</v>
      </c>
      <c r="AE231" t="s">
        <v>998</v>
      </c>
      <c r="AF231">
        <v>1989</v>
      </c>
    </row>
    <row r="232" spans="1:32" x14ac:dyDescent="0.2">
      <c r="A232" t="s">
        <v>928</v>
      </c>
      <c r="B232">
        <v>10108642</v>
      </c>
      <c r="C232" t="s">
        <v>929</v>
      </c>
      <c r="D232" t="s">
        <v>709</v>
      </c>
      <c r="E232" t="s">
        <v>842</v>
      </c>
      <c r="F232" t="s">
        <v>843</v>
      </c>
      <c r="G232" t="s">
        <v>844</v>
      </c>
      <c r="H232" t="s">
        <v>999</v>
      </c>
      <c r="J232" t="s">
        <v>892</v>
      </c>
      <c r="K232" t="s">
        <v>772</v>
      </c>
      <c r="L232" t="s">
        <v>715</v>
      </c>
      <c r="M232" t="s">
        <v>716</v>
      </c>
      <c r="N232">
        <v>6</v>
      </c>
      <c r="O232" t="s">
        <v>717</v>
      </c>
      <c r="Q232">
        <v>8.9999999999999998E-4</v>
      </c>
      <c r="S232">
        <v>8.0000000000000004E-4</v>
      </c>
      <c r="U232">
        <v>1E-3</v>
      </c>
      <c r="V232" t="s">
        <v>718</v>
      </c>
      <c r="W232" t="s">
        <v>744</v>
      </c>
      <c r="X232" t="s">
        <v>744</v>
      </c>
      <c r="Y232" t="s">
        <v>754</v>
      </c>
      <c r="Z232">
        <v>8.3332999999999995</v>
      </c>
      <c r="AA232" t="s">
        <v>722</v>
      </c>
      <c r="AB232" t="s">
        <v>1000</v>
      </c>
      <c r="AC232">
        <v>2027</v>
      </c>
      <c r="AD232" t="s">
        <v>1001</v>
      </c>
      <c r="AE232" t="s">
        <v>1002</v>
      </c>
      <c r="AF232">
        <v>1978</v>
      </c>
    </row>
    <row r="233" spans="1:32" x14ac:dyDescent="0.2">
      <c r="A233" t="s">
        <v>928</v>
      </c>
      <c r="B233">
        <v>10108642</v>
      </c>
      <c r="C233" t="s">
        <v>929</v>
      </c>
      <c r="D233" t="s">
        <v>709</v>
      </c>
      <c r="E233" t="s">
        <v>842</v>
      </c>
      <c r="F233" t="s">
        <v>843</v>
      </c>
      <c r="G233" t="s">
        <v>844</v>
      </c>
      <c r="H233" t="s">
        <v>896</v>
      </c>
      <c r="K233" t="s">
        <v>772</v>
      </c>
      <c r="L233" t="s">
        <v>715</v>
      </c>
      <c r="M233" t="s">
        <v>716</v>
      </c>
      <c r="N233">
        <v>6</v>
      </c>
      <c r="O233" t="s">
        <v>717</v>
      </c>
      <c r="Q233">
        <v>8.9999999999999998E-4</v>
      </c>
      <c r="V233" t="s">
        <v>718</v>
      </c>
      <c r="W233" t="s">
        <v>744</v>
      </c>
      <c r="X233" t="s">
        <v>744</v>
      </c>
      <c r="Y233" t="s">
        <v>754</v>
      </c>
      <c r="Z233">
        <v>6</v>
      </c>
      <c r="AA233" t="s">
        <v>722</v>
      </c>
      <c r="AB233" t="s">
        <v>938</v>
      </c>
      <c r="AC233">
        <v>81842</v>
      </c>
      <c r="AD233" t="s">
        <v>939</v>
      </c>
      <c r="AE233" t="s">
        <v>940</v>
      </c>
      <c r="AF233">
        <v>1999</v>
      </c>
    </row>
    <row r="234" spans="1:32" x14ac:dyDescent="0.2">
      <c r="A234" t="s">
        <v>928</v>
      </c>
      <c r="B234">
        <v>10108642</v>
      </c>
      <c r="C234" t="s">
        <v>929</v>
      </c>
      <c r="D234" t="s">
        <v>709</v>
      </c>
      <c r="E234" t="s">
        <v>842</v>
      </c>
      <c r="F234" t="s">
        <v>843</v>
      </c>
      <c r="G234" t="s">
        <v>844</v>
      </c>
      <c r="H234" t="s">
        <v>896</v>
      </c>
      <c r="K234" t="s">
        <v>772</v>
      </c>
      <c r="L234" t="s">
        <v>715</v>
      </c>
      <c r="M234" t="s">
        <v>716</v>
      </c>
      <c r="N234">
        <v>6</v>
      </c>
      <c r="O234" t="s">
        <v>717</v>
      </c>
      <c r="Q234">
        <v>8.9999999999999998E-4</v>
      </c>
      <c r="V234" t="s">
        <v>718</v>
      </c>
      <c r="W234" t="s">
        <v>744</v>
      </c>
      <c r="X234" t="s">
        <v>744</v>
      </c>
      <c r="Y234" t="s">
        <v>754</v>
      </c>
      <c r="Z234">
        <v>5.5</v>
      </c>
      <c r="AA234" t="s">
        <v>722</v>
      </c>
      <c r="AB234" t="s">
        <v>938</v>
      </c>
      <c r="AC234">
        <v>81842</v>
      </c>
      <c r="AD234" t="s">
        <v>939</v>
      </c>
      <c r="AE234" t="s">
        <v>940</v>
      </c>
      <c r="AF234">
        <v>1999</v>
      </c>
    </row>
    <row r="235" spans="1:32" x14ac:dyDescent="0.2">
      <c r="A235" t="s">
        <v>928</v>
      </c>
      <c r="B235">
        <v>10108642</v>
      </c>
      <c r="C235" t="s">
        <v>929</v>
      </c>
      <c r="D235" t="s">
        <v>709</v>
      </c>
      <c r="E235" t="s">
        <v>990</v>
      </c>
      <c r="F235" t="s">
        <v>991</v>
      </c>
      <c r="G235" t="s">
        <v>918</v>
      </c>
      <c r="H235" t="s">
        <v>896</v>
      </c>
      <c r="K235" t="s">
        <v>772</v>
      </c>
      <c r="L235" t="s">
        <v>715</v>
      </c>
      <c r="M235" t="s">
        <v>716</v>
      </c>
      <c r="N235">
        <v>6</v>
      </c>
      <c r="O235" t="s">
        <v>717</v>
      </c>
      <c r="Q235">
        <v>8.9999999999999998E-4</v>
      </c>
      <c r="V235" t="s">
        <v>718</v>
      </c>
      <c r="W235" t="s">
        <v>744</v>
      </c>
      <c r="X235" t="s">
        <v>744</v>
      </c>
      <c r="Y235" t="s">
        <v>754</v>
      </c>
      <c r="Z235">
        <v>4</v>
      </c>
      <c r="AA235" t="s">
        <v>722</v>
      </c>
      <c r="AB235" t="s">
        <v>938</v>
      </c>
      <c r="AC235">
        <v>81842</v>
      </c>
      <c r="AD235" t="s">
        <v>939</v>
      </c>
      <c r="AE235" t="s">
        <v>940</v>
      </c>
      <c r="AF235">
        <v>1999</v>
      </c>
    </row>
    <row r="236" spans="1:32" x14ac:dyDescent="0.2">
      <c r="A236" t="s">
        <v>928</v>
      </c>
      <c r="B236">
        <v>10108642</v>
      </c>
      <c r="C236" t="s">
        <v>929</v>
      </c>
      <c r="D236" t="s">
        <v>709</v>
      </c>
      <c r="E236" t="s">
        <v>990</v>
      </c>
      <c r="F236" t="s">
        <v>991</v>
      </c>
      <c r="G236" t="s">
        <v>918</v>
      </c>
      <c r="H236" t="s">
        <v>896</v>
      </c>
      <c r="K236" t="s">
        <v>772</v>
      </c>
      <c r="L236" t="s">
        <v>715</v>
      </c>
      <c r="M236" t="s">
        <v>716</v>
      </c>
      <c r="N236">
        <v>6</v>
      </c>
      <c r="O236" t="s">
        <v>717</v>
      </c>
      <c r="Q236">
        <v>8.9999999999999998E-4</v>
      </c>
      <c r="V236" t="s">
        <v>718</v>
      </c>
      <c r="W236" t="s">
        <v>744</v>
      </c>
      <c r="X236" t="s">
        <v>744</v>
      </c>
      <c r="Y236" t="s">
        <v>754</v>
      </c>
      <c r="Z236">
        <v>6</v>
      </c>
      <c r="AA236" t="s">
        <v>722</v>
      </c>
      <c r="AB236" t="s">
        <v>938</v>
      </c>
      <c r="AC236">
        <v>81842</v>
      </c>
      <c r="AD236" t="s">
        <v>939</v>
      </c>
      <c r="AE236" t="s">
        <v>940</v>
      </c>
      <c r="AF236">
        <v>1999</v>
      </c>
    </row>
    <row r="237" spans="1:32" x14ac:dyDescent="0.2">
      <c r="A237" t="s">
        <v>928</v>
      </c>
      <c r="B237">
        <v>10108642</v>
      </c>
      <c r="C237" t="s">
        <v>929</v>
      </c>
      <c r="D237" t="s">
        <v>709</v>
      </c>
      <c r="E237" t="s">
        <v>990</v>
      </c>
      <c r="F237" t="s">
        <v>991</v>
      </c>
      <c r="G237" t="s">
        <v>918</v>
      </c>
      <c r="H237" t="s">
        <v>896</v>
      </c>
      <c r="K237" t="s">
        <v>772</v>
      </c>
      <c r="L237" t="s">
        <v>715</v>
      </c>
      <c r="M237" t="s">
        <v>716</v>
      </c>
      <c r="N237">
        <v>6</v>
      </c>
      <c r="O237" t="s">
        <v>717</v>
      </c>
      <c r="Q237">
        <v>8.9999999999999998E-4</v>
      </c>
      <c r="V237" t="s">
        <v>718</v>
      </c>
      <c r="W237" t="s">
        <v>744</v>
      </c>
      <c r="X237" t="s">
        <v>744</v>
      </c>
      <c r="Y237" t="s">
        <v>754</v>
      </c>
      <c r="Z237">
        <v>5</v>
      </c>
      <c r="AA237" t="s">
        <v>722</v>
      </c>
      <c r="AB237" t="s">
        <v>938</v>
      </c>
      <c r="AC237">
        <v>81842</v>
      </c>
      <c r="AD237" t="s">
        <v>939</v>
      </c>
      <c r="AE237" t="s">
        <v>940</v>
      </c>
      <c r="AF237">
        <v>1999</v>
      </c>
    </row>
    <row r="238" spans="1:32" x14ac:dyDescent="0.2">
      <c r="A238" t="s">
        <v>928</v>
      </c>
      <c r="B238">
        <v>10108642</v>
      </c>
      <c r="C238" t="s">
        <v>929</v>
      </c>
      <c r="D238" t="s">
        <v>709</v>
      </c>
      <c r="E238" t="s">
        <v>990</v>
      </c>
      <c r="F238" t="s">
        <v>991</v>
      </c>
      <c r="G238" t="s">
        <v>918</v>
      </c>
      <c r="H238" t="s">
        <v>896</v>
      </c>
      <c r="K238" t="s">
        <v>772</v>
      </c>
      <c r="L238" t="s">
        <v>715</v>
      </c>
      <c r="M238" t="s">
        <v>716</v>
      </c>
      <c r="N238">
        <v>6</v>
      </c>
      <c r="O238" t="s">
        <v>717</v>
      </c>
      <c r="Q238">
        <v>8.9999999999999998E-4</v>
      </c>
      <c r="V238" t="s">
        <v>718</v>
      </c>
      <c r="W238" t="s">
        <v>744</v>
      </c>
      <c r="X238" t="s">
        <v>744</v>
      </c>
      <c r="Y238" t="s">
        <v>754</v>
      </c>
      <c r="Z238">
        <v>5</v>
      </c>
      <c r="AA238" t="s">
        <v>722</v>
      </c>
      <c r="AB238" t="s">
        <v>938</v>
      </c>
      <c r="AC238">
        <v>81842</v>
      </c>
      <c r="AD238" t="s">
        <v>939</v>
      </c>
      <c r="AE238" t="s">
        <v>940</v>
      </c>
      <c r="AF238">
        <v>1999</v>
      </c>
    </row>
    <row r="239" spans="1:32" x14ac:dyDescent="0.2">
      <c r="A239" t="s">
        <v>928</v>
      </c>
      <c r="B239">
        <v>10108642</v>
      </c>
      <c r="C239" t="s">
        <v>929</v>
      </c>
      <c r="D239" t="s">
        <v>709</v>
      </c>
      <c r="E239" t="s">
        <v>990</v>
      </c>
      <c r="F239" t="s">
        <v>991</v>
      </c>
      <c r="G239" t="s">
        <v>918</v>
      </c>
      <c r="H239" t="s">
        <v>896</v>
      </c>
      <c r="K239" t="s">
        <v>772</v>
      </c>
      <c r="L239" t="s">
        <v>715</v>
      </c>
      <c r="M239" t="s">
        <v>716</v>
      </c>
      <c r="N239">
        <v>6</v>
      </c>
      <c r="O239" t="s">
        <v>717</v>
      </c>
      <c r="Q239">
        <v>8.9999999999999998E-4</v>
      </c>
      <c r="V239" t="s">
        <v>718</v>
      </c>
      <c r="W239" t="s">
        <v>744</v>
      </c>
      <c r="X239" t="s">
        <v>744</v>
      </c>
      <c r="Y239" t="s">
        <v>754</v>
      </c>
      <c r="Z239">
        <v>5.5</v>
      </c>
      <c r="AA239" t="s">
        <v>722</v>
      </c>
      <c r="AB239" t="s">
        <v>938</v>
      </c>
      <c r="AC239">
        <v>81842</v>
      </c>
      <c r="AD239" t="s">
        <v>939</v>
      </c>
      <c r="AE239" t="s">
        <v>940</v>
      </c>
      <c r="AF239">
        <v>1999</v>
      </c>
    </row>
    <row r="240" spans="1:32" x14ac:dyDescent="0.2">
      <c r="A240" t="s">
        <v>928</v>
      </c>
      <c r="B240">
        <v>10108642</v>
      </c>
      <c r="C240" t="s">
        <v>929</v>
      </c>
      <c r="D240" t="s">
        <v>709</v>
      </c>
      <c r="E240" t="s">
        <v>842</v>
      </c>
      <c r="F240" t="s">
        <v>843</v>
      </c>
      <c r="G240" t="s">
        <v>844</v>
      </c>
      <c r="H240" t="s">
        <v>896</v>
      </c>
      <c r="K240" t="s">
        <v>772</v>
      </c>
      <c r="L240" t="s">
        <v>715</v>
      </c>
      <c r="M240" t="s">
        <v>716</v>
      </c>
      <c r="N240">
        <v>6</v>
      </c>
      <c r="O240" t="s">
        <v>717</v>
      </c>
      <c r="Q240">
        <v>9.1E-4</v>
      </c>
      <c r="V240" t="s">
        <v>718</v>
      </c>
      <c r="W240" t="s">
        <v>744</v>
      </c>
      <c r="X240" t="s">
        <v>744</v>
      </c>
      <c r="Y240" t="s">
        <v>754</v>
      </c>
      <c r="Z240">
        <v>5</v>
      </c>
      <c r="AA240" t="s">
        <v>722</v>
      </c>
      <c r="AB240" t="s">
        <v>938</v>
      </c>
      <c r="AC240">
        <v>81842</v>
      </c>
      <c r="AD240" t="s">
        <v>939</v>
      </c>
      <c r="AE240" t="s">
        <v>940</v>
      </c>
      <c r="AF240">
        <v>1999</v>
      </c>
    </row>
    <row r="241" spans="1:32" x14ac:dyDescent="0.2">
      <c r="A241" t="s">
        <v>928</v>
      </c>
      <c r="B241">
        <v>10108642</v>
      </c>
      <c r="C241" t="s">
        <v>929</v>
      </c>
      <c r="D241" t="s">
        <v>709</v>
      </c>
      <c r="E241" t="s">
        <v>990</v>
      </c>
      <c r="F241" t="s">
        <v>991</v>
      </c>
      <c r="G241" t="s">
        <v>918</v>
      </c>
      <c r="H241" t="s">
        <v>896</v>
      </c>
      <c r="K241" t="s">
        <v>772</v>
      </c>
      <c r="L241" t="s">
        <v>715</v>
      </c>
      <c r="M241" t="s">
        <v>716</v>
      </c>
      <c r="N241">
        <v>6</v>
      </c>
      <c r="O241" t="s">
        <v>717</v>
      </c>
      <c r="Q241">
        <v>9.1E-4</v>
      </c>
      <c r="V241" t="s">
        <v>718</v>
      </c>
      <c r="W241" t="s">
        <v>744</v>
      </c>
      <c r="X241" t="s">
        <v>744</v>
      </c>
      <c r="Y241" t="s">
        <v>754</v>
      </c>
      <c r="Z241">
        <v>4</v>
      </c>
      <c r="AA241" t="s">
        <v>722</v>
      </c>
      <c r="AB241" t="s">
        <v>938</v>
      </c>
      <c r="AC241">
        <v>81842</v>
      </c>
      <c r="AD241" t="s">
        <v>939</v>
      </c>
      <c r="AE241" t="s">
        <v>940</v>
      </c>
      <c r="AF241">
        <v>1999</v>
      </c>
    </row>
    <row r="242" spans="1:32" x14ac:dyDescent="0.2">
      <c r="A242" t="s">
        <v>928</v>
      </c>
      <c r="B242">
        <v>10124364</v>
      </c>
      <c r="C242" t="s">
        <v>934</v>
      </c>
      <c r="D242" t="s">
        <v>709</v>
      </c>
      <c r="E242" t="s">
        <v>1003</v>
      </c>
      <c r="F242" t="s">
        <v>1004</v>
      </c>
      <c r="G242" t="s">
        <v>886</v>
      </c>
      <c r="H242" t="s">
        <v>930</v>
      </c>
      <c r="I242">
        <v>19</v>
      </c>
      <c r="J242" t="s">
        <v>722</v>
      </c>
      <c r="K242" t="s">
        <v>772</v>
      </c>
      <c r="L242" t="s">
        <v>715</v>
      </c>
      <c r="M242" t="s">
        <v>716</v>
      </c>
      <c r="N242">
        <v>6</v>
      </c>
      <c r="O242" t="s">
        <v>801</v>
      </c>
      <c r="Q242">
        <v>9.2000000000000003E-4</v>
      </c>
      <c r="V242" t="s">
        <v>718</v>
      </c>
      <c r="W242" t="s">
        <v>813</v>
      </c>
      <c r="X242" t="s">
        <v>970</v>
      </c>
      <c r="Y242" t="s">
        <v>749</v>
      </c>
      <c r="Z242">
        <v>90</v>
      </c>
      <c r="AA242" t="s">
        <v>722</v>
      </c>
      <c r="AB242" t="s">
        <v>1005</v>
      </c>
      <c r="AC242">
        <v>117718</v>
      </c>
      <c r="AD242" t="s">
        <v>946</v>
      </c>
      <c r="AE242" t="s">
        <v>1006</v>
      </c>
      <c r="AF242">
        <v>2008</v>
      </c>
    </row>
    <row r="243" spans="1:32" x14ac:dyDescent="0.2">
      <c r="A243" t="s">
        <v>928</v>
      </c>
      <c r="B243">
        <v>10124364</v>
      </c>
      <c r="C243" t="s">
        <v>934</v>
      </c>
      <c r="D243" t="s">
        <v>709</v>
      </c>
      <c r="E243" t="s">
        <v>1003</v>
      </c>
      <c r="F243" t="s">
        <v>1004</v>
      </c>
      <c r="G243" t="s">
        <v>886</v>
      </c>
      <c r="H243" t="s">
        <v>930</v>
      </c>
      <c r="I243">
        <v>19</v>
      </c>
      <c r="J243" t="s">
        <v>722</v>
      </c>
      <c r="K243" t="s">
        <v>772</v>
      </c>
      <c r="L243" t="s">
        <v>715</v>
      </c>
      <c r="M243" t="s">
        <v>716</v>
      </c>
      <c r="N243">
        <v>6</v>
      </c>
      <c r="O243" t="s">
        <v>801</v>
      </c>
      <c r="Q243">
        <v>9.2000000000000003E-4</v>
      </c>
      <c r="V243" t="s">
        <v>718</v>
      </c>
      <c r="W243" t="s">
        <v>764</v>
      </c>
      <c r="X243" t="s">
        <v>875</v>
      </c>
      <c r="Y243" t="s">
        <v>749</v>
      </c>
      <c r="Z243">
        <v>90</v>
      </c>
      <c r="AA243" t="s">
        <v>722</v>
      </c>
      <c r="AB243" t="s">
        <v>1005</v>
      </c>
      <c r="AC243">
        <v>117718</v>
      </c>
      <c r="AD243" t="s">
        <v>946</v>
      </c>
      <c r="AE243" t="s">
        <v>1006</v>
      </c>
      <c r="AF243">
        <v>2008</v>
      </c>
    </row>
    <row r="244" spans="1:32" x14ac:dyDescent="0.2">
      <c r="A244" t="s">
        <v>928</v>
      </c>
      <c r="B244">
        <v>10108642</v>
      </c>
      <c r="C244" t="s">
        <v>929</v>
      </c>
      <c r="D244" t="s">
        <v>709</v>
      </c>
      <c r="E244" t="s">
        <v>992</v>
      </c>
      <c r="F244" t="s">
        <v>993</v>
      </c>
      <c r="G244" t="s">
        <v>837</v>
      </c>
      <c r="H244" t="s">
        <v>994</v>
      </c>
      <c r="J244" t="s">
        <v>722</v>
      </c>
      <c r="K244" t="s">
        <v>772</v>
      </c>
      <c r="L244" t="s">
        <v>715</v>
      </c>
      <c r="M244" t="s">
        <v>716</v>
      </c>
      <c r="N244">
        <v>2</v>
      </c>
      <c r="O244" t="s">
        <v>717</v>
      </c>
      <c r="Q244">
        <v>9.3491159999999995E-4</v>
      </c>
      <c r="V244" t="s">
        <v>718</v>
      </c>
      <c r="W244" t="s">
        <v>904</v>
      </c>
      <c r="X244" t="s">
        <v>995</v>
      </c>
      <c r="Y244" t="s">
        <v>736</v>
      </c>
      <c r="Z244">
        <v>30</v>
      </c>
      <c r="AA244" t="s">
        <v>722</v>
      </c>
      <c r="AB244" t="s">
        <v>996</v>
      </c>
      <c r="AC244">
        <v>45256</v>
      </c>
      <c r="AD244" t="s">
        <v>997</v>
      </c>
      <c r="AE244" t="s">
        <v>998</v>
      </c>
      <c r="AF244">
        <v>1989</v>
      </c>
    </row>
    <row r="245" spans="1:32" x14ac:dyDescent="0.2">
      <c r="A245" t="s">
        <v>928</v>
      </c>
      <c r="B245">
        <v>10108642</v>
      </c>
      <c r="C245" t="s">
        <v>929</v>
      </c>
      <c r="D245" t="s">
        <v>709</v>
      </c>
      <c r="E245" t="s">
        <v>992</v>
      </c>
      <c r="F245" t="s">
        <v>993</v>
      </c>
      <c r="G245" t="s">
        <v>837</v>
      </c>
      <c r="H245" t="s">
        <v>994</v>
      </c>
      <c r="J245" t="s">
        <v>722</v>
      </c>
      <c r="K245" t="s">
        <v>772</v>
      </c>
      <c r="L245" t="s">
        <v>715</v>
      </c>
      <c r="M245" t="s">
        <v>716</v>
      </c>
      <c r="N245">
        <v>2</v>
      </c>
      <c r="O245" t="s">
        <v>717</v>
      </c>
      <c r="Q245">
        <v>9.3491159999999995E-4</v>
      </c>
      <c r="V245" t="s">
        <v>718</v>
      </c>
      <c r="W245" t="s">
        <v>719</v>
      </c>
      <c r="X245" t="s">
        <v>1007</v>
      </c>
      <c r="Y245" t="s">
        <v>736</v>
      </c>
      <c r="Z245">
        <v>30</v>
      </c>
      <c r="AA245" t="s">
        <v>722</v>
      </c>
      <c r="AB245" t="s">
        <v>996</v>
      </c>
      <c r="AC245">
        <v>45256</v>
      </c>
      <c r="AD245" t="s">
        <v>997</v>
      </c>
      <c r="AE245" t="s">
        <v>998</v>
      </c>
      <c r="AF245">
        <v>1989</v>
      </c>
    </row>
    <row r="246" spans="1:32" x14ac:dyDescent="0.2">
      <c r="A246" t="s">
        <v>928</v>
      </c>
      <c r="B246">
        <v>10108642</v>
      </c>
      <c r="C246" t="s">
        <v>929</v>
      </c>
      <c r="D246" t="s">
        <v>709</v>
      </c>
      <c r="E246" t="s">
        <v>992</v>
      </c>
      <c r="F246" t="s">
        <v>993</v>
      </c>
      <c r="G246" t="s">
        <v>837</v>
      </c>
      <c r="H246" t="s">
        <v>994</v>
      </c>
      <c r="J246" t="s">
        <v>722</v>
      </c>
      <c r="K246" t="s">
        <v>772</v>
      </c>
      <c r="L246" t="s">
        <v>715</v>
      </c>
      <c r="M246" t="s">
        <v>716</v>
      </c>
      <c r="N246">
        <v>2</v>
      </c>
      <c r="O246" t="s">
        <v>717</v>
      </c>
      <c r="Q246">
        <v>9.3491159999999995E-4</v>
      </c>
      <c r="V246" t="s">
        <v>718</v>
      </c>
      <c r="W246" t="s">
        <v>764</v>
      </c>
      <c r="X246" t="s">
        <v>875</v>
      </c>
      <c r="Y246" t="s">
        <v>736</v>
      </c>
      <c r="Z246">
        <v>30</v>
      </c>
      <c r="AA246" t="s">
        <v>722</v>
      </c>
      <c r="AB246" t="s">
        <v>996</v>
      </c>
      <c r="AC246">
        <v>45256</v>
      </c>
      <c r="AD246" t="s">
        <v>997</v>
      </c>
      <c r="AE246" t="s">
        <v>998</v>
      </c>
      <c r="AF246">
        <v>1989</v>
      </c>
    </row>
    <row r="247" spans="1:32" x14ac:dyDescent="0.2">
      <c r="A247" t="s">
        <v>928</v>
      </c>
      <c r="B247">
        <v>10108642</v>
      </c>
      <c r="C247" t="s">
        <v>929</v>
      </c>
      <c r="D247" t="s">
        <v>709</v>
      </c>
      <c r="E247" t="s">
        <v>992</v>
      </c>
      <c r="F247" t="s">
        <v>993</v>
      </c>
      <c r="G247" t="s">
        <v>837</v>
      </c>
      <c r="H247" t="s">
        <v>994</v>
      </c>
      <c r="J247" t="s">
        <v>722</v>
      </c>
      <c r="K247" t="s">
        <v>772</v>
      </c>
      <c r="L247" t="s">
        <v>715</v>
      </c>
      <c r="M247" t="s">
        <v>716</v>
      </c>
      <c r="N247">
        <v>2</v>
      </c>
      <c r="O247" t="s">
        <v>717</v>
      </c>
      <c r="Q247">
        <v>9.3491159999999995E-4</v>
      </c>
      <c r="V247" t="s">
        <v>718</v>
      </c>
      <c r="W247" t="s">
        <v>719</v>
      </c>
      <c r="X247" t="s">
        <v>1008</v>
      </c>
      <c r="Y247" t="s">
        <v>749</v>
      </c>
      <c r="Z247">
        <v>30</v>
      </c>
      <c r="AA247" t="s">
        <v>722</v>
      </c>
      <c r="AB247" t="s">
        <v>996</v>
      </c>
      <c r="AC247">
        <v>45256</v>
      </c>
      <c r="AD247" t="s">
        <v>997</v>
      </c>
      <c r="AE247" t="s">
        <v>998</v>
      </c>
      <c r="AF247">
        <v>1989</v>
      </c>
    </row>
    <row r="248" spans="1:32" x14ac:dyDescent="0.2">
      <c r="A248" t="s">
        <v>928</v>
      </c>
      <c r="B248">
        <v>10108642</v>
      </c>
      <c r="C248" t="s">
        <v>929</v>
      </c>
      <c r="D248" t="s">
        <v>709</v>
      </c>
      <c r="E248" t="s">
        <v>992</v>
      </c>
      <c r="F248" t="s">
        <v>993</v>
      </c>
      <c r="G248" t="s">
        <v>837</v>
      </c>
      <c r="H248" t="s">
        <v>994</v>
      </c>
      <c r="J248" t="s">
        <v>722</v>
      </c>
      <c r="K248" t="s">
        <v>772</v>
      </c>
      <c r="L248" t="s">
        <v>715</v>
      </c>
      <c r="M248" t="s">
        <v>716</v>
      </c>
      <c r="N248">
        <v>2</v>
      </c>
      <c r="O248" t="s">
        <v>717</v>
      </c>
      <c r="Q248">
        <v>9.3491159999999995E-4</v>
      </c>
      <c r="V248" t="s">
        <v>718</v>
      </c>
      <c r="W248" t="s">
        <v>719</v>
      </c>
      <c r="X248" t="s">
        <v>1009</v>
      </c>
      <c r="Y248" t="s">
        <v>749</v>
      </c>
      <c r="Z248">
        <v>30</v>
      </c>
      <c r="AA248" t="s">
        <v>722</v>
      </c>
      <c r="AB248" t="s">
        <v>996</v>
      </c>
      <c r="AC248">
        <v>45256</v>
      </c>
      <c r="AD248" t="s">
        <v>997</v>
      </c>
      <c r="AE248" t="s">
        <v>998</v>
      </c>
      <c r="AF248">
        <v>1989</v>
      </c>
    </row>
    <row r="249" spans="1:32" x14ac:dyDescent="0.2">
      <c r="A249" t="s">
        <v>928</v>
      </c>
      <c r="B249">
        <v>10108642</v>
      </c>
      <c r="C249" t="s">
        <v>929</v>
      </c>
      <c r="D249" t="s">
        <v>709</v>
      </c>
      <c r="E249" t="s">
        <v>992</v>
      </c>
      <c r="F249" t="s">
        <v>993</v>
      </c>
      <c r="G249" t="s">
        <v>837</v>
      </c>
      <c r="H249" t="s">
        <v>994</v>
      </c>
      <c r="J249" t="s">
        <v>722</v>
      </c>
      <c r="K249" t="s">
        <v>772</v>
      </c>
      <c r="L249" t="s">
        <v>715</v>
      </c>
      <c r="M249" t="s">
        <v>716</v>
      </c>
      <c r="N249">
        <v>2</v>
      </c>
      <c r="O249" t="s">
        <v>717</v>
      </c>
      <c r="Q249">
        <v>9.3491159999999995E-4</v>
      </c>
      <c r="V249" t="s">
        <v>718</v>
      </c>
      <c r="W249" t="s">
        <v>719</v>
      </c>
      <c r="X249" t="s">
        <v>1010</v>
      </c>
      <c r="Y249" t="s">
        <v>749</v>
      </c>
      <c r="Z249">
        <v>30</v>
      </c>
      <c r="AA249" t="s">
        <v>722</v>
      </c>
      <c r="AB249" t="s">
        <v>996</v>
      </c>
      <c r="AC249">
        <v>45256</v>
      </c>
      <c r="AD249" t="s">
        <v>997</v>
      </c>
      <c r="AE249" t="s">
        <v>998</v>
      </c>
      <c r="AF249">
        <v>1989</v>
      </c>
    </row>
    <row r="250" spans="1:32" x14ac:dyDescent="0.2">
      <c r="A250" t="s">
        <v>928</v>
      </c>
      <c r="B250">
        <v>10108642</v>
      </c>
      <c r="C250" t="s">
        <v>929</v>
      </c>
      <c r="D250" t="s">
        <v>709</v>
      </c>
      <c r="E250" t="s">
        <v>842</v>
      </c>
      <c r="F250" t="s">
        <v>843</v>
      </c>
      <c r="G250" t="s">
        <v>844</v>
      </c>
      <c r="H250" t="s">
        <v>887</v>
      </c>
      <c r="I250">
        <v>60</v>
      </c>
      <c r="J250" t="s">
        <v>897</v>
      </c>
      <c r="K250" t="s">
        <v>772</v>
      </c>
      <c r="L250" t="s">
        <v>715</v>
      </c>
      <c r="M250" t="s">
        <v>716</v>
      </c>
      <c r="N250">
        <v>6</v>
      </c>
      <c r="O250" t="s">
        <v>801</v>
      </c>
      <c r="Q250">
        <v>9.3999999999999997E-4</v>
      </c>
      <c r="S250">
        <v>4.4000000000000002E-4</v>
      </c>
      <c r="U250">
        <v>1.4400000000000001E-3</v>
      </c>
      <c r="V250" t="s">
        <v>718</v>
      </c>
      <c r="W250" t="s">
        <v>899</v>
      </c>
      <c r="X250" t="s">
        <v>900</v>
      </c>
      <c r="Y250" t="s">
        <v>749</v>
      </c>
      <c r="Z250">
        <v>4</v>
      </c>
      <c r="AA250" t="s">
        <v>722</v>
      </c>
      <c r="AB250" t="s">
        <v>1011</v>
      </c>
      <c r="AC250">
        <v>169495</v>
      </c>
      <c r="AD250" t="s">
        <v>1012</v>
      </c>
      <c r="AE250" t="s">
        <v>1013</v>
      </c>
      <c r="AF250">
        <v>2014</v>
      </c>
    </row>
    <row r="251" spans="1:32" x14ac:dyDescent="0.2">
      <c r="A251" t="s">
        <v>928</v>
      </c>
      <c r="B251">
        <v>10124364</v>
      </c>
      <c r="C251" t="s">
        <v>934</v>
      </c>
      <c r="D251" t="s">
        <v>709</v>
      </c>
      <c r="E251" t="s">
        <v>842</v>
      </c>
      <c r="F251" t="s">
        <v>843</v>
      </c>
      <c r="G251" t="s">
        <v>844</v>
      </c>
      <c r="K251" t="s">
        <v>772</v>
      </c>
      <c r="L251" t="s">
        <v>715</v>
      </c>
      <c r="M251" t="s">
        <v>716</v>
      </c>
      <c r="N251">
        <v>6</v>
      </c>
      <c r="O251" t="s">
        <v>801</v>
      </c>
      <c r="Q251">
        <v>9.5E-4</v>
      </c>
      <c r="V251" t="s">
        <v>718</v>
      </c>
      <c r="W251" t="s">
        <v>744</v>
      </c>
      <c r="X251" t="s">
        <v>744</v>
      </c>
      <c r="Y251" t="s">
        <v>749</v>
      </c>
      <c r="Z251">
        <v>7</v>
      </c>
      <c r="AA251" t="s">
        <v>722</v>
      </c>
      <c r="AB251" t="s">
        <v>945</v>
      </c>
      <c r="AC251">
        <v>90601</v>
      </c>
      <c r="AD251" t="s">
        <v>946</v>
      </c>
      <c r="AE251" t="s">
        <v>947</v>
      </c>
      <c r="AF251">
        <v>1994</v>
      </c>
    </row>
    <row r="252" spans="1:32" x14ac:dyDescent="0.2">
      <c r="A252" t="s">
        <v>928</v>
      </c>
      <c r="B252">
        <v>10108642</v>
      </c>
      <c r="C252" t="s">
        <v>929</v>
      </c>
      <c r="D252" t="s">
        <v>709</v>
      </c>
      <c r="E252" t="s">
        <v>1014</v>
      </c>
      <c r="F252" t="s">
        <v>1015</v>
      </c>
      <c r="G252" t="s">
        <v>844</v>
      </c>
      <c r="H252" t="s">
        <v>838</v>
      </c>
      <c r="K252" t="s">
        <v>772</v>
      </c>
      <c r="L252" t="s">
        <v>715</v>
      </c>
      <c r="M252" t="s">
        <v>716</v>
      </c>
      <c r="N252">
        <v>6</v>
      </c>
      <c r="O252" t="s">
        <v>717</v>
      </c>
      <c r="Q252">
        <v>9.6000000000000002E-4</v>
      </c>
      <c r="V252" t="s">
        <v>718</v>
      </c>
      <c r="W252" t="s">
        <v>744</v>
      </c>
      <c r="X252" t="s">
        <v>744</v>
      </c>
      <c r="Y252" t="s">
        <v>749</v>
      </c>
      <c r="Z252">
        <v>121.76</v>
      </c>
      <c r="AA252" t="s">
        <v>722</v>
      </c>
      <c r="AB252" t="s">
        <v>1000</v>
      </c>
      <c r="AC252">
        <v>111</v>
      </c>
      <c r="AD252" t="s">
        <v>1016</v>
      </c>
      <c r="AE252" t="s">
        <v>1017</v>
      </c>
      <c r="AF252">
        <v>1975</v>
      </c>
    </row>
    <row r="253" spans="1:32" x14ac:dyDescent="0.2">
      <c r="A253" t="s">
        <v>928</v>
      </c>
      <c r="B253">
        <v>10108642</v>
      </c>
      <c r="C253" t="s">
        <v>929</v>
      </c>
      <c r="D253" t="s">
        <v>709</v>
      </c>
      <c r="E253" t="s">
        <v>990</v>
      </c>
      <c r="F253" t="s">
        <v>991</v>
      </c>
      <c r="G253" t="s">
        <v>918</v>
      </c>
      <c r="H253" t="s">
        <v>896</v>
      </c>
      <c r="K253" t="s">
        <v>772</v>
      </c>
      <c r="L253" t="s">
        <v>715</v>
      </c>
      <c r="M253" t="s">
        <v>716</v>
      </c>
      <c r="N253">
        <v>6</v>
      </c>
      <c r="O253" t="s">
        <v>717</v>
      </c>
      <c r="Q253">
        <v>9.6000000000000002E-4</v>
      </c>
      <c r="V253" t="s">
        <v>718</v>
      </c>
      <c r="W253" t="s">
        <v>744</v>
      </c>
      <c r="X253" t="s">
        <v>744</v>
      </c>
      <c r="Y253" t="s">
        <v>754</v>
      </c>
      <c r="Z253">
        <v>4</v>
      </c>
      <c r="AA253" t="s">
        <v>722</v>
      </c>
      <c r="AB253" t="s">
        <v>938</v>
      </c>
      <c r="AC253">
        <v>81842</v>
      </c>
      <c r="AD253" t="s">
        <v>939</v>
      </c>
      <c r="AE253" t="s">
        <v>940</v>
      </c>
      <c r="AF253">
        <v>1999</v>
      </c>
    </row>
    <row r="254" spans="1:32" x14ac:dyDescent="0.2">
      <c r="A254" t="s">
        <v>928</v>
      </c>
      <c r="B254">
        <v>10108642</v>
      </c>
      <c r="C254" t="s">
        <v>929</v>
      </c>
      <c r="D254" t="s">
        <v>709</v>
      </c>
      <c r="E254" t="s">
        <v>990</v>
      </c>
      <c r="F254" t="s">
        <v>991</v>
      </c>
      <c r="G254" t="s">
        <v>918</v>
      </c>
      <c r="H254" t="s">
        <v>896</v>
      </c>
      <c r="K254" t="s">
        <v>772</v>
      </c>
      <c r="L254" t="s">
        <v>715</v>
      </c>
      <c r="M254" t="s">
        <v>716</v>
      </c>
      <c r="N254">
        <v>6</v>
      </c>
      <c r="O254" t="s">
        <v>717</v>
      </c>
      <c r="Q254">
        <v>9.6000000000000002E-4</v>
      </c>
      <c r="V254" t="s">
        <v>718</v>
      </c>
      <c r="W254" t="s">
        <v>744</v>
      </c>
      <c r="X254" t="s">
        <v>744</v>
      </c>
      <c r="Y254" t="s">
        <v>754</v>
      </c>
      <c r="Z254">
        <v>5</v>
      </c>
      <c r="AA254" t="s">
        <v>722</v>
      </c>
      <c r="AB254" t="s">
        <v>938</v>
      </c>
      <c r="AC254">
        <v>81842</v>
      </c>
      <c r="AD254" t="s">
        <v>939</v>
      </c>
      <c r="AE254" t="s">
        <v>940</v>
      </c>
      <c r="AF254">
        <v>1999</v>
      </c>
    </row>
    <row r="255" spans="1:32" x14ac:dyDescent="0.2">
      <c r="A255" t="s">
        <v>928</v>
      </c>
      <c r="B255">
        <v>10108642</v>
      </c>
      <c r="C255" t="s">
        <v>929</v>
      </c>
      <c r="D255" t="s">
        <v>709</v>
      </c>
      <c r="E255" t="s">
        <v>990</v>
      </c>
      <c r="F255" t="s">
        <v>991</v>
      </c>
      <c r="G255" t="s">
        <v>918</v>
      </c>
      <c r="H255" t="s">
        <v>896</v>
      </c>
      <c r="K255" t="s">
        <v>772</v>
      </c>
      <c r="L255" t="s">
        <v>715</v>
      </c>
      <c r="M255" t="s">
        <v>716</v>
      </c>
      <c r="N255">
        <v>6</v>
      </c>
      <c r="O255" t="s">
        <v>717</v>
      </c>
      <c r="Q255">
        <v>9.8999999999999999E-4</v>
      </c>
      <c r="V255" t="s">
        <v>718</v>
      </c>
      <c r="W255" t="s">
        <v>744</v>
      </c>
      <c r="X255" t="s">
        <v>744</v>
      </c>
      <c r="Y255" t="s">
        <v>754</v>
      </c>
      <c r="Z255">
        <v>5</v>
      </c>
      <c r="AA255" t="s">
        <v>722</v>
      </c>
      <c r="AB255" t="s">
        <v>938</v>
      </c>
      <c r="AC255">
        <v>81842</v>
      </c>
      <c r="AD255" t="s">
        <v>939</v>
      </c>
      <c r="AE255" t="s">
        <v>940</v>
      </c>
      <c r="AF255">
        <v>1999</v>
      </c>
    </row>
    <row r="256" spans="1:32" x14ac:dyDescent="0.2">
      <c r="A256" t="s">
        <v>928</v>
      </c>
      <c r="B256">
        <v>10108642</v>
      </c>
      <c r="C256" t="s">
        <v>929</v>
      </c>
      <c r="D256" t="s">
        <v>709</v>
      </c>
      <c r="E256" t="s">
        <v>842</v>
      </c>
      <c r="F256" t="s">
        <v>843</v>
      </c>
      <c r="G256" t="s">
        <v>844</v>
      </c>
      <c r="H256" t="s">
        <v>999</v>
      </c>
      <c r="J256" t="s">
        <v>892</v>
      </c>
      <c r="K256" t="s">
        <v>772</v>
      </c>
      <c r="L256" t="s">
        <v>715</v>
      </c>
      <c r="M256" t="s">
        <v>716</v>
      </c>
      <c r="N256">
        <v>6</v>
      </c>
      <c r="O256" t="s">
        <v>717</v>
      </c>
      <c r="Q256">
        <v>1E-3</v>
      </c>
      <c r="S256">
        <v>8.0000000000000004E-4</v>
      </c>
      <c r="U256">
        <v>1.1000000000000001E-3</v>
      </c>
      <c r="V256" t="s">
        <v>718</v>
      </c>
      <c r="W256" t="s">
        <v>744</v>
      </c>
      <c r="X256" t="s">
        <v>744</v>
      </c>
      <c r="Y256" t="s">
        <v>754</v>
      </c>
      <c r="Z256">
        <v>4</v>
      </c>
      <c r="AA256" t="s">
        <v>722</v>
      </c>
      <c r="AB256" t="s">
        <v>1000</v>
      </c>
      <c r="AC256">
        <v>2027</v>
      </c>
      <c r="AD256" t="s">
        <v>1001</v>
      </c>
      <c r="AE256" t="s">
        <v>1002</v>
      </c>
      <c r="AF256">
        <v>1978</v>
      </c>
    </row>
    <row r="257" spans="1:32" x14ac:dyDescent="0.2">
      <c r="A257" t="s">
        <v>928</v>
      </c>
      <c r="B257">
        <v>10108642</v>
      </c>
      <c r="C257" t="s">
        <v>929</v>
      </c>
      <c r="D257" t="s">
        <v>709</v>
      </c>
      <c r="E257" t="s">
        <v>990</v>
      </c>
      <c r="F257" t="s">
        <v>991</v>
      </c>
      <c r="G257" t="s">
        <v>918</v>
      </c>
      <c r="H257" t="s">
        <v>896</v>
      </c>
      <c r="K257" t="s">
        <v>772</v>
      </c>
      <c r="L257" t="s">
        <v>715</v>
      </c>
      <c r="M257" t="s">
        <v>716</v>
      </c>
      <c r="N257">
        <v>6</v>
      </c>
      <c r="O257" t="s">
        <v>717</v>
      </c>
      <c r="Q257">
        <v>1E-3</v>
      </c>
      <c r="V257" t="s">
        <v>718</v>
      </c>
      <c r="W257" t="s">
        <v>744</v>
      </c>
      <c r="X257" t="s">
        <v>744</v>
      </c>
      <c r="Y257" t="s">
        <v>754</v>
      </c>
      <c r="Z257">
        <v>3.5</v>
      </c>
      <c r="AA257" t="s">
        <v>722</v>
      </c>
      <c r="AB257" t="s">
        <v>938</v>
      </c>
      <c r="AC257">
        <v>81842</v>
      </c>
      <c r="AD257" t="s">
        <v>939</v>
      </c>
      <c r="AE257" t="s">
        <v>940</v>
      </c>
      <c r="AF257">
        <v>1999</v>
      </c>
    </row>
    <row r="258" spans="1:32" x14ac:dyDescent="0.2">
      <c r="A258" t="s">
        <v>928</v>
      </c>
      <c r="B258">
        <v>10108642</v>
      </c>
      <c r="C258" t="s">
        <v>929</v>
      </c>
      <c r="D258" t="s">
        <v>709</v>
      </c>
      <c r="E258" t="s">
        <v>990</v>
      </c>
      <c r="F258" t="s">
        <v>991</v>
      </c>
      <c r="G258" t="s">
        <v>918</v>
      </c>
      <c r="H258" t="s">
        <v>896</v>
      </c>
      <c r="K258" t="s">
        <v>772</v>
      </c>
      <c r="L258" t="s">
        <v>715</v>
      </c>
      <c r="M258" t="s">
        <v>716</v>
      </c>
      <c r="N258">
        <v>6</v>
      </c>
      <c r="O258" t="s">
        <v>717</v>
      </c>
      <c r="Q258">
        <v>1E-3</v>
      </c>
      <c r="V258" t="s">
        <v>718</v>
      </c>
      <c r="W258" t="s">
        <v>744</v>
      </c>
      <c r="X258" t="s">
        <v>744</v>
      </c>
      <c r="Y258" t="s">
        <v>754</v>
      </c>
      <c r="Z258">
        <v>4</v>
      </c>
      <c r="AA258" t="s">
        <v>722</v>
      </c>
      <c r="AB258" t="s">
        <v>938</v>
      </c>
      <c r="AC258">
        <v>81842</v>
      </c>
      <c r="AD258" t="s">
        <v>939</v>
      </c>
      <c r="AE258" t="s">
        <v>940</v>
      </c>
      <c r="AF258">
        <v>1999</v>
      </c>
    </row>
    <row r="259" spans="1:32" x14ac:dyDescent="0.2">
      <c r="A259" t="s">
        <v>928</v>
      </c>
      <c r="B259">
        <v>10124364</v>
      </c>
      <c r="C259" t="s">
        <v>934</v>
      </c>
      <c r="D259" t="s">
        <v>709</v>
      </c>
      <c r="E259" t="s">
        <v>992</v>
      </c>
      <c r="F259" t="s">
        <v>993</v>
      </c>
      <c r="G259" t="s">
        <v>837</v>
      </c>
      <c r="K259" t="s">
        <v>772</v>
      </c>
      <c r="L259" t="s">
        <v>715</v>
      </c>
      <c r="M259" t="s">
        <v>716</v>
      </c>
      <c r="N259">
        <v>7</v>
      </c>
      <c r="O259" t="s">
        <v>717</v>
      </c>
      <c r="Q259">
        <v>1E-3</v>
      </c>
      <c r="V259" t="s">
        <v>718</v>
      </c>
      <c r="W259" t="s">
        <v>744</v>
      </c>
      <c r="X259" t="s">
        <v>744</v>
      </c>
      <c r="Y259" t="s">
        <v>749</v>
      </c>
      <c r="Z259">
        <v>136</v>
      </c>
      <c r="AA259" t="s">
        <v>722</v>
      </c>
      <c r="AB259" t="s">
        <v>945</v>
      </c>
      <c r="AC259">
        <v>90601</v>
      </c>
      <c r="AD259" t="s">
        <v>946</v>
      </c>
      <c r="AE259" t="s">
        <v>947</v>
      </c>
      <c r="AF259">
        <v>1994</v>
      </c>
    </row>
    <row r="260" spans="1:32" x14ac:dyDescent="0.2">
      <c r="A260" t="s">
        <v>928</v>
      </c>
      <c r="B260">
        <v>10108642</v>
      </c>
      <c r="C260" t="s">
        <v>929</v>
      </c>
      <c r="D260" t="s">
        <v>709</v>
      </c>
      <c r="E260" t="s">
        <v>842</v>
      </c>
      <c r="F260" t="s">
        <v>843</v>
      </c>
      <c r="G260" t="s">
        <v>844</v>
      </c>
      <c r="H260" t="s">
        <v>896</v>
      </c>
      <c r="I260">
        <v>97</v>
      </c>
      <c r="J260" t="s">
        <v>897</v>
      </c>
      <c r="K260" t="s">
        <v>753</v>
      </c>
      <c r="L260" t="s">
        <v>715</v>
      </c>
      <c r="M260" t="s">
        <v>716</v>
      </c>
      <c r="N260">
        <v>6</v>
      </c>
      <c r="O260" t="s">
        <v>717</v>
      </c>
      <c r="Q260">
        <v>1.01E-3</v>
      </c>
      <c r="V260" t="s">
        <v>718</v>
      </c>
      <c r="W260" t="s">
        <v>744</v>
      </c>
      <c r="X260" t="s">
        <v>779</v>
      </c>
      <c r="Y260" t="s">
        <v>736</v>
      </c>
      <c r="Z260">
        <v>4</v>
      </c>
      <c r="AA260" t="s">
        <v>722</v>
      </c>
      <c r="AB260" t="s">
        <v>955</v>
      </c>
      <c r="AC260">
        <v>188131</v>
      </c>
      <c r="AD260" t="s">
        <v>956</v>
      </c>
      <c r="AE260" t="s">
        <v>957</v>
      </c>
      <c r="AF260">
        <v>2015</v>
      </c>
    </row>
    <row r="261" spans="1:32" x14ac:dyDescent="0.2">
      <c r="A261" t="s">
        <v>928</v>
      </c>
      <c r="B261">
        <v>10124364</v>
      </c>
      <c r="C261" t="s">
        <v>934</v>
      </c>
      <c r="D261" t="s">
        <v>709</v>
      </c>
      <c r="E261" t="s">
        <v>842</v>
      </c>
      <c r="F261" t="s">
        <v>843</v>
      </c>
      <c r="G261" t="s">
        <v>844</v>
      </c>
      <c r="K261" t="s">
        <v>772</v>
      </c>
      <c r="L261" t="s">
        <v>715</v>
      </c>
      <c r="M261" t="s">
        <v>716</v>
      </c>
      <c r="N261">
        <v>6</v>
      </c>
      <c r="O261" t="s">
        <v>717</v>
      </c>
      <c r="Q261">
        <v>1.0200000000000001E-3</v>
      </c>
      <c r="V261" t="s">
        <v>718</v>
      </c>
      <c r="W261" t="s">
        <v>744</v>
      </c>
      <c r="X261" t="s">
        <v>744</v>
      </c>
      <c r="Y261" t="s">
        <v>749</v>
      </c>
      <c r="Z261">
        <v>7</v>
      </c>
      <c r="AA261" t="s">
        <v>722</v>
      </c>
      <c r="AB261" t="s">
        <v>945</v>
      </c>
      <c r="AC261">
        <v>90601</v>
      </c>
      <c r="AD261" t="s">
        <v>946</v>
      </c>
      <c r="AE261" t="s">
        <v>947</v>
      </c>
      <c r="AF261">
        <v>1994</v>
      </c>
    </row>
    <row r="262" spans="1:32" x14ac:dyDescent="0.2">
      <c r="A262" t="s">
        <v>928</v>
      </c>
      <c r="B262">
        <v>10108642</v>
      </c>
      <c r="C262" t="s">
        <v>929</v>
      </c>
      <c r="D262" t="s">
        <v>709</v>
      </c>
      <c r="E262" t="s">
        <v>1018</v>
      </c>
      <c r="F262" t="s">
        <v>1019</v>
      </c>
      <c r="G262" t="s">
        <v>837</v>
      </c>
      <c r="H262" t="s">
        <v>734</v>
      </c>
      <c r="K262" t="s">
        <v>714</v>
      </c>
      <c r="L262" t="s">
        <v>715</v>
      </c>
      <c r="M262" t="s">
        <v>716</v>
      </c>
      <c r="N262">
        <v>4</v>
      </c>
      <c r="O262" t="s">
        <v>717</v>
      </c>
      <c r="Q262">
        <v>1.0300000000000001E-3</v>
      </c>
      <c r="V262" t="s">
        <v>718</v>
      </c>
      <c r="W262" t="s">
        <v>774</v>
      </c>
      <c r="X262" t="s">
        <v>780</v>
      </c>
      <c r="Y262" t="s">
        <v>736</v>
      </c>
      <c r="Z262">
        <v>42</v>
      </c>
      <c r="AA262" t="s">
        <v>722</v>
      </c>
      <c r="AB262" t="s">
        <v>1020</v>
      </c>
      <c r="AC262">
        <v>91855</v>
      </c>
      <c r="AD262" t="s">
        <v>1021</v>
      </c>
      <c r="AE262" t="s">
        <v>1022</v>
      </c>
      <c r="AF262">
        <v>2000</v>
      </c>
    </row>
    <row r="263" spans="1:32" x14ac:dyDescent="0.2">
      <c r="A263" t="s">
        <v>928</v>
      </c>
      <c r="B263">
        <v>10108642</v>
      </c>
      <c r="C263" t="s">
        <v>929</v>
      </c>
      <c r="D263" t="s">
        <v>709</v>
      </c>
      <c r="E263" t="s">
        <v>1018</v>
      </c>
      <c r="F263" t="s">
        <v>1019</v>
      </c>
      <c r="G263" t="s">
        <v>837</v>
      </c>
      <c r="H263" t="s">
        <v>734</v>
      </c>
      <c r="K263" t="s">
        <v>714</v>
      </c>
      <c r="L263" t="s">
        <v>715</v>
      </c>
      <c r="M263" t="s">
        <v>716</v>
      </c>
      <c r="N263">
        <v>4</v>
      </c>
      <c r="O263" t="s">
        <v>717</v>
      </c>
      <c r="Q263">
        <v>1.0300000000000001E-3</v>
      </c>
      <c r="V263" t="s">
        <v>718</v>
      </c>
      <c r="W263" t="s">
        <v>864</v>
      </c>
      <c r="X263" t="s">
        <v>1023</v>
      </c>
      <c r="Y263" t="s">
        <v>736</v>
      </c>
      <c r="Z263">
        <v>49</v>
      </c>
      <c r="AA263" t="s">
        <v>722</v>
      </c>
      <c r="AB263" t="s">
        <v>1024</v>
      </c>
      <c r="AC263">
        <v>72561</v>
      </c>
      <c r="AD263" t="s">
        <v>1025</v>
      </c>
      <c r="AE263" t="s">
        <v>1026</v>
      </c>
      <c r="AF263">
        <v>2004</v>
      </c>
    </row>
    <row r="264" spans="1:32" x14ac:dyDescent="0.2">
      <c r="A264" t="s">
        <v>928</v>
      </c>
      <c r="B264">
        <v>10108642</v>
      </c>
      <c r="C264" t="s">
        <v>929</v>
      </c>
      <c r="D264" t="s">
        <v>709</v>
      </c>
      <c r="E264" t="s">
        <v>1018</v>
      </c>
      <c r="F264" t="s">
        <v>1019</v>
      </c>
      <c r="G264" t="s">
        <v>837</v>
      </c>
      <c r="H264" t="s">
        <v>734</v>
      </c>
      <c r="K264" t="s">
        <v>714</v>
      </c>
      <c r="L264" t="s">
        <v>715</v>
      </c>
      <c r="M264" t="s">
        <v>716</v>
      </c>
      <c r="N264">
        <v>4</v>
      </c>
      <c r="O264" t="s">
        <v>717</v>
      </c>
      <c r="Q264">
        <v>1.0300000000000001E-3</v>
      </c>
      <c r="V264" t="s">
        <v>718</v>
      </c>
      <c r="W264" t="s">
        <v>864</v>
      </c>
      <c r="X264" t="s">
        <v>1027</v>
      </c>
      <c r="Y264" t="s">
        <v>736</v>
      </c>
      <c r="Z264">
        <v>49</v>
      </c>
      <c r="AA264" t="s">
        <v>722</v>
      </c>
      <c r="AB264" t="s">
        <v>1024</v>
      </c>
      <c r="AC264">
        <v>72561</v>
      </c>
      <c r="AD264" t="s">
        <v>1025</v>
      </c>
      <c r="AE264" t="s">
        <v>1026</v>
      </c>
      <c r="AF264">
        <v>2004</v>
      </c>
    </row>
    <row r="265" spans="1:32" x14ac:dyDescent="0.2">
      <c r="A265" t="s">
        <v>928</v>
      </c>
      <c r="B265">
        <v>10108642</v>
      </c>
      <c r="C265" t="s">
        <v>929</v>
      </c>
      <c r="D265" t="s">
        <v>709</v>
      </c>
      <c r="E265" t="s">
        <v>1018</v>
      </c>
      <c r="F265" t="s">
        <v>1019</v>
      </c>
      <c r="G265" t="s">
        <v>837</v>
      </c>
      <c r="H265" t="s">
        <v>734</v>
      </c>
      <c r="K265" t="s">
        <v>714</v>
      </c>
      <c r="L265" t="s">
        <v>715</v>
      </c>
      <c r="M265" t="s">
        <v>716</v>
      </c>
      <c r="N265">
        <v>4</v>
      </c>
      <c r="O265" t="s">
        <v>717</v>
      </c>
      <c r="Q265">
        <v>1.0300000000000001E-3</v>
      </c>
      <c r="V265" t="s">
        <v>718</v>
      </c>
      <c r="W265" t="s">
        <v>864</v>
      </c>
      <c r="X265" t="s">
        <v>1023</v>
      </c>
      <c r="Y265" t="s">
        <v>736</v>
      </c>
      <c r="Z265">
        <v>49</v>
      </c>
      <c r="AA265" t="s">
        <v>722</v>
      </c>
      <c r="AB265" t="s">
        <v>1024</v>
      </c>
      <c r="AC265">
        <v>72561</v>
      </c>
      <c r="AD265" t="s">
        <v>1025</v>
      </c>
      <c r="AE265" t="s">
        <v>1026</v>
      </c>
      <c r="AF265">
        <v>2004</v>
      </c>
    </row>
    <row r="266" spans="1:32" x14ac:dyDescent="0.2">
      <c r="A266" t="s">
        <v>928</v>
      </c>
      <c r="B266">
        <v>10108642</v>
      </c>
      <c r="C266" t="s">
        <v>929</v>
      </c>
      <c r="D266" t="s">
        <v>709</v>
      </c>
      <c r="E266" t="s">
        <v>1018</v>
      </c>
      <c r="F266" t="s">
        <v>1019</v>
      </c>
      <c r="G266" t="s">
        <v>837</v>
      </c>
      <c r="H266" t="s">
        <v>734</v>
      </c>
      <c r="K266" t="s">
        <v>714</v>
      </c>
      <c r="L266" t="s">
        <v>715</v>
      </c>
      <c r="M266" t="s">
        <v>716</v>
      </c>
      <c r="N266">
        <v>4</v>
      </c>
      <c r="O266" t="s">
        <v>717</v>
      </c>
      <c r="Q266">
        <v>1.0300000000000001E-3</v>
      </c>
      <c r="V266" t="s">
        <v>718</v>
      </c>
      <c r="W266" t="s">
        <v>864</v>
      </c>
      <c r="X266" t="s">
        <v>1027</v>
      </c>
      <c r="Y266" t="s">
        <v>736</v>
      </c>
      <c r="Z266">
        <v>49</v>
      </c>
      <c r="AA266" t="s">
        <v>722</v>
      </c>
      <c r="AB266" t="s">
        <v>1024</v>
      </c>
      <c r="AC266">
        <v>72561</v>
      </c>
      <c r="AD266" t="s">
        <v>1025</v>
      </c>
      <c r="AE266" t="s">
        <v>1026</v>
      </c>
      <c r="AF266">
        <v>2004</v>
      </c>
    </row>
    <row r="267" spans="1:32" x14ac:dyDescent="0.2">
      <c r="A267" t="s">
        <v>928</v>
      </c>
      <c r="B267">
        <v>10108642</v>
      </c>
      <c r="C267" t="s">
        <v>929</v>
      </c>
      <c r="D267" t="s">
        <v>709</v>
      </c>
      <c r="E267" t="s">
        <v>1018</v>
      </c>
      <c r="F267" t="s">
        <v>1019</v>
      </c>
      <c r="G267" t="s">
        <v>837</v>
      </c>
      <c r="H267" t="s">
        <v>734</v>
      </c>
      <c r="K267" t="s">
        <v>714</v>
      </c>
      <c r="L267" t="s">
        <v>715</v>
      </c>
      <c r="M267" t="s">
        <v>716</v>
      </c>
      <c r="N267">
        <v>4</v>
      </c>
      <c r="O267" t="s">
        <v>717</v>
      </c>
      <c r="Q267">
        <v>1.0300000000000001E-3</v>
      </c>
      <c r="V267" t="s">
        <v>718</v>
      </c>
      <c r="W267" t="s">
        <v>864</v>
      </c>
      <c r="X267" t="s">
        <v>1027</v>
      </c>
      <c r="Y267" t="s">
        <v>736</v>
      </c>
      <c r="Z267">
        <v>49</v>
      </c>
      <c r="AA267" t="s">
        <v>722</v>
      </c>
      <c r="AB267" t="s">
        <v>1024</v>
      </c>
      <c r="AC267">
        <v>72561</v>
      </c>
      <c r="AD267" t="s">
        <v>1025</v>
      </c>
      <c r="AE267" t="s">
        <v>1026</v>
      </c>
      <c r="AF267">
        <v>2004</v>
      </c>
    </row>
    <row r="268" spans="1:32" x14ac:dyDescent="0.2">
      <c r="A268" t="s">
        <v>928</v>
      </c>
      <c r="B268">
        <v>10108642</v>
      </c>
      <c r="C268" t="s">
        <v>929</v>
      </c>
      <c r="D268" t="s">
        <v>709</v>
      </c>
      <c r="E268" t="s">
        <v>1018</v>
      </c>
      <c r="F268" t="s">
        <v>1019</v>
      </c>
      <c r="G268" t="s">
        <v>837</v>
      </c>
      <c r="H268" t="s">
        <v>734</v>
      </c>
      <c r="K268" t="s">
        <v>714</v>
      </c>
      <c r="L268" t="s">
        <v>715</v>
      </c>
      <c r="M268" t="s">
        <v>716</v>
      </c>
      <c r="N268">
        <v>4</v>
      </c>
      <c r="O268" t="s">
        <v>717</v>
      </c>
      <c r="Q268">
        <v>1.0300000000000001E-3</v>
      </c>
      <c r="V268" t="s">
        <v>718</v>
      </c>
      <c r="W268" t="s">
        <v>864</v>
      </c>
      <c r="X268" t="s">
        <v>1023</v>
      </c>
      <c r="Y268" t="s">
        <v>736</v>
      </c>
      <c r="Z268">
        <v>49</v>
      </c>
      <c r="AA268" t="s">
        <v>722</v>
      </c>
      <c r="AB268" t="s">
        <v>1024</v>
      </c>
      <c r="AC268">
        <v>72561</v>
      </c>
      <c r="AD268" t="s">
        <v>1025</v>
      </c>
      <c r="AE268" t="s">
        <v>1026</v>
      </c>
      <c r="AF268">
        <v>2004</v>
      </c>
    </row>
    <row r="269" spans="1:32" x14ac:dyDescent="0.2">
      <c r="A269" t="s">
        <v>928</v>
      </c>
      <c r="B269">
        <v>10108642</v>
      </c>
      <c r="C269" t="s">
        <v>929</v>
      </c>
      <c r="D269" t="s">
        <v>709</v>
      </c>
      <c r="E269" t="s">
        <v>1018</v>
      </c>
      <c r="F269" t="s">
        <v>1019</v>
      </c>
      <c r="G269" t="s">
        <v>837</v>
      </c>
      <c r="H269" t="s">
        <v>734</v>
      </c>
      <c r="K269" t="s">
        <v>714</v>
      </c>
      <c r="L269" t="s">
        <v>715</v>
      </c>
      <c r="M269" t="s">
        <v>716</v>
      </c>
      <c r="N269">
        <v>4</v>
      </c>
      <c r="O269" t="s">
        <v>717</v>
      </c>
      <c r="Q269">
        <v>1.0300000000000001E-3</v>
      </c>
      <c r="V269" t="s">
        <v>718</v>
      </c>
      <c r="W269" t="s">
        <v>864</v>
      </c>
      <c r="X269" t="s">
        <v>1027</v>
      </c>
      <c r="Y269" t="s">
        <v>736</v>
      </c>
      <c r="Z269">
        <v>49</v>
      </c>
      <c r="AA269" t="s">
        <v>722</v>
      </c>
      <c r="AB269" t="s">
        <v>1024</v>
      </c>
      <c r="AC269">
        <v>72561</v>
      </c>
      <c r="AD269" t="s">
        <v>1025</v>
      </c>
      <c r="AE269" t="s">
        <v>1026</v>
      </c>
      <c r="AF269">
        <v>2004</v>
      </c>
    </row>
    <row r="270" spans="1:32" x14ac:dyDescent="0.2">
      <c r="A270" t="s">
        <v>928</v>
      </c>
      <c r="B270">
        <v>10108642</v>
      </c>
      <c r="C270" t="s">
        <v>929</v>
      </c>
      <c r="D270" t="s">
        <v>709</v>
      </c>
      <c r="E270" t="s">
        <v>1018</v>
      </c>
      <c r="F270" t="s">
        <v>1019</v>
      </c>
      <c r="G270" t="s">
        <v>837</v>
      </c>
      <c r="H270" t="s">
        <v>734</v>
      </c>
      <c r="K270" t="s">
        <v>714</v>
      </c>
      <c r="L270" t="s">
        <v>715</v>
      </c>
      <c r="M270" t="s">
        <v>716</v>
      </c>
      <c r="N270">
        <v>4</v>
      </c>
      <c r="O270" t="s">
        <v>717</v>
      </c>
      <c r="Q270">
        <v>1.0300000000000001E-3</v>
      </c>
      <c r="V270" t="s">
        <v>718</v>
      </c>
      <c r="W270" t="s">
        <v>864</v>
      </c>
      <c r="X270" t="s">
        <v>1023</v>
      </c>
      <c r="Y270" t="s">
        <v>736</v>
      </c>
      <c r="Z270">
        <v>49</v>
      </c>
      <c r="AA270" t="s">
        <v>722</v>
      </c>
      <c r="AB270" t="s">
        <v>1024</v>
      </c>
      <c r="AC270">
        <v>72561</v>
      </c>
      <c r="AD270" t="s">
        <v>1025</v>
      </c>
      <c r="AE270" t="s">
        <v>1026</v>
      </c>
      <c r="AF270">
        <v>2004</v>
      </c>
    </row>
    <row r="271" spans="1:32" x14ac:dyDescent="0.2">
      <c r="A271" t="s">
        <v>928</v>
      </c>
      <c r="B271">
        <v>10108642</v>
      </c>
      <c r="C271" t="s">
        <v>929</v>
      </c>
      <c r="D271" t="s">
        <v>709</v>
      </c>
      <c r="E271" t="s">
        <v>1018</v>
      </c>
      <c r="F271" t="s">
        <v>1019</v>
      </c>
      <c r="G271" t="s">
        <v>837</v>
      </c>
      <c r="H271" t="s">
        <v>734</v>
      </c>
      <c r="K271" t="s">
        <v>714</v>
      </c>
      <c r="L271" t="s">
        <v>715</v>
      </c>
      <c r="M271" t="s">
        <v>716</v>
      </c>
      <c r="N271">
        <v>4</v>
      </c>
      <c r="O271" t="s">
        <v>717</v>
      </c>
      <c r="Q271">
        <v>1.0300000000000001E-3</v>
      </c>
      <c r="V271" t="s">
        <v>718</v>
      </c>
      <c r="W271" t="s">
        <v>864</v>
      </c>
      <c r="X271" t="s">
        <v>1027</v>
      </c>
      <c r="Y271" t="s">
        <v>749</v>
      </c>
      <c r="Z271">
        <v>49</v>
      </c>
      <c r="AA271" t="s">
        <v>722</v>
      </c>
      <c r="AB271" t="s">
        <v>1024</v>
      </c>
      <c r="AC271">
        <v>72561</v>
      </c>
      <c r="AD271" t="s">
        <v>1025</v>
      </c>
      <c r="AE271" t="s">
        <v>1026</v>
      </c>
      <c r="AF271">
        <v>2004</v>
      </c>
    </row>
    <row r="272" spans="1:32" x14ac:dyDescent="0.2">
      <c r="A272" t="s">
        <v>928</v>
      </c>
      <c r="B272">
        <v>10108642</v>
      </c>
      <c r="C272" t="s">
        <v>929</v>
      </c>
      <c r="D272" t="s">
        <v>709</v>
      </c>
      <c r="E272" t="s">
        <v>842</v>
      </c>
      <c r="F272" t="s">
        <v>843</v>
      </c>
      <c r="G272" t="s">
        <v>844</v>
      </c>
      <c r="H272" t="s">
        <v>805</v>
      </c>
      <c r="K272" t="s">
        <v>714</v>
      </c>
      <c r="L272" t="s">
        <v>715</v>
      </c>
      <c r="M272" t="s">
        <v>716</v>
      </c>
      <c r="N272">
        <v>3</v>
      </c>
      <c r="O272" t="s">
        <v>717</v>
      </c>
      <c r="Q272">
        <v>1.0499999999999999E-3</v>
      </c>
      <c r="V272" t="s">
        <v>718</v>
      </c>
      <c r="W272" t="s">
        <v>719</v>
      </c>
      <c r="X272" t="s">
        <v>740</v>
      </c>
      <c r="Y272" t="s">
        <v>721</v>
      </c>
      <c r="Z272">
        <v>14</v>
      </c>
      <c r="AA272" t="s">
        <v>722</v>
      </c>
      <c r="AB272" t="s">
        <v>1028</v>
      </c>
      <c r="AC272">
        <v>65940</v>
      </c>
      <c r="AD272" t="s">
        <v>1029</v>
      </c>
      <c r="AE272" t="s">
        <v>1030</v>
      </c>
      <c r="AF272">
        <v>2002</v>
      </c>
    </row>
    <row r="273" spans="1:32" x14ac:dyDescent="0.2">
      <c r="A273" t="s">
        <v>928</v>
      </c>
      <c r="B273">
        <v>10108642</v>
      </c>
      <c r="C273" t="s">
        <v>929</v>
      </c>
      <c r="D273" t="s">
        <v>709</v>
      </c>
      <c r="E273" t="s">
        <v>842</v>
      </c>
      <c r="F273" t="s">
        <v>843</v>
      </c>
      <c r="G273" t="s">
        <v>844</v>
      </c>
      <c r="H273" t="s">
        <v>805</v>
      </c>
      <c r="K273" t="s">
        <v>714</v>
      </c>
      <c r="L273" t="s">
        <v>715</v>
      </c>
      <c r="M273" t="s">
        <v>716</v>
      </c>
      <c r="N273">
        <v>3</v>
      </c>
      <c r="O273" t="s">
        <v>717</v>
      </c>
      <c r="Q273">
        <v>1.0499999999999999E-3</v>
      </c>
      <c r="V273" t="s">
        <v>718</v>
      </c>
      <c r="W273" t="s">
        <v>719</v>
      </c>
      <c r="X273" t="s">
        <v>1031</v>
      </c>
      <c r="Y273" t="s">
        <v>727</v>
      </c>
      <c r="Z273">
        <v>14</v>
      </c>
      <c r="AA273" t="s">
        <v>722</v>
      </c>
      <c r="AB273" t="s">
        <v>1028</v>
      </c>
      <c r="AC273">
        <v>65940</v>
      </c>
      <c r="AD273" t="s">
        <v>1029</v>
      </c>
      <c r="AE273" t="s">
        <v>1030</v>
      </c>
      <c r="AF273">
        <v>2002</v>
      </c>
    </row>
    <row r="274" spans="1:32" x14ac:dyDescent="0.2">
      <c r="A274" t="s">
        <v>928</v>
      </c>
      <c r="B274">
        <v>10108642</v>
      </c>
      <c r="C274" t="s">
        <v>929</v>
      </c>
      <c r="D274" t="s">
        <v>709</v>
      </c>
      <c r="E274" t="s">
        <v>842</v>
      </c>
      <c r="F274" t="s">
        <v>843</v>
      </c>
      <c r="G274" t="s">
        <v>844</v>
      </c>
      <c r="H274" t="s">
        <v>805</v>
      </c>
      <c r="K274" t="s">
        <v>714</v>
      </c>
      <c r="L274" t="s">
        <v>715</v>
      </c>
      <c r="M274" t="s">
        <v>716</v>
      </c>
      <c r="N274">
        <v>3</v>
      </c>
      <c r="O274" t="s">
        <v>717</v>
      </c>
      <c r="Q274">
        <v>1.0499999999999999E-3</v>
      </c>
      <c r="V274" t="s">
        <v>718</v>
      </c>
      <c r="W274" t="s">
        <v>866</v>
      </c>
      <c r="X274" t="s">
        <v>1032</v>
      </c>
      <c r="Y274" t="s">
        <v>727</v>
      </c>
      <c r="Z274">
        <v>14</v>
      </c>
      <c r="AA274" t="s">
        <v>722</v>
      </c>
      <c r="AB274" t="s">
        <v>1028</v>
      </c>
      <c r="AC274">
        <v>65940</v>
      </c>
      <c r="AD274" t="s">
        <v>1029</v>
      </c>
      <c r="AE274" t="s">
        <v>1030</v>
      </c>
      <c r="AF274">
        <v>2002</v>
      </c>
    </row>
    <row r="275" spans="1:32" x14ac:dyDescent="0.2">
      <c r="A275" t="s">
        <v>928</v>
      </c>
      <c r="B275">
        <v>10108642</v>
      </c>
      <c r="C275" t="s">
        <v>929</v>
      </c>
      <c r="D275" t="s">
        <v>709</v>
      </c>
      <c r="E275" t="s">
        <v>842</v>
      </c>
      <c r="F275" t="s">
        <v>843</v>
      </c>
      <c r="G275" t="s">
        <v>844</v>
      </c>
      <c r="H275" t="s">
        <v>805</v>
      </c>
      <c r="K275" t="s">
        <v>714</v>
      </c>
      <c r="L275" t="s">
        <v>715</v>
      </c>
      <c r="M275" t="s">
        <v>716</v>
      </c>
      <c r="N275">
        <v>3</v>
      </c>
      <c r="O275" t="s">
        <v>717</v>
      </c>
      <c r="Q275">
        <v>1.0499999999999999E-3</v>
      </c>
      <c r="V275" t="s">
        <v>718</v>
      </c>
      <c r="W275" t="s">
        <v>866</v>
      </c>
      <c r="X275" t="s">
        <v>1032</v>
      </c>
      <c r="Y275" t="s">
        <v>727</v>
      </c>
      <c r="Z275">
        <v>28</v>
      </c>
      <c r="AA275" t="s">
        <v>722</v>
      </c>
      <c r="AB275" t="s">
        <v>1028</v>
      </c>
      <c r="AC275">
        <v>65940</v>
      </c>
      <c r="AD275" t="s">
        <v>1029</v>
      </c>
      <c r="AE275" t="s">
        <v>1030</v>
      </c>
      <c r="AF275">
        <v>2002</v>
      </c>
    </row>
    <row r="276" spans="1:32" x14ac:dyDescent="0.2">
      <c r="A276" t="s">
        <v>928</v>
      </c>
      <c r="B276">
        <v>10124364</v>
      </c>
      <c r="C276" t="s">
        <v>934</v>
      </c>
      <c r="D276" t="s">
        <v>709</v>
      </c>
      <c r="E276" t="s">
        <v>1033</v>
      </c>
      <c r="F276" t="s">
        <v>1034</v>
      </c>
      <c r="G276" t="s">
        <v>886</v>
      </c>
      <c r="H276" t="s">
        <v>805</v>
      </c>
      <c r="I276">
        <v>6</v>
      </c>
      <c r="J276" t="s">
        <v>892</v>
      </c>
      <c r="K276" t="s">
        <v>714</v>
      </c>
      <c r="L276" t="s">
        <v>715</v>
      </c>
      <c r="M276" t="s">
        <v>716</v>
      </c>
      <c r="N276">
        <v>4</v>
      </c>
      <c r="O276" t="s">
        <v>717</v>
      </c>
      <c r="Q276">
        <v>1.06E-3</v>
      </c>
      <c r="V276" t="s">
        <v>718</v>
      </c>
      <c r="W276" t="s">
        <v>958</v>
      </c>
      <c r="X276" t="s">
        <v>959</v>
      </c>
      <c r="Y276" t="s">
        <v>736</v>
      </c>
      <c r="Z276">
        <v>16</v>
      </c>
      <c r="AA276" t="s">
        <v>722</v>
      </c>
      <c r="AB276" t="s">
        <v>1035</v>
      </c>
      <c r="AC276">
        <v>117068</v>
      </c>
      <c r="AD276" t="s">
        <v>1036</v>
      </c>
      <c r="AE276" t="s">
        <v>1037</v>
      </c>
      <c r="AF276">
        <v>2008</v>
      </c>
    </row>
    <row r="277" spans="1:32" x14ac:dyDescent="0.2">
      <c r="A277" t="s">
        <v>928</v>
      </c>
      <c r="B277">
        <v>10124364</v>
      </c>
      <c r="C277" t="s">
        <v>934</v>
      </c>
      <c r="D277" t="s">
        <v>709</v>
      </c>
      <c r="E277" t="s">
        <v>1033</v>
      </c>
      <c r="F277" t="s">
        <v>1034</v>
      </c>
      <c r="G277" t="s">
        <v>886</v>
      </c>
      <c r="H277" t="s">
        <v>805</v>
      </c>
      <c r="I277">
        <v>6</v>
      </c>
      <c r="J277" t="s">
        <v>892</v>
      </c>
      <c r="K277" t="s">
        <v>714</v>
      </c>
      <c r="L277" t="s">
        <v>715</v>
      </c>
      <c r="M277" t="s">
        <v>716</v>
      </c>
      <c r="N277">
        <v>4</v>
      </c>
      <c r="O277" t="s">
        <v>717</v>
      </c>
      <c r="Q277">
        <v>1.06E-3</v>
      </c>
      <c r="V277" t="s">
        <v>718</v>
      </c>
      <c r="W277" t="s">
        <v>958</v>
      </c>
      <c r="X277" t="s">
        <v>959</v>
      </c>
      <c r="Y277" t="s">
        <v>749</v>
      </c>
      <c r="Z277">
        <v>16</v>
      </c>
      <c r="AA277" t="s">
        <v>722</v>
      </c>
      <c r="AB277" t="s">
        <v>1035</v>
      </c>
      <c r="AC277">
        <v>117068</v>
      </c>
      <c r="AD277" t="s">
        <v>1036</v>
      </c>
      <c r="AE277" t="s">
        <v>1037</v>
      </c>
      <c r="AF277">
        <v>2008</v>
      </c>
    </row>
    <row r="278" spans="1:32" x14ac:dyDescent="0.2">
      <c r="A278" t="s">
        <v>928</v>
      </c>
      <c r="B278">
        <v>10108642</v>
      </c>
      <c r="C278" t="s">
        <v>929</v>
      </c>
      <c r="D278" t="s">
        <v>709</v>
      </c>
      <c r="E278" t="s">
        <v>842</v>
      </c>
      <c r="F278" t="s">
        <v>843</v>
      </c>
      <c r="G278" t="s">
        <v>844</v>
      </c>
      <c r="H278" t="s">
        <v>805</v>
      </c>
      <c r="I278">
        <v>5</v>
      </c>
      <c r="J278" t="s">
        <v>892</v>
      </c>
      <c r="K278" t="s">
        <v>772</v>
      </c>
      <c r="L278" t="s">
        <v>715</v>
      </c>
      <c r="M278" t="s">
        <v>716</v>
      </c>
      <c r="N278">
        <v>7</v>
      </c>
      <c r="O278" t="s">
        <v>717</v>
      </c>
      <c r="Q278">
        <v>1.1000000000000001E-3</v>
      </c>
      <c r="V278" t="s">
        <v>718</v>
      </c>
      <c r="W278" t="s">
        <v>744</v>
      </c>
      <c r="X278" t="s">
        <v>744</v>
      </c>
      <c r="Y278" t="s">
        <v>754</v>
      </c>
      <c r="Z278">
        <v>5</v>
      </c>
      <c r="AA278" t="s">
        <v>722</v>
      </c>
      <c r="AB278" t="s">
        <v>1038</v>
      </c>
      <c r="AC278">
        <v>791</v>
      </c>
      <c r="AD278" t="s">
        <v>1039</v>
      </c>
      <c r="AE278" t="s">
        <v>1040</v>
      </c>
      <c r="AF278">
        <v>1989</v>
      </c>
    </row>
    <row r="279" spans="1:32" x14ac:dyDescent="0.2">
      <c r="A279" t="s">
        <v>928</v>
      </c>
      <c r="B279">
        <v>10108642</v>
      </c>
      <c r="C279" t="s">
        <v>929</v>
      </c>
      <c r="D279" t="s">
        <v>709</v>
      </c>
      <c r="E279" t="s">
        <v>842</v>
      </c>
      <c r="F279" t="s">
        <v>843</v>
      </c>
      <c r="G279" t="s">
        <v>844</v>
      </c>
      <c r="H279" t="s">
        <v>930</v>
      </c>
      <c r="K279" t="s">
        <v>772</v>
      </c>
      <c r="L279" t="s">
        <v>715</v>
      </c>
      <c r="M279" t="s">
        <v>716</v>
      </c>
      <c r="N279">
        <v>6</v>
      </c>
      <c r="O279" t="s">
        <v>801</v>
      </c>
      <c r="Q279">
        <v>1.1000000000000001E-3</v>
      </c>
      <c r="V279" t="s">
        <v>718</v>
      </c>
      <c r="W279" t="s">
        <v>744</v>
      </c>
      <c r="X279" t="s">
        <v>779</v>
      </c>
      <c r="Y279" t="s">
        <v>749</v>
      </c>
      <c r="Z279">
        <v>62</v>
      </c>
      <c r="AA279" t="s">
        <v>722</v>
      </c>
      <c r="AB279" t="s">
        <v>931</v>
      </c>
      <c r="AC279">
        <v>111766</v>
      </c>
      <c r="AD279" t="s">
        <v>932</v>
      </c>
      <c r="AE279" t="s">
        <v>933</v>
      </c>
      <c r="AF279">
        <v>2008</v>
      </c>
    </row>
    <row r="280" spans="1:32" x14ac:dyDescent="0.2">
      <c r="A280" t="s">
        <v>928</v>
      </c>
      <c r="B280">
        <v>10108642</v>
      </c>
      <c r="C280" t="s">
        <v>929</v>
      </c>
      <c r="D280" t="s">
        <v>709</v>
      </c>
      <c r="E280" t="s">
        <v>1041</v>
      </c>
      <c r="F280" t="s">
        <v>1042</v>
      </c>
      <c r="G280" t="s">
        <v>918</v>
      </c>
      <c r="H280" t="s">
        <v>874</v>
      </c>
      <c r="I280">
        <v>8</v>
      </c>
      <c r="J280" t="s">
        <v>1043</v>
      </c>
      <c r="K280" t="s">
        <v>772</v>
      </c>
      <c r="L280" t="s">
        <v>715</v>
      </c>
      <c r="M280" t="s">
        <v>716</v>
      </c>
      <c r="N280">
        <v>6</v>
      </c>
      <c r="O280" t="s">
        <v>717</v>
      </c>
      <c r="Q280">
        <v>1.1000000000000001E-3</v>
      </c>
      <c r="V280" t="s">
        <v>718</v>
      </c>
      <c r="W280" t="s">
        <v>764</v>
      </c>
      <c r="X280" t="s">
        <v>1044</v>
      </c>
      <c r="Y280" t="s">
        <v>749</v>
      </c>
      <c r="Z280">
        <v>66</v>
      </c>
      <c r="AA280" t="s">
        <v>722</v>
      </c>
      <c r="AB280" t="s">
        <v>1045</v>
      </c>
      <c r="AC280">
        <v>156324</v>
      </c>
      <c r="AD280" t="s">
        <v>1046</v>
      </c>
      <c r="AE280" t="s">
        <v>1047</v>
      </c>
      <c r="AF280">
        <v>2011</v>
      </c>
    </row>
    <row r="281" spans="1:32" x14ac:dyDescent="0.2">
      <c r="A281" t="s">
        <v>928</v>
      </c>
      <c r="B281">
        <v>10108642</v>
      </c>
      <c r="C281" t="s">
        <v>929</v>
      </c>
      <c r="D281" t="s">
        <v>709</v>
      </c>
      <c r="E281" t="s">
        <v>1041</v>
      </c>
      <c r="F281" t="s">
        <v>1042</v>
      </c>
      <c r="G281" t="s">
        <v>918</v>
      </c>
      <c r="H281" t="s">
        <v>874</v>
      </c>
      <c r="I281">
        <v>8</v>
      </c>
      <c r="J281" t="s">
        <v>1043</v>
      </c>
      <c r="K281" t="s">
        <v>772</v>
      </c>
      <c r="L281" t="s">
        <v>715</v>
      </c>
      <c r="M281" t="s">
        <v>716</v>
      </c>
      <c r="N281">
        <v>6</v>
      </c>
      <c r="O281" t="s">
        <v>717</v>
      </c>
      <c r="Q281">
        <v>1.1000000000000001E-3</v>
      </c>
      <c r="V281" t="s">
        <v>718</v>
      </c>
      <c r="W281" t="s">
        <v>744</v>
      </c>
      <c r="X281" t="s">
        <v>744</v>
      </c>
      <c r="Y281" t="s">
        <v>749</v>
      </c>
      <c r="Z281">
        <v>66</v>
      </c>
      <c r="AA281" t="s">
        <v>722</v>
      </c>
      <c r="AB281" t="s">
        <v>1045</v>
      </c>
      <c r="AC281">
        <v>156324</v>
      </c>
      <c r="AD281" t="s">
        <v>1046</v>
      </c>
      <c r="AE281" t="s">
        <v>1047</v>
      </c>
      <c r="AF281">
        <v>2011</v>
      </c>
    </row>
    <row r="282" spans="1:32" x14ac:dyDescent="0.2">
      <c r="A282" t="s">
        <v>928</v>
      </c>
      <c r="B282">
        <v>10108642</v>
      </c>
      <c r="C282" t="s">
        <v>929</v>
      </c>
      <c r="D282" t="s">
        <v>709</v>
      </c>
      <c r="E282" t="s">
        <v>990</v>
      </c>
      <c r="F282" t="s">
        <v>991</v>
      </c>
      <c r="G282" t="s">
        <v>918</v>
      </c>
      <c r="H282" t="s">
        <v>896</v>
      </c>
      <c r="K282" t="s">
        <v>772</v>
      </c>
      <c r="L282" t="s">
        <v>715</v>
      </c>
      <c r="M282" t="s">
        <v>716</v>
      </c>
      <c r="N282">
        <v>6</v>
      </c>
      <c r="O282" t="s">
        <v>717</v>
      </c>
      <c r="Q282">
        <v>1.1199999999999999E-3</v>
      </c>
      <c r="V282" t="s">
        <v>718</v>
      </c>
      <c r="W282" t="s">
        <v>744</v>
      </c>
      <c r="X282" t="s">
        <v>744</v>
      </c>
      <c r="Y282" t="s">
        <v>754</v>
      </c>
      <c r="Z282">
        <v>5</v>
      </c>
      <c r="AA282" t="s">
        <v>722</v>
      </c>
      <c r="AB282" t="s">
        <v>938</v>
      </c>
      <c r="AC282">
        <v>81842</v>
      </c>
      <c r="AD282" t="s">
        <v>939</v>
      </c>
      <c r="AE282" t="s">
        <v>940</v>
      </c>
      <c r="AF282">
        <v>1999</v>
      </c>
    </row>
    <row r="283" spans="1:32" x14ac:dyDescent="0.2">
      <c r="A283" t="s">
        <v>928</v>
      </c>
      <c r="B283">
        <v>10108642</v>
      </c>
      <c r="C283" t="s">
        <v>929</v>
      </c>
      <c r="D283" t="s">
        <v>709</v>
      </c>
      <c r="E283" t="s">
        <v>990</v>
      </c>
      <c r="F283" t="s">
        <v>991</v>
      </c>
      <c r="G283" t="s">
        <v>918</v>
      </c>
      <c r="H283" t="s">
        <v>896</v>
      </c>
      <c r="K283" t="s">
        <v>772</v>
      </c>
      <c r="L283" t="s">
        <v>715</v>
      </c>
      <c r="M283" t="s">
        <v>716</v>
      </c>
      <c r="N283">
        <v>6</v>
      </c>
      <c r="O283" t="s">
        <v>717</v>
      </c>
      <c r="Q283">
        <v>1.2199999999999999E-3</v>
      </c>
      <c r="V283" t="s">
        <v>718</v>
      </c>
      <c r="W283" t="s">
        <v>744</v>
      </c>
      <c r="X283" t="s">
        <v>744</v>
      </c>
      <c r="Y283" t="s">
        <v>754</v>
      </c>
      <c r="Z283">
        <v>5</v>
      </c>
      <c r="AA283" t="s">
        <v>722</v>
      </c>
      <c r="AB283" t="s">
        <v>938</v>
      </c>
      <c r="AC283">
        <v>81842</v>
      </c>
      <c r="AD283" t="s">
        <v>939</v>
      </c>
      <c r="AE283" t="s">
        <v>940</v>
      </c>
      <c r="AF283">
        <v>1999</v>
      </c>
    </row>
    <row r="284" spans="1:32" x14ac:dyDescent="0.2">
      <c r="A284" t="s">
        <v>928</v>
      </c>
      <c r="B284">
        <v>10108642</v>
      </c>
      <c r="C284" t="s">
        <v>929</v>
      </c>
      <c r="D284" t="s">
        <v>709</v>
      </c>
      <c r="E284" t="s">
        <v>842</v>
      </c>
      <c r="F284" t="s">
        <v>843</v>
      </c>
      <c r="G284" t="s">
        <v>844</v>
      </c>
      <c r="H284" t="s">
        <v>896</v>
      </c>
      <c r="K284" t="s">
        <v>772</v>
      </c>
      <c r="L284" t="s">
        <v>715</v>
      </c>
      <c r="M284" t="s">
        <v>716</v>
      </c>
      <c r="N284">
        <v>6</v>
      </c>
      <c r="O284" t="s">
        <v>717</v>
      </c>
      <c r="Q284">
        <v>1.25E-3</v>
      </c>
      <c r="V284" t="s">
        <v>718</v>
      </c>
      <c r="W284" t="s">
        <v>744</v>
      </c>
      <c r="X284" t="s">
        <v>744</v>
      </c>
      <c r="Y284" t="s">
        <v>754</v>
      </c>
      <c r="Z284">
        <v>5</v>
      </c>
      <c r="AA284" t="s">
        <v>722</v>
      </c>
      <c r="AB284" t="s">
        <v>938</v>
      </c>
      <c r="AC284">
        <v>81842</v>
      </c>
      <c r="AD284" t="s">
        <v>939</v>
      </c>
      <c r="AE284" t="s">
        <v>940</v>
      </c>
      <c r="AF284">
        <v>1999</v>
      </c>
    </row>
    <row r="285" spans="1:32" x14ac:dyDescent="0.2">
      <c r="A285" t="s">
        <v>928</v>
      </c>
      <c r="B285">
        <v>10108642</v>
      </c>
      <c r="C285" t="s">
        <v>929</v>
      </c>
      <c r="D285" t="s">
        <v>709</v>
      </c>
      <c r="E285" t="s">
        <v>990</v>
      </c>
      <c r="F285" t="s">
        <v>991</v>
      </c>
      <c r="G285" t="s">
        <v>918</v>
      </c>
      <c r="H285" t="s">
        <v>896</v>
      </c>
      <c r="K285" t="s">
        <v>772</v>
      </c>
      <c r="L285" t="s">
        <v>715</v>
      </c>
      <c r="M285" t="s">
        <v>716</v>
      </c>
      <c r="N285">
        <v>6</v>
      </c>
      <c r="O285" t="s">
        <v>717</v>
      </c>
      <c r="Q285">
        <v>1.2800000000000001E-3</v>
      </c>
      <c r="V285" t="s">
        <v>718</v>
      </c>
      <c r="W285" t="s">
        <v>744</v>
      </c>
      <c r="X285" t="s">
        <v>744</v>
      </c>
      <c r="Y285" t="s">
        <v>754</v>
      </c>
      <c r="Z285">
        <v>4</v>
      </c>
      <c r="AA285" t="s">
        <v>722</v>
      </c>
      <c r="AB285" t="s">
        <v>938</v>
      </c>
      <c r="AC285">
        <v>81842</v>
      </c>
      <c r="AD285" t="s">
        <v>939</v>
      </c>
      <c r="AE285" t="s">
        <v>940</v>
      </c>
      <c r="AF285">
        <v>1999</v>
      </c>
    </row>
    <row r="286" spans="1:32" x14ac:dyDescent="0.2">
      <c r="A286" t="s">
        <v>928</v>
      </c>
      <c r="B286">
        <v>10108642</v>
      </c>
      <c r="C286" t="s">
        <v>929</v>
      </c>
      <c r="D286" t="s">
        <v>709</v>
      </c>
      <c r="E286" t="s">
        <v>842</v>
      </c>
      <c r="F286" t="s">
        <v>843</v>
      </c>
      <c r="G286" t="s">
        <v>844</v>
      </c>
      <c r="H286" t="s">
        <v>896</v>
      </c>
      <c r="K286" t="s">
        <v>772</v>
      </c>
      <c r="L286" t="s">
        <v>715</v>
      </c>
      <c r="M286" t="s">
        <v>716</v>
      </c>
      <c r="N286">
        <v>6</v>
      </c>
      <c r="O286" t="s">
        <v>717</v>
      </c>
      <c r="Q286">
        <v>1.2899999999999999E-3</v>
      </c>
      <c r="V286" t="s">
        <v>718</v>
      </c>
      <c r="W286" t="s">
        <v>744</v>
      </c>
      <c r="X286" t="s">
        <v>744</v>
      </c>
      <c r="Y286" t="s">
        <v>754</v>
      </c>
      <c r="Z286">
        <v>4</v>
      </c>
      <c r="AA286" t="s">
        <v>722</v>
      </c>
      <c r="AB286" t="s">
        <v>938</v>
      </c>
      <c r="AC286">
        <v>81842</v>
      </c>
      <c r="AD286" t="s">
        <v>939</v>
      </c>
      <c r="AE286" t="s">
        <v>940</v>
      </c>
      <c r="AF286">
        <v>1999</v>
      </c>
    </row>
    <row r="287" spans="1:32" x14ac:dyDescent="0.2">
      <c r="A287" t="s">
        <v>928</v>
      </c>
      <c r="B287">
        <v>10108642</v>
      </c>
      <c r="C287" t="s">
        <v>929</v>
      </c>
      <c r="D287" t="s">
        <v>709</v>
      </c>
      <c r="E287" t="s">
        <v>990</v>
      </c>
      <c r="F287" t="s">
        <v>991</v>
      </c>
      <c r="G287" t="s">
        <v>918</v>
      </c>
      <c r="H287" t="s">
        <v>896</v>
      </c>
      <c r="K287" t="s">
        <v>772</v>
      </c>
      <c r="L287" t="s">
        <v>715</v>
      </c>
      <c r="M287" t="s">
        <v>716</v>
      </c>
      <c r="N287">
        <v>6</v>
      </c>
      <c r="O287" t="s">
        <v>717</v>
      </c>
      <c r="Q287">
        <v>1.2899999999999999E-3</v>
      </c>
      <c r="V287" t="s">
        <v>718</v>
      </c>
      <c r="W287" t="s">
        <v>744</v>
      </c>
      <c r="X287" t="s">
        <v>744</v>
      </c>
      <c r="Y287" t="s">
        <v>754</v>
      </c>
      <c r="Z287">
        <v>4</v>
      </c>
      <c r="AA287" t="s">
        <v>722</v>
      </c>
      <c r="AB287" t="s">
        <v>938</v>
      </c>
      <c r="AC287">
        <v>81842</v>
      </c>
      <c r="AD287" t="s">
        <v>939</v>
      </c>
      <c r="AE287" t="s">
        <v>940</v>
      </c>
      <c r="AF287">
        <v>1999</v>
      </c>
    </row>
    <row r="288" spans="1:32" x14ac:dyDescent="0.2">
      <c r="A288" t="s">
        <v>928</v>
      </c>
      <c r="B288">
        <v>10108642</v>
      </c>
      <c r="C288" t="s">
        <v>929</v>
      </c>
      <c r="D288" t="s">
        <v>709</v>
      </c>
      <c r="E288" t="s">
        <v>842</v>
      </c>
      <c r="F288" t="s">
        <v>843</v>
      </c>
      <c r="G288" t="s">
        <v>844</v>
      </c>
      <c r="H288" t="s">
        <v>965</v>
      </c>
      <c r="K288" t="s">
        <v>772</v>
      </c>
      <c r="L288" t="s">
        <v>715</v>
      </c>
      <c r="M288" t="s">
        <v>716</v>
      </c>
      <c r="N288">
        <v>6</v>
      </c>
      <c r="O288" t="s">
        <v>717</v>
      </c>
      <c r="Q288">
        <v>1.2999999999999999E-3</v>
      </c>
      <c r="S288">
        <v>1.1999999999999999E-3</v>
      </c>
      <c r="U288">
        <v>1.4E-3</v>
      </c>
      <c r="V288" t="s">
        <v>718</v>
      </c>
      <c r="W288" t="s">
        <v>744</v>
      </c>
      <c r="X288" t="s">
        <v>744</v>
      </c>
      <c r="Y288" t="s">
        <v>754</v>
      </c>
      <c r="Z288">
        <v>8.3332999999999995</v>
      </c>
      <c r="AA288" t="s">
        <v>722</v>
      </c>
      <c r="AB288" t="s">
        <v>1000</v>
      </c>
      <c r="AC288">
        <v>2027</v>
      </c>
      <c r="AD288" t="s">
        <v>1001</v>
      </c>
      <c r="AE288" t="s">
        <v>1002</v>
      </c>
      <c r="AF288">
        <v>1978</v>
      </c>
    </row>
    <row r="289" spans="1:32" x14ac:dyDescent="0.2">
      <c r="A289" t="s">
        <v>928</v>
      </c>
      <c r="B289">
        <v>10108642</v>
      </c>
      <c r="C289" t="s">
        <v>929</v>
      </c>
      <c r="D289" t="s">
        <v>709</v>
      </c>
      <c r="E289" t="s">
        <v>842</v>
      </c>
      <c r="F289" t="s">
        <v>843</v>
      </c>
      <c r="G289" t="s">
        <v>844</v>
      </c>
      <c r="H289" t="s">
        <v>965</v>
      </c>
      <c r="K289" t="s">
        <v>772</v>
      </c>
      <c r="L289" t="s">
        <v>715</v>
      </c>
      <c r="M289" t="s">
        <v>716</v>
      </c>
      <c r="N289">
        <v>6</v>
      </c>
      <c r="O289" t="s">
        <v>717</v>
      </c>
      <c r="Q289">
        <v>1.2999999999999999E-3</v>
      </c>
      <c r="S289">
        <v>1.1999999999999999E-3</v>
      </c>
      <c r="U289">
        <v>1.4E-3</v>
      </c>
      <c r="V289" t="s">
        <v>718</v>
      </c>
      <c r="W289" t="s">
        <v>744</v>
      </c>
      <c r="X289" t="s">
        <v>744</v>
      </c>
      <c r="Y289" t="s">
        <v>754</v>
      </c>
      <c r="Z289">
        <v>4</v>
      </c>
      <c r="AA289" t="s">
        <v>722</v>
      </c>
      <c r="AB289" t="s">
        <v>1000</v>
      </c>
      <c r="AC289">
        <v>2027</v>
      </c>
      <c r="AD289" t="s">
        <v>1001</v>
      </c>
      <c r="AE289" t="s">
        <v>1002</v>
      </c>
      <c r="AF289">
        <v>1978</v>
      </c>
    </row>
    <row r="290" spans="1:32" x14ac:dyDescent="0.2">
      <c r="A290" t="s">
        <v>928</v>
      </c>
      <c r="B290">
        <v>10108642</v>
      </c>
      <c r="C290" t="s">
        <v>929</v>
      </c>
      <c r="D290" t="s">
        <v>709</v>
      </c>
      <c r="E290" t="s">
        <v>842</v>
      </c>
      <c r="F290" t="s">
        <v>843</v>
      </c>
      <c r="G290" t="s">
        <v>844</v>
      </c>
      <c r="H290" t="s">
        <v>887</v>
      </c>
      <c r="I290">
        <v>18</v>
      </c>
      <c r="J290" t="s">
        <v>897</v>
      </c>
      <c r="K290" t="s">
        <v>772</v>
      </c>
      <c r="L290" t="s">
        <v>715</v>
      </c>
      <c r="M290" t="s">
        <v>716</v>
      </c>
      <c r="N290">
        <v>6</v>
      </c>
      <c r="O290" t="s">
        <v>801</v>
      </c>
      <c r="Q290">
        <v>1.2999999999999999E-3</v>
      </c>
      <c r="S290">
        <v>1.25E-3</v>
      </c>
      <c r="U290">
        <v>1.3500000000000001E-3</v>
      </c>
      <c r="V290" t="s">
        <v>718</v>
      </c>
      <c r="W290" t="s">
        <v>744</v>
      </c>
      <c r="X290" t="s">
        <v>744</v>
      </c>
      <c r="Y290" t="s">
        <v>749</v>
      </c>
      <c r="Z290">
        <v>4</v>
      </c>
      <c r="AA290" t="s">
        <v>722</v>
      </c>
      <c r="AB290" t="s">
        <v>1011</v>
      </c>
      <c r="AC290">
        <v>169495</v>
      </c>
      <c r="AD290" t="s">
        <v>1012</v>
      </c>
      <c r="AE290" t="s">
        <v>1013</v>
      </c>
      <c r="AF290">
        <v>2014</v>
      </c>
    </row>
    <row r="291" spans="1:32" x14ac:dyDescent="0.2">
      <c r="A291" t="s">
        <v>928</v>
      </c>
      <c r="B291">
        <v>10108642</v>
      </c>
      <c r="C291" t="s">
        <v>929</v>
      </c>
      <c r="D291" t="s">
        <v>709</v>
      </c>
      <c r="E291" t="s">
        <v>963</v>
      </c>
      <c r="F291" t="s">
        <v>964</v>
      </c>
      <c r="G291" t="s">
        <v>886</v>
      </c>
      <c r="H291" t="s">
        <v>965</v>
      </c>
      <c r="J291" t="s">
        <v>966</v>
      </c>
      <c r="K291" t="s">
        <v>772</v>
      </c>
      <c r="L291" t="s">
        <v>715</v>
      </c>
      <c r="M291" t="s">
        <v>716</v>
      </c>
      <c r="N291">
        <v>6</v>
      </c>
      <c r="O291" t="s">
        <v>801</v>
      </c>
      <c r="Q291">
        <v>1.2999999999999999E-3</v>
      </c>
      <c r="V291" t="s">
        <v>718</v>
      </c>
      <c r="W291" t="s">
        <v>744</v>
      </c>
      <c r="X291" t="s">
        <v>779</v>
      </c>
      <c r="Y291" t="s">
        <v>736</v>
      </c>
      <c r="Z291">
        <v>21</v>
      </c>
      <c r="AA291" t="s">
        <v>722</v>
      </c>
      <c r="AB291" t="s">
        <v>967</v>
      </c>
      <c r="AC291">
        <v>100037</v>
      </c>
      <c r="AD291" t="s">
        <v>968</v>
      </c>
      <c r="AE291" t="s">
        <v>969</v>
      </c>
      <c r="AF291">
        <v>2007</v>
      </c>
    </row>
    <row r="292" spans="1:32" x14ac:dyDescent="0.2">
      <c r="A292" t="s">
        <v>928</v>
      </c>
      <c r="B292">
        <v>10108642</v>
      </c>
      <c r="C292" t="s">
        <v>929</v>
      </c>
      <c r="D292" t="s">
        <v>709</v>
      </c>
      <c r="E292" t="s">
        <v>963</v>
      </c>
      <c r="F292" t="s">
        <v>964</v>
      </c>
      <c r="G292" t="s">
        <v>886</v>
      </c>
      <c r="H292" t="s">
        <v>965</v>
      </c>
      <c r="J292" t="s">
        <v>966</v>
      </c>
      <c r="K292" t="s">
        <v>772</v>
      </c>
      <c r="L292" t="s">
        <v>715</v>
      </c>
      <c r="M292" t="s">
        <v>716</v>
      </c>
      <c r="N292">
        <v>6</v>
      </c>
      <c r="O292" t="s">
        <v>801</v>
      </c>
      <c r="Q292">
        <v>1.2999999999999999E-3</v>
      </c>
      <c r="V292" t="s">
        <v>718</v>
      </c>
      <c r="W292" t="s">
        <v>764</v>
      </c>
      <c r="X292" t="s">
        <v>970</v>
      </c>
      <c r="Y292" t="s">
        <v>736</v>
      </c>
      <c r="Z292">
        <v>21</v>
      </c>
      <c r="AA292" t="s">
        <v>722</v>
      </c>
      <c r="AB292" t="s">
        <v>967</v>
      </c>
      <c r="AC292">
        <v>100037</v>
      </c>
      <c r="AD292" t="s">
        <v>968</v>
      </c>
      <c r="AE292" t="s">
        <v>969</v>
      </c>
      <c r="AF292">
        <v>2007</v>
      </c>
    </row>
    <row r="293" spans="1:32" x14ac:dyDescent="0.2">
      <c r="A293" t="s">
        <v>928</v>
      </c>
      <c r="B293">
        <v>10108642</v>
      </c>
      <c r="C293" t="s">
        <v>929</v>
      </c>
      <c r="D293" t="s">
        <v>709</v>
      </c>
      <c r="E293" t="s">
        <v>963</v>
      </c>
      <c r="F293" t="s">
        <v>964</v>
      </c>
      <c r="G293" t="s">
        <v>886</v>
      </c>
      <c r="H293" t="s">
        <v>965</v>
      </c>
      <c r="J293" t="s">
        <v>966</v>
      </c>
      <c r="K293" t="s">
        <v>772</v>
      </c>
      <c r="L293" t="s">
        <v>715</v>
      </c>
      <c r="M293" t="s">
        <v>716</v>
      </c>
      <c r="N293">
        <v>6</v>
      </c>
      <c r="O293" t="s">
        <v>801</v>
      </c>
      <c r="Q293">
        <v>1.2999999999999999E-3</v>
      </c>
      <c r="V293" t="s">
        <v>718</v>
      </c>
      <c r="W293" t="s">
        <v>744</v>
      </c>
      <c r="X293" t="s">
        <v>779</v>
      </c>
      <c r="Y293" t="s">
        <v>749</v>
      </c>
      <c r="Z293">
        <v>14</v>
      </c>
      <c r="AA293" t="s">
        <v>722</v>
      </c>
      <c r="AB293" t="s">
        <v>967</v>
      </c>
      <c r="AC293">
        <v>100037</v>
      </c>
      <c r="AD293" t="s">
        <v>968</v>
      </c>
      <c r="AE293" t="s">
        <v>969</v>
      </c>
      <c r="AF293">
        <v>2007</v>
      </c>
    </row>
    <row r="294" spans="1:32" x14ac:dyDescent="0.2">
      <c r="A294" t="s">
        <v>928</v>
      </c>
      <c r="B294">
        <v>10108642</v>
      </c>
      <c r="C294" t="s">
        <v>929</v>
      </c>
      <c r="D294" t="s">
        <v>709</v>
      </c>
      <c r="E294" t="s">
        <v>1014</v>
      </c>
      <c r="F294" t="s">
        <v>1015</v>
      </c>
      <c r="G294" t="s">
        <v>844</v>
      </c>
      <c r="H294" t="s">
        <v>838</v>
      </c>
      <c r="K294" t="s">
        <v>772</v>
      </c>
      <c r="L294" t="s">
        <v>715</v>
      </c>
      <c r="M294" t="s">
        <v>716</v>
      </c>
      <c r="N294">
        <v>6</v>
      </c>
      <c r="O294" t="s">
        <v>717</v>
      </c>
      <c r="Q294">
        <v>1.2999999999999999E-3</v>
      </c>
      <c r="V294" t="s">
        <v>718</v>
      </c>
      <c r="W294" t="s">
        <v>744</v>
      </c>
      <c r="X294" t="s">
        <v>744</v>
      </c>
      <c r="Y294" t="s">
        <v>736</v>
      </c>
      <c r="Z294">
        <v>121.76</v>
      </c>
      <c r="AA294" t="s">
        <v>722</v>
      </c>
      <c r="AB294" t="s">
        <v>1000</v>
      </c>
      <c r="AC294">
        <v>111</v>
      </c>
      <c r="AD294" t="s">
        <v>1016</v>
      </c>
      <c r="AE294" t="s">
        <v>1017</v>
      </c>
      <c r="AF294">
        <v>1975</v>
      </c>
    </row>
    <row r="295" spans="1:32" x14ac:dyDescent="0.2">
      <c r="A295" t="s">
        <v>928</v>
      </c>
      <c r="B295">
        <v>10108642</v>
      </c>
      <c r="C295" t="s">
        <v>929</v>
      </c>
      <c r="D295" t="s">
        <v>709</v>
      </c>
      <c r="E295" t="s">
        <v>842</v>
      </c>
      <c r="F295" t="s">
        <v>843</v>
      </c>
      <c r="G295" t="s">
        <v>844</v>
      </c>
      <c r="H295" t="s">
        <v>930</v>
      </c>
      <c r="K295" t="s">
        <v>772</v>
      </c>
      <c r="L295" t="s">
        <v>715</v>
      </c>
      <c r="M295" t="s">
        <v>716</v>
      </c>
      <c r="N295">
        <v>6</v>
      </c>
      <c r="O295" t="s">
        <v>801</v>
      </c>
      <c r="Q295">
        <v>1.2999999999999999E-3</v>
      </c>
      <c r="V295" t="s">
        <v>718</v>
      </c>
      <c r="W295" t="s">
        <v>744</v>
      </c>
      <c r="X295" t="s">
        <v>779</v>
      </c>
      <c r="Y295" t="s">
        <v>736</v>
      </c>
      <c r="Z295">
        <v>53</v>
      </c>
      <c r="AA295" t="s">
        <v>722</v>
      </c>
      <c r="AB295" t="s">
        <v>931</v>
      </c>
      <c r="AC295">
        <v>111766</v>
      </c>
      <c r="AD295" t="s">
        <v>932</v>
      </c>
      <c r="AE295" t="s">
        <v>933</v>
      </c>
      <c r="AF295">
        <v>2008</v>
      </c>
    </row>
    <row r="296" spans="1:32" x14ac:dyDescent="0.2">
      <c r="A296" t="s">
        <v>928</v>
      </c>
      <c r="B296">
        <v>10108642</v>
      </c>
      <c r="C296" t="s">
        <v>929</v>
      </c>
      <c r="D296" t="s">
        <v>709</v>
      </c>
      <c r="E296" t="s">
        <v>842</v>
      </c>
      <c r="F296" t="s">
        <v>843</v>
      </c>
      <c r="G296" t="s">
        <v>844</v>
      </c>
      <c r="H296" t="s">
        <v>930</v>
      </c>
      <c r="K296" t="s">
        <v>772</v>
      </c>
      <c r="L296" t="s">
        <v>715</v>
      </c>
      <c r="M296" t="s">
        <v>716</v>
      </c>
      <c r="N296">
        <v>6</v>
      </c>
      <c r="O296" t="s">
        <v>801</v>
      </c>
      <c r="Q296">
        <v>1.2999999999999999E-3</v>
      </c>
      <c r="V296" t="s">
        <v>718</v>
      </c>
      <c r="W296" t="s">
        <v>744</v>
      </c>
      <c r="X296" t="s">
        <v>779</v>
      </c>
      <c r="Y296" t="s">
        <v>736</v>
      </c>
      <c r="Z296">
        <v>69</v>
      </c>
      <c r="AA296" t="s">
        <v>722</v>
      </c>
      <c r="AB296" t="s">
        <v>931</v>
      </c>
      <c r="AC296">
        <v>111766</v>
      </c>
      <c r="AD296" t="s">
        <v>932</v>
      </c>
      <c r="AE296" t="s">
        <v>933</v>
      </c>
      <c r="AF296">
        <v>2008</v>
      </c>
    </row>
    <row r="297" spans="1:32" x14ac:dyDescent="0.2">
      <c r="A297" t="s">
        <v>928</v>
      </c>
      <c r="B297">
        <v>10108642</v>
      </c>
      <c r="C297" t="s">
        <v>929</v>
      </c>
      <c r="D297" t="s">
        <v>709</v>
      </c>
      <c r="E297" t="s">
        <v>842</v>
      </c>
      <c r="F297" t="s">
        <v>843</v>
      </c>
      <c r="G297" t="s">
        <v>844</v>
      </c>
      <c r="H297" t="s">
        <v>965</v>
      </c>
      <c r="J297" t="s">
        <v>966</v>
      </c>
      <c r="K297" t="s">
        <v>772</v>
      </c>
      <c r="L297" t="s">
        <v>715</v>
      </c>
      <c r="M297" t="s">
        <v>716</v>
      </c>
      <c r="N297">
        <v>6</v>
      </c>
      <c r="O297" t="s">
        <v>801</v>
      </c>
      <c r="Q297">
        <v>1.2999999999999999E-3</v>
      </c>
      <c r="V297" t="s">
        <v>718</v>
      </c>
      <c r="W297" t="s">
        <v>744</v>
      </c>
      <c r="X297" t="s">
        <v>779</v>
      </c>
      <c r="Y297" t="s">
        <v>749</v>
      </c>
      <c r="Z297">
        <v>28</v>
      </c>
      <c r="AA297" t="s">
        <v>722</v>
      </c>
      <c r="AB297" t="s">
        <v>967</v>
      </c>
      <c r="AC297">
        <v>100037</v>
      </c>
      <c r="AD297" t="s">
        <v>968</v>
      </c>
      <c r="AE297" t="s">
        <v>969</v>
      </c>
      <c r="AF297">
        <v>2007</v>
      </c>
    </row>
    <row r="298" spans="1:32" x14ac:dyDescent="0.2">
      <c r="A298" t="s">
        <v>928</v>
      </c>
      <c r="B298">
        <v>10108642</v>
      </c>
      <c r="C298" t="s">
        <v>929</v>
      </c>
      <c r="D298" t="s">
        <v>709</v>
      </c>
      <c r="E298" t="s">
        <v>842</v>
      </c>
      <c r="F298" t="s">
        <v>843</v>
      </c>
      <c r="G298" t="s">
        <v>844</v>
      </c>
      <c r="H298" t="s">
        <v>965</v>
      </c>
      <c r="J298" t="s">
        <v>966</v>
      </c>
      <c r="K298" t="s">
        <v>772</v>
      </c>
      <c r="L298" t="s">
        <v>715</v>
      </c>
      <c r="M298" t="s">
        <v>716</v>
      </c>
      <c r="N298">
        <v>6</v>
      </c>
      <c r="O298" t="s">
        <v>801</v>
      </c>
      <c r="Q298">
        <v>1.2999999999999999E-3</v>
      </c>
      <c r="V298" t="s">
        <v>718</v>
      </c>
      <c r="W298" t="s">
        <v>764</v>
      </c>
      <c r="X298" t="s">
        <v>970</v>
      </c>
      <c r="Y298" t="s">
        <v>749</v>
      </c>
      <c r="Z298">
        <v>28</v>
      </c>
      <c r="AA298" t="s">
        <v>722</v>
      </c>
      <c r="AB298" t="s">
        <v>967</v>
      </c>
      <c r="AC298">
        <v>100037</v>
      </c>
      <c r="AD298" t="s">
        <v>968</v>
      </c>
      <c r="AE298" t="s">
        <v>969</v>
      </c>
      <c r="AF298">
        <v>2007</v>
      </c>
    </row>
    <row r="299" spans="1:32" x14ac:dyDescent="0.2">
      <c r="A299" t="s">
        <v>928</v>
      </c>
      <c r="B299">
        <v>10108642</v>
      </c>
      <c r="C299" t="s">
        <v>929</v>
      </c>
      <c r="D299" t="s">
        <v>709</v>
      </c>
      <c r="E299" t="s">
        <v>842</v>
      </c>
      <c r="F299" t="s">
        <v>843</v>
      </c>
      <c r="G299" t="s">
        <v>844</v>
      </c>
      <c r="H299" t="s">
        <v>930</v>
      </c>
      <c r="K299" t="s">
        <v>772</v>
      </c>
      <c r="L299" t="s">
        <v>715</v>
      </c>
      <c r="M299" t="s">
        <v>716</v>
      </c>
      <c r="N299">
        <v>6</v>
      </c>
      <c r="O299" t="s">
        <v>801</v>
      </c>
      <c r="Q299">
        <v>1.2999999999999999E-3</v>
      </c>
      <c r="V299" t="s">
        <v>718</v>
      </c>
      <c r="W299" t="s">
        <v>764</v>
      </c>
      <c r="X299" t="s">
        <v>875</v>
      </c>
      <c r="Y299" t="s">
        <v>749</v>
      </c>
      <c r="Z299">
        <v>69</v>
      </c>
      <c r="AA299" t="s">
        <v>722</v>
      </c>
      <c r="AB299" t="s">
        <v>931</v>
      </c>
      <c r="AC299">
        <v>111766</v>
      </c>
      <c r="AD299" t="s">
        <v>932</v>
      </c>
      <c r="AE299" t="s">
        <v>933</v>
      </c>
      <c r="AF299">
        <v>2008</v>
      </c>
    </row>
    <row r="300" spans="1:32" x14ac:dyDescent="0.2">
      <c r="A300" t="s">
        <v>928</v>
      </c>
      <c r="B300">
        <v>10108642</v>
      </c>
      <c r="C300" t="s">
        <v>929</v>
      </c>
      <c r="D300" t="s">
        <v>709</v>
      </c>
      <c r="E300" t="s">
        <v>842</v>
      </c>
      <c r="F300" t="s">
        <v>843</v>
      </c>
      <c r="G300" t="s">
        <v>844</v>
      </c>
      <c r="H300" t="s">
        <v>930</v>
      </c>
      <c r="K300" t="s">
        <v>772</v>
      </c>
      <c r="L300" t="s">
        <v>715</v>
      </c>
      <c r="M300" t="s">
        <v>716</v>
      </c>
      <c r="N300">
        <v>6</v>
      </c>
      <c r="O300" t="s">
        <v>801</v>
      </c>
      <c r="P300" t="s">
        <v>219</v>
      </c>
      <c r="Q300">
        <v>1.2999999999999999E-3</v>
      </c>
      <c r="V300" t="s">
        <v>718</v>
      </c>
      <c r="W300" t="s">
        <v>744</v>
      </c>
      <c r="X300" t="s">
        <v>779</v>
      </c>
      <c r="Y300" t="s">
        <v>749</v>
      </c>
      <c r="Z300">
        <v>69</v>
      </c>
      <c r="AA300" t="s">
        <v>722</v>
      </c>
      <c r="AB300" t="s">
        <v>931</v>
      </c>
      <c r="AC300">
        <v>111766</v>
      </c>
      <c r="AD300" t="s">
        <v>932</v>
      </c>
      <c r="AE300" t="s">
        <v>933</v>
      </c>
      <c r="AF300">
        <v>2008</v>
      </c>
    </row>
    <row r="301" spans="1:32" x14ac:dyDescent="0.2">
      <c r="A301" t="s">
        <v>928</v>
      </c>
      <c r="B301">
        <v>7440439</v>
      </c>
      <c r="C301" t="s">
        <v>928</v>
      </c>
      <c r="D301" t="s">
        <v>709</v>
      </c>
      <c r="E301" t="s">
        <v>842</v>
      </c>
      <c r="F301" t="s">
        <v>843</v>
      </c>
      <c r="G301" t="s">
        <v>844</v>
      </c>
      <c r="H301" t="s">
        <v>896</v>
      </c>
      <c r="K301" t="s">
        <v>772</v>
      </c>
      <c r="L301" t="s">
        <v>715</v>
      </c>
      <c r="M301" t="s">
        <v>716</v>
      </c>
      <c r="O301" t="s">
        <v>717</v>
      </c>
      <c r="Q301">
        <v>1.3500000000000001E-3</v>
      </c>
      <c r="V301" t="s">
        <v>718</v>
      </c>
      <c r="W301" t="s">
        <v>744</v>
      </c>
      <c r="X301" t="s">
        <v>744</v>
      </c>
      <c r="Y301" t="s">
        <v>754</v>
      </c>
      <c r="Z301">
        <v>7</v>
      </c>
      <c r="AA301" t="s">
        <v>722</v>
      </c>
      <c r="AB301" t="s">
        <v>1048</v>
      </c>
      <c r="AC301">
        <v>45260</v>
      </c>
      <c r="AD301" t="s">
        <v>1049</v>
      </c>
      <c r="AE301" t="s">
        <v>1050</v>
      </c>
      <c r="AF301">
        <v>1986</v>
      </c>
    </row>
    <row r="302" spans="1:32" x14ac:dyDescent="0.2">
      <c r="A302" t="s">
        <v>928</v>
      </c>
      <c r="B302">
        <v>10108642</v>
      </c>
      <c r="C302" t="s">
        <v>929</v>
      </c>
      <c r="D302" t="s">
        <v>709</v>
      </c>
      <c r="E302" t="s">
        <v>842</v>
      </c>
      <c r="F302" t="s">
        <v>843</v>
      </c>
      <c r="G302" t="s">
        <v>844</v>
      </c>
      <c r="H302" t="s">
        <v>887</v>
      </c>
      <c r="I302">
        <v>95</v>
      </c>
      <c r="J302" t="s">
        <v>897</v>
      </c>
      <c r="K302" t="s">
        <v>772</v>
      </c>
      <c r="L302" t="s">
        <v>715</v>
      </c>
      <c r="M302" t="s">
        <v>716</v>
      </c>
      <c r="N302">
        <v>6</v>
      </c>
      <c r="O302" t="s">
        <v>801</v>
      </c>
      <c r="Q302">
        <v>1.3600000000000001E-3</v>
      </c>
      <c r="S302">
        <v>1.2700000000000001E-3</v>
      </c>
      <c r="U302">
        <v>1.4400000000000001E-3</v>
      </c>
      <c r="V302" t="s">
        <v>718</v>
      </c>
      <c r="W302" t="s">
        <v>744</v>
      </c>
      <c r="X302" t="s">
        <v>744</v>
      </c>
      <c r="Y302" t="s">
        <v>749</v>
      </c>
      <c r="Z302">
        <v>4</v>
      </c>
      <c r="AA302" t="s">
        <v>722</v>
      </c>
      <c r="AB302" t="s">
        <v>1011</v>
      </c>
      <c r="AC302">
        <v>169495</v>
      </c>
      <c r="AD302" t="s">
        <v>1012</v>
      </c>
      <c r="AE302" t="s">
        <v>1013</v>
      </c>
      <c r="AF302">
        <v>2014</v>
      </c>
    </row>
    <row r="303" spans="1:32" x14ac:dyDescent="0.2">
      <c r="A303" t="s">
        <v>928</v>
      </c>
      <c r="B303">
        <v>10108642</v>
      </c>
      <c r="C303" t="s">
        <v>929</v>
      </c>
      <c r="D303" t="s">
        <v>709</v>
      </c>
      <c r="E303" t="s">
        <v>963</v>
      </c>
      <c r="F303" t="s">
        <v>964</v>
      </c>
      <c r="G303" t="s">
        <v>886</v>
      </c>
      <c r="H303" t="s">
        <v>965</v>
      </c>
      <c r="J303" t="s">
        <v>966</v>
      </c>
      <c r="K303" t="s">
        <v>772</v>
      </c>
      <c r="L303" t="s">
        <v>715</v>
      </c>
      <c r="M303" t="s">
        <v>716</v>
      </c>
      <c r="N303">
        <v>6</v>
      </c>
      <c r="O303" t="s">
        <v>801</v>
      </c>
      <c r="Q303">
        <v>1.4E-3</v>
      </c>
      <c r="V303" t="s">
        <v>718</v>
      </c>
      <c r="W303" t="s">
        <v>744</v>
      </c>
      <c r="X303" t="s">
        <v>779</v>
      </c>
      <c r="Y303" t="s">
        <v>749</v>
      </c>
      <c r="Z303">
        <v>28</v>
      </c>
      <c r="AA303" t="s">
        <v>722</v>
      </c>
      <c r="AB303" t="s">
        <v>967</v>
      </c>
      <c r="AC303">
        <v>100037</v>
      </c>
      <c r="AD303" t="s">
        <v>968</v>
      </c>
      <c r="AE303" t="s">
        <v>969</v>
      </c>
      <c r="AF303">
        <v>2007</v>
      </c>
    </row>
    <row r="304" spans="1:32" x14ac:dyDescent="0.2">
      <c r="A304" t="s">
        <v>928</v>
      </c>
      <c r="B304">
        <v>10108642</v>
      </c>
      <c r="C304" t="s">
        <v>929</v>
      </c>
      <c r="D304" t="s">
        <v>709</v>
      </c>
      <c r="E304" t="s">
        <v>1051</v>
      </c>
      <c r="F304" t="s">
        <v>1052</v>
      </c>
      <c r="G304" t="s">
        <v>918</v>
      </c>
      <c r="H304" t="s">
        <v>887</v>
      </c>
      <c r="J304" t="s">
        <v>763</v>
      </c>
      <c r="K304" t="s">
        <v>714</v>
      </c>
      <c r="L304" t="s">
        <v>715</v>
      </c>
      <c r="M304" t="s">
        <v>716</v>
      </c>
      <c r="O304" t="s">
        <v>717</v>
      </c>
      <c r="Q304">
        <v>1.4E-3</v>
      </c>
      <c r="V304" t="s">
        <v>718</v>
      </c>
      <c r="W304" t="s">
        <v>744</v>
      </c>
      <c r="X304" t="s">
        <v>779</v>
      </c>
      <c r="Y304" t="s">
        <v>736</v>
      </c>
      <c r="Z304">
        <v>7</v>
      </c>
      <c r="AA304" t="s">
        <v>722</v>
      </c>
      <c r="AB304" t="s">
        <v>1053</v>
      </c>
      <c r="AC304">
        <v>58632</v>
      </c>
      <c r="AD304" t="s">
        <v>1054</v>
      </c>
      <c r="AE304" t="s">
        <v>1055</v>
      </c>
      <c r="AF304">
        <v>2000</v>
      </c>
    </row>
    <row r="305" spans="1:32" x14ac:dyDescent="0.2">
      <c r="A305" t="s">
        <v>928</v>
      </c>
      <c r="B305">
        <v>10108642</v>
      </c>
      <c r="C305" t="s">
        <v>929</v>
      </c>
      <c r="D305" t="s">
        <v>709</v>
      </c>
      <c r="E305" t="s">
        <v>1051</v>
      </c>
      <c r="F305" t="s">
        <v>1052</v>
      </c>
      <c r="G305" t="s">
        <v>918</v>
      </c>
      <c r="H305" t="s">
        <v>887</v>
      </c>
      <c r="J305" t="s">
        <v>763</v>
      </c>
      <c r="K305" t="s">
        <v>714</v>
      </c>
      <c r="L305" t="s">
        <v>715</v>
      </c>
      <c r="M305" t="s">
        <v>716</v>
      </c>
      <c r="O305" t="s">
        <v>717</v>
      </c>
      <c r="P305" t="s">
        <v>219</v>
      </c>
      <c r="Q305">
        <v>1.4E-3</v>
      </c>
      <c r="V305" t="s">
        <v>718</v>
      </c>
      <c r="W305" t="s">
        <v>744</v>
      </c>
      <c r="X305" t="s">
        <v>779</v>
      </c>
      <c r="Y305" t="s">
        <v>749</v>
      </c>
      <c r="Z305">
        <v>7</v>
      </c>
      <c r="AA305" t="s">
        <v>722</v>
      </c>
      <c r="AB305" t="s">
        <v>1053</v>
      </c>
      <c r="AC305">
        <v>58632</v>
      </c>
      <c r="AD305" t="s">
        <v>1054</v>
      </c>
      <c r="AE305" t="s">
        <v>1055</v>
      </c>
      <c r="AF305">
        <v>2000</v>
      </c>
    </row>
    <row r="306" spans="1:32" x14ac:dyDescent="0.2">
      <c r="A306" t="s">
        <v>928</v>
      </c>
      <c r="B306">
        <v>10108642</v>
      </c>
      <c r="C306" t="s">
        <v>929</v>
      </c>
      <c r="D306" t="s">
        <v>709</v>
      </c>
      <c r="E306" t="s">
        <v>948</v>
      </c>
      <c r="F306" t="s">
        <v>949</v>
      </c>
      <c r="G306" t="s">
        <v>950</v>
      </c>
      <c r="K306" t="s">
        <v>753</v>
      </c>
      <c r="L306" t="s">
        <v>715</v>
      </c>
      <c r="M306" t="s">
        <v>716</v>
      </c>
      <c r="N306">
        <v>6</v>
      </c>
      <c r="O306" t="s">
        <v>717</v>
      </c>
      <c r="Q306">
        <v>1.4E-3</v>
      </c>
      <c r="V306" t="s">
        <v>718</v>
      </c>
      <c r="W306" t="s">
        <v>813</v>
      </c>
      <c r="X306" t="s">
        <v>951</v>
      </c>
      <c r="Y306" t="s">
        <v>736</v>
      </c>
      <c r="Z306">
        <v>28</v>
      </c>
      <c r="AA306" t="s">
        <v>722</v>
      </c>
      <c r="AB306" t="s">
        <v>952</v>
      </c>
      <c r="AC306">
        <v>52688</v>
      </c>
      <c r="AD306" t="s">
        <v>953</v>
      </c>
      <c r="AE306" t="s">
        <v>954</v>
      </c>
      <c r="AF306">
        <v>1984</v>
      </c>
    </row>
    <row r="307" spans="1:32" x14ac:dyDescent="0.2">
      <c r="A307" t="s">
        <v>928</v>
      </c>
      <c r="B307">
        <v>10108642</v>
      </c>
      <c r="C307" t="s">
        <v>929</v>
      </c>
      <c r="D307" t="s">
        <v>709</v>
      </c>
      <c r="E307" t="s">
        <v>1014</v>
      </c>
      <c r="F307" t="s">
        <v>1015</v>
      </c>
      <c r="G307" t="s">
        <v>844</v>
      </c>
      <c r="H307" t="s">
        <v>838</v>
      </c>
      <c r="K307" t="s">
        <v>772</v>
      </c>
      <c r="L307" t="s">
        <v>715</v>
      </c>
      <c r="M307" t="s">
        <v>716</v>
      </c>
      <c r="N307">
        <v>6</v>
      </c>
      <c r="O307" t="s">
        <v>717</v>
      </c>
      <c r="Q307">
        <v>1.41E-3</v>
      </c>
      <c r="S307">
        <v>1.39E-3</v>
      </c>
      <c r="U307">
        <v>1.4300000000000001E-3</v>
      </c>
      <c r="V307" t="s">
        <v>718</v>
      </c>
      <c r="W307" t="s">
        <v>744</v>
      </c>
      <c r="X307" t="s">
        <v>744</v>
      </c>
      <c r="Y307" t="s">
        <v>754</v>
      </c>
      <c r="Z307">
        <v>4</v>
      </c>
      <c r="AA307" t="s">
        <v>722</v>
      </c>
      <c r="AB307" t="s">
        <v>1000</v>
      </c>
      <c r="AC307">
        <v>111</v>
      </c>
      <c r="AD307" t="s">
        <v>1016</v>
      </c>
      <c r="AE307" t="s">
        <v>1017</v>
      </c>
      <c r="AF307">
        <v>1975</v>
      </c>
    </row>
    <row r="308" spans="1:32" x14ac:dyDescent="0.2">
      <c r="A308" t="s">
        <v>928</v>
      </c>
      <c r="B308">
        <v>10108642</v>
      </c>
      <c r="C308" t="s">
        <v>929</v>
      </c>
      <c r="D308" t="s">
        <v>709</v>
      </c>
      <c r="E308" t="s">
        <v>842</v>
      </c>
      <c r="F308" t="s">
        <v>843</v>
      </c>
      <c r="G308" t="s">
        <v>844</v>
      </c>
      <c r="H308" t="s">
        <v>896</v>
      </c>
      <c r="I308">
        <v>97</v>
      </c>
      <c r="J308" t="s">
        <v>897</v>
      </c>
      <c r="K308" t="s">
        <v>753</v>
      </c>
      <c r="L308" t="s">
        <v>715</v>
      </c>
      <c r="M308" t="s">
        <v>716</v>
      </c>
      <c r="N308">
        <v>6</v>
      </c>
      <c r="O308" t="s">
        <v>717</v>
      </c>
      <c r="Q308">
        <v>1.4300000000000001E-3</v>
      </c>
      <c r="S308">
        <v>1.1999999999999999E-3</v>
      </c>
      <c r="U308">
        <v>1.6999999999999999E-3</v>
      </c>
      <c r="V308" t="s">
        <v>718</v>
      </c>
      <c r="W308" t="s">
        <v>744</v>
      </c>
      <c r="X308" t="s">
        <v>744</v>
      </c>
      <c r="Y308" t="s">
        <v>754</v>
      </c>
      <c r="Z308">
        <v>4</v>
      </c>
      <c r="AA308" t="s">
        <v>722</v>
      </c>
      <c r="AB308" t="s">
        <v>955</v>
      </c>
      <c r="AC308">
        <v>188131</v>
      </c>
      <c r="AD308" t="s">
        <v>956</v>
      </c>
      <c r="AE308" t="s">
        <v>957</v>
      </c>
      <c r="AF308">
        <v>2015</v>
      </c>
    </row>
    <row r="309" spans="1:32" x14ac:dyDescent="0.2">
      <c r="A309" t="s">
        <v>928</v>
      </c>
      <c r="B309">
        <v>10124364</v>
      </c>
      <c r="C309" t="s">
        <v>934</v>
      </c>
      <c r="D309" t="s">
        <v>709</v>
      </c>
      <c r="E309" t="s">
        <v>842</v>
      </c>
      <c r="F309" t="s">
        <v>843</v>
      </c>
      <c r="G309" t="s">
        <v>844</v>
      </c>
      <c r="K309" t="s">
        <v>772</v>
      </c>
      <c r="L309" t="s">
        <v>715</v>
      </c>
      <c r="M309" t="s">
        <v>716</v>
      </c>
      <c r="N309">
        <v>6</v>
      </c>
      <c r="O309" t="s">
        <v>717</v>
      </c>
      <c r="Q309">
        <v>1.48E-3</v>
      </c>
      <c r="V309" t="s">
        <v>718</v>
      </c>
      <c r="W309" t="s">
        <v>744</v>
      </c>
      <c r="X309" t="s">
        <v>744</v>
      </c>
      <c r="Y309" t="s">
        <v>749</v>
      </c>
      <c r="Z309">
        <v>7</v>
      </c>
      <c r="AA309" t="s">
        <v>722</v>
      </c>
      <c r="AB309" t="s">
        <v>945</v>
      </c>
      <c r="AC309">
        <v>90601</v>
      </c>
      <c r="AD309" t="s">
        <v>946</v>
      </c>
      <c r="AE309" t="s">
        <v>947</v>
      </c>
      <c r="AF309">
        <v>1994</v>
      </c>
    </row>
    <row r="310" spans="1:32" x14ac:dyDescent="0.2">
      <c r="A310" t="s">
        <v>928</v>
      </c>
      <c r="B310">
        <v>10108642</v>
      </c>
      <c r="C310" t="s">
        <v>929</v>
      </c>
      <c r="D310" t="s">
        <v>709</v>
      </c>
      <c r="E310" t="s">
        <v>1041</v>
      </c>
      <c r="F310" t="s">
        <v>1042</v>
      </c>
      <c r="G310" t="s">
        <v>918</v>
      </c>
      <c r="H310" t="s">
        <v>887</v>
      </c>
      <c r="I310">
        <v>2</v>
      </c>
      <c r="J310" t="s">
        <v>897</v>
      </c>
      <c r="K310" t="s">
        <v>772</v>
      </c>
      <c r="L310" t="s">
        <v>715</v>
      </c>
      <c r="M310" t="s">
        <v>716</v>
      </c>
      <c r="O310" t="s">
        <v>801</v>
      </c>
      <c r="Q310">
        <v>1.562E-3</v>
      </c>
      <c r="V310" t="s">
        <v>718</v>
      </c>
      <c r="W310" t="s">
        <v>742</v>
      </c>
      <c r="X310" t="s">
        <v>1056</v>
      </c>
      <c r="Y310" t="s">
        <v>749</v>
      </c>
      <c r="Z310">
        <v>4</v>
      </c>
      <c r="AA310" t="s">
        <v>722</v>
      </c>
      <c r="AB310" t="s">
        <v>1057</v>
      </c>
      <c r="AC310">
        <v>188154</v>
      </c>
      <c r="AD310" t="s">
        <v>1058</v>
      </c>
      <c r="AE310" t="s">
        <v>1059</v>
      </c>
      <c r="AF310">
        <v>2014</v>
      </c>
    </row>
    <row r="311" spans="1:32" x14ac:dyDescent="0.2">
      <c r="A311" t="s">
        <v>928</v>
      </c>
      <c r="B311">
        <v>10108642</v>
      </c>
      <c r="C311" t="s">
        <v>929</v>
      </c>
      <c r="D311" t="s">
        <v>709</v>
      </c>
      <c r="E311" t="s">
        <v>1014</v>
      </c>
      <c r="F311" t="s">
        <v>1015</v>
      </c>
      <c r="G311" t="s">
        <v>844</v>
      </c>
      <c r="H311" t="s">
        <v>965</v>
      </c>
      <c r="K311" t="s">
        <v>772</v>
      </c>
      <c r="L311" t="s">
        <v>715</v>
      </c>
      <c r="M311" t="s">
        <v>716</v>
      </c>
      <c r="N311">
        <v>6</v>
      </c>
      <c r="O311" t="s">
        <v>717</v>
      </c>
      <c r="Q311">
        <v>1.6000000000000001E-3</v>
      </c>
      <c r="S311">
        <v>1.4E-3</v>
      </c>
      <c r="U311">
        <v>1.9E-3</v>
      </c>
      <c r="V311" t="s">
        <v>718</v>
      </c>
      <c r="W311" t="s">
        <v>744</v>
      </c>
      <c r="X311" t="s">
        <v>744</v>
      </c>
      <c r="Y311" t="s">
        <v>754</v>
      </c>
      <c r="Z311">
        <v>8.3332999999999995</v>
      </c>
      <c r="AA311" t="s">
        <v>722</v>
      </c>
      <c r="AB311" t="s">
        <v>1000</v>
      </c>
      <c r="AC311">
        <v>2027</v>
      </c>
      <c r="AD311" t="s">
        <v>1001</v>
      </c>
      <c r="AE311" t="s">
        <v>1002</v>
      </c>
      <c r="AF311">
        <v>1978</v>
      </c>
    </row>
    <row r="312" spans="1:32" x14ac:dyDescent="0.2">
      <c r="A312" t="s">
        <v>928</v>
      </c>
      <c r="B312">
        <v>10108642</v>
      </c>
      <c r="C312" t="s">
        <v>929</v>
      </c>
      <c r="D312" t="s">
        <v>709</v>
      </c>
      <c r="E312" t="s">
        <v>842</v>
      </c>
      <c r="F312" t="s">
        <v>843</v>
      </c>
      <c r="G312" t="s">
        <v>844</v>
      </c>
      <c r="H312" t="s">
        <v>1060</v>
      </c>
      <c r="K312" t="s">
        <v>772</v>
      </c>
      <c r="L312" t="s">
        <v>715</v>
      </c>
      <c r="M312" t="s">
        <v>716</v>
      </c>
      <c r="N312">
        <v>6</v>
      </c>
      <c r="O312" t="s">
        <v>717</v>
      </c>
      <c r="Q312">
        <v>1.6000000000000001E-3</v>
      </c>
      <c r="V312" t="s">
        <v>718</v>
      </c>
      <c r="W312" t="s">
        <v>744</v>
      </c>
      <c r="X312" t="s">
        <v>744</v>
      </c>
      <c r="Y312" t="s">
        <v>754</v>
      </c>
      <c r="Z312">
        <v>8.3332999999999995</v>
      </c>
      <c r="AA312" t="s">
        <v>722</v>
      </c>
      <c r="AB312" t="s">
        <v>1000</v>
      </c>
      <c r="AC312">
        <v>2027</v>
      </c>
      <c r="AD312" t="s">
        <v>1001</v>
      </c>
      <c r="AE312" t="s">
        <v>1002</v>
      </c>
      <c r="AF312">
        <v>1978</v>
      </c>
    </row>
    <row r="313" spans="1:32" x14ac:dyDescent="0.2">
      <c r="A313" t="s">
        <v>928</v>
      </c>
      <c r="B313">
        <v>10108642</v>
      </c>
      <c r="C313" t="s">
        <v>929</v>
      </c>
      <c r="D313" t="s">
        <v>709</v>
      </c>
      <c r="E313" t="s">
        <v>842</v>
      </c>
      <c r="F313" t="s">
        <v>843</v>
      </c>
      <c r="G313" t="s">
        <v>844</v>
      </c>
      <c r="H313" t="s">
        <v>930</v>
      </c>
      <c r="K313" t="s">
        <v>772</v>
      </c>
      <c r="L313" t="s">
        <v>715</v>
      </c>
      <c r="M313" t="s">
        <v>716</v>
      </c>
      <c r="N313">
        <v>6</v>
      </c>
      <c r="O313" t="s">
        <v>801</v>
      </c>
      <c r="P313" t="s">
        <v>219</v>
      </c>
      <c r="Q313">
        <v>1.6000000000000001E-3</v>
      </c>
      <c r="V313" t="s">
        <v>718</v>
      </c>
      <c r="W313" t="s">
        <v>764</v>
      </c>
      <c r="X313" t="s">
        <v>875</v>
      </c>
      <c r="Y313" t="s">
        <v>749</v>
      </c>
      <c r="Z313">
        <v>62</v>
      </c>
      <c r="AA313" t="s">
        <v>722</v>
      </c>
      <c r="AB313" t="s">
        <v>931</v>
      </c>
      <c r="AC313">
        <v>111766</v>
      </c>
      <c r="AD313" t="s">
        <v>932</v>
      </c>
      <c r="AE313" t="s">
        <v>933</v>
      </c>
      <c r="AF313">
        <v>2008</v>
      </c>
    </row>
    <row r="314" spans="1:32" x14ac:dyDescent="0.2">
      <c r="A314" t="s">
        <v>928</v>
      </c>
      <c r="B314">
        <v>10124364</v>
      </c>
      <c r="C314" t="s">
        <v>934</v>
      </c>
      <c r="D314" t="s">
        <v>709</v>
      </c>
      <c r="E314" t="s">
        <v>842</v>
      </c>
      <c r="F314" t="s">
        <v>843</v>
      </c>
      <c r="G314" t="s">
        <v>844</v>
      </c>
      <c r="K314" t="s">
        <v>772</v>
      </c>
      <c r="L314" t="s">
        <v>715</v>
      </c>
      <c r="M314" t="s">
        <v>716</v>
      </c>
      <c r="N314">
        <v>6</v>
      </c>
      <c r="O314" t="s">
        <v>801</v>
      </c>
      <c r="Q314">
        <v>1.6800000000000001E-3</v>
      </c>
      <c r="V314" t="s">
        <v>718</v>
      </c>
      <c r="W314" t="s">
        <v>744</v>
      </c>
      <c r="X314" t="s">
        <v>744</v>
      </c>
      <c r="Y314" t="s">
        <v>736</v>
      </c>
      <c r="Z314">
        <v>7</v>
      </c>
      <c r="AA314" t="s">
        <v>722</v>
      </c>
      <c r="AB314" t="s">
        <v>945</v>
      </c>
      <c r="AC314">
        <v>90601</v>
      </c>
      <c r="AD314" t="s">
        <v>946</v>
      </c>
      <c r="AE314" t="s">
        <v>947</v>
      </c>
      <c r="AF314">
        <v>1994</v>
      </c>
    </row>
    <row r="315" spans="1:32" x14ac:dyDescent="0.2">
      <c r="A315" t="s">
        <v>928</v>
      </c>
      <c r="B315">
        <v>10108642</v>
      </c>
      <c r="C315" t="s">
        <v>929</v>
      </c>
      <c r="D315" t="s">
        <v>709</v>
      </c>
      <c r="E315" t="s">
        <v>1061</v>
      </c>
      <c r="F315" t="s">
        <v>1062</v>
      </c>
      <c r="G315" t="s">
        <v>837</v>
      </c>
      <c r="H315" t="s">
        <v>1063</v>
      </c>
      <c r="K315" t="s">
        <v>772</v>
      </c>
      <c r="L315" t="s">
        <v>715</v>
      </c>
      <c r="M315" t="s">
        <v>716</v>
      </c>
      <c r="O315" t="s">
        <v>717</v>
      </c>
      <c r="Q315">
        <v>1.6999999999999999E-3</v>
      </c>
      <c r="V315" t="s">
        <v>718</v>
      </c>
      <c r="W315" t="s">
        <v>764</v>
      </c>
      <c r="X315" t="s">
        <v>765</v>
      </c>
      <c r="Y315" t="s">
        <v>749</v>
      </c>
      <c r="AA315" t="s">
        <v>722</v>
      </c>
      <c r="AB315" t="s">
        <v>1064</v>
      </c>
      <c r="AC315">
        <v>2431</v>
      </c>
      <c r="AD315" t="s">
        <v>1065</v>
      </c>
      <c r="AE315" t="s">
        <v>1066</v>
      </c>
      <c r="AF315">
        <v>1976</v>
      </c>
    </row>
    <row r="316" spans="1:32" x14ac:dyDescent="0.2">
      <c r="A316" t="s">
        <v>928</v>
      </c>
      <c r="B316">
        <v>10108642</v>
      </c>
      <c r="C316" t="s">
        <v>929</v>
      </c>
      <c r="D316" t="s">
        <v>709</v>
      </c>
      <c r="E316" t="s">
        <v>1061</v>
      </c>
      <c r="F316" t="s">
        <v>1062</v>
      </c>
      <c r="G316" t="s">
        <v>837</v>
      </c>
      <c r="H316" t="s">
        <v>1063</v>
      </c>
      <c r="K316" t="s">
        <v>772</v>
      </c>
      <c r="L316" t="s">
        <v>715</v>
      </c>
      <c r="M316" t="s">
        <v>716</v>
      </c>
      <c r="O316" t="s">
        <v>717</v>
      </c>
      <c r="Q316">
        <v>1.6999999999999999E-3</v>
      </c>
      <c r="V316" t="s">
        <v>718</v>
      </c>
      <c r="W316" t="s">
        <v>744</v>
      </c>
      <c r="X316" t="s">
        <v>744</v>
      </c>
      <c r="Y316" t="s">
        <v>749</v>
      </c>
      <c r="AA316" t="s">
        <v>722</v>
      </c>
      <c r="AB316" t="s">
        <v>1064</v>
      </c>
      <c r="AC316">
        <v>2431</v>
      </c>
      <c r="AD316" t="s">
        <v>1065</v>
      </c>
      <c r="AE316" t="s">
        <v>1066</v>
      </c>
      <c r="AF316">
        <v>1976</v>
      </c>
    </row>
    <row r="317" spans="1:32" x14ac:dyDescent="0.2">
      <c r="A317" t="s">
        <v>928</v>
      </c>
      <c r="B317">
        <v>10124364</v>
      </c>
      <c r="C317" t="s">
        <v>934</v>
      </c>
      <c r="D317" t="s">
        <v>709</v>
      </c>
      <c r="E317" t="s">
        <v>1003</v>
      </c>
      <c r="F317" t="s">
        <v>1004</v>
      </c>
      <c r="G317" t="s">
        <v>886</v>
      </c>
      <c r="H317" t="s">
        <v>930</v>
      </c>
      <c r="I317">
        <v>19</v>
      </c>
      <c r="J317" t="s">
        <v>722</v>
      </c>
      <c r="K317" t="s">
        <v>772</v>
      </c>
      <c r="L317" t="s">
        <v>715</v>
      </c>
      <c r="M317" t="s">
        <v>716</v>
      </c>
      <c r="N317">
        <v>6</v>
      </c>
      <c r="O317" t="s">
        <v>801</v>
      </c>
      <c r="Q317">
        <v>1.7099999999999999E-3</v>
      </c>
      <c r="V317" t="s">
        <v>718</v>
      </c>
      <c r="W317" t="s">
        <v>764</v>
      </c>
      <c r="X317" t="s">
        <v>875</v>
      </c>
      <c r="Y317" t="s">
        <v>736</v>
      </c>
      <c r="Z317">
        <v>90</v>
      </c>
      <c r="AA317" t="s">
        <v>722</v>
      </c>
      <c r="AB317" t="s">
        <v>1005</v>
      </c>
      <c r="AC317">
        <v>117718</v>
      </c>
      <c r="AD317" t="s">
        <v>946</v>
      </c>
      <c r="AE317" t="s">
        <v>1006</v>
      </c>
      <c r="AF317">
        <v>2008</v>
      </c>
    </row>
    <row r="318" spans="1:32" x14ac:dyDescent="0.2">
      <c r="A318" t="s">
        <v>928</v>
      </c>
      <c r="B318">
        <v>10124364</v>
      </c>
      <c r="C318" t="s">
        <v>934</v>
      </c>
      <c r="D318" t="s">
        <v>709</v>
      </c>
      <c r="E318" t="s">
        <v>1003</v>
      </c>
      <c r="F318" t="s">
        <v>1004</v>
      </c>
      <c r="G318" t="s">
        <v>886</v>
      </c>
      <c r="H318" t="s">
        <v>930</v>
      </c>
      <c r="I318">
        <v>19</v>
      </c>
      <c r="J318" t="s">
        <v>722</v>
      </c>
      <c r="K318" t="s">
        <v>772</v>
      </c>
      <c r="L318" t="s">
        <v>715</v>
      </c>
      <c r="M318" t="s">
        <v>716</v>
      </c>
      <c r="N318">
        <v>6</v>
      </c>
      <c r="O318" t="s">
        <v>801</v>
      </c>
      <c r="Q318">
        <v>1.7099999999999999E-3</v>
      </c>
      <c r="V318" t="s">
        <v>718</v>
      </c>
      <c r="W318" t="s">
        <v>813</v>
      </c>
      <c r="X318" t="s">
        <v>970</v>
      </c>
      <c r="Y318" t="s">
        <v>736</v>
      </c>
      <c r="Z318">
        <v>90</v>
      </c>
      <c r="AA318" t="s">
        <v>722</v>
      </c>
      <c r="AB318" t="s">
        <v>1005</v>
      </c>
      <c r="AC318">
        <v>117718</v>
      </c>
      <c r="AD318" t="s">
        <v>946</v>
      </c>
      <c r="AE318" t="s">
        <v>1006</v>
      </c>
      <c r="AF318">
        <v>2008</v>
      </c>
    </row>
    <row r="319" spans="1:32" x14ac:dyDescent="0.2">
      <c r="A319" t="s">
        <v>928</v>
      </c>
      <c r="B319">
        <v>10124364</v>
      </c>
      <c r="C319" t="s">
        <v>934</v>
      </c>
      <c r="D319" t="s">
        <v>709</v>
      </c>
      <c r="E319" t="s">
        <v>1003</v>
      </c>
      <c r="F319" t="s">
        <v>1004</v>
      </c>
      <c r="G319" t="s">
        <v>886</v>
      </c>
      <c r="H319" t="s">
        <v>930</v>
      </c>
      <c r="I319">
        <v>19</v>
      </c>
      <c r="J319" t="s">
        <v>722</v>
      </c>
      <c r="K319" t="s">
        <v>772</v>
      </c>
      <c r="L319" t="s">
        <v>715</v>
      </c>
      <c r="M319" t="s">
        <v>716</v>
      </c>
      <c r="N319">
        <v>6</v>
      </c>
      <c r="O319" t="s">
        <v>801</v>
      </c>
      <c r="Q319">
        <v>1.7099999999999999E-3</v>
      </c>
      <c r="V319" t="s">
        <v>718</v>
      </c>
      <c r="W319" t="s">
        <v>744</v>
      </c>
      <c r="X319" t="s">
        <v>744</v>
      </c>
      <c r="Y319" t="s">
        <v>749</v>
      </c>
      <c r="Z319">
        <v>90</v>
      </c>
      <c r="AA319" t="s">
        <v>722</v>
      </c>
      <c r="AB319" t="s">
        <v>1005</v>
      </c>
      <c r="AC319">
        <v>117718</v>
      </c>
      <c r="AD319" t="s">
        <v>946</v>
      </c>
      <c r="AE319" t="s">
        <v>1006</v>
      </c>
      <c r="AF319">
        <v>2008</v>
      </c>
    </row>
    <row r="320" spans="1:32" x14ac:dyDescent="0.2">
      <c r="A320" t="s">
        <v>928</v>
      </c>
      <c r="B320">
        <v>10108642</v>
      </c>
      <c r="C320" t="s">
        <v>929</v>
      </c>
      <c r="D320" t="s">
        <v>709</v>
      </c>
      <c r="E320" t="s">
        <v>963</v>
      </c>
      <c r="F320" t="s">
        <v>964</v>
      </c>
      <c r="G320" t="s">
        <v>886</v>
      </c>
      <c r="H320" t="s">
        <v>965</v>
      </c>
      <c r="J320" t="s">
        <v>966</v>
      </c>
      <c r="K320" t="s">
        <v>772</v>
      </c>
      <c r="L320" t="s">
        <v>715</v>
      </c>
      <c r="M320" t="s">
        <v>716</v>
      </c>
      <c r="N320">
        <v>6</v>
      </c>
      <c r="O320" t="s">
        <v>801</v>
      </c>
      <c r="Q320">
        <v>1.73E-3</v>
      </c>
      <c r="S320">
        <v>1.6000000000000001E-3</v>
      </c>
      <c r="U320">
        <v>1.9E-3</v>
      </c>
      <c r="V320" t="s">
        <v>718</v>
      </c>
      <c r="W320" t="s">
        <v>744</v>
      </c>
      <c r="X320" t="s">
        <v>744</v>
      </c>
      <c r="Y320" t="s">
        <v>754</v>
      </c>
      <c r="Z320">
        <v>21</v>
      </c>
      <c r="AA320" t="s">
        <v>722</v>
      </c>
      <c r="AB320" t="s">
        <v>967</v>
      </c>
      <c r="AC320">
        <v>100037</v>
      </c>
      <c r="AD320" t="s">
        <v>968</v>
      </c>
      <c r="AE320" t="s">
        <v>969</v>
      </c>
      <c r="AF320">
        <v>2007</v>
      </c>
    </row>
    <row r="321" spans="1:32" x14ac:dyDescent="0.2">
      <c r="A321" t="s">
        <v>928</v>
      </c>
      <c r="B321">
        <v>10108642</v>
      </c>
      <c r="C321" t="s">
        <v>929</v>
      </c>
      <c r="D321" t="s">
        <v>709</v>
      </c>
      <c r="E321" t="s">
        <v>842</v>
      </c>
      <c r="F321" t="s">
        <v>843</v>
      </c>
      <c r="G321" t="s">
        <v>844</v>
      </c>
      <c r="H321" t="s">
        <v>896</v>
      </c>
      <c r="K321" t="s">
        <v>772</v>
      </c>
      <c r="L321" t="s">
        <v>715</v>
      </c>
      <c r="M321" t="s">
        <v>716</v>
      </c>
      <c r="N321">
        <v>6</v>
      </c>
      <c r="O321" t="s">
        <v>717</v>
      </c>
      <c r="Q321">
        <v>1.75E-3</v>
      </c>
      <c r="V321" t="s">
        <v>718</v>
      </c>
      <c r="W321" t="s">
        <v>744</v>
      </c>
      <c r="X321" t="s">
        <v>744</v>
      </c>
      <c r="Y321" t="s">
        <v>754</v>
      </c>
      <c r="Z321">
        <v>4</v>
      </c>
      <c r="AA321" t="s">
        <v>722</v>
      </c>
      <c r="AB321" t="s">
        <v>938</v>
      </c>
      <c r="AC321">
        <v>81842</v>
      </c>
      <c r="AD321" t="s">
        <v>939</v>
      </c>
      <c r="AE321" t="s">
        <v>940</v>
      </c>
      <c r="AF321">
        <v>1999</v>
      </c>
    </row>
    <row r="322" spans="1:32" x14ac:dyDescent="0.2">
      <c r="A322" t="s">
        <v>928</v>
      </c>
      <c r="B322">
        <v>10124364</v>
      </c>
      <c r="C322" t="s">
        <v>934</v>
      </c>
      <c r="D322" t="s">
        <v>709</v>
      </c>
      <c r="E322" t="s">
        <v>842</v>
      </c>
      <c r="F322" t="s">
        <v>843</v>
      </c>
      <c r="G322" t="s">
        <v>844</v>
      </c>
      <c r="K322" t="s">
        <v>772</v>
      </c>
      <c r="L322" t="s">
        <v>715</v>
      </c>
      <c r="M322" t="s">
        <v>716</v>
      </c>
      <c r="N322">
        <v>6</v>
      </c>
      <c r="O322" t="s">
        <v>717</v>
      </c>
      <c r="Q322">
        <v>1.7600000000000001E-3</v>
      </c>
      <c r="V322" t="s">
        <v>718</v>
      </c>
      <c r="W322" t="s">
        <v>744</v>
      </c>
      <c r="X322" t="s">
        <v>744</v>
      </c>
      <c r="Y322" t="s">
        <v>749</v>
      </c>
      <c r="Z322">
        <v>7</v>
      </c>
      <c r="AA322" t="s">
        <v>722</v>
      </c>
      <c r="AB322" t="s">
        <v>945</v>
      </c>
      <c r="AC322">
        <v>90601</v>
      </c>
      <c r="AD322" t="s">
        <v>946</v>
      </c>
      <c r="AE322" t="s">
        <v>947</v>
      </c>
      <c r="AF322">
        <v>1994</v>
      </c>
    </row>
    <row r="323" spans="1:32" x14ac:dyDescent="0.2">
      <c r="A323" t="s">
        <v>928</v>
      </c>
      <c r="B323">
        <v>10108642</v>
      </c>
      <c r="C323" t="s">
        <v>929</v>
      </c>
      <c r="D323" t="s">
        <v>709</v>
      </c>
      <c r="E323" t="s">
        <v>963</v>
      </c>
      <c r="F323" t="s">
        <v>964</v>
      </c>
      <c r="G323" t="s">
        <v>886</v>
      </c>
      <c r="H323" t="s">
        <v>965</v>
      </c>
      <c r="J323" t="s">
        <v>966</v>
      </c>
      <c r="K323" t="s">
        <v>772</v>
      </c>
      <c r="L323" t="s">
        <v>715</v>
      </c>
      <c r="M323" t="s">
        <v>716</v>
      </c>
      <c r="N323">
        <v>6</v>
      </c>
      <c r="O323" t="s">
        <v>801</v>
      </c>
      <c r="Q323">
        <v>1.7700000000000001E-3</v>
      </c>
      <c r="S323">
        <v>1.6999999999999999E-3</v>
      </c>
      <c r="U323">
        <v>1.9E-3</v>
      </c>
      <c r="V323" t="s">
        <v>718</v>
      </c>
      <c r="W323" t="s">
        <v>764</v>
      </c>
      <c r="X323" t="s">
        <v>970</v>
      </c>
      <c r="Y323" t="s">
        <v>792</v>
      </c>
      <c r="Z323">
        <v>21</v>
      </c>
      <c r="AA323" t="s">
        <v>722</v>
      </c>
      <c r="AB323" t="s">
        <v>967</v>
      </c>
      <c r="AC323">
        <v>100037</v>
      </c>
      <c r="AD323" t="s">
        <v>968</v>
      </c>
      <c r="AE323" t="s">
        <v>969</v>
      </c>
      <c r="AF323">
        <v>2007</v>
      </c>
    </row>
    <row r="324" spans="1:32" x14ac:dyDescent="0.2">
      <c r="A324" t="s">
        <v>928</v>
      </c>
      <c r="B324">
        <v>10124364</v>
      </c>
      <c r="C324" t="s">
        <v>934</v>
      </c>
      <c r="D324" t="s">
        <v>709</v>
      </c>
      <c r="E324" t="s">
        <v>992</v>
      </c>
      <c r="F324" t="s">
        <v>993</v>
      </c>
      <c r="G324" t="s">
        <v>837</v>
      </c>
      <c r="K324" t="s">
        <v>772</v>
      </c>
      <c r="L324" t="s">
        <v>715</v>
      </c>
      <c r="M324" t="s">
        <v>716</v>
      </c>
      <c r="N324">
        <v>7</v>
      </c>
      <c r="O324" t="s">
        <v>717</v>
      </c>
      <c r="Q324">
        <v>1.7799999999999999E-3</v>
      </c>
      <c r="V324" t="s">
        <v>718</v>
      </c>
      <c r="W324" t="s">
        <v>744</v>
      </c>
      <c r="X324" t="s">
        <v>744</v>
      </c>
      <c r="Y324" t="s">
        <v>736</v>
      </c>
      <c r="Z324">
        <v>136</v>
      </c>
      <c r="AA324" t="s">
        <v>722</v>
      </c>
      <c r="AB324" t="s">
        <v>945</v>
      </c>
      <c r="AC324">
        <v>90601</v>
      </c>
      <c r="AD324" t="s">
        <v>946</v>
      </c>
      <c r="AE324" t="s">
        <v>947</v>
      </c>
      <c r="AF324">
        <v>1994</v>
      </c>
    </row>
    <row r="325" spans="1:32" x14ac:dyDescent="0.2">
      <c r="A325" t="s">
        <v>928</v>
      </c>
      <c r="B325">
        <v>10108642</v>
      </c>
      <c r="C325" t="s">
        <v>929</v>
      </c>
      <c r="D325" t="s">
        <v>709</v>
      </c>
      <c r="E325" t="s">
        <v>1014</v>
      </c>
      <c r="F325" t="s">
        <v>1015</v>
      </c>
      <c r="G325" t="s">
        <v>844</v>
      </c>
      <c r="H325" t="s">
        <v>965</v>
      </c>
      <c r="K325" t="s">
        <v>772</v>
      </c>
      <c r="L325" t="s">
        <v>715</v>
      </c>
      <c r="M325" t="s">
        <v>716</v>
      </c>
      <c r="N325">
        <v>6</v>
      </c>
      <c r="O325" t="s">
        <v>717</v>
      </c>
      <c r="Q325">
        <v>1.8E-3</v>
      </c>
      <c r="S325">
        <v>1.6999999999999999E-3</v>
      </c>
      <c r="U325">
        <v>2E-3</v>
      </c>
      <c r="V325" t="s">
        <v>718</v>
      </c>
      <c r="W325" t="s">
        <v>744</v>
      </c>
      <c r="X325" t="s">
        <v>744</v>
      </c>
      <c r="Y325" t="s">
        <v>754</v>
      </c>
      <c r="Z325">
        <v>4</v>
      </c>
      <c r="AA325" t="s">
        <v>722</v>
      </c>
      <c r="AB325" t="s">
        <v>1000</v>
      </c>
      <c r="AC325">
        <v>2027</v>
      </c>
      <c r="AD325" t="s">
        <v>1001</v>
      </c>
      <c r="AE325" t="s">
        <v>1002</v>
      </c>
      <c r="AF325">
        <v>1978</v>
      </c>
    </row>
    <row r="326" spans="1:32" x14ac:dyDescent="0.2">
      <c r="A326" t="s">
        <v>928</v>
      </c>
      <c r="B326">
        <v>10108642</v>
      </c>
      <c r="C326" t="s">
        <v>929</v>
      </c>
      <c r="D326" t="s">
        <v>709</v>
      </c>
      <c r="E326" t="s">
        <v>983</v>
      </c>
      <c r="F326" t="s">
        <v>984</v>
      </c>
      <c r="G326" t="s">
        <v>837</v>
      </c>
      <c r="H326" t="s">
        <v>805</v>
      </c>
      <c r="K326" t="s">
        <v>772</v>
      </c>
      <c r="L326" t="s">
        <v>715</v>
      </c>
      <c r="M326" t="s">
        <v>716</v>
      </c>
      <c r="O326" t="s">
        <v>717</v>
      </c>
      <c r="Q326">
        <v>1.8E-3</v>
      </c>
      <c r="V326" t="s">
        <v>718</v>
      </c>
      <c r="W326" t="s">
        <v>958</v>
      </c>
      <c r="X326" t="s">
        <v>989</v>
      </c>
      <c r="Y326" t="s">
        <v>736</v>
      </c>
      <c r="Z326">
        <v>28</v>
      </c>
      <c r="AA326" t="s">
        <v>722</v>
      </c>
      <c r="AB326" t="s">
        <v>986</v>
      </c>
      <c r="AC326">
        <v>4018</v>
      </c>
      <c r="AD326" t="s">
        <v>987</v>
      </c>
      <c r="AE326" t="s">
        <v>988</v>
      </c>
      <c r="AF326">
        <v>1994</v>
      </c>
    </row>
    <row r="327" spans="1:32" x14ac:dyDescent="0.2">
      <c r="A327" t="s">
        <v>928</v>
      </c>
      <c r="B327">
        <v>10108642</v>
      </c>
      <c r="C327" t="s">
        <v>929</v>
      </c>
      <c r="D327" t="s">
        <v>709</v>
      </c>
      <c r="E327" t="s">
        <v>983</v>
      </c>
      <c r="F327" t="s">
        <v>984</v>
      </c>
      <c r="G327" t="s">
        <v>837</v>
      </c>
      <c r="H327" t="s">
        <v>805</v>
      </c>
      <c r="K327" t="s">
        <v>772</v>
      </c>
      <c r="L327" t="s">
        <v>715</v>
      </c>
      <c r="M327" t="s">
        <v>716</v>
      </c>
      <c r="O327" t="s">
        <v>717</v>
      </c>
      <c r="Q327">
        <v>1.8E-3</v>
      </c>
      <c r="V327" t="s">
        <v>718</v>
      </c>
      <c r="W327" t="s">
        <v>719</v>
      </c>
      <c r="X327" t="s">
        <v>985</v>
      </c>
      <c r="Y327" t="s">
        <v>736</v>
      </c>
      <c r="Z327">
        <v>28</v>
      </c>
      <c r="AA327" t="s">
        <v>722</v>
      </c>
      <c r="AB327" t="s">
        <v>986</v>
      </c>
      <c r="AC327">
        <v>4018</v>
      </c>
      <c r="AD327" t="s">
        <v>987</v>
      </c>
      <c r="AE327" t="s">
        <v>988</v>
      </c>
      <c r="AF327">
        <v>1994</v>
      </c>
    </row>
    <row r="328" spans="1:32" x14ac:dyDescent="0.2">
      <c r="A328" t="s">
        <v>928</v>
      </c>
      <c r="B328">
        <v>10108642</v>
      </c>
      <c r="C328" t="s">
        <v>929</v>
      </c>
      <c r="D328" t="s">
        <v>709</v>
      </c>
      <c r="E328" t="s">
        <v>1067</v>
      </c>
      <c r="F328" t="s">
        <v>882</v>
      </c>
      <c r="G328" t="s">
        <v>883</v>
      </c>
      <c r="H328" t="s">
        <v>887</v>
      </c>
      <c r="K328" t="s">
        <v>772</v>
      </c>
      <c r="L328" t="s">
        <v>715</v>
      </c>
      <c r="M328" t="s">
        <v>716</v>
      </c>
      <c r="N328">
        <v>6</v>
      </c>
      <c r="O328" t="s">
        <v>717</v>
      </c>
      <c r="P328" t="s">
        <v>1068</v>
      </c>
      <c r="Q328">
        <v>1.8E-3</v>
      </c>
      <c r="V328" t="s">
        <v>718</v>
      </c>
      <c r="W328" t="s">
        <v>744</v>
      </c>
      <c r="X328" t="s">
        <v>779</v>
      </c>
      <c r="Y328" t="s">
        <v>736</v>
      </c>
      <c r="Z328">
        <v>14</v>
      </c>
      <c r="AA328" t="s">
        <v>722</v>
      </c>
      <c r="AB328" t="s">
        <v>952</v>
      </c>
      <c r="AC328">
        <v>52688</v>
      </c>
      <c r="AD328" t="s">
        <v>953</v>
      </c>
      <c r="AE328" t="s">
        <v>954</v>
      </c>
      <c r="AF328">
        <v>1984</v>
      </c>
    </row>
    <row r="329" spans="1:32" x14ac:dyDescent="0.2">
      <c r="A329" t="s">
        <v>928</v>
      </c>
      <c r="B329">
        <v>10108642</v>
      </c>
      <c r="C329" t="s">
        <v>929</v>
      </c>
      <c r="D329" t="s">
        <v>709</v>
      </c>
      <c r="E329" t="s">
        <v>1067</v>
      </c>
      <c r="F329" t="s">
        <v>882</v>
      </c>
      <c r="G329" t="s">
        <v>883</v>
      </c>
      <c r="H329" t="s">
        <v>887</v>
      </c>
      <c r="K329" t="s">
        <v>772</v>
      </c>
      <c r="L329" t="s">
        <v>715</v>
      </c>
      <c r="M329" t="s">
        <v>716</v>
      </c>
      <c r="N329">
        <v>6</v>
      </c>
      <c r="O329" t="s">
        <v>717</v>
      </c>
      <c r="Q329">
        <v>1.8E-3</v>
      </c>
      <c r="V329" t="s">
        <v>718</v>
      </c>
      <c r="W329" t="s">
        <v>744</v>
      </c>
      <c r="X329" t="s">
        <v>779</v>
      </c>
      <c r="Y329" t="s">
        <v>749</v>
      </c>
      <c r="Z329">
        <v>7</v>
      </c>
      <c r="AA329" t="s">
        <v>722</v>
      </c>
      <c r="AB329" t="s">
        <v>952</v>
      </c>
      <c r="AC329">
        <v>52688</v>
      </c>
      <c r="AD329" t="s">
        <v>953</v>
      </c>
      <c r="AE329" t="s">
        <v>954</v>
      </c>
      <c r="AF329">
        <v>1984</v>
      </c>
    </row>
    <row r="330" spans="1:32" x14ac:dyDescent="0.2">
      <c r="A330" t="s">
        <v>928</v>
      </c>
      <c r="B330">
        <v>10124364</v>
      </c>
      <c r="C330" t="s">
        <v>934</v>
      </c>
      <c r="D330" t="s">
        <v>709</v>
      </c>
      <c r="E330" t="s">
        <v>872</v>
      </c>
      <c r="F330" t="s">
        <v>873</v>
      </c>
      <c r="G330" t="s">
        <v>837</v>
      </c>
      <c r="H330" t="s">
        <v>887</v>
      </c>
      <c r="J330" t="s">
        <v>763</v>
      </c>
      <c r="K330" t="s">
        <v>772</v>
      </c>
      <c r="L330" t="s">
        <v>715</v>
      </c>
      <c r="M330" t="s">
        <v>716</v>
      </c>
      <c r="O330" t="s">
        <v>717</v>
      </c>
      <c r="Q330">
        <v>1.8E-3</v>
      </c>
      <c r="V330" t="s">
        <v>718</v>
      </c>
      <c r="W330" t="s">
        <v>764</v>
      </c>
      <c r="X330" t="s">
        <v>784</v>
      </c>
      <c r="Y330" t="s">
        <v>749</v>
      </c>
      <c r="Z330">
        <v>21</v>
      </c>
      <c r="AA330" t="s">
        <v>722</v>
      </c>
      <c r="AB330" t="s">
        <v>960</v>
      </c>
      <c r="AC330">
        <v>45189</v>
      </c>
      <c r="AD330" t="s">
        <v>961</v>
      </c>
      <c r="AE330" t="s">
        <v>962</v>
      </c>
      <c r="AF330">
        <v>1996</v>
      </c>
    </row>
    <row r="331" spans="1:32" x14ac:dyDescent="0.2">
      <c r="A331" t="s">
        <v>928</v>
      </c>
      <c r="B331">
        <v>10124364</v>
      </c>
      <c r="C331" t="s">
        <v>934</v>
      </c>
      <c r="D331" t="s">
        <v>709</v>
      </c>
      <c r="E331" t="s">
        <v>872</v>
      </c>
      <c r="F331" t="s">
        <v>873</v>
      </c>
      <c r="G331" t="s">
        <v>837</v>
      </c>
      <c r="H331" t="s">
        <v>887</v>
      </c>
      <c r="J331" t="s">
        <v>763</v>
      </c>
      <c r="K331" t="s">
        <v>772</v>
      </c>
      <c r="L331" t="s">
        <v>715</v>
      </c>
      <c r="M331" t="s">
        <v>716</v>
      </c>
      <c r="O331" t="s">
        <v>717</v>
      </c>
      <c r="Q331">
        <v>1.8E-3</v>
      </c>
      <c r="V331" t="s">
        <v>718</v>
      </c>
      <c r="W331" t="s">
        <v>764</v>
      </c>
      <c r="X331" t="s">
        <v>1069</v>
      </c>
      <c r="Y331" t="s">
        <v>749</v>
      </c>
      <c r="Z331">
        <v>21</v>
      </c>
      <c r="AA331" t="s">
        <v>722</v>
      </c>
      <c r="AB331" t="s">
        <v>960</v>
      </c>
      <c r="AC331">
        <v>45189</v>
      </c>
      <c r="AD331" t="s">
        <v>961</v>
      </c>
      <c r="AE331" t="s">
        <v>962</v>
      </c>
      <c r="AF331">
        <v>1996</v>
      </c>
    </row>
    <row r="332" spans="1:32" x14ac:dyDescent="0.2">
      <c r="A332" t="s">
        <v>928</v>
      </c>
      <c r="B332">
        <v>10124364</v>
      </c>
      <c r="C332" t="s">
        <v>934</v>
      </c>
      <c r="D332" t="s">
        <v>709</v>
      </c>
      <c r="E332" t="s">
        <v>872</v>
      </c>
      <c r="F332" t="s">
        <v>873</v>
      </c>
      <c r="G332" t="s">
        <v>837</v>
      </c>
      <c r="H332" t="s">
        <v>887</v>
      </c>
      <c r="J332" t="s">
        <v>763</v>
      </c>
      <c r="K332" t="s">
        <v>772</v>
      </c>
      <c r="L332" t="s">
        <v>715</v>
      </c>
      <c r="M332" t="s">
        <v>716</v>
      </c>
      <c r="O332" t="s">
        <v>717</v>
      </c>
      <c r="Q332">
        <v>1.8E-3</v>
      </c>
      <c r="V332" t="s">
        <v>718</v>
      </c>
      <c r="W332" t="s">
        <v>764</v>
      </c>
      <c r="X332" t="s">
        <v>784</v>
      </c>
      <c r="Y332" t="s">
        <v>749</v>
      </c>
      <c r="Z332">
        <v>21</v>
      </c>
      <c r="AA332" t="s">
        <v>722</v>
      </c>
      <c r="AB332" t="s">
        <v>960</v>
      </c>
      <c r="AC332">
        <v>45189</v>
      </c>
      <c r="AD332" t="s">
        <v>961</v>
      </c>
      <c r="AE332" t="s">
        <v>962</v>
      </c>
      <c r="AF332">
        <v>1996</v>
      </c>
    </row>
    <row r="333" spans="1:32" x14ac:dyDescent="0.2">
      <c r="A333" t="s">
        <v>928</v>
      </c>
      <c r="B333">
        <v>10124364</v>
      </c>
      <c r="C333" t="s">
        <v>934</v>
      </c>
      <c r="D333" t="s">
        <v>709</v>
      </c>
      <c r="E333" t="s">
        <v>842</v>
      </c>
      <c r="F333" t="s">
        <v>843</v>
      </c>
      <c r="G333" t="s">
        <v>844</v>
      </c>
      <c r="K333" t="s">
        <v>772</v>
      </c>
      <c r="L333" t="s">
        <v>715</v>
      </c>
      <c r="M333" t="s">
        <v>716</v>
      </c>
      <c r="N333">
        <v>6</v>
      </c>
      <c r="O333" t="s">
        <v>801</v>
      </c>
      <c r="Q333">
        <v>1.83E-3</v>
      </c>
      <c r="S333">
        <v>1.5900000000000001E-3</v>
      </c>
      <c r="U333">
        <v>2.1099999999999999E-3</v>
      </c>
      <c r="V333" t="s">
        <v>718</v>
      </c>
      <c r="W333" t="s">
        <v>744</v>
      </c>
      <c r="X333" t="s">
        <v>744</v>
      </c>
      <c r="Y333" t="s">
        <v>754</v>
      </c>
      <c r="Z333">
        <v>4</v>
      </c>
      <c r="AA333" t="s">
        <v>722</v>
      </c>
      <c r="AB333" t="s">
        <v>945</v>
      </c>
      <c r="AC333">
        <v>90601</v>
      </c>
      <c r="AD333" t="s">
        <v>946</v>
      </c>
      <c r="AE333" t="s">
        <v>947</v>
      </c>
      <c r="AF333">
        <v>1994</v>
      </c>
    </row>
    <row r="334" spans="1:32" x14ac:dyDescent="0.2">
      <c r="A334" t="s">
        <v>928</v>
      </c>
      <c r="B334">
        <v>10108642</v>
      </c>
      <c r="C334" t="s">
        <v>929</v>
      </c>
      <c r="D334" t="s">
        <v>709</v>
      </c>
      <c r="E334" t="s">
        <v>842</v>
      </c>
      <c r="F334" t="s">
        <v>843</v>
      </c>
      <c r="G334" t="s">
        <v>844</v>
      </c>
      <c r="H334" t="s">
        <v>805</v>
      </c>
      <c r="K334" t="s">
        <v>772</v>
      </c>
      <c r="L334" t="s">
        <v>715</v>
      </c>
      <c r="M334" t="s">
        <v>716</v>
      </c>
      <c r="N334">
        <v>3</v>
      </c>
      <c r="O334" t="s">
        <v>717</v>
      </c>
      <c r="Q334">
        <v>1.8500000000000001E-3</v>
      </c>
      <c r="V334" t="s">
        <v>718</v>
      </c>
      <c r="W334" t="s">
        <v>864</v>
      </c>
      <c r="X334" t="s">
        <v>865</v>
      </c>
      <c r="Y334" t="s">
        <v>736</v>
      </c>
      <c r="Z334">
        <v>28</v>
      </c>
      <c r="AA334" t="s">
        <v>722</v>
      </c>
      <c r="AB334" t="s">
        <v>972</v>
      </c>
      <c r="AC334">
        <v>164600</v>
      </c>
      <c r="AD334" t="s">
        <v>973</v>
      </c>
      <c r="AE334" t="s">
        <v>974</v>
      </c>
      <c r="AF334">
        <v>2014</v>
      </c>
    </row>
    <row r="335" spans="1:32" x14ac:dyDescent="0.2">
      <c r="A335" t="s">
        <v>928</v>
      </c>
      <c r="B335">
        <v>10108642</v>
      </c>
      <c r="C335" t="s">
        <v>929</v>
      </c>
      <c r="D335" t="s">
        <v>709</v>
      </c>
      <c r="E335" t="s">
        <v>842</v>
      </c>
      <c r="F335" t="s">
        <v>843</v>
      </c>
      <c r="G335" t="s">
        <v>844</v>
      </c>
      <c r="H335" t="s">
        <v>805</v>
      </c>
      <c r="K335" t="s">
        <v>772</v>
      </c>
      <c r="L335" t="s">
        <v>715</v>
      </c>
      <c r="M335" t="s">
        <v>716</v>
      </c>
      <c r="N335">
        <v>3</v>
      </c>
      <c r="O335" t="s">
        <v>717</v>
      </c>
      <c r="Q335">
        <v>1.8500000000000001E-3</v>
      </c>
      <c r="V335" t="s">
        <v>718</v>
      </c>
      <c r="W335" t="s">
        <v>866</v>
      </c>
      <c r="X335" t="s">
        <v>979</v>
      </c>
      <c r="Y335" t="s">
        <v>736</v>
      </c>
      <c r="Z335">
        <v>1</v>
      </c>
      <c r="AA335" t="s">
        <v>722</v>
      </c>
      <c r="AB335" t="s">
        <v>972</v>
      </c>
      <c r="AC335">
        <v>164600</v>
      </c>
      <c r="AD335" t="s">
        <v>973</v>
      </c>
      <c r="AE335" t="s">
        <v>974</v>
      </c>
      <c r="AF335">
        <v>2014</v>
      </c>
    </row>
    <row r="336" spans="1:32" x14ac:dyDescent="0.2">
      <c r="A336" t="s">
        <v>928</v>
      </c>
      <c r="B336">
        <v>10108642</v>
      </c>
      <c r="C336" t="s">
        <v>929</v>
      </c>
      <c r="D336" t="s">
        <v>709</v>
      </c>
      <c r="E336" t="s">
        <v>842</v>
      </c>
      <c r="F336" t="s">
        <v>843</v>
      </c>
      <c r="G336" t="s">
        <v>844</v>
      </c>
      <c r="H336" t="s">
        <v>805</v>
      </c>
      <c r="K336" t="s">
        <v>772</v>
      </c>
      <c r="L336" t="s">
        <v>715</v>
      </c>
      <c r="M336" t="s">
        <v>716</v>
      </c>
      <c r="N336">
        <v>3</v>
      </c>
      <c r="O336" t="s">
        <v>717</v>
      </c>
      <c r="Q336">
        <v>1.8500000000000001E-3</v>
      </c>
      <c r="V336" t="s">
        <v>718</v>
      </c>
      <c r="W336" t="s">
        <v>866</v>
      </c>
      <c r="X336" t="s">
        <v>982</v>
      </c>
      <c r="Y336" t="s">
        <v>736</v>
      </c>
      <c r="Z336">
        <v>28</v>
      </c>
      <c r="AA336" t="s">
        <v>722</v>
      </c>
      <c r="AB336" t="s">
        <v>972</v>
      </c>
      <c r="AC336">
        <v>164600</v>
      </c>
      <c r="AD336" t="s">
        <v>973</v>
      </c>
      <c r="AE336" t="s">
        <v>974</v>
      </c>
      <c r="AF336">
        <v>2014</v>
      </c>
    </row>
    <row r="337" spans="1:32" x14ac:dyDescent="0.2">
      <c r="A337" t="s">
        <v>928</v>
      </c>
      <c r="B337">
        <v>10108642</v>
      </c>
      <c r="C337" t="s">
        <v>929</v>
      </c>
      <c r="D337" t="s">
        <v>709</v>
      </c>
      <c r="E337" t="s">
        <v>842</v>
      </c>
      <c r="F337" t="s">
        <v>843</v>
      </c>
      <c r="G337" t="s">
        <v>844</v>
      </c>
      <c r="H337" t="s">
        <v>805</v>
      </c>
      <c r="K337" t="s">
        <v>772</v>
      </c>
      <c r="L337" t="s">
        <v>715</v>
      </c>
      <c r="M337" t="s">
        <v>716</v>
      </c>
      <c r="N337">
        <v>3</v>
      </c>
      <c r="O337" t="s">
        <v>717</v>
      </c>
      <c r="Q337">
        <v>1.8500000000000001E-3</v>
      </c>
      <c r="V337" t="s">
        <v>718</v>
      </c>
      <c r="W337" t="s">
        <v>866</v>
      </c>
      <c r="X337" t="s">
        <v>868</v>
      </c>
      <c r="Y337" t="s">
        <v>736</v>
      </c>
      <c r="Z337">
        <v>28</v>
      </c>
      <c r="AA337" t="s">
        <v>722</v>
      </c>
      <c r="AB337" t="s">
        <v>972</v>
      </c>
      <c r="AC337">
        <v>164600</v>
      </c>
      <c r="AD337" t="s">
        <v>973</v>
      </c>
      <c r="AE337" t="s">
        <v>974</v>
      </c>
      <c r="AF337">
        <v>2014</v>
      </c>
    </row>
    <row r="338" spans="1:32" x14ac:dyDescent="0.2">
      <c r="A338" t="s">
        <v>928</v>
      </c>
      <c r="B338">
        <v>10108642</v>
      </c>
      <c r="C338" t="s">
        <v>929</v>
      </c>
      <c r="D338" t="s">
        <v>709</v>
      </c>
      <c r="E338" t="s">
        <v>842</v>
      </c>
      <c r="F338" t="s">
        <v>843</v>
      </c>
      <c r="G338" t="s">
        <v>844</v>
      </c>
      <c r="H338" t="s">
        <v>805</v>
      </c>
      <c r="K338" t="s">
        <v>772</v>
      </c>
      <c r="L338" t="s">
        <v>715</v>
      </c>
      <c r="M338" t="s">
        <v>716</v>
      </c>
      <c r="N338">
        <v>3</v>
      </c>
      <c r="O338" t="s">
        <v>717</v>
      </c>
      <c r="Q338">
        <v>1.8500000000000001E-3</v>
      </c>
      <c r="V338" t="s">
        <v>718</v>
      </c>
      <c r="W338" t="s">
        <v>719</v>
      </c>
      <c r="X338" t="s">
        <v>981</v>
      </c>
      <c r="Y338" t="s">
        <v>736</v>
      </c>
      <c r="Z338">
        <v>7</v>
      </c>
      <c r="AA338" t="s">
        <v>722</v>
      </c>
      <c r="AB338" t="s">
        <v>972</v>
      </c>
      <c r="AC338">
        <v>164600</v>
      </c>
      <c r="AD338" t="s">
        <v>973</v>
      </c>
      <c r="AE338" t="s">
        <v>974</v>
      </c>
      <c r="AF338">
        <v>2014</v>
      </c>
    </row>
    <row r="339" spans="1:32" x14ac:dyDescent="0.2">
      <c r="A339" t="s">
        <v>928</v>
      </c>
      <c r="B339">
        <v>10108642</v>
      </c>
      <c r="C339" t="s">
        <v>929</v>
      </c>
      <c r="D339" t="s">
        <v>709</v>
      </c>
      <c r="E339" t="s">
        <v>842</v>
      </c>
      <c r="F339" t="s">
        <v>843</v>
      </c>
      <c r="G339" t="s">
        <v>844</v>
      </c>
      <c r="H339" t="s">
        <v>805</v>
      </c>
      <c r="K339" t="s">
        <v>772</v>
      </c>
      <c r="L339" t="s">
        <v>715</v>
      </c>
      <c r="M339" t="s">
        <v>716</v>
      </c>
      <c r="N339">
        <v>3</v>
      </c>
      <c r="O339" t="s">
        <v>717</v>
      </c>
      <c r="Q339">
        <v>1.8500000000000001E-3</v>
      </c>
      <c r="V339" t="s">
        <v>718</v>
      </c>
      <c r="W339" t="s">
        <v>866</v>
      </c>
      <c r="X339" t="s">
        <v>971</v>
      </c>
      <c r="Y339" t="s">
        <v>736</v>
      </c>
      <c r="Z339">
        <v>1</v>
      </c>
      <c r="AA339" t="s">
        <v>722</v>
      </c>
      <c r="AB339" t="s">
        <v>972</v>
      </c>
      <c r="AC339">
        <v>164600</v>
      </c>
      <c r="AD339" t="s">
        <v>973</v>
      </c>
      <c r="AE339" t="s">
        <v>974</v>
      </c>
      <c r="AF339">
        <v>2014</v>
      </c>
    </row>
    <row r="340" spans="1:32" x14ac:dyDescent="0.2">
      <c r="A340" t="s">
        <v>928</v>
      </c>
      <c r="B340">
        <v>10108642</v>
      </c>
      <c r="C340" t="s">
        <v>929</v>
      </c>
      <c r="D340" t="s">
        <v>709</v>
      </c>
      <c r="E340" t="s">
        <v>842</v>
      </c>
      <c r="F340" t="s">
        <v>843</v>
      </c>
      <c r="G340" t="s">
        <v>844</v>
      </c>
      <c r="H340" t="s">
        <v>805</v>
      </c>
      <c r="K340" t="s">
        <v>772</v>
      </c>
      <c r="L340" t="s">
        <v>715</v>
      </c>
      <c r="M340" t="s">
        <v>716</v>
      </c>
      <c r="N340">
        <v>3</v>
      </c>
      <c r="O340" t="s">
        <v>717</v>
      </c>
      <c r="Q340">
        <v>1.8500000000000001E-3</v>
      </c>
      <c r="V340" t="s">
        <v>718</v>
      </c>
      <c r="W340" t="s">
        <v>866</v>
      </c>
      <c r="X340" t="s">
        <v>979</v>
      </c>
      <c r="Y340" t="s">
        <v>736</v>
      </c>
      <c r="Z340">
        <v>7</v>
      </c>
      <c r="AA340" t="s">
        <v>722</v>
      </c>
      <c r="AB340" t="s">
        <v>972</v>
      </c>
      <c r="AC340">
        <v>164600</v>
      </c>
      <c r="AD340" t="s">
        <v>973</v>
      </c>
      <c r="AE340" t="s">
        <v>974</v>
      </c>
      <c r="AF340">
        <v>2014</v>
      </c>
    </row>
    <row r="341" spans="1:32" x14ac:dyDescent="0.2">
      <c r="A341" t="s">
        <v>928</v>
      </c>
      <c r="B341">
        <v>10108642</v>
      </c>
      <c r="C341" t="s">
        <v>929</v>
      </c>
      <c r="D341" t="s">
        <v>709</v>
      </c>
      <c r="E341" t="s">
        <v>842</v>
      </c>
      <c r="F341" t="s">
        <v>843</v>
      </c>
      <c r="G341" t="s">
        <v>844</v>
      </c>
      <c r="H341" t="s">
        <v>805</v>
      </c>
      <c r="K341" t="s">
        <v>772</v>
      </c>
      <c r="L341" t="s">
        <v>715</v>
      </c>
      <c r="M341" t="s">
        <v>716</v>
      </c>
      <c r="N341">
        <v>3</v>
      </c>
      <c r="O341" t="s">
        <v>717</v>
      </c>
      <c r="Q341">
        <v>1.8500000000000001E-3</v>
      </c>
      <c r="V341" t="s">
        <v>718</v>
      </c>
      <c r="W341" t="s">
        <v>719</v>
      </c>
      <c r="X341" t="s">
        <v>981</v>
      </c>
      <c r="Y341" t="s">
        <v>749</v>
      </c>
      <c r="Z341">
        <v>28</v>
      </c>
      <c r="AA341" t="s">
        <v>722</v>
      </c>
      <c r="AB341" t="s">
        <v>972</v>
      </c>
      <c r="AC341">
        <v>164600</v>
      </c>
      <c r="AD341" t="s">
        <v>973</v>
      </c>
      <c r="AE341" t="s">
        <v>974</v>
      </c>
      <c r="AF341">
        <v>2014</v>
      </c>
    </row>
    <row r="342" spans="1:32" x14ac:dyDescent="0.2">
      <c r="A342" t="s">
        <v>928</v>
      </c>
      <c r="B342">
        <v>10108642</v>
      </c>
      <c r="C342" t="s">
        <v>929</v>
      </c>
      <c r="D342" t="s">
        <v>709</v>
      </c>
      <c r="E342" t="s">
        <v>842</v>
      </c>
      <c r="F342" t="s">
        <v>843</v>
      </c>
      <c r="G342" t="s">
        <v>844</v>
      </c>
      <c r="H342" t="s">
        <v>805</v>
      </c>
      <c r="K342" t="s">
        <v>772</v>
      </c>
      <c r="L342" t="s">
        <v>715</v>
      </c>
      <c r="M342" t="s">
        <v>716</v>
      </c>
      <c r="N342">
        <v>3</v>
      </c>
      <c r="O342" t="s">
        <v>717</v>
      </c>
      <c r="Q342">
        <v>1.8500000000000001E-3</v>
      </c>
      <c r="V342" t="s">
        <v>718</v>
      </c>
      <c r="W342" t="s">
        <v>728</v>
      </c>
      <c r="X342" t="s">
        <v>1070</v>
      </c>
      <c r="Y342" t="s">
        <v>749</v>
      </c>
      <c r="Z342">
        <v>28</v>
      </c>
      <c r="AA342" t="s">
        <v>722</v>
      </c>
      <c r="AB342" t="s">
        <v>972</v>
      </c>
      <c r="AC342">
        <v>164600</v>
      </c>
      <c r="AD342" t="s">
        <v>973</v>
      </c>
      <c r="AE342" t="s">
        <v>974</v>
      </c>
      <c r="AF342">
        <v>2014</v>
      </c>
    </row>
    <row r="343" spans="1:32" x14ac:dyDescent="0.2">
      <c r="A343" t="s">
        <v>928</v>
      </c>
      <c r="B343">
        <v>10108642</v>
      </c>
      <c r="C343" t="s">
        <v>929</v>
      </c>
      <c r="D343" t="s">
        <v>709</v>
      </c>
      <c r="E343" t="s">
        <v>842</v>
      </c>
      <c r="F343" t="s">
        <v>843</v>
      </c>
      <c r="G343" t="s">
        <v>844</v>
      </c>
      <c r="H343" t="s">
        <v>805</v>
      </c>
      <c r="K343" t="s">
        <v>772</v>
      </c>
      <c r="L343" t="s">
        <v>715</v>
      </c>
      <c r="M343" t="s">
        <v>716</v>
      </c>
      <c r="N343">
        <v>3</v>
      </c>
      <c r="O343" t="s">
        <v>717</v>
      </c>
      <c r="Q343">
        <v>1.8500000000000001E-3</v>
      </c>
      <c r="V343" t="s">
        <v>718</v>
      </c>
      <c r="W343" t="s">
        <v>728</v>
      </c>
      <c r="X343" t="s">
        <v>860</v>
      </c>
      <c r="Y343" t="s">
        <v>749</v>
      </c>
      <c r="Z343">
        <v>28</v>
      </c>
      <c r="AA343" t="s">
        <v>722</v>
      </c>
      <c r="AB343" t="s">
        <v>972</v>
      </c>
      <c r="AC343">
        <v>164600</v>
      </c>
      <c r="AD343" t="s">
        <v>973</v>
      </c>
      <c r="AE343" t="s">
        <v>974</v>
      </c>
      <c r="AF343">
        <v>2014</v>
      </c>
    </row>
    <row r="344" spans="1:32" x14ac:dyDescent="0.2">
      <c r="A344" t="s">
        <v>928</v>
      </c>
      <c r="B344">
        <v>10108642</v>
      </c>
      <c r="C344" t="s">
        <v>929</v>
      </c>
      <c r="D344" t="s">
        <v>709</v>
      </c>
      <c r="E344" t="s">
        <v>842</v>
      </c>
      <c r="F344" t="s">
        <v>843</v>
      </c>
      <c r="G344" t="s">
        <v>844</v>
      </c>
      <c r="H344" t="s">
        <v>805</v>
      </c>
      <c r="K344" t="s">
        <v>772</v>
      </c>
      <c r="L344" t="s">
        <v>715</v>
      </c>
      <c r="M344" t="s">
        <v>716</v>
      </c>
      <c r="N344">
        <v>3</v>
      </c>
      <c r="O344" t="s">
        <v>717</v>
      </c>
      <c r="Q344">
        <v>1.8500000000000001E-3</v>
      </c>
      <c r="V344" t="s">
        <v>718</v>
      </c>
      <c r="W344" t="s">
        <v>728</v>
      </c>
      <c r="X344" t="s">
        <v>978</v>
      </c>
      <c r="Y344" t="s">
        <v>749</v>
      </c>
      <c r="Z344">
        <v>28</v>
      </c>
      <c r="AA344" t="s">
        <v>722</v>
      </c>
      <c r="AB344" t="s">
        <v>972</v>
      </c>
      <c r="AC344">
        <v>164600</v>
      </c>
      <c r="AD344" t="s">
        <v>973</v>
      </c>
      <c r="AE344" t="s">
        <v>974</v>
      </c>
      <c r="AF344">
        <v>2014</v>
      </c>
    </row>
    <row r="345" spans="1:32" x14ac:dyDescent="0.2">
      <c r="A345" t="s">
        <v>928</v>
      </c>
      <c r="B345">
        <v>10108642</v>
      </c>
      <c r="C345" t="s">
        <v>929</v>
      </c>
      <c r="D345" t="s">
        <v>709</v>
      </c>
      <c r="E345" t="s">
        <v>842</v>
      </c>
      <c r="F345" t="s">
        <v>843</v>
      </c>
      <c r="G345" t="s">
        <v>844</v>
      </c>
      <c r="H345" t="s">
        <v>805</v>
      </c>
      <c r="K345" t="s">
        <v>772</v>
      </c>
      <c r="L345" t="s">
        <v>715</v>
      </c>
      <c r="M345" t="s">
        <v>716</v>
      </c>
      <c r="N345">
        <v>3</v>
      </c>
      <c r="O345" t="s">
        <v>717</v>
      </c>
      <c r="Q345">
        <v>1.8500000000000001E-3</v>
      </c>
      <c r="V345" t="s">
        <v>718</v>
      </c>
      <c r="W345" t="s">
        <v>866</v>
      </c>
      <c r="X345" t="s">
        <v>971</v>
      </c>
      <c r="Y345" t="s">
        <v>749</v>
      </c>
      <c r="Z345">
        <v>7</v>
      </c>
      <c r="AA345" t="s">
        <v>722</v>
      </c>
      <c r="AB345" t="s">
        <v>972</v>
      </c>
      <c r="AC345">
        <v>164600</v>
      </c>
      <c r="AD345" t="s">
        <v>973</v>
      </c>
      <c r="AE345" t="s">
        <v>974</v>
      </c>
      <c r="AF345">
        <v>2014</v>
      </c>
    </row>
    <row r="346" spans="1:32" x14ac:dyDescent="0.2">
      <c r="A346" t="s">
        <v>928</v>
      </c>
      <c r="B346">
        <v>10108642</v>
      </c>
      <c r="C346" t="s">
        <v>929</v>
      </c>
      <c r="D346" t="s">
        <v>709</v>
      </c>
      <c r="E346" t="s">
        <v>842</v>
      </c>
      <c r="F346" t="s">
        <v>843</v>
      </c>
      <c r="G346" t="s">
        <v>844</v>
      </c>
      <c r="H346" t="s">
        <v>805</v>
      </c>
      <c r="K346" t="s">
        <v>772</v>
      </c>
      <c r="L346" t="s">
        <v>715</v>
      </c>
      <c r="M346" t="s">
        <v>716</v>
      </c>
      <c r="N346">
        <v>3</v>
      </c>
      <c r="O346" t="s">
        <v>717</v>
      </c>
      <c r="Q346">
        <v>1.8500000000000001E-3</v>
      </c>
      <c r="V346" t="s">
        <v>718</v>
      </c>
      <c r="W346" t="s">
        <v>728</v>
      </c>
      <c r="X346" t="s">
        <v>1071</v>
      </c>
      <c r="Y346" t="s">
        <v>749</v>
      </c>
      <c r="Z346">
        <v>28</v>
      </c>
      <c r="AA346" t="s">
        <v>722</v>
      </c>
      <c r="AB346" t="s">
        <v>972</v>
      </c>
      <c r="AC346">
        <v>164600</v>
      </c>
      <c r="AD346" t="s">
        <v>973</v>
      </c>
      <c r="AE346" t="s">
        <v>974</v>
      </c>
      <c r="AF346">
        <v>2014</v>
      </c>
    </row>
    <row r="347" spans="1:32" x14ac:dyDescent="0.2">
      <c r="A347" t="s">
        <v>928</v>
      </c>
      <c r="B347">
        <v>10108642</v>
      </c>
      <c r="C347" t="s">
        <v>929</v>
      </c>
      <c r="D347" t="s">
        <v>709</v>
      </c>
      <c r="E347" t="s">
        <v>842</v>
      </c>
      <c r="F347" t="s">
        <v>843</v>
      </c>
      <c r="G347" t="s">
        <v>844</v>
      </c>
      <c r="H347" t="s">
        <v>805</v>
      </c>
      <c r="K347" t="s">
        <v>772</v>
      </c>
      <c r="L347" t="s">
        <v>715</v>
      </c>
      <c r="M347" t="s">
        <v>716</v>
      </c>
      <c r="N347">
        <v>3</v>
      </c>
      <c r="O347" t="s">
        <v>717</v>
      </c>
      <c r="Q347">
        <v>1.8500000000000001E-3</v>
      </c>
      <c r="V347" t="s">
        <v>718</v>
      </c>
      <c r="W347" t="s">
        <v>719</v>
      </c>
      <c r="X347" t="s">
        <v>975</v>
      </c>
      <c r="Y347" t="s">
        <v>749</v>
      </c>
      <c r="Z347">
        <v>7</v>
      </c>
      <c r="AA347" t="s">
        <v>722</v>
      </c>
      <c r="AB347" t="s">
        <v>972</v>
      </c>
      <c r="AC347">
        <v>164600</v>
      </c>
      <c r="AD347" t="s">
        <v>973</v>
      </c>
      <c r="AE347" t="s">
        <v>974</v>
      </c>
      <c r="AF347">
        <v>2014</v>
      </c>
    </row>
    <row r="348" spans="1:32" x14ac:dyDescent="0.2">
      <c r="A348" t="s">
        <v>928</v>
      </c>
      <c r="B348">
        <v>10108642</v>
      </c>
      <c r="C348" t="s">
        <v>929</v>
      </c>
      <c r="D348" t="s">
        <v>709</v>
      </c>
      <c r="E348" t="s">
        <v>842</v>
      </c>
      <c r="F348" t="s">
        <v>843</v>
      </c>
      <c r="G348" t="s">
        <v>844</v>
      </c>
      <c r="H348" t="s">
        <v>805</v>
      </c>
      <c r="K348" t="s">
        <v>772</v>
      </c>
      <c r="L348" t="s">
        <v>715</v>
      </c>
      <c r="M348" t="s">
        <v>716</v>
      </c>
      <c r="N348">
        <v>3</v>
      </c>
      <c r="O348" t="s">
        <v>717</v>
      </c>
      <c r="Q348">
        <v>1.8500000000000001E-3</v>
      </c>
      <c r="V348" t="s">
        <v>718</v>
      </c>
      <c r="W348" t="s">
        <v>866</v>
      </c>
      <c r="X348" t="s">
        <v>868</v>
      </c>
      <c r="Y348" t="s">
        <v>749</v>
      </c>
      <c r="Z348">
        <v>28</v>
      </c>
      <c r="AA348" t="s">
        <v>722</v>
      </c>
      <c r="AB348" t="s">
        <v>972</v>
      </c>
      <c r="AC348">
        <v>164600</v>
      </c>
      <c r="AD348" t="s">
        <v>973</v>
      </c>
      <c r="AE348" t="s">
        <v>974</v>
      </c>
      <c r="AF348">
        <v>2014</v>
      </c>
    </row>
    <row r="349" spans="1:32" x14ac:dyDescent="0.2">
      <c r="A349" t="s">
        <v>928</v>
      </c>
      <c r="B349">
        <v>10108642</v>
      </c>
      <c r="C349" t="s">
        <v>929</v>
      </c>
      <c r="D349" t="s">
        <v>709</v>
      </c>
      <c r="E349" t="s">
        <v>842</v>
      </c>
      <c r="F349" t="s">
        <v>843</v>
      </c>
      <c r="G349" t="s">
        <v>844</v>
      </c>
      <c r="H349" t="s">
        <v>805</v>
      </c>
      <c r="K349" t="s">
        <v>772</v>
      </c>
      <c r="L349" t="s">
        <v>715</v>
      </c>
      <c r="M349" t="s">
        <v>716</v>
      </c>
      <c r="N349">
        <v>3</v>
      </c>
      <c r="O349" t="s">
        <v>717</v>
      </c>
      <c r="Q349">
        <v>1.8500000000000001E-3</v>
      </c>
      <c r="V349" t="s">
        <v>718</v>
      </c>
      <c r="W349" t="s">
        <v>728</v>
      </c>
      <c r="X349" t="s">
        <v>860</v>
      </c>
      <c r="Y349" t="s">
        <v>749</v>
      </c>
      <c r="Z349">
        <v>28</v>
      </c>
      <c r="AA349" t="s">
        <v>722</v>
      </c>
      <c r="AB349" t="s">
        <v>972</v>
      </c>
      <c r="AC349">
        <v>164600</v>
      </c>
      <c r="AD349" t="s">
        <v>973</v>
      </c>
      <c r="AE349" t="s">
        <v>974</v>
      </c>
      <c r="AF349">
        <v>2014</v>
      </c>
    </row>
    <row r="350" spans="1:32" x14ac:dyDescent="0.2">
      <c r="A350" t="s">
        <v>928</v>
      </c>
      <c r="B350">
        <v>10108642</v>
      </c>
      <c r="C350" t="s">
        <v>929</v>
      </c>
      <c r="D350" t="s">
        <v>709</v>
      </c>
      <c r="E350" t="s">
        <v>842</v>
      </c>
      <c r="F350" t="s">
        <v>843</v>
      </c>
      <c r="G350" t="s">
        <v>844</v>
      </c>
      <c r="H350" t="s">
        <v>805</v>
      </c>
      <c r="K350" t="s">
        <v>772</v>
      </c>
      <c r="L350" t="s">
        <v>715</v>
      </c>
      <c r="M350" t="s">
        <v>716</v>
      </c>
      <c r="N350">
        <v>3</v>
      </c>
      <c r="O350" t="s">
        <v>717</v>
      </c>
      <c r="Q350">
        <v>1.8500000000000001E-3</v>
      </c>
      <c r="V350" t="s">
        <v>718</v>
      </c>
      <c r="W350" t="s">
        <v>864</v>
      </c>
      <c r="X350" t="s">
        <v>865</v>
      </c>
      <c r="Y350" t="s">
        <v>749</v>
      </c>
      <c r="Z350">
        <v>7</v>
      </c>
      <c r="AA350" t="s">
        <v>722</v>
      </c>
      <c r="AB350" t="s">
        <v>972</v>
      </c>
      <c r="AC350">
        <v>164600</v>
      </c>
      <c r="AD350" t="s">
        <v>973</v>
      </c>
      <c r="AE350" t="s">
        <v>974</v>
      </c>
      <c r="AF350">
        <v>2014</v>
      </c>
    </row>
    <row r="351" spans="1:32" x14ac:dyDescent="0.2">
      <c r="A351" t="s">
        <v>928</v>
      </c>
      <c r="B351">
        <v>10108642</v>
      </c>
      <c r="C351" t="s">
        <v>929</v>
      </c>
      <c r="D351" t="s">
        <v>709</v>
      </c>
      <c r="E351" t="s">
        <v>842</v>
      </c>
      <c r="F351" t="s">
        <v>843</v>
      </c>
      <c r="G351" t="s">
        <v>844</v>
      </c>
      <c r="H351" t="s">
        <v>805</v>
      </c>
      <c r="K351" t="s">
        <v>772</v>
      </c>
      <c r="L351" t="s">
        <v>715</v>
      </c>
      <c r="M351" t="s">
        <v>716</v>
      </c>
      <c r="N351">
        <v>3</v>
      </c>
      <c r="O351" t="s">
        <v>717</v>
      </c>
      <c r="Q351">
        <v>1.8500000000000001E-3</v>
      </c>
      <c r="V351" t="s">
        <v>718</v>
      </c>
      <c r="W351" t="s">
        <v>719</v>
      </c>
      <c r="X351" t="s">
        <v>981</v>
      </c>
      <c r="Y351" t="s">
        <v>749</v>
      </c>
      <c r="Z351">
        <v>1</v>
      </c>
      <c r="AA351" t="s">
        <v>722</v>
      </c>
      <c r="AB351" t="s">
        <v>972</v>
      </c>
      <c r="AC351">
        <v>164600</v>
      </c>
      <c r="AD351" t="s">
        <v>973</v>
      </c>
      <c r="AE351" t="s">
        <v>974</v>
      </c>
      <c r="AF351">
        <v>2014</v>
      </c>
    </row>
    <row r="352" spans="1:32" x14ac:dyDescent="0.2">
      <c r="A352" t="s">
        <v>928</v>
      </c>
      <c r="B352">
        <v>10108642</v>
      </c>
      <c r="C352" t="s">
        <v>929</v>
      </c>
      <c r="D352" t="s">
        <v>709</v>
      </c>
      <c r="E352" t="s">
        <v>842</v>
      </c>
      <c r="F352" t="s">
        <v>843</v>
      </c>
      <c r="G352" t="s">
        <v>844</v>
      </c>
      <c r="H352" t="s">
        <v>805</v>
      </c>
      <c r="K352" t="s">
        <v>772</v>
      </c>
      <c r="L352" t="s">
        <v>715</v>
      </c>
      <c r="M352" t="s">
        <v>716</v>
      </c>
      <c r="N352">
        <v>3</v>
      </c>
      <c r="O352" t="s">
        <v>717</v>
      </c>
      <c r="Q352">
        <v>1.8500000000000001E-3</v>
      </c>
      <c r="V352" t="s">
        <v>718</v>
      </c>
      <c r="W352" t="s">
        <v>719</v>
      </c>
      <c r="X352" t="s">
        <v>975</v>
      </c>
      <c r="Y352" t="s">
        <v>749</v>
      </c>
      <c r="Z352">
        <v>1</v>
      </c>
      <c r="AA352" t="s">
        <v>722</v>
      </c>
      <c r="AB352" t="s">
        <v>972</v>
      </c>
      <c r="AC352">
        <v>164600</v>
      </c>
      <c r="AD352" t="s">
        <v>973</v>
      </c>
      <c r="AE352" t="s">
        <v>974</v>
      </c>
      <c r="AF352">
        <v>2014</v>
      </c>
    </row>
    <row r="353" spans="1:32" x14ac:dyDescent="0.2">
      <c r="A353" t="s">
        <v>928</v>
      </c>
      <c r="B353">
        <v>10108642</v>
      </c>
      <c r="C353" t="s">
        <v>929</v>
      </c>
      <c r="D353" t="s">
        <v>709</v>
      </c>
      <c r="E353" t="s">
        <v>842</v>
      </c>
      <c r="F353" t="s">
        <v>843</v>
      </c>
      <c r="G353" t="s">
        <v>844</v>
      </c>
      <c r="H353" t="s">
        <v>805</v>
      </c>
      <c r="K353" t="s">
        <v>772</v>
      </c>
      <c r="L353" t="s">
        <v>715</v>
      </c>
      <c r="M353" t="s">
        <v>716</v>
      </c>
      <c r="N353">
        <v>3</v>
      </c>
      <c r="O353" t="s">
        <v>717</v>
      </c>
      <c r="Q353">
        <v>1.8500000000000001E-3</v>
      </c>
      <c r="V353" t="s">
        <v>718</v>
      </c>
      <c r="W353" t="s">
        <v>866</v>
      </c>
      <c r="X353" t="s">
        <v>868</v>
      </c>
      <c r="Y353" t="s">
        <v>749</v>
      </c>
      <c r="Z353">
        <v>28</v>
      </c>
      <c r="AA353" t="s">
        <v>722</v>
      </c>
      <c r="AB353" t="s">
        <v>972</v>
      </c>
      <c r="AC353">
        <v>164600</v>
      </c>
      <c r="AD353" t="s">
        <v>973</v>
      </c>
      <c r="AE353" t="s">
        <v>974</v>
      </c>
      <c r="AF353">
        <v>2014</v>
      </c>
    </row>
    <row r="354" spans="1:32" x14ac:dyDescent="0.2">
      <c r="A354" t="s">
        <v>928</v>
      </c>
      <c r="B354">
        <v>10108642</v>
      </c>
      <c r="C354" t="s">
        <v>929</v>
      </c>
      <c r="D354" t="s">
        <v>709</v>
      </c>
      <c r="E354" t="s">
        <v>842</v>
      </c>
      <c r="F354" t="s">
        <v>843</v>
      </c>
      <c r="G354" t="s">
        <v>844</v>
      </c>
      <c r="H354" t="s">
        <v>805</v>
      </c>
      <c r="K354" t="s">
        <v>772</v>
      </c>
      <c r="L354" t="s">
        <v>715</v>
      </c>
      <c r="M354" t="s">
        <v>716</v>
      </c>
      <c r="N354">
        <v>3</v>
      </c>
      <c r="O354" t="s">
        <v>717</v>
      </c>
      <c r="Q354">
        <v>1.8500000000000001E-3</v>
      </c>
      <c r="V354" t="s">
        <v>718</v>
      </c>
      <c r="W354" t="s">
        <v>866</v>
      </c>
      <c r="X354" t="s">
        <v>982</v>
      </c>
      <c r="Y354" t="s">
        <v>749</v>
      </c>
      <c r="Z354">
        <v>28</v>
      </c>
      <c r="AA354" t="s">
        <v>722</v>
      </c>
      <c r="AB354" t="s">
        <v>972</v>
      </c>
      <c r="AC354">
        <v>164600</v>
      </c>
      <c r="AD354" t="s">
        <v>973</v>
      </c>
      <c r="AE354" t="s">
        <v>974</v>
      </c>
      <c r="AF354">
        <v>2014</v>
      </c>
    </row>
    <row r="355" spans="1:32" x14ac:dyDescent="0.2">
      <c r="A355" t="s">
        <v>928</v>
      </c>
      <c r="B355">
        <v>10124364</v>
      </c>
      <c r="C355" t="s">
        <v>934</v>
      </c>
      <c r="D355" t="s">
        <v>709</v>
      </c>
      <c r="E355" t="s">
        <v>992</v>
      </c>
      <c r="F355" t="s">
        <v>993</v>
      </c>
      <c r="G355" t="s">
        <v>837</v>
      </c>
      <c r="K355" t="s">
        <v>772</v>
      </c>
      <c r="L355" t="s">
        <v>715</v>
      </c>
      <c r="M355" t="s">
        <v>716</v>
      </c>
      <c r="N355">
        <v>7</v>
      </c>
      <c r="O355" t="s">
        <v>717</v>
      </c>
      <c r="Q355">
        <v>1.8699999999999999E-3</v>
      </c>
      <c r="S355">
        <v>1.7099999999999999E-3</v>
      </c>
      <c r="U355">
        <v>2.0600000000000002E-3</v>
      </c>
      <c r="V355" t="s">
        <v>718</v>
      </c>
      <c r="W355" t="s">
        <v>744</v>
      </c>
      <c r="X355" t="s">
        <v>744</v>
      </c>
      <c r="Y355" t="s">
        <v>754</v>
      </c>
      <c r="Z355">
        <v>4</v>
      </c>
      <c r="AA355" t="s">
        <v>722</v>
      </c>
      <c r="AB355" t="s">
        <v>945</v>
      </c>
      <c r="AC355">
        <v>90601</v>
      </c>
      <c r="AD355" t="s">
        <v>946</v>
      </c>
      <c r="AE355" t="s">
        <v>947</v>
      </c>
      <c r="AF355">
        <v>1994</v>
      </c>
    </row>
    <row r="356" spans="1:32" x14ac:dyDescent="0.2">
      <c r="A356" t="s">
        <v>928</v>
      </c>
      <c r="B356">
        <v>10108642</v>
      </c>
      <c r="C356" t="s">
        <v>929</v>
      </c>
      <c r="D356" t="s">
        <v>709</v>
      </c>
      <c r="E356" t="s">
        <v>1014</v>
      </c>
      <c r="F356" t="s">
        <v>1015</v>
      </c>
      <c r="G356" t="s">
        <v>844</v>
      </c>
      <c r="H356" t="s">
        <v>838</v>
      </c>
      <c r="K356" t="s">
        <v>772</v>
      </c>
      <c r="L356" t="s">
        <v>715</v>
      </c>
      <c r="M356" t="s">
        <v>716</v>
      </c>
      <c r="N356">
        <v>6</v>
      </c>
      <c r="O356" t="s">
        <v>717</v>
      </c>
      <c r="Q356">
        <v>1.8799999999999999E-3</v>
      </c>
      <c r="V356" t="s">
        <v>718</v>
      </c>
      <c r="W356" t="s">
        <v>764</v>
      </c>
      <c r="X356" t="s">
        <v>875</v>
      </c>
      <c r="Y356" t="s">
        <v>749</v>
      </c>
      <c r="Z356">
        <v>121.76</v>
      </c>
      <c r="AA356" t="s">
        <v>722</v>
      </c>
      <c r="AB356" t="s">
        <v>1000</v>
      </c>
      <c r="AC356">
        <v>111</v>
      </c>
      <c r="AD356" t="s">
        <v>1016</v>
      </c>
      <c r="AE356" t="s">
        <v>1017</v>
      </c>
      <c r="AF356">
        <v>1975</v>
      </c>
    </row>
    <row r="357" spans="1:32" x14ac:dyDescent="0.2">
      <c r="A357" t="s">
        <v>928</v>
      </c>
      <c r="B357">
        <v>10124364</v>
      </c>
      <c r="C357" t="s">
        <v>934</v>
      </c>
      <c r="D357" t="s">
        <v>709</v>
      </c>
      <c r="E357" t="s">
        <v>842</v>
      </c>
      <c r="F357" t="s">
        <v>843</v>
      </c>
      <c r="G357" t="s">
        <v>844</v>
      </c>
      <c r="K357" t="s">
        <v>772</v>
      </c>
      <c r="L357" t="s">
        <v>715</v>
      </c>
      <c r="M357" t="s">
        <v>716</v>
      </c>
      <c r="N357">
        <v>6</v>
      </c>
      <c r="O357" t="s">
        <v>717</v>
      </c>
      <c r="Q357">
        <v>1.89E-3</v>
      </c>
      <c r="V357" t="s">
        <v>718</v>
      </c>
      <c r="W357" t="s">
        <v>744</v>
      </c>
      <c r="X357" t="s">
        <v>744</v>
      </c>
      <c r="Y357" t="s">
        <v>736</v>
      </c>
      <c r="Z357">
        <v>7</v>
      </c>
      <c r="AA357" t="s">
        <v>722</v>
      </c>
      <c r="AB357" t="s">
        <v>945</v>
      </c>
      <c r="AC357">
        <v>90601</v>
      </c>
      <c r="AD357" t="s">
        <v>946</v>
      </c>
      <c r="AE357" t="s">
        <v>947</v>
      </c>
      <c r="AF357">
        <v>1994</v>
      </c>
    </row>
    <row r="358" spans="1:32" x14ac:dyDescent="0.2">
      <c r="A358" t="s">
        <v>928</v>
      </c>
      <c r="B358">
        <v>10108642</v>
      </c>
      <c r="C358" t="s">
        <v>929</v>
      </c>
      <c r="D358" t="s">
        <v>709</v>
      </c>
      <c r="E358" t="s">
        <v>923</v>
      </c>
      <c r="F358" t="s">
        <v>924</v>
      </c>
      <c r="G358" t="s">
        <v>837</v>
      </c>
      <c r="H358" t="s">
        <v>734</v>
      </c>
      <c r="K358" t="s">
        <v>714</v>
      </c>
      <c r="L358" t="s">
        <v>715</v>
      </c>
      <c r="M358" t="s">
        <v>716</v>
      </c>
      <c r="N358">
        <v>3</v>
      </c>
      <c r="O358" t="s">
        <v>717</v>
      </c>
      <c r="Q358">
        <v>1.9E-3</v>
      </c>
      <c r="V358" t="s">
        <v>718</v>
      </c>
      <c r="W358" t="s">
        <v>958</v>
      </c>
      <c r="X358" t="s">
        <v>959</v>
      </c>
      <c r="Y358" t="s">
        <v>736</v>
      </c>
      <c r="Z358">
        <v>21</v>
      </c>
      <c r="AA358" t="s">
        <v>722</v>
      </c>
      <c r="AB358" t="s">
        <v>1072</v>
      </c>
      <c r="AC358">
        <v>151759</v>
      </c>
      <c r="AD358" t="s">
        <v>1073</v>
      </c>
      <c r="AE358" t="s">
        <v>1074</v>
      </c>
      <c r="AF358">
        <v>2010</v>
      </c>
    </row>
    <row r="359" spans="1:32" x14ac:dyDescent="0.2">
      <c r="A359" t="s">
        <v>928</v>
      </c>
      <c r="B359">
        <v>10108642</v>
      </c>
      <c r="C359" t="s">
        <v>929</v>
      </c>
      <c r="D359" t="s">
        <v>709</v>
      </c>
      <c r="E359" t="s">
        <v>923</v>
      </c>
      <c r="F359" t="s">
        <v>924</v>
      </c>
      <c r="G359" t="s">
        <v>837</v>
      </c>
      <c r="H359" t="s">
        <v>734</v>
      </c>
      <c r="K359" t="s">
        <v>714</v>
      </c>
      <c r="L359" t="s">
        <v>715</v>
      </c>
      <c r="M359" t="s">
        <v>716</v>
      </c>
      <c r="N359">
        <v>3</v>
      </c>
      <c r="O359" t="s">
        <v>717</v>
      </c>
      <c r="Q359">
        <v>1.9E-3</v>
      </c>
      <c r="V359" t="s">
        <v>718</v>
      </c>
      <c r="W359" t="s">
        <v>958</v>
      </c>
      <c r="X359" t="s">
        <v>959</v>
      </c>
      <c r="Y359" t="s">
        <v>736</v>
      </c>
      <c r="Z359">
        <v>21</v>
      </c>
      <c r="AA359" t="s">
        <v>722</v>
      </c>
      <c r="AB359" t="s">
        <v>1072</v>
      </c>
      <c r="AC359">
        <v>151759</v>
      </c>
      <c r="AD359" t="s">
        <v>1073</v>
      </c>
      <c r="AE359" t="s">
        <v>1074</v>
      </c>
      <c r="AF359">
        <v>2010</v>
      </c>
    </row>
    <row r="360" spans="1:32" x14ac:dyDescent="0.2">
      <c r="A360" t="s">
        <v>928</v>
      </c>
      <c r="B360">
        <v>10108642</v>
      </c>
      <c r="C360" t="s">
        <v>929</v>
      </c>
      <c r="D360" t="s">
        <v>709</v>
      </c>
      <c r="E360" t="s">
        <v>923</v>
      </c>
      <c r="F360" t="s">
        <v>924</v>
      </c>
      <c r="G360" t="s">
        <v>837</v>
      </c>
      <c r="H360" t="s">
        <v>734</v>
      </c>
      <c r="K360" t="s">
        <v>714</v>
      </c>
      <c r="L360" t="s">
        <v>715</v>
      </c>
      <c r="M360" t="s">
        <v>716</v>
      </c>
      <c r="N360">
        <v>3</v>
      </c>
      <c r="O360" t="s">
        <v>717</v>
      </c>
      <c r="Q360">
        <v>1.9E-3</v>
      </c>
      <c r="V360" t="s">
        <v>718</v>
      </c>
      <c r="W360" t="s">
        <v>958</v>
      </c>
      <c r="X360" t="s">
        <v>959</v>
      </c>
      <c r="Y360" t="s">
        <v>736</v>
      </c>
      <c r="Z360">
        <v>21</v>
      </c>
      <c r="AA360" t="s">
        <v>722</v>
      </c>
      <c r="AB360" t="s">
        <v>1072</v>
      </c>
      <c r="AC360">
        <v>151759</v>
      </c>
      <c r="AD360" t="s">
        <v>1073</v>
      </c>
      <c r="AE360" t="s">
        <v>1074</v>
      </c>
      <c r="AF360">
        <v>2010</v>
      </c>
    </row>
    <row r="361" spans="1:32" x14ac:dyDescent="0.2">
      <c r="A361" t="s">
        <v>928</v>
      </c>
      <c r="B361">
        <v>10108642</v>
      </c>
      <c r="C361" t="s">
        <v>929</v>
      </c>
      <c r="D361" t="s">
        <v>709</v>
      </c>
      <c r="E361" t="s">
        <v>923</v>
      </c>
      <c r="F361" t="s">
        <v>924</v>
      </c>
      <c r="G361" t="s">
        <v>837</v>
      </c>
      <c r="H361" t="s">
        <v>734</v>
      </c>
      <c r="K361" t="s">
        <v>714</v>
      </c>
      <c r="L361" t="s">
        <v>715</v>
      </c>
      <c r="M361" t="s">
        <v>716</v>
      </c>
      <c r="N361">
        <v>3</v>
      </c>
      <c r="O361" t="s">
        <v>717</v>
      </c>
      <c r="Q361">
        <v>1.9E-3</v>
      </c>
      <c r="V361" t="s">
        <v>718</v>
      </c>
      <c r="W361" t="s">
        <v>866</v>
      </c>
      <c r="X361" t="s">
        <v>1075</v>
      </c>
      <c r="Y361" t="s">
        <v>736</v>
      </c>
      <c r="Z361">
        <v>21</v>
      </c>
      <c r="AA361" t="s">
        <v>722</v>
      </c>
      <c r="AB361" t="s">
        <v>1072</v>
      </c>
      <c r="AC361">
        <v>151759</v>
      </c>
      <c r="AD361" t="s">
        <v>1073</v>
      </c>
      <c r="AE361" t="s">
        <v>1074</v>
      </c>
      <c r="AF361">
        <v>2010</v>
      </c>
    </row>
    <row r="362" spans="1:32" x14ac:dyDescent="0.2">
      <c r="A362" t="s">
        <v>928</v>
      </c>
      <c r="B362">
        <v>10108642</v>
      </c>
      <c r="C362" t="s">
        <v>929</v>
      </c>
      <c r="D362" t="s">
        <v>709</v>
      </c>
      <c r="E362" t="s">
        <v>923</v>
      </c>
      <c r="F362" t="s">
        <v>924</v>
      </c>
      <c r="G362" t="s">
        <v>837</v>
      </c>
      <c r="H362" t="s">
        <v>734</v>
      </c>
      <c r="K362" t="s">
        <v>714</v>
      </c>
      <c r="L362" t="s">
        <v>715</v>
      </c>
      <c r="M362" t="s">
        <v>716</v>
      </c>
      <c r="N362">
        <v>3</v>
      </c>
      <c r="O362" t="s">
        <v>717</v>
      </c>
      <c r="Q362">
        <v>1.9E-3</v>
      </c>
      <c r="V362" t="s">
        <v>718</v>
      </c>
      <c r="W362" t="s">
        <v>866</v>
      </c>
      <c r="X362" t="s">
        <v>1075</v>
      </c>
      <c r="Y362" t="s">
        <v>736</v>
      </c>
      <c r="Z362">
        <v>21</v>
      </c>
      <c r="AA362" t="s">
        <v>722</v>
      </c>
      <c r="AB362" t="s">
        <v>1072</v>
      </c>
      <c r="AC362">
        <v>151759</v>
      </c>
      <c r="AD362" t="s">
        <v>1073</v>
      </c>
      <c r="AE362" t="s">
        <v>1074</v>
      </c>
      <c r="AF362">
        <v>2010</v>
      </c>
    </row>
    <row r="363" spans="1:32" x14ac:dyDescent="0.2">
      <c r="A363" t="s">
        <v>928</v>
      </c>
      <c r="B363">
        <v>10108642</v>
      </c>
      <c r="C363" t="s">
        <v>929</v>
      </c>
      <c r="D363" t="s">
        <v>709</v>
      </c>
      <c r="E363" t="s">
        <v>923</v>
      </c>
      <c r="F363" t="s">
        <v>924</v>
      </c>
      <c r="G363" t="s">
        <v>837</v>
      </c>
      <c r="H363" t="s">
        <v>734</v>
      </c>
      <c r="K363" t="s">
        <v>714</v>
      </c>
      <c r="L363" t="s">
        <v>715</v>
      </c>
      <c r="M363" t="s">
        <v>716</v>
      </c>
      <c r="N363">
        <v>3</v>
      </c>
      <c r="O363" t="s">
        <v>717</v>
      </c>
      <c r="Q363">
        <v>1.9E-3</v>
      </c>
      <c r="V363" t="s">
        <v>718</v>
      </c>
      <c r="W363" t="s">
        <v>958</v>
      </c>
      <c r="X363" t="s">
        <v>959</v>
      </c>
      <c r="Y363" t="s">
        <v>736</v>
      </c>
      <c r="Z363">
        <v>21</v>
      </c>
      <c r="AA363" t="s">
        <v>722</v>
      </c>
      <c r="AB363" t="s">
        <v>1072</v>
      </c>
      <c r="AC363">
        <v>151759</v>
      </c>
      <c r="AD363" t="s">
        <v>1073</v>
      </c>
      <c r="AE363" t="s">
        <v>1074</v>
      </c>
      <c r="AF363">
        <v>2010</v>
      </c>
    </row>
    <row r="364" spans="1:32" x14ac:dyDescent="0.2">
      <c r="A364" t="s">
        <v>928</v>
      </c>
      <c r="B364">
        <v>10108642</v>
      </c>
      <c r="C364" t="s">
        <v>929</v>
      </c>
      <c r="D364" t="s">
        <v>709</v>
      </c>
      <c r="E364" t="s">
        <v>842</v>
      </c>
      <c r="F364" t="s">
        <v>843</v>
      </c>
      <c r="G364" t="s">
        <v>844</v>
      </c>
      <c r="H364" t="s">
        <v>887</v>
      </c>
      <c r="I364">
        <v>60</v>
      </c>
      <c r="J364" t="s">
        <v>897</v>
      </c>
      <c r="K364" t="s">
        <v>772</v>
      </c>
      <c r="L364" t="s">
        <v>715</v>
      </c>
      <c r="M364" t="s">
        <v>716</v>
      </c>
      <c r="N364">
        <v>6</v>
      </c>
      <c r="O364" t="s">
        <v>801</v>
      </c>
      <c r="Q364">
        <v>1.91E-3</v>
      </c>
      <c r="S364">
        <v>1.08E-3</v>
      </c>
      <c r="U364">
        <v>2.7399999999999998E-3</v>
      </c>
      <c r="V364" t="s">
        <v>718</v>
      </c>
      <c r="W364" t="s">
        <v>899</v>
      </c>
      <c r="X364" t="s">
        <v>900</v>
      </c>
      <c r="Y364" t="s">
        <v>736</v>
      </c>
      <c r="Z364">
        <v>4</v>
      </c>
      <c r="AA364" t="s">
        <v>722</v>
      </c>
      <c r="AB364" t="s">
        <v>1011</v>
      </c>
      <c r="AC364">
        <v>169495</v>
      </c>
      <c r="AD364" t="s">
        <v>1012</v>
      </c>
      <c r="AE364" t="s">
        <v>1013</v>
      </c>
      <c r="AF364">
        <v>2014</v>
      </c>
    </row>
    <row r="365" spans="1:32" x14ac:dyDescent="0.2">
      <c r="A365" t="s">
        <v>928</v>
      </c>
      <c r="B365">
        <v>10108642</v>
      </c>
      <c r="C365" t="s">
        <v>929</v>
      </c>
      <c r="D365" t="s">
        <v>709</v>
      </c>
      <c r="E365" t="s">
        <v>842</v>
      </c>
      <c r="F365" t="s">
        <v>843</v>
      </c>
      <c r="G365" t="s">
        <v>844</v>
      </c>
      <c r="H365" t="s">
        <v>887</v>
      </c>
      <c r="I365">
        <v>60</v>
      </c>
      <c r="J365" t="s">
        <v>897</v>
      </c>
      <c r="K365" t="s">
        <v>772</v>
      </c>
      <c r="L365" t="s">
        <v>715</v>
      </c>
      <c r="M365" t="s">
        <v>716</v>
      </c>
      <c r="N365">
        <v>6</v>
      </c>
      <c r="O365" t="s">
        <v>801</v>
      </c>
      <c r="Q365">
        <v>1.91E-3</v>
      </c>
      <c r="S365">
        <v>1.08E-3</v>
      </c>
      <c r="U365">
        <v>2.7399999999999998E-3</v>
      </c>
      <c r="V365" t="s">
        <v>718</v>
      </c>
      <c r="W365" t="s">
        <v>744</v>
      </c>
      <c r="X365" t="s">
        <v>744</v>
      </c>
      <c r="Y365" t="s">
        <v>749</v>
      </c>
      <c r="Z365">
        <v>4</v>
      </c>
      <c r="AA365" t="s">
        <v>722</v>
      </c>
      <c r="AB365" t="s">
        <v>1011</v>
      </c>
      <c r="AC365">
        <v>169495</v>
      </c>
      <c r="AD365" t="s">
        <v>1012</v>
      </c>
      <c r="AE365" t="s">
        <v>1013</v>
      </c>
      <c r="AF365">
        <v>2014</v>
      </c>
    </row>
    <row r="366" spans="1:32" x14ac:dyDescent="0.2">
      <c r="A366" t="s">
        <v>928</v>
      </c>
      <c r="B366">
        <v>10108642</v>
      </c>
      <c r="C366" t="s">
        <v>929</v>
      </c>
      <c r="D366" t="s">
        <v>709</v>
      </c>
      <c r="E366" t="s">
        <v>1014</v>
      </c>
      <c r="F366" t="s">
        <v>1015</v>
      </c>
      <c r="G366" t="s">
        <v>844</v>
      </c>
      <c r="H366" t="s">
        <v>999</v>
      </c>
      <c r="J366" t="s">
        <v>892</v>
      </c>
      <c r="K366" t="s">
        <v>772</v>
      </c>
      <c r="L366" t="s">
        <v>715</v>
      </c>
      <c r="M366" t="s">
        <v>716</v>
      </c>
      <c r="N366">
        <v>6</v>
      </c>
      <c r="O366" t="s">
        <v>717</v>
      </c>
      <c r="Q366">
        <v>2E-3</v>
      </c>
      <c r="S366">
        <v>1.8E-3</v>
      </c>
      <c r="U366">
        <v>2.2000000000000001E-3</v>
      </c>
      <c r="V366" t="s">
        <v>718</v>
      </c>
      <c r="W366" t="s">
        <v>744</v>
      </c>
      <c r="X366" t="s">
        <v>744</v>
      </c>
      <c r="Y366" t="s">
        <v>754</v>
      </c>
      <c r="Z366">
        <v>8.3332999999999995</v>
      </c>
      <c r="AA366" t="s">
        <v>722</v>
      </c>
      <c r="AB366" t="s">
        <v>1000</v>
      </c>
      <c r="AC366">
        <v>2027</v>
      </c>
      <c r="AD366" t="s">
        <v>1001</v>
      </c>
      <c r="AE366" t="s">
        <v>1002</v>
      </c>
      <c r="AF366">
        <v>1978</v>
      </c>
    </row>
    <row r="367" spans="1:32" x14ac:dyDescent="0.2">
      <c r="A367" t="s">
        <v>928</v>
      </c>
      <c r="B367">
        <v>10108642</v>
      </c>
      <c r="C367" t="s">
        <v>929</v>
      </c>
      <c r="D367" t="s">
        <v>709</v>
      </c>
      <c r="E367" t="s">
        <v>842</v>
      </c>
      <c r="F367" t="s">
        <v>843</v>
      </c>
      <c r="G367" t="s">
        <v>844</v>
      </c>
      <c r="H367" t="s">
        <v>896</v>
      </c>
      <c r="K367" t="s">
        <v>772</v>
      </c>
      <c r="L367" t="s">
        <v>715</v>
      </c>
      <c r="M367" t="s">
        <v>716</v>
      </c>
      <c r="N367">
        <v>6</v>
      </c>
      <c r="O367" t="s">
        <v>717</v>
      </c>
      <c r="Q367">
        <v>2E-3</v>
      </c>
      <c r="V367" t="s">
        <v>718</v>
      </c>
      <c r="W367" t="s">
        <v>744</v>
      </c>
      <c r="X367" t="s">
        <v>744</v>
      </c>
      <c r="Y367" t="s">
        <v>754</v>
      </c>
      <c r="Z367">
        <v>3</v>
      </c>
      <c r="AA367" t="s">
        <v>722</v>
      </c>
      <c r="AB367" t="s">
        <v>938</v>
      </c>
      <c r="AC367">
        <v>81842</v>
      </c>
      <c r="AD367" t="s">
        <v>939</v>
      </c>
      <c r="AE367" t="s">
        <v>940</v>
      </c>
      <c r="AF367">
        <v>1999</v>
      </c>
    </row>
    <row r="368" spans="1:32" x14ac:dyDescent="0.2">
      <c r="A368" t="s">
        <v>928</v>
      </c>
      <c r="B368">
        <v>10108642</v>
      </c>
      <c r="C368" t="s">
        <v>929</v>
      </c>
      <c r="D368" t="s">
        <v>709</v>
      </c>
      <c r="E368" t="s">
        <v>963</v>
      </c>
      <c r="F368" t="s">
        <v>964</v>
      </c>
      <c r="G368" t="s">
        <v>886</v>
      </c>
      <c r="H368" t="s">
        <v>965</v>
      </c>
      <c r="J368" t="s">
        <v>966</v>
      </c>
      <c r="K368" t="s">
        <v>772</v>
      </c>
      <c r="L368" t="s">
        <v>715</v>
      </c>
      <c r="M368" t="s">
        <v>716</v>
      </c>
      <c r="N368">
        <v>6</v>
      </c>
      <c r="O368" t="s">
        <v>801</v>
      </c>
      <c r="Q368">
        <v>2.0200000000000001E-3</v>
      </c>
      <c r="S368">
        <v>1.9E-3</v>
      </c>
      <c r="U368">
        <v>2.2000000000000001E-3</v>
      </c>
      <c r="V368" t="s">
        <v>718</v>
      </c>
      <c r="W368" t="s">
        <v>744</v>
      </c>
      <c r="X368" t="s">
        <v>744</v>
      </c>
      <c r="Y368" t="s">
        <v>754</v>
      </c>
      <c r="Z368">
        <v>14</v>
      </c>
      <c r="AA368" t="s">
        <v>722</v>
      </c>
      <c r="AB368" t="s">
        <v>967</v>
      </c>
      <c r="AC368">
        <v>100037</v>
      </c>
      <c r="AD368" t="s">
        <v>968</v>
      </c>
      <c r="AE368" t="s">
        <v>969</v>
      </c>
      <c r="AF368">
        <v>2007</v>
      </c>
    </row>
    <row r="369" spans="1:32" x14ac:dyDescent="0.2">
      <c r="A369" t="s">
        <v>928</v>
      </c>
      <c r="B369">
        <v>10108642</v>
      </c>
      <c r="C369" t="s">
        <v>929</v>
      </c>
      <c r="D369" t="s">
        <v>709</v>
      </c>
      <c r="E369" t="s">
        <v>842</v>
      </c>
      <c r="F369" t="s">
        <v>843</v>
      </c>
      <c r="G369" t="s">
        <v>844</v>
      </c>
      <c r="K369" t="s">
        <v>772</v>
      </c>
      <c r="L369" t="s">
        <v>715</v>
      </c>
      <c r="M369" t="s">
        <v>716</v>
      </c>
      <c r="N369">
        <v>6</v>
      </c>
      <c r="O369" t="s">
        <v>717</v>
      </c>
      <c r="Q369">
        <v>2.0699999999999998E-3</v>
      </c>
      <c r="S369">
        <v>1.83E-3</v>
      </c>
      <c r="U369">
        <v>2.3500000000000001E-3</v>
      </c>
      <c r="V369" t="s">
        <v>718</v>
      </c>
      <c r="W369" t="s">
        <v>744</v>
      </c>
      <c r="X369" t="s">
        <v>744</v>
      </c>
      <c r="Y369" t="s">
        <v>754</v>
      </c>
      <c r="Z369">
        <v>5</v>
      </c>
      <c r="AA369" t="s">
        <v>722</v>
      </c>
      <c r="AB369" t="s">
        <v>941</v>
      </c>
      <c r="AC369">
        <v>61881</v>
      </c>
      <c r="AD369" t="s">
        <v>942</v>
      </c>
      <c r="AE369" t="s">
        <v>943</v>
      </c>
      <c r="AF369">
        <v>2002</v>
      </c>
    </row>
    <row r="370" spans="1:32" x14ac:dyDescent="0.2">
      <c r="A370" t="s">
        <v>928</v>
      </c>
      <c r="B370">
        <v>10124364</v>
      </c>
      <c r="C370" t="s">
        <v>934</v>
      </c>
      <c r="D370" t="s">
        <v>709</v>
      </c>
      <c r="E370" t="s">
        <v>842</v>
      </c>
      <c r="F370" t="s">
        <v>843</v>
      </c>
      <c r="G370" t="s">
        <v>844</v>
      </c>
      <c r="K370" t="s">
        <v>772</v>
      </c>
      <c r="L370" t="s">
        <v>715</v>
      </c>
      <c r="M370" t="s">
        <v>716</v>
      </c>
      <c r="N370">
        <v>6</v>
      </c>
      <c r="O370" t="s">
        <v>717</v>
      </c>
      <c r="Q370">
        <v>2.0899999999999998E-3</v>
      </c>
      <c r="S370">
        <v>1.8500000000000001E-3</v>
      </c>
      <c r="U370">
        <v>2.3600000000000001E-3</v>
      </c>
      <c r="V370" t="s">
        <v>718</v>
      </c>
      <c r="W370" t="s">
        <v>744</v>
      </c>
      <c r="X370" t="s">
        <v>744</v>
      </c>
      <c r="Y370" t="s">
        <v>754</v>
      </c>
      <c r="Z370">
        <v>4</v>
      </c>
      <c r="AA370" t="s">
        <v>722</v>
      </c>
      <c r="AB370" t="s">
        <v>945</v>
      </c>
      <c r="AC370">
        <v>90601</v>
      </c>
      <c r="AD370" t="s">
        <v>946</v>
      </c>
      <c r="AE370" t="s">
        <v>947</v>
      </c>
      <c r="AF370">
        <v>1994</v>
      </c>
    </row>
    <row r="371" spans="1:32" x14ac:dyDescent="0.2">
      <c r="A371" t="s">
        <v>928</v>
      </c>
      <c r="B371">
        <v>10108642</v>
      </c>
      <c r="C371" t="s">
        <v>929</v>
      </c>
      <c r="D371" t="s">
        <v>709</v>
      </c>
      <c r="E371" t="s">
        <v>1041</v>
      </c>
      <c r="F371" t="s">
        <v>1042</v>
      </c>
      <c r="G371" t="s">
        <v>918</v>
      </c>
      <c r="H371" t="s">
        <v>887</v>
      </c>
      <c r="I371">
        <v>2</v>
      </c>
      <c r="J371" t="s">
        <v>897</v>
      </c>
      <c r="K371" t="s">
        <v>772</v>
      </c>
      <c r="L371" t="s">
        <v>715</v>
      </c>
      <c r="M371" t="s">
        <v>716</v>
      </c>
      <c r="N371">
        <v>6</v>
      </c>
      <c r="O371" t="s">
        <v>801</v>
      </c>
      <c r="Q371">
        <v>2.0999999999999999E-3</v>
      </c>
      <c r="S371">
        <v>1.7799999999999999E-3</v>
      </c>
      <c r="U371">
        <v>2.4199999999999998E-3</v>
      </c>
      <c r="V371" t="s">
        <v>718</v>
      </c>
      <c r="W371" t="s">
        <v>899</v>
      </c>
      <c r="X371" t="s">
        <v>900</v>
      </c>
      <c r="Y371" t="s">
        <v>749</v>
      </c>
      <c r="Z371">
        <v>4</v>
      </c>
      <c r="AA371" t="s">
        <v>722</v>
      </c>
      <c r="AB371" t="s">
        <v>1011</v>
      </c>
      <c r="AC371">
        <v>169495</v>
      </c>
      <c r="AD371" t="s">
        <v>1012</v>
      </c>
      <c r="AE371" t="s">
        <v>1013</v>
      </c>
      <c r="AF371">
        <v>2014</v>
      </c>
    </row>
    <row r="372" spans="1:32" x14ac:dyDescent="0.2">
      <c r="A372" t="s">
        <v>928</v>
      </c>
      <c r="B372">
        <v>10124364</v>
      </c>
      <c r="C372" t="s">
        <v>934</v>
      </c>
      <c r="D372" t="s">
        <v>709</v>
      </c>
      <c r="E372" t="s">
        <v>842</v>
      </c>
      <c r="F372" t="s">
        <v>843</v>
      </c>
      <c r="G372" t="s">
        <v>844</v>
      </c>
      <c r="K372" t="s">
        <v>772</v>
      </c>
      <c r="L372" t="s">
        <v>715</v>
      </c>
      <c r="M372" t="s">
        <v>716</v>
      </c>
      <c r="N372">
        <v>6</v>
      </c>
      <c r="O372" t="s">
        <v>717</v>
      </c>
      <c r="Q372">
        <v>2.16E-3</v>
      </c>
      <c r="V372" t="s">
        <v>718</v>
      </c>
      <c r="W372" t="s">
        <v>744</v>
      </c>
      <c r="X372" t="s">
        <v>744</v>
      </c>
      <c r="Y372" t="s">
        <v>736</v>
      </c>
      <c r="Z372">
        <v>7</v>
      </c>
      <c r="AA372" t="s">
        <v>722</v>
      </c>
      <c r="AB372" t="s">
        <v>945</v>
      </c>
      <c r="AC372">
        <v>90601</v>
      </c>
      <c r="AD372" t="s">
        <v>946</v>
      </c>
      <c r="AE372" t="s">
        <v>947</v>
      </c>
      <c r="AF372">
        <v>1994</v>
      </c>
    </row>
    <row r="373" spans="1:32" x14ac:dyDescent="0.2">
      <c r="A373" t="s">
        <v>928</v>
      </c>
      <c r="B373">
        <v>10124364</v>
      </c>
      <c r="C373" t="s">
        <v>934</v>
      </c>
      <c r="D373" t="s">
        <v>709</v>
      </c>
      <c r="E373" t="s">
        <v>842</v>
      </c>
      <c r="F373" t="s">
        <v>843</v>
      </c>
      <c r="G373" t="s">
        <v>844</v>
      </c>
      <c r="K373" t="s">
        <v>772</v>
      </c>
      <c r="L373" t="s">
        <v>715</v>
      </c>
      <c r="M373" t="s">
        <v>716</v>
      </c>
      <c r="N373">
        <v>6</v>
      </c>
      <c r="O373" t="s">
        <v>801</v>
      </c>
      <c r="Q373">
        <v>2.1800000000000001E-3</v>
      </c>
      <c r="V373" t="s">
        <v>718</v>
      </c>
      <c r="W373" t="s">
        <v>744</v>
      </c>
      <c r="X373" t="s">
        <v>744</v>
      </c>
      <c r="Y373" t="s">
        <v>749</v>
      </c>
      <c r="Z373">
        <v>7</v>
      </c>
      <c r="AA373" t="s">
        <v>722</v>
      </c>
      <c r="AB373" t="s">
        <v>945</v>
      </c>
      <c r="AC373">
        <v>90601</v>
      </c>
      <c r="AD373" t="s">
        <v>946</v>
      </c>
      <c r="AE373" t="s">
        <v>947</v>
      </c>
      <c r="AF373">
        <v>1994</v>
      </c>
    </row>
    <row r="374" spans="1:32" x14ac:dyDescent="0.2">
      <c r="A374" t="s">
        <v>928</v>
      </c>
      <c r="B374">
        <v>10124364</v>
      </c>
      <c r="C374" t="s">
        <v>934</v>
      </c>
      <c r="D374" t="s">
        <v>709</v>
      </c>
      <c r="E374" t="s">
        <v>842</v>
      </c>
      <c r="F374" t="s">
        <v>843</v>
      </c>
      <c r="G374" t="s">
        <v>844</v>
      </c>
      <c r="K374" t="s">
        <v>772</v>
      </c>
      <c r="L374" t="s">
        <v>715</v>
      </c>
      <c r="M374" t="s">
        <v>716</v>
      </c>
      <c r="N374">
        <v>6</v>
      </c>
      <c r="O374" t="s">
        <v>717</v>
      </c>
      <c r="Q374">
        <v>2.2399999999999998E-3</v>
      </c>
      <c r="V374" t="s">
        <v>718</v>
      </c>
      <c r="W374" t="s">
        <v>744</v>
      </c>
      <c r="X374" t="s">
        <v>744</v>
      </c>
      <c r="Y374" t="s">
        <v>736</v>
      </c>
      <c r="Z374">
        <v>7</v>
      </c>
      <c r="AA374" t="s">
        <v>722</v>
      </c>
      <c r="AB374" t="s">
        <v>945</v>
      </c>
      <c r="AC374">
        <v>90601</v>
      </c>
      <c r="AD374" t="s">
        <v>946</v>
      </c>
      <c r="AE374" t="s">
        <v>947</v>
      </c>
      <c r="AF374">
        <v>1994</v>
      </c>
    </row>
    <row r="375" spans="1:32" x14ac:dyDescent="0.2">
      <c r="A375" t="s">
        <v>928</v>
      </c>
      <c r="B375">
        <v>10108642</v>
      </c>
      <c r="C375" t="s">
        <v>929</v>
      </c>
      <c r="D375" t="s">
        <v>709</v>
      </c>
      <c r="E375" t="s">
        <v>1014</v>
      </c>
      <c r="F375" t="s">
        <v>1015</v>
      </c>
      <c r="G375" t="s">
        <v>844</v>
      </c>
      <c r="H375" t="s">
        <v>1060</v>
      </c>
      <c r="K375" t="s">
        <v>772</v>
      </c>
      <c r="L375" t="s">
        <v>715</v>
      </c>
      <c r="M375" t="s">
        <v>716</v>
      </c>
      <c r="N375">
        <v>6</v>
      </c>
      <c r="O375" t="s">
        <v>717</v>
      </c>
      <c r="Q375">
        <v>2.3E-3</v>
      </c>
      <c r="S375">
        <v>2E-3</v>
      </c>
      <c r="U375">
        <v>2.8E-3</v>
      </c>
      <c r="V375" t="s">
        <v>718</v>
      </c>
      <c r="W375" t="s">
        <v>744</v>
      </c>
      <c r="X375" t="s">
        <v>744</v>
      </c>
      <c r="Y375" t="s">
        <v>754</v>
      </c>
      <c r="Z375">
        <v>8.3332999999999995</v>
      </c>
      <c r="AA375" t="s">
        <v>722</v>
      </c>
      <c r="AB375" t="s">
        <v>1000</v>
      </c>
      <c r="AC375">
        <v>2027</v>
      </c>
      <c r="AD375" t="s">
        <v>1001</v>
      </c>
      <c r="AE375" t="s">
        <v>1002</v>
      </c>
      <c r="AF375">
        <v>1978</v>
      </c>
    </row>
    <row r="376" spans="1:32" x14ac:dyDescent="0.2">
      <c r="A376" t="s">
        <v>928</v>
      </c>
      <c r="B376">
        <v>10108642</v>
      </c>
      <c r="C376" t="s">
        <v>929</v>
      </c>
      <c r="D376" t="s">
        <v>709</v>
      </c>
      <c r="E376" t="s">
        <v>842</v>
      </c>
      <c r="F376" t="s">
        <v>843</v>
      </c>
      <c r="G376" t="s">
        <v>844</v>
      </c>
      <c r="H376" t="s">
        <v>896</v>
      </c>
      <c r="K376" t="s">
        <v>772</v>
      </c>
      <c r="L376" t="s">
        <v>715</v>
      </c>
      <c r="M376" t="s">
        <v>716</v>
      </c>
      <c r="N376">
        <v>6</v>
      </c>
      <c r="O376" t="s">
        <v>717</v>
      </c>
      <c r="Q376">
        <v>2.33E-3</v>
      </c>
      <c r="V376" t="s">
        <v>718</v>
      </c>
      <c r="W376" t="s">
        <v>744</v>
      </c>
      <c r="X376" t="s">
        <v>744</v>
      </c>
      <c r="Y376" t="s">
        <v>754</v>
      </c>
      <c r="Z376">
        <v>5</v>
      </c>
      <c r="AA376" t="s">
        <v>722</v>
      </c>
      <c r="AB376" t="s">
        <v>938</v>
      </c>
      <c r="AC376">
        <v>81842</v>
      </c>
      <c r="AD376" t="s">
        <v>939</v>
      </c>
      <c r="AE376" t="s">
        <v>940</v>
      </c>
      <c r="AF376">
        <v>1999</v>
      </c>
    </row>
    <row r="377" spans="1:32" x14ac:dyDescent="0.2">
      <c r="A377" t="s">
        <v>928</v>
      </c>
      <c r="B377">
        <v>10108642</v>
      </c>
      <c r="C377" t="s">
        <v>929</v>
      </c>
      <c r="D377" t="s">
        <v>709</v>
      </c>
      <c r="E377" t="s">
        <v>963</v>
      </c>
      <c r="F377" t="s">
        <v>964</v>
      </c>
      <c r="G377" t="s">
        <v>886</v>
      </c>
      <c r="H377" t="s">
        <v>965</v>
      </c>
      <c r="J377" t="s">
        <v>966</v>
      </c>
      <c r="K377" t="s">
        <v>772</v>
      </c>
      <c r="L377" t="s">
        <v>715</v>
      </c>
      <c r="M377" t="s">
        <v>716</v>
      </c>
      <c r="N377">
        <v>6</v>
      </c>
      <c r="O377" t="s">
        <v>801</v>
      </c>
      <c r="Q377">
        <v>2.3999999999999998E-3</v>
      </c>
      <c r="S377">
        <v>2.3E-3</v>
      </c>
      <c r="U377">
        <v>2.5999999999999999E-3</v>
      </c>
      <c r="V377" t="s">
        <v>718</v>
      </c>
      <c r="W377" t="s">
        <v>764</v>
      </c>
      <c r="X377" t="s">
        <v>970</v>
      </c>
      <c r="Y377" t="s">
        <v>792</v>
      </c>
      <c r="Z377">
        <v>28</v>
      </c>
      <c r="AA377" t="s">
        <v>722</v>
      </c>
      <c r="AB377" t="s">
        <v>967</v>
      </c>
      <c r="AC377">
        <v>100037</v>
      </c>
      <c r="AD377" t="s">
        <v>968</v>
      </c>
      <c r="AE377" t="s">
        <v>969</v>
      </c>
      <c r="AF377">
        <v>2007</v>
      </c>
    </row>
    <row r="378" spans="1:32" x14ac:dyDescent="0.2">
      <c r="A378" t="s">
        <v>928</v>
      </c>
      <c r="B378">
        <v>10108642</v>
      </c>
      <c r="C378" t="s">
        <v>929</v>
      </c>
      <c r="D378" t="s">
        <v>709</v>
      </c>
      <c r="E378" t="s">
        <v>990</v>
      </c>
      <c r="F378" t="s">
        <v>991</v>
      </c>
      <c r="G378" t="s">
        <v>918</v>
      </c>
      <c r="K378" t="s">
        <v>772</v>
      </c>
      <c r="L378" t="s">
        <v>715</v>
      </c>
      <c r="M378" t="s">
        <v>716</v>
      </c>
      <c r="N378">
        <v>6</v>
      </c>
      <c r="O378" t="s">
        <v>717</v>
      </c>
      <c r="Q378">
        <v>2.4099999999999998E-3</v>
      </c>
      <c r="S378">
        <v>2.15E-3</v>
      </c>
      <c r="U378">
        <v>2.7000000000000001E-3</v>
      </c>
      <c r="V378" t="s">
        <v>718</v>
      </c>
      <c r="W378" t="s">
        <v>744</v>
      </c>
      <c r="X378" t="s">
        <v>744</v>
      </c>
      <c r="Y378" t="s">
        <v>754</v>
      </c>
      <c r="Z378">
        <v>5</v>
      </c>
      <c r="AA378" t="s">
        <v>722</v>
      </c>
      <c r="AB378" t="s">
        <v>941</v>
      </c>
      <c r="AC378">
        <v>61881</v>
      </c>
      <c r="AD378" t="s">
        <v>942</v>
      </c>
      <c r="AE378" t="s">
        <v>943</v>
      </c>
      <c r="AF378">
        <v>2002</v>
      </c>
    </row>
    <row r="379" spans="1:32" x14ac:dyDescent="0.2">
      <c r="A379" t="s">
        <v>928</v>
      </c>
      <c r="B379">
        <v>10124364</v>
      </c>
      <c r="C379" t="s">
        <v>934</v>
      </c>
      <c r="D379" t="s">
        <v>709</v>
      </c>
      <c r="E379" t="s">
        <v>1003</v>
      </c>
      <c r="F379" t="s">
        <v>1004</v>
      </c>
      <c r="G379" t="s">
        <v>886</v>
      </c>
      <c r="H379" t="s">
        <v>896</v>
      </c>
      <c r="K379" t="s">
        <v>772</v>
      </c>
      <c r="L379" t="s">
        <v>715</v>
      </c>
      <c r="M379" t="s">
        <v>716</v>
      </c>
      <c r="N379">
        <v>6</v>
      </c>
      <c r="O379" t="s">
        <v>801</v>
      </c>
      <c r="Q379">
        <v>2.4099999999999998E-3</v>
      </c>
      <c r="V379" t="s">
        <v>718</v>
      </c>
      <c r="W379" t="s">
        <v>813</v>
      </c>
      <c r="X379" t="s">
        <v>970</v>
      </c>
      <c r="Y379" t="s">
        <v>749</v>
      </c>
      <c r="Z379">
        <v>60</v>
      </c>
      <c r="AA379" t="s">
        <v>722</v>
      </c>
      <c r="AB379" t="s">
        <v>1005</v>
      </c>
      <c r="AC379">
        <v>117718</v>
      </c>
      <c r="AD379" t="s">
        <v>946</v>
      </c>
      <c r="AE379" t="s">
        <v>1006</v>
      </c>
      <c r="AF379">
        <v>2008</v>
      </c>
    </row>
    <row r="380" spans="1:32" x14ac:dyDescent="0.2">
      <c r="A380" t="s">
        <v>928</v>
      </c>
      <c r="B380">
        <v>10124364</v>
      </c>
      <c r="C380" t="s">
        <v>934</v>
      </c>
      <c r="D380" t="s">
        <v>709</v>
      </c>
      <c r="E380" t="s">
        <v>1003</v>
      </c>
      <c r="F380" t="s">
        <v>1004</v>
      </c>
      <c r="G380" t="s">
        <v>886</v>
      </c>
      <c r="H380" t="s">
        <v>896</v>
      </c>
      <c r="K380" t="s">
        <v>772</v>
      </c>
      <c r="L380" t="s">
        <v>715</v>
      </c>
      <c r="M380" t="s">
        <v>716</v>
      </c>
      <c r="N380">
        <v>6</v>
      </c>
      <c r="O380" t="s">
        <v>801</v>
      </c>
      <c r="Q380">
        <v>2.4099999999999998E-3</v>
      </c>
      <c r="V380" t="s">
        <v>718</v>
      </c>
      <c r="W380" t="s">
        <v>744</v>
      </c>
      <c r="X380" t="s">
        <v>779</v>
      </c>
      <c r="Y380" t="s">
        <v>749</v>
      </c>
      <c r="Z380">
        <v>30</v>
      </c>
      <c r="AA380" t="s">
        <v>722</v>
      </c>
      <c r="AB380" t="s">
        <v>1005</v>
      </c>
      <c r="AC380">
        <v>117718</v>
      </c>
      <c r="AD380" t="s">
        <v>946</v>
      </c>
      <c r="AE380" t="s">
        <v>1006</v>
      </c>
      <c r="AF380">
        <v>2008</v>
      </c>
    </row>
    <row r="381" spans="1:32" x14ac:dyDescent="0.2">
      <c r="A381" t="s">
        <v>928</v>
      </c>
      <c r="B381">
        <v>10124364</v>
      </c>
      <c r="C381" t="s">
        <v>934</v>
      </c>
      <c r="D381" t="s">
        <v>709</v>
      </c>
      <c r="E381" t="s">
        <v>1003</v>
      </c>
      <c r="F381" t="s">
        <v>1004</v>
      </c>
      <c r="G381" t="s">
        <v>886</v>
      </c>
      <c r="H381" t="s">
        <v>896</v>
      </c>
      <c r="K381" t="s">
        <v>772</v>
      </c>
      <c r="L381" t="s">
        <v>715</v>
      </c>
      <c r="M381" t="s">
        <v>716</v>
      </c>
      <c r="N381">
        <v>6</v>
      </c>
      <c r="O381" t="s">
        <v>801</v>
      </c>
      <c r="Q381">
        <v>2.4099999999999998E-3</v>
      </c>
      <c r="V381" t="s">
        <v>718</v>
      </c>
      <c r="W381" t="s">
        <v>764</v>
      </c>
      <c r="X381" t="s">
        <v>875</v>
      </c>
      <c r="Y381" t="s">
        <v>749</v>
      </c>
      <c r="Z381">
        <v>60</v>
      </c>
      <c r="AA381" t="s">
        <v>722</v>
      </c>
      <c r="AB381" t="s">
        <v>1005</v>
      </c>
      <c r="AC381">
        <v>117718</v>
      </c>
      <c r="AD381" t="s">
        <v>946</v>
      </c>
      <c r="AE381" t="s">
        <v>1006</v>
      </c>
      <c r="AF381">
        <v>2008</v>
      </c>
    </row>
    <row r="382" spans="1:32" x14ac:dyDescent="0.2">
      <c r="A382" t="s">
        <v>928</v>
      </c>
      <c r="B382">
        <v>10108642</v>
      </c>
      <c r="C382" t="s">
        <v>929</v>
      </c>
      <c r="D382" t="s">
        <v>709</v>
      </c>
      <c r="E382" t="s">
        <v>842</v>
      </c>
      <c r="F382" t="s">
        <v>843</v>
      </c>
      <c r="G382" t="s">
        <v>844</v>
      </c>
      <c r="H382" t="s">
        <v>887</v>
      </c>
      <c r="I382">
        <v>46</v>
      </c>
      <c r="J382" t="s">
        <v>897</v>
      </c>
      <c r="K382" t="s">
        <v>772</v>
      </c>
      <c r="L382" t="s">
        <v>715</v>
      </c>
      <c r="M382" t="s">
        <v>716</v>
      </c>
      <c r="N382">
        <v>6</v>
      </c>
      <c r="O382" t="s">
        <v>801</v>
      </c>
      <c r="Q382">
        <v>2.4399999999999999E-3</v>
      </c>
      <c r="S382">
        <v>2.1800000000000001E-3</v>
      </c>
      <c r="U382">
        <v>2.7000000000000001E-3</v>
      </c>
      <c r="V382" t="s">
        <v>718</v>
      </c>
      <c r="W382" t="s">
        <v>744</v>
      </c>
      <c r="X382" t="s">
        <v>744</v>
      </c>
      <c r="Y382" t="s">
        <v>749</v>
      </c>
      <c r="Z382">
        <v>4</v>
      </c>
      <c r="AA382" t="s">
        <v>722</v>
      </c>
      <c r="AB382" t="s">
        <v>1011</v>
      </c>
      <c r="AC382">
        <v>169495</v>
      </c>
      <c r="AD382" t="s">
        <v>1012</v>
      </c>
      <c r="AE382" t="s">
        <v>1013</v>
      </c>
      <c r="AF382">
        <v>2014</v>
      </c>
    </row>
    <row r="383" spans="1:32" x14ac:dyDescent="0.2">
      <c r="A383" t="s">
        <v>928</v>
      </c>
      <c r="B383">
        <v>10108642</v>
      </c>
      <c r="C383" t="s">
        <v>929</v>
      </c>
      <c r="D383" t="s">
        <v>709</v>
      </c>
      <c r="E383" t="s">
        <v>842</v>
      </c>
      <c r="F383" t="s">
        <v>843</v>
      </c>
      <c r="G383" t="s">
        <v>844</v>
      </c>
      <c r="H383" t="s">
        <v>930</v>
      </c>
      <c r="K383" t="s">
        <v>772</v>
      </c>
      <c r="L383" t="s">
        <v>715</v>
      </c>
      <c r="M383" t="s">
        <v>716</v>
      </c>
      <c r="N383">
        <v>6</v>
      </c>
      <c r="O383" t="s">
        <v>801</v>
      </c>
      <c r="Q383">
        <v>2.5000000000000001E-3</v>
      </c>
      <c r="V383" t="s">
        <v>718</v>
      </c>
      <c r="W383" t="s">
        <v>744</v>
      </c>
      <c r="X383" t="s">
        <v>779</v>
      </c>
      <c r="Y383" t="s">
        <v>736</v>
      </c>
      <c r="Z383">
        <v>62</v>
      </c>
      <c r="AA383" t="s">
        <v>722</v>
      </c>
      <c r="AB383" t="s">
        <v>931</v>
      </c>
      <c r="AC383">
        <v>111766</v>
      </c>
      <c r="AD383" t="s">
        <v>932</v>
      </c>
      <c r="AE383" t="s">
        <v>933</v>
      </c>
      <c r="AF383">
        <v>2008</v>
      </c>
    </row>
    <row r="384" spans="1:32" x14ac:dyDescent="0.2">
      <c r="A384" t="s">
        <v>928</v>
      </c>
      <c r="B384">
        <v>10108642</v>
      </c>
      <c r="C384" t="s">
        <v>929</v>
      </c>
      <c r="D384" t="s">
        <v>709</v>
      </c>
      <c r="E384" t="s">
        <v>842</v>
      </c>
      <c r="F384" t="s">
        <v>843</v>
      </c>
      <c r="G384" t="s">
        <v>844</v>
      </c>
      <c r="H384" t="s">
        <v>887</v>
      </c>
      <c r="I384">
        <v>32</v>
      </c>
      <c r="J384" t="s">
        <v>897</v>
      </c>
      <c r="K384" t="s">
        <v>772</v>
      </c>
      <c r="L384" t="s">
        <v>715</v>
      </c>
      <c r="M384" t="s">
        <v>716</v>
      </c>
      <c r="N384">
        <v>6</v>
      </c>
      <c r="O384" t="s">
        <v>801</v>
      </c>
      <c r="Q384">
        <v>2.5899999999999999E-3</v>
      </c>
      <c r="S384">
        <v>2.5400000000000002E-3</v>
      </c>
      <c r="U384">
        <v>2.63E-3</v>
      </c>
      <c r="V384" t="s">
        <v>718</v>
      </c>
      <c r="W384" t="s">
        <v>744</v>
      </c>
      <c r="X384" t="s">
        <v>744</v>
      </c>
      <c r="Y384" t="s">
        <v>749</v>
      </c>
      <c r="Z384">
        <v>4</v>
      </c>
      <c r="AA384" t="s">
        <v>722</v>
      </c>
      <c r="AB384" t="s">
        <v>1011</v>
      </c>
      <c r="AC384">
        <v>169495</v>
      </c>
      <c r="AD384" t="s">
        <v>1012</v>
      </c>
      <c r="AE384" t="s">
        <v>1013</v>
      </c>
      <c r="AF384">
        <v>2014</v>
      </c>
    </row>
    <row r="385" spans="1:32" x14ac:dyDescent="0.2">
      <c r="A385" t="s">
        <v>928</v>
      </c>
      <c r="B385">
        <v>10108642</v>
      </c>
      <c r="C385" t="s">
        <v>929</v>
      </c>
      <c r="D385" t="s">
        <v>709</v>
      </c>
      <c r="E385" t="s">
        <v>963</v>
      </c>
      <c r="F385" t="s">
        <v>964</v>
      </c>
      <c r="G385" t="s">
        <v>886</v>
      </c>
      <c r="H385" t="s">
        <v>965</v>
      </c>
      <c r="J385" t="s">
        <v>966</v>
      </c>
      <c r="K385" t="s">
        <v>772</v>
      </c>
      <c r="L385" t="s">
        <v>715</v>
      </c>
      <c r="M385" t="s">
        <v>716</v>
      </c>
      <c r="N385">
        <v>6</v>
      </c>
      <c r="O385" t="s">
        <v>801</v>
      </c>
      <c r="Q385">
        <v>2.5999999999999999E-3</v>
      </c>
      <c r="V385" t="s">
        <v>718</v>
      </c>
      <c r="W385" t="s">
        <v>744</v>
      </c>
      <c r="X385" t="s">
        <v>779</v>
      </c>
      <c r="Y385" t="s">
        <v>736</v>
      </c>
      <c r="Z385">
        <v>28</v>
      </c>
      <c r="AA385" t="s">
        <v>722</v>
      </c>
      <c r="AB385" t="s">
        <v>967</v>
      </c>
      <c r="AC385">
        <v>100037</v>
      </c>
      <c r="AD385" t="s">
        <v>968</v>
      </c>
      <c r="AE385" t="s">
        <v>969</v>
      </c>
      <c r="AF385">
        <v>2007</v>
      </c>
    </row>
    <row r="386" spans="1:32" x14ac:dyDescent="0.2">
      <c r="A386" t="s">
        <v>928</v>
      </c>
      <c r="B386">
        <v>10108642</v>
      </c>
      <c r="C386" t="s">
        <v>929</v>
      </c>
      <c r="D386" t="s">
        <v>709</v>
      </c>
      <c r="E386" t="s">
        <v>963</v>
      </c>
      <c r="F386" t="s">
        <v>964</v>
      </c>
      <c r="G386" t="s">
        <v>886</v>
      </c>
      <c r="H386" t="s">
        <v>965</v>
      </c>
      <c r="J386" t="s">
        <v>966</v>
      </c>
      <c r="K386" t="s">
        <v>772</v>
      </c>
      <c r="L386" t="s">
        <v>715</v>
      </c>
      <c r="M386" t="s">
        <v>716</v>
      </c>
      <c r="N386">
        <v>6</v>
      </c>
      <c r="O386" t="s">
        <v>801</v>
      </c>
      <c r="Q386">
        <v>2.5999999999999999E-3</v>
      </c>
      <c r="V386" t="s">
        <v>718</v>
      </c>
      <c r="W386" t="s">
        <v>764</v>
      </c>
      <c r="X386" t="s">
        <v>970</v>
      </c>
      <c r="Y386" t="s">
        <v>749</v>
      </c>
      <c r="Z386">
        <v>28</v>
      </c>
      <c r="AA386" t="s">
        <v>722</v>
      </c>
      <c r="AB386" t="s">
        <v>967</v>
      </c>
      <c r="AC386">
        <v>100037</v>
      </c>
      <c r="AD386" t="s">
        <v>968</v>
      </c>
      <c r="AE386" t="s">
        <v>969</v>
      </c>
      <c r="AF386">
        <v>2007</v>
      </c>
    </row>
    <row r="387" spans="1:32" x14ac:dyDescent="0.2">
      <c r="A387" t="s">
        <v>928</v>
      </c>
      <c r="B387">
        <v>10108642</v>
      </c>
      <c r="C387" t="s">
        <v>929</v>
      </c>
      <c r="D387" t="s">
        <v>709</v>
      </c>
      <c r="E387" t="s">
        <v>963</v>
      </c>
      <c r="F387" t="s">
        <v>964</v>
      </c>
      <c r="G387" t="s">
        <v>886</v>
      </c>
      <c r="H387" t="s">
        <v>965</v>
      </c>
      <c r="J387" t="s">
        <v>966</v>
      </c>
      <c r="K387" t="s">
        <v>772</v>
      </c>
      <c r="L387" t="s">
        <v>715</v>
      </c>
      <c r="M387" t="s">
        <v>716</v>
      </c>
      <c r="N387">
        <v>6</v>
      </c>
      <c r="O387" t="s">
        <v>801</v>
      </c>
      <c r="Q387">
        <v>2.5999999999999999E-3</v>
      </c>
      <c r="V387" t="s">
        <v>718</v>
      </c>
      <c r="W387" t="s">
        <v>764</v>
      </c>
      <c r="X387" t="s">
        <v>875</v>
      </c>
      <c r="Y387" t="s">
        <v>749</v>
      </c>
      <c r="Z387">
        <v>28</v>
      </c>
      <c r="AA387" t="s">
        <v>722</v>
      </c>
      <c r="AB387" t="s">
        <v>967</v>
      </c>
      <c r="AC387">
        <v>100037</v>
      </c>
      <c r="AD387" t="s">
        <v>968</v>
      </c>
      <c r="AE387" t="s">
        <v>969</v>
      </c>
      <c r="AF387">
        <v>2007</v>
      </c>
    </row>
    <row r="388" spans="1:32" x14ac:dyDescent="0.2">
      <c r="A388" t="s">
        <v>928</v>
      </c>
      <c r="B388">
        <v>10108642</v>
      </c>
      <c r="C388" t="s">
        <v>929</v>
      </c>
      <c r="D388" t="s">
        <v>709</v>
      </c>
      <c r="E388" t="s">
        <v>842</v>
      </c>
      <c r="F388" t="s">
        <v>843</v>
      </c>
      <c r="G388" t="s">
        <v>844</v>
      </c>
      <c r="H388" t="s">
        <v>805</v>
      </c>
      <c r="I388">
        <v>26</v>
      </c>
      <c r="J388" t="s">
        <v>897</v>
      </c>
      <c r="K388" t="s">
        <v>772</v>
      </c>
      <c r="L388" t="s">
        <v>715</v>
      </c>
      <c r="M388" t="s">
        <v>716</v>
      </c>
      <c r="N388">
        <v>6</v>
      </c>
      <c r="O388" t="s">
        <v>801</v>
      </c>
      <c r="Q388">
        <v>2.64E-3</v>
      </c>
      <c r="V388" t="s">
        <v>718</v>
      </c>
      <c r="W388" t="s">
        <v>764</v>
      </c>
      <c r="X388" t="s">
        <v>970</v>
      </c>
      <c r="Y388" t="s">
        <v>749</v>
      </c>
      <c r="Z388">
        <v>28</v>
      </c>
      <c r="AA388" t="s">
        <v>722</v>
      </c>
      <c r="AB388" t="s">
        <v>1011</v>
      </c>
      <c r="AC388">
        <v>169495</v>
      </c>
      <c r="AD388" t="s">
        <v>1012</v>
      </c>
      <c r="AE388" t="s">
        <v>1013</v>
      </c>
      <c r="AF388">
        <v>2014</v>
      </c>
    </row>
    <row r="389" spans="1:32" x14ac:dyDescent="0.2">
      <c r="A389" t="s">
        <v>928</v>
      </c>
      <c r="B389">
        <v>10108642</v>
      </c>
      <c r="C389" t="s">
        <v>929</v>
      </c>
      <c r="D389" t="s">
        <v>709</v>
      </c>
      <c r="E389" t="s">
        <v>842</v>
      </c>
      <c r="F389" t="s">
        <v>843</v>
      </c>
      <c r="G389" t="s">
        <v>844</v>
      </c>
      <c r="H389" t="s">
        <v>805</v>
      </c>
      <c r="I389">
        <v>26</v>
      </c>
      <c r="J389" t="s">
        <v>897</v>
      </c>
      <c r="K389" t="s">
        <v>772</v>
      </c>
      <c r="L389" t="s">
        <v>715</v>
      </c>
      <c r="M389" t="s">
        <v>716</v>
      </c>
      <c r="N389">
        <v>6</v>
      </c>
      <c r="O389" t="s">
        <v>801</v>
      </c>
      <c r="Q389">
        <v>2.64E-3</v>
      </c>
      <c r="V389" t="s">
        <v>718</v>
      </c>
      <c r="W389" t="s">
        <v>744</v>
      </c>
      <c r="X389" t="s">
        <v>779</v>
      </c>
      <c r="Y389" t="s">
        <v>749</v>
      </c>
      <c r="Z389">
        <v>4</v>
      </c>
      <c r="AA389" t="s">
        <v>722</v>
      </c>
      <c r="AB389" t="s">
        <v>1011</v>
      </c>
      <c r="AC389">
        <v>169495</v>
      </c>
      <c r="AD389" t="s">
        <v>1012</v>
      </c>
      <c r="AE389" t="s">
        <v>1013</v>
      </c>
      <c r="AF389">
        <v>2014</v>
      </c>
    </row>
    <row r="390" spans="1:32" x14ac:dyDescent="0.2">
      <c r="A390" t="s">
        <v>928</v>
      </c>
      <c r="B390">
        <v>10108642</v>
      </c>
      <c r="C390" t="s">
        <v>929</v>
      </c>
      <c r="D390" t="s">
        <v>709</v>
      </c>
      <c r="E390" t="s">
        <v>842</v>
      </c>
      <c r="F390" t="s">
        <v>843</v>
      </c>
      <c r="G390" t="s">
        <v>844</v>
      </c>
      <c r="H390" t="s">
        <v>805</v>
      </c>
      <c r="I390">
        <v>26</v>
      </c>
      <c r="J390" t="s">
        <v>897</v>
      </c>
      <c r="K390" t="s">
        <v>772</v>
      </c>
      <c r="L390" t="s">
        <v>715</v>
      </c>
      <c r="M390" t="s">
        <v>716</v>
      </c>
      <c r="N390">
        <v>6</v>
      </c>
      <c r="O390" t="s">
        <v>801</v>
      </c>
      <c r="Q390">
        <v>2.64E-3</v>
      </c>
      <c r="V390" t="s">
        <v>718</v>
      </c>
      <c r="W390" t="s">
        <v>744</v>
      </c>
      <c r="X390" t="s">
        <v>779</v>
      </c>
      <c r="Y390" t="s">
        <v>749</v>
      </c>
      <c r="Z390">
        <v>28</v>
      </c>
      <c r="AA390" t="s">
        <v>722</v>
      </c>
      <c r="AB390" t="s">
        <v>1011</v>
      </c>
      <c r="AC390">
        <v>169495</v>
      </c>
      <c r="AD390" t="s">
        <v>1012</v>
      </c>
      <c r="AE390" t="s">
        <v>1013</v>
      </c>
      <c r="AF390">
        <v>2014</v>
      </c>
    </row>
    <row r="391" spans="1:32" x14ac:dyDescent="0.2">
      <c r="A391" t="s">
        <v>928</v>
      </c>
      <c r="B391">
        <v>10108642</v>
      </c>
      <c r="C391" t="s">
        <v>929</v>
      </c>
      <c r="D391" t="s">
        <v>709</v>
      </c>
      <c r="E391" t="s">
        <v>990</v>
      </c>
      <c r="F391" t="s">
        <v>991</v>
      </c>
      <c r="G391" t="s">
        <v>918</v>
      </c>
      <c r="H391" t="s">
        <v>896</v>
      </c>
      <c r="K391" t="s">
        <v>772</v>
      </c>
      <c r="L391" t="s">
        <v>715</v>
      </c>
      <c r="M391" t="s">
        <v>716</v>
      </c>
      <c r="N391">
        <v>6</v>
      </c>
      <c r="O391" t="s">
        <v>717</v>
      </c>
      <c r="Q391">
        <v>2.66E-3</v>
      </c>
      <c r="V391" t="s">
        <v>718</v>
      </c>
      <c r="W391" t="s">
        <v>744</v>
      </c>
      <c r="X391" t="s">
        <v>744</v>
      </c>
      <c r="Y391" t="s">
        <v>754</v>
      </c>
      <c r="Z391">
        <v>5</v>
      </c>
      <c r="AA391" t="s">
        <v>722</v>
      </c>
      <c r="AB391" t="s">
        <v>938</v>
      </c>
      <c r="AC391">
        <v>81842</v>
      </c>
      <c r="AD391" t="s">
        <v>939</v>
      </c>
      <c r="AE391" t="s">
        <v>940</v>
      </c>
      <c r="AF391">
        <v>1999</v>
      </c>
    </row>
    <row r="392" spans="1:32" x14ac:dyDescent="0.2">
      <c r="A392" t="s">
        <v>928</v>
      </c>
      <c r="B392">
        <v>10124364</v>
      </c>
      <c r="C392" t="s">
        <v>934</v>
      </c>
      <c r="D392" t="s">
        <v>709</v>
      </c>
      <c r="E392" t="s">
        <v>842</v>
      </c>
      <c r="F392" t="s">
        <v>843</v>
      </c>
      <c r="G392" t="s">
        <v>844</v>
      </c>
      <c r="K392" t="s">
        <v>772</v>
      </c>
      <c r="L392" t="s">
        <v>715</v>
      </c>
      <c r="M392" t="s">
        <v>716</v>
      </c>
      <c r="N392">
        <v>6</v>
      </c>
      <c r="O392" t="s">
        <v>801</v>
      </c>
      <c r="Q392">
        <v>2.6700000000000001E-3</v>
      </c>
      <c r="S392">
        <v>2.3600000000000001E-3</v>
      </c>
      <c r="U392">
        <v>3.0200000000000001E-3</v>
      </c>
      <c r="V392" t="s">
        <v>718</v>
      </c>
      <c r="W392" t="s">
        <v>744</v>
      </c>
      <c r="X392" t="s">
        <v>744</v>
      </c>
      <c r="Y392" t="s">
        <v>754</v>
      </c>
      <c r="Z392">
        <v>4</v>
      </c>
      <c r="AA392" t="s">
        <v>722</v>
      </c>
      <c r="AB392" t="s">
        <v>945</v>
      </c>
      <c r="AC392">
        <v>90601</v>
      </c>
      <c r="AD392" t="s">
        <v>946</v>
      </c>
      <c r="AE392" t="s">
        <v>947</v>
      </c>
      <c r="AF392">
        <v>1994</v>
      </c>
    </row>
    <row r="393" spans="1:32" x14ac:dyDescent="0.2">
      <c r="A393" t="s">
        <v>928</v>
      </c>
      <c r="B393">
        <v>10108642</v>
      </c>
      <c r="C393" t="s">
        <v>929</v>
      </c>
      <c r="D393" t="s">
        <v>709</v>
      </c>
      <c r="E393" t="s">
        <v>842</v>
      </c>
      <c r="F393" t="s">
        <v>843</v>
      </c>
      <c r="G393" t="s">
        <v>844</v>
      </c>
      <c r="H393" t="s">
        <v>887</v>
      </c>
      <c r="I393">
        <v>18</v>
      </c>
      <c r="J393" t="s">
        <v>897</v>
      </c>
      <c r="K393" t="s">
        <v>772</v>
      </c>
      <c r="L393" t="s">
        <v>715</v>
      </c>
      <c r="M393" t="s">
        <v>716</v>
      </c>
      <c r="N393">
        <v>6</v>
      </c>
      <c r="O393" t="s">
        <v>801</v>
      </c>
      <c r="Q393">
        <v>2.6700000000000001E-3</v>
      </c>
      <c r="S393">
        <v>2.5999999999999999E-3</v>
      </c>
      <c r="U393">
        <v>2.7399999999999998E-3</v>
      </c>
      <c r="V393" t="s">
        <v>718</v>
      </c>
      <c r="W393" t="s">
        <v>744</v>
      </c>
      <c r="X393" t="s">
        <v>744</v>
      </c>
      <c r="Y393" t="s">
        <v>736</v>
      </c>
      <c r="Z393">
        <v>4</v>
      </c>
      <c r="AA393" t="s">
        <v>722</v>
      </c>
      <c r="AB393" t="s">
        <v>1011</v>
      </c>
      <c r="AC393">
        <v>169495</v>
      </c>
      <c r="AD393" t="s">
        <v>1012</v>
      </c>
      <c r="AE393" t="s">
        <v>1013</v>
      </c>
      <c r="AF393">
        <v>2014</v>
      </c>
    </row>
    <row r="394" spans="1:32" x14ac:dyDescent="0.2">
      <c r="A394" t="s">
        <v>928</v>
      </c>
      <c r="B394">
        <v>10108642</v>
      </c>
      <c r="C394" t="s">
        <v>929</v>
      </c>
      <c r="D394" t="s">
        <v>709</v>
      </c>
      <c r="E394" t="s">
        <v>963</v>
      </c>
      <c r="F394" t="s">
        <v>964</v>
      </c>
      <c r="G394" t="s">
        <v>886</v>
      </c>
      <c r="H394" t="s">
        <v>965</v>
      </c>
      <c r="J394" t="s">
        <v>966</v>
      </c>
      <c r="K394" t="s">
        <v>772</v>
      </c>
      <c r="L394" t="s">
        <v>715</v>
      </c>
      <c r="M394" t="s">
        <v>716</v>
      </c>
      <c r="N394">
        <v>6</v>
      </c>
      <c r="O394" t="s">
        <v>801</v>
      </c>
      <c r="Q394">
        <v>2.7000000000000001E-3</v>
      </c>
      <c r="V394" t="s">
        <v>718</v>
      </c>
      <c r="W394" t="s">
        <v>744</v>
      </c>
      <c r="X394" t="s">
        <v>779</v>
      </c>
      <c r="Y394" t="s">
        <v>736</v>
      </c>
      <c r="Z394">
        <v>14</v>
      </c>
      <c r="AA394" t="s">
        <v>722</v>
      </c>
      <c r="AB394" t="s">
        <v>967</v>
      </c>
      <c r="AC394">
        <v>100037</v>
      </c>
      <c r="AD394" t="s">
        <v>968</v>
      </c>
      <c r="AE394" t="s">
        <v>969</v>
      </c>
      <c r="AF394">
        <v>2007</v>
      </c>
    </row>
    <row r="395" spans="1:32" x14ac:dyDescent="0.2">
      <c r="A395" t="s">
        <v>928</v>
      </c>
      <c r="B395">
        <v>10108642</v>
      </c>
      <c r="C395" t="s">
        <v>929</v>
      </c>
      <c r="D395" t="s">
        <v>709</v>
      </c>
      <c r="E395" t="s">
        <v>963</v>
      </c>
      <c r="F395" t="s">
        <v>964</v>
      </c>
      <c r="G395" t="s">
        <v>886</v>
      </c>
      <c r="H395" t="s">
        <v>965</v>
      </c>
      <c r="J395" t="s">
        <v>966</v>
      </c>
      <c r="K395" t="s">
        <v>772</v>
      </c>
      <c r="L395" t="s">
        <v>715</v>
      </c>
      <c r="M395" t="s">
        <v>716</v>
      </c>
      <c r="N395">
        <v>6</v>
      </c>
      <c r="O395" t="s">
        <v>801</v>
      </c>
      <c r="Q395">
        <v>2.7000000000000001E-3</v>
      </c>
      <c r="V395" t="s">
        <v>718</v>
      </c>
      <c r="W395" t="s">
        <v>764</v>
      </c>
      <c r="X395" t="s">
        <v>875</v>
      </c>
      <c r="Y395" t="s">
        <v>749</v>
      </c>
      <c r="Z395">
        <v>21</v>
      </c>
      <c r="AA395" t="s">
        <v>722</v>
      </c>
      <c r="AB395" t="s">
        <v>967</v>
      </c>
      <c r="AC395">
        <v>100037</v>
      </c>
      <c r="AD395" t="s">
        <v>968</v>
      </c>
      <c r="AE395" t="s">
        <v>969</v>
      </c>
      <c r="AF395">
        <v>2007</v>
      </c>
    </row>
    <row r="396" spans="1:32" x14ac:dyDescent="0.2">
      <c r="A396" t="s">
        <v>928</v>
      </c>
      <c r="B396">
        <v>10108642</v>
      </c>
      <c r="C396" t="s">
        <v>929</v>
      </c>
      <c r="D396" t="s">
        <v>709</v>
      </c>
      <c r="E396" t="s">
        <v>842</v>
      </c>
      <c r="F396" t="s">
        <v>843</v>
      </c>
      <c r="G396" t="s">
        <v>844</v>
      </c>
      <c r="H396" t="s">
        <v>965</v>
      </c>
      <c r="J396" t="s">
        <v>966</v>
      </c>
      <c r="K396" t="s">
        <v>772</v>
      </c>
      <c r="L396" t="s">
        <v>715</v>
      </c>
      <c r="M396" t="s">
        <v>716</v>
      </c>
      <c r="N396">
        <v>6</v>
      </c>
      <c r="O396" t="s">
        <v>801</v>
      </c>
      <c r="Q396">
        <v>2.7000000000000001E-3</v>
      </c>
      <c r="V396" t="s">
        <v>718</v>
      </c>
      <c r="W396" t="s">
        <v>764</v>
      </c>
      <c r="X396" t="s">
        <v>970</v>
      </c>
      <c r="Y396" t="s">
        <v>736</v>
      </c>
      <c r="Z396">
        <v>28</v>
      </c>
      <c r="AA396" t="s">
        <v>722</v>
      </c>
      <c r="AB396" t="s">
        <v>967</v>
      </c>
      <c r="AC396">
        <v>100037</v>
      </c>
      <c r="AD396" t="s">
        <v>968</v>
      </c>
      <c r="AE396" t="s">
        <v>969</v>
      </c>
      <c r="AF396">
        <v>2007</v>
      </c>
    </row>
    <row r="397" spans="1:32" x14ac:dyDescent="0.2">
      <c r="A397" t="s">
        <v>928</v>
      </c>
      <c r="B397">
        <v>10108642</v>
      </c>
      <c r="C397" t="s">
        <v>929</v>
      </c>
      <c r="D397" t="s">
        <v>709</v>
      </c>
      <c r="E397" t="s">
        <v>842</v>
      </c>
      <c r="F397" t="s">
        <v>843</v>
      </c>
      <c r="G397" t="s">
        <v>844</v>
      </c>
      <c r="H397" t="s">
        <v>965</v>
      </c>
      <c r="J397" t="s">
        <v>966</v>
      </c>
      <c r="K397" t="s">
        <v>772</v>
      </c>
      <c r="L397" t="s">
        <v>715</v>
      </c>
      <c r="M397" t="s">
        <v>716</v>
      </c>
      <c r="N397">
        <v>6</v>
      </c>
      <c r="O397" t="s">
        <v>801</v>
      </c>
      <c r="Q397">
        <v>2.7000000000000001E-3</v>
      </c>
      <c r="V397" t="s">
        <v>718</v>
      </c>
      <c r="W397" t="s">
        <v>744</v>
      </c>
      <c r="X397" t="s">
        <v>779</v>
      </c>
      <c r="Y397" t="s">
        <v>736</v>
      </c>
      <c r="Z397">
        <v>28</v>
      </c>
      <c r="AA397" t="s">
        <v>722</v>
      </c>
      <c r="AB397" t="s">
        <v>967</v>
      </c>
      <c r="AC397">
        <v>100037</v>
      </c>
      <c r="AD397" t="s">
        <v>968</v>
      </c>
      <c r="AE397" t="s">
        <v>969</v>
      </c>
      <c r="AF397">
        <v>2007</v>
      </c>
    </row>
    <row r="398" spans="1:32" x14ac:dyDescent="0.2">
      <c r="A398" t="s">
        <v>928</v>
      </c>
      <c r="B398">
        <v>10108642</v>
      </c>
      <c r="C398" t="s">
        <v>929</v>
      </c>
      <c r="D398" t="s">
        <v>709</v>
      </c>
      <c r="E398" t="s">
        <v>842</v>
      </c>
      <c r="F398" t="s">
        <v>843</v>
      </c>
      <c r="G398" t="s">
        <v>844</v>
      </c>
      <c r="H398" t="s">
        <v>887</v>
      </c>
      <c r="I398">
        <v>74</v>
      </c>
      <c r="J398" t="s">
        <v>897</v>
      </c>
      <c r="K398" t="s">
        <v>772</v>
      </c>
      <c r="L398" t="s">
        <v>715</v>
      </c>
      <c r="M398" t="s">
        <v>716</v>
      </c>
      <c r="N398">
        <v>6</v>
      </c>
      <c r="O398" t="s">
        <v>801</v>
      </c>
      <c r="Q398">
        <v>2.7100000000000002E-3</v>
      </c>
      <c r="S398">
        <v>2.64E-3</v>
      </c>
      <c r="U398">
        <v>2.7799999999999999E-3</v>
      </c>
      <c r="V398" t="s">
        <v>718</v>
      </c>
      <c r="W398" t="s">
        <v>744</v>
      </c>
      <c r="X398" t="s">
        <v>744</v>
      </c>
      <c r="Y398" t="s">
        <v>749</v>
      </c>
      <c r="Z398">
        <v>4</v>
      </c>
      <c r="AA398" t="s">
        <v>722</v>
      </c>
      <c r="AB398" t="s">
        <v>1011</v>
      </c>
      <c r="AC398">
        <v>169495</v>
      </c>
      <c r="AD398" t="s">
        <v>1012</v>
      </c>
      <c r="AE398" t="s">
        <v>1013</v>
      </c>
      <c r="AF398">
        <v>2014</v>
      </c>
    </row>
    <row r="399" spans="1:32" x14ac:dyDescent="0.2">
      <c r="A399" t="s">
        <v>928</v>
      </c>
      <c r="B399">
        <v>10108642</v>
      </c>
      <c r="C399" t="s">
        <v>929</v>
      </c>
      <c r="D399" t="s">
        <v>709</v>
      </c>
      <c r="E399" t="s">
        <v>842</v>
      </c>
      <c r="F399" t="s">
        <v>843</v>
      </c>
      <c r="G399" t="s">
        <v>844</v>
      </c>
      <c r="H399" t="s">
        <v>887</v>
      </c>
      <c r="I399">
        <v>95</v>
      </c>
      <c r="J399" t="s">
        <v>897</v>
      </c>
      <c r="K399" t="s">
        <v>772</v>
      </c>
      <c r="L399" t="s">
        <v>715</v>
      </c>
      <c r="M399" t="s">
        <v>716</v>
      </c>
      <c r="N399">
        <v>6</v>
      </c>
      <c r="O399" t="s">
        <v>801</v>
      </c>
      <c r="Q399">
        <v>2.7299999999999998E-3</v>
      </c>
      <c r="S399">
        <v>2.64E-3</v>
      </c>
      <c r="U399">
        <v>2.81E-3</v>
      </c>
      <c r="V399" t="s">
        <v>718</v>
      </c>
      <c r="W399" t="s">
        <v>744</v>
      </c>
      <c r="X399" t="s">
        <v>744</v>
      </c>
      <c r="Y399" t="s">
        <v>736</v>
      </c>
      <c r="Z399">
        <v>4</v>
      </c>
      <c r="AA399" t="s">
        <v>722</v>
      </c>
      <c r="AB399" t="s">
        <v>1011</v>
      </c>
      <c r="AC399">
        <v>169495</v>
      </c>
      <c r="AD399" t="s">
        <v>1012</v>
      </c>
      <c r="AE399" t="s">
        <v>1013</v>
      </c>
      <c r="AF399">
        <v>2014</v>
      </c>
    </row>
    <row r="400" spans="1:32" x14ac:dyDescent="0.2">
      <c r="A400" t="s">
        <v>928</v>
      </c>
      <c r="B400">
        <v>10108642</v>
      </c>
      <c r="C400" t="s">
        <v>929</v>
      </c>
      <c r="D400" t="s">
        <v>709</v>
      </c>
      <c r="E400" t="s">
        <v>1041</v>
      </c>
      <c r="F400" t="s">
        <v>1042</v>
      </c>
      <c r="G400" t="s">
        <v>918</v>
      </c>
      <c r="H400" t="s">
        <v>805</v>
      </c>
      <c r="I400">
        <v>27</v>
      </c>
      <c r="J400" t="s">
        <v>897</v>
      </c>
      <c r="K400" t="s">
        <v>772</v>
      </c>
      <c r="L400" t="s">
        <v>715</v>
      </c>
      <c r="M400" t="s">
        <v>716</v>
      </c>
      <c r="N400">
        <v>6</v>
      </c>
      <c r="O400" t="s">
        <v>801</v>
      </c>
      <c r="Q400">
        <v>2.7399999999999998E-3</v>
      </c>
      <c r="V400" t="s">
        <v>718</v>
      </c>
      <c r="W400" t="s">
        <v>764</v>
      </c>
      <c r="X400" t="s">
        <v>970</v>
      </c>
      <c r="Y400" t="s">
        <v>749</v>
      </c>
      <c r="Z400">
        <v>28</v>
      </c>
      <c r="AA400" t="s">
        <v>722</v>
      </c>
      <c r="AB400" t="s">
        <v>1011</v>
      </c>
      <c r="AC400">
        <v>169495</v>
      </c>
      <c r="AD400" t="s">
        <v>1012</v>
      </c>
      <c r="AE400" t="s">
        <v>1013</v>
      </c>
      <c r="AF400">
        <v>2014</v>
      </c>
    </row>
    <row r="401" spans="1:32" x14ac:dyDescent="0.2">
      <c r="A401" t="s">
        <v>928</v>
      </c>
      <c r="B401">
        <v>10108642</v>
      </c>
      <c r="C401" t="s">
        <v>929</v>
      </c>
      <c r="D401" t="s">
        <v>709</v>
      </c>
      <c r="E401" t="s">
        <v>842</v>
      </c>
      <c r="F401" t="s">
        <v>843</v>
      </c>
      <c r="G401" t="s">
        <v>844</v>
      </c>
      <c r="H401" t="s">
        <v>887</v>
      </c>
      <c r="I401">
        <v>46</v>
      </c>
      <c r="J401" t="s">
        <v>897</v>
      </c>
      <c r="K401" t="s">
        <v>772</v>
      </c>
      <c r="L401" t="s">
        <v>715</v>
      </c>
      <c r="M401" t="s">
        <v>716</v>
      </c>
      <c r="O401" t="s">
        <v>801</v>
      </c>
      <c r="Q401">
        <v>2.7699999999999999E-3</v>
      </c>
      <c r="S401">
        <v>2.0500000000000002E-3</v>
      </c>
      <c r="U401">
        <v>3.7299999999999998E-3</v>
      </c>
      <c r="V401" t="s">
        <v>718</v>
      </c>
      <c r="W401" t="s">
        <v>899</v>
      </c>
      <c r="X401" t="s">
        <v>900</v>
      </c>
      <c r="Y401" t="s">
        <v>792</v>
      </c>
      <c r="Z401">
        <v>4</v>
      </c>
      <c r="AA401" t="s">
        <v>722</v>
      </c>
      <c r="AB401" t="s">
        <v>1057</v>
      </c>
      <c r="AC401">
        <v>188154</v>
      </c>
      <c r="AD401" t="s">
        <v>1058</v>
      </c>
      <c r="AE401" t="s">
        <v>1059</v>
      </c>
      <c r="AF401">
        <v>2014</v>
      </c>
    </row>
    <row r="402" spans="1:32" x14ac:dyDescent="0.2">
      <c r="A402" t="s">
        <v>928</v>
      </c>
      <c r="B402">
        <v>10108642</v>
      </c>
      <c r="C402" t="s">
        <v>929</v>
      </c>
      <c r="D402" t="s">
        <v>709</v>
      </c>
      <c r="E402" t="s">
        <v>842</v>
      </c>
      <c r="F402" t="s">
        <v>843</v>
      </c>
      <c r="G402" t="s">
        <v>844</v>
      </c>
      <c r="H402" t="s">
        <v>887</v>
      </c>
      <c r="I402">
        <v>46</v>
      </c>
      <c r="J402" t="s">
        <v>897</v>
      </c>
      <c r="K402" t="s">
        <v>772</v>
      </c>
      <c r="L402" t="s">
        <v>715</v>
      </c>
      <c r="M402" t="s">
        <v>716</v>
      </c>
      <c r="O402" t="s">
        <v>801</v>
      </c>
      <c r="Q402">
        <v>2.7699999999999999E-3</v>
      </c>
      <c r="S402">
        <v>2.0500000000000002E-3</v>
      </c>
      <c r="U402">
        <v>3.7299999999999998E-3</v>
      </c>
      <c r="V402" t="s">
        <v>718</v>
      </c>
      <c r="W402" t="s">
        <v>744</v>
      </c>
      <c r="X402" t="s">
        <v>744</v>
      </c>
      <c r="Y402" t="s">
        <v>754</v>
      </c>
      <c r="Z402">
        <v>4</v>
      </c>
      <c r="AA402" t="s">
        <v>722</v>
      </c>
      <c r="AB402" t="s">
        <v>1057</v>
      </c>
      <c r="AC402">
        <v>188154</v>
      </c>
      <c r="AD402" t="s">
        <v>1058</v>
      </c>
      <c r="AE402" t="s">
        <v>1059</v>
      </c>
      <c r="AF402">
        <v>2014</v>
      </c>
    </row>
    <row r="403" spans="1:32" x14ac:dyDescent="0.2">
      <c r="A403" t="s">
        <v>928</v>
      </c>
      <c r="B403">
        <v>10124364</v>
      </c>
      <c r="C403" t="s">
        <v>934</v>
      </c>
      <c r="D403" t="s">
        <v>709</v>
      </c>
      <c r="E403" t="s">
        <v>842</v>
      </c>
      <c r="F403" t="s">
        <v>843</v>
      </c>
      <c r="G403" t="s">
        <v>844</v>
      </c>
      <c r="K403" t="s">
        <v>772</v>
      </c>
      <c r="L403" t="s">
        <v>715</v>
      </c>
      <c r="M403" t="s">
        <v>716</v>
      </c>
      <c r="N403">
        <v>6</v>
      </c>
      <c r="O403" t="s">
        <v>717</v>
      </c>
      <c r="Q403">
        <v>2.7899999999999999E-3</v>
      </c>
      <c r="S403">
        <v>2.5000000000000001E-3</v>
      </c>
      <c r="U403">
        <v>3.1199999999999999E-3</v>
      </c>
      <c r="V403" t="s">
        <v>718</v>
      </c>
      <c r="W403" t="s">
        <v>744</v>
      </c>
      <c r="X403" t="s">
        <v>744</v>
      </c>
      <c r="Y403" t="s">
        <v>754</v>
      </c>
      <c r="Z403">
        <v>4</v>
      </c>
      <c r="AA403" t="s">
        <v>722</v>
      </c>
      <c r="AB403" t="s">
        <v>945</v>
      </c>
      <c r="AC403">
        <v>90601</v>
      </c>
      <c r="AD403" t="s">
        <v>946</v>
      </c>
      <c r="AE403" t="s">
        <v>947</v>
      </c>
      <c r="AF403">
        <v>1994</v>
      </c>
    </row>
    <row r="404" spans="1:32" x14ac:dyDescent="0.2">
      <c r="A404" t="s">
        <v>928</v>
      </c>
      <c r="B404">
        <v>10108642</v>
      </c>
      <c r="C404" t="s">
        <v>929</v>
      </c>
      <c r="D404" t="s">
        <v>709</v>
      </c>
      <c r="E404" t="s">
        <v>983</v>
      </c>
      <c r="F404" t="s">
        <v>984</v>
      </c>
      <c r="G404" t="s">
        <v>837</v>
      </c>
      <c r="H404" t="s">
        <v>805</v>
      </c>
      <c r="K404" t="s">
        <v>772</v>
      </c>
      <c r="L404" t="s">
        <v>715</v>
      </c>
      <c r="M404" t="s">
        <v>716</v>
      </c>
      <c r="O404" t="s">
        <v>717</v>
      </c>
      <c r="Q404">
        <v>2.8E-3</v>
      </c>
      <c r="V404" t="s">
        <v>718</v>
      </c>
      <c r="W404" t="s">
        <v>958</v>
      </c>
      <c r="X404" t="s">
        <v>989</v>
      </c>
      <c r="Y404" t="s">
        <v>749</v>
      </c>
      <c r="Z404">
        <v>28</v>
      </c>
      <c r="AA404" t="s">
        <v>722</v>
      </c>
      <c r="AB404" t="s">
        <v>986</v>
      </c>
      <c r="AC404">
        <v>4018</v>
      </c>
      <c r="AD404" t="s">
        <v>987</v>
      </c>
      <c r="AE404" t="s">
        <v>988</v>
      </c>
      <c r="AF404">
        <v>1994</v>
      </c>
    </row>
    <row r="405" spans="1:32" x14ac:dyDescent="0.2">
      <c r="A405" t="s">
        <v>928</v>
      </c>
      <c r="B405">
        <v>10108642</v>
      </c>
      <c r="C405" t="s">
        <v>929</v>
      </c>
      <c r="D405" t="s">
        <v>709</v>
      </c>
      <c r="E405" t="s">
        <v>983</v>
      </c>
      <c r="F405" t="s">
        <v>984</v>
      </c>
      <c r="G405" t="s">
        <v>837</v>
      </c>
      <c r="H405" t="s">
        <v>805</v>
      </c>
      <c r="K405" t="s">
        <v>772</v>
      </c>
      <c r="L405" t="s">
        <v>715</v>
      </c>
      <c r="M405" t="s">
        <v>716</v>
      </c>
      <c r="O405" t="s">
        <v>717</v>
      </c>
      <c r="Q405">
        <v>2.8E-3</v>
      </c>
      <c r="V405" t="s">
        <v>718</v>
      </c>
      <c r="W405" t="s">
        <v>719</v>
      </c>
      <c r="X405" t="s">
        <v>985</v>
      </c>
      <c r="Y405" t="s">
        <v>749</v>
      </c>
      <c r="Z405">
        <v>28</v>
      </c>
      <c r="AA405" t="s">
        <v>722</v>
      </c>
      <c r="AB405" t="s">
        <v>986</v>
      </c>
      <c r="AC405">
        <v>4018</v>
      </c>
      <c r="AD405" t="s">
        <v>987</v>
      </c>
      <c r="AE405" t="s">
        <v>988</v>
      </c>
      <c r="AF405">
        <v>1994</v>
      </c>
    </row>
    <row r="406" spans="1:32" x14ac:dyDescent="0.2">
      <c r="A406" t="s">
        <v>928</v>
      </c>
      <c r="B406">
        <v>10108642</v>
      </c>
      <c r="C406" t="s">
        <v>929</v>
      </c>
      <c r="D406" t="s">
        <v>709</v>
      </c>
      <c r="E406" t="s">
        <v>1051</v>
      </c>
      <c r="F406" t="s">
        <v>1052</v>
      </c>
      <c r="G406" t="s">
        <v>918</v>
      </c>
      <c r="H406" t="s">
        <v>887</v>
      </c>
      <c r="J406" t="s">
        <v>763</v>
      </c>
      <c r="K406" t="s">
        <v>714</v>
      </c>
      <c r="L406" t="s">
        <v>715</v>
      </c>
      <c r="M406" t="s">
        <v>716</v>
      </c>
      <c r="O406" t="s">
        <v>717</v>
      </c>
      <c r="Q406">
        <v>2.8E-3</v>
      </c>
      <c r="V406" t="s">
        <v>718</v>
      </c>
      <c r="W406" t="s">
        <v>764</v>
      </c>
      <c r="X406" t="s">
        <v>1069</v>
      </c>
      <c r="Y406" t="s">
        <v>749</v>
      </c>
      <c r="Z406">
        <v>7</v>
      </c>
      <c r="AA406" t="s">
        <v>722</v>
      </c>
      <c r="AB406" t="s">
        <v>1053</v>
      </c>
      <c r="AC406">
        <v>58632</v>
      </c>
      <c r="AD406" t="s">
        <v>1054</v>
      </c>
      <c r="AE406" t="s">
        <v>1055</v>
      </c>
      <c r="AF406">
        <v>2000</v>
      </c>
    </row>
    <row r="407" spans="1:32" x14ac:dyDescent="0.2">
      <c r="A407" t="s">
        <v>928</v>
      </c>
      <c r="B407">
        <v>10108642</v>
      </c>
      <c r="C407" t="s">
        <v>929</v>
      </c>
      <c r="D407" t="s">
        <v>709</v>
      </c>
      <c r="E407" t="s">
        <v>842</v>
      </c>
      <c r="F407" t="s">
        <v>843</v>
      </c>
      <c r="G407" t="s">
        <v>844</v>
      </c>
      <c r="H407" t="s">
        <v>896</v>
      </c>
      <c r="K407" t="s">
        <v>772</v>
      </c>
      <c r="L407" t="s">
        <v>715</v>
      </c>
      <c r="M407" t="s">
        <v>716</v>
      </c>
      <c r="N407">
        <v>6</v>
      </c>
      <c r="O407" t="s">
        <v>717</v>
      </c>
      <c r="Q407">
        <v>2.8500000000000001E-3</v>
      </c>
      <c r="V407" t="s">
        <v>718</v>
      </c>
      <c r="W407" t="s">
        <v>744</v>
      </c>
      <c r="X407" t="s">
        <v>744</v>
      </c>
      <c r="Y407" t="s">
        <v>754</v>
      </c>
      <c r="Z407">
        <v>4</v>
      </c>
      <c r="AA407" t="s">
        <v>722</v>
      </c>
      <c r="AB407" t="s">
        <v>938</v>
      </c>
      <c r="AC407">
        <v>81842</v>
      </c>
      <c r="AD407" t="s">
        <v>939</v>
      </c>
      <c r="AE407" t="s">
        <v>940</v>
      </c>
      <c r="AF407">
        <v>1999</v>
      </c>
    </row>
    <row r="408" spans="1:32" x14ac:dyDescent="0.2">
      <c r="A408" t="s">
        <v>928</v>
      </c>
      <c r="B408">
        <v>10108642</v>
      </c>
      <c r="C408" t="s">
        <v>929</v>
      </c>
      <c r="D408" t="s">
        <v>709</v>
      </c>
      <c r="E408" t="s">
        <v>842</v>
      </c>
      <c r="F408" t="s">
        <v>843</v>
      </c>
      <c r="G408" t="s">
        <v>844</v>
      </c>
      <c r="H408" t="s">
        <v>887</v>
      </c>
      <c r="I408">
        <v>18</v>
      </c>
      <c r="J408" t="s">
        <v>897</v>
      </c>
      <c r="K408" t="s">
        <v>772</v>
      </c>
      <c r="L408" t="s">
        <v>715</v>
      </c>
      <c r="M408" t="s">
        <v>716</v>
      </c>
      <c r="O408" t="s">
        <v>801</v>
      </c>
      <c r="Q408">
        <v>2.8900000000000002E-3</v>
      </c>
      <c r="S408">
        <v>2.2200000000000002E-3</v>
      </c>
      <c r="U408">
        <v>3.7499999999999999E-3</v>
      </c>
      <c r="V408" t="s">
        <v>718</v>
      </c>
      <c r="W408" t="s">
        <v>899</v>
      </c>
      <c r="X408" t="s">
        <v>900</v>
      </c>
      <c r="Y408" t="s">
        <v>792</v>
      </c>
      <c r="Z408">
        <v>4</v>
      </c>
      <c r="AA408" t="s">
        <v>722</v>
      </c>
      <c r="AB408" t="s">
        <v>1057</v>
      </c>
      <c r="AC408">
        <v>188154</v>
      </c>
      <c r="AD408" t="s">
        <v>1058</v>
      </c>
      <c r="AE408" t="s">
        <v>1059</v>
      </c>
      <c r="AF408">
        <v>2014</v>
      </c>
    </row>
    <row r="409" spans="1:32" x14ac:dyDescent="0.2">
      <c r="A409" t="s">
        <v>928</v>
      </c>
      <c r="B409">
        <v>10108642</v>
      </c>
      <c r="C409" t="s">
        <v>929</v>
      </c>
      <c r="D409" t="s">
        <v>709</v>
      </c>
      <c r="E409" t="s">
        <v>842</v>
      </c>
      <c r="F409" t="s">
        <v>843</v>
      </c>
      <c r="G409" t="s">
        <v>844</v>
      </c>
      <c r="H409" t="s">
        <v>887</v>
      </c>
      <c r="I409">
        <v>18</v>
      </c>
      <c r="J409" t="s">
        <v>897</v>
      </c>
      <c r="K409" t="s">
        <v>772</v>
      </c>
      <c r="L409" t="s">
        <v>715</v>
      </c>
      <c r="M409" t="s">
        <v>716</v>
      </c>
      <c r="O409" t="s">
        <v>801</v>
      </c>
      <c r="Q409">
        <v>2.8900000000000002E-3</v>
      </c>
      <c r="S409">
        <v>2.2200000000000002E-3</v>
      </c>
      <c r="U409">
        <v>3.7499999999999999E-3</v>
      </c>
      <c r="V409" t="s">
        <v>718</v>
      </c>
      <c r="W409" t="s">
        <v>744</v>
      </c>
      <c r="X409" t="s">
        <v>744</v>
      </c>
      <c r="Y409" t="s">
        <v>754</v>
      </c>
      <c r="Z409">
        <v>4</v>
      </c>
      <c r="AA409" t="s">
        <v>722</v>
      </c>
      <c r="AB409" t="s">
        <v>1057</v>
      </c>
      <c r="AC409">
        <v>188154</v>
      </c>
      <c r="AD409" t="s">
        <v>1058</v>
      </c>
      <c r="AE409" t="s">
        <v>1059</v>
      </c>
      <c r="AF409">
        <v>2014</v>
      </c>
    </row>
    <row r="410" spans="1:32" x14ac:dyDescent="0.2">
      <c r="A410" t="s">
        <v>928</v>
      </c>
      <c r="B410">
        <v>10108642</v>
      </c>
      <c r="C410" t="s">
        <v>929</v>
      </c>
      <c r="D410" t="s">
        <v>709</v>
      </c>
      <c r="E410" t="s">
        <v>842</v>
      </c>
      <c r="F410" t="s">
        <v>843</v>
      </c>
      <c r="G410" t="s">
        <v>844</v>
      </c>
      <c r="H410" t="s">
        <v>896</v>
      </c>
      <c r="K410" t="s">
        <v>772</v>
      </c>
      <c r="L410" t="s">
        <v>715</v>
      </c>
      <c r="M410" t="s">
        <v>716</v>
      </c>
      <c r="N410">
        <v>6</v>
      </c>
      <c r="O410" t="s">
        <v>717</v>
      </c>
      <c r="Q410">
        <v>2.8900000000000002E-3</v>
      </c>
      <c r="V410" t="s">
        <v>718</v>
      </c>
      <c r="W410" t="s">
        <v>744</v>
      </c>
      <c r="X410" t="s">
        <v>744</v>
      </c>
      <c r="Y410" t="s">
        <v>754</v>
      </c>
      <c r="Z410">
        <v>5</v>
      </c>
      <c r="AA410" t="s">
        <v>722</v>
      </c>
      <c r="AB410" t="s">
        <v>938</v>
      </c>
      <c r="AC410">
        <v>81842</v>
      </c>
      <c r="AD410" t="s">
        <v>939</v>
      </c>
      <c r="AE410" t="s">
        <v>940</v>
      </c>
      <c r="AF410">
        <v>1999</v>
      </c>
    </row>
    <row r="411" spans="1:32" x14ac:dyDescent="0.2">
      <c r="A411" t="s">
        <v>928</v>
      </c>
      <c r="B411">
        <v>10108642</v>
      </c>
      <c r="C411" t="s">
        <v>929</v>
      </c>
      <c r="D411" t="s">
        <v>709</v>
      </c>
      <c r="E411" t="s">
        <v>990</v>
      </c>
      <c r="F411" t="s">
        <v>991</v>
      </c>
      <c r="G411" t="s">
        <v>918</v>
      </c>
      <c r="H411" t="s">
        <v>896</v>
      </c>
      <c r="K411" t="s">
        <v>772</v>
      </c>
      <c r="L411" t="s">
        <v>715</v>
      </c>
      <c r="M411" t="s">
        <v>716</v>
      </c>
      <c r="N411">
        <v>6</v>
      </c>
      <c r="O411" t="s">
        <v>717</v>
      </c>
      <c r="Q411">
        <v>2.8900000000000002E-3</v>
      </c>
      <c r="V411" t="s">
        <v>718</v>
      </c>
      <c r="W411" t="s">
        <v>744</v>
      </c>
      <c r="X411" t="s">
        <v>744</v>
      </c>
      <c r="Y411" t="s">
        <v>754</v>
      </c>
      <c r="Z411">
        <v>4</v>
      </c>
      <c r="AA411" t="s">
        <v>722</v>
      </c>
      <c r="AB411" t="s">
        <v>938</v>
      </c>
      <c r="AC411">
        <v>81842</v>
      </c>
      <c r="AD411" t="s">
        <v>939</v>
      </c>
      <c r="AE411" t="s">
        <v>940</v>
      </c>
      <c r="AF411">
        <v>1999</v>
      </c>
    </row>
    <row r="412" spans="1:32" x14ac:dyDescent="0.2">
      <c r="A412" t="s">
        <v>928</v>
      </c>
      <c r="B412">
        <v>10108642</v>
      </c>
      <c r="C412" t="s">
        <v>929</v>
      </c>
      <c r="D412" t="s">
        <v>709</v>
      </c>
      <c r="E412" t="s">
        <v>963</v>
      </c>
      <c r="F412" t="s">
        <v>964</v>
      </c>
      <c r="G412" t="s">
        <v>886</v>
      </c>
      <c r="H412" t="s">
        <v>1076</v>
      </c>
      <c r="J412" t="s">
        <v>966</v>
      </c>
      <c r="K412" t="s">
        <v>772</v>
      </c>
      <c r="L412" t="s">
        <v>715</v>
      </c>
      <c r="M412" t="s">
        <v>716</v>
      </c>
      <c r="N412">
        <v>6</v>
      </c>
      <c r="O412" t="s">
        <v>801</v>
      </c>
      <c r="Q412">
        <v>2.8999999999999998E-3</v>
      </c>
      <c r="S412">
        <v>2.2000000000000001E-3</v>
      </c>
      <c r="U412">
        <v>3.8E-3</v>
      </c>
      <c r="V412" t="s">
        <v>718</v>
      </c>
      <c r="W412" t="s">
        <v>744</v>
      </c>
      <c r="X412" t="s">
        <v>744</v>
      </c>
      <c r="Y412" t="s">
        <v>754</v>
      </c>
      <c r="Z412">
        <v>4</v>
      </c>
      <c r="AA412" t="s">
        <v>722</v>
      </c>
      <c r="AB412" t="s">
        <v>967</v>
      </c>
      <c r="AC412">
        <v>100037</v>
      </c>
      <c r="AD412" t="s">
        <v>968</v>
      </c>
      <c r="AE412" t="s">
        <v>969</v>
      </c>
      <c r="AF412">
        <v>2007</v>
      </c>
    </row>
    <row r="413" spans="1:32" x14ac:dyDescent="0.2">
      <c r="A413" t="s">
        <v>928</v>
      </c>
      <c r="B413">
        <v>10108642</v>
      </c>
      <c r="C413" t="s">
        <v>929</v>
      </c>
      <c r="D413" t="s">
        <v>709</v>
      </c>
      <c r="E413" t="s">
        <v>963</v>
      </c>
      <c r="F413" t="s">
        <v>964</v>
      </c>
      <c r="G413" t="s">
        <v>886</v>
      </c>
      <c r="H413" t="s">
        <v>965</v>
      </c>
      <c r="J413" t="s">
        <v>966</v>
      </c>
      <c r="K413" t="s">
        <v>772</v>
      </c>
      <c r="L413" t="s">
        <v>715</v>
      </c>
      <c r="M413" t="s">
        <v>716</v>
      </c>
      <c r="N413">
        <v>6</v>
      </c>
      <c r="O413" t="s">
        <v>801</v>
      </c>
      <c r="Q413">
        <v>2.8999999999999998E-3</v>
      </c>
      <c r="S413">
        <v>2.5000000000000001E-3</v>
      </c>
      <c r="U413">
        <v>3.3E-3</v>
      </c>
      <c r="V413" t="s">
        <v>718</v>
      </c>
      <c r="W413" t="s">
        <v>744</v>
      </c>
      <c r="X413" t="s">
        <v>744</v>
      </c>
      <c r="Y413" t="s">
        <v>754</v>
      </c>
      <c r="Z413">
        <v>28</v>
      </c>
      <c r="AA413" t="s">
        <v>722</v>
      </c>
      <c r="AB413" t="s">
        <v>967</v>
      </c>
      <c r="AC413">
        <v>100037</v>
      </c>
      <c r="AD413" t="s">
        <v>968</v>
      </c>
      <c r="AE413" t="s">
        <v>969</v>
      </c>
      <c r="AF413">
        <v>2007</v>
      </c>
    </row>
    <row r="414" spans="1:32" x14ac:dyDescent="0.2">
      <c r="A414" t="s">
        <v>928</v>
      </c>
      <c r="B414">
        <v>10108642</v>
      </c>
      <c r="C414" t="s">
        <v>929</v>
      </c>
      <c r="D414" t="s">
        <v>709</v>
      </c>
      <c r="E414" t="s">
        <v>1014</v>
      </c>
      <c r="F414" t="s">
        <v>1015</v>
      </c>
      <c r="G414" t="s">
        <v>844</v>
      </c>
      <c r="H414" t="s">
        <v>1060</v>
      </c>
      <c r="K414" t="s">
        <v>772</v>
      </c>
      <c r="L414" t="s">
        <v>715</v>
      </c>
      <c r="M414" t="s">
        <v>716</v>
      </c>
      <c r="N414">
        <v>6</v>
      </c>
      <c r="O414" t="s">
        <v>717</v>
      </c>
      <c r="P414" t="s">
        <v>1077</v>
      </c>
      <c r="Q414">
        <v>2.8999999999999998E-3</v>
      </c>
      <c r="V414" t="s">
        <v>718</v>
      </c>
      <c r="W414" t="s">
        <v>744</v>
      </c>
      <c r="X414" t="s">
        <v>744</v>
      </c>
      <c r="Y414" t="s">
        <v>754</v>
      </c>
      <c r="Z414">
        <v>4</v>
      </c>
      <c r="AA414" t="s">
        <v>722</v>
      </c>
      <c r="AB414" t="s">
        <v>1000</v>
      </c>
      <c r="AC414">
        <v>2027</v>
      </c>
      <c r="AD414" t="s">
        <v>1001</v>
      </c>
      <c r="AE414" t="s">
        <v>1002</v>
      </c>
      <c r="AF414">
        <v>1978</v>
      </c>
    </row>
    <row r="415" spans="1:32" x14ac:dyDescent="0.2">
      <c r="A415" t="s">
        <v>928</v>
      </c>
      <c r="B415">
        <v>10108642</v>
      </c>
      <c r="C415" t="s">
        <v>929</v>
      </c>
      <c r="D415" t="s">
        <v>709</v>
      </c>
      <c r="E415" t="s">
        <v>842</v>
      </c>
      <c r="F415" t="s">
        <v>843</v>
      </c>
      <c r="G415" t="s">
        <v>844</v>
      </c>
      <c r="H415" t="s">
        <v>1060</v>
      </c>
      <c r="K415" t="s">
        <v>772</v>
      </c>
      <c r="L415" t="s">
        <v>715</v>
      </c>
      <c r="M415" t="s">
        <v>716</v>
      </c>
      <c r="N415">
        <v>6</v>
      </c>
      <c r="O415" t="s">
        <v>717</v>
      </c>
      <c r="P415" t="s">
        <v>1077</v>
      </c>
      <c r="Q415">
        <v>2.8999999999999998E-3</v>
      </c>
      <c r="V415" t="s">
        <v>718</v>
      </c>
      <c r="W415" t="s">
        <v>744</v>
      </c>
      <c r="X415" t="s">
        <v>744</v>
      </c>
      <c r="Y415" t="s">
        <v>754</v>
      </c>
      <c r="Z415">
        <v>4</v>
      </c>
      <c r="AA415" t="s">
        <v>722</v>
      </c>
      <c r="AB415" t="s">
        <v>1000</v>
      </c>
      <c r="AC415">
        <v>2027</v>
      </c>
      <c r="AD415" t="s">
        <v>1001</v>
      </c>
      <c r="AE415" t="s">
        <v>1002</v>
      </c>
      <c r="AF415">
        <v>1978</v>
      </c>
    </row>
    <row r="416" spans="1:32" x14ac:dyDescent="0.2">
      <c r="A416" t="s">
        <v>928</v>
      </c>
      <c r="B416">
        <v>10108642</v>
      </c>
      <c r="C416" t="s">
        <v>929</v>
      </c>
      <c r="D416" t="s">
        <v>709</v>
      </c>
      <c r="E416" t="s">
        <v>842</v>
      </c>
      <c r="F416" t="s">
        <v>843</v>
      </c>
      <c r="G416" t="s">
        <v>844</v>
      </c>
      <c r="H416" t="s">
        <v>930</v>
      </c>
      <c r="K416" t="s">
        <v>772</v>
      </c>
      <c r="L416" t="s">
        <v>715</v>
      </c>
      <c r="M416" t="s">
        <v>716</v>
      </c>
      <c r="N416">
        <v>6</v>
      </c>
      <c r="O416" t="s">
        <v>801</v>
      </c>
      <c r="Q416">
        <v>2.8999999999999998E-3</v>
      </c>
      <c r="V416" t="s">
        <v>718</v>
      </c>
      <c r="W416" t="s">
        <v>764</v>
      </c>
      <c r="X416" t="s">
        <v>875</v>
      </c>
      <c r="Y416" t="s">
        <v>736</v>
      </c>
      <c r="Z416">
        <v>69</v>
      </c>
      <c r="AA416" t="s">
        <v>722</v>
      </c>
      <c r="AB416" t="s">
        <v>931</v>
      </c>
      <c r="AC416">
        <v>111766</v>
      </c>
      <c r="AD416" t="s">
        <v>932</v>
      </c>
      <c r="AE416" t="s">
        <v>933</v>
      </c>
      <c r="AF416">
        <v>2008</v>
      </c>
    </row>
    <row r="417" spans="1:32" x14ac:dyDescent="0.2">
      <c r="A417" t="s">
        <v>928</v>
      </c>
      <c r="B417">
        <v>10108642</v>
      </c>
      <c r="C417" t="s">
        <v>929</v>
      </c>
      <c r="D417" t="s">
        <v>709</v>
      </c>
      <c r="E417" t="s">
        <v>842</v>
      </c>
      <c r="F417" t="s">
        <v>843</v>
      </c>
      <c r="G417" t="s">
        <v>844</v>
      </c>
      <c r="H417" t="s">
        <v>930</v>
      </c>
      <c r="K417" t="s">
        <v>772</v>
      </c>
      <c r="L417" t="s">
        <v>715</v>
      </c>
      <c r="M417" t="s">
        <v>716</v>
      </c>
      <c r="N417">
        <v>6</v>
      </c>
      <c r="O417" t="s">
        <v>801</v>
      </c>
      <c r="Q417">
        <v>2.8999999999999998E-3</v>
      </c>
      <c r="V417" t="s">
        <v>718</v>
      </c>
      <c r="W417" t="s">
        <v>764</v>
      </c>
      <c r="X417" t="s">
        <v>784</v>
      </c>
      <c r="Y417" t="s">
        <v>749</v>
      </c>
      <c r="Z417">
        <v>69</v>
      </c>
      <c r="AA417" t="s">
        <v>722</v>
      </c>
      <c r="AB417" t="s">
        <v>931</v>
      </c>
      <c r="AC417">
        <v>111766</v>
      </c>
      <c r="AD417" t="s">
        <v>932</v>
      </c>
      <c r="AE417" t="s">
        <v>933</v>
      </c>
      <c r="AF417">
        <v>2008</v>
      </c>
    </row>
    <row r="418" spans="1:32" x14ac:dyDescent="0.2">
      <c r="A418" t="s">
        <v>928</v>
      </c>
      <c r="B418">
        <v>10124364</v>
      </c>
      <c r="C418" t="s">
        <v>934</v>
      </c>
      <c r="D418" t="s">
        <v>709</v>
      </c>
      <c r="E418" t="s">
        <v>872</v>
      </c>
      <c r="F418" t="s">
        <v>873</v>
      </c>
      <c r="G418" t="s">
        <v>837</v>
      </c>
      <c r="H418" t="s">
        <v>887</v>
      </c>
      <c r="J418" t="s">
        <v>763</v>
      </c>
      <c r="K418" t="s">
        <v>772</v>
      </c>
      <c r="L418" t="s">
        <v>715</v>
      </c>
      <c r="M418" t="s">
        <v>716</v>
      </c>
      <c r="O418" t="s">
        <v>717</v>
      </c>
      <c r="Q418">
        <v>2.8999999999999998E-3</v>
      </c>
      <c r="V418" t="s">
        <v>718</v>
      </c>
      <c r="W418" t="s">
        <v>764</v>
      </c>
      <c r="X418" t="s">
        <v>1069</v>
      </c>
      <c r="Y418" t="s">
        <v>736</v>
      </c>
      <c r="Z418">
        <v>21</v>
      </c>
      <c r="AA418" t="s">
        <v>722</v>
      </c>
      <c r="AB418" t="s">
        <v>960</v>
      </c>
      <c r="AC418">
        <v>45189</v>
      </c>
      <c r="AD418" t="s">
        <v>961</v>
      </c>
      <c r="AE418" t="s">
        <v>962</v>
      </c>
      <c r="AF418">
        <v>1996</v>
      </c>
    </row>
    <row r="419" spans="1:32" x14ac:dyDescent="0.2">
      <c r="A419" t="s">
        <v>928</v>
      </c>
      <c r="B419">
        <v>10124364</v>
      </c>
      <c r="C419" t="s">
        <v>934</v>
      </c>
      <c r="D419" t="s">
        <v>709</v>
      </c>
      <c r="E419" t="s">
        <v>872</v>
      </c>
      <c r="F419" t="s">
        <v>873</v>
      </c>
      <c r="G419" t="s">
        <v>837</v>
      </c>
      <c r="H419" t="s">
        <v>887</v>
      </c>
      <c r="J419" t="s">
        <v>763</v>
      </c>
      <c r="K419" t="s">
        <v>772</v>
      </c>
      <c r="L419" t="s">
        <v>715</v>
      </c>
      <c r="M419" t="s">
        <v>716</v>
      </c>
      <c r="O419" t="s">
        <v>717</v>
      </c>
      <c r="Q419">
        <v>2.8999999999999998E-3</v>
      </c>
      <c r="V419" t="s">
        <v>718</v>
      </c>
      <c r="W419" t="s">
        <v>764</v>
      </c>
      <c r="X419" t="s">
        <v>784</v>
      </c>
      <c r="Y419" t="s">
        <v>736</v>
      </c>
      <c r="Z419">
        <v>21</v>
      </c>
      <c r="AA419" t="s">
        <v>722</v>
      </c>
      <c r="AB419" t="s">
        <v>960</v>
      </c>
      <c r="AC419">
        <v>45189</v>
      </c>
      <c r="AD419" t="s">
        <v>961</v>
      </c>
      <c r="AE419" t="s">
        <v>962</v>
      </c>
      <c r="AF419">
        <v>1996</v>
      </c>
    </row>
    <row r="420" spans="1:32" x14ac:dyDescent="0.2">
      <c r="A420" t="s">
        <v>928</v>
      </c>
      <c r="B420">
        <v>10124364</v>
      </c>
      <c r="C420" t="s">
        <v>934</v>
      </c>
      <c r="D420" t="s">
        <v>709</v>
      </c>
      <c r="E420" t="s">
        <v>872</v>
      </c>
      <c r="F420" t="s">
        <v>873</v>
      </c>
      <c r="G420" t="s">
        <v>837</v>
      </c>
      <c r="H420" t="s">
        <v>887</v>
      </c>
      <c r="J420" t="s">
        <v>763</v>
      </c>
      <c r="K420" t="s">
        <v>772</v>
      </c>
      <c r="L420" t="s">
        <v>715</v>
      </c>
      <c r="M420" t="s">
        <v>716</v>
      </c>
      <c r="O420" t="s">
        <v>717</v>
      </c>
      <c r="Q420">
        <v>2.8999999999999998E-3</v>
      </c>
      <c r="V420" t="s">
        <v>718</v>
      </c>
      <c r="W420" t="s">
        <v>764</v>
      </c>
      <c r="X420" t="s">
        <v>784</v>
      </c>
      <c r="Y420" t="s">
        <v>736</v>
      </c>
      <c r="Z420">
        <v>21</v>
      </c>
      <c r="AA420" t="s">
        <v>722</v>
      </c>
      <c r="AB420" t="s">
        <v>960</v>
      </c>
      <c r="AC420">
        <v>45189</v>
      </c>
      <c r="AD420" t="s">
        <v>961</v>
      </c>
      <c r="AE420" t="s">
        <v>962</v>
      </c>
      <c r="AF420">
        <v>1996</v>
      </c>
    </row>
    <row r="421" spans="1:32" x14ac:dyDescent="0.2">
      <c r="A421" t="s">
        <v>928</v>
      </c>
      <c r="B421">
        <v>10108642</v>
      </c>
      <c r="C421" t="s">
        <v>929</v>
      </c>
      <c r="D421" t="s">
        <v>709</v>
      </c>
      <c r="E421" t="s">
        <v>990</v>
      </c>
      <c r="F421" t="s">
        <v>991</v>
      </c>
      <c r="G421" t="s">
        <v>918</v>
      </c>
      <c r="H421" t="s">
        <v>896</v>
      </c>
      <c r="K421" t="s">
        <v>772</v>
      </c>
      <c r="L421" t="s">
        <v>715</v>
      </c>
      <c r="M421" t="s">
        <v>716</v>
      </c>
      <c r="N421">
        <v>6</v>
      </c>
      <c r="O421" t="s">
        <v>717</v>
      </c>
      <c r="Q421">
        <v>2.9099999999999998E-3</v>
      </c>
      <c r="V421" t="s">
        <v>718</v>
      </c>
      <c r="W421" t="s">
        <v>744</v>
      </c>
      <c r="X421" t="s">
        <v>744</v>
      </c>
      <c r="Y421" t="s">
        <v>754</v>
      </c>
      <c r="Z421">
        <v>5</v>
      </c>
      <c r="AA421" t="s">
        <v>722</v>
      </c>
      <c r="AB421" t="s">
        <v>938</v>
      </c>
      <c r="AC421">
        <v>81842</v>
      </c>
      <c r="AD421" t="s">
        <v>939</v>
      </c>
      <c r="AE421" t="s">
        <v>940</v>
      </c>
      <c r="AF421">
        <v>1999</v>
      </c>
    </row>
    <row r="422" spans="1:32" x14ac:dyDescent="0.2">
      <c r="A422" t="s">
        <v>928</v>
      </c>
      <c r="B422">
        <v>10108642</v>
      </c>
      <c r="C422" t="s">
        <v>929</v>
      </c>
      <c r="D422" t="s">
        <v>709</v>
      </c>
      <c r="E422" t="s">
        <v>842</v>
      </c>
      <c r="F422" t="s">
        <v>843</v>
      </c>
      <c r="G422" t="s">
        <v>844</v>
      </c>
      <c r="H422" t="s">
        <v>887</v>
      </c>
      <c r="I422">
        <v>95</v>
      </c>
      <c r="J422" t="s">
        <v>897</v>
      </c>
      <c r="K422" t="s">
        <v>772</v>
      </c>
      <c r="L422" t="s">
        <v>715</v>
      </c>
      <c r="M422" t="s">
        <v>716</v>
      </c>
      <c r="O422" t="s">
        <v>801</v>
      </c>
      <c r="Q422">
        <v>2.96E-3</v>
      </c>
      <c r="S422">
        <v>2.1900000000000001E-3</v>
      </c>
      <c r="U422">
        <v>4.0099999999999997E-3</v>
      </c>
      <c r="V422" t="s">
        <v>718</v>
      </c>
      <c r="W422" t="s">
        <v>899</v>
      </c>
      <c r="X422" t="s">
        <v>900</v>
      </c>
      <c r="Y422" t="s">
        <v>792</v>
      </c>
      <c r="Z422">
        <v>4</v>
      </c>
      <c r="AA422" t="s">
        <v>722</v>
      </c>
      <c r="AB422" t="s">
        <v>1057</v>
      </c>
      <c r="AC422">
        <v>188154</v>
      </c>
      <c r="AD422" t="s">
        <v>1058</v>
      </c>
      <c r="AE422" t="s">
        <v>1059</v>
      </c>
      <c r="AF422">
        <v>2014</v>
      </c>
    </row>
    <row r="423" spans="1:32" x14ac:dyDescent="0.2">
      <c r="A423" t="s">
        <v>928</v>
      </c>
      <c r="B423">
        <v>10108642</v>
      </c>
      <c r="C423" t="s">
        <v>929</v>
      </c>
      <c r="D423" t="s">
        <v>709</v>
      </c>
      <c r="E423" t="s">
        <v>842</v>
      </c>
      <c r="F423" t="s">
        <v>843</v>
      </c>
      <c r="G423" t="s">
        <v>844</v>
      </c>
      <c r="H423" t="s">
        <v>887</v>
      </c>
      <c r="I423">
        <v>95</v>
      </c>
      <c r="J423" t="s">
        <v>897</v>
      </c>
      <c r="K423" t="s">
        <v>772</v>
      </c>
      <c r="L423" t="s">
        <v>715</v>
      </c>
      <c r="M423" t="s">
        <v>716</v>
      </c>
      <c r="O423" t="s">
        <v>801</v>
      </c>
      <c r="Q423">
        <v>2.96E-3</v>
      </c>
      <c r="S423">
        <v>2.1900000000000001E-3</v>
      </c>
      <c r="U423">
        <v>4.0099999999999997E-3</v>
      </c>
      <c r="V423" t="s">
        <v>718</v>
      </c>
      <c r="W423" t="s">
        <v>744</v>
      </c>
      <c r="X423" t="s">
        <v>744</v>
      </c>
      <c r="Y423" t="s">
        <v>754</v>
      </c>
      <c r="Z423">
        <v>4</v>
      </c>
      <c r="AA423" t="s">
        <v>722</v>
      </c>
      <c r="AB423" t="s">
        <v>1057</v>
      </c>
      <c r="AC423">
        <v>188154</v>
      </c>
      <c r="AD423" t="s">
        <v>1058</v>
      </c>
      <c r="AE423" t="s">
        <v>1059</v>
      </c>
      <c r="AF423">
        <v>2014</v>
      </c>
    </row>
    <row r="424" spans="1:32" x14ac:dyDescent="0.2">
      <c r="A424" t="s">
        <v>928</v>
      </c>
      <c r="B424">
        <v>10108642</v>
      </c>
      <c r="C424" t="s">
        <v>929</v>
      </c>
      <c r="D424" t="s">
        <v>709</v>
      </c>
      <c r="E424" t="s">
        <v>842</v>
      </c>
      <c r="F424" t="s">
        <v>843</v>
      </c>
      <c r="G424" t="s">
        <v>844</v>
      </c>
      <c r="K424" t="s">
        <v>772</v>
      </c>
      <c r="L424" t="s">
        <v>715</v>
      </c>
      <c r="M424" t="s">
        <v>716</v>
      </c>
      <c r="O424" t="s">
        <v>717</v>
      </c>
      <c r="Q424">
        <v>3.0000000000000001E-3</v>
      </c>
      <c r="S424">
        <v>2E-3</v>
      </c>
      <c r="U424">
        <v>4.0000000000000001E-3</v>
      </c>
      <c r="V424" t="s">
        <v>718</v>
      </c>
      <c r="W424" t="s">
        <v>744</v>
      </c>
      <c r="X424" t="s">
        <v>744</v>
      </c>
      <c r="Y424" t="s">
        <v>754</v>
      </c>
      <c r="Z424">
        <v>4</v>
      </c>
      <c r="AA424" t="s">
        <v>722</v>
      </c>
      <c r="AB424" t="s">
        <v>1078</v>
      </c>
      <c r="AC424">
        <v>10775</v>
      </c>
      <c r="AD424" t="s">
        <v>1079</v>
      </c>
      <c r="AE424" t="s">
        <v>1080</v>
      </c>
      <c r="AF424">
        <v>1985</v>
      </c>
    </row>
    <row r="425" spans="1:32" x14ac:dyDescent="0.2">
      <c r="A425" t="s">
        <v>928</v>
      </c>
      <c r="B425">
        <v>10108642</v>
      </c>
      <c r="C425" t="s">
        <v>929</v>
      </c>
      <c r="D425" t="s">
        <v>709</v>
      </c>
      <c r="E425" t="s">
        <v>879</v>
      </c>
      <c r="F425" t="s">
        <v>880</v>
      </c>
      <c r="G425" t="s">
        <v>837</v>
      </c>
      <c r="H425" t="s">
        <v>887</v>
      </c>
      <c r="I425">
        <v>3</v>
      </c>
      <c r="J425" t="s">
        <v>722</v>
      </c>
      <c r="K425" t="s">
        <v>772</v>
      </c>
      <c r="L425" t="s">
        <v>715</v>
      </c>
      <c r="M425" t="s">
        <v>716</v>
      </c>
      <c r="O425" t="s">
        <v>717</v>
      </c>
      <c r="Q425">
        <v>3.0000000000000001E-3</v>
      </c>
      <c r="V425" t="s">
        <v>718</v>
      </c>
      <c r="W425" t="s">
        <v>774</v>
      </c>
      <c r="X425" t="s">
        <v>1081</v>
      </c>
      <c r="Y425" t="s">
        <v>749</v>
      </c>
      <c r="Z425">
        <v>90</v>
      </c>
      <c r="AA425" t="s">
        <v>722</v>
      </c>
      <c r="AB425" t="s">
        <v>1082</v>
      </c>
      <c r="AC425">
        <v>45567</v>
      </c>
      <c r="AD425" t="s">
        <v>1083</v>
      </c>
      <c r="AE425" t="s">
        <v>1084</v>
      </c>
      <c r="AF425">
        <v>1982</v>
      </c>
    </row>
    <row r="426" spans="1:32" x14ac:dyDescent="0.2">
      <c r="A426" t="s">
        <v>928</v>
      </c>
      <c r="B426">
        <v>10108642</v>
      </c>
      <c r="C426" t="s">
        <v>929</v>
      </c>
      <c r="D426" t="s">
        <v>709</v>
      </c>
      <c r="E426" t="s">
        <v>879</v>
      </c>
      <c r="F426" t="s">
        <v>880</v>
      </c>
      <c r="G426" t="s">
        <v>837</v>
      </c>
      <c r="H426" t="s">
        <v>887</v>
      </c>
      <c r="I426">
        <v>3</v>
      </c>
      <c r="J426" t="s">
        <v>722</v>
      </c>
      <c r="K426" t="s">
        <v>772</v>
      </c>
      <c r="L426" t="s">
        <v>715</v>
      </c>
      <c r="M426" t="s">
        <v>716</v>
      </c>
      <c r="O426" t="s">
        <v>717</v>
      </c>
      <c r="Q426">
        <v>3.0000000000000001E-3</v>
      </c>
      <c r="V426" t="s">
        <v>718</v>
      </c>
      <c r="W426" t="s">
        <v>958</v>
      </c>
      <c r="X426" t="s">
        <v>959</v>
      </c>
      <c r="Y426" t="s">
        <v>749</v>
      </c>
      <c r="Z426">
        <v>90</v>
      </c>
      <c r="AA426" t="s">
        <v>722</v>
      </c>
      <c r="AB426" t="s">
        <v>1082</v>
      </c>
      <c r="AC426">
        <v>45567</v>
      </c>
      <c r="AD426" t="s">
        <v>1083</v>
      </c>
      <c r="AE426" t="s">
        <v>1084</v>
      </c>
      <c r="AF426">
        <v>1982</v>
      </c>
    </row>
    <row r="427" spans="1:32" x14ac:dyDescent="0.2">
      <c r="A427" t="s">
        <v>928</v>
      </c>
      <c r="B427">
        <v>10108642</v>
      </c>
      <c r="C427" t="s">
        <v>929</v>
      </c>
      <c r="D427" t="s">
        <v>709</v>
      </c>
      <c r="E427" t="s">
        <v>879</v>
      </c>
      <c r="F427" t="s">
        <v>880</v>
      </c>
      <c r="G427" t="s">
        <v>837</v>
      </c>
      <c r="H427" t="s">
        <v>887</v>
      </c>
      <c r="I427">
        <v>3</v>
      </c>
      <c r="J427" t="s">
        <v>722</v>
      </c>
      <c r="K427" t="s">
        <v>772</v>
      </c>
      <c r="L427" t="s">
        <v>715</v>
      </c>
      <c r="M427" t="s">
        <v>716</v>
      </c>
      <c r="O427" t="s">
        <v>717</v>
      </c>
      <c r="Q427">
        <v>3.0000000000000001E-3</v>
      </c>
      <c r="V427" t="s">
        <v>718</v>
      </c>
      <c r="W427" t="s">
        <v>764</v>
      </c>
      <c r="X427" t="s">
        <v>875</v>
      </c>
      <c r="Y427" t="s">
        <v>749</v>
      </c>
      <c r="Z427">
        <v>90</v>
      </c>
      <c r="AA427" t="s">
        <v>722</v>
      </c>
      <c r="AB427" t="s">
        <v>1082</v>
      </c>
      <c r="AC427">
        <v>45567</v>
      </c>
      <c r="AD427" t="s">
        <v>1083</v>
      </c>
      <c r="AE427" t="s">
        <v>1084</v>
      </c>
      <c r="AF427">
        <v>1982</v>
      </c>
    </row>
    <row r="428" spans="1:32" x14ac:dyDescent="0.2">
      <c r="A428" t="s">
        <v>928</v>
      </c>
      <c r="B428">
        <v>10108642</v>
      </c>
      <c r="C428" t="s">
        <v>929</v>
      </c>
      <c r="D428" t="s">
        <v>709</v>
      </c>
      <c r="E428" t="s">
        <v>842</v>
      </c>
      <c r="F428" t="s">
        <v>843</v>
      </c>
      <c r="G428" t="s">
        <v>844</v>
      </c>
      <c r="H428" t="s">
        <v>896</v>
      </c>
      <c r="K428" t="s">
        <v>772</v>
      </c>
      <c r="L428" t="s">
        <v>715</v>
      </c>
      <c r="M428" t="s">
        <v>716</v>
      </c>
      <c r="N428">
        <v>6</v>
      </c>
      <c r="O428" t="s">
        <v>717</v>
      </c>
      <c r="Q428">
        <v>3.0000000000000001E-3</v>
      </c>
      <c r="V428" t="s">
        <v>718</v>
      </c>
      <c r="W428" t="s">
        <v>744</v>
      </c>
      <c r="X428" t="s">
        <v>744</v>
      </c>
      <c r="Y428" t="s">
        <v>754</v>
      </c>
      <c r="Z428">
        <v>2.5</v>
      </c>
      <c r="AA428" t="s">
        <v>722</v>
      </c>
      <c r="AB428" t="s">
        <v>938</v>
      </c>
      <c r="AC428">
        <v>81842</v>
      </c>
      <c r="AD428" t="s">
        <v>939</v>
      </c>
      <c r="AE428" t="s">
        <v>940</v>
      </c>
      <c r="AF428">
        <v>1999</v>
      </c>
    </row>
    <row r="429" spans="1:32" x14ac:dyDescent="0.2">
      <c r="A429" t="s">
        <v>928</v>
      </c>
      <c r="B429">
        <v>10108642</v>
      </c>
      <c r="C429" t="s">
        <v>929</v>
      </c>
      <c r="D429" t="s">
        <v>709</v>
      </c>
      <c r="E429" t="s">
        <v>842</v>
      </c>
      <c r="F429" t="s">
        <v>843</v>
      </c>
      <c r="G429" t="s">
        <v>844</v>
      </c>
      <c r="K429" t="s">
        <v>772</v>
      </c>
      <c r="L429" t="s">
        <v>715</v>
      </c>
      <c r="M429" t="s">
        <v>716</v>
      </c>
      <c r="O429" t="s">
        <v>717</v>
      </c>
      <c r="Q429">
        <v>3.0000000000000001E-3</v>
      </c>
      <c r="V429" t="s">
        <v>718</v>
      </c>
      <c r="W429" t="s">
        <v>744</v>
      </c>
      <c r="X429" t="s">
        <v>744</v>
      </c>
      <c r="Y429" t="s">
        <v>754</v>
      </c>
      <c r="Z429">
        <v>3</v>
      </c>
      <c r="AA429" t="s">
        <v>722</v>
      </c>
      <c r="AB429" t="s">
        <v>1078</v>
      </c>
      <c r="AC429">
        <v>10775</v>
      </c>
      <c r="AD429" t="s">
        <v>1079</v>
      </c>
      <c r="AE429" t="s">
        <v>1080</v>
      </c>
      <c r="AF429">
        <v>1985</v>
      </c>
    </row>
    <row r="430" spans="1:32" x14ac:dyDescent="0.2">
      <c r="A430" t="s">
        <v>928</v>
      </c>
      <c r="B430">
        <v>10124364</v>
      </c>
      <c r="C430" t="s">
        <v>934</v>
      </c>
      <c r="D430" t="s">
        <v>709</v>
      </c>
      <c r="E430" t="s">
        <v>872</v>
      </c>
      <c r="F430" t="s">
        <v>873</v>
      </c>
      <c r="G430" t="s">
        <v>837</v>
      </c>
      <c r="H430" t="s">
        <v>887</v>
      </c>
      <c r="J430" t="s">
        <v>763</v>
      </c>
      <c r="K430" t="s">
        <v>772</v>
      </c>
      <c r="L430" t="s">
        <v>715</v>
      </c>
      <c r="M430" t="s">
        <v>716</v>
      </c>
      <c r="O430" t="s">
        <v>717</v>
      </c>
      <c r="P430" t="s">
        <v>1085</v>
      </c>
      <c r="Q430">
        <v>3.0000000000000001E-3</v>
      </c>
      <c r="V430" t="s">
        <v>718</v>
      </c>
      <c r="W430" t="s">
        <v>744</v>
      </c>
      <c r="X430" t="s">
        <v>744</v>
      </c>
      <c r="Y430" t="s">
        <v>754</v>
      </c>
      <c r="Z430">
        <v>6</v>
      </c>
      <c r="AA430" t="s">
        <v>722</v>
      </c>
      <c r="AB430" t="s">
        <v>960</v>
      </c>
      <c r="AC430">
        <v>45189</v>
      </c>
      <c r="AD430" t="s">
        <v>961</v>
      </c>
      <c r="AE430" t="s">
        <v>962</v>
      </c>
      <c r="AF430">
        <v>1996</v>
      </c>
    </row>
    <row r="431" spans="1:32" x14ac:dyDescent="0.2">
      <c r="A431" t="s">
        <v>928</v>
      </c>
      <c r="B431">
        <v>10108642</v>
      </c>
      <c r="C431" t="s">
        <v>929</v>
      </c>
      <c r="D431" t="s">
        <v>709</v>
      </c>
      <c r="E431" t="s">
        <v>1041</v>
      </c>
      <c r="F431" t="s">
        <v>1042</v>
      </c>
      <c r="G431" t="s">
        <v>918</v>
      </c>
      <c r="H431" t="s">
        <v>887</v>
      </c>
      <c r="I431">
        <v>2</v>
      </c>
      <c r="J431" t="s">
        <v>897</v>
      </c>
      <c r="K431" t="s">
        <v>772</v>
      </c>
      <c r="L431" t="s">
        <v>715</v>
      </c>
      <c r="M431" t="s">
        <v>716</v>
      </c>
      <c r="O431" t="s">
        <v>801</v>
      </c>
      <c r="Q431">
        <v>3.1250000000000002E-3</v>
      </c>
      <c r="V431" t="s">
        <v>718</v>
      </c>
      <c r="W431" t="s">
        <v>742</v>
      </c>
      <c r="X431" t="s">
        <v>1056</v>
      </c>
      <c r="Y431" t="s">
        <v>736</v>
      </c>
      <c r="Z431">
        <v>4</v>
      </c>
      <c r="AA431" t="s">
        <v>722</v>
      </c>
      <c r="AB431" t="s">
        <v>1057</v>
      </c>
      <c r="AC431">
        <v>188154</v>
      </c>
      <c r="AD431" t="s">
        <v>1058</v>
      </c>
      <c r="AE431" t="s">
        <v>1059</v>
      </c>
      <c r="AF431">
        <v>2014</v>
      </c>
    </row>
    <row r="432" spans="1:32" x14ac:dyDescent="0.2">
      <c r="A432" t="s">
        <v>928</v>
      </c>
      <c r="B432">
        <v>10325947</v>
      </c>
      <c r="C432" t="s">
        <v>1086</v>
      </c>
      <c r="D432" t="s">
        <v>709</v>
      </c>
      <c r="E432" t="s">
        <v>842</v>
      </c>
      <c r="F432" t="s">
        <v>843</v>
      </c>
      <c r="G432" t="s">
        <v>844</v>
      </c>
      <c r="H432" t="s">
        <v>805</v>
      </c>
      <c r="K432" t="s">
        <v>714</v>
      </c>
      <c r="L432" t="s">
        <v>715</v>
      </c>
      <c r="M432" t="s">
        <v>716</v>
      </c>
      <c r="N432">
        <v>2</v>
      </c>
      <c r="O432" t="s">
        <v>717</v>
      </c>
      <c r="Q432">
        <v>3.1700000000000001E-3</v>
      </c>
      <c r="V432" t="s">
        <v>718</v>
      </c>
      <c r="W432" t="s">
        <v>742</v>
      </c>
      <c r="X432" t="s">
        <v>1087</v>
      </c>
      <c r="Y432" t="s">
        <v>736</v>
      </c>
      <c r="Z432">
        <v>1</v>
      </c>
      <c r="AA432" t="s">
        <v>722</v>
      </c>
      <c r="AB432" t="s">
        <v>1088</v>
      </c>
      <c r="AC432">
        <v>73000</v>
      </c>
      <c r="AD432" t="s">
        <v>1089</v>
      </c>
      <c r="AE432" t="s">
        <v>1090</v>
      </c>
      <c r="AF432">
        <v>2003</v>
      </c>
    </row>
    <row r="433" spans="1:32" x14ac:dyDescent="0.2">
      <c r="A433" t="s">
        <v>928</v>
      </c>
      <c r="B433">
        <v>10325947</v>
      </c>
      <c r="C433" t="s">
        <v>1086</v>
      </c>
      <c r="D433" t="s">
        <v>709</v>
      </c>
      <c r="E433" t="s">
        <v>842</v>
      </c>
      <c r="F433" t="s">
        <v>843</v>
      </c>
      <c r="G433" t="s">
        <v>844</v>
      </c>
      <c r="H433" t="s">
        <v>805</v>
      </c>
      <c r="K433" t="s">
        <v>714</v>
      </c>
      <c r="L433" t="s">
        <v>715</v>
      </c>
      <c r="M433" t="s">
        <v>716</v>
      </c>
      <c r="N433">
        <v>2</v>
      </c>
      <c r="O433" t="s">
        <v>717</v>
      </c>
      <c r="Q433">
        <v>3.1700000000000001E-3</v>
      </c>
      <c r="V433" t="s">
        <v>718</v>
      </c>
      <c r="W433" t="s">
        <v>742</v>
      </c>
      <c r="X433" t="s">
        <v>1091</v>
      </c>
      <c r="Y433" t="s">
        <v>736</v>
      </c>
      <c r="Z433">
        <v>1</v>
      </c>
      <c r="AA433" t="s">
        <v>722</v>
      </c>
      <c r="AB433" t="s">
        <v>1088</v>
      </c>
      <c r="AC433">
        <v>73000</v>
      </c>
      <c r="AD433" t="s">
        <v>1089</v>
      </c>
      <c r="AE433" t="s">
        <v>1090</v>
      </c>
      <c r="AF433">
        <v>2003</v>
      </c>
    </row>
    <row r="434" spans="1:32" x14ac:dyDescent="0.2">
      <c r="A434" t="s">
        <v>928</v>
      </c>
      <c r="B434">
        <v>10325947</v>
      </c>
      <c r="C434" t="s">
        <v>1086</v>
      </c>
      <c r="D434" t="s">
        <v>709</v>
      </c>
      <c r="E434" t="s">
        <v>842</v>
      </c>
      <c r="F434" t="s">
        <v>843</v>
      </c>
      <c r="G434" t="s">
        <v>844</v>
      </c>
      <c r="H434" t="s">
        <v>805</v>
      </c>
      <c r="K434" t="s">
        <v>714</v>
      </c>
      <c r="L434" t="s">
        <v>715</v>
      </c>
      <c r="M434" t="s">
        <v>716</v>
      </c>
      <c r="N434">
        <v>2</v>
      </c>
      <c r="O434" t="s">
        <v>717</v>
      </c>
      <c r="Q434">
        <v>3.1700000000000001E-3</v>
      </c>
      <c r="V434" t="s">
        <v>718</v>
      </c>
      <c r="W434" t="s">
        <v>742</v>
      </c>
      <c r="X434" t="s">
        <v>1092</v>
      </c>
      <c r="Y434" t="s">
        <v>736</v>
      </c>
      <c r="Z434">
        <v>1</v>
      </c>
      <c r="AA434" t="s">
        <v>722</v>
      </c>
      <c r="AB434" t="s">
        <v>1088</v>
      </c>
      <c r="AC434">
        <v>73000</v>
      </c>
      <c r="AD434" t="s">
        <v>1089</v>
      </c>
      <c r="AE434" t="s">
        <v>1090</v>
      </c>
      <c r="AF434">
        <v>2003</v>
      </c>
    </row>
    <row r="435" spans="1:32" x14ac:dyDescent="0.2">
      <c r="A435" t="s">
        <v>928</v>
      </c>
      <c r="B435">
        <v>10124364</v>
      </c>
      <c r="C435" t="s">
        <v>934</v>
      </c>
      <c r="D435" t="s">
        <v>709</v>
      </c>
      <c r="E435" t="s">
        <v>842</v>
      </c>
      <c r="F435" t="s">
        <v>843</v>
      </c>
      <c r="G435" t="s">
        <v>844</v>
      </c>
      <c r="H435" t="s">
        <v>805</v>
      </c>
      <c r="K435" t="s">
        <v>772</v>
      </c>
      <c r="L435" t="s">
        <v>715</v>
      </c>
      <c r="M435" t="s">
        <v>716</v>
      </c>
      <c r="O435" t="s">
        <v>801</v>
      </c>
      <c r="Q435">
        <v>3.2000000000000002E-3</v>
      </c>
      <c r="V435" t="s">
        <v>718</v>
      </c>
      <c r="W435" t="s">
        <v>744</v>
      </c>
      <c r="X435" t="s">
        <v>744</v>
      </c>
      <c r="Y435" t="s">
        <v>749</v>
      </c>
      <c r="Z435">
        <v>100</v>
      </c>
      <c r="AA435" t="s">
        <v>722</v>
      </c>
      <c r="AB435" t="s">
        <v>935</v>
      </c>
      <c r="AC435">
        <v>14805</v>
      </c>
      <c r="AD435" t="s">
        <v>936</v>
      </c>
      <c r="AE435" t="s">
        <v>937</v>
      </c>
      <c r="AF435">
        <v>1987</v>
      </c>
    </row>
    <row r="436" spans="1:32" x14ac:dyDescent="0.2">
      <c r="A436" t="s">
        <v>928</v>
      </c>
      <c r="B436">
        <v>10108642</v>
      </c>
      <c r="C436" t="s">
        <v>929</v>
      </c>
      <c r="D436" t="s">
        <v>709</v>
      </c>
      <c r="E436" t="s">
        <v>879</v>
      </c>
      <c r="F436" t="s">
        <v>880</v>
      </c>
      <c r="G436" t="s">
        <v>837</v>
      </c>
      <c r="H436" t="s">
        <v>887</v>
      </c>
      <c r="I436">
        <v>3</v>
      </c>
      <c r="J436" t="s">
        <v>722</v>
      </c>
      <c r="K436" t="s">
        <v>772</v>
      </c>
      <c r="L436" t="s">
        <v>715</v>
      </c>
      <c r="M436" t="s">
        <v>716</v>
      </c>
      <c r="O436" t="s">
        <v>717</v>
      </c>
      <c r="Q436">
        <v>3.3E-3</v>
      </c>
      <c r="V436" t="s">
        <v>718</v>
      </c>
      <c r="W436" t="s">
        <v>774</v>
      </c>
      <c r="X436" t="s">
        <v>1081</v>
      </c>
      <c r="Y436" t="s">
        <v>749</v>
      </c>
      <c r="Z436">
        <v>90</v>
      </c>
      <c r="AA436" t="s">
        <v>722</v>
      </c>
      <c r="AB436" t="s">
        <v>1082</v>
      </c>
      <c r="AC436">
        <v>45567</v>
      </c>
      <c r="AD436" t="s">
        <v>1083</v>
      </c>
      <c r="AE436" t="s">
        <v>1084</v>
      </c>
      <c r="AF436">
        <v>1982</v>
      </c>
    </row>
    <row r="437" spans="1:32" x14ac:dyDescent="0.2">
      <c r="A437" t="s">
        <v>928</v>
      </c>
      <c r="B437">
        <v>10108642</v>
      </c>
      <c r="C437" t="s">
        <v>929</v>
      </c>
      <c r="D437" t="s">
        <v>709</v>
      </c>
      <c r="E437" t="s">
        <v>879</v>
      </c>
      <c r="F437" t="s">
        <v>880</v>
      </c>
      <c r="G437" t="s">
        <v>837</v>
      </c>
      <c r="H437" t="s">
        <v>887</v>
      </c>
      <c r="I437">
        <v>3</v>
      </c>
      <c r="J437" t="s">
        <v>722</v>
      </c>
      <c r="K437" t="s">
        <v>772</v>
      </c>
      <c r="L437" t="s">
        <v>715</v>
      </c>
      <c r="M437" t="s">
        <v>716</v>
      </c>
      <c r="O437" t="s">
        <v>717</v>
      </c>
      <c r="Q437">
        <v>3.3E-3</v>
      </c>
      <c r="V437" t="s">
        <v>718</v>
      </c>
      <c r="W437" t="s">
        <v>958</v>
      </c>
      <c r="X437" t="s">
        <v>959</v>
      </c>
      <c r="Y437" t="s">
        <v>749</v>
      </c>
      <c r="Z437">
        <v>90</v>
      </c>
      <c r="AA437" t="s">
        <v>722</v>
      </c>
      <c r="AB437" t="s">
        <v>1082</v>
      </c>
      <c r="AC437">
        <v>45567</v>
      </c>
      <c r="AD437" t="s">
        <v>1083</v>
      </c>
      <c r="AE437" t="s">
        <v>1084</v>
      </c>
      <c r="AF437">
        <v>1982</v>
      </c>
    </row>
    <row r="438" spans="1:32" x14ac:dyDescent="0.2">
      <c r="A438" t="s">
        <v>928</v>
      </c>
      <c r="B438">
        <v>10108642</v>
      </c>
      <c r="C438" t="s">
        <v>929</v>
      </c>
      <c r="D438" t="s">
        <v>709</v>
      </c>
      <c r="E438" t="s">
        <v>1061</v>
      </c>
      <c r="F438" t="s">
        <v>1062</v>
      </c>
      <c r="G438" t="s">
        <v>837</v>
      </c>
      <c r="H438" t="s">
        <v>1063</v>
      </c>
      <c r="K438" t="s">
        <v>772</v>
      </c>
      <c r="L438" t="s">
        <v>715</v>
      </c>
      <c r="M438" t="s">
        <v>716</v>
      </c>
      <c r="O438" t="s">
        <v>717</v>
      </c>
      <c r="Q438">
        <v>3.3999999999999998E-3</v>
      </c>
      <c r="V438" t="s">
        <v>718</v>
      </c>
      <c r="W438" t="s">
        <v>744</v>
      </c>
      <c r="X438" t="s">
        <v>744</v>
      </c>
      <c r="Y438" t="s">
        <v>736</v>
      </c>
      <c r="AA438" t="s">
        <v>722</v>
      </c>
      <c r="AB438" t="s">
        <v>1064</v>
      </c>
      <c r="AC438">
        <v>2431</v>
      </c>
      <c r="AD438" t="s">
        <v>1065</v>
      </c>
      <c r="AE438" t="s">
        <v>1066</v>
      </c>
      <c r="AF438">
        <v>1976</v>
      </c>
    </row>
    <row r="439" spans="1:32" x14ac:dyDescent="0.2">
      <c r="A439" t="s">
        <v>928</v>
      </c>
      <c r="B439">
        <v>10108642</v>
      </c>
      <c r="C439" t="s">
        <v>929</v>
      </c>
      <c r="D439" t="s">
        <v>709</v>
      </c>
      <c r="E439" t="s">
        <v>1061</v>
      </c>
      <c r="F439" t="s">
        <v>1062</v>
      </c>
      <c r="G439" t="s">
        <v>837</v>
      </c>
      <c r="H439" t="s">
        <v>1063</v>
      </c>
      <c r="K439" t="s">
        <v>772</v>
      </c>
      <c r="L439" t="s">
        <v>715</v>
      </c>
      <c r="M439" t="s">
        <v>716</v>
      </c>
      <c r="O439" t="s">
        <v>717</v>
      </c>
      <c r="Q439">
        <v>3.3999999999999998E-3</v>
      </c>
      <c r="V439" t="s">
        <v>718</v>
      </c>
      <c r="W439" t="s">
        <v>764</v>
      </c>
      <c r="X439" t="s">
        <v>765</v>
      </c>
      <c r="Y439" t="s">
        <v>736</v>
      </c>
      <c r="AA439" t="s">
        <v>722</v>
      </c>
      <c r="AB439" t="s">
        <v>1064</v>
      </c>
      <c r="AC439">
        <v>2431</v>
      </c>
      <c r="AD439" t="s">
        <v>1065</v>
      </c>
      <c r="AE439" t="s">
        <v>1066</v>
      </c>
      <c r="AF439">
        <v>1976</v>
      </c>
    </row>
    <row r="440" spans="1:32" x14ac:dyDescent="0.2">
      <c r="A440" t="s">
        <v>928</v>
      </c>
      <c r="B440">
        <v>10108642</v>
      </c>
      <c r="C440" t="s">
        <v>929</v>
      </c>
      <c r="D440" t="s">
        <v>709</v>
      </c>
      <c r="E440" t="s">
        <v>879</v>
      </c>
      <c r="F440" t="s">
        <v>880</v>
      </c>
      <c r="G440" t="s">
        <v>837</v>
      </c>
      <c r="H440" t="s">
        <v>887</v>
      </c>
      <c r="I440">
        <v>3</v>
      </c>
      <c r="J440" t="s">
        <v>722</v>
      </c>
      <c r="K440" t="s">
        <v>772</v>
      </c>
      <c r="L440" t="s">
        <v>715</v>
      </c>
      <c r="M440" t="s">
        <v>716</v>
      </c>
      <c r="O440" t="s">
        <v>717</v>
      </c>
      <c r="Q440">
        <v>3.3999999999999998E-3</v>
      </c>
      <c r="V440" t="s">
        <v>718</v>
      </c>
      <c r="W440" t="s">
        <v>958</v>
      </c>
      <c r="X440" t="s">
        <v>959</v>
      </c>
      <c r="Y440" t="s">
        <v>749</v>
      </c>
      <c r="Z440">
        <v>90</v>
      </c>
      <c r="AA440" t="s">
        <v>722</v>
      </c>
      <c r="AB440" t="s">
        <v>1082</v>
      </c>
      <c r="AC440">
        <v>45567</v>
      </c>
      <c r="AD440" t="s">
        <v>1083</v>
      </c>
      <c r="AE440" t="s">
        <v>1084</v>
      </c>
      <c r="AF440">
        <v>1982</v>
      </c>
    </row>
    <row r="441" spans="1:32" x14ac:dyDescent="0.2">
      <c r="A441" t="s">
        <v>928</v>
      </c>
      <c r="B441">
        <v>10124364</v>
      </c>
      <c r="C441" t="s">
        <v>934</v>
      </c>
      <c r="D441" t="s">
        <v>709</v>
      </c>
      <c r="E441" t="s">
        <v>1003</v>
      </c>
      <c r="F441" t="s">
        <v>1004</v>
      </c>
      <c r="G441" t="s">
        <v>886</v>
      </c>
      <c r="H441" t="s">
        <v>930</v>
      </c>
      <c r="I441">
        <v>19</v>
      </c>
      <c r="J441" t="s">
        <v>722</v>
      </c>
      <c r="K441" t="s">
        <v>772</v>
      </c>
      <c r="L441" t="s">
        <v>715</v>
      </c>
      <c r="M441" t="s">
        <v>716</v>
      </c>
      <c r="N441">
        <v>6</v>
      </c>
      <c r="O441" t="s">
        <v>801</v>
      </c>
      <c r="Q441">
        <v>3.3999999999999998E-3</v>
      </c>
      <c r="V441" t="s">
        <v>718</v>
      </c>
      <c r="W441" t="s">
        <v>744</v>
      </c>
      <c r="X441" t="s">
        <v>744</v>
      </c>
      <c r="Y441" t="s">
        <v>736</v>
      </c>
      <c r="Z441">
        <v>90</v>
      </c>
      <c r="AA441" t="s">
        <v>722</v>
      </c>
      <c r="AB441" t="s">
        <v>1005</v>
      </c>
      <c r="AC441">
        <v>117718</v>
      </c>
      <c r="AD441" t="s">
        <v>946</v>
      </c>
      <c r="AE441" t="s">
        <v>1006</v>
      </c>
      <c r="AF441">
        <v>2008</v>
      </c>
    </row>
    <row r="442" spans="1:32" x14ac:dyDescent="0.2">
      <c r="A442" t="s">
        <v>928</v>
      </c>
      <c r="B442">
        <v>10108642</v>
      </c>
      <c r="C442" t="s">
        <v>929</v>
      </c>
      <c r="D442" t="s">
        <v>709</v>
      </c>
      <c r="E442" t="s">
        <v>842</v>
      </c>
      <c r="F442" t="s">
        <v>843</v>
      </c>
      <c r="G442" t="s">
        <v>844</v>
      </c>
      <c r="H442" t="s">
        <v>887</v>
      </c>
      <c r="I442">
        <v>60</v>
      </c>
      <c r="J442" t="s">
        <v>897</v>
      </c>
      <c r="K442" t="s">
        <v>772</v>
      </c>
      <c r="L442" t="s">
        <v>715</v>
      </c>
      <c r="M442" t="s">
        <v>716</v>
      </c>
      <c r="O442" t="s">
        <v>801</v>
      </c>
      <c r="Q442">
        <v>3.48E-3</v>
      </c>
      <c r="V442" t="s">
        <v>718</v>
      </c>
      <c r="W442" t="s">
        <v>899</v>
      </c>
      <c r="X442" t="s">
        <v>900</v>
      </c>
      <c r="Y442" t="s">
        <v>792</v>
      </c>
      <c r="Z442">
        <v>4</v>
      </c>
      <c r="AA442" t="s">
        <v>722</v>
      </c>
      <c r="AB442" t="s">
        <v>1057</v>
      </c>
      <c r="AC442">
        <v>188154</v>
      </c>
      <c r="AD442" t="s">
        <v>1058</v>
      </c>
      <c r="AE442" t="s">
        <v>1059</v>
      </c>
      <c r="AF442">
        <v>2014</v>
      </c>
    </row>
    <row r="443" spans="1:32" x14ac:dyDescent="0.2">
      <c r="A443" t="s">
        <v>928</v>
      </c>
      <c r="B443">
        <v>10108642</v>
      </c>
      <c r="C443" t="s">
        <v>929</v>
      </c>
      <c r="D443" t="s">
        <v>709</v>
      </c>
      <c r="E443" t="s">
        <v>1014</v>
      </c>
      <c r="F443" t="s">
        <v>1015</v>
      </c>
      <c r="G443" t="s">
        <v>844</v>
      </c>
      <c r="H443" t="s">
        <v>999</v>
      </c>
      <c r="J443" t="s">
        <v>892</v>
      </c>
      <c r="K443" t="s">
        <v>772</v>
      </c>
      <c r="L443" t="s">
        <v>715</v>
      </c>
      <c r="M443" t="s">
        <v>716</v>
      </c>
      <c r="N443">
        <v>6</v>
      </c>
      <c r="O443" t="s">
        <v>717</v>
      </c>
      <c r="Q443">
        <v>3.5000000000000001E-3</v>
      </c>
      <c r="S443">
        <v>2.8E-3</v>
      </c>
      <c r="U443">
        <v>5.5999999999999999E-3</v>
      </c>
      <c r="V443" t="s">
        <v>718</v>
      </c>
      <c r="W443" t="s">
        <v>744</v>
      </c>
      <c r="X443" t="s">
        <v>744</v>
      </c>
      <c r="Y443" t="s">
        <v>754</v>
      </c>
      <c r="Z443">
        <v>4</v>
      </c>
      <c r="AA443" t="s">
        <v>722</v>
      </c>
      <c r="AB443" t="s">
        <v>1000</v>
      </c>
      <c r="AC443">
        <v>2027</v>
      </c>
      <c r="AD443" t="s">
        <v>1001</v>
      </c>
      <c r="AE443" t="s">
        <v>1002</v>
      </c>
      <c r="AF443">
        <v>1978</v>
      </c>
    </row>
    <row r="444" spans="1:32" x14ac:dyDescent="0.2">
      <c r="A444" t="s">
        <v>928</v>
      </c>
      <c r="B444">
        <v>10124364</v>
      </c>
      <c r="C444" t="s">
        <v>934</v>
      </c>
      <c r="D444" t="s">
        <v>709</v>
      </c>
      <c r="E444" t="s">
        <v>842</v>
      </c>
      <c r="F444" t="s">
        <v>843</v>
      </c>
      <c r="G444" t="s">
        <v>844</v>
      </c>
      <c r="K444" t="s">
        <v>772</v>
      </c>
      <c r="L444" t="s">
        <v>715</v>
      </c>
      <c r="M444" t="s">
        <v>716</v>
      </c>
      <c r="N444">
        <v>6</v>
      </c>
      <c r="O444" t="s">
        <v>801</v>
      </c>
      <c r="Q444">
        <v>3.5500000000000002E-3</v>
      </c>
      <c r="V444" t="s">
        <v>718</v>
      </c>
      <c r="W444" t="s">
        <v>744</v>
      </c>
      <c r="X444" t="s">
        <v>744</v>
      </c>
      <c r="Y444" t="s">
        <v>736</v>
      </c>
      <c r="Z444">
        <v>7</v>
      </c>
      <c r="AA444" t="s">
        <v>722</v>
      </c>
      <c r="AB444" t="s">
        <v>945</v>
      </c>
      <c r="AC444">
        <v>90601</v>
      </c>
      <c r="AD444" t="s">
        <v>946</v>
      </c>
      <c r="AE444" t="s">
        <v>947</v>
      </c>
      <c r="AF444">
        <v>1994</v>
      </c>
    </row>
    <row r="445" spans="1:32" x14ac:dyDescent="0.2">
      <c r="A445" t="s">
        <v>928</v>
      </c>
      <c r="B445">
        <v>10108642</v>
      </c>
      <c r="C445" t="s">
        <v>929</v>
      </c>
      <c r="D445" t="s">
        <v>709</v>
      </c>
      <c r="E445" t="s">
        <v>963</v>
      </c>
      <c r="F445" t="s">
        <v>964</v>
      </c>
      <c r="G445" t="s">
        <v>886</v>
      </c>
      <c r="H445" t="s">
        <v>965</v>
      </c>
      <c r="J445" t="s">
        <v>966</v>
      </c>
      <c r="K445" t="s">
        <v>772</v>
      </c>
      <c r="L445" t="s">
        <v>715</v>
      </c>
      <c r="M445" t="s">
        <v>716</v>
      </c>
      <c r="N445">
        <v>6</v>
      </c>
      <c r="O445" t="s">
        <v>801</v>
      </c>
      <c r="Q445">
        <v>3.5999999999999999E-3</v>
      </c>
      <c r="S445">
        <v>3.3999999999999998E-3</v>
      </c>
      <c r="U445">
        <v>3.8E-3</v>
      </c>
      <c r="V445" t="s">
        <v>718</v>
      </c>
      <c r="W445" t="s">
        <v>744</v>
      </c>
      <c r="X445" t="s">
        <v>744</v>
      </c>
      <c r="Y445" t="s">
        <v>754</v>
      </c>
      <c r="Z445">
        <v>4</v>
      </c>
      <c r="AA445" t="s">
        <v>722</v>
      </c>
      <c r="AB445" t="s">
        <v>967</v>
      </c>
      <c r="AC445">
        <v>100037</v>
      </c>
      <c r="AD445" t="s">
        <v>968</v>
      </c>
      <c r="AE445" t="s">
        <v>969</v>
      </c>
      <c r="AF445">
        <v>2007</v>
      </c>
    </row>
    <row r="446" spans="1:32" x14ac:dyDescent="0.2">
      <c r="A446" t="s">
        <v>928</v>
      </c>
      <c r="B446">
        <v>10108642</v>
      </c>
      <c r="C446" t="s">
        <v>929</v>
      </c>
      <c r="D446" t="s">
        <v>709</v>
      </c>
      <c r="E446" t="s">
        <v>990</v>
      </c>
      <c r="F446" t="s">
        <v>991</v>
      </c>
      <c r="G446" t="s">
        <v>918</v>
      </c>
      <c r="H446" t="s">
        <v>896</v>
      </c>
      <c r="K446" t="s">
        <v>772</v>
      </c>
      <c r="L446" t="s">
        <v>715</v>
      </c>
      <c r="M446" t="s">
        <v>716</v>
      </c>
      <c r="N446">
        <v>6</v>
      </c>
      <c r="O446" t="s">
        <v>717</v>
      </c>
      <c r="Q446">
        <v>3.5999999999999999E-3</v>
      </c>
      <c r="V446" t="s">
        <v>718</v>
      </c>
      <c r="W446" t="s">
        <v>744</v>
      </c>
      <c r="X446" t="s">
        <v>744</v>
      </c>
      <c r="Y446" t="s">
        <v>754</v>
      </c>
      <c r="Z446">
        <v>4</v>
      </c>
      <c r="AA446" t="s">
        <v>722</v>
      </c>
      <c r="AB446" t="s">
        <v>938</v>
      </c>
      <c r="AC446">
        <v>81842</v>
      </c>
      <c r="AD446" t="s">
        <v>939</v>
      </c>
      <c r="AE446" t="s">
        <v>940</v>
      </c>
      <c r="AF446">
        <v>1999</v>
      </c>
    </row>
    <row r="447" spans="1:32" x14ac:dyDescent="0.2">
      <c r="A447" t="s">
        <v>928</v>
      </c>
      <c r="B447">
        <v>10108642</v>
      </c>
      <c r="C447" t="s">
        <v>929</v>
      </c>
      <c r="D447" t="s">
        <v>709</v>
      </c>
      <c r="E447" t="s">
        <v>842</v>
      </c>
      <c r="F447" t="s">
        <v>843</v>
      </c>
      <c r="G447" t="s">
        <v>844</v>
      </c>
      <c r="H447" t="s">
        <v>965</v>
      </c>
      <c r="J447" t="s">
        <v>966</v>
      </c>
      <c r="K447" t="s">
        <v>772</v>
      </c>
      <c r="L447" t="s">
        <v>715</v>
      </c>
      <c r="M447" t="s">
        <v>716</v>
      </c>
      <c r="N447">
        <v>6</v>
      </c>
      <c r="O447" t="s">
        <v>801</v>
      </c>
      <c r="Q447">
        <v>3.7000000000000002E-3</v>
      </c>
      <c r="S447">
        <v>3.2000000000000002E-3</v>
      </c>
      <c r="U447">
        <v>4.3E-3</v>
      </c>
      <c r="V447" t="s">
        <v>718</v>
      </c>
      <c r="W447" t="s">
        <v>744</v>
      </c>
      <c r="X447" t="s">
        <v>744</v>
      </c>
      <c r="Y447" t="s">
        <v>754</v>
      </c>
      <c r="Z447">
        <v>4</v>
      </c>
      <c r="AA447" t="s">
        <v>722</v>
      </c>
      <c r="AB447" t="s">
        <v>967</v>
      </c>
      <c r="AC447">
        <v>100037</v>
      </c>
      <c r="AD447" t="s">
        <v>968</v>
      </c>
      <c r="AE447" t="s">
        <v>969</v>
      </c>
      <c r="AF447">
        <v>2007</v>
      </c>
    </row>
    <row r="448" spans="1:32" x14ac:dyDescent="0.2">
      <c r="A448" t="s">
        <v>928</v>
      </c>
      <c r="B448">
        <v>10108642</v>
      </c>
      <c r="C448" t="s">
        <v>929</v>
      </c>
      <c r="D448" t="s">
        <v>709</v>
      </c>
      <c r="E448" t="s">
        <v>1093</v>
      </c>
      <c r="F448" t="s">
        <v>1094</v>
      </c>
      <c r="G448" t="s">
        <v>844</v>
      </c>
      <c r="H448" t="s">
        <v>805</v>
      </c>
      <c r="I448">
        <v>1</v>
      </c>
      <c r="J448" t="s">
        <v>1095</v>
      </c>
      <c r="K448" t="s">
        <v>714</v>
      </c>
      <c r="L448" t="s">
        <v>715</v>
      </c>
      <c r="M448" t="s">
        <v>716</v>
      </c>
      <c r="N448">
        <v>3</v>
      </c>
      <c r="O448" t="s">
        <v>717</v>
      </c>
      <c r="Q448">
        <v>3.7000000000000002E-3</v>
      </c>
      <c r="V448" t="s">
        <v>718</v>
      </c>
      <c r="W448" t="s">
        <v>742</v>
      </c>
      <c r="X448" t="s">
        <v>1096</v>
      </c>
      <c r="Y448" t="s">
        <v>736</v>
      </c>
      <c r="Z448">
        <v>1</v>
      </c>
      <c r="AA448" t="s">
        <v>722</v>
      </c>
      <c r="AB448" t="s">
        <v>1097</v>
      </c>
      <c r="AC448">
        <v>164552</v>
      </c>
      <c r="AD448" t="s">
        <v>1098</v>
      </c>
      <c r="AE448" t="s">
        <v>1099</v>
      </c>
      <c r="AF448">
        <v>2013</v>
      </c>
    </row>
    <row r="449" spans="1:32" x14ac:dyDescent="0.2">
      <c r="A449" t="s">
        <v>928</v>
      </c>
      <c r="B449">
        <v>10108642</v>
      </c>
      <c r="C449" t="s">
        <v>929</v>
      </c>
      <c r="D449" t="s">
        <v>709</v>
      </c>
      <c r="E449" t="s">
        <v>1093</v>
      </c>
      <c r="F449" t="s">
        <v>1094</v>
      </c>
      <c r="G449" t="s">
        <v>844</v>
      </c>
      <c r="H449" t="s">
        <v>805</v>
      </c>
      <c r="I449">
        <v>1</v>
      </c>
      <c r="J449" t="s">
        <v>1095</v>
      </c>
      <c r="K449" t="s">
        <v>714</v>
      </c>
      <c r="L449" t="s">
        <v>715</v>
      </c>
      <c r="M449" t="s">
        <v>716</v>
      </c>
      <c r="N449">
        <v>3</v>
      </c>
      <c r="O449" t="s">
        <v>717</v>
      </c>
      <c r="Q449">
        <v>3.7000000000000002E-3</v>
      </c>
      <c r="V449" t="s">
        <v>718</v>
      </c>
      <c r="W449" t="s">
        <v>742</v>
      </c>
      <c r="X449" t="s">
        <v>1096</v>
      </c>
      <c r="Y449" t="s">
        <v>736</v>
      </c>
      <c r="Z449">
        <v>2</v>
      </c>
      <c r="AA449" t="s">
        <v>722</v>
      </c>
      <c r="AB449" t="s">
        <v>1097</v>
      </c>
      <c r="AC449">
        <v>164552</v>
      </c>
      <c r="AD449" t="s">
        <v>1098</v>
      </c>
      <c r="AE449" t="s">
        <v>1099</v>
      </c>
      <c r="AF449">
        <v>2013</v>
      </c>
    </row>
    <row r="450" spans="1:32" x14ac:dyDescent="0.2">
      <c r="A450" t="s">
        <v>928</v>
      </c>
      <c r="B450">
        <v>10108642</v>
      </c>
      <c r="C450" t="s">
        <v>929</v>
      </c>
      <c r="D450" t="s">
        <v>709</v>
      </c>
      <c r="E450" t="s">
        <v>1093</v>
      </c>
      <c r="F450" t="s">
        <v>1094</v>
      </c>
      <c r="G450" t="s">
        <v>844</v>
      </c>
      <c r="H450" t="s">
        <v>805</v>
      </c>
      <c r="I450">
        <v>1</v>
      </c>
      <c r="J450" t="s">
        <v>1095</v>
      </c>
      <c r="K450" t="s">
        <v>714</v>
      </c>
      <c r="L450" t="s">
        <v>715</v>
      </c>
      <c r="M450" t="s">
        <v>716</v>
      </c>
      <c r="N450">
        <v>3</v>
      </c>
      <c r="O450" t="s">
        <v>717</v>
      </c>
      <c r="Q450">
        <v>3.7000000000000002E-3</v>
      </c>
      <c r="V450" t="s">
        <v>718</v>
      </c>
      <c r="W450" t="s">
        <v>866</v>
      </c>
      <c r="X450" t="s">
        <v>1100</v>
      </c>
      <c r="Y450" t="s">
        <v>749</v>
      </c>
      <c r="Z450">
        <v>1</v>
      </c>
      <c r="AA450" t="s">
        <v>722</v>
      </c>
      <c r="AB450" t="s">
        <v>1097</v>
      </c>
      <c r="AC450">
        <v>164552</v>
      </c>
      <c r="AD450" t="s">
        <v>1098</v>
      </c>
      <c r="AE450" t="s">
        <v>1099</v>
      </c>
      <c r="AF450">
        <v>2013</v>
      </c>
    </row>
    <row r="451" spans="1:32" x14ac:dyDescent="0.2">
      <c r="A451" t="s">
        <v>928</v>
      </c>
      <c r="B451">
        <v>10108642</v>
      </c>
      <c r="C451" t="s">
        <v>929</v>
      </c>
      <c r="D451" t="s">
        <v>709</v>
      </c>
      <c r="E451" t="s">
        <v>1093</v>
      </c>
      <c r="F451" t="s">
        <v>1094</v>
      </c>
      <c r="G451" t="s">
        <v>844</v>
      </c>
      <c r="H451" t="s">
        <v>805</v>
      </c>
      <c r="I451">
        <v>1</v>
      </c>
      <c r="J451" t="s">
        <v>1095</v>
      </c>
      <c r="K451" t="s">
        <v>714</v>
      </c>
      <c r="L451" t="s">
        <v>715</v>
      </c>
      <c r="M451" t="s">
        <v>716</v>
      </c>
      <c r="N451">
        <v>3</v>
      </c>
      <c r="O451" t="s">
        <v>717</v>
      </c>
      <c r="Q451">
        <v>3.7000000000000002E-3</v>
      </c>
      <c r="V451" t="s">
        <v>718</v>
      </c>
      <c r="W451" t="s">
        <v>866</v>
      </c>
      <c r="X451" t="s">
        <v>1101</v>
      </c>
      <c r="Y451" t="s">
        <v>749</v>
      </c>
      <c r="Z451">
        <v>2</v>
      </c>
      <c r="AA451" t="s">
        <v>722</v>
      </c>
      <c r="AB451" t="s">
        <v>1097</v>
      </c>
      <c r="AC451">
        <v>164552</v>
      </c>
      <c r="AD451" t="s">
        <v>1098</v>
      </c>
      <c r="AE451" t="s">
        <v>1099</v>
      </c>
      <c r="AF451">
        <v>2013</v>
      </c>
    </row>
    <row r="452" spans="1:32" x14ac:dyDescent="0.2">
      <c r="A452" t="s">
        <v>928</v>
      </c>
      <c r="B452">
        <v>10108642</v>
      </c>
      <c r="C452" t="s">
        <v>929</v>
      </c>
      <c r="D452" t="s">
        <v>709</v>
      </c>
      <c r="E452" t="s">
        <v>1093</v>
      </c>
      <c r="F452" t="s">
        <v>1094</v>
      </c>
      <c r="G452" t="s">
        <v>844</v>
      </c>
      <c r="H452" t="s">
        <v>805</v>
      </c>
      <c r="I452">
        <v>1</v>
      </c>
      <c r="J452" t="s">
        <v>1095</v>
      </c>
      <c r="K452" t="s">
        <v>714</v>
      </c>
      <c r="L452" t="s">
        <v>715</v>
      </c>
      <c r="M452" t="s">
        <v>716</v>
      </c>
      <c r="N452">
        <v>3</v>
      </c>
      <c r="O452" t="s">
        <v>717</v>
      </c>
      <c r="Q452">
        <v>3.7000000000000002E-3</v>
      </c>
      <c r="V452" t="s">
        <v>718</v>
      </c>
      <c r="W452" t="s">
        <v>742</v>
      </c>
      <c r="X452" t="s">
        <v>1096</v>
      </c>
      <c r="Y452" t="s">
        <v>749</v>
      </c>
      <c r="Z452">
        <v>2</v>
      </c>
      <c r="AA452" t="s">
        <v>722</v>
      </c>
      <c r="AB452" t="s">
        <v>1097</v>
      </c>
      <c r="AC452">
        <v>164552</v>
      </c>
      <c r="AD452" t="s">
        <v>1098</v>
      </c>
      <c r="AE452" t="s">
        <v>1099</v>
      </c>
      <c r="AF452">
        <v>2013</v>
      </c>
    </row>
    <row r="453" spans="1:32" x14ac:dyDescent="0.2">
      <c r="A453" t="s">
        <v>928</v>
      </c>
      <c r="B453">
        <v>10108642</v>
      </c>
      <c r="C453" t="s">
        <v>929</v>
      </c>
      <c r="D453" t="s">
        <v>709</v>
      </c>
      <c r="E453" t="s">
        <v>1093</v>
      </c>
      <c r="F453" t="s">
        <v>1094</v>
      </c>
      <c r="G453" t="s">
        <v>844</v>
      </c>
      <c r="H453" t="s">
        <v>805</v>
      </c>
      <c r="I453">
        <v>1</v>
      </c>
      <c r="J453" t="s">
        <v>1095</v>
      </c>
      <c r="K453" t="s">
        <v>714</v>
      </c>
      <c r="L453" t="s">
        <v>715</v>
      </c>
      <c r="M453" t="s">
        <v>716</v>
      </c>
      <c r="N453">
        <v>3</v>
      </c>
      <c r="O453" t="s">
        <v>717</v>
      </c>
      <c r="Q453">
        <v>3.7000000000000002E-3</v>
      </c>
      <c r="V453" t="s">
        <v>718</v>
      </c>
      <c r="W453" t="s">
        <v>866</v>
      </c>
      <c r="X453" t="s">
        <v>1102</v>
      </c>
      <c r="Y453" t="s">
        <v>749</v>
      </c>
      <c r="Z453">
        <v>1</v>
      </c>
      <c r="AA453" t="s">
        <v>722</v>
      </c>
      <c r="AB453" t="s">
        <v>1097</v>
      </c>
      <c r="AC453">
        <v>164552</v>
      </c>
      <c r="AD453" t="s">
        <v>1098</v>
      </c>
      <c r="AE453" t="s">
        <v>1099</v>
      </c>
      <c r="AF453">
        <v>2013</v>
      </c>
    </row>
    <row r="454" spans="1:32" x14ac:dyDescent="0.2">
      <c r="A454" t="s">
        <v>928</v>
      </c>
      <c r="B454">
        <v>10108642</v>
      </c>
      <c r="C454" t="s">
        <v>929</v>
      </c>
      <c r="D454" t="s">
        <v>709</v>
      </c>
      <c r="E454" t="s">
        <v>1093</v>
      </c>
      <c r="F454" t="s">
        <v>1094</v>
      </c>
      <c r="G454" t="s">
        <v>844</v>
      </c>
      <c r="H454" t="s">
        <v>805</v>
      </c>
      <c r="I454">
        <v>1</v>
      </c>
      <c r="J454" t="s">
        <v>1095</v>
      </c>
      <c r="K454" t="s">
        <v>714</v>
      </c>
      <c r="L454" t="s">
        <v>715</v>
      </c>
      <c r="M454" t="s">
        <v>716</v>
      </c>
      <c r="N454">
        <v>3</v>
      </c>
      <c r="O454" t="s">
        <v>717</v>
      </c>
      <c r="Q454">
        <v>3.7000000000000002E-3</v>
      </c>
      <c r="V454" t="s">
        <v>718</v>
      </c>
      <c r="W454" t="s">
        <v>866</v>
      </c>
      <c r="X454" t="s">
        <v>1103</v>
      </c>
      <c r="Y454" t="s">
        <v>749</v>
      </c>
      <c r="Z454">
        <v>1</v>
      </c>
      <c r="AA454" t="s">
        <v>722</v>
      </c>
      <c r="AB454" t="s">
        <v>1097</v>
      </c>
      <c r="AC454">
        <v>164552</v>
      </c>
      <c r="AD454" t="s">
        <v>1098</v>
      </c>
      <c r="AE454" t="s">
        <v>1099</v>
      </c>
      <c r="AF454">
        <v>2013</v>
      </c>
    </row>
    <row r="455" spans="1:32" x14ac:dyDescent="0.2">
      <c r="A455" t="s">
        <v>928</v>
      </c>
      <c r="B455">
        <v>10108642</v>
      </c>
      <c r="C455" t="s">
        <v>929</v>
      </c>
      <c r="D455" t="s">
        <v>709</v>
      </c>
      <c r="E455" t="s">
        <v>1093</v>
      </c>
      <c r="F455" t="s">
        <v>1094</v>
      </c>
      <c r="G455" t="s">
        <v>844</v>
      </c>
      <c r="H455" t="s">
        <v>805</v>
      </c>
      <c r="I455">
        <v>1</v>
      </c>
      <c r="J455" t="s">
        <v>1095</v>
      </c>
      <c r="K455" t="s">
        <v>714</v>
      </c>
      <c r="L455" t="s">
        <v>715</v>
      </c>
      <c r="M455" t="s">
        <v>716</v>
      </c>
      <c r="N455">
        <v>3</v>
      </c>
      <c r="O455" t="s">
        <v>717</v>
      </c>
      <c r="Q455">
        <v>3.7000000000000002E-3</v>
      </c>
      <c r="V455" t="s">
        <v>718</v>
      </c>
      <c r="W455" t="s">
        <v>866</v>
      </c>
      <c r="X455" t="s">
        <v>1104</v>
      </c>
      <c r="Y455" t="s">
        <v>749</v>
      </c>
      <c r="Z455">
        <v>2</v>
      </c>
      <c r="AA455" t="s">
        <v>722</v>
      </c>
      <c r="AB455" t="s">
        <v>1097</v>
      </c>
      <c r="AC455">
        <v>164552</v>
      </c>
      <c r="AD455" t="s">
        <v>1098</v>
      </c>
      <c r="AE455" t="s">
        <v>1099</v>
      </c>
      <c r="AF455">
        <v>2013</v>
      </c>
    </row>
    <row r="456" spans="1:32" x14ac:dyDescent="0.2">
      <c r="A456" t="s">
        <v>928</v>
      </c>
      <c r="B456">
        <v>10108642</v>
      </c>
      <c r="C456" t="s">
        <v>929</v>
      </c>
      <c r="D456" t="s">
        <v>709</v>
      </c>
      <c r="E456" t="s">
        <v>1093</v>
      </c>
      <c r="F456" t="s">
        <v>1094</v>
      </c>
      <c r="G456" t="s">
        <v>844</v>
      </c>
      <c r="H456" t="s">
        <v>805</v>
      </c>
      <c r="I456">
        <v>1</v>
      </c>
      <c r="J456" t="s">
        <v>1095</v>
      </c>
      <c r="K456" t="s">
        <v>714</v>
      </c>
      <c r="L456" t="s">
        <v>715</v>
      </c>
      <c r="M456" t="s">
        <v>716</v>
      </c>
      <c r="N456">
        <v>3</v>
      </c>
      <c r="O456" t="s">
        <v>717</v>
      </c>
      <c r="Q456">
        <v>3.7000000000000002E-3</v>
      </c>
      <c r="V456" t="s">
        <v>718</v>
      </c>
      <c r="W456" t="s">
        <v>866</v>
      </c>
      <c r="X456" t="s">
        <v>1103</v>
      </c>
      <c r="Y456" t="s">
        <v>749</v>
      </c>
      <c r="Z456">
        <v>2</v>
      </c>
      <c r="AA456" t="s">
        <v>722</v>
      </c>
      <c r="AB456" t="s">
        <v>1097</v>
      </c>
      <c r="AC456">
        <v>164552</v>
      </c>
      <c r="AD456" t="s">
        <v>1098</v>
      </c>
      <c r="AE456" t="s">
        <v>1099</v>
      </c>
      <c r="AF456">
        <v>2013</v>
      </c>
    </row>
    <row r="457" spans="1:32" x14ac:dyDescent="0.2">
      <c r="A457" t="s">
        <v>928</v>
      </c>
      <c r="B457">
        <v>10108642</v>
      </c>
      <c r="C457" t="s">
        <v>929</v>
      </c>
      <c r="D457" t="s">
        <v>709</v>
      </c>
      <c r="E457" t="s">
        <v>1093</v>
      </c>
      <c r="F457" t="s">
        <v>1094</v>
      </c>
      <c r="G457" t="s">
        <v>844</v>
      </c>
      <c r="H457" t="s">
        <v>805</v>
      </c>
      <c r="I457">
        <v>1</v>
      </c>
      <c r="J457" t="s">
        <v>1095</v>
      </c>
      <c r="K457" t="s">
        <v>714</v>
      </c>
      <c r="L457" t="s">
        <v>715</v>
      </c>
      <c r="M457" t="s">
        <v>716</v>
      </c>
      <c r="N457">
        <v>3</v>
      </c>
      <c r="O457" t="s">
        <v>717</v>
      </c>
      <c r="Q457">
        <v>3.7000000000000002E-3</v>
      </c>
      <c r="V457" t="s">
        <v>718</v>
      </c>
      <c r="W457" t="s">
        <v>742</v>
      </c>
      <c r="X457" t="s">
        <v>1096</v>
      </c>
      <c r="Y457" t="s">
        <v>749</v>
      </c>
      <c r="Z457">
        <v>0.33329999999999999</v>
      </c>
      <c r="AA457" t="s">
        <v>722</v>
      </c>
      <c r="AB457" t="s">
        <v>1097</v>
      </c>
      <c r="AC457">
        <v>164552</v>
      </c>
      <c r="AD457" t="s">
        <v>1098</v>
      </c>
      <c r="AE457" t="s">
        <v>1099</v>
      </c>
      <c r="AF457">
        <v>2013</v>
      </c>
    </row>
    <row r="458" spans="1:32" x14ac:dyDescent="0.2">
      <c r="A458" t="s">
        <v>928</v>
      </c>
      <c r="B458">
        <v>10108642</v>
      </c>
      <c r="C458" t="s">
        <v>929</v>
      </c>
      <c r="D458" t="s">
        <v>709</v>
      </c>
      <c r="E458" t="s">
        <v>1093</v>
      </c>
      <c r="F458" t="s">
        <v>1094</v>
      </c>
      <c r="G458" t="s">
        <v>844</v>
      </c>
      <c r="H458" t="s">
        <v>805</v>
      </c>
      <c r="I458">
        <v>1</v>
      </c>
      <c r="J458" t="s">
        <v>1095</v>
      </c>
      <c r="K458" t="s">
        <v>714</v>
      </c>
      <c r="L458" t="s">
        <v>715</v>
      </c>
      <c r="M458" t="s">
        <v>716</v>
      </c>
      <c r="N458">
        <v>3</v>
      </c>
      <c r="O458" t="s">
        <v>717</v>
      </c>
      <c r="Q458">
        <v>3.7000000000000002E-3</v>
      </c>
      <c r="V458" t="s">
        <v>718</v>
      </c>
      <c r="W458" t="s">
        <v>866</v>
      </c>
      <c r="X458" t="s">
        <v>1100</v>
      </c>
      <c r="Y458" t="s">
        <v>749</v>
      </c>
      <c r="Z458">
        <v>2</v>
      </c>
      <c r="AA458" t="s">
        <v>722</v>
      </c>
      <c r="AB458" t="s">
        <v>1097</v>
      </c>
      <c r="AC458">
        <v>164552</v>
      </c>
      <c r="AD458" t="s">
        <v>1098</v>
      </c>
      <c r="AE458" t="s">
        <v>1099</v>
      </c>
      <c r="AF458">
        <v>2013</v>
      </c>
    </row>
    <row r="459" spans="1:32" x14ac:dyDescent="0.2">
      <c r="A459" t="s">
        <v>928</v>
      </c>
      <c r="B459">
        <v>10108642</v>
      </c>
      <c r="C459" t="s">
        <v>929</v>
      </c>
      <c r="D459" t="s">
        <v>709</v>
      </c>
      <c r="E459" t="s">
        <v>1093</v>
      </c>
      <c r="F459" t="s">
        <v>1094</v>
      </c>
      <c r="G459" t="s">
        <v>844</v>
      </c>
      <c r="H459" t="s">
        <v>805</v>
      </c>
      <c r="I459">
        <v>1</v>
      </c>
      <c r="J459" t="s">
        <v>1095</v>
      </c>
      <c r="K459" t="s">
        <v>714</v>
      </c>
      <c r="L459" t="s">
        <v>715</v>
      </c>
      <c r="M459" t="s">
        <v>716</v>
      </c>
      <c r="N459">
        <v>3</v>
      </c>
      <c r="O459" t="s">
        <v>717</v>
      </c>
      <c r="Q459">
        <v>3.7000000000000002E-3</v>
      </c>
      <c r="V459" t="s">
        <v>718</v>
      </c>
      <c r="W459" t="s">
        <v>866</v>
      </c>
      <c r="X459" t="s">
        <v>1105</v>
      </c>
      <c r="Y459" t="s">
        <v>749</v>
      </c>
      <c r="Z459">
        <v>2</v>
      </c>
      <c r="AA459" t="s">
        <v>722</v>
      </c>
      <c r="AB459" t="s">
        <v>1097</v>
      </c>
      <c r="AC459">
        <v>164552</v>
      </c>
      <c r="AD459" t="s">
        <v>1098</v>
      </c>
      <c r="AE459" t="s">
        <v>1099</v>
      </c>
      <c r="AF459">
        <v>2013</v>
      </c>
    </row>
    <row r="460" spans="1:32" x14ac:dyDescent="0.2">
      <c r="A460" t="s">
        <v>928</v>
      </c>
      <c r="B460">
        <v>10108642</v>
      </c>
      <c r="C460" t="s">
        <v>929</v>
      </c>
      <c r="D460" t="s">
        <v>709</v>
      </c>
      <c r="E460" t="s">
        <v>1093</v>
      </c>
      <c r="F460" t="s">
        <v>1094</v>
      </c>
      <c r="G460" t="s">
        <v>844</v>
      </c>
      <c r="H460" t="s">
        <v>805</v>
      </c>
      <c r="I460">
        <v>1</v>
      </c>
      <c r="J460" t="s">
        <v>1095</v>
      </c>
      <c r="K460" t="s">
        <v>714</v>
      </c>
      <c r="L460" t="s">
        <v>715</v>
      </c>
      <c r="M460" t="s">
        <v>716</v>
      </c>
      <c r="N460">
        <v>3</v>
      </c>
      <c r="O460" t="s">
        <v>717</v>
      </c>
      <c r="Q460">
        <v>3.7000000000000002E-3</v>
      </c>
      <c r="V460" t="s">
        <v>718</v>
      </c>
      <c r="W460" t="s">
        <v>866</v>
      </c>
      <c r="X460" t="s">
        <v>1106</v>
      </c>
      <c r="Y460" t="s">
        <v>749</v>
      </c>
      <c r="Z460">
        <v>2</v>
      </c>
      <c r="AA460" t="s">
        <v>722</v>
      </c>
      <c r="AB460" t="s">
        <v>1097</v>
      </c>
      <c r="AC460">
        <v>164552</v>
      </c>
      <c r="AD460" t="s">
        <v>1098</v>
      </c>
      <c r="AE460" t="s">
        <v>1099</v>
      </c>
      <c r="AF460">
        <v>2013</v>
      </c>
    </row>
    <row r="461" spans="1:32" x14ac:dyDescent="0.2">
      <c r="A461" t="s">
        <v>928</v>
      </c>
      <c r="B461">
        <v>10108642</v>
      </c>
      <c r="C461" t="s">
        <v>929</v>
      </c>
      <c r="D461" t="s">
        <v>709</v>
      </c>
      <c r="E461" t="s">
        <v>1093</v>
      </c>
      <c r="F461" t="s">
        <v>1094</v>
      </c>
      <c r="G461" t="s">
        <v>844</v>
      </c>
      <c r="H461" t="s">
        <v>805</v>
      </c>
      <c r="I461">
        <v>1</v>
      </c>
      <c r="J461" t="s">
        <v>1095</v>
      </c>
      <c r="K461" t="s">
        <v>714</v>
      </c>
      <c r="L461" t="s">
        <v>715</v>
      </c>
      <c r="M461" t="s">
        <v>716</v>
      </c>
      <c r="N461">
        <v>3</v>
      </c>
      <c r="O461" t="s">
        <v>717</v>
      </c>
      <c r="Q461">
        <v>3.7000000000000002E-3</v>
      </c>
      <c r="V461" t="s">
        <v>718</v>
      </c>
      <c r="W461" t="s">
        <v>866</v>
      </c>
      <c r="X461" t="s">
        <v>1107</v>
      </c>
      <c r="Y461" t="s">
        <v>749</v>
      </c>
      <c r="Z461">
        <v>0.33329999999999999</v>
      </c>
      <c r="AA461" t="s">
        <v>722</v>
      </c>
      <c r="AB461" t="s">
        <v>1097</v>
      </c>
      <c r="AC461">
        <v>164552</v>
      </c>
      <c r="AD461" t="s">
        <v>1098</v>
      </c>
      <c r="AE461" t="s">
        <v>1099</v>
      </c>
      <c r="AF461">
        <v>2013</v>
      </c>
    </row>
    <row r="462" spans="1:32" x14ac:dyDescent="0.2">
      <c r="A462" t="s">
        <v>928</v>
      </c>
      <c r="B462">
        <v>10108642</v>
      </c>
      <c r="C462" t="s">
        <v>929</v>
      </c>
      <c r="D462" t="s">
        <v>709</v>
      </c>
      <c r="E462" t="s">
        <v>1093</v>
      </c>
      <c r="F462" t="s">
        <v>1094</v>
      </c>
      <c r="G462" t="s">
        <v>844</v>
      </c>
      <c r="H462" t="s">
        <v>805</v>
      </c>
      <c r="I462">
        <v>1</v>
      </c>
      <c r="J462" t="s">
        <v>1095</v>
      </c>
      <c r="K462" t="s">
        <v>714</v>
      </c>
      <c r="L462" t="s">
        <v>715</v>
      </c>
      <c r="M462" t="s">
        <v>716</v>
      </c>
      <c r="N462">
        <v>3</v>
      </c>
      <c r="O462" t="s">
        <v>717</v>
      </c>
      <c r="Q462">
        <v>3.7000000000000002E-3</v>
      </c>
      <c r="V462" t="s">
        <v>718</v>
      </c>
      <c r="W462" t="s">
        <v>866</v>
      </c>
      <c r="X462" t="s">
        <v>1107</v>
      </c>
      <c r="Y462" t="s">
        <v>749</v>
      </c>
      <c r="Z462">
        <v>1</v>
      </c>
      <c r="AA462" t="s">
        <v>722</v>
      </c>
      <c r="AB462" t="s">
        <v>1097</v>
      </c>
      <c r="AC462">
        <v>164552</v>
      </c>
      <c r="AD462" t="s">
        <v>1098</v>
      </c>
      <c r="AE462" t="s">
        <v>1099</v>
      </c>
      <c r="AF462">
        <v>2013</v>
      </c>
    </row>
    <row r="463" spans="1:32" x14ac:dyDescent="0.2">
      <c r="A463" t="s">
        <v>928</v>
      </c>
      <c r="B463">
        <v>10108642</v>
      </c>
      <c r="C463" t="s">
        <v>929</v>
      </c>
      <c r="D463" t="s">
        <v>709</v>
      </c>
      <c r="E463" t="s">
        <v>1093</v>
      </c>
      <c r="F463" t="s">
        <v>1094</v>
      </c>
      <c r="G463" t="s">
        <v>844</v>
      </c>
      <c r="H463" t="s">
        <v>805</v>
      </c>
      <c r="I463">
        <v>1</v>
      </c>
      <c r="J463" t="s">
        <v>1095</v>
      </c>
      <c r="K463" t="s">
        <v>714</v>
      </c>
      <c r="L463" t="s">
        <v>715</v>
      </c>
      <c r="M463" t="s">
        <v>716</v>
      </c>
      <c r="N463">
        <v>3</v>
      </c>
      <c r="O463" t="s">
        <v>717</v>
      </c>
      <c r="Q463">
        <v>3.7000000000000002E-3</v>
      </c>
      <c r="V463" t="s">
        <v>718</v>
      </c>
      <c r="W463" t="s">
        <v>866</v>
      </c>
      <c r="X463" t="s">
        <v>1101</v>
      </c>
      <c r="Y463" t="s">
        <v>749</v>
      </c>
      <c r="Z463">
        <v>1</v>
      </c>
      <c r="AA463" t="s">
        <v>722</v>
      </c>
      <c r="AB463" t="s">
        <v>1097</v>
      </c>
      <c r="AC463">
        <v>164552</v>
      </c>
      <c r="AD463" t="s">
        <v>1098</v>
      </c>
      <c r="AE463" t="s">
        <v>1099</v>
      </c>
      <c r="AF463">
        <v>2013</v>
      </c>
    </row>
    <row r="464" spans="1:32" x14ac:dyDescent="0.2">
      <c r="A464" t="s">
        <v>928</v>
      </c>
      <c r="B464">
        <v>10108642</v>
      </c>
      <c r="C464" t="s">
        <v>929</v>
      </c>
      <c r="D464" t="s">
        <v>709</v>
      </c>
      <c r="E464" t="s">
        <v>1093</v>
      </c>
      <c r="F464" t="s">
        <v>1094</v>
      </c>
      <c r="G464" t="s">
        <v>844</v>
      </c>
      <c r="H464" t="s">
        <v>805</v>
      </c>
      <c r="I464">
        <v>1</v>
      </c>
      <c r="J464" t="s">
        <v>1095</v>
      </c>
      <c r="K464" t="s">
        <v>714</v>
      </c>
      <c r="L464" t="s">
        <v>715</v>
      </c>
      <c r="M464" t="s">
        <v>716</v>
      </c>
      <c r="N464">
        <v>3</v>
      </c>
      <c r="O464" t="s">
        <v>717</v>
      </c>
      <c r="Q464">
        <v>3.7000000000000002E-3</v>
      </c>
      <c r="V464" t="s">
        <v>718</v>
      </c>
      <c r="W464" t="s">
        <v>866</v>
      </c>
      <c r="X464" t="s">
        <v>1102</v>
      </c>
      <c r="Y464" t="s">
        <v>749</v>
      </c>
      <c r="Z464">
        <v>0.33329999999999999</v>
      </c>
      <c r="AA464" t="s">
        <v>722</v>
      </c>
      <c r="AB464" t="s">
        <v>1097</v>
      </c>
      <c r="AC464">
        <v>164552</v>
      </c>
      <c r="AD464" t="s">
        <v>1098</v>
      </c>
      <c r="AE464" t="s">
        <v>1099</v>
      </c>
      <c r="AF464">
        <v>2013</v>
      </c>
    </row>
    <row r="465" spans="1:32" x14ac:dyDescent="0.2">
      <c r="A465" t="s">
        <v>928</v>
      </c>
      <c r="B465">
        <v>10108642</v>
      </c>
      <c r="C465" t="s">
        <v>929</v>
      </c>
      <c r="D465" t="s">
        <v>709</v>
      </c>
      <c r="E465" t="s">
        <v>1093</v>
      </c>
      <c r="F465" t="s">
        <v>1094</v>
      </c>
      <c r="G465" t="s">
        <v>844</v>
      </c>
      <c r="H465" t="s">
        <v>805</v>
      </c>
      <c r="I465">
        <v>1</v>
      </c>
      <c r="J465" t="s">
        <v>1095</v>
      </c>
      <c r="K465" t="s">
        <v>714</v>
      </c>
      <c r="L465" t="s">
        <v>715</v>
      </c>
      <c r="M465" t="s">
        <v>716</v>
      </c>
      <c r="N465">
        <v>3</v>
      </c>
      <c r="O465" t="s">
        <v>717</v>
      </c>
      <c r="Q465">
        <v>3.7000000000000002E-3</v>
      </c>
      <c r="V465" t="s">
        <v>718</v>
      </c>
      <c r="W465" t="s">
        <v>866</v>
      </c>
      <c r="X465" t="s">
        <v>1102</v>
      </c>
      <c r="Y465" t="s">
        <v>749</v>
      </c>
      <c r="Z465">
        <v>2</v>
      </c>
      <c r="AA465" t="s">
        <v>722</v>
      </c>
      <c r="AB465" t="s">
        <v>1097</v>
      </c>
      <c r="AC465">
        <v>164552</v>
      </c>
      <c r="AD465" t="s">
        <v>1098</v>
      </c>
      <c r="AE465" t="s">
        <v>1099</v>
      </c>
      <c r="AF465">
        <v>2013</v>
      </c>
    </row>
    <row r="466" spans="1:32" x14ac:dyDescent="0.2">
      <c r="A466" t="s">
        <v>928</v>
      </c>
      <c r="B466">
        <v>10108642</v>
      </c>
      <c r="C466" t="s">
        <v>929</v>
      </c>
      <c r="D466" t="s">
        <v>709</v>
      </c>
      <c r="E466" t="s">
        <v>1093</v>
      </c>
      <c r="F466" t="s">
        <v>1094</v>
      </c>
      <c r="G466" t="s">
        <v>844</v>
      </c>
      <c r="H466" t="s">
        <v>805</v>
      </c>
      <c r="I466">
        <v>1</v>
      </c>
      <c r="J466" t="s">
        <v>1095</v>
      </c>
      <c r="K466" t="s">
        <v>714</v>
      </c>
      <c r="L466" t="s">
        <v>715</v>
      </c>
      <c r="M466" t="s">
        <v>716</v>
      </c>
      <c r="N466">
        <v>3</v>
      </c>
      <c r="O466" t="s">
        <v>717</v>
      </c>
      <c r="Q466">
        <v>3.7000000000000002E-3</v>
      </c>
      <c r="V466" t="s">
        <v>718</v>
      </c>
      <c r="W466" t="s">
        <v>866</v>
      </c>
      <c r="X466" t="s">
        <v>1106</v>
      </c>
      <c r="Y466" t="s">
        <v>749</v>
      </c>
      <c r="Z466">
        <v>1</v>
      </c>
      <c r="AA466" t="s">
        <v>722</v>
      </c>
      <c r="AB466" t="s">
        <v>1097</v>
      </c>
      <c r="AC466">
        <v>164552</v>
      </c>
      <c r="AD466" t="s">
        <v>1098</v>
      </c>
      <c r="AE466" t="s">
        <v>1099</v>
      </c>
      <c r="AF466">
        <v>2013</v>
      </c>
    </row>
    <row r="467" spans="1:32" x14ac:dyDescent="0.2">
      <c r="A467" t="s">
        <v>928</v>
      </c>
      <c r="B467">
        <v>10108642</v>
      </c>
      <c r="C467" t="s">
        <v>929</v>
      </c>
      <c r="D467" t="s">
        <v>709</v>
      </c>
      <c r="E467" t="s">
        <v>1093</v>
      </c>
      <c r="F467" t="s">
        <v>1094</v>
      </c>
      <c r="G467" t="s">
        <v>844</v>
      </c>
      <c r="H467" t="s">
        <v>805</v>
      </c>
      <c r="I467">
        <v>1</v>
      </c>
      <c r="J467" t="s">
        <v>1095</v>
      </c>
      <c r="K467" t="s">
        <v>714</v>
      </c>
      <c r="L467" t="s">
        <v>715</v>
      </c>
      <c r="M467" t="s">
        <v>716</v>
      </c>
      <c r="N467">
        <v>3</v>
      </c>
      <c r="O467" t="s">
        <v>717</v>
      </c>
      <c r="Q467">
        <v>3.7000000000000002E-3</v>
      </c>
      <c r="V467" t="s">
        <v>718</v>
      </c>
      <c r="W467" t="s">
        <v>866</v>
      </c>
      <c r="X467" t="s">
        <v>1107</v>
      </c>
      <c r="Y467" t="s">
        <v>749</v>
      </c>
      <c r="Z467">
        <v>2</v>
      </c>
      <c r="AA467" t="s">
        <v>722</v>
      </c>
      <c r="AB467" t="s">
        <v>1097</v>
      </c>
      <c r="AC467">
        <v>164552</v>
      </c>
      <c r="AD467" t="s">
        <v>1098</v>
      </c>
      <c r="AE467" t="s">
        <v>1099</v>
      </c>
      <c r="AF467">
        <v>2013</v>
      </c>
    </row>
    <row r="468" spans="1:32" x14ac:dyDescent="0.2">
      <c r="A468" t="s">
        <v>928</v>
      </c>
      <c r="B468">
        <v>10108642</v>
      </c>
      <c r="C468" t="s">
        <v>929</v>
      </c>
      <c r="D468" t="s">
        <v>709</v>
      </c>
      <c r="E468" t="s">
        <v>842</v>
      </c>
      <c r="F468" t="s">
        <v>843</v>
      </c>
      <c r="G468" t="s">
        <v>844</v>
      </c>
      <c r="H468" t="s">
        <v>887</v>
      </c>
      <c r="I468">
        <v>60</v>
      </c>
      <c r="J468" t="s">
        <v>897</v>
      </c>
      <c r="K468" t="s">
        <v>772</v>
      </c>
      <c r="L468" t="s">
        <v>715</v>
      </c>
      <c r="M468" t="s">
        <v>716</v>
      </c>
      <c r="O468" t="s">
        <v>801</v>
      </c>
      <c r="Q468">
        <v>3.7100000000000002E-3</v>
      </c>
      <c r="S468">
        <v>3.2699999999999999E-3</v>
      </c>
      <c r="U468">
        <v>4.1900000000000001E-3</v>
      </c>
      <c r="V468" t="s">
        <v>718</v>
      </c>
      <c r="W468" t="s">
        <v>744</v>
      </c>
      <c r="X468" t="s">
        <v>744</v>
      </c>
      <c r="Y468" t="s">
        <v>754</v>
      </c>
      <c r="Z468">
        <v>4</v>
      </c>
      <c r="AA468" t="s">
        <v>722</v>
      </c>
      <c r="AB468" t="s">
        <v>1057</v>
      </c>
      <c r="AC468">
        <v>188154</v>
      </c>
      <c r="AD468" t="s">
        <v>1058</v>
      </c>
      <c r="AE468" t="s">
        <v>1059</v>
      </c>
      <c r="AF468">
        <v>2014</v>
      </c>
    </row>
    <row r="469" spans="1:32" x14ac:dyDescent="0.2">
      <c r="A469" t="s">
        <v>928</v>
      </c>
      <c r="B469">
        <v>10108642</v>
      </c>
      <c r="C469" t="s">
        <v>929</v>
      </c>
      <c r="D469" t="s">
        <v>709</v>
      </c>
      <c r="E469" t="s">
        <v>842</v>
      </c>
      <c r="F469" t="s">
        <v>843</v>
      </c>
      <c r="G469" t="s">
        <v>844</v>
      </c>
      <c r="H469" t="s">
        <v>896</v>
      </c>
      <c r="I469">
        <v>52</v>
      </c>
      <c r="J469" t="s">
        <v>897</v>
      </c>
      <c r="K469" t="s">
        <v>753</v>
      </c>
      <c r="L469" t="s">
        <v>715</v>
      </c>
      <c r="M469" t="s">
        <v>716</v>
      </c>
      <c r="N469">
        <v>6</v>
      </c>
      <c r="O469" t="s">
        <v>717</v>
      </c>
      <c r="Q469">
        <v>3.8E-3</v>
      </c>
      <c r="V469" t="s">
        <v>718</v>
      </c>
      <c r="W469" t="s">
        <v>744</v>
      </c>
      <c r="X469" t="s">
        <v>779</v>
      </c>
      <c r="Y469" t="s">
        <v>749</v>
      </c>
      <c r="Z469">
        <v>4</v>
      </c>
      <c r="AA469" t="s">
        <v>722</v>
      </c>
      <c r="AB469" t="s">
        <v>955</v>
      </c>
      <c r="AC469">
        <v>188131</v>
      </c>
      <c r="AD469" t="s">
        <v>956</v>
      </c>
      <c r="AE469" t="s">
        <v>957</v>
      </c>
      <c r="AF469">
        <v>2015</v>
      </c>
    </row>
    <row r="470" spans="1:32" x14ac:dyDescent="0.2">
      <c r="A470" t="s">
        <v>928</v>
      </c>
      <c r="B470">
        <v>10108642</v>
      </c>
      <c r="C470" t="s">
        <v>929</v>
      </c>
      <c r="D470" t="s">
        <v>709</v>
      </c>
      <c r="E470" t="s">
        <v>842</v>
      </c>
      <c r="F470" t="s">
        <v>843</v>
      </c>
      <c r="G470" t="s">
        <v>844</v>
      </c>
      <c r="H470" t="s">
        <v>896</v>
      </c>
      <c r="I470">
        <v>59</v>
      </c>
      <c r="J470" t="s">
        <v>897</v>
      </c>
      <c r="K470" t="s">
        <v>753</v>
      </c>
      <c r="L470" t="s">
        <v>715</v>
      </c>
      <c r="M470" t="s">
        <v>716</v>
      </c>
      <c r="N470">
        <v>6</v>
      </c>
      <c r="O470" t="s">
        <v>717</v>
      </c>
      <c r="Q470">
        <v>3.8800000000000002E-3</v>
      </c>
      <c r="V470" t="s">
        <v>718</v>
      </c>
      <c r="W470" t="s">
        <v>744</v>
      </c>
      <c r="X470" t="s">
        <v>779</v>
      </c>
      <c r="Y470" t="s">
        <v>749</v>
      </c>
      <c r="Z470">
        <v>4</v>
      </c>
      <c r="AA470" t="s">
        <v>722</v>
      </c>
      <c r="AB470" t="s">
        <v>955</v>
      </c>
      <c r="AC470">
        <v>188131</v>
      </c>
      <c r="AD470" t="s">
        <v>956</v>
      </c>
      <c r="AE470" t="s">
        <v>957</v>
      </c>
      <c r="AF470">
        <v>2015</v>
      </c>
    </row>
    <row r="471" spans="1:32" x14ac:dyDescent="0.2">
      <c r="A471" t="s">
        <v>928</v>
      </c>
      <c r="B471">
        <v>10108642</v>
      </c>
      <c r="C471" t="s">
        <v>929</v>
      </c>
      <c r="D471" t="s">
        <v>709</v>
      </c>
      <c r="E471" t="s">
        <v>842</v>
      </c>
      <c r="F471" t="s">
        <v>843</v>
      </c>
      <c r="G471" t="s">
        <v>844</v>
      </c>
      <c r="K471" t="s">
        <v>772</v>
      </c>
      <c r="L471" t="s">
        <v>715</v>
      </c>
      <c r="M471" t="s">
        <v>716</v>
      </c>
      <c r="O471" t="s">
        <v>717</v>
      </c>
      <c r="Q471">
        <v>4.0000000000000001E-3</v>
      </c>
      <c r="V471" t="s">
        <v>718</v>
      </c>
      <c r="W471" t="s">
        <v>744</v>
      </c>
      <c r="X471" t="s">
        <v>744</v>
      </c>
      <c r="Y471" t="s">
        <v>754</v>
      </c>
      <c r="Z471">
        <v>2</v>
      </c>
      <c r="AA471" t="s">
        <v>722</v>
      </c>
      <c r="AB471" t="s">
        <v>1078</v>
      </c>
      <c r="AC471">
        <v>10775</v>
      </c>
      <c r="AD471" t="s">
        <v>1079</v>
      </c>
      <c r="AE471" t="s">
        <v>1080</v>
      </c>
      <c r="AF471">
        <v>1985</v>
      </c>
    </row>
    <row r="472" spans="1:32" x14ac:dyDescent="0.2">
      <c r="A472" t="s">
        <v>928</v>
      </c>
      <c r="B472">
        <v>10108642</v>
      </c>
      <c r="C472" t="s">
        <v>929</v>
      </c>
      <c r="D472" t="s">
        <v>709</v>
      </c>
      <c r="E472" t="s">
        <v>990</v>
      </c>
      <c r="F472" t="s">
        <v>991</v>
      </c>
      <c r="G472" t="s">
        <v>918</v>
      </c>
      <c r="H472" t="s">
        <v>896</v>
      </c>
      <c r="K472" t="s">
        <v>772</v>
      </c>
      <c r="L472" t="s">
        <v>715</v>
      </c>
      <c r="M472" t="s">
        <v>716</v>
      </c>
      <c r="N472">
        <v>6</v>
      </c>
      <c r="O472" t="s">
        <v>717</v>
      </c>
      <c r="Q472">
        <v>4.0000000000000001E-3</v>
      </c>
      <c r="V472" t="s">
        <v>718</v>
      </c>
      <c r="W472" t="s">
        <v>744</v>
      </c>
      <c r="X472" t="s">
        <v>744</v>
      </c>
      <c r="Y472" t="s">
        <v>754</v>
      </c>
      <c r="Z472">
        <v>3.5</v>
      </c>
      <c r="AA472" t="s">
        <v>722</v>
      </c>
      <c r="AB472" t="s">
        <v>938</v>
      </c>
      <c r="AC472">
        <v>81842</v>
      </c>
      <c r="AD472" t="s">
        <v>939</v>
      </c>
      <c r="AE472" t="s">
        <v>940</v>
      </c>
      <c r="AF472">
        <v>1999</v>
      </c>
    </row>
    <row r="473" spans="1:32" x14ac:dyDescent="0.2">
      <c r="A473" t="s">
        <v>928</v>
      </c>
      <c r="B473">
        <v>10124364</v>
      </c>
      <c r="C473" t="s">
        <v>934</v>
      </c>
      <c r="D473" t="s">
        <v>709</v>
      </c>
      <c r="E473" t="s">
        <v>842</v>
      </c>
      <c r="F473" t="s">
        <v>843</v>
      </c>
      <c r="G473" t="s">
        <v>844</v>
      </c>
      <c r="K473" t="s">
        <v>772</v>
      </c>
      <c r="L473" t="s">
        <v>715</v>
      </c>
      <c r="M473" t="s">
        <v>716</v>
      </c>
      <c r="N473">
        <v>6</v>
      </c>
      <c r="O473" t="s">
        <v>944</v>
      </c>
      <c r="Q473">
        <v>4.0200000000000001E-3</v>
      </c>
      <c r="V473" t="s">
        <v>718</v>
      </c>
      <c r="W473" t="s">
        <v>744</v>
      </c>
      <c r="X473" t="s">
        <v>744</v>
      </c>
      <c r="Y473" t="s">
        <v>749</v>
      </c>
      <c r="Z473">
        <v>7</v>
      </c>
      <c r="AA473" t="s">
        <v>722</v>
      </c>
      <c r="AB473" t="s">
        <v>945</v>
      </c>
      <c r="AC473">
        <v>90601</v>
      </c>
      <c r="AD473" t="s">
        <v>946</v>
      </c>
      <c r="AE473" t="s">
        <v>947</v>
      </c>
      <c r="AF473">
        <v>1994</v>
      </c>
    </row>
    <row r="474" spans="1:32" x14ac:dyDescent="0.2">
      <c r="A474" t="s">
        <v>928</v>
      </c>
      <c r="B474">
        <v>10108642</v>
      </c>
      <c r="C474" t="s">
        <v>929</v>
      </c>
      <c r="D474" t="s">
        <v>709</v>
      </c>
      <c r="E474" t="s">
        <v>842</v>
      </c>
      <c r="F474" t="s">
        <v>843</v>
      </c>
      <c r="G474" t="s">
        <v>844</v>
      </c>
      <c r="H474" t="s">
        <v>887</v>
      </c>
      <c r="I474">
        <v>60</v>
      </c>
      <c r="J474" t="s">
        <v>897</v>
      </c>
      <c r="K474" t="s">
        <v>772</v>
      </c>
      <c r="L474" t="s">
        <v>715</v>
      </c>
      <c r="M474" t="s">
        <v>716</v>
      </c>
      <c r="N474">
        <v>6</v>
      </c>
      <c r="O474" t="s">
        <v>801</v>
      </c>
      <c r="Q474">
        <v>4.0400000000000002E-3</v>
      </c>
      <c r="S474">
        <v>2.1900000000000001E-3</v>
      </c>
      <c r="U474">
        <v>5.8900000000000003E-3</v>
      </c>
      <c r="V474" t="s">
        <v>718</v>
      </c>
      <c r="W474" t="s">
        <v>744</v>
      </c>
      <c r="X474" t="s">
        <v>744</v>
      </c>
      <c r="Y474" t="s">
        <v>736</v>
      </c>
      <c r="Z474">
        <v>4</v>
      </c>
      <c r="AA474" t="s">
        <v>722</v>
      </c>
      <c r="AB474" t="s">
        <v>1011</v>
      </c>
      <c r="AC474">
        <v>169495</v>
      </c>
      <c r="AD474" t="s">
        <v>1012</v>
      </c>
      <c r="AE474" t="s">
        <v>1013</v>
      </c>
      <c r="AF474">
        <v>2014</v>
      </c>
    </row>
    <row r="475" spans="1:32" x14ac:dyDescent="0.2">
      <c r="A475" t="s">
        <v>928</v>
      </c>
      <c r="B475">
        <v>10108642</v>
      </c>
      <c r="C475" t="s">
        <v>929</v>
      </c>
      <c r="D475" t="s">
        <v>709</v>
      </c>
      <c r="E475" t="s">
        <v>842</v>
      </c>
      <c r="F475" t="s">
        <v>843</v>
      </c>
      <c r="G475" t="s">
        <v>844</v>
      </c>
      <c r="H475" t="s">
        <v>896</v>
      </c>
      <c r="I475">
        <v>67</v>
      </c>
      <c r="J475" t="s">
        <v>897</v>
      </c>
      <c r="K475" t="s">
        <v>753</v>
      </c>
      <c r="L475" t="s">
        <v>715</v>
      </c>
      <c r="M475" t="s">
        <v>716</v>
      </c>
      <c r="N475">
        <v>6</v>
      </c>
      <c r="O475" t="s">
        <v>717</v>
      </c>
      <c r="Q475">
        <v>4.0499999999999998E-3</v>
      </c>
      <c r="V475" t="s">
        <v>718</v>
      </c>
      <c r="W475" t="s">
        <v>744</v>
      </c>
      <c r="X475" t="s">
        <v>779</v>
      </c>
      <c r="Y475" t="s">
        <v>749</v>
      </c>
      <c r="Z475">
        <v>4</v>
      </c>
      <c r="AA475" t="s">
        <v>722</v>
      </c>
      <c r="AB475" t="s">
        <v>955</v>
      </c>
      <c r="AC475">
        <v>188131</v>
      </c>
      <c r="AD475" t="s">
        <v>956</v>
      </c>
      <c r="AE475" t="s">
        <v>957</v>
      </c>
      <c r="AF475">
        <v>2015</v>
      </c>
    </row>
    <row r="476" spans="1:32" x14ac:dyDescent="0.2">
      <c r="A476" t="s">
        <v>928</v>
      </c>
      <c r="B476">
        <v>10108642</v>
      </c>
      <c r="C476" t="s">
        <v>929</v>
      </c>
      <c r="D476" t="s">
        <v>709</v>
      </c>
      <c r="E476" t="s">
        <v>842</v>
      </c>
      <c r="F476" t="s">
        <v>843</v>
      </c>
      <c r="G476" t="s">
        <v>844</v>
      </c>
      <c r="H476" t="s">
        <v>896</v>
      </c>
      <c r="K476" t="s">
        <v>772</v>
      </c>
      <c r="L476" t="s">
        <v>715</v>
      </c>
      <c r="M476" t="s">
        <v>716</v>
      </c>
      <c r="N476">
        <v>6</v>
      </c>
      <c r="O476" t="s">
        <v>717</v>
      </c>
      <c r="Q476">
        <v>4.0600000000000002E-3</v>
      </c>
      <c r="V476" t="s">
        <v>718</v>
      </c>
      <c r="W476" t="s">
        <v>744</v>
      </c>
      <c r="X476" t="s">
        <v>744</v>
      </c>
      <c r="Y476" t="s">
        <v>754</v>
      </c>
      <c r="Z476">
        <v>4</v>
      </c>
      <c r="AA476" t="s">
        <v>722</v>
      </c>
      <c r="AB476" t="s">
        <v>938</v>
      </c>
      <c r="AC476">
        <v>81842</v>
      </c>
      <c r="AD476" t="s">
        <v>939</v>
      </c>
      <c r="AE476" t="s">
        <v>940</v>
      </c>
      <c r="AF476">
        <v>1999</v>
      </c>
    </row>
    <row r="477" spans="1:32" x14ac:dyDescent="0.2">
      <c r="A477" t="s">
        <v>928</v>
      </c>
      <c r="B477">
        <v>10108642</v>
      </c>
      <c r="C477" t="s">
        <v>929</v>
      </c>
      <c r="D477" t="s">
        <v>709</v>
      </c>
      <c r="E477" t="s">
        <v>963</v>
      </c>
      <c r="F477" t="s">
        <v>964</v>
      </c>
      <c r="G477" t="s">
        <v>886</v>
      </c>
      <c r="H477" t="s">
        <v>899</v>
      </c>
      <c r="J477" t="s">
        <v>966</v>
      </c>
      <c r="K477" t="s">
        <v>772</v>
      </c>
      <c r="L477" t="s">
        <v>715</v>
      </c>
      <c r="M477" t="s">
        <v>716</v>
      </c>
      <c r="N477">
        <v>9</v>
      </c>
      <c r="O477" t="s">
        <v>801</v>
      </c>
      <c r="Q477">
        <v>4.1000000000000003E-3</v>
      </c>
      <c r="V477" t="s">
        <v>718</v>
      </c>
      <c r="W477" t="s">
        <v>744</v>
      </c>
      <c r="X477" t="s">
        <v>744</v>
      </c>
      <c r="Y477" t="s">
        <v>754</v>
      </c>
      <c r="Z477">
        <v>4</v>
      </c>
      <c r="AA477" t="s">
        <v>722</v>
      </c>
      <c r="AB477" t="s">
        <v>967</v>
      </c>
      <c r="AC477">
        <v>100037</v>
      </c>
      <c r="AD477" t="s">
        <v>968</v>
      </c>
      <c r="AE477" t="s">
        <v>969</v>
      </c>
      <c r="AF477">
        <v>2007</v>
      </c>
    </row>
    <row r="478" spans="1:32" x14ac:dyDescent="0.2">
      <c r="A478" t="s">
        <v>928</v>
      </c>
      <c r="B478">
        <v>10108642</v>
      </c>
      <c r="C478" t="s">
        <v>929</v>
      </c>
      <c r="D478" t="s">
        <v>709</v>
      </c>
      <c r="E478" t="s">
        <v>879</v>
      </c>
      <c r="F478" t="s">
        <v>880</v>
      </c>
      <c r="G478" t="s">
        <v>837</v>
      </c>
      <c r="K478" t="s">
        <v>772</v>
      </c>
      <c r="L478" t="s">
        <v>715</v>
      </c>
      <c r="M478" t="s">
        <v>716</v>
      </c>
      <c r="O478" t="s">
        <v>717</v>
      </c>
      <c r="Q478">
        <v>4.1000000000000003E-3</v>
      </c>
      <c r="V478" t="s">
        <v>718</v>
      </c>
      <c r="W478" t="s">
        <v>774</v>
      </c>
      <c r="X478" t="s">
        <v>1108</v>
      </c>
      <c r="Y478" t="s">
        <v>749</v>
      </c>
      <c r="Z478">
        <v>100</v>
      </c>
      <c r="AA478" t="s">
        <v>722</v>
      </c>
      <c r="AB478" t="s">
        <v>1109</v>
      </c>
      <c r="AC478">
        <v>2442</v>
      </c>
      <c r="AD478" t="s">
        <v>1110</v>
      </c>
      <c r="AE478" t="s">
        <v>1111</v>
      </c>
      <c r="AF478">
        <v>1976</v>
      </c>
    </row>
    <row r="479" spans="1:32" x14ac:dyDescent="0.2">
      <c r="A479" t="s">
        <v>928</v>
      </c>
      <c r="B479">
        <v>10108642</v>
      </c>
      <c r="C479" t="s">
        <v>929</v>
      </c>
      <c r="D479" t="s">
        <v>709</v>
      </c>
      <c r="E479" t="s">
        <v>879</v>
      </c>
      <c r="F479" t="s">
        <v>880</v>
      </c>
      <c r="G479" t="s">
        <v>837</v>
      </c>
      <c r="K479" t="s">
        <v>772</v>
      </c>
      <c r="L479" t="s">
        <v>715</v>
      </c>
      <c r="M479" t="s">
        <v>716</v>
      </c>
      <c r="O479" t="s">
        <v>717</v>
      </c>
      <c r="Q479">
        <v>4.1000000000000003E-3</v>
      </c>
      <c r="V479" t="s">
        <v>718</v>
      </c>
      <c r="W479" t="s">
        <v>764</v>
      </c>
      <c r="X479" t="s">
        <v>784</v>
      </c>
      <c r="Y479" t="s">
        <v>749</v>
      </c>
      <c r="AA479" t="s">
        <v>722</v>
      </c>
      <c r="AB479" t="s">
        <v>1109</v>
      </c>
      <c r="AC479">
        <v>2442</v>
      </c>
      <c r="AD479" t="s">
        <v>1110</v>
      </c>
      <c r="AE479" t="s">
        <v>1111</v>
      </c>
      <c r="AF479">
        <v>1976</v>
      </c>
    </row>
    <row r="480" spans="1:32" x14ac:dyDescent="0.2">
      <c r="A480" t="s">
        <v>928</v>
      </c>
      <c r="B480">
        <v>10108642</v>
      </c>
      <c r="C480" t="s">
        <v>929</v>
      </c>
      <c r="D480" t="s">
        <v>709</v>
      </c>
      <c r="E480" t="s">
        <v>879</v>
      </c>
      <c r="F480" t="s">
        <v>880</v>
      </c>
      <c r="G480" t="s">
        <v>837</v>
      </c>
      <c r="K480" t="s">
        <v>772</v>
      </c>
      <c r="L480" t="s">
        <v>715</v>
      </c>
      <c r="M480" t="s">
        <v>716</v>
      </c>
      <c r="O480" t="s">
        <v>717</v>
      </c>
      <c r="Q480">
        <v>4.1000000000000003E-3</v>
      </c>
      <c r="V480" t="s">
        <v>718</v>
      </c>
      <c r="W480" t="s">
        <v>744</v>
      </c>
      <c r="X480" t="s">
        <v>779</v>
      </c>
      <c r="Y480" t="s">
        <v>749</v>
      </c>
      <c r="AA480" t="s">
        <v>722</v>
      </c>
      <c r="AB480" t="s">
        <v>1109</v>
      </c>
      <c r="AC480">
        <v>2442</v>
      </c>
      <c r="AD480" t="s">
        <v>1110</v>
      </c>
      <c r="AE480" t="s">
        <v>1111</v>
      </c>
      <c r="AF480">
        <v>1976</v>
      </c>
    </row>
    <row r="481" spans="1:32" x14ac:dyDescent="0.2">
      <c r="A481" t="s">
        <v>928</v>
      </c>
      <c r="B481">
        <v>10108642</v>
      </c>
      <c r="C481" t="s">
        <v>929</v>
      </c>
      <c r="D481" t="s">
        <v>709</v>
      </c>
      <c r="E481" t="s">
        <v>1051</v>
      </c>
      <c r="F481" t="s">
        <v>1052</v>
      </c>
      <c r="G481" t="s">
        <v>918</v>
      </c>
      <c r="H481" t="s">
        <v>887</v>
      </c>
      <c r="J481" t="s">
        <v>763</v>
      </c>
      <c r="K481" t="s">
        <v>714</v>
      </c>
      <c r="L481" t="s">
        <v>715</v>
      </c>
      <c r="M481" t="s">
        <v>716</v>
      </c>
      <c r="O481" t="s">
        <v>717</v>
      </c>
      <c r="Q481">
        <v>4.1000000000000003E-3</v>
      </c>
      <c r="V481" t="s">
        <v>718</v>
      </c>
      <c r="W481" t="s">
        <v>744</v>
      </c>
      <c r="X481" t="s">
        <v>779</v>
      </c>
      <c r="Y481" t="s">
        <v>749</v>
      </c>
      <c r="Z481">
        <v>7</v>
      </c>
      <c r="AA481" t="s">
        <v>722</v>
      </c>
      <c r="AB481" t="s">
        <v>1053</v>
      </c>
      <c r="AC481">
        <v>58632</v>
      </c>
      <c r="AD481" t="s">
        <v>1054</v>
      </c>
      <c r="AE481" t="s">
        <v>1055</v>
      </c>
      <c r="AF481">
        <v>2000</v>
      </c>
    </row>
    <row r="482" spans="1:32" x14ac:dyDescent="0.2">
      <c r="A482" t="s">
        <v>928</v>
      </c>
      <c r="B482">
        <v>10108642</v>
      </c>
      <c r="C482" t="s">
        <v>929</v>
      </c>
      <c r="D482" t="s">
        <v>709</v>
      </c>
      <c r="E482" t="s">
        <v>1051</v>
      </c>
      <c r="F482" t="s">
        <v>1052</v>
      </c>
      <c r="G482" t="s">
        <v>918</v>
      </c>
      <c r="H482" t="s">
        <v>887</v>
      </c>
      <c r="J482" t="s">
        <v>763</v>
      </c>
      <c r="K482" t="s">
        <v>714</v>
      </c>
      <c r="L482" t="s">
        <v>715</v>
      </c>
      <c r="M482" t="s">
        <v>716</v>
      </c>
      <c r="O482" t="s">
        <v>717</v>
      </c>
      <c r="Q482">
        <v>4.1000000000000003E-3</v>
      </c>
      <c r="V482" t="s">
        <v>718</v>
      </c>
      <c r="W482" t="s">
        <v>764</v>
      </c>
      <c r="X482" t="s">
        <v>1069</v>
      </c>
      <c r="Y482" t="s">
        <v>749</v>
      </c>
      <c r="Z482">
        <v>7</v>
      </c>
      <c r="AA482" t="s">
        <v>722</v>
      </c>
      <c r="AB482" t="s">
        <v>1053</v>
      </c>
      <c r="AC482">
        <v>58632</v>
      </c>
      <c r="AD482" t="s">
        <v>1054</v>
      </c>
      <c r="AE482" t="s">
        <v>1055</v>
      </c>
      <c r="AF482">
        <v>2000</v>
      </c>
    </row>
    <row r="483" spans="1:32" x14ac:dyDescent="0.2">
      <c r="A483" t="s">
        <v>928</v>
      </c>
      <c r="B483">
        <v>10108642</v>
      </c>
      <c r="C483" t="s">
        <v>929</v>
      </c>
      <c r="D483" t="s">
        <v>709</v>
      </c>
      <c r="E483" t="s">
        <v>1067</v>
      </c>
      <c r="F483" t="s">
        <v>882</v>
      </c>
      <c r="G483" t="s">
        <v>883</v>
      </c>
      <c r="H483" t="s">
        <v>887</v>
      </c>
      <c r="K483" t="s">
        <v>772</v>
      </c>
      <c r="L483" t="s">
        <v>715</v>
      </c>
      <c r="M483" t="s">
        <v>716</v>
      </c>
      <c r="N483">
        <v>6</v>
      </c>
      <c r="O483" t="s">
        <v>717</v>
      </c>
      <c r="Q483">
        <v>4.3E-3</v>
      </c>
      <c r="V483" t="s">
        <v>718</v>
      </c>
      <c r="W483" t="s">
        <v>744</v>
      </c>
      <c r="X483" t="s">
        <v>779</v>
      </c>
      <c r="Y483" t="s">
        <v>736</v>
      </c>
      <c r="Z483">
        <v>7</v>
      </c>
      <c r="AA483" t="s">
        <v>722</v>
      </c>
      <c r="AB483" t="s">
        <v>952</v>
      </c>
      <c r="AC483">
        <v>52688</v>
      </c>
      <c r="AD483" t="s">
        <v>953</v>
      </c>
      <c r="AE483" t="s">
        <v>954</v>
      </c>
      <c r="AF483">
        <v>1984</v>
      </c>
    </row>
    <row r="484" spans="1:32" x14ac:dyDescent="0.2">
      <c r="A484" t="s">
        <v>928</v>
      </c>
      <c r="B484">
        <v>10108642</v>
      </c>
      <c r="C484" t="s">
        <v>929</v>
      </c>
      <c r="D484" t="s">
        <v>709</v>
      </c>
      <c r="E484" t="s">
        <v>1067</v>
      </c>
      <c r="F484" t="s">
        <v>882</v>
      </c>
      <c r="G484" t="s">
        <v>883</v>
      </c>
      <c r="H484" t="s">
        <v>887</v>
      </c>
      <c r="K484" t="s">
        <v>772</v>
      </c>
      <c r="L484" t="s">
        <v>715</v>
      </c>
      <c r="M484" t="s">
        <v>716</v>
      </c>
      <c r="N484">
        <v>6</v>
      </c>
      <c r="O484" t="s">
        <v>717</v>
      </c>
      <c r="Q484">
        <v>4.3E-3</v>
      </c>
      <c r="V484" t="s">
        <v>718</v>
      </c>
      <c r="W484" t="s">
        <v>904</v>
      </c>
      <c r="X484" t="s">
        <v>1112</v>
      </c>
      <c r="Y484" t="s">
        <v>749</v>
      </c>
      <c r="Z484">
        <v>14</v>
      </c>
      <c r="AA484" t="s">
        <v>722</v>
      </c>
      <c r="AB484" t="s">
        <v>952</v>
      </c>
      <c r="AC484">
        <v>52688</v>
      </c>
      <c r="AD484" t="s">
        <v>953</v>
      </c>
      <c r="AE484" t="s">
        <v>954</v>
      </c>
      <c r="AF484">
        <v>1984</v>
      </c>
    </row>
    <row r="485" spans="1:32" x14ac:dyDescent="0.2">
      <c r="A485" t="s">
        <v>928</v>
      </c>
      <c r="B485">
        <v>10108642</v>
      </c>
      <c r="C485" t="s">
        <v>929</v>
      </c>
      <c r="D485" t="s">
        <v>709</v>
      </c>
      <c r="E485" t="s">
        <v>1067</v>
      </c>
      <c r="F485" t="s">
        <v>882</v>
      </c>
      <c r="G485" t="s">
        <v>883</v>
      </c>
      <c r="H485" t="s">
        <v>887</v>
      </c>
      <c r="K485" t="s">
        <v>772</v>
      </c>
      <c r="L485" t="s">
        <v>715</v>
      </c>
      <c r="M485" t="s">
        <v>716</v>
      </c>
      <c r="N485">
        <v>6</v>
      </c>
      <c r="O485" t="s">
        <v>717</v>
      </c>
      <c r="Q485">
        <v>4.3E-3</v>
      </c>
      <c r="V485" t="s">
        <v>718</v>
      </c>
      <c r="W485" t="s">
        <v>764</v>
      </c>
      <c r="X485" t="s">
        <v>784</v>
      </c>
      <c r="Y485" t="s">
        <v>749</v>
      </c>
      <c r="Z485">
        <v>14</v>
      </c>
      <c r="AA485" t="s">
        <v>722</v>
      </c>
      <c r="AB485" t="s">
        <v>952</v>
      </c>
      <c r="AC485">
        <v>52688</v>
      </c>
      <c r="AD485" t="s">
        <v>953</v>
      </c>
      <c r="AE485" t="s">
        <v>954</v>
      </c>
      <c r="AF485">
        <v>1984</v>
      </c>
    </row>
    <row r="486" spans="1:32" x14ac:dyDescent="0.2">
      <c r="A486" t="s">
        <v>928</v>
      </c>
      <c r="B486">
        <v>10108642</v>
      </c>
      <c r="C486" t="s">
        <v>929</v>
      </c>
      <c r="D486" t="s">
        <v>709</v>
      </c>
      <c r="E486" t="s">
        <v>1067</v>
      </c>
      <c r="F486" t="s">
        <v>882</v>
      </c>
      <c r="G486" t="s">
        <v>883</v>
      </c>
      <c r="H486" t="s">
        <v>887</v>
      </c>
      <c r="K486" t="s">
        <v>772</v>
      </c>
      <c r="L486" t="s">
        <v>715</v>
      </c>
      <c r="M486" t="s">
        <v>716</v>
      </c>
      <c r="N486">
        <v>6</v>
      </c>
      <c r="O486" t="s">
        <v>717</v>
      </c>
      <c r="Q486">
        <v>4.3E-3</v>
      </c>
      <c r="V486" t="s">
        <v>718</v>
      </c>
      <c r="W486" t="s">
        <v>744</v>
      </c>
      <c r="X486" t="s">
        <v>779</v>
      </c>
      <c r="Y486" t="s">
        <v>749</v>
      </c>
      <c r="Z486">
        <v>35</v>
      </c>
      <c r="AA486" t="s">
        <v>722</v>
      </c>
      <c r="AB486" t="s">
        <v>952</v>
      </c>
      <c r="AC486">
        <v>52688</v>
      </c>
      <c r="AD486" t="s">
        <v>953</v>
      </c>
      <c r="AE486" t="s">
        <v>954</v>
      </c>
      <c r="AF486">
        <v>1984</v>
      </c>
    </row>
    <row r="487" spans="1:32" x14ac:dyDescent="0.2">
      <c r="A487" t="s">
        <v>928</v>
      </c>
      <c r="B487">
        <v>10108642</v>
      </c>
      <c r="C487" t="s">
        <v>929</v>
      </c>
      <c r="D487" t="s">
        <v>709</v>
      </c>
      <c r="E487" t="s">
        <v>1067</v>
      </c>
      <c r="F487" t="s">
        <v>882</v>
      </c>
      <c r="G487" t="s">
        <v>883</v>
      </c>
      <c r="H487" t="s">
        <v>887</v>
      </c>
      <c r="K487" t="s">
        <v>772</v>
      </c>
      <c r="L487" t="s">
        <v>715</v>
      </c>
      <c r="M487" t="s">
        <v>716</v>
      </c>
      <c r="N487">
        <v>6</v>
      </c>
      <c r="O487" t="s">
        <v>717</v>
      </c>
      <c r="Q487">
        <v>4.3E-3</v>
      </c>
      <c r="V487" t="s">
        <v>718</v>
      </c>
      <c r="W487" t="s">
        <v>764</v>
      </c>
      <c r="X487" t="s">
        <v>784</v>
      </c>
      <c r="Y487" t="s">
        <v>749</v>
      </c>
      <c r="Z487">
        <v>7</v>
      </c>
      <c r="AA487" t="s">
        <v>722</v>
      </c>
      <c r="AB487" t="s">
        <v>952</v>
      </c>
      <c r="AC487">
        <v>52688</v>
      </c>
      <c r="AD487" t="s">
        <v>953</v>
      </c>
      <c r="AE487" t="s">
        <v>954</v>
      </c>
      <c r="AF487">
        <v>1984</v>
      </c>
    </row>
    <row r="488" spans="1:32" x14ac:dyDescent="0.2">
      <c r="A488" t="s">
        <v>928</v>
      </c>
      <c r="B488">
        <v>10108642</v>
      </c>
      <c r="C488" t="s">
        <v>929</v>
      </c>
      <c r="D488" t="s">
        <v>709</v>
      </c>
      <c r="E488" t="s">
        <v>1067</v>
      </c>
      <c r="F488" t="s">
        <v>882</v>
      </c>
      <c r="G488" t="s">
        <v>883</v>
      </c>
      <c r="H488" t="s">
        <v>887</v>
      </c>
      <c r="K488" t="s">
        <v>772</v>
      </c>
      <c r="L488" t="s">
        <v>715</v>
      </c>
      <c r="M488" t="s">
        <v>716</v>
      </c>
      <c r="N488">
        <v>6</v>
      </c>
      <c r="O488" t="s">
        <v>717</v>
      </c>
      <c r="Q488">
        <v>4.3E-3</v>
      </c>
      <c r="V488" t="s">
        <v>718</v>
      </c>
      <c r="W488" t="s">
        <v>904</v>
      </c>
      <c r="X488" t="s">
        <v>1112</v>
      </c>
      <c r="Y488" t="s">
        <v>749</v>
      </c>
      <c r="Z488">
        <v>35</v>
      </c>
      <c r="AA488" t="s">
        <v>722</v>
      </c>
      <c r="AB488" t="s">
        <v>952</v>
      </c>
      <c r="AC488">
        <v>52688</v>
      </c>
      <c r="AD488" t="s">
        <v>953</v>
      </c>
      <c r="AE488" t="s">
        <v>954</v>
      </c>
      <c r="AF488">
        <v>1984</v>
      </c>
    </row>
    <row r="489" spans="1:32" x14ac:dyDescent="0.2">
      <c r="A489" t="s">
        <v>928</v>
      </c>
      <c r="B489">
        <v>10108642</v>
      </c>
      <c r="C489" t="s">
        <v>929</v>
      </c>
      <c r="D489" t="s">
        <v>709</v>
      </c>
      <c r="E489" t="s">
        <v>1067</v>
      </c>
      <c r="F489" t="s">
        <v>882</v>
      </c>
      <c r="G489" t="s">
        <v>883</v>
      </c>
      <c r="H489" t="s">
        <v>887</v>
      </c>
      <c r="K489" t="s">
        <v>772</v>
      </c>
      <c r="L489" t="s">
        <v>715</v>
      </c>
      <c r="M489" t="s">
        <v>716</v>
      </c>
      <c r="N489">
        <v>6</v>
      </c>
      <c r="O489" t="s">
        <v>717</v>
      </c>
      <c r="Q489">
        <v>4.3E-3</v>
      </c>
      <c r="V489" t="s">
        <v>718</v>
      </c>
      <c r="W489" t="s">
        <v>904</v>
      </c>
      <c r="X489" t="s">
        <v>1112</v>
      </c>
      <c r="Y489" t="s">
        <v>749</v>
      </c>
      <c r="Z489">
        <v>7</v>
      </c>
      <c r="AA489" t="s">
        <v>722</v>
      </c>
      <c r="AB489" t="s">
        <v>952</v>
      </c>
      <c r="AC489">
        <v>52688</v>
      </c>
      <c r="AD489" t="s">
        <v>953</v>
      </c>
      <c r="AE489" t="s">
        <v>954</v>
      </c>
      <c r="AF489">
        <v>1984</v>
      </c>
    </row>
    <row r="490" spans="1:32" x14ac:dyDescent="0.2">
      <c r="A490" t="s">
        <v>928</v>
      </c>
      <c r="B490">
        <v>10124364</v>
      </c>
      <c r="C490" t="s">
        <v>934</v>
      </c>
      <c r="D490" t="s">
        <v>709</v>
      </c>
      <c r="E490" t="s">
        <v>1003</v>
      </c>
      <c r="F490" t="s">
        <v>1004</v>
      </c>
      <c r="G490" t="s">
        <v>886</v>
      </c>
      <c r="H490" t="s">
        <v>896</v>
      </c>
      <c r="K490" t="s">
        <v>772</v>
      </c>
      <c r="L490" t="s">
        <v>715</v>
      </c>
      <c r="M490" t="s">
        <v>716</v>
      </c>
      <c r="N490">
        <v>6</v>
      </c>
      <c r="O490" t="s">
        <v>801</v>
      </c>
      <c r="Q490">
        <v>4.3200000000000001E-3</v>
      </c>
      <c r="V490" t="s">
        <v>718</v>
      </c>
      <c r="W490" t="s">
        <v>813</v>
      </c>
      <c r="X490" t="s">
        <v>970</v>
      </c>
      <c r="Y490" t="s">
        <v>736</v>
      </c>
      <c r="Z490">
        <v>60</v>
      </c>
      <c r="AA490" t="s">
        <v>722</v>
      </c>
      <c r="AB490" t="s">
        <v>1005</v>
      </c>
      <c r="AC490">
        <v>117718</v>
      </c>
      <c r="AD490" t="s">
        <v>946</v>
      </c>
      <c r="AE490" t="s">
        <v>1006</v>
      </c>
      <c r="AF490">
        <v>2008</v>
      </c>
    </row>
    <row r="491" spans="1:32" x14ac:dyDescent="0.2">
      <c r="A491" t="s">
        <v>928</v>
      </c>
      <c r="B491">
        <v>10124364</v>
      </c>
      <c r="C491" t="s">
        <v>934</v>
      </c>
      <c r="D491" t="s">
        <v>709</v>
      </c>
      <c r="E491" t="s">
        <v>1003</v>
      </c>
      <c r="F491" t="s">
        <v>1004</v>
      </c>
      <c r="G491" t="s">
        <v>886</v>
      </c>
      <c r="H491" t="s">
        <v>896</v>
      </c>
      <c r="K491" t="s">
        <v>772</v>
      </c>
      <c r="L491" t="s">
        <v>715</v>
      </c>
      <c r="M491" t="s">
        <v>716</v>
      </c>
      <c r="N491">
        <v>6</v>
      </c>
      <c r="O491" t="s">
        <v>801</v>
      </c>
      <c r="Q491">
        <v>4.3200000000000001E-3</v>
      </c>
      <c r="V491" t="s">
        <v>718</v>
      </c>
      <c r="W491" t="s">
        <v>744</v>
      </c>
      <c r="X491" t="s">
        <v>779</v>
      </c>
      <c r="Y491" t="s">
        <v>736</v>
      </c>
      <c r="Z491">
        <v>30</v>
      </c>
      <c r="AA491" t="s">
        <v>722</v>
      </c>
      <c r="AB491" t="s">
        <v>1005</v>
      </c>
      <c r="AC491">
        <v>117718</v>
      </c>
      <c r="AD491" t="s">
        <v>946</v>
      </c>
      <c r="AE491" t="s">
        <v>1006</v>
      </c>
      <c r="AF491">
        <v>2008</v>
      </c>
    </row>
    <row r="492" spans="1:32" x14ac:dyDescent="0.2">
      <c r="A492" t="s">
        <v>928</v>
      </c>
      <c r="B492">
        <v>10124364</v>
      </c>
      <c r="C492" t="s">
        <v>934</v>
      </c>
      <c r="D492" t="s">
        <v>709</v>
      </c>
      <c r="E492" t="s">
        <v>1003</v>
      </c>
      <c r="F492" t="s">
        <v>1004</v>
      </c>
      <c r="G492" t="s">
        <v>886</v>
      </c>
      <c r="H492" t="s">
        <v>896</v>
      </c>
      <c r="K492" t="s">
        <v>772</v>
      </c>
      <c r="L492" t="s">
        <v>715</v>
      </c>
      <c r="M492" t="s">
        <v>716</v>
      </c>
      <c r="N492">
        <v>6</v>
      </c>
      <c r="O492" t="s">
        <v>801</v>
      </c>
      <c r="Q492">
        <v>4.3200000000000001E-3</v>
      </c>
      <c r="V492" t="s">
        <v>718</v>
      </c>
      <c r="W492" t="s">
        <v>764</v>
      </c>
      <c r="X492" t="s">
        <v>875</v>
      </c>
      <c r="Y492" t="s">
        <v>736</v>
      </c>
      <c r="Z492">
        <v>60</v>
      </c>
      <c r="AA492" t="s">
        <v>722</v>
      </c>
      <c r="AB492" t="s">
        <v>1005</v>
      </c>
      <c r="AC492">
        <v>117718</v>
      </c>
      <c r="AD492" t="s">
        <v>946</v>
      </c>
      <c r="AE492" t="s">
        <v>1006</v>
      </c>
      <c r="AF492">
        <v>2008</v>
      </c>
    </row>
    <row r="493" spans="1:32" x14ac:dyDescent="0.2">
      <c r="A493" t="s">
        <v>928</v>
      </c>
      <c r="B493">
        <v>10108642</v>
      </c>
      <c r="C493" t="s">
        <v>929</v>
      </c>
      <c r="D493" t="s">
        <v>709</v>
      </c>
      <c r="E493" t="s">
        <v>842</v>
      </c>
      <c r="F493" t="s">
        <v>843</v>
      </c>
      <c r="G493" t="s">
        <v>844</v>
      </c>
      <c r="I493">
        <v>7</v>
      </c>
      <c r="J493" t="s">
        <v>966</v>
      </c>
      <c r="K493" t="s">
        <v>753</v>
      </c>
      <c r="L493" t="s">
        <v>715</v>
      </c>
      <c r="M493" t="s">
        <v>716</v>
      </c>
      <c r="N493">
        <v>7</v>
      </c>
      <c r="O493" t="s">
        <v>717</v>
      </c>
      <c r="Q493">
        <v>4.4000000000000003E-3</v>
      </c>
      <c r="V493" t="s">
        <v>718</v>
      </c>
      <c r="W493" t="s">
        <v>744</v>
      </c>
      <c r="X493" t="s">
        <v>744</v>
      </c>
      <c r="Y493" t="s">
        <v>754</v>
      </c>
      <c r="Z493">
        <v>5</v>
      </c>
      <c r="AA493" t="s">
        <v>722</v>
      </c>
      <c r="AB493" t="s">
        <v>1113</v>
      </c>
      <c r="AC493">
        <v>152135</v>
      </c>
      <c r="AD493" t="s">
        <v>1114</v>
      </c>
      <c r="AE493" t="s">
        <v>1115</v>
      </c>
      <c r="AF493">
        <v>1983</v>
      </c>
    </row>
    <row r="494" spans="1:32" x14ac:dyDescent="0.2">
      <c r="A494" t="s">
        <v>928</v>
      </c>
      <c r="B494">
        <v>10108642</v>
      </c>
      <c r="C494" t="s">
        <v>929</v>
      </c>
      <c r="D494" t="s">
        <v>709</v>
      </c>
      <c r="E494" t="s">
        <v>1041</v>
      </c>
      <c r="F494" t="s">
        <v>1042</v>
      </c>
      <c r="G494" t="s">
        <v>918</v>
      </c>
      <c r="H494" t="s">
        <v>887</v>
      </c>
      <c r="I494">
        <v>2</v>
      </c>
      <c r="J494" t="s">
        <v>897</v>
      </c>
      <c r="K494" t="s">
        <v>772</v>
      </c>
      <c r="L494" t="s">
        <v>715</v>
      </c>
      <c r="M494" t="s">
        <v>716</v>
      </c>
      <c r="N494">
        <v>6</v>
      </c>
      <c r="O494" t="s">
        <v>801</v>
      </c>
      <c r="Q494">
        <v>4.4900000000000001E-3</v>
      </c>
      <c r="S494">
        <v>3.9300000000000003E-3</v>
      </c>
      <c r="U494">
        <v>5.0400000000000002E-3</v>
      </c>
      <c r="V494" t="s">
        <v>718</v>
      </c>
      <c r="W494" t="s">
        <v>899</v>
      </c>
      <c r="X494" t="s">
        <v>900</v>
      </c>
      <c r="Y494" t="s">
        <v>736</v>
      </c>
      <c r="Z494">
        <v>4</v>
      </c>
      <c r="AA494" t="s">
        <v>722</v>
      </c>
      <c r="AB494" t="s">
        <v>1011</v>
      </c>
      <c r="AC494">
        <v>169495</v>
      </c>
      <c r="AD494" t="s">
        <v>1012</v>
      </c>
      <c r="AE494" t="s">
        <v>1013</v>
      </c>
      <c r="AF494">
        <v>2014</v>
      </c>
    </row>
    <row r="495" spans="1:32" x14ac:dyDescent="0.2">
      <c r="A495" t="s">
        <v>928</v>
      </c>
      <c r="B495">
        <v>10108642</v>
      </c>
      <c r="C495" t="s">
        <v>929</v>
      </c>
      <c r="D495" t="s">
        <v>709</v>
      </c>
      <c r="E495" t="s">
        <v>842</v>
      </c>
      <c r="F495" t="s">
        <v>843</v>
      </c>
      <c r="G495" t="s">
        <v>844</v>
      </c>
      <c r="H495" t="s">
        <v>887</v>
      </c>
      <c r="I495">
        <v>74</v>
      </c>
      <c r="J495" t="s">
        <v>897</v>
      </c>
      <c r="K495" t="s">
        <v>772</v>
      </c>
      <c r="L495" t="s">
        <v>715</v>
      </c>
      <c r="M495" t="s">
        <v>716</v>
      </c>
      <c r="O495" t="s">
        <v>801</v>
      </c>
      <c r="Q495">
        <v>4.5399999999999998E-3</v>
      </c>
      <c r="S495">
        <v>4.1000000000000003E-3</v>
      </c>
      <c r="U495">
        <v>5.0299999999999997E-3</v>
      </c>
      <c r="V495" t="s">
        <v>718</v>
      </c>
      <c r="W495" t="s">
        <v>899</v>
      </c>
      <c r="X495" t="s">
        <v>900</v>
      </c>
      <c r="Y495" t="s">
        <v>792</v>
      </c>
      <c r="Z495">
        <v>4</v>
      </c>
      <c r="AA495" t="s">
        <v>722</v>
      </c>
      <c r="AB495" t="s">
        <v>1057</v>
      </c>
      <c r="AC495">
        <v>188154</v>
      </c>
      <c r="AD495" t="s">
        <v>1058</v>
      </c>
      <c r="AE495" t="s">
        <v>1059</v>
      </c>
      <c r="AF495">
        <v>2014</v>
      </c>
    </row>
    <row r="496" spans="1:32" x14ac:dyDescent="0.2">
      <c r="A496" t="s">
        <v>928</v>
      </c>
      <c r="B496">
        <v>10108642</v>
      </c>
      <c r="C496" t="s">
        <v>929</v>
      </c>
      <c r="D496" t="s">
        <v>709</v>
      </c>
      <c r="E496" t="s">
        <v>842</v>
      </c>
      <c r="F496" t="s">
        <v>843</v>
      </c>
      <c r="G496" t="s">
        <v>844</v>
      </c>
      <c r="H496" t="s">
        <v>887</v>
      </c>
      <c r="I496">
        <v>74</v>
      </c>
      <c r="J496" t="s">
        <v>897</v>
      </c>
      <c r="K496" t="s">
        <v>772</v>
      </c>
      <c r="L496" t="s">
        <v>715</v>
      </c>
      <c r="M496" t="s">
        <v>716</v>
      </c>
      <c r="O496" t="s">
        <v>801</v>
      </c>
      <c r="Q496">
        <v>4.5399999999999998E-3</v>
      </c>
      <c r="S496">
        <v>4.1000000000000003E-3</v>
      </c>
      <c r="U496">
        <v>5.0299999999999997E-3</v>
      </c>
      <c r="V496" t="s">
        <v>718</v>
      </c>
      <c r="W496" t="s">
        <v>744</v>
      </c>
      <c r="X496" t="s">
        <v>744</v>
      </c>
      <c r="Y496" t="s">
        <v>754</v>
      </c>
      <c r="Z496">
        <v>4</v>
      </c>
      <c r="AA496" t="s">
        <v>722</v>
      </c>
      <c r="AB496" t="s">
        <v>1057</v>
      </c>
      <c r="AC496">
        <v>188154</v>
      </c>
      <c r="AD496" t="s">
        <v>1058</v>
      </c>
      <c r="AE496" t="s">
        <v>1059</v>
      </c>
      <c r="AF496">
        <v>2014</v>
      </c>
    </row>
    <row r="497" spans="1:32" x14ac:dyDescent="0.2">
      <c r="A497" t="s">
        <v>928</v>
      </c>
      <c r="B497">
        <v>10108642</v>
      </c>
      <c r="C497" t="s">
        <v>929</v>
      </c>
      <c r="D497" t="s">
        <v>709</v>
      </c>
      <c r="E497" t="s">
        <v>963</v>
      </c>
      <c r="F497" t="s">
        <v>964</v>
      </c>
      <c r="G497" t="s">
        <v>886</v>
      </c>
      <c r="H497" t="s">
        <v>899</v>
      </c>
      <c r="J497" t="s">
        <v>966</v>
      </c>
      <c r="K497" t="s">
        <v>772</v>
      </c>
      <c r="L497" t="s">
        <v>715</v>
      </c>
      <c r="M497" t="s">
        <v>716</v>
      </c>
      <c r="N497">
        <v>12</v>
      </c>
      <c r="O497" t="s">
        <v>801</v>
      </c>
      <c r="Q497">
        <v>4.5999999999999999E-3</v>
      </c>
      <c r="V497" t="s">
        <v>718</v>
      </c>
      <c r="W497" t="s">
        <v>744</v>
      </c>
      <c r="X497" t="s">
        <v>744</v>
      </c>
      <c r="Y497" t="s">
        <v>754</v>
      </c>
      <c r="Z497">
        <v>4</v>
      </c>
      <c r="AA497" t="s">
        <v>722</v>
      </c>
      <c r="AB497" t="s">
        <v>967</v>
      </c>
      <c r="AC497">
        <v>100037</v>
      </c>
      <c r="AD497" t="s">
        <v>968</v>
      </c>
      <c r="AE497" t="s">
        <v>969</v>
      </c>
      <c r="AF497">
        <v>2007</v>
      </c>
    </row>
    <row r="498" spans="1:32" x14ac:dyDescent="0.2">
      <c r="A498" t="s">
        <v>928</v>
      </c>
      <c r="B498">
        <v>10124364</v>
      </c>
      <c r="C498" t="s">
        <v>934</v>
      </c>
      <c r="D498" t="s">
        <v>709</v>
      </c>
      <c r="E498" t="s">
        <v>1033</v>
      </c>
      <c r="F498" t="s">
        <v>1034</v>
      </c>
      <c r="G498" t="s">
        <v>886</v>
      </c>
      <c r="H498" t="s">
        <v>805</v>
      </c>
      <c r="I498">
        <v>6</v>
      </c>
      <c r="J498" t="s">
        <v>892</v>
      </c>
      <c r="K498" t="s">
        <v>714</v>
      </c>
      <c r="L498" t="s">
        <v>715</v>
      </c>
      <c r="M498" t="s">
        <v>716</v>
      </c>
      <c r="N498">
        <v>4</v>
      </c>
      <c r="O498" t="s">
        <v>717</v>
      </c>
      <c r="Q498">
        <v>4.62E-3</v>
      </c>
      <c r="V498" t="s">
        <v>718</v>
      </c>
      <c r="W498" t="s">
        <v>958</v>
      </c>
      <c r="X498" t="s">
        <v>959</v>
      </c>
      <c r="Y498" t="s">
        <v>736</v>
      </c>
      <c r="Z498">
        <v>16</v>
      </c>
      <c r="AA498" t="s">
        <v>722</v>
      </c>
      <c r="AB498" t="s">
        <v>1035</v>
      </c>
      <c r="AC498">
        <v>117068</v>
      </c>
      <c r="AD498" t="s">
        <v>1036</v>
      </c>
      <c r="AE498" t="s">
        <v>1037</v>
      </c>
      <c r="AF498">
        <v>2008</v>
      </c>
    </row>
    <row r="499" spans="1:32" x14ac:dyDescent="0.2">
      <c r="A499" t="s">
        <v>928</v>
      </c>
      <c r="B499">
        <v>10124364</v>
      </c>
      <c r="C499" t="s">
        <v>934</v>
      </c>
      <c r="D499" t="s">
        <v>709</v>
      </c>
      <c r="E499" t="s">
        <v>1033</v>
      </c>
      <c r="F499" t="s">
        <v>1034</v>
      </c>
      <c r="G499" t="s">
        <v>886</v>
      </c>
      <c r="H499" t="s">
        <v>805</v>
      </c>
      <c r="I499">
        <v>6</v>
      </c>
      <c r="J499" t="s">
        <v>892</v>
      </c>
      <c r="K499" t="s">
        <v>714</v>
      </c>
      <c r="L499" t="s">
        <v>715</v>
      </c>
      <c r="M499" t="s">
        <v>716</v>
      </c>
      <c r="N499">
        <v>4</v>
      </c>
      <c r="O499" t="s">
        <v>717</v>
      </c>
      <c r="Q499">
        <v>4.62E-3</v>
      </c>
      <c r="V499" t="s">
        <v>718</v>
      </c>
      <c r="W499" t="s">
        <v>958</v>
      </c>
      <c r="X499" t="s">
        <v>959</v>
      </c>
      <c r="Y499" t="s">
        <v>749</v>
      </c>
      <c r="Z499">
        <v>2</v>
      </c>
      <c r="AA499" t="s">
        <v>722</v>
      </c>
      <c r="AB499" t="s">
        <v>1035</v>
      </c>
      <c r="AC499">
        <v>117068</v>
      </c>
      <c r="AD499" t="s">
        <v>1036</v>
      </c>
      <c r="AE499" t="s">
        <v>1037</v>
      </c>
      <c r="AF499">
        <v>2008</v>
      </c>
    </row>
    <row r="500" spans="1:32" x14ac:dyDescent="0.2">
      <c r="A500" t="s">
        <v>928</v>
      </c>
      <c r="B500">
        <v>10124364</v>
      </c>
      <c r="C500" t="s">
        <v>934</v>
      </c>
      <c r="D500" t="s">
        <v>709</v>
      </c>
      <c r="E500" t="s">
        <v>1033</v>
      </c>
      <c r="F500" t="s">
        <v>1034</v>
      </c>
      <c r="G500" t="s">
        <v>886</v>
      </c>
      <c r="H500" t="s">
        <v>805</v>
      </c>
      <c r="I500">
        <v>6</v>
      </c>
      <c r="J500" t="s">
        <v>892</v>
      </c>
      <c r="K500" t="s">
        <v>714</v>
      </c>
      <c r="L500" t="s">
        <v>715</v>
      </c>
      <c r="M500" t="s">
        <v>716</v>
      </c>
      <c r="N500">
        <v>4</v>
      </c>
      <c r="O500" t="s">
        <v>717</v>
      </c>
      <c r="Q500">
        <v>4.62E-3</v>
      </c>
      <c r="V500" t="s">
        <v>718</v>
      </c>
      <c r="W500" t="s">
        <v>764</v>
      </c>
      <c r="X500" t="s">
        <v>875</v>
      </c>
      <c r="Y500" t="s">
        <v>749</v>
      </c>
      <c r="Z500">
        <v>16</v>
      </c>
      <c r="AA500" t="s">
        <v>722</v>
      </c>
      <c r="AB500" t="s">
        <v>1035</v>
      </c>
      <c r="AC500">
        <v>117068</v>
      </c>
      <c r="AD500" t="s">
        <v>1036</v>
      </c>
      <c r="AE500" t="s">
        <v>1037</v>
      </c>
      <c r="AF500">
        <v>2008</v>
      </c>
    </row>
    <row r="501" spans="1:32" x14ac:dyDescent="0.2">
      <c r="A501" t="s">
        <v>928</v>
      </c>
      <c r="B501">
        <v>10108642</v>
      </c>
      <c r="C501" t="s">
        <v>929</v>
      </c>
      <c r="D501" t="s">
        <v>709</v>
      </c>
      <c r="E501" t="s">
        <v>1018</v>
      </c>
      <c r="F501" t="s">
        <v>1019</v>
      </c>
      <c r="G501" t="s">
        <v>837</v>
      </c>
      <c r="H501" t="s">
        <v>734</v>
      </c>
      <c r="K501" t="s">
        <v>714</v>
      </c>
      <c r="L501" t="s">
        <v>715</v>
      </c>
      <c r="M501" t="s">
        <v>716</v>
      </c>
      <c r="N501">
        <v>4</v>
      </c>
      <c r="O501" t="s">
        <v>717</v>
      </c>
      <c r="Q501">
        <v>4.6299999999999996E-3</v>
      </c>
      <c r="V501" t="s">
        <v>718</v>
      </c>
      <c r="W501" t="s">
        <v>864</v>
      </c>
      <c r="X501" t="s">
        <v>1027</v>
      </c>
      <c r="Y501" t="s">
        <v>736</v>
      </c>
      <c r="Z501">
        <v>49</v>
      </c>
      <c r="AA501" t="s">
        <v>722</v>
      </c>
      <c r="AB501" t="s">
        <v>1024</v>
      </c>
      <c r="AC501">
        <v>72561</v>
      </c>
      <c r="AD501" t="s">
        <v>1025</v>
      </c>
      <c r="AE501" t="s">
        <v>1026</v>
      </c>
      <c r="AF501">
        <v>2004</v>
      </c>
    </row>
    <row r="502" spans="1:32" x14ac:dyDescent="0.2">
      <c r="A502" t="s">
        <v>928</v>
      </c>
      <c r="B502">
        <v>10124364</v>
      </c>
      <c r="C502" t="s">
        <v>934</v>
      </c>
      <c r="D502" t="s">
        <v>709</v>
      </c>
      <c r="E502" t="s">
        <v>1003</v>
      </c>
      <c r="F502" t="s">
        <v>1004</v>
      </c>
      <c r="G502" t="s">
        <v>886</v>
      </c>
      <c r="H502" t="s">
        <v>896</v>
      </c>
      <c r="K502" t="s">
        <v>772</v>
      </c>
      <c r="L502" t="s">
        <v>715</v>
      </c>
      <c r="M502" t="s">
        <v>716</v>
      </c>
      <c r="N502">
        <v>6</v>
      </c>
      <c r="O502" t="s">
        <v>801</v>
      </c>
      <c r="Q502">
        <v>4.7000000000000002E-3</v>
      </c>
      <c r="S502">
        <v>4.3699999999999998E-3</v>
      </c>
      <c r="U502">
        <v>5.0499999999999998E-3</v>
      </c>
      <c r="V502" t="s">
        <v>718</v>
      </c>
      <c r="W502" t="s">
        <v>744</v>
      </c>
      <c r="X502" t="s">
        <v>744</v>
      </c>
      <c r="Y502" t="s">
        <v>754</v>
      </c>
      <c r="Z502">
        <v>4</v>
      </c>
      <c r="AA502" t="s">
        <v>722</v>
      </c>
      <c r="AB502" t="s">
        <v>1005</v>
      </c>
      <c r="AC502">
        <v>117718</v>
      </c>
      <c r="AD502" t="s">
        <v>946</v>
      </c>
      <c r="AE502" t="s">
        <v>1006</v>
      </c>
      <c r="AF502">
        <v>2008</v>
      </c>
    </row>
    <row r="503" spans="1:32" x14ac:dyDescent="0.2">
      <c r="A503" t="s">
        <v>928</v>
      </c>
      <c r="B503">
        <v>10108642</v>
      </c>
      <c r="C503" t="s">
        <v>929</v>
      </c>
      <c r="D503" t="s">
        <v>709</v>
      </c>
      <c r="E503" t="s">
        <v>842</v>
      </c>
      <c r="F503" t="s">
        <v>843</v>
      </c>
      <c r="G503" t="s">
        <v>844</v>
      </c>
      <c r="H503" t="s">
        <v>899</v>
      </c>
      <c r="J503" t="s">
        <v>892</v>
      </c>
      <c r="K503" t="s">
        <v>772</v>
      </c>
      <c r="L503" t="s">
        <v>715</v>
      </c>
      <c r="M503" t="s">
        <v>716</v>
      </c>
      <c r="N503">
        <v>9</v>
      </c>
      <c r="O503" t="s">
        <v>801</v>
      </c>
      <c r="Q503">
        <v>4.7000000000000002E-3</v>
      </c>
      <c r="V503" t="s">
        <v>718</v>
      </c>
      <c r="W503" t="s">
        <v>744</v>
      </c>
      <c r="X503" t="s">
        <v>744</v>
      </c>
      <c r="Y503" t="s">
        <v>754</v>
      </c>
      <c r="Z503">
        <v>4</v>
      </c>
      <c r="AA503" t="s">
        <v>722</v>
      </c>
      <c r="AB503" t="s">
        <v>967</v>
      </c>
      <c r="AC503">
        <v>100037</v>
      </c>
      <c r="AD503" t="s">
        <v>968</v>
      </c>
      <c r="AE503" t="s">
        <v>969</v>
      </c>
      <c r="AF503">
        <v>2007</v>
      </c>
    </row>
    <row r="504" spans="1:32" x14ac:dyDescent="0.2">
      <c r="A504" t="s">
        <v>928</v>
      </c>
      <c r="B504">
        <v>10108642</v>
      </c>
      <c r="C504" t="s">
        <v>929</v>
      </c>
      <c r="D504" t="s">
        <v>709</v>
      </c>
      <c r="E504" t="s">
        <v>842</v>
      </c>
      <c r="F504" t="s">
        <v>843</v>
      </c>
      <c r="G504" t="s">
        <v>844</v>
      </c>
      <c r="H504" t="s">
        <v>887</v>
      </c>
      <c r="I504">
        <v>32</v>
      </c>
      <c r="J504" t="s">
        <v>897</v>
      </c>
      <c r="K504" t="s">
        <v>772</v>
      </c>
      <c r="L504" t="s">
        <v>715</v>
      </c>
      <c r="M504" t="s">
        <v>716</v>
      </c>
      <c r="O504" t="s">
        <v>801</v>
      </c>
      <c r="Q504">
        <v>4.8300000000000001E-3</v>
      </c>
      <c r="S504">
        <v>4.28E-3</v>
      </c>
      <c r="U504">
        <v>5.4400000000000004E-3</v>
      </c>
      <c r="V504" t="s">
        <v>718</v>
      </c>
      <c r="W504" t="s">
        <v>899</v>
      </c>
      <c r="X504" t="s">
        <v>900</v>
      </c>
      <c r="Y504" t="s">
        <v>792</v>
      </c>
      <c r="Z504">
        <v>4</v>
      </c>
      <c r="AA504" t="s">
        <v>722</v>
      </c>
      <c r="AB504" t="s">
        <v>1057</v>
      </c>
      <c r="AC504">
        <v>188154</v>
      </c>
      <c r="AD504" t="s">
        <v>1058</v>
      </c>
      <c r="AE504" t="s">
        <v>1059</v>
      </c>
      <c r="AF504">
        <v>2014</v>
      </c>
    </row>
    <row r="505" spans="1:32" x14ac:dyDescent="0.2">
      <c r="A505" t="s">
        <v>928</v>
      </c>
      <c r="B505">
        <v>10108642</v>
      </c>
      <c r="C505" t="s">
        <v>929</v>
      </c>
      <c r="D505" t="s">
        <v>709</v>
      </c>
      <c r="E505" t="s">
        <v>842</v>
      </c>
      <c r="F505" t="s">
        <v>843</v>
      </c>
      <c r="G505" t="s">
        <v>844</v>
      </c>
      <c r="H505" t="s">
        <v>887</v>
      </c>
      <c r="I505">
        <v>32</v>
      </c>
      <c r="J505" t="s">
        <v>897</v>
      </c>
      <c r="K505" t="s">
        <v>772</v>
      </c>
      <c r="L505" t="s">
        <v>715</v>
      </c>
      <c r="M505" t="s">
        <v>716</v>
      </c>
      <c r="O505" t="s">
        <v>801</v>
      </c>
      <c r="Q505">
        <v>4.8300000000000001E-3</v>
      </c>
      <c r="S505">
        <v>4.28E-3</v>
      </c>
      <c r="U505">
        <v>5.4400000000000004E-3</v>
      </c>
      <c r="V505" t="s">
        <v>718</v>
      </c>
      <c r="W505" t="s">
        <v>744</v>
      </c>
      <c r="X505" t="s">
        <v>744</v>
      </c>
      <c r="Y505" t="s">
        <v>754</v>
      </c>
      <c r="Z505">
        <v>4</v>
      </c>
      <c r="AA505" t="s">
        <v>722</v>
      </c>
      <c r="AB505" t="s">
        <v>1057</v>
      </c>
      <c r="AC505">
        <v>188154</v>
      </c>
      <c r="AD505" t="s">
        <v>1058</v>
      </c>
      <c r="AE505" t="s">
        <v>1059</v>
      </c>
      <c r="AF505">
        <v>2014</v>
      </c>
    </row>
    <row r="506" spans="1:32" x14ac:dyDescent="0.2">
      <c r="A506" t="s">
        <v>928</v>
      </c>
      <c r="B506">
        <v>10108642</v>
      </c>
      <c r="C506" t="s">
        <v>929</v>
      </c>
      <c r="D506" t="s">
        <v>709</v>
      </c>
      <c r="E506" t="s">
        <v>842</v>
      </c>
      <c r="F506" t="s">
        <v>843</v>
      </c>
      <c r="G506" t="s">
        <v>844</v>
      </c>
      <c r="H506" t="s">
        <v>887</v>
      </c>
      <c r="I506">
        <v>46</v>
      </c>
      <c r="J506" t="s">
        <v>897</v>
      </c>
      <c r="K506" t="s">
        <v>772</v>
      </c>
      <c r="L506" t="s">
        <v>715</v>
      </c>
      <c r="M506" t="s">
        <v>716</v>
      </c>
      <c r="N506">
        <v>6</v>
      </c>
      <c r="O506" t="s">
        <v>801</v>
      </c>
      <c r="Q506">
        <v>4.8599999999999997E-3</v>
      </c>
      <c r="S506">
        <v>4.3600000000000002E-3</v>
      </c>
      <c r="U506">
        <v>5.3600000000000002E-3</v>
      </c>
      <c r="V506" t="s">
        <v>718</v>
      </c>
      <c r="W506" t="s">
        <v>744</v>
      </c>
      <c r="X506" t="s">
        <v>744</v>
      </c>
      <c r="Y506" t="s">
        <v>736</v>
      </c>
      <c r="Z506">
        <v>4</v>
      </c>
      <c r="AA506" t="s">
        <v>722</v>
      </c>
      <c r="AB506" t="s">
        <v>1011</v>
      </c>
      <c r="AC506">
        <v>169495</v>
      </c>
      <c r="AD506" t="s">
        <v>1012</v>
      </c>
      <c r="AE506" t="s">
        <v>1013</v>
      </c>
      <c r="AF506">
        <v>2014</v>
      </c>
    </row>
    <row r="507" spans="1:32" x14ac:dyDescent="0.2">
      <c r="A507" t="s">
        <v>928</v>
      </c>
      <c r="B507">
        <v>10108642</v>
      </c>
      <c r="C507" t="s">
        <v>929</v>
      </c>
      <c r="D507" t="s">
        <v>709</v>
      </c>
      <c r="E507" t="s">
        <v>842</v>
      </c>
      <c r="F507" t="s">
        <v>843</v>
      </c>
      <c r="G507" t="s">
        <v>844</v>
      </c>
      <c r="H507" t="s">
        <v>805</v>
      </c>
      <c r="I507">
        <v>26</v>
      </c>
      <c r="J507" t="s">
        <v>897</v>
      </c>
      <c r="K507" t="s">
        <v>772</v>
      </c>
      <c r="L507" t="s">
        <v>715</v>
      </c>
      <c r="M507" t="s">
        <v>716</v>
      </c>
      <c r="N507">
        <v>6</v>
      </c>
      <c r="O507" t="s">
        <v>801</v>
      </c>
      <c r="Q507">
        <v>4.8900000000000002E-3</v>
      </c>
      <c r="V507" t="s">
        <v>718</v>
      </c>
      <c r="W507" t="s">
        <v>744</v>
      </c>
      <c r="X507" t="s">
        <v>779</v>
      </c>
      <c r="Y507" t="s">
        <v>736</v>
      </c>
      <c r="Z507">
        <v>28</v>
      </c>
      <c r="AA507" t="s">
        <v>722</v>
      </c>
      <c r="AB507" t="s">
        <v>1011</v>
      </c>
      <c r="AC507">
        <v>169495</v>
      </c>
      <c r="AD507" t="s">
        <v>1012</v>
      </c>
      <c r="AE507" t="s">
        <v>1013</v>
      </c>
      <c r="AF507">
        <v>2014</v>
      </c>
    </row>
    <row r="508" spans="1:32" x14ac:dyDescent="0.2">
      <c r="A508" t="s">
        <v>928</v>
      </c>
      <c r="B508">
        <v>10108642</v>
      </c>
      <c r="C508" t="s">
        <v>929</v>
      </c>
      <c r="D508" t="s">
        <v>709</v>
      </c>
      <c r="E508" t="s">
        <v>842</v>
      </c>
      <c r="F508" t="s">
        <v>843</v>
      </c>
      <c r="G508" t="s">
        <v>844</v>
      </c>
      <c r="H508" t="s">
        <v>805</v>
      </c>
      <c r="I508">
        <v>26</v>
      </c>
      <c r="J508" t="s">
        <v>897</v>
      </c>
      <c r="K508" t="s">
        <v>772</v>
      </c>
      <c r="L508" t="s">
        <v>715</v>
      </c>
      <c r="M508" t="s">
        <v>716</v>
      </c>
      <c r="N508">
        <v>6</v>
      </c>
      <c r="O508" t="s">
        <v>801</v>
      </c>
      <c r="Q508">
        <v>4.8900000000000002E-3</v>
      </c>
      <c r="V508" t="s">
        <v>718</v>
      </c>
      <c r="W508" t="s">
        <v>744</v>
      </c>
      <c r="X508" t="s">
        <v>779</v>
      </c>
      <c r="Y508" t="s">
        <v>736</v>
      </c>
      <c r="Z508">
        <v>4</v>
      </c>
      <c r="AA508" t="s">
        <v>722</v>
      </c>
      <c r="AB508" t="s">
        <v>1011</v>
      </c>
      <c r="AC508">
        <v>169495</v>
      </c>
      <c r="AD508" t="s">
        <v>1012</v>
      </c>
      <c r="AE508" t="s">
        <v>1013</v>
      </c>
      <c r="AF508">
        <v>2014</v>
      </c>
    </row>
    <row r="509" spans="1:32" x14ac:dyDescent="0.2">
      <c r="A509" t="s">
        <v>928</v>
      </c>
      <c r="B509">
        <v>10108642</v>
      </c>
      <c r="C509" t="s">
        <v>929</v>
      </c>
      <c r="D509" t="s">
        <v>709</v>
      </c>
      <c r="E509" t="s">
        <v>842</v>
      </c>
      <c r="F509" t="s">
        <v>843</v>
      </c>
      <c r="G509" t="s">
        <v>844</v>
      </c>
      <c r="H509" t="s">
        <v>805</v>
      </c>
      <c r="I509">
        <v>26</v>
      </c>
      <c r="J509" t="s">
        <v>897</v>
      </c>
      <c r="K509" t="s">
        <v>772</v>
      </c>
      <c r="L509" t="s">
        <v>715</v>
      </c>
      <c r="M509" t="s">
        <v>716</v>
      </c>
      <c r="N509">
        <v>6</v>
      </c>
      <c r="O509" t="s">
        <v>801</v>
      </c>
      <c r="Q509">
        <v>4.8900000000000002E-3</v>
      </c>
      <c r="V509" t="s">
        <v>718</v>
      </c>
      <c r="W509" t="s">
        <v>764</v>
      </c>
      <c r="X509" t="s">
        <v>970</v>
      </c>
      <c r="Y509" t="s">
        <v>736</v>
      </c>
      <c r="Z509">
        <v>28</v>
      </c>
      <c r="AA509" t="s">
        <v>722</v>
      </c>
      <c r="AB509" t="s">
        <v>1011</v>
      </c>
      <c r="AC509">
        <v>169495</v>
      </c>
      <c r="AD509" t="s">
        <v>1012</v>
      </c>
      <c r="AE509" t="s">
        <v>1013</v>
      </c>
      <c r="AF509">
        <v>2014</v>
      </c>
    </row>
    <row r="510" spans="1:32" x14ac:dyDescent="0.2">
      <c r="A510" t="s">
        <v>928</v>
      </c>
      <c r="B510">
        <v>10108642</v>
      </c>
      <c r="C510" t="s">
        <v>929</v>
      </c>
      <c r="D510" t="s">
        <v>709</v>
      </c>
      <c r="E510" t="s">
        <v>842</v>
      </c>
      <c r="F510" t="s">
        <v>843</v>
      </c>
      <c r="G510" t="s">
        <v>844</v>
      </c>
      <c r="H510" t="s">
        <v>805</v>
      </c>
      <c r="I510">
        <v>26</v>
      </c>
      <c r="J510" t="s">
        <v>897</v>
      </c>
      <c r="K510" t="s">
        <v>772</v>
      </c>
      <c r="L510" t="s">
        <v>715</v>
      </c>
      <c r="M510" t="s">
        <v>716</v>
      </c>
      <c r="N510">
        <v>6</v>
      </c>
      <c r="O510" t="s">
        <v>801</v>
      </c>
      <c r="Q510">
        <v>4.8900000000000002E-3</v>
      </c>
      <c r="V510" t="s">
        <v>718</v>
      </c>
      <c r="W510" t="s">
        <v>764</v>
      </c>
      <c r="X510" t="s">
        <v>784</v>
      </c>
      <c r="Y510" t="s">
        <v>749</v>
      </c>
      <c r="Z510">
        <v>28</v>
      </c>
      <c r="AA510" t="s">
        <v>722</v>
      </c>
      <c r="AB510" t="s">
        <v>1011</v>
      </c>
      <c r="AC510">
        <v>169495</v>
      </c>
      <c r="AD510" t="s">
        <v>1012</v>
      </c>
      <c r="AE510" t="s">
        <v>1013</v>
      </c>
      <c r="AF510">
        <v>2014</v>
      </c>
    </row>
    <row r="511" spans="1:32" x14ac:dyDescent="0.2">
      <c r="A511" t="s">
        <v>928</v>
      </c>
      <c r="B511">
        <v>10108642</v>
      </c>
      <c r="C511" t="s">
        <v>929</v>
      </c>
      <c r="D511" t="s">
        <v>709</v>
      </c>
      <c r="E511" t="s">
        <v>842</v>
      </c>
      <c r="F511" t="s">
        <v>843</v>
      </c>
      <c r="G511" t="s">
        <v>844</v>
      </c>
      <c r="H511" t="s">
        <v>805</v>
      </c>
      <c r="I511">
        <v>26</v>
      </c>
      <c r="J511" t="s">
        <v>897</v>
      </c>
      <c r="K511" t="s">
        <v>772</v>
      </c>
      <c r="L511" t="s">
        <v>715</v>
      </c>
      <c r="M511" t="s">
        <v>716</v>
      </c>
      <c r="N511">
        <v>6</v>
      </c>
      <c r="O511" t="s">
        <v>801</v>
      </c>
      <c r="Q511">
        <v>4.8900000000000002E-3</v>
      </c>
      <c r="V511" t="s">
        <v>718</v>
      </c>
      <c r="W511" t="s">
        <v>764</v>
      </c>
      <c r="X511" t="s">
        <v>875</v>
      </c>
      <c r="Y511" t="s">
        <v>749</v>
      </c>
      <c r="Z511">
        <v>28</v>
      </c>
      <c r="AA511" t="s">
        <v>722</v>
      </c>
      <c r="AB511" t="s">
        <v>1011</v>
      </c>
      <c r="AC511">
        <v>169495</v>
      </c>
      <c r="AD511" t="s">
        <v>1012</v>
      </c>
      <c r="AE511" t="s">
        <v>1013</v>
      </c>
      <c r="AF511">
        <v>2014</v>
      </c>
    </row>
    <row r="512" spans="1:32" x14ac:dyDescent="0.2">
      <c r="A512" t="s">
        <v>928</v>
      </c>
      <c r="B512">
        <v>10108642</v>
      </c>
      <c r="C512" t="s">
        <v>929</v>
      </c>
      <c r="D512" t="s">
        <v>709</v>
      </c>
      <c r="E512" t="s">
        <v>842</v>
      </c>
      <c r="F512" t="s">
        <v>843</v>
      </c>
      <c r="G512" t="s">
        <v>844</v>
      </c>
      <c r="H512" t="s">
        <v>805</v>
      </c>
      <c r="I512">
        <v>26</v>
      </c>
      <c r="J512" t="s">
        <v>897</v>
      </c>
      <c r="K512" t="s">
        <v>772</v>
      </c>
      <c r="L512" t="s">
        <v>715</v>
      </c>
      <c r="M512" t="s">
        <v>716</v>
      </c>
      <c r="N512">
        <v>6</v>
      </c>
      <c r="O512" t="s">
        <v>801</v>
      </c>
      <c r="Q512">
        <v>4.8900000000000002E-3</v>
      </c>
      <c r="V512" t="s">
        <v>718</v>
      </c>
      <c r="W512" t="s">
        <v>764</v>
      </c>
      <c r="X512" t="s">
        <v>875</v>
      </c>
      <c r="Y512" t="s">
        <v>749</v>
      </c>
      <c r="Z512">
        <v>28</v>
      </c>
      <c r="AA512" t="s">
        <v>722</v>
      </c>
      <c r="AB512" t="s">
        <v>1011</v>
      </c>
      <c r="AC512">
        <v>169495</v>
      </c>
      <c r="AD512" t="s">
        <v>1012</v>
      </c>
      <c r="AE512" t="s">
        <v>1013</v>
      </c>
      <c r="AF512">
        <v>2014</v>
      </c>
    </row>
    <row r="513" spans="1:32" x14ac:dyDescent="0.2">
      <c r="A513" t="s">
        <v>928</v>
      </c>
      <c r="B513">
        <v>10108642</v>
      </c>
      <c r="C513" t="s">
        <v>929</v>
      </c>
      <c r="D513" t="s">
        <v>709</v>
      </c>
      <c r="E513" t="s">
        <v>842</v>
      </c>
      <c r="F513" t="s">
        <v>843</v>
      </c>
      <c r="G513" t="s">
        <v>844</v>
      </c>
      <c r="H513" t="s">
        <v>887</v>
      </c>
      <c r="I513">
        <v>74</v>
      </c>
      <c r="J513" t="s">
        <v>897</v>
      </c>
      <c r="K513" t="s">
        <v>772</v>
      </c>
      <c r="L513" t="s">
        <v>715</v>
      </c>
      <c r="M513" t="s">
        <v>716</v>
      </c>
      <c r="N513">
        <v>6</v>
      </c>
      <c r="O513" t="s">
        <v>801</v>
      </c>
      <c r="Q513">
        <v>4.9300000000000004E-3</v>
      </c>
      <c r="S513">
        <v>4.8900000000000002E-3</v>
      </c>
      <c r="U513">
        <v>4.96E-3</v>
      </c>
      <c r="V513" t="s">
        <v>718</v>
      </c>
      <c r="W513" t="s">
        <v>744</v>
      </c>
      <c r="X513" t="s">
        <v>744</v>
      </c>
      <c r="Y513" t="s">
        <v>736</v>
      </c>
      <c r="Z513">
        <v>4</v>
      </c>
      <c r="AA513" t="s">
        <v>722</v>
      </c>
      <c r="AB513" t="s">
        <v>1011</v>
      </c>
      <c r="AC513">
        <v>169495</v>
      </c>
      <c r="AD513" t="s">
        <v>1012</v>
      </c>
      <c r="AE513" t="s">
        <v>1013</v>
      </c>
      <c r="AF513">
        <v>2014</v>
      </c>
    </row>
    <row r="514" spans="1:32" x14ac:dyDescent="0.2">
      <c r="A514" t="s">
        <v>928</v>
      </c>
      <c r="B514">
        <v>10108642</v>
      </c>
      <c r="C514" t="s">
        <v>929</v>
      </c>
      <c r="D514" t="s">
        <v>709</v>
      </c>
      <c r="E514" t="s">
        <v>842</v>
      </c>
      <c r="F514" t="s">
        <v>843</v>
      </c>
      <c r="G514" t="s">
        <v>844</v>
      </c>
      <c r="H514" t="s">
        <v>887</v>
      </c>
      <c r="I514">
        <v>1</v>
      </c>
      <c r="J514" t="s">
        <v>897</v>
      </c>
      <c r="K514" t="s">
        <v>772</v>
      </c>
      <c r="L514" t="s">
        <v>715</v>
      </c>
      <c r="M514" t="s">
        <v>716</v>
      </c>
      <c r="N514">
        <v>6</v>
      </c>
      <c r="O514" t="s">
        <v>801</v>
      </c>
      <c r="Q514">
        <v>4.9800000000000001E-3</v>
      </c>
      <c r="V514" t="s">
        <v>718</v>
      </c>
      <c r="W514" t="s">
        <v>764</v>
      </c>
      <c r="X514" t="s">
        <v>970</v>
      </c>
      <c r="Y514" t="s">
        <v>749</v>
      </c>
      <c r="Z514">
        <v>52</v>
      </c>
      <c r="AA514" t="s">
        <v>722</v>
      </c>
      <c r="AB514" t="s">
        <v>1011</v>
      </c>
      <c r="AC514">
        <v>169495</v>
      </c>
      <c r="AD514" t="s">
        <v>1012</v>
      </c>
      <c r="AE514" t="s">
        <v>1013</v>
      </c>
      <c r="AF514">
        <v>2014</v>
      </c>
    </row>
    <row r="515" spans="1:32" x14ac:dyDescent="0.2">
      <c r="A515" t="s">
        <v>928</v>
      </c>
      <c r="B515">
        <v>10108642</v>
      </c>
      <c r="C515" t="s">
        <v>929</v>
      </c>
      <c r="D515" t="s">
        <v>709</v>
      </c>
      <c r="E515" t="s">
        <v>842</v>
      </c>
      <c r="F515" t="s">
        <v>843</v>
      </c>
      <c r="G515" t="s">
        <v>844</v>
      </c>
      <c r="H515" t="s">
        <v>887</v>
      </c>
      <c r="I515">
        <v>1</v>
      </c>
      <c r="J515" t="s">
        <v>897</v>
      </c>
      <c r="K515" t="s">
        <v>772</v>
      </c>
      <c r="L515" t="s">
        <v>715</v>
      </c>
      <c r="M515" t="s">
        <v>716</v>
      </c>
      <c r="N515">
        <v>6</v>
      </c>
      <c r="O515" t="s">
        <v>801</v>
      </c>
      <c r="Q515">
        <v>4.9800000000000001E-3</v>
      </c>
      <c r="V515" t="s">
        <v>718</v>
      </c>
      <c r="W515" t="s">
        <v>744</v>
      </c>
      <c r="X515" t="s">
        <v>779</v>
      </c>
      <c r="Y515" t="s">
        <v>749</v>
      </c>
      <c r="Z515">
        <v>52</v>
      </c>
      <c r="AA515" t="s">
        <v>722</v>
      </c>
      <c r="AB515" t="s">
        <v>1011</v>
      </c>
      <c r="AC515">
        <v>169495</v>
      </c>
      <c r="AD515" t="s">
        <v>1012</v>
      </c>
      <c r="AE515" t="s">
        <v>1013</v>
      </c>
      <c r="AF515">
        <v>2014</v>
      </c>
    </row>
    <row r="516" spans="1:32" x14ac:dyDescent="0.2">
      <c r="A516" t="s">
        <v>928</v>
      </c>
      <c r="B516">
        <v>10108642</v>
      </c>
      <c r="C516" t="s">
        <v>929</v>
      </c>
      <c r="D516" t="s">
        <v>709</v>
      </c>
      <c r="E516" t="s">
        <v>842</v>
      </c>
      <c r="F516" t="s">
        <v>843</v>
      </c>
      <c r="G516" t="s">
        <v>844</v>
      </c>
      <c r="H516" t="s">
        <v>887</v>
      </c>
      <c r="I516">
        <v>1</v>
      </c>
      <c r="J516" t="s">
        <v>897</v>
      </c>
      <c r="K516" t="s">
        <v>772</v>
      </c>
      <c r="L516" t="s">
        <v>715</v>
      </c>
      <c r="M516" t="s">
        <v>716</v>
      </c>
      <c r="N516">
        <v>6</v>
      </c>
      <c r="O516" t="s">
        <v>801</v>
      </c>
      <c r="Q516">
        <v>4.9800000000000001E-3</v>
      </c>
      <c r="V516" t="s">
        <v>718</v>
      </c>
      <c r="W516" t="s">
        <v>744</v>
      </c>
      <c r="X516" t="s">
        <v>779</v>
      </c>
      <c r="Y516" t="s">
        <v>749</v>
      </c>
      <c r="Z516">
        <v>52</v>
      </c>
      <c r="AA516" t="s">
        <v>722</v>
      </c>
      <c r="AB516" t="s">
        <v>1011</v>
      </c>
      <c r="AC516">
        <v>169495</v>
      </c>
      <c r="AD516" t="s">
        <v>1012</v>
      </c>
      <c r="AE516" t="s">
        <v>1013</v>
      </c>
      <c r="AF516">
        <v>2014</v>
      </c>
    </row>
    <row r="517" spans="1:32" x14ac:dyDescent="0.2">
      <c r="A517" t="s">
        <v>928</v>
      </c>
      <c r="B517">
        <v>10124364</v>
      </c>
      <c r="C517" t="s">
        <v>934</v>
      </c>
      <c r="D517" t="s">
        <v>709</v>
      </c>
      <c r="E517" t="s">
        <v>1116</v>
      </c>
      <c r="F517" t="s">
        <v>1117</v>
      </c>
      <c r="G517" t="s">
        <v>1118</v>
      </c>
      <c r="H517" t="s">
        <v>1119</v>
      </c>
      <c r="J517" t="s">
        <v>722</v>
      </c>
      <c r="K517" t="s">
        <v>753</v>
      </c>
      <c r="L517" t="s">
        <v>773</v>
      </c>
      <c r="M517" t="s">
        <v>716</v>
      </c>
      <c r="N517">
        <v>2</v>
      </c>
      <c r="O517" t="s">
        <v>717</v>
      </c>
      <c r="Q517">
        <v>5.0000000000000001E-3</v>
      </c>
      <c r="V517" t="s">
        <v>718</v>
      </c>
      <c r="W517" t="s">
        <v>866</v>
      </c>
      <c r="X517" t="s">
        <v>1120</v>
      </c>
      <c r="Y517" t="s">
        <v>736</v>
      </c>
      <c r="Z517">
        <v>4</v>
      </c>
      <c r="AA517" t="s">
        <v>722</v>
      </c>
      <c r="AB517" t="s">
        <v>1121</v>
      </c>
      <c r="AC517">
        <v>165295</v>
      </c>
      <c r="AD517" t="s">
        <v>1122</v>
      </c>
      <c r="AE517" t="s">
        <v>1123</v>
      </c>
      <c r="AF517">
        <v>2013</v>
      </c>
    </row>
    <row r="518" spans="1:32" x14ac:dyDescent="0.2">
      <c r="A518" t="s">
        <v>928</v>
      </c>
      <c r="B518">
        <v>10124364</v>
      </c>
      <c r="C518" t="s">
        <v>934</v>
      </c>
      <c r="D518" t="s">
        <v>709</v>
      </c>
      <c r="E518" t="s">
        <v>1116</v>
      </c>
      <c r="F518" t="s">
        <v>1117</v>
      </c>
      <c r="G518" t="s">
        <v>1118</v>
      </c>
      <c r="H518" t="s">
        <v>1119</v>
      </c>
      <c r="J518" t="s">
        <v>722</v>
      </c>
      <c r="K518" t="s">
        <v>753</v>
      </c>
      <c r="L518" t="s">
        <v>773</v>
      </c>
      <c r="M518" t="s">
        <v>716</v>
      </c>
      <c r="N518">
        <v>2</v>
      </c>
      <c r="O518" t="s">
        <v>717</v>
      </c>
      <c r="Q518">
        <v>5.0000000000000001E-3</v>
      </c>
      <c r="V518" t="s">
        <v>718</v>
      </c>
      <c r="W518" t="s">
        <v>866</v>
      </c>
      <c r="X518" t="s">
        <v>1120</v>
      </c>
      <c r="Y518" t="s">
        <v>736</v>
      </c>
      <c r="Z518">
        <v>4</v>
      </c>
      <c r="AA518" t="s">
        <v>722</v>
      </c>
      <c r="AB518" t="s">
        <v>1121</v>
      </c>
      <c r="AC518">
        <v>165295</v>
      </c>
      <c r="AD518" t="s">
        <v>1122</v>
      </c>
      <c r="AE518" t="s">
        <v>1123</v>
      </c>
      <c r="AF518">
        <v>2013</v>
      </c>
    </row>
    <row r="519" spans="1:32" x14ac:dyDescent="0.2">
      <c r="A519" t="s">
        <v>928</v>
      </c>
      <c r="B519">
        <v>10124364</v>
      </c>
      <c r="C519" t="s">
        <v>934</v>
      </c>
      <c r="D519" t="s">
        <v>709</v>
      </c>
      <c r="E519" t="s">
        <v>1116</v>
      </c>
      <c r="F519" t="s">
        <v>1117</v>
      </c>
      <c r="G519" t="s">
        <v>1118</v>
      </c>
      <c r="H519" t="s">
        <v>1119</v>
      </c>
      <c r="J519" t="s">
        <v>722</v>
      </c>
      <c r="K519" t="s">
        <v>753</v>
      </c>
      <c r="L519" t="s">
        <v>773</v>
      </c>
      <c r="M519" t="s">
        <v>716</v>
      </c>
      <c r="N519">
        <v>2</v>
      </c>
      <c r="O519" t="s">
        <v>717</v>
      </c>
      <c r="Q519">
        <v>5.0000000000000001E-3</v>
      </c>
      <c r="V519" t="s">
        <v>718</v>
      </c>
      <c r="W519" t="s">
        <v>866</v>
      </c>
      <c r="X519" t="s">
        <v>1120</v>
      </c>
      <c r="Y519" t="s">
        <v>749</v>
      </c>
      <c r="Z519">
        <v>4</v>
      </c>
      <c r="AA519" t="s">
        <v>722</v>
      </c>
      <c r="AB519" t="s">
        <v>1121</v>
      </c>
      <c r="AC519">
        <v>165295</v>
      </c>
      <c r="AD519" t="s">
        <v>1122</v>
      </c>
      <c r="AE519" t="s">
        <v>1123</v>
      </c>
      <c r="AF519">
        <v>2013</v>
      </c>
    </row>
    <row r="520" spans="1:32" x14ac:dyDescent="0.2">
      <c r="A520" t="s">
        <v>928</v>
      </c>
      <c r="B520">
        <v>10124364</v>
      </c>
      <c r="C520" t="s">
        <v>934</v>
      </c>
      <c r="D520" t="s">
        <v>709</v>
      </c>
      <c r="E520" t="s">
        <v>872</v>
      </c>
      <c r="F520" t="s">
        <v>873</v>
      </c>
      <c r="G520" t="s">
        <v>837</v>
      </c>
      <c r="H520" t="s">
        <v>887</v>
      </c>
      <c r="J520" t="s">
        <v>763</v>
      </c>
      <c r="K520" t="s">
        <v>772</v>
      </c>
      <c r="L520" t="s">
        <v>715</v>
      </c>
      <c r="M520" t="s">
        <v>716</v>
      </c>
      <c r="O520" t="s">
        <v>717</v>
      </c>
      <c r="P520" t="s">
        <v>1085</v>
      </c>
      <c r="Q520">
        <v>5.0000000000000001E-3</v>
      </c>
      <c r="V520" t="s">
        <v>718</v>
      </c>
      <c r="W520" t="s">
        <v>744</v>
      </c>
      <c r="X520" t="s">
        <v>744</v>
      </c>
      <c r="Y520" t="s">
        <v>754</v>
      </c>
      <c r="Z520">
        <v>3</v>
      </c>
      <c r="AA520" t="s">
        <v>722</v>
      </c>
      <c r="AB520" t="s">
        <v>960</v>
      </c>
      <c r="AC520">
        <v>45189</v>
      </c>
      <c r="AD520" t="s">
        <v>961</v>
      </c>
      <c r="AE520" t="s">
        <v>962</v>
      </c>
      <c r="AF520">
        <v>1996</v>
      </c>
    </row>
    <row r="521" spans="1:32" x14ac:dyDescent="0.2">
      <c r="A521" t="s">
        <v>928</v>
      </c>
      <c r="B521">
        <v>10124364</v>
      </c>
      <c r="C521" t="s">
        <v>934</v>
      </c>
      <c r="D521" t="s">
        <v>709</v>
      </c>
      <c r="E521" t="s">
        <v>872</v>
      </c>
      <c r="F521" t="s">
        <v>873</v>
      </c>
      <c r="G521" t="s">
        <v>837</v>
      </c>
      <c r="H521" t="s">
        <v>887</v>
      </c>
      <c r="J521" t="s">
        <v>763</v>
      </c>
      <c r="K521" t="s">
        <v>772</v>
      </c>
      <c r="L521" t="s">
        <v>715</v>
      </c>
      <c r="M521" t="s">
        <v>716</v>
      </c>
      <c r="O521" t="s">
        <v>717</v>
      </c>
      <c r="P521" t="s">
        <v>1085</v>
      </c>
      <c r="Q521">
        <v>5.0000000000000001E-3</v>
      </c>
      <c r="V521" t="s">
        <v>718</v>
      </c>
      <c r="W521" t="s">
        <v>744</v>
      </c>
      <c r="X521" t="s">
        <v>744</v>
      </c>
      <c r="Y521" t="s">
        <v>754</v>
      </c>
      <c r="Z521">
        <v>2</v>
      </c>
      <c r="AA521" t="s">
        <v>722</v>
      </c>
      <c r="AB521" t="s">
        <v>960</v>
      </c>
      <c r="AC521">
        <v>45189</v>
      </c>
      <c r="AD521" t="s">
        <v>961</v>
      </c>
      <c r="AE521" t="s">
        <v>962</v>
      </c>
      <c r="AF521">
        <v>1996</v>
      </c>
    </row>
    <row r="522" spans="1:32" x14ac:dyDescent="0.2">
      <c r="A522" t="s">
        <v>928</v>
      </c>
      <c r="B522">
        <v>10108642</v>
      </c>
      <c r="C522" t="s">
        <v>929</v>
      </c>
      <c r="D522" t="s">
        <v>709</v>
      </c>
      <c r="E522" t="s">
        <v>842</v>
      </c>
      <c r="F522" t="s">
        <v>843</v>
      </c>
      <c r="G522" t="s">
        <v>844</v>
      </c>
      <c r="H522" t="s">
        <v>805</v>
      </c>
      <c r="I522">
        <v>26</v>
      </c>
      <c r="J522" t="s">
        <v>897</v>
      </c>
      <c r="K522" t="s">
        <v>772</v>
      </c>
      <c r="L522" t="s">
        <v>715</v>
      </c>
      <c r="M522" t="s">
        <v>716</v>
      </c>
      <c r="N522">
        <v>6</v>
      </c>
      <c r="O522" t="s">
        <v>801</v>
      </c>
      <c r="Q522">
        <v>5.1000000000000004E-3</v>
      </c>
      <c r="V522" t="s">
        <v>718</v>
      </c>
      <c r="W522" t="s">
        <v>764</v>
      </c>
      <c r="X522" t="s">
        <v>970</v>
      </c>
      <c r="Y522" t="s">
        <v>792</v>
      </c>
      <c r="Z522">
        <v>4</v>
      </c>
      <c r="AA522" t="s">
        <v>722</v>
      </c>
      <c r="AB522" t="s">
        <v>1124</v>
      </c>
      <c r="AC522">
        <v>188097</v>
      </c>
      <c r="AD522" t="s">
        <v>1125</v>
      </c>
      <c r="AE522" t="s">
        <v>1126</v>
      </c>
      <c r="AF522">
        <v>2014</v>
      </c>
    </row>
    <row r="523" spans="1:32" x14ac:dyDescent="0.2">
      <c r="A523" t="s">
        <v>928</v>
      </c>
      <c r="B523">
        <v>10108642</v>
      </c>
      <c r="C523" t="s">
        <v>929</v>
      </c>
      <c r="D523" t="s">
        <v>709</v>
      </c>
      <c r="E523" t="s">
        <v>1041</v>
      </c>
      <c r="F523" t="s">
        <v>1042</v>
      </c>
      <c r="G523" t="s">
        <v>918</v>
      </c>
      <c r="H523" t="s">
        <v>887</v>
      </c>
      <c r="I523">
        <v>2</v>
      </c>
      <c r="J523" t="s">
        <v>897</v>
      </c>
      <c r="K523" t="s">
        <v>772</v>
      </c>
      <c r="L523" t="s">
        <v>715</v>
      </c>
      <c r="M523" t="s">
        <v>716</v>
      </c>
      <c r="N523">
        <v>6</v>
      </c>
      <c r="O523" t="s">
        <v>801</v>
      </c>
      <c r="Q523">
        <v>5.13E-3</v>
      </c>
      <c r="V523" t="s">
        <v>718</v>
      </c>
      <c r="W523" t="s">
        <v>764</v>
      </c>
      <c r="X523" t="s">
        <v>875</v>
      </c>
      <c r="Y523" t="s">
        <v>749</v>
      </c>
      <c r="Z523">
        <v>53</v>
      </c>
      <c r="AA523" t="s">
        <v>722</v>
      </c>
      <c r="AB523" t="s">
        <v>1011</v>
      </c>
      <c r="AC523">
        <v>169495</v>
      </c>
      <c r="AD523" t="s">
        <v>1012</v>
      </c>
      <c r="AE523" t="s">
        <v>1013</v>
      </c>
      <c r="AF523">
        <v>2014</v>
      </c>
    </row>
    <row r="524" spans="1:32" x14ac:dyDescent="0.2">
      <c r="A524" t="s">
        <v>928</v>
      </c>
      <c r="B524">
        <v>10108642</v>
      </c>
      <c r="C524" t="s">
        <v>929</v>
      </c>
      <c r="D524" t="s">
        <v>709</v>
      </c>
      <c r="E524" t="s">
        <v>1041</v>
      </c>
      <c r="F524" t="s">
        <v>1042</v>
      </c>
      <c r="G524" t="s">
        <v>918</v>
      </c>
      <c r="H524" t="s">
        <v>887</v>
      </c>
      <c r="I524">
        <v>2</v>
      </c>
      <c r="J524" t="s">
        <v>897</v>
      </c>
      <c r="K524" t="s">
        <v>772</v>
      </c>
      <c r="L524" t="s">
        <v>715</v>
      </c>
      <c r="M524" t="s">
        <v>716</v>
      </c>
      <c r="N524">
        <v>6</v>
      </c>
      <c r="O524" t="s">
        <v>801</v>
      </c>
      <c r="Q524">
        <v>5.13E-3</v>
      </c>
      <c r="V524" t="s">
        <v>718</v>
      </c>
      <c r="W524" t="s">
        <v>764</v>
      </c>
      <c r="X524" t="s">
        <v>970</v>
      </c>
      <c r="Y524" t="s">
        <v>749</v>
      </c>
      <c r="Z524">
        <v>53</v>
      </c>
      <c r="AA524" t="s">
        <v>722</v>
      </c>
      <c r="AB524" t="s">
        <v>1011</v>
      </c>
      <c r="AC524">
        <v>169495</v>
      </c>
      <c r="AD524" t="s">
        <v>1012</v>
      </c>
      <c r="AE524" t="s">
        <v>1013</v>
      </c>
      <c r="AF524">
        <v>2014</v>
      </c>
    </row>
    <row r="525" spans="1:32" x14ac:dyDescent="0.2">
      <c r="A525" t="s">
        <v>928</v>
      </c>
      <c r="B525">
        <v>10108642</v>
      </c>
      <c r="C525" t="s">
        <v>929</v>
      </c>
      <c r="D525" t="s">
        <v>709</v>
      </c>
      <c r="E525" t="s">
        <v>1041</v>
      </c>
      <c r="F525" t="s">
        <v>1042</v>
      </c>
      <c r="G525" t="s">
        <v>918</v>
      </c>
      <c r="H525" t="s">
        <v>887</v>
      </c>
      <c r="I525">
        <v>2</v>
      </c>
      <c r="J525" t="s">
        <v>897</v>
      </c>
      <c r="K525" t="s">
        <v>772</v>
      </c>
      <c r="L525" t="s">
        <v>715</v>
      </c>
      <c r="M525" t="s">
        <v>716</v>
      </c>
      <c r="N525">
        <v>6</v>
      </c>
      <c r="O525" t="s">
        <v>801</v>
      </c>
      <c r="Q525">
        <v>5.13E-3</v>
      </c>
      <c r="V525" t="s">
        <v>718</v>
      </c>
      <c r="W525" t="s">
        <v>764</v>
      </c>
      <c r="X525" t="s">
        <v>784</v>
      </c>
      <c r="Y525" t="s">
        <v>749</v>
      </c>
      <c r="Z525">
        <v>53</v>
      </c>
      <c r="AA525" t="s">
        <v>722</v>
      </c>
      <c r="AB525" t="s">
        <v>1011</v>
      </c>
      <c r="AC525">
        <v>169495</v>
      </c>
      <c r="AD525" t="s">
        <v>1012</v>
      </c>
      <c r="AE525" t="s">
        <v>1013</v>
      </c>
      <c r="AF525">
        <v>2014</v>
      </c>
    </row>
    <row r="526" spans="1:32" x14ac:dyDescent="0.2">
      <c r="A526" t="s">
        <v>928</v>
      </c>
      <c r="B526">
        <v>10108642</v>
      </c>
      <c r="C526" t="s">
        <v>929</v>
      </c>
      <c r="D526" t="s">
        <v>709</v>
      </c>
      <c r="E526" t="s">
        <v>1041</v>
      </c>
      <c r="F526" t="s">
        <v>1042</v>
      </c>
      <c r="G526" t="s">
        <v>918</v>
      </c>
      <c r="H526" t="s">
        <v>887</v>
      </c>
      <c r="I526">
        <v>2</v>
      </c>
      <c r="J526" t="s">
        <v>897</v>
      </c>
      <c r="K526" t="s">
        <v>772</v>
      </c>
      <c r="L526" t="s">
        <v>715</v>
      </c>
      <c r="M526" t="s">
        <v>716</v>
      </c>
      <c r="N526">
        <v>6</v>
      </c>
      <c r="O526" t="s">
        <v>801</v>
      </c>
      <c r="Q526">
        <v>5.13E-3</v>
      </c>
      <c r="V526" t="s">
        <v>718</v>
      </c>
      <c r="W526" t="s">
        <v>764</v>
      </c>
      <c r="X526" t="s">
        <v>875</v>
      </c>
      <c r="Y526" t="s">
        <v>749</v>
      </c>
      <c r="Z526">
        <v>53</v>
      </c>
      <c r="AA526" t="s">
        <v>722</v>
      </c>
      <c r="AB526" t="s">
        <v>1011</v>
      </c>
      <c r="AC526">
        <v>169495</v>
      </c>
      <c r="AD526" t="s">
        <v>1012</v>
      </c>
      <c r="AE526" t="s">
        <v>1013</v>
      </c>
      <c r="AF526">
        <v>2014</v>
      </c>
    </row>
    <row r="527" spans="1:32" x14ac:dyDescent="0.2">
      <c r="A527" t="s">
        <v>928</v>
      </c>
      <c r="B527">
        <v>10108642</v>
      </c>
      <c r="C527" t="s">
        <v>929</v>
      </c>
      <c r="D527" t="s">
        <v>709</v>
      </c>
      <c r="E527" t="s">
        <v>1041</v>
      </c>
      <c r="F527" t="s">
        <v>1042</v>
      </c>
      <c r="G527" t="s">
        <v>918</v>
      </c>
      <c r="H527" t="s">
        <v>887</v>
      </c>
      <c r="I527">
        <v>2</v>
      </c>
      <c r="J527" t="s">
        <v>897</v>
      </c>
      <c r="K527" t="s">
        <v>772</v>
      </c>
      <c r="L527" t="s">
        <v>715</v>
      </c>
      <c r="M527" t="s">
        <v>716</v>
      </c>
      <c r="N527">
        <v>6</v>
      </c>
      <c r="O527" t="s">
        <v>801</v>
      </c>
      <c r="Q527">
        <v>5.13E-3</v>
      </c>
      <c r="V527" t="s">
        <v>718</v>
      </c>
      <c r="W527" t="s">
        <v>744</v>
      </c>
      <c r="X527" t="s">
        <v>779</v>
      </c>
      <c r="Y527" t="s">
        <v>749</v>
      </c>
      <c r="Z527">
        <v>53</v>
      </c>
      <c r="AA527" t="s">
        <v>722</v>
      </c>
      <c r="AB527" t="s">
        <v>1011</v>
      </c>
      <c r="AC527">
        <v>169495</v>
      </c>
      <c r="AD527" t="s">
        <v>1012</v>
      </c>
      <c r="AE527" t="s">
        <v>1013</v>
      </c>
      <c r="AF527">
        <v>2014</v>
      </c>
    </row>
    <row r="528" spans="1:32" x14ac:dyDescent="0.2">
      <c r="A528" t="s">
        <v>928</v>
      </c>
      <c r="B528">
        <v>10108642</v>
      </c>
      <c r="C528" t="s">
        <v>929</v>
      </c>
      <c r="D528" t="s">
        <v>709</v>
      </c>
      <c r="E528" t="s">
        <v>842</v>
      </c>
      <c r="F528" t="s">
        <v>843</v>
      </c>
      <c r="G528" t="s">
        <v>844</v>
      </c>
      <c r="H528" t="s">
        <v>805</v>
      </c>
      <c r="I528">
        <v>26</v>
      </c>
      <c r="J528" t="s">
        <v>897</v>
      </c>
      <c r="K528" t="s">
        <v>772</v>
      </c>
      <c r="L528" t="s">
        <v>715</v>
      </c>
      <c r="M528" t="s">
        <v>716</v>
      </c>
      <c r="N528">
        <v>6</v>
      </c>
      <c r="O528" t="s">
        <v>801</v>
      </c>
      <c r="Q528">
        <v>5.1399999999999996E-3</v>
      </c>
      <c r="S528">
        <v>4.9800000000000001E-3</v>
      </c>
      <c r="U528">
        <v>5.3099999999999996E-3</v>
      </c>
      <c r="V528" t="s">
        <v>718</v>
      </c>
      <c r="W528" t="s">
        <v>744</v>
      </c>
      <c r="X528" t="s">
        <v>744</v>
      </c>
      <c r="Y528" t="s">
        <v>754</v>
      </c>
      <c r="Z528">
        <v>4</v>
      </c>
      <c r="AA528" t="s">
        <v>722</v>
      </c>
      <c r="AB528" t="s">
        <v>1011</v>
      </c>
      <c r="AC528">
        <v>169495</v>
      </c>
      <c r="AD528" t="s">
        <v>1012</v>
      </c>
      <c r="AE528" t="s">
        <v>1013</v>
      </c>
      <c r="AF528">
        <v>2014</v>
      </c>
    </row>
    <row r="529" spans="1:32" x14ac:dyDescent="0.2">
      <c r="A529" t="s">
        <v>928</v>
      </c>
      <c r="B529">
        <v>10108642</v>
      </c>
      <c r="C529" t="s">
        <v>929</v>
      </c>
      <c r="D529" t="s">
        <v>709</v>
      </c>
      <c r="E529" t="s">
        <v>842</v>
      </c>
      <c r="F529" t="s">
        <v>843</v>
      </c>
      <c r="G529" t="s">
        <v>844</v>
      </c>
      <c r="H529" t="s">
        <v>805</v>
      </c>
      <c r="J529" t="s">
        <v>892</v>
      </c>
      <c r="K529" t="s">
        <v>772</v>
      </c>
      <c r="L529" t="s">
        <v>715</v>
      </c>
      <c r="M529" t="s">
        <v>716</v>
      </c>
      <c r="N529">
        <v>6</v>
      </c>
      <c r="O529" t="s">
        <v>801</v>
      </c>
      <c r="Q529">
        <v>5.1999999999999998E-3</v>
      </c>
      <c r="S529">
        <v>4.7000000000000002E-3</v>
      </c>
      <c r="U529">
        <v>5.8999999999999999E-3</v>
      </c>
      <c r="V529" t="s">
        <v>718</v>
      </c>
      <c r="W529" t="s">
        <v>744</v>
      </c>
      <c r="X529" t="s">
        <v>744</v>
      </c>
      <c r="Y529" t="s">
        <v>754</v>
      </c>
      <c r="Z529">
        <v>4</v>
      </c>
      <c r="AA529" t="s">
        <v>722</v>
      </c>
      <c r="AB529" t="s">
        <v>967</v>
      </c>
      <c r="AC529">
        <v>100037</v>
      </c>
      <c r="AD529" t="s">
        <v>968</v>
      </c>
      <c r="AE529" t="s">
        <v>969</v>
      </c>
      <c r="AF529">
        <v>2007</v>
      </c>
    </row>
    <row r="530" spans="1:32" x14ac:dyDescent="0.2">
      <c r="A530" t="s">
        <v>928</v>
      </c>
      <c r="B530">
        <v>10108642</v>
      </c>
      <c r="C530" t="s">
        <v>929</v>
      </c>
      <c r="D530" t="s">
        <v>709</v>
      </c>
      <c r="E530" t="s">
        <v>842</v>
      </c>
      <c r="F530" t="s">
        <v>843</v>
      </c>
      <c r="G530" t="s">
        <v>844</v>
      </c>
      <c r="H530" t="s">
        <v>965</v>
      </c>
      <c r="J530" t="s">
        <v>966</v>
      </c>
      <c r="K530" t="s">
        <v>772</v>
      </c>
      <c r="L530" t="s">
        <v>715</v>
      </c>
      <c r="M530" t="s">
        <v>716</v>
      </c>
      <c r="N530">
        <v>6</v>
      </c>
      <c r="O530" t="s">
        <v>801</v>
      </c>
      <c r="Q530">
        <v>5.1999999999999998E-3</v>
      </c>
      <c r="V530" t="s">
        <v>718</v>
      </c>
      <c r="W530" t="s">
        <v>764</v>
      </c>
      <c r="X530" t="s">
        <v>875</v>
      </c>
      <c r="Y530" t="s">
        <v>749</v>
      </c>
      <c r="Z530">
        <v>28</v>
      </c>
      <c r="AA530" t="s">
        <v>722</v>
      </c>
      <c r="AB530" t="s">
        <v>967</v>
      </c>
      <c r="AC530">
        <v>100037</v>
      </c>
      <c r="AD530" t="s">
        <v>968</v>
      </c>
      <c r="AE530" t="s">
        <v>969</v>
      </c>
      <c r="AF530">
        <v>2007</v>
      </c>
    </row>
    <row r="531" spans="1:32" x14ac:dyDescent="0.2">
      <c r="A531" t="s">
        <v>928</v>
      </c>
      <c r="B531">
        <v>10108642</v>
      </c>
      <c r="C531" t="s">
        <v>929</v>
      </c>
      <c r="D531" t="s">
        <v>709</v>
      </c>
      <c r="E531" t="s">
        <v>842</v>
      </c>
      <c r="F531" t="s">
        <v>843</v>
      </c>
      <c r="G531" t="s">
        <v>844</v>
      </c>
      <c r="H531" t="s">
        <v>887</v>
      </c>
      <c r="I531">
        <v>1</v>
      </c>
      <c r="J531" t="s">
        <v>897</v>
      </c>
      <c r="K531" t="s">
        <v>772</v>
      </c>
      <c r="L531" t="s">
        <v>715</v>
      </c>
      <c r="M531" t="s">
        <v>716</v>
      </c>
      <c r="N531">
        <v>6</v>
      </c>
      <c r="O531" t="s">
        <v>801</v>
      </c>
      <c r="Q531">
        <v>5.2199999999999998E-3</v>
      </c>
      <c r="V531" t="s">
        <v>718</v>
      </c>
      <c r="W531" t="s">
        <v>744</v>
      </c>
      <c r="X531" t="s">
        <v>779</v>
      </c>
      <c r="Y531" t="s">
        <v>749</v>
      </c>
      <c r="Z531">
        <v>21</v>
      </c>
      <c r="AA531" t="s">
        <v>722</v>
      </c>
      <c r="AB531" t="s">
        <v>1011</v>
      </c>
      <c r="AC531">
        <v>169495</v>
      </c>
      <c r="AD531" t="s">
        <v>1012</v>
      </c>
      <c r="AE531" t="s">
        <v>1013</v>
      </c>
      <c r="AF531">
        <v>2014</v>
      </c>
    </row>
    <row r="532" spans="1:32" x14ac:dyDescent="0.2">
      <c r="A532" t="s">
        <v>928</v>
      </c>
      <c r="B532">
        <v>10108642</v>
      </c>
      <c r="C532" t="s">
        <v>929</v>
      </c>
      <c r="D532" t="s">
        <v>709</v>
      </c>
      <c r="E532" t="s">
        <v>990</v>
      </c>
      <c r="F532" t="s">
        <v>991</v>
      </c>
      <c r="G532" t="s">
        <v>918</v>
      </c>
      <c r="K532" t="s">
        <v>772</v>
      </c>
      <c r="L532" t="s">
        <v>715</v>
      </c>
      <c r="M532" t="s">
        <v>716</v>
      </c>
      <c r="N532">
        <v>6</v>
      </c>
      <c r="O532" t="s">
        <v>717</v>
      </c>
      <c r="Q532">
        <v>5.2300000000000003E-3</v>
      </c>
      <c r="S532">
        <v>4.6299999999999996E-3</v>
      </c>
      <c r="U532">
        <v>5.8900000000000003E-3</v>
      </c>
      <c r="V532" t="s">
        <v>718</v>
      </c>
      <c r="W532" t="s">
        <v>744</v>
      </c>
      <c r="X532" t="s">
        <v>744</v>
      </c>
      <c r="Y532" t="s">
        <v>754</v>
      </c>
      <c r="Z532">
        <v>5</v>
      </c>
      <c r="AA532" t="s">
        <v>722</v>
      </c>
      <c r="AB532" t="s">
        <v>941</v>
      </c>
      <c r="AC532">
        <v>61881</v>
      </c>
      <c r="AD532" t="s">
        <v>942</v>
      </c>
      <c r="AE532" t="s">
        <v>943</v>
      </c>
      <c r="AF532">
        <v>2002</v>
      </c>
    </row>
    <row r="533" spans="1:32" x14ac:dyDescent="0.2">
      <c r="A533" t="s">
        <v>928</v>
      </c>
      <c r="B533">
        <v>10108642</v>
      </c>
      <c r="C533" t="s">
        <v>929</v>
      </c>
      <c r="D533" t="s">
        <v>709</v>
      </c>
      <c r="E533" t="s">
        <v>1041</v>
      </c>
      <c r="F533" t="s">
        <v>1042</v>
      </c>
      <c r="G533" t="s">
        <v>918</v>
      </c>
      <c r="H533" t="s">
        <v>805</v>
      </c>
      <c r="I533">
        <v>27</v>
      </c>
      <c r="J533" t="s">
        <v>897</v>
      </c>
      <c r="K533" t="s">
        <v>772</v>
      </c>
      <c r="L533" t="s">
        <v>715</v>
      </c>
      <c r="M533" t="s">
        <v>716</v>
      </c>
      <c r="N533">
        <v>6</v>
      </c>
      <c r="O533" t="s">
        <v>801</v>
      </c>
      <c r="Q533">
        <v>5.2900000000000004E-3</v>
      </c>
      <c r="V533" t="s">
        <v>718</v>
      </c>
      <c r="W533" t="s">
        <v>764</v>
      </c>
      <c r="X533" t="s">
        <v>970</v>
      </c>
      <c r="Y533" t="s">
        <v>736</v>
      </c>
      <c r="Z533">
        <v>28</v>
      </c>
      <c r="AA533" t="s">
        <v>722</v>
      </c>
      <c r="AB533" t="s">
        <v>1011</v>
      </c>
      <c r="AC533">
        <v>169495</v>
      </c>
      <c r="AD533" t="s">
        <v>1012</v>
      </c>
      <c r="AE533" t="s">
        <v>1013</v>
      </c>
      <c r="AF533">
        <v>2014</v>
      </c>
    </row>
    <row r="534" spans="1:32" x14ac:dyDescent="0.2">
      <c r="A534" t="s">
        <v>928</v>
      </c>
      <c r="B534">
        <v>10108642</v>
      </c>
      <c r="C534" t="s">
        <v>929</v>
      </c>
      <c r="D534" t="s">
        <v>709</v>
      </c>
      <c r="E534" t="s">
        <v>1041</v>
      </c>
      <c r="F534" t="s">
        <v>1042</v>
      </c>
      <c r="G534" t="s">
        <v>918</v>
      </c>
      <c r="H534" t="s">
        <v>805</v>
      </c>
      <c r="I534">
        <v>27</v>
      </c>
      <c r="J534" t="s">
        <v>897</v>
      </c>
      <c r="K534" t="s">
        <v>772</v>
      </c>
      <c r="L534" t="s">
        <v>715</v>
      </c>
      <c r="M534" t="s">
        <v>716</v>
      </c>
      <c r="N534">
        <v>6</v>
      </c>
      <c r="O534" t="s">
        <v>801</v>
      </c>
      <c r="Q534">
        <v>5.2900000000000004E-3</v>
      </c>
      <c r="V534" t="s">
        <v>718</v>
      </c>
      <c r="W534" t="s">
        <v>764</v>
      </c>
      <c r="X534" t="s">
        <v>784</v>
      </c>
      <c r="Y534" t="s">
        <v>749</v>
      </c>
      <c r="Z534">
        <v>28</v>
      </c>
      <c r="AA534" t="s">
        <v>722</v>
      </c>
      <c r="AB534" t="s">
        <v>1011</v>
      </c>
      <c r="AC534">
        <v>169495</v>
      </c>
      <c r="AD534" t="s">
        <v>1012</v>
      </c>
      <c r="AE534" t="s">
        <v>1013</v>
      </c>
      <c r="AF534">
        <v>2014</v>
      </c>
    </row>
    <row r="535" spans="1:32" x14ac:dyDescent="0.2">
      <c r="A535" t="s">
        <v>928</v>
      </c>
      <c r="B535">
        <v>10108642</v>
      </c>
      <c r="C535" t="s">
        <v>929</v>
      </c>
      <c r="D535" t="s">
        <v>709</v>
      </c>
      <c r="E535" t="s">
        <v>1041</v>
      </c>
      <c r="F535" t="s">
        <v>1042</v>
      </c>
      <c r="G535" t="s">
        <v>918</v>
      </c>
      <c r="H535" t="s">
        <v>805</v>
      </c>
      <c r="I535">
        <v>27</v>
      </c>
      <c r="J535" t="s">
        <v>897</v>
      </c>
      <c r="K535" t="s">
        <v>772</v>
      </c>
      <c r="L535" t="s">
        <v>715</v>
      </c>
      <c r="M535" t="s">
        <v>716</v>
      </c>
      <c r="N535">
        <v>6</v>
      </c>
      <c r="O535" t="s">
        <v>801</v>
      </c>
      <c r="Q535">
        <v>5.2900000000000004E-3</v>
      </c>
      <c r="V535" t="s">
        <v>718</v>
      </c>
      <c r="W535" t="s">
        <v>764</v>
      </c>
      <c r="X535" t="s">
        <v>875</v>
      </c>
      <c r="Y535" t="s">
        <v>749</v>
      </c>
      <c r="Z535">
        <v>28</v>
      </c>
      <c r="AA535" t="s">
        <v>722</v>
      </c>
      <c r="AB535" t="s">
        <v>1011</v>
      </c>
      <c r="AC535">
        <v>169495</v>
      </c>
      <c r="AD535" t="s">
        <v>1012</v>
      </c>
      <c r="AE535" t="s">
        <v>1013</v>
      </c>
      <c r="AF535">
        <v>2014</v>
      </c>
    </row>
    <row r="536" spans="1:32" x14ac:dyDescent="0.2">
      <c r="A536" t="s">
        <v>928</v>
      </c>
      <c r="B536">
        <v>10108642</v>
      </c>
      <c r="C536" t="s">
        <v>929</v>
      </c>
      <c r="D536" t="s">
        <v>709</v>
      </c>
      <c r="E536" t="s">
        <v>1041</v>
      </c>
      <c r="F536" t="s">
        <v>1042</v>
      </c>
      <c r="G536" t="s">
        <v>918</v>
      </c>
      <c r="H536" t="s">
        <v>805</v>
      </c>
      <c r="I536">
        <v>27</v>
      </c>
      <c r="J536" t="s">
        <v>897</v>
      </c>
      <c r="K536" t="s">
        <v>772</v>
      </c>
      <c r="L536" t="s">
        <v>715</v>
      </c>
      <c r="M536" t="s">
        <v>716</v>
      </c>
      <c r="N536">
        <v>6</v>
      </c>
      <c r="O536" t="s">
        <v>801</v>
      </c>
      <c r="Q536">
        <v>5.2900000000000004E-3</v>
      </c>
      <c r="V536" t="s">
        <v>718</v>
      </c>
      <c r="W536" t="s">
        <v>764</v>
      </c>
      <c r="X536" t="s">
        <v>875</v>
      </c>
      <c r="Y536" t="s">
        <v>749</v>
      </c>
      <c r="Z536">
        <v>28</v>
      </c>
      <c r="AA536" t="s">
        <v>722</v>
      </c>
      <c r="AB536" t="s">
        <v>1011</v>
      </c>
      <c r="AC536">
        <v>169495</v>
      </c>
      <c r="AD536" t="s">
        <v>1012</v>
      </c>
      <c r="AE536" t="s">
        <v>1013</v>
      </c>
      <c r="AF536">
        <v>2014</v>
      </c>
    </row>
    <row r="537" spans="1:32" x14ac:dyDescent="0.2">
      <c r="A537" t="s">
        <v>928</v>
      </c>
      <c r="B537">
        <v>10108642</v>
      </c>
      <c r="C537" t="s">
        <v>929</v>
      </c>
      <c r="D537" t="s">
        <v>709</v>
      </c>
      <c r="E537" t="s">
        <v>1041</v>
      </c>
      <c r="F537" t="s">
        <v>1042</v>
      </c>
      <c r="G537" t="s">
        <v>918</v>
      </c>
      <c r="H537" t="s">
        <v>805</v>
      </c>
      <c r="I537">
        <v>27</v>
      </c>
      <c r="J537" t="s">
        <v>897</v>
      </c>
      <c r="K537" t="s">
        <v>772</v>
      </c>
      <c r="L537" t="s">
        <v>715</v>
      </c>
      <c r="M537" t="s">
        <v>716</v>
      </c>
      <c r="N537">
        <v>6</v>
      </c>
      <c r="O537" t="s">
        <v>801</v>
      </c>
      <c r="Q537">
        <v>5.2900000000000004E-3</v>
      </c>
      <c r="V537" t="s">
        <v>718</v>
      </c>
      <c r="W537" t="s">
        <v>744</v>
      </c>
      <c r="X537" t="s">
        <v>779</v>
      </c>
      <c r="Y537" t="s">
        <v>749</v>
      </c>
      <c r="Z537">
        <v>28</v>
      </c>
      <c r="AA537" t="s">
        <v>722</v>
      </c>
      <c r="AB537" t="s">
        <v>1011</v>
      </c>
      <c r="AC537">
        <v>169495</v>
      </c>
      <c r="AD537" t="s">
        <v>1012</v>
      </c>
      <c r="AE537" t="s">
        <v>1013</v>
      </c>
      <c r="AF537">
        <v>2014</v>
      </c>
    </row>
    <row r="538" spans="1:32" x14ac:dyDescent="0.2">
      <c r="A538" t="s">
        <v>928</v>
      </c>
      <c r="B538">
        <v>10108642</v>
      </c>
      <c r="C538" t="s">
        <v>929</v>
      </c>
      <c r="D538" t="s">
        <v>709</v>
      </c>
      <c r="E538" t="s">
        <v>963</v>
      </c>
      <c r="F538" t="s">
        <v>964</v>
      </c>
      <c r="G538" t="s">
        <v>886</v>
      </c>
      <c r="H538" t="s">
        <v>899</v>
      </c>
      <c r="J538" t="s">
        <v>966</v>
      </c>
      <c r="K538" t="s">
        <v>772</v>
      </c>
      <c r="L538" t="s">
        <v>715</v>
      </c>
      <c r="M538" t="s">
        <v>716</v>
      </c>
      <c r="N538">
        <v>11</v>
      </c>
      <c r="O538" t="s">
        <v>801</v>
      </c>
      <c r="Q538">
        <v>5.3E-3</v>
      </c>
      <c r="V538" t="s">
        <v>718</v>
      </c>
      <c r="W538" t="s">
        <v>744</v>
      </c>
      <c r="X538" t="s">
        <v>744</v>
      </c>
      <c r="Y538" t="s">
        <v>754</v>
      </c>
      <c r="Z538">
        <v>4</v>
      </c>
      <c r="AA538" t="s">
        <v>722</v>
      </c>
      <c r="AB538" t="s">
        <v>967</v>
      </c>
      <c r="AC538">
        <v>100037</v>
      </c>
      <c r="AD538" t="s">
        <v>968</v>
      </c>
      <c r="AE538" t="s">
        <v>969</v>
      </c>
      <c r="AF538">
        <v>2007</v>
      </c>
    </row>
    <row r="539" spans="1:32" x14ac:dyDescent="0.2">
      <c r="A539" t="s">
        <v>928</v>
      </c>
      <c r="B539">
        <v>10108642</v>
      </c>
      <c r="C539" t="s">
        <v>929</v>
      </c>
      <c r="D539" t="s">
        <v>709</v>
      </c>
      <c r="E539" t="s">
        <v>963</v>
      </c>
      <c r="F539" t="s">
        <v>964</v>
      </c>
      <c r="G539" t="s">
        <v>886</v>
      </c>
      <c r="H539" t="s">
        <v>965</v>
      </c>
      <c r="J539" t="s">
        <v>966</v>
      </c>
      <c r="K539" t="s">
        <v>772</v>
      </c>
      <c r="L539" t="s">
        <v>715</v>
      </c>
      <c r="M539" t="s">
        <v>716</v>
      </c>
      <c r="N539">
        <v>6</v>
      </c>
      <c r="O539" t="s">
        <v>801</v>
      </c>
      <c r="Q539">
        <v>5.3E-3</v>
      </c>
      <c r="V539" t="s">
        <v>718</v>
      </c>
      <c r="W539" t="s">
        <v>764</v>
      </c>
      <c r="X539" t="s">
        <v>970</v>
      </c>
      <c r="Y539" t="s">
        <v>736</v>
      </c>
      <c r="Z539">
        <v>28</v>
      </c>
      <c r="AA539" t="s">
        <v>722</v>
      </c>
      <c r="AB539" t="s">
        <v>967</v>
      </c>
      <c r="AC539">
        <v>100037</v>
      </c>
      <c r="AD539" t="s">
        <v>968</v>
      </c>
      <c r="AE539" t="s">
        <v>969</v>
      </c>
      <c r="AF539">
        <v>2007</v>
      </c>
    </row>
    <row r="540" spans="1:32" x14ac:dyDescent="0.2">
      <c r="A540" t="s">
        <v>928</v>
      </c>
      <c r="B540">
        <v>10108642</v>
      </c>
      <c r="C540" t="s">
        <v>929</v>
      </c>
      <c r="D540" t="s">
        <v>709</v>
      </c>
      <c r="E540" t="s">
        <v>872</v>
      </c>
      <c r="F540" t="s">
        <v>873</v>
      </c>
      <c r="G540" t="s">
        <v>837</v>
      </c>
      <c r="H540" t="s">
        <v>887</v>
      </c>
      <c r="J540" t="s">
        <v>763</v>
      </c>
      <c r="K540" t="s">
        <v>714</v>
      </c>
      <c r="L540" t="s">
        <v>715</v>
      </c>
      <c r="M540" t="s">
        <v>716</v>
      </c>
      <c r="O540" t="s">
        <v>717</v>
      </c>
      <c r="Q540">
        <v>5.3E-3</v>
      </c>
      <c r="V540" t="s">
        <v>718</v>
      </c>
      <c r="W540" t="s">
        <v>744</v>
      </c>
      <c r="X540" t="s">
        <v>779</v>
      </c>
      <c r="Y540" t="s">
        <v>749</v>
      </c>
      <c r="Z540">
        <v>7</v>
      </c>
      <c r="AA540" t="s">
        <v>722</v>
      </c>
      <c r="AB540" t="s">
        <v>1053</v>
      </c>
      <c r="AC540">
        <v>58632</v>
      </c>
      <c r="AD540" t="s">
        <v>1054</v>
      </c>
      <c r="AE540" t="s">
        <v>1055</v>
      </c>
      <c r="AF540">
        <v>2000</v>
      </c>
    </row>
    <row r="541" spans="1:32" x14ac:dyDescent="0.2">
      <c r="A541" t="s">
        <v>928</v>
      </c>
      <c r="B541">
        <v>10108642</v>
      </c>
      <c r="C541" t="s">
        <v>929</v>
      </c>
      <c r="D541" t="s">
        <v>709</v>
      </c>
      <c r="E541" t="s">
        <v>1051</v>
      </c>
      <c r="F541" t="s">
        <v>1052</v>
      </c>
      <c r="G541" t="s">
        <v>918</v>
      </c>
      <c r="H541" t="s">
        <v>887</v>
      </c>
      <c r="J541" t="s">
        <v>763</v>
      </c>
      <c r="K541" t="s">
        <v>714</v>
      </c>
      <c r="L541" t="s">
        <v>715</v>
      </c>
      <c r="M541" t="s">
        <v>716</v>
      </c>
      <c r="O541" t="s">
        <v>717</v>
      </c>
      <c r="Q541">
        <v>5.3E-3</v>
      </c>
      <c r="V541" t="s">
        <v>718</v>
      </c>
      <c r="W541" t="s">
        <v>764</v>
      </c>
      <c r="X541" t="s">
        <v>1069</v>
      </c>
      <c r="Y541" t="s">
        <v>736</v>
      </c>
      <c r="Z541">
        <v>7</v>
      </c>
      <c r="AA541" t="s">
        <v>722</v>
      </c>
      <c r="AB541" t="s">
        <v>1053</v>
      </c>
      <c r="AC541">
        <v>58632</v>
      </c>
      <c r="AD541" t="s">
        <v>1054</v>
      </c>
      <c r="AE541" t="s">
        <v>1055</v>
      </c>
      <c r="AF541">
        <v>2000</v>
      </c>
    </row>
    <row r="542" spans="1:32" x14ac:dyDescent="0.2">
      <c r="A542" t="s">
        <v>928</v>
      </c>
      <c r="B542">
        <v>10108642</v>
      </c>
      <c r="C542" t="s">
        <v>929</v>
      </c>
      <c r="D542" t="s">
        <v>709</v>
      </c>
      <c r="E542" t="s">
        <v>1051</v>
      </c>
      <c r="F542" t="s">
        <v>1052</v>
      </c>
      <c r="G542" t="s">
        <v>918</v>
      </c>
      <c r="H542" t="s">
        <v>887</v>
      </c>
      <c r="J542" t="s">
        <v>763</v>
      </c>
      <c r="K542" t="s">
        <v>714</v>
      </c>
      <c r="L542" t="s">
        <v>715</v>
      </c>
      <c r="M542" t="s">
        <v>716</v>
      </c>
      <c r="O542" t="s">
        <v>717</v>
      </c>
      <c r="Q542">
        <v>5.3E-3</v>
      </c>
      <c r="V542" t="s">
        <v>718</v>
      </c>
      <c r="W542" t="s">
        <v>744</v>
      </c>
      <c r="X542" t="s">
        <v>779</v>
      </c>
      <c r="Y542" t="s">
        <v>736</v>
      </c>
      <c r="Z542">
        <v>7</v>
      </c>
      <c r="AA542" t="s">
        <v>722</v>
      </c>
      <c r="AB542" t="s">
        <v>1053</v>
      </c>
      <c r="AC542">
        <v>58632</v>
      </c>
      <c r="AD542" t="s">
        <v>1054</v>
      </c>
      <c r="AE542" t="s">
        <v>1055</v>
      </c>
      <c r="AF542">
        <v>2000</v>
      </c>
    </row>
    <row r="543" spans="1:32" x14ac:dyDescent="0.2">
      <c r="A543" t="s">
        <v>928</v>
      </c>
      <c r="B543">
        <v>10124364</v>
      </c>
      <c r="C543" t="s">
        <v>934</v>
      </c>
      <c r="D543" t="s">
        <v>709</v>
      </c>
      <c r="E543" t="s">
        <v>842</v>
      </c>
      <c r="F543" t="s">
        <v>843</v>
      </c>
      <c r="G543" t="s">
        <v>844</v>
      </c>
      <c r="K543" t="s">
        <v>772</v>
      </c>
      <c r="L543" t="s">
        <v>715</v>
      </c>
      <c r="M543" t="s">
        <v>716</v>
      </c>
      <c r="N543">
        <v>6</v>
      </c>
      <c r="O543" t="s">
        <v>801</v>
      </c>
      <c r="Q543">
        <v>5.3E-3</v>
      </c>
      <c r="V543" t="s">
        <v>718</v>
      </c>
      <c r="W543" t="s">
        <v>744</v>
      </c>
      <c r="X543" t="s">
        <v>744</v>
      </c>
      <c r="Y543" t="s">
        <v>749</v>
      </c>
      <c r="Z543">
        <v>7</v>
      </c>
      <c r="AA543" t="s">
        <v>722</v>
      </c>
      <c r="AB543" t="s">
        <v>945</v>
      </c>
      <c r="AC543">
        <v>90601</v>
      </c>
      <c r="AD543" t="s">
        <v>946</v>
      </c>
      <c r="AE543" t="s">
        <v>947</v>
      </c>
      <c r="AF543">
        <v>1994</v>
      </c>
    </row>
    <row r="544" spans="1:32" x14ac:dyDescent="0.2">
      <c r="A544" t="s">
        <v>928</v>
      </c>
      <c r="B544">
        <v>10108642</v>
      </c>
      <c r="C544" t="s">
        <v>929</v>
      </c>
      <c r="D544" t="s">
        <v>709</v>
      </c>
      <c r="E544" t="s">
        <v>842</v>
      </c>
      <c r="F544" t="s">
        <v>843</v>
      </c>
      <c r="G544" t="s">
        <v>844</v>
      </c>
      <c r="H544" t="s">
        <v>887</v>
      </c>
      <c r="I544">
        <v>32</v>
      </c>
      <c r="J544" t="s">
        <v>897</v>
      </c>
      <c r="K544" t="s">
        <v>772</v>
      </c>
      <c r="L544" t="s">
        <v>715</v>
      </c>
      <c r="M544" t="s">
        <v>716</v>
      </c>
      <c r="N544">
        <v>6</v>
      </c>
      <c r="O544" t="s">
        <v>801</v>
      </c>
      <c r="Q544">
        <v>5.3200000000000001E-3</v>
      </c>
      <c r="S544">
        <v>5.28E-3</v>
      </c>
      <c r="U544">
        <v>5.3499999999999997E-3</v>
      </c>
      <c r="V544" t="s">
        <v>718</v>
      </c>
      <c r="W544" t="s">
        <v>744</v>
      </c>
      <c r="X544" t="s">
        <v>744</v>
      </c>
      <c r="Y544" t="s">
        <v>736</v>
      </c>
      <c r="Z544">
        <v>4</v>
      </c>
      <c r="AA544" t="s">
        <v>722</v>
      </c>
      <c r="AB544" t="s">
        <v>1011</v>
      </c>
      <c r="AC544">
        <v>169495</v>
      </c>
      <c r="AD544" t="s">
        <v>1012</v>
      </c>
      <c r="AE544" t="s">
        <v>1013</v>
      </c>
      <c r="AF544">
        <v>2014</v>
      </c>
    </row>
    <row r="545" spans="1:32" x14ac:dyDescent="0.2">
      <c r="A545" t="s">
        <v>928</v>
      </c>
      <c r="B545">
        <v>10108642</v>
      </c>
      <c r="C545" t="s">
        <v>929</v>
      </c>
      <c r="D545" t="s">
        <v>709</v>
      </c>
      <c r="E545" t="s">
        <v>1067</v>
      </c>
      <c r="F545" t="s">
        <v>882</v>
      </c>
      <c r="G545" t="s">
        <v>883</v>
      </c>
      <c r="H545" t="s">
        <v>887</v>
      </c>
      <c r="K545" t="s">
        <v>772</v>
      </c>
      <c r="L545" t="s">
        <v>715</v>
      </c>
      <c r="M545" t="s">
        <v>716</v>
      </c>
      <c r="N545">
        <v>6</v>
      </c>
      <c r="O545" t="s">
        <v>717</v>
      </c>
      <c r="Q545">
        <v>5.4000000000000003E-3</v>
      </c>
      <c r="S545">
        <v>2.8E-3</v>
      </c>
      <c r="U545">
        <v>8.3999999999999995E-3</v>
      </c>
      <c r="V545" t="s">
        <v>718</v>
      </c>
      <c r="W545" t="s">
        <v>744</v>
      </c>
      <c r="X545" t="s">
        <v>744</v>
      </c>
      <c r="Y545" t="s">
        <v>754</v>
      </c>
      <c r="Z545">
        <v>14</v>
      </c>
      <c r="AA545" t="s">
        <v>722</v>
      </c>
      <c r="AB545" t="s">
        <v>952</v>
      </c>
      <c r="AC545">
        <v>52688</v>
      </c>
      <c r="AD545" t="s">
        <v>953</v>
      </c>
      <c r="AE545" t="s">
        <v>954</v>
      </c>
      <c r="AF545">
        <v>1984</v>
      </c>
    </row>
    <row r="546" spans="1:32" x14ac:dyDescent="0.2">
      <c r="A546" t="s">
        <v>928</v>
      </c>
      <c r="B546">
        <v>10108642</v>
      </c>
      <c r="C546" t="s">
        <v>929</v>
      </c>
      <c r="D546" t="s">
        <v>709</v>
      </c>
      <c r="E546" t="s">
        <v>842</v>
      </c>
      <c r="F546" t="s">
        <v>843</v>
      </c>
      <c r="G546" t="s">
        <v>844</v>
      </c>
      <c r="H546" t="s">
        <v>965</v>
      </c>
      <c r="J546" t="s">
        <v>966</v>
      </c>
      <c r="K546" t="s">
        <v>772</v>
      </c>
      <c r="L546" t="s">
        <v>715</v>
      </c>
      <c r="M546" t="s">
        <v>716</v>
      </c>
      <c r="N546">
        <v>6</v>
      </c>
      <c r="O546" t="s">
        <v>801</v>
      </c>
      <c r="Q546">
        <v>5.4000000000000003E-3</v>
      </c>
      <c r="V546" t="s">
        <v>718</v>
      </c>
      <c r="W546" t="s">
        <v>744</v>
      </c>
      <c r="X546" t="s">
        <v>744</v>
      </c>
      <c r="Y546" t="s">
        <v>754</v>
      </c>
      <c r="Z546">
        <v>4</v>
      </c>
      <c r="AA546" t="s">
        <v>722</v>
      </c>
      <c r="AB546" t="s">
        <v>967</v>
      </c>
      <c r="AC546">
        <v>100037</v>
      </c>
      <c r="AD546" t="s">
        <v>968</v>
      </c>
      <c r="AE546" t="s">
        <v>969</v>
      </c>
      <c r="AF546">
        <v>2007</v>
      </c>
    </row>
    <row r="547" spans="1:32" x14ac:dyDescent="0.2">
      <c r="A547" t="s">
        <v>928</v>
      </c>
      <c r="B547">
        <v>10108642</v>
      </c>
      <c r="C547" t="s">
        <v>929</v>
      </c>
      <c r="D547" t="s">
        <v>709</v>
      </c>
      <c r="E547" t="s">
        <v>842</v>
      </c>
      <c r="F547" t="s">
        <v>843</v>
      </c>
      <c r="G547" t="s">
        <v>844</v>
      </c>
      <c r="H547" t="s">
        <v>896</v>
      </c>
      <c r="I547">
        <v>59</v>
      </c>
      <c r="J547" t="s">
        <v>897</v>
      </c>
      <c r="K547" t="s">
        <v>753</v>
      </c>
      <c r="L547" t="s">
        <v>715</v>
      </c>
      <c r="M547" t="s">
        <v>716</v>
      </c>
      <c r="N547">
        <v>6</v>
      </c>
      <c r="O547" t="s">
        <v>717</v>
      </c>
      <c r="Q547">
        <v>5.4200000000000003E-3</v>
      </c>
      <c r="S547">
        <v>4.7000000000000002E-3</v>
      </c>
      <c r="U547">
        <v>6.3E-3</v>
      </c>
      <c r="V547" t="s">
        <v>718</v>
      </c>
      <c r="W547" t="s">
        <v>744</v>
      </c>
      <c r="X547" t="s">
        <v>744</v>
      </c>
      <c r="Y547" t="s">
        <v>754</v>
      </c>
      <c r="Z547">
        <v>4</v>
      </c>
      <c r="AA547" t="s">
        <v>722</v>
      </c>
      <c r="AB547" t="s">
        <v>955</v>
      </c>
      <c r="AC547">
        <v>188131</v>
      </c>
      <c r="AD547" t="s">
        <v>956</v>
      </c>
      <c r="AE547" t="s">
        <v>957</v>
      </c>
      <c r="AF547">
        <v>2015</v>
      </c>
    </row>
    <row r="548" spans="1:32" x14ac:dyDescent="0.2">
      <c r="A548" t="s">
        <v>928</v>
      </c>
      <c r="B548">
        <v>10108642</v>
      </c>
      <c r="C548" t="s">
        <v>929</v>
      </c>
      <c r="D548" t="s">
        <v>709</v>
      </c>
      <c r="E548" t="s">
        <v>842</v>
      </c>
      <c r="F548" t="s">
        <v>843</v>
      </c>
      <c r="G548" t="s">
        <v>844</v>
      </c>
      <c r="H548" t="s">
        <v>896</v>
      </c>
      <c r="I548">
        <v>52</v>
      </c>
      <c r="J548" t="s">
        <v>897</v>
      </c>
      <c r="K548" t="s">
        <v>753</v>
      </c>
      <c r="L548" t="s">
        <v>715</v>
      </c>
      <c r="M548" t="s">
        <v>716</v>
      </c>
      <c r="N548">
        <v>6</v>
      </c>
      <c r="O548" t="s">
        <v>717</v>
      </c>
      <c r="Q548">
        <v>5.4299999999999999E-3</v>
      </c>
      <c r="S548">
        <v>5.0000000000000001E-3</v>
      </c>
      <c r="U548">
        <v>5.8999999999999999E-3</v>
      </c>
      <c r="V548" t="s">
        <v>718</v>
      </c>
      <c r="W548" t="s">
        <v>744</v>
      </c>
      <c r="X548" t="s">
        <v>744</v>
      </c>
      <c r="Y548" t="s">
        <v>754</v>
      </c>
      <c r="Z548">
        <v>4</v>
      </c>
      <c r="AA548" t="s">
        <v>722</v>
      </c>
      <c r="AB548" t="s">
        <v>955</v>
      </c>
      <c r="AC548">
        <v>188131</v>
      </c>
      <c r="AD548" t="s">
        <v>956</v>
      </c>
      <c r="AE548" t="s">
        <v>957</v>
      </c>
      <c r="AF548">
        <v>2015</v>
      </c>
    </row>
    <row r="549" spans="1:32" x14ac:dyDescent="0.2">
      <c r="A549" t="s">
        <v>928</v>
      </c>
      <c r="B549">
        <v>10108642</v>
      </c>
      <c r="C549" t="s">
        <v>929</v>
      </c>
      <c r="D549" t="s">
        <v>709</v>
      </c>
      <c r="E549" t="s">
        <v>842</v>
      </c>
      <c r="F549" t="s">
        <v>843</v>
      </c>
      <c r="G549" t="s">
        <v>844</v>
      </c>
      <c r="H549" t="s">
        <v>965</v>
      </c>
      <c r="J549" t="s">
        <v>966</v>
      </c>
      <c r="K549" t="s">
        <v>772</v>
      </c>
      <c r="L549" t="s">
        <v>715</v>
      </c>
      <c r="M549" t="s">
        <v>716</v>
      </c>
      <c r="N549">
        <v>6</v>
      </c>
      <c r="O549" t="s">
        <v>801</v>
      </c>
      <c r="Q549">
        <v>5.4999999999999997E-3</v>
      </c>
      <c r="V549" t="s">
        <v>718</v>
      </c>
      <c r="W549" t="s">
        <v>744</v>
      </c>
      <c r="X549" t="s">
        <v>744</v>
      </c>
      <c r="Y549" t="s">
        <v>754</v>
      </c>
      <c r="Z549">
        <v>28</v>
      </c>
      <c r="AA549" t="s">
        <v>722</v>
      </c>
      <c r="AB549" t="s">
        <v>967</v>
      </c>
      <c r="AC549">
        <v>100037</v>
      </c>
      <c r="AD549" t="s">
        <v>968</v>
      </c>
      <c r="AE549" t="s">
        <v>969</v>
      </c>
      <c r="AF549">
        <v>2007</v>
      </c>
    </row>
    <row r="550" spans="1:32" x14ac:dyDescent="0.2">
      <c r="A550" t="s">
        <v>928</v>
      </c>
      <c r="B550">
        <v>10108642</v>
      </c>
      <c r="C550" t="s">
        <v>929</v>
      </c>
      <c r="D550" t="s">
        <v>709</v>
      </c>
      <c r="E550" t="s">
        <v>1051</v>
      </c>
      <c r="F550" t="s">
        <v>1052</v>
      </c>
      <c r="G550" t="s">
        <v>918</v>
      </c>
      <c r="H550" t="s">
        <v>887</v>
      </c>
      <c r="J550" t="s">
        <v>763</v>
      </c>
      <c r="K550" t="s">
        <v>714</v>
      </c>
      <c r="L550" t="s">
        <v>715</v>
      </c>
      <c r="M550" t="s">
        <v>716</v>
      </c>
      <c r="O550" t="s">
        <v>717</v>
      </c>
      <c r="Q550">
        <v>5.4999999999999997E-3</v>
      </c>
      <c r="V550" t="s">
        <v>718</v>
      </c>
      <c r="W550" t="s">
        <v>764</v>
      </c>
      <c r="X550" t="s">
        <v>1069</v>
      </c>
      <c r="Y550" t="s">
        <v>736</v>
      </c>
      <c r="Z550">
        <v>7</v>
      </c>
      <c r="AA550" t="s">
        <v>722</v>
      </c>
      <c r="AB550" t="s">
        <v>1053</v>
      </c>
      <c r="AC550">
        <v>58632</v>
      </c>
      <c r="AD550" t="s">
        <v>1054</v>
      </c>
      <c r="AE550" t="s">
        <v>1055</v>
      </c>
      <c r="AF550">
        <v>2000</v>
      </c>
    </row>
    <row r="551" spans="1:32" x14ac:dyDescent="0.2">
      <c r="A551" t="s">
        <v>928</v>
      </c>
      <c r="B551">
        <v>10108642</v>
      </c>
      <c r="C551" t="s">
        <v>929</v>
      </c>
      <c r="D551" t="s">
        <v>709</v>
      </c>
      <c r="E551" t="s">
        <v>1051</v>
      </c>
      <c r="F551" t="s">
        <v>1052</v>
      </c>
      <c r="G551" t="s">
        <v>918</v>
      </c>
      <c r="H551" t="s">
        <v>887</v>
      </c>
      <c r="J551" t="s">
        <v>763</v>
      </c>
      <c r="K551" t="s">
        <v>714</v>
      </c>
      <c r="L551" t="s">
        <v>715</v>
      </c>
      <c r="M551" t="s">
        <v>716</v>
      </c>
      <c r="O551" t="s">
        <v>717</v>
      </c>
      <c r="Q551">
        <v>5.4999999999999997E-3</v>
      </c>
      <c r="V551" t="s">
        <v>718</v>
      </c>
      <c r="W551" t="s">
        <v>744</v>
      </c>
      <c r="X551" t="s">
        <v>779</v>
      </c>
      <c r="Y551" t="s">
        <v>749</v>
      </c>
      <c r="Z551">
        <v>7</v>
      </c>
      <c r="AA551" t="s">
        <v>722</v>
      </c>
      <c r="AB551" t="s">
        <v>1053</v>
      </c>
      <c r="AC551">
        <v>58632</v>
      </c>
      <c r="AD551" t="s">
        <v>1054</v>
      </c>
      <c r="AE551" t="s">
        <v>1055</v>
      </c>
      <c r="AF551">
        <v>2000</v>
      </c>
    </row>
    <row r="552" spans="1:32" x14ac:dyDescent="0.2">
      <c r="A552" t="s">
        <v>928</v>
      </c>
      <c r="B552">
        <v>10108642</v>
      </c>
      <c r="C552" t="s">
        <v>929</v>
      </c>
      <c r="D552" t="s">
        <v>709</v>
      </c>
      <c r="E552" t="s">
        <v>1051</v>
      </c>
      <c r="F552" t="s">
        <v>1052</v>
      </c>
      <c r="G552" t="s">
        <v>918</v>
      </c>
      <c r="H552" t="s">
        <v>887</v>
      </c>
      <c r="J552" t="s">
        <v>763</v>
      </c>
      <c r="K552" t="s">
        <v>714</v>
      </c>
      <c r="L552" t="s">
        <v>715</v>
      </c>
      <c r="M552" t="s">
        <v>716</v>
      </c>
      <c r="O552" t="s">
        <v>717</v>
      </c>
      <c r="Q552">
        <v>5.4999999999999997E-3</v>
      </c>
      <c r="V552" t="s">
        <v>718</v>
      </c>
      <c r="W552" t="s">
        <v>764</v>
      </c>
      <c r="X552" t="s">
        <v>1069</v>
      </c>
      <c r="Y552" t="s">
        <v>749</v>
      </c>
      <c r="Z552">
        <v>7</v>
      </c>
      <c r="AA552" t="s">
        <v>722</v>
      </c>
      <c r="AB552" t="s">
        <v>1053</v>
      </c>
      <c r="AC552">
        <v>58632</v>
      </c>
      <c r="AD552" t="s">
        <v>1054</v>
      </c>
      <c r="AE552" t="s">
        <v>1055</v>
      </c>
      <c r="AF552">
        <v>2000</v>
      </c>
    </row>
    <row r="553" spans="1:32" x14ac:dyDescent="0.2">
      <c r="A553" t="s">
        <v>928</v>
      </c>
      <c r="B553">
        <v>10108642</v>
      </c>
      <c r="C553" t="s">
        <v>929</v>
      </c>
      <c r="D553" t="s">
        <v>709</v>
      </c>
      <c r="E553" t="s">
        <v>1041</v>
      </c>
      <c r="F553" t="s">
        <v>1042</v>
      </c>
      <c r="G553" t="s">
        <v>918</v>
      </c>
      <c r="H553" t="s">
        <v>874</v>
      </c>
      <c r="I553">
        <v>8</v>
      </c>
      <c r="J553" t="s">
        <v>1043</v>
      </c>
      <c r="K553" t="s">
        <v>772</v>
      </c>
      <c r="L553" t="s">
        <v>715</v>
      </c>
      <c r="M553" t="s">
        <v>716</v>
      </c>
      <c r="N553">
        <v>6</v>
      </c>
      <c r="O553" t="s">
        <v>717</v>
      </c>
      <c r="Q553">
        <v>5.5999999999999999E-3</v>
      </c>
      <c r="S553">
        <v>4.7999999999999996E-3</v>
      </c>
      <c r="U553">
        <v>6.4999999999999997E-3</v>
      </c>
      <c r="V553" t="s">
        <v>718</v>
      </c>
      <c r="W553" t="s">
        <v>744</v>
      </c>
      <c r="X553" t="s">
        <v>744</v>
      </c>
      <c r="Y553" t="s">
        <v>754</v>
      </c>
      <c r="AA553" t="s">
        <v>722</v>
      </c>
      <c r="AB553" t="s">
        <v>1045</v>
      </c>
      <c r="AC553">
        <v>156324</v>
      </c>
      <c r="AD553" t="s">
        <v>1046</v>
      </c>
      <c r="AE553" t="s">
        <v>1047</v>
      </c>
      <c r="AF553">
        <v>2011</v>
      </c>
    </row>
    <row r="554" spans="1:32" x14ac:dyDescent="0.2">
      <c r="A554" t="s">
        <v>928</v>
      </c>
      <c r="B554">
        <v>7440439</v>
      </c>
      <c r="C554" t="s">
        <v>928</v>
      </c>
      <c r="D554" t="s">
        <v>709</v>
      </c>
      <c r="E554" t="s">
        <v>842</v>
      </c>
      <c r="F554" t="s">
        <v>843</v>
      </c>
      <c r="G554" t="s">
        <v>844</v>
      </c>
      <c r="K554" t="s">
        <v>772</v>
      </c>
      <c r="L554" t="s">
        <v>715</v>
      </c>
      <c r="M554" t="s">
        <v>716</v>
      </c>
      <c r="N554">
        <v>3</v>
      </c>
      <c r="O554" t="s">
        <v>717</v>
      </c>
      <c r="Q554">
        <v>5.5999999999999999E-3</v>
      </c>
      <c r="V554" t="s">
        <v>718</v>
      </c>
      <c r="W554" t="s">
        <v>1127</v>
      </c>
      <c r="X554" t="s">
        <v>1128</v>
      </c>
      <c r="Y554" t="s">
        <v>736</v>
      </c>
      <c r="Z554">
        <v>7</v>
      </c>
      <c r="AA554" t="s">
        <v>722</v>
      </c>
      <c r="AB554" t="s">
        <v>1129</v>
      </c>
      <c r="AC554">
        <v>158256</v>
      </c>
      <c r="AD554" t="s">
        <v>1130</v>
      </c>
      <c r="AE554" t="s">
        <v>1131</v>
      </c>
      <c r="AF554">
        <v>2011</v>
      </c>
    </row>
    <row r="555" spans="1:32" x14ac:dyDescent="0.2">
      <c r="A555" t="s">
        <v>928</v>
      </c>
      <c r="B555">
        <v>7440439</v>
      </c>
      <c r="C555" t="s">
        <v>928</v>
      </c>
      <c r="D555" t="s">
        <v>709</v>
      </c>
      <c r="E555" t="s">
        <v>842</v>
      </c>
      <c r="F555" t="s">
        <v>843</v>
      </c>
      <c r="G555" t="s">
        <v>844</v>
      </c>
      <c r="K555" t="s">
        <v>772</v>
      </c>
      <c r="L555" t="s">
        <v>715</v>
      </c>
      <c r="M555" t="s">
        <v>716</v>
      </c>
      <c r="N555">
        <v>3</v>
      </c>
      <c r="O555" t="s">
        <v>717</v>
      </c>
      <c r="Q555">
        <v>5.5999999999999999E-3</v>
      </c>
      <c r="V555" t="s">
        <v>718</v>
      </c>
      <c r="W555" t="s">
        <v>958</v>
      </c>
      <c r="X555" t="s">
        <v>959</v>
      </c>
      <c r="Y555" t="s">
        <v>736</v>
      </c>
      <c r="Z555">
        <v>14</v>
      </c>
      <c r="AA555" t="s">
        <v>722</v>
      </c>
      <c r="AB555" t="s">
        <v>1129</v>
      </c>
      <c r="AC555">
        <v>158256</v>
      </c>
      <c r="AD555" t="s">
        <v>1130</v>
      </c>
      <c r="AE555" t="s">
        <v>1131</v>
      </c>
      <c r="AF555">
        <v>2011</v>
      </c>
    </row>
    <row r="556" spans="1:32" x14ac:dyDescent="0.2">
      <c r="A556" t="s">
        <v>928</v>
      </c>
      <c r="B556">
        <v>7440439</v>
      </c>
      <c r="C556" t="s">
        <v>928</v>
      </c>
      <c r="D556" t="s">
        <v>709</v>
      </c>
      <c r="E556" t="s">
        <v>842</v>
      </c>
      <c r="F556" t="s">
        <v>843</v>
      </c>
      <c r="G556" t="s">
        <v>844</v>
      </c>
      <c r="K556" t="s">
        <v>772</v>
      </c>
      <c r="L556" t="s">
        <v>715</v>
      </c>
      <c r="M556" t="s">
        <v>716</v>
      </c>
      <c r="N556">
        <v>3</v>
      </c>
      <c r="O556" t="s">
        <v>717</v>
      </c>
      <c r="Q556">
        <v>5.5999999999999999E-3</v>
      </c>
      <c r="V556" t="s">
        <v>718</v>
      </c>
      <c r="W556" t="s">
        <v>764</v>
      </c>
      <c r="X556" t="s">
        <v>875</v>
      </c>
      <c r="Y556" t="s">
        <v>736</v>
      </c>
      <c r="Z556">
        <v>30</v>
      </c>
      <c r="AA556" t="s">
        <v>722</v>
      </c>
      <c r="AB556" t="s">
        <v>1129</v>
      </c>
      <c r="AC556">
        <v>158256</v>
      </c>
      <c r="AD556" t="s">
        <v>1130</v>
      </c>
      <c r="AE556" t="s">
        <v>1131</v>
      </c>
      <c r="AF556">
        <v>2011</v>
      </c>
    </row>
    <row r="557" spans="1:32" x14ac:dyDescent="0.2">
      <c r="A557" t="s">
        <v>928</v>
      </c>
      <c r="B557">
        <v>7440439</v>
      </c>
      <c r="C557" t="s">
        <v>928</v>
      </c>
      <c r="D557" t="s">
        <v>709</v>
      </c>
      <c r="E557" t="s">
        <v>842</v>
      </c>
      <c r="F557" t="s">
        <v>843</v>
      </c>
      <c r="G557" t="s">
        <v>844</v>
      </c>
      <c r="K557" t="s">
        <v>772</v>
      </c>
      <c r="L557" t="s">
        <v>715</v>
      </c>
      <c r="M557" t="s">
        <v>716</v>
      </c>
      <c r="N557">
        <v>3</v>
      </c>
      <c r="O557" t="s">
        <v>717</v>
      </c>
      <c r="Q557">
        <v>5.5999999999999999E-3</v>
      </c>
      <c r="V557" t="s">
        <v>718</v>
      </c>
      <c r="W557" t="s">
        <v>958</v>
      </c>
      <c r="X557" t="s">
        <v>959</v>
      </c>
      <c r="Y557" t="s">
        <v>736</v>
      </c>
      <c r="Z557">
        <v>7</v>
      </c>
      <c r="AA557" t="s">
        <v>722</v>
      </c>
      <c r="AB557" t="s">
        <v>1129</v>
      </c>
      <c r="AC557">
        <v>158256</v>
      </c>
      <c r="AD557" t="s">
        <v>1130</v>
      </c>
      <c r="AE557" t="s">
        <v>1131</v>
      </c>
      <c r="AF557">
        <v>2011</v>
      </c>
    </row>
    <row r="558" spans="1:32" x14ac:dyDescent="0.2">
      <c r="A558" t="s">
        <v>928</v>
      </c>
      <c r="B558">
        <v>7440439</v>
      </c>
      <c r="C558" t="s">
        <v>928</v>
      </c>
      <c r="D558" t="s">
        <v>709</v>
      </c>
      <c r="E558" t="s">
        <v>842</v>
      </c>
      <c r="F558" t="s">
        <v>843</v>
      </c>
      <c r="G558" t="s">
        <v>844</v>
      </c>
      <c r="K558" t="s">
        <v>772</v>
      </c>
      <c r="L558" t="s">
        <v>715</v>
      </c>
      <c r="M558" t="s">
        <v>716</v>
      </c>
      <c r="N558">
        <v>3</v>
      </c>
      <c r="O558" t="s">
        <v>717</v>
      </c>
      <c r="Q558">
        <v>5.5999999999999999E-3</v>
      </c>
      <c r="V558" t="s">
        <v>718</v>
      </c>
      <c r="W558" t="s">
        <v>958</v>
      </c>
      <c r="X558" t="s">
        <v>959</v>
      </c>
      <c r="Y558" t="s">
        <v>736</v>
      </c>
      <c r="Z558">
        <v>30</v>
      </c>
      <c r="AA558" t="s">
        <v>722</v>
      </c>
      <c r="AB558" t="s">
        <v>1129</v>
      </c>
      <c r="AC558">
        <v>158256</v>
      </c>
      <c r="AD558" t="s">
        <v>1130</v>
      </c>
      <c r="AE558" t="s">
        <v>1131</v>
      </c>
      <c r="AF558">
        <v>2011</v>
      </c>
    </row>
    <row r="559" spans="1:32" x14ac:dyDescent="0.2">
      <c r="A559" t="s">
        <v>928</v>
      </c>
      <c r="B559">
        <v>10108642</v>
      </c>
      <c r="C559" t="s">
        <v>929</v>
      </c>
      <c r="D559" t="s">
        <v>709</v>
      </c>
      <c r="E559" t="s">
        <v>963</v>
      </c>
      <c r="F559" t="s">
        <v>964</v>
      </c>
      <c r="G559" t="s">
        <v>886</v>
      </c>
      <c r="H559" t="s">
        <v>965</v>
      </c>
      <c r="J559" t="s">
        <v>966</v>
      </c>
      <c r="K559" t="s">
        <v>772</v>
      </c>
      <c r="L559" t="s">
        <v>715</v>
      </c>
      <c r="M559" t="s">
        <v>716</v>
      </c>
      <c r="N559">
        <v>6</v>
      </c>
      <c r="O559" t="s">
        <v>801</v>
      </c>
      <c r="Q559">
        <v>5.5999999999999999E-3</v>
      </c>
      <c r="V559" t="s">
        <v>718</v>
      </c>
      <c r="W559" t="s">
        <v>744</v>
      </c>
      <c r="X559" t="s">
        <v>744</v>
      </c>
      <c r="Y559" t="s">
        <v>754</v>
      </c>
      <c r="Z559">
        <v>4</v>
      </c>
      <c r="AA559" t="s">
        <v>722</v>
      </c>
      <c r="AB559" t="s">
        <v>967</v>
      </c>
      <c r="AC559">
        <v>100037</v>
      </c>
      <c r="AD559" t="s">
        <v>968</v>
      </c>
      <c r="AE559" t="s">
        <v>969</v>
      </c>
      <c r="AF559">
        <v>2007</v>
      </c>
    </row>
    <row r="560" spans="1:32" x14ac:dyDescent="0.2">
      <c r="A560" t="s">
        <v>928</v>
      </c>
      <c r="B560">
        <v>10108642</v>
      </c>
      <c r="C560" t="s">
        <v>929</v>
      </c>
      <c r="D560" t="s">
        <v>709</v>
      </c>
      <c r="E560" t="s">
        <v>842</v>
      </c>
      <c r="F560" t="s">
        <v>843</v>
      </c>
      <c r="G560" t="s">
        <v>844</v>
      </c>
      <c r="K560" t="s">
        <v>753</v>
      </c>
      <c r="L560" t="s">
        <v>715</v>
      </c>
      <c r="M560" t="s">
        <v>716</v>
      </c>
      <c r="O560" t="s">
        <v>717</v>
      </c>
      <c r="Q560">
        <v>5.5999999999999999E-3</v>
      </c>
      <c r="V560" t="s">
        <v>718</v>
      </c>
      <c r="W560" t="s">
        <v>744</v>
      </c>
      <c r="X560" t="s">
        <v>744</v>
      </c>
      <c r="Y560" t="s">
        <v>754</v>
      </c>
      <c r="Z560">
        <v>4</v>
      </c>
      <c r="AA560" t="s">
        <v>722</v>
      </c>
      <c r="AB560" t="s">
        <v>854</v>
      </c>
      <c r="AC560">
        <v>3690</v>
      </c>
      <c r="AD560" t="s">
        <v>855</v>
      </c>
      <c r="AE560" t="s">
        <v>856</v>
      </c>
      <c r="AF560">
        <v>1981</v>
      </c>
    </row>
    <row r="561" spans="1:32" x14ac:dyDescent="0.2">
      <c r="A561" t="s">
        <v>928</v>
      </c>
      <c r="B561">
        <v>10108642</v>
      </c>
      <c r="C561" t="s">
        <v>929</v>
      </c>
      <c r="D561" t="s">
        <v>709</v>
      </c>
      <c r="E561" t="s">
        <v>1041</v>
      </c>
      <c r="F561" t="s">
        <v>1042</v>
      </c>
      <c r="G561" t="s">
        <v>918</v>
      </c>
      <c r="H561" t="s">
        <v>887</v>
      </c>
      <c r="I561">
        <v>72</v>
      </c>
      <c r="J561" t="s">
        <v>897</v>
      </c>
      <c r="K561" t="s">
        <v>772</v>
      </c>
      <c r="L561" t="s">
        <v>715</v>
      </c>
      <c r="M561" t="s">
        <v>716</v>
      </c>
      <c r="O561" t="s">
        <v>801</v>
      </c>
      <c r="Q561">
        <v>5.6100000000000004E-3</v>
      </c>
      <c r="S561">
        <v>2.96E-3</v>
      </c>
      <c r="U561">
        <v>1.064E-2</v>
      </c>
      <c r="V561" t="s">
        <v>718</v>
      </c>
      <c r="W561" t="s">
        <v>899</v>
      </c>
      <c r="X561" t="s">
        <v>900</v>
      </c>
      <c r="Y561" t="s">
        <v>792</v>
      </c>
      <c r="Z561">
        <v>4</v>
      </c>
      <c r="AA561" t="s">
        <v>722</v>
      </c>
      <c r="AB561" t="s">
        <v>1057</v>
      </c>
      <c r="AC561">
        <v>188154</v>
      </c>
      <c r="AD561" t="s">
        <v>1058</v>
      </c>
      <c r="AE561" t="s">
        <v>1059</v>
      </c>
      <c r="AF561">
        <v>2014</v>
      </c>
    </row>
    <row r="562" spans="1:32" x14ac:dyDescent="0.2">
      <c r="A562" t="s">
        <v>928</v>
      </c>
      <c r="B562">
        <v>10108642</v>
      </c>
      <c r="C562" t="s">
        <v>929</v>
      </c>
      <c r="D562" t="s">
        <v>709</v>
      </c>
      <c r="E562" t="s">
        <v>842</v>
      </c>
      <c r="F562" t="s">
        <v>843</v>
      </c>
      <c r="G562" t="s">
        <v>844</v>
      </c>
      <c r="K562" t="s">
        <v>753</v>
      </c>
      <c r="L562" t="s">
        <v>715</v>
      </c>
      <c r="M562" t="s">
        <v>716</v>
      </c>
      <c r="N562">
        <v>7</v>
      </c>
      <c r="O562" t="s">
        <v>717</v>
      </c>
      <c r="Q562">
        <v>5.7000000000000002E-3</v>
      </c>
      <c r="S562">
        <v>4.1000000000000003E-3</v>
      </c>
      <c r="U562">
        <v>7.9000000000000008E-3</v>
      </c>
      <c r="V562" t="s">
        <v>718</v>
      </c>
      <c r="W562" t="s">
        <v>744</v>
      </c>
      <c r="X562" t="s">
        <v>744</v>
      </c>
      <c r="Y562" t="s">
        <v>754</v>
      </c>
      <c r="Z562">
        <v>5</v>
      </c>
      <c r="AA562" t="s">
        <v>722</v>
      </c>
      <c r="AB562" t="s">
        <v>1113</v>
      </c>
      <c r="AC562">
        <v>152135</v>
      </c>
      <c r="AD562" t="s">
        <v>1114</v>
      </c>
      <c r="AE562" t="s">
        <v>1115</v>
      </c>
      <c r="AF562">
        <v>1983</v>
      </c>
    </row>
    <row r="563" spans="1:32" x14ac:dyDescent="0.2">
      <c r="A563" t="s">
        <v>928</v>
      </c>
      <c r="B563">
        <v>10108642</v>
      </c>
      <c r="C563" t="s">
        <v>929</v>
      </c>
      <c r="D563" t="s">
        <v>709</v>
      </c>
      <c r="E563" t="s">
        <v>1051</v>
      </c>
      <c r="F563" t="s">
        <v>1052</v>
      </c>
      <c r="G563" t="s">
        <v>918</v>
      </c>
      <c r="H563" t="s">
        <v>887</v>
      </c>
      <c r="J563" t="s">
        <v>763</v>
      </c>
      <c r="K563" t="s">
        <v>714</v>
      </c>
      <c r="L563" t="s">
        <v>715</v>
      </c>
      <c r="M563" t="s">
        <v>716</v>
      </c>
      <c r="O563" t="s">
        <v>717</v>
      </c>
      <c r="Q563">
        <v>5.7000000000000002E-3</v>
      </c>
      <c r="V563" t="s">
        <v>718</v>
      </c>
      <c r="W563" t="s">
        <v>764</v>
      </c>
      <c r="X563" t="s">
        <v>1069</v>
      </c>
      <c r="Y563" t="s">
        <v>749</v>
      </c>
      <c r="Z563">
        <v>7</v>
      </c>
      <c r="AA563" t="s">
        <v>722</v>
      </c>
      <c r="AB563" t="s">
        <v>1053</v>
      </c>
      <c r="AC563">
        <v>58632</v>
      </c>
      <c r="AD563" t="s">
        <v>1054</v>
      </c>
      <c r="AE563" t="s">
        <v>1055</v>
      </c>
      <c r="AF563">
        <v>2000</v>
      </c>
    </row>
    <row r="564" spans="1:32" x14ac:dyDescent="0.2">
      <c r="A564" t="s">
        <v>928</v>
      </c>
      <c r="B564">
        <v>10108642</v>
      </c>
      <c r="C564" t="s">
        <v>929</v>
      </c>
      <c r="D564" t="s">
        <v>709</v>
      </c>
      <c r="E564" t="s">
        <v>1051</v>
      </c>
      <c r="F564" t="s">
        <v>1052</v>
      </c>
      <c r="G564" t="s">
        <v>918</v>
      </c>
      <c r="H564" t="s">
        <v>887</v>
      </c>
      <c r="J564" t="s">
        <v>763</v>
      </c>
      <c r="K564" t="s">
        <v>714</v>
      </c>
      <c r="L564" t="s">
        <v>715</v>
      </c>
      <c r="M564" t="s">
        <v>716</v>
      </c>
      <c r="O564" t="s">
        <v>717</v>
      </c>
      <c r="Q564">
        <v>5.7000000000000002E-3</v>
      </c>
      <c r="V564" t="s">
        <v>718</v>
      </c>
      <c r="W564" t="s">
        <v>744</v>
      </c>
      <c r="X564" t="s">
        <v>779</v>
      </c>
      <c r="Y564" t="s">
        <v>749</v>
      </c>
      <c r="Z564">
        <v>7</v>
      </c>
      <c r="AA564" t="s">
        <v>722</v>
      </c>
      <c r="AB564" t="s">
        <v>1053</v>
      </c>
      <c r="AC564">
        <v>58632</v>
      </c>
      <c r="AD564" t="s">
        <v>1054</v>
      </c>
      <c r="AE564" t="s">
        <v>1055</v>
      </c>
      <c r="AF564">
        <v>2000</v>
      </c>
    </row>
    <row r="565" spans="1:32" x14ac:dyDescent="0.2">
      <c r="A565" t="s">
        <v>928</v>
      </c>
      <c r="B565">
        <v>10108642</v>
      </c>
      <c r="C565" t="s">
        <v>929</v>
      </c>
      <c r="D565" t="s">
        <v>709</v>
      </c>
      <c r="E565" t="s">
        <v>990</v>
      </c>
      <c r="F565" t="s">
        <v>991</v>
      </c>
      <c r="G565" t="s">
        <v>918</v>
      </c>
      <c r="H565" t="s">
        <v>896</v>
      </c>
      <c r="K565" t="s">
        <v>772</v>
      </c>
      <c r="L565" t="s">
        <v>715</v>
      </c>
      <c r="M565" t="s">
        <v>716</v>
      </c>
      <c r="N565">
        <v>6</v>
      </c>
      <c r="O565" t="s">
        <v>717</v>
      </c>
      <c r="Q565">
        <v>5.7999999999999996E-3</v>
      </c>
      <c r="V565" t="s">
        <v>718</v>
      </c>
      <c r="W565" t="s">
        <v>744</v>
      </c>
      <c r="X565" t="s">
        <v>744</v>
      </c>
      <c r="Y565" t="s">
        <v>754</v>
      </c>
      <c r="Z565">
        <v>5</v>
      </c>
      <c r="AA565" t="s">
        <v>722</v>
      </c>
      <c r="AB565" t="s">
        <v>938</v>
      </c>
      <c r="AC565">
        <v>81842</v>
      </c>
      <c r="AD565" t="s">
        <v>939</v>
      </c>
      <c r="AE565" t="s">
        <v>940</v>
      </c>
      <c r="AF565">
        <v>1999</v>
      </c>
    </row>
    <row r="566" spans="1:32" x14ac:dyDescent="0.2">
      <c r="A566" t="s">
        <v>928</v>
      </c>
      <c r="B566">
        <v>10108642</v>
      </c>
      <c r="C566" t="s">
        <v>929</v>
      </c>
      <c r="D566" t="s">
        <v>709</v>
      </c>
      <c r="E566" t="s">
        <v>990</v>
      </c>
      <c r="F566" t="s">
        <v>991</v>
      </c>
      <c r="G566" t="s">
        <v>918</v>
      </c>
      <c r="H566" t="s">
        <v>896</v>
      </c>
      <c r="K566" t="s">
        <v>772</v>
      </c>
      <c r="L566" t="s">
        <v>715</v>
      </c>
      <c r="M566" t="s">
        <v>716</v>
      </c>
      <c r="N566">
        <v>6</v>
      </c>
      <c r="O566" t="s">
        <v>717</v>
      </c>
      <c r="Q566">
        <v>6.0299999999999998E-3</v>
      </c>
      <c r="V566" t="s">
        <v>718</v>
      </c>
      <c r="W566" t="s">
        <v>744</v>
      </c>
      <c r="X566" t="s">
        <v>744</v>
      </c>
      <c r="Y566" t="s">
        <v>754</v>
      </c>
      <c r="Z566">
        <v>5</v>
      </c>
      <c r="AA566" t="s">
        <v>722</v>
      </c>
      <c r="AB566" t="s">
        <v>938</v>
      </c>
      <c r="AC566">
        <v>81842</v>
      </c>
      <c r="AD566" t="s">
        <v>939</v>
      </c>
      <c r="AE566" t="s">
        <v>940</v>
      </c>
      <c r="AF566">
        <v>1999</v>
      </c>
    </row>
    <row r="567" spans="1:32" x14ac:dyDescent="0.2">
      <c r="A567" t="s">
        <v>928</v>
      </c>
      <c r="B567">
        <v>10108642</v>
      </c>
      <c r="C567" t="s">
        <v>929</v>
      </c>
      <c r="D567" t="s">
        <v>709</v>
      </c>
      <c r="E567" t="s">
        <v>990</v>
      </c>
      <c r="F567" t="s">
        <v>991</v>
      </c>
      <c r="G567" t="s">
        <v>918</v>
      </c>
      <c r="H567" t="s">
        <v>896</v>
      </c>
      <c r="K567" t="s">
        <v>772</v>
      </c>
      <c r="L567" t="s">
        <v>715</v>
      </c>
      <c r="M567" t="s">
        <v>716</v>
      </c>
      <c r="N567">
        <v>6</v>
      </c>
      <c r="O567" t="s">
        <v>717</v>
      </c>
      <c r="Q567">
        <v>6.0600000000000003E-3</v>
      </c>
      <c r="V567" t="s">
        <v>718</v>
      </c>
      <c r="W567" t="s">
        <v>744</v>
      </c>
      <c r="X567" t="s">
        <v>744</v>
      </c>
      <c r="Y567" t="s">
        <v>754</v>
      </c>
      <c r="Z567">
        <v>4</v>
      </c>
      <c r="AA567" t="s">
        <v>722</v>
      </c>
      <c r="AB567" t="s">
        <v>938</v>
      </c>
      <c r="AC567">
        <v>81842</v>
      </c>
      <c r="AD567" t="s">
        <v>939</v>
      </c>
      <c r="AE567" t="s">
        <v>940</v>
      </c>
      <c r="AF567">
        <v>1999</v>
      </c>
    </row>
    <row r="568" spans="1:32" x14ac:dyDescent="0.2">
      <c r="A568" t="s">
        <v>928</v>
      </c>
      <c r="B568">
        <v>10108642</v>
      </c>
      <c r="C568" t="s">
        <v>929</v>
      </c>
      <c r="D568" t="s">
        <v>709</v>
      </c>
      <c r="E568" t="s">
        <v>983</v>
      </c>
      <c r="F568" t="s">
        <v>984</v>
      </c>
      <c r="G568" t="s">
        <v>837</v>
      </c>
      <c r="H568" t="s">
        <v>805</v>
      </c>
      <c r="K568" t="s">
        <v>772</v>
      </c>
      <c r="L568" t="s">
        <v>715</v>
      </c>
      <c r="M568" t="s">
        <v>716</v>
      </c>
      <c r="O568" t="s">
        <v>717</v>
      </c>
      <c r="Q568">
        <v>6.1999999999999998E-3</v>
      </c>
      <c r="V568" t="s">
        <v>718</v>
      </c>
      <c r="W568" t="s">
        <v>958</v>
      </c>
      <c r="X568" t="s">
        <v>989</v>
      </c>
      <c r="Y568" t="s">
        <v>736</v>
      </c>
      <c r="Z568">
        <v>28</v>
      </c>
      <c r="AA568" t="s">
        <v>722</v>
      </c>
      <c r="AB568" t="s">
        <v>986</v>
      </c>
      <c r="AC568">
        <v>4018</v>
      </c>
      <c r="AD568" t="s">
        <v>987</v>
      </c>
      <c r="AE568" t="s">
        <v>988</v>
      </c>
      <c r="AF568">
        <v>1994</v>
      </c>
    </row>
    <row r="569" spans="1:32" x14ac:dyDescent="0.2">
      <c r="A569" t="s">
        <v>928</v>
      </c>
      <c r="B569">
        <v>10108642</v>
      </c>
      <c r="C569" t="s">
        <v>929</v>
      </c>
      <c r="D569" t="s">
        <v>709</v>
      </c>
      <c r="E569" t="s">
        <v>983</v>
      </c>
      <c r="F569" t="s">
        <v>984</v>
      </c>
      <c r="G569" t="s">
        <v>837</v>
      </c>
      <c r="H569" t="s">
        <v>805</v>
      </c>
      <c r="K569" t="s">
        <v>772</v>
      </c>
      <c r="L569" t="s">
        <v>715</v>
      </c>
      <c r="M569" t="s">
        <v>716</v>
      </c>
      <c r="O569" t="s">
        <v>717</v>
      </c>
      <c r="Q569">
        <v>6.1999999999999998E-3</v>
      </c>
      <c r="V569" t="s">
        <v>718</v>
      </c>
      <c r="W569" t="s">
        <v>719</v>
      </c>
      <c r="X569" t="s">
        <v>985</v>
      </c>
      <c r="Y569" t="s">
        <v>736</v>
      </c>
      <c r="Z569">
        <v>28</v>
      </c>
      <c r="AA569" t="s">
        <v>722</v>
      </c>
      <c r="AB569" t="s">
        <v>986</v>
      </c>
      <c r="AC569">
        <v>4018</v>
      </c>
      <c r="AD569" t="s">
        <v>987</v>
      </c>
      <c r="AE569" t="s">
        <v>988</v>
      </c>
      <c r="AF569">
        <v>1994</v>
      </c>
    </row>
    <row r="570" spans="1:32" x14ac:dyDescent="0.2">
      <c r="A570" t="s">
        <v>928</v>
      </c>
      <c r="B570">
        <v>10108642</v>
      </c>
      <c r="C570" t="s">
        <v>929</v>
      </c>
      <c r="D570" t="s">
        <v>709</v>
      </c>
      <c r="E570" t="s">
        <v>842</v>
      </c>
      <c r="F570" t="s">
        <v>843</v>
      </c>
      <c r="G570" t="s">
        <v>844</v>
      </c>
      <c r="H570" t="s">
        <v>896</v>
      </c>
      <c r="J570" t="s">
        <v>897</v>
      </c>
      <c r="K570" t="s">
        <v>753</v>
      </c>
      <c r="L570" t="s">
        <v>715</v>
      </c>
      <c r="M570" t="s">
        <v>716</v>
      </c>
      <c r="N570">
        <v>6</v>
      </c>
      <c r="O570" t="s">
        <v>717</v>
      </c>
      <c r="Q570">
        <v>6.28E-3</v>
      </c>
      <c r="V570" t="s">
        <v>718</v>
      </c>
      <c r="W570" t="s">
        <v>744</v>
      </c>
      <c r="X570" t="s">
        <v>744</v>
      </c>
      <c r="Y570" t="s">
        <v>754</v>
      </c>
      <c r="Z570">
        <v>4</v>
      </c>
      <c r="AA570" t="s">
        <v>722</v>
      </c>
      <c r="AB570" t="s">
        <v>955</v>
      </c>
      <c r="AC570">
        <v>188131</v>
      </c>
      <c r="AD570" t="s">
        <v>956</v>
      </c>
      <c r="AE570" t="s">
        <v>957</v>
      </c>
      <c r="AF570">
        <v>2015</v>
      </c>
    </row>
    <row r="571" spans="1:32" x14ac:dyDescent="0.2">
      <c r="A571" t="s">
        <v>928</v>
      </c>
      <c r="B571">
        <v>10108642</v>
      </c>
      <c r="C571" t="s">
        <v>929</v>
      </c>
      <c r="D571" t="s">
        <v>709</v>
      </c>
      <c r="E571" t="s">
        <v>879</v>
      </c>
      <c r="F571" t="s">
        <v>880</v>
      </c>
      <c r="G571" t="s">
        <v>837</v>
      </c>
      <c r="H571" t="s">
        <v>887</v>
      </c>
      <c r="I571">
        <v>3</v>
      </c>
      <c r="J571" t="s">
        <v>722</v>
      </c>
      <c r="K571" t="s">
        <v>772</v>
      </c>
      <c r="L571" t="s">
        <v>715</v>
      </c>
      <c r="M571" t="s">
        <v>716</v>
      </c>
      <c r="O571" t="s">
        <v>717</v>
      </c>
      <c r="Q571">
        <v>6.4999999999999997E-3</v>
      </c>
      <c r="V571" t="s">
        <v>718</v>
      </c>
      <c r="W571" t="s">
        <v>958</v>
      </c>
      <c r="X571" t="s">
        <v>959</v>
      </c>
      <c r="Y571" t="s">
        <v>736</v>
      </c>
      <c r="Z571">
        <v>90</v>
      </c>
      <c r="AA571" t="s">
        <v>722</v>
      </c>
      <c r="AB571" t="s">
        <v>1082</v>
      </c>
      <c r="AC571">
        <v>45567</v>
      </c>
      <c r="AD571" t="s">
        <v>1083</v>
      </c>
      <c r="AE571" t="s">
        <v>1084</v>
      </c>
      <c r="AF571">
        <v>1982</v>
      </c>
    </row>
    <row r="572" spans="1:32" x14ac:dyDescent="0.2">
      <c r="A572" t="s">
        <v>928</v>
      </c>
      <c r="B572">
        <v>10108642</v>
      </c>
      <c r="C572" t="s">
        <v>929</v>
      </c>
      <c r="D572" t="s">
        <v>709</v>
      </c>
      <c r="E572" t="s">
        <v>879</v>
      </c>
      <c r="F572" t="s">
        <v>880</v>
      </c>
      <c r="G572" t="s">
        <v>837</v>
      </c>
      <c r="H572" t="s">
        <v>887</v>
      </c>
      <c r="I572">
        <v>3</v>
      </c>
      <c r="J572" t="s">
        <v>722</v>
      </c>
      <c r="K572" t="s">
        <v>772</v>
      </c>
      <c r="L572" t="s">
        <v>715</v>
      </c>
      <c r="M572" t="s">
        <v>716</v>
      </c>
      <c r="O572" t="s">
        <v>717</v>
      </c>
      <c r="Q572">
        <v>6.4999999999999997E-3</v>
      </c>
      <c r="V572" t="s">
        <v>718</v>
      </c>
      <c r="W572" t="s">
        <v>764</v>
      </c>
      <c r="X572" t="s">
        <v>875</v>
      </c>
      <c r="Y572" t="s">
        <v>736</v>
      </c>
      <c r="Z572">
        <v>90</v>
      </c>
      <c r="AA572" t="s">
        <v>722</v>
      </c>
      <c r="AB572" t="s">
        <v>1082</v>
      </c>
      <c r="AC572">
        <v>45567</v>
      </c>
      <c r="AD572" t="s">
        <v>1083</v>
      </c>
      <c r="AE572" t="s">
        <v>1084</v>
      </c>
      <c r="AF572">
        <v>1982</v>
      </c>
    </row>
    <row r="573" spans="1:32" x14ac:dyDescent="0.2">
      <c r="A573" t="s">
        <v>928</v>
      </c>
      <c r="B573">
        <v>10108642</v>
      </c>
      <c r="C573" t="s">
        <v>929</v>
      </c>
      <c r="D573" t="s">
        <v>709</v>
      </c>
      <c r="E573" t="s">
        <v>990</v>
      </c>
      <c r="F573" t="s">
        <v>991</v>
      </c>
      <c r="G573" t="s">
        <v>918</v>
      </c>
      <c r="H573" t="s">
        <v>896</v>
      </c>
      <c r="K573" t="s">
        <v>772</v>
      </c>
      <c r="L573" t="s">
        <v>715</v>
      </c>
      <c r="M573" t="s">
        <v>716</v>
      </c>
      <c r="N573">
        <v>6</v>
      </c>
      <c r="O573" t="s">
        <v>717</v>
      </c>
      <c r="Q573">
        <v>6.6E-3</v>
      </c>
      <c r="V573" t="s">
        <v>718</v>
      </c>
      <c r="W573" t="s">
        <v>744</v>
      </c>
      <c r="X573" t="s">
        <v>744</v>
      </c>
      <c r="Y573" t="s">
        <v>754</v>
      </c>
      <c r="Z573">
        <v>4</v>
      </c>
      <c r="AA573" t="s">
        <v>722</v>
      </c>
      <c r="AB573" t="s">
        <v>938</v>
      </c>
      <c r="AC573">
        <v>81842</v>
      </c>
      <c r="AD573" t="s">
        <v>939</v>
      </c>
      <c r="AE573" t="s">
        <v>940</v>
      </c>
      <c r="AF573">
        <v>1999</v>
      </c>
    </row>
    <row r="574" spans="1:32" x14ac:dyDescent="0.2">
      <c r="A574" t="s">
        <v>928</v>
      </c>
      <c r="B574">
        <v>10108642</v>
      </c>
      <c r="C574" t="s">
        <v>929</v>
      </c>
      <c r="D574" t="s">
        <v>709</v>
      </c>
      <c r="E574" t="s">
        <v>1051</v>
      </c>
      <c r="F574" t="s">
        <v>1052</v>
      </c>
      <c r="G574" t="s">
        <v>918</v>
      </c>
      <c r="H574" t="s">
        <v>887</v>
      </c>
      <c r="J574" t="s">
        <v>763</v>
      </c>
      <c r="K574" t="s">
        <v>714</v>
      </c>
      <c r="L574" t="s">
        <v>715</v>
      </c>
      <c r="M574" t="s">
        <v>716</v>
      </c>
      <c r="O574" t="s">
        <v>717</v>
      </c>
      <c r="Q574">
        <v>6.6E-3</v>
      </c>
      <c r="V574" t="s">
        <v>718</v>
      </c>
      <c r="W574" t="s">
        <v>744</v>
      </c>
      <c r="X574" t="s">
        <v>779</v>
      </c>
      <c r="Y574" t="s">
        <v>749</v>
      </c>
      <c r="Z574">
        <v>7</v>
      </c>
      <c r="AA574" t="s">
        <v>722</v>
      </c>
      <c r="AB574" t="s">
        <v>1053</v>
      </c>
      <c r="AC574">
        <v>58632</v>
      </c>
      <c r="AD574" t="s">
        <v>1054</v>
      </c>
      <c r="AE574" t="s">
        <v>1055</v>
      </c>
      <c r="AF574">
        <v>2000</v>
      </c>
    </row>
    <row r="575" spans="1:32" x14ac:dyDescent="0.2">
      <c r="A575" t="s">
        <v>928</v>
      </c>
      <c r="B575">
        <v>10108642</v>
      </c>
      <c r="C575" t="s">
        <v>929</v>
      </c>
      <c r="D575" t="s">
        <v>709</v>
      </c>
      <c r="E575" t="s">
        <v>1051</v>
      </c>
      <c r="F575" t="s">
        <v>1052</v>
      </c>
      <c r="G575" t="s">
        <v>918</v>
      </c>
      <c r="H575" t="s">
        <v>887</v>
      </c>
      <c r="J575" t="s">
        <v>763</v>
      </c>
      <c r="K575" t="s">
        <v>714</v>
      </c>
      <c r="L575" t="s">
        <v>715</v>
      </c>
      <c r="M575" t="s">
        <v>716</v>
      </c>
      <c r="O575" t="s">
        <v>717</v>
      </c>
      <c r="Q575">
        <v>6.6E-3</v>
      </c>
      <c r="V575" t="s">
        <v>718</v>
      </c>
      <c r="W575" t="s">
        <v>764</v>
      </c>
      <c r="X575" t="s">
        <v>1069</v>
      </c>
      <c r="Y575" t="s">
        <v>749</v>
      </c>
      <c r="Z575">
        <v>7</v>
      </c>
      <c r="AA575" t="s">
        <v>722</v>
      </c>
      <c r="AB575" t="s">
        <v>1053</v>
      </c>
      <c r="AC575">
        <v>58632</v>
      </c>
      <c r="AD575" t="s">
        <v>1054</v>
      </c>
      <c r="AE575" t="s">
        <v>1055</v>
      </c>
      <c r="AF575">
        <v>2000</v>
      </c>
    </row>
    <row r="576" spans="1:32" x14ac:dyDescent="0.2">
      <c r="A576" t="s">
        <v>928</v>
      </c>
      <c r="B576">
        <v>10325947</v>
      </c>
      <c r="C576" t="s">
        <v>1086</v>
      </c>
      <c r="D576" t="s">
        <v>709</v>
      </c>
      <c r="E576" t="s">
        <v>842</v>
      </c>
      <c r="F576" t="s">
        <v>843</v>
      </c>
      <c r="G576" t="s">
        <v>844</v>
      </c>
      <c r="H576" t="s">
        <v>891</v>
      </c>
      <c r="I576">
        <v>2</v>
      </c>
      <c r="J576" t="s">
        <v>892</v>
      </c>
      <c r="K576" t="s">
        <v>772</v>
      </c>
      <c r="L576" t="s">
        <v>715</v>
      </c>
      <c r="M576" t="s">
        <v>716</v>
      </c>
      <c r="O576" t="s">
        <v>717</v>
      </c>
      <c r="Q576">
        <v>6.6E-3</v>
      </c>
      <c r="V576" t="s">
        <v>718</v>
      </c>
      <c r="W576" t="s">
        <v>744</v>
      </c>
      <c r="X576" t="s">
        <v>744</v>
      </c>
      <c r="Y576" t="s">
        <v>754</v>
      </c>
      <c r="Z576">
        <v>4</v>
      </c>
      <c r="AA576" t="s">
        <v>722</v>
      </c>
      <c r="AB576" t="s">
        <v>893</v>
      </c>
      <c r="AC576">
        <v>861</v>
      </c>
      <c r="AD576" t="s">
        <v>894</v>
      </c>
      <c r="AE576" t="s">
        <v>895</v>
      </c>
      <c r="AF576">
        <v>1977</v>
      </c>
    </row>
    <row r="577" spans="1:32" x14ac:dyDescent="0.2">
      <c r="A577" t="s">
        <v>928</v>
      </c>
      <c r="B577">
        <v>10124364</v>
      </c>
      <c r="C577" t="s">
        <v>934</v>
      </c>
      <c r="D577" t="s">
        <v>709</v>
      </c>
      <c r="E577" t="s">
        <v>842</v>
      </c>
      <c r="F577" t="s">
        <v>843</v>
      </c>
      <c r="G577" t="s">
        <v>844</v>
      </c>
      <c r="K577" t="s">
        <v>772</v>
      </c>
      <c r="L577" t="s">
        <v>715</v>
      </c>
      <c r="M577" t="s">
        <v>716</v>
      </c>
      <c r="N577">
        <v>6</v>
      </c>
      <c r="O577" t="s">
        <v>944</v>
      </c>
      <c r="Q577">
        <v>6.8399999999999997E-3</v>
      </c>
      <c r="S577">
        <v>4.2100000000000002E-3</v>
      </c>
      <c r="U577">
        <v>2.5600000000000001E-2</v>
      </c>
      <c r="V577" t="s">
        <v>718</v>
      </c>
      <c r="W577" t="s">
        <v>744</v>
      </c>
      <c r="X577" t="s">
        <v>744</v>
      </c>
      <c r="Y577" t="s">
        <v>754</v>
      </c>
      <c r="Z577">
        <v>4</v>
      </c>
      <c r="AA577" t="s">
        <v>722</v>
      </c>
      <c r="AB577" t="s">
        <v>945</v>
      </c>
      <c r="AC577">
        <v>90601</v>
      </c>
      <c r="AD577" t="s">
        <v>946</v>
      </c>
      <c r="AE577" t="s">
        <v>947</v>
      </c>
      <c r="AF577">
        <v>1994</v>
      </c>
    </row>
    <row r="578" spans="1:32" x14ac:dyDescent="0.2">
      <c r="A578" t="s">
        <v>928</v>
      </c>
      <c r="B578">
        <v>10108642</v>
      </c>
      <c r="C578" t="s">
        <v>929</v>
      </c>
      <c r="D578" t="s">
        <v>709</v>
      </c>
      <c r="E578" t="s">
        <v>872</v>
      </c>
      <c r="F578" t="s">
        <v>873</v>
      </c>
      <c r="G578" t="s">
        <v>837</v>
      </c>
      <c r="H578" t="s">
        <v>887</v>
      </c>
      <c r="J578" t="s">
        <v>763</v>
      </c>
      <c r="K578" t="s">
        <v>714</v>
      </c>
      <c r="L578" t="s">
        <v>715</v>
      </c>
      <c r="M578" t="s">
        <v>716</v>
      </c>
      <c r="O578" t="s">
        <v>717</v>
      </c>
      <c r="Q578">
        <v>6.8999999999999999E-3</v>
      </c>
      <c r="V578" t="s">
        <v>718</v>
      </c>
      <c r="W578" t="s">
        <v>744</v>
      </c>
      <c r="X578" t="s">
        <v>779</v>
      </c>
      <c r="Y578" t="s">
        <v>736</v>
      </c>
      <c r="Z578">
        <v>7</v>
      </c>
      <c r="AA578" t="s">
        <v>722</v>
      </c>
      <c r="AB578" t="s">
        <v>1053</v>
      </c>
      <c r="AC578">
        <v>58632</v>
      </c>
      <c r="AD578" t="s">
        <v>1054</v>
      </c>
      <c r="AE578" t="s">
        <v>1055</v>
      </c>
      <c r="AF578">
        <v>2000</v>
      </c>
    </row>
    <row r="579" spans="1:32" x14ac:dyDescent="0.2">
      <c r="A579" t="s">
        <v>928</v>
      </c>
      <c r="B579">
        <v>10108642</v>
      </c>
      <c r="C579" t="s">
        <v>929</v>
      </c>
      <c r="D579" t="s">
        <v>709</v>
      </c>
      <c r="E579" t="s">
        <v>842</v>
      </c>
      <c r="F579" t="s">
        <v>843</v>
      </c>
      <c r="G579" t="s">
        <v>844</v>
      </c>
      <c r="H579" t="s">
        <v>930</v>
      </c>
      <c r="K579" t="s">
        <v>772</v>
      </c>
      <c r="L579" t="s">
        <v>715</v>
      </c>
      <c r="M579" t="s">
        <v>716</v>
      </c>
      <c r="N579">
        <v>6</v>
      </c>
      <c r="O579" t="s">
        <v>801</v>
      </c>
      <c r="Q579">
        <v>6.8999999999999999E-3</v>
      </c>
      <c r="V579" t="s">
        <v>718</v>
      </c>
      <c r="W579" t="s">
        <v>764</v>
      </c>
      <c r="X579" t="s">
        <v>784</v>
      </c>
      <c r="Y579" t="s">
        <v>736</v>
      </c>
      <c r="Z579">
        <v>69</v>
      </c>
      <c r="AA579" t="s">
        <v>722</v>
      </c>
      <c r="AB579" t="s">
        <v>931</v>
      </c>
      <c r="AC579">
        <v>111766</v>
      </c>
      <c r="AD579" t="s">
        <v>932</v>
      </c>
      <c r="AE579" t="s">
        <v>933</v>
      </c>
      <c r="AF579">
        <v>2008</v>
      </c>
    </row>
    <row r="580" spans="1:32" x14ac:dyDescent="0.2">
      <c r="A580" t="s">
        <v>928</v>
      </c>
      <c r="B580">
        <v>10108642</v>
      </c>
      <c r="C580" t="s">
        <v>929</v>
      </c>
      <c r="D580" t="s">
        <v>709</v>
      </c>
      <c r="E580" t="s">
        <v>1132</v>
      </c>
      <c r="F580" t="s">
        <v>1133</v>
      </c>
      <c r="G580" t="s">
        <v>886</v>
      </c>
      <c r="H580" t="s">
        <v>838</v>
      </c>
      <c r="K580" t="s">
        <v>714</v>
      </c>
      <c r="L580" t="s">
        <v>773</v>
      </c>
      <c r="M580" t="s">
        <v>716</v>
      </c>
      <c r="N580">
        <v>5</v>
      </c>
      <c r="O580" t="s">
        <v>717</v>
      </c>
      <c r="Q580">
        <v>6.9199999999999999E-3</v>
      </c>
      <c r="V580" t="s">
        <v>718</v>
      </c>
      <c r="W580" t="s">
        <v>728</v>
      </c>
      <c r="X580" t="s">
        <v>1134</v>
      </c>
      <c r="Y580" t="s">
        <v>736</v>
      </c>
      <c r="Z580">
        <v>33</v>
      </c>
      <c r="AA580" t="s">
        <v>1135</v>
      </c>
      <c r="AB580" t="s">
        <v>1136</v>
      </c>
      <c r="AC580">
        <v>151731</v>
      </c>
      <c r="AD580" t="s">
        <v>1137</v>
      </c>
      <c r="AE580" t="s">
        <v>1138</v>
      </c>
      <c r="AF580">
        <v>2010</v>
      </c>
    </row>
    <row r="581" spans="1:32" x14ac:dyDescent="0.2">
      <c r="A581" t="s">
        <v>928</v>
      </c>
      <c r="B581">
        <v>10108642</v>
      </c>
      <c r="C581" t="s">
        <v>929</v>
      </c>
      <c r="D581" t="s">
        <v>709</v>
      </c>
      <c r="E581" t="s">
        <v>1132</v>
      </c>
      <c r="F581" t="s">
        <v>1133</v>
      </c>
      <c r="G581" t="s">
        <v>886</v>
      </c>
      <c r="H581" t="s">
        <v>838</v>
      </c>
      <c r="K581" t="s">
        <v>714</v>
      </c>
      <c r="L581" t="s">
        <v>773</v>
      </c>
      <c r="M581" t="s">
        <v>716</v>
      </c>
      <c r="N581">
        <v>5</v>
      </c>
      <c r="O581" t="s">
        <v>717</v>
      </c>
      <c r="Q581">
        <v>6.9199999999999999E-3</v>
      </c>
      <c r="V581" t="s">
        <v>718</v>
      </c>
      <c r="W581" t="s">
        <v>719</v>
      </c>
      <c r="X581" t="s">
        <v>740</v>
      </c>
      <c r="Y581" t="s">
        <v>749</v>
      </c>
      <c r="Z581">
        <v>18</v>
      </c>
      <c r="AA581" t="s">
        <v>1135</v>
      </c>
      <c r="AB581" t="s">
        <v>1136</v>
      </c>
      <c r="AC581">
        <v>151731</v>
      </c>
      <c r="AD581" t="s">
        <v>1137</v>
      </c>
      <c r="AE581" t="s">
        <v>1138</v>
      </c>
      <c r="AF581">
        <v>2010</v>
      </c>
    </row>
    <row r="582" spans="1:32" x14ac:dyDescent="0.2">
      <c r="A582" t="s">
        <v>928</v>
      </c>
      <c r="B582">
        <v>10108642</v>
      </c>
      <c r="C582" t="s">
        <v>929</v>
      </c>
      <c r="D582" t="s">
        <v>709</v>
      </c>
      <c r="E582" t="s">
        <v>1132</v>
      </c>
      <c r="F582" t="s">
        <v>1133</v>
      </c>
      <c r="G582" t="s">
        <v>886</v>
      </c>
      <c r="H582" t="s">
        <v>838</v>
      </c>
      <c r="K582" t="s">
        <v>714</v>
      </c>
      <c r="L582" t="s">
        <v>773</v>
      </c>
      <c r="M582" t="s">
        <v>716</v>
      </c>
      <c r="N582">
        <v>5</v>
      </c>
      <c r="O582" t="s">
        <v>717</v>
      </c>
      <c r="Q582">
        <v>6.9199999999999999E-3</v>
      </c>
      <c r="V582" t="s">
        <v>718</v>
      </c>
      <c r="W582" t="s">
        <v>728</v>
      </c>
      <c r="X582" t="s">
        <v>1139</v>
      </c>
      <c r="Y582" t="s">
        <v>749</v>
      </c>
      <c r="Z582">
        <v>78</v>
      </c>
      <c r="AA582" t="s">
        <v>1135</v>
      </c>
      <c r="AB582" t="s">
        <v>1136</v>
      </c>
      <c r="AC582">
        <v>151731</v>
      </c>
      <c r="AD582" t="s">
        <v>1137</v>
      </c>
      <c r="AE582" t="s">
        <v>1138</v>
      </c>
      <c r="AF582">
        <v>2010</v>
      </c>
    </row>
    <row r="583" spans="1:32" x14ac:dyDescent="0.2">
      <c r="A583" t="s">
        <v>928</v>
      </c>
      <c r="B583">
        <v>10108642</v>
      </c>
      <c r="C583" t="s">
        <v>929</v>
      </c>
      <c r="D583" t="s">
        <v>709</v>
      </c>
      <c r="E583" t="s">
        <v>1067</v>
      </c>
      <c r="F583" t="s">
        <v>882</v>
      </c>
      <c r="G583" t="s">
        <v>883</v>
      </c>
      <c r="H583" t="s">
        <v>887</v>
      </c>
      <c r="K583" t="s">
        <v>772</v>
      </c>
      <c r="L583" t="s">
        <v>715</v>
      </c>
      <c r="M583" t="s">
        <v>716</v>
      </c>
      <c r="N583">
        <v>6</v>
      </c>
      <c r="O583" t="s">
        <v>717</v>
      </c>
      <c r="Q583">
        <v>7.1999999999999998E-3</v>
      </c>
      <c r="S583">
        <v>3.8999999999999998E-3</v>
      </c>
      <c r="U583">
        <v>9.4000000000000004E-3</v>
      </c>
      <c r="V583" t="s">
        <v>718</v>
      </c>
      <c r="W583" t="s">
        <v>744</v>
      </c>
      <c r="X583" t="s">
        <v>744</v>
      </c>
      <c r="Y583" t="s">
        <v>754</v>
      </c>
      <c r="Z583">
        <v>35</v>
      </c>
      <c r="AA583" t="s">
        <v>722</v>
      </c>
      <c r="AB583" t="s">
        <v>952</v>
      </c>
      <c r="AC583">
        <v>52688</v>
      </c>
      <c r="AD583" t="s">
        <v>953</v>
      </c>
      <c r="AE583" t="s">
        <v>954</v>
      </c>
      <c r="AF583">
        <v>1984</v>
      </c>
    </row>
    <row r="584" spans="1:32" x14ac:dyDescent="0.2">
      <c r="A584" t="s">
        <v>928</v>
      </c>
      <c r="B584">
        <v>10108642</v>
      </c>
      <c r="C584" t="s">
        <v>929</v>
      </c>
      <c r="D584" t="s">
        <v>709</v>
      </c>
      <c r="E584" t="s">
        <v>879</v>
      </c>
      <c r="F584" t="s">
        <v>880</v>
      </c>
      <c r="G584" t="s">
        <v>837</v>
      </c>
      <c r="H584" t="s">
        <v>887</v>
      </c>
      <c r="I584">
        <v>3</v>
      </c>
      <c r="J584" t="s">
        <v>722</v>
      </c>
      <c r="K584" t="s">
        <v>772</v>
      </c>
      <c r="L584" t="s">
        <v>715</v>
      </c>
      <c r="M584" t="s">
        <v>716</v>
      </c>
      <c r="O584" t="s">
        <v>717</v>
      </c>
      <c r="Q584">
        <v>7.3000000000000001E-3</v>
      </c>
      <c r="V584" t="s">
        <v>718</v>
      </c>
      <c r="W584" t="s">
        <v>958</v>
      </c>
      <c r="X584" t="s">
        <v>959</v>
      </c>
      <c r="Y584" t="s">
        <v>736</v>
      </c>
      <c r="Z584">
        <v>90</v>
      </c>
      <c r="AA584" t="s">
        <v>722</v>
      </c>
      <c r="AB584" t="s">
        <v>1082</v>
      </c>
      <c r="AC584">
        <v>45567</v>
      </c>
      <c r="AD584" t="s">
        <v>1083</v>
      </c>
      <c r="AE584" t="s">
        <v>1084</v>
      </c>
      <c r="AF584">
        <v>1982</v>
      </c>
    </row>
    <row r="585" spans="1:32" x14ac:dyDescent="0.2">
      <c r="A585" t="s">
        <v>928</v>
      </c>
      <c r="B585">
        <v>10108642</v>
      </c>
      <c r="C585" t="s">
        <v>929</v>
      </c>
      <c r="D585" t="s">
        <v>709</v>
      </c>
      <c r="E585" t="s">
        <v>1051</v>
      </c>
      <c r="F585" t="s">
        <v>1052</v>
      </c>
      <c r="G585" t="s">
        <v>918</v>
      </c>
      <c r="H585" t="s">
        <v>887</v>
      </c>
      <c r="J585" t="s">
        <v>763</v>
      </c>
      <c r="K585" t="s">
        <v>714</v>
      </c>
      <c r="L585" t="s">
        <v>715</v>
      </c>
      <c r="M585" t="s">
        <v>716</v>
      </c>
      <c r="O585" t="s">
        <v>717</v>
      </c>
      <c r="Q585">
        <v>7.3800000000000003E-3</v>
      </c>
      <c r="S585">
        <v>7.0400000000000003E-3</v>
      </c>
      <c r="U585">
        <v>7.7299999999999999E-3</v>
      </c>
      <c r="V585" t="s">
        <v>718</v>
      </c>
      <c r="W585" t="s">
        <v>744</v>
      </c>
      <c r="X585" t="s">
        <v>744</v>
      </c>
      <c r="Y585" t="s">
        <v>754</v>
      </c>
      <c r="Z585">
        <v>7</v>
      </c>
      <c r="AA585" t="s">
        <v>722</v>
      </c>
      <c r="AB585" t="s">
        <v>1053</v>
      </c>
      <c r="AC585">
        <v>58632</v>
      </c>
      <c r="AD585" t="s">
        <v>1054</v>
      </c>
      <c r="AE585" t="s">
        <v>1055</v>
      </c>
      <c r="AF585">
        <v>2000</v>
      </c>
    </row>
    <row r="586" spans="1:32" x14ac:dyDescent="0.2">
      <c r="A586" t="s">
        <v>928</v>
      </c>
      <c r="B586">
        <v>10108642</v>
      </c>
      <c r="C586" t="s">
        <v>929</v>
      </c>
      <c r="D586" t="s">
        <v>709</v>
      </c>
      <c r="E586" t="s">
        <v>879</v>
      </c>
      <c r="F586" t="s">
        <v>880</v>
      </c>
      <c r="G586" t="s">
        <v>837</v>
      </c>
      <c r="H586" t="s">
        <v>887</v>
      </c>
      <c r="I586">
        <v>3</v>
      </c>
      <c r="J586" t="s">
        <v>722</v>
      </c>
      <c r="K586" t="s">
        <v>772</v>
      </c>
      <c r="L586" t="s">
        <v>715</v>
      </c>
      <c r="M586" t="s">
        <v>716</v>
      </c>
      <c r="O586" t="s">
        <v>717</v>
      </c>
      <c r="Q586">
        <v>7.4000000000000003E-3</v>
      </c>
      <c r="V586" t="s">
        <v>718</v>
      </c>
      <c r="W586" t="s">
        <v>958</v>
      </c>
      <c r="X586" t="s">
        <v>959</v>
      </c>
      <c r="Y586" t="s">
        <v>736</v>
      </c>
      <c r="Z586">
        <v>90</v>
      </c>
      <c r="AA586" t="s">
        <v>722</v>
      </c>
      <c r="AB586" t="s">
        <v>1082</v>
      </c>
      <c r="AC586">
        <v>45567</v>
      </c>
      <c r="AD586" t="s">
        <v>1083</v>
      </c>
      <c r="AE586" t="s">
        <v>1084</v>
      </c>
      <c r="AF586">
        <v>1982</v>
      </c>
    </row>
    <row r="587" spans="1:32" x14ac:dyDescent="0.2">
      <c r="A587" t="s">
        <v>928</v>
      </c>
      <c r="B587">
        <v>10108642</v>
      </c>
      <c r="C587" t="s">
        <v>929</v>
      </c>
      <c r="D587" t="s">
        <v>709</v>
      </c>
      <c r="E587" t="s">
        <v>879</v>
      </c>
      <c r="F587" t="s">
        <v>880</v>
      </c>
      <c r="G587" t="s">
        <v>837</v>
      </c>
      <c r="H587" t="s">
        <v>887</v>
      </c>
      <c r="I587">
        <v>3</v>
      </c>
      <c r="J587" t="s">
        <v>722</v>
      </c>
      <c r="K587" t="s">
        <v>772</v>
      </c>
      <c r="L587" t="s">
        <v>715</v>
      </c>
      <c r="M587" t="s">
        <v>716</v>
      </c>
      <c r="O587" t="s">
        <v>717</v>
      </c>
      <c r="Q587">
        <v>7.4000000000000003E-3</v>
      </c>
      <c r="V587" t="s">
        <v>718</v>
      </c>
      <c r="W587" t="s">
        <v>774</v>
      </c>
      <c r="X587" t="s">
        <v>1081</v>
      </c>
      <c r="Y587" t="s">
        <v>736</v>
      </c>
      <c r="Z587">
        <v>90</v>
      </c>
      <c r="AA587" t="s">
        <v>722</v>
      </c>
      <c r="AB587" t="s">
        <v>1082</v>
      </c>
      <c r="AC587">
        <v>45567</v>
      </c>
      <c r="AD587" t="s">
        <v>1083</v>
      </c>
      <c r="AE587" t="s">
        <v>1084</v>
      </c>
      <c r="AF587">
        <v>1982</v>
      </c>
    </row>
    <row r="588" spans="1:32" x14ac:dyDescent="0.2">
      <c r="A588" t="s">
        <v>928</v>
      </c>
      <c r="B588">
        <v>10108642</v>
      </c>
      <c r="C588" t="s">
        <v>929</v>
      </c>
      <c r="D588" t="s">
        <v>709</v>
      </c>
      <c r="E588" t="s">
        <v>842</v>
      </c>
      <c r="F588" t="s">
        <v>843</v>
      </c>
      <c r="G588" t="s">
        <v>844</v>
      </c>
      <c r="H588" t="s">
        <v>896</v>
      </c>
      <c r="I588">
        <v>59</v>
      </c>
      <c r="J588" t="s">
        <v>897</v>
      </c>
      <c r="K588" t="s">
        <v>753</v>
      </c>
      <c r="L588" t="s">
        <v>715</v>
      </c>
      <c r="M588" t="s">
        <v>716</v>
      </c>
      <c r="N588">
        <v>6</v>
      </c>
      <c r="O588" t="s">
        <v>717</v>
      </c>
      <c r="Q588">
        <v>7.5700000000000003E-3</v>
      </c>
      <c r="V588" t="s">
        <v>718</v>
      </c>
      <c r="W588" t="s">
        <v>744</v>
      </c>
      <c r="X588" t="s">
        <v>779</v>
      </c>
      <c r="Y588" t="s">
        <v>736</v>
      </c>
      <c r="Z588">
        <v>4</v>
      </c>
      <c r="AA588" t="s">
        <v>722</v>
      </c>
      <c r="AB588" t="s">
        <v>955</v>
      </c>
      <c r="AC588">
        <v>188131</v>
      </c>
      <c r="AD588" t="s">
        <v>956</v>
      </c>
      <c r="AE588" t="s">
        <v>957</v>
      </c>
      <c r="AF588">
        <v>2015</v>
      </c>
    </row>
    <row r="589" spans="1:32" x14ac:dyDescent="0.2">
      <c r="A589" t="s">
        <v>928</v>
      </c>
      <c r="B589">
        <v>10108642</v>
      </c>
      <c r="C589" t="s">
        <v>929</v>
      </c>
      <c r="D589" t="s">
        <v>709</v>
      </c>
      <c r="E589" t="s">
        <v>1140</v>
      </c>
      <c r="F589" t="s">
        <v>1141</v>
      </c>
      <c r="G589" t="s">
        <v>886</v>
      </c>
      <c r="H589" t="s">
        <v>805</v>
      </c>
      <c r="K589" t="s">
        <v>714</v>
      </c>
      <c r="L589" t="s">
        <v>773</v>
      </c>
      <c r="M589" t="s">
        <v>716</v>
      </c>
      <c r="N589">
        <v>3</v>
      </c>
      <c r="O589" t="s">
        <v>801</v>
      </c>
      <c r="Q589">
        <v>7.6E-3</v>
      </c>
      <c r="V589" t="s">
        <v>718</v>
      </c>
      <c r="W589" t="s">
        <v>719</v>
      </c>
      <c r="X589" t="s">
        <v>726</v>
      </c>
      <c r="Y589" t="s">
        <v>749</v>
      </c>
      <c r="Z589">
        <v>7</v>
      </c>
      <c r="AA589" t="s">
        <v>722</v>
      </c>
      <c r="AB589" t="s">
        <v>1142</v>
      </c>
      <c r="AC589">
        <v>101820</v>
      </c>
      <c r="AD589" t="s">
        <v>1143</v>
      </c>
      <c r="AE589" t="s">
        <v>1144</v>
      </c>
      <c r="AF589">
        <v>2006</v>
      </c>
    </row>
    <row r="590" spans="1:32" x14ac:dyDescent="0.2">
      <c r="A590" t="s">
        <v>928</v>
      </c>
      <c r="B590">
        <v>10108642</v>
      </c>
      <c r="C590" t="s">
        <v>929</v>
      </c>
      <c r="D590" t="s">
        <v>709</v>
      </c>
      <c r="E590" t="s">
        <v>1140</v>
      </c>
      <c r="F590" t="s">
        <v>1141</v>
      </c>
      <c r="G590" t="s">
        <v>886</v>
      </c>
      <c r="H590" t="s">
        <v>805</v>
      </c>
      <c r="K590" t="s">
        <v>714</v>
      </c>
      <c r="L590" t="s">
        <v>773</v>
      </c>
      <c r="M590" t="s">
        <v>716</v>
      </c>
      <c r="N590">
        <v>3</v>
      </c>
      <c r="O590" t="s">
        <v>801</v>
      </c>
      <c r="Q590">
        <v>7.6E-3</v>
      </c>
      <c r="V590" t="s">
        <v>718</v>
      </c>
      <c r="W590" t="s">
        <v>958</v>
      </c>
      <c r="X590" t="s">
        <v>959</v>
      </c>
      <c r="Y590" t="s">
        <v>749</v>
      </c>
      <c r="Z590">
        <v>7</v>
      </c>
      <c r="AA590" t="s">
        <v>722</v>
      </c>
      <c r="AB590" t="s">
        <v>1142</v>
      </c>
      <c r="AC590">
        <v>101820</v>
      </c>
      <c r="AD590" t="s">
        <v>1143</v>
      </c>
      <c r="AE590" t="s">
        <v>1144</v>
      </c>
      <c r="AF590">
        <v>2006</v>
      </c>
    </row>
    <row r="591" spans="1:32" x14ac:dyDescent="0.2">
      <c r="A591" t="s">
        <v>928</v>
      </c>
      <c r="B591">
        <v>10108642</v>
      </c>
      <c r="C591" t="s">
        <v>929</v>
      </c>
      <c r="D591" t="s">
        <v>709</v>
      </c>
      <c r="E591" t="s">
        <v>1140</v>
      </c>
      <c r="F591" t="s">
        <v>1141</v>
      </c>
      <c r="G591" t="s">
        <v>886</v>
      </c>
      <c r="H591" t="s">
        <v>805</v>
      </c>
      <c r="K591" t="s">
        <v>714</v>
      </c>
      <c r="L591" t="s">
        <v>773</v>
      </c>
      <c r="M591" t="s">
        <v>716</v>
      </c>
      <c r="N591">
        <v>3</v>
      </c>
      <c r="O591" t="s">
        <v>801</v>
      </c>
      <c r="Q591">
        <v>7.6E-3</v>
      </c>
      <c r="V591" t="s">
        <v>718</v>
      </c>
      <c r="W591" t="s">
        <v>719</v>
      </c>
      <c r="X591" t="s">
        <v>726</v>
      </c>
      <c r="Y591" t="s">
        <v>749</v>
      </c>
      <c r="Z591">
        <v>7</v>
      </c>
      <c r="AA591" t="s">
        <v>722</v>
      </c>
      <c r="AB591" t="s">
        <v>1142</v>
      </c>
      <c r="AC591">
        <v>101820</v>
      </c>
      <c r="AD591" t="s">
        <v>1143</v>
      </c>
      <c r="AE591" t="s">
        <v>1144</v>
      </c>
      <c r="AF591">
        <v>2006</v>
      </c>
    </row>
    <row r="592" spans="1:32" x14ac:dyDescent="0.2">
      <c r="A592" t="s">
        <v>928</v>
      </c>
      <c r="B592">
        <v>10108642</v>
      </c>
      <c r="C592" t="s">
        <v>929</v>
      </c>
      <c r="D592" t="s">
        <v>709</v>
      </c>
      <c r="E592" t="s">
        <v>1140</v>
      </c>
      <c r="F592" t="s">
        <v>1141</v>
      </c>
      <c r="G592" t="s">
        <v>886</v>
      </c>
      <c r="H592" t="s">
        <v>805</v>
      </c>
      <c r="K592" t="s">
        <v>714</v>
      </c>
      <c r="L592" t="s">
        <v>773</v>
      </c>
      <c r="M592" t="s">
        <v>716</v>
      </c>
      <c r="N592">
        <v>3</v>
      </c>
      <c r="O592" t="s">
        <v>801</v>
      </c>
      <c r="Q592">
        <v>7.6E-3</v>
      </c>
      <c r="V592" t="s">
        <v>718</v>
      </c>
      <c r="W592" t="s">
        <v>958</v>
      </c>
      <c r="X592" t="s">
        <v>959</v>
      </c>
      <c r="Y592" t="s">
        <v>749</v>
      </c>
      <c r="Z592">
        <v>7</v>
      </c>
      <c r="AA592" t="s">
        <v>722</v>
      </c>
      <c r="AB592" t="s">
        <v>1142</v>
      </c>
      <c r="AC592">
        <v>101820</v>
      </c>
      <c r="AD592" t="s">
        <v>1143</v>
      </c>
      <c r="AE592" t="s">
        <v>1144</v>
      </c>
      <c r="AF592">
        <v>2006</v>
      </c>
    </row>
    <row r="593" spans="1:32" x14ac:dyDescent="0.2">
      <c r="A593" t="s">
        <v>928</v>
      </c>
      <c r="B593">
        <v>10108642</v>
      </c>
      <c r="C593" t="s">
        <v>929</v>
      </c>
      <c r="D593" t="s">
        <v>709</v>
      </c>
      <c r="E593" t="s">
        <v>1140</v>
      </c>
      <c r="F593" t="s">
        <v>1141</v>
      </c>
      <c r="G593" t="s">
        <v>886</v>
      </c>
      <c r="H593" t="s">
        <v>805</v>
      </c>
      <c r="K593" t="s">
        <v>714</v>
      </c>
      <c r="L593" t="s">
        <v>773</v>
      </c>
      <c r="M593" t="s">
        <v>716</v>
      </c>
      <c r="N593">
        <v>3</v>
      </c>
      <c r="O593" t="s">
        <v>801</v>
      </c>
      <c r="Q593">
        <v>7.6E-3</v>
      </c>
      <c r="V593" t="s">
        <v>718</v>
      </c>
      <c r="W593" t="s">
        <v>958</v>
      </c>
      <c r="X593" t="s">
        <v>959</v>
      </c>
      <c r="Y593" t="s">
        <v>749</v>
      </c>
      <c r="Z593">
        <v>7</v>
      </c>
      <c r="AA593" t="s">
        <v>722</v>
      </c>
      <c r="AB593" t="s">
        <v>1142</v>
      </c>
      <c r="AC593">
        <v>101820</v>
      </c>
      <c r="AD593" t="s">
        <v>1143</v>
      </c>
      <c r="AE593" t="s">
        <v>1144</v>
      </c>
      <c r="AF593">
        <v>2006</v>
      </c>
    </row>
    <row r="594" spans="1:32" x14ac:dyDescent="0.2">
      <c r="A594" t="s">
        <v>928</v>
      </c>
      <c r="B594">
        <v>10108642</v>
      </c>
      <c r="C594" t="s">
        <v>929</v>
      </c>
      <c r="D594" t="s">
        <v>709</v>
      </c>
      <c r="E594" t="s">
        <v>1140</v>
      </c>
      <c r="F594" t="s">
        <v>1141</v>
      </c>
      <c r="G594" t="s">
        <v>886</v>
      </c>
      <c r="H594" t="s">
        <v>805</v>
      </c>
      <c r="K594" t="s">
        <v>714</v>
      </c>
      <c r="L594" t="s">
        <v>773</v>
      </c>
      <c r="M594" t="s">
        <v>716</v>
      </c>
      <c r="N594">
        <v>3</v>
      </c>
      <c r="O594" t="s">
        <v>801</v>
      </c>
      <c r="Q594">
        <v>7.6E-3</v>
      </c>
      <c r="V594" t="s">
        <v>718</v>
      </c>
      <c r="W594" t="s">
        <v>719</v>
      </c>
      <c r="X594" t="s">
        <v>726</v>
      </c>
      <c r="Y594" t="s">
        <v>749</v>
      </c>
      <c r="Z594">
        <v>7</v>
      </c>
      <c r="AA594" t="s">
        <v>722</v>
      </c>
      <c r="AB594" t="s">
        <v>1142</v>
      </c>
      <c r="AC594">
        <v>101820</v>
      </c>
      <c r="AD594" t="s">
        <v>1143</v>
      </c>
      <c r="AE594" t="s">
        <v>1144</v>
      </c>
      <c r="AF594">
        <v>2006</v>
      </c>
    </row>
    <row r="595" spans="1:32" x14ac:dyDescent="0.2">
      <c r="A595" t="s">
        <v>928</v>
      </c>
      <c r="B595">
        <v>10108642</v>
      </c>
      <c r="C595" t="s">
        <v>929</v>
      </c>
      <c r="D595" t="s">
        <v>709</v>
      </c>
      <c r="E595" t="s">
        <v>1140</v>
      </c>
      <c r="F595" t="s">
        <v>1141</v>
      </c>
      <c r="G595" t="s">
        <v>886</v>
      </c>
      <c r="H595" t="s">
        <v>805</v>
      </c>
      <c r="K595" t="s">
        <v>714</v>
      </c>
      <c r="L595" t="s">
        <v>773</v>
      </c>
      <c r="M595" t="s">
        <v>716</v>
      </c>
      <c r="N595">
        <v>3</v>
      </c>
      <c r="O595" t="s">
        <v>801</v>
      </c>
      <c r="Q595">
        <v>7.6E-3</v>
      </c>
      <c r="V595" t="s">
        <v>718</v>
      </c>
      <c r="W595" t="s">
        <v>958</v>
      </c>
      <c r="X595" t="s">
        <v>959</v>
      </c>
      <c r="Y595" t="s">
        <v>749</v>
      </c>
      <c r="Z595">
        <v>7</v>
      </c>
      <c r="AA595" t="s">
        <v>722</v>
      </c>
      <c r="AB595" t="s">
        <v>1142</v>
      </c>
      <c r="AC595">
        <v>101820</v>
      </c>
      <c r="AD595" t="s">
        <v>1143</v>
      </c>
      <c r="AE595" t="s">
        <v>1144</v>
      </c>
      <c r="AF595">
        <v>2006</v>
      </c>
    </row>
    <row r="596" spans="1:32" x14ac:dyDescent="0.2">
      <c r="A596" t="s">
        <v>928</v>
      </c>
      <c r="B596">
        <v>10108642</v>
      </c>
      <c r="C596" t="s">
        <v>929</v>
      </c>
      <c r="D596" t="s">
        <v>709</v>
      </c>
      <c r="E596" t="s">
        <v>1140</v>
      </c>
      <c r="F596" t="s">
        <v>1141</v>
      </c>
      <c r="G596" t="s">
        <v>886</v>
      </c>
      <c r="H596" t="s">
        <v>805</v>
      </c>
      <c r="K596" t="s">
        <v>714</v>
      </c>
      <c r="L596" t="s">
        <v>773</v>
      </c>
      <c r="M596" t="s">
        <v>716</v>
      </c>
      <c r="N596">
        <v>3</v>
      </c>
      <c r="O596" t="s">
        <v>801</v>
      </c>
      <c r="Q596">
        <v>7.6E-3</v>
      </c>
      <c r="V596" t="s">
        <v>718</v>
      </c>
      <c r="W596" t="s">
        <v>958</v>
      </c>
      <c r="X596" t="s">
        <v>959</v>
      </c>
      <c r="Y596" t="s">
        <v>749</v>
      </c>
      <c r="Z596">
        <v>7</v>
      </c>
      <c r="AA596" t="s">
        <v>722</v>
      </c>
      <c r="AB596" t="s">
        <v>1142</v>
      </c>
      <c r="AC596">
        <v>101820</v>
      </c>
      <c r="AD596" t="s">
        <v>1143</v>
      </c>
      <c r="AE596" t="s">
        <v>1144</v>
      </c>
      <c r="AF596">
        <v>2006</v>
      </c>
    </row>
    <row r="597" spans="1:32" x14ac:dyDescent="0.2">
      <c r="A597" t="s">
        <v>928</v>
      </c>
      <c r="B597">
        <v>10108642</v>
      </c>
      <c r="C597" t="s">
        <v>929</v>
      </c>
      <c r="D597" t="s">
        <v>709</v>
      </c>
      <c r="E597" t="s">
        <v>1140</v>
      </c>
      <c r="F597" t="s">
        <v>1141</v>
      </c>
      <c r="G597" t="s">
        <v>886</v>
      </c>
      <c r="H597" t="s">
        <v>805</v>
      </c>
      <c r="K597" t="s">
        <v>714</v>
      </c>
      <c r="L597" t="s">
        <v>773</v>
      </c>
      <c r="M597" t="s">
        <v>716</v>
      </c>
      <c r="N597">
        <v>3</v>
      </c>
      <c r="O597" t="s">
        <v>801</v>
      </c>
      <c r="Q597">
        <v>7.6E-3</v>
      </c>
      <c r="V597" t="s">
        <v>718</v>
      </c>
      <c r="W597" t="s">
        <v>719</v>
      </c>
      <c r="X597" t="s">
        <v>726</v>
      </c>
      <c r="Y597" t="s">
        <v>749</v>
      </c>
      <c r="Z597">
        <v>7</v>
      </c>
      <c r="AA597" t="s">
        <v>722</v>
      </c>
      <c r="AB597" t="s">
        <v>1142</v>
      </c>
      <c r="AC597">
        <v>101820</v>
      </c>
      <c r="AD597" t="s">
        <v>1143</v>
      </c>
      <c r="AE597" t="s">
        <v>1144</v>
      </c>
      <c r="AF597">
        <v>2006</v>
      </c>
    </row>
    <row r="598" spans="1:32" x14ac:dyDescent="0.2">
      <c r="A598" t="s">
        <v>928</v>
      </c>
      <c r="B598">
        <v>10108642</v>
      </c>
      <c r="C598" t="s">
        <v>929</v>
      </c>
      <c r="D598" t="s">
        <v>709</v>
      </c>
      <c r="E598" t="s">
        <v>1140</v>
      </c>
      <c r="F598" t="s">
        <v>1141</v>
      </c>
      <c r="G598" t="s">
        <v>886</v>
      </c>
      <c r="H598" t="s">
        <v>805</v>
      </c>
      <c r="K598" t="s">
        <v>714</v>
      </c>
      <c r="L598" t="s">
        <v>773</v>
      </c>
      <c r="M598" t="s">
        <v>716</v>
      </c>
      <c r="N598">
        <v>3</v>
      </c>
      <c r="O598" t="s">
        <v>801</v>
      </c>
      <c r="Q598">
        <v>7.6E-3</v>
      </c>
      <c r="V598" t="s">
        <v>718</v>
      </c>
      <c r="W598" t="s">
        <v>958</v>
      </c>
      <c r="X598" t="s">
        <v>959</v>
      </c>
      <c r="Y598" t="s">
        <v>749</v>
      </c>
      <c r="Z598">
        <v>7</v>
      </c>
      <c r="AA598" t="s">
        <v>722</v>
      </c>
      <c r="AB598" t="s">
        <v>1142</v>
      </c>
      <c r="AC598">
        <v>101820</v>
      </c>
      <c r="AD598" t="s">
        <v>1143</v>
      </c>
      <c r="AE598" t="s">
        <v>1144</v>
      </c>
      <c r="AF598">
        <v>2006</v>
      </c>
    </row>
    <row r="599" spans="1:32" x14ac:dyDescent="0.2">
      <c r="A599" t="s">
        <v>928</v>
      </c>
      <c r="B599">
        <v>10108642</v>
      </c>
      <c r="C599" t="s">
        <v>929</v>
      </c>
      <c r="D599" t="s">
        <v>709</v>
      </c>
      <c r="E599" t="s">
        <v>1041</v>
      </c>
      <c r="F599" t="s">
        <v>1042</v>
      </c>
      <c r="G599" t="s">
        <v>918</v>
      </c>
      <c r="H599" t="s">
        <v>887</v>
      </c>
      <c r="J599" t="s">
        <v>897</v>
      </c>
      <c r="K599" t="s">
        <v>714</v>
      </c>
      <c r="L599" t="s">
        <v>715</v>
      </c>
      <c r="M599" t="s">
        <v>716</v>
      </c>
      <c r="N599">
        <v>6</v>
      </c>
      <c r="O599" t="s">
        <v>801</v>
      </c>
      <c r="Q599">
        <v>7.6E-3</v>
      </c>
      <c r="V599" t="s">
        <v>718</v>
      </c>
      <c r="W599" t="s">
        <v>744</v>
      </c>
      <c r="X599" t="s">
        <v>744</v>
      </c>
      <c r="Y599" t="s">
        <v>749</v>
      </c>
      <c r="Z599">
        <v>4</v>
      </c>
      <c r="AA599" t="s">
        <v>722</v>
      </c>
      <c r="AB599" t="s">
        <v>1145</v>
      </c>
      <c r="AC599">
        <v>188257</v>
      </c>
      <c r="AD599" t="s">
        <v>1146</v>
      </c>
      <c r="AE599" t="s">
        <v>1147</v>
      </c>
      <c r="AF599">
        <v>2011</v>
      </c>
    </row>
    <row r="600" spans="1:32" x14ac:dyDescent="0.2">
      <c r="A600" t="s">
        <v>928</v>
      </c>
      <c r="B600">
        <v>10108642</v>
      </c>
      <c r="C600" t="s">
        <v>929</v>
      </c>
      <c r="D600" t="s">
        <v>709</v>
      </c>
      <c r="E600" t="s">
        <v>1051</v>
      </c>
      <c r="F600" t="s">
        <v>1052</v>
      </c>
      <c r="G600" t="s">
        <v>918</v>
      </c>
      <c r="H600" t="s">
        <v>887</v>
      </c>
      <c r="J600" t="s">
        <v>763</v>
      </c>
      <c r="K600" t="s">
        <v>714</v>
      </c>
      <c r="L600" t="s">
        <v>715</v>
      </c>
      <c r="M600" t="s">
        <v>716</v>
      </c>
      <c r="O600" t="s">
        <v>717</v>
      </c>
      <c r="Q600">
        <v>7.6800000000000002E-3</v>
      </c>
      <c r="S600">
        <v>6.2700000000000004E-3</v>
      </c>
      <c r="U600">
        <v>9.3900000000000008E-3</v>
      </c>
      <c r="V600" t="s">
        <v>718</v>
      </c>
      <c r="W600" t="s">
        <v>744</v>
      </c>
      <c r="X600" t="s">
        <v>744</v>
      </c>
      <c r="Y600" t="s">
        <v>754</v>
      </c>
      <c r="Z600">
        <v>7</v>
      </c>
      <c r="AA600" t="s">
        <v>722</v>
      </c>
      <c r="AB600" t="s">
        <v>1053</v>
      </c>
      <c r="AC600">
        <v>58632</v>
      </c>
      <c r="AD600" t="s">
        <v>1054</v>
      </c>
      <c r="AE600" t="s">
        <v>1055</v>
      </c>
      <c r="AF600">
        <v>2000</v>
      </c>
    </row>
    <row r="601" spans="1:32" x14ac:dyDescent="0.2">
      <c r="A601" t="s">
        <v>928</v>
      </c>
      <c r="B601">
        <v>10108642</v>
      </c>
      <c r="C601" t="s">
        <v>929</v>
      </c>
      <c r="D601" t="s">
        <v>709</v>
      </c>
      <c r="E601" t="s">
        <v>842</v>
      </c>
      <c r="F601" t="s">
        <v>843</v>
      </c>
      <c r="G601" t="s">
        <v>844</v>
      </c>
      <c r="K601" t="s">
        <v>753</v>
      </c>
      <c r="L601" t="s">
        <v>715</v>
      </c>
      <c r="M601" t="s">
        <v>716</v>
      </c>
      <c r="N601">
        <v>7</v>
      </c>
      <c r="O601" t="s">
        <v>717</v>
      </c>
      <c r="Q601">
        <v>7.7999999999999996E-3</v>
      </c>
      <c r="V601" t="s">
        <v>718</v>
      </c>
      <c r="W601" t="s">
        <v>744</v>
      </c>
      <c r="X601" t="s">
        <v>744</v>
      </c>
      <c r="Y601" t="s">
        <v>754</v>
      </c>
      <c r="Z601">
        <v>5</v>
      </c>
      <c r="AA601" t="s">
        <v>722</v>
      </c>
      <c r="AB601" t="s">
        <v>1113</v>
      </c>
      <c r="AC601">
        <v>152135</v>
      </c>
      <c r="AD601" t="s">
        <v>1114</v>
      </c>
      <c r="AE601" t="s">
        <v>1115</v>
      </c>
      <c r="AF601">
        <v>1983</v>
      </c>
    </row>
    <row r="602" spans="1:32" x14ac:dyDescent="0.2">
      <c r="A602" t="s">
        <v>928</v>
      </c>
      <c r="B602">
        <v>10325947</v>
      </c>
      <c r="C602" t="s">
        <v>1086</v>
      </c>
      <c r="D602" t="s">
        <v>709</v>
      </c>
      <c r="E602" t="s">
        <v>1148</v>
      </c>
      <c r="F602" t="s">
        <v>1149</v>
      </c>
      <c r="G602" t="s">
        <v>886</v>
      </c>
      <c r="H602" t="s">
        <v>805</v>
      </c>
      <c r="K602" t="s">
        <v>753</v>
      </c>
      <c r="L602" t="s">
        <v>715</v>
      </c>
      <c r="M602" t="s">
        <v>716</v>
      </c>
      <c r="N602">
        <v>5</v>
      </c>
      <c r="O602" t="s">
        <v>717</v>
      </c>
      <c r="Q602">
        <v>7.8799999999999999E-3</v>
      </c>
      <c r="V602" t="s">
        <v>718</v>
      </c>
      <c r="W602" t="s">
        <v>747</v>
      </c>
      <c r="X602" t="s">
        <v>1150</v>
      </c>
      <c r="Y602" t="s">
        <v>736</v>
      </c>
      <c r="Z602">
        <v>0.25</v>
      </c>
      <c r="AA602" t="s">
        <v>722</v>
      </c>
      <c r="AB602" t="s">
        <v>1151</v>
      </c>
      <c r="AC602">
        <v>87232</v>
      </c>
      <c r="AD602" t="s">
        <v>1152</v>
      </c>
      <c r="AE602" t="s">
        <v>1153</v>
      </c>
      <c r="AF602">
        <v>2005</v>
      </c>
    </row>
    <row r="603" spans="1:32" x14ac:dyDescent="0.2">
      <c r="A603" t="s">
        <v>928</v>
      </c>
      <c r="B603">
        <v>10325947</v>
      </c>
      <c r="C603" t="s">
        <v>1086</v>
      </c>
      <c r="D603" t="s">
        <v>709</v>
      </c>
      <c r="E603" t="s">
        <v>1148</v>
      </c>
      <c r="F603" t="s">
        <v>1149</v>
      </c>
      <c r="G603" t="s">
        <v>886</v>
      </c>
      <c r="H603" t="s">
        <v>805</v>
      </c>
      <c r="K603" t="s">
        <v>753</v>
      </c>
      <c r="L603" t="s">
        <v>715</v>
      </c>
      <c r="M603" t="s">
        <v>716</v>
      </c>
      <c r="N603">
        <v>5</v>
      </c>
      <c r="O603" t="s">
        <v>717</v>
      </c>
      <c r="Q603">
        <v>7.8799999999999999E-3</v>
      </c>
      <c r="V603" t="s">
        <v>718</v>
      </c>
      <c r="W603" t="s">
        <v>747</v>
      </c>
      <c r="X603" t="s">
        <v>1150</v>
      </c>
      <c r="Y603" t="s">
        <v>736</v>
      </c>
      <c r="Z603">
        <v>0.125</v>
      </c>
      <c r="AA603" t="s">
        <v>722</v>
      </c>
      <c r="AB603" t="s">
        <v>1151</v>
      </c>
      <c r="AC603">
        <v>87232</v>
      </c>
      <c r="AD603" t="s">
        <v>1152</v>
      </c>
      <c r="AE603" t="s">
        <v>1153</v>
      </c>
      <c r="AF603">
        <v>2005</v>
      </c>
    </row>
    <row r="604" spans="1:32" x14ac:dyDescent="0.2">
      <c r="A604" t="s">
        <v>928</v>
      </c>
      <c r="B604">
        <v>10325947</v>
      </c>
      <c r="C604" t="s">
        <v>1086</v>
      </c>
      <c r="D604" t="s">
        <v>709</v>
      </c>
      <c r="E604" t="s">
        <v>1148</v>
      </c>
      <c r="F604" t="s">
        <v>1149</v>
      </c>
      <c r="G604" t="s">
        <v>886</v>
      </c>
      <c r="H604" t="s">
        <v>805</v>
      </c>
      <c r="K604" t="s">
        <v>753</v>
      </c>
      <c r="L604" t="s">
        <v>715</v>
      </c>
      <c r="M604" t="s">
        <v>716</v>
      </c>
      <c r="N604">
        <v>5</v>
      </c>
      <c r="O604" t="s">
        <v>717</v>
      </c>
      <c r="Q604">
        <v>7.8799999999999999E-3</v>
      </c>
      <c r="V604" t="s">
        <v>718</v>
      </c>
      <c r="W604" t="s">
        <v>747</v>
      </c>
      <c r="X604" t="s">
        <v>1150</v>
      </c>
      <c r="Y604" t="s">
        <v>736</v>
      </c>
      <c r="Z604">
        <v>1</v>
      </c>
      <c r="AA604" t="s">
        <v>722</v>
      </c>
      <c r="AB604" t="s">
        <v>1151</v>
      </c>
      <c r="AC604">
        <v>87232</v>
      </c>
      <c r="AD604" t="s">
        <v>1152</v>
      </c>
      <c r="AE604" t="s">
        <v>1153</v>
      </c>
      <c r="AF604">
        <v>2005</v>
      </c>
    </row>
    <row r="605" spans="1:32" x14ac:dyDescent="0.2">
      <c r="A605" t="s">
        <v>928</v>
      </c>
      <c r="B605">
        <v>10325947</v>
      </c>
      <c r="C605" t="s">
        <v>1086</v>
      </c>
      <c r="D605" t="s">
        <v>709</v>
      </c>
      <c r="E605" t="s">
        <v>1148</v>
      </c>
      <c r="F605" t="s">
        <v>1149</v>
      </c>
      <c r="G605" t="s">
        <v>886</v>
      </c>
      <c r="H605" t="s">
        <v>805</v>
      </c>
      <c r="K605" t="s">
        <v>753</v>
      </c>
      <c r="L605" t="s">
        <v>715</v>
      </c>
      <c r="M605" t="s">
        <v>716</v>
      </c>
      <c r="N605">
        <v>5</v>
      </c>
      <c r="O605" t="s">
        <v>717</v>
      </c>
      <c r="Q605">
        <v>7.8799999999999999E-3</v>
      </c>
      <c r="V605" t="s">
        <v>718</v>
      </c>
      <c r="W605" t="s">
        <v>747</v>
      </c>
      <c r="X605" t="s">
        <v>1150</v>
      </c>
      <c r="Y605" t="s">
        <v>736</v>
      </c>
      <c r="Z605">
        <v>0.5</v>
      </c>
      <c r="AA605" t="s">
        <v>722</v>
      </c>
      <c r="AB605" t="s">
        <v>1151</v>
      </c>
      <c r="AC605">
        <v>87232</v>
      </c>
      <c r="AD605" t="s">
        <v>1152</v>
      </c>
      <c r="AE605" t="s">
        <v>1153</v>
      </c>
      <c r="AF605">
        <v>2005</v>
      </c>
    </row>
    <row r="606" spans="1:32" x14ac:dyDescent="0.2">
      <c r="A606" t="s">
        <v>928</v>
      </c>
      <c r="B606">
        <v>10108642</v>
      </c>
      <c r="C606" t="s">
        <v>929</v>
      </c>
      <c r="D606" t="s">
        <v>709</v>
      </c>
      <c r="E606" t="s">
        <v>963</v>
      </c>
      <c r="F606" t="s">
        <v>964</v>
      </c>
      <c r="G606" t="s">
        <v>886</v>
      </c>
      <c r="H606" t="s">
        <v>965</v>
      </c>
      <c r="J606" t="s">
        <v>966</v>
      </c>
      <c r="K606" t="s">
        <v>772</v>
      </c>
      <c r="L606" t="s">
        <v>715</v>
      </c>
      <c r="M606" t="s">
        <v>716</v>
      </c>
      <c r="N606">
        <v>6</v>
      </c>
      <c r="O606" t="s">
        <v>801</v>
      </c>
      <c r="Q606">
        <v>7.9000000000000008E-3</v>
      </c>
      <c r="S606">
        <v>6.0000000000000001E-3</v>
      </c>
      <c r="U606">
        <v>1.0999999999999999E-2</v>
      </c>
      <c r="V606" t="s">
        <v>718</v>
      </c>
      <c r="W606" t="s">
        <v>744</v>
      </c>
      <c r="X606" t="s">
        <v>744</v>
      </c>
      <c r="Y606" t="s">
        <v>754</v>
      </c>
      <c r="Z606">
        <v>4</v>
      </c>
      <c r="AA606" t="s">
        <v>722</v>
      </c>
      <c r="AB606" t="s">
        <v>967</v>
      </c>
      <c r="AC606">
        <v>100037</v>
      </c>
      <c r="AD606" t="s">
        <v>968</v>
      </c>
      <c r="AE606" t="s">
        <v>969</v>
      </c>
      <c r="AF606">
        <v>2007</v>
      </c>
    </row>
    <row r="607" spans="1:32" x14ac:dyDescent="0.2">
      <c r="A607" t="s">
        <v>928</v>
      </c>
      <c r="B607">
        <v>7440439</v>
      </c>
      <c r="C607" t="s">
        <v>928</v>
      </c>
      <c r="D607" t="s">
        <v>709</v>
      </c>
      <c r="E607" t="s">
        <v>1061</v>
      </c>
      <c r="F607" t="s">
        <v>1062</v>
      </c>
      <c r="G607" t="s">
        <v>837</v>
      </c>
      <c r="I607">
        <v>8</v>
      </c>
      <c r="J607" t="s">
        <v>892</v>
      </c>
      <c r="K607" t="s">
        <v>753</v>
      </c>
      <c r="L607" t="s">
        <v>715</v>
      </c>
      <c r="M607" t="s">
        <v>716</v>
      </c>
      <c r="O607" t="s">
        <v>717</v>
      </c>
      <c r="Q607">
        <v>8.0000000000000002E-3</v>
      </c>
      <c r="V607" t="s">
        <v>718</v>
      </c>
      <c r="W607" t="s">
        <v>744</v>
      </c>
      <c r="X607" t="s">
        <v>779</v>
      </c>
      <c r="Y607" t="s">
        <v>749</v>
      </c>
      <c r="Z607">
        <v>10</v>
      </c>
      <c r="AA607" t="s">
        <v>722</v>
      </c>
      <c r="AB607" t="s">
        <v>1154</v>
      </c>
      <c r="AC607">
        <v>45106</v>
      </c>
      <c r="AD607" t="s">
        <v>1155</v>
      </c>
      <c r="AE607" t="s">
        <v>1156</v>
      </c>
      <c r="AF607">
        <v>1995</v>
      </c>
    </row>
    <row r="608" spans="1:32" x14ac:dyDescent="0.2">
      <c r="A608" t="s">
        <v>928</v>
      </c>
      <c r="B608">
        <v>10108642</v>
      </c>
      <c r="C608" t="s">
        <v>929</v>
      </c>
      <c r="D608" t="s">
        <v>709</v>
      </c>
      <c r="E608" t="s">
        <v>872</v>
      </c>
      <c r="F608" t="s">
        <v>873</v>
      </c>
      <c r="G608" t="s">
        <v>837</v>
      </c>
      <c r="H608" t="s">
        <v>887</v>
      </c>
      <c r="J608" t="s">
        <v>763</v>
      </c>
      <c r="K608" t="s">
        <v>714</v>
      </c>
      <c r="L608" t="s">
        <v>715</v>
      </c>
      <c r="M608" t="s">
        <v>716</v>
      </c>
      <c r="O608" t="s">
        <v>717</v>
      </c>
      <c r="Q608">
        <v>8.0000000000000002E-3</v>
      </c>
      <c r="V608" t="s">
        <v>718</v>
      </c>
      <c r="W608" t="s">
        <v>764</v>
      </c>
      <c r="X608" t="s">
        <v>1069</v>
      </c>
      <c r="Y608" t="s">
        <v>749</v>
      </c>
      <c r="Z608">
        <v>7</v>
      </c>
      <c r="AA608" t="s">
        <v>722</v>
      </c>
      <c r="AB608" t="s">
        <v>1053</v>
      </c>
      <c r="AC608">
        <v>58632</v>
      </c>
      <c r="AD608" t="s">
        <v>1054</v>
      </c>
      <c r="AE608" t="s">
        <v>1055</v>
      </c>
      <c r="AF608">
        <v>2000</v>
      </c>
    </row>
    <row r="609" spans="1:32" x14ac:dyDescent="0.2">
      <c r="A609" t="s">
        <v>928</v>
      </c>
      <c r="B609">
        <v>10108642</v>
      </c>
      <c r="C609" t="s">
        <v>929</v>
      </c>
      <c r="D609" t="s">
        <v>709</v>
      </c>
      <c r="E609" t="s">
        <v>1018</v>
      </c>
      <c r="F609" t="s">
        <v>1019</v>
      </c>
      <c r="G609" t="s">
        <v>837</v>
      </c>
      <c r="H609" t="s">
        <v>734</v>
      </c>
      <c r="K609" t="s">
        <v>714</v>
      </c>
      <c r="L609" t="s">
        <v>715</v>
      </c>
      <c r="M609" t="s">
        <v>716</v>
      </c>
      <c r="N609">
        <v>4</v>
      </c>
      <c r="O609" t="s">
        <v>717</v>
      </c>
      <c r="Q609">
        <v>8.0499999999999999E-3</v>
      </c>
      <c r="V609" t="s">
        <v>718</v>
      </c>
      <c r="W609" t="s">
        <v>864</v>
      </c>
      <c r="X609" t="s">
        <v>1027</v>
      </c>
      <c r="Y609" t="s">
        <v>736</v>
      </c>
      <c r="Z609">
        <v>51</v>
      </c>
      <c r="AA609" t="s">
        <v>722</v>
      </c>
      <c r="AB609" t="s">
        <v>1020</v>
      </c>
      <c r="AC609">
        <v>91855</v>
      </c>
      <c r="AD609" t="s">
        <v>1021</v>
      </c>
      <c r="AE609" t="s">
        <v>1022</v>
      </c>
      <c r="AF609">
        <v>2000</v>
      </c>
    </row>
    <row r="610" spans="1:32" x14ac:dyDescent="0.2">
      <c r="A610" t="s">
        <v>928</v>
      </c>
      <c r="B610">
        <v>10108642</v>
      </c>
      <c r="C610" t="s">
        <v>929</v>
      </c>
      <c r="D610" t="s">
        <v>709</v>
      </c>
      <c r="E610" t="s">
        <v>1018</v>
      </c>
      <c r="F610" t="s">
        <v>1019</v>
      </c>
      <c r="G610" t="s">
        <v>837</v>
      </c>
      <c r="H610" t="s">
        <v>734</v>
      </c>
      <c r="K610" t="s">
        <v>714</v>
      </c>
      <c r="L610" t="s">
        <v>715</v>
      </c>
      <c r="M610" t="s">
        <v>716</v>
      </c>
      <c r="N610">
        <v>4</v>
      </c>
      <c r="O610" t="s">
        <v>717</v>
      </c>
      <c r="Q610">
        <v>8.0499999999999999E-3</v>
      </c>
      <c r="V610" t="s">
        <v>718</v>
      </c>
      <c r="W610" t="s">
        <v>774</v>
      </c>
      <c r="X610" t="s">
        <v>780</v>
      </c>
      <c r="Y610" t="s">
        <v>749</v>
      </c>
      <c r="Z610">
        <v>49</v>
      </c>
      <c r="AA610" t="s">
        <v>722</v>
      </c>
      <c r="AB610" t="s">
        <v>1024</v>
      </c>
      <c r="AC610">
        <v>72561</v>
      </c>
      <c r="AD610" t="s">
        <v>1025</v>
      </c>
      <c r="AE610" t="s">
        <v>1026</v>
      </c>
      <c r="AF610">
        <v>2004</v>
      </c>
    </row>
    <row r="611" spans="1:32" x14ac:dyDescent="0.2">
      <c r="A611" t="s">
        <v>928</v>
      </c>
      <c r="B611">
        <v>10108642</v>
      </c>
      <c r="C611" t="s">
        <v>929</v>
      </c>
      <c r="D611" t="s">
        <v>709</v>
      </c>
      <c r="E611" t="s">
        <v>1018</v>
      </c>
      <c r="F611" t="s">
        <v>1019</v>
      </c>
      <c r="G611" t="s">
        <v>837</v>
      </c>
      <c r="H611" t="s">
        <v>734</v>
      </c>
      <c r="K611" t="s">
        <v>714</v>
      </c>
      <c r="L611" t="s">
        <v>715</v>
      </c>
      <c r="M611" t="s">
        <v>716</v>
      </c>
      <c r="N611">
        <v>4</v>
      </c>
      <c r="O611" t="s">
        <v>717</v>
      </c>
      <c r="Q611">
        <v>8.0499999999999999E-3</v>
      </c>
      <c r="V611" t="s">
        <v>718</v>
      </c>
      <c r="W611" t="s">
        <v>719</v>
      </c>
      <c r="X611" t="s">
        <v>1157</v>
      </c>
      <c r="Y611" t="s">
        <v>749</v>
      </c>
      <c r="Z611">
        <v>49</v>
      </c>
      <c r="AA611" t="s">
        <v>722</v>
      </c>
      <c r="AB611" t="s">
        <v>1024</v>
      </c>
      <c r="AC611">
        <v>72561</v>
      </c>
      <c r="AD611" t="s">
        <v>1025</v>
      </c>
      <c r="AE611" t="s">
        <v>1026</v>
      </c>
      <c r="AF611">
        <v>2004</v>
      </c>
    </row>
    <row r="612" spans="1:32" x14ac:dyDescent="0.2">
      <c r="A612" t="s">
        <v>928</v>
      </c>
      <c r="B612">
        <v>10108642</v>
      </c>
      <c r="C612" t="s">
        <v>929</v>
      </c>
      <c r="D612" t="s">
        <v>709</v>
      </c>
      <c r="E612" t="s">
        <v>1018</v>
      </c>
      <c r="F612" t="s">
        <v>1019</v>
      </c>
      <c r="G612" t="s">
        <v>837</v>
      </c>
      <c r="H612" t="s">
        <v>734</v>
      </c>
      <c r="K612" t="s">
        <v>714</v>
      </c>
      <c r="L612" t="s">
        <v>715</v>
      </c>
      <c r="M612" t="s">
        <v>716</v>
      </c>
      <c r="N612">
        <v>4</v>
      </c>
      <c r="O612" t="s">
        <v>717</v>
      </c>
      <c r="Q612">
        <v>8.0499999999999999E-3</v>
      </c>
      <c r="V612" t="s">
        <v>718</v>
      </c>
      <c r="W612" t="s">
        <v>774</v>
      </c>
      <c r="X612" t="s">
        <v>780</v>
      </c>
      <c r="Y612" t="s">
        <v>749</v>
      </c>
      <c r="Z612">
        <v>49</v>
      </c>
      <c r="AA612" t="s">
        <v>722</v>
      </c>
      <c r="AB612" t="s">
        <v>1024</v>
      </c>
      <c r="AC612">
        <v>72561</v>
      </c>
      <c r="AD612" t="s">
        <v>1025</v>
      </c>
      <c r="AE612" t="s">
        <v>1026</v>
      </c>
      <c r="AF612">
        <v>2004</v>
      </c>
    </row>
    <row r="613" spans="1:32" x14ac:dyDescent="0.2">
      <c r="A613" t="s">
        <v>928</v>
      </c>
      <c r="B613">
        <v>10108642</v>
      </c>
      <c r="C613" t="s">
        <v>929</v>
      </c>
      <c r="D613" t="s">
        <v>709</v>
      </c>
      <c r="E613" t="s">
        <v>1018</v>
      </c>
      <c r="F613" t="s">
        <v>1019</v>
      </c>
      <c r="G613" t="s">
        <v>837</v>
      </c>
      <c r="H613" t="s">
        <v>734</v>
      </c>
      <c r="K613" t="s">
        <v>714</v>
      </c>
      <c r="L613" t="s">
        <v>715</v>
      </c>
      <c r="M613" t="s">
        <v>716</v>
      </c>
      <c r="N613">
        <v>4</v>
      </c>
      <c r="O613" t="s">
        <v>717</v>
      </c>
      <c r="Q613">
        <v>8.0499999999999999E-3</v>
      </c>
      <c r="V613" t="s">
        <v>718</v>
      </c>
      <c r="W613" t="s">
        <v>864</v>
      </c>
      <c r="X613" t="s">
        <v>1027</v>
      </c>
      <c r="Y613" t="s">
        <v>749</v>
      </c>
      <c r="Z613">
        <v>49</v>
      </c>
      <c r="AA613" t="s">
        <v>722</v>
      </c>
      <c r="AB613" t="s">
        <v>1024</v>
      </c>
      <c r="AC613">
        <v>72561</v>
      </c>
      <c r="AD613" t="s">
        <v>1025</v>
      </c>
      <c r="AE613" t="s">
        <v>1026</v>
      </c>
      <c r="AF613">
        <v>2004</v>
      </c>
    </row>
    <row r="614" spans="1:32" x14ac:dyDescent="0.2">
      <c r="A614" t="s">
        <v>928</v>
      </c>
      <c r="B614">
        <v>10108642</v>
      </c>
      <c r="C614" t="s">
        <v>929</v>
      </c>
      <c r="D614" t="s">
        <v>709</v>
      </c>
      <c r="E614" t="s">
        <v>1018</v>
      </c>
      <c r="F614" t="s">
        <v>1019</v>
      </c>
      <c r="G614" t="s">
        <v>837</v>
      </c>
      <c r="H614" t="s">
        <v>734</v>
      </c>
      <c r="K614" t="s">
        <v>714</v>
      </c>
      <c r="L614" t="s">
        <v>715</v>
      </c>
      <c r="M614" t="s">
        <v>716</v>
      </c>
      <c r="N614">
        <v>4</v>
      </c>
      <c r="O614" t="s">
        <v>717</v>
      </c>
      <c r="Q614">
        <v>8.0499999999999999E-3</v>
      </c>
      <c r="V614" t="s">
        <v>718</v>
      </c>
      <c r="W614" t="s">
        <v>864</v>
      </c>
      <c r="X614" t="s">
        <v>1023</v>
      </c>
      <c r="Y614" t="s">
        <v>749</v>
      </c>
      <c r="Z614">
        <v>49</v>
      </c>
      <c r="AA614" t="s">
        <v>722</v>
      </c>
      <c r="AB614" t="s">
        <v>1024</v>
      </c>
      <c r="AC614">
        <v>72561</v>
      </c>
      <c r="AD614" t="s">
        <v>1025</v>
      </c>
      <c r="AE614" t="s">
        <v>1026</v>
      </c>
      <c r="AF614">
        <v>2004</v>
      </c>
    </row>
    <row r="615" spans="1:32" x14ac:dyDescent="0.2">
      <c r="A615" t="s">
        <v>928</v>
      </c>
      <c r="B615">
        <v>10108642</v>
      </c>
      <c r="C615" t="s">
        <v>929</v>
      </c>
      <c r="D615" t="s">
        <v>709</v>
      </c>
      <c r="E615" t="s">
        <v>1018</v>
      </c>
      <c r="F615" t="s">
        <v>1019</v>
      </c>
      <c r="G615" t="s">
        <v>837</v>
      </c>
      <c r="H615" t="s">
        <v>734</v>
      </c>
      <c r="K615" t="s">
        <v>714</v>
      </c>
      <c r="L615" t="s">
        <v>715</v>
      </c>
      <c r="M615" t="s">
        <v>716</v>
      </c>
      <c r="N615">
        <v>4</v>
      </c>
      <c r="O615" t="s">
        <v>717</v>
      </c>
      <c r="Q615">
        <v>8.0499999999999999E-3</v>
      </c>
      <c r="V615" t="s">
        <v>718</v>
      </c>
      <c r="W615" t="s">
        <v>774</v>
      </c>
      <c r="X615" t="s">
        <v>780</v>
      </c>
      <c r="Y615" t="s">
        <v>749</v>
      </c>
      <c r="Z615">
        <v>49</v>
      </c>
      <c r="AA615" t="s">
        <v>722</v>
      </c>
      <c r="AB615" t="s">
        <v>1024</v>
      </c>
      <c r="AC615">
        <v>72561</v>
      </c>
      <c r="AD615" t="s">
        <v>1025</v>
      </c>
      <c r="AE615" t="s">
        <v>1026</v>
      </c>
      <c r="AF615">
        <v>2004</v>
      </c>
    </row>
    <row r="616" spans="1:32" x14ac:dyDescent="0.2">
      <c r="A616" t="s">
        <v>928</v>
      </c>
      <c r="B616">
        <v>10108642</v>
      </c>
      <c r="C616" t="s">
        <v>929</v>
      </c>
      <c r="D616" t="s">
        <v>709</v>
      </c>
      <c r="E616" t="s">
        <v>1018</v>
      </c>
      <c r="F616" t="s">
        <v>1019</v>
      </c>
      <c r="G616" t="s">
        <v>837</v>
      </c>
      <c r="H616" t="s">
        <v>734</v>
      </c>
      <c r="K616" t="s">
        <v>714</v>
      </c>
      <c r="L616" t="s">
        <v>715</v>
      </c>
      <c r="M616" t="s">
        <v>716</v>
      </c>
      <c r="N616">
        <v>4</v>
      </c>
      <c r="O616" t="s">
        <v>717</v>
      </c>
      <c r="Q616">
        <v>8.0499999999999999E-3</v>
      </c>
      <c r="V616" t="s">
        <v>718</v>
      </c>
      <c r="W616" t="s">
        <v>774</v>
      </c>
      <c r="X616" t="s">
        <v>1158</v>
      </c>
      <c r="Y616" t="s">
        <v>749</v>
      </c>
      <c r="Z616">
        <v>49</v>
      </c>
      <c r="AA616" t="s">
        <v>722</v>
      </c>
      <c r="AB616" t="s">
        <v>1024</v>
      </c>
      <c r="AC616">
        <v>72561</v>
      </c>
      <c r="AD616" t="s">
        <v>1025</v>
      </c>
      <c r="AE616" t="s">
        <v>1026</v>
      </c>
      <c r="AF616">
        <v>2004</v>
      </c>
    </row>
    <row r="617" spans="1:32" x14ac:dyDescent="0.2">
      <c r="A617" t="s">
        <v>928</v>
      </c>
      <c r="B617">
        <v>10108642</v>
      </c>
      <c r="C617" t="s">
        <v>929</v>
      </c>
      <c r="D617" t="s">
        <v>709</v>
      </c>
      <c r="E617" t="s">
        <v>1018</v>
      </c>
      <c r="F617" t="s">
        <v>1019</v>
      </c>
      <c r="G617" t="s">
        <v>837</v>
      </c>
      <c r="H617" t="s">
        <v>734</v>
      </c>
      <c r="K617" t="s">
        <v>714</v>
      </c>
      <c r="L617" t="s">
        <v>715</v>
      </c>
      <c r="M617" t="s">
        <v>716</v>
      </c>
      <c r="N617">
        <v>4</v>
      </c>
      <c r="O617" t="s">
        <v>717</v>
      </c>
      <c r="Q617">
        <v>8.0499999999999999E-3</v>
      </c>
      <c r="V617" t="s">
        <v>718</v>
      </c>
      <c r="W617" t="s">
        <v>864</v>
      </c>
      <c r="X617" t="s">
        <v>1023</v>
      </c>
      <c r="Y617" t="s">
        <v>749</v>
      </c>
      <c r="Z617">
        <v>49</v>
      </c>
      <c r="AA617" t="s">
        <v>722</v>
      </c>
      <c r="AB617" t="s">
        <v>1024</v>
      </c>
      <c r="AC617">
        <v>72561</v>
      </c>
      <c r="AD617" t="s">
        <v>1025</v>
      </c>
      <c r="AE617" t="s">
        <v>1026</v>
      </c>
      <c r="AF617">
        <v>2004</v>
      </c>
    </row>
    <row r="618" spans="1:32" x14ac:dyDescent="0.2">
      <c r="A618" t="s">
        <v>928</v>
      </c>
      <c r="B618">
        <v>10108642</v>
      </c>
      <c r="C618" t="s">
        <v>929</v>
      </c>
      <c r="D618" t="s">
        <v>709</v>
      </c>
      <c r="E618" t="s">
        <v>1018</v>
      </c>
      <c r="F618" t="s">
        <v>1019</v>
      </c>
      <c r="G618" t="s">
        <v>837</v>
      </c>
      <c r="H618" t="s">
        <v>734</v>
      </c>
      <c r="K618" t="s">
        <v>714</v>
      </c>
      <c r="L618" t="s">
        <v>715</v>
      </c>
      <c r="M618" t="s">
        <v>716</v>
      </c>
      <c r="N618">
        <v>4</v>
      </c>
      <c r="O618" t="s">
        <v>717</v>
      </c>
      <c r="Q618">
        <v>8.0499999999999999E-3</v>
      </c>
      <c r="V618" t="s">
        <v>718</v>
      </c>
      <c r="W618" t="s">
        <v>719</v>
      </c>
      <c r="X618" t="s">
        <v>1157</v>
      </c>
      <c r="Y618" t="s">
        <v>749</v>
      </c>
      <c r="Z618">
        <v>49</v>
      </c>
      <c r="AA618" t="s">
        <v>722</v>
      </c>
      <c r="AB618" t="s">
        <v>1024</v>
      </c>
      <c r="AC618">
        <v>72561</v>
      </c>
      <c r="AD618" t="s">
        <v>1025</v>
      </c>
      <c r="AE618" t="s">
        <v>1026</v>
      </c>
      <c r="AF618">
        <v>2004</v>
      </c>
    </row>
    <row r="619" spans="1:32" x14ac:dyDescent="0.2">
      <c r="A619" t="s">
        <v>928</v>
      </c>
      <c r="B619">
        <v>10108642</v>
      </c>
      <c r="C619" t="s">
        <v>929</v>
      </c>
      <c r="D619" t="s">
        <v>709</v>
      </c>
      <c r="E619" t="s">
        <v>1018</v>
      </c>
      <c r="F619" t="s">
        <v>1019</v>
      </c>
      <c r="G619" t="s">
        <v>837</v>
      </c>
      <c r="H619" t="s">
        <v>734</v>
      </c>
      <c r="K619" t="s">
        <v>714</v>
      </c>
      <c r="L619" t="s">
        <v>715</v>
      </c>
      <c r="M619" t="s">
        <v>716</v>
      </c>
      <c r="N619">
        <v>4</v>
      </c>
      <c r="O619" t="s">
        <v>717</v>
      </c>
      <c r="Q619">
        <v>8.0499999999999999E-3</v>
      </c>
      <c r="V619" t="s">
        <v>718</v>
      </c>
      <c r="W619" t="s">
        <v>1127</v>
      </c>
      <c r="X619" t="s">
        <v>1128</v>
      </c>
      <c r="Y619" t="s">
        <v>749</v>
      </c>
      <c r="Z619">
        <v>49</v>
      </c>
      <c r="AA619" t="s">
        <v>722</v>
      </c>
      <c r="AB619" t="s">
        <v>1024</v>
      </c>
      <c r="AC619">
        <v>72561</v>
      </c>
      <c r="AD619" t="s">
        <v>1025</v>
      </c>
      <c r="AE619" t="s">
        <v>1026</v>
      </c>
      <c r="AF619">
        <v>2004</v>
      </c>
    </row>
    <row r="620" spans="1:32" x14ac:dyDescent="0.2">
      <c r="A620" t="s">
        <v>928</v>
      </c>
      <c r="B620">
        <v>10108642</v>
      </c>
      <c r="C620" t="s">
        <v>929</v>
      </c>
      <c r="D620" t="s">
        <v>709</v>
      </c>
      <c r="E620" t="s">
        <v>1018</v>
      </c>
      <c r="F620" t="s">
        <v>1019</v>
      </c>
      <c r="G620" t="s">
        <v>837</v>
      </c>
      <c r="H620" t="s">
        <v>734</v>
      </c>
      <c r="K620" t="s">
        <v>714</v>
      </c>
      <c r="L620" t="s">
        <v>715</v>
      </c>
      <c r="M620" t="s">
        <v>716</v>
      </c>
      <c r="N620">
        <v>4</v>
      </c>
      <c r="O620" t="s">
        <v>717</v>
      </c>
      <c r="Q620">
        <v>8.0499999999999999E-3</v>
      </c>
      <c r="V620" t="s">
        <v>718</v>
      </c>
      <c r="W620" t="s">
        <v>719</v>
      </c>
      <c r="X620" t="s">
        <v>1159</v>
      </c>
      <c r="Y620" t="s">
        <v>749</v>
      </c>
      <c r="Z620">
        <v>49</v>
      </c>
      <c r="AA620" t="s">
        <v>722</v>
      </c>
      <c r="AB620" t="s">
        <v>1024</v>
      </c>
      <c r="AC620">
        <v>72561</v>
      </c>
      <c r="AD620" t="s">
        <v>1025</v>
      </c>
      <c r="AE620" t="s">
        <v>1026</v>
      </c>
      <c r="AF620">
        <v>2004</v>
      </c>
    </row>
    <row r="621" spans="1:32" x14ac:dyDescent="0.2">
      <c r="A621" t="s">
        <v>928</v>
      </c>
      <c r="B621">
        <v>10108642</v>
      </c>
      <c r="C621" t="s">
        <v>929</v>
      </c>
      <c r="D621" t="s">
        <v>709</v>
      </c>
      <c r="E621" t="s">
        <v>1018</v>
      </c>
      <c r="F621" t="s">
        <v>1019</v>
      </c>
      <c r="G621" t="s">
        <v>837</v>
      </c>
      <c r="H621" t="s">
        <v>734</v>
      </c>
      <c r="K621" t="s">
        <v>714</v>
      </c>
      <c r="L621" t="s">
        <v>715</v>
      </c>
      <c r="M621" t="s">
        <v>716</v>
      </c>
      <c r="N621">
        <v>4</v>
      </c>
      <c r="O621" t="s">
        <v>717</v>
      </c>
      <c r="Q621">
        <v>8.0499999999999999E-3</v>
      </c>
      <c r="V621" t="s">
        <v>718</v>
      </c>
      <c r="W621" t="s">
        <v>719</v>
      </c>
      <c r="X621" t="s">
        <v>1159</v>
      </c>
      <c r="Y621" t="s">
        <v>749</v>
      </c>
      <c r="Z621">
        <v>49</v>
      </c>
      <c r="AA621" t="s">
        <v>722</v>
      </c>
      <c r="AB621" t="s">
        <v>1024</v>
      </c>
      <c r="AC621">
        <v>72561</v>
      </c>
      <c r="AD621" t="s">
        <v>1025</v>
      </c>
      <c r="AE621" t="s">
        <v>1026</v>
      </c>
      <c r="AF621">
        <v>2004</v>
      </c>
    </row>
    <row r="622" spans="1:32" x14ac:dyDescent="0.2">
      <c r="A622" t="s">
        <v>928</v>
      </c>
      <c r="B622">
        <v>10108642</v>
      </c>
      <c r="C622" t="s">
        <v>929</v>
      </c>
      <c r="D622" t="s">
        <v>709</v>
      </c>
      <c r="E622" t="s">
        <v>1018</v>
      </c>
      <c r="F622" t="s">
        <v>1019</v>
      </c>
      <c r="G622" t="s">
        <v>837</v>
      </c>
      <c r="H622" t="s">
        <v>734</v>
      </c>
      <c r="K622" t="s">
        <v>714</v>
      </c>
      <c r="L622" t="s">
        <v>715</v>
      </c>
      <c r="M622" t="s">
        <v>716</v>
      </c>
      <c r="N622">
        <v>4</v>
      </c>
      <c r="O622" t="s">
        <v>717</v>
      </c>
      <c r="Q622">
        <v>8.0499999999999999E-3</v>
      </c>
      <c r="V622" t="s">
        <v>718</v>
      </c>
      <c r="W622" t="s">
        <v>864</v>
      </c>
      <c r="X622" t="s">
        <v>1023</v>
      </c>
      <c r="Y622" t="s">
        <v>749</v>
      </c>
      <c r="Z622">
        <v>51</v>
      </c>
      <c r="AA622" t="s">
        <v>722</v>
      </c>
      <c r="AB622" t="s">
        <v>1020</v>
      </c>
      <c r="AC622">
        <v>91855</v>
      </c>
      <c r="AD622" t="s">
        <v>1021</v>
      </c>
      <c r="AE622" t="s">
        <v>1022</v>
      </c>
      <c r="AF622">
        <v>2000</v>
      </c>
    </row>
    <row r="623" spans="1:32" x14ac:dyDescent="0.2">
      <c r="A623" t="s">
        <v>928</v>
      </c>
      <c r="B623">
        <v>10108642</v>
      </c>
      <c r="C623" t="s">
        <v>929</v>
      </c>
      <c r="D623" t="s">
        <v>709</v>
      </c>
      <c r="E623" t="s">
        <v>879</v>
      </c>
      <c r="F623" t="s">
        <v>880</v>
      </c>
      <c r="G623" t="s">
        <v>837</v>
      </c>
      <c r="K623" t="s">
        <v>772</v>
      </c>
      <c r="L623" t="s">
        <v>715</v>
      </c>
      <c r="M623" t="s">
        <v>716</v>
      </c>
      <c r="O623" t="s">
        <v>717</v>
      </c>
      <c r="Q623">
        <v>8.0999999999999996E-3</v>
      </c>
      <c r="V623" t="s">
        <v>718</v>
      </c>
      <c r="W623" t="s">
        <v>774</v>
      </c>
      <c r="X623" t="s">
        <v>1108</v>
      </c>
      <c r="Y623" t="s">
        <v>736</v>
      </c>
      <c r="Z623">
        <v>100</v>
      </c>
      <c r="AA623" t="s">
        <v>722</v>
      </c>
      <c r="AB623" t="s">
        <v>1109</v>
      </c>
      <c r="AC623">
        <v>2442</v>
      </c>
      <c r="AD623" t="s">
        <v>1110</v>
      </c>
      <c r="AE623" t="s">
        <v>1111</v>
      </c>
      <c r="AF623">
        <v>1976</v>
      </c>
    </row>
    <row r="624" spans="1:32" x14ac:dyDescent="0.2">
      <c r="A624" t="s">
        <v>928</v>
      </c>
      <c r="B624">
        <v>10108642</v>
      </c>
      <c r="C624" t="s">
        <v>929</v>
      </c>
      <c r="D624" t="s">
        <v>709</v>
      </c>
      <c r="E624" t="s">
        <v>879</v>
      </c>
      <c r="F624" t="s">
        <v>880</v>
      </c>
      <c r="G624" t="s">
        <v>837</v>
      </c>
      <c r="K624" t="s">
        <v>772</v>
      </c>
      <c r="L624" t="s">
        <v>715</v>
      </c>
      <c r="M624" t="s">
        <v>716</v>
      </c>
      <c r="O624" t="s">
        <v>717</v>
      </c>
      <c r="Q624">
        <v>8.0999999999999996E-3</v>
      </c>
      <c r="V624" t="s">
        <v>718</v>
      </c>
      <c r="W624" t="s">
        <v>744</v>
      </c>
      <c r="X624" t="s">
        <v>779</v>
      </c>
      <c r="Y624" t="s">
        <v>736</v>
      </c>
      <c r="AA624" t="s">
        <v>722</v>
      </c>
      <c r="AB624" t="s">
        <v>1109</v>
      </c>
      <c r="AC624">
        <v>2442</v>
      </c>
      <c r="AD624" t="s">
        <v>1110</v>
      </c>
      <c r="AE624" t="s">
        <v>1111</v>
      </c>
      <c r="AF624">
        <v>1976</v>
      </c>
    </row>
    <row r="625" spans="1:32" x14ac:dyDescent="0.2">
      <c r="A625" t="s">
        <v>928</v>
      </c>
      <c r="B625">
        <v>10108642</v>
      </c>
      <c r="C625" t="s">
        <v>929</v>
      </c>
      <c r="D625" t="s">
        <v>709</v>
      </c>
      <c r="E625" t="s">
        <v>879</v>
      </c>
      <c r="F625" t="s">
        <v>880</v>
      </c>
      <c r="G625" t="s">
        <v>837</v>
      </c>
      <c r="K625" t="s">
        <v>772</v>
      </c>
      <c r="L625" t="s">
        <v>715</v>
      </c>
      <c r="M625" t="s">
        <v>716</v>
      </c>
      <c r="O625" t="s">
        <v>717</v>
      </c>
      <c r="Q625">
        <v>8.0999999999999996E-3</v>
      </c>
      <c r="V625" t="s">
        <v>718</v>
      </c>
      <c r="W625" t="s">
        <v>764</v>
      </c>
      <c r="X625" t="s">
        <v>784</v>
      </c>
      <c r="Y625" t="s">
        <v>736</v>
      </c>
      <c r="AA625" t="s">
        <v>722</v>
      </c>
      <c r="AB625" t="s">
        <v>1109</v>
      </c>
      <c r="AC625">
        <v>2442</v>
      </c>
      <c r="AD625" t="s">
        <v>1110</v>
      </c>
      <c r="AE625" t="s">
        <v>1111</v>
      </c>
      <c r="AF625">
        <v>1976</v>
      </c>
    </row>
    <row r="626" spans="1:32" x14ac:dyDescent="0.2">
      <c r="A626" t="s">
        <v>928</v>
      </c>
      <c r="B626">
        <v>10108642</v>
      </c>
      <c r="C626" t="s">
        <v>929</v>
      </c>
      <c r="D626" t="s">
        <v>709</v>
      </c>
      <c r="E626" t="s">
        <v>842</v>
      </c>
      <c r="F626" t="s">
        <v>843</v>
      </c>
      <c r="G626" t="s">
        <v>844</v>
      </c>
      <c r="H626" t="s">
        <v>805</v>
      </c>
      <c r="K626" t="s">
        <v>714</v>
      </c>
      <c r="L626" t="s">
        <v>715</v>
      </c>
      <c r="M626" t="s">
        <v>716</v>
      </c>
      <c r="N626">
        <v>3</v>
      </c>
      <c r="O626" t="s">
        <v>717</v>
      </c>
      <c r="Q626">
        <v>8.1899999999999994E-3</v>
      </c>
      <c r="V626" t="s">
        <v>718</v>
      </c>
      <c r="W626" t="s">
        <v>866</v>
      </c>
      <c r="X626" t="s">
        <v>1032</v>
      </c>
      <c r="Y626" t="s">
        <v>721</v>
      </c>
      <c r="Z626">
        <v>14</v>
      </c>
      <c r="AA626" t="s">
        <v>722</v>
      </c>
      <c r="AB626" t="s">
        <v>1028</v>
      </c>
      <c r="AC626">
        <v>65940</v>
      </c>
      <c r="AD626" t="s">
        <v>1029</v>
      </c>
      <c r="AE626" t="s">
        <v>1030</v>
      </c>
      <c r="AF626">
        <v>2002</v>
      </c>
    </row>
    <row r="627" spans="1:32" x14ac:dyDescent="0.2">
      <c r="A627" t="s">
        <v>928</v>
      </c>
      <c r="B627">
        <v>10108642</v>
      </c>
      <c r="C627" t="s">
        <v>929</v>
      </c>
      <c r="D627" t="s">
        <v>709</v>
      </c>
      <c r="E627" t="s">
        <v>842</v>
      </c>
      <c r="F627" t="s">
        <v>843</v>
      </c>
      <c r="G627" t="s">
        <v>844</v>
      </c>
      <c r="H627" t="s">
        <v>805</v>
      </c>
      <c r="K627" t="s">
        <v>714</v>
      </c>
      <c r="L627" t="s">
        <v>715</v>
      </c>
      <c r="M627" t="s">
        <v>716</v>
      </c>
      <c r="N627">
        <v>3</v>
      </c>
      <c r="O627" t="s">
        <v>717</v>
      </c>
      <c r="Q627">
        <v>8.1899999999999994E-3</v>
      </c>
      <c r="V627" t="s">
        <v>718</v>
      </c>
      <c r="W627" t="s">
        <v>866</v>
      </c>
      <c r="X627" t="s">
        <v>1032</v>
      </c>
      <c r="Y627" t="s">
        <v>721</v>
      </c>
      <c r="Z627">
        <v>28</v>
      </c>
      <c r="AA627" t="s">
        <v>722</v>
      </c>
      <c r="AB627" t="s">
        <v>1028</v>
      </c>
      <c r="AC627">
        <v>65940</v>
      </c>
      <c r="AD627" t="s">
        <v>1029</v>
      </c>
      <c r="AE627" t="s">
        <v>1030</v>
      </c>
      <c r="AF627">
        <v>2002</v>
      </c>
    </row>
    <row r="628" spans="1:32" x14ac:dyDescent="0.2">
      <c r="A628" t="s">
        <v>928</v>
      </c>
      <c r="B628">
        <v>10108642</v>
      </c>
      <c r="C628" t="s">
        <v>929</v>
      </c>
      <c r="D628" t="s">
        <v>709</v>
      </c>
      <c r="E628" t="s">
        <v>842</v>
      </c>
      <c r="F628" t="s">
        <v>843</v>
      </c>
      <c r="G628" t="s">
        <v>844</v>
      </c>
      <c r="H628" t="s">
        <v>805</v>
      </c>
      <c r="K628" t="s">
        <v>714</v>
      </c>
      <c r="L628" t="s">
        <v>715</v>
      </c>
      <c r="M628" t="s">
        <v>716</v>
      </c>
      <c r="N628">
        <v>3</v>
      </c>
      <c r="O628" t="s">
        <v>717</v>
      </c>
      <c r="Q628">
        <v>8.1899999999999994E-3</v>
      </c>
      <c r="V628" t="s">
        <v>718</v>
      </c>
      <c r="W628" t="s">
        <v>719</v>
      </c>
      <c r="X628" t="s">
        <v>1031</v>
      </c>
      <c r="Y628" t="s">
        <v>721</v>
      </c>
      <c r="Z628">
        <v>14</v>
      </c>
      <c r="AA628" t="s">
        <v>722</v>
      </c>
      <c r="AB628" t="s">
        <v>1028</v>
      </c>
      <c r="AC628">
        <v>65940</v>
      </c>
      <c r="AD628" t="s">
        <v>1029</v>
      </c>
      <c r="AE628" t="s">
        <v>1030</v>
      </c>
      <c r="AF628">
        <v>2002</v>
      </c>
    </row>
    <row r="629" spans="1:32" x14ac:dyDescent="0.2">
      <c r="A629" t="s">
        <v>928</v>
      </c>
      <c r="B629">
        <v>10108642</v>
      </c>
      <c r="C629" t="s">
        <v>929</v>
      </c>
      <c r="D629" t="s">
        <v>709</v>
      </c>
      <c r="E629" t="s">
        <v>842</v>
      </c>
      <c r="F629" t="s">
        <v>843</v>
      </c>
      <c r="G629" t="s">
        <v>844</v>
      </c>
      <c r="H629" t="s">
        <v>805</v>
      </c>
      <c r="K629" t="s">
        <v>714</v>
      </c>
      <c r="L629" t="s">
        <v>715</v>
      </c>
      <c r="M629" t="s">
        <v>716</v>
      </c>
      <c r="N629">
        <v>3</v>
      </c>
      <c r="O629" t="s">
        <v>717</v>
      </c>
      <c r="Q629">
        <v>8.1899999999999994E-3</v>
      </c>
      <c r="V629" t="s">
        <v>718</v>
      </c>
      <c r="W629" t="s">
        <v>719</v>
      </c>
      <c r="X629" t="s">
        <v>1160</v>
      </c>
      <c r="Y629" t="s">
        <v>727</v>
      </c>
      <c r="Z629">
        <v>14</v>
      </c>
      <c r="AA629" t="s">
        <v>722</v>
      </c>
      <c r="AB629" t="s">
        <v>1028</v>
      </c>
      <c r="AC629">
        <v>65940</v>
      </c>
      <c r="AD629" t="s">
        <v>1029</v>
      </c>
      <c r="AE629" t="s">
        <v>1030</v>
      </c>
      <c r="AF629">
        <v>2002</v>
      </c>
    </row>
    <row r="630" spans="1:32" x14ac:dyDescent="0.2">
      <c r="A630" t="s">
        <v>928</v>
      </c>
      <c r="B630">
        <v>10108642</v>
      </c>
      <c r="C630" t="s">
        <v>929</v>
      </c>
      <c r="D630" t="s">
        <v>709</v>
      </c>
      <c r="E630" t="s">
        <v>842</v>
      </c>
      <c r="F630" t="s">
        <v>843</v>
      </c>
      <c r="G630" t="s">
        <v>844</v>
      </c>
      <c r="H630" t="s">
        <v>805</v>
      </c>
      <c r="K630" t="s">
        <v>714</v>
      </c>
      <c r="L630" t="s">
        <v>715</v>
      </c>
      <c r="M630" t="s">
        <v>716</v>
      </c>
      <c r="N630">
        <v>3</v>
      </c>
      <c r="O630" t="s">
        <v>717</v>
      </c>
      <c r="Q630">
        <v>8.1899999999999994E-3</v>
      </c>
      <c r="V630" t="s">
        <v>718</v>
      </c>
      <c r="W630" t="s">
        <v>866</v>
      </c>
      <c r="X630" t="s">
        <v>1032</v>
      </c>
      <c r="Y630" t="s">
        <v>727</v>
      </c>
      <c r="Z630">
        <v>28</v>
      </c>
      <c r="AA630" t="s">
        <v>722</v>
      </c>
      <c r="AB630" t="s">
        <v>1028</v>
      </c>
      <c r="AC630">
        <v>65940</v>
      </c>
      <c r="AD630" t="s">
        <v>1029</v>
      </c>
      <c r="AE630" t="s">
        <v>1030</v>
      </c>
      <c r="AF630">
        <v>2002</v>
      </c>
    </row>
    <row r="631" spans="1:32" x14ac:dyDescent="0.2">
      <c r="A631" t="s">
        <v>928</v>
      </c>
      <c r="B631">
        <v>10108642</v>
      </c>
      <c r="C631" t="s">
        <v>929</v>
      </c>
      <c r="D631" t="s">
        <v>709</v>
      </c>
      <c r="E631" t="s">
        <v>842</v>
      </c>
      <c r="F631" t="s">
        <v>843</v>
      </c>
      <c r="G631" t="s">
        <v>844</v>
      </c>
      <c r="H631" t="s">
        <v>805</v>
      </c>
      <c r="K631" t="s">
        <v>714</v>
      </c>
      <c r="L631" t="s">
        <v>715</v>
      </c>
      <c r="M631" t="s">
        <v>716</v>
      </c>
      <c r="N631">
        <v>3</v>
      </c>
      <c r="O631" t="s">
        <v>717</v>
      </c>
      <c r="Q631">
        <v>8.1899999999999994E-3</v>
      </c>
      <c r="V631" t="s">
        <v>718</v>
      </c>
      <c r="W631" t="s">
        <v>719</v>
      </c>
      <c r="X631" t="s">
        <v>1160</v>
      </c>
      <c r="Y631" t="s">
        <v>727</v>
      </c>
      <c r="Z631">
        <v>28</v>
      </c>
      <c r="AA631" t="s">
        <v>722</v>
      </c>
      <c r="AB631" t="s">
        <v>1028</v>
      </c>
      <c r="AC631">
        <v>65940</v>
      </c>
      <c r="AD631" t="s">
        <v>1029</v>
      </c>
      <c r="AE631" t="s">
        <v>1030</v>
      </c>
      <c r="AF631">
        <v>2002</v>
      </c>
    </row>
    <row r="632" spans="1:32" x14ac:dyDescent="0.2">
      <c r="A632" t="s">
        <v>928</v>
      </c>
      <c r="B632">
        <v>10108642</v>
      </c>
      <c r="C632" t="s">
        <v>929</v>
      </c>
      <c r="D632" t="s">
        <v>709</v>
      </c>
      <c r="E632" t="s">
        <v>842</v>
      </c>
      <c r="F632" t="s">
        <v>843</v>
      </c>
      <c r="G632" t="s">
        <v>844</v>
      </c>
      <c r="H632" t="s">
        <v>805</v>
      </c>
      <c r="K632" t="s">
        <v>714</v>
      </c>
      <c r="L632" t="s">
        <v>715</v>
      </c>
      <c r="M632" t="s">
        <v>716</v>
      </c>
      <c r="N632">
        <v>3</v>
      </c>
      <c r="O632" t="s">
        <v>717</v>
      </c>
      <c r="Q632">
        <v>8.1899999999999994E-3</v>
      </c>
      <c r="V632" t="s">
        <v>718</v>
      </c>
      <c r="W632" t="s">
        <v>719</v>
      </c>
      <c r="X632" t="s">
        <v>1160</v>
      </c>
      <c r="Y632" t="s">
        <v>727</v>
      </c>
      <c r="Z632">
        <v>28</v>
      </c>
      <c r="AA632" t="s">
        <v>722</v>
      </c>
      <c r="AB632" t="s">
        <v>1028</v>
      </c>
      <c r="AC632">
        <v>65940</v>
      </c>
      <c r="AD632" t="s">
        <v>1029</v>
      </c>
      <c r="AE632" t="s">
        <v>1030</v>
      </c>
      <c r="AF632">
        <v>2002</v>
      </c>
    </row>
    <row r="633" spans="1:32" x14ac:dyDescent="0.2">
      <c r="A633" t="s">
        <v>928</v>
      </c>
      <c r="B633">
        <v>10108642</v>
      </c>
      <c r="C633" t="s">
        <v>929</v>
      </c>
      <c r="D633" t="s">
        <v>709</v>
      </c>
      <c r="E633" t="s">
        <v>842</v>
      </c>
      <c r="F633" t="s">
        <v>843</v>
      </c>
      <c r="G633" t="s">
        <v>844</v>
      </c>
      <c r="H633" t="s">
        <v>805</v>
      </c>
      <c r="K633" t="s">
        <v>714</v>
      </c>
      <c r="L633" t="s">
        <v>715</v>
      </c>
      <c r="M633" t="s">
        <v>716</v>
      </c>
      <c r="N633">
        <v>3</v>
      </c>
      <c r="O633" t="s">
        <v>717</v>
      </c>
      <c r="Q633">
        <v>8.1899999999999994E-3</v>
      </c>
      <c r="V633" t="s">
        <v>718</v>
      </c>
      <c r="W633" t="s">
        <v>719</v>
      </c>
      <c r="X633" t="s">
        <v>1160</v>
      </c>
      <c r="Y633" t="s">
        <v>727</v>
      </c>
      <c r="Z633">
        <v>14</v>
      </c>
      <c r="AA633" t="s">
        <v>722</v>
      </c>
      <c r="AB633" t="s">
        <v>1028</v>
      </c>
      <c r="AC633">
        <v>65940</v>
      </c>
      <c r="AD633" t="s">
        <v>1029</v>
      </c>
      <c r="AE633" t="s">
        <v>1030</v>
      </c>
      <c r="AF633">
        <v>2002</v>
      </c>
    </row>
    <row r="634" spans="1:32" x14ac:dyDescent="0.2">
      <c r="A634" t="s">
        <v>928</v>
      </c>
      <c r="B634">
        <v>10108642</v>
      </c>
      <c r="C634" t="s">
        <v>929</v>
      </c>
      <c r="D634" t="s">
        <v>709</v>
      </c>
      <c r="E634" t="s">
        <v>842</v>
      </c>
      <c r="F634" t="s">
        <v>843</v>
      </c>
      <c r="G634" t="s">
        <v>844</v>
      </c>
      <c r="H634" t="s">
        <v>805</v>
      </c>
      <c r="K634" t="s">
        <v>714</v>
      </c>
      <c r="L634" t="s">
        <v>715</v>
      </c>
      <c r="M634" t="s">
        <v>716</v>
      </c>
      <c r="N634">
        <v>3</v>
      </c>
      <c r="O634" t="s">
        <v>717</v>
      </c>
      <c r="Q634">
        <v>8.1899999999999994E-3</v>
      </c>
      <c r="V634" t="s">
        <v>718</v>
      </c>
      <c r="W634" t="s">
        <v>719</v>
      </c>
      <c r="X634" t="s">
        <v>1161</v>
      </c>
      <c r="Y634" t="s">
        <v>727</v>
      </c>
      <c r="Z634">
        <v>14</v>
      </c>
      <c r="AA634" t="s">
        <v>722</v>
      </c>
      <c r="AB634" t="s">
        <v>1028</v>
      </c>
      <c r="AC634">
        <v>65940</v>
      </c>
      <c r="AD634" t="s">
        <v>1029</v>
      </c>
      <c r="AE634" t="s">
        <v>1030</v>
      </c>
      <c r="AF634">
        <v>2002</v>
      </c>
    </row>
    <row r="635" spans="1:32" x14ac:dyDescent="0.2">
      <c r="A635" t="s">
        <v>928</v>
      </c>
      <c r="B635">
        <v>10108642</v>
      </c>
      <c r="C635" t="s">
        <v>929</v>
      </c>
      <c r="D635" t="s">
        <v>709</v>
      </c>
      <c r="E635" t="s">
        <v>842</v>
      </c>
      <c r="F635" t="s">
        <v>843</v>
      </c>
      <c r="G635" t="s">
        <v>844</v>
      </c>
      <c r="H635" t="s">
        <v>805</v>
      </c>
      <c r="K635" t="s">
        <v>714</v>
      </c>
      <c r="L635" t="s">
        <v>715</v>
      </c>
      <c r="M635" t="s">
        <v>716</v>
      </c>
      <c r="N635">
        <v>3</v>
      </c>
      <c r="O635" t="s">
        <v>717</v>
      </c>
      <c r="Q635">
        <v>8.1899999999999994E-3</v>
      </c>
      <c r="V635" t="s">
        <v>718</v>
      </c>
      <c r="W635" t="s">
        <v>719</v>
      </c>
      <c r="X635" t="s">
        <v>740</v>
      </c>
      <c r="Y635" t="s">
        <v>727</v>
      </c>
      <c r="Z635">
        <v>28</v>
      </c>
      <c r="AA635" t="s">
        <v>722</v>
      </c>
      <c r="AB635" t="s">
        <v>1028</v>
      </c>
      <c r="AC635">
        <v>65940</v>
      </c>
      <c r="AD635" t="s">
        <v>1029</v>
      </c>
      <c r="AE635" t="s">
        <v>1030</v>
      </c>
      <c r="AF635">
        <v>2002</v>
      </c>
    </row>
    <row r="636" spans="1:32" x14ac:dyDescent="0.2">
      <c r="A636" t="s">
        <v>928</v>
      </c>
      <c r="B636">
        <v>10108642</v>
      </c>
      <c r="C636" t="s">
        <v>929</v>
      </c>
      <c r="D636" t="s">
        <v>709</v>
      </c>
      <c r="E636" t="s">
        <v>842</v>
      </c>
      <c r="F636" t="s">
        <v>843</v>
      </c>
      <c r="G636" t="s">
        <v>844</v>
      </c>
      <c r="H636" t="s">
        <v>805</v>
      </c>
      <c r="K636" t="s">
        <v>714</v>
      </c>
      <c r="L636" t="s">
        <v>715</v>
      </c>
      <c r="M636" t="s">
        <v>716</v>
      </c>
      <c r="N636">
        <v>3</v>
      </c>
      <c r="O636" t="s">
        <v>717</v>
      </c>
      <c r="Q636">
        <v>8.1899999999999994E-3</v>
      </c>
      <c r="V636" t="s">
        <v>718</v>
      </c>
      <c r="W636" t="s">
        <v>719</v>
      </c>
      <c r="X636" t="s">
        <v>1031</v>
      </c>
      <c r="Y636" t="s">
        <v>727</v>
      </c>
      <c r="Z636">
        <v>28</v>
      </c>
      <c r="AA636" t="s">
        <v>722</v>
      </c>
      <c r="AB636" t="s">
        <v>1028</v>
      </c>
      <c r="AC636">
        <v>65940</v>
      </c>
      <c r="AD636" t="s">
        <v>1029</v>
      </c>
      <c r="AE636" t="s">
        <v>1030</v>
      </c>
      <c r="AF636">
        <v>2002</v>
      </c>
    </row>
    <row r="637" spans="1:32" x14ac:dyDescent="0.2">
      <c r="A637" t="s">
        <v>928</v>
      </c>
      <c r="B637">
        <v>10108642</v>
      </c>
      <c r="C637" t="s">
        <v>929</v>
      </c>
      <c r="D637" t="s">
        <v>709</v>
      </c>
      <c r="E637" t="s">
        <v>842</v>
      </c>
      <c r="F637" t="s">
        <v>843</v>
      </c>
      <c r="G637" t="s">
        <v>844</v>
      </c>
      <c r="H637" t="s">
        <v>805</v>
      </c>
      <c r="K637" t="s">
        <v>714</v>
      </c>
      <c r="L637" t="s">
        <v>715</v>
      </c>
      <c r="M637" t="s">
        <v>716</v>
      </c>
      <c r="N637">
        <v>3</v>
      </c>
      <c r="O637" t="s">
        <v>717</v>
      </c>
      <c r="Q637">
        <v>8.1899999999999994E-3</v>
      </c>
      <c r="V637" t="s">
        <v>718</v>
      </c>
      <c r="W637" t="s">
        <v>719</v>
      </c>
      <c r="X637" t="s">
        <v>1161</v>
      </c>
      <c r="Y637" t="s">
        <v>727</v>
      </c>
      <c r="Z637">
        <v>28</v>
      </c>
      <c r="AA637" t="s">
        <v>722</v>
      </c>
      <c r="AB637" t="s">
        <v>1028</v>
      </c>
      <c r="AC637">
        <v>65940</v>
      </c>
      <c r="AD637" t="s">
        <v>1029</v>
      </c>
      <c r="AE637" t="s">
        <v>1030</v>
      </c>
      <c r="AF637">
        <v>2002</v>
      </c>
    </row>
    <row r="638" spans="1:32" x14ac:dyDescent="0.2">
      <c r="A638" t="s">
        <v>928</v>
      </c>
      <c r="B638">
        <v>10108642</v>
      </c>
      <c r="C638" t="s">
        <v>929</v>
      </c>
      <c r="D638" t="s">
        <v>709</v>
      </c>
      <c r="E638" t="s">
        <v>842</v>
      </c>
      <c r="F638" t="s">
        <v>843</v>
      </c>
      <c r="G638" t="s">
        <v>844</v>
      </c>
      <c r="H638" t="s">
        <v>805</v>
      </c>
      <c r="K638" t="s">
        <v>714</v>
      </c>
      <c r="L638" t="s">
        <v>715</v>
      </c>
      <c r="M638" t="s">
        <v>716</v>
      </c>
      <c r="N638">
        <v>3</v>
      </c>
      <c r="O638" t="s">
        <v>717</v>
      </c>
      <c r="Q638">
        <v>8.1899999999999994E-3</v>
      </c>
      <c r="V638" t="s">
        <v>718</v>
      </c>
      <c r="W638" t="s">
        <v>866</v>
      </c>
      <c r="X638" t="s">
        <v>1032</v>
      </c>
      <c r="Y638" t="s">
        <v>727</v>
      </c>
      <c r="Z638">
        <v>14</v>
      </c>
      <c r="AA638" t="s">
        <v>722</v>
      </c>
      <c r="AB638" t="s">
        <v>1028</v>
      </c>
      <c r="AC638">
        <v>65940</v>
      </c>
      <c r="AD638" t="s">
        <v>1029</v>
      </c>
      <c r="AE638" t="s">
        <v>1030</v>
      </c>
      <c r="AF638">
        <v>2002</v>
      </c>
    </row>
    <row r="639" spans="1:32" x14ac:dyDescent="0.2">
      <c r="A639" t="s">
        <v>928</v>
      </c>
      <c r="B639">
        <v>10124364</v>
      </c>
      <c r="C639" t="s">
        <v>934</v>
      </c>
      <c r="D639" t="s">
        <v>709</v>
      </c>
      <c r="E639" t="s">
        <v>842</v>
      </c>
      <c r="F639" t="s">
        <v>843</v>
      </c>
      <c r="G639" t="s">
        <v>844</v>
      </c>
      <c r="K639" t="s">
        <v>772</v>
      </c>
      <c r="L639" t="s">
        <v>715</v>
      </c>
      <c r="M639" t="s">
        <v>716</v>
      </c>
      <c r="N639">
        <v>6</v>
      </c>
      <c r="O639" t="s">
        <v>717</v>
      </c>
      <c r="Q639">
        <v>8.2000000000000007E-3</v>
      </c>
      <c r="V639" t="s">
        <v>718</v>
      </c>
      <c r="W639" t="s">
        <v>744</v>
      </c>
      <c r="X639" t="s">
        <v>744</v>
      </c>
      <c r="Y639" t="s">
        <v>749</v>
      </c>
      <c r="Z639">
        <v>7</v>
      </c>
      <c r="AA639" t="s">
        <v>722</v>
      </c>
      <c r="AB639" t="s">
        <v>945</v>
      </c>
      <c r="AC639">
        <v>90601</v>
      </c>
      <c r="AD639" t="s">
        <v>946</v>
      </c>
      <c r="AE639" t="s">
        <v>947</v>
      </c>
      <c r="AF639">
        <v>1994</v>
      </c>
    </row>
    <row r="640" spans="1:32" x14ac:dyDescent="0.2">
      <c r="A640" t="s">
        <v>928</v>
      </c>
      <c r="B640">
        <v>10108642</v>
      </c>
      <c r="C640" t="s">
        <v>929</v>
      </c>
      <c r="D640" t="s">
        <v>709</v>
      </c>
      <c r="E640" t="s">
        <v>842</v>
      </c>
      <c r="F640" t="s">
        <v>843</v>
      </c>
      <c r="G640" t="s">
        <v>844</v>
      </c>
      <c r="H640" t="s">
        <v>896</v>
      </c>
      <c r="I640">
        <v>67</v>
      </c>
      <c r="J640" t="s">
        <v>897</v>
      </c>
      <c r="K640" t="s">
        <v>753</v>
      </c>
      <c r="L640" t="s">
        <v>715</v>
      </c>
      <c r="M640" t="s">
        <v>716</v>
      </c>
      <c r="N640">
        <v>6</v>
      </c>
      <c r="O640" t="s">
        <v>717</v>
      </c>
      <c r="Q640">
        <v>8.2199999999999999E-3</v>
      </c>
      <c r="V640" t="s">
        <v>718</v>
      </c>
      <c r="W640" t="s">
        <v>744</v>
      </c>
      <c r="X640" t="s">
        <v>779</v>
      </c>
      <c r="Y640" t="s">
        <v>736</v>
      </c>
      <c r="Z640">
        <v>4</v>
      </c>
      <c r="AA640" t="s">
        <v>722</v>
      </c>
      <c r="AB640" t="s">
        <v>955</v>
      </c>
      <c r="AC640">
        <v>188131</v>
      </c>
      <c r="AD640" t="s">
        <v>956</v>
      </c>
      <c r="AE640" t="s">
        <v>957</v>
      </c>
      <c r="AF640">
        <v>2015</v>
      </c>
    </row>
    <row r="641" spans="1:32" x14ac:dyDescent="0.2">
      <c r="A641" t="s">
        <v>928</v>
      </c>
      <c r="B641">
        <v>10108642</v>
      </c>
      <c r="C641" t="s">
        <v>929</v>
      </c>
      <c r="D641" t="s">
        <v>709</v>
      </c>
      <c r="E641" t="s">
        <v>1051</v>
      </c>
      <c r="F641" t="s">
        <v>1052</v>
      </c>
      <c r="G641" t="s">
        <v>918</v>
      </c>
      <c r="H641" t="s">
        <v>887</v>
      </c>
      <c r="J641" t="s">
        <v>763</v>
      </c>
      <c r="K641" t="s">
        <v>714</v>
      </c>
      <c r="L641" t="s">
        <v>715</v>
      </c>
      <c r="M641" t="s">
        <v>716</v>
      </c>
      <c r="O641" t="s">
        <v>717</v>
      </c>
      <c r="Q641">
        <v>8.2299999999999995E-3</v>
      </c>
      <c r="S641">
        <v>7.4900000000000001E-3</v>
      </c>
      <c r="U641">
        <v>9.0399999999999994E-3</v>
      </c>
      <c r="V641" t="s">
        <v>718</v>
      </c>
      <c r="W641" t="s">
        <v>744</v>
      </c>
      <c r="X641" t="s">
        <v>744</v>
      </c>
      <c r="Y641" t="s">
        <v>754</v>
      </c>
      <c r="Z641">
        <v>7</v>
      </c>
      <c r="AA641" t="s">
        <v>722</v>
      </c>
      <c r="AB641" t="s">
        <v>1053</v>
      </c>
      <c r="AC641">
        <v>58632</v>
      </c>
      <c r="AD641" t="s">
        <v>1054</v>
      </c>
      <c r="AE641" t="s">
        <v>1055</v>
      </c>
      <c r="AF641">
        <v>2000</v>
      </c>
    </row>
    <row r="642" spans="1:32" x14ac:dyDescent="0.2">
      <c r="A642" t="s">
        <v>928</v>
      </c>
      <c r="B642">
        <v>10124364</v>
      </c>
      <c r="C642" t="s">
        <v>934</v>
      </c>
      <c r="D642" t="s">
        <v>709</v>
      </c>
      <c r="E642" t="s">
        <v>842</v>
      </c>
      <c r="F642" t="s">
        <v>843</v>
      </c>
      <c r="G642" t="s">
        <v>844</v>
      </c>
      <c r="K642" t="s">
        <v>772</v>
      </c>
      <c r="L642" t="s">
        <v>715</v>
      </c>
      <c r="M642" t="s">
        <v>716</v>
      </c>
      <c r="N642">
        <v>6</v>
      </c>
      <c r="O642" t="s">
        <v>801</v>
      </c>
      <c r="Q642">
        <v>8.3000000000000001E-3</v>
      </c>
      <c r="S642">
        <v>7.1599999999999997E-3</v>
      </c>
      <c r="U642">
        <v>1.2E-2</v>
      </c>
      <c r="V642" t="s">
        <v>718</v>
      </c>
      <c r="W642" t="s">
        <v>744</v>
      </c>
      <c r="X642" t="s">
        <v>744</v>
      </c>
      <c r="Y642" t="s">
        <v>754</v>
      </c>
      <c r="Z642">
        <v>4</v>
      </c>
      <c r="AA642" t="s">
        <v>722</v>
      </c>
      <c r="AB642" t="s">
        <v>945</v>
      </c>
      <c r="AC642">
        <v>90601</v>
      </c>
      <c r="AD642" t="s">
        <v>946</v>
      </c>
      <c r="AE642" t="s">
        <v>947</v>
      </c>
      <c r="AF642">
        <v>1994</v>
      </c>
    </row>
    <row r="643" spans="1:32" x14ac:dyDescent="0.2">
      <c r="A643" t="s">
        <v>928</v>
      </c>
      <c r="B643">
        <v>10108642</v>
      </c>
      <c r="C643" t="s">
        <v>929</v>
      </c>
      <c r="D643" t="s">
        <v>709</v>
      </c>
      <c r="E643" t="s">
        <v>1041</v>
      </c>
      <c r="F643" t="s">
        <v>1042</v>
      </c>
      <c r="G643" t="s">
        <v>918</v>
      </c>
      <c r="H643" t="s">
        <v>874</v>
      </c>
      <c r="I643">
        <v>8</v>
      </c>
      <c r="J643" t="s">
        <v>1043</v>
      </c>
      <c r="K643" t="s">
        <v>772</v>
      </c>
      <c r="L643" t="s">
        <v>715</v>
      </c>
      <c r="M643" t="s">
        <v>716</v>
      </c>
      <c r="N643">
        <v>6</v>
      </c>
      <c r="O643" t="s">
        <v>717</v>
      </c>
      <c r="Q643">
        <v>8.3000000000000001E-3</v>
      </c>
      <c r="V643" t="s">
        <v>718</v>
      </c>
      <c r="W643" t="s">
        <v>744</v>
      </c>
      <c r="X643" t="s">
        <v>744</v>
      </c>
      <c r="Y643" t="s">
        <v>736</v>
      </c>
      <c r="Z643">
        <v>66</v>
      </c>
      <c r="AA643" t="s">
        <v>722</v>
      </c>
      <c r="AB643" t="s">
        <v>1045</v>
      </c>
      <c r="AC643">
        <v>156324</v>
      </c>
      <c r="AD643" t="s">
        <v>1046</v>
      </c>
      <c r="AE643" t="s">
        <v>1047</v>
      </c>
      <c r="AF643">
        <v>2011</v>
      </c>
    </row>
    <row r="644" spans="1:32" x14ac:dyDescent="0.2">
      <c r="A644" t="s">
        <v>928</v>
      </c>
      <c r="B644">
        <v>10108642</v>
      </c>
      <c r="C644" t="s">
        <v>929</v>
      </c>
      <c r="D644" t="s">
        <v>709</v>
      </c>
      <c r="E644" t="s">
        <v>1041</v>
      </c>
      <c r="F644" t="s">
        <v>1042</v>
      </c>
      <c r="G644" t="s">
        <v>918</v>
      </c>
      <c r="H644" t="s">
        <v>874</v>
      </c>
      <c r="I644">
        <v>8</v>
      </c>
      <c r="J644" t="s">
        <v>1043</v>
      </c>
      <c r="K644" t="s">
        <v>772</v>
      </c>
      <c r="L644" t="s">
        <v>715</v>
      </c>
      <c r="M644" t="s">
        <v>716</v>
      </c>
      <c r="N644">
        <v>6</v>
      </c>
      <c r="O644" t="s">
        <v>717</v>
      </c>
      <c r="Q644">
        <v>8.3000000000000001E-3</v>
      </c>
      <c r="V644" t="s">
        <v>718</v>
      </c>
      <c r="W644" t="s">
        <v>764</v>
      </c>
      <c r="X644" t="s">
        <v>1044</v>
      </c>
      <c r="Y644" t="s">
        <v>736</v>
      </c>
      <c r="Z644">
        <v>66</v>
      </c>
      <c r="AA644" t="s">
        <v>722</v>
      </c>
      <c r="AB644" t="s">
        <v>1045</v>
      </c>
      <c r="AC644">
        <v>156324</v>
      </c>
      <c r="AD644" t="s">
        <v>1046</v>
      </c>
      <c r="AE644" t="s">
        <v>1047</v>
      </c>
      <c r="AF644">
        <v>2011</v>
      </c>
    </row>
    <row r="645" spans="1:32" x14ac:dyDescent="0.2">
      <c r="A645" t="s">
        <v>928</v>
      </c>
      <c r="B645">
        <v>10124364</v>
      </c>
      <c r="C645" t="s">
        <v>934</v>
      </c>
      <c r="D645" t="s">
        <v>709</v>
      </c>
      <c r="E645" t="s">
        <v>842</v>
      </c>
      <c r="F645" t="s">
        <v>843</v>
      </c>
      <c r="G645" t="s">
        <v>844</v>
      </c>
      <c r="K645" t="s">
        <v>772</v>
      </c>
      <c r="L645" t="s">
        <v>715</v>
      </c>
      <c r="M645" t="s">
        <v>716</v>
      </c>
      <c r="N645">
        <v>6</v>
      </c>
      <c r="O645" t="s">
        <v>717</v>
      </c>
      <c r="Q645">
        <v>8.3599999999999994E-3</v>
      </c>
      <c r="V645" t="s">
        <v>718</v>
      </c>
      <c r="W645" t="s">
        <v>744</v>
      </c>
      <c r="X645" t="s">
        <v>744</v>
      </c>
      <c r="Y645" t="s">
        <v>749</v>
      </c>
      <c r="Z645">
        <v>7</v>
      </c>
      <c r="AA645" t="s">
        <v>722</v>
      </c>
      <c r="AB645" t="s">
        <v>945</v>
      </c>
      <c r="AC645">
        <v>90601</v>
      </c>
      <c r="AD645" t="s">
        <v>946</v>
      </c>
      <c r="AE645" t="s">
        <v>947</v>
      </c>
      <c r="AF645">
        <v>1994</v>
      </c>
    </row>
    <row r="646" spans="1:32" x14ac:dyDescent="0.2">
      <c r="A646" t="s">
        <v>928</v>
      </c>
      <c r="B646">
        <v>10108642</v>
      </c>
      <c r="C646" t="s">
        <v>929</v>
      </c>
      <c r="D646" t="s">
        <v>709</v>
      </c>
      <c r="E646" t="s">
        <v>842</v>
      </c>
      <c r="F646" t="s">
        <v>843</v>
      </c>
      <c r="G646" t="s">
        <v>844</v>
      </c>
      <c r="H646" t="s">
        <v>896</v>
      </c>
      <c r="I646">
        <v>67</v>
      </c>
      <c r="J646" t="s">
        <v>897</v>
      </c>
      <c r="K646" t="s">
        <v>753</v>
      </c>
      <c r="L646" t="s">
        <v>715</v>
      </c>
      <c r="M646" t="s">
        <v>716</v>
      </c>
      <c r="N646">
        <v>6</v>
      </c>
      <c r="O646" t="s">
        <v>717</v>
      </c>
      <c r="Q646">
        <v>8.4200000000000004E-3</v>
      </c>
      <c r="S646">
        <v>7.0000000000000001E-3</v>
      </c>
      <c r="U646">
        <v>0.01</v>
      </c>
      <c r="V646" t="s">
        <v>718</v>
      </c>
      <c r="W646" t="s">
        <v>744</v>
      </c>
      <c r="X646" t="s">
        <v>744</v>
      </c>
      <c r="Y646" t="s">
        <v>754</v>
      </c>
      <c r="Z646">
        <v>4</v>
      </c>
      <c r="AA646" t="s">
        <v>722</v>
      </c>
      <c r="AB646" t="s">
        <v>955</v>
      </c>
      <c r="AC646">
        <v>188131</v>
      </c>
      <c r="AD646" t="s">
        <v>956</v>
      </c>
      <c r="AE646" t="s">
        <v>957</v>
      </c>
      <c r="AF646">
        <v>2015</v>
      </c>
    </row>
    <row r="647" spans="1:32" x14ac:dyDescent="0.2">
      <c r="A647" t="s">
        <v>928</v>
      </c>
      <c r="B647">
        <v>10108642</v>
      </c>
      <c r="C647" t="s">
        <v>929</v>
      </c>
      <c r="D647" t="s">
        <v>709</v>
      </c>
      <c r="E647" t="s">
        <v>842</v>
      </c>
      <c r="F647" t="s">
        <v>843</v>
      </c>
      <c r="G647" t="s">
        <v>844</v>
      </c>
      <c r="H647" t="s">
        <v>896</v>
      </c>
      <c r="I647">
        <v>52</v>
      </c>
      <c r="J647" t="s">
        <v>897</v>
      </c>
      <c r="K647" t="s">
        <v>753</v>
      </c>
      <c r="L647" t="s">
        <v>715</v>
      </c>
      <c r="M647" t="s">
        <v>716</v>
      </c>
      <c r="N647">
        <v>6</v>
      </c>
      <c r="O647" t="s">
        <v>717</v>
      </c>
      <c r="Q647">
        <v>8.4499999999999992E-3</v>
      </c>
      <c r="V647" t="s">
        <v>718</v>
      </c>
      <c r="W647" t="s">
        <v>744</v>
      </c>
      <c r="X647" t="s">
        <v>779</v>
      </c>
      <c r="Y647" t="s">
        <v>736</v>
      </c>
      <c r="Z647">
        <v>4</v>
      </c>
      <c r="AA647" t="s">
        <v>722</v>
      </c>
      <c r="AB647" t="s">
        <v>955</v>
      </c>
      <c r="AC647">
        <v>188131</v>
      </c>
      <c r="AD647" t="s">
        <v>956</v>
      </c>
      <c r="AE647" t="s">
        <v>957</v>
      </c>
      <c r="AF647">
        <v>2015</v>
      </c>
    </row>
    <row r="648" spans="1:32" x14ac:dyDescent="0.2">
      <c r="A648" t="s">
        <v>928</v>
      </c>
      <c r="B648">
        <v>10108642</v>
      </c>
      <c r="C648" t="s">
        <v>929</v>
      </c>
      <c r="D648" t="s">
        <v>709</v>
      </c>
      <c r="E648" t="s">
        <v>1051</v>
      </c>
      <c r="F648" t="s">
        <v>1052</v>
      </c>
      <c r="G648" t="s">
        <v>918</v>
      </c>
      <c r="H648" t="s">
        <v>887</v>
      </c>
      <c r="J648" t="s">
        <v>763</v>
      </c>
      <c r="K648" t="s">
        <v>714</v>
      </c>
      <c r="L648" t="s">
        <v>715</v>
      </c>
      <c r="M648" t="s">
        <v>716</v>
      </c>
      <c r="O648" t="s">
        <v>717</v>
      </c>
      <c r="Q648">
        <v>8.4799999999999997E-3</v>
      </c>
      <c r="S648">
        <v>7.6800000000000002E-3</v>
      </c>
      <c r="U648">
        <v>9.3600000000000003E-3</v>
      </c>
      <c r="V648" t="s">
        <v>718</v>
      </c>
      <c r="W648" t="s">
        <v>744</v>
      </c>
      <c r="X648" t="s">
        <v>744</v>
      </c>
      <c r="Y648" t="s">
        <v>754</v>
      </c>
      <c r="Z648">
        <v>7</v>
      </c>
      <c r="AA648" t="s">
        <v>722</v>
      </c>
      <c r="AB648" t="s">
        <v>1053</v>
      </c>
      <c r="AC648">
        <v>58632</v>
      </c>
      <c r="AD648" t="s">
        <v>1054</v>
      </c>
      <c r="AE648" t="s">
        <v>1055</v>
      </c>
      <c r="AF648">
        <v>2000</v>
      </c>
    </row>
    <row r="649" spans="1:32" x14ac:dyDescent="0.2">
      <c r="A649" t="s">
        <v>928</v>
      </c>
      <c r="B649">
        <v>10108642</v>
      </c>
      <c r="C649" t="s">
        <v>929</v>
      </c>
      <c r="D649" t="s">
        <v>709</v>
      </c>
      <c r="E649" t="s">
        <v>872</v>
      </c>
      <c r="F649" t="s">
        <v>873</v>
      </c>
      <c r="G649" t="s">
        <v>837</v>
      </c>
      <c r="H649" t="s">
        <v>887</v>
      </c>
      <c r="J649" t="s">
        <v>763</v>
      </c>
      <c r="K649" t="s">
        <v>714</v>
      </c>
      <c r="L649" t="s">
        <v>715</v>
      </c>
      <c r="M649" t="s">
        <v>716</v>
      </c>
      <c r="O649" t="s">
        <v>717</v>
      </c>
      <c r="Q649">
        <v>8.5000000000000006E-3</v>
      </c>
      <c r="V649" t="s">
        <v>718</v>
      </c>
      <c r="W649" t="s">
        <v>744</v>
      </c>
      <c r="X649" t="s">
        <v>779</v>
      </c>
      <c r="Y649" t="s">
        <v>749</v>
      </c>
      <c r="Z649">
        <v>7</v>
      </c>
      <c r="AA649" t="s">
        <v>722</v>
      </c>
      <c r="AB649" t="s">
        <v>1053</v>
      </c>
      <c r="AC649">
        <v>58632</v>
      </c>
      <c r="AD649" t="s">
        <v>1054</v>
      </c>
      <c r="AE649" t="s">
        <v>1055</v>
      </c>
      <c r="AF649">
        <v>2000</v>
      </c>
    </row>
    <row r="650" spans="1:32" x14ac:dyDescent="0.2">
      <c r="A650" t="s">
        <v>928</v>
      </c>
      <c r="B650">
        <v>10108642</v>
      </c>
      <c r="C650" t="s">
        <v>929</v>
      </c>
      <c r="D650" t="s">
        <v>709</v>
      </c>
      <c r="E650" t="s">
        <v>1051</v>
      </c>
      <c r="F650" t="s">
        <v>1052</v>
      </c>
      <c r="G650" t="s">
        <v>918</v>
      </c>
      <c r="H650" t="s">
        <v>887</v>
      </c>
      <c r="J650" t="s">
        <v>763</v>
      </c>
      <c r="K650" t="s">
        <v>714</v>
      </c>
      <c r="L650" t="s">
        <v>715</v>
      </c>
      <c r="M650" t="s">
        <v>716</v>
      </c>
      <c r="O650" t="s">
        <v>717</v>
      </c>
      <c r="Q650">
        <v>8.5000000000000006E-3</v>
      </c>
      <c r="V650" t="s">
        <v>718</v>
      </c>
      <c r="W650" t="s">
        <v>744</v>
      </c>
      <c r="X650" t="s">
        <v>779</v>
      </c>
      <c r="Y650" t="s">
        <v>736</v>
      </c>
      <c r="Z650">
        <v>7</v>
      </c>
      <c r="AA650" t="s">
        <v>722</v>
      </c>
      <c r="AB650" t="s">
        <v>1053</v>
      </c>
      <c r="AC650">
        <v>58632</v>
      </c>
      <c r="AD650" t="s">
        <v>1054</v>
      </c>
      <c r="AE650" t="s">
        <v>1055</v>
      </c>
      <c r="AF650">
        <v>2000</v>
      </c>
    </row>
    <row r="651" spans="1:32" x14ac:dyDescent="0.2">
      <c r="A651" t="s">
        <v>928</v>
      </c>
      <c r="B651">
        <v>10108642</v>
      </c>
      <c r="C651" t="s">
        <v>929</v>
      </c>
      <c r="D651" t="s">
        <v>709</v>
      </c>
      <c r="E651" t="s">
        <v>1051</v>
      </c>
      <c r="F651" t="s">
        <v>1052</v>
      </c>
      <c r="G651" t="s">
        <v>918</v>
      </c>
      <c r="H651" t="s">
        <v>887</v>
      </c>
      <c r="J651" t="s">
        <v>763</v>
      </c>
      <c r="K651" t="s">
        <v>714</v>
      </c>
      <c r="L651" t="s">
        <v>715</v>
      </c>
      <c r="M651" t="s">
        <v>716</v>
      </c>
      <c r="O651" t="s">
        <v>717</v>
      </c>
      <c r="Q651">
        <v>8.5000000000000006E-3</v>
      </c>
      <c r="V651" t="s">
        <v>718</v>
      </c>
      <c r="W651" t="s">
        <v>764</v>
      </c>
      <c r="X651" t="s">
        <v>1069</v>
      </c>
      <c r="Y651" t="s">
        <v>736</v>
      </c>
      <c r="Z651">
        <v>7</v>
      </c>
      <c r="AA651" t="s">
        <v>722</v>
      </c>
      <c r="AB651" t="s">
        <v>1053</v>
      </c>
      <c r="AC651">
        <v>58632</v>
      </c>
      <c r="AD651" t="s">
        <v>1054</v>
      </c>
      <c r="AE651" t="s">
        <v>1055</v>
      </c>
      <c r="AF651">
        <v>2000</v>
      </c>
    </row>
    <row r="652" spans="1:32" x14ac:dyDescent="0.2">
      <c r="A652" t="s">
        <v>928</v>
      </c>
      <c r="B652">
        <v>10124364</v>
      </c>
      <c r="C652" t="s">
        <v>934</v>
      </c>
      <c r="D652" t="s">
        <v>709</v>
      </c>
      <c r="E652" t="s">
        <v>842</v>
      </c>
      <c r="F652" t="s">
        <v>843</v>
      </c>
      <c r="G652" t="s">
        <v>844</v>
      </c>
      <c r="K652" t="s">
        <v>772</v>
      </c>
      <c r="L652" t="s">
        <v>715</v>
      </c>
      <c r="M652" t="s">
        <v>716</v>
      </c>
      <c r="N652">
        <v>6</v>
      </c>
      <c r="O652" t="s">
        <v>717</v>
      </c>
      <c r="Q652">
        <v>8.5400000000000007E-3</v>
      </c>
      <c r="S652">
        <v>6.6800000000000002E-3</v>
      </c>
      <c r="U652">
        <v>1.37E-2</v>
      </c>
      <c r="V652" t="s">
        <v>718</v>
      </c>
      <c r="W652" t="s">
        <v>744</v>
      </c>
      <c r="X652" t="s">
        <v>744</v>
      </c>
      <c r="Y652" t="s">
        <v>754</v>
      </c>
      <c r="Z652">
        <v>4</v>
      </c>
      <c r="AA652" t="s">
        <v>722</v>
      </c>
      <c r="AB652" t="s">
        <v>945</v>
      </c>
      <c r="AC652">
        <v>90601</v>
      </c>
      <c r="AD652" t="s">
        <v>946</v>
      </c>
      <c r="AE652" t="s">
        <v>947</v>
      </c>
      <c r="AF652">
        <v>1994</v>
      </c>
    </row>
    <row r="653" spans="1:32" x14ac:dyDescent="0.2">
      <c r="A653" t="s">
        <v>928</v>
      </c>
      <c r="B653">
        <v>10124364</v>
      </c>
      <c r="C653" t="s">
        <v>934</v>
      </c>
      <c r="D653" t="s">
        <v>709</v>
      </c>
      <c r="E653" t="s">
        <v>842</v>
      </c>
      <c r="F653" t="s">
        <v>843</v>
      </c>
      <c r="G653" t="s">
        <v>844</v>
      </c>
      <c r="K653" t="s">
        <v>772</v>
      </c>
      <c r="L653" t="s">
        <v>715</v>
      </c>
      <c r="M653" t="s">
        <v>716</v>
      </c>
      <c r="N653">
        <v>6</v>
      </c>
      <c r="O653" t="s">
        <v>944</v>
      </c>
      <c r="Q653">
        <v>8.7799999999999996E-3</v>
      </c>
      <c r="S653">
        <v>6.7299999999999999E-3</v>
      </c>
      <c r="U653">
        <v>1.14E-2</v>
      </c>
      <c r="V653" t="s">
        <v>718</v>
      </c>
      <c r="W653" t="s">
        <v>744</v>
      </c>
      <c r="X653" t="s">
        <v>744</v>
      </c>
      <c r="Y653" t="s">
        <v>754</v>
      </c>
      <c r="Z653">
        <v>4</v>
      </c>
      <c r="AA653" t="s">
        <v>722</v>
      </c>
      <c r="AB653" t="s">
        <v>945</v>
      </c>
      <c r="AC653">
        <v>90601</v>
      </c>
      <c r="AD653" t="s">
        <v>946</v>
      </c>
      <c r="AE653" t="s">
        <v>947</v>
      </c>
      <c r="AF653">
        <v>1994</v>
      </c>
    </row>
    <row r="654" spans="1:32" x14ac:dyDescent="0.2">
      <c r="A654" t="s">
        <v>928</v>
      </c>
      <c r="B654">
        <v>10124364</v>
      </c>
      <c r="C654" t="s">
        <v>934</v>
      </c>
      <c r="D654" t="s">
        <v>709</v>
      </c>
      <c r="E654" t="s">
        <v>1033</v>
      </c>
      <c r="F654" t="s">
        <v>1034</v>
      </c>
      <c r="G654" t="s">
        <v>886</v>
      </c>
      <c r="H654" t="s">
        <v>805</v>
      </c>
      <c r="I654">
        <v>6</v>
      </c>
      <c r="J654" t="s">
        <v>892</v>
      </c>
      <c r="K654" t="s">
        <v>714</v>
      </c>
      <c r="L654" t="s">
        <v>715</v>
      </c>
      <c r="M654" t="s">
        <v>716</v>
      </c>
      <c r="N654">
        <v>4</v>
      </c>
      <c r="O654" t="s">
        <v>717</v>
      </c>
      <c r="Q654">
        <v>8.9200000000000008E-3</v>
      </c>
      <c r="V654" t="s">
        <v>718</v>
      </c>
      <c r="W654" t="s">
        <v>764</v>
      </c>
      <c r="X654" t="s">
        <v>875</v>
      </c>
      <c r="Y654" t="s">
        <v>736</v>
      </c>
      <c r="Z654">
        <v>16</v>
      </c>
      <c r="AA654" t="s">
        <v>722</v>
      </c>
      <c r="AB654" t="s">
        <v>1035</v>
      </c>
      <c r="AC654">
        <v>117068</v>
      </c>
      <c r="AD654" t="s">
        <v>1036</v>
      </c>
      <c r="AE654" t="s">
        <v>1037</v>
      </c>
      <c r="AF654">
        <v>2008</v>
      </c>
    </row>
    <row r="655" spans="1:32" x14ac:dyDescent="0.2">
      <c r="A655" t="s">
        <v>928</v>
      </c>
      <c r="B655">
        <v>10124364</v>
      </c>
      <c r="C655" t="s">
        <v>934</v>
      </c>
      <c r="D655" t="s">
        <v>709</v>
      </c>
      <c r="E655" t="s">
        <v>1033</v>
      </c>
      <c r="F655" t="s">
        <v>1034</v>
      </c>
      <c r="G655" t="s">
        <v>886</v>
      </c>
      <c r="H655" t="s">
        <v>805</v>
      </c>
      <c r="I655">
        <v>6</v>
      </c>
      <c r="J655" t="s">
        <v>892</v>
      </c>
      <c r="K655" t="s">
        <v>714</v>
      </c>
      <c r="L655" t="s">
        <v>715</v>
      </c>
      <c r="M655" t="s">
        <v>716</v>
      </c>
      <c r="N655">
        <v>4</v>
      </c>
      <c r="O655" t="s">
        <v>717</v>
      </c>
      <c r="Q655">
        <v>8.9200000000000008E-3</v>
      </c>
      <c r="V655" t="s">
        <v>718</v>
      </c>
      <c r="W655" t="s">
        <v>958</v>
      </c>
      <c r="X655" t="s">
        <v>959</v>
      </c>
      <c r="Y655" t="s">
        <v>736</v>
      </c>
      <c r="Z655">
        <v>2</v>
      </c>
      <c r="AA655" t="s">
        <v>722</v>
      </c>
      <c r="AB655" t="s">
        <v>1035</v>
      </c>
      <c r="AC655">
        <v>117068</v>
      </c>
      <c r="AD655" t="s">
        <v>1036</v>
      </c>
      <c r="AE655" t="s">
        <v>1037</v>
      </c>
      <c r="AF655">
        <v>2008</v>
      </c>
    </row>
    <row r="656" spans="1:32" x14ac:dyDescent="0.2">
      <c r="A656" t="s">
        <v>928</v>
      </c>
      <c r="B656">
        <v>10124364</v>
      </c>
      <c r="C656" t="s">
        <v>934</v>
      </c>
      <c r="D656" t="s">
        <v>709</v>
      </c>
      <c r="E656" t="s">
        <v>1033</v>
      </c>
      <c r="F656" t="s">
        <v>1034</v>
      </c>
      <c r="G656" t="s">
        <v>886</v>
      </c>
      <c r="H656" t="s">
        <v>805</v>
      </c>
      <c r="I656">
        <v>6</v>
      </c>
      <c r="J656" t="s">
        <v>892</v>
      </c>
      <c r="K656" t="s">
        <v>714</v>
      </c>
      <c r="L656" t="s">
        <v>715</v>
      </c>
      <c r="M656" t="s">
        <v>716</v>
      </c>
      <c r="N656">
        <v>4</v>
      </c>
      <c r="O656" t="s">
        <v>717</v>
      </c>
      <c r="Q656">
        <v>8.9200000000000008E-3</v>
      </c>
      <c r="V656" t="s">
        <v>718</v>
      </c>
      <c r="W656" t="s">
        <v>1162</v>
      </c>
      <c r="X656" t="s">
        <v>1163</v>
      </c>
      <c r="Y656" t="s">
        <v>749</v>
      </c>
      <c r="Z656">
        <v>16</v>
      </c>
      <c r="AA656" t="s">
        <v>722</v>
      </c>
      <c r="AB656" t="s">
        <v>1035</v>
      </c>
      <c r="AC656">
        <v>117068</v>
      </c>
      <c r="AD656" t="s">
        <v>1036</v>
      </c>
      <c r="AE656" t="s">
        <v>1037</v>
      </c>
      <c r="AF656">
        <v>2008</v>
      </c>
    </row>
    <row r="657" spans="1:32" x14ac:dyDescent="0.2">
      <c r="A657" t="s">
        <v>928</v>
      </c>
      <c r="B657">
        <v>10124364</v>
      </c>
      <c r="C657" t="s">
        <v>934</v>
      </c>
      <c r="D657" t="s">
        <v>709</v>
      </c>
      <c r="E657" t="s">
        <v>1033</v>
      </c>
      <c r="F657" t="s">
        <v>1034</v>
      </c>
      <c r="G657" t="s">
        <v>886</v>
      </c>
      <c r="H657" t="s">
        <v>805</v>
      </c>
      <c r="I657">
        <v>6</v>
      </c>
      <c r="J657" t="s">
        <v>892</v>
      </c>
      <c r="K657" t="s">
        <v>714</v>
      </c>
      <c r="L657" t="s">
        <v>715</v>
      </c>
      <c r="M657" t="s">
        <v>716</v>
      </c>
      <c r="N657">
        <v>4</v>
      </c>
      <c r="O657" t="s">
        <v>717</v>
      </c>
      <c r="Q657">
        <v>8.9200000000000008E-3</v>
      </c>
      <c r="V657" t="s">
        <v>718</v>
      </c>
      <c r="W657" t="s">
        <v>958</v>
      </c>
      <c r="X657" t="s">
        <v>959</v>
      </c>
      <c r="Y657" t="s">
        <v>749</v>
      </c>
      <c r="Z657">
        <v>2</v>
      </c>
      <c r="AA657" t="s">
        <v>722</v>
      </c>
      <c r="AB657" t="s">
        <v>1035</v>
      </c>
      <c r="AC657">
        <v>117068</v>
      </c>
      <c r="AD657" t="s">
        <v>1036</v>
      </c>
      <c r="AE657" t="s">
        <v>1037</v>
      </c>
      <c r="AF657">
        <v>2008</v>
      </c>
    </row>
    <row r="658" spans="1:32" x14ac:dyDescent="0.2">
      <c r="A658" t="s">
        <v>928</v>
      </c>
      <c r="B658">
        <v>10108642</v>
      </c>
      <c r="C658" t="s">
        <v>929</v>
      </c>
      <c r="D658" t="s">
        <v>709</v>
      </c>
      <c r="E658" t="s">
        <v>1041</v>
      </c>
      <c r="F658" t="s">
        <v>1042</v>
      </c>
      <c r="G658" t="s">
        <v>918</v>
      </c>
      <c r="H658" t="s">
        <v>887</v>
      </c>
      <c r="I658">
        <v>72</v>
      </c>
      <c r="J658" t="s">
        <v>897</v>
      </c>
      <c r="K658" t="s">
        <v>772</v>
      </c>
      <c r="L658" t="s">
        <v>715</v>
      </c>
      <c r="M658" t="s">
        <v>716</v>
      </c>
      <c r="N658">
        <v>6</v>
      </c>
      <c r="O658" t="s">
        <v>801</v>
      </c>
      <c r="Q658">
        <v>8.9899999999999997E-3</v>
      </c>
      <c r="V658" t="s">
        <v>718</v>
      </c>
      <c r="W658" t="s">
        <v>899</v>
      </c>
      <c r="X658" t="s">
        <v>900</v>
      </c>
      <c r="Y658" t="s">
        <v>736</v>
      </c>
      <c r="Z658">
        <v>4</v>
      </c>
      <c r="AA658" t="s">
        <v>722</v>
      </c>
      <c r="AB658" t="s">
        <v>1011</v>
      </c>
      <c r="AC658">
        <v>169495</v>
      </c>
      <c r="AD658" t="s">
        <v>1012</v>
      </c>
      <c r="AE658" t="s">
        <v>1013</v>
      </c>
      <c r="AF658">
        <v>2014</v>
      </c>
    </row>
    <row r="659" spans="1:32" x14ac:dyDescent="0.2">
      <c r="A659" t="s">
        <v>928</v>
      </c>
      <c r="B659">
        <v>10108642</v>
      </c>
      <c r="C659" t="s">
        <v>929</v>
      </c>
      <c r="D659" t="s">
        <v>709</v>
      </c>
      <c r="E659" t="s">
        <v>923</v>
      </c>
      <c r="F659" t="s">
        <v>924</v>
      </c>
      <c r="G659" t="s">
        <v>837</v>
      </c>
      <c r="H659" t="s">
        <v>887</v>
      </c>
      <c r="J659" t="s">
        <v>1043</v>
      </c>
      <c r="K659" t="s">
        <v>753</v>
      </c>
      <c r="L659" t="s">
        <v>715</v>
      </c>
      <c r="M659" t="s">
        <v>716</v>
      </c>
      <c r="N659">
        <v>4</v>
      </c>
      <c r="O659" t="s">
        <v>717</v>
      </c>
      <c r="Q659">
        <v>9.1658E-3</v>
      </c>
      <c r="V659" t="s">
        <v>718</v>
      </c>
      <c r="W659" t="s">
        <v>719</v>
      </c>
      <c r="X659" t="s">
        <v>985</v>
      </c>
      <c r="Y659" t="s">
        <v>749</v>
      </c>
      <c r="Z659">
        <v>1</v>
      </c>
      <c r="AA659" t="s">
        <v>722</v>
      </c>
      <c r="AB659" t="s">
        <v>1164</v>
      </c>
      <c r="AC659">
        <v>177122</v>
      </c>
      <c r="AD659" t="s">
        <v>1165</v>
      </c>
      <c r="AE659" t="s">
        <v>1166</v>
      </c>
      <c r="AF659">
        <v>2016</v>
      </c>
    </row>
    <row r="660" spans="1:32" x14ac:dyDescent="0.2">
      <c r="A660" t="s">
        <v>928</v>
      </c>
      <c r="B660">
        <v>10108642</v>
      </c>
      <c r="C660" t="s">
        <v>929</v>
      </c>
      <c r="D660" t="s">
        <v>709</v>
      </c>
      <c r="E660" t="s">
        <v>845</v>
      </c>
      <c r="F660" t="s">
        <v>846</v>
      </c>
      <c r="G660" t="s">
        <v>847</v>
      </c>
      <c r="H660" t="s">
        <v>1119</v>
      </c>
      <c r="K660" t="s">
        <v>753</v>
      </c>
      <c r="L660" t="s">
        <v>715</v>
      </c>
      <c r="M660" t="s">
        <v>716</v>
      </c>
      <c r="N660">
        <v>9</v>
      </c>
      <c r="O660" t="s">
        <v>717</v>
      </c>
      <c r="Q660">
        <v>9.4000000000000004E-3</v>
      </c>
      <c r="S660">
        <v>8.3999999999999995E-3</v>
      </c>
      <c r="U660">
        <v>0.01</v>
      </c>
      <c r="V660" t="s">
        <v>718</v>
      </c>
      <c r="W660" t="s">
        <v>813</v>
      </c>
      <c r="X660" t="s">
        <v>848</v>
      </c>
      <c r="Y660" t="s">
        <v>792</v>
      </c>
      <c r="Z660">
        <v>3</v>
      </c>
      <c r="AA660" t="s">
        <v>722</v>
      </c>
      <c r="AB660" t="s">
        <v>1167</v>
      </c>
      <c r="AC660">
        <v>117697</v>
      </c>
      <c r="AD660" t="s">
        <v>1168</v>
      </c>
      <c r="AE660" t="s">
        <v>1169</v>
      </c>
      <c r="AF660">
        <v>2009</v>
      </c>
    </row>
    <row r="661" spans="1:32" x14ac:dyDescent="0.2">
      <c r="A661" t="s">
        <v>928</v>
      </c>
      <c r="B661">
        <v>10108642</v>
      </c>
      <c r="C661" t="s">
        <v>929</v>
      </c>
      <c r="D661" t="s">
        <v>709</v>
      </c>
      <c r="E661" t="s">
        <v>948</v>
      </c>
      <c r="F661" t="s">
        <v>949</v>
      </c>
      <c r="G661" t="s">
        <v>950</v>
      </c>
      <c r="K661" t="s">
        <v>753</v>
      </c>
      <c r="L661" t="s">
        <v>715</v>
      </c>
      <c r="M661" t="s">
        <v>716</v>
      </c>
      <c r="N661">
        <v>6</v>
      </c>
      <c r="O661" t="s">
        <v>717</v>
      </c>
      <c r="Q661">
        <v>9.4999999999999998E-3</v>
      </c>
      <c r="V661" t="s">
        <v>718</v>
      </c>
      <c r="W661" t="s">
        <v>813</v>
      </c>
      <c r="X661" t="s">
        <v>1170</v>
      </c>
      <c r="Y661" t="s">
        <v>749</v>
      </c>
      <c r="Z661">
        <v>28</v>
      </c>
      <c r="AA661" t="s">
        <v>722</v>
      </c>
      <c r="AB661" t="s">
        <v>952</v>
      </c>
      <c r="AC661">
        <v>52688</v>
      </c>
      <c r="AD661" t="s">
        <v>953</v>
      </c>
      <c r="AE661" t="s">
        <v>954</v>
      </c>
      <c r="AF661">
        <v>1984</v>
      </c>
    </row>
    <row r="662" spans="1:32" x14ac:dyDescent="0.2">
      <c r="A662" t="s">
        <v>928</v>
      </c>
      <c r="B662">
        <v>7440439</v>
      </c>
      <c r="C662" t="s">
        <v>928</v>
      </c>
      <c r="D662" t="s">
        <v>709</v>
      </c>
      <c r="E662" t="s">
        <v>842</v>
      </c>
      <c r="F662" t="s">
        <v>843</v>
      </c>
      <c r="G662" t="s">
        <v>844</v>
      </c>
      <c r="K662" t="s">
        <v>772</v>
      </c>
      <c r="L662" t="s">
        <v>715</v>
      </c>
      <c r="M662" t="s">
        <v>716</v>
      </c>
      <c r="N662">
        <v>3</v>
      </c>
      <c r="O662" t="s">
        <v>717</v>
      </c>
      <c r="Q662">
        <v>9.5999999999999992E-3</v>
      </c>
      <c r="V662" t="s">
        <v>718</v>
      </c>
      <c r="W662" t="s">
        <v>764</v>
      </c>
      <c r="X662" t="s">
        <v>1044</v>
      </c>
      <c r="Y662" t="s">
        <v>749</v>
      </c>
      <c r="Z662">
        <v>30</v>
      </c>
      <c r="AA662" t="s">
        <v>722</v>
      </c>
      <c r="AB662" t="s">
        <v>1129</v>
      </c>
      <c r="AC662">
        <v>158256</v>
      </c>
      <c r="AD662" t="s">
        <v>1130</v>
      </c>
      <c r="AE662" t="s">
        <v>1131</v>
      </c>
      <c r="AF662">
        <v>2011</v>
      </c>
    </row>
    <row r="663" spans="1:32" x14ac:dyDescent="0.2">
      <c r="A663" t="s">
        <v>928</v>
      </c>
      <c r="B663">
        <v>7440439</v>
      </c>
      <c r="C663" t="s">
        <v>928</v>
      </c>
      <c r="D663" t="s">
        <v>709</v>
      </c>
      <c r="E663" t="s">
        <v>842</v>
      </c>
      <c r="F663" t="s">
        <v>843</v>
      </c>
      <c r="G663" t="s">
        <v>844</v>
      </c>
      <c r="K663" t="s">
        <v>772</v>
      </c>
      <c r="L663" t="s">
        <v>715</v>
      </c>
      <c r="M663" t="s">
        <v>716</v>
      </c>
      <c r="N663">
        <v>3</v>
      </c>
      <c r="O663" t="s">
        <v>717</v>
      </c>
      <c r="Q663">
        <v>9.5999999999999992E-3</v>
      </c>
      <c r="V663" t="s">
        <v>718</v>
      </c>
      <c r="W663" t="s">
        <v>764</v>
      </c>
      <c r="X663" t="s">
        <v>1044</v>
      </c>
      <c r="Y663" t="s">
        <v>749</v>
      </c>
      <c r="Z663">
        <v>14</v>
      </c>
      <c r="AA663" t="s">
        <v>722</v>
      </c>
      <c r="AB663" t="s">
        <v>1129</v>
      </c>
      <c r="AC663">
        <v>158256</v>
      </c>
      <c r="AD663" t="s">
        <v>1130</v>
      </c>
      <c r="AE663" t="s">
        <v>1131</v>
      </c>
      <c r="AF663">
        <v>2011</v>
      </c>
    </row>
    <row r="664" spans="1:32" x14ac:dyDescent="0.2">
      <c r="A664" t="s">
        <v>928</v>
      </c>
      <c r="B664">
        <v>7440439</v>
      </c>
      <c r="C664" t="s">
        <v>928</v>
      </c>
      <c r="D664" t="s">
        <v>709</v>
      </c>
      <c r="E664" t="s">
        <v>842</v>
      </c>
      <c r="F664" t="s">
        <v>843</v>
      </c>
      <c r="G664" t="s">
        <v>844</v>
      </c>
      <c r="K664" t="s">
        <v>772</v>
      </c>
      <c r="L664" t="s">
        <v>715</v>
      </c>
      <c r="M664" t="s">
        <v>716</v>
      </c>
      <c r="N664">
        <v>3</v>
      </c>
      <c r="O664" t="s">
        <v>717</v>
      </c>
      <c r="Q664">
        <v>9.5999999999999992E-3</v>
      </c>
      <c r="V664" t="s">
        <v>718</v>
      </c>
      <c r="W664" t="s">
        <v>764</v>
      </c>
      <c r="X664" t="s">
        <v>875</v>
      </c>
      <c r="Y664" t="s">
        <v>749</v>
      </c>
      <c r="Z664">
        <v>14</v>
      </c>
      <c r="AA664" t="s">
        <v>722</v>
      </c>
      <c r="AB664" t="s">
        <v>1129</v>
      </c>
      <c r="AC664">
        <v>158256</v>
      </c>
      <c r="AD664" t="s">
        <v>1130</v>
      </c>
      <c r="AE664" t="s">
        <v>1131</v>
      </c>
      <c r="AF664">
        <v>2011</v>
      </c>
    </row>
    <row r="665" spans="1:32" x14ac:dyDescent="0.2">
      <c r="A665" t="s">
        <v>928</v>
      </c>
      <c r="B665">
        <v>7440439</v>
      </c>
      <c r="C665" t="s">
        <v>928</v>
      </c>
      <c r="D665" t="s">
        <v>709</v>
      </c>
      <c r="E665" t="s">
        <v>842</v>
      </c>
      <c r="F665" t="s">
        <v>843</v>
      </c>
      <c r="G665" t="s">
        <v>844</v>
      </c>
      <c r="K665" t="s">
        <v>772</v>
      </c>
      <c r="L665" t="s">
        <v>715</v>
      </c>
      <c r="M665" t="s">
        <v>716</v>
      </c>
      <c r="N665">
        <v>3</v>
      </c>
      <c r="O665" t="s">
        <v>717</v>
      </c>
      <c r="Q665">
        <v>9.5999999999999992E-3</v>
      </c>
      <c r="V665" t="s">
        <v>718</v>
      </c>
      <c r="W665" t="s">
        <v>1127</v>
      </c>
      <c r="X665" t="s">
        <v>1128</v>
      </c>
      <c r="Y665" t="s">
        <v>749</v>
      </c>
      <c r="Z665">
        <v>14</v>
      </c>
      <c r="AA665" t="s">
        <v>722</v>
      </c>
      <c r="AB665" t="s">
        <v>1129</v>
      </c>
      <c r="AC665">
        <v>158256</v>
      </c>
      <c r="AD665" t="s">
        <v>1130</v>
      </c>
      <c r="AE665" t="s">
        <v>1131</v>
      </c>
      <c r="AF665">
        <v>2011</v>
      </c>
    </row>
    <row r="666" spans="1:32" x14ac:dyDescent="0.2">
      <c r="A666" t="s">
        <v>928</v>
      </c>
      <c r="B666">
        <v>7440439</v>
      </c>
      <c r="C666" t="s">
        <v>928</v>
      </c>
      <c r="D666" t="s">
        <v>709</v>
      </c>
      <c r="E666" t="s">
        <v>842</v>
      </c>
      <c r="F666" t="s">
        <v>843</v>
      </c>
      <c r="G666" t="s">
        <v>844</v>
      </c>
      <c r="K666" t="s">
        <v>772</v>
      </c>
      <c r="L666" t="s">
        <v>715</v>
      </c>
      <c r="M666" t="s">
        <v>716</v>
      </c>
      <c r="N666">
        <v>3</v>
      </c>
      <c r="O666" t="s">
        <v>717</v>
      </c>
      <c r="Q666">
        <v>9.5999999999999992E-3</v>
      </c>
      <c r="V666" t="s">
        <v>718</v>
      </c>
      <c r="W666" t="s">
        <v>764</v>
      </c>
      <c r="X666" t="s">
        <v>875</v>
      </c>
      <c r="Y666" t="s">
        <v>749</v>
      </c>
      <c r="Z666">
        <v>7</v>
      </c>
      <c r="AA666" t="s">
        <v>722</v>
      </c>
      <c r="AB666" t="s">
        <v>1129</v>
      </c>
      <c r="AC666">
        <v>158256</v>
      </c>
      <c r="AD666" t="s">
        <v>1130</v>
      </c>
      <c r="AE666" t="s">
        <v>1131</v>
      </c>
      <c r="AF666">
        <v>2011</v>
      </c>
    </row>
    <row r="667" spans="1:32" x14ac:dyDescent="0.2">
      <c r="A667" t="s">
        <v>928</v>
      </c>
      <c r="B667">
        <v>7440439</v>
      </c>
      <c r="C667" t="s">
        <v>928</v>
      </c>
      <c r="D667" t="s">
        <v>709</v>
      </c>
      <c r="E667" t="s">
        <v>842</v>
      </c>
      <c r="F667" t="s">
        <v>843</v>
      </c>
      <c r="G667" t="s">
        <v>844</v>
      </c>
      <c r="K667" t="s">
        <v>772</v>
      </c>
      <c r="L667" t="s">
        <v>715</v>
      </c>
      <c r="M667" t="s">
        <v>716</v>
      </c>
      <c r="N667">
        <v>3</v>
      </c>
      <c r="O667" t="s">
        <v>717</v>
      </c>
      <c r="Q667">
        <v>9.5999999999999992E-3</v>
      </c>
      <c r="V667" t="s">
        <v>718</v>
      </c>
      <c r="W667" t="s">
        <v>1127</v>
      </c>
      <c r="X667" t="s">
        <v>1128</v>
      </c>
      <c r="Y667" t="s">
        <v>749</v>
      </c>
      <c r="Z667">
        <v>30</v>
      </c>
      <c r="AA667" t="s">
        <v>722</v>
      </c>
      <c r="AB667" t="s">
        <v>1129</v>
      </c>
      <c r="AC667">
        <v>158256</v>
      </c>
      <c r="AD667" t="s">
        <v>1130</v>
      </c>
      <c r="AE667" t="s">
        <v>1131</v>
      </c>
      <c r="AF667">
        <v>2011</v>
      </c>
    </row>
    <row r="668" spans="1:32" x14ac:dyDescent="0.2">
      <c r="A668" t="s">
        <v>928</v>
      </c>
      <c r="B668">
        <v>10108642</v>
      </c>
      <c r="C668" t="s">
        <v>929</v>
      </c>
      <c r="D668" t="s">
        <v>709</v>
      </c>
      <c r="E668" t="s">
        <v>923</v>
      </c>
      <c r="F668" t="s">
        <v>924</v>
      </c>
      <c r="G668" t="s">
        <v>837</v>
      </c>
      <c r="H668" t="s">
        <v>734</v>
      </c>
      <c r="K668" t="s">
        <v>714</v>
      </c>
      <c r="L668" t="s">
        <v>715</v>
      </c>
      <c r="M668" t="s">
        <v>716</v>
      </c>
      <c r="N668">
        <v>3</v>
      </c>
      <c r="O668" t="s">
        <v>717</v>
      </c>
      <c r="Q668">
        <v>9.5999999999999992E-3</v>
      </c>
      <c r="V668" t="s">
        <v>718</v>
      </c>
      <c r="W668" t="s">
        <v>866</v>
      </c>
      <c r="X668" t="s">
        <v>1075</v>
      </c>
      <c r="Y668" t="s">
        <v>749</v>
      </c>
      <c r="Z668">
        <v>21</v>
      </c>
      <c r="AA668" t="s">
        <v>722</v>
      </c>
      <c r="AB668" t="s">
        <v>1072</v>
      </c>
      <c r="AC668">
        <v>151759</v>
      </c>
      <c r="AD668" t="s">
        <v>1073</v>
      </c>
      <c r="AE668" t="s">
        <v>1074</v>
      </c>
      <c r="AF668">
        <v>2010</v>
      </c>
    </row>
    <row r="669" spans="1:32" x14ac:dyDescent="0.2">
      <c r="A669" t="s">
        <v>928</v>
      </c>
      <c r="B669">
        <v>10108642</v>
      </c>
      <c r="C669" t="s">
        <v>929</v>
      </c>
      <c r="D669" t="s">
        <v>709</v>
      </c>
      <c r="E669" t="s">
        <v>923</v>
      </c>
      <c r="F669" t="s">
        <v>924</v>
      </c>
      <c r="G669" t="s">
        <v>837</v>
      </c>
      <c r="H669" t="s">
        <v>734</v>
      </c>
      <c r="K669" t="s">
        <v>714</v>
      </c>
      <c r="L669" t="s">
        <v>715</v>
      </c>
      <c r="M669" t="s">
        <v>716</v>
      </c>
      <c r="N669">
        <v>3</v>
      </c>
      <c r="O669" t="s">
        <v>717</v>
      </c>
      <c r="Q669">
        <v>9.5999999999999992E-3</v>
      </c>
      <c r="V669" t="s">
        <v>718</v>
      </c>
      <c r="W669" t="s">
        <v>866</v>
      </c>
      <c r="X669" t="s">
        <v>1075</v>
      </c>
      <c r="Y669" t="s">
        <v>749</v>
      </c>
      <c r="Z669">
        <v>21</v>
      </c>
      <c r="AA669" t="s">
        <v>722</v>
      </c>
      <c r="AB669" t="s">
        <v>1072</v>
      </c>
      <c r="AC669">
        <v>151759</v>
      </c>
      <c r="AD669" t="s">
        <v>1073</v>
      </c>
      <c r="AE669" t="s">
        <v>1074</v>
      </c>
      <c r="AF669">
        <v>2010</v>
      </c>
    </row>
    <row r="670" spans="1:32" x14ac:dyDescent="0.2">
      <c r="A670" t="s">
        <v>928</v>
      </c>
      <c r="B670">
        <v>10108642</v>
      </c>
      <c r="C670" t="s">
        <v>929</v>
      </c>
      <c r="D670" t="s">
        <v>709</v>
      </c>
      <c r="E670" t="s">
        <v>872</v>
      </c>
      <c r="F670" t="s">
        <v>873</v>
      </c>
      <c r="G670" t="s">
        <v>837</v>
      </c>
      <c r="H670" t="s">
        <v>887</v>
      </c>
      <c r="J670" t="s">
        <v>763</v>
      </c>
      <c r="K670" t="s">
        <v>714</v>
      </c>
      <c r="L670" t="s">
        <v>715</v>
      </c>
      <c r="M670" t="s">
        <v>716</v>
      </c>
      <c r="O670" t="s">
        <v>717</v>
      </c>
      <c r="Q670">
        <v>9.5999999999999992E-3</v>
      </c>
      <c r="V670" t="s">
        <v>718</v>
      </c>
      <c r="W670" t="s">
        <v>744</v>
      </c>
      <c r="X670" t="s">
        <v>779</v>
      </c>
      <c r="Y670" t="s">
        <v>749</v>
      </c>
      <c r="Z670">
        <v>7</v>
      </c>
      <c r="AA670" t="s">
        <v>722</v>
      </c>
      <c r="AB670" t="s">
        <v>1053</v>
      </c>
      <c r="AC670">
        <v>58632</v>
      </c>
      <c r="AD670" t="s">
        <v>1054</v>
      </c>
      <c r="AE670" t="s">
        <v>1055</v>
      </c>
      <c r="AF670">
        <v>2000</v>
      </c>
    </row>
    <row r="671" spans="1:32" x14ac:dyDescent="0.2">
      <c r="A671" t="s">
        <v>928</v>
      </c>
      <c r="B671">
        <v>10108642</v>
      </c>
      <c r="C671" t="s">
        <v>929</v>
      </c>
      <c r="D671" t="s">
        <v>709</v>
      </c>
      <c r="E671" t="s">
        <v>1051</v>
      </c>
      <c r="F671" t="s">
        <v>1052</v>
      </c>
      <c r="G671" t="s">
        <v>918</v>
      </c>
      <c r="H671" t="s">
        <v>887</v>
      </c>
      <c r="J671" t="s">
        <v>763</v>
      </c>
      <c r="K671" t="s">
        <v>714</v>
      </c>
      <c r="L671" t="s">
        <v>715</v>
      </c>
      <c r="M671" t="s">
        <v>716</v>
      </c>
      <c r="O671" t="s">
        <v>717</v>
      </c>
      <c r="Q671">
        <v>9.5999999999999992E-3</v>
      </c>
      <c r="V671" t="s">
        <v>718</v>
      </c>
      <c r="W671" t="s">
        <v>744</v>
      </c>
      <c r="X671" t="s">
        <v>779</v>
      </c>
      <c r="Y671" t="s">
        <v>736</v>
      </c>
      <c r="Z671">
        <v>7</v>
      </c>
      <c r="AA671" t="s">
        <v>722</v>
      </c>
      <c r="AB671" t="s">
        <v>1053</v>
      </c>
      <c r="AC671">
        <v>58632</v>
      </c>
      <c r="AD671" t="s">
        <v>1054</v>
      </c>
      <c r="AE671" t="s">
        <v>1055</v>
      </c>
      <c r="AF671">
        <v>2000</v>
      </c>
    </row>
    <row r="672" spans="1:32" x14ac:dyDescent="0.2">
      <c r="A672" t="s">
        <v>928</v>
      </c>
      <c r="B672">
        <v>10108642</v>
      </c>
      <c r="C672" t="s">
        <v>929</v>
      </c>
      <c r="D672" t="s">
        <v>709</v>
      </c>
      <c r="E672" t="s">
        <v>1051</v>
      </c>
      <c r="F672" t="s">
        <v>1052</v>
      </c>
      <c r="G672" t="s">
        <v>918</v>
      </c>
      <c r="H672" t="s">
        <v>887</v>
      </c>
      <c r="J672" t="s">
        <v>763</v>
      </c>
      <c r="K672" t="s">
        <v>714</v>
      </c>
      <c r="L672" t="s">
        <v>715</v>
      </c>
      <c r="M672" t="s">
        <v>716</v>
      </c>
      <c r="O672" t="s">
        <v>717</v>
      </c>
      <c r="Q672">
        <v>9.5999999999999992E-3</v>
      </c>
      <c r="V672" t="s">
        <v>718</v>
      </c>
      <c r="W672" t="s">
        <v>764</v>
      </c>
      <c r="X672" t="s">
        <v>1069</v>
      </c>
      <c r="Y672" t="s">
        <v>736</v>
      </c>
      <c r="Z672">
        <v>7</v>
      </c>
      <c r="AA672" t="s">
        <v>722</v>
      </c>
      <c r="AB672" t="s">
        <v>1053</v>
      </c>
      <c r="AC672">
        <v>58632</v>
      </c>
      <c r="AD672" t="s">
        <v>1054</v>
      </c>
      <c r="AE672" t="s">
        <v>1055</v>
      </c>
      <c r="AF672">
        <v>2000</v>
      </c>
    </row>
    <row r="673" spans="1:32" x14ac:dyDescent="0.2">
      <c r="A673" t="s">
        <v>928</v>
      </c>
      <c r="B673">
        <v>10124364</v>
      </c>
      <c r="C673" t="s">
        <v>934</v>
      </c>
      <c r="D673" t="s">
        <v>709</v>
      </c>
      <c r="E673" t="s">
        <v>842</v>
      </c>
      <c r="F673" t="s">
        <v>843</v>
      </c>
      <c r="G673" t="s">
        <v>844</v>
      </c>
      <c r="K673" t="s">
        <v>772</v>
      </c>
      <c r="L673" t="s">
        <v>715</v>
      </c>
      <c r="M673" t="s">
        <v>716</v>
      </c>
      <c r="N673">
        <v>6</v>
      </c>
      <c r="O673" t="s">
        <v>944</v>
      </c>
      <c r="Q673">
        <v>9.7999999999999997E-3</v>
      </c>
      <c r="V673" t="s">
        <v>718</v>
      </c>
      <c r="W673" t="s">
        <v>744</v>
      </c>
      <c r="X673" t="s">
        <v>744</v>
      </c>
      <c r="Y673" t="s">
        <v>736</v>
      </c>
      <c r="Z673">
        <v>7</v>
      </c>
      <c r="AA673" t="s">
        <v>722</v>
      </c>
      <c r="AB673" t="s">
        <v>945</v>
      </c>
      <c r="AC673">
        <v>90601</v>
      </c>
      <c r="AD673" t="s">
        <v>946</v>
      </c>
      <c r="AE673" t="s">
        <v>947</v>
      </c>
      <c r="AF673">
        <v>1994</v>
      </c>
    </row>
    <row r="674" spans="1:32" x14ac:dyDescent="0.2">
      <c r="A674" t="s">
        <v>928</v>
      </c>
      <c r="B674">
        <v>10124364</v>
      </c>
      <c r="C674" t="s">
        <v>934</v>
      </c>
      <c r="D674" t="s">
        <v>709</v>
      </c>
      <c r="E674" t="s">
        <v>842</v>
      </c>
      <c r="F674" t="s">
        <v>843</v>
      </c>
      <c r="G674" t="s">
        <v>844</v>
      </c>
      <c r="K674" t="s">
        <v>772</v>
      </c>
      <c r="L674" t="s">
        <v>715</v>
      </c>
      <c r="M674" t="s">
        <v>716</v>
      </c>
      <c r="N674">
        <v>6</v>
      </c>
      <c r="O674" t="s">
        <v>717</v>
      </c>
      <c r="Q674">
        <v>0.01</v>
      </c>
      <c r="S674">
        <v>8.6800000000000002E-3</v>
      </c>
      <c r="U674">
        <v>1.14E-2</v>
      </c>
      <c r="V674" t="s">
        <v>718</v>
      </c>
      <c r="W674" t="s">
        <v>744</v>
      </c>
      <c r="X674" t="s">
        <v>744</v>
      </c>
      <c r="Y674" t="s">
        <v>754</v>
      </c>
      <c r="Z674">
        <v>4</v>
      </c>
      <c r="AA674" t="s">
        <v>722</v>
      </c>
      <c r="AB674" t="s">
        <v>945</v>
      </c>
      <c r="AC674">
        <v>90601</v>
      </c>
      <c r="AD674" t="s">
        <v>946</v>
      </c>
      <c r="AE674" t="s">
        <v>947</v>
      </c>
      <c r="AF674">
        <v>1994</v>
      </c>
    </row>
    <row r="675" spans="1:32" x14ac:dyDescent="0.2">
      <c r="A675" t="s">
        <v>928</v>
      </c>
      <c r="B675">
        <v>10108642</v>
      </c>
      <c r="C675" t="s">
        <v>929</v>
      </c>
      <c r="D675" t="s">
        <v>709</v>
      </c>
      <c r="E675" t="s">
        <v>842</v>
      </c>
      <c r="F675" t="s">
        <v>843</v>
      </c>
      <c r="G675" t="s">
        <v>844</v>
      </c>
      <c r="H675" t="s">
        <v>734</v>
      </c>
      <c r="K675" t="s">
        <v>772</v>
      </c>
      <c r="L675" t="s">
        <v>715</v>
      </c>
      <c r="M675" t="s">
        <v>716</v>
      </c>
      <c r="O675" t="s">
        <v>717</v>
      </c>
      <c r="P675" t="s">
        <v>1085</v>
      </c>
      <c r="Q675">
        <v>0.01</v>
      </c>
      <c r="V675" t="s">
        <v>718</v>
      </c>
      <c r="W675" t="s">
        <v>744</v>
      </c>
      <c r="X675" t="s">
        <v>744</v>
      </c>
      <c r="Y675" t="s">
        <v>754</v>
      </c>
      <c r="AA675" t="s">
        <v>722</v>
      </c>
      <c r="AB675" t="s">
        <v>1171</v>
      </c>
      <c r="AC675">
        <v>20727</v>
      </c>
      <c r="AD675" t="s">
        <v>1172</v>
      </c>
      <c r="AE675" t="s">
        <v>1173</v>
      </c>
      <c r="AF675">
        <v>1999</v>
      </c>
    </row>
    <row r="676" spans="1:32" x14ac:dyDescent="0.2">
      <c r="A676" t="s">
        <v>928</v>
      </c>
      <c r="B676">
        <v>10108642</v>
      </c>
      <c r="C676" t="s">
        <v>929</v>
      </c>
      <c r="D676" t="s">
        <v>709</v>
      </c>
      <c r="E676" t="s">
        <v>842</v>
      </c>
      <c r="F676" t="s">
        <v>843</v>
      </c>
      <c r="G676" t="s">
        <v>844</v>
      </c>
      <c r="H676" t="s">
        <v>734</v>
      </c>
      <c r="K676" t="s">
        <v>772</v>
      </c>
      <c r="L676" t="s">
        <v>715</v>
      </c>
      <c r="M676" t="s">
        <v>716</v>
      </c>
      <c r="O676" t="s">
        <v>717</v>
      </c>
      <c r="P676" t="s">
        <v>1085</v>
      </c>
      <c r="Q676">
        <v>0.01</v>
      </c>
      <c r="V676" t="s">
        <v>718</v>
      </c>
      <c r="W676" t="s">
        <v>744</v>
      </c>
      <c r="X676" t="s">
        <v>744</v>
      </c>
      <c r="Y676" t="s">
        <v>754</v>
      </c>
      <c r="AA676" t="s">
        <v>722</v>
      </c>
      <c r="AB676" t="s">
        <v>1171</v>
      </c>
      <c r="AC676">
        <v>20727</v>
      </c>
      <c r="AD676" t="s">
        <v>1172</v>
      </c>
      <c r="AE676" t="s">
        <v>1173</v>
      </c>
      <c r="AF676">
        <v>1999</v>
      </c>
    </row>
    <row r="677" spans="1:32" x14ac:dyDescent="0.2">
      <c r="A677" t="s">
        <v>928</v>
      </c>
      <c r="B677">
        <v>10108642</v>
      </c>
      <c r="C677" t="s">
        <v>929</v>
      </c>
      <c r="D677" t="s">
        <v>709</v>
      </c>
      <c r="E677" t="s">
        <v>842</v>
      </c>
      <c r="F677" t="s">
        <v>843</v>
      </c>
      <c r="G677" t="s">
        <v>844</v>
      </c>
      <c r="H677" t="s">
        <v>805</v>
      </c>
      <c r="K677" t="s">
        <v>772</v>
      </c>
      <c r="L677" t="s">
        <v>715</v>
      </c>
      <c r="M677" t="s">
        <v>716</v>
      </c>
      <c r="O677" t="s">
        <v>717</v>
      </c>
      <c r="Q677">
        <v>0.01</v>
      </c>
      <c r="V677" t="s">
        <v>718</v>
      </c>
      <c r="W677" t="s">
        <v>1174</v>
      </c>
      <c r="X677" t="s">
        <v>1175</v>
      </c>
      <c r="Y677" t="s">
        <v>749</v>
      </c>
      <c r="Z677">
        <v>1.3899999999999999E-2</v>
      </c>
      <c r="AA677" t="s">
        <v>722</v>
      </c>
      <c r="AB677" t="s">
        <v>1176</v>
      </c>
      <c r="AC677">
        <v>16417</v>
      </c>
      <c r="AD677" t="s">
        <v>1177</v>
      </c>
      <c r="AE677" t="s">
        <v>1178</v>
      </c>
      <c r="AF677">
        <v>1993</v>
      </c>
    </row>
    <row r="678" spans="1:32" x14ac:dyDescent="0.2">
      <c r="A678" t="s">
        <v>928</v>
      </c>
      <c r="B678">
        <v>10108642</v>
      </c>
      <c r="C678" t="s">
        <v>929</v>
      </c>
      <c r="D678" t="s">
        <v>709</v>
      </c>
      <c r="E678" t="s">
        <v>1067</v>
      </c>
      <c r="F678" t="s">
        <v>882</v>
      </c>
      <c r="G678" t="s">
        <v>883</v>
      </c>
      <c r="H678" t="s">
        <v>887</v>
      </c>
      <c r="K678" t="s">
        <v>772</v>
      </c>
      <c r="L678" t="s">
        <v>715</v>
      </c>
      <c r="M678" t="s">
        <v>716</v>
      </c>
      <c r="N678">
        <v>6</v>
      </c>
      <c r="O678" t="s">
        <v>717</v>
      </c>
      <c r="Q678">
        <v>1.0200000000000001E-2</v>
      </c>
      <c r="V678" t="s">
        <v>718</v>
      </c>
      <c r="W678" t="s">
        <v>904</v>
      </c>
      <c r="X678" t="s">
        <v>1112</v>
      </c>
      <c r="Y678" t="s">
        <v>736</v>
      </c>
      <c r="Z678">
        <v>35</v>
      </c>
      <c r="AA678" t="s">
        <v>722</v>
      </c>
      <c r="AB678" t="s">
        <v>952</v>
      </c>
      <c r="AC678">
        <v>52688</v>
      </c>
      <c r="AD678" t="s">
        <v>953</v>
      </c>
      <c r="AE678" t="s">
        <v>954</v>
      </c>
      <c r="AF678">
        <v>1984</v>
      </c>
    </row>
    <row r="679" spans="1:32" x14ac:dyDescent="0.2">
      <c r="A679" t="s">
        <v>928</v>
      </c>
      <c r="B679">
        <v>10108642</v>
      </c>
      <c r="C679" t="s">
        <v>929</v>
      </c>
      <c r="D679" t="s">
        <v>709</v>
      </c>
      <c r="E679" t="s">
        <v>1067</v>
      </c>
      <c r="F679" t="s">
        <v>882</v>
      </c>
      <c r="G679" t="s">
        <v>883</v>
      </c>
      <c r="H679" t="s">
        <v>887</v>
      </c>
      <c r="K679" t="s">
        <v>772</v>
      </c>
      <c r="L679" t="s">
        <v>715</v>
      </c>
      <c r="M679" t="s">
        <v>716</v>
      </c>
      <c r="N679">
        <v>6</v>
      </c>
      <c r="O679" t="s">
        <v>717</v>
      </c>
      <c r="Q679">
        <v>1.0200000000000001E-2</v>
      </c>
      <c r="V679" t="s">
        <v>718</v>
      </c>
      <c r="W679" t="s">
        <v>744</v>
      </c>
      <c r="X679" t="s">
        <v>779</v>
      </c>
      <c r="Y679" t="s">
        <v>736</v>
      </c>
      <c r="Z679">
        <v>35</v>
      </c>
      <c r="AA679" t="s">
        <v>722</v>
      </c>
      <c r="AB679" t="s">
        <v>952</v>
      </c>
      <c r="AC679">
        <v>52688</v>
      </c>
      <c r="AD679" t="s">
        <v>953</v>
      </c>
      <c r="AE679" t="s">
        <v>954</v>
      </c>
      <c r="AF679">
        <v>1984</v>
      </c>
    </row>
    <row r="680" spans="1:32" x14ac:dyDescent="0.2">
      <c r="A680" t="s">
        <v>928</v>
      </c>
      <c r="B680">
        <v>10108642</v>
      </c>
      <c r="C680" t="s">
        <v>929</v>
      </c>
      <c r="D680" t="s">
        <v>709</v>
      </c>
      <c r="E680" t="s">
        <v>1067</v>
      </c>
      <c r="F680" t="s">
        <v>882</v>
      </c>
      <c r="G680" t="s">
        <v>883</v>
      </c>
      <c r="H680" t="s">
        <v>887</v>
      </c>
      <c r="K680" t="s">
        <v>772</v>
      </c>
      <c r="L680" t="s">
        <v>715</v>
      </c>
      <c r="M680" t="s">
        <v>716</v>
      </c>
      <c r="N680">
        <v>6</v>
      </c>
      <c r="O680" t="s">
        <v>717</v>
      </c>
      <c r="Q680">
        <v>1.0200000000000001E-2</v>
      </c>
      <c r="V680" t="s">
        <v>718</v>
      </c>
      <c r="W680" t="s">
        <v>904</v>
      </c>
      <c r="X680" t="s">
        <v>1112</v>
      </c>
      <c r="Y680" t="s">
        <v>736</v>
      </c>
      <c r="Z680">
        <v>7</v>
      </c>
      <c r="AA680" t="s">
        <v>722</v>
      </c>
      <c r="AB680" t="s">
        <v>952</v>
      </c>
      <c r="AC680">
        <v>52688</v>
      </c>
      <c r="AD680" t="s">
        <v>953</v>
      </c>
      <c r="AE680" t="s">
        <v>954</v>
      </c>
      <c r="AF680">
        <v>1984</v>
      </c>
    </row>
    <row r="681" spans="1:32" x14ac:dyDescent="0.2">
      <c r="A681" t="s">
        <v>928</v>
      </c>
      <c r="B681">
        <v>10108642</v>
      </c>
      <c r="C681" t="s">
        <v>929</v>
      </c>
      <c r="D681" t="s">
        <v>709</v>
      </c>
      <c r="E681" t="s">
        <v>1067</v>
      </c>
      <c r="F681" t="s">
        <v>882</v>
      </c>
      <c r="G681" t="s">
        <v>883</v>
      </c>
      <c r="H681" t="s">
        <v>887</v>
      </c>
      <c r="K681" t="s">
        <v>772</v>
      </c>
      <c r="L681" t="s">
        <v>715</v>
      </c>
      <c r="M681" t="s">
        <v>716</v>
      </c>
      <c r="N681">
        <v>6</v>
      </c>
      <c r="O681" t="s">
        <v>717</v>
      </c>
      <c r="Q681">
        <v>1.0200000000000001E-2</v>
      </c>
      <c r="V681" t="s">
        <v>718</v>
      </c>
      <c r="W681" t="s">
        <v>764</v>
      </c>
      <c r="X681" t="s">
        <v>784</v>
      </c>
      <c r="Y681" t="s">
        <v>736</v>
      </c>
      <c r="Z681">
        <v>14</v>
      </c>
      <c r="AA681" t="s">
        <v>722</v>
      </c>
      <c r="AB681" t="s">
        <v>952</v>
      </c>
      <c r="AC681">
        <v>52688</v>
      </c>
      <c r="AD681" t="s">
        <v>953</v>
      </c>
      <c r="AE681" t="s">
        <v>954</v>
      </c>
      <c r="AF681">
        <v>1984</v>
      </c>
    </row>
    <row r="682" spans="1:32" x14ac:dyDescent="0.2">
      <c r="A682" t="s">
        <v>928</v>
      </c>
      <c r="B682">
        <v>10108642</v>
      </c>
      <c r="C682" t="s">
        <v>929</v>
      </c>
      <c r="D682" t="s">
        <v>709</v>
      </c>
      <c r="E682" t="s">
        <v>1067</v>
      </c>
      <c r="F682" t="s">
        <v>882</v>
      </c>
      <c r="G682" t="s">
        <v>883</v>
      </c>
      <c r="H682" t="s">
        <v>887</v>
      </c>
      <c r="K682" t="s">
        <v>772</v>
      </c>
      <c r="L682" t="s">
        <v>715</v>
      </c>
      <c r="M682" t="s">
        <v>716</v>
      </c>
      <c r="N682">
        <v>6</v>
      </c>
      <c r="O682" t="s">
        <v>717</v>
      </c>
      <c r="Q682">
        <v>1.0200000000000001E-2</v>
      </c>
      <c r="V682" t="s">
        <v>718</v>
      </c>
      <c r="W682" t="s">
        <v>904</v>
      </c>
      <c r="X682" t="s">
        <v>1112</v>
      </c>
      <c r="Y682" t="s">
        <v>736</v>
      </c>
      <c r="Z682">
        <v>14</v>
      </c>
      <c r="AA682" t="s">
        <v>722</v>
      </c>
      <c r="AB682" t="s">
        <v>952</v>
      </c>
      <c r="AC682">
        <v>52688</v>
      </c>
      <c r="AD682" t="s">
        <v>953</v>
      </c>
      <c r="AE682" t="s">
        <v>954</v>
      </c>
      <c r="AF682">
        <v>1984</v>
      </c>
    </row>
    <row r="683" spans="1:32" x14ac:dyDescent="0.2">
      <c r="A683" t="s">
        <v>928</v>
      </c>
      <c r="B683">
        <v>10108642</v>
      </c>
      <c r="C683" t="s">
        <v>929</v>
      </c>
      <c r="D683" t="s">
        <v>709</v>
      </c>
      <c r="E683" t="s">
        <v>1067</v>
      </c>
      <c r="F683" t="s">
        <v>882</v>
      </c>
      <c r="G683" t="s">
        <v>883</v>
      </c>
      <c r="H683" t="s">
        <v>887</v>
      </c>
      <c r="K683" t="s">
        <v>772</v>
      </c>
      <c r="L683" t="s">
        <v>715</v>
      </c>
      <c r="M683" t="s">
        <v>716</v>
      </c>
      <c r="N683">
        <v>6</v>
      </c>
      <c r="O683" t="s">
        <v>717</v>
      </c>
      <c r="Q683">
        <v>1.0200000000000001E-2</v>
      </c>
      <c r="V683" t="s">
        <v>718</v>
      </c>
      <c r="W683" t="s">
        <v>764</v>
      </c>
      <c r="X683" t="s">
        <v>784</v>
      </c>
      <c r="Y683" t="s">
        <v>736</v>
      </c>
      <c r="Z683">
        <v>7</v>
      </c>
      <c r="AA683" t="s">
        <v>722</v>
      </c>
      <c r="AB683" t="s">
        <v>952</v>
      </c>
      <c r="AC683">
        <v>52688</v>
      </c>
      <c r="AD683" t="s">
        <v>953</v>
      </c>
      <c r="AE683" t="s">
        <v>954</v>
      </c>
      <c r="AF683">
        <v>1984</v>
      </c>
    </row>
    <row r="684" spans="1:32" x14ac:dyDescent="0.2">
      <c r="A684" t="s">
        <v>928</v>
      </c>
      <c r="B684">
        <v>10108642</v>
      </c>
      <c r="C684" t="s">
        <v>929</v>
      </c>
      <c r="D684" t="s">
        <v>709</v>
      </c>
      <c r="E684" t="s">
        <v>1067</v>
      </c>
      <c r="F684" t="s">
        <v>882</v>
      </c>
      <c r="G684" t="s">
        <v>883</v>
      </c>
      <c r="H684" t="s">
        <v>887</v>
      </c>
      <c r="K684" t="s">
        <v>772</v>
      </c>
      <c r="L684" t="s">
        <v>715</v>
      </c>
      <c r="M684" t="s">
        <v>716</v>
      </c>
      <c r="N684">
        <v>6</v>
      </c>
      <c r="O684" t="s">
        <v>717</v>
      </c>
      <c r="Q684">
        <v>1.0200000000000001E-2</v>
      </c>
      <c r="V684" t="s">
        <v>718</v>
      </c>
      <c r="W684" t="s">
        <v>764</v>
      </c>
      <c r="X684" t="s">
        <v>784</v>
      </c>
      <c r="Y684" t="s">
        <v>749</v>
      </c>
      <c r="Z684">
        <v>35</v>
      </c>
      <c r="AA684" t="s">
        <v>722</v>
      </c>
      <c r="AB684" t="s">
        <v>952</v>
      </c>
      <c r="AC684">
        <v>52688</v>
      </c>
      <c r="AD684" t="s">
        <v>953</v>
      </c>
      <c r="AE684" t="s">
        <v>954</v>
      </c>
      <c r="AF684">
        <v>1984</v>
      </c>
    </row>
    <row r="685" spans="1:32" x14ac:dyDescent="0.2">
      <c r="A685" t="s">
        <v>928</v>
      </c>
      <c r="B685">
        <v>10124364</v>
      </c>
      <c r="C685" t="s">
        <v>934</v>
      </c>
      <c r="D685" t="s">
        <v>709</v>
      </c>
      <c r="E685" t="s">
        <v>842</v>
      </c>
      <c r="F685" t="s">
        <v>843</v>
      </c>
      <c r="G685" t="s">
        <v>844</v>
      </c>
      <c r="K685" t="s">
        <v>772</v>
      </c>
      <c r="L685" t="s">
        <v>715</v>
      </c>
      <c r="M685" t="s">
        <v>716</v>
      </c>
      <c r="N685">
        <v>6</v>
      </c>
      <c r="O685" t="s">
        <v>717</v>
      </c>
      <c r="Q685">
        <v>1.0500000000000001E-2</v>
      </c>
      <c r="S685">
        <v>4.5199999999999997E-3</v>
      </c>
      <c r="U685">
        <v>1.78E-2</v>
      </c>
      <c r="V685" t="s">
        <v>718</v>
      </c>
      <c r="W685" t="s">
        <v>744</v>
      </c>
      <c r="X685" t="s">
        <v>744</v>
      </c>
      <c r="Y685" t="s">
        <v>754</v>
      </c>
      <c r="Z685">
        <v>4</v>
      </c>
      <c r="AA685" t="s">
        <v>722</v>
      </c>
      <c r="AB685" t="s">
        <v>945</v>
      </c>
      <c r="AC685">
        <v>90601</v>
      </c>
      <c r="AD685" t="s">
        <v>946</v>
      </c>
      <c r="AE685" t="s">
        <v>947</v>
      </c>
      <c r="AF685">
        <v>1994</v>
      </c>
    </row>
    <row r="686" spans="1:32" x14ac:dyDescent="0.2">
      <c r="A686" t="s">
        <v>928</v>
      </c>
      <c r="B686">
        <v>10108642</v>
      </c>
      <c r="C686" t="s">
        <v>929</v>
      </c>
      <c r="D686" t="s">
        <v>709</v>
      </c>
      <c r="E686" t="s">
        <v>872</v>
      </c>
      <c r="F686" t="s">
        <v>873</v>
      </c>
      <c r="G686" t="s">
        <v>837</v>
      </c>
      <c r="H686" t="s">
        <v>887</v>
      </c>
      <c r="J686" t="s">
        <v>763</v>
      </c>
      <c r="K686" t="s">
        <v>714</v>
      </c>
      <c r="L686" t="s">
        <v>715</v>
      </c>
      <c r="M686" t="s">
        <v>716</v>
      </c>
      <c r="O686" t="s">
        <v>717</v>
      </c>
      <c r="Q686">
        <v>1.0699999999999999E-2</v>
      </c>
      <c r="V686" t="s">
        <v>718</v>
      </c>
      <c r="W686" t="s">
        <v>744</v>
      </c>
      <c r="X686" t="s">
        <v>779</v>
      </c>
      <c r="Y686" t="s">
        <v>749</v>
      </c>
      <c r="Z686">
        <v>7</v>
      </c>
      <c r="AA686" t="s">
        <v>722</v>
      </c>
      <c r="AB686" t="s">
        <v>1053</v>
      </c>
      <c r="AC686">
        <v>58632</v>
      </c>
      <c r="AD686" t="s">
        <v>1054</v>
      </c>
      <c r="AE686" t="s">
        <v>1055</v>
      </c>
      <c r="AF686">
        <v>2000</v>
      </c>
    </row>
    <row r="687" spans="1:32" x14ac:dyDescent="0.2">
      <c r="A687" t="s">
        <v>928</v>
      </c>
      <c r="B687">
        <v>10108642</v>
      </c>
      <c r="C687" t="s">
        <v>929</v>
      </c>
      <c r="D687" t="s">
        <v>709</v>
      </c>
      <c r="E687" t="s">
        <v>1041</v>
      </c>
      <c r="F687" t="s">
        <v>1042</v>
      </c>
      <c r="G687" t="s">
        <v>918</v>
      </c>
      <c r="H687" t="s">
        <v>887</v>
      </c>
      <c r="I687">
        <v>2</v>
      </c>
      <c r="J687" t="s">
        <v>897</v>
      </c>
      <c r="K687" t="s">
        <v>772</v>
      </c>
      <c r="L687" t="s">
        <v>715</v>
      </c>
      <c r="M687" t="s">
        <v>716</v>
      </c>
      <c r="N687">
        <v>6</v>
      </c>
      <c r="O687" t="s">
        <v>801</v>
      </c>
      <c r="P687" t="s">
        <v>1077</v>
      </c>
      <c r="Q687">
        <v>1.093E-2</v>
      </c>
      <c r="V687" t="s">
        <v>718</v>
      </c>
      <c r="W687" t="s">
        <v>899</v>
      </c>
      <c r="X687" t="s">
        <v>900</v>
      </c>
      <c r="Y687" t="s">
        <v>792</v>
      </c>
      <c r="Z687">
        <v>8</v>
      </c>
      <c r="AA687" t="s">
        <v>722</v>
      </c>
      <c r="AB687" t="s">
        <v>1011</v>
      </c>
      <c r="AC687">
        <v>169495</v>
      </c>
      <c r="AD687" t="s">
        <v>1012</v>
      </c>
      <c r="AE687" t="s">
        <v>1013</v>
      </c>
      <c r="AF687">
        <v>2014</v>
      </c>
    </row>
    <row r="688" spans="1:32" x14ac:dyDescent="0.2">
      <c r="A688" t="s">
        <v>928</v>
      </c>
      <c r="B688">
        <v>10108642</v>
      </c>
      <c r="C688" t="s">
        <v>929</v>
      </c>
      <c r="D688" t="s">
        <v>709</v>
      </c>
      <c r="E688" t="s">
        <v>1041</v>
      </c>
      <c r="F688" t="s">
        <v>1042</v>
      </c>
      <c r="G688" t="s">
        <v>918</v>
      </c>
      <c r="H688" t="s">
        <v>887</v>
      </c>
      <c r="I688">
        <v>2</v>
      </c>
      <c r="J688" t="s">
        <v>897</v>
      </c>
      <c r="K688" t="s">
        <v>772</v>
      </c>
      <c r="L688" t="s">
        <v>715</v>
      </c>
      <c r="M688" t="s">
        <v>716</v>
      </c>
      <c r="N688">
        <v>6</v>
      </c>
      <c r="O688" t="s">
        <v>801</v>
      </c>
      <c r="P688" t="s">
        <v>1077</v>
      </c>
      <c r="Q688">
        <v>1.093E-2</v>
      </c>
      <c r="V688" t="s">
        <v>718</v>
      </c>
      <c r="W688" t="s">
        <v>899</v>
      </c>
      <c r="X688" t="s">
        <v>900</v>
      </c>
      <c r="Y688" t="s">
        <v>792</v>
      </c>
      <c r="Z688">
        <v>8</v>
      </c>
      <c r="AA688" t="s">
        <v>722</v>
      </c>
      <c r="AB688" t="s">
        <v>1011</v>
      </c>
      <c r="AC688">
        <v>169495</v>
      </c>
      <c r="AD688" t="s">
        <v>1012</v>
      </c>
      <c r="AE688" t="s">
        <v>1013</v>
      </c>
      <c r="AF688">
        <v>2014</v>
      </c>
    </row>
    <row r="689" spans="1:32" x14ac:dyDescent="0.2">
      <c r="A689" t="s">
        <v>928</v>
      </c>
      <c r="B689">
        <v>10108642</v>
      </c>
      <c r="C689" t="s">
        <v>929</v>
      </c>
      <c r="D689" t="s">
        <v>709</v>
      </c>
      <c r="E689" t="s">
        <v>1041</v>
      </c>
      <c r="F689" t="s">
        <v>1042</v>
      </c>
      <c r="G689" t="s">
        <v>918</v>
      </c>
      <c r="H689" t="s">
        <v>887</v>
      </c>
      <c r="I689">
        <v>2</v>
      </c>
      <c r="J689" t="s">
        <v>897</v>
      </c>
      <c r="K689" t="s">
        <v>772</v>
      </c>
      <c r="L689" t="s">
        <v>715</v>
      </c>
      <c r="M689" t="s">
        <v>716</v>
      </c>
      <c r="N689">
        <v>6</v>
      </c>
      <c r="O689" t="s">
        <v>801</v>
      </c>
      <c r="P689" t="s">
        <v>1077</v>
      </c>
      <c r="Q689">
        <v>1.093E-2</v>
      </c>
      <c r="V689" t="s">
        <v>718</v>
      </c>
      <c r="W689" t="s">
        <v>899</v>
      </c>
      <c r="X689" t="s">
        <v>900</v>
      </c>
      <c r="Y689" t="s">
        <v>792</v>
      </c>
      <c r="Z689">
        <v>4</v>
      </c>
      <c r="AA689" t="s">
        <v>722</v>
      </c>
      <c r="AB689" t="s">
        <v>1011</v>
      </c>
      <c r="AC689">
        <v>169495</v>
      </c>
      <c r="AD689" t="s">
        <v>1012</v>
      </c>
      <c r="AE689" t="s">
        <v>1013</v>
      </c>
      <c r="AF689">
        <v>2014</v>
      </c>
    </row>
    <row r="690" spans="1:32" x14ac:dyDescent="0.2">
      <c r="A690" t="s">
        <v>928</v>
      </c>
      <c r="B690">
        <v>10108642</v>
      </c>
      <c r="C690" t="s">
        <v>929</v>
      </c>
      <c r="D690" t="s">
        <v>709</v>
      </c>
      <c r="E690" t="s">
        <v>1041</v>
      </c>
      <c r="F690" t="s">
        <v>1042</v>
      </c>
      <c r="G690" t="s">
        <v>918</v>
      </c>
      <c r="H690" t="s">
        <v>887</v>
      </c>
      <c r="I690">
        <v>2</v>
      </c>
      <c r="J690" t="s">
        <v>897</v>
      </c>
      <c r="K690" t="s">
        <v>772</v>
      </c>
      <c r="L690" t="s">
        <v>715</v>
      </c>
      <c r="M690" t="s">
        <v>716</v>
      </c>
      <c r="N690">
        <v>6</v>
      </c>
      <c r="O690" t="s">
        <v>801</v>
      </c>
      <c r="P690" t="s">
        <v>1077</v>
      </c>
      <c r="Q690">
        <v>1.093E-2</v>
      </c>
      <c r="V690" t="s">
        <v>718</v>
      </c>
      <c r="W690" t="s">
        <v>899</v>
      </c>
      <c r="X690" t="s">
        <v>900</v>
      </c>
      <c r="Y690" t="s">
        <v>792</v>
      </c>
      <c r="Z690">
        <v>4</v>
      </c>
      <c r="AA690" t="s">
        <v>722</v>
      </c>
      <c r="AB690" t="s">
        <v>1011</v>
      </c>
      <c r="AC690">
        <v>169495</v>
      </c>
      <c r="AD690" t="s">
        <v>1012</v>
      </c>
      <c r="AE690" t="s">
        <v>1013</v>
      </c>
      <c r="AF690">
        <v>2014</v>
      </c>
    </row>
    <row r="691" spans="1:32" x14ac:dyDescent="0.2">
      <c r="A691" t="s">
        <v>928</v>
      </c>
      <c r="B691">
        <v>10108642</v>
      </c>
      <c r="C691" t="s">
        <v>929</v>
      </c>
      <c r="D691" t="s">
        <v>709</v>
      </c>
      <c r="E691" t="s">
        <v>1041</v>
      </c>
      <c r="F691" t="s">
        <v>1042</v>
      </c>
      <c r="G691" t="s">
        <v>918</v>
      </c>
      <c r="H691" t="s">
        <v>887</v>
      </c>
      <c r="I691">
        <v>2</v>
      </c>
      <c r="J691" t="s">
        <v>897</v>
      </c>
      <c r="K691" t="s">
        <v>772</v>
      </c>
      <c r="L691" t="s">
        <v>715</v>
      </c>
      <c r="M691" t="s">
        <v>716</v>
      </c>
      <c r="N691">
        <v>6</v>
      </c>
      <c r="O691" t="s">
        <v>801</v>
      </c>
      <c r="P691" t="s">
        <v>1077</v>
      </c>
      <c r="Q691">
        <v>1.093E-2</v>
      </c>
      <c r="V691" t="s">
        <v>718</v>
      </c>
      <c r="W691" t="s">
        <v>744</v>
      </c>
      <c r="X691" t="s">
        <v>744</v>
      </c>
      <c r="Y691" t="s">
        <v>754</v>
      </c>
      <c r="Z691">
        <v>4</v>
      </c>
      <c r="AA691" t="s">
        <v>722</v>
      </c>
      <c r="AB691" t="s">
        <v>1011</v>
      </c>
      <c r="AC691">
        <v>169495</v>
      </c>
      <c r="AD691" t="s">
        <v>1012</v>
      </c>
      <c r="AE691" t="s">
        <v>1013</v>
      </c>
      <c r="AF691">
        <v>2014</v>
      </c>
    </row>
    <row r="692" spans="1:32" x14ac:dyDescent="0.2">
      <c r="A692" t="s">
        <v>928</v>
      </c>
      <c r="B692">
        <v>10108642</v>
      </c>
      <c r="C692" t="s">
        <v>929</v>
      </c>
      <c r="D692" t="s">
        <v>709</v>
      </c>
      <c r="E692" t="s">
        <v>1041</v>
      </c>
      <c r="F692" t="s">
        <v>1042</v>
      </c>
      <c r="G692" t="s">
        <v>918</v>
      </c>
      <c r="H692" t="s">
        <v>887</v>
      </c>
      <c r="I692">
        <v>2</v>
      </c>
      <c r="J692" t="s">
        <v>897</v>
      </c>
      <c r="K692" t="s">
        <v>772</v>
      </c>
      <c r="L692" t="s">
        <v>715</v>
      </c>
      <c r="M692" t="s">
        <v>716</v>
      </c>
      <c r="N692">
        <v>6</v>
      </c>
      <c r="O692" t="s">
        <v>801</v>
      </c>
      <c r="P692" t="s">
        <v>1077</v>
      </c>
      <c r="Q692">
        <v>1.093E-2</v>
      </c>
      <c r="V692" t="s">
        <v>718</v>
      </c>
      <c r="W692" t="s">
        <v>744</v>
      </c>
      <c r="X692" t="s">
        <v>744</v>
      </c>
      <c r="Y692" t="s">
        <v>754</v>
      </c>
      <c r="Z692">
        <v>8</v>
      </c>
      <c r="AA692" t="s">
        <v>722</v>
      </c>
      <c r="AB692" t="s">
        <v>1011</v>
      </c>
      <c r="AC692">
        <v>169495</v>
      </c>
      <c r="AD692" t="s">
        <v>1012</v>
      </c>
      <c r="AE692" t="s">
        <v>1013</v>
      </c>
      <c r="AF692">
        <v>2014</v>
      </c>
    </row>
    <row r="693" spans="1:32" x14ac:dyDescent="0.2">
      <c r="A693" t="s">
        <v>928</v>
      </c>
      <c r="B693">
        <v>10108642</v>
      </c>
      <c r="C693" t="s">
        <v>929</v>
      </c>
      <c r="D693" t="s">
        <v>709</v>
      </c>
      <c r="E693" t="s">
        <v>1041</v>
      </c>
      <c r="F693" t="s">
        <v>1042</v>
      </c>
      <c r="G693" t="s">
        <v>918</v>
      </c>
      <c r="H693" t="s">
        <v>887</v>
      </c>
      <c r="I693">
        <v>2</v>
      </c>
      <c r="J693" t="s">
        <v>897</v>
      </c>
      <c r="K693" t="s">
        <v>772</v>
      </c>
      <c r="L693" t="s">
        <v>715</v>
      </c>
      <c r="M693" t="s">
        <v>716</v>
      </c>
      <c r="N693">
        <v>6</v>
      </c>
      <c r="O693" t="s">
        <v>801</v>
      </c>
      <c r="Q693">
        <v>1.093E-2</v>
      </c>
      <c r="V693" t="s">
        <v>718</v>
      </c>
      <c r="W693" t="s">
        <v>744</v>
      </c>
      <c r="X693" t="s">
        <v>779</v>
      </c>
      <c r="Y693" t="s">
        <v>749</v>
      </c>
      <c r="Z693">
        <v>4</v>
      </c>
      <c r="AA693" t="s">
        <v>722</v>
      </c>
      <c r="AB693" t="s">
        <v>1011</v>
      </c>
      <c r="AC693">
        <v>169495</v>
      </c>
      <c r="AD693" t="s">
        <v>1012</v>
      </c>
      <c r="AE693" t="s">
        <v>1013</v>
      </c>
      <c r="AF693">
        <v>2014</v>
      </c>
    </row>
    <row r="694" spans="1:32" x14ac:dyDescent="0.2">
      <c r="A694" t="s">
        <v>928</v>
      </c>
      <c r="B694">
        <v>10108642</v>
      </c>
      <c r="C694" t="s">
        <v>929</v>
      </c>
      <c r="D694" t="s">
        <v>709</v>
      </c>
      <c r="E694" t="s">
        <v>1041</v>
      </c>
      <c r="F694" t="s">
        <v>1042</v>
      </c>
      <c r="G694" t="s">
        <v>918</v>
      </c>
      <c r="H694" t="s">
        <v>887</v>
      </c>
      <c r="I694">
        <v>2</v>
      </c>
      <c r="J694" t="s">
        <v>897</v>
      </c>
      <c r="K694" t="s">
        <v>772</v>
      </c>
      <c r="L694" t="s">
        <v>715</v>
      </c>
      <c r="M694" t="s">
        <v>716</v>
      </c>
      <c r="N694">
        <v>6</v>
      </c>
      <c r="O694" t="s">
        <v>801</v>
      </c>
      <c r="Q694">
        <v>1.093E-2</v>
      </c>
      <c r="V694" t="s">
        <v>718</v>
      </c>
      <c r="W694" t="s">
        <v>899</v>
      </c>
      <c r="X694" t="s">
        <v>900</v>
      </c>
      <c r="Y694" t="s">
        <v>749</v>
      </c>
      <c r="Z694">
        <v>8</v>
      </c>
      <c r="AA694" t="s">
        <v>722</v>
      </c>
      <c r="AB694" t="s">
        <v>1011</v>
      </c>
      <c r="AC694">
        <v>169495</v>
      </c>
      <c r="AD694" t="s">
        <v>1012</v>
      </c>
      <c r="AE694" t="s">
        <v>1013</v>
      </c>
      <c r="AF694">
        <v>2014</v>
      </c>
    </row>
    <row r="695" spans="1:32" x14ac:dyDescent="0.2">
      <c r="A695" t="s">
        <v>928</v>
      </c>
      <c r="B695">
        <v>10108642</v>
      </c>
      <c r="C695" t="s">
        <v>929</v>
      </c>
      <c r="D695" t="s">
        <v>709</v>
      </c>
      <c r="E695" t="s">
        <v>1041</v>
      </c>
      <c r="F695" t="s">
        <v>1042</v>
      </c>
      <c r="G695" t="s">
        <v>918</v>
      </c>
      <c r="H695" t="s">
        <v>887</v>
      </c>
      <c r="I695">
        <v>2</v>
      </c>
      <c r="J695" t="s">
        <v>897</v>
      </c>
      <c r="K695" t="s">
        <v>772</v>
      </c>
      <c r="L695" t="s">
        <v>715</v>
      </c>
      <c r="M695" t="s">
        <v>716</v>
      </c>
      <c r="N695">
        <v>6</v>
      </c>
      <c r="O695" t="s">
        <v>801</v>
      </c>
      <c r="Q695">
        <v>1.093E-2</v>
      </c>
      <c r="V695" t="s">
        <v>718</v>
      </c>
      <c r="W695" t="s">
        <v>899</v>
      </c>
      <c r="X695" t="s">
        <v>900</v>
      </c>
      <c r="Y695" t="s">
        <v>749</v>
      </c>
      <c r="Z695">
        <v>4</v>
      </c>
      <c r="AA695" t="s">
        <v>722</v>
      </c>
      <c r="AB695" t="s">
        <v>1011</v>
      </c>
      <c r="AC695">
        <v>169495</v>
      </c>
      <c r="AD695" t="s">
        <v>1012</v>
      </c>
      <c r="AE695" t="s">
        <v>1013</v>
      </c>
      <c r="AF695">
        <v>2014</v>
      </c>
    </row>
    <row r="696" spans="1:32" x14ac:dyDescent="0.2">
      <c r="A696" t="s">
        <v>928</v>
      </c>
      <c r="B696">
        <v>10108642</v>
      </c>
      <c r="C696" t="s">
        <v>929</v>
      </c>
      <c r="D696" t="s">
        <v>709</v>
      </c>
      <c r="E696" t="s">
        <v>1041</v>
      </c>
      <c r="F696" t="s">
        <v>1042</v>
      </c>
      <c r="G696" t="s">
        <v>918</v>
      </c>
      <c r="H696" t="s">
        <v>887</v>
      </c>
      <c r="I696">
        <v>2</v>
      </c>
      <c r="J696" t="s">
        <v>897</v>
      </c>
      <c r="K696" t="s">
        <v>772</v>
      </c>
      <c r="L696" t="s">
        <v>715</v>
      </c>
      <c r="M696" t="s">
        <v>716</v>
      </c>
      <c r="N696">
        <v>6</v>
      </c>
      <c r="O696" t="s">
        <v>801</v>
      </c>
      <c r="Q696">
        <v>1.093E-2</v>
      </c>
      <c r="V696" t="s">
        <v>718</v>
      </c>
      <c r="W696" t="s">
        <v>744</v>
      </c>
      <c r="X696" t="s">
        <v>779</v>
      </c>
      <c r="Y696" t="s">
        <v>749</v>
      </c>
      <c r="Z696">
        <v>14</v>
      </c>
      <c r="AA696" t="s">
        <v>722</v>
      </c>
      <c r="AB696" t="s">
        <v>1011</v>
      </c>
      <c r="AC696">
        <v>169495</v>
      </c>
      <c r="AD696" t="s">
        <v>1012</v>
      </c>
      <c r="AE696" t="s">
        <v>1013</v>
      </c>
      <c r="AF696">
        <v>2014</v>
      </c>
    </row>
    <row r="697" spans="1:32" x14ac:dyDescent="0.2">
      <c r="A697" t="s">
        <v>928</v>
      </c>
      <c r="B697">
        <v>10108642</v>
      </c>
      <c r="C697" t="s">
        <v>929</v>
      </c>
      <c r="D697" t="s">
        <v>709</v>
      </c>
      <c r="E697" t="s">
        <v>1041</v>
      </c>
      <c r="F697" t="s">
        <v>1042</v>
      </c>
      <c r="G697" t="s">
        <v>918</v>
      </c>
      <c r="H697" t="s">
        <v>887</v>
      </c>
      <c r="I697">
        <v>2</v>
      </c>
      <c r="J697" t="s">
        <v>897</v>
      </c>
      <c r="K697" t="s">
        <v>772</v>
      </c>
      <c r="L697" t="s">
        <v>715</v>
      </c>
      <c r="M697" t="s">
        <v>716</v>
      </c>
      <c r="N697">
        <v>6</v>
      </c>
      <c r="O697" t="s">
        <v>801</v>
      </c>
      <c r="Q697">
        <v>1.093E-2</v>
      </c>
      <c r="V697" t="s">
        <v>718</v>
      </c>
      <c r="W697" t="s">
        <v>899</v>
      </c>
      <c r="X697" t="s">
        <v>900</v>
      </c>
      <c r="Y697" t="s">
        <v>749</v>
      </c>
      <c r="Z697">
        <v>4</v>
      </c>
      <c r="AA697" t="s">
        <v>722</v>
      </c>
      <c r="AB697" t="s">
        <v>1011</v>
      </c>
      <c r="AC697">
        <v>169495</v>
      </c>
      <c r="AD697" t="s">
        <v>1012</v>
      </c>
      <c r="AE697" t="s">
        <v>1013</v>
      </c>
      <c r="AF697">
        <v>2014</v>
      </c>
    </row>
    <row r="698" spans="1:32" x14ac:dyDescent="0.2">
      <c r="A698" t="s">
        <v>928</v>
      </c>
      <c r="B698">
        <v>10108642</v>
      </c>
      <c r="C698" t="s">
        <v>929</v>
      </c>
      <c r="D698" t="s">
        <v>709</v>
      </c>
      <c r="E698" t="s">
        <v>1041</v>
      </c>
      <c r="F698" t="s">
        <v>1042</v>
      </c>
      <c r="G698" t="s">
        <v>918</v>
      </c>
      <c r="H698" t="s">
        <v>887</v>
      </c>
      <c r="I698">
        <v>2</v>
      </c>
      <c r="J698" t="s">
        <v>897</v>
      </c>
      <c r="K698" t="s">
        <v>772</v>
      </c>
      <c r="L698" t="s">
        <v>715</v>
      </c>
      <c r="M698" t="s">
        <v>716</v>
      </c>
      <c r="N698">
        <v>6</v>
      </c>
      <c r="O698" t="s">
        <v>801</v>
      </c>
      <c r="Q698">
        <v>1.093E-2</v>
      </c>
      <c r="V698" t="s">
        <v>718</v>
      </c>
      <c r="W698" t="s">
        <v>899</v>
      </c>
      <c r="X698" t="s">
        <v>900</v>
      </c>
      <c r="Y698" t="s">
        <v>749</v>
      </c>
      <c r="Z698">
        <v>8</v>
      </c>
      <c r="AA698" t="s">
        <v>722</v>
      </c>
      <c r="AB698" t="s">
        <v>1011</v>
      </c>
      <c r="AC698">
        <v>169495</v>
      </c>
      <c r="AD698" t="s">
        <v>1012</v>
      </c>
      <c r="AE698" t="s">
        <v>1013</v>
      </c>
      <c r="AF698">
        <v>2014</v>
      </c>
    </row>
    <row r="699" spans="1:32" x14ac:dyDescent="0.2">
      <c r="A699" t="s">
        <v>928</v>
      </c>
      <c r="B699">
        <v>10108642</v>
      </c>
      <c r="C699" t="s">
        <v>929</v>
      </c>
      <c r="D699" t="s">
        <v>709</v>
      </c>
      <c r="E699" t="s">
        <v>1041</v>
      </c>
      <c r="F699" t="s">
        <v>1042</v>
      </c>
      <c r="G699" t="s">
        <v>918</v>
      </c>
      <c r="H699" t="s">
        <v>887</v>
      </c>
      <c r="I699">
        <v>2</v>
      </c>
      <c r="J699" t="s">
        <v>897</v>
      </c>
      <c r="K699" t="s">
        <v>772</v>
      </c>
      <c r="L699" t="s">
        <v>715</v>
      </c>
      <c r="M699" t="s">
        <v>716</v>
      </c>
      <c r="N699">
        <v>6</v>
      </c>
      <c r="O699" t="s">
        <v>801</v>
      </c>
      <c r="Q699">
        <v>1.093E-2</v>
      </c>
      <c r="V699" t="s">
        <v>718</v>
      </c>
      <c r="W699" t="s">
        <v>744</v>
      </c>
      <c r="X699" t="s">
        <v>779</v>
      </c>
      <c r="Y699" t="s">
        <v>749</v>
      </c>
      <c r="Z699">
        <v>8</v>
      </c>
      <c r="AA699" t="s">
        <v>722</v>
      </c>
      <c r="AB699" t="s">
        <v>1011</v>
      </c>
      <c r="AC699">
        <v>169495</v>
      </c>
      <c r="AD699" t="s">
        <v>1012</v>
      </c>
      <c r="AE699" t="s">
        <v>1013</v>
      </c>
      <c r="AF699">
        <v>2014</v>
      </c>
    </row>
    <row r="700" spans="1:32" x14ac:dyDescent="0.2">
      <c r="A700" t="s">
        <v>928</v>
      </c>
      <c r="B700">
        <v>10108642</v>
      </c>
      <c r="C700" t="s">
        <v>929</v>
      </c>
      <c r="D700" t="s">
        <v>709</v>
      </c>
      <c r="E700" t="s">
        <v>842</v>
      </c>
      <c r="F700" t="s">
        <v>843</v>
      </c>
      <c r="G700" t="s">
        <v>844</v>
      </c>
      <c r="K700" t="s">
        <v>753</v>
      </c>
      <c r="L700" t="s">
        <v>715</v>
      </c>
      <c r="M700" t="s">
        <v>716</v>
      </c>
      <c r="O700" t="s">
        <v>717</v>
      </c>
      <c r="Q700">
        <v>1.0999999999999999E-2</v>
      </c>
      <c r="V700" t="s">
        <v>718</v>
      </c>
      <c r="W700" t="s">
        <v>744</v>
      </c>
      <c r="X700" t="s">
        <v>744</v>
      </c>
      <c r="Y700" t="s">
        <v>754</v>
      </c>
      <c r="Z700">
        <v>4</v>
      </c>
      <c r="AA700" t="s">
        <v>722</v>
      </c>
      <c r="AB700" t="s">
        <v>854</v>
      </c>
      <c r="AC700">
        <v>3690</v>
      </c>
      <c r="AD700" t="s">
        <v>855</v>
      </c>
      <c r="AE700" t="s">
        <v>856</v>
      </c>
      <c r="AF700">
        <v>1981</v>
      </c>
    </row>
    <row r="701" spans="1:32" x14ac:dyDescent="0.2">
      <c r="A701" t="s">
        <v>928</v>
      </c>
      <c r="B701">
        <v>10108642</v>
      </c>
      <c r="C701" t="s">
        <v>929</v>
      </c>
      <c r="D701" t="s">
        <v>709</v>
      </c>
      <c r="E701" t="s">
        <v>1041</v>
      </c>
      <c r="F701" t="s">
        <v>1042</v>
      </c>
      <c r="G701" t="s">
        <v>918</v>
      </c>
      <c r="H701" t="s">
        <v>805</v>
      </c>
      <c r="I701">
        <v>27</v>
      </c>
      <c r="J701" t="s">
        <v>897</v>
      </c>
      <c r="K701" t="s">
        <v>772</v>
      </c>
      <c r="L701" t="s">
        <v>715</v>
      </c>
      <c r="M701" t="s">
        <v>716</v>
      </c>
      <c r="N701">
        <v>6</v>
      </c>
      <c r="O701" t="s">
        <v>801</v>
      </c>
      <c r="P701" t="s">
        <v>1077</v>
      </c>
      <c r="Q701">
        <v>1.0999999999999999E-2</v>
      </c>
      <c r="V701" t="s">
        <v>718</v>
      </c>
      <c r="W701" t="s">
        <v>764</v>
      </c>
      <c r="X701" t="s">
        <v>970</v>
      </c>
      <c r="Y701" t="s">
        <v>792</v>
      </c>
      <c r="Z701">
        <v>4</v>
      </c>
      <c r="AA701" t="s">
        <v>722</v>
      </c>
      <c r="AB701" t="s">
        <v>1124</v>
      </c>
      <c r="AC701">
        <v>188097</v>
      </c>
      <c r="AD701" t="s">
        <v>1125</v>
      </c>
      <c r="AE701" t="s">
        <v>1126</v>
      </c>
      <c r="AF701">
        <v>2014</v>
      </c>
    </row>
    <row r="702" spans="1:32" x14ac:dyDescent="0.2">
      <c r="A702" t="s">
        <v>928</v>
      </c>
      <c r="B702">
        <v>10108642</v>
      </c>
      <c r="C702" t="s">
        <v>929</v>
      </c>
      <c r="D702" t="s">
        <v>709</v>
      </c>
      <c r="E702" t="s">
        <v>1041</v>
      </c>
      <c r="F702" t="s">
        <v>1042</v>
      </c>
      <c r="G702" t="s">
        <v>918</v>
      </c>
      <c r="H702" t="s">
        <v>887</v>
      </c>
      <c r="I702">
        <v>2</v>
      </c>
      <c r="J702" t="s">
        <v>897</v>
      </c>
      <c r="K702" t="s">
        <v>772</v>
      </c>
      <c r="L702" t="s">
        <v>715</v>
      </c>
      <c r="M702" t="s">
        <v>716</v>
      </c>
      <c r="N702">
        <v>6</v>
      </c>
      <c r="O702" t="s">
        <v>801</v>
      </c>
      <c r="P702" t="s">
        <v>1077</v>
      </c>
      <c r="Q702">
        <v>1.0999999999999999E-2</v>
      </c>
      <c r="V702" t="s">
        <v>718</v>
      </c>
      <c r="W702" t="s">
        <v>764</v>
      </c>
      <c r="X702" t="s">
        <v>875</v>
      </c>
      <c r="Y702" t="s">
        <v>792</v>
      </c>
      <c r="Z702">
        <v>4</v>
      </c>
      <c r="AA702" t="s">
        <v>722</v>
      </c>
      <c r="AB702" t="s">
        <v>1124</v>
      </c>
      <c r="AC702">
        <v>188097</v>
      </c>
      <c r="AD702" t="s">
        <v>1125</v>
      </c>
      <c r="AE702" t="s">
        <v>1126</v>
      </c>
      <c r="AF702">
        <v>2014</v>
      </c>
    </row>
    <row r="703" spans="1:32" x14ac:dyDescent="0.2">
      <c r="A703" t="s">
        <v>928</v>
      </c>
      <c r="B703">
        <v>10108642</v>
      </c>
      <c r="C703" t="s">
        <v>929</v>
      </c>
      <c r="D703" t="s">
        <v>709</v>
      </c>
      <c r="E703" t="s">
        <v>1041</v>
      </c>
      <c r="F703" t="s">
        <v>1042</v>
      </c>
      <c r="G703" t="s">
        <v>918</v>
      </c>
      <c r="H703" t="s">
        <v>887</v>
      </c>
      <c r="I703">
        <v>2</v>
      </c>
      <c r="J703" t="s">
        <v>897</v>
      </c>
      <c r="K703" t="s">
        <v>772</v>
      </c>
      <c r="L703" t="s">
        <v>715</v>
      </c>
      <c r="M703" t="s">
        <v>716</v>
      </c>
      <c r="N703">
        <v>6</v>
      </c>
      <c r="O703" t="s">
        <v>801</v>
      </c>
      <c r="P703" t="s">
        <v>1077</v>
      </c>
      <c r="Q703">
        <v>1.0999999999999999E-2</v>
      </c>
      <c r="V703" t="s">
        <v>718</v>
      </c>
      <c r="W703" t="s">
        <v>744</v>
      </c>
      <c r="X703" t="s">
        <v>744</v>
      </c>
      <c r="Y703" t="s">
        <v>754</v>
      </c>
      <c r="Z703">
        <v>4</v>
      </c>
      <c r="AA703" t="s">
        <v>722</v>
      </c>
      <c r="AB703" t="s">
        <v>1124</v>
      </c>
      <c r="AC703">
        <v>188097</v>
      </c>
      <c r="AD703" t="s">
        <v>1125</v>
      </c>
      <c r="AE703" t="s">
        <v>1126</v>
      </c>
      <c r="AF703">
        <v>2014</v>
      </c>
    </row>
    <row r="704" spans="1:32" x14ac:dyDescent="0.2">
      <c r="A704" t="s">
        <v>928</v>
      </c>
      <c r="B704">
        <v>10108642</v>
      </c>
      <c r="C704" t="s">
        <v>929</v>
      </c>
      <c r="D704" t="s">
        <v>709</v>
      </c>
      <c r="E704" t="s">
        <v>842</v>
      </c>
      <c r="F704" t="s">
        <v>843</v>
      </c>
      <c r="G704" t="s">
        <v>844</v>
      </c>
      <c r="H704" t="s">
        <v>887</v>
      </c>
      <c r="I704">
        <v>1</v>
      </c>
      <c r="J704" t="s">
        <v>897</v>
      </c>
      <c r="K704" t="s">
        <v>772</v>
      </c>
      <c r="L704" t="s">
        <v>715</v>
      </c>
      <c r="M704" t="s">
        <v>716</v>
      </c>
      <c r="N704">
        <v>6</v>
      </c>
      <c r="O704" t="s">
        <v>801</v>
      </c>
      <c r="Q704">
        <v>1.1169999999999999E-2</v>
      </c>
      <c r="V704" t="s">
        <v>718</v>
      </c>
      <c r="W704" t="s">
        <v>764</v>
      </c>
      <c r="X704" t="s">
        <v>970</v>
      </c>
      <c r="Y704" t="s">
        <v>736</v>
      </c>
      <c r="Z704">
        <v>52</v>
      </c>
      <c r="AA704" t="s">
        <v>722</v>
      </c>
      <c r="AB704" t="s">
        <v>1011</v>
      </c>
      <c r="AC704">
        <v>169495</v>
      </c>
      <c r="AD704" t="s">
        <v>1012</v>
      </c>
      <c r="AE704" t="s">
        <v>1013</v>
      </c>
      <c r="AF704">
        <v>2014</v>
      </c>
    </row>
    <row r="705" spans="1:32" x14ac:dyDescent="0.2">
      <c r="A705" t="s">
        <v>928</v>
      </c>
      <c r="B705">
        <v>10108642</v>
      </c>
      <c r="C705" t="s">
        <v>929</v>
      </c>
      <c r="D705" t="s">
        <v>709</v>
      </c>
      <c r="E705" t="s">
        <v>842</v>
      </c>
      <c r="F705" t="s">
        <v>843</v>
      </c>
      <c r="G705" t="s">
        <v>844</v>
      </c>
      <c r="H705" t="s">
        <v>887</v>
      </c>
      <c r="I705">
        <v>1</v>
      </c>
      <c r="J705" t="s">
        <v>897</v>
      </c>
      <c r="K705" t="s">
        <v>772</v>
      </c>
      <c r="L705" t="s">
        <v>715</v>
      </c>
      <c r="M705" t="s">
        <v>716</v>
      </c>
      <c r="N705">
        <v>6</v>
      </c>
      <c r="O705" t="s">
        <v>801</v>
      </c>
      <c r="Q705">
        <v>1.1169999999999999E-2</v>
      </c>
      <c r="V705" t="s">
        <v>718</v>
      </c>
      <c r="W705" t="s">
        <v>744</v>
      </c>
      <c r="X705" t="s">
        <v>779</v>
      </c>
      <c r="Y705" t="s">
        <v>736</v>
      </c>
      <c r="Z705">
        <v>52</v>
      </c>
      <c r="AA705" t="s">
        <v>722</v>
      </c>
      <c r="AB705" t="s">
        <v>1011</v>
      </c>
      <c r="AC705">
        <v>169495</v>
      </c>
      <c r="AD705" t="s">
        <v>1012</v>
      </c>
      <c r="AE705" t="s">
        <v>1013</v>
      </c>
      <c r="AF705">
        <v>2014</v>
      </c>
    </row>
    <row r="706" spans="1:32" x14ac:dyDescent="0.2">
      <c r="A706" t="s">
        <v>928</v>
      </c>
      <c r="B706">
        <v>10108642</v>
      </c>
      <c r="C706" t="s">
        <v>929</v>
      </c>
      <c r="D706" t="s">
        <v>709</v>
      </c>
      <c r="E706" t="s">
        <v>842</v>
      </c>
      <c r="F706" t="s">
        <v>843</v>
      </c>
      <c r="G706" t="s">
        <v>844</v>
      </c>
      <c r="H706" t="s">
        <v>887</v>
      </c>
      <c r="I706">
        <v>1</v>
      </c>
      <c r="J706" t="s">
        <v>897</v>
      </c>
      <c r="K706" t="s">
        <v>772</v>
      </c>
      <c r="L706" t="s">
        <v>715</v>
      </c>
      <c r="M706" t="s">
        <v>716</v>
      </c>
      <c r="N706">
        <v>6</v>
      </c>
      <c r="O706" t="s">
        <v>801</v>
      </c>
      <c r="Q706">
        <v>1.1169999999999999E-2</v>
      </c>
      <c r="V706" t="s">
        <v>718</v>
      </c>
      <c r="W706" t="s">
        <v>744</v>
      </c>
      <c r="X706" t="s">
        <v>779</v>
      </c>
      <c r="Y706" t="s">
        <v>736</v>
      </c>
      <c r="Z706">
        <v>52</v>
      </c>
      <c r="AA706" t="s">
        <v>722</v>
      </c>
      <c r="AB706" t="s">
        <v>1011</v>
      </c>
      <c r="AC706">
        <v>169495</v>
      </c>
      <c r="AD706" t="s">
        <v>1012</v>
      </c>
      <c r="AE706" t="s">
        <v>1013</v>
      </c>
      <c r="AF706">
        <v>2014</v>
      </c>
    </row>
    <row r="707" spans="1:32" x14ac:dyDescent="0.2">
      <c r="A707" t="s">
        <v>928</v>
      </c>
      <c r="B707">
        <v>10108642</v>
      </c>
      <c r="C707" t="s">
        <v>929</v>
      </c>
      <c r="D707" t="s">
        <v>709</v>
      </c>
      <c r="E707" t="s">
        <v>842</v>
      </c>
      <c r="F707" t="s">
        <v>843</v>
      </c>
      <c r="G707" t="s">
        <v>844</v>
      </c>
      <c r="H707" t="s">
        <v>887</v>
      </c>
      <c r="I707">
        <v>1</v>
      </c>
      <c r="J707" t="s">
        <v>897</v>
      </c>
      <c r="K707" t="s">
        <v>772</v>
      </c>
      <c r="L707" t="s">
        <v>715</v>
      </c>
      <c r="M707" t="s">
        <v>716</v>
      </c>
      <c r="N707">
        <v>6</v>
      </c>
      <c r="O707" t="s">
        <v>801</v>
      </c>
      <c r="Q707">
        <v>1.1169999999999999E-2</v>
      </c>
      <c r="V707" t="s">
        <v>718</v>
      </c>
      <c r="W707" t="s">
        <v>764</v>
      </c>
      <c r="X707" t="s">
        <v>875</v>
      </c>
      <c r="Y707" t="s">
        <v>749</v>
      </c>
      <c r="Z707">
        <v>52</v>
      </c>
      <c r="AA707" t="s">
        <v>722</v>
      </c>
      <c r="AB707" t="s">
        <v>1011</v>
      </c>
      <c r="AC707">
        <v>169495</v>
      </c>
      <c r="AD707" t="s">
        <v>1012</v>
      </c>
      <c r="AE707" t="s">
        <v>1013</v>
      </c>
      <c r="AF707">
        <v>2014</v>
      </c>
    </row>
    <row r="708" spans="1:32" x14ac:dyDescent="0.2">
      <c r="A708" t="s">
        <v>928</v>
      </c>
      <c r="B708">
        <v>10108642</v>
      </c>
      <c r="C708" t="s">
        <v>929</v>
      </c>
      <c r="D708" t="s">
        <v>709</v>
      </c>
      <c r="E708" t="s">
        <v>842</v>
      </c>
      <c r="F708" t="s">
        <v>843</v>
      </c>
      <c r="G708" t="s">
        <v>844</v>
      </c>
      <c r="H708" t="s">
        <v>887</v>
      </c>
      <c r="I708">
        <v>1</v>
      </c>
      <c r="J708" t="s">
        <v>897</v>
      </c>
      <c r="K708" t="s">
        <v>772</v>
      </c>
      <c r="L708" t="s">
        <v>715</v>
      </c>
      <c r="M708" t="s">
        <v>716</v>
      </c>
      <c r="N708">
        <v>6</v>
      </c>
      <c r="O708" t="s">
        <v>801</v>
      </c>
      <c r="Q708">
        <v>1.1169999999999999E-2</v>
      </c>
      <c r="V708" t="s">
        <v>718</v>
      </c>
      <c r="W708" t="s">
        <v>744</v>
      </c>
      <c r="X708" t="s">
        <v>779</v>
      </c>
      <c r="Y708" t="s">
        <v>749</v>
      </c>
      <c r="Z708">
        <v>21</v>
      </c>
      <c r="AA708" t="s">
        <v>722</v>
      </c>
      <c r="AB708" t="s">
        <v>1011</v>
      </c>
      <c r="AC708">
        <v>169495</v>
      </c>
      <c r="AD708" t="s">
        <v>1012</v>
      </c>
      <c r="AE708" t="s">
        <v>1013</v>
      </c>
      <c r="AF708">
        <v>2014</v>
      </c>
    </row>
    <row r="709" spans="1:32" x14ac:dyDescent="0.2">
      <c r="A709" t="s">
        <v>928</v>
      </c>
      <c r="B709">
        <v>10108642</v>
      </c>
      <c r="C709" t="s">
        <v>929</v>
      </c>
      <c r="D709" t="s">
        <v>709</v>
      </c>
      <c r="E709" t="s">
        <v>842</v>
      </c>
      <c r="F709" t="s">
        <v>843</v>
      </c>
      <c r="G709" t="s">
        <v>844</v>
      </c>
      <c r="H709" t="s">
        <v>887</v>
      </c>
      <c r="I709">
        <v>1</v>
      </c>
      <c r="J709" t="s">
        <v>897</v>
      </c>
      <c r="K709" t="s">
        <v>772</v>
      </c>
      <c r="L709" t="s">
        <v>715</v>
      </c>
      <c r="M709" t="s">
        <v>716</v>
      </c>
      <c r="N709">
        <v>6</v>
      </c>
      <c r="O709" t="s">
        <v>801</v>
      </c>
      <c r="Q709">
        <v>1.1169999999999999E-2</v>
      </c>
      <c r="V709" t="s">
        <v>718</v>
      </c>
      <c r="W709" t="s">
        <v>764</v>
      </c>
      <c r="X709" t="s">
        <v>784</v>
      </c>
      <c r="Y709" t="s">
        <v>749</v>
      </c>
      <c r="Z709">
        <v>52</v>
      </c>
      <c r="AA709" t="s">
        <v>722</v>
      </c>
      <c r="AB709" t="s">
        <v>1011</v>
      </c>
      <c r="AC709">
        <v>169495</v>
      </c>
      <c r="AD709" t="s">
        <v>1012</v>
      </c>
      <c r="AE709" t="s">
        <v>1013</v>
      </c>
      <c r="AF709">
        <v>2014</v>
      </c>
    </row>
    <row r="710" spans="1:32" x14ac:dyDescent="0.2">
      <c r="A710" t="s">
        <v>928</v>
      </c>
      <c r="B710">
        <v>10108642</v>
      </c>
      <c r="C710" t="s">
        <v>929</v>
      </c>
      <c r="D710" t="s">
        <v>709</v>
      </c>
      <c r="E710" t="s">
        <v>842</v>
      </c>
      <c r="F710" t="s">
        <v>843</v>
      </c>
      <c r="G710" t="s">
        <v>844</v>
      </c>
      <c r="H710" t="s">
        <v>887</v>
      </c>
      <c r="I710">
        <v>1</v>
      </c>
      <c r="J710" t="s">
        <v>897</v>
      </c>
      <c r="K710" t="s">
        <v>772</v>
      </c>
      <c r="L710" t="s">
        <v>715</v>
      </c>
      <c r="M710" t="s">
        <v>716</v>
      </c>
      <c r="N710">
        <v>6</v>
      </c>
      <c r="O710" t="s">
        <v>801</v>
      </c>
      <c r="Q710">
        <v>1.1169999999999999E-2</v>
      </c>
      <c r="V710" t="s">
        <v>718</v>
      </c>
      <c r="W710" t="s">
        <v>764</v>
      </c>
      <c r="X710" t="s">
        <v>875</v>
      </c>
      <c r="Y710" t="s">
        <v>749</v>
      </c>
      <c r="Z710">
        <v>52</v>
      </c>
      <c r="AA710" t="s">
        <v>722</v>
      </c>
      <c r="AB710" t="s">
        <v>1011</v>
      </c>
      <c r="AC710">
        <v>169495</v>
      </c>
      <c r="AD710" t="s">
        <v>1012</v>
      </c>
      <c r="AE710" t="s">
        <v>1013</v>
      </c>
      <c r="AF710">
        <v>2014</v>
      </c>
    </row>
    <row r="711" spans="1:32" x14ac:dyDescent="0.2">
      <c r="A711" t="s">
        <v>928</v>
      </c>
      <c r="B711">
        <v>10124364</v>
      </c>
      <c r="C711" t="s">
        <v>934</v>
      </c>
      <c r="D711" t="s">
        <v>709</v>
      </c>
      <c r="E711" t="s">
        <v>842</v>
      </c>
      <c r="F711" t="s">
        <v>843</v>
      </c>
      <c r="G711" t="s">
        <v>844</v>
      </c>
      <c r="H711" t="s">
        <v>805</v>
      </c>
      <c r="K711" t="s">
        <v>772</v>
      </c>
      <c r="L711" t="s">
        <v>715</v>
      </c>
      <c r="M711" t="s">
        <v>716</v>
      </c>
      <c r="O711" t="s">
        <v>801</v>
      </c>
      <c r="Q711">
        <v>1.12E-2</v>
      </c>
      <c r="V711" t="s">
        <v>718</v>
      </c>
      <c r="W711" t="s">
        <v>744</v>
      </c>
      <c r="X711" t="s">
        <v>744</v>
      </c>
      <c r="Y711" t="s">
        <v>736</v>
      </c>
      <c r="Z711">
        <v>100</v>
      </c>
      <c r="AA711" t="s">
        <v>722</v>
      </c>
      <c r="AB711" t="s">
        <v>935</v>
      </c>
      <c r="AC711">
        <v>14805</v>
      </c>
      <c r="AD711" t="s">
        <v>936</v>
      </c>
      <c r="AE711" t="s">
        <v>937</v>
      </c>
      <c r="AF711">
        <v>1987</v>
      </c>
    </row>
    <row r="712" spans="1:32" x14ac:dyDescent="0.2">
      <c r="A712" t="s">
        <v>928</v>
      </c>
      <c r="B712">
        <v>10108642</v>
      </c>
      <c r="C712" t="s">
        <v>929</v>
      </c>
      <c r="D712" t="s">
        <v>709</v>
      </c>
      <c r="E712" t="s">
        <v>872</v>
      </c>
      <c r="F712" t="s">
        <v>873</v>
      </c>
      <c r="G712" t="s">
        <v>837</v>
      </c>
      <c r="H712" t="s">
        <v>887</v>
      </c>
      <c r="J712" t="s">
        <v>763</v>
      </c>
      <c r="K712" t="s">
        <v>714</v>
      </c>
      <c r="L712" t="s">
        <v>715</v>
      </c>
      <c r="M712" t="s">
        <v>716</v>
      </c>
      <c r="O712" t="s">
        <v>717</v>
      </c>
      <c r="Q712">
        <v>1.1299999999999999E-2</v>
      </c>
      <c r="V712" t="s">
        <v>718</v>
      </c>
      <c r="W712" t="s">
        <v>744</v>
      </c>
      <c r="X712" t="s">
        <v>779</v>
      </c>
      <c r="Y712" t="s">
        <v>736</v>
      </c>
      <c r="Z712">
        <v>7</v>
      </c>
      <c r="AA712" t="s">
        <v>722</v>
      </c>
      <c r="AB712" t="s">
        <v>1053</v>
      </c>
      <c r="AC712">
        <v>58632</v>
      </c>
      <c r="AD712" t="s">
        <v>1054</v>
      </c>
      <c r="AE712" t="s">
        <v>1055</v>
      </c>
      <c r="AF712">
        <v>2000</v>
      </c>
    </row>
    <row r="713" spans="1:32" x14ac:dyDescent="0.2">
      <c r="A713" t="s">
        <v>928</v>
      </c>
      <c r="B713">
        <v>10108642</v>
      </c>
      <c r="C713" t="s">
        <v>929</v>
      </c>
      <c r="D713" t="s">
        <v>709</v>
      </c>
      <c r="E713" t="s">
        <v>872</v>
      </c>
      <c r="F713" t="s">
        <v>873</v>
      </c>
      <c r="G713" t="s">
        <v>837</v>
      </c>
      <c r="H713" t="s">
        <v>887</v>
      </c>
      <c r="J713" t="s">
        <v>763</v>
      </c>
      <c r="K713" t="s">
        <v>714</v>
      </c>
      <c r="L713" t="s">
        <v>715</v>
      </c>
      <c r="M713" t="s">
        <v>716</v>
      </c>
      <c r="O713" t="s">
        <v>717</v>
      </c>
      <c r="Q713">
        <v>1.1299999999999999E-2</v>
      </c>
      <c r="V713" t="s">
        <v>718</v>
      </c>
      <c r="W713" t="s">
        <v>764</v>
      </c>
      <c r="X713" t="s">
        <v>1069</v>
      </c>
      <c r="Y713" t="s">
        <v>749</v>
      </c>
      <c r="Z713">
        <v>7</v>
      </c>
      <c r="AA713" t="s">
        <v>722</v>
      </c>
      <c r="AB713" t="s">
        <v>1053</v>
      </c>
      <c r="AC713">
        <v>58632</v>
      </c>
      <c r="AD713" t="s">
        <v>1054</v>
      </c>
      <c r="AE713" t="s">
        <v>1055</v>
      </c>
      <c r="AF713">
        <v>2000</v>
      </c>
    </row>
    <row r="714" spans="1:32" x14ac:dyDescent="0.2">
      <c r="A714" t="s">
        <v>928</v>
      </c>
      <c r="B714">
        <v>10108642</v>
      </c>
      <c r="C714" t="s">
        <v>929</v>
      </c>
      <c r="D714" t="s">
        <v>709</v>
      </c>
      <c r="E714" t="s">
        <v>1041</v>
      </c>
      <c r="F714" t="s">
        <v>1042</v>
      </c>
      <c r="G714" t="s">
        <v>918</v>
      </c>
      <c r="H714" t="s">
        <v>887</v>
      </c>
      <c r="I714">
        <v>2</v>
      </c>
      <c r="J714" t="s">
        <v>897</v>
      </c>
      <c r="K714" t="s">
        <v>772</v>
      </c>
      <c r="L714" t="s">
        <v>715</v>
      </c>
      <c r="M714" t="s">
        <v>716</v>
      </c>
      <c r="N714">
        <v>6</v>
      </c>
      <c r="O714" t="s">
        <v>801</v>
      </c>
      <c r="Q714">
        <v>1.1379999999999999E-2</v>
      </c>
      <c r="V714" t="s">
        <v>718</v>
      </c>
      <c r="W714" t="s">
        <v>764</v>
      </c>
      <c r="X714" t="s">
        <v>875</v>
      </c>
      <c r="Y714" t="s">
        <v>736</v>
      </c>
      <c r="Z714">
        <v>53</v>
      </c>
      <c r="AA714" t="s">
        <v>722</v>
      </c>
      <c r="AB714" t="s">
        <v>1011</v>
      </c>
      <c r="AC714">
        <v>169495</v>
      </c>
      <c r="AD714" t="s">
        <v>1012</v>
      </c>
      <c r="AE714" t="s">
        <v>1013</v>
      </c>
      <c r="AF714">
        <v>2014</v>
      </c>
    </row>
    <row r="715" spans="1:32" x14ac:dyDescent="0.2">
      <c r="A715" t="s">
        <v>928</v>
      </c>
      <c r="B715">
        <v>10108642</v>
      </c>
      <c r="C715" t="s">
        <v>929</v>
      </c>
      <c r="D715" t="s">
        <v>709</v>
      </c>
      <c r="E715" t="s">
        <v>1041</v>
      </c>
      <c r="F715" t="s">
        <v>1042</v>
      </c>
      <c r="G715" t="s">
        <v>918</v>
      </c>
      <c r="H715" t="s">
        <v>887</v>
      </c>
      <c r="I715">
        <v>2</v>
      </c>
      <c r="J715" t="s">
        <v>897</v>
      </c>
      <c r="K715" t="s">
        <v>772</v>
      </c>
      <c r="L715" t="s">
        <v>715</v>
      </c>
      <c r="M715" t="s">
        <v>716</v>
      </c>
      <c r="N715">
        <v>6</v>
      </c>
      <c r="O715" t="s">
        <v>801</v>
      </c>
      <c r="Q715">
        <v>1.1379999999999999E-2</v>
      </c>
      <c r="V715" t="s">
        <v>718</v>
      </c>
      <c r="W715" t="s">
        <v>764</v>
      </c>
      <c r="X715" t="s">
        <v>875</v>
      </c>
      <c r="Y715" t="s">
        <v>736</v>
      </c>
      <c r="Z715">
        <v>53</v>
      </c>
      <c r="AA715" t="s">
        <v>722</v>
      </c>
      <c r="AB715" t="s">
        <v>1011</v>
      </c>
      <c r="AC715">
        <v>169495</v>
      </c>
      <c r="AD715" t="s">
        <v>1012</v>
      </c>
      <c r="AE715" t="s">
        <v>1013</v>
      </c>
      <c r="AF715">
        <v>2014</v>
      </c>
    </row>
    <row r="716" spans="1:32" x14ac:dyDescent="0.2">
      <c r="A716" t="s">
        <v>928</v>
      </c>
      <c r="B716">
        <v>10108642</v>
      </c>
      <c r="C716" t="s">
        <v>929</v>
      </c>
      <c r="D716" t="s">
        <v>709</v>
      </c>
      <c r="E716" t="s">
        <v>1041</v>
      </c>
      <c r="F716" t="s">
        <v>1042</v>
      </c>
      <c r="G716" t="s">
        <v>918</v>
      </c>
      <c r="H716" t="s">
        <v>887</v>
      </c>
      <c r="I716">
        <v>2</v>
      </c>
      <c r="J716" t="s">
        <v>897</v>
      </c>
      <c r="K716" t="s">
        <v>772</v>
      </c>
      <c r="L716" t="s">
        <v>715</v>
      </c>
      <c r="M716" t="s">
        <v>716</v>
      </c>
      <c r="N716">
        <v>6</v>
      </c>
      <c r="O716" t="s">
        <v>801</v>
      </c>
      <c r="Q716">
        <v>1.1379999999999999E-2</v>
      </c>
      <c r="V716" t="s">
        <v>718</v>
      </c>
      <c r="W716" t="s">
        <v>764</v>
      </c>
      <c r="X716" t="s">
        <v>784</v>
      </c>
      <c r="Y716" t="s">
        <v>736</v>
      </c>
      <c r="Z716">
        <v>53</v>
      </c>
      <c r="AA716" t="s">
        <v>722</v>
      </c>
      <c r="AB716" t="s">
        <v>1011</v>
      </c>
      <c r="AC716">
        <v>169495</v>
      </c>
      <c r="AD716" t="s">
        <v>1012</v>
      </c>
      <c r="AE716" t="s">
        <v>1013</v>
      </c>
      <c r="AF716">
        <v>2014</v>
      </c>
    </row>
    <row r="717" spans="1:32" x14ac:dyDescent="0.2">
      <c r="A717" t="s">
        <v>928</v>
      </c>
      <c r="B717">
        <v>10108642</v>
      </c>
      <c r="C717" t="s">
        <v>929</v>
      </c>
      <c r="D717" t="s">
        <v>709</v>
      </c>
      <c r="E717" t="s">
        <v>1041</v>
      </c>
      <c r="F717" t="s">
        <v>1042</v>
      </c>
      <c r="G717" t="s">
        <v>918</v>
      </c>
      <c r="H717" t="s">
        <v>887</v>
      </c>
      <c r="I717">
        <v>2</v>
      </c>
      <c r="J717" t="s">
        <v>897</v>
      </c>
      <c r="K717" t="s">
        <v>772</v>
      </c>
      <c r="L717" t="s">
        <v>715</v>
      </c>
      <c r="M717" t="s">
        <v>716</v>
      </c>
      <c r="N717">
        <v>6</v>
      </c>
      <c r="O717" t="s">
        <v>801</v>
      </c>
      <c r="Q717">
        <v>1.1379999999999999E-2</v>
      </c>
      <c r="V717" t="s">
        <v>718</v>
      </c>
      <c r="W717" t="s">
        <v>744</v>
      </c>
      <c r="X717" t="s">
        <v>779</v>
      </c>
      <c r="Y717" t="s">
        <v>736</v>
      </c>
      <c r="Z717">
        <v>53</v>
      </c>
      <c r="AA717" t="s">
        <v>722</v>
      </c>
      <c r="AB717" t="s">
        <v>1011</v>
      </c>
      <c r="AC717">
        <v>169495</v>
      </c>
      <c r="AD717" t="s">
        <v>1012</v>
      </c>
      <c r="AE717" t="s">
        <v>1013</v>
      </c>
      <c r="AF717">
        <v>2014</v>
      </c>
    </row>
    <row r="718" spans="1:32" x14ac:dyDescent="0.2">
      <c r="A718" t="s">
        <v>928</v>
      </c>
      <c r="B718">
        <v>10108642</v>
      </c>
      <c r="C718" t="s">
        <v>929</v>
      </c>
      <c r="D718" t="s">
        <v>709</v>
      </c>
      <c r="E718" t="s">
        <v>1041</v>
      </c>
      <c r="F718" t="s">
        <v>1042</v>
      </c>
      <c r="G718" t="s">
        <v>918</v>
      </c>
      <c r="H718" t="s">
        <v>887</v>
      </c>
      <c r="I718">
        <v>2</v>
      </c>
      <c r="J718" t="s">
        <v>897</v>
      </c>
      <c r="K718" t="s">
        <v>772</v>
      </c>
      <c r="L718" t="s">
        <v>715</v>
      </c>
      <c r="M718" t="s">
        <v>716</v>
      </c>
      <c r="N718">
        <v>6</v>
      </c>
      <c r="O718" t="s">
        <v>801</v>
      </c>
      <c r="Q718">
        <v>1.1379999999999999E-2</v>
      </c>
      <c r="V718" t="s">
        <v>718</v>
      </c>
      <c r="W718" t="s">
        <v>764</v>
      </c>
      <c r="X718" t="s">
        <v>970</v>
      </c>
      <c r="Y718" t="s">
        <v>736</v>
      </c>
      <c r="Z718">
        <v>53</v>
      </c>
      <c r="AA718" t="s">
        <v>722</v>
      </c>
      <c r="AB718" t="s">
        <v>1011</v>
      </c>
      <c r="AC718">
        <v>169495</v>
      </c>
      <c r="AD718" t="s">
        <v>1012</v>
      </c>
      <c r="AE718" t="s">
        <v>1013</v>
      </c>
      <c r="AF718">
        <v>2014</v>
      </c>
    </row>
    <row r="719" spans="1:32" x14ac:dyDescent="0.2">
      <c r="A719" t="s">
        <v>928</v>
      </c>
      <c r="B719">
        <v>10108642</v>
      </c>
      <c r="C719" t="s">
        <v>929</v>
      </c>
      <c r="D719" t="s">
        <v>709</v>
      </c>
      <c r="E719" t="s">
        <v>1041</v>
      </c>
      <c r="F719" t="s">
        <v>1042</v>
      </c>
      <c r="G719" t="s">
        <v>918</v>
      </c>
      <c r="H719" t="s">
        <v>887</v>
      </c>
      <c r="I719">
        <v>2</v>
      </c>
      <c r="J719" t="s">
        <v>897</v>
      </c>
      <c r="K719" t="s">
        <v>772</v>
      </c>
      <c r="L719" t="s">
        <v>715</v>
      </c>
      <c r="M719" t="s">
        <v>716</v>
      </c>
      <c r="N719">
        <v>6</v>
      </c>
      <c r="O719" t="s">
        <v>801</v>
      </c>
      <c r="Q719">
        <v>1.1379999999999999E-2</v>
      </c>
      <c r="V719" t="s">
        <v>718</v>
      </c>
      <c r="W719" t="s">
        <v>744</v>
      </c>
      <c r="X719" t="s">
        <v>779</v>
      </c>
      <c r="Y719" t="s">
        <v>749</v>
      </c>
      <c r="Z719">
        <v>25</v>
      </c>
      <c r="AA719" t="s">
        <v>722</v>
      </c>
      <c r="AB719" t="s">
        <v>1011</v>
      </c>
      <c r="AC719">
        <v>169495</v>
      </c>
      <c r="AD719" t="s">
        <v>1012</v>
      </c>
      <c r="AE719" t="s">
        <v>1013</v>
      </c>
      <c r="AF719">
        <v>2014</v>
      </c>
    </row>
    <row r="720" spans="1:32" x14ac:dyDescent="0.2">
      <c r="A720" t="s">
        <v>928</v>
      </c>
      <c r="B720">
        <v>10108642</v>
      </c>
      <c r="C720" t="s">
        <v>929</v>
      </c>
      <c r="D720" t="s">
        <v>709</v>
      </c>
      <c r="E720" t="s">
        <v>872</v>
      </c>
      <c r="F720" t="s">
        <v>873</v>
      </c>
      <c r="G720" t="s">
        <v>837</v>
      </c>
      <c r="H720" t="s">
        <v>887</v>
      </c>
      <c r="J720" t="s">
        <v>763</v>
      </c>
      <c r="K720" t="s">
        <v>714</v>
      </c>
      <c r="L720" t="s">
        <v>715</v>
      </c>
      <c r="M720" t="s">
        <v>716</v>
      </c>
      <c r="O720" t="s">
        <v>717</v>
      </c>
      <c r="Q720">
        <v>1.15E-2</v>
      </c>
      <c r="V720" t="s">
        <v>718</v>
      </c>
      <c r="W720" t="s">
        <v>744</v>
      </c>
      <c r="X720" t="s">
        <v>779</v>
      </c>
      <c r="Y720" t="s">
        <v>749</v>
      </c>
      <c r="Z720">
        <v>7</v>
      </c>
      <c r="AA720" t="s">
        <v>722</v>
      </c>
      <c r="AB720" t="s">
        <v>1053</v>
      </c>
      <c r="AC720">
        <v>58632</v>
      </c>
      <c r="AD720" t="s">
        <v>1054</v>
      </c>
      <c r="AE720" t="s">
        <v>1055</v>
      </c>
      <c r="AF720">
        <v>2000</v>
      </c>
    </row>
    <row r="721" spans="1:32" x14ac:dyDescent="0.2">
      <c r="A721" t="s">
        <v>928</v>
      </c>
      <c r="B721">
        <v>10108642</v>
      </c>
      <c r="C721" t="s">
        <v>929</v>
      </c>
      <c r="D721" t="s">
        <v>709</v>
      </c>
      <c r="E721" t="s">
        <v>842</v>
      </c>
      <c r="F721" t="s">
        <v>843</v>
      </c>
      <c r="G721" t="s">
        <v>844</v>
      </c>
      <c r="H721" t="s">
        <v>887</v>
      </c>
      <c r="I721">
        <v>1</v>
      </c>
      <c r="J721" t="s">
        <v>897</v>
      </c>
      <c r="K721" t="s">
        <v>772</v>
      </c>
      <c r="L721" t="s">
        <v>715</v>
      </c>
      <c r="M721" t="s">
        <v>716</v>
      </c>
      <c r="N721">
        <v>6</v>
      </c>
      <c r="O721" t="s">
        <v>801</v>
      </c>
      <c r="Q721">
        <v>1.15E-2</v>
      </c>
      <c r="V721" t="s">
        <v>718</v>
      </c>
      <c r="W721" t="s">
        <v>744</v>
      </c>
      <c r="X721" t="s">
        <v>779</v>
      </c>
      <c r="Y721" t="s">
        <v>736</v>
      </c>
      <c r="Z721">
        <v>21</v>
      </c>
      <c r="AA721" t="s">
        <v>722</v>
      </c>
      <c r="AB721" t="s">
        <v>1011</v>
      </c>
      <c r="AC721">
        <v>169495</v>
      </c>
      <c r="AD721" t="s">
        <v>1012</v>
      </c>
      <c r="AE721" t="s">
        <v>1013</v>
      </c>
      <c r="AF721">
        <v>2014</v>
      </c>
    </row>
    <row r="722" spans="1:32" x14ac:dyDescent="0.2">
      <c r="A722" t="s">
        <v>928</v>
      </c>
      <c r="B722">
        <v>10108642</v>
      </c>
      <c r="C722" t="s">
        <v>929</v>
      </c>
      <c r="D722" t="s">
        <v>709</v>
      </c>
      <c r="E722" t="s">
        <v>842</v>
      </c>
      <c r="F722" t="s">
        <v>843</v>
      </c>
      <c r="G722" t="s">
        <v>844</v>
      </c>
      <c r="H722" t="s">
        <v>887</v>
      </c>
      <c r="I722">
        <v>1</v>
      </c>
      <c r="J722" t="s">
        <v>897</v>
      </c>
      <c r="K722" t="s">
        <v>772</v>
      </c>
      <c r="L722" t="s">
        <v>715</v>
      </c>
      <c r="M722" t="s">
        <v>716</v>
      </c>
      <c r="N722">
        <v>6</v>
      </c>
      <c r="O722" t="s">
        <v>801</v>
      </c>
      <c r="Q722">
        <v>1.15E-2</v>
      </c>
      <c r="V722" t="s">
        <v>718</v>
      </c>
      <c r="W722" t="s">
        <v>764</v>
      </c>
      <c r="X722" t="s">
        <v>784</v>
      </c>
      <c r="Y722" t="s">
        <v>749</v>
      </c>
      <c r="Z722">
        <v>21</v>
      </c>
      <c r="AA722" t="s">
        <v>722</v>
      </c>
      <c r="AB722" t="s">
        <v>1011</v>
      </c>
      <c r="AC722">
        <v>169495</v>
      </c>
      <c r="AD722" t="s">
        <v>1012</v>
      </c>
      <c r="AE722" t="s">
        <v>1013</v>
      </c>
      <c r="AF722">
        <v>2014</v>
      </c>
    </row>
    <row r="723" spans="1:32" x14ac:dyDescent="0.2">
      <c r="A723" t="s">
        <v>928</v>
      </c>
      <c r="B723">
        <v>10108642</v>
      </c>
      <c r="C723" t="s">
        <v>929</v>
      </c>
      <c r="D723" t="s">
        <v>709</v>
      </c>
      <c r="E723" t="s">
        <v>842</v>
      </c>
      <c r="F723" t="s">
        <v>843</v>
      </c>
      <c r="G723" t="s">
        <v>844</v>
      </c>
      <c r="H723" t="s">
        <v>887</v>
      </c>
      <c r="I723">
        <v>1</v>
      </c>
      <c r="J723" t="s">
        <v>897</v>
      </c>
      <c r="K723" t="s">
        <v>772</v>
      </c>
      <c r="L723" t="s">
        <v>715</v>
      </c>
      <c r="M723" t="s">
        <v>716</v>
      </c>
      <c r="N723">
        <v>6</v>
      </c>
      <c r="O723" t="s">
        <v>801</v>
      </c>
      <c r="Q723">
        <v>1.15E-2</v>
      </c>
      <c r="V723" t="s">
        <v>718</v>
      </c>
      <c r="W723" t="s">
        <v>764</v>
      </c>
      <c r="X723" t="s">
        <v>875</v>
      </c>
      <c r="Y723" t="s">
        <v>749</v>
      </c>
      <c r="Z723">
        <v>21</v>
      </c>
      <c r="AA723" t="s">
        <v>722</v>
      </c>
      <c r="AB723" t="s">
        <v>1011</v>
      </c>
      <c r="AC723">
        <v>169495</v>
      </c>
      <c r="AD723" t="s">
        <v>1012</v>
      </c>
      <c r="AE723" t="s">
        <v>1013</v>
      </c>
      <c r="AF723">
        <v>2014</v>
      </c>
    </row>
    <row r="724" spans="1:32" x14ac:dyDescent="0.2">
      <c r="A724" t="s">
        <v>928</v>
      </c>
      <c r="B724">
        <v>10108642</v>
      </c>
      <c r="C724" t="s">
        <v>929</v>
      </c>
      <c r="D724" t="s">
        <v>709</v>
      </c>
      <c r="E724" t="s">
        <v>842</v>
      </c>
      <c r="F724" t="s">
        <v>843</v>
      </c>
      <c r="G724" t="s">
        <v>844</v>
      </c>
      <c r="H724" t="s">
        <v>887</v>
      </c>
      <c r="I724">
        <v>1</v>
      </c>
      <c r="J724" t="s">
        <v>897</v>
      </c>
      <c r="K724" t="s">
        <v>772</v>
      </c>
      <c r="L724" t="s">
        <v>715</v>
      </c>
      <c r="M724" t="s">
        <v>716</v>
      </c>
      <c r="N724">
        <v>6</v>
      </c>
      <c r="O724" t="s">
        <v>801</v>
      </c>
      <c r="Q724">
        <v>1.15E-2</v>
      </c>
      <c r="V724" t="s">
        <v>718</v>
      </c>
      <c r="W724" t="s">
        <v>764</v>
      </c>
      <c r="X724" t="s">
        <v>875</v>
      </c>
      <c r="Y724" t="s">
        <v>749</v>
      </c>
      <c r="Z724">
        <v>21</v>
      </c>
      <c r="AA724" t="s">
        <v>722</v>
      </c>
      <c r="AB724" t="s">
        <v>1011</v>
      </c>
      <c r="AC724">
        <v>169495</v>
      </c>
      <c r="AD724" t="s">
        <v>1012</v>
      </c>
      <c r="AE724" t="s">
        <v>1013</v>
      </c>
      <c r="AF724">
        <v>2014</v>
      </c>
    </row>
    <row r="725" spans="1:32" x14ac:dyDescent="0.2">
      <c r="A725" t="s">
        <v>928</v>
      </c>
      <c r="B725">
        <v>10108642</v>
      </c>
      <c r="C725" t="s">
        <v>929</v>
      </c>
      <c r="D725" t="s">
        <v>709</v>
      </c>
      <c r="E725" t="s">
        <v>842</v>
      </c>
      <c r="F725" t="s">
        <v>843</v>
      </c>
      <c r="G725" t="s">
        <v>844</v>
      </c>
      <c r="H725" t="s">
        <v>887</v>
      </c>
      <c r="I725">
        <v>1</v>
      </c>
      <c r="J725" t="s">
        <v>897</v>
      </c>
      <c r="K725" t="s">
        <v>772</v>
      </c>
      <c r="L725" t="s">
        <v>715</v>
      </c>
      <c r="M725" t="s">
        <v>716</v>
      </c>
      <c r="N725">
        <v>6</v>
      </c>
      <c r="O725" t="s">
        <v>801</v>
      </c>
      <c r="Q725">
        <v>1.15E-2</v>
      </c>
      <c r="V725" t="s">
        <v>718</v>
      </c>
      <c r="W725" t="s">
        <v>764</v>
      </c>
      <c r="X725" t="s">
        <v>970</v>
      </c>
      <c r="Y725" t="s">
        <v>749</v>
      </c>
      <c r="Z725">
        <v>21</v>
      </c>
      <c r="AA725" t="s">
        <v>722</v>
      </c>
      <c r="AB725" t="s">
        <v>1011</v>
      </c>
      <c r="AC725">
        <v>169495</v>
      </c>
      <c r="AD725" t="s">
        <v>1012</v>
      </c>
      <c r="AE725" t="s">
        <v>1013</v>
      </c>
      <c r="AF725">
        <v>2014</v>
      </c>
    </row>
    <row r="726" spans="1:32" x14ac:dyDescent="0.2">
      <c r="A726" t="s">
        <v>928</v>
      </c>
      <c r="B726">
        <v>10108642</v>
      </c>
      <c r="C726" t="s">
        <v>929</v>
      </c>
      <c r="D726" t="s">
        <v>709</v>
      </c>
      <c r="E726" t="s">
        <v>1051</v>
      </c>
      <c r="F726" t="s">
        <v>1052</v>
      </c>
      <c r="G726" t="s">
        <v>918</v>
      </c>
      <c r="H726" t="s">
        <v>887</v>
      </c>
      <c r="J726" t="s">
        <v>763</v>
      </c>
      <c r="K726" t="s">
        <v>714</v>
      </c>
      <c r="L726" t="s">
        <v>715</v>
      </c>
      <c r="M726" t="s">
        <v>716</v>
      </c>
      <c r="O726" t="s">
        <v>717</v>
      </c>
      <c r="Q726">
        <v>1.15E-2</v>
      </c>
      <c r="V726" t="s">
        <v>718</v>
      </c>
      <c r="W726" t="s">
        <v>764</v>
      </c>
      <c r="X726" t="s">
        <v>1069</v>
      </c>
      <c r="Y726" t="s">
        <v>736</v>
      </c>
      <c r="Z726">
        <v>7</v>
      </c>
      <c r="AA726" t="s">
        <v>722</v>
      </c>
      <c r="AB726" t="s">
        <v>1053</v>
      </c>
      <c r="AC726">
        <v>58632</v>
      </c>
      <c r="AD726" t="s">
        <v>1054</v>
      </c>
      <c r="AE726" t="s">
        <v>1055</v>
      </c>
      <c r="AF726">
        <v>2000</v>
      </c>
    </row>
    <row r="727" spans="1:32" x14ac:dyDescent="0.2">
      <c r="A727" t="s">
        <v>928</v>
      </c>
      <c r="B727">
        <v>10108642</v>
      </c>
      <c r="C727" t="s">
        <v>929</v>
      </c>
      <c r="D727" t="s">
        <v>709</v>
      </c>
      <c r="E727" t="s">
        <v>1051</v>
      </c>
      <c r="F727" t="s">
        <v>1052</v>
      </c>
      <c r="G727" t="s">
        <v>918</v>
      </c>
      <c r="H727" t="s">
        <v>887</v>
      </c>
      <c r="J727" t="s">
        <v>763</v>
      </c>
      <c r="K727" t="s">
        <v>714</v>
      </c>
      <c r="L727" t="s">
        <v>715</v>
      </c>
      <c r="M727" t="s">
        <v>716</v>
      </c>
      <c r="O727" t="s">
        <v>717</v>
      </c>
      <c r="Q727">
        <v>1.15E-2</v>
      </c>
      <c r="V727" t="s">
        <v>718</v>
      </c>
      <c r="W727" t="s">
        <v>744</v>
      </c>
      <c r="X727" t="s">
        <v>779</v>
      </c>
      <c r="Y727" t="s">
        <v>736</v>
      </c>
      <c r="Z727">
        <v>7</v>
      </c>
      <c r="AA727" t="s">
        <v>722</v>
      </c>
      <c r="AB727" t="s">
        <v>1053</v>
      </c>
      <c r="AC727">
        <v>58632</v>
      </c>
      <c r="AD727" t="s">
        <v>1054</v>
      </c>
      <c r="AE727" t="s">
        <v>1055</v>
      </c>
      <c r="AF727">
        <v>2000</v>
      </c>
    </row>
    <row r="728" spans="1:32" x14ac:dyDescent="0.2">
      <c r="A728" t="s">
        <v>928</v>
      </c>
      <c r="B728">
        <v>10108642</v>
      </c>
      <c r="C728" t="s">
        <v>929</v>
      </c>
      <c r="D728" t="s">
        <v>709</v>
      </c>
      <c r="E728" t="s">
        <v>1041</v>
      </c>
      <c r="F728" t="s">
        <v>1042</v>
      </c>
      <c r="G728" t="s">
        <v>918</v>
      </c>
      <c r="H728" t="s">
        <v>805</v>
      </c>
      <c r="I728">
        <v>27</v>
      </c>
      <c r="J728" t="s">
        <v>897</v>
      </c>
      <c r="K728" t="s">
        <v>772</v>
      </c>
      <c r="L728" t="s">
        <v>715</v>
      </c>
      <c r="M728" t="s">
        <v>716</v>
      </c>
      <c r="N728">
        <v>6</v>
      </c>
      <c r="O728" t="s">
        <v>801</v>
      </c>
      <c r="P728" t="s">
        <v>1077</v>
      </c>
      <c r="Q728">
        <v>1.1679999999999999E-2</v>
      </c>
      <c r="V728" t="s">
        <v>718</v>
      </c>
      <c r="W728" t="s">
        <v>744</v>
      </c>
      <c r="X728" t="s">
        <v>744</v>
      </c>
      <c r="Y728" t="s">
        <v>754</v>
      </c>
      <c r="Z728">
        <v>4</v>
      </c>
      <c r="AA728" t="s">
        <v>722</v>
      </c>
      <c r="AB728" t="s">
        <v>1011</v>
      </c>
      <c r="AC728">
        <v>169495</v>
      </c>
      <c r="AD728" t="s">
        <v>1012</v>
      </c>
      <c r="AE728" t="s">
        <v>1013</v>
      </c>
      <c r="AF728">
        <v>2014</v>
      </c>
    </row>
    <row r="729" spans="1:32" x14ac:dyDescent="0.2">
      <c r="A729" t="s">
        <v>928</v>
      </c>
      <c r="B729">
        <v>10108642</v>
      </c>
      <c r="C729" t="s">
        <v>929</v>
      </c>
      <c r="D729" t="s">
        <v>709</v>
      </c>
      <c r="E729" t="s">
        <v>1041</v>
      </c>
      <c r="F729" t="s">
        <v>1042</v>
      </c>
      <c r="G729" t="s">
        <v>918</v>
      </c>
      <c r="H729" t="s">
        <v>805</v>
      </c>
      <c r="I729">
        <v>27</v>
      </c>
      <c r="J729" t="s">
        <v>897</v>
      </c>
      <c r="K729" t="s">
        <v>772</v>
      </c>
      <c r="L729" t="s">
        <v>715</v>
      </c>
      <c r="M729" t="s">
        <v>716</v>
      </c>
      <c r="N729">
        <v>6</v>
      </c>
      <c r="O729" t="s">
        <v>801</v>
      </c>
      <c r="Q729">
        <v>1.1679999999999999E-2</v>
      </c>
      <c r="V729" t="s">
        <v>718</v>
      </c>
      <c r="W729" t="s">
        <v>764</v>
      </c>
      <c r="X729" t="s">
        <v>875</v>
      </c>
      <c r="Y729" t="s">
        <v>736</v>
      </c>
      <c r="Z729">
        <v>28</v>
      </c>
      <c r="AA729" t="s">
        <v>722</v>
      </c>
      <c r="AB729" t="s">
        <v>1011</v>
      </c>
      <c r="AC729">
        <v>169495</v>
      </c>
      <c r="AD729" t="s">
        <v>1012</v>
      </c>
      <c r="AE729" t="s">
        <v>1013</v>
      </c>
      <c r="AF729">
        <v>2014</v>
      </c>
    </row>
    <row r="730" spans="1:32" x14ac:dyDescent="0.2">
      <c r="A730" t="s">
        <v>928</v>
      </c>
      <c r="B730">
        <v>10108642</v>
      </c>
      <c r="C730" t="s">
        <v>929</v>
      </c>
      <c r="D730" t="s">
        <v>709</v>
      </c>
      <c r="E730" t="s">
        <v>1041</v>
      </c>
      <c r="F730" t="s">
        <v>1042</v>
      </c>
      <c r="G730" t="s">
        <v>918</v>
      </c>
      <c r="H730" t="s">
        <v>805</v>
      </c>
      <c r="I730">
        <v>27</v>
      </c>
      <c r="J730" t="s">
        <v>897</v>
      </c>
      <c r="K730" t="s">
        <v>772</v>
      </c>
      <c r="L730" t="s">
        <v>715</v>
      </c>
      <c r="M730" t="s">
        <v>716</v>
      </c>
      <c r="N730">
        <v>6</v>
      </c>
      <c r="O730" t="s">
        <v>801</v>
      </c>
      <c r="Q730">
        <v>1.1679999999999999E-2</v>
      </c>
      <c r="V730" t="s">
        <v>718</v>
      </c>
      <c r="W730" t="s">
        <v>764</v>
      </c>
      <c r="X730" t="s">
        <v>875</v>
      </c>
      <c r="Y730" t="s">
        <v>736</v>
      </c>
      <c r="Z730">
        <v>28</v>
      </c>
      <c r="AA730" t="s">
        <v>722</v>
      </c>
      <c r="AB730" t="s">
        <v>1011</v>
      </c>
      <c r="AC730">
        <v>169495</v>
      </c>
      <c r="AD730" t="s">
        <v>1012</v>
      </c>
      <c r="AE730" t="s">
        <v>1013</v>
      </c>
      <c r="AF730">
        <v>2014</v>
      </c>
    </row>
    <row r="731" spans="1:32" x14ac:dyDescent="0.2">
      <c r="A731" t="s">
        <v>928</v>
      </c>
      <c r="B731">
        <v>10108642</v>
      </c>
      <c r="C731" t="s">
        <v>929</v>
      </c>
      <c r="D731" t="s">
        <v>709</v>
      </c>
      <c r="E731" t="s">
        <v>1041</v>
      </c>
      <c r="F731" t="s">
        <v>1042</v>
      </c>
      <c r="G731" t="s">
        <v>918</v>
      </c>
      <c r="H731" t="s">
        <v>805</v>
      </c>
      <c r="I731">
        <v>27</v>
      </c>
      <c r="J731" t="s">
        <v>897</v>
      </c>
      <c r="K731" t="s">
        <v>772</v>
      </c>
      <c r="L731" t="s">
        <v>715</v>
      </c>
      <c r="M731" t="s">
        <v>716</v>
      </c>
      <c r="N731">
        <v>6</v>
      </c>
      <c r="O731" t="s">
        <v>801</v>
      </c>
      <c r="Q731">
        <v>1.1679999999999999E-2</v>
      </c>
      <c r="V731" t="s">
        <v>718</v>
      </c>
      <c r="W731" t="s">
        <v>764</v>
      </c>
      <c r="X731" t="s">
        <v>784</v>
      </c>
      <c r="Y731" t="s">
        <v>736</v>
      </c>
      <c r="Z731">
        <v>28</v>
      </c>
      <c r="AA731" t="s">
        <v>722</v>
      </c>
      <c r="AB731" t="s">
        <v>1011</v>
      </c>
      <c r="AC731">
        <v>169495</v>
      </c>
      <c r="AD731" t="s">
        <v>1012</v>
      </c>
      <c r="AE731" t="s">
        <v>1013</v>
      </c>
      <c r="AF731">
        <v>2014</v>
      </c>
    </row>
    <row r="732" spans="1:32" x14ac:dyDescent="0.2">
      <c r="A732" t="s">
        <v>928</v>
      </c>
      <c r="B732">
        <v>10108642</v>
      </c>
      <c r="C732" t="s">
        <v>929</v>
      </c>
      <c r="D732" t="s">
        <v>709</v>
      </c>
      <c r="E732" t="s">
        <v>1041</v>
      </c>
      <c r="F732" t="s">
        <v>1042</v>
      </c>
      <c r="G732" t="s">
        <v>918</v>
      </c>
      <c r="H732" t="s">
        <v>805</v>
      </c>
      <c r="I732">
        <v>27</v>
      </c>
      <c r="J732" t="s">
        <v>897</v>
      </c>
      <c r="K732" t="s">
        <v>772</v>
      </c>
      <c r="L732" t="s">
        <v>715</v>
      </c>
      <c r="M732" t="s">
        <v>716</v>
      </c>
      <c r="N732">
        <v>6</v>
      </c>
      <c r="O732" t="s">
        <v>801</v>
      </c>
      <c r="Q732">
        <v>1.1679999999999999E-2</v>
      </c>
      <c r="V732" t="s">
        <v>718</v>
      </c>
      <c r="W732" t="s">
        <v>744</v>
      </c>
      <c r="X732" t="s">
        <v>779</v>
      </c>
      <c r="Y732" t="s">
        <v>736</v>
      </c>
      <c r="Z732">
        <v>28</v>
      </c>
      <c r="AA732" t="s">
        <v>722</v>
      </c>
      <c r="AB732" t="s">
        <v>1011</v>
      </c>
      <c r="AC732">
        <v>169495</v>
      </c>
      <c r="AD732" t="s">
        <v>1012</v>
      </c>
      <c r="AE732" t="s">
        <v>1013</v>
      </c>
      <c r="AF732">
        <v>2014</v>
      </c>
    </row>
    <row r="733" spans="1:32" x14ac:dyDescent="0.2">
      <c r="A733" t="s">
        <v>928</v>
      </c>
      <c r="B733">
        <v>10108642</v>
      </c>
      <c r="C733" t="s">
        <v>929</v>
      </c>
      <c r="D733" t="s">
        <v>709</v>
      </c>
      <c r="E733" t="s">
        <v>1041</v>
      </c>
      <c r="F733" t="s">
        <v>1042</v>
      </c>
      <c r="G733" t="s">
        <v>918</v>
      </c>
      <c r="H733" t="s">
        <v>805</v>
      </c>
      <c r="I733">
        <v>27</v>
      </c>
      <c r="J733" t="s">
        <v>897</v>
      </c>
      <c r="K733" t="s">
        <v>772</v>
      </c>
      <c r="L733" t="s">
        <v>715</v>
      </c>
      <c r="M733" t="s">
        <v>716</v>
      </c>
      <c r="N733">
        <v>6</v>
      </c>
      <c r="O733" t="s">
        <v>801</v>
      </c>
      <c r="Q733">
        <v>1.1679999999999999E-2</v>
      </c>
      <c r="V733" t="s">
        <v>718</v>
      </c>
      <c r="W733" t="s">
        <v>744</v>
      </c>
      <c r="X733" t="s">
        <v>779</v>
      </c>
      <c r="Y733" t="s">
        <v>749</v>
      </c>
      <c r="Z733">
        <v>4</v>
      </c>
      <c r="AA733" t="s">
        <v>722</v>
      </c>
      <c r="AB733" t="s">
        <v>1011</v>
      </c>
      <c r="AC733">
        <v>169495</v>
      </c>
      <c r="AD733" t="s">
        <v>1012</v>
      </c>
      <c r="AE733" t="s">
        <v>1013</v>
      </c>
      <c r="AF733">
        <v>2014</v>
      </c>
    </row>
    <row r="734" spans="1:32" x14ac:dyDescent="0.2">
      <c r="A734" t="s">
        <v>928</v>
      </c>
      <c r="B734">
        <v>10108642</v>
      </c>
      <c r="C734" t="s">
        <v>929</v>
      </c>
      <c r="D734" t="s">
        <v>709</v>
      </c>
      <c r="E734" t="s">
        <v>1067</v>
      </c>
      <c r="F734" t="s">
        <v>882</v>
      </c>
      <c r="G734" t="s">
        <v>883</v>
      </c>
      <c r="H734" t="s">
        <v>887</v>
      </c>
      <c r="K734" t="s">
        <v>772</v>
      </c>
      <c r="L734" t="s">
        <v>715</v>
      </c>
      <c r="M734" t="s">
        <v>716</v>
      </c>
      <c r="N734">
        <v>6</v>
      </c>
      <c r="O734" t="s">
        <v>717</v>
      </c>
      <c r="Q734">
        <v>1.17E-2</v>
      </c>
      <c r="S734">
        <v>7.3000000000000001E-3</v>
      </c>
      <c r="U734">
        <v>1.9400000000000001E-2</v>
      </c>
      <c r="V734" t="s">
        <v>718</v>
      </c>
      <c r="W734" t="s">
        <v>744</v>
      </c>
      <c r="X734" t="s">
        <v>744</v>
      </c>
      <c r="Y734" t="s">
        <v>754</v>
      </c>
      <c r="Z734">
        <v>7</v>
      </c>
      <c r="AA734" t="s">
        <v>722</v>
      </c>
      <c r="AB734" t="s">
        <v>952</v>
      </c>
      <c r="AC734">
        <v>52688</v>
      </c>
      <c r="AD734" t="s">
        <v>953</v>
      </c>
      <c r="AE734" t="s">
        <v>954</v>
      </c>
      <c r="AF734">
        <v>1984</v>
      </c>
    </row>
    <row r="735" spans="1:32" x14ac:dyDescent="0.2">
      <c r="A735" t="s">
        <v>928</v>
      </c>
      <c r="B735">
        <v>10108642</v>
      </c>
      <c r="C735" t="s">
        <v>929</v>
      </c>
      <c r="D735" t="s">
        <v>709</v>
      </c>
      <c r="E735" t="s">
        <v>842</v>
      </c>
      <c r="F735" t="s">
        <v>843</v>
      </c>
      <c r="G735" t="s">
        <v>844</v>
      </c>
      <c r="H735" t="s">
        <v>887</v>
      </c>
      <c r="I735">
        <v>1</v>
      </c>
      <c r="J735" t="s">
        <v>897</v>
      </c>
      <c r="K735" t="s">
        <v>772</v>
      </c>
      <c r="L735" t="s">
        <v>715</v>
      </c>
      <c r="M735" t="s">
        <v>716</v>
      </c>
      <c r="N735">
        <v>6</v>
      </c>
      <c r="O735" t="s">
        <v>801</v>
      </c>
      <c r="P735" t="s">
        <v>1077</v>
      </c>
      <c r="Q735">
        <v>1.17E-2</v>
      </c>
      <c r="V735" t="s">
        <v>718</v>
      </c>
      <c r="W735" t="s">
        <v>744</v>
      </c>
      <c r="X735" t="s">
        <v>744</v>
      </c>
      <c r="Y735" t="s">
        <v>754</v>
      </c>
      <c r="Z735">
        <v>4</v>
      </c>
      <c r="AA735" t="s">
        <v>722</v>
      </c>
      <c r="AB735" t="s">
        <v>1011</v>
      </c>
      <c r="AC735">
        <v>169495</v>
      </c>
      <c r="AD735" t="s">
        <v>1012</v>
      </c>
      <c r="AE735" t="s">
        <v>1013</v>
      </c>
      <c r="AF735">
        <v>2014</v>
      </c>
    </row>
    <row r="736" spans="1:32" x14ac:dyDescent="0.2">
      <c r="A736" t="s">
        <v>928</v>
      </c>
      <c r="B736">
        <v>10108642</v>
      </c>
      <c r="C736" t="s">
        <v>929</v>
      </c>
      <c r="D736" t="s">
        <v>709</v>
      </c>
      <c r="E736" t="s">
        <v>1051</v>
      </c>
      <c r="F736" t="s">
        <v>1052</v>
      </c>
      <c r="G736" t="s">
        <v>918</v>
      </c>
      <c r="H736" t="s">
        <v>887</v>
      </c>
      <c r="J736" t="s">
        <v>763</v>
      </c>
      <c r="K736" t="s">
        <v>714</v>
      </c>
      <c r="L736" t="s">
        <v>715</v>
      </c>
      <c r="M736" t="s">
        <v>716</v>
      </c>
      <c r="O736" t="s">
        <v>717</v>
      </c>
      <c r="Q736">
        <v>1.1769999999999999E-2</v>
      </c>
      <c r="S736">
        <v>1.0710000000000001E-2</v>
      </c>
      <c r="U736">
        <v>1.294E-2</v>
      </c>
      <c r="V736" t="s">
        <v>718</v>
      </c>
      <c r="W736" t="s">
        <v>744</v>
      </c>
      <c r="X736" t="s">
        <v>744</v>
      </c>
      <c r="Y736" t="s">
        <v>754</v>
      </c>
      <c r="Z736">
        <v>4</v>
      </c>
      <c r="AA736" t="s">
        <v>722</v>
      </c>
      <c r="AB736" t="s">
        <v>1053</v>
      </c>
      <c r="AC736">
        <v>58632</v>
      </c>
      <c r="AD736" t="s">
        <v>1054</v>
      </c>
      <c r="AE736" t="s">
        <v>1055</v>
      </c>
      <c r="AF736">
        <v>2000</v>
      </c>
    </row>
    <row r="737" spans="1:32" x14ac:dyDescent="0.2">
      <c r="A737" t="s">
        <v>928</v>
      </c>
      <c r="B737">
        <v>10108642</v>
      </c>
      <c r="C737" t="s">
        <v>929</v>
      </c>
      <c r="D737" t="s">
        <v>709</v>
      </c>
      <c r="E737" t="s">
        <v>842</v>
      </c>
      <c r="F737" t="s">
        <v>843</v>
      </c>
      <c r="G737" t="s">
        <v>844</v>
      </c>
      <c r="H737" t="s">
        <v>887</v>
      </c>
      <c r="I737">
        <v>1</v>
      </c>
      <c r="J737" t="s">
        <v>897</v>
      </c>
      <c r="K737" t="s">
        <v>772</v>
      </c>
      <c r="L737" t="s">
        <v>715</v>
      </c>
      <c r="M737" t="s">
        <v>716</v>
      </c>
      <c r="N737">
        <v>6</v>
      </c>
      <c r="O737" t="s">
        <v>801</v>
      </c>
      <c r="P737" t="s">
        <v>1077</v>
      </c>
      <c r="Q737">
        <v>1.2E-2</v>
      </c>
      <c r="V737" t="s">
        <v>718</v>
      </c>
      <c r="W737" t="s">
        <v>764</v>
      </c>
      <c r="X737" t="s">
        <v>765</v>
      </c>
      <c r="Y737" t="s">
        <v>792</v>
      </c>
      <c r="Z737">
        <v>4</v>
      </c>
      <c r="AA737" t="s">
        <v>722</v>
      </c>
      <c r="AB737" t="s">
        <v>1124</v>
      </c>
      <c r="AC737">
        <v>188097</v>
      </c>
      <c r="AD737" t="s">
        <v>1125</v>
      </c>
      <c r="AE737" t="s">
        <v>1126</v>
      </c>
      <c r="AF737">
        <v>2014</v>
      </c>
    </row>
    <row r="738" spans="1:32" x14ac:dyDescent="0.2">
      <c r="A738" t="s">
        <v>928</v>
      </c>
      <c r="B738">
        <v>10108642</v>
      </c>
      <c r="C738" t="s">
        <v>929</v>
      </c>
      <c r="D738" t="s">
        <v>709</v>
      </c>
      <c r="E738" t="s">
        <v>842</v>
      </c>
      <c r="F738" t="s">
        <v>843</v>
      </c>
      <c r="G738" t="s">
        <v>844</v>
      </c>
      <c r="H738" t="s">
        <v>887</v>
      </c>
      <c r="I738">
        <v>1</v>
      </c>
      <c r="J738" t="s">
        <v>897</v>
      </c>
      <c r="K738" t="s">
        <v>772</v>
      </c>
      <c r="L738" t="s">
        <v>715</v>
      </c>
      <c r="M738" t="s">
        <v>716</v>
      </c>
      <c r="N738">
        <v>6</v>
      </c>
      <c r="O738" t="s">
        <v>801</v>
      </c>
      <c r="P738" t="s">
        <v>1077</v>
      </c>
      <c r="Q738">
        <v>1.2E-2</v>
      </c>
      <c r="V738" t="s">
        <v>718</v>
      </c>
      <c r="W738" t="s">
        <v>764</v>
      </c>
      <c r="X738" t="s">
        <v>970</v>
      </c>
      <c r="Y738" t="s">
        <v>792</v>
      </c>
      <c r="Z738">
        <v>4</v>
      </c>
      <c r="AA738" t="s">
        <v>722</v>
      </c>
      <c r="AB738" t="s">
        <v>1124</v>
      </c>
      <c r="AC738">
        <v>188097</v>
      </c>
      <c r="AD738" t="s">
        <v>1125</v>
      </c>
      <c r="AE738" t="s">
        <v>1126</v>
      </c>
      <c r="AF738">
        <v>2014</v>
      </c>
    </row>
    <row r="739" spans="1:32" x14ac:dyDescent="0.2">
      <c r="A739" t="s">
        <v>928</v>
      </c>
      <c r="B739">
        <v>10108642</v>
      </c>
      <c r="C739" t="s">
        <v>929</v>
      </c>
      <c r="D739" t="s">
        <v>709</v>
      </c>
      <c r="E739" t="s">
        <v>872</v>
      </c>
      <c r="F739" t="s">
        <v>873</v>
      </c>
      <c r="G739" t="s">
        <v>837</v>
      </c>
      <c r="H739" t="s">
        <v>887</v>
      </c>
      <c r="J739" t="s">
        <v>763</v>
      </c>
      <c r="K739" t="s">
        <v>714</v>
      </c>
      <c r="L739" t="s">
        <v>715</v>
      </c>
      <c r="M739" t="s">
        <v>716</v>
      </c>
      <c r="O739" t="s">
        <v>717</v>
      </c>
      <c r="Q739">
        <v>1.2200000000000001E-2</v>
      </c>
      <c r="V739" t="s">
        <v>718</v>
      </c>
      <c r="W739" t="s">
        <v>744</v>
      </c>
      <c r="X739" t="s">
        <v>779</v>
      </c>
      <c r="Y739" t="s">
        <v>736</v>
      </c>
      <c r="Z739">
        <v>7</v>
      </c>
      <c r="AA739" t="s">
        <v>722</v>
      </c>
      <c r="AB739" t="s">
        <v>1053</v>
      </c>
      <c r="AC739">
        <v>58632</v>
      </c>
      <c r="AD739" t="s">
        <v>1054</v>
      </c>
      <c r="AE739" t="s">
        <v>1055</v>
      </c>
      <c r="AF739">
        <v>2000</v>
      </c>
    </row>
    <row r="740" spans="1:32" x14ac:dyDescent="0.2">
      <c r="A740" t="s">
        <v>928</v>
      </c>
      <c r="B740">
        <v>10124364</v>
      </c>
      <c r="C740" t="s">
        <v>934</v>
      </c>
      <c r="D740" t="s">
        <v>709</v>
      </c>
      <c r="E740" t="s">
        <v>842</v>
      </c>
      <c r="F740" t="s">
        <v>843</v>
      </c>
      <c r="G740" t="s">
        <v>844</v>
      </c>
      <c r="K740" t="s">
        <v>772</v>
      </c>
      <c r="L740" t="s">
        <v>715</v>
      </c>
      <c r="M740" t="s">
        <v>716</v>
      </c>
      <c r="N740">
        <v>6</v>
      </c>
      <c r="O740" t="s">
        <v>717</v>
      </c>
      <c r="Q740">
        <v>1.24E-2</v>
      </c>
      <c r="V740" t="s">
        <v>718</v>
      </c>
      <c r="W740" t="s">
        <v>744</v>
      </c>
      <c r="X740" t="s">
        <v>744</v>
      </c>
      <c r="Y740" t="s">
        <v>749</v>
      </c>
      <c r="Z740">
        <v>7</v>
      </c>
      <c r="AA740" t="s">
        <v>722</v>
      </c>
      <c r="AB740" t="s">
        <v>945</v>
      </c>
      <c r="AC740">
        <v>90601</v>
      </c>
      <c r="AD740" t="s">
        <v>946</v>
      </c>
      <c r="AE740" t="s">
        <v>947</v>
      </c>
      <c r="AF740">
        <v>1994</v>
      </c>
    </row>
    <row r="741" spans="1:32" x14ac:dyDescent="0.2">
      <c r="A741" t="s">
        <v>928</v>
      </c>
      <c r="B741">
        <v>10108642</v>
      </c>
      <c r="C741" t="s">
        <v>929</v>
      </c>
      <c r="D741" t="s">
        <v>709</v>
      </c>
      <c r="E741" t="s">
        <v>1179</v>
      </c>
      <c r="F741" t="s">
        <v>1180</v>
      </c>
      <c r="G741" t="s">
        <v>886</v>
      </c>
      <c r="K741" t="s">
        <v>772</v>
      </c>
      <c r="L741" t="s">
        <v>773</v>
      </c>
      <c r="M741" t="s">
        <v>716</v>
      </c>
      <c r="N741">
        <v>3</v>
      </c>
      <c r="O741" t="s">
        <v>717</v>
      </c>
      <c r="Q741">
        <v>1.2699999999999999E-2</v>
      </c>
      <c r="V741" t="s">
        <v>718</v>
      </c>
      <c r="W741" t="s">
        <v>719</v>
      </c>
      <c r="X741" t="s">
        <v>1181</v>
      </c>
      <c r="Y741" t="s">
        <v>749</v>
      </c>
      <c r="Z741">
        <v>60</v>
      </c>
      <c r="AA741" t="s">
        <v>722</v>
      </c>
      <c r="AB741" t="s">
        <v>1182</v>
      </c>
      <c r="AC741">
        <v>68330</v>
      </c>
      <c r="AD741" t="s">
        <v>1183</v>
      </c>
      <c r="AE741" t="s">
        <v>1184</v>
      </c>
      <c r="AF741">
        <v>1990</v>
      </c>
    </row>
    <row r="742" spans="1:32" x14ac:dyDescent="0.2">
      <c r="A742" t="s">
        <v>928</v>
      </c>
      <c r="B742">
        <v>10108642</v>
      </c>
      <c r="C742" t="s">
        <v>929</v>
      </c>
      <c r="D742" t="s">
        <v>709</v>
      </c>
      <c r="E742" t="s">
        <v>1179</v>
      </c>
      <c r="F742" t="s">
        <v>1180</v>
      </c>
      <c r="G742" t="s">
        <v>886</v>
      </c>
      <c r="K742" t="s">
        <v>772</v>
      </c>
      <c r="L742" t="s">
        <v>773</v>
      </c>
      <c r="M742" t="s">
        <v>716</v>
      </c>
      <c r="N742">
        <v>3</v>
      </c>
      <c r="O742" t="s">
        <v>717</v>
      </c>
      <c r="Q742">
        <v>1.2699999999999999E-2</v>
      </c>
      <c r="V742" t="s">
        <v>718</v>
      </c>
      <c r="W742" t="s">
        <v>719</v>
      </c>
      <c r="X742" t="s">
        <v>1185</v>
      </c>
      <c r="Y742" t="s">
        <v>749</v>
      </c>
      <c r="Z742">
        <v>60</v>
      </c>
      <c r="AA742" t="s">
        <v>722</v>
      </c>
      <c r="AB742" t="s">
        <v>1182</v>
      </c>
      <c r="AC742">
        <v>68330</v>
      </c>
      <c r="AD742" t="s">
        <v>1183</v>
      </c>
      <c r="AE742" t="s">
        <v>1184</v>
      </c>
      <c r="AF742">
        <v>1990</v>
      </c>
    </row>
    <row r="743" spans="1:32" x14ac:dyDescent="0.2">
      <c r="A743" t="s">
        <v>928</v>
      </c>
      <c r="B743">
        <v>10108642</v>
      </c>
      <c r="C743" t="s">
        <v>929</v>
      </c>
      <c r="D743" t="s">
        <v>709</v>
      </c>
      <c r="E743" t="s">
        <v>1179</v>
      </c>
      <c r="F743" t="s">
        <v>1180</v>
      </c>
      <c r="G743" t="s">
        <v>886</v>
      </c>
      <c r="K743" t="s">
        <v>772</v>
      </c>
      <c r="L743" t="s">
        <v>773</v>
      </c>
      <c r="M743" t="s">
        <v>716</v>
      </c>
      <c r="N743">
        <v>3</v>
      </c>
      <c r="O743" t="s">
        <v>717</v>
      </c>
      <c r="Q743">
        <v>1.2699999999999999E-2</v>
      </c>
      <c r="V743" t="s">
        <v>718</v>
      </c>
      <c r="W743" t="s">
        <v>719</v>
      </c>
      <c r="X743" t="s">
        <v>1186</v>
      </c>
      <c r="Y743" t="s">
        <v>749</v>
      </c>
      <c r="Z743">
        <v>60</v>
      </c>
      <c r="AA743" t="s">
        <v>722</v>
      </c>
      <c r="AB743" t="s">
        <v>1182</v>
      </c>
      <c r="AC743">
        <v>68330</v>
      </c>
      <c r="AD743" t="s">
        <v>1183</v>
      </c>
      <c r="AE743" t="s">
        <v>1184</v>
      </c>
      <c r="AF743">
        <v>1990</v>
      </c>
    </row>
    <row r="744" spans="1:32" x14ac:dyDescent="0.2">
      <c r="A744" t="s">
        <v>928</v>
      </c>
      <c r="B744">
        <v>10108642</v>
      </c>
      <c r="C744" t="s">
        <v>929</v>
      </c>
      <c r="D744" t="s">
        <v>709</v>
      </c>
      <c r="E744" t="s">
        <v>1179</v>
      </c>
      <c r="F744" t="s">
        <v>1180</v>
      </c>
      <c r="G744" t="s">
        <v>886</v>
      </c>
      <c r="K744" t="s">
        <v>772</v>
      </c>
      <c r="L744" t="s">
        <v>773</v>
      </c>
      <c r="M744" t="s">
        <v>716</v>
      </c>
      <c r="N744">
        <v>3</v>
      </c>
      <c r="O744" t="s">
        <v>717</v>
      </c>
      <c r="Q744">
        <v>1.2699999999999999E-2</v>
      </c>
      <c r="V744" t="s">
        <v>718</v>
      </c>
      <c r="W744" t="s">
        <v>747</v>
      </c>
      <c r="X744" t="s">
        <v>748</v>
      </c>
      <c r="Y744" t="s">
        <v>749</v>
      </c>
      <c r="Z744">
        <v>60</v>
      </c>
      <c r="AA744" t="s">
        <v>722</v>
      </c>
      <c r="AB744" t="s">
        <v>1182</v>
      </c>
      <c r="AC744">
        <v>68330</v>
      </c>
      <c r="AD744" t="s">
        <v>1183</v>
      </c>
      <c r="AE744" t="s">
        <v>1184</v>
      </c>
      <c r="AF744">
        <v>1990</v>
      </c>
    </row>
    <row r="745" spans="1:32" x14ac:dyDescent="0.2">
      <c r="A745" t="s">
        <v>928</v>
      </c>
      <c r="B745">
        <v>10108642</v>
      </c>
      <c r="C745" t="s">
        <v>929</v>
      </c>
      <c r="D745" t="s">
        <v>709</v>
      </c>
      <c r="E745" t="s">
        <v>1179</v>
      </c>
      <c r="F745" t="s">
        <v>1180</v>
      </c>
      <c r="G745" t="s">
        <v>886</v>
      </c>
      <c r="K745" t="s">
        <v>772</v>
      </c>
      <c r="L745" t="s">
        <v>773</v>
      </c>
      <c r="M745" t="s">
        <v>716</v>
      </c>
      <c r="N745">
        <v>3</v>
      </c>
      <c r="O745" t="s">
        <v>717</v>
      </c>
      <c r="Q745">
        <v>1.2699999999999999E-2</v>
      </c>
      <c r="V745" t="s">
        <v>718</v>
      </c>
      <c r="W745" t="s">
        <v>719</v>
      </c>
      <c r="X745" t="s">
        <v>1007</v>
      </c>
      <c r="Y745" t="s">
        <v>749</v>
      </c>
      <c r="Z745">
        <v>60</v>
      </c>
      <c r="AA745" t="s">
        <v>722</v>
      </c>
      <c r="AB745" t="s">
        <v>1182</v>
      </c>
      <c r="AC745">
        <v>68330</v>
      </c>
      <c r="AD745" t="s">
        <v>1183</v>
      </c>
      <c r="AE745" t="s">
        <v>1184</v>
      </c>
      <c r="AF745">
        <v>1990</v>
      </c>
    </row>
    <row r="746" spans="1:32" x14ac:dyDescent="0.2">
      <c r="A746" t="s">
        <v>928</v>
      </c>
      <c r="B746">
        <v>10108642</v>
      </c>
      <c r="C746" t="s">
        <v>929</v>
      </c>
      <c r="D746" t="s">
        <v>709</v>
      </c>
      <c r="E746" t="s">
        <v>1179</v>
      </c>
      <c r="F746" t="s">
        <v>1180</v>
      </c>
      <c r="G746" t="s">
        <v>886</v>
      </c>
      <c r="K746" t="s">
        <v>772</v>
      </c>
      <c r="L746" t="s">
        <v>773</v>
      </c>
      <c r="M746" t="s">
        <v>716</v>
      </c>
      <c r="N746">
        <v>3</v>
      </c>
      <c r="O746" t="s">
        <v>717</v>
      </c>
      <c r="Q746">
        <v>1.2699999999999999E-2</v>
      </c>
      <c r="V746" t="s">
        <v>718</v>
      </c>
      <c r="W746" t="s">
        <v>719</v>
      </c>
      <c r="X746" t="s">
        <v>1187</v>
      </c>
      <c r="Y746" t="s">
        <v>749</v>
      </c>
      <c r="Z746">
        <v>60</v>
      </c>
      <c r="AA746" t="s">
        <v>722</v>
      </c>
      <c r="AB746" t="s">
        <v>1182</v>
      </c>
      <c r="AC746">
        <v>68330</v>
      </c>
      <c r="AD746" t="s">
        <v>1183</v>
      </c>
      <c r="AE746" t="s">
        <v>1184</v>
      </c>
      <c r="AF746">
        <v>1990</v>
      </c>
    </row>
    <row r="747" spans="1:32" x14ac:dyDescent="0.2">
      <c r="A747" t="s">
        <v>928</v>
      </c>
      <c r="B747">
        <v>10108642</v>
      </c>
      <c r="C747" t="s">
        <v>929</v>
      </c>
      <c r="D747" t="s">
        <v>709</v>
      </c>
      <c r="E747" t="s">
        <v>1179</v>
      </c>
      <c r="F747" t="s">
        <v>1180</v>
      </c>
      <c r="G747" t="s">
        <v>886</v>
      </c>
      <c r="K747" t="s">
        <v>772</v>
      </c>
      <c r="L747" t="s">
        <v>773</v>
      </c>
      <c r="M747" t="s">
        <v>716</v>
      </c>
      <c r="N747">
        <v>3</v>
      </c>
      <c r="O747" t="s">
        <v>717</v>
      </c>
      <c r="Q747">
        <v>1.2699999999999999E-2</v>
      </c>
      <c r="V747" t="s">
        <v>718</v>
      </c>
      <c r="W747" t="s">
        <v>719</v>
      </c>
      <c r="X747" t="s">
        <v>1010</v>
      </c>
      <c r="Y747" t="s">
        <v>749</v>
      </c>
      <c r="Z747">
        <v>60</v>
      </c>
      <c r="AA747" t="s">
        <v>722</v>
      </c>
      <c r="AB747" t="s">
        <v>1182</v>
      </c>
      <c r="AC747">
        <v>68330</v>
      </c>
      <c r="AD747" t="s">
        <v>1183</v>
      </c>
      <c r="AE747" t="s">
        <v>1184</v>
      </c>
      <c r="AF747">
        <v>1990</v>
      </c>
    </row>
    <row r="748" spans="1:32" x14ac:dyDescent="0.2">
      <c r="A748" t="s">
        <v>928</v>
      </c>
      <c r="B748">
        <v>10108642</v>
      </c>
      <c r="C748" t="s">
        <v>929</v>
      </c>
      <c r="D748" t="s">
        <v>709</v>
      </c>
      <c r="E748" t="s">
        <v>1179</v>
      </c>
      <c r="F748" t="s">
        <v>1180</v>
      </c>
      <c r="G748" t="s">
        <v>886</v>
      </c>
      <c r="K748" t="s">
        <v>772</v>
      </c>
      <c r="L748" t="s">
        <v>773</v>
      </c>
      <c r="M748" t="s">
        <v>716</v>
      </c>
      <c r="N748">
        <v>3</v>
      </c>
      <c r="O748" t="s">
        <v>717</v>
      </c>
      <c r="Q748">
        <v>1.2699999999999999E-2</v>
      </c>
      <c r="V748" t="s">
        <v>718</v>
      </c>
      <c r="W748" t="s">
        <v>719</v>
      </c>
      <c r="X748" t="s">
        <v>1008</v>
      </c>
      <c r="Y748" t="s">
        <v>749</v>
      </c>
      <c r="Z748">
        <v>60</v>
      </c>
      <c r="AA748" t="s">
        <v>722</v>
      </c>
      <c r="AB748" t="s">
        <v>1182</v>
      </c>
      <c r="AC748">
        <v>68330</v>
      </c>
      <c r="AD748" t="s">
        <v>1183</v>
      </c>
      <c r="AE748" t="s">
        <v>1184</v>
      </c>
      <c r="AF748">
        <v>1990</v>
      </c>
    </row>
    <row r="749" spans="1:32" x14ac:dyDescent="0.2">
      <c r="A749" t="s">
        <v>928</v>
      </c>
      <c r="B749">
        <v>10108642</v>
      </c>
      <c r="C749" t="s">
        <v>929</v>
      </c>
      <c r="D749" t="s">
        <v>709</v>
      </c>
      <c r="E749" t="s">
        <v>1179</v>
      </c>
      <c r="F749" t="s">
        <v>1180</v>
      </c>
      <c r="G749" t="s">
        <v>886</v>
      </c>
      <c r="K749" t="s">
        <v>772</v>
      </c>
      <c r="L749" t="s">
        <v>773</v>
      </c>
      <c r="M749" t="s">
        <v>716</v>
      </c>
      <c r="N749">
        <v>3</v>
      </c>
      <c r="O749" t="s">
        <v>717</v>
      </c>
      <c r="Q749">
        <v>1.2699999999999999E-2</v>
      </c>
      <c r="V749" t="s">
        <v>718</v>
      </c>
      <c r="W749" t="s">
        <v>719</v>
      </c>
      <c r="X749" t="s">
        <v>869</v>
      </c>
      <c r="Y749" t="s">
        <v>749</v>
      </c>
      <c r="Z749">
        <v>60</v>
      </c>
      <c r="AA749" t="s">
        <v>722</v>
      </c>
      <c r="AB749" t="s">
        <v>1182</v>
      </c>
      <c r="AC749">
        <v>68330</v>
      </c>
      <c r="AD749" t="s">
        <v>1183</v>
      </c>
      <c r="AE749" t="s">
        <v>1184</v>
      </c>
      <c r="AF749">
        <v>1990</v>
      </c>
    </row>
    <row r="750" spans="1:32" x14ac:dyDescent="0.2">
      <c r="A750" t="s">
        <v>928</v>
      </c>
      <c r="B750">
        <v>10108642</v>
      </c>
      <c r="C750" t="s">
        <v>929</v>
      </c>
      <c r="D750" t="s">
        <v>709</v>
      </c>
      <c r="E750" t="s">
        <v>1179</v>
      </c>
      <c r="F750" t="s">
        <v>1180</v>
      </c>
      <c r="G750" t="s">
        <v>886</v>
      </c>
      <c r="K750" t="s">
        <v>772</v>
      </c>
      <c r="L750" t="s">
        <v>773</v>
      </c>
      <c r="M750" t="s">
        <v>716</v>
      </c>
      <c r="N750">
        <v>3</v>
      </c>
      <c r="O750" t="s">
        <v>717</v>
      </c>
      <c r="Q750">
        <v>1.2699999999999999E-2</v>
      </c>
      <c r="V750" t="s">
        <v>718</v>
      </c>
      <c r="W750" t="s">
        <v>1188</v>
      </c>
      <c r="X750" t="s">
        <v>1189</v>
      </c>
      <c r="Y750" t="s">
        <v>749</v>
      </c>
      <c r="Z750">
        <v>60</v>
      </c>
      <c r="AA750" t="s">
        <v>722</v>
      </c>
      <c r="AB750" t="s">
        <v>1182</v>
      </c>
      <c r="AC750">
        <v>68330</v>
      </c>
      <c r="AD750" t="s">
        <v>1183</v>
      </c>
      <c r="AE750" t="s">
        <v>1184</v>
      </c>
      <c r="AF750">
        <v>1990</v>
      </c>
    </row>
    <row r="751" spans="1:32" x14ac:dyDescent="0.2">
      <c r="A751" t="s">
        <v>928</v>
      </c>
      <c r="B751">
        <v>10124364</v>
      </c>
      <c r="C751" t="s">
        <v>934</v>
      </c>
      <c r="D751" t="s">
        <v>709</v>
      </c>
      <c r="E751" t="s">
        <v>842</v>
      </c>
      <c r="F751" t="s">
        <v>843</v>
      </c>
      <c r="G751" t="s">
        <v>844</v>
      </c>
      <c r="K751" t="s">
        <v>772</v>
      </c>
      <c r="L751" t="s">
        <v>715</v>
      </c>
      <c r="M751" t="s">
        <v>716</v>
      </c>
      <c r="N751">
        <v>6</v>
      </c>
      <c r="O751" t="s">
        <v>801</v>
      </c>
      <c r="Q751">
        <v>1.3100000000000001E-2</v>
      </c>
      <c r="S751">
        <v>1.11E-2</v>
      </c>
      <c r="U751">
        <v>1.52E-2</v>
      </c>
      <c r="V751" t="s">
        <v>718</v>
      </c>
      <c r="W751" t="s">
        <v>744</v>
      </c>
      <c r="X751" t="s">
        <v>744</v>
      </c>
      <c r="Y751" t="s">
        <v>754</v>
      </c>
      <c r="Z751">
        <v>4</v>
      </c>
      <c r="AA751" t="s">
        <v>722</v>
      </c>
      <c r="AB751" t="s">
        <v>945</v>
      </c>
      <c r="AC751">
        <v>90601</v>
      </c>
      <c r="AD751" t="s">
        <v>946</v>
      </c>
      <c r="AE751" t="s">
        <v>947</v>
      </c>
      <c r="AF751">
        <v>1994</v>
      </c>
    </row>
    <row r="752" spans="1:32" x14ac:dyDescent="0.2">
      <c r="A752" t="s">
        <v>928</v>
      </c>
      <c r="B752">
        <v>10325947</v>
      </c>
      <c r="C752" t="s">
        <v>1086</v>
      </c>
      <c r="D752" t="s">
        <v>709</v>
      </c>
      <c r="E752" t="s">
        <v>872</v>
      </c>
      <c r="F752" t="s">
        <v>873</v>
      </c>
      <c r="G752" t="s">
        <v>837</v>
      </c>
      <c r="I752">
        <v>30</v>
      </c>
      <c r="J752" t="s">
        <v>722</v>
      </c>
      <c r="K752" t="s">
        <v>772</v>
      </c>
      <c r="L752" t="s">
        <v>715</v>
      </c>
      <c r="M752" t="s">
        <v>716</v>
      </c>
      <c r="O752" t="s">
        <v>801</v>
      </c>
      <c r="Q752">
        <v>1.32E-2</v>
      </c>
      <c r="S752">
        <v>1.09E-2</v>
      </c>
      <c r="U752">
        <v>1.5900000000000001E-2</v>
      </c>
      <c r="V752" t="s">
        <v>718</v>
      </c>
      <c r="W752" t="s">
        <v>744</v>
      </c>
      <c r="X752" t="s">
        <v>744</v>
      </c>
      <c r="Y752" t="s">
        <v>754</v>
      </c>
      <c r="Z752">
        <v>4</v>
      </c>
      <c r="AA752" t="s">
        <v>722</v>
      </c>
      <c r="AB752" t="s">
        <v>802</v>
      </c>
      <c r="AC752">
        <v>12093</v>
      </c>
      <c r="AD752" t="s">
        <v>803</v>
      </c>
      <c r="AE752" t="s">
        <v>804</v>
      </c>
      <c r="AF752">
        <v>1986</v>
      </c>
    </row>
    <row r="753" spans="1:32" x14ac:dyDescent="0.2">
      <c r="A753" t="s">
        <v>928</v>
      </c>
      <c r="B753">
        <v>10108642</v>
      </c>
      <c r="C753" t="s">
        <v>929</v>
      </c>
      <c r="D753" t="s">
        <v>709</v>
      </c>
      <c r="E753" t="s">
        <v>1051</v>
      </c>
      <c r="F753" t="s">
        <v>1052</v>
      </c>
      <c r="G753" t="s">
        <v>918</v>
      </c>
      <c r="H753" t="s">
        <v>887</v>
      </c>
      <c r="J753" t="s">
        <v>763</v>
      </c>
      <c r="K753" t="s">
        <v>714</v>
      </c>
      <c r="L753" t="s">
        <v>715</v>
      </c>
      <c r="M753" t="s">
        <v>716</v>
      </c>
      <c r="O753" t="s">
        <v>717</v>
      </c>
      <c r="Q753">
        <v>1.3270000000000001E-2</v>
      </c>
      <c r="S753">
        <v>1.159E-2</v>
      </c>
      <c r="U753">
        <v>1.5180000000000001E-2</v>
      </c>
      <c r="V753" t="s">
        <v>718</v>
      </c>
      <c r="W753" t="s">
        <v>744</v>
      </c>
      <c r="X753" t="s">
        <v>744</v>
      </c>
      <c r="Y753" t="s">
        <v>754</v>
      </c>
      <c r="Z753">
        <v>4</v>
      </c>
      <c r="AA753" t="s">
        <v>722</v>
      </c>
      <c r="AB753" t="s">
        <v>1053</v>
      </c>
      <c r="AC753">
        <v>58632</v>
      </c>
      <c r="AD753" t="s">
        <v>1054</v>
      </c>
      <c r="AE753" t="s">
        <v>1055</v>
      </c>
      <c r="AF753">
        <v>2000</v>
      </c>
    </row>
    <row r="754" spans="1:32" x14ac:dyDescent="0.2">
      <c r="A754" t="s">
        <v>928</v>
      </c>
      <c r="B754">
        <v>10124364</v>
      </c>
      <c r="C754" t="s">
        <v>934</v>
      </c>
      <c r="D754" t="s">
        <v>709</v>
      </c>
      <c r="E754" t="s">
        <v>842</v>
      </c>
      <c r="F754" t="s">
        <v>843</v>
      </c>
      <c r="G754" t="s">
        <v>844</v>
      </c>
      <c r="K754" t="s">
        <v>772</v>
      </c>
      <c r="L754" t="s">
        <v>715</v>
      </c>
      <c r="M754" t="s">
        <v>716</v>
      </c>
      <c r="N754">
        <v>6</v>
      </c>
      <c r="O754" t="s">
        <v>717</v>
      </c>
      <c r="Q754">
        <v>1.34E-2</v>
      </c>
      <c r="S754">
        <v>1.12E-2</v>
      </c>
      <c r="U754">
        <v>1.6E-2</v>
      </c>
      <c r="V754" t="s">
        <v>718</v>
      </c>
      <c r="W754" t="s">
        <v>744</v>
      </c>
      <c r="X754" t="s">
        <v>744</v>
      </c>
      <c r="Y754" t="s">
        <v>754</v>
      </c>
      <c r="Z754">
        <v>4</v>
      </c>
      <c r="AA754" t="s">
        <v>722</v>
      </c>
      <c r="AB754" t="s">
        <v>945</v>
      </c>
      <c r="AC754">
        <v>90601</v>
      </c>
      <c r="AD754" t="s">
        <v>946</v>
      </c>
      <c r="AE754" t="s">
        <v>947</v>
      </c>
      <c r="AF754">
        <v>1994</v>
      </c>
    </row>
    <row r="755" spans="1:32" x14ac:dyDescent="0.2">
      <c r="A755" t="s">
        <v>928</v>
      </c>
      <c r="B755">
        <v>10124364</v>
      </c>
      <c r="C755" t="s">
        <v>934</v>
      </c>
      <c r="D755" t="s">
        <v>709</v>
      </c>
      <c r="E755" t="s">
        <v>1003</v>
      </c>
      <c r="F755" t="s">
        <v>1004</v>
      </c>
      <c r="G755" t="s">
        <v>886</v>
      </c>
      <c r="H755" t="s">
        <v>930</v>
      </c>
      <c r="I755">
        <v>19</v>
      </c>
      <c r="J755" t="s">
        <v>722</v>
      </c>
      <c r="K755" t="s">
        <v>772</v>
      </c>
      <c r="L755" t="s">
        <v>715</v>
      </c>
      <c r="M755" t="s">
        <v>716</v>
      </c>
      <c r="N755">
        <v>6</v>
      </c>
      <c r="O755" t="s">
        <v>801</v>
      </c>
      <c r="Q755">
        <v>1.35E-2</v>
      </c>
      <c r="V755" t="s">
        <v>718</v>
      </c>
      <c r="W755" t="s">
        <v>744</v>
      </c>
      <c r="X755" t="s">
        <v>906</v>
      </c>
      <c r="Y755" t="s">
        <v>749</v>
      </c>
      <c r="AA755" t="s">
        <v>1190</v>
      </c>
      <c r="AB755" t="s">
        <v>1005</v>
      </c>
      <c r="AC755">
        <v>117718</v>
      </c>
      <c r="AD755" t="s">
        <v>946</v>
      </c>
      <c r="AE755" t="s">
        <v>1006</v>
      </c>
      <c r="AF755">
        <v>2008</v>
      </c>
    </row>
    <row r="756" spans="1:32" x14ac:dyDescent="0.2">
      <c r="A756" t="s">
        <v>928</v>
      </c>
      <c r="B756">
        <v>10108642</v>
      </c>
      <c r="C756" t="s">
        <v>929</v>
      </c>
      <c r="D756" t="s">
        <v>709</v>
      </c>
      <c r="E756" t="s">
        <v>1132</v>
      </c>
      <c r="F756" t="s">
        <v>1133</v>
      </c>
      <c r="G756" t="s">
        <v>886</v>
      </c>
      <c r="H756" t="s">
        <v>838</v>
      </c>
      <c r="K756" t="s">
        <v>714</v>
      </c>
      <c r="L756" t="s">
        <v>773</v>
      </c>
      <c r="M756" t="s">
        <v>716</v>
      </c>
      <c r="N756">
        <v>5</v>
      </c>
      <c r="O756" t="s">
        <v>717</v>
      </c>
      <c r="Q756">
        <v>1.3860000000000001E-2</v>
      </c>
      <c r="V756" t="s">
        <v>718</v>
      </c>
      <c r="W756" t="s">
        <v>728</v>
      </c>
      <c r="X756" t="s">
        <v>1139</v>
      </c>
      <c r="Y756" t="s">
        <v>736</v>
      </c>
      <c r="Z756">
        <v>78</v>
      </c>
      <c r="AA756" t="s">
        <v>1135</v>
      </c>
      <c r="AB756" t="s">
        <v>1136</v>
      </c>
      <c r="AC756">
        <v>151731</v>
      </c>
      <c r="AD756" t="s">
        <v>1137</v>
      </c>
      <c r="AE756" t="s">
        <v>1138</v>
      </c>
      <c r="AF756">
        <v>2010</v>
      </c>
    </row>
    <row r="757" spans="1:32" x14ac:dyDescent="0.2">
      <c r="A757" t="s">
        <v>928</v>
      </c>
      <c r="B757">
        <v>10108642</v>
      </c>
      <c r="C757" t="s">
        <v>929</v>
      </c>
      <c r="D757" t="s">
        <v>709</v>
      </c>
      <c r="E757" t="s">
        <v>1132</v>
      </c>
      <c r="F757" t="s">
        <v>1133</v>
      </c>
      <c r="G757" t="s">
        <v>886</v>
      </c>
      <c r="H757" t="s">
        <v>838</v>
      </c>
      <c r="K757" t="s">
        <v>714</v>
      </c>
      <c r="L757" t="s">
        <v>773</v>
      </c>
      <c r="M757" t="s">
        <v>716</v>
      </c>
      <c r="N757">
        <v>5</v>
      </c>
      <c r="O757" t="s">
        <v>717</v>
      </c>
      <c r="Q757">
        <v>1.3860000000000001E-2</v>
      </c>
      <c r="V757" t="s">
        <v>718</v>
      </c>
      <c r="W757" t="s">
        <v>719</v>
      </c>
      <c r="X757" t="s">
        <v>740</v>
      </c>
      <c r="Y757" t="s">
        <v>736</v>
      </c>
      <c r="Z757">
        <v>18</v>
      </c>
      <c r="AA757" t="s">
        <v>1135</v>
      </c>
      <c r="AB757" t="s">
        <v>1136</v>
      </c>
      <c r="AC757">
        <v>151731</v>
      </c>
      <c r="AD757" t="s">
        <v>1137</v>
      </c>
      <c r="AE757" t="s">
        <v>1138</v>
      </c>
      <c r="AF757">
        <v>2010</v>
      </c>
    </row>
    <row r="758" spans="1:32" x14ac:dyDescent="0.2">
      <c r="A758" t="s">
        <v>928</v>
      </c>
      <c r="B758">
        <v>10108642</v>
      </c>
      <c r="C758" t="s">
        <v>929</v>
      </c>
      <c r="D758" t="s">
        <v>709</v>
      </c>
      <c r="E758" t="s">
        <v>1132</v>
      </c>
      <c r="F758" t="s">
        <v>1133</v>
      </c>
      <c r="G758" t="s">
        <v>886</v>
      </c>
      <c r="H758" t="s">
        <v>838</v>
      </c>
      <c r="K758" t="s">
        <v>714</v>
      </c>
      <c r="L758" t="s">
        <v>773</v>
      </c>
      <c r="M758" t="s">
        <v>716</v>
      </c>
      <c r="N758">
        <v>5</v>
      </c>
      <c r="O758" t="s">
        <v>717</v>
      </c>
      <c r="Q758">
        <v>1.3860000000000001E-2</v>
      </c>
      <c r="V758" t="s">
        <v>718</v>
      </c>
      <c r="W758" t="s">
        <v>764</v>
      </c>
      <c r="X758" t="s">
        <v>784</v>
      </c>
      <c r="Y758" t="s">
        <v>749</v>
      </c>
      <c r="Z758">
        <v>80</v>
      </c>
      <c r="AA758" t="s">
        <v>722</v>
      </c>
      <c r="AB758" t="s">
        <v>1136</v>
      </c>
      <c r="AC758">
        <v>151731</v>
      </c>
      <c r="AD758" t="s">
        <v>1137</v>
      </c>
      <c r="AE758" t="s">
        <v>1138</v>
      </c>
      <c r="AF758">
        <v>2010</v>
      </c>
    </row>
    <row r="759" spans="1:32" x14ac:dyDescent="0.2">
      <c r="A759" t="s">
        <v>928</v>
      </c>
      <c r="B759">
        <v>10108642</v>
      </c>
      <c r="C759" t="s">
        <v>929</v>
      </c>
      <c r="D759" t="s">
        <v>709</v>
      </c>
      <c r="E759" t="s">
        <v>1132</v>
      </c>
      <c r="F759" t="s">
        <v>1133</v>
      </c>
      <c r="G759" t="s">
        <v>886</v>
      </c>
      <c r="H759" t="s">
        <v>838</v>
      </c>
      <c r="K759" t="s">
        <v>714</v>
      </c>
      <c r="L759" t="s">
        <v>773</v>
      </c>
      <c r="M759" t="s">
        <v>716</v>
      </c>
      <c r="N759">
        <v>5</v>
      </c>
      <c r="O759" t="s">
        <v>717</v>
      </c>
      <c r="Q759">
        <v>1.3860000000000001E-2</v>
      </c>
      <c r="V759" t="s">
        <v>718</v>
      </c>
      <c r="W759" t="s">
        <v>747</v>
      </c>
      <c r="X759" t="s">
        <v>1191</v>
      </c>
      <c r="Y759" t="s">
        <v>749</v>
      </c>
      <c r="Z759">
        <v>78</v>
      </c>
      <c r="AA759" t="s">
        <v>1135</v>
      </c>
      <c r="AB759" t="s">
        <v>1136</v>
      </c>
      <c r="AC759">
        <v>151731</v>
      </c>
      <c r="AD759" t="s">
        <v>1137</v>
      </c>
      <c r="AE759" t="s">
        <v>1138</v>
      </c>
      <c r="AF759">
        <v>2010</v>
      </c>
    </row>
    <row r="760" spans="1:32" x14ac:dyDescent="0.2">
      <c r="A760" t="s">
        <v>928</v>
      </c>
      <c r="B760">
        <v>10108642</v>
      </c>
      <c r="C760" t="s">
        <v>929</v>
      </c>
      <c r="D760" t="s">
        <v>709</v>
      </c>
      <c r="E760" t="s">
        <v>1132</v>
      </c>
      <c r="F760" t="s">
        <v>1133</v>
      </c>
      <c r="G760" t="s">
        <v>886</v>
      </c>
      <c r="H760" t="s">
        <v>838</v>
      </c>
      <c r="K760" t="s">
        <v>714</v>
      </c>
      <c r="L760" t="s">
        <v>773</v>
      </c>
      <c r="M760" t="s">
        <v>716</v>
      </c>
      <c r="N760">
        <v>5</v>
      </c>
      <c r="O760" t="s">
        <v>717</v>
      </c>
      <c r="Q760">
        <v>1.3860000000000001E-2</v>
      </c>
      <c r="V760" t="s">
        <v>718</v>
      </c>
      <c r="W760" t="s">
        <v>764</v>
      </c>
      <c r="X760" t="s">
        <v>875</v>
      </c>
      <c r="Y760" t="s">
        <v>749</v>
      </c>
      <c r="Z760">
        <v>80</v>
      </c>
      <c r="AA760" t="s">
        <v>722</v>
      </c>
      <c r="AB760" t="s">
        <v>1136</v>
      </c>
      <c r="AC760">
        <v>151731</v>
      </c>
      <c r="AD760" t="s">
        <v>1137</v>
      </c>
      <c r="AE760" t="s">
        <v>1138</v>
      </c>
      <c r="AF760">
        <v>2010</v>
      </c>
    </row>
    <row r="761" spans="1:32" x14ac:dyDescent="0.2">
      <c r="A761" t="s">
        <v>928</v>
      </c>
      <c r="B761">
        <v>10108642</v>
      </c>
      <c r="C761" t="s">
        <v>929</v>
      </c>
      <c r="D761" t="s">
        <v>709</v>
      </c>
      <c r="E761" t="s">
        <v>1132</v>
      </c>
      <c r="F761" t="s">
        <v>1133</v>
      </c>
      <c r="G761" t="s">
        <v>886</v>
      </c>
      <c r="H761" t="s">
        <v>838</v>
      </c>
      <c r="K761" t="s">
        <v>714</v>
      </c>
      <c r="L761" t="s">
        <v>773</v>
      </c>
      <c r="M761" t="s">
        <v>716</v>
      </c>
      <c r="N761">
        <v>5</v>
      </c>
      <c r="O761" t="s">
        <v>717</v>
      </c>
      <c r="Q761">
        <v>1.3860000000000001E-2</v>
      </c>
      <c r="V761" t="s">
        <v>718</v>
      </c>
      <c r="W761" t="s">
        <v>728</v>
      </c>
      <c r="X761" t="s">
        <v>1192</v>
      </c>
      <c r="Y761" t="s">
        <v>749</v>
      </c>
      <c r="Z761">
        <v>18</v>
      </c>
      <c r="AA761" t="s">
        <v>1135</v>
      </c>
      <c r="AB761" t="s">
        <v>1136</v>
      </c>
      <c r="AC761">
        <v>151731</v>
      </c>
      <c r="AD761" t="s">
        <v>1137</v>
      </c>
      <c r="AE761" t="s">
        <v>1138</v>
      </c>
      <c r="AF761">
        <v>2010</v>
      </c>
    </row>
    <row r="762" spans="1:32" x14ac:dyDescent="0.2">
      <c r="A762" t="s">
        <v>928</v>
      </c>
      <c r="B762">
        <v>7440439</v>
      </c>
      <c r="C762" t="s">
        <v>928</v>
      </c>
      <c r="D762" t="s">
        <v>709</v>
      </c>
      <c r="E762" t="s">
        <v>1061</v>
      </c>
      <c r="F762" t="s">
        <v>1062</v>
      </c>
      <c r="G762" t="s">
        <v>837</v>
      </c>
      <c r="I762">
        <v>8</v>
      </c>
      <c r="J762" t="s">
        <v>892</v>
      </c>
      <c r="K762" t="s">
        <v>714</v>
      </c>
      <c r="L762" t="s">
        <v>715</v>
      </c>
      <c r="M762" t="s">
        <v>716</v>
      </c>
      <c r="O762" t="s">
        <v>717</v>
      </c>
      <c r="Q762">
        <v>1.4E-2</v>
      </c>
      <c r="V762" t="s">
        <v>718</v>
      </c>
      <c r="W762" t="s">
        <v>744</v>
      </c>
      <c r="X762" t="s">
        <v>779</v>
      </c>
      <c r="Y762" t="s">
        <v>1193</v>
      </c>
      <c r="Z762">
        <v>10</v>
      </c>
      <c r="AA762" t="s">
        <v>722</v>
      </c>
      <c r="AB762" t="s">
        <v>1154</v>
      </c>
      <c r="AC762">
        <v>45106</v>
      </c>
      <c r="AD762" t="s">
        <v>1155</v>
      </c>
      <c r="AE762" t="s">
        <v>1156</v>
      </c>
      <c r="AF762">
        <v>1995</v>
      </c>
    </row>
    <row r="763" spans="1:32" x14ac:dyDescent="0.2">
      <c r="A763" t="s">
        <v>928</v>
      </c>
      <c r="B763">
        <v>10108642</v>
      </c>
      <c r="C763" t="s">
        <v>929</v>
      </c>
      <c r="D763" t="s">
        <v>709</v>
      </c>
      <c r="E763" t="s">
        <v>1051</v>
      </c>
      <c r="F763" t="s">
        <v>1052</v>
      </c>
      <c r="G763" t="s">
        <v>918</v>
      </c>
      <c r="H763" t="s">
        <v>887</v>
      </c>
      <c r="J763" t="s">
        <v>763</v>
      </c>
      <c r="K763" t="s">
        <v>714</v>
      </c>
      <c r="L763" t="s">
        <v>715</v>
      </c>
      <c r="M763" t="s">
        <v>716</v>
      </c>
      <c r="O763" t="s">
        <v>717</v>
      </c>
      <c r="Q763">
        <v>1.423E-2</v>
      </c>
      <c r="S763">
        <v>1.1180000000000001E-2</v>
      </c>
      <c r="U763">
        <v>1.8110000000000001E-2</v>
      </c>
      <c r="V763" t="s">
        <v>718</v>
      </c>
      <c r="W763" t="s">
        <v>744</v>
      </c>
      <c r="X763" t="s">
        <v>744</v>
      </c>
      <c r="Y763" t="s">
        <v>754</v>
      </c>
      <c r="Z763">
        <v>4</v>
      </c>
      <c r="AA763" t="s">
        <v>722</v>
      </c>
      <c r="AB763" t="s">
        <v>1053</v>
      </c>
      <c r="AC763">
        <v>58632</v>
      </c>
      <c r="AD763" t="s">
        <v>1054</v>
      </c>
      <c r="AE763" t="s">
        <v>1055</v>
      </c>
      <c r="AF763">
        <v>2000</v>
      </c>
    </row>
    <row r="764" spans="1:32" x14ac:dyDescent="0.2">
      <c r="A764" t="s">
        <v>928</v>
      </c>
      <c r="B764">
        <v>10124364</v>
      </c>
      <c r="C764" t="s">
        <v>934</v>
      </c>
      <c r="D764" t="s">
        <v>709</v>
      </c>
      <c r="E764" t="s">
        <v>842</v>
      </c>
      <c r="F764" t="s">
        <v>843</v>
      </c>
      <c r="G764" t="s">
        <v>844</v>
      </c>
      <c r="K764" t="s">
        <v>772</v>
      </c>
      <c r="L764" t="s">
        <v>715</v>
      </c>
      <c r="M764" t="s">
        <v>716</v>
      </c>
      <c r="N764">
        <v>6</v>
      </c>
      <c r="O764" t="s">
        <v>717</v>
      </c>
      <c r="Q764">
        <v>1.43E-2</v>
      </c>
      <c r="V764" t="s">
        <v>718</v>
      </c>
      <c r="W764" t="s">
        <v>744</v>
      </c>
      <c r="X764" t="s">
        <v>744</v>
      </c>
      <c r="Y764" t="s">
        <v>736</v>
      </c>
      <c r="Z764">
        <v>7</v>
      </c>
      <c r="AA764" t="s">
        <v>722</v>
      </c>
      <c r="AB764" t="s">
        <v>945</v>
      </c>
      <c r="AC764">
        <v>90601</v>
      </c>
      <c r="AD764" t="s">
        <v>946</v>
      </c>
      <c r="AE764" t="s">
        <v>947</v>
      </c>
      <c r="AF764">
        <v>1994</v>
      </c>
    </row>
    <row r="765" spans="1:32" x14ac:dyDescent="0.2">
      <c r="A765" t="s">
        <v>928</v>
      </c>
      <c r="B765">
        <v>10108642</v>
      </c>
      <c r="C765" t="s">
        <v>929</v>
      </c>
      <c r="D765" t="s">
        <v>709</v>
      </c>
      <c r="E765" t="s">
        <v>1041</v>
      </c>
      <c r="F765" t="s">
        <v>1042</v>
      </c>
      <c r="G765" t="s">
        <v>918</v>
      </c>
      <c r="H765" t="s">
        <v>887</v>
      </c>
      <c r="I765">
        <v>44</v>
      </c>
      <c r="J765" t="s">
        <v>897</v>
      </c>
      <c r="K765" t="s">
        <v>772</v>
      </c>
      <c r="L765" t="s">
        <v>715</v>
      </c>
      <c r="M765" t="s">
        <v>716</v>
      </c>
      <c r="N765">
        <v>6</v>
      </c>
      <c r="O765" t="s">
        <v>801</v>
      </c>
      <c r="Q765">
        <v>1.4460000000000001E-2</v>
      </c>
      <c r="S765">
        <v>9.2099999999999994E-3</v>
      </c>
      <c r="U765">
        <v>1.9699999999999999E-2</v>
      </c>
      <c r="V765" t="s">
        <v>718</v>
      </c>
      <c r="W765" t="s">
        <v>899</v>
      </c>
      <c r="X765" t="s">
        <v>900</v>
      </c>
      <c r="Y765" t="s">
        <v>736</v>
      </c>
      <c r="Z765">
        <v>4</v>
      </c>
      <c r="AA765" t="s">
        <v>722</v>
      </c>
      <c r="AB765" t="s">
        <v>1011</v>
      </c>
      <c r="AC765">
        <v>169495</v>
      </c>
      <c r="AD765" t="s">
        <v>1012</v>
      </c>
      <c r="AE765" t="s">
        <v>1013</v>
      </c>
      <c r="AF765">
        <v>2014</v>
      </c>
    </row>
    <row r="766" spans="1:32" x14ac:dyDescent="0.2">
      <c r="A766" t="s">
        <v>928</v>
      </c>
      <c r="B766">
        <v>10108642</v>
      </c>
      <c r="C766" t="s">
        <v>929</v>
      </c>
      <c r="D766" t="s">
        <v>709</v>
      </c>
      <c r="E766" t="s">
        <v>1041</v>
      </c>
      <c r="F766" t="s">
        <v>1042</v>
      </c>
      <c r="G766" t="s">
        <v>918</v>
      </c>
      <c r="H766" t="s">
        <v>887</v>
      </c>
      <c r="I766">
        <v>44</v>
      </c>
      <c r="J766" t="s">
        <v>897</v>
      </c>
      <c r="K766" t="s">
        <v>772</v>
      </c>
      <c r="L766" t="s">
        <v>715</v>
      </c>
      <c r="M766" t="s">
        <v>716</v>
      </c>
      <c r="N766">
        <v>6</v>
      </c>
      <c r="O766" t="s">
        <v>801</v>
      </c>
      <c r="Q766">
        <v>1.4460000000000001E-2</v>
      </c>
      <c r="S766">
        <v>9.2099999999999994E-3</v>
      </c>
      <c r="U766">
        <v>1.9699999999999999E-2</v>
      </c>
      <c r="V766" t="s">
        <v>718</v>
      </c>
      <c r="W766" t="s">
        <v>744</v>
      </c>
      <c r="X766" t="s">
        <v>744</v>
      </c>
      <c r="Y766" t="s">
        <v>749</v>
      </c>
      <c r="Z766">
        <v>4</v>
      </c>
      <c r="AA766" t="s">
        <v>722</v>
      </c>
      <c r="AB766" t="s">
        <v>1011</v>
      </c>
      <c r="AC766">
        <v>169495</v>
      </c>
      <c r="AD766" t="s">
        <v>1012</v>
      </c>
      <c r="AE766" t="s">
        <v>1013</v>
      </c>
      <c r="AF766">
        <v>2014</v>
      </c>
    </row>
    <row r="767" spans="1:32" x14ac:dyDescent="0.2">
      <c r="A767" t="s">
        <v>928</v>
      </c>
      <c r="B767">
        <v>10325947</v>
      </c>
      <c r="C767" t="s">
        <v>1086</v>
      </c>
      <c r="D767" t="s">
        <v>709</v>
      </c>
      <c r="E767" t="s">
        <v>872</v>
      </c>
      <c r="F767" t="s">
        <v>873</v>
      </c>
      <c r="G767" t="s">
        <v>837</v>
      </c>
      <c r="I767">
        <v>30</v>
      </c>
      <c r="J767" t="s">
        <v>722</v>
      </c>
      <c r="K767" t="s">
        <v>772</v>
      </c>
      <c r="L767" t="s">
        <v>715</v>
      </c>
      <c r="M767" t="s">
        <v>716</v>
      </c>
      <c r="O767" t="s">
        <v>801</v>
      </c>
      <c r="Q767">
        <v>1.4500000000000001E-2</v>
      </c>
      <c r="V767" t="s">
        <v>718</v>
      </c>
      <c r="W767" t="s">
        <v>764</v>
      </c>
      <c r="X767" t="s">
        <v>875</v>
      </c>
      <c r="Y767" t="s">
        <v>792</v>
      </c>
      <c r="Z767">
        <v>32</v>
      </c>
      <c r="AA767" t="s">
        <v>722</v>
      </c>
      <c r="AB767" t="s">
        <v>802</v>
      </c>
      <c r="AC767">
        <v>12093</v>
      </c>
      <c r="AD767" t="s">
        <v>803</v>
      </c>
      <c r="AE767" t="s">
        <v>804</v>
      </c>
      <c r="AF767">
        <v>1986</v>
      </c>
    </row>
    <row r="768" spans="1:32" x14ac:dyDescent="0.2">
      <c r="A768" t="s">
        <v>928</v>
      </c>
      <c r="B768">
        <v>10124364</v>
      </c>
      <c r="C768" t="s">
        <v>934</v>
      </c>
      <c r="D768" t="s">
        <v>709</v>
      </c>
      <c r="E768" t="s">
        <v>842</v>
      </c>
      <c r="F768" t="s">
        <v>843</v>
      </c>
      <c r="G768" t="s">
        <v>844</v>
      </c>
      <c r="K768" t="s">
        <v>772</v>
      </c>
      <c r="L768" t="s">
        <v>715</v>
      </c>
      <c r="M768" t="s">
        <v>716</v>
      </c>
      <c r="N768">
        <v>6</v>
      </c>
      <c r="O768" t="s">
        <v>717</v>
      </c>
      <c r="Q768">
        <v>1.47E-2</v>
      </c>
      <c r="V768" t="s">
        <v>718</v>
      </c>
      <c r="W768" t="s">
        <v>744</v>
      </c>
      <c r="X768" t="s">
        <v>744</v>
      </c>
      <c r="Y768" t="s">
        <v>736</v>
      </c>
      <c r="Z768">
        <v>7</v>
      </c>
      <c r="AA768" t="s">
        <v>722</v>
      </c>
      <c r="AB768" t="s">
        <v>945</v>
      </c>
      <c r="AC768">
        <v>90601</v>
      </c>
      <c r="AD768" t="s">
        <v>946</v>
      </c>
      <c r="AE768" t="s">
        <v>947</v>
      </c>
      <c r="AF768">
        <v>1994</v>
      </c>
    </row>
    <row r="769" spans="1:32" x14ac:dyDescent="0.2">
      <c r="A769" t="s">
        <v>928</v>
      </c>
      <c r="B769">
        <v>10108642</v>
      </c>
      <c r="C769" t="s">
        <v>929</v>
      </c>
      <c r="D769" t="s">
        <v>709</v>
      </c>
      <c r="E769" t="s">
        <v>872</v>
      </c>
      <c r="F769" t="s">
        <v>873</v>
      </c>
      <c r="G769" t="s">
        <v>837</v>
      </c>
      <c r="H769" t="s">
        <v>887</v>
      </c>
      <c r="J769" t="s">
        <v>763</v>
      </c>
      <c r="K769" t="s">
        <v>714</v>
      </c>
      <c r="L769" t="s">
        <v>715</v>
      </c>
      <c r="M769" t="s">
        <v>716</v>
      </c>
      <c r="O769" t="s">
        <v>717</v>
      </c>
      <c r="Q769">
        <v>1.5429999999999999E-2</v>
      </c>
      <c r="S769">
        <v>1.383E-2</v>
      </c>
      <c r="U769">
        <v>1.7229999999999999E-2</v>
      </c>
      <c r="V769" t="s">
        <v>718</v>
      </c>
      <c r="W769" t="s">
        <v>744</v>
      </c>
      <c r="X769" t="s">
        <v>744</v>
      </c>
      <c r="Y769" t="s">
        <v>754</v>
      </c>
      <c r="Z769">
        <v>7</v>
      </c>
      <c r="AA769" t="s">
        <v>722</v>
      </c>
      <c r="AB769" t="s">
        <v>1053</v>
      </c>
      <c r="AC769">
        <v>58632</v>
      </c>
      <c r="AD769" t="s">
        <v>1054</v>
      </c>
      <c r="AE769" t="s">
        <v>1055</v>
      </c>
      <c r="AF769">
        <v>2000</v>
      </c>
    </row>
    <row r="770" spans="1:32" x14ac:dyDescent="0.2">
      <c r="A770" t="s">
        <v>928</v>
      </c>
      <c r="B770">
        <v>10108642</v>
      </c>
      <c r="C770" t="s">
        <v>929</v>
      </c>
      <c r="D770" t="s">
        <v>709</v>
      </c>
      <c r="E770" t="s">
        <v>1051</v>
      </c>
      <c r="F770" t="s">
        <v>1052</v>
      </c>
      <c r="G770" t="s">
        <v>918</v>
      </c>
      <c r="H770" t="s">
        <v>887</v>
      </c>
      <c r="J770" t="s">
        <v>763</v>
      </c>
      <c r="K770" t="s">
        <v>714</v>
      </c>
      <c r="L770" t="s">
        <v>715</v>
      </c>
      <c r="M770" t="s">
        <v>716</v>
      </c>
      <c r="O770" t="s">
        <v>717</v>
      </c>
      <c r="Q770">
        <v>1.5699999999999999E-2</v>
      </c>
      <c r="S770">
        <v>1.4460000000000001E-2</v>
      </c>
      <c r="U770">
        <v>1.7059999999999999E-2</v>
      </c>
      <c r="V770" t="s">
        <v>718</v>
      </c>
      <c r="W770" t="s">
        <v>744</v>
      </c>
      <c r="X770" t="s">
        <v>744</v>
      </c>
      <c r="Y770" t="s">
        <v>754</v>
      </c>
      <c r="Z770">
        <v>4</v>
      </c>
      <c r="AA770" t="s">
        <v>722</v>
      </c>
      <c r="AB770" t="s">
        <v>1053</v>
      </c>
      <c r="AC770">
        <v>58632</v>
      </c>
      <c r="AD770" t="s">
        <v>1054</v>
      </c>
      <c r="AE770" t="s">
        <v>1055</v>
      </c>
      <c r="AF770">
        <v>2000</v>
      </c>
    </row>
    <row r="771" spans="1:32" x14ac:dyDescent="0.2">
      <c r="A771" t="s">
        <v>928</v>
      </c>
      <c r="B771">
        <v>10124364</v>
      </c>
      <c r="C771" t="s">
        <v>934</v>
      </c>
      <c r="D771" t="s">
        <v>709</v>
      </c>
      <c r="E771" t="s">
        <v>842</v>
      </c>
      <c r="F771" t="s">
        <v>843</v>
      </c>
      <c r="G771" t="s">
        <v>844</v>
      </c>
      <c r="K771" t="s">
        <v>772</v>
      </c>
      <c r="L771" t="s">
        <v>715</v>
      </c>
      <c r="M771" t="s">
        <v>716</v>
      </c>
      <c r="N771">
        <v>6</v>
      </c>
      <c r="O771" t="s">
        <v>801</v>
      </c>
      <c r="Q771">
        <v>1.5800000000000002E-2</v>
      </c>
      <c r="V771" t="s">
        <v>718</v>
      </c>
      <c r="W771" t="s">
        <v>744</v>
      </c>
      <c r="X771" t="s">
        <v>744</v>
      </c>
      <c r="Y771" t="s">
        <v>736</v>
      </c>
      <c r="Z771">
        <v>7</v>
      </c>
      <c r="AA771" t="s">
        <v>722</v>
      </c>
      <c r="AB771" t="s">
        <v>945</v>
      </c>
      <c r="AC771">
        <v>90601</v>
      </c>
      <c r="AD771" t="s">
        <v>946</v>
      </c>
      <c r="AE771" t="s">
        <v>947</v>
      </c>
      <c r="AF771">
        <v>1994</v>
      </c>
    </row>
    <row r="772" spans="1:32" x14ac:dyDescent="0.2">
      <c r="A772" t="s">
        <v>928</v>
      </c>
      <c r="B772">
        <v>10108642</v>
      </c>
      <c r="C772" t="s">
        <v>929</v>
      </c>
      <c r="D772" t="s">
        <v>709</v>
      </c>
      <c r="E772" t="s">
        <v>872</v>
      </c>
      <c r="F772" t="s">
        <v>873</v>
      </c>
      <c r="G772" t="s">
        <v>837</v>
      </c>
      <c r="H772" t="s">
        <v>887</v>
      </c>
      <c r="J772" t="s">
        <v>763</v>
      </c>
      <c r="K772" t="s">
        <v>714</v>
      </c>
      <c r="L772" t="s">
        <v>715</v>
      </c>
      <c r="M772" t="s">
        <v>716</v>
      </c>
      <c r="O772" t="s">
        <v>717</v>
      </c>
      <c r="Q772">
        <v>1.6500000000000001E-2</v>
      </c>
      <c r="V772" t="s">
        <v>718</v>
      </c>
      <c r="W772" t="s">
        <v>764</v>
      </c>
      <c r="X772" t="s">
        <v>1069</v>
      </c>
      <c r="Y772" t="s">
        <v>736</v>
      </c>
      <c r="Z772">
        <v>7</v>
      </c>
      <c r="AA772" t="s">
        <v>722</v>
      </c>
      <c r="AB772" t="s">
        <v>1053</v>
      </c>
      <c r="AC772">
        <v>58632</v>
      </c>
      <c r="AD772" t="s">
        <v>1054</v>
      </c>
      <c r="AE772" t="s">
        <v>1055</v>
      </c>
      <c r="AF772">
        <v>2000</v>
      </c>
    </row>
    <row r="773" spans="1:32" x14ac:dyDescent="0.2">
      <c r="A773" t="s">
        <v>928</v>
      </c>
      <c r="B773">
        <v>10108642</v>
      </c>
      <c r="C773" t="s">
        <v>929</v>
      </c>
      <c r="D773" t="s">
        <v>709</v>
      </c>
      <c r="E773" t="s">
        <v>872</v>
      </c>
      <c r="F773" t="s">
        <v>873</v>
      </c>
      <c r="G773" t="s">
        <v>837</v>
      </c>
      <c r="H773" t="s">
        <v>887</v>
      </c>
      <c r="J773" t="s">
        <v>763</v>
      </c>
      <c r="K773" t="s">
        <v>714</v>
      </c>
      <c r="L773" t="s">
        <v>715</v>
      </c>
      <c r="M773" t="s">
        <v>716</v>
      </c>
      <c r="O773" t="s">
        <v>717</v>
      </c>
      <c r="Q773">
        <v>1.6990000000000002E-2</v>
      </c>
      <c r="S773">
        <v>1.409E-2</v>
      </c>
      <c r="U773">
        <v>2.0480000000000002E-2</v>
      </c>
      <c r="V773" t="s">
        <v>718</v>
      </c>
      <c r="W773" t="s">
        <v>744</v>
      </c>
      <c r="X773" t="s">
        <v>744</v>
      </c>
      <c r="Y773" t="s">
        <v>754</v>
      </c>
      <c r="Z773">
        <v>7</v>
      </c>
      <c r="AA773" t="s">
        <v>722</v>
      </c>
      <c r="AB773" t="s">
        <v>1053</v>
      </c>
      <c r="AC773">
        <v>58632</v>
      </c>
      <c r="AD773" t="s">
        <v>1054</v>
      </c>
      <c r="AE773" t="s">
        <v>1055</v>
      </c>
      <c r="AF773">
        <v>2000</v>
      </c>
    </row>
    <row r="774" spans="1:32" x14ac:dyDescent="0.2">
      <c r="A774" t="s">
        <v>928</v>
      </c>
      <c r="B774">
        <v>10108642</v>
      </c>
      <c r="C774" t="s">
        <v>929</v>
      </c>
      <c r="D774" t="s">
        <v>709</v>
      </c>
      <c r="E774" t="s">
        <v>963</v>
      </c>
      <c r="F774" t="s">
        <v>964</v>
      </c>
      <c r="G774" t="s">
        <v>886</v>
      </c>
      <c r="H774" t="s">
        <v>805</v>
      </c>
      <c r="J774" t="s">
        <v>892</v>
      </c>
      <c r="K774" t="s">
        <v>772</v>
      </c>
      <c r="L774" t="s">
        <v>715</v>
      </c>
      <c r="M774" t="s">
        <v>716</v>
      </c>
      <c r="N774">
        <v>6</v>
      </c>
      <c r="O774" t="s">
        <v>801</v>
      </c>
      <c r="Q774">
        <v>1.7000000000000001E-2</v>
      </c>
      <c r="S774">
        <v>1.4999999999999999E-2</v>
      </c>
      <c r="U774">
        <v>1.7999999999999999E-2</v>
      </c>
      <c r="V774" t="s">
        <v>718</v>
      </c>
      <c r="W774" t="s">
        <v>744</v>
      </c>
      <c r="X774" t="s">
        <v>744</v>
      </c>
      <c r="Y774" t="s">
        <v>754</v>
      </c>
      <c r="Z774">
        <v>4</v>
      </c>
      <c r="AA774" t="s">
        <v>722</v>
      </c>
      <c r="AB774" t="s">
        <v>967</v>
      </c>
      <c r="AC774">
        <v>100037</v>
      </c>
      <c r="AD774" t="s">
        <v>968</v>
      </c>
      <c r="AE774" t="s">
        <v>969</v>
      </c>
      <c r="AF774">
        <v>2007</v>
      </c>
    </row>
    <row r="775" spans="1:32" x14ac:dyDescent="0.2">
      <c r="A775" t="s">
        <v>928</v>
      </c>
      <c r="B775">
        <v>10108642</v>
      </c>
      <c r="C775" t="s">
        <v>929</v>
      </c>
      <c r="D775" t="s">
        <v>709</v>
      </c>
      <c r="E775" t="s">
        <v>1041</v>
      </c>
      <c r="F775" t="s">
        <v>1042</v>
      </c>
      <c r="G775" t="s">
        <v>918</v>
      </c>
      <c r="H775" t="s">
        <v>887</v>
      </c>
      <c r="I775">
        <v>89</v>
      </c>
      <c r="J775" t="s">
        <v>897</v>
      </c>
      <c r="K775" t="s">
        <v>772</v>
      </c>
      <c r="L775" t="s">
        <v>715</v>
      </c>
      <c r="M775" t="s">
        <v>716</v>
      </c>
      <c r="O775" t="s">
        <v>801</v>
      </c>
      <c r="P775" t="s">
        <v>219</v>
      </c>
      <c r="Q775">
        <v>1.7000000000000001E-2</v>
      </c>
      <c r="V775" t="s">
        <v>718</v>
      </c>
      <c r="W775" t="s">
        <v>899</v>
      </c>
      <c r="X775" t="s">
        <v>900</v>
      </c>
      <c r="Y775" t="s">
        <v>792</v>
      </c>
      <c r="Z775">
        <v>4</v>
      </c>
      <c r="AA775" t="s">
        <v>722</v>
      </c>
      <c r="AB775" t="s">
        <v>1057</v>
      </c>
      <c r="AC775">
        <v>188154</v>
      </c>
      <c r="AD775" t="s">
        <v>1058</v>
      </c>
      <c r="AE775" t="s">
        <v>1059</v>
      </c>
      <c r="AF775">
        <v>2014</v>
      </c>
    </row>
    <row r="776" spans="1:32" x14ac:dyDescent="0.2">
      <c r="A776" t="s">
        <v>928</v>
      </c>
      <c r="B776">
        <v>10108642</v>
      </c>
      <c r="C776" t="s">
        <v>929</v>
      </c>
      <c r="D776" t="s">
        <v>709</v>
      </c>
      <c r="E776" t="s">
        <v>1194</v>
      </c>
      <c r="F776" t="s">
        <v>1195</v>
      </c>
      <c r="G776" t="s">
        <v>886</v>
      </c>
      <c r="H776" t="s">
        <v>1196</v>
      </c>
      <c r="I776">
        <v>3</v>
      </c>
      <c r="J776" t="s">
        <v>892</v>
      </c>
      <c r="K776" t="s">
        <v>714</v>
      </c>
      <c r="L776" t="s">
        <v>715</v>
      </c>
      <c r="M776" t="s">
        <v>716</v>
      </c>
      <c r="N776">
        <v>4</v>
      </c>
      <c r="O776" t="s">
        <v>717</v>
      </c>
      <c r="Q776">
        <v>1.7048388000000001E-2</v>
      </c>
      <c r="V776" t="s">
        <v>718</v>
      </c>
      <c r="W776" t="s">
        <v>866</v>
      </c>
      <c r="X776" t="s">
        <v>1032</v>
      </c>
      <c r="Y776" t="s">
        <v>736</v>
      </c>
      <c r="Z776">
        <v>1</v>
      </c>
      <c r="AA776" t="s">
        <v>722</v>
      </c>
      <c r="AB776" t="s">
        <v>1197</v>
      </c>
      <c r="AC776">
        <v>111650</v>
      </c>
      <c r="AD776" t="s">
        <v>1198</v>
      </c>
      <c r="AE776" t="s">
        <v>1199</v>
      </c>
      <c r="AF776">
        <v>2008</v>
      </c>
    </row>
    <row r="777" spans="1:32" x14ac:dyDescent="0.2">
      <c r="A777" t="s">
        <v>928</v>
      </c>
      <c r="B777">
        <v>10108642</v>
      </c>
      <c r="C777" t="s">
        <v>929</v>
      </c>
      <c r="D777" t="s">
        <v>709</v>
      </c>
      <c r="E777" t="s">
        <v>1194</v>
      </c>
      <c r="F777" t="s">
        <v>1195</v>
      </c>
      <c r="G777" t="s">
        <v>886</v>
      </c>
      <c r="H777" t="s">
        <v>1196</v>
      </c>
      <c r="I777">
        <v>3</v>
      </c>
      <c r="J777" t="s">
        <v>892</v>
      </c>
      <c r="K777" t="s">
        <v>714</v>
      </c>
      <c r="L777" t="s">
        <v>715</v>
      </c>
      <c r="M777" t="s">
        <v>716</v>
      </c>
      <c r="N777">
        <v>4</v>
      </c>
      <c r="O777" t="s">
        <v>717</v>
      </c>
      <c r="Q777">
        <v>1.7048388000000001E-2</v>
      </c>
      <c r="V777" t="s">
        <v>718</v>
      </c>
      <c r="W777" t="s">
        <v>866</v>
      </c>
      <c r="X777" t="s">
        <v>1032</v>
      </c>
      <c r="Y777" t="s">
        <v>749</v>
      </c>
      <c r="Z777">
        <v>0.5</v>
      </c>
      <c r="AA777" t="s">
        <v>722</v>
      </c>
      <c r="AB777" t="s">
        <v>1197</v>
      </c>
      <c r="AC777">
        <v>111650</v>
      </c>
      <c r="AD777" t="s">
        <v>1198</v>
      </c>
      <c r="AE777" t="s">
        <v>1199</v>
      </c>
      <c r="AF777">
        <v>2008</v>
      </c>
    </row>
    <row r="778" spans="1:32" x14ac:dyDescent="0.2">
      <c r="A778" t="s">
        <v>928</v>
      </c>
      <c r="B778">
        <v>10108642</v>
      </c>
      <c r="C778" t="s">
        <v>929</v>
      </c>
      <c r="D778" t="s">
        <v>709</v>
      </c>
      <c r="E778" t="s">
        <v>1041</v>
      </c>
      <c r="F778" t="s">
        <v>1042</v>
      </c>
      <c r="G778" t="s">
        <v>918</v>
      </c>
      <c r="H778" t="s">
        <v>887</v>
      </c>
      <c r="I778">
        <v>89</v>
      </c>
      <c r="J778" t="s">
        <v>897</v>
      </c>
      <c r="K778" t="s">
        <v>772</v>
      </c>
      <c r="L778" t="s">
        <v>715</v>
      </c>
      <c r="M778" t="s">
        <v>716</v>
      </c>
      <c r="N778">
        <v>6</v>
      </c>
      <c r="O778" t="s">
        <v>801</v>
      </c>
      <c r="Q778">
        <v>1.72E-2</v>
      </c>
      <c r="S778">
        <v>1.5900000000000001E-2</v>
      </c>
      <c r="U778">
        <v>1.8499999999999999E-2</v>
      </c>
      <c r="V778" t="s">
        <v>718</v>
      </c>
      <c r="W778" t="s">
        <v>899</v>
      </c>
      <c r="X778" t="s">
        <v>900</v>
      </c>
      <c r="Y778" t="s">
        <v>736</v>
      </c>
      <c r="Z778">
        <v>4</v>
      </c>
      <c r="AA778" t="s">
        <v>722</v>
      </c>
      <c r="AB778" t="s">
        <v>1011</v>
      </c>
      <c r="AC778">
        <v>169495</v>
      </c>
      <c r="AD778" t="s">
        <v>1012</v>
      </c>
      <c r="AE778" t="s">
        <v>1013</v>
      </c>
      <c r="AF778">
        <v>2014</v>
      </c>
    </row>
    <row r="779" spans="1:32" x14ac:dyDescent="0.2">
      <c r="A779" t="s">
        <v>928</v>
      </c>
      <c r="B779">
        <v>7440439</v>
      </c>
      <c r="C779" t="s">
        <v>928</v>
      </c>
      <c r="D779" t="s">
        <v>709</v>
      </c>
      <c r="E779" t="s">
        <v>1061</v>
      </c>
      <c r="F779" t="s">
        <v>1062</v>
      </c>
      <c r="G779" t="s">
        <v>837</v>
      </c>
      <c r="I779">
        <v>8</v>
      </c>
      <c r="J779" t="s">
        <v>892</v>
      </c>
      <c r="K779" t="s">
        <v>753</v>
      </c>
      <c r="L779" t="s">
        <v>715</v>
      </c>
      <c r="M779" t="s">
        <v>716</v>
      </c>
      <c r="O779" t="s">
        <v>717</v>
      </c>
      <c r="Q779">
        <v>1.7999999999999999E-2</v>
      </c>
      <c r="V779" t="s">
        <v>718</v>
      </c>
      <c r="W779" t="s">
        <v>744</v>
      </c>
      <c r="X779" t="s">
        <v>779</v>
      </c>
      <c r="Y779" t="s">
        <v>736</v>
      </c>
      <c r="Z779">
        <v>10</v>
      </c>
      <c r="AA779" t="s">
        <v>722</v>
      </c>
      <c r="AB779" t="s">
        <v>1154</v>
      </c>
      <c r="AC779">
        <v>45106</v>
      </c>
      <c r="AD779" t="s">
        <v>1155</v>
      </c>
      <c r="AE779" t="s">
        <v>1156</v>
      </c>
      <c r="AF779">
        <v>1995</v>
      </c>
    </row>
    <row r="780" spans="1:32" x14ac:dyDescent="0.2">
      <c r="A780" t="s">
        <v>928</v>
      </c>
      <c r="B780">
        <v>7440439</v>
      </c>
      <c r="C780" t="s">
        <v>928</v>
      </c>
      <c r="D780" t="s">
        <v>709</v>
      </c>
      <c r="E780" t="s">
        <v>1061</v>
      </c>
      <c r="F780" t="s">
        <v>1062</v>
      </c>
      <c r="G780" t="s">
        <v>837</v>
      </c>
      <c r="I780">
        <v>8</v>
      </c>
      <c r="J780" t="s">
        <v>892</v>
      </c>
      <c r="K780" t="s">
        <v>714</v>
      </c>
      <c r="L780" t="s">
        <v>715</v>
      </c>
      <c r="M780" t="s">
        <v>716</v>
      </c>
      <c r="O780" t="s">
        <v>717</v>
      </c>
      <c r="Q780">
        <v>1.7999999999999999E-2</v>
      </c>
      <c r="V780" t="s">
        <v>718</v>
      </c>
      <c r="W780" t="s">
        <v>764</v>
      </c>
      <c r="X780" t="s">
        <v>1069</v>
      </c>
      <c r="Y780" t="s">
        <v>749</v>
      </c>
      <c r="Z780">
        <v>10</v>
      </c>
      <c r="AA780" t="s">
        <v>722</v>
      </c>
      <c r="AB780" t="s">
        <v>1154</v>
      </c>
      <c r="AC780">
        <v>45106</v>
      </c>
      <c r="AD780" t="s">
        <v>1155</v>
      </c>
      <c r="AE780" t="s">
        <v>1156</v>
      </c>
      <c r="AF780">
        <v>1995</v>
      </c>
    </row>
    <row r="781" spans="1:32" x14ac:dyDescent="0.2">
      <c r="A781" t="s">
        <v>928</v>
      </c>
      <c r="B781">
        <v>10108642</v>
      </c>
      <c r="C781" t="s">
        <v>929</v>
      </c>
      <c r="D781" t="s">
        <v>709</v>
      </c>
      <c r="E781" t="s">
        <v>842</v>
      </c>
      <c r="F781" t="s">
        <v>843</v>
      </c>
      <c r="G781" t="s">
        <v>844</v>
      </c>
      <c r="I781">
        <v>7</v>
      </c>
      <c r="J781" t="s">
        <v>966</v>
      </c>
      <c r="K781" t="s">
        <v>753</v>
      </c>
      <c r="L781" t="s">
        <v>715</v>
      </c>
      <c r="M781" t="s">
        <v>716</v>
      </c>
      <c r="N781">
        <v>7</v>
      </c>
      <c r="O781" t="s">
        <v>717</v>
      </c>
      <c r="Q781">
        <v>1.7999999999999999E-2</v>
      </c>
      <c r="V781" t="s">
        <v>718</v>
      </c>
      <c r="W781" t="s">
        <v>744</v>
      </c>
      <c r="X781" t="s">
        <v>744</v>
      </c>
      <c r="Y781" t="s">
        <v>754</v>
      </c>
      <c r="Z781">
        <v>5</v>
      </c>
      <c r="AA781" t="s">
        <v>722</v>
      </c>
      <c r="AB781" t="s">
        <v>1113</v>
      </c>
      <c r="AC781">
        <v>152135</v>
      </c>
      <c r="AD781" t="s">
        <v>1114</v>
      </c>
      <c r="AE781" t="s">
        <v>1115</v>
      </c>
      <c r="AF781">
        <v>1983</v>
      </c>
    </row>
    <row r="782" spans="1:32" x14ac:dyDescent="0.2">
      <c r="A782" t="s">
        <v>928</v>
      </c>
      <c r="B782">
        <v>10124364</v>
      </c>
      <c r="C782" t="s">
        <v>934</v>
      </c>
      <c r="D782" t="s">
        <v>709</v>
      </c>
      <c r="E782" t="s">
        <v>872</v>
      </c>
      <c r="F782" t="s">
        <v>873</v>
      </c>
      <c r="G782" t="s">
        <v>837</v>
      </c>
      <c r="I782">
        <v>24</v>
      </c>
      <c r="J782" t="s">
        <v>763</v>
      </c>
      <c r="K782" t="s">
        <v>753</v>
      </c>
      <c r="L782" t="s">
        <v>715</v>
      </c>
      <c r="M782" t="s">
        <v>716</v>
      </c>
      <c r="O782" t="s">
        <v>717</v>
      </c>
      <c r="Q782">
        <v>1.8800000000000001E-2</v>
      </c>
      <c r="S782">
        <v>1.5800000000000002E-2</v>
      </c>
      <c r="U782">
        <v>2.24E-2</v>
      </c>
      <c r="V782" t="s">
        <v>718</v>
      </c>
      <c r="W782" t="s">
        <v>744</v>
      </c>
      <c r="X782" t="s">
        <v>744</v>
      </c>
      <c r="Y782" t="s">
        <v>754</v>
      </c>
      <c r="Z782">
        <v>4</v>
      </c>
      <c r="AA782" t="s">
        <v>722</v>
      </c>
      <c r="AB782" t="s">
        <v>960</v>
      </c>
      <c r="AC782">
        <v>45189</v>
      </c>
      <c r="AD782" t="s">
        <v>961</v>
      </c>
      <c r="AE782" t="s">
        <v>962</v>
      </c>
      <c r="AF782">
        <v>1996</v>
      </c>
    </row>
    <row r="783" spans="1:32" x14ac:dyDescent="0.2">
      <c r="A783" t="s">
        <v>928</v>
      </c>
      <c r="B783">
        <v>10108642</v>
      </c>
      <c r="C783" t="s">
        <v>929</v>
      </c>
      <c r="D783" t="s">
        <v>709</v>
      </c>
      <c r="E783" t="s">
        <v>842</v>
      </c>
      <c r="F783" t="s">
        <v>843</v>
      </c>
      <c r="G783" t="s">
        <v>844</v>
      </c>
      <c r="H783" t="s">
        <v>805</v>
      </c>
      <c r="K783" t="s">
        <v>772</v>
      </c>
      <c r="L783" t="s">
        <v>715</v>
      </c>
      <c r="M783" t="s">
        <v>716</v>
      </c>
      <c r="O783" t="s">
        <v>717</v>
      </c>
      <c r="P783" t="s">
        <v>1085</v>
      </c>
      <c r="Q783">
        <v>0.02</v>
      </c>
      <c r="V783" t="s">
        <v>718</v>
      </c>
      <c r="W783" t="s">
        <v>744</v>
      </c>
      <c r="X783" t="s">
        <v>744</v>
      </c>
      <c r="Y783" t="s">
        <v>754</v>
      </c>
      <c r="Z783">
        <v>28.083300000000001</v>
      </c>
      <c r="AA783" t="s">
        <v>722</v>
      </c>
      <c r="AB783" t="s">
        <v>1171</v>
      </c>
      <c r="AC783">
        <v>20727</v>
      </c>
      <c r="AD783" t="s">
        <v>1172</v>
      </c>
      <c r="AE783" t="s">
        <v>1173</v>
      </c>
      <c r="AF783">
        <v>1999</v>
      </c>
    </row>
    <row r="784" spans="1:32" x14ac:dyDescent="0.2">
      <c r="A784" t="s">
        <v>928</v>
      </c>
      <c r="B784">
        <v>10108642</v>
      </c>
      <c r="C784" t="s">
        <v>929</v>
      </c>
      <c r="D784" t="s">
        <v>709</v>
      </c>
      <c r="E784" t="s">
        <v>842</v>
      </c>
      <c r="F784" t="s">
        <v>843</v>
      </c>
      <c r="G784" t="s">
        <v>844</v>
      </c>
      <c r="H784" t="s">
        <v>805</v>
      </c>
      <c r="K784" t="s">
        <v>772</v>
      </c>
      <c r="L784" t="s">
        <v>715</v>
      </c>
      <c r="M784" t="s">
        <v>716</v>
      </c>
      <c r="O784" t="s">
        <v>717</v>
      </c>
      <c r="P784" t="s">
        <v>1085</v>
      </c>
      <c r="Q784">
        <v>0.02</v>
      </c>
      <c r="V784" t="s">
        <v>718</v>
      </c>
      <c r="W784" t="s">
        <v>744</v>
      </c>
      <c r="X784" t="s">
        <v>744</v>
      </c>
      <c r="Y784" t="s">
        <v>754</v>
      </c>
      <c r="AA784" t="s">
        <v>722</v>
      </c>
      <c r="AB784" t="s">
        <v>1171</v>
      </c>
      <c r="AC784">
        <v>20727</v>
      </c>
      <c r="AD784" t="s">
        <v>1172</v>
      </c>
      <c r="AE784" t="s">
        <v>1173</v>
      </c>
      <c r="AF784">
        <v>1999</v>
      </c>
    </row>
    <row r="785" spans="1:32" x14ac:dyDescent="0.2">
      <c r="A785" t="s">
        <v>928</v>
      </c>
      <c r="B785">
        <v>10108642</v>
      </c>
      <c r="C785" t="s">
        <v>929</v>
      </c>
      <c r="D785" t="s">
        <v>709</v>
      </c>
      <c r="E785" t="s">
        <v>842</v>
      </c>
      <c r="F785" t="s">
        <v>843</v>
      </c>
      <c r="G785" t="s">
        <v>844</v>
      </c>
      <c r="H785" t="s">
        <v>805</v>
      </c>
      <c r="K785" t="s">
        <v>772</v>
      </c>
      <c r="L785" t="s">
        <v>715</v>
      </c>
      <c r="M785" t="s">
        <v>716</v>
      </c>
      <c r="O785" t="s">
        <v>717</v>
      </c>
      <c r="P785" t="s">
        <v>1085</v>
      </c>
      <c r="Q785">
        <v>0.02</v>
      </c>
      <c r="V785" t="s">
        <v>718</v>
      </c>
      <c r="W785" t="s">
        <v>744</v>
      </c>
      <c r="X785" t="s">
        <v>744</v>
      </c>
      <c r="Y785" t="s">
        <v>754</v>
      </c>
      <c r="AA785" t="s">
        <v>722</v>
      </c>
      <c r="AB785" t="s">
        <v>1171</v>
      </c>
      <c r="AC785">
        <v>20727</v>
      </c>
      <c r="AD785" t="s">
        <v>1172</v>
      </c>
      <c r="AE785" t="s">
        <v>1173</v>
      </c>
      <c r="AF785">
        <v>1999</v>
      </c>
    </row>
    <row r="786" spans="1:32" x14ac:dyDescent="0.2">
      <c r="A786" t="s">
        <v>928</v>
      </c>
      <c r="B786">
        <v>10108642</v>
      </c>
      <c r="C786" t="s">
        <v>929</v>
      </c>
      <c r="D786" t="s">
        <v>709</v>
      </c>
      <c r="E786" t="s">
        <v>842</v>
      </c>
      <c r="F786" t="s">
        <v>843</v>
      </c>
      <c r="G786" t="s">
        <v>844</v>
      </c>
      <c r="H786" t="s">
        <v>805</v>
      </c>
      <c r="K786" t="s">
        <v>772</v>
      </c>
      <c r="L786" t="s">
        <v>715</v>
      </c>
      <c r="M786" t="s">
        <v>716</v>
      </c>
      <c r="O786" t="s">
        <v>717</v>
      </c>
      <c r="P786" t="s">
        <v>1085</v>
      </c>
      <c r="Q786">
        <v>0.02</v>
      </c>
      <c r="V786" t="s">
        <v>718</v>
      </c>
      <c r="W786" t="s">
        <v>744</v>
      </c>
      <c r="X786" t="s">
        <v>744</v>
      </c>
      <c r="Y786" t="s">
        <v>754</v>
      </c>
      <c r="AA786" t="s">
        <v>722</v>
      </c>
      <c r="AB786" t="s">
        <v>1171</v>
      </c>
      <c r="AC786">
        <v>20727</v>
      </c>
      <c r="AD786" t="s">
        <v>1172</v>
      </c>
      <c r="AE786" t="s">
        <v>1173</v>
      </c>
      <c r="AF786">
        <v>1999</v>
      </c>
    </row>
    <row r="787" spans="1:32" x14ac:dyDescent="0.2">
      <c r="A787" t="s">
        <v>928</v>
      </c>
      <c r="B787">
        <v>10108642</v>
      </c>
      <c r="C787" t="s">
        <v>929</v>
      </c>
      <c r="D787" t="s">
        <v>709</v>
      </c>
      <c r="E787" t="s">
        <v>842</v>
      </c>
      <c r="F787" t="s">
        <v>843</v>
      </c>
      <c r="G787" t="s">
        <v>844</v>
      </c>
      <c r="H787" t="s">
        <v>805</v>
      </c>
      <c r="K787" t="s">
        <v>772</v>
      </c>
      <c r="L787" t="s">
        <v>715</v>
      </c>
      <c r="M787" t="s">
        <v>716</v>
      </c>
      <c r="O787" t="s">
        <v>717</v>
      </c>
      <c r="P787" t="s">
        <v>1085</v>
      </c>
      <c r="Q787">
        <v>0.02</v>
      </c>
      <c r="V787" t="s">
        <v>718</v>
      </c>
      <c r="W787" t="s">
        <v>744</v>
      </c>
      <c r="X787" t="s">
        <v>744</v>
      </c>
      <c r="Y787" t="s">
        <v>754</v>
      </c>
      <c r="AA787" t="s">
        <v>722</v>
      </c>
      <c r="AB787" t="s">
        <v>1171</v>
      </c>
      <c r="AC787">
        <v>20727</v>
      </c>
      <c r="AD787" t="s">
        <v>1172</v>
      </c>
      <c r="AE787" t="s">
        <v>1173</v>
      </c>
      <c r="AF787">
        <v>1999</v>
      </c>
    </row>
    <row r="788" spans="1:32" x14ac:dyDescent="0.2">
      <c r="A788" t="s">
        <v>928</v>
      </c>
      <c r="B788">
        <v>10108642</v>
      </c>
      <c r="C788" t="s">
        <v>929</v>
      </c>
      <c r="D788" t="s">
        <v>709</v>
      </c>
      <c r="E788" t="s">
        <v>842</v>
      </c>
      <c r="F788" t="s">
        <v>843</v>
      </c>
      <c r="G788" t="s">
        <v>844</v>
      </c>
      <c r="H788" t="s">
        <v>805</v>
      </c>
      <c r="K788" t="s">
        <v>772</v>
      </c>
      <c r="L788" t="s">
        <v>715</v>
      </c>
      <c r="M788" t="s">
        <v>716</v>
      </c>
      <c r="O788" t="s">
        <v>717</v>
      </c>
      <c r="P788" t="s">
        <v>1085</v>
      </c>
      <c r="Q788">
        <v>0.02</v>
      </c>
      <c r="V788" t="s">
        <v>718</v>
      </c>
      <c r="W788" t="s">
        <v>744</v>
      </c>
      <c r="X788" t="s">
        <v>744</v>
      </c>
      <c r="Y788" t="s">
        <v>754</v>
      </c>
      <c r="AA788" t="s">
        <v>722</v>
      </c>
      <c r="AB788" t="s">
        <v>1171</v>
      </c>
      <c r="AC788">
        <v>20727</v>
      </c>
      <c r="AD788" t="s">
        <v>1172</v>
      </c>
      <c r="AE788" t="s">
        <v>1173</v>
      </c>
      <c r="AF788">
        <v>1999</v>
      </c>
    </row>
    <row r="789" spans="1:32" x14ac:dyDescent="0.2">
      <c r="A789" t="s">
        <v>928</v>
      </c>
      <c r="B789">
        <v>10108642</v>
      </c>
      <c r="C789" t="s">
        <v>929</v>
      </c>
      <c r="D789" t="s">
        <v>709</v>
      </c>
      <c r="E789" t="s">
        <v>842</v>
      </c>
      <c r="F789" t="s">
        <v>843</v>
      </c>
      <c r="G789" t="s">
        <v>844</v>
      </c>
      <c r="H789" t="s">
        <v>805</v>
      </c>
      <c r="K789" t="s">
        <v>772</v>
      </c>
      <c r="L789" t="s">
        <v>715</v>
      </c>
      <c r="M789" t="s">
        <v>716</v>
      </c>
      <c r="O789" t="s">
        <v>717</v>
      </c>
      <c r="P789" t="s">
        <v>1085</v>
      </c>
      <c r="Q789">
        <v>0.02</v>
      </c>
      <c r="V789" t="s">
        <v>718</v>
      </c>
      <c r="W789" t="s">
        <v>744</v>
      </c>
      <c r="X789" t="s">
        <v>744</v>
      </c>
      <c r="Y789" t="s">
        <v>754</v>
      </c>
      <c r="AA789" t="s">
        <v>722</v>
      </c>
      <c r="AB789" t="s">
        <v>1171</v>
      </c>
      <c r="AC789">
        <v>20727</v>
      </c>
      <c r="AD789" t="s">
        <v>1172</v>
      </c>
      <c r="AE789" t="s">
        <v>1173</v>
      </c>
      <c r="AF789">
        <v>1999</v>
      </c>
    </row>
    <row r="790" spans="1:32" x14ac:dyDescent="0.2">
      <c r="A790" t="s">
        <v>928</v>
      </c>
      <c r="B790">
        <v>10108642</v>
      </c>
      <c r="C790" t="s">
        <v>929</v>
      </c>
      <c r="D790" t="s">
        <v>709</v>
      </c>
      <c r="E790" t="s">
        <v>842</v>
      </c>
      <c r="F790" t="s">
        <v>843</v>
      </c>
      <c r="G790" t="s">
        <v>844</v>
      </c>
      <c r="H790" t="s">
        <v>805</v>
      </c>
      <c r="K790" t="s">
        <v>772</v>
      </c>
      <c r="L790" t="s">
        <v>715</v>
      </c>
      <c r="M790" t="s">
        <v>716</v>
      </c>
      <c r="O790" t="s">
        <v>717</v>
      </c>
      <c r="P790" t="s">
        <v>1085</v>
      </c>
      <c r="Q790">
        <v>0.02</v>
      </c>
      <c r="V790" t="s">
        <v>718</v>
      </c>
      <c r="W790" t="s">
        <v>744</v>
      </c>
      <c r="X790" t="s">
        <v>744</v>
      </c>
      <c r="Y790" t="s">
        <v>754</v>
      </c>
      <c r="Z790">
        <v>31.416699999999999</v>
      </c>
      <c r="AA790" t="s">
        <v>722</v>
      </c>
      <c r="AB790" t="s">
        <v>1171</v>
      </c>
      <c r="AC790">
        <v>20727</v>
      </c>
      <c r="AD790" t="s">
        <v>1172</v>
      </c>
      <c r="AE790" t="s">
        <v>1173</v>
      </c>
      <c r="AF790">
        <v>1999</v>
      </c>
    </row>
    <row r="791" spans="1:32" x14ac:dyDescent="0.2">
      <c r="A791" t="s">
        <v>928</v>
      </c>
      <c r="B791">
        <v>10108642</v>
      </c>
      <c r="C791" t="s">
        <v>929</v>
      </c>
      <c r="D791" t="s">
        <v>709</v>
      </c>
      <c r="E791" t="s">
        <v>842</v>
      </c>
      <c r="F791" t="s">
        <v>843</v>
      </c>
      <c r="G791" t="s">
        <v>844</v>
      </c>
      <c r="H791" t="s">
        <v>805</v>
      </c>
      <c r="K791" t="s">
        <v>772</v>
      </c>
      <c r="L791" t="s">
        <v>715</v>
      </c>
      <c r="M791" t="s">
        <v>716</v>
      </c>
      <c r="O791" t="s">
        <v>717</v>
      </c>
      <c r="P791" t="s">
        <v>1085</v>
      </c>
      <c r="Q791">
        <v>0.02</v>
      </c>
      <c r="V791" t="s">
        <v>718</v>
      </c>
      <c r="W791" t="s">
        <v>744</v>
      </c>
      <c r="X791" t="s">
        <v>744</v>
      </c>
      <c r="Y791" t="s">
        <v>754</v>
      </c>
      <c r="AA791" t="s">
        <v>722</v>
      </c>
      <c r="AB791" t="s">
        <v>1171</v>
      </c>
      <c r="AC791">
        <v>20727</v>
      </c>
      <c r="AD791" t="s">
        <v>1172</v>
      </c>
      <c r="AE791" t="s">
        <v>1173</v>
      </c>
      <c r="AF791">
        <v>1999</v>
      </c>
    </row>
    <row r="792" spans="1:32" x14ac:dyDescent="0.2">
      <c r="A792" t="s">
        <v>928</v>
      </c>
      <c r="B792">
        <v>10108642</v>
      </c>
      <c r="C792" t="s">
        <v>929</v>
      </c>
      <c r="D792" t="s">
        <v>709</v>
      </c>
      <c r="E792" t="s">
        <v>842</v>
      </c>
      <c r="F792" t="s">
        <v>843</v>
      </c>
      <c r="G792" t="s">
        <v>844</v>
      </c>
      <c r="H792" t="s">
        <v>805</v>
      </c>
      <c r="K792" t="s">
        <v>772</v>
      </c>
      <c r="L792" t="s">
        <v>715</v>
      </c>
      <c r="M792" t="s">
        <v>716</v>
      </c>
      <c r="O792" t="s">
        <v>717</v>
      </c>
      <c r="P792" t="s">
        <v>1085</v>
      </c>
      <c r="Q792">
        <v>0.02</v>
      </c>
      <c r="V792" t="s">
        <v>718</v>
      </c>
      <c r="W792" t="s">
        <v>744</v>
      </c>
      <c r="X792" t="s">
        <v>744</v>
      </c>
      <c r="Y792" t="s">
        <v>754</v>
      </c>
      <c r="Z792">
        <v>28.916699999999999</v>
      </c>
      <c r="AA792" t="s">
        <v>722</v>
      </c>
      <c r="AB792" t="s">
        <v>1171</v>
      </c>
      <c r="AC792">
        <v>20727</v>
      </c>
      <c r="AD792" t="s">
        <v>1172</v>
      </c>
      <c r="AE792" t="s">
        <v>1173</v>
      </c>
      <c r="AF792">
        <v>1999</v>
      </c>
    </row>
    <row r="793" spans="1:32" x14ac:dyDescent="0.2">
      <c r="A793" t="s">
        <v>928</v>
      </c>
      <c r="B793">
        <v>10108642</v>
      </c>
      <c r="C793" t="s">
        <v>929</v>
      </c>
      <c r="D793" t="s">
        <v>709</v>
      </c>
      <c r="E793" t="s">
        <v>842</v>
      </c>
      <c r="F793" t="s">
        <v>843</v>
      </c>
      <c r="G793" t="s">
        <v>844</v>
      </c>
      <c r="H793" t="s">
        <v>805</v>
      </c>
      <c r="K793" t="s">
        <v>772</v>
      </c>
      <c r="L793" t="s">
        <v>715</v>
      </c>
      <c r="M793" t="s">
        <v>716</v>
      </c>
      <c r="O793" t="s">
        <v>717</v>
      </c>
      <c r="P793" t="s">
        <v>1085</v>
      </c>
      <c r="Q793">
        <v>0.02</v>
      </c>
      <c r="V793" t="s">
        <v>718</v>
      </c>
      <c r="W793" t="s">
        <v>744</v>
      </c>
      <c r="X793" t="s">
        <v>744</v>
      </c>
      <c r="Y793" t="s">
        <v>754</v>
      </c>
      <c r="Z793">
        <v>31.416699999999999</v>
      </c>
      <c r="AA793" t="s">
        <v>722</v>
      </c>
      <c r="AB793" t="s">
        <v>1171</v>
      </c>
      <c r="AC793">
        <v>20727</v>
      </c>
      <c r="AD793" t="s">
        <v>1172</v>
      </c>
      <c r="AE793" t="s">
        <v>1173</v>
      </c>
      <c r="AF793">
        <v>1999</v>
      </c>
    </row>
    <row r="794" spans="1:32" x14ac:dyDescent="0.2">
      <c r="A794" t="s">
        <v>928</v>
      </c>
      <c r="B794">
        <v>10108642</v>
      </c>
      <c r="C794" t="s">
        <v>929</v>
      </c>
      <c r="D794" t="s">
        <v>709</v>
      </c>
      <c r="E794" t="s">
        <v>842</v>
      </c>
      <c r="F794" t="s">
        <v>843</v>
      </c>
      <c r="G794" t="s">
        <v>844</v>
      </c>
      <c r="H794" t="s">
        <v>805</v>
      </c>
      <c r="K794" t="s">
        <v>772</v>
      </c>
      <c r="L794" t="s">
        <v>715</v>
      </c>
      <c r="M794" t="s">
        <v>716</v>
      </c>
      <c r="O794" t="s">
        <v>717</v>
      </c>
      <c r="P794" t="s">
        <v>1085</v>
      </c>
      <c r="Q794">
        <v>0.02</v>
      </c>
      <c r="V794" t="s">
        <v>718</v>
      </c>
      <c r="W794" t="s">
        <v>744</v>
      </c>
      <c r="X794" t="s">
        <v>744</v>
      </c>
      <c r="Y794" t="s">
        <v>754</v>
      </c>
      <c r="Z794">
        <v>29.75</v>
      </c>
      <c r="AA794" t="s">
        <v>722</v>
      </c>
      <c r="AB794" t="s">
        <v>1171</v>
      </c>
      <c r="AC794">
        <v>20727</v>
      </c>
      <c r="AD794" t="s">
        <v>1172</v>
      </c>
      <c r="AE794" t="s">
        <v>1173</v>
      </c>
      <c r="AF794">
        <v>1999</v>
      </c>
    </row>
    <row r="795" spans="1:32" x14ac:dyDescent="0.2">
      <c r="A795" t="s">
        <v>928</v>
      </c>
      <c r="B795">
        <v>10108642</v>
      </c>
      <c r="C795" t="s">
        <v>929</v>
      </c>
      <c r="D795" t="s">
        <v>709</v>
      </c>
      <c r="E795" t="s">
        <v>842</v>
      </c>
      <c r="F795" t="s">
        <v>843</v>
      </c>
      <c r="G795" t="s">
        <v>844</v>
      </c>
      <c r="H795" t="s">
        <v>805</v>
      </c>
      <c r="K795" t="s">
        <v>772</v>
      </c>
      <c r="L795" t="s">
        <v>715</v>
      </c>
      <c r="M795" t="s">
        <v>716</v>
      </c>
      <c r="O795" t="s">
        <v>717</v>
      </c>
      <c r="P795" t="s">
        <v>1085</v>
      </c>
      <c r="Q795">
        <v>0.02</v>
      </c>
      <c r="V795" t="s">
        <v>718</v>
      </c>
      <c r="W795" t="s">
        <v>744</v>
      </c>
      <c r="X795" t="s">
        <v>744</v>
      </c>
      <c r="Y795" t="s">
        <v>754</v>
      </c>
      <c r="AA795" t="s">
        <v>722</v>
      </c>
      <c r="AB795" t="s">
        <v>1171</v>
      </c>
      <c r="AC795">
        <v>20727</v>
      </c>
      <c r="AD795" t="s">
        <v>1172</v>
      </c>
      <c r="AE795" t="s">
        <v>1173</v>
      </c>
      <c r="AF795">
        <v>1999</v>
      </c>
    </row>
    <row r="796" spans="1:32" x14ac:dyDescent="0.2">
      <c r="A796" t="s">
        <v>928</v>
      </c>
      <c r="B796">
        <v>10108642</v>
      </c>
      <c r="C796" t="s">
        <v>929</v>
      </c>
      <c r="D796" t="s">
        <v>709</v>
      </c>
      <c r="E796" t="s">
        <v>842</v>
      </c>
      <c r="F796" t="s">
        <v>843</v>
      </c>
      <c r="G796" t="s">
        <v>844</v>
      </c>
      <c r="H796" t="s">
        <v>805</v>
      </c>
      <c r="K796" t="s">
        <v>772</v>
      </c>
      <c r="L796" t="s">
        <v>715</v>
      </c>
      <c r="M796" t="s">
        <v>716</v>
      </c>
      <c r="O796" t="s">
        <v>717</v>
      </c>
      <c r="P796" t="s">
        <v>1085</v>
      </c>
      <c r="Q796">
        <v>0.02</v>
      </c>
      <c r="V796" t="s">
        <v>718</v>
      </c>
      <c r="W796" t="s">
        <v>744</v>
      </c>
      <c r="X796" t="s">
        <v>744</v>
      </c>
      <c r="Y796" t="s">
        <v>754</v>
      </c>
      <c r="AA796" t="s">
        <v>722</v>
      </c>
      <c r="AB796" t="s">
        <v>1171</v>
      </c>
      <c r="AC796">
        <v>20727</v>
      </c>
      <c r="AD796" t="s">
        <v>1172</v>
      </c>
      <c r="AE796" t="s">
        <v>1173</v>
      </c>
      <c r="AF796">
        <v>1999</v>
      </c>
    </row>
    <row r="797" spans="1:32" x14ac:dyDescent="0.2">
      <c r="A797" t="s">
        <v>928</v>
      </c>
      <c r="B797">
        <v>10108642</v>
      </c>
      <c r="C797" t="s">
        <v>929</v>
      </c>
      <c r="D797" t="s">
        <v>709</v>
      </c>
      <c r="E797" t="s">
        <v>842</v>
      </c>
      <c r="F797" t="s">
        <v>843</v>
      </c>
      <c r="G797" t="s">
        <v>844</v>
      </c>
      <c r="H797" t="s">
        <v>805</v>
      </c>
      <c r="K797" t="s">
        <v>772</v>
      </c>
      <c r="L797" t="s">
        <v>715</v>
      </c>
      <c r="M797" t="s">
        <v>716</v>
      </c>
      <c r="O797" t="s">
        <v>717</v>
      </c>
      <c r="P797" t="s">
        <v>1085</v>
      </c>
      <c r="Q797">
        <v>0.02</v>
      </c>
      <c r="V797" t="s">
        <v>718</v>
      </c>
      <c r="W797" t="s">
        <v>744</v>
      </c>
      <c r="X797" t="s">
        <v>744</v>
      </c>
      <c r="Y797" t="s">
        <v>754</v>
      </c>
      <c r="AA797" t="s">
        <v>722</v>
      </c>
      <c r="AB797" t="s">
        <v>1171</v>
      </c>
      <c r="AC797">
        <v>20727</v>
      </c>
      <c r="AD797" t="s">
        <v>1172</v>
      </c>
      <c r="AE797" t="s">
        <v>1173</v>
      </c>
      <c r="AF797">
        <v>1999</v>
      </c>
    </row>
    <row r="798" spans="1:32" x14ac:dyDescent="0.2">
      <c r="A798" t="s">
        <v>928</v>
      </c>
      <c r="B798">
        <v>10108642</v>
      </c>
      <c r="C798" t="s">
        <v>929</v>
      </c>
      <c r="D798" t="s">
        <v>709</v>
      </c>
      <c r="E798" t="s">
        <v>842</v>
      </c>
      <c r="F798" t="s">
        <v>843</v>
      </c>
      <c r="G798" t="s">
        <v>844</v>
      </c>
      <c r="H798" t="s">
        <v>805</v>
      </c>
      <c r="K798" t="s">
        <v>772</v>
      </c>
      <c r="L798" t="s">
        <v>715</v>
      </c>
      <c r="M798" t="s">
        <v>716</v>
      </c>
      <c r="O798" t="s">
        <v>717</v>
      </c>
      <c r="P798" t="s">
        <v>1085</v>
      </c>
      <c r="Q798">
        <v>0.02</v>
      </c>
      <c r="V798" t="s">
        <v>718</v>
      </c>
      <c r="W798" t="s">
        <v>744</v>
      </c>
      <c r="X798" t="s">
        <v>744</v>
      </c>
      <c r="Y798" t="s">
        <v>754</v>
      </c>
      <c r="AA798" t="s">
        <v>722</v>
      </c>
      <c r="AB798" t="s">
        <v>1171</v>
      </c>
      <c r="AC798">
        <v>20727</v>
      </c>
      <c r="AD798" t="s">
        <v>1172</v>
      </c>
      <c r="AE798" t="s">
        <v>1173</v>
      </c>
      <c r="AF798">
        <v>1999</v>
      </c>
    </row>
    <row r="799" spans="1:32" x14ac:dyDescent="0.2">
      <c r="A799" t="s">
        <v>928</v>
      </c>
      <c r="B799">
        <v>10108642</v>
      </c>
      <c r="C799" t="s">
        <v>929</v>
      </c>
      <c r="D799" t="s">
        <v>709</v>
      </c>
      <c r="E799" t="s">
        <v>842</v>
      </c>
      <c r="F799" t="s">
        <v>843</v>
      </c>
      <c r="G799" t="s">
        <v>844</v>
      </c>
      <c r="H799" t="s">
        <v>805</v>
      </c>
      <c r="K799" t="s">
        <v>772</v>
      </c>
      <c r="L799" t="s">
        <v>715</v>
      </c>
      <c r="M799" t="s">
        <v>716</v>
      </c>
      <c r="O799" t="s">
        <v>717</v>
      </c>
      <c r="P799" t="s">
        <v>1085</v>
      </c>
      <c r="Q799">
        <v>0.02</v>
      </c>
      <c r="V799" t="s">
        <v>718</v>
      </c>
      <c r="W799" t="s">
        <v>744</v>
      </c>
      <c r="X799" t="s">
        <v>744</v>
      </c>
      <c r="Y799" t="s">
        <v>754</v>
      </c>
      <c r="AA799" t="s">
        <v>722</v>
      </c>
      <c r="AB799" t="s">
        <v>1171</v>
      </c>
      <c r="AC799">
        <v>20727</v>
      </c>
      <c r="AD799" t="s">
        <v>1172</v>
      </c>
      <c r="AE799" t="s">
        <v>1173</v>
      </c>
      <c r="AF799">
        <v>1999</v>
      </c>
    </row>
    <row r="800" spans="1:32" x14ac:dyDescent="0.2">
      <c r="A800" t="s">
        <v>928</v>
      </c>
      <c r="B800">
        <v>10108642</v>
      </c>
      <c r="C800" t="s">
        <v>929</v>
      </c>
      <c r="D800" t="s">
        <v>709</v>
      </c>
      <c r="E800" t="s">
        <v>842</v>
      </c>
      <c r="F800" t="s">
        <v>843</v>
      </c>
      <c r="G800" t="s">
        <v>844</v>
      </c>
      <c r="H800" t="s">
        <v>805</v>
      </c>
      <c r="K800" t="s">
        <v>772</v>
      </c>
      <c r="L800" t="s">
        <v>715</v>
      </c>
      <c r="M800" t="s">
        <v>716</v>
      </c>
      <c r="O800" t="s">
        <v>717</v>
      </c>
      <c r="P800" t="s">
        <v>1085</v>
      </c>
      <c r="Q800">
        <v>0.02</v>
      </c>
      <c r="V800" t="s">
        <v>718</v>
      </c>
      <c r="W800" t="s">
        <v>744</v>
      </c>
      <c r="X800" t="s">
        <v>744</v>
      </c>
      <c r="Y800" t="s">
        <v>754</v>
      </c>
      <c r="Z800">
        <v>30.166699999999999</v>
      </c>
      <c r="AA800" t="s">
        <v>722</v>
      </c>
      <c r="AB800" t="s">
        <v>1171</v>
      </c>
      <c r="AC800">
        <v>20727</v>
      </c>
      <c r="AD800" t="s">
        <v>1172</v>
      </c>
      <c r="AE800" t="s">
        <v>1173</v>
      </c>
      <c r="AF800">
        <v>1999</v>
      </c>
    </row>
    <row r="801" spans="1:32" x14ac:dyDescent="0.2">
      <c r="A801" t="s">
        <v>928</v>
      </c>
      <c r="B801">
        <v>10108642</v>
      </c>
      <c r="C801" t="s">
        <v>929</v>
      </c>
      <c r="D801" t="s">
        <v>709</v>
      </c>
      <c r="E801" t="s">
        <v>872</v>
      </c>
      <c r="F801" t="s">
        <v>873</v>
      </c>
      <c r="G801" t="s">
        <v>837</v>
      </c>
      <c r="H801" t="s">
        <v>887</v>
      </c>
      <c r="J801" t="s">
        <v>763</v>
      </c>
      <c r="K801" t="s">
        <v>714</v>
      </c>
      <c r="L801" t="s">
        <v>715</v>
      </c>
      <c r="M801" t="s">
        <v>716</v>
      </c>
      <c r="O801" t="s">
        <v>717</v>
      </c>
      <c r="Q801">
        <v>2.1299999999999999E-2</v>
      </c>
      <c r="V801" t="s">
        <v>718</v>
      </c>
      <c r="W801" t="s">
        <v>744</v>
      </c>
      <c r="X801" t="s">
        <v>779</v>
      </c>
      <c r="Y801" t="s">
        <v>736</v>
      </c>
      <c r="Z801">
        <v>7</v>
      </c>
      <c r="AA801" t="s">
        <v>722</v>
      </c>
      <c r="AB801" t="s">
        <v>1053</v>
      </c>
      <c r="AC801">
        <v>58632</v>
      </c>
      <c r="AD801" t="s">
        <v>1054</v>
      </c>
      <c r="AE801" t="s">
        <v>1055</v>
      </c>
      <c r="AF801">
        <v>2000</v>
      </c>
    </row>
    <row r="802" spans="1:32" x14ac:dyDescent="0.2">
      <c r="A802" t="s">
        <v>928</v>
      </c>
      <c r="B802">
        <v>10108642</v>
      </c>
      <c r="C802" t="s">
        <v>929</v>
      </c>
      <c r="D802" t="s">
        <v>709</v>
      </c>
      <c r="E802" t="s">
        <v>872</v>
      </c>
      <c r="F802" t="s">
        <v>873</v>
      </c>
      <c r="G802" t="s">
        <v>837</v>
      </c>
      <c r="H802" t="s">
        <v>887</v>
      </c>
      <c r="J802" t="s">
        <v>763</v>
      </c>
      <c r="K802" t="s">
        <v>714</v>
      </c>
      <c r="L802" t="s">
        <v>715</v>
      </c>
      <c r="M802" t="s">
        <v>716</v>
      </c>
      <c r="O802" t="s">
        <v>717</v>
      </c>
      <c r="Q802">
        <v>2.1299999999999999E-2</v>
      </c>
      <c r="V802" t="s">
        <v>718</v>
      </c>
      <c r="W802" t="s">
        <v>764</v>
      </c>
      <c r="X802" t="s">
        <v>1069</v>
      </c>
      <c r="Y802" t="s">
        <v>749</v>
      </c>
      <c r="Z802">
        <v>7</v>
      </c>
      <c r="AA802" t="s">
        <v>722</v>
      </c>
      <c r="AB802" t="s">
        <v>1053</v>
      </c>
      <c r="AC802">
        <v>58632</v>
      </c>
      <c r="AD802" t="s">
        <v>1054</v>
      </c>
      <c r="AE802" t="s">
        <v>1055</v>
      </c>
      <c r="AF802">
        <v>2000</v>
      </c>
    </row>
    <row r="803" spans="1:32" x14ac:dyDescent="0.2">
      <c r="A803" t="s">
        <v>928</v>
      </c>
      <c r="B803">
        <v>10108642</v>
      </c>
      <c r="C803" t="s">
        <v>929</v>
      </c>
      <c r="D803" t="s">
        <v>709</v>
      </c>
      <c r="E803" t="s">
        <v>1041</v>
      </c>
      <c r="F803" t="s">
        <v>1042</v>
      </c>
      <c r="G803" t="s">
        <v>918</v>
      </c>
      <c r="H803" t="s">
        <v>874</v>
      </c>
      <c r="I803">
        <v>8</v>
      </c>
      <c r="J803" t="s">
        <v>1043</v>
      </c>
      <c r="K803" t="s">
        <v>772</v>
      </c>
      <c r="L803" t="s">
        <v>715</v>
      </c>
      <c r="M803" t="s">
        <v>716</v>
      </c>
      <c r="N803">
        <v>6</v>
      </c>
      <c r="O803" t="s">
        <v>717</v>
      </c>
      <c r="Q803">
        <v>2.1399999999999999E-2</v>
      </c>
      <c r="S803">
        <v>1.9900000000000001E-2</v>
      </c>
      <c r="U803">
        <v>2.3E-2</v>
      </c>
      <c r="V803" t="s">
        <v>718</v>
      </c>
      <c r="W803" t="s">
        <v>744</v>
      </c>
      <c r="X803" t="s">
        <v>744</v>
      </c>
      <c r="Y803" t="s">
        <v>754</v>
      </c>
      <c r="AA803" t="s">
        <v>722</v>
      </c>
      <c r="AB803" t="s">
        <v>1045</v>
      </c>
      <c r="AC803">
        <v>156324</v>
      </c>
      <c r="AD803" t="s">
        <v>1046</v>
      </c>
      <c r="AE803" t="s">
        <v>1047</v>
      </c>
      <c r="AF803">
        <v>2011</v>
      </c>
    </row>
    <row r="804" spans="1:32" x14ac:dyDescent="0.2">
      <c r="A804" t="s">
        <v>928</v>
      </c>
      <c r="B804">
        <v>10108642</v>
      </c>
      <c r="C804" t="s">
        <v>929</v>
      </c>
      <c r="D804" t="s">
        <v>709</v>
      </c>
      <c r="E804" t="s">
        <v>872</v>
      </c>
      <c r="F804" t="s">
        <v>873</v>
      </c>
      <c r="G804" t="s">
        <v>837</v>
      </c>
      <c r="H804" t="s">
        <v>887</v>
      </c>
      <c r="J804" t="s">
        <v>763</v>
      </c>
      <c r="K804" t="s">
        <v>714</v>
      </c>
      <c r="L804" t="s">
        <v>715</v>
      </c>
      <c r="M804" t="s">
        <v>716</v>
      </c>
      <c r="O804" t="s">
        <v>717</v>
      </c>
      <c r="Q804">
        <v>2.1899999999999999E-2</v>
      </c>
      <c r="V804" t="s">
        <v>718</v>
      </c>
      <c r="W804" t="s">
        <v>744</v>
      </c>
      <c r="X804" t="s">
        <v>779</v>
      </c>
      <c r="Y804" t="s">
        <v>736</v>
      </c>
      <c r="Z804">
        <v>7</v>
      </c>
      <c r="AA804" t="s">
        <v>722</v>
      </c>
      <c r="AB804" t="s">
        <v>1053</v>
      </c>
      <c r="AC804">
        <v>58632</v>
      </c>
      <c r="AD804" t="s">
        <v>1054</v>
      </c>
      <c r="AE804" t="s">
        <v>1055</v>
      </c>
      <c r="AF804">
        <v>2000</v>
      </c>
    </row>
    <row r="805" spans="1:32" x14ac:dyDescent="0.2">
      <c r="A805" t="s">
        <v>928</v>
      </c>
      <c r="B805">
        <v>10108642</v>
      </c>
      <c r="C805" t="s">
        <v>929</v>
      </c>
      <c r="D805" t="s">
        <v>709</v>
      </c>
      <c r="E805" t="s">
        <v>872</v>
      </c>
      <c r="F805" t="s">
        <v>873</v>
      </c>
      <c r="G805" t="s">
        <v>837</v>
      </c>
      <c r="H805" t="s">
        <v>887</v>
      </c>
      <c r="J805" t="s">
        <v>763</v>
      </c>
      <c r="K805" t="s">
        <v>714</v>
      </c>
      <c r="L805" t="s">
        <v>715</v>
      </c>
      <c r="M805" t="s">
        <v>716</v>
      </c>
      <c r="O805" t="s">
        <v>717</v>
      </c>
      <c r="Q805">
        <v>2.1899999999999999E-2</v>
      </c>
      <c r="V805" t="s">
        <v>718</v>
      </c>
      <c r="W805" t="s">
        <v>764</v>
      </c>
      <c r="X805" t="s">
        <v>1069</v>
      </c>
      <c r="Y805" t="s">
        <v>749</v>
      </c>
      <c r="Z805">
        <v>7</v>
      </c>
      <c r="AA805" t="s">
        <v>722</v>
      </c>
      <c r="AB805" t="s">
        <v>1053</v>
      </c>
      <c r="AC805">
        <v>58632</v>
      </c>
      <c r="AD805" t="s">
        <v>1054</v>
      </c>
      <c r="AE805" t="s">
        <v>1055</v>
      </c>
      <c r="AF805">
        <v>2000</v>
      </c>
    </row>
    <row r="806" spans="1:32" x14ac:dyDescent="0.2">
      <c r="A806" t="s">
        <v>928</v>
      </c>
      <c r="B806">
        <v>10108642</v>
      </c>
      <c r="C806" t="s">
        <v>929</v>
      </c>
      <c r="D806" t="s">
        <v>709</v>
      </c>
      <c r="E806" t="s">
        <v>963</v>
      </c>
      <c r="F806" t="s">
        <v>964</v>
      </c>
      <c r="G806" t="s">
        <v>886</v>
      </c>
      <c r="H806" t="s">
        <v>805</v>
      </c>
      <c r="J806" t="s">
        <v>892</v>
      </c>
      <c r="K806" t="s">
        <v>772</v>
      </c>
      <c r="L806" t="s">
        <v>715</v>
      </c>
      <c r="M806" t="s">
        <v>716</v>
      </c>
      <c r="N806">
        <v>6</v>
      </c>
      <c r="O806" t="s">
        <v>801</v>
      </c>
      <c r="Q806">
        <v>2.3E-2</v>
      </c>
      <c r="S806">
        <v>1.9E-2</v>
      </c>
      <c r="U806">
        <v>2.8000000000000001E-2</v>
      </c>
      <c r="V806" t="s">
        <v>718</v>
      </c>
      <c r="W806" t="s">
        <v>744</v>
      </c>
      <c r="X806" t="s">
        <v>744</v>
      </c>
      <c r="Y806" t="s">
        <v>754</v>
      </c>
      <c r="Z806">
        <v>4</v>
      </c>
      <c r="AA806" t="s">
        <v>722</v>
      </c>
      <c r="AB806" t="s">
        <v>967</v>
      </c>
      <c r="AC806">
        <v>100037</v>
      </c>
      <c r="AD806" t="s">
        <v>968</v>
      </c>
      <c r="AE806" t="s">
        <v>969</v>
      </c>
      <c r="AF806">
        <v>2007</v>
      </c>
    </row>
    <row r="807" spans="1:32" x14ac:dyDescent="0.2">
      <c r="A807" t="s">
        <v>928</v>
      </c>
      <c r="B807">
        <v>10124364</v>
      </c>
      <c r="C807" t="s">
        <v>934</v>
      </c>
      <c r="D807" t="s">
        <v>709</v>
      </c>
      <c r="E807" t="s">
        <v>872</v>
      </c>
      <c r="F807" t="s">
        <v>873</v>
      </c>
      <c r="G807" t="s">
        <v>837</v>
      </c>
      <c r="I807">
        <v>24</v>
      </c>
      <c r="J807" t="s">
        <v>763</v>
      </c>
      <c r="K807" t="s">
        <v>753</v>
      </c>
      <c r="L807" t="s">
        <v>715</v>
      </c>
      <c r="M807" t="s">
        <v>716</v>
      </c>
      <c r="O807" t="s">
        <v>717</v>
      </c>
      <c r="Q807">
        <v>2.3900000000000001E-2</v>
      </c>
      <c r="S807">
        <v>1.5900000000000001E-2</v>
      </c>
      <c r="U807">
        <v>3.5799999999999998E-2</v>
      </c>
      <c r="V807" t="s">
        <v>718</v>
      </c>
      <c r="W807" t="s">
        <v>744</v>
      </c>
      <c r="X807" t="s">
        <v>744</v>
      </c>
      <c r="Y807" t="s">
        <v>754</v>
      </c>
      <c r="Z807">
        <v>4</v>
      </c>
      <c r="AA807" t="s">
        <v>722</v>
      </c>
      <c r="AB807" t="s">
        <v>960</v>
      </c>
      <c r="AC807">
        <v>45189</v>
      </c>
      <c r="AD807" t="s">
        <v>961</v>
      </c>
      <c r="AE807" t="s">
        <v>962</v>
      </c>
      <c r="AF807">
        <v>1996</v>
      </c>
    </row>
    <row r="808" spans="1:32" x14ac:dyDescent="0.2">
      <c r="A808" t="s">
        <v>928</v>
      </c>
      <c r="B808">
        <v>10124364</v>
      </c>
      <c r="C808" t="s">
        <v>934</v>
      </c>
      <c r="D808" t="s">
        <v>709</v>
      </c>
      <c r="E808" t="s">
        <v>842</v>
      </c>
      <c r="F808" t="s">
        <v>843</v>
      </c>
      <c r="G808" t="s">
        <v>844</v>
      </c>
      <c r="K808" t="s">
        <v>772</v>
      </c>
      <c r="L808" t="s">
        <v>715</v>
      </c>
      <c r="M808" t="s">
        <v>716</v>
      </c>
      <c r="N808">
        <v>6</v>
      </c>
      <c r="O808" t="s">
        <v>717</v>
      </c>
      <c r="Q808">
        <v>2.5000000000000001E-2</v>
      </c>
      <c r="V808" t="s">
        <v>718</v>
      </c>
      <c r="W808" t="s">
        <v>744</v>
      </c>
      <c r="X808" t="s">
        <v>744</v>
      </c>
      <c r="Y808" t="s">
        <v>736</v>
      </c>
      <c r="Z808">
        <v>7</v>
      </c>
      <c r="AA808" t="s">
        <v>722</v>
      </c>
      <c r="AB808" t="s">
        <v>945</v>
      </c>
      <c r="AC808">
        <v>90601</v>
      </c>
      <c r="AD808" t="s">
        <v>946</v>
      </c>
      <c r="AE808" t="s">
        <v>947</v>
      </c>
      <c r="AF808">
        <v>1994</v>
      </c>
    </row>
    <row r="809" spans="1:32" x14ac:dyDescent="0.2">
      <c r="A809" t="s">
        <v>928</v>
      </c>
      <c r="B809">
        <v>10108642</v>
      </c>
      <c r="C809" t="s">
        <v>929</v>
      </c>
      <c r="D809" t="s">
        <v>709</v>
      </c>
      <c r="E809" t="s">
        <v>1014</v>
      </c>
      <c r="F809" t="s">
        <v>1015</v>
      </c>
      <c r="G809" t="s">
        <v>844</v>
      </c>
      <c r="H809" t="s">
        <v>994</v>
      </c>
      <c r="K809" t="s">
        <v>772</v>
      </c>
      <c r="L809" t="s">
        <v>715</v>
      </c>
      <c r="M809" t="s">
        <v>716</v>
      </c>
      <c r="N809">
        <v>6</v>
      </c>
      <c r="O809" t="s">
        <v>717</v>
      </c>
      <c r="P809" t="s">
        <v>1077</v>
      </c>
      <c r="Q809">
        <v>2.5999999999999999E-2</v>
      </c>
      <c r="V809" t="s">
        <v>718</v>
      </c>
      <c r="W809" t="s">
        <v>744</v>
      </c>
      <c r="X809" t="s">
        <v>744</v>
      </c>
      <c r="Y809" t="s">
        <v>754</v>
      </c>
      <c r="Z809">
        <v>4</v>
      </c>
      <c r="AA809" t="s">
        <v>722</v>
      </c>
      <c r="AB809" t="s">
        <v>1000</v>
      </c>
      <c r="AC809">
        <v>2027</v>
      </c>
      <c r="AD809" t="s">
        <v>1001</v>
      </c>
      <c r="AE809" t="s">
        <v>1002</v>
      </c>
      <c r="AF809">
        <v>1978</v>
      </c>
    </row>
    <row r="810" spans="1:32" x14ac:dyDescent="0.2">
      <c r="A810" t="s">
        <v>928</v>
      </c>
      <c r="B810">
        <v>10108642</v>
      </c>
      <c r="C810" t="s">
        <v>929</v>
      </c>
      <c r="D810" t="s">
        <v>709</v>
      </c>
      <c r="E810" t="s">
        <v>1014</v>
      </c>
      <c r="F810" t="s">
        <v>1015</v>
      </c>
      <c r="G810" t="s">
        <v>844</v>
      </c>
      <c r="H810" t="s">
        <v>994</v>
      </c>
      <c r="K810" t="s">
        <v>772</v>
      </c>
      <c r="L810" t="s">
        <v>715</v>
      </c>
      <c r="M810" t="s">
        <v>716</v>
      </c>
      <c r="N810">
        <v>6</v>
      </c>
      <c r="O810" t="s">
        <v>717</v>
      </c>
      <c r="P810" t="s">
        <v>1077</v>
      </c>
      <c r="Q810">
        <v>2.5999999999999999E-2</v>
      </c>
      <c r="V810" t="s">
        <v>718</v>
      </c>
      <c r="W810" t="s">
        <v>744</v>
      </c>
      <c r="X810" t="s">
        <v>744</v>
      </c>
      <c r="Y810" t="s">
        <v>754</v>
      </c>
      <c r="Z810">
        <v>8.3332999999999995</v>
      </c>
      <c r="AA810" t="s">
        <v>722</v>
      </c>
      <c r="AB810" t="s">
        <v>1000</v>
      </c>
      <c r="AC810">
        <v>2027</v>
      </c>
      <c r="AD810" t="s">
        <v>1001</v>
      </c>
      <c r="AE810" t="s">
        <v>1002</v>
      </c>
      <c r="AF810">
        <v>1978</v>
      </c>
    </row>
    <row r="811" spans="1:32" x14ac:dyDescent="0.2">
      <c r="A811" t="s">
        <v>928</v>
      </c>
      <c r="B811">
        <v>10108642</v>
      </c>
      <c r="C811" t="s">
        <v>929</v>
      </c>
      <c r="D811" t="s">
        <v>709</v>
      </c>
      <c r="E811" t="s">
        <v>842</v>
      </c>
      <c r="F811" t="s">
        <v>843</v>
      </c>
      <c r="G811" t="s">
        <v>844</v>
      </c>
      <c r="I811">
        <v>7</v>
      </c>
      <c r="J811" t="s">
        <v>966</v>
      </c>
      <c r="K811" t="s">
        <v>753</v>
      </c>
      <c r="L811" t="s">
        <v>715</v>
      </c>
      <c r="M811" t="s">
        <v>716</v>
      </c>
      <c r="N811">
        <v>7</v>
      </c>
      <c r="O811" t="s">
        <v>717</v>
      </c>
      <c r="Q811">
        <v>2.5999999999999999E-2</v>
      </c>
      <c r="V811" t="s">
        <v>718</v>
      </c>
      <c r="W811" t="s">
        <v>744</v>
      </c>
      <c r="X811" t="s">
        <v>744</v>
      </c>
      <c r="Y811" t="s">
        <v>754</v>
      </c>
      <c r="Z811">
        <v>5</v>
      </c>
      <c r="AA811" t="s">
        <v>722</v>
      </c>
      <c r="AB811" t="s">
        <v>1113</v>
      </c>
      <c r="AC811">
        <v>152135</v>
      </c>
      <c r="AD811" t="s">
        <v>1114</v>
      </c>
      <c r="AE811" t="s">
        <v>1115</v>
      </c>
      <c r="AF811">
        <v>1983</v>
      </c>
    </row>
    <row r="812" spans="1:32" x14ac:dyDescent="0.2">
      <c r="A812" t="s">
        <v>928</v>
      </c>
      <c r="B812">
        <v>10108642</v>
      </c>
      <c r="C812" t="s">
        <v>929</v>
      </c>
      <c r="D812" t="s">
        <v>709</v>
      </c>
      <c r="E812" t="s">
        <v>1041</v>
      </c>
      <c r="F812" t="s">
        <v>1042</v>
      </c>
      <c r="G812" t="s">
        <v>918</v>
      </c>
      <c r="H812" t="s">
        <v>887</v>
      </c>
      <c r="J812" t="s">
        <v>897</v>
      </c>
      <c r="K812" t="s">
        <v>714</v>
      </c>
      <c r="L812" t="s">
        <v>715</v>
      </c>
      <c r="M812" t="s">
        <v>716</v>
      </c>
      <c r="N812">
        <v>6</v>
      </c>
      <c r="O812" t="s">
        <v>801</v>
      </c>
      <c r="Q812">
        <v>2.5999999999999999E-2</v>
      </c>
      <c r="V812" t="s">
        <v>718</v>
      </c>
      <c r="W812" t="s">
        <v>744</v>
      </c>
      <c r="X812" t="s">
        <v>744</v>
      </c>
      <c r="Y812" t="s">
        <v>736</v>
      </c>
      <c r="Z812">
        <v>4</v>
      </c>
      <c r="AA812" t="s">
        <v>722</v>
      </c>
      <c r="AB812" t="s">
        <v>1145</v>
      </c>
      <c r="AC812">
        <v>188257</v>
      </c>
      <c r="AD812" t="s">
        <v>1146</v>
      </c>
      <c r="AE812" t="s">
        <v>1147</v>
      </c>
      <c r="AF812">
        <v>2011</v>
      </c>
    </row>
    <row r="813" spans="1:32" x14ac:dyDescent="0.2">
      <c r="A813" t="s">
        <v>928</v>
      </c>
      <c r="B813">
        <v>10108642</v>
      </c>
      <c r="C813" t="s">
        <v>929</v>
      </c>
      <c r="D813" t="s">
        <v>709</v>
      </c>
      <c r="E813" t="s">
        <v>1132</v>
      </c>
      <c r="F813" t="s">
        <v>1133</v>
      </c>
      <c r="G813" t="s">
        <v>886</v>
      </c>
      <c r="H813" t="s">
        <v>838</v>
      </c>
      <c r="K813" t="s">
        <v>714</v>
      </c>
      <c r="L813" t="s">
        <v>773</v>
      </c>
      <c r="M813" t="s">
        <v>716</v>
      </c>
      <c r="N813">
        <v>5</v>
      </c>
      <c r="O813" t="s">
        <v>717</v>
      </c>
      <c r="Q813">
        <v>2.6790000000000001E-2</v>
      </c>
      <c r="V813" t="s">
        <v>718</v>
      </c>
      <c r="W813" t="s">
        <v>764</v>
      </c>
      <c r="X813" t="s">
        <v>875</v>
      </c>
      <c r="Y813" t="s">
        <v>736</v>
      </c>
      <c r="Z813">
        <v>80</v>
      </c>
      <c r="AA813" t="s">
        <v>722</v>
      </c>
      <c r="AB813" t="s">
        <v>1136</v>
      </c>
      <c r="AC813">
        <v>151731</v>
      </c>
      <c r="AD813" t="s">
        <v>1137</v>
      </c>
      <c r="AE813" t="s">
        <v>1138</v>
      </c>
      <c r="AF813">
        <v>2010</v>
      </c>
    </row>
    <row r="814" spans="1:32" x14ac:dyDescent="0.2">
      <c r="A814" t="s">
        <v>928</v>
      </c>
      <c r="B814">
        <v>10108642</v>
      </c>
      <c r="C814" t="s">
        <v>929</v>
      </c>
      <c r="D814" t="s">
        <v>709</v>
      </c>
      <c r="E814" t="s">
        <v>1132</v>
      </c>
      <c r="F814" t="s">
        <v>1133</v>
      </c>
      <c r="G814" t="s">
        <v>886</v>
      </c>
      <c r="H814" t="s">
        <v>838</v>
      </c>
      <c r="K814" t="s">
        <v>714</v>
      </c>
      <c r="L814" t="s">
        <v>773</v>
      </c>
      <c r="M814" t="s">
        <v>716</v>
      </c>
      <c r="N814">
        <v>5</v>
      </c>
      <c r="O814" t="s">
        <v>717</v>
      </c>
      <c r="Q814">
        <v>2.6790000000000001E-2</v>
      </c>
      <c r="V814" t="s">
        <v>718</v>
      </c>
      <c r="W814" t="s">
        <v>728</v>
      </c>
      <c r="X814" t="s">
        <v>1192</v>
      </c>
      <c r="Y814" t="s">
        <v>736</v>
      </c>
      <c r="Z814">
        <v>18</v>
      </c>
      <c r="AA814" t="s">
        <v>1135</v>
      </c>
      <c r="AB814" t="s">
        <v>1136</v>
      </c>
      <c r="AC814">
        <v>151731</v>
      </c>
      <c r="AD814" t="s">
        <v>1137</v>
      </c>
      <c r="AE814" t="s">
        <v>1138</v>
      </c>
      <c r="AF814">
        <v>2010</v>
      </c>
    </row>
    <row r="815" spans="1:32" x14ac:dyDescent="0.2">
      <c r="A815" t="s">
        <v>928</v>
      </c>
      <c r="B815">
        <v>10108642</v>
      </c>
      <c r="C815" t="s">
        <v>929</v>
      </c>
      <c r="D815" t="s">
        <v>709</v>
      </c>
      <c r="E815" t="s">
        <v>1132</v>
      </c>
      <c r="F815" t="s">
        <v>1133</v>
      </c>
      <c r="G815" t="s">
        <v>886</v>
      </c>
      <c r="H815" t="s">
        <v>838</v>
      </c>
      <c r="K815" t="s">
        <v>714</v>
      </c>
      <c r="L815" t="s">
        <v>773</v>
      </c>
      <c r="M815" t="s">
        <v>716</v>
      </c>
      <c r="N815">
        <v>5</v>
      </c>
      <c r="O815" t="s">
        <v>717</v>
      </c>
      <c r="Q815">
        <v>2.6790000000000001E-2</v>
      </c>
      <c r="V815" t="s">
        <v>718</v>
      </c>
      <c r="W815" t="s">
        <v>764</v>
      </c>
      <c r="X815" t="s">
        <v>784</v>
      </c>
      <c r="Y815" t="s">
        <v>736</v>
      </c>
      <c r="Z815">
        <v>80</v>
      </c>
      <c r="AA815" t="s">
        <v>722</v>
      </c>
      <c r="AB815" t="s">
        <v>1136</v>
      </c>
      <c r="AC815">
        <v>151731</v>
      </c>
      <c r="AD815" t="s">
        <v>1137</v>
      </c>
      <c r="AE815" t="s">
        <v>1138</v>
      </c>
      <c r="AF815">
        <v>2010</v>
      </c>
    </row>
    <row r="816" spans="1:32" x14ac:dyDescent="0.2">
      <c r="A816" t="s">
        <v>928</v>
      </c>
      <c r="B816">
        <v>10108642</v>
      </c>
      <c r="C816" t="s">
        <v>929</v>
      </c>
      <c r="D816" t="s">
        <v>709</v>
      </c>
      <c r="E816" t="s">
        <v>1132</v>
      </c>
      <c r="F816" t="s">
        <v>1133</v>
      </c>
      <c r="G816" t="s">
        <v>886</v>
      </c>
      <c r="H816" t="s">
        <v>838</v>
      </c>
      <c r="K816" t="s">
        <v>714</v>
      </c>
      <c r="L816" t="s">
        <v>773</v>
      </c>
      <c r="M816" t="s">
        <v>716</v>
      </c>
      <c r="N816">
        <v>5</v>
      </c>
      <c r="O816" t="s">
        <v>717</v>
      </c>
      <c r="Q816">
        <v>2.6790000000000001E-2</v>
      </c>
      <c r="V816" t="s">
        <v>718</v>
      </c>
      <c r="W816" t="s">
        <v>747</v>
      </c>
      <c r="X816" t="s">
        <v>1191</v>
      </c>
      <c r="Y816" t="s">
        <v>736</v>
      </c>
      <c r="Z816">
        <v>78</v>
      </c>
      <c r="AA816" t="s">
        <v>1135</v>
      </c>
      <c r="AB816" t="s">
        <v>1136</v>
      </c>
      <c r="AC816">
        <v>151731</v>
      </c>
      <c r="AD816" t="s">
        <v>1137</v>
      </c>
      <c r="AE816" t="s">
        <v>1138</v>
      </c>
      <c r="AF816">
        <v>2010</v>
      </c>
    </row>
    <row r="817" spans="1:32" x14ac:dyDescent="0.2">
      <c r="A817" t="s">
        <v>928</v>
      </c>
      <c r="B817">
        <v>10108642</v>
      </c>
      <c r="C817" t="s">
        <v>929</v>
      </c>
      <c r="D817" t="s">
        <v>709</v>
      </c>
      <c r="E817" t="s">
        <v>1132</v>
      </c>
      <c r="F817" t="s">
        <v>1133</v>
      </c>
      <c r="G817" t="s">
        <v>886</v>
      </c>
      <c r="H817" t="s">
        <v>838</v>
      </c>
      <c r="K817" t="s">
        <v>714</v>
      </c>
      <c r="L817" t="s">
        <v>773</v>
      </c>
      <c r="M817" t="s">
        <v>716</v>
      </c>
      <c r="N817">
        <v>5</v>
      </c>
      <c r="O817" t="s">
        <v>717</v>
      </c>
      <c r="Q817">
        <v>2.6790000000000001E-2</v>
      </c>
      <c r="V817" t="s">
        <v>718</v>
      </c>
      <c r="W817" t="s">
        <v>728</v>
      </c>
      <c r="X817" t="s">
        <v>1139</v>
      </c>
      <c r="Y817" t="s">
        <v>749</v>
      </c>
      <c r="Z817">
        <v>18</v>
      </c>
      <c r="AA817" t="s">
        <v>1135</v>
      </c>
      <c r="AB817" t="s">
        <v>1136</v>
      </c>
      <c r="AC817">
        <v>151731</v>
      </c>
      <c r="AD817" t="s">
        <v>1137</v>
      </c>
      <c r="AE817" t="s">
        <v>1138</v>
      </c>
      <c r="AF817">
        <v>2010</v>
      </c>
    </row>
    <row r="818" spans="1:32" x14ac:dyDescent="0.2">
      <c r="A818" t="s">
        <v>928</v>
      </c>
      <c r="B818">
        <v>10108642</v>
      </c>
      <c r="C818" t="s">
        <v>929</v>
      </c>
      <c r="D818" t="s">
        <v>709</v>
      </c>
      <c r="E818" t="s">
        <v>1132</v>
      </c>
      <c r="F818" t="s">
        <v>1133</v>
      </c>
      <c r="G818" t="s">
        <v>886</v>
      </c>
      <c r="H818" t="s">
        <v>838</v>
      </c>
      <c r="K818" t="s">
        <v>714</v>
      </c>
      <c r="L818" t="s">
        <v>773</v>
      </c>
      <c r="M818" t="s">
        <v>716</v>
      </c>
      <c r="N818">
        <v>5</v>
      </c>
      <c r="O818" t="s">
        <v>717</v>
      </c>
      <c r="Q818">
        <v>2.6790000000000001E-2</v>
      </c>
      <c r="V818" t="s">
        <v>718</v>
      </c>
      <c r="W818" t="s">
        <v>747</v>
      </c>
      <c r="X818" t="s">
        <v>1191</v>
      </c>
      <c r="Y818" t="s">
        <v>749</v>
      </c>
      <c r="Z818">
        <v>18</v>
      </c>
      <c r="AA818" t="s">
        <v>1135</v>
      </c>
      <c r="AB818" t="s">
        <v>1136</v>
      </c>
      <c r="AC818">
        <v>151731</v>
      </c>
      <c r="AD818" t="s">
        <v>1137</v>
      </c>
      <c r="AE818" t="s">
        <v>1138</v>
      </c>
      <c r="AF818">
        <v>2010</v>
      </c>
    </row>
    <row r="819" spans="1:32" x14ac:dyDescent="0.2">
      <c r="A819" t="s">
        <v>928</v>
      </c>
      <c r="B819">
        <v>10108642</v>
      </c>
      <c r="C819" t="s">
        <v>929</v>
      </c>
      <c r="D819" t="s">
        <v>709</v>
      </c>
      <c r="E819" t="s">
        <v>1132</v>
      </c>
      <c r="F819" t="s">
        <v>1133</v>
      </c>
      <c r="G819" t="s">
        <v>886</v>
      </c>
      <c r="H819" t="s">
        <v>838</v>
      </c>
      <c r="K819" t="s">
        <v>714</v>
      </c>
      <c r="L819" t="s">
        <v>773</v>
      </c>
      <c r="M819" t="s">
        <v>716</v>
      </c>
      <c r="N819">
        <v>5</v>
      </c>
      <c r="O819" t="s">
        <v>717</v>
      </c>
      <c r="Q819">
        <v>2.6790000000000001E-2</v>
      </c>
      <c r="V819" t="s">
        <v>718</v>
      </c>
      <c r="W819" t="s">
        <v>719</v>
      </c>
      <c r="X819" t="s">
        <v>740</v>
      </c>
      <c r="Y819" t="s">
        <v>749</v>
      </c>
      <c r="Z819">
        <v>33</v>
      </c>
      <c r="AA819" t="s">
        <v>1135</v>
      </c>
      <c r="AB819" t="s">
        <v>1136</v>
      </c>
      <c r="AC819">
        <v>151731</v>
      </c>
      <c r="AD819" t="s">
        <v>1137</v>
      </c>
      <c r="AE819" t="s">
        <v>1138</v>
      </c>
      <c r="AF819">
        <v>2010</v>
      </c>
    </row>
    <row r="820" spans="1:32" x14ac:dyDescent="0.2">
      <c r="A820" t="s">
        <v>928</v>
      </c>
      <c r="B820">
        <v>10108642</v>
      </c>
      <c r="C820" t="s">
        <v>929</v>
      </c>
      <c r="D820" t="s">
        <v>709</v>
      </c>
      <c r="E820" t="s">
        <v>842</v>
      </c>
      <c r="F820" t="s">
        <v>843</v>
      </c>
      <c r="G820" t="s">
        <v>844</v>
      </c>
      <c r="H820" t="s">
        <v>994</v>
      </c>
      <c r="K820" t="s">
        <v>772</v>
      </c>
      <c r="L820" t="s">
        <v>715</v>
      </c>
      <c r="M820" t="s">
        <v>716</v>
      </c>
      <c r="N820">
        <v>6</v>
      </c>
      <c r="O820" t="s">
        <v>717</v>
      </c>
      <c r="P820" t="s">
        <v>1077</v>
      </c>
      <c r="Q820">
        <v>2.7E-2</v>
      </c>
      <c r="V820" t="s">
        <v>718</v>
      </c>
      <c r="W820" t="s">
        <v>744</v>
      </c>
      <c r="X820" t="s">
        <v>744</v>
      </c>
      <c r="Y820" t="s">
        <v>754</v>
      </c>
      <c r="Z820">
        <v>4</v>
      </c>
      <c r="AA820" t="s">
        <v>722</v>
      </c>
      <c r="AB820" t="s">
        <v>1000</v>
      </c>
      <c r="AC820">
        <v>2027</v>
      </c>
      <c r="AD820" t="s">
        <v>1001</v>
      </c>
      <c r="AE820" t="s">
        <v>1002</v>
      </c>
      <c r="AF820">
        <v>1978</v>
      </c>
    </row>
    <row r="821" spans="1:32" x14ac:dyDescent="0.2">
      <c r="A821" t="s">
        <v>928</v>
      </c>
      <c r="B821">
        <v>10108642</v>
      </c>
      <c r="C821" t="s">
        <v>929</v>
      </c>
      <c r="D821" t="s">
        <v>709</v>
      </c>
      <c r="E821" t="s">
        <v>842</v>
      </c>
      <c r="F821" t="s">
        <v>843</v>
      </c>
      <c r="G821" t="s">
        <v>844</v>
      </c>
      <c r="H821" t="s">
        <v>994</v>
      </c>
      <c r="K821" t="s">
        <v>772</v>
      </c>
      <c r="L821" t="s">
        <v>715</v>
      </c>
      <c r="M821" t="s">
        <v>716</v>
      </c>
      <c r="N821">
        <v>6</v>
      </c>
      <c r="O821" t="s">
        <v>717</v>
      </c>
      <c r="P821" t="s">
        <v>1077</v>
      </c>
      <c r="Q821">
        <v>2.7E-2</v>
      </c>
      <c r="V821" t="s">
        <v>718</v>
      </c>
      <c r="W821" t="s">
        <v>744</v>
      </c>
      <c r="X821" t="s">
        <v>744</v>
      </c>
      <c r="Y821" t="s">
        <v>754</v>
      </c>
      <c r="Z821">
        <v>7.75</v>
      </c>
      <c r="AA821" t="s">
        <v>722</v>
      </c>
      <c r="AB821" t="s">
        <v>1000</v>
      </c>
      <c r="AC821">
        <v>2027</v>
      </c>
      <c r="AD821" t="s">
        <v>1001</v>
      </c>
      <c r="AE821" t="s">
        <v>1002</v>
      </c>
      <c r="AF821">
        <v>1978</v>
      </c>
    </row>
    <row r="822" spans="1:32" x14ac:dyDescent="0.2">
      <c r="A822" t="s">
        <v>928</v>
      </c>
      <c r="B822">
        <v>10124364</v>
      </c>
      <c r="C822" t="s">
        <v>934</v>
      </c>
      <c r="D822" t="s">
        <v>709</v>
      </c>
      <c r="E822" t="s">
        <v>872</v>
      </c>
      <c r="F822" t="s">
        <v>873</v>
      </c>
      <c r="G822" t="s">
        <v>837</v>
      </c>
      <c r="I822">
        <v>24</v>
      </c>
      <c r="J822" t="s">
        <v>763</v>
      </c>
      <c r="K822" t="s">
        <v>753</v>
      </c>
      <c r="L822" t="s">
        <v>715</v>
      </c>
      <c r="M822" t="s">
        <v>716</v>
      </c>
      <c r="O822" t="s">
        <v>717</v>
      </c>
      <c r="Q822">
        <v>2.7799999999999998E-2</v>
      </c>
      <c r="S822">
        <v>2.2800000000000001E-2</v>
      </c>
      <c r="U822">
        <v>3.39E-2</v>
      </c>
      <c r="V822" t="s">
        <v>718</v>
      </c>
      <c r="W822" t="s">
        <v>744</v>
      </c>
      <c r="X822" t="s">
        <v>744</v>
      </c>
      <c r="Y822" t="s">
        <v>754</v>
      </c>
      <c r="Z822">
        <v>4</v>
      </c>
      <c r="AA822" t="s">
        <v>722</v>
      </c>
      <c r="AB822" t="s">
        <v>960</v>
      </c>
      <c r="AC822">
        <v>45189</v>
      </c>
      <c r="AD822" t="s">
        <v>961</v>
      </c>
      <c r="AE822" t="s">
        <v>962</v>
      </c>
      <c r="AF822">
        <v>1996</v>
      </c>
    </row>
    <row r="823" spans="1:32" x14ac:dyDescent="0.2">
      <c r="A823" t="s">
        <v>928</v>
      </c>
      <c r="B823">
        <v>10108642</v>
      </c>
      <c r="C823" t="s">
        <v>929</v>
      </c>
      <c r="D823" t="s">
        <v>709</v>
      </c>
      <c r="E823" t="s">
        <v>845</v>
      </c>
      <c r="F823" t="s">
        <v>846</v>
      </c>
      <c r="G823" t="s">
        <v>847</v>
      </c>
      <c r="H823" t="s">
        <v>1119</v>
      </c>
      <c r="K823" t="s">
        <v>753</v>
      </c>
      <c r="L823" t="s">
        <v>715</v>
      </c>
      <c r="M823" t="s">
        <v>716</v>
      </c>
      <c r="N823">
        <v>9</v>
      </c>
      <c r="O823" t="s">
        <v>717</v>
      </c>
      <c r="Q823">
        <v>2.9000000000000001E-2</v>
      </c>
      <c r="S823">
        <v>2.5999999999999999E-2</v>
      </c>
      <c r="U823">
        <v>3.3000000000000002E-2</v>
      </c>
      <c r="V823" t="s">
        <v>718</v>
      </c>
      <c r="W823" t="s">
        <v>813</v>
      </c>
      <c r="X823" t="s">
        <v>848</v>
      </c>
      <c r="Y823" t="s">
        <v>792</v>
      </c>
      <c r="Z823">
        <v>3</v>
      </c>
      <c r="AA823" t="s">
        <v>722</v>
      </c>
      <c r="AB823" t="s">
        <v>1167</v>
      </c>
      <c r="AC823">
        <v>117697</v>
      </c>
      <c r="AD823" t="s">
        <v>1168</v>
      </c>
      <c r="AE823" t="s">
        <v>1169</v>
      </c>
      <c r="AF823">
        <v>2009</v>
      </c>
    </row>
    <row r="824" spans="1:32" x14ac:dyDescent="0.2">
      <c r="A824" t="s">
        <v>928</v>
      </c>
      <c r="B824">
        <v>10108642</v>
      </c>
      <c r="C824" t="s">
        <v>929</v>
      </c>
      <c r="D824" t="s">
        <v>709</v>
      </c>
      <c r="E824" t="s">
        <v>842</v>
      </c>
      <c r="F824" t="s">
        <v>843</v>
      </c>
      <c r="G824" t="s">
        <v>844</v>
      </c>
      <c r="H824" t="s">
        <v>805</v>
      </c>
      <c r="K824" t="s">
        <v>772</v>
      </c>
      <c r="L824" t="s">
        <v>715</v>
      </c>
      <c r="M824" t="s">
        <v>716</v>
      </c>
      <c r="O824" t="s">
        <v>717</v>
      </c>
      <c r="P824" t="s">
        <v>1085</v>
      </c>
      <c r="Q824">
        <v>0.03</v>
      </c>
      <c r="V824" t="s">
        <v>718</v>
      </c>
      <c r="W824" t="s">
        <v>744</v>
      </c>
      <c r="X824" t="s">
        <v>744</v>
      </c>
      <c r="Y824" t="s">
        <v>754</v>
      </c>
      <c r="AA824" t="s">
        <v>722</v>
      </c>
      <c r="AB824" t="s">
        <v>1171</v>
      </c>
      <c r="AC824">
        <v>20727</v>
      </c>
      <c r="AD824" t="s">
        <v>1172</v>
      </c>
      <c r="AE824" t="s">
        <v>1173</v>
      </c>
      <c r="AF824">
        <v>1999</v>
      </c>
    </row>
    <row r="825" spans="1:32" x14ac:dyDescent="0.2">
      <c r="A825" t="s">
        <v>928</v>
      </c>
      <c r="B825">
        <v>10108642</v>
      </c>
      <c r="C825" t="s">
        <v>929</v>
      </c>
      <c r="D825" t="s">
        <v>709</v>
      </c>
      <c r="E825" t="s">
        <v>842</v>
      </c>
      <c r="F825" t="s">
        <v>843</v>
      </c>
      <c r="G825" t="s">
        <v>844</v>
      </c>
      <c r="H825" t="s">
        <v>805</v>
      </c>
      <c r="K825" t="s">
        <v>772</v>
      </c>
      <c r="L825" t="s">
        <v>715</v>
      </c>
      <c r="M825" t="s">
        <v>716</v>
      </c>
      <c r="O825" t="s">
        <v>717</v>
      </c>
      <c r="P825" t="s">
        <v>1085</v>
      </c>
      <c r="Q825">
        <v>0.03</v>
      </c>
      <c r="V825" t="s">
        <v>718</v>
      </c>
      <c r="W825" t="s">
        <v>744</v>
      </c>
      <c r="X825" t="s">
        <v>744</v>
      </c>
      <c r="Y825" t="s">
        <v>754</v>
      </c>
      <c r="AA825" t="s">
        <v>722</v>
      </c>
      <c r="AB825" t="s">
        <v>1171</v>
      </c>
      <c r="AC825">
        <v>20727</v>
      </c>
      <c r="AD825" t="s">
        <v>1172</v>
      </c>
      <c r="AE825" t="s">
        <v>1173</v>
      </c>
      <c r="AF825">
        <v>1999</v>
      </c>
    </row>
    <row r="826" spans="1:32" x14ac:dyDescent="0.2">
      <c r="A826" t="s">
        <v>928</v>
      </c>
      <c r="B826">
        <v>10108642</v>
      </c>
      <c r="C826" t="s">
        <v>929</v>
      </c>
      <c r="D826" t="s">
        <v>709</v>
      </c>
      <c r="E826" t="s">
        <v>842</v>
      </c>
      <c r="F826" t="s">
        <v>843</v>
      </c>
      <c r="G826" t="s">
        <v>844</v>
      </c>
      <c r="H826" t="s">
        <v>805</v>
      </c>
      <c r="K826" t="s">
        <v>772</v>
      </c>
      <c r="L826" t="s">
        <v>715</v>
      </c>
      <c r="M826" t="s">
        <v>716</v>
      </c>
      <c r="O826" t="s">
        <v>717</v>
      </c>
      <c r="P826" t="s">
        <v>1085</v>
      </c>
      <c r="Q826">
        <v>0.03</v>
      </c>
      <c r="V826" t="s">
        <v>718</v>
      </c>
      <c r="W826" t="s">
        <v>744</v>
      </c>
      <c r="X826" t="s">
        <v>744</v>
      </c>
      <c r="Y826" t="s">
        <v>754</v>
      </c>
      <c r="Z826">
        <v>28.916699999999999</v>
      </c>
      <c r="AA826" t="s">
        <v>722</v>
      </c>
      <c r="AB826" t="s">
        <v>1171</v>
      </c>
      <c r="AC826">
        <v>20727</v>
      </c>
      <c r="AD826" t="s">
        <v>1172</v>
      </c>
      <c r="AE826" t="s">
        <v>1173</v>
      </c>
      <c r="AF826">
        <v>1999</v>
      </c>
    </row>
    <row r="827" spans="1:32" x14ac:dyDescent="0.2">
      <c r="A827" t="s">
        <v>928</v>
      </c>
      <c r="B827">
        <v>10108642</v>
      </c>
      <c r="C827" t="s">
        <v>929</v>
      </c>
      <c r="D827" t="s">
        <v>709</v>
      </c>
      <c r="E827" t="s">
        <v>842</v>
      </c>
      <c r="F827" t="s">
        <v>843</v>
      </c>
      <c r="G827" t="s">
        <v>844</v>
      </c>
      <c r="H827" t="s">
        <v>805</v>
      </c>
      <c r="K827" t="s">
        <v>772</v>
      </c>
      <c r="L827" t="s">
        <v>715</v>
      </c>
      <c r="M827" t="s">
        <v>716</v>
      </c>
      <c r="O827" t="s">
        <v>717</v>
      </c>
      <c r="P827" t="s">
        <v>1085</v>
      </c>
      <c r="Q827">
        <v>0.03</v>
      </c>
      <c r="V827" t="s">
        <v>718</v>
      </c>
      <c r="W827" t="s">
        <v>744</v>
      </c>
      <c r="X827" t="s">
        <v>744</v>
      </c>
      <c r="Y827" t="s">
        <v>754</v>
      </c>
      <c r="AA827" t="s">
        <v>722</v>
      </c>
      <c r="AB827" t="s">
        <v>1171</v>
      </c>
      <c r="AC827">
        <v>20727</v>
      </c>
      <c r="AD827" t="s">
        <v>1172</v>
      </c>
      <c r="AE827" t="s">
        <v>1173</v>
      </c>
      <c r="AF827">
        <v>1999</v>
      </c>
    </row>
    <row r="828" spans="1:32" x14ac:dyDescent="0.2">
      <c r="A828" t="s">
        <v>928</v>
      </c>
      <c r="B828">
        <v>10108642</v>
      </c>
      <c r="C828" t="s">
        <v>929</v>
      </c>
      <c r="D828" t="s">
        <v>709</v>
      </c>
      <c r="E828" t="s">
        <v>842</v>
      </c>
      <c r="F828" t="s">
        <v>843</v>
      </c>
      <c r="G828" t="s">
        <v>844</v>
      </c>
      <c r="H828" t="s">
        <v>805</v>
      </c>
      <c r="K828" t="s">
        <v>772</v>
      </c>
      <c r="L828" t="s">
        <v>715</v>
      </c>
      <c r="M828" t="s">
        <v>716</v>
      </c>
      <c r="O828" t="s">
        <v>717</v>
      </c>
      <c r="P828" t="s">
        <v>1085</v>
      </c>
      <c r="Q828">
        <v>0.03</v>
      </c>
      <c r="V828" t="s">
        <v>718</v>
      </c>
      <c r="W828" t="s">
        <v>744</v>
      </c>
      <c r="X828" t="s">
        <v>744</v>
      </c>
      <c r="Y828" t="s">
        <v>754</v>
      </c>
      <c r="AA828" t="s">
        <v>722</v>
      </c>
      <c r="AB828" t="s">
        <v>1171</v>
      </c>
      <c r="AC828">
        <v>20727</v>
      </c>
      <c r="AD828" t="s">
        <v>1172</v>
      </c>
      <c r="AE828" t="s">
        <v>1173</v>
      </c>
      <c r="AF828">
        <v>1999</v>
      </c>
    </row>
    <row r="829" spans="1:32" x14ac:dyDescent="0.2">
      <c r="A829" t="s">
        <v>928</v>
      </c>
      <c r="B829">
        <v>10108642</v>
      </c>
      <c r="C829" t="s">
        <v>929</v>
      </c>
      <c r="D829" t="s">
        <v>709</v>
      </c>
      <c r="E829" t="s">
        <v>842</v>
      </c>
      <c r="F829" t="s">
        <v>843</v>
      </c>
      <c r="G829" t="s">
        <v>844</v>
      </c>
      <c r="H829" t="s">
        <v>805</v>
      </c>
      <c r="K829" t="s">
        <v>772</v>
      </c>
      <c r="L829" t="s">
        <v>715</v>
      </c>
      <c r="M829" t="s">
        <v>716</v>
      </c>
      <c r="O829" t="s">
        <v>717</v>
      </c>
      <c r="P829" t="s">
        <v>1085</v>
      </c>
      <c r="Q829">
        <v>0.03</v>
      </c>
      <c r="V829" t="s">
        <v>718</v>
      </c>
      <c r="W829" t="s">
        <v>744</v>
      </c>
      <c r="X829" t="s">
        <v>744</v>
      </c>
      <c r="Y829" t="s">
        <v>754</v>
      </c>
      <c r="AA829" t="s">
        <v>722</v>
      </c>
      <c r="AB829" t="s">
        <v>1171</v>
      </c>
      <c r="AC829">
        <v>20727</v>
      </c>
      <c r="AD829" t="s">
        <v>1172</v>
      </c>
      <c r="AE829" t="s">
        <v>1173</v>
      </c>
      <c r="AF829">
        <v>1999</v>
      </c>
    </row>
    <row r="830" spans="1:32" x14ac:dyDescent="0.2">
      <c r="A830" t="s">
        <v>928</v>
      </c>
      <c r="B830">
        <v>10108642</v>
      </c>
      <c r="C830" t="s">
        <v>929</v>
      </c>
      <c r="D830" t="s">
        <v>709</v>
      </c>
      <c r="E830" t="s">
        <v>842</v>
      </c>
      <c r="F830" t="s">
        <v>843</v>
      </c>
      <c r="G830" t="s">
        <v>844</v>
      </c>
      <c r="H830" t="s">
        <v>805</v>
      </c>
      <c r="K830" t="s">
        <v>772</v>
      </c>
      <c r="L830" t="s">
        <v>715</v>
      </c>
      <c r="M830" t="s">
        <v>716</v>
      </c>
      <c r="O830" t="s">
        <v>717</v>
      </c>
      <c r="P830" t="s">
        <v>1085</v>
      </c>
      <c r="Q830">
        <v>0.03</v>
      </c>
      <c r="V830" t="s">
        <v>718</v>
      </c>
      <c r="W830" t="s">
        <v>744</v>
      </c>
      <c r="X830" t="s">
        <v>744</v>
      </c>
      <c r="Y830" t="s">
        <v>754</v>
      </c>
      <c r="AA830" t="s">
        <v>722</v>
      </c>
      <c r="AB830" t="s">
        <v>1171</v>
      </c>
      <c r="AC830">
        <v>20727</v>
      </c>
      <c r="AD830" t="s">
        <v>1172</v>
      </c>
      <c r="AE830" t="s">
        <v>1173</v>
      </c>
      <c r="AF830">
        <v>1999</v>
      </c>
    </row>
    <row r="831" spans="1:32" x14ac:dyDescent="0.2">
      <c r="A831" t="s">
        <v>928</v>
      </c>
      <c r="B831">
        <v>10108642</v>
      </c>
      <c r="C831" t="s">
        <v>929</v>
      </c>
      <c r="D831" t="s">
        <v>709</v>
      </c>
      <c r="E831" t="s">
        <v>842</v>
      </c>
      <c r="F831" t="s">
        <v>843</v>
      </c>
      <c r="G831" t="s">
        <v>844</v>
      </c>
      <c r="H831" t="s">
        <v>805</v>
      </c>
      <c r="K831" t="s">
        <v>772</v>
      </c>
      <c r="L831" t="s">
        <v>715</v>
      </c>
      <c r="M831" t="s">
        <v>716</v>
      </c>
      <c r="O831" t="s">
        <v>717</v>
      </c>
      <c r="P831" t="s">
        <v>1085</v>
      </c>
      <c r="Q831">
        <v>0.03</v>
      </c>
      <c r="V831" t="s">
        <v>718</v>
      </c>
      <c r="W831" t="s">
        <v>744</v>
      </c>
      <c r="X831" t="s">
        <v>744</v>
      </c>
      <c r="Y831" t="s">
        <v>754</v>
      </c>
      <c r="Z831">
        <v>27.25</v>
      </c>
      <c r="AA831" t="s">
        <v>722</v>
      </c>
      <c r="AB831" t="s">
        <v>1171</v>
      </c>
      <c r="AC831">
        <v>20727</v>
      </c>
      <c r="AD831" t="s">
        <v>1172</v>
      </c>
      <c r="AE831" t="s">
        <v>1173</v>
      </c>
      <c r="AF831">
        <v>1999</v>
      </c>
    </row>
    <row r="832" spans="1:32" x14ac:dyDescent="0.2">
      <c r="A832" t="s">
        <v>928</v>
      </c>
      <c r="B832">
        <v>10108642</v>
      </c>
      <c r="C832" t="s">
        <v>929</v>
      </c>
      <c r="D832" t="s">
        <v>709</v>
      </c>
      <c r="E832" t="s">
        <v>842</v>
      </c>
      <c r="F832" t="s">
        <v>843</v>
      </c>
      <c r="G832" t="s">
        <v>844</v>
      </c>
      <c r="H832" t="s">
        <v>805</v>
      </c>
      <c r="K832" t="s">
        <v>772</v>
      </c>
      <c r="L832" t="s">
        <v>715</v>
      </c>
      <c r="M832" t="s">
        <v>716</v>
      </c>
      <c r="O832" t="s">
        <v>717</v>
      </c>
      <c r="P832" t="s">
        <v>1085</v>
      </c>
      <c r="Q832">
        <v>0.03</v>
      </c>
      <c r="V832" t="s">
        <v>718</v>
      </c>
      <c r="W832" t="s">
        <v>744</v>
      </c>
      <c r="X832" t="s">
        <v>744</v>
      </c>
      <c r="Y832" t="s">
        <v>754</v>
      </c>
      <c r="AA832" t="s">
        <v>722</v>
      </c>
      <c r="AB832" t="s">
        <v>1171</v>
      </c>
      <c r="AC832">
        <v>20727</v>
      </c>
      <c r="AD832" t="s">
        <v>1172</v>
      </c>
      <c r="AE832" t="s">
        <v>1173</v>
      </c>
      <c r="AF832">
        <v>1999</v>
      </c>
    </row>
    <row r="833" spans="1:32" x14ac:dyDescent="0.2">
      <c r="A833" t="s">
        <v>928</v>
      </c>
      <c r="B833">
        <v>10108642</v>
      </c>
      <c r="C833" t="s">
        <v>929</v>
      </c>
      <c r="D833" t="s">
        <v>709</v>
      </c>
      <c r="E833" t="s">
        <v>842</v>
      </c>
      <c r="F833" t="s">
        <v>843</v>
      </c>
      <c r="G833" t="s">
        <v>844</v>
      </c>
      <c r="H833" t="s">
        <v>805</v>
      </c>
      <c r="K833" t="s">
        <v>772</v>
      </c>
      <c r="L833" t="s">
        <v>715</v>
      </c>
      <c r="M833" t="s">
        <v>716</v>
      </c>
      <c r="O833" t="s">
        <v>717</v>
      </c>
      <c r="P833" t="s">
        <v>1085</v>
      </c>
      <c r="Q833">
        <v>0.03</v>
      </c>
      <c r="V833" t="s">
        <v>718</v>
      </c>
      <c r="W833" t="s">
        <v>744</v>
      </c>
      <c r="X833" t="s">
        <v>744</v>
      </c>
      <c r="Y833" t="s">
        <v>754</v>
      </c>
      <c r="Z833">
        <v>28.083300000000001</v>
      </c>
      <c r="AA833" t="s">
        <v>722</v>
      </c>
      <c r="AB833" t="s">
        <v>1171</v>
      </c>
      <c r="AC833">
        <v>20727</v>
      </c>
      <c r="AD833" t="s">
        <v>1172</v>
      </c>
      <c r="AE833" t="s">
        <v>1173</v>
      </c>
      <c r="AF833">
        <v>1999</v>
      </c>
    </row>
    <row r="834" spans="1:32" x14ac:dyDescent="0.2">
      <c r="A834" t="s">
        <v>928</v>
      </c>
      <c r="B834">
        <v>10108642</v>
      </c>
      <c r="C834" t="s">
        <v>929</v>
      </c>
      <c r="D834" t="s">
        <v>709</v>
      </c>
      <c r="E834" t="s">
        <v>842</v>
      </c>
      <c r="F834" t="s">
        <v>843</v>
      </c>
      <c r="G834" t="s">
        <v>844</v>
      </c>
      <c r="H834" t="s">
        <v>805</v>
      </c>
      <c r="K834" t="s">
        <v>772</v>
      </c>
      <c r="L834" t="s">
        <v>715</v>
      </c>
      <c r="M834" t="s">
        <v>716</v>
      </c>
      <c r="O834" t="s">
        <v>717</v>
      </c>
      <c r="P834" t="s">
        <v>1085</v>
      </c>
      <c r="Q834">
        <v>0.03</v>
      </c>
      <c r="V834" t="s">
        <v>718</v>
      </c>
      <c r="W834" t="s">
        <v>744</v>
      </c>
      <c r="X834" t="s">
        <v>744</v>
      </c>
      <c r="Y834" t="s">
        <v>754</v>
      </c>
      <c r="AA834" t="s">
        <v>722</v>
      </c>
      <c r="AB834" t="s">
        <v>1171</v>
      </c>
      <c r="AC834">
        <v>20727</v>
      </c>
      <c r="AD834" t="s">
        <v>1172</v>
      </c>
      <c r="AE834" t="s">
        <v>1173</v>
      </c>
      <c r="AF834">
        <v>1999</v>
      </c>
    </row>
    <row r="835" spans="1:32" x14ac:dyDescent="0.2">
      <c r="A835" t="s">
        <v>928</v>
      </c>
      <c r="B835">
        <v>10108642</v>
      </c>
      <c r="C835" t="s">
        <v>929</v>
      </c>
      <c r="D835" t="s">
        <v>709</v>
      </c>
      <c r="E835" t="s">
        <v>842</v>
      </c>
      <c r="F835" t="s">
        <v>843</v>
      </c>
      <c r="G835" t="s">
        <v>844</v>
      </c>
      <c r="H835" t="s">
        <v>734</v>
      </c>
      <c r="K835" t="s">
        <v>772</v>
      </c>
      <c r="L835" t="s">
        <v>715</v>
      </c>
      <c r="M835" t="s">
        <v>716</v>
      </c>
      <c r="O835" t="s">
        <v>717</v>
      </c>
      <c r="P835" t="s">
        <v>1085</v>
      </c>
      <c r="Q835">
        <v>0.03</v>
      </c>
      <c r="V835" t="s">
        <v>718</v>
      </c>
      <c r="W835" t="s">
        <v>744</v>
      </c>
      <c r="X835" t="s">
        <v>744</v>
      </c>
      <c r="Y835" t="s">
        <v>754</v>
      </c>
      <c r="AA835" t="s">
        <v>722</v>
      </c>
      <c r="AB835" t="s">
        <v>1171</v>
      </c>
      <c r="AC835">
        <v>20727</v>
      </c>
      <c r="AD835" t="s">
        <v>1172</v>
      </c>
      <c r="AE835" t="s">
        <v>1173</v>
      </c>
      <c r="AF835">
        <v>1999</v>
      </c>
    </row>
    <row r="836" spans="1:32" x14ac:dyDescent="0.2">
      <c r="A836" t="s">
        <v>928</v>
      </c>
      <c r="B836">
        <v>10108642</v>
      </c>
      <c r="C836" t="s">
        <v>929</v>
      </c>
      <c r="D836" t="s">
        <v>709</v>
      </c>
      <c r="E836" t="s">
        <v>842</v>
      </c>
      <c r="F836" t="s">
        <v>843</v>
      </c>
      <c r="G836" t="s">
        <v>844</v>
      </c>
      <c r="H836" t="s">
        <v>805</v>
      </c>
      <c r="K836" t="s">
        <v>772</v>
      </c>
      <c r="L836" t="s">
        <v>715</v>
      </c>
      <c r="M836" t="s">
        <v>716</v>
      </c>
      <c r="O836" t="s">
        <v>717</v>
      </c>
      <c r="P836" t="s">
        <v>1085</v>
      </c>
      <c r="Q836">
        <v>0.03</v>
      </c>
      <c r="V836" t="s">
        <v>718</v>
      </c>
      <c r="W836" t="s">
        <v>744</v>
      </c>
      <c r="X836" t="s">
        <v>744</v>
      </c>
      <c r="Y836" t="s">
        <v>754</v>
      </c>
      <c r="AA836" t="s">
        <v>722</v>
      </c>
      <c r="AB836" t="s">
        <v>1171</v>
      </c>
      <c r="AC836">
        <v>20727</v>
      </c>
      <c r="AD836" t="s">
        <v>1172</v>
      </c>
      <c r="AE836" t="s">
        <v>1173</v>
      </c>
      <c r="AF836">
        <v>1999</v>
      </c>
    </row>
    <row r="837" spans="1:32" x14ac:dyDescent="0.2">
      <c r="A837" t="s">
        <v>928</v>
      </c>
      <c r="B837">
        <v>10108642</v>
      </c>
      <c r="C837" t="s">
        <v>929</v>
      </c>
      <c r="D837" t="s">
        <v>709</v>
      </c>
      <c r="E837" t="s">
        <v>842</v>
      </c>
      <c r="F837" t="s">
        <v>843</v>
      </c>
      <c r="G837" t="s">
        <v>844</v>
      </c>
      <c r="H837" t="s">
        <v>734</v>
      </c>
      <c r="K837" t="s">
        <v>772</v>
      </c>
      <c r="L837" t="s">
        <v>715</v>
      </c>
      <c r="M837" t="s">
        <v>716</v>
      </c>
      <c r="O837" t="s">
        <v>717</v>
      </c>
      <c r="P837" t="s">
        <v>1085</v>
      </c>
      <c r="Q837">
        <v>0.03</v>
      </c>
      <c r="V837" t="s">
        <v>718</v>
      </c>
      <c r="W837" t="s">
        <v>744</v>
      </c>
      <c r="X837" t="s">
        <v>744</v>
      </c>
      <c r="Y837" t="s">
        <v>754</v>
      </c>
      <c r="AA837" t="s">
        <v>722</v>
      </c>
      <c r="AB837" t="s">
        <v>1171</v>
      </c>
      <c r="AC837">
        <v>20727</v>
      </c>
      <c r="AD837" t="s">
        <v>1172</v>
      </c>
      <c r="AE837" t="s">
        <v>1173</v>
      </c>
      <c r="AF837">
        <v>1999</v>
      </c>
    </row>
    <row r="838" spans="1:32" x14ac:dyDescent="0.2">
      <c r="A838" t="s">
        <v>928</v>
      </c>
      <c r="B838">
        <v>10108642</v>
      </c>
      <c r="C838" t="s">
        <v>929</v>
      </c>
      <c r="D838" t="s">
        <v>709</v>
      </c>
      <c r="E838" t="s">
        <v>842</v>
      </c>
      <c r="F838" t="s">
        <v>843</v>
      </c>
      <c r="G838" t="s">
        <v>844</v>
      </c>
      <c r="H838" t="s">
        <v>805</v>
      </c>
      <c r="K838" t="s">
        <v>772</v>
      </c>
      <c r="L838" t="s">
        <v>715</v>
      </c>
      <c r="M838" t="s">
        <v>716</v>
      </c>
      <c r="O838" t="s">
        <v>717</v>
      </c>
      <c r="P838" t="s">
        <v>1085</v>
      </c>
      <c r="Q838">
        <v>0.03</v>
      </c>
      <c r="V838" t="s">
        <v>718</v>
      </c>
      <c r="W838" t="s">
        <v>744</v>
      </c>
      <c r="X838" t="s">
        <v>744</v>
      </c>
      <c r="Y838" t="s">
        <v>754</v>
      </c>
      <c r="AA838" t="s">
        <v>722</v>
      </c>
      <c r="AB838" t="s">
        <v>1171</v>
      </c>
      <c r="AC838">
        <v>20727</v>
      </c>
      <c r="AD838" t="s">
        <v>1172</v>
      </c>
      <c r="AE838" t="s">
        <v>1173</v>
      </c>
      <c r="AF838">
        <v>1999</v>
      </c>
    </row>
    <row r="839" spans="1:32" x14ac:dyDescent="0.2">
      <c r="A839" t="s">
        <v>928</v>
      </c>
      <c r="B839">
        <v>10108642</v>
      </c>
      <c r="C839" t="s">
        <v>929</v>
      </c>
      <c r="D839" t="s">
        <v>709</v>
      </c>
      <c r="E839" t="s">
        <v>1041</v>
      </c>
      <c r="F839" t="s">
        <v>1042</v>
      </c>
      <c r="G839" t="s">
        <v>918</v>
      </c>
      <c r="H839" t="s">
        <v>887</v>
      </c>
      <c r="I839">
        <v>44</v>
      </c>
      <c r="J839" t="s">
        <v>897</v>
      </c>
      <c r="K839" t="s">
        <v>772</v>
      </c>
      <c r="L839" t="s">
        <v>715</v>
      </c>
      <c r="M839" t="s">
        <v>716</v>
      </c>
      <c r="N839">
        <v>6</v>
      </c>
      <c r="O839" t="s">
        <v>801</v>
      </c>
      <c r="Q839">
        <v>3.0849999999999999E-2</v>
      </c>
      <c r="S839">
        <v>2.1299999999999999E-2</v>
      </c>
      <c r="U839">
        <v>4.0399999999999998E-2</v>
      </c>
      <c r="V839" t="s">
        <v>718</v>
      </c>
      <c r="W839" t="s">
        <v>744</v>
      </c>
      <c r="X839" t="s">
        <v>744</v>
      </c>
      <c r="Y839" t="s">
        <v>736</v>
      </c>
      <c r="Z839">
        <v>4</v>
      </c>
      <c r="AA839" t="s">
        <v>722</v>
      </c>
      <c r="AB839" t="s">
        <v>1011</v>
      </c>
      <c r="AC839">
        <v>169495</v>
      </c>
      <c r="AD839" t="s">
        <v>1012</v>
      </c>
      <c r="AE839" t="s">
        <v>1013</v>
      </c>
      <c r="AF839">
        <v>2014</v>
      </c>
    </row>
    <row r="840" spans="1:32" x14ac:dyDescent="0.2">
      <c r="A840" t="s">
        <v>928</v>
      </c>
      <c r="B840">
        <v>10108642</v>
      </c>
      <c r="C840" t="s">
        <v>929</v>
      </c>
      <c r="D840" t="s">
        <v>709</v>
      </c>
      <c r="E840" t="s">
        <v>845</v>
      </c>
      <c r="F840" t="s">
        <v>846</v>
      </c>
      <c r="G840" t="s">
        <v>847</v>
      </c>
      <c r="H840" t="s">
        <v>1119</v>
      </c>
      <c r="K840" t="s">
        <v>753</v>
      </c>
      <c r="L840" t="s">
        <v>715</v>
      </c>
      <c r="M840" t="s">
        <v>716</v>
      </c>
      <c r="N840">
        <v>9</v>
      </c>
      <c r="O840" t="s">
        <v>717</v>
      </c>
      <c r="Q840">
        <v>3.1E-2</v>
      </c>
      <c r="S840">
        <v>2.8000000000000001E-2</v>
      </c>
      <c r="U840">
        <v>3.2000000000000001E-2</v>
      </c>
      <c r="V840" t="s">
        <v>718</v>
      </c>
      <c r="W840" t="s">
        <v>813</v>
      </c>
      <c r="X840" t="s">
        <v>848</v>
      </c>
      <c r="Y840" t="s">
        <v>792</v>
      </c>
      <c r="Z840">
        <v>3</v>
      </c>
      <c r="AA840" t="s">
        <v>722</v>
      </c>
      <c r="AB840" t="s">
        <v>1167</v>
      </c>
      <c r="AC840">
        <v>117697</v>
      </c>
      <c r="AD840" t="s">
        <v>1168</v>
      </c>
      <c r="AE840" t="s">
        <v>1169</v>
      </c>
      <c r="AF840">
        <v>2009</v>
      </c>
    </row>
    <row r="841" spans="1:32" x14ac:dyDescent="0.2">
      <c r="A841" t="s">
        <v>928</v>
      </c>
      <c r="B841">
        <v>10108642</v>
      </c>
      <c r="C841" t="s">
        <v>929</v>
      </c>
      <c r="D841" t="s">
        <v>709</v>
      </c>
      <c r="E841" t="s">
        <v>1200</v>
      </c>
      <c r="F841" t="s">
        <v>1117</v>
      </c>
      <c r="G841" t="s">
        <v>1118</v>
      </c>
      <c r="H841" t="s">
        <v>1119</v>
      </c>
      <c r="K841" t="s">
        <v>753</v>
      </c>
      <c r="L841" t="s">
        <v>715</v>
      </c>
      <c r="M841" t="s">
        <v>716</v>
      </c>
      <c r="N841">
        <v>6</v>
      </c>
      <c r="O841" t="s">
        <v>717</v>
      </c>
      <c r="Q841">
        <v>3.1E-2</v>
      </c>
      <c r="V841" t="s">
        <v>718</v>
      </c>
      <c r="W841" t="s">
        <v>813</v>
      </c>
      <c r="X841" t="s">
        <v>1201</v>
      </c>
      <c r="Y841" t="s">
        <v>792</v>
      </c>
      <c r="Z841">
        <v>4</v>
      </c>
      <c r="AA841" t="s">
        <v>722</v>
      </c>
      <c r="AB841" t="s">
        <v>1202</v>
      </c>
      <c r="AC841">
        <v>118171</v>
      </c>
      <c r="AD841" t="s">
        <v>1203</v>
      </c>
      <c r="AE841" t="s">
        <v>1204</v>
      </c>
      <c r="AF841">
        <v>2009</v>
      </c>
    </row>
    <row r="842" spans="1:32" x14ac:dyDescent="0.2">
      <c r="A842" t="s">
        <v>928</v>
      </c>
      <c r="B842">
        <v>10108642</v>
      </c>
      <c r="C842" t="s">
        <v>929</v>
      </c>
      <c r="D842" t="s">
        <v>709</v>
      </c>
      <c r="E842" t="s">
        <v>872</v>
      </c>
      <c r="F842" t="s">
        <v>873</v>
      </c>
      <c r="G842" t="s">
        <v>837</v>
      </c>
      <c r="H842" t="s">
        <v>887</v>
      </c>
      <c r="I842">
        <v>8</v>
      </c>
      <c r="J842" t="s">
        <v>722</v>
      </c>
      <c r="K842" t="s">
        <v>714</v>
      </c>
      <c r="L842" t="s">
        <v>715</v>
      </c>
      <c r="M842" t="s">
        <v>716</v>
      </c>
      <c r="N842">
        <v>4</v>
      </c>
      <c r="O842" t="s">
        <v>717</v>
      </c>
      <c r="Q842">
        <v>3.2399999999999998E-2</v>
      </c>
      <c r="V842" t="s">
        <v>718</v>
      </c>
      <c r="W842" t="s">
        <v>774</v>
      </c>
      <c r="X842" t="s">
        <v>1158</v>
      </c>
      <c r="Y842" t="s">
        <v>749</v>
      </c>
      <c r="Z842">
        <v>112</v>
      </c>
      <c r="AA842" t="s">
        <v>722</v>
      </c>
      <c r="AB842" t="s">
        <v>1205</v>
      </c>
      <c r="AC842">
        <v>118187</v>
      </c>
      <c r="AD842" t="s">
        <v>1206</v>
      </c>
      <c r="AE842" t="s">
        <v>1207</v>
      </c>
      <c r="AF842">
        <v>2006</v>
      </c>
    </row>
    <row r="843" spans="1:32" x14ac:dyDescent="0.2">
      <c r="A843" t="s">
        <v>928</v>
      </c>
      <c r="B843">
        <v>10108642</v>
      </c>
      <c r="C843" t="s">
        <v>929</v>
      </c>
      <c r="D843" t="s">
        <v>709</v>
      </c>
      <c r="E843" t="s">
        <v>1041</v>
      </c>
      <c r="F843" t="s">
        <v>1042</v>
      </c>
      <c r="G843" t="s">
        <v>918</v>
      </c>
      <c r="H843" t="s">
        <v>887</v>
      </c>
      <c r="I843">
        <v>61</v>
      </c>
      <c r="J843" t="s">
        <v>897</v>
      </c>
      <c r="K843" t="s">
        <v>772</v>
      </c>
      <c r="L843" t="s">
        <v>715</v>
      </c>
      <c r="M843" t="s">
        <v>716</v>
      </c>
      <c r="N843">
        <v>6</v>
      </c>
      <c r="O843" t="s">
        <v>801</v>
      </c>
      <c r="Q843">
        <v>3.44E-2</v>
      </c>
      <c r="S843">
        <v>3.27E-2</v>
      </c>
      <c r="U843">
        <v>3.61E-2</v>
      </c>
      <c r="V843" t="s">
        <v>718</v>
      </c>
      <c r="W843" t="s">
        <v>744</v>
      </c>
      <c r="X843" t="s">
        <v>744</v>
      </c>
      <c r="Y843" t="s">
        <v>736</v>
      </c>
      <c r="Z843">
        <v>4</v>
      </c>
      <c r="AA843" t="s">
        <v>722</v>
      </c>
      <c r="AB843" t="s">
        <v>1011</v>
      </c>
      <c r="AC843">
        <v>169495</v>
      </c>
      <c r="AD843" t="s">
        <v>1012</v>
      </c>
      <c r="AE843" t="s">
        <v>1013</v>
      </c>
      <c r="AF843">
        <v>2014</v>
      </c>
    </row>
    <row r="844" spans="1:32" x14ac:dyDescent="0.2">
      <c r="A844" t="s">
        <v>928</v>
      </c>
      <c r="B844">
        <v>10108642</v>
      </c>
      <c r="C844" t="s">
        <v>929</v>
      </c>
      <c r="D844" t="s">
        <v>709</v>
      </c>
      <c r="E844" t="s">
        <v>1041</v>
      </c>
      <c r="F844" t="s">
        <v>1042</v>
      </c>
      <c r="G844" t="s">
        <v>918</v>
      </c>
      <c r="H844" t="s">
        <v>887</v>
      </c>
      <c r="I844">
        <v>61</v>
      </c>
      <c r="J844" t="s">
        <v>897</v>
      </c>
      <c r="K844" t="s">
        <v>772</v>
      </c>
      <c r="L844" t="s">
        <v>715</v>
      </c>
      <c r="M844" t="s">
        <v>716</v>
      </c>
      <c r="N844">
        <v>6</v>
      </c>
      <c r="O844" t="s">
        <v>801</v>
      </c>
      <c r="Q844">
        <v>3.44E-2</v>
      </c>
      <c r="S844">
        <v>3.27E-2</v>
      </c>
      <c r="U844">
        <v>3.61E-2</v>
      </c>
      <c r="V844" t="s">
        <v>718</v>
      </c>
      <c r="W844" t="s">
        <v>899</v>
      </c>
      <c r="X844" t="s">
        <v>900</v>
      </c>
      <c r="Y844" t="s">
        <v>736</v>
      </c>
      <c r="Z844">
        <v>4</v>
      </c>
      <c r="AA844" t="s">
        <v>722</v>
      </c>
      <c r="AB844" t="s">
        <v>1011</v>
      </c>
      <c r="AC844">
        <v>169495</v>
      </c>
      <c r="AD844" t="s">
        <v>1012</v>
      </c>
      <c r="AE844" t="s">
        <v>1013</v>
      </c>
      <c r="AF844">
        <v>2014</v>
      </c>
    </row>
    <row r="845" spans="1:32" x14ac:dyDescent="0.2">
      <c r="A845" t="s">
        <v>928</v>
      </c>
      <c r="B845">
        <v>10108642</v>
      </c>
      <c r="C845" t="s">
        <v>929</v>
      </c>
      <c r="D845" t="s">
        <v>709</v>
      </c>
      <c r="E845" t="s">
        <v>1041</v>
      </c>
      <c r="F845" t="s">
        <v>1042</v>
      </c>
      <c r="G845" t="s">
        <v>918</v>
      </c>
      <c r="H845" t="s">
        <v>887</v>
      </c>
      <c r="I845">
        <v>61</v>
      </c>
      <c r="J845" t="s">
        <v>897</v>
      </c>
      <c r="K845" t="s">
        <v>772</v>
      </c>
      <c r="L845" t="s">
        <v>715</v>
      </c>
      <c r="M845" t="s">
        <v>716</v>
      </c>
      <c r="O845" t="s">
        <v>801</v>
      </c>
      <c r="P845" t="s">
        <v>219</v>
      </c>
      <c r="Q845">
        <v>3.44E-2</v>
      </c>
      <c r="V845" t="s">
        <v>718</v>
      </c>
      <c r="W845" t="s">
        <v>899</v>
      </c>
      <c r="X845" t="s">
        <v>900</v>
      </c>
      <c r="Y845" t="s">
        <v>792</v>
      </c>
      <c r="Z845">
        <v>4</v>
      </c>
      <c r="AA845" t="s">
        <v>722</v>
      </c>
      <c r="AB845" t="s">
        <v>1057</v>
      </c>
      <c r="AC845">
        <v>188154</v>
      </c>
      <c r="AD845" t="s">
        <v>1058</v>
      </c>
      <c r="AE845" t="s">
        <v>1059</v>
      </c>
      <c r="AF845">
        <v>2014</v>
      </c>
    </row>
    <row r="846" spans="1:32" x14ac:dyDescent="0.2">
      <c r="A846" t="s">
        <v>928</v>
      </c>
      <c r="B846">
        <v>10108642</v>
      </c>
      <c r="C846" t="s">
        <v>929</v>
      </c>
      <c r="D846" t="s">
        <v>709</v>
      </c>
      <c r="E846" t="s">
        <v>1041</v>
      </c>
      <c r="F846" t="s">
        <v>1042</v>
      </c>
      <c r="G846" t="s">
        <v>918</v>
      </c>
      <c r="H846" t="s">
        <v>887</v>
      </c>
      <c r="I846">
        <v>61</v>
      </c>
      <c r="J846" t="s">
        <v>897</v>
      </c>
      <c r="K846" t="s">
        <v>772</v>
      </c>
      <c r="L846" t="s">
        <v>715</v>
      </c>
      <c r="M846" t="s">
        <v>716</v>
      </c>
      <c r="O846" t="s">
        <v>801</v>
      </c>
      <c r="P846" t="s">
        <v>219</v>
      </c>
      <c r="Q846">
        <v>3.44E-2</v>
      </c>
      <c r="V846" t="s">
        <v>718</v>
      </c>
      <c r="W846" t="s">
        <v>744</v>
      </c>
      <c r="X846" t="s">
        <v>744</v>
      </c>
      <c r="Y846" t="s">
        <v>754</v>
      </c>
      <c r="Z846">
        <v>4</v>
      </c>
      <c r="AA846" t="s">
        <v>722</v>
      </c>
      <c r="AB846" t="s">
        <v>1057</v>
      </c>
      <c r="AC846">
        <v>188154</v>
      </c>
      <c r="AD846" t="s">
        <v>1058</v>
      </c>
      <c r="AE846" t="s">
        <v>1059</v>
      </c>
      <c r="AF846">
        <v>2014</v>
      </c>
    </row>
    <row r="847" spans="1:32" x14ac:dyDescent="0.2">
      <c r="A847" t="s">
        <v>928</v>
      </c>
      <c r="B847">
        <v>10108642</v>
      </c>
      <c r="C847" t="s">
        <v>929</v>
      </c>
      <c r="D847" t="s">
        <v>709</v>
      </c>
      <c r="E847" t="s">
        <v>1194</v>
      </c>
      <c r="F847" t="s">
        <v>1195</v>
      </c>
      <c r="G847" t="s">
        <v>886</v>
      </c>
      <c r="H847" t="s">
        <v>1196</v>
      </c>
      <c r="I847">
        <v>3</v>
      </c>
      <c r="J847" t="s">
        <v>892</v>
      </c>
      <c r="K847" t="s">
        <v>714</v>
      </c>
      <c r="L847" t="s">
        <v>715</v>
      </c>
      <c r="M847" t="s">
        <v>716</v>
      </c>
      <c r="N847">
        <v>4</v>
      </c>
      <c r="O847" t="s">
        <v>717</v>
      </c>
      <c r="Q847">
        <v>3.4646723999999997E-2</v>
      </c>
      <c r="V847" t="s">
        <v>718</v>
      </c>
      <c r="W847" t="s">
        <v>866</v>
      </c>
      <c r="X847" t="s">
        <v>1032</v>
      </c>
      <c r="Y847" t="s">
        <v>736</v>
      </c>
      <c r="Z847">
        <v>0.5</v>
      </c>
      <c r="AA847" t="s">
        <v>722</v>
      </c>
      <c r="AB847" t="s">
        <v>1197</v>
      </c>
      <c r="AC847">
        <v>111650</v>
      </c>
      <c r="AD847" t="s">
        <v>1198</v>
      </c>
      <c r="AE847" t="s">
        <v>1199</v>
      </c>
      <c r="AF847">
        <v>2008</v>
      </c>
    </row>
    <row r="848" spans="1:32" x14ac:dyDescent="0.2">
      <c r="A848" t="s">
        <v>928</v>
      </c>
      <c r="B848">
        <v>10108642</v>
      </c>
      <c r="C848" t="s">
        <v>929</v>
      </c>
      <c r="D848" t="s">
        <v>709</v>
      </c>
      <c r="E848" t="s">
        <v>1208</v>
      </c>
      <c r="F848" t="s">
        <v>1209</v>
      </c>
      <c r="G848" t="s">
        <v>886</v>
      </c>
      <c r="H848" t="s">
        <v>887</v>
      </c>
      <c r="I848">
        <v>3</v>
      </c>
      <c r="J848" t="s">
        <v>722</v>
      </c>
      <c r="K848" t="s">
        <v>714</v>
      </c>
      <c r="L848" t="s">
        <v>715</v>
      </c>
      <c r="M848" t="s">
        <v>716</v>
      </c>
      <c r="O848" t="s">
        <v>717</v>
      </c>
      <c r="Q848">
        <v>3.483004E-2</v>
      </c>
      <c r="V848" t="s">
        <v>718</v>
      </c>
      <c r="W848" t="s">
        <v>744</v>
      </c>
      <c r="X848" t="s">
        <v>744</v>
      </c>
      <c r="Y848" t="s">
        <v>754</v>
      </c>
      <c r="Z848">
        <v>4</v>
      </c>
      <c r="AA848" t="s">
        <v>722</v>
      </c>
      <c r="AB848" t="s">
        <v>1210</v>
      </c>
      <c r="AC848">
        <v>48129</v>
      </c>
      <c r="AD848" t="s">
        <v>1211</v>
      </c>
      <c r="AE848" t="s">
        <v>1212</v>
      </c>
      <c r="AF848">
        <v>1998</v>
      </c>
    </row>
    <row r="849" spans="1:32" x14ac:dyDescent="0.2">
      <c r="A849" t="s">
        <v>928</v>
      </c>
      <c r="B849">
        <v>10108642</v>
      </c>
      <c r="C849" t="s">
        <v>929</v>
      </c>
      <c r="D849" t="s">
        <v>709</v>
      </c>
      <c r="E849" t="s">
        <v>983</v>
      </c>
      <c r="F849" t="s">
        <v>984</v>
      </c>
      <c r="G849" t="s">
        <v>837</v>
      </c>
      <c r="H849" t="s">
        <v>805</v>
      </c>
      <c r="K849" t="s">
        <v>772</v>
      </c>
      <c r="L849" t="s">
        <v>715</v>
      </c>
      <c r="M849" t="s">
        <v>716</v>
      </c>
      <c r="O849" t="s">
        <v>717</v>
      </c>
      <c r="Q849">
        <v>3.73E-2</v>
      </c>
      <c r="V849" t="s">
        <v>718</v>
      </c>
      <c r="W849" t="s">
        <v>1162</v>
      </c>
      <c r="X849" t="s">
        <v>1213</v>
      </c>
      <c r="Y849" t="s">
        <v>736</v>
      </c>
      <c r="Z849">
        <v>22</v>
      </c>
      <c r="AA849" t="s">
        <v>722</v>
      </c>
      <c r="AB849" t="s">
        <v>1214</v>
      </c>
      <c r="AC849">
        <v>16188</v>
      </c>
      <c r="AD849" t="s">
        <v>1215</v>
      </c>
      <c r="AE849" t="s">
        <v>1216</v>
      </c>
      <c r="AF849">
        <v>1995</v>
      </c>
    </row>
    <row r="850" spans="1:32" x14ac:dyDescent="0.2">
      <c r="A850" t="s">
        <v>928</v>
      </c>
      <c r="B850">
        <v>10108642</v>
      </c>
      <c r="C850" t="s">
        <v>929</v>
      </c>
      <c r="D850" t="s">
        <v>709</v>
      </c>
      <c r="E850" t="s">
        <v>983</v>
      </c>
      <c r="F850" t="s">
        <v>984</v>
      </c>
      <c r="G850" t="s">
        <v>837</v>
      </c>
      <c r="H850" t="s">
        <v>805</v>
      </c>
      <c r="K850" t="s">
        <v>772</v>
      </c>
      <c r="L850" t="s">
        <v>715</v>
      </c>
      <c r="M850" t="s">
        <v>716</v>
      </c>
      <c r="O850" t="s">
        <v>717</v>
      </c>
      <c r="P850" t="s">
        <v>219</v>
      </c>
      <c r="Q850">
        <v>3.73E-2</v>
      </c>
      <c r="V850" t="s">
        <v>718</v>
      </c>
      <c r="W850" t="s">
        <v>764</v>
      </c>
      <c r="X850" t="s">
        <v>765</v>
      </c>
      <c r="Y850" t="s">
        <v>749</v>
      </c>
      <c r="Z850">
        <v>22</v>
      </c>
      <c r="AA850" t="s">
        <v>722</v>
      </c>
      <c r="AB850" t="s">
        <v>1214</v>
      </c>
      <c r="AC850">
        <v>16188</v>
      </c>
      <c r="AD850" t="s">
        <v>1215</v>
      </c>
      <c r="AE850" t="s">
        <v>1216</v>
      </c>
      <c r="AF850">
        <v>1995</v>
      </c>
    </row>
    <row r="851" spans="1:32" x14ac:dyDescent="0.2">
      <c r="A851" t="s">
        <v>928</v>
      </c>
      <c r="B851">
        <v>10108642</v>
      </c>
      <c r="C851" t="s">
        <v>929</v>
      </c>
      <c r="D851" t="s">
        <v>709</v>
      </c>
      <c r="E851" t="s">
        <v>842</v>
      </c>
      <c r="F851" t="s">
        <v>843</v>
      </c>
      <c r="G851" t="s">
        <v>844</v>
      </c>
      <c r="H851" t="s">
        <v>805</v>
      </c>
      <c r="K851" t="s">
        <v>772</v>
      </c>
      <c r="L851" t="s">
        <v>715</v>
      </c>
      <c r="M851" t="s">
        <v>716</v>
      </c>
      <c r="O851" t="s">
        <v>717</v>
      </c>
      <c r="P851" t="s">
        <v>1085</v>
      </c>
      <c r="Q851">
        <v>0.04</v>
      </c>
      <c r="V851" t="s">
        <v>718</v>
      </c>
      <c r="W851" t="s">
        <v>744</v>
      </c>
      <c r="X851" t="s">
        <v>744</v>
      </c>
      <c r="Y851" t="s">
        <v>754</v>
      </c>
      <c r="AA851" t="s">
        <v>722</v>
      </c>
      <c r="AB851" t="s">
        <v>1171</v>
      </c>
      <c r="AC851">
        <v>20727</v>
      </c>
      <c r="AD851" t="s">
        <v>1172</v>
      </c>
      <c r="AE851" t="s">
        <v>1173</v>
      </c>
      <c r="AF851">
        <v>1999</v>
      </c>
    </row>
    <row r="852" spans="1:32" x14ac:dyDescent="0.2">
      <c r="A852" t="s">
        <v>928</v>
      </c>
      <c r="B852">
        <v>10108642</v>
      </c>
      <c r="C852" t="s">
        <v>929</v>
      </c>
      <c r="D852" t="s">
        <v>709</v>
      </c>
      <c r="E852" t="s">
        <v>842</v>
      </c>
      <c r="F852" t="s">
        <v>843</v>
      </c>
      <c r="G852" t="s">
        <v>844</v>
      </c>
      <c r="H852" t="s">
        <v>805</v>
      </c>
      <c r="K852" t="s">
        <v>772</v>
      </c>
      <c r="L852" t="s">
        <v>715</v>
      </c>
      <c r="M852" t="s">
        <v>716</v>
      </c>
      <c r="O852" t="s">
        <v>717</v>
      </c>
      <c r="P852" t="s">
        <v>1085</v>
      </c>
      <c r="Q852">
        <v>0.04</v>
      </c>
      <c r="V852" t="s">
        <v>718</v>
      </c>
      <c r="W852" t="s">
        <v>744</v>
      </c>
      <c r="X852" t="s">
        <v>744</v>
      </c>
      <c r="Y852" t="s">
        <v>754</v>
      </c>
      <c r="AA852" t="s">
        <v>722</v>
      </c>
      <c r="AB852" t="s">
        <v>1171</v>
      </c>
      <c r="AC852">
        <v>20727</v>
      </c>
      <c r="AD852" t="s">
        <v>1172</v>
      </c>
      <c r="AE852" t="s">
        <v>1173</v>
      </c>
      <c r="AF852">
        <v>1999</v>
      </c>
    </row>
    <row r="853" spans="1:32" x14ac:dyDescent="0.2">
      <c r="A853" t="s">
        <v>928</v>
      </c>
      <c r="B853">
        <v>10108642</v>
      </c>
      <c r="C853" t="s">
        <v>929</v>
      </c>
      <c r="D853" t="s">
        <v>709</v>
      </c>
      <c r="E853" t="s">
        <v>842</v>
      </c>
      <c r="F853" t="s">
        <v>843</v>
      </c>
      <c r="G853" t="s">
        <v>844</v>
      </c>
      <c r="H853" t="s">
        <v>805</v>
      </c>
      <c r="K853" t="s">
        <v>772</v>
      </c>
      <c r="L853" t="s">
        <v>715</v>
      </c>
      <c r="M853" t="s">
        <v>716</v>
      </c>
      <c r="O853" t="s">
        <v>717</v>
      </c>
      <c r="P853" t="s">
        <v>1085</v>
      </c>
      <c r="Q853">
        <v>0.04</v>
      </c>
      <c r="V853" t="s">
        <v>718</v>
      </c>
      <c r="W853" t="s">
        <v>744</v>
      </c>
      <c r="X853" t="s">
        <v>744</v>
      </c>
      <c r="Y853" t="s">
        <v>754</v>
      </c>
      <c r="AA853" t="s">
        <v>722</v>
      </c>
      <c r="AB853" t="s">
        <v>1171</v>
      </c>
      <c r="AC853">
        <v>20727</v>
      </c>
      <c r="AD853" t="s">
        <v>1172</v>
      </c>
      <c r="AE853" t="s">
        <v>1173</v>
      </c>
      <c r="AF853">
        <v>1999</v>
      </c>
    </row>
    <row r="854" spans="1:32" x14ac:dyDescent="0.2">
      <c r="A854" t="s">
        <v>928</v>
      </c>
      <c r="B854">
        <v>10108642</v>
      </c>
      <c r="C854" t="s">
        <v>929</v>
      </c>
      <c r="D854" t="s">
        <v>709</v>
      </c>
      <c r="E854" t="s">
        <v>842</v>
      </c>
      <c r="F854" t="s">
        <v>843</v>
      </c>
      <c r="G854" t="s">
        <v>844</v>
      </c>
      <c r="H854" t="s">
        <v>805</v>
      </c>
      <c r="K854" t="s">
        <v>772</v>
      </c>
      <c r="L854" t="s">
        <v>715</v>
      </c>
      <c r="M854" t="s">
        <v>716</v>
      </c>
      <c r="O854" t="s">
        <v>717</v>
      </c>
      <c r="P854" t="s">
        <v>1085</v>
      </c>
      <c r="Q854">
        <v>0.04</v>
      </c>
      <c r="V854" t="s">
        <v>718</v>
      </c>
      <c r="W854" t="s">
        <v>744</v>
      </c>
      <c r="X854" t="s">
        <v>744</v>
      </c>
      <c r="Y854" t="s">
        <v>754</v>
      </c>
      <c r="AA854" t="s">
        <v>722</v>
      </c>
      <c r="AB854" t="s">
        <v>1171</v>
      </c>
      <c r="AC854">
        <v>20727</v>
      </c>
      <c r="AD854" t="s">
        <v>1172</v>
      </c>
      <c r="AE854" t="s">
        <v>1173</v>
      </c>
      <c r="AF854">
        <v>1999</v>
      </c>
    </row>
    <row r="855" spans="1:32" x14ac:dyDescent="0.2">
      <c r="A855" t="s">
        <v>928</v>
      </c>
      <c r="B855">
        <v>10108642</v>
      </c>
      <c r="C855" t="s">
        <v>929</v>
      </c>
      <c r="D855" t="s">
        <v>709</v>
      </c>
      <c r="E855" t="s">
        <v>842</v>
      </c>
      <c r="F855" t="s">
        <v>843</v>
      </c>
      <c r="G855" t="s">
        <v>844</v>
      </c>
      <c r="H855" t="s">
        <v>734</v>
      </c>
      <c r="K855" t="s">
        <v>772</v>
      </c>
      <c r="L855" t="s">
        <v>715</v>
      </c>
      <c r="M855" t="s">
        <v>716</v>
      </c>
      <c r="O855" t="s">
        <v>717</v>
      </c>
      <c r="P855" t="s">
        <v>1085</v>
      </c>
      <c r="Q855">
        <v>0.04</v>
      </c>
      <c r="V855" t="s">
        <v>718</v>
      </c>
      <c r="W855" t="s">
        <v>744</v>
      </c>
      <c r="X855" t="s">
        <v>744</v>
      </c>
      <c r="Y855" t="s">
        <v>754</v>
      </c>
      <c r="AA855" t="s">
        <v>722</v>
      </c>
      <c r="AB855" t="s">
        <v>1171</v>
      </c>
      <c r="AC855">
        <v>20727</v>
      </c>
      <c r="AD855" t="s">
        <v>1172</v>
      </c>
      <c r="AE855" t="s">
        <v>1173</v>
      </c>
      <c r="AF855">
        <v>1999</v>
      </c>
    </row>
    <row r="856" spans="1:32" x14ac:dyDescent="0.2">
      <c r="A856" t="s">
        <v>928</v>
      </c>
      <c r="B856">
        <v>10108642</v>
      </c>
      <c r="C856" t="s">
        <v>929</v>
      </c>
      <c r="D856" t="s">
        <v>709</v>
      </c>
      <c r="E856" t="s">
        <v>842</v>
      </c>
      <c r="F856" t="s">
        <v>843</v>
      </c>
      <c r="G856" t="s">
        <v>844</v>
      </c>
      <c r="H856" t="s">
        <v>805</v>
      </c>
      <c r="K856" t="s">
        <v>772</v>
      </c>
      <c r="L856" t="s">
        <v>715</v>
      </c>
      <c r="M856" t="s">
        <v>716</v>
      </c>
      <c r="O856" t="s">
        <v>717</v>
      </c>
      <c r="P856" t="s">
        <v>1077</v>
      </c>
      <c r="Q856">
        <v>0.04</v>
      </c>
      <c r="V856" t="s">
        <v>718</v>
      </c>
      <c r="W856" t="s">
        <v>744</v>
      </c>
      <c r="X856" t="s">
        <v>744</v>
      </c>
      <c r="Y856" t="s">
        <v>754</v>
      </c>
      <c r="AA856" t="s">
        <v>722</v>
      </c>
      <c r="AB856" t="s">
        <v>1171</v>
      </c>
      <c r="AC856">
        <v>20727</v>
      </c>
      <c r="AD856" t="s">
        <v>1172</v>
      </c>
      <c r="AE856" t="s">
        <v>1173</v>
      </c>
      <c r="AF856">
        <v>1999</v>
      </c>
    </row>
    <row r="857" spans="1:32" x14ac:dyDescent="0.2">
      <c r="A857" t="s">
        <v>928</v>
      </c>
      <c r="B857">
        <v>10108642</v>
      </c>
      <c r="C857" t="s">
        <v>929</v>
      </c>
      <c r="D857" t="s">
        <v>709</v>
      </c>
      <c r="E857" t="s">
        <v>842</v>
      </c>
      <c r="F857" t="s">
        <v>843</v>
      </c>
      <c r="G857" t="s">
        <v>844</v>
      </c>
      <c r="H857" t="s">
        <v>805</v>
      </c>
      <c r="K857" t="s">
        <v>772</v>
      </c>
      <c r="L857" t="s">
        <v>715</v>
      </c>
      <c r="M857" t="s">
        <v>716</v>
      </c>
      <c r="O857" t="s">
        <v>717</v>
      </c>
      <c r="P857" t="s">
        <v>1085</v>
      </c>
      <c r="Q857">
        <v>0.04</v>
      </c>
      <c r="V857" t="s">
        <v>718</v>
      </c>
      <c r="W857" t="s">
        <v>744</v>
      </c>
      <c r="X857" t="s">
        <v>744</v>
      </c>
      <c r="Y857" t="s">
        <v>754</v>
      </c>
      <c r="AA857" t="s">
        <v>722</v>
      </c>
      <c r="AB857" t="s">
        <v>1171</v>
      </c>
      <c r="AC857">
        <v>20727</v>
      </c>
      <c r="AD857" t="s">
        <v>1172</v>
      </c>
      <c r="AE857" t="s">
        <v>1173</v>
      </c>
      <c r="AF857">
        <v>1999</v>
      </c>
    </row>
    <row r="858" spans="1:32" x14ac:dyDescent="0.2">
      <c r="A858" t="s">
        <v>928</v>
      </c>
      <c r="B858">
        <v>10108642</v>
      </c>
      <c r="C858" t="s">
        <v>929</v>
      </c>
      <c r="D858" t="s">
        <v>709</v>
      </c>
      <c r="E858" t="s">
        <v>842</v>
      </c>
      <c r="F858" t="s">
        <v>843</v>
      </c>
      <c r="G858" t="s">
        <v>844</v>
      </c>
      <c r="H858" t="s">
        <v>734</v>
      </c>
      <c r="K858" t="s">
        <v>772</v>
      </c>
      <c r="L858" t="s">
        <v>715</v>
      </c>
      <c r="M858" t="s">
        <v>716</v>
      </c>
      <c r="O858" t="s">
        <v>717</v>
      </c>
      <c r="P858" t="s">
        <v>1085</v>
      </c>
      <c r="Q858">
        <v>0.04</v>
      </c>
      <c r="V858" t="s">
        <v>718</v>
      </c>
      <c r="W858" t="s">
        <v>744</v>
      </c>
      <c r="X858" t="s">
        <v>744</v>
      </c>
      <c r="Y858" t="s">
        <v>754</v>
      </c>
      <c r="AA858" t="s">
        <v>722</v>
      </c>
      <c r="AB858" t="s">
        <v>1171</v>
      </c>
      <c r="AC858">
        <v>20727</v>
      </c>
      <c r="AD858" t="s">
        <v>1172</v>
      </c>
      <c r="AE858" t="s">
        <v>1173</v>
      </c>
      <c r="AF858">
        <v>1999</v>
      </c>
    </row>
    <row r="859" spans="1:32" x14ac:dyDescent="0.2">
      <c r="A859" t="s">
        <v>928</v>
      </c>
      <c r="B859">
        <v>10325947</v>
      </c>
      <c r="C859" t="s">
        <v>1086</v>
      </c>
      <c r="D859" t="s">
        <v>709</v>
      </c>
      <c r="E859" t="s">
        <v>842</v>
      </c>
      <c r="F859" t="s">
        <v>843</v>
      </c>
      <c r="G859" t="s">
        <v>844</v>
      </c>
      <c r="H859" t="s">
        <v>805</v>
      </c>
      <c r="K859" t="s">
        <v>772</v>
      </c>
      <c r="L859" t="s">
        <v>715</v>
      </c>
      <c r="M859" t="s">
        <v>716</v>
      </c>
      <c r="N859">
        <v>6</v>
      </c>
      <c r="O859" t="s">
        <v>717</v>
      </c>
      <c r="Q859">
        <v>4.0295633300000001E-2</v>
      </c>
      <c r="S859">
        <v>3.0996640999999998E-2</v>
      </c>
      <c r="U859">
        <v>5.4601775300000002E-2</v>
      </c>
      <c r="V859" t="s">
        <v>718</v>
      </c>
      <c r="W859" t="s">
        <v>744</v>
      </c>
      <c r="X859" t="s">
        <v>744</v>
      </c>
      <c r="Y859" t="s">
        <v>754</v>
      </c>
      <c r="Z859">
        <v>4</v>
      </c>
      <c r="AA859" t="s">
        <v>722</v>
      </c>
      <c r="AB859" t="s">
        <v>1217</v>
      </c>
      <c r="AC859">
        <v>82506</v>
      </c>
      <c r="AD859" t="s">
        <v>1218</v>
      </c>
      <c r="AE859" t="s">
        <v>1219</v>
      </c>
      <c r="AF859">
        <v>2004</v>
      </c>
    </row>
    <row r="860" spans="1:32" x14ac:dyDescent="0.2">
      <c r="A860" t="s">
        <v>928</v>
      </c>
      <c r="B860">
        <v>10108642</v>
      </c>
      <c r="C860" t="s">
        <v>929</v>
      </c>
      <c r="D860" t="s">
        <v>709</v>
      </c>
      <c r="E860" t="s">
        <v>845</v>
      </c>
      <c r="F860" t="s">
        <v>846</v>
      </c>
      <c r="G860" t="s">
        <v>847</v>
      </c>
      <c r="H860" t="s">
        <v>1119</v>
      </c>
      <c r="K860" t="s">
        <v>753</v>
      </c>
      <c r="L860" t="s">
        <v>715</v>
      </c>
      <c r="M860" t="s">
        <v>716</v>
      </c>
      <c r="N860">
        <v>9</v>
      </c>
      <c r="O860" t="s">
        <v>717</v>
      </c>
      <c r="Q860">
        <v>4.2999999999999997E-2</v>
      </c>
      <c r="S860">
        <v>3.6999999999999998E-2</v>
      </c>
      <c r="U860">
        <v>4.7E-2</v>
      </c>
      <c r="V860" t="s">
        <v>718</v>
      </c>
      <c r="W860" t="s">
        <v>813</v>
      </c>
      <c r="X860" t="s">
        <v>848</v>
      </c>
      <c r="Y860" t="s">
        <v>792</v>
      </c>
      <c r="Z860">
        <v>3</v>
      </c>
      <c r="AA860" t="s">
        <v>722</v>
      </c>
      <c r="AB860" t="s">
        <v>1167</v>
      </c>
      <c r="AC860">
        <v>117697</v>
      </c>
      <c r="AD860" t="s">
        <v>1168</v>
      </c>
      <c r="AE860" t="s">
        <v>1169</v>
      </c>
      <c r="AF860">
        <v>2009</v>
      </c>
    </row>
    <row r="861" spans="1:32" x14ac:dyDescent="0.2">
      <c r="A861" t="s">
        <v>928</v>
      </c>
      <c r="B861">
        <v>10108642</v>
      </c>
      <c r="C861" t="s">
        <v>929</v>
      </c>
      <c r="D861" t="s">
        <v>709</v>
      </c>
      <c r="E861" t="s">
        <v>1041</v>
      </c>
      <c r="F861" t="s">
        <v>1042</v>
      </c>
      <c r="G861" t="s">
        <v>918</v>
      </c>
      <c r="H861" t="s">
        <v>887</v>
      </c>
      <c r="I861">
        <v>2</v>
      </c>
      <c r="J861" t="s">
        <v>897</v>
      </c>
      <c r="K861" t="s">
        <v>772</v>
      </c>
      <c r="L861" t="s">
        <v>715</v>
      </c>
      <c r="M861" t="s">
        <v>716</v>
      </c>
      <c r="N861">
        <v>6</v>
      </c>
      <c r="O861" t="s">
        <v>801</v>
      </c>
      <c r="Q861">
        <v>4.7199999999999999E-2</v>
      </c>
      <c r="S861">
        <v>4.58E-2</v>
      </c>
      <c r="U861">
        <v>4.8599999999999997E-2</v>
      </c>
      <c r="V861" t="s">
        <v>718</v>
      </c>
      <c r="W861" t="s">
        <v>744</v>
      </c>
      <c r="X861" t="s">
        <v>744</v>
      </c>
      <c r="Y861" t="s">
        <v>749</v>
      </c>
      <c r="Z861">
        <v>4</v>
      </c>
      <c r="AA861" t="s">
        <v>722</v>
      </c>
      <c r="AB861" t="s">
        <v>1011</v>
      </c>
      <c r="AC861">
        <v>169495</v>
      </c>
      <c r="AD861" t="s">
        <v>1012</v>
      </c>
      <c r="AE861" t="s">
        <v>1013</v>
      </c>
      <c r="AF861">
        <v>2014</v>
      </c>
    </row>
    <row r="862" spans="1:32" x14ac:dyDescent="0.2">
      <c r="A862" t="s">
        <v>928</v>
      </c>
      <c r="B862">
        <v>10108642</v>
      </c>
      <c r="C862" t="s">
        <v>929</v>
      </c>
      <c r="D862" t="s">
        <v>709</v>
      </c>
      <c r="E862" t="s">
        <v>1041</v>
      </c>
      <c r="F862" t="s">
        <v>1042</v>
      </c>
      <c r="G862" t="s">
        <v>918</v>
      </c>
      <c r="H862" t="s">
        <v>887</v>
      </c>
      <c r="I862">
        <v>2</v>
      </c>
      <c r="J862" t="s">
        <v>897</v>
      </c>
      <c r="K862" t="s">
        <v>772</v>
      </c>
      <c r="L862" t="s">
        <v>715</v>
      </c>
      <c r="M862" t="s">
        <v>716</v>
      </c>
      <c r="O862" t="s">
        <v>801</v>
      </c>
      <c r="P862" t="s">
        <v>1077</v>
      </c>
      <c r="Q862">
        <v>4.7199999999999999E-2</v>
      </c>
      <c r="V862" t="s">
        <v>718</v>
      </c>
      <c r="W862" t="s">
        <v>899</v>
      </c>
      <c r="X862" t="s">
        <v>900</v>
      </c>
      <c r="Y862" t="s">
        <v>792</v>
      </c>
      <c r="Z862">
        <v>4</v>
      </c>
      <c r="AA862" t="s">
        <v>722</v>
      </c>
      <c r="AB862" t="s">
        <v>1057</v>
      </c>
      <c r="AC862">
        <v>188154</v>
      </c>
      <c r="AD862" t="s">
        <v>1058</v>
      </c>
      <c r="AE862" t="s">
        <v>1059</v>
      </c>
      <c r="AF862">
        <v>2014</v>
      </c>
    </row>
    <row r="863" spans="1:32" x14ac:dyDescent="0.2">
      <c r="A863" t="s">
        <v>928</v>
      </c>
      <c r="B863">
        <v>10108642</v>
      </c>
      <c r="C863" t="s">
        <v>929</v>
      </c>
      <c r="D863" t="s">
        <v>709</v>
      </c>
      <c r="E863" t="s">
        <v>1041</v>
      </c>
      <c r="F863" t="s">
        <v>1042</v>
      </c>
      <c r="G863" t="s">
        <v>918</v>
      </c>
      <c r="H863" t="s">
        <v>887</v>
      </c>
      <c r="I863">
        <v>2</v>
      </c>
      <c r="J863" t="s">
        <v>897</v>
      </c>
      <c r="K863" t="s">
        <v>772</v>
      </c>
      <c r="L863" t="s">
        <v>715</v>
      </c>
      <c r="M863" t="s">
        <v>716</v>
      </c>
      <c r="O863" t="s">
        <v>801</v>
      </c>
      <c r="P863" t="s">
        <v>1077</v>
      </c>
      <c r="Q863">
        <v>4.7199999999999999E-2</v>
      </c>
      <c r="V863" t="s">
        <v>718</v>
      </c>
      <c r="W863" t="s">
        <v>744</v>
      </c>
      <c r="X863" t="s">
        <v>744</v>
      </c>
      <c r="Y863" t="s">
        <v>754</v>
      </c>
      <c r="Z863">
        <v>4</v>
      </c>
      <c r="AA863" t="s">
        <v>722</v>
      </c>
      <c r="AB863" t="s">
        <v>1057</v>
      </c>
      <c r="AC863">
        <v>188154</v>
      </c>
      <c r="AD863" t="s">
        <v>1058</v>
      </c>
      <c r="AE863" t="s">
        <v>1059</v>
      </c>
      <c r="AF863">
        <v>2014</v>
      </c>
    </row>
    <row r="864" spans="1:32" x14ac:dyDescent="0.2">
      <c r="A864" t="s">
        <v>928</v>
      </c>
      <c r="B864">
        <v>10108642</v>
      </c>
      <c r="C864" t="s">
        <v>929</v>
      </c>
      <c r="D864" t="s">
        <v>709</v>
      </c>
      <c r="E864" t="s">
        <v>842</v>
      </c>
      <c r="F864" t="s">
        <v>843</v>
      </c>
      <c r="G864" t="s">
        <v>844</v>
      </c>
      <c r="H864" t="s">
        <v>887</v>
      </c>
      <c r="I864">
        <v>1</v>
      </c>
      <c r="J864" t="s">
        <v>897</v>
      </c>
      <c r="K864" t="s">
        <v>772</v>
      </c>
      <c r="L864" t="s">
        <v>715</v>
      </c>
      <c r="M864" t="s">
        <v>716</v>
      </c>
      <c r="N864">
        <v>6</v>
      </c>
      <c r="O864" t="s">
        <v>801</v>
      </c>
      <c r="Q864">
        <v>4.9399999999999999E-2</v>
      </c>
      <c r="S864">
        <v>4.7399999999999998E-2</v>
      </c>
      <c r="U864">
        <v>5.4100000000000002E-2</v>
      </c>
      <c r="V864" t="s">
        <v>718</v>
      </c>
      <c r="W864" t="s">
        <v>744</v>
      </c>
      <c r="X864" t="s">
        <v>744</v>
      </c>
      <c r="Y864" t="s">
        <v>749</v>
      </c>
      <c r="Z864">
        <v>4</v>
      </c>
      <c r="AA864" t="s">
        <v>722</v>
      </c>
      <c r="AB864" t="s">
        <v>1011</v>
      </c>
      <c r="AC864">
        <v>169495</v>
      </c>
      <c r="AD864" t="s">
        <v>1012</v>
      </c>
      <c r="AE864" t="s">
        <v>1013</v>
      </c>
      <c r="AF864">
        <v>2014</v>
      </c>
    </row>
    <row r="865" spans="1:32" x14ac:dyDescent="0.2">
      <c r="A865" t="s">
        <v>928</v>
      </c>
      <c r="B865">
        <v>10108642</v>
      </c>
      <c r="C865" t="s">
        <v>929</v>
      </c>
      <c r="D865" t="s">
        <v>709</v>
      </c>
      <c r="E865" t="s">
        <v>842</v>
      </c>
      <c r="F865" t="s">
        <v>843</v>
      </c>
      <c r="G865" t="s">
        <v>844</v>
      </c>
      <c r="H865" t="s">
        <v>887</v>
      </c>
      <c r="I865">
        <v>1</v>
      </c>
      <c r="J865" t="s">
        <v>897</v>
      </c>
      <c r="K865" t="s">
        <v>772</v>
      </c>
      <c r="L865" t="s">
        <v>715</v>
      </c>
      <c r="M865" t="s">
        <v>716</v>
      </c>
      <c r="O865" t="s">
        <v>801</v>
      </c>
      <c r="P865" t="s">
        <v>1077</v>
      </c>
      <c r="Q865">
        <v>4.9399999999999999E-2</v>
      </c>
      <c r="V865" t="s">
        <v>718</v>
      </c>
      <c r="W865" t="s">
        <v>899</v>
      </c>
      <c r="X865" t="s">
        <v>900</v>
      </c>
      <c r="Y865" t="s">
        <v>792</v>
      </c>
      <c r="Z865">
        <v>4</v>
      </c>
      <c r="AA865" t="s">
        <v>722</v>
      </c>
      <c r="AB865" t="s">
        <v>1057</v>
      </c>
      <c r="AC865">
        <v>188154</v>
      </c>
      <c r="AD865" t="s">
        <v>1058</v>
      </c>
      <c r="AE865" t="s">
        <v>1059</v>
      </c>
      <c r="AF865">
        <v>2014</v>
      </c>
    </row>
    <row r="866" spans="1:32" x14ac:dyDescent="0.2">
      <c r="A866" t="s">
        <v>928</v>
      </c>
      <c r="B866">
        <v>10108642</v>
      </c>
      <c r="C866" t="s">
        <v>929</v>
      </c>
      <c r="D866" t="s">
        <v>709</v>
      </c>
      <c r="E866" t="s">
        <v>842</v>
      </c>
      <c r="F866" t="s">
        <v>843</v>
      </c>
      <c r="G866" t="s">
        <v>844</v>
      </c>
      <c r="H866" t="s">
        <v>887</v>
      </c>
      <c r="I866">
        <v>1</v>
      </c>
      <c r="J866" t="s">
        <v>897</v>
      </c>
      <c r="K866" t="s">
        <v>772</v>
      </c>
      <c r="L866" t="s">
        <v>715</v>
      </c>
      <c r="M866" t="s">
        <v>716</v>
      </c>
      <c r="O866" t="s">
        <v>801</v>
      </c>
      <c r="P866" t="s">
        <v>1077</v>
      </c>
      <c r="Q866">
        <v>4.9399999999999999E-2</v>
      </c>
      <c r="V866" t="s">
        <v>718</v>
      </c>
      <c r="W866" t="s">
        <v>744</v>
      </c>
      <c r="X866" t="s">
        <v>744</v>
      </c>
      <c r="Y866" t="s">
        <v>754</v>
      </c>
      <c r="Z866">
        <v>4</v>
      </c>
      <c r="AA866" t="s">
        <v>722</v>
      </c>
      <c r="AB866" t="s">
        <v>1057</v>
      </c>
      <c r="AC866">
        <v>188154</v>
      </c>
      <c r="AD866" t="s">
        <v>1058</v>
      </c>
      <c r="AE866" t="s">
        <v>1059</v>
      </c>
      <c r="AF866">
        <v>2014</v>
      </c>
    </row>
    <row r="867" spans="1:32" x14ac:dyDescent="0.2">
      <c r="A867" t="s">
        <v>928</v>
      </c>
      <c r="B867">
        <v>7440439</v>
      </c>
      <c r="C867" t="s">
        <v>928</v>
      </c>
      <c r="D867" t="s">
        <v>709</v>
      </c>
      <c r="E867" t="s">
        <v>1220</v>
      </c>
      <c r="F867" t="s">
        <v>1221</v>
      </c>
      <c r="G867" t="s">
        <v>1222</v>
      </c>
      <c r="K867" t="s">
        <v>772</v>
      </c>
      <c r="L867" t="s">
        <v>715</v>
      </c>
      <c r="M867" t="s">
        <v>716</v>
      </c>
      <c r="O867" t="s">
        <v>717</v>
      </c>
      <c r="Q867">
        <v>0.05</v>
      </c>
      <c r="V867" t="s">
        <v>718</v>
      </c>
      <c r="W867" t="s">
        <v>744</v>
      </c>
      <c r="X867" t="s">
        <v>744</v>
      </c>
      <c r="Y867" t="s">
        <v>754</v>
      </c>
      <c r="Z867">
        <v>4</v>
      </c>
      <c r="AA867" t="s">
        <v>722</v>
      </c>
      <c r="AB867" t="s">
        <v>1223</v>
      </c>
      <c r="AC867">
        <v>12041</v>
      </c>
      <c r="AD867" t="s">
        <v>1224</v>
      </c>
      <c r="AE867" t="s">
        <v>1225</v>
      </c>
      <c r="AF867">
        <v>1985</v>
      </c>
    </row>
    <row r="868" spans="1:32" x14ac:dyDescent="0.2">
      <c r="A868" t="s">
        <v>928</v>
      </c>
      <c r="B868">
        <v>10108642</v>
      </c>
      <c r="C868" t="s">
        <v>929</v>
      </c>
      <c r="D868" t="s">
        <v>709</v>
      </c>
      <c r="E868" t="s">
        <v>842</v>
      </c>
      <c r="F868" t="s">
        <v>843</v>
      </c>
      <c r="G868" t="s">
        <v>844</v>
      </c>
      <c r="H868" t="s">
        <v>805</v>
      </c>
      <c r="K868" t="s">
        <v>772</v>
      </c>
      <c r="L868" t="s">
        <v>715</v>
      </c>
      <c r="M868" t="s">
        <v>716</v>
      </c>
      <c r="O868" t="s">
        <v>717</v>
      </c>
      <c r="P868" t="s">
        <v>1085</v>
      </c>
      <c r="Q868">
        <v>0.05</v>
      </c>
      <c r="V868" t="s">
        <v>718</v>
      </c>
      <c r="W868" t="s">
        <v>744</v>
      </c>
      <c r="X868" t="s">
        <v>744</v>
      </c>
      <c r="Y868" t="s">
        <v>754</v>
      </c>
      <c r="AA868" t="s">
        <v>722</v>
      </c>
      <c r="AB868" t="s">
        <v>1171</v>
      </c>
      <c r="AC868">
        <v>20727</v>
      </c>
      <c r="AD868" t="s">
        <v>1172</v>
      </c>
      <c r="AE868" t="s">
        <v>1173</v>
      </c>
      <c r="AF868">
        <v>1999</v>
      </c>
    </row>
    <row r="869" spans="1:32" x14ac:dyDescent="0.2">
      <c r="A869" t="s">
        <v>928</v>
      </c>
      <c r="B869">
        <v>10108642</v>
      </c>
      <c r="C869" t="s">
        <v>929</v>
      </c>
      <c r="D869" t="s">
        <v>709</v>
      </c>
      <c r="E869" t="s">
        <v>842</v>
      </c>
      <c r="F869" t="s">
        <v>843</v>
      </c>
      <c r="G869" t="s">
        <v>844</v>
      </c>
      <c r="H869" t="s">
        <v>734</v>
      </c>
      <c r="K869" t="s">
        <v>772</v>
      </c>
      <c r="L869" t="s">
        <v>715</v>
      </c>
      <c r="M869" t="s">
        <v>716</v>
      </c>
      <c r="O869" t="s">
        <v>717</v>
      </c>
      <c r="P869" t="s">
        <v>1085</v>
      </c>
      <c r="Q869">
        <v>0.05</v>
      </c>
      <c r="V869" t="s">
        <v>718</v>
      </c>
      <c r="W869" t="s">
        <v>744</v>
      </c>
      <c r="X869" t="s">
        <v>744</v>
      </c>
      <c r="Y869" t="s">
        <v>754</v>
      </c>
      <c r="AA869" t="s">
        <v>722</v>
      </c>
      <c r="AB869" t="s">
        <v>1171</v>
      </c>
      <c r="AC869">
        <v>20727</v>
      </c>
      <c r="AD869" t="s">
        <v>1172</v>
      </c>
      <c r="AE869" t="s">
        <v>1173</v>
      </c>
      <c r="AF869">
        <v>1999</v>
      </c>
    </row>
    <row r="870" spans="1:32" x14ac:dyDescent="0.2">
      <c r="A870" t="s">
        <v>928</v>
      </c>
      <c r="B870">
        <v>10108642</v>
      </c>
      <c r="C870" t="s">
        <v>929</v>
      </c>
      <c r="D870" t="s">
        <v>709</v>
      </c>
      <c r="E870" t="s">
        <v>842</v>
      </c>
      <c r="F870" t="s">
        <v>843</v>
      </c>
      <c r="G870" t="s">
        <v>844</v>
      </c>
      <c r="H870" t="s">
        <v>734</v>
      </c>
      <c r="K870" t="s">
        <v>772</v>
      </c>
      <c r="L870" t="s">
        <v>715</v>
      </c>
      <c r="M870" t="s">
        <v>716</v>
      </c>
      <c r="O870" t="s">
        <v>717</v>
      </c>
      <c r="P870" t="s">
        <v>1085</v>
      </c>
      <c r="Q870">
        <v>0.05</v>
      </c>
      <c r="V870" t="s">
        <v>718</v>
      </c>
      <c r="W870" t="s">
        <v>744</v>
      </c>
      <c r="X870" t="s">
        <v>744</v>
      </c>
      <c r="Y870" t="s">
        <v>754</v>
      </c>
      <c r="AA870" t="s">
        <v>722</v>
      </c>
      <c r="AB870" t="s">
        <v>1171</v>
      </c>
      <c r="AC870">
        <v>20727</v>
      </c>
      <c r="AD870" t="s">
        <v>1172</v>
      </c>
      <c r="AE870" t="s">
        <v>1173</v>
      </c>
      <c r="AF870">
        <v>1999</v>
      </c>
    </row>
    <row r="871" spans="1:32" x14ac:dyDescent="0.2">
      <c r="A871" t="s">
        <v>928</v>
      </c>
      <c r="B871">
        <v>10108642</v>
      </c>
      <c r="C871" t="s">
        <v>929</v>
      </c>
      <c r="D871" t="s">
        <v>709</v>
      </c>
      <c r="E871" t="s">
        <v>842</v>
      </c>
      <c r="F871" t="s">
        <v>843</v>
      </c>
      <c r="G871" t="s">
        <v>844</v>
      </c>
      <c r="H871" t="s">
        <v>805</v>
      </c>
      <c r="K871" t="s">
        <v>772</v>
      </c>
      <c r="L871" t="s">
        <v>715</v>
      </c>
      <c r="M871" t="s">
        <v>716</v>
      </c>
      <c r="O871" t="s">
        <v>717</v>
      </c>
      <c r="P871" t="s">
        <v>1085</v>
      </c>
      <c r="Q871">
        <v>0.05</v>
      </c>
      <c r="V871" t="s">
        <v>718</v>
      </c>
      <c r="W871" t="s">
        <v>744</v>
      </c>
      <c r="X871" t="s">
        <v>744</v>
      </c>
      <c r="Y871" t="s">
        <v>754</v>
      </c>
      <c r="AA871" t="s">
        <v>722</v>
      </c>
      <c r="AB871" t="s">
        <v>1171</v>
      </c>
      <c r="AC871">
        <v>20727</v>
      </c>
      <c r="AD871" t="s">
        <v>1172</v>
      </c>
      <c r="AE871" t="s">
        <v>1173</v>
      </c>
      <c r="AF871">
        <v>1999</v>
      </c>
    </row>
    <row r="872" spans="1:32" x14ac:dyDescent="0.2">
      <c r="A872" t="s">
        <v>928</v>
      </c>
      <c r="B872">
        <v>10108642</v>
      </c>
      <c r="C872" t="s">
        <v>929</v>
      </c>
      <c r="D872" t="s">
        <v>709</v>
      </c>
      <c r="E872" t="s">
        <v>842</v>
      </c>
      <c r="F872" t="s">
        <v>843</v>
      </c>
      <c r="G872" t="s">
        <v>844</v>
      </c>
      <c r="H872" t="s">
        <v>734</v>
      </c>
      <c r="K872" t="s">
        <v>772</v>
      </c>
      <c r="L872" t="s">
        <v>715</v>
      </c>
      <c r="M872" t="s">
        <v>716</v>
      </c>
      <c r="O872" t="s">
        <v>717</v>
      </c>
      <c r="P872" t="s">
        <v>1085</v>
      </c>
      <c r="Q872">
        <v>0.05</v>
      </c>
      <c r="V872" t="s">
        <v>718</v>
      </c>
      <c r="W872" t="s">
        <v>744</v>
      </c>
      <c r="X872" t="s">
        <v>744</v>
      </c>
      <c r="Y872" t="s">
        <v>754</v>
      </c>
      <c r="AA872" t="s">
        <v>722</v>
      </c>
      <c r="AB872" t="s">
        <v>1171</v>
      </c>
      <c r="AC872">
        <v>20727</v>
      </c>
      <c r="AD872" t="s">
        <v>1172</v>
      </c>
      <c r="AE872" t="s">
        <v>1173</v>
      </c>
      <c r="AF872">
        <v>1999</v>
      </c>
    </row>
    <row r="873" spans="1:32" x14ac:dyDescent="0.2">
      <c r="A873" t="s">
        <v>928</v>
      </c>
      <c r="B873">
        <v>10108642</v>
      </c>
      <c r="C873" t="s">
        <v>929</v>
      </c>
      <c r="D873" t="s">
        <v>709</v>
      </c>
      <c r="E873" t="s">
        <v>842</v>
      </c>
      <c r="F873" t="s">
        <v>843</v>
      </c>
      <c r="G873" t="s">
        <v>844</v>
      </c>
      <c r="H873" t="s">
        <v>734</v>
      </c>
      <c r="K873" t="s">
        <v>772</v>
      </c>
      <c r="L873" t="s">
        <v>715</v>
      </c>
      <c r="M873" t="s">
        <v>716</v>
      </c>
      <c r="O873" t="s">
        <v>717</v>
      </c>
      <c r="P873" t="s">
        <v>1085</v>
      </c>
      <c r="Q873">
        <v>0.05</v>
      </c>
      <c r="V873" t="s">
        <v>718</v>
      </c>
      <c r="W873" t="s">
        <v>744</v>
      </c>
      <c r="X873" t="s">
        <v>744</v>
      </c>
      <c r="Y873" t="s">
        <v>754</v>
      </c>
      <c r="AA873" t="s">
        <v>722</v>
      </c>
      <c r="AB873" t="s">
        <v>1171</v>
      </c>
      <c r="AC873">
        <v>20727</v>
      </c>
      <c r="AD873" t="s">
        <v>1172</v>
      </c>
      <c r="AE873" t="s">
        <v>1173</v>
      </c>
      <c r="AF873">
        <v>1999</v>
      </c>
    </row>
    <row r="874" spans="1:32" x14ac:dyDescent="0.2">
      <c r="A874" t="s">
        <v>928</v>
      </c>
      <c r="B874">
        <v>10108642</v>
      </c>
      <c r="C874" t="s">
        <v>929</v>
      </c>
      <c r="D874" t="s">
        <v>709</v>
      </c>
      <c r="E874" t="s">
        <v>842</v>
      </c>
      <c r="F874" t="s">
        <v>843</v>
      </c>
      <c r="G874" t="s">
        <v>844</v>
      </c>
      <c r="H874" t="s">
        <v>805</v>
      </c>
      <c r="K874" t="s">
        <v>772</v>
      </c>
      <c r="L874" t="s">
        <v>715</v>
      </c>
      <c r="M874" t="s">
        <v>716</v>
      </c>
      <c r="O874" t="s">
        <v>717</v>
      </c>
      <c r="P874" t="s">
        <v>1085</v>
      </c>
      <c r="Q874">
        <v>0.05</v>
      </c>
      <c r="V874" t="s">
        <v>718</v>
      </c>
      <c r="W874" t="s">
        <v>744</v>
      </c>
      <c r="X874" t="s">
        <v>744</v>
      </c>
      <c r="Y874" t="s">
        <v>754</v>
      </c>
      <c r="Z874">
        <v>27.25</v>
      </c>
      <c r="AA874" t="s">
        <v>722</v>
      </c>
      <c r="AB874" t="s">
        <v>1171</v>
      </c>
      <c r="AC874">
        <v>20727</v>
      </c>
      <c r="AD874" t="s">
        <v>1172</v>
      </c>
      <c r="AE874" t="s">
        <v>1173</v>
      </c>
      <c r="AF874">
        <v>1999</v>
      </c>
    </row>
    <row r="875" spans="1:32" x14ac:dyDescent="0.2">
      <c r="A875" t="s">
        <v>928</v>
      </c>
      <c r="B875">
        <v>10108642</v>
      </c>
      <c r="C875" t="s">
        <v>929</v>
      </c>
      <c r="D875" t="s">
        <v>709</v>
      </c>
      <c r="E875" t="s">
        <v>842</v>
      </c>
      <c r="F875" t="s">
        <v>843</v>
      </c>
      <c r="G875" t="s">
        <v>844</v>
      </c>
      <c r="H875" t="s">
        <v>734</v>
      </c>
      <c r="K875" t="s">
        <v>772</v>
      </c>
      <c r="L875" t="s">
        <v>715</v>
      </c>
      <c r="M875" t="s">
        <v>716</v>
      </c>
      <c r="O875" t="s">
        <v>717</v>
      </c>
      <c r="P875" t="s">
        <v>1085</v>
      </c>
      <c r="Q875">
        <v>0.05</v>
      </c>
      <c r="V875" t="s">
        <v>718</v>
      </c>
      <c r="W875" t="s">
        <v>744</v>
      </c>
      <c r="X875" t="s">
        <v>744</v>
      </c>
      <c r="Y875" t="s">
        <v>754</v>
      </c>
      <c r="AA875" t="s">
        <v>722</v>
      </c>
      <c r="AB875" t="s">
        <v>1171</v>
      </c>
      <c r="AC875">
        <v>20727</v>
      </c>
      <c r="AD875" t="s">
        <v>1172</v>
      </c>
      <c r="AE875" t="s">
        <v>1173</v>
      </c>
      <c r="AF875">
        <v>1999</v>
      </c>
    </row>
    <row r="876" spans="1:32" x14ac:dyDescent="0.2">
      <c r="A876" t="s">
        <v>928</v>
      </c>
      <c r="B876">
        <v>10108642</v>
      </c>
      <c r="C876" t="s">
        <v>929</v>
      </c>
      <c r="D876" t="s">
        <v>709</v>
      </c>
      <c r="E876" t="s">
        <v>842</v>
      </c>
      <c r="F876" t="s">
        <v>843</v>
      </c>
      <c r="G876" t="s">
        <v>844</v>
      </c>
      <c r="H876" t="s">
        <v>734</v>
      </c>
      <c r="K876" t="s">
        <v>772</v>
      </c>
      <c r="L876" t="s">
        <v>715</v>
      </c>
      <c r="M876" t="s">
        <v>716</v>
      </c>
      <c r="O876" t="s">
        <v>717</v>
      </c>
      <c r="P876" t="s">
        <v>1085</v>
      </c>
      <c r="Q876">
        <v>0.05</v>
      </c>
      <c r="V876" t="s">
        <v>718</v>
      </c>
      <c r="W876" t="s">
        <v>744</v>
      </c>
      <c r="X876" t="s">
        <v>744</v>
      </c>
      <c r="Y876" t="s">
        <v>754</v>
      </c>
      <c r="AA876" t="s">
        <v>722</v>
      </c>
      <c r="AB876" t="s">
        <v>1171</v>
      </c>
      <c r="AC876">
        <v>20727</v>
      </c>
      <c r="AD876" t="s">
        <v>1172</v>
      </c>
      <c r="AE876" t="s">
        <v>1173</v>
      </c>
      <c r="AF876">
        <v>1999</v>
      </c>
    </row>
    <row r="877" spans="1:32" x14ac:dyDescent="0.2">
      <c r="A877" t="s">
        <v>928</v>
      </c>
      <c r="B877">
        <v>10108642</v>
      </c>
      <c r="C877" t="s">
        <v>929</v>
      </c>
      <c r="D877" t="s">
        <v>709</v>
      </c>
      <c r="E877" t="s">
        <v>842</v>
      </c>
      <c r="F877" t="s">
        <v>843</v>
      </c>
      <c r="G877" t="s">
        <v>844</v>
      </c>
      <c r="H877" t="s">
        <v>805</v>
      </c>
      <c r="K877" t="s">
        <v>772</v>
      </c>
      <c r="L877" t="s">
        <v>715</v>
      </c>
      <c r="M877" t="s">
        <v>716</v>
      </c>
      <c r="O877" t="s">
        <v>717</v>
      </c>
      <c r="Q877">
        <v>0.05</v>
      </c>
      <c r="V877" t="s">
        <v>718</v>
      </c>
      <c r="W877" t="s">
        <v>1174</v>
      </c>
      <c r="X877" t="s">
        <v>1175</v>
      </c>
      <c r="Y877" t="s">
        <v>736</v>
      </c>
      <c r="Z877">
        <v>1.3899999999999999E-2</v>
      </c>
      <c r="AA877" t="s">
        <v>722</v>
      </c>
      <c r="AB877" t="s">
        <v>1176</v>
      </c>
      <c r="AC877">
        <v>16417</v>
      </c>
      <c r="AD877" t="s">
        <v>1177</v>
      </c>
      <c r="AE877" t="s">
        <v>1178</v>
      </c>
      <c r="AF877">
        <v>1993</v>
      </c>
    </row>
    <row r="878" spans="1:32" x14ac:dyDescent="0.2">
      <c r="A878" t="s">
        <v>928</v>
      </c>
      <c r="B878">
        <v>10108642</v>
      </c>
      <c r="C878" t="s">
        <v>929</v>
      </c>
      <c r="D878" t="s">
        <v>709</v>
      </c>
      <c r="E878" t="s">
        <v>872</v>
      </c>
      <c r="F878" t="s">
        <v>873</v>
      </c>
      <c r="G878" t="s">
        <v>837</v>
      </c>
      <c r="H878" t="s">
        <v>887</v>
      </c>
      <c r="I878">
        <v>8</v>
      </c>
      <c r="J878" t="s">
        <v>722</v>
      </c>
      <c r="K878" t="s">
        <v>714</v>
      </c>
      <c r="L878" t="s">
        <v>715</v>
      </c>
      <c r="M878" t="s">
        <v>716</v>
      </c>
      <c r="N878">
        <v>4</v>
      </c>
      <c r="O878" t="s">
        <v>717</v>
      </c>
      <c r="Q878">
        <v>5.0799999999999998E-2</v>
      </c>
      <c r="V878" t="s">
        <v>718</v>
      </c>
      <c r="W878" t="s">
        <v>774</v>
      </c>
      <c r="X878" t="s">
        <v>1158</v>
      </c>
      <c r="Y878" t="s">
        <v>736</v>
      </c>
      <c r="Z878">
        <v>112</v>
      </c>
      <c r="AA878" t="s">
        <v>722</v>
      </c>
      <c r="AB878" t="s">
        <v>1205</v>
      </c>
      <c r="AC878">
        <v>118187</v>
      </c>
      <c r="AD878" t="s">
        <v>1206</v>
      </c>
      <c r="AE878" t="s">
        <v>1207</v>
      </c>
      <c r="AF878">
        <v>2006</v>
      </c>
    </row>
    <row r="879" spans="1:32" x14ac:dyDescent="0.2">
      <c r="A879" t="s">
        <v>928</v>
      </c>
      <c r="B879">
        <v>10108642</v>
      </c>
      <c r="C879" t="s">
        <v>929</v>
      </c>
      <c r="D879" t="s">
        <v>709</v>
      </c>
      <c r="E879" t="s">
        <v>872</v>
      </c>
      <c r="F879" t="s">
        <v>873</v>
      </c>
      <c r="G879" t="s">
        <v>837</v>
      </c>
      <c r="H879" t="s">
        <v>887</v>
      </c>
      <c r="I879">
        <v>8</v>
      </c>
      <c r="J879" t="s">
        <v>722</v>
      </c>
      <c r="K879" t="s">
        <v>714</v>
      </c>
      <c r="L879" t="s">
        <v>715</v>
      </c>
      <c r="M879" t="s">
        <v>716</v>
      </c>
      <c r="N879">
        <v>4</v>
      </c>
      <c r="O879" t="s">
        <v>717</v>
      </c>
      <c r="Q879">
        <v>5.0799999999999998E-2</v>
      </c>
      <c r="V879" t="s">
        <v>718</v>
      </c>
      <c r="W879" t="s">
        <v>774</v>
      </c>
      <c r="X879" t="s">
        <v>1226</v>
      </c>
      <c r="Y879" t="s">
        <v>749</v>
      </c>
      <c r="Z879">
        <v>112</v>
      </c>
      <c r="AA879" t="s">
        <v>722</v>
      </c>
      <c r="AB879" t="s">
        <v>1205</v>
      </c>
      <c r="AC879">
        <v>118187</v>
      </c>
      <c r="AD879" t="s">
        <v>1206</v>
      </c>
      <c r="AE879" t="s">
        <v>1207</v>
      </c>
      <c r="AF879">
        <v>2006</v>
      </c>
    </row>
    <row r="880" spans="1:32" x14ac:dyDescent="0.2">
      <c r="A880" t="s">
        <v>928</v>
      </c>
      <c r="B880">
        <v>10108642</v>
      </c>
      <c r="C880" t="s">
        <v>929</v>
      </c>
      <c r="D880" t="s">
        <v>709</v>
      </c>
      <c r="E880" t="s">
        <v>872</v>
      </c>
      <c r="F880" t="s">
        <v>873</v>
      </c>
      <c r="G880" t="s">
        <v>837</v>
      </c>
      <c r="H880" t="s">
        <v>887</v>
      </c>
      <c r="I880">
        <v>8</v>
      </c>
      <c r="J880" t="s">
        <v>722</v>
      </c>
      <c r="K880" t="s">
        <v>714</v>
      </c>
      <c r="L880" t="s">
        <v>715</v>
      </c>
      <c r="M880" t="s">
        <v>716</v>
      </c>
      <c r="N880">
        <v>4</v>
      </c>
      <c r="O880" t="s">
        <v>717</v>
      </c>
      <c r="Q880">
        <v>5.0799999999999998E-2</v>
      </c>
      <c r="V880" t="s">
        <v>718</v>
      </c>
      <c r="W880" t="s">
        <v>744</v>
      </c>
      <c r="X880" t="s">
        <v>906</v>
      </c>
      <c r="Y880" t="s">
        <v>749</v>
      </c>
      <c r="Z880">
        <v>112</v>
      </c>
      <c r="AA880" t="s">
        <v>722</v>
      </c>
      <c r="AB880" t="s">
        <v>1205</v>
      </c>
      <c r="AC880">
        <v>118187</v>
      </c>
      <c r="AD880" t="s">
        <v>1206</v>
      </c>
      <c r="AE880" t="s">
        <v>1207</v>
      </c>
      <c r="AF880">
        <v>2006</v>
      </c>
    </row>
    <row r="881" spans="1:32" x14ac:dyDescent="0.2">
      <c r="A881" t="s">
        <v>928</v>
      </c>
      <c r="B881">
        <v>10108642</v>
      </c>
      <c r="C881" t="s">
        <v>929</v>
      </c>
      <c r="D881" t="s">
        <v>709</v>
      </c>
      <c r="E881" t="s">
        <v>872</v>
      </c>
      <c r="F881" t="s">
        <v>873</v>
      </c>
      <c r="G881" t="s">
        <v>837</v>
      </c>
      <c r="H881" t="s">
        <v>887</v>
      </c>
      <c r="I881">
        <v>8</v>
      </c>
      <c r="J881" t="s">
        <v>722</v>
      </c>
      <c r="K881" t="s">
        <v>714</v>
      </c>
      <c r="L881" t="s">
        <v>715</v>
      </c>
      <c r="M881" t="s">
        <v>716</v>
      </c>
      <c r="N881">
        <v>4</v>
      </c>
      <c r="O881" t="s">
        <v>717</v>
      </c>
      <c r="Q881">
        <v>5.0799999999999998E-2</v>
      </c>
      <c r="V881" t="s">
        <v>718</v>
      </c>
      <c r="W881" t="s">
        <v>744</v>
      </c>
      <c r="X881" t="s">
        <v>744</v>
      </c>
      <c r="Y881" t="s">
        <v>749</v>
      </c>
      <c r="Z881">
        <v>112</v>
      </c>
      <c r="AA881" t="s">
        <v>722</v>
      </c>
      <c r="AB881" t="s">
        <v>1205</v>
      </c>
      <c r="AC881">
        <v>118187</v>
      </c>
      <c r="AD881" t="s">
        <v>1206</v>
      </c>
      <c r="AE881" t="s">
        <v>1207</v>
      </c>
      <c r="AF881">
        <v>2006</v>
      </c>
    </row>
    <row r="882" spans="1:32" x14ac:dyDescent="0.2">
      <c r="A882" t="s">
        <v>928</v>
      </c>
      <c r="B882">
        <v>10108642</v>
      </c>
      <c r="C882" t="s">
        <v>929</v>
      </c>
      <c r="D882" t="s">
        <v>709</v>
      </c>
      <c r="E882" t="s">
        <v>872</v>
      </c>
      <c r="F882" t="s">
        <v>873</v>
      </c>
      <c r="G882" t="s">
        <v>837</v>
      </c>
      <c r="H882" t="s">
        <v>887</v>
      </c>
      <c r="I882">
        <v>8</v>
      </c>
      <c r="J882" t="s">
        <v>722</v>
      </c>
      <c r="K882" t="s">
        <v>714</v>
      </c>
      <c r="L882" t="s">
        <v>715</v>
      </c>
      <c r="M882" t="s">
        <v>716</v>
      </c>
      <c r="N882">
        <v>4</v>
      </c>
      <c r="O882" t="s">
        <v>717</v>
      </c>
      <c r="Q882">
        <v>5.0799999999999998E-2</v>
      </c>
      <c r="V882" t="s">
        <v>718</v>
      </c>
      <c r="W882" t="s">
        <v>774</v>
      </c>
      <c r="X882" t="s">
        <v>1227</v>
      </c>
      <c r="Y882" t="s">
        <v>749</v>
      </c>
      <c r="Z882">
        <v>112</v>
      </c>
      <c r="AA882" t="s">
        <v>722</v>
      </c>
      <c r="AB882" t="s">
        <v>1205</v>
      </c>
      <c r="AC882">
        <v>118187</v>
      </c>
      <c r="AD882" t="s">
        <v>1206</v>
      </c>
      <c r="AE882" t="s">
        <v>1207</v>
      </c>
      <c r="AF882">
        <v>2006</v>
      </c>
    </row>
    <row r="883" spans="1:32" x14ac:dyDescent="0.2">
      <c r="A883" t="s">
        <v>928</v>
      </c>
      <c r="B883">
        <v>10108642</v>
      </c>
      <c r="C883" t="s">
        <v>929</v>
      </c>
      <c r="D883" t="s">
        <v>709</v>
      </c>
      <c r="E883" t="s">
        <v>872</v>
      </c>
      <c r="F883" t="s">
        <v>873</v>
      </c>
      <c r="G883" t="s">
        <v>837</v>
      </c>
      <c r="H883" t="s">
        <v>887</v>
      </c>
      <c r="I883">
        <v>8</v>
      </c>
      <c r="J883" t="s">
        <v>722</v>
      </c>
      <c r="K883" t="s">
        <v>714</v>
      </c>
      <c r="L883" t="s">
        <v>715</v>
      </c>
      <c r="M883" t="s">
        <v>716</v>
      </c>
      <c r="N883">
        <v>4</v>
      </c>
      <c r="O883" t="s">
        <v>717</v>
      </c>
      <c r="Q883">
        <v>5.0799999999999998E-2</v>
      </c>
      <c r="V883" t="s">
        <v>718</v>
      </c>
      <c r="W883" t="s">
        <v>813</v>
      </c>
      <c r="X883" t="s">
        <v>1228</v>
      </c>
      <c r="Y883" t="s">
        <v>749</v>
      </c>
      <c r="Z883">
        <v>133</v>
      </c>
      <c r="AA883" t="s">
        <v>722</v>
      </c>
      <c r="AB883" t="s">
        <v>1205</v>
      </c>
      <c r="AC883">
        <v>118187</v>
      </c>
      <c r="AD883" t="s">
        <v>1206</v>
      </c>
      <c r="AE883" t="s">
        <v>1207</v>
      </c>
      <c r="AF883">
        <v>2006</v>
      </c>
    </row>
    <row r="884" spans="1:32" x14ac:dyDescent="0.2">
      <c r="A884" t="s">
        <v>928</v>
      </c>
      <c r="B884">
        <v>10108642</v>
      </c>
      <c r="C884" t="s">
        <v>929</v>
      </c>
      <c r="D884" t="s">
        <v>709</v>
      </c>
      <c r="E884" t="s">
        <v>872</v>
      </c>
      <c r="F884" t="s">
        <v>873</v>
      </c>
      <c r="G884" t="s">
        <v>837</v>
      </c>
      <c r="H884" t="s">
        <v>887</v>
      </c>
      <c r="I884">
        <v>8</v>
      </c>
      <c r="J884" t="s">
        <v>722</v>
      </c>
      <c r="K884" t="s">
        <v>714</v>
      </c>
      <c r="L884" t="s">
        <v>715</v>
      </c>
      <c r="M884" t="s">
        <v>716</v>
      </c>
      <c r="N884">
        <v>4</v>
      </c>
      <c r="O884" t="s">
        <v>717</v>
      </c>
      <c r="Q884">
        <v>5.0799999999999998E-2</v>
      </c>
      <c r="V884" t="s">
        <v>718</v>
      </c>
      <c r="W884" t="s">
        <v>813</v>
      </c>
      <c r="X884" t="s">
        <v>1228</v>
      </c>
      <c r="Y884" t="s">
        <v>749</v>
      </c>
      <c r="Z884">
        <v>133</v>
      </c>
      <c r="AA884" t="s">
        <v>722</v>
      </c>
      <c r="AB884" t="s">
        <v>1205</v>
      </c>
      <c r="AC884">
        <v>118187</v>
      </c>
      <c r="AD884" t="s">
        <v>1206</v>
      </c>
      <c r="AE884" t="s">
        <v>1207</v>
      </c>
      <c r="AF884">
        <v>2006</v>
      </c>
    </row>
    <row r="885" spans="1:32" x14ac:dyDescent="0.2">
      <c r="A885" t="s">
        <v>928</v>
      </c>
      <c r="B885">
        <v>10108642</v>
      </c>
      <c r="C885" t="s">
        <v>929</v>
      </c>
      <c r="D885" t="s">
        <v>709</v>
      </c>
      <c r="E885" t="s">
        <v>1132</v>
      </c>
      <c r="F885" t="s">
        <v>1133</v>
      </c>
      <c r="G885" t="s">
        <v>886</v>
      </c>
      <c r="H885" t="s">
        <v>838</v>
      </c>
      <c r="K885" t="s">
        <v>714</v>
      </c>
      <c r="L885" t="s">
        <v>773</v>
      </c>
      <c r="M885" t="s">
        <v>716</v>
      </c>
      <c r="N885">
        <v>5</v>
      </c>
      <c r="O885" t="s">
        <v>717</v>
      </c>
      <c r="Q885">
        <v>5.1290000000000002E-2</v>
      </c>
      <c r="V885" t="s">
        <v>718</v>
      </c>
      <c r="W885" t="s">
        <v>747</v>
      </c>
      <c r="X885" t="s">
        <v>1191</v>
      </c>
      <c r="Y885" t="s">
        <v>736</v>
      </c>
      <c r="Z885">
        <v>18</v>
      </c>
      <c r="AA885" t="s">
        <v>1135</v>
      </c>
      <c r="AB885" t="s">
        <v>1136</v>
      </c>
      <c r="AC885">
        <v>151731</v>
      </c>
      <c r="AD885" t="s">
        <v>1137</v>
      </c>
      <c r="AE885" t="s">
        <v>1138</v>
      </c>
      <c r="AF885">
        <v>2010</v>
      </c>
    </row>
    <row r="886" spans="1:32" x14ac:dyDescent="0.2">
      <c r="A886" t="s">
        <v>928</v>
      </c>
      <c r="B886">
        <v>10108642</v>
      </c>
      <c r="C886" t="s">
        <v>929</v>
      </c>
      <c r="D886" t="s">
        <v>709</v>
      </c>
      <c r="E886" t="s">
        <v>1132</v>
      </c>
      <c r="F886" t="s">
        <v>1133</v>
      </c>
      <c r="G886" t="s">
        <v>886</v>
      </c>
      <c r="H886" t="s">
        <v>838</v>
      </c>
      <c r="K886" t="s">
        <v>714</v>
      </c>
      <c r="L886" t="s">
        <v>773</v>
      </c>
      <c r="M886" t="s">
        <v>716</v>
      </c>
      <c r="N886">
        <v>5</v>
      </c>
      <c r="O886" t="s">
        <v>717</v>
      </c>
      <c r="Q886">
        <v>5.1290000000000002E-2</v>
      </c>
      <c r="V886" t="s">
        <v>718</v>
      </c>
      <c r="W886" t="s">
        <v>719</v>
      </c>
      <c r="X886" t="s">
        <v>740</v>
      </c>
      <c r="Y886" t="s">
        <v>736</v>
      </c>
      <c r="Z886">
        <v>33</v>
      </c>
      <c r="AA886" t="s">
        <v>1135</v>
      </c>
      <c r="AB886" t="s">
        <v>1136</v>
      </c>
      <c r="AC886">
        <v>151731</v>
      </c>
      <c r="AD886" t="s">
        <v>1137</v>
      </c>
      <c r="AE886" t="s">
        <v>1138</v>
      </c>
      <c r="AF886">
        <v>2010</v>
      </c>
    </row>
    <row r="887" spans="1:32" x14ac:dyDescent="0.2">
      <c r="A887" t="s">
        <v>928</v>
      </c>
      <c r="B887">
        <v>10108642</v>
      </c>
      <c r="C887" t="s">
        <v>929</v>
      </c>
      <c r="D887" t="s">
        <v>709</v>
      </c>
      <c r="E887" t="s">
        <v>1132</v>
      </c>
      <c r="F887" t="s">
        <v>1133</v>
      </c>
      <c r="G887" t="s">
        <v>886</v>
      </c>
      <c r="H887" t="s">
        <v>838</v>
      </c>
      <c r="K887" t="s">
        <v>714</v>
      </c>
      <c r="L887" t="s">
        <v>773</v>
      </c>
      <c r="M887" t="s">
        <v>716</v>
      </c>
      <c r="N887">
        <v>5</v>
      </c>
      <c r="O887" t="s">
        <v>717</v>
      </c>
      <c r="Q887">
        <v>5.1290000000000002E-2</v>
      </c>
      <c r="V887" t="s">
        <v>718</v>
      </c>
      <c r="W887" t="s">
        <v>728</v>
      </c>
      <c r="X887" t="s">
        <v>1139</v>
      </c>
      <c r="Y887" t="s">
        <v>736</v>
      </c>
      <c r="Z887">
        <v>18</v>
      </c>
      <c r="AA887" t="s">
        <v>1135</v>
      </c>
      <c r="AB887" t="s">
        <v>1136</v>
      </c>
      <c r="AC887">
        <v>151731</v>
      </c>
      <c r="AD887" t="s">
        <v>1137</v>
      </c>
      <c r="AE887" t="s">
        <v>1138</v>
      </c>
      <c r="AF887">
        <v>2010</v>
      </c>
    </row>
    <row r="888" spans="1:32" x14ac:dyDescent="0.2">
      <c r="A888" t="s">
        <v>928</v>
      </c>
      <c r="B888">
        <v>10108642</v>
      </c>
      <c r="C888" t="s">
        <v>929</v>
      </c>
      <c r="D888" t="s">
        <v>709</v>
      </c>
      <c r="E888" t="s">
        <v>1132</v>
      </c>
      <c r="F888" t="s">
        <v>1133</v>
      </c>
      <c r="G888" t="s">
        <v>886</v>
      </c>
      <c r="H888" t="s">
        <v>838</v>
      </c>
      <c r="K888" t="s">
        <v>714</v>
      </c>
      <c r="L888" t="s">
        <v>773</v>
      </c>
      <c r="M888" t="s">
        <v>716</v>
      </c>
      <c r="N888">
        <v>5</v>
      </c>
      <c r="O888" t="s">
        <v>717</v>
      </c>
      <c r="Q888">
        <v>5.1290000000000002E-2</v>
      </c>
      <c r="V888" t="s">
        <v>718</v>
      </c>
      <c r="W888" t="s">
        <v>728</v>
      </c>
      <c r="X888" t="s">
        <v>1134</v>
      </c>
      <c r="Y888" t="s">
        <v>749</v>
      </c>
      <c r="Z888">
        <v>18</v>
      </c>
      <c r="AA888" t="s">
        <v>1135</v>
      </c>
      <c r="AB888" t="s">
        <v>1136</v>
      </c>
      <c r="AC888">
        <v>151731</v>
      </c>
      <c r="AD888" t="s">
        <v>1137</v>
      </c>
      <c r="AE888" t="s">
        <v>1138</v>
      </c>
      <c r="AF888">
        <v>2010</v>
      </c>
    </row>
    <row r="889" spans="1:32" x14ac:dyDescent="0.2">
      <c r="A889" t="s">
        <v>928</v>
      </c>
      <c r="B889">
        <v>10108642</v>
      </c>
      <c r="C889" t="s">
        <v>929</v>
      </c>
      <c r="D889" t="s">
        <v>709</v>
      </c>
      <c r="E889" t="s">
        <v>1132</v>
      </c>
      <c r="F889" t="s">
        <v>1133</v>
      </c>
      <c r="G889" t="s">
        <v>886</v>
      </c>
      <c r="H889" t="s">
        <v>838</v>
      </c>
      <c r="K889" t="s">
        <v>714</v>
      </c>
      <c r="L889" t="s">
        <v>773</v>
      </c>
      <c r="M889" t="s">
        <v>716</v>
      </c>
      <c r="N889">
        <v>5</v>
      </c>
      <c r="O889" t="s">
        <v>717</v>
      </c>
      <c r="Q889">
        <v>5.1290000000000002E-2</v>
      </c>
      <c r="V889" t="s">
        <v>718</v>
      </c>
      <c r="W889" t="s">
        <v>747</v>
      </c>
      <c r="X889" t="s">
        <v>1191</v>
      </c>
      <c r="Y889" t="s">
        <v>749</v>
      </c>
      <c r="Z889">
        <v>33</v>
      </c>
      <c r="AA889" t="s">
        <v>1135</v>
      </c>
      <c r="AB889" t="s">
        <v>1136</v>
      </c>
      <c r="AC889">
        <v>151731</v>
      </c>
      <c r="AD889" t="s">
        <v>1137</v>
      </c>
      <c r="AE889" t="s">
        <v>1138</v>
      </c>
      <c r="AF889">
        <v>2010</v>
      </c>
    </row>
    <row r="890" spans="1:32" x14ac:dyDescent="0.2">
      <c r="A890" t="s">
        <v>928</v>
      </c>
      <c r="B890">
        <v>10108642</v>
      </c>
      <c r="C890" t="s">
        <v>929</v>
      </c>
      <c r="D890" t="s">
        <v>709</v>
      </c>
      <c r="E890" t="s">
        <v>1132</v>
      </c>
      <c r="F890" t="s">
        <v>1133</v>
      </c>
      <c r="G890" t="s">
        <v>886</v>
      </c>
      <c r="H890" t="s">
        <v>838</v>
      </c>
      <c r="K890" t="s">
        <v>714</v>
      </c>
      <c r="L890" t="s">
        <v>773</v>
      </c>
      <c r="M890" t="s">
        <v>716</v>
      </c>
      <c r="N890">
        <v>5</v>
      </c>
      <c r="O890" t="s">
        <v>717</v>
      </c>
      <c r="Q890">
        <v>5.1290000000000002E-2</v>
      </c>
      <c r="V890" t="s">
        <v>718</v>
      </c>
      <c r="W890" t="s">
        <v>764</v>
      </c>
      <c r="X890" t="s">
        <v>1044</v>
      </c>
      <c r="Y890" t="s">
        <v>749</v>
      </c>
      <c r="Z890">
        <v>80</v>
      </c>
      <c r="AA890" t="s">
        <v>722</v>
      </c>
      <c r="AB890" t="s">
        <v>1136</v>
      </c>
      <c r="AC890">
        <v>151731</v>
      </c>
      <c r="AD890" t="s">
        <v>1137</v>
      </c>
      <c r="AE890" t="s">
        <v>1138</v>
      </c>
      <c r="AF890">
        <v>2010</v>
      </c>
    </row>
    <row r="891" spans="1:32" x14ac:dyDescent="0.2">
      <c r="A891" t="s">
        <v>928</v>
      </c>
      <c r="B891">
        <v>10108642</v>
      </c>
      <c r="C891" t="s">
        <v>929</v>
      </c>
      <c r="D891" t="s">
        <v>709</v>
      </c>
      <c r="E891" t="s">
        <v>1132</v>
      </c>
      <c r="F891" t="s">
        <v>1133</v>
      </c>
      <c r="G891" t="s">
        <v>886</v>
      </c>
      <c r="H891" t="s">
        <v>838</v>
      </c>
      <c r="K891" t="s">
        <v>714</v>
      </c>
      <c r="L891" t="s">
        <v>773</v>
      </c>
      <c r="M891" t="s">
        <v>716</v>
      </c>
      <c r="N891">
        <v>5</v>
      </c>
      <c r="O891" t="s">
        <v>717</v>
      </c>
      <c r="Q891">
        <v>5.1290000000000002E-2</v>
      </c>
      <c r="V891" t="s">
        <v>718</v>
      </c>
      <c r="W891" t="s">
        <v>728</v>
      </c>
      <c r="X891" t="s">
        <v>1139</v>
      </c>
      <c r="Y891" t="s">
        <v>749</v>
      </c>
      <c r="Z891">
        <v>33</v>
      </c>
      <c r="AA891" t="s">
        <v>1135</v>
      </c>
      <c r="AB891" t="s">
        <v>1136</v>
      </c>
      <c r="AC891">
        <v>151731</v>
      </c>
      <c r="AD891" t="s">
        <v>1137</v>
      </c>
      <c r="AE891" t="s">
        <v>1138</v>
      </c>
      <c r="AF891">
        <v>2010</v>
      </c>
    </row>
    <row r="892" spans="1:32" x14ac:dyDescent="0.2">
      <c r="A892" t="s">
        <v>928</v>
      </c>
      <c r="B892">
        <v>10108642</v>
      </c>
      <c r="C892" t="s">
        <v>929</v>
      </c>
      <c r="D892" t="s">
        <v>709</v>
      </c>
      <c r="E892" t="s">
        <v>1132</v>
      </c>
      <c r="F892" t="s">
        <v>1133</v>
      </c>
      <c r="G892" t="s">
        <v>886</v>
      </c>
      <c r="H892" t="s">
        <v>838</v>
      </c>
      <c r="K892" t="s">
        <v>714</v>
      </c>
      <c r="L892" t="s">
        <v>773</v>
      </c>
      <c r="M892" t="s">
        <v>716</v>
      </c>
      <c r="N892">
        <v>5</v>
      </c>
      <c r="O892" t="s">
        <v>717</v>
      </c>
      <c r="Q892">
        <v>5.1290000000000002E-2</v>
      </c>
      <c r="V892" t="s">
        <v>718</v>
      </c>
      <c r="W892" t="s">
        <v>728</v>
      </c>
      <c r="X892" t="s">
        <v>1192</v>
      </c>
      <c r="Y892" t="s">
        <v>749</v>
      </c>
      <c r="Z892">
        <v>78</v>
      </c>
      <c r="AA892" t="s">
        <v>1135</v>
      </c>
      <c r="AB892" t="s">
        <v>1136</v>
      </c>
      <c r="AC892">
        <v>151731</v>
      </c>
      <c r="AD892" t="s">
        <v>1137</v>
      </c>
      <c r="AE892" t="s">
        <v>1138</v>
      </c>
      <c r="AF892">
        <v>2010</v>
      </c>
    </row>
    <row r="893" spans="1:32" x14ac:dyDescent="0.2">
      <c r="A893" t="s">
        <v>928</v>
      </c>
      <c r="B893">
        <v>10108642</v>
      </c>
      <c r="C893" t="s">
        <v>929</v>
      </c>
      <c r="D893" t="s">
        <v>709</v>
      </c>
      <c r="E893" t="s">
        <v>1132</v>
      </c>
      <c r="F893" t="s">
        <v>1133</v>
      </c>
      <c r="G893" t="s">
        <v>886</v>
      </c>
      <c r="H893" t="s">
        <v>838</v>
      </c>
      <c r="K893" t="s">
        <v>714</v>
      </c>
      <c r="L893" t="s">
        <v>773</v>
      </c>
      <c r="M893" t="s">
        <v>716</v>
      </c>
      <c r="N893">
        <v>5</v>
      </c>
      <c r="O893" t="s">
        <v>717</v>
      </c>
      <c r="Q893">
        <v>5.1290000000000002E-2</v>
      </c>
      <c r="V893" t="s">
        <v>718</v>
      </c>
      <c r="W893" t="s">
        <v>719</v>
      </c>
      <c r="X893" t="s">
        <v>740</v>
      </c>
      <c r="Y893" t="s">
        <v>749</v>
      </c>
      <c r="Z893">
        <v>78</v>
      </c>
      <c r="AA893" t="s">
        <v>1135</v>
      </c>
      <c r="AB893" t="s">
        <v>1136</v>
      </c>
      <c r="AC893">
        <v>151731</v>
      </c>
      <c r="AD893" t="s">
        <v>1137</v>
      </c>
      <c r="AE893" t="s">
        <v>1138</v>
      </c>
      <c r="AF893">
        <v>2010</v>
      </c>
    </row>
    <row r="894" spans="1:32" x14ac:dyDescent="0.2">
      <c r="A894" t="s">
        <v>928</v>
      </c>
      <c r="B894">
        <v>10108642</v>
      </c>
      <c r="C894" t="s">
        <v>929</v>
      </c>
      <c r="D894" t="s">
        <v>709</v>
      </c>
      <c r="E894" t="s">
        <v>1041</v>
      </c>
      <c r="F894" t="s">
        <v>1042</v>
      </c>
      <c r="G894" t="s">
        <v>918</v>
      </c>
      <c r="H894" t="s">
        <v>887</v>
      </c>
      <c r="J894" t="s">
        <v>897</v>
      </c>
      <c r="K894" t="s">
        <v>714</v>
      </c>
      <c r="L894" t="s">
        <v>715</v>
      </c>
      <c r="M894" t="s">
        <v>716</v>
      </c>
      <c r="N894">
        <v>6</v>
      </c>
      <c r="O894" t="s">
        <v>801</v>
      </c>
      <c r="Q894">
        <v>5.2999999999999999E-2</v>
      </c>
      <c r="V894" t="s">
        <v>718</v>
      </c>
      <c r="W894" t="s">
        <v>744</v>
      </c>
      <c r="X894" t="s">
        <v>744</v>
      </c>
      <c r="Y894" t="s">
        <v>754</v>
      </c>
      <c r="Z894">
        <v>4</v>
      </c>
      <c r="AA894" t="s">
        <v>722</v>
      </c>
      <c r="AB894" t="s">
        <v>1145</v>
      </c>
      <c r="AC894">
        <v>188257</v>
      </c>
      <c r="AD894" t="s">
        <v>1146</v>
      </c>
      <c r="AE894" t="s">
        <v>1147</v>
      </c>
      <c r="AF894">
        <v>2011</v>
      </c>
    </row>
    <row r="895" spans="1:32" x14ac:dyDescent="0.2">
      <c r="A895" t="s">
        <v>928</v>
      </c>
      <c r="B895">
        <v>10108642</v>
      </c>
      <c r="C895" t="s">
        <v>929</v>
      </c>
      <c r="D895" t="s">
        <v>709</v>
      </c>
      <c r="E895" t="s">
        <v>1229</v>
      </c>
      <c r="F895" t="s">
        <v>882</v>
      </c>
      <c r="G895" t="s">
        <v>1222</v>
      </c>
      <c r="H895" t="s">
        <v>887</v>
      </c>
      <c r="I895">
        <v>4</v>
      </c>
      <c r="J895" t="s">
        <v>762</v>
      </c>
      <c r="K895" t="s">
        <v>714</v>
      </c>
      <c r="L895" t="s">
        <v>715</v>
      </c>
      <c r="M895" t="s">
        <v>716</v>
      </c>
      <c r="N895">
        <v>6</v>
      </c>
      <c r="O895" t="s">
        <v>717</v>
      </c>
      <c r="Q895">
        <v>0.06</v>
      </c>
      <c r="S895">
        <v>0.01</v>
      </c>
      <c r="U895">
        <v>0.11</v>
      </c>
      <c r="V895" t="s">
        <v>718</v>
      </c>
      <c r="W895" t="s">
        <v>744</v>
      </c>
      <c r="X895" t="s">
        <v>744</v>
      </c>
      <c r="Y895" t="s">
        <v>754</v>
      </c>
      <c r="Z895">
        <v>4</v>
      </c>
      <c r="AA895" t="s">
        <v>722</v>
      </c>
      <c r="AB895" t="s">
        <v>1230</v>
      </c>
      <c r="AC895">
        <v>166266</v>
      </c>
      <c r="AD895" t="s">
        <v>1231</v>
      </c>
      <c r="AE895" t="s">
        <v>1232</v>
      </c>
      <c r="AF895">
        <v>2013</v>
      </c>
    </row>
    <row r="896" spans="1:32" x14ac:dyDescent="0.2">
      <c r="A896" t="s">
        <v>928</v>
      </c>
      <c r="B896">
        <v>10108642</v>
      </c>
      <c r="C896" t="s">
        <v>929</v>
      </c>
      <c r="D896" t="s">
        <v>709</v>
      </c>
      <c r="E896" t="s">
        <v>1229</v>
      </c>
      <c r="F896" t="s">
        <v>882</v>
      </c>
      <c r="G896" t="s">
        <v>1222</v>
      </c>
      <c r="H896" t="s">
        <v>887</v>
      </c>
      <c r="I896">
        <v>4</v>
      </c>
      <c r="J896" t="s">
        <v>762</v>
      </c>
      <c r="K896" t="s">
        <v>714</v>
      </c>
      <c r="L896" t="s">
        <v>715</v>
      </c>
      <c r="M896" t="s">
        <v>716</v>
      </c>
      <c r="N896">
        <v>6</v>
      </c>
      <c r="O896" t="s">
        <v>717</v>
      </c>
      <c r="Q896">
        <v>0.06</v>
      </c>
      <c r="S896">
        <v>0.01</v>
      </c>
      <c r="U896">
        <v>0.11</v>
      </c>
      <c r="V896" t="s">
        <v>718</v>
      </c>
      <c r="W896" t="s">
        <v>744</v>
      </c>
      <c r="X896" t="s">
        <v>744</v>
      </c>
      <c r="Y896" t="s">
        <v>754</v>
      </c>
      <c r="Z896">
        <v>4</v>
      </c>
      <c r="AA896" t="s">
        <v>722</v>
      </c>
      <c r="AB896" t="s">
        <v>1233</v>
      </c>
      <c r="AC896">
        <v>163320</v>
      </c>
      <c r="AD896" t="s">
        <v>1234</v>
      </c>
      <c r="AE896" t="s">
        <v>1235</v>
      </c>
      <c r="AF896">
        <v>2011</v>
      </c>
    </row>
    <row r="897" spans="1:32" x14ac:dyDescent="0.2">
      <c r="A897" t="s">
        <v>928</v>
      </c>
      <c r="B897">
        <v>10108642</v>
      </c>
      <c r="C897" t="s">
        <v>929</v>
      </c>
      <c r="D897" t="s">
        <v>709</v>
      </c>
      <c r="E897" t="s">
        <v>842</v>
      </c>
      <c r="F897" t="s">
        <v>843</v>
      </c>
      <c r="G897" t="s">
        <v>844</v>
      </c>
      <c r="H897" t="s">
        <v>805</v>
      </c>
      <c r="K897" t="s">
        <v>772</v>
      </c>
      <c r="L897" t="s">
        <v>715</v>
      </c>
      <c r="M897" t="s">
        <v>716</v>
      </c>
      <c r="O897" t="s">
        <v>717</v>
      </c>
      <c r="P897" t="s">
        <v>1085</v>
      </c>
      <c r="Q897">
        <v>0.06</v>
      </c>
      <c r="V897" t="s">
        <v>718</v>
      </c>
      <c r="W897" t="s">
        <v>744</v>
      </c>
      <c r="X897" t="s">
        <v>744</v>
      </c>
      <c r="Y897" t="s">
        <v>754</v>
      </c>
      <c r="AA897" t="s">
        <v>722</v>
      </c>
      <c r="AB897" t="s">
        <v>1171</v>
      </c>
      <c r="AC897">
        <v>20727</v>
      </c>
      <c r="AD897" t="s">
        <v>1172</v>
      </c>
      <c r="AE897" t="s">
        <v>1173</v>
      </c>
      <c r="AF897">
        <v>1999</v>
      </c>
    </row>
    <row r="898" spans="1:32" x14ac:dyDescent="0.2">
      <c r="A898" t="s">
        <v>928</v>
      </c>
      <c r="B898">
        <v>10108642</v>
      </c>
      <c r="C898" t="s">
        <v>929</v>
      </c>
      <c r="D898" t="s">
        <v>709</v>
      </c>
      <c r="E898" t="s">
        <v>842</v>
      </c>
      <c r="F898" t="s">
        <v>843</v>
      </c>
      <c r="G898" t="s">
        <v>844</v>
      </c>
      <c r="H898" t="s">
        <v>805</v>
      </c>
      <c r="K898" t="s">
        <v>772</v>
      </c>
      <c r="L898" t="s">
        <v>715</v>
      </c>
      <c r="M898" t="s">
        <v>716</v>
      </c>
      <c r="O898" t="s">
        <v>717</v>
      </c>
      <c r="P898" t="s">
        <v>1085</v>
      </c>
      <c r="Q898">
        <v>0.06</v>
      </c>
      <c r="V898" t="s">
        <v>718</v>
      </c>
      <c r="W898" t="s">
        <v>744</v>
      </c>
      <c r="X898" t="s">
        <v>744</v>
      </c>
      <c r="Y898" t="s">
        <v>754</v>
      </c>
      <c r="Z898">
        <v>33.083300000000001</v>
      </c>
      <c r="AA898" t="s">
        <v>722</v>
      </c>
      <c r="AB898" t="s">
        <v>1171</v>
      </c>
      <c r="AC898">
        <v>20727</v>
      </c>
      <c r="AD898" t="s">
        <v>1172</v>
      </c>
      <c r="AE898" t="s">
        <v>1173</v>
      </c>
      <c r="AF898">
        <v>1999</v>
      </c>
    </row>
    <row r="899" spans="1:32" x14ac:dyDescent="0.2">
      <c r="A899" t="s">
        <v>928</v>
      </c>
      <c r="B899">
        <v>10108642</v>
      </c>
      <c r="C899" t="s">
        <v>929</v>
      </c>
      <c r="D899" t="s">
        <v>709</v>
      </c>
      <c r="E899" t="s">
        <v>842</v>
      </c>
      <c r="F899" t="s">
        <v>843</v>
      </c>
      <c r="G899" t="s">
        <v>844</v>
      </c>
      <c r="H899" t="s">
        <v>734</v>
      </c>
      <c r="K899" t="s">
        <v>772</v>
      </c>
      <c r="L899" t="s">
        <v>715</v>
      </c>
      <c r="M899" t="s">
        <v>716</v>
      </c>
      <c r="O899" t="s">
        <v>717</v>
      </c>
      <c r="P899" t="s">
        <v>1085</v>
      </c>
      <c r="Q899">
        <v>0.06</v>
      </c>
      <c r="V899" t="s">
        <v>718</v>
      </c>
      <c r="W899" t="s">
        <v>744</v>
      </c>
      <c r="X899" t="s">
        <v>744</v>
      </c>
      <c r="Y899" t="s">
        <v>754</v>
      </c>
      <c r="AA899" t="s">
        <v>722</v>
      </c>
      <c r="AB899" t="s">
        <v>1171</v>
      </c>
      <c r="AC899">
        <v>20727</v>
      </c>
      <c r="AD899" t="s">
        <v>1172</v>
      </c>
      <c r="AE899" t="s">
        <v>1173</v>
      </c>
      <c r="AF899">
        <v>1999</v>
      </c>
    </row>
    <row r="900" spans="1:32" x14ac:dyDescent="0.2">
      <c r="A900" t="s">
        <v>928</v>
      </c>
      <c r="B900">
        <v>10108642</v>
      </c>
      <c r="C900" t="s">
        <v>929</v>
      </c>
      <c r="D900" t="s">
        <v>709</v>
      </c>
      <c r="E900" t="s">
        <v>842</v>
      </c>
      <c r="F900" t="s">
        <v>843</v>
      </c>
      <c r="G900" t="s">
        <v>844</v>
      </c>
      <c r="H900" t="s">
        <v>805</v>
      </c>
      <c r="K900" t="s">
        <v>772</v>
      </c>
      <c r="L900" t="s">
        <v>715</v>
      </c>
      <c r="M900" t="s">
        <v>716</v>
      </c>
      <c r="O900" t="s">
        <v>717</v>
      </c>
      <c r="P900" t="s">
        <v>1085</v>
      </c>
      <c r="Q900">
        <v>0.06</v>
      </c>
      <c r="V900" t="s">
        <v>718</v>
      </c>
      <c r="W900" t="s">
        <v>744</v>
      </c>
      <c r="X900" t="s">
        <v>744</v>
      </c>
      <c r="Y900" t="s">
        <v>754</v>
      </c>
      <c r="AA900" t="s">
        <v>722</v>
      </c>
      <c r="AB900" t="s">
        <v>1171</v>
      </c>
      <c r="AC900">
        <v>20727</v>
      </c>
      <c r="AD900" t="s">
        <v>1172</v>
      </c>
      <c r="AE900" t="s">
        <v>1173</v>
      </c>
      <c r="AF900">
        <v>1999</v>
      </c>
    </row>
    <row r="901" spans="1:32" x14ac:dyDescent="0.2">
      <c r="A901" t="s">
        <v>928</v>
      </c>
      <c r="B901">
        <v>10108642</v>
      </c>
      <c r="C901" t="s">
        <v>929</v>
      </c>
      <c r="D901" t="s">
        <v>709</v>
      </c>
      <c r="E901" t="s">
        <v>842</v>
      </c>
      <c r="F901" t="s">
        <v>843</v>
      </c>
      <c r="G901" t="s">
        <v>844</v>
      </c>
      <c r="H901" t="s">
        <v>805</v>
      </c>
      <c r="K901" t="s">
        <v>772</v>
      </c>
      <c r="L901" t="s">
        <v>715</v>
      </c>
      <c r="M901" t="s">
        <v>716</v>
      </c>
      <c r="O901" t="s">
        <v>717</v>
      </c>
      <c r="P901" t="s">
        <v>1085</v>
      </c>
      <c r="Q901">
        <v>0.06</v>
      </c>
      <c r="V901" t="s">
        <v>718</v>
      </c>
      <c r="W901" t="s">
        <v>744</v>
      </c>
      <c r="X901" t="s">
        <v>744</v>
      </c>
      <c r="Y901" t="s">
        <v>754</v>
      </c>
      <c r="AA901" t="s">
        <v>722</v>
      </c>
      <c r="AB901" t="s">
        <v>1171</v>
      </c>
      <c r="AC901">
        <v>20727</v>
      </c>
      <c r="AD901" t="s">
        <v>1172</v>
      </c>
      <c r="AE901" t="s">
        <v>1173</v>
      </c>
      <c r="AF901">
        <v>1999</v>
      </c>
    </row>
    <row r="902" spans="1:32" x14ac:dyDescent="0.2">
      <c r="A902" t="s">
        <v>928</v>
      </c>
      <c r="B902">
        <v>10108642</v>
      </c>
      <c r="C902" t="s">
        <v>929</v>
      </c>
      <c r="D902" t="s">
        <v>709</v>
      </c>
      <c r="E902" t="s">
        <v>845</v>
      </c>
      <c r="F902" t="s">
        <v>846</v>
      </c>
      <c r="G902" t="s">
        <v>847</v>
      </c>
      <c r="H902" t="s">
        <v>1119</v>
      </c>
      <c r="K902" t="s">
        <v>753</v>
      </c>
      <c r="L902" t="s">
        <v>715</v>
      </c>
      <c r="M902" t="s">
        <v>716</v>
      </c>
      <c r="N902">
        <v>9</v>
      </c>
      <c r="O902" t="s">
        <v>717</v>
      </c>
      <c r="Q902">
        <v>6.2E-2</v>
      </c>
      <c r="S902">
        <v>5.6000000000000001E-2</v>
      </c>
      <c r="U902">
        <v>6.7000000000000004E-2</v>
      </c>
      <c r="V902" t="s">
        <v>718</v>
      </c>
      <c r="W902" t="s">
        <v>813</v>
      </c>
      <c r="X902" t="s">
        <v>848</v>
      </c>
      <c r="Y902" t="s">
        <v>792</v>
      </c>
      <c r="Z902">
        <v>3</v>
      </c>
      <c r="AA902" t="s">
        <v>722</v>
      </c>
      <c r="AB902" t="s">
        <v>1167</v>
      </c>
      <c r="AC902">
        <v>117697</v>
      </c>
      <c r="AD902" t="s">
        <v>1168</v>
      </c>
      <c r="AE902" t="s">
        <v>1169</v>
      </c>
      <c r="AF902">
        <v>2009</v>
      </c>
    </row>
    <row r="903" spans="1:32" x14ac:dyDescent="0.2">
      <c r="A903" t="s">
        <v>928</v>
      </c>
      <c r="B903">
        <v>7440439</v>
      </c>
      <c r="C903" t="s">
        <v>928</v>
      </c>
      <c r="D903" t="s">
        <v>709</v>
      </c>
      <c r="E903" t="s">
        <v>1061</v>
      </c>
      <c r="F903" t="s">
        <v>1062</v>
      </c>
      <c r="G903" t="s">
        <v>837</v>
      </c>
      <c r="I903">
        <v>8</v>
      </c>
      <c r="J903" t="s">
        <v>892</v>
      </c>
      <c r="K903" t="s">
        <v>714</v>
      </c>
      <c r="L903" t="s">
        <v>715</v>
      </c>
      <c r="M903" t="s">
        <v>716</v>
      </c>
      <c r="O903" t="s">
        <v>717</v>
      </c>
      <c r="Q903">
        <v>6.2E-2</v>
      </c>
      <c r="V903" t="s">
        <v>718</v>
      </c>
      <c r="W903" t="s">
        <v>744</v>
      </c>
      <c r="X903" t="s">
        <v>779</v>
      </c>
      <c r="Y903" t="s">
        <v>749</v>
      </c>
      <c r="Z903">
        <v>10</v>
      </c>
      <c r="AA903" t="s">
        <v>722</v>
      </c>
      <c r="AB903" t="s">
        <v>1154</v>
      </c>
      <c r="AC903">
        <v>45106</v>
      </c>
      <c r="AD903" t="s">
        <v>1155</v>
      </c>
      <c r="AE903" t="s">
        <v>1156</v>
      </c>
      <c r="AF903">
        <v>1995</v>
      </c>
    </row>
    <row r="904" spans="1:32" x14ac:dyDescent="0.2">
      <c r="A904" t="s">
        <v>928</v>
      </c>
      <c r="B904">
        <v>10108642</v>
      </c>
      <c r="C904" t="s">
        <v>929</v>
      </c>
      <c r="D904" t="s">
        <v>709</v>
      </c>
      <c r="E904" t="s">
        <v>1236</v>
      </c>
      <c r="F904" t="s">
        <v>846</v>
      </c>
      <c r="G904" t="s">
        <v>1118</v>
      </c>
      <c r="K904" t="s">
        <v>753</v>
      </c>
      <c r="L904" t="s">
        <v>773</v>
      </c>
      <c r="M904" t="s">
        <v>716</v>
      </c>
      <c r="O904" t="s">
        <v>717</v>
      </c>
      <c r="Q904">
        <v>6.3E-2</v>
      </c>
      <c r="V904" t="s">
        <v>718</v>
      </c>
      <c r="W904" t="s">
        <v>774</v>
      </c>
      <c r="X904" t="s">
        <v>1237</v>
      </c>
      <c r="Y904" t="s">
        <v>749</v>
      </c>
      <c r="Z904">
        <v>5</v>
      </c>
      <c r="AA904" t="s">
        <v>722</v>
      </c>
      <c r="AB904" t="s">
        <v>1238</v>
      </c>
      <c r="AC904">
        <v>89711</v>
      </c>
      <c r="AD904" t="s">
        <v>1239</v>
      </c>
      <c r="AE904" t="s">
        <v>1240</v>
      </c>
      <c r="AF904">
        <v>2005</v>
      </c>
    </row>
    <row r="905" spans="1:32" x14ac:dyDescent="0.2">
      <c r="A905" t="s">
        <v>928</v>
      </c>
      <c r="B905">
        <v>10108642</v>
      </c>
      <c r="C905" t="s">
        <v>929</v>
      </c>
      <c r="D905" t="s">
        <v>709</v>
      </c>
      <c r="E905" t="s">
        <v>963</v>
      </c>
      <c r="F905" t="s">
        <v>964</v>
      </c>
      <c r="G905" t="s">
        <v>886</v>
      </c>
      <c r="H905" t="s">
        <v>1063</v>
      </c>
      <c r="I905">
        <v>12</v>
      </c>
      <c r="J905" t="s">
        <v>892</v>
      </c>
      <c r="K905" t="s">
        <v>772</v>
      </c>
      <c r="L905" t="s">
        <v>715</v>
      </c>
      <c r="M905" t="s">
        <v>716</v>
      </c>
      <c r="N905">
        <v>6</v>
      </c>
      <c r="O905" t="s">
        <v>801</v>
      </c>
      <c r="P905" t="s">
        <v>1077</v>
      </c>
      <c r="Q905">
        <v>6.7000000000000004E-2</v>
      </c>
      <c r="V905" t="s">
        <v>718</v>
      </c>
      <c r="W905" t="s">
        <v>744</v>
      </c>
      <c r="X905" t="s">
        <v>744</v>
      </c>
      <c r="Y905" t="s">
        <v>754</v>
      </c>
      <c r="Z905">
        <v>4</v>
      </c>
      <c r="AA905" t="s">
        <v>722</v>
      </c>
      <c r="AB905" t="s">
        <v>967</v>
      </c>
      <c r="AC905">
        <v>100037</v>
      </c>
      <c r="AD905" t="s">
        <v>968</v>
      </c>
      <c r="AE905" t="s">
        <v>969</v>
      </c>
      <c r="AF905">
        <v>2007</v>
      </c>
    </row>
    <row r="906" spans="1:32" x14ac:dyDescent="0.2">
      <c r="A906" t="s">
        <v>928</v>
      </c>
      <c r="B906">
        <v>10108642</v>
      </c>
      <c r="C906" t="s">
        <v>929</v>
      </c>
      <c r="D906" t="s">
        <v>709</v>
      </c>
      <c r="E906" t="s">
        <v>872</v>
      </c>
      <c r="F906" t="s">
        <v>873</v>
      </c>
      <c r="G906" t="s">
        <v>837</v>
      </c>
      <c r="H906" t="s">
        <v>789</v>
      </c>
      <c r="I906">
        <v>24</v>
      </c>
      <c r="J906" t="s">
        <v>763</v>
      </c>
      <c r="K906" t="s">
        <v>753</v>
      </c>
      <c r="L906" t="s">
        <v>715</v>
      </c>
      <c r="M906" t="s">
        <v>716</v>
      </c>
      <c r="N906" t="s">
        <v>1241</v>
      </c>
      <c r="O906" t="s">
        <v>801</v>
      </c>
      <c r="Q906">
        <v>6.7000000000000004E-2</v>
      </c>
      <c r="V906" t="s">
        <v>718</v>
      </c>
      <c r="W906" t="s">
        <v>744</v>
      </c>
      <c r="X906" t="s">
        <v>744</v>
      </c>
      <c r="Y906" t="s">
        <v>754</v>
      </c>
      <c r="Z906">
        <v>4</v>
      </c>
      <c r="AA906" t="s">
        <v>722</v>
      </c>
      <c r="AB906" t="s">
        <v>1242</v>
      </c>
      <c r="AC906">
        <v>76100</v>
      </c>
      <c r="AD906" t="s">
        <v>1243</v>
      </c>
      <c r="AE906" t="s">
        <v>1244</v>
      </c>
      <c r="AF906">
        <v>1998</v>
      </c>
    </row>
    <row r="907" spans="1:32" x14ac:dyDescent="0.2">
      <c r="A907" t="s">
        <v>928</v>
      </c>
      <c r="B907">
        <v>10108642</v>
      </c>
      <c r="C907" t="s">
        <v>929</v>
      </c>
      <c r="D907" t="s">
        <v>709</v>
      </c>
      <c r="E907" t="s">
        <v>872</v>
      </c>
      <c r="F907" t="s">
        <v>873</v>
      </c>
      <c r="G907" t="s">
        <v>837</v>
      </c>
      <c r="H907" t="s">
        <v>789</v>
      </c>
      <c r="I907">
        <v>24</v>
      </c>
      <c r="J907" t="s">
        <v>763</v>
      </c>
      <c r="K907" t="s">
        <v>753</v>
      </c>
      <c r="L907" t="s">
        <v>715</v>
      </c>
      <c r="M907" t="s">
        <v>716</v>
      </c>
      <c r="O907" t="s">
        <v>801</v>
      </c>
      <c r="Q907">
        <v>6.7000000000000004E-2</v>
      </c>
      <c r="V907" t="s">
        <v>718</v>
      </c>
      <c r="W907" t="s">
        <v>744</v>
      </c>
      <c r="X907" t="s">
        <v>744</v>
      </c>
      <c r="Y907" t="s">
        <v>754</v>
      </c>
      <c r="Z907">
        <v>4</v>
      </c>
      <c r="AA907" t="s">
        <v>722</v>
      </c>
      <c r="AB907" t="s">
        <v>1245</v>
      </c>
      <c r="AC907">
        <v>9180</v>
      </c>
      <c r="AD907" t="s">
        <v>1246</v>
      </c>
      <c r="AE907" t="s">
        <v>1247</v>
      </c>
      <c r="AF907">
        <v>1992</v>
      </c>
    </row>
    <row r="908" spans="1:32" x14ac:dyDescent="0.2">
      <c r="A908" t="s">
        <v>928</v>
      </c>
      <c r="B908">
        <v>10108642</v>
      </c>
      <c r="C908" t="s">
        <v>929</v>
      </c>
      <c r="D908" t="s">
        <v>709</v>
      </c>
      <c r="E908" t="s">
        <v>1041</v>
      </c>
      <c r="F908" t="s">
        <v>1042</v>
      </c>
      <c r="G908" t="s">
        <v>918</v>
      </c>
      <c r="H908" t="s">
        <v>874</v>
      </c>
      <c r="I908">
        <v>8</v>
      </c>
      <c r="J908" t="s">
        <v>1043</v>
      </c>
      <c r="K908" t="s">
        <v>772</v>
      </c>
      <c r="L908" t="s">
        <v>715</v>
      </c>
      <c r="M908" t="s">
        <v>716</v>
      </c>
      <c r="N908">
        <v>6</v>
      </c>
      <c r="O908" t="s">
        <v>717</v>
      </c>
      <c r="Q908">
        <v>6.9000000000000006E-2</v>
      </c>
      <c r="V908" t="s">
        <v>718</v>
      </c>
      <c r="W908" t="s">
        <v>744</v>
      </c>
      <c r="X908" t="s">
        <v>906</v>
      </c>
      <c r="Y908" t="s">
        <v>749</v>
      </c>
      <c r="AA908" t="s">
        <v>722</v>
      </c>
      <c r="AB908" t="s">
        <v>1045</v>
      </c>
      <c r="AC908">
        <v>156324</v>
      </c>
      <c r="AD908" t="s">
        <v>1046</v>
      </c>
      <c r="AE908" t="s">
        <v>1047</v>
      </c>
      <c r="AF908">
        <v>2011</v>
      </c>
    </row>
    <row r="909" spans="1:32" x14ac:dyDescent="0.2">
      <c r="A909" t="s">
        <v>928</v>
      </c>
      <c r="B909">
        <v>7440439</v>
      </c>
      <c r="C909" t="s">
        <v>928</v>
      </c>
      <c r="D909" t="s">
        <v>709</v>
      </c>
      <c r="E909" t="s">
        <v>1220</v>
      </c>
      <c r="F909" t="s">
        <v>1221</v>
      </c>
      <c r="G909" t="s">
        <v>1222</v>
      </c>
      <c r="K909" t="s">
        <v>772</v>
      </c>
      <c r="L909" t="s">
        <v>715</v>
      </c>
      <c r="M909" t="s">
        <v>716</v>
      </c>
      <c r="O909" t="s">
        <v>717</v>
      </c>
      <c r="Q909">
        <v>7.0000000000000007E-2</v>
      </c>
      <c r="V909" t="s">
        <v>718</v>
      </c>
      <c r="W909" t="s">
        <v>744</v>
      </c>
      <c r="X909" t="s">
        <v>744</v>
      </c>
      <c r="Y909" t="s">
        <v>754</v>
      </c>
      <c r="Z909">
        <v>4</v>
      </c>
      <c r="AA909" t="s">
        <v>722</v>
      </c>
      <c r="AB909" t="s">
        <v>1223</v>
      </c>
      <c r="AC909">
        <v>12041</v>
      </c>
      <c r="AD909" t="s">
        <v>1224</v>
      </c>
      <c r="AE909" t="s">
        <v>1225</v>
      </c>
      <c r="AF909">
        <v>1985</v>
      </c>
    </row>
    <row r="910" spans="1:32" x14ac:dyDescent="0.2">
      <c r="A910" t="s">
        <v>928</v>
      </c>
      <c r="B910">
        <v>10108642</v>
      </c>
      <c r="C910" t="s">
        <v>929</v>
      </c>
      <c r="D910" t="s">
        <v>709</v>
      </c>
      <c r="E910" t="s">
        <v>842</v>
      </c>
      <c r="F910" t="s">
        <v>843</v>
      </c>
      <c r="G910" t="s">
        <v>844</v>
      </c>
      <c r="H910" t="s">
        <v>734</v>
      </c>
      <c r="K910" t="s">
        <v>772</v>
      </c>
      <c r="L910" t="s">
        <v>715</v>
      </c>
      <c r="M910" t="s">
        <v>716</v>
      </c>
      <c r="O910" t="s">
        <v>717</v>
      </c>
      <c r="P910" t="s">
        <v>1085</v>
      </c>
      <c r="Q910">
        <v>7.0000000000000007E-2</v>
      </c>
      <c r="V910" t="s">
        <v>718</v>
      </c>
      <c r="W910" t="s">
        <v>744</v>
      </c>
      <c r="X910" t="s">
        <v>744</v>
      </c>
      <c r="Y910" t="s">
        <v>754</v>
      </c>
      <c r="AA910" t="s">
        <v>722</v>
      </c>
      <c r="AB910" t="s">
        <v>1171</v>
      </c>
      <c r="AC910">
        <v>20727</v>
      </c>
      <c r="AD910" t="s">
        <v>1172</v>
      </c>
      <c r="AE910" t="s">
        <v>1173</v>
      </c>
      <c r="AF910">
        <v>1999</v>
      </c>
    </row>
    <row r="911" spans="1:32" x14ac:dyDescent="0.2">
      <c r="A911" t="s">
        <v>928</v>
      </c>
      <c r="B911">
        <v>10108642</v>
      </c>
      <c r="C911" t="s">
        <v>929</v>
      </c>
      <c r="D911" t="s">
        <v>709</v>
      </c>
      <c r="E911" t="s">
        <v>842</v>
      </c>
      <c r="F911" t="s">
        <v>843</v>
      </c>
      <c r="G911" t="s">
        <v>844</v>
      </c>
      <c r="H911" t="s">
        <v>734</v>
      </c>
      <c r="K911" t="s">
        <v>772</v>
      </c>
      <c r="L911" t="s">
        <v>715</v>
      </c>
      <c r="M911" t="s">
        <v>716</v>
      </c>
      <c r="O911" t="s">
        <v>717</v>
      </c>
      <c r="P911" t="s">
        <v>1085</v>
      </c>
      <c r="Q911">
        <v>7.0000000000000007E-2</v>
      </c>
      <c r="V911" t="s">
        <v>718</v>
      </c>
      <c r="W911" t="s">
        <v>744</v>
      </c>
      <c r="X911" t="s">
        <v>744</v>
      </c>
      <c r="Y911" t="s">
        <v>754</v>
      </c>
      <c r="AA911" t="s">
        <v>722</v>
      </c>
      <c r="AB911" t="s">
        <v>1171</v>
      </c>
      <c r="AC911">
        <v>20727</v>
      </c>
      <c r="AD911" t="s">
        <v>1172</v>
      </c>
      <c r="AE911" t="s">
        <v>1173</v>
      </c>
      <c r="AF911">
        <v>1999</v>
      </c>
    </row>
    <row r="912" spans="1:32" x14ac:dyDescent="0.2">
      <c r="A912" t="s">
        <v>928</v>
      </c>
      <c r="B912">
        <v>10108642</v>
      </c>
      <c r="C912" t="s">
        <v>929</v>
      </c>
      <c r="D912" t="s">
        <v>709</v>
      </c>
      <c r="E912" t="s">
        <v>842</v>
      </c>
      <c r="F912" t="s">
        <v>843</v>
      </c>
      <c r="G912" t="s">
        <v>844</v>
      </c>
      <c r="H912" t="s">
        <v>734</v>
      </c>
      <c r="K912" t="s">
        <v>772</v>
      </c>
      <c r="L912" t="s">
        <v>715</v>
      </c>
      <c r="M912" t="s">
        <v>716</v>
      </c>
      <c r="O912" t="s">
        <v>717</v>
      </c>
      <c r="P912" t="s">
        <v>1085</v>
      </c>
      <c r="Q912">
        <v>7.0000000000000007E-2</v>
      </c>
      <c r="V912" t="s">
        <v>718</v>
      </c>
      <c r="W912" t="s">
        <v>744</v>
      </c>
      <c r="X912" t="s">
        <v>744</v>
      </c>
      <c r="Y912" t="s">
        <v>754</v>
      </c>
      <c r="AA912" t="s">
        <v>722</v>
      </c>
      <c r="AB912" t="s">
        <v>1171</v>
      </c>
      <c r="AC912">
        <v>20727</v>
      </c>
      <c r="AD912" t="s">
        <v>1172</v>
      </c>
      <c r="AE912" t="s">
        <v>1173</v>
      </c>
      <c r="AF912">
        <v>1999</v>
      </c>
    </row>
    <row r="913" spans="1:32" x14ac:dyDescent="0.2">
      <c r="A913" t="s">
        <v>928</v>
      </c>
      <c r="B913">
        <v>10108642</v>
      </c>
      <c r="C913" t="s">
        <v>929</v>
      </c>
      <c r="D913" t="s">
        <v>709</v>
      </c>
      <c r="E913" t="s">
        <v>842</v>
      </c>
      <c r="F913" t="s">
        <v>843</v>
      </c>
      <c r="G913" t="s">
        <v>844</v>
      </c>
      <c r="H913" t="s">
        <v>805</v>
      </c>
      <c r="K913" t="s">
        <v>772</v>
      </c>
      <c r="L913" t="s">
        <v>715</v>
      </c>
      <c r="M913" t="s">
        <v>716</v>
      </c>
      <c r="O913" t="s">
        <v>717</v>
      </c>
      <c r="P913" t="s">
        <v>1085</v>
      </c>
      <c r="Q913">
        <v>7.0000000000000007E-2</v>
      </c>
      <c r="V913" t="s">
        <v>718</v>
      </c>
      <c r="W913" t="s">
        <v>744</v>
      </c>
      <c r="X913" t="s">
        <v>744</v>
      </c>
      <c r="Y913" t="s">
        <v>754</v>
      </c>
      <c r="AA913" t="s">
        <v>722</v>
      </c>
      <c r="AB913" t="s">
        <v>1171</v>
      </c>
      <c r="AC913">
        <v>20727</v>
      </c>
      <c r="AD913" t="s">
        <v>1172</v>
      </c>
      <c r="AE913" t="s">
        <v>1173</v>
      </c>
      <c r="AF913">
        <v>1999</v>
      </c>
    </row>
    <row r="914" spans="1:32" x14ac:dyDescent="0.2">
      <c r="A914" t="s">
        <v>928</v>
      </c>
      <c r="B914">
        <v>10108642</v>
      </c>
      <c r="C914" t="s">
        <v>929</v>
      </c>
      <c r="D914" t="s">
        <v>709</v>
      </c>
      <c r="E914" t="s">
        <v>842</v>
      </c>
      <c r="F914" t="s">
        <v>843</v>
      </c>
      <c r="G914" t="s">
        <v>844</v>
      </c>
      <c r="H914" t="s">
        <v>734</v>
      </c>
      <c r="K914" t="s">
        <v>772</v>
      </c>
      <c r="L914" t="s">
        <v>715</v>
      </c>
      <c r="M914" t="s">
        <v>716</v>
      </c>
      <c r="O914" t="s">
        <v>717</v>
      </c>
      <c r="P914" t="s">
        <v>1085</v>
      </c>
      <c r="Q914">
        <v>7.0000000000000007E-2</v>
      </c>
      <c r="V914" t="s">
        <v>718</v>
      </c>
      <c r="W914" t="s">
        <v>744</v>
      </c>
      <c r="X914" t="s">
        <v>744</v>
      </c>
      <c r="Y914" t="s">
        <v>754</v>
      </c>
      <c r="AA914" t="s">
        <v>722</v>
      </c>
      <c r="AB914" t="s">
        <v>1171</v>
      </c>
      <c r="AC914">
        <v>20727</v>
      </c>
      <c r="AD914" t="s">
        <v>1172</v>
      </c>
      <c r="AE914" t="s">
        <v>1173</v>
      </c>
      <c r="AF914">
        <v>1999</v>
      </c>
    </row>
    <row r="915" spans="1:32" x14ac:dyDescent="0.2">
      <c r="A915" t="s">
        <v>928</v>
      </c>
      <c r="B915">
        <v>10108642</v>
      </c>
      <c r="C915" t="s">
        <v>929</v>
      </c>
      <c r="D915" t="s">
        <v>709</v>
      </c>
      <c r="E915" t="s">
        <v>842</v>
      </c>
      <c r="F915" t="s">
        <v>843</v>
      </c>
      <c r="G915" t="s">
        <v>844</v>
      </c>
      <c r="H915" t="s">
        <v>805</v>
      </c>
      <c r="K915" t="s">
        <v>772</v>
      </c>
      <c r="L915" t="s">
        <v>715</v>
      </c>
      <c r="M915" t="s">
        <v>716</v>
      </c>
      <c r="O915" t="s">
        <v>717</v>
      </c>
      <c r="P915" t="s">
        <v>1085</v>
      </c>
      <c r="Q915">
        <v>7.0000000000000007E-2</v>
      </c>
      <c r="V915" t="s">
        <v>718</v>
      </c>
      <c r="W915" t="s">
        <v>744</v>
      </c>
      <c r="X915" t="s">
        <v>744</v>
      </c>
      <c r="Y915" t="s">
        <v>754</v>
      </c>
      <c r="AA915" t="s">
        <v>722</v>
      </c>
      <c r="AB915" t="s">
        <v>1171</v>
      </c>
      <c r="AC915">
        <v>20727</v>
      </c>
      <c r="AD915" t="s">
        <v>1172</v>
      </c>
      <c r="AE915" t="s">
        <v>1173</v>
      </c>
      <c r="AF915">
        <v>1999</v>
      </c>
    </row>
    <row r="916" spans="1:32" x14ac:dyDescent="0.2">
      <c r="A916" t="s">
        <v>928</v>
      </c>
      <c r="B916">
        <v>10124364</v>
      </c>
      <c r="C916" t="s">
        <v>934</v>
      </c>
      <c r="D916" t="s">
        <v>709</v>
      </c>
      <c r="E916" t="s">
        <v>872</v>
      </c>
      <c r="F916" t="s">
        <v>873</v>
      </c>
      <c r="G916" t="s">
        <v>837</v>
      </c>
      <c r="H916" t="s">
        <v>789</v>
      </c>
      <c r="I916">
        <v>24</v>
      </c>
      <c r="J916" t="s">
        <v>763</v>
      </c>
      <c r="K916" t="s">
        <v>753</v>
      </c>
      <c r="L916" t="s">
        <v>715</v>
      </c>
      <c r="M916" t="s">
        <v>716</v>
      </c>
      <c r="O916" t="s">
        <v>801</v>
      </c>
      <c r="Q916">
        <v>7.1999999999999995E-2</v>
      </c>
      <c r="V916" t="s">
        <v>718</v>
      </c>
      <c r="W916" t="s">
        <v>744</v>
      </c>
      <c r="X916" t="s">
        <v>744</v>
      </c>
      <c r="Y916" t="s">
        <v>754</v>
      </c>
      <c r="Z916">
        <v>4</v>
      </c>
      <c r="AA916" t="s">
        <v>722</v>
      </c>
      <c r="AB916" t="s">
        <v>1245</v>
      </c>
      <c r="AC916">
        <v>9180</v>
      </c>
      <c r="AD916" t="s">
        <v>1246</v>
      </c>
      <c r="AE916" t="s">
        <v>1247</v>
      </c>
      <c r="AF916">
        <v>1992</v>
      </c>
    </row>
    <row r="917" spans="1:32" x14ac:dyDescent="0.2">
      <c r="A917" t="s">
        <v>928</v>
      </c>
      <c r="B917">
        <v>10124364</v>
      </c>
      <c r="C917" t="s">
        <v>934</v>
      </c>
      <c r="D917" t="s">
        <v>709</v>
      </c>
      <c r="E917" t="s">
        <v>872</v>
      </c>
      <c r="F917" t="s">
        <v>873</v>
      </c>
      <c r="G917" t="s">
        <v>837</v>
      </c>
      <c r="H917" t="s">
        <v>789</v>
      </c>
      <c r="I917">
        <v>24</v>
      </c>
      <c r="J917" t="s">
        <v>763</v>
      </c>
      <c r="K917" t="s">
        <v>753</v>
      </c>
      <c r="L917" t="s">
        <v>715</v>
      </c>
      <c r="M917" t="s">
        <v>716</v>
      </c>
      <c r="N917" t="s">
        <v>1241</v>
      </c>
      <c r="O917" t="s">
        <v>801</v>
      </c>
      <c r="Q917">
        <v>7.1999999999999995E-2</v>
      </c>
      <c r="V917" t="s">
        <v>718</v>
      </c>
      <c r="W917" t="s">
        <v>744</v>
      </c>
      <c r="X917" t="s">
        <v>744</v>
      </c>
      <c r="Y917" t="s">
        <v>754</v>
      </c>
      <c r="Z917">
        <v>4</v>
      </c>
      <c r="AA917" t="s">
        <v>722</v>
      </c>
      <c r="AB917" t="s">
        <v>1242</v>
      </c>
      <c r="AC917">
        <v>76100</v>
      </c>
      <c r="AD917" t="s">
        <v>1243</v>
      </c>
      <c r="AE917" t="s">
        <v>1244</v>
      </c>
      <c r="AF917">
        <v>1998</v>
      </c>
    </row>
    <row r="918" spans="1:32" x14ac:dyDescent="0.2">
      <c r="A918" t="s">
        <v>928</v>
      </c>
      <c r="B918">
        <v>10124364</v>
      </c>
      <c r="C918" t="s">
        <v>934</v>
      </c>
      <c r="D918" t="s">
        <v>709</v>
      </c>
      <c r="E918" t="s">
        <v>1116</v>
      </c>
      <c r="F918" t="s">
        <v>1117</v>
      </c>
      <c r="G918" t="s">
        <v>1118</v>
      </c>
      <c r="H918" t="s">
        <v>1119</v>
      </c>
      <c r="J918" t="s">
        <v>722</v>
      </c>
      <c r="K918" t="s">
        <v>753</v>
      </c>
      <c r="L918" t="s">
        <v>773</v>
      </c>
      <c r="M918" t="s">
        <v>716</v>
      </c>
      <c r="N918">
        <v>5</v>
      </c>
      <c r="O918" t="s">
        <v>717</v>
      </c>
      <c r="Q918">
        <v>7.4999999999999997E-2</v>
      </c>
      <c r="V918" t="s">
        <v>718</v>
      </c>
      <c r="W918" t="s">
        <v>866</v>
      </c>
      <c r="X918" t="s">
        <v>1120</v>
      </c>
      <c r="Y918" t="s">
        <v>736</v>
      </c>
      <c r="Z918">
        <v>4</v>
      </c>
      <c r="AA918" t="s">
        <v>722</v>
      </c>
      <c r="AB918" t="s">
        <v>1121</v>
      </c>
      <c r="AC918">
        <v>165295</v>
      </c>
      <c r="AD918" t="s">
        <v>1122</v>
      </c>
      <c r="AE918" t="s">
        <v>1123</v>
      </c>
      <c r="AF918">
        <v>2013</v>
      </c>
    </row>
    <row r="919" spans="1:32" x14ac:dyDescent="0.2">
      <c r="A919" t="s">
        <v>928</v>
      </c>
      <c r="B919">
        <v>10124364</v>
      </c>
      <c r="C919" t="s">
        <v>934</v>
      </c>
      <c r="D919" t="s">
        <v>709</v>
      </c>
      <c r="E919" t="s">
        <v>1116</v>
      </c>
      <c r="F919" t="s">
        <v>1117</v>
      </c>
      <c r="G919" t="s">
        <v>1118</v>
      </c>
      <c r="H919" t="s">
        <v>1119</v>
      </c>
      <c r="J919" t="s">
        <v>722</v>
      </c>
      <c r="K919" t="s">
        <v>753</v>
      </c>
      <c r="L919" t="s">
        <v>773</v>
      </c>
      <c r="M919" t="s">
        <v>716</v>
      </c>
      <c r="N919">
        <v>5</v>
      </c>
      <c r="O919" t="s">
        <v>717</v>
      </c>
      <c r="Q919">
        <v>7.4999999999999997E-2</v>
      </c>
      <c r="V919" t="s">
        <v>718</v>
      </c>
      <c r="W919" t="s">
        <v>866</v>
      </c>
      <c r="X919" t="s">
        <v>1120</v>
      </c>
      <c r="Y919" t="s">
        <v>736</v>
      </c>
      <c r="Z919">
        <v>4</v>
      </c>
      <c r="AA919" t="s">
        <v>722</v>
      </c>
      <c r="AB919" t="s">
        <v>1121</v>
      </c>
      <c r="AC919">
        <v>165295</v>
      </c>
      <c r="AD919" t="s">
        <v>1122</v>
      </c>
      <c r="AE919" t="s">
        <v>1123</v>
      </c>
      <c r="AF919">
        <v>2013</v>
      </c>
    </row>
    <row r="920" spans="1:32" x14ac:dyDescent="0.2">
      <c r="A920" t="s">
        <v>928</v>
      </c>
      <c r="B920">
        <v>10124364</v>
      </c>
      <c r="C920" t="s">
        <v>934</v>
      </c>
      <c r="D920" t="s">
        <v>709</v>
      </c>
      <c r="E920" t="s">
        <v>1116</v>
      </c>
      <c r="F920" t="s">
        <v>1117</v>
      </c>
      <c r="G920" t="s">
        <v>1118</v>
      </c>
      <c r="H920" t="s">
        <v>1119</v>
      </c>
      <c r="J920" t="s">
        <v>722</v>
      </c>
      <c r="K920" t="s">
        <v>753</v>
      </c>
      <c r="L920" t="s">
        <v>773</v>
      </c>
      <c r="M920" t="s">
        <v>716</v>
      </c>
      <c r="N920">
        <v>5</v>
      </c>
      <c r="O920" t="s">
        <v>717</v>
      </c>
      <c r="Q920">
        <v>7.4999999999999997E-2</v>
      </c>
      <c r="V920" t="s">
        <v>718</v>
      </c>
      <c r="W920" t="s">
        <v>866</v>
      </c>
      <c r="X920" t="s">
        <v>1120</v>
      </c>
      <c r="Y920" t="s">
        <v>736</v>
      </c>
      <c r="Z920">
        <v>4</v>
      </c>
      <c r="AA920" t="s">
        <v>722</v>
      </c>
      <c r="AB920" t="s">
        <v>1121</v>
      </c>
      <c r="AC920">
        <v>165295</v>
      </c>
      <c r="AD920" t="s">
        <v>1122</v>
      </c>
      <c r="AE920" t="s">
        <v>1123</v>
      </c>
      <c r="AF920">
        <v>2013</v>
      </c>
    </row>
    <row r="921" spans="1:32" x14ac:dyDescent="0.2">
      <c r="A921" t="s">
        <v>928</v>
      </c>
      <c r="B921">
        <v>10108642</v>
      </c>
      <c r="C921" t="s">
        <v>929</v>
      </c>
      <c r="D921" t="s">
        <v>709</v>
      </c>
      <c r="E921" t="s">
        <v>1041</v>
      </c>
      <c r="F921" t="s">
        <v>1042</v>
      </c>
      <c r="G921" t="s">
        <v>918</v>
      </c>
      <c r="H921" t="s">
        <v>887</v>
      </c>
      <c r="I921">
        <v>30</v>
      </c>
      <c r="J921" t="s">
        <v>897</v>
      </c>
      <c r="K921" t="s">
        <v>772</v>
      </c>
      <c r="L921" t="s">
        <v>715</v>
      </c>
      <c r="M921" t="s">
        <v>716</v>
      </c>
      <c r="N921">
        <v>6</v>
      </c>
      <c r="O921" t="s">
        <v>801</v>
      </c>
      <c r="Q921">
        <v>7.5450000000000003E-2</v>
      </c>
      <c r="S921">
        <v>6.5500000000000003E-2</v>
      </c>
      <c r="U921">
        <v>8.5400000000000004E-2</v>
      </c>
      <c r="V921" t="s">
        <v>718</v>
      </c>
      <c r="W921" t="s">
        <v>899</v>
      </c>
      <c r="X921" t="s">
        <v>900</v>
      </c>
      <c r="Y921" t="s">
        <v>749</v>
      </c>
      <c r="Z921">
        <v>4</v>
      </c>
      <c r="AA921" t="s">
        <v>722</v>
      </c>
      <c r="AB921" t="s">
        <v>1011</v>
      </c>
      <c r="AC921">
        <v>169495</v>
      </c>
      <c r="AD921" t="s">
        <v>1012</v>
      </c>
      <c r="AE921" t="s">
        <v>1013</v>
      </c>
      <c r="AF921">
        <v>2014</v>
      </c>
    </row>
    <row r="922" spans="1:32" x14ac:dyDescent="0.2">
      <c r="A922" t="s">
        <v>928</v>
      </c>
      <c r="B922">
        <v>10108642</v>
      </c>
      <c r="C922" t="s">
        <v>929</v>
      </c>
      <c r="D922" t="s">
        <v>709</v>
      </c>
      <c r="E922" t="s">
        <v>842</v>
      </c>
      <c r="F922" t="s">
        <v>843</v>
      </c>
      <c r="G922" t="s">
        <v>844</v>
      </c>
      <c r="H922" t="s">
        <v>734</v>
      </c>
      <c r="K922" t="s">
        <v>772</v>
      </c>
      <c r="L922" t="s">
        <v>715</v>
      </c>
      <c r="M922" t="s">
        <v>716</v>
      </c>
      <c r="O922" t="s">
        <v>717</v>
      </c>
      <c r="P922" t="s">
        <v>1085</v>
      </c>
      <c r="Q922">
        <v>0.08</v>
      </c>
      <c r="V922" t="s">
        <v>718</v>
      </c>
      <c r="W922" t="s">
        <v>744</v>
      </c>
      <c r="X922" t="s">
        <v>744</v>
      </c>
      <c r="Y922" t="s">
        <v>754</v>
      </c>
      <c r="Z922">
        <v>29.75</v>
      </c>
      <c r="AA922" t="s">
        <v>722</v>
      </c>
      <c r="AB922" t="s">
        <v>1171</v>
      </c>
      <c r="AC922">
        <v>20727</v>
      </c>
      <c r="AD922" t="s">
        <v>1172</v>
      </c>
      <c r="AE922" t="s">
        <v>1173</v>
      </c>
      <c r="AF922">
        <v>1999</v>
      </c>
    </row>
    <row r="923" spans="1:32" x14ac:dyDescent="0.2">
      <c r="A923" t="s">
        <v>928</v>
      </c>
      <c r="B923">
        <v>10108642</v>
      </c>
      <c r="C923" t="s">
        <v>929</v>
      </c>
      <c r="D923" t="s">
        <v>709</v>
      </c>
      <c r="E923" t="s">
        <v>842</v>
      </c>
      <c r="F923" t="s">
        <v>843</v>
      </c>
      <c r="G923" t="s">
        <v>844</v>
      </c>
      <c r="H923" t="s">
        <v>734</v>
      </c>
      <c r="K923" t="s">
        <v>772</v>
      </c>
      <c r="L923" t="s">
        <v>715</v>
      </c>
      <c r="M923" t="s">
        <v>716</v>
      </c>
      <c r="O923" t="s">
        <v>717</v>
      </c>
      <c r="P923" t="s">
        <v>1085</v>
      </c>
      <c r="Q923">
        <v>0.08</v>
      </c>
      <c r="V923" t="s">
        <v>718</v>
      </c>
      <c r="W923" t="s">
        <v>744</v>
      </c>
      <c r="X923" t="s">
        <v>744</v>
      </c>
      <c r="Y923" t="s">
        <v>754</v>
      </c>
      <c r="AA923" t="s">
        <v>722</v>
      </c>
      <c r="AB923" t="s">
        <v>1171</v>
      </c>
      <c r="AC923">
        <v>20727</v>
      </c>
      <c r="AD923" t="s">
        <v>1172</v>
      </c>
      <c r="AE923" t="s">
        <v>1173</v>
      </c>
      <c r="AF923">
        <v>1999</v>
      </c>
    </row>
    <row r="924" spans="1:32" x14ac:dyDescent="0.2">
      <c r="A924" t="s">
        <v>928</v>
      </c>
      <c r="B924">
        <v>10108642</v>
      </c>
      <c r="C924" t="s">
        <v>929</v>
      </c>
      <c r="D924" t="s">
        <v>709</v>
      </c>
      <c r="E924" t="s">
        <v>842</v>
      </c>
      <c r="F924" t="s">
        <v>843</v>
      </c>
      <c r="G924" t="s">
        <v>844</v>
      </c>
      <c r="H924" t="s">
        <v>805</v>
      </c>
      <c r="K924" t="s">
        <v>772</v>
      </c>
      <c r="L924" t="s">
        <v>715</v>
      </c>
      <c r="M924" t="s">
        <v>716</v>
      </c>
      <c r="O924" t="s">
        <v>717</v>
      </c>
      <c r="P924" t="s">
        <v>1085</v>
      </c>
      <c r="Q924">
        <v>0.08</v>
      </c>
      <c r="V924" t="s">
        <v>718</v>
      </c>
      <c r="W924" t="s">
        <v>744</v>
      </c>
      <c r="X924" t="s">
        <v>744</v>
      </c>
      <c r="Y924" t="s">
        <v>754</v>
      </c>
      <c r="Z924">
        <v>30.166699999999999</v>
      </c>
      <c r="AA924" t="s">
        <v>722</v>
      </c>
      <c r="AB924" t="s">
        <v>1171</v>
      </c>
      <c r="AC924">
        <v>20727</v>
      </c>
      <c r="AD924" t="s">
        <v>1172</v>
      </c>
      <c r="AE924" t="s">
        <v>1173</v>
      </c>
      <c r="AF924">
        <v>1999</v>
      </c>
    </row>
    <row r="925" spans="1:32" x14ac:dyDescent="0.2">
      <c r="A925" t="s">
        <v>928</v>
      </c>
      <c r="B925">
        <v>10108642</v>
      </c>
      <c r="C925" t="s">
        <v>929</v>
      </c>
      <c r="D925" t="s">
        <v>709</v>
      </c>
      <c r="E925" t="s">
        <v>842</v>
      </c>
      <c r="F925" t="s">
        <v>843</v>
      </c>
      <c r="G925" t="s">
        <v>844</v>
      </c>
      <c r="H925" t="s">
        <v>805</v>
      </c>
      <c r="K925" t="s">
        <v>772</v>
      </c>
      <c r="L925" t="s">
        <v>715</v>
      </c>
      <c r="M925" t="s">
        <v>716</v>
      </c>
      <c r="O925" t="s">
        <v>717</v>
      </c>
      <c r="P925" t="s">
        <v>1085</v>
      </c>
      <c r="Q925">
        <v>0.08</v>
      </c>
      <c r="V925" t="s">
        <v>718</v>
      </c>
      <c r="W925" t="s">
        <v>744</v>
      </c>
      <c r="X925" t="s">
        <v>744</v>
      </c>
      <c r="Y925" t="s">
        <v>754</v>
      </c>
      <c r="AA925" t="s">
        <v>722</v>
      </c>
      <c r="AB925" t="s">
        <v>1171</v>
      </c>
      <c r="AC925">
        <v>20727</v>
      </c>
      <c r="AD925" t="s">
        <v>1172</v>
      </c>
      <c r="AE925" t="s">
        <v>1173</v>
      </c>
      <c r="AF925">
        <v>1999</v>
      </c>
    </row>
    <row r="926" spans="1:32" x14ac:dyDescent="0.2">
      <c r="A926" t="s">
        <v>928</v>
      </c>
      <c r="B926">
        <v>10108642</v>
      </c>
      <c r="C926" t="s">
        <v>929</v>
      </c>
      <c r="D926" t="s">
        <v>709</v>
      </c>
      <c r="E926" t="s">
        <v>872</v>
      </c>
      <c r="F926" t="s">
        <v>873</v>
      </c>
      <c r="G926" t="s">
        <v>837</v>
      </c>
      <c r="H926" t="s">
        <v>734</v>
      </c>
      <c r="K926" t="s">
        <v>714</v>
      </c>
      <c r="L926" t="s">
        <v>715</v>
      </c>
      <c r="M926" t="s">
        <v>716</v>
      </c>
      <c r="N926">
        <v>4</v>
      </c>
      <c r="O926" t="s">
        <v>717</v>
      </c>
      <c r="Q926">
        <v>8.6699999999999999E-2</v>
      </c>
      <c r="V926" t="s">
        <v>718</v>
      </c>
      <c r="W926" t="s">
        <v>958</v>
      </c>
      <c r="X926" t="s">
        <v>959</v>
      </c>
      <c r="Y926" t="s">
        <v>736</v>
      </c>
      <c r="Z926">
        <v>20</v>
      </c>
      <c r="AA926" t="s">
        <v>722</v>
      </c>
      <c r="AB926" t="s">
        <v>1205</v>
      </c>
      <c r="AC926">
        <v>118187</v>
      </c>
      <c r="AD926" t="s">
        <v>1206</v>
      </c>
      <c r="AE926" t="s">
        <v>1207</v>
      </c>
      <c r="AF926">
        <v>2006</v>
      </c>
    </row>
    <row r="927" spans="1:32" x14ac:dyDescent="0.2">
      <c r="A927" t="s">
        <v>928</v>
      </c>
      <c r="B927">
        <v>10108642</v>
      </c>
      <c r="C927" t="s">
        <v>929</v>
      </c>
      <c r="D927" t="s">
        <v>709</v>
      </c>
      <c r="E927" t="s">
        <v>872</v>
      </c>
      <c r="F927" t="s">
        <v>873</v>
      </c>
      <c r="G927" t="s">
        <v>837</v>
      </c>
      <c r="H927" t="s">
        <v>734</v>
      </c>
      <c r="K927" t="s">
        <v>714</v>
      </c>
      <c r="L927" t="s">
        <v>715</v>
      </c>
      <c r="M927" t="s">
        <v>716</v>
      </c>
      <c r="N927">
        <v>4</v>
      </c>
      <c r="O927" t="s">
        <v>717</v>
      </c>
      <c r="Q927">
        <v>8.6699999999999999E-2</v>
      </c>
      <c r="V927" t="s">
        <v>718</v>
      </c>
      <c r="W927" t="s">
        <v>904</v>
      </c>
      <c r="X927" t="s">
        <v>1248</v>
      </c>
      <c r="Y927" t="s">
        <v>749</v>
      </c>
      <c r="Z927">
        <v>153</v>
      </c>
      <c r="AA927" t="s">
        <v>722</v>
      </c>
      <c r="AB927" t="s">
        <v>1205</v>
      </c>
      <c r="AC927">
        <v>118187</v>
      </c>
      <c r="AD927" t="s">
        <v>1206</v>
      </c>
      <c r="AE927" t="s">
        <v>1207</v>
      </c>
      <c r="AF927">
        <v>2006</v>
      </c>
    </row>
    <row r="928" spans="1:32" x14ac:dyDescent="0.2">
      <c r="A928" t="s">
        <v>928</v>
      </c>
      <c r="B928">
        <v>10108642</v>
      </c>
      <c r="C928" t="s">
        <v>929</v>
      </c>
      <c r="D928" t="s">
        <v>709</v>
      </c>
      <c r="E928" t="s">
        <v>872</v>
      </c>
      <c r="F928" t="s">
        <v>873</v>
      </c>
      <c r="G928" t="s">
        <v>837</v>
      </c>
      <c r="H928" t="s">
        <v>734</v>
      </c>
      <c r="K928" t="s">
        <v>714</v>
      </c>
      <c r="L928" t="s">
        <v>715</v>
      </c>
      <c r="M928" t="s">
        <v>716</v>
      </c>
      <c r="N928">
        <v>4</v>
      </c>
      <c r="O928" t="s">
        <v>717</v>
      </c>
      <c r="Q928">
        <v>8.6699999999999999E-2</v>
      </c>
      <c r="V928" t="s">
        <v>718</v>
      </c>
      <c r="W928" t="s">
        <v>813</v>
      </c>
      <c r="X928" t="s">
        <v>1228</v>
      </c>
      <c r="Y928" t="s">
        <v>749</v>
      </c>
      <c r="Z928">
        <v>153</v>
      </c>
      <c r="AA928" t="s">
        <v>722</v>
      </c>
      <c r="AB928" t="s">
        <v>1205</v>
      </c>
      <c r="AC928">
        <v>118187</v>
      </c>
      <c r="AD928" t="s">
        <v>1206</v>
      </c>
      <c r="AE928" t="s">
        <v>1207</v>
      </c>
      <c r="AF928">
        <v>2006</v>
      </c>
    </row>
    <row r="929" spans="1:32" x14ac:dyDescent="0.2">
      <c r="A929" t="s">
        <v>928</v>
      </c>
      <c r="B929">
        <v>10108642</v>
      </c>
      <c r="C929" t="s">
        <v>929</v>
      </c>
      <c r="D929" t="s">
        <v>709</v>
      </c>
      <c r="E929" t="s">
        <v>872</v>
      </c>
      <c r="F929" t="s">
        <v>873</v>
      </c>
      <c r="G929" t="s">
        <v>837</v>
      </c>
      <c r="H929" t="s">
        <v>734</v>
      </c>
      <c r="K929" t="s">
        <v>714</v>
      </c>
      <c r="L929" t="s">
        <v>715</v>
      </c>
      <c r="M929" t="s">
        <v>716</v>
      </c>
      <c r="N929">
        <v>4</v>
      </c>
      <c r="O929" t="s">
        <v>717</v>
      </c>
      <c r="Q929">
        <v>8.6699999999999999E-2</v>
      </c>
      <c r="V929" t="s">
        <v>718</v>
      </c>
      <c r="W929" t="s">
        <v>744</v>
      </c>
      <c r="X929" t="s">
        <v>906</v>
      </c>
      <c r="Y929" t="s">
        <v>749</v>
      </c>
      <c r="Z929">
        <v>132</v>
      </c>
      <c r="AA929" t="s">
        <v>722</v>
      </c>
      <c r="AB929" t="s">
        <v>1205</v>
      </c>
      <c r="AC929">
        <v>118187</v>
      </c>
      <c r="AD929" t="s">
        <v>1206</v>
      </c>
      <c r="AE929" t="s">
        <v>1207</v>
      </c>
      <c r="AF929">
        <v>2006</v>
      </c>
    </row>
    <row r="930" spans="1:32" x14ac:dyDescent="0.2">
      <c r="A930" t="s">
        <v>928</v>
      </c>
      <c r="B930">
        <v>10108642</v>
      </c>
      <c r="C930" t="s">
        <v>929</v>
      </c>
      <c r="D930" t="s">
        <v>709</v>
      </c>
      <c r="E930" t="s">
        <v>872</v>
      </c>
      <c r="F930" t="s">
        <v>873</v>
      </c>
      <c r="G930" t="s">
        <v>837</v>
      </c>
      <c r="H930" t="s">
        <v>734</v>
      </c>
      <c r="K930" t="s">
        <v>714</v>
      </c>
      <c r="L930" t="s">
        <v>715</v>
      </c>
      <c r="M930" t="s">
        <v>716</v>
      </c>
      <c r="N930">
        <v>4</v>
      </c>
      <c r="O930" t="s">
        <v>717</v>
      </c>
      <c r="Q930">
        <v>8.6699999999999999E-2</v>
      </c>
      <c r="V930" t="s">
        <v>718</v>
      </c>
      <c r="W930" t="s">
        <v>744</v>
      </c>
      <c r="X930" t="s">
        <v>744</v>
      </c>
      <c r="Y930" t="s">
        <v>749</v>
      </c>
      <c r="Z930">
        <v>132</v>
      </c>
      <c r="AA930" t="s">
        <v>722</v>
      </c>
      <c r="AB930" t="s">
        <v>1205</v>
      </c>
      <c r="AC930">
        <v>118187</v>
      </c>
      <c r="AD930" t="s">
        <v>1206</v>
      </c>
      <c r="AE930" t="s">
        <v>1207</v>
      </c>
      <c r="AF930">
        <v>2006</v>
      </c>
    </row>
    <row r="931" spans="1:32" x14ac:dyDescent="0.2">
      <c r="A931" t="s">
        <v>928</v>
      </c>
      <c r="B931">
        <v>10108642</v>
      </c>
      <c r="C931" t="s">
        <v>929</v>
      </c>
      <c r="D931" t="s">
        <v>709</v>
      </c>
      <c r="E931" t="s">
        <v>872</v>
      </c>
      <c r="F931" t="s">
        <v>873</v>
      </c>
      <c r="G931" t="s">
        <v>837</v>
      </c>
      <c r="H931" t="s">
        <v>734</v>
      </c>
      <c r="K931" t="s">
        <v>714</v>
      </c>
      <c r="L931" t="s">
        <v>715</v>
      </c>
      <c r="M931" t="s">
        <v>716</v>
      </c>
      <c r="N931">
        <v>4</v>
      </c>
      <c r="O931" t="s">
        <v>717</v>
      </c>
      <c r="Q931">
        <v>8.6699999999999999E-2</v>
      </c>
      <c r="V931" t="s">
        <v>718</v>
      </c>
      <c r="W931" t="s">
        <v>864</v>
      </c>
      <c r="X931" t="s">
        <v>1249</v>
      </c>
      <c r="Y931" t="s">
        <v>749</v>
      </c>
      <c r="Z931">
        <v>153</v>
      </c>
      <c r="AA931" t="s">
        <v>722</v>
      </c>
      <c r="AB931" t="s">
        <v>1205</v>
      </c>
      <c r="AC931">
        <v>118187</v>
      </c>
      <c r="AD931" t="s">
        <v>1206</v>
      </c>
      <c r="AE931" t="s">
        <v>1207</v>
      </c>
      <c r="AF931">
        <v>2006</v>
      </c>
    </row>
    <row r="932" spans="1:32" x14ac:dyDescent="0.2">
      <c r="A932" t="s">
        <v>928</v>
      </c>
      <c r="B932">
        <v>10108642</v>
      </c>
      <c r="C932" t="s">
        <v>929</v>
      </c>
      <c r="D932" t="s">
        <v>709</v>
      </c>
      <c r="E932" t="s">
        <v>872</v>
      </c>
      <c r="F932" t="s">
        <v>873</v>
      </c>
      <c r="G932" t="s">
        <v>837</v>
      </c>
      <c r="H932" t="s">
        <v>734</v>
      </c>
      <c r="K932" t="s">
        <v>714</v>
      </c>
      <c r="L932" t="s">
        <v>715</v>
      </c>
      <c r="M932" t="s">
        <v>716</v>
      </c>
      <c r="N932">
        <v>4</v>
      </c>
      <c r="O932" t="s">
        <v>717</v>
      </c>
      <c r="Q932">
        <v>8.6699999999999999E-2</v>
      </c>
      <c r="V932" t="s">
        <v>718</v>
      </c>
      <c r="W932" t="s">
        <v>813</v>
      </c>
      <c r="X932" t="s">
        <v>1228</v>
      </c>
      <c r="Y932" t="s">
        <v>749</v>
      </c>
      <c r="Z932">
        <v>153</v>
      </c>
      <c r="AA932" t="s">
        <v>722</v>
      </c>
      <c r="AB932" t="s">
        <v>1205</v>
      </c>
      <c r="AC932">
        <v>118187</v>
      </c>
      <c r="AD932" t="s">
        <v>1206</v>
      </c>
      <c r="AE932" t="s">
        <v>1207</v>
      </c>
      <c r="AF932">
        <v>2006</v>
      </c>
    </row>
    <row r="933" spans="1:32" x14ac:dyDescent="0.2">
      <c r="A933" t="s">
        <v>928</v>
      </c>
      <c r="B933">
        <v>10108642</v>
      </c>
      <c r="C933" t="s">
        <v>929</v>
      </c>
      <c r="D933" t="s">
        <v>709</v>
      </c>
      <c r="E933" t="s">
        <v>872</v>
      </c>
      <c r="F933" t="s">
        <v>873</v>
      </c>
      <c r="G933" t="s">
        <v>837</v>
      </c>
      <c r="H933" t="s">
        <v>734</v>
      </c>
      <c r="K933" t="s">
        <v>714</v>
      </c>
      <c r="L933" t="s">
        <v>715</v>
      </c>
      <c r="M933" t="s">
        <v>716</v>
      </c>
      <c r="N933">
        <v>4</v>
      </c>
      <c r="O933" t="s">
        <v>717</v>
      </c>
      <c r="Q933">
        <v>8.6699999999999999E-2</v>
      </c>
      <c r="V933" t="s">
        <v>718</v>
      </c>
      <c r="W933" t="s">
        <v>1127</v>
      </c>
      <c r="X933" t="s">
        <v>1128</v>
      </c>
      <c r="Y933" t="s">
        <v>749</v>
      </c>
      <c r="Z933">
        <v>153</v>
      </c>
      <c r="AA933" t="s">
        <v>722</v>
      </c>
      <c r="AB933" t="s">
        <v>1205</v>
      </c>
      <c r="AC933">
        <v>118187</v>
      </c>
      <c r="AD933" t="s">
        <v>1206</v>
      </c>
      <c r="AE933" t="s">
        <v>1207</v>
      </c>
      <c r="AF933">
        <v>2006</v>
      </c>
    </row>
    <row r="934" spans="1:32" x14ac:dyDescent="0.2">
      <c r="A934" t="s">
        <v>928</v>
      </c>
      <c r="B934">
        <v>10108642</v>
      </c>
      <c r="C934" t="s">
        <v>929</v>
      </c>
      <c r="D934" t="s">
        <v>709</v>
      </c>
      <c r="E934" t="s">
        <v>872</v>
      </c>
      <c r="F934" t="s">
        <v>873</v>
      </c>
      <c r="G934" t="s">
        <v>837</v>
      </c>
      <c r="H934" t="s">
        <v>734</v>
      </c>
      <c r="K934" t="s">
        <v>714</v>
      </c>
      <c r="L934" t="s">
        <v>715</v>
      </c>
      <c r="M934" t="s">
        <v>716</v>
      </c>
      <c r="N934">
        <v>4</v>
      </c>
      <c r="O934" t="s">
        <v>717</v>
      </c>
      <c r="Q934">
        <v>8.6699999999999999E-2</v>
      </c>
      <c r="V934" t="s">
        <v>718</v>
      </c>
      <c r="W934" t="s">
        <v>774</v>
      </c>
      <c r="X934" t="s">
        <v>1250</v>
      </c>
      <c r="Y934" t="s">
        <v>749</v>
      </c>
      <c r="Z934">
        <v>132</v>
      </c>
      <c r="AA934" t="s">
        <v>722</v>
      </c>
      <c r="AB934" t="s">
        <v>1205</v>
      </c>
      <c r="AC934">
        <v>118187</v>
      </c>
      <c r="AD934" t="s">
        <v>1206</v>
      </c>
      <c r="AE934" t="s">
        <v>1207</v>
      </c>
      <c r="AF934">
        <v>2006</v>
      </c>
    </row>
    <row r="935" spans="1:32" x14ac:dyDescent="0.2">
      <c r="A935" t="s">
        <v>928</v>
      </c>
      <c r="B935">
        <v>10108642</v>
      </c>
      <c r="C935" t="s">
        <v>929</v>
      </c>
      <c r="D935" t="s">
        <v>709</v>
      </c>
      <c r="E935" t="s">
        <v>872</v>
      </c>
      <c r="F935" t="s">
        <v>873</v>
      </c>
      <c r="G935" t="s">
        <v>837</v>
      </c>
      <c r="H935" t="s">
        <v>734</v>
      </c>
      <c r="K935" t="s">
        <v>714</v>
      </c>
      <c r="L935" t="s">
        <v>715</v>
      </c>
      <c r="M935" t="s">
        <v>716</v>
      </c>
      <c r="N935">
        <v>4</v>
      </c>
      <c r="O935" t="s">
        <v>717</v>
      </c>
      <c r="Q935">
        <v>8.6699999999999999E-2</v>
      </c>
      <c r="V935" t="s">
        <v>718</v>
      </c>
      <c r="W935" t="s">
        <v>1127</v>
      </c>
      <c r="X935" t="s">
        <v>1128</v>
      </c>
      <c r="Y935" t="s">
        <v>749</v>
      </c>
      <c r="Z935">
        <v>153</v>
      </c>
      <c r="AA935" t="s">
        <v>722</v>
      </c>
      <c r="AB935" t="s">
        <v>1205</v>
      </c>
      <c r="AC935">
        <v>118187</v>
      </c>
      <c r="AD935" t="s">
        <v>1206</v>
      </c>
      <c r="AE935" t="s">
        <v>1207</v>
      </c>
      <c r="AF935">
        <v>2006</v>
      </c>
    </row>
    <row r="936" spans="1:32" x14ac:dyDescent="0.2">
      <c r="A936" t="s">
        <v>928</v>
      </c>
      <c r="B936">
        <v>10108642</v>
      </c>
      <c r="C936" t="s">
        <v>929</v>
      </c>
      <c r="D936" t="s">
        <v>709</v>
      </c>
      <c r="E936" t="s">
        <v>872</v>
      </c>
      <c r="F936" t="s">
        <v>873</v>
      </c>
      <c r="G936" t="s">
        <v>837</v>
      </c>
      <c r="H936" t="s">
        <v>734</v>
      </c>
      <c r="K936" t="s">
        <v>714</v>
      </c>
      <c r="L936" t="s">
        <v>715</v>
      </c>
      <c r="M936" t="s">
        <v>716</v>
      </c>
      <c r="N936">
        <v>4</v>
      </c>
      <c r="O936" t="s">
        <v>717</v>
      </c>
      <c r="Q936">
        <v>8.6699999999999999E-2</v>
      </c>
      <c r="V936" t="s">
        <v>718</v>
      </c>
      <c r="W936" t="s">
        <v>774</v>
      </c>
      <c r="X936" t="s">
        <v>1226</v>
      </c>
      <c r="Y936" t="s">
        <v>749</v>
      </c>
      <c r="Z936">
        <v>132</v>
      </c>
      <c r="AA936" t="s">
        <v>722</v>
      </c>
      <c r="AB936" t="s">
        <v>1205</v>
      </c>
      <c r="AC936">
        <v>118187</v>
      </c>
      <c r="AD936" t="s">
        <v>1206</v>
      </c>
      <c r="AE936" t="s">
        <v>1207</v>
      </c>
      <c r="AF936">
        <v>2006</v>
      </c>
    </row>
    <row r="937" spans="1:32" x14ac:dyDescent="0.2">
      <c r="A937" t="s">
        <v>928</v>
      </c>
      <c r="B937">
        <v>10108642</v>
      </c>
      <c r="C937" t="s">
        <v>929</v>
      </c>
      <c r="D937" t="s">
        <v>709</v>
      </c>
      <c r="E937" t="s">
        <v>872</v>
      </c>
      <c r="F937" t="s">
        <v>873</v>
      </c>
      <c r="G937" t="s">
        <v>837</v>
      </c>
      <c r="H937" t="s">
        <v>734</v>
      </c>
      <c r="K937" t="s">
        <v>714</v>
      </c>
      <c r="L937" t="s">
        <v>715</v>
      </c>
      <c r="M937" t="s">
        <v>716</v>
      </c>
      <c r="N937">
        <v>4</v>
      </c>
      <c r="O937" t="s">
        <v>717</v>
      </c>
      <c r="Q937">
        <v>8.6699999999999999E-2</v>
      </c>
      <c r="V937" t="s">
        <v>718</v>
      </c>
      <c r="W937" t="s">
        <v>774</v>
      </c>
      <c r="X937" t="s">
        <v>1158</v>
      </c>
      <c r="Y937" t="s">
        <v>749</v>
      </c>
      <c r="Z937">
        <v>132</v>
      </c>
      <c r="AA937" t="s">
        <v>722</v>
      </c>
      <c r="AB937" t="s">
        <v>1205</v>
      </c>
      <c r="AC937">
        <v>118187</v>
      </c>
      <c r="AD937" t="s">
        <v>1206</v>
      </c>
      <c r="AE937" t="s">
        <v>1207</v>
      </c>
      <c r="AF937">
        <v>2006</v>
      </c>
    </row>
    <row r="938" spans="1:32" x14ac:dyDescent="0.2">
      <c r="A938" t="s">
        <v>928</v>
      </c>
      <c r="B938">
        <v>10108642</v>
      </c>
      <c r="C938" t="s">
        <v>929</v>
      </c>
      <c r="D938" t="s">
        <v>709</v>
      </c>
      <c r="E938" t="s">
        <v>872</v>
      </c>
      <c r="F938" t="s">
        <v>873</v>
      </c>
      <c r="G938" t="s">
        <v>837</v>
      </c>
      <c r="H938" t="s">
        <v>734</v>
      </c>
      <c r="K938" t="s">
        <v>714</v>
      </c>
      <c r="L938" t="s">
        <v>715</v>
      </c>
      <c r="M938" t="s">
        <v>716</v>
      </c>
      <c r="N938">
        <v>4</v>
      </c>
      <c r="O938" t="s">
        <v>717</v>
      </c>
      <c r="Q938">
        <v>8.6699999999999999E-2</v>
      </c>
      <c r="V938" t="s">
        <v>718</v>
      </c>
      <c r="W938" t="s">
        <v>774</v>
      </c>
      <c r="X938" t="s">
        <v>1227</v>
      </c>
      <c r="Y938" t="s">
        <v>749</v>
      </c>
      <c r="Z938">
        <v>132</v>
      </c>
      <c r="AA938" t="s">
        <v>722</v>
      </c>
      <c r="AB938" t="s">
        <v>1205</v>
      </c>
      <c r="AC938">
        <v>118187</v>
      </c>
      <c r="AD938" t="s">
        <v>1206</v>
      </c>
      <c r="AE938" t="s">
        <v>1207</v>
      </c>
      <c r="AF938">
        <v>2006</v>
      </c>
    </row>
    <row r="939" spans="1:32" x14ac:dyDescent="0.2">
      <c r="A939" t="s">
        <v>928</v>
      </c>
      <c r="B939">
        <v>10108642</v>
      </c>
      <c r="C939" t="s">
        <v>929</v>
      </c>
      <c r="D939" t="s">
        <v>709</v>
      </c>
      <c r="E939" t="s">
        <v>1229</v>
      </c>
      <c r="F939" t="s">
        <v>882</v>
      </c>
      <c r="G939" t="s">
        <v>1222</v>
      </c>
      <c r="H939" t="s">
        <v>887</v>
      </c>
      <c r="I939">
        <v>4</v>
      </c>
      <c r="J939" t="s">
        <v>762</v>
      </c>
      <c r="K939" t="s">
        <v>714</v>
      </c>
      <c r="L939" t="s">
        <v>715</v>
      </c>
      <c r="M939" t="s">
        <v>716</v>
      </c>
      <c r="N939">
        <v>6</v>
      </c>
      <c r="O939" t="s">
        <v>717</v>
      </c>
      <c r="Q939">
        <v>0.09</v>
      </c>
      <c r="S939">
        <v>0.03</v>
      </c>
      <c r="U939">
        <v>0.16</v>
      </c>
      <c r="V939" t="s">
        <v>718</v>
      </c>
      <c r="W939" t="s">
        <v>744</v>
      </c>
      <c r="X939" t="s">
        <v>744</v>
      </c>
      <c r="Y939" t="s">
        <v>754</v>
      </c>
      <c r="Z939">
        <v>3</v>
      </c>
      <c r="AA939" t="s">
        <v>722</v>
      </c>
      <c r="AB939" t="s">
        <v>1233</v>
      </c>
      <c r="AC939">
        <v>163320</v>
      </c>
      <c r="AD939" t="s">
        <v>1234</v>
      </c>
      <c r="AE939" t="s">
        <v>1235</v>
      </c>
      <c r="AF939">
        <v>2011</v>
      </c>
    </row>
    <row r="940" spans="1:32" x14ac:dyDescent="0.2">
      <c r="A940" t="s">
        <v>928</v>
      </c>
      <c r="B940">
        <v>10108642</v>
      </c>
      <c r="C940" t="s">
        <v>929</v>
      </c>
      <c r="D940" t="s">
        <v>709</v>
      </c>
      <c r="E940" t="s">
        <v>842</v>
      </c>
      <c r="F940" t="s">
        <v>843</v>
      </c>
      <c r="G940" t="s">
        <v>844</v>
      </c>
      <c r="H940" t="s">
        <v>805</v>
      </c>
      <c r="K940" t="s">
        <v>772</v>
      </c>
      <c r="L940" t="s">
        <v>715</v>
      </c>
      <c r="M940" t="s">
        <v>716</v>
      </c>
      <c r="O940" t="s">
        <v>717</v>
      </c>
      <c r="P940" t="s">
        <v>1085</v>
      </c>
      <c r="Q940">
        <v>0.09</v>
      </c>
      <c r="V940" t="s">
        <v>718</v>
      </c>
      <c r="W940" t="s">
        <v>744</v>
      </c>
      <c r="X940" t="s">
        <v>744</v>
      </c>
      <c r="Y940" t="s">
        <v>754</v>
      </c>
      <c r="Z940">
        <v>26</v>
      </c>
      <c r="AA940" t="s">
        <v>722</v>
      </c>
      <c r="AB940" t="s">
        <v>1171</v>
      </c>
      <c r="AC940">
        <v>20727</v>
      </c>
      <c r="AD940" t="s">
        <v>1172</v>
      </c>
      <c r="AE940" t="s">
        <v>1173</v>
      </c>
      <c r="AF940">
        <v>1999</v>
      </c>
    </row>
    <row r="941" spans="1:32" x14ac:dyDescent="0.2">
      <c r="A941" t="s">
        <v>928</v>
      </c>
      <c r="B941">
        <v>10108642</v>
      </c>
      <c r="C941" t="s">
        <v>929</v>
      </c>
      <c r="D941" t="s">
        <v>709</v>
      </c>
      <c r="E941" t="s">
        <v>842</v>
      </c>
      <c r="F941" t="s">
        <v>843</v>
      </c>
      <c r="G941" t="s">
        <v>844</v>
      </c>
      <c r="H941" t="s">
        <v>734</v>
      </c>
      <c r="K941" t="s">
        <v>772</v>
      </c>
      <c r="L941" t="s">
        <v>715</v>
      </c>
      <c r="M941" t="s">
        <v>716</v>
      </c>
      <c r="O941" t="s">
        <v>717</v>
      </c>
      <c r="P941" t="s">
        <v>1085</v>
      </c>
      <c r="Q941">
        <v>0.09</v>
      </c>
      <c r="V941" t="s">
        <v>718</v>
      </c>
      <c r="W941" t="s">
        <v>744</v>
      </c>
      <c r="X941" t="s">
        <v>744</v>
      </c>
      <c r="Y941" t="s">
        <v>754</v>
      </c>
      <c r="Z941">
        <v>33.083300000000001</v>
      </c>
      <c r="AA941" t="s">
        <v>722</v>
      </c>
      <c r="AB941" t="s">
        <v>1171</v>
      </c>
      <c r="AC941">
        <v>20727</v>
      </c>
      <c r="AD941" t="s">
        <v>1172</v>
      </c>
      <c r="AE941" t="s">
        <v>1173</v>
      </c>
      <c r="AF941">
        <v>1999</v>
      </c>
    </row>
    <row r="942" spans="1:32" x14ac:dyDescent="0.2">
      <c r="A942" t="s">
        <v>928</v>
      </c>
      <c r="B942">
        <v>10108642</v>
      </c>
      <c r="C942" t="s">
        <v>929</v>
      </c>
      <c r="D942" t="s">
        <v>709</v>
      </c>
      <c r="E942" t="s">
        <v>842</v>
      </c>
      <c r="F942" t="s">
        <v>843</v>
      </c>
      <c r="G942" t="s">
        <v>844</v>
      </c>
      <c r="H942" t="s">
        <v>734</v>
      </c>
      <c r="K942" t="s">
        <v>772</v>
      </c>
      <c r="L942" t="s">
        <v>715</v>
      </c>
      <c r="M942" t="s">
        <v>716</v>
      </c>
      <c r="O942" t="s">
        <v>717</v>
      </c>
      <c r="P942" t="s">
        <v>1085</v>
      </c>
      <c r="Q942">
        <v>0.09</v>
      </c>
      <c r="V942" t="s">
        <v>718</v>
      </c>
      <c r="W942" t="s">
        <v>744</v>
      </c>
      <c r="X942" t="s">
        <v>744</v>
      </c>
      <c r="Y942" t="s">
        <v>754</v>
      </c>
      <c r="AA942" t="s">
        <v>722</v>
      </c>
      <c r="AB942" t="s">
        <v>1171</v>
      </c>
      <c r="AC942">
        <v>20727</v>
      </c>
      <c r="AD942" t="s">
        <v>1172</v>
      </c>
      <c r="AE942" t="s">
        <v>1173</v>
      </c>
      <c r="AF942">
        <v>1999</v>
      </c>
    </row>
    <row r="943" spans="1:32" x14ac:dyDescent="0.2">
      <c r="A943" t="s">
        <v>928</v>
      </c>
      <c r="B943">
        <v>10108642</v>
      </c>
      <c r="C943" t="s">
        <v>929</v>
      </c>
      <c r="D943" t="s">
        <v>709</v>
      </c>
      <c r="E943" t="s">
        <v>842</v>
      </c>
      <c r="F943" t="s">
        <v>843</v>
      </c>
      <c r="G943" t="s">
        <v>844</v>
      </c>
      <c r="H943" t="s">
        <v>734</v>
      </c>
      <c r="K943" t="s">
        <v>772</v>
      </c>
      <c r="L943" t="s">
        <v>715</v>
      </c>
      <c r="M943" t="s">
        <v>716</v>
      </c>
      <c r="O943" t="s">
        <v>717</v>
      </c>
      <c r="P943" t="s">
        <v>1085</v>
      </c>
      <c r="Q943">
        <v>0.09</v>
      </c>
      <c r="V943" t="s">
        <v>718</v>
      </c>
      <c r="W943" t="s">
        <v>744</v>
      </c>
      <c r="X943" t="s">
        <v>744</v>
      </c>
      <c r="Y943" t="s">
        <v>754</v>
      </c>
      <c r="AA943" t="s">
        <v>722</v>
      </c>
      <c r="AB943" t="s">
        <v>1171</v>
      </c>
      <c r="AC943">
        <v>20727</v>
      </c>
      <c r="AD943" t="s">
        <v>1172</v>
      </c>
      <c r="AE943" t="s">
        <v>1173</v>
      </c>
      <c r="AF943">
        <v>1999</v>
      </c>
    </row>
    <row r="944" spans="1:32" x14ac:dyDescent="0.2">
      <c r="A944" t="s">
        <v>928</v>
      </c>
      <c r="B944">
        <v>10108642</v>
      </c>
      <c r="C944" t="s">
        <v>929</v>
      </c>
      <c r="D944" t="s">
        <v>709</v>
      </c>
      <c r="E944" t="s">
        <v>842</v>
      </c>
      <c r="F944" t="s">
        <v>843</v>
      </c>
      <c r="G944" t="s">
        <v>844</v>
      </c>
      <c r="H944" t="s">
        <v>734</v>
      </c>
      <c r="K944" t="s">
        <v>772</v>
      </c>
      <c r="L944" t="s">
        <v>715</v>
      </c>
      <c r="M944" t="s">
        <v>716</v>
      </c>
      <c r="O944" t="s">
        <v>717</v>
      </c>
      <c r="P944" t="s">
        <v>1085</v>
      </c>
      <c r="Q944">
        <v>0.09</v>
      </c>
      <c r="V944" t="s">
        <v>718</v>
      </c>
      <c r="W944" t="s">
        <v>744</v>
      </c>
      <c r="X944" t="s">
        <v>744</v>
      </c>
      <c r="Y944" t="s">
        <v>754</v>
      </c>
      <c r="AA944" t="s">
        <v>722</v>
      </c>
      <c r="AB944" t="s">
        <v>1171</v>
      </c>
      <c r="AC944">
        <v>20727</v>
      </c>
      <c r="AD944" t="s">
        <v>1172</v>
      </c>
      <c r="AE944" t="s">
        <v>1173</v>
      </c>
      <c r="AF944">
        <v>1999</v>
      </c>
    </row>
    <row r="945" spans="1:32" x14ac:dyDescent="0.2">
      <c r="A945" t="s">
        <v>928</v>
      </c>
      <c r="B945">
        <v>10108642</v>
      </c>
      <c r="C945" t="s">
        <v>929</v>
      </c>
      <c r="D945" t="s">
        <v>709</v>
      </c>
      <c r="E945" t="s">
        <v>1251</v>
      </c>
      <c r="F945" t="s">
        <v>1252</v>
      </c>
      <c r="G945" t="s">
        <v>847</v>
      </c>
      <c r="K945" t="s">
        <v>753</v>
      </c>
      <c r="L945" t="s">
        <v>715</v>
      </c>
      <c r="M945" t="s">
        <v>716</v>
      </c>
      <c r="O945" t="s">
        <v>717</v>
      </c>
      <c r="Q945">
        <v>9.0999999999999998E-2</v>
      </c>
      <c r="S945">
        <v>0.06</v>
      </c>
      <c r="U945">
        <v>1.1160000000000001</v>
      </c>
      <c r="V945" t="s">
        <v>718</v>
      </c>
      <c r="W945" t="s">
        <v>747</v>
      </c>
      <c r="X945" t="s">
        <v>1253</v>
      </c>
      <c r="Y945" t="s">
        <v>792</v>
      </c>
      <c r="Z945">
        <v>1</v>
      </c>
      <c r="AA945" t="s">
        <v>722</v>
      </c>
      <c r="AB945" t="s">
        <v>1254</v>
      </c>
      <c r="AC945">
        <v>177075</v>
      </c>
      <c r="AD945" t="s">
        <v>1255</v>
      </c>
      <c r="AE945" t="s">
        <v>1256</v>
      </c>
      <c r="AF945">
        <v>2012</v>
      </c>
    </row>
    <row r="946" spans="1:32" x14ac:dyDescent="0.2">
      <c r="A946" t="s">
        <v>928</v>
      </c>
      <c r="B946">
        <v>10108642</v>
      </c>
      <c r="C946" t="s">
        <v>929</v>
      </c>
      <c r="D946" t="s">
        <v>709</v>
      </c>
      <c r="E946" t="s">
        <v>1257</v>
      </c>
      <c r="F946" t="s">
        <v>1258</v>
      </c>
      <c r="G946" t="s">
        <v>886</v>
      </c>
      <c r="K946" t="s">
        <v>772</v>
      </c>
      <c r="L946" t="s">
        <v>773</v>
      </c>
      <c r="M946" t="s">
        <v>716</v>
      </c>
      <c r="N946">
        <v>2</v>
      </c>
      <c r="O946" t="s">
        <v>717</v>
      </c>
      <c r="Q946">
        <v>9.4E-2</v>
      </c>
      <c r="V946" t="s">
        <v>718</v>
      </c>
      <c r="W946" t="s">
        <v>958</v>
      </c>
      <c r="X946" t="s">
        <v>959</v>
      </c>
      <c r="Y946" t="s">
        <v>736</v>
      </c>
      <c r="Z946">
        <v>4</v>
      </c>
      <c r="AA946" t="s">
        <v>722</v>
      </c>
      <c r="AB946" t="s">
        <v>1259</v>
      </c>
      <c r="AC946">
        <v>113307</v>
      </c>
      <c r="AD946" t="s">
        <v>1260</v>
      </c>
      <c r="AE946" t="s">
        <v>1261</v>
      </c>
      <c r="AF946">
        <v>2009</v>
      </c>
    </row>
    <row r="947" spans="1:32" x14ac:dyDescent="0.2">
      <c r="A947" t="s">
        <v>928</v>
      </c>
      <c r="B947">
        <v>10108642</v>
      </c>
      <c r="C947" t="s">
        <v>929</v>
      </c>
      <c r="D947" t="s">
        <v>709</v>
      </c>
      <c r="E947" t="s">
        <v>1257</v>
      </c>
      <c r="F947" t="s">
        <v>1258</v>
      </c>
      <c r="G947" t="s">
        <v>886</v>
      </c>
      <c r="K947" t="s">
        <v>772</v>
      </c>
      <c r="L947" t="s">
        <v>773</v>
      </c>
      <c r="M947" t="s">
        <v>716</v>
      </c>
      <c r="N947">
        <v>2</v>
      </c>
      <c r="O947" t="s">
        <v>717</v>
      </c>
      <c r="Q947">
        <v>9.4E-2</v>
      </c>
      <c r="V947" t="s">
        <v>718</v>
      </c>
      <c r="W947" t="s">
        <v>958</v>
      </c>
      <c r="X947" t="s">
        <v>959</v>
      </c>
      <c r="Y947" t="s">
        <v>736</v>
      </c>
      <c r="Z947">
        <v>4</v>
      </c>
      <c r="AA947" t="s">
        <v>722</v>
      </c>
      <c r="AB947" t="s">
        <v>1259</v>
      </c>
      <c r="AC947">
        <v>113307</v>
      </c>
      <c r="AD947" t="s">
        <v>1260</v>
      </c>
      <c r="AE947" t="s">
        <v>1261</v>
      </c>
      <c r="AF947">
        <v>2009</v>
      </c>
    </row>
    <row r="948" spans="1:32" x14ac:dyDescent="0.2">
      <c r="A948" t="s">
        <v>928</v>
      </c>
      <c r="B948">
        <v>10108642</v>
      </c>
      <c r="C948" t="s">
        <v>929</v>
      </c>
      <c r="D948" t="s">
        <v>709</v>
      </c>
      <c r="E948" t="s">
        <v>1257</v>
      </c>
      <c r="F948" t="s">
        <v>1258</v>
      </c>
      <c r="G948" t="s">
        <v>886</v>
      </c>
      <c r="K948" t="s">
        <v>772</v>
      </c>
      <c r="L948" t="s">
        <v>773</v>
      </c>
      <c r="M948" t="s">
        <v>716</v>
      </c>
      <c r="N948">
        <v>2</v>
      </c>
      <c r="O948" t="s">
        <v>717</v>
      </c>
      <c r="Q948">
        <v>9.4E-2</v>
      </c>
      <c r="V948" t="s">
        <v>718</v>
      </c>
      <c r="W948" t="s">
        <v>958</v>
      </c>
      <c r="X948" t="s">
        <v>959</v>
      </c>
      <c r="Y948" t="s">
        <v>736</v>
      </c>
      <c r="Z948">
        <v>4</v>
      </c>
      <c r="AA948" t="s">
        <v>722</v>
      </c>
      <c r="AB948" t="s">
        <v>1259</v>
      </c>
      <c r="AC948">
        <v>113307</v>
      </c>
      <c r="AD948" t="s">
        <v>1260</v>
      </c>
      <c r="AE948" t="s">
        <v>1261</v>
      </c>
      <c r="AF948">
        <v>2009</v>
      </c>
    </row>
    <row r="949" spans="1:32" x14ac:dyDescent="0.2">
      <c r="A949" t="s">
        <v>928</v>
      </c>
      <c r="B949">
        <v>10108642</v>
      </c>
      <c r="C949" t="s">
        <v>929</v>
      </c>
      <c r="D949" t="s">
        <v>709</v>
      </c>
      <c r="E949" t="s">
        <v>1257</v>
      </c>
      <c r="F949" t="s">
        <v>1258</v>
      </c>
      <c r="G949" t="s">
        <v>886</v>
      </c>
      <c r="K949" t="s">
        <v>772</v>
      </c>
      <c r="L949" t="s">
        <v>773</v>
      </c>
      <c r="M949" t="s">
        <v>716</v>
      </c>
      <c r="N949">
        <v>2</v>
      </c>
      <c r="O949" t="s">
        <v>717</v>
      </c>
      <c r="Q949">
        <v>9.4E-2</v>
      </c>
      <c r="V949" t="s">
        <v>718</v>
      </c>
      <c r="W949" t="s">
        <v>958</v>
      </c>
      <c r="X949" t="s">
        <v>959</v>
      </c>
      <c r="Y949" t="s">
        <v>736</v>
      </c>
      <c r="Z949">
        <v>11</v>
      </c>
      <c r="AA949" t="s">
        <v>722</v>
      </c>
      <c r="AB949" t="s">
        <v>1259</v>
      </c>
      <c r="AC949">
        <v>113307</v>
      </c>
      <c r="AD949" t="s">
        <v>1260</v>
      </c>
      <c r="AE949" t="s">
        <v>1261</v>
      </c>
      <c r="AF949">
        <v>2009</v>
      </c>
    </row>
    <row r="950" spans="1:32" x14ac:dyDescent="0.2">
      <c r="A950" t="s">
        <v>928</v>
      </c>
      <c r="B950">
        <v>10108642</v>
      </c>
      <c r="C950" t="s">
        <v>929</v>
      </c>
      <c r="D950" t="s">
        <v>709</v>
      </c>
      <c r="E950" t="s">
        <v>1257</v>
      </c>
      <c r="F950" t="s">
        <v>1258</v>
      </c>
      <c r="G950" t="s">
        <v>886</v>
      </c>
      <c r="K950" t="s">
        <v>772</v>
      </c>
      <c r="L950" t="s">
        <v>773</v>
      </c>
      <c r="M950" t="s">
        <v>716</v>
      </c>
      <c r="N950">
        <v>2</v>
      </c>
      <c r="O950" t="s">
        <v>717</v>
      </c>
      <c r="Q950">
        <v>9.4E-2</v>
      </c>
      <c r="V950" t="s">
        <v>718</v>
      </c>
      <c r="W950" t="s">
        <v>958</v>
      </c>
      <c r="X950" t="s">
        <v>959</v>
      </c>
      <c r="Y950" t="s">
        <v>736</v>
      </c>
      <c r="Z950">
        <v>11</v>
      </c>
      <c r="AA950" t="s">
        <v>722</v>
      </c>
      <c r="AB950" t="s">
        <v>1259</v>
      </c>
      <c r="AC950">
        <v>113307</v>
      </c>
      <c r="AD950" t="s">
        <v>1260</v>
      </c>
      <c r="AE950" t="s">
        <v>1261</v>
      </c>
      <c r="AF950">
        <v>2009</v>
      </c>
    </row>
    <row r="951" spans="1:32" x14ac:dyDescent="0.2">
      <c r="A951" t="s">
        <v>928</v>
      </c>
      <c r="B951">
        <v>10108642</v>
      </c>
      <c r="C951" t="s">
        <v>929</v>
      </c>
      <c r="D951" t="s">
        <v>709</v>
      </c>
      <c r="E951" t="s">
        <v>1257</v>
      </c>
      <c r="F951" t="s">
        <v>1258</v>
      </c>
      <c r="G951" t="s">
        <v>886</v>
      </c>
      <c r="K951" t="s">
        <v>772</v>
      </c>
      <c r="L951" t="s">
        <v>773</v>
      </c>
      <c r="M951" t="s">
        <v>716</v>
      </c>
      <c r="N951">
        <v>2</v>
      </c>
      <c r="O951" t="s">
        <v>717</v>
      </c>
      <c r="Q951">
        <v>9.4E-2</v>
      </c>
      <c r="V951" t="s">
        <v>718</v>
      </c>
      <c r="W951" t="s">
        <v>866</v>
      </c>
      <c r="X951" t="s">
        <v>1262</v>
      </c>
      <c r="Y951" t="s">
        <v>749</v>
      </c>
      <c r="Z951">
        <v>4</v>
      </c>
      <c r="AA951" t="s">
        <v>722</v>
      </c>
      <c r="AB951" t="s">
        <v>1259</v>
      </c>
      <c r="AC951">
        <v>113307</v>
      </c>
      <c r="AD951" t="s">
        <v>1260</v>
      </c>
      <c r="AE951" t="s">
        <v>1261</v>
      </c>
      <c r="AF951">
        <v>2009</v>
      </c>
    </row>
    <row r="952" spans="1:32" x14ac:dyDescent="0.2">
      <c r="A952" t="s">
        <v>928</v>
      </c>
      <c r="B952">
        <v>10108642</v>
      </c>
      <c r="C952" t="s">
        <v>929</v>
      </c>
      <c r="D952" t="s">
        <v>709</v>
      </c>
      <c r="E952" t="s">
        <v>1257</v>
      </c>
      <c r="F952" t="s">
        <v>1258</v>
      </c>
      <c r="G952" t="s">
        <v>886</v>
      </c>
      <c r="K952" t="s">
        <v>772</v>
      </c>
      <c r="L952" t="s">
        <v>773</v>
      </c>
      <c r="M952" t="s">
        <v>716</v>
      </c>
      <c r="N952">
        <v>2</v>
      </c>
      <c r="O952" t="s">
        <v>717</v>
      </c>
      <c r="Q952">
        <v>9.4E-2</v>
      </c>
      <c r="V952" t="s">
        <v>718</v>
      </c>
      <c r="W952" t="s">
        <v>958</v>
      </c>
      <c r="X952" t="s">
        <v>959</v>
      </c>
      <c r="Y952" t="s">
        <v>749</v>
      </c>
      <c r="Z952">
        <v>4</v>
      </c>
      <c r="AA952" t="s">
        <v>722</v>
      </c>
      <c r="AB952" t="s">
        <v>1259</v>
      </c>
      <c r="AC952">
        <v>113307</v>
      </c>
      <c r="AD952" t="s">
        <v>1260</v>
      </c>
      <c r="AE952" t="s">
        <v>1261</v>
      </c>
      <c r="AF952">
        <v>2009</v>
      </c>
    </row>
    <row r="953" spans="1:32" x14ac:dyDescent="0.2">
      <c r="A953" t="s">
        <v>928</v>
      </c>
      <c r="B953">
        <v>10108642</v>
      </c>
      <c r="C953" t="s">
        <v>929</v>
      </c>
      <c r="D953" t="s">
        <v>709</v>
      </c>
      <c r="E953" t="s">
        <v>1257</v>
      </c>
      <c r="F953" t="s">
        <v>1258</v>
      </c>
      <c r="G953" t="s">
        <v>886</v>
      </c>
      <c r="K953" t="s">
        <v>772</v>
      </c>
      <c r="L953" t="s">
        <v>773</v>
      </c>
      <c r="M953" t="s">
        <v>716</v>
      </c>
      <c r="N953">
        <v>2</v>
      </c>
      <c r="O953" t="s">
        <v>717</v>
      </c>
      <c r="Q953">
        <v>9.4E-2</v>
      </c>
      <c r="V953" t="s">
        <v>718</v>
      </c>
      <c r="W953" t="s">
        <v>866</v>
      </c>
      <c r="X953" t="s">
        <v>1262</v>
      </c>
      <c r="Y953" t="s">
        <v>749</v>
      </c>
      <c r="Z953">
        <v>4</v>
      </c>
      <c r="AA953" t="s">
        <v>722</v>
      </c>
      <c r="AB953" t="s">
        <v>1259</v>
      </c>
      <c r="AC953">
        <v>113307</v>
      </c>
      <c r="AD953" t="s">
        <v>1260</v>
      </c>
      <c r="AE953" t="s">
        <v>1261</v>
      </c>
      <c r="AF953">
        <v>2009</v>
      </c>
    </row>
    <row r="954" spans="1:32" x14ac:dyDescent="0.2">
      <c r="A954" t="s">
        <v>928</v>
      </c>
      <c r="B954">
        <v>10108642</v>
      </c>
      <c r="C954" t="s">
        <v>929</v>
      </c>
      <c r="D954" t="s">
        <v>709</v>
      </c>
      <c r="E954" t="s">
        <v>1257</v>
      </c>
      <c r="F954" t="s">
        <v>1258</v>
      </c>
      <c r="G954" t="s">
        <v>886</v>
      </c>
      <c r="K954" t="s">
        <v>772</v>
      </c>
      <c r="L954" t="s">
        <v>773</v>
      </c>
      <c r="M954" t="s">
        <v>716</v>
      </c>
      <c r="N954">
        <v>2</v>
      </c>
      <c r="O954" t="s">
        <v>717</v>
      </c>
      <c r="Q954">
        <v>9.4E-2</v>
      </c>
      <c r="V954" t="s">
        <v>718</v>
      </c>
      <c r="W954" t="s">
        <v>866</v>
      </c>
      <c r="X954" t="s">
        <v>1262</v>
      </c>
      <c r="Y954" t="s">
        <v>749</v>
      </c>
      <c r="Z954">
        <v>11</v>
      </c>
      <c r="AA954" t="s">
        <v>722</v>
      </c>
      <c r="AB954" t="s">
        <v>1259</v>
      </c>
      <c r="AC954">
        <v>113307</v>
      </c>
      <c r="AD954" t="s">
        <v>1260</v>
      </c>
      <c r="AE954" t="s">
        <v>1261</v>
      </c>
      <c r="AF954">
        <v>2009</v>
      </c>
    </row>
    <row r="955" spans="1:32" x14ac:dyDescent="0.2">
      <c r="A955" t="s">
        <v>928</v>
      </c>
      <c r="B955">
        <v>10108642</v>
      </c>
      <c r="C955" t="s">
        <v>929</v>
      </c>
      <c r="D955" t="s">
        <v>709</v>
      </c>
      <c r="E955" t="s">
        <v>1257</v>
      </c>
      <c r="F955" t="s">
        <v>1258</v>
      </c>
      <c r="G955" t="s">
        <v>886</v>
      </c>
      <c r="K955" t="s">
        <v>772</v>
      </c>
      <c r="L955" t="s">
        <v>773</v>
      </c>
      <c r="M955" t="s">
        <v>716</v>
      </c>
      <c r="N955">
        <v>2</v>
      </c>
      <c r="O955" t="s">
        <v>717</v>
      </c>
      <c r="Q955">
        <v>9.4E-2</v>
      </c>
      <c r="V955" t="s">
        <v>718</v>
      </c>
      <c r="W955" t="s">
        <v>866</v>
      </c>
      <c r="X955" t="s">
        <v>1262</v>
      </c>
      <c r="Y955" t="s">
        <v>749</v>
      </c>
      <c r="Z955">
        <v>11</v>
      </c>
      <c r="AA955" t="s">
        <v>722</v>
      </c>
      <c r="AB955" t="s">
        <v>1259</v>
      </c>
      <c r="AC955">
        <v>113307</v>
      </c>
      <c r="AD955" t="s">
        <v>1260</v>
      </c>
      <c r="AE955" t="s">
        <v>1261</v>
      </c>
      <c r="AF955">
        <v>2009</v>
      </c>
    </row>
    <row r="956" spans="1:32" x14ac:dyDescent="0.2">
      <c r="A956" t="s">
        <v>928</v>
      </c>
      <c r="B956">
        <v>10108642</v>
      </c>
      <c r="C956" t="s">
        <v>929</v>
      </c>
      <c r="D956" t="s">
        <v>709</v>
      </c>
      <c r="E956" t="s">
        <v>1257</v>
      </c>
      <c r="F956" t="s">
        <v>1258</v>
      </c>
      <c r="G956" t="s">
        <v>886</v>
      </c>
      <c r="K956" t="s">
        <v>772</v>
      </c>
      <c r="L956" t="s">
        <v>773</v>
      </c>
      <c r="M956" t="s">
        <v>716</v>
      </c>
      <c r="N956">
        <v>2</v>
      </c>
      <c r="O956" t="s">
        <v>717</v>
      </c>
      <c r="Q956">
        <v>9.4E-2</v>
      </c>
      <c r="V956" t="s">
        <v>718</v>
      </c>
      <c r="W956" t="s">
        <v>866</v>
      </c>
      <c r="X956" t="s">
        <v>1262</v>
      </c>
      <c r="Y956" t="s">
        <v>749</v>
      </c>
      <c r="Z956">
        <v>11</v>
      </c>
      <c r="AA956" t="s">
        <v>722</v>
      </c>
      <c r="AB956" t="s">
        <v>1259</v>
      </c>
      <c r="AC956">
        <v>113307</v>
      </c>
      <c r="AD956" t="s">
        <v>1260</v>
      </c>
      <c r="AE956" t="s">
        <v>1261</v>
      </c>
      <c r="AF956">
        <v>2009</v>
      </c>
    </row>
    <row r="957" spans="1:32" x14ac:dyDescent="0.2">
      <c r="A957" t="s">
        <v>928</v>
      </c>
      <c r="B957">
        <v>10108642</v>
      </c>
      <c r="C957" t="s">
        <v>929</v>
      </c>
      <c r="D957" t="s">
        <v>709</v>
      </c>
      <c r="E957" t="s">
        <v>1257</v>
      </c>
      <c r="F957" t="s">
        <v>1258</v>
      </c>
      <c r="G957" t="s">
        <v>886</v>
      </c>
      <c r="K957" t="s">
        <v>772</v>
      </c>
      <c r="L957" t="s">
        <v>773</v>
      </c>
      <c r="M957" t="s">
        <v>716</v>
      </c>
      <c r="N957">
        <v>2</v>
      </c>
      <c r="O957" t="s">
        <v>717</v>
      </c>
      <c r="Q957">
        <v>9.4E-2</v>
      </c>
      <c r="V957" t="s">
        <v>718</v>
      </c>
      <c r="W957" t="s">
        <v>866</v>
      </c>
      <c r="X957" t="s">
        <v>1262</v>
      </c>
      <c r="Y957" t="s">
        <v>749</v>
      </c>
      <c r="Z957">
        <v>4</v>
      </c>
      <c r="AA957" t="s">
        <v>722</v>
      </c>
      <c r="AB957" t="s">
        <v>1259</v>
      </c>
      <c r="AC957">
        <v>113307</v>
      </c>
      <c r="AD957" t="s">
        <v>1260</v>
      </c>
      <c r="AE957" t="s">
        <v>1261</v>
      </c>
      <c r="AF957">
        <v>2009</v>
      </c>
    </row>
    <row r="958" spans="1:32" x14ac:dyDescent="0.2">
      <c r="A958" t="s">
        <v>928</v>
      </c>
      <c r="B958">
        <v>10108642</v>
      </c>
      <c r="C958" t="s">
        <v>929</v>
      </c>
      <c r="D958" t="s">
        <v>709</v>
      </c>
      <c r="E958" t="s">
        <v>1263</v>
      </c>
      <c r="F958" t="s">
        <v>846</v>
      </c>
      <c r="G958" t="s">
        <v>1118</v>
      </c>
      <c r="K958" t="s">
        <v>772</v>
      </c>
      <c r="L958" t="s">
        <v>715</v>
      </c>
      <c r="M958" t="s">
        <v>716</v>
      </c>
      <c r="O958" t="s">
        <v>717</v>
      </c>
      <c r="Q958">
        <v>9.9000000000000005E-2</v>
      </c>
      <c r="V958" t="s">
        <v>718</v>
      </c>
      <c r="W958" t="s">
        <v>813</v>
      </c>
      <c r="X958" t="s">
        <v>853</v>
      </c>
      <c r="Y958" t="s">
        <v>792</v>
      </c>
      <c r="Z958">
        <v>10</v>
      </c>
      <c r="AA958" t="s">
        <v>722</v>
      </c>
      <c r="AB958" t="s">
        <v>1264</v>
      </c>
      <c r="AC958">
        <v>4335</v>
      </c>
      <c r="AD958" t="s">
        <v>1265</v>
      </c>
      <c r="AE958" t="s">
        <v>1266</v>
      </c>
      <c r="AF958">
        <v>1993</v>
      </c>
    </row>
    <row r="959" spans="1:32" x14ac:dyDescent="0.2">
      <c r="A959" t="s">
        <v>928</v>
      </c>
      <c r="B959">
        <v>10108642</v>
      </c>
      <c r="C959" t="s">
        <v>929</v>
      </c>
      <c r="D959" t="s">
        <v>709</v>
      </c>
      <c r="E959" t="s">
        <v>1267</v>
      </c>
      <c r="F959" t="s">
        <v>1268</v>
      </c>
      <c r="G959" t="s">
        <v>886</v>
      </c>
      <c r="H959" t="s">
        <v>734</v>
      </c>
      <c r="K959" t="s">
        <v>714</v>
      </c>
      <c r="L959" t="s">
        <v>715</v>
      </c>
      <c r="M959" t="s">
        <v>716</v>
      </c>
      <c r="N959">
        <v>6</v>
      </c>
      <c r="O959" t="s">
        <v>717</v>
      </c>
      <c r="Q959">
        <v>0.1</v>
      </c>
      <c r="S959">
        <v>3.5999999999999997E-2</v>
      </c>
      <c r="U959">
        <v>0.28999999999999998</v>
      </c>
      <c r="V959" t="s">
        <v>718</v>
      </c>
      <c r="W959" t="s">
        <v>744</v>
      </c>
      <c r="X959" t="s">
        <v>744</v>
      </c>
      <c r="Y959" t="s">
        <v>754</v>
      </c>
      <c r="Z959">
        <v>4</v>
      </c>
      <c r="AA959" t="s">
        <v>722</v>
      </c>
      <c r="AB959" t="s">
        <v>1230</v>
      </c>
      <c r="AC959">
        <v>166266</v>
      </c>
      <c r="AD959" t="s">
        <v>1231</v>
      </c>
      <c r="AE959" t="s">
        <v>1232</v>
      </c>
      <c r="AF959">
        <v>2013</v>
      </c>
    </row>
    <row r="960" spans="1:32" x14ac:dyDescent="0.2">
      <c r="A960" t="s">
        <v>928</v>
      </c>
      <c r="B960">
        <v>10108642</v>
      </c>
      <c r="C960" t="s">
        <v>929</v>
      </c>
      <c r="D960" t="s">
        <v>709</v>
      </c>
      <c r="E960" t="s">
        <v>1269</v>
      </c>
      <c r="F960" t="s">
        <v>1270</v>
      </c>
      <c r="G960" t="s">
        <v>886</v>
      </c>
      <c r="H960" t="s">
        <v>887</v>
      </c>
      <c r="I960">
        <v>48</v>
      </c>
      <c r="J960" t="s">
        <v>1043</v>
      </c>
      <c r="K960" t="s">
        <v>714</v>
      </c>
      <c r="L960" t="s">
        <v>715</v>
      </c>
      <c r="M960" t="s">
        <v>716</v>
      </c>
      <c r="N960">
        <v>5</v>
      </c>
      <c r="O960" t="s">
        <v>717</v>
      </c>
      <c r="Q960">
        <v>0.1</v>
      </c>
      <c r="V960" t="s">
        <v>718</v>
      </c>
      <c r="W960" t="s">
        <v>744</v>
      </c>
      <c r="X960" t="s">
        <v>744</v>
      </c>
      <c r="Y960" t="s">
        <v>754</v>
      </c>
      <c r="Z960">
        <v>14</v>
      </c>
      <c r="AA960" t="s">
        <v>722</v>
      </c>
      <c r="AB960" t="s">
        <v>1271</v>
      </c>
      <c r="AC960">
        <v>177276</v>
      </c>
      <c r="AD960" t="s">
        <v>1272</v>
      </c>
      <c r="AE960" t="s">
        <v>1273</v>
      </c>
      <c r="AF960">
        <v>2018</v>
      </c>
    </row>
    <row r="961" spans="1:32" x14ac:dyDescent="0.2">
      <c r="A961" t="s">
        <v>928</v>
      </c>
      <c r="B961">
        <v>10108642</v>
      </c>
      <c r="C961" t="s">
        <v>929</v>
      </c>
      <c r="D961" t="s">
        <v>709</v>
      </c>
      <c r="E961" t="s">
        <v>842</v>
      </c>
      <c r="F961" t="s">
        <v>843</v>
      </c>
      <c r="G961" t="s">
        <v>844</v>
      </c>
      <c r="H961" t="s">
        <v>805</v>
      </c>
      <c r="K961" t="s">
        <v>772</v>
      </c>
      <c r="L961" t="s">
        <v>715</v>
      </c>
      <c r="M961" t="s">
        <v>716</v>
      </c>
      <c r="O961" t="s">
        <v>717</v>
      </c>
      <c r="P961" t="s">
        <v>1085</v>
      </c>
      <c r="Q961">
        <v>0.1</v>
      </c>
      <c r="V961" t="s">
        <v>718</v>
      </c>
      <c r="W961" t="s">
        <v>744</v>
      </c>
      <c r="X961" t="s">
        <v>744</v>
      </c>
      <c r="Y961" t="s">
        <v>754</v>
      </c>
      <c r="Z961">
        <v>29.75</v>
      </c>
      <c r="AA961" t="s">
        <v>722</v>
      </c>
      <c r="AB961" t="s">
        <v>1171</v>
      </c>
      <c r="AC961">
        <v>20727</v>
      </c>
      <c r="AD961" t="s">
        <v>1172</v>
      </c>
      <c r="AE961" t="s">
        <v>1173</v>
      </c>
      <c r="AF961">
        <v>1999</v>
      </c>
    </row>
    <row r="962" spans="1:32" x14ac:dyDescent="0.2">
      <c r="A962" t="s">
        <v>928</v>
      </c>
      <c r="B962">
        <v>10108642</v>
      </c>
      <c r="C962" t="s">
        <v>929</v>
      </c>
      <c r="D962" t="s">
        <v>709</v>
      </c>
      <c r="E962" t="s">
        <v>1041</v>
      </c>
      <c r="F962" t="s">
        <v>1042</v>
      </c>
      <c r="G962" t="s">
        <v>918</v>
      </c>
      <c r="H962" t="s">
        <v>887</v>
      </c>
      <c r="I962">
        <v>30</v>
      </c>
      <c r="J962" t="s">
        <v>897</v>
      </c>
      <c r="K962" t="s">
        <v>772</v>
      </c>
      <c r="L962" t="s">
        <v>715</v>
      </c>
      <c r="M962" t="s">
        <v>716</v>
      </c>
      <c r="O962" t="s">
        <v>801</v>
      </c>
      <c r="Q962">
        <v>0.10272000000000001</v>
      </c>
      <c r="S962">
        <v>6.5740000000000007E-2</v>
      </c>
      <c r="U962">
        <v>0.1605</v>
      </c>
      <c r="V962" t="s">
        <v>718</v>
      </c>
      <c r="W962" t="s">
        <v>899</v>
      </c>
      <c r="X962" t="s">
        <v>900</v>
      </c>
      <c r="Y962" t="s">
        <v>792</v>
      </c>
      <c r="Z962">
        <v>4</v>
      </c>
      <c r="AA962" t="s">
        <v>722</v>
      </c>
      <c r="AB962" t="s">
        <v>1057</v>
      </c>
      <c r="AC962">
        <v>188154</v>
      </c>
      <c r="AD962" t="s">
        <v>1058</v>
      </c>
      <c r="AE962" t="s">
        <v>1059</v>
      </c>
      <c r="AF962">
        <v>2014</v>
      </c>
    </row>
    <row r="963" spans="1:32" x14ac:dyDescent="0.2">
      <c r="A963" t="s">
        <v>928</v>
      </c>
      <c r="B963">
        <v>10108642</v>
      </c>
      <c r="C963" t="s">
        <v>929</v>
      </c>
      <c r="D963" t="s">
        <v>709</v>
      </c>
      <c r="E963" t="s">
        <v>1274</v>
      </c>
      <c r="F963" t="s">
        <v>1275</v>
      </c>
      <c r="G963" t="s">
        <v>950</v>
      </c>
      <c r="H963" t="s">
        <v>734</v>
      </c>
      <c r="K963" t="s">
        <v>714</v>
      </c>
      <c r="L963" t="s">
        <v>773</v>
      </c>
      <c r="M963" t="s">
        <v>716</v>
      </c>
      <c r="N963">
        <v>6</v>
      </c>
      <c r="O963" t="s">
        <v>801</v>
      </c>
      <c r="Q963">
        <v>0.107</v>
      </c>
      <c r="V963" t="s">
        <v>718</v>
      </c>
      <c r="W963" t="s">
        <v>774</v>
      </c>
      <c r="X963" t="s">
        <v>780</v>
      </c>
      <c r="Y963" t="s">
        <v>749</v>
      </c>
      <c r="Z963">
        <v>28</v>
      </c>
      <c r="AA963" t="s">
        <v>722</v>
      </c>
      <c r="AB963" t="s">
        <v>1276</v>
      </c>
      <c r="AC963">
        <v>169695</v>
      </c>
      <c r="AD963" t="s">
        <v>1277</v>
      </c>
      <c r="AE963" t="s">
        <v>1278</v>
      </c>
      <c r="AF963">
        <v>2014</v>
      </c>
    </row>
    <row r="964" spans="1:32" x14ac:dyDescent="0.2">
      <c r="A964" t="s">
        <v>928</v>
      </c>
      <c r="B964">
        <v>10108642</v>
      </c>
      <c r="C964" t="s">
        <v>929</v>
      </c>
      <c r="D964" t="s">
        <v>709</v>
      </c>
      <c r="E964" t="s">
        <v>1274</v>
      </c>
      <c r="F964" t="s">
        <v>1275</v>
      </c>
      <c r="G964" t="s">
        <v>950</v>
      </c>
      <c r="H964" t="s">
        <v>734</v>
      </c>
      <c r="K964" t="s">
        <v>714</v>
      </c>
      <c r="L964" t="s">
        <v>773</v>
      </c>
      <c r="M964" t="s">
        <v>716</v>
      </c>
      <c r="N964">
        <v>6</v>
      </c>
      <c r="O964" t="s">
        <v>801</v>
      </c>
      <c r="Q964">
        <v>0.107</v>
      </c>
      <c r="V964" t="s">
        <v>718</v>
      </c>
      <c r="W964" t="s">
        <v>774</v>
      </c>
      <c r="X964" t="s">
        <v>780</v>
      </c>
      <c r="Y964" t="s">
        <v>749</v>
      </c>
      <c r="Z964">
        <v>28</v>
      </c>
      <c r="AA964" t="s">
        <v>722</v>
      </c>
      <c r="AB964" t="s">
        <v>1276</v>
      </c>
      <c r="AC964">
        <v>169695</v>
      </c>
      <c r="AD964" t="s">
        <v>1277</v>
      </c>
      <c r="AE964" t="s">
        <v>1278</v>
      </c>
      <c r="AF964">
        <v>2014</v>
      </c>
    </row>
    <row r="965" spans="1:32" x14ac:dyDescent="0.2">
      <c r="A965" t="s">
        <v>928</v>
      </c>
      <c r="B965">
        <v>1306236</v>
      </c>
      <c r="C965" t="s">
        <v>1279</v>
      </c>
      <c r="D965" t="s">
        <v>709</v>
      </c>
      <c r="E965" t="s">
        <v>872</v>
      </c>
      <c r="F965" t="s">
        <v>873</v>
      </c>
      <c r="G965" t="s">
        <v>837</v>
      </c>
      <c r="H965" t="s">
        <v>789</v>
      </c>
      <c r="I965">
        <v>24</v>
      </c>
      <c r="J965" t="s">
        <v>763</v>
      </c>
      <c r="K965" t="s">
        <v>753</v>
      </c>
      <c r="L965" t="s">
        <v>715</v>
      </c>
      <c r="M965" t="s">
        <v>716</v>
      </c>
      <c r="N965" t="s">
        <v>1241</v>
      </c>
      <c r="O965" t="s">
        <v>801</v>
      </c>
      <c r="Q965">
        <v>0.108</v>
      </c>
      <c r="V965" t="s">
        <v>718</v>
      </c>
      <c r="W965" t="s">
        <v>744</v>
      </c>
      <c r="X965" t="s">
        <v>744</v>
      </c>
      <c r="Y965" t="s">
        <v>754</v>
      </c>
      <c r="Z965">
        <v>4</v>
      </c>
      <c r="AA965" t="s">
        <v>722</v>
      </c>
      <c r="AB965" t="s">
        <v>1242</v>
      </c>
      <c r="AC965">
        <v>76100</v>
      </c>
      <c r="AD965" t="s">
        <v>1243</v>
      </c>
      <c r="AE965" t="s">
        <v>1244</v>
      </c>
      <c r="AF965">
        <v>1998</v>
      </c>
    </row>
    <row r="966" spans="1:32" x14ac:dyDescent="0.2">
      <c r="A966" t="s">
        <v>928</v>
      </c>
      <c r="B966">
        <v>1306236</v>
      </c>
      <c r="C966" t="s">
        <v>1279</v>
      </c>
      <c r="D966" t="s">
        <v>709</v>
      </c>
      <c r="E966" t="s">
        <v>872</v>
      </c>
      <c r="F966" t="s">
        <v>873</v>
      </c>
      <c r="G966" t="s">
        <v>837</v>
      </c>
      <c r="H966" t="s">
        <v>789</v>
      </c>
      <c r="I966">
        <v>24</v>
      </c>
      <c r="J966" t="s">
        <v>763</v>
      </c>
      <c r="K966" t="s">
        <v>753</v>
      </c>
      <c r="L966" t="s">
        <v>715</v>
      </c>
      <c r="M966" t="s">
        <v>716</v>
      </c>
      <c r="O966" t="s">
        <v>801</v>
      </c>
      <c r="Q966">
        <v>0.108</v>
      </c>
      <c r="V966" t="s">
        <v>718</v>
      </c>
      <c r="W966" t="s">
        <v>744</v>
      </c>
      <c r="X966" t="s">
        <v>744</v>
      </c>
      <c r="Y966" t="s">
        <v>754</v>
      </c>
      <c r="Z966">
        <v>4</v>
      </c>
      <c r="AA966" t="s">
        <v>722</v>
      </c>
      <c r="AB966" t="s">
        <v>1245</v>
      </c>
      <c r="AC966">
        <v>9180</v>
      </c>
      <c r="AD966" t="s">
        <v>1246</v>
      </c>
      <c r="AE966" t="s">
        <v>1247</v>
      </c>
      <c r="AF966">
        <v>1992</v>
      </c>
    </row>
    <row r="967" spans="1:32" x14ac:dyDescent="0.2">
      <c r="A967" t="s">
        <v>928</v>
      </c>
      <c r="B967">
        <v>10108642</v>
      </c>
      <c r="C967" t="s">
        <v>929</v>
      </c>
      <c r="D967" t="s">
        <v>709</v>
      </c>
      <c r="E967" t="s">
        <v>923</v>
      </c>
      <c r="F967" t="s">
        <v>924</v>
      </c>
      <c r="G967" t="s">
        <v>837</v>
      </c>
      <c r="H967" t="s">
        <v>887</v>
      </c>
      <c r="J967" t="s">
        <v>1043</v>
      </c>
      <c r="K967" t="s">
        <v>753</v>
      </c>
      <c r="L967" t="s">
        <v>715</v>
      </c>
      <c r="M967" t="s">
        <v>716</v>
      </c>
      <c r="N967">
        <v>4</v>
      </c>
      <c r="O967" t="s">
        <v>717</v>
      </c>
      <c r="Q967">
        <v>0.10998960000000001</v>
      </c>
      <c r="V967" t="s">
        <v>718</v>
      </c>
      <c r="W967" t="s">
        <v>719</v>
      </c>
      <c r="X967" t="s">
        <v>985</v>
      </c>
      <c r="Y967" t="s">
        <v>736</v>
      </c>
      <c r="Z967">
        <v>1</v>
      </c>
      <c r="AA967" t="s">
        <v>722</v>
      </c>
      <c r="AB967" t="s">
        <v>1164</v>
      </c>
      <c r="AC967">
        <v>177122</v>
      </c>
      <c r="AD967" t="s">
        <v>1165</v>
      </c>
      <c r="AE967" t="s">
        <v>1166</v>
      </c>
      <c r="AF967">
        <v>2016</v>
      </c>
    </row>
    <row r="968" spans="1:32" x14ac:dyDescent="0.2">
      <c r="A968" t="s">
        <v>928</v>
      </c>
      <c r="B968">
        <v>7440439</v>
      </c>
      <c r="C968" t="s">
        <v>928</v>
      </c>
      <c r="D968" t="s">
        <v>709</v>
      </c>
      <c r="E968" t="s">
        <v>1061</v>
      </c>
      <c r="F968" t="s">
        <v>1062</v>
      </c>
      <c r="G968" t="s">
        <v>837</v>
      </c>
      <c r="I968">
        <v>8</v>
      </c>
      <c r="J968" t="s">
        <v>892</v>
      </c>
      <c r="K968" t="s">
        <v>714</v>
      </c>
      <c r="L968" t="s">
        <v>715</v>
      </c>
      <c r="M968" t="s">
        <v>716</v>
      </c>
      <c r="O968" t="s">
        <v>717</v>
      </c>
      <c r="Q968">
        <v>0.11</v>
      </c>
      <c r="V968" t="s">
        <v>718</v>
      </c>
      <c r="W968" t="s">
        <v>744</v>
      </c>
      <c r="X968" t="s">
        <v>779</v>
      </c>
      <c r="Y968" t="s">
        <v>1193</v>
      </c>
      <c r="Z968">
        <v>10</v>
      </c>
      <c r="AA968" t="s">
        <v>722</v>
      </c>
      <c r="AB968" t="s">
        <v>1154</v>
      </c>
      <c r="AC968">
        <v>45106</v>
      </c>
      <c r="AD968" t="s">
        <v>1155</v>
      </c>
      <c r="AE968" t="s">
        <v>1156</v>
      </c>
      <c r="AF968">
        <v>1995</v>
      </c>
    </row>
    <row r="969" spans="1:32" x14ac:dyDescent="0.2">
      <c r="A969" t="s">
        <v>928</v>
      </c>
      <c r="B969">
        <v>10108642</v>
      </c>
      <c r="C969" t="s">
        <v>929</v>
      </c>
      <c r="D969" t="s">
        <v>709</v>
      </c>
      <c r="E969" t="s">
        <v>842</v>
      </c>
      <c r="F969" t="s">
        <v>843</v>
      </c>
      <c r="G969" t="s">
        <v>844</v>
      </c>
      <c r="H969" t="s">
        <v>805</v>
      </c>
      <c r="K969" t="s">
        <v>772</v>
      </c>
      <c r="L969" t="s">
        <v>715</v>
      </c>
      <c r="M969" t="s">
        <v>716</v>
      </c>
      <c r="O969" t="s">
        <v>717</v>
      </c>
      <c r="P969" t="s">
        <v>1085</v>
      </c>
      <c r="Q969">
        <v>0.11</v>
      </c>
      <c r="V969" t="s">
        <v>718</v>
      </c>
      <c r="W969" t="s">
        <v>744</v>
      </c>
      <c r="X969" t="s">
        <v>744</v>
      </c>
      <c r="Y969" t="s">
        <v>754</v>
      </c>
      <c r="AA969" t="s">
        <v>722</v>
      </c>
      <c r="AB969" t="s">
        <v>1171</v>
      </c>
      <c r="AC969">
        <v>20727</v>
      </c>
      <c r="AD969" t="s">
        <v>1172</v>
      </c>
      <c r="AE969" t="s">
        <v>1173</v>
      </c>
      <c r="AF969">
        <v>1999</v>
      </c>
    </row>
    <row r="970" spans="1:32" x14ac:dyDescent="0.2">
      <c r="A970" t="s">
        <v>928</v>
      </c>
      <c r="B970">
        <v>10108642</v>
      </c>
      <c r="C970" t="s">
        <v>929</v>
      </c>
      <c r="D970" t="s">
        <v>709</v>
      </c>
      <c r="E970" t="s">
        <v>1140</v>
      </c>
      <c r="F970" t="s">
        <v>1141</v>
      </c>
      <c r="G970" t="s">
        <v>886</v>
      </c>
      <c r="H970" t="s">
        <v>805</v>
      </c>
      <c r="K970" t="s">
        <v>714</v>
      </c>
      <c r="L970" t="s">
        <v>773</v>
      </c>
      <c r="M970" t="s">
        <v>716</v>
      </c>
      <c r="N970">
        <v>3</v>
      </c>
      <c r="O970" t="s">
        <v>801</v>
      </c>
      <c r="Q970">
        <v>0.1144</v>
      </c>
      <c r="V970" t="s">
        <v>718</v>
      </c>
      <c r="W970" t="s">
        <v>958</v>
      </c>
      <c r="X970" t="s">
        <v>959</v>
      </c>
      <c r="Y970" t="s">
        <v>736</v>
      </c>
      <c r="Z970">
        <v>7</v>
      </c>
      <c r="AA970" t="s">
        <v>722</v>
      </c>
      <c r="AB970" t="s">
        <v>1142</v>
      </c>
      <c r="AC970">
        <v>101820</v>
      </c>
      <c r="AD970" t="s">
        <v>1143</v>
      </c>
      <c r="AE970" t="s">
        <v>1144</v>
      </c>
      <c r="AF970">
        <v>2006</v>
      </c>
    </row>
    <row r="971" spans="1:32" x14ac:dyDescent="0.2">
      <c r="A971" t="s">
        <v>928</v>
      </c>
      <c r="B971">
        <v>10108642</v>
      </c>
      <c r="C971" t="s">
        <v>929</v>
      </c>
      <c r="D971" t="s">
        <v>709</v>
      </c>
      <c r="E971" t="s">
        <v>1140</v>
      </c>
      <c r="F971" t="s">
        <v>1141</v>
      </c>
      <c r="G971" t="s">
        <v>886</v>
      </c>
      <c r="H971" t="s">
        <v>805</v>
      </c>
      <c r="K971" t="s">
        <v>714</v>
      </c>
      <c r="L971" t="s">
        <v>773</v>
      </c>
      <c r="M971" t="s">
        <v>716</v>
      </c>
      <c r="N971">
        <v>3</v>
      </c>
      <c r="O971" t="s">
        <v>801</v>
      </c>
      <c r="Q971">
        <v>0.1144</v>
      </c>
      <c r="V971" t="s">
        <v>718</v>
      </c>
      <c r="W971" t="s">
        <v>958</v>
      </c>
      <c r="X971" t="s">
        <v>959</v>
      </c>
      <c r="Y971" t="s">
        <v>736</v>
      </c>
      <c r="Z971">
        <v>7</v>
      </c>
      <c r="AA971" t="s">
        <v>722</v>
      </c>
      <c r="AB971" t="s">
        <v>1142</v>
      </c>
      <c r="AC971">
        <v>101820</v>
      </c>
      <c r="AD971" t="s">
        <v>1143</v>
      </c>
      <c r="AE971" t="s">
        <v>1144</v>
      </c>
      <c r="AF971">
        <v>2006</v>
      </c>
    </row>
    <row r="972" spans="1:32" x14ac:dyDescent="0.2">
      <c r="A972" t="s">
        <v>928</v>
      </c>
      <c r="B972">
        <v>10108642</v>
      </c>
      <c r="C972" t="s">
        <v>929</v>
      </c>
      <c r="D972" t="s">
        <v>709</v>
      </c>
      <c r="E972" t="s">
        <v>1140</v>
      </c>
      <c r="F972" t="s">
        <v>1141</v>
      </c>
      <c r="G972" t="s">
        <v>886</v>
      </c>
      <c r="H972" t="s">
        <v>805</v>
      </c>
      <c r="K972" t="s">
        <v>714</v>
      </c>
      <c r="L972" t="s">
        <v>773</v>
      </c>
      <c r="M972" t="s">
        <v>716</v>
      </c>
      <c r="N972">
        <v>3</v>
      </c>
      <c r="O972" t="s">
        <v>801</v>
      </c>
      <c r="Q972">
        <v>0.1144</v>
      </c>
      <c r="V972" t="s">
        <v>718</v>
      </c>
      <c r="W972" t="s">
        <v>719</v>
      </c>
      <c r="X972" t="s">
        <v>726</v>
      </c>
      <c r="Y972" t="s">
        <v>736</v>
      </c>
      <c r="Z972">
        <v>7</v>
      </c>
      <c r="AA972" t="s">
        <v>722</v>
      </c>
      <c r="AB972" t="s">
        <v>1142</v>
      </c>
      <c r="AC972">
        <v>101820</v>
      </c>
      <c r="AD972" t="s">
        <v>1143</v>
      </c>
      <c r="AE972" t="s">
        <v>1144</v>
      </c>
      <c r="AF972">
        <v>2006</v>
      </c>
    </row>
    <row r="973" spans="1:32" x14ac:dyDescent="0.2">
      <c r="A973" t="s">
        <v>928</v>
      </c>
      <c r="B973">
        <v>10108642</v>
      </c>
      <c r="C973" t="s">
        <v>929</v>
      </c>
      <c r="D973" t="s">
        <v>709</v>
      </c>
      <c r="E973" t="s">
        <v>1140</v>
      </c>
      <c r="F973" t="s">
        <v>1141</v>
      </c>
      <c r="G973" t="s">
        <v>886</v>
      </c>
      <c r="H973" t="s">
        <v>805</v>
      </c>
      <c r="K973" t="s">
        <v>714</v>
      </c>
      <c r="L973" t="s">
        <v>773</v>
      </c>
      <c r="M973" t="s">
        <v>716</v>
      </c>
      <c r="N973">
        <v>3</v>
      </c>
      <c r="O973" t="s">
        <v>801</v>
      </c>
      <c r="Q973">
        <v>0.1144</v>
      </c>
      <c r="V973" t="s">
        <v>718</v>
      </c>
      <c r="W973" t="s">
        <v>958</v>
      </c>
      <c r="X973" t="s">
        <v>959</v>
      </c>
      <c r="Y973" t="s">
        <v>736</v>
      </c>
      <c r="Z973">
        <v>7</v>
      </c>
      <c r="AA973" t="s">
        <v>722</v>
      </c>
      <c r="AB973" t="s">
        <v>1142</v>
      </c>
      <c r="AC973">
        <v>101820</v>
      </c>
      <c r="AD973" t="s">
        <v>1143</v>
      </c>
      <c r="AE973" t="s">
        <v>1144</v>
      </c>
      <c r="AF973">
        <v>2006</v>
      </c>
    </row>
    <row r="974" spans="1:32" x14ac:dyDescent="0.2">
      <c r="A974" t="s">
        <v>928</v>
      </c>
      <c r="B974">
        <v>10108642</v>
      </c>
      <c r="C974" t="s">
        <v>929</v>
      </c>
      <c r="D974" t="s">
        <v>709</v>
      </c>
      <c r="E974" t="s">
        <v>1140</v>
      </c>
      <c r="F974" t="s">
        <v>1141</v>
      </c>
      <c r="G974" t="s">
        <v>886</v>
      </c>
      <c r="H974" t="s">
        <v>805</v>
      </c>
      <c r="K974" t="s">
        <v>714</v>
      </c>
      <c r="L974" t="s">
        <v>773</v>
      </c>
      <c r="M974" t="s">
        <v>716</v>
      </c>
      <c r="N974">
        <v>3</v>
      </c>
      <c r="O974" t="s">
        <v>801</v>
      </c>
      <c r="Q974">
        <v>0.1144</v>
      </c>
      <c r="V974" t="s">
        <v>718</v>
      </c>
      <c r="W974" t="s">
        <v>958</v>
      </c>
      <c r="X974" t="s">
        <v>959</v>
      </c>
      <c r="Y974" t="s">
        <v>736</v>
      </c>
      <c r="Z974">
        <v>7</v>
      </c>
      <c r="AA974" t="s">
        <v>722</v>
      </c>
      <c r="AB974" t="s">
        <v>1142</v>
      </c>
      <c r="AC974">
        <v>101820</v>
      </c>
      <c r="AD974" t="s">
        <v>1143</v>
      </c>
      <c r="AE974" t="s">
        <v>1144</v>
      </c>
      <c r="AF974">
        <v>2006</v>
      </c>
    </row>
    <row r="975" spans="1:32" x14ac:dyDescent="0.2">
      <c r="A975" t="s">
        <v>928</v>
      </c>
      <c r="B975">
        <v>10108642</v>
      </c>
      <c r="C975" t="s">
        <v>929</v>
      </c>
      <c r="D975" t="s">
        <v>709</v>
      </c>
      <c r="E975" t="s">
        <v>1140</v>
      </c>
      <c r="F975" t="s">
        <v>1141</v>
      </c>
      <c r="G975" t="s">
        <v>886</v>
      </c>
      <c r="H975" t="s">
        <v>805</v>
      </c>
      <c r="K975" t="s">
        <v>714</v>
      </c>
      <c r="L975" t="s">
        <v>773</v>
      </c>
      <c r="M975" t="s">
        <v>716</v>
      </c>
      <c r="N975">
        <v>3</v>
      </c>
      <c r="O975" t="s">
        <v>801</v>
      </c>
      <c r="Q975">
        <v>0.1144</v>
      </c>
      <c r="V975" t="s">
        <v>718</v>
      </c>
      <c r="W975" t="s">
        <v>958</v>
      </c>
      <c r="X975" t="s">
        <v>959</v>
      </c>
      <c r="Y975" t="s">
        <v>736</v>
      </c>
      <c r="Z975">
        <v>7</v>
      </c>
      <c r="AA975" t="s">
        <v>722</v>
      </c>
      <c r="AB975" t="s">
        <v>1142</v>
      </c>
      <c r="AC975">
        <v>101820</v>
      </c>
      <c r="AD975" t="s">
        <v>1143</v>
      </c>
      <c r="AE975" t="s">
        <v>1144</v>
      </c>
      <c r="AF975">
        <v>2006</v>
      </c>
    </row>
    <row r="976" spans="1:32" x14ac:dyDescent="0.2">
      <c r="A976" t="s">
        <v>928</v>
      </c>
      <c r="B976">
        <v>10108642</v>
      </c>
      <c r="C976" t="s">
        <v>929</v>
      </c>
      <c r="D976" t="s">
        <v>709</v>
      </c>
      <c r="E976" t="s">
        <v>1140</v>
      </c>
      <c r="F976" t="s">
        <v>1141</v>
      </c>
      <c r="G976" t="s">
        <v>886</v>
      </c>
      <c r="H976" t="s">
        <v>805</v>
      </c>
      <c r="K976" t="s">
        <v>714</v>
      </c>
      <c r="L976" t="s">
        <v>773</v>
      </c>
      <c r="M976" t="s">
        <v>716</v>
      </c>
      <c r="N976">
        <v>3</v>
      </c>
      <c r="O976" t="s">
        <v>801</v>
      </c>
      <c r="Q976">
        <v>0.1144</v>
      </c>
      <c r="V976" t="s">
        <v>718</v>
      </c>
      <c r="W976" t="s">
        <v>719</v>
      </c>
      <c r="X976" t="s">
        <v>726</v>
      </c>
      <c r="Y976" t="s">
        <v>736</v>
      </c>
      <c r="Z976">
        <v>7</v>
      </c>
      <c r="AA976" t="s">
        <v>722</v>
      </c>
      <c r="AB976" t="s">
        <v>1142</v>
      </c>
      <c r="AC976">
        <v>101820</v>
      </c>
      <c r="AD976" t="s">
        <v>1143</v>
      </c>
      <c r="AE976" t="s">
        <v>1144</v>
      </c>
      <c r="AF976">
        <v>2006</v>
      </c>
    </row>
    <row r="977" spans="1:32" x14ac:dyDescent="0.2">
      <c r="A977" t="s">
        <v>928</v>
      </c>
      <c r="B977">
        <v>10108642</v>
      </c>
      <c r="C977" t="s">
        <v>929</v>
      </c>
      <c r="D977" t="s">
        <v>709</v>
      </c>
      <c r="E977" t="s">
        <v>1140</v>
      </c>
      <c r="F977" t="s">
        <v>1141</v>
      </c>
      <c r="G977" t="s">
        <v>886</v>
      </c>
      <c r="H977" t="s">
        <v>805</v>
      </c>
      <c r="K977" t="s">
        <v>714</v>
      </c>
      <c r="L977" t="s">
        <v>773</v>
      </c>
      <c r="M977" t="s">
        <v>716</v>
      </c>
      <c r="N977">
        <v>3</v>
      </c>
      <c r="O977" t="s">
        <v>801</v>
      </c>
      <c r="Q977">
        <v>0.1144</v>
      </c>
      <c r="V977" t="s">
        <v>718</v>
      </c>
      <c r="W977" t="s">
        <v>719</v>
      </c>
      <c r="X977" t="s">
        <v>726</v>
      </c>
      <c r="Y977" t="s">
        <v>736</v>
      </c>
      <c r="Z977">
        <v>7</v>
      </c>
      <c r="AA977" t="s">
        <v>722</v>
      </c>
      <c r="AB977" t="s">
        <v>1142</v>
      </c>
      <c r="AC977">
        <v>101820</v>
      </c>
      <c r="AD977" t="s">
        <v>1143</v>
      </c>
      <c r="AE977" t="s">
        <v>1144</v>
      </c>
      <c r="AF977">
        <v>2006</v>
      </c>
    </row>
    <row r="978" spans="1:32" x14ac:dyDescent="0.2">
      <c r="A978" t="s">
        <v>928</v>
      </c>
      <c r="B978">
        <v>10108642</v>
      </c>
      <c r="C978" t="s">
        <v>929</v>
      </c>
      <c r="D978" t="s">
        <v>709</v>
      </c>
      <c r="E978" t="s">
        <v>1140</v>
      </c>
      <c r="F978" t="s">
        <v>1141</v>
      </c>
      <c r="G978" t="s">
        <v>886</v>
      </c>
      <c r="H978" t="s">
        <v>805</v>
      </c>
      <c r="K978" t="s">
        <v>714</v>
      </c>
      <c r="L978" t="s">
        <v>773</v>
      </c>
      <c r="M978" t="s">
        <v>716</v>
      </c>
      <c r="N978">
        <v>3</v>
      </c>
      <c r="O978" t="s">
        <v>801</v>
      </c>
      <c r="Q978">
        <v>0.1144</v>
      </c>
      <c r="V978" t="s">
        <v>718</v>
      </c>
      <c r="W978" t="s">
        <v>958</v>
      </c>
      <c r="X978" t="s">
        <v>959</v>
      </c>
      <c r="Y978" t="s">
        <v>749</v>
      </c>
      <c r="Z978">
        <v>7</v>
      </c>
      <c r="AA978" t="s">
        <v>722</v>
      </c>
      <c r="AB978" t="s">
        <v>1142</v>
      </c>
      <c r="AC978">
        <v>101820</v>
      </c>
      <c r="AD978" t="s">
        <v>1143</v>
      </c>
      <c r="AE978" t="s">
        <v>1144</v>
      </c>
      <c r="AF978">
        <v>2006</v>
      </c>
    </row>
    <row r="979" spans="1:32" x14ac:dyDescent="0.2">
      <c r="A979" t="s">
        <v>928</v>
      </c>
      <c r="B979">
        <v>10108642</v>
      </c>
      <c r="C979" t="s">
        <v>929</v>
      </c>
      <c r="D979" t="s">
        <v>709</v>
      </c>
      <c r="E979" t="s">
        <v>1140</v>
      </c>
      <c r="F979" t="s">
        <v>1141</v>
      </c>
      <c r="G979" t="s">
        <v>886</v>
      </c>
      <c r="H979" t="s">
        <v>805</v>
      </c>
      <c r="K979" t="s">
        <v>714</v>
      </c>
      <c r="L979" t="s">
        <v>773</v>
      </c>
      <c r="M979" t="s">
        <v>716</v>
      </c>
      <c r="N979">
        <v>3</v>
      </c>
      <c r="O979" t="s">
        <v>801</v>
      </c>
      <c r="Q979">
        <v>0.1144</v>
      </c>
      <c r="V979" t="s">
        <v>718</v>
      </c>
      <c r="W979" t="s">
        <v>958</v>
      </c>
      <c r="X979" t="s">
        <v>959</v>
      </c>
      <c r="Y979" t="s">
        <v>749</v>
      </c>
      <c r="Z979">
        <v>7</v>
      </c>
      <c r="AA979" t="s">
        <v>722</v>
      </c>
      <c r="AB979" t="s">
        <v>1142</v>
      </c>
      <c r="AC979">
        <v>101820</v>
      </c>
      <c r="AD979" t="s">
        <v>1143</v>
      </c>
      <c r="AE979" t="s">
        <v>1144</v>
      </c>
      <c r="AF979">
        <v>2006</v>
      </c>
    </row>
    <row r="980" spans="1:32" x14ac:dyDescent="0.2">
      <c r="A980" t="s">
        <v>928</v>
      </c>
      <c r="B980">
        <v>10108642</v>
      </c>
      <c r="C980" t="s">
        <v>929</v>
      </c>
      <c r="D980" t="s">
        <v>709</v>
      </c>
      <c r="E980" t="s">
        <v>1140</v>
      </c>
      <c r="F980" t="s">
        <v>1141</v>
      </c>
      <c r="G980" t="s">
        <v>886</v>
      </c>
      <c r="H980" t="s">
        <v>805</v>
      </c>
      <c r="K980" t="s">
        <v>714</v>
      </c>
      <c r="L980" t="s">
        <v>773</v>
      </c>
      <c r="M980" t="s">
        <v>716</v>
      </c>
      <c r="N980">
        <v>3</v>
      </c>
      <c r="O980" t="s">
        <v>801</v>
      </c>
      <c r="Q980">
        <v>0.1144</v>
      </c>
      <c r="V980" t="s">
        <v>718</v>
      </c>
      <c r="W980" t="s">
        <v>958</v>
      </c>
      <c r="X980" t="s">
        <v>959</v>
      </c>
      <c r="Y980" t="s">
        <v>749</v>
      </c>
      <c r="Z980">
        <v>7</v>
      </c>
      <c r="AA980" t="s">
        <v>722</v>
      </c>
      <c r="AB980" t="s">
        <v>1142</v>
      </c>
      <c r="AC980">
        <v>101820</v>
      </c>
      <c r="AD980" t="s">
        <v>1143</v>
      </c>
      <c r="AE980" t="s">
        <v>1144</v>
      </c>
      <c r="AF980">
        <v>2006</v>
      </c>
    </row>
    <row r="981" spans="1:32" x14ac:dyDescent="0.2">
      <c r="A981" t="s">
        <v>928</v>
      </c>
      <c r="B981">
        <v>10108642</v>
      </c>
      <c r="C981" t="s">
        <v>929</v>
      </c>
      <c r="D981" t="s">
        <v>709</v>
      </c>
      <c r="E981" t="s">
        <v>1269</v>
      </c>
      <c r="F981" t="s">
        <v>1270</v>
      </c>
      <c r="G981" t="s">
        <v>886</v>
      </c>
      <c r="H981" t="s">
        <v>887</v>
      </c>
      <c r="I981">
        <v>48</v>
      </c>
      <c r="J981" t="s">
        <v>1043</v>
      </c>
      <c r="K981" t="s">
        <v>714</v>
      </c>
      <c r="L981" t="s">
        <v>715</v>
      </c>
      <c r="M981" t="s">
        <v>716</v>
      </c>
      <c r="N981">
        <v>5</v>
      </c>
      <c r="O981" t="s">
        <v>717</v>
      </c>
      <c r="Q981">
        <v>0.12</v>
      </c>
      <c r="V981" t="s">
        <v>718</v>
      </c>
      <c r="W981" t="s">
        <v>744</v>
      </c>
      <c r="X981" t="s">
        <v>744</v>
      </c>
      <c r="Y981" t="s">
        <v>754</v>
      </c>
      <c r="Z981">
        <v>7</v>
      </c>
      <c r="AA981" t="s">
        <v>722</v>
      </c>
      <c r="AB981" t="s">
        <v>1271</v>
      </c>
      <c r="AC981">
        <v>177276</v>
      </c>
      <c r="AD981" t="s">
        <v>1272</v>
      </c>
      <c r="AE981" t="s">
        <v>1273</v>
      </c>
      <c r="AF981">
        <v>2018</v>
      </c>
    </row>
    <row r="982" spans="1:32" x14ac:dyDescent="0.2">
      <c r="A982" t="s">
        <v>928</v>
      </c>
      <c r="B982">
        <v>10108642</v>
      </c>
      <c r="C982" t="s">
        <v>929</v>
      </c>
      <c r="D982" t="s">
        <v>709</v>
      </c>
      <c r="E982" t="s">
        <v>842</v>
      </c>
      <c r="F982" t="s">
        <v>843</v>
      </c>
      <c r="G982" t="s">
        <v>844</v>
      </c>
      <c r="H982" t="s">
        <v>805</v>
      </c>
      <c r="K982" t="s">
        <v>772</v>
      </c>
      <c r="L982" t="s">
        <v>715</v>
      </c>
      <c r="M982" t="s">
        <v>716</v>
      </c>
      <c r="O982" t="s">
        <v>717</v>
      </c>
      <c r="P982" t="s">
        <v>1085</v>
      </c>
      <c r="Q982">
        <v>0.12</v>
      </c>
      <c r="V982" t="s">
        <v>718</v>
      </c>
      <c r="W982" t="s">
        <v>744</v>
      </c>
      <c r="X982" t="s">
        <v>744</v>
      </c>
      <c r="Y982" t="s">
        <v>754</v>
      </c>
      <c r="Z982">
        <v>31.416699999999999</v>
      </c>
      <c r="AA982" t="s">
        <v>722</v>
      </c>
      <c r="AB982" t="s">
        <v>1171</v>
      </c>
      <c r="AC982">
        <v>20727</v>
      </c>
      <c r="AD982" t="s">
        <v>1172</v>
      </c>
      <c r="AE982" t="s">
        <v>1173</v>
      </c>
      <c r="AF982">
        <v>1999</v>
      </c>
    </row>
    <row r="983" spans="1:32" x14ac:dyDescent="0.2">
      <c r="A983" t="s">
        <v>928</v>
      </c>
      <c r="B983">
        <v>10108642</v>
      </c>
      <c r="C983" t="s">
        <v>929</v>
      </c>
      <c r="D983" t="s">
        <v>709</v>
      </c>
      <c r="E983" t="s">
        <v>842</v>
      </c>
      <c r="F983" t="s">
        <v>843</v>
      </c>
      <c r="G983" t="s">
        <v>844</v>
      </c>
      <c r="H983" t="s">
        <v>734</v>
      </c>
      <c r="K983" t="s">
        <v>772</v>
      </c>
      <c r="L983" t="s">
        <v>715</v>
      </c>
      <c r="M983" t="s">
        <v>716</v>
      </c>
      <c r="O983" t="s">
        <v>717</v>
      </c>
      <c r="P983" t="s">
        <v>1085</v>
      </c>
      <c r="Q983">
        <v>0.12</v>
      </c>
      <c r="V983" t="s">
        <v>718</v>
      </c>
      <c r="W983" t="s">
        <v>744</v>
      </c>
      <c r="X983" t="s">
        <v>744</v>
      </c>
      <c r="Y983" t="s">
        <v>754</v>
      </c>
      <c r="Z983">
        <v>28.083300000000001</v>
      </c>
      <c r="AA983" t="s">
        <v>722</v>
      </c>
      <c r="AB983" t="s">
        <v>1171</v>
      </c>
      <c r="AC983">
        <v>20727</v>
      </c>
      <c r="AD983" t="s">
        <v>1172</v>
      </c>
      <c r="AE983" t="s">
        <v>1173</v>
      </c>
      <c r="AF983">
        <v>1999</v>
      </c>
    </row>
    <row r="984" spans="1:32" x14ac:dyDescent="0.2">
      <c r="A984" t="s">
        <v>928</v>
      </c>
      <c r="B984">
        <v>10325947</v>
      </c>
      <c r="C984" t="s">
        <v>1086</v>
      </c>
      <c r="D984" t="s">
        <v>709</v>
      </c>
      <c r="E984" t="s">
        <v>923</v>
      </c>
      <c r="F984" t="s">
        <v>924</v>
      </c>
      <c r="G984" t="s">
        <v>837</v>
      </c>
      <c r="H984" t="s">
        <v>887</v>
      </c>
      <c r="K984" t="s">
        <v>714</v>
      </c>
      <c r="L984" t="s">
        <v>715</v>
      </c>
      <c r="M984" t="s">
        <v>716</v>
      </c>
      <c r="O984" t="s">
        <v>801</v>
      </c>
      <c r="Q984">
        <v>0.12180000000000001</v>
      </c>
      <c r="S984">
        <v>7.7700000000000005E-2</v>
      </c>
      <c r="U984">
        <v>0.16889999999999999</v>
      </c>
      <c r="V984" t="s">
        <v>718</v>
      </c>
      <c r="W984" t="s">
        <v>744</v>
      </c>
      <c r="X984" t="s">
        <v>744</v>
      </c>
      <c r="Y984" t="s">
        <v>754</v>
      </c>
      <c r="Z984">
        <v>4</v>
      </c>
      <c r="AA984" t="s">
        <v>722</v>
      </c>
      <c r="AB984" t="s">
        <v>1280</v>
      </c>
      <c r="AC984">
        <v>158223</v>
      </c>
      <c r="AD984" t="s">
        <v>1281</v>
      </c>
      <c r="AE984" t="s">
        <v>1282</v>
      </c>
      <c r="AF984">
        <v>2011</v>
      </c>
    </row>
    <row r="985" spans="1:32" x14ac:dyDescent="0.2">
      <c r="A985" t="s">
        <v>928</v>
      </c>
      <c r="B985">
        <v>10108642</v>
      </c>
      <c r="C985" t="s">
        <v>929</v>
      </c>
      <c r="D985" t="s">
        <v>709</v>
      </c>
      <c r="E985" t="s">
        <v>1229</v>
      </c>
      <c r="F985" t="s">
        <v>882</v>
      </c>
      <c r="G985" t="s">
        <v>1222</v>
      </c>
      <c r="H985" t="s">
        <v>887</v>
      </c>
      <c r="I985">
        <v>4</v>
      </c>
      <c r="J985" t="s">
        <v>762</v>
      </c>
      <c r="K985" t="s">
        <v>714</v>
      </c>
      <c r="L985" t="s">
        <v>715</v>
      </c>
      <c r="M985" t="s">
        <v>716</v>
      </c>
      <c r="N985">
        <v>6</v>
      </c>
      <c r="O985" t="s">
        <v>717</v>
      </c>
      <c r="Q985">
        <v>0.13</v>
      </c>
      <c r="S985">
        <v>0.05</v>
      </c>
      <c r="U985">
        <v>0.24</v>
      </c>
      <c r="V985" t="s">
        <v>718</v>
      </c>
      <c r="W985" t="s">
        <v>744</v>
      </c>
      <c r="X985" t="s">
        <v>744</v>
      </c>
      <c r="Y985" t="s">
        <v>754</v>
      </c>
      <c r="Z985">
        <v>2</v>
      </c>
      <c r="AA985" t="s">
        <v>722</v>
      </c>
      <c r="AB985" t="s">
        <v>1233</v>
      </c>
      <c r="AC985">
        <v>163320</v>
      </c>
      <c r="AD985" t="s">
        <v>1234</v>
      </c>
      <c r="AE985" t="s">
        <v>1235</v>
      </c>
      <c r="AF985">
        <v>2011</v>
      </c>
    </row>
    <row r="986" spans="1:32" x14ac:dyDescent="0.2">
      <c r="A986" t="s">
        <v>928</v>
      </c>
      <c r="B986">
        <v>10108642</v>
      </c>
      <c r="C986" t="s">
        <v>929</v>
      </c>
      <c r="D986" t="s">
        <v>709</v>
      </c>
      <c r="E986" t="s">
        <v>842</v>
      </c>
      <c r="F986" t="s">
        <v>843</v>
      </c>
      <c r="G986" t="s">
        <v>844</v>
      </c>
      <c r="H986" t="s">
        <v>838</v>
      </c>
      <c r="K986" t="s">
        <v>714</v>
      </c>
      <c r="L986" t="s">
        <v>715</v>
      </c>
      <c r="M986" t="s">
        <v>716</v>
      </c>
      <c r="O986" t="s">
        <v>717</v>
      </c>
      <c r="Q986">
        <v>0.13</v>
      </c>
      <c r="S986">
        <v>0.1</v>
      </c>
      <c r="U986">
        <v>0.18</v>
      </c>
      <c r="V986" t="s">
        <v>718</v>
      </c>
      <c r="W986" t="s">
        <v>744</v>
      </c>
      <c r="X986" t="s">
        <v>744</v>
      </c>
      <c r="Y986" t="s">
        <v>754</v>
      </c>
      <c r="Z986">
        <v>28</v>
      </c>
      <c r="AA986" t="s">
        <v>722</v>
      </c>
      <c r="AB986" t="s">
        <v>839</v>
      </c>
      <c r="AC986">
        <v>5305</v>
      </c>
      <c r="AD986" t="s">
        <v>840</v>
      </c>
      <c r="AE986" t="s">
        <v>841</v>
      </c>
      <c r="AF986">
        <v>1978</v>
      </c>
    </row>
    <row r="987" spans="1:32" x14ac:dyDescent="0.2">
      <c r="A987" t="s">
        <v>928</v>
      </c>
      <c r="B987">
        <v>10108642</v>
      </c>
      <c r="C987" t="s">
        <v>929</v>
      </c>
      <c r="D987" t="s">
        <v>709</v>
      </c>
      <c r="E987" t="s">
        <v>1263</v>
      </c>
      <c r="F987" t="s">
        <v>846</v>
      </c>
      <c r="G987" t="s">
        <v>1118</v>
      </c>
      <c r="K987" t="s">
        <v>772</v>
      </c>
      <c r="L987" t="s">
        <v>715</v>
      </c>
      <c r="M987" t="s">
        <v>716</v>
      </c>
      <c r="O987" t="s">
        <v>717</v>
      </c>
      <c r="Q987">
        <v>0.13</v>
      </c>
      <c r="V987" t="s">
        <v>718</v>
      </c>
      <c r="W987" t="s">
        <v>813</v>
      </c>
      <c r="X987" t="s">
        <v>853</v>
      </c>
      <c r="Y987" t="s">
        <v>792</v>
      </c>
      <c r="Z987">
        <v>7</v>
      </c>
      <c r="AA987" t="s">
        <v>722</v>
      </c>
      <c r="AB987" t="s">
        <v>1264</v>
      </c>
      <c r="AC987">
        <v>4335</v>
      </c>
      <c r="AD987" t="s">
        <v>1265</v>
      </c>
      <c r="AE987" t="s">
        <v>1266</v>
      </c>
      <c r="AF987">
        <v>1993</v>
      </c>
    </row>
    <row r="988" spans="1:32" x14ac:dyDescent="0.2">
      <c r="A988" t="s">
        <v>928</v>
      </c>
      <c r="B988">
        <v>10108642</v>
      </c>
      <c r="C988" t="s">
        <v>929</v>
      </c>
      <c r="D988" t="s">
        <v>709</v>
      </c>
      <c r="E988" t="s">
        <v>1269</v>
      </c>
      <c r="F988" t="s">
        <v>1270</v>
      </c>
      <c r="G988" t="s">
        <v>886</v>
      </c>
      <c r="H988" t="s">
        <v>887</v>
      </c>
      <c r="I988">
        <v>48</v>
      </c>
      <c r="J988" t="s">
        <v>1043</v>
      </c>
      <c r="K988" t="s">
        <v>714</v>
      </c>
      <c r="L988" t="s">
        <v>715</v>
      </c>
      <c r="M988" t="s">
        <v>716</v>
      </c>
      <c r="N988">
        <v>5</v>
      </c>
      <c r="O988" t="s">
        <v>717</v>
      </c>
      <c r="Q988">
        <v>0.13</v>
      </c>
      <c r="V988" t="s">
        <v>718</v>
      </c>
      <c r="W988" t="s">
        <v>744</v>
      </c>
      <c r="X988" t="s">
        <v>744</v>
      </c>
      <c r="Y988" t="s">
        <v>754</v>
      </c>
      <c r="Z988">
        <v>14</v>
      </c>
      <c r="AA988" t="s">
        <v>722</v>
      </c>
      <c r="AB988" t="s">
        <v>1271</v>
      </c>
      <c r="AC988">
        <v>177276</v>
      </c>
      <c r="AD988" t="s">
        <v>1272</v>
      </c>
      <c r="AE988" t="s">
        <v>1273</v>
      </c>
      <c r="AF988">
        <v>2018</v>
      </c>
    </row>
    <row r="989" spans="1:32" x14ac:dyDescent="0.2">
      <c r="A989" t="s">
        <v>928</v>
      </c>
      <c r="B989">
        <v>10108642</v>
      </c>
      <c r="C989" t="s">
        <v>929</v>
      </c>
      <c r="D989" t="s">
        <v>709</v>
      </c>
      <c r="E989" t="s">
        <v>842</v>
      </c>
      <c r="F989" t="s">
        <v>843</v>
      </c>
      <c r="G989" t="s">
        <v>844</v>
      </c>
      <c r="H989" t="s">
        <v>734</v>
      </c>
      <c r="K989" t="s">
        <v>772</v>
      </c>
      <c r="L989" t="s">
        <v>715</v>
      </c>
      <c r="M989" t="s">
        <v>716</v>
      </c>
      <c r="O989" t="s">
        <v>717</v>
      </c>
      <c r="P989" t="s">
        <v>1085</v>
      </c>
      <c r="Q989">
        <v>0.13</v>
      </c>
      <c r="V989" t="s">
        <v>718</v>
      </c>
      <c r="W989" t="s">
        <v>744</v>
      </c>
      <c r="X989" t="s">
        <v>744</v>
      </c>
      <c r="Y989" t="s">
        <v>754</v>
      </c>
      <c r="AA989" t="s">
        <v>722</v>
      </c>
      <c r="AB989" t="s">
        <v>1171</v>
      </c>
      <c r="AC989">
        <v>20727</v>
      </c>
      <c r="AD989" t="s">
        <v>1172</v>
      </c>
      <c r="AE989" t="s">
        <v>1173</v>
      </c>
      <c r="AF989">
        <v>1999</v>
      </c>
    </row>
    <row r="990" spans="1:32" x14ac:dyDescent="0.2">
      <c r="A990" t="s">
        <v>928</v>
      </c>
      <c r="B990">
        <v>10108642</v>
      </c>
      <c r="C990" t="s">
        <v>929</v>
      </c>
      <c r="D990" t="s">
        <v>709</v>
      </c>
      <c r="E990" t="s">
        <v>842</v>
      </c>
      <c r="F990" t="s">
        <v>843</v>
      </c>
      <c r="G990" t="s">
        <v>844</v>
      </c>
      <c r="H990" t="s">
        <v>805</v>
      </c>
      <c r="K990" t="s">
        <v>772</v>
      </c>
      <c r="L990" t="s">
        <v>715</v>
      </c>
      <c r="M990" t="s">
        <v>716</v>
      </c>
      <c r="O990" t="s">
        <v>717</v>
      </c>
      <c r="P990" t="s">
        <v>1085</v>
      </c>
      <c r="Q990">
        <v>0.13</v>
      </c>
      <c r="V990" t="s">
        <v>718</v>
      </c>
      <c r="W990" t="s">
        <v>744</v>
      </c>
      <c r="X990" t="s">
        <v>744</v>
      </c>
      <c r="Y990" t="s">
        <v>754</v>
      </c>
      <c r="AA990" t="s">
        <v>722</v>
      </c>
      <c r="AB990" t="s">
        <v>1171</v>
      </c>
      <c r="AC990">
        <v>20727</v>
      </c>
      <c r="AD990" t="s">
        <v>1172</v>
      </c>
      <c r="AE990" t="s">
        <v>1173</v>
      </c>
      <c r="AF990">
        <v>1999</v>
      </c>
    </row>
    <row r="991" spans="1:32" x14ac:dyDescent="0.2">
      <c r="A991" t="s">
        <v>928</v>
      </c>
      <c r="B991">
        <v>10108642</v>
      </c>
      <c r="C991" t="s">
        <v>929</v>
      </c>
      <c r="D991" t="s">
        <v>709</v>
      </c>
      <c r="E991" t="s">
        <v>842</v>
      </c>
      <c r="F991" t="s">
        <v>843</v>
      </c>
      <c r="G991" t="s">
        <v>844</v>
      </c>
      <c r="H991" t="s">
        <v>734</v>
      </c>
      <c r="K991" t="s">
        <v>772</v>
      </c>
      <c r="L991" t="s">
        <v>715</v>
      </c>
      <c r="M991" t="s">
        <v>716</v>
      </c>
      <c r="O991" t="s">
        <v>717</v>
      </c>
      <c r="P991" t="s">
        <v>1085</v>
      </c>
      <c r="Q991">
        <v>0.13</v>
      </c>
      <c r="V991" t="s">
        <v>718</v>
      </c>
      <c r="W991" t="s">
        <v>744</v>
      </c>
      <c r="X991" t="s">
        <v>744</v>
      </c>
      <c r="Y991" t="s">
        <v>754</v>
      </c>
      <c r="Z991">
        <v>28.5</v>
      </c>
      <c r="AA991" t="s">
        <v>722</v>
      </c>
      <c r="AB991" t="s">
        <v>1171</v>
      </c>
      <c r="AC991">
        <v>20727</v>
      </c>
      <c r="AD991" t="s">
        <v>1172</v>
      </c>
      <c r="AE991" t="s">
        <v>1173</v>
      </c>
      <c r="AF991">
        <v>1999</v>
      </c>
    </row>
    <row r="992" spans="1:32" x14ac:dyDescent="0.2">
      <c r="A992" t="s">
        <v>928</v>
      </c>
      <c r="B992">
        <v>10108642</v>
      </c>
      <c r="C992" t="s">
        <v>929</v>
      </c>
      <c r="D992" t="s">
        <v>709</v>
      </c>
      <c r="E992" t="s">
        <v>842</v>
      </c>
      <c r="F992" t="s">
        <v>843</v>
      </c>
      <c r="G992" t="s">
        <v>844</v>
      </c>
      <c r="H992" t="s">
        <v>805</v>
      </c>
      <c r="K992" t="s">
        <v>772</v>
      </c>
      <c r="L992" t="s">
        <v>715</v>
      </c>
      <c r="M992" t="s">
        <v>716</v>
      </c>
      <c r="O992" t="s">
        <v>717</v>
      </c>
      <c r="P992" t="s">
        <v>1085</v>
      </c>
      <c r="Q992">
        <v>0.13</v>
      </c>
      <c r="V992" t="s">
        <v>718</v>
      </c>
      <c r="W992" t="s">
        <v>744</v>
      </c>
      <c r="X992" t="s">
        <v>744</v>
      </c>
      <c r="Y992" t="s">
        <v>754</v>
      </c>
      <c r="AA992" t="s">
        <v>722</v>
      </c>
      <c r="AB992" t="s">
        <v>1171</v>
      </c>
      <c r="AC992">
        <v>20727</v>
      </c>
      <c r="AD992" t="s">
        <v>1172</v>
      </c>
      <c r="AE992" t="s">
        <v>1173</v>
      </c>
      <c r="AF992">
        <v>1999</v>
      </c>
    </row>
    <row r="993" spans="1:32" x14ac:dyDescent="0.2">
      <c r="A993" t="s">
        <v>928</v>
      </c>
      <c r="B993">
        <v>10108642</v>
      </c>
      <c r="C993" t="s">
        <v>929</v>
      </c>
      <c r="D993" t="s">
        <v>709</v>
      </c>
      <c r="E993" t="s">
        <v>842</v>
      </c>
      <c r="F993" t="s">
        <v>843</v>
      </c>
      <c r="G993" t="s">
        <v>844</v>
      </c>
      <c r="H993" t="s">
        <v>734</v>
      </c>
      <c r="K993" t="s">
        <v>772</v>
      </c>
      <c r="L993" t="s">
        <v>715</v>
      </c>
      <c r="M993" t="s">
        <v>716</v>
      </c>
      <c r="O993" t="s">
        <v>717</v>
      </c>
      <c r="P993" t="s">
        <v>1085</v>
      </c>
      <c r="Q993">
        <v>0.13</v>
      </c>
      <c r="V993" t="s">
        <v>718</v>
      </c>
      <c r="W993" t="s">
        <v>744</v>
      </c>
      <c r="X993" t="s">
        <v>744</v>
      </c>
      <c r="Y993" t="s">
        <v>754</v>
      </c>
      <c r="AA993" t="s">
        <v>722</v>
      </c>
      <c r="AB993" t="s">
        <v>1171</v>
      </c>
      <c r="AC993">
        <v>20727</v>
      </c>
      <c r="AD993" t="s">
        <v>1172</v>
      </c>
      <c r="AE993" t="s">
        <v>1173</v>
      </c>
      <c r="AF993">
        <v>1999</v>
      </c>
    </row>
    <row r="994" spans="1:32" x14ac:dyDescent="0.2">
      <c r="A994" t="s">
        <v>928</v>
      </c>
      <c r="B994">
        <v>10108642</v>
      </c>
      <c r="C994" t="s">
        <v>929</v>
      </c>
      <c r="D994" t="s">
        <v>709</v>
      </c>
      <c r="E994" t="s">
        <v>842</v>
      </c>
      <c r="F994" t="s">
        <v>843</v>
      </c>
      <c r="G994" t="s">
        <v>844</v>
      </c>
      <c r="H994" t="s">
        <v>805</v>
      </c>
      <c r="K994" t="s">
        <v>772</v>
      </c>
      <c r="L994" t="s">
        <v>715</v>
      </c>
      <c r="M994" t="s">
        <v>716</v>
      </c>
      <c r="O994" t="s">
        <v>717</v>
      </c>
      <c r="P994" t="s">
        <v>1085</v>
      </c>
      <c r="Q994">
        <v>0.13</v>
      </c>
      <c r="V994" t="s">
        <v>718</v>
      </c>
      <c r="W994" t="s">
        <v>744</v>
      </c>
      <c r="X994" t="s">
        <v>744</v>
      </c>
      <c r="Y994" t="s">
        <v>754</v>
      </c>
      <c r="AA994" t="s">
        <v>722</v>
      </c>
      <c r="AB994" t="s">
        <v>1171</v>
      </c>
      <c r="AC994">
        <v>20727</v>
      </c>
      <c r="AD994" t="s">
        <v>1172</v>
      </c>
      <c r="AE994" t="s">
        <v>1173</v>
      </c>
      <c r="AF994">
        <v>1999</v>
      </c>
    </row>
    <row r="995" spans="1:32" x14ac:dyDescent="0.2">
      <c r="A995" t="s">
        <v>928</v>
      </c>
      <c r="B995">
        <v>10108642</v>
      </c>
      <c r="C995" t="s">
        <v>929</v>
      </c>
      <c r="D995" t="s">
        <v>709</v>
      </c>
      <c r="E995" t="s">
        <v>842</v>
      </c>
      <c r="F995" t="s">
        <v>843</v>
      </c>
      <c r="G995" t="s">
        <v>844</v>
      </c>
      <c r="H995" t="s">
        <v>734</v>
      </c>
      <c r="K995" t="s">
        <v>772</v>
      </c>
      <c r="L995" t="s">
        <v>715</v>
      </c>
      <c r="M995" t="s">
        <v>716</v>
      </c>
      <c r="O995" t="s">
        <v>717</v>
      </c>
      <c r="P995" t="s">
        <v>1085</v>
      </c>
      <c r="Q995">
        <v>0.13</v>
      </c>
      <c r="V995" t="s">
        <v>718</v>
      </c>
      <c r="W995" t="s">
        <v>744</v>
      </c>
      <c r="X995" t="s">
        <v>744</v>
      </c>
      <c r="Y995" t="s">
        <v>754</v>
      </c>
      <c r="AA995" t="s">
        <v>722</v>
      </c>
      <c r="AB995" t="s">
        <v>1171</v>
      </c>
      <c r="AC995">
        <v>20727</v>
      </c>
      <c r="AD995" t="s">
        <v>1172</v>
      </c>
      <c r="AE995" t="s">
        <v>1173</v>
      </c>
      <c r="AF995">
        <v>1999</v>
      </c>
    </row>
    <row r="996" spans="1:32" x14ac:dyDescent="0.2">
      <c r="A996" t="s">
        <v>928</v>
      </c>
      <c r="B996">
        <v>10108642</v>
      </c>
      <c r="C996" t="s">
        <v>929</v>
      </c>
      <c r="D996" t="s">
        <v>709</v>
      </c>
      <c r="E996" t="s">
        <v>842</v>
      </c>
      <c r="F996" t="s">
        <v>843</v>
      </c>
      <c r="G996" t="s">
        <v>844</v>
      </c>
      <c r="H996" t="s">
        <v>734</v>
      </c>
      <c r="K996" t="s">
        <v>772</v>
      </c>
      <c r="L996" t="s">
        <v>715</v>
      </c>
      <c r="M996" t="s">
        <v>716</v>
      </c>
      <c r="O996" t="s">
        <v>717</v>
      </c>
      <c r="P996" t="s">
        <v>1085</v>
      </c>
      <c r="Q996">
        <v>0.13</v>
      </c>
      <c r="V996" t="s">
        <v>718</v>
      </c>
      <c r="W996" t="s">
        <v>744</v>
      </c>
      <c r="X996" t="s">
        <v>744</v>
      </c>
      <c r="Y996" t="s">
        <v>754</v>
      </c>
      <c r="AA996" t="s">
        <v>722</v>
      </c>
      <c r="AB996" t="s">
        <v>1171</v>
      </c>
      <c r="AC996">
        <v>20727</v>
      </c>
      <c r="AD996" t="s">
        <v>1172</v>
      </c>
      <c r="AE996" t="s">
        <v>1173</v>
      </c>
      <c r="AF996">
        <v>1999</v>
      </c>
    </row>
    <row r="997" spans="1:32" x14ac:dyDescent="0.2">
      <c r="A997" t="s">
        <v>928</v>
      </c>
      <c r="B997">
        <v>10108642</v>
      </c>
      <c r="C997" t="s">
        <v>929</v>
      </c>
      <c r="D997" t="s">
        <v>709</v>
      </c>
      <c r="E997" t="s">
        <v>842</v>
      </c>
      <c r="F997" t="s">
        <v>843</v>
      </c>
      <c r="G997" t="s">
        <v>844</v>
      </c>
      <c r="H997" t="s">
        <v>734</v>
      </c>
      <c r="K997" t="s">
        <v>772</v>
      </c>
      <c r="L997" t="s">
        <v>715</v>
      </c>
      <c r="M997" t="s">
        <v>716</v>
      </c>
      <c r="O997" t="s">
        <v>717</v>
      </c>
      <c r="P997" t="s">
        <v>1085</v>
      </c>
      <c r="Q997">
        <v>0.13</v>
      </c>
      <c r="V997" t="s">
        <v>718</v>
      </c>
      <c r="W997" t="s">
        <v>744</v>
      </c>
      <c r="X997" t="s">
        <v>744</v>
      </c>
      <c r="Y997" t="s">
        <v>754</v>
      </c>
      <c r="AA997" t="s">
        <v>722</v>
      </c>
      <c r="AB997" t="s">
        <v>1171</v>
      </c>
      <c r="AC997">
        <v>20727</v>
      </c>
      <c r="AD997" t="s">
        <v>1172</v>
      </c>
      <c r="AE997" t="s">
        <v>1173</v>
      </c>
      <c r="AF997">
        <v>1999</v>
      </c>
    </row>
    <row r="998" spans="1:32" x14ac:dyDescent="0.2">
      <c r="A998" t="s">
        <v>928</v>
      </c>
      <c r="B998">
        <v>10108642</v>
      </c>
      <c r="C998" t="s">
        <v>929</v>
      </c>
      <c r="D998" t="s">
        <v>709</v>
      </c>
      <c r="E998" t="s">
        <v>842</v>
      </c>
      <c r="F998" t="s">
        <v>843</v>
      </c>
      <c r="G998" t="s">
        <v>844</v>
      </c>
      <c r="H998" t="s">
        <v>734</v>
      </c>
      <c r="K998" t="s">
        <v>772</v>
      </c>
      <c r="L998" t="s">
        <v>715</v>
      </c>
      <c r="M998" t="s">
        <v>716</v>
      </c>
      <c r="O998" t="s">
        <v>717</v>
      </c>
      <c r="P998" t="s">
        <v>1085</v>
      </c>
      <c r="Q998">
        <v>0.13</v>
      </c>
      <c r="V998" t="s">
        <v>718</v>
      </c>
      <c r="W998" t="s">
        <v>744</v>
      </c>
      <c r="X998" t="s">
        <v>744</v>
      </c>
      <c r="Y998" t="s">
        <v>754</v>
      </c>
      <c r="AA998" t="s">
        <v>722</v>
      </c>
      <c r="AB998" t="s">
        <v>1171</v>
      </c>
      <c r="AC998">
        <v>20727</v>
      </c>
      <c r="AD998" t="s">
        <v>1172</v>
      </c>
      <c r="AE998" t="s">
        <v>1173</v>
      </c>
      <c r="AF998">
        <v>1999</v>
      </c>
    </row>
    <row r="999" spans="1:32" x14ac:dyDescent="0.2">
      <c r="A999" t="s">
        <v>928</v>
      </c>
      <c r="B999">
        <v>10108642</v>
      </c>
      <c r="C999" t="s">
        <v>929</v>
      </c>
      <c r="D999" t="s">
        <v>709</v>
      </c>
      <c r="E999" t="s">
        <v>845</v>
      </c>
      <c r="F999" t="s">
        <v>846</v>
      </c>
      <c r="G999" t="s">
        <v>847</v>
      </c>
      <c r="H999" t="s">
        <v>1119</v>
      </c>
      <c r="K999" t="s">
        <v>753</v>
      </c>
      <c r="L999" t="s">
        <v>715</v>
      </c>
      <c r="M999" t="s">
        <v>716</v>
      </c>
      <c r="N999">
        <v>10</v>
      </c>
      <c r="O999" t="s">
        <v>717</v>
      </c>
      <c r="Q999">
        <v>0.13100000000000001</v>
      </c>
      <c r="S999">
        <v>0.11899999999999999</v>
      </c>
      <c r="U999">
        <v>0.153</v>
      </c>
      <c r="V999" t="s">
        <v>718</v>
      </c>
      <c r="W999" t="s">
        <v>813</v>
      </c>
      <c r="X999" t="s">
        <v>848</v>
      </c>
      <c r="Y999" t="s">
        <v>792</v>
      </c>
      <c r="Z999">
        <v>3</v>
      </c>
      <c r="AA999" t="s">
        <v>722</v>
      </c>
      <c r="AB999" t="s">
        <v>1167</v>
      </c>
      <c r="AC999">
        <v>117697</v>
      </c>
      <c r="AD999" t="s">
        <v>1168</v>
      </c>
      <c r="AE999" t="s">
        <v>1169</v>
      </c>
      <c r="AF999">
        <v>2009</v>
      </c>
    </row>
    <row r="1000" spans="1:32" x14ac:dyDescent="0.2">
      <c r="A1000" t="s">
        <v>928</v>
      </c>
      <c r="B1000">
        <v>7440439</v>
      </c>
      <c r="C1000" t="s">
        <v>928</v>
      </c>
      <c r="D1000" t="s">
        <v>709</v>
      </c>
      <c r="E1000" t="s">
        <v>1061</v>
      </c>
      <c r="F1000" t="s">
        <v>1062</v>
      </c>
      <c r="G1000" t="s">
        <v>837</v>
      </c>
      <c r="I1000">
        <v>8</v>
      </c>
      <c r="J1000" t="s">
        <v>892</v>
      </c>
      <c r="K1000" t="s">
        <v>714</v>
      </c>
      <c r="L1000" t="s">
        <v>715</v>
      </c>
      <c r="M1000" t="s">
        <v>716</v>
      </c>
      <c r="O1000" t="s">
        <v>717</v>
      </c>
      <c r="Q1000">
        <v>0.13200000000000001</v>
      </c>
      <c r="V1000" t="s">
        <v>718</v>
      </c>
      <c r="W1000" t="s">
        <v>744</v>
      </c>
      <c r="X1000" t="s">
        <v>779</v>
      </c>
      <c r="Y1000" t="s">
        <v>736</v>
      </c>
      <c r="Z1000">
        <v>10</v>
      </c>
      <c r="AA1000" t="s">
        <v>722</v>
      </c>
      <c r="AB1000" t="s">
        <v>1154</v>
      </c>
      <c r="AC1000">
        <v>45106</v>
      </c>
      <c r="AD1000" t="s">
        <v>1155</v>
      </c>
      <c r="AE1000" t="s">
        <v>1156</v>
      </c>
      <c r="AF1000">
        <v>1995</v>
      </c>
    </row>
    <row r="1001" spans="1:32" x14ac:dyDescent="0.2">
      <c r="A1001" t="s">
        <v>928</v>
      </c>
      <c r="B1001">
        <v>7440439</v>
      </c>
      <c r="C1001" t="s">
        <v>928</v>
      </c>
      <c r="D1001" t="s">
        <v>709</v>
      </c>
      <c r="E1001" t="s">
        <v>1061</v>
      </c>
      <c r="F1001" t="s">
        <v>1062</v>
      </c>
      <c r="G1001" t="s">
        <v>837</v>
      </c>
      <c r="I1001">
        <v>8</v>
      </c>
      <c r="J1001" t="s">
        <v>892</v>
      </c>
      <c r="K1001" t="s">
        <v>714</v>
      </c>
      <c r="L1001" t="s">
        <v>715</v>
      </c>
      <c r="M1001" t="s">
        <v>716</v>
      </c>
      <c r="O1001" t="s">
        <v>717</v>
      </c>
      <c r="Q1001">
        <v>0.13200000000000001</v>
      </c>
      <c r="V1001" t="s">
        <v>718</v>
      </c>
      <c r="W1001" t="s">
        <v>764</v>
      </c>
      <c r="X1001" t="s">
        <v>1069</v>
      </c>
      <c r="Y1001" t="s">
        <v>749</v>
      </c>
      <c r="Z1001">
        <v>10</v>
      </c>
      <c r="AA1001" t="s">
        <v>722</v>
      </c>
      <c r="AB1001" t="s">
        <v>1154</v>
      </c>
      <c r="AC1001">
        <v>45106</v>
      </c>
      <c r="AD1001" t="s">
        <v>1155</v>
      </c>
      <c r="AE1001" t="s">
        <v>1156</v>
      </c>
      <c r="AF1001">
        <v>1995</v>
      </c>
    </row>
    <row r="1002" spans="1:32" x14ac:dyDescent="0.2">
      <c r="A1002" t="s">
        <v>928</v>
      </c>
      <c r="B1002">
        <v>10108642</v>
      </c>
      <c r="C1002" t="s">
        <v>929</v>
      </c>
      <c r="D1002" t="s">
        <v>709</v>
      </c>
      <c r="E1002" t="s">
        <v>872</v>
      </c>
      <c r="F1002" t="s">
        <v>873</v>
      </c>
      <c r="G1002" t="s">
        <v>837</v>
      </c>
      <c r="H1002" t="s">
        <v>789</v>
      </c>
      <c r="I1002">
        <v>24</v>
      </c>
      <c r="J1002" t="s">
        <v>763</v>
      </c>
      <c r="K1002" t="s">
        <v>753</v>
      </c>
      <c r="L1002" t="s">
        <v>715</v>
      </c>
      <c r="M1002" t="s">
        <v>716</v>
      </c>
      <c r="O1002" t="s">
        <v>717</v>
      </c>
      <c r="Q1002">
        <v>0.13800000000000001</v>
      </c>
      <c r="V1002" t="s">
        <v>718</v>
      </c>
      <c r="W1002" t="s">
        <v>744</v>
      </c>
      <c r="X1002" t="s">
        <v>744</v>
      </c>
      <c r="Y1002" t="s">
        <v>754</v>
      </c>
      <c r="Z1002">
        <v>4</v>
      </c>
      <c r="AA1002" t="s">
        <v>722</v>
      </c>
      <c r="AB1002" t="s">
        <v>1245</v>
      </c>
      <c r="AC1002">
        <v>9180</v>
      </c>
      <c r="AD1002" t="s">
        <v>1246</v>
      </c>
      <c r="AE1002" t="s">
        <v>1247</v>
      </c>
      <c r="AF1002">
        <v>1992</v>
      </c>
    </row>
    <row r="1003" spans="1:32" x14ac:dyDescent="0.2">
      <c r="A1003" t="s">
        <v>928</v>
      </c>
      <c r="B1003">
        <v>10108642</v>
      </c>
      <c r="C1003" t="s">
        <v>929</v>
      </c>
      <c r="D1003" t="s">
        <v>709</v>
      </c>
      <c r="E1003" t="s">
        <v>842</v>
      </c>
      <c r="F1003" t="s">
        <v>843</v>
      </c>
      <c r="G1003" t="s">
        <v>844</v>
      </c>
      <c r="H1003" t="s">
        <v>805</v>
      </c>
      <c r="K1003" t="s">
        <v>772</v>
      </c>
      <c r="L1003" t="s">
        <v>715</v>
      </c>
      <c r="M1003" t="s">
        <v>716</v>
      </c>
      <c r="O1003" t="s">
        <v>717</v>
      </c>
      <c r="P1003" t="s">
        <v>1085</v>
      </c>
      <c r="Q1003">
        <v>0.14000000000000001</v>
      </c>
      <c r="V1003" t="s">
        <v>718</v>
      </c>
      <c r="W1003" t="s">
        <v>744</v>
      </c>
      <c r="X1003" t="s">
        <v>744</v>
      </c>
      <c r="Y1003" t="s">
        <v>754</v>
      </c>
      <c r="AA1003" t="s">
        <v>722</v>
      </c>
      <c r="AB1003" t="s">
        <v>1171</v>
      </c>
      <c r="AC1003">
        <v>20727</v>
      </c>
      <c r="AD1003" t="s">
        <v>1172</v>
      </c>
      <c r="AE1003" t="s">
        <v>1173</v>
      </c>
      <c r="AF1003">
        <v>1999</v>
      </c>
    </row>
    <row r="1004" spans="1:32" x14ac:dyDescent="0.2">
      <c r="A1004" t="s">
        <v>928</v>
      </c>
      <c r="B1004">
        <v>10108642</v>
      </c>
      <c r="C1004" t="s">
        <v>929</v>
      </c>
      <c r="D1004" t="s">
        <v>709</v>
      </c>
      <c r="E1004" t="s">
        <v>1140</v>
      </c>
      <c r="F1004" t="s">
        <v>1141</v>
      </c>
      <c r="G1004" t="s">
        <v>886</v>
      </c>
      <c r="H1004" t="s">
        <v>805</v>
      </c>
      <c r="K1004" t="s">
        <v>714</v>
      </c>
      <c r="L1004" t="s">
        <v>773</v>
      </c>
      <c r="M1004" t="s">
        <v>716</v>
      </c>
      <c r="N1004">
        <v>3</v>
      </c>
      <c r="O1004" t="s">
        <v>801</v>
      </c>
      <c r="Q1004">
        <v>0.1444</v>
      </c>
      <c r="V1004" t="s">
        <v>718</v>
      </c>
      <c r="W1004" t="s">
        <v>958</v>
      </c>
      <c r="X1004" t="s">
        <v>959</v>
      </c>
      <c r="Y1004" t="s">
        <v>749</v>
      </c>
      <c r="Z1004">
        <v>7</v>
      </c>
      <c r="AA1004" t="s">
        <v>722</v>
      </c>
      <c r="AB1004" t="s">
        <v>1142</v>
      </c>
      <c r="AC1004">
        <v>101820</v>
      </c>
      <c r="AD1004" t="s">
        <v>1143</v>
      </c>
      <c r="AE1004" t="s">
        <v>1144</v>
      </c>
      <c r="AF1004">
        <v>2006</v>
      </c>
    </row>
    <row r="1005" spans="1:32" x14ac:dyDescent="0.2">
      <c r="A1005" t="s">
        <v>928</v>
      </c>
      <c r="B1005">
        <v>10108642</v>
      </c>
      <c r="C1005" t="s">
        <v>929</v>
      </c>
      <c r="D1005" t="s">
        <v>709</v>
      </c>
      <c r="E1005" t="s">
        <v>1274</v>
      </c>
      <c r="F1005" t="s">
        <v>1275</v>
      </c>
      <c r="G1005" t="s">
        <v>950</v>
      </c>
      <c r="H1005" t="s">
        <v>734</v>
      </c>
      <c r="K1005" t="s">
        <v>714</v>
      </c>
      <c r="L1005" t="s">
        <v>773</v>
      </c>
      <c r="M1005" t="s">
        <v>716</v>
      </c>
      <c r="N1005">
        <v>6</v>
      </c>
      <c r="O1005" t="s">
        <v>801</v>
      </c>
      <c r="Q1005">
        <v>0.14499999999999999</v>
      </c>
      <c r="S1005">
        <v>2.7E-2</v>
      </c>
      <c r="U1005">
        <v>0.17199999999999999</v>
      </c>
      <c r="V1005" t="s">
        <v>718</v>
      </c>
      <c r="W1005" t="s">
        <v>774</v>
      </c>
      <c r="X1005" t="s">
        <v>780</v>
      </c>
      <c r="Y1005" t="s">
        <v>792</v>
      </c>
      <c r="Z1005">
        <v>28</v>
      </c>
      <c r="AA1005" t="s">
        <v>722</v>
      </c>
      <c r="AB1005" t="s">
        <v>1276</v>
      </c>
      <c r="AC1005">
        <v>169695</v>
      </c>
      <c r="AD1005" t="s">
        <v>1277</v>
      </c>
      <c r="AE1005" t="s">
        <v>1278</v>
      </c>
      <c r="AF1005">
        <v>2014</v>
      </c>
    </row>
    <row r="1006" spans="1:32" x14ac:dyDescent="0.2">
      <c r="A1006" t="s">
        <v>928</v>
      </c>
      <c r="B1006">
        <v>10108642</v>
      </c>
      <c r="C1006" t="s">
        <v>929</v>
      </c>
      <c r="D1006" t="s">
        <v>709</v>
      </c>
      <c r="E1006" t="s">
        <v>1041</v>
      </c>
      <c r="F1006" t="s">
        <v>1042</v>
      </c>
      <c r="G1006" t="s">
        <v>918</v>
      </c>
      <c r="H1006" t="s">
        <v>887</v>
      </c>
      <c r="I1006">
        <v>72</v>
      </c>
      <c r="J1006" t="s">
        <v>897</v>
      </c>
      <c r="K1006" t="s">
        <v>772</v>
      </c>
      <c r="L1006" t="s">
        <v>715</v>
      </c>
      <c r="M1006" t="s">
        <v>716</v>
      </c>
      <c r="N1006">
        <v>6</v>
      </c>
      <c r="O1006" t="s">
        <v>801</v>
      </c>
      <c r="Q1006">
        <v>0.14949999999999999</v>
      </c>
      <c r="S1006">
        <v>0.14799999999999999</v>
      </c>
      <c r="U1006">
        <v>0.151</v>
      </c>
      <c r="V1006" t="s">
        <v>718</v>
      </c>
      <c r="W1006" t="s">
        <v>744</v>
      </c>
      <c r="X1006" t="s">
        <v>744</v>
      </c>
      <c r="Y1006" t="s">
        <v>749</v>
      </c>
      <c r="Z1006">
        <v>4</v>
      </c>
      <c r="AA1006" t="s">
        <v>722</v>
      </c>
      <c r="AB1006" t="s">
        <v>1011</v>
      </c>
      <c r="AC1006">
        <v>169495</v>
      </c>
      <c r="AD1006" t="s">
        <v>1012</v>
      </c>
      <c r="AE1006" t="s">
        <v>1013</v>
      </c>
      <c r="AF1006">
        <v>2014</v>
      </c>
    </row>
    <row r="1007" spans="1:32" x14ac:dyDescent="0.2">
      <c r="A1007" t="s">
        <v>928</v>
      </c>
      <c r="B1007">
        <v>10108642</v>
      </c>
      <c r="C1007" t="s">
        <v>929</v>
      </c>
      <c r="D1007" t="s">
        <v>709</v>
      </c>
      <c r="E1007" t="s">
        <v>1041</v>
      </c>
      <c r="F1007" t="s">
        <v>1042</v>
      </c>
      <c r="G1007" t="s">
        <v>918</v>
      </c>
      <c r="H1007" t="s">
        <v>887</v>
      </c>
      <c r="I1007">
        <v>72</v>
      </c>
      <c r="J1007" t="s">
        <v>897</v>
      </c>
      <c r="K1007" t="s">
        <v>772</v>
      </c>
      <c r="L1007" t="s">
        <v>715</v>
      </c>
      <c r="M1007" t="s">
        <v>716</v>
      </c>
      <c r="O1007" t="s">
        <v>801</v>
      </c>
      <c r="P1007" t="s">
        <v>1077</v>
      </c>
      <c r="Q1007">
        <v>0.14949999999999999</v>
      </c>
      <c r="V1007" t="s">
        <v>718</v>
      </c>
      <c r="W1007" t="s">
        <v>744</v>
      </c>
      <c r="X1007" t="s">
        <v>744</v>
      </c>
      <c r="Y1007" t="s">
        <v>754</v>
      </c>
      <c r="Z1007">
        <v>4</v>
      </c>
      <c r="AA1007" t="s">
        <v>722</v>
      </c>
      <c r="AB1007" t="s">
        <v>1057</v>
      </c>
      <c r="AC1007">
        <v>188154</v>
      </c>
      <c r="AD1007" t="s">
        <v>1058</v>
      </c>
      <c r="AE1007" t="s">
        <v>1059</v>
      </c>
      <c r="AF1007">
        <v>2014</v>
      </c>
    </row>
    <row r="1008" spans="1:32" x14ac:dyDescent="0.2">
      <c r="A1008" t="s">
        <v>928</v>
      </c>
      <c r="B1008">
        <v>10108642</v>
      </c>
      <c r="C1008" t="s">
        <v>929</v>
      </c>
      <c r="D1008" t="s">
        <v>709</v>
      </c>
      <c r="E1008" t="s">
        <v>1269</v>
      </c>
      <c r="F1008" t="s">
        <v>1270</v>
      </c>
      <c r="G1008" t="s">
        <v>886</v>
      </c>
      <c r="H1008" t="s">
        <v>887</v>
      </c>
      <c r="I1008">
        <v>48</v>
      </c>
      <c r="J1008" t="s">
        <v>1043</v>
      </c>
      <c r="K1008" t="s">
        <v>714</v>
      </c>
      <c r="L1008" t="s">
        <v>715</v>
      </c>
      <c r="M1008" t="s">
        <v>716</v>
      </c>
      <c r="N1008">
        <v>5</v>
      </c>
      <c r="O1008" t="s">
        <v>717</v>
      </c>
      <c r="Q1008">
        <v>0.15</v>
      </c>
      <c r="V1008" t="s">
        <v>718</v>
      </c>
      <c r="W1008" t="s">
        <v>744</v>
      </c>
      <c r="X1008" t="s">
        <v>744</v>
      </c>
      <c r="Y1008" t="s">
        <v>754</v>
      </c>
      <c r="Z1008">
        <v>7</v>
      </c>
      <c r="AA1008" t="s">
        <v>722</v>
      </c>
      <c r="AB1008" t="s">
        <v>1271</v>
      </c>
      <c r="AC1008">
        <v>177276</v>
      </c>
      <c r="AD1008" t="s">
        <v>1272</v>
      </c>
      <c r="AE1008" t="s">
        <v>1273</v>
      </c>
      <c r="AF1008">
        <v>2018</v>
      </c>
    </row>
    <row r="1009" spans="1:32" x14ac:dyDescent="0.2">
      <c r="A1009" t="s">
        <v>928</v>
      </c>
      <c r="B1009">
        <v>10108642</v>
      </c>
      <c r="C1009" t="s">
        <v>929</v>
      </c>
      <c r="D1009" t="s">
        <v>709</v>
      </c>
      <c r="E1009" t="s">
        <v>842</v>
      </c>
      <c r="F1009" t="s">
        <v>843</v>
      </c>
      <c r="G1009" t="s">
        <v>844</v>
      </c>
      <c r="H1009" t="s">
        <v>805</v>
      </c>
      <c r="K1009" t="s">
        <v>772</v>
      </c>
      <c r="L1009" t="s">
        <v>715</v>
      </c>
      <c r="M1009" t="s">
        <v>716</v>
      </c>
      <c r="O1009" t="s">
        <v>717</v>
      </c>
      <c r="P1009" t="s">
        <v>1085</v>
      </c>
      <c r="Q1009">
        <v>0.15</v>
      </c>
      <c r="V1009" t="s">
        <v>718</v>
      </c>
      <c r="W1009" t="s">
        <v>744</v>
      </c>
      <c r="X1009" t="s">
        <v>744</v>
      </c>
      <c r="Y1009" t="s">
        <v>754</v>
      </c>
      <c r="Z1009">
        <v>28.5</v>
      </c>
      <c r="AA1009" t="s">
        <v>722</v>
      </c>
      <c r="AB1009" t="s">
        <v>1171</v>
      </c>
      <c r="AC1009">
        <v>20727</v>
      </c>
      <c r="AD1009" t="s">
        <v>1172</v>
      </c>
      <c r="AE1009" t="s">
        <v>1173</v>
      </c>
      <c r="AF1009">
        <v>1999</v>
      </c>
    </row>
    <row r="1010" spans="1:32" x14ac:dyDescent="0.2">
      <c r="A1010" t="s">
        <v>928</v>
      </c>
      <c r="B1010">
        <v>10108642</v>
      </c>
      <c r="C1010" t="s">
        <v>929</v>
      </c>
      <c r="D1010" t="s">
        <v>709</v>
      </c>
      <c r="E1010" t="s">
        <v>842</v>
      </c>
      <c r="F1010" t="s">
        <v>843</v>
      </c>
      <c r="G1010" t="s">
        <v>844</v>
      </c>
      <c r="H1010" t="s">
        <v>805</v>
      </c>
      <c r="K1010" t="s">
        <v>772</v>
      </c>
      <c r="L1010" t="s">
        <v>715</v>
      </c>
      <c r="M1010" t="s">
        <v>716</v>
      </c>
      <c r="O1010" t="s">
        <v>717</v>
      </c>
      <c r="P1010" t="s">
        <v>1085</v>
      </c>
      <c r="Q1010">
        <v>0.15</v>
      </c>
      <c r="V1010" t="s">
        <v>718</v>
      </c>
      <c r="W1010" t="s">
        <v>744</v>
      </c>
      <c r="X1010" t="s">
        <v>744</v>
      </c>
      <c r="Y1010" t="s">
        <v>754</v>
      </c>
      <c r="AA1010" t="s">
        <v>722</v>
      </c>
      <c r="AB1010" t="s">
        <v>1171</v>
      </c>
      <c r="AC1010">
        <v>20727</v>
      </c>
      <c r="AD1010" t="s">
        <v>1172</v>
      </c>
      <c r="AE1010" t="s">
        <v>1173</v>
      </c>
      <c r="AF1010">
        <v>1999</v>
      </c>
    </row>
    <row r="1011" spans="1:32" x14ac:dyDescent="0.2">
      <c r="A1011" t="s">
        <v>928</v>
      </c>
      <c r="B1011">
        <v>10108642</v>
      </c>
      <c r="C1011" t="s">
        <v>929</v>
      </c>
      <c r="D1011" t="s">
        <v>709</v>
      </c>
      <c r="E1011" t="s">
        <v>842</v>
      </c>
      <c r="F1011" t="s">
        <v>843</v>
      </c>
      <c r="G1011" t="s">
        <v>844</v>
      </c>
      <c r="H1011" t="s">
        <v>805</v>
      </c>
      <c r="K1011" t="s">
        <v>772</v>
      </c>
      <c r="L1011" t="s">
        <v>715</v>
      </c>
      <c r="M1011" t="s">
        <v>716</v>
      </c>
      <c r="O1011" t="s">
        <v>717</v>
      </c>
      <c r="P1011" t="s">
        <v>1085</v>
      </c>
      <c r="Q1011">
        <v>0.15</v>
      </c>
      <c r="V1011" t="s">
        <v>718</v>
      </c>
      <c r="W1011" t="s">
        <v>744</v>
      </c>
      <c r="X1011" t="s">
        <v>744</v>
      </c>
      <c r="Y1011" t="s">
        <v>754</v>
      </c>
      <c r="AA1011" t="s">
        <v>722</v>
      </c>
      <c r="AB1011" t="s">
        <v>1171</v>
      </c>
      <c r="AC1011">
        <v>20727</v>
      </c>
      <c r="AD1011" t="s">
        <v>1172</v>
      </c>
      <c r="AE1011" t="s">
        <v>1173</v>
      </c>
      <c r="AF1011">
        <v>1999</v>
      </c>
    </row>
    <row r="1012" spans="1:32" x14ac:dyDescent="0.2">
      <c r="A1012" t="s">
        <v>928</v>
      </c>
      <c r="B1012">
        <v>10108642</v>
      </c>
      <c r="C1012" t="s">
        <v>929</v>
      </c>
      <c r="D1012" t="s">
        <v>709</v>
      </c>
      <c r="E1012" t="s">
        <v>842</v>
      </c>
      <c r="F1012" t="s">
        <v>843</v>
      </c>
      <c r="G1012" t="s">
        <v>844</v>
      </c>
      <c r="H1012" t="s">
        <v>805</v>
      </c>
      <c r="K1012" t="s">
        <v>772</v>
      </c>
      <c r="L1012" t="s">
        <v>715</v>
      </c>
      <c r="M1012" t="s">
        <v>716</v>
      </c>
      <c r="O1012" t="s">
        <v>717</v>
      </c>
      <c r="P1012" t="s">
        <v>1085</v>
      </c>
      <c r="Q1012">
        <v>0.15</v>
      </c>
      <c r="V1012" t="s">
        <v>718</v>
      </c>
      <c r="W1012" t="s">
        <v>744</v>
      </c>
      <c r="X1012" t="s">
        <v>744</v>
      </c>
      <c r="Y1012" t="s">
        <v>754</v>
      </c>
      <c r="AA1012" t="s">
        <v>722</v>
      </c>
      <c r="AB1012" t="s">
        <v>1171</v>
      </c>
      <c r="AC1012">
        <v>20727</v>
      </c>
      <c r="AD1012" t="s">
        <v>1172</v>
      </c>
      <c r="AE1012" t="s">
        <v>1173</v>
      </c>
      <c r="AF1012">
        <v>1999</v>
      </c>
    </row>
    <row r="1013" spans="1:32" x14ac:dyDescent="0.2">
      <c r="A1013" t="s">
        <v>928</v>
      </c>
      <c r="B1013">
        <v>1306236</v>
      </c>
      <c r="C1013" t="s">
        <v>1279</v>
      </c>
      <c r="D1013" t="s">
        <v>709</v>
      </c>
      <c r="E1013" t="s">
        <v>872</v>
      </c>
      <c r="F1013" t="s">
        <v>873</v>
      </c>
      <c r="G1013" t="s">
        <v>837</v>
      </c>
      <c r="H1013" t="s">
        <v>789</v>
      </c>
      <c r="I1013">
        <v>24</v>
      </c>
      <c r="J1013" t="s">
        <v>763</v>
      </c>
      <c r="K1013" t="s">
        <v>753</v>
      </c>
      <c r="L1013" t="s">
        <v>715</v>
      </c>
      <c r="M1013" t="s">
        <v>716</v>
      </c>
      <c r="O1013" t="s">
        <v>717</v>
      </c>
      <c r="Q1013">
        <v>0.153</v>
      </c>
      <c r="V1013" t="s">
        <v>718</v>
      </c>
      <c r="W1013" t="s">
        <v>744</v>
      </c>
      <c r="X1013" t="s">
        <v>744</v>
      </c>
      <c r="Y1013" t="s">
        <v>754</v>
      </c>
      <c r="Z1013">
        <v>4</v>
      </c>
      <c r="AA1013" t="s">
        <v>722</v>
      </c>
      <c r="AB1013" t="s">
        <v>1245</v>
      </c>
      <c r="AC1013">
        <v>9180</v>
      </c>
      <c r="AD1013" t="s">
        <v>1246</v>
      </c>
      <c r="AE1013" t="s">
        <v>1247</v>
      </c>
      <c r="AF1013">
        <v>1992</v>
      </c>
    </row>
    <row r="1014" spans="1:32" x14ac:dyDescent="0.2">
      <c r="A1014" t="s">
        <v>928</v>
      </c>
      <c r="B1014">
        <v>10108642</v>
      </c>
      <c r="C1014" t="s">
        <v>929</v>
      </c>
      <c r="D1014" t="s">
        <v>709</v>
      </c>
      <c r="E1014" t="s">
        <v>1041</v>
      </c>
      <c r="F1014" t="s">
        <v>1042</v>
      </c>
      <c r="G1014" t="s">
        <v>918</v>
      </c>
      <c r="H1014" t="s">
        <v>887</v>
      </c>
      <c r="I1014">
        <v>30</v>
      </c>
      <c r="J1014" t="s">
        <v>897</v>
      </c>
      <c r="K1014" t="s">
        <v>772</v>
      </c>
      <c r="L1014" t="s">
        <v>715</v>
      </c>
      <c r="M1014" t="s">
        <v>716</v>
      </c>
      <c r="N1014">
        <v>6</v>
      </c>
      <c r="O1014" t="s">
        <v>801</v>
      </c>
      <c r="Q1014">
        <v>0.16750000000000001</v>
      </c>
      <c r="S1014">
        <v>0.16700000000000001</v>
      </c>
      <c r="U1014">
        <v>0.16800000000000001</v>
      </c>
      <c r="V1014" t="s">
        <v>718</v>
      </c>
      <c r="W1014" t="s">
        <v>899</v>
      </c>
      <c r="X1014" t="s">
        <v>900</v>
      </c>
      <c r="Y1014" t="s">
        <v>736</v>
      </c>
      <c r="Z1014">
        <v>4</v>
      </c>
      <c r="AA1014" t="s">
        <v>722</v>
      </c>
      <c r="AB1014" t="s">
        <v>1011</v>
      </c>
      <c r="AC1014">
        <v>169495</v>
      </c>
      <c r="AD1014" t="s">
        <v>1012</v>
      </c>
      <c r="AE1014" t="s">
        <v>1013</v>
      </c>
      <c r="AF1014">
        <v>2014</v>
      </c>
    </row>
    <row r="1015" spans="1:32" x14ac:dyDescent="0.2">
      <c r="A1015" t="s">
        <v>928</v>
      </c>
      <c r="B1015">
        <v>10108642</v>
      </c>
      <c r="C1015" t="s">
        <v>929</v>
      </c>
      <c r="D1015" t="s">
        <v>709</v>
      </c>
      <c r="E1015" t="s">
        <v>1283</v>
      </c>
      <c r="F1015" t="s">
        <v>1284</v>
      </c>
      <c r="G1015" t="s">
        <v>837</v>
      </c>
      <c r="H1015" t="s">
        <v>734</v>
      </c>
      <c r="K1015" t="s">
        <v>714</v>
      </c>
      <c r="L1015" t="s">
        <v>715</v>
      </c>
      <c r="M1015" t="s">
        <v>716</v>
      </c>
      <c r="N1015">
        <v>6</v>
      </c>
      <c r="O1015" t="s">
        <v>717</v>
      </c>
      <c r="Q1015">
        <v>0.17</v>
      </c>
      <c r="S1015">
        <v>0.05</v>
      </c>
      <c r="U1015">
        <v>0.61</v>
      </c>
      <c r="V1015" t="s">
        <v>718</v>
      </c>
      <c r="W1015" t="s">
        <v>744</v>
      </c>
      <c r="X1015" t="s">
        <v>744</v>
      </c>
      <c r="Y1015" t="s">
        <v>754</v>
      </c>
      <c r="Z1015">
        <v>4</v>
      </c>
      <c r="AA1015" t="s">
        <v>722</v>
      </c>
      <c r="AB1015" t="s">
        <v>1230</v>
      </c>
      <c r="AC1015">
        <v>166266</v>
      </c>
      <c r="AD1015" t="s">
        <v>1231</v>
      </c>
      <c r="AE1015" t="s">
        <v>1232</v>
      </c>
      <c r="AF1015">
        <v>2013</v>
      </c>
    </row>
    <row r="1016" spans="1:32" x14ac:dyDescent="0.2">
      <c r="A1016" t="s">
        <v>928</v>
      </c>
      <c r="B1016">
        <v>10108642</v>
      </c>
      <c r="C1016" t="s">
        <v>929</v>
      </c>
      <c r="D1016" t="s">
        <v>709</v>
      </c>
      <c r="E1016" t="s">
        <v>835</v>
      </c>
      <c r="F1016" t="s">
        <v>836</v>
      </c>
      <c r="G1016" t="s">
        <v>837</v>
      </c>
      <c r="H1016" t="s">
        <v>838</v>
      </c>
      <c r="K1016" t="s">
        <v>714</v>
      </c>
      <c r="L1016" t="s">
        <v>715</v>
      </c>
      <c r="M1016" t="s">
        <v>716</v>
      </c>
      <c r="O1016" t="s">
        <v>717</v>
      </c>
      <c r="Q1016">
        <v>0.17</v>
      </c>
      <c r="S1016">
        <v>0.13</v>
      </c>
      <c r="U1016">
        <v>0.21</v>
      </c>
      <c r="V1016" t="s">
        <v>718</v>
      </c>
      <c r="W1016" t="s">
        <v>744</v>
      </c>
      <c r="X1016" t="s">
        <v>744</v>
      </c>
      <c r="Y1016" t="s">
        <v>754</v>
      </c>
      <c r="Z1016">
        <v>7</v>
      </c>
      <c r="AA1016" t="s">
        <v>722</v>
      </c>
      <c r="AB1016" t="s">
        <v>839</v>
      </c>
      <c r="AC1016">
        <v>5305</v>
      </c>
      <c r="AD1016" t="s">
        <v>840</v>
      </c>
      <c r="AE1016" t="s">
        <v>841</v>
      </c>
      <c r="AF1016">
        <v>1978</v>
      </c>
    </row>
    <row r="1017" spans="1:32" x14ac:dyDescent="0.2">
      <c r="A1017" t="s">
        <v>928</v>
      </c>
      <c r="B1017">
        <v>10108642</v>
      </c>
      <c r="C1017" t="s">
        <v>929</v>
      </c>
      <c r="D1017" t="s">
        <v>709</v>
      </c>
      <c r="E1017" t="s">
        <v>842</v>
      </c>
      <c r="F1017" t="s">
        <v>843</v>
      </c>
      <c r="G1017" t="s">
        <v>844</v>
      </c>
      <c r="H1017" t="s">
        <v>805</v>
      </c>
      <c r="K1017" t="s">
        <v>772</v>
      </c>
      <c r="L1017" t="s">
        <v>715</v>
      </c>
      <c r="M1017" t="s">
        <v>716</v>
      </c>
      <c r="O1017" t="s">
        <v>717</v>
      </c>
      <c r="P1017" t="s">
        <v>1085</v>
      </c>
      <c r="Q1017">
        <v>0.17</v>
      </c>
      <c r="V1017" t="s">
        <v>718</v>
      </c>
      <c r="W1017" t="s">
        <v>744</v>
      </c>
      <c r="X1017" t="s">
        <v>744</v>
      </c>
      <c r="Y1017" t="s">
        <v>754</v>
      </c>
      <c r="AA1017" t="s">
        <v>722</v>
      </c>
      <c r="AB1017" t="s">
        <v>1171</v>
      </c>
      <c r="AC1017">
        <v>20727</v>
      </c>
      <c r="AD1017" t="s">
        <v>1172</v>
      </c>
      <c r="AE1017" t="s">
        <v>1173</v>
      </c>
      <c r="AF1017">
        <v>1999</v>
      </c>
    </row>
    <row r="1018" spans="1:32" x14ac:dyDescent="0.2">
      <c r="A1018" t="s">
        <v>928</v>
      </c>
      <c r="B1018">
        <v>1306190</v>
      </c>
      <c r="C1018" t="s">
        <v>1285</v>
      </c>
      <c r="D1018" t="s">
        <v>709</v>
      </c>
      <c r="E1018" t="s">
        <v>872</v>
      </c>
      <c r="F1018" t="s">
        <v>873</v>
      </c>
      <c r="G1018" t="s">
        <v>837</v>
      </c>
      <c r="H1018" t="s">
        <v>789</v>
      </c>
      <c r="I1018">
        <v>24</v>
      </c>
      <c r="J1018" t="s">
        <v>763</v>
      </c>
      <c r="K1018" t="s">
        <v>753</v>
      </c>
      <c r="L1018" t="s">
        <v>715</v>
      </c>
      <c r="M1018" t="s">
        <v>716</v>
      </c>
      <c r="O1018" t="s">
        <v>801</v>
      </c>
      <c r="Q1018">
        <v>0.17699999999999999</v>
      </c>
      <c r="V1018" t="s">
        <v>718</v>
      </c>
      <c r="W1018" t="s">
        <v>744</v>
      </c>
      <c r="X1018" t="s">
        <v>744</v>
      </c>
      <c r="Y1018" t="s">
        <v>754</v>
      </c>
      <c r="Z1018">
        <v>4</v>
      </c>
      <c r="AA1018" t="s">
        <v>722</v>
      </c>
      <c r="AB1018" t="s">
        <v>1245</v>
      </c>
      <c r="AC1018">
        <v>9180</v>
      </c>
      <c r="AD1018" t="s">
        <v>1246</v>
      </c>
      <c r="AE1018" t="s">
        <v>1247</v>
      </c>
      <c r="AF1018">
        <v>1992</v>
      </c>
    </row>
    <row r="1019" spans="1:32" x14ac:dyDescent="0.2">
      <c r="A1019" t="s">
        <v>928</v>
      </c>
      <c r="B1019">
        <v>10108642</v>
      </c>
      <c r="C1019" t="s">
        <v>929</v>
      </c>
      <c r="D1019" t="s">
        <v>709</v>
      </c>
      <c r="E1019" t="s">
        <v>1286</v>
      </c>
      <c r="F1019" t="s">
        <v>1287</v>
      </c>
      <c r="G1019" t="s">
        <v>837</v>
      </c>
      <c r="H1019" t="s">
        <v>887</v>
      </c>
      <c r="I1019">
        <v>48</v>
      </c>
      <c r="J1019" t="s">
        <v>763</v>
      </c>
      <c r="K1019" t="s">
        <v>753</v>
      </c>
      <c r="L1019" t="s">
        <v>773</v>
      </c>
      <c r="M1019" t="s">
        <v>716</v>
      </c>
      <c r="O1019" t="s">
        <v>717</v>
      </c>
      <c r="Q1019">
        <v>0.18029999999999999</v>
      </c>
      <c r="S1019">
        <v>0.1515</v>
      </c>
      <c r="U1019">
        <v>0.2145</v>
      </c>
      <c r="V1019" t="s">
        <v>718</v>
      </c>
      <c r="W1019" t="s">
        <v>744</v>
      </c>
      <c r="X1019" t="s">
        <v>744</v>
      </c>
      <c r="Y1019" t="s">
        <v>754</v>
      </c>
      <c r="Z1019">
        <v>4</v>
      </c>
      <c r="AA1019" t="s">
        <v>722</v>
      </c>
      <c r="AB1019" t="s">
        <v>1288</v>
      </c>
      <c r="AC1019">
        <v>17219</v>
      </c>
      <c r="AD1019" t="s">
        <v>1289</v>
      </c>
      <c r="AE1019" t="s">
        <v>1290</v>
      </c>
      <c r="AF1019">
        <v>1994</v>
      </c>
    </row>
    <row r="1020" spans="1:32" x14ac:dyDescent="0.2">
      <c r="A1020" t="s">
        <v>928</v>
      </c>
      <c r="B1020">
        <v>10108642</v>
      </c>
      <c r="C1020" t="s">
        <v>929</v>
      </c>
      <c r="D1020" t="s">
        <v>709</v>
      </c>
      <c r="E1020" t="s">
        <v>1274</v>
      </c>
      <c r="F1020" t="s">
        <v>1275</v>
      </c>
      <c r="G1020" t="s">
        <v>950</v>
      </c>
      <c r="H1020" t="s">
        <v>734</v>
      </c>
      <c r="K1020" t="s">
        <v>714</v>
      </c>
      <c r="L1020" t="s">
        <v>773</v>
      </c>
      <c r="M1020" t="s">
        <v>716</v>
      </c>
      <c r="N1020">
        <v>6</v>
      </c>
      <c r="O1020" t="s">
        <v>801</v>
      </c>
      <c r="Q1020">
        <v>0.185</v>
      </c>
      <c r="V1020" t="s">
        <v>718</v>
      </c>
      <c r="W1020" t="s">
        <v>774</v>
      </c>
      <c r="X1020" t="s">
        <v>780</v>
      </c>
      <c r="Y1020" t="s">
        <v>792</v>
      </c>
      <c r="Z1020">
        <v>28</v>
      </c>
      <c r="AA1020" t="s">
        <v>722</v>
      </c>
      <c r="AB1020" t="s">
        <v>1276</v>
      </c>
      <c r="AC1020">
        <v>169695</v>
      </c>
      <c r="AD1020" t="s">
        <v>1277</v>
      </c>
      <c r="AE1020" t="s">
        <v>1278</v>
      </c>
      <c r="AF1020">
        <v>2014</v>
      </c>
    </row>
    <row r="1021" spans="1:32" x14ac:dyDescent="0.2">
      <c r="A1021" t="s">
        <v>928</v>
      </c>
      <c r="B1021">
        <v>10108642</v>
      </c>
      <c r="C1021" t="s">
        <v>929</v>
      </c>
      <c r="D1021" t="s">
        <v>709</v>
      </c>
      <c r="E1021" t="s">
        <v>1041</v>
      </c>
      <c r="F1021" t="s">
        <v>1042</v>
      </c>
      <c r="G1021" t="s">
        <v>918</v>
      </c>
      <c r="H1021" t="s">
        <v>887</v>
      </c>
      <c r="I1021">
        <v>16</v>
      </c>
      <c r="J1021" t="s">
        <v>897</v>
      </c>
      <c r="K1021" t="s">
        <v>772</v>
      </c>
      <c r="L1021" t="s">
        <v>715</v>
      </c>
      <c r="M1021" t="s">
        <v>716</v>
      </c>
      <c r="N1021">
        <v>6</v>
      </c>
      <c r="O1021" t="s">
        <v>801</v>
      </c>
      <c r="Q1021">
        <v>0.1865</v>
      </c>
      <c r="S1021">
        <v>0.17899999999999999</v>
      </c>
      <c r="U1021">
        <v>0.19400000000000001</v>
      </c>
      <c r="V1021" t="s">
        <v>718</v>
      </c>
      <c r="W1021" t="s">
        <v>744</v>
      </c>
      <c r="X1021" t="s">
        <v>744</v>
      </c>
      <c r="Y1021" t="s">
        <v>749</v>
      </c>
      <c r="Z1021">
        <v>4</v>
      </c>
      <c r="AA1021" t="s">
        <v>722</v>
      </c>
      <c r="AB1021" t="s">
        <v>1011</v>
      </c>
      <c r="AC1021">
        <v>169495</v>
      </c>
      <c r="AD1021" t="s">
        <v>1012</v>
      </c>
      <c r="AE1021" t="s">
        <v>1013</v>
      </c>
      <c r="AF1021">
        <v>2014</v>
      </c>
    </row>
    <row r="1022" spans="1:32" x14ac:dyDescent="0.2">
      <c r="A1022" t="s">
        <v>928</v>
      </c>
      <c r="B1022">
        <v>10108642</v>
      </c>
      <c r="C1022" t="s">
        <v>929</v>
      </c>
      <c r="D1022" t="s">
        <v>709</v>
      </c>
      <c r="E1022" t="s">
        <v>1041</v>
      </c>
      <c r="F1022" t="s">
        <v>1042</v>
      </c>
      <c r="G1022" t="s">
        <v>918</v>
      </c>
      <c r="H1022" t="s">
        <v>887</v>
      </c>
      <c r="I1022">
        <v>16</v>
      </c>
      <c r="J1022" t="s">
        <v>897</v>
      </c>
      <c r="K1022" t="s">
        <v>772</v>
      </c>
      <c r="L1022" t="s">
        <v>715</v>
      </c>
      <c r="M1022" t="s">
        <v>716</v>
      </c>
      <c r="N1022">
        <v>6</v>
      </c>
      <c r="O1022" t="s">
        <v>801</v>
      </c>
      <c r="Q1022">
        <v>0.1865</v>
      </c>
      <c r="S1022">
        <v>0.17899999999999999</v>
      </c>
      <c r="U1022">
        <v>0.19400000000000001</v>
      </c>
      <c r="V1022" t="s">
        <v>718</v>
      </c>
      <c r="W1022" t="s">
        <v>899</v>
      </c>
      <c r="X1022" t="s">
        <v>900</v>
      </c>
      <c r="Y1022" t="s">
        <v>749</v>
      </c>
      <c r="Z1022">
        <v>4</v>
      </c>
      <c r="AA1022" t="s">
        <v>722</v>
      </c>
      <c r="AB1022" t="s">
        <v>1011</v>
      </c>
      <c r="AC1022">
        <v>169495</v>
      </c>
      <c r="AD1022" t="s">
        <v>1012</v>
      </c>
      <c r="AE1022" t="s">
        <v>1013</v>
      </c>
      <c r="AF1022">
        <v>2014</v>
      </c>
    </row>
    <row r="1023" spans="1:32" x14ac:dyDescent="0.2">
      <c r="A1023" t="s">
        <v>928</v>
      </c>
      <c r="B1023">
        <v>10108642</v>
      </c>
      <c r="C1023" t="s">
        <v>929</v>
      </c>
      <c r="D1023" t="s">
        <v>709</v>
      </c>
      <c r="E1023" t="s">
        <v>1041</v>
      </c>
      <c r="F1023" t="s">
        <v>1042</v>
      </c>
      <c r="G1023" t="s">
        <v>918</v>
      </c>
      <c r="H1023" t="s">
        <v>887</v>
      </c>
      <c r="I1023">
        <v>16</v>
      </c>
      <c r="J1023" t="s">
        <v>897</v>
      </c>
      <c r="K1023" t="s">
        <v>772</v>
      </c>
      <c r="L1023" t="s">
        <v>715</v>
      </c>
      <c r="M1023" t="s">
        <v>716</v>
      </c>
      <c r="O1023" t="s">
        <v>801</v>
      </c>
      <c r="P1023" t="s">
        <v>1077</v>
      </c>
      <c r="Q1023">
        <v>0.187</v>
      </c>
      <c r="V1023" t="s">
        <v>718</v>
      </c>
      <c r="W1023" t="s">
        <v>899</v>
      </c>
      <c r="X1023" t="s">
        <v>900</v>
      </c>
      <c r="Y1023" t="s">
        <v>792</v>
      </c>
      <c r="Z1023">
        <v>4</v>
      </c>
      <c r="AA1023" t="s">
        <v>722</v>
      </c>
      <c r="AB1023" t="s">
        <v>1057</v>
      </c>
      <c r="AC1023">
        <v>188154</v>
      </c>
      <c r="AD1023" t="s">
        <v>1058</v>
      </c>
      <c r="AE1023" t="s">
        <v>1059</v>
      </c>
      <c r="AF1023">
        <v>2014</v>
      </c>
    </row>
    <row r="1024" spans="1:32" x14ac:dyDescent="0.2">
      <c r="A1024" t="s">
        <v>928</v>
      </c>
      <c r="B1024">
        <v>10108642</v>
      </c>
      <c r="C1024" t="s">
        <v>929</v>
      </c>
      <c r="D1024" t="s">
        <v>709</v>
      </c>
      <c r="E1024" t="s">
        <v>1041</v>
      </c>
      <c r="F1024" t="s">
        <v>1042</v>
      </c>
      <c r="G1024" t="s">
        <v>918</v>
      </c>
      <c r="H1024" t="s">
        <v>887</v>
      </c>
      <c r="I1024">
        <v>16</v>
      </c>
      <c r="J1024" t="s">
        <v>897</v>
      </c>
      <c r="K1024" t="s">
        <v>772</v>
      </c>
      <c r="L1024" t="s">
        <v>715</v>
      </c>
      <c r="M1024" t="s">
        <v>716</v>
      </c>
      <c r="O1024" t="s">
        <v>801</v>
      </c>
      <c r="P1024" t="s">
        <v>1077</v>
      </c>
      <c r="Q1024">
        <v>0.187</v>
      </c>
      <c r="V1024" t="s">
        <v>718</v>
      </c>
      <c r="W1024" t="s">
        <v>744</v>
      </c>
      <c r="X1024" t="s">
        <v>744</v>
      </c>
      <c r="Y1024" t="s">
        <v>754</v>
      </c>
      <c r="Z1024">
        <v>4</v>
      </c>
      <c r="AA1024" t="s">
        <v>722</v>
      </c>
      <c r="AB1024" t="s">
        <v>1057</v>
      </c>
      <c r="AC1024">
        <v>188154</v>
      </c>
      <c r="AD1024" t="s">
        <v>1058</v>
      </c>
      <c r="AE1024" t="s">
        <v>1059</v>
      </c>
      <c r="AF1024">
        <v>2014</v>
      </c>
    </row>
    <row r="1025" spans="1:32" x14ac:dyDescent="0.2">
      <c r="A1025" t="s">
        <v>928</v>
      </c>
      <c r="B1025">
        <v>10108642</v>
      </c>
      <c r="C1025" t="s">
        <v>929</v>
      </c>
      <c r="D1025" t="s">
        <v>709</v>
      </c>
      <c r="E1025" t="s">
        <v>1229</v>
      </c>
      <c r="F1025" t="s">
        <v>882</v>
      </c>
      <c r="G1025" t="s">
        <v>1222</v>
      </c>
      <c r="H1025" t="s">
        <v>887</v>
      </c>
      <c r="I1025">
        <v>4</v>
      </c>
      <c r="J1025" t="s">
        <v>762</v>
      </c>
      <c r="K1025" t="s">
        <v>714</v>
      </c>
      <c r="L1025" t="s">
        <v>715</v>
      </c>
      <c r="M1025" t="s">
        <v>716</v>
      </c>
      <c r="N1025">
        <v>6</v>
      </c>
      <c r="O1025" t="s">
        <v>717</v>
      </c>
      <c r="Q1025">
        <v>0.19</v>
      </c>
      <c r="S1025">
        <v>0.1</v>
      </c>
      <c r="U1025">
        <v>0.35</v>
      </c>
      <c r="V1025" t="s">
        <v>718</v>
      </c>
      <c r="W1025" t="s">
        <v>744</v>
      </c>
      <c r="X1025" t="s">
        <v>744</v>
      </c>
      <c r="Y1025" t="s">
        <v>754</v>
      </c>
      <c r="Z1025">
        <v>1</v>
      </c>
      <c r="AA1025" t="s">
        <v>722</v>
      </c>
      <c r="AB1025" t="s">
        <v>1233</v>
      </c>
      <c r="AC1025">
        <v>163320</v>
      </c>
      <c r="AD1025" t="s">
        <v>1234</v>
      </c>
      <c r="AE1025" t="s">
        <v>1235</v>
      </c>
      <c r="AF1025">
        <v>2011</v>
      </c>
    </row>
    <row r="1026" spans="1:32" x14ac:dyDescent="0.2">
      <c r="A1026" t="s">
        <v>928</v>
      </c>
      <c r="B1026">
        <v>10108642</v>
      </c>
      <c r="C1026" t="s">
        <v>929</v>
      </c>
      <c r="D1026" t="s">
        <v>709</v>
      </c>
      <c r="E1026" t="s">
        <v>842</v>
      </c>
      <c r="F1026" t="s">
        <v>843</v>
      </c>
      <c r="G1026" t="s">
        <v>844</v>
      </c>
      <c r="H1026" t="s">
        <v>734</v>
      </c>
      <c r="K1026" t="s">
        <v>772</v>
      </c>
      <c r="L1026" t="s">
        <v>715</v>
      </c>
      <c r="M1026" t="s">
        <v>716</v>
      </c>
      <c r="O1026" t="s">
        <v>717</v>
      </c>
      <c r="P1026" t="s">
        <v>1085</v>
      </c>
      <c r="Q1026">
        <v>0.19</v>
      </c>
      <c r="V1026" t="s">
        <v>718</v>
      </c>
      <c r="W1026" t="s">
        <v>744</v>
      </c>
      <c r="X1026" t="s">
        <v>744</v>
      </c>
      <c r="Y1026" t="s">
        <v>754</v>
      </c>
      <c r="AA1026" t="s">
        <v>722</v>
      </c>
      <c r="AB1026" t="s">
        <v>1171</v>
      </c>
      <c r="AC1026">
        <v>20727</v>
      </c>
      <c r="AD1026" t="s">
        <v>1172</v>
      </c>
      <c r="AE1026" t="s">
        <v>1173</v>
      </c>
      <c r="AF1026">
        <v>1999</v>
      </c>
    </row>
    <row r="1027" spans="1:32" x14ac:dyDescent="0.2">
      <c r="A1027" t="s">
        <v>928</v>
      </c>
      <c r="B1027">
        <v>10108642</v>
      </c>
      <c r="C1027" t="s">
        <v>929</v>
      </c>
      <c r="D1027" t="s">
        <v>709</v>
      </c>
      <c r="E1027" t="s">
        <v>842</v>
      </c>
      <c r="F1027" t="s">
        <v>843</v>
      </c>
      <c r="G1027" t="s">
        <v>844</v>
      </c>
      <c r="H1027" t="s">
        <v>734</v>
      </c>
      <c r="K1027" t="s">
        <v>772</v>
      </c>
      <c r="L1027" t="s">
        <v>715</v>
      </c>
      <c r="M1027" t="s">
        <v>716</v>
      </c>
      <c r="O1027" t="s">
        <v>717</v>
      </c>
      <c r="P1027" t="s">
        <v>1085</v>
      </c>
      <c r="Q1027">
        <v>0.19</v>
      </c>
      <c r="V1027" t="s">
        <v>718</v>
      </c>
      <c r="W1027" t="s">
        <v>744</v>
      </c>
      <c r="X1027" t="s">
        <v>744</v>
      </c>
      <c r="Y1027" t="s">
        <v>754</v>
      </c>
      <c r="AA1027" t="s">
        <v>722</v>
      </c>
      <c r="AB1027" t="s">
        <v>1171</v>
      </c>
      <c r="AC1027">
        <v>20727</v>
      </c>
      <c r="AD1027" t="s">
        <v>1172</v>
      </c>
      <c r="AE1027" t="s">
        <v>1173</v>
      </c>
      <c r="AF1027">
        <v>1999</v>
      </c>
    </row>
    <row r="1028" spans="1:32" x14ac:dyDescent="0.2">
      <c r="A1028" t="s">
        <v>928</v>
      </c>
      <c r="B1028">
        <v>10108642</v>
      </c>
      <c r="C1028" t="s">
        <v>929</v>
      </c>
      <c r="D1028" t="s">
        <v>709</v>
      </c>
      <c r="E1028" t="s">
        <v>842</v>
      </c>
      <c r="F1028" t="s">
        <v>843</v>
      </c>
      <c r="G1028" t="s">
        <v>844</v>
      </c>
      <c r="H1028" t="s">
        <v>734</v>
      </c>
      <c r="K1028" t="s">
        <v>772</v>
      </c>
      <c r="L1028" t="s">
        <v>715</v>
      </c>
      <c r="M1028" t="s">
        <v>716</v>
      </c>
      <c r="O1028" t="s">
        <v>717</v>
      </c>
      <c r="P1028" t="s">
        <v>1085</v>
      </c>
      <c r="Q1028">
        <v>0.19</v>
      </c>
      <c r="V1028" t="s">
        <v>718</v>
      </c>
      <c r="W1028" t="s">
        <v>744</v>
      </c>
      <c r="X1028" t="s">
        <v>744</v>
      </c>
      <c r="Y1028" t="s">
        <v>754</v>
      </c>
      <c r="AA1028" t="s">
        <v>722</v>
      </c>
      <c r="AB1028" t="s">
        <v>1171</v>
      </c>
      <c r="AC1028">
        <v>20727</v>
      </c>
      <c r="AD1028" t="s">
        <v>1172</v>
      </c>
      <c r="AE1028" t="s">
        <v>1173</v>
      </c>
      <c r="AF1028">
        <v>1999</v>
      </c>
    </row>
    <row r="1029" spans="1:32" x14ac:dyDescent="0.2">
      <c r="A1029" t="s">
        <v>928</v>
      </c>
      <c r="B1029">
        <v>10108642</v>
      </c>
      <c r="C1029" t="s">
        <v>929</v>
      </c>
      <c r="D1029" t="s">
        <v>709</v>
      </c>
      <c r="E1029" t="s">
        <v>845</v>
      </c>
      <c r="F1029" t="s">
        <v>846</v>
      </c>
      <c r="G1029" t="s">
        <v>847</v>
      </c>
      <c r="H1029" t="s">
        <v>1119</v>
      </c>
      <c r="K1029" t="s">
        <v>753</v>
      </c>
      <c r="L1029" t="s">
        <v>715</v>
      </c>
      <c r="M1029" t="s">
        <v>716</v>
      </c>
      <c r="N1029">
        <v>10</v>
      </c>
      <c r="O1029" t="s">
        <v>717</v>
      </c>
      <c r="Q1029">
        <v>0.19900000000000001</v>
      </c>
      <c r="S1029">
        <v>0.158</v>
      </c>
      <c r="U1029">
        <v>0.26500000000000001</v>
      </c>
      <c r="V1029" t="s">
        <v>718</v>
      </c>
      <c r="W1029" t="s">
        <v>813</v>
      </c>
      <c r="X1029" t="s">
        <v>848</v>
      </c>
      <c r="Y1029" t="s">
        <v>792</v>
      </c>
      <c r="Z1029">
        <v>3</v>
      </c>
      <c r="AA1029" t="s">
        <v>722</v>
      </c>
      <c r="AB1029" t="s">
        <v>1167</v>
      </c>
      <c r="AC1029">
        <v>117697</v>
      </c>
      <c r="AD1029" t="s">
        <v>1168</v>
      </c>
      <c r="AE1029" t="s">
        <v>1169</v>
      </c>
      <c r="AF1029">
        <v>2009</v>
      </c>
    </row>
    <row r="1030" spans="1:32" x14ac:dyDescent="0.2">
      <c r="A1030" t="s">
        <v>928</v>
      </c>
      <c r="B1030">
        <v>10108642</v>
      </c>
      <c r="C1030" t="s">
        <v>929</v>
      </c>
      <c r="D1030" t="s">
        <v>709</v>
      </c>
      <c r="E1030" t="s">
        <v>1291</v>
      </c>
      <c r="F1030" t="s">
        <v>1292</v>
      </c>
      <c r="G1030" t="s">
        <v>886</v>
      </c>
      <c r="H1030" t="s">
        <v>874</v>
      </c>
      <c r="I1030">
        <v>3</v>
      </c>
      <c r="J1030" t="s">
        <v>1043</v>
      </c>
      <c r="K1030" t="s">
        <v>753</v>
      </c>
      <c r="L1030" t="s">
        <v>773</v>
      </c>
      <c r="M1030" t="s">
        <v>716</v>
      </c>
      <c r="N1030">
        <v>8</v>
      </c>
      <c r="O1030" t="s">
        <v>717</v>
      </c>
      <c r="Q1030">
        <v>0.2</v>
      </c>
      <c r="V1030" t="s">
        <v>718</v>
      </c>
      <c r="W1030" t="s">
        <v>904</v>
      </c>
      <c r="X1030" t="s">
        <v>905</v>
      </c>
      <c r="Y1030" t="s">
        <v>749</v>
      </c>
      <c r="Z1030">
        <v>4</v>
      </c>
      <c r="AA1030" t="s">
        <v>1135</v>
      </c>
      <c r="AB1030" t="s">
        <v>1293</v>
      </c>
      <c r="AC1030">
        <v>118177</v>
      </c>
      <c r="AD1030" t="s">
        <v>1294</v>
      </c>
      <c r="AE1030" t="s">
        <v>1295</v>
      </c>
      <c r="AF1030">
        <v>2009</v>
      </c>
    </row>
    <row r="1031" spans="1:32" x14ac:dyDescent="0.2">
      <c r="A1031" t="s">
        <v>928</v>
      </c>
      <c r="B1031">
        <v>10108642</v>
      </c>
      <c r="C1031" t="s">
        <v>929</v>
      </c>
      <c r="D1031" t="s">
        <v>709</v>
      </c>
      <c r="E1031" t="s">
        <v>1291</v>
      </c>
      <c r="F1031" t="s">
        <v>1292</v>
      </c>
      <c r="G1031" t="s">
        <v>886</v>
      </c>
      <c r="H1031" t="s">
        <v>874</v>
      </c>
      <c r="I1031">
        <v>3</v>
      </c>
      <c r="J1031" t="s">
        <v>1043</v>
      </c>
      <c r="K1031" t="s">
        <v>753</v>
      </c>
      <c r="L1031" t="s">
        <v>773</v>
      </c>
      <c r="M1031" t="s">
        <v>716</v>
      </c>
      <c r="N1031">
        <v>8</v>
      </c>
      <c r="O1031" t="s">
        <v>717</v>
      </c>
      <c r="Q1031">
        <v>0.2</v>
      </c>
      <c r="V1031" t="s">
        <v>718</v>
      </c>
      <c r="W1031" t="s">
        <v>744</v>
      </c>
      <c r="X1031" t="s">
        <v>744</v>
      </c>
      <c r="Y1031" t="s">
        <v>749</v>
      </c>
      <c r="Z1031">
        <v>4</v>
      </c>
      <c r="AA1031" t="s">
        <v>1135</v>
      </c>
      <c r="AB1031" t="s">
        <v>1293</v>
      </c>
      <c r="AC1031">
        <v>118177</v>
      </c>
      <c r="AD1031" t="s">
        <v>1294</v>
      </c>
      <c r="AE1031" t="s">
        <v>1295</v>
      </c>
      <c r="AF1031">
        <v>2009</v>
      </c>
    </row>
    <row r="1032" spans="1:32" x14ac:dyDescent="0.2">
      <c r="A1032" t="s">
        <v>928</v>
      </c>
      <c r="B1032">
        <v>10108642</v>
      </c>
      <c r="C1032" t="s">
        <v>929</v>
      </c>
      <c r="D1032" t="s">
        <v>709</v>
      </c>
      <c r="E1032" t="s">
        <v>1263</v>
      </c>
      <c r="F1032" t="s">
        <v>846</v>
      </c>
      <c r="G1032" t="s">
        <v>1118</v>
      </c>
      <c r="K1032" t="s">
        <v>772</v>
      </c>
      <c r="L1032" t="s">
        <v>715</v>
      </c>
      <c r="M1032" t="s">
        <v>716</v>
      </c>
      <c r="O1032" t="s">
        <v>717</v>
      </c>
      <c r="Q1032">
        <v>0.20300000000000001</v>
      </c>
      <c r="V1032" t="s">
        <v>718</v>
      </c>
      <c r="W1032" t="s">
        <v>813</v>
      </c>
      <c r="X1032" t="s">
        <v>853</v>
      </c>
      <c r="Y1032" t="s">
        <v>792</v>
      </c>
      <c r="Z1032">
        <v>4</v>
      </c>
      <c r="AA1032" t="s">
        <v>722</v>
      </c>
      <c r="AB1032" t="s">
        <v>1264</v>
      </c>
      <c r="AC1032">
        <v>4335</v>
      </c>
      <c r="AD1032" t="s">
        <v>1265</v>
      </c>
      <c r="AE1032" t="s">
        <v>1266</v>
      </c>
      <c r="AF1032">
        <v>1993</v>
      </c>
    </row>
    <row r="1033" spans="1:32" x14ac:dyDescent="0.2">
      <c r="A1033" t="s">
        <v>928</v>
      </c>
      <c r="B1033">
        <v>10108642</v>
      </c>
      <c r="C1033" t="s">
        <v>929</v>
      </c>
      <c r="D1033" t="s">
        <v>709</v>
      </c>
      <c r="E1033" t="s">
        <v>842</v>
      </c>
      <c r="F1033" t="s">
        <v>843</v>
      </c>
      <c r="G1033" t="s">
        <v>844</v>
      </c>
      <c r="H1033" t="s">
        <v>734</v>
      </c>
      <c r="K1033" t="s">
        <v>772</v>
      </c>
      <c r="L1033" t="s">
        <v>715</v>
      </c>
      <c r="M1033" t="s">
        <v>716</v>
      </c>
      <c r="O1033" t="s">
        <v>717</v>
      </c>
      <c r="P1033" t="s">
        <v>1085</v>
      </c>
      <c r="Q1033">
        <v>0.21</v>
      </c>
      <c r="V1033" t="s">
        <v>718</v>
      </c>
      <c r="W1033" t="s">
        <v>744</v>
      </c>
      <c r="X1033" t="s">
        <v>744</v>
      </c>
      <c r="Y1033" t="s">
        <v>754</v>
      </c>
      <c r="AA1033" t="s">
        <v>722</v>
      </c>
      <c r="AB1033" t="s">
        <v>1171</v>
      </c>
      <c r="AC1033">
        <v>20727</v>
      </c>
      <c r="AD1033" t="s">
        <v>1172</v>
      </c>
      <c r="AE1033" t="s">
        <v>1173</v>
      </c>
      <c r="AF1033">
        <v>1999</v>
      </c>
    </row>
    <row r="1034" spans="1:32" x14ac:dyDescent="0.2">
      <c r="A1034" t="s">
        <v>928</v>
      </c>
      <c r="B1034">
        <v>10108642</v>
      </c>
      <c r="C1034" t="s">
        <v>929</v>
      </c>
      <c r="D1034" t="s">
        <v>709</v>
      </c>
      <c r="E1034" t="s">
        <v>842</v>
      </c>
      <c r="F1034" t="s">
        <v>843</v>
      </c>
      <c r="G1034" t="s">
        <v>844</v>
      </c>
      <c r="H1034" t="s">
        <v>734</v>
      </c>
      <c r="K1034" t="s">
        <v>772</v>
      </c>
      <c r="L1034" t="s">
        <v>715</v>
      </c>
      <c r="M1034" t="s">
        <v>716</v>
      </c>
      <c r="O1034" t="s">
        <v>717</v>
      </c>
      <c r="P1034" t="s">
        <v>1085</v>
      </c>
      <c r="Q1034">
        <v>0.21</v>
      </c>
      <c r="V1034" t="s">
        <v>718</v>
      </c>
      <c r="W1034" t="s">
        <v>744</v>
      </c>
      <c r="X1034" t="s">
        <v>744</v>
      </c>
      <c r="Y1034" t="s">
        <v>754</v>
      </c>
      <c r="AA1034" t="s">
        <v>722</v>
      </c>
      <c r="AB1034" t="s">
        <v>1171</v>
      </c>
      <c r="AC1034">
        <v>20727</v>
      </c>
      <c r="AD1034" t="s">
        <v>1172</v>
      </c>
      <c r="AE1034" t="s">
        <v>1173</v>
      </c>
      <c r="AF1034">
        <v>1999</v>
      </c>
    </row>
    <row r="1035" spans="1:32" x14ac:dyDescent="0.2">
      <c r="A1035" t="s">
        <v>928</v>
      </c>
      <c r="B1035">
        <v>10108642</v>
      </c>
      <c r="C1035" t="s">
        <v>929</v>
      </c>
      <c r="D1035" t="s">
        <v>709</v>
      </c>
      <c r="E1035" t="s">
        <v>842</v>
      </c>
      <c r="F1035" t="s">
        <v>843</v>
      </c>
      <c r="G1035" t="s">
        <v>844</v>
      </c>
      <c r="H1035" t="s">
        <v>734</v>
      </c>
      <c r="K1035" t="s">
        <v>772</v>
      </c>
      <c r="L1035" t="s">
        <v>715</v>
      </c>
      <c r="M1035" t="s">
        <v>716</v>
      </c>
      <c r="O1035" t="s">
        <v>717</v>
      </c>
      <c r="P1035" t="s">
        <v>1085</v>
      </c>
      <c r="Q1035">
        <v>0.21</v>
      </c>
      <c r="V1035" t="s">
        <v>718</v>
      </c>
      <c r="W1035" t="s">
        <v>744</v>
      </c>
      <c r="X1035" t="s">
        <v>744</v>
      </c>
      <c r="Y1035" t="s">
        <v>754</v>
      </c>
      <c r="AA1035" t="s">
        <v>722</v>
      </c>
      <c r="AB1035" t="s">
        <v>1171</v>
      </c>
      <c r="AC1035">
        <v>20727</v>
      </c>
      <c r="AD1035" t="s">
        <v>1172</v>
      </c>
      <c r="AE1035" t="s">
        <v>1173</v>
      </c>
      <c r="AF1035">
        <v>1999</v>
      </c>
    </row>
    <row r="1036" spans="1:32" x14ac:dyDescent="0.2">
      <c r="A1036" t="s">
        <v>928</v>
      </c>
      <c r="B1036">
        <v>10108642</v>
      </c>
      <c r="C1036" t="s">
        <v>929</v>
      </c>
      <c r="D1036" t="s">
        <v>709</v>
      </c>
      <c r="E1036" t="s">
        <v>842</v>
      </c>
      <c r="F1036" t="s">
        <v>843</v>
      </c>
      <c r="G1036" t="s">
        <v>844</v>
      </c>
      <c r="H1036" t="s">
        <v>734</v>
      </c>
      <c r="K1036" t="s">
        <v>772</v>
      </c>
      <c r="L1036" t="s">
        <v>715</v>
      </c>
      <c r="M1036" t="s">
        <v>716</v>
      </c>
      <c r="O1036" t="s">
        <v>717</v>
      </c>
      <c r="P1036" t="s">
        <v>1085</v>
      </c>
      <c r="Q1036">
        <v>0.21</v>
      </c>
      <c r="V1036" t="s">
        <v>718</v>
      </c>
      <c r="W1036" t="s">
        <v>744</v>
      </c>
      <c r="X1036" t="s">
        <v>744</v>
      </c>
      <c r="Y1036" t="s">
        <v>754</v>
      </c>
      <c r="Z1036">
        <v>31</v>
      </c>
      <c r="AA1036" t="s">
        <v>722</v>
      </c>
      <c r="AB1036" t="s">
        <v>1171</v>
      </c>
      <c r="AC1036">
        <v>20727</v>
      </c>
      <c r="AD1036" t="s">
        <v>1172</v>
      </c>
      <c r="AE1036" t="s">
        <v>1173</v>
      </c>
      <c r="AF1036">
        <v>1999</v>
      </c>
    </row>
    <row r="1037" spans="1:32" x14ac:dyDescent="0.2">
      <c r="A1037" t="s">
        <v>928</v>
      </c>
      <c r="B1037">
        <v>10108642</v>
      </c>
      <c r="C1037" t="s">
        <v>929</v>
      </c>
      <c r="D1037" t="s">
        <v>709</v>
      </c>
      <c r="E1037" t="s">
        <v>1274</v>
      </c>
      <c r="F1037" t="s">
        <v>1275</v>
      </c>
      <c r="G1037" t="s">
        <v>950</v>
      </c>
      <c r="H1037" t="s">
        <v>734</v>
      </c>
      <c r="K1037" t="s">
        <v>714</v>
      </c>
      <c r="L1037" t="s">
        <v>773</v>
      </c>
      <c r="M1037" t="s">
        <v>716</v>
      </c>
      <c r="N1037">
        <v>6</v>
      </c>
      <c r="O1037" t="s">
        <v>801</v>
      </c>
      <c r="Q1037">
        <v>0.21099999999999999</v>
      </c>
      <c r="V1037" t="s">
        <v>718</v>
      </c>
      <c r="W1037" t="s">
        <v>774</v>
      </c>
      <c r="X1037" t="s">
        <v>780</v>
      </c>
      <c r="Y1037" t="s">
        <v>736</v>
      </c>
      <c r="Z1037">
        <v>28</v>
      </c>
      <c r="AA1037" t="s">
        <v>722</v>
      </c>
      <c r="AB1037" t="s">
        <v>1276</v>
      </c>
      <c r="AC1037">
        <v>169695</v>
      </c>
      <c r="AD1037" t="s">
        <v>1277</v>
      </c>
      <c r="AE1037" t="s">
        <v>1278</v>
      </c>
      <c r="AF1037">
        <v>2014</v>
      </c>
    </row>
    <row r="1038" spans="1:32" x14ac:dyDescent="0.2">
      <c r="A1038" t="s">
        <v>928</v>
      </c>
      <c r="B1038">
        <v>10108642</v>
      </c>
      <c r="C1038" t="s">
        <v>929</v>
      </c>
      <c r="D1038" t="s">
        <v>709</v>
      </c>
      <c r="E1038" t="s">
        <v>1274</v>
      </c>
      <c r="F1038" t="s">
        <v>1275</v>
      </c>
      <c r="G1038" t="s">
        <v>950</v>
      </c>
      <c r="H1038" t="s">
        <v>734</v>
      </c>
      <c r="K1038" t="s">
        <v>714</v>
      </c>
      <c r="L1038" t="s">
        <v>773</v>
      </c>
      <c r="M1038" t="s">
        <v>716</v>
      </c>
      <c r="N1038">
        <v>6</v>
      </c>
      <c r="O1038" t="s">
        <v>801</v>
      </c>
      <c r="Q1038">
        <v>0.21099999999999999</v>
      </c>
      <c r="V1038" t="s">
        <v>718</v>
      </c>
      <c r="W1038" t="s">
        <v>774</v>
      </c>
      <c r="X1038" t="s">
        <v>780</v>
      </c>
      <c r="Y1038" t="s">
        <v>736</v>
      </c>
      <c r="Z1038">
        <v>28</v>
      </c>
      <c r="AA1038" t="s">
        <v>722</v>
      </c>
      <c r="AB1038" t="s">
        <v>1276</v>
      </c>
      <c r="AC1038">
        <v>169695</v>
      </c>
      <c r="AD1038" t="s">
        <v>1277</v>
      </c>
      <c r="AE1038" t="s">
        <v>1278</v>
      </c>
      <c r="AF1038">
        <v>2014</v>
      </c>
    </row>
    <row r="1039" spans="1:32" x14ac:dyDescent="0.2">
      <c r="A1039" t="s">
        <v>928</v>
      </c>
      <c r="B1039">
        <v>10108642</v>
      </c>
      <c r="C1039" t="s">
        <v>929</v>
      </c>
      <c r="D1039" t="s">
        <v>709</v>
      </c>
      <c r="E1039" t="s">
        <v>842</v>
      </c>
      <c r="F1039" t="s">
        <v>843</v>
      </c>
      <c r="G1039" t="s">
        <v>844</v>
      </c>
      <c r="H1039" t="s">
        <v>734</v>
      </c>
      <c r="K1039" t="s">
        <v>772</v>
      </c>
      <c r="L1039" t="s">
        <v>715</v>
      </c>
      <c r="M1039" t="s">
        <v>716</v>
      </c>
      <c r="O1039" t="s">
        <v>717</v>
      </c>
      <c r="P1039" t="s">
        <v>1085</v>
      </c>
      <c r="Q1039">
        <v>0.22</v>
      </c>
      <c r="V1039" t="s">
        <v>718</v>
      </c>
      <c r="W1039" t="s">
        <v>744</v>
      </c>
      <c r="X1039" t="s">
        <v>744</v>
      </c>
      <c r="Y1039" t="s">
        <v>754</v>
      </c>
      <c r="AA1039" t="s">
        <v>722</v>
      </c>
      <c r="AB1039" t="s">
        <v>1171</v>
      </c>
      <c r="AC1039">
        <v>20727</v>
      </c>
      <c r="AD1039" t="s">
        <v>1172</v>
      </c>
      <c r="AE1039" t="s">
        <v>1173</v>
      </c>
      <c r="AF1039">
        <v>1999</v>
      </c>
    </row>
    <row r="1040" spans="1:32" x14ac:dyDescent="0.2">
      <c r="A1040" t="s">
        <v>928</v>
      </c>
      <c r="B1040">
        <v>1306236</v>
      </c>
      <c r="C1040" t="s">
        <v>1279</v>
      </c>
      <c r="D1040" t="s">
        <v>709</v>
      </c>
      <c r="E1040" t="s">
        <v>872</v>
      </c>
      <c r="F1040" t="s">
        <v>873</v>
      </c>
      <c r="G1040" t="s">
        <v>837</v>
      </c>
      <c r="H1040" t="s">
        <v>789</v>
      </c>
      <c r="I1040">
        <v>24</v>
      </c>
      <c r="J1040" t="s">
        <v>763</v>
      </c>
      <c r="K1040" t="s">
        <v>753</v>
      </c>
      <c r="L1040" t="s">
        <v>715</v>
      </c>
      <c r="M1040" t="s">
        <v>716</v>
      </c>
      <c r="O1040" t="s">
        <v>801</v>
      </c>
      <c r="Q1040">
        <v>0.222</v>
      </c>
      <c r="V1040" t="s">
        <v>718</v>
      </c>
      <c r="W1040" t="s">
        <v>744</v>
      </c>
      <c r="X1040" t="s">
        <v>744</v>
      </c>
      <c r="Y1040" t="s">
        <v>754</v>
      </c>
      <c r="Z1040">
        <v>4</v>
      </c>
      <c r="AA1040" t="s">
        <v>722</v>
      </c>
      <c r="AB1040" t="s">
        <v>1245</v>
      </c>
      <c r="AC1040">
        <v>9180</v>
      </c>
      <c r="AD1040" t="s">
        <v>1246</v>
      </c>
      <c r="AE1040" t="s">
        <v>1247</v>
      </c>
      <c r="AF1040">
        <v>1992</v>
      </c>
    </row>
    <row r="1041" spans="1:32" x14ac:dyDescent="0.2">
      <c r="A1041" t="s">
        <v>928</v>
      </c>
      <c r="B1041">
        <v>10108642</v>
      </c>
      <c r="C1041" t="s">
        <v>929</v>
      </c>
      <c r="D1041" t="s">
        <v>709</v>
      </c>
      <c r="E1041" t="s">
        <v>872</v>
      </c>
      <c r="F1041" t="s">
        <v>873</v>
      </c>
      <c r="G1041" t="s">
        <v>837</v>
      </c>
      <c r="H1041" t="s">
        <v>789</v>
      </c>
      <c r="I1041">
        <v>24</v>
      </c>
      <c r="J1041" t="s">
        <v>763</v>
      </c>
      <c r="K1041" t="s">
        <v>753</v>
      </c>
      <c r="L1041" t="s">
        <v>715</v>
      </c>
      <c r="M1041" t="s">
        <v>716</v>
      </c>
      <c r="O1041" t="s">
        <v>801</v>
      </c>
      <c r="Q1041">
        <v>0.23</v>
      </c>
      <c r="V1041" t="s">
        <v>718</v>
      </c>
      <c r="W1041" t="s">
        <v>744</v>
      </c>
      <c r="X1041" t="s">
        <v>744</v>
      </c>
      <c r="Y1041" t="s">
        <v>754</v>
      </c>
      <c r="Z1041">
        <v>4</v>
      </c>
      <c r="AA1041" t="s">
        <v>722</v>
      </c>
      <c r="AB1041" t="s">
        <v>1245</v>
      </c>
      <c r="AC1041">
        <v>9180</v>
      </c>
      <c r="AD1041" t="s">
        <v>1246</v>
      </c>
      <c r="AE1041" t="s">
        <v>1247</v>
      </c>
      <c r="AF1041">
        <v>1992</v>
      </c>
    </row>
    <row r="1042" spans="1:32" x14ac:dyDescent="0.2">
      <c r="A1042" t="s">
        <v>928</v>
      </c>
      <c r="B1042">
        <v>10108642</v>
      </c>
      <c r="C1042" t="s">
        <v>929</v>
      </c>
      <c r="D1042" t="s">
        <v>709</v>
      </c>
      <c r="E1042" t="s">
        <v>872</v>
      </c>
      <c r="F1042" t="s">
        <v>873</v>
      </c>
      <c r="G1042" t="s">
        <v>837</v>
      </c>
      <c r="H1042" t="s">
        <v>789</v>
      </c>
      <c r="I1042">
        <v>24</v>
      </c>
      <c r="J1042" t="s">
        <v>763</v>
      </c>
      <c r="K1042" t="s">
        <v>753</v>
      </c>
      <c r="L1042" t="s">
        <v>715</v>
      </c>
      <c r="M1042" t="s">
        <v>716</v>
      </c>
      <c r="O1042" t="s">
        <v>717</v>
      </c>
      <c r="Q1042">
        <v>0.23699999999999999</v>
      </c>
      <c r="V1042" t="s">
        <v>718</v>
      </c>
      <c r="W1042" t="s">
        <v>744</v>
      </c>
      <c r="X1042" t="s">
        <v>744</v>
      </c>
      <c r="Y1042" t="s">
        <v>754</v>
      </c>
      <c r="Z1042">
        <v>4</v>
      </c>
      <c r="AA1042" t="s">
        <v>722</v>
      </c>
      <c r="AB1042" t="s">
        <v>1245</v>
      </c>
      <c r="AC1042">
        <v>9180</v>
      </c>
      <c r="AD1042" t="s">
        <v>1246</v>
      </c>
      <c r="AE1042" t="s">
        <v>1247</v>
      </c>
      <c r="AF1042">
        <v>1992</v>
      </c>
    </row>
    <row r="1043" spans="1:32" x14ac:dyDescent="0.2">
      <c r="A1043" t="s">
        <v>928</v>
      </c>
      <c r="B1043">
        <v>10108642</v>
      </c>
      <c r="C1043" t="s">
        <v>929</v>
      </c>
      <c r="D1043" t="s">
        <v>709</v>
      </c>
      <c r="E1043" t="s">
        <v>872</v>
      </c>
      <c r="F1043" t="s">
        <v>873</v>
      </c>
      <c r="G1043" t="s">
        <v>837</v>
      </c>
      <c r="H1043" t="s">
        <v>789</v>
      </c>
      <c r="I1043">
        <v>24</v>
      </c>
      <c r="J1043" t="s">
        <v>763</v>
      </c>
      <c r="K1043" t="s">
        <v>753</v>
      </c>
      <c r="L1043" t="s">
        <v>715</v>
      </c>
      <c r="M1043" t="s">
        <v>716</v>
      </c>
      <c r="N1043" t="s">
        <v>1241</v>
      </c>
      <c r="O1043" t="s">
        <v>717</v>
      </c>
      <c r="Q1043">
        <v>0.23699999999999999</v>
      </c>
      <c r="V1043" t="s">
        <v>718</v>
      </c>
      <c r="W1043" t="s">
        <v>744</v>
      </c>
      <c r="X1043" t="s">
        <v>744</v>
      </c>
      <c r="Y1043" t="s">
        <v>754</v>
      </c>
      <c r="Z1043">
        <v>4</v>
      </c>
      <c r="AA1043" t="s">
        <v>722</v>
      </c>
      <c r="AB1043" t="s">
        <v>1242</v>
      </c>
      <c r="AC1043">
        <v>76100</v>
      </c>
      <c r="AD1043" t="s">
        <v>1243</v>
      </c>
      <c r="AE1043" t="s">
        <v>1244</v>
      </c>
      <c r="AF1043">
        <v>1998</v>
      </c>
    </row>
    <row r="1044" spans="1:32" x14ac:dyDescent="0.2">
      <c r="A1044" t="s">
        <v>928</v>
      </c>
      <c r="B1044">
        <v>10108642</v>
      </c>
      <c r="C1044" t="s">
        <v>929</v>
      </c>
      <c r="D1044" t="s">
        <v>709</v>
      </c>
      <c r="E1044" t="s">
        <v>923</v>
      </c>
      <c r="F1044" t="s">
        <v>924</v>
      </c>
      <c r="G1044" t="s">
        <v>837</v>
      </c>
      <c r="K1044" t="s">
        <v>714</v>
      </c>
      <c r="L1044" t="s">
        <v>715</v>
      </c>
      <c r="M1044" t="s">
        <v>716</v>
      </c>
      <c r="N1044">
        <v>6</v>
      </c>
      <c r="O1044" t="s">
        <v>717</v>
      </c>
      <c r="Q1044">
        <v>0.24</v>
      </c>
      <c r="V1044" t="s">
        <v>718</v>
      </c>
      <c r="W1044" t="s">
        <v>719</v>
      </c>
      <c r="X1044" t="s">
        <v>741</v>
      </c>
      <c r="Y1044" t="s">
        <v>736</v>
      </c>
      <c r="Z1044">
        <v>7</v>
      </c>
      <c r="AA1044" t="s">
        <v>722</v>
      </c>
      <c r="AB1044" t="s">
        <v>1296</v>
      </c>
      <c r="AC1044">
        <v>161041</v>
      </c>
      <c r="AD1044" t="s">
        <v>1297</v>
      </c>
      <c r="AE1044" t="s">
        <v>1298</v>
      </c>
      <c r="AF1044">
        <v>2012</v>
      </c>
    </row>
    <row r="1045" spans="1:32" x14ac:dyDescent="0.2">
      <c r="A1045" t="s">
        <v>928</v>
      </c>
      <c r="B1045">
        <v>10108642</v>
      </c>
      <c r="C1045" t="s">
        <v>929</v>
      </c>
      <c r="D1045" t="s">
        <v>709</v>
      </c>
      <c r="E1045" t="s">
        <v>842</v>
      </c>
      <c r="F1045" t="s">
        <v>843</v>
      </c>
      <c r="G1045" t="s">
        <v>844</v>
      </c>
      <c r="H1045" t="s">
        <v>734</v>
      </c>
      <c r="K1045" t="s">
        <v>772</v>
      </c>
      <c r="L1045" t="s">
        <v>715</v>
      </c>
      <c r="M1045" t="s">
        <v>716</v>
      </c>
      <c r="O1045" t="s">
        <v>717</v>
      </c>
      <c r="P1045" t="s">
        <v>1085</v>
      </c>
      <c r="Q1045">
        <v>0.24</v>
      </c>
      <c r="V1045" t="s">
        <v>718</v>
      </c>
      <c r="W1045" t="s">
        <v>744</v>
      </c>
      <c r="X1045" t="s">
        <v>744</v>
      </c>
      <c r="Y1045" t="s">
        <v>754</v>
      </c>
      <c r="AA1045" t="s">
        <v>722</v>
      </c>
      <c r="AB1045" t="s">
        <v>1171</v>
      </c>
      <c r="AC1045">
        <v>20727</v>
      </c>
      <c r="AD1045" t="s">
        <v>1172</v>
      </c>
      <c r="AE1045" t="s">
        <v>1173</v>
      </c>
      <c r="AF1045">
        <v>1999</v>
      </c>
    </row>
    <row r="1046" spans="1:32" x14ac:dyDescent="0.2">
      <c r="A1046" t="s">
        <v>928</v>
      </c>
      <c r="B1046">
        <v>10108642</v>
      </c>
      <c r="C1046" t="s">
        <v>929</v>
      </c>
      <c r="D1046" t="s">
        <v>709</v>
      </c>
      <c r="E1046" t="s">
        <v>842</v>
      </c>
      <c r="F1046" t="s">
        <v>843</v>
      </c>
      <c r="G1046" t="s">
        <v>844</v>
      </c>
      <c r="H1046" t="s">
        <v>734</v>
      </c>
      <c r="K1046" t="s">
        <v>772</v>
      </c>
      <c r="L1046" t="s">
        <v>715</v>
      </c>
      <c r="M1046" t="s">
        <v>716</v>
      </c>
      <c r="O1046" t="s">
        <v>717</v>
      </c>
      <c r="P1046" t="s">
        <v>1085</v>
      </c>
      <c r="Q1046">
        <v>0.24</v>
      </c>
      <c r="V1046" t="s">
        <v>718</v>
      </c>
      <c r="W1046" t="s">
        <v>744</v>
      </c>
      <c r="X1046" t="s">
        <v>744</v>
      </c>
      <c r="Y1046" t="s">
        <v>754</v>
      </c>
      <c r="AA1046" t="s">
        <v>722</v>
      </c>
      <c r="AB1046" t="s">
        <v>1171</v>
      </c>
      <c r="AC1046">
        <v>20727</v>
      </c>
      <c r="AD1046" t="s">
        <v>1172</v>
      </c>
      <c r="AE1046" t="s">
        <v>1173</v>
      </c>
      <c r="AF1046">
        <v>1999</v>
      </c>
    </row>
    <row r="1047" spans="1:32" x14ac:dyDescent="0.2">
      <c r="A1047" t="s">
        <v>928</v>
      </c>
      <c r="B1047">
        <v>10124364</v>
      </c>
      <c r="C1047" t="s">
        <v>934</v>
      </c>
      <c r="D1047" t="s">
        <v>709</v>
      </c>
      <c r="E1047" t="s">
        <v>872</v>
      </c>
      <c r="F1047" t="s">
        <v>873</v>
      </c>
      <c r="G1047" t="s">
        <v>837</v>
      </c>
      <c r="H1047" t="s">
        <v>789</v>
      </c>
      <c r="I1047">
        <v>24</v>
      </c>
      <c r="J1047" t="s">
        <v>763</v>
      </c>
      <c r="K1047" t="s">
        <v>753</v>
      </c>
      <c r="L1047" t="s">
        <v>715</v>
      </c>
      <c r="M1047" t="s">
        <v>716</v>
      </c>
      <c r="O1047" t="s">
        <v>717</v>
      </c>
      <c r="Q1047">
        <v>0.24299999999999999</v>
      </c>
      <c r="V1047" t="s">
        <v>718</v>
      </c>
      <c r="W1047" t="s">
        <v>744</v>
      </c>
      <c r="X1047" t="s">
        <v>744</v>
      </c>
      <c r="Y1047" t="s">
        <v>754</v>
      </c>
      <c r="Z1047">
        <v>4</v>
      </c>
      <c r="AA1047" t="s">
        <v>722</v>
      </c>
      <c r="AB1047" t="s">
        <v>1245</v>
      </c>
      <c r="AC1047">
        <v>9180</v>
      </c>
      <c r="AD1047" t="s">
        <v>1246</v>
      </c>
      <c r="AE1047" t="s">
        <v>1247</v>
      </c>
      <c r="AF1047">
        <v>1992</v>
      </c>
    </row>
    <row r="1048" spans="1:32" x14ac:dyDescent="0.2">
      <c r="A1048" t="s">
        <v>928</v>
      </c>
      <c r="B1048">
        <v>10108642</v>
      </c>
      <c r="C1048" t="s">
        <v>929</v>
      </c>
      <c r="D1048" t="s">
        <v>709</v>
      </c>
      <c r="E1048" t="s">
        <v>842</v>
      </c>
      <c r="F1048" t="s">
        <v>843</v>
      </c>
      <c r="G1048" t="s">
        <v>844</v>
      </c>
      <c r="H1048" t="s">
        <v>734</v>
      </c>
      <c r="K1048" t="s">
        <v>772</v>
      </c>
      <c r="L1048" t="s">
        <v>715</v>
      </c>
      <c r="M1048" t="s">
        <v>716</v>
      </c>
      <c r="O1048" t="s">
        <v>717</v>
      </c>
      <c r="P1048" t="s">
        <v>1085</v>
      </c>
      <c r="Q1048">
        <v>0.26</v>
      </c>
      <c r="V1048" t="s">
        <v>718</v>
      </c>
      <c r="W1048" t="s">
        <v>744</v>
      </c>
      <c r="X1048" t="s">
        <v>744</v>
      </c>
      <c r="Y1048" t="s">
        <v>754</v>
      </c>
      <c r="Z1048">
        <v>26.833300000000001</v>
      </c>
      <c r="AA1048" t="s">
        <v>722</v>
      </c>
      <c r="AB1048" t="s">
        <v>1171</v>
      </c>
      <c r="AC1048">
        <v>20727</v>
      </c>
      <c r="AD1048" t="s">
        <v>1172</v>
      </c>
      <c r="AE1048" t="s">
        <v>1173</v>
      </c>
      <c r="AF1048">
        <v>1999</v>
      </c>
    </row>
    <row r="1049" spans="1:32" x14ac:dyDescent="0.2">
      <c r="A1049" t="s">
        <v>928</v>
      </c>
      <c r="B1049">
        <v>10124364</v>
      </c>
      <c r="C1049" t="s">
        <v>934</v>
      </c>
      <c r="D1049" t="s">
        <v>709</v>
      </c>
      <c r="E1049" t="s">
        <v>872</v>
      </c>
      <c r="F1049" t="s">
        <v>873</v>
      </c>
      <c r="G1049" t="s">
        <v>837</v>
      </c>
      <c r="H1049" t="s">
        <v>789</v>
      </c>
      <c r="I1049">
        <v>24</v>
      </c>
      <c r="J1049" t="s">
        <v>763</v>
      </c>
      <c r="K1049" t="s">
        <v>753</v>
      </c>
      <c r="L1049" t="s">
        <v>715</v>
      </c>
      <c r="M1049" t="s">
        <v>716</v>
      </c>
      <c r="O1049" t="s">
        <v>717</v>
      </c>
      <c r="Q1049">
        <v>0.27200000000000002</v>
      </c>
      <c r="V1049" t="s">
        <v>718</v>
      </c>
      <c r="W1049" t="s">
        <v>744</v>
      </c>
      <c r="X1049" t="s">
        <v>744</v>
      </c>
      <c r="Y1049" t="s">
        <v>754</v>
      </c>
      <c r="Z1049">
        <v>4</v>
      </c>
      <c r="AA1049" t="s">
        <v>722</v>
      </c>
      <c r="AB1049" t="s">
        <v>1245</v>
      </c>
      <c r="AC1049">
        <v>9180</v>
      </c>
      <c r="AD1049" t="s">
        <v>1246</v>
      </c>
      <c r="AE1049" t="s">
        <v>1247</v>
      </c>
      <c r="AF1049">
        <v>1992</v>
      </c>
    </row>
    <row r="1050" spans="1:32" x14ac:dyDescent="0.2">
      <c r="A1050" t="s">
        <v>928</v>
      </c>
      <c r="B1050">
        <v>10124364</v>
      </c>
      <c r="C1050" t="s">
        <v>934</v>
      </c>
      <c r="D1050" t="s">
        <v>709</v>
      </c>
      <c r="E1050" t="s">
        <v>872</v>
      </c>
      <c r="F1050" t="s">
        <v>873</v>
      </c>
      <c r="G1050" t="s">
        <v>837</v>
      </c>
      <c r="H1050" t="s">
        <v>789</v>
      </c>
      <c r="I1050">
        <v>24</v>
      </c>
      <c r="J1050" t="s">
        <v>763</v>
      </c>
      <c r="K1050" t="s">
        <v>753</v>
      </c>
      <c r="L1050" t="s">
        <v>715</v>
      </c>
      <c r="M1050" t="s">
        <v>716</v>
      </c>
      <c r="N1050" t="s">
        <v>1241</v>
      </c>
      <c r="O1050" t="s">
        <v>717</v>
      </c>
      <c r="Q1050">
        <v>0.27200000000000002</v>
      </c>
      <c r="V1050" t="s">
        <v>718</v>
      </c>
      <c r="W1050" t="s">
        <v>744</v>
      </c>
      <c r="X1050" t="s">
        <v>744</v>
      </c>
      <c r="Y1050" t="s">
        <v>754</v>
      </c>
      <c r="Z1050">
        <v>4</v>
      </c>
      <c r="AA1050" t="s">
        <v>722</v>
      </c>
      <c r="AB1050" t="s">
        <v>1242</v>
      </c>
      <c r="AC1050">
        <v>76100</v>
      </c>
      <c r="AD1050" t="s">
        <v>1243</v>
      </c>
      <c r="AE1050" t="s">
        <v>1244</v>
      </c>
      <c r="AF1050">
        <v>1998</v>
      </c>
    </row>
    <row r="1051" spans="1:32" x14ac:dyDescent="0.2">
      <c r="A1051" t="s">
        <v>928</v>
      </c>
      <c r="B1051">
        <v>10108642</v>
      </c>
      <c r="C1051" t="s">
        <v>929</v>
      </c>
      <c r="D1051" t="s">
        <v>709</v>
      </c>
      <c r="E1051" t="s">
        <v>1041</v>
      </c>
      <c r="F1051" t="s">
        <v>1042</v>
      </c>
      <c r="G1051" t="s">
        <v>918</v>
      </c>
      <c r="H1051" t="s">
        <v>887</v>
      </c>
      <c r="I1051">
        <v>89</v>
      </c>
      <c r="J1051" t="s">
        <v>897</v>
      </c>
      <c r="K1051" t="s">
        <v>772</v>
      </c>
      <c r="L1051" t="s">
        <v>715</v>
      </c>
      <c r="M1051" t="s">
        <v>716</v>
      </c>
      <c r="N1051">
        <v>6</v>
      </c>
      <c r="O1051" t="s">
        <v>801</v>
      </c>
      <c r="Q1051">
        <v>0.27350000000000002</v>
      </c>
      <c r="S1051">
        <v>0.25800000000000001</v>
      </c>
      <c r="U1051">
        <v>0.28899999999999998</v>
      </c>
      <c r="V1051" t="s">
        <v>718</v>
      </c>
      <c r="W1051" t="s">
        <v>744</v>
      </c>
      <c r="X1051" t="s">
        <v>744</v>
      </c>
      <c r="Y1051" t="s">
        <v>749</v>
      </c>
      <c r="Z1051">
        <v>4</v>
      </c>
      <c r="AA1051" t="s">
        <v>722</v>
      </c>
      <c r="AB1051" t="s">
        <v>1011</v>
      </c>
      <c r="AC1051">
        <v>169495</v>
      </c>
      <c r="AD1051" t="s">
        <v>1012</v>
      </c>
      <c r="AE1051" t="s">
        <v>1013</v>
      </c>
      <c r="AF1051">
        <v>2014</v>
      </c>
    </row>
    <row r="1052" spans="1:32" x14ac:dyDescent="0.2">
      <c r="A1052" t="s">
        <v>928</v>
      </c>
      <c r="B1052">
        <v>10108642</v>
      </c>
      <c r="C1052" t="s">
        <v>929</v>
      </c>
      <c r="D1052" t="s">
        <v>709</v>
      </c>
      <c r="E1052" t="s">
        <v>1041</v>
      </c>
      <c r="F1052" t="s">
        <v>1042</v>
      </c>
      <c r="G1052" t="s">
        <v>918</v>
      </c>
      <c r="H1052" t="s">
        <v>887</v>
      </c>
      <c r="I1052">
        <v>89</v>
      </c>
      <c r="J1052" t="s">
        <v>897</v>
      </c>
      <c r="K1052" t="s">
        <v>772</v>
      </c>
      <c r="L1052" t="s">
        <v>715</v>
      </c>
      <c r="M1052" t="s">
        <v>716</v>
      </c>
      <c r="O1052" t="s">
        <v>801</v>
      </c>
      <c r="P1052" t="s">
        <v>1077</v>
      </c>
      <c r="Q1052">
        <v>0.27350000000000002</v>
      </c>
      <c r="V1052" t="s">
        <v>718</v>
      </c>
      <c r="W1052" t="s">
        <v>744</v>
      </c>
      <c r="X1052" t="s">
        <v>744</v>
      </c>
      <c r="Y1052" t="s">
        <v>754</v>
      </c>
      <c r="Z1052">
        <v>4</v>
      </c>
      <c r="AA1052" t="s">
        <v>722</v>
      </c>
      <c r="AB1052" t="s">
        <v>1057</v>
      </c>
      <c r="AC1052">
        <v>188154</v>
      </c>
      <c r="AD1052" t="s">
        <v>1058</v>
      </c>
      <c r="AE1052" t="s">
        <v>1059</v>
      </c>
      <c r="AF1052">
        <v>2014</v>
      </c>
    </row>
    <row r="1053" spans="1:32" x14ac:dyDescent="0.2">
      <c r="A1053" t="s">
        <v>928</v>
      </c>
      <c r="B1053">
        <v>10108642</v>
      </c>
      <c r="C1053" t="s">
        <v>929</v>
      </c>
      <c r="D1053" t="s">
        <v>709</v>
      </c>
      <c r="E1053" t="s">
        <v>1269</v>
      </c>
      <c r="F1053" t="s">
        <v>1270</v>
      </c>
      <c r="G1053" t="s">
        <v>886</v>
      </c>
      <c r="H1053" t="s">
        <v>887</v>
      </c>
      <c r="I1053">
        <v>48</v>
      </c>
      <c r="J1053" t="s">
        <v>1043</v>
      </c>
      <c r="K1053" t="s">
        <v>714</v>
      </c>
      <c r="L1053" t="s">
        <v>715</v>
      </c>
      <c r="M1053" t="s">
        <v>716</v>
      </c>
      <c r="N1053">
        <v>5</v>
      </c>
      <c r="O1053" t="s">
        <v>717</v>
      </c>
      <c r="Q1053">
        <v>0.28000000000000003</v>
      </c>
      <c r="V1053" t="s">
        <v>718</v>
      </c>
      <c r="W1053" t="s">
        <v>744</v>
      </c>
      <c r="X1053" t="s">
        <v>744</v>
      </c>
      <c r="Y1053" t="s">
        <v>754</v>
      </c>
      <c r="Z1053">
        <v>4</v>
      </c>
      <c r="AA1053" t="s">
        <v>722</v>
      </c>
      <c r="AB1053" t="s">
        <v>1271</v>
      </c>
      <c r="AC1053">
        <v>177276</v>
      </c>
      <c r="AD1053" t="s">
        <v>1272</v>
      </c>
      <c r="AE1053" t="s">
        <v>1273</v>
      </c>
      <c r="AF1053">
        <v>2018</v>
      </c>
    </row>
    <row r="1054" spans="1:32" x14ac:dyDescent="0.2">
      <c r="A1054" t="s">
        <v>928</v>
      </c>
      <c r="B1054">
        <v>10124364</v>
      </c>
      <c r="C1054" t="s">
        <v>934</v>
      </c>
      <c r="D1054" t="s">
        <v>709</v>
      </c>
      <c r="E1054" t="s">
        <v>872</v>
      </c>
      <c r="F1054" t="s">
        <v>873</v>
      </c>
      <c r="G1054" t="s">
        <v>837</v>
      </c>
      <c r="H1054" t="s">
        <v>789</v>
      </c>
      <c r="I1054">
        <v>24</v>
      </c>
      <c r="J1054" t="s">
        <v>763</v>
      </c>
      <c r="K1054" t="s">
        <v>753</v>
      </c>
      <c r="L1054" t="s">
        <v>715</v>
      </c>
      <c r="M1054" t="s">
        <v>716</v>
      </c>
      <c r="O1054" t="s">
        <v>801</v>
      </c>
      <c r="Q1054">
        <v>0.29799999999999999</v>
      </c>
      <c r="V1054" t="s">
        <v>718</v>
      </c>
      <c r="W1054" t="s">
        <v>744</v>
      </c>
      <c r="X1054" t="s">
        <v>744</v>
      </c>
      <c r="Y1054" t="s">
        <v>754</v>
      </c>
      <c r="Z1054">
        <v>4</v>
      </c>
      <c r="AA1054" t="s">
        <v>722</v>
      </c>
      <c r="AB1054" t="s">
        <v>1245</v>
      </c>
      <c r="AC1054">
        <v>9180</v>
      </c>
      <c r="AD1054" t="s">
        <v>1246</v>
      </c>
      <c r="AE1054" t="s">
        <v>1247</v>
      </c>
      <c r="AF1054">
        <v>1992</v>
      </c>
    </row>
    <row r="1055" spans="1:32" x14ac:dyDescent="0.2">
      <c r="A1055" t="s">
        <v>928</v>
      </c>
      <c r="B1055">
        <v>10108642</v>
      </c>
      <c r="C1055" t="s">
        <v>929</v>
      </c>
      <c r="D1055" t="s">
        <v>709</v>
      </c>
      <c r="E1055" t="s">
        <v>1299</v>
      </c>
      <c r="F1055" t="s">
        <v>882</v>
      </c>
      <c r="G1055" t="s">
        <v>1222</v>
      </c>
      <c r="H1055" t="s">
        <v>887</v>
      </c>
      <c r="K1055" t="s">
        <v>753</v>
      </c>
      <c r="L1055" t="s">
        <v>715</v>
      </c>
      <c r="M1055" t="s">
        <v>716</v>
      </c>
      <c r="N1055">
        <v>8</v>
      </c>
      <c r="O1055" t="s">
        <v>717</v>
      </c>
      <c r="Q1055">
        <v>0.3</v>
      </c>
      <c r="S1055">
        <v>0.1</v>
      </c>
      <c r="U1055">
        <v>0.4</v>
      </c>
      <c r="V1055" t="s">
        <v>718</v>
      </c>
      <c r="W1055" t="s">
        <v>744</v>
      </c>
      <c r="X1055" t="s">
        <v>744</v>
      </c>
      <c r="Y1055" t="s">
        <v>754</v>
      </c>
      <c r="Z1055">
        <v>4</v>
      </c>
      <c r="AA1055" t="s">
        <v>722</v>
      </c>
      <c r="AB1055" t="s">
        <v>1300</v>
      </c>
      <c r="AC1055">
        <v>115860</v>
      </c>
      <c r="AD1055" t="s">
        <v>1301</v>
      </c>
      <c r="AE1055" t="s">
        <v>1302</v>
      </c>
      <c r="AF1055">
        <v>2009</v>
      </c>
    </row>
    <row r="1056" spans="1:32" x14ac:dyDescent="0.2">
      <c r="A1056" t="s">
        <v>928</v>
      </c>
      <c r="B1056">
        <v>10108642</v>
      </c>
      <c r="C1056" t="s">
        <v>929</v>
      </c>
      <c r="D1056" t="s">
        <v>709</v>
      </c>
      <c r="E1056" t="s">
        <v>1299</v>
      </c>
      <c r="F1056" t="s">
        <v>882</v>
      </c>
      <c r="G1056" t="s">
        <v>1222</v>
      </c>
      <c r="H1056" t="s">
        <v>887</v>
      </c>
      <c r="K1056" t="s">
        <v>753</v>
      </c>
      <c r="L1056" t="s">
        <v>715</v>
      </c>
      <c r="M1056" t="s">
        <v>716</v>
      </c>
      <c r="N1056">
        <v>6</v>
      </c>
      <c r="O1056" t="s">
        <v>717</v>
      </c>
      <c r="Q1056">
        <v>0.3</v>
      </c>
      <c r="S1056">
        <v>0.1</v>
      </c>
      <c r="U1056">
        <v>0.4</v>
      </c>
      <c r="V1056" t="s">
        <v>718</v>
      </c>
      <c r="W1056" t="s">
        <v>744</v>
      </c>
      <c r="X1056" t="s">
        <v>744</v>
      </c>
      <c r="Y1056" t="s">
        <v>754</v>
      </c>
      <c r="Z1056">
        <v>4</v>
      </c>
      <c r="AA1056" t="s">
        <v>722</v>
      </c>
      <c r="AB1056" t="s">
        <v>1303</v>
      </c>
      <c r="AC1056">
        <v>107050</v>
      </c>
      <c r="AD1056" t="s">
        <v>1304</v>
      </c>
      <c r="AE1056" t="s">
        <v>1305</v>
      </c>
      <c r="AF1056">
        <v>2008</v>
      </c>
    </row>
    <row r="1057" spans="1:32" x14ac:dyDescent="0.2">
      <c r="A1057" t="s">
        <v>928</v>
      </c>
      <c r="B1057">
        <v>10108642</v>
      </c>
      <c r="C1057" t="s">
        <v>929</v>
      </c>
      <c r="D1057" t="s">
        <v>709</v>
      </c>
      <c r="E1057" t="s">
        <v>1299</v>
      </c>
      <c r="F1057" t="s">
        <v>882</v>
      </c>
      <c r="G1057" t="s">
        <v>1222</v>
      </c>
      <c r="H1057" t="s">
        <v>887</v>
      </c>
      <c r="K1057" t="s">
        <v>753</v>
      </c>
      <c r="L1057" t="s">
        <v>715</v>
      </c>
      <c r="M1057" t="s">
        <v>716</v>
      </c>
      <c r="N1057">
        <v>6</v>
      </c>
      <c r="O1057" t="s">
        <v>717</v>
      </c>
      <c r="Q1057">
        <v>0.3</v>
      </c>
      <c r="S1057">
        <v>0.2</v>
      </c>
      <c r="U1057">
        <v>0.5</v>
      </c>
      <c r="V1057" t="s">
        <v>718</v>
      </c>
      <c r="W1057" t="s">
        <v>744</v>
      </c>
      <c r="X1057" t="s">
        <v>744</v>
      </c>
      <c r="Y1057" t="s">
        <v>754</v>
      </c>
      <c r="Z1057">
        <v>4</v>
      </c>
      <c r="AA1057" t="s">
        <v>722</v>
      </c>
      <c r="AB1057" t="s">
        <v>1303</v>
      </c>
      <c r="AC1057">
        <v>107050</v>
      </c>
      <c r="AD1057" t="s">
        <v>1304</v>
      </c>
      <c r="AE1057" t="s">
        <v>1305</v>
      </c>
      <c r="AF1057">
        <v>2008</v>
      </c>
    </row>
    <row r="1058" spans="1:32" x14ac:dyDescent="0.2">
      <c r="A1058" t="s">
        <v>928</v>
      </c>
      <c r="B1058">
        <v>10108642</v>
      </c>
      <c r="C1058" t="s">
        <v>929</v>
      </c>
      <c r="D1058" t="s">
        <v>709</v>
      </c>
      <c r="E1058" t="s">
        <v>1306</v>
      </c>
      <c r="F1058" t="s">
        <v>1307</v>
      </c>
      <c r="G1058" t="s">
        <v>1222</v>
      </c>
      <c r="H1058" t="s">
        <v>887</v>
      </c>
      <c r="K1058" t="s">
        <v>753</v>
      </c>
      <c r="L1058" t="s">
        <v>715</v>
      </c>
      <c r="M1058" t="s">
        <v>716</v>
      </c>
      <c r="N1058">
        <v>6</v>
      </c>
      <c r="O1058" t="s">
        <v>717</v>
      </c>
      <c r="Q1058">
        <v>0.3</v>
      </c>
      <c r="S1058">
        <v>0.2</v>
      </c>
      <c r="U1058">
        <v>0.5</v>
      </c>
      <c r="V1058" t="s">
        <v>718</v>
      </c>
      <c r="W1058" t="s">
        <v>744</v>
      </c>
      <c r="X1058" t="s">
        <v>744</v>
      </c>
      <c r="Y1058" t="s">
        <v>754</v>
      </c>
      <c r="Z1058">
        <v>4</v>
      </c>
      <c r="AA1058" t="s">
        <v>722</v>
      </c>
      <c r="AB1058" t="s">
        <v>1303</v>
      </c>
      <c r="AC1058">
        <v>107050</v>
      </c>
      <c r="AD1058" t="s">
        <v>1304</v>
      </c>
      <c r="AE1058" t="s">
        <v>1305</v>
      </c>
      <c r="AF1058">
        <v>2008</v>
      </c>
    </row>
    <row r="1059" spans="1:32" x14ac:dyDescent="0.2">
      <c r="A1059" t="s">
        <v>928</v>
      </c>
      <c r="B1059">
        <v>10108642</v>
      </c>
      <c r="C1059" t="s">
        <v>929</v>
      </c>
      <c r="D1059" t="s">
        <v>709</v>
      </c>
      <c r="E1059" t="s">
        <v>1299</v>
      </c>
      <c r="F1059" t="s">
        <v>882</v>
      </c>
      <c r="G1059" t="s">
        <v>1222</v>
      </c>
      <c r="H1059" t="s">
        <v>887</v>
      </c>
      <c r="K1059" t="s">
        <v>753</v>
      </c>
      <c r="L1059" t="s">
        <v>715</v>
      </c>
      <c r="M1059" t="s">
        <v>716</v>
      </c>
      <c r="N1059">
        <v>8</v>
      </c>
      <c r="O1059" t="s">
        <v>717</v>
      </c>
      <c r="Q1059">
        <v>0.3</v>
      </c>
      <c r="S1059">
        <v>0.2</v>
      </c>
      <c r="U1059">
        <v>0.5</v>
      </c>
      <c r="V1059" t="s">
        <v>718</v>
      </c>
      <c r="W1059" t="s">
        <v>744</v>
      </c>
      <c r="X1059" t="s">
        <v>744</v>
      </c>
      <c r="Y1059" t="s">
        <v>754</v>
      </c>
      <c r="Z1059">
        <v>4</v>
      </c>
      <c r="AA1059" t="s">
        <v>722</v>
      </c>
      <c r="AB1059" t="s">
        <v>1300</v>
      </c>
      <c r="AC1059">
        <v>115860</v>
      </c>
      <c r="AD1059" t="s">
        <v>1301</v>
      </c>
      <c r="AE1059" t="s">
        <v>1302</v>
      </c>
      <c r="AF1059">
        <v>2009</v>
      </c>
    </row>
    <row r="1060" spans="1:32" x14ac:dyDescent="0.2">
      <c r="A1060" t="s">
        <v>928</v>
      </c>
      <c r="B1060">
        <v>10108642</v>
      </c>
      <c r="C1060" t="s">
        <v>929</v>
      </c>
      <c r="D1060" t="s">
        <v>709</v>
      </c>
      <c r="E1060" t="s">
        <v>1299</v>
      </c>
      <c r="F1060" t="s">
        <v>882</v>
      </c>
      <c r="G1060" t="s">
        <v>1222</v>
      </c>
      <c r="H1060" t="s">
        <v>887</v>
      </c>
      <c r="K1060" t="s">
        <v>753</v>
      </c>
      <c r="L1060" t="s">
        <v>715</v>
      </c>
      <c r="M1060" t="s">
        <v>716</v>
      </c>
      <c r="N1060">
        <v>8</v>
      </c>
      <c r="O1060" t="s">
        <v>717</v>
      </c>
      <c r="Q1060">
        <v>0.3</v>
      </c>
      <c r="S1060">
        <v>0.2</v>
      </c>
      <c r="U1060">
        <v>0.5</v>
      </c>
      <c r="V1060" t="s">
        <v>718</v>
      </c>
      <c r="W1060" t="s">
        <v>744</v>
      </c>
      <c r="X1060" t="s">
        <v>744</v>
      </c>
      <c r="Y1060" t="s">
        <v>754</v>
      </c>
      <c r="Z1060">
        <v>4</v>
      </c>
      <c r="AA1060" t="s">
        <v>722</v>
      </c>
      <c r="AB1060" t="s">
        <v>1300</v>
      </c>
      <c r="AC1060">
        <v>115860</v>
      </c>
      <c r="AD1060" t="s">
        <v>1301</v>
      </c>
      <c r="AE1060" t="s">
        <v>1302</v>
      </c>
      <c r="AF1060">
        <v>2009</v>
      </c>
    </row>
    <row r="1061" spans="1:32" x14ac:dyDescent="0.2">
      <c r="A1061" t="s">
        <v>928</v>
      </c>
      <c r="B1061">
        <v>10108642</v>
      </c>
      <c r="C1061" t="s">
        <v>929</v>
      </c>
      <c r="D1061" t="s">
        <v>709</v>
      </c>
      <c r="E1061" t="s">
        <v>1299</v>
      </c>
      <c r="F1061" t="s">
        <v>882</v>
      </c>
      <c r="G1061" t="s">
        <v>1222</v>
      </c>
      <c r="H1061" t="s">
        <v>887</v>
      </c>
      <c r="K1061" t="s">
        <v>753</v>
      </c>
      <c r="L1061" t="s">
        <v>715</v>
      </c>
      <c r="M1061" t="s">
        <v>716</v>
      </c>
      <c r="N1061">
        <v>6</v>
      </c>
      <c r="O1061" t="s">
        <v>717</v>
      </c>
      <c r="Q1061">
        <v>0.3</v>
      </c>
      <c r="S1061">
        <v>0.2</v>
      </c>
      <c r="U1061">
        <v>0.5</v>
      </c>
      <c r="V1061" t="s">
        <v>718</v>
      </c>
      <c r="W1061" t="s">
        <v>744</v>
      </c>
      <c r="X1061" t="s">
        <v>744</v>
      </c>
      <c r="Y1061" t="s">
        <v>754</v>
      </c>
      <c r="Z1061">
        <v>4</v>
      </c>
      <c r="AA1061" t="s">
        <v>722</v>
      </c>
      <c r="AB1061" t="s">
        <v>1303</v>
      </c>
      <c r="AC1061">
        <v>107050</v>
      </c>
      <c r="AD1061" t="s">
        <v>1304</v>
      </c>
      <c r="AE1061" t="s">
        <v>1305</v>
      </c>
      <c r="AF1061">
        <v>2008</v>
      </c>
    </row>
    <row r="1062" spans="1:32" x14ac:dyDescent="0.2">
      <c r="A1062" t="s">
        <v>928</v>
      </c>
      <c r="B1062">
        <v>10108642</v>
      </c>
      <c r="C1062" t="s">
        <v>929</v>
      </c>
      <c r="D1062" t="s">
        <v>709</v>
      </c>
      <c r="E1062" t="s">
        <v>1306</v>
      </c>
      <c r="F1062" t="s">
        <v>1307</v>
      </c>
      <c r="G1062" t="s">
        <v>1222</v>
      </c>
      <c r="H1062" t="s">
        <v>887</v>
      </c>
      <c r="K1062" t="s">
        <v>753</v>
      </c>
      <c r="L1062" t="s">
        <v>715</v>
      </c>
      <c r="M1062" t="s">
        <v>716</v>
      </c>
      <c r="N1062">
        <v>6</v>
      </c>
      <c r="O1062" t="s">
        <v>717</v>
      </c>
      <c r="Q1062">
        <v>0.3</v>
      </c>
      <c r="S1062">
        <v>0.2</v>
      </c>
      <c r="U1062">
        <v>0.6</v>
      </c>
      <c r="V1062" t="s">
        <v>718</v>
      </c>
      <c r="W1062" t="s">
        <v>744</v>
      </c>
      <c r="X1062" t="s">
        <v>744</v>
      </c>
      <c r="Y1062" t="s">
        <v>754</v>
      </c>
      <c r="Z1062">
        <v>4</v>
      </c>
      <c r="AA1062" t="s">
        <v>722</v>
      </c>
      <c r="AB1062" t="s">
        <v>1303</v>
      </c>
      <c r="AC1062">
        <v>107050</v>
      </c>
      <c r="AD1062" t="s">
        <v>1304</v>
      </c>
      <c r="AE1062" t="s">
        <v>1305</v>
      </c>
      <c r="AF1062">
        <v>2008</v>
      </c>
    </row>
    <row r="1063" spans="1:32" x14ac:dyDescent="0.2">
      <c r="A1063" t="s">
        <v>928</v>
      </c>
      <c r="B1063">
        <v>10108642</v>
      </c>
      <c r="C1063" t="s">
        <v>929</v>
      </c>
      <c r="D1063" t="s">
        <v>709</v>
      </c>
      <c r="E1063" t="s">
        <v>842</v>
      </c>
      <c r="F1063" t="s">
        <v>843</v>
      </c>
      <c r="G1063" t="s">
        <v>844</v>
      </c>
      <c r="H1063" t="s">
        <v>805</v>
      </c>
      <c r="K1063" t="s">
        <v>772</v>
      </c>
      <c r="L1063" t="s">
        <v>715</v>
      </c>
      <c r="M1063" t="s">
        <v>716</v>
      </c>
      <c r="O1063" t="s">
        <v>717</v>
      </c>
      <c r="P1063" t="s">
        <v>1077</v>
      </c>
      <c r="Q1063">
        <v>0.3</v>
      </c>
      <c r="V1063" t="s">
        <v>718</v>
      </c>
      <c r="W1063" t="s">
        <v>744</v>
      </c>
      <c r="X1063" t="s">
        <v>744</v>
      </c>
      <c r="Y1063" t="s">
        <v>754</v>
      </c>
      <c r="AA1063" t="s">
        <v>722</v>
      </c>
      <c r="AB1063" t="s">
        <v>1171</v>
      </c>
      <c r="AC1063">
        <v>20727</v>
      </c>
      <c r="AD1063" t="s">
        <v>1172</v>
      </c>
      <c r="AE1063" t="s">
        <v>1173</v>
      </c>
      <c r="AF1063">
        <v>1999</v>
      </c>
    </row>
    <row r="1064" spans="1:32" x14ac:dyDescent="0.2">
      <c r="A1064" t="s">
        <v>928</v>
      </c>
      <c r="B1064">
        <v>10108642</v>
      </c>
      <c r="C1064" t="s">
        <v>929</v>
      </c>
      <c r="D1064" t="s">
        <v>709</v>
      </c>
      <c r="E1064" t="s">
        <v>842</v>
      </c>
      <c r="F1064" t="s">
        <v>843</v>
      </c>
      <c r="G1064" t="s">
        <v>844</v>
      </c>
      <c r="H1064" t="s">
        <v>734</v>
      </c>
      <c r="K1064" t="s">
        <v>772</v>
      </c>
      <c r="L1064" t="s">
        <v>715</v>
      </c>
      <c r="M1064" t="s">
        <v>716</v>
      </c>
      <c r="O1064" t="s">
        <v>717</v>
      </c>
      <c r="P1064" t="s">
        <v>1077</v>
      </c>
      <c r="Q1064">
        <v>0.3</v>
      </c>
      <c r="V1064" t="s">
        <v>718</v>
      </c>
      <c r="W1064" t="s">
        <v>744</v>
      </c>
      <c r="X1064" t="s">
        <v>744</v>
      </c>
      <c r="Y1064" t="s">
        <v>754</v>
      </c>
      <c r="AA1064" t="s">
        <v>722</v>
      </c>
      <c r="AB1064" t="s">
        <v>1171</v>
      </c>
      <c r="AC1064">
        <v>20727</v>
      </c>
      <c r="AD1064" t="s">
        <v>1172</v>
      </c>
      <c r="AE1064" t="s">
        <v>1173</v>
      </c>
      <c r="AF1064">
        <v>1999</v>
      </c>
    </row>
    <row r="1065" spans="1:32" x14ac:dyDescent="0.2">
      <c r="A1065" t="s">
        <v>928</v>
      </c>
      <c r="B1065">
        <v>10108642</v>
      </c>
      <c r="C1065" t="s">
        <v>929</v>
      </c>
      <c r="D1065" t="s">
        <v>709</v>
      </c>
      <c r="E1065" t="s">
        <v>842</v>
      </c>
      <c r="F1065" t="s">
        <v>843</v>
      </c>
      <c r="G1065" t="s">
        <v>844</v>
      </c>
      <c r="H1065" t="s">
        <v>734</v>
      </c>
      <c r="K1065" t="s">
        <v>772</v>
      </c>
      <c r="L1065" t="s">
        <v>715</v>
      </c>
      <c r="M1065" t="s">
        <v>716</v>
      </c>
      <c r="O1065" t="s">
        <v>717</v>
      </c>
      <c r="P1065" t="s">
        <v>1077</v>
      </c>
      <c r="Q1065">
        <v>0.3</v>
      </c>
      <c r="V1065" t="s">
        <v>718</v>
      </c>
      <c r="W1065" t="s">
        <v>744</v>
      </c>
      <c r="X1065" t="s">
        <v>744</v>
      </c>
      <c r="Y1065" t="s">
        <v>754</v>
      </c>
      <c r="AA1065" t="s">
        <v>722</v>
      </c>
      <c r="AB1065" t="s">
        <v>1171</v>
      </c>
      <c r="AC1065">
        <v>20727</v>
      </c>
      <c r="AD1065" t="s">
        <v>1172</v>
      </c>
      <c r="AE1065" t="s">
        <v>1173</v>
      </c>
      <c r="AF1065">
        <v>1999</v>
      </c>
    </row>
    <row r="1066" spans="1:32" x14ac:dyDescent="0.2">
      <c r="A1066" t="s">
        <v>928</v>
      </c>
      <c r="B1066">
        <v>10108642</v>
      </c>
      <c r="C1066" t="s">
        <v>929</v>
      </c>
      <c r="D1066" t="s">
        <v>709</v>
      </c>
      <c r="E1066" t="s">
        <v>842</v>
      </c>
      <c r="F1066" t="s">
        <v>843</v>
      </c>
      <c r="G1066" t="s">
        <v>844</v>
      </c>
      <c r="H1066" t="s">
        <v>734</v>
      </c>
      <c r="K1066" t="s">
        <v>772</v>
      </c>
      <c r="L1066" t="s">
        <v>715</v>
      </c>
      <c r="M1066" t="s">
        <v>716</v>
      </c>
      <c r="O1066" t="s">
        <v>717</v>
      </c>
      <c r="P1066" t="s">
        <v>1077</v>
      </c>
      <c r="Q1066">
        <v>0.3</v>
      </c>
      <c r="V1066" t="s">
        <v>718</v>
      </c>
      <c r="W1066" t="s">
        <v>744</v>
      </c>
      <c r="X1066" t="s">
        <v>744</v>
      </c>
      <c r="Y1066" t="s">
        <v>754</v>
      </c>
      <c r="AA1066" t="s">
        <v>722</v>
      </c>
      <c r="AB1066" t="s">
        <v>1171</v>
      </c>
      <c r="AC1066">
        <v>20727</v>
      </c>
      <c r="AD1066" t="s">
        <v>1172</v>
      </c>
      <c r="AE1066" t="s">
        <v>1173</v>
      </c>
      <c r="AF1066">
        <v>1999</v>
      </c>
    </row>
    <row r="1067" spans="1:32" x14ac:dyDescent="0.2">
      <c r="A1067" t="s">
        <v>928</v>
      </c>
      <c r="B1067">
        <v>10108642</v>
      </c>
      <c r="C1067" t="s">
        <v>929</v>
      </c>
      <c r="D1067" t="s">
        <v>709</v>
      </c>
      <c r="E1067" t="s">
        <v>842</v>
      </c>
      <c r="F1067" t="s">
        <v>843</v>
      </c>
      <c r="G1067" t="s">
        <v>844</v>
      </c>
      <c r="H1067" t="s">
        <v>805</v>
      </c>
      <c r="K1067" t="s">
        <v>772</v>
      </c>
      <c r="L1067" t="s">
        <v>715</v>
      </c>
      <c r="M1067" t="s">
        <v>716</v>
      </c>
      <c r="O1067" t="s">
        <v>717</v>
      </c>
      <c r="P1067" t="s">
        <v>1077</v>
      </c>
      <c r="Q1067">
        <v>0.3</v>
      </c>
      <c r="V1067" t="s">
        <v>718</v>
      </c>
      <c r="W1067" t="s">
        <v>744</v>
      </c>
      <c r="X1067" t="s">
        <v>744</v>
      </c>
      <c r="Y1067" t="s">
        <v>754</v>
      </c>
      <c r="AA1067" t="s">
        <v>722</v>
      </c>
      <c r="AB1067" t="s">
        <v>1171</v>
      </c>
      <c r="AC1067">
        <v>20727</v>
      </c>
      <c r="AD1067" t="s">
        <v>1172</v>
      </c>
      <c r="AE1067" t="s">
        <v>1173</v>
      </c>
      <c r="AF1067">
        <v>1999</v>
      </c>
    </row>
    <row r="1068" spans="1:32" x14ac:dyDescent="0.2">
      <c r="A1068" t="s">
        <v>928</v>
      </c>
      <c r="B1068">
        <v>10108642</v>
      </c>
      <c r="C1068" t="s">
        <v>929</v>
      </c>
      <c r="D1068" t="s">
        <v>709</v>
      </c>
      <c r="E1068" t="s">
        <v>842</v>
      </c>
      <c r="F1068" t="s">
        <v>843</v>
      </c>
      <c r="G1068" t="s">
        <v>844</v>
      </c>
      <c r="H1068" t="s">
        <v>734</v>
      </c>
      <c r="K1068" t="s">
        <v>772</v>
      </c>
      <c r="L1068" t="s">
        <v>715</v>
      </c>
      <c r="M1068" t="s">
        <v>716</v>
      </c>
      <c r="O1068" t="s">
        <v>717</v>
      </c>
      <c r="P1068" t="s">
        <v>1077</v>
      </c>
      <c r="Q1068">
        <v>0.3</v>
      </c>
      <c r="V1068" t="s">
        <v>718</v>
      </c>
      <c r="W1068" t="s">
        <v>744</v>
      </c>
      <c r="X1068" t="s">
        <v>744</v>
      </c>
      <c r="Y1068" t="s">
        <v>754</v>
      </c>
      <c r="AA1068" t="s">
        <v>722</v>
      </c>
      <c r="AB1068" t="s">
        <v>1171</v>
      </c>
      <c r="AC1068">
        <v>20727</v>
      </c>
      <c r="AD1068" t="s">
        <v>1172</v>
      </c>
      <c r="AE1068" t="s">
        <v>1173</v>
      </c>
      <c r="AF1068">
        <v>1999</v>
      </c>
    </row>
    <row r="1069" spans="1:32" x14ac:dyDescent="0.2">
      <c r="A1069" t="s">
        <v>928</v>
      </c>
      <c r="B1069">
        <v>10108642</v>
      </c>
      <c r="C1069" t="s">
        <v>929</v>
      </c>
      <c r="D1069" t="s">
        <v>709</v>
      </c>
      <c r="E1069" t="s">
        <v>1308</v>
      </c>
      <c r="F1069" t="s">
        <v>1309</v>
      </c>
      <c r="G1069" t="s">
        <v>950</v>
      </c>
      <c r="K1069" t="s">
        <v>753</v>
      </c>
      <c r="L1069" t="s">
        <v>715</v>
      </c>
      <c r="M1069" t="s">
        <v>716</v>
      </c>
      <c r="O1069" t="s">
        <v>717</v>
      </c>
      <c r="Q1069">
        <v>0.31</v>
      </c>
      <c r="V1069" t="s">
        <v>718</v>
      </c>
      <c r="W1069" t="s">
        <v>744</v>
      </c>
      <c r="X1069" t="s">
        <v>744</v>
      </c>
      <c r="Y1069" t="s">
        <v>754</v>
      </c>
      <c r="Z1069">
        <v>4</v>
      </c>
      <c r="AA1069" t="s">
        <v>722</v>
      </c>
      <c r="AB1069" t="s">
        <v>1310</v>
      </c>
      <c r="AC1069">
        <v>50836</v>
      </c>
      <c r="AD1069" t="s">
        <v>1311</v>
      </c>
      <c r="AE1069" t="s">
        <v>1312</v>
      </c>
      <c r="AF1069">
        <v>2000</v>
      </c>
    </row>
    <row r="1070" spans="1:32" x14ac:dyDescent="0.2">
      <c r="A1070" t="s">
        <v>928</v>
      </c>
      <c r="B1070">
        <v>10108642</v>
      </c>
      <c r="C1070" t="s">
        <v>929</v>
      </c>
      <c r="D1070" t="s">
        <v>709</v>
      </c>
      <c r="E1070" t="s">
        <v>1286</v>
      </c>
      <c r="F1070" t="s">
        <v>1287</v>
      </c>
      <c r="G1070" t="s">
        <v>837</v>
      </c>
      <c r="H1070" t="s">
        <v>887</v>
      </c>
      <c r="I1070">
        <v>48</v>
      </c>
      <c r="J1070" t="s">
        <v>763</v>
      </c>
      <c r="K1070" t="s">
        <v>753</v>
      </c>
      <c r="L1070" t="s">
        <v>773</v>
      </c>
      <c r="M1070" t="s">
        <v>716</v>
      </c>
      <c r="O1070" t="s">
        <v>717</v>
      </c>
      <c r="Q1070">
        <v>0.31240000000000001</v>
      </c>
      <c r="S1070">
        <v>0.27510000000000001</v>
      </c>
      <c r="U1070">
        <v>0.35470000000000002</v>
      </c>
      <c r="V1070" t="s">
        <v>718</v>
      </c>
      <c r="W1070" t="s">
        <v>744</v>
      </c>
      <c r="X1070" t="s">
        <v>744</v>
      </c>
      <c r="Y1070" t="s">
        <v>754</v>
      </c>
      <c r="Z1070">
        <v>4</v>
      </c>
      <c r="AA1070" t="s">
        <v>722</v>
      </c>
      <c r="AB1070" t="s">
        <v>1288</v>
      </c>
      <c r="AC1070">
        <v>17219</v>
      </c>
      <c r="AD1070" t="s">
        <v>1289</v>
      </c>
      <c r="AE1070" t="s">
        <v>1290</v>
      </c>
      <c r="AF1070">
        <v>1994</v>
      </c>
    </row>
    <row r="1071" spans="1:32" x14ac:dyDescent="0.2">
      <c r="A1071" t="s">
        <v>928</v>
      </c>
      <c r="B1071">
        <v>10108642</v>
      </c>
      <c r="C1071" t="s">
        <v>929</v>
      </c>
      <c r="D1071" t="s">
        <v>709</v>
      </c>
      <c r="E1071" t="s">
        <v>1236</v>
      </c>
      <c r="F1071" t="s">
        <v>846</v>
      </c>
      <c r="G1071" t="s">
        <v>1118</v>
      </c>
      <c r="K1071" t="s">
        <v>753</v>
      </c>
      <c r="L1071" t="s">
        <v>773</v>
      </c>
      <c r="M1071" t="s">
        <v>716</v>
      </c>
      <c r="O1071" t="s">
        <v>717</v>
      </c>
      <c r="Q1071">
        <v>0.32600000000000001</v>
      </c>
      <c r="S1071">
        <v>0.254</v>
      </c>
      <c r="U1071">
        <v>0.36</v>
      </c>
      <c r="V1071" t="s">
        <v>718</v>
      </c>
      <c r="W1071" t="s">
        <v>774</v>
      </c>
      <c r="X1071" t="s">
        <v>1237</v>
      </c>
      <c r="Y1071" t="s">
        <v>792</v>
      </c>
      <c r="Z1071">
        <v>5</v>
      </c>
      <c r="AA1071" t="s">
        <v>722</v>
      </c>
      <c r="AB1071" t="s">
        <v>1238</v>
      </c>
      <c r="AC1071">
        <v>89711</v>
      </c>
      <c r="AD1071" t="s">
        <v>1239</v>
      </c>
      <c r="AE1071" t="s">
        <v>1240</v>
      </c>
      <c r="AF1071">
        <v>2005</v>
      </c>
    </row>
    <row r="1072" spans="1:32" x14ac:dyDescent="0.2">
      <c r="A1072" t="s">
        <v>928</v>
      </c>
      <c r="B1072">
        <v>10108642</v>
      </c>
      <c r="C1072" t="s">
        <v>929</v>
      </c>
      <c r="D1072" t="s">
        <v>709</v>
      </c>
      <c r="E1072" t="s">
        <v>1313</v>
      </c>
      <c r="F1072" t="s">
        <v>1314</v>
      </c>
      <c r="G1072" t="s">
        <v>886</v>
      </c>
      <c r="H1072" t="s">
        <v>805</v>
      </c>
      <c r="K1072" t="s">
        <v>714</v>
      </c>
      <c r="L1072" t="s">
        <v>773</v>
      </c>
      <c r="M1072" t="s">
        <v>716</v>
      </c>
      <c r="N1072">
        <v>4</v>
      </c>
      <c r="O1072" t="s">
        <v>717</v>
      </c>
      <c r="Q1072">
        <v>0.32800000000000001</v>
      </c>
      <c r="V1072" t="s">
        <v>718</v>
      </c>
      <c r="W1072" t="s">
        <v>728</v>
      </c>
      <c r="X1072" t="s">
        <v>1134</v>
      </c>
      <c r="Y1072" t="s">
        <v>749</v>
      </c>
      <c r="Z1072">
        <v>28</v>
      </c>
      <c r="AA1072" t="s">
        <v>722</v>
      </c>
      <c r="AB1072" t="s">
        <v>1315</v>
      </c>
      <c r="AC1072">
        <v>168606</v>
      </c>
      <c r="AD1072" t="s">
        <v>1316</v>
      </c>
      <c r="AE1072" t="s">
        <v>1317</v>
      </c>
      <c r="AF1072">
        <v>2014</v>
      </c>
    </row>
    <row r="1073" spans="1:32" x14ac:dyDescent="0.2">
      <c r="A1073" t="s">
        <v>928</v>
      </c>
      <c r="B1073">
        <v>10108642</v>
      </c>
      <c r="C1073" t="s">
        <v>929</v>
      </c>
      <c r="D1073" t="s">
        <v>709</v>
      </c>
      <c r="E1073" t="s">
        <v>1313</v>
      </c>
      <c r="F1073" t="s">
        <v>1314</v>
      </c>
      <c r="G1073" t="s">
        <v>886</v>
      </c>
      <c r="H1073" t="s">
        <v>805</v>
      </c>
      <c r="K1073" t="s">
        <v>714</v>
      </c>
      <c r="L1073" t="s">
        <v>773</v>
      </c>
      <c r="M1073" t="s">
        <v>716</v>
      </c>
      <c r="N1073">
        <v>4</v>
      </c>
      <c r="O1073" t="s">
        <v>717</v>
      </c>
      <c r="Q1073">
        <v>0.32800000000000001</v>
      </c>
      <c r="V1073" t="s">
        <v>718</v>
      </c>
      <c r="W1073" t="s">
        <v>728</v>
      </c>
      <c r="X1073" t="s">
        <v>1318</v>
      </c>
      <c r="Y1073" t="s">
        <v>749</v>
      </c>
      <c r="Z1073">
        <v>28</v>
      </c>
      <c r="AA1073" t="s">
        <v>722</v>
      </c>
      <c r="AB1073" t="s">
        <v>1315</v>
      </c>
      <c r="AC1073">
        <v>168606</v>
      </c>
      <c r="AD1073" t="s">
        <v>1316</v>
      </c>
      <c r="AE1073" t="s">
        <v>1317</v>
      </c>
      <c r="AF1073">
        <v>2014</v>
      </c>
    </row>
    <row r="1074" spans="1:32" x14ac:dyDescent="0.2">
      <c r="A1074" t="s">
        <v>928</v>
      </c>
      <c r="B1074">
        <v>10108642</v>
      </c>
      <c r="C1074" t="s">
        <v>929</v>
      </c>
      <c r="D1074" t="s">
        <v>709</v>
      </c>
      <c r="E1074" t="s">
        <v>1313</v>
      </c>
      <c r="F1074" t="s">
        <v>1314</v>
      </c>
      <c r="G1074" t="s">
        <v>886</v>
      </c>
      <c r="H1074" t="s">
        <v>805</v>
      </c>
      <c r="K1074" t="s">
        <v>714</v>
      </c>
      <c r="L1074" t="s">
        <v>773</v>
      </c>
      <c r="M1074" t="s">
        <v>716</v>
      </c>
      <c r="N1074">
        <v>4</v>
      </c>
      <c r="O1074" t="s">
        <v>717</v>
      </c>
      <c r="Q1074">
        <v>0.32800000000000001</v>
      </c>
      <c r="V1074" t="s">
        <v>718</v>
      </c>
      <c r="W1074" t="s">
        <v>719</v>
      </c>
      <c r="X1074" t="s">
        <v>720</v>
      </c>
      <c r="Y1074" t="s">
        <v>749</v>
      </c>
      <c r="Z1074">
        <v>28</v>
      </c>
      <c r="AA1074" t="s">
        <v>722</v>
      </c>
      <c r="AB1074" t="s">
        <v>1315</v>
      </c>
      <c r="AC1074">
        <v>168606</v>
      </c>
      <c r="AD1074" t="s">
        <v>1316</v>
      </c>
      <c r="AE1074" t="s">
        <v>1317</v>
      </c>
      <c r="AF1074">
        <v>2014</v>
      </c>
    </row>
    <row r="1075" spans="1:32" x14ac:dyDescent="0.2">
      <c r="A1075" t="s">
        <v>928</v>
      </c>
      <c r="B1075">
        <v>10108642</v>
      </c>
      <c r="C1075" t="s">
        <v>929</v>
      </c>
      <c r="D1075" t="s">
        <v>709</v>
      </c>
      <c r="E1075" t="s">
        <v>1313</v>
      </c>
      <c r="F1075" t="s">
        <v>1314</v>
      </c>
      <c r="G1075" t="s">
        <v>886</v>
      </c>
      <c r="H1075" t="s">
        <v>805</v>
      </c>
      <c r="K1075" t="s">
        <v>714</v>
      </c>
      <c r="L1075" t="s">
        <v>773</v>
      </c>
      <c r="M1075" t="s">
        <v>716</v>
      </c>
      <c r="N1075">
        <v>4</v>
      </c>
      <c r="O1075" t="s">
        <v>717</v>
      </c>
      <c r="Q1075">
        <v>0.32800000000000001</v>
      </c>
      <c r="V1075" t="s">
        <v>718</v>
      </c>
      <c r="W1075" t="s">
        <v>719</v>
      </c>
      <c r="X1075" t="s">
        <v>720</v>
      </c>
      <c r="Y1075" t="s">
        <v>749</v>
      </c>
      <c r="Z1075">
        <v>28</v>
      </c>
      <c r="AA1075" t="s">
        <v>722</v>
      </c>
      <c r="AB1075" t="s">
        <v>1315</v>
      </c>
      <c r="AC1075">
        <v>168606</v>
      </c>
      <c r="AD1075" t="s">
        <v>1316</v>
      </c>
      <c r="AE1075" t="s">
        <v>1317</v>
      </c>
      <c r="AF1075">
        <v>2014</v>
      </c>
    </row>
    <row r="1076" spans="1:32" x14ac:dyDescent="0.2">
      <c r="A1076" t="s">
        <v>928</v>
      </c>
      <c r="B1076">
        <v>10108642</v>
      </c>
      <c r="C1076" t="s">
        <v>929</v>
      </c>
      <c r="D1076" t="s">
        <v>709</v>
      </c>
      <c r="E1076" t="s">
        <v>1093</v>
      </c>
      <c r="F1076" t="s">
        <v>1094</v>
      </c>
      <c r="G1076" t="s">
        <v>844</v>
      </c>
      <c r="H1076" t="s">
        <v>805</v>
      </c>
      <c r="I1076">
        <v>1</v>
      </c>
      <c r="J1076" t="s">
        <v>1095</v>
      </c>
      <c r="K1076" t="s">
        <v>714</v>
      </c>
      <c r="L1076" t="s">
        <v>715</v>
      </c>
      <c r="M1076" t="s">
        <v>716</v>
      </c>
      <c r="N1076">
        <v>3</v>
      </c>
      <c r="O1076" t="s">
        <v>717</v>
      </c>
      <c r="Q1076">
        <v>0.34699999999999998</v>
      </c>
      <c r="V1076" t="s">
        <v>718</v>
      </c>
      <c r="W1076" t="s">
        <v>866</v>
      </c>
      <c r="X1076" t="s">
        <v>1106</v>
      </c>
      <c r="Y1076" t="s">
        <v>736</v>
      </c>
      <c r="Z1076">
        <v>2</v>
      </c>
      <c r="AA1076" t="s">
        <v>722</v>
      </c>
      <c r="AB1076" t="s">
        <v>1097</v>
      </c>
      <c r="AC1076">
        <v>164552</v>
      </c>
      <c r="AD1076" t="s">
        <v>1098</v>
      </c>
      <c r="AE1076" t="s">
        <v>1099</v>
      </c>
      <c r="AF1076">
        <v>2013</v>
      </c>
    </row>
    <row r="1077" spans="1:32" x14ac:dyDescent="0.2">
      <c r="A1077" t="s">
        <v>928</v>
      </c>
      <c r="B1077">
        <v>10108642</v>
      </c>
      <c r="C1077" t="s">
        <v>929</v>
      </c>
      <c r="D1077" t="s">
        <v>709</v>
      </c>
      <c r="E1077" t="s">
        <v>1093</v>
      </c>
      <c r="F1077" t="s">
        <v>1094</v>
      </c>
      <c r="G1077" t="s">
        <v>844</v>
      </c>
      <c r="H1077" t="s">
        <v>805</v>
      </c>
      <c r="I1077">
        <v>1</v>
      </c>
      <c r="J1077" t="s">
        <v>1095</v>
      </c>
      <c r="K1077" t="s">
        <v>714</v>
      </c>
      <c r="L1077" t="s">
        <v>715</v>
      </c>
      <c r="M1077" t="s">
        <v>716</v>
      </c>
      <c r="N1077">
        <v>3</v>
      </c>
      <c r="O1077" t="s">
        <v>717</v>
      </c>
      <c r="Q1077">
        <v>0.34699999999999998</v>
      </c>
      <c r="V1077" t="s">
        <v>718</v>
      </c>
      <c r="W1077" t="s">
        <v>866</v>
      </c>
      <c r="X1077" t="s">
        <v>1103</v>
      </c>
      <c r="Y1077" t="s">
        <v>736</v>
      </c>
      <c r="Z1077">
        <v>2</v>
      </c>
      <c r="AA1077" t="s">
        <v>722</v>
      </c>
      <c r="AB1077" t="s">
        <v>1097</v>
      </c>
      <c r="AC1077">
        <v>164552</v>
      </c>
      <c r="AD1077" t="s">
        <v>1098</v>
      </c>
      <c r="AE1077" t="s">
        <v>1099</v>
      </c>
      <c r="AF1077">
        <v>2013</v>
      </c>
    </row>
    <row r="1078" spans="1:32" x14ac:dyDescent="0.2">
      <c r="A1078" t="s">
        <v>928</v>
      </c>
      <c r="B1078">
        <v>10108642</v>
      </c>
      <c r="C1078" t="s">
        <v>929</v>
      </c>
      <c r="D1078" t="s">
        <v>709</v>
      </c>
      <c r="E1078" t="s">
        <v>1093</v>
      </c>
      <c r="F1078" t="s">
        <v>1094</v>
      </c>
      <c r="G1078" t="s">
        <v>844</v>
      </c>
      <c r="H1078" t="s">
        <v>805</v>
      </c>
      <c r="I1078">
        <v>1</v>
      </c>
      <c r="J1078" t="s">
        <v>1095</v>
      </c>
      <c r="K1078" t="s">
        <v>714</v>
      </c>
      <c r="L1078" t="s">
        <v>715</v>
      </c>
      <c r="M1078" t="s">
        <v>716</v>
      </c>
      <c r="N1078">
        <v>3</v>
      </c>
      <c r="O1078" t="s">
        <v>717</v>
      </c>
      <c r="Q1078">
        <v>0.34699999999999998</v>
      </c>
      <c r="V1078" t="s">
        <v>718</v>
      </c>
      <c r="W1078" t="s">
        <v>866</v>
      </c>
      <c r="X1078" t="s">
        <v>1102</v>
      </c>
      <c r="Y1078" t="s">
        <v>736</v>
      </c>
      <c r="Z1078">
        <v>2</v>
      </c>
      <c r="AA1078" t="s">
        <v>722</v>
      </c>
      <c r="AB1078" t="s">
        <v>1097</v>
      </c>
      <c r="AC1078">
        <v>164552</v>
      </c>
      <c r="AD1078" t="s">
        <v>1098</v>
      </c>
      <c r="AE1078" t="s">
        <v>1099</v>
      </c>
      <c r="AF1078">
        <v>2013</v>
      </c>
    </row>
    <row r="1079" spans="1:32" x14ac:dyDescent="0.2">
      <c r="A1079" t="s">
        <v>928</v>
      </c>
      <c r="B1079">
        <v>10108642</v>
      </c>
      <c r="C1079" t="s">
        <v>929</v>
      </c>
      <c r="D1079" t="s">
        <v>709</v>
      </c>
      <c r="E1079" t="s">
        <v>1093</v>
      </c>
      <c r="F1079" t="s">
        <v>1094</v>
      </c>
      <c r="G1079" t="s">
        <v>844</v>
      </c>
      <c r="H1079" t="s">
        <v>805</v>
      </c>
      <c r="I1079">
        <v>1</v>
      </c>
      <c r="J1079" t="s">
        <v>1095</v>
      </c>
      <c r="K1079" t="s">
        <v>714</v>
      </c>
      <c r="L1079" t="s">
        <v>715</v>
      </c>
      <c r="M1079" t="s">
        <v>716</v>
      </c>
      <c r="N1079">
        <v>3</v>
      </c>
      <c r="O1079" t="s">
        <v>717</v>
      </c>
      <c r="Q1079">
        <v>0.34699999999999998</v>
      </c>
      <c r="V1079" t="s">
        <v>718</v>
      </c>
      <c r="W1079" t="s">
        <v>866</v>
      </c>
      <c r="X1079" t="s">
        <v>1105</v>
      </c>
      <c r="Y1079" t="s">
        <v>736</v>
      </c>
      <c r="Z1079">
        <v>2</v>
      </c>
      <c r="AA1079" t="s">
        <v>722</v>
      </c>
      <c r="AB1079" t="s">
        <v>1097</v>
      </c>
      <c r="AC1079">
        <v>164552</v>
      </c>
      <c r="AD1079" t="s">
        <v>1098</v>
      </c>
      <c r="AE1079" t="s">
        <v>1099</v>
      </c>
      <c r="AF1079">
        <v>2013</v>
      </c>
    </row>
    <row r="1080" spans="1:32" x14ac:dyDescent="0.2">
      <c r="A1080" t="s">
        <v>928</v>
      </c>
      <c r="B1080">
        <v>10108642</v>
      </c>
      <c r="C1080" t="s">
        <v>929</v>
      </c>
      <c r="D1080" t="s">
        <v>709</v>
      </c>
      <c r="E1080" t="s">
        <v>1093</v>
      </c>
      <c r="F1080" t="s">
        <v>1094</v>
      </c>
      <c r="G1080" t="s">
        <v>844</v>
      </c>
      <c r="H1080" t="s">
        <v>805</v>
      </c>
      <c r="I1080">
        <v>1</v>
      </c>
      <c r="J1080" t="s">
        <v>1095</v>
      </c>
      <c r="K1080" t="s">
        <v>714</v>
      </c>
      <c r="L1080" t="s">
        <v>715</v>
      </c>
      <c r="M1080" t="s">
        <v>716</v>
      </c>
      <c r="N1080">
        <v>3</v>
      </c>
      <c r="O1080" t="s">
        <v>717</v>
      </c>
      <c r="Q1080">
        <v>0.34699999999999998</v>
      </c>
      <c r="V1080" t="s">
        <v>718</v>
      </c>
      <c r="W1080" t="s">
        <v>866</v>
      </c>
      <c r="X1080" t="s">
        <v>1107</v>
      </c>
      <c r="Y1080" t="s">
        <v>736</v>
      </c>
      <c r="Z1080">
        <v>0.33329999999999999</v>
      </c>
      <c r="AA1080" t="s">
        <v>722</v>
      </c>
      <c r="AB1080" t="s">
        <v>1097</v>
      </c>
      <c r="AC1080">
        <v>164552</v>
      </c>
      <c r="AD1080" t="s">
        <v>1098</v>
      </c>
      <c r="AE1080" t="s">
        <v>1099</v>
      </c>
      <c r="AF1080">
        <v>2013</v>
      </c>
    </row>
    <row r="1081" spans="1:32" x14ac:dyDescent="0.2">
      <c r="A1081" t="s">
        <v>928</v>
      </c>
      <c r="B1081">
        <v>10108642</v>
      </c>
      <c r="C1081" t="s">
        <v>929</v>
      </c>
      <c r="D1081" t="s">
        <v>709</v>
      </c>
      <c r="E1081" t="s">
        <v>1093</v>
      </c>
      <c r="F1081" t="s">
        <v>1094</v>
      </c>
      <c r="G1081" t="s">
        <v>844</v>
      </c>
      <c r="H1081" t="s">
        <v>805</v>
      </c>
      <c r="I1081">
        <v>1</v>
      </c>
      <c r="J1081" t="s">
        <v>1095</v>
      </c>
      <c r="K1081" t="s">
        <v>714</v>
      </c>
      <c r="L1081" t="s">
        <v>715</v>
      </c>
      <c r="M1081" t="s">
        <v>716</v>
      </c>
      <c r="N1081">
        <v>3</v>
      </c>
      <c r="O1081" t="s">
        <v>717</v>
      </c>
      <c r="Q1081">
        <v>0.34699999999999998</v>
      </c>
      <c r="V1081" t="s">
        <v>718</v>
      </c>
      <c r="W1081" t="s">
        <v>866</v>
      </c>
      <c r="X1081" t="s">
        <v>1100</v>
      </c>
      <c r="Y1081" t="s">
        <v>736</v>
      </c>
      <c r="Z1081">
        <v>2</v>
      </c>
      <c r="AA1081" t="s">
        <v>722</v>
      </c>
      <c r="AB1081" t="s">
        <v>1097</v>
      </c>
      <c r="AC1081">
        <v>164552</v>
      </c>
      <c r="AD1081" t="s">
        <v>1098</v>
      </c>
      <c r="AE1081" t="s">
        <v>1099</v>
      </c>
      <c r="AF1081">
        <v>2013</v>
      </c>
    </row>
    <row r="1082" spans="1:32" x14ac:dyDescent="0.2">
      <c r="A1082" t="s">
        <v>928</v>
      </c>
      <c r="B1082">
        <v>10108642</v>
      </c>
      <c r="C1082" t="s">
        <v>929</v>
      </c>
      <c r="D1082" t="s">
        <v>709</v>
      </c>
      <c r="E1082" t="s">
        <v>1093</v>
      </c>
      <c r="F1082" t="s">
        <v>1094</v>
      </c>
      <c r="G1082" t="s">
        <v>844</v>
      </c>
      <c r="H1082" t="s">
        <v>805</v>
      </c>
      <c r="I1082">
        <v>1</v>
      </c>
      <c r="J1082" t="s">
        <v>1095</v>
      </c>
      <c r="K1082" t="s">
        <v>714</v>
      </c>
      <c r="L1082" t="s">
        <v>715</v>
      </c>
      <c r="M1082" t="s">
        <v>716</v>
      </c>
      <c r="N1082">
        <v>3</v>
      </c>
      <c r="O1082" t="s">
        <v>717</v>
      </c>
      <c r="Q1082">
        <v>0.34699999999999998</v>
      </c>
      <c r="V1082" t="s">
        <v>718</v>
      </c>
      <c r="W1082" t="s">
        <v>866</v>
      </c>
      <c r="X1082" t="s">
        <v>1100</v>
      </c>
      <c r="Y1082" t="s">
        <v>736</v>
      </c>
      <c r="Z1082">
        <v>1</v>
      </c>
      <c r="AA1082" t="s">
        <v>722</v>
      </c>
      <c r="AB1082" t="s">
        <v>1097</v>
      </c>
      <c r="AC1082">
        <v>164552</v>
      </c>
      <c r="AD1082" t="s">
        <v>1098</v>
      </c>
      <c r="AE1082" t="s">
        <v>1099</v>
      </c>
      <c r="AF1082">
        <v>2013</v>
      </c>
    </row>
    <row r="1083" spans="1:32" x14ac:dyDescent="0.2">
      <c r="A1083" t="s">
        <v>928</v>
      </c>
      <c r="B1083">
        <v>10108642</v>
      </c>
      <c r="C1083" t="s">
        <v>929</v>
      </c>
      <c r="D1083" t="s">
        <v>709</v>
      </c>
      <c r="E1083" t="s">
        <v>1093</v>
      </c>
      <c r="F1083" t="s">
        <v>1094</v>
      </c>
      <c r="G1083" t="s">
        <v>844</v>
      </c>
      <c r="H1083" t="s">
        <v>805</v>
      </c>
      <c r="I1083">
        <v>1</v>
      </c>
      <c r="J1083" t="s">
        <v>1095</v>
      </c>
      <c r="K1083" t="s">
        <v>714</v>
      </c>
      <c r="L1083" t="s">
        <v>715</v>
      </c>
      <c r="M1083" t="s">
        <v>716</v>
      </c>
      <c r="N1083">
        <v>3</v>
      </c>
      <c r="O1083" t="s">
        <v>717</v>
      </c>
      <c r="Q1083">
        <v>0.34699999999999998</v>
      </c>
      <c r="V1083" t="s">
        <v>718</v>
      </c>
      <c r="W1083" t="s">
        <v>866</v>
      </c>
      <c r="X1083" t="s">
        <v>1103</v>
      </c>
      <c r="Y1083" t="s">
        <v>736</v>
      </c>
      <c r="Z1083">
        <v>1</v>
      </c>
      <c r="AA1083" t="s">
        <v>722</v>
      </c>
      <c r="AB1083" t="s">
        <v>1097</v>
      </c>
      <c r="AC1083">
        <v>164552</v>
      </c>
      <c r="AD1083" t="s">
        <v>1098</v>
      </c>
      <c r="AE1083" t="s">
        <v>1099</v>
      </c>
      <c r="AF1083">
        <v>2013</v>
      </c>
    </row>
    <row r="1084" spans="1:32" x14ac:dyDescent="0.2">
      <c r="A1084" t="s">
        <v>928</v>
      </c>
      <c r="B1084">
        <v>10108642</v>
      </c>
      <c r="C1084" t="s">
        <v>929</v>
      </c>
      <c r="D1084" t="s">
        <v>709</v>
      </c>
      <c r="E1084" t="s">
        <v>1093</v>
      </c>
      <c r="F1084" t="s">
        <v>1094</v>
      </c>
      <c r="G1084" t="s">
        <v>844</v>
      </c>
      <c r="H1084" t="s">
        <v>805</v>
      </c>
      <c r="I1084">
        <v>1</v>
      </c>
      <c r="J1084" t="s">
        <v>1095</v>
      </c>
      <c r="K1084" t="s">
        <v>714</v>
      </c>
      <c r="L1084" t="s">
        <v>715</v>
      </c>
      <c r="M1084" t="s">
        <v>716</v>
      </c>
      <c r="N1084">
        <v>3</v>
      </c>
      <c r="O1084" t="s">
        <v>717</v>
      </c>
      <c r="Q1084">
        <v>0.34699999999999998</v>
      </c>
      <c r="V1084" t="s">
        <v>718</v>
      </c>
      <c r="W1084" t="s">
        <v>866</v>
      </c>
      <c r="X1084" t="s">
        <v>1102</v>
      </c>
      <c r="Y1084" t="s">
        <v>736</v>
      </c>
      <c r="Z1084">
        <v>0.33329999999999999</v>
      </c>
      <c r="AA1084" t="s">
        <v>722</v>
      </c>
      <c r="AB1084" t="s">
        <v>1097</v>
      </c>
      <c r="AC1084">
        <v>164552</v>
      </c>
      <c r="AD1084" t="s">
        <v>1098</v>
      </c>
      <c r="AE1084" t="s">
        <v>1099</v>
      </c>
      <c r="AF1084">
        <v>2013</v>
      </c>
    </row>
    <row r="1085" spans="1:32" x14ac:dyDescent="0.2">
      <c r="A1085" t="s">
        <v>928</v>
      </c>
      <c r="B1085">
        <v>10108642</v>
      </c>
      <c r="C1085" t="s">
        <v>929</v>
      </c>
      <c r="D1085" t="s">
        <v>709</v>
      </c>
      <c r="E1085" t="s">
        <v>1093</v>
      </c>
      <c r="F1085" t="s">
        <v>1094</v>
      </c>
      <c r="G1085" t="s">
        <v>844</v>
      </c>
      <c r="H1085" t="s">
        <v>805</v>
      </c>
      <c r="I1085">
        <v>1</v>
      </c>
      <c r="J1085" t="s">
        <v>1095</v>
      </c>
      <c r="K1085" t="s">
        <v>714</v>
      </c>
      <c r="L1085" t="s">
        <v>715</v>
      </c>
      <c r="M1085" t="s">
        <v>716</v>
      </c>
      <c r="N1085">
        <v>3</v>
      </c>
      <c r="O1085" t="s">
        <v>717</v>
      </c>
      <c r="Q1085">
        <v>0.34699999999999998</v>
      </c>
      <c r="V1085" t="s">
        <v>718</v>
      </c>
      <c r="W1085" t="s">
        <v>866</v>
      </c>
      <c r="X1085" t="s">
        <v>1104</v>
      </c>
      <c r="Y1085" t="s">
        <v>736</v>
      </c>
      <c r="Z1085">
        <v>2</v>
      </c>
      <c r="AA1085" t="s">
        <v>722</v>
      </c>
      <c r="AB1085" t="s">
        <v>1097</v>
      </c>
      <c r="AC1085">
        <v>164552</v>
      </c>
      <c r="AD1085" t="s">
        <v>1098</v>
      </c>
      <c r="AE1085" t="s">
        <v>1099</v>
      </c>
      <c r="AF1085">
        <v>2013</v>
      </c>
    </row>
    <row r="1086" spans="1:32" x14ac:dyDescent="0.2">
      <c r="A1086" t="s">
        <v>928</v>
      </c>
      <c r="B1086">
        <v>10108642</v>
      </c>
      <c r="C1086" t="s">
        <v>929</v>
      </c>
      <c r="D1086" t="s">
        <v>709</v>
      </c>
      <c r="E1086" t="s">
        <v>1093</v>
      </c>
      <c r="F1086" t="s">
        <v>1094</v>
      </c>
      <c r="G1086" t="s">
        <v>844</v>
      </c>
      <c r="H1086" t="s">
        <v>805</v>
      </c>
      <c r="I1086">
        <v>1</v>
      </c>
      <c r="J1086" t="s">
        <v>1095</v>
      </c>
      <c r="K1086" t="s">
        <v>714</v>
      </c>
      <c r="L1086" t="s">
        <v>715</v>
      </c>
      <c r="M1086" t="s">
        <v>716</v>
      </c>
      <c r="N1086">
        <v>3</v>
      </c>
      <c r="O1086" t="s">
        <v>717</v>
      </c>
      <c r="Q1086">
        <v>0.34699999999999998</v>
      </c>
      <c r="V1086" t="s">
        <v>718</v>
      </c>
      <c r="W1086" t="s">
        <v>866</v>
      </c>
      <c r="X1086" t="s">
        <v>1107</v>
      </c>
      <c r="Y1086" t="s">
        <v>736</v>
      </c>
      <c r="Z1086">
        <v>1</v>
      </c>
      <c r="AA1086" t="s">
        <v>722</v>
      </c>
      <c r="AB1086" t="s">
        <v>1097</v>
      </c>
      <c r="AC1086">
        <v>164552</v>
      </c>
      <c r="AD1086" t="s">
        <v>1098</v>
      </c>
      <c r="AE1086" t="s">
        <v>1099</v>
      </c>
      <c r="AF1086">
        <v>2013</v>
      </c>
    </row>
    <row r="1087" spans="1:32" x14ac:dyDescent="0.2">
      <c r="A1087" t="s">
        <v>928</v>
      </c>
      <c r="B1087">
        <v>10108642</v>
      </c>
      <c r="C1087" t="s">
        <v>929</v>
      </c>
      <c r="D1087" t="s">
        <v>709</v>
      </c>
      <c r="E1087" t="s">
        <v>1093</v>
      </c>
      <c r="F1087" t="s">
        <v>1094</v>
      </c>
      <c r="G1087" t="s">
        <v>844</v>
      </c>
      <c r="H1087" t="s">
        <v>805</v>
      </c>
      <c r="I1087">
        <v>1</v>
      </c>
      <c r="J1087" t="s">
        <v>1095</v>
      </c>
      <c r="K1087" t="s">
        <v>714</v>
      </c>
      <c r="L1087" t="s">
        <v>715</v>
      </c>
      <c r="M1087" t="s">
        <v>716</v>
      </c>
      <c r="N1087">
        <v>3</v>
      </c>
      <c r="O1087" t="s">
        <v>717</v>
      </c>
      <c r="Q1087">
        <v>0.34699999999999998</v>
      </c>
      <c r="V1087" t="s">
        <v>718</v>
      </c>
      <c r="W1087" t="s">
        <v>866</v>
      </c>
      <c r="X1087" t="s">
        <v>1106</v>
      </c>
      <c r="Y1087" t="s">
        <v>736</v>
      </c>
      <c r="Z1087">
        <v>1</v>
      </c>
      <c r="AA1087" t="s">
        <v>722</v>
      </c>
      <c r="AB1087" t="s">
        <v>1097</v>
      </c>
      <c r="AC1087">
        <v>164552</v>
      </c>
      <c r="AD1087" t="s">
        <v>1098</v>
      </c>
      <c r="AE1087" t="s">
        <v>1099</v>
      </c>
      <c r="AF1087">
        <v>2013</v>
      </c>
    </row>
    <row r="1088" spans="1:32" x14ac:dyDescent="0.2">
      <c r="A1088" t="s">
        <v>928</v>
      </c>
      <c r="B1088">
        <v>10108642</v>
      </c>
      <c r="C1088" t="s">
        <v>929</v>
      </c>
      <c r="D1088" t="s">
        <v>709</v>
      </c>
      <c r="E1088" t="s">
        <v>1093</v>
      </c>
      <c r="F1088" t="s">
        <v>1094</v>
      </c>
      <c r="G1088" t="s">
        <v>844</v>
      </c>
      <c r="H1088" t="s">
        <v>805</v>
      </c>
      <c r="I1088">
        <v>1</v>
      </c>
      <c r="J1088" t="s">
        <v>1095</v>
      </c>
      <c r="K1088" t="s">
        <v>714</v>
      </c>
      <c r="L1088" t="s">
        <v>715</v>
      </c>
      <c r="M1088" t="s">
        <v>716</v>
      </c>
      <c r="N1088">
        <v>3</v>
      </c>
      <c r="O1088" t="s">
        <v>717</v>
      </c>
      <c r="Q1088">
        <v>0.34699999999999998</v>
      </c>
      <c r="V1088" t="s">
        <v>718</v>
      </c>
      <c r="W1088" t="s">
        <v>742</v>
      </c>
      <c r="X1088" t="s">
        <v>1096</v>
      </c>
      <c r="Y1088" t="s">
        <v>736</v>
      </c>
      <c r="Z1088">
        <v>0.33329999999999999</v>
      </c>
      <c r="AA1088" t="s">
        <v>722</v>
      </c>
      <c r="AB1088" t="s">
        <v>1097</v>
      </c>
      <c r="AC1088">
        <v>164552</v>
      </c>
      <c r="AD1088" t="s">
        <v>1098</v>
      </c>
      <c r="AE1088" t="s">
        <v>1099</v>
      </c>
      <c r="AF1088">
        <v>2013</v>
      </c>
    </row>
    <row r="1089" spans="1:32" x14ac:dyDescent="0.2">
      <c r="A1089" t="s">
        <v>928</v>
      </c>
      <c r="B1089">
        <v>10108642</v>
      </c>
      <c r="C1089" t="s">
        <v>929</v>
      </c>
      <c r="D1089" t="s">
        <v>709</v>
      </c>
      <c r="E1089" t="s">
        <v>1093</v>
      </c>
      <c r="F1089" t="s">
        <v>1094</v>
      </c>
      <c r="G1089" t="s">
        <v>844</v>
      </c>
      <c r="H1089" t="s">
        <v>805</v>
      </c>
      <c r="I1089">
        <v>1</v>
      </c>
      <c r="J1089" t="s">
        <v>1095</v>
      </c>
      <c r="K1089" t="s">
        <v>714</v>
      </c>
      <c r="L1089" t="s">
        <v>715</v>
      </c>
      <c r="M1089" t="s">
        <v>716</v>
      </c>
      <c r="N1089">
        <v>3</v>
      </c>
      <c r="O1089" t="s">
        <v>717</v>
      </c>
      <c r="Q1089">
        <v>0.34699999999999998</v>
      </c>
      <c r="V1089" t="s">
        <v>718</v>
      </c>
      <c r="W1089" t="s">
        <v>866</v>
      </c>
      <c r="X1089" t="s">
        <v>1107</v>
      </c>
      <c r="Y1089" t="s">
        <v>736</v>
      </c>
      <c r="Z1089">
        <v>2</v>
      </c>
      <c r="AA1089" t="s">
        <v>722</v>
      </c>
      <c r="AB1089" t="s">
        <v>1097</v>
      </c>
      <c r="AC1089">
        <v>164552</v>
      </c>
      <c r="AD1089" t="s">
        <v>1098</v>
      </c>
      <c r="AE1089" t="s">
        <v>1099</v>
      </c>
      <c r="AF1089">
        <v>2013</v>
      </c>
    </row>
    <row r="1090" spans="1:32" x14ac:dyDescent="0.2">
      <c r="A1090" t="s">
        <v>928</v>
      </c>
      <c r="B1090">
        <v>10108642</v>
      </c>
      <c r="C1090" t="s">
        <v>929</v>
      </c>
      <c r="D1090" t="s">
        <v>709</v>
      </c>
      <c r="E1090" t="s">
        <v>1093</v>
      </c>
      <c r="F1090" t="s">
        <v>1094</v>
      </c>
      <c r="G1090" t="s">
        <v>844</v>
      </c>
      <c r="H1090" t="s">
        <v>805</v>
      </c>
      <c r="I1090">
        <v>1</v>
      </c>
      <c r="J1090" t="s">
        <v>1095</v>
      </c>
      <c r="K1090" t="s">
        <v>714</v>
      </c>
      <c r="L1090" t="s">
        <v>715</v>
      </c>
      <c r="M1090" t="s">
        <v>716</v>
      </c>
      <c r="N1090">
        <v>3</v>
      </c>
      <c r="O1090" t="s">
        <v>717</v>
      </c>
      <c r="Q1090">
        <v>0.34699999999999998</v>
      </c>
      <c r="V1090" t="s">
        <v>718</v>
      </c>
      <c r="W1090" t="s">
        <v>866</v>
      </c>
      <c r="X1090" t="s">
        <v>1101</v>
      </c>
      <c r="Y1090" t="s">
        <v>736</v>
      </c>
      <c r="Z1090">
        <v>1</v>
      </c>
      <c r="AA1090" t="s">
        <v>722</v>
      </c>
      <c r="AB1090" t="s">
        <v>1097</v>
      </c>
      <c r="AC1090">
        <v>164552</v>
      </c>
      <c r="AD1090" t="s">
        <v>1098</v>
      </c>
      <c r="AE1090" t="s">
        <v>1099</v>
      </c>
      <c r="AF1090">
        <v>2013</v>
      </c>
    </row>
    <row r="1091" spans="1:32" x14ac:dyDescent="0.2">
      <c r="A1091" t="s">
        <v>928</v>
      </c>
      <c r="B1091">
        <v>10108642</v>
      </c>
      <c r="C1091" t="s">
        <v>929</v>
      </c>
      <c r="D1091" t="s">
        <v>709</v>
      </c>
      <c r="E1091" t="s">
        <v>1093</v>
      </c>
      <c r="F1091" t="s">
        <v>1094</v>
      </c>
      <c r="G1091" t="s">
        <v>844</v>
      </c>
      <c r="H1091" t="s">
        <v>805</v>
      </c>
      <c r="I1091">
        <v>1</v>
      </c>
      <c r="J1091" t="s">
        <v>1095</v>
      </c>
      <c r="K1091" t="s">
        <v>714</v>
      </c>
      <c r="L1091" t="s">
        <v>715</v>
      </c>
      <c r="M1091" t="s">
        <v>716</v>
      </c>
      <c r="N1091">
        <v>3</v>
      </c>
      <c r="O1091" t="s">
        <v>717</v>
      </c>
      <c r="Q1091">
        <v>0.34699999999999998</v>
      </c>
      <c r="V1091" t="s">
        <v>718</v>
      </c>
      <c r="W1091" t="s">
        <v>866</v>
      </c>
      <c r="X1091" t="s">
        <v>1101</v>
      </c>
      <c r="Y1091" t="s">
        <v>736</v>
      </c>
      <c r="Z1091">
        <v>2</v>
      </c>
      <c r="AA1091" t="s">
        <v>722</v>
      </c>
      <c r="AB1091" t="s">
        <v>1097</v>
      </c>
      <c r="AC1091">
        <v>164552</v>
      </c>
      <c r="AD1091" t="s">
        <v>1098</v>
      </c>
      <c r="AE1091" t="s">
        <v>1099</v>
      </c>
      <c r="AF1091">
        <v>2013</v>
      </c>
    </row>
    <row r="1092" spans="1:32" x14ac:dyDescent="0.2">
      <c r="A1092" t="s">
        <v>928</v>
      </c>
      <c r="B1092">
        <v>10108642</v>
      </c>
      <c r="C1092" t="s">
        <v>929</v>
      </c>
      <c r="D1092" t="s">
        <v>709</v>
      </c>
      <c r="E1092" t="s">
        <v>1093</v>
      </c>
      <c r="F1092" t="s">
        <v>1094</v>
      </c>
      <c r="G1092" t="s">
        <v>844</v>
      </c>
      <c r="H1092" t="s">
        <v>805</v>
      </c>
      <c r="I1092">
        <v>1</v>
      </c>
      <c r="J1092" t="s">
        <v>1095</v>
      </c>
      <c r="K1092" t="s">
        <v>714</v>
      </c>
      <c r="L1092" t="s">
        <v>715</v>
      </c>
      <c r="M1092" t="s">
        <v>716</v>
      </c>
      <c r="N1092">
        <v>3</v>
      </c>
      <c r="O1092" t="s">
        <v>717</v>
      </c>
      <c r="Q1092">
        <v>0.34699999999999998</v>
      </c>
      <c r="V1092" t="s">
        <v>718</v>
      </c>
      <c r="W1092" t="s">
        <v>742</v>
      </c>
      <c r="X1092" t="s">
        <v>1096</v>
      </c>
      <c r="Y1092" t="s">
        <v>736</v>
      </c>
      <c r="Z1092">
        <v>2</v>
      </c>
      <c r="AA1092" t="s">
        <v>722</v>
      </c>
      <c r="AB1092" t="s">
        <v>1097</v>
      </c>
      <c r="AC1092">
        <v>164552</v>
      </c>
      <c r="AD1092" t="s">
        <v>1098</v>
      </c>
      <c r="AE1092" t="s">
        <v>1099</v>
      </c>
      <c r="AF1092">
        <v>2013</v>
      </c>
    </row>
    <row r="1093" spans="1:32" x14ac:dyDescent="0.2">
      <c r="A1093" t="s">
        <v>928</v>
      </c>
      <c r="B1093">
        <v>10108642</v>
      </c>
      <c r="C1093" t="s">
        <v>929</v>
      </c>
      <c r="D1093" t="s">
        <v>709</v>
      </c>
      <c r="E1093" t="s">
        <v>1093</v>
      </c>
      <c r="F1093" t="s">
        <v>1094</v>
      </c>
      <c r="G1093" t="s">
        <v>844</v>
      </c>
      <c r="H1093" t="s">
        <v>805</v>
      </c>
      <c r="I1093">
        <v>1</v>
      </c>
      <c r="J1093" t="s">
        <v>1095</v>
      </c>
      <c r="K1093" t="s">
        <v>714</v>
      </c>
      <c r="L1093" t="s">
        <v>715</v>
      </c>
      <c r="M1093" t="s">
        <v>716</v>
      </c>
      <c r="N1093">
        <v>3</v>
      </c>
      <c r="O1093" t="s">
        <v>717</v>
      </c>
      <c r="Q1093">
        <v>0.34699999999999998</v>
      </c>
      <c r="V1093" t="s">
        <v>718</v>
      </c>
      <c r="W1093" t="s">
        <v>866</v>
      </c>
      <c r="X1093" t="s">
        <v>1102</v>
      </c>
      <c r="Y1093" t="s">
        <v>736</v>
      </c>
      <c r="Z1093">
        <v>1</v>
      </c>
      <c r="AA1093" t="s">
        <v>722</v>
      </c>
      <c r="AB1093" t="s">
        <v>1097</v>
      </c>
      <c r="AC1093">
        <v>164552</v>
      </c>
      <c r="AD1093" t="s">
        <v>1098</v>
      </c>
      <c r="AE1093" t="s">
        <v>1099</v>
      </c>
      <c r="AF1093">
        <v>2013</v>
      </c>
    </row>
    <row r="1094" spans="1:32" x14ac:dyDescent="0.2">
      <c r="A1094" t="s">
        <v>928</v>
      </c>
      <c r="B1094">
        <v>10108642</v>
      </c>
      <c r="C1094" t="s">
        <v>929</v>
      </c>
      <c r="D1094" t="s">
        <v>709</v>
      </c>
      <c r="E1094" t="s">
        <v>1093</v>
      </c>
      <c r="F1094" t="s">
        <v>1094</v>
      </c>
      <c r="G1094" t="s">
        <v>844</v>
      </c>
      <c r="H1094" t="s">
        <v>805</v>
      </c>
      <c r="I1094">
        <v>1</v>
      </c>
      <c r="J1094" t="s">
        <v>1095</v>
      </c>
      <c r="K1094" t="s">
        <v>714</v>
      </c>
      <c r="L1094" t="s">
        <v>715</v>
      </c>
      <c r="M1094" t="s">
        <v>716</v>
      </c>
      <c r="N1094">
        <v>3</v>
      </c>
      <c r="O1094" t="s">
        <v>717</v>
      </c>
      <c r="Q1094">
        <v>0.34699999999999998</v>
      </c>
      <c r="V1094" t="s">
        <v>718</v>
      </c>
      <c r="W1094" t="s">
        <v>866</v>
      </c>
      <c r="X1094" t="s">
        <v>1105</v>
      </c>
      <c r="Y1094" t="s">
        <v>749</v>
      </c>
      <c r="Z1094">
        <v>0.33329999999999999</v>
      </c>
      <c r="AA1094" t="s">
        <v>722</v>
      </c>
      <c r="AB1094" t="s">
        <v>1097</v>
      </c>
      <c r="AC1094">
        <v>164552</v>
      </c>
      <c r="AD1094" t="s">
        <v>1098</v>
      </c>
      <c r="AE1094" t="s">
        <v>1099</v>
      </c>
      <c r="AF1094">
        <v>2013</v>
      </c>
    </row>
    <row r="1095" spans="1:32" x14ac:dyDescent="0.2">
      <c r="A1095" t="s">
        <v>928</v>
      </c>
      <c r="B1095">
        <v>10108642</v>
      </c>
      <c r="C1095" t="s">
        <v>929</v>
      </c>
      <c r="D1095" t="s">
        <v>709</v>
      </c>
      <c r="E1095" t="s">
        <v>1093</v>
      </c>
      <c r="F1095" t="s">
        <v>1094</v>
      </c>
      <c r="G1095" t="s">
        <v>844</v>
      </c>
      <c r="H1095" t="s">
        <v>805</v>
      </c>
      <c r="I1095">
        <v>1</v>
      </c>
      <c r="J1095" t="s">
        <v>1095</v>
      </c>
      <c r="K1095" t="s">
        <v>714</v>
      </c>
      <c r="L1095" t="s">
        <v>715</v>
      </c>
      <c r="M1095" t="s">
        <v>716</v>
      </c>
      <c r="N1095">
        <v>3</v>
      </c>
      <c r="O1095" t="s">
        <v>717</v>
      </c>
      <c r="Q1095">
        <v>0.34699999999999998</v>
      </c>
      <c r="V1095" t="s">
        <v>718</v>
      </c>
      <c r="W1095" t="s">
        <v>742</v>
      </c>
      <c r="X1095" t="s">
        <v>1096</v>
      </c>
      <c r="Y1095" t="s">
        <v>749</v>
      </c>
      <c r="Z1095">
        <v>0.33329999999999999</v>
      </c>
      <c r="AA1095" t="s">
        <v>722</v>
      </c>
      <c r="AB1095" t="s">
        <v>1097</v>
      </c>
      <c r="AC1095">
        <v>164552</v>
      </c>
      <c r="AD1095" t="s">
        <v>1098</v>
      </c>
      <c r="AE1095" t="s">
        <v>1099</v>
      </c>
      <c r="AF1095">
        <v>2013</v>
      </c>
    </row>
    <row r="1096" spans="1:32" x14ac:dyDescent="0.2">
      <c r="A1096" t="s">
        <v>928</v>
      </c>
      <c r="B1096">
        <v>10108642</v>
      </c>
      <c r="C1096" t="s">
        <v>929</v>
      </c>
      <c r="D1096" t="s">
        <v>709</v>
      </c>
      <c r="E1096" t="s">
        <v>1093</v>
      </c>
      <c r="F1096" t="s">
        <v>1094</v>
      </c>
      <c r="G1096" t="s">
        <v>844</v>
      </c>
      <c r="H1096" t="s">
        <v>805</v>
      </c>
      <c r="I1096">
        <v>1</v>
      </c>
      <c r="J1096" t="s">
        <v>1095</v>
      </c>
      <c r="K1096" t="s">
        <v>714</v>
      </c>
      <c r="L1096" t="s">
        <v>715</v>
      </c>
      <c r="M1096" t="s">
        <v>716</v>
      </c>
      <c r="N1096">
        <v>3</v>
      </c>
      <c r="O1096" t="s">
        <v>717</v>
      </c>
      <c r="Q1096">
        <v>0.34699999999999998</v>
      </c>
      <c r="V1096" t="s">
        <v>718</v>
      </c>
      <c r="W1096" t="s">
        <v>866</v>
      </c>
      <c r="X1096" t="s">
        <v>1106</v>
      </c>
      <c r="Y1096" t="s">
        <v>749</v>
      </c>
      <c r="Z1096">
        <v>0.33329999999999999</v>
      </c>
      <c r="AA1096" t="s">
        <v>722</v>
      </c>
      <c r="AB1096" t="s">
        <v>1097</v>
      </c>
      <c r="AC1096">
        <v>164552</v>
      </c>
      <c r="AD1096" t="s">
        <v>1098</v>
      </c>
      <c r="AE1096" t="s">
        <v>1099</v>
      </c>
      <c r="AF1096">
        <v>2013</v>
      </c>
    </row>
    <row r="1097" spans="1:32" x14ac:dyDescent="0.2">
      <c r="A1097" t="s">
        <v>928</v>
      </c>
      <c r="B1097">
        <v>10108642</v>
      </c>
      <c r="C1097" t="s">
        <v>929</v>
      </c>
      <c r="D1097" t="s">
        <v>709</v>
      </c>
      <c r="E1097" t="s">
        <v>1093</v>
      </c>
      <c r="F1097" t="s">
        <v>1094</v>
      </c>
      <c r="G1097" t="s">
        <v>844</v>
      </c>
      <c r="H1097" t="s">
        <v>805</v>
      </c>
      <c r="I1097">
        <v>1</v>
      </c>
      <c r="J1097" t="s">
        <v>1095</v>
      </c>
      <c r="K1097" t="s">
        <v>714</v>
      </c>
      <c r="L1097" t="s">
        <v>715</v>
      </c>
      <c r="M1097" t="s">
        <v>716</v>
      </c>
      <c r="N1097">
        <v>3</v>
      </c>
      <c r="O1097" t="s">
        <v>717</v>
      </c>
      <c r="Q1097">
        <v>0.34699999999999998</v>
      </c>
      <c r="V1097" t="s">
        <v>718</v>
      </c>
      <c r="W1097" t="s">
        <v>866</v>
      </c>
      <c r="X1097" t="s">
        <v>1101</v>
      </c>
      <c r="Y1097" t="s">
        <v>749</v>
      </c>
      <c r="Z1097">
        <v>0.33329999999999999</v>
      </c>
      <c r="AA1097" t="s">
        <v>722</v>
      </c>
      <c r="AB1097" t="s">
        <v>1097</v>
      </c>
      <c r="AC1097">
        <v>164552</v>
      </c>
      <c r="AD1097" t="s">
        <v>1098</v>
      </c>
      <c r="AE1097" t="s">
        <v>1099</v>
      </c>
      <c r="AF1097">
        <v>2013</v>
      </c>
    </row>
    <row r="1098" spans="1:32" x14ac:dyDescent="0.2">
      <c r="A1098" t="s">
        <v>928</v>
      </c>
      <c r="B1098">
        <v>10108642</v>
      </c>
      <c r="C1098" t="s">
        <v>929</v>
      </c>
      <c r="D1098" t="s">
        <v>709</v>
      </c>
      <c r="E1098" t="s">
        <v>1093</v>
      </c>
      <c r="F1098" t="s">
        <v>1094</v>
      </c>
      <c r="G1098" t="s">
        <v>844</v>
      </c>
      <c r="H1098" t="s">
        <v>805</v>
      </c>
      <c r="I1098">
        <v>1</v>
      </c>
      <c r="J1098" t="s">
        <v>1095</v>
      </c>
      <c r="K1098" t="s">
        <v>714</v>
      </c>
      <c r="L1098" t="s">
        <v>715</v>
      </c>
      <c r="M1098" t="s">
        <v>716</v>
      </c>
      <c r="N1098">
        <v>3</v>
      </c>
      <c r="O1098" t="s">
        <v>717</v>
      </c>
      <c r="Q1098">
        <v>0.34699999999999998</v>
      </c>
      <c r="V1098" t="s">
        <v>718</v>
      </c>
      <c r="W1098" t="s">
        <v>866</v>
      </c>
      <c r="X1098" t="s">
        <v>1100</v>
      </c>
      <c r="Y1098" t="s">
        <v>749</v>
      </c>
      <c r="Z1098">
        <v>0.33329999999999999</v>
      </c>
      <c r="AA1098" t="s">
        <v>722</v>
      </c>
      <c r="AB1098" t="s">
        <v>1097</v>
      </c>
      <c r="AC1098">
        <v>164552</v>
      </c>
      <c r="AD1098" t="s">
        <v>1098</v>
      </c>
      <c r="AE1098" t="s">
        <v>1099</v>
      </c>
      <c r="AF1098">
        <v>2013</v>
      </c>
    </row>
    <row r="1099" spans="1:32" x14ac:dyDescent="0.2">
      <c r="A1099" t="s">
        <v>928</v>
      </c>
      <c r="B1099">
        <v>10108642</v>
      </c>
      <c r="C1099" t="s">
        <v>929</v>
      </c>
      <c r="D1099" t="s">
        <v>709</v>
      </c>
      <c r="E1099" t="s">
        <v>1093</v>
      </c>
      <c r="F1099" t="s">
        <v>1094</v>
      </c>
      <c r="G1099" t="s">
        <v>844</v>
      </c>
      <c r="H1099" t="s">
        <v>805</v>
      </c>
      <c r="I1099">
        <v>1</v>
      </c>
      <c r="J1099" t="s">
        <v>1095</v>
      </c>
      <c r="K1099" t="s">
        <v>714</v>
      </c>
      <c r="L1099" t="s">
        <v>715</v>
      </c>
      <c r="M1099" t="s">
        <v>716</v>
      </c>
      <c r="N1099">
        <v>3</v>
      </c>
      <c r="O1099" t="s">
        <v>717</v>
      </c>
      <c r="Q1099">
        <v>0.34699999999999998</v>
      </c>
      <c r="V1099" t="s">
        <v>718</v>
      </c>
      <c r="W1099" t="s">
        <v>866</v>
      </c>
      <c r="X1099" t="s">
        <v>1105</v>
      </c>
      <c r="Y1099" t="s">
        <v>749</v>
      </c>
      <c r="Z1099">
        <v>1</v>
      </c>
      <c r="AA1099" t="s">
        <v>722</v>
      </c>
      <c r="AB1099" t="s">
        <v>1097</v>
      </c>
      <c r="AC1099">
        <v>164552</v>
      </c>
      <c r="AD1099" t="s">
        <v>1098</v>
      </c>
      <c r="AE1099" t="s">
        <v>1099</v>
      </c>
      <c r="AF1099">
        <v>2013</v>
      </c>
    </row>
    <row r="1100" spans="1:32" x14ac:dyDescent="0.2">
      <c r="A1100" t="s">
        <v>928</v>
      </c>
      <c r="B1100">
        <v>10108642</v>
      </c>
      <c r="C1100" t="s">
        <v>929</v>
      </c>
      <c r="D1100" t="s">
        <v>709</v>
      </c>
      <c r="E1100" t="s">
        <v>1093</v>
      </c>
      <c r="F1100" t="s">
        <v>1094</v>
      </c>
      <c r="G1100" t="s">
        <v>844</v>
      </c>
      <c r="H1100" t="s">
        <v>805</v>
      </c>
      <c r="I1100">
        <v>1</v>
      </c>
      <c r="J1100" t="s">
        <v>1095</v>
      </c>
      <c r="K1100" t="s">
        <v>714</v>
      </c>
      <c r="L1100" t="s">
        <v>715</v>
      </c>
      <c r="M1100" t="s">
        <v>716</v>
      </c>
      <c r="N1100">
        <v>3</v>
      </c>
      <c r="O1100" t="s">
        <v>717</v>
      </c>
      <c r="Q1100">
        <v>0.34699999999999998</v>
      </c>
      <c r="V1100" t="s">
        <v>718</v>
      </c>
      <c r="W1100" t="s">
        <v>742</v>
      </c>
      <c r="X1100" t="s">
        <v>1096</v>
      </c>
      <c r="Y1100" t="s">
        <v>749</v>
      </c>
      <c r="Z1100">
        <v>1</v>
      </c>
      <c r="AA1100" t="s">
        <v>722</v>
      </c>
      <c r="AB1100" t="s">
        <v>1097</v>
      </c>
      <c r="AC1100">
        <v>164552</v>
      </c>
      <c r="AD1100" t="s">
        <v>1098</v>
      </c>
      <c r="AE1100" t="s">
        <v>1099</v>
      </c>
      <c r="AF1100">
        <v>2013</v>
      </c>
    </row>
    <row r="1101" spans="1:32" x14ac:dyDescent="0.2">
      <c r="A1101" t="s">
        <v>928</v>
      </c>
      <c r="B1101">
        <v>10108642</v>
      </c>
      <c r="C1101" t="s">
        <v>929</v>
      </c>
      <c r="D1101" t="s">
        <v>709</v>
      </c>
      <c r="E1101" t="s">
        <v>1093</v>
      </c>
      <c r="F1101" t="s">
        <v>1094</v>
      </c>
      <c r="G1101" t="s">
        <v>844</v>
      </c>
      <c r="H1101" t="s">
        <v>805</v>
      </c>
      <c r="I1101">
        <v>1</v>
      </c>
      <c r="J1101" t="s">
        <v>1095</v>
      </c>
      <c r="K1101" t="s">
        <v>714</v>
      </c>
      <c r="L1101" t="s">
        <v>715</v>
      </c>
      <c r="M1101" t="s">
        <v>716</v>
      </c>
      <c r="N1101">
        <v>3</v>
      </c>
      <c r="O1101" t="s">
        <v>717</v>
      </c>
      <c r="Q1101">
        <v>0.34699999999999998</v>
      </c>
      <c r="V1101" t="s">
        <v>718</v>
      </c>
      <c r="W1101" t="s">
        <v>866</v>
      </c>
      <c r="X1101" t="s">
        <v>1103</v>
      </c>
      <c r="Y1101" t="s">
        <v>749</v>
      </c>
      <c r="Z1101">
        <v>0.33329999999999999</v>
      </c>
      <c r="AA1101" t="s">
        <v>722</v>
      </c>
      <c r="AB1101" t="s">
        <v>1097</v>
      </c>
      <c r="AC1101">
        <v>164552</v>
      </c>
      <c r="AD1101" t="s">
        <v>1098</v>
      </c>
      <c r="AE1101" t="s">
        <v>1099</v>
      </c>
      <c r="AF1101">
        <v>2013</v>
      </c>
    </row>
    <row r="1102" spans="1:32" x14ac:dyDescent="0.2">
      <c r="A1102" t="s">
        <v>928</v>
      </c>
      <c r="B1102">
        <v>1306236</v>
      </c>
      <c r="C1102" t="s">
        <v>1279</v>
      </c>
      <c r="D1102" t="s">
        <v>709</v>
      </c>
      <c r="E1102" t="s">
        <v>872</v>
      </c>
      <c r="F1102" t="s">
        <v>873</v>
      </c>
      <c r="G1102" t="s">
        <v>837</v>
      </c>
      <c r="H1102" t="s">
        <v>789</v>
      </c>
      <c r="I1102">
        <v>24</v>
      </c>
      <c r="J1102" t="s">
        <v>763</v>
      </c>
      <c r="K1102" t="s">
        <v>753</v>
      </c>
      <c r="L1102" t="s">
        <v>715</v>
      </c>
      <c r="M1102" t="s">
        <v>716</v>
      </c>
      <c r="N1102" t="s">
        <v>1241</v>
      </c>
      <c r="O1102" t="s">
        <v>717</v>
      </c>
      <c r="Q1102">
        <v>0.35399999999999998</v>
      </c>
      <c r="V1102" t="s">
        <v>718</v>
      </c>
      <c r="W1102" t="s">
        <v>744</v>
      </c>
      <c r="X1102" t="s">
        <v>744</v>
      </c>
      <c r="Y1102" t="s">
        <v>754</v>
      </c>
      <c r="Z1102">
        <v>4</v>
      </c>
      <c r="AA1102" t="s">
        <v>722</v>
      </c>
      <c r="AB1102" t="s">
        <v>1242</v>
      </c>
      <c r="AC1102">
        <v>76100</v>
      </c>
      <c r="AD1102" t="s">
        <v>1243</v>
      </c>
      <c r="AE1102" t="s">
        <v>1244</v>
      </c>
      <c r="AF1102">
        <v>1998</v>
      </c>
    </row>
    <row r="1103" spans="1:32" x14ac:dyDescent="0.2">
      <c r="A1103" t="s">
        <v>928</v>
      </c>
      <c r="B1103">
        <v>1306236</v>
      </c>
      <c r="C1103" t="s">
        <v>1279</v>
      </c>
      <c r="D1103" t="s">
        <v>709</v>
      </c>
      <c r="E1103" t="s">
        <v>872</v>
      </c>
      <c r="F1103" t="s">
        <v>873</v>
      </c>
      <c r="G1103" t="s">
        <v>837</v>
      </c>
      <c r="H1103" t="s">
        <v>789</v>
      </c>
      <c r="I1103">
        <v>24</v>
      </c>
      <c r="J1103" t="s">
        <v>763</v>
      </c>
      <c r="K1103" t="s">
        <v>753</v>
      </c>
      <c r="L1103" t="s">
        <v>715</v>
      </c>
      <c r="M1103" t="s">
        <v>716</v>
      </c>
      <c r="O1103" t="s">
        <v>717</v>
      </c>
      <c r="Q1103">
        <v>0.35399999999999998</v>
      </c>
      <c r="V1103" t="s">
        <v>718</v>
      </c>
      <c r="W1103" t="s">
        <v>744</v>
      </c>
      <c r="X1103" t="s">
        <v>744</v>
      </c>
      <c r="Y1103" t="s">
        <v>754</v>
      </c>
      <c r="Z1103">
        <v>4</v>
      </c>
      <c r="AA1103" t="s">
        <v>722</v>
      </c>
      <c r="AB1103" t="s">
        <v>1245</v>
      </c>
      <c r="AC1103">
        <v>9180</v>
      </c>
      <c r="AD1103" t="s">
        <v>1246</v>
      </c>
      <c r="AE1103" t="s">
        <v>1247</v>
      </c>
      <c r="AF1103">
        <v>1992</v>
      </c>
    </row>
    <row r="1104" spans="1:32" x14ac:dyDescent="0.2">
      <c r="A1104" t="s">
        <v>928</v>
      </c>
      <c r="B1104">
        <v>10108642</v>
      </c>
      <c r="C1104" t="s">
        <v>929</v>
      </c>
      <c r="D1104" t="s">
        <v>709</v>
      </c>
      <c r="E1104" t="s">
        <v>1041</v>
      </c>
      <c r="F1104" t="s">
        <v>1042</v>
      </c>
      <c r="G1104" t="s">
        <v>918</v>
      </c>
      <c r="H1104" t="s">
        <v>887</v>
      </c>
      <c r="I1104">
        <v>30</v>
      </c>
      <c r="J1104" t="s">
        <v>897</v>
      </c>
      <c r="K1104" t="s">
        <v>772</v>
      </c>
      <c r="L1104" t="s">
        <v>715</v>
      </c>
      <c r="M1104" t="s">
        <v>716</v>
      </c>
      <c r="N1104">
        <v>6</v>
      </c>
      <c r="O1104" t="s">
        <v>801</v>
      </c>
      <c r="Q1104">
        <v>0.35499999999999998</v>
      </c>
      <c r="S1104">
        <v>0.33700000000000002</v>
      </c>
      <c r="U1104">
        <v>0.373</v>
      </c>
      <c r="V1104" t="s">
        <v>718</v>
      </c>
      <c r="W1104" t="s">
        <v>744</v>
      </c>
      <c r="X1104" t="s">
        <v>744</v>
      </c>
      <c r="Y1104" t="s">
        <v>749</v>
      </c>
      <c r="Z1104">
        <v>4</v>
      </c>
      <c r="AA1104" t="s">
        <v>722</v>
      </c>
      <c r="AB1104" t="s">
        <v>1011</v>
      </c>
      <c r="AC1104">
        <v>169495</v>
      </c>
      <c r="AD1104" t="s">
        <v>1012</v>
      </c>
      <c r="AE1104" t="s">
        <v>1013</v>
      </c>
      <c r="AF1104">
        <v>2014</v>
      </c>
    </row>
    <row r="1105" spans="1:32" x14ac:dyDescent="0.2">
      <c r="A1105" t="s">
        <v>928</v>
      </c>
      <c r="B1105">
        <v>10108642</v>
      </c>
      <c r="C1105" t="s">
        <v>929</v>
      </c>
      <c r="D1105" t="s">
        <v>709</v>
      </c>
      <c r="E1105" t="s">
        <v>1041</v>
      </c>
      <c r="F1105" t="s">
        <v>1042</v>
      </c>
      <c r="G1105" t="s">
        <v>918</v>
      </c>
      <c r="H1105" t="s">
        <v>887</v>
      </c>
      <c r="I1105">
        <v>30</v>
      </c>
      <c r="J1105" t="s">
        <v>897</v>
      </c>
      <c r="K1105" t="s">
        <v>772</v>
      </c>
      <c r="L1105" t="s">
        <v>715</v>
      </c>
      <c r="M1105" t="s">
        <v>716</v>
      </c>
      <c r="O1105" t="s">
        <v>801</v>
      </c>
      <c r="P1105" t="s">
        <v>1077</v>
      </c>
      <c r="Q1105">
        <v>0.35499999999999998</v>
      </c>
      <c r="V1105" t="s">
        <v>718</v>
      </c>
      <c r="W1105" t="s">
        <v>744</v>
      </c>
      <c r="X1105" t="s">
        <v>744</v>
      </c>
      <c r="Y1105" t="s">
        <v>754</v>
      </c>
      <c r="Z1105">
        <v>4</v>
      </c>
      <c r="AA1105" t="s">
        <v>722</v>
      </c>
      <c r="AB1105" t="s">
        <v>1057</v>
      </c>
      <c r="AC1105">
        <v>188154</v>
      </c>
      <c r="AD1105" t="s">
        <v>1058</v>
      </c>
      <c r="AE1105" t="s">
        <v>1059</v>
      </c>
      <c r="AF1105">
        <v>2014</v>
      </c>
    </row>
    <row r="1106" spans="1:32" x14ac:dyDescent="0.2">
      <c r="A1106" t="s">
        <v>928</v>
      </c>
      <c r="B1106">
        <v>10108642</v>
      </c>
      <c r="C1106" t="s">
        <v>929</v>
      </c>
      <c r="D1106" t="s">
        <v>709</v>
      </c>
      <c r="E1106" t="s">
        <v>1194</v>
      </c>
      <c r="F1106" t="s">
        <v>1195</v>
      </c>
      <c r="G1106" t="s">
        <v>886</v>
      </c>
      <c r="H1106" t="s">
        <v>805</v>
      </c>
      <c r="I1106">
        <v>9</v>
      </c>
      <c r="J1106" t="s">
        <v>892</v>
      </c>
      <c r="K1106" t="s">
        <v>714</v>
      </c>
      <c r="L1106" t="s">
        <v>715</v>
      </c>
      <c r="M1106" t="s">
        <v>716</v>
      </c>
      <c r="N1106">
        <v>4</v>
      </c>
      <c r="O1106" t="s">
        <v>717</v>
      </c>
      <c r="Q1106">
        <v>0.37249811199999999</v>
      </c>
      <c r="V1106" t="s">
        <v>718</v>
      </c>
      <c r="W1106" t="s">
        <v>866</v>
      </c>
      <c r="X1106" t="s">
        <v>1032</v>
      </c>
      <c r="Y1106" t="s">
        <v>736</v>
      </c>
      <c r="Z1106">
        <v>2</v>
      </c>
      <c r="AA1106" t="s">
        <v>722</v>
      </c>
      <c r="AB1106" t="s">
        <v>1197</v>
      </c>
      <c r="AC1106">
        <v>111650</v>
      </c>
      <c r="AD1106" t="s">
        <v>1198</v>
      </c>
      <c r="AE1106" t="s">
        <v>1199</v>
      </c>
      <c r="AF1106">
        <v>2008</v>
      </c>
    </row>
    <row r="1107" spans="1:32" x14ac:dyDescent="0.2">
      <c r="A1107" t="s">
        <v>928</v>
      </c>
      <c r="B1107">
        <v>10108642</v>
      </c>
      <c r="C1107" t="s">
        <v>929</v>
      </c>
      <c r="D1107" t="s">
        <v>709</v>
      </c>
      <c r="E1107" t="s">
        <v>1194</v>
      </c>
      <c r="F1107" t="s">
        <v>1195</v>
      </c>
      <c r="G1107" t="s">
        <v>886</v>
      </c>
      <c r="H1107" t="s">
        <v>805</v>
      </c>
      <c r="I1107">
        <v>9</v>
      </c>
      <c r="J1107" t="s">
        <v>892</v>
      </c>
      <c r="K1107" t="s">
        <v>714</v>
      </c>
      <c r="L1107" t="s">
        <v>715</v>
      </c>
      <c r="M1107" t="s">
        <v>716</v>
      </c>
      <c r="N1107">
        <v>4</v>
      </c>
      <c r="O1107" t="s">
        <v>717</v>
      </c>
      <c r="Q1107">
        <v>0.37249811199999999</v>
      </c>
      <c r="V1107" t="s">
        <v>718</v>
      </c>
      <c r="W1107" t="s">
        <v>866</v>
      </c>
      <c r="X1107" t="s">
        <v>1032</v>
      </c>
      <c r="Y1107" t="s">
        <v>736</v>
      </c>
      <c r="Z1107">
        <v>2</v>
      </c>
      <c r="AA1107" t="s">
        <v>722</v>
      </c>
      <c r="AB1107" t="s">
        <v>1197</v>
      </c>
      <c r="AC1107">
        <v>111650</v>
      </c>
      <c r="AD1107" t="s">
        <v>1198</v>
      </c>
      <c r="AE1107" t="s">
        <v>1199</v>
      </c>
      <c r="AF1107">
        <v>2008</v>
      </c>
    </row>
    <row r="1108" spans="1:32" x14ac:dyDescent="0.2">
      <c r="A1108" t="s">
        <v>928</v>
      </c>
      <c r="B1108">
        <v>10108642</v>
      </c>
      <c r="C1108" t="s">
        <v>929</v>
      </c>
      <c r="D1108" t="s">
        <v>709</v>
      </c>
      <c r="E1108" t="s">
        <v>1269</v>
      </c>
      <c r="F1108" t="s">
        <v>1270</v>
      </c>
      <c r="G1108" t="s">
        <v>886</v>
      </c>
      <c r="H1108" t="s">
        <v>887</v>
      </c>
      <c r="I1108">
        <v>48</v>
      </c>
      <c r="J1108" t="s">
        <v>1043</v>
      </c>
      <c r="K1108" t="s">
        <v>714</v>
      </c>
      <c r="L1108" t="s">
        <v>715</v>
      </c>
      <c r="M1108" t="s">
        <v>716</v>
      </c>
      <c r="N1108">
        <v>5</v>
      </c>
      <c r="O1108" t="s">
        <v>717</v>
      </c>
      <c r="Q1108">
        <v>0.39</v>
      </c>
      <c r="V1108" t="s">
        <v>718</v>
      </c>
      <c r="W1108" t="s">
        <v>744</v>
      </c>
      <c r="X1108" t="s">
        <v>744</v>
      </c>
      <c r="Y1108" t="s">
        <v>754</v>
      </c>
      <c r="Z1108">
        <v>3</v>
      </c>
      <c r="AA1108" t="s">
        <v>722</v>
      </c>
      <c r="AB1108" t="s">
        <v>1271</v>
      </c>
      <c r="AC1108">
        <v>177276</v>
      </c>
      <c r="AD1108" t="s">
        <v>1272</v>
      </c>
      <c r="AE1108" t="s">
        <v>1273</v>
      </c>
      <c r="AF1108">
        <v>2018</v>
      </c>
    </row>
    <row r="1109" spans="1:32" x14ac:dyDescent="0.2">
      <c r="A1109" t="s">
        <v>928</v>
      </c>
      <c r="B1109">
        <v>10108642</v>
      </c>
      <c r="C1109" t="s">
        <v>929</v>
      </c>
      <c r="D1109" t="s">
        <v>709</v>
      </c>
      <c r="E1109" t="s">
        <v>1269</v>
      </c>
      <c r="F1109" t="s">
        <v>1270</v>
      </c>
      <c r="G1109" t="s">
        <v>886</v>
      </c>
      <c r="H1109" t="s">
        <v>887</v>
      </c>
      <c r="I1109">
        <v>48</v>
      </c>
      <c r="J1109" t="s">
        <v>1043</v>
      </c>
      <c r="K1109" t="s">
        <v>714</v>
      </c>
      <c r="L1109" t="s">
        <v>715</v>
      </c>
      <c r="M1109" t="s">
        <v>716</v>
      </c>
      <c r="N1109">
        <v>5</v>
      </c>
      <c r="O1109" t="s">
        <v>717</v>
      </c>
      <c r="Q1109">
        <v>0.39</v>
      </c>
      <c r="V1109" t="s">
        <v>718</v>
      </c>
      <c r="W1109" t="s">
        <v>744</v>
      </c>
      <c r="X1109" t="s">
        <v>744</v>
      </c>
      <c r="Y1109" t="s">
        <v>754</v>
      </c>
      <c r="Z1109">
        <v>4</v>
      </c>
      <c r="AA1109" t="s">
        <v>722</v>
      </c>
      <c r="AB1109" t="s">
        <v>1271</v>
      </c>
      <c r="AC1109">
        <v>177276</v>
      </c>
      <c r="AD1109" t="s">
        <v>1272</v>
      </c>
      <c r="AE1109" t="s">
        <v>1273</v>
      </c>
      <c r="AF1109">
        <v>2018</v>
      </c>
    </row>
    <row r="1110" spans="1:32" x14ac:dyDescent="0.2">
      <c r="A1110" t="s">
        <v>928</v>
      </c>
      <c r="B1110">
        <v>10108642</v>
      </c>
      <c r="C1110" t="s">
        <v>929</v>
      </c>
      <c r="D1110" t="s">
        <v>709</v>
      </c>
      <c r="E1110" t="s">
        <v>1291</v>
      </c>
      <c r="F1110" t="s">
        <v>1292</v>
      </c>
      <c r="G1110" t="s">
        <v>886</v>
      </c>
      <c r="H1110" t="s">
        <v>874</v>
      </c>
      <c r="I1110">
        <v>3</v>
      </c>
      <c r="J1110" t="s">
        <v>1043</v>
      </c>
      <c r="K1110" t="s">
        <v>753</v>
      </c>
      <c r="L1110" t="s">
        <v>773</v>
      </c>
      <c r="M1110" t="s">
        <v>716</v>
      </c>
      <c r="N1110">
        <v>8</v>
      </c>
      <c r="O1110" t="s">
        <v>717</v>
      </c>
      <c r="Q1110">
        <v>0.39</v>
      </c>
      <c r="V1110" t="s">
        <v>718</v>
      </c>
      <c r="W1110" t="s">
        <v>904</v>
      </c>
      <c r="X1110" t="s">
        <v>905</v>
      </c>
      <c r="Y1110" t="s">
        <v>736</v>
      </c>
      <c r="Z1110">
        <v>4</v>
      </c>
      <c r="AA1110" t="s">
        <v>1135</v>
      </c>
      <c r="AB1110" t="s">
        <v>1293</v>
      </c>
      <c r="AC1110">
        <v>118177</v>
      </c>
      <c r="AD1110" t="s">
        <v>1294</v>
      </c>
      <c r="AE1110" t="s">
        <v>1295</v>
      </c>
      <c r="AF1110">
        <v>2009</v>
      </c>
    </row>
    <row r="1111" spans="1:32" x14ac:dyDescent="0.2">
      <c r="A1111" t="s">
        <v>928</v>
      </c>
      <c r="B1111">
        <v>10108642</v>
      </c>
      <c r="C1111" t="s">
        <v>929</v>
      </c>
      <c r="D1111" t="s">
        <v>709</v>
      </c>
      <c r="E1111" t="s">
        <v>1291</v>
      </c>
      <c r="F1111" t="s">
        <v>1292</v>
      </c>
      <c r="G1111" t="s">
        <v>886</v>
      </c>
      <c r="H1111" t="s">
        <v>874</v>
      </c>
      <c r="I1111">
        <v>3</v>
      </c>
      <c r="J1111" t="s">
        <v>1043</v>
      </c>
      <c r="K1111" t="s">
        <v>753</v>
      </c>
      <c r="L1111" t="s">
        <v>773</v>
      </c>
      <c r="M1111" t="s">
        <v>716</v>
      </c>
      <c r="N1111">
        <v>8</v>
      </c>
      <c r="O1111" t="s">
        <v>717</v>
      </c>
      <c r="Q1111">
        <v>0.39</v>
      </c>
      <c r="V1111" t="s">
        <v>718</v>
      </c>
      <c r="W1111" t="s">
        <v>744</v>
      </c>
      <c r="X1111" t="s">
        <v>744</v>
      </c>
      <c r="Y1111" t="s">
        <v>736</v>
      </c>
      <c r="Z1111">
        <v>4</v>
      </c>
      <c r="AA1111" t="s">
        <v>1135</v>
      </c>
      <c r="AB1111" t="s">
        <v>1293</v>
      </c>
      <c r="AC1111">
        <v>118177</v>
      </c>
      <c r="AD1111" t="s">
        <v>1294</v>
      </c>
      <c r="AE1111" t="s">
        <v>1295</v>
      </c>
      <c r="AF1111">
        <v>2009</v>
      </c>
    </row>
    <row r="1112" spans="1:32" x14ac:dyDescent="0.2">
      <c r="A1112" t="s">
        <v>928</v>
      </c>
      <c r="B1112">
        <v>10108642</v>
      </c>
      <c r="C1112" t="s">
        <v>929</v>
      </c>
      <c r="D1112" t="s">
        <v>709</v>
      </c>
      <c r="E1112" t="s">
        <v>1291</v>
      </c>
      <c r="F1112" t="s">
        <v>1292</v>
      </c>
      <c r="G1112" t="s">
        <v>886</v>
      </c>
      <c r="H1112" t="s">
        <v>874</v>
      </c>
      <c r="I1112">
        <v>3</v>
      </c>
      <c r="J1112" t="s">
        <v>1043</v>
      </c>
      <c r="K1112" t="s">
        <v>753</v>
      </c>
      <c r="L1112" t="s">
        <v>773</v>
      </c>
      <c r="M1112" t="s">
        <v>716</v>
      </c>
      <c r="N1112">
        <v>8</v>
      </c>
      <c r="O1112" t="s">
        <v>717</v>
      </c>
      <c r="Q1112">
        <v>0.39</v>
      </c>
      <c r="V1112" t="s">
        <v>718</v>
      </c>
      <c r="W1112" t="s">
        <v>747</v>
      </c>
      <c r="X1112" t="s">
        <v>1319</v>
      </c>
      <c r="Y1112" t="s">
        <v>749</v>
      </c>
      <c r="Z1112">
        <v>3</v>
      </c>
      <c r="AA1112" t="s">
        <v>1320</v>
      </c>
      <c r="AB1112" t="s">
        <v>1293</v>
      </c>
      <c r="AC1112">
        <v>118177</v>
      </c>
      <c r="AD1112" t="s">
        <v>1294</v>
      </c>
      <c r="AE1112" t="s">
        <v>1295</v>
      </c>
      <c r="AF1112">
        <v>2009</v>
      </c>
    </row>
    <row r="1113" spans="1:32" x14ac:dyDescent="0.2">
      <c r="A1113" t="s">
        <v>928</v>
      </c>
      <c r="B1113">
        <v>10108642</v>
      </c>
      <c r="C1113" t="s">
        <v>929</v>
      </c>
      <c r="D1113" t="s">
        <v>709</v>
      </c>
      <c r="E1113" t="s">
        <v>1291</v>
      </c>
      <c r="F1113" t="s">
        <v>1292</v>
      </c>
      <c r="G1113" t="s">
        <v>886</v>
      </c>
      <c r="H1113" t="s">
        <v>874</v>
      </c>
      <c r="I1113">
        <v>3</v>
      </c>
      <c r="J1113" t="s">
        <v>1043</v>
      </c>
      <c r="K1113" t="s">
        <v>753</v>
      </c>
      <c r="L1113" t="s">
        <v>773</v>
      </c>
      <c r="M1113" t="s">
        <v>716</v>
      </c>
      <c r="N1113">
        <v>8</v>
      </c>
      <c r="O1113" t="s">
        <v>717</v>
      </c>
      <c r="Q1113">
        <v>0.39</v>
      </c>
      <c r="V1113" t="s">
        <v>718</v>
      </c>
      <c r="W1113" t="s">
        <v>764</v>
      </c>
      <c r="X1113" t="s">
        <v>784</v>
      </c>
      <c r="Y1113" t="s">
        <v>749</v>
      </c>
      <c r="Z1113">
        <v>2</v>
      </c>
      <c r="AA1113" t="s">
        <v>1320</v>
      </c>
      <c r="AB1113" t="s">
        <v>1293</v>
      </c>
      <c r="AC1113">
        <v>118177</v>
      </c>
      <c r="AD1113" t="s">
        <v>1294</v>
      </c>
      <c r="AE1113" t="s">
        <v>1295</v>
      </c>
      <c r="AF1113">
        <v>2009</v>
      </c>
    </row>
    <row r="1114" spans="1:32" x14ac:dyDescent="0.2">
      <c r="A1114" t="s">
        <v>928</v>
      </c>
      <c r="B1114">
        <v>10108642</v>
      </c>
      <c r="C1114" t="s">
        <v>929</v>
      </c>
      <c r="D1114" t="s">
        <v>709</v>
      </c>
      <c r="E1114" t="s">
        <v>1291</v>
      </c>
      <c r="F1114" t="s">
        <v>1292</v>
      </c>
      <c r="G1114" t="s">
        <v>886</v>
      </c>
      <c r="H1114" t="s">
        <v>874</v>
      </c>
      <c r="I1114">
        <v>3</v>
      </c>
      <c r="J1114" t="s">
        <v>1043</v>
      </c>
      <c r="K1114" t="s">
        <v>753</v>
      </c>
      <c r="L1114" t="s">
        <v>773</v>
      </c>
      <c r="M1114" t="s">
        <v>716</v>
      </c>
      <c r="N1114">
        <v>8</v>
      </c>
      <c r="O1114" t="s">
        <v>717</v>
      </c>
      <c r="Q1114">
        <v>0.39</v>
      </c>
      <c r="V1114" t="s">
        <v>718</v>
      </c>
      <c r="W1114" t="s">
        <v>744</v>
      </c>
      <c r="X1114" t="s">
        <v>906</v>
      </c>
      <c r="Y1114" t="s">
        <v>749</v>
      </c>
      <c r="AA1114" t="s">
        <v>1190</v>
      </c>
      <c r="AB1114" t="s">
        <v>1293</v>
      </c>
      <c r="AC1114">
        <v>118177</v>
      </c>
      <c r="AD1114" t="s">
        <v>1294</v>
      </c>
      <c r="AE1114" t="s">
        <v>1295</v>
      </c>
      <c r="AF1114">
        <v>2009</v>
      </c>
    </row>
    <row r="1115" spans="1:32" x14ac:dyDescent="0.2">
      <c r="A1115" t="s">
        <v>928</v>
      </c>
      <c r="B1115">
        <v>10108642</v>
      </c>
      <c r="C1115" t="s">
        <v>929</v>
      </c>
      <c r="D1115" t="s">
        <v>709</v>
      </c>
      <c r="E1115" t="s">
        <v>1291</v>
      </c>
      <c r="F1115" t="s">
        <v>1292</v>
      </c>
      <c r="G1115" t="s">
        <v>886</v>
      </c>
      <c r="H1115" t="s">
        <v>874</v>
      </c>
      <c r="I1115">
        <v>3</v>
      </c>
      <c r="J1115" t="s">
        <v>1043</v>
      </c>
      <c r="K1115" t="s">
        <v>753</v>
      </c>
      <c r="L1115" t="s">
        <v>773</v>
      </c>
      <c r="M1115" t="s">
        <v>716</v>
      </c>
      <c r="N1115">
        <v>8</v>
      </c>
      <c r="O1115" t="s">
        <v>717</v>
      </c>
      <c r="Q1115">
        <v>0.39</v>
      </c>
      <c r="V1115" t="s">
        <v>718</v>
      </c>
      <c r="W1115" t="s">
        <v>747</v>
      </c>
      <c r="X1115" t="s">
        <v>1319</v>
      </c>
      <c r="Y1115" t="s">
        <v>749</v>
      </c>
      <c r="Z1115">
        <v>4</v>
      </c>
      <c r="AA1115" t="s">
        <v>1320</v>
      </c>
      <c r="AB1115" t="s">
        <v>1293</v>
      </c>
      <c r="AC1115">
        <v>118177</v>
      </c>
      <c r="AD1115" t="s">
        <v>1294</v>
      </c>
      <c r="AE1115" t="s">
        <v>1295</v>
      </c>
      <c r="AF1115">
        <v>2009</v>
      </c>
    </row>
    <row r="1116" spans="1:32" x14ac:dyDescent="0.2">
      <c r="A1116" t="s">
        <v>928</v>
      </c>
      <c r="B1116">
        <v>10108642</v>
      </c>
      <c r="C1116" t="s">
        <v>929</v>
      </c>
      <c r="D1116" t="s">
        <v>709</v>
      </c>
      <c r="E1116" t="s">
        <v>1299</v>
      </c>
      <c r="F1116" t="s">
        <v>882</v>
      </c>
      <c r="G1116" t="s">
        <v>1222</v>
      </c>
      <c r="H1116" t="s">
        <v>887</v>
      </c>
      <c r="K1116" t="s">
        <v>753</v>
      </c>
      <c r="L1116" t="s">
        <v>715</v>
      </c>
      <c r="M1116" t="s">
        <v>716</v>
      </c>
      <c r="N1116">
        <v>8</v>
      </c>
      <c r="O1116" t="s">
        <v>717</v>
      </c>
      <c r="Q1116">
        <v>0.4</v>
      </c>
      <c r="S1116">
        <v>0.2</v>
      </c>
      <c r="U1116">
        <v>1</v>
      </c>
      <c r="V1116" t="s">
        <v>718</v>
      </c>
      <c r="W1116" t="s">
        <v>744</v>
      </c>
      <c r="X1116" t="s">
        <v>744</v>
      </c>
      <c r="Y1116" t="s">
        <v>754</v>
      </c>
      <c r="Z1116">
        <v>4</v>
      </c>
      <c r="AA1116" t="s">
        <v>722</v>
      </c>
      <c r="AB1116" t="s">
        <v>1300</v>
      </c>
      <c r="AC1116">
        <v>115860</v>
      </c>
      <c r="AD1116" t="s">
        <v>1301</v>
      </c>
      <c r="AE1116" t="s">
        <v>1302</v>
      </c>
      <c r="AF1116">
        <v>2009</v>
      </c>
    </row>
    <row r="1117" spans="1:32" x14ac:dyDescent="0.2">
      <c r="A1117" t="s">
        <v>928</v>
      </c>
      <c r="B1117">
        <v>10108642</v>
      </c>
      <c r="C1117" t="s">
        <v>929</v>
      </c>
      <c r="D1117" t="s">
        <v>709</v>
      </c>
      <c r="E1117" t="s">
        <v>1299</v>
      </c>
      <c r="F1117" t="s">
        <v>882</v>
      </c>
      <c r="G1117" t="s">
        <v>1222</v>
      </c>
      <c r="H1117" t="s">
        <v>887</v>
      </c>
      <c r="K1117" t="s">
        <v>753</v>
      </c>
      <c r="L1117" t="s">
        <v>715</v>
      </c>
      <c r="M1117" t="s">
        <v>716</v>
      </c>
      <c r="N1117">
        <v>6</v>
      </c>
      <c r="O1117" t="s">
        <v>717</v>
      </c>
      <c r="Q1117">
        <v>0.4</v>
      </c>
      <c r="S1117">
        <v>0.2</v>
      </c>
      <c r="U1117">
        <v>0.6</v>
      </c>
      <c r="V1117" t="s">
        <v>718</v>
      </c>
      <c r="W1117" t="s">
        <v>744</v>
      </c>
      <c r="X1117" t="s">
        <v>744</v>
      </c>
      <c r="Y1117" t="s">
        <v>754</v>
      </c>
      <c r="Z1117">
        <v>4</v>
      </c>
      <c r="AA1117" t="s">
        <v>722</v>
      </c>
      <c r="AB1117" t="s">
        <v>1303</v>
      </c>
      <c r="AC1117">
        <v>107050</v>
      </c>
      <c r="AD1117" t="s">
        <v>1304</v>
      </c>
      <c r="AE1117" t="s">
        <v>1305</v>
      </c>
      <c r="AF1117">
        <v>2008</v>
      </c>
    </row>
    <row r="1118" spans="1:32" x14ac:dyDescent="0.2">
      <c r="A1118" t="s">
        <v>928</v>
      </c>
      <c r="B1118">
        <v>10108642</v>
      </c>
      <c r="C1118" t="s">
        <v>929</v>
      </c>
      <c r="D1118" t="s">
        <v>709</v>
      </c>
      <c r="E1118" t="s">
        <v>1306</v>
      </c>
      <c r="F1118" t="s">
        <v>1307</v>
      </c>
      <c r="G1118" t="s">
        <v>1222</v>
      </c>
      <c r="H1118" t="s">
        <v>887</v>
      </c>
      <c r="K1118" t="s">
        <v>753</v>
      </c>
      <c r="L1118" t="s">
        <v>715</v>
      </c>
      <c r="M1118" t="s">
        <v>716</v>
      </c>
      <c r="N1118">
        <v>6</v>
      </c>
      <c r="O1118" t="s">
        <v>717</v>
      </c>
      <c r="Q1118">
        <v>0.4</v>
      </c>
      <c r="S1118">
        <v>0.2</v>
      </c>
      <c r="U1118">
        <v>0.6</v>
      </c>
      <c r="V1118" t="s">
        <v>718</v>
      </c>
      <c r="W1118" t="s">
        <v>744</v>
      </c>
      <c r="X1118" t="s">
        <v>744</v>
      </c>
      <c r="Y1118" t="s">
        <v>754</v>
      </c>
      <c r="Z1118">
        <v>4</v>
      </c>
      <c r="AA1118" t="s">
        <v>722</v>
      </c>
      <c r="AB1118" t="s">
        <v>1303</v>
      </c>
      <c r="AC1118">
        <v>107050</v>
      </c>
      <c r="AD1118" t="s">
        <v>1304</v>
      </c>
      <c r="AE1118" t="s">
        <v>1305</v>
      </c>
      <c r="AF1118">
        <v>2008</v>
      </c>
    </row>
    <row r="1119" spans="1:32" x14ac:dyDescent="0.2">
      <c r="A1119" t="s">
        <v>928</v>
      </c>
      <c r="B1119">
        <v>10108642</v>
      </c>
      <c r="C1119" t="s">
        <v>929</v>
      </c>
      <c r="D1119" t="s">
        <v>709</v>
      </c>
      <c r="E1119" t="s">
        <v>1299</v>
      </c>
      <c r="F1119" t="s">
        <v>882</v>
      </c>
      <c r="G1119" t="s">
        <v>1222</v>
      </c>
      <c r="H1119" t="s">
        <v>887</v>
      </c>
      <c r="K1119" t="s">
        <v>753</v>
      </c>
      <c r="L1119" t="s">
        <v>715</v>
      </c>
      <c r="M1119" t="s">
        <v>716</v>
      </c>
      <c r="N1119">
        <v>8</v>
      </c>
      <c r="O1119" t="s">
        <v>717</v>
      </c>
      <c r="Q1119">
        <v>0.4</v>
      </c>
      <c r="S1119">
        <v>0.2</v>
      </c>
      <c r="U1119">
        <v>1</v>
      </c>
      <c r="V1119" t="s">
        <v>718</v>
      </c>
      <c r="W1119" t="s">
        <v>744</v>
      </c>
      <c r="X1119" t="s">
        <v>744</v>
      </c>
      <c r="Y1119" t="s">
        <v>754</v>
      </c>
      <c r="Z1119">
        <v>4</v>
      </c>
      <c r="AA1119" t="s">
        <v>722</v>
      </c>
      <c r="AB1119" t="s">
        <v>1300</v>
      </c>
      <c r="AC1119">
        <v>115860</v>
      </c>
      <c r="AD1119" t="s">
        <v>1301</v>
      </c>
      <c r="AE1119" t="s">
        <v>1302</v>
      </c>
      <c r="AF1119">
        <v>2009</v>
      </c>
    </row>
    <row r="1120" spans="1:32" x14ac:dyDescent="0.2">
      <c r="A1120" t="s">
        <v>928</v>
      </c>
      <c r="B1120">
        <v>10108642</v>
      </c>
      <c r="C1120" t="s">
        <v>929</v>
      </c>
      <c r="D1120" t="s">
        <v>709</v>
      </c>
      <c r="E1120" t="s">
        <v>1299</v>
      </c>
      <c r="F1120" t="s">
        <v>882</v>
      </c>
      <c r="G1120" t="s">
        <v>1222</v>
      </c>
      <c r="H1120" t="s">
        <v>887</v>
      </c>
      <c r="K1120" t="s">
        <v>753</v>
      </c>
      <c r="L1120" t="s">
        <v>715</v>
      </c>
      <c r="M1120" t="s">
        <v>716</v>
      </c>
      <c r="N1120">
        <v>6</v>
      </c>
      <c r="O1120" t="s">
        <v>717</v>
      </c>
      <c r="Q1120">
        <v>0.4</v>
      </c>
      <c r="S1120">
        <v>0.2</v>
      </c>
      <c r="U1120">
        <v>0.6</v>
      </c>
      <c r="V1120" t="s">
        <v>718</v>
      </c>
      <c r="W1120" t="s">
        <v>744</v>
      </c>
      <c r="X1120" t="s">
        <v>744</v>
      </c>
      <c r="Y1120" t="s">
        <v>754</v>
      </c>
      <c r="Z1120">
        <v>4</v>
      </c>
      <c r="AA1120" t="s">
        <v>722</v>
      </c>
      <c r="AB1120" t="s">
        <v>1303</v>
      </c>
      <c r="AC1120">
        <v>107050</v>
      </c>
      <c r="AD1120" t="s">
        <v>1304</v>
      </c>
      <c r="AE1120" t="s">
        <v>1305</v>
      </c>
      <c r="AF1120">
        <v>2008</v>
      </c>
    </row>
    <row r="1121" spans="1:32" x14ac:dyDescent="0.2">
      <c r="A1121" t="s">
        <v>928</v>
      </c>
      <c r="B1121">
        <v>10108642</v>
      </c>
      <c r="C1121" t="s">
        <v>929</v>
      </c>
      <c r="D1121" t="s">
        <v>709</v>
      </c>
      <c r="E1121" t="s">
        <v>1306</v>
      </c>
      <c r="F1121" t="s">
        <v>1307</v>
      </c>
      <c r="G1121" t="s">
        <v>1222</v>
      </c>
      <c r="H1121" t="s">
        <v>887</v>
      </c>
      <c r="K1121" t="s">
        <v>753</v>
      </c>
      <c r="L1121" t="s">
        <v>715</v>
      </c>
      <c r="M1121" t="s">
        <v>716</v>
      </c>
      <c r="N1121">
        <v>6</v>
      </c>
      <c r="O1121" t="s">
        <v>717</v>
      </c>
      <c r="Q1121">
        <v>0.4</v>
      </c>
      <c r="S1121">
        <v>0.2</v>
      </c>
      <c r="U1121">
        <v>0.5</v>
      </c>
      <c r="V1121" t="s">
        <v>718</v>
      </c>
      <c r="W1121" t="s">
        <v>744</v>
      </c>
      <c r="X1121" t="s">
        <v>744</v>
      </c>
      <c r="Y1121" t="s">
        <v>754</v>
      </c>
      <c r="Z1121">
        <v>4</v>
      </c>
      <c r="AA1121" t="s">
        <v>722</v>
      </c>
      <c r="AB1121" t="s">
        <v>1303</v>
      </c>
      <c r="AC1121">
        <v>107050</v>
      </c>
      <c r="AD1121" t="s">
        <v>1304</v>
      </c>
      <c r="AE1121" t="s">
        <v>1305</v>
      </c>
      <c r="AF1121">
        <v>2008</v>
      </c>
    </row>
    <row r="1122" spans="1:32" x14ac:dyDescent="0.2">
      <c r="A1122" t="s">
        <v>928</v>
      </c>
      <c r="B1122">
        <v>10108642</v>
      </c>
      <c r="C1122" t="s">
        <v>929</v>
      </c>
      <c r="D1122" t="s">
        <v>709</v>
      </c>
      <c r="E1122" t="s">
        <v>1299</v>
      </c>
      <c r="F1122" t="s">
        <v>882</v>
      </c>
      <c r="G1122" t="s">
        <v>1222</v>
      </c>
      <c r="H1122" t="s">
        <v>887</v>
      </c>
      <c r="K1122" t="s">
        <v>753</v>
      </c>
      <c r="L1122" t="s">
        <v>715</v>
      </c>
      <c r="M1122" t="s">
        <v>716</v>
      </c>
      <c r="N1122">
        <v>6</v>
      </c>
      <c r="O1122" t="s">
        <v>717</v>
      </c>
      <c r="Q1122">
        <v>0.4</v>
      </c>
      <c r="S1122">
        <v>0.2</v>
      </c>
      <c r="U1122">
        <v>0.6</v>
      </c>
      <c r="V1122" t="s">
        <v>718</v>
      </c>
      <c r="W1122" t="s">
        <v>744</v>
      </c>
      <c r="X1122" t="s">
        <v>744</v>
      </c>
      <c r="Y1122" t="s">
        <v>754</v>
      </c>
      <c r="Z1122">
        <v>4</v>
      </c>
      <c r="AA1122" t="s">
        <v>722</v>
      </c>
      <c r="AB1122" t="s">
        <v>1303</v>
      </c>
      <c r="AC1122">
        <v>107050</v>
      </c>
      <c r="AD1122" t="s">
        <v>1304</v>
      </c>
      <c r="AE1122" t="s">
        <v>1305</v>
      </c>
      <c r="AF1122">
        <v>2008</v>
      </c>
    </row>
    <row r="1123" spans="1:32" x14ac:dyDescent="0.2">
      <c r="A1123" t="s">
        <v>928</v>
      </c>
      <c r="B1123">
        <v>10108642</v>
      </c>
      <c r="C1123" t="s">
        <v>929</v>
      </c>
      <c r="D1123" t="s">
        <v>709</v>
      </c>
      <c r="E1123" t="s">
        <v>1306</v>
      </c>
      <c r="F1123" t="s">
        <v>1307</v>
      </c>
      <c r="G1123" t="s">
        <v>1222</v>
      </c>
      <c r="H1123" t="s">
        <v>887</v>
      </c>
      <c r="K1123" t="s">
        <v>753</v>
      </c>
      <c r="L1123" t="s">
        <v>715</v>
      </c>
      <c r="M1123" t="s">
        <v>716</v>
      </c>
      <c r="N1123">
        <v>6</v>
      </c>
      <c r="O1123" t="s">
        <v>717</v>
      </c>
      <c r="Q1123">
        <v>0.4</v>
      </c>
      <c r="S1123">
        <v>0.3</v>
      </c>
      <c r="U1123">
        <v>0.6</v>
      </c>
      <c r="V1123" t="s">
        <v>718</v>
      </c>
      <c r="W1123" t="s">
        <v>744</v>
      </c>
      <c r="X1123" t="s">
        <v>744</v>
      </c>
      <c r="Y1123" t="s">
        <v>754</v>
      </c>
      <c r="Z1123">
        <v>4</v>
      </c>
      <c r="AA1123" t="s">
        <v>722</v>
      </c>
      <c r="AB1123" t="s">
        <v>1303</v>
      </c>
      <c r="AC1123">
        <v>107050</v>
      </c>
      <c r="AD1123" t="s">
        <v>1304</v>
      </c>
      <c r="AE1123" t="s">
        <v>1305</v>
      </c>
      <c r="AF1123">
        <v>2008</v>
      </c>
    </row>
    <row r="1124" spans="1:32" x14ac:dyDescent="0.2">
      <c r="A1124" t="s">
        <v>928</v>
      </c>
      <c r="B1124">
        <v>10108642</v>
      </c>
      <c r="C1124" t="s">
        <v>929</v>
      </c>
      <c r="D1124" t="s">
        <v>709</v>
      </c>
      <c r="E1124" t="s">
        <v>1306</v>
      </c>
      <c r="F1124" t="s">
        <v>1307</v>
      </c>
      <c r="G1124" t="s">
        <v>1222</v>
      </c>
      <c r="H1124" t="s">
        <v>887</v>
      </c>
      <c r="K1124" t="s">
        <v>753</v>
      </c>
      <c r="L1124" t="s">
        <v>715</v>
      </c>
      <c r="M1124" t="s">
        <v>716</v>
      </c>
      <c r="N1124">
        <v>6</v>
      </c>
      <c r="O1124" t="s">
        <v>717</v>
      </c>
      <c r="Q1124">
        <v>0.4</v>
      </c>
      <c r="S1124">
        <v>0.3</v>
      </c>
      <c r="U1124">
        <v>0.6</v>
      </c>
      <c r="V1124" t="s">
        <v>718</v>
      </c>
      <c r="W1124" t="s">
        <v>744</v>
      </c>
      <c r="X1124" t="s">
        <v>744</v>
      </c>
      <c r="Y1124" t="s">
        <v>754</v>
      </c>
      <c r="Z1124">
        <v>4</v>
      </c>
      <c r="AA1124" t="s">
        <v>722</v>
      </c>
      <c r="AB1124" t="s">
        <v>1303</v>
      </c>
      <c r="AC1124">
        <v>107050</v>
      </c>
      <c r="AD1124" t="s">
        <v>1304</v>
      </c>
      <c r="AE1124" t="s">
        <v>1305</v>
      </c>
      <c r="AF1124">
        <v>2008</v>
      </c>
    </row>
    <row r="1125" spans="1:32" x14ac:dyDescent="0.2">
      <c r="A1125" t="s">
        <v>928</v>
      </c>
      <c r="B1125">
        <v>10108642</v>
      </c>
      <c r="C1125" t="s">
        <v>929</v>
      </c>
      <c r="D1125" t="s">
        <v>709</v>
      </c>
      <c r="E1125" t="s">
        <v>1306</v>
      </c>
      <c r="F1125" t="s">
        <v>1307</v>
      </c>
      <c r="G1125" t="s">
        <v>1222</v>
      </c>
      <c r="H1125" t="s">
        <v>887</v>
      </c>
      <c r="K1125" t="s">
        <v>753</v>
      </c>
      <c r="L1125" t="s">
        <v>715</v>
      </c>
      <c r="M1125" t="s">
        <v>716</v>
      </c>
      <c r="N1125">
        <v>6</v>
      </c>
      <c r="O1125" t="s">
        <v>717</v>
      </c>
      <c r="Q1125">
        <v>0.4</v>
      </c>
      <c r="S1125">
        <v>0.3</v>
      </c>
      <c r="U1125">
        <v>0.6</v>
      </c>
      <c r="V1125" t="s">
        <v>718</v>
      </c>
      <c r="W1125" t="s">
        <v>744</v>
      </c>
      <c r="X1125" t="s">
        <v>744</v>
      </c>
      <c r="Y1125" t="s">
        <v>754</v>
      </c>
      <c r="Z1125">
        <v>4</v>
      </c>
      <c r="AA1125" t="s">
        <v>722</v>
      </c>
      <c r="AB1125" t="s">
        <v>1303</v>
      </c>
      <c r="AC1125">
        <v>107050</v>
      </c>
      <c r="AD1125" t="s">
        <v>1304</v>
      </c>
      <c r="AE1125" t="s">
        <v>1305</v>
      </c>
      <c r="AF1125">
        <v>2008</v>
      </c>
    </row>
    <row r="1126" spans="1:32" x14ac:dyDescent="0.2">
      <c r="A1126" t="s">
        <v>928</v>
      </c>
      <c r="B1126">
        <v>10108642</v>
      </c>
      <c r="C1126" t="s">
        <v>929</v>
      </c>
      <c r="D1126" t="s">
        <v>709</v>
      </c>
      <c r="E1126" t="s">
        <v>1306</v>
      </c>
      <c r="F1126" t="s">
        <v>1307</v>
      </c>
      <c r="G1126" t="s">
        <v>1222</v>
      </c>
      <c r="H1126" t="s">
        <v>887</v>
      </c>
      <c r="K1126" t="s">
        <v>753</v>
      </c>
      <c r="L1126" t="s">
        <v>715</v>
      </c>
      <c r="M1126" t="s">
        <v>716</v>
      </c>
      <c r="N1126">
        <v>6</v>
      </c>
      <c r="O1126" t="s">
        <v>717</v>
      </c>
      <c r="Q1126">
        <v>0.4</v>
      </c>
      <c r="S1126">
        <v>0.3</v>
      </c>
      <c r="U1126">
        <v>0.6</v>
      </c>
      <c r="V1126" t="s">
        <v>718</v>
      </c>
      <c r="W1126" t="s">
        <v>744</v>
      </c>
      <c r="X1126" t="s">
        <v>744</v>
      </c>
      <c r="Y1126" t="s">
        <v>754</v>
      </c>
      <c r="Z1126">
        <v>4</v>
      </c>
      <c r="AA1126" t="s">
        <v>722</v>
      </c>
      <c r="AB1126" t="s">
        <v>1303</v>
      </c>
      <c r="AC1126">
        <v>107050</v>
      </c>
      <c r="AD1126" t="s">
        <v>1304</v>
      </c>
      <c r="AE1126" t="s">
        <v>1305</v>
      </c>
      <c r="AF1126">
        <v>2008</v>
      </c>
    </row>
    <row r="1127" spans="1:32" x14ac:dyDescent="0.2">
      <c r="A1127" t="s">
        <v>928</v>
      </c>
      <c r="B1127">
        <v>10108642</v>
      </c>
      <c r="C1127" t="s">
        <v>929</v>
      </c>
      <c r="D1127" t="s">
        <v>709</v>
      </c>
      <c r="E1127" t="s">
        <v>1306</v>
      </c>
      <c r="F1127" t="s">
        <v>1307</v>
      </c>
      <c r="G1127" t="s">
        <v>1222</v>
      </c>
      <c r="H1127" t="s">
        <v>887</v>
      </c>
      <c r="K1127" t="s">
        <v>753</v>
      </c>
      <c r="L1127" t="s">
        <v>715</v>
      </c>
      <c r="M1127" t="s">
        <v>716</v>
      </c>
      <c r="N1127">
        <v>6</v>
      </c>
      <c r="O1127" t="s">
        <v>717</v>
      </c>
      <c r="Q1127">
        <v>0.4</v>
      </c>
      <c r="S1127">
        <v>0.3</v>
      </c>
      <c r="U1127">
        <v>0.6</v>
      </c>
      <c r="V1127" t="s">
        <v>718</v>
      </c>
      <c r="W1127" t="s">
        <v>744</v>
      </c>
      <c r="X1127" t="s">
        <v>744</v>
      </c>
      <c r="Y1127" t="s">
        <v>754</v>
      </c>
      <c r="Z1127">
        <v>4</v>
      </c>
      <c r="AA1127" t="s">
        <v>722</v>
      </c>
      <c r="AB1127" t="s">
        <v>1303</v>
      </c>
      <c r="AC1127">
        <v>107050</v>
      </c>
      <c r="AD1127" t="s">
        <v>1304</v>
      </c>
      <c r="AE1127" t="s">
        <v>1305</v>
      </c>
      <c r="AF1127">
        <v>2008</v>
      </c>
    </row>
    <row r="1128" spans="1:32" x14ac:dyDescent="0.2">
      <c r="A1128" t="s">
        <v>928</v>
      </c>
      <c r="B1128">
        <v>10108642</v>
      </c>
      <c r="C1128" t="s">
        <v>929</v>
      </c>
      <c r="D1128" t="s">
        <v>709</v>
      </c>
      <c r="E1128" t="s">
        <v>1299</v>
      </c>
      <c r="F1128" t="s">
        <v>882</v>
      </c>
      <c r="G1128" t="s">
        <v>1222</v>
      </c>
      <c r="H1128" t="s">
        <v>887</v>
      </c>
      <c r="K1128" t="s">
        <v>753</v>
      </c>
      <c r="L1128" t="s">
        <v>715</v>
      </c>
      <c r="M1128" t="s">
        <v>716</v>
      </c>
      <c r="N1128">
        <v>6</v>
      </c>
      <c r="O1128" t="s">
        <v>717</v>
      </c>
      <c r="Q1128">
        <v>0.4</v>
      </c>
      <c r="V1128" t="s">
        <v>718</v>
      </c>
      <c r="W1128" t="s">
        <v>744</v>
      </c>
      <c r="X1128" t="s">
        <v>744</v>
      </c>
      <c r="Y1128" t="s">
        <v>754</v>
      </c>
      <c r="Z1128">
        <v>4</v>
      </c>
      <c r="AA1128" t="s">
        <v>722</v>
      </c>
      <c r="AB1128" t="s">
        <v>1303</v>
      </c>
      <c r="AC1128">
        <v>107050</v>
      </c>
      <c r="AD1128" t="s">
        <v>1304</v>
      </c>
      <c r="AE1128" t="s">
        <v>1305</v>
      </c>
      <c r="AF1128">
        <v>2008</v>
      </c>
    </row>
    <row r="1129" spans="1:32" x14ac:dyDescent="0.2">
      <c r="A1129" t="s">
        <v>928</v>
      </c>
      <c r="B1129">
        <v>10108642</v>
      </c>
      <c r="C1129" t="s">
        <v>929</v>
      </c>
      <c r="D1129" t="s">
        <v>709</v>
      </c>
      <c r="E1129" t="s">
        <v>1299</v>
      </c>
      <c r="F1129" t="s">
        <v>882</v>
      </c>
      <c r="G1129" t="s">
        <v>1222</v>
      </c>
      <c r="H1129" t="s">
        <v>887</v>
      </c>
      <c r="K1129" t="s">
        <v>753</v>
      </c>
      <c r="L1129" t="s">
        <v>715</v>
      </c>
      <c r="M1129" t="s">
        <v>716</v>
      </c>
      <c r="N1129">
        <v>6</v>
      </c>
      <c r="O1129" t="s">
        <v>717</v>
      </c>
      <c r="Q1129">
        <v>0.4</v>
      </c>
      <c r="V1129" t="s">
        <v>718</v>
      </c>
      <c r="W1129" t="s">
        <v>744</v>
      </c>
      <c r="X1129" t="s">
        <v>744</v>
      </c>
      <c r="Y1129" t="s">
        <v>754</v>
      </c>
      <c r="Z1129">
        <v>4</v>
      </c>
      <c r="AA1129" t="s">
        <v>722</v>
      </c>
      <c r="AB1129" t="s">
        <v>1303</v>
      </c>
      <c r="AC1129">
        <v>107050</v>
      </c>
      <c r="AD1129" t="s">
        <v>1304</v>
      </c>
      <c r="AE1129" t="s">
        <v>1305</v>
      </c>
      <c r="AF1129">
        <v>2008</v>
      </c>
    </row>
    <row r="1130" spans="1:32" x14ac:dyDescent="0.2">
      <c r="A1130" t="s">
        <v>928</v>
      </c>
      <c r="B1130">
        <v>10108642</v>
      </c>
      <c r="C1130" t="s">
        <v>929</v>
      </c>
      <c r="D1130" t="s">
        <v>709</v>
      </c>
      <c r="E1130" t="s">
        <v>1269</v>
      </c>
      <c r="F1130" t="s">
        <v>1270</v>
      </c>
      <c r="G1130" t="s">
        <v>886</v>
      </c>
      <c r="H1130" t="s">
        <v>887</v>
      </c>
      <c r="I1130">
        <v>48</v>
      </c>
      <c r="J1130" t="s">
        <v>1043</v>
      </c>
      <c r="K1130" t="s">
        <v>714</v>
      </c>
      <c r="L1130" t="s">
        <v>715</v>
      </c>
      <c r="M1130" t="s">
        <v>716</v>
      </c>
      <c r="N1130">
        <v>5</v>
      </c>
      <c r="O1130" t="s">
        <v>717</v>
      </c>
      <c r="Q1130">
        <v>0.41</v>
      </c>
      <c r="V1130" t="s">
        <v>718</v>
      </c>
      <c r="W1130" t="s">
        <v>744</v>
      </c>
      <c r="X1130" t="s">
        <v>744</v>
      </c>
      <c r="Y1130" t="s">
        <v>754</v>
      </c>
      <c r="Z1130">
        <v>3</v>
      </c>
      <c r="AA1130" t="s">
        <v>722</v>
      </c>
      <c r="AB1130" t="s">
        <v>1271</v>
      </c>
      <c r="AC1130">
        <v>177276</v>
      </c>
      <c r="AD1130" t="s">
        <v>1272</v>
      </c>
      <c r="AE1130" t="s">
        <v>1273</v>
      </c>
      <c r="AF1130">
        <v>2018</v>
      </c>
    </row>
    <row r="1131" spans="1:32" x14ac:dyDescent="0.2">
      <c r="A1131" t="s">
        <v>928</v>
      </c>
      <c r="B1131">
        <v>10108642</v>
      </c>
      <c r="C1131" t="s">
        <v>929</v>
      </c>
      <c r="D1131" t="s">
        <v>709</v>
      </c>
      <c r="E1131" t="s">
        <v>1208</v>
      </c>
      <c r="F1131" t="s">
        <v>1209</v>
      </c>
      <c r="G1131" t="s">
        <v>886</v>
      </c>
      <c r="H1131" t="s">
        <v>1076</v>
      </c>
      <c r="K1131" t="s">
        <v>714</v>
      </c>
      <c r="L1131" t="s">
        <v>715</v>
      </c>
      <c r="M1131" t="s">
        <v>716</v>
      </c>
      <c r="O1131" t="s">
        <v>717</v>
      </c>
      <c r="Q1131">
        <v>0.41796048000000002</v>
      </c>
      <c r="V1131" t="s">
        <v>718</v>
      </c>
      <c r="W1131" t="s">
        <v>744</v>
      </c>
      <c r="X1131" t="s">
        <v>744</v>
      </c>
      <c r="Y1131" t="s">
        <v>754</v>
      </c>
      <c r="Z1131">
        <v>7</v>
      </c>
      <c r="AA1131" t="s">
        <v>722</v>
      </c>
      <c r="AB1131" t="s">
        <v>1210</v>
      </c>
      <c r="AC1131">
        <v>48129</v>
      </c>
      <c r="AD1131" t="s">
        <v>1211</v>
      </c>
      <c r="AE1131" t="s">
        <v>1212</v>
      </c>
      <c r="AF1131">
        <v>1998</v>
      </c>
    </row>
    <row r="1132" spans="1:32" x14ac:dyDescent="0.2">
      <c r="A1132" t="s">
        <v>928</v>
      </c>
      <c r="B1132">
        <v>10108642</v>
      </c>
      <c r="C1132" t="s">
        <v>929</v>
      </c>
      <c r="D1132" t="s">
        <v>709</v>
      </c>
      <c r="E1132" t="s">
        <v>923</v>
      </c>
      <c r="F1132" t="s">
        <v>924</v>
      </c>
      <c r="G1132" t="s">
        <v>837</v>
      </c>
      <c r="K1132" t="s">
        <v>714</v>
      </c>
      <c r="L1132" t="s">
        <v>715</v>
      </c>
      <c r="M1132" t="s">
        <v>716</v>
      </c>
      <c r="N1132">
        <v>6</v>
      </c>
      <c r="O1132" t="s">
        <v>717</v>
      </c>
      <c r="Q1132">
        <v>0.43</v>
      </c>
      <c r="V1132" t="s">
        <v>718</v>
      </c>
      <c r="W1132" t="s">
        <v>719</v>
      </c>
      <c r="X1132" t="s">
        <v>741</v>
      </c>
      <c r="Y1132" t="s">
        <v>749</v>
      </c>
      <c r="Z1132">
        <v>4</v>
      </c>
      <c r="AA1132" t="s">
        <v>722</v>
      </c>
      <c r="AB1132" t="s">
        <v>1296</v>
      </c>
      <c r="AC1132">
        <v>161041</v>
      </c>
      <c r="AD1132" t="s">
        <v>1297</v>
      </c>
      <c r="AE1132" t="s">
        <v>1298</v>
      </c>
      <c r="AF1132">
        <v>2012</v>
      </c>
    </row>
    <row r="1133" spans="1:32" x14ac:dyDescent="0.2">
      <c r="A1133" t="s">
        <v>928</v>
      </c>
      <c r="B1133">
        <v>10108642</v>
      </c>
      <c r="C1133" t="s">
        <v>929</v>
      </c>
      <c r="D1133" t="s">
        <v>709</v>
      </c>
      <c r="E1133" t="s">
        <v>1269</v>
      </c>
      <c r="F1133" t="s">
        <v>1270</v>
      </c>
      <c r="G1133" t="s">
        <v>886</v>
      </c>
      <c r="H1133" t="s">
        <v>887</v>
      </c>
      <c r="I1133">
        <v>48</v>
      </c>
      <c r="J1133" t="s">
        <v>1043</v>
      </c>
      <c r="K1133" t="s">
        <v>714</v>
      </c>
      <c r="L1133" t="s">
        <v>715</v>
      </c>
      <c r="M1133" t="s">
        <v>716</v>
      </c>
      <c r="N1133">
        <v>5</v>
      </c>
      <c r="O1133" t="s">
        <v>717</v>
      </c>
      <c r="Q1133">
        <v>0.45</v>
      </c>
      <c r="V1133" t="s">
        <v>718</v>
      </c>
      <c r="W1133" t="s">
        <v>744</v>
      </c>
      <c r="X1133" t="s">
        <v>744</v>
      </c>
      <c r="Y1133" t="s">
        <v>754</v>
      </c>
      <c r="Z1133">
        <v>2</v>
      </c>
      <c r="AA1133" t="s">
        <v>722</v>
      </c>
      <c r="AB1133" t="s">
        <v>1271</v>
      </c>
      <c r="AC1133">
        <v>177276</v>
      </c>
      <c r="AD1133" t="s">
        <v>1272</v>
      </c>
      <c r="AE1133" t="s">
        <v>1273</v>
      </c>
      <c r="AF1133">
        <v>2018</v>
      </c>
    </row>
    <row r="1134" spans="1:32" x14ac:dyDescent="0.2">
      <c r="A1134" t="s">
        <v>928</v>
      </c>
      <c r="B1134">
        <v>10108642</v>
      </c>
      <c r="C1134" t="s">
        <v>929</v>
      </c>
      <c r="D1134" t="s">
        <v>709</v>
      </c>
      <c r="E1134" t="s">
        <v>1308</v>
      </c>
      <c r="F1134" t="s">
        <v>1309</v>
      </c>
      <c r="G1134" t="s">
        <v>950</v>
      </c>
      <c r="K1134" t="s">
        <v>753</v>
      </c>
      <c r="L1134" t="s">
        <v>715</v>
      </c>
      <c r="M1134" t="s">
        <v>716</v>
      </c>
      <c r="O1134" t="s">
        <v>717</v>
      </c>
      <c r="Q1134">
        <v>0.45</v>
      </c>
      <c r="V1134" t="s">
        <v>718</v>
      </c>
      <c r="W1134" t="s">
        <v>744</v>
      </c>
      <c r="X1134" t="s">
        <v>744</v>
      </c>
      <c r="Y1134" t="s">
        <v>754</v>
      </c>
      <c r="Z1134">
        <v>3</v>
      </c>
      <c r="AA1134" t="s">
        <v>722</v>
      </c>
      <c r="AB1134" t="s">
        <v>1310</v>
      </c>
      <c r="AC1134">
        <v>50836</v>
      </c>
      <c r="AD1134" t="s">
        <v>1311</v>
      </c>
      <c r="AE1134" t="s">
        <v>1312</v>
      </c>
      <c r="AF1134">
        <v>2000</v>
      </c>
    </row>
    <row r="1135" spans="1:32" x14ac:dyDescent="0.2">
      <c r="A1135" t="s">
        <v>928</v>
      </c>
      <c r="B1135">
        <v>10108642</v>
      </c>
      <c r="C1135" t="s">
        <v>929</v>
      </c>
      <c r="D1135" t="s">
        <v>709</v>
      </c>
      <c r="E1135" t="s">
        <v>1286</v>
      </c>
      <c r="F1135" t="s">
        <v>1287</v>
      </c>
      <c r="G1135" t="s">
        <v>837</v>
      </c>
      <c r="H1135" t="s">
        <v>887</v>
      </c>
      <c r="I1135">
        <v>48</v>
      </c>
      <c r="J1135" t="s">
        <v>763</v>
      </c>
      <c r="K1135" t="s">
        <v>753</v>
      </c>
      <c r="L1135" t="s">
        <v>773</v>
      </c>
      <c r="M1135" t="s">
        <v>716</v>
      </c>
      <c r="O1135" t="s">
        <v>717</v>
      </c>
      <c r="Q1135">
        <v>0.4955</v>
      </c>
      <c r="S1135">
        <v>0.4209</v>
      </c>
      <c r="U1135">
        <v>0.58320000000000005</v>
      </c>
      <c r="V1135" t="s">
        <v>718</v>
      </c>
      <c r="W1135" t="s">
        <v>744</v>
      </c>
      <c r="X1135" t="s">
        <v>744</v>
      </c>
      <c r="Y1135" t="s">
        <v>754</v>
      </c>
      <c r="Z1135">
        <v>4</v>
      </c>
      <c r="AA1135" t="s">
        <v>722</v>
      </c>
      <c r="AB1135" t="s">
        <v>1288</v>
      </c>
      <c r="AC1135">
        <v>17219</v>
      </c>
      <c r="AD1135" t="s">
        <v>1289</v>
      </c>
      <c r="AE1135" t="s">
        <v>1290</v>
      </c>
      <c r="AF1135">
        <v>1994</v>
      </c>
    </row>
    <row r="1136" spans="1:32" x14ac:dyDescent="0.2">
      <c r="A1136" t="s">
        <v>928</v>
      </c>
      <c r="B1136">
        <v>10124364</v>
      </c>
      <c r="C1136" t="s">
        <v>934</v>
      </c>
      <c r="D1136" t="s">
        <v>709</v>
      </c>
      <c r="E1136" t="s">
        <v>1116</v>
      </c>
      <c r="F1136" t="s">
        <v>1117</v>
      </c>
      <c r="G1136" t="s">
        <v>1118</v>
      </c>
      <c r="H1136" t="s">
        <v>1119</v>
      </c>
      <c r="J1136" t="s">
        <v>722</v>
      </c>
      <c r="K1136" t="s">
        <v>753</v>
      </c>
      <c r="L1136" t="s">
        <v>773</v>
      </c>
      <c r="M1136" t="s">
        <v>716</v>
      </c>
      <c r="N1136">
        <v>5</v>
      </c>
      <c r="O1136" t="s">
        <v>717</v>
      </c>
      <c r="P1136" t="s">
        <v>1077</v>
      </c>
      <c r="Q1136">
        <v>0.5</v>
      </c>
      <c r="V1136" t="s">
        <v>718</v>
      </c>
      <c r="W1136" t="s">
        <v>813</v>
      </c>
      <c r="X1136" t="s">
        <v>848</v>
      </c>
      <c r="Y1136" t="s">
        <v>1193</v>
      </c>
      <c r="Z1136">
        <v>3</v>
      </c>
      <c r="AA1136" t="s">
        <v>722</v>
      </c>
      <c r="AB1136" t="s">
        <v>1121</v>
      </c>
      <c r="AC1136">
        <v>165295</v>
      </c>
      <c r="AD1136" t="s">
        <v>1122</v>
      </c>
      <c r="AE1136" t="s">
        <v>1123</v>
      </c>
      <c r="AF1136">
        <v>2013</v>
      </c>
    </row>
    <row r="1137" spans="1:32" x14ac:dyDescent="0.2">
      <c r="A1137" t="s">
        <v>928</v>
      </c>
      <c r="B1137">
        <v>10108642</v>
      </c>
      <c r="C1137" t="s">
        <v>929</v>
      </c>
      <c r="D1137" t="s">
        <v>709</v>
      </c>
      <c r="E1137" t="s">
        <v>948</v>
      </c>
      <c r="F1137" t="s">
        <v>949</v>
      </c>
      <c r="G1137" t="s">
        <v>950</v>
      </c>
      <c r="K1137" t="s">
        <v>753</v>
      </c>
      <c r="L1137" t="s">
        <v>715</v>
      </c>
      <c r="M1137" t="s">
        <v>716</v>
      </c>
      <c r="N1137">
        <v>5</v>
      </c>
      <c r="O1137" t="s">
        <v>717</v>
      </c>
      <c r="Q1137">
        <v>0.56000000000000005</v>
      </c>
      <c r="V1137" t="s">
        <v>718</v>
      </c>
      <c r="W1137" t="s">
        <v>813</v>
      </c>
      <c r="X1137" t="s">
        <v>951</v>
      </c>
      <c r="Y1137" t="s">
        <v>749</v>
      </c>
      <c r="Z1137">
        <v>2</v>
      </c>
      <c r="AA1137" t="s">
        <v>722</v>
      </c>
      <c r="AB1137" t="s">
        <v>952</v>
      </c>
      <c r="AC1137">
        <v>52688</v>
      </c>
      <c r="AD1137" t="s">
        <v>953</v>
      </c>
      <c r="AE1137" t="s">
        <v>954</v>
      </c>
      <c r="AF1137">
        <v>1984</v>
      </c>
    </row>
    <row r="1138" spans="1:32" x14ac:dyDescent="0.2">
      <c r="A1138" t="s">
        <v>928</v>
      </c>
      <c r="B1138">
        <v>10108642</v>
      </c>
      <c r="C1138" t="s">
        <v>929</v>
      </c>
      <c r="D1138" t="s">
        <v>709</v>
      </c>
      <c r="E1138" t="s">
        <v>1269</v>
      </c>
      <c r="F1138" t="s">
        <v>1270</v>
      </c>
      <c r="G1138" t="s">
        <v>886</v>
      </c>
      <c r="H1138" t="s">
        <v>887</v>
      </c>
      <c r="I1138">
        <v>48</v>
      </c>
      <c r="J1138" t="s">
        <v>1043</v>
      </c>
      <c r="K1138" t="s">
        <v>714</v>
      </c>
      <c r="L1138" t="s">
        <v>715</v>
      </c>
      <c r="M1138" t="s">
        <v>716</v>
      </c>
      <c r="N1138">
        <v>5</v>
      </c>
      <c r="O1138" t="s">
        <v>717</v>
      </c>
      <c r="Q1138">
        <v>0.57999999999999996</v>
      </c>
      <c r="V1138" t="s">
        <v>718</v>
      </c>
      <c r="W1138" t="s">
        <v>744</v>
      </c>
      <c r="X1138" t="s">
        <v>744</v>
      </c>
      <c r="Y1138" t="s">
        <v>754</v>
      </c>
      <c r="Z1138">
        <v>2</v>
      </c>
      <c r="AA1138" t="s">
        <v>722</v>
      </c>
      <c r="AB1138" t="s">
        <v>1271</v>
      </c>
      <c r="AC1138">
        <v>177276</v>
      </c>
      <c r="AD1138" t="s">
        <v>1272</v>
      </c>
      <c r="AE1138" t="s">
        <v>1273</v>
      </c>
      <c r="AF1138">
        <v>2018</v>
      </c>
    </row>
    <row r="1139" spans="1:32" x14ac:dyDescent="0.2">
      <c r="A1139" t="s">
        <v>928</v>
      </c>
      <c r="B1139">
        <v>10108642</v>
      </c>
      <c r="C1139" t="s">
        <v>929</v>
      </c>
      <c r="D1139" t="s">
        <v>709</v>
      </c>
      <c r="E1139" t="s">
        <v>1306</v>
      </c>
      <c r="F1139" t="s">
        <v>1307</v>
      </c>
      <c r="G1139" t="s">
        <v>1222</v>
      </c>
      <c r="H1139" t="s">
        <v>887</v>
      </c>
      <c r="K1139" t="s">
        <v>753</v>
      </c>
      <c r="L1139" t="s">
        <v>715</v>
      </c>
      <c r="M1139" t="s">
        <v>716</v>
      </c>
      <c r="N1139">
        <v>6</v>
      </c>
      <c r="O1139" t="s">
        <v>717</v>
      </c>
      <c r="Q1139">
        <v>0.6</v>
      </c>
      <c r="S1139">
        <v>0.4</v>
      </c>
      <c r="U1139">
        <v>0.8</v>
      </c>
      <c r="V1139" t="s">
        <v>718</v>
      </c>
      <c r="W1139" t="s">
        <v>744</v>
      </c>
      <c r="X1139" t="s">
        <v>744</v>
      </c>
      <c r="Y1139" t="s">
        <v>754</v>
      </c>
      <c r="Z1139">
        <v>4</v>
      </c>
      <c r="AA1139" t="s">
        <v>722</v>
      </c>
      <c r="AB1139" t="s">
        <v>1303</v>
      </c>
      <c r="AC1139">
        <v>107050</v>
      </c>
      <c r="AD1139" t="s">
        <v>1304</v>
      </c>
      <c r="AE1139" t="s">
        <v>1305</v>
      </c>
      <c r="AF1139">
        <v>2008</v>
      </c>
    </row>
    <row r="1140" spans="1:32" x14ac:dyDescent="0.2">
      <c r="A1140" t="s">
        <v>928</v>
      </c>
      <c r="B1140">
        <v>10108642</v>
      </c>
      <c r="C1140" t="s">
        <v>929</v>
      </c>
      <c r="D1140" t="s">
        <v>709</v>
      </c>
      <c r="E1140" t="s">
        <v>1299</v>
      </c>
      <c r="F1140" t="s">
        <v>882</v>
      </c>
      <c r="G1140" t="s">
        <v>1222</v>
      </c>
      <c r="H1140" t="s">
        <v>887</v>
      </c>
      <c r="K1140" t="s">
        <v>753</v>
      </c>
      <c r="L1140" t="s">
        <v>715</v>
      </c>
      <c r="M1140" t="s">
        <v>716</v>
      </c>
      <c r="N1140">
        <v>6</v>
      </c>
      <c r="O1140" t="s">
        <v>717</v>
      </c>
      <c r="Q1140">
        <v>0.6</v>
      </c>
      <c r="S1140">
        <v>0.5</v>
      </c>
      <c r="U1140">
        <v>0.8</v>
      </c>
      <c r="V1140" t="s">
        <v>718</v>
      </c>
      <c r="W1140" t="s">
        <v>744</v>
      </c>
      <c r="X1140" t="s">
        <v>744</v>
      </c>
      <c r="Y1140" t="s">
        <v>754</v>
      </c>
      <c r="Z1140">
        <v>4</v>
      </c>
      <c r="AA1140" t="s">
        <v>722</v>
      </c>
      <c r="AB1140" t="s">
        <v>1303</v>
      </c>
      <c r="AC1140">
        <v>107050</v>
      </c>
      <c r="AD1140" t="s">
        <v>1304</v>
      </c>
      <c r="AE1140" t="s">
        <v>1305</v>
      </c>
      <c r="AF1140">
        <v>2008</v>
      </c>
    </row>
    <row r="1141" spans="1:32" x14ac:dyDescent="0.2">
      <c r="A1141" t="s">
        <v>928</v>
      </c>
      <c r="B1141">
        <v>10108642</v>
      </c>
      <c r="C1141" t="s">
        <v>929</v>
      </c>
      <c r="D1141" t="s">
        <v>709</v>
      </c>
      <c r="E1141" t="s">
        <v>1299</v>
      </c>
      <c r="F1141" t="s">
        <v>882</v>
      </c>
      <c r="G1141" t="s">
        <v>1222</v>
      </c>
      <c r="H1141" t="s">
        <v>887</v>
      </c>
      <c r="K1141" t="s">
        <v>753</v>
      </c>
      <c r="L1141" t="s">
        <v>715</v>
      </c>
      <c r="M1141" t="s">
        <v>716</v>
      </c>
      <c r="N1141">
        <v>6</v>
      </c>
      <c r="O1141" t="s">
        <v>717</v>
      </c>
      <c r="Q1141">
        <v>0.6</v>
      </c>
      <c r="S1141">
        <v>0.5</v>
      </c>
      <c r="U1141">
        <v>0.8</v>
      </c>
      <c r="V1141" t="s">
        <v>718</v>
      </c>
      <c r="W1141" t="s">
        <v>744</v>
      </c>
      <c r="X1141" t="s">
        <v>744</v>
      </c>
      <c r="Y1141" t="s">
        <v>754</v>
      </c>
      <c r="Z1141">
        <v>4</v>
      </c>
      <c r="AA1141" t="s">
        <v>722</v>
      </c>
      <c r="AB1141" t="s">
        <v>1303</v>
      </c>
      <c r="AC1141">
        <v>107050</v>
      </c>
      <c r="AD1141" t="s">
        <v>1304</v>
      </c>
      <c r="AE1141" t="s">
        <v>1305</v>
      </c>
      <c r="AF1141">
        <v>2008</v>
      </c>
    </row>
    <row r="1142" spans="1:32" x14ac:dyDescent="0.2">
      <c r="A1142" t="s">
        <v>928</v>
      </c>
      <c r="B1142">
        <v>10108642</v>
      </c>
      <c r="C1142" t="s">
        <v>929</v>
      </c>
      <c r="D1142" t="s">
        <v>709</v>
      </c>
      <c r="E1142" t="s">
        <v>1299</v>
      </c>
      <c r="F1142" t="s">
        <v>882</v>
      </c>
      <c r="G1142" t="s">
        <v>1222</v>
      </c>
      <c r="H1142" t="s">
        <v>887</v>
      </c>
      <c r="K1142" t="s">
        <v>753</v>
      </c>
      <c r="L1142" t="s">
        <v>715</v>
      </c>
      <c r="M1142" t="s">
        <v>716</v>
      </c>
      <c r="N1142">
        <v>6</v>
      </c>
      <c r="O1142" t="s">
        <v>717</v>
      </c>
      <c r="Q1142">
        <v>0.6</v>
      </c>
      <c r="S1142">
        <v>0.5</v>
      </c>
      <c r="U1142">
        <v>0.8</v>
      </c>
      <c r="V1142" t="s">
        <v>718</v>
      </c>
      <c r="W1142" t="s">
        <v>744</v>
      </c>
      <c r="X1142" t="s">
        <v>744</v>
      </c>
      <c r="Y1142" t="s">
        <v>754</v>
      </c>
      <c r="Z1142">
        <v>4</v>
      </c>
      <c r="AA1142" t="s">
        <v>722</v>
      </c>
      <c r="AB1142" t="s">
        <v>1303</v>
      </c>
      <c r="AC1142">
        <v>107050</v>
      </c>
      <c r="AD1142" t="s">
        <v>1304</v>
      </c>
      <c r="AE1142" t="s">
        <v>1305</v>
      </c>
      <c r="AF1142">
        <v>2008</v>
      </c>
    </row>
    <row r="1143" spans="1:32" x14ac:dyDescent="0.2">
      <c r="A1143" t="s">
        <v>928</v>
      </c>
      <c r="B1143">
        <v>10108642</v>
      </c>
      <c r="C1143" t="s">
        <v>929</v>
      </c>
      <c r="D1143" t="s">
        <v>709</v>
      </c>
      <c r="E1143" t="s">
        <v>1299</v>
      </c>
      <c r="F1143" t="s">
        <v>882</v>
      </c>
      <c r="G1143" t="s">
        <v>1222</v>
      </c>
      <c r="H1143" t="s">
        <v>887</v>
      </c>
      <c r="K1143" t="s">
        <v>753</v>
      </c>
      <c r="L1143" t="s">
        <v>715</v>
      </c>
      <c r="M1143" t="s">
        <v>716</v>
      </c>
      <c r="N1143">
        <v>8</v>
      </c>
      <c r="O1143" t="s">
        <v>717</v>
      </c>
      <c r="Q1143">
        <v>0.6</v>
      </c>
      <c r="S1143">
        <v>0.5</v>
      </c>
      <c r="U1143">
        <v>0.8</v>
      </c>
      <c r="V1143" t="s">
        <v>718</v>
      </c>
      <c r="W1143" t="s">
        <v>744</v>
      </c>
      <c r="X1143" t="s">
        <v>744</v>
      </c>
      <c r="Y1143" t="s">
        <v>754</v>
      </c>
      <c r="Z1143">
        <v>4</v>
      </c>
      <c r="AA1143" t="s">
        <v>722</v>
      </c>
      <c r="AB1143" t="s">
        <v>1300</v>
      </c>
      <c r="AC1143">
        <v>115860</v>
      </c>
      <c r="AD1143" t="s">
        <v>1301</v>
      </c>
      <c r="AE1143" t="s">
        <v>1302</v>
      </c>
      <c r="AF1143">
        <v>2009</v>
      </c>
    </row>
    <row r="1144" spans="1:32" x14ac:dyDescent="0.2">
      <c r="A1144" t="s">
        <v>928</v>
      </c>
      <c r="B1144">
        <v>10108642</v>
      </c>
      <c r="C1144" t="s">
        <v>929</v>
      </c>
      <c r="D1144" t="s">
        <v>709</v>
      </c>
      <c r="E1144" t="s">
        <v>1299</v>
      </c>
      <c r="F1144" t="s">
        <v>882</v>
      </c>
      <c r="G1144" t="s">
        <v>1222</v>
      </c>
      <c r="H1144" t="s">
        <v>887</v>
      </c>
      <c r="K1144" t="s">
        <v>753</v>
      </c>
      <c r="L1144" t="s">
        <v>715</v>
      </c>
      <c r="M1144" t="s">
        <v>716</v>
      </c>
      <c r="N1144">
        <v>8</v>
      </c>
      <c r="O1144" t="s">
        <v>717</v>
      </c>
      <c r="Q1144">
        <v>0.6</v>
      </c>
      <c r="S1144">
        <v>0.5</v>
      </c>
      <c r="U1144">
        <v>0.8</v>
      </c>
      <c r="V1144" t="s">
        <v>718</v>
      </c>
      <c r="W1144" t="s">
        <v>744</v>
      </c>
      <c r="X1144" t="s">
        <v>744</v>
      </c>
      <c r="Y1144" t="s">
        <v>754</v>
      </c>
      <c r="Z1144">
        <v>4</v>
      </c>
      <c r="AA1144" t="s">
        <v>722</v>
      </c>
      <c r="AB1144" t="s">
        <v>1300</v>
      </c>
      <c r="AC1144">
        <v>115860</v>
      </c>
      <c r="AD1144" t="s">
        <v>1301</v>
      </c>
      <c r="AE1144" t="s">
        <v>1302</v>
      </c>
      <c r="AF1144">
        <v>2009</v>
      </c>
    </row>
    <row r="1145" spans="1:32" x14ac:dyDescent="0.2">
      <c r="A1145" t="s">
        <v>928</v>
      </c>
      <c r="B1145">
        <v>10108642</v>
      </c>
      <c r="C1145" t="s">
        <v>929</v>
      </c>
      <c r="D1145" t="s">
        <v>709</v>
      </c>
      <c r="E1145" t="s">
        <v>1299</v>
      </c>
      <c r="F1145" t="s">
        <v>882</v>
      </c>
      <c r="G1145" t="s">
        <v>1222</v>
      </c>
      <c r="H1145" t="s">
        <v>887</v>
      </c>
      <c r="K1145" t="s">
        <v>753</v>
      </c>
      <c r="L1145" t="s">
        <v>715</v>
      </c>
      <c r="M1145" t="s">
        <v>716</v>
      </c>
      <c r="N1145">
        <v>8</v>
      </c>
      <c r="O1145" t="s">
        <v>717</v>
      </c>
      <c r="Q1145">
        <v>0.6</v>
      </c>
      <c r="S1145">
        <v>0.5</v>
      </c>
      <c r="U1145">
        <v>0.8</v>
      </c>
      <c r="V1145" t="s">
        <v>718</v>
      </c>
      <c r="W1145" t="s">
        <v>744</v>
      </c>
      <c r="X1145" t="s">
        <v>744</v>
      </c>
      <c r="Y1145" t="s">
        <v>754</v>
      </c>
      <c r="Z1145">
        <v>4</v>
      </c>
      <c r="AA1145" t="s">
        <v>722</v>
      </c>
      <c r="AB1145" t="s">
        <v>1300</v>
      </c>
      <c r="AC1145">
        <v>115860</v>
      </c>
      <c r="AD1145" t="s">
        <v>1301</v>
      </c>
      <c r="AE1145" t="s">
        <v>1302</v>
      </c>
      <c r="AF1145">
        <v>2009</v>
      </c>
    </row>
    <row r="1146" spans="1:32" x14ac:dyDescent="0.2">
      <c r="A1146" t="s">
        <v>928</v>
      </c>
      <c r="B1146">
        <v>10108642</v>
      </c>
      <c r="C1146" t="s">
        <v>929</v>
      </c>
      <c r="D1146" t="s">
        <v>709</v>
      </c>
      <c r="E1146" t="s">
        <v>1299</v>
      </c>
      <c r="F1146" t="s">
        <v>882</v>
      </c>
      <c r="G1146" t="s">
        <v>1222</v>
      </c>
      <c r="H1146" t="s">
        <v>887</v>
      </c>
      <c r="K1146" t="s">
        <v>753</v>
      </c>
      <c r="L1146" t="s">
        <v>715</v>
      </c>
      <c r="M1146" t="s">
        <v>716</v>
      </c>
      <c r="N1146">
        <v>8</v>
      </c>
      <c r="O1146" t="s">
        <v>717</v>
      </c>
      <c r="Q1146">
        <v>0.67</v>
      </c>
      <c r="S1146">
        <v>0.5</v>
      </c>
      <c r="U1146">
        <v>0.84</v>
      </c>
      <c r="V1146" t="s">
        <v>718</v>
      </c>
      <c r="W1146" t="s">
        <v>744</v>
      </c>
      <c r="X1146" t="s">
        <v>744</v>
      </c>
      <c r="Y1146" t="s">
        <v>754</v>
      </c>
      <c r="Z1146">
        <v>4</v>
      </c>
      <c r="AA1146" t="s">
        <v>722</v>
      </c>
      <c r="AB1146" t="s">
        <v>1300</v>
      </c>
      <c r="AC1146">
        <v>115860</v>
      </c>
      <c r="AD1146" t="s">
        <v>1301</v>
      </c>
      <c r="AE1146" t="s">
        <v>1302</v>
      </c>
      <c r="AF1146">
        <v>2009</v>
      </c>
    </row>
    <row r="1147" spans="1:32" x14ac:dyDescent="0.2">
      <c r="A1147" t="s">
        <v>928</v>
      </c>
      <c r="B1147">
        <v>10108642</v>
      </c>
      <c r="C1147" t="s">
        <v>929</v>
      </c>
      <c r="D1147" t="s">
        <v>709</v>
      </c>
      <c r="E1147" t="s">
        <v>1306</v>
      </c>
      <c r="F1147" t="s">
        <v>1307</v>
      </c>
      <c r="G1147" t="s">
        <v>1222</v>
      </c>
      <c r="H1147" t="s">
        <v>887</v>
      </c>
      <c r="K1147" t="s">
        <v>753</v>
      </c>
      <c r="L1147" t="s">
        <v>715</v>
      </c>
      <c r="M1147" t="s">
        <v>716</v>
      </c>
      <c r="N1147">
        <v>6</v>
      </c>
      <c r="O1147" t="s">
        <v>717</v>
      </c>
      <c r="Q1147">
        <v>0.7</v>
      </c>
      <c r="S1147">
        <v>0.5</v>
      </c>
      <c r="U1147">
        <v>0.8</v>
      </c>
      <c r="V1147" t="s">
        <v>718</v>
      </c>
      <c r="W1147" t="s">
        <v>744</v>
      </c>
      <c r="X1147" t="s">
        <v>744</v>
      </c>
      <c r="Y1147" t="s">
        <v>754</v>
      </c>
      <c r="Z1147">
        <v>4</v>
      </c>
      <c r="AA1147" t="s">
        <v>722</v>
      </c>
      <c r="AB1147" t="s">
        <v>1303</v>
      </c>
      <c r="AC1147">
        <v>107050</v>
      </c>
      <c r="AD1147" t="s">
        <v>1304</v>
      </c>
      <c r="AE1147" t="s">
        <v>1305</v>
      </c>
      <c r="AF1147">
        <v>2008</v>
      </c>
    </row>
    <row r="1148" spans="1:32" x14ac:dyDescent="0.2">
      <c r="A1148" t="s">
        <v>928</v>
      </c>
      <c r="B1148">
        <v>7440439</v>
      </c>
      <c r="C1148" t="s">
        <v>928</v>
      </c>
      <c r="D1148" t="s">
        <v>709</v>
      </c>
      <c r="E1148" t="s">
        <v>1321</v>
      </c>
      <c r="F1148" t="s">
        <v>1322</v>
      </c>
      <c r="G1148" t="s">
        <v>886</v>
      </c>
      <c r="H1148" t="s">
        <v>896</v>
      </c>
      <c r="I1148">
        <v>24</v>
      </c>
      <c r="J1148" t="s">
        <v>1323</v>
      </c>
      <c r="K1148" t="s">
        <v>753</v>
      </c>
      <c r="L1148" t="s">
        <v>715</v>
      </c>
      <c r="M1148" t="s">
        <v>716</v>
      </c>
      <c r="O1148" t="s">
        <v>717</v>
      </c>
      <c r="Q1148">
        <v>0.73</v>
      </c>
      <c r="S1148">
        <v>0.64</v>
      </c>
      <c r="U1148">
        <v>0.84</v>
      </c>
      <c r="V1148" t="s">
        <v>718</v>
      </c>
      <c r="W1148" t="s">
        <v>744</v>
      </c>
      <c r="X1148" t="s">
        <v>744</v>
      </c>
      <c r="Y1148" t="s">
        <v>792</v>
      </c>
      <c r="Z1148">
        <v>1</v>
      </c>
      <c r="AA1148" t="s">
        <v>722</v>
      </c>
      <c r="AB1148" t="s">
        <v>1324</v>
      </c>
      <c r="AC1148">
        <v>20487</v>
      </c>
      <c r="AD1148" t="s">
        <v>1325</v>
      </c>
      <c r="AE1148" t="s">
        <v>1326</v>
      </c>
      <c r="AF1148">
        <v>1999</v>
      </c>
    </row>
    <row r="1149" spans="1:32" x14ac:dyDescent="0.2">
      <c r="A1149" t="s">
        <v>928</v>
      </c>
      <c r="B1149">
        <v>10108642</v>
      </c>
      <c r="C1149" t="s">
        <v>929</v>
      </c>
      <c r="D1149" t="s">
        <v>709</v>
      </c>
      <c r="E1149" t="s">
        <v>1269</v>
      </c>
      <c r="F1149" t="s">
        <v>1270</v>
      </c>
      <c r="G1149" t="s">
        <v>886</v>
      </c>
      <c r="H1149" t="s">
        <v>887</v>
      </c>
      <c r="I1149">
        <v>48</v>
      </c>
      <c r="J1149" t="s">
        <v>1043</v>
      </c>
      <c r="K1149" t="s">
        <v>714</v>
      </c>
      <c r="L1149" t="s">
        <v>715</v>
      </c>
      <c r="M1149" t="s">
        <v>716</v>
      </c>
      <c r="N1149">
        <v>5</v>
      </c>
      <c r="O1149" t="s">
        <v>717</v>
      </c>
      <c r="Q1149">
        <v>0.74</v>
      </c>
      <c r="V1149" t="s">
        <v>718</v>
      </c>
      <c r="W1149" t="s">
        <v>744</v>
      </c>
      <c r="X1149" t="s">
        <v>744</v>
      </c>
      <c r="Y1149" t="s">
        <v>754</v>
      </c>
      <c r="Z1149">
        <v>1</v>
      </c>
      <c r="AA1149" t="s">
        <v>722</v>
      </c>
      <c r="AB1149" t="s">
        <v>1271</v>
      </c>
      <c r="AC1149">
        <v>177276</v>
      </c>
      <c r="AD1149" t="s">
        <v>1272</v>
      </c>
      <c r="AE1149" t="s">
        <v>1273</v>
      </c>
      <c r="AF1149">
        <v>2018</v>
      </c>
    </row>
    <row r="1150" spans="1:32" x14ac:dyDescent="0.2">
      <c r="A1150" t="s">
        <v>928</v>
      </c>
      <c r="B1150">
        <v>10108642</v>
      </c>
      <c r="C1150" t="s">
        <v>929</v>
      </c>
      <c r="D1150" t="s">
        <v>709</v>
      </c>
      <c r="E1150" t="s">
        <v>835</v>
      </c>
      <c r="F1150" t="s">
        <v>836</v>
      </c>
      <c r="G1150" t="s">
        <v>837</v>
      </c>
      <c r="K1150" t="s">
        <v>772</v>
      </c>
      <c r="L1150" t="s">
        <v>715</v>
      </c>
      <c r="M1150" t="s">
        <v>716</v>
      </c>
      <c r="O1150" t="s">
        <v>717</v>
      </c>
      <c r="Q1150">
        <v>0.748</v>
      </c>
      <c r="S1150">
        <v>0.40799999999999997</v>
      </c>
      <c r="U1150">
        <v>1.37</v>
      </c>
      <c r="V1150" t="s">
        <v>718</v>
      </c>
      <c r="W1150" t="s">
        <v>744</v>
      </c>
      <c r="X1150" t="s">
        <v>744</v>
      </c>
      <c r="Y1150" t="s">
        <v>754</v>
      </c>
      <c r="Z1150">
        <v>4</v>
      </c>
      <c r="AA1150" t="s">
        <v>722</v>
      </c>
      <c r="AB1150" t="s">
        <v>1078</v>
      </c>
      <c r="AC1150">
        <v>10775</v>
      </c>
      <c r="AD1150" t="s">
        <v>1079</v>
      </c>
      <c r="AE1150" t="s">
        <v>1080</v>
      </c>
      <c r="AF1150">
        <v>1985</v>
      </c>
    </row>
    <row r="1151" spans="1:32" x14ac:dyDescent="0.2">
      <c r="A1151" t="s">
        <v>928</v>
      </c>
      <c r="B1151">
        <v>10108642</v>
      </c>
      <c r="C1151" t="s">
        <v>929</v>
      </c>
      <c r="D1151" t="s">
        <v>709</v>
      </c>
      <c r="E1151" t="s">
        <v>1291</v>
      </c>
      <c r="F1151" t="s">
        <v>1292</v>
      </c>
      <c r="G1151" t="s">
        <v>886</v>
      </c>
      <c r="H1151" t="s">
        <v>874</v>
      </c>
      <c r="I1151">
        <v>3</v>
      </c>
      <c r="J1151" t="s">
        <v>1043</v>
      </c>
      <c r="K1151" t="s">
        <v>753</v>
      </c>
      <c r="L1151" t="s">
        <v>773</v>
      </c>
      <c r="M1151" t="s">
        <v>716</v>
      </c>
      <c r="N1151">
        <v>8</v>
      </c>
      <c r="O1151" t="s">
        <v>717</v>
      </c>
      <c r="Q1151">
        <v>0.75</v>
      </c>
      <c r="V1151" t="s">
        <v>718</v>
      </c>
      <c r="W1151" t="s">
        <v>747</v>
      </c>
      <c r="X1151" t="s">
        <v>1319</v>
      </c>
      <c r="Y1151" t="s">
        <v>736</v>
      </c>
      <c r="Z1151">
        <v>4</v>
      </c>
      <c r="AA1151" t="s">
        <v>1320</v>
      </c>
      <c r="AB1151" t="s">
        <v>1293</v>
      </c>
      <c r="AC1151">
        <v>118177</v>
      </c>
      <c r="AD1151" t="s">
        <v>1294</v>
      </c>
      <c r="AE1151" t="s">
        <v>1295</v>
      </c>
      <c r="AF1151">
        <v>2009</v>
      </c>
    </row>
    <row r="1152" spans="1:32" x14ac:dyDescent="0.2">
      <c r="A1152" t="s">
        <v>928</v>
      </c>
      <c r="B1152">
        <v>10108642</v>
      </c>
      <c r="C1152" t="s">
        <v>929</v>
      </c>
      <c r="D1152" t="s">
        <v>709</v>
      </c>
      <c r="E1152" t="s">
        <v>1291</v>
      </c>
      <c r="F1152" t="s">
        <v>1292</v>
      </c>
      <c r="G1152" t="s">
        <v>886</v>
      </c>
      <c r="H1152" t="s">
        <v>874</v>
      </c>
      <c r="I1152">
        <v>3</v>
      </c>
      <c r="J1152" t="s">
        <v>1043</v>
      </c>
      <c r="K1152" t="s">
        <v>753</v>
      </c>
      <c r="L1152" t="s">
        <v>773</v>
      </c>
      <c r="M1152" t="s">
        <v>716</v>
      </c>
      <c r="N1152">
        <v>8</v>
      </c>
      <c r="O1152" t="s">
        <v>717</v>
      </c>
      <c r="Q1152">
        <v>0.75</v>
      </c>
      <c r="V1152" t="s">
        <v>718</v>
      </c>
      <c r="W1152" t="s">
        <v>747</v>
      </c>
      <c r="X1152" t="s">
        <v>1319</v>
      </c>
      <c r="Y1152" t="s">
        <v>736</v>
      </c>
      <c r="Z1152">
        <v>3</v>
      </c>
      <c r="AA1152" t="s">
        <v>1320</v>
      </c>
      <c r="AB1152" t="s">
        <v>1293</v>
      </c>
      <c r="AC1152">
        <v>118177</v>
      </c>
      <c r="AD1152" t="s">
        <v>1294</v>
      </c>
      <c r="AE1152" t="s">
        <v>1295</v>
      </c>
      <c r="AF1152">
        <v>2009</v>
      </c>
    </row>
    <row r="1153" spans="1:32" x14ac:dyDescent="0.2">
      <c r="A1153" t="s">
        <v>928</v>
      </c>
      <c r="B1153">
        <v>10108642</v>
      </c>
      <c r="C1153" t="s">
        <v>929</v>
      </c>
      <c r="D1153" t="s">
        <v>709</v>
      </c>
      <c r="E1153" t="s">
        <v>1291</v>
      </c>
      <c r="F1153" t="s">
        <v>1292</v>
      </c>
      <c r="G1153" t="s">
        <v>886</v>
      </c>
      <c r="H1153" t="s">
        <v>874</v>
      </c>
      <c r="I1153">
        <v>3</v>
      </c>
      <c r="J1153" t="s">
        <v>1043</v>
      </c>
      <c r="K1153" t="s">
        <v>753</v>
      </c>
      <c r="L1153" t="s">
        <v>773</v>
      </c>
      <c r="M1153" t="s">
        <v>716</v>
      </c>
      <c r="N1153">
        <v>8</v>
      </c>
      <c r="O1153" t="s">
        <v>717</v>
      </c>
      <c r="Q1153">
        <v>0.75</v>
      </c>
      <c r="V1153" t="s">
        <v>718</v>
      </c>
      <c r="W1153" t="s">
        <v>764</v>
      </c>
      <c r="X1153" t="s">
        <v>784</v>
      </c>
      <c r="Y1153" t="s">
        <v>736</v>
      </c>
      <c r="Z1153">
        <v>2</v>
      </c>
      <c r="AA1153" t="s">
        <v>1320</v>
      </c>
      <c r="AB1153" t="s">
        <v>1293</v>
      </c>
      <c r="AC1153">
        <v>118177</v>
      </c>
      <c r="AD1153" t="s">
        <v>1294</v>
      </c>
      <c r="AE1153" t="s">
        <v>1295</v>
      </c>
      <c r="AF1153">
        <v>2009</v>
      </c>
    </row>
    <row r="1154" spans="1:32" x14ac:dyDescent="0.2">
      <c r="A1154" t="s">
        <v>928</v>
      </c>
      <c r="B1154">
        <v>10108642</v>
      </c>
      <c r="C1154" t="s">
        <v>929</v>
      </c>
      <c r="D1154" t="s">
        <v>709</v>
      </c>
      <c r="E1154" t="s">
        <v>1291</v>
      </c>
      <c r="F1154" t="s">
        <v>1292</v>
      </c>
      <c r="G1154" t="s">
        <v>886</v>
      </c>
      <c r="H1154" t="s">
        <v>874</v>
      </c>
      <c r="I1154">
        <v>3</v>
      </c>
      <c r="J1154" t="s">
        <v>1043</v>
      </c>
      <c r="K1154" t="s">
        <v>753</v>
      </c>
      <c r="L1154" t="s">
        <v>773</v>
      </c>
      <c r="M1154" t="s">
        <v>716</v>
      </c>
      <c r="N1154">
        <v>8</v>
      </c>
      <c r="O1154" t="s">
        <v>717</v>
      </c>
      <c r="Q1154">
        <v>0.75</v>
      </c>
      <c r="V1154" t="s">
        <v>718</v>
      </c>
      <c r="W1154" t="s">
        <v>744</v>
      </c>
      <c r="X1154" t="s">
        <v>906</v>
      </c>
      <c r="Y1154" t="s">
        <v>736</v>
      </c>
      <c r="AA1154" t="s">
        <v>1190</v>
      </c>
      <c r="AB1154" t="s">
        <v>1293</v>
      </c>
      <c r="AC1154">
        <v>118177</v>
      </c>
      <c r="AD1154" t="s">
        <v>1294</v>
      </c>
      <c r="AE1154" t="s">
        <v>1295</v>
      </c>
      <c r="AF1154">
        <v>2009</v>
      </c>
    </row>
    <row r="1155" spans="1:32" x14ac:dyDescent="0.2">
      <c r="A1155" t="s">
        <v>928</v>
      </c>
      <c r="B1155">
        <v>10124364</v>
      </c>
      <c r="C1155" t="s">
        <v>934</v>
      </c>
      <c r="D1155" t="s">
        <v>709</v>
      </c>
      <c r="E1155" t="s">
        <v>1116</v>
      </c>
      <c r="F1155" t="s">
        <v>1117</v>
      </c>
      <c r="G1155" t="s">
        <v>1118</v>
      </c>
      <c r="H1155" t="s">
        <v>1119</v>
      </c>
      <c r="J1155" t="s">
        <v>722</v>
      </c>
      <c r="K1155" t="s">
        <v>753</v>
      </c>
      <c r="L1155" t="s">
        <v>773</v>
      </c>
      <c r="M1155" t="s">
        <v>716</v>
      </c>
      <c r="N1155">
        <v>5</v>
      </c>
      <c r="O1155" t="s">
        <v>717</v>
      </c>
      <c r="Q1155">
        <v>0.75</v>
      </c>
      <c r="V1155" t="s">
        <v>718</v>
      </c>
      <c r="W1155" t="s">
        <v>866</v>
      </c>
      <c r="X1155" t="s">
        <v>1327</v>
      </c>
      <c r="Y1155" t="s">
        <v>749</v>
      </c>
      <c r="Z1155">
        <v>4</v>
      </c>
      <c r="AA1155" t="s">
        <v>722</v>
      </c>
      <c r="AB1155" t="s">
        <v>1121</v>
      </c>
      <c r="AC1155">
        <v>165295</v>
      </c>
      <c r="AD1155" t="s">
        <v>1122</v>
      </c>
      <c r="AE1155" t="s">
        <v>1123</v>
      </c>
      <c r="AF1155">
        <v>2013</v>
      </c>
    </row>
    <row r="1156" spans="1:32" x14ac:dyDescent="0.2">
      <c r="A1156" t="s">
        <v>928</v>
      </c>
      <c r="B1156">
        <v>10124364</v>
      </c>
      <c r="C1156" t="s">
        <v>934</v>
      </c>
      <c r="D1156" t="s">
        <v>709</v>
      </c>
      <c r="E1156" t="s">
        <v>1116</v>
      </c>
      <c r="F1156" t="s">
        <v>1117</v>
      </c>
      <c r="G1156" t="s">
        <v>1118</v>
      </c>
      <c r="H1156" t="s">
        <v>1119</v>
      </c>
      <c r="J1156" t="s">
        <v>722</v>
      </c>
      <c r="K1156" t="s">
        <v>753</v>
      </c>
      <c r="L1156" t="s">
        <v>773</v>
      </c>
      <c r="M1156" t="s">
        <v>716</v>
      </c>
      <c r="N1156">
        <v>5</v>
      </c>
      <c r="O1156" t="s">
        <v>717</v>
      </c>
      <c r="Q1156">
        <v>0.75</v>
      </c>
      <c r="V1156" t="s">
        <v>718</v>
      </c>
      <c r="W1156" t="s">
        <v>866</v>
      </c>
      <c r="X1156" t="s">
        <v>1120</v>
      </c>
      <c r="Y1156" t="s">
        <v>749</v>
      </c>
      <c r="Z1156">
        <v>4</v>
      </c>
      <c r="AA1156" t="s">
        <v>722</v>
      </c>
      <c r="AB1156" t="s">
        <v>1121</v>
      </c>
      <c r="AC1156">
        <v>165295</v>
      </c>
      <c r="AD1156" t="s">
        <v>1122</v>
      </c>
      <c r="AE1156" t="s">
        <v>1123</v>
      </c>
      <c r="AF1156">
        <v>2013</v>
      </c>
    </row>
    <row r="1157" spans="1:32" x14ac:dyDescent="0.2">
      <c r="A1157" t="s">
        <v>928</v>
      </c>
      <c r="B1157">
        <v>10124364</v>
      </c>
      <c r="C1157" t="s">
        <v>934</v>
      </c>
      <c r="D1157" t="s">
        <v>709</v>
      </c>
      <c r="E1157" t="s">
        <v>1116</v>
      </c>
      <c r="F1157" t="s">
        <v>1117</v>
      </c>
      <c r="G1157" t="s">
        <v>1118</v>
      </c>
      <c r="H1157" t="s">
        <v>1119</v>
      </c>
      <c r="J1157" t="s">
        <v>722</v>
      </c>
      <c r="K1157" t="s">
        <v>753</v>
      </c>
      <c r="L1157" t="s">
        <v>773</v>
      </c>
      <c r="M1157" t="s">
        <v>716</v>
      </c>
      <c r="N1157">
        <v>5</v>
      </c>
      <c r="O1157" t="s">
        <v>717</v>
      </c>
      <c r="Q1157">
        <v>0.75</v>
      </c>
      <c r="V1157" t="s">
        <v>718</v>
      </c>
      <c r="W1157" t="s">
        <v>866</v>
      </c>
      <c r="X1157" t="s">
        <v>1120</v>
      </c>
      <c r="Y1157" t="s">
        <v>749</v>
      </c>
      <c r="Z1157">
        <v>4</v>
      </c>
      <c r="AA1157" t="s">
        <v>722</v>
      </c>
      <c r="AB1157" t="s">
        <v>1121</v>
      </c>
      <c r="AC1157">
        <v>165295</v>
      </c>
      <c r="AD1157" t="s">
        <v>1122</v>
      </c>
      <c r="AE1157" t="s">
        <v>1123</v>
      </c>
      <c r="AF1157">
        <v>2013</v>
      </c>
    </row>
    <row r="1158" spans="1:32" x14ac:dyDescent="0.2">
      <c r="A1158" t="s">
        <v>928</v>
      </c>
      <c r="B1158">
        <v>10108642</v>
      </c>
      <c r="C1158" t="s">
        <v>929</v>
      </c>
      <c r="D1158" t="s">
        <v>709</v>
      </c>
      <c r="E1158" t="s">
        <v>1263</v>
      </c>
      <c r="F1158" t="s">
        <v>846</v>
      </c>
      <c r="G1158" t="s">
        <v>1118</v>
      </c>
      <c r="K1158" t="s">
        <v>753</v>
      </c>
      <c r="L1158" t="s">
        <v>715</v>
      </c>
      <c r="M1158" t="s">
        <v>716</v>
      </c>
      <c r="O1158" t="s">
        <v>717</v>
      </c>
      <c r="Q1158">
        <v>0.76700000000000002</v>
      </c>
      <c r="V1158" t="s">
        <v>718</v>
      </c>
      <c r="W1158" t="s">
        <v>813</v>
      </c>
      <c r="X1158" t="s">
        <v>853</v>
      </c>
      <c r="Y1158" t="s">
        <v>792</v>
      </c>
      <c r="Z1158">
        <v>3</v>
      </c>
      <c r="AA1158" t="s">
        <v>722</v>
      </c>
      <c r="AB1158" t="s">
        <v>1264</v>
      </c>
      <c r="AC1158">
        <v>4335</v>
      </c>
      <c r="AD1158" t="s">
        <v>1265</v>
      </c>
      <c r="AE1158" t="s">
        <v>1266</v>
      </c>
      <c r="AF1158">
        <v>1993</v>
      </c>
    </row>
    <row r="1159" spans="1:32" x14ac:dyDescent="0.2">
      <c r="A1159" t="s">
        <v>928</v>
      </c>
      <c r="B1159">
        <v>10108642</v>
      </c>
      <c r="C1159" t="s">
        <v>929</v>
      </c>
      <c r="D1159" t="s">
        <v>709</v>
      </c>
      <c r="E1159" t="s">
        <v>923</v>
      </c>
      <c r="F1159" t="s">
        <v>924</v>
      </c>
      <c r="G1159" t="s">
        <v>837</v>
      </c>
      <c r="K1159" t="s">
        <v>714</v>
      </c>
      <c r="L1159" t="s">
        <v>715</v>
      </c>
      <c r="M1159" t="s">
        <v>716</v>
      </c>
      <c r="N1159">
        <v>6</v>
      </c>
      <c r="O1159" t="s">
        <v>717</v>
      </c>
      <c r="Q1159">
        <v>0.83</v>
      </c>
      <c r="V1159" t="s">
        <v>718</v>
      </c>
      <c r="W1159" t="s">
        <v>719</v>
      </c>
      <c r="X1159" t="s">
        <v>741</v>
      </c>
      <c r="Y1159" t="s">
        <v>736</v>
      </c>
      <c r="Z1159">
        <v>4</v>
      </c>
      <c r="AA1159" t="s">
        <v>722</v>
      </c>
      <c r="AB1159" t="s">
        <v>1296</v>
      </c>
      <c r="AC1159">
        <v>161041</v>
      </c>
      <c r="AD1159" t="s">
        <v>1297</v>
      </c>
      <c r="AE1159" t="s">
        <v>1298</v>
      </c>
      <c r="AF1159">
        <v>2012</v>
      </c>
    </row>
    <row r="1160" spans="1:32" x14ac:dyDescent="0.2">
      <c r="A1160" t="s">
        <v>928</v>
      </c>
      <c r="B1160">
        <v>10108642</v>
      </c>
      <c r="C1160" t="s">
        <v>929</v>
      </c>
      <c r="D1160" t="s">
        <v>709</v>
      </c>
      <c r="E1160" t="s">
        <v>1308</v>
      </c>
      <c r="F1160" t="s">
        <v>1309</v>
      </c>
      <c r="G1160" t="s">
        <v>950</v>
      </c>
      <c r="K1160" t="s">
        <v>753</v>
      </c>
      <c r="L1160" t="s">
        <v>715</v>
      </c>
      <c r="M1160" t="s">
        <v>716</v>
      </c>
      <c r="O1160" t="s">
        <v>717</v>
      </c>
      <c r="Q1160">
        <v>0.84</v>
      </c>
      <c r="V1160" t="s">
        <v>718</v>
      </c>
      <c r="W1160" t="s">
        <v>744</v>
      </c>
      <c r="X1160" t="s">
        <v>744</v>
      </c>
      <c r="Y1160" t="s">
        <v>754</v>
      </c>
      <c r="Z1160">
        <v>2</v>
      </c>
      <c r="AA1160" t="s">
        <v>722</v>
      </c>
      <c r="AB1160" t="s">
        <v>1310</v>
      </c>
      <c r="AC1160">
        <v>50836</v>
      </c>
      <c r="AD1160" t="s">
        <v>1311</v>
      </c>
      <c r="AE1160" t="s">
        <v>1312</v>
      </c>
      <c r="AF1160">
        <v>2000</v>
      </c>
    </row>
    <row r="1161" spans="1:32" x14ac:dyDescent="0.2">
      <c r="A1161" t="s">
        <v>928</v>
      </c>
      <c r="B1161">
        <v>10108642</v>
      </c>
      <c r="C1161" t="s">
        <v>929</v>
      </c>
      <c r="D1161" t="s">
        <v>709</v>
      </c>
      <c r="E1161" t="s">
        <v>1328</v>
      </c>
      <c r="F1161" t="s">
        <v>1329</v>
      </c>
      <c r="G1161" t="s">
        <v>847</v>
      </c>
      <c r="K1161" t="s">
        <v>753</v>
      </c>
      <c r="L1161" t="s">
        <v>773</v>
      </c>
      <c r="M1161" t="s">
        <v>716</v>
      </c>
      <c r="O1161" t="s">
        <v>717</v>
      </c>
      <c r="Q1161">
        <v>0.84299999999999997</v>
      </c>
      <c r="V1161" t="s">
        <v>718</v>
      </c>
      <c r="W1161" t="s">
        <v>747</v>
      </c>
      <c r="X1161" t="s">
        <v>1253</v>
      </c>
      <c r="Y1161" t="s">
        <v>792</v>
      </c>
      <c r="Z1161">
        <v>1</v>
      </c>
      <c r="AA1161" t="s">
        <v>722</v>
      </c>
      <c r="AB1161" t="s">
        <v>1330</v>
      </c>
      <c r="AC1161">
        <v>109394</v>
      </c>
      <c r="AD1161" t="s">
        <v>1331</v>
      </c>
      <c r="AE1161" t="s">
        <v>1332</v>
      </c>
      <c r="AF1161">
        <v>2008</v>
      </c>
    </row>
    <row r="1162" spans="1:32" x14ac:dyDescent="0.2">
      <c r="A1162" t="s">
        <v>928</v>
      </c>
      <c r="B1162">
        <v>10108642</v>
      </c>
      <c r="C1162" t="s">
        <v>929</v>
      </c>
      <c r="D1162" t="s">
        <v>709</v>
      </c>
      <c r="E1162" t="s">
        <v>1308</v>
      </c>
      <c r="F1162" t="s">
        <v>1309</v>
      </c>
      <c r="G1162" t="s">
        <v>950</v>
      </c>
      <c r="K1162" t="s">
        <v>753</v>
      </c>
      <c r="L1162" t="s">
        <v>715</v>
      </c>
      <c r="M1162" t="s">
        <v>716</v>
      </c>
      <c r="O1162" t="s">
        <v>717</v>
      </c>
      <c r="Q1162">
        <v>0.85</v>
      </c>
      <c r="V1162" t="s">
        <v>718</v>
      </c>
      <c r="W1162" t="s">
        <v>744</v>
      </c>
      <c r="X1162" t="s">
        <v>744</v>
      </c>
      <c r="Y1162" t="s">
        <v>754</v>
      </c>
      <c r="Z1162">
        <v>2</v>
      </c>
      <c r="AA1162" t="s">
        <v>722</v>
      </c>
      <c r="AB1162" t="s">
        <v>1310</v>
      </c>
      <c r="AC1162">
        <v>50836</v>
      </c>
      <c r="AD1162" t="s">
        <v>1311</v>
      </c>
      <c r="AE1162" t="s">
        <v>1312</v>
      </c>
      <c r="AF1162">
        <v>2000</v>
      </c>
    </row>
    <row r="1163" spans="1:32" x14ac:dyDescent="0.2">
      <c r="A1163" t="s">
        <v>928</v>
      </c>
      <c r="B1163">
        <v>10108642</v>
      </c>
      <c r="C1163" t="s">
        <v>929</v>
      </c>
      <c r="D1163" t="s">
        <v>709</v>
      </c>
      <c r="E1163" t="s">
        <v>1299</v>
      </c>
      <c r="F1163" t="s">
        <v>882</v>
      </c>
      <c r="G1163" t="s">
        <v>1222</v>
      </c>
      <c r="H1163" t="s">
        <v>887</v>
      </c>
      <c r="K1163" t="s">
        <v>753</v>
      </c>
      <c r="L1163" t="s">
        <v>715</v>
      </c>
      <c r="M1163" t="s">
        <v>716</v>
      </c>
      <c r="N1163">
        <v>8</v>
      </c>
      <c r="O1163" t="s">
        <v>717</v>
      </c>
      <c r="Q1163">
        <v>0.89</v>
      </c>
      <c r="S1163">
        <v>0.72</v>
      </c>
      <c r="U1163">
        <v>1.06</v>
      </c>
      <c r="V1163" t="s">
        <v>718</v>
      </c>
      <c r="W1163" t="s">
        <v>744</v>
      </c>
      <c r="X1163" t="s">
        <v>744</v>
      </c>
      <c r="Y1163" t="s">
        <v>754</v>
      </c>
      <c r="Z1163">
        <v>4</v>
      </c>
      <c r="AA1163" t="s">
        <v>722</v>
      </c>
      <c r="AB1163" t="s">
        <v>1300</v>
      </c>
      <c r="AC1163">
        <v>115860</v>
      </c>
      <c r="AD1163" t="s">
        <v>1301</v>
      </c>
      <c r="AE1163" t="s">
        <v>1302</v>
      </c>
      <c r="AF1163">
        <v>2009</v>
      </c>
    </row>
    <row r="1164" spans="1:32" x14ac:dyDescent="0.2">
      <c r="A1164" t="s">
        <v>928</v>
      </c>
      <c r="B1164">
        <v>10108642</v>
      </c>
      <c r="C1164" t="s">
        <v>929</v>
      </c>
      <c r="D1164" t="s">
        <v>709</v>
      </c>
      <c r="E1164" t="s">
        <v>1299</v>
      </c>
      <c r="F1164" t="s">
        <v>882</v>
      </c>
      <c r="G1164" t="s">
        <v>1222</v>
      </c>
      <c r="H1164" t="s">
        <v>887</v>
      </c>
      <c r="K1164" t="s">
        <v>753</v>
      </c>
      <c r="L1164" t="s">
        <v>715</v>
      </c>
      <c r="M1164" t="s">
        <v>716</v>
      </c>
      <c r="N1164">
        <v>8</v>
      </c>
      <c r="O1164" t="s">
        <v>717</v>
      </c>
      <c r="Q1164">
        <v>0.89</v>
      </c>
      <c r="S1164">
        <v>0.72</v>
      </c>
      <c r="U1164">
        <v>1.06</v>
      </c>
      <c r="V1164" t="s">
        <v>718</v>
      </c>
      <c r="W1164" t="s">
        <v>744</v>
      </c>
      <c r="X1164" t="s">
        <v>744</v>
      </c>
      <c r="Y1164" t="s">
        <v>754</v>
      </c>
      <c r="Z1164">
        <v>4</v>
      </c>
      <c r="AA1164" t="s">
        <v>722</v>
      </c>
      <c r="AB1164" t="s">
        <v>1300</v>
      </c>
      <c r="AC1164">
        <v>115860</v>
      </c>
      <c r="AD1164" t="s">
        <v>1301</v>
      </c>
      <c r="AE1164" t="s">
        <v>1302</v>
      </c>
      <c r="AF1164">
        <v>2009</v>
      </c>
    </row>
    <row r="1165" spans="1:32" x14ac:dyDescent="0.2">
      <c r="A1165" t="s">
        <v>928</v>
      </c>
      <c r="B1165">
        <v>10108642</v>
      </c>
      <c r="C1165" t="s">
        <v>929</v>
      </c>
      <c r="D1165" t="s">
        <v>709</v>
      </c>
      <c r="E1165" t="s">
        <v>1194</v>
      </c>
      <c r="F1165" t="s">
        <v>1195</v>
      </c>
      <c r="G1165" t="s">
        <v>886</v>
      </c>
      <c r="H1165" t="s">
        <v>805</v>
      </c>
      <c r="I1165">
        <v>9</v>
      </c>
      <c r="J1165" t="s">
        <v>892</v>
      </c>
      <c r="K1165" t="s">
        <v>714</v>
      </c>
      <c r="L1165" t="s">
        <v>715</v>
      </c>
      <c r="M1165" t="s">
        <v>716</v>
      </c>
      <c r="N1165">
        <v>2</v>
      </c>
      <c r="O1165" t="s">
        <v>717</v>
      </c>
      <c r="Q1165">
        <v>0.89293223600000005</v>
      </c>
      <c r="V1165" t="s">
        <v>718</v>
      </c>
      <c r="W1165" t="s">
        <v>866</v>
      </c>
      <c r="X1165" t="s">
        <v>1032</v>
      </c>
      <c r="Y1165" t="s">
        <v>736</v>
      </c>
      <c r="Z1165">
        <v>3</v>
      </c>
      <c r="AA1165" t="s">
        <v>722</v>
      </c>
      <c r="AB1165" t="s">
        <v>1197</v>
      </c>
      <c r="AC1165">
        <v>111650</v>
      </c>
      <c r="AD1165" t="s">
        <v>1198</v>
      </c>
      <c r="AE1165" t="s">
        <v>1199</v>
      </c>
      <c r="AF1165">
        <v>2008</v>
      </c>
    </row>
    <row r="1166" spans="1:32" x14ac:dyDescent="0.2">
      <c r="A1166" t="s">
        <v>928</v>
      </c>
      <c r="B1166">
        <v>10108642</v>
      </c>
      <c r="C1166" t="s">
        <v>929</v>
      </c>
      <c r="D1166" t="s">
        <v>709</v>
      </c>
      <c r="E1166" t="s">
        <v>1194</v>
      </c>
      <c r="F1166" t="s">
        <v>1195</v>
      </c>
      <c r="G1166" t="s">
        <v>886</v>
      </c>
      <c r="H1166" t="s">
        <v>805</v>
      </c>
      <c r="I1166">
        <v>9</v>
      </c>
      <c r="J1166" t="s">
        <v>892</v>
      </c>
      <c r="K1166" t="s">
        <v>714</v>
      </c>
      <c r="L1166" t="s">
        <v>715</v>
      </c>
      <c r="M1166" t="s">
        <v>716</v>
      </c>
      <c r="N1166">
        <v>2</v>
      </c>
      <c r="O1166" t="s">
        <v>717</v>
      </c>
      <c r="Q1166">
        <v>0.89293223600000005</v>
      </c>
      <c r="V1166" t="s">
        <v>718</v>
      </c>
      <c r="W1166" t="s">
        <v>866</v>
      </c>
      <c r="X1166" t="s">
        <v>1032</v>
      </c>
      <c r="Y1166" t="s">
        <v>736</v>
      </c>
      <c r="Z1166">
        <v>2</v>
      </c>
      <c r="AA1166" t="s">
        <v>722</v>
      </c>
      <c r="AB1166" t="s">
        <v>1197</v>
      </c>
      <c r="AC1166">
        <v>111650</v>
      </c>
      <c r="AD1166" t="s">
        <v>1198</v>
      </c>
      <c r="AE1166" t="s">
        <v>1199</v>
      </c>
      <c r="AF1166">
        <v>2008</v>
      </c>
    </row>
    <row r="1167" spans="1:32" x14ac:dyDescent="0.2">
      <c r="A1167" t="s">
        <v>928</v>
      </c>
      <c r="B1167">
        <v>10108642</v>
      </c>
      <c r="C1167" t="s">
        <v>929</v>
      </c>
      <c r="D1167" t="s">
        <v>709</v>
      </c>
      <c r="E1167" t="s">
        <v>1194</v>
      </c>
      <c r="F1167" t="s">
        <v>1195</v>
      </c>
      <c r="G1167" t="s">
        <v>886</v>
      </c>
      <c r="H1167" t="s">
        <v>805</v>
      </c>
      <c r="I1167">
        <v>9</v>
      </c>
      <c r="J1167" t="s">
        <v>892</v>
      </c>
      <c r="K1167" t="s">
        <v>714</v>
      </c>
      <c r="L1167" t="s">
        <v>715</v>
      </c>
      <c r="M1167" t="s">
        <v>716</v>
      </c>
      <c r="N1167">
        <v>2</v>
      </c>
      <c r="O1167" t="s">
        <v>717</v>
      </c>
      <c r="Q1167">
        <v>0.89293223600000005</v>
      </c>
      <c r="V1167" t="s">
        <v>718</v>
      </c>
      <c r="W1167" t="s">
        <v>866</v>
      </c>
      <c r="X1167" t="s">
        <v>1032</v>
      </c>
      <c r="Y1167" t="s">
        <v>736</v>
      </c>
      <c r="Z1167">
        <v>1</v>
      </c>
      <c r="AA1167" t="s">
        <v>722</v>
      </c>
      <c r="AB1167" t="s">
        <v>1197</v>
      </c>
      <c r="AC1167">
        <v>111650</v>
      </c>
      <c r="AD1167" t="s">
        <v>1198</v>
      </c>
      <c r="AE1167" t="s">
        <v>1199</v>
      </c>
      <c r="AF1167">
        <v>2008</v>
      </c>
    </row>
    <row r="1168" spans="1:32" x14ac:dyDescent="0.2">
      <c r="A1168" t="s">
        <v>928</v>
      </c>
      <c r="B1168">
        <v>10108642</v>
      </c>
      <c r="C1168" t="s">
        <v>929</v>
      </c>
      <c r="D1168" t="s">
        <v>709</v>
      </c>
      <c r="E1168" t="s">
        <v>1194</v>
      </c>
      <c r="F1168" t="s">
        <v>1195</v>
      </c>
      <c r="G1168" t="s">
        <v>886</v>
      </c>
      <c r="H1168" t="s">
        <v>805</v>
      </c>
      <c r="I1168">
        <v>9</v>
      </c>
      <c r="J1168" t="s">
        <v>892</v>
      </c>
      <c r="K1168" t="s">
        <v>714</v>
      </c>
      <c r="L1168" t="s">
        <v>715</v>
      </c>
      <c r="M1168" t="s">
        <v>716</v>
      </c>
      <c r="N1168">
        <v>2</v>
      </c>
      <c r="O1168" t="s">
        <v>717</v>
      </c>
      <c r="Q1168">
        <v>0.89293223600000005</v>
      </c>
      <c r="V1168" t="s">
        <v>718</v>
      </c>
      <c r="W1168" t="s">
        <v>866</v>
      </c>
      <c r="X1168" t="s">
        <v>1032</v>
      </c>
      <c r="Y1168" t="s">
        <v>736</v>
      </c>
      <c r="Z1168">
        <v>7</v>
      </c>
      <c r="AA1168" t="s">
        <v>722</v>
      </c>
      <c r="AB1168" t="s">
        <v>1197</v>
      </c>
      <c r="AC1168">
        <v>111650</v>
      </c>
      <c r="AD1168" t="s">
        <v>1198</v>
      </c>
      <c r="AE1168" t="s">
        <v>1199</v>
      </c>
      <c r="AF1168">
        <v>2008</v>
      </c>
    </row>
    <row r="1169" spans="1:32" x14ac:dyDescent="0.2">
      <c r="A1169" t="s">
        <v>928</v>
      </c>
      <c r="B1169">
        <v>10108642</v>
      </c>
      <c r="C1169" t="s">
        <v>929</v>
      </c>
      <c r="D1169" t="s">
        <v>709</v>
      </c>
      <c r="E1169" t="s">
        <v>1194</v>
      </c>
      <c r="F1169" t="s">
        <v>1195</v>
      </c>
      <c r="G1169" t="s">
        <v>886</v>
      </c>
      <c r="H1169" t="s">
        <v>805</v>
      </c>
      <c r="I1169">
        <v>9</v>
      </c>
      <c r="J1169" t="s">
        <v>892</v>
      </c>
      <c r="K1169" t="s">
        <v>714</v>
      </c>
      <c r="L1169" t="s">
        <v>715</v>
      </c>
      <c r="M1169" t="s">
        <v>716</v>
      </c>
      <c r="N1169">
        <v>4</v>
      </c>
      <c r="O1169" t="s">
        <v>717</v>
      </c>
      <c r="Q1169">
        <v>0.90008155999999995</v>
      </c>
      <c r="V1169" t="s">
        <v>718</v>
      </c>
      <c r="W1169" t="s">
        <v>866</v>
      </c>
      <c r="X1169" t="s">
        <v>1032</v>
      </c>
      <c r="Y1169" t="s">
        <v>749</v>
      </c>
      <c r="Z1169">
        <v>2</v>
      </c>
      <c r="AA1169" t="s">
        <v>722</v>
      </c>
      <c r="AB1169" t="s">
        <v>1197</v>
      </c>
      <c r="AC1169">
        <v>111650</v>
      </c>
      <c r="AD1169" t="s">
        <v>1198</v>
      </c>
      <c r="AE1169" t="s">
        <v>1199</v>
      </c>
      <c r="AF1169">
        <v>2008</v>
      </c>
    </row>
    <row r="1170" spans="1:32" x14ac:dyDescent="0.2">
      <c r="A1170" t="s">
        <v>928</v>
      </c>
      <c r="B1170">
        <v>10108642</v>
      </c>
      <c r="C1170" t="s">
        <v>929</v>
      </c>
      <c r="D1170" t="s">
        <v>709</v>
      </c>
      <c r="E1170" t="s">
        <v>923</v>
      </c>
      <c r="F1170" t="s">
        <v>924</v>
      </c>
      <c r="G1170" t="s">
        <v>837</v>
      </c>
      <c r="H1170" t="s">
        <v>887</v>
      </c>
      <c r="J1170" t="s">
        <v>1043</v>
      </c>
      <c r="K1170" t="s">
        <v>753</v>
      </c>
      <c r="L1170" t="s">
        <v>715</v>
      </c>
      <c r="M1170" t="s">
        <v>716</v>
      </c>
      <c r="N1170">
        <v>4</v>
      </c>
      <c r="O1170" t="s">
        <v>717</v>
      </c>
      <c r="Q1170">
        <v>0.91657999999999995</v>
      </c>
      <c r="V1170" t="s">
        <v>718</v>
      </c>
      <c r="W1170" t="s">
        <v>744</v>
      </c>
      <c r="X1170" t="s">
        <v>744</v>
      </c>
      <c r="Y1170" t="s">
        <v>749</v>
      </c>
      <c r="Z1170">
        <v>1</v>
      </c>
      <c r="AA1170" t="s">
        <v>722</v>
      </c>
      <c r="AB1170" t="s">
        <v>1164</v>
      </c>
      <c r="AC1170">
        <v>177122</v>
      </c>
      <c r="AD1170" t="s">
        <v>1165</v>
      </c>
      <c r="AE1170" t="s">
        <v>1166</v>
      </c>
      <c r="AF1170">
        <v>2016</v>
      </c>
    </row>
    <row r="1171" spans="1:32" x14ac:dyDescent="0.2">
      <c r="A1171" t="s">
        <v>928</v>
      </c>
      <c r="B1171">
        <v>10108642</v>
      </c>
      <c r="C1171" t="s">
        <v>929</v>
      </c>
      <c r="D1171" t="s">
        <v>709</v>
      </c>
      <c r="E1171" t="s">
        <v>1333</v>
      </c>
      <c r="F1171" t="s">
        <v>1334</v>
      </c>
      <c r="G1171" t="s">
        <v>886</v>
      </c>
      <c r="K1171" t="s">
        <v>714</v>
      </c>
      <c r="L1171" t="s">
        <v>715</v>
      </c>
      <c r="M1171" t="s">
        <v>716</v>
      </c>
      <c r="N1171">
        <v>2</v>
      </c>
      <c r="O1171" t="s">
        <v>717</v>
      </c>
      <c r="Q1171">
        <v>0.96</v>
      </c>
      <c r="V1171" t="s">
        <v>718</v>
      </c>
      <c r="W1171" t="s">
        <v>728</v>
      </c>
      <c r="X1171" t="s">
        <v>729</v>
      </c>
      <c r="Y1171" t="s">
        <v>736</v>
      </c>
      <c r="Z1171">
        <v>1</v>
      </c>
      <c r="AA1171" t="s">
        <v>722</v>
      </c>
      <c r="AB1171" t="s">
        <v>1335</v>
      </c>
      <c r="AC1171">
        <v>164602</v>
      </c>
      <c r="AD1171" t="s">
        <v>1336</v>
      </c>
      <c r="AE1171" t="s">
        <v>1337</v>
      </c>
      <c r="AF1171">
        <v>2013</v>
      </c>
    </row>
    <row r="1172" spans="1:32" x14ac:dyDescent="0.2">
      <c r="A1172" t="s">
        <v>928</v>
      </c>
      <c r="B1172">
        <v>10108642</v>
      </c>
      <c r="C1172" t="s">
        <v>929</v>
      </c>
      <c r="D1172" t="s">
        <v>709</v>
      </c>
      <c r="E1172" t="s">
        <v>1333</v>
      </c>
      <c r="F1172" t="s">
        <v>1334</v>
      </c>
      <c r="G1172" t="s">
        <v>886</v>
      </c>
      <c r="K1172" t="s">
        <v>714</v>
      </c>
      <c r="L1172" t="s">
        <v>715</v>
      </c>
      <c r="M1172" t="s">
        <v>716</v>
      </c>
      <c r="N1172">
        <v>2</v>
      </c>
      <c r="O1172" t="s">
        <v>717</v>
      </c>
      <c r="Q1172">
        <v>0.96</v>
      </c>
      <c r="V1172" t="s">
        <v>718</v>
      </c>
      <c r="W1172" t="s">
        <v>958</v>
      </c>
      <c r="X1172" t="s">
        <v>959</v>
      </c>
      <c r="Y1172" t="s">
        <v>736</v>
      </c>
      <c r="Z1172">
        <v>1</v>
      </c>
      <c r="AA1172" t="s">
        <v>722</v>
      </c>
      <c r="AB1172" t="s">
        <v>1335</v>
      </c>
      <c r="AC1172">
        <v>164602</v>
      </c>
      <c r="AD1172" t="s">
        <v>1336</v>
      </c>
      <c r="AE1172" t="s">
        <v>1337</v>
      </c>
      <c r="AF1172">
        <v>2013</v>
      </c>
    </row>
    <row r="1173" spans="1:32" x14ac:dyDescent="0.2">
      <c r="A1173" t="s">
        <v>928</v>
      </c>
      <c r="B1173">
        <v>10108642</v>
      </c>
      <c r="C1173" t="s">
        <v>929</v>
      </c>
      <c r="D1173" t="s">
        <v>709</v>
      </c>
      <c r="E1173" t="s">
        <v>1333</v>
      </c>
      <c r="F1173" t="s">
        <v>1334</v>
      </c>
      <c r="G1173" t="s">
        <v>886</v>
      </c>
      <c r="K1173" t="s">
        <v>714</v>
      </c>
      <c r="L1173" t="s">
        <v>715</v>
      </c>
      <c r="M1173" t="s">
        <v>716</v>
      </c>
      <c r="N1173">
        <v>2</v>
      </c>
      <c r="O1173" t="s">
        <v>717</v>
      </c>
      <c r="Q1173">
        <v>0.96</v>
      </c>
      <c r="V1173" t="s">
        <v>718</v>
      </c>
      <c r="W1173" t="s">
        <v>728</v>
      </c>
      <c r="X1173" t="s">
        <v>729</v>
      </c>
      <c r="Y1173" t="s">
        <v>736</v>
      </c>
      <c r="Z1173">
        <v>7</v>
      </c>
      <c r="AA1173" t="s">
        <v>722</v>
      </c>
      <c r="AB1173" t="s">
        <v>1335</v>
      </c>
      <c r="AC1173">
        <v>164602</v>
      </c>
      <c r="AD1173" t="s">
        <v>1336</v>
      </c>
      <c r="AE1173" t="s">
        <v>1337</v>
      </c>
      <c r="AF1173">
        <v>2013</v>
      </c>
    </row>
    <row r="1174" spans="1:32" x14ac:dyDescent="0.2">
      <c r="A1174" t="s">
        <v>928</v>
      </c>
      <c r="B1174">
        <v>10108642</v>
      </c>
      <c r="C1174" t="s">
        <v>929</v>
      </c>
      <c r="D1174" t="s">
        <v>709</v>
      </c>
      <c r="E1174" t="s">
        <v>1333</v>
      </c>
      <c r="F1174" t="s">
        <v>1334</v>
      </c>
      <c r="G1174" t="s">
        <v>886</v>
      </c>
      <c r="K1174" t="s">
        <v>714</v>
      </c>
      <c r="L1174" t="s">
        <v>715</v>
      </c>
      <c r="M1174" t="s">
        <v>716</v>
      </c>
      <c r="N1174">
        <v>2</v>
      </c>
      <c r="O1174" t="s">
        <v>717</v>
      </c>
      <c r="Q1174">
        <v>0.96</v>
      </c>
      <c r="V1174" t="s">
        <v>718</v>
      </c>
      <c r="W1174" t="s">
        <v>958</v>
      </c>
      <c r="X1174" t="s">
        <v>959</v>
      </c>
      <c r="Y1174" t="s">
        <v>736</v>
      </c>
      <c r="Z1174">
        <v>7</v>
      </c>
      <c r="AA1174" t="s">
        <v>722</v>
      </c>
      <c r="AB1174" t="s">
        <v>1335</v>
      </c>
      <c r="AC1174">
        <v>164602</v>
      </c>
      <c r="AD1174" t="s">
        <v>1336</v>
      </c>
      <c r="AE1174" t="s">
        <v>1337</v>
      </c>
      <c r="AF1174">
        <v>2013</v>
      </c>
    </row>
    <row r="1175" spans="1:32" x14ac:dyDescent="0.2">
      <c r="A1175" t="s">
        <v>928</v>
      </c>
      <c r="B1175">
        <v>10108642</v>
      </c>
      <c r="C1175" t="s">
        <v>929</v>
      </c>
      <c r="D1175" t="s">
        <v>709</v>
      </c>
      <c r="E1175" t="s">
        <v>1333</v>
      </c>
      <c r="F1175" t="s">
        <v>1334</v>
      </c>
      <c r="G1175" t="s">
        <v>886</v>
      </c>
      <c r="K1175" t="s">
        <v>714</v>
      </c>
      <c r="L1175" t="s">
        <v>715</v>
      </c>
      <c r="M1175" t="s">
        <v>716</v>
      </c>
      <c r="N1175">
        <v>2</v>
      </c>
      <c r="O1175" t="s">
        <v>717</v>
      </c>
      <c r="Q1175">
        <v>0.96</v>
      </c>
      <c r="V1175" t="s">
        <v>718</v>
      </c>
      <c r="W1175" t="s">
        <v>958</v>
      </c>
      <c r="X1175" t="s">
        <v>959</v>
      </c>
      <c r="Y1175" t="s">
        <v>736</v>
      </c>
      <c r="Z1175">
        <v>14</v>
      </c>
      <c r="AA1175" t="s">
        <v>722</v>
      </c>
      <c r="AB1175" t="s">
        <v>1335</v>
      </c>
      <c r="AC1175">
        <v>164602</v>
      </c>
      <c r="AD1175" t="s">
        <v>1336</v>
      </c>
      <c r="AE1175" t="s">
        <v>1337</v>
      </c>
      <c r="AF1175">
        <v>2013</v>
      </c>
    </row>
    <row r="1176" spans="1:32" x14ac:dyDescent="0.2">
      <c r="A1176" t="s">
        <v>928</v>
      </c>
      <c r="B1176">
        <v>10108642</v>
      </c>
      <c r="C1176" t="s">
        <v>929</v>
      </c>
      <c r="D1176" t="s">
        <v>709</v>
      </c>
      <c r="E1176" t="s">
        <v>1333</v>
      </c>
      <c r="F1176" t="s">
        <v>1334</v>
      </c>
      <c r="G1176" t="s">
        <v>886</v>
      </c>
      <c r="K1176" t="s">
        <v>714</v>
      </c>
      <c r="L1176" t="s">
        <v>715</v>
      </c>
      <c r="M1176" t="s">
        <v>716</v>
      </c>
      <c r="N1176">
        <v>2</v>
      </c>
      <c r="O1176" t="s">
        <v>717</v>
      </c>
      <c r="Q1176">
        <v>0.96</v>
      </c>
      <c r="V1176" t="s">
        <v>718</v>
      </c>
      <c r="W1176" t="s">
        <v>958</v>
      </c>
      <c r="X1176" t="s">
        <v>959</v>
      </c>
      <c r="Y1176" t="s">
        <v>736</v>
      </c>
      <c r="Z1176">
        <v>14</v>
      </c>
      <c r="AA1176" t="s">
        <v>722</v>
      </c>
      <c r="AB1176" t="s">
        <v>1335</v>
      </c>
      <c r="AC1176">
        <v>164602</v>
      </c>
      <c r="AD1176" t="s">
        <v>1336</v>
      </c>
      <c r="AE1176" t="s">
        <v>1337</v>
      </c>
      <c r="AF1176">
        <v>2013</v>
      </c>
    </row>
    <row r="1177" spans="1:32" x14ac:dyDescent="0.2">
      <c r="A1177" t="s">
        <v>928</v>
      </c>
      <c r="B1177">
        <v>10108642</v>
      </c>
      <c r="C1177" t="s">
        <v>929</v>
      </c>
      <c r="D1177" t="s">
        <v>709</v>
      </c>
      <c r="E1177" t="s">
        <v>1333</v>
      </c>
      <c r="F1177" t="s">
        <v>1334</v>
      </c>
      <c r="G1177" t="s">
        <v>886</v>
      </c>
      <c r="K1177" t="s">
        <v>714</v>
      </c>
      <c r="L1177" t="s">
        <v>715</v>
      </c>
      <c r="M1177" t="s">
        <v>716</v>
      </c>
      <c r="N1177">
        <v>2</v>
      </c>
      <c r="O1177" t="s">
        <v>717</v>
      </c>
      <c r="Q1177">
        <v>0.96</v>
      </c>
      <c r="V1177" t="s">
        <v>718</v>
      </c>
      <c r="W1177" t="s">
        <v>958</v>
      </c>
      <c r="X1177" t="s">
        <v>959</v>
      </c>
      <c r="Y1177" t="s">
        <v>736</v>
      </c>
      <c r="Z1177">
        <v>1</v>
      </c>
      <c r="AA1177" t="s">
        <v>722</v>
      </c>
      <c r="AB1177" t="s">
        <v>1335</v>
      </c>
      <c r="AC1177">
        <v>164602</v>
      </c>
      <c r="AD1177" t="s">
        <v>1336</v>
      </c>
      <c r="AE1177" t="s">
        <v>1337</v>
      </c>
      <c r="AF1177">
        <v>2013</v>
      </c>
    </row>
    <row r="1178" spans="1:32" x14ac:dyDescent="0.2">
      <c r="A1178" t="s">
        <v>928</v>
      </c>
      <c r="B1178">
        <v>10108642</v>
      </c>
      <c r="C1178" t="s">
        <v>929</v>
      </c>
      <c r="D1178" t="s">
        <v>709</v>
      </c>
      <c r="E1178" t="s">
        <v>1333</v>
      </c>
      <c r="F1178" t="s">
        <v>1334</v>
      </c>
      <c r="G1178" t="s">
        <v>886</v>
      </c>
      <c r="K1178" t="s">
        <v>714</v>
      </c>
      <c r="L1178" t="s">
        <v>715</v>
      </c>
      <c r="M1178" t="s">
        <v>716</v>
      </c>
      <c r="N1178">
        <v>2</v>
      </c>
      <c r="O1178" t="s">
        <v>717</v>
      </c>
      <c r="Q1178">
        <v>0.96</v>
      </c>
      <c r="V1178" t="s">
        <v>718</v>
      </c>
      <c r="W1178" t="s">
        <v>728</v>
      </c>
      <c r="X1178" t="s">
        <v>729</v>
      </c>
      <c r="Y1178" t="s">
        <v>736</v>
      </c>
      <c r="Z1178">
        <v>14</v>
      </c>
      <c r="AA1178" t="s">
        <v>722</v>
      </c>
      <c r="AB1178" t="s">
        <v>1335</v>
      </c>
      <c r="AC1178">
        <v>164602</v>
      </c>
      <c r="AD1178" t="s">
        <v>1336</v>
      </c>
      <c r="AE1178" t="s">
        <v>1337</v>
      </c>
      <c r="AF1178">
        <v>2013</v>
      </c>
    </row>
    <row r="1179" spans="1:32" x14ac:dyDescent="0.2">
      <c r="A1179" t="s">
        <v>928</v>
      </c>
      <c r="B1179">
        <v>10108642</v>
      </c>
      <c r="C1179" t="s">
        <v>929</v>
      </c>
      <c r="D1179" t="s">
        <v>709</v>
      </c>
      <c r="E1179" t="s">
        <v>1333</v>
      </c>
      <c r="F1179" t="s">
        <v>1334</v>
      </c>
      <c r="G1179" t="s">
        <v>886</v>
      </c>
      <c r="K1179" t="s">
        <v>714</v>
      </c>
      <c r="L1179" t="s">
        <v>715</v>
      </c>
      <c r="M1179" t="s">
        <v>716</v>
      </c>
      <c r="N1179">
        <v>2</v>
      </c>
      <c r="O1179" t="s">
        <v>717</v>
      </c>
      <c r="Q1179">
        <v>0.96</v>
      </c>
      <c r="V1179" t="s">
        <v>718</v>
      </c>
      <c r="W1179" t="s">
        <v>728</v>
      </c>
      <c r="X1179" t="s">
        <v>729</v>
      </c>
      <c r="Y1179" t="s">
        <v>736</v>
      </c>
      <c r="Z1179">
        <v>1</v>
      </c>
      <c r="AA1179" t="s">
        <v>722</v>
      </c>
      <c r="AB1179" t="s">
        <v>1335</v>
      </c>
      <c r="AC1179">
        <v>164602</v>
      </c>
      <c r="AD1179" t="s">
        <v>1336</v>
      </c>
      <c r="AE1179" t="s">
        <v>1337</v>
      </c>
      <c r="AF1179">
        <v>2013</v>
      </c>
    </row>
    <row r="1180" spans="1:32" x14ac:dyDescent="0.2">
      <c r="A1180" t="s">
        <v>928</v>
      </c>
      <c r="B1180">
        <v>10108642</v>
      </c>
      <c r="C1180" t="s">
        <v>929</v>
      </c>
      <c r="D1180" t="s">
        <v>709</v>
      </c>
      <c r="E1180" t="s">
        <v>1333</v>
      </c>
      <c r="F1180" t="s">
        <v>1334</v>
      </c>
      <c r="G1180" t="s">
        <v>886</v>
      </c>
      <c r="K1180" t="s">
        <v>714</v>
      </c>
      <c r="L1180" t="s">
        <v>715</v>
      </c>
      <c r="M1180" t="s">
        <v>716</v>
      </c>
      <c r="N1180">
        <v>2</v>
      </c>
      <c r="O1180" t="s">
        <v>717</v>
      </c>
      <c r="Q1180">
        <v>0.96</v>
      </c>
      <c r="V1180" t="s">
        <v>718</v>
      </c>
      <c r="W1180" t="s">
        <v>958</v>
      </c>
      <c r="X1180" t="s">
        <v>959</v>
      </c>
      <c r="Y1180" t="s">
        <v>736</v>
      </c>
      <c r="Z1180">
        <v>1</v>
      </c>
      <c r="AA1180" t="s">
        <v>722</v>
      </c>
      <c r="AB1180" t="s">
        <v>1335</v>
      </c>
      <c r="AC1180">
        <v>164602</v>
      </c>
      <c r="AD1180" t="s">
        <v>1336</v>
      </c>
      <c r="AE1180" t="s">
        <v>1337</v>
      </c>
      <c r="AF1180">
        <v>2013</v>
      </c>
    </row>
    <row r="1181" spans="1:32" x14ac:dyDescent="0.2">
      <c r="A1181" t="s">
        <v>928</v>
      </c>
      <c r="B1181">
        <v>10108642</v>
      </c>
      <c r="C1181" t="s">
        <v>929</v>
      </c>
      <c r="D1181" t="s">
        <v>709</v>
      </c>
      <c r="E1181" t="s">
        <v>1333</v>
      </c>
      <c r="F1181" t="s">
        <v>1334</v>
      </c>
      <c r="G1181" t="s">
        <v>886</v>
      </c>
      <c r="K1181" t="s">
        <v>714</v>
      </c>
      <c r="L1181" t="s">
        <v>715</v>
      </c>
      <c r="M1181" t="s">
        <v>716</v>
      </c>
      <c r="N1181">
        <v>2</v>
      </c>
      <c r="O1181" t="s">
        <v>717</v>
      </c>
      <c r="Q1181">
        <v>0.96</v>
      </c>
      <c r="V1181" t="s">
        <v>718</v>
      </c>
      <c r="W1181" t="s">
        <v>958</v>
      </c>
      <c r="X1181" t="s">
        <v>959</v>
      </c>
      <c r="Y1181" t="s">
        <v>736</v>
      </c>
      <c r="Z1181">
        <v>7</v>
      </c>
      <c r="AA1181" t="s">
        <v>722</v>
      </c>
      <c r="AB1181" t="s">
        <v>1335</v>
      </c>
      <c r="AC1181">
        <v>164602</v>
      </c>
      <c r="AD1181" t="s">
        <v>1336</v>
      </c>
      <c r="AE1181" t="s">
        <v>1337</v>
      </c>
      <c r="AF1181">
        <v>2013</v>
      </c>
    </row>
    <row r="1182" spans="1:32" x14ac:dyDescent="0.2">
      <c r="A1182" t="s">
        <v>928</v>
      </c>
      <c r="B1182">
        <v>10108642</v>
      </c>
      <c r="C1182" t="s">
        <v>929</v>
      </c>
      <c r="D1182" t="s">
        <v>709</v>
      </c>
      <c r="E1182" t="s">
        <v>1333</v>
      </c>
      <c r="F1182" t="s">
        <v>1334</v>
      </c>
      <c r="G1182" t="s">
        <v>886</v>
      </c>
      <c r="K1182" t="s">
        <v>714</v>
      </c>
      <c r="L1182" t="s">
        <v>715</v>
      </c>
      <c r="M1182" t="s">
        <v>716</v>
      </c>
      <c r="N1182">
        <v>2</v>
      </c>
      <c r="O1182" t="s">
        <v>717</v>
      </c>
      <c r="Q1182">
        <v>0.96</v>
      </c>
      <c r="V1182" t="s">
        <v>718</v>
      </c>
      <c r="W1182" t="s">
        <v>719</v>
      </c>
      <c r="X1182" t="s">
        <v>1007</v>
      </c>
      <c r="Y1182" t="s">
        <v>736</v>
      </c>
      <c r="Z1182">
        <v>1</v>
      </c>
      <c r="AA1182" t="s">
        <v>722</v>
      </c>
      <c r="AB1182" t="s">
        <v>1335</v>
      </c>
      <c r="AC1182">
        <v>164602</v>
      </c>
      <c r="AD1182" t="s">
        <v>1336</v>
      </c>
      <c r="AE1182" t="s">
        <v>1337</v>
      </c>
      <c r="AF1182">
        <v>2013</v>
      </c>
    </row>
    <row r="1183" spans="1:32" x14ac:dyDescent="0.2">
      <c r="A1183" t="s">
        <v>928</v>
      </c>
      <c r="B1183">
        <v>10108642</v>
      </c>
      <c r="C1183" t="s">
        <v>929</v>
      </c>
      <c r="D1183" t="s">
        <v>709</v>
      </c>
      <c r="E1183" t="s">
        <v>1333</v>
      </c>
      <c r="F1183" t="s">
        <v>1334</v>
      </c>
      <c r="G1183" t="s">
        <v>886</v>
      </c>
      <c r="K1183" t="s">
        <v>714</v>
      </c>
      <c r="L1183" t="s">
        <v>715</v>
      </c>
      <c r="M1183" t="s">
        <v>716</v>
      </c>
      <c r="N1183">
        <v>2</v>
      </c>
      <c r="O1183" t="s">
        <v>717</v>
      </c>
      <c r="Q1183">
        <v>0.96</v>
      </c>
      <c r="V1183" t="s">
        <v>718</v>
      </c>
      <c r="W1183" t="s">
        <v>958</v>
      </c>
      <c r="X1183" t="s">
        <v>959</v>
      </c>
      <c r="Y1183" t="s">
        <v>736</v>
      </c>
      <c r="Z1183">
        <v>7</v>
      </c>
      <c r="AA1183" t="s">
        <v>722</v>
      </c>
      <c r="AB1183" t="s">
        <v>1335</v>
      </c>
      <c r="AC1183">
        <v>164602</v>
      </c>
      <c r="AD1183" t="s">
        <v>1336</v>
      </c>
      <c r="AE1183" t="s">
        <v>1337</v>
      </c>
      <c r="AF1183">
        <v>2013</v>
      </c>
    </row>
    <row r="1184" spans="1:32" x14ac:dyDescent="0.2">
      <c r="A1184" t="s">
        <v>928</v>
      </c>
      <c r="B1184">
        <v>10108642</v>
      </c>
      <c r="C1184" t="s">
        <v>929</v>
      </c>
      <c r="D1184" t="s">
        <v>709</v>
      </c>
      <c r="E1184" t="s">
        <v>1333</v>
      </c>
      <c r="F1184" t="s">
        <v>1334</v>
      </c>
      <c r="G1184" t="s">
        <v>886</v>
      </c>
      <c r="K1184" t="s">
        <v>714</v>
      </c>
      <c r="L1184" t="s">
        <v>715</v>
      </c>
      <c r="M1184" t="s">
        <v>716</v>
      </c>
      <c r="N1184">
        <v>2</v>
      </c>
      <c r="O1184" t="s">
        <v>717</v>
      </c>
      <c r="Q1184">
        <v>0.96</v>
      </c>
      <c r="V1184" t="s">
        <v>718</v>
      </c>
      <c r="W1184" t="s">
        <v>719</v>
      </c>
      <c r="X1184" t="s">
        <v>1007</v>
      </c>
      <c r="Y1184" t="s">
        <v>736</v>
      </c>
      <c r="Z1184">
        <v>14</v>
      </c>
      <c r="AA1184" t="s">
        <v>722</v>
      </c>
      <c r="AB1184" t="s">
        <v>1335</v>
      </c>
      <c r="AC1184">
        <v>164602</v>
      </c>
      <c r="AD1184" t="s">
        <v>1336</v>
      </c>
      <c r="AE1184" t="s">
        <v>1337</v>
      </c>
      <c r="AF1184">
        <v>2013</v>
      </c>
    </row>
    <row r="1185" spans="1:32" x14ac:dyDescent="0.2">
      <c r="A1185" t="s">
        <v>928</v>
      </c>
      <c r="B1185">
        <v>10108642</v>
      </c>
      <c r="C1185" t="s">
        <v>929</v>
      </c>
      <c r="D1185" t="s">
        <v>709</v>
      </c>
      <c r="E1185" t="s">
        <v>1333</v>
      </c>
      <c r="F1185" t="s">
        <v>1334</v>
      </c>
      <c r="G1185" t="s">
        <v>886</v>
      </c>
      <c r="K1185" t="s">
        <v>714</v>
      </c>
      <c r="L1185" t="s">
        <v>715</v>
      </c>
      <c r="M1185" t="s">
        <v>716</v>
      </c>
      <c r="N1185">
        <v>2</v>
      </c>
      <c r="O1185" t="s">
        <v>717</v>
      </c>
      <c r="Q1185">
        <v>0.96</v>
      </c>
      <c r="V1185" t="s">
        <v>718</v>
      </c>
      <c r="W1185" t="s">
        <v>719</v>
      </c>
      <c r="X1185" t="s">
        <v>1010</v>
      </c>
      <c r="Y1185" t="s">
        <v>736</v>
      </c>
      <c r="Z1185">
        <v>7</v>
      </c>
      <c r="AA1185" t="s">
        <v>722</v>
      </c>
      <c r="AB1185" t="s">
        <v>1335</v>
      </c>
      <c r="AC1185">
        <v>164602</v>
      </c>
      <c r="AD1185" t="s">
        <v>1336</v>
      </c>
      <c r="AE1185" t="s">
        <v>1337</v>
      </c>
      <c r="AF1185">
        <v>2013</v>
      </c>
    </row>
    <row r="1186" spans="1:32" x14ac:dyDescent="0.2">
      <c r="A1186" t="s">
        <v>928</v>
      </c>
      <c r="B1186">
        <v>10108642</v>
      </c>
      <c r="C1186" t="s">
        <v>929</v>
      </c>
      <c r="D1186" t="s">
        <v>709</v>
      </c>
      <c r="E1186" t="s">
        <v>1333</v>
      </c>
      <c r="F1186" t="s">
        <v>1334</v>
      </c>
      <c r="G1186" t="s">
        <v>886</v>
      </c>
      <c r="K1186" t="s">
        <v>714</v>
      </c>
      <c r="L1186" t="s">
        <v>715</v>
      </c>
      <c r="M1186" t="s">
        <v>716</v>
      </c>
      <c r="N1186">
        <v>2</v>
      </c>
      <c r="O1186" t="s">
        <v>717</v>
      </c>
      <c r="Q1186">
        <v>0.96</v>
      </c>
      <c r="V1186" t="s">
        <v>718</v>
      </c>
      <c r="W1186" t="s">
        <v>728</v>
      </c>
      <c r="X1186" t="s">
        <v>729</v>
      </c>
      <c r="Y1186" t="s">
        <v>736</v>
      </c>
      <c r="Z1186">
        <v>7</v>
      </c>
      <c r="AA1186" t="s">
        <v>722</v>
      </c>
      <c r="AB1186" t="s">
        <v>1335</v>
      </c>
      <c r="AC1186">
        <v>164602</v>
      </c>
      <c r="AD1186" t="s">
        <v>1336</v>
      </c>
      <c r="AE1186" t="s">
        <v>1337</v>
      </c>
      <c r="AF1186">
        <v>2013</v>
      </c>
    </row>
    <row r="1187" spans="1:32" x14ac:dyDescent="0.2">
      <c r="A1187" t="s">
        <v>928</v>
      </c>
      <c r="B1187">
        <v>10108642</v>
      </c>
      <c r="C1187" t="s">
        <v>929</v>
      </c>
      <c r="D1187" t="s">
        <v>709</v>
      </c>
      <c r="E1187" t="s">
        <v>1333</v>
      </c>
      <c r="F1187" t="s">
        <v>1334</v>
      </c>
      <c r="G1187" t="s">
        <v>886</v>
      </c>
      <c r="K1187" t="s">
        <v>714</v>
      </c>
      <c r="L1187" t="s">
        <v>715</v>
      </c>
      <c r="M1187" t="s">
        <v>716</v>
      </c>
      <c r="N1187">
        <v>2</v>
      </c>
      <c r="O1187" t="s">
        <v>717</v>
      </c>
      <c r="Q1187">
        <v>0.96</v>
      </c>
      <c r="V1187" t="s">
        <v>718</v>
      </c>
      <c r="W1187" t="s">
        <v>719</v>
      </c>
      <c r="X1187" t="s">
        <v>1008</v>
      </c>
      <c r="Y1187" t="s">
        <v>736</v>
      </c>
      <c r="Z1187">
        <v>1</v>
      </c>
      <c r="AA1187" t="s">
        <v>722</v>
      </c>
      <c r="AB1187" t="s">
        <v>1335</v>
      </c>
      <c r="AC1187">
        <v>164602</v>
      </c>
      <c r="AD1187" t="s">
        <v>1336</v>
      </c>
      <c r="AE1187" t="s">
        <v>1337</v>
      </c>
      <c r="AF1187">
        <v>2013</v>
      </c>
    </row>
    <row r="1188" spans="1:32" x14ac:dyDescent="0.2">
      <c r="A1188" t="s">
        <v>928</v>
      </c>
      <c r="B1188">
        <v>10108642</v>
      </c>
      <c r="C1188" t="s">
        <v>929</v>
      </c>
      <c r="D1188" t="s">
        <v>709</v>
      </c>
      <c r="E1188" t="s">
        <v>1333</v>
      </c>
      <c r="F1188" t="s">
        <v>1334</v>
      </c>
      <c r="G1188" t="s">
        <v>886</v>
      </c>
      <c r="K1188" t="s">
        <v>714</v>
      </c>
      <c r="L1188" t="s">
        <v>715</v>
      </c>
      <c r="M1188" t="s">
        <v>716</v>
      </c>
      <c r="N1188">
        <v>2</v>
      </c>
      <c r="O1188" t="s">
        <v>717</v>
      </c>
      <c r="Q1188">
        <v>0.96</v>
      </c>
      <c r="V1188" t="s">
        <v>718</v>
      </c>
      <c r="W1188" t="s">
        <v>958</v>
      </c>
      <c r="X1188" t="s">
        <v>959</v>
      </c>
      <c r="Y1188" t="s">
        <v>736</v>
      </c>
      <c r="Z1188">
        <v>7</v>
      </c>
      <c r="AA1188" t="s">
        <v>722</v>
      </c>
      <c r="AB1188" t="s">
        <v>1335</v>
      </c>
      <c r="AC1188">
        <v>164602</v>
      </c>
      <c r="AD1188" t="s">
        <v>1336</v>
      </c>
      <c r="AE1188" t="s">
        <v>1337</v>
      </c>
      <c r="AF1188">
        <v>2013</v>
      </c>
    </row>
    <row r="1189" spans="1:32" x14ac:dyDescent="0.2">
      <c r="A1189" t="s">
        <v>928</v>
      </c>
      <c r="B1189">
        <v>10108642</v>
      </c>
      <c r="C1189" t="s">
        <v>929</v>
      </c>
      <c r="D1189" t="s">
        <v>709</v>
      </c>
      <c r="E1189" t="s">
        <v>1333</v>
      </c>
      <c r="F1189" t="s">
        <v>1334</v>
      </c>
      <c r="G1189" t="s">
        <v>886</v>
      </c>
      <c r="K1189" t="s">
        <v>714</v>
      </c>
      <c r="L1189" t="s">
        <v>715</v>
      </c>
      <c r="M1189" t="s">
        <v>716</v>
      </c>
      <c r="N1189">
        <v>2</v>
      </c>
      <c r="O1189" t="s">
        <v>717</v>
      </c>
      <c r="Q1189">
        <v>0.96</v>
      </c>
      <c r="V1189" t="s">
        <v>718</v>
      </c>
      <c r="W1189" t="s">
        <v>728</v>
      </c>
      <c r="X1189" t="s">
        <v>729</v>
      </c>
      <c r="Y1189" t="s">
        <v>736</v>
      </c>
      <c r="Z1189">
        <v>1</v>
      </c>
      <c r="AA1189" t="s">
        <v>722</v>
      </c>
      <c r="AB1189" t="s">
        <v>1335</v>
      </c>
      <c r="AC1189">
        <v>164602</v>
      </c>
      <c r="AD1189" t="s">
        <v>1336</v>
      </c>
      <c r="AE1189" t="s">
        <v>1337</v>
      </c>
      <c r="AF1189">
        <v>2013</v>
      </c>
    </row>
    <row r="1190" spans="1:32" x14ac:dyDescent="0.2">
      <c r="A1190" t="s">
        <v>928</v>
      </c>
      <c r="B1190">
        <v>10108642</v>
      </c>
      <c r="C1190" t="s">
        <v>929</v>
      </c>
      <c r="D1190" t="s">
        <v>709</v>
      </c>
      <c r="E1190" t="s">
        <v>1333</v>
      </c>
      <c r="F1190" t="s">
        <v>1334</v>
      </c>
      <c r="G1190" t="s">
        <v>886</v>
      </c>
      <c r="K1190" t="s">
        <v>714</v>
      </c>
      <c r="L1190" t="s">
        <v>715</v>
      </c>
      <c r="M1190" t="s">
        <v>716</v>
      </c>
      <c r="N1190">
        <v>2</v>
      </c>
      <c r="O1190" t="s">
        <v>717</v>
      </c>
      <c r="Q1190">
        <v>0.96</v>
      </c>
      <c r="V1190" t="s">
        <v>718</v>
      </c>
      <c r="W1190" t="s">
        <v>728</v>
      </c>
      <c r="X1190" t="s">
        <v>729</v>
      </c>
      <c r="Y1190" t="s">
        <v>736</v>
      </c>
      <c r="Z1190">
        <v>14</v>
      </c>
      <c r="AA1190" t="s">
        <v>722</v>
      </c>
      <c r="AB1190" t="s">
        <v>1335</v>
      </c>
      <c r="AC1190">
        <v>164602</v>
      </c>
      <c r="AD1190" t="s">
        <v>1336</v>
      </c>
      <c r="AE1190" t="s">
        <v>1337</v>
      </c>
      <c r="AF1190">
        <v>2013</v>
      </c>
    </row>
    <row r="1191" spans="1:32" x14ac:dyDescent="0.2">
      <c r="A1191" t="s">
        <v>928</v>
      </c>
      <c r="B1191">
        <v>10108642</v>
      </c>
      <c r="C1191" t="s">
        <v>929</v>
      </c>
      <c r="D1191" t="s">
        <v>709</v>
      </c>
      <c r="E1191" t="s">
        <v>1333</v>
      </c>
      <c r="F1191" t="s">
        <v>1334</v>
      </c>
      <c r="G1191" t="s">
        <v>886</v>
      </c>
      <c r="K1191" t="s">
        <v>714</v>
      </c>
      <c r="L1191" t="s">
        <v>715</v>
      </c>
      <c r="M1191" t="s">
        <v>716</v>
      </c>
      <c r="N1191">
        <v>2</v>
      </c>
      <c r="O1191" t="s">
        <v>717</v>
      </c>
      <c r="Q1191">
        <v>0.96</v>
      </c>
      <c r="V1191" t="s">
        <v>718</v>
      </c>
      <c r="W1191" t="s">
        <v>958</v>
      </c>
      <c r="X1191" t="s">
        <v>959</v>
      </c>
      <c r="Y1191" t="s">
        <v>736</v>
      </c>
      <c r="Z1191">
        <v>1</v>
      </c>
      <c r="AA1191" t="s">
        <v>722</v>
      </c>
      <c r="AB1191" t="s">
        <v>1335</v>
      </c>
      <c r="AC1191">
        <v>164602</v>
      </c>
      <c r="AD1191" t="s">
        <v>1336</v>
      </c>
      <c r="AE1191" t="s">
        <v>1337</v>
      </c>
      <c r="AF1191">
        <v>2013</v>
      </c>
    </row>
    <row r="1192" spans="1:32" x14ac:dyDescent="0.2">
      <c r="A1192" t="s">
        <v>928</v>
      </c>
      <c r="B1192">
        <v>10108642</v>
      </c>
      <c r="C1192" t="s">
        <v>929</v>
      </c>
      <c r="D1192" t="s">
        <v>709</v>
      </c>
      <c r="E1192" t="s">
        <v>1333</v>
      </c>
      <c r="F1192" t="s">
        <v>1334</v>
      </c>
      <c r="G1192" t="s">
        <v>886</v>
      </c>
      <c r="K1192" t="s">
        <v>714</v>
      </c>
      <c r="L1192" t="s">
        <v>715</v>
      </c>
      <c r="M1192" t="s">
        <v>716</v>
      </c>
      <c r="N1192">
        <v>2</v>
      </c>
      <c r="O1192" t="s">
        <v>717</v>
      </c>
      <c r="Q1192">
        <v>0.96</v>
      </c>
      <c r="V1192" t="s">
        <v>718</v>
      </c>
      <c r="W1192" t="s">
        <v>728</v>
      </c>
      <c r="X1192" t="s">
        <v>729</v>
      </c>
      <c r="Y1192" t="s">
        <v>736</v>
      </c>
      <c r="Z1192">
        <v>7</v>
      </c>
      <c r="AA1192" t="s">
        <v>722</v>
      </c>
      <c r="AB1192" t="s">
        <v>1335</v>
      </c>
      <c r="AC1192">
        <v>164602</v>
      </c>
      <c r="AD1192" t="s">
        <v>1336</v>
      </c>
      <c r="AE1192" t="s">
        <v>1337</v>
      </c>
      <c r="AF1192">
        <v>2013</v>
      </c>
    </row>
    <row r="1193" spans="1:32" x14ac:dyDescent="0.2">
      <c r="A1193" t="s">
        <v>928</v>
      </c>
      <c r="B1193">
        <v>10108642</v>
      </c>
      <c r="C1193" t="s">
        <v>929</v>
      </c>
      <c r="D1193" t="s">
        <v>709</v>
      </c>
      <c r="E1193" t="s">
        <v>1333</v>
      </c>
      <c r="F1193" t="s">
        <v>1334</v>
      </c>
      <c r="G1193" t="s">
        <v>886</v>
      </c>
      <c r="K1193" t="s">
        <v>714</v>
      </c>
      <c r="L1193" t="s">
        <v>715</v>
      </c>
      <c r="M1193" t="s">
        <v>716</v>
      </c>
      <c r="N1193">
        <v>2</v>
      </c>
      <c r="O1193" t="s">
        <v>717</v>
      </c>
      <c r="Q1193">
        <v>0.96</v>
      </c>
      <c r="V1193" t="s">
        <v>718</v>
      </c>
      <c r="W1193" t="s">
        <v>728</v>
      </c>
      <c r="X1193" t="s">
        <v>729</v>
      </c>
      <c r="Y1193" t="s">
        <v>736</v>
      </c>
      <c r="Z1193">
        <v>1</v>
      </c>
      <c r="AA1193" t="s">
        <v>722</v>
      </c>
      <c r="AB1193" t="s">
        <v>1335</v>
      </c>
      <c r="AC1193">
        <v>164602</v>
      </c>
      <c r="AD1193" t="s">
        <v>1336</v>
      </c>
      <c r="AE1193" t="s">
        <v>1337</v>
      </c>
      <c r="AF1193">
        <v>2013</v>
      </c>
    </row>
    <row r="1194" spans="1:32" x14ac:dyDescent="0.2">
      <c r="A1194" t="s">
        <v>928</v>
      </c>
      <c r="B1194">
        <v>10108642</v>
      </c>
      <c r="C1194" t="s">
        <v>929</v>
      </c>
      <c r="D1194" t="s">
        <v>709</v>
      </c>
      <c r="E1194" t="s">
        <v>1333</v>
      </c>
      <c r="F1194" t="s">
        <v>1334</v>
      </c>
      <c r="G1194" t="s">
        <v>886</v>
      </c>
      <c r="K1194" t="s">
        <v>714</v>
      </c>
      <c r="L1194" t="s">
        <v>715</v>
      </c>
      <c r="M1194" t="s">
        <v>716</v>
      </c>
      <c r="N1194">
        <v>2</v>
      </c>
      <c r="O1194" t="s">
        <v>717</v>
      </c>
      <c r="Q1194">
        <v>0.96</v>
      </c>
      <c r="V1194" t="s">
        <v>718</v>
      </c>
      <c r="W1194" t="s">
        <v>958</v>
      </c>
      <c r="X1194" t="s">
        <v>959</v>
      </c>
      <c r="Y1194" t="s">
        <v>736</v>
      </c>
      <c r="Z1194">
        <v>1</v>
      </c>
      <c r="AA1194" t="s">
        <v>722</v>
      </c>
      <c r="AB1194" t="s">
        <v>1335</v>
      </c>
      <c r="AC1194">
        <v>164602</v>
      </c>
      <c r="AD1194" t="s">
        <v>1336</v>
      </c>
      <c r="AE1194" t="s">
        <v>1337</v>
      </c>
      <c r="AF1194">
        <v>2013</v>
      </c>
    </row>
    <row r="1195" spans="1:32" x14ac:dyDescent="0.2">
      <c r="A1195" t="s">
        <v>928</v>
      </c>
      <c r="B1195">
        <v>10108642</v>
      </c>
      <c r="C1195" t="s">
        <v>929</v>
      </c>
      <c r="D1195" t="s">
        <v>709</v>
      </c>
      <c r="E1195" t="s">
        <v>1333</v>
      </c>
      <c r="F1195" t="s">
        <v>1334</v>
      </c>
      <c r="G1195" t="s">
        <v>886</v>
      </c>
      <c r="K1195" t="s">
        <v>714</v>
      </c>
      <c r="L1195" t="s">
        <v>715</v>
      </c>
      <c r="M1195" t="s">
        <v>716</v>
      </c>
      <c r="N1195">
        <v>2</v>
      </c>
      <c r="O1195" t="s">
        <v>717</v>
      </c>
      <c r="Q1195">
        <v>0.96</v>
      </c>
      <c r="V1195" t="s">
        <v>718</v>
      </c>
      <c r="W1195" t="s">
        <v>958</v>
      </c>
      <c r="X1195" t="s">
        <v>959</v>
      </c>
      <c r="Y1195" t="s">
        <v>736</v>
      </c>
      <c r="Z1195">
        <v>1</v>
      </c>
      <c r="AA1195" t="s">
        <v>722</v>
      </c>
      <c r="AB1195" t="s">
        <v>1335</v>
      </c>
      <c r="AC1195">
        <v>164602</v>
      </c>
      <c r="AD1195" t="s">
        <v>1336</v>
      </c>
      <c r="AE1195" t="s">
        <v>1337</v>
      </c>
      <c r="AF1195">
        <v>2013</v>
      </c>
    </row>
    <row r="1196" spans="1:32" x14ac:dyDescent="0.2">
      <c r="A1196" t="s">
        <v>928</v>
      </c>
      <c r="B1196">
        <v>10108642</v>
      </c>
      <c r="C1196" t="s">
        <v>929</v>
      </c>
      <c r="D1196" t="s">
        <v>709</v>
      </c>
      <c r="E1196" t="s">
        <v>1333</v>
      </c>
      <c r="F1196" t="s">
        <v>1334</v>
      </c>
      <c r="G1196" t="s">
        <v>886</v>
      </c>
      <c r="K1196" t="s">
        <v>714</v>
      </c>
      <c r="L1196" t="s">
        <v>715</v>
      </c>
      <c r="M1196" t="s">
        <v>716</v>
      </c>
      <c r="N1196">
        <v>2</v>
      </c>
      <c r="O1196" t="s">
        <v>717</v>
      </c>
      <c r="Q1196">
        <v>0.96</v>
      </c>
      <c r="V1196" t="s">
        <v>718</v>
      </c>
      <c r="W1196" t="s">
        <v>719</v>
      </c>
      <c r="X1196" t="s">
        <v>1010</v>
      </c>
      <c r="Y1196" t="s">
        <v>736</v>
      </c>
      <c r="Z1196">
        <v>1</v>
      </c>
      <c r="AA1196" t="s">
        <v>722</v>
      </c>
      <c r="AB1196" t="s">
        <v>1335</v>
      </c>
      <c r="AC1196">
        <v>164602</v>
      </c>
      <c r="AD1196" t="s">
        <v>1336</v>
      </c>
      <c r="AE1196" t="s">
        <v>1337</v>
      </c>
      <c r="AF1196">
        <v>2013</v>
      </c>
    </row>
    <row r="1197" spans="1:32" x14ac:dyDescent="0.2">
      <c r="A1197" t="s">
        <v>928</v>
      </c>
      <c r="B1197">
        <v>10108642</v>
      </c>
      <c r="C1197" t="s">
        <v>929</v>
      </c>
      <c r="D1197" t="s">
        <v>709</v>
      </c>
      <c r="E1197" t="s">
        <v>1333</v>
      </c>
      <c r="F1197" t="s">
        <v>1334</v>
      </c>
      <c r="G1197" t="s">
        <v>886</v>
      </c>
      <c r="K1197" t="s">
        <v>714</v>
      </c>
      <c r="L1197" t="s">
        <v>715</v>
      </c>
      <c r="M1197" t="s">
        <v>716</v>
      </c>
      <c r="N1197">
        <v>2</v>
      </c>
      <c r="O1197" t="s">
        <v>717</v>
      </c>
      <c r="Q1197">
        <v>0.96</v>
      </c>
      <c r="V1197" t="s">
        <v>718</v>
      </c>
      <c r="W1197" t="s">
        <v>958</v>
      </c>
      <c r="X1197" t="s">
        <v>959</v>
      </c>
      <c r="Y1197" t="s">
        <v>736</v>
      </c>
      <c r="Z1197">
        <v>14</v>
      </c>
      <c r="AA1197" t="s">
        <v>722</v>
      </c>
      <c r="AB1197" t="s">
        <v>1335</v>
      </c>
      <c r="AC1197">
        <v>164602</v>
      </c>
      <c r="AD1197" t="s">
        <v>1336</v>
      </c>
      <c r="AE1197" t="s">
        <v>1337</v>
      </c>
      <c r="AF1197">
        <v>2013</v>
      </c>
    </row>
    <row r="1198" spans="1:32" x14ac:dyDescent="0.2">
      <c r="A1198" t="s">
        <v>928</v>
      </c>
      <c r="B1198">
        <v>10108642</v>
      </c>
      <c r="C1198" t="s">
        <v>929</v>
      </c>
      <c r="D1198" t="s">
        <v>709</v>
      </c>
      <c r="E1198" t="s">
        <v>1333</v>
      </c>
      <c r="F1198" t="s">
        <v>1334</v>
      </c>
      <c r="G1198" t="s">
        <v>886</v>
      </c>
      <c r="K1198" t="s">
        <v>714</v>
      </c>
      <c r="L1198" t="s">
        <v>715</v>
      </c>
      <c r="M1198" t="s">
        <v>716</v>
      </c>
      <c r="N1198">
        <v>2</v>
      </c>
      <c r="O1198" t="s">
        <v>717</v>
      </c>
      <c r="Q1198">
        <v>0.96</v>
      </c>
      <c r="V1198" t="s">
        <v>718</v>
      </c>
      <c r="W1198" t="s">
        <v>958</v>
      </c>
      <c r="X1198" t="s">
        <v>959</v>
      </c>
      <c r="Y1198" t="s">
        <v>736</v>
      </c>
      <c r="Z1198">
        <v>14</v>
      </c>
      <c r="AA1198" t="s">
        <v>722</v>
      </c>
      <c r="AB1198" t="s">
        <v>1335</v>
      </c>
      <c r="AC1198">
        <v>164602</v>
      </c>
      <c r="AD1198" t="s">
        <v>1336</v>
      </c>
      <c r="AE1198" t="s">
        <v>1337</v>
      </c>
      <c r="AF1198">
        <v>2013</v>
      </c>
    </row>
    <row r="1199" spans="1:32" x14ac:dyDescent="0.2">
      <c r="A1199" t="s">
        <v>928</v>
      </c>
      <c r="B1199">
        <v>10108642</v>
      </c>
      <c r="C1199" t="s">
        <v>929</v>
      </c>
      <c r="D1199" t="s">
        <v>709</v>
      </c>
      <c r="E1199" t="s">
        <v>1333</v>
      </c>
      <c r="F1199" t="s">
        <v>1334</v>
      </c>
      <c r="G1199" t="s">
        <v>886</v>
      </c>
      <c r="K1199" t="s">
        <v>714</v>
      </c>
      <c r="L1199" t="s">
        <v>715</v>
      </c>
      <c r="M1199" t="s">
        <v>716</v>
      </c>
      <c r="N1199">
        <v>2</v>
      </c>
      <c r="O1199" t="s">
        <v>717</v>
      </c>
      <c r="Q1199">
        <v>0.96</v>
      </c>
      <c r="V1199" t="s">
        <v>718</v>
      </c>
      <c r="W1199" t="s">
        <v>958</v>
      </c>
      <c r="X1199" t="s">
        <v>959</v>
      </c>
      <c r="Y1199" t="s">
        <v>736</v>
      </c>
      <c r="Z1199">
        <v>14</v>
      </c>
      <c r="AA1199" t="s">
        <v>722</v>
      </c>
      <c r="AB1199" t="s">
        <v>1335</v>
      </c>
      <c r="AC1199">
        <v>164602</v>
      </c>
      <c r="AD1199" t="s">
        <v>1336</v>
      </c>
      <c r="AE1199" t="s">
        <v>1337</v>
      </c>
      <c r="AF1199">
        <v>2013</v>
      </c>
    </row>
    <row r="1200" spans="1:32" x14ac:dyDescent="0.2">
      <c r="A1200" t="s">
        <v>928</v>
      </c>
      <c r="B1200">
        <v>10108642</v>
      </c>
      <c r="C1200" t="s">
        <v>929</v>
      </c>
      <c r="D1200" t="s">
        <v>709</v>
      </c>
      <c r="E1200" t="s">
        <v>1333</v>
      </c>
      <c r="F1200" t="s">
        <v>1334</v>
      </c>
      <c r="G1200" t="s">
        <v>886</v>
      </c>
      <c r="K1200" t="s">
        <v>714</v>
      </c>
      <c r="L1200" t="s">
        <v>715</v>
      </c>
      <c r="M1200" t="s">
        <v>716</v>
      </c>
      <c r="N1200">
        <v>2</v>
      </c>
      <c r="O1200" t="s">
        <v>717</v>
      </c>
      <c r="Q1200">
        <v>0.96</v>
      </c>
      <c r="V1200" t="s">
        <v>718</v>
      </c>
      <c r="W1200" t="s">
        <v>719</v>
      </c>
      <c r="X1200" t="s">
        <v>1007</v>
      </c>
      <c r="Y1200" t="s">
        <v>736</v>
      </c>
      <c r="Z1200">
        <v>14</v>
      </c>
      <c r="AA1200" t="s">
        <v>722</v>
      </c>
      <c r="AB1200" t="s">
        <v>1335</v>
      </c>
      <c r="AC1200">
        <v>164602</v>
      </c>
      <c r="AD1200" t="s">
        <v>1336</v>
      </c>
      <c r="AE1200" t="s">
        <v>1337</v>
      </c>
      <c r="AF1200">
        <v>2013</v>
      </c>
    </row>
    <row r="1201" spans="1:32" x14ac:dyDescent="0.2">
      <c r="A1201" t="s">
        <v>928</v>
      </c>
      <c r="B1201">
        <v>10108642</v>
      </c>
      <c r="C1201" t="s">
        <v>929</v>
      </c>
      <c r="D1201" t="s">
        <v>709</v>
      </c>
      <c r="E1201" t="s">
        <v>1333</v>
      </c>
      <c r="F1201" t="s">
        <v>1334</v>
      </c>
      <c r="G1201" t="s">
        <v>886</v>
      </c>
      <c r="K1201" t="s">
        <v>714</v>
      </c>
      <c r="L1201" t="s">
        <v>715</v>
      </c>
      <c r="M1201" t="s">
        <v>716</v>
      </c>
      <c r="N1201">
        <v>2</v>
      </c>
      <c r="O1201" t="s">
        <v>717</v>
      </c>
      <c r="Q1201">
        <v>0.96</v>
      </c>
      <c r="V1201" t="s">
        <v>718</v>
      </c>
      <c r="W1201" t="s">
        <v>958</v>
      </c>
      <c r="X1201" t="s">
        <v>959</v>
      </c>
      <c r="Y1201" t="s">
        <v>736</v>
      </c>
      <c r="Z1201">
        <v>7</v>
      </c>
      <c r="AA1201" t="s">
        <v>722</v>
      </c>
      <c r="AB1201" t="s">
        <v>1335</v>
      </c>
      <c r="AC1201">
        <v>164602</v>
      </c>
      <c r="AD1201" t="s">
        <v>1336</v>
      </c>
      <c r="AE1201" t="s">
        <v>1337</v>
      </c>
      <c r="AF1201">
        <v>2013</v>
      </c>
    </row>
    <row r="1202" spans="1:32" x14ac:dyDescent="0.2">
      <c r="A1202" t="s">
        <v>928</v>
      </c>
      <c r="B1202">
        <v>10108642</v>
      </c>
      <c r="C1202" t="s">
        <v>929</v>
      </c>
      <c r="D1202" t="s">
        <v>709</v>
      </c>
      <c r="E1202" t="s">
        <v>1333</v>
      </c>
      <c r="F1202" t="s">
        <v>1334</v>
      </c>
      <c r="G1202" t="s">
        <v>886</v>
      </c>
      <c r="K1202" t="s">
        <v>714</v>
      </c>
      <c r="L1202" t="s">
        <v>715</v>
      </c>
      <c r="M1202" t="s">
        <v>716</v>
      </c>
      <c r="N1202">
        <v>2</v>
      </c>
      <c r="O1202" t="s">
        <v>717</v>
      </c>
      <c r="Q1202">
        <v>0.96</v>
      </c>
      <c r="V1202" t="s">
        <v>718</v>
      </c>
      <c r="W1202" t="s">
        <v>728</v>
      </c>
      <c r="X1202" t="s">
        <v>729</v>
      </c>
      <c r="Y1202" t="s">
        <v>736</v>
      </c>
      <c r="Z1202">
        <v>14</v>
      </c>
      <c r="AA1202" t="s">
        <v>722</v>
      </c>
      <c r="AB1202" t="s">
        <v>1335</v>
      </c>
      <c r="AC1202">
        <v>164602</v>
      </c>
      <c r="AD1202" t="s">
        <v>1336</v>
      </c>
      <c r="AE1202" t="s">
        <v>1337</v>
      </c>
      <c r="AF1202">
        <v>2013</v>
      </c>
    </row>
    <row r="1203" spans="1:32" x14ac:dyDescent="0.2">
      <c r="A1203" t="s">
        <v>928</v>
      </c>
      <c r="B1203">
        <v>10108642</v>
      </c>
      <c r="C1203" t="s">
        <v>929</v>
      </c>
      <c r="D1203" t="s">
        <v>709</v>
      </c>
      <c r="E1203" t="s">
        <v>1333</v>
      </c>
      <c r="F1203" t="s">
        <v>1334</v>
      </c>
      <c r="G1203" t="s">
        <v>886</v>
      </c>
      <c r="K1203" t="s">
        <v>714</v>
      </c>
      <c r="L1203" t="s">
        <v>715</v>
      </c>
      <c r="M1203" t="s">
        <v>716</v>
      </c>
      <c r="N1203">
        <v>2</v>
      </c>
      <c r="O1203" t="s">
        <v>717</v>
      </c>
      <c r="Q1203">
        <v>0.96</v>
      </c>
      <c r="V1203" t="s">
        <v>718</v>
      </c>
      <c r="W1203" t="s">
        <v>728</v>
      </c>
      <c r="X1203" t="s">
        <v>729</v>
      </c>
      <c r="Y1203" t="s">
        <v>736</v>
      </c>
      <c r="Z1203">
        <v>1</v>
      </c>
      <c r="AA1203" t="s">
        <v>722</v>
      </c>
      <c r="AB1203" t="s">
        <v>1335</v>
      </c>
      <c r="AC1203">
        <v>164602</v>
      </c>
      <c r="AD1203" t="s">
        <v>1336</v>
      </c>
      <c r="AE1203" t="s">
        <v>1337</v>
      </c>
      <c r="AF1203">
        <v>2013</v>
      </c>
    </row>
    <row r="1204" spans="1:32" x14ac:dyDescent="0.2">
      <c r="A1204" t="s">
        <v>928</v>
      </c>
      <c r="B1204">
        <v>10108642</v>
      </c>
      <c r="C1204" t="s">
        <v>929</v>
      </c>
      <c r="D1204" t="s">
        <v>709</v>
      </c>
      <c r="E1204" t="s">
        <v>1333</v>
      </c>
      <c r="F1204" t="s">
        <v>1334</v>
      </c>
      <c r="G1204" t="s">
        <v>886</v>
      </c>
      <c r="K1204" t="s">
        <v>714</v>
      </c>
      <c r="L1204" t="s">
        <v>715</v>
      </c>
      <c r="M1204" t="s">
        <v>716</v>
      </c>
      <c r="N1204">
        <v>2</v>
      </c>
      <c r="O1204" t="s">
        <v>717</v>
      </c>
      <c r="Q1204">
        <v>0.96</v>
      </c>
      <c r="V1204" t="s">
        <v>718</v>
      </c>
      <c r="W1204" t="s">
        <v>958</v>
      </c>
      <c r="X1204" t="s">
        <v>959</v>
      </c>
      <c r="Y1204" t="s">
        <v>736</v>
      </c>
      <c r="Z1204">
        <v>7</v>
      </c>
      <c r="AA1204" t="s">
        <v>722</v>
      </c>
      <c r="AB1204" t="s">
        <v>1335</v>
      </c>
      <c r="AC1204">
        <v>164602</v>
      </c>
      <c r="AD1204" t="s">
        <v>1336</v>
      </c>
      <c r="AE1204" t="s">
        <v>1337</v>
      </c>
      <c r="AF1204">
        <v>2013</v>
      </c>
    </row>
    <row r="1205" spans="1:32" x14ac:dyDescent="0.2">
      <c r="A1205" t="s">
        <v>928</v>
      </c>
      <c r="B1205">
        <v>10108642</v>
      </c>
      <c r="C1205" t="s">
        <v>929</v>
      </c>
      <c r="D1205" t="s">
        <v>709</v>
      </c>
      <c r="E1205" t="s">
        <v>1333</v>
      </c>
      <c r="F1205" t="s">
        <v>1334</v>
      </c>
      <c r="G1205" t="s">
        <v>886</v>
      </c>
      <c r="K1205" t="s">
        <v>714</v>
      </c>
      <c r="L1205" t="s">
        <v>715</v>
      </c>
      <c r="M1205" t="s">
        <v>716</v>
      </c>
      <c r="N1205">
        <v>2</v>
      </c>
      <c r="O1205" t="s">
        <v>717</v>
      </c>
      <c r="Q1205">
        <v>0.96</v>
      </c>
      <c r="V1205" t="s">
        <v>718</v>
      </c>
      <c r="W1205" t="s">
        <v>958</v>
      </c>
      <c r="X1205" t="s">
        <v>959</v>
      </c>
      <c r="Y1205" t="s">
        <v>736</v>
      </c>
      <c r="Z1205">
        <v>14</v>
      </c>
      <c r="AA1205" t="s">
        <v>722</v>
      </c>
      <c r="AB1205" t="s">
        <v>1335</v>
      </c>
      <c r="AC1205">
        <v>164602</v>
      </c>
      <c r="AD1205" t="s">
        <v>1336</v>
      </c>
      <c r="AE1205" t="s">
        <v>1337</v>
      </c>
      <c r="AF1205">
        <v>2013</v>
      </c>
    </row>
    <row r="1206" spans="1:32" x14ac:dyDescent="0.2">
      <c r="A1206" t="s">
        <v>928</v>
      </c>
      <c r="B1206">
        <v>10108642</v>
      </c>
      <c r="C1206" t="s">
        <v>929</v>
      </c>
      <c r="D1206" t="s">
        <v>709</v>
      </c>
      <c r="E1206" t="s">
        <v>1333</v>
      </c>
      <c r="F1206" t="s">
        <v>1334</v>
      </c>
      <c r="G1206" t="s">
        <v>886</v>
      </c>
      <c r="K1206" t="s">
        <v>714</v>
      </c>
      <c r="L1206" t="s">
        <v>715</v>
      </c>
      <c r="M1206" t="s">
        <v>716</v>
      </c>
      <c r="N1206">
        <v>2</v>
      </c>
      <c r="O1206" t="s">
        <v>717</v>
      </c>
      <c r="Q1206">
        <v>0.96</v>
      </c>
      <c r="V1206" t="s">
        <v>718</v>
      </c>
      <c r="W1206" t="s">
        <v>728</v>
      </c>
      <c r="X1206" t="s">
        <v>729</v>
      </c>
      <c r="Y1206" t="s">
        <v>749</v>
      </c>
      <c r="Z1206">
        <v>14</v>
      </c>
      <c r="AA1206" t="s">
        <v>722</v>
      </c>
      <c r="AB1206" t="s">
        <v>1335</v>
      </c>
      <c r="AC1206">
        <v>164602</v>
      </c>
      <c r="AD1206" t="s">
        <v>1336</v>
      </c>
      <c r="AE1206" t="s">
        <v>1337</v>
      </c>
      <c r="AF1206">
        <v>2013</v>
      </c>
    </row>
    <row r="1207" spans="1:32" x14ac:dyDescent="0.2">
      <c r="A1207" t="s">
        <v>928</v>
      </c>
      <c r="B1207">
        <v>10108642</v>
      </c>
      <c r="C1207" t="s">
        <v>929</v>
      </c>
      <c r="D1207" t="s">
        <v>709</v>
      </c>
      <c r="E1207" t="s">
        <v>1333</v>
      </c>
      <c r="F1207" t="s">
        <v>1334</v>
      </c>
      <c r="G1207" t="s">
        <v>886</v>
      </c>
      <c r="K1207" t="s">
        <v>714</v>
      </c>
      <c r="L1207" t="s">
        <v>715</v>
      </c>
      <c r="M1207" t="s">
        <v>716</v>
      </c>
      <c r="N1207">
        <v>2</v>
      </c>
      <c r="O1207" t="s">
        <v>717</v>
      </c>
      <c r="Q1207">
        <v>0.96</v>
      </c>
      <c r="V1207" t="s">
        <v>718</v>
      </c>
      <c r="W1207" t="s">
        <v>719</v>
      </c>
      <c r="X1207" t="s">
        <v>1008</v>
      </c>
      <c r="Y1207" t="s">
        <v>749</v>
      </c>
      <c r="Z1207">
        <v>14</v>
      </c>
      <c r="AA1207" t="s">
        <v>722</v>
      </c>
      <c r="AB1207" t="s">
        <v>1335</v>
      </c>
      <c r="AC1207">
        <v>164602</v>
      </c>
      <c r="AD1207" t="s">
        <v>1336</v>
      </c>
      <c r="AE1207" t="s">
        <v>1337</v>
      </c>
      <c r="AF1207">
        <v>2013</v>
      </c>
    </row>
    <row r="1208" spans="1:32" x14ac:dyDescent="0.2">
      <c r="A1208" t="s">
        <v>928</v>
      </c>
      <c r="B1208">
        <v>10108642</v>
      </c>
      <c r="C1208" t="s">
        <v>929</v>
      </c>
      <c r="D1208" t="s">
        <v>709</v>
      </c>
      <c r="E1208" t="s">
        <v>1333</v>
      </c>
      <c r="F1208" t="s">
        <v>1334</v>
      </c>
      <c r="G1208" t="s">
        <v>886</v>
      </c>
      <c r="K1208" t="s">
        <v>714</v>
      </c>
      <c r="L1208" t="s">
        <v>715</v>
      </c>
      <c r="M1208" t="s">
        <v>716</v>
      </c>
      <c r="N1208">
        <v>2</v>
      </c>
      <c r="O1208" t="s">
        <v>717</v>
      </c>
      <c r="Q1208">
        <v>0.96</v>
      </c>
      <c r="V1208" t="s">
        <v>718</v>
      </c>
      <c r="W1208" t="s">
        <v>719</v>
      </c>
      <c r="X1208" t="s">
        <v>1010</v>
      </c>
      <c r="Y1208" t="s">
        <v>749</v>
      </c>
      <c r="Z1208">
        <v>7</v>
      </c>
      <c r="AA1208" t="s">
        <v>722</v>
      </c>
      <c r="AB1208" t="s">
        <v>1335</v>
      </c>
      <c r="AC1208">
        <v>164602</v>
      </c>
      <c r="AD1208" t="s">
        <v>1336</v>
      </c>
      <c r="AE1208" t="s">
        <v>1337</v>
      </c>
      <c r="AF1208">
        <v>2013</v>
      </c>
    </row>
    <row r="1209" spans="1:32" x14ac:dyDescent="0.2">
      <c r="A1209" t="s">
        <v>928</v>
      </c>
      <c r="B1209">
        <v>10108642</v>
      </c>
      <c r="C1209" t="s">
        <v>929</v>
      </c>
      <c r="D1209" t="s">
        <v>709</v>
      </c>
      <c r="E1209" t="s">
        <v>1333</v>
      </c>
      <c r="F1209" t="s">
        <v>1334</v>
      </c>
      <c r="G1209" t="s">
        <v>886</v>
      </c>
      <c r="K1209" t="s">
        <v>714</v>
      </c>
      <c r="L1209" t="s">
        <v>715</v>
      </c>
      <c r="M1209" t="s">
        <v>716</v>
      </c>
      <c r="N1209">
        <v>2</v>
      </c>
      <c r="O1209" t="s">
        <v>717</v>
      </c>
      <c r="Q1209">
        <v>0.96</v>
      </c>
      <c r="V1209" t="s">
        <v>718</v>
      </c>
      <c r="W1209" t="s">
        <v>719</v>
      </c>
      <c r="X1209" t="s">
        <v>1007</v>
      </c>
      <c r="Y1209" t="s">
        <v>749</v>
      </c>
      <c r="Z1209">
        <v>1</v>
      </c>
      <c r="AA1209" t="s">
        <v>722</v>
      </c>
      <c r="AB1209" t="s">
        <v>1335</v>
      </c>
      <c r="AC1209">
        <v>164602</v>
      </c>
      <c r="AD1209" t="s">
        <v>1336</v>
      </c>
      <c r="AE1209" t="s">
        <v>1337</v>
      </c>
      <c r="AF1209">
        <v>2013</v>
      </c>
    </row>
    <row r="1210" spans="1:32" x14ac:dyDescent="0.2">
      <c r="A1210" t="s">
        <v>928</v>
      </c>
      <c r="B1210">
        <v>10108642</v>
      </c>
      <c r="C1210" t="s">
        <v>929</v>
      </c>
      <c r="D1210" t="s">
        <v>709</v>
      </c>
      <c r="E1210" t="s">
        <v>1333</v>
      </c>
      <c r="F1210" t="s">
        <v>1334</v>
      </c>
      <c r="G1210" t="s">
        <v>886</v>
      </c>
      <c r="K1210" t="s">
        <v>714</v>
      </c>
      <c r="L1210" t="s">
        <v>715</v>
      </c>
      <c r="M1210" t="s">
        <v>716</v>
      </c>
      <c r="N1210">
        <v>2</v>
      </c>
      <c r="O1210" t="s">
        <v>717</v>
      </c>
      <c r="Q1210">
        <v>0.96</v>
      </c>
      <c r="V1210" t="s">
        <v>718</v>
      </c>
      <c r="W1210" t="s">
        <v>719</v>
      </c>
      <c r="X1210" t="s">
        <v>1010</v>
      </c>
      <c r="Y1210" t="s">
        <v>749</v>
      </c>
      <c r="Z1210">
        <v>7</v>
      </c>
      <c r="AA1210" t="s">
        <v>722</v>
      </c>
      <c r="AB1210" t="s">
        <v>1335</v>
      </c>
      <c r="AC1210">
        <v>164602</v>
      </c>
      <c r="AD1210" t="s">
        <v>1336</v>
      </c>
      <c r="AE1210" t="s">
        <v>1337</v>
      </c>
      <c r="AF1210">
        <v>2013</v>
      </c>
    </row>
    <row r="1211" spans="1:32" x14ac:dyDescent="0.2">
      <c r="A1211" t="s">
        <v>928</v>
      </c>
      <c r="B1211">
        <v>10108642</v>
      </c>
      <c r="C1211" t="s">
        <v>929</v>
      </c>
      <c r="D1211" t="s">
        <v>709</v>
      </c>
      <c r="E1211" t="s">
        <v>1333</v>
      </c>
      <c r="F1211" t="s">
        <v>1334</v>
      </c>
      <c r="G1211" t="s">
        <v>886</v>
      </c>
      <c r="K1211" t="s">
        <v>714</v>
      </c>
      <c r="L1211" t="s">
        <v>715</v>
      </c>
      <c r="M1211" t="s">
        <v>716</v>
      </c>
      <c r="N1211">
        <v>2</v>
      </c>
      <c r="O1211" t="s">
        <v>717</v>
      </c>
      <c r="Q1211">
        <v>0.96</v>
      </c>
      <c r="V1211" t="s">
        <v>718</v>
      </c>
      <c r="W1211" t="s">
        <v>719</v>
      </c>
      <c r="X1211" t="s">
        <v>1009</v>
      </c>
      <c r="Y1211" t="s">
        <v>749</v>
      </c>
      <c r="Z1211">
        <v>1</v>
      </c>
      <c r="AA1211" t="s">
        <v>722</v>
      </c>
      <c r="AB1211" t="s">
        <v>1335</v>
      </c>
      <c r="AC1211">
        <v>164602</v>
      </c>
      <c r="AD1211" t="s">
        <v>1336</v>
      </c>
      <c r="AE1211" t="s">
        <v>1337</v>
      </c>
      <c r="AF1211">
        <v>2013</v>
      </c>
    </row>
    <row r="1212" spans="1:32" x14ac:dyDescent="0.2">
      <c r="A1212" t="s">
        <v>928</v>
      </c>
      <c r="B1212">
        <v>10108642</v>
      </c>
      <c r="C1212" t="s">
        <v>929</v>
      </c>
      <c r="D1212" t="s">
        <v>709</v>
      </c>
      <c r="E1212" t="s">
        <v>1333</v>
      </c>
      <c r="F1212" t="s">
        <v>1334</v>
      </c>
      <c r="G1212" t="s">
        <v>886</v>
      </c>
      <c r="K1212" t="s">
        <v>714</v>
      </c>
      <c r="L1212" t="s">
        <v>715</v>
      </c>
      <c r="M1212" t="s">
        <v>716</v>
      </c>
      <c r="N1212">
        <v>2</v>
      </c>
      <c r="O1212" t="s">
        <v>717</v>
      </c>
      <c r="Q1212">
        <v>0.96</v>
      </c>
      <c r="V1212" t="s">
        <v>718</v>
      </c>
      <c r="W1212" t="s">
        <v>719</v>
      </c>
      <c r="X1212" t="s">
        <v>1008</v>
      </c>
      <c r="Y1212" t="s">
        <v>749</v>
      </c>
      <c r="Z1212">
        <v>1</v>
      </c>
      <c r="AA1212" t="s">
        <v>722</v>
      </c>
      <c r="AB1212" t="s">
        <v>1335</v>
      </c>
      <c r="AC1212">
        <v>164602</v>
      </c>
      <c r="AD1212" t="s">
        <v>1336</v>
      </c>
      <c r="AE1212" t="s">
        <v>1337</v>
      </c>
      <c r="AF1212">
        <v>2013</v>
      </c>
    </row>
    <row r="1213" spans="1:32" x14ac:dyDescent="0.2">
      <c r="A1213" t="s">
        <v>928</v>
      </c>
      <c r="B1213">
        <v>10108642</v>
      </c>
      <c r="C1213" t="s">
        <v>929</v>
      </c>
      <c r="D1213" t="s">
        <v>709</v>
      </c>
      <c r="E1213" t="s">
        <v>1333</v>
      </c>
      <c r="F1213" t="s">
        <v>1334</v>
      </c>
      <c r="G1213" t="s">
        <v>886</v>
      </c>
      <c r="K1213" t="s">
        <v>714</v>
      </c>
      <c r="L1213" t="s">
        <v>715</v>
      </c>
      <c r="M1213" t="s">
        <v>716</v>
      </c>
      <c r="N1213">
        <v>2</v>
      </c>
      <c r="O1213" t="s">
        <v>717</v>
      </c>
      <c r="Q1213">
        <v>0.96</v>
      </c>
      <c r="V1213" t="s">
        <v>718</v>
      </c>
      <c r="W1213" t="s">
        <v>719</v>
      </c>
      <c r="X1213" t="s">
        <v>1010</v>
      </c>
      <c r="Y1213" t="s">
        <v>749</v>
      </c>
      <c r="Z1213">
        <v>1</v>
      </c>
      <c r="AA1213" t="s">
        <v>722</v>
      </c>
      <c r="AB1213" t="s">
        <v>1335</v>
      </c>
      <c r="AC1213">
        <v>164602</v>
      </c>
      <c r="AD1213" t="s">
        <v>1336</v>
      </c>
      <c r="AE1213" t="s">
        <v>1337</v>
      </c>
      <c r="AF1213">
        <v>2013</v>
      </c>
    </row>
    <row r="1214" spans="1:32" x14ac:dyDescent="0.2">
      <c r="A1214" t="s">
        <v>928</v>
      </c>
      <c r="B1214">
        <v>10108642</v>
      </c>
      <c r="C1214" t="s">
        <v>929</v>
      </c>
      <c r="D1214" t="s">
        <v>709</v>
      </c>
      <c r="E1214" t="s">
        <v>1333</v>
      </c>
      <c r="F1214" t="s">
        <v>1334</v>
      </c>
      <c r="G1214" t="s">
        <v>886</v>
      </c>
      <c r="K1214" t="s">
        <v>714</v>
      </c>
      <c r="L1214" t="s">
        <v>715</v>
      </c>
      <c r="M1214" t="s">
        <v>716</v>
      </c>
      <c r="N1214">
        <v>2</v>
      </c>
      <c r="O1214" t="s">
        <v>717</v>
      </c>
      <c r="Q1214">
        <v>0.96</v>
      </c>
      <c r="V1214" t="s">
        <v>718</v>
      </c>
      <c r="W1214" t="s">
        <v>719</v>
      </c>
      <c r="X1214" t="s">
        <v>1007</v>
      </c>
      <c r="Y1214" t="s">
        <v>749</v>
      </c>
      <c r="Z1214">
        <v>14</v>
      </c>
      <c r="AA1214" t="s">
        <v>722</v>
      </c>
      <c r="AB1214" t="s">
        <v>1335</v>
      </c>
      <c r="AC1214">
        <v>164602</v>
      </c>
      <c r="AD1214" t="s">
        <v>1336</v>
      </c>
      <c r="AE1214" t="s">
        <v>1337</v>
      </c>
      <c r="AF1214">
        <v>2013</v>
      </c>
    </row>
    <row r="1215" spans="1:32" x14ac:dyDescent="0.2">
      <c r="A1215" t="s">
        <v>928</v>
      </c>
      <c r="B1215">
        <v>10108642</v>
      </c>
      <c r="C1215" t="s">
        <v>929</v>
      </c>
      <c r="D1215" t="s">
        <v>709</v>
      </c>
      <c r="E1215" t="s">
        <v>1333</v>
      </c>
      <c r="F1215" t="s">
        <v>1334</v>
      </c>
      <c r="G1215" t="s">
        <v>886</v>
      </c>
      <c r="K1215" t="s">
        <v>714</v>
      </c>
      <c r="L1215" t="s">
        <v>715</v>
      </c>
      <c r="M1215" t="s">
        <v>716</v>
      </c>
      <c r="N1215">
        <v>2</v>
      </c>
      <c r="O1215" t="s">
        <v>717</v>
      </c>
      <c r="Q1215">
        <v>0.96</v>
      </c>
      <c r="V1215" t="s">
        <v>718</v>
      </c>
      <c r="W1215" t="s">
        <v>719</v>
      </c>
      <c r="X1215" t="s">
        <v>1010</v>
      </c>
      <c r="Y1215" t="s">
        <v>749</v>
      </c>
      <c r="Z1215">
        <v>14</v>
      </c>
      <c r="AA1215" t="s">
        <v>722</v>
      </c>
      <c r="AB1215" t="s">
        <v>1335</v>
      </c>
      <c r="AC1215">
        <v>164602</v>
      </c>
      <c r="AD1215" t="s">
        <v>1336</v>
      </c>
      <c r="AE1215" t="s">
        <v>1337</v>
      </c>
      <c r="AF1215">
        <v>2013</v>
      </c>
    </row>
    <row r="1216" spans="1:32" x14ac:dyDescent="0.2">
      <c r="A1216" t="s">
        <v>928</v>
      </c>
      <c r="B1216">
        <v>10108642</v>
      </c>
      <c r="C1216" t="s">
        <v>929</v>
      </c>
      <c r="D1216" t="s">
        <v>709</v>
      </c>
      <c r="E1216" t="s">
        <v>1333</v>
      </c>
      <c r="F1216" t="s">
        <v>1334</v>
      </c>
      <c r="G1216" t="s">
        <v>886</v>
      </c>
      <c r="K1216" t="s">
        <v>714</v>
      </c>
      <c r="L1216" t="s">
        <v>715</v>
      </c>
      <c r="M1216" t="s">
        <v>716</v>
      </c>
      <c r="N1216">
        <v>2</v>
      </c>
      <c r="O1216" t="s">
        <v>717</v>
      </c>
      <c r="Q1216">
        <v>0.96</v>
      </c>
      <c r="V1216" t="s">
        <v>718</v>
      </c>
      <c r="W1216" t="s">
        <v>719</v>
      </c>
      <c r="X1216" t="s">
        <v>1010</v>
      </c>
      <c r="Y1216" t="s">
        <v>749</v>
      </c>
      <c r="Z1216">
        <v>14</v>
      </c>
      <c r="AA1216" t="s">
        <v>722</v>
      </c>
      <c r="AB1216" t="s">
        <v>1335</v>
      </c>
      <c r="AC1216">
        <v>164602</v>
      </c>
      <c r="AD1216" t="s">
        <v>1336</v>
      </c>
      <c r="AE1216" t="s">
        <v>1337</v>
      </c>
      <c r="AF1216">
        <v>2013</v>
      </c>
    </row>
    <row r="1217" spans="1:32" x14ac:dyDescent="0.2">
      <c r="A1217" t="s">
        <v>928</v>
      </c>
      <c r="B1217">
        <v>10108642</v>
      </c>
      <c r="C1217" t="s">
        <v>929</v>
      </c>
      <c r="D1217" t="s">
        <v>709</v>
      </c>
      <c r="E1217" t="s">
        <v>1333</v>
      </c>
      <c r="F1217" t="s">
        <v>1334</v>
      </c>
      <c r="G1217" t="s">
        <v>886</v>
      </c>
      <c r="K1217" t="s">
        <v>714</v>
      </c>
      <c r="L1217" t="s">
        <v>715</v>
      </c>
      <c r="M1217" t="s">
        <v>716</v>
      </c>
      <c r="N1217">
        <v>2</v>
      </c>
      <c r="O1217" t="s">
        <v>717</v>
      </c>
      <c r="Q1217">
        <v>0.96</v>
      </c>
      <c r="V1217" t="s">
        <v>718</v>
      </c>
      <c r="W1217" t="s">
        <v>719</v>
      </c>
      <c r="X1217" t="s">
        <v>1007</v>
      </c>
      <c r="Y1217" t="s">
        <v>749</v>
      </c>
      <c r="Z1217">
        <v>1</v>
      </c>
      <c r="AA1217" t="s">
        <v>722</v>
      </c>
      <c r="AB1217" t="s">
        <v>1335</v>
      </c>
      <c r="AC1217">
        <v>164602</v>
      </c>
      <c r="AD1217" t="s">
        <v>1336</v>
      </c>
      <c r="AE1217" t="s">
        <v>1337</v>
      </c>
      <c r="AF1217">
        <v>2013</v>
      </c>
    </row>
    <row r="1218" spans="1:32" x14ac:dyDescent="0.2">
      <c r="A1218" t="s">
        <v>928</v>
      </c>
      <c r="B1218">
        <v>10108642</v>
      </c>
      <c r="C1218" t="s">
        <v>929</v>
      </c>
      <c r="D1218" t="s">
        <v>709</v>
      </c>
      <c r="E1218" t="s">
        <v>1333</v>
      </c>
      <c r="F1218" t="s">
        <v>1334</v>
      </c>
      <c r="G1218" t="s">
        <v>886</v>
      </c>
      <c r="K1218" t="s">
        <v>714</v>
      </c>
      <c r="L1218" t="s">
        <v>715</v>
      </c>
      <c r="M1218" t="s">
        <v>716</v>
      </c>
      <c r="N1218">
        <v>2</v>
      </c>
      <c r="O1218" t="s">
        <v>717</v>
      </c>
      <c r="Q1218">
        <v>0.96</v>
      </c>
      <c r="V1218" t="s">
        <v>718</v>
      </c>
      <c r="W1218" t="s">
        <v>719</v>
      </c>
      <c r="X1218" t="s">
        <v>1007</v>
      </c>
      <c r="Y1218" t="s">
        <v>749</v>
      </c>
      <c r="Z1218">
        <v>14</v>
      </c>
      <c r="AA1218" t="s">
        <v>722</v>
      </c>
      <c r="AB1218" t="s">
        <v>1335</v>
      </c>
      <c r="AC1218">
        <v>164602</v>
      </c>
      <c r="AD1218" t="s">
        <v>1336</v>
      </c>
      <c r="AE1218" t="s">
        <v>1337</v>
      </c>
      <c r="AF1218">
        <v>2013</v>
      </c>
    </row>
    <row r="1219" spans="1:32" x14ac:dyDescent="0.2">
      <c r="A1219" t="s">
        <v>928</v>
      </c>
      <c r="B1219">
        <v>10108642</v>
      </c>
      <c r="C1219" t="s">
        <v>929</v>
      </c>
      <c r="D1219" t="s">
        <v>709</v>
      </c>
      <c r="E1219" t="s">
        <v>1333</v>
      </c>
      <c r="F1219" t="s">
        <v>1334</v>
      </c>
      <c r="G1219" t="s">
        <v>886</v>
      </c>
      <c r="K1219" t="s">
        <v>714</v>
      </c>
      <c r="L1219" t="s">
        <v>715</v>
      </c>
      <c r="M1219" t="s">
        <v>716</v>
      </c>
      <c r="N1219">
        <v>2</v>
      </c>
      <c r="O1219" t="s">
        <v>717</v>
      </c>
      <c r="Q1219">
        <v>0.96</v>
      </c>
      <c r="V1219" t="s">
        <v>718</v>
      </c>
      <c r="W1219" t="s">
        <v>719</v>
      </c>
      <c r="X1219" t="s">
        <v>1009</v>
      </c>
      <c r="Y1219" t="s">
        <v>749</v>
      </c>
      <c r="Z1219">
        <v>14</v>
      </c>
      <c r="AA1219" t="s">
        <v>722</v>
      </c>
      <c r="AB1219" t="s">
        <v>1335</v>
      </c>
      <c r="AC1219">
        <v>164602</v>
      </c>
      <c r="AD1219" t="s">
        <v>1336</v>
      </c>
      <c r="AE1219" t="s">
        <v>1337</v>
      </c>
      <c r="AF1219">
        <v>2013</v>
      </c>
    </row>
    <row r="1220" spans="1:32" x14ac:dyDescent="0.2">
      <c r="A1220" t="s">
        <v>928</v>
      </c>
      <c r="B1220">
        <v>10108642</v>
      </c>
      <c r="C1220" t="s">
        <v>929</v>
      </c>
      <c r="D1220" t="s">
        <v>709</v>
      </c>
      <c r="E1220" t="s">
        <v>1333</v>
      </c>
      <c r="F1220" t="s">
        <v>1334</v>
      </c>
      <c r="G1220" t="s">
        <v>886</v>
      </c>
      <c r="K1220" t="s">
        <v>714</v>
      </c>
      <c r="L1220" t="s">
        <v>715</v>
      </c>
      <c r="M1220" t="s">
        <v>716</v>
      </c>
      <c r="N1220">
        <v>2</v>
      </c>
      <c r="O1220" t="s">
        <v>717</v>
      </c>
      <c r="Q1220">
        <v>0.96</v>
      </c>
      <c r="V1220" t="s">
        <v>718</v>
      </c>
      <c r="W1220" t="s">
        <v>719</v>
      </c>
      <c r="X1220" t="s">
        <v>1007</v>
      </c>
      <c r="Y1220" t="s">
        <v>749</v>
      </c>
      <c r="Z1220">
        <v>7</v>
      </c>
      <c r="AA1220" t="s">
        <v>722</v>
      </c>
      <c r="AB1220" t="s">
        <v>1335</v>
      </c>
      <c r="AC1220">
        <v>164602</v>
      </c>
      <c r="AD1220" t="s">
        <v>1336</v>
      </c>
      <c r="AE1220" t="s">
        <v>1337</v>
      </c>
      <c r="AF1220">
        <v>2013</v>
      </c>
    </row>
    <row r="1221" spans="1:32" x14ac:dyDescent="0.2">
      <c r="A1221" t="s">
        <v>928</v>
      </c>
      <c r="B1221">
        <v>10108642</v>
      </c>
      <c r="C1221" t="s">
        <v>929</v>
      </c>
      <c r="D1221" t="s">
        <v>709</v>
      </c>
      <c r="E1221" t="s">
        <v>1333</v>
      </c>
      <c r="F1221" t="s">
        <v>1334</v>
      </c>
      <c r="G1221" t="s">
        <v>886</v>
      </c>
      <c r="K1221" t="s">
        <v>714</v>
      </c>
      <c r="L1221" t="s">
        <v>715</v>
      </c>
      <c r="M1221" t="s">
        <v>716</v>
      </c>
      <c r="N1221">
        <v>2</v>
      </c>
      <c r="O1221" t="s">
        <v>717</v>
      </c>
      <c r="Q1221">
        <v>0.96</v>
      </c>
      <c r="V1221" t="s">
        <v>718</v>
      </c>
      <c r="W1221" t="s">
        <v>728</v>
      </c>
      <c r="X1221" t="s">
        <v>729</v>
      </c>
      <c r="Y1221" t="s">
        <v>749</v>
      </c>
      <c r="Z1221">
        <v>7</v>
      </c>
      <c r="AA1221" t="s">
        <v>722</v>
      </c>
      <c r="AB1221" t="s">
        <v>1335</v>
      </c>
      <c r="AC1221">
        <v>164602</v>
      </c>
      <c r="AD1221" t="s">
        <v>1336</v>
      </c>
      <c r="AE1221" t="s">
        <v>1337</v>
      </c>
      <c r="AF1221">
        <v>2013</v>
      </c>
    </row>
    <row r="1222" spans="1:32" x14ac:dyDescent="0.2">
      <c r="A1222" t="s">
        <v>928</v>
      </c>
      <c r="B1222">
        <v>10108642</v>
      </c>
      <c r="C1222" t="s">
        <v>929</v>
      </c>
      <c r="D1222" t="s">
        <v>709</v>
      </c>
      <c r="E1222" t="s">
        <v>1333</v>
      </c>
      <c r="F1222" t="s">
        <v>1334</v>
      </c>
      <c r="G1222" t="s">
        <v>886</v>
      </c>
      <c r="K1222" t="s">
        <v>714</v>
      </c>
      <c r="L1222" t="s">
        <v>715</v>
      </c>
      <c r="M1222" t="s">
        <v>716</v>
      </c>
      <c r="N1222">
        <v>2</v>
      </c>
      <c r="O1222" t="s">
        <v>717</v>
      </c>
      <c r="Q1222">
        <v>0.96</v>
      </c>
      <c r="V1222" t="s">
        <v>718</v>
      </c>
      <c r="W1222" t="s">
        <v>719</v>
      </c>
      <c r="X1222" t="s">
        <v>1009</v>
      </c>
      <c r="Y1222" t="s">
        <v>749</v>
      </c>
      <c r="Z1222">
        <v>14</v>
      </c>
      <c r="AA1222" t="s">
        <v>722</v>
      </c>
      <c r="AB1222" t="s">
        <v>1335</v>
      </c>
      <c r="AC1222">
        <v>164602</v>
      </c>
      <c r="AD1222" t="s">
        <v>1336</v>
      </c>
      <c r="AE1222" t="s">
        <v>1337</v>
      </c>
      <c r="AF1222">
        <v>2013</v>
      </c>
    </row>
    <row r="1223" spans="1:32" x14ac:dyDescent="0.2">
      <c r="A1223" t="s">
        <v>928</v>
      </c>
      <c r="B1223">
        <v>10108642</v>
      </c>
      <c r="C1223" t="s">
        <v>929</v>
      </c>
      <c r="D1223" t="s">
        <v>709</v>
      </c>
      <c r="E1223" t="s">
        <v>1333</v>
      </c>
      <c r="F1223" t="s">
        <v>1334</v>
      </c>
      <c r="G1223" t="s">
        <v>886</v>
      </c>
      <c r="K1223" t="s">
        <v>714</v>
      </c>
      <c r="L1223" t="s">
        <v>715</v>
      </c>
      <c r="M1223" t="s">
        <v>716</v>
      </c>
      <c r="N1223">
        <v>2</v>
      </c>
      <c r="O1223" t="s">
        <v>717</v>
      </c>
      <c r="Q1223">
        <v>0.96</v>
      </c>
      <c r="V1223" t="s">
        <v>718</v>
      </c>
      <c r="W1223" t="s">
        <v>719</v>
      </c>
      <c r="X1223" t="s">
        <v>1008</v>
      </c>
      <c r="Y1223" t="s">
        <v>749</v>
      </c>
      <c r="Z1223">
        <v>1</v>
      </c>
      <c r="AA1223" t="s">
        <v>722</v>
      </c>
      <c r="AB1223" t="s">
        <v>1335</v>
      </c>
      <c r="AC1223">
        <v>164602</v>
      </c>
      <c r="AD1223" t="s">
        <v>1336</v>
      </c>
      <c r="AE1223" t="s">
        <v>1337</v>
      </c>
      <c r="AF1223">
        <v>2013</v>
      </c>
    </row>
    <row r="1224" spans="1:32" x14ac:dyDescent="0.2">
      <c r="A1224" t="s">
        <v>928</v>
      </c>
      <c r="B1224">
        <v>10108642</v>
      </c>
      <c r="C1224" t="s">
        <v>929</v>
      </c>
      <c r="D1224" t="s">
        <v>709</v>
      </c>
      <c r="E1224" t="s">
        <v>1333</v>
      </c>
      <c r="F1224" t="s">
        <v>1334</v>
      </c>
      <c r="G1224" t="s">
        <v>886</v>
      </c>
      <c r="K1224" t="s">
        <v>714</v>
      </c>
      <c r="L1224" t="s">
        <v>715</v>
      </c>
      <c r="M1224" t="s">
        <v>716</v>
      </c>
      <c r="N1224">
        <v>2</v>
      </c>
      <c r="O1224" t="s">
        <v>717</v>
      </c>
      <c r="Q1224">
        <v>0.96</v>
      </c>
      <c r="V1224" t="s">
        <v>718</v>
      </c>
      <c r="W1224" t="s">
        <v>719</v>
      </c>
      <c r="X1224" t="s">
        <v>1008</v>
      </c>
      <c r="Y1224" t="s">
        <v>749</v>
      </c>
      <c r="Z1224">
        <v>7</v>
      </c>
      <c r="AA1224" t="s">
        <v>722</v>
      </c>
      <c r="AB1224" t="s">
        <v>1335</v>
      </c>
      <c r="AC1224">
        <v>164602</v>
      </c>
      <c r="AD1224" t="s">
        <v>1336</v>
      </c>
      <c r="AE1224" t="s">
        <v>1337</v>
      </c>
      <c r="AF1224">
        <v>2013</v>
      </c>
    </row>
    <row r="1225" spans="1:32" x14ac:dyDescent="0.2">
      <c r="A1225" t="s">
        <v>928</v>
      </c>
      <c r="B1225">
        <v>10108642</v>
      </c>
      <c r="C1225" t="s">
        <v>929</v>
      </c>
      <c r="D1225" t="s">
        <v>709</v>
      </c>
      <c r="E1225" t="s">
        <v>1333</v>
      </c>
      <c r="F1225" t="s">
        <v>1334</v>
      </c>
      <c r="G1225" t="s">
        <v>886</v>
      </c>
      <c r="K1225" t="s">
        <v>714</v>
      </c>
      <c r="L1225" t="s">
        <v>715</v>
      </c>
      <c r="M1225" t="s">
        <v>716</v>
      </c>
      <c r="N1225">
        <v>2</v>
      </c>
      <c r="O1225" t="s">
        <v>717</v>
      </c>
      <c r="Q1225">
        <v>0.96</v>
      </c>
      <c r="V1225" t="s">
        <v>718</v>
      </c>
      <c r="W1225" t="s">
        <v>719</v>
      </c>
      <c r="X1225" t="s">
        <v>1008</v>
      </c>
      <c r="Y1225" t="s">
        <v>749</v>
      </c>
      <c r="Z1225">
        <v>7</v>
      </c>
      <c r="AA1225" t="s">
        <v>722</v>
      </c>
      <c r="AB1225" t="s">
        <v>1335</v>
      </c>
      <c r="AC1225">
        <v>164602</v>
      </c>
      <c r="AD1225" t="s">
        <v>1336</v>
      </c>
      <c r="AE1225" t="s">
        <v>1337</v>
      </c>
      <c r="AF1225">
        <v>2013</v>
      </c>
    </row>
    <row r="1226" spans="1:32" x14ac:dyDescent="0.2">
      <c r="A1226" t="s">
        <v>928</v>
      </c>
      <c r="B1226">
        <v>10108642</v>
      </c>
      <c r="C1226" t="s">
        <v>929</v>
      </c>
      <c r="D1226" t="s">
        <v>709</v>
      </c>
      <c r="E1226" t="s">
        <v>1333</v>
      </c>
      <c r="F1226" t="s">
        <v>1334</v>
      </c>
      <c r="G1226" t="s">
        <v>886</v>
      </c>
      <c r="K1226" t="s">
        <v>714</v>
      </c>
      <c r="L1226" t="s">
        <v>715</v>
      </c>
      <c r="M1226" t="s">
        <v>716</v>
      </c>
      <c r="N1226">
        <v>2</v>
      </c>
      <c r="O1226" t="s">
        <v>717</v>
      </c>
      <c r="Q1226">
        <v>0.96</v>
      </c>
      <c r="V1226" t="s">
        <v>718</v>
      </c>
      <c r="W1226" t="s">
        <v>719</v>
      </c>
      <c r="X1226" t="s">
        <v>1010</v>
      </c>
      <c r="Y1226" t="s">
        <v>749</v>
      </c>
      <c r="Z1226">
        <v>1</v>
      </c>
      <c r="AA1226" t="s">
        <v>722</v>
      </c>
      <c r="AB1226" t="s">
        <v>1335</v>
      </c>
      <c r="AC1226">
        <v>164602</v>
      </c>
      <c r="AD1226" t="s">
        <v>1336</v>
      </c>
      <c r="AE1226" t="s">
        <v>1337</v>
      </c>
      <c r="AF1226">
        <v>2013</v>
      </c>
    </row>
    <row r="1227" spans="1:32" x14ac:dyDescent="0.2">
      <c r="A1227" t="s">
        <v>928</v>
      </c>
      <c r="B1227">
        <v>10108642</v>
      </c>
      <c r="C1227" t="s">
        <v>929</v>
      </c>
      <c r="D1227" t="s">
        <v>709</v>
      </c>
      <c r="E1227" t="s">
        <v>1333</v>
      </c>
      <c r="F1227" t="s">
        <v>1334</v>
      </c>
      <c r="G1227" t="s">
        <v>886</v>
      </c>
      <c r="K1227" t="s">
        <v>714</v>
      </c>
      <c r="L1227" t="s">
        <v>715</v>
      </c>
      <c r="M1227" t="s">
        <v>716</v>
      </c>
      <c r="N1227">
        <v>2</v>
      </c>
      <c r="O1227" t="s">
        <v>717</v>
      </c>
      <c r="Q1227">
        <v>0.96</v>
      </c>
      <c r="V1227" t="s">
        <v>718</v>
      </c>
      <c r="W1227" t="s">
        <v>719</v>
      </c>
      <c r="X1227" t="s">
        <v>1009</v>
      </c>
      <c r="Y1227" t="s">
        <v>749</v>
      </c>
      <c r="Z1227">
        <v>14</v>
      </c>
      <c r="AA1227" t="s">
        <v>722</v>
      </c>
      <c r="AB1227" t="s">
        <v>1335</v>
      </c>
      <c r="AC1227">
        <v>164602</v>
      </c>
      <c r="AD1227" t="s">
        <v>1336</v>
      </c>
      <c r="AE1227" t="s">
        <v>1337</v>
      </c>
      <c r="AF1227">
        <v>2013</v>
      </c>
    </row>
    <row r="1228" spans="1:32" x14ac:dyDescent="0.2">
      <c r="A1228" t="s">
        <v>928</v>
      </c>
      <c r="B1228">
        <v>10108642</v>
      </c>
      <c r="C1228" t="s">
        <v>929</v>
      </c>
      <c r="D1228" t="s">
        <v>709</v>
      </c>
      <c r="E1228" t="s">
        <v>1333</v>
      </c>
      <c r="F1228" t="s">
        <v>1334</v>
      </c>
      <c r="G1228" t="s">
        <v>886</v>
      </c>
      <c r="K1228" t="s">
        <v>714</v>
      </c>
      <c r="L1228" t="s">
        <v>715</v>
      </c>
      <c r="M1228" t="s">
        <v>716</v>
      </c>
      <c r="N1228">
        <v>2</v>
      </c>
      <c r="O1228" t="s">
        <v>717</v>
      </c>
      <c r="Q1228">
        <v>0.96</v>
      </c>
      <c r="V1228" t="s">
        <v>718</v>
      </c>
      <c r="W1228" t="s">
        <v>719</v>
      </c>
      <c r="X1228" t="s">
        <v>1008</v>
      </c>
      <c r="Y1228" t="s">
        <v>749</v>
      </c>
      <c r="Z1228">
        <v>14</v>
      </c>
      <c r="AA1228" t="s">
        <v>722</v>
      </c>
      <c r="AB1228" t="s">
        <v>1335</v>
      </c>
      <c r="AC1228">
        <v>164602</v>
      </c>
      <c r="AD1228" t="s">
        <v>1336</v>
      </c>
      <c r="AE1228" t="s">
        <v>1337</v>
      </c>
      <c r="AF1228">
        <v>2013</v>
      </c>
    </row>
    <row r="1229" spans="1:32" x14ac:dyDescent="0.2">
      <c r="A1229" t="s">
        <v>928</v>
      </c>
      <c r="B1229">
        <v>10108642</v>
      </c>
      <c r="C1229" t="s">
        <v>929</v>
      </c>
      <c r="D1229" t="s">
        <v>709</v>
      </c>
      <c r="E1229" t="s">
        <v>1333</v>
      </c>
      <c r="F1229" t="s">
        <v>1334</v>
      </c>
      <c r="G1229" t="s">
        <v>886</v>
      </c>
      <c r="K1229" t="s">
        <v>714</v>
      </c>
      <c r="L1229" t="s">
        <v>715</v>
      </c>
      <c r="M1229" t="s">
        <v>716</v>
      </c>
      <c r="N1229">
        <v>2</v>
      </c>
      <c r="O1229" t="s">
        <v>717</v>
      </c>
      <c r="Q1229">
        <v>0.96</v>
      </c>
      <c r="V1229" t="s">
        <v>718</v>
      </c>
      <c r="W1229" t="s">
        <v>719</v>
      </c>
      <c r="X1229" t="s">
        <v>1009</v>
      </c>
      <c r="Y1229" t="s">
        <v>749</v>
      </c>
      <c r="Z1229">
        <v>7</v>
      </c>
      <c r="AA1229" t="s">
        <v>722</v>
      </c>
      <c r="AB1229" t="s">
        <v>1335</v>
      </c>
      <c r="AC1229">
        <v>164602</v>
      </c>
      <c r="AD1229" t="s">
        <v>1336</v>
      </c>
      <c r="AE1229" t="s">
        <v>1337</v>
      </c>
      <c r="AF1229">
        <v>2013</v>
      </c>
    </row>
    <row r="1230" spans="1:32" x14ac:dyDescent="0.2">
      <c r="A1230" t="s">
        <v>928</v>
      </c>
      <c r="B1230">
        <v>10108642</v>
      </c>
      <c r="C1230" t="s">
        <v>929</v>
      </c>
      <c r="D1230" t="s">
        <v>709</v>
      </c>
      <c r="E1230" t="s">
        <v>1333</v>
      </c>
      <c r="F1230" t="s">
        <v>1334</v>
      </c>
      <c r="G1230" t="s">
        <v>886</v>
      </c>
      <c r="K1230" t="s">
        <v>714</v>
      </c>
      <c r="L1230" t="s">
        <v>715</v>
      </c>
      <c r="M1230" t="s">
        <v>716</v>
      </c>
      <c r="N1230">
        <v>2</v>
      </c>
      <c r="O1230" t="s">
        <v>717</v>
      </c>
      <c r="Q1230">
        <v>0.96</v>
      </c>
      <c r="V1230" t="s">
        <v>718</v>
      </c>
      <c r="W1230" t="s">
        <v>719</v>
      </c>
      <c r="X1230" t="s">
        <v>1010</v>
      </c>
      <c r="Y1230" t="s">
        <v>749</v>
      </c>
      <c r="Z1230">
        <v>7</v>
      </c>
      <c r="AA1230" t="s">
        <v>722</v>
      </c>
      <c r="AB1230" t="s">
        <v>1335</v>
      </c>
      <c r="AC1230">
        <v>164602</v>
      </c>
      <c r="AD1230" t="s">
        <v>1336</v>
      </c>
      <c r="AE1230" t="s">
        <v>1337</v>
      </c>
      <c r="AF1230">
        <v>2013</v>
      </c>
    </row>
    <row r="1231" spans="1:32" x14ac:dyDescent="0.2">
      <c r="A1231" t="s">
        <v>928</v>
      </c>
      <c r="B1231">
        <v>10108642</v>
      </c>
      <c r="C1231" t="s">
        <v>929</v>
      </c>
      <c r="D1231" t="s">
        <v>709</v>
      </c>
      <c r="E1231" t="s">
        <v>1333</v>
      </c>
      <c r="F1231" t="s">
        <v>1334</v>
      </c>
      <c r="G1231" t="s">
        <v>886</v>
      </c>
      <c r="K1231" t="s">
        <v>714</v>
      </c>
      <c r="L1231" t="s">
        <v>715</v>
      </c>
      <c r="M1231" t="s">
        <v>716</v>
      </c>
      <c r="N1231">
        <v>2</v>
      </c>
      <c r="O1231" t="s">
        <v>717</v>
      </c>
      <c r="Q1231">
        <v>0.96</v>
      </c>
      <c r="V1231" t="s">
        <v>718</v>
      </c>
      <c r="W1231" t="s">
        <v>719</v>
      </c>
      <c r="X1231" t="s">
        <v>1009</v>
      </c>
      <c r="Y1231" t="s">
        <v>749</v>
      </c>
      <c r="Z1231">
        <v>1</v>
      </c>
      <c r="AA1231" t="s">
        <v>722</v>
      </c>
      <c r="AB1231" t="s">
        <v>1335</v>
      </c>
      <c r="AC1231">
        <v>164602</v>
      </c>
      <c r="AD1231" t="s">
        <v>1336</v>
      </c>
      <c r="AE1231" t="s">
        <v>1337</v>
      </c>
      <c r="AF1231">
        <v>2013</v>
      </c>
    </row>
    <row r="1232" spans="1:32" x14ac:dyDescent="0.2">
      <c r="A1232" t="s">
        <v>928</v>
      </c>
      <c r="B1232">
        <v>10108642</v>
      </c>
      <c r="C1232" t="s">
        <v>929</v>
      </c>
      <c r="D1232" t="s">
        <v>709</v>
      </c>
      <c r="E1232" t="s">
        <v>1333</v>
      </c>
      <c r="F1232" t="s">
        <v>1334</v>
      </c>
      <c r="G1232" t="s">
        <v>886</v>
      </c>
      <c r="K1232" t="s">
        <v>714</v>
      </c>
      <c r="L1232" t="s">
        <v>715</v>
      </c>
      <c r="M1232" t="s">
        <v>716</v>
      </c>
      <c r="N1232">
        <v>2</v>
      </c>
      <c r="O1232" t="s">
        <v>717</v>
      </c>
      <c r="Q1232">
        <v>0.96</v>
      </c>
      <c r="V1232" t="s">
        <v>718</v>
      </c>
      <c r="W1232" t="s">
        <v>719</v>
      </c>
      <c r="X1232" t="s">
        <v>1008</v>
      </c>
      <c r="Y1232" t="s">
        <v>749</v>
      </c>
      <c r="Z1232">
        <v>7</v>
      </c>
      <c r="AA1232" t="s">
        <v>722</v>
      </c>
      <c r="AB1232" t="s">
        <v>1335</v>
      </c>
      <c r="AC1232">
        <v>164602</v>
      </c>
      <c r="AD1232" t="s">
        <v>1336</v>
      </c>
      <c r="AE1232" t="s">
        <v>1337</v>
      </c>
      <c r="AF1232">
        <v>2013</v>
      </c>
    </row>
    <row r="1233" spans="1:32" x14ac:dyDescent="0.2">
      <c r="A1233" t="s">
        <v>928</v>
      </c>
      <c r="B1233">
        <v>10108642</v>
      </c>
      <c r="C1233" t="s">
        <v>929</v>
      </c>
      <c r="D1233" t="s">
        <v>709</v>
      </c>
      <c r="E1233" t="s">
        <v>1333</v>
      </c>
      <c r="F1233" t="s">
        <v>1334</v>
      </c>
      <c r="G1233" t="s">
        <v>886</v>
      </c>
      <c r="K1233" t="s">
        <v>714</v>
      </c>
      <c r="L1233" t="s">
        <v>715</v>
      </c>
      <c r="M1233" t="s">
        <v>716</v>
      </c>
      <c r="N1233">
        <v>2</v>
      </c>
      <c r="O1233" t="s">
        <v>717</v>
      </c>
      <c r="Q1233">
        <v>0.96</v>
      </c>
      <c r="V1233" t="s">
        <v>718</v>
      </c>
      <c r="W1233" t="s">
        <v>719</v>
      </c>
      <c r="X1233" t="s">
        <v>1009</v>
      </c>
      <c r="Y1233" t="s">
        <v>749</v>
      </c>
      <c r="Z1233">
        <v>1</v>
      </c>
      <c r="AA1233" t="s">
        <v>722</v>
      </c>
      <c r="AB1233" t="s">
        <v>1335</v>
      </c>
      <c r="AC1233">
        <v>164602</v>
      </c>
      <c r="AD1233" t="s">
        <v>1336</v>
      </c>
      <c r="AE1233" t="s">
        <v>1337</v>
      </c>
      <c r="AF1233">
        <v>2013</v>
      </c>
    </row>
    <row r="1234" spans="1:32" x14ac:dyDescent="0.2">
      <c r="A1234" t="s">
        <v>928</v>
      </c>
      <c r="B1234">
        <v>10108642</v>
      </c>
      <c r="C1234" t="s">
        <v>929</v>
      </c>
      <c r="D1234" t="s">
        <v>709</v>
      </c>
      <c r="E1234" t="s">
        <v>1333</v>
      </c>
      <c r="F1234" t="s">
        <v>1334</v>
      </c>
      <c r="G1234" t="s">
        <v>886</v>
      </c>
      <c r="K1234" t="s">
        <v>714</v>
      </c>
      <c r="L1234" t="s">
        <v>715</v>
      </c>
      <c r="M1234" t="s">
        <v>716</v>
      </c>
      <c r="N1234">
        <v>2</v>
      </c>
      <c r="O1234" t="s">
        <v>717</v>
      </c>
      <c r="Q1234">
        <v>0.96</v>
      </c>
      <c r="V1234" t="s">
        <v>718</v>
      </c>
      <c r="W1234" t="s">
        <v>719</v>
      </c>
      <c r="X1234" t="s">
        <v>1007</v>
      </c>
      <c r="Y1234" t="s">
        <v>749</v>
      </c>
      <c r="Z1234">
        <v>7</v>
      </c>
      <c r="AA1234" t="s">
        <v>722</v>
      </c>
      <c r="AB1234" t="s">
        <v>1335</v>
      </c>
      <c r="AC1234">
        <v>164602</v>
      </c>
      <c r="AD1234" t="s">
        <v>1336</v>
      </c>
      <c r="AE1234" t="s">
        <v>1337</v>
      </c>
      <c r="AF1234">
        <v>2013</v>
      </c>
    </row>
    <row r="1235" spans="1:32" x14ac:dyDescent="0.2">
      <c r="A1235" t="s">
        <v>928</v>
      </c>
      <c r="B1235">
        <v>10108642</v>
      </c>
      <c r="C1235" t="s">
        <v>929</v>
      </c>
      <c r="D1235" t="s">
        <v>709</v>
      </c>
      <c r="E1235" t="s">
        <v>1333</v>
      </c>
      <c r="F1235" t="s">
        <v>1334</v>
      </c>
      <c r="G1235" t="s">
        <v>886</v>
      </c>
      <c r="K1235" t="s">
        <v>714</v>
      </c>
      <c r="L1235" t="s">
        <v>715</v>
      </c>
      <c r="M1235" t="s">
        <v>716</v>
      </c>
      <c r="N1235">
        <v>2</v>
      </c>
      <c r="O1235" t="s">
        <v>717</v>
      </c>
      <c r="Q1235">
        <v>0.96</v>
      </c>
      <c r="V1235" t="s">
        <v>718</v>
      </c>
      <c r="W1235" t="s">
        <v>719</v>
      </c>
      <c r="X1235" t="s">
        <v>1008</v>
      </c>
      <c r="Y1235" t="s">
        <v>749</v>
      </c>
      <c r="Z1235">
        <v>14</v>
      </c>
      <c r="AA1235" t="s">
        <v>722</v>
      </c>
      <c r="AB1235" t="s">
        <v>1335</v>
      </c>
      <c r="AC1235">
        <v>164602</v>
      </c>
      <c r="AD1235" t="s">
        <v>1336</v>
      </c>
      <c r="AE1235" t="s">
        <v>1337</v>
      </c>
      <c r="AF1235">
        <v>2013</v>
      </c>
    </row>
    <row r="1236" spans="1:32" x14ac:dyDescent="0.2">
      <c r="A1236" t="s">
        <v>928</v>
      </c>
      <c r="B1236">
        <v>10108642</v>
      </c>
      <c r="C1236" t="s">
        <v>929</v>
      </c>
      <c r="D1236" t="s">
        <v>709</v>
      </c>
      <c r="E1236" t="s">
        <v>1333</v>
      </c>
      <c r="F1236" t="s">
        <v>1334</v>
      </c>
      <c r="G1236" t="s">
        <v>886</v>
      </c>
      <c r="K1236" t="s">
        <v>714</v>
      </c>
      <c r="L1236" t="s">
        <v>715</v>
      </c>
      <c r="M1236" t="s">
        <v>716</v>
      </c>
      <c r="N1236">
        <v>2</v>
      </c>
      <c r="O1236" t="s">
        <v>717</v>
      </c>
      <c r="Q1236">
        <v>0.96</v>
      </c>
      <c r="V1236" t="s">
        <v>718</v>
      </c>
      <c r="W1236" t="s">
        <v>719</v>
      </c>
      <c r="X1236" t="s">
        <v>1009</v>
      </c>
      <c r="Y1236" t="s">
        <v>749</v>
      </c>
      <c r="Z1236">
        <v>7</v>
      </c>
      <c r="AA1236" t="s">
        <v>722</v>
      </c>
      <c r="AB1236" t="s">
        <v>1335</v>
      </c>
      <c r="AC1236">
        <v>164602</v>
      </c>
      <c r="AD1236" t="s">
        <v>1336</v>
      </c>
      <c r="AE1236" t="s">
        <v>1337</v>
      </c>
      <c r="AF1236">
        <v>2013</v>
      </c>
    </row>
    <row r="1237" spans="1:32" x14ac:dyDescent="0.2">
      <c r="A1237" t="s">
        <v>928</v>
      </c>
      <c r="B1237">
        <v>10108642</v>
      </c>
      <c r="C1237" t="s">
        <v>929</v>
      </c>
      <c r="D1237" t="s">
        <v>709</v>
      </c>
      <c r="E1237" t="s">
        <v>1333</v>
      </c>
      <c r="F1237" t="s">
        <v>1334</v>
      </c>
      <c r="G1237" t="s">
        <v>886</v>
      </c>
      <c r="K1237" t="s">
        <v>714</v>
      </c>
      <c r="L1237" t="s">
        <v>715</v>
      </c>
      <c r="M1237" t="s">
        <v>716</v>
      </c>
      <c r="N1237">
        <v>2</v>
      </c>
      <c r="O1237" t="s">
        <v>717</v>
      </c>
      <c r="Q1237">
        <v>0.96</v>
      </c>
      <c r="V1237" t="s">
        <v>718</v>
      </c>
      <c r="W1237" t="s">
        <v>719</v>
      </c>
      <c r="X1237" t="s">
        <v>1007</v>
      </c>
      <c r="Y1237" t="s">
        <v>749</v>
      </c>
      <c r="Z1237">
        <v>7</v>
      </c>
      <c r="AA1237" t="s">
        <v>722</v>
      </c>
      <c r="AB1237" t="s">
        <v>1335</v>
      </c>
      <c r="AC1237">
        <v>164602</v>
      </c>
      <c r="AD1237" t="s">
        <v>1336</v>
      </c>
      <c r="AE1237" t="s">
        <v>1337</v>
      </c>
      <c r="AF1237">
        <v>2013</v>
      </c>
    </row>
    <row r="1238" spans="1:32" x14ac:dyDescent="0.2">
      <c r="A1238" t="s">
        <v>928</v>
      </c>
      <c r="B1238">
        <v>10108642</v>
      </c>
      <c r="C1238" t="s">
        <v>929</v>
      </c>
      <c r="D1238" t="s">
        <v>709</v>
      </c>
      <c r="E1238" t="s">
        <v>1333</v>
      </c>
      <c r="F1238" t="s">
        <v>1334</v>
      </c>
      <c r="G1238" t="s">
        <v>886</v>
      </c>
      <c r="K1238" t="s">
        <v>714</v>
      </c>
      <c r="L1238" t="s">
        <v>715</v>
      </c>
      <c r="M1238" t="s">
        <v>716</v>
      </c>
      <c r="N1238">
        <v>2</v>
      </c>
      <c r="O1238" t="s">
        <v>717</v>
      </c>
      <c r="Q1238">
        <v>0.96</v>
      </c>
      <c r="V1238" t="s">
        <v>718</v>
      </c>
      <c r="W1238" t="s">
        <v>719</v>
      </c>
      <c r="X1238" t="s">
        <v>1010</v>
      </c>
      <c r="Y1238" t="s">
        <v>749</v>
      </c>
      <c r="Z1238">
        <v>14</v>
      </c>
      <c r="AA1238" t="s">
        <v>722</v>
      </c>
      <c r="AB1238" t="s">
        <v>1335</v>
      </c>
      <c r="AC1238">
        <v>164602</v>
      </c>
      <c r="AD1238" t="s">
        <v>1336</v>
      </c>
      <c r="AE1238" t="s">
        <v>1337</v>
      </c>
      <c r="AF1238">
        <v>2013</v>
      </c>
    </row>
    <row r="1239" spans="1:32" x14ac:dyDescent="0.2">
      <c r="A1239" t="s">
        <v>928</v>
      </c>
      <c r="B1239">
        <v>10108642</v>
      </c>
      <c r="C1239" t="s">
        <v>929</v>
      </c>
      <c r="D1239" t="s">
        <v>709</v>
      </c>
      <c r="E1239" t="s">
        <v>1333</v>
      </c>
      <c r="F1239" t="s">
        <v>1334</v>
      </c>
      <c r="G1239" t="s">
        <v>886</v>
      </c>
      <c r="K1239" t="s">
        <v>714</v>
      </c>
      <c r="L1239" t="s">
        <v>715</v>
      </c>
      <c r="M1239" t="s">
        <v>716</v>
      </c>
      <c r="N1239">
        <v>2</v>
      </c>
      <c r="O1239" t="s">
        <v>717</v>
      </c>
      <c r="Q1239">
        <v>0.96</v>
      </c>
      <c r="V1239" t="s">
        <v>718</v>
      </c>
      <c r="W1239" t="s">
        <v>719</v>
      </c>
      <c r="X1239" t="s">
        <v>1009</v>
      </c>
      <c r="Y1239" t="s">
        <v>749</v>
      </c>
      <c r="Z1239">
        <v>7</v>
      </c>
      <c r="AA1239" t="s">
        <v>722</v>
      </c>
      <c r="AB1239" t="s">
        <v>1335</v>
      </c>
      <c r="AC1239">
        <v>164602</v>
      </c>
      <c r="AD1239" t="s">
        <v>1336</v>
      </c>
      <c r="AE1239" t="s">
        <v>1337</v>
      </c>
      <c r="AF1239">
        <v>2013</v>
      </c>
    </row>
    <row r="1240" spans="1:32" x14ac:dyDescent="0.2">
      <c r="A1240" t="s">
        <v>928</v>
      </c>
      <c r="B1240">
        <v>10108642</v>
      </c>
      <c r="C1240" t="s">
        <v>929</v>
      </c>
      <c r="D1240" t="s">
        <v>709</v>
      </c>
      <c r="E1240" t="s">
        <v>1333</v>
      </c>
      <c r="F1240" t="s">
        <v>1334</v>
      </c>
      <c r="G1240" t="s">
        <v>886</v>
      </c>
      <c r="K1240" t="s">
        <v>714</v>
      </c>
      <c r="L1240" t="s">
        <v>715</v>
      </c>
      <c r="M1240" t="s">
        <v>716</v>
      </c>
      <c r="N1240">
        <v>2</v>
      </c>
      <c r="O1240" t="s">
        <v>717</v>
      </c>
      <c r="Q1240">
        <v>0.96</v>
      </c>
      <c r="V1240" t="s">
        <v>718</v>
      </c>
      <c r="W1240" t="s">
        <v>719</v>
      </c>
      <c r="X1240" t="s">
        <v>1007</v>
      </c>
      <c r="Y1240" t="s">
        <v>749</v>
      </c>
      <c r="Z1240">
        <v>1</v>
      </c>
      <c r="AA1240" t="s">
        <v>722</v>
      </c>
      <c r="AB1240" t="s">
        <v>1335</v>
      </c>
      <c r="AC1240">
        <v>164602</v>
      </c>
      <c r="AD1240" t="s">
        <v>1336</v>
      </c>
      <c r="AE1240" t="s">
        <v>1337</v>
      </c>
      <c r="AF1240">
        <v>2013</v>
      </c>
    </row>
    <row r="1241" spans="1:32" x14ac:dyDescent="0.2">
      <c r="A1241" t="s">
        <v>928</v>
      </c>
      <c r="B1241">
        <v>10108642</v>
      </c>
      <c r="C1241" t="s">
        <v>929</v>
      </c>
      <c r="D1241" t="s">
        <v>709</v>
      </c>
      <c r="E1241" t="s">
        <v>1333</v>
      </c>
      <c r="F1241" t="s">
        <v>1334</v>
      </c>
      <c r="G1241" t="s">
        <v>886</v>
      </c>
      <c r="K1241" t="s">
        <v>714</v>
      </c>
      <c r="L1241" t="s">
        <v>715</v>
      </c>
      <c r="M1241" t="s">
        <v>716</v>
      </c>
      <c r="N1241">
        <v>2</v>
      </c>
      <c r="O1241" t="s">
        <v>717</v>
      </c>
      <c r="Q1241">
        <v>0.96</v>
      </c>
      <c r="V1241" t="s">
        <v>718</v>
      </c>
      <c r="W1241" t="s">
        <v>719</v>
      </c>
      <c r="X1241" t="s">
        <v>1008</v>
      </c>
      <c r="Y1241" t="s">
        <v>749</v>
      </c>
      <c r="Z1241">
        <v>1</v>
      </c>
      <c r="AA1241" t="s">
        <v>722</v>
      </c>
      <c r="AB1241" t="s">
        <v>1335</v>
      </c>
      <c r="AC1241">
        <v>164602</v>
      </c>
      <c r="AD1241" t="s">
        <v>1336</v>
      </c>
      <c r="AE1241" t="s">
        <v>1337</v>
      </c>
      <c r="AF1241">
        <v>2013</v>
      </c>
    </row>
    <row r="1242" spans="1:32" x14ac:dyDescent="0.2">
      <c r="A1242" t="s">
        <v>928</v>
      </c>
      <c r="B1242">
        <v>10108642</v>
      </c>
      <c r="C1242" t="s">
        <v>929</v>
      </c>
      <c r="D1242" t="s">
        <v>709</v>
      </c>
      <c r="E1242" t="s">
        <v>1333</v>
      </c>
      <c r="F1242" t="s">
        <v>1334</v>
      </c>
      <c r="G1242" t="s">
        <v>886</v>
      </c>
      <c r="K1242" t="s">
        <v>714</v>
      </c>
      <c r="L1242" t="s">
        <v>715</v>
      </c>
      <c r="M1242" t="s">
        <v>716</v>
      </c>
      <c r="N1242">
        <v>2</v>
      </c>
      <c r="O1242" t="s">
        <v>717</v>
      </c>
      <c r="Q1242">
        <v>0.96</v>
      </c>
      <c r="V1242" t="s">
        <v>718</v>
      </c>
      <c r="W1242" t="s">
        <v>719</v>
      </c>
      <c r="X1242" t="s">
        <v>1010</v>
      </c>
      <c r="Y1242" t="s">
        <v>749</v>
      </c>
      <c r="Z1242">
        <v>1</v>
      </c>
      <c r="AA1242" t="s">
        <v>722</v>
      </c>
      <c r="AB1242" t="s">
        <v>1335</v>
      </c>
      <c r="AC1242">
        <v>164602</v>
      </c>
      <c r="AD1242" t="s">
        <v>1336</v>
      </c>
      <c r="AE1242" t="s">
        <v>1337</v>
      </c>
      <c r="AF1242">
        <v>2013</v>
      </c>
    </row>
    <row r="1243" spans="1:32" x14ac:dyDescent="0.2">
      <c r="A1243" t="s">
        <v>928</v>
      </c>
      <c r="B1243">
        <v>10108642</v>
      </c>
      <c r="C1243" t="s">
        <v>929</v>
      </c>
      <c r="D1243" t="s">
        <v>709</v>
      </c>
      <c r="E1243" t="s">
        <v>1333</v>
      </c>
      <c r="F1243" t="s">
        <v>1334</v>
      </c>
      <c r="G1243" t="s">
        <v>886</v>
      </c>
      <c r="K1243" t="s">
        <v>714</v>
      </c>
      <c r="L1243" t="s">
        <v>715</v>
      </c>
      <c r="M1243" t="s">
        <v>716</v>
      </c>
      <c r="N1243">
        <v>2</v>
      </c>
      <c r="O1243" t="s">
        <v>717</v>
      </c>
      <c r="Q1243">
        <v>0.96</v>
      </c>
      <c r="V1243" t="s">
        <v>718</v>
      </c>
      <c r="W1243" t="s">
        <v>728</v>
      </c>
      <c r="X1243" t="s">
        <v>729</v>
      </c>
      <c r="Y1243" t="s">
        <v>749</v>
      </c>
      <c r="Z1243">
        <v>7</v>
      </c>
      <c r="AA1243" t="s">
        <v>722</v>
      </c>
      <c r="AB1243" t="s">
        <v>1335</v>
      </c>
      <c r="AC1243">
        <v>164602</v>
      </c>
      <c r="AD1243" t="s">
        <v>1336</v>
      </c>
      <c r="AE1243" t="s">
        <v>1337</v>
      </c>
      <c r="AF1243">
        <v>2013</v>
      </c>
    </row>
    <row r="1244" spans="1:32" x14ac:dyDescent="0.2">
      <c r="A1244" t="s">
        <v>928</v>
      </c>
      <c r="B1244">
        <v>10108642</v>
      </c>
      <c r="C1244" t="s">
        <v>929</v>
      </c>
      <c r="D1244" t="s">
        <v>709</v>
      </c>
      <c r="E1244" t="s">
        <v>1333</v>
      </c>
      <c r="F1244" t="s">
        <v>1334</v>
      </c>
      <c r="G1244" t="s">
        <v>886</v>
      </c>
      <c r="K1244" t="s">
        <v>714</v>
      </c>
      <c r="L1244" t="s">
        <v>715</v>
      </c>
      <c r="M1244" t="s">
        <v>716</v>
      </c>
      <c r="N1244">
        <v>2</v>
      </c>
      <c r="O1244" t="s">
        <v>717</v>
      </c>
      <c r="Q1244">
        <v>0.96</v>
      </c>
      <c r="V1244" t="s">
        <v>718</v>
      </c>
      <c r="W1244" t="s">
        <v>719</v>
      </c>
      <c r="X1244" t="s">
        <v>1007</v>
      </c>
      <c r="Y1244" t="s">
        <v>749</v>
      </c>
      <c r="Z1244">
        <v>1</v>
      </c>
      <c r="AA1244" t="s">
        <v>722</v>
      </c>
      <c r="AB1244" t="s">
        <v>1335</v>
      </c>
      <c r="AC1244">
        <v>164602</v>
      </c>
      <c r="AD1244" t="s">
        <v>1336</v>
      </c>
      <c r="AE1244" t="s">
        <v>1337</v>
      </c>
      <c r="AF1244">
        <v>2013</v>
      </c>
    </row>
    <row r="1245" spans="1:32" x14ac:dyDescent="0.2">
      <c r="A1245" t="s">
        <v>928</v>
      </c>
      <c r="B1245">
        <v>10108642</v>
      </c>
      <c r="C1245" t="s">
        <v>929</v>
      </c>
      <c r="D1245" t="s">
        <v>709</v>
      </c>
      <c r="E1245" t="s">
        <v>1333</v>
      </c>
      <c r="F1245" t="s">
        <v>1334</v>
      </c>
      <c r="G1245" t="s">
        <v>886</v>
      </c>
      <c r="K1245" t="s">
        <v>714</v>
      </c>
      <c r="L1245" t="s">
        <v>715</v>
      </c>
      <c r="M1245" t="s">
        <v>716</v>
      </c>
      <c r="N1245">
        <v>2</v>
      </c>
      <c r="O1245" t="s">
        <v>717</v>
      </c>
      <c r="Q1245">
        <v>0.96</v>
      </c>
      <c r="V1245" t="s">
        <v>718</v>
      </c>
      <c r="W1245" t="s">
        <v>719</v>
      </c>
      <c r="X1245" t="s">
        <v>1008</v>
      </c>
      <c r="Y1245" t="s">
        <v>749</v>
      </c>
      <c r="Z1245">
        <v>7</v>
      </c>
      <c r="AA1245" t="s">
        <v>722</v>
      </c>
      <c r="AB1245" t="s">
        <v>1335</v>
      </c>
      <c r="AC1245">
        <v>164602</v>
      </c>
      <c r="AD1245" t="s">
        <v>1336</v>
      </c>
      <c r="AE1245" t="s">
        <v>1337</v>
      </c>
      <c r="AF1245">
        <v>2013</v>
      </c>
    </row>
    <row r="1246" spans="1:32" x14ac:dyDescent="0.2">
      <c r="A1246" t="s">
        <v>928</v>
      </c>
      <c r="B1246">
        <v>10108642</v>
      </c>
      <c r="C1246" t="s">
        <v>929</v>
      </c>
      <c r="D1246" t="s">
        <v>709</v>
      </c>
      <c r="E1246" t="s">
        <v>1333</v>
      </c>
      <c r="F1246" t="s">
        <v>1334</v>
      </c>
      <c r="G1246" t="s">
        <v>886</v>
      </c>
      <c r="K1246" t="s">
        <v>714</v>
      </c>
      <c r="L1246" t="s">
        <v>715</v>
      </c>
      <c r="M1246" t="s">
        <v>716</v>
      </c>
      <c r="N1246">
        <v>2</v>
      </c>
      <c r="O1246" t="s">
        <v>717</v>
      </c>
      <c r="Q1246">
        <v>0.96</v>
      </c>
      <c r="V1246" t="s">
        <v>718</v>
      </c>
      <c r="W1246" t="s">
        <v>719</v>
      </c>
      <c r="X1246" t="s">
        <v>1010</v>
      </c>
      <c r="Y1246" t="s">
        <v>749</v>
      </c>
      <c r="Z1246">
        <v>14</v>
      </c>
      <c r="AA1246" t="s">
        <v>722</v>
      </c>
      <c r="AB1246" t="s">
        <v>1335</v>
      </c>
      <c r="AC1246">
        <v>164602</v>
      </c>
      <c r="AD1246" t="s">
        <v>1336</v>
      </c>
      <c r="AE1246" t="s">
        <v>1337</v>
      </c>
      <c r="AF1246">
        <v>2013</v>
      </c>
    </row>
    <row r="1247" spans="1:32" x14ac:dyDescent="0.2">
      <c r="A1247" t="s">
        <v>928</v>
      </c>
      <c r="B1247">
        <v>10108642</v>
      </c>
      <c r="C1247" t="s">
        <v>929</v>
      </c>
      <c r="D1247" t="s">
        <v>709</v>
      </c>
      <c r="E1247" t="s">
        <v>1333</v>
      </c>
      <c r="F1247" t="s">
        <v>1334</v>
      </c>
      <c r="G1247" t="s">
        <v>886</v>
      </c>
      <c r="K1247" t="s">
        <v>714</v>
      </c>
      <c r="L1247" t="s">
        <v>715</v>
      </c>
      <c r="M1247" t="s">
        <v>716</v>
      </c>
      <c r="N1247">
        <v>2</v>
      </c>
      <c r="O1247" t="s">
        <v>717</v>
      </c>
      <c r="Q1247">
        <v>0.96</v>
      </c>
      <c r="V1247" t="s">
        <v>718</v>
      </c>
      <c r="W1247" t="s">
        <v>719</v>
      </c>
      <c r="X1247" t="s">
        <v>1009</v>
      </c>
      <c r="Y1247" t="s">
        <v>749</v>
      </c>
      <c r="Z1247">
        <v>7</v>
      </c>
      <c r="AA1247" t="s">
        <v>722</v>
      </c>
      <c r="AB1247" t="s">
        <v>1335</v>
      </c>
      <c r="AC1247">
        <v>164602</v>
      </c>
      <c r="AD1247" t="s">
        <v>1336</v>
      </c>
      <c r="AE1247" t="s">
        <v>1337</v>
      </c>
      <c r="AF1247">
        <v>2013</v>
      </c>
    </row>
    <row r="1248" spans="1:32" x14ac:dyDescent="0.2">
      <c r="A1248" t="s">
        <v>928</v>
      </c>
      <c r="B1248">
        <v>10108642</v>
      </c>
      <c r="C1248" t="s">
        <v>929</v>
      </c>
      <c r="D1248" t="s">
        <v>709</v>
      </c>
      <c r="E1248" t="s">
        <v>1333</v>
      </c>
      <c r="F1248" t="s">
        <v>1334</v>
      </c>
      <c r="G1248" t="s">
        <v>886</v>
      </c>
      <c r="K1248" t="s">
        <v>714</v>
      </c>
      <c r="L1248" t="s">
        <v>715</v>
      </c>
      <c r="M1248" t="s">
        <v>716</v>
      </c>
      <c r="N1248">
        <v>2</v>
      </c>
      <c r="O1248" t="s">
        <v>717</v>
      </c>
      <c r="Q1248">
        <v>0.96</v>
      </c>
      <c r="V1248" t="s">
        <v>718</v>
      </c>
      <c r="W1248" t="s">
        <v>719</v>
      </c>
      <c r="X1248" t="s">
        <v>1008</v>
      </c>
      <c r="Y1248" t="s">
        <v>749</v>
      </c>
      <c r="Z1248">
        <v>14</v>
      </c>
      <c r="AA1248" t="s">
        <v>722</v>
      </c>
      <c r="AB1248" t="s">
        <v>1335</v>
      </c>
      <c r="AC1248">
        <v>164602</v>
      </c>
      <c r="AD1248" t="s">
        <v>1336</v>
      </c>
      <c r="AE1248" t="s">
        <v>1337</v>
      </c>
      <c r="AF1248">
        <v>2013</v>
      </c>
    </row>
    <row r="1249" spans="1:32" x14ac:dyDescent="0.2">
      <c r="A1249" t="s">
        <v>928</v>
      </c>
      <c r="B1249">
        <v>10108642</v>
      </c>
      <c r="C1249" t="s">
        <v>929</v>
      </c>
      <c r="D1249" t="s">
        <v>709</v>
      </c>
      <c r="E1249" t="s">
        <v>1333</v>
      </c>
      <c r="F1249" t="s">
        <v>1334</v>
      </c>
      <c r="G1249" t="s">
        <v>886</v>
      </c>
      <c r="K1249" t="s">
        <v>714</v>
      </c>
      <c r="L1249" t="s">
        <v>715</v>
      </c>
      <c r="M1249" t="s">
        <v>716</v>
      </c>
      <c r="N1249">
        <v>2</v>
      </c>
      <c r="O1249" t="s">
        <v>717</v>
      </c>
      <c r="Q1249">
        <v>0.96</v>
      </c>
      <c r="V1249" t="s">
        <v>718</v>
      </c>
      <c r="W1249" t="s">
        <v>719</v>
      </c>
      <c r="X1249" t="s">
        <v>1008</v>
      </c>
      <c r="Y1249" t="s">
        <v>749</v>
      </c>
      <c r="Z1249">
        <v>7</v>
      </c>
      <c r="AA1249" t="s">
        <v>722</v>
      </c>
      <c r="AB1249" t="s">
        <v>1335</v>
      </c>
      <c r="AC1249">
        <v>164602</v>
      </c>
      <c r="AD1249" t="s">
        <v>1336</v>
      </c>
      <c r="AE1249" t="s">
        <v>1337</v>
      </c>
      <c r="AF1249">
        <v>2013</v>
      </c>
    </row>
    <row r="1250" spans="1:32" x14ac:dyDescent="0.2">
      <c r="A1250" t="s">
        <v>928</v>
      </c>
      <c r="B1250">
        <v>10108642</v>
      </c>
      <c r="C1250" t="s">
        <v>929</v>
      </c>
      <c r="D1250" t="s">
        <v>709</v>
      </c>
      <c r="E1250" t="s">
        <v>1333</v>
      </c>
      <c r="F1250" t="s">
        <v>1334</v>
      </c>
      <c r="G1250" t="s">
        <v>886</v>
      </c>
      <c r="K1250" t="s">
        <v>714</v>
      </c>
      <c r="L1250" t="s">
        <v>715</v>
      </c>
      <c r="M1250" t="s">
        <v>716</v>
      </c>
      <c r="N1250">
        <v>2</v>
      </c>
      <c r="O1250" t="s">
        <v>717</v>
      </c>
      <c r="Q1250">
        <v>0.96</v>
      </c>
      <c r="V1250" t="s">
        <v>718</v>
      </c>
      <c r="W1250" t="s">
        <v>728</v>
      </c>
      <c r="X1250" t="s">
        <v>729</v>
      </c>
      <c r="Y1250" t="s">
        <v>749</v>
      </c>
      <c r="Z1250">
        <v>14</v>
      </c>
      <c r="AA1250" t="s">
        <v>722</v>
      </c>
      <c r="AB1250" t="s">
        <v>1335</v>
      </c>
      <c r="AC1250">
        <v>164602</v>
      </c>
      <c r="AD1250" t="s">
        <v>1336</v>
      </c>
      <c r="AE1250" t="s">
        <v>1337</v>
      </c>
      <c r="AF1250">
        <v>2013</v>
      </c>
    </row>
    <row r="1251" spans="1:32" x14ac:dyDescent="0.2">
      <c r="A1251" t="s">
        <v>928</v>
      </c>
      <c r="B1251">
        <v>10108642</v>
      </c>
      <c r="C1251" t="s">
        <v>929</v>
      </c>
      <c r="D1251" t="s">
        <v>709</v>
      </c>
      <c r="E1251" t="s">
        <v>1333</v>
      </c>
      <c r="F1251" t="s">
        <v>1334</v>
      </c>
      <c r="G1251" t="s">
        <v>886</v>
      </c>
      <c r="K1251" t="s">
        <v>714</v>
      </c>
      <c r="L1251" t="s">
        <v>715</v>
      </c>
      <c r="M1251" t="s">
        <v>716</v>
      </c>
      <c r="N1251">
        <v>2</v>
      </c>
      <c r="O1251" t="s">
        <v>717</v>
      </c>
      <c r="Q1251">
        <v>0.96</v>
      </c>
      <c r="V1251" t="s">
        <v>718</v>
      </c>
      <c r="W1251" t="s">
        <v>719</v>
      </c>
      <c r="X1251" t="s">
        <v>1010</v>
      </c>
      <c r="Y1251" t="s">
        <v>749</v>
      </c>
      <c r="Z1251">
        <v>1</v>
      </c>
      <c r="AA1251" t="s">
        <v>722</v>
      </c>
      <c r="AB1251" t="s">
        <v>1335</v>
      </c>
      <c r="AC1251">
        <v>164602</v>
      </c>
      <c r="AD1251" t="s">
        <v>1336</v>
      </c>
      <c r="AE1251" t="s">
        <v>1337</v>
      </c>
      <c r="AF1251">
        <v>2013</v>
      </c>
    </row>
    <row r="1252" spans="1:32" x14ac:dyDescent="0.2">
      <c r="A1252" t="s">
        <v>928</v>
      </c>
      <c r="B1252">
        <v>10108642</v>
      </c>
      <c r="C1252" t="s">
        <v>929</v>
      </c>
      <c r="D1252" t="s">
        <v>709</v>
      </c>
      <c r="E1252" t="s">
        <v>1333</v>
      </c>
      <c r="F1252" t="s">
        <v>1334</v>
      </c>
      <c r="G1252" t="s">
        <v>886</v>
      </c>
      <c r="K1252" t="s">
        <v>714</v>
      </c>
      <c r="L1252" t="s">
        <v>715</v>
      </c>
      <c r="M1252" t="s">
        <v>716</v>
      </c>
      <c r="N1252">
        <v>2</v>
      </c>
      <c r="O1252" t="s">
        <v>717</v>
      </c>
      <c r="Q1252">
        <v>0.96</v>
      </c>
      <c r="V1252" t="s">
        <v>718</v>
      </c>
      <c r="W1252" t="s">
        <v>719</v>
      </c>
      <c r="X1252" t="s">
        <v>1010</v>
      </c>
      <c r="Y1252" t="s">
        <v>749</v>
      </c>
      <c r="Z1252">
        <v>14</v>
      </c>
      <c r="AA1252" t="s">
        <v>722</v>
      </c>
      <c r="AB1252" t="s">
        <v>1335</v>
      </c>
      <c r="AC1252">
        <v>164602</v>
      </c>
      <c r="AD1252" t="s">
        <v>1336</v>
      </c>
      <c r="AE1252" t="s">
        <v>1337</v>
      </c>
      <c r="AF1252">
        <v>2013</v>
      </c>
    </row>
    <row r="1253" spans="1:32" x14ac:dyDescent="0.2">
      <c r="A1253" t="s">
        <v>928</v>
      </c>
      <c r="B1253">
        <v>10108642</v>
      </c>
      <c r="C1253" t="s">
        <v>929</v>
      </c>
      <c r="D1253" t="s">
        <v>709</v>
      </c>
      <c r="E1253" t="s">
        <v>1333</v>
      </c>
      <c r="F1253" t="s">
        <v>1334</v>
      </c>
      <c r="G1253" t="s">
        <v>886</v>
      </c>
      <c r="K1253" t="s">
        <v>714</v>
      </c>
      <c r="L1253" t="s">
        <v>715</v>
      </c>
      <c r="M1253" t="s">
        <v>716</v>
      </c>
      <c r="N1253">
        <v>2</v>
      </c>
      <c r="O1253" t="s">
        <v>717</v>
      </c>
      <c r="Q1253">
        <v>0.96</v>
      </c>
      <c r="V1253" t="s">
        <v>718</v>
      </c>
      <c r="W1253" t="s">
        <v>728</v>
      </c>
      <c r="X1253" t="s">
        <v>729</v>
      </c>
      <c r="Y1253" t="s">
        <v>749</v>
      </c>
      <c r="Z1253">
        <v>14</v>
      </c>
      <c r="AA1253" t="s">
        <v>722</v>
      </c>
      <c r="AB1253" t="s">
        <v>1335</v>
      </c>
      <c r="AC1253">
        <v>164602</v>
      </c>
      <c r="AD1253" t="s">
        <v>1336</v>
      </c>
      <c r="AE1253" t="s">
        <v>1337</v>
      </c>
      <c r="AF1253">
        <v>2013</v>
      </c>
    </row>
    <row r="1254" spans="1:32" x14ac:dyDescent="0.2">
      <c r="A1254" t="s">
        <v>928</v>
      </c>
      <c r="B1254">
        <v>10108642</v>
      </c>
      <c r="C1254" t="s">
        <v>929</v>
      </c>
      <c r="D1254" t="s">
        <v>709</v>
      </c>
      <c r="E1254" t="s">
        <v>1333</v>
      </c>
      <c r="F1254" t="s">
        <v>1334</v>
      </c>
      <c r="G1254" t="s">
        <v>886</v>
      </c>
      <c r="K1254" t="s">
        <v>714</v>
      </c>
      <c r="L1254" t="s">
        <v>715</v>
      </c>
      <c r="M1254" t="s">
        <v>716</v>
      </c>
      <c r="N1254">
        <v>2</v>
      </c>
      <c r="O1254" t="s">
        <v>717</v>
      </c>
      <c r="Q1254">
        <v>0.96</v>
      </c>
      <c r="V1254" t="s">
        <v>718</v>
      </c>
      <c r="W1254" t="s">
        <v>719</v>
      </c>
      <c r="X1254" t="s">
        <v>1007</v>
      </c>
      <c r="Y1254" t="s">
        <v>749</v>
      </c>
      <c r="Z1254">
        <v>7</v>
      </c>
      <c r="AA1254" t="s">
        <v>722</v>
      </c>
      <c r="AB1254" t="s">
        <v>1335</v>
      </c>
      <c r="AC1254">
        <v>164602</v>
      </c>
      <c r="AD1254" t="s">
        <v>1336</v>
      </c>
      <c r="AE1254" t="s">
        <v>1337</v>
      </c>
      <c r="AF1254">
        <v>2013</v>
      </c>
    </row>
    <row r="1255" spans="1:32" x14ac:dyDescent="0.2">
      <c r="A1255" t="s">
        <v>928</v>
      </c>
      <c r="B1255">
        <v>10108642</v>
      </c>
      <c r="C1255" t="s">
        <v>929</v>
      </c>
      <c r="D1255" t="s">
        <v>709</v>
      </c>
      <c r="E1255" t="s">
        <v>1333</v>
      </c>
      <c r="F1255" t="s">
        <v>1334</v>
      </c>
      <c r="G1255" t="s">
        <v>886</v>
      </c>
      <c r="K1255" t="s">
        <v>714</v>
      </c>
      <c r="L1255" t="s">
        <v>715</v>
      </c>
      <c r="M1255" t="s">
        <v>716</v>
      </c>
      <c r="N1255">
        <v>2</v>
      </c>
      <c r="O1255" t="s">
        <v>717</v>
      </c>
      <c r="Q1255">
        <v>0.96</v>
      </c>
      <c r="V1255" t="s">
        <v>718</v>
      </c>
      <c r="W1255" t="s">
        <v>719</v>
      </c>
      <c r="X1255" t="s">
        <v>1008</v>
      </c>
      <c r="Y1255" t="s">
        <v>749</v>
      </c>
      <c r="Z1255">
        <v>1</v>
      </c>
      <c r="AA1255" t="s">
        <v>722</v>
      </c>
      <c r="AB1255" t="s">
        <v>1335</v>
      </c>
      <c r="AC1255">
        <v>164602</v>
      </c>
      <c r="AD1255" t="s">
        <v>1336</v>
      </c>
      <c r="AE1255" t="s">
        <v>1337</v>
      </c>
      <c r="AF1255">
        <v>2013</v>
      </c>
    </row>
    <row r="1256" spans="1:32" x14ac:dyDescent="0.2">
      <c r="A1256" t="s">
        <v>928</v>
      </c>
      <c r="B1256">
        <v>10108642</v>
      </c>
      <c r="C1256" t="s">
        <v>929</v>
      </c>
      <c r="D1256" t="s">
        <v>709</v>
      </c>
      <c r="E1256" t="s">
        <v>1333</v>
      </c>
      <c r="F1256" t="s">
        <v>1334</v>
      </c>
      <c r="G1256" t="s">
        <v>886</v>
      </c>
      <c r="K1256" t="s">
        <v>714</v>
      </c>
      <c r="L1256" t="s">
        <v>715</v>
      </c>
      <c r="M1256" t="s">
        <v>716</v>
      </c>
      <c r="N1256">
        <v>2</v>
      </c>
      <c r="O1256" t="s">
        <v>717</v>
      </c>
      <c r="Q1256">
        <v>0.96</v>
      </c>
      <c r="V1256" t="s">
        <v>718</v>
      </c>
      <c r="W1256" t="s">
        <v>719</v>
      </c>
      <c r="X1256" t="s">
        <v>1009</v>
      </c>
      <c r="Y1256" t="s">
        <v>749</v>
      </c>
      <c r="Z1256">
        <v>7</v>
      </c>
      <c r="AA1256" t="s">
        <v>722</v>
      </c>
      <c r="AB1256" t="s">
        <v>1335</v>
      </c>
      <c r="AC1256">
        <v>164602</v>
      </c>
      <c r="AD1256" t="s">
        <v>1336</v>
      </c>
      <c r="AE1256" t="s">
        <v>1337</v>
      </c>
      <c r="AF1256">
        <v>2013</v>
      </c>
    </row>
    <row r="1257" spans="1:32" x14ac:dyDescent="0.2">
      <c r="A1257" t="s">
        <v>928</v>
      </c>
      <c r="B1257">
        <v>10108642</v>
      </c>
      <c r="C1257" t="s">
        <v>929</v>
      </c>
      <c r="D1257" t="s">
        <v>709</v>
      </c>
      <c r="E1257" t="s">
        <v>1333</v>
      </c>
      <c r="F1257" t="s">
        <v>1334</v>
      </c>
      <c r="G1257" t="s">
        <v>886</v>
      </c>
      <c r="K1257" t="s">
        <v>714</v>
      </c>
      <c r="L1257" t="s">
        <v>715</v>
      </c>
      <c r="M1257" t="s">
        <v>716</v>
      </c>
      <c r="N1257">
        <v>2</v>
      </c>
      <c r="O1257" t="s">
        <v>717</v>
      </c>
      <c r="Q1257">
        <v>0.96</v>
      </c>
      <c r="V1257" t="s">
        <v>718</v>
      </c>
      <c r="W1257" t="s">
        <v>719</v>
      </c>
      <c r="X1257" t="s">
        <v>1007</v>
      </c>
      <c r="Y1257" t="s">
        <v>749</v>
      </c>
      <c r="Z1257">
        <v>7</v>
      </c>
      <c r="AA1257" t="s">
        <v>722</v>
      </c>
      <c r="AB1257" t="s">
        <v>1335</v>
      </c>
      <c r="AC1257">
        <v>164602</v>
      </c>
      <c r="AD1257" t="s">
        <v>1336</v>
      </c>
      <c r="AE1257" t="s">
        <v>1337</v>
      </c>
      <c r="AF1257">
        <v>2013</v>
      </c>
    </row>
    <row r="1258" spans="1:32" x14ac:dyDescent="0.2">
      <c r="A1258" t="s">
        <v>928</v>
      </c>
      <c r="B1258">
        <v>10108642</v>
      </c>
      <c r="C1258" t="s">
        <v>929</v>
      </c>
      <c r="D1258" t="s">
        <v>709</v>
      </c>
      <c r="E1258" t="s">
        <v>1333</v>
      </c>
      <c r="F1258" t="s">
        <v>1334</v>
      </c>
      <c r="G1258" t="s">
        <v>886</v>
      </c>
      <c r="K1258" t="s">
        <v>714</v>
      </c>
      <c r="L1258" t="s">
        <v>715</v>
      </c>
      <c r="M1258" t="s">
        <v>716</v>
      </c>
      <c r="N1258">
        <v>2</v>
      </c>
      <c r="O1258" t="s">
        <v>717</v>
      </c>
      <c r="Q1258">
        <v>0.96</v>
      </c>
      <c r="V1258" t="s">
        <v>718</v>
      </c>
      <c r="W1258" t="s">
        <v>719</v>
      </c>
      <c r="X1258" t="s">
        <v>1008</v>
      </c>
      <c r="Y1258" t="s">
        <v>749</v>
      </c>
      <c r="Z1258">
        <v>1</v>
      </c>
      <c r="AA1258" t="s">
        <v>722</v>
      </c>
      <c r="AB1258" t="s">
        <v>1335</v>
      </c>
      <c r="AC1258">
        <v>164602</v>
      </c>
      <c r="AD1258" t="s">
        <v>1336</v>
      </c>
      <c r="AE1258" t="s">
        <v>1337</v>
      </c>
      <c r="AF1258">
        <v>2013</v>
      </c>
    </row>
    <row r="1259" spans="1:32" x14ac:dyDescent="0.2">
      <c r="A1259" t="s">
        <v>928</v>
      </c>
      <c r="B1259">
        <v>10108642</v>
      </c>
      <c r="C1259" t="s">
        <v>929</v>
      </c>
      <c r="D1259" t="s">
        <v>709</v>
      </c>
      <c r="E1259" t="s">
        <v>1333</v>
      </c>
      <c r="F1259" t="s">
        <v>1334</v>
      </c>
      <c r="G1259" t="s">
        <v>886</v>
      </c>
      <c r="K1259" t="s">
        <v>714</v>
      </c>
      <c r="L1259" t="s">
        <v>715</v>
      </c>
      <c r="M1259" t="s">
        <v>716</v>
      </c>
      <c r="N1259">
        <v>2</v>
      </c>
      <c r="O1259" t="s">
        <v>717</v>
      </c>
      <c r="Q1259">
        <v>0.96</v>
      </c>
      <c r="V1259" t="s">
        <v>718</v>
      </c>
      <c r="W1259" t="s">
        <v>719</v>
      </c>
      <c r="X1259" t="s">
        <v>1009</v>
      </c>
      <c r="Y1259" t="s">
        <v>749</v>
      </c>
      <c r="Z1259">
        <v>1</v>
      </c>
      <c r="AA1259" t="s">
        <v>722</v>
      </c>
      <c r="AB1259" t="s">
        <v>1335</v>
      </c>
      <c r="AC1259">
        <v>164602</v>
      </c>
      <c r="AD1259" t="s">
        <v>1336</v>
      </c>
      <c r="AE1259" t="s">
        <v>1337</v>
      </c>
      <c r="AF1259">
        <v>2013</v>
      </c>
    </row>
    <row r="1260" spans="1:32" x14ac:dyDescent="0.2">
      <c r="A1260" t="s">
        <v>928</v>
      </c>
      <c r="B1260">
        <v>10108642</v>
      </c>
      <c r="C1260" t="s">
        <v>929</v>
      </c>
      <c r="D1260" t="s">
        <v>709</v>
      </c>
      <c r="E1260" t="s">
        <v>1333</v>
      </c>
      <c r="F1260" t="s">
        <v>1334</v>
      </c>
      <c r="G1260" t="s">
        <v>886</v>
      </c>
      <c r="K1260" t="s">
        <v>714</v>
      </c>
      <c r="L1260" t="s">
        <v>715</v>
      </c>
      <c r="M1260" t="s">
        <v>716</v>
      </c>
      <c r="N1260">
        <v>2</v>
      </c>
      <c r="O1260" t="s">
        <v>717</v>
      </c>
      <c r="Q1260">
        <v>0.96</v>
      </c>
      <c r="V1260" t="s">
        <v>718</v>
      </c>
      <c r="W1260" t="s">
        <v>719</v>
      </c>
      <c r="X1260" t="s">
        <v>1009</v>
      </c>
      <c r="Y1260" t="s">
        <v>749</v>
      </c>
      <c r="Z1260">
        <v>1</v>
      </c>
      <c r="AA1260" t="s">
        <v>722</v>
      </c>
      <c r="AB1260" t="s">
        <v>1335</v>
      </c>
      <c r="AC1260">
        <v>164602</v>
      </c>
      <c r="AD1260" t="s">
        <v>1336</v>
      </c>
      <c r="AE1260" t="s">
        <v>1337</v>
      </c>
      <c r="AF1260">
        <v>2013</v>
      </c>
    </row>
    <row r="1261" spans="1:32" x14ac:dyDescent="0.2">
      <c r="A1261" t="s">
        <v>928</v>
      </c>
      <c r="B1261">
        <v>10108642</v>
      </c>
      <c r="C1261" t="s">
        <v>929</v>
      </c>
      <c r="D1261" t="s">
        <v>709</v>
      </c>
      <c r="E1261" t="s">
        <v>1333</v>
      </c>
      <c r="F1261" t="s">
        <v>1334</v>
      </c>
      <c r="G1261" t="s">
        <v>886</v>
      </c>
      <c r="K1261" t="s">
        <v>714</v>
      </c>
      <c r="L1261" t="s">
        <v>715</v>
      </c>
      <c r="M1261" t="s">
        <v>716</v>
      </c>
      <c r="N1261">
        <v>2</v>
      </c>
      <c r="O1261" t="s">
        <v>717</v>
      </c>
      <c r="Q1261">
        <v>0.96</v>
      </c>
      <c r="V1261" t="s">
        <v>718</v>
      </c>
      <c r="W1261" t="s">
        <v>719</v>
      </c>
      <c r="X1261" t="s">
        <v>1010</v>
      </c>
      <c r="Y1261" t="s">
        <v>749</v>
      </c>
      <c r="Z1261">
        <v>7</v>
      </c>
      <c r="AA1261" t="s">
        <v>722</v>
      </c>
      <c r="AB1261" t="s">
        <v>1335</v>
      </c>
      <c r="AC1261">
        <v>164602</v>
      </c>
      <c r="AD1261" t="s">
        <v>1336</v>
      </c>
      <c r="AE1261" t="s">
        <v>1337</v>
      </c>
      <c r="AF1261">
        <v>2013</v>
      </c>
    </row>
    <row r="1262" spans="1:32" x14ac:dyDescent="0.2">
      <c r="A1262" t="s">
        <v>928</v>
      </c>
      <c r="B1262">
        <v>10108642</v>
      </c>
      <c r="C1262" t="s">
        <v>929</v>
      </c>
      <c r="D1262" t="s">
        <v>709</v>
      </c>
      <c r="E1262" t="s">
        <v>1333</v>
      </c>
      <c r="F1262" t="s">
        <v>1334</v>
      </c>
      <c r="G1262" t="s">
        <v>886</v>
      </c>
      <c r="K1262" t="s">
        <v>714</v>
      </c>
      <c r="L1262" t="s">
        <v>715</v>
      </c>
      <c r="M1262" t="s">
        <v>716</v>
      </c>
      <c r="N1262">
        <v>2</v>
      </c>
      <c r="O1262" t="s">
        <v>717</v>
      </c>
      <c r="Q1262">
        <v>0.96</v>
      </c>
      <c r="V1262" t="s">
        <v>718</v>
      </c>
      <c r="W1262" t="s">
        <v>728</v>
      </c>
      <c r="X1262" t="s">
        <v>729</v>
      </c>
      <c r="Y1262" t="s">
        <v>749</v>
      </c>
      <c r="Z1262">
        <v>1</v>
      </c>
      <c r="AA1262" t="s">
        <v>722</v>
      </c>
      <c r="AB1262" t="s">
        <v>1335</v>
      </c>
      <c r="AC1262">
        <v>164602</v>
      </c>
      <c r="AD1262" t="s">
        <v>1336</v>
      </c>
      <c r="AE1262" t="s">
        <v>1337</v>
      </c>
      <c r="AF1262">
        <v>2013</v>
      </c>
    </row>
    <row r="1263" spans="1:32" x14ac:dyDescent="0.2">
      <c r="A1263" t="s">
        <v>928</v>
      </c>
      <c r="B1263">
        <v>10108642</v>
      </c>
      <c r="C1263" t="s">
        <v>929</v>
      </c>
      <c r="D1263" t="s">
        <v>709</v>
      </c>
      <c r="E1263" t="s">
        <v>1333</v>
      </c>
      <c r="F1263" t="s">
        <v>1334</v>
      </c>
      <c r="G1263" t="s">
        <v>886</v>
      </c>
      <c r="K1263" t="s">
        <v>714</v>
      </c>
      <c r="L1263" t="s">
        <v>715</v>
      </c>
      <c r="M1263" t="s">
        <v>716</v>
      </c>
      <c r="N1263">
        <v>2</v>
      </c>
      <c r="O1263" t="s">
        <v>717</v>
      </c>
      <c r="Q1263">
        <v>0.96</v>
      </c>
      <c r="V1263" t="s">
        <v>718</v>
      </c>
      <c r="W1263" t="s">
        <v>719</v>
      </c>
      <c r="X1263" t="s">
        <v>1007</v>
      </c>
      <c r="Y1263" t="s">
        <v>749</v>
      </c>
      <c r="Z1263">
        <v>1</v>
      </c>
      <c r="AA1263" t="s">
        <v>722</v>
      </c>
      <c r="AB1263" t="s">
        <v>1335</v>
      </c>
      <c r="AC1263">
        <v>164602</v>
      </c>
      <c r="AD1263" t="s">
        <v>1336</v>
      </c>
      <c r="AE1263" t="s">
        <v>1337</v>
      </c>
      <c r="AF1263">
        <v>2013</v>
      </c>
    </row>
    <row r="1264" spans="1:32" x14ac:dyDescent="0.2">
      <c r="A1264" t="s">
        <v>928</v>
      </c>
      <c r="B1264">
        <v>10108642</v>
      </c>
      <c r="C1264" t="s">
        <v>929</v>
      </c>
      <c r="D1264" t="s">
        <v>709</v>
      </c>
      <c r="E1264" t="s">
        <v>1333</v>
      </c>
      <c r="F1264" t="s">
        <v>1334</v>
      </c>
      <c r="G1264" t="s">
        <v>886</v>
      </c>
      <c r="K1264" t="s">
        <v>714</v>
      </c>
      <c r="L1264" t="s">
        <v>715</v>
      </c>
      <c r="M1264" t="s">
        <v>716</v>
      </c>
      <c r="N1264">
        <v>2</v>
      </c>
      <c r="O1264" t="s">
        <v>717</v>
      </c>
      <c r="Q1264">
        <v>0.96</v>
      </c>
      <c r="V1264" t="s">
        <v>718</v>
      </c>
      <c r="W1264" t="s">
        <v>719</v>
      </c>
      <c r="X1264" t="s">
        <v>1009</v>
      </c>
      <c r="Y1264" t="s">
        <v>749</v>
      </c>
      <c r="Z1264">
        <v>14</v>
      </c>
      <c r="AA1264" t="s">
        <v>722</v>
      </c>
      <c r="AB1264" t="s">
        <v>1335</v>
      </c>
      <c r="AC1264">
        <v>164602</v>
      </c>
      <c r="AD1264" t="s">
        <v>1336</v>
      </c>
      <c r="AE1264" t="s">
        <v>1337</v>
      </c>
      <c r="AF1264">
        <v>2013</v>
      </c>
    </row>
    <row r="1265" spans="1:32" x14ac:dyDescent="0.2">
      <c r="A1265" t="s">
        <v>928</v>
      </c>
      <c r="B1265">
        <v>10108642</v>
      </c>
      <c r="C1265" t="s">
        <v>929</v>
      </c>
      <c r="D1265" t="s">
        <v>709</v>
      </c>
      <c r="E1265" t="s">
        <v>1333</v>
      </c>
      <c r="F1265" t="s">
        <v>1334</v>
      </c>
      <c r="G1265" t="s">
        <v>886</v>
      </c>
      <c r="K1265" t="s">
        <v>714</v>
      </c>
      <c r="L1265" t="s">
        <v>715</v>
      </c>
      <c r="M1265" t="s">
        <v>716</v>
      </c>
      <c r="N1265">
        <v>2</v>
      </c>
      <c r="O1265" t="s">
        <v>717</v>
      </c>
      <c r="Q1265">
        <v>0.96</v>
      </c>
      <c r="V1265" t="s">
        <v>718</v>
      </c>
      <c r="W1265" t="s">
        <v>719</v>
      </c>
      <c r="X1265" t="s">
        <v>1007</v>
      </c>
      <c r="Y1265" t="s">
        <v>749</v>
      </c>
      <c r="Z1265">
        <v>7</v>
      </c>
      <c r="AA1265" t="s">
        <v>722</v>
      </c>
      <c r="AB1265" t="s">
        <v>1335</v>
      </c>
      <c r="AC1265">
        <v>164602</v>
      </c>
      <c r="AD1265" t="s">
        <v>1336</v>
      </c>
      <c r="AE1265" t="s">
        <v>1337</v>
      </c>
      <c r="AF1265">
        <v>2013</v>
      </c>
    </row>
    <row r="1266" spans="1:32" x14ac:dyDescent="0.2">
      <c r="A1266" t="s">
        <v>928</v>
      </c>
      <c r="B1266">
        <v>10108642</v>
      </c>
      <c r="C1266" t="s">
        <v>929</v>
      </c>
      <c r="D1266" t="s">
        <v>709</v>
      </c>
      <c r="E1266" t="s">
        <v>1333</v>
      </c>
      <c r="F1266" t="s">
        <v>1334</v>
      </c>
      <c r="G1266" t="s">
        <v>886</v>
      </c>
      <c r="K1266" t="s">
        <v>714</v>
      </c>
      <c r="L1266" t="s">
        <v>715</v>
      </c>
      <c r="M1266" t="s">
        <v>716</v>
      </c>
      <c r="N1266">
        <v>2</v>
      </c>
      <c r="O1266" t="s">
        <v>717</v>
      </c>
      <c r="Q1266">
        <v>0.96</v>
      </c>
      <c r="V1266" t="s">
        <v>718</v>
      </c>
      <c r="W1266" t="s">
        <v>728</v>
      </c>
      <c r="X1266" t="s">
        <v>729</v>
      </c>
      <c r="Y1266" t="s">
        <v>749</v>
      </c>
      <c r="Z1266">
        <v>7</v>
      </c>
      <c r="AA1266" t="s">
        <v>722</v>
      </c>
      <c r="AB1266" t="s">
        <v>1335</v>
      </c>
      <c r="AC1266">
        <v>164602</v>
      </c>
      <c r="AD1266" t="s">
        <v>1336</v>
      </c>
      <c r="AE1266" t="s">
        <v>1337</v>
      </c>
      <c r="AF1266">
        <v>2013</v>
      </c>
    </row>
    <row r="1267" spans="1:32" x14ac:dyDescent="0.2">
      <c r="A1267" t="s">
        <v>928</v>
      </c>
      <c r="B1267">
        <v>10108642</v>
      </c>
      <c r="C1267" t="s">
        <v>929</v>
      </c>
      <c r="D1267" t="s">
        <v>709</v>
      </c>
      <c r="E1267" t="s">
        <v>1333</v>
      </c>
      <c r="F1267" t="s">
        <v>1334</v>
      </c>
      <c r="G1267" t="s">
        <v>886</v>
      </c>
      <c r="K1267" t="s">
        <v>714</v>
      </c>
      <c r="L1267" t="s">
        <v>715</v>
      </c>
      <c r="M1267" t="s">
        <v>716</v>
      </c>
      <c r="N1267">
        <v>2</v>
      </c>
      <c r="O1267" t="s">
        <v>717</v>
      </c>
      <c r="Q1267">
        <v>0.96</v>
      </c>
      <c r="V1267" t="s">
        <v>718</v>
      </c>
      <c r="W1267" t="s">
        <v>719</v>
      </c>
      <c r="X1267" t="s">
        <v>1010</v>
      </c>
      <c r="Y1267" t="s">
        <v>749</v>
      </c>
      <c r="Z1267">
        <v>7</v>
      </c>
      <c r="AA1267" t="s">
        <v>722</v>
      </c>
      <c r="AB1267" t="s">
        <v>1335</v>
      </c>
      <c r="AC1267">
        <v>164602</v>
      </c>
      <c r="AD1267" t="s">
        <v>1336</v>
      </c>
      <c r="AE1267" t="s">
        <v>1337</v>
      </c>
      <c r="AF1267">
        <v>2013</v>
      </c>
    </row>
    <row r="1268" spans="1:32" x14ac:dyDescent="0.2">
      <c r="A1268" t="s">
        <v>928</v>
      </c>
      <c r="B1268">
        <v>10108642</v>
      </c>
      <c r="C1268" t="s">
        <v>929</v>
      </c>
      <c r="D1268" t="s">
        <v>709</v>
      </c>
      <c r="E1268" t="s">
        <v>1333</v>
      </c>
      <c r="F1268" t="s">
        <v>1334</v>
      </c>
      <c r="G1268" t="s">
        <v>886</v>
      </c>
      <c r="K1268" t="s">
        <v>714</v>
      </c>
      <c r="L1268" t="s">
        <v>715</v>
      </c>
      <c r="M1268" t="s">
        <v>716</v>
      </c>
      <c r="N1268">
        <v>2</v>
      </c>
      <c r="O1268" t="s">
        <v>717</v>
      </c>
      <c r="Q1268">
        <v>0.96</v>
      </c>
      <c r="V1268" t="s">
        <v>718</v>
      </c>
      <c r="W1268" t="s">
        <v>719</v>
      </c>
      <c r="X1268" t="s">
        <v>1009</v>
      </c>
      <c r="Y1268" t="s">
        <v>749</v>
      </c>
      <c r="Z1268">
        <v>7</v>
      </c>
      <c r="AA1268" t="s">
        <v>722</v>
      </c>
      <c r="AB1268" t="s">
        <v>1335</v>
      </c>
      <c r="AC1268">
        <v>164602</v>
      </c>
      <c r="AD1268" t="s">
        <v>1336</v>
      </c>
      <c r="AE1268" t="s">
        <v>1337</v>
      </c>
      <c r="AF1268">
        <v>2013</v>
      </c>
    </row>
    <row r="1269" spans="1:32" x14ac:dyDescent="0.2">
      <c r="A1269" t="s">
        <v>928</v>
      </c>
      <c r="B1269">
        <v>10108642</v>
      </c>
      <c r="C1269" t="s">
        <v>929</v>
      </c>
      <c r="D1269" t="s">
        <v>709</v>
      </c>
      <c r="E1269" t="s">
        <v>1333</v>
      </c>
      <c r="F1269" t="s">
        <v>1334</v>
      </c>
      <c r="G1269" t="s">
        <v>886</v>
      </c>
      <c r="K1269" t="s">
        <v>714</v>
      </c>
      <c r="L1269" t="s">
        <v>715</v>
      </c>
      <c r="M1269" t="s">
        <v>716</v>
      </c>
      <c r="N1269">
        <v>2</v>
      </c>
      <c r="O1269" t="s">
        <v>717</v>
      </c>
      <c r="Q1269">
        <v>0.96</v>
      </c>
      <c r="V1269" t="s">
        <v>718</v>
      </c>
      <c r="W1269" t="s">
        <v>719</v>
      </c>
      <c r="X1269" t="s">
        <v>1008</v>
      </c>
      <c r="Y1269" t="s">
        <v>749</v>
      </c>
      <c r="Z1269">
        <v>14</v>
      </c>
      <c r="AA1269" t="s">
        <v>722</v>
      </c>
      <c r="AB1269" t="s">
        <v>1335</v>
      </c>
      <c r="AC1269">
        <v>164602</v>
      </c>
      <c r="AD1269" t="s">
        <v>1336</v>
      </c>
      <c r="AE1269" t="s">
        <v>1337</v>
      </c>
      <c r="AF1269">
        <v>2013</v>
      </c>
    </row>
    <row r="1270" spans="1:32" x14ac:dyDescent="0.2">
      <c r="A1270" t="s">
        <v>928</v>
      </c>
      <c r="B1270">
        <v>10108642</v>
      </c>
      <c r="C1270" t="s">
        <v>929</v>
      </c>
      <c r="D1270" t="s">
        <v>709</v>
      </c>
      <c r="E1270" t="s">
        <v>1333</v>
      </c>
      <c r="F1270" t="s">
        <v>1334</v>
      </c>
      <c r="G1270" t="s">
        <v>886</v>
      </c>
      <c r="K1270" t="s">
        <v>714</v>
      </c>
      <c r="L1270" t="s">
        <v>715</v>
      </c>
      <c r="M1270" t="s">
        <v>716</v>
      </c>
      <c r="N1270">
        <v>2</v>
      </c>
      <c r="O1270" t="s">
        <v>717</v>
      </c>
      <c r="Q1270">
        <v>0.96</v>
      </c>
      <c r="V1270" t="s">
        <v>718</v>
      </c>
      <c r="W1270" t="s">
        <v>719</v>
      </c>
      <c r="X1270" t="s">
        <v>1009</v>
      </c>
      <c r="Y1270" t="s">
        <v>749</v>
      </c>
      <c r="Z1270">
        <v>1</v>
      </c>
      <c r="AA1270" t="s">
        <v>722</v>
      </c>
      <c r="AB1270" t="s">
        <v>1335</v>
      </c>
      <c r="AC1270">
        <v>164602</v>
      </c>
      <c r="AD1270" t="s">
        <v>1336</v>
      </c>
      <c r="AE1270" t="s">
        <v>1337</v>
      </c>
      <c r="AF1270">
        <v>2013</v>
      </c>
    </row>
    <row r="1271" spans="1:32" x14ac:dyDescent="0.2">
      <c r="A1271" t="s">
        <v>928</v>
      </c>
      <c r="B1271">
        <v>10108642</v>
      </c>
      <c r="C1271" t="s">
        <v>929</v>
      </c>
      <c r="D1271" t="s">
        <v>709</v>
      </c>
      <c r="E1271" t="s">
        <v>1333</v>
      </c>
      <c r="F1271" t="s">
        <v>1334</v>
      </c>
      <c r="G1271" t="s">
        <v>886</v>
      </c>
      <c r="K1271" t="s">
        <v>714</v>
      </c>
      <c r="L1271" t="s">
        <v>715</v>
      </c>
      <c r="M1271" t="s">
        <v>716</v>
      </c>
      <c r="N1271">
        <v>2</v>
      </c>
      <c r="O1271" t="s">
        <v>717</v>
      </c>
      <c r="Q1271">
        <v>0.96</v>
      </c>
      <c r="V1271" t="s">
        <v>718</v>
      </c>
      <c r="W1271" t="s">
        <v>719</v>
      </c>
      <c r="X1271" t="s">
        <v>1009</v>
      </c>
      <c r="Y1271" t="s">
        <v>749</v>
      </c>
      <c r="Z1271">
        <v>14</v>
      </c>
      <c r="AA1271" t="s">
        <v>722</v>
      </c>
      <c r="AB1271" t="s">
        <v>1335</v>
      </c>
      <c r="AC1271">
        <v>164602</v>
      </c>
      <c r="AD1271" t="s">
        <v>1336</v>
      </c>
      <c r="AE1271" t="s">
        <v>1337</v>
      </c>
      <c r="AF1271">
        <v>2013</v>
      </c>
    </row>
    <row r="1272" spans="1:32" x14ac:dyDescent="0.2">
      <c r="A1272" t="s">
        <v>928</v>
      </c>
      <c r="B1272">
        <v>10108642</v>
      </c>
      <c r="C1272" t="s">
        <v>929</v>
      </c>
      <c r="D1272" t="s">
        <v>709</v>
      </c>
      <c r="E1272" t="s">
        <v>1333</v>
      </c>
      <c r="F1272" t="s">
        <v>1334</v>
      </c>
      <c r="G1272" t="s">
        <v>886</v>
      </c>
      <c r="K1272" t="s">
        <v>714</v>
      </c>
      <c r="L1272" t="s">
        <v>715</v>
      </c>
      <c r="M1272" t="s">
        <v>716</v>
      </c>
      <c r="N1272">
        <v>2</v>
      </c>
      <c r="O1272" t="s">
        <v>717</v>
      </c>
      <c r="Q1272">
        <v>0.96</v>
      </c>
      <c r="V1272" t="s">
        <v>718</v>
      </c>
      <c r="W1272" t="s">
        <v>719</v>
      </c>
      <c r="X1272" t="s">
        <v>1008</v>
      </c>
      <c r="Y1272" t="s">
        <v>749</v>
      </c>
      <c r="Z1272">
        <v>14</v>
      </c>
      <c r="AA1272" t="s">
        <v>722</v>
      </c>
      <c r="AB1272" t="s">
        <v>1335</v>
      </c>
      <c r="AC1272">
        <v>164602</v>
      </c>
      <c r="AD1272" t="s">
        <v>1336</v>
      </c>
      <c r="AE1272" t="s">
        <v>1337</v>
      </c>
      <c r="AF1272">
        <v>2013</v>
      </c>
    </row>
    <row r="1273" spans="1:32" x14ac:dyDescent="0.2">
      <c r="A1273" t="s">
        <v>928</v>
      </c>
      <c r="B1273">
        <v>10108642</v>
      </c>
      <c r="C1273" t="s">
        <v>929</v>
      </c>
      <c r="D1273" t="s">
        <v>709</v>
      </c>
      <c r="E1273" t="s">
        <v>1333</v>
      </c>
      <c r="F1273" t="s">
        <v>1334</v>
      </c>
      <c r="G1273" t="s">
        <v>886</v>
      </c>
      <c r="K1273" t="s">
        <v>714</v>
      </c>
      <c r="L1273" t="s">
        <v>715</v>
      </c>
      <c r="M1273" t="s">
        <v>716</v>
      </c>
      <c r="N1273">
        <v>2</v>
      </c>
      <c r="O1273" t="s">
        <v>717</v>
      </c>
      <c r="Q1273">
        <v>0.96</v>
      </c>
      <c r="V1273" t="s">
        <v>718</v>
      </c>
      <c r="W1273" t="s">
        <v>719</v>
      </c>
      <c r="X1273" t="s">
        <v>1009</v>
      </c>
      <c r="Y1273" t="s">
        <v>749</v>
      </c>
      <c r="Z1273">
        <v>14</v>
      </c>
      <c r="AA1273" t="s">
        <v>722</v>
      </c>
      <c r="AB1273" t="s">
        <v>1335</v>
      </c>
      <c r="AC1273">
        <v>164602</v>
      </c>
      <c r="AD1273" t="s">
        <v>1336</v>
      </c>
      <c r="AE1273" t="s">
        <v>1337</v>
      </c>
      <c r="AF1273">
        <v>2013</v>
      </c>
    </row>
    <row r="1274" spans="1:32" x14ac:dyDescent="0.2">
      <c r="A1274" t="s">
        <v>928</v>
      </c>
      <c r="B1274">
        <v>10108642</v>
      </c>
      <c r="C1274" t="s">
        <v>929</v>
      </c>
      <c r="D1274" t="s">
        <v>709</v>
      </c>
      <c r="E1274" t="s">
        <v>1333</v>
      </c>
      <c r="F1274" t="s">
        <v>1334</v>
      </c>
      <c r="G1274" t="s">
        <v>886</v>
      </c>
      <c r="K1274" t="s">
        <v>714</v>
      </c>
      <c r="L1274" t="s">
        <v>715</v>
      </c>
      <c r="M1274" t="s">
        <v>716</v>
      </c>
      <c r="N1274">
        <v>2</v>
      </c>
      <c r="O1274" t="s">
        <v>717</v>
      </c>
      <c r="Q1274">
        <v>0.96</v>
      </c>
      <c r="V1274" t="s">
        <v>718</v>
      </c>
      <c r="W1274" t="s">
        <v>719</v>
      </c>
      <c r="X1274" t="s">
        <v>1010</v>
      </c>
      <c r="Y1274" t="s">
        <v>749</v>
      </c>
      <c r="Z1274">
        <v>1</v>
      </c>
      <c r="AA1274" t="s">
        <v>722</v>
      </c>
      <c r="AB1274" t="s">
        <v>1335</v>
      </c>
      <c r="AC1274">
        <v>164602</v>
      </c>
      <c r="AD1274" t="s">
        <v>1336</v>
      </c>
      <c r="AE1274" t="s">
        <v>1337</v>
      </c>
      <c r="AF1274">
        <v>2013</v>
      </c>
    </row>
    <row r="1275" spans="1:32" x14ac:dyDescent="0.2">
      <c r="A1275" t="s">
        <v>928</v>
      </c>
      <c r="B1275">
        <v>10108642</v>
      </c>
      <c r="C1275" t="s">
        <v>929</v>
      </c>
      <c r="D1275" t="s">
        <v>709</v>
      </c>
      <c r="E1275" t="s">
        <v>1333</v>
      </c>
      <c r="F1275" t="s">
        <v>1334</v>
      </c>
      <c r="G1275" t="s">
        <v>886</v>
      </c>
      <c r="K1275" t="s">
        <v>714</v>
      </c>
      <c r="L1275" t="s">
        <v>715</v>
      </c>
      <c r="M1275" t="s">
        <v>716</v>
      </c>
      <c r="N1275">
        <v>2</v>
      </c>
      <c r="O1275" t="s">
        <v>717</v>
      </c>
      <c r="Q1275">
        <v>0.96</v>
      </c>
      <c r="V1275" t="s">
        <v>718</v>
      </c>
      <c r="W1275" t="s">
        <v>719</v>
      </c>
      <c r="X1275" t="s">
        <v>1007</v>
      </c>
      <c r="Y1275" t="s">
        <v>749</v>
      </c>
      <c r="Z1275">
        <v>14</v>
      </c>
      <c r="AA1275" t="s">
        <v>722</v>
      </c>
      <c r="AB1275" t="s">
        <v>1335</v>
      </c>
      <c r="AC1275">
        <v>164602</v>
      </c>
      <c r="AD1275" t="s">
        <v>1336</v>
      </c>
      <c r="AE1275" t="s">
        <v>1337</v>
      </c>
      <c r="AF1275">
        <v>2013</v>
      </c>
    </row>
    <row r="1276" spans="1:32" x14ac:dyDescent="0.2">
      <c r="A1276" t="s">
        <v>928</v>
      </c>
      <c r="B1276">
        <v>10108642</v>
      </c>
      <c r="C1276" t="s">
        <v>929</v>
      </c>
      <c r="D1276" t="s">
        <v>709</v>
      </c>
      <c r="E1276" t="s">
        <v>1333</v>
      </c>
      <c r="F1276" t="s">
        <v>1334</v>
      </c>
      <c r="G1276" t="s">
        <v>886</v>
      </c>
      <c r="K1276" t="s">
        <v>714</v>
      </c>
      <c r="L1276" t="s">
        <v>715</v>
      </c>
      <c r="M1276" t="s">
        <v>716</v>
      </c>
      <c r="N1276">
        <v>2</v>
      </c>
      <c r="O1276" t="s">
        <v>717</v>
      </c>
      <c r="Q1276">
        <v>0.96</v>
      </c>
      <c r="V1276" t="s">
        <v>718</v>
      </c>
      <c r="W1276" t="s">
        <v>719</v>
      </c>
      <c r="X1276" t="s">
        <v>1007</v>
      </c>
      <c r="Y1276" t="s">
        <v>749</v>
      </c>
      <c r="Z1276">
        <v>14</v>
      </c>
      <c r="AA1276" t="s">
        <v>722</v>
      </c>
      <c r="AB1276" t="s">
        <v>1335</v>
      </c>
      <c r="AC1276">
        <v>164602</v>
      </c>
      <c r="AD1276" t="s">
        <v>1336</v>
      </c>
      <c r="AE1276" t="s">
        <v>1337</v>
      </c>
      <c r="AF1276">
        <v>2013</v>
      </c>
    </row>
    <row r="1277" spans="1:32" x14ac:dyDescent="0.2">
      <c r="A1277" t="s">
        <v>928</v>
      </c>
      <c r="B1277">
        <v>10108642</v>
      </c>
      <c r="C1277" t="s">
        <v>929</v>
      </c>
      <c r="D1277" t="s">
        <v>709</v>
      </c>
      <c r="E1277" t="s">
        <v>1333</v>
      </c>
      <c r="F1277" t="s">
        <v>1334</v>
      </c>
      <c r="G1277" t="s">
        <v>886</v>
      </c>
      <c r="K1277" t="s">
        <v>714</v>
      </c>
      <c r="L1277" t="s">
        <v>715</v>
      </c>
      <c r="M1277" t="s">
        <v>716</v>
      </c>
      <c r="N1277">
        <v>2</v>
      </c>
      <c r="O1277" t="s">
        <v>717</v>
      </c>
      <c r="Q1277">
        <v>0.96</v>
      </c>
      <c r="V1277" t="s">
        <v>718</v>
      </c>
      <c r="W1277" t="s">
        <v>719</v>
      </c>
      <c r="X1277" t="s">
        <v>1008</v>
      </c>
      <c r="Y1277" t="s">
        <v>749</v>
      </c>
      <c r="Z1277">
        <v>7</v>
      </c>
      <c r="AA1277" t="s">
        <v>722</v>
      </c>
      <c r="AB1277" t="s">
        <v>1335</v>
      </c>
      <c r="AC1277">
        <v>164602</v>
      </c>
      <c r="AD1277" t="s">
        <v>1336</v>
      </c>
      <c r="AE1277" t="s">
        <v>1337</v>
      </c>
      <c r="AF1277">
        <v>2013</v>
      </c>
    </row>
    <row r="1278" spans="1:32" x14ac:dyDescent="0.2">
      <c r="A1278" t="s">
        <v>928</v>
      </c>
      <c r="B1278">
        <v>7440439</v>
      </c>
      <c r="C1278" t="s">
        <v>928</v>
      </c>
      <c r="D1278" t="s">
        <v>709</v>
      </c>
      <c r="E1278" t="s">
        <v>1338</v>
      </c>
      <c r="F1278" t="s">
        <v>1221</v>
      </c>
      <c r="G1278" t="s">
        <v>1222</v>
      </c>
      <c r="H1278" t="s">
        <v>1339</v>
      </c>
      <c r="K1278" t="s">
        <v>714</v>
      </c>
      <c r="L1278" t="s">
        <v>715</v>
      </c>
      <c r="M1278" t="s">
        <v>716</v>
      </c>
      <c r="O1278" t="s">
        <v>717</v>
      </c>
      <c r="Q1278">
        <v>1</v>
      </c>
      <c r="S1278">
        <v>1</v>
      </c>
      <c r="U1278">
        <v>1.02</v>
      </c>
      <c r="V1278" t="s">
        <v>718</v>
      </c>
      <c r="W1278" t="s">
        <v>744</v>
      </c>
      <c r="X1278" t="s">
        <v>744</v>
      </c>
      <c r="Y1278" t="s">
        <v>754</v>
      </c>
      <c r="Z1278">
        <v>5</v>
      </c>
      <c r="AA1278" t="s">
        <v>722</v>
      </c>
      <c r="AB1278" t="s">
        <v>1340</v>
      </c>
      <c r="AC1278">
        <v>16026</v>
      </c>
      <c r="AD1278" t="s">
        <v>1341</v>
      </c>
      <c r="AE1278" t="s">
        <v>1342</v>
      </c>
      <c r="AF1278">
        <v>1995</v>
      </c>
    </row>
    <row r="1279" spans="1:32" x14ac:dyDescent="0.2">
      <c r="A1279" t="s">
        <v>928</v>
      </c>
      <c r="B1279">
        <v>7440439</v>
      </c>
      <c r="C1279" t="s">
        <v>928</v>
      </c>
      <c r="D1279" t="s">
        <v>709</v>
      </c>
      <c r="E1279" t="s">
        <v>1338</v>
      </c>
      <c r="F1279" t="s">
        <v>1221</v>
      </c>
      <c r="G1279" t="s">
        <v>1222</v>
      </c>
      <c r="H1279" t="s">
        <v>1339</v>
      </c>
      <c r="K1279" t="s">
        <v>714</v>
      </c>
      <c r="L1279" t="s">
        <v>715</v>
      </c>
      <c r="M1279" t="s">
        <v>716</v>
      </c>
      <c r="O1279" t="s">
        <v>717</v>
      </c>
      <c r="Q1279">
        <v>1.06</v>
      </c>
      <c r="S1279">
        <v>0.78</v>
      </c>
      <c r="U1279">
        <v>1.1100000000000001</v>
      </c>
      <c r="V1279" t="s">
        <v>718</v>
      </c>
      <c r="W1279" t="s">
        <v>744</v>
      </c>
      <c r="X1279" t="s">
        <v>744</v>
      </c>
      <c r="Y1279" t="s">
        <v>754</v>
      </c>
      <c r="Z1279">
        <v>24</v>
      </c>
      <c r="AA1279" t="s">
        <v>722</v>
      </c>
      <c r="AB1279" t="s">
        <v>1340</v>
      </c>
      <c r="AC1279">
        <v>16026</v>
      </c>
      <c r="AD1279" t="s">
        <v>1341</v>
      </c>
      <c r="AE1279" t="s">
        <v>1342</v>
      </c>
      <c r="AF1279">
        <v>1995</v>
      </c>
    </row>
    <row r="1280" spans="1:32" x14ac:dyDescent="0.2">
      <c r="A1280" t="s">
        <v>928</v>
      </c>
      <c r="B1280">
        <v>10108642</v>
      </c>
      <c r="C1280" t="s">
        <v>929</v>
      </c>
      <c r="D1280" t="s">
        <v>709</v>
      </c>
      <c r="E1280" t="s">
        <v>1299</v>
      </c>
      <c r="F1280" t="s">
        <v>882</v>
      </c>
      <c r="G1280" t="s">
        <v>1222</v>
      </c>
      <c r="H1280" t="s">
        <v>887</v>
      </c>
      <c r="K1280" t="s">
        <v>753</v>
      </c>
      <c r="L1280" t="s">
        <v>715</v>
      </c>
      <c r="M1280" t="s">
        <v>716</v>
      </c>
      <c r="N1280">
        <v>8</v>
      </c>
      <c r="O1280" t="s">
        <v>717</v>
      </c>
      <c r="Q1280">
        <v>1.06</v>
      </c>
      <c r="S1280">
        <v>0.89</v>
      </c>
      <c r="U1280">
        <v>1.23</v>
      </c>
      <c r="V1280" t="s">
        <v>718</v>
      </c>
      <c r="W1280" t="s">
        <v>744</v>
      </c>
      <c r="X1280" t="s">
        <v>744</v>
      </c>
      <c r="Y1280" t="s">
        <v>754</v>
      </c>
      <c r="Z1280">
        <v>4</v>
      </c>
      <c r="AA1280" t="s">
        <v>722</v>
      </c>
      <c r="AB1280" t="s">
        <v>1300</v>
      </c>
      <c r="AC1280">
        <v>115860</v>
      </c>
      <c r="AD1280" t="s">
        <v>1301</v>
      </c>
      <c r="AE1280" t="s">
        <v>1302</v>
      </c>
      <c r="AF1280">
        <v>2009</v>
      </c>
    </row>
    <row r="1281" spans="1:32" x14ac:dyDescent="0.2">
      <c r="A1281" t="s">
        <v>928</v>
      </c>
      <c r="B1281">
        <v>10108642</v>
      </c>
      <c r="C1281" t="s">
        <v>929</v>
      </c>
      <c r="D1281" t="s">
        <v>709</v>
      </c>
      <c r="E1281" t="s">
        <v>1299</v>
      </c>
      <c r="F1281" t="s">
        <v>882</v>
      </c>
      <c r="G1281" t="s">
        <v>1222</v>
      </c>
      <c r="H1281" t="s">
        <v>887</v>
      </c>
      <c r="K1281" t="s">
        <v>753</v>
      </c>
      <c r="L1281" t="s">
        <v>715</v>
      </c>
      <c r="M1281" t="s">
        <v>716</v>
      </c>
      <c r="N1281">
        <v>8</v>
      </c>
      <c r="O1281" t="s">
        <v>717</v>
      </c>
      <c r="Q1281">
        <v>1.06</v>
      </c>
      <c r="S1281">
        <v>0.89</v>
      </c>
      <c r="U1281">
        <v>1.23</v>
      </c>
      <c r="V1281" t="s">
        <v>718</v>
      </c>
      <c r="W1281" t="s">
        <v>744</v>
      </c>
      <c r="X1281" t="s">
        <v>744</v>
      </c>
      <c r="Y1281" t="s">
        <v>754</v>
      </c>
      <c r="Z1281">
        <v>4</v>
      </c>
      <c r="AA1281" t="s">
        <v>722</v>
      </c>
      <c r="AB1281" t="s">
        <v>1300</v>
      </c>
      <c r="AC1281">
        <v>115860</v>
      </c>
      <c r="AD1281" t="s">
        <v>1301</v>
      </c>
      <c r="AE1281" t="s">
        <v>1302</v>
      </c>
      <c r="AF1281">
        <v>2009</v>
      </c>
    </row>
    <row r="1282" spans="1:32" x14ac:dyDescent="0.2">
      <c r="A1282" t="s">
        <v>928</v>
      </c>
      <c r="B1282">
        <v>10108642</v>
      </c>
      <c r="C1282" t="s">
        <v>929</v>
      </c>
      <c r="D1282" t="s">
        <v>709</v>
      </c>
      <c r="E1282" t="s">
        <v>1343</v>
      </c>
      <c r="F1282" t="s">
        <v>1344</v>
      </c>
      <c r="G1282" t="s">
        <v>847</v>
      </c>
      <c r="K1282" t="s">
        <v>714</v>
      </c>
      <c r="L1282" t="s">
        <v>773</v>
      </c>
      <c r="M1282" t="s">
        <v>716</v>
      </c>
      <c r="N1282">
        <v>4</v>
      </c>
      <c r="O1282" t="s">
        <v>717</v>
      </c>
      <c r="P1282" t="s">
        <v>1077</v>
      </c>
      <c r="Q1282">
        <v>1.099896</v>
      </c>
      <c r="V1282" t="s">
        <v>718</v>
      </c>
      <c r="W1282" t="s">
        <v>747</v>
      </c>
      <c r="X1282" t="s">
        <v>1345</v>
      </c>
      <c r="Y1282" t="s">
        <v>749</v>
      </c>
      <c r="Z1282">
        <v>4</v>
      </c>
      <c r="AA1282" t="s">
        <v>722</v>
      </c>
      <c r="AB1282" t="s">
        <v>1346</v>
      </c>
      <c r="AC1282">
        <v>115790</v>
      </c>
      <c r="AD1282" t="s">
        <v>1347</v>
      </c>
      <c r="AE1282" t="s">
        <v>1348</v>
      </c>
      <c r="AF1282">
        <v>2009</v>
      </c>
    </row>
    <row r="1283" spans="1:32" x14ac:dyDescent="0.2">
      <c r="A1283" t="s">
        <v>928</v>
      </c>
      <c r="B1283">
        <v>10108642</v>
      </c>
      <c r="C1283" t="s">
        <v>929</v>
      </c>
      <c r="D1283" t="s">
        <v>709</v>
      </c>
      <c r="E1283" t="s">
        <v>1343</v>
      </c>
      <c r="F1283" t="s">
        <v>1344</v>
      </c>
      <c r="G1283" t="s">
        <v>847</v>
      </c>
      <c r="K1283" t="s">
        <v>714</v>
      </c>
      <c r="L1283" t="s">
        <v>773</v>
      </c>
      <c r="M1283" t="s">
        <v>716</v>
      </c>
      <c r="N1283">
        <v>4</v>
      </c>
      <c r="O1283" t="s">
        <v>717</v>
      </c>
      <c r="P1283" t="s">
        <v>1077</v>
      </c>
      <c r="Q1283">
        <v>1.099896</v>
      </c>
      <c r="V1283" t="s">
        <v>718</v>
      </c>
      <c r="W1283" t="s">
        <v>747</v>
      </c>
      <c r="X1283" t="s">
        <v>1345</v>
      </c>
      <c r="Y1283" t="s">
        <v>749</v>
      </c>
      <c r="Z1283">
        <v>14</v>
      </c>
      <c r="AA1283" t="s">
        <v>722</v>
      </c>
      <c r="AB1283" t="s">
        <v>1346</v>
      </c>
      <c r="AC1283">
        <v>115790</v>
      </c>
      <c r="AD1283" t="s">
        <v>1347</v>
      </c>
      <c r="AE1283" t="s">
        <v>1348</v>
      </c>
      <c r="AF1283">
        <v>2009</v>
      </c>
    </row>
    <row r="1284" spans="1:32" x14ac:dyDescent="0.2">
      <c r="A1284" t="s">
        <v>928</v>
      </c>
      <c r="B1284">
        <v>10108642</v>
      </c>
      <c r="C1284" t="s">
        <v>929</v>
      </c>
      <c r="D1284" t="s">
        <v>709</v>
      </c>
      <c r="E1284" t="s">
        <v>1343</v>
      </c>
      <c r="F1284" t="s">
        <v>1344</v>
      </c>
      <c r="G1284" t="s">
        <v>847</v>
      </c>
      <c r="K1284" t="s">
        <v>714</v>
      </c>
      <c r="L1284" t="s">
        <v>773</v>
      </c>
      <c r="M1284" t="s">
        <v>716</v>
      </c>
      <c r="N1284">
        <v>4</v>
      </c>
      <c r="O1284" t="s">
        <v>717</v>
      </c>
      <c r="P1284" t="s">
        <v>1077</v>
      </c>
      <c r="Q1284">
        <v>1.099896</v>
      </c>
      <c r="V1284" t="s">
        <v>718</v>
      </c>
      <c r="W1284" t="s">
        <v>747</v>
      </c>
      <c r="X1284" t="s">
        <v>1345</v>
      </c>
      <c r="Y1284" t="s">
        <v>749</v>
      </c>
      <c r="Z1284">
        <v>7</v>
      </c>
      <c r="AA1284" t="s">
        <v>722</v>
      </c>
      <c r="AB1284" t="s">
        <v>1346</v>
      </c>
      <c r="AC1284">
        <v>115790</v>
      </c>
      <c r="AD1284" t="s">
        <v>1347</v>
      </c>
      <c r="AE1284" t="s">
        <v>1348</v>
      </c>
      <c r="AF1284">
        <v>2009</v>
      </c>
    </row>
    <row r="1285" spans="1:32" x14ac:dyDescent="0.2">
      <c r="A1285" t="s">
        <v>928</v>
      </c>
      <c r="B1285">
        <v>7440439</v>
      </c>
      <c r="C1285" t="s">
        <v>928</v>
      </c>
      <c r="D1285" t="s">
        <v>709</v>
      </c>
      <c r="E1285" t="s">
        <v>1338</v>
      </c>
      <c r="F1285" t="s">
        <v>1221</v>
      </c>
      <c r="G1285" t="s">
        <v>1222</v>
      </c>
      <c r="H1285" t="s">
        <v>1339</v>
      </c>
      <c r="K1285" t="s">
        <v>714</v>
      </c>
      <c r="L1285" t="s">
        <v>715</v>
      </c>
      <c r="M1285" t="s">
        <v>716</v>
      </c>
      <c r="O1285" t="s">
        <v>717</v>
      </c>
      <c r="Q1285">
        <v>1.1000000000000001</v>
      </c>
      <c r="S1285">
        <v>1</v>
      </c>
      <c r="U1285">
        <v>1.21</v>
      </c>
      <c r="V1285" t="s">
        <v>718</v>
      </c>
      <c r="W1285" t="s">
        <v>742</v>
      </c>
      <c r="X1285" t="s">
        <v>1349</v>
      </c>
      <c r="Y1285" t="s">
        <v>792</v>
      </c>
      <c r="Z1285">
        <v>24</v>
      </c>
      <c r="AA1285" t="s">
        <v>722</v>
      </c>
      <c r="AB1285" t="s">
        <v>1340</v>
      </c>
      <c r="AC1285">
        <v>16026</v>
      </c>
      <c r="AD1285" t="s">
        <v>1341</v>
      </c>
      <c r="AE1285" t="s">
        <v>1342</v>
      </c>
      <c r="AF1285">
        <v>1995</v>
      </c>
    </row>
    <row r="1286" spans="1:32" x14ac:dyDescent="0.2">
      <c r="A1286" t="s">
        <v>928</v>
      </c>
      <c r="B1286">
        <v>10108642</v>
      </c>
      <c r="C1286" t="s">
        <v>929</v>
      </c>
      <c r="D1286" t="s">
        <v>709</v>
      </c>
      <c r="E1286" t="s">
        <v>1350</v>
      </c>
      <c r="F1286" t="s">
        <v>1329</v>
      </c>
      <c r="G1286" t="s">
        <v>847</v>
      </c>
      <c r="K1286" t="s">
        <v>753</v>
      </c>
      <c r="L1286" t="s">
        <v>773</v>
      </c>
      <c r="M1286" t="s">
        <v>716</v>
      </c>
      <c r="O1286" t="s">
        <v>717</v>
      </c>
      <c r="Q1286">
        <v>1.1299999999999999</v>
      </c>
      <c r="V1286" t="s">
        <v>718</v>
      </c>
      <c r="W1286" t="s">
        <v>747</v>
      </c>
      <c r="X1286" t="s">
        <v>1253</v>
      </c>
      <c r="Y1286" t="s">
        <v>792</v>
      </c>
      <c r="Z1286">
        <v>1</v>
      </c>
      <c r="AA1286" t="s">
        <v>722</v>
      </c>
      <c r="AB1286" t="s">
        <v>1330</v>
      </c>
      <c r="AC1286">
        <v>109394</v>
      </c>
      <c r="AD1286" t="s">
        <v>1331</v>
      </c>
      <c r="AE1286" t="s">
        <v>1332</v>
      </c>
      <c r="AF1286">
        <v>2008</v>
      </c>
    </row>
    <row r="1287" spans="1:32" x14ac:dyDescent="0.2">
      <c r="A1287" t="s">
        <v>928</v>
      </c>
      <c r="B1287">
        <v>10108642</v>
      </c>
      <c r="C1287" t="s">
        <v>929</v>
      </c>
      <c r="D1287" t="s">
        <v>709</v>
      </c>
      <c r="E1287" t="s">
        <v>1269</v>
      </c>
      <c r="F1287" t="s">
        <v>1270</v>
      </c>
      <c r="G1287" t="s">
        <v>886</v>
      </c>
      <c r="H1287" t="s">
        <v>887</v>
      </c>
      <c r="I1287">
        <v>48</v>
      </c>
      <c r="J1287" t="s">
        <v>1043</v>
      </c>
      <c r="K1287" t="s">
        <v>714</v>
      </c>
      <c r="L1287" t="s">
        <v>715</v>
      </c>
      <c r="M1287" t="s">
        <v>716</v>
      </c>
      <c r="N1287">
        <v>5</v>
      </c>
      <c r="O1287" t="s">
        <v>717</v>
      </c>
      <c r="Q1287">
        <v>1.17</v>
      </c>
      <c r="V1287" t="s">
        <v>718</v>
      </c>
      <c r="W1287" t="s">
        <v>744</v>
      </c>
      <c r="X1287" t="s">
        <v>744</v>
      </c>
      <c r="Y1287" t="s">
        <v>754</v>
      </c>
      <c r="Z1287">
        <v>1</v>
      </c>
      <c r="AA1287" t="s">
        <v>722</v>
      </c>
      <c r="AB1287" t="s">
        <v>1271</v>
      </c>
      <c r="AC1287">
        <v>177276</v>
      </c>
      <c r="AD1287" t="s">
        <v>1272</v>
      </c>
      <c r="AE1287" t="s">
        <v>1273</v>
      </c>
      <c r="AF1287">
        <v>2018</v>
      </c>
    </row>
    <row r="1288" spans="1:32" x14ac:dyDescent="0.2">
      <c r="A1288" t="s">
        <v>928</v>
      </c>
      <c r="B1288">
        <v>10108642</v>
      </c>
      <c r="C1288" t="s">
        <v>929</v>
      </c>
      <c r="D1288" t="s">
        <v>709</v>
      </c>
      <c r="E1288" t="s">
        <v>1291</v>
      </c>
      <c r="F1288" t="s">
        <v>1292</v>
      </c>
      <c r="G1288" t="s">
        <v>886</v>
      </c>
      <c r="H1288" t="s">
        <v>874</v>
      </c>
      <c r="I1288">
        <v>3</v>
      </c>
      <c r="J1288" t="s">
        <v>1043</v>
      </c>
      <c r="K1288" t="s">
        <v>753</v>
      </c>
      <c r="L1288" t="s">
        <v>773</v>
      </c>
      <c r="M1288" t="s">
        <v>716</v>
      </c>
      <c r="N1288">
        <v>8</v>
      </c>
      <c r="O1288" t="s">
        <v>717</v>
      </c>
      <c r="Q1288">
        <v>1.18</v>
      </c>
      <c r="V1288" t="s">
        <v>718</v>
      </c>
      <c r="W1288" t="s">
        <v>904</v>
      </c>
      <c r="X1288" t="s">
        <v>1351</v>
      </c>
      <c r="Y1288" t="s">
        <v>749</v>
      </c>
      <c r="AA1288" t="s">
        <v>1320</v>
      </c>
      <c r="AB1288" t="s">
        <v>1293</v>
      </c>
      <c r="AC1288">
        <v>118177</v>
      </c>
      <c r="AD1288" t="s">
        <v>1294</v>
      </c>
      <c r="AE1288" t="s">
        <v>1295</v>
      </c>
      <c r="AF1288">
        <v>2009</v>
      </c>
    </row>
    <row r="1289" spans="1:32" x14ac:dyDescent="0.2">
      <c r="A1289" t="s">
        <v>928</v>
      </c>
      <c r="B1289">
        <v>10108642</v>
      </c>
      <c r="C1289" t="s">
        <v>929</v>
      </c>
      <c r="D1289" t="s">
        <v>709</v>
      </c>
      <c r="E1289" t="s">
        <v>948</v>
      </c>
      <c r="F1289" t="s">
        <v>949</v>
      </c>
      <c r="G1289" t="s">
        <v>950</v>
      </c>
      <c r="K1289" t="s">
        <v>753</v>
      </c>
      <c r="L1289" t="s">
        <v>715</v>
      </c>
      <c r="M1289" t="s">
        <v>716</v>
      </c>
      <c r="N1289">
        <v>5</v>
      </c>
      <c r="O1289" t="s">
        <v>717</v>
      </c>
      <c r="Q1289">
        <v>1.24</v>
      </c>
      <c r="V1289" t="s">
        <v>718</v>
      </c>
      <c r="W1289" t="s">
        <v>813</v>
      </c>
      <c r="X1289" t="s">
        <v>951</v>
      </c>
      <c r="Y1289" t="s">
        <v>736</v>
      </c>
      <c r="Z1289">
        <v>2</v>
      </c>
      <c r="AA1289" t="s">
        <v>722</v>
      </c>
      <c r="AB1289" t="s">
        <v>952</v>
      </c>
      <c r="AC1289">
        <v>52688</v>
      </c>
      <c r="AD1289" t="s">
        <v>953</v>
      </c>
      <c r="AE1289" t="s">
        <v>954</v>
      </c>
      <c r="AF1289">
        <v>1984</v>
      </c>
    </row>
    <row r="1290" spans="1:32" x14ac:dyDescent="0.2">
      <c r="A1290" t="s">
        <v>928</v>
      </c>
      <c r="B1290">
        <v>10325947</v>
      </c>
      <c r="C1290" t="s">
        <v>1086</v>
      </c>
      <c r="D1290" t="s">
        <v>709</v>
      </c>
      <c r="E1290" t="s">
        <v>923</v>
      </c>
      <c r="F1290" t="s">
        <v>924</v>
      </c>
      <c r="G1290" t="s">
        <v>837</v>
      </c>
      <c r="H1290" t="s">
        <v>734</v>
      </c>
      <c r="K1290" t="s">
        <v>753</v>
      </c>
      <c r="L1290" t="s">
        <v>715</v>
      </c>
      <c r="M1290" t="s">
        <v>716</v>
      </c>
      <c r="N1290">
        <v>2</v>
      </c>
      <c r="O1290" t="s">
        <v>801</v>
      </c>
      <c r="Q1290">
        <v>1.273246638</v>
      </c>
      <c r="V1290" t="s">
        <v>718</v>
      </c>
      <c r="W1290" t="s">
        <v>719</v>
      </c>
      <c r="X1290" t="s">
        <v>1008</v>
      </c>
      <c r="Y1290" t="s">
        <v>749</v>
      </c>
      <c r="Z1290">
        <v>1</v>
      </c>
      <c r="AA1290" t="s">
        <v>722</v>
      </c>
      <c r="AB1290" t="s">
        <v>1280</v>
      </c>
      <c r="AC1290">
        <v>166490</v>
      </c>
      <c r="AD1290" t="s">
        <v>1352</v>
      </c>
      <c r="AE1290" t="s">
        <v>1353</v>
      </c>
      <c r="AF1290">
        <v>2013</v>
      </c>
    </row>
    <row r="1291" spans="1:32" x14ac:dyDescent="0.2">
      <c r="A1291" t="s">
        <v>928</v>
      </c>
      <c r="B1291">
        <v>10325947</v>
      </c>
      <c r="C1291" t="s">
        <v>1086</v>
      </c>
      <c r="D1291" t="s">
        <v>709</v>
      </c>
      <c r="E1291" t="s">
        <v>923</v>
      </c>
      <c r="F1291" t="s">
        <v>924</v>
      </c>
      <c r="G1291" t="s">
        <v>837</v>
      </c>
      <c r="H1291" t="s">
        <v>887</v>
      </c>
      <c r="K1291" t="s">
        <v>714</v>
      </c>
      <c r="L1291" t="s">
        <v>715</v>
      </c>
      <c r="M1291" t="s">
        <v>716</v>
      </c>
      <c r="O1291" t="s">
        <v>801</v>
      </c>
      <c r="Q1291">
        <v>1.417</v>
      </c>
      <c r="V1291" t="s">
        <v>718</v>
      </c>
      <c r="W1291" t="s">
        <v>744</v>
      </c>
      <c r="X1291" t="s">
        <v>744</v>
      </c>
      <c r="Y1291" t="s">
        <v>754</v>
      </c>
      <c r="Z1291">
        <v>4</v>
      </c>
      <c r="AA1291" t="s">
        <v>722</v>
      </c>
      <c r="AB1291" t="s">
        <v>1280</v>
      </c>
      <c r="AC1291">
        <v>158223</v>
      </c>
      <c r="AD1291" t="s">
        <v>1281</v>
      </c>
      <c r="AE1291" t="s">
        <v>1282</v>
      </c>
      <c r="AF1291">
        <v>2011</v>
      </c>
    </row>
    <row r="1292" spans="1:32" x14ac:dyDescent="0.2">
      <c r="A1292" t="s">
        <v>928</v>
      </c>
      <c r="B1292">
        <v>10108642</v>
      </c>
      <c r="C1292" t="s">
        <v>929</v>
      </c>
      <c r="D1292" t="s">
        <v>709</v>
      </c>
      <c r="E1292" t="s">
        <v>872</v>
      </c>
      <c r="F1292" t="s">
        <v>873</v>
      </c>
      <c r="G1292" t="s">
        <v>837</v>
      </c>
      <c r="K1292" t="s">
        <v>772</v>
      </c>
      <c r="L1292" t="s">
        <v>715</v>
      </c>
      <c r="M1292" t="s">
        <v>716</v>
      </c>
      <c r="O1292" t="s">
        <v>717</v>
      </c>
      <c r="Q1292">
        <v>1.5</v>
      </c>
      <c r="S1292">
        <v>1.27</v>
      </c>
      <c r="U1292">
        <v>1.76</v>
      </c>
      <c r="V1292" t="s">
        <v>718</v>
      </c>
      <c r="W1292" t="s">
        <v>744</v>
      </c>
      <c r="X1292" t="s">
        <v>744</v>
      </c>
      <c r="Y1292" t="s">
        <v>754</v>
      </c>
      <c r="Z1292">
        <v>4</v>
      </c>
      <c r="AA1292" t="s">
        <v>722</v>
      </c>
      <c r="AB1292" t="s">
        <v>1078</v>
      </c>
      <c r="AC1292">
        <v>10775</v>
      </c>
      <c r="AD1292" t="s">
        <v>1079</v>
      </c>
      <c r="AE1292" t="s">
        <v>1080</v>
      </c>
      <c r="AF1292">
        <v>1985</v>
      </c>
    </row>
    <row r="1293" spans="1:32" x14ac:dyDescent="0.2">
      <c r="A1293" t="s">
        <v>928</v>
      </c>
      <c r="B1293">
        <v>10108642</v>
      </c>
      <c r="C1293" t="s">
        <v>929</v>
      </c>
      <c r="D1293" t="s">
        <v>709</v>
      </c>
      <c r="E1293" t="s">
        <v>872</v>
      </c>
      <c r="F1293" t="s">
        <v>873</v>
      </c>
      <c r="G1293" t="s">
        <v>837</v>
      </c>
      <c r="K1293" t="s">
        <v>772</v>
      </c>
      <c r="L1293" t="s">
        <v>715</v>
      </c>
      <c r="M1293" t="s">
        <v>716</v>
      </c>
      <c r="O1293" t="s">
        <v>717</v>
      </c>
      <c r="Q1293">
        <v>1.5</v>
      </c>
      <c r="V1293" t="s">
        <v>718</v>
      </c>
      <c r="W1293" t="s">
        <v>744</v>
      </c>
      <c r="X1293" t="s">
        <v>744</v>
      </c>
      <c r="Y1293" t="s">
        <v>754</v>
      </c>
      <c r="Z1293">
        <v>3</v>
      </c>
      <c r="AA1293" t="s">
        <v>722</v>
      </c>
      <c r="AB1293" t="s">
        <v>1078</v>
      </c>
      <c r="AC1293">
        <v>10775</v>
      </c>
      <c r="AD1293" t="s">
        <v>1079</v>
      </c>
      <c r="AE1293" t="s">
        <v>1080</v>
      </c>
      <c r="AF1293">
        <v>1985</v>
      </c>
    </row>
    <row r="1294" spans="1:32" x14ac:dyDescent="0.2">
      <c r="A1294" t="s">
        <v>928</v>
      </c>
      <c r="B1294">
        <v>10108642</v>
      </c>
      <c r="C1294" t="s">
        <v>929</v>
      </c>
      <c r="D1294" t="s">
        <v>709</v>
      </c>
      <c r="E1294" t="s">
        <v>872</v>
      </c>
      <c r="F1294" t="s">
        <v>873</v>
      </c>
      <c r="G1294" t="s">
        <v>837</v>
      </c>
      <c r="K1294" t="s">
        <v>772</v>
      </c>
      <c r="L1294" t="s">
        <v>715</v>
      </c>
      <c r="M1294" t="s">
        <v>716</v>
      </c>
      <c r="O1294" t="s">
        <v>717</v>
      </c>
      <c r="Q1294">
        <v>1.59</v>
      </c>
      <c r="V1294" t="s">
        <v>718</v>
      </c>
      <c r="W1294" t="s">
        <v>744</v>
      </c>
      <c r="X1294" t="s">
        <v>744</v>
      </c>
      <c r="Y1294" t="s">
        <v>754</v>
      </c>
      <c r="Z1294">
        <v>2</v>
      </c>
      <c r="AA1294" t="s">
        <v>722</v>
      </c>
      <c r="AB1294" t="s">
        <v>1078</v>
      </c>
      <c r="AC1294">
        <v>10775</v>
      </c>
      <c r="AD1294" t="s">
        <v>1079</v>
      </c>
      <c r="AE1294" t="s">
        <v>1080</v>
      </c>
      <c r="AF1294">
        <v>1985</v>
      </c>
    </row>
    <row r="1295" spans="1:32" x14ac:dyDescent="0.2">
      <c r="A1295" t="s">
        <v>928</v>
      </c>
      <c r="B1295">
        <v>10108642</v>
      </c>
      <c r="C1295" t="s">
        <v>929</v>
      </c>
      <c r="D1295" t="s">
        <v>709</v>
      </c>
      <c r="E1295" t="s">
        <v>1194</v>
      </c>
      <c r="F1295" t="s">
        <v>1195</v>
      </c>
      <c r="G1295" t="s">
        <v>886</v>
      </c>
      <c r="H1295" t="s">
        <v>805</v>
      </c>
      <c r="I1295">
        <v>9</v>
      </c>
      <c r="J1295" t="s">
        <v>892</v>
      </c>
      <c r="K1295" t="s">
        <v>714</v>
      </c>
      <c r="L1295" t="s">
        <v>715</v>
      </c>
      <c r="M1295" t="s">
        <v>716</v>
      </c>
      <c r="N1295">
        <v>4</v>
      </c>
      <c r="O1295" t="s">
        <v>717</v>
      </c>
      <c r="Q1295">
        <v>1.684857356</v>
      </c>
      <c r="V1295" t="s">
        <v>718</v>
      </c>
      <c r="W1295" t="s">
        <v>866</v>
      </c>
      <c r="X1295" t="s">
        <v>1032</v>
      </c>
      <c r="Y1295" t="s">
        <v>736</v>
      </c>
      <c r="Z1295">
        <v>2</v>
      </c>
      <c r="AA1295" t="s">
        <v>722</v>
      </c>
      <c r="AB1295" t="s">
        <v>1197</v>
      </c>
      <c r="AC1295">
        <v>111650</v>
      </c>
      <c r="AD1295" t="s">
        <v>1198</v>
      </c>
      <c r="AE1295" t="s">
        <v>1199</v>
      </c>
      <c r="AF1295">
        <v>2008</v>
      </c>
    </row>
    <row r="1296" spans="1:32" x14ac:dyDescent="0.2">
      <c r="A1296" t="s">
        <v>928</v>
      </c>
      <c r="B1296">
        <v>10108642</v>
      </c>
      <c r="C1296" t="s">
        <v>929</v>
      </c>
      <c r="D1296" t="s">
        <v>709</v>
      </c>
      <c r="E1296" t="s">
        <v>1299</v>
      </c>
      <c r="F1296" t="s">
        <v>882</v>
      </c>
      <c r="G1296" t="s">
        <v>1222</v>
      </c>
      <c r="H1296" t="s">
        <v>887</v>
      </c>
      <c r="K1296" t="s">
        <v>753</v>
      </c>
      <c r="L1296" t="s">
        <v>715</v>
      </c>
      <c r="M1296" t="s">
        <v>716</v>
      </c>
      <c r="N1296">
        <v>8</v>
      </c>
      <c r="O1296" t="s">
        <v>717</v>
      </c>
      <c r="Q1296">
        <v>1.69</v>
      </c>
      <c r="S1296">
        <v>1.52</v>
      </c>
      <c r="U1296">
        <v>1.86</v>
      </c>
      <c r="V1296" t="s">
        <v>718</v>
      </c>
      <c r="W1296" t="s">
        <v>744</v>
      </c>
      <c r="X1296" t="s">
        <v>744</v>
      </c>
      <c r="Y1296" t="s">
        <v>754</v>
      </c>
      <c r="Z1296">
        <v>4</v>
      </c>
      <c r="AA1296" t="s">
        <v>722</v>
      </c>
      <c r="AB1296" t="s">
        <v>1300</v>
      </c>
      <c r="AC1296">
        <v>115860</v>
      </c>
      <c r="AD1296" t="s">
        <v>1301</v>
      </c>
      <c r="AE1296" t="s">
        <v>1302</v>
      </c>
      <c r="AF1296">
        <v>2009</v>
      </c>
    </row>
    <row r="1297" spans="1:32" x14ac:dyDescent="0.2">
      <c r="A1297" t="s">
        <v>928</v>
      </c>
      <c r="B1297">
        <v>10108642</v>
      </c>
      <c r="C1297" t="s">
        <v>929</v>
      </c>
      <c r="D1297" t="s">
        <v>709</v>
      </c>
      <c r="E1297" t="s">
        <v>1299</v>
      </c>
      <c r="F1297" t="s">
        <v>882</v>
      </c>
      <c r="G1297" t="s">
        <v>1222</v>
      </c>
      <c r="H1297" t="s">
        <v>887</v>
      </c>
      <c r="K1297" t="s">
        <v>753</v>
      </c>
      <c r="L1297" t="s">
        <v>715</v>
      </c>
      <c r="M1297" t="s">
        <v>716</v>
      </c>
      <c r="N1297">
        <v>8</v>
      </c>
      <c r="O1297" t="s">
        <v>717</v>
      </c>
      <c r="Q1297">
        <v>1.69</v>
      </c>
      <c r="S1297">
        <v>1.53</v>
      </c>
      <c r="U1297">
        <v>1.85</v>
      </c>
      <c r="V1297" t="s">
        <v>718</v>
      </c>
      <c r="W1297" t="s">
        <v>744</v>
      </c>
      <c r="X1297" t="s">
        <v>744</v>
      </c>
      <c r="Y1297" t="s">
        <v>754</v>
      </c>
      <c r="Z1297">
        <v>4</v>
      </c>
      <c r="AA1297" t="s">
        <v>722</v>
      </c>
      <c r="AB1297" t="s">
        <v>1300</v>
      </c>
      <c r="AC1297">
        <v>115860</v>
      </c>
      <c r="AD1297" t="s">
        <v>1301</v>
      </c>
      <c r="AE1297" t="s">
        <v>1302</v>
      </c>
      <c r="AF1297">
        <v>2009</v>
      </c>
    </row>
    <row r="1298" spans="1:32" x14ac:dyDescent="0.2">
      <c r="A1298" t="s">
        <v>928</v>
      </c>
      <c r="B1298">
        <v>10108642</v>
      </c>
      <c r="C1298" t="s">
        <v>929</v>
      </c>
      <c r="D1298" t="s">
        <v>709</v>
      </c>
      <c r="E1298" t="s">
        <v>1299</v>
      </c>
      <c r="F1298" t="s">
        <v>882</v>
      </c>
      <c r="G1298" t="s">
        <v>1222</v>
      </c>
      <c r="H1298" t="s">
        <v>887</v>
      </c>
      <c r="K1298" t="s">
        <v>753</v>
      </c>
      <c r="L1298" t="s">
        <v>715</v>
      </c>
      <c r="M1298" t="s">
        <v>716</v>
      </c>
      <c r="N1298">
        <v>8</v>
      </c>
      <c r="O1298" t="s">
        <v>717</v>
      </c>
      <c r="Q1298">
        <v>1.69</v>
      </c>
      <c r="S1298">
        <v>1.53</v>
      </c>
      <c r="U1298">
        <v>1.85</v>
      </c>
      <c r="V1298" t="s">
        <v>718</v>
      </c>
      <c r="W1298" t="s">
        <v>744</v>
      </c>
      <c r="X1298" t="s">
        <v>744</v>
      </c>
      <c r="Y1298" t="s">
        <v>754</v>
      </c>
      <c r="Z1298">
        <v>4</v>
      </c>
      <c r="AA1298" t="s">
        <v>722</v>
      </c>
      <c r="AB1298" t="s">
        <v>1300</v>
      </c>
      <c r="AC1298">
        <v>115860</v>
      </c>
      <c r="AD1298" t="s">
        <v>1301</v>
      </c>
      <c r="AE1298" t="s">
        <v>1302</v>
      </c>
      <c r="AF1298">
        <v>2009</v>
      </c>
    </row>
    <row r="1299" spans="1:32" x14ac:dyDescent="0.2">
      <c r="A1299" t="s">
        <v>928</v>
      </c>
      <c r="B1299">
        <v>10108642</v>
      </c>
      <c r="C1299" t="s">
        <v>929</v>
      </c>
      <c r="D1299" t="s">
        <v>709</v>
      </c>
      <c r="E1299" t="s">
        <v>1354</v>
      </c>
      <c r="F1299" t="s">
        <v>1329</v>
      </c>
      <c r="G1299" t="s">
        <v>847</v>
      </c>
      <c r="K1299" t="s">
        <v>753</v>
      </c>
      <c r="L1299" t="s">
        <v>773</v>
      </c>
      <c r="M1299" t="s">
        <v>716</v>
      </c>
      <c r="O1299" t="s">
        <v>717</v>
      </c>
      <c r="Q1299">
        <v>1.71</v>
      </c>
      <c r="V1299" t="s">
        <v>718</v>
      </c>
      <c r="W1299" t="s">
        <v>747</v>
      </c>
      <c r="X1299" t="s">
        <v>1253</v>
      </c>
      <c r="Y1299" t="s">
        <v>792</v>
      </c>
      <c r="Z1299">
        <v>1</v>
      </c>
      <c r="AA1299" t="s">
        <v>722</v>
      </c>
      <c r="AB1299" t="s">
        <v>1330</v>
      </c>
      <c r="AC1299">
        <v>109394</v>
      </c>
      <c r="AD1299" t="s">
        <v>1331</v>
      </c>
      <c r="AE1299" t="s">
        <v>1332</v>
      </c>
      <c r="AF1299">
        <v>2008</v>
      </c>
    </row>
    <row r="1300" spans="1:32" x14ac:dyDescent="0.2">
      <c r="A1300" t="s">
        <v>928</v>
      </c>
      <c r="B1300">
        <v>10325947</v>
      </c>
      <c r="C1300" t="s">
        <v>1086</v>
      </c>
      <c r="D1300" t="s">
        <v>709</v>
      </c>
      <c r="E1300" t="s">
        <v>923</v>
      </c>
      <c r="F1300" t="s">
        <v>924</v>
      </c>
      <c r="G1300" t="s">
        <v>837</v>
      </c>
      <c r="H1300" t="s">
        <v>887</v>
      </c>
      <c r="K1300" t="s">
        <v>714</v>
      </c>
      <c r="L1300" t="s">
        <v>715</v>
      </c>
      <c r="M1300" t="s">
        <v>716</v>
      </c>
      <c r="O1300" t="s">
        <v>801</v>
      </c>
      <c r="Q1300">
        <v>1.73</v>
      </c>
      <c r="S1300">
        <v>1.107</v>
      </c>
      <c r="U1300">
        <v>2.363</v>
      </c>
      <c r="V1300" t="s">
        <v>718</v>
      </c>
      <c r="W1300" t="s">
        <v>744</v>
      </c>
      <c r="X1300" t="s">
        <v>744</v>
      </c>
      <c r="Y1300" t="s">
        <v>754</v>
      </c>
      <c r="Z1300">
        <v>4</v>
      </c>
      <c r="AA1300" t="s">
        <v>722</v>
      </c>
      <c r="AB1300" t="s">
        <v>1280</v>
      </c>
      <c r="AC1300">
        <v>158223</v>
      </c>
      <c r="AD1300" t="s">
        <v>1281</v>
      </c>
      <c r="AE1300" t="s">
        <v>1282</v>
      </c>
      <c r="AF1300">
        <v>2011</v>
      </c>
    </row>
    <row r="1301" spans="1:32" x14ac:dyDescent="0.2">
      <c r="A1301" t="s">
        <v>928</v>
      </c>
      <c r="B1301">
        <v>10108642</v>
      </c>
      <c r="C1301" t="s">
        <v>929</v>
      </c>
      <c r="D1301" t="s">
        <v>709</v>
      </c>
      <c r="E1301" t="s">
        <v>1291</v>
      </c>
      <c r="F1301" t="s">
        <v>1292</v>
      </c>
      <c r="G1301" t="s">
        <v>886</v>
      </c>
      <c r="H1301" t="s">
        <v>874</v>
      </c>
      <c r="I1301">
        <v>3</v>
      </c>
      <c r="J1301" t="s">
        <v>1043</v>
      </c>
      <c r="K1301" t="s">
        <v>753</v>
      </c>
      <c r="L1301" t="s">
        <v>773</v>
      </c>
      <c r="M1301" t="s">
        <v>716</v>
      </c>
      <c r="N1301">
        <v>8</v>
      </c>
      <c r="O1301" t="s">
        <v>717</v>
      </c>
      <c r="Q1301">
        <v>1.77</v>
      </c>
      <c r="V1301" t="s">
        <v>718</v>
      </c>
      <c r="W1301" t="s">
        <v>904</v>
      </c>
      <c r="X1301" t="s">
        <v>1351</v>
      </c>
      <c r="Y1301" t="s">
        <v>736</v>
      </c>
      <c r="AA1301" t="s">
        <v>1320</v>
      </c>
      <c r="AB1301" t="s">
        <v>1293</v>
      </c>
      <c r="AC1301">
        <v>118177</v>
      </c>
      <c r="AD1301" t="s">
        <v>1294</v>
      </c>
      <c r="AE1301" t="s">
        <v>1295</v>
      </c>
      <c r="AF1301">
        <v>2009</v>
      </c>
    </row>
    <row r="1302" spans="1:32" x14ac:dyDescent="0.2">
      <c r="A1302" t="s">
        <v>928</v>
      </c>
      <c r="B1302">
        <v>10108642</v>
      </c>
      <c r="C1302" t="s">
        <v>929</v>
      </c>
      <c r="D1302" t="s">
        <v>709</v>
      </c>
      <c r="E1302" t="s">
        <v>1291</v>
      </c>
      <c r="F1302" t="s">
        <v>1292</v>
      </c>
      <c r="G1302" t="s">
        <v>886</v>
      </c>
      <c r="H1302" t="s">
        <v>874</v>
      </c>
      <c r="I1302">
        <v>3</v>
      </c>
      <c r="J1302" t="s">
        <v>1043</v>
      </c>
      <c r="K1302" t="s">
        <v>753</v>
      </c>
      <c r="L1302" t="s">
        <v>773</v>
      </c>
      <c r="M1302" t="s">
        <v>716</v>
      </c>
      <c r="N1302">
        <v>8</v>
      </c>
      <c r="O1302" t="s">
        <v>717</v>
      </c>
      <c r="Q1302">
        <v>1.77</v>
      </c>
      <c r="V1302" t="s">
        <v>718</v>
      </c>
      <c r="W1302" t="s">
        <v>747</v>
      </c>
      <c r="X1302" t="s">
        <v>1319</v>
      </c>
      <c r="Y1302" t="s">
        <v>749</v>
      </c>
      <c r="Z1302">
        <v>2</v>
      </c>
      <c r="AA1302" t="s">
        <v>1320</v>
      </c>
      <c r="AB1302" t="s">
        <v>1293</v>
      </c>
      <c r="AC1302">
        <v>118177</v>
      </c>
      <c r="AD1302" t="s">
        <v>1294</v>
      </c>
      <c r="AE1302" t="s">
        <v>1295</v>
      </c>
      <c r="AF1302">
        <v>2009</v>
      </c>
    </row>
    <row r="1303" spans="1:32" x14ac:dyDescent="0.2">
      <c r="A1303" t="s">
        <v>928</v>
      </c>
      <c r="B1303">
        <v>10108642</v>
      </c>
      <c r="C1303" t="s">
        <v>929</v>
      </c>
      <c r="D1303" t="s">
        <v>709</v>
      </c>
      <c r="E1303" t="s">
        <v>858</v>
      </c>
      <c r="F1303" t="s">
        <v>859</v>
      </c>
      <c r="G1303" t="s">
        <v>837</v>
      </c>
      <c r="H1303" t="s">
        <v>805</v>
      </c>
      <c r="I1303">
        <v>23</v>
      </c>
      <c r="J1303" t="s">
        <v>722</v>
      </c>
      <c r="K1303" t="s">
        <v>753</v>
      </c>
      <c r="L1303" t="s">
        <v>773</v>
      </c>
      <c r="M1303" t="s">
        <v>716</v>
      </c>
      <c r="N1303" t="s">
        <v>1355</v>
      </c>
      <c r="O1303" t="s">
        <v>717</v>
      </c>
      <c r="P1303" t="s">
        <v>1077</v>
      </c>
      <c r="Q1303">
        <v>1.8</v>
      </c>
      <c r="V1303" t="s">
        <v>718</v>
      </c>
      <c r="W1303" t="s">
        <v>744</v>
      </c>
      <c r="X1303" t="s">
        <v>744</v>
      </c>
      <c r="Y1303" t="s">
        <v>754</v>
      </c>
      <c r="Z1303">
        <v>2</v>
      </c>
      <c r="AA1303" t="s">
        <v>722</v>
      </c>
      <c r="AB1303" t="s">
        <v>1356</v>
      </c>
      <c r="AC1303">
        <v>177340</v>
      </c>
      <c r="AD1303" t="s">
        <v>1357</v>
      </c>
      <c r="AE1303" t="s">
        <v>1358</v>
      </c>
      <c r="AF1303">
        <v>1989</v>
      </c>
    </row>
    <row r="1304" spans="1:32" x14ac:dyDescent="0.2">
      <c r="A1304" t="s">
        <v>928</v>
      </c>
      <c r="B1304">
        <v>10108642</v>
      </c>
      <c r="C1304" t="s">
        <v>929</v>
      </c>
      <c r="D1304" t="s">
        <v>709</v>
      </c>
      <c r="E1304" t="s">
        <v>872</v>
      </c>
      <c r="F1304" t="s">
        <v>873</v>
      </c>
      <c r="G1304" t="s">
        <v>837</v>
      </c>
      <c r="K1304" t="s">
        <v>772</v>
      </c>
      <c r="L1304" t="s">
        <v>715</v>
      </c>
      <c r="M1304" t="s">
        <v>716</v>
      </c>
      <c r="O1304" t="s">
        <v>717</v>
      </c>
      <c r="Q1304">
        <v>1.91</v>
      </c>
      <c r="V1304" t="s">
        <v>718</v>
      </c>
      <c r="W1304" t="s">
        <v>744</v>
      </c>
      <c r="X1304" t="s">
        <v>744</v>
      </c>
      <c r="Y1304" t="s">
        <v>754</v>
      </c>
      <c r="Z1304">
        <v>1</v>
      </c>
      <c r="AA1304" t="s">
        <v>722</v>
      </c>
      <c r="AB1304" t="s">
        <v>1078</v>
      </c>
      <c r="AC1304">
        <v>10775</v>
      </c>
      <c r="AD1304" t="s">
        <v>1079</v>
      </c>
      <c r="AE1304" t="s">
        <v>1080</v>
      </c>
      <c r="AF1304">
        <v>1985</v>
      </c>
    </row>
    <row r="1305" spans="1:32" x14ac:dyDescent="0.2">
      <c r="A1305" t="s">
        <v>928</v>
      </c>
      <c r="B1305">
        <v>10108642</v>
      </c>
      <c r="C1305" t="s">
        <v>929</v>
      </c>
      <c r="D1305" t="s">
        <v>709</v>
      </c>
      <c r="E1305" t="s">
        <v>1291</v>
      </c>
      <c r="F1305" t="s">
        <v>1292</v>
      </c>
      <c r="G1305" t="s">
        <v>886</v>
      </c>
      <c r="H1305" t="s">
        <v>874</v>
      </c>
      <c r="I1305">
        <v>3</v>
      </c>
      <c r="J1305" t="s">
        <v>1043</v>
      </c>
      <c r="K1305" t="s">
        <v>753</v>
      </c>
      <c r="L1305" t="s">
        <v>773</v>
      </c>
      <c r="M1305" t="s">
        <v>716</v>
      </c>
      <c r="N1305">
        <v>8</v>
      </c>
      <c r="O1305" t="s">
        <v>717</v>
      </c>
      <c r="Q1305">
        <v>2.08</v>
      </c>
      <c r="V1305" t="s">
        <v>718</v>
      </c>
      <c r="W1305" t="s">
        <v>747</v>
      </c>
      <c r="X1305" t="s">
        <v>1319</v>
      </c>
      <c r="Y1305" t="s">
        <v>736</v>
      </c>
      <c r="Z1305">
        <v>2</v>
      </c>
      <c r="AA1305" t="s">
        <v>1320</v>
      </c>
      <c r="AB1305" t="s">
        <v>1293</v>
      </c>
      <c r="AC1305">
        <v>118177</v>
      </c>
      <c r="AD1305" t="s">
        <v>1294</v>
      </c>
      <c r="AE1305" t="s">
        <v>1295</v>
      </c>
      <c r="AF1305">
        <v>2009</v>
      </c>
    </row>
    <row r="1306" spans="1:32" x14ac:dyDescent="0.2">
      <c r="A1306" t="s">
        <v>928</v>
      </c>
      <c r="B1306">
        <v>7440439</v>
      </c>
      <c r="C1306" t="s">
        <v>928</v>
      </c>
      <c r="D1306" t="s">
        <v>709</v>
      </c>
      <c r="E1306" t="s">
        <v>1220</v>
      </c>
      <c r="F1306" t="s">
        <v>1221</v>
      </c>
      <c r="G1306" t="s">
        <v>1222</v>
      </c>
      <c r="K1306" t="s">
        <v>772</v>
      </c>
      <c r="L1306" t="s">
        <v>715</v>
      </c>
      <c r="M1306" t="s">
        <v>716</v>
      </c>
      <c r="O1306" t="s">
        <v>717</v>
      </c>
      <c r="Q1306">
        <v>2.2000000000000002</v>
      </c>
      <c r="V1306" t="s">
        <v>718</v>
      </c>
      <c r="W1306" t="s">
        <v>744</v>
      </c>
      <c r="X1306" t="s">
        <v>744</v>
      </c>
      <c r="Y1306" t="s">
        <v>754</v>
      </c>
      <c r="Z1306">
        <v>2</v>
      </c>
      <c r="AA1306" t="s">
        <v>722</v>
      </c>
      <c r="AB1306" t="s">
        <v>1223</v>
      </c>
      <c r="AC1306">
        <v>12041</v>
      </c>
      <c r="AD1306" t="s">
        <v>1224</v>
      </c>
      <c r="AE1306" t="s">
        <v>1225</v>
      </c>
      <c r="AF1306">
        <v>1985</v>
      </c>
    </row>
    <row r="1307" spans="1:32" x14ac:dyDescent="0.2">
      <c r="A1307" t="s">
        <v>928</v>
      </c>
      <c r="B1307">
        <v>10325947</v>
      </c>
      <c r="C1307" t="s">
        <v>1086</v>
      </c>
      <c r="D1307" t="s">
        <v>709</v>
      </c>
      <c r="E1307" t="s">
        <v>923</v>
      </c>
      <c r="F1307" t="s">
        <v>924</v>
      </c>
      <c r="G1307" t="s">
        <v>837</v>
      </c>
      <c r="H1307" t="s">
        <v>887</v>
      </c>
      <c r="K1307" t="s">
        <v>714</v>
      </c>
      <c r="L1307" t="s">
        <v>715</v>
      </c>
      <c r="M1307" t="s">
        <v>716</v>
      </c>
      <c r="O1307" t="s">
        <v>801</v>
      </c>
      <c r="Q1307">
        <v>2.2517</v>
      </c>
      <c r="V1307" t="s">
        <v>718</v>
      </c>
      <c r="W1307" t="s">
        <v>744</v>
      </c>
      <c r="X1307" t="s">
        <v>744</v>
      </c>
      <c r="Y1307" t="s">
        <v>754</v>
      </c>
      <c r="Z1307">
        <v>4</v>
      </c>
      <c r="AA1307" t="s">
        <v>722</v>
      </c>
      <c r="AB1307" t="s">
        <v>1280</v>
      </c>
      <c r="AC1307">
        <v>158223</v>
      </c>
      <c r="AD1307" t="s">
        <v>1281</v>
      </c>
      <c r="AE1307" t="s">
        <v>1282</v>
      </c>
      <c r="AF1307">
        <v>2011</v>
      </c>
    </row>
    <row r="1308" spans="1:32" x14ac:dyDescent="0.2">
      <c r="A1308" t="s">
        <v>928</v>
      </c>
      <c r="B1308">
        <v>10108642</v>
      </c>
      <c r="C1308" t="s">
        <v>929</v>
      </c>
      <c r="D1308" t="s">
        <v>709</v>
      </c>
      <c r="E1308" t="s">
        <v>879</v>
      </c>
      <c r="F1308" t="s">
        <v>880</v>
      </c>
      <c r="G1308" t="s">
        <v>837</v>
      </c>
      <c r="H1308" t="s">
        <v>805</v>
      </c>
      <c r="J1308" t="s">
        <v>966</v>
      </c>
      <c r="K1308" t="s">
        <v>772</v>
      </c>
      <c r="L1308" t="s">
        <v>715</v>
      </c>
      <c r="M1308" t="s">
        <v>716</v>
      </c>
      <c r="O1308" t="s">
        <v>717</v>
      </c>
      <c r="Q1308">
        <v>2.5</v>
      </c>
      <c r="V1308" t="s">
        <v>718</v>
      </c>
      <c r="W1308" t="s">
        <v>744</v>
      </c>
      <c r="X1308" t="s">
        <v>744</v>
      </c>
      <c r="Y1308" t="s">
        <v>754</v>
      </c>
      <c r="Z1308">
        <v>4</v>
      </c>
      <c r="AA1308" t="s">
        <v>722</v>
      </c>
      <c r="AB1308" t="s">
        <v>1109</v>
      </c>
      <c r="AC1308">
        <v>2442</v>
      </c>
      <c r="AD1308" t="s">
        <v>1110</v>
      </c>
      <c r="AE1308" t="s">
        <v>1111</v>
      </c>
      <c r="AF1308">
        <v>1976</v>
      </c>
    </row>
    <row r="1309" spans="1:32" x14ac:dyDescent="0.2">
      <c r="A1309" t="s">
        <v>928</v>
      </c>
      <c r="B1309">
        <v>10325947</v>
      </c>
      <c r="C1309" t="s">
        <v>1086</v>
      </c>
      <c r="D1309" t="s">
        <v>709</v>
      </c>
      <c r="E1309" t="s">
        <v>923</v>
      </c>
      <c r="F1309" t="s">
        <v>924</v>
      </c>
      <c r="G1309" t="s">
        <v>837</v>
      </c>
      <c r="H1309" t="s">
        <v>887</v>
      </c>
      <c r="K1309" t="s">
        <v>714</v>
      </c>
      <c r="L1309" t="s">
        <v>715</v>
      </c>
      <c r="M1309" t="s">
        <v>716</v>
      </c>
      <c r="O1309" t="s">
        <v>801</v>
      </c>
      <c r="Q1309">
        <v>2.552</v>
      </c>
      <c r="V1309" t="s">
        <v>718</v>
      </c>
      <c r="W1309" t="s">
        <v>744</v>
      </c>
      <c r="X1309" t="s">
        <v>744</v>
      </c>
      <c r="Y1309" t="s">
        <v>754</v>
      </c>
      <c r="Z1309">
        <v>4</v>
      </c>
      <c r="AA1309" t="s">
        <v>722</v>
      </c>
      <c r="AB1309" t="s">
        <v>1280</v>
      </c>
      <c r="AC1309">
        <v>158223</v>
      </c>
      <c r="AD1309" t="s">
        <v>1281</v>
      </c>
      <c r="AE1309" t="s">
        <v>1282</v>
      </c>
      <c r="AF1309">
        <v>2011</v>
      </c>
    </row>
    <row r="1310" spans="1:32" x14ac:dyDescent="0.2">
      <c r="A1310" t="s">
        <v>928</v>
      </c>
      <c r="B1310">
        <v>10108642</v>
      </c>
      <c r="C1310" t="s">
        <v>929</v>
      </c>
      <c r="D1310" t="s">
        <v>709</v>
      </c>
      <c r="E1310" t="s">
        <v>1308</v>
      </c>
      <c r="F1310" t="s">
        <v>1309</v>
      </c>
      <c r="G1310" t="s">
        <v>950</v>
      </c>
      <c r="K1310" t="s">
        <v>753</v>
      </c>
      <c r="L1310" t="s">
        <v>715</v>
      </c>
      <c r="M1310" t="s">
        <v>716</v>
      </c>
      <c r="O1310" t="s">
        <v>717</v>
      </c>
      <c r="Q1310">
        <v>2.7</v>
      </c>
      <c r="V1310" t="s">
        <v>718</v>
      </c>
      <c r="W1310" t="s">
        <v>744</v>
      </c>
      <c r="X1310" t="s">
        <v>744</v>
      </c>
      <c r="Y1310" t="s">
        <v>754</v>
      </c>
      <c r="Z1310">
        <v>1</v>
      </c>
      <c r="AA1310" t="s">
        <v>722</v>
      </c>
      <c r="AB1310" t="s">
        <v>1310</v>
      </c>
      <c r="AC1310">
        <v>50836</v>
      </c>
      <c r="AD1310" t="s">
        <v>1311</v>
      </c>
      <c r="AE1310" t="s">
        <v>1312</v>
      </c>
      <c r="AF1310">
        <v>2000</v>
      </c>
    </row>
    <row r="1311" spans="1:32" x14ac:dyDescent="0.2">
      <c r="A1311" t="s">
        <v>928</v>
      </c>
      <c r="B1311">
        <v>10108642</v>
      </c>
      <c r="C1311" t="s">
        <v>929</v>
      </c>
      <c r="D1311" t="s">
        <v>709</v>
      </c>
      <c r="E1311" t="s">
        <v>923</v>
      </c>
      <c r="F1311" t="s">
        <v>924</v>
      </c>
      <c r="G1311" t="s">
        <v>837</v>
      </c>
      <c r="K1311" t="s">
        <v>714</v>
      </c>
      <c r="L1311" t="s">
        <v>715</v>
      </c>
      <c r="M1311" t="s">
        <v>716</v>
      </c>
      <c r="N1311">
        <v>6</v>
      </c>
      <c r="O1311" t="s">
        <v>717</v>
      </c>
      <c r="Q1311">
        <v>3.05</v>
      </c>
      <c r="V1311" t="s">
        <v>718</v>
      </c>
      <c r="W1311" t="s">
        <v>728</v>
      </c>
      <c r="X1311" t="s">
        <v>1139</v>
      </c>
      <c r="Y1311" t="s">
        <v>749</v>
      </c>
      <c r="Z1311">
        <v>7</v>
      </c>
      <c r="AA1311" t="s">
        <v>722</v>
      </c>
      <c r="AB1311" t="s">
        <v>1296</v>
      </c>
      <c r="AC1311">
        <v>161041</v>
      </c>
      <c r="AD1311" t="s">
        <v>1297</v>
      </c>
      <c r="AE1311" t="s">
        <v>1298</v>
      </c>
      <c r="AF1311">
        <v>2012</v>
      </c>
    </row>
    <row r="1312" spans="1:32" x14ac:dyDescent="0.2">
      <c r="A1312" t="s">
        <v>928</v>
      </c>
      <c r="B1312">
        <v>10108642</v>
      </c>
      <c r="C1312" t="s">
        <v>929</v>
      </c>
      <c r="D1312" t="s">
        <v>709</v>
      </c>
      <c r="E1312" t="s">
        <v>923</v>
      </c>
      <c r="F1312" t="s">
        <v>924</v>
      </c>
      <c r="G1312" t="s">
        <v>837</v>
      </c>
      <c r="K1312" t="s">
        <v>714</v>
      </c>
      <c r="L1312" t="s">
        <v>715</v>
      </c>
      <c r="M1312" t="s">
        <v>716</v>
      </c>
      <c r="N1312">
        <v>6</v>
      </c>
      <c r="O1312" t="s">
        <v>717</v>
      </c>
      <c r="Q1312">
        <v>3.05</v>
      </c>
      <c r="V1312" t="s">
        <v>718</v>
      </c>
      <c r="W1312" t="s">
        <v>719</v>
      </c>
      <c r="X1312" t="s">
        <v>1359</v>
      </c>
      <c r="Y1312" t="s">
        <v>749</v>
      </c>
      <c r="Z1312">
        <v>1</v>
      </c>
      <c r="AA1312" t="s">
        <v>722</v>
      </c>
      <c r="AB1312" t="s">
        <v>1296</v>
      </c>
      <c r="AC1312">
        <v>161041</v>
      </c>
      <c r="AD1312" t="s">
        <v>1297</v>
      </c>
      <c r="AE1312" t="s">
        <v>1298</v>
      </c>
      <c r="AF1312">
        <v>2012</v>
      </c>
    </row>
    <row r="1313" spans="1:32" x14ac:dyDescent="0.2">
      <c r="A1313" t="s">
        <v>928</v>
      </c>
      <c r="B1313">
        <v>10108642</v>
      </c>
      <c r="C1313" t="s">
        <v>929</v>
      </c>
      <c r="D1313" t="s">
        <v>709</v>
      </c>
      <c r="E1313" t="s">
        <v>923</v>
      </c>
      <c r="F1313" t="s">
        <v>924</v>
      </c>
      <c r="G1313" t="s">
        <v>837</v>
      </c>
      <c r="K1313" t="s">
        <v>714</v>
      </c>
      <c r="L1313" t="s">
        <v>715</v>
      </c>
      <c r="M1313" t="s">
        <v>716</v>
      </c>
      <c r="N1313">
        <v>6</v>
      </c>
      <c r="O1313" t="s">
        <v>717</v>
      </c>
      <c r="Q1313">
        <v>3.05</v>
      </c>
      <c r="V1313" t="s">
        <v>718</v>
      </c>
      <c r="W1313" t="s">
        <v>719</v>
      </c>
      <c r="X1313" t="s">
        <v>1359</v>
      </c>
      <c r="Y1313" t="s">
        <v>749</v>
      </c>
      <c r="Z1313">
        <v>7</v>
      </c>
      <c r="AA1313" t="s">
        <v>722</v>
      </c>
      <c r="AB1313" t="s">
        <v>1296</v>
      </c>
      <c r="AC1313">
        <v>161041</v>
      </c>
      <c r="AD1313" t="s">
        <v>1297</v>
      </c>
      <c r="AE1313" t="s">
        <v>1298</v>
      </c>
      <c r="AF1313">
        <v>2012</v>
      </c>
    </row>
    <row r="1314" spans="1:32" x14ac:dyDescent="0.2">
      <c r="A1314" t="s">
        <v>928</v>
      </c>
      <c r="B1314">
        <v>10108642</v>
      </c>
      <c r="C1314" t="s">
        <v>929</v>
      </c>
      <c r="D1314" t="s">
        <v>709</v>
      </c>
      <c r="E1314" t="s">
        <v>923</v>
      </c>
      <c r="F1314" t="s">
        <v>924</v>
      </c>
      <c r="G1314" t="s">
        <v>837</v>
      </c>
      <c r="K1314" t="s">
        <v>714</v>
      </c>
      <c r="L1314" t="s">
        <v>715</v>
      </c>
      <c r="M1314" t="s">
        <v>716</v>
      </c>
      <c r="N1314">
        <v>6</v>
      </c>
      <c r="O1314" t="s">
        <v>717</v>
      </c>
      <c r="Q1314">
        <v>3.05</v>
      </c>
      <c r="V1314" t="s">
        <v>718</v>
      </c>
      <c r="W1314" t="s">
        <v>719</v>
      </c>
      <c r="X1314" t="s">
        <v>741</v>
      </c>
      <c r="Y1314" t="s">
        <v>749</v>
      </c>
      <c r="Z1314">
        <v>2</v>
      </c>
      <c r="AA1314" t="s">
        <v>722</v>
      </c>
      <c r="AB1314" t="s">
        <v>1296</v>
      </c>
      <c r="AC1314">
        <v>161041</v>
      </c>
      <c r="AD1314" t="s">
        <v>1297</v>
      </c>
      <c r="AE1314" t="s">
        <v>1298</v>
      </c>
      <c r="AF1314">
        <v>2012</v>
      </c>
    </row>
    <row r="1315" spans="1:32" x14ac:dyDescent="0.2">
      <c r="A1315" t="s">
        <v>928</v>
      </c>
      <c r="B1315">
        <v>10108642</v>
      </c>
      <c r="C1315" t="s">
        <v>929</v>
      </c>
      <c r="D1315" t="s">
        <v>709</v>
      </c>
      <c r="E1315" t="s">
        <v>923</v>
      </c>
      <c r="F1315" t="s">
        <v>924</v>
      </c>
      <c r="G1315" t="s">
        <v>837</v>
      </c>
      <c r="K1315" t="s">
        <v>714</v>
      </c>
      <c r="L1315" t="s">
        <v>715</v>
      </c>
      <c r="M1315" t="s">
        <v>716</v>
      </c>
      <c r="N1315">
        <v>6</v>
      </c>
      <c r="O1315" t="s">
        <v>717</v>
      </c>
      <c r="Q1315">
        <v>3.05</v>
      </c>
      <c r="V1315" t="s">
        <v>718</v>
      </c>
      <c r="W1315" t="s">
        <v>719</v>
      </c>
      <c r="X1315" t="s">
        <v>1359</v>
      </c>
      <c r="Y1315" t="s">
        <v>749</v>
      </c>
      <c r="Z1315">
        <v>2</v>
      </c>
      <c r="AA1315" t="s">
        <v>722</v>
      </c>
      <c r="AB1315" t="s">
        <v>1296</v>
      </c>
      <c r="AC1315">
        <v>161041</v>
      </c>
      <c r="AD1315" t="s">
        <v>1297</v>
      </c>
      <c r="AE1315" t="s">
        <v>1298</v>
      </c>
      <c r="AF1315">
        <v>2012</v>
      </c>
    </row>
    <row r="1316" spans="1:32" x14ac:dyDescent="0.2">
      <c r="A1316" t="s">
        <v>928</v>
      </c>
      <c r="B1316">
        <v>10108642</v>
      </c>
      <c r="C1316" t="s">
        <v>929</v>
      </c>
      <c r="D1316" t="s">
        <v>709</v>
      </c>
      <c r="E1316" t="s">
        <v>923</v>
      </c>
      <c r="F1316" t="s">
        <v>924</v>
      </c>
      <c r="G1316" t="s">
        <v>837</v>
      </c>
      <c r="K1316" t="s">
        <v>714</v>
      </c>
      <c r="L1316" t="s">
        <v>715</v>
      </c>
      <c r="M1316" t="s">
        <v>716</v>
      </c>
      <c r="N1316">
        <v>6</v>
      </c>
      <c r="O1316" t="s">
        <v>717</v>
      </c>
      <c r="Q1316">
        <v>3.05</v>
      </c>
      <c r="V1316" t="s">
        <v>718</v>
      </c>
      <c r="W1316" t="s">
        <v>719</v>
      </c>
      <c r="X1316" t="s">
        <v>741</v>
      </c>
      <c r="Y1316" t="s">
        <v>749</v>
      </c>
      <c r="Z1316">
        <v>1</v>
      </c>
      <c r="AA1316" t="s">
        <v>722</v>
      </c>
      <c r="AB1316" t="s">
        <v>1296</v>
      </c>
      <c r="AC1316">
        <v>161041</v>
      </c>
      <c r="AD1316" t="s">
        <v>1297</v>
      </c>
      <c r="AE1316" t="s">
        <v>1298</v>
      </c>
      <c r="AF1316">
        <v>2012</v>
      </c>
    </row>
    <row r="1317" spans="1:32" x14ac:dyDescent="0.2">
      <c r="A1317" t="s">
        <v>928</v>
      </c>
      <c r="B1317">
        <v>10108642</v>
      </c>
      <c r="C1317" t="s">
        <v>929</v>
      </c>
      <c r="D1317" t="s">
        <v>709</v>
      </c>
      <c r="E1317" t="s">
        <v>923</v>
      </c>
      <c r="F1317" t="s">
        <v>924</v>
      </c>
      <c r="G1317" t="s">
        <v>837</v>
      </c>
      <c r="K1317" t="s">
        <v>714</v>
      </c>
      <c r="L1317" t="s">
        <v>715</v>
      </c>
      <c r="M1317" t="s">
        <v>716</v>
      </c>
      <c r="N1317">
        <v>6</v>
      </c>
      <c r="O1317" t="s">
        <v>717</v>
      </c>
      <c r="Q1317">
        <v>3.05</v>
      </c>
      <c r="V1317" t="s">
        <v>718</v>
      </c>
      <c r="W1317" t="s">
        <v>728</v>
      </c>
      <c r="X1317" t="s">
        <v>1139</v>
      </c>
      <c r="Y1317" t="s">
        <v>749</v>
      </c>
      <c r="Z1317">
        <v>2</v>
      </c>
      <c r="AA1317" t="s">
        <v>722</v>
      </c>
      <c r="AB1317" t="s">
        <v>1296</v>
      </c>
      <c r="AC1317">
        <v>161041</v>
      </c>
      <c r="AD1317" t="s">
        <v>1297</v>
      </c>
      <c r="AE1317" t="s">
        <v>1298</v>
      </c>
      <c r="AF1317">
        <v>2012</v>
      </c>
    </row>
    <row r="1318" spans="1:32" x14ac:dyDescent="0.2">
      <c r="A1318" t="s">
        <v>928</v>
      </c>
      <c r="B1318">
        <v>10108642</v>
      </c>
      <c r="C1318" t="s">
        <v>929</v>
      </c>
      <c r="D1318" t="s">
        <v>709</v>
      </c>
      <c r="E1318" t="s">
        <v>1291</v>
      </c>
      <c r="F1318" t="s">
        <v>1292</v>
      </c>
      <c r="G1318" t="s">
        <v>886</v>
      </c>
      <c r="H1318" t="s">
        <v>874</v>
      </c>
      <c r="I1318">
        <v>3</v>
      </c>
      <c r="J1318" t="s">
        <v>1043</v>
      </c>
      <c r="K1318" t="s">
        <v>753</v>
      </c>
      <c r="L1318" t="s">
        <v>773</v>
      </c>
      <c r="M1318" t="s">
        <v>716</v>
      </c>
      <c r="N1318">
        <v>8</v>
      </c>
      <c r="O1318" t="s">
        <v>717</v>
      </c>
      <c r="Q1318">
        <v>3.13</v>
      </c>
      <c r="V1318" t="s">
        <v>718</v>
      </c>
      <c r="W1318" t="s">
        <v>747</v>
      </c>
      <c r="X1318" t="s">
        <v>1319</v>
      </c>
      <c r="Y1318" t="s">
        <v>749</v>
      </c>
      <c r="Z1318">
        <v>1.5832999999999999</v>
      </c>
      <c r="AA1318" t="s">
        <v>1320</v>
      </c>
      <c r="AB1318" t="s">
        <v>1293</v>
      </c>
      <c r="AC1318">
        <v>118177</v>
      </c>
      <c r="AD1318" t="s">
        <v>1294</v>
      </c>
      <c r="AE1318" t="s">
        <v>1295</v>
      </c>
      <c r="AF1318">
        <v>2009</v>
      </c>
    </row>
    <row r="1319" spans="1:32" x14ac:dyDescent="0.2">
      <c r="A1319" t="s">
        <v>928</v>
      </c>
      <c r="B1319">
        <v>10108642</v>
      </c>
      <c r="C1319" t="s">
        <v>929</v>
      </c>
      <c r="D1319" t="s">
        <v>709</v>
      </c>
      <c r="E1319" t="s">
        <v>858</v>
      </c>
      <c r="F1319" t="s">
        <v>859</v>
      </c>
      <c r="G1319" t="s">
        <v>837</v>
      </c>
      <c r="H1319" t="s">
        <v>805</v>
      </c>
      <c r="I1319">
        <v>23</v>
      </c>
      <c r="J1319" t="s">
        <v>722</v>
      </c>
      <c r="K1319" t="s">
        <v>753</v>
      </c>
      <c r="L1319" t="s">
        <v>773</v>
      </c>
      <c r="M1319" t="s">
        <v>716</v>
      </c>
      <c r="N1319" t="s">
        <v>1355</v>
      </c>
      <c r="O1319" t="s">
        <v>717</v>
      </c>
      <c r="P1319" t="s">
        <v>1077</v>
      </c>
      <c r="Q1319">
        <v>3.2</v>
      </c>
      <c r="V1319" t="s">
        <v>718</v>
      </c>
      <c r="W1319" t="s">
        <v>744</v>
      </c>
      <c r="X1319" t="s">
        <v>744</v>
      </c>
      <c r="Y1319" t="s">
        <v>754</v>
      </c>
      <c r="Z1319">
        <v>2</v>
      </c>
      <c r="AA1319" t="s">
        <v>722</v>
      </c>
      <c r="AB1319" t="s">
        <v>1356</v>
      </c>
      <c r="AC1319">
        <v>177340</v>
      </c>
      <c r="AD1319" t="s">
        <v>1357</v>
      </c>
      <c r="AE1319" t="s">
        <v>1358</v>
      </c>
      <c r="AF1319">
        <v>1989</v>
      </c>
    </row>
    <row r="1320" spans="1:32" x14ac:dyDescent="0.2">
      <c r="A1320" t="s">
        <v>928</v>
      </c>
      <c r="B1320">
        <v>10325947</v>
      </c>
      <c r="C1320" t="s">
        <v>1086</v>
      </c>
      <c r="D1320" t="s">
        <v>709</v>
      </c>
      <c r="E1320" t="s">
        <v>923</v>
      </c>
      <c r="F1320" t="s">
        <v>924</v>
      </c>
      <c r="G1320" t="s">
        <v>837</v>
      </c>
      <c r="H1320" t="s">
        <v>887</v>
      </c>
      <c r="I1320">
        <v>6</v>
      </c>
      <c r="J1320" t="s">
        <v>1360</v>
      </c>
      <c r="K1320" t="s">
        <v>753</v>
      </c>
      <c r="L1320" t="s">
        <v>715</v>
      </c>
      <c r="M1320" t="s">
        <v>716</v>
      </c>
      <c r="N1320">
        <v>2</v>
      </c>
      <c r="O1320" t="s">
        <v>801</v>
      </c>
      <c r="Q1320">
        <v>3.7195969199999999</v>
      </c>
      <c r="V1320" t="s">
        <v>718</v>
      </c>
      <c r="W1320" t="s">
        <v>719</v>
      </c>
      <c r="X1320" t="s">
        <v>1008</v>
      </c>
      <c r="Y1320" t="s">
        <v>736</v>
      </c>
      <c r="Z1320">
        <v>1</v>
      </c>
      <c r="AA1320" t="s">
        <v>722</v>
      </c>
      <c r="AB1320" t="s">
        <v>1280</v>
      </c>
      <c r="AC1320">
        <v>166490</v>
      </c>
      <c r="AD1320" t="s">
        <v>1352</v>
      </c>
      <c r="AE1320" t="s">
        <v>1353</v>
      </c>
      <c r="AF1320">
        <v>2013</v>
      </c>
    </row>
    <row r="1321" spans="1:32" x14ac:dyDescent="0.2">
      <c r="A1321" t="s">
        <v>928</v>
      </c>
      <c r="B1321">
        <v>10325947</v>
      </c>
      <c r="C1321" t="s">
        <v>1086</v>
      </c>
      <c r="D1321" t="s">
        <v>709</v>
      </c>
      <c r="E1321" t="s">
        <v>923</v>
      </c>
      <c r="F1321" t="s">
        <v>924</v>
      </c>
      <c r="G1321" t="s">
        <v>837</v>
      </c>
      <c r="H1321" t="s">
        <v>887</v>
      </c>
      <c r="I1321">
        <v>6</v>
      </c>
      <c r="J1321" t="s">
        <v>1360</v>
      </c>
      <c r="K1321" t="s">
        <v>753</v>
      </c>
      <c r="L1321" t="s">
        <v>715</v>
      </c>
      <c r="M1321" t="s">
        <v>716</v>
      </c>
      <c r="N1321">
        <v>2</v>
      </c>
      <c r="O1321" t="s">
        <v>801</v>
      </c>
      <c r="Q1321">
        <v>3.7195969199999999</v>
      </c>
      <c r="V1321" t="s">
        <v>718</v>
      </c>
      <c r="W1321" t="s">
        <v>719</v>
      </c>
      <c r="X1321" t="s">
        <v>1007</v>
      </c>
      <c r="Y1321" t="s">
        <v>749</v>
      </c>
      <c r="Z1321">
        <v>1</v>
      </c>
      <c r="AA1321" t="s">
        <v>722</v>
      </c>
      <c r="AB1321" t="s">
        <v>1280</v>
      </c>
      <c r="AC1321">
        <v>166490</v>
      </c>
      <c r="AD1321" t="s">
        <v>1352</v>
      </c>
      <c r="AE1321" t="s">
        <v>1353</v>
      </c>
      <c r="AF1321">
        <v>2013</v>
      </c>
    </row>
    <row r="1322" spans="1:32" x14ac:dyDescent="0.2">
      <c r="A1322" t="s">
        <v>928</v>
      </c>
      <c r="B1322">
        <v>10325947</v>
      </c>
      <c r="C1322" t="s">
        <v>1086</v>
      </c>
      <c r="D1322" t="s">
        <v>709</v>
      </c>
      <c r="E1322" t="s">
        <v>923</v>
      </c>
      <c r="F1322" t="s">
        <v>924</v>
      </c>
      <c r="G1322" t="s">
        <v>837</v>
      </c>
      <c r="H1322" t="s">
        <v>887</v>
      </c>
      <c r="I1322">
        <v>6</v>
      </c>
      <c r="J1322" t="s">
        <v>1360</v>
      </c>
      <c r="K1322" t="s">
        <v>753</v>
      </c>
      <c r="L1322" t="s">
        <v>715</v>
      </c>
      <c r="M1322" t="s">
        <v>716</v>
      </c>
      <c r="N1322">
        <v>2</v>
      </c>
      <c r="O1322" t="s">
        <v>801</v>
      </c>
      <c r="Q1322">
        <v>3.7195969199999999</v>
      </c>
      <c r="V1322" t="s">
        <v>718</v>
      </c>
      <c r="W1322" t="s">
        <v>719</v>
      </c>
      <c r="X1322" t="s">
        <v>1010</v>
      </c>
      <c r="Y1322" t="s">
        <v>749</v>
      </c>
      <c r="Z1322">
        <v>1</v>
      </c>
      <c r="AA1322" t="s">
        <v>722</v>
      </c>
      <c r="AB1322" t="s">
        <v>1280</v>
      </c>
      <c r="AC1322">
        <v>166490</v>
      </c>
      <c r="AD1322" t="s">
        <v>1352</v>
      </c>
      <c r="AE1322" t="s">
        <v>1353</v>
      </c>
      <c r="AF1322">
        <v>2013</v>
      </c>
    </row>
    <row r="1323" spans="1:32" x14ac:dyDescent="0.2">
      <c r="A1323" t="s">
        <v>928</v>
      </c>
      <c r="B1323">
        <v>10325947</v>
      </c>
      <c r="C1323" t="s">
        <v>1086</v>
      </c>
      <c r="D1323" t="s">
        <v>709</v>
      </c>
      <c r="E1323" t="s">
        <v>923</v>
      </c>
      <c r="F1323" t="s">
        <v>924</v>
      </c>
      <c r="G1323" t="s">
        <v>837</v>
      </c>
      <c r="H1323" t="s">
        <v>887</v>
      </c>
      <c r="I1323">
        <v>6</v>
      </c>
      <c r="J1323" t="s">
        <v>1360</v>
      </c>
      <c r="K1323" t="s">
        <v>753</v>
      </c>
      <c r="L1323" t="s">
        <v>715</v>
      </c>
      <c r="M1323" t="s">
        <v>716</v>
      </c>
      <c r="N1323">
        <v>2</v>
      </c>
      <c r="O1323" t="s">
        <v>801</v>
      </c>
      <c r="Q1323">
        <v>3.7195969199999999</v>
      </c>
      <c r="V1323" t="s">
        <v>718</v>
      </c>
      <c r="W1323" t="s">
        <v>719</v>
      </c>
      <c r="X1323" t="s">
        <v>1009</v>
      </c>
      <c r="Y1323" t="s">
        <v>749</v>
      </c>
      <c r="Z1323">
        <v>1</v>
      </c>
      <c r="AA1323" t="s">
        <v>722</v>
      </c>
      <c r="AB1323" t="s">
        <v>1280</v>
      </c>
      <c r="AC1323">
        <v>166490</v>
      </c>
      <c r="AD1323" t="s">
        <v>1352</v>
      </c>
      <c r="AE1323" t="s">
        <v>1353</v>
      </c>
      <c r="AF1323">
        <v>2013</v>
      </c>
    </row>
    <row r="1324" spans="1:32" x14ac:dyDescent="0.2">
      <c r="A1324" t="s">
        <v>928</v>
      </c>
      <c r="B1324">
        <v>10325947</v>
      </c>
      <c r="C1324" t="s">
        <v>1086</v>
      </c>
      <c r="D1324" t="s">
        <v>709</v>
      </c>
      <c r="E1324" t="s">
        <v>923</v>
      </c>
      <c r="F1324" t="s">
        <v>924</v>
      </c>
      <c r="G1324" t="s">
        <v>837</v>
      </c>
      <c r="H1324" t="s">
        <v>734</v>
      </c>
      <c r="K1324" t="s">
        <v>714</v>
      </c>
      <c r="L1324" t="s">
        <v>715</v>
      </c>
      <c r="M1324" t="s">
        <v>716</v>
      </c>
      <c r="O1324" t="s">
        <v>801</v>
      </c>
      <c r="Q1324">
        <v>3.8220000000000001</v>
      </c>
      <c r="S1324">
        <v>2.6429999999999998</v>
      </c>
      <c r="U1324">
        <v>5.3010000000000002</v>
      </c>
      <c r="V1324" t="s">
        <v>718</v>
      </c>
      <c r="W1324" t="s">
        <v>744</v>
      </c>
      <c r="X1324" t="s">
        <v>744</v>
      </c>
      <c r="Y1324" t="s">
        <v>754</v>
      </c>
      <c r="Z1324">
        <v>4</v>
      </c>
      <c r="AA1324" t="s">
        <v>722</v>
      </c>
      <c r="AB1324" t="s">
        <v>1280</v>
      </c>
      <c r="AC1324">
        <v>158223</v>
      </c>
      <c r="AD1324" t="s">
        <v>1281</v>
      </c>
      <c r="AE1324" t="s">
        <v>1282</v>
      </c>
      <c r="AF1324">
        <v>2011</v>
      </c>
    </row>
    <row r="1325" spans="1:32" x14ac:dyDescent="0.2">
      <c r="A1325" t="s">
        <v>928</v>
      </c>
      <c r="B1325">
        <v>10108642</v>
      </c>
      <c r="C1325" t="s">
        <v>929</v>
      </c>
      <c r="D1325" t="s">
        <v>709</v>
      </c>
      <c r="E1325" t="s">
        <v>948</v>
      </c>
      <c r="F1325" t="s">
        <v>949</v>
      </c>
      <c r="G1325" t="s">
        <v>950</v>
      </c>
      <c r="K1325" t="s">
        <v>753</v>
      </c>
      <c r="L1325" t="s">
        <v>715</v>
      </c>
      <c r="M1325" t="s">
        <v>716</v>
      </c>
      <c r="N1325">
        <v>5</v>
      </c>
      <c r="O1325" t="s">
        <v>717</v>
      </c>
      <c r="Q1325">
        <v>4</v>
      </c>
      <c r="S1325">
        <v>3.84</v>
      </c>
      <c r="U1325">
        <v>4.1500000000000004</v>
      </c>
      <c r="V1325" t="s">
        <v>718</v>
      </c>
      <c r="W1325" t="s">
        <v>813</v>
      </c>
      <c r="X1325" t="s">
        <v>951</v>
      </c>
      <c r="Y1325" t="s">
        <v>792</v>
      </c>
      <c r="Z1325">
        <v>2</v>
      </c>
      <c r="AA1325" t="s">
        <v>722</v>
      </c>
      <c r="AB1325" t="s">
        <v>952</v>
      </c>
      <c r="AC1325">
        <v>52688</v>
      </c>
      <c r="AD1325" t="s">
        <v>953</v>
      </c>
      <c r="AE1325" t="s">
        <v>954</v>
      </c>
      <c r="AF1325">
        <v>1984</v>
      </c>
    </row>
    <row r="1326" spans="1:32" x14ac:dyDescent="0.2">
      <c r="A1326" t="s">
        <v>928</v>
      </c>
      <c r="B1326">
        <v>7440439</v>
      </c>
      <c r="C1326" t="s">
        <v>928</v>
      </c>
      <c r="D1326" t="s">
        <v>709</v>
      </c>
      <c r="E1326" t="s">
        <v>1220</v>
      </c>
      <c r="F1326" t="s">
        <v>1221</v>
      </c>
      <c r="G1326" t="s">
        <v>1222</v>
      </c>
      <c r="K1326" t="s">
        <v>772</v>
      </c>
      <c r="L1326" t="s">
        <v>715</v>
      </c>
      <c r="M1326" t="s">
        <v>716</v>
      </c>
      <c r="O1326" t="s">
        <v>717</v>
      </c>
      <c r="Q1326">
        <v>4</v>
      </c>
      <c r="V1326" t="s">
        <v>718</v>
      </c>
      <c r="W1326" t="s">
        <v>744</v>
      </c>
      <c r="X1326" t="s">
        <v>744</v>
      </c>
      <c r="Y1326" t="s">
        <v>754</v>
      </c>
      <c r="Z1326">
        <v>2</v>
      </c>
      <c r="AA1326" t="s">
        <v>722</v>
      </c>
      <c r="AB1326" t="s">
        <v>1223</v>
      </c>
      <c r="AC1326">
        <v>12041</v>
      </c>
      <c r="AD1326" t="s">
        <v>1224</v>
      </c>
      <c r="AE1326" t="s">
        <v>1225</v>
      </c>
      <c r="AF1326">
        <v>1985</v>
      </c>
    </row>
    <row r="1327" spans="1:32" x14ac:dyDescent="0.2">
      <c r="A1327" t="s">
        <v>928</v>
      </c>
      <c r="B1327">
        <v>7440439</v>
      </c>
      <c r="C1327" t="s">
        <v>928</v>
      </c>
      <c r="D1327" t="s">
        <v>709</v>
      </c>
      <c r="E1327" t="s">
        <v>1321</v>
      </c>
      <c r="F1327" t="s">
        <v>1322</v>
      </c>
      <c r="G1327" t="s">
        <v>886</v>
      </c>
      <c r="H1327" t="s">
        <v>896</v>
      </c>
      <c r="I1327">
        <v>24</v>
      </c>
      <c r="J1327" t="s">
        <v>1323</v>
      </c>
      <c r="K1327" t="s">
        <v>753</v>
      </c>
      <c r="L1327" t="s">
        <v>715</v>
      </c>
      <c r="M1327" t="s">
        <v>716</v>
      </c>
      <c r="O1327" t="s">
        <v>717</v>
      </c>
      <c r="Q1327">
        <v>4.2</v>
      </c>
      <c r="S1327">
        <v>3.7</v>
      </c>
      <c r="U1327">
        <v>4.8</v>
      </c>
      <c r="V1327" t="s">
        <v>718</v>
      </c>
      <c r="W1327" t="s">
        <v>744</v>
      </c>
      <c r="X1327" t="s">
        <v>744</v>
      </c>
      <c r="Y1327" t="s">
        <v>754</v>
      </c>
      <c r="Z1327">
        <v>1</v>
      </c>
      <c r="AA1327" t="s">
        <v>722</v>
      </c>
      <c r="AB1327" t="s">
        <v>1324</v>
      </c>
      <c r="AC1327">
        <v>20487</v>
      </c>
      <c r="AD1327" t="s">
        <v>1325</v>
      </c>
      <c r="AE1327" t="s">
        <v>1326</v>
      </c>
      <c r="AF1327">
        <v>1999</v>
      </c>
    </row>
    <row r="1328" spans="1:32" x14ac:dyDescent="0.2">
      <c r="A1328" t="s">
        <v>928</v>
      </c>
      <c r="B1328">
        <v>10108642</v>
      </c>
      <c r="C1328" t="s">
        <v>929</v>
      </c>
      <c r="D1328" t="s">
        <v>709</v>
      </c>
      <c r="E1328" t="s">
        <v>1361</v>
      </c>
      <c r="F1328" t="s">
        <v>1362</v>
      </c>
      <c r="G1328" t="s">
        <v>837</v>
      </c>
      <c r="K1328" t="s">
        <v>772</v>
      </c>
      <c r="L1328" t="s">
        <v>715</v>
      </c>
      <c r="M1328" t="s">
        <v>716</v>
      </c>
      <c r="O1328" t="s">
        <v>717</v>
      </c>
      <c r="Q1328">
        <v>4.4800000000000004</v>
      </c>
      <c r="S1328">
        <v>3.23</v>
      </c>
      <c r="U1328">
        <v>6.21</v>
      </c>
      <c r="V1328" t="s">
        <v>718</v>
      </c>
      <c r="W1328" t="s">
        <v>744</v>
      </c>
      <c r="X1328" t="s">
        <v>744</v>
      </c>
      <c r="Y1328" t="s">
        <v>754</v>
      </c>
      <c r="Z1328">
        <v>4</v>
      </c>
      <c r="AA1328" t="s">
        <v>722</v>
      </c>
      <c r="AB1328" t="s">
        <v>1078</v>
      </c>
      <c r="AC1328">
        <v>10775</v>
      </c>
      <c r="AD1328" t="s">
        <v>1079</v>
      </c>
      <c r="AE1328" t="s">
        <v>1080</v>
      </c>
      <c r="AF1328">
        <v>1985</v>
      </c>
    </row>
    <row r="1329" spans="1:32" x14ac:dyDescent="0.2">
      <c r="A1329" t="s">
        <v>928</v>
      </c>
      <c r="B1329">
        <v>10108642</v>
      </c>
      <c r="C1329" t="s">
        <v>929</v>
      </c>
      <c r="D1329" t="s">
        <v>709</v>
      </c>
      <c r="E1329" t="s">
        <v>1361</v>
      </c>
      <c r="F1329" t="s">
        <v>1362</v>
      </c>
      <c r="G1329" t="s">
        <v>837</v>
      </c>
      <c r="K1329" t="s">
        <v>772</v>
      </c>
      <c r="L1329" t="s">
        <v>715</v>
      </c>
      <c r="M1329" t="s">
        <v>716</v>
      </c>
      <c r="O1329" t="s">
        <v>717</v>
      </c>
      <c r="Q1329">
        <v>4.6100000000000003</v>
      </c>
      <c r="V1329" t="s">
        <v>718</v>
      </c>
      <c r="W1329" t="s">
        <v>744</v>
      </c>
      <c r="X1329" t="s">
        <v>744</v>
      </c>
      <c r="Y1329" t="s">
        <v>754</v>
      </c>
      <c r="Z1329">
        <v>3</v>
      </c>
      <c r="AA1329" t="s">
        <v>722</v>
      </c>
      <c r="AB1329" t="s">
        <v>1078</v>
      </c>
      <c r="AC1329">
        <v>10775</v>
      </c>
      <c r="AD1329" t="s">
        <v>1079</v>
      </c>
      <c r="AE1329" t="s">
        <v>1080</v>
      </c>
      <c r="AF1329">
        <v>1985</v>
      </c>
    </row>
    <row r="1330" spans="1:32" x14ac:dyDescent="0.2">
      <c r="A1330" t="s">
        <v>928</v>
      </c>
      <c r="B1330">
        <v>10108642</v>
      </c>
      <c r="C1330" t="s">
        <v>929</v>
      </c>
      <c r="D1330" t="s">
        <v>709</v>
      </c>
      <c r="E1330" t="s">
        <v>1361</v>
      </c>
      <c r="F1330" t="s">
        <v>1362</v>
      </c>
      <c r="G1330" t="s">
        <v>837</v>
      </c>
      <c r="K1330" t="s">
        <v>772</v>
      </c>
      <c r="L1330" t="s">
        <v>715</v>
      </c>
      <c r="M1330" t="s">
        <v>716</v>
      </c>
      <c r="O1330" t="s">
        <v>717</v>
      </c>
      <c r="Q1330">
        <v>5.0199999999999996</v>
      </c>
      <c r="V1330" t="s">
        <v>718</v>
      </c>
      <c r="W1330" t="s">
        <v>744</v>
      </c>
      <c r="X1330" t="s">
        <v>744</v>
      </c>
      <c r="Y1330" t="s">
        <v>754</v>
      </c>
      <c r="Z1330">
        <v>2</v>
      </c>
      <c r="AA1330" t="s">
        <v>722</v>
      </c>
      <c r="AB1330" t="s">
        <v>1078</v>
      </c>
      <c r="AC1330">
        <v>10775</v>
      </c>
      <c r="AD1330" t="s">
        <v>1079</v>
      </c>
      <c r="AE1330" t="s">
        <v>1080</v>
      </c>
      <c r="AF1330">
        <v>1985</v>
      </c>
    </row>
    <row r="1331" spans="1:32" x14ac:dyDescent="0.2">
      <c r="A1331" t="s">
        <v>928</v>
      </c>
      <c r="B1331">
        <v>10325947</v>
      </c>
      <c r="C1331" t="s">
        <v>1086</v>
      </c>
      <c r="D1331" t="s">
        <v>709</v>
      </c>
      <c r="E1331" t="s">
        <v>923</v>
      </c>
      <c r="F1331" t="s">
        <v>924</v>
      </c>
      <c r="G1331" t="s">
        <v>837</v>
      </c>
      <c r="H1331" t="s">
        <v>887</v>
      </c>
      <c r="I1331">
        <v>2</v>
      </c>
      <c r="J1331" t="s">
        <v>897</v>
      </c>
      <c r="K1331" t="s">
        <v>714</v>
      </c>
      <c r="L1331" t="s">
        <v>715</v>
      </c>
      <c r="M1331" t="s">
        <v>716</v>
      </c>
      <c r="N1331">
        <v>7</v>
      </c>
      <c r="O1331" t="s">
        <v>801</v>
      </c>
      <c r="Q1331">
        <v>5.4124903900000003</v>
      </c>
      <c r="S1331">
        <v>4.4349040200000003</v>
      </c>
      <c r="U1331">
        <v>6.3185460500000001</v>
      </c>
      <c r="V1331" t="s">
        <v>718</v>
      </c>
      <c r="W1331" t="s">
        <v>744</v>
      </c>
      <c r="X1331" t="s">
        <v>744</v>
      </c>
      <c r="Y1331" t="s">
        <v>754</v>
      </c>
      <c r="Z1331">
        <v>4</v>
      </c>
      <c r="AA1331" t="s">
        <v>722</v>
      </c>
      <c r="AB1331" t="s">
        <v>1280</v>
      </c>
      <c r="AC1331">
        <v>166490</v>
      </c>
      <c r="AD1331" t="s">
        <v>1352</v>
      </c>
      <c r="AE1331" t="s">
        <v>1353</v>
      </c>
      <c r="AF1331">
        <v>2013</v>
      </c>
    </row>
    <row r="1332" spans="1:32" x14ac:dyDescent="0.2">
      <c r="A1332" t="s">
        <v>928</v>
      </c>
      <c r="B1332">
        <v>10325947</v>
      </c>
      <c r="C1332" t="s">
        <v>1086</v>
      </c>
      <c r="D1332" t="s">
        <v>709</v>
      </c>
      <c r="E1332" t="s">
        <v>923</v>
      </c>
      <c r="F1332" t="s">
        <v>924</v>
      </c>
      <c r="G1332" t="s">
        <v>837</v>
      </c>
      <c r="H1332" t="s">
        <v>887</v>
      </c>
      <c r="I1332">
        <v>2</v>
      </c>
      <c r="J1332" t="s">
        <v>897</v>
      </c>
      <c r="K1332" t="s">
        <v>714</v>
      </c>
      <c r="L1332" t="s">
        <v>715</v>
      </c>
      <c r="M1332" t="s">
        <v>716</v>
      </c>
      <c r="N1332">
        <v>7</v>
      </c>
      <c r="O1332" t="s">
        <v>801</v>
      </c>
      <c r="Q1332">
        <v>5.4363339599999998</v>
      </c>
      <c r="S1332">
        <v>4.5302783</v>
      </c>
      <c r="U1332">
        <v>7.8445345299999998</v>
      </c>
      <c r="V1332" t="s">
        <v>718</v>
      </c>
      <c r="W1332" t="s">
        <v>744</v>
      </c>
      <c r="X1332" t="s">
        <v>744</v>
      </c>
      <c r="Y1332" t="s">
        <v>754</v>
      </c>
      <c r="Z1332">
        <v>4</v>
      </c>
      <c r="AA1332" t="s">
        <v>722</v>
      </c>
      <c r="AB1332" t="s">
        <v>1280</v>
      </c>
      <c r="AC1332">
        <v>166490</v>
      </c>
      <c r="AD1332" t="s">
        <v>1352</v>
      </c>
      <c r="AE1332" t="s">
        <v>1353</v>
      </c>
      <c r="AF1332">
        <v>2013</v>
      </c>
    </row>
    <row r="1333" spans="1:32" x14ac:dyDescent="0.2">
      <c r="A1333" t="s">
        <v>928</v>
      </c>
      <c r="B1333">
        <v>10108642</v>
      </c>
      <c r="C1333" t="s">
        <v>929</v>
      </c>
      <c r="D1333" t="s">
        <v>709</v>
      </c>
      <c r="E1333" t="s">
        <v>1291</v>
      </c>
      <c r="F1333" t="s">
        <v>1292</v>
      </c>
      <c r="G1333" t="s">
        <v>886</v>
      </c>
      <c r="H1333" t="s">
        <v>887</v>
      </c>
      <c r="K1333" t="s">
        <v>753</v>
      </c>
      <c r="L1333" t="s">
        <v>773</v>
      </c>
      <c r="M1333" t="s">
        <v>716</v>
      </c>
      <c r="N1333">
        <v>7</v>
      </c>
      <c r="O1333" t="s">
        <v>717</v>
      </c>
      <c r="Q1333">
        <v>5.6</v>
      </c>
      <c r="S1333">
        <v>5</v>
      </c>
      <c r="U1333">
        <v>6.2</v>
      </c>
      <c r="V1333" t="s">
        <v>718</v>
      </c>
      <c r="W1333" t="s">
        <v>744</v>
      </c>
      <c r="X1333" t="s">
        <v>744</v>
      </c>
      <c r="Y1333" t="s">
        <v>754</v>
      </c>
      <c r="Z1333">
        <v>4</v>
      </c>
      <c r="AA1333" t="s">
        <v>722</v>
      </c>
      <c r="AB1333" t="s">
        <v>1293</v>
      </c>
      <c r="AC1333">
        <v>118177</v>
      </c>
      <c r="AD1333" t="s">
        <v>1294</v>
      </c>
      <c r="AE1333" t="s">
        <v>1295</v>
      </c>
      <c r="AF1333">
        <v>2009</v>
      </c>
    </row>
    <row r="1334" spans="1:32" x14ac:dyDescent="0.2">
      <c r="A1334" t="s">
        <v>928</v>
      </c>
      <c r="B1334">
        <v>7440439</v>
      </c>
      <c r="C1334" t="s">
        <v>928</v>
      </c>
      <c r="D1334" t="s">
        <v>709</v>
      </c>
      <c r="E1334" t="s">
        <v>1363</v>
      </c>
      <c r="F1334" t="s">
        <v>846</v>
      </c>
      <c r="G1334" t="s">
        <v>1118</v>
      </c>
      <c r="K1334" t="s">
        <v>753</v>
      </c>
      <c r="L1334" t="s">
        <v>715</v>
      </c>
      <c r="M1334" t="s">
        <v>716</v>
      </c>
      <c r="O1334" t="s">
        <v>801</v>
      </c>
      <c r="P1334" t="s">
        <v>1085</v>
      </c>
      <c r="Q1334">
        <v>5.6204999999999998</v>
      </c>
      <c r="V1334" t="s">
        <v>718</v>
      </c>
      <c r="W1334" t="s">
        <v>719</v>
      </c>
      <c r="X1334" t="s">
        <v>985</v>
      </c>
      <c r="Y1334" t="s">
        <v>792</v>
      </c>
      <c r="Z1334">
        <v>7.2900000000000006E-2</v>
      </c>
      <c r="AA1334" t="s">
        <v>722</v>
      </c>
      <c r="AB1334" t="s">
        <v>1364</v>
      </c>
      <c r="AC1334">
        <v>14235</v>
      </c>
      <c r="AD1334" t="s">
        <v>1365</v>
      </c>
      <c r="AE1334" t="s">
        <v>1366</v>
      </c>
      <c r="AF1334">
        <v>1984</v>
      </c>
    </row>
    <row r="1335" spans="1:32" x14ac:dyDescent="0.2">
      <c r="A1335" t="s">
        <v>928</v>
      </c>
      <c r="B1335">
        <v>10108642</v>
      </c>
      <c r="C1335" t="s">
        <v>929</v>
      </c>
      <c r="D1335" t="s">
        <v>709</v>
      </c>
      <c r="E1335" t="s">
        <v>1367</v>
      </c>
      <c r="F1335" t="s">
        <v>1368</v>
      </c>
      <c r="G1335" t="s">
        <v>837</v>
      </c>
      <c r="K1335" t="s">
        <v>753</v>
      </c>
      <c r="L1335" t="s">
        <v>773</v>
      </c>
      <c r="M1335" t="s">
        <v>716</v>
      </c>
      <c r="O1335" t="s">
        <v>717</v>
      </c>
      <c r="Q1335">
        <v>6.4</v>
      </c>
      <c r="S1335">
        <v>5.42</v>
      </c>
      <c r="U1335">
        <v>7.87</v>
      </c>
      <c r="V1335" t="s">
        <v>718</v>
      </c>
      <c r="W1335" t="s">
        <v>744</v>
      </c>
      <c r="X1335" t="s">
        <v>744</v>
      </c>
      <c r="Y1335" t="s">
        <v>754</v>
      </c>
      <c r="Z1335">
        <v>4</v>
      </c>
      <c r="AA1335" t="s">
        <v>722</v>
      </c>
      <c r="AB1335" t="s">
        <v>1369</v>
      </c>
      <c r="AC1335">
        <v>10443</v>
      </c>
      <c r="AD1335" t="s">
        <v>1370</v>
      </c>
      <c r="AE1335" t="s">
        <v>1371</v>
      </c>
      <c r="AF1335">
        <v>1982</v>
      </c>
    </row>
    <row r="1336" spans="1:32" x14ac:dyDescent="0.2">
      <c r="A1336" t="s">
        <v>928</v>
      </c>
      <c r="B1336">
        <v>7440439</v>
      </c>
      <c r="C1336" t="s">
        <v>928</v>
      </c>
      <c r="D1336" t="s">
        <v>709</v>
      </c>
      <c r="E1336" t="s">
        <v>1338</v>
      </c>
      <c r="F1336" t="s">
        <v>1221</v>
      </c>
      <c r="G1336" t="s">
        <v>1222</v>
      </c>
      <c r="H1336" t="s">
        <v>1339</v>
      </c>
      <c r="K1336" t="s">
        <v>714</v>
      </c>
      <c r="L1336" t="s">
        <v>715</v>
      </c>
      <c r="M1336" t="s">
        <v>716</v>
      </c>
      <c r="O1336" t="s">
        <v>717</v>
      </c>
      <c r="Q1336">
        <v>6.45</v>
      </c>
      <c r="S1336">
        <v>5.44</v>
      </c>
      <c r="U1336">
        <v>7.66</v>
      </c>
      <c r="V1336" t="s">
        <v>718</v>
      </c>
      <c r="W1336" t="s">
        <v>1162</v>
      </c>
      <c r="X1336" t="s">
        <v>1372</v>
      </c>
      <c r="Y1336" t="s">
        <v>792</v>
      </c>
      <c r="Z1336">
        <v>24</v>
      </c>
      <c r="AA1336" t="s">
        <v>722</v>
      </c>
      <c r="AB1336" t="s">
        <v>1340</v>
      </c>
      <c r="AC1336">
        <v>16026</v>
      </c>
      <c r="AD1336" t="s">
        <v>1341</v>
      </c>
      <c r="AE1336" t="s">
        <v>1342</v>
      </c>
      <c r="AF1336">
        <v>1995</v>
      </c>
    </row>
    <row r="1337" spans="1:32" x14ac:dyDescent="0.2">
      <c r="A1337" t="s">
        <v>928</v>
      </c>
      <c r="B1337">
        <v>10108642</v>
      </c>
      <c r="C1337" t="s">
        <v>929</v>
      </c>
      <c r="D1337" t="s">
        <v>709</v>
      </c>
      <c r="E1337" t="s">
        <v>983</v>
      </c>
      <c r="F1337" t="s">
        <v>984</v>
      </c>
      <c r="G1337" t="s">
        <v>837</v>
      </c>
      <c r="K1337" t="s">
        <v>772</v>
      </c>
      <c r="L1337" t="s">
        <v>715</v>
      </c>
      <c r="M1337" t="s">
        <v>716</v>
      </c>
      <c r="O1337" t="s">
        <v>717</v>
      </c>
      <c r="Q1337">
        <v>6.47</v>
      </c>
      <c r="S1337">
        <v>5.6</v>
      </c>
      <c r="U1337">
        <v>7.47</v>
      </c>
      <c r="V1337" t="s">
        <v>718</v>
      </c>
      <c r="W1337" t="s">
        <v>744</v>
      </c>
      <c r="X1337" t="s">
        <v>744</v>
      </c>
      <c r="Y1337" t="s">
        <v>754</v>
      </c>
      <c r="Z1337">
        <v>4</v>
      </c>
      <c r="AA1337" t="s">
        <v>722</v>
      </c>
      <c r="AB1337" t="s">
        <v>1078</v>
      </c>
      <c r="AC1337">
        <v>10775</v>
      </c>
      <c r="AD1337" t="s">
        <v>1079</v>
      </c>
      <c r="AE1337" t="s">
        <v>1080</v>
      </c>
      <c r="AF1337">
        <v>1985</v>
      </c>
    </row>
    <row r="1338" spans="1:32" x14ac:dyDescent="0.2">
      <c r="A1338" t="s">
        <v>928</v>
      </c>
      <c r="B1338">
        <v>10108642</v>
      </c>
      <c r="C1338" t="s">
        <v>929</v>
      </c>
      <c r="D1338" t="s">
        <v>709</v>
      </c>
      <c r="E1338" t="s">
        <v>879</v>
      </c>
      <c r="F1338" t="s">
        <v>880</v>
      </c>
      <c r="G1338" t="s">
        <v>837</v>
      </c>
      <c r="H1338" t="s">
        <v>887</v>
      </c>
      <c r="I1338">
        <v>3</v>
      </c>
      <c r="J1338" t="s">
        <v>722</v>
      </c>
      <c r="K1338" t="s">
        <v>772</v>
      </c>
      <c r="L1338" t="s">
        <v>715</v>
      </c>
      <c r="M1338" t="s">
        <v>716</v>
      </c>
      <c r="O1338" t="s">
        <v>717</v>
      </c>
      <c r="Q1338">
        <v>6.5</v>
      </c>
      <c r="V1338" t="s">
        <v>718</v>
      </c>
      <c r="W1338" t="s">
        <v>774</v>
      </c>
      <c r="X1338" t="s">
        <v>1081</v>
      </c>
      <c r="Y1338" t="s">
        <v>736</v>
      </c>
      <c r="Z1338">
        <v>90</v>
      </c>
      <c r="AA1338" t="s">
        <v>722</v>
      </c>
      <c r="AB1338" t="s">
        <v>1082</v>
      </c>
      <c r="AC1338">
        <v>45567</v>
      </c>
      <c r="AD1338" t="s">
        <v>1083</v>
      </c>
      <c r="AE1338" t="s">
        <v>1084</v>
      </c>
      <c r="AF1338">
        <v>1982</v>
      </c>
    </row>
    <row r="1339" spans="1:32" x14ac:dyDescent="0.2">
      <c r="A1339" t="s">
        <v>928</v>
      </c>
      <c r="B1339">
        <v>10108642</v>
      </c>
      <c r="C1339" t="s">
        <v>929</v>
      </c>
      <c r="D1339" t="s">
        <v>709</v>
      </c>
      <c r="E1339" t="s">
        <v>1291</v>
      </c>
      <c r="F1339" t="s">
        <v>1292</v>
      </c>
      <c r="G1339" t="s">
        <v>886</v>
      </c>
      <c r="H1339" t="s">
        <v>874</v>
      </c>
      <c r="I1339">
        <v>3</v>
      </c>
      <c r="J1339" t="s">
        <v>1043</v>
      </c>
      <c r="K1339" t="s">
        <v>753</v>
      </c>
      <c r="L1339" t="s">
        <v>773</v>
      </c>
      <c r="M1339" t="s">
        <v>716</v>
      </c>
      <c r="N1339">
        <v>7</v>
      </c>
      <c r="O1339" t="s">
        <v>717</v>
      </c>
      <c r="Q1339">
        <v>6.6</v>
      </c>
      <c r="S1339">
        <v>5.9</v>
      </c>
      <c r="U1339">
        <v>7.3</v>
      </c>
      <c r="V1339" t="s">
        <v>718</v>
      </c>
      <c r="W1339" t="s">
        <v>744</v>
      </c>
      <c r="X1339" t="s">
        <v>744</v>
      </c>
      <c r="Y1339" t="s">
        <v>754</v>
      </c>
      <c r="Z1339">
        <v>1</v>
      </c>
      <c r="AA1339" t="s">
        <v>722</v>
      </c>
      <c r="AB1339" t="s">
        <v>1293</v>
      </c>
      <c r="AC1339">
        <v>118177</v>
      </c>
      <c r="AD1339" t="s">
        <v>1294</v>
      </c>
      <c r="AE1339" t="s">
        <v>1295</v>
      </c>
      <c r="AF1339">
        <v>2009</v>
      </c>
    </row>
    <row r="1340" spans="1:32" x14ac:dyDescent="0.2">
      <c r="A1340" t="s">
        <v>928</v>
      </c>
      <c r="B1340">
        <v>1306190</v>
      </c>
      <c r="C1340" t="s">
        <v>1285</v>
      </c>
      <c r="D1340" t="s">
        <v>709</v>
      </c>
      <c r="E1340" t="s">
        <v>872</v>
      </c>
      <c r="F1340" t="s">
        <v>873</v>
      </c>
      <c r="G1340" t="s">
        <v>837</v>
      </c>
      <c r="H1340" t="s">
        <v>789</v>
      </c>
      <c r="I1340">
        <v>24</v>
      </c>
      <c r="J1340" t="s">
        <v>763</v>
      </c>
      <c r="K1340" t="s">
        <v>753</v>
      </c>
      <c r="L1340" t="s">
        <v>715</v>
      </c>
      <c r="M1340" t="s">
        <v>716</v>
      </c>
      <c r="O1340" t="s">
        <v>717</v>
      </c>
      <c r="Q1340">
        <v>7.0289999999999999</v>
      </c>
      <c r="V1340" t="s">
        <v>718</v>
      </c>
      <c r="W1340" t="s">
        <v>744</v>
      </c>
      <c r="X1340" t="s">
        <v>744</v>
      </c>
      <c r="Y1340" t="s">
        <v>754</v>
      </c>
      <c r="Z1340">
        <v>4</v>
      </c>
      <c r="AA1340" t="s">
        <v>722</v>
      </c>
      <c r="AB1340" t="s">
        <v>1245</v>
      </c>
      <c r="AC1340">
        <v>9180</v>
      </c>
      <c r="AD1340" t="s">
        <v>1246</v>
      </c>
      <c r="AE1340" t="s">
        <v>1247</v>
      </c>
      <c r="AF1340">
        <v>1992</v>
      </c>
    </row>
    <row r="1341" spans="1:32" x14ac:dyDescent="0.2">
      <c r="A1341" t="s">
        <v>928</v>
      </c>
      <c r="B1341">
        <v>10108642</v>
      </c>
      <c r="C1341" t="s">
        <v>929</v>
      </c>
      <c r="D1341" t="s">
        <v>709</v>
      </c>
      <c r="E1341" t="s">
        <v>1373</v>
      </c>
      <c r="F1341" t="s">
        <v>1374</v>
      </c>
      <c r="G1341" t="s">
        <v>1222</v>
      </c>
      <c r="K1341" t="s">
        <v>753</v>
      </c>
      <c r="L1341" t="s">
        <v>715</v>
      </c>
      <c r="M1341" t="s">
        <v>716</v>
      </c>
      <c r="O1341" t="s">
        <v>717</v>
      </c>
      <c r="Q1341">
        <v>7.05</v>
      </c>
      <c r="V1341" t="s">
        <v>718</v>
      </c>
      <c r="W1341" t="s">
        <v>744</v>
      </c>
      <c r="X1341" t="s">
        <v>744</v>
      </c>
      <c r="Y1341" t="s">
        <v>754</v>
      </c>
      <c r="Z1341">
        <v>4</v>
      </c>
      <c r="AA1341" t="s">
        <v>722</v>
      </c>
      <c r="AB1341" t="s">
        <v>1375</v>
      </c>
      <c r="AC1341">
        <v>19974</v>
      </c>
      <c r="AD1341" t="s">
        <v>1376</v>
      </c>
      <c r="AE1341" t="s">
        <v>1377</v>
      </c>
      <c r="AF1341">
        <v>1989</v>
      </c>
    </row>
    <row r="1342" spans="1:32" x14ac:dyDescent="0.2">
      <c r="A1342" t="s">
        <v>928</v>
      </c>
      <c r="B1342">
        <v>10108642</v>
      </c>
      <c r="C1342" t="s">
        <v>929</v>
      </c>
      <c r="D1342" t="s">
        <v>709</v>
      </c>
      <c r="E1342" t="s">
        <v>983</v>
      </c>
      <c r="F1342" t="s">
        <v>984</v>
      </c>
      <c r="G1342" t="s">
        <v>837</v>
      </c>
      <c r="K1342" t="s">
        <v>772</v>
      </c>
      <c r="L1342" t="s">
        <v>715</v>
      </c>
      <c r="M1342" t="s">
        <v>716</v>
      </c>
      <c r="O1342" t="s">
        <v>717</v>
      </c>
      <c r="Q1342">
        <v>7.33</v>
      </c>
      <c r="V1342" t="s">
        <v>718</v>
      </c>
      <c r="W1342" t="s">
        <v>744</v>
      </c>
      <c r="X1342" t="s">
        <v>744</v>
      </c>
      <c r="Y1342" t="s">
        <v>754</v>
      </c>
      <c r="Z1342">
        <v>3</v>
      </c>
      <c r="AA1342" t="s">
        <v>722</v>
      </c>
      <c r="AB1342" t="s">
        <v>1078</v>
      </c>
      <c r="AC1342">
        <v>10775</v>
      </c>
      <c r="AD1342" t="s">
        <v>1079</v>
      </c>
      <c r="AE1342" t="s">
        <v>1080</v>
      </c>
      <c r="AF1342">
        <v>1985</v>
      </c>
    </row>
    <row r="1343" spans="1:32" x14ac:dyDescent="0.2">
      <c r="A1343" t="s">
        <v>928</v>
      </c>
      <c r="B1343">
        <v>10108642</v>
      </c>
      <c r="C1343" t="s">
        <v>929</v>
      </c>
      <c r="D1343" t="s">
        <v>709</v>
      </c>
      <c r="E1343" t="s">
        <v>983</v>
      </c>
      <c r="F1343" t="s">
        <v>984</v>
      </c>
      <c r="G1343" t="s">
        <v>837</v>
      </c>
      <c r="K1343" t="s">
        <v>772</v>
      </c>
      <c r="L1343" t="s">
        <v>715</v>
      </c>
      <c r="M1343" t="s">
        <v>716</v>
      </c>
      <c r="O1343" t="s">
        <v>717</v>
      </c>
      <c r="Q1343">
        <v>7.78</v>
      </c>
      <c r="V1343" t="s">
        <v>718</v>
      </c>
      <c r="W1343" t="s">
        <v>744</v>
      </c>
      <c r="X1343" t="s">
        <v>744</v>
      </c>
      <c r="Y1343" t="s">
        <v>754</v>
      </c>
      <c r="Z1343">
        <v>2</v>
      </c>
      <c r="AA1343" t="s">
        <v>722</v>
      </c>
      <c r="AB1343" t="s">
        <v>1078</v>
      </c>
      <c r="AC1343">
        <v>10775</v>
      </c>
      <c r="AD1343" t="s">
        <v>1079</v>
      </c>
      <c r="AE1343" t="s">
        <v>1080</v>
      </c>
      <c r="AF1343">
        <v>1985</v>
      </c>
    </row>
    <row r="1344" spans="1:32" x14ac:dyDescent="0.2">
      <c r="A1344" t="s">
        <v>928</v>
      </c>
      <c r="B1344">
        <v>10108642</v>
      </c>
      <c r="C1344" t="s">
        <v>929</v>
      </c>
      <c r="D1344" t="s">
        <v>709</v>
      </c>
      <c r="E1344" t="s">
        <v>1291</v>
      </c>
      <c r="F1344" t="s">
        <v>1292</v>
      </c>
      <c r="G1344" t="s">
        <v>886</v>
      </c>
      <c r="H1344" t="s">
        <v>887</v>
      </c>
      <c r="K1344" t="s">
        <v>753</v>
      </c>
      <c r="L1344" t="s">
        <v>773</v>
      </c>
      <c r="M1344" t="s">
        <v>716</v>
      </c>
      <c r="N1344">
        <v>7</v>
      </c>
      <c r="O1344" t="s">
        <v>717</v>
      </c>
      <c r="Q1344">
        <v>8</v>
      </c>
      <c r="S1344">
        <v>7.1</v>
      </c>
      <c r="U1344">
        <v>9.1</v>
      </c>
      <c r="V1344" t="s">
        <v>718</v>
      </c>
      <c r="W1344" t="s">
        <v>744</v>
      </c>
      <c r="X1344" t="s">
        <v>744</v>
      </c>
      <c r="Y1344" t="s">
        <v>754</v>
      </c>
      <c r="Z1344">
        <v>3</v>
      </c>
      <c r="AA1344" t="s">
        <v>722</v>
      </c>
      <c r="AB1344" t="s">
        <v>1293</v>
      </c>
      <c r="AC1344">
        <v>118177</v>
      </c>
      <c r="AD1344" t="s">
        <v>1294</v>
      </c>
      <c r="AE1344" t="s">
        <v>1295</v>
      </c>
      <c r="AF1344">
        <v>2009</v>
      </c>
    </row>
    <row r="1345" spans="1:32" x14ac:dyDescent="0.2">
      <c r="A1345" t="s">
        <v>928</v>
      </c>
      <c r="B1345">
        <v>10108642</v>
      </c>
      <c r="C1345" t="s">
        <v>929</v>
      </c>
      <c r="D1345" t="s">
        <v>709</v>
      </c>
      <c r="E1345" t="s">
        <v>1373</v>
      </c>
      <c r="F1345" t="s">
        <v>1374</v>
      </c>
      <c r="G1345" t="s">
        <v>1222</v>
      </c>
      <c r="K1345" t="s">
        <v>753</v>
      </c>
      <c r="L1345" t="s">
        <v>715</v>
      </c>
      <c r="M1345" t="s">
        <v>716</v>
      </c>
      <c r="O1345" t="s">
        <v>717</v>
      </c>
      <c r="Q1345">
        <v>8.66</v>
      </c>
      <c r="V1345" t="s">
        <v>718</v>
      </c>
      <c r="W1345" t="s">
        <v>744</v>
      </c>
      <c r="X1345" t="s">
        <v>744</v>
      </c>
      <c r="Y1345" t="s">
        <v>754</v>
      </c>
      <c r="Z1345">
        <v>4</v>
      </c>
      <c r="AA1345" t="s">
        <v>722</v>
      </c>
      <c r="AB1345" t="s">
        <v>1375</v>
      </c>
      <c r="AC1345">
        <v>19974</v>
      </c>
      <c r="AD1345" t="s">
        <v>1376</v>
      </c>
      <c r="AE1345" t="s">
        <v>1377</v>
      </c>
      <c r="AF1345">
        <v>1989</v>
      </c>
    </row>
    <row r="1346" spans="1:32" x14ac:dyDescent="0.2">
      <c r="A1346" t="s">
        <v>928</v>
      </c>
      <c r="B1346">
        <v>10108642</v>
      </c>
      <c r="C1346" t="s">
        <v>929</v>
      </c>
      <c r="D1346" t="s">
        <v>709</v>
      </c>
      <c r="E1346" t="s">
        <v>1291</v>
      </c>
      <c r="F1346" t="s">
        <v>1292</v>
      </c>
      <c r="G1346" t="s">
        <v>886</v>
      </c>
      <c r="H1346" t="s">
        <v>874</v>
      </c>
      <c r="I1346">
        <v>3</v>
      </c>
      <c r="J1346" t="s">
        <v>1043</v>
      </c>
      <c r="K1346" t="s">
        <v>753</v>
      </c>
      <c r="L1346" t="s">
        <v>773</v>
      </c>
      <c r="M1346" t="s">
        <v>716</v>
      </c>
      <c r="N1346">
        <v>7</v>
      </c>
      <c r="O1346" t="s">
        <v>717</v>
      </c>
      <c r="Q1346">
        <v>9.8000000000000007</v>
      </c>
      <c r="S1346">
        <v>8.5</v>
      </c>
      <c r="U1346">
        <v>11.3</v>
      </c>
      <c r="V1346" t="s">
        <v>718</v>
      </c>
      <c r="W1346" t="s">
        <v>744</v>
      </c>
      <c r="X1346" t="s">
        <v>744</v>
      </c>
      <c r="Y1346" t="s">
        <v>754</v>
      </c>
      <c r="Z1346">
        <v>1</v>
      </c>
      <c r="AA1346" t="s">
        <v>722</v>
      </c>
      <c r="AB1346" t="s">
        <v>1293</v>
      </c>
      <c r="AC1346">
        <v>118177</v>
      </c>
      <c r="AD1346" t="s">
        <v>1294</v>
      </c>
      <c r="AE1346" t="s">
        <v>1295</v>
      </c>
      <c r="AF1346">
        <v>2009</v>
      </c>
    </row>
    <row r="1347" spans="1:32" x14ac:dyDescent="0.2">
      <c r="A1347" t="s">
        <v>928</v>
      </c>
      <c r="B1347">
        <v>1306190</v>
      </c>
      <c r="C1347" t="s">
        <v>1285</v>
      </c>
      <c r="D1347" t="s">
        <v>709</v>
      </c>
      <c r="E1347" t="s">
        <v>872</v>
      </c>
      <c r="F1347" t="s">
        <v>873</v>
      </c>
      <c r="G1347" t="s">
        <v>837</v>
      </c>
      <c r="H1347" t="s">
        <v>789</v>
      </c>
      <c r="I1347">
        <v>24</v>
      </c>
      <c r="J1347" t="s">
        <v>763</v>
      </c>
      <c r="K1347" t="s">
        <v>753</v>
      </c>
      <c r="L1347" t="s">
        <v>715</v>
      </c>
      <c r="M1347" t="s">
        <v>716</v>
      </c>
      <c r="O1347" t="s">
        <v>801</v>
      </c>
      <c r="Q1347">
        <v>9.92</v>
      </c>
      <c r="V1347" t="s">
        <v>718</v>
      </c>
      <c r="W1347" t="s">
        <v>744</v>
      </c>
      <c r="X1347" t="s">
        <v>744</v>
      </c>
      <c r="Y1347" t="s">
        <v>754</v>
      </c>
      <c r="Z1347">
        <v>4</v>
      </c>
      <c r="AA1347" t="s">
        <v>722</v>
      </c>
      <c r="AB1347" t="s">
        <v>1245</v>
      </c>
      <c r="AC1347">
        <v>9180</v>
      </c>
      <c r="AD1347" t="s">
        <v>1246</v>
      </c>
      <c r="AE1347" t="s">
        <v>1247</v>
      </c>
      <c r="AF1347">
        <v>1992</v>
      </c>
    </row>
    <row r="1348" spans="1:32" x14ac:dyDescent="0.2">
      <c r="A1348" t="s">
        <v>928</v>
      </c>
      <c r="B1348">
        <v>10108642</v>
      </c>
      <c r="C1348" t="s">
        <v>929</v>
      </c>
      <c r="D1348" t="s">
        <v>709</v>
      </c>
      <c r="E1348" t="s">
        <v>1361</v>
      </c>
      <c r="F1348" t="s">
        <v>1362</v>
      </c>
      <c r="G1348" t="s">
        <v>837</v>
      </c>
      <c r="K1348" t="s">
        <v>772</v>
      </c>
      <c r="L1348" t="s">
        <v>715</v>
      </c>
      <c r="M1348" t="s">
        <v>716</v>
      </c>
      <c r="O1348" t="s">
        <v>717</v>
      </c>
      <c r="Q1348">
        <v>10.199999999999999</v>
      </c>
      <c r="V1348" t="s">
        <v>718</v>
      </c>
      <c r="W1348" t="s">
        <v>744</v>
      </c>
      <c r="X1348" t="s">
        <v>744</v>
      </c>
      <c r="Y1348" t="s">
        <v>754</v>
      </c>
      <c r="Z1348">
        <v>1</v>
      </c>
      <c r="AA1348" t="s">
        <v>722</v>
      </c>
      <c r="AB1348" t="s">
        <v>1078</v>
      </c>
      <c r="AC1348">
        <v>10775</v>
      </c>
      <c r="AD1348" t="s">
        <v>1079</v>
      </c>
      <c r="AE1348" t="s">
        <v>1080</v>
      </c>
      <c r="AF1348">
        <v>1985</v>
      </c>
    </row>
    <row r="1349" spans="1:32" x14ac:dyDescent="0.2">
      <c r="A1349" t="s">
        <v>928</v>
      </c>
      <c r="B1349">
        <v>1306190</v>
      </c>
      <c r="C1349" t="s">
        <v>1285</v>
      </c>
      <c r="D1349" t="s">
        <v>709</v>
      </c>
      <c r="E1349" t="s">
        <v>872</v>
      </c>
      <c r="F1349" t="s">
        <v>873</v>
      </c>
      <c r="G1349" t="s">
        <v>837</v>
      </c>
      <c r="H1349" t="s">
        <v>789</v>
      </c>
      <c r="I1349">
        <v>24</v>
      </c>
      <c r="J1349" t="s">
        <v>763</v>
      </c>
      <c r="K1349" t="s">
        <v>753</v>
      </c>
      <c r="L1349" t="s">
        <v>715</v>
      </c>
      <c r="M1349" t="s">
        <v>716</v>
      </c>
      <c r="O1349" t="s">
        <v>717</v>
      </c>
      <c r="Q1349">
        <v>10.47</v>
      </c>
      <c r="V1349" t="s">
        <v>718</v>
      </c>
      <c r="W1349" t="s">
        <v>744</v>
      </c>
      <c r="X1349" t="s">
        <v>744</v>
      </c>
      <c r="Y1349" t="s">
        <v>754</v>
      </c>
      <c r="Z1349">
        <v>4</v>
      </c>
      <c r="AA1349" t="s">
        <v>722</v>
      </c>
      <c r="AB1349" t="s">
        <v>1245</v>
      </c>
      <c r="AC1349">
        <v>9180</v>
      </c>
      <c r="AD1349" t="s">
        <v>1246</v>
      </c>
      <c r="AE1349" t="s">
        <v>1247</v>
      </c>
      <c r="AF1349">
        <v>1992</v>
      </c>
    </row>
    <row r="1350" spans="1:32" x14ac:dyDescent="0.2">
      <c r="A1350" t="s">
        <v>928</v>
      </c>
      <c r="B1350">
        <v>10108642</v>
      </c>
      <c r="C1350" t="s">
        <v>929</v>
      </c>
      <c r="D1350" t="s">
        <v>709</v>
      </c>
      <c r="E1350" t="s">
        <v>1373</v>
      </c>
      <c r="F1350" t="s">
        <v>1374</v>
      </c>
      <c r="G1350" t="s">
        <v>1222</v>
      </c>
      <c r="K1350" t="s">
        <v>753</v>
      </c>
      <c r="L1350" t="s">
        <v>715</v>
      </c>
      <c r="M1350" t="s">
        <v>716</v>
      </c>
      <c r="O1350" t="s">
        <v>717</v>
      </c>
      <c r="Q1350">
        <v>10.66</v>
      </c>
      <c r="V1350" t="s">
        <v>718</v>
      </c>
      <c r="W1350" t="s">
        <v>744</v>
      </c>
      <c r="X1350" t="s">
        <v>744</v>
      </c>
      <c r="Y1350" t="s">
        <v>754</v>
      </c>
      <c r="Z1350">
        <v>4</v>
      </c>
      <c r="AA1350" t="s">
        <v>722</v>
      </c>
      <c r="AB1350" t="s">
        <v>1375</v>
      </c>
      <c r="AC1350">
        <v>19974</v>
      </c>
      <c r="AD1350" t="s">
        <v>1376</v>
      </c>
      <c r="AE1350" t="s">
        <v>1377</v>
      </c>
      <c r="AF1350">
        <v>1989</v>
      </c>
    </row>
    <row r="1351" spans="1:32" x14ac:dyDescent="0.2">
      <c r="A1351" t="s">
        <v>928</v>
      </c>
      <c r="B1351">
        <v>10108642</v>
      </c>
      <c r="C1351" t="s">
        <v>929</v>
      </c>
      <c r="D1351" t="s">
        <v>709</v>
      </c>
      <c r="E1351" t="s">
        <v>1378</v>
      </c>
      <c r="F1351" t="s">
        <v>1329</v>
      </c>
      <c r="G1351" t="s">
        <v>847</v>
      </c>
      <c r="H1351" t="s">
        <v>1119</v>
      </c>
      <c r="K1351" t="s">
        <v>753</v>
      </c>
      <c r="L1351" t="s">
        <v>773</v>
      </c>
      <c r="M1351" t="s">
        <v>716</v>
      </c>
      <c r="O1351" t="s">
        <v>717</v>
      </c>
      <c r="Q1351">
        <v>12</v>
      </c>
      <c r="S1351">
        <v>8</v>
      </c>
      <c r="U1351">
        <v>17</v>
      </c>
      <c r="V1351" t="s">
        <v>718</v>
      </c>
      <c r="W1351" t="s">
        <v>747</v>
      </c>
      <c r="X1351" t="s">
        <v>1379</v>
      </c>
      <c r="Y1351" t="s">
        <v>792</v>
      </c>
      <c r="Z1351">
        <v>8.3299999999999999E-2</v>
      </c>
      <c r="AA1351" t="s">
        <v>722</v>
      </c>
      <c r="AB1351" t="s">
        <v>1369</v>
      </c>
      <c r="AC1351">
        <v>10443</v>
      </c>
      <c r="AD1351" t="s">
        <v>1370</v>
      </c>
      <c r="AE1351" t="s">
        <v>1371</v>
      </c>
      <c r="AF1351">
        <v>1982</v>
      </c>
    </row>
    <row r="1352" spans="1:32" x14ac:dyDescent="0.2">
      <c r="A1352" t="s">
        <v>928</v>
      </c>
      <c r="B1352">
        <v>7440439</v>
      </c>
      <c r="C1352" t="s">
        <v>928</v>
      </c>
      <c r="D1352" t="s">
        <v>709</v>
      </c>
      <c r="E1352" t="s">
        <v>1380</v>
      </c>
      <c r="F1352" t="s">
        <v>1221</v>
      </c>
      <c r="G1352" t="s">
        <v>1222</v>
      </c>
      <c r="K1352" t="s">
        <v>772</v>
      </c>
      <c r="L1352" t="s">
        <v>715</v>
      </c>
      <c r="M1352" t="s">
        <v>716</v>
      </c>
      <c r="O1352" t="s">
        <v>717</v>
      </c>
      <c r="Q1352">
        <v>12</v>
      </c>
      <c r="V1352" t="s">
        <v>718</v>
      </c>
      <c r="W1352" t="s">
        <v>744</v>
      </c>
      <c r="X1352" t="s">
        <v>744</v>
      </c>
      <c r="Y1352" t="s">
        <v>754</v>
      </c>
      <c r="Z1352">
        <v>4</v>
      </c>
      <c r="AA1352" t="s">
        <v>722</v>
      </c>
      <c r="AB1352" t="s">
        <v>1223</v>
      </c>
      <c r="AC1352">
        <v>12041</v>
      </c>
      <c r="AD1352" t="s">
        <v>1224</v>
      </c>
      <c r="AE1352" t="s">
        <v>1225</v>
      </c>
      <c r="AF1352">
        <v>1985</v>
      </c>
    </row>
    <row r="1353" spans="1:32" x14ac:dyDescent="0.2">
      <c r="A1353" t="s">
        <v>928</v>
      </c>
      <c r="B1353">
        <v>10108642</v>
      </c>
      <c r="C1353" t="s">
        <v>929</v>
      </c>
      <c r="D1353" t="s">
        <v>709</v>
      </c>
      <c r="E1353" t="s">
        <v>1381</v>
      </c>
      <c r="F1353" t="s">
        <v>1382</v>
      </c>
      <c r="G1353" t="s">
        <v>886</v>
      </c>
      <c r="H1353" t="s">
        <v>1383</v>
      </c>
      <c r="K1353" t="s">
        <v>772</v>
      </c>
      <c r="L1353" t="s">
        <v>773</v>
      </c>
      <c r="M1353" t="s">
        <v>716</v>
      </c>
      <c r="O1353" t="s">
        <v>717</v>
      </c>
      <c r="Q1353">
        <v>12.7</v>
      </c>
      <c r="S1353">
        <v>8.3000000000000007</v>
      </c>
      <c r="U1353">
        <v>19.399999999999999</v>
      </c>
      <c r="V1353" t="s">
        <v>718</v>
      </c>
      <c r="W1353" t="s">
        <v>744</v>
      </c>
      <c r="X1353" t="s">
        <v>744</v>
      </c>
      <c r="Y1353" t="s">
        <v>754</v>
      </c>
      <c r="Z1353">
        <v>7</v>
      </c>
      <c r="AA1353" t="s">
        <v>722</v>
      </c>
      <c r="AB1353" t="s">
        <v>1384</v>
      </c>
      <c r="AC1353">
        <v>6225</v>
      </c>
      <c r="AD1353" t="s">
        <v>1385</v>
      </c>
      <c r="AE1353" t="s">
        <v>1386</v>
      </c>
      <c r="AF1353">
        <v>1976</v>
      </c>
    </row>
    <row r="1354" spans="1:32" x14ac:dyDescent="0.2">
      <c r="A1354" t="s">
        <v>928</v>
      </c>
      <c r="B1354">
        <v>7440439</v>
      </c>
      <c r="C1354" t="s">
        <v>928</v>
      </c>
      <c r="D1354" t="s">
        <v>709</v>
      </c>
      <c r="E1354" t="s">
        <v>1380</v>
      </c>
      <c r="F1354" t="s">
        <v>1221</v>
      </c>
      <c r="G1354" t="s">
        <v>1222</v>
      </c>
      <c r="K1354" t="s">
        <v>772</v>
      </c>
      <c r="L1354" t="s">
        <v>715</v>
      </c>
      <c r="M1354" t="s">
        <v>716</v>
      </c>
      <c r="O1354" t="s">
        <v>717</v>
      </c>
      <c r="Q1354">
        <v>13</v>
      </c>
      <c r="V1354" t="s">
        <v>718</v>
      </c>
      <c r="W1354" t="s">
        <v>744</v>
      </c>
      <c r="X1354" t="s">
        <v>744</v>
      </c>
      <c r="Y1354" t="s">
        <v>754</v>
      </c>
      <c r="Z1354">
        <v>4</v>
      </c>
      <c r="AA1354" t="s">
        <v>722</v>
      </c>
      <c r="AB1354" t="s">
        <v>1223</v>
      </c>
      <c r="AC1354">
        <v>12041</v>
      </c>
      <c r="AD1354" t="s">
        <v>1224</v>
      </c>
      <c r="AE1354" t="s">
        <v>1225</v>
      </c>
      <c r="AF1354">
        <v>1985</v>
      </c>
    </row>
    <row r="1355" spans="1:32" x14ac:dyDescent="0.2">
      <c r="A1355" t="s">
        <v>928</v>
      </c>
      <c r="B1355">
        <v>10108642</v>
      </c>
      <c r="C1355" t="s">
        <v>929</v>
      </c>
      <c r="D1355" t="s">
        <v>709</v>
      </c>
      <c r="E1355" t="s">
        <v>1286</v>
      </c>
      <c r="F1355" t="s">
        <v>1287</v>
      </c>
      <c r="G1355" t="s">
        <v>837</v>
      </c>
      <c r="K1355" t="s">
        <v>753</v>
      </c>
      <c r="L1355" t="s">
        <v>773</v>
      </c>
      <c r="M1355" t="s">
        <v>716</v>
      </c>
      <c r="O1355" t="s">
        <v>717</v>
      </c>
      <c r="Q1355">
        <v>15.9</v>
      </c>
      <c r="V1355" t="s">
        <v>718</v>
      </c>
      <c r="W1355" t="s">
        <v>744</v>
      </c>
      <c r="X1355" t="s">
        <v>744</v>
      </c>
      <c r="Y1355" t="s">
        <v>754</v>
      </c>
      <c r="Z1355">
        <v>4</v>
      </c>
      <c r="AA1355" t="s">
        <v>722</v>
      </c>
      <c r="AB1355" t="s">
        <v>1369</v>
      </c>
      <c r="AC1355">
        <v>10443</v>
      </c>
      <c r="AD1355" t="s">
        <v>1370</v>
      </c>
      <c r="AE1355" t="s">
        <v>1371</v>
      </c>
      <c r="AF1355">
        <v>1982</v>
      </c>
    </row>
    <row r="1356" spans="1:32" x14ac:dyDescent="0.2">
      <c r="A1356" t="s">
        <v>928</v>
      </c>
      <c r="B1356">
        <v>10108642</v>
      </c>
      <c r="C1356" t="s">
        <v>929</v>
      </c>
      <c r="D1356" t="s">
        <v>709</v>
      </c>
      <c r="E1356" t="s">
        <v>1291</v>
      </c>
      <c r="F1356" t="s">
        <v>1292</v>
      </c>
      <c r="G1356" t="s">
        <v>886</v>
      </c>
      <c r="H1356" t="s">
        <v>887</v>
      </c>
      <c r="K1356" t="s">
        <v>753</v>
      </c>
      <c r="L1356" t="s">
        <v>773</v>
      </c>
      <c r="M1356" t="s">
        <v>716</v>
      </c>
      <c r="N1356">
        <v>7</v>
      </c>
      <c r="O1356" t="s">
        <v>717</v>
      </c>
      <c r="Q1356">
        <v>16.2</v>
      </c>
      <c r="S1356">
        <v>14.6</v>
      </c>
      <c r="U1356">
        <v>18.100000000000001</v>
      </c>
      <c r="V1356" t="s">
        <v>718</v>
      </c>
      <c r="W1356" t="s">
        <v>744</v>
      </c>
      <c r="X1356" t="s">
        <v>744</v>
      </c>
      <c r="Y1356" t="s">
        <v>754</v>
      </c>
      <c r="Z1356">
        <v>2</v>
      </c>
      <c r="AA1356" t="s">
        <v>722</v>
      </c>
      <c r="AB1356" t="s">
        <v>1293</v>
      </c>
      <c r="AC1356">
        <v>118177</v>
      </c>
      <c r="AD1356" t="s">
        <v>1294</v>
      </c>
      <c r="AE1356" t="s">
        <v>1295</v>
      </c>
      <c r="AF1356">
        <v>2009</v>
      </c>
    </row>
    <row r="1357" spans="1:32" x14ac:dyDescent="0.2">
      <c r="A1357" t="s">
        <v>928</v>
      </c>
      <c r="B1357">
        <v>10108642</v>
      </c>
      <c r="C1357" t="s">
        <v>929</v>
      </c>
      <c r="D1357" t="s">
        <v>709</v>
      </c>
      <c r="E1357" t="s">
        <v>1381</v>
      </c>
      <c r="F1357" t="s">
        <v>1382</v>
      </c>
      <c r="G1357" t="s">
        <v>886</v>
      </c>
      <c r="H1357" t="s">
        <v>1383</v>
      </c>
      <c r="K1357" t="s">
        <v>772</v>
      </c>
      <c r="L1357" t="s">
        <v>773</v>
      </c>
      <c r="M1357" t="s">
        <v>716</v>
      </c>
      <c r="O1357" t="s">
        <v>717</v>
      </c>
      <c r="Q1357">
        <v>16.600000000000001</v>
      </c>
      <c r="S1357">
        <v>13.3</v>
      </c>
      <c r="U1357">
        <v>20.7</v>
      </c>
      <c r="V1357" t="s">
        <v>718</v>
      </c>
      <c r="W1357" t="s">
        <v>744</v>
      </c>
      <c r="X1357" t="s">
        <v>744</v>
      </c>
      <c r="Y1357" t="s">
        <v>754</v>
      </c>
      <c r="Z1357">
        <v>7</v>
      </c>
      <c r="AA1357" t="s">
        <v>722</v>
      </c>
      <c r="AB1357" t="s">
        <v>1384</v>
      </c>
      <c r="AC1357">
        <v>6225</v>
      </c>
      <c r="AD1357" t="s">
        <v>1385</v>
      </c>
      <c r="AE1357" t="s">
        <v>1386</v>
      </c>
      <c r="AF1357">
        <v>1976</v>
      </c>
    </row>
    <row r="1358" spans="1:32" x14ac:dyDescent="0.2">
      <c r="A1358" t="s">
        <v>928</v>
      </c>
      <c r="B1358">
        <v>7440439</v>
      </c>
      <c r="C1358" t="s">
        <v>928</v>
      </c>
      <c r="D1358" t="s">
        <v>709</v>
      </c>
      <c r="E1358" t="s">
        <v>1363</v>
      </c>
      <c r="F1358" t="s">
        <v>846</v>
      </c>
      <c r="G1358" t="s">
        <v>1118</v>
      </c>
      <c r="K1358" t="s">
        <v>753</v>
      </c>
      <c r="L1358" t="s">
        <v>715</v>
      </c>
      <c r="M1358" t="s">
        <v>716</v>
      </c>
      <c r="O1358" t="s">
        <v>801</v>
      </c>
      <c r="P1358" t="s">
        <v>1085</v>
      </c>
      <c r="Q1358">
        <v>16.861499999999999</v>
      </c>
      <c r="V1358" t="s">
        <v>718</v>
      </c>
      <c r="W1358" t="s">
        <v>719</v>
      </c>
      <c r="X1358" t="s">
        <v>985</v>
      </c>
      <c r="Y1358" t="s">
        <v>792</v>
      </c>
      <c r="Z1358">
        <v>7.2900000000000006E-2</v>
      </c>
      <c r="AA1358" t="s">
        <v>722</v>
      </c>
      <c r="AB1358" t="s">
        <v>1364</v>
      </c>
      <c r="AC1358">
        <v>14235</v>
      </c>
      <c r="AD1358" t="s">
        <v>1365</v>
      </c>
      <c r="AE1358" t="s">
        <v>1366</v>
      </c>
      <c r="AF1358">
        <v>1984</v>
      </c>
    </row>
    <row r="1359" spans="1:32" x14ac:dyDescent="0.2">
      <c r="A1359" t="s">
        <v>928</v>
      </c>
      <c r="B1359">
        <v>10325947</v>
      </c>
      <c r="C1359" t="s">
        <v>1086</v>
      </c>
      <c r="D1359" t="s">
        <v>709</v>
      </c>
      <c r="E1359" t="s">
        <v>1387</v>
      </c>
      <c r="F1359" t="s">
        <v>1388</v>
      </c>
      <c r="G1359" t="s">
        <v>886</v>
      </c>
      <c r="H1359" t="s">
        <v>805</v>
      </c>
      <c r="K1359" t="s">
        <v>772</v>
      </c>
      <c r="L1359" t="s">
        <v>715</v>
      </c>
      <c r="M1359" t="s">
        <v>716</v>
      </c>
      <c r="N1359">
        <v>6</v>
      </c>
      <c r="O1359" t="s">
        <v>717</v>
      </c>
      <c r="Q1359">
        <v>17.267513394000002</v>
      </c>
      <c r="S1359">
        <v>13.2157755439</v>
      </c>
      <c r="U1359">
        <v>23.949673886500001</v>
      </c>
      <c r="V1359" t="s">
        <v>718</v>
      </c>
      <c r="W1359" t="s">
        <v>744</v>
      </c>
      <c r="X1359" t="s">
        <v>744</v>
      </c>
      <c r="Y1359" t="s">
        <v>754</v>
      </c>
      <c r="Z1359">
        <v>4</v>
      </c>
      <c r="AA1359" t="s">
        <v>722</v>
      </c>
      <c r="AB1359" t="s">
        <v>1217</v>
      </c>
      <c r="AC1359">
        <v>82506</v>
      </c>
      <c r="AD1359" t="s">
        <v>1218</v>
      </c>
      <c r="AE1359" t="s">
        <v>1219</v>
      </c>
      <c r="AF1359">
        <v>2004</v>
      </c>
    </row>
    <row r="1360" spans="1:32" x14ac:dyDescent="0.2">
      <c r="A1360" t="s">
        <v>928</v>
      </c>
      <c r="B1360">
        <v>7440439</v>
      </c>
      <c r="C1360" t="s">
        <v>928</v>
      </c>
      <c r="D1360" t="s">
        <v>709</v>
      </c>
      <c r="E1360" t="s">
        <v>1380</v>
      </c>
      <c r="F1360" t="s">
        <v>1221</v>
      </c>
      <c r="G1360" t="s">
        <v>1222</v>
      </c>
      <c r="K1360" t="s">
        <v>772</v>
      </c>
      <c r="L1360" t="s">
        <v>715</v>
      </c>
      <c r="M1360" t="s">
        <v>716</v>
      </c>
      <c r="O1360" t="s">
        <v>717</v>
      </c>
      <c r="Q1360">
        <v>18</v>
      </c>
      <c r="V1360" t="s">
        <v>718</v>
      </c>
      <c r="W1360" t="s">
        <v>744</v>
      </c>
      <c r="X1360" t="s">
        <v>744</v>
      </c>
      <c r="Y1360" t="s">
        <v>754</v>
      </c>
      <c r="Z1360">
        <v>2</v>
      </c>
      <c r="AA1360" t="s">
        <v>722</v>
      </c>
      <c r="AB1360" t="s">
        <v>1223</v>
      </c>
      <c r="AC1360">
        <v>12041</v>
      </c>
      <c r="AD1360" t="s">
        <v>1224</v>
      </c>
      <c r="AE1360" t="s">
        <v>1225</v>
      </c>
      <c r="AF1360">
        <v>1985</v>
      </c>
    </row>
    <row r="1361" spans="1:32" x14ac:dyDescent="0.2">
      <c r="A1361" t="s">
        <v>928</v>
      </c>
      <c r="B1361">
        <v>10108642</v>
      </c>
      <c r="C1361" t="s">
        <v>929</v>
      </c>
      <c r="D1361" t="s">
        <v>709</v>
      </c>
      <c r="E1361" t="s">
        <v>1291</v>
      </c>
      <c r="F1361" t="s">
        <v>1292</v>
      </c>
      <c r="G1361" t="s">
        <v>886</v>
      </c>
      <c r="H1361" t="s">
        <v>887</v>
      </c>
      <c r="K1361" t="s">
        <v>753</v>
      </c>
      <c r="L1361" t="s">
        <v>773</v>
      </c>
      <c r="M1361" t="s">
        <v>716</v>
      </c>
      <c r="N1361">
        <v>7</v>
      </c>
      <c r="O1361" t="s">
        <v>717</v>
      </c>
      <c r="Q1361">
        <v>18.899999999999999</v>
      </c>
      <c r="S1361">
        <v>16.899999999999999</v>
      </c>
      <c r="U1361">
        <v>21.4</v>
      </c>
      <c r="V1361" t="s">
        <v>718</v>
      </c>
      <c r="W1361" t="s">
        <v>744</v>
      </c>
      <c r="X1361" t="s">
        <v>744</v>
      </c>
      <c r="Y1361" t="s">
        <v>754</v>
      </c>
      <c r="Z1361">
        <v>1</v>
      </c>
      <c r="AA1361" t="s">
        <v>722</v>
      </c>
      <c r="AB1361" t="s">
        <v>1293</v>
      </c>
      <c r="AC1361">
        <v>118177</v>
      </c>
      <c r="AD1361" t="s">
        <v>1294</v>
      </c>
      <c r="AE1361" t="s">
        <v>1295</v>
      </c>
      <c r="AF1361">
        <v>2009</v>
      </c>
    </row>
    <row r="1362" spans="1:32" x14ac:dyDescent="0.2">
      <c r="A1362" t="s">
        <v>928</v>
      </c>
      <c r="B1362">
        <v>7440439</v>
      </c>
      <c r="C1362" t="s">
        <v>928</v>
      </c>
      <c r="D1362" t="s">
        <v>709</v>
      </c>
      <c r="E1362" t="s">
        <v>1380</v>
      </c>
      <c r="F1362" t="s">
        <v>1221</v>
      </c>
      <c r="G1362" t="s">
        <v>1222</v>
      </c>
      <c r="K1362" t="s">
        <v>772</v>
      </c>
      <c r="L1362" t="s">
        <v>715</v>
      </c>
      <c r="M1362" t="s">
        <v>716</v>
      </c>
      <c r="O1362" t="s">
        <v>717</v>
      </c>
      <c r="Q1362">
        <v>19</v>
      </c>
      <c r="V1362" t="s">
        <v>718</v>
      </c>
      <c r="W1362" t="s">
        <v>744</v>
      </c>
      <c r="X1362" t="s">
        <v>744</v>
      </c>
      <c r="Y1362" t="s">
        <v>754</v>
      </c>
      <c r="Z1362">
        <v>2</v>
      </c>
      <c r="AA1362" t="s">
        <v>722</v>
      </c>
      <c r="AB1362" t="s">
        <v>1223</v>
      </c>
      <c r="AC1362">
        <v>12041</v>
      </c>
      <c r="AD1362" t="s">
        <v>1224</v>
      </c>
      <c r="AE1362" t="s">
        <v>1225</v>
      </c>
      <c r="AF1362">
        <v>1985</v>
      </c>
    </row>
    <row r="1363" spans="1:32" x14ac:dyDescent="0.2">
      <c r="A1363" t="s">
        <v>928</v>
      </c>
      <c r="B1363">
        <v>10108642</v>
      </c>
      <c r="C1363" t="s">
        <v>929</v>
      </c>
      <c r="D1363" t="s">
        <v>709</v>
      </c>
      <c r="E1363" t="s">
        <v>858</v>
      </c>
      <c r="F1363" t="s">
        <v>859</v>
      </c>
      <c r="G1363" t="s">
        <v>837</v>
      </c>
      <c r="H1363" t="s">
        <v>805</v>
      </c>
      <c r="I1363">
        <v>23</v>
      </c>
      <c r="J1363" t="s">
        <v>722</v>
      </c>
      <c r="K1363" t="s">
        <v>753</v>
      </c>
      <c r="L1363" t="s">
        <v>773</v>
      </c>
      <c r="M1363" t="s">
        <v>716</v>
      </c>
      <c r="N1363" t="s">
        <v>1355</v>
      </c>
      <c r="O1363" t="s">
        <v>717</v>
      </c>
      <c r="P1363" t="s">
        <v>1077</v>
      </c>
      <c r="Q1363">
        <v>20.9</v>
      </c>
      <c r="V1363" t="s">
        <v>718</v>
      </c>
      <c r="W1363" t="s">
        <v>744</v>
      </c>
      <c r="X1363" t="s">
        <v>744</v>
      </c>
      <c r="Y1363" t="s">
        <v>754</v>
      </c>
      <c r="Z1363">
        <v>2</v>
      </c>
      <c r="AA1363" t="s">
        <v>722</v>
      </c>
      <c r="AB1363" t="s">
        <v>1356</v>
      </c>
      <c r="AC1363">
        <v>177340</v>
      </c>
      <c r="AD1363" t="s">
        <v>1357</v>
      </c>
      <c r="AE1363" t="s">
        <v>1358</v>
      </c>
      <c r="AF1363">
        <v>1989</v>
      </c>
    </row>
    <row r="1364" spans="1:32" x14ac:dyDescent="0.2">
      <c r="A1364" t="s">
        <v>928</v>
      </c>
      <c r="B1364">
        <v>10108642</v>
      </c>
      <c r="C1364" t="s">
        <v>929</v>
      </c>
      <c r="D1364" t="s">
        <v>709</v>
      </c>
      <c r="E1364" t="s">
        <v>858</v>
      </c>
      <c r="F1364" t="s">
        <v>859</v>
      </c>
      <c r="G1364" t="s">
        <v>837</v>
      </c>
      <c r="H1364" t="s">
        <v>805</v>
      </c>
      <c r="I1364">
        <v>23</v>
      </c>
      <c r="J1364" t="s">
        <v>722</v>
      </c>
      <c r="K1364" t="s">
        <v>753</v>
      </c>
      <c r="L1364" t="s">
        <v>773</v>
      </c>
      <c r="M1364" t="s">
        <v>716</v>
      </c>
      <c r="N1364" t="s">
        <v>1355</v>
      </c>
      <c r="O1364" t="s">
        <v>717</v>
      </c>
      <c r="Q1364">
        <v>26</v>
      </c>
      <c r="S1364">
        <v>22.4</v>
      </c>
      <c r="U1364">
        <v>30.1</v>
      </c>
      <c r="V1364" t="s">
        <v>718</v>
      </c>
      <c r="W1364" t="s">
        <v>744</v>
      </c>
      <c r="X1364" t="s">
        <v>744</v>
      </c>
      <c r="Y1364" t="s">
        <v>754</v>
      </c>
      <c r="Z1364">
        <v>2</v>
      </c>
      <c r="AA1364" t="s">
        <v>722</v>
      </c>
      <c r="AB1364" t="s">
        <v>1356</v>
      </c>
      <c r="AC1364">
        <v>177340</v>
      </c>
      <c r="AD1364" t="s">
        <v>1357</v>
      </c>
      <c r="AE1364" t="s">
        <v>1358</v>
      </c>
      <c r="AF1364">
        <v>1989</v>
      </c>
    </row>
    <row r="1365" spans="1:32" x14ac:dyDescent="0.2">
      <c r="A1365" t="s">
        <v>928</v>
      </c>
      <c r="B1365">
        <v>7440439</v>
      </c>
      <c r="C1365" t="s">
        <v>928</v>
      </c>
      <c r="D1365" t="s">
        <v>709</v>
      </c>
      <c r="E1365" t="s">
        <v>1389</v>
      </c>
      <c r="F1365" t="s">
        <v>1390</v>
      </c>
      <c r="G1365" t="s">
        <v>1222</v>
      </c>
      <c r="K1365" t="s">
        <v>772</v>
      </c>
      <c r="L1365" t="s">
        <v>715</v>
      </c>
      <c r="M1365" t="s">
        <v>716</v>
      </c>
      <c r="O1365" t="s">
        <v>717</v>
      </c>
      <c r="Q1365">
        <v>26</v>
      </c>
      <c r="V1365" t="s">
        <v>718</v>
      </c>
      <c r="W1365" t="s">
        <v>744</v>
      </c>
      <c r="X1365" t="s">
        <v>744</v>
      </c>
      <c r="Y1365" t="s">
        <v>754</v>
      </c>
      <c r="Z1365">
        <v>4</v>
      </c>
      <c r="AA1365" t="s">
        <v>722</v>
      </c>
      <c r="AB1365" t="s">
        <v>1223</v>
      </c>
      <c r="AC1365">
        <v>12041</v>
      </c>
      <c r="AD1365" t="s">
        <v>1224</v>
      </c>
      <c r="AE1365" t="s">
        <v>1225</v>
      </c>
      <c r="AF1365">
        <v>1985</v>
      </c>
    </row>
    <row r="1366" spans="1:32" x14ac:dyDescent="0.2">
      <c r="A1366" t="s">
        <v>928</v>
      </c>
      <c r="B1366">
        <v>10108642</v>
      </c>
      <c r="C1366" t="s">
        <v>929</v>
      </c>
      <c r="D1366" t="s">
        <v>709</v>
      </c>
      <c r="E1366" t="s">
        <v>858</v>
      </c>
      <c r="F1366" t="s">
        <v>859</v>
      </c>
      <c r="G1366" t="s">
        <v>837</v>
      </c>
      <c r="H1366" t="s">
        <v>805</v>
      </c>
      <c r="I1366">
        <v>23</v>
      </c>
      <c r="J1366" t="s">
        <v>722</v>
      </c>
      <c r="K1366" t="s">
        <v>753</v>
      </c>
      <c r="L1366" t="s">
        <v>773</v>
      </c>
      <c r="M1366" t="s">
        <v>716</v>
      </c>
      <c r="N1366" t="s">
        <v>1355</v>
      </c>
      <c r="O1366" t="s">
        <v>717</v>
      </c>
      <c r="Q1366">
        <v>29</v>
      </c>
      <c r="S1366">
        <v>24.4</v>
      </c>
      <c r="U1366">
        <v>34</v>
      </c>
      <c r="V1366" t="s">
        <v>718</v>
      </c>
      <c r="W1366" t="s">
        <v>744</v>
      </c>
      <c r="X1366" t="s">
        <v>744</v>
      </c>
      <c r="Y1366" t="s">
        <v>754</v>
      </c>
      <c r="Z1366">
        <v>2</v>
      </c>
      <c r="AA1366" t="s">
        <v>722</v>
      </c>
      <c r="AB1366" t="s">
        <v>1356</v>
      </c>
      <c r="AC1366">
        <v>177340</v>
      </c>
      <c r="AD1366" t="s">
        <v>1357</v>
      </c>
      <c r="AE1366" t="s">
        <v>1358</v>
      </c>
      <c r="AF1366">
        <v>1989</v>
      </c>
    </row>
    <row r="1367" spans="1:32" x14ac:dyDescent="0.2">
      <c r="A1367" t="s">
        <v>928</v>
      </c>
      <c r="B1367">
        <v>10108642</v>
      </c>
      <c r="C1367" t="s">
        <v>929</v>
      </c>
      <c r="D1367" t="s">
        <v>709</v>
      </c>
      <c r="E1367" t="s">
        <v>858</v>
      </c>
      <c r="F1367" t="s">
        <v>859</v>
      </c>
      <c r="G1367" t="s">
        <v>837</v>
      </c>
      <c r="H1367" t="s">
        <v>805</v>
      </c>
      <c r="I1367">
        <v>23</v>
      </c>
      <c r="J1367" t="s">
        <v>722</v>
      </c>
      <c r="K1367" t="s">
        <v>753</v>
      </c>
      <c r="L1367" t="s">
        <v>773</v>
      </c>
      <c r="M1367" t="s">
        <v>716</v>
      </c>
      <c r="N1367" t="s">
        <v>1355</v>
      </c>
      <c r="O1367" t="s">
        <v>717</v>
      </c>
      <c r="Q1367">
        <v>30.3</v>
      </c>
      <c r="S1367">
        <v>25.4</v>
      </c>
      <c r="U1367">
        <v>35.4</v>
      </c>
      <c r="V1367" t="s">
        <v>718</v>
      </c>
      <c r="W1367" t="s">
        <v>744</v>
      </c>
      <c r="X1367" t="s">
        <v>744</v>
      </c>
      <c r="Y1367" t="s">
        <v>754</v>
      </c>
      <c r="Z1367">
        <v>2</v>
      </c>
      <c r="AA1367" t="s">
        <v>722</v>
      </c>
      <c r="AB1367" t="s">
        <v>1356</v>
      </c>
      <c r="AC1367">
        <v>177340</v>
      </c>
      <c r="AD1367" t="s">
        <v>1357</v>
      </c>
      <c r="AE1367" t="s">
        <v>1358</v>
      </c>
      <c r="AF1367">
        <v>1989</v>
      </c>
    </row>
    <row r="1368" spans="1:32" x14ac:dyDescent="0.2">
      <c r="A1368" t="s">
        <v>928</v>
      </c>
      <c r="B1368">
        <v>10108642</v>
      </c>
      <c r="C1368" t="s">
        <v>929</v>
      </c>
      <c r="D1368" t="s">
        <v>709</v>
      </c>
      <c r="E1368" t="s">
        <v>1283</v>
      </c>
      <c r="F1368" t="s">
        <v>1284</v>
      </c>
      <c r="G1368" t="s">
        <v>837</v>
      </c>
      <c r="K1368" t="s">
        <v>753</v>
      </c>
      <c r="L1368" t="s">
        <v>715</v>
      </c>
      <c r="M1368" t="s">
        <v>716</v>
      </c>
      <c r="N1368">
        <v>11</v>
      </c>
      <c r="O1368" t="s">
        <v>717</v>
      </c>
      <c r="Q1368">
        <v>30.4</v>
      </c>
      <c r="S1368">
        <v>29.3</v>
      </c>
      <c r="U1368">
        <v>31.7</v>
      </c>
      <c r="V1368" t="s">
        <v>718</v>
      </c>
      <c r="W1368" t="s">
        <v>744</v>
      </c>
      <c r="X1368" t="s">
        <v>744</v>
      </c>
      <c r="Y1368" t="s">
        <v>754</v>
      </c>
      <c r="Z1368">
        <v>4</v>
      </c>
      <c r="AA1368" t="s">
        <v>722</v>
      </c>
      <c r="AB1368" t="s">
        <v>1391</v>
      </c>
      <c r="AC1368">
        <v>75794</v>
      </c>
      <c r="AD1368" t="s">
        <v>1392</v>
      </c>
      <c r="AE1368" t="s">
        <v>1393</v>
      </c>
      <c r="AF1368">
        <v>2004</v>
      </c>
    </row>
    <row r="1369" spans="1:32" x14ac:dyDescent="0.2">
      <c r="A1369" t="s">
        <v>928</v>
      </c>
      <c r="B1369">
        <v>7440439</v>
      </c>
      <c r="C1369" t="s">
        <v>928</v>
      </c>
      <c r="D1369" t="s">
        <v>709</v>
      </c>
      <c r="E1369" t="s">
        <v>1389</v>
      </c>
      <c r="F1369" t="s">
        <v>1390</v>
      </c>
      <c r="G1369" t="s">
        <v>1222</v>
      </c>
      <c r="K1369" t="s">
        <v>772</v>
      </c>
      <c r="L1369" t="s">
        <v>715</v>
      </c>
      <c r="M1369" t="s">
        <v>716</v>
      </c>
      <c r="O1369" t="s">
        <v>717</v>
      </c>
      <c r="Q1369">
        <v>32</v>
      </c>
      <c r="V1369" t="s">
        <v>718</v>
      </c>
      <c r="W1369" t="s">
        <v>744</v>
      </c>
      <c r="X1369" t="s">
        <v>744</v>
      </c>
      <c r="Y1369" t="s">
        <v>754</v>
      </c>
      <c r="Z1369">
        <v>4</v>
      </c>
      <c r="AA1369" t="s">
        <v>722</v>
      </c>
      <c r="AB1369" t="s">
        <v>1223</v>
      </c>
      <c r="AC1369">
        <v>12041</v>
      </c>
      <c r="AD1369" t="s">
        <v>1224</v>
      </c>
      <c r="AE1369" t="s">
        <v>1225</v>
      </c>
      <c r="AF1369">
        <v>1985</v>
      </c>
    </row>
    <row r="1370" spans="1:32" x14ac:dyDescent="0.2">
      <c r="A1370" t="s">
        <v>928</v>
      </c>
      <c r="B1370">
        <v>10108642</v>
      </c>
      <c r="C1370" t="s">
        <v>929</v>
      </c>
      <c r="D1370" t="s">
        <v>709</v>
      </c>
      <c r="E1370" t="s">
        <v>858</v>
      </c>
      <c r="F1370" t="s">
        <v>859</v>
      </c>
      <c r="G1370" t="s">
        <v>837</v>
      </c>
      <c r="H1370" t="s">
        <v>805</v>
      </c>
      <c r="I1370">
        <v>23</v>
      </c>
      <c r="J1370" t="s">
        <v>722</v>
      </c>
      <c r="K1370" t="s">
        <v>753</v>
      </c>
      <c r="L1370" t="s">
        <v>773</v>
      </c>
      <c r="M1370" t="s">
        <v>716</v>
      </c>
      <c r="O1370" t="s">
        <v>717</v>
      </c>
      <c r="Q1370">
        <v>44.4</v>
      </c>
      <c r="V1370" t="s">
        <v>718</v>
      </c>
      <c r="W1370" t="s">
        <v>744</v>
      </c>
      <c r="X1370" t="s">
        <v>744</v>
      </c>
      <c r="Y1370" t="s">
        <v>754</v>
      </c>
      <c r="Z1370">
        <v>2</v>
      </c>
      <c r="AA1370" t="s">
        <v>722</v>
      </c>
      <c r="AB1370" t="s">
        <v>1394</v>
      </c>
      <c r="AC1370">
        <v>3163</v>
      </c>
      <c r="AD1370" t="s">
        <v>1395</v>
      </c>
      <c r="AE1370" t="s">
        <v>1396</v>
      </c>
      <c r="AF1370">
        <v>1990</v>
      </c>
    </row>
    <row r="1371" spans="1:32" x14ac:dyDescent="0.2">
      <c r="A1371" t="s">
        <v>928</v>
      </c>
      <c r="B1371">
        <v>10108642</v>
      </c>
      <c r="C1371" t="s">
        <v>929</v>
      </c>
      <c r="D1371" t="s">
        <v>709</v>
      </c>
      <c r="E1371" t="s">
        <v>858</v>
      </c>
      <c r="F1371" t="s">
        <v>859</v>
      </c>
      <c r="G1371" t="s">
        <v>837</v>
      </c>
      <c r="H1371" t="s">
        <v>805</v>
      </c>
      <c r="I1371">
        <v>23</v>
      </c>
      <c r="J1371" t="s">
        <v>722</v>
      </c>
      <c r="K1371" t="s">
        <v>753</v>
      </c>
      <c r="L1371" t="s">
        <v>773</v>
      </c>
      <c r="M1371" t="s">
        <v>716</v>
      </c>
      <c r="N1371" t="s">
        <v>1355</v>
      </c>
      <c r="O1371" t="s">
        <v>717</v>
      </c>
      <c r="Q1371">
        <v>44.8</v>
      </c>
      <c r="S1371">
        <v>38.200000000000003</v>
      </c>
      <c r="U1371">
        <v>52.9</v>
      </c>
      <c r="V1371" t="s">
        <v>718</v>
      </c>
      <c r="W1371" t="s">
        <v>744</v>
      </c>
      <c r="X1371" t="s">
        <v>744</v>
      </c>
      <c r="Y1371" t="s">
        <v>754</v>
      </c>
      <c r="Z1371">
        <v>2</v>
      </c>
      <c r="AA1371" t="s">
        <v>722</v>
      </c>
      <c r="AB1371" t="s">
        <v>1356</v>
      </c>
      <c r="AC1371">
        <v>177340</v>
      </c>
      <c r="AD1371" t="s">
        <v>1357</v>
      </c>
      <c r="AE1371" t="s">
        <v>1358</v>
      </c>
      <c r="AF1371">
        <v>1989</v>
      </c>
    </row>
    <row r="1372" spans="1:32" x14ac:dyDescent="0.2">
      <c r="A1372" t="s">
        <v>928</v>
      </c>
      <c r="B1372">
        <v>10108642</v>
      </c>
      <c r="C1372" t="s">
        <v>929</v>
      </c>
      <c r="D1372" t="s">
        <v>709</v>
      </c>
      <c r="E1372" t="s">
        <v>858</v>
      </c>
      <c r="F1372" t="s">
        <v>859</v>
      </c>
      <c r="G1372" t="s">
        <v>837</v>
      </c>
      <c r="H1372" t="s">
        <v>805</v>
      </c>
      <c r="I1372">
        <v>23</v>
      </c>
      <c r="J1372" t="s">
        <v>722</v>
      </c>
      <c r="K1372" t="s">
        <v>753</v>
      </c>
      <c r="L1372" t="s">
        <v>773</v>
      </c>
      <c r="M1372" t="s">
        <v>716</v>
      </c>
      <c r="N1372" t="s">
        <v>1355</v>
      </c>
      <c r="O1372" t="s">
        <v>717</v>
      </c>
      <c r="Q1372">
        <v>45.3</v>
      </c>
      <c r="S1372">
        <v>38.299999999999997</v>
      </c>
      <c r="U1372">
        <v>53.5</v>
      </c>
      <c r="V1372" t="s">
        <v>718</v>
      </c>
      <c r="W1372" t="s">
        <v>744</v>
      </c>
      <c r="X1372" t="s">
        <v>744</v>
      </c>
      <c r="Y1372" t="s">
        <v>754</v>
      </c>
      <c r="Z1372">
        <v>2</v>
      </c>
      <c r="AA1372" t="s">
        <v>722</v>
      </c>
      <c r="AB1372" t="s">
        <v>1356</v>
      </c>
      <c r="AC1372">
        <v>177340</v>
      </c>
      <c r="AD1372" t="s">
        <v>1357</v>
      </c>
      <c r="AE1372" t="s">
        <v>1358</v>
      </c>
      <c r="AF1372">
        <v>1989</v>
      </c>
    </row>
    <row r="1373" spans="1:32" x14ac:dyDescent="0.2">
      <c r="A1373" t="s">
        <v>928</v>
      </c>
      <c r="B1373">
        <v>10108642</v>
      </c>
      <c r="C1373" t="s">
        <v>929</v>
      </c>
      <c r="D1373" t="s">
        <v>709</v>
      </c>
      <c r="E1373" t="s">
        <v>858</v>
      </c>
      <c r="F1373" t="s">
        <v>859</v>
      </c>
      <c r="G1373" t="s">
        <v>837</v>
      </c>
      <c r="H1373" t="s">
        <v>805</v>
      </c>
      <c r="I1373">
        <v>23</v>
      </c>
      <c r="J1373" t="s">
        <v>722</v>
      </c>
      <c r="K1373" t="s">
        <v>753</v>
      </c>
      <c r="L1373" t="s">
        <v>773</v>
      </c>
      <c r="M1373" t="s">
        <v>716</v>
      </c>
      <c r="N1373" t="s">
        <v>1355</v>
      </c>
      <c r="O1373" t="s">
        <v>717</v>
      </c>
      <c r="Q1373">
        <v>46.8</v>
      </c>
      <c r="S1373">
        <v>34.799999999999997</v>
      </c>
      <c r="U1373">
        <v>60.4</v>
      </c>
      <c r="V1373" t="s">
        <v>718</v>
      </c>
      <c r="W1373" t="s">
        <v>744</v>
      </c>
      <c r="X1373" t="s">
        <v>744</v>
      </c>
      <c r="Y1373" t="s">
        <v>754</v>
      </c>
      <c r="Z1373">
        <v>2</v>
      </c>
      <c r="AA1373" t="s">
        <v>722</v>
      </c>
      <c r="AB1373" t="s">
        <v>1356</v>
      </c>
      <c r="AC1373">
        <v>177340</v>
      </c>
      <c r="AD1373" t="s">
        <v>1357</v>
      </c>
      <c r="AE1373" t="s">
        <v>1358</v>
      </c>
      <c r="AF1373">
        <v>1989</v>
      </c>
    </row>
    <row r="1374" spans="1:32" x14ac:dyDescent="0.2">
      <c r="A1374" t="s">
        <v>928</v>
      </c>
      <c r="B1374">
        <v>10108642</v>
      </c>
      <c r="C1374" t="s">
        <v>929</v>
      </c>
      <c r="D1374" t="s">
        <v>709</v>
      </c>
      <c r="E1374" t="s">
        <v>858</v>
      </c>
      <c r="F1374" t="s">
        <v>859</v>
      </c>
      <c r="G1374" t="s">
        <v>837</v>
      </c>
      <c r="H1374" t="s">
        <v>805</v>
      </c>
      <c r="I1374">
        <v>23</v>
      </c>
      <c r="J1374" t="s">
        <v>722</v>
      </c>
      <c r="K1374" t="s">
        <v>753</v>
      </c>
      <c r="L1374" t="s">
        <v>773</v>
      </c>
      <c r="M1374" t="s">
        <v>716</v>
      </c>
      <c r="N1374" t="s">
        <v>1355</v>
      </c>
      <c r="O1374" t="s">
        <v>717</v>
      </c>
      <c r="Q1374">
        <v>49.7</v>
      </c>
      <c r="S1374">
        <v>42.5</v>
      </c>
      <c r="U1374">
        <v>59.5</v>
      </c>
      <c r="V1374" t="s">
        <v>718</v>
      </c>
      <c r="W1374" t="s">
        <v>744</v>
      </c>
      <c r="X1374" t="s">
        <v>744</v>
      </c>
      <c r="Y1374" t="s">
        <v>754</v>
      </c>
      <c r="Z1374">
        <v>2</v>
      </c>
      <c r="AA1374" t="s">
        <v>722</v>
      </c>
      <c r="AB1374" t="s">
        <v>1356</v>
      </c>
      <c r="AC1374">
        <v>177340</v>
      </c>
      <c r="AD1374" t="s">
        <v>1357</v>
      </c>
      <c r="AE1374" t="s">
        <v>1358</v>
      </c>
      <c r="AF1374">
        <v>1989</v>
      </c>
    </row>
    <row r="1375" spans="1:32" x14ac:dyDescent="0.2">
      <c r="A1375" t="s">
        <v>928</v>
      </c>
      <c r="B1375">
        <v>10108642</v>
      </c>
      <c r="C1375" t="s">
        <v>929</v>
      </c>
      <c r="D1375" t="s">
        <v>709</v>
      </c>
      <c r="E1375" t="s">
        <v>858</v>
      </c>
      <c r="F1375" t="s">
        <v>859</v>
      </c>
      <c r="G1375" t="s">
        <v>837</v>
      </c>
      <c r="H1375" t="s">
        <v>805</v>
      </c>
      <c r="I1375">
        <v>23</v>
      </c>
      <c r="J1375" t="s">
        <v>722</v>
      </c>
      <c r="K1375" t="s">
        <v>753</v>
      </c>
      <c r="L1375" t="s">
        <v>773</v>
      </c>
      <c r="M1375" t="s">
        <v>716</v>
      </c>
      <c r="N1375" t="s">
        <v>1355</v>
      </c>
      <c r="O1375" t="s">
        <v>717</v>
      </c>
      <c r="Q1375">
        <v>52.5</v>
      </c>
      <c r="S1375">
        <v>45</v>
      </c>
      <c r="U1375">
        <v>61.4</v>
      </c>
      <c r="V1375" t="s">
        <v>718</v>
      </c>
      <c r="W1375" t="s">
        <v>744</v>
      </c>
      <c r="X1375" t="s">
        <v>744</v>
      </c>
      <c r="Y1375" t="s">
        <v>754</v>
      </c>
      <c r="Z1375">
        <v>2</v>
      </c>
      <c r="AA1375" t="s">
        <v>722</v>
      </c>
      <c r="AB1375" t="s">
        <v>1356</v>
      </c>
      <c r="AC1375">
        <v>177340</v>
      </c>
      <c r="AD1375" t="s">
        <v>1357</v>
      </c>
      <c r="AE1375" t="s">
        <v>1358</v>
      </c>
      <c r="AF1375">
        <v>1989</v>
      </c>
    </row>
    <row r="1376" spans="1:32" x14ac:dyDescent="0.2">
      <c r="A1376" t="s">
        <v>928</v>
      </c>
      <c r="B1376">
        <v>10108642</v>
      </c>
      <c r="C1376" t="s">
        <v>929</v>
      </c>
      <c r="D1376" t="s">
        <v>709</v>
      </c>
      <c r="E1376" t="s">
        <v>858</v>
      </c>
      <c r="F1376" t="s">
        <v>859</v>
      </c>
      <c r="G1376" t="s">
        <v>837</v>
      </c>
      <c r="H1376" t="s">
        <v>805</v>
      </c>
      <c r="I1376">
        <v>23</v>
      </c>
      <c r="J1376" t="s">
        <v>722</v>
      </c>
      <c r="K1376" t="s">
        <v>753</v>
      </c>
      <c r="L1376" t="s">
        <v>773</v>
      </c>
      <c r="M1376" t="s">
        <v>716</v>
      </c>
      <c r="N1376" t="s">
        <v>1355</v>
      </c>
      <c r="O1376" t="s">
        <v>717</v>
      </c>
      <c r="Q1376">
        <v>53.9</v>
      </c>
      <c r="S1376">
        <v>39.4</v>
      </c>
      <c r="U1376">
        <v>79.8</v>
      </c>
      <c r="V1376" t="s">
        <v>718</v>
      </c>
      <c r="W1376" t="s">
        <v>744</v>
      </c>
      <c r="X1376" t="s">
        <v>744</v>
      </c>
      <c r="Y1376" t="s">
        <v>754</v>
      </c>
      <c r="Z1376">
        <v>2</v>
      </c>
      <c r="AA1376" t="s">
        <v>722</v>
      </c>
      <c r="AB1376" t="s">
        <v>1356</v>
      </c>
      <c r="AC1376">
        <v>177340</v>
      </c>
      <c r="AD1376" t="s">
        <v>1357</v>
      </c>
      <c r="AE1376" t="s">
        <v>1358</v>
      </c>
      <c r="AF1376">
        <v>1989</v>
      </c>
    </row>
    <row r="1377" spans="1:32" x14ac:dyDescent="0.2">
      <c r="A1377" t="s">
        <v>928</v>
      </c>
      <c r="B1377">
        <v>7440439</v>
      </c>
      <c r="C1377" t="s">
        <v>928</v>
      </c>
      <c r="D1377" t="s">
        <v>709</v>
      </c>
      <c r="E1377" t="s">
        <v>1380</v>
      </c>
      <c r="F1377" t="s">
        <v>1221</v>
      </c>
      <c r="G1377" t="s">
        <v>1222</v>
      </c>
      <c r="K1377" t="s">
        <v>772</v>
      </c>
      <c r="L1377" t="s">
        <v>715</v>
      </c>
      <c r="M1377" t="s">
        <v>716</v>
      </c>
      <c r="O1377" t="s">
        <v>717</v>
      </c>
      <c r="Q1377">
        <v>54</v>
      </c>
      <c r="V1377" t="s">
        <v>718</v>
      </c>
      <c r="W1377" t="s">
        <v>744</v>
      </c>
      <c r="X1377" t="s">
        <v>744</v>
      </c>
      <c r="Y1377" t="s">
        <v>754</v>
      </c>
      <c r="Z1377">
        <v>1</v>
      </c>
      <c r="AA1377" t="s">
        <v>722</v>
      </c>
      <c r="AB1377" t="s">
        <v>1223</v>
      </c>
      <c r="AC1377">
        <v>12041</v>
      </c>
      <c r="AD1377" t="s">
        <v>1224</v>
      </c>
      <c r="AE1377" t="s">
        <v>1225</v>
      </c>
      <c r="AF1377">
        <v>1985</v>
      </c>
    </row>
    <row r="1378" spans="1:32" x14ac:dyDescent="0.2">
      <c r="A1378" t="s">
        <v>928</v>
      </c>
      <c r="B1378">
        <v>10108642</v>
      </c>
      <c r="C1378" t="s">
        <v>929</v>
      </c>
      <c r="D1378" t="s">
        <v>709</v>
      </c>
      <c r="E1378" t="s">
        <v>858</v>
      </c>
      <c r="F1378" t="s">
        <v>859</v>
      </c>
      <c r="G1378" t="s">
        <v>837</v>
      </c>
      <c r="H1378" t="s">
        <v>805</v>
      </c>
      <c r="I1378">
        <v>23</v>
      </c>
      <c r="J1378" t="s">
        <v>722</v>
      </c>
      <c r="K1378" t="s">
        <v>753</v>
      </c>
      <c r="L1378" t="s">
        <v>773</v>
      </c>
      <c r="M1378" t="s">
        <v>716</v>
      </c>
      <c r="N1378" t="s">
        <v>1355</v>
      </c>
      <c r="O1378" t="s">
        <v>717</v>
      </c>
      <c r="Q1378">
        <v>60.5</v>
      </c>
      <c r="S1378">
        <v>51.3</v>
      </c>
      <c r="U1378">
        <v>71.3</v>
      </c>
      <c r="V1378" t="s">
        <v>718</v>
      </c>
      <c r="W1378" t="s">
        <v>744</v>
      </c>
      <c r="X1378" t="s">
        <v>744</v>
      </c>
      <c r="Y1378" t="s">
        <v>754</v>
      </c>
      <c r="Z1378">
        <v>2</v>
      </c>
      <c r="AA1378" t="s">
        <v>722</v>
      </c>
      <c r="AB1378" t="s">
        <v>1356</v>
      </c>
      <c r="AC1378">
        <v>177340</v>
      </c>
      <c r="AD1378" t="s">
        <v>1357</v>
      </c>
      <c r="AE1378" t="s">
        <v>1358</v>
      </c>
      <c r="AF1378">
        <v>1989</v>
      </c>
    </row>
    <row r="1379" spans="1:32" x14ac:dyDescent="0.2">
      <c r="A1379" t="s">
        <v>928</v>
      </c>
      <c r="B1379">
        <v>7440439</v>
      </c>
      <c r="C1379" t="s">
        <v>928</v>
      </c>
      <c r="D1379" t="s">
        <v>709</v>
      </c>
      <c r="E1379" t="s">
        <v>1380</v>
      </c>
      <c r="F1379" t="s">
        <v>1221</v>
      </c>
      <c r="G1379" t="s">
        <v>1222</v>
      </c>
      <c r="K1379" t="s">
        <v>772</v>
      </c>
      <c r="L1379" t="s">
        <v>715</v>
      </c>
      <c r="M1379" t="s">
        <v>716</v>
      </c>
      <c r="O1379" t="s">
        <v>717</v>
      </c>
      <c r="Q1379">
        <v>61</v>
      </c>
      <c r="V1379" t="s">
        <v>718</v>
      </c>
      <c r="W1379" t="s">
        <v>744</v>
      </c>
      <c r="X1379" t="s">
        <v>744</v>
      </c>
      <c r="Y1379" t="s">
        <v>754</v>
      </c>
      <c r="Z1379">
        <v>1</v>
      </c>
      <c r="AA1379" t="s">
        <v>722</v>
      </c>
      <c r="AB1379" t="s">
        <v>1223</v>
      </c>
      <c r="AC1379">
        <v>12041</v>
      </c>
      <c r="AD1379" t="s">
        <v>1224</v>
      </c>
      <c r="AE1379" t="s">
        <v>1225</v>
      </c>
      <c r="AF1379">
        <v>1985</v>
      </c>
    </row>
    <row r="1380" spans="1:32" x14ac:dyDescent="0.2">
      <c r="A1380" t="s">
        <v>928</v>
      </c>
      <c r="B1380">
        <v>7440439</v>
      </c>
      <c r="C1380" t="s">
        <v>928</v>
      </c>
      <c r="D1380" t="s">
        <v>709</v>
      </c>
      <c r="E1380" t="s">
        <v>1389</v>
      </c>
      <c r="F1380" t="s">
        <v>1390</v>
      </c>
      <c r="G1380" t="s">
        <v>1222</v>
      </c>
      <c r="K1380" t="s">
        <v>772</v>
      </c>
      <c r="L1380" t="s">
        <v>715</v>
      </c>
      <c r="M1380" t="s">
        <v>716</v>
      </c>
      <c r="O1380" t="s">
        <v>717</v>
      </c>
      <c r="Q1380">
        <v>85</v>
      </c>
      <c r="V1380" t="s">
        <v>718</v>
      </c>
      <c r="W1380" t="s">
        <v>744</v>
      </c>
      <c r="X1380" t="s">
        <v>744</v>
      </c>
      <c r="Y1380" t="s">
        <v>754</v>
      </c>
      <c r="Z1380">
        <v>2</v>
      </c>
      <c r="AA1380" t="s">
        <v>722</v>
      </c>
      <c r="AB1380" t="s">
        <v>1223</v>
      </c>
      <c r="AC1380">
        <v>12041</v>
      </c>
      <c r="AD1380" t="s">
        <v>1224</v>
      </c>
      <c r="AE1380" t="s">
        <v>1225</v>
      </c>
      <c r="AF1380">
        <v>1985</v>
      </c>
    </row>
    <row r="1381" spans="1:32" x14ac:dyDescent="0.2">
      <c r="A1381" t="s">
        <v>928</v>
      </c>
      <c r="B1381">
        <v>7440439</v>
      </c>
      <c r="C1381" t="s">
        <v>928</v>
      </c>
      <c r="D1381" t="s">
        <v>709</v>
      </c>
      <c r="E1381" t="s">
        <v>1389</v>
      </c>
      <c r="F1381" t="s">
        <v>1390</v>
      </c>
      <c r="G1381" t="s">
        <v>1222</v>
      </c>
      <c r="K1381" t="s">
        <v>772</v>
      </c>
      <c r="L1381" t="s">
        <v>715</v>
      </c>
      <c r="M1381" t="s">
        <v>716</v>
      </c>
      <c r="O1381" t="s">
        <v>717</v>
      </c>
      <c r="Q1381">
        <v>85</v>
      </c>
      <c r="V1381" t="s">
        <v>718</v>
      </c>
      <c r="W1381" t="s">
        <v>744</v>
      </c>
      <c r="X1381" t="s">
        <v>744</v>
      </c>
      <c r="Y1381" t="s">
        <v>754</v>
      </c>
      <c r="Z1381">
        <v>2</v>
      </c>
      <c r="AA1381" t="s">
        <v>722</v>
      </c>
      <c r="AB1381" t="s">
        <v>1223</v>
      </c>
      <c r="AC1381">
        <v>12041</v>
      </c>
      <c r="AD1381" t="s">
        <v>1224</v>
      </c>
      <c r="AE1381" t="s">
        <v>1225</v>
      </c>
      <c r="AF1381">
        <v>1985</v>
      </c>
    </row>
    <row r="1382" spans="1:32" x14ac:dyDescent="0.2">
      <c r="A1382" t="s">
        <v>928</v>
      </c>
      <c r="B1382">
        <v>7440439</v>
      </c>
      <c r="C1382" t="s">
        <v>928</v>
      </c>
      <c r="D1382" t="s">
        <v>709</v>
      </c>
      <c r="E1382" t="s">
        <v>1220</v>
      </c>
      <c r="F1382" t="s">
        <v>1221</v>
      </c>
      <c r="G1382" t="s">
        <v>1222</v>
      </c>
      <c r="K1382" t="s">
        <v>772</v>
      </c>
      <c r="L1382" t="s">
        <v>715</v>
      </c>
      <c r="M1382" t="s">
        <v>716</v>
      </c>
      <c r="O1382" t="s">
        <v>717</v>
      </c>
      <c r="Q1382">
        <v>90</v>
      </c>
      <c r="V1382" t="s">
        <v>718</v>
      </c>
      <c r="W1382" t="s">
        <v>744</v>
      </c>
      <c r="X1382" t="s">
        <v>744</v>
      </c>
      <c r="Y1382" t="s">
        <v>754</v>
      </c>
      <c r="Z1382">
        <v>1</v>
      </c>
      <c r="AA1382" t="s">
        <v>722</v>
      </c>
      <c r="AB1382" t="s">
        <v>1223</v>
      </c>
      <c r="AC1382">
        <v>12041</v>
      </c>
      <c r="AD1382" t="s">
        <v>1224</v>
      </c>
      <c r="AE1382" t="s">
        <v>1225</v>
      </c>
      <c r="AF1382">
        <v>1985</v>
      </c>
    </row>
    <row r="1383" spans="1:32" x14ac:dyDescent="0.2">
      <c r="A1383" t="s">
        <v>928</v>
      </c>
      <c r="B1383">
        <v>7440439</v>
      </c>
      <c r="C1383" t="s">
        <v>928</v>
      </c>
      <c r="D1383" t="s">
        <v>709</v>
      </c>
      <c r="E1383" t="s">
        <v>1220</v>
      </c>
      <c r="F1383" t="s">
        <v>1221</v>
      </c>
      <c r="G1383" t="s">
        <v>1222</v>
      </c>
      <c r="K1383" t="s">
        <v>772</v>
      </c>
      <c r="L1383" t="s">
        <v>715</v>
      </c>
      <c r="M1383" t="s">
        <v>716</v>
      </c>
      <c r="O1383" t="s">
        <v>717</v>
      </c>
      <c r="Q1383">
        <v>95</v>
      </c>
      <c r="V1383" t="s">
        <v>718</v>
      </c>
      <c r="W1383" t="s">
        <v>744</v>
      </c>
      <c r="X1383" t="s">
        <v>744</v>
      </c>
      <c r="Y1383" t="s">
        <v>754</v>
      </c>
      <c r="Z1383">
        <v>1</v>
      </c>
      <c r="AA1383" t="s">
        <v>722</v>
      </c>
      <c r="AB1383" t="s">
        <v>1223</v>
      </c>
      <c r="AC1383">
        <v>12041</v>
      </c>
      <c r="AD1383" t="s">
        <v>1224</v>
      </c>
      <c r="AE1383" t="s">
        <v>1225</v>
      </c>
      <c r="AF1383">
        <v>1985</v>
      </c>
    </row>
    <row r="1384" spans="1:32" x14ac:dyDescent="0.2">
      <c r="A1384" t="s">
        <v>928</v>
      </c>
      <c r="B1384">
        <v>10108642</v>
      </c>
      <c r="C1384" t="s">
        <v>929</v>
      </c>
      <c r="D1384" t="s">
        <v>709</v>
      </c>
      <c r="E1384" t="s">
        <v>1397</v>
      </c>
      <c r="F1384" t="s">
        <v>1398</v>
      </c>
      <c r="G1384" t="s">
        <v>847</v>
      </c>
      <c r="H1384" t="s">
        <v>1119</v>
      </c>
      <c r="K1384" t="s">
        <v>753</v>
      </c>
      <c r="L1384" t="s">
        <v>773</v>
      </c>
      <c r="M1384" t="s">
        <v>716</v>
      </c>
      <c r="O1384" t="s">
        <v>717</v>
      </c>
      <c r="Q1384">
        <v>167</v>
      </c>
      <c r="S1384">
        <v>32</v>
      </c>
      <c r="U1384">
        <v>550</v>
      </c>
      <c r="V1384" t="s">
        <v>718</v>
      </c>
      <c r="W1384" t="s">
        <v>747</v>
      </c>
      <c r="X1384" t="s">
        <v>1379</v>
      </c>
      <c r="Y1384" t="s">
        <v>792</v>
      </c>
      <c r="Z1384">
        <v>8.3299999999999999E-2</v>
      </c>
      <c r="AA1384" t="s">
        <v>722</v>
      </c>
      <c r="AB1384" t="s">
        <v>1369</v>
      </c>
      <c r="AC1384">
        <v>10443</v>
      </c>
      <c r="AD1384" t="s">
        <v>1370</v>
      </c>
      <c r="AE1384" t="s">
        <v>1371</v>
      </c>
      <c r="AF1384">
        <v>1982</v>
      </c>
    </row>
    <row r="1385" spans="1:32" x14ac:dyDescent="0.2">
      <c r="A1385" t="s">
        <v>928</v>
      </c>
      <c r="B1385">
        <v>7440439</v>
      </c>
      <c r="C1385" t="s">
        <v>928</v>
      </c>
      <c r="D1385" t="s">
        <v>709</v>
      </c>
      <c r="E1385" t="s">
        <v>1399</v>
      </c>
      <c r="F1385" t="s">
        <v>1400</v>
      </c>
      <c r="G1385" t="s">
        <v>1222</v>
      </c>
      <c r="K1385" t="s">
        <v>772</v>
      </c>
      <c r="L1385" t="s">
        <v>715</v>
      </c>
      <c r="M1385" t="s">
        <v>716</v>
      </c>
      <c r="O1385" t="s">
        <v>717</v>
      </c>
      <c r="P1385" t="s">
        <v>1077</v>
      </c>
      <c r="Q1385">
        <v>200</v>
      </c>
      <c r="V1385" t="s">
        <v>718</v>
      </c>
      <c r="W1385" t="s">
        <v>744</v>
      </c>
      <c r="X1385" t="s">
        <v>744</v>
      </c>
      <c r="Y1385" t="s">
        <v>754</v>
      </c>
      <c r="Z1385">
        <v>4</v>
      </c>
      <c r="AA1385" t="s">
        <v>722</v>
      </c>
      <c r="AB1385" t="s">
        <v>1223</v>
      </c>
      <c r="AC1385">
        <v>12041</v>
      </c>
      <c r="AD1385" t="s">
        <v>1224</v>
      </c>
      <c r="AE1385" t="s">
        <v>1225</v>
      </c>
      <c r="AF1385">
        <v>1985</v>
      </c>
    </row>
    <row r="1386" spans="1:32" x14ac:dyDescent="0.2">
      <c r="A1386" t="s">
        <v>928</v>
      </c>
      <c r="B1386">
        <v>7440439</v>
      </c>
      <c r="C1386" t="s">
        <v>928</v>
      </c>
      <c r="D1386" t="s">
        <v>709</v>
      </c>
      <c r="E1386" t="s">
        <v>1399</v>
      </c>
      <c r="F1386" t="s">
        <v>1400</v>
      </c>
      <c r="G1386" t="s">
        <v>1222</v>
      </c>
      <c r="K1386" t="s">
        <v>772</v>
      </c>
      <c r="L1386" t="s">
        <v>715</v>
      </c>
      <c r="M1386" t="s">
        <v>716</v>
      </c>
      <c r="O1386" t="s">
        <v>717</v>
      </c>
      <c r="P1386" t="s">
        <v>1077</v>
      </c>
      <c r="Q1386">
        <v>200</v>
      </c>
      <c r="V1386" t="s">
        <v>718</v>
      </c>
      <c r="W1386" t="s">
        <v>744</v>
      </c>
      <c r="X1386" t="s">
        <v>744</v>
      </c>
      <c r="Y1386" t="s">
        <v>754</v>
      </c>
      <c r="Z1386">
        <v>1</v>
      </c>
      <c r="AA1386" t="s">
        <v>722</v>
      </c>
      <c r="AB1386" t="s">
        <v>1223</v>
      </c>
      <c r="AC1386">
        <v>12041</v>
      </c>
      <c r="AD1386" t="s">
        <v>1224</v>
      </c>
      <c r="AE1386" t="s">
        <v>1225</v>
      </c>
      <c r="AF1386">
        <v>1985</v>
      </c>
    </row>
    <row r="1387" spans="1:32" x14ac:dyDescent="0.2">
      <c r="A1387" t="s">
        <v>928</v>
      </c>
      <c r="B1387">
        <v>7440439</v>
      </c>
      <c r="C1387" t="s">
        <v>928</v>
      </c>
      <c r="D1387" t="s">
        <v>709</v>
      </c>
      <c r="E1387" t="s">
        <v>1399</v>
      </c>
      <c r="F1387" t="s">
        <v>1400</v>
      </c>
      <c r="G1387" t="s">
        <v>1222</v>
      </c>
      <c r="K1387" t="s">
        <v>772</v>
      </c>
      <c r="L1387" t="s">
        <v>715</v>
      </c>
      <c r="M1387" t="s">
        <v>716</v>
      </c>
      <c r="O1387" t="s">
        <v>717</v>
      </c>
      <c r="P1387" t="s">
        <v>1077</v>
      </c>
      <c r="Q1387">
        <v>200</v>
      </c>
      <c r="V1387" t="s">
        <v>718</v>
      </c>
      <c r="W1387" t="s">
        <v>744</v>
      </c>
      <c r="X1387" t="s">
        <v>744</v>
      </c>
      <c r="Y1387" t="s">
        <v>754</v>
      </c>
      <c r="Z1387">
        <v>2</v>
      </c>
      <c r="AA1387" t="s">
        <v>722</v>
      </c>
      <c r="AB1387" t="s">
        <v>1223</v>
      </c>
      <c r="AC1387">
        <v>12041</v>
      </c>
      <c r="AD1387" t="s">
        <v>1224</v>
      </c>
      <c r="AE1387" t="s">
        <v>1225</v>
      </c>
      <c r="AF1387">
        <v>1985</v>
      </c>
    </row>
    <row r="1388" spans="1:32" x14ac:dyDescent="0.2">
      <c r="A1388" t="s">
        <v>928</v>
      </c>
      <c r="B1388">
        <v>7440439</v>
      </c>
      <c r="C1388" t="s">
        <v>928</v>
      </c>
      <c r="D1388" t="s">
        <v>709</v>
      </c>
      <c r="E1388" t="s">
        <v>1067</v>
      </c>
      <c r="F1388" t="s">
        <v>882</v>
      </c>
      <c r="G1388" t="s">
        <v>883</v>
      </c>
      <c r="K1388" t="s">
        <v>772</v>
      </c>
      <c r="L1388" t="s">
        <v>715</v>
      </c>
      <c r="M1388" t="s">
        <v>716</v>
      </c>
      <c r="O1388" t="s">
        <v>717</v>
      </c>
      <c r="P1388" t="s">
        <v>1077</v>
      </c>
      <c r="Q1388">
        <v>200</v>
      </c>
      <c r="V1388" t="s">
        <v>718</v>
      </c>
      <c r="W1388" t="s">
        <v>744</v>
      </c>
      <c r="X1388" t="s">
        <v>744</v>
      </c>
      <c r="Y1388" t="s">
        <v>754</v>
      </c>
      <c r="Z1388">
        <v>1</v>
      </c>
      <c r="AA1388" t="s">
        <v>722</v>
      </c>
      <c r="AB1388" t="s">
        <v>1223</v>
      </c>
      <c r="AC1388">
        <v>12041</v>
      </c>
      <c r="AD1388" t="s">
        <v>1224</v>
      </c>
      <c r="AE1388" t="s">
        <v>1225</v>
      </c>
      <c r="AF1388">
        <v>1985</v>
      </c>
    </row>
    <row r="1389" spans="1:32" x14ac:dyDescent="0.2">
      <c r="A1389" t="s">
        <v>928</v>
      </c>
      <c r="B1389">
        <v>7440439</v>
      </c>
      <c r="C1389" t="s">
        <v>928</v>
      </c>
      <c r="D1389" t="s">
        <v>709</v>
      </c>
      <c r="E1389" t="s">
        <v>1067</v>
      </c>
      <c r="F1389" t="s">
        <v>882</v>
      </c>
      <c r="G1389" t="s">
        <v>883</v>
      </c>
      <c r="K1389" t="s">
        <v>772</v>
      </c>
      <c r="L1389" t="s">
        <v>715</v>
      </c>
      <c r="M1389" t="s">
        <v>716</v>
      </c>
      <c r="O1389" t="s">
        <v>717</v>
      </c>
      <c r="P1389" t="s">
        <v>1077</v>
      </c>
      <c r="Q1389">
        <v>200</v>
      </c>
      <c r="V1389" t="s">
        <v>718</v>
      </c>
      <c r="W1389" t="s">
        <v>744</v>
      </c>
      <c r="X1389" t="s">
        <v>744</v>
      </c>
      <c r="Y1389" t="s">
        <v>754</v>
      </c>
      <c r="Z1389">
        <v>2</v>
      </c>
      <c r="AA1389" t="s">
        <v>722</v>
      </c>
      <c r="AB1389" t="s">
        <v>1223</v>
      </c>
      <c r="AC1389">
        <v>12041</v>
      </c>
      <c r="AD1389" t="s">
        <v>1224</v>
      </c>
      <c r="AE1389" t="s">
        <v>1225</v>
      </c>
      <c r="AF1389">
        <v>1985</v>
      </c>
    </row>
    <row r="1390" spans="1:32" x14ac:dyDescent="0.2">
      <c r="A1390" t="s">
        <v>928</v>
      </c>
      <c r="B1390">
        <v>7440439</v>
      </c>
      <c r="C1390" t="s">
        <v>928</v>
      </c>
      <c r="D1390" t="s">
        <v>709</v>
      </c>
      <c r="E1390" t="s">
        <v>1067</v>
      </c>
      <c r="F1390" t="s">
        <v>882</v>
      </c>
      <c r="G1390" t="s">
        <v>883</v>
      </c>
      <c r="K1390" t="s">
        <v>772</v>
      </c>
      <c r="L1390" t="s">
        <v>715</v>
      </c>
      <c r="M1390" t="s">
        <v>716</v>
      </c>
      <c r="O1390" t="s">
        <v>717</v>
      </c>
      <c r="Q1390">
        <v>200</v>
      </c>
      <c r="V1390" t="s">
        <v>718</v>
      </c>
      <c r="W1390" t="s">
        <v>744</v>
      </c>
      <c r="X1390" t="s">
        <v>744</v>
      </c>
      <c r="Y1390" t="s">
        <v>754</v>
      </c>
      <c r="Z1390">
        <v>4</v>
      </c>
      <c r="AA1390" t="s">
        <v>722</v>
      </c>
      <c r="AB1390" t="s">
        <v>1223</v>
      </c>
      <c r="AC1390">
        <v>12041</v>
      </c>
      <c r="AD1390" t="s">
        <v>1224</v>
      </c>
      <c r="AE1390" t="s">
        <v>1225</v>
      </c>
      <c r="AF1390">
        <v>1985</v>
      </c>
    </row>
    <row r="1391" spans="1:32" x14ac:dyDescent="0.2">
      <c r="A1391" t="s">
        <v>928</v>
      </c>
      <c r="B1391">
        <v>7440439</v>
      </c>
      <c r="C1391" t="s">
        <v>928</v>
      </c>
      <c r="D1391" t="s">
        <v>709</v>
      </c>
      <c r="E1391" t="s">
        <v>1401</v>
      </c>
      <c r="F1391" t="s">
        <v>1402</v>
      </c>
      <c r="G1391" t="s">
        <v>847</v>
      </c>
      <c r="K1391" t="s">
        <v>714</v>
      </c>
      <c r="L1391" t="s">
        <v>773</v>
      </c>
      <c r="M1391" t="s">
        <v>716</v>
      </c>
      <c r="O1391" t="s">
        <v>717</v>
      </c>
      <c r="Q1391">
        <v>300</v>
      </c>
      <c r="V1391" t="s">
        <v>718</v>
      </c>
      <c r="W1391" t="s">
        <v>744</v>
      </c>
      <c r="X1391" t="s">
        <v>744</v>
      </c>
      <c r="Y1391" t="s">
        <v>754</v>
      </c>
      <c r="Z1391">
        <v>18</v>
      </c>
      <c r="AA1391" t="s">
        <v>722</v>
      </c>
      <c r="AB1391" t="s">
        <v>1403</v>
      </c>
      <c r="AC1391">
        <v>18733</v>
      </c>
      <c r="AD1391" t="s">
        <v>1404</v>
      </c>
      <c r="AE1391" t="s">
        <v>1405</v>
      </c>
      <c r="AF1391">
        <v>1996</v>
      </c>
    </row>
    <row r="1392" spans="1:32" x14ac:dyDescent="0.2">
      <c r="A1392" t="s">
        <v>928</v>
      </c>
      <c r="B1392">
        <v>7440439</v>
      </c>
      <c r="C1392" t="s">
        <v>928</v>
      </c>
      <c r="D1392" t="s">
        <v>709</v>
      </c>
      <c r="E1392" t="s">
        <v>1067</v>
      </c>
      <c r="F1392" t="s">
        <v>882</v>
      </c>
      <c r="G1392" t="s">
        <v>883</v>
      </c>
      <c r="K1392" t="s">
        <v>772</v>
      </c>
      <c r="L1392" t="s">
        <v>715</v>
      </c>
      <c r="M1392" t="s">
        <v>716</v>
      </c>
      <c r="O1392" t="s">
        <v>717</v>
      </c>
      <c r="Q1392">
        <v>300</v>
      </c>
      <c r="V1392" t="s">
        <v>718</v>
      </c>
      <c r="W1392" t="s">
        <v>744</v>
      </c>
      <c r="X1392" t="s">
        <v>744</v>
      </c>
      <c r="Y1392" t="s">
        <v>754</v>
      </c>
      <c r="Z1392">
        <v>4</v>
      </c>
      <c r="AA1392" t="s">
        <v>722</v>
      </c>
      <c r="AB1392" t="s">
        <v>1223</v>
      </c>
      <c r="AC1392">
        <v>12041</v>
      </c>
      <c r="AD1392" t="s">
        <v>1224</v>
      </c>
      <c r="AE1392" t="s">
        <v>1225</v>
      </c>
      <c r="AF1392">
        <v>1985</v>
      </c>
    </row>
    <row r="1393" spans="1:32" x14ac:dyDescent="0.2">
      <c r="A1393" t="s">
        <v>928</v>
      </c>
      <c r="B1393">
        <v>7440439</v>
      </c>
      <c r="C1393" t="s">
        <v>928</v>
      </c>
      <c r="D1393" t="s">
        <v>709</v>
      </c>
      <c r="E1393" t="s">
        <v>1399</v>
      </c>
      <c r="F1393" t="s">
        <v>1400</v>
      </c>
      <c r="G1393" t="s">
        <v>1222</v>
      </c>
      <c r="K1393" t="s">
        <v>772</v>
      </c>
      <c r="L1393" t="s">
        <v>715</v>
      </c>
      <c r="M1393" t="s">
        <v>716</v>
      </c>
      <c r="O1393" t="s">
        <v>717</v>
      </c>
      <c r="Q1393">
        <v>520</v>
      </c>
      <c r="V1393" t="s">
        <v>718</v>
      </c>
      <c r="W1393" t="s">
        <v>744</v>
      </c>
      <c r="X1393" t="s">
        <v>744</v>
      </c>
      <c r="Y1393" t="s">
        <v>754</v>
      </c>
      <c r="Z1393">
        <v>4</v>
      </c>
      <c r="AA1393" t="s">
        <v>722</v>
      </c>
      <c r="AB1393" t="s">
        <v>1223</v>
      </c>
      <c r="AC1393">
        <v>12041</v>
      </c>
      <c r="AD1393" t="s">
        <v>1224</v>
      </c>
      <c r="AE1393" t="s">
        <v>1225</v>
      </c>
      <c r="AF1393">
        <v>1985</v>
      </c>
    </row>
    <row r="1394" spans="1:32" x14ac:dyDescent="0.2">
      <c r="A1394" t="s">
        <v>928</v>
      </c>
      <c r="B1394">
        <v>7440439</v>
      </c>
      <c r="C1394" t="s">
        <v>928</v>
      </c>
      <c r="D1394" t="s">
        <v>709</v>
      </c>
      <c r="E1394" t="s">
        <v>1389</v>
      </c>
      <c r="F1394" t="s">
        <v>1390</v>
      </c>
      <c r="G1394" t="s">
        <v>1222</v>
      </c>
      <c r="K1394" t="s">
        <v>772</v>
      </c>
      <c r="L1394" t="s">
        <v>715</v>
      </c>
      <c r="M1394" t="s">
        <v>716</v>
      </c>
      <c r="O1394" t="s">
        <v>717</v>
      </c>
      <c r="Q1394">
        <v>600</v>
      </c>
      <c r="V1394" t="s">
        <v>718</v>
      </c>
      <c r="W1394" t="s">
        <v>744</v>
      </c>
      <c r="X1394" t="s">
        <v>744</v>
      </c>
      <c r="Y1394" t="s">
        <v>754</v>
      </c>
      <c r="Z1394">
        <v>1</v>
      </c>
      <c r="AA1394" t="s">
        <v>722</v>
      </c>
      <c r="AB1394" t="s">
        <v>1223</v>
      </c>
      <c r="AC1394">
        <v>12041</v>
      </c>
      <c r="AD1394" t="s">
        <v>1224</v>
      </c>
      <c r="AE1394" t="s">
        <v>1225</v>
      </c>
      <c r="AF1394">
        <v>1985</v>
      </c>
    </row>
    <row r="1395" spans="1:32" x14ac:dyDescent="0.2">
      <c r="A1395" t="s">
        <v>928</v>
      </c>
      <c r="B1395">
        <v>10108642</v>
      </c>
      <c r="C1395" t="s">
        <v>929</v>
      </c>
      <c r="D1395" t="s">
        <v>709</v>
      </c>
      <c r="E1395" t="s">
        <v>1406</v>
      </c>
      <c r="F1395" t="s">
        <v>1117</v>
      </c>
      <c r="G1395" t="s">
        <v>1118</v>
      </c>
      <c r="H1395" t="s">
        <v>1119</v>
      </c>
      <c r="K1395" t="s">
        <v>753</v>
      </c>
      <c r="L1395" t="s">
        <v>773</v>
      </c>
      <c r="M1395" t="s">
        <v>716</v>
      </c>
      <c r="O1395" t="s">
        <v>717</v>
      </c>
      <c r="Q1395">
        <v>681</v>
      </c>
      <c r="S1395">
        <v>398</v>
      </c>
      <c r="U1395">
        <v>1150</v>
      </c>
      <c r="V1395" t="s">
        <v>718</v>
      </c>
      <c r="W1395" t="s">
        <v>747</v>
      </c>
      <c r="X1395" t="s">
        <v>1379</v>
      </c>
      <c r="Y1395" t="s">
        <v>792</v>
      </c>
      <c r="Z1395">
        <v>8.3299999999999999E-2</v>
      </c>
      <c r="AA1395" t="s">
        <v>722</v>
      </c>
      <c r="AB1395" t="s">
        <v>1369</v>
      </c>
      <c r="AC1395">
        <v>10443</v>
      </c>
      <c r="AD1395" t="s">
        <v>1370</v>
      </c>
      <c r="AE1395" t="s">
        <v>1371</v>
      </c>
      <c r="AF1395">
        <v>1982</v>
      </c>
    </row>
    <row r="1396" spans="1:32" x14ac:dyDescent="0.2">
      <c r="A1396" t="s">
        <v>928</v>
      </c>
      <c r="B1396">
        <v>7440439</v>
      </c>
      <c r="C1396" t="s">
        <v>928</v>
      </c>
      <c r="D1396" t="s">
        <v>709</v>
      </c>
      <c r="E1396" t="s">
        <v>1389</v>
      </c>
      <c r="F1396" t="s">
        <v>1390</v>
      </c>
      <c r="G1396" t="s">
        <v>1222</v>
      </c>
      <c r="K1396" t="s">
        <v>772</v>
      </c>
      <c r="L1396" t="s">
        <v>715</v>
      </c>
      <c r="M1396" t="s">
        <v>716</v>
      </c>
      <c r="O1396" t="s">
        <v>717</v>
      </c>
      <c r="Q1396">
        <v>700</v>
      </c>
      <c r="V1396" t="s">
        <v>718</v>
      </c>
      <c r="W1396" t="s">
        <v>744</v>
      </c>
      <c r="X1396" t="s">
        <v>744</v>
      </c>
      <c r="Y1396" t="s">
        <v>754</v>
      </c>
      <c r="Z1396">
        <v>1</v>
      </c>
      <c r="AA1396" t="s">
        <v>722</v>
      </c>
      <c r="AB1396" t="s">
        <v>1223</v>
      </c>
      <c r="AC1396">
        <v>12041</v>
      </c>
      <c r="AD1396" t="s">
        <v>1224</v>
      </c>
      <c r="AE1396" t="s">
        <v>1225</v>
      </c>
      <c r="AF1396">
        <v>1985</v>
      </c>
    </row>
    <row r="1397" spans="1:32" x14ac:dyDescent="0.2">
      <c r="A1397" t="s">
        <v>928</v>
      </c>
      <c r="B1397">
        <v>513780</v>
      </c>
      <c r="C1397" t="s">
        <v>1407</v>
      </c>
      <c r="D1397" t="s">
        <v>709</v>
      </c>
      <c r="E1397" t="s">
        <v>872</v>
      </c>
      <c r="F1397" t="s">
        <v>873</v>
      </c>
      <c r="G1397" t="s">
        <v>837</v>
      </c>
      <c r="H1397" t="s">
        <v>789</v>
      </c>
      <c r="I1397">
        <v>24</v>
      </c>
      <c r="J1397" t="s">
        <v>763</v>
      </c>
      <c r="K1397" t="s">
        <v>753</v>
      </c>
      <c r="L1397" t="s">
        <v>715</v>
      </c>
      <c r="M1397" t="s">
        <v>716</v>
      </c>
      <c r="N1397" t="s">
        <v>1241</v>
      </c>
      <c r="O1397" t="s">
        <v>717</v>
      </c>
      <c r="Q1397">
        <v>2658</v>
      </c>
      <c r="V1397" t="s">
        <v>718</v>
      </c>
      <c r="W1397" t="s">
        <v>744</v>
      </c>
      <c r="X1397" t="s">
        <v>744</v>
      </c>
      <c r="Y1397" t="s">
        <v>754</v>
      </c>
      <c r="Z1397">
        <v>4</v>
      </c>
      <c r="AA1397" t="s">
        <v>722</v>
      </c>
      <c r="AB1397" t="s">
        <v>1242</v>
      </c>
      <c r="AC1397">
        <v>76100</v>
      </c>
      <c r="AD1397" t="s">
        <v>1243</v>
      </c>
      <c r="AE1397" t="s">
        <v>1244</v>
      </c>
      <c r="AF1397">
        <v>1998</v>
      </c>
    </row>
    <row r="1398" spans="1:32" x14ac:dyDescent="0.2">
      <c r="A1398" t="s">
        <v>928</v>
      </c>
      <c r="B1398">
        <v>7440439</v>
      </c>
      <c r="C1398" t="s">
        <v>928</v>
      </c>
      <c r="D1398" t="s">
        <v>709</v>
      </c>
      <c r="E1398" t="s">
        <v>1363</v>
      </c>
      <c r="F1398" t="s">
        <v>846</v>
      </c>
      <c r="G1398" t="s">
        <v>1118</v>
      </c>
      <c r="K1398" t="s">
        <v>753</v>
      </c>
      <c r="L1398" t="s">
        <v>715</v>
      </c>
      <c r="M1398" t="s">
        <v>716</v>
      </c>
      <c r="O1398" t="s">
        <v>801</v>
      </c>
      <c r="S1398">
        <v>0</v>
      </c>
      <c r="T1398" t="s">
        <v>219</v>
      </c>
      <c r="U1398">
        <v>5.6204999999999998</v>
      </c>
      <c r="V1398" t="s">
        <v>718</v>
      </c>
      <c r="W1398" t="s">
        <v>719</v>
      </c>
      <c r="X1398" t="s">
        <v>985</v>
      </c>
      <c r="Y1398" t="s">
        <v>792</v>
      </c>
      <c r="Z1398">
        <v>7.2900000000000006E-2</v>
      </c>
      <c r="AA1398" t="s">
        <v>722</v>
      </c>
      <c r="AB1398" t="s">
        <v>1364</v>
      </c>
      <c r="AC1398">
        <v>14235</v>
      </c>
      <c r="AD1398" t="s">
        <v>1365</v>
      </c>
      <c r="AE1398" t="s">
        <v>1366</v>
      </c>
      <c r="AF1398">
        <v>1984</v>
      </c>
    </row>
    <row r="1399" spans="1:32" x14ac:dyDescent="0.2">
      <c r="A1399" t="s">
        <v>928</v>
      </c>
      <c r="B1399">
        <v>7440439</v>
      </c>
      <c r="C1399" t="s">
        <v>928</v>
      </c>
      <c r="D1399" t="s">
        <v>709</v>
      </c>
      <c r="E1399" t="s">
        <v>1363</v>
      </c>
      <c r="F1399" t="s">
        <v>846</v>
      </c>
      <c r="G1399" t="s">
        <v>1118</v>
      </c>
      <c r="K1399" t="s">
        <v>753</v>
      </c>
      <c r="L1399" t="s">
        <v>715</v>
      </c>
      <c r="M1399" t="s">
        <v>716</v>
      </c>
      <c r="O1399" t="s">
        <v>801</v>
      </c>
      <c r="S1399">
        <v>0</v>
      </c>
      <c r="T1399" t="s">
        <v>219</v>
      </c>
      <c r="U1399">
        <v>5.6204999999999998</v>
      </c>
      <c r="V1399" t="s">
        <v>718</v>
      </c>
      <c r="W1399" t="s">
        <v>719</v>
      </c>
      <c r="X1399" t="s">
        <v>985</v>
      </c>
      <c r="Y1399" t="s">
        <v>792</v>
      </c>
      <c r="Z1399">
        <v>7.2900000000000006E-2</v>
      </c>
      <c r="AA1399" t="s">
        <v>722</v>
      </c>
      <c r="AB1399" t="s">
        <v>1364</v>
      </c>
      <c r="AC1399">
        <v>14235</v>
      </c>
      <c r="AD1399" t="s">
        <v>1365</v>
      </c>
      <c r="AE1399" t="s">
        <v>1366</v>
      </c>
      <c r="AF1399">
        <v>1984</v>
      </c>
    </row>
    <row r="1400" spans="1:32" x14ac:dyDescent="0.2">
      <c r="A1400" t="s">
        <v>928</v>
      </c>
      <c r="B1400">
        <v>7440439</v>
      </c>
      <c r="C1400" t="s">
        <v>928</v>
      </c>
      <c r="D1400" t="s">
        <v>709</v>
      </c>
      <c r="E1400" t="s">
        <v>1363</v>
      </c>
      <c r="F1400" t="s">
        <v>846</v>
      </c>
      <c r="G1400" t="s">
        <v>1118</v>
      </c>
      <c r="K1400" t="s">
        <v>753</v>
      </c>
      <c r="L1400" t="s">
        <v>715</v>
      </c>
      <c r="M1400" t="s">
        <v>716</v>
      </c>
      <c r="O1400" t="s">
        <v>801</v>
      </c>
      <c r="S1400">
        <v>0</v>
      </c>
      <c r="T1400" t="s">
        <v>219</v>
      </c>
      <c r="U1400">
        <v>5.6204999999999998</v>
      </c>
      <c r="V1400" t="s">
        <v>718</v>
      </c>
      <c r="W1400" t="s">
        <v>719</v>
      </c>
      <c r="X1400" t="s">
        <v>985</v>
      </c>
      <c r="Y1400" t="s">
        <v>792</v>
      </c>
      <c r="Z1400">
        <v>7.2900000000000006E-2</v>
      </c>
      <c r="AA1400" t="s">
        <v>722</v>
      </c>
      <c r="AB1400" t="s">
        <v>1364</v>
      </c>
      <c r="AC1400">
        <v>14235</v>
      </c>
      <c r="AD1400" t="s">
        <v>1365</v>
      </c>
      <c r="AE1400" t="s">
        <v>1366</v>
      </c>
      <c r="AF1400">
        <v>1984</v>
      </c>
    </row>
    <row r="1401" spans="1:32" x14ac:dyDescent="0.2">
      <c r="A1401" t="s">
        <v>928</v>
      </c>
      <c r="B1401">
        <v>10108642</v>
      </c>
      <c r="C1401" t="s">
        <v>929</v>
      </c>
      <c r="D1401" t="s">
        <v>709</v>
      </c>
      <c r="E1401" t="s">
        <v>842</v>
      </c>
      <c r="F1401" t="s">
        <v>843</v>
      </c>
      <c r="G1401" t="s">
        <v>844</v>
      </c>
      <c r="H1401" t="s">
        <v>734</v>
      </c>
      <c r="K1401" t="s">
        <v>772</v>
      </c>
      <c r="L1401" t="s">
        <v>715</v>
      </c>
      <c r="M1401" t="s">
        <v>716</v>
      </c>
      <c r="O1401" t="s">
        <v>717</v>
      </c>
      <c r="R1401" t="s">
        <v>1077</v>
      </c>
      <c r="S1401">
        <v>0</v>
      </c>
      <c r="T1401" t="s">
        <v>219</v>
      </c>
      <c r="U1401">
        <v>0.01</v>
      </c>
      <c r="V1401" t="s">
        <v>718</v>
      </c>
      <c r="W1401" t="s">
        <v>744</v>
      </c>
      <c r="X1401" t="s">
        <v>744</v>
      </c>
      <c r="Y1401" t="s">
        <v>754</v>
      </c>
      <c r="AA1401" t="s">
        <v>722</v>
      </c>
      <c r="AB1401" t="s">
        <v>1171</v>
      </c>
      <c r="AC1401">
        <v>20727</v>
      </c>
      <c r="AD1401" t="s">
        <v>1172</v>
      </c>
      <c r="AE1401" t="s">
        <v>1173</v>
      </c>
      <c r="AF1401">
        <v>1999</v>
      </c>
    </row>
    <row r="1402" spans="1:32" x14ac:dyDescent="0.2">
      <c r="A1402" t="s">
        <v>928</v>
      </c>
      <c r="B1402">
        <v>10108642</v>
      </c>
      <c r="C1402" t="s">
        <v>929</v>
      </c>
      <c r="D1402" t="s">
        <v>709</v>
      </c>
      <c r="E1402" t="s">
        <v>842</v>
      </c>
      <c r="F1402" t="s">
        <v>843</v>
      </c>
      <c r="G1402" t="s">
        <v>844</v>
      </c>
      <c r="H1402" t="s">
        <v>734</v>
      </c>
      <c r="K1402" t="s">
        <v>772</v>
      </c>
      <c r="L1402" t="s">
        <v>715</v>
      </c>
      <c r="M1402" t="s">
        <v>716</v>
      </c>
      <c r="O1402" t="s">
        <v>717</v>
      </c>
      <c r="R1402" t="s">
        <v>1077</v>
      </c>
      <c r="S1402">
        <v>0</v>
      </c>
      <c r="T1402" t="s">
        <v>219</v>
      </c>
      <c r="U1402">
        <v>0.01</v>
      </c>
      <c r="V1402" t="s">
        <v>718</v>
      </c>
      <c r="W1402" t="s">
        <v>744</v>
      </c>
      <c r="X1402" t="s">
        <v>744</v>
      </c>
      <c r="Y1402" t="s">
        <v>754</v>
      </c>
      <c r="AA1402" t="s">
        <v>722</v>
      </c>
      <c r="AB1402" t="s">
        <v>1171</v>
      </c>
      <c r="AC1402">
        <v>20727</v>
      </c>
      <c r="AD1402" t="s">
        <v>1172</v>
      </c>
      <c r="AE1402" t="s">
        <v>1173</v>
      </c>
      <c r="AF1402">
        <v>1999</v>
      </c>
    </row>
    <row r="1403" spans="1:32" x14ac:dyDescent="0.2">
      <c r="A1403" t="s">
        <v>928</v>
      </c>
      <c r="B1403">
        <v>10108642</v>
      </c>
      <c r="C1403" t="s">
        <v>929</v>
      </c>
      <c r="D1403" t="s">
        <v>709</v>
      </c>
      <c r="E1403" t="s">
        <v>842</v>
      </c>
      <c r="F1403" t="s">
        <v>843</v>
      </c>
      <c r="G1403" t="s">
        <v>844</v>
      </c>
      <c r="H1403" t="s">
        <v>734</v>
      </c>
      <c r="K1403" t="s">
        <v>772</v>
      </c>
      <c r="L1403" t="s">
        <v>715</v>
      </c>
      <c r="M1403" t="s">
        <v>716</v>
      </c>
      <c r="O1403" t="s">
        <v>717</v>
      </c>
      <c r="R1403" t="s">
        <v>1077</v>
      </c>
      <c r="S1403">
        <v>0</v>
      </c>
      <c r="T1403" t="s">
        <v>219</v>
      </c>
      <c r="U1403">
        <v>0.01</v>
      </c>
      <c r="V1403" t="s">
        <v>718</v>
      </c>
      <c r="W1403" t="s">
        <v>744</v>
      </c>
      <c r="X1403" t="s">
        <v>744</v>
      </c>
      <c r="Y1403" t="s">
        <v>754</v>
      </c>
      <c r="AA1403" t="s">
        <v>722</v>
      </c>
      <c r="AB1403" t="s">
        <v>1171</v>
      </c>
      <c r="AC1403">
        <v>20727</v>
      </c>
      <c r="AD1403" t="s">
        <v>1172</v>
      </c>
      <c r="AE1403" t="s">
        <v>1173</v>
      </c>
      <c r="AF1403">
        <v>1999</v>
      </c>
    </row>
    <row r="1404" spans="1:32" x14ac:dyDescent="0.2">
      <c r="A1404" t="s">
        <v>928</v>
      </c>
      <c r="B1404">
        <v>10108642</v>
      </c>
      <c r="C1404" t="s">
        <v>929</v>
      </c>
      <c r="D1404" t="s">
        <v>709</v>
      </c>
      <c r="E1404" t="s">
        <v>842</v>
      </c>
      <c r="F1404" t="s">
        <v>843</v>
      </c>
      <c r="G1404" t="s">
        <v>844</v>
      </c>
      <c r="H1404" t="s">
        <v>734</v>
      </c>
      <c r="K1404" t="s">
        <v>772</v>
      </c>
      <c r="L1404" t="s">
        <v>715</v>
      </c>
      <c r="M1404" t="s">
        <v>716</v>
      </c>
      <c r="O1404" t="s">
        <v>717</v>
      </c>
      <c r="R1404" t="s">
        <v>1077</v>
      </c>
      <c r="S1404">
        <v>0</v>
      </c>
      <c r="T1404" t="s">
        <v>219</v>
      </c>
      <c r="U1404">
        <v>0.01</v>
      </c>
      <c r="V1404" t="s">
        <v>718</v>
      </c>
      <c r="W1404" t="s">
        <v>744</v>
      </c>
      <c r="X1404" t="s">
        <v>744</v>
      </c>
      <c r="Y1404" t="s">
        <v>754</v>
      </c>
      <c r="AA1404" t="s">
        <v>722</v>
      </c>
      <c r="AB1404" t="s">
        <v>1171</v>
      </c>
      <c r="AC1404">
        <v>20727</v>
      </c>
      <c r="AD1404" t="s">
        <v>1172</v>
      </c>
      <c r="AE1404" t="s">
        <v>1173</v>
      </c>
      <c r="AF1404">
        <v>1999</v>
      </c>
    </row>
    <row r="1405" spans="1:32" x14ac:dyDescent="0.2">
      <c r="A1405" t="s">
        <v>928</v>
      </c>
      <c r="B1405">
        <v>10108642</v>
      </c>
      <c r="C1405" t="s">
        <v>929</v>
      </c>
      <c r="D1405" t="s">
        <v>709</v>
      </c>
      <c r="E1405" t="s">
        <v>842</v>
      </c>
      <c r="F1405" t="s">
        <v>843</v>
      </c>
      <c r="G1405" t="s">
        <v>844</v>
      </c>
      <c r="H1405" t="s">
        <v>734</v>
      </c>
      <c r="K1405" t="s">
        <v>772</v>
      </c>
      <c r="L1405" t="s">
        <v>715</v>
      </c>
      <c r="M1405" t="s">
        <v>716</v>
      </c>
      <c r="O1405" t="s">
        <v>717</v>
      </c>
      <c r="R1405" t="s">
        <v>1077</v>
      </c>
      <c r="S1405">
        <v>0</v>
      </c>
      <c r="T1405" t="s">
        <v>219</v>
      </c>
      <c r="U1405">
        <v>0.01</v>
      </c>
      <c r="V1405" t="s">
        <v>718</v>
      </c>
      <c r="W1405" t="s">
        <v>744</v>
      </c>
      <c r="X1405" t="s">
        <v>744</v>
      </c>
      <c r="Y1405" t="s">
        <v>754</v>
      </c>
      <c r="AA1405" t="s">
        <v>722</v>
      </c>
      <c r="AB1405" t="s">
        <v>1171</v>
      </c>
      <c r="AC1405">
        <v>20727</v>
      </c>
      <c r="AD1405" t="s">
        <v>1172</v>
      </c>
      <c r="AE1405" t="s">
        <v>1173</v>
      </c>
      <c r="AF1405">
        <v>1999</v>
      </c>
    </row>
    <row r="1406" spans="1:32" x14ac:dyDescent="0.2">
      <c r="A1406" t="s">
        <v>928</v>
      </c>
      <c r="B1406">
        <v>10108642</v>
      </c>
      <c r="C1406" t="s">
        <v>929</v>
      </c>
      <c r="D1406" t="s">
        <v>709</v>
      </c>
      <c r="E1406" t="s">
        <v>842</v>
      </c>
      <c r="F1406" t="s">
        <v>843</v>
      </c>
      <c r="G1406" t="s">
        <v>844</v>
      </c>
      <c r="H1406" t="s">
        <v>734</v>
      </c>
      <c r="K1406" t="s">
        <v>772</v>
      </c>
      <c r="L1406" t="s">
        <v>715</v>
      </c>
      <c r="M1406" t="s">
        <v>716</v>
      </c>
      <c r="O1406" t="s">
        <v>717</v>
      </c>
      <c r="R1406" t="s">
        <v>1077</v>
      </c>
      <c r="S1406">
        <v>0</v>
      </c>
      <c r="T1406" t="s">
        <v>219</v>
      </c>
      <c r="U1406">
        <v>0.01</v>
      </c>
      <c r="V1406" t="s">
        <v>718</v>
      </c>
      <c r="W1406" t="s">
        <v>744</v>
      </c>
      <c r="X1406" t="s">
        <v>744</v>
      </c>
      <c r="Y1406" t="s">
        <v>754</v>
      </c>
      <c r="AA1406" t="s">
        <v>722</v>
      </c>
      <c r="AB1406" t="s">
        <v>1171</v>
      </c>
      <c r="AC1406">
        <v>20727</v>
      </c>
      <c r="AD1406" t="s">
        <v>1172</v>
      </c>
      <c r="AE1406" t="s">
        <v>1173</v>
      </c>
      <c r="AF1406">
        <v>1999</v>
      </c>
    </row>
    <row r="1407" spans="1:32" x14ac:dyDescent="0.2">
      <c r="A1407" t="s">
        <v>928</v>
      </c>
      <c r="B1407">
        <v>10108642</v>
      </c>
      <c r="C1407" t="s">
        <v>929</v>
      </c>
      <c r="D1407" t="s">
        <v>709</v>
      </c>
      <c r="E1407" t="s">
        <v>842</v>
      </c>
      <c r="F1407" t="s">
        <v>843</v>
      </c>
      <c r="G1407" t="s">
        <v>844</v>
      </c>
      <c r="H1407" t="s">
        <v>734</v>
      </c>
      <c r="K1407" t="s">
        <v>772</v>
      </c>
      <c r="L1407" t="s">
        <v>715</v>
      </c>
      <c r="M1407" t="s">
        <v>716</v>
      </c>
      <c r="O1407" t="s">
        <v>717</v>
      </c>
      <c r="R1407" t="s">
        <v>1077</v>
      </c>
      <c r="S1407">
        <v>0</v>
      </c>
      <c r="T1407" t="s">
        <v>219</v>
      </c>
      <c r="U1407">
        <v>0.01</v>
      </c>
      <c r="V1407" t="s">
        <v>718</v>
      </c>
      <c r="W1407" t="s">
        <v>744</v>
      </c>
      <c r="X1407" t="s">
        <v>744</v>
      </c>
      <c r="Y1407" t="s">
        <v>754</v>
      </c>
      <c r="AA1407" t="s">
        <v>722</v>
      </c>
      <c r="AB1407" t="s">
        <v>1171</v>
      </c>
      <c r="AC1407">
        <v>20727</v>
      </c>
      <c r="AD1407" t="s">
        <v>1172</v>
      </c>
      <c r="AE1407" t="s">
        <v>1173</v>
      </c>
      <c r="AF1407">
        <v>1999</v>
      </c>
    </row>
    <row r="1408" spans="1:32" x14ac:dyDescent="0.2">
      <c r="A1408" t="s">
        <v>928</v>
      </c>
      <c r="B1408">
        <v>10108642</v>
      </c>
      <c r="C1408" t="s">
        <v>929</v>
      </c>
      <c r="D1408" t="s">
        <v>709</v>
      </c>
      <c r="E1408" t="s">
        <v>842</v>
      </c>
      <c r="F1408" t="s">
        <v>843</v>
      </c>
      <c r="G1408" t="s">
        <v>844</v>
      </c>
      <c r="H1408" t="s">
        <v>734</v>
      </c>
      <c r="K1408" t="s">
        <v>772</v>
      </c>
      <c r="L1408" t="s">
        <v>715</v>
      </c>
      <c r="M1408" t="s">
        <v>716</v>
      </c>
      <c r="O1408" t="s">
        <v>717</v>
      </c>
      <c r="R1408" t="s">
        <v>1077</v>
      </c>
      <c r="S1408">
        <v>0</v>
      </c>
      <c r="T1408" t="s">
        <v>219</v>
      </c>
      <c r="U1408">
        <v>0.01</v>
      </c>
      <c r="V1408" t="s">
        <v>718</v>
      </c>
      <c r="W1408" t="s">
        <v>744</v>
      </c>
      <c r="X1408" t="s">
        <v>744</v>
      </c>
      <c r="Y1408" t="s">
        <v>754</v>
      </c>
      <c r="AA1408" t="s">
        <v>722</v>
      </c>
      <c r="AB1408" t="s">
        <v>1171</v>
      </c>
      <c r="AC1408">
        <v>20727</v>
      </c>
      <c r="AD1408" t="s">
        <v>1172</v>
      </c>
      <c r="AE1408" t="s">
        <v>1173</v>
      </c>
      <c r="AF1408">
        <v>1999</v>
      </c>
    </row>
    <row r="1409" spans="1:32" x14ac:dyDescent="0.2">
      <c r="A1409" t="s">
        <v>928</v>
      </c>
      <c r="B1409">
        <v>10108642</v>
      </c>
      <c r="C1409" t="s">
        <v>929</v>
      </c>
      <c r="D1409" t="s">
        <v>709</v>
      </c>
      <c r="E1409" t="s">
        <v>842</v>
      </c>
      <c r="F1409" t="s">
        <v>843</v>
      </c>
      <c r="G1409" t="s">
        <v>844</v>
      </c>
      <c r="H1409" t="s">
        <v>734</v>
      </c>
      <c r="K1409" t="s">
        <v>772</v>
      </c>
      <c r="L1409" t="s">
        <v>715</v>
      </c>
      <c r="M1409" t="s">
        <v>716</v>
      </c>
      <c r="O1409" t="s">
        <v>717</v>
      </c>
      <c r="R1409" t="s">
        <v>1077</v>
      </c>
      <c r="S1409">
        <v>0</v>
      </c>
      <c r="T1409" t="s">
        <v>219</v>
      </c>
      <c r="U1409">
        <v>0.01</v>
      </c>
      <c r="V1409" t="s">
        <v>718</v>
      </c>
      <c r="W1409" t="s">
        <v>744</v>
      </c>
      <c r="X1409" t="s">
        <v>744</v>
      </c>
      <c r="Y1409" t="s">
        <v>754</v>
      </c>
      <c r="AA1409" t="s">
        <v>722</v>
      </c>
      <c r="AB1409" t="s">
        <v>1171</v>
      </c>
      <c r="AC1409">
        <v>20727</v>
      </c>
      <c r="AD1409" t="s">
        <v>1172</v>
      </c>
      <c r="AE1409" t="s">
        <v>1173</v>
      </c>
      <c r="AF1409">
        <v>1999</v>
      </c>
    </row>
    <row r="1410" spans="1:32" x14ac:dyDescent="0.2">
      <c r="A1410" t="s">
        <v>928</v>
      </c>
      <c r="B1410">
        <v>10108642</v>
      </c>
      <c r="C1410" t="s">
        <v>929</v>
      </c>
      <c r="D1410" t="s">
        <v>709</v>
      </c>
      <c r="E1410" t="s">
        <v>842</v>
      </c>
      <c r="F1410" t="s">
        <v>843</v>
      </c>
      <c r="G1410" t="s">
        <v>844</v>
      </c>
      <c r="H1410" t="s">
        <v>734</v>
      </c>
      <c r="K1410" t="s">
        <v>772</v>
      </c>
      <c r="L1410" t="s">
        <v>715</v>
      </c>
      <c r="M1410" t="s">
        <v>716</v>
      </c>
      <c r="O1410" t="s">
        <v>717</v>
      </c>
      <c r="R1410" t="s">
        <v>1077</v>
      </c>
      <c r="S1410">
        <v>0</v>
      </c>
      <c r="T1410" t="s">
        <v>219</v>
      </c>
      <c r="U1410">
        <v>0.01</v>
      </c>
      <c r="V1410" t="s">
        <v>718</v>
      </c>
      <c r="W1410" t="s">
        <v>744</v>
      </c>
      <c r="X1410" t="s">
        <v>744</v>
      </c>
      <c r="Y1410" t="s">
        <v>754</v>
      </c>
      <c r="AA1410" t="s">
        <v>722</v>
      </c>
      <c r="AB1410" t="s">
        <v>1171</v>
      </c>
      <c r="AC1410">
        <v>20727</v>
      </c>
      <c r="AD1410" t="s">
        <v>1172</v>
      </c>
      <c r="AE1410" t="s">
        <v>1173</v>
      </c>
      <c r="AF1410">
        <v>1999</v>
      </c>
    </row>
    <row r="1411" spans="1:32" x14ac:dyDescent="0.2">
      <c r="A1411" t="s">
        <v>928</v>
      </c>
      <c r="B1411">
        <v>10108642</v>
      </c>
      <c r="C1411" t="s">
        <v>929</v>
      </c>
      <c r="D1411" t="s">
        <v>709</v>
      </c>
      <c r="E1411" t="s">
        <v>842</v>
      </c>
      <c r="F1411" t="s">
        <v>843</v>
      </c>
      <c r="G1411" t="s">
        <v>844</v>
      </c>
      <c r="H1411" t="s">
        <v>734</v>
      </c>
      <c r="K1411" t="s">
        <v>772</v>
      </c>
      <c r="L1411" t="s">
        <v>715</v>
      </c>
      <c r="M1411" t="s">
        <v>716</v>
      </c>
      <c r="O1411" t="s">
        <v>717</v>
      </c>
      <c r="R1411" t="s">
        <v>1077</v>
      </c>
      <c r="S1411">
        <v>0</v>
      </c>
      <c r="T1411" t="s">
        <v>219</v>
      </c>
      <c r="U1411">
        <v>0.01</v>
      </c>
      <c r="V1411" t="s">
        <v>718</v>
      </c>
      <c r="W1411" t="s">
        <v>744</v>
      </c>
      <c r="X1411" t="s">
        <v>744</v>
      </c>
      <c r="Y1411" t="s">
        <v>754</v>
      </c>
      <c r="AA1411" t="s">
        <v>722</v>
      </c>
      <c r="AB1411" t="s">
        <v>1171</v>
      </c>
      <c r="AC1411">
        <v>20727</v>
      </c>
      <c r="AD1411" t="s">
        <v>1172</v>
      </c>
      <c r="AE1411" t="s">
        <v>1173</v>
      </c>
      <c r="AF1411">
        <v>1999</v>
      </c>
    </row>
    <row r="1412" spans="1:32" x14ac:dyDescent="0.2">
      <c r="A1412" t="s">
        <v>928</v>
      </c>
      <c r="B1412">
        <v>10108642</v>
      </c>
      <c r="C1412" t="s">
        <v>929</v>
      </c>
      <c r="D1412" t="s">
        <v>709</v>
      </c>
      <c r="E1412" t="s">
        <v>842</v>
      </c>
      <c r="F1412" t="s">
        <v>843</v>
      </c>
      <c r="G1412" t="s">
        <v>844</v>
      </c>
      <c r="H1412" t="s">
        <v>734</v>
      </c>
      <c r="K1412" t="s">
        <v>772</v>
      </c>
      <c r="L1412" t="s">
        <v>715</v>
      </c>
      <c r="M1412" t="s">
        <v>716</v>
      </c>
      <c r="O1412" t="s">
        <v>717</v>
      </c>
      <c r="R1412" t="s">
        <v>1077</v>
      </c>
      <c r="S1412">
        <v>0</v>
      </c>
      <c r="T1412" t="s">
        <v>219</v>
      </c>
      <c r="U1412">
        <v>0.01</v>
      </c>
      <c r="V1412" t="s">
        <v>718</v>
      </c>
      <c r="W1412" t="s">
        <v>744</v>
      </c>
      <c r="X1412" t="s">
        <v>744</v>
      </c>
      <c r="Y1412" t="s">
        <v>754</v>
      </c>
      <c r="AA1412" t="s">
        <v>722</v>
      </c>
      <c r="AB1412" t="s">
        <v>1171</v>
      </c>
      <c r="AC1412">
        <v>20727</v>
      </c>
      <c r="AD1412" t="s">
        <v>1172</v>
      </c>
      <c r="AE1412" t="s">
        <v>1173</v>
      </c>
      <c r="AF1412">
        <v>1999</v>
      </c>
    </row>
    <row r="1413" spans="1:32" x14ac:dyDescent="0.2">
      <c r="A1413" t="s">
        <v>928</v>
      </c>
      <c r="B1413">
        <v>10108642</v>
      </c>
      <c r="C1413" t="s">
        <v>929</v>
      </c>
      <c r="D1413" t="s">
        <v>709</v>
      </c>
      <c r="E1413" t="s">
        <v>842</v>
      </c>
      <c r="F1413" t="s">
        <v>843</v>
      </c>
      <c r="G1413" t="s">
        <v>844</v>
      </c>
      <c r="H1413" t="s">
        <v>734</v>
      </c>
      <c r="K1413" t="s">
        <v>772</v>
      </c>
      <c r="L1413" t="s">
        <v>715</v>
      </c>
      <c r="M1413" t="s">
        <v>716</v>
      </c>
      <c r="O1413" t="s">
        <v>717</v>
      </c>
      <c r="R1413" t="s">
        <v>1077</v>
      </c>
      <c r="S1413">
        <v>0</v>
      </c>
      <c r="T1413" t="s">
        <v>219</v>
      </c>
      <c r="U1413">
        <v>0.01</v>
      </c>
      <c r="V1413" t="s">
        <v>718</v>
      </c>
      <c r="W1413" t="s">
        <v>744</v>
      </c>
      <c r="X1413" t="s">
        <v>744</v>
      </c>
      <c r="Y1413" t="s">
        <v>754</v>
      </c>
      <c r="AA1413" t="s">
        <v>722</v>
      </c>
      <c r="AB1413" t="s">
        <v>1171</v>
      </c>
      <c r="AC1413">
        <v>20727</v>
      </c>
      <c r="AD1413" t="s">
        <v>1172</v>
      </c>
      <c r="AE1413" t="s">
        <v>1173</v>
      </c>
      <c r="AF1413">
        <v>1999</v>
      </c>
    </row>
    <row r="1414" spans="1:32" x14ac:dyDescent="0.2">
      <c r="A1414" t="s">
        <v>928</v>
      </c>
      <c r="B1414">
        <v>10108642</v>
      </c>
      <c r="C1414" t="s">
        <v>929</v>
      </c>
      <c r="D1414" t="s">
        <v>709</v>
      </c>
      <c r="E1414" t="s">
        <v>842</v>
      </c>
      <c r="F1414" t="s">
        <v>843</v>
      </c>
      <c r="G1414" t="s">
        <v>844</v>
      </c>
      <c r="H1414" t="s">
        <v>734</v>
      </c>
      <c r="K1414" t="s">
        <v>772</v>
      </c>
      <c r="L1414" t="s">
        <v>715</v>
      </c>
      <c r="M1414" t="s">
        <v>716</v>
      </c>
      <c r="O1414" t="s">
        <v>717</v>
      </c>
      <c r="R1414" t="s">
        <v>1077</v>
      </c>
      <c r="S1414">
        <v>0</v>
      </c>
      <c r="T1414" t="s">
        <v>219</v>
      </c>
      <c r="U1414">
        <v>0.01</v>
      </c>
      <c r="V1414" t="s">
        <v>718</v>
      </c>
      <c r="W1414" t="s">
        <v>744</v>
      </c>
      <c r="X1414" t="s">
        <v>744</v>
      </c>
      <c r="Y1414" t="s">
        <v>754</v>
      </c>
      <c r="AA1414" t="s">
        <v>722</v>
      </c>
      <c r="AB1414" t="s">
        <v>1171</v>
      </c>
      <c r="AC1414">
        <v>20727</v>
      </c>
      <c r="AD1414" t="s">
        <v>1172</v>
      </c>
      <c r="AE1414" t="s">
        <v>1173</v>
      </c>
      <c r="AF1414">
        <v>1999</v>
      </c>
    </row>
    <row r="1415" spans="1:32" x14ac:dyDescent="0.2">
      <c r="A1415" t="s">
        <v>928</v>
      </c>
      <c r="B1415">
        <v>10108642</v>
      </c>
      <c r="C1415" t="s">
        <v>929</v>
      </c>
      <c r="D1415" t="s">
        <v>709</v>
      </c>
      <c r="E1415" t="s">
        <v>842</v>
      </c>
      <c r="F1415" t="s">
        <v>843</v>
      </c>
      <c r="G1415" t="s">
        <v>844</v>
      </c>
      <c r="H1415" t="s">
        <v>734</v>
      </c>
      <c r="K1415" t="s">
        <v>772</v>
      </c>
      <c r="L1415" t="s">
        <v>715</v>
      </c>
      <c r="M1415" t="s">
        <v>716</v>
      </c>
      <c r="O1415" t="s">
        <v>717</v>
      </c>
      <c r="R1415" t="s">
        <v>1077</v>
      </c>
      <c r="S1415">
        <v>0</v>
      </c>
      <c r="T1415" t="s">
        <v>219</v>
      </c>
      <c r="U1415">
        <v>0.01</v>
      </c>
      <c r="V1415" t="s">
        <v>718</v>
      </c>
      <c r="W1415" t="s">
        <v>744</v>
      </c>
      <c r="X1415" t="s">
        <v>744</v>
      </c>
      <c r="Y1415" t="s">
        <v>754</v>
      </c>
      <c r="Z1415">
        <v>33.083300000000001</v>
      </c>
      <c r="AA1415" t="s">
        <v>722</v>
      </c>
      <c r="AB1415" t="s">
        <v>1171</v>
      </c>
      <c r="AC1415">
        <v>20727</v>
      </c>
      <c r="AD1415" t="s">
        <v>1172</v>
      </c>
      <c r="AE1415" t="s">
        <v>1173</v>
      </c>
      <c r="AF1415">
        <v>1999</v>
      </c>
    </row>
    <row r="1416" spans="1:32" x14ac:dyDescent="0.2">
      <c r="A1416" t="s">
        <v>928</v>
      </c>
      <c r="B1416">
        <v>10108642</v>
      </c>
      <c r="C1416" t="s">
        <v>929</v>
      </c>
      <c r="D1416" t="s">
        <v>709</v>
      </c>
      <c r="E1416" t="s">
        <v>842</v>
      </c>
      <c r="F1416" t="s">
        <v>843</v>
      </c>
      <c r="G1416" t="s">
        <v>844</v>
      </c>
      <c r="H1416" t="s">
        <v>734</v>
      </c>
      <c r="K1416" t="s">
        <v>772</v>
      </c>
      <c r="L1416" t="s">
        <v>715</v>
      </c>
      <c r="M1416" t="s">
        <v>716</v>
      </c>
      <c r="O1416" t="s">
        <v>717</v>
      </c>
      <c r="R1416" t="s">
        <v>1077</v>
      </c>
      <c r="S1416">
        <v>0</v>
      </c>
      <c r="T1416" t="s">
        <v>219</v>
      </c>
      <c r="U1416">
        <v>0.01</v>
      </c>
      <c r="V1416" t="s">
        <v>718</v>
      </c>
      <c r="W1416" t="s">
        <v>744</v>
      </c>
      <c r="X1416" t="s">
        <v>744</v>
      </c>
      <c r="Y1416" t="s">
        <v>754</v>
      </c>
      <c r="AA1416" t="s">
        <v>722</v>
      </c>
      <c r="AB1416" t="s">
        <v>1171</v>
      </c>
      <c r="AC1416">
        <v>20727</v>
      </c>
      <c r="AD1416" t="s">
        <v>1172</v>
      </c>
      <c r="AE1416" t="s">
        <v>1173</v>
      </c>
      <c r="AF1416">
        <v>1999</v>
      </c>
    </row>
    <row r="1417" spans="1:32" x14ac:dyDescent="0.2">
      <c r="A1417" t="s">
        <v>928</v>
      </c>
      <c r="B1417">
        <v>10108642</v>
      </c>
      <c r="C1417" t="s">
        <v>929</v>
      </c>
      <c r="D1417" t="s">
        <v>709</v>
      </c>
      <c r="E1417" t="s">
        <v>842</v>
      </c>
      <c r="F1417" t="s">
        <v>843</v>
      </c>
      <c r="G1417" t="s">
        <v>844</v>
      </c>
      <c r="H1417" t="s">
        <v>734</v>
      </c>
      <c r="K1417" t="s">
        <v>772</v>
      </c>
      <c r="L1417" t="s">
        <v>715</v>
      </c>
      <c r="M1417" t="s">
        <v>716</v>
      </c>
      <c r="O1417" t="s">
        <v>717</v>
      </c>
      <c r="R1417" t="s">
        <v>1077</v>
      </c>
      <c r="S1417">
        <v>0</v>
      </c>
      <c r="T1417" t="s">
        <v>219</v>
      </c>
      <c r="U1417">
        <v>0.01</v>
      </c>
      <c r="V1417" t="s">
        <v>718</v>
      </c>
      <c r="W1417" t="s">
        <v>744</v>
      </c>
      <c r="X1417" t="s">
        <v>744</v>
      </c>
      <c r="Y1417" t="s">
        <v>754</v>
      </c>
      <c r="AA1417" t="s">
        <v>722</v>
      </c>
      <c r="AB1417" t="s">
        <v>1171</v>
      </c>
      <c r="AC1417">
        <v>20727</v>
      </c>
      <c r="AD1417" t="s">
        <v>1172</v>
      </c>
      <c r="AE1417" t="s">
        <v>1173</v>
      </c>
      <c r="AF1417">
        <v>1999</v>
      </c>
    </row>
    <row r="1418" spans="1:32" x14ac:dyDescent="0.2">
      <c r="A1418" t="s">
        <v>928</v>
      </c>
      <c r="B1418">
        <v>10108642</v>
      </c>
      <c r="C1418" t="s">
        <v>929</v>
      </c>
      <c r="D1418" t="s">
        <v>709</v>
      </c>
      <c r="E1418" t="s">
        <v>842</v>
      </c>
      <c r="F1418" t="s">
        <v>843</v>
      </c>
      <c r="G1418" t="s">
        <v>844</v>
      </c>
      <c r="H1418" t="s">
        <v>734</v>
      </c>
      <c r="K1418" t="s">
        <v>772</v>
      </c>
      <c r="L1418" t="s">
        <v>715</v>
      </c>
      <c r="M1418" t="s">
        <v>716</v>
      </c>
      <c r="O1418" t="s">
        <v>717</v>
      </c>
      <c r="R1418" t="s">
        <v>1077</v>
      </c>
      <c r="S1418">
        <v>0</v>
      </c>
      <c r="T1418" t="s">
        <v>219</v>
      </c>
      <c r="U1418">
        <v>0.01</v>
      </c>
      <c r="V1418" t="s">
        <v>718</v>
      </c>
      <c r="W1418" t="s">
        <v>744</v>
      </c>
      <c r="X1418" t="s">
        <v>744</v>
      </c>
      <c r="Y1418" t="s">
        <v>754</v>
      </c>
      <c r="AA1418" t="s">
        <v>722</v>
      </c>
      <c r="AB1418" t="s">
        <v>1171</v>
      </c>
      <c r="AC1418">
        <v>20727</v>
      </c>
      <c r="AD1418" t="s">
        <v>1172</v>
      </c>
      <c r="AE1418" t="s">
        <v>1173</v>
      </c>
      <c r="AF1418">
        <v>1999</v>
      </c>
    </row>
    <row r="1419" spans="1:32" x14ac:dyDescent="0.2">
      <c r="A1419" t="s">
        <v>928</v>
      </c>
      <c r="B1419">
        <v>10108642</v>
      </c>
      <c r="C1419" t="s">
        <v>929</v>
      </c>
      <c r="D1419" t="s">
        <v>709</v>
      </c>
      <c r="E1419" t="s">
        <v>842</v>
      </c>
      <c r="F1419" t="s">
        <v>843</v>
      </c>
      <c r="G1419" t="s">
        <v>844</v>
      </c>
      <c r="H1419" t="s">
        <v>734</v>
      </c>
      <c r="K1419" t="s">
        <v>772</v>
      </c>
      <c r="L1419" t="s">
        <v>715</v>
      </c>
      <c r="M1419" t="s">
        <v>716</v>
      </c>
      <c r="O1419" t="s">
        <v>717</v>
      </c>
      <c r="R1419" t="s">
        <v>1077</v>
      </c>
      <c r="S1419">
        <v>0</v>
      </c>
      <c r="T1419" t="s">
        <v>219</v>
      </c>
      <c r="U1419">
        <v>0.01</v>
      </c>
      <c r="V1419" t="s">
        <v>718</v>
      </c>
      <c r="W1419" t="s">
        <v>744</v>
      </c>
      <c r="X1419" t="s">
        <v>744</v>
      </c>
      <c r="Y1419" t="s">
        <v>754</v>
      </c>
      <c r="Z1419">
        <v>28.083300000000001</v>
      </c>
      <c r="AA1419" t="s">
        <v>722</v>
      </c>
      <c r="AB1419" t="s">
        <v>1171</v>
      </c>
      <c r="AC1419">
        <v>20727</v>
      </c>
      <c r="AD1419" t="s">
        <v>1172</v>
      </c>
      <c r="AE1419" t="s">
        <v>1173</v>
      </c>
      <c r="AF1419">
        <v>1999</v>
      </c>
    </row>
    <row r="1420" spans="1:32" x14ac:dyDescent="0.2">
      <c r="A1420" t="s">
        <v>928</v>
      </c>
      <c r="B1420">
        <v>10108642</v>
      </c>
      <c r="C1420" t="s">
        <v>929</v>
      </c>
      <c r="D1420" t="s">
        <v>709</v>
      </c>
      <c r="E1420" t="s">
        <v>842</v>
      </c>
      <c r="F1420" t="s">
        <v>843</v>
      </c>
      <c r="G1420" t="s">
        <v>844</v>
      </c>
      <c r="H1420" t="s">
        <v>734</v>
      </c>
      <c r="K1420" t="s">
        <v>772</v>
      </c>
      <c r="L1420" t="s">
        <v>715</v>
      </c>
      <c r="M1420" t="s">
        <v>716</v>
      </c>
      <c r="O1420" t="s">
        <v>717</v>
      </c>
      <c r="R1420" t="s">
        <v>1077</v>
      </c>
      <c r="S1420">
        <v>0</v>
      </c>
      <c r="T1420" t="s">
        <v>219</v>
      </c>
      <c r="U1420">
        <v>0.01</v>
      </c>
      <c r="V1420" t="s">
        <v>718</v>
      </c>
      <c r="W1420" t="s">
        <v>744</v>
      </c>
      <c r="X1420" t="s">
        <v>744</v>
      </c>
      <c r="Y1420" t="s">
        <v>754</v>
      </c>
      <c r="AA1420" t="s">
        <v>722</v>
      </c>
      <c r="AB1420" t="s">
        <v>1171</v>
      </c>
      <c r="AC1420">
        <v>20727</v>
      </c>
      <c r="AD1420" t="s">
        <v>1172</v>
      </c>
      <c r="AE1420" t="s">
        <v>1173</v>
      </c>
      <c r="AF1420">
        <v>1999</v>
      </c>
    </row>
    <row r="1421" spans="1:32" x14ac:dyDescent="0.2">
      <c r="A1421" t="s">
        <v>928</v>
      </c>
      <c r="B1421">
        <v>10108642</v>
      </c>
      <c r="C1421" t="s">
        <v>929</v>
      </c>
      <c r="D1421" t="s">
        <v>709</v>
      </c>
      <c r="E1421" t="s">
        <v>842</v>
      </c>
      <c r="F1421" t="s">
        <v>843</v>
      </c>
      <c r="G1421" t="s">
        <v>844</v>
      </c>
      <c r="H1421" t="s">
        <v>734</v>
      </c>
      <c r="K1421" t="s">
        <v>772</v>
      </c>
      <c r="L1421" t="s">
        <v>715</v>
      </c>
      <c r="M1421" t="s">
        <v>716</v>
      </c>
      <c r="O1421" t="s">
        <v>717</v>
      </c>
      <c r="R1421" t="s">
        <v>1077</v>
      </c>
      <c r="S1421">
        <v>0</v>
      </c>
      <c r="T1421" t="s">
        <v>219</v>
      </c>
      <c r="U1421">
        <v>0.01</v>
      </c>
      <c r="V1421" t="s">
        <v>718</v>
      </c>
      <c r="W1421" t="s">
        <v>744</v>
      </c>
      <c r="X1421" t="s">
        <v>744</v>
      </c>
      <c r="Y1421" t="s">
        <v>754</v>
      </c>
      <c r="AA1421" t="s">
        <v>722</v>
      </c>
      <c r="AB1421" t="s">
        <v>1171</v>
      </c>
      <c r="AC1421">
        <v>20727</v>
      </c>
      <c r="AD1421" t="s">
        <v>1172</v>
      </c>
      <c r="AE1421" t="s">
        <v>1173</v>
      </c>
      <c r="AF1421">
        <v>1999</v>
      </c>
    </row>
    <row r="1422" spans="1:32" x14ac:dyDescent="0.2">
      <c r="A1422" t="s">
        <v>928</v>
      </c>
      <c r="B1422">
        <v>10108642</v>
      </c>
      <c r="C1422" t="s">
        <v>929</v>
      </c>
      <c r="D1422" t="s">
        <v>709</v>
      </c>
      <c r="E1422" t="s">
        <v>842</v>
      </c>
      <c r="F1422" t="s">
        <v>843</v>
      </c>
      <c r="G1422" t="s">
        <v>844</v>
      </c>
      <c r="H1422" t="s">
        <v>734</v>
      </c>
      <c r="K1422" t="s">
        <v>772</v>
      </c>
      <c r="L1422" t="s">
        <v>715</v>
      </c>
      <c r="M1422" t="s">
        <v>716</v>
      </c>
      <c r="O1422" t="s">
        <v>717</v>
      </c>
      <c r="R1422" t="s">
        <v>1077</v>
      </c>
      <c r="S1422">
        <v>0</v>
      </c>
      <c r="T1422" t="s">
        <v>219</v>
      </c>
      <c r="U1422">
        <v>0.01</v>
      </c>
      <c r="V1422" t="s">
        <v>718</v>
      </c>
      <c r="W1422" t="s">
        <v>744</v>
      </c>
      <c r="X1422" t="s">
        <v>744</v>
      </c>
      <c r="Y1422" t="s">
        <v>754</v>
      </c>
      <c r="AA1422" t="s">
        <v>722</v>
      </c>
      <c r="AB1422" t="s">
        <v>1171</v>
      </c>
      <c r="AC1422">
        <v>20727</v>
      </c>
      <c r="AD1422" t="s">
        <v>1172</v>
      </c>
      <c r="AE1422" t="s">
        <v>1173</v>
      </c>
      <c r="AF1422">
        <v>1999</v>
      </c>
    </row>
    <row r="1423" spans="1:32" x14ac:dyDescent="0.2">
      <c r="A1423" t="s">
        <v>928</v>
      </c>
      <c r="B1423">
        <v>10108642</v>
      </c>
      <c r="C1423" t="s">
        <v>929</v>
      </c>
      <c r="D1423" t="s">
        <v>709</v>
      </c>
      <c r="E1423" t="s">
        <v>842</v>
      </c>
      <c r="F1423" t="s">
        <v>843</v>
      </c>
      <c r="G1423" t="s">
        <v>844</v>
      </c>
      <c r="H1423" t="s">
        <v>734</v>
      </c>
      <c r="K1423" t="s">
        <v>772</v>
      </c>
      <c r="L1423" t="s">
        <v>715</v>
      </c>
      <c r="M1423" t="s">
        <v>716</v>
      </c>
      <c r="O1423" t="s">
        <v>717</v>
      </c>
      <c r="R1423" t="s">
        <v>1077</v>
      </c>
      <c r="S1423">
        <v>0</v>
      </c>
      <c r="T1423" t="s">
        <v>219</v>
      </c>
      <c r="U1423">
        <v>0.01</v>
      </c>
      <c r="V1423" t="s">
        <v>718</v>
      </c>
      <c r="W1423" t="s">
        <v>744</v>
      </c>
      <c r="X1423" t="s">
        <v>744</v>
      </c>
      <c r="Y1423" t="s">
        <v>754</v>
      </c>
      <c r="AA1423" t="s">
        <v>722</v>
      </c>
      <c r="AB1423" t="s">
        <v>1171</v>
      </c>
      <c r="AC1423">
        <v>20727</v>
      </c>
      <c r="AD1423" t="s">
        <v>1172</v>
      </c>
      <c r="AE1423" t="s">
        <v>1173</v>
      </c>
      <c r="AF1423">
        <v>1999</v>
      </c>
    </row>
    <row r="1424" spans="1:32" x14ac:dyDescent="0.2">
      <c r="A1424" t="s">
        <v>928</v>
      </c>
      <c r="B1424">
        <v>10108642</v>
      </c>
      <c r="C1424" t="s">
        <v>929</v>
      </c>
      <c r="D1424" t="s">
        <v>709</v>
      </c>
      <c r="E1424" t="s">
        <v>842</v>
      </c>
      <c r="F1424" t="s">
        <v>843</v>
      </c>
      <c r="G1424" t="s">
        <v>844</v>
      </c>
      <c r="H1424" t="s">
        <v>734</v>
      </c>
      <c r="K1424" t="s">
        <v>772</v>
      </c>
      <c r="L1424" t="s">
        <v>715</v>
      </c>
      <c r="M1424" t="s">
        <v>716</v>
      </c>
      <c r="O1424" t="s">
        <v>717</v>
      </c>
      <c r="R1424" t="s">
        <v>1077</v>
      </c>
      <c r="S1424">
        <v>0</v>
      </c>
      <c r="T1424" t="s">
        <v>219</v>
      </c>
      <c r="U1424">
        <v>0.01</v>
      </c>
      <c r="V1424" t="s">
        <v>718</v>
      </c>
      <c r="W1424" t="s">
        <v>744</v>
      </c>
      <c r="X1424" t="s">
        <v>744</v>
      </c>
      <c r="Y1424" t="s">
        <v>754</v>
      </c>
      <c r="AA1424" t="s">
        <v>722</v>
      </c>
      <c r="AB1424" t="s">
        <v>1171</v>
      </c>
      <c r="AC1424">
        <v>20727</v>
      </c>
      <c r="AD1424" t="s">
        <v>1172</v>
      </c>
      <c r="AE1424" t="s">
        <v>1173</v>
      </c>
      <c r="AF1424">
        <v>1999</v>
      </c>
    </row>
    <row r="1425" spans="1:32" x14ac:dyDescent="0.2">
      <c r="A1425" t="s">
        <v>928</v>
      </c>
      <c r="B1425">
        <v>10108642</v>
      </c>
      <c r="C1425" t="s">
        <v>929</v>
      </c>
      <c r="D1425" t="s">
        <v>709</v>
      </c>
      <c r="E1425" t="s">
        <v>842</v>
      </c>
      <c r="F1425" t="s">
        <v>843</v>
      </c>
      <c r="G1425" t="s">
        <v>844</v>
      </c>
      <c r="H1425" t="s">
        <v>734</v>
      </c>
      <c r="K1425" t="s">
        <v>772</v>
      </c>
      <c r="L1425" t="s">
        <v>715</v>
      </c>
      <c r="M1425" t="s">
        <v>716</v>
      </c>
      <c r="O1425" t="s">
        <v>717</v>
      </c>
      <c r="R1425" t="s">
        <v>1077</v>
      </c>
      <c r="S1425">
        <v>0</v>
      </c>
      <c r="T1425" t="s">
        <v>219</v>
      </c>
      <c r="U1425">
        <v>0.01</v>
      </c>
      <c r="V1425" t="s">
        <v>718</v>
      </c>
      <c r="W1425" t="s">
        <v>744</v>
      </c>
      <c r="X1425" t="s">
        <v>744</v>
      </c>
      <c r="Y1425" t="s">
        <v>754</v>
      </c>
      <c r="AA1425" t="s">
        <v>722</v>
      </c>
      <c r="AB1425" t="s">
        <v>1171</v>
      </c>
      <c r="AC1425">
        <v>20727</v>
      </c>
      <c r="AD1425" t="s">
        <v>1172</v>
      </c>
      <c r="AE1425" t="s">
        <v>1173</v>
      </c>
      <c r="AF1425">
        <v>1999</v>
      </c>
    </row>
    <row r="1426" spans="1:32" x14ac:dyDescent="0.2">
      <c r="A1426" t="s">
        <v>928</v>
      </c>
      <c r="B1426">
        <v>10108642</v>
      </c>
      <c r="C1426" t="s">
        <v>929</v>
      </c>
      <c r="D1426" t="s">
        <v>709</v>
      </c>
      <c r="E1426" t="s">
        <v>842</v>
      </c>
      <c r="F1426" t="s">
        <v>843</v>
      </c>
      <c r="G1426" t="s">
        <v>844</v>
      </c>
      <c r="H1426" t="s">
        <v>734</v>
      </c>
      <c r="K1426" t="s">
        <v>772</v>
      </c>
      <c r="L1426" t="s">
        <v>715</v>
      </c>
      <c r="M1426" t="s">
        <v>716</v>
      </c>
      <c r="O1426" t="s">
        <v>717</v>
      </c>
      <c r="R1426" t="s">
        <v>1077</v>
      </c>
      <c r="S1426">
        <v>0</v>
      </c>
      <c r="T1426" t="s">
        <v>219</v>
      </c>
      <c r="U1426">
        <v>0.01</v>
      </c>
      <c r="V1426" t="s">
        <v>718</v>
      </c>
      <c r="W1426" t="s">
        <v>744</v>
      </c>
      <c r="X1426" t="s">
        <v>744</v>
      </c>
      <c r="Y1426" t="s">
        <v>754</v>
      </c>
      <c r="AA1426" t="s">
        <v>722</v>
      </c>
      <c r="AB1426" t="s">
        <v>1171</v>
      </c>
      <c r="AC1426">
        <v>20727</v>
      </c>
      <c r="AD1426" t="s">
        <v>1172</v>
      </c>
      <c r="AE1426" t="s">
        <v>1173</v>
      </c>
      <c r="AF1426">
        <v>1999</v>
      </c>
    </row>
    <row r="1427" spans="1:32" x14ac:dyDescent="0.2">
      <c r="A1427" t="s">
        <v>928</v>
      </c>
      <c r="B1427">
        <v>10108642</v>
      </c>
      <c r="C1427" t="s">
        <v>929</v>
      </c>
      <c r="D1427" t="s">
        <v>709</v>
      </c>
      <c r="E1427" t="s">
        <v>842</v>
      </c>
      <c r="F1427" t="s">
        <v>843</v>
      </c>
      <c r="G1427" t="s">
        <v>844</v>
      </c>
      <c r="H1427" t="s">
        <v>734</v>
      </c>
      <c r="K1427" t="s">
        <v>772</v>
      </c>
      <c r="L1427" t="s">
        <v>715</v>
      </c>
      <c r="M1427" t="s">
        <v>716</v>
      </c>
      <c r="O1427" t="s">
        <v>717</v>
      </c>
      <c r="R1427" t="s">
        <v>1077</v>
      </c>
      <c r="S1427">
        <v>0</v>
      </c>
      <c r="T1427" t="s">
        <v>219</v>
      </c>
      <c r="U1427">
        <v>0.01</v>
      </c>
      <c r="V1427" t="s">
        <v>718</v>
      </c>
      <c r="W1427" t="s">
        <v>744</v>
      </c>
      <c r="X1427" t="s">
        <v>744</v>
      </c>
      <c r="Y1427" t="s">
        <v>754</v>
      </c>
      <c r="AA1427" t="s">
        <v>722</v>
      </c>
      <c r="AB1427" t="s">
        <v>1171</v>
      </c>
      <c r="AC1427">
        <v>20727</v>
      </c>
      <c r="AD1427" t="s">
        <v>1172</v>
      </c>
      <c r="AE1427" t="s">
        <v>1173</v>
      </c>
      <c r="AF1427">
        <v>1999</v>
      </c>
    </row>
    <row r="1428" spans="1:32" x14ac:dyDescent="0.2">
      <c r="A1428" t="s">
        <v>928</v>
      </c>
      <c r="B1428">
        <v>10108642</v>
      </c>
      <c r="C1428" t="s">
        <v>929</v>
      </c>
      <c r="D1428" t="s">
        <v>709</v>
      </c>
      <c r="E1428" t="s">
        <v>842</v>
      </c>
      <c r="F1428" t="s">
        <v>843</v>
      </c>
      <c r="G1428" t="s">
        <v>844</v>
      </c>
      <c r="H1428" t="s">
        <v>734</v>
      </c>
      <c r="K1428" t="s">
        <v>772</v>
      </c>
      <c r="L1428" t="s">
        <v>715</v>
      </c>
      <c r="M1428" t="s">
        <v>716</v>
      </c>
      <c r="O1428" t="s">
        <v>717</v>
      </c>
      <c r="R1428" t="s">
        <v>1077</v>
      </c>
      <c r="S1428">
        <v>0</v>
      </c>
      <c r="T1428" t="s">
        <v>219</v>
      </c>
      <c r="U1428">
        <v>0.01</v>
      </c>
      <c r="V1428" t="s">
        <v>718</v>
      </c>
      <c r="W1428" t="s">
        <v>744</v>
      </c>
      <c r="X1428" t="s">
        <v>744</v>
      </c>
      <c r="Y1428" t="s">
        <v>754</v>
      </c>
      <c r="AA1428" t="s">
        <v>722</v>
      </c>
      <c r="AB1428" t="s">
        <v>1171</v>
      </c>
      <c r="AC1428">
        <v>20727</v>
      </c>
      <c r="AD1428" t="s">
        <v>1172</v>
      </c>
      <c r="AE1428" t="s">
        <v>1173</v>
      </c>
      <c r="AF1428">
        <v>1999</v>
      </c>
    </row>
    <row r="1429" spans="1:32" x14ac:dyDescent="0.2">
      <c r="A1429" t="s">
        <v>928</v>
      </c>
      <c r="B1429">
        <v>10124364</v>
      </c>
      <c r="C1429" t="s">
        <v>934</v>
      </c>
      <c r="D1429" t="s">
        <v>709</v>
      </c>
      <c r="E1429" t="s">
        <v>872</v>
      </c>
      <c r="F1429" t="s">
        <v>873</v>
      </c>
      <c r="G1429" t="s">
        <v>837</v>
      </c>
      <c r="H1429" t="s">
        <v>887</v>
      </c>
      <c r="J1429" t="s">
        <v>763</v>
      </c>
      <c r="K1429" t="s">
        <v>772</v>
      </c>
      <c r="L1429" t="s">
        <v>715</v>
      </c>
      <c r="M1429" t="s">
        <v>716</v>
      </c>
      <c r="O1429" t="s">
        <v>717</v>
      </c>
      <c r="R1429" t="s">
        <v>1077</v>
      </c>
      <c r="S1429">
        <v>0</v>
      </c>
      <c r="T1429" t="s">
        <v>219</v>
      </c>
      <c r="U1429">
        <v>1E-3</v>
      </c>
      <c r="V1429" t="s">
        <v>718</v>
      </c>
      <c r="W1429" t="s">
        <v>744</v>
      </c>
      <c r="X1429" t="s">
        <v>744</v>
      </c>
      <c r="Y1429" t="s">
        <v>754</v>
      </c>
      <c r="Z1429">
        <v>19</v>
      </c>
      <c r="AA1429" t="s">
        <v>722</v>
      </c>
      <c r="AB1429" t="s">
        <v>960</v>
      </c>
      <c r="AC1429">
        <v>45189</v>
      </c>
      <c r="AD1429" t="s">
        <v>961</v>
      </c>
      <c r="AE1429" t="s">
        <v>962</v>
      </c>
      <c r="AF1429">
        <v>1996</v>
      </c>
    </row>
    <row r="1430" spans="1:32" x14ac:dyDescent="0.2">
      <c r="A1430" t="s">
        <v>928</v>
      </c>
      <c r="B1430">
        <v>10124364</v>
      </c>
      <c r="C1430" t="s">
        <v>934</v>
      </c>
      <c r="D1430" t="s">
        <v>709</v>
      </c>
      <c r="E1430" t="s">
        <v>872</v>
      </c>
      <c r="F1430" t="s">
        <v>873</v>
      </c>
      <c r="G1430" t="s">
        <v>837</v>
      </c>
      <c r="H1430" t="s">
        <v>887</v>
      </c>
      <c r="J1430" t="s">
        <v>763</v>
      </c>
      <c r="K1430" t="s">
        <v>772</v>
      </c>
      <c r="L1430" t="s">
        <v>715</v>
      </c>
      <c r="M1430" t="s">
        <v>716</v>
      </c>
      <c r="O1430" t="s">
        <v>717</v>
      </c>
      <c r="R1430" t="s">
        <v>1077</v>
      </c>
      <c r="S1430">
        <v>0</v>
      </c>
      <c r="T1430" t="s">
        <v>219</v>
      </c>
      <c r="U1430">
        <v>1E-3</v>
      </c>
      <c r="V1430" t="s">
        <v>718</v>
      </c>
      <c r="W1430" t="s">
        <v>744</v>
      </c>
      <c r="X1430" t="s">
        <v>744</v>
      </c>
      <c r="Y1430" t="s">
        <v>754</v>
      </c>
      <c r="Z1430">
        <v>18</v>
      </c>
      <c r="AA1430" t="s">
        <v>722</v>
      </c>
      <c r="AB1430" t="s">
        <v>960</v>
      </c>
      <c r="AC1430">
        <v>45189</v>
      </c>
      <c r="AD1430" t="s">
        <v>961</v>
      </c>
      <c r="AE1430" t="s">
        <v>962</v>
      </c>
      <c r="AF1430">
        <v>1996</v>
      </c>
    </row>
    <row r="1431" spans="1:32" x14ac:dyDescent="0.2">
      <c r="A1431" t="s">
        <v>928</v>
      </c>
      <c r="B1431">
        <v>10124364</v>
      </c>
      <c r="C1431" t="s">
        <v>934</v>
      </c>
      <c r="D1431" t="s">
        <v>709</v>
      </c>
      <c r="E1431" t="s">
        <v>872</v>
      </c>
      <c r="F1431" t="s">
        <v>873</v>
      </c>
      <c r="G1431" t="s">
        <v>837</v>
      </c>
      <c r="H1431" t="s">
        <v>887</v>
      </c>
      <c r="J1431" t="s">
        <v>763</v>
      </c>
      <c r="K1431" t="s">
        <v>772</v>
      </c>
      <c r="L1431" t="s">
        <v>715</v>
      </c>
      <c r="M1431" t="s">
        <v>716</v>
      </c>
      <c r="O1431" t="s">
        <v>717</v>
      </c>
      <c r="R1431" t="s">
        <v>1077</v>
      </c>
      <c r="S1431">
        <v>0</v>
      </c>
      <c r="T1431" t="s">
        <v>219</v>
      </c>
      <c r="U1431">
        <v>2E-3</v>
      </c>
      <c r="V1431" t="s">
        <v>718</v>
      </c>
      <c r="W1431" t="s">
        <v>744</v>
      </c>
      <c r="X1431" t="s">
        <v>744</v>
      </c>
      <c r="Y1431" t="s">
        <v>754</v>
      </c>
      <c r="Z1431">
        <v>13</v>
      </c>
      <c r="AA1431" t="s">
        <v>722</v>
      </c>
      <c r="AB1431" t="s">
        <v>960</v>
      </c>
      <c r="AC1431">
        <v>45189</v>
      </c>
      <c r="AD1431" t="s">
        <v>961</v>
      </c>
      <c r="AE1431" t="s">
        <v>962</v>
      </c>
      <c r="AF1431">
        <v>1996</v>
      </c>
    </row>
    <row r="1432" spans="1:32" x14ac:dyDescent="0.2">
      <c r="A1432" t="s">
        <v>928</v>
      </c>
      <c r="B1432">
        <v>10124364</v>
      </c>
      <c r="C1432" t="s">
        <v>934</v>
      </c>
      <c r="D1432" t="s">
        <v>709</v>
      </c>
      <c r="E1432" t="s">
        <v>872</v>
      </c>
      <c r="F1432" t="s">
        <v>873</v>
      </c>
      <c r="G1432" t="s">
        <v>837</v>
      </c>
      <c r="H1432" t="s">
        <v>887</v>
      </c>
      <c r="J1432" t="s">
        <v>763</v>
      </c>
      <c r="K1432" t="s">
        <v>772</v>
      </c>
      <c r="L1432" t="s">
        <v>715</v>
      </c>
      <c r="M1432" t="s">
        <v>716</v>
      </c>
      <c r="O1432" t="s">
        <v>717</v>
      </c>
      <c r="R1432" t="s">
        <v>1077</v>
      </c>
      <c r="S1432">
        <v>0</v>
      </c>
      <c r="T1432" t="s">
        <v>219</v>
      </c>
      <c r="U1432">
        <v>1E-3</v>
      </c>
      <c r="V1432" t="s">
        <v>718</v>
      </c>
      <c r="W1432" t="s">
        <v>744</v>
      </c>
      <c r="X1432" t="s">
        <v>744</v>
      </c>
      <c r="Y1432" t="s">
        <v>754</v>
      </c>
      <c r="Z1432">
        <v>21</v>
      </c>
      <c r="AA1432" t="s">
        <v>722</v>
      </c>
      <c r="AB1432" t="s">
        <v>960</v>
      </c>
      <c r="AC1432">
        <v>45189</v>
      </c>
      <c r="AD1432" t="s">
        <v>961</v>
      </c>
      <c r="AE1432" t="s">
        <v>962</v>
      </c>
      <c r="AF1432">
        <v>1996</v>
      </c>
    </row>
    <row r="1433" spans="1:32" x14ac:dyDescent="0.2">
      <c r="A1433" t="s">
        <v>928</v>
      </c>
      <c r="B1433">
        <v>10124364</v>
      </c>
      <c r="C1433" t="s">
        <v>934</v>
      </c>
      <c r="D1433" t="s">
        <v>709</v>
      </c>
      <c r="E1433" t="s">
        <v>872</v>
      </c>
      <c r="F1433" t="s">
        <v>873</v>
      </c>
      <c r="G1433" t="s">
        <v>837</v>
      </c>
      <c r="H1433" t="s">
        <v>887</v>
      </c>
      <c r="J1433" t="s">
        <v>763</v>
      </c>
      <c r="K1433" t="s">
        <v>772</v>
      </c>
      <c r="L1433" t="s">
        <v>715</v>
      </c>
      <c r="M1433" t="s">
        <v>716</v>
      </c>
      <c r="O1433" t="s">
        <v>717</v>
      </c>
      <c r="R1433" t="s">
        <v>1077</v>
      </c>
      <c r="S1433">
        <v>0</v>
      </c>
      <c r="T1433" t="s">
        <v>219</v>
      </c>
      <c r="U1433">
        <v>1E-3</v>
      </c>
      <c r="V1433" t="s">
        <v>718</v>
      </c>
      <c r="W1433" t="s">
        <v>744</v>
      </c>
      <c r="X1433" t="s">
        <v>744</v>
      </c>
      <c r="Y1433" t="s">
        <v>754</v>
      </c>
      <c r="Z1433">
        <v>17</v>
      </c>
      <c r="AA1433" t="s">
        <v>722</v>
      </c>
      <c r="AB1433" t="s">
        <v>960</v>
      </c>
      <c r="AC1433">
        <v>45189</v>
      </c>
      <c r="AD1433" t="s">
        <v>961</v>
      </c>
      <c r="AE1433" t="s">
        <v>962</v>
      </c>
      <c r="AF1433">
        <v>1996</v>
      </c>
    </row>
    <row r="1434" spans="1:32" x14ac:dyDescent="0.2">
      <c r="A1434" t="s">
        <v>928</v>
      </c>
      <c r="B1434">
        <v>10124364</v>
      </c>
      <c r="C1434" t="s">
        <v>934</v>
      </c>
      <c r="D1434" t="s">
        <v>709</v>
      </c>
      <c r="E1434" t="s">
        <v>872</v>
      </c>
      <c r="F1434" t="s">
        <v>873</v>
      </c>
      <c r="G1434" t="s">
        <v>837</v>
      </c>
      <c r="H1434" t="s">
        <v>887</v>
      </c>
      <c r="J1434" t="s">
        <v>763</v>
      </c>
      <c r="K1434" t="s">
        <v>772</v>
      </c>
      <c r="L1434" t="s">
        <v>715</v>
      </c>
      <c r="M1434" t="s">
        <v>716</v>
      </c>
      <c r="O1434" t="s">
        <v>717</v>
      </c>
      <c r="R1434" t="s">
        <v>1077</v>
      </c>
      <c r="S1434">
        <v>0</v>
      </c>
      <c r="T1434" t="s">
        <v>219</v>
      </c>
      <c r="U1434">
        <v>2E-3</v>
      </c>
      <c r="V1434" t="s">
        <v>718</v>
      </c>
      <c r="W1434" t="s">
        <v>744</v>
      </c>
      <c r="X1434" t="s">
        <v>744</v>
      </c>
      <c r="Y1434" t="s">
        <v>754</v>
      </c>
      <c r="Z1434">
        <v>15</v>
      </c>
      <c r="AA1434" t="s">
        <v>722</v>
      </c>
      <c r="AB1434" t="s">
        <v>960</v>
      </c>
      <c r="AC1434">
        <v>45189</v>
      </c>
      <c r="AD1434" t="s">
        <v>961</v>
      </c>
      <c r="AE1434" t="s">
        <v>962</v>
      </c>
      <c r="AF1434">
        <v>1996</v>
      </c>
    </row>
    <row r="1435" spans="1:32" x14ac:dyDescent="0.2">
      <c r="A1435" t="s">
        <v>928</v>
      </c>
      <c r="B1435">
        <v>10124364</v>
      </c>
      <c r="C1435" t="s">
        <v>934</v>
      </c>
      <c r="D1435" t="s">
        <v>709</v>
      </c>
      <c r="E1435" t="s">
        <v>872</v>
      </c>
      <c r="F1435" t="s">
        <v>873</v>
      </c>
      <c r="G1435" t="s">
        <v>837</v>
      </c>
      <c r="H1435" t="s">
        <v>887</v>
      </c>
      <c r="J1435" t="s">
        <v>763</v>
      </c>
      <c r="K1435" t="s">
        <v>772</v>
      </c>
      <c r="L1435" t="s">
        <v>715</v>
      </c>
      <c r="M1435" t="s">
        <v>716</v>
      </c>
      <c r="O1435" t="s">
        <v>717</v>
      </c>
      <c r="R1435" t="s">
        <v>1077</v>
      </c>
      <c r="S1435">
        <v>0</v>
      </c>
      <c r="T1435" t="s">
        <v>219</v>
      </c>
      <c r="U1435">
        <v>2E-3</v>
      </c>
      <c r="V1435" t="s">
        <v>718</v>
      </c>
      <c r="W1435" t="s">
        <v>744</v>
      </c>
      <c r="X1435" t="s">
        <v>744</v>
      </c>
      <c r="Y1435" t="s">
        <v>754</v>
      </c>
      <c r="Z1435">
        <v>17</v>
      </c>
      <c r="AA1435" t="s">
        <v>722</v>
      </c>
      <c r="AB1435" t="s">
        <v>960</v>
      </c>
      <c r="AC1435">
        <v>45189</v>
      </c>
      <c r="AD1435" t="s">
        <v>961</v>
      </c>
      <c r="AE1435" t="s">
        <v>962</v>
      </c>
      <c r="AF1435">
        <v>1996</v>
      </c>
    </row>
    <row r="1436" spans="1:32" x14ac:dyDescent="0.2">
      <c r="A1436" t="s">
        <v>928</v>
      </c>
      <c r="B1436">
        <v>10124364</v>
      </c>
      <c r="C1436" t="s">
        <v>934</v>
      </c>
      <c r="D1436" t="s">
        <v>709</v>
      </c>
      <c r="E1436" t="s">
        <v>872</v>
      </c>
      <c r="F1436" t="s">
        <v>873</v>
      </c>
      <c r="G1436" t="s">
        <v>837</v>
      </c>
      <c r="H1436" t="s">
        <v>887</v>
      </c>
      <c r="J1436" t="s">
        <v>763</v>
      </c>
      <c r="K1436" t="s">
        <v>772</v>
      </c>
      <c r="L1436" t="s">
        <v>715</v>
      </c>
      <c r="M1436" t="s">
        <v>716</v>
      </c>
      <c r="O1436" t="s">
        <v>717</v>
      </c>
      <c r="R1436" t="s">
        <v>1077</v>
      </c>
      <c r="S1436">
        <v>0</v>
      </c>
      <c r="T1436" t="s">
        <v>219</v>
      </c>
      <c r="U1436">
        <v>1E-3</v>
      </c>
      <c r="V1436" t="s">
        <v>718</v>
      </c>
      <c r="W1436" t="s">
        <v>744</v>
      </c>
      <c r="X1436" t="s">
        <v>744</v>
      </c>
      <c r="Y1436" t="s">
        <v>754</v>
      </c>
      <c r="Z1436">
        <v>5</v>
      </c>
      <c r="AA1436" t="s">
        <v>722</v>
      </c>
      <c r="AB1436" t="s">
        <v>960</v>
      </c>
      <c r="AC1436">
        <v>45189</v>
      </c>
      <c r="AD1436" t="s">
        <v>961</v>
      </c>
      <c r="AE1436" t="s">
        <v>962</v>
      </c>
      <c r="AF1436">
        <v>1996</v>
      </c>
    </row>
    <row r="1437" spans="1:32" x14ac:dyDescent="0.2">
      <c r="A1437" t="s">
        <v>928</v>
      </c>
      <c r="B1437">
        <v>10124364</v>
      </c>
      <c r="C1437" t="s">
        <v>934</v>
      </c>
      <c r="D1437" t="s">
        <v>709</v>
      </c>
      <c r="E1437" t="s">
        <v>872</v>
      </c>
      <c r="F1437" t="s">
        <v>873</v>
      </c>
      <c r="G1437" t="s">
        <v>837</v>
      </c>
      <c r="H1437" t="s">
        <v>887</v>
      </c>
      <c r="J1437" t="s">
        <v>763</v>
      </c>
      <c r="K1437" t="s">
        <v>772</v>
      </c>
      <c r="L1437" t="s">
        <v>715</v>
      </c>
      <c r="M1437" t="s">
        <v>716</v>
      </c>
      <c r="O1437" t="s">
        <v>717</v>
      </c>
      <c r="R1437" t="s">
        <v>1077</v>
      </c>
      <c r="S1437">
        <v>0</v>
      </c>
      <c r="T1437" t="s">
        <v>219</v>
      </c>
      <c r="U1437">
        <v>2E-3</v>
      </c>
      <c r="V1437" t="s">
        <v>718</v>
      </c>
      <c r="W1437" t="s">
        <v>744</v>
      </c>
      <c r="X1437" t="s">
        <v>744</v>
      </c>
      <c r="Y1437" t="s">
        <v>754</v>
      </c>
      <c r="Z1437">
        <v>18</v>
      </c>
      <c r="AA1437" t="s">
        <v>722</v>
      </c>
      <c r="AB1437" t="s">
        <v>960</v>
      </c>
      <c r="AC1437">
        <v>45189</v>
      </c>
      <c r="AD1437" t="s">
        <v>961</v>
      </c>
      <c r="AE1437" t="s">
        <v>962</v>
      </c>
      <c r="AF1437">
        <v>1996</v>
      </c>
    </row>
    <row r="1438" spans="1:32" x14ac:dyDescent="0.2">
      <c r="A1438" t="s">
        <v>928</v>
      </c>
      <c r="B1438">
        <v>10124364</v>
      </c>
      <c r="C1438" t="s">
        <v>934</v>
      </c>
      <c r="D1438" t="s">
        <v>709</v>
      </c>
      <c r="E1438" t="s">
        <v>872</v>
      </c>
      <c r="F1438" t="s">
        <v>873</v>
      </c>
      <c r="G1438" t="s">
        <v>837</v>
      </c>
      <c r="H1438" t="s">
        <v>887</v>
      </c>
      <c r="J1438" t="s">
        <v>763</v>
      </c>
      <c r="K1438" t="s">
        <v>772</v>
      </c>
      <c r="L1438" t="s">
        <v>715</v>
      </c>
      <c r="M1438" t="s">
        <v>716</v>
      </c>
      <c r="O1438" t="s">
        <v>717</v>
      </c>
      <c r="R1438" t="s">
        <v>1077</v>
      </c>
      <c r="S1438">
        <v>0</v>
      </c>
      <c r="T1438" t="s">
        <v>219</v>
      </c>
      <c r="U1438">
        <v>2E-3</v>
      </c>
      <c r="V1438" t="s">
        <v>718</v>
      </c>
      <c r="W1438" t="s">
        <v>744</v>
      </c>
      <c r="X1438" t="s">
        <v>744</v>
      </c>
      <c r="Y1438" t="s">
        <v>754</v>
      </c>
      <c r="Z1438">
        <v>19</v>
      </c>
      <c r="AA1438" t="s">
        <v>722</v>
      </c>
      <c r="AB1438" t="s">
        <v>960</v>
      </c>
      <c r="AC1438">
        <v>45189</v>
      </c>
      <c r="AD1438" t="s">
        <v>961</v>
      </c>
      <c r="AE1438" t="s">
        <v>962</v>
      </c>
      <c r="AF1438">
        <v>1996</v>
      </c>
    </row>
    <row r="1439" spans="1:32" x14ac:dyDescent="0.2">
      <c r="A1439" t="s">
        <v>928</v>
      </c>
      <c r="B1439">
        <v>10124364</v>
      </c>
      <c r="C1439" t="s">
        <v>934</v>
      </c>
      <c r="D1439" t="s">
        <v>709</v>
      </c>
      <c r="E1439" t="s">
        <v>872</v>
      </c>
      <c r="F1439" t="s">
        <v>873</v>
      </c>
      <c r="G1439" t="s">
        <v>837</v>
      </c>
      <c r="H1439" t="s">
        <v>887</v>
      </c>
      <c r="J1439" t="s">
        <v>763</v>
      </c>
      <c r="K1439" t="s">
        <v>772</v>
      </c>
      <c r="L1439" t="s">
        <v>715</v>
      </c>
      <c r="M1439" t="s">
        <v>716</v>
      </c>
      <c r="O1439" t="s">
        <v>717</v>
      </c>
      <c r="R1439" t="s">
        <v>1077</v>
      </c>
      <c r="S1439">
        <v>0</v>
      </c>
      <c r="T1439" t="s">
        <v>219</v>
      </c>
      <c r="U1439">
        <v>1E-3</v>
      </c>
      <c r="V1439" t="s">
        <v>718</v>
      </c>
      <c r="W1439" t="s">
        <v>744</v>
      </c>
      <c r="X1439" t="s">
        <v>744</v>
      </c>
      <c r="Y1439" t="s">
        <v>754</v>
      </c>
      <c r="Z1439">
        <v>21</v>
      </c>
      <c r="AA1439" t="s">
        <v>722</v>
      </c>
      <c r="AB1439" t="s">
        <v>960</v>
      </c>
      <c r="AC1439">
        <v>45189</v>
      </c>
      <c r="AD1439" t="s">
        <v>961</v>
      </c>
      <c r="AE1439" t="s">
        <v>962</v>
      </c>
      <c r="AF1439">
        <v>1996</v>
      </c>
    </row>
    <row r="1440" spans="1:32" x14ac:dyDescent="0.2">
      <c r="A1440" t="s">
        <v>928</v>
      </c>
      <c r="B1440">
        <v>10124364</v>
      </c>
      <c r="C1440" t="s">
        <v>934</v>
      </c>
      <c r="D1440" t="s">
        <v>709</v>
      </c>
      <c r="E1440" t="s">
        <v>872</v>
      </c>
      <c r="F1440" t="s">
        <v>873</v>
      </c>
      <c r="G1440" t="s">
        <v>837</v>
      </c>
      <c r="H1440" t="s">
        <v>887</v>
      </c>
      <c r="J1440" t="s">
        <v>763</v>
      </c>
      <c r="K1440" t="s">
        <v>772</v>
      </c>
      <c r="L1440" t="s">
        <v>715</v>
      </c>
      <c r="M1440" t="s">
        <v>716</v>
      </c>
      <c r="O1440" t="s">
        <v>717</v>
      </c>
      <c r="R1440" t="s">
        <v>1077</v>
      </c>
      <c r="S1440">
        <v>0</v>
      </c>
      <c r="T1440" t="s">
        <v>219</v>
      </c>
      <c r="U1440">
        <v>2E-3</v>
      </c>
      <c r="V1440" t="s">
        <v>718</v>
      </c>
      <c r="W1440" t="s">
        <v>744</v>
      </c>
      <c r="X1440" t="s">
        <v>744</v>
      </c>
      <c r="Y1440" t="s">
        <v>754</v>
      </c>
      <c r="Z1440">
        <v>16</v>
      </c>
      <c r="AA1440" t="s">
        <v>722</v>
      </c>
      <c r="AB1440" t="s">
        <v>960</v>
      </c>
      <c r="AC1440">
        <v>45189</v>
      </c>
      <c r="AD1440" t="s">
        <v>961</v>
      </c>
      <c r="AE1440" t="s">
        <v>962</v>
      </c>
      <c r="AF1440">
        <v>1996</v>
      </c>
    </row>
    <row r="1441" spans="1:32" x14ac:dyDescent="0.2">
      <c r="A1441" t="s">
        <v>928</v>
      </c>
      <c r="B1441">
        <v>10124364</v>
      </c>
      <c r="C1441" t="s">
        <v>934</v>
      </c>
      <c r="D1441" t="s">
        <v>709</v>
      </c>
      <c r="E1441" t="s">
        <v>872</v>
      </c>
      <c r="F1441" t="s">
        <v>873</v>
      </c>
      <c r="G1441" t="s">
        <v>837</v>
      </c>
      <c r="H1441" t="s">
        <v>887</v>
      </c>
      <c r="J1441" t="s">
        <v>763</v>
      </c>
      <c r="K1441" t="s">
        <v>772</v>
      </c>
      <c r="L1441" t="s">
        <v>715</v>
      </c>
      <c r="M1441" t="s">
        <v>716</v>
      </c>
      <c r="O1441" t="s">
        <v>717</v>
      </c>
      <c r="R1441" t="s">
        <v>1077</v>
      </c>
      <c r="S1441">
        <v>0</v>
      </c>
      <c r="T1441" t="s">
        <v>219</v>
      </c>
      <c r="U1441">
        <v>2E-3</v>
      </c>
      <c r="V1441" t="s">
        <v>718</v>
      </c>
      <c r="W1441" t="s">
        <v>744</v>
      </c>
      <c r="X1441" t="s">
        <v>744</v>
      </c>
      <c r="Y1441" t="s">
        <v>754</v>
      </c>
      <c r="Z1441">
        <v>20</v>
      </c>
      <c r="AA1441" t="s">
        <v>722</v>
      </c>
      <c r="AB1441" t="s">
        <v>960</v>
      </c>
      <c r="AC1441">
        <v>45189</v>
      </c>
      <c r="AD1441" t="s">
        <v>961</v>
      </c>
      <c r="AE1441" t="s">
        <v>962</v>
      </c>
      <c r="AF1441">
        <v>1996</v>
      </c>
    </row>
    <row r="1442" spans="1:32" x14ac:dyDescent="0.2">
      <c r="A1442" t="s">
        <v>928</v>
      </c>
      <c r="B1442">
        <v>10124364</v>
      </c>
      <c r="C1442" t="s">
        <v>934</v>
      </c>
      <c r="D1442" t="s">
        <v>709</v>
      </c>
      <c r="E1442" t="s">
        <v>872</v>
      </c>
      <c r="F1442" t="s">
        <v>873</v>
      </c>
      <c r="G1442" t="s">
        <v>837</v>
      </c>
      <c r="H1442" t="s">
        <v>887</v>
      </c>
      <c r="J1442" t="s">
        <v>763</v>
      </c>
      <c r="K1442" t="s">
        <v>772</v>
      </c>
      <c r="L1442" t="s">
        <v>715</v>
      </c>
      <c r="M1442" t="s">
        <v>716</v>
      </c>
      <c r="O1442" t="s">
        <v>717</v>
      </c>
      <c r="R1442" t="s">
        <v>1077</v>
      </c>
      <c r="S1442">
        <v>0</v>
      </c>
      <c r="T1442" t="s">
        <v>219</v>
      </c>
      <c r="U1442">
        <v>1E-3</v>
      </c>
      <c r="V1442" t="s">
        <v>718</v>
      </c>
      <c r="W1442" t="s">
        <v>744</v>
      </c>
      <c r="X1442" t="s">
        <v>744</v>
      </c>
      <c r="Y1442" t="s">
        <v>754</v>
      </c>
      <c r="Z1442">
        <v>20</v>
      </c>
      <c r="AA1442" t="s">
        <v>722</v>
      </c>
      <c r="AB1442" t="s">
        <v>960</v>
      </c>
      <c r="AC1442">
        <v>45189</v>
      </c>
      <c r="AD1442" t="s">
        <v>961</v>
      </c>
      <c r="AE1442" t="s">
        <v>962</v>
      </c>
      <c r="AF1442">
        <v>1996</v>
      </c>
    </row>
    <row r="1443" spans="1:32" x14ac:dyDescent="0.2">
      <c r="A1443" t="s">
        <v>928</v>
      </c>
      <c r="B1443">
        <v>10124364</v>
      </c>
      <c r="C1443" t="s">
        <v>934</v>
      </c>
      <c r="D1443" t="s">
        <v>709</v>
      </c>
      <c r="E1443" t="s">
        <v>872</v>
      </c>
      <c r="F1443" t="s">
        <v>873</v>
      </c>
      <c r="G1443" t="s">
        <v>837</v>
      </c>
      <c r="H1443" t="s">
        <v>887</v>
      </c>
      <c r="J1443" t="s">
        <v>763</v>
      </c>
      <c r="K1443" t="s">
        <v>772</v>
      </c>
      <c r="L1443" t="s">
        <v>715</v>
      </c>
      <c r="M1443" t="s">
        <v>716</v>
      </c>
      <c r="O1443" t="s">
        <v>717</v>
      </c>
      <c r="R1443" t="s">
        <v>1077</v>
      </c>
      <c r="S1443">
        <v>0</v>
      </c>
      <c r="T1443" t="s">
        <v>219</v>
      </c>
      <c r="U1443">
        <v>2E-3</v>
      </c>
      <c r="V1443" t="s">
        <v>718</v>
      </c>
      <c r="W1443" t="s">
        <v>744</v>
      </c>
      <c r="X1443" t="s">
        <v>744</v>
      </c>
      <c r="Y1443" t="s">
        <v>754</v>
      </c>
      <c r="Z1443">
        <v>12</v>
      </c>
      <c r="AA1443" t="s">
        <v>722</v>
      </c>
      <c r="AB1443" t="s">
        <v>960</v>
      </c>
      <c r="AC1443">
        <v>45189</v>
      </c>
      <c r="AD1443" t="s">
        <v>961</v>
      </c>
      <c r="AE1443" t="s">
        <v>962</v>
      </c>
      <c r="AF1443">
        <v>1996</v>
      </c>
    </row>
    <row r="1444" spans="1:32" x14ac:dyDescent="0.2">
      <c r="A1444" t="s">
        <v>928</v>
      </c>
      <c r="B1444">
        <v>10124364</v>
      </c>
      <c r="C1444" t="s">
        <v>934</v>
      </c>
      <c r="D1444" t="s">
        <v>709</v>
      </c>
      <c r="E1444" t="s">
        <v>872</v>
      </c>
      <c r="F1444" t="s">
        <v>873</v>
      </c>
      <c r="G1444" t="s">
        <v>837</v>
      </c>
      <c r="H1444" t="s">
        <v>887</v>
      </c>
      <c r="J1444" t="s">
        <v>763</v>
      </c>
      <c r="K1444" t="s">
        <v>772</v>
      </c>
      <c r="L1444" t="s">
        <v>715</v>
      </c>
      <c r="M1444" t="s">
        <v>716</v>
      </c>
      <c r="O1444" t="s">
        <v>717</v>
      </c>
      <c r="R1444" t="s">
        <v>1077</v>
      </c>
      <c r="S1444">
        <v>0</v>
      </c>
      <c r="T1444" t="s">
        <v>219</v>
      </c>
      <c r="U1444">
        <v>2E-3</v>
      </c>
      <c r="V1444" t="s">
        <v>718</v>
      </c>
      <c r="W1444" t="s">
        <v>744</v>
      </c>
      <c r="X1444" t="s">
        <v>744</v>
      </c>
      <c r="Y1444" t="s">
        <v>754</v>
      </c>
      <c r="Z1444">
        <v>21</v>
      </c>
      <c r="AA1444" t="s">
        <v>722</v>
      </c>
      <c r="AB1444" t="s">
        <v>960</v>
      </c>
      <c r="AC1444">
        <v>45189</v>
      </c>
      <c r="AD1444" t="s">
        <v>961</v>
      </c>
      <c r="AE1444" t="s">
        <v>962</v>
      </c>
      <c r="AF1444">
        <v>1996</v>
      </c>
    </row>
    <row r="1445" spans="1:32" x14ac:dyDescent="0.2">
      <c r="A1445" t="s">
        <v>928</v>
      </c>
      <c r="B1445">
        <v>10124364</v>
      </c>
      <c r="C1445" t="s">
        <v>934</v>
      </c>
      <c r="D1445" t="s">
        <v>709</v>
      </c>
      <c r="E1445" t="s">
        <v>872</v>
      </c>
      <c r="F1445" t="s">
        <v>873</v>
      </c>
      <c r="G1445" t="s">
        <v>837</v>
      </c>
      <c r="H1445" t="s">
        <v>887</v>
      </c>
      <c r="J1445" t="s">
        <v>763</v>
      </c>
      <c r="K1445" t="s">
        <v>772</v>
      </c>
      <c r="L1445" t="s">
        <v>715</v>
      </c>
      <c r="M1445" t="s">
        <v>716</v>
      </c>
      <c r="O1445" t="s">
        <v>717</v>
      </c>
      <c r="R1445" t="s">
        <v>1077</v>
      </c>
      <c r="S1445">
        <v>0</v>
      </c>
      <c r="T1445" t="s">
        <v>219</v>
      </c>
      <c r="U1445">
        <v>2E-3</v>
      </c>
      <c r="V1445" t="s">
        <v>718</v>
      </c>
      <c r="W1445" t="s">
        <v>744</v>
      </c>
      <c r="X1445" t="s">
        <v>744</v>
      </c>
      <c r="Y1445" t="s">
        <v>754</v>
      </c>
      <c r="Z1445">
        <v>14</v>
      </c>
      <c r="AA1445" t="s">
        <v>722</v>
      </c>
      <c r="AB1445" t="s">
        <v>960</v>
      </c>
      <c r="AC1445">
        <v>45189</v>
      </c>
      <c r="AD1445" t="s">
        <v>961</v>
      </c>
      <c r="AE1445" t="s">
        <v>962</v>
      </c>
      <c r="AF1445">
        <v>1996</v>
      </c>
    </row>
    <row r="1446" spans="1:32" x14ac:dyDescent="0.2">
      <c r="A1446" t="s">
        <v>928</v>
      </c>
      <c r="B1446">
        <v>10108642</v>
      </c>
      <c r="C1446" t="s">
        <v>929</v>
      </c>
      <c r="D1446" t="s">
        <v>709</v>
      </c>
      <c r="E1446" t="s">
        <v>842</v>
      </c>
      <c r="F1446" t="s">
        <v>843</v>
      </c>
      <c r="G1446" t="s">
        <v>844</v>
      </c>
      <c r="H1446" t="s">
        <v>896</v>
      </c>
      <c r="K1446" t="s">
        <v>772</v>
      </c>
      <c r="L1446" t="s">
        <v>715</v>
      </c>
      <c r="M1446" t="s">
        <v>716</v>
      </c>
      <c r="N1446">
        <v>6</v>
      </c>
      <c r="O1446" t="s">
        <v>717</v>
      </c>
      <c r="R1446" t="s">
        <v>1077</v>
      </c>
      <c r="S1446">
        <v>5.9999999999999995E-4</v>
      </c>
      <c r="T1446" t="s">
        <v>219</v>
      </c>
      <c r="U1446">
        <v>8.9999999999999998E-4</v>
      </c>
      <c r="V1446" t="s">
        <v>718</v>
      </c>
      <c r="W1446" t="s">
        <v>744</v>
      </c>
      <c r="X1446" t="s">
        <v>744</v>
      </c>
      <c r="Y1446" t="s">
        <v>754</v>
      </c>
      <c r="Z1446">
        <v>3.5</v>
      </c>
      <c r="AA1446" t="s">
        <v>722</v>
      </c>
      <c r="AB1446" t="s">
        <v>938</v>
      </c>
      <c r="AC1446">
        <v>81842</v>
      </c>
      <c r="AD1446" t="s">
        <v>939</v>
      </c>
      <c r="AE1446" t="s">
        <v>940</v>
      </c>
      <c r="AF1446">
        <v>1999</v>
      </c>
    </row>
    <row r="1447" spans="1:32" x14ac:dyDescent="0.2">
      <c r="A1447" t="s">
        <v>928</v>
      </c>
      <c r="B1447">
        <v>10108642</v>
      </c>
      <c r="C1447" t="s">
        <v>929</v>
      </c>
      <c r="D1447" t="s">
        <v>709</v>
      </c>
      <c r="E1447" t="s">
        <v>842</v>
      </c>
      <c r="F1447" t="s">
        <v>843</v>
      </c>
      <c r="G1447" t="s">
        <v>844</v>
      </c>
      <c r="H1447" t="s">
        <v>896</v>
      </c>
      <c r="K1447" t="s">
        <v>772</v>
      </c>
      <c r="L1447" t="s">
        <v>715</v>
      </c>
      <c r="M1447" t="s">
        <v>716</v>
      </c>
      <c r="N1447">
        <v>6</v>
      </c>
      <c r="O1447" t="s">
        <v>717</v>
      </c>
      <c r="R1447" t="s">
        <v>1077</v>
      </c>
      <c r="S1447">
        <v>8.0000000000000004E-4</v>
      </c>
      <c r="T1447" t="s">
        <v>219</v>
      </c>
      <c r="U1447">
        <v>1.1000000000000001E-3</v>
      </c>
      <c r="V1447" t="s">
        <v>718</v>
      </c>
      <c r="W1447" t="s">
        <v>744</v>
      </c>
      <c r="X1447" t="s">
        <v>744</v>
      </c>
      <c r="Y1447" t="s">
        <v>754</v>
      </c>
      <c r="Z1447">
        <v>4.5</v>
      </c>
      <c r="AA1447" t="s">
        <v>722</v>
      </c>
      <c r="AB1447" t="s">
        <v>938</v>
      </c>
      <c r="AC1447">
        <v>81842</v>
      </c>
      <c r="AD1447" t="s">
        <v>939</v>
      </c>
      <c r="AE1447" t="s">
        <v>940</v>
      </c>
      <c r="AF1447">
        <v>1999</v>
      </c>
    </row>
    <row r="1448" spans="1:32" x14ac:dyDescent="0.2">
      <c r="A1448" t="s">
        <v>928</v>
      </c>
      <c r="B1448">
        <v>10108642</v>
      </c>
      <c r="C1448" t="s">
        <v>929</v>
      </c>
      <c r="D1448" t="s">
        <v>709</v>
      </c>
      <c r="E1448" t="s">
        <v>842</v>
      </c>
      <c r="F1448" t="s">
        <v>843</v>
      </c>
      <c r="G1448" t="s">
        <v>844</v>
      </c>
      <c r="H1448" t="s">
        <v>896</v>
      </c>
      <c r="K1448" t="s">
        <v>772</v>
      </c>
      <c r="L1448" t="s">
        <v>715</v>
      </c>
      <c r="M1448" t="s">
        <v>716</v>
      </c>
      <c r="N1448">
        <v>6</v>
      </c>
      <c r="O1448" t="s">
        <v>717</v>
      </c>
      <c r="R1448" t="s">
        <v>1077</v>
      </c>
      <c r="S1448">
        <v>8.0000000000000004E-4</v>
      </c>
      <c r="T1448" t="s">
        <v>219</v>
      </c>
      <c r="U1448">
        <v>1E-3</v>
      </c>
      <c r="V1448" t="s">
        <v>718</v>
      </c>
      <c r="W1448" t="s">
        <v>744</v>
      </c>
      <c r="X1448" t="s">
        <v>744</v>
      </c>
      <c r="Y1448" t="s">
        <v>754</v>
      </c>
      <c r="Z1448">
        <v>3</v>
      </c>
      <c r="AA1448" t="s">
        <v>722</v>
      </c>
      <c r="AB1448" t="s">
        <v>938</v>
      </c>
      <c r="AC1448">
        <v>81842</v>
      </c>
      <c r="AD1448" t="s">
        <v>939</v>
      </c>
      <c r="AE1448" t="s">
        <v>940</v>
      </c>
      <c r="AF1448">
        <v>1999</v>
      </c>
    </row>
    <row r="1449" spans="1:32" x14ac:dyDescent="0.2">
      <c r="A1449" t="s">
        <v>928</v>
      </c>
      <c r="B1449">
        <v>10108642</v>
      </c>
      <c r="C1449" t="s">
        <v>929</v>
      </c>
      <c r="D1449" t="s">
        <v>709</v>
      </c>
      <c r="E1449" t="s">
        <v>990</v>
      </c>
      <c r="F1449" t="s">
        <v>991</v>
      </c>
      <c r="G1449" t="s">
        <v>918</v>
      </c>
      <c r="H1449" t="s">
        <v>896</v>
      </c>
      <c r="K1449" t="s">
        <v>772</v>
      </c>
      <c r="L1449" t="s">
        <v>715</v>
      </c>
      <c r="M1449" t="s">
        <v>716</v>
      </c>
      <c r="N1449">
        <v>6</v>
      </c>
      <c r="O1449" t="s">
        <v>717</v>
      </c>
      <c r="S1449">
        <v>8.8000000000000003E-4</v>
      </c>
      <c r="U1449">
        <v>9.2000000000000003E-4</v>
      </c>
      <c r="V1449" t="s">
        <v>718</v>
      </c>
      <c r="W1449" t="s">
        <v>744</v>
      </c>
      <c r="X1449" t="s">
        <v>744</v>
      </c>
      <c r="Y1449" t="s">
        <v>754</v>
      </c>
      <c r="Z1449">
        <v>4.5</v>
      </c>
      <c r="AA1449" t="s">
        <v>722</v>
      </c>
      <c r="AB1449" t="s">
        <v>938</v>
      </c>
      <c r="AC1449">
        <v>81842</v>
      </c>
      <c r="AD1449" t="s">
        <v>939</v>
      </c>
      <c r="AE1449" t="s">
        <v>940</v>
      </c>
      <c r="AF1449">
        <v>1999</v>
      </c>
    </row>
    <row r="1450" spans="1:32" x14ac:dyDescent="0.2">
      <c r="A1450" t="s">
        <v>928</v>
      </c>
      <c r="B1450">
        <v>10108642</v>
      </c>
      <c r="C1450" t="s">
        <v>929</v>
      </c>
      <c r="D1450" t="s">
        <v>709</v>
      </c>
      <c r="E1450" t="s">
        <v>990</v>
      </c>
      <c r="F1450" t="s">
        <v>991</v>
      </c>
      <c r="G1450" t="s">
        <v>918</v>
      </c>
      <c r="H1450" t="s">
        <v>896</v>
      </c>
      <c r="K1450" t="s">
        <v>772</v>
      </c>
      <c r="L1450" t="s">
        <v>715</v>
      </c>
      <c r="M1450" t="s">
        <v>716</v>
      </c>
      <c r="N1450">
        <v>6</v>
      </c>
      <c r="O1450" t="s">
        <v>717</v>
      </c>
      <c r="R1450" t="s">
        <v>1077</v>
      </c>
      <c r="S1450">
        <v>1E-3</v>
      </c>
      <c r="U1450">
        <v>1.2999999999999999E-3</v>
      </c>
      <c r="V1450" t="s">
        <v>718</v>
      </c>
      <c r="W1450" t="s">
        <v>744</v>
      </c>
      <c r="X1450" t="s">
        <v>744</v>
      </c>
      <c r="Y1450" t="s">
        <v>754</v>
      </c>
      <c r="Z1450">
        <v>3</v>
      </c>
      <c r="AA1450" t="s">
        <v>722</v>
      </c>
      <c r="AB1450" t="s">
        <v>938</v>
      </c>
      <c r="AC1450">
        <v>81842</v>
      </c>
      <c r="AD1450" t="s">
        <v>939</v>
      </c>
      <c r="AE1450" t="s">
        <v>940</v>
      </c>
      <c r="AF1450">
        <v>1999</v>
      </c>
    </row>
    <row r="1451" spans="1:32" x14ac:dyDescent="0.2">
      <c r="A1451" t="s">
        <v>928</v>
      </c>
      <c r="B1451">
        <v>10108642</v>
      </c>
      <c r="C1451" t="s">
        <v>929</v>
      </c>
      <c r="D1451" t="s">
        <v>709</v>
      </c>
      <c r="E1451" t="s">
        <v>990</v>
      </c>
      <c r="F1451" t="s">
        <v>991</v>
      </c>
      <c r="G1451" t="s">
        <v>918</v>
      </c>
      <c r="H1451" t="s">
        <v>896</v>
      </c>
      <c r="K1451" t="s">
        <v>772</v>
      </c>
      <c r="L1451" t="s">
        <v>715</v>
      </c>
      <c r="M1451" t="s">
        <v>716</v>
      </c>
      <c r="N1451">
        <v>6</v>
      </c>
      <c r="O1451" t="s">
        <v>717</v>
      </c>
      <c r="R1451" t="s">
        <v>1077</v>
      </c>
      <c r="S1451">
        <v>1E-3</v>
      </c>
      <c r="T1451" t="s">
        <v>219</v>
      </c>
      <c r="U1451">
        <v>1.6000000000000001E-3</v>
      </c>
      <c r="V1451" t="s">
        <v>718</v>
      </c>
      <c r="W1451" t="s">
        <v>744</v>
      </c>
      <c r="X1451" t="s">
        <v>744</v>
      </c>
      <c r="Y1451" t="s">
        <v>754</v>
      </c>
      <c r="Z1451">
        <v>2.5</v>
      </c>
      <c r="AA1451" t="s">
        <v>722</v>
      </c>
      <c r="AB1451" t="s">
        <v>938</v>
      </c>
      <c r="AC1451">
        <v>81842</v>
      </c>
      <c r="AD1451" t="s">
        <v>939</v>
      </c>
      <c r="AE1451" t="s">
        <v>940</v>
      </c>
      <c r="AF1451">
        <v>1999</v>
      </c>
    </row>
    <row r="1452" spans="1:32" x14ac:dyDescent="0.2">
      <c r="A1452" t="s">
        <v>928</v>
      </c>
      <c r="B1452">
        <v>10124364</v>
      </c>
      <c r="C1452" t="s">
        <v>934</v>
      </c>
      <c r="D1452" t="s">
        <v>709</v>
      </c>
      <c r="E1452" t="s">
        <v>872</v>
      </c>
      <c r="F1452" t="s">
        <v>873</v>
      </c>
      <c r="G1452" t="s">
        <v>837</v>
      </c>
      <c r="H1452" t="s">
        <v>887</v>
      </c>
      <c r="J1452" t="s">
        <v>763</v>
      </c>
      <c r="K1452" t="s">
        <v>772</v>
      </c>
      <c r="L1452" t="s">
        <v>715</v>
      </c>
      <c r="M1452" t="s">
        <v>716</v>
      </c>
      <c r="O1452" t="s">
        <v>717</v>
      </c>
      <c r="R1452" t="s">
        <v>1077</v>
      </c>
      <c r="S1452">
        <v>1E-3</v>
      </c>
      <c r="T1452" t="s">
        <v>219</v>
      </c>
      <c r="U1452">
        <v>3.0000000000000001E-3</v>
      </c>
      <c r="V1452" t="s">
        <v>718</v>
      </c>
      <c r="W1452" t="s">
        <v>744</v>
      </c>
      <c r="X1452" t="s">
        <v>744</v>
      </c>
      <c r="Y1452" t="s">
        <v>754</v>
      </c>
      <c r="Z1452">
        <v>19</v>
      </c>
      <c r="AA1452" t="s">
        <v>722</v>
      </c>
      <c r="AB1452" t="s">
        <v>960</v>
      </c>
      <c r="AC1452">
        <v>45189</v>
      </c>
      <c r="AD1452" t="s">
        <v>961</v>
      </c>
      <c r="AE1452" t="s">
        <v>962</v>
      </c>
      <c r="AF1452">
        <v>1996</v>
      </c>
    </row>
    <row r="1453" spans="1:32" x14ac:dyDescent="0.2">
      <c r="A1453" t="s">
        <v>928</v>
      </c>
      <c r="B1453">
        <v>10124364</v>
      </c>
      <c r="C1453" t="s">
        <v>934</v>
      </c>
      <c r="D1453" t="s">
        <v>709</v>
      </c>
      <c r="E1453" t="s">
        <v>872</v>
      </c>
      <c r="F1453" t="s">
        <v>873</v>
      </c>
      <c r="G1453" t="s">
        <v>837</v>
      </c>
      <c r="H1453" t="s">
        <v>887</v>
      </c>
      <c r="J1453" t="s">
        <v>763</v>
      </c>
      <c r="K1453" t="s">
        <v>772</v>
      </c>
      <c r="L1453" t="s">
        <v>715</v>
      </c>
      <c r="M1453" t="s">
        <v>716</v>
      </c>
      <c r="O1453" t="s">
        <v>717</v>
      </c>
      <c r="R1453" t="s">
        <v>1077</v>
      </c>
      <c r="S1453">
        <v>1E-3</v>
      </c>
      <c r="T1453" t="s">
        <v>219</v>
      </c>
      <c r="U1453">
        <v>2E-3</v>
      </c>
      <c r="V1453" t="s">
        <v>718</v>
      </c>
      <c r="W1453" t="s">
        <v>744</v>
      </c>
      <c r="X1453" t="s">
        <v>744</v>
      </c>
      <c r="Y1453" t="s">
        <v>754</v>
      </c>
      <c r="Z1453">
        <v>13</v>
      </c>
      <c r="AA1453" t="s">
        <v>722</v>
      </c>
      <c r="AB1453" t="s">
        <v>960</v>
      </c>
      <c r="AC1453">
        <v>45189</v>
      </c>
      <c r="AD1453" t="s">
        <v>961</v>
      </c>
      <c r="AE1453" t="s">
        <v>962</v>
      </c>
      <c r="AF1453">
        <v>1996</v>
      </c>
    </row>
    <row r="1454" spans="1:32" x14ac:dyDescent="0.2">
      <c r="A1454" t="s">
        <v>928</v>
      </c>
      <c r="B1454">
        <v>10124364</v>
      </c>
      <c r="C1454" t="s">
        <v>934</v>
      </c>
      <c r="D1454" t="s">
        <v>709</v>
      </c>
      <c r="E1454" t="s">
        <v>872</v>
      </c>
      <c r="F1454" t="s">
        <v>873</v>
      </c>
      <c r="G1454" t="s">
        <v>837</v>
      </c>
      <c r="H1454" t="s">
        <v>887</v>
      </c>
      <c r="J1454" t="s">
        <v>763</v>
      </c>
      <c r="K1454" t="s">
        <v>772</v>
      </c>
      <c r="L1454" t="s">
        <v>715</v>
      </c>
      <c r="M1454" t="s">
        <v>716</v>
      </c>
      <c r="O1454" t="s">
        <v>717</v>
      </c>
      <c r="R1454" t="s">
        <v>1077</v>
      </c>
      <c r="S1454">
        <v>1E-3</v>
      </c>
      <c r="T1454" t="s">
        <v>219</v>
      </c>
      <c r="U1454">
        <v>3.0000000000000001E-3</v>
      </c>
      <c r="V1454" t="s">
        <v>718</v>
      </c>
      <c r="W1454" t="s">
        <v>744</v>
      </c>
      <c r="X1454" t="s">
        <v>744</v>
      </c>
      <c r="Y1454" t="s">
        <v>754</v>
      </c>
      <c r="Z1454">
        <v>5</v>
      </c>
      <c r="AA1454" t="s">
        <v>722</v>
      </c>
      <c r="AB1454" t="s">
        <v>960</v>
      </c>
      <c r="AC1454">
        <v>45189</v>
      </c>
      <c r="AD1454" t="s">
        <v>961</v>
      </c>
      <c r="AE1454" t="s">
        <v>962</v>
      </c>
      <c r="AF1454">
        <v>1996</v>
      </c>
    </row>
    <row r="1455" spans="1:32" x14ac:dyDescent="0.2">
      <c r="A1455" t="s">
        <v>928</v>
      </c>
      <c r="B1455">
        <v>10124364</v>
      </c>
      <c r="C1455" t="s">
        <v>934</v>
      </c>
      <c r="D1455" t="s">
        <v>709</v>
      </c>
      <c r="E1455" t="s">
        <v>872</v>
      </c>
      <c r="F1455" t="s">
        <v>873</v>
      </c>
      <c r="G1455" t="s">
        <v>837</v>
      </c>
      <c r="H1455" t="s">
        <v>887</v>
      </c>
      <c r="J1455" t="s">
        <v>763</v>
      </c>
      <c r="K1455" t="s">
        <v>772</v>
      </c>
      <c r="L1455" t="s">
        <v>715</v>
      </c>
      <c r="M1455" t="s">
        <v>716</v>
      </c>
      <c r="O1455" t="s">
        <v>717</v>
      </c>
      <c r="R1455" t="s">
        <v>1077</v>
      </c>
      <c r="S1455">
        <v>1E-3</v>
      </c>
      <c r="T1455" t="s">
        <v>219</v>
      </c>
      <c r="U1455">
        <v>2E-3</v>
      </c>
      <c r="V1455" t="s">
        <v>718</v>
      </c>
      <c r="W1455" t="s">
        <v>744</v>
      </c>
      <c r="X1455" t="s">
        <v>744</v>
      </c>
      <c r="Y1455" t="s">
        <v>754</v>
      </c>
      <c r="Z1455">
        <v>7</v>
      </c>
      <c r="AA1455" t="s">
        <v>722</v>
      </c>
      <c r="AB1455" t="s">
        <v>960</v>
      </c>
      <c r="AC1455">
        <v>45189</v>
      </c>
      <c r="AD1455" t="s">
        <v>961</v>
      </c>
      <c r="AE1455" t="s">
        <v>962</v>
      </c>
      <c r="AF1455">
        <v>1996</v>
      </c>
    </row>
    <row r="1456" spans="1:32" x14ac:dyDescent="0.2">
      <c r="A1456" t="s">
        <v>928</v>
      </c>
      <c r="B1456">
        <v>10124364</v>
      </c>
      <c r="C1456" t="s">
        <v>934</v>
      </c>
      <c r="D1456" t="s">
        <v>709</v>
      </c>
      <c r="E1456" t="s">
        <v>872</v>
      </c>
      <c r="F1456" t="s">
        <v>873</v>
      </c>
      <c r="G1456" t="s">
        <v>837</v>
      </c>
      <c r="H1456" t="s">
        <v>887</v>
      </c>
      <c r="J1456" t="s">
        <v>763</v>
      </c>
      <c r="K1456" t="s">
        <v>772</v>
      </c>
      <c r="L1456" t="s">
        <v>715</v>
      </c>
      <c r="M1456" t="s">
        <v>716</v>
      </c>
      <c r="O1456" t="s">
        <v>717</v>
      </c>
      <c r="R1456" t="s">
        <v>1077</v>
      </c>
      <c r="S1456">
        <v>1E-3</v>
      </c>
      <c r="T1456" t="s">
        <v>219</v>
      </c>
      <c r="U1456">
        <v>2E-3</v>
      </c>
      <c r="V1456" t="s">
        <v>718</v>
      </c>
      <c r="W1456" t="s">
        <v>744</v>
      </c>
      <c r="X1456" t="s">
        <v>744</v>
      </c>
      <c r="Y1456" t="s">
        <v>754</v>
      </c>
      <c r="Z1456">
        <v>20</v>
      </c>
      <c r="AA1456" t="s">
        <v>722</v>
      </c>
      <c r="AB1456" t="s">
        <v>960</v>
      </c>
      <c r="AC1456">
        <v>45189</v>
      </c>
      <c r="AD1456" t="s">
        <v>961</v>
      </c>
      <c r="AE1456" t="s">
        <v>962</v>
      </c>
      <c r="AF1456">
        <v>1996</v>
      </c>
    </row>
    <row r="1457" spans="1:32" x14ac:dyDescent="0.2">
      <c r="A1457" t="s">
        <v>928</v>
      </c>
      <c r="B1457">
        <v>10124364</v>
      </c>
      <c r="C1457" t="s">
        <v>934</v>
      </c>
      <c r="D1457" t="s">
        <v>709</v>
      </c>
      <c r="E1457" t="s">
        <v>872</v>
      </c>
      <c r="F1457" t="s">
        <v>873</v>
      </c>
      <c r="G1457" t="s">
        <v>837</v>
      </c>
      <c r="H1457" t="s">
        <v>887</v>
      </c>
      <c r="J1457" t="s">
        <v>763</v>
      </c>
      <c r="K1457" t="s">
        <v>772</v>
      </c>
      <c r="L1457" t="s">
        <v>715</v>
      </c>
      <c r="M1457" t="s">
        <v>716</v>
      </c>
      <c r="O1457" t="s">
        <v>717</v>
      </c>
      <c r="R1457" t="s">
        <v>1077</v>
      </c>
      <c r="S1457">
        <v>1E-3</v>
      </c>
      <c r="T1457" t="s">
        <v>219</v>
      </c>
      <c r="U1457">
        <v>3.0000000000000001E-3</v>
      </c>
      <c r="V1457" t="s">
        <v>718</v>
      </c>
      <c r="W1457" t="s">
        <v>744</v>
      </c>
      <c r="X1457" t="s">
        <v>744</v>
      </c>
      <c r="Y1457" t="s">
        <v>754</v>
      </c>
      <c r="Z1457">
        <v>13</v>
      </c>
      <c r="AA1457" t="s">
        <v>722</v>
      </c>
      <c r="AB1457" t="s">
        <v>960</v>
      </c>
      <c r="AC1457">
        <v>45189</v>
      </c>
      <c r="AD1457" t="s">
        <v>961</v>
      </c>
      <c r="AE1457" t="s">
        <v>962</v>
      </c>
      <c r="AF1457">
        <v>1996</v>
      </c>
    </row>
    <row r="1458" spans="1:32" x14ac:dyDescent="0.2">
      <c r="A1458" t="s">
        <v>928</v>
      </c>
      <c r="B1458">
        <v>10124364</v>
      </c>
      <c r="C1458" t="s">
        <v>934</v>
      </c>
      <c r="D1458" t="s">
        <v>709</v>
      </c>
      <c r="E1458" t="s">
        <v>872</v>
      </c>
      <c r="F1458" t="s">
        <v>873</v>
      </c>
      <c r="G1458" t="s">
        <v>837</v>
      </c>
      <c r="H1458" t="s">
        <v>887</v>
      </c>
      <c r="J1458" t="s">
        <v>763</v>
      </c>
      <c r="K1458" t="s">
        <v>772</v>
      </c>
      <c r="L1458" t="s">
        <v>715</v>
      </c>
      <c r="M1458" t="s">
        <v>716</v>
      </c>
      <c r="O1458" t="s">
        <v>717</v>
      </c>
      <c r="R1458" t="s">
        <v>1077</v>
      </c>
      <c r="S1458">
        <v>1E-3</v>
      </c>
      <c r="T1458" t="s">
        <v>219</v>
      </c>
      <c r="U1458">
        <v>2E-3</v>
      </c>
      <c r="V1458" t="s">
        <v>718</v>
      </c>
      <c r="W1458" t="s">
        <v>744</v>
      </c>
      <c r="X1458" t="s">
        <v>744</v>
      </c>
      <c r="Y1458" t="s">
        <v>754</v>
      </c>
      <c r="Z1458">
        <v>11</v>
      </c>
      <c r="AA1458" t="s">
        <v>722</v>
      </c>
      <c r="AB1458" t="s">
        <v>960</v>
      </c>
      <c r="AC1458">
        <v>45189</v>
      </c>
      <c r="AD1458" t="s">
        <v>961</v>
      </c>
      <c r="AE1458" t="s">
        <v>962</v>
      </c>
      <c r="AF1458">
        <v>1996</v>
      </c>
    </row>
    <row r="1459" spans="1:32" x14ac:dyDescent="0.2">
      <c r="A1459" t="s">
        <v>928</v>
      </c>
      <c r="B1459">
        <v>10124364</v>
      </c>
      <c r="C1459" t="s">
        <v>934</v>
      </c>
      <c r="D1459" t="s">
        <v>709</v>
      </c>
      <c r="E1459" t="s">
        <v>872</v>
      </c>
      <c r="F1459" t="s">
        <v>873</v>
      </c>
      <c r="G1459" t="s">
        <v>837</v>
      </c>
      <c r="H1459" t="s">
        <v>887</v>
      </c>
      <c r="J1459" t="s">
        <v>763</v>
      </c>
      <c r="K1459" t="s">
        <v>772</v>
      </c>
      <c r="L1459" t="s">
        <v>715</v>
      </c>
      <c r="M1459" t="s">
        <v>716</v>
      </c>
      <c r="O1459" t="s">
        <v>717</v>
      </c>
      <c r="R1459" t="s">
        <v>1077</v>
      </c>
      <c r="S1459">
        <v>1E-3</v>
      </c>
      <c r="T1459" t="s">
        <v>219</v>
      </c>
      <c r="U1459">
        <v>2E-3</v>
      </c>
      <c r="V1459" t="s">
        <v>718</v>
      </c>
      <c r="W1459" t="s">
        <v>744</v>
      </c>
      <c r="X1459" t="s">
        <v>744</v>
      </c>
      <c r="Y1459" t="s">
        <v>754</v>
      </c>
      <c r="Z1459">
        <v>14</v>
      </c>
      <c r="AA1459" t="s">
        <v>722</v>
      </c>
      <c r="AB1459" t="s">
        <v>960</v>
      </c>
      <c r="AC1459">
        <v>45189</v>
      </c>
      <c r="AD1459" t="s">
        <v>961</v>
      </c>
      <c r="AE1459" t="s">
        <v>962</v>
      </c>
      <c r="AF1459">
        <v>1996</v>
      </c>
    </row>
    <row r="1460" spans="1:32" x14ac:dyDescent="0.2">
      <c r="A1460" t="s">
        <v>928</v>
      </c>
      <c r="B1460">
        <v>10124364</v>
      </c>
      <c r="C1460" t="s">
        <v>934</v>
      </c>
      <c r="D1460" t="s">
        <v>709</v>
      </c>
      <c r="E1460" t="s">
        <v>872</v>
      </c>
      <c r="F1460" t="s">
        <v>873</v>
      </c>
      <c r="G1460" t="s">
        <v>837</v>
      </c>
      <c r="H1460" t="s">
        <v>887</v>
      </c>
      <c r="J1460" t="s">
        <v>763</v>
      </c>
      <c r="K1460" t="s">
        <v>772</v>
      </c>
      <c r="L1460" t="s">
        <v>715</v>
      </c>
      <c r="M1460" t="s">
        <v>716</v>
      </c>
      <c r="O1460" t="s">
        <v>717</v>
      </c>
      <c r="R1460" t="s">
        <v>1077</v>
      </c>
      <c r="S1460">
        <v>1E-3</v>
      </c>
      <c r="T1460" t="s">
        <v>219</v>
      </c>
      <c r="U1460">
        <v>3.0000000000000001E-3</v>
      </c>
      <c r="V1460" t="s">
        <v>718</v>
      </c>
      <c r="W1460" t="s">
        <v>744</v>
      </c>
      <c r="X1460" t="s">
        <v>744</v>
      </c>
      <c r="Y1460" t="s">
        <v>754</v>
      </c>
      <c r="Z1460">
        <v>16</v>
      </c>
      <c r="AA1460" t="s">
        <v>722</v>
      </c>
      <c r="AB1460" t="s">
        <v>960</v>
      </c>
      <c r="AC1460">
        <v>45189</v>
      </c>
      <c r="AD1460" t="s">
        <v>961</v>
      </c>
      <c r="AE1460" t="s">
        <v>962</v>
      </c>
      <c r="AF1460">
        <v>1996</v>
      </c>
    </row>
    <row r="1461" spans="1:32" x14ac:dyDescent="0.2">
      <c r="A1461" t="s">
        <v>928</v>
      </c>
      <c r="B1461">
        <v>10124364</v>
      </c>
      <c r="C1461" t="s">
        <v>934</v>
      </c>
      <c r="D1461" t="s">
        <v>709</v>
      </c>
      <c r="E1461" t="s">
        <v>872</v>
      </c>
      <c r="F1461" t="s">
        <v>873</v>
      </c>
      <c r="G1461" t="s">
        <v>837</v>
      </c>
      <c r="H1461" t="s">
        <v>887</v>
      </c>
      <c r="J1461" t="s">
        <v>763</v>
      </c>
      <c r="K1461" t="s">
        <v>772</v>
      </c>
      <c r="L1461" t="s">
        <v>715</v>
      </c>
      <c r="M1461" t="s">
        <v>716</v>
      </c>
      <c r="O1461" t="s">
        <v>717</v>
      </c>
      <c r="R1461" t="s">
        <v>1077</v>
      </c>
      <c r="S1461">
        <v>1E-3</v>
      </c>
      <c r="T1461" t="s">
        <v>219</v>
      </c>
      <c r="U1461">
        <v>2E-3</v>
      </c>
      <c r="V1461" t="s">
        <v>718</v>
      </c>
      <c r="W1461" t="s">
        <v>744</v>
      </c>
      <c r="X1461" t="s">
        <v>744</v>
      </c>
      <c r="Y1461" t="s">
        <v>754</v>
      </c>
      <c r="Z1461">
        <v>7</v>
      </c>
      <c r="AA1461" t="s">
        <v>722</v>
      </c>
      <c r="AB1461" t="s">
        <v>960</v>
      </c>
      <c r="AC1461">
        <v>45189</v>
      </c>
      <c r="AD1461" t="s">
        <v>961</v>
      </c>
      <c r="AE1461" t="s">
        <v>962</v>
      </c>
      <c r="AF1461">
        <v>1996</v>
      </c>
    </row>
    <row r="1462" spans="1:32" x14ac:dyDescent="0.2">
      <c r="A1462" t="s">
        <v>928</v>
      </c>
      <c r="B1462">
        <v>10124364</v>
      </c>
      <c r="C1462" t="s">
        <v>934</v>
      </c>
      <c r="D1462" t="s">
        <v>709</v>
      </c>
      <c r="E1462" t="s">
        <v>872</v>
      </c>
      <c r="F1462" t="s">
        <v>873</v>
      </c>
      <c r="G1462" t="s">
        <v>837</v>
      </c>
      <c r="H1462" t="s">
        <v>887</v>
      </c>
      <c r="J1462" t="s">
        <v>763</v>
      </c>
      <c r="K1462" t="s">
        <v>772</v>
      </c>
      <c r="L1462" t="s">
        <v>715</v>
      </c>
      <c r="M1462" t="s">
        <v>716</v>
      </c>
      <c r="O1462" t="s">
        <v>717</v>
      </c>
      <c r="R1462" t="s">
        <v>1077</v>
      </c>
      <c r="S1462">
        <v>1E-3</v>
      </c>
      <c r="T1462" t="s">
        <v>219</v>
      </c>
      <c r="U1462">
        <v>2E-3</v>
      </c>
      <c r="V1462" t="s">
        <v>718</v>
      </c>
      <c r="W1462" t="s">
        <v>744</v>
      </c>
      <c r="X1462" t="s">
        <v>744</v>
      </c>
      <c r="Y1462" t="s">
        <v>754</v>
      </c>
      <c r="Z1462">
        <v>9</v>
      </c>
      <c r="AA1462" t="s">
        <v>722</v>
      </c>
      <c r="AB1462" t="s">
        <v>960</v>
      </c>
      <c r="AC1462">
        <v>45189</v>
      </c>
      <c r="AD1462" t="s">
        <v>961</v>
      </c>
      <c r="AE1462" t="s">
        <v>962</v>
      </c>
      <c r="AF1462">
        <v>1996</v>
      </c>
    </row>
    <row r="1463" spans="1:32" x14ac:dyDescent="0.2">
      <c r="A1463" t="s">
        <v>928</v>
      </c>
      <c r="B1463">
        <v>10124364</v>
      </c>
      <c r="C1463" t="s">
        <v>934</v>
      </c>
      <c r="D1463" t="s">
        <v>709</v>
      </c>
      <c r="E1463" t="s">
        <v>872</v>
      </c>
      <c r="F1463" t="s">
        <v>873</v>
      </c>
      <c r="G1463" t="s">
        <v>837</v>
      </c>
      <c r="H1463" t="s">
        <v>887</v>
      </c>
      <c r="J1463" t="s">
        <v>763</v>
      </c>
      <c r="K1463" t="s">
        <v>772</v>
      </c>
      <c r="L1463" t="s">
        <v>715</v>
      </c>
      <c r="M1463" t="s">
        <v>716</v>
      </c>
      <c r="O1463" t="s">
        <v>717</v>
      </c>
      <c r="R1463" t="s">
        <v>1077</v>
      </c>
      <c r="S1463">
        <v>1E-3</v>
      </c>
      <c r="T1463" t="s">
        <v>219</v>
      </c>
      <c r="U1463">
        <v>3.0000000000000001E-3</v>
      </c>
      <c r="V1463" t="s">
        <v>718</v>
      </c>
      <c r="W1463" t="s">
        <v>744</v>
      </c>
      <c r="X1463" t="s">
        <v>744</v>
      </c>
      <c r="Y1463" t="s">
        <v>754</v>
      </c>
      <c r="Z1463">
        <v>20</v>
      </c>
      <c r="AA1463" t="s">
        <v>722</v>
      </c>
      <c r="AB1463" t="s">
        <v>960</v>
      </c>
      <c r="AC1463">
        <v>45189</v>
      </c>
      <c r="AD1463" t="s">
        <v>961</v>
      </c>
      <c r="AE1463" t="s">
        <v>962</v>
      </c>
      <c r="AF1463">
        <v>1996</v>
      </c>
    </row>
    <row r="1464" spans="1:32" x14ac:dyDescent="0.2">
      <c r="A1464" t="s">
        <v>928</v>
      </c>
      <c r="B1464">
        <v>10124364</v>
      </c>
      <c r="C1464" t="s">
        <v>934</v>
      </c>
      <c r="D1464" t="s">
        <v>709</v>
      </c>
      <c r="E1464" t="s">
        <v>872</v>
      </c>
      <c r="F1464" t="s">
        <v>873</v>
      </c>
      <c r="G1464" t="s">
        <v>837</v>
      </c>
      <c r="H1464" t="s">
        <v>887</v>
      </c>
      <c r="J1464" t="s">
        <v>763</v>
      </c>
      <c r="K1464" t="s">
        <v>772</v>
      </c>
      <c r="L1464" t="s">
        <v>715</v>
      </c>
      <c r="M1464" t="s">
        <v>716</v>
      </c>
      <c r="O1464" t="s">
        <v>717</v>
      </c>
      <c r="R1464" t="s">
        <v>1077</v>
      </c>
      <c r="S1464">
        <v>1E-3</v>
      </c>
      <c r="T1464" t="s">
        <v>219</v>
      </c>
      <c r="U1464">
        <v>3.0000000000000001E-3</v>
      </c>
      <c r="V1464" t="s">
        <v>718</v>
      </c>
      <c r="W1464" t="s">
        <v>744</v>
      </c>
      <c r="X1464" t="s">
        <v>744</v>
      </c>
      <c r="Y1464" t="s">
        <v>754</v>
      </c>
      <c r="Z1464">
        <v>12</v>
      </c>
      <c r="AA1464" t="s">
        <v>722</v>
      </c>
      <c r="AB1464" t="s">
        <v>960</v>
      </c>
      <c r="AC1464">
        <v>45189</v>
      </c>
      <c r="AD1464" t="s">
        <v>961</v>
      </c>
      <c r="AE1464" t="s">
        <v>962</v>
      </c>
      <c r="AF1464">
        <v>1996</v>
      </c>
    </row>
    <row r="1465" spans="1:32" x14ac:dyDescent="0.2">
      <c r="A1465" t="s">
        <v>928</v>
      </c>
      <c r="B1465">
        <v>10124364</v>
      </c>
      <c r="C1465" t="s">
        <v>934</v>
      </c>
      <c r="D1465" t="s">
        <v>709</v>
      </c>
      <c r="E1465" t="s">
        <v>872</v>
      </c>
      <c r="F1465" t="s">
        <v>873</v>
      </c>
      <c r="G1465" t="s">
        <v>837</v>
      </c>
      <c r="H1465" t="s">
        <v>887</v>
      </c>
      <c r="J1465" t="s">
        <v>763</v>
      </c>
      <c r="K1465" t="s">
        <v>772</v>
      </c>
      <c r="L1465" t="s">
        <v>715</v>
      </c>
      <c r="M1465" t="s">
        <v>716</v>
      </c>
      <c r="O1465" t="s">
        <v>717</v>
      </c>
      <c r="R1465" t="s">
        <v>1077</v>
      </c>
      <c r="S1465">
        <v>1E-3</v>
      </c>
      <c r="T1465" t="s">
        <v>219</v>
      </c>
      <c r="U1465">
        <v>2E-3</v>
      </c>
      <c r="V1465" t="s">
        <v>718</v>
      </c>
      <c r="W1465" t="s">
        <v>744</v>
      </c>
      <c r="X1465" t="s">
        <v>744</v>
      </c>
      <c r="Y1465" t="s">
        <v>754</v>
      </c>
      <c r="Z1465">
        <v>10</v>
      </c>
      <c r="AA1465" t="s">
        <v>722</v>
      </c>
      <c r="AB1465" t="s">
        <v>960</v>
      </c>
      <c r="AC1465">
        <v>45189</v>
      </c>
      <c r="AD1465" t="s">
        <v>961</v>
      </c>
      <c r="AE1465" t="s">
        <v>962</v>
      </c>
      <c r="AF1465">
        <v>1996</v>
      </c>
    </row>
    <row r="1466" spans="1:32" x14ac:dyDescent="0.2">
      <c r="A1466" t="s">
        <v>928</v>
      </c>
      <c r="B1466">
        <v>10124364</v>
      </c>
      <c r="C1466" t="s">
        <v>934</v>
      </c>
      <c r="D1466" t="s">
        <v>709</v>
      </c>
      <c r="E1466" t="s">
        <v>872</v>
      </c>
      <c r="F1466" t="s">
        <v>873</v>
      </c>
      <c r="G1466" t="s">
        <v>837</v>
      </c>
      <c r="H1466" t="s">
        <v>887</v>
      </c>
      <c r="J1466" t="s">
        <v>763</v>
      </c>
      <c r="K1466" t="s">
        <v>772</v>
      </c>
      <c r="L1466" t="s">
        <v>715</v>
      </c>
      <c r="M1466" t="s">
        <v>716</v>
      </c>
      <c r="O1466" t="s">
        <v>717</v>
      </c>
      <c r="R1466" t="s">
        <v>1077</v>
      </c>
      <c r="S1466">
        <v>1E-3</v>
      </c>
      <c r="T1466" t="s">
        <v>219</v>
      </c>
      <c r="U1466">
        <v>3.0000000000000001E-3</v>
      </c>
      <c r="V1466" t="s">
        <v>718</v>
      </c>
      <c r="W1466" t="s">
        <v>744</v>
      </c>
      <c r="X1466" t="s">
        <v>744</v>
      </c>
      <c r="Y1466" t="s">
        <v>754</v>
      </c>
      <c r="Z1466">
        <v>14</v>
      </c>
      <c r="AA1466" t="s">
        <v>722</v>
      </c>
      <c r="AB1466" t="s">
        <v>960</v>
      </c>
      <c r="AC1466">
        <v>45189</v>
      </c>
      <c r="AD1466" t="s">
        <v>961</v>
      </c>
      <c r="AE1466" t="s">
        <v>962</v>
      </c>
      <c r="AF1466">
        <v>1996</v>
      </c>
    </row>
    <row r="1467" spans="1:32" x14ac:dyDescent="0.2">
      <c r="A1467" t="s">
        <v>928</v>
      </c>
      <c r="B1467">
        <v>10124364</v>
      </c>
      <c r="C1467" t="s">
        <v>934</v>
      </c>
      <c r="D1467" t="s">
        <v>709</v>
      </c>
      <c r="E1467" t="s">
        <v>872</v>
      </c>
      <c r="F1467" t="s">
        <v>873</v>
      </c>
      <c r="G1467" t="s">
        <v>837</v>
      </c>
      <c r="H1467" t="s">
        <v>887</v>
      </c>
      <c r="J1467" t="s">
        <v>763</v>
      </c>
      <c r="K1467" t="s">
        <v>772</v>
      </c>
      <c r="L1467" t="s">
        <v>715</v>
      </c>
      <c r="M1467" t="s">
        <v>716</v>
      </c>
      <c r="O1467" t="s">
        <v>717</v>
      </c>
      <c r="R1467" t="s">
        <v>1077</v>
      </c>
      <c r="S1467">
        <v>1E-3</v>
      </c>
      <c r="T1467" t="s">
        <v>219</v>
      </c>
      <c r="U1467">
        <v>2E-3</v>
      </c>
      <c r="V1467" t="s">
        <v>718</v>
      </c>
      <c r="W1467" t="s">
        <v>744</v>
      </c>
      <c r="X1467" t="s">
        <v>744</v>
      </c>
      <c r="Y1467" t="s">
        <v>754</v>
      </c>
      <c r="Z1467">
        <v>9</v>
      </c>
      <c r="AA1467" t="s">
        <v>722</v>
      </c>
      <c r="AB1467" t="s">
        <v>960</v>
      </c>
      <c r="AC1467">
        <v>45189</v>
      </c>
      <c r="AD1467" t="s">
        <v>961</v>
      </c>
      <c r="AE1467" t="s">
        <v>962</v>
      </c>
      <c r="AF1467">
        <v>1996</v>
      </c>
    </row>
    <row r="1468" spans="1:32" x14ac:dyDescent="0.2">
      <c r="A1468" t="s">
        <v>928</v>
      </c>
      <c r="B1468">
        <v>10124364</v>
      </c>
      <c r="C1468" t="s">
        <v>934</v>
      </c>
      <c r="D1468" t="s">
        <v>709</v>
      </c>
      <c r="E1468" t="s">
        <v>872</v>
      </c>
      <c r="F1468" t="s">
        <v>873</v>
      </c>
      <c r="G1468" t="s">
        <v>837</v>
      </c>
      <c r="H1468" t="s">
        <v>887</v>
      </c>
      <c r="J1468" t="s">
        <v>763</v>
      </c>
      <c r="K1468" t="s">
        <v>772</v>
      </c>
      <c r="L1468" t="s">
        <v>715</v>
      </c>
      <c r="M1468" t="s">
        <v>716</v>
      </c>
      <c r="O1468" t="s">
        <v>717</v>
      </c>
      <c r="R1468" t="s">
        <v>1077</v>
      </c>
      <c r="S1468">
        <v>1E-3</v>
      </c>
      <c r="T1468" t="s">
        <v>219</v>
      </c>
      <c r="U1468">
        <v>2E-3</v>
      </c>
      <c r="V1468" t="s">
        <v>718</v>
      </c>
      <c r="W1468" t="s">
        <v>744</v>
      </c>
      <c r="X1468" t="s">
        <v>744</v>
      </c>
      <c r="Y1468" t="s">
        <v>754</v>
      </c>
      <c r="Z1468">
        <v>18</v>
      </c>
      <c r="AA1468" t="s">
        <v>722</v>
      </c>
      <c r="AB1468" t="s">
        <v>960</v>
      </c>
      <c r="AC1468">
        <v>45189</v>
      </c>
      <c r="AD1468" t="s">
        <v>961</v>
      </c>
      <c r="AE1468" t="s">
        <v>962</v>
      </c>
      <c r="AF1468">
        <v>1996</v>
      </c>
    </row>
    <row r="1469" spans="1:32" x14ac:dyDescent="0.2">
      <c r="A1469" t="s">
        <v>928</v>
      </c>
      <c r="B1469">
        <v>10124364</v>
      </c>
      <c r="C1469" t="s">
        <v>934</v>
      </c>
      <c r="D1469" t="s">
        <v>709</v>
      </c>
      <c r="E1469" t="s">
        <v>872</v>
      </c>
      <c r="F1469" t="s">
        <v>873</v>
      </c>
      <c r="G1469" t="s">
        <v>837</v>
      </c>
      <c r="H1469" t="s">
        <v>887</v>
      </c>
      <c r="J1469" t="s">
        <v>763</v>
      </c>
      <c r="K1469" t="s">
        <v>772</v>
      </c>
      <c r="L1469" t="s">
        <v>715</v>
      </c>
      <c r="M1469" t="s">
        <v>716</v>
      </c>
      <c r="O1469" t="s">
        <v>717</v>
      </c>
      <c r="R1469" t="s">
        <v>1077</v>
      </c>
      <c r="S1469">
        <v>1E-3</v>
      </c>
      <c r="T1469" t="s">
        <v>219</v>
      </c>
      <c r="U1469">
        <v>2E-3</v>
      </c>
      <c r="V1469" t="s">
        <v>718</v>
      </c>
      <c r="W1469" t="s">
        <v>744</v>
      </c>
      <c r="X1469" t="s">
        <v>744</v>
      </c>
      <c r="Y1469" t="s">
        <v>754</v>
      </c>
      <c r="Z1469">
        <v>16</v>
      </c>
      <c r="AA1469" t="s">
        <v>722</v>
      </c>
      <c r="AB1469" t="s">
        <v>960</v>
      </c>
      <c r="AC1469">
        <v>45189</v>
      </c>
      <c r="AD1469" t="s">
        <v>961</v>
      </c>
      <c r="AE1469" t="s">
        <v>962</v>
      </c>
      <c r="AF1469">
        <v>1996</v>
      </c>
    </row>
    <row r="1470" spans="1:32" x14ac:dyDescent="0.2">
      <c r="A1470" t="s">
        <v>928</v>
      </c>
      <c r="B1470">
        <v>10124364</v>
      </c>
      <c r="C1470" t="s">
        <v>934</v>
      </c>
      <c r="D1470" t="s">
        <v>709</v>
      </c>
      <c r="E1470" t="s">
        <v>872</v>
      </c>
      <c r="F1470" t="s">
        <v>873</v>
      </c>
      <c r="G1470" t="s">
        <v>837</v>
      </c>
      <c r="H1470" t="s">
        <v>887</v>
      </c>
      <c r="J1470" t="s">
        <v>763</v>
      </c>
      <c r="K1470" t="s">
        <v>772</v>
      </c>
      <c r="L1470" t="s">
        <v>715</v>
      </c>
      <c r="M1470" t="s">
        <v>716</v>
      </c>
      <c r="O1470" t="s">
        <v>717</v>
      </c>
      <c r="R1470" t="s">
        <v>1077</v>
      </c>
      <c r="S1470">
        <v>1E-3</v>
      </c>
      <c r="T1470" t="s">
        <v>219</v>
      </c>
      <c r="U1470">
        <v>2E-3</v>
      </c>
      <c r="V1470" t="s">
        <v>718</v>
      </c>
      <c r="W1470" t="s">
        <v>744</v>
      </c>
      <c r="X1470" t="s">
        <v>744</v>
      </c>
      <c r="Y1470" t="s">
        <v>754</v>
      </c>
      <c r="Z1470">
        <v>11</v>
      </c>
      <c r="AA1470" t="s">
        <v>722</v>
      </c>
      <c r="AB1470" t="s">
        <v>960</v>
      </c>
      <c r="AC1470">
        <v>45189</v>
      </c>
      <c r="AD1470" t="s">
        <v>961</v>
      </c>
      <c r="AE1470" t="s">
        <v>962</v>
      </c>
      <c r="AF1470">
        <v>1996</v>
      </c>
    </row>
    <row r="1471" spans="1:32" x14ac:dyDescent="0.2">
      <c r="A1471" t="s">
        <v>928</v>
      </c>
      <c r="B1471">
        <v>10124364</v>
      </c>
      <c r="C1471" t="s">
        <v>934</v>
      </c>
      <c r="D1471" t="s">
        <v>709</v>
      </c>
      <c r="E1471" t="s">
        <v>872</v>
      </c>
      <c r="F1471" t="s">
        <v>873</v>
      </c>
      <c r="G1471" t="s">
        <v>837</v>
      </c>
      <c r="H1471" t="s">
        <v>887</v>
      </c>
      <c r="J1471" t="s">
        <v>763</v>
      </c>
      <c r="K1471" t="s">
        <v>772</v>
      </c>
      <c r="L1471" t="s">
        <v>715</v>
      </c>
      <c r="M1471" t="s">
        <v>716</v>
      </c>
      <c r="O1471" t="s">
        <v>717</v>
      </c>
      <c r="R1471" t="s">
        <v>1077</v>
      </c>
      <c r="S1471">
        <v>1E-3</v>
      </c>
      <c r="T1471" t="s">
        <v>219</v>
      </c>
      <c r="U1471">
        <v>3.0000000000000001E-3</v>
      </c>
      <c r="V1471" t="s">
        <v>718</v>
      </c>
      <c r="W1471" t="s">
        <v>744</v>
      </c>
      <c r="X1471" t="s">
        <v>744</v>
      </c>
      <c r="Y1471" t="s">
        <v>754</v>
      </c>
      <c r="Z1471">
        <v>6</v>
      </c>
      <c r="AA1471" t="s">
        <v>722</v>
      </c>
      <c r="AB1471" t="s">
        <v>960</v>
      </c>
      <c r="AC1471">
        <v>45189</v>
      </c>
      <c r="AD1471" t="s">
        <v>961</v>
      </c>
      <c r="AE1471" t="s">
        <v>962</v>
      </c>
      <c r="AF1471">
        <v>1996</v>
      </c>
    </row>
    <row r="1472" spans="1:32" x14ac:dyDescent="0.2">
      <c r="A1472" t="s">
        <v>928</v>
      </c>
      <c r="B1472">
        <v>10124364</v>
      </c>
      <c r="C1472" t="s">
        <v>934</v>
      </c>
      <c r="D1472" t="s">
        <v>709</v>
      </c>
      <c r="E1472" t="s">
        <v>872</v>
      </c>
      <c r="F1472" t="s">
        <v>873</v>
      </c>
      <c r="G1472" t="s">
        <v>837</v>
      </c>
      <c r="H1472" t="s">
        <v>887</v>
      </c>
      <c r="J1472" t="s">
        <v>763</v>
      </c>
      <c r="K1472" t="s">
        <v>772</v>
      </c>
      <c r="L1472" t="s">
        <v>715</v>
      </c>
      <c r="M1472" t="s">
        <v>716</v>
      </c>
      <c r="O1472" t="s">
        <v>717</v>
      </c>
      <c r="R1472" t="s">
        <v>1077</v>
      </c>
      <c r="S1472">
        <v>1E-3</v>
      </c>
      <c r="T1472" t="s">
        <v>219</v>
      </c>
      <c r="U1472">
        <v>3.0000000000000001E-3</v>
      </c>
      <c r="V1472" t="s">
        <v>718</v>
      </c>
      <c r="W1472" t="s">
        <v>744</v>
      </c>
      <c r="X1472" t="s">
        <v>744</v>
      </c>
      <c r="Y1472" t="s">
        <v>754</v>
      </c>
      <c r="Z1472">
        <v>15</v>
      </c>
      <c r="AA1472" t="s">
        <v>722</v>
      </c>
      <c r="AB1472" t="s">
        <v>960</v>
      </c>
      <c r="AC1472">
        <v>45189</v>
      </c>
      <c r="AD1472" t="s">
        <v>961</v>
      </c>
      <c r="AE1472" t="s">
        <v>962</v>
      </c>
      <c r="AF1472">
        <v>1996</v>
      </c>
    </row>
    <row r="1473" spans="1:32" x14ac:dyDescent="0.2">
      <c r="A1473" t="s">
        <v>928</v>
      </c>
      <c r="B1473">
        <v>10124364</v>
      </c>
      <c r="C1473" t="s">
        <v>934</v>
      </c>
      <c r="D1473" t="s">
        <v>709</v>
      </c>
      <c r="E1473" t="s">
        <v>872</v>
      </c>
      <c r="F1473" t="s">
        <v>873</v>
      </c>
      <c r="G1473" t="s">
        <v>837</v>
      </c>
      <c r="H1473" t="s">
        <v>887</v>
      </c>
      <c r="J1473" t="s">
        <v>763</v>
      </c>
      <c r="K1473" t="s">
        <v>772</v>
      </c>
      <c r="L1473" t="s">
        <v>715</v>
      </c>
      <c r="M1473" t="s">
        <v>716</v>
      </c>
      <c r="O1473" t="s">
        <v>717</v>
      </c>
      <c r="R1473" t="s">
        <v>1077</v>
      </c>
      <c r="S1473">
        <v>1E-3</v>
      </c>
      <c r="T1473" t="s">
        <v>219</v>
      </c>
      <c r="U1473">
        <v>2E-3</v>
      </c>
      <c r="V1473" t="s">
        <v>718</v>
      </c>
      <c r="W1473" t="s">
        <v>744</v>
      </c>
      <c r="X1473" t="s">
        <v>744</v>
      </c>
      <c r="Y1473" t="s">
        <v>754</v>
      </c>
      <c r="Z1473">
        <v>12</v>
      </c>
      <c r="AA1473" t="s">
        <v>722</v>
      </c>
      <c r="AB1473" t="s">
        <v>960</v>
      </c>
      <c r="AC1473">
        <v>45189</v>
      </c>
      <c r="AD1473" t="s">
        <v>961</v>
      </c>
      <c r="AE1473" t="s">
        <v>962</v>
      </c>
      <c r="AF1473">
        <v>1996</v>
      </c>
    </row>
    <row r="1474" spans="1:32" x14ac:dyDescent="0.2">
      <c r="A1474" t="s">
        <v>928</v>
      </c>
      <c r="B1474">
        <v>10124364</v>
      </c>
      <c r="C1474" t="s">
        <v>934</v>
      </c>
      <c r="D1474" t="s">
        <v>709</v>
      </c>
      <c r="E1474" t="s">
        <v>872</v>
      </c>
      <c r="F1474" t="s">
        <v>873</v>
      </c>
      <c r="G1474" t="s">
        <v>837</v>
      </c>
      <c r="H1474" t="s">
        <v>887</v>
      </c>
      <c r="J1474" t="s">
        <v>763</v>
      </c>
      <c r="K1474" t="s">
        <v>772</v>
      </c>
      <c r="L1474" t="s">
        <v>715</v>
      </c>
      <c r="M1474" t="s">
        <v>716</v>
      </c>
      <c r="O1474" t="s">
        <v>717</v>
      </c>
      <c r="R1474" t="s">
        <v>1077</v>
      </c>
      <c r="S1474">
        <v>1E-3</v>
      </c>
      <c r="T1474" t="s">
        <v>219</v>
      </c>
      <c r="U1474">
        <v>3.0000000000000001E-3</v>
      </c>
      <c r="V1474" t="s">
        <v>718</v>
      </c>
      <c r="W1474" t="s">
        <v>744</v>
      </c>
      <c r="X1474" t="s">
        <v>744</v>
      </c>
      <c r="Y1474" t="s">
        <v>754</v>
      </c>
      <c r="Z1474">
        <v>21</v>
      </c>
      <c r="AA1474" t="s">
        <v>722</v>
      </c>
      <c r="AB1474" t="s">
        <v>960</v>
      </c>
      <c r="AC1474">
        <v>45189</v>
      </c>
      <c r="AD1474" t="s">
        <v>961</v>
      </c>
      <c r="AE1474" t="s">
        <v>962</v>
      </c>
      <c r="AF1474">
        <v>1996</v>
      </c>
    </row>
    <row r="1475" spans="1:32" x14ac:dyDescent="0.2">
      <c r="A1475" t="s">
        <v>928</v>
      </c>
      <c r="B1475">
        <v>10124364</v>
      </c>
      <c r="C1475" t="s">
        <v>934</v>
      </c>
      <c r="D1475" t="s">
        <v>709</v>
      </c>
      <c r="E1475" t="s">
        <v>872</v>
      </c>
      <c r="F1475" t="s">
        <v>873</v>
      </c>
      <c r="G1475" t="s">
        <v>837</v>
      </c>
      <c r="H1475" t="s">
        <v>887</v>
      </c>
      <c r="J1475" t="s">
        <v>763</v>
      </c>
      <c r="K1475" t="s">
        <v>772</v>
      </c>
      <c r="L1475" t="s">
        <v>715</v>
      </c>
      <c r="M1475" t="s">
        <v>716</v>
      </c>
      <c r="O1475" t="s">
        <v>717</v>
      </c>
      <c r="R1475" t="s">
        <v>1077</v>
      </c>
      <c r="S1475">
        <v>1E-3</v>
      </c>
      <c r="T1475" t="s">
        <v>219</v>
      </c>
      <c r="U1475">
        <v>2E-3</v>
      </c>
      <c r="V1475" t="s">
        <v>718</v>
      </c>
      <c r="W1475" t="s">
        <v>744</v>
      </c>
      <c r="X1475" t="s">
        <v>744</v>
      </c>
      <c r="Y1475" t="s">
        <v>754</v>
      </c>
      <c r="Z1475">
        <v>10</v>
      </c>
      <c r="AA1475" t="s">
        <v>722</v>
      </c>
      <c r="AB1475" t="s">
        <v>960</v>
      </c>
      <c r="AC1475">
        <v>45189</v>
      </c>
      <c r="AD1475" t="s">
        <v>961</v>
      </c>
      <c r="AE1475" t="s">
        <v>962</v>
      </c>
      <c r="AF1475">
        <v>1996</v>
      </c>
    </row>
    <row r="1476" spans="1:32" x14ac:dyDescent="0.2">
      <c r="A1476" t="s">
        <v>928</v>
      </c>
      <c r="B1476">
        <v>10124364</v>
      </c>
      <c r="C1476" t="s">
        <v>934</v>
      </c>
      <c r="D1476" t="s">
        <v>709</v>
      </c>
      <c r="E1476" t="s">
        <v>872</v>
      </c>
      <c r="F1476" t="s">
        <v>873</v>
      </c>
      <c r="G1476" t="s">
        <v>837</v>
      </c>
      <c r="H1476" t="s">
        <v>887</v>
      </c>
      <c r="J1476" t="s">
        <v>763</v>
      </c>
      <c r="K1476" t="s">
        <v>772</v>
      </c>
      <c r="L1476" t="s">
        <v>715</v>
      </c>
      <c r="M1476" t="s">
        <v>716</v>
      </c>
      <c r="O1476" t="s">
        <v>717</v>
      </c>
      <c r="R1476" t="s">
        <v>1077</v>
      </c>
      <c r="S1476">
        <v>1E-3</v>
      </c>
      <c r="T1476" t="s">
        <v>219</v>
      </c>
      <c r="U1476">
        <v>4.0000000000000001E-3</v>
      </c>
      <c r="V1476" t="s">
        <v>718</v>
      </c>
      <c r="W1476" t="s">
        <v>744</v>
      </c>
      <c r="X1476" t="s">
        <v>744</v>
      </c>
      <c r="Y1476" t="s">
        <v>754</v>
      </c>
      <c r="Z1476">
        <v>9</v>
      </c>
      <c r="AA1476" t="s">
        <v>722</v>
      </c>
      <c r="AB1476" t="s">
        <v>960</v>
      </c>
      <c r="AC1476">
        <v>45189</v>
      </c>
      <c r="AD1476" t="s">
        <v>961</v>
      </c>
      <c r="AE1476" t="s">
        <v>962</v>
      </c>
      <c r="AF1476">
        <v>1996</v>
      </c>
    </row>
    <row r="1477" spans="1:32" x14ac:dyDescent="0.2">
      <c r="A1477" t="s">
        <v>928</v>
      </c>
      <c r="B1477">
        <v>10124364</v>
      </c>
      <c r="C1477" t="s">
        <v>934</v>
      </c>
      <c r="D1477" t="s">
        <v>709</v>
      </c>
      <c r="E1477" t="s">
        <v>872</v>
      </c>
      <c r="F1477" t="s">
        <v>873</v>
      </c>
      <c r="G1477" t="s">
        <v>837</v>
      </c>
      <c r="H1477" t="s">
        <v>887</v>
      </c>
      <c r="J1477" t="s">
        <v>763</v>
      </c>
      <c r="K1477" t="s">
        <v>772</v>
      </c>
      <c r="L1477" t="s">
        <v>715</v>
      </c>
      <c r="M1477" t="s">
        <v>716</v>
      </c>
      <c r="O1477" t="s">
        <v>717</v>
      </c>
      <c r="R1477" t="s">
        <v>1077</v>
      </c>
      <c r="S1477">
        <v>1E-3</v>
      </c>
      <c r="T1477" t="s">
        <v>219</v>
      </c>
      <c r="U1477">
        <v>2E-3</v>
      </c>
      <c r="V1477" t="s">
        <v>718</v>
      </c>
      <c r="W1477" t="s">
        <v>744</v>
      </c>
      <c r="X1477" t="s">
        <v>744</v>
      </c>
      <c r="Y1477" t="s">
        <v>754</v>
      </c>
      <c r="Z1477">
        <v>8</v>
      </c>
      <c r="AA1477" t="s">
        <v>722</v>
      </c>
      <c r="AB1477" t="s">
        <v>960</v>
      </c>
      <c r="AC1477">
        <v>45189</v>
      </c>
      <c r="AD1477" t="s">
        <v>961</v>
      </c>
      <c r="AE1477" t="s">
        <v>962</v>
      </c>
      <c r="AF1477">
        <v>1996</v>
      </c>
    </row>
    <row r="1478" spans="1:32" x14ac:dyDescent="0.2">
      <c r="A1478" t="s">
        <v>928</v>
      </c>
      <c r="B1478">
        <v>10124364</v>
      </c>
      <c r="C1478" t="s">
        <v>934</v>
      </c>
      <c r="D1478" t="s">
        <v>709</v>
      </c>
      <c r="E1478" t="s">
        <v>872</v>
      </c>
      <c r="F1478" t="s">
        <v>873</v>
      </c>
      <c r="G1478" t="s">
        <v>837</v>
      </c>
      <c r="H1478" t="s">
        <v>887</v>
      </c>
      <c r="J1478" t="s">
        <v>763</v>
      </c>
      <c r="K1478" t="s">
        <v>772</v>
      </c>
      <c r="L1478" t="s">
        <v>715</v>
      </c>
      <c r="M1478" t="s">
        <v>716</v>
      </c>
      <c r="O1478" t="s">
        <v>717</v>
      </c>
      <c r="R1478" t="s">
        <v>1077</v>
      </c>
      <c r="S1478">
        <v>1E-3</v>
      </c>
      <c r="T1478" t="s">
        <v>219</v>
      </c>
      <c r="U1478">
        <v>4.0000000000000001E-3</v>
      </c>
      <c r="V1478" t="s">
        <v>718</v>
      </c>
      <c r="W1478" t="s">
        <v>744</v>
      </c>
      <c r="X1478" t="s">
        <v>744</v>
      </c>
      <c r="Y1478" t="s">
        <v>754</v>
      </c>
      <c r="Z1478">
        <v>8</v>
      </c>
      <c r="AA1478" t="s">
        <v>722</v>
      </c>
      <c r="AB1478" t="s">
        <v>960</v>
      </c>
      <c r="AC1478">
        <v>45189</v>
      </c>
      <c r="AD1478" t="s">
        <v>961</v>
      </c>
      <c r="AE1478" t="s">
        <v>962</v>
      </c>
      <c r="AF1478">
        <v>1996</v>
      </c>
    </row>
    <row r="1479" spans="1:32" x14ac:dyDescent="0.2">
      <c r="A1479" t="s">
        <v>928</v>
      </c>
      <c r="B1479">
        <v>10124364</v>
      </c>
      <c r="C1479" t="s">
        <v>934</v>
      </c>
      <c r="D1479" t="s">
        <v>709</v>
      </c>
      <c r="E1479" t="s">
        <v>872</v>
      </c>
      <c r="F1479" t="s">
        <v>873</v>
      </c>
      <c r="G1479" t="s">
        <v>837</v>
      </c>
      <c r="H1479" t="s">
        <v>887</v>
      </c>
      <c r="J1479" t="s">
        <v>763</v>
      </c>
      <c r="K1479" t="s">
        <v>772</v>
      </c>
      <c r="L1479" t="s">
        <v>715</v>
      </c>
      <c r="M1479" t="s">
        <v>716</v>
      </c>
      <c r="O1479" t="s">
        <v>717</v>
      </c>
      <c r="R1479" t="s">
        <v>1077</v>
      </c>
      <c r="S1479">
        <v>1E-3</v>
      </c>
      <c r="T1479" t="s">
        <v>219</v>
      </c>
      <c r="U1479">
        <v>4.0000000000000001E-3</v>
      </c>
      <c r="V1479" t="s">
        <v>718</v>
      </c>
      <c r="W1479" t="s">
        <v>744</v>
      </c>
      <c r="X1479" t="s">
        <v>744</v>
      </c>
      <c r="Y1479" t="s">
        <v>754</v>
      </c>
      <c r="Z1479">
        <v>10</v>
      </c>
      <c r="AA1479" t="s">
        <v>722</v>
      </c>
      <c r="AB1479" t="s">
        <v>960</v>
      </c>
      <c r="AC1479">
        <v>45189</v>
      </c>
      <c r="AD1479" t="s">
        <v>961</v>
      </c>
      <c r="AE1479" t="s">
        <v>962</v>
      </c>
      <c r="AF1479">
        <v>1996</v>
      </c>
    </row>
    <row r="1480" spans="1:32" x14ac:dyDescent="0.2">
      <c r="A1480" t="s">
        <v>928</v>
      </c>
      <c r="B1480">
        <v>10124364</v>
      </c>
      <c r="C1480" t="s">
        <v>934</v>
      </c>
      <c r="D1480" t="s">
        <v>709</v>
      </c>
      <c r="E1480" t="s">
        <v>872</v>
      </c>
      <c r="F1480" t="s">
        <v>873</v>
      </c>
      <c r="G1480" t="s">
        <v>837</v>
      </c>
      <c r="H1480" t="s">
        <v>887</v>
      </c>
      <c r="J1480" t="s">
        <v>763</v>
      </c>
      <c r="K1480" t="s">
        <v>772</v>
      </c>
      <c r="L1480" t="s">
        <v>715</v>
      </c>
      <c r="M1480" t="s">
        <v>716</v>
      </c>
      <c r="O1480" t="s">
        <v>717</v>
      </c>
      <c r="R1480" t="s">
        <v>1077</v>
      </c>
      <c r="S1480">
        <v>1E-3</v>
      </c>
      <c r="T1480" t="s">
        <v>219</v>
      </c>
      <c r="U1480">
        <v>2E-3</v>
      </c>
      <c r="V1480" t="s">
        <v>718</v>
      </c>
      <c r="W1480" t="s">
        <v>744</v>
      </c>
      <c r="X1480" t="s">
        <v>744</v>
      </c>
      <c r="Y1480" t="s">
        <v>754</v>
      </c>
      <c r="Z1480">
        <v>6</v>
      </c>
      <c r="AA1480" t="s">
        <v>722</v>
      </c>
      <c r="AB1480" t="s">
        <v>960</v>
      </c>
      <c r="AC1480">
        <v>45189</v>
      </c>
      <c r="AD1480" t="s">
        <v>961</v>
      </c>
      <c r="AE1480" t="s">
        <v>962</v>
      </c>
      <c r="AF1480">
        <v>1996</v>
      </c>
    </row>
    <row r="1481" spans="1:32" x14ac:dyDescent="0.2">
      <c r="A1481" t="s">
        <v>928</v>
      </c>
      <c r="B1481">
        <v>10124364</v>
      </c>
      <c r="C1481" t="s">
        <v>934</v>
      </c>
      <c r="D1481" t="s">
        <v>709</v>
      </c>
      <c r="E1481" t="s">
        <v>872</v>
      </c>
      <c r="F1481" t="s">
        <v>873</v>
      </c>
      <c r="G1481" t="s">
        <v>837</v>
      </c>
      <c r="H1481" t="s">
        <v>887</v>
      </c>
      <c r="J1481" t="s">
        <v>763</v>
      </c>
      <c r="K1481" t="s">
        <v>772</v>
      </c>
      <c r="L1481" t="s">
        <v>715</v>
      </c>
      <c r="M1481" t="s">
        <v>716</v>
      </c>
      <c r="O1481" t="s">
        <v>717</v>
      </c>
      <c r="R1481" t="s">
        <v>1077</v>
      </c>
      <c r="S1481">
        <v>1E-3</v>
      </c>
      <c r="T1481" t="s">
        <v>219</v>
      </c>
      <c r="U1481">
        <v>3.0000000000000001E-3</v>
      </c>
      <c r="V1481" t="s">
        <v>718</v>
      </c>
      <c r="W1481" t="s">
        <v>744</v>
      </c>
      <c r="X1481" t="s">
        <v>744</v>
      </c>
      <c r="Y1481" t="s">
        <v>754</v>
      </c>
      <c r="Z1481">
        <v>11</v>
      </c>
      <c r="AA1481" t="s">
        <v>722</v>
      </c>
      <c r="AB1481" t="s">
        <v>960</v>
      </c>
      <c r="AC1481">
        <v>45189</v>
      </c>
      <c r="AD1481" t="s">
        <v>961</v>
      </c>
      <c r="AE1481" t="s">
        <v>962</v>
      </c>
      <c r="AF1481">
        <v>1996</v>
      </c>
    </row>
    <row r="1482" spans="1:32" x14ac:dyDescent="0.2">
      <c r="A1482" t="s">
        <v>928</v>
      </c>
      <c r="B1482">
        <v>10124364</v>
      </c>
      <c r="C1482" t="s">
        <v>934</v>
      </c>
      <c r="D1482" t="s">
        <v>709</v>
      </c>
      <c r="E1482" t="s">
        <v>872</v>
      </c>
      <c r="F1482" t="s">
        <v>873</v>
      </c>
      <c r="G1482" t="s">
        <v>837</v>
      </c>
      <c r="H1482" t="s">
        <v>887</v>
      </c>
      <c r="J1482" t="s">
        <v>763</v>
      </c>
      <c r="K1482" t="s">
        <v>772</v>
      </c>
      <c r="L1482" t="s">
        <v>715</v>
      </c>
      <c r="M1482" t="s">
        <v>716</v>
      </c>
      <c r="O1482" t="s">
        <v>717</v>
      </c>
      <c r="R1482" t="s">
        <v>1077</v>
      </c>
      <c r="S1482">
        <v>1E-3</v>
      </c>
      <c r="T1482" t="s">
        <v>219</v>
      </c>
      <c r="U1482">
        <v>5.0000000000000001E-3</v>
      </c>
      <c r="V1482" t="s">
        <v>718</v>
      </c>
      <c r="W1482" t="s">
        <v>744</v>
      </c>
      <c r="X1482" t="s">
        <v>744</v>
      </c>
      <c r="Y1482" t="s">
        <v>754</v>
      </c>
      <c r="Z1482">
        <v>7</v>
      </c>
      <c r="AA1482" t="s">
        <v>722</v>
      </c>
      <c r="AB1482" t="s">
        <v>960</v>
      </c>
      <c r="AC1482">
        <v>45189</v>
      </c>
      <c r="AD1482" t="s">
        <v>961</v>
      </c>
      <c r="AE1482" t="s">
        <v>962</v>
      </c>
      <c r="AF1482">
        <v>1996</v>
      </c>
    </row>
    <row r="1483" spans="1:32" x14ac:dyDescent="0.2">
      <c r="A1483" t="s">
        <v>928</v>
      </c>
      <c r="B1483">
        <v>10124364</v>
      </c>
      <c r="C1483" t="s">
        <v>934</v>
      </c>
      <c r="D1483" t="s">
        <v>709</v>
      </c>
      <c r="E1483" t="s">
        <v>872</v>
      </c>
      <c r="F1483" t="s">
        <v>873</v>
      </c>
      <c r="G1483" t="s">
        <v>837</v>
      </c>
      <c r="H1483" t="s">
        <v>887</v>
      </c>
      <c r="J1483" t="s">
        <v>763</v>
      </c>
      <c r="K1483" t="s">
        <v>772</v>
      </c>
      <c r="L1483" t="s">
        <v>715</v>
      </c>
      <c r="M1483" t="s">
        <v>716</v>
      </c>
      <c r="O1483" t="s">
        <v>717</v>
      </c>
      <c r="R1483" t="s">
        <v>1077</v>
      </c>
      <c r="S1483">
        <v>1E-3</v>
      </c>
      <c r="T1483" t="s">
        <v>219</v>
      </c>
      <c r="U1483">
        <v>3.0000000000000001E-3</v>
      </c>
      <c r="V1483" t="s">
        <v>718</v>
      </c>
      <c r="W1483" t="s">
        <v>744</v>
      </c>
      <c r="X1483" t="s">
        <v>744</v>
      </c>
      <c r="Y1483" t="s">
        <v>754</v>
      </c>
      <c r="Z1483">
        <v>17</v>
      </c>
      <c r="AA1483" t="s">
        <v>722</v>
      </c>
      <c r="AB1483" t="s">
        <v>960</v>
      </c>
      <c r="AC1483">
        <v>45189</v>
      </c>
      <c r="AD1483" t="s">
        <v>961</v>
      </c>
      <c r="AE1483" t="s">
        <v>962</v>
      </c>
      <c r="AF1483">
        <v>1996</v>
      </c>
    </row>
    <row r="1484" spans="1:32" x14ac:dyDescent="0.2">
      <c r="A1484" t="s">
        <v>928</v>
      </c>
      <c r="B1484">
        <v>10124364</v>
      </c>
      <c r="C1484" t="s">
        <v>934</v>
      </c>
      <c r="D1484" t="s">
        <v>709</v>
      </c>
      <c r="E1484" t="s">
        <v>872</v>
      </c>
      <c r="F1484" t="s">
        <v>873</v>
      </c>
      <c r="G1484" t="s">
        <v>837</v>
      </c>
      <c r="H1484" t="s">
        <v>887</v>
      </c>
      <c r="J1484" t="s">
        <v>763</v>
      </c>
      <c r="K1484" t="s">
        <v>772</v>
      </c>
      <c r="L1484" t="s">
        <v>715</v>
      </c>
      <c r="M1484" t="s">
        <v>716</v>
      </c>
      <c r="O1484" t="s">
        <v>717</v>
      </c>
      <c r="R1484" t="s">
        <v>1077</v>
      </c>
      <c r="S1484">
        <v>1E-3</v>
      </c>
      <c r="T1484" t="s">
        <v>219</v>
      </c>
      <c r="U1484">
        <v>2E-3</v>
      </c>
      <c r="V1484" t="s">
        <v>718</v>
      </c>
      <c r="W1484" t="s">
        <v>744</v>
      </c>
      <c r="X1484" t="s">
        <v>744</v>
      </c>
      <c r="Y1484" t="s">
        <v>754</v>
      </c>
      <c r="Z1484">
        <v>8</v>
      </c>
      <c r="AA1484" t="s">
        <v>722</v>
      </c>
      <c r="AB1484" t="s">
        <v>960</v>
      </c>
      <c r="AC1484">
        <v>45189</v>
      </c>
      <c r="AD1484" t="s">
        <v>961</v>
      </c>
      <c r="AE1484" t="s">
        <v>962</v>
      </c>
      <c r="AF1484">
        <v>1996</v>
      </c>
    </row>
    <row r="1485" spans="1:32" x14ac:dyDescent="0.2">
      <c r="A1485" t="s">
        <v>928</v>
      </c>
      <c r="B1485">
        <v>10124364</v>
      </c>
      <c r="C1485" t="s">
        <v>934</v>
      </c>
      <c r="D1485" t="s">
        <v>709</v>
      </c>
      <c r="E1485" t="s">
        <v>872</v>
      </c>
      <c r="F1485" t="s">
        <v>873</v>
      </c>
      <c r="G1485" t="s">
        <v>837</v>
      </c>
      <c r="H1485" t="s">
        <v>887</v>
      </c>
      <c r="J1485" t="s">
        <v>763</v>
      </c>
      <c r="K1485" t="s">
        <v>772</v>
      </c>
      <c r="L1485" t="s">
        <v>715</v>
      </c>
      <c r="M1485" t="s">
        <v>716</v>
      </c>
      <c r="O1485" t="s">
        <v>717</v>
      </c>
      <c r="R1485" t="s">
        <v>1077</v>
      </c>
      <c r="S1485">
        <v>1E-3</v>
      </c>
      <c r="T1485" t="s">
        <v>219</v>
      </c>
      <c r="U1485">
        <v>3.0000000000000001E-3</v>
      </c>
      <c r="V1485" t="s">
        <v>718</v>
      </c>
      <c r="W1485" t="s">
        <v>744</v>
      </c>
      <c r="X1485" t="s">
        <v>744</v>
      </c>
      <c r="Y1485" t="s">
        <v>754</v>
      </c>
      <c r="Z1485">
        <v>18</v>
      </c>
      <c r="AA1485" t="s">
        <v>722</v>
      </c>
      <c r="AB1485" t="s">
        <v>960</v>
      </c>
      <c r="AC1485">
        <v>45189</v>
      </c>
      <c r="AD1485" t="s">
        <v>961</v>
      </c>
      <c r="AE1485" t="s">
        <v>962</v>
      </c>
      <c r="AF1485">
        <v>1996</v>
      </c>
    </row>
    <row r="1486" spans="1:32" x14ac:dyDescent="0.2">
      <c r="A1486" t="s">
        <v>928</v>
      </c>
      <c r="B1486">
        <v>10124364</v>
      </c>
      <c r="C1486" t="s">
        <v>934</v>
      </c>
      <c r="D1486" t="s">
        <v>709</v>
      </c>
      <c r="E1486" t="s">
        <v>872</v>
      </c>
      <c r="F1486" t="s">
        <v>873</v>
      </c>
      <c r="G1486" t="s">
        <v>837</v>
      </c>
      <c r="H1486" t="s">
        <v>887</v>
      </c>
      <c r="J1486" t="s">
        <v>763</v>
      </c>
      <c r="K1486" t="s">
        <v>772</v>
      </c>
      <c r="L1486" t="s">
        <v>715</v>
      </c>
      <c r="M1486" t="s">
        <v>716</v>
      </c>
      <c r="O1486" t="s">
        <v>717</v>
      </c>
      <c r="R1486" t="s">
        <v>1077</v>
      </c>
      <c r="S1486">
        <v>1E-3</v>
      </c>
      <c r="T1486" t="s">
        <v>219</v>
      </c>
      <c r="U1486">
        <v>2E-3</v>
      </c>
      <c r="V1486" t="s">
        <v>718</v>
      </c>
      <c r="W1486" t="s">
        <v>744</v>
      </c>
      <c r="X1486" t="s">
        <v>744</v>
      </c>
      <c r="Y1486" t="s">
        <v>754</v>
      </c>
      <c r="Z1486">
        <v>15</v>
      </c>
      <c r="AA1486" t="s">
        <v>722</v>
      </c>
      <c r="AB1486" t="s">
        <v>960</v>
      </c>
      <c r="AC1486">
        <v>45189</v>
      </c>
      <c r="AD1486" t="s">
        <v>961</v>
      </c>
      <c r="AE1486" t="s">
        <v>962</v>
      </c>
      <c r="AF1486">
        <v>1996</v>
      </c>
    </row>
    <row r="1487" spans="1:32" x14ac:dyDescent="0.2">
      <c r="A1487" t="s">
        <v>928</v>
      </c>
      <c r="B1487">
        <v>10124364</v>
      </c>
      <c r="C1487" t="s">
        <v>934</v>
      </c>
      <c r="D1487" t="s">
        <v>709</v>
      </c>
      <c r="E1487" t="s">
        <v>872</v>
      </c>
      <c r="F1487" t="s">
        <v>873</v>
      </c>
      <c r="G1487" t="s">
        <v>837</v>
      </c>
      <c r="H1487" t="s">
        <v>887</v>
      </c>
      <c r="J1487" t="s">
        <v>763</v>
      </c>
      <c r="K1487" t="s">
        <v>772</v>
      </c>
      <c r="L1487" t="s">
        <v>715</v>
      </c>
      <c r="M1487" t="s">
        <v>716</v>
      </c>
      <c r="O1487" t="s">
        <v>717</v>
      </c>
      <c r="R1487" t="s">
        <v>1077</v>
      </c>
      <c r="S1487">
        <v>1E-3</v>
      </c>
      <c r="T1487" t="s">
        <v>219</v>
      </c>
      <c r="U1487">
        <v>2E-3</v>
      </c>
      <c r="V1487" t="s">
        <v>718</v>
      </c>
      <c r="W1487" t="s">
        <v>744</v>
      </c>
      <c r="X1487" t="s">
        <v>744</v>
      </c>
      <c r="Y1487" t="s">
        <v>754</v>
      </c>
      <c r="Z1487">
        <v>19</v>
      </c>
      <c r="AA1487" t="s">
        <v>722</v>
      </c>
      <c r="AB1487" t="s">
        <v>960</v>
      </c>
      <c r="AC1487">
        <v>45189</v>
      </c>
      <c r="AD1487" t="s">
        <v>961</v>
      </c>
      <c r="AE1487" t="s">
        <v>962</v>
      </c>
      <c r="AF1487">
        <v>1996</v>
      </c>
    </row>
    <row r="1488" spans="1:32" x14ac:dyDescent="0.2">
      <c r="A1488" t="s">
        <v>928</v>
      </c>
      <c r="B1488">
        <v>10108642</v>
      </c>
      <c r="C1488" t="s">
        <v>929</v>
      </c>
      <c r="D1488" t="s">
        <v>709</v>
      </c>
      <c r="E1488" t="s">
        <v>842</v>
      </c>
      <c r="F1488" t="s">
        <v>843</v>
      </c>
      <c r="G1488" t="s">
        <v>844</v>
      </c>
      <c r="H1488" t="s">
        <v>896</v>
      </c>
      <c r="K1488" t="s">
        <v>772</v>
      </c>
      <c r="L1488" t="s">
        <v>715</v>
      </c>
      <c r="M1488" t="s">
        <v>716</v>
      </c>
      <c r="N1488">
        <v>6</v>
      </c>
      <c r="O1488" t="s">
        <v>717</v>
      </c>
      <c r="R1488" t="s">
        <v>1077</v>
      </c>
      <c r="S1488">
        <v>1.1000000000000001E-3</v>
      </c>
      <c r="T1488" t="s">
        <v>219</v>
      </c>
      <c r="U1488">
        <v>1.4E-3</v>
      </c>
      <c r="V1488" t="s">
        <v>718</v>
      </c>
      <c r="W1488" t="s">
        <v>744</v>
      </c>
      <c r="X1488" t="s">
        <v>744</v>
      </c>
      <c r="Y1488" t="s">
        <v>754</v>
      </c>
      <c r="Z1488">
        <v>2.5</v>
      </c>
      <c r="AA1488" t="s">
        <v>722</v>
      </c>
      <c r="AB1488" t="s">
        <v>938</v>
      </c>
      <c r="AC1488">
        <v>81842</v>
      </c>
      <c r="AD1488" t="s">
        <v>939</v>
      </c>
      <c r="AE1488" t="s">
        <v>940</v>
      </c>
      <c r="AF1488">
        <v>1999</v>
      </c>
    </row>
    <row r="1489" spans="1:32" x14ac:dyDescent="0.2">
      <c r="A1489" t="s">
        <v>928</v>
      </c>
      <c r="B1489">
        <v>10108642</v>
      </c>
      <c r="C1489" t="s">
        <v>929</v>
      </c>
      <c r="D1489" t="s">
        <v>709</v>
      </c>
      <c r="E1489" t="s">
        <v>842</v>
      </c>
      <c r="F1489" t="s">
        <v>843</v>
      </c>
      <c r="G1489" t="s">
        <v>844</v>
      </c>
      <c r="H1489" t="s">
        <v>896</v>
      </c>
      <c r="K1489" t="s">
        <v>772</v>
      </c>
      <c r="L1489" t="s">
        <v>715</v>
      </c>
      <c r="M1489" t="s">
        <v>716</v>
      </c>
      <c r="N1489">
        <v>6</v>
      </c>
      <c r="O1489" t="s">
        <v>717</v>
      </c>
      <c r="R1489" t="s">
        <v>1077</v>
      </c>
      <c r="S1489">
        <v>1.4E-3</v>
      </c>
      <c r="T1489" t="s">
        <v>219</v>
      </c>
      <c r="U1489">
        <v>1.6999999999999999E-3</v>
      </c>
      <c r="V1489" t="s">
        <v>718</v>
      </c>
      <c r="W1489" t="s">
        <v>744</v>
      </c>
      <c r="X1489" t="s">
        <v>744</v>
      </c>
      <c r="Y1489" t="s">
        <v>754</v>
      </c>
      <c r="Z1489">
        <v>3.5</v>
      </c>
      <c r="AA1489" t="s">
        <v>722</v>
      </c>
      <c r="AB1489" t="s">
        <v>938</v>
      </c>
      <c r="AC1489">
        <v>81842</v>
      </c>
      <c r="AD1489" t="s">
        <v>939</v>
      </c>
      <c r="AE1489" t="s">
        <v>940</v>
      </c>
      <c r="AF1489">
        <v>1999</v>
      </c>
    </row>
    <row r="1490" spans="1:32" x14ac:dyDescent="0.2">
      <c r="A1490" t="s">
        <v>928</v>
      </c>
      <c r="B1490">
        <v>10108642</v>
      </c>
      <c r="C1490" t="s">
        <v>929</v>
      </c>
      <c r="D1490" t="s">
        <v>709</v>
      </c>
      <c r="E1490" t="s">
        <v>842</v>
      </c>
      <c r="F1490" t="s">
        <v>843</v>
      </c>
      <c r="G1490" t="s">
        <v>844</v>
      </c>
      <c r="H1490" t="s">
        <v>896</v>
      </c>
      <c r="K1490" t="s">
        <v>772</v>
      </c>
      <c r="L1490" t="s">
        <v>715</v>
      </c>
      <c r="M1490" t="s">
        <v>716</v>
      </c>
      <c r="N1490">
        <v>6</v>
      </c>
      <c r="O1490" t="s">
        <v>717</v>
      </c>
      <c r="R1490" t="s">
        <v>1077</v>
      </c>
      <c r="S1490">
        <v>1.6000000000000001E-3</v>
      </c>
      <c r="T1490" t="s">
        <v>219</v>
      </c>
      <c r="U1490">
        <v>2E-3</v>
      </c>
      <c r="V1490" t="s">
        <v>718</v>
      </c>
      <c r="W1490" t="s">
        <v>744</v>
      </c>
      <c r="X1490" t="s">
        <v>744</v>
      </c>
      <c r="Y1490" t="s">
        <v>754</v>
      </c>
      <c r="Z1490">
        <v>2</v>
      </c>
      <c r="AA1490" t="s">
        <v>722</v>
      </c>
      <c r="AB1490" t="s">
        <v>938</v>
      </c>
      <c r="AC1490">
        <v>81842</v>
      </c>
      <c r="AD1490" t="s">
        <v>939</v>
      </c>
      <c r="AE1490" t="s">
        <v>940</v>
      </c>
      <c r="AF1490">
        <v>1999</v>
      </c>
    </row>
    <row r="1491" spans="1:32" x14ac:dyDescent="0.2">
      <c r="A1491" t="s">
        <v>928</v>
      </c>
      <c r="B1491">
        <v>10108642</v>
      </c>
      <c r="C1491" t="s">
        <v>929</v>
      </c>
      <c r="D1491" t="s">
        <v>709</v>
      </c>
      <c r="E1491" t="s">
        <v>842</v>
      </c>
      <c r="F1491" t="s">
        <v>843</v>
      </c>
      <c r="G1491" t="s">
        <v>844</v>
      </c>
      <c r="H1491" t="s">
        <v>896</v>
      </c>
      <c r="K1491" t="s">
        <v>772</v>
      </c>
      <c r="L1491" t="s">
        <v>715</v>
      </c>
      <c r="M1491" t="s">
        <v>716</v>
      </c>
      <c r="N1491">
        <v>6</v>
      </c>
      <c r="O1491" t="s">
        <v>717</v>
      </c>
      <c r="R1491" t="s">
        <v>1077</v>
      </c>
      <c r="S1491">
        <v>2E-3</v>
      </c>
      <c r="T1491" t="s">
        <v>219</v>
      </c>
      <c r="U1491">
        <v>2.3E-3</v>
      </c>
      <c r="V1491" t="s">
        <v>718</v>
      </c>
      <c r="W1491" t="s">
        <v>744</v>
      </c>
      <c r="X1491" t="s">
        <v>744</v>
      </c>
      <c r="Y1491" t="s">
        <v>754</v>
      </c>
      <c r="Z1491">
        <v>5.5</v>
      </c>
      <c r="AA1491" t="s">
        <v>722</v>
      </c>
      <c r="AB1491" t="s">
        <v>938</v>
      </c>
      <c r="AC1491">
        <v>81842</v>
      </c>
      <c r="AD1491" t="s">
        <v>939</v>
      </c>
      <c r="AE1491" t="s">
        <v>940</v>
      </c>
      <c r="AF1491">
        <v>1999</v>
      </c>
    </row>
    <row r="1492" spans="1:32" x14ac:dyDescent="0.2">
      <c r="A1492" t="s">
        <v>928</v>
      </c>
      <c r="B1492">
        <v>10108642</v>
      </c>
      <c r="C1492" t="s">
        <v>929</v>
      </c>
      <c r="D1492" t="s">
        <v>709</v>
      </c>
      <c r="E1492" t="s">
        <v>842</v>
      </c>
      <c r="F1492" t="s">
        <v>843</v>
      </c>
      <c r="G1492" t="s">
        <v>844</v>
      </c>
      <c r="H1492" t="s">
        <v>896</v>
      </c>
      <c r="K1492" t="s">
        <v>772</v>
      </c>
      <c r="L1492" t="s">
        <v>715</v>
      </c>
      <c r="M1492" t="s">
        <v>716</v>
      </c>
      <c r="N1492">
        <v>6</v>
      </c>
      <c r="O1492" t="s">
        <v>717</v>
      </c>
      <c r="R1492" t="s">
        <v>1077</v>
      </c>
      <c r="S1492">
        <v>2E-3</v>
      </c>
      <c r="T1492" t="s">
        <v>219</v>
      </c>
      <c r="U1492">
        <v>2.3E-3</v>
      </c>
      <c r="V1492" t="s">
        <v>718</v>
      </c>
      <c r="W1492" t="s">
        <v>744</v>
      </c>
      <c r="X1492" t="s">
        <v>744</v>
      </c>
      <c r="Y1492" t="s">
        <v>754</v>
      </c>
      <c r="Z1492">
        <v>6</v>
      </c>
      <c r="AA1492" t="s">
        <v>722</v>
      </c>
      <c r="AB1492" t="s">
        <v>938</v>
      </c>
      <c r="AC1492">
        <v>81842</v>
      </c>
      <c r="AD1492" t="s">
        <v>939</v>
      </c>
      <c r="AE1492" t="s">
        <v>940</v>
      </c>
      <c r="AF1492">
        <v>1999</v>
      </c>
    </row>
    <row r="1493" spans="1:32" x14ac:dyDescent="0.2">
      <c r="A1493" t="s">
        <v>928</v>
      </c>
      <c r="B1493">
        <v>10124364</v>
      </c>
      <c r="C1493" t="s">
        <v>934</v>
      </c>
      <c r="D1493" t="s">
        <v>709</v>
      </c>
      <c r="E1493" t="s">
        <v>872</v>
      </c>
      <c r="F1493" t="s">
        <v>873</v>
      </c>
      <c r="G1493" t="s">
        <v>837</v>
      </c>
      <c r="H1493" t="s">
        <v>887</v>
      </c>
      <c r="J1493" t="s">
        <v>763</v>
      </c>
      <c r="K1493" t="s">
        <v>772</v>
      </c>
      <c r="L1493" t="s">
        <v>715</v>
      </c>
      <c r="M1493" t="s">
        <v>716</v>
      </c>
      <c r="O1493" t="s">
        <v>717</v>
      </c>
      <c r="R1493" t="s">
        <v>1077</v>
      </c>
      <c r="S1493">
        <v>2E-3</v>
      </c>
      <c r="T1493" t="s">
        <v>219</v>
      </c>
      <c r="U1493">
        <v>3.0000000000000001E-3</v>
      </c>
      <c r="V1493" t="s">
        <v>718</v>
      </c>
      <c r="W1493" t="s">
        <v>744</v>
      </c>
      <c r="X1493" t="s">
        <v>744</v>
      </c>
      <c r="Y1493" t="s">
        <v>754</v>
      </c>
      <c r="Z1493">
        <v>4</v>
      </c>
      <c r="AA1493" t="s">
        <v>722</v>
      </c>
      <c r="AB1493" t="s">
        <v>960</v>
      </c>
      <c r="AC1493">
        <v>45189</v>
      </c>
      <c r="AD1493" t="s">
        <v>961</v>
      </c>
      <c r="AE1493" t="s">
        <v>962</v>
      </c>
      <c r="AF1493">
        <v>1996</v>
      </c>
    </row>
    <row r="1494" spans="1:32" x14ac:dyDescent="0.2">
      <c r="A1494" t="s">
        <v>928</v>
      </c>
      <c r="B1494">
        <v>10124364</v>
      </c>
      <c r="C1494" t="s">
        <v>934</v>
      </c>
      <c r="D1494" t="s">
        <v>709</v>
      </c>
      <c r="E1494" t="s">
        <v>872</v>
      </c>
      <c r="F1494" t="s">
        <v>873</v>
      </c>
      <c r="G1494" t="s">
        <v>837</v>
      </c>
      <c r="H1494" t="s">
        <v>887</v>
      </c>
      <c r="J1494" t="s">
        <v>763</v>
      </c>
      <c r="K1494" t="s">
        <v>772</v>
      </c>
      <c r="L1494" t="s">
        <v>715</v>
      </c>
      <c r="M1494" t="s">
        <v>716</v>
      </c>
      <c r="O1494" t="s">
        <v>717</v>
      </c>
      <c r="R1494" t="s">
        <v>1077</v>
      </c>
      <c r="S1494">
        <v>2E-3</v>
      </c>
      <c r="T1494" t="s">
        <v>219</v>
      </c>
      <c r="U1494">
        <v>4.0000000000000001E-3</v>
      </c>
      <c r="V1494" t="s">
        <v>718</v>
      </c>
      <c r="W1494" t="s">
        <v>744</v>
      </c>
      <c r="X1494" t="s">
        <v>744</v>
      </c>
      <c r="Y1494" t="s">
        <v>754</v>
      </c>
      <c r="Z1494">
        <v>3</v>
      </c>
      <c r="AA1494" t="s">
        <v>722</v>
      </c>
      <c r="AB1494" t="s">
        <v>960</v>
      </c>
      <c r="AC1494">
        <v>45189</v>
      </c>
      <c r="AD1494" t="s">
        <v>961</v>
      </c>
      <c r="AE1494" t="s">
        <v>962</v>
      </c>
      <c r="AF1494">
        <v>1996</v>
      </c>
    </row>
    <row r="1495" spans="1:32" x14ac:dyDescent="0.2">
      <c r="A1495" t="s">
        <v>928</v>
      </c>
      <c r="B1495">
        <v>10124364</v>
      </c>
      <c r="C1495" t="s">
        <v>934</v>
      </c>
      <c r="D1495" t="s">
        <v>709</v>
      </c>
      <c r="E1495" t="s">
        <v>872</v>
      </c>
      <c r="F1495" t="s">
        <v>873</v>
      </c>
      <c r="G1495" t="s">
        <v>837</v>
      </c>
      <c r="H1495" t="s">
        <v>887</v>
      </c>
      <c r="J1495" t="s">
        <v>763</v>
      </c>
      <c r="K1495" t="s">
        <v>772</v>
      </c>
      <c r="L1495" t="s">
        <v>715</v>
      </c>
      <c r="M1495" t="s">
        <v>716</v>
      </c>
      <c r="O1495" t="s">
        <v>717</v>
      </c>
      <c r="R1495" t="s">
        <v>1077</v>
      </c>
      <c r="S1495">
        <v>2E-3</v>
      </c>
      <c r="T1495" t="s">
        <v>219</v>
      </c>
      <c r="U1495">
        <v>3.0000000000000001E-3</v>
      </c>
      <c r="V1495" t="s">
        <v>718</v>
      </c>
      <c r="W1495" t="s">
        <v>744</v>
      </c>
      <c r="X1495" t="s">
        <v>744</v>
      </c>
      <c r="Y1495" t="s">
        <v>754</v>
      </c>
      <c r="Z1495">
        <v>17</v>
      </c>
      <c r="AA1495" t="s">
        <v>722</v>
      </c>
      <c r="AB1495" t="s">
        <v>960</v>
      </c>
      <c r="AC1495">
        <v>45189</v>
      </c>
      <c r="AD1495" t="s">
        <v>961</v>
      </c>
      <c r="AE1495" t="s">
        <v>962</v>
      </c>
      <c r="AF1495">
        <v>1996</v>
      </c>
    </row>
    <row r="1496" spans="1:32" x14ac:dyDescent="0.2">
      <c r="A1496" t="s">
        <v>928</v>
      </c>
      <c r="B1496">
        <v>10124364</v>
      </c>
      <c r="C1496" t="s">
        <v>934</v>
      </c>
      <c r="D1496" t="s">
        <v>709</v>
      </c>
      <c r="E1496" t="s">
        <v>872</v>
      </c>
      <c r="F1496" t="s">
        <v>873</v>
      </c>
      <c r="G1496" t="s">
        <v>837</v>
      </c>
      <c r="H1496" t="s">
        <v>887</v>
      </c>
      <c r="J1496" t="s">
        <v>763</v>
      </c>
      <c r="K1496" t="s">
        <v>772</v>
      </c>
      <c r="L1496" t="s">
        <v>715</v>
      </c>
      <c r="M1496" t="s">
        <v>716</v>
      </c>
      <c r="O1496" t="s">
        <v>717</v>
      </c>
      <c r="R1496" t="s">
        <v>1077</v>
      </c>
      <c r="S1496">
        <v>2E-3</v>
      </c>
      <c r="T1496" t="s">
        <v>219</v>
      </c>
      <c r="U1496">
        <v>4.0000000000000001E-3</v>
      </c>
      <c r="V1496" t="s">
        <v>718</v>
      </c>
      <c r="W1496" t="s">
        <v>744</v>
      </c>
      <c r="X1496" t="s">
        <v>744</v>
      </c>
      <c r="Y1496" t="s">
        <v>754</v>
      </c>
      <c r="Z1496">
        <v>4</v>
      </c>
      <c r="AA1496" t="s">
        <v>722</v>
      </c>
      <c r="AB1496" t="s">
        <v>960</v>
      </c>
      <c r="AC1496">
        <v>45189</v>
      </c>
      <c r="AD1496" t="s">
        <v>961</v>
      </c>
      <c r="AE1496" t="s">
        <v>962</v>
      </c>
      <c r="AF1496">
        <v>1996</v>
      </c>
    </row>
    <row r="1497" spans="1:32" x14ac:dyDescent="0.2">
      <c r="A1497" t="s">
        <v>928</v>
      </c>
      <c r="B1497">
        <v>10124364</v>
      </c>
      <c r="C1497" t="s">
        <v>934</v>
      </c>
      <c r="D1497" t="s">
        <v>709</v>
      </c>
      <c r="E1497" t="s">
        <v>872</v>
      </c>
      <c r="F1497" t="s">
        <v>873</v>
      </c>
      <c r="G1497" t="s">
        <v>837</v>
      </c>
      <c r="H1497" t="s">
        <v>887</v>
      </c>
      <c r="J1497" t="s">
        <v>763</v>
      </c>
      <c r="K1497" t="s">
        <v>772</v>
      </c>
      <c r="L1497" t="s">
        <v>715</v>
      </c>
      <c r="M1497" t="s">
        <v>716</v>
      </c>
      <c r="O1497" t="s">
        <v>717</v>
      </c>
      <c r="R1497" t="s">
        <v>1077</v>
      </c>
      <c r="S1497">
        <v>2E-3</v>
      </c>
      <c r="T1497" t="s">
        <v>219</v>
      </c>
      <c r="U1497">
        <v>3.0000000000000001E-3</v>
      </c>
      <c r="V1497" t="s">
        <v>718</v>
      </c>
      <c r="W1497" t="s">
        <v>744</v>
      </c>
      <c r="X1497" t="s">
        <v>744</v>
      </c>
      <c r="Y1497" t="s">
        <v>754</v>
      </c>
      <c r="Z1497">
        <v>3</v>
      </c>
      <c r="AA1497" t="s">
        <v>722</v>
      </c>
      <c r="AB1497" t="s">
        <v>960</v>
      </c>
      <c r="AC1497">
        <v>45189</v>
      </c>
      <c r="AD1497" t="s">
        <v>961</v>
      </c>
      <c r="AE1497" t="s">
        <v>962</v>
      </c>
      <c r="AF1497">
        <v>1996</v>
      </c>
    </row>
    <row r="1498" spans="1:32" x14ac:dyDescent="0.2">
      <c r="A1498" t="s">
        <v>928</v>
      </c>
      <c r="B1498">
        <v>10124364</v>
      </c>
      <c r="C1498" t="s">
        <v>934</v>
      </c>
      <c r="D1498" t="s">
        <v>709</v>
      </c>
      <c r="E1498" t="s">
        <v>872</v>
      </c>
      <c r="F1498" t="s">
        <v>873</v>
      </c>
      <c r="G1498" t="s">
        <v>837</v>
      </c>
      <c r="H1498" t="s">
        <v>887</v>
      </c>
      <c r="J1498" t="s">
        <v>763</v>
      </c>
      <c r="K1498" t="s">
        <v>772</v>
      </c>
      <c r="L1498" t="s">
        <v>715</v>
      </c>
      <c r="M1498" t="s">
        <v>716</v>
      </c>
      <c r="O1498" t="s">
        <v>717</v>
      </c>
      <c r="R1498" t="s">
        <v>1077</v>
      </c>
      <c r="S1498">
        <v>2E-3</v>
      </c>
      <c r="T1498" t="s">
        <v>219</v>
      </c>
      <c r="U1498">
        <v>4.0000000000000001E-3</v>
      </c>
      <c r="V1498" t="s">
        <v>718</v>
      </c>
      <c r="W1498" t="s">
        <v>744</v>
      </c>
      <c r="X1498" t="s">
        <v>744</v>
      </c>
      <c r="Y1498" t="s">
        <v>754</v>
      </c>
      <c r="Z1498">
        <v>2</v>
      </c>
      <c r="AA1498" t="s">
        <v>722</v>
      </c>
      <c r="AB1498" t="s">
        <v>960</v>
      </c>
      <c r="AC1498">
        <v>45189</v>
      </c>
      <c r="AD1498" t="s">
        <v>961</v>
      </c>
      <c r="AE1498" t="s">
        <v>962</v>
      </c>
      <c r="AF1498">
        <v>1996</v>
      </c>
    </row>
    <row r="1499" spans="1:32" x14ac:dyDescent="0.2">
      <c r="A1499" t="s">
        <v>928</v>
      </c>
      <c r="B1499">
        <v>10124364</v>
      </c>
      <c r="C1499" t="s">
        <v>934</v>
      </c>
      <c r="D1499" t="s">
        <v>709</v>
      </c>
      <c r="E1499" t="s">
        <v>872</v>
      </c>
      <c r="F1499" t="s">
        <v>873</v>
      </c>
      <c r="G1499" t="s">
        <v>837</v>
      </c>
      <c r="H1499" t="s">
        <v>887</v>
      </c>
      <c r="J1499" t="s">
        <v>763</v>
      </c>
      <c r="K1499" t="s">
        <v>772</v>
      </c>
      <c r="L1499" t="s">
        <v>715</v>
      </c>
      <c r="M1499" t="s">
        <v>716</v>
      </c>
      <c r="O1499" t="s">
        <v>717</v>
      </c>
      <c r="R1499" t="s">
        <v>1077</v>
      </c>
      <c r="S1499">
        <v>2E-3</v>
      </c>
      <c r="T1499" t="s">
        <v>219</v>
      </c>
      <c r="U1499">
        <v>3.0000000000000001E-3</v>
      </c>
      <c r="V1499" t="s">
        <v>718</v>
      </c>
      <c r="W1499" t="s">
        <v>744</v>
      </c>
      <c r="X1499" t="s">
        <v>744</v>
      </c>
      <c r="Y1499" t="s">
        <v>754</v>
      </c>
      <c r="Z1499">
        <v>9</v>
      </c>
      <c r="AA1499" t="s">
        <v>722</v>
      </c>
      <c r="AB1499" t="s">
        <v>960</v>
      </c>
      <c r="AC1499">
        <v>45189</v>
      </c>
      <c r="AD1499" t="s">
        <v>961</v>
      </c>
      <c r="AE1499" t="s">
        <v>962</v>
      </c>
      <c r="AF1499">
        <v>1996</v>
      </c>
    </row>
    <row r="1500" spans="1:32" x14ac:dyDescent="0.2">
      <c r="A1500" t="s">
        <v>928</v>
      </c>
      <c r="B1500">
        <v>10124364</v>
      </c>
      <c r="C1500" t="s">
        <v>934</v>
      </c>
      <c r="D1500" t="s">
        <v>709</v>
      </c>
      <c r="E1500" t="s">
        <v>872</v>
      </c>
      <c r="F1500" t="s">
        <v>873</v>
      </c>
      <c r="G1500" t="s">
        <v>837</v>
      </c>
      <c r="H1500" t="s">
        <v>887</v>
      </c>
      <c r="J1500" t="s">
        <v>763</v>
      </c>
      <c r="K1500" t="s">
        <v>772</v>
      </c>
      <c r="L1500" t="s">
        <v>715</v>
      </c>
      <c r="M1500" t="s">
        <v>716</v>
      </c>
      <c r="O1500" t="s">
        <v>717</v>
      </c>
      <c r="R1500" t="s">
        <v>1077</v>
      </c>
      <c r="S1500">
        <v>2E-3</v>
      </c>
      <c r="T1500" t="s">
        <v>219</v>
      </c>
      <c r="U1500">
        <v>7.0000000000000001E-3</v>
      </c>
      <c r="V1500" t="s">
        <v>718</v>
      </c>
      <c r="W1500" t="s">
        <v>744</v>
      </c>
      <c r="X1500" t="s">
        <v>744</v>
      </c>
      <c r="Y1500" t="s">
        <v>754</v>
      </c>
      <c r="Z1500">
        <v>6</v>
      </c>
      <c r="AA1500" t="s">
        <v>722</v>
      </c>
      <c r="AB1500" t="s">
        <v>960</v>
      </c>
      <c r="AC1500">
        <v>45189</v>
      </c>
      <c r="AD1500" t="s">
        <v>961</v>
      </c>
      <c r="AE1500" t="s">
        <v>962</v>
      </c>
      <c r="AF1500">
        <v>1996</v>
      </c>
    </row>
    <row r="1501" spans="1:32" x14ac:dyDescent="0.2">
      <c r="A1501" t="s">
        <v>928</v>
      </c>
      <c r="B1501">
        <v>10124364</v>
      </c>
      <c r="C1501" t="s">
        <v>934</v>
      </c>
      <c r="D1501" t="s">
        <v>709</v>
      </c>
      <c r="E1501" t="s">
        <v>872</v>
      </c>
      <c r="F1501" t="s">
        <v>873</v>
      </c>
      <c r="G1501" t="s">
        <v>837</v>
      </c>
      <c r="H1501" t="s">
        <v>887</v>
      </c>
      <c r="J1501" t="s">
        <v>763</v>
      </c>
      <c r="K1501" t="s">
        <v>772</v>
      </c>
      <c r="L1501" t="s">
        <v>715</v>
      </c>
      <c r="M1501" t="s">
        <v>716</v>
      </c>
      <c r="O1501" t="s">
        <v>717</v>
      </c>
      <c r="R1501" t="s">
        <v>1077</v>
      </c>
      <c r="S1501">
        <v>2E-3</v>
      </c>
      <c r="T1501" t="s">
        <v>219</v>
      </c>
      <c r="U1501">
        <v>3.0000000000000001E-3</v>
      </c>
      <c r="V1501" t="s">
        <v>718</v>
      </c>
      <c r="W1501" t="s">
        <v>744</v>
      </c>
      <c r="X1501" t="s">
        <v>744</v>
      </c>
      <c r="Y1501" t="s">
        <v>754</v>
      </c>
      <c r="Z1501">
        <v>15</v>
      </c>
      <c r="AA1501" t="s">
        <v>722</v>
      </c>
      <c r="AB1501" t="s">
        <v>960</v>
      </c>
      <c r="AC1501">
        <v>45189</v>
      </c>
      <c r="AD1501" t="s">
        <v>961</v>
      </c>
      <c r="AE1501" t="s">
        <v>962</v>
      </c>
      <c r="AF1501">
        <v>1996</v>
      </c>
    </row>
    <row r="1502" spans="1:32" x14ac:dyDescent="0.2">
      <c r="A1502" t="s">
        <v>928</v>
      </c>
      <c r="B1502">
        <v>10124364</v>
      </c>
      <c r="C1502" t="s">
        <v>934</v>
      </c>
      <c r="D1502" t="s">
        <v>709</v>
      </c>
      <c r="E1502" t="s">
        <v>872</v>
      </c>
      <c r="F1502" t="s">
        <v>873</v>
      </c>
      <c r="G1502" t="s">
        <v>837</v>
      </c>
      <c r="H1502" t="s">
        <v>887</v>
      </c>
      <c r="J1502" t="s">
        <v>763</v>
      </c>
      <c r="K1502" t="s">
        <v>772</v>
      </c>
      <c r="L1502" t="s">
        <v>715</v>
      </c>
      <c r="M1502" t="s">
        <v>716</v>
      </c>
      <c r="O1502" t="s">
        <v>717</v>
      </c>
      <c r="R1502" t="s">
        <v>1077</v>
      </c>
      <c r="S1502">
        <v>2E-3</v>
      </c>
      <c r="T1502" t="s">
        <v>219</v>
      </c>
      <c r="U1502">
        <v>3.0000000000000001E-3</v>
      </c>
      <c r="V1502" t="s">
        <v>718</v>
      </c>
      <c r="W1502" t="s">
        <v>744</v>
      </c>
      <c r="X1502" t="s">
        <v>744</v>
      </c>
      <c r="Y1502" t="s">
        <v>754</v>
      </c>
      <c r="Z1502">
        <v>7</v>
      </c>
      <c r="AA1502" t="s">
        <v>722</v>
      </c>
      <c r="AB1502" t="s">
        <v>960</v>
      </c>
      <c r="AC1502">
        <v>45189</v>
      </c>
      <c r="AD1502" t="s">
        <v>961</v>
      </c>
      <c r="AE1502" t="s">
        <v>962</v>
      </c>
      <c r="AF1502">
        <v>1996</v>
      </c>
    </row>
    <row r="1503" spans="1:32" x14ac:dyDescent="0.2">
      <c r="A1503" t="s">
        <v>928</v>
      </c>
      <c r="B1503">
        <v>10124364</v>
      </c>
      <c r="C1503" t="s">
        <v>934</v>
      </c>
      <c r="D1503" t="s">
        <v>709</v>
      </c>
      <c r="E1503" t="s">
        <v>872</v>
      </c>
      <c r="F1503" t="s">
        <v>873</v>
      </c>
      <c r="G1503" t="s">
        <v>837</v>
      </c>
      <c r="H1503" t="s">
        <v>887</v>
      </c>
      <c r="J1503" t="s">
        <v>763</v>
      </c>
      <c r="K1503" t="s">
        <v>772</v>
      </c>
      <c r="L1503" t="s">
        <v>715</v>
      </c>
      <c r="M1503" t="s">
        <v>716</v>
      </c>
      <c r="O1503" t="s">
        <v>717</v>
      </c>
      <c r="R1503" t="s">
        <v>1077</v>
      </c>
      <c r="S1503">
        <v>2E-3</v>
      </c>
      <c r="T1503" t="s">
        <v>219</v>
      </c>
      <c r="U1503">
        <v>3.0000000000000001E-3</v>
      </c>
      <c r="V1503" t="s">
        <v>718</v>
      </c>
      <c r="W1503" t="s">
        <v>744</v>
      </c>
      <c r="X1503" t="s">
        <v>744</v>
      </c>
      <c r="Y1503" t="s">
        <v>754</v>
      </c>
      <c r="Z1503">
        <v>10</v>
      </c>
      <c r="AA1503" t="s">
        <v>722</v>
      </c>
      <c r="AB1503" t="s">
        <v>960</v>
      </c>
      <c r="AC1503">
        <v>45189</v>
      </c>
      <c r="AD1503" t="s">
        <v>961</v>
      </c>
      <c r="AE1503" t="s">
        <v>962</v>
      </c>
      <c r="AF1503">
        <v>1996</v>
      </c>
    </row>
    <row r="1504" spans="1:32" x14ac:dyDescent="0.2">
      <c r="A1504" t="s">
        <v>928</v>
      </c>
      <c r="B1504">
        <v>10124364</v>
      </c>
      <c r="C1504" t="s">
        <v>934</v>
      </c>
      <c r="D1504" t="s">
        <v>709</v>
      </c>
      <c r="E1504" t="s">
        <v>872</v>
      </c>
      <c r="F1504" t="s">
        <v>873</v>
      </c>
      <c r="G1504" t="s">
        <v>837</v>
      </c>
      <c r="H1504" t="s">
        <v>887</v>
      </c>
      <c r="J1504" t="s">
        <v>763</v>
      </c>
      <c r="K1504" t="s">
        <v>772</v>
      </c>
      <c r="L1504" t="s">
        <v>715</v>
      </c>
      <c r="M1504" t="s">
        <v>716</v>
      </c>
      <c r="O1504" t="s">
        <v>717</v>
      </c>
      <c r="R1504" t="s">
        <v>1077</v>
      </c>
      <c r="S1504">
        <v>2E-3</v>
      </c>
      <c r="T1504" t="s">
        <v>219</v>
      </c>
      <c r="U1504">
        <v>3.0000000000000001E-3</v>
      </c>
      <c r="V1504" t="s">
        <v>718</v>
      </c>
      <c r="W1504" t="s">
        <v>744</v>
      </c>
      <c r="X1504" t="s">
        <v>744</v>
      </c>
      <c r="Y1504" t="s">
        <v>754</v>
      </c>
      <c r="Z1504">
        <v>13</v>
      </c>
      <c r="AA1504" t="s">
        <v>722</v>
      </c>
      <c r="AB1504" t="s">
        <v>960</v>
      </c>
      <c r="AC1504">
        <v>45189</v>
      </c>
      <c r="AD1504" t="s">
        <v>961</v>
      </c>
      <c r="AE1504" t="s">
        <v>962</v>
      </c>
      <c r="AF1504">
        <v>1996</v>
      </c>
    </row>
    <row r="1505" spans="1:32" x14ac:dyDescent="0.2">
      <c r="A1505" t="s">
        <v>928</v>
      </c>
      <c r="B1505">
        <v>10124364</v>
      </c>
      <c r="C1505" t="s">
        <v>934</v>
      </c>
      <c r="D1505" t="s">
        <v>709</v>
      </c>
      <c r="E1505" t="s">
        <v>872</v>
      </c>
      <c r="F1505" t="s">
        <v>873</v>
      </c>
      <c r="G1505" t="s">
        <v>837</v>
      </c>
      <c r="H1505" t="s">
        <v>887</v>
      </c>
      <c r="J1505" t="s">
        <v>763</v>
      </c>
      <c r="K1505" t="s">
        <v>772</v>
      </c>
      <c r="L1505" t="s">
        <v>715</v>
      </c>
      <c r="M1505" t="s">
        <v>716</v>
      </c>
      <c r="O1505" t="s">
        <v>717</v>
      </c>
      <c r="R1505" t="s">
        <v>1077</v>
      </c>
      <c r="S1505">
        <v>2E-3</v>
      </c>
      <c r="T1505" t="s">
        <v>219</v>
      </c>
      <c r="U1505">
        <v>3.0000000000000001E-3</v>
      </c>
      <c r="V1505" t="s">
        <v>718</v>
      </c>
      <c r="W1505" t="s">
        <v>744</v>
      </c>
      <c r="X1505" t="s">
        <v>744</v>
      </c>
      <c r="Y1505" t="s">
        <v>754</v>
      </c>
      <c r="Z1505">
        <v>8</v>
      </c>
      <c r="AA1505" t="s">
        <v>722</v>
      </c>
      <c r="AB1505" t="s">
        <v>960</v>
      </c>
      <c r="AC1505">
        <v>45189</v>
      </c>
      <c r="AD1505" t="s">
        <v>961</v>
      </c>
      <c r="AE1505" t="s">
        <v>962</v>
      </c>
      <c r="AF1505">
        <v>1996</v>
      </c>
    </row>
    <row r="1506" spans="1:32" x14ac:dyDescent="0.2">
      <c r="A1506" t="s">
        <v>928</v>
      </c>
      <c r="B1506">
        <v>10124364</v>
      </c>
      <c r="C1506" t="s">
        <v>934</v>
      </c>
      <c r="D1506" t="s">
        <v>709</v>
      </c>
      <c r="E1506" t="s">
        <v>872</v>
      </c>
      <c r="F1506" t="s">
        <v>873</v>
      </c>
      <c r="G1506" t="s">
        <v>837</v>
      </c>
      <c r="H1506" t="s">
        <v>887</v>
      </c>
      <c r="J1506" t="s">
        <v>763</v>
      </c>
      <c r="K1506" t="s">
        <v>772</v>
      </c>
      <c r="L1506" t="s">
        <v>715</v>
      </c>
      <c r="M1506" t="s">
        <v>716</v>
      </c>
      <c r="O1506" t="s">
        <v>717</v>
      </c>
      <c r="R1506" t="s">
        <v>1077</v>
      </c>
      <c r="S1506">
        <v>2E-3</v>
      </c>
      <c r="T1506" t="s">
        <v>219</v>
      </c>
      <c r="U1506">
        <v>3.0000000000000001E-3</v>
      </c>
      <c r="V1506" t="s">
        <v>718</v>
      </c>
      <c r="W1506" t="s">
        <v>744</v>
      </c>
      <c r="X1506" t="s">
        <v>744</v>
      </c>
      <c r="Y1506" t="s">
        <v>754</v>
      </c>
      <c r="Z1506">
        <v>14</v>
      </c>
      <c r="AA1506" t="s">
        <v>722</v>
      </c>
      <c r="AB1506" t="s">
        <v>960</v>
      </c>
      <c r="AC1506">
        <v>45189</v>
      </c>
      <c r="AD1506" t="s">
        <v>961</v>
      </c>
      <c r="AE1506" t="s">
        <v>962</v>
      </c>
      <c r="AF1506">
        <v>1996</v>
      </c>
    </row>
    <row r="1507" spans="1:32" x14ac:dyDescent="0.2">
      <c r="A1507" t="s">
        <v>928</v>
      </c>
      <c r="B1507">
        <v>10124364</v>
      </c>
      <c r="C1507" t="s">
        <v>934</v>
      </c>
      <c r="D1507" t="s">
        <v>709</v>
      </c>
      <c r="E1507" t="s">
        <v>872</v>
      </c>
      <c r="F1507" t="s">
        <v>873</v>
      </c>
      <c r="G1507" t="s">
        <v>837</v>
      </c>
      <c r="H1507" t="s">
        <v>887</v>
      </c>
      <c r="J1507" t="s">
        <v>763</v>
      </c>
      <c r="K1507" t="s">
        <v>772</v>
      </c>
      <c r="L1507" t="s">
        <v>715</v>
      </c>
      <c r="M1507" t="s">
        <v>716</v>
      </c>
      <c r="O1507" t="s">
        <v>717</v>
      </c>
      <c r="R1507" t="s">
        <v>1077</v>
      </c>
      <c r="S1507">
        <v>2E-3</v>
      </c>
      <c r="T1507" t="s">
        <v>219</v>
      </c>
      <c r="U1507">
        <v>3.0000000000000001E-3</v>
      </c>
      <c r="V1507" t="s">
        <v>718</v>
      </c>
      <c r="W1507" t="s">
        <v>744</v>
      </c>
      <c r="X1507" t="s">
        <v>744</v>
      </c>
      <c r="Y1507" t="s">
        <v>754</v>
      </c>
      <c r="Z1507">
        <v>12</v>
      </c>
      <c r="AA1507" t="s">
        <v>722</v>
      </c>
      <c r="AB1507" t="s">
        <v>960</v>
      </c>
      <c r="AC1507">
        <v>45189</v>
      </c>
      <c r="AD1507" t="s">
        <v>961</v>
      </c>
      <c r="AE1507" t="s">
        <v>962</v>
      </c>
      <c r="AF1507">
        <v>1996</v>
      </c>
    </row>
    <row r="1508" spans="1:32" x14ac:dyDescent="0.2">
      <c r="A1508" t="s">
        <v>928</v>
      </c>
      <c r="B1508">
        <v>10124364</v>
      </c>
      <c r="C1508" t="s">
        <v>934</v>
      </c>
      <c r="D1508" t="s">
        <v>709</v>
      </c>
      <c r="E1508" t="s">
        <v>872</v>
      </c>
      <c r="F1508" t="s">
        <v>873</v>
      </c>
      <c r="G1508" t="s">
        <v>837</v>
      </c>
      <c r="H1508" t="s">
        <v>887</v>
      </c>
      <c r="J1508" t="s">
        <v>763</v>
      </c>
      <c r="K1508" t="s">
        <v>772</v>
      </c>
      <c r="L1508" t="s">
        <v>715</v>
      </c>
      <c r="M1508" t="s">
        <v>716</v>
      </c>
      <c r="O1508" t="s">
        <v>717</v>
      </c>
      <c r="R1508" t="s">
        <v>1077</v>
      </c>
      <c r="S1508">
        <v>2E-3</v>
      </c>
      <c r="T1508" t="s">
        <v>219</v>
      </c>
      <c r="U1508">
        <v>3.0000000000000001E-3</v>
      </c>
      <c r="V1508" t="s">
        <v>718</v>
      </c>
      <c r="W1508" t="s">
        <v>744</v>
      </c>
      <c r="X1508" t="s">
        <v>744</v>
      </c>
      <c r="Y1508" t="s">
        <v>754</v>
      </c>
      <c r="Z1508">
        <v>16</v>
      </c>
      <c r="AA1508" t="s">
        <v>722</v>
      </c>
      <c r="AB1508" t="s">
        <v>960</v>
      </c>
      <c r="AC1508">
        <v>45189</v>
      </c>
      <c r="AD1508" t="s">
        <v>961</v>
      </c>
      <c r="AE1508" t="s">
        <v>962</v>
      </c>
      <c r="AF1508">
        <v>1996</v>
      </c>
    </row>
    <row r="1509" spans="1:32" x14ac:dyDescent="0.2">
      <c r="A1509" t="s">
        <v>928</v>
      </c>
      <c r="B1509">
        <v>10124364</v>
      </c>
      <c r="C1509" t="s">
        <v>934</v>
      </c>
      <c r="D1509" t="s">
        <v>709</v>
      </c>
      <c r="E1509" t="s">
        <v>872</v>
      </c>
      <c r="F1509" t="s">
        <v>873</v>
      </c>
      <c r="G1509" t="s">
        <v>837</v>
      </c>
      <c r="H1509" t="s">
        <v>887</v>
      </c>
      <c r="J1509" t="s">
        <v>763</v>
      </c>
      <c r="K1509" t="s">
        <v>772</v>
      </c>
      <c r="L1509" t="s">
        <v>715</v>
      </c>
      <c r="M1509" t="s">
        <v>716</v>
      </c>
      <c r="O1509" t="s">
        <v>717</v>
      </c>
      <c r="R1509" t="s">
        <v>1077</v>
      </c>
      <c r="S1509">
        <v>2E-3</v>
      </c>
      <c r="T1509" t="s">
        <v>219</v>
      </c>
      <c r="U1509">
        <v>3.0000000000000001E-3</v>
      </c>
      <c r="V1509" t="s">
        <v>718</v>
      </c>
      <c r="W1509" t="s">
        <v>744</v>
      </c>
      <c r="X1509" t="s">
        <v>744</v>
      </c>
      <c r="Y1509" t="s">
        <v>754</v>
      </c>
      <c r="Z1509">
        <v>11</v>
      </c>
      <c r="AA1509" t="s">
        <v>722</v>
      </c>
      <c r="AB1509" t="s">
        <v>960</v>
      </c>
      <c r="AC1509">
        <v>45189</v>
      </c>
      <c r="AD1509" t="s">
        <v>961</v>
      </c>
      <c r="AE1509" t="s">
        <v>962</v>
      </c>
      <c r="AF1509">
        <v>1996</v>
      </c>
    </row>
    <row r="1510" spans="1:32" x14ac:dyDescent="0.2">
      <c r="A1510" t="s">
        <v>928</v>
      </c>
      <c r="B1510">
        <v>10108642</v>
      </c>
      <c r="C1510" t="s">
        <v>929</v>
      </c>
      <c r="D1510" t="s">
        <v>709</v>
      </c>
      <c r="E1510" t="s">
        <v>990</v>
      </c>
      <c r="F1510" t="s">
        <v>991</v>
      </c>
      <c r="G1510" t="s">
        <v>918</v>
      </c>
      <c r="H1510" t="s">
        <v>896</v>
      </c>
      <c r="K1510" t="s">
        <v>772</v>
      </c>
      <c r="L1510" t="s">
        <v>715</v>
      </c>
      <c r="M1510" t="s">
        <v>716</v>
      </c>
      <c r="N1510">
        <v>6</v>
      </c>
      <c r="O1510" t="s">
        <v>717</v>
      </c>
      <c r="R1510" t="s">
        <v>1077</v>
      </c>
      <c r="S1510">
        <v>2.0999999999999999E-3</v>
      </c>
      <c r="T1510" t="s">
        <v>219</v>
      </c>
      <c r="U1510">
        <v>2.7000000000000001E-3</v>
      </c>
      <c r="V1510" t="s">
        <v>718</v>
      </c>
      <c r="W1510" t="s">
        <v>744</v>
      </c>
      <c r="X1510" t="s">
        <v>744</v>
      </c>
      <c r="Y1510" t="s">
        <v>754</v>
      </c>
      <c r="Z1510">
        <v>2</v>
      </c>
      <c r="AA1510" t="s">
        <v>722</v>
      </c>
      <c r="AB1510" t="s">
        <v>938</v>
      </c>
      <c r="AC1510">
        <v>81842</v>
      </c>
      <c r="AD1510" t="s">
        <v>939</v>
      </c>
      <c r="AE1510" t="s">
        <v>940</v>
      </c>
      <c r="AF1510">
        <v>1999</v>
      </c>
    </row>
    <row r="1511" spans="1:32" x14ac:dyDescent="0.2">
      <c r="A1511" t="s">
        <v>928</v>
      </c>
      <c r="B1511">
        <v>10108642</v>
      </c>
      <c r="C1511" t="s">
        <v>929</v>
      </c>
      <c r="D1511" t="s">
        <v>709</v>
      </c>
      <c r="E1511" t="s">
        <v>842</v>
      </c>
      <c r="F1511" t="s">
        <v>843</v>
      </c>
      <c r="G1511" t="s">
        <v>844</v>
      </c>
      <c r="H1511" t="s">
        <v>896</v>
      </c>
      <c r="K1511" t="s">
        <v>772</v>
      </c>
      <c r="L1511" t="s">
        <v>715</v>
      </c>
      <c r="M1511" t="s">
        <v>716</v>
      </c>
      <c r="N1511">
        <v>6</v>
      </c>
      <c r="O1511" t="s">
        <v>717</v>
      </c>
      <c r="R1511" t="s">
        <v>1077</v>
      </c>
      <c r="S1511">
        <v>2.2000000000000001E-3</v>
      </c>
      <c r="T1511" t="s">
        <v>219</v>
      </c>
      <c r="U1511">
        <v>2.5000000000000001E-3</v>
      </c>
      <c r="V1511" t="s">
        <v>718</v>
      </c>
      <c r="W1511" t="s">
        <v>744</v>
      </c>
      <c r="X1511" t="s">
        <v>744</v>
      </c>
      <c r="Y1511" t="s">
        <v>754</v>
      </c>
      <c r="Z1511">
        <v>4.5</v>
      </c>
      <c r="AA1511" t="s">
        <v>722</v>
      </c>
      <c r="AB1511" t="s">
        <v>938</v>
      </c>
      <c r="AC1511">
        <v>81842</v>
      </c>
      <c r="AD1511" t="s">
        <v>939</v>
      </c>
      <c r="AE1511" t="s">
        <v>940</v>
      </c>
      <c r="AF1511">
        <v>1999</v>
      </c>
    </row>
    <row r="1512" spans="1:32" x14ac:dyDescent="0.2">
      <c r="A1512" t="s">
        <v>928</v>
      </c>
      <c r="B1512">
        <v>10108642</v>
      </c>
      <c r="C1512" t="s">
        <v>929</v>
      </c>
      <c r="D1512" t="s">
        <v>709</v>
      </c>
      <c r="E1512" t="s">
        <v>990</v>
      </c>
      <c r="F1512" t="s">
        <v>991</v>
      </c>
      <c r="G1512" t="s">
        <v>918</v>
      </c>
      <c r="H1512" t="s">
        <v>896</v>
      </c>
      <c r="K1512" t="s">
        <v>772</v>
      </c>
      <c r="L1512" t="s">
        <v>715</v>
      </c>
      <c r="M1512" t="s">
        <v>716</v>
      </c>
      <c r="N1512">
        <v>6</v>
      </c>
      <c r="O1512" t="s">
        <v>717</v>
      </c>
      <c r="R1512" t="s">
        <v>1077</v>
      </c>
      <c r="S1512">
        <v>2.3E-3</v>
      </c>
      <c r="T1512" t="s">
        <v>219</v>
      </c>
      <c r="U1512">
        <v>2.7000000000000001E-3</v>
      </c>
      <c r="V1512" t="s">
        <v>718</v>
      </c>
      <c r="W1512" t="s">
        <v>744</v>
      </c>
      <c r="X1512" t="s">
        <v>744</v>
      </c>
      <c r="Y1512" t="s">
        <v>754</v>
      </c>
      <c r="Z1512">
        <v>6</v>
      </c>
      <c r="AA1512" t="s">
        <v>722</v>
      </c>
      <c r="AB1512" t="s">
        <v>938</v>
      </c>
      <c r="AC1512">
        <v>81842</v>
      </c>
      <c r="AD1512" t="s">
        <v>939</v>
      </c>
      <c r="AE1512" t="s">
        <v>940</v>
      </c>
      <c r="AF1512">
        <v>1999</v>
      </c>
    </row>
    <row r="1513" spans="1:32" x14ac:dyDescent="0.2">
      <c r="A1513" t="s">
        <v>928</v>
      </c>
      <c r="B1513">
        <v>10108642</v>
      </c>
      <c r="C1513" t="s">
        <v>929</v>
      </c>
      <c r="D1513" t="s">
        <v>709</v>
      </c>
      <c r="E1513" t="s">
        <v>990</v>
      </c>
      <c r="F1513" t="s">
        <v>991</v>
      </c>
      <c r="G1513" t="s">
        <v>918</v>
      </c>
      <c r="H1513" t="s">
        <v>896</v>
      </c>
      <c r="K1513" t="s">
        <v>772</v>
      </c>
      <c r="L1513" t="s">
        <v>715</v>
      </c>
      <c r="M1513" t="s">
        <v>716</v>
      </c>
      <c r="N1513">
        <v>6</v>
      </c>
      <c r="O1513" t="s">
        <v>717</v>
      </c>
      <c r="R1513" t="s">
        <v>1077</v>
      </c>
      <c r="S1513">
        <v>2.5000000000000001E-3</v>
      </c>
      <c r="T1513" t="s">
        <v>219</v>
      </c>
      <c r="U1513">
        <v>2.7000000000000001E-3</v>
      </c>
      <c r="V1513" t="s">
        <v>718</v>
      </c>
      <c r="W1513" t="s">
        <v>744</v>
      </c>
      <c r="X1513" t="s">
        <v>744</v>
      </c>
      <c r="Y1513" t="s">
        <v>754</v>
      </c>
      <c r="Z1513">
        <v>5.5</v>
      </c>
      <c r="AA1513" t="s">
        <v>722</v>
      </c>
      <c r="AB1513" t="s">
        <v>938</v>
      </c>
      <c r="AC1513">
        <v>81842</v>
      </c>
      <c r="AD1513" t="s">
        <v>939</v>
      </c>
      <c r="AE1513" t="s">
        <v>940</v>
      </c>
      <c r="AF1513">
        <v>1999</v>
      </c>
    </row>
    <row r="1514" spans="1:32" x14ac:dyDescent="0.2">
      <c r="A1514" t="s">
        <v>928</v>
      </c>
      <c r="B1514">
        <v>10108642</v>
      </c>
      <c r="C1514" t="s">
        <v>929</v>
      </c>
      <c r="D1514" t="s">
        <v>709</v>
      </c>
      <c r="E1514" t="s">
        <v>990</v>
      </c>
      <c r="F1514" t="s">
        <v>991</v>
      </c>
      <c r="G1514" t="s">
        <v>918</v>
      </c>
      <c r="H1514" t="s">
        <v>896</v>
      </c>
      <c r="K1514" t="s">
        <v>772</v>
      </c>
      <c r="L1514" t="s">
        <v>715</v>
      </c>
      <c r="M1514" t="s">
        <v>716</v>
      </c>
      <c r="N1514">
        <v>6</v>
      </c>
      <c r="O1514" t="s">
        <v>717</v>
      </c>
      <c r="R1514" t="s">
        <v>1077</v>
      </c>
      <c r="S1514">
        <v>2.5999999999999999E-3</v>
      </c>
      <c r="T1514" t="s">
        <v>219</v>
      </c>
      <c r="U1514">
        <v>3.0000000000000001E-3</v>
      </c>
      <c r="V1514" t="s">
        <v>718</v>
      </c>
      <c r="W1514" t="s">
        <v>744</v>
      </c>
      <c r="X1514" t="s">
        <v>744</v>
      </c>
      <c r="Y1514" t="s">
        <v>754</v>
      </c>
      <c r="Z1514">
        <v>4.5</v>
      </c>
      <c r="AA1514" t="s">
        <v>722</v>
      </c>
      <c r="AB1514" t="s">
        <v>938</v>
      </c>
      <c r="AC1514">
        <v>81842</v>
      </c>
      <c r="AD1514" t="s">
        <v>939</v>
      </c>
      <c r="AE1514" t="s">
        <v>940</v>
      </c>
      <c r="AF1514">
        <v>1999</v>
      </c>
    </row>
    <row r="1515" spans="1:32" x14ac:dyDescent="0.2">
      <c r="A1515" t="s">
        <v>928</v>
      </c>
      <c r="B1515">
        <v>10124364</v>
      </c>
      <c r="C1515" t="s">
        <v>934</v>
      </c>
      <c r="D1515" t="s">
        <v>709</v>
      </c>
      <c r="E1515" t="s">
        <v>872</v>
      </c>
      <c r="F1515" t="s">
        <v>873</v>
      </c>
      <c r="G1515" t="s">
        <v>837</v>
      </c>
      <c r="H1515" t="s">
        <v>887</v>
      </c>
      <c r="J1515" t="s">
        <v>763</v>
      </c>
      <c r="K1515" t="s">
        <v>772</v>
      </c>
      <c r="L1515" t="s">
        <v>715</v>
      </c>
      <c r="M1515" t="s">
        <v>716</v>
      </c>
      <c r="O1515" t="s">
        <v>717</v>
      </c>
      <c r="R1515" t="s">
        <v>1077</v>
      </c>
      <c r="S1515">
        <v>3.0000000000000001E-3</v>
      </c>
      <c r="T1515" t="s">
        <v>219</v>
      </c>
      <c r="U1515">
        <v>6.0000000000000001E-3</v>
      </c>
      <c r="V1515" t="s">
        <v>718</v>
      </c>
      <c r="W1515" t="s">
        <v>744</v>
      </c>
      <c r="X1515" t="s">
        <v>744</v>
      </c>
      <c r="Y1515" t="s">
        <v>754</v>
      </c>
      <c r="Z1515">
        <v>1</v>
      </c>
      <c r="AA1515" t="s">
        <v>722</v>
      </c>
      <c r="AB1515" t="s">
        <v>960</v>
      </c>
      <c r="AC1515">
        <v>45189</v>
      </c>
      <c r="AD1515" t="s">
        <v>961</v>
      </c>
      <c r="AE1515" t="s">
        <v>962</v>
      </c>
      <c r="AF1515">
        <v>1996</v>
      </c>
    </row>
    <row r="1516" spans="1:32" x14ac:dyDescent="0.2">
      <c r="A1516" t="s">
        <v>928</v>
      </c>
      <c r="B1516">
        <v>10108642</v>
      </c>
      <c r="C1516" t="s">
        <v>929</v>
      </c>
      <c r="D1516" t="s">
        <v>709</v>
      </c>
      <c r="E1516" t="s">
        <v>842</v>
      </c>
      <c r="F1516" t="s">
        <v>843</v>
      </c>
      <c r="G1516" t="s">
        <v>844</v>
      </c>
      <c r="H1516" t="s">
        <v>896</v>
      </c>
      <c r="K1516" t="s">
        <v>772</v>
      </c>
      <c r="L1516" t="s">
        <v>715</v>
      </c>
      <c r="M1516" t="s">
        <v>716</v>
      </c>
      <c r="N1516">
        <v>6</v>
      </c>
      <c r="O1516" t="s">
        <v>717</v>
      </c>
      <c r="R1516" t="s">
        <v>1077</v>
      </c>
      <c r="S1516">
        <v>3.0999999999999999E-3</v>
      </c>
      <c r="T1516" t="s">
        <v>219</v>
      </c>
      <c r="U1516">
        <v>3.5000000000000001E-3</v>
      </c>
      <c r="V1516" t="s">
        <v>718</v>
      </c>
      <c r="W1516" t="s">
        <v>744</v>
      </c>
      <c r="X1516" t="s">
        <v>744</v>
      </c>
      <c r="Y1516" t="s">
        <v>754</v>
      </c>
      <c r="Z1516">
        <v>3.5</v>
      </c>
      <c r="AA1516" t="s">
        <v>722</v>
      </c>
      <c r="AB1516" t="s">
        <v>938</v>
      </c>
      <c r="AC1516">
        <v>81842</v>
      </c>
      <c r="AD1516" t="s">
        <v>939</v>
      </c>
      <c r="AE1516" t="s">
        <v>940</v>
      </c>
      <c r="AF1516">
        <v>1999</v>
      </c>
    </row>
    <row r="1517" spans="1:32" x14ac:dyDescent="0.2">
      <c r="A1517" t="s">
        <v>928</v>
      </c>
      <c r="B1517">
        <v>10124364</v>
      </c>
      <c r="C1517" t="s">
        <v>934</v>
      </c>
      <c r="D1517" t="s">
        <v>709</v>
      </c>
      <c r="E1517" t="s">
        <v>872</v>
      </c>
      <c r="F1517" t="s">
        <v>873</v>
      </c>
      <c r="G1517" t="s">
        <v>837</v>
      </c>
      <c r="H1517" t="s">
        <v>887</v>
      </c>
      <c r="J1517" t="s">
        <v>763</v>
      </c>
      <c r="K1517" t="s">
        <v>772</v>
      </c>
      <c r="L1517" t="s">
        <v>715</v>
      </c>
      <c r="M1517" t="s">
        <v>716</v>
      </c>
      <c r="O1517" t="s">
        <v>717</v>
      </c>
      <c r="R1517" t="s">
        <v>1077</v>
      </c>
      <c r="S1517">
        <v>4.0000000000000001E-3</v>
      </c>
      <c r="T1517" t="s">
        <v>219</v>
      </c>
      <c r="U1517">
        <v>5.0000000000000001E-3</v>
      </c>
      <c r="V1517" t="s">
        <v>718</v>
      </c>
      <c r="W1517" t="s">
        <v>744</v>
      </c>
      <c r="X1517" t="s">
        <v>744</v>
      </c>
      <c r="Y1517" t="s">
        <v>754</v>
      </c>
      <c r="Z1517">
        <v>2</v>
      </c>
      <c r="AA1517" t="s">
        <v>722</v>
      </c>
      <c r="AB1517" t="s">
        <v>960</v>
      </c>
      <c r="AC1517">
        <v>45189</v>
      </c>
      <c r="AD1517" t="s">
        <v>961</v>
      </c>
      <c r="AE1517" t="s">
        <v>962</v>
      </c>
      <c r="AF1517">
        <v>1996</v>
      </c>
    </row>
    <row r="1518" spans="1:32" x14ac:dyDescent="0.2">
      <c r="A1518" t="s">
        <v>928</v>
      </c>
      <c r="B1518">
        <v>10124364</v>
      </c>
      <c r="C1518" t="s">
        <v>934</v>
      </c>
      <c r="D1518" t="s">
        <v>709</v>
      </c>
      <c r="E1518" t="s">
        <v>872</v>
      </c>
      <c r="F1518" t="s">
        <v>873</v>
      </c>
      <c r="G1518" t="s">
        <v>837</v>
      </c>
      <c r="H1518" t="s">
        <v>887</v>
      </c>
      <c r="J1518" t="s">
        <v>763</v>
      </c>
      <c r="K1518" t="s">
        <v>772</v>
      </c>
      <c r="L1518" t="s">
        <v>715</v>
      </c>
      <c r="M1518" t="s">
        <v>716</v>
      </c>
      <c r="O1518" t="s">
        <v>717</v>
      </c>
      <c r="R1518" t="s">
        <v>1077</v>
      </c>
      <c r="S1518">
        <v>4.0000000000000001E-3</v>
      </c>
      <c r="T1518" t="s">
        <v>219</v>
      </c>
      <c r="U1518">
        <v>5.0000000000000001E-3</v>
      </c>
      <c r="V1518" t="s">
        <v>718</v>
      </c>
      <c r="W1518" t="s">
        <v>744</v>
      </c>
      <c r="X1518" t="s">
        <v>744</v>
      </c>
      <c r="Y1518" t="s">
        <v>754</v>
      </c>
      <c r="Z1518">
        <v>5</v>
      </c>
      <c r="AA1518" t="s">
        <v>722</v>
      </c>
      <c r="AB1518" t="s">
        <v>960</v>
      </c>
      <c r="AC1518">
        <v>45189</v>
      </c>
      <c r="AD1518" t="s">
        <v>961</v>
      </c>
      <c r="AE1518" t="s">
        <v>962</v>
      </c>
      <c r="AF1518">
        <v>1996</v>
      </c>
    </row>
    <row r="1519" spans="1:32" x14ac:dyDescent="0.2">
      <c r="A1519" t="s">
        <v>928</v>
      </c>
      <c r="B1519">
        <v>10124364</v>
      </c>
      <c r="C1519" t="s">
        <v>934</v>
      </c>
      <c r="D1519" t="s">
        <v>709</v>
      </c>
      <c r="E1519" t="s">
        <v>872</v>
      </c>
      <c r="F1519" t="s">
        <v>873</v>
      </c>
      <c r="G1519" t="s">
        <v>837</v>
      </c>
      <c r="H1519" t="s">
        <v>887</v>
      </c>
      <c r="J1519" t="s">
        <v>763</v>
      </c>
      <c r="K1519" t="s">
        <v>772</v>
      </c>
      <c r="L1519" t="s">
        <v>715</v>
      </c>
      <c r="M1519" t="s">
        <v>716</v>
      </c>
      <c r="O1519" t="s">
        <v>717</v>
      </c>
      <c r="R1519" t="s">
        <v>1077</v>
      </c>
      <c r="S1519">
        <v>4.0000000000000001E-3</v>
      </c>
      <c r="T1519" t="s">
        <v>219</v>
      </c>
      <c r="U1519">
        <v>5.0000000000000001E-3</v>
      </c>
      <c r="V1519" t="s">
        <v>718</v>
      </c>
      <c r="W1519" t="s">
        <v>744</v>
      </c>
      <c r="X1519" t="s">
        <v>744</v>
      </c>
      <c r="Y1519" t="s">
        <v>754</v>
      </c>
      <c r="Z1519">
        <v>4</v>
      </c>
      <c r="AA1519" t="s">
        <v>722</v>
      </c>
      <c r="AB1519" t="s">
        <v>960</v>
      </c>
      <c r="AC1519">
        <v>45189</v>
      </c>
      <c r="AD1519" t="s">
        <v>961</v>
      </c>
      <c r="AE1519" t="s">
        <v>962</v>
      </c>
      <c r="AF1519">
        <v>1996</v>
      </c>
    </row>
    <row r="1520" spans="1:32" x14ac:dyDescent="0.2">
      <c r="A1520" t="s">
        <v>928</v>
      </c>
      <c r="B1520">
        <v>10108642</v>
      </c>
      <c r="C1520" t="s">
        <v>929</v>
      </c>
      <c r="D1520" t="s">
        <v>709</v>
      </c>
      <c r="E1520" t="s">
        <v>990</v>
      </c>
      <c r="F1520" t="s">
        <v>991</v>
      </c>
      <c r="G1520" t="s">
        <v>918</v>
      </c>
      <c r="H1520" t="s">
        <v>896</v>
      </c>
      <c r="K1520" t="s">
        <v>772</v>
      </c>
      <c r="L1520" t="s">
        <v>715</v>
      </c>
      <c r="M1520" t="s">
        <v>716</v>
      </c>
      <c r="N1520">
        <v>6</v>
      </c>
      <c r="O1520" t="s">
        <v>717</v>
      </c>
      <c r="R1520" t="s">
        <v>1077</v>
      </c>
      <c r="S1520">
        <v>4.4999999999999997E-3</v>
      </c>
      <c r="T1520" t="s">
        <v>219</v>
      </c>
      <c r="U1520">
        <v>4.8999999999999998E-3</v>
      </c>
      <c r="V1520" t="s">
        <v>718</v>
      </c>
      <c r="W1520" t="s">
        <v>744</v>
      </c>
      <c r="X1520" t="s">
        <v>744</v>
      </c>
      <c r="Y1520" t="s">
        <v>754</v>
      </c>
      <c r="Z1520">
        <v>3</v>
      </c>
      <c r="AA1520" t="s">
        <v>722</v>
      </c>
      <c r="AB1520" t="s">
        <v>938</v>
      </c>
      <c r="AC1520">
        <v>81842</v>
      </c>
      <c r="AD1520" t="s">
        <v>939</v>
      </c>
      <c r="AE1520" t="s">
        <v>940</v>
      </c>
      <c r="AF1520">
        <v>1999</v>
      </c>
    </row>
    <row r="1521" spans="1:32" x14ac:dyDescent="0.2">
      <c r="A1521" t="s">
        <v>928</v>
      </c>
      <c r="B1521">
        <v>10108642</v>
      </c>
      <c r="C1521" t="s">
        <v>929</v>
      </c>
      <c r="D1521" t="s">
        <v>709</v>
      </c>
      <c r="E1521" t="s">
        <v>842</v>
      </c>
      <c r="F1521" t="s">
        <v>843</v>
      </c>
      <c r="G1521" t="s">
        <v>844</v>
      </c>
      <c r="H1521" t="s">
        <v>896</v>
      </c>
      <c r="K1521" t="s">
        <v>772</v>
      </c>
      <c r="L1521" t="s">
        <v>715</v>
      </c>
      <c r="M1521" t="s">
        <v>716</v>
      </c>
      <c r="N1521">
        <v>6</v>
      </c>
      <c r="O1521" t="s">
        <v>717</v>
      </c>
      <c r="R1521" t="s">
        <v>1077</v>
      </c>
      <c r="S1521">
        <v>5.1999999999999998E-3</v>
      </c>
      <c r="T1521" t="s">
        <v>219</v>
      </c>
      <c r="U1521">
        <v>5.5999999999999999E-3</v>
      </c>
      <c r="V1521" t="s">
        <v>718</v>
      </c>
      <c r="W1521" t="s">
        <v>744</v>
      </c>
      <c r="X1521" t="s">
        <v>744</v>
      </c>
      <c r="Y1521" t="s">
        <v>754</v>
      </c>
      <c r="Z1521">
        <v>3</v>
      </c>
      <c r="AA1521" t="s">
        <v>722</v>
      </c>
      <c r="AB1521" t="s">
        <v>938</v>
      </c>
      <c r="AC1521">
        <v>81842</v>
      </c>
      <c r="AD1521" t="s">
        <v>939</v>
      </c>
      <c r="AE1521" t="s">
        <v>940</v>
      </c>
      <c r="AF1521">
        <v>1999</v>
      </c>
    </row>
    <row r="1522" spans="1:32" x14ac:dyDescent="0.2">
      <c r="A1522" t="s">
        <v>928</v>
      </c>
      <c r="B1522">
        <v>10108642</v>
      </c>
      <c r="C1522" t="s">
        <v>929</v>
      </c>
      <c r="D1522" t="s">
        <v>709</v>
      </c>
      <c r="E1522" t="s">
        <v>990</v>
      </c>
      <c r="F1522" t="s">
        <v>991</v>
      </c>
      <c r="G1522" t="s">
        <v>918</v>
      </c>
      <c r="H1522" t="s">
        <v>896</v>
      </c>
      <c r="K1522" t="s">
        <v>772</v>
      </c>
      <c r="L1522" t="s">
        <v>715</v>
      </c>
      <c r="M1522" t="s">
        <v>716</v>
      </c>
      <c r="N1522">
        <v>6</v>
      </c>
      <c r="O1522" t="s">
        <v>717</v>
      </c>
      <c r="R1522" t="s">
        <v>1077</v>
      </c>
      <c r="S1522">
        <v>5.4999999999999997E-3</v>
      </c>
      <c r="T1522" t="s">
        <v>219</v>
      </c>
      <c r="U1522">
        <v>5.7999999999999996E-3</v>
      </c>
      <c r="V1522" t="s">
        <v>718</v>
      </c>
      <c r="W1522" t="s">
        <v>744</v>
      </c>
      <c r="X1522" t="s">
        <v>744</v>
      </c>
      <c r="Y1522" t="s">
        <v>754</v>
      </c>
      <c r="Z1522">
        <v>5.5</v>
      </c>
      <c r="AA1522" t="s">
        <v>722</v>
      </c>
      <c r="AB1522" t="s">
        <v>938</v>
      </c>
      <c r="AC1522">
        <v>81842</v>
      </c>
      <c r="AD1522" t="s">
        <v>939</v>
      </c>
      <c r="AE1522" t="s">
        <v>940</v>
      </c>
      <c r="AF1522">
        <v>1999</v>
      </c>
    </row>
    <row r="1523" spans="1:32" x14ac:dyDescent="0.2">
      <c r="A1523" t="s">
        <v>928</v>
      </c>
      <c r="B1523">
        <v>10108642</v>
      </c>
      <c r="C1523" t="s">
        <v>929</v>
      </c>
      <c r="D1523" t="s">
        <v>709</v>
      </c>
      <c r="E1523" t="s">
        <v>990</v>
      </c>
      <c r="F1523" t="s">
        <v>991</v>
      </c>
      <c r="G1523" t="s">
        <v>918</v>
      </c>
      <c r="H1523" t="s">
        <v>896</v>
      </c>
      <c r="K1523" t="s">
        <v>772</v>
      </c>
      <c r="L1523" t="s">
        <v>715</v>
      </c>
      <c r="M1523" t="s">
        <v>716</v>
      </c>
      <c r="N1523">
        <v>6</v>
      </c>
      <c r="O1523" t="s">
        <v>717</v>
      </c>
      <c r="R1523" t="s">
        <v>1077</v>
      </c>
      <c r="S1523">
        <v>5.4999999999999997E-3</v>
      </c>
      <c r="T1523" t="s">
        <v>219</v>
      </c>
      <c r="U1523">
        <v>5.7999999999999996E-3</v>
      </c>
      <c r="V1523" t="s">
        <v>718</v>
      </c>
      <c r="W1523" t="s">
        <v>744</v>
      </c>
      <c r="X1523" t="s">
        <v>744</v>
      </c>
      <c r="Y1523" t="s">
        <v>754</v>
      </c>
      <c r="Z1523">
        <v>6</v>
      </c>
      <c r="AA1523" t="s">
        <v>722</v>
      </c>
      <c r="AB1523" t="s">
        <v>938</v>
      </c>
      <c r="AC1523">
        <v>81842</v>
      </c>
      <c r="AD1523" t="s">
        <v>939</v>
      </c>
      <c r="AE1523" t="s">
        <v>940</v>
      </c>
      <c r="AF1523">
        <v>1999</v>
      </c>
    </row>
    <row r="1524" spans="1:32" x14ac:dyDescent="0.2">
      <c r="A1524" t="s">
        <v>928</v>
      </c>
      <c r="B1524">
        <v>10108642</v>
      </c>
      <c r="C1524" t="s">
        <v>929</v>
      </c>
      <c r="D1524" t="s">
        <v>709</v>
      </c>
      <c r="E1524" t="s">
        <v>990</v>
      </c>
      <c r="F1524" t="s">
        <v>991</v>
      </c>
      <c r="G1524" t="s">
        <v>918</v>
      </c>
      <c r="H1524" t="s">
        <v>896</v>
      </c>
      <c r="K1524" t="s">
        <v>772</v>
      </c>
      <c r="L1524" t="s">
        <v>715</v>
      </c>
      <c r="M1524" t="s">
        <v>716</v>
      </c>
      <c r="N1524">
        <v>6</v>
      </c>
      <c r="O1524" t="s">
        <v>717</v>
      </c>
      <c r="R1524" t="s">
        <v>1077</v>
      </c>
      <c r="S1524">
        <v>5.7000000000000002E-3</v>
      </c>
      <c r="T1524" t="s">
        <v>219</v>
      </c>
      <c r="U1524">
        <v>6.0000000000000001E-3</v>
      </c>
      <c r="V1524" t="s">
        <v>718</v>
      </c>
      <c r="W1524" t="s">
        <v>744</v>
      </c>
      <c r="X1524" t="s">
        <v>744</v>
      </c>
      <c r="Y1524" t="s">
        <v>754</v>
      </c>
      <c r="Z1524">
        <v>4.5</v>
      </c>
      <c r="AA1524" t="s">
        <v>722</v>
      </c>
      <c r="AB1524" t="s">
        <v>938</v>
      </c>
      <c r="AC1524">
        <v>81842</v>
      </c>
      <c r="AD1524" t="s">
        <v>939</v>
      </c>
      <c r="AE1524" t="s">
        <v>940</v>
      </c>
      <c r="AF1524">
        <v>1999</v>
      </c>
    </row>
    <row r="1525" spans="1:32" x14ac:dyDescent="0.2">
      <c r="A1525" t="s">
        <v>928</v>
      </c>
      <c r="B1525">
        <v>10124364</v>
      </c>
      <c r="C1525" t="s">
        <v>934</v>
      </c>
      <c r="D1525" t="s">
        <v>709</v>
      </c>
      <c r="E1525" t="s">
        <v>872</v>
      </c>
      <c r="F1525" t="s">
        <v>873</v>
      </c>
      <c r="G1525" t="s">
        <v>837</v>
      </c>
      <c r="H1525" t="s">
        <v>887</v>
      </c>
      <c r="J1525" t="s">
        <v>763</v>
      </c>
      <c r="K1525" t="s">
        <v>772</v>
      </c>
      <c r="L1525" t="s">
        <v>715</v>
      </c>
      <c r="M1525" t="s">
        <v>716</v>
      </c>
      <c r="O1525" t="s">
        <v>717</v>
      </c>
      <c r="R1525" t="s">
        <v>1077</v>
      </c>
      <c r="S1525">
        <v>6.0000000000000001E-3</v>
      </c>
      <c r="T1525" t="s">
        <v>219</v>
      </c>
      <c r="U1525">
        <v>7.0000000000000001E-3</v>
      </c>
      <c r="V1525" t="s">
        <v>718</v>
      </c>
      <c r="W1525" t="s">
        <v>744</v>
      </c>
      <c r="X1525" t="s">
        <v>744</v>
      </c>
      <c r="Y1525" t="s">
        <v>754</v>
      </c>
      <c r="Z1525">
        <v>1</v>
      </c>
      <c r="AA1525" t="s">
        <v>722</v>
      </c>
      <c r="AB1525" t="s">
        <v>960</v>
      </c>
      <c r="AC1525">
        <v>45189</v>
      </c>
      <c r="AD1525" t="s">
        <v>961</v>
      </c>
      <c r="AE1525" t="s">
        <v>962</v>
      </c>
      <c r="AF1525">
        <v>1996</v>
      </c>
    </row>
    <row r="1526" spans="1:32" x14ac:dyDescent="0.2">
      <c r="A1526" t="s">
        <v>928</v>
      </c>
      <c r="B1526">
        <v>10108642</v>
      </c>
      <c r="C1526" t="s">
        <v>929</v>
      </c>
      <c r="D1526" t="s">
        <v>709</v>
      </c>
      <c r="E1526" t="s">
        <v>990</v>
      </c>
      <c r="F1526" t="s">
        <v>991</v>
      </c>
      <c r="G1526" t="s">
        <v>918</v>
      </c>
      <c r="H1526" t="s">
        <v>896</v>
      </c>
      <c r="K1526" t="s">
        <v>772</v>
      </c>
      <c r="L1526" t="s">
        <v>715</v>
      </c>
      <c r="M1526" t="s">
        <v>716</v>
      </c>
      <c r="N1526">
        <v>6</v>
      </c>
      <c r="O1526" t="s">
        <v>717</v>
      </c>
      <c r="R1526" t="s">
        <v>1077</v>
      </c>
      <c r="S1526">
        <v>6.1999999999999998E-3</v>
      </c>
      <c r="T1526" t="s">
        <v>219</v>
      </c>
      <c r="U1526">
        <v>6.7000000000000002E-3</v>
      </c>
      <c r="V1526" t="s">
        <v>718</v>
      </c>
      <c r="W1526" t="s">
        <v>744</v>
      </c>
      <c r="X1526" t="s">
        <v>744</v>
      </c>
      <c r="Y1526" t="s">
        <v>754</v>
      </c>
      <c r="Z1526">
        <v>3.5</v>
      </c>
      <c r="AA1526" t="s">
        <v>722</v>
      </c>
      <c r="AB1526" t="s">
        <v>938</v>
      </c>
      <c r="AC1526">
        <v>81842</v>
      </c>
      <c r="AD1526" t="s">
        <v>939</v>
      </c>
      <c r="AE1526" t="s">
        <v>940</v>
      </c>
      <c r="AF1526">
        <v>1999</v>
      </c>
    </row>
    <row r="1527" spans="1:32" x14ac:dyDescent="0.2">
      <c r="A1527" t="s">
        <v>928</v>
      </c>
      <c r="B1527">
        <v>10108642</v>
      </c>
      <c r="C1527" t="s">
        <v>929</v>
      </c>
      <c r="D1527" t="s">
        <v>709</v>
      </c>
      <c r="E1527" t="s">
        <v>990</v>
      </c>
      <c r="F1527" t="s">
        <v>991</v>
      </c>
      <c r="G1527" t="s">
        <v>918</v>
      </c>
      <c r="H1527" t="s">
        <v>896</v>
      </c>
      <c r="K1527" t="s">
        <v>772</v>
      </c>
      <c r="L1527" t="s">
        <v>715</v>
      </c>
      <c r="M1527" t="s">
        <v>716</v>
      </c>
      <c r="N1527">
        <v>6</v>
      </c>
      <c r="O1527" t="s">
        <v>717</v>
      </c>
      <c r="R1527" t="s">
        <v>1077</v>
      </c>
      <c r="S1527">
        <v>7.0000000000000001E-3</v>
      </c>
      <c r="T1527" t="s">
        <v>219</v>
      </c>
      <c r="U1527">
        <v>7.4000000000000003E-3</v>
      </c>
      <c r="V1527" t="s">
        <v>718</v>
      </c>
      <c r="W1527" t="s">
        <v>744</v>
      </c>
      <c r="X1527" t="s">
        <v>744</v>
      </c>
      <c r="Y1527" t="s">
        <v>754</v>
      </c>
      <c r="Z1527">
        <v>3</v>
      </c>
      <c r="AA1527" t="s">
        <v>722</v>
      </c>
      <c r="AB1527" t="s">
        <v>938</v>
      </c>
      <c r="AC1527">
        <v>81842</v>
      </c>
      <c r="AD1527" t="s">
        <v>939</v>
      </c>
      <c r="AE1527" t="s">
        <v>940</v>
      </c>
      <c r="AF1527">
        <v>1999</v>
      </c>
    </row>
    <row r="1528" spans="1:32" x14ac:dyDescent="0.2">
      <c r="A1528" t="s">
        <v>928</v>
      </c>
      <c r="B1528">
        <v>10108642</v>
      </c>
      <c r="C1528" t="s">
        <v>929</v>
      </c>
      <c r="D1528" t="s">
        <v>709</v>
      </c>
      <c r="E1528" t="s">
        <v>842</v>
      </c>
      <c r="F1528" t="s">
        <v>843</v>
      </c>
      <c r="G1528" t="s">
        <v>844</v>
      </c>
      <c r="H1528" t="s">
        <v>896</v>
      </c>
      <c r="K1528" t="s">
        <v>772</v>
      </c>
      <c r="L1528" t="s">
        <v>715</v>
      </c>
      <c r="M1528" t="s">
        <v>716</v>
      </c>
      <c r="N1528">
        <v>6</v>
      </c>
      <c r="O1528" t="s">
        <v>717</v>
      </c>
      <c r="R1528" t="s">
        <v>1077</v>
      </c>
      <c r="S1528">
        <v>8.5000000000000006E-3</v>
      </c>
      <c r="T1528" t="s">
        <v>219</v>
      </c>
      <c r="U1528">
        <v>8.8999999999999999E-3</v>
      </c>
      <c r="V1528" t="s">
        <v>718</v>
      </c>
      <c r="W1528" t="s">
        <v>744</v>
      </c>
      <c r="X1528" t="s">
        <v>744</v>
      </c>
      <c r="Y1528" t="s">
        <v>754</v>
      </c>
      <c r="Z1528">
        <v>2.5</v>
      </c>
      <c r="AA1528" t="s">
        <v>722</v>
      </c>
      <c r="AB1528" t="s">
        <v>938</v>
      </c>
      <c r="AC1528">
        <v>81842</v>
      </c>
      <c r="AD1528" t="s">
        <v>939</v>
      </c>
      <c r="AE1528" t="s">
        <v>940</v>
      </c>
      <c r="AF1528">
        <v>1999</v>
      </c>
    </row>
    <row r="1529" spans="1:32" x14ac:dyDescent="0.2">
      <c r="A1529" t="s">
        <v>928</v>
      </c>
      <c r="B1529">
        <v>10108642</v>
      </c>
      <c r="C1529" t="s">
        <v>929</v>
      </c>
      <c r="D1529" t="s">
        <v>709</v>
      </c>
      <c r="E1529" t="s">
        <v>842</v>
      </c>
      <c r="F1529" t="s">
        <v>843</v>
      </c>
      <c r="G1529" t="s">
        <v>844</v>
      </c>
      <c r="H1529" t="s">
        <v>805</v>
      </c>
      <c r="K1529" t="s">
        <v>772</v>
      </c>
      <c r="L1529" t="s">
        <v>715</v>
      </c>
      <c r="M1529" t="s">
        <v>716</v>
      </c>
      <c r="O1529" t="s">
        <v>717</v>
      </c>
      <c r="R1529" t="s">
        <v>1077</v>
      </c>
      <c r="S1529">
        <v>0.01</v>
      </c>
      <c r="T1529" t="s">
        <v>219</v>
      </c>
      <c r="U1529">
        <v>0.02</v>
      </c>
      <c r="V1529" t="s">
        <v>718</v>
      </c>
      <c r="W1529" t="s">
        <v>744</v>
      </c>
      <c r="X1529" t="s">
        <v>744</v>
      </c>
      <c r="Y1529" t="s">
        <v>754</v>
      </c>
      <c r="AA1529" t="s">
        <v>722</v>
      </c>
      <c r="AB1529" t="s">
        <v>1171</v>
      </c>
      <c r="AC1529">
        <v>20727</v>
      </c>
      <c r="AD1529" t="s">
        <v>1172</v>
      </c>
      <c r="AE1529" t="s">
        <v>1173</v>
      </c>
      <c r="AF1529">
        <v>1999</v>
      </c>
    </row>
    <row r="1530" spans="1:32" x14ac:dyDescent="0.2">
      <c r="A1530" t="s">
        <v>928</v>
      </c>
      <c r="B1530">
        <v>10108642</v>
      </c>
      <c r="C1530" t="s">
        <v>929</v>
      </c>
      <c r="D1530" t="s">
        <v>709</v>
      </c>
      <c r="E1530" t="s">
        <v>842</v>
      </c>
      <c r="F1530" t="s">
        <v>843</v>
      </c>
      <c r="G1530" t="s">
        <v>844</v>
      </c>
      <c r="H1530" t="s">
        <v>734</v>
      </c>
      <c r="K1530" t="s">
        <v>772</v>
      </c>
      <c r="L1530" t="s">
        <v>715</v>
      </c>
      <c r="M1530" t="s">
        <v>716</v>
      </c>
      <c r="O1530" t="s">
        <v>717</v>
      </c>
      <c r="R1530" t="s">
        <v>1077</v>
      </c>
      <c r="S1530">
        <v>0.01</v>
      </c>
      <c r="T1530" t="s">
        <v>219</v>
      </c>
      <c r="U1530">
        <v>0.02</v>
      </c>
      <c r="V1530" t="s">
        <v>718</v>
      </c>
      <c r="W1530" t="s">
        <v>744</v>
      </c>
      <c r="X1530" t="s">
        <v>744</v>
      </c>
      <c r="Y1530" t="s">
        <v>754</v>
      </c>
      <c r="AA1530" t="s">
        <v>722</v>
      </c>
      <c r="AB1530" t="s">
        <v>1171</v>
      </c>
      <c r="AC1530">
        <v>20727</v>
      </c>
      <c r="AD1530" t="s">
        <v>1172</v>
      </c>
      <c r="AE1530" t="s">
        <v>1173</v>
      </c>
      <c r="AF1530">
        <v>1999</v>
      </c>
    </row>
    <row r="1531" spans="1:32" x14ac:dyDescent="0.2">
      <c r="A1531" t="s">
        <v>928</v>
      </c>
      <c r="B1531">
        <v>10108642</v>
      </c>
      <c r="C1531" t="s">
        <v>929</v>
      </c>
      <c r="D1531" t="s">
        <v>709</v>
      </c>
      <c r="E1531" t="s">
        <v>842</v>
      </c>
      <c r="F1531" t="s">
        <v>843</v>
      </c>
      <c r="G1531" t="s">
        <v>844</v>
      </c>
      <c r="H1531" t="s">
        <v>805</v>
      </c>
      <c r="K1531" t="s">
        <v>772</v>
      </c>
      <c r="L1531" t="s">
        <v>715</v>
      </c>
      <c r="M1531" t="s">
        <v>716</v>
      </c>
      <c r="O1531" t="s">
        <v>717</v>
      </c>
      <c r="R1531" t="s">
        <v>1077</v>
      </c>
      <c r="S1531">
        <v>0.01</v>
      </c>
      <c r="T1531" t="s">
        <v>219</v>
      </c>
      <c r="U1531">
        <v>0.02</v>
      </c>
      <c r="V1531" t="s">
        <v>718</v>
      </c>
      <c r="W1531" t="s">
        <v>744</v>
      </c>
      <c r="X1531" t="s">
        <v>744</v>
      </c>
      <c r="Y1531" t="s">
        <v>754</v>
      </c>
      <c r="AA1531" t="s">
        <v>722</v>
      </c>
      <c r="AB1531" t="s">
        <v>1171</v>
      </c>
      <c r="AC1531">
        <v>20727</v>
      </c>
      <c r="AD1531" t="s">
        <v>1172</v>
      </c>
      <c r="AE1531" t="s">
        <v>1173</v>
      </c>
      <c r="AF1531">
        <v>1999</v>
      </c>
    </row>
    <row r="1532" spans="1:32" x14ac:dyDescent="0.2">
      <c r="A1532" t="s">
        <v>928</v>
      </c>
      <c r="B1532">
        <v>10108642</v>
      </c>
      <c r="C1532" t="s">
        <v>929</v>
      </c>
      <c r="D1532" t="s">
        <v>709</v>
      </c>
      <c r="E1532" t="s">
        <v>842</v>
      </c>
      <c r="F1532" t="s">
        <v>843</v>
      </c>
      <c r="G1532" t="s">
        <v>844</v>
      </c>
      <c r="H1532" t="s">
        <v>805</v>
      </c>
      <c r="K1532" t="s">
        <v>772</v>
      </c>
      <c r="L1532" t="s">
        <v>715</v>
      </c>
      <c r="M1532" t="s">
        <v>716</v>
      </c>
      <c r="O1532" t="s">
        <v>717</v>
      </c>
      <c r="R1532" t="s">
        <v>1077</v>
      </c>
      <c r="S1532">
        <v>0.01</v>
      </c>
      <c r="T1532" t="s">
        <v>219</v>
      </c>
      <c r="U1532">
        <v>0.02</v>
      </c>
      <c r="V1532" t="s">
        <v>718</v>
      </c>
      <c r="W1532" t="s">
        <v>744</v>
      </c>
      <c r="X1532" t="s">
        <v>744</v>
      </c>
      <c r="Y1532" t="s">
        <v>754</v>
      </c>
      <c r="AA1532" t="s">
        <v>722</v>
      </c>
      <c r="AB1532" t="s">
        <v>1171</v>
      </c>
      <c r="AC1532">
        <v>20727</v>
      </c>
      <c r="AD1532" t="s">
        <v>1172</v>
      </c>
      <c r="AE1532" t="s">
        <v>1173</v>
      </c>
      <c r="AF1532">
        <v>1999</v>
      </c>
    </row>
    <row r="1533" spans="1:32" x14ac:dyDescent="0.2">
      <c r="A1533" t="s">
        <v>928</v>
      </c>
      <c r="B1533">
        <v>10108642</v>
      </c>
      <c r="C1533" t="s">
        <v>929</v>
      </c>
      <c r="D1533" t="s">
        <v>709</v>
      </c>
      <c r="E1533" t="s">
        <v>842</v>
      </c>
      <c r="F1533" t="s">
        <v>843</v>
      </c>
      <c r="G1533" t="s">
        <v>844</v>
      </c>
      <c r="H1533" t="s">
        <v>805</v>
      </c>
      <c r="K1533" t="s">
        <v>772</v>
      </c>
      <c r="L1533" t="s">
        <v>715</v>
      </c>
      <c r="M1533" t="s">
        <v>716</v>
      </c>
      <c r="O1533" t="s">
        <v>717</v>
      </c>
      <c r="R1533" t="s">
        <v>1077</v>
      </c>
      <c r="S1533">
        <v>0.01</v>
      </c>
      <c r="T1533" t="s">
        <v>219</v>
      </c>
      <c r="U1533">
        <v>0.02</v>
      </c>
      <c r="V1533" t="s">
        <v>718</v>
      </c>
      <c r="W1533" t="s">
        <v>744</v>
      </c>
      <c r="X1533" t="s">
        <v>744</v>
      </c>
      <c r="Y1533" t="s">
        <v>754</v>
      </c>
      <c r="AA1533" t="s">
        <v>722</v>
      </c>
      <c r="AB1533" t="s">
        <v>1171</v>
      </c>
      <c r="AC1533">
        <v>20727</v>
      </c>
      <c r="AD1533" t="s">
        <v>1172</v>
      </c>
      <c r="AE1533" t="s">
        <v>1173</v>
      </c>
      <c r="AF1533">
        <v>1999</v>
      </c>
    </row>
    <row r="1534" spans="1:32" x14ac:dyDescent="0.2">
      <c r="A1534" t="s">
        <v>928</v>
      </c>
      <c r="B1534">
        <v>10108642</v>
      </c>
      <c r="C1534" t="s">
        <v>929</v>
      </c>
      <c r="D1534" t="s">
        <v>709</v>
      </c>
      <c r="E1534" t="s">
        <v>842</v>
      </c>
      <c r="F1534" t="s">
        <v>843</v>
      </c>
      <c r="G1534" t="s">
        <v>844</v>
      </c>
      <c r="H1534" t="s">
        <v>805</v>
      </c>
      <c r="K1534" t="s">
        <v>772</v>
      </c>
      <c r="L1534" t="s">
        <v>715</v>
      </c>
      <c r="M1534" t="s">
        <v>716</v>
      </c>
      <c r="O1534" t="s">
        <v>717</v>
      </c>
      <c r="R1534" t="s">
        <v>1077</v>
      </c>
      <c r="S1534">
        <v>0.01</v>
      </c>
      <c r="T1534" t="s">
        <v>219</v>
      </c>
      <c r="U1534">
        <v>0.02</v>
      </c>
      <c r="V1534" t="s">
        <v>718</v>
      </c>
      <c r="W1534" t="s">
        <v>744</v>
      </c>
      <c r="X1534" t="s">
        <v>744</v>
      </c>
      <c r="Y1534" t="s">
        <v>754</v>
      </c>
      <c r="Z1534">
        <v>33.083300000000001</v>
      </c>
      <c r="AA1534" t="s">
        <v>722</v>
      </c>
      <c r="AB1534" t="s">
        <v>1171</v>
      </c>
      <c r="AC1534">
        <v>20727</v>
      </c>
      <c r="AD1534" t="s">
        <v>1172</v>
      </c>
      <c r="AE1534" t="s">
        <v>1173</v>
      </c>
      <c r="AF1534">
        <v>1999</v>
      </c>
    </row>
    <row r="1535" spans="1:32" x14ac:dyDescent="0.2">
      <c r="A1535" t="s">
        <v>928</v>
      </c>
      <c r="B1535">
        <v>10108642</v>
      </c>
      <c r="C1535" t="s">
        <v>929</v>
      </c>
      <c r="D1535" t="s">
        <v>709</v>
      </c>
      <c r="E1535" t="s">
        <v>842</v>
      </c>
      <c r="F1535" t="s">
        <v>843</v>
      </c>
      <c r="G1535" t="s">
        <v>844</v>
      </c>
      <c r="H1535" t="s">
        <v>805</v>
      </c>
      <c r="K1535" t="s">
        <v>772</v>
      </c>
      <c r="L1535" t="s">
        <v>715</v>
      </c>
      <c r="M1535" t="s">
        <v>716</v>
      </c>
      <c r="O1535" t="s">
        <v>717</v>
      </c>
      <c r="R1535" t="s">
        <v>1077</v>
      </c>
      <c r="S1535">
        <v>0.01</v>
      </c>
      <c r="T1535" t="s">
        <v>219</v>
      </c>
      <c r="U1535">
        <v>0.02</v>
      </c>
      <c r="V1535" t="s">
        <v>718</v>
      </c>
      <c r="W1535" t="s">
        <v>744</v>
      </c>
      <c r="X1535" t="s">
        <v>744</v>
      </c>
      <c r="Y1535" t="s">
        <v>754</v>
      </c>
      <c r="AA1535" t="s">
        <v>722</v>
      </c>
      <c r="AB1535" t="s">
        <v>1171</v>
      </c>
      <c r="AC1535">
        <v>20727</v>
      </c>
      <c r="AD1535" t="s">
        <v>1172</v>
      </c>
      <c r="AE1535" t="s">
        <v>1173</v>
      </c>
      <c r="AF1535">
        <v>1999</v>
      </c>
    </row>
    <row r="1536" spans="1:32" x14ac:dyDescent="0.2">
      <c r="A1536" t="s">
        <v>928</v>
      </c>
      <c r="B1536">
        <v>10108642</v>
      </c>
      <c r="C1536" t="s">
        <v>929</v>
      </c>
      <c r="D1536" t="s">
        <v>709</v>
      </c>
      <c r="E1536" t="s">
        <v>842</v>
      </c>
      <c r="F1536" t="s">
        <v>843</v>
      </c>
      <c r="G1536" t="s">
        <v>844</v>
      </c>
      <c r="H1536" t="s">
        <v>805</v>
      </c>
      <c r="K1536" t="s">
        <v>772</v>
      </c>
      <c r="L1536" t="s">
        <v>715</v>
      </c>
      <c r="M1536" t="s">
        <v>716</v>
      </c>
      <c r="O1536" t="s">
        <v>717</v>
      </c>
      <c r="R1536" t="s">
        <v>1077</v>
      </c>
      <c r="S1536">
        <v>0.01</v>
      </c>
      <c r="T1536" t="s">
        <v>219</v>
      </c>
      <c r="U1536">
        <v>0.02</v>
      </c>
      <c r="V1536" t="s">
        <v>718</v>
      </c>
      <c r="W1536" t="s">
        <v>744</v>
      </c>
      <c r="X1536" t="s">
        <v>744</v>
      </c>
      <c r="Y1536" t="s">
        <v>754</v>
      </c>
      <c r="AA1536" t="s">
        <v>722</v>
      </c>
      <c r="AB1536" t="s">
        <v>1171</v>
      </c>
      <c r="AC1536">
        <v>20727</v>
      </c>
      <c r="AD1536" t="s">
        <v>1172</v>
      </c>
      <c r="AE1536" t="s">
        <v>1173</v>
      </c>
      <c r="AF1536">
        <v>1999</v>
      </c>
    </row>
    <row r="1537" spans="1:32" x14ac:dyDescent="0.2">
      <c r="A1537" t="s">
        <v>928</v>
      </c>
      <c r="B1537">
        <v>10108642</v>
      </c>
      <c r="C1537" t="s">
        <v>929</v>
      </c>
      <c r="D1537" t="s">
        <v>709</v>
      </c>
      <c r="E1537" t="s">
        <v>842</v>
      </c>
      <c r="F1537" t="s">
        <v>843</v>
      </c>
      <c r="G1537" t="s">
        <v>844</v>
      </c>
      <c r="H1537" t="s">
        <v>805</v>
      </c>
      <c r="K1537" t="s">
        <v>772</v>
      </c>
      <c r="L1537" t="s">
        <v>715</v>
      </c>
      <c r="M1537" t="s">
        <v>716</v>
      </c>
      <c r="O1537" t="s">
        <v>717</v>
      </c>
      <c r="R1537" t="s">
        <v>1077</v>
      </c>
      <c r="S1537">
        <v>0.01</v>
      </c>
      <c r="T1537" t="s">
        <v>219</v>
      </c>
      <c r="U1537">
        <v>0.02</v>
      </c>
      <c r="V1537" t="s">
        <v>718</v>
      </c>
      <c r="W1537" t="s">
        <v>744</v>
      </c>
      <c r="X1537" t="s">
        <v>744</v>
      </c>
      <c r="Y1537" t="s">
        <v>754</v>
      </c>
      <c r="Z1537">
        <v>33.083300000000001</v>
      </c>
      <c r="AA1537" t="s">
        <v>722</v>
      </c>
      <c r="AB1537" t="s">
        <v>1171</v>
      </c>
      <c r="AC1537">
        <v>20727</v>
      </c>
      <c r="AD1537" t="s">
        <v>1172</v>
      </c>
      <c r="AE1537" t="s">
        <v>1173</v>
      </c>
      <c r="AF1537">
        <v>1999</v>
      </c>
    </row>
    <row r="1538" spans="1:32" x14ac:dyDescent="0.2">
      <c r="A1538" t="s">
        <v>928</v>
      </c>
      <c r="B1538">
        <v>10108642</v>
      </c>
      <c r="C1538" t="s">
        <v>929</v>
      </c>
      <c r="D1538" t="s">
        <v>709</v>
      </c>
      <c r="E1538" t="s">
        <v>842</v>
      </c>
      <c r="F1538" t="s">
        <v>843</v>
      </c>
      <c r="G1538" t="s">
        <v>844</v>
      </c>
      <c r="H1538" t="s">
        <v>805</v>
      </c>
      <c r="K1538" t="s">
        <v>772</v>
      </c>
      <c r="L1538" t="s">
        <v>715</v>
      </c>
      <c r="M1538" t="s">
        <v>716</v>
      </c>
      <c r="O1538" t="s">
        <v>717</v>
      </c>
      <c r="R1538" t="s">
        <v>1077</v>
      </c>
      <c r="S1538">
        <v>0.01</v>
      </c>
      <c r="T1538" t="s">
        <v>219</v>
      </c>
      <c r="U1538">
        <v>0.02</v>
      </c>
      <c r="V1538" t="s">
        <v>718</v>
      </c>
      <c r="W1538" t="s">
        <v>744</v>
      </c>
      <c r="X1538" t="s">
        <v>744</v>
      </c>
      <c r="Y1538" t="s">
        <v>754</v>
      </c>
      <c r="AA1538" t="s">
        <v>722</v>
      </c>
      <c r="AB1538" t="s">
        <v>1171</v>
      </c>
      <c r="AC1538">
        <v>20727</v>
      </c>
      <c r="AD1538" t="s">
        <v>1172</v>
      </c>
      <c r="AE1538" t="s">
        <v>1173</v>
      </c>
      <c r="AF1538">
        <v>1999</v>
      </c>
    </row>
    <row r="1539" spans="1:32" x14ac:dyDescent="0.2">
      <c r="A1539" t="s">
        <v>928</v>
      </c>
      <c r="B1539">
        <v>10108642</v>
      </c>
      <c r="C1539" t="s">
        <v>929</v>
      </c>
      <c r="D1539" t="s">
        <v>709</v>
      </c>
      <c r="E1539" t="s">
        <v>842</v>
      </c>
      <c r="F1539" t="s">
        <v>843</v>
      </c>
      <c r="G1539" t="s">
        <v>844</v>
      </c>
      <c r="H1539" t="s">
        <v>805</v>
      </c>
      <c r="K1539" t="s">
        <v>772</v>
      </c>
      <c r="L1539" t="s">
        <v>715</v>
      </c>
      <c r="M1539" t="s">
        <v>716</v>
      </c>
      <c r="O1539" t="s">
        <v>717</v>
      </c>
      <c r="R1539" t="s">
        <v>1077</v>
      </c>
      <c r="S1539">
        <v>0.01</v>
      </c>
      <c r="T1539" t="s">
        <v>219</v>
      </c>
      <c r="U1539">
        <v>0.02</v>
      </c>
      <c r="V1539" t="s">
        <v>718</v>
      </c>
      <c r="W1539" t="s">
        <v>744</v>
      </c>
      <c r="X1539" t="s">
        <v>744</v>
      </c>
      <c r="Y1539" t="s">
        <v>754</v>
      </c>
      <c r="AA1539" t="s">
        <v>722</v>
      </c>
      <c r="AB1539" t="s">
        <v>1171</v>
      </c>
      <c r="AC1539">
        <v>20727</v>
      </c>
      <c r="AD1539" t="s">
        <v>1172</v>
      </c>
      <c r="AE1539" t="s">
        <v>1173</v>
      </c>
      <c r="AF1539">
        <v>1999</v>
      </c>
    </row>
    <row r="1540" spans="1:32" x14ac:dyDescent="0.2">
      <c r="A1540" t="s">
        <v>928</v>
      </c>
      <c r="B1540">
        <v>10108642</v>
      </c>
      <c r="C1540" t="s">
        <v>929</v>
      </c>
      <c r="D1540" t="s">
        <v>709</v>
      </c>
      <c r="E1540" t="s">
        <v>842</v>
      </c>
      <c r="F1540" t="s">
        <v>843</v>
      </c>
      <c r="G1540" t="s">
        <v>844</v>
      </c>
      <c r="H1540" t="s">
        <v>734</v>
      </c>
      <c r="K1540" t="s">
        <v>772</v>
      </c>
      <c r="L1540" t="s">
        <v>715</v>
      </c>
      <c r="M1540" t="s">
        <v>716</v>
      </c>
      <c r="O1540" t="s">
        <v>717</v>
      </c>
      <c r="R1540" t="s">
        <v>1077</v>
      </c>
      <c r="S1540">
        <v>0.01</v>
      </c>
      <c r="T1540" t="s">
        <v>219</v>
      </c>
      <c r="U1540">
        <v>0.02</v>
      </c>
      <c r="V1540" t="s">
        <v>718</v>
      </c>
      <c r="W1540" t="s">
        <v>744</v>
      </c>
      <c r="X1540" t="s">
        <v>744</v>
      </c>
      <c r="Y1540" t="s">
        <v>754</v>
      </c>
      <c r="AA1540" t="s">
        <v>722</v>
      </c>
      <c r="AB1540" t="s">
        <v>1171</v>
      </c>
      <c r="AC1540">
        <v>20727</v>
      </c>
      <c r="AD1540" t="s">
        <v>1172</v>
      </c>
      <c r="AE1540" t="s">
        <v>1173</v>
      </c>
      <c r="AF1540">
        <v>1999</v>
      </c>
    </row>
    <row r="1541" spans="1:32" x14ac:dyDescent="0.2">
      <c r="A1541" t="s">
        <v>928</v>
      </c>
      <c r="B1541">
        <v>10108642</v>
      </c>
      <c r="C1541" t="s">
        <v>929</v>
      </c>
      <c r="D1541" t="s">
        <v>709</v>
      </c>
      <c r="E1541" t="s">
        <v>842</v>
      </c>
      <c r="F1541" t="s">
        <v>843</v>
      </c>
      <c r="G1541" t="s">
        <v>844</v>
      </c>
      <c r="H1541" t="s">
        <v>805</v>
      </c>
      <c r="K1541" t="s">
        <v>772</v>
      </c>
      <c r="L1541" t="s">
        <v>715</v>
      </c>
      <c r="M1541" t="s">
        <v>716</v>
      </c>
      <c r="O1541" t="s">
        <v>717</v>
      </c>
      <c r="R1541" t="s">
        <v>1077</v>
      </c>
      <c r="S1541">
        <v>0.01</v>
      </c>
      <c r="T1541" t="s">
        <v>219</v>
      </c>
      <c r="U1541">
        <v>0.02</v>
      </c>
      <c r="V1541" t="s">
        <v>718</v>
      </c>
      <c r="W1541" t="s">
        <v>744</v>
      </c>
      <c r="X1541" t="s">
        <v>744</v>
      </c>
      <c r="Y1541" t="s">
        <v>754</v>
      </c>
      <c r="AA1541" t="s">
        <v>722</v>
      </c>
      <c r="AB1541" t="s">
        <v>1171</v>
      </c>
      <c r="AC1541">
        <v>20727</v>
      </c>
      <c r="AD1541" t="s">
        <v>1172</v>
      </c>
      <c r="AE1541" t="s">
        <v>1173</v>
      </c>
      <c r="AF1541">
        <v>1999</v>
      </c>
    </row>
    <row r="1542" spans="1:32" x14ac:dyDescent="0.2">
      <c r="A1542" t="s">
        <v>928</v>
      </c>
      <c r="B1542">
        <v>10108642</v>
      </c>
      <c r="C1542" t="s">
        <v>929</v>
      </c>
      <c r="D1542" t="s">
        <v>709</v>
      </c>
      <c r="E1542" t="s">
        <v>842</v>
      </c>
      <c r="F1542" t="s">
        <v>843</v>
      </c>
      <c r="G1542" t="s">
        <v>844</v>
      </c>
      <c r="H1542" t="s">
        <v>805</v>
      </c>
      <c r="K1542" t="s">
        <v>772</v>
      </c>
      <c r="L1542" t="s">
        <v>715</v>
      </c>
      <c r="M1542" t="s">
        <v>716</v>
      </c>
      <c r="O1542" t="s">
        <v>717</v>
      </c>
      <c r="R1542" t="s">
        <v>1077</v>
      </c>
      <c r="S1542">
        <v>0.01</v>
      </c>
      <c r="T1542" t="s">
        <v>219</v>
      </c>
      <c r="U1542">
        <v>0.02</v>
      </c>
      <c r="V1542" t="s">
        <v>718</v>
      </c>
      <c r="W1542" t="s">
        <v>744</v>
      </c>
      <c r="X1542" t="s">
        <v>744</v>
      </c>
      <c r="Y1542" t="s">
        <v>754</v>
      </c>
      <c r="AA1542" t="s">
        <v>722</v>
      </c>
      <c r="AB1542" t="s">
        <v>1171</v>
      </c>
      <c r="AC1542">
        <v>20727</v>
      </c>
      <c r="AD1542" t="s">
        <v>1172</v>
      </c>
      <c r="AE1542" t="s">
        <v>1173</v>
      </c>
      <c r="AF1542">
        <v>1999</v>
      </c>
    </row>
    <row r="1543" spans="1:32" x14ac:dyDescent="0.2">
      <c r="A1543" t="s">
        <v>928</v>
      </c>
      <c r="B1543">
        <v>10108642</v>
      </c>
      <c r="C1543" t="s">
        <v>929</v>
      </c>
      <c r="D1543" t="s">
        <v>709</v>
      </c>
      <c r="E1543" t="s">
        <v>842</v>
      </c>
      <c r="F1543" t="s">
        <v>843</v>
      </c>
      <c r="G1543" t="s">
        <v>844</v>
      </c>
      <c r="H1543" t="s">
        <v>805</v>
      </c>
      <c r="K1543" t="s">
        <v>772</v>
      </c>
      <c r="L1543" t="s">
        <v>715</v>
      </c>
      <c r="M1543" t="s">
        <v>716</v>
      </c>
      <c r="O1543" t="s">
        <v>717</v>
      </c>
      <c r="R1543" t="s">
        <v>1077</v>
      </c>
      <c r="S1543">
        <v>0.01</v>
      </c>
      <c r="T1543" t="s">
        <v>219</v>
      </c>
      <c r="U1543">
        <v>0.02</v>
      </c>
      <c r="V1543" t="s">
        <v>718</v>
      </c>
      <c r="W1543" t="s">
        <v>744</v>
      </c>
      <c r="X1543" t="s">
        <v>744</v>
      </c>
      <c r="Y1543" t="s">
        <v>754</v>
      </c>
      <c r="AA1543" t="s">
        <v>722</v>
      </c>
      <c r="AB1543" t="s">
        <v>1171</v>
      </c>
      <c r="AC1543">
        <v>20727</v>
      </c>
      <c r="AD1543" t="s">
        <v>1172</v>
      </c>
      <c r="AE1543" t="s">
        <v>1173</v>
      </c>
      <c r="AF1543">
        <v>1999</v>
      </c>
    </row>
    <row r="1544" spans="1:32" x14ac:dyDescent="0.2">
      <c r="A1544" t="s">
        <v>928</v>
      </c>
      <c r="B1544">
        <v>10108642</v>
      </c>
      <c r="C1544" t="s">
        <v>929</v>
      </c>
      <c r="D1544" t="s">
        <v>709</v>
      </c>
      <c r="E1544" t="s">
        <v>842</v>
      </c>
      <c r="F1544" t="s">
        <v>843</v>
      </c>
      <c r="G1544" t="s">
        <v>844</v>
      </c>
      <c r="H1544" t="s">
        <v>805</v>
      </c>
      <c r="K1544" t="s">
        <v>772</v>
      </c>
      <c r="L1544" t="s">
        <v>715</v>
      </c>
      <c r="M1544" t="s">
        <v>716</v>
      </c>
      <c r="O1544" t="s">
        <v>717</v>
      </c>
      <c r="R1544" t="s">
        <v>1077</v>
      </c>
      <c r="S1544">
        <v>0.01</v>
      </c>
      <c r="T1544" t="s">
        <v>219</v>
      </c>
      <c r="U1544">
        <v>0.02</v>
      </c>
      <c r="V1544" t="s">
        <v>718</v>
      </c>
      <c r="W1544" t="s">
        <v>744</v>
      </c>
      <c r="X1544" t="s">
        <v>744</v>
      </c>
      <c r="Y1544" t="s">
        <v>754</v>
      </c>
      <c r="AA1544" t="s">
        <v>722</v>
      </c>
      <c r="AB1544" t="s">
        <v>1171</v>
      </c>
      <c r="AC1544">
        <v>20727</v>
      </c>
      <c r="AD1544" t="s">
        <v>1172</v>
      </c>
      <c r="AE1544" t="s">
        <v>1173</v>
      </c>
      <c r="AF1544">
        <v>1999</v>
      </c>
    </row>
    <row r="1545" spans="1:32" x14ac:dyDescent="0.2">
      <c r="A1545" t="s">
        <v>928</v>
      </c>
      <c r="B1545">
        <v>10108642</v>
      </c>
      <c r="C1545" t="s">
        <v>929</v>
      </c>
      <c r="D1545" t="s">
        <v>709</v>
      </c>
      <c r="E1545" t="s">
        <v>842</v>
      </c>
      <c r="F1545" t="s">
        <v>843</v>
      </c>
      <c r="G1545" t="s">
        <v>844</v>
      </c>
      <c r="H1545" t="s">
        <v>805</v>
      </c>
      <c r="K1545" t="s">
        <v>772</v>
      </c>
      <c r="L1545" t="s">
        <v>715</v>
      </c>
      <c r="M1545" t="s">
        <v>716</v>
      </c>
      <c r="O1545" t="s">
        <v>717</v>
      </c>
      <c r="R1545" t="s">
        <v>1077</v>
      </c>
      <c r="S1545">
        <v>0.01</v>
      </c>
      <c r="T1545" t="s">
        <v>219</v>
      </c>
      <c r="U1545">
        <v>0.02</v>
      </c>
      <c r="V1545" t="s">
        <v>718</v>
      </c>
      <c r="W1545" t="s">
        <v>744</v>
      </c>
      <c r="X1545" t="s">
        <v>744</v>
      </c>
      <c r="Y1545" t="s">
        <v>754</v>
      </c>
      <c r="AA1545" t="s">
        <v>722</v>
      </c>
      <c r="AB1545" t="s">
        <v>1171</v>
      </c>
      <c r="AC1545">
        <v>20727</v>
      </c>
      <c r="AD1545" t="s">
        <v>1172</v>
      </c>
      <c r="AE1545" t="s">
        <v>1173</v>
      </c>
      <c r="AF1545">
        <v>1999</v>
      </c>
    </row>
    <row r="1546" spans="1:32" x14ac:dyDescent="0.2">
      <c r="A1546" t="s">
        <v>928</v>
      </c>
      <c r="B1546">
        <v>10108642</v>
      </c>
      <c r="C1546" t="s">
        <v>929</v>
      </c>
      <c r="D1546" t="s">
        <v>709</v>
      </c>
      <c r="E1546" t="s">
        <v>842</v>
      </c>
      <c r="F1546" t="s">
        <v>843</v>
      </c>
      <c r="G1546" t="s">
        <v>844</v>
      </c>
      <c r="H1546" t="s">
        <v>805</v>
      </c>
      <c r="K1546" t="s">
        <v>772</v>
      </c>
      <c r="L1546" t="s">
        <v>715</v>
      </c>
      <c r="M1546" t="s">
        <v>716</v>
      </c>
      <c r="O1546" t="s">
        <v>717</v>
      </c>
      <c r="R1546" t="s">
        <v>1077</v>
      </c>
      <c r="S1546">
        <v>0.01</v>
      </c>
      <c r="T1546" t="s">
        <v>219</v>
      </c>
      <c r="U1546">
        <v>0.02</v>
      </c>
      <c r="V1546" t="s">
        <v>718</v>
      </c>
      <c r="W1546" t="s">
        <v>744</v>
      </c>
      <c r="X1546" t="s">
        <v>744</v>
      </c>
      <c r="Y1546" t="s">
        <v>754</v>
      </c>
      <c r="AA1546" t="s">
        <v>722</v>
      </c>
      <c r="AB1546" t="s">
        <v>1171</v>
      </c>
      <c r="AC1546">
        <v>20727</v>
      </c>
      <c r="AD1546" t="s">
        <v>1172</v>
      </c>
      <c r="AE1546" t="s">
        <v>1173</v>
      </c>
      <c r="AF1546">
        <v>1999</v>
      </c>
    </row>
    <row r="1547" spans="1:32" x14ac:dyDescent="0.2">
      <c r="A1547" t="s">
        <v>928</v>
      </c>
      <c r="B1547">
        <v>10108642</v>
      </c>
      <c r="C1547" t="s">
        <v>929</v>
      </c>
      <c r="D1547" t="s">
        <v>709</v>
      </c>
      <c r="E1547" t="s">
        <v>842</v>
      </c>
      <c r="F1547" t="s">
        <v>843</v>
      </c>
      <c r="G1547" t="s">
        <v>844</v>
      </c>
      <c r="H1547" t="s">
        <v>734</v>
      </c>
      <c r="K1547" t="s">
        <v>772</v>
      </c>
      <c r="L1547" t="s">
        <v>715</v>
      </c>
      <c r="M1547" t="s">
        <v>716</v>
      </c>
      <c r="O1547" t="s">
        <v>717</v>
      </c>
      <c r="R1547" t="s">
        <v>1077</v>
      </c>
      <c r="S1547">
        <v>0.01</v>
      </c>
      <c r="T1547" t="s">
        <v>219</v>
      </c>
      <c r="U1547">
        <v>0.02</v>
      </c>
      <c r="V1547" t="s">
        <v>718</v>
      </c>
      <c r="W1547" t="s">
        <v>744</v>
      </c>
      <c r="X1547" t="s">
        <v>744</v>
      </c>
      <c r="Y1547" t="s">
        <v>754</v>
      </c>
      <c r="AA1547" t="s">
        <v>722</v>
      </c>
      <c r="AB1547" t="s">
        <v>1171</v>
      </c>
      <c r="AC1547">
        <v>20727</v>
      </c>
      <c r="AD1547" t="s">
        <v>1172</v>
      </c>
      <c r="AE1547" t="s">
        <v>1173</v>
      </c>
      <c r="AF1547">
        <v>1999</v>
      </c>
    </row>
    <row r="1548" spans="1:32" x14ac:dyDescent="0.2">
      <c r="A1548" t="s">
        <v>928</v>
      </c>
      <c r="B1548">
        <v>10108642</v>
      </c>
      <c r="C1548" t="s">
        <v>929</v>
      </c>
      <c r="D1548" t="s">
        <v>709</v>
      </c>
      <c r="E1548" t="s">
        <v>842</v>
      </c>
      <c r="F1548" t="s">
        <v>843</v>
      </c>
      <c r="G1548" t="s">
        <v>844</v>
      </c>
      <c r="H1548" t="s">
        <v>805</v>
      </c>
      <c r="K1548" t="s">
        <v>772</v>
      </c>
      <c r="L1548" t="s">
        <v>715</v>
      </c>
      <c r="M1548" t="s">
        <v>716</v>
      </c>
      <c r="O1548" t="s">
        <v>717</v>
      </c>
      <c r="R1548" t="s">
        <v>1077</v>
      </c>
      <c r="S1548">
        <v>0.01</v>
      </c>
      <c r="T1548" t="s">
        <v>219</v>
      </c>
      <c r="U1548">
        <v>0.02</v>
      </c>
      <c r="V1548" t="s">
        <v>718</v>
      </c>
      <c r="W1548" t="s">
        <v>744</v>
      </c>
      <c r="X1548" t="s">
        <v>744</v>
      </c>
      <c r="Y1548" t="s">
        <v>754</v>
      </c>
      <c r="AA1548" t="s">
        <v>722</v>
      </c>
      <c r="AB1548" t="s">
        <v>1171</v>
      </c>
      <c r="AC1548">
        <v>20727</v>
      </c>
      <c r="AD1548" t="s">
        <v>1172</v>
      </c>
      <c r="AE1548" t="s">
        <v>1173</v>
      </c>
      <c r="AF1548">
        <v>1999</v>
      </c>
    </row>
    <row r="1549" spans="1:32" x14ac:dyDescent="0.2">
      <c r="A1549" t="s">
        <v>928</v>
      </c>
      <c r="B1549">
        <v>10108642</v>
      </c>
      <c r="C1549" t="s">
        <v>929</v>
      </c>
      <c r="D1549" t="s">
        <v>709</v>
      </c>
      <c r="E1549" t="s">
        <v>842</v>
      </c>
      <c r="F1549" t="s">
        <v>843</v>
      </c>
      <c r="G1549" t="s">
        <v>844</v>
      </c>
      <c r="H1549" t="s">
        <v>805</v>
      </c>
      <c r="K1549" t="s">
        <v>772</v>
      </c>
      <c r="L1549" t="s">
        <v>715</v>
      </c>
      <c r="M1549" t="s">
        <v>716</v>
      </c>
      <c r="O1549" t="s">
        <v>717</v>
      </c>
      <c r="R1549" t="s">
        <v>1077</v>
      </c>
      <c r="S1549">
        <v>0.01</v>
      </c>
      <c r="T1549" t="s">
        <v>219</v>
      </c>
      <c r="U1549">
        <v>0.02</v>
      </c>
      <c r="V1549" t="s">
        <v>718</v>
      </c>
      <c r="W1549" t="s">
        <v>744</v>
      </c>
      <c r="X1549" t="s">
        <v>744</v>
      </c>
      <c r="Y1549" t="s">
        <v>754</v>
      </c>
      <c r="AA1549" t="s">
        <v>722</v>
      </c>
      <c r="AB1549" t="s">
        <v>1171</v>
      </c>
      <c r="AC1549">
        <v>20727</v>
      </c>
      <c r="AD1549" t="s">
        <v>1172</v>
      </c>
      <c r="AE1549" t="s">
        <v>1173</v>
      </c>
      <c r="AF1549">
        <v>1999</v>
      </c>
    </row>
    <row r="1550" spans="1:32" x14ac:dyDescent="0.2">
      <c r="A1550" t="s">
        <v>928</v>
      </c>
      <c r="B1550">
        <v>10108642</v>
      </c>
      <c r="C1550" t="s">
        <v>929</v>
      </c>
      <c r="D1550" t="s">
        <v>709</v>
      </c>
      <c r="E1550" t="s">
        <v>842</v>
      </c>
      <c r="F1550" t="s">
        <v>843</v>
      </c>
      <c r="G1550" t="s">
        <v>844</v>
      </c>
      <c r="H1550" t="s">
        <v>805</v>
      </c>
      <c r="K1550" t="s">
        <v>772</v>
      </c>
      <c r="L1550" t="s">
        <v>715</v>
      </c>
      <c r="M1550" t="s">
        <v>716</v>
      </c>
      <c r="O1550" t="s">
        <v>717</v>
      </c>
      <c r="R1550" t="s">
        <v>1077</v>
      </c>
      <c r="S1550">
        <v>0.01</v>
      </c>
      <c r="T1550" t="s">
        <v>219</v>
      </c>
      <c r="U1550">
        <v>0.02</v>
      </c>
      <c r="V1550" t="s">
        <v>718</v>
      </c>
      <c r="W1550" t="s">
        <v>744</v>
      </c>
      <c r="X1550" t="s">
        <v>744</v>
      </c>
      <c r="Y1550" t="s">
        <v>754</v>
      </c>
      <c r="AA1550" t="s">
        <v>722</v>
      </c>
      <c r="AB1550" t="s">
        <v>1171</v>
      </c>
      <c r="AC1550">
        <v>20727</v>
      </c>
      <c r="AD1550" t="s">
        <v>1172</v>
      </c>
      <c r="AE1550" t="s">
        <v>1173</v>
      </c>
      <c r="AF1550">
        <v>1999</v>
      </c>
    </row>
    <row r="1551" spans="1:32" x14ac:dyDescent="0.2">
      <c r="A1551" t="s">
        <v>928</v>
      </c>
      <c r="B1551">
        <v>10108642</v>
      </c>
      <c r="C1551" t="s">
        <v>929</v>
      </c>
      <c r="D1551" t="s">
        <v>709</v>
      </c>
      <c r="E1551" t="s">
        <v>842</v>
      </c>
      <c r="F1551" t="s">
        <v>843</v>
      </c>
      <c r="G1551" t="s">
        <v>844</v>
      </c>
      <c r="H1551" t="s">
        <v>805</v>
      </c>
      <c r="K1551" t="s">
        <v>772</v>
      </c>
      <c r="L1551" t="s">
        <v>715</v>
      </c>
      <c r="M1551" t="s">
        <v>716</v>
      </c>
      <c r="O1551" t="s">
        <v>717</v>
      </c>
      <c r="R1551" t="s">
        <v>1077</v>
      </c>
      <c r="S1551">
        <v>0.01</v>
      </c>
      <c r="T1551" t="s">
        <v>219</v>
      </c>
      <c r="U1551">
        <v>0.02</v>
      </c>
      <c r="V1551" t="s">
        <v>718</v>
      </c>
      <c r="W1551" t="s">
        <v>744</v>
      </c>
      <c r="X1551" t="s">
        <v>744</v>
      </c>
      <c r="Y1551" t="s">
        <v>754</v>
      </c>
      <c r="AA1551" t="s">
        <v>722</v>
      </c>
      <c r="AB1551" t="s">
        <v>1171</v>
      </c>
      <c r="AC1551">
        <v>20727</v>
      </c>
      <c r="AD1551" t="s">
        <v>1172</v>
      </c>
      <c r="AE1551" t="s">
        <v>1173</v>
      </c>
      <c r="AF1551">
        <v>1999</v>
      </c>
    </row>
    <row r="1552" spans="1:32" x14ac:dyDescent="0.2">
      <c r="A1552" t="s">
        <v>928</v>
      </c>
      <c r="B1552">
        <v>10108642</v>
      </c>
      <c r="C1552" t="s">
        <v>929</v>
      </c>
      <c r="D1552" t="s">
        <v>709</v>
      </c>
      <c r="E1552" t="s">
        <v>842</v>
      </c>
      <c r="F1552" t="s">
        <v>843</v>
      </c>
      <c r="G1552" t="s">
        <v>844</v>
      </c>
      <c r="H1552" t="s">
        <v>805</v>
      </c>
      <c r="K1552" t="s">
        <v>772</v>
      </c>
      <c r="L1552" t="s">
        <v>715</v>
      </c>
      <c r="M1552" t="s">
        <v>716</v>
      </c>
      <c r="O1552" t="s">
        <v>717</v>
      </c>
      <c r="R1552" t="s">
        <v>1077</v>
      </c>
      <c r="S1552">
        <v>0.01</v>
      </c>
      <c r="T1552" t="s">
        <v>219</v>
      </c>
      <c r="U1552">
        <v>0.02</v>
      </c>
      <c r="V1552" t="s">
        <v>718</v>
      </c>
      <c r="W1552" t="s">
        <v>744</v>
      </c>
      <c r="X1552" t="s">
        <v>744</v>
      </c>
      <c r="Y1552" t="s">
        <v>754</v>
      </c>
      <c r="AA1552" t="s">
        <v>722</v>
      </c>
      <c r="AB1552" t="s">
        <v>1171</v>
      </c>
      <c r="AC1552">
        <v>20727</v>
      </c>
      <c r="AD1552" t="s">
        <v>1172</v>
      </c>
      <c r="AE1552" t="s">
        <v>1173</v>
      </c>
      <c r="AF1552">
        <v>1999</v>
      </c>
    </row>
    <row r="1553" spans="1:32" x14ac:dyDescent="0.2">
      <c r="A1553" t="s">
        <v>928</v>
      </c>
      <c r="B1553">
        <v>10108642</v>
      </c>
      <c r="C1553" t="s">
        <v>929</v>
      </c>
      <c r="D1553" t="s">
        <v>709</v>
      </c>
      <c r="E1553" t="s">
        <v>842</v>
      </c>
      <c r="F1553" t="s">
        <v>843</v>
      </c>
      <c r="G1553" t="s">
        <v>844</v>
      </c>
      <c r="H1553" t="s">
        <v>805</v>
      </c>
      <c r="K1553" t="s">
        <v>772</v>
      </c>
      <c r="L1553" t="s">
        <v>715</v>
      </c>
      <c r="M1553" t="s">
        <v>716</v>
      </c>
      <c r="O1553" t="s">
        <v>717</v>
      </c>
      <c r="R1553" t="s">
        <v>1077</v>
      </c>
      <c r="S1553">
        <v>0.01</v>
      </c>
      <c r="T1553" t="s">
        <v>219</v>
      </c>
      <c r="U1553">
        <v>0.02</v>
      </c>
      <c r="V1553" t="s">
        <v>718</v>
      </c>
      <c r="W1553" t="s">
        <v>744</v>
      </c>
      <c r="X1553" t="s">
        <v>744</v>
      </c>
      <c r="Y1553" t="s">
        <v>754</v>
      </c>
      <c r="Z1553">
        <v>33.083300000000001</v>
      </c>
      <c r="AA1553" t="s">
        <v>722</v>
      </c>
      <c r="AB1553" t="s">
        <v>1171</v>
      </c>
      <c r="AC1553">
        <v>20727</v>
      </c>
      <c r="AD1553" t="s">
        <v>1172</v>
      </c>
      <c r="AE1553" t="s">
        <v>1173</v>
      </c>
      <c r="AF1553">
        <v>1999</v>
      </c>
    </row>
    <row r="1554" spans="1:32" x14ac:dyDescent="0.2">
      <c r="A1554" t="s">
        <v>928</v>
      </c>
      <c r="B1554">
        <v>10108642</v>
      </c>
      <c r="C1554" t="s">
        <v>929</v>
      </c>
      <c r="D1554" t="s">
        <v>709</v>
      </c>
      <c r="E1554" t="s">
        <v>842</v>
      </c>
      <c r="F1554" t="s">
        <v>843</v>
      </c>
      <c r="G1554" t="s">
        <v>844</v>
      </c>
      <c r="H1554" t="s">
        <v>805</v>
      </c>
      <c r="K1554" t="s">
        <v>772</v>
      </c>
      <c r="L1554" t="s">
        <v>715</v>
      </c>
      <c r="M1554" t="s">
        <v>716</v>
      </c>
      <c r="O1554" t="s">
        <v>717</v>
      </c>
      <c r="R1554" t="s">
        <v>1077</v>
      </c>
      <c r="S1554">
        <v>0.01</v>
      </c>
      <c r="T1554" t="s">
        <v>219</v>
      </c>
      <c r="U1554">
        <v>0.02</v>
      </c>
      <c r="V1554" t="s">
        <v>718</v>
      </c>
      <c r="W1554" t="s">
        <v>744</v>
      </c>
      <c r="X1554" t="s">
        <v>744</v>
      </c>
      <c r="Y1554" t="s">
        <v>754</v>
      </c>
      <c r="AA1554" t="s">
        <v>722</v>
      </c>
      <c r="AB1554" t="s">
        <v>1171</v>
      </c>
      <c r="AC1554">
        <v>20727</v>
      </c>
      <c r="AD1554" t="s">
        <v>1172</v>
      </c>
      <c r="AE1554" t="s">
        <v>1173</v>
      </c>
      <c r="AF1554">
        <v>1999</v>
      </c>
    </row>
    <row r="1555" spans="1:32" x14ac:dyDescent="0.2">
      <c r="A1555" t="s">
        <v>928</v>
      </c>
      <c r="B1555">
        <v>10108642</v>
      </c>
      <c r="C1555" t="s">
        <v>929</v>
      </c>
      <c r="D1555" t="s">
        <v>709</v>
      </c>
      <c r="E1555" t="s">
        <v>842</v>
      </c>
      <c r="F1555" t="s">
        <v>843</v>
      </c>
      <c r="G1555" t="s">
        <v>844</v>
      </c>
      <c r="H1555" t="s">
        <v>805</v>
      </c>
      <c r="K1555" t="s">
        <v>772</v>
      </c>
      <c r="L1555" t="s">
        <v>715</v>
      </c>
      <c r="M1555" t="s">
        <v>716</v>
      </c>
      <c r="O1555" t="s">
        <v>717</v>
      </c>
      <c r="R1555" t="s">
        <v>1077</v>
      </c>
      <c r="S1555">
        <v>0.01</v>
      </c>
      <c r="T1555" t="s">
        <v>219</v>
      </c>
      <c r="U1555">
        <v>0.02</v>
      </c>
      <c r="V1555" t="s">
        <v>718</v>
      </c>
      <c r="W1555" t="s">
        <v>744</v>
      </c>
      <c r="X1555" t="s">
        <v>744</v>
      </c>
      <c r="Y1555" t="s">
        <v>754</v>
      </c>
      <c r="AA1555" t="s">
        <v>722</v>
      </c>
      <c r="AB1555" t="s">
        <v>1171</v>
      </c>
      <c r="AC1555">
        <v>20727</v>
      </c>
      <c r="AD1555" t="s">
        <v>1172</v>
      </c>
      <c r="AE1555" t="s">
        <v>1173</v>
      </c>
      <c r="AF1555">
        <v>1999</v>
      </c>
    </row>
    <row r="1556" spans="1:32" x14ac:dyDescent="0.2">
      <c r="A1556" t="s">
        <v>928</v>
      </c>
      <c r="B1556">
        <v>10108642</v>
      </c>
      <c r="C1556" t="s">
        <v>929</v>
      </c>
      <c r="D1556" t="s">
        <v>709</v>
      </c>
      <c r="E1556" t="s">
        <v>842</v>
      </c>
      <c r="F1556" t="s">
        <v>843</v>
      </c>
      <c r="G1556" t="s">
        <v>844</v>
      </c>
      <c r="H1556" t="s">
        <v>805</v>
      </c>
      <c r="K1556" t="s">
        <v>772</v>
      </c>
      <c r="L1556" t="s">
        <v>715</v>
      </c>
      <c r="M1556" t="s">
        <v>716</v>
      </c>
      <c r="O1556" t="s">
        <v>717</v>
      </c>
      <c r="R1556" t="s">
        <v>1077</v>
      </c>
      <c r="S1556">
        <v>0.01</v>
      </c>
      <c r="T1556" t="s">
        <v>219</v>
      </c>
      <c r="U1556">
        <v>0.02</v>
      </c>
      <c r="V1556" t="s">
        <v>718</v>
      </c>
      <c r="W1556" t="s">
        <v>744</v>
      </c>
      <c r="X1556" t="s">
        <v>744</v>
      </c>
      <c r="Y1556" t="s">
        <v>754</v>
      </c>
      <c r="AA1556" t="s">
        <v>722</v>
      </c>
      <c r="AB1556" t="s">
        <v>1171</v>
      </c>
      <c r="AC1556">
        <v>20727</v>
      </c>
      <c r="AD1556" t="s">
        <v>1172</v>
      </c>
      <c r="AE1556" t="s">
        <v>1173</v>
      </c>
      <c r="AF1556">
        <v>1999</v>
      </c>
    </row>
    <row r="1557" spans="1:32" x14ac:dyDescent="0.2">
      <c r="A1557" t="s">
        <v>928</v>
      </c>
      <c r="B1557">
        <v>10108642</v>
      </c>
      <c r="C1557" t="s">
        <v>929</v>
      </c>
      <c r="D1557" t="s">
        <v>709</v>
      </c>
      <c r="E1557" t="s">
        <v>842</v>
      </c>
      <c r="F1557" t="s">
        <v>843</v>
      </c>
      <c r="G1557" t="s">
        <v>844</v>
      </c>
      <c r="H1557" t="s">
        <v>734</v>
      </c>
      <c r="K1557" t="s">
        <v>772</v>
      </c>
      <c r="L1557" t="s">
        <v>715</v>
      </c>
      <c r="M1557" t="s">
        <v>716</v>
      </c>
      <c r="O1557" t="s">
        <v>717</v>
      </c>
      <c r="R1557" t="s">
        <v>1077</v>
      </c>
      <c r="S1557">
        <v>0.01</v>
      </c>
      <c r="T1557" t="s">
        <v>219</v>
      </c>
      <c r="U1557">
        <v>0.02</v>
      </c>
      <c r="V1557" t="s">
        <v>718</v>
      </c>
      <c r="W1557" t="s">
        <v>744</v>
      </c>
      <c r="X1557" t="s">
        <v>744</v>
      </c>
      <c r="Y1557" t="s">
        <v>754</v>
      </c>
      <c r="AA1557" t="s">
        <v>722</v>
      </c>
      <c r="AB1557" t="s">
        <v>1171</v>
      </c>
      <c r="AC1557">
        <v>20727</v>
      </c>
      <c r="AD1557" t="s">
        <v>1172</v>
      </c>
      <c r="AE1557" t="s">
        <v>1173</v>
      </c>
      <c r="AF1557">
        <v>1999</v>
      </c>
    </row>
    <row r="1558" spans="1:32" x14ac:dyDescent="0.2">
      <c r="A1558" t="s">
        <v>928</v>
      </c>
      <c r="B1558">
        <v>10108642</v>
      </c>
      <c r="C1558" t="s">
        <v>929</v>
      </c>
      <c r="D1558" t="s">
        <v>709</v>
      </c>
      <c r="E1558" t="s">
        <v>842</v>
      </c>
      <c r="F1558" t="s">
        <v>843</v>
      </c>
      <c r="G1558" t="s">
        <v>844</v>
      </c>
      <c r="H1558" t="s">
        <v>734</v>
      </c>
      <c r="K1558" t="s">
        <v>772</v>
      </c>
      <c r="L1558" t="s">
        <v>715</v>
      </c>
      <c r="M1558" t="s">
        <v>716</v>
      </c>
      <c r="O1558" t="s">
        <v>717</v>
      </c>
      <c r="R1558" t="s">
        <v>1077</v>
      </c>
      <c r="S1558">
        <v>0.01</v>
      </c>
      <c r="T1558" t="s">
        <v>219</v>
      </c>
      <c r="U1558">
        <v>0.02</v>
      </c>
      <c r="V1558" t="s">
        <v>718</v>
      </c>
      <c r="W1558" t="s">
        <v>744</v>
      </c>
      <c r="X1558" t="s">
        <v>744</v>
      </c>
      <c r="Y1558" t="s">
        <v>754</v>
      </c>
      <c r="AA1558" t="s">
        <v>722</v>
      </c>
      <c r="AB1558" t="s">
        <v>1171</v>
      </c>
      <c r="AC1558">
        <v>20727</v>
      </c>
      <c r="AD1558" t="s">
        <v>1172</v>
      </c>
      <c r="AE1558" t="s">
        <v>1173</v>
      </c>
      <c r="AF1558">
        <v>1999</v>
      </c>
    </row>
    <row r="1559" spans="1:32" x14ac:dyDescent="0.2">
      <c r="A1559" t="s">
        <v>928</v>
      </c>
      <c r="B1559">
        <v>10108642</v>
      </c>
      <c r="C1559" t="s">
        <v>929</v>
      </c>
      <c r="D1559" t="s">
        <v>709</v>
      </c>
      <c r="E1559" t="s">
        <v>842</v>
      </c>
      <c r="F1559" t="s">
        <v>843</v>
      </c>
      <c r="G1559" t="s">
        <v>844</v>
      </c>
      <c r="H1559" t="s">
        <v>805</v>
      </c>
      <c r="K1559" t="s">
        <v>772</v>
      </c>
      <c r="L1559" t="s">
        <v>715</v>
      </c>
      <c r="M1559" t="s">
        <v>716</v>
      </c>
      <c r="O1559" t="s">
        <v>717</v>
      </c>
      <c r="R1559" t="s">
        <v>1077</v>
      </c>
      <c r="S1559">
        <v>0.01</v>
      </c>
      <c r="T1559" t="s">
        <v>219</v>
      </c>
      <c r="U1559">
        <v>0.02</v>
      </c>
      <c r="V1559" t="s">
        <v>718</v>
      </c>
      <c r="W1559" t="s">
        <v>744</v>
      </c>
      <c r="X1559" t="s">
        <v>744</v>
      </c>
      <c r="Y1559" t="s">
        <v>754</v>
      </c>
      <c r="AA1559" t="s">
        <v>722</v>
      </c>
      <c r="AB1559" t="s">
        <v>1171</v>
      </c>
      <c r="AC1559">
        <v>20727</v>
      </c>
      <c r="AD1559" t="s">
        <v>1172</v>
      </c>
      <c r="AE1559" t="s">
        <v>1173</v>
      </c>
      <c r="AF1559">
        <v>1999</v>
      </c>
    </row>
    <row r="1560" spans="1:32" x14ac:dyDescent="0.2">
      <c r="A1560" t="s">
        <v>928</v>
      </c>
      <c r="B1560">
        <v>10108642</v>
      </c>
      <c r="C1560" t="s">
        <v>929</v>
      </c>
      <c r="D1560" t="s">
        <v>709</v>
      </c>
      <c r="E1560" t="s">
        <v>842</v>
      </c>
      <c r="F1560" t="s">
        <v>843</v>
      </c>
      <c r="G1560" t="s">
        <v>844</v>
      </c>
      <c r="H1560" t="s">
        <v>805</v>
      </c>
      <c r="K1560" t="s">
        <v>772</v>
      </c>
      <c r="L1560" t="s">
        <v>715</v>
      </c>
      <c r="M1560" t="s">
        <v>716</v>
      </c>
      <c r="O1560" t="s">
        <v>717</v>
      </c>
      <c r="R1560" t="s">
        <v>1077</v>
      </c>
      <c r="S1560">
        <v>0.01</v>
      </c>
      <c r="T1560" t="s">
        <v>219</v>
      </c>
      <c r="U1560">
        <v>0.02</v>
      </c>
      <c r="V1560" t="s">
        <v>718</v>
      </c>
      <c r="W1560" t="s">
        <v>744</v>
      </c>
      <c r="X1560" t="s">
        <v>744</v>
      </c>
      <c r="Y1560" t="s">
        <v>754</v>
      </c>
      <c r="AA1560" t="s">
        <v>722</v>
      </c>
      <c r="AB1560" t="s">
        <v>1171</v>
      </c>
      <c r="AC1560">
        <v>20727</v>
      </c>
      <c r="AD1560" t="s">
        <v>1172</v>
      </c>
      <c r="AE1560" t="s">
        <v>1173</v>
      </c>
      <c r="AF1560">
        <v>1999</v>
      </c>
    </row>
    <row r="1561" spans="1:32" x14ac:dyDescent="0.2">
      <c r="A1561" t="s">
        <v>928</v>
      </c>
      <c r="B1561">
        <v>10108642</v>
      </c>
      <c r="C1561" t="s">
        <v>929</v>
      </c>
      <c r="D1561" t="s">
        <v>709</v>
      </c>
      <c r="E1561" t="s">
        <v>842</v>
      </c>
      <c r="F1561" t="s">
        <v>843</v>
      </c>
      <c r="G1561" t="s">
        <v>844</v>
      </c>
      <c r="H1561" t="s">
        <v>734</v>
      </c>
      <c r="K1561" t="s">
        <v>772</v>
      </c>
      <c r="L1561" t="s">
        <v>715</v>
      </c>
      <c r="M1561" t="s">
        <v>716</v>
      </c>
      <c r="O1561" t="s">
        <v>717</v>
      </c>
      <c r="R1561" t="s">
        <v>1077</v>
      </c>
      <c r="S1561">
        <v>0.01</v>
      </c>
      <c r="T1561" t="s">
        <v>219</v>
      </c>
      <c r="U1561">
        <v>0.02</v>
      </c>
      <c r="V1561" t="s">
        <v>718</v>
      </c>
      <c r="W1561" t="s">
        <v>744</v>
      </c>
      <c r="X1561" t="s">
        <v>744</v>
      </c>
      <c r="Y1561" t="s">
        <v>754</v>
      </c>
      <c r="AA1561" t="s">
        <v>722</v>
      </c>
      <c r="AB1561" t="s">
        <v>1171</v>
      </c>
      <c r="AC1561">
        <v>20727</v>
      </c>
      <c r="AD1561" t="s">
        <v>1172</v>
      </c>
      <c r="AE1561" t="s">
        <v>1173</v>
      </c>
      <c r="AF1561">
        <v>1999</v>
      </c>
    </row>
    <row r="1562" spans="1:32" x14ac:dyDescent="0.2">
      <c r="A1562" t="s">
        <v>928</v>
      </c>
      <c r="B1562">
        <v>10108642</v>
      </c>
      <c r="C1562" t="s">
        <v>929</v>
      </c>
      <c r="D1562" t="s">
        <v>709</v>
      </c>
      <c r="E1562" t="s">
        <v>1408</v>
      </c>
      <c r="F1562" t="s">
        <v>1402</v>
      </c>
      <c r="G1562" t="s">
        <v>847</v>
      </c>
      <c r="K1562" t="s">
        <v>714</v>
      </c>
      <c r="L1562" t="s">
        <v>773</v>
      </c>
      <c r="M1562" t="s">
        <v>716</v>
      </c>
      <c r="N1562">
        <v>4</v>
      </c>
      <c r="O1562" t="s">
        <v>717</v>
      </c>
      <c r="R1562" t="s">
        <v>1077</v>
      </c>
      <c r="S1562">
        <v>1.099896E-2</v>
      </c>
      <c r="T1562" t="s">
        <v>219</v>
      </c>
      <c r="U1562">
        <v>0.36663200000000001</v>
      </c>
      <c r="V1562" t="s">
        <v>718</v>
      </c>
      <c r="W1562" t="s">
        <v>747</v>
      </c>
      <c r="X1562" t="s">
        <v>1345</v>
      </c>
      <c r="Y1562" t="s">
        <v>749</v>
      </c>
      <c r="Z1562">
        <v>14</v>
      </c>
      <c r="AA1562" t="s">
        <v>722</v>
      </c>
      <c r="AB1562" t="s">
        <v>1346</v>
      </c>
      <c r="AC1562">
        <v>115790</v>
      </c>
      <c r="AD1562" t="s">
        <v>1347</v>
      </c>
      <c r="AE1562" t="s">
        <v>1348</v>
      </c>
      <c r="AF1562">
        <v>2009</v>
      </c>
    </row>
    <row r="1563" spans="1:32" x14ac:dyDescent="0.2">
      <c r="A1563" t="s">
        <v>928</v>
      </c>
      <c r="B1563">
        <v>10108642</v>
      </c>
      <c r="C1563" t="s">
        <v>929</v>
      </c>
      <c r="D1563" t="s">
        <v>709</v>
      </c>
      <c r="E1563" t="s">
        <v>1409</v>
      </c>
      <c r="F1563" t="s">
        <v>846</v>
      </c>
      <c r="G1563" t="s">
        <v>847</v>
      </c>
      <c r="K1563" t="s">
        <v>714</v>
      </c>
      <c r="L1563" t="s">
        <v>773</v>
      </c>
      <c r="M1563" t="s">
        <v>716</v>
      </c>
      <c r="N1563">
        <v>4</v>
      </c>
      <c r="O1563" t="s">
        <v>717</v>
      </c>
      <c r="R1563" t="s">
        <v>1077</v>
      </c>
      <c r="S1563">
        <v>1.099896E-2</v>
      </c>
      <c r="T1563" t="s">
        <v>219</v>
      </c>
      <c r="U1563">
        <v>0.36663200000000001</v>
      </c>
      <c r="V1563" t="s">
        <v>718</v>
      </c>
      <c r="W1563" t="s">
        <v>747</v>
      </c>
      <c r="X1563" t="s">
        <v>1345</v>
      </c>
      <c r="Y1563" t="s">
        <v>749</v>
      </c>
      <c r="Z1563">
        <v>14</v>
      </c>
      <c r="AA1563" t="s">
        <v>722</v>
      </c>
      <c r="AB1563" t="s">
        <v>1346</v>
      </c>
      <c r="AC1563">
        <v>115790</v>
      </c>
      <c r="AD1563" t="s">
        <v>1347</v>
      </c>
      <c r="AE1563" t="s">
        <v>1348</v>
      </c>
      <c r="AF1563">
        <v>2009</v>
      </c>
    </row>
    <row r="1564" spans="1:32" x14ac:dyDescent="0.2">
      <c r="A1564" t="s">
        <v>928</v>
      </c>
      <c r="B1564">
        <v>10108642</v>
      </c>
      <c r="C1564" t="s">
        <v>929</v>
      </c>
      <c r="D1564" t="s">
        <v>709</v>
      </c>
      <c r="E1564" t="s">
        <v>1410</v>
      </c>
      <c r="F1564" t="s">
        <v>1411</v>
      </c>
      <c r="G1564" t="s">
        <v>847</v>
      </c>
      <c r="K1564" t="s">
        <v>714</v>
      </c>
      <c r="L1564" t="s">
        <v>773</v>
      </c>
      <c r="M1564" t="s">
        <v>716</v>
      </c>
      <c r="N1564">
        <v>4</v>
      </c>
      <c r="O1564" t="s">
        <v>717</v>
      </c>
      <c r="R1564" t="s">
        <v>1077</v>
      </c>
      <c r="S1564">
        <v>1.099896E-2</v>
      </c>
      <c r="T1564" t="s">
        <v>219</v>
      </c>
      <c r="U1564">
        <v>0.36663200000000001</v>
      </c>
      <c r="V1564" t="s">
        <v>718</v>
      </c>
      <c r="W1564" t="s">
        <v>747</v>
      </c>
      <c r="X1564" t="s">
        <v>1345</v>
      </c>
      <c r="Y1564" t="s">
        <v>749</v>
      </c>
      <c r="Z1564">
        <v>14</v>
      </c>
      <c r="AA1564" t="s">
        <v>722</v>
      </c>
      <c r="AB1564" t="s">
        <v>1346</v>
      </c>
      <c r="AC1564">
        <v>115790</v>
      </c>
      <c r="AD1564" t="s">
        <v>1347</v>
      </c>
      <c r="AE1564" t="s">
        <v>1348</v>
      </c>
      <c r="AF1564">
        <v>2009</v>
      </c>
    </row>
    <row r="1565" spans="1:32" x14ac:dyDescent="0.2">
      <c r="A1565" t="s">
        <v>928</v>
      </c>
      <c r="B1565">
        <v>10108642</v>
      </c>
      <c r="C1565" t="s">
        <v>929</v>
      </c>
      <c r="D1565" t="s">
        <v>709</v>
      </c>
      <c r="E1565" t="s">
        <v>1412</v>
      </c>
      <c r="F1565" t="s">
        <v>1413</v>
      </c>
      <c r="G1565" t="s">
        <v>847</v>
      </c>
      <c r="K1565" t="s">
        <v>714</v>
      </c>
      <c r="L1565" t="s">
        <v>773</v>
      </c>
      <c r="M1565" t="s">
        <v>716</v>
      </c>
      <c r="N1565">
        <v>4</v>
      </c>
      <c r="O1565" t="s">
        <v>717</v>
      </c>
      <c r="R1565" t="s">
        <v>1077</v>
      </c>
      <c r="S1565">
        <v>1.099896E-2</v>
      </c>
      <c r="T1565" t="s">
        <v>219</v>
      </c>
      <c r="U1565">
        <v>0.36663200000000001</v>
      </c>
      <c r="V1565" t="s">
        <v>718</v>
      </c>
      <c r="W1565" t="s">
        <v>747</v>
      </c>
      <c r="X1565" t="s">
        <v>1345</v>
      </c>
      <c r="Y1565" t="s">
        <v>749</v>
      </c>
      <c r="Z1565">
        <v>14</v>
      </c>
      <c r="AA1565" t="s">
        <v>722</v>
      </c>
      <c r="AB1565" t="s">
        <v>1346</v>
      </c>
      <c r="AC1565">
        <v>115790</v>
      </c>
      <c r="AD1565" t="s">
        <v>1347</v>
      </c>
      <c r="AE1565" t="s">
        <v>1348</v>
      </c>
      <c r="AF1565">
        <v>2009</v>
      </c>
    </row>
    <row r="1566" spans="1:32" x14ac:dyDescent="0.2">
      <c r="A1566" t="s">
        <v>928</v>
      </c>
      <c r="B1566">
        <v>10108642</v>
      </c>
      <c r="C1566" t="s">
        <v>929</v>
      </c>
      <c r="D1566" t="s">
        <v>709</v>
      </c>
      <c r="E1566" t="s">
        <v>842</v>
      </c>
      <c r="F1566" t="s">
        <v>843</v>
      </c>
      <c r="G1566" t="s">
        <v>844</v>
      </c>
      <c r="H1566" t="s">
        <v>887</v>
      </c>
      <c r="I1566">
        <v>1</v>
      </c>
      <c r="J1566" t="s">
        <v>897</v>
      </c>
      <c r="K1566" t="s">
        <v>772</v>
      </c>
      <c r="L1566" t="s">
        <v>715</v>
      </c>
      <c r="M1566" t="s">
        <v>716</v>
      </c>
      <c r="N1566">
        <v>6</v>
      </c>
      <c r="O1566" t="s">
        <v>801</v>
      </c>
      <c r="S1566">
        <v>1.1169999999999999E-2</v>
      </c>
      <c r="U1566">
        <v>1.17E-2</v>
      </c>
      <c r="V1566" t="s">
        <v>718</v>
      </c>
      <c r="W1566" t="s">
        <v>744</v>
      </c>
      <c r="X1566" t="s">
        <v>779</v>
      </c>
      <c r="Y1566" t="s">
        <v>749</v>
      </c>
      <c r="Z1566">
        <v>4</v>
      </c>
      <c r="AA1566" t="s">
        <v>722</v>
      </c>
      <c r="AB1566" t="s">
        <v>1011</v>
      </c>
      <c r="AC1566">
        <v>169495</v>
      </c>
      <c r="AD1566" t="s">
        <v>1012</v>
      </c>
      <c r="AE1566" t="s">
        <v>1013</v>
      </c>
      <c r="AF1566">
        <v>2014</v>
      </c>
    </row>
    <row r="1567" spans="1:32" x14ac:dyDescent="0.2">
      <c r="A1567" t="s">
        <v>928</v>
      </c>
      <c r="B1567">
        <v>10108642</v>
      </c>
      <c r="C1567" t="s">
        <v>929</v>
      </c>
      <c r="D1567" t="s">
        <v>709</v>
      </c>
      <c r="E1567" t="s">
        <v>842</v>
      </c>
      <c r="F1567" t="s">
        <v>843</v>
      </c>
      <c r="G1567" t="s">
        <v>844</v>
      </c>
      <c r="H1567" t="s">
        <v>805</v>
      </c>
      <c r="K1567" t="s">
        <v>772</v>
      </c>
      <c r="L1567" t="s">
        <v>715</v>
      </c>
      <c r="M1567" t="s">
        <v>716</v>
      </c>
      <c r="O1567" t="s">
        <v>717</v>
      </c>
      <c r="R1567" t="s">
        <v>1077</v>
      </c>
      <c r="S1567">
        <v>0.02</v>
      </c>
      <c r="T1567" t="s">
        <v>219</v>
      </c>
      <c r="U1567">
        <v>0.03</v>
      </c>
      <c r="V1567" t="s">
        <v>718</v>
      </c>
      <c r="W1567" t="s">
        <v>744</v>
      </c>
      <c r="X1567" t="s">
        <v>744</v>
      </c>
      <c r="Y1567" t="s">
        <v>754</v>
      </c>
      <c r="AA1567" t="s">
        <v>722</v>
      </c>
      <c r="AB1567" t="s">
        <v>1171</v>
      </c>
      <c r="AC1567">
        <v>20727</v>
      </c>
      <c r="AD1567" t="s">
        <v>1172</v>
      </c>
      <c r="AE1567" t="s">
        <v>1173</v>
      </c>
      <c r="AF1567">
        <v>1999</v>
      </c>
    </row>
    <row r="1568" spans="1:32" x14ac:dyDescent="0.2">
      <c r="A1568" t="s">
        <v>928</v>
      </c>
      <c r="B1568">
        <v>10108642</v>
      </c>
      <c r="C1568" t="s">
        <v>929</v>
      </c>
      <c r="D1568" t="s">
        <v>709</v>
      </c>
      <c r="E1568" t="s">
        <v>842</v>
      </c>
      <c r="F1568" t="s">
        <v>843</v>
      </c>
      <c r="G1568" t="s">
        <v>844</v>
      </c>
      <c r="H1568" t="s">
        <v>805</v>
      </c>
      <c r="K1568" t="s">
        <v>772</v>
      </c>
      <c r="L1568" t="s">
        <v>715</v>
      </c>
      <c r="M1568" t="s">
        <v>716</v>
      </c>
      <c r="O1568" t="s">
        <v>717</v>
      </c>
      <c r="R1568" t="s">
        <v>1077</v>
      </c>
      <c r="S1568">
        <v>0.02</v>
      </c>
      <c r="T1568" t="s">
        <v>219</v>
      </c>
      <c r="U1568">
        <v>0.03</v>
      </c>
      <c r="V1568" t="s">
        <v>718</v>
      </c>
      <c r="W1568" t="s">
        <v>744</v>
      </c>
      <c r="X1568" t="s">
        <v>744</v>
      </c>
      <c r="Y1568" t="s">
        <v>754</v>
      </c>
      <c r="AA1568" t="s">
        <v>722</v>
      </c>
      <c r="AB1568" t="s">
        <v>1171</v>
      </c>
      <c r="AC1568">
        <v>20727</v>
      </c>
      <c r="AD1568" t="s">
        <v>1172</v>
      </c>
      <c r="AE1568" t="s">
        <v>1173</v>
      </c>
      <c r="AF1568">
        <v>1999</v>
      </c>
    </row>
    <row r="1569" spans="1:32" x14ac:dyDescent="0.2">
      <c r="A1569" t="s">
        <v>928</v>
      </c>
      <c r="B1569">
        <v>10108642</v>
      </c>
      <c r="C1569" t="s">
        <v>929</v>
      </c>
      <c r="D1569" t="s">
        <v>709</v>
      </c>
      <c r="E1569" t="s">
        <v>842</v>
      </c>
      <c r="F1569" t="s">
        <v>843</v>
      </c>
      <c r="G1569" t="s">
        <v>844</v>
      </c>
      <c r="H1569" t="s">
        <v>734</v>
      </c>
      <c r="K1569" t="s">
        <v>772</v>
      </c>
      <c r="L1569" t="s">
        <v>715</v>
      </c>
      <c r="M1569" t="s">
        <v>716</v>
      </c>
      <c r="O1569" t="s">
        <v>717</v>
      </c>
      <c r="R1569" t="s">
        <v>1077</v>
      </c>
      <c r="S1569">
        <v>0.02</v>
      </c>
      <c r="T1569" t="s">
        <v>219</v>
      </c>
      <c r="U1569">
        <v>0.03</v>
      </c>
      <c r="V1569" t="s">
        <v>718</v>
      </c>
      <c r="W1569" t="s">
        <v>744</v>
      </c>
      <c r="X1569" t="s">
        <v>744</v>
      </c>
      <c r="Y1569" t="s">
        <v>754</v>
      </c>
      <c r="AA1569" t="s">
        <v>722</v>
      </c>
      <c r="AB1569" t="s">
        <v>1171</v>
      </c>
      <c r="AC1569">
        <v>20727</v>
      </c>
      <c r="AD1569" t="s">
        <v>1172</v>
      </c>
      <c r="AE1569" t="s">
        <v>1173</v>
      </c>
      <c r="AF1569">
        <v>1999</v>
      </c>
    </row>
    <row r="1570" spans="1:32" x14ac:dyDescent="0.2">
      <c r="A1570" t="s">
        <v>928</v>
      </c>
      <c r="B1570">
        <v>10108642</v>
      </c>
      <c r="C1570" t="s">
        <v>929</v>
      </c>
      <c r="D1570" t="s">
        <v>709</v>
      </c>
      <c r="E1570" t="s">
        <v>842</v>
      </c>
      <c r="F1570" t="s">
        <v>843</v>
      </c>
      <c r="G1570" t="s">
        <v>844</v>
      </c>
      <c r="H1570" t="s">
        <v>805</v>
      </c>
      <c r="K1570" t="s">
        <v>772</v>
      </c>
      <c r="L1570" t="s">
        <v>715</v>
      </c>
      <c r="M1570" t="s">
        <v>716</v>
      </c>
      <c r="O1570" t="s">
        <v>717</v>
      </c>
      <c r="R1570" t="s">
        <v>1077</v>
      </c>
      <c r="S1570">
        <v>0.02</v>
      </c>
      <c r="T1570" t="s">
        <v>219</v>
      </c>
      <c r="U1570">
        <v>0.03</v>
      </c>
      <c r="V1570" t="s">
        <v>718</v>
      </c>
      <c r="W1570" t="s">
        <v>744</v>
      </c>
      <c r="X1570" t="s">
        <v>744</v>
      </c>
      <c r="Y1570" t="s">
        <v>754</v>
      </c>
      <c r="AA1570" t="s">
        <v>722</v>
      </c>
      <c r="AB1570" t="s">
        <v>1171</v>
      </c>
      <c r="AC1570">
        <v>20727</v>
      </c>
      <c r="AD1570" t="s">
        <v>1172</v>
      </c>
      <c r="AE1570" t="s">
        <v>1173</v>
      </c>
      <c r="AF1570">
        <v>1999</v>
      </c>
    </row>
    <row r="1571" spans="1:32" x14ac:dyDescent="0.2">
      <c r="A1571" t="s">
        <v>928</v>
      </c>
      <c r="B1571">
        <v>10108642</v>
      </c>
      <c r="C1571" t="s">
        <v>929</v>
      </c>
      <c r="D1571" t="s">
        <v>709</v>
      </c>
      <c r="E1571" t="s">
        <v>842</v>
      </c>
      <c r="F1571" t="s">
        <v>843</v>
      </c>
      <c r="G1571" t="s">
        <v>844</v>
      </c>
      <c r="H1571" t="s">
        <v>805</v>
      </c>
      <c r="K1571" t="s">
        <v>772</v>
      </c>
      <c r="L1571" t="s">
        <v>715</v>
      </c>
      <c r="M1571" t="s">
        <v>716</v>
      </c>
      <c r="O1571" t="s">
        <v>717</v>
      </c>
      <c r="R1571" t="s">
        <v>1077</v>
      </c>
      <c r="S1571">
        <v>0.02</v>
      </c>
      <c r="T1571" t="s">
        <v>219</v>
      </c>
      <c r="U1571">
        <v>0.03</v>
      </c>
      <c r="V1571" t="s">
        <v>718</v>
      </c>
      <c r="W1571" t="s">
        <v>744</v>
      </c>
      <c r="X1571" t="s">
        <v>744</v>
      </c>
      <c r="Y1571" t="s">
        <v>754</v>
      </c>
      <c r="AA1571" t="s">
        <v>722</v>
      </c>
      <c r="AB1571" t="s">
        <v>1171</v>
      </c>
      <c r="AC1571">
        <v>20727</v>
      </c>
      <c r="AD1571" t="s">
        <v>1172</v>
      </c>
      <c r="AE1571" t="s">
        <v>1173</v>
      </c>
      <c r="AF1571">
        <v>1999</v>
      </c>
    </row>
    <row r="1572" spans="1:32" x14ac:dyDescent="0.2">
      <c r="A1572" t="s">
        <v>928</v>
      </c>
      <c r="B1572">
        <v>10108642</v>
      </c>
      <c r="C1572" t="s">
        <v>929</v>
      </c>
      <c r="D1572" t="s">
        <v>709</v>
      </c>
      <c r="E1572" t="s">
        <v>842</v>
      </c>
      <c r="F1572" t="s">
        <v>843</v>
      </c>
      <c r="G1572" t="s">
        <v>844</v>
      </c>
      <c r="H1572" t="s">
        <v>805</v>
      </c>
      <c r="K1572" t="s">
        <v>772</v>
      </c>
      <c r="L1572" t="s">
        <v>715</v>
      </c>
      <c r="M1572" t="s">
        <v>716</v>
      </c>
      <c r="O1572" t="s">
        <v>717</v>
      </c>
      <c r="R1572" t="s">
        <v>1077</v>
      </c>
      <c r="S1572">
        <v>0.02</v>
      </c>
      <c r="T1572" t="s">
        <v>219</v>
      </c>
      <c r="U1572">
        <v>0.03</v>
      </c>
      <c r="V1572" t="s">
        <v>718</v>
      </c>
      <c r="W1572" t="s">
        <v>744</v>
      </c>
      <c r="X1572" t="s">
        <v>744</v>
      </c>
      <c r="Y1572" t="s">
        <v>754</v>
      </c>
      <c r="Z1572">
        <v>30.166699999999999</v>
      </c>
      <c r="AA1572" t="s">
        <v>722</v>
      </c>
      <c r="AB1572" t="s">
        <v>1171</v>
      </c>
      <c r="AC1572">
        <v>20727</v>
      </c>
      <c r="AD1572" t="s">
        <v>1172</v>
      </c>
      <c r="AE1572" t="s">
        <v>1173</v>
      </c>
      <c r="AF1572">
        <v>1999</v>
      </c>
    </row>
    <row r="1573" spans="1:32" x14ac:dyDescent="0.2">
      <c r="A1573" t="s">
        <v>928</v>
      </c>
      <c r="B1573">
        <v>10108642</v>
      </c>
      <c r="C1573" t="s">
        <v>929</v>
      </c>
      <c r="D1573" t="s">
        <v>709</v>
      </c>
      <c r="E1573" t="s">
        <v>842</v>
      </c>
      <c r="F1573" t="s">
        <v>843</v>
      </c>
      <c r="G1573" t="s">
        <v>844</v>
      </c>
      <c r="H1573" t="s">
        <v>805</v>
      </c>
      <c r="K1573" t="s">
        <v>772</v>
      </c>
      <c r="L1573" t="s">
        <v>715</v>
      </c>
      <c r="M1573" t="s">
        <v>716</v>
      </c>
      <c r="O1573" t="s">
        <v>717</v>
      </c>
      <c r="R1573" t="s">
        <v>1077</v>
      </c>
      <c r="S1573">
        <v>0.02</v>
      </c>
      <c r="T1573" t="s">
        <v>219</v>
      </c>
      <c r="U1573">
        <v>0.03</v>
      </c>
      <c r="V1573" t="s">
        <v>718</v>
      </c>
      <c r="W1573" t="s">
        <v>744</v>
      </c>
      <c r="X1573" t="s">
        <v>744</v>
      </c>
      <c r="Y1573" t="s">
        <v>754</v>
      </c>
      <c r="AA1573" t="s">
        <v>722</v>
      </c>
      <c r="AB1573" t="s">
        <v>1171</v>
      </c>
      <c r="AC1573">
        <v>20727</v>
      </c>
      <c r="AD1573" t="s">
        <v>1172</v>
      </c>
      <c r="AE1573" t="s">
        <v>1173</v>
      </c>
      <c r="AF1573">
        <v>1999</v>
      </c>
    </row>
    <row r="1574" spans="1:32" x14ac:dyDescent="0.2">
      <c r="A1574" t="s">
        <v>928</v>
      </c>
      <c r="B1574">
        <v>10108642</v>
      </c>
      <c r="C1574" t="s">
        <v>929</v>
      </c>
      <c r="D1574" t="s">
        <v>709</v>
      </c>
      <c r="E1574" t="s">
        <v>842</v>
      </c>
      <c r="F1574" t="s">
        <v>843</v>
      </c>
      <c r="G1574" t="s">
        <v>844</v>
      </c>
      <c r="H1574" t="s">
        <v>805</v>
      </c>
      <c r="K1574" t="s">
        <v>772</v>
      </c>
      <c r="L1574" t="s">
        <v>715</v>
      </c>
      <c r="M1574" t="s">
        <v>716</v>
      </c>
      <c r="O1574" t="s">
        <v>717</v>
      </c>
      <c r="R1574" t="s">
        <v>1077</v>
      </c>
      <c r="S1574">
        <v>0.02</v>
      </c>
      <c r="T1574" t="s">
        <v>219</v>
      </c>
      <c r="U1574">
        <v>0.03</v>
      </c>
      <c r="V1574" t="s">
        <v>718</v>
      </c>
      <c r="W1574" t="s">
        <v>744</v>
      </c>
      <c r="X1574" t="s">
        <v>744</v>
      </c>
      <c r="Y1574" t="s">
        <v>754</v>
      </c>
      <c r="Z1574">
        <v>28.916699999999999</v>
      </c>
      <c r="AA1574" t="s">
        <v>722</v>
      </c>
      <c r="AB1574" t="s">
        <v>1171</v>
      </c>
      <c r="AC1574">
        <v>20727</v>
      </c>
      <c r="AD1574" t="s">
        <v>1172</v>
      </c>
      <c r="AE1574" t="s">
        <v>1173</v>
      </c>
      <c r="AF1574">
        <v>1999</v>
      </c>
    </row>
    <row r="1575" spans="1:32" x14ac:dyDescent="0.2">
      <c r="A1575" t="s">
        <v>928</v>
      </c>
      <c r="B1575">
        <v>10108642</v>
      </c>
      <c r="C1575" t="s">
        <v>929</v>
      </c>
      <c r="D1575" t="s">
        <v>709</v>
      </c>
      <c r="E1575" t="s">
        <v>842</v>
      </c>
      <c r="F1575" t="s">
        <v>843</v>
      </c>
      <c r="G1575" t="s">
        <v>844</v>
      </c>
      <c r="H1575" t="s">
        <v>805</v>
      </c>
      <c r="K1575" t="s">
        <v>772</v>
      </c>
      <c r="L1575" t="s">
        <v>715</v>
      </c>
      <c r="M1575" t="s">
        <v>716</v>
      </c>
      <c r="O1575" t="s">
        <v>717</v>
      </c>
      <c r="R1575" t="s">
        <v>1077</v>
      </c>
      <c r="S1575">
        <v>0.02</v>
      </c>
      <c r="T1575" t="s">
        <v>219</v>
      </c>
      <c r="U1575">
        <v>0.03</v>
      </c>
      <c r="V1575" t="s">
        <v>718</v>
      </c>
      <c r="W1575" t="s">
        <v>744</v>
      </c>
      <c r="X1575" t="s">
        <v>744</v>
      </c>
      <c r="Y1575" t="s">
        <v>754</v>
      </c>
      <c r="Z1575">
        <v>31.416699999999999</v>
      </c>
      <c r="AA1575" t="s">
        <v>722</v>
      </c>
      <c r="AB1575" t="s">
        <v>1171</v>
      </c>
      <c r="AC1575">
        <v>20727</v>
      </c>
      <c r="AD1575" t="s">
        <v>1172</v>
      </c>
      <c r="AE1575" t="s">
        <v>1173</v>
      </c>
      <c r="AF1575">
        <v>1999</v>
      </c>
    </row>
    <row r="1576" spans="1:32" x14ac:dyDescent="0.2">
      <c r="A1576" t="s">
        <v>928</v>
      </c>
      <c r="B1576">
        <v>10108642</v>
      </c>
      <c r="C1576" t="s">
        <v>929</v>
      </c>
      <c r="D1576" t="s">
        <v>709</v>
      </c>
      <c r="E1576" t="s">
        <v>842</v>
      </c>
      <c r="F1576" t="s">
        <v>843</v>
      </c>
      <c r="G1576" t="s">
        <v>844</v>
      </c>
      <c r="H1576" t="s">
        <v>805</v>
      </c>
      <c r="K1576" t="s">
        <v>772</v>
      </c>
      <c r="L1576" t="s">
        <v>715</v>
      </c>
      <c r="M1576" t="s">
        <v>716</v>
      </c>
      <c r="O1576" t="s">
        <v>717</v>
      </c>
      <c r="R1576" t="s">
        <v>1077</v>
      </c>
      <c r="S1576">
        <v>0.02</v>
      </c>
      <c r="T1576" t="s">
        <v>219</v>
      </c>
      <c r="U1576">
        <v>0.03</v>
      </c>
      <c r="V1576" t="s">
        <v>718</v>
      </c>
      <c r="W1576" t="s">
        <v>744</v>
      </c>
      <c r="X1576" t="s">
        <v>744</v>
      </c>
      <c r="Y1576" t="s">
        <v>754</v>
      </c>
      <c r="AA1576" t="s">
        <v>722</v>
      </c>
      <c r="AB1576" t="s">
        <v>1171</v>
      </c>
      <c r="AC1576">
        <v>20727</v>
      </c>
      <c r="AD1576" t="s">
        <v>1172</v>
      </c>
      <c r="AE1576" t="s">
        <v>1173</v>
      </c>
      <c r="AF1576">
        <v>1999</v>
      </c>
    </row>
    <row r="1577" spans="1:32" x14ac:dyDescent="0.2">
      <c r="A1577" t="s">
        <v>928</v>
      </c>
      <c r="B1577">
        <v>10108642</v>
      </c>
      <c r="C1577" t="s">
        <v>929</v>
      </c>
      <c r="D1577" t="s">
        <v>709</v>
      </c>
      <c r="E1577" t="s">
        <v>842</v>
      </c>
      <c r="F1577" t="s">
        <v>843</v>
      </c>
      <c r="G1577" t="s">
        <v>844</v>
      </c>
      <c r="H1577" t="s">
        <v>805</v>
      </c>
      <c r="K1577" t="s">
        <v>772</v>
      </c>
      <c r="L1577" t="s">
        <v>715</v>
      </c>
      <c r="M1577" t="s">
        <v>716</v>
      </c>
      <c r="O1577" t="s">
        <v>717</v>
      </c>
      <c r="R1577" t="s">
        <v>1077</v>
      </c>
      <c r="S1577">
        <v>0.02</v>
      </c>
      <c r="T1577" t="s">
        <v>219</v>
      </c>
      <c r="U1577">
        <v>0.03</v>
      </c>
      <c r="V1577" t="s">
        <v>718</v>
      </c>
      <c r="W1577" t="s">
        <v>744</v>
      </c>
      <c r="X1577" t="s">
        <v>744</v>
      </c>
      <c r="Y1577" t="s">
        <v>754</v>
      </c>
      <c r="AA1577" t="s">
        <v>722</v>
      </c>
      <c r="AB1577" t="s">
        <v>1171</v>
      </c>
      <c r="AC1577">
        <v>20727</v>
      </c>
      <c r="AD1577" t="s">
        <v>1172</v>
      </c>
      <c r="AE1577" t="s">
        <v>1173</v>
      </c>
      <c r="AF1577">
        <v>1999</v>
      </c>
    </row>
    <row r="1578" spans="1:32" x14ac:dyDescent="0.2">
      <c r="A1578" t="s">
        <v>928</v>
      </c>
      <c r="B1578">
        <v>10108642</v>
      </c>
      <c r="C1578" t="s">
        <v>929</v>
      </c>
      <c r="D1578" t="s">
        <v>709</v>
      </c>
      <c r="E1578" t="s">
        <v>842</v>
      </c>
      <c r="F1578" t="s">
        <v>843</v>
      </c>
      <c r="G1578" t="s">
        <v>844</v>
      </c>
      <c r="H1578" t="s">
        <v>805</v>
      </c>
      <c r="K1578" t="s">
        <v>772</v>
      </c>
      <c r="L1578" t="s">
        <v>715</v>
      </c>
      <c r="M1578" t="s">
        <v>716</v>
      </c>
      <c r="O1578" t="s">
        <v>717</v>
      </c>
      <c r="R1578" t="s">
        <v>1077</v>
      </c>
      <c r="S1578">
        <v>0.02</v>
      </c>
      <c r="T1578" t="s">
        <v>219</v>
      </c>
      <c r="U1578">
        <v>0.03</v>
      </c>
      <c r="V1578" t="s">
        <v>718</v>
      </c>
      <c r="W1578" t="s">
        <v>744</v>
      </c>
      <c r="X1578" t="s">
        <v>744</v>
      </c>
      <c r="Y1578" t="s">
        <v>754</v>
      </c>
      <c r="AA1578" t="s">
        <v>722</v>
      </c>
      <c r="AB1578" t="s">
        <v>1171</v>
      </c>
      <c r="AC1578">
        <v>20727</v>
      </c>
      <c r="AD1578" t="s">
        <v>1172</v>
      </c>
      <c r="AE1578" t="s">
        <v>1173</v>
      </c>
      <c r="AF1578">
        <v>1999</v>
      </c>
    </row>
    <row r="1579" spans="1:32" x14ac:dyDescent="0.2">
      <c r="A1579" t="s">
        <v>928</v>
      </c>
      <c r="B1579">
        <v>10108642</v>
      </c>
      <c r="C1579" t="s">
        <v>929</v>
      </c>
      <c r="D1579" t="s">
        <v>709</v>
      </c>
      <c r="E1579" t="s">
        <v>842</v>
      </c>
      <c r="F1579" t="s">
        <v>843</v>
      </c>
      <c r="G1579" t="s">
        <v>844</v>
      </c>
      <c r="H1579" t="s">
        <v>734</v>
      </c>
      <c r="K1579" t="s">
        <v>772</v>
      </c>
      <c r="L1579" t="s">
        <v>715</v>
      </c>
      <c r="M1579" t="s">
        <v>716</v>
      </c>
      <c r="O1579" t="s">
        <v>717</v>
      </c>
      <c r="R1579" t="s">
        <v>1077</v>
      </c>
      <c r="S1579">
        <v>0.02</v>
      </c>
      <c r="T1579" t="s">
        <v>219</v>
      </c>
      <c r="U1579">
        <v>0.03</v>
      </c>
      <c r="V1579" t="s">
        <v>718</v>
      </c>
      <c r="W1579" t="s">
        <v>744</v>
      </c>
      <c r="X1579" t="s">
        <v>744</v>
      </c>
      <c r="Y1579" t="s">
        <v>754</v>
      </c>
      <c r="AA1579" t="s">
        <v>722</v>
      </c>
      <c r="AB1579" t="s">
        <v>1171</v>
      </c>
      <c r="AC1579">
        <v>20727</v>
      </c>
      <c r="AD1579" t="s">
        <v>1172</v>
      </c>
      <c r="AE1579" t="s">
        <v>1173</v>
      </c>
      <c r="AF1579">
        <v>1999</v>
      </c>
    </row>
    <row r="1580" spans="1:32" x14ac:dyDescent="0.2">
      <c r="A1580" t="s">
        <v>928</v>
      </c>
      <c r="B1580">
        <v>10108642</v>
      </c>
      <c r="C1580" t="s">
        <v>929</v>
      </c>
      <c r="D1580" t="s">
        <v>709</v>
      </c>
      <c r="E1580" t="s">
        <v>842</v>
      </c>
      <c r="F1580" t="s">
        <v>843</v>
      </c>
      <c r="G1580" t="s">
        <v>844</v>
      </c>
      <c r="H1580" t="s">
        <v>805</v>
      </c>
      <c r="K1580" t="s">
        <v>772</v>
      </c>
      <c r="L1580" t="s">
        <v>715</v>
      </c>
      <c r="M1580" t="s">
        <v>716</v>
      </c>
      <c r="O1580" t="s">
        <v>717</v>
      </c>
      <c r="R1580" t="s">
        <v>1077</v>
      </c>
      <c r="S1580">
        <v>0.02</v>
      </c>
      <c r="T1580" t="s">
        <v>219</v>
      </c>
      <c r="U1580">
        <v>0.03</v>
      </c>
      <c r="V1580" t="s">
        <v>718</v>
      </c>
      <c r="W1580" t="s">
        <v>744</v>
      </c>
      <c r="X1580" t="s">
        <v>744</v>
      </c>
      <c r="Y1580" t="s">
        <v>754</v>
      </c>
      <c r="AA1580" t="s">
        <v>722</v>
      </c>
      <c r="AB1580" t="s">
        <v>1171</v>
      </c>
      <c r="AC1580">
        <v>20727</v>
      </c>
      <c r="AD1580" t="s">
        <v>1172</v>
      </c>
      <c r="AE1580" t="s">
        <v>1173</v>
      </c>
      <c r="AF1580">
        <v>1999</v>
      </c>
    </row>
    <row r="1581" spans="1:32" x14ac:dyDescent="0.2">
      <c r="A1581" t="s">
        <v>928</v>
      </c>
      <c r="B1581">
        <v>10108642</v>
      </c>
      <c r="C1581" t="s">
        <v>929</v>
      </c>
      <c r="D1581" t="s">
        <v>709</v>
      </c>
      <c r="E1581" t="s">
        <v>842</v>
      </c>
      <c r="F1581" t="s">
        <v>843</v>
      </c>
      <c r="G1581" t="s">
        <v>844</v>
      </c>
      <c r="H1581" t="s">
        <v>805</v>
      </c>
      <c r="K1581" t="s">
        <v>772</v>
      </c>
      <c r="L1581" t="s">
        <v>715</v>
      </c>
      <c r="M1581" t="s">
        <v>716</v>
      </c>
      <c r="O1581" t="s">
        <v>717</v>
      </c>
      <c r="R1581" t="s">
        <v>1077</v>
      </c>
      <c r="S1581">
        <v>0.02</v>
      </c>
      <c r="T1581" t="s">
        <v>219</v>
      </c>
      <c r="U1581">
        <v>0.03</v>
      </c>
      <c r="V1581" t="s">
        <v>718</v>
      </c>
      <c r="W1581" t="s">
        <v>744</v>
      </c>
      <c r="X1581" t="s">
        <v>744</v>
      </c>
      <c r="Y1581" t="s">
        <v>754</v>
      </c>
      <c r="AA1581" t="s">
        <v>722</v>
      </c>
      <c r="AB1581" t="s">
        <v>1171</v>
      </c>
      <c r="AC1581">
        <v>20727</v>
      </c>
      <c r="AD1581" t="s">
        <v>1172</v>
      </c>
      <c r="AE1581" t="s">
        <v>1173</v>
      </c>
      <c r="AF1581">
        <v>1999</v>
      </c>
    </row>
    <row r="1582" spans="1:32" x14ac:dyDescent="0.2">
      <c r="A1582" t="s">
        <v>928</v>
      </c>
      <c r="B1582">
        <v>10108642</v>
      </c>
      <c r="C1582" t="s">
        <v>929</v>
      </c>
      <c r="D1582" t="s">
        <v>709</v>
      </c>
      <c r="E1582" t="s">
        <v>842</v>
      </c>
      <c r="F1582" t="s">
        <v>843</v>
      </c>
      <c r="G1582" t="s">
        <v>844</v>
      </c>
      <c r="H1582" t="s">
        <v>805</v>
      </c>
      <c r="K1582" t="s">
        <v>772</v>
      </c>
      <c r="L1582" t="s">
        <v>715</v>
      </c>
      <c r="M1582" t="s">
        <v>716</v>
      </c>
      <c r="O1582" t="s">
        <v>717</v>
      </c>
      <c r="R1582" t="s">
        <v>1077</v>
      </c>
      <c r="S1582">
        <v>0.02</v>
      </c>
      <c r="T1582" t="s">
        <v>219</v>
      </c>
      <c r="U1582">
        <v>0.03</v>
      </c>
      <c r="V1582" t="s">
        <v>718</v>
      </c>
      <c r="W1582" t="s">
        <v>744</v>
      </c>
      <c r="X1582" t="s">
        <v>744</v>
      </c>
      <c r="Y1582" t="s">
        <v>754</v>
      </c>
      <c r="AA1582" t="s">
        <v>722</v>
      </c>
      <c r="AB1582" t="s">
        <v>1171</v>
      </c>
      <c r="AC1582">
        <v>20727</v>
      </c>
      <c r="AD1582" t="s">
        <v>1172</v>
      </c>
      <c r="AE1582" t="s">
        <v>1173</v>
      </c>
      <c r="AF1582">
        <v>1999</v>
      </c>
    </row>
    <row r="1583" spans="1:32" x14ac:dyDescent="0.2">
      <c r="A1583" t="s">
        <v>928</v>
      </c>
      <c r="B1583">
        <v>10108642</v>
      </c>
      <c r="C1583" t="s">
        <v>929</v>
      </c>
      <c r="D1583" t="s">
        <v>709</v>
      </c>
      <c r="E1583" t="s">
        <v>842</v>
      </c>
      <c r="F1583" t="s">
        <v>843</v>
      </c>
      <c r="G1583" t="s">
        <v>844</v>
      </c>
      <c r="H1583" t="s">
        <v>734</v>
      </c>
      <c r="K1583" t="s">
        <v>772</v>
      </c>
      <c r="L1583" t="s">
        <v>715</v>
      </c>
      <c r="M1583" t="s">
        <v>716</v>
      </c>
      <c r="O1583" t="s">
        <v>717</v>
      </c>
      <c r="R1583" t="s">
        <v>1077</v>
      </c>
      <c r="S1583">
        <v>0.02</v>
      </c>
      <c r="T1583" t="s">
        <v>219</v>
      </c>
      <c r="U1583">
        <v>0.03</v>
      </c>
      <c r="V1583" t="s">
        <v>718</v>
      </c>
      <c r="W1583" t="s">
        <v>744</v>
      </c>
      <c r="X1583" t="s">
        <v>744</v>
      </c>
      <c r="Y1583" t="s">
        <v>754</v>
      </c>
      <c r="AA1583" t="s">
        <v>722</v>
      </c>
      <c r="AB1583" t="s">
        <v>1171</v>
      </c>
      <c r="AC1583">
        <v>20727</v>
      </c>
      <c r="AD1583" t="s">
        <v>1172</v>
      </c>
      <c r="AE1583" t="s">
        <v>1173</v>
      </c>
      <c r="AF1583">
        <v>1999</v>
      </c>
    </row>
    <row r="1584" spans="1:32" x14ac:dyDescent="0.2">
      <c r="A1584" t="s">
        <v>928</v>
      </c>
      <c r="B1584">
        <v>10108642</v>
      </c>
      <c r="C1584" t="s">
        <v>929</v>
      </c>
      <c r="D1584" t="s">
        <v>709</v>
      </c>
      <c r="E1584" t="s">
        <v>842</v>
      </c>
      <c r="F1584" t="s">
        <v>843</v>
      </c>
      <c r="G1584" t="s">
        <v>844</v>
      </c>
      <c r="H1584" t="s">
        <v>805</v>
      </c>
      <c r="K1584" t="s">
        <v>772</v>
      </c>
      <c r="L1584" t="s">
        <v>715</v>
      </c>
      <c r="M1584" t="s">
        <v>716</v>
      </c>
      <c r="O1584" t="s">
        <v>717</v>
      </c>
      <c r="R1584" t="s">
        <v>1077</v>
      </c>
      <c r="S1584">
        <v>0.02</v>
      </c>
      <c r="T1584" t="s">
        <v>219</v>
      </c>
      <c r="U1584">
        <v>0.03</v>
      </c>
      <c r="V1584" t="s">
        <v>718</v>
      </c>
      <c r="W1584" t="s">
        <v>744</v>
      </c>
      <c r="X1584" t="s">
        <v>744</v>
      </c>
      <c r="Y1584" t="s">
        <v>754</v>
      </c>
      <c r="AA1584" t="s">
        <v>722</v>
      </c>
      <c r="AB1584" t="s">
        <v>1171</v>
      </c>
      <c r="AC1584">
        <v>20727</v>
      </c>
      <c r="AD1584" t="s">
        <v>1172</v>
      </c>
      <c r="AE1584" t="s">
        <v>1173</v>
      </c>
      <c r="AF1584">
        <v>1999</v>
      </c>
    </row>
    <row r="1585" spans="1:32" x14ac:dyDescent="0.2">
      <c r="A1585" t="s">
        <v>928</v>
      </c>
      <c r="B1585">
        <v>10108642</v>
      </c>
      <c r="C1585" t="s">
        <v>929</v>
      </c>
      <c r="D1585" t="s">
        <v>709</v>
      </c>
      <c r="E1585" t="s">
        <v>842</v>
      </c>
      <c r="F1585" t="s">
        <v>843</v>
      </c>
      <c r="G1585" t="s">
        <v>844</v>
      </c>
      <c r="H1585" t="s">
        <v>805</v>
      </c>
      <c r="K1585" t="s">
        <v>772</v>
      </c>
      <c r="L1585" t="s">
        <v>715</v>
      </c>
      <c r="M1585" t="s">
        <v>716</v>
      </c>
      <c r="O1585" t="s">
        <v>717</v>
      </c>
      <c r="R1585" t="s">
        <v>1077</v>
      </c>
      <c r="S1585">
        <v>0.02</v>
      </c>
      <c r="T1585" t="s">
        <v>219</v>
      </c>
      <c r="U1585">
        <v>0.03</v>
      </c>
      <c r="V1585" t="s">
        <v>718</v>
      </c>
      <c r="W1585" t="s">
        <v>744</v>
      </c>
      <c r="X1585" t="s">
        <v>744</v>
      </c>
      <c r="Y1585" t="s">
        <v>754</v>
      </c>
      <c r="AA1585" t="s">
        <v>722</v>
      </c>
      <c r="AB1585" t="s">
        <v>1171</v>
      </c>
      <c r="AC1585">
        <v>20727</v>
      </c>
      <c r="AD1585" t="s">
        <v>1172</v>
      </c>
      <c r="AE1585" t="s">
        <v>1173</v>
      </c>
      <c r="AF1585">
        <v>1999</v>
      </c>
    </row>
    <row r="1586" spans="1:32" x14ac:dyDescent="0.2">
      <c r="A1586" t="s">
        <v>928</v>
      </c>
      <c r="B1586">
        <v>10108642</v>
      </c>
      <c r="C1586" t="s">
        <v>929</v>
      </c>
      <c r="D1586" t="s">
        <v>709</v>
      </c>
      <c r="E1586" t="s">
        <v>842</v>
      </c>
      <c r="F1586" t="s">
        <v>843</v>
      </c>
      <c r="G1586" t="s">
        <v>844</v>
      </c>
      <c r="H1586" t="s">
        <v>805</v>
      </c>
      <c r="K1586" t="s">
        <v>772</v>
      </c>
      <c r="L1586" t="s">
        <v>715</v>
      </c>
      <c r="M1586" t="s">
        <v>716</v>
      </c>
      <c r="O1586" t="s">
        <v>717</v>
      </c>
      <c r="R1586" t="s">
        <v>1077</v>
      </c>
      <c r="S1586">
        <v>0.02</v>
      </c>
      <c r="T1586" t="s">
        <v>219</v>
      </c>
      <c r="U1586">
        <v>0.03</v>
      </c>
      <c r="V1586" t="s">
        <v>718</v>
      </c>
      <c r="W1586" t="s">
        <v>744</v>
      </c>
      <c r="X1586" t="s">
        <v>744</v>
      </c>
      <c r="Y1586" t="s">
        <v>754</v>
      </c>
      <c r="AA1586" t="s">
        <v>722</v>
      </c>
      <c r="AB1586" t="s">
        <v>1171</v>
      </c>
      <c r="AC1586">
        <v>20727</v>
      </c>
      <c r="AD1586" t="s">
        <v>1172</v>
      </c>
      <c r="AE1586" t="s">
        <v>1173</v>
      </c>
      <c r="AF1586">
        <v>1999</v>
      </c>
    </row>
    <row r="1587" spans="1:32" x14ac:dyDescent="0.2">
      <c r="A1587" t="s">
        <v>928</v>
      </c>
      <c r="B1587">
        <v>10108642</v>
      </c>
      <c r="C1587" t="s">
        <v>929</v>
      </c>
      <c r="D1587" t="s">
        <v>709</v>
      </c>
      <c r="E1587" t="s">
        <v>842</v>
      </c>
      <c r="F1587" t="s">
        <v>843</v>
      </c>
      <c r="G1587" t="s">
        <v>844</v>
      </c>
      <c r="H1587" t="s">
        <v>805</v>
      </c>
      <c r="K1587" t="s">
        <v>772</v>
      </c>
      <c r="L1587" t="s">
        <v>715</v>
      </c>
      <c r="M1587" t="s">
        <v>716</v>
      </c>
      <c r="O1587" t="s">
        <v>717</v>
      </c>
      <c r="R1587" t="s">
        <v>1077</v>
      </c>
      <c r="S1587">
        <v>0.02</v>
      </c>
      <c r="T1587" t="s">
        <v>219</v>
      </c>
      <c r="U1587">
        <v>0.03</v>
      </c>
      <c r="V1587" t="s">
        <v>718</v>
      </c>
      <c r="W1587" t="s">
        <v>744</v>
      </c>
      <c r="X1587" t="s">
        <v>744</v>
      </c>
      <c r="Y1587" t="s">
        <v>754</v>
      </c>
      <c r="AA1587" t="s">
        <v>722</v>
      </c>
      <c r="AB1587" t="s">
        <v>1171</v>
      </c>
      <c r="AC1587">
        <v>20727</v>
      </c>
      <c r="AD1587" t="s">
        <v>1172</v>
      </c>
      <c r="AE1587" t="s">
        <v>1173</v>
      </c>
      <c r="AF1587">
        <v>1999</v>
      </c>
    </row>
    <row r="1588" spans="1:32" x14ac:dyDescent="0.2">
      <c r="A1588" t="s">
        <v>928</v>
      </c>
      <c r="B1588">
        <v>10108642</v>
      </c>
      <c r="C1588" t="s">
        <v>929</v>
      </c>
      <c r="D1588" t="s">
        <v>709</v>
      </c>
      <c r="E1588" t="s">
        <v>842</v>
      </c>
      <c r="F1588" t="s">
        <v>843</v>
      </c>
      <c r="G1588" t="s">
        <v>844</v>
      </c>
      <c r="H1588" t="s">
        <v>734</v>
      </c>
      <c r="K1588" t="s">
        <v>772</v>
      </c>
      <c r="L1588" t="s">
        <v>715</v>
      </c>
      <c r="M1588" t="s">
        <v>716</v>
      </c>
      <c r="O1588" t="s">
        <v>717</v>
      </c>
      <c r="R1588" t="s">
        <v>1077</v>
      </c>
      <c r="S1588">
        <v>0.02</v>
      </c>
      <c r="T1588" t="s">
        <v>219</v>
      </c>
      <c r="U1588">
        <v>0.03</v>
      </c>
      <c r="V1588" t="s">
        <v>718</v>
      </c>
      <c r="W1588" t="s">
        <v>744</v>
      </c>
      <c r="X1588" t="s">
        <v>744</v>
      </c>
      <c r="Y1588" t="s">
        <v>754</v>
      </c>
      <c r="AA1588" t="s">
        <v>722</v>
      </c>
      <c r="AB1588" t="s">
        <v>1171</v>
      </c>
      <c r="AC1588">
        <v>20727</v>
      </c>
      <c r="AD1588" t="s">
        <v>1172</v>
      </c>
      <c r="AE1588" t="s">
        <v>1173</v>
      </c>
      <c r="AF1588">
        <v>1999</v>
      </c>
    </row>
    <row r="1589" spans="1:32" x14ac:dyDescent="0.2">
      <c r="A1589" t="s">
        <v>928</v>
      </c>
      <c r="B1589">
        <v>10108642</v>
      </c>
      <c r="C1589" t="s">
        <v>929</v>
      </c>
      <c r="D1589" t="s">
        <v>709</v>
      </c>
      <c r="E1589" t="s">
        <v>842</v>
      </c>
      <c r="F1589" t="s">
        <v>843</v>
      </c>
      <c r="G1589" t="s">
        <v>844</v>
      </c>
      <c r="H1589" t="s">
        <v>805</v>
      </c>
      <c r="K1589" t="s">
        <v>772</v>
      </c>
      <c r="L1589" t="s">
        <v>715</v>
      </c>
      <c r="M1589" t="s">
        <v>716</v>
      </c>
      <c r="O1589" t="s">
        <v>717</v>
      </c>
      <c r="R1589" t="s">
        <v>1077</v>
      </c>
      <c r="S1589">
        <v>0.02</v>
      </c>
      <c r="T1589" t="s">
        <v>219</v>
      </c>
      <c r="U1589">
        <v>0.03</v>
      </c>
      <c r="V1589" t="s">
        <v>718</v>
      </c>
      <c r="W1589" t="s">
        <v>744</v>
      </c>
      <c r="X1589" t="s">
        <v>744</v>
      </c>
      <c r="Y1589" t="s">
        <v>754</v>
      </c>
      <c r="AA1589" t="s">
        <v>722</v>
      </c>
      <c r="AB1589" t="s">
        <v>1171</v>
      </c>
      <c r="AC1589">
        <v>20727</v>
      </c>
      <c r="AD1589" t="s">
        <v>1172</v>
      </c>
      <c r="AE1589" t="s">
        <v>1173</v>
      </c>
      <c r="AF1589">
        <v>1999</v>
      </c>
    </row>
    <row r="1590" spans="1:32" x14ac:dyDescent="0.2">
      <c r="A1590" t="s">
        <v>928</v>
      </c>
      <c r="B1590">
        <v>10108642</v>
      </c>
      <c r="C1590" t="s">
        <v>929</v>
      </c>
      <c r="D1590" t="s">
        <v>709</v>
      </c>
      <c r="E1590" t="s">
        <v>842</v>
      </c>
      <c r="F1590" t="s">
        <v>843</v>
      </c>
      <c r="G1590" t="s">
        <v>844</v>
      </c>
      <c r="H1590" t="s">
        <v>805</v>
      </c>
      <c r="K1590" t="s">
        <v>772</v>
      </c>
      <c r="L1590" t="s">
        <v>715</v>
      </c>
      <c r="M1590" t="s">
        <v>716</v>
      </c>
      <c r="O1590" t="s">
        <v>717</v>
      </c>
      <c r="R1590" t="s">
        <v>1077</v>
      </c>
      <c r="S1590">
        <v>0.02</v>
      </c>
      <c r="T1590" t="s">
        <v>219</v>
      </c>
      <c r="U1590">
        <v>0.03</v>
      </c>
      <c r="V1590" t="s">
        <v>718</v>
      </c>
      <c r="W1590" t="s">
        <v>744</v>
      </c>
      <c r="X1590" t="s">
        <v>744</v>
      </c>
      <c r="Y1590" t="s">
        <v>754</v>
      </c>
      <c r="AA1590" t="s">
        <v>722</v>
      </c>
      <c r="AB1590" t="s">
        <v>1171</v>
      </c>
      <c r="AC1590">
        <v>20727</v>
      </c>
      <c r="AD1590" t="s">
        <v>1172</v>
      </c>
      <c r="AE1590" t="s">
        <v>1173</v>
      </c>
      <c r="AF1590">
        <v>1999</v>
      </c>
    </row>
    <row r="1591" spans="1:32" x14ac:dyDescent="0.2">
      <c r="A1591" t="s">
        <v>928</v>
      </c>
      <c r="B1591">
        <v>10108642</v>
      </c>
      <c r="C1591" t="s">
        <v>929</v>
      </c>
      <c r="D1591" t="s">
        <v>709</v>
      </c>
      <c r="E1591" t="s">
        <v>842</v>
      </c>
      <c r="F1591" t="s">
        <v>843</v>
      </c>
      <c r="G1591" t="s">
        <v>844</v>
      </c>
      <c r="H1591" t="s">
        <v>805</v>
      </c>
      <c r="K1591" t="s">
        <v>772</v>
      </c>
      <c r="L1591" t="s">
        <v>715</v>
      </c>
      <c r="M1591" t="s">
        <v>716</v>
      </c>
      <c r="O1591" t="s">
        <v>717</v>
      </c>
      <c r="R1591" t="s">
        <v>1077</v>
      </c>
      <c r="S1591">
        <v>0.02</v>
      </c>
      <c r="T1591" t="s">
        <v>219</v>
      </c>
      <c r="U1591">
        <v>0.03</v>
      </c>
      <c r="V1591" t="s">
        <v>718</v>
      </c>
      <c r="W1591" t="s">
        <v>744</v>
      </c>
      <c r="X1591" t="s">
        <v>744</v>
      </c>
      <c r="Y1591" t="s">
        <v>754</v>
      </c>
      <c r="AA1591" t="s">
        <v>722</v>
      </c>
      <c r="AB1591" t="s">
        <v>1171</v>
      </c>
      <c r="AC1591">
        <v>20727</v>
      </c>
      <c r="AD1591" t="s">
        <v>1172</v>
      </c>
      <c r="AE1591" t="s">
        <v>1173</v>
      </c>
      <c r="AF1591">
        <v>1999</v>
      </c>
    </row>
    <row r="1592" spans="1:32" x14ac:dyDescent="0.2">
      <c r="A1592" t="s">
        <v>928</v>
      </c>
      <c r="B1592">
        <v>10108642</v>
      </c>
      <c r="C1592" t="s">
        <v>929</v>
      </c>
      <c r="D1592" t="s">
        <v>709</v>
      </c>
      <c r="E1592" t="s">
        <v>842</v>
      </c>
      <c r="F1592" t="s">
        <v>843</v>
      </c>
      <c r="G1592" t="s">
        <v>844</v>
      </c>
      <c r="H1592" t="s">
        <v>805</v>
      </c>
      <c r="K1592" t="s">
        <v>772</v>
      </c>
      <c r="L1592" t="s">
        <v>715</v>
      </c>
      <c r="M1592" t="s">
        <v>716</v>
      </c>
      <c r="O1592" t="s">
        <v>717</v>
      </c>
      <c r="R1592" t="s">
        <v>1077</v>
      </c>
      <c r="S1592">
        <v>0.02</v>
      </c>
      <c r="T1592" t="s">
        <v>219</v>
      </c>
      <c r="U1592">
        <v>0.03</v>
      </c>
      <c r="V1592" t="s">
        <v>718</v>
      </c>
      <c r="W1592" t="s">
        <v>744</v>
      </c>
      <c r="X1592" t="s">
        <v>744</v>
      </c>
      <c r="Y1592" t="s">
        <v>754</v>
      </c>
      <c r="AA1592" t="s">
        <v>722</v>
      </c>
      <c r="AB1592" t="s">
        <v>1171</v>
      </c>
      <c r="AC1592">
        <v>20727</v>
      </c>
      <c r="AD1592" t="s">
        <v>1172</v>
      </c>
      <c r="AE1592" t="s">
        <v>1173</v>
      </c>
      <c r="AF1592">
        <v>1999</v>
      </c>
    </row>
    <row r="1593" spans="1:32" x14ac:dyDescent="0.2">
      <c r="A1593" t="s">
        <v>928</v>
      </c>
      <c r="B1593">
        <v>10108642</v>
      </c>
      <c r="C1593" t="s">
        <v>929</v>
      </c>
      <c r="D1593" t="s">
        <v>709</v>
      </c>
      <c r="E1593" t="s">
        <v>842</v>
      </c>
      <c r="F1593" t="s">
        <v>843</v>
      </c>
      <c r="G1593" t="s">
        <v>844</v>
      </c>
      <c r="H1593" t="s">
        <v>805</v>
      </c>
      <c r="K1593" t="s">
        <v>772</v>
      </c>
      <c r="L1593" t="s">
        <v>715</v>
      </c>
      <c r="M1593" t="s">
        <v>716</v>
      </c>
      <c r="O1593" t="s">
        <v>717</v>
      </c>
      <c r="R1593" t="s">
        <v>1077</v>
      </c>
      <c r="S1593">
        <v>0.02</v>
      </c>
      <c r="T1593" t="s">
        <v>219</v>
      </c>
      <c r="U1593">
        <v>0.03</v>
      </c>
      <c r="V1593" t="s">
        <v>718</v>
      </c>
      <c r="W1593" t="s">
        <v>744</v>
      </c>
      <c r="X1593" t="s">
        <v>744</v>
      </c>
      <c r="Y1593" t="s">
        <v>754</v>
      </c>
      <c r="AA1593" t="s">
        <v>722</v>
      </c>
      <c r="AB1593" t="s">
        <v>1171</v>
      </c>
      <c r="AC1593">
        <v>20727</v>
      </c>
      <c r="AD1593" t="s">
        <v>1172</v>
      </c>
      <c r="AE1593" t="s">
        <v>1173</v>
      </c>
      <c r="AF1593">
        <v>1999</v>
      </c>
    </row>
    <row r="1594" spans="1:32" x14ac:dyDescent="0.2">
      <c r="A1594" t="s">
        <v>928</v>
      </c>
      <c r="B1594">
        <v>10108642</v>
      </c>
      <c r="C1594" t="s">
        <v>929</v>
      </c>
      <c r="D1594" t="s">
        <v>709</v>
      </c>
      <c r="E1594" t="s">
        <v>842</v>
      </c>
      <c r="F1594" t="s">
        <v>843</v>
      </c>
      <c r="G1594" t="s">
        <v>844</v>
      </c>
      <c r="H1594" t="s">
        <v>805</v>
      </c>
      <c r="K1594" t="s">
        <v>772</v>
      </c>
      <c r="L1594" t="s">
        <v>715</v>
      </c>
      <c r="M1594" t="s">
        <v>716</v>
      </c>
      <c r="O1594" t="s">
        <v>717</v>
      </c>
      <c r="R1594" t="s">
        <v>1077</v>
      </c>
      <c r="S1594">
        <v>0.02</v>
      </c>
      <c r="T1594" t="s">
        <v>219</v>
      </c>
      <c r="U1594">
        <v>0.03</v>
      </c>
      <c r="V1594" t="s">
        <v>718</v>
      </c>
      <c r="W1594" t="s">
        <v>744</v>
      </c>
      <c r="X1594" t="s">
        <v>744</v>
      </c>
      <c r="Y1594" t="s">
        <v>754</v>
      </c>
      <c r="AA1594" t="s">
        <v>722</v>
      </c>
      <c r="AB1594" t="s">
        <v>1171</v>
      </c>
      <c r="AC1594">
        <v>20727</v>
      </c>
      <c r="AD1594" t="s">
        <v>1172</v>
      </c>
      <c r="AE1594" t="s">
        <v>1173</v>
      </c>
      <c r="AF1594">
        <v>1999</v>
      </c>
    </row>
    <row r="1595" spans="1:32" x14ac:dyDescent="0.2">
      <c r="A1595" t="s">
        <v>928</v>
      </c>
      <c r="B1595">
        <v>10108642</v>
      </c>
      <c r="C1595" t="s">
        <v>929</v>
      </c>
      <c r="D1595" t="s">
        <v>709</v>
      </c>
      <c r="E1595" t="s">
        <v>842</v>
      </c>
      <c r="F1595" t="s">
        <v>843</v>
      </c>
      <c r="G1595" t="s">
        <v>844</v>
      </c>
      <c r="H1595" t="s">
        <v>805</v>
      </c>
      <c r="K1595" t="s">
        <v>772</v>
      </c>
      <c r="L1595" t="s">
        <v>715</v>
      </c>
      <c r="M1595" t="s">
        <v>716</v>
      </c>
      <c r="O1595" t="s">
        <v>717</v>
      </c>
      <c r="R1595" t="s">
        <v>1077</v>
      </c>
      <c r="S1595">
        <v>0.02</v>
      </c>
      <c r="T1595" t="s">
        <v>219</v>
      </c>
      <c r="U1595">
        <v>0.03</v>
      </c>
      <c r="V1595" t="s">
        <v>718</v>
      </c>
      <c r="W1595" t="s">
        <v>744</v>
      </c>
      <c r="X1595" t="s">
        <v>744</v>
      </c>
      <c r="Y1595" t="s">
        <v>754</v>
      </c>
      <c r="AA1595" t="s">
        <v>722</v>
      </c>
      <c r="AB1595" t="s">
        <v>1171</v>
      </c>
      <c r="AC1595">
        <v>20727</v>
      </c>
      <c r="AD1595" t="s">
        <v>1172</v>
      </c>
      <c r="AE1595" t="s">
        <v>1173</v>
      </c>
      <c r="AF1595">
        <v>1999</v>
      </c>
    </row>
    <row r="1596" spans="1:32" x14ac:dyDescent="0.2">
      <c r="A1596" t="s">
        <v>928</v>
      </c>
      <c r="B1596">
        <v>10108642</v>
      </c>
      <c r="C1596" t="s">
        <v>929</v>
      </c>
      <c r="D1596" t="s">
        <v>709</v>
      </c>
      <c r="E1596" t="s">
        <v>842</v>
      </c>
      <c r="F1596" t="s">
        <v>843</v>
      </c>
      <c r="G1596" t="s">
        <v>844</v>
      </c>
      <c r="H1596" t="s">
        <v>805</v>
      </c>
      <c r="K1596" t="s">
        <v>772</v>
      </c>
      <c r="L1596" t="s">
        <v>715</v>
      </c>
      <c r="M1596" t="s">
        <v>716</v>
      </c>
      <c r="O1596" t="s">
        <v>717</v>
      </c>
      <c r="R1596" t="s">
        <v>1077</v>
      </c>
      <c r="S1596">
        <v>0.02</v>
      </c>
      <c r="T1596" t="s">
        <v>219</v>
      </c>
      <c r="U1596">
        <v>0.03</v>
      </c>
      <c r="V1596" t="s">
        <v>718</v>
      </c>
      <c r="W1596" t="s">
        <v>744</v>
      </c>
      <c r="X1596" t="s">
        <v>744</v>
      </c>
      <c r="Y1596" t="s">
        <v>754</v>
      </c>
      <c r="AA1596" t="s">
        <v>722</v>
      </c>
      <c r="AB1596" t="s">
        <v>1171</v>
      </c>
      <c r="AC1596">
        <v>20727</v>
      </c>
      <c r="AD1596" t="s">
        <v>1172</v>
      </c>
      <c r="AE1596" t="s">
        <v>1173</v>
      </c>
      <c r="AF1596">
        <v>1999</v>
      </c>
    </row>
    <row r="1597" spans="1:32" x14ac:dyDescent="0.2">
      <c r="A1597" t="s">
        <v>928</v>
      </c>
      <c r="B1597">
        <v>10108642</v>
      </c>
      <c r="C1597" t="s">
        <v>929</v>
      </c>
      <c r="D1597" t="s">
        <v>709</v>
      </c>
      <c r="E1597" t="s">
        <v>842</v>
      </c>
      <c r="F1597" t="s">
        <v>843</v>
      </c>
      <c r="G1597" t="s">
        <v>844</v>
      </c>
      <c r="H1597" t="s">
        <v>805</v>
      </c>
      <c r="K1597" t="s">
        <v>772</v>
      </c>
      <c r="L1597" t="s">
        <v>715</v>
      </c>
      <c r="M1597" t="s">
        <v>716</v>
      </c>
      <c r="O1597" t="s">
        <v>717</v>
      </c>
      <c r="R1597" t="s">
        <v>1077</v>
      </c>
      <c r="S1597">
        <v>0.02</v>
      </c>
      <c r="T1597" t="s">
        <v>219</v>
      </c>
      <c r="U1597">
        <v>0.03</v>
      </c>
      <c r="V1597" t="s">
        <v>718</v>
      </c>
      <c r="W1597" t="s">
        <v>744</v>
      </c>
      <c r="X1597" t="s">
        <v>744</v>
      </c>
      <c r="Y1597" t="s">
        <v>754</v>
      </c>
      <c r="AA1597" t="s">
        <v>722</v>
      </c>
      <c r="AB1597" t="s">
        <v>1171</v>
      </c>
      <c r="AC1597">
        <v>20727</v>
      </c>
      <c r="AD1597" t="s">
        <v>1172</v>
      </c>
      <c r="AE1597" t="s">
        <v>1173</v>
      </c>
      <c r="AF1597">
        <v>1999</v>
      </c>
    </row>
    <row r="1598" spans="1:32" x14ac:dyDescent="0.2">
      <c r="A1598" t="s">
        <v>928</v>
      </c>
      <c r="B1598">
        <v>10108642</v>
      </c>
      <c r="C1598" t="s">
        <v>929</v>
      </c>
      <c r="D1598" t="s">
        <v>709</v>
      </c>
      <c r="E1598" t="s">
        <v>842</v>
      </c>
      <c r="F1598" t="s">
        <v>843</v>
      </c>
      <c r="G1598" t="s">
        <v>844</v>
      </c>
      <c r="H1598" t="s">
        <v>805</v>
      </c>
      <c r="K1598" t="s">
        <v>772</v>
      </c>
      <c r="L1598" t="s">
        <v>715</v>
      </c>
      <c r="M1598" t="s">
        <v>716</v>
      </c>
      <c r="O1598" t="s">
        <v>717</v>
      </c>
      <c r="R1598" t="s">
        <v>1077</v>
      </c>
      <c r="S1598">
        <v>0.02</v>
      </c>
      <c r="T1598" t="s">
        <v>219</v>
      </c>
      <c r="U1598">
        <v>0.03</v>
      </c>
      <c r="V1598" t="s">
        <v>718</v>
      </c>
      <c r="W1598" t="s">
        <v>744</v>
      </c>
      <c r="X1598" t="s">
        <v>744</v>
      </c>
      <c r="Y1598" t="s">
        <v>754</v>
      </c>
      <c r="Z1598">
        <v>30.166699999999999</v>
      </c>
      <c r="AA1598" t="s">
        <v>722</v>
      </c>
      <c r="AB1598" t="s">
        <v>1171</v>
      </c>
      <c r="AC1598">
        <v>20727</v>
      </c>
      <c r="AD1598" t="s">
        <v>1172</v>
      </c>
      <c r="AE1598" t="s">
        <v>1173</v>
      </c>
      <c r="AF1598">
        <v>1999</v>
      </c>
    </row>
    <row r="1599" spans="1:32" x14ac:dyDescent="0.2">
      <c r="A1599" t="s">
        <v>928</v>
      </c>
      <c r="B1599">
        <v>10108642</v>
      </c>
      <c r="C1599" t="s">
        <v>929</v>
      </c>
      <c r="D1599" t="s">
        <v>709</v>
      </c>
      <c r="E1599" t="s">
        <v>842</v>
      </c>
      <c r="F1599" t="s">
        <v>843</v>
      </c>
      <c r="G1599" t="s">
        <v>844</v>
      </c>
      <c r="H1599" t="s">
        <v>734</v>
      </c>
      <c r="K1599" t="s">
        <v>772</v>
      </c>
      <c r="L1599" t="s">
        <v>715</v>
      </c>
      <c r="M1599" t="s">
        <v>716</v>
      </c>
      <c r="O1599" t="s">
        <v>717</v>
      </c>
      <c r="R1599" t="s">
        <v>1077</v>
      </c>
      <c r="S1599">
        <v>0.02</v>
      </c>
      <c r="T1599" t="s">
        <v>219</v>
      </c>
      <c r="U1599">
        <v>0.03</v>
      </c>
      <c r="V1599" t="s">
        <v>718</v>
      </c>
      <c r="W1599" t="s">
        <v>744</v>
      </c>
      <c r="X1599" t="s">
        <v>744</v>
      </c>
      <c r="Y1599" t="s">
        <v>754</v>
      </c>
      <c r="AA1599" t="s">
        <v>722</v>
      </c>
      <c r="AB1599" t="s">
        <v>1171</v>
      </c>
      <c r="AC1599">
        <v>20727</v>
      </c>
      <c r="AD1599" t="s">
        <v>1172</v>
      </c>
      <c r="AE1599" t="s">
        <v>1173</v>
      </c>
      <c r="AF1599">
        <v>1999</v>
      </c>
    </row>
    <row r="1600" spans="1:32" x14ac:dyDescent="0.2">
      <c r="A1600" t="s">
        <v>928</v>
      </c>
      <c r="B1600">
        <v>10108642</v>
      </c>
      <c r="C1600" t="s">
        <v>929</v>
      </c>
      <c r="D1600" t="s">
        <v>709</v>
      </c>
      <c r="E1600" t="s">
        <v>842</v>
      </c>
      <c r="F1600" t="s">
        <v>843</v>
      </c>
      <c r="G1600" t="s">
        <v>844</v>
      </c>
      <c r="H1600" t="s">
        <v>734</v>
      </c>
      <c r="K1600" t="s">
        <v>772</v>
      </c>
      <c r="L1600" t="s">
        <v>715</v>
      </c>
      <c r="M1600" t="s">
        <v>716</v>
      </c>
      <c r="O1600" t="s">
        <v>717</v>
      </c>
      <c r="R1600" t="s">
        <v>1077</v>
      </c>
      <c r="S1600">
        <v>0.02</v>
      </c>
      <c r="T1600" t="s">
        <v>219</v>
      </c>
      <c r="U1600">
        <v>0.03</v>
      </c>
      <c r="V1600" t="s">
        <v>718</v>
      </c>
      <c r="W1600" t="s">
        <v>744</v>
      </c>
      <c r="X1600" t="s">
        <v>744</v>
      </c>
      <c r="Y1600" t="s">
        <v>754</v>
      </c>
      <c r="AA1600" t="s">
        <v>722</v>
      </c>
      <c r="AB1600" t="s">
        <v>1171</v>
      </c>
      <c r="AC1600">
        <v>20727</v>
      </c>
      <c r="AD1600" t="s">
        <v>1172</v>
      </c>
      <c r="AE1600" t="s">
        <v>1173</v>
      </c>
      <c r="AF1600">
        <v>1999</v>
      </c>
    </row>
    <row r="1601" spans="1:32" x14ac:dyDescent="0.2">
      <c r="A1601" t="s">
        <v>928</v>
      </c>
      <c r="B1601">
        <v>10108642</v>
      </c>
      <c r="C1601" t="s">
        <v>929</v>
      </c>
      <c r="D1601" t="s">
        <v>709</v>
      </c>
      <c r="E1601" t="s">
        <v>842</v>
      </c>
      <c r="F1601" t="s">
        <v>843</v>
      </c>
      <c r="G1601" t="s">
        <v>844</v>
      </c>
      <c r="H1601" t="s">
        <v>805</v>
      </c>
      <c r="K1601" t="s">
        <v>772</v>
      </c>
      <c r="L1601" t="s">
        <v>715</v>
      </c>
      <c r="M1601" t="s">
        <v>716</v>
      </c>
      <c r="O1601" t="s">
        <v>717</v>
      </c>
      <c r="R1601" t="s">
        <v>1077</v>
      </c>
      <c r="S1601">
        <v>0.02</v>
      </c>
      <c r="T1601" t="s">
        <v>219</v>
      </c>
      <c r="U1601">
        <v>0.03</v>
      </c>
      <c r="V1601" t="s">
        <v>718</v>
      </c>
      <c r="W1601" t="s">
        <v>744</v>
      </c>
      <c r="X1601" t="s">
        <v>744</v>
      </c>
      <c r="Y1601" t="s">
        <v>754</v>
      </c>
      <c r="AA1601" t="s">
        <v>722</v>
      </c>
      <c r="AB1601" t="s">
        <v>1171</v>
      </c>
      <c r="AC1601">
        <v>20727</v>
      </c>
      <c r="AD1601" t="s">
        <v>1172</v>
      </c>
      <c r="AE1601" t="s">
        <v>1173</v>
      </c>
      <c r="AF1601">
        <v>1999</v>
      </c>
    </row>
    <row r="1602" spans="1:32" x14ac:dyDescent="0.2">
      <c r="A1602" t="s">
        <v>928</v>
      </c>
      <c r="B1602">
        <v>7440439</v>
      </c>
      <c r="C1602" t="s">
        <v>928</v>
      </c>
      <c r="D1602" t="s">
        <v>709</v>
      </c>
      <c r="E1602" t="s">
        <v>923</v>
      </c>
      <c r="F1602" t="s">
        <v>924</v>
      </c>
      <c r="G1602" t="s">
        <v>837</v>
      </c>
      <c r="K1602" t="s">
        <v>714</v>
      </c>
      <c r="L1602" t="s">
        <v>715</v>
      </c>
      <c r="M1602" t="s">
        <v>716</v>
      </c>
      <c r="N1602">
        <v>2</v>
      </c>
      <c r="O1602" t="s">
        <v>717</v>
      </c>
      <c r="S1602">
        <v>2.1299999999999999E-2</v>
      </c>
      <c r="U1602">
        <v>3.6900000000000002E-2</v>
      </c>
      <c r="V1602" t="s">
        <v>718</v>
      </c>
      <c r="W1602" t="s">
        <v>742</v>
      </c>
      <c r="X1602" t="s">
        <v>1414</v>
      </c>
      <c r="Y1602" t="s">
        <v>736</v>
      </c>
      <c r="Z1602">
        <v>27</v>
      </c>
      <c r="AA1602" t="s">
        <v>722</v>
      </c>
      <c r="AB1602" t="s">
        <v>1415</v>
      </c>
      <c r="AC1602">
        <v>160615</v>
      </c>
      <c r="AD1602" t="s">
        <v>1416</v>
      </c>
      <c r="AE1602" t="s">
        <v>1417</v>
      </c>
      <c r="AF1602">
        <v>1999</v>
      </c>
    </row>
    <row r="1603" spans="1:32" x14ac:dyDescent="0.2">
      <c r="A1603" t="s">
        <v>928</v>
      </c>
      <c r="B1603">
        <v>7440439</v>
      </c>
      <c r="C1603" t="s">
        <v>928</v>
      </c>
      <c r="D1603" t="s">
        <v>709</v>
      </c>
      <c r="E1603" t="s">
        <v>923</v>
      </c>
      <c r="F1603" t="s">
        <v>924</v>
      </c>
      <c r="G1603" t="s">
        <v>837</v>
      </c>
      <c r="K1603" t="s">
        <v>714</v>
      </c>
      <c r="L1603" t="s">
        <v>715</v>
      </c>
      <c r="M1603" t="s">
        <v>716</v>
      </c>
      <c r="N1603">
        <v>2</v>
      </c>
      <c r="O1603" t="s">
        <v>717</v>
      </c>
      <c r="S1603">
        <v>2.1299999999999999E-2</v>
      </c>
      <c r="U1603">
        <v>3.6900000000000002E-2</v>
      </c>
      <c r="V1603" t="s">
        <v>718</v>
      </c>
      <c r="W1603" t="s">
        <v>742</v>
      </c>
      <c r="X1603" t="s">
        <v>1414</v>
      </c>
      <c r="Y1603" t="s">
        <v>736</v>
      </c>
      <c r="Z1603">
        <v>29</v>
      </c>
      <c r="AA1603" t="s">
        <v>722</v>
      </c>
      <c r="AB1603" t="s">
        <v>1415</v>
      </c>
      <c r="AC1603">
        <v>160615</v>
      </c>
      <c r="AD1603" t="s">
        <v>1416</v>
      </c>
      <c r="AE1603" t="s">
        <v>1417</v>
      </c>
      <c r="AF1603">
        <v>1999</v>
      </c>
    </row>
    <row r="1604" spans="1:32" x14ac:dyDescent="0.2">
      <c r="A1604" t="s">
        <v>928</v>
      </c>
      <c r="B1604">
        <v>7440439</v>
      </c>
      <c r="C1604" t="s">
        <v>928</v>
      </c>
      <c r="D1604" t="s">
        <v>709</v>
      </c>
      <c r="E1604" t="s">
        <v>923</v>
      </c>
      <c r="F1604" t="s">
        <v>924</v>
      </c>
      <c r="G1604" t="s">
        <v>837</v>
      </c>
      <c r="K1604" t="s">
        <v>714</v>
      </c>
      <c r="L1604" t="s">
        <v>715</v>
      </c>
      <c r="M1604" t="s">
        <v>716</v>
      </c>
      <c r="N1604">
        <v>2</v>
      </c>
      <c r="O1604" t="s">
        <v>717</v>
      </c>
      <c r="S1604">
        <v>2.1299999999999999E-2</v>
      </c>
      <c r="U1604">
        <v>3.6900000000000002E-2</v>
      </c>
      <c r="V1604" t="s">
        <v>718</v>
      </c>
      <c r="W1604" t="s">
        <v>958</v>
      </c>
      <c r="X1604" t="s">
        <v>959</v>
      </c>
      <c r="Y1604" t="s">
        <v>736</v>
      </c>
      <c r="Z1604">
        <v>35</v>
      </c>
      <c r="AA1604" t="s">
        <v>722</v>
      </c>
      <c r="AB1604" t="s">
        <v>1415</v>
      </c>
      <c r="AC1604">
        <v>160615</v>
      </c>
      <c r="AD1604" t="s">
        <v>1416</v>
      </c>
      <c r="AE1604" t="s">
        <v>1417</v>
      </c>
      <c r="AF1604">
        <v>1999</v>
      </c>
    </row>
    <row r="1605" spans="1:32" x14ac:dyDescent="0.2">
      <c r="A1605" t="s">
        <v>928</v>
      </c>
      <c r="B1605">
        <v>7440439</v>
      </c>
      <c r="C1605" t="s">
        <v>928</v>
      </c>
      <c r="D1605" t="s">
        <v>709</v>
      </c>
      <c r="E1605" t="s">
        <v>923</v>
      </c>
      <c r="F1605" t="s">
        <v>924</v>
      </c>
      <c r="G1605" t="s">
        <v>837</v>
      </c>
      <c r="K1605" t="s">
        <v>714</v>
      </c>
      <c r="L1605" t="s">
        <v>715</v>
      </c>
      <c r="M1605" t="s">
        <v>716</v>
      </c>
      <c r="N1605">
        <v>2</v>
      </c>
      <c r="O1605" t="s">
        <v>717</v>
      </c>
      <c r="S1605">
        <v>2.1299999999999999E-2</v>
      </c>
      <c r="U1605">
        <v>3.6900000000000002E-2</v>
      </c>
      <c r="V1605" t="s">
        <v>718</v>
      </c>
      <c r="W1605" t="s">
        <v>774</v>
      </c>
      <c r="X1605" t="s">
        <v>780</v>
      </c>
      <c r="Y1605" t="s">
        <v>736</v>
      </c>
      <c r="AA1605" t="s">
        <v>722</v>
      </c>
      <c r="AB1605" t="s">
        <v>1415</v>
      </c>
      <c r="AC1605">
        <v>160615</v>
      </c>
      <c r="AD1605" t="s">
        <v>1416</v>
      </c>
      <c r="AE1605" t="s">
        <v>1417</v>
      </c>
      <c r="AF1605">
        <v>1999</v>
      </c>
    </row>
    <row r="1606" spans="1:32" x14ac:dyDescent="0.2">
      <c r="A1606" t="s">
        <v>928</v>
      </c>
      <c r="B1606">
        <v>7440439</v>
      </c>
      <c r="C1606" t="s">
        <v>928</v>
      </c>
      <c r="D1606" t="s">
        <v>709</v>
      </c>
      <c r="E1606" t="s">
        <v>923</v>
      </c>
      <c r="F1606" t="s">
        <v>924</v>
      </c>
      <c r="G1606" t="s">
        <v>837</v>
      </c>
      <c r="K1606" t="s">
        <v>714</v>
      </c>
      <c r="L1606" t="s">
        <v>715</v>
      </c>
      <c r="M1606" t="s">
        <v>716</v>
      </c>
      <c r="N1606">
        <v>2</v>
      </c>
      <c r="O1606" t="s">
        <v>717</v>
      </c>
      <c r="S1606">
        <v>2.1299999999999999E-2</v>
      </c>
      <c r="U1606">
        <v>3.6900000000000002E-2</v>
      </c>
      <c r="V1606" t="s">
        <v>718</v>
      </c>
      <c r="W1606" t="s">
        <v>742</v>
      </c>
      <c r="X1606" t="s">
        <v>1414</v>
      </c>
      <c r="Y1606" t="s">
        <v>736</v>
      </c>
      <c r="Z1606">
        <v>27</v>
      </c>
      <c r="AA1606" t="s">
        <v>722</v>
      </c>
      <c r="AB1606" t="s">
        <v>1415</v>
      </c>
      <c r="AC1606">
        <v>160615</v>
      </c>
      <c r="AD1606" t="s">
        <v>1416</v>
      </c>
      <c r="AE1606" t="s">
        <v>1417</v>
      </c>
      <c r="AF1606">
        <v>1999</v>
      </c>
    </row>
    <row r="1607" spans="1:32" x14ac:dyDescent="0.2">
      <c r="A1607" t="s">
        <v>928</v>
      </c>
      <c r="B1607">
        <v>7440439</v>
      </c>
      <c r="C1607" t="s">
        <v>928</v>
      </c>
      <c r="D1607" t="s">
        <v>709</v>
      </c>
      <c r="E1607" t="s">
        <v>923</v>
      </c>
      <c r="F1607" t="s">
        <v>924</v>
      </c>
      <c r="G1607" t="s">
        <v>837</v>
      </c>
      <c r="K1607" t="s">
        <v>714</v>
      </c>
      <c r="L1607" t="s">
        <v>715</v>
      </c>
      <c r="M1607" t="s">
        <v>716</v>
      </c>
      <c r="N1607">
        <v>2</v>
      </c>
      <c r="O1607" t="s">
        <v>717</v>
      </c>
      <c r="S1607">
        <v>2.1299999999999999E-2</v>
      </c>
      <c r="U1607">
        <v>3.6900000000000002E-2</v>
      </c>
      <c r="V1607" t="s">
        <v>718</v>
      </c>
      <c r="W1607" t="s">
        <v>774</v>
      </c>
      <c r="X1607" t="s">
        <v>1250</v>
      </c>
      <c r="Y1607" t="s">
        <v>736</v>
      </c>
      <c r="AA1607" t="s">
        <v>722</v>
      </c>
      <c r="AB1607" t="s">
        <v>1415</v>
      </c>
      <c r="AC1607">
        <v>160615</v>
      </c>
      <c r="AD1607" t="s">
        <v>1416</v>
      </c>
      <c r="AE1607" t="s">
        <v>1417</v>
      </c>
      <c r="AF1607">
        <v>1999</v>
      </c>
    </row>
    <row r="1608" spans="1:32" x14ac:dyDescent="0.2">
      <c r="A1608" t="s">
        <v>928</v>
      </c>
      <c r="B1608">
        <v>7440439</v>
      </c>
      <c r="C1608" t="s">
        <v>928</v>
      </c>
      <c r="D1608" t="s">
        <v>709</v>
      </c>
      <c r="E1608" t="s">
        <v>923</v>
      </c>
      <c r="F1608" t="s">
        <v>924</v>
      </c>
      <c r="G1608" t="s">
        <v>837</v>
      </c>
      <c r="K1608" t="s">
        <v>714</v>
      </c>
      <c r="L1608" t="s">
        <v>715</v>
      </c>
      <c r="M1608" t="s">
        <v>716</v>
      </c>
      <c r="N1608">
        <v>2</v>
      </c>
      <c r="O1608" t="s">
        <v>717</v>
      </c>
      <c r="S1608">
        <v>2.1299999999999999E-2</v>
      </c>
      <c r="U1608">
        <v>3.6900000000000002E-2</v>
      </c>
      <c r="V1608" t="s">
        <v>718</v>
      </c>
      <c r="W1608" t="s">
        <v>774</v>
      </c>
      <c r="X1608" t="s">
        <v>780</v>
      </c>
      <c r="Y1608" t="s">
        <v>736</v>
      </c>
      <c r="AA1608" t="s">
        <v>722</v>
      </c>
      <c r="AB1608" t="s">
        <v>1415</v>
      </c>
      <c r="AC1608">
        <v>160615</v>
      </c>
      <c r="AD1608" t="s">
        <v>1416</v>
      </c>
      <c r="AE1608" t="s">
        <v>1417</v>
      </c>
      <c r="AF1608">
        <v>1999</v>
      </c>
    </row>
    <row r="1609" spans="1:32" x14ac:dyDescent="0.2">
      <c r="A1609" t="s">
        <v>928</v>
      </c>
      <c r="B1609">
        <v>7440439</v>
      </c>
      <c r="C1609" t="s">
        <v>928</v>
      </c>
      <c r="D1609" t="s">
        <v>709</v>
      </c>
      <c r="E1609" t="s">
        <v>923</v>
      </c>
      <c r="F1609" t="s">
        <v>924</v>
      </c>
      <c r="G1609" t="s">
        <v>837</v>
      </c>
      <c r="K1609" t="s">
        <v>714</v>
      </c>
      <c r="L1609" t="s">
        <v>715</v>
      </c>
      <c r="M1609" t="s">
        <v>716</v>
      </c>
      <c r="N1609">
        <v>2</v>
      </c>
      <c r="O1609" t="s">
        <v>717</v>
      </c>
      <c r="S1609">
        <v>2.1299999999999999E-2</v>
      </c>
      <c r="U1609">
        <v>3.6900000000000002E-2</v>
      </c>
      <c r="V1609" t="s">
        <v>718</v>
      </c>
      <c r="W1609" t="s">
        <v>774</v>
      </c>
      <c r="X1609" t="s">
        <v>1250</v>
      </c>
      <c r="Y1609" t="s">
        <v>736</v>
      </c>
      <c r="AA1609" t="s">
        <v>722</v>
      </c>
      <c r="AB1609" t="s">
        <v>1415</v>
      </c>
      <c r="AC1609">
        <v>160615</v>
      </c>
      <c r="AD1609" t="s">
        <v>1416</v>
      </c>
      <c r="AE1609" t="s">
        <v>1417</v>
      </c>
      <c r="AF1609">
        <v>1999</v>
      </c>
    </row>
    <row r="1610" spans="1:32" x14ac:dyDescent="0.2">
      <c r="A1610" t="s">
        <v>928</v>
      </c>
      <c r="B1610">
        <v>7440439</v>
      </c>
      <c r="C1610" t="s">
        <v>928</v>
      </c>
      <c r="D1610" t="s">
        <v>709</v>
      </c>
      <c r="E1610" t="s">
        <v>923</v>
      </c>
      <c r="F1610" t="s">
        <v>924</v>
      </c>
      <c r="G1610" t="s">
        <v>837</v>
      </c>
      <c r="K1610" t="s">
        <v>714</v>
      </c>
      <c r="L1610" t="s">
        <v>715</v>
      </c>
      <c r="M1610" t="s">
        <v>716</v>
      </c>
      <c r="N1610">
        <v>2</v>
      </c>
      <c r="O1610" t="s">
        <v>717</v>
      </c>
      <c r="S1610">
        <v>2.1299999999999999E-2</v>
      </c>
      <c r="U1610">
        <v>3.6900000000000002E-2</v>
      </c>
      <c r="V1610" t="s">
        <v>718</v>
      </c>
      <c r="W1610" t="s">
        <v>774</v>
      </c>
      <c r="X1610" t="s">
        <v>780</v>
      </c>
      <c r="Y1610" t="s">
        <v>736</v>
      </c>
      <c r="AA1610" t="s">
        <v>722</v>
      </c>
      <c r="AB1610" t="s">
        <v>1415</v>
      </c>
      <c r="AC1610">
        <v>160615</v>
      </c>
      <c r="AD1610" t="s">
        <v>1416</v>
      </c>
      <c r="AE1610" t="s">
        <v>1417</v>
      </c>
      <c r="AF1610">
        <v>1999</v>
      </c>
    </row>
    <row r="1611" spans="1:32" x14ac:dyDescent="0.2">
      <c r="A1611" t="s">
        <v>928</v>
      </c>
      <c r="B1611">
        <v>7440439</v>
      </c>
      <c r="C1611" t="s">
        <v>928</v>
      </c>
      <c r="D1611" t="s">
        <v>709</v>
      </c>
      <c r="E1611" t="s">
        <v>923</v>
      </c>
      <c r="F1611" t="s">
        <v>924</v>
      </c>
      <c r="G1611" t="s">
        <v>837</v>
      </c>
      <c r="K1611" t="s">
        <v>714</v>
      </c>
      <c r="L1611" t="s">
        <v>715</v>
      </c>
      <c r="M1611" t="s">
        <v>716</v>
      </c>
      <c r="N1611">
        <v>2</v>
      </c>
      <c r="O1611" t="s">
        <v>717</v>
      </c>
      <c r="S1611">
        <v>2.1299999999999999E-2</v>
      </c>
      <c r="U1611">
        <v>3.6900000000000002E-2</v>
      </c>
      <c r="V1611" t="s">
        <v>718</v>
      </c>
      <c r="W1611" t="s">
        <v>774</v>
      </c>
      <c r="X1611" t="s">
        <v>780</v>
      </c>
      <c r="Y1611" t="s">
        <v>736</v>
      </c>
      <c r="AA1611" t="s">
        <v>722</v>
      </c>
      <c r="AB1611" t="s">
        <v>1415</v>
      </c>
      <c r="AC1611">
        <v>160615</v>
      </c>
      <c r="AD1611" t="s">
        <v>1416</v>
      </c>
      <c r="AE1611" t="s">
        <v>1417</v>
      </c>
      <c r="AF1611">
        <v>1999</v>
      </c>
    </row>
    <row r="1612" spans="1:32" x14ac:dyDescent="0.2">
      <c r="A1612" t="s">
        <v>928</v>
      </c>
      <c r="B1612">
        <v>7440439</v>
      </c>
      <c r="C1612" t="s">
        <v>928</v>
      </c>
      <c r="D1612" t="s">
        <v>709</v>
      </c>
      <c r="E1612" t="s">
        <v>923</v>
      </c>
      <c r="F1612" t="s">
        <v>924</v>
      </c>
      <c r="G1612" t="s">
        <v>837</v>
      </c>
      <c r="K1612" t="s">
        <v>714</v>
      </c>
      <c r="L1612" t="s">
        <v>715</v>
      </c>
      <c r="M1612" t="s">
        <v>716</v>
      </c>
      <c r="N1612">
        <v>2</v>
      </c>
      <c r="O1612" t="s">
        <v>717</v>
      </c>
      <c r="S1612">
        <v>2.1299999999999999E-2</v>
      </c>
      <c r="U1612">
        <v>3.6900000000000002E-2</v>
      </c>
      <c r="V1612" t="s">
        <v>718</v>
      </c>
      <c r="W1612" t="s">
        <v>774</v>
      </c>
      <c r="X1612" t="s">
        <v>780</v>
      </c>
      <c r="Y1612" t="s">
        <v>736</v>
      </c>
      <c r="AA1612" t="s">
        <v>722</v>
      </c>
      <c r="AB1612" t="s">
        <v>1415</v>
      </c>
      <c r="AC1612">
        <v>160615</v>
      </c>
      <c r="AD1612" t="s">
        <v>1416</v>
      </c>
      <c r="AE1612" t="s">
        <v>1417</v>
      </c>
      <c r="AF1612">
        <v>1999</v>
      </c>
    </row>
    <row r="1613" spans="1:32" x14ac:dyDescent="0.2">
      <c r="A1613" t="s">
        <v>928</v>
      </c>
      <c r="B1613">
        <v>7440439</v>
      </c>
      <c r="C1613" t="s">
        <v>928</v>
      </c>
      <c r="D1613" t="s">
        <v>709</v>
      </c>
      <c r="E1613" t="s">
        <v>923</v>
      </c>
      <c r="F1613" t="s">
        <v>924</v>
      </c>
      <c r="G1613" t="s">
        <v>837</v>
      </c>
      <c r="K1613" t="s">
        <v>714</v>
      </c>
      <c r="L1613" t="s">
        <v>715</v>
      </c>
      <c r="M1613" t="s">
        <v>716</v>
      </c>
      <c r="N1613">
        <v>2</v>
      </c>
      <c r="O1613" t="s">
        <v>717</v>
      </c>
      <c r="S1613">
        <v>2.1299999999999999E-2</v>
      </c>
      <c r="U1613">
        <v>3.6900000000000002E-2</v>
      </c>
      <c r="V1613" t="s">
        <v>718</v>
      </c>
      <c r="W1613" t="s">
        <v>774</v>
      </c>
      <c r="X1613" t="s">
        <v>1250</v>
      </c>
      <c r="Y1613" t="s">
        <v>736</v>
      </c>
      <c r="AA1613" t="s">
        <v>722</v>
      </c>
      <c r="AB1613" t="s">
        <v>1415</v>
      </c>
      <c r="AC1613">
        <v>160615</v>
      </c>
      <c r="AD1613" t="s">
        <v>1416</v>
      </c>
      <c r="AE1613" t="s">
        <v>1417</v>
      </c>
      <c r="AF1613">
        <v>1999</v>
      </c>
    </row>
    <row r="1614" spans="1:32" x14ac:dyDescent="0.2">
      <c r="A1614" t="s">
        <v>928</v>
      </c>
      <c r="B1614">
        <v>7440439</v>
      </c>
      <c r="C1614" t="s">
        <v>928</v>
      </c>
      <c r="D1614" t="s">
        <v>709</v>
      </c>
      <c r="E1614" t="s">
        <v>923</v>
      </c>
      <c r="F1614" t="s">
        <v>924</v>
      </c>
      <c r="G1614" t="s">
        <v>837</v>
      </c>
      <c r="K1614" t="s">
        <v>714</v>
      </c>
      <c r="L1614" t="s">
        <v>715</v>
      </c>
      <c r="M1614" t="s">
        <v>716</v>
      </c>
      <c r="N1614">
        <v>2</v>
      </c>
      <c r="O1614" t="s">
        <v>717</v>
      </c>
      <c r="S1614">
        <v>2.1299999999999999E-2</v>
      </c>
      <c r="U1614">
        <v>3.6900000000000002E-2</v>
      </c>
      <c r="V1614" t="s">
        <v>718</v>
      </c>
      <c r="W1614" t="s">
        <v>774</v>
      </c>
      <c r="X1614" t="s">
        <v>1250</v>
      </c>
      <c r="Y1614" t="s">
        <v>736</v>
      </c>
      <c r="AA1614" t="s">
        <v>722</v>
      </c>
      <c r="AB1614" t="s">
        <v>1415</v>
      </c>
      <c r="AC1614">
        <v>160615</v>
      </c>
      <c r="AD1614" t="s">
        <v>1416</v>
      </c>
      <c r="AE1614" t="s">
        <v>1417</v>
      </c>
      <c r="AF1614">
        <v>1999</v>
      </c>
    </row>
    <row r="1615" spans="1:32" x14ac:dyDescent="0.2">
      <c r="A1615" t="s">
        <v>928</v>
      </c>
      <c r="B1615">
        <v>7440439</v>
      </c>
      <c r="C1615" t="s">
        <v>928</v>
      </c>
      <c r="D1615" t="s">
        <v>709</v>
      </c>
      <c r="E1615" t="s">
        <v>923</v>
      </c>
      <c r="F1615" t="s">
        <v>924</v>
      </c>
      <c r="G1615" t="s">
        <v>837</v>
      </c>
      <c r="K1615" t="s">
        <v>714</v>
      </c>
      <c r="L1615" t="s">
        <v>715</v>
      </c>
      <c r="M1615" t="s">
        <v>716</v>
      </c>
      <c r="N1615">
        <v>2</v>
      </c>
      <c r="O1615" t="s">
        <v>717</v>
      </c>
      <c r="S1615">
        <v>2.1299999999999999E-2</v>
      </c>
      <c r="U1615">
        <v>3.6900000000000002E-2</v>
      </c>
      <c r="V1615" t="s">
        <v>718</v>
      </c>
      <c r="W1615" t="s">
        <v>774</v>
      </c>
      <c r="X1615" t="s">
        <v>1250</v>
      </c>
      <c r="Y1615" t="s">
        <v>736</v>
      </c>
      <c r="AA1615" t="s">
        <v>722</v>
      </c>
      <c r="AB1615" t="s">
        <v>1415</v>
      </c>
      <c r="AC1615">
        <v>160615</v>
      </c>
      <c r="AD1615" t="s">
        <v>1416</v>
      </c>
      <c r="AE1615" t="s">
        <v>1417</v>
      </c>
      <c r="AF1615">
        <v>1999</v>
      </c>
    </row>
    <row r="1616" spans="1:32" x14ac:dyDescent="0.2">
      <c r="A1616" t="s">
        <v>928</v>
      </c>
      <c r="B1616">
        <v>7440439</v>
      </c>
      <c r="C1616" t="s">
        <v>928</v>
      </c>
      <c r="D1616" t="s">
        <v>709</v>
      </c>
      <c r="E1616" t="s">
        <v>923</v>
      </c>
      <c r="F1616" t="s">
        <v>924</v>
      </c>
      <c r="G1616" t="s">
        <v>837</v>
      </c>
      <c r="K1616" t="s">
        <v>714</v>
      </c>
      <c r="L1616" t="s">
        <v>715</v>
      </c>
      <c r="M1616" t="s">
        <v>716</v>
      </c>
      <c r="N1616">
        <v>2</v>
      </c>
      <c r="O1616" t="s">
        <v>717</v>
      </c>
      <c r="S1616">
        <v>2.1299999999999999E-2</v>
      </c>
      <c r="U1616">
        <v>3.6900000000000002E-2</v>
      </c>
      <c r="V1616" t="s">
        <v>718</v>
      </c>
      <c r="W1616" t="s">
        <v>742</v>
      </c>
      <c r="X1616" t="s">
        <v>1414</v>
      </c>
      <c r="Y1616" t="s">
        <v>736</v>
      </c>
      <c r="Z1616">
        <v>27</v>
      </c>
      <c r="AA1616" t="s">
        <v>722</v>
      </c>
      <c r="AB1616" t="s">
        <v>1415</v>
      </c>
      <c r="AC1616">
        <v>160615</v>
      </c>
      <c r="AD1616" t="s">
        <v>1416</v>
      </c>
      <c r="AE1616" t="s">
        <v>1417</v>
      </c>
      <c r="AF1616">
        <v>1999</v>
      </c>
    </row>
    <row r="1617" spans="1:32" x14ac:dyDescent="0.2">
      <c r="A1617" t="s">
        <v>928</v>
      </c>
      <c r="B1617">
        <v>7440439</v>
      </c>
      <c r="C1617" t="s">
        <v>928</v>
      </c>
      <c r="D1617" t="s">
        <v>709</v>
      </c>
      <c r="E1617" t="s">
        <v>923</v>
      </c>
      <c r="F1617" t="s">
        <v>924</v>
      </c>
      <c r="G1617" t="s">
        <v>837</v>
      </c>
      <c r="K1617" t="s">
        <v>714</v>
      </c>
      <c r="L1617" t="s">
        <v>715</v>
      </c>
      <c r="M1617" t="s">
        <v>716</v>
      </c>
      <c r="N1617">
        <v>2</v>
      </c>
      <c r="O1617" t="s">
        <v>717</v>
      </c>
      <c r="S1617">
        <v>2.1299999999999999E-2</v>
      </c>
      <c r="U1617">
        <v>3.6900000000000002E-2</v>
      </c>
      <c r="V1617" t="s">
        <v>718</v>
      </c>
      <c r="W1617" t="s">
        <v>958</v>
      </c>
      <c r="X1617" t="s">
        <v>959</v>
      </c>
      <c r="Y1617" t="s">
        <v>736</v>
      </c>
      <c r="Z1617">
        <v>7</v>
      </c>
      <c r="AA1617" t="s">
        <v>722</v>
      </c>
      <c r="AB1617" t="s">
        <v>1415</v>
      </c>
      <c r="AC1617">
        <v>160615</v>
      </c>
      <c r="AD1617" t="s">
        <v>1416</v>
      </c>
      <c r="AE1617" t="s">
        <v>1417</v>
      </c>
      <c r="AF1617">
        <v>1999</v>
      </c>
    </row>
    <row r="1618" spans="1:32" x14ac:dyDescent="0.2">
      <c r="A1618" t="s">
        <v>928</v>
      </c>
      <c r="B1618">
        <v>7440439</v>
      </c>
      <c r="C1618" t="s">
        <v>928</v>
      </c>
      <c r="D1618" t="s">
        <v>709</v>
      </c>
      <c r="E1618" t="s">
        <v>923</v>
      </c>
      <c r="F1618" t="s">
        <v>924</v>
      </c>
      <c r="G1618" t="s">
        <v>837</v>
      </c>
      <c r="K1618" t="s">
        <v>714</v>
      </c>
      <c r="L1618" t="s">
        <v>715</v>
      </c>
      <c r="M1618" t="s">
        <v>716</v>
      </c>
      <c r="N1618">
        <v>2</v>
      </c>
      <c r="O1618" t="s">
        <v>717</v>
      </c>
      <c r="S1618">
        <v>2.1299999999999999E-2</v>
      </c>
      <c r="U1618">
        <v>3.6900000000000002E-2</v>
      </c>
      <c r="V1618" t="s">
        <v>718</v>
      </c>
      <c r="W1618" t="s">
        <v>774</v>
      </c>
      <c r="X1618" t="s">
        <v>780</v>
      </c>
      <c r="Y1618" t="s">
        <v>736</v>
      </c>
      <c r="AA1618" t="s">
        <v>722</v>
      </c>
      <c r="AB1618" t="s">
        <v>1415</v>
      </c>
      <c r="AC1618">
        <v>160615</v>
      </c>
      <c r="AD1618" t="s">
        <v>1416</v>
      </c>
      <c r="AE1618" t="s">
        <v>1417</v>
      </c>
      <c r="AF1618">
        <v>1999</v>
      </c>
    </row>
    <row r="1619" spans="1:32" x14ac:dyDescent="0.2">
      <c r="A1619" t="s">
        <v>928</v>
      </c>
      <c r="B1619">
        <v>7440439</v>
      </c>
      <c r="C1619" t="s">
        <v>928</v>
      </c>
      <c r="D1619" t="s">
        <v>709</v>
      </c>
      <c r="E1619" t="s">
        <v>923</v>
      </c>
      <c r="F1619" t="s">
        <v>924</v>
      </c>
      <c r="G1619" t="s">
        <v>837</v>
      </c>
      <c r="K1619" t="s">
        <v>714</v>
      </c>
      <c r="L1619" t="s">
        <v>715</v>
      </c>
      <c r="M1619" t="s">
        <v>716</v>
      </c>
      <c r="N1619">
        <v>2</v>
      </c>
      <c r="O1619" t="s">
        <v>717</v>
      </c>
      <c r="S1619">
        <v>2.1299999999999999E-2</v>
      </c>
      <c r="U1619">
        <v>3.6900000000000002E-2</v>
      </c>
      <c r="V1619" t="s">
        <v>718</v>
      </c>
      <c r="W1619" t="s">
        <v>742</v>
      </c>
      <c r="X1619" t="s">
        <v>1414</v>
      </c>
      <c r="Y1619" t="s">
        <v>736</v>
      </c>
      <c r="Z1619">
        <v>29</v>
      </c>
      <c r="AA1619" t="s">
        <v>722</v>
      </c>
      <c r="AB1619" t="s">
        <v>1415</v>
      </c>
      <c r="AC1619">
        <v>160615</v>
      </c>
      <c r="AD1619" t="s">
        <v>1416</v>
      </c>
      <c r="AE1619" t="s">
        <v>1417</v>
      </c>
      <c r="AF1619">
        <v>1999</v>
      </c>
    </row>
    <row r="1620" spans="1:32" x14ac:dyDescent="0.2">
      <c r="A1620" t="s">
        <v>928</v>
      </c>
      <c r="B1620">
        <v>7440439</v>
      </c>
      <c r="C1620" t="s">
        <v>928</v>
      </c>
      <c r="D1620" t="s">
        <v>709</v>
      </c>
      <c r="E1620" t="s">
        <v>923</v>
      </c>
      <c r="F1620" t="s">
        <v>924</v>
      </c>
      <c r="G1620" t="s">
        <v>837</v>
      </c>
      <c r="K1620" t="s">
        <v>714</v>
      </c>
      <c r="L1620" t="s">
        <v>715</v>
      </c>
      <c r="M1620" t="s">
        <v>716</v>
      </c>
      <c r="N1620">
        <v>2</v>
      </c>
      <c r="O1620" t="s">
        <v>717</v>
      </c>
      <c r="S1620">
        <v>2.1299999999999999E-2</v>
      </c>
      <c r="U1620">
        <v>3.6900000000000002E-2</v>
      </c>
      <c r="V1620" t="s">
        <v>718</v>
      </c>
      <c r="W1620" t="s">
        <v>774</v>
      </c>
      <c r="X1620" t="s">
        <v>1250</v>
      </c>
      <c r="Y1620" t="s">
        <v>736</v>
      </c>
      <c r="AA1620" t="s">
        <v>722</v>
      </c>
      <c r="AB1620" t="s">
        <v>1415</v>
      </c>
      <c r="AC1620">
        <v>160615</v>
      </c>
      <c r="AD1620" t="s">
        <v>1416</v>
      </c>
      <c r="AE1620" t="s">
        <v>1417</v>
      </c>
      <c r="AF1620">
        <v>1999</v>
      </c>
    </row>
    <row r="1621" spans="1:32" x14ac:dyDescent="0.2">
      <c r="A1621" t="s">
        <v>928</v>
      </c>
      <c r="B1621">
        <v>7440439</v>
      </c>
      <c r="C1621" t="s">
        <v>928</v>
      </c>
      <c r="D1621" t="s">
        <v>709</v>
      </c>
      <c r="E1621" t="s">
        <v>923</v>
      </c>
      <c r="F1621" t="s">
        <v>924</v>
      </c>
      <c r="G1621" t="s">
        <v>837</v>
      </c>
      <c r="K1621" t="s">
        <v>714</v>
      </c>
      <c r="L1621" t="s">
        <v>715</v>
      </c>
      <c r="M1621" t="s">
        <v>716</v>
      </c>
      <c r="N1621">
        <v>2</v>
      </c>
      <c r="O1621" t="s">
        <v>717</v>
      </c>
      <c r="S1621">
        <v>2.1299999999999999E-2</v>
      </c>
      <c r="U1621">
        <v>3.6900000000000002E-2</v>
      </c>
      <c r="V1621" t="s">
        <v>718</v>
      </c>
      <c r="W1621" t="s">
        <v>774</v>
      </c>
      <c r="X1621" t="s">
        <v>1250</v>
      </c>
      <c r="Y1621" t="s">
        <v>736</v>
      </c>
      <c r="AA1621" t="s">
        <v>722</v>
      </c>
      <c r="AB1621" t="s">
        <v>1415</v>
      </c>
      <c r="AC1621">
        <v>160615</v>
      </c>
      <c r="AD1621" t="s">
        <v>1416</v>
      </c>
      <c r="AE1621" t="s">
        <v>1417</v>
      </c>
      <c r="AF1621">
        <v>1999</v>
      </c>
    </row>
    <row r="1622" spans="1:32" x14ac:dyDescent="0.2">
      <c r="A1622" t="s">
        <v>928</v>
      </c>
      <c r="B1622">
        <v>7440439</v>
      </c>
      <c r="C1622" t="s">
        <v>928</v>
      </c>
      <c r="D1622" t="s">
        <v>709</v>
      </c>
      <c r="E1622" t="s">
        <v>923</v>
      </c>
      <c r="F1622" t="s">
        <v>924</v>
      </c>
      <c r="G1622" t="s">
        <v>837</v>
      </c>
      <c r="K1622" t="s">
        <v>714</v>
      </c>
      <c r="L1622" t="s">
        <v>715</v>
      </c>
      <c r="M1622" t="s">
        <v>716</v>
      </c>
      <c r="N1622">
        <v>2</v>
      </c>
      <c r="O1622" t="s">
        <v>717</v>
      </c>
      <c r="S1622">
        <v>2.1299999999999999E-2</v>
      </c>
      <c r="U1622">
        <v>3.6900000000000002E-2</v>
      </c>
      <c r="V1622" t="s">
        <v>718</v>
      </c>
      <c r="W1622" t="s">
        <v>1127</v>
      </c>
      <c r="X1622" t="s">
        <v>1128</v>
      </c>
      <c r="Y1622" t="s">
        <v>736</v>
      </c>
      <c r="Z1622">
        <v>7</v>
      </c>
      <c r="AA1622" t="s">
        <v>722</v>
      </c>
      <c r="AB1622" t="s">
        <v>1415</v>
      </c>
      <c r="AC1622">
        <v>160615</v>
      </c>
      <c r="AD1622" t="s">
        <v>1416</v>
      </c>
      <c r="AE1622" t="s">
        <v>1417</v>
      </c>
      <c r="AF1622">
        <v>1999</v>
      </c>
    </row>
    <row r="1623" spans="1:32" x14ac:dyDescent="0.2">
      <c r="A1623" t="s">
        <v>928</v>
      </c>
      <c r="B1623">
        <v>7440439</v>
      </c>
      <c r="C1623" t="s">
        <v>928</v>
      </c>
      <c r="D1623" t="s">
        <v>709</v>
      </c>
      <c r="E1623" t="s">
        <v>923</v>
      </c>
      <c r="F1623" t="s">
        <v>924</v>
      </c>
      <c r="G1623" t="s">
        <v>837</v>
      </c>
      <c r="K1623" t="s">
        <v>714</v>
      </c>
      <c r="L1623" t="s">
        <v>715</v>
      </c>
      <c r="M1623" t="s">
        <v>716</v>
      </c>
      <c r="N1623">
        <v>2</v>
      </c>
      <c r="O1623" t="s">
        <v>717</v>
      </c>
      <c r="S1623">
        <v>2.1299999999999999E-2</v>
      </c>
      <c r="U1623">
        <v>3.6900000000000002E-2</v>
      </c>
      <c r="V1623" t="s">
        <v>718</v>
      </c>
      <c r="W1623" t="s">
        <v>774</v>
      </c>
      <c r="X1623" t="s">
        <v>780</v>
      </c>
      <c r="Y1623" t="s">
        <v>736</v>
      </c>
      <c r="AA1623" t="s">
        <v>722</v>
      </c>
      <c r="AB1623" t="s">
        <v>1415</v>
      </c>
      <c r="AC1623">
        <v>160615</v>
      </c>
      <c r="AD1623" t="s">
        <v>1416</v>
      </c>
      <c r="AE1623" t="s">
        <v>1417</v>
      </c>
      <c r="AF1623">
        <v>1999</v>
      </c>
    </row>
    <row r="1624" spans="1:32" x14ac:dyDescent="0.2">
      <c r="A1624" t="s">
        <v>928</v>
      </c>
      <c r="B1624">
        <v>7440439</v>
      </c>
      <c r="C1624" t="s">
        <v>928</v>
      </c>
      <c r="D1624" t="s">
        <v>709</v>
      </c>
      <c r="E1624" t="s">
        <v>923</v>
      </c>
      <c r="F1624" t="s">
        <v>924</v>
      </c>
      <c r="G1624" t="s">
        <v>837</v>
      </c>
      <c r="K1624" t="s">
        <v>714</v>
      </c>
      <c r="L1624" t="s">
        <v>715</v>
      </c>
      <c r="M1624" t="s">
        <v>716</v>
      </c>
      <c r="N1624">
        <v>2</v>
      </c>
      <c r="O1624" t="s">
        <v>717</v>
      </c>
      <c r="S1624">
        <v>2.1299999999999999E-2</v>
      </c>
      <c r="U1624">
        <v>3.6900000000000002E-2</v>
      </c>
      <c r="V1624" t="s">
        <v>718</v>
      </c>
      <c r="W1624" t="s">
        <v>1127</v>
      </c>
      <c r="X1624" t="s">
        <v>1128</v>
      </c>
      <c r="Y1624" t="s">
        <v>736</v>
      </c>
      <c r="Z1624">
        <v>21</v>
      </c>
      <c r="AA1624" t="s">
        <v>722</v>
      </c>
      <c r="AB1624" t="s">
        <v>1415</v>
      </c>
      <c r="AC1624">
        <v>160615</v>
      </c>
      <c r="AD1624" t="s">
        <v>1416</v>
      </c>
      <c r="AE1624" t="s">
        <v>1417</v>
      </c>
      <c r="AF1624">
        <v>1999</v>
      </c>
    </row>
    <row r="1625" spans="1:32" x14ac:dyDescent="0.2">
      <c r="A1625" t="s">
        <v>928</v>
      </c>
      <c r="B1625">
        <v>7440439</v>
      </c>
      <c r="C1625" t="s">
        <v>928</v>
      </c>
      <c r="D1625" t="s">
        <v>709</v>
      </c>
      <c r="E1625" t="s">
        <v>923</v>
      </c>
      <c r="F1625" t="s">
        <v>924</v>
      </c>
      <c r="G1625" t="s">
        <v>837</v>
      </c>
      <c r="K1625" t="s">
        <v>714</v>
      </c>
      <c r="L1625" t="s">
        <v>715</v>
      </c>
      <c r="M1625" t="s">
        <v>716</v>
      </c>
      <c r="N1625">
        <v>2</v>
      </c>
      <c r="O1625" t="s">
        <v>717</v>
      </c>
      <c r="S1625">
        <v>2.1299999999999999E-2</v>
      </c>
      <c r="U1625">
        <v>3.6900000000000002E-2</v>
      </c>
      <c r="V1625" t="s">
        <v>718</v>
      </c>
      <c r="W1625" t="s">
        <v>958</v>
      </c>
      <c r="X1625" t="s">
        <v>959</v>
      </c>
      <c r="Y1625" t="s">
        <v>736</v>
      </c>
      <c r="Z1625">
        <v>21</v>
      </c>
      <c r="AA1625" t="s">
        <v>722</v>
      </c>
      <c r="AB1625" t="s">
        <v>1415</v>
      </c>
      <c r="AC1625">
        <v>160615</v>
      </c>
      <c r="AD1625" t="s">
        <v>1416</v>
      </c>
      <c r="AE1625" t="s">
        <v>1417</v>
      </c>
      <c r="AF1625">
        <v>1999</v>
      </c>
    </row>
    <row r="1626" spans="1:32" x14ac:dyDescent="0.2">
      <c r="A1626" t="s">
        <v>928</v>
      </c>
      <c r="B1626">
        <v>7440439</v>
      </c>
      <c r="C1626" t="s">
        <v>928</v>
      </c>
      <c r="D1626" t="s">
        <v>709</v>
      </c>
      <c r="E1626" t="s">
        <v>923</v>
      </c>
      <c r="F1626" t="s">
        <v>924</v>
      </c>
      <c r="G1626" t="s">
        <v>837</v>
      </c>
      <c r="K1626" t="s">
        <v>714</v>
      </c>
      <c r="L1626" t="s">
        <v>715</v>
      </c>
      <c r="M1626" t="s">
        <v>716</v>
      </c>
      <c r="N1626">
        <v>2</v>
      </c>
      <c r="O1626" t="s">
        <v>717</v>
      </c>
      <c r="S1626">
        <v>2.1299999999999999E-2</v>
      </c>
      <c r="U1626">
        <v>3.6900000000000002E-2</v>
      </c>
      <c r="V1626" t="s">
        <v>718</v>
      </c>
      <c r="W1626" t="s">
        <v>774</v>
      </c>
      <c r="X1626" t="s">
        <v>1250</v>
      </c>
      <c r="Y1626" t="s">
        <v>736</v>
      </c>
      <c r="AA1626" t="s">
        <v>722</v>
      </c>
      <c r="AB1626" t="s">
        <v>1415</v>
      </c>
      <c r="AC1626">
        <v>160615</v>
      </c>
      <c r="AD1626" t="s">
        <v>1416</v>
      </c>
      <c r="AE1626" t="s">
        <v>1417</v>
      </c>
      <c r="AF1626">
        <v>1999</v>
      </c>
    </row>
    <row r="1627" spans="1:32" x14ac:dyDescent="0.2">
      <c r="A1627" t="s">
        <v>928</v>
      </c>
      <c r="B1627">
        <v>7440439</v>
      </c>
      <c r="C1627" t="s">
        <v>928</v>
      </c>
      <c r="D1627" t="s">
        <v>709</v>
      </c>
      <c r="E1627" t="s">
        <v>923</v>
      </c>
      <c r="F1627" t="s">
        <v>924</v>
      </c>
      <c r="G1627" t="s">
        <v>837</v>
      </c>
      <c r="K1627" t="s">
        <v>714</v>
      </c>
      <c r="L1627" t="s">
        <v>715</v>
      </c>
      <c r="M1627" t="s">
        <v>716</v>
      </c>
      <c r="N1627">
        <v>2</v>
      </c>
      <c r="O1627" t="s">
        <v>717</v>
      </c>
      <c r="S1627">
        <v>2.1299999999999999E-2</v>
      </c>
      <c r="U1627">
        <v>3.6900000000000002E-2</v>
      </c>
      <c r="V1627" t="s">
        <v>718</v>
      </c>
      <c r="W1627" t="s">
        <v>742</v>
      </c>
      <c r="X1627" t="s">
        <v>1414</v>
      </c>
      <c r="Y1627" t="s">
        <v>736</v>
      </c>
      <c r="Z1627">
        <v>29</v>
      </c>
      <c r="AA1627" t="s">
        <v>722</v>
      </c>
      <c r="AB1627" t="s">
        <v>1415</v>
      </c>
      <c r="AC1627">
        <v>160615</v>
      </c>
      <c r="AD1627" t="s">
        <v>1416</v>
      </c>
      <c r="AE1627" t="s">
        <v>1417</v>
      </c>
      <c r="AF1627">
        <v>1999</v>
      </c>
    </row>
    <row r="1628" spans="1:32" x14ac:dyDescent="0.2">
      <c r="A1628" t="s">
        <v>928</v>
      </c>
      <c r="B1628">
        <v>7440439</v>
      </c>
      <c r="C1628" t="s">
        <v>928</v>
      </c>
      <c r="D1628" t="s">
        <v>709</v>
      </c>
      <c r="E1628" t="s">
        <v>923</v>
      </c>
      <c r="F1628" t="s">
        <v>924</v>
      </c>
      <c r="G1628" t="s">
        <v>837</v>
      </c>
      <c r="K1628" t="s">
        <v>714</v>
      </c>
      <c r="L1628" t="s">
        <v>715</v>
      </c>
      <c r="M1628" t="s">
        <v>716</v>
      </c>
      <c r="N1628">
        <v>2</v>
      </c>
      <c r="O1628" t="s">
        <v>717</v>
      </c>
      <c r="S1628">
        <v>2.1299999999999999E-2</v>
      </c>
      <c r="U1628">
        <v>3.6900000000000002E-2</v>
      </c>
      <c r="V1628" t="s">
        <v>718</v>
      </c>
      <c r="W1628" t="s">
        <v>742</v>
      </c>
      <c r="X1628" t="s">
        <v>1414</v>
      </c>
      <c r="Y1628" t="s">
        <v>736</v>
      </c>
      <c r="Z1628">
        <v>31</v>
      </c>
      <c r="AA1628" t="s">
        <v>722</v>
      </c>
      <c r="AB1628" t="s">
        <v>1415</v>
      </c>
      <c r="AC1628">
        <v>160615</v>
      </c>
      <c r="AD1628" t="s">
        <v>1416</v>
      </c>
      <c r="AE1628" t="s">
        <v>1417</v>
      </c>
      <c r="AF1628">
        <v>1999</v>
      </c>
    </row>
    <row r="1629" spans="1:32" x14ac:dyDescent="0.2">
      <c r="A1629" t="s">
        <v>928</v>
      </c>
      <c r="B1629">
        <v>7440439</v>
      </c>
      <c r="C1629" t="s">
        <v>928</v>
      </c>
      <c r="D1629" t="s">
        <v>709</v>
      </c>
      <c r="E1629" t="s">
        <v>923</v>
      </c>
      <c r="F1629" t="s">
        <v>924</v>
      </c>
      <c r="G1629" t="s">
        <v>837</v>
      </c>
      <c r="K1629" t="s">
        <v>714</v>
      </c>
      <c r="L1629" t="s">
        <v>715</v>
      </c>
      <c r="M1629" t="s">
        <v>716</v>
      </c>
      <c r="N1629">
        <v>2</v>
      </c>
      <c r="O1629" t="s">
        <v>717</v>
      </c>
      <c r="S1629">
        <v>2.1299999999999999E-2</v>
      </c>
      <c r="U1629">
        <v>3.6900000000000002E-2</v>
      </c>
      <c r="V1629" t="s">
        <v>718</v>
      </c>
      <c r="W1629" t="s">
        <v>742</v>
      </c>
      <c r="X1629" t="s">
        <v>1414</v>
      </c>
      <c r="Y1629" t="s">
        <v>736</v>
      </c>
      <c r="Z1629">
        <v>29</v>
      </c>
      <c r="AA1629" t="s">
        <v>722</v>
      </c>
      <c r="AB1629" t="s">
        <v>1415</v>
      </c>
      <c r="AC1629">
        <v>160615</v>
      </c>
      <c r="AD1629" t="s">
        <v>1416</v>
      </c>
      <c r="AE1629" t="s">
        <v>1417</v>
      </c>
      <c r="AF1629">
        <v>1999</v>
      </c>
    </row>
    <row r="1630" spans="1:32" x14ac:dyDescent="0.2">
      <c r="A1630" t="s">
        <v>928</v>
      </c>
      <c r="B1630">
        <v>7440439</v>
      </c>
      <c r="C1630" t="s">
        <v>928</v>
      </c>
      <c r="D1630" t="s">
        <v>709</v>
      </c>
      <c r="E1630" t="s">
        <v>923</v>
      </c>
      <c r="F1630" t="s">
        <v>924</v>
      </c>
      <c r="G1630" t="s">
        <v>837</v>
      </c>
      <c r="K1630" t="s">
        <v>714</v>
      </c>
      <c r="L1630" t="s">
        <v>715</v>
      </c>
      <c r="M1630" t="s">
        <v>716</v>
      </c>
      <c r="N1630">
        <v>2</v>
      </c>
      <c r="O1630" t="s">
        <v>717</v>
      </c>
      <c r="S1630">
        <v>2.1299999999999999E-2</v>
      </c>
      <c r="U1630">
        <v>3.6900000000000002E-2</v>
      </c>
      <c r="V1630" t="s">
        <v>718</v>
      </c>
      <c r="W1630" t="s">
        <v>774</v>
      </c>
      <c r="X1630" t="s">
        <v>780</v>
      </c>
      <c r="Y1630" t="s">
        <v>736</v>
      </c>
      <c r="AA1630" t="s">
        <v>722</v>
      </c>
      <c r="AB1630" t="s">
        <v>1415</v>
      </c>
      <c r="AC1630">
        <v>160615</v>
      </c>
      <c r="AD1630" t="s">
        <v>1416</v>
      </c>
      <c r="AE1630" t="s">
        <v>1417</v>
      </c>
      <c r="AF1630">
        <v>1999</v>
      </c>
    </row>
    <row r="1631" spans="1:32" x14ac:dyDescent="0.2">
      <c r="A1631" t="s">
        <v>928</v>
      </c>
      <c r="B1631">
        <v>7440439</v>
      </c>
      <c r="C1631" t="s">
        <v>928</v>
      </c>
      <c r="D1631" t="s">
        <v>709</v>
      </c>
      <c r="E1631" t="s">
        <v>923</v>
      </c>
      <c r="F1631" t="s">
        <v>924</v>
      </c>
      <c r="G1631" t="s">
        <v>837</v>
      </c>
      <c r="K1631" t="s">
        <v>714</v>
      </c>
      <c r="L1631" t="s">
        <v>715</v>
      </c>
      <c r="M1631" t="s">
        <v>716</v>
      </c>
      <c r="N1631">
        <v>2</v>
      </c>
      <c r="O1631" t="s">
        <v>717</v>
      </c>
      <c r="S1631">
        <v>2.1299999999999999E-2</v>
      </c>
      <c r="U1631">
        <v>3.6900000000000002E-2</v>
      </c>
      <c r="V1631" t="s">
        <v>718</v>
      </c>
      <c r="W1631" t="s">
        <v>774</v>
      </c>
      <c r="X1631" t="s">
        <v>780</v>
      </c>
      <c r="Y1631" t="s">
        <v>736</v>
      </c>
      <c r="AA1631" t="s">
        <v>722</v>
      </c>
      <c r="AB1631" t="s">
        <v>1415</v>
      </c>
      <c r="AC1631">
        <v>160615</v>
      </c>
      <c r="AD1631" t="s">
        <v>1416</v>
      </c>
      <c r="AE1631" t="s">
        <v>1417</v>
      </c>
      <c r="AF1631">
        <v>1999</v>
      </c>
    </row>
    <row r="1632" spans="1:32" x14ac:dyDescent="0.2">
      <c r="A1632" t="s">
        <v>928</v>
      </c>
      <c r="B1632">
        <v>7440439</v>
      </c>
      <c r="C1632" t="s">
        <v>928</v>
      </c>
      <c r="D1632" t="s">
        <v>709</v>
      </c>
      <c r="E1632" t="s">
        <v>923</v>
      </c>
      <c r="F1632" t="s">
        <v>924</v>
      </c>
      <c r="G1632" t="s">
        <v>837</v>
      </c>
      <c r="K1632" t="s">
        <v>714</v>
      </c>
      <c r="L1632" t="s">
        <v>715</v>
      </c>
      <c r="M1632" t="s">
        <v>716</v>
      </c>
      <c r="N1632">
        <v>2</v>
      </c>
      <c r="O1632" t="s">
        <v>717</v>
      </c>
      <c r="S1632">
        <v>2.1299999999999999E-2</v>
      </c>
      <c r="U1632">
        <v>3.6900000000000002E-2</v>
      </c>
      <c r="V1632" t="s">
        <v>718</v>
      </c>
      <c r="W1632" t="s">
        <v>774</v>
      </c>
      <c r="X1632" t="s">
        <v>1250</v>
      </c>
      <c r="Y1632" t="s">
        <v>736</v>
      </c>
      <c r="AA1632" t="s">
        <v>722</v>
      </c>
      <c r="AB1632" t="s">
        <v>1415</v>
      </c>
      <c r="AC1632">
        <v>160615</v>
      </c>
      <c r="AD1632" t="s">
        <v>1416</v>
      </c>
      <c r="AE1632" t="s">
        <v>1417</v>
      </c>
      <c r="AF1632">
        <v>1999</v>
      </c>
    </row>
    <row r="1633" spans="1:32" x14ac:dyDescent="0.2">
      <c r="A1633" t="s">
        <v>928</v>
      </c>
      <c r="B1633">
        <v>7440439</v>
      </c>
      <c r="C1633" t="s">
        <v>928</v>
      </c>
      <c r="D1633" t="s">
        <v>709</v>
      </c>
      <c r="E1633" t="s">
        <v>923</v>
      </c>
      <c r="F1633" t="s">
        <v>924</v>
      </c>
      <c r="G1633" t="s">
        <v>837</v>
      </c>
      <c r="K1633" t="s">
        <v>714</v>
      </c>
      <c r="L1633" t="s">
        <v>715</v>
      </c>
      <c r="M1633" t="s">
        <v>716</v>
      </c>
      <c r="N1633">
        <v>2</v>
      </c>
      <c r="O1633" t="s">
        <v>717</v>
      </c>
      <c r="S1633">
        <v>2.1299999999999999E-2</v>
      </c>
      <c r="U1633">
        <v>3.6900000000000002E-2</v>
      </c>
      <c r="V1633" t="s">
        <v>718</v>
      </c>
      <c r="W1633" t="s">
        <v>742</v>
      </c>
      <c r="X1633" t="s">
        <v>1414</v>
      </c>
      <c r="Y1633" t="s">
        <v>736</v>
      </c>
      <c r="Z1633">
        <v>31</v>
      </c>
      <c r="AA1633" t="s">
        <v>722</v>
      </c>
      <c r="AB1633" t="s">
        <v>1415</v>
      </c>
      <c r="AC1633">
        <v>160615</v>
      </c>
      <c r="AD1633" t="s">
        <v>1416</v>
      </c>
      <c r="AE1633" t="s">
        <v>1417</v>
      </c>
      <c r="AF1633">
        <v>1999</v>
      </c>
    </row>
    <row r="1634" spans="1:32" x14ac:dyDescent="0.2">
      <c r="A1634" t="s">
        <v>928</v>
      </c>
      <c r="B1634">
        <v>7440439</v>
      </c>
      <c r="C1634" t="s">
        <v>928</v>
      </c>
      <c r="D1634" t="s">
        <v>709</v>
      </c>
      <c r="E1634" t="s">
        <v>923</v>
      </c>
      <c r="F1634" t="s">
        <v>924</v>
      </c>
      <c r="G1634" t="s">
        <v>837</v>
      </c>
      <c r="K1634" t="s">
        <v>714</v>
      </c>
      <c r="L1634" t="s">
        <v>715</v>
      </c>
      <c r="M1634" t="s">
        <v>716</v>
      </c>
      <c r="N1634">
        <v>2</v>
      </c>
      <c r="O1634" t="s">
        <v>717</v>
      </c>
      <c r="S1634">
        <v>2.1299999999999999E-2</v>
      </c>
      <c r="U1634">
        <v>3.6900000000000002E-2</v>
      </c>
      <c r="V1634" t="s">
        <v>718</v>
      </c>
      <c r="W1634" t="s">
        <v>742</v>
      </c>
      <c r="X1634" t="s">
        <v>1414</v>
      </c>
      <c r="Y1634" t="s">
        <v>736</v>
      </c>
      <c r="Z1634">
        <v>29</v>
      </c>
      <c r="AA1634" t="s">
        <v>722</v>
      </c>
      <c r="AB1634" t="s">
        <v>1415</v>
      </c>
      <c r="AC1634">
        <v>160615</v>
      </c>
      <c r="AD1634" t="s">
        <v>1416</v>
      </c>
      <c r="AE1634" t="s">
        <v>1417</v>
      </c>
      <c r="AF1634">
        <v>1999</v>
      </c>
    </row>
    <row r="1635" spans="1:32" x14ac:dyDescent="0.2">
      <c r="A1635" t="s">
        <v>928</v>
      </c>
      <c r="B1635">
        <v>7440439</v>
      </c>
      <c r="C1635" t="s">
        <v>928</v>
      </c>
      <c r="D1635" t="s">
        <v>709</v>
      </c>
      <c r="E1635" t="s">
        <v>923</v>
      </c>
      <c r="F1635" t="s">
        <v>924</v>
      </c>
      <c r="G1635" t="s">
        <v>837</v>
      </c>
      <c r="K1635" t="s">
        <v>714</v>
      </c>
      <c r="L1635" t="s">
        <v>715</v>
      </c>
      <c r="M1635" t="s">
        <v>716</v>
      </c>
      <c r="N1635">
        <v>2</v>
      </c>
      <c r="O1635" t="s">
        <v>717</v>
      </c>
      <c r="S1635">
        <v>2.1299999999999999E-2</v>
      </c>
      <c r="U1635">
        <v>3.6900000000000002E-2</v>
      </c>
      <c r="V1635" t="s">
        <v>718</v>
      </c>
      <c r="W1635" t="s">
        <v>742</v>
      </c>
      <c r="X1635" t="s">
        <v>1414</v>
      </c>
      <c r="Y1635" t="s">
        <v>736</v>
      </c>
      <c r="Z1635">
        <v>31</v>
      </c>
      <c r="AA1635" t="s">
        <v>722</v>
      </c>
      <c r="AB1635" t="s">
        <v>1415</v>
      </c>
      <c r="AC1635">
        <v>160615</v>
      </c>
      <c r="AD1635" t="s">
        <v>1416</v>
      </c>
      <c r="AE1635" t="s">
        <v>1417</v>
      </c>
      <c r="AF1635">
        <v>1999</v>
      </c>
    </row>
    <row r="1636" spans="1:32" x14ac:dyDescent="0.2">
      <c r="A1636" t="s">
        <v>928</v>
      </c>
      <c r="B1636">
        <v>7440439</v>
      </c>
      <c r="C1636" t="s">
        <v>928</v>
      </c>
      <c r="D1636" t="s">
        <v>709</v>
      </c>
      <c r="E1636" t="s">
        <v>923</v>
      </c>
      <c r="F1636" t="s">
        <v>924</v>
      </c>
      <c r="G1636" t="s">
        <v>837</v>
      </c>
      <c r="K1636" t="s">
        <v>714</v>
      </c>
      <c r="L1636" t="s">
        <v>715</v>
      </c>
      <c r="M1636" t="s">
        <v>716</v>
      </c>
      <c r="N1636">
        <v>2</v>
      </c>
      <c r="O1636" t="s">
        <v>717</v>
      </c>
      <c r="S1636">
        <v>2.1299999999999999E-2</v>
      </c>
      <c r="U1636">
        <v>3.6900000000000002E-2</v>
      </c>
      <c r="V1636" t="s">
        <v>718</v>
      </c>
      <c r="W1636" t="s">
        <v>1127</v>
      </c>
      <c r="X1636" t="s">
        <v>1128</v>
      </c>
      <c r="Y1636" t="s">
        <v>736</v>
      </c>
      <c r="Z1636">
        <v>21</v>
      </c>
      <c r="AA1636" t="s">
        <v>722</v>
      </c>
      <c r="AB1636" t="s">
        <v>1415</v>
      </c>
      <c r="AC1636">
        <v>160615</v>
      </c>
      <c r="AD1636" t="s">
        <v>1416</v>
      </c>
      <c r="AE1636" t="s">
        <v>1417</v>
      </c>
      <c r="AF1636">
        <v>1999</v>
      </c>
    </row>
    <row r="1637" spans="1:32" x14ac:dyDescent="0.2">
      <c r="A1637" t="s">
        <v>928</v>
      </c>
      <c r="B1637">
        <v>7440439</v>
      </c>
      <c r="C1637" t="s">
        <v>928</v>
      </c>
      <c r="D1637" t="s">
        <v>709</v>
      </c>
      <c r="E1637" t="s">
        <v>923</v>
      </c>
      <c r="F1637" t="s">
        <v>924</v>
      </c>
      <c r="G1637" t="s">
        <v>837</v>
      </c>
      <c r="K1637" t="s">
        <v>714</v>
      </c>
      <c r="L1637" t="s">
        <v>715</v>
      </c>
      <c r="M1637" t="s">
        <v>716</v>
      </c>
      <c r="N1637">
        <v>2</v>
      </c>
      <c r="O1637" t="s">
        <v>717</v>
      </c>
      <c r="S1637">
        <v>2.1299999999999999E-2</v>
      </c>
      <c r="U1637">
        <v>3.6900000000000002E-2</v>
      </c>
      <c r="V1637" t="s">
        <v>718</v>
      </c>
      <c r="W1637" t="s">
        <v>742</v>
      </c>
      <c r="X1637" t="s">
        <v>1414</v>
      </c>
      <c r="Y1637" t="s">
        <v>736</v>
      </c>
      <c r="Z1637">
        <v>31</v>
      </c>
      <c r="AA1637" t="s">
        <v>722</v>
      </c>
      <c r="AB1637" t="s">
        <v>1415</v>
      </c>
      <c r="AC1637">
        <v>160615</v>
      </c>
      <c r="AD1637" t="s">
        <v>1416</v>
      </c>
      <c r="AE1637" t="s">
        <v>1417</v>
      </c>
      <c r="AF1637">
        <v>1999</v>
      </c>
    </row>
    <row r="1638" spans="1:32" x14ac:dyDescent="0.2">
      <c r="A1638" t="s">
        <v>928</v>
      </c>
      <c r="B1638">
        <v>7440439</v>
      </c>
      <c r="C1638" t="s">
        <v>928</v>
      </c>
      <c r="D1638" t="s">
        <v>709</v>
      </c>
      <c r="E1638" t="s">
        <v>923</v>
      </c>
      <c r="F1638" t="s">
        <v>924</v>
      </c>
      <c r="G1638" t="s">
        <v>837</v>
      </c>
      <c r="K1638" t="s">
        <v>714</v>
      </c>
      <c r="L1638" t="s">
        <v>715</v>
      </c>
      <c r="M1638" t="s">
        <v>716</v>
      </c>
      <c r="N1638">
        <v>2</v>
      </c>
      <c r="O1638" t="s">
        <v>717</v>
      </c>
      <c r="S1638">
        <v>2.1299999999999999E-2</v>
      </c>
      <c r="U1638">
        <v>3.6900000000000002E-2</v>
      </c>
      <c r="V1638" t="s">
        <v>718</v>
      </c>
      <c r="W1638" t="s">
        <v>774</v>
      </c>
      <c r="X1638" t="s">
        <v>1250</v>
      </c>
      <c r="Y1638" t="s">
        <v>749</v>
      </c>
      <c r="AA1638" t="s">
        <v>722</v>
      </c>
      <c r="AB1638" t="s">
        <v>1415</v>
      </c>
      <c r="AC1638">
        <v>160615</v>
      </c>
      <c r="AD1638" t="s">
        <v>1416</v>
      </c>
      <c r="AE1638" t="s">
        <v>1417</v>
      </c>
      <c r="AF1638">
        <v>1999</v>
      </c>
    </row>
    <row r="1639" spans="1:32" x14ac:dyDescent="0.2">
      <c r="A1639" t="s">
        <v>928</v>
      </c>
      <c r="B1639">
        <v>7440439</v>
      </c>
      <c r="C1639" t="s">
        <v>928</v>
      </c>
      <c r="D1639" t="s">
        <v>709</v>
      </c>
      <c r="E1639" t="s">
        <v>923</v>
      </c>
      <c r="F1639" t="s">
        <v>924</v>
      </c>
      <c r="G1639" t="s">
        <v>837</v>
      </c>
      <c r="K1639" t="s">
        <v>714</v>
      </c>
      <c r="L1639" t="s">
        <v>715</v>
      </c>
      <c r="M1639" t="s">
        <v>716</v>
      </c>
      <c r="N1639">
        <v>2</v>
      </c>
      <c r="O1639" t="s">
        <v>717</v>
      </c>
      <c r="S1639">
        <v>2.1299999999999999E-2</v>
      </c>
      <c r="U1639">
        <v>3.6900000000000002E-2</v>
      </c>
      <c r="V1639" t="s">
        <v>718</v>
      </c>
      <c r="W1639" t="s">
        <v>742</v>
      </c>
      <c r="X1639" t="s">
        <v>1414</v>
      </c>
      <c r="Y1639" t="s">
        <v>749</v>
      </c>
      <c r="Z1639">
        <v>27</v>
      </c>
      <c r="AA1639" t="s">
        <v>722</v>
      </c>
      <c r="AB1639" t="s">
        <v>1415</v>
      </c>
      <c r="AC1639">
        <v>160615</v>
      </c>
      <c r="AD1639" t="s">
        <v>1416</v>
      </c>
      <c r="AE1639" t="s">
        <v>1417</v>
      </c>
      <c r="AF1639">
        <v>1999</v>
      </c>
    </row>
    <row r="1640" spans="1:32" x14ac:dyDescent="0.2">
      <c r="A1640" t="s">
        <v>928</v>
      </c>
      <c r="B1640">
        <v>7440439</v>
      </c>
      <c r="C1640" t="s">
        <v>928</v>
      </c>
      <c r="D1640" t="s">
        <v>709</v>
      </c>
      <c r="E1640" t="s">
        <v>923</v>
      </c>
      <c r="F1640" t="s">
        <v>924</v>
      </c>
      <c r="G1640" t="s">
        <v>837</v>
      </c>
      <c r="K1640" t="s">
        <v>714</v>
      </c>
      <c r="L1640" t="s">
        <v>715</v>
      </c>
      <c r="M1640" t="s">
        <v>716</v>
      </c>
      <c r="N1640">
        <v>2</v>
      </c>
      <c r="O1640" t="s">
        <v>717</v>
      </c>
      <c r="S1640">
        <v>2.1299999999999999E-2</v>
      </c>
      <c r="U1640">
        <v>3.6900000000000002E-2</v>
      </c>
      <c r="V1640" t="s">
        <v>718</v>
      </c>
      <c r="W1640" t="s">
        <v>774</v>
      </c>
      <c r="X1640" t="s">
        <v>1418</v>
      </c>
      <c r="Y1640" t="s">
        <v>749</v>
      </c>
      <c r="AA1640" t="s">
        <v>722</v>
      </c>
      <c r="AB1640" t="s">
        <v>1415</v>
      </c>
      <c r="AC1640">
        <v>160615</v>
      </c>
      <c r="AD1640" t="s">
        <v>1416</v>
      </c>
      <c r="AE1640" t="s">
        <v>1417</v>
      </c>
      <c r="AF1640">
        <v>1999</v>
      </c>
    </row>
    <row r="1641" spans="1:32" x14ac:dyDescent="0.2">
      <c r="A1641" t="s">
        <v>928</v>
      </c>
      <c r="B1641">
        <v>7440439</v>
      </c>
      <c r="C1641" t="s">
        <v>928</v>
      </c>
      <c r="D1641" t="s">
        <v>709</v>
      </c>
      <c r="E1641" t="s">
        <v>923</v>
      </c>
      <c r="F1641" t="s">
        <v>924</v>
      </c>
      <c r="G1641" t="s">
        <v>837</v>
      </c>
      <c r="K1641" t="s">
        <v>714</v>
      </c>
      <c r="L1641" t="s">
        <v>715</v>
      </c>
      <c r="M1641" t="s">
        <v>716</v>
      </c>
      <c r="N1641">
        <v>2</v>
      </c>
      <c r="O1641" t="s">
        <v>717</v>
      </c>
      <c r="S1641">
        <v>2.1299999999999999E-2</v>
      </c>
      <c r="U1641">
        <v>3.6900000000000002E-2</v>
      </c>
      <c r="V1641" t="s">
        <v>718</v>
      </c>
      <c r="W1641" t="s">
        <v>1127</v>
      </c>
      <c r="X1641" t="s">
        <v>1128</v>
      </c>
      <c r="Y1641" t="s">
        <v>749</v>
      </c>
      <c r="Z1641">
        <v>35</v>
      </c>
      <c r="AA1641" t="s">
        <v>722</v>
      </c>
      <c r="AB1641" t="s">
        <v>1415</v>
      </c>
      <c r="AC1641">
        <v>160615</v>
      </c>
      <c r="AD1641" t="s">
        <v>1416</v>
      </c>
      <c r="AE1641" t="s">
        <v>1417</v>
      </c>
      <c r="AF1641">
        <v>1999</v>
      </c>
    </row>
    <row r="1642" spans="1:32" x14ac:dyDescent="0.2">
      <c r="A1642" t="s">
        <v>928</v>
      </c>
      <c r="B1642">
        <v>7440439</v>
      </c>
      <c r="C1642" t="s">
        <v>928</v>
      </c>
      <c r="D1642" t="s">
        <v>709</v>
      </c>
      <c r="E1642" t="s">
        <v>923</v>
      </c>
      <c r="F1642" t="s">
        <v>924</v>
      </c>
      <c r="G1642" t="s">
        <v>837</v>
      </c>
      <c r="K1642" t="s">
        <v>714</v>
      </c>
      <c r="L1642" t="s">
        <v>715</v>
      </c>
      <c r="M1642" t="s">
        <v>716</v>
      </c>
      <c r="N1642">
        <v>2</v>
      </c>
      <c r="O1642" t="s">
        <v>717</v>
      </c>
      <c r="S1642">
        <v>2.1299999999999999E-2</v>
      </c>
      <c r="U1642">
        <v>3.6900000000000002E-2</v>
      </c>
      <c r="V1642" t="s">
        <v>718</v>
      </c>
      <c r="W1642" t="s">
        <v>1127</v>
      </c>
      <c r="X1642" t="s">
        <v>1128</v>
      </c>
      <c r="Y1642" t="s">
        <v>749</v>
      </c>
      <c r="Z1642">
        <v>21</v>
      </c>
      <c r="AA1642" t="s">
        <v>722</v>
      </c>
      <c r="AB1642" t="s">
        <v>1415</v>
      </c>
      <c r="AC1642">
        <v>160615</v>
      </c>
      <c r="AD1642" t="s">
        <v>1416</v>
      </c>
      <c r="AE1642" t="s">
        <v>1417</v>
      </c>
      <c r="AF1642">
        <v>1999</v>
      </c>
    </row>
    <row r="1643" spans="1:32" x14ac:dyDescent="0.2">
      <c r="A1643" t="s">
        <v>928</v>
      </c>
      <c r="B1643">
        <v>7440439</v>
      </c>
      <c r="C1643" t="s">
        <v>928</v>
      </c>
      <c r="D1643" t="s">
        <v>709</v>
      </c>
      <c r="E1643" t="s">
        <v>923</v>
      </c>
      <c r="F1643" t="s">
        <v>924</v>
      </c>
      <c r="G1643" t="s">
        <v>837</v>
      </c>
      <c r="K1643" t="s">
        <v>714</v>
      </c>
      <c r="L1643" t="s">
        <v>715</v>
      </c>
      <c r="M1643" t="s">
        <v>716</v>
      </c>
      <c r="N1643">
        <v>2</v>
      </c>
      <c r="O1643" t="s">
        <v>717</v>
      </c>
      <c r="S1643">
        <v>2.1299999999999999E-2</v>
      </c>
      <c r="U1643">
        <v>3.6900000000000002E-2</v>
      </c>
      <c r="V1643" t="s">
        <v>718</v>
      </c>
      <c r="W1643" t="s">
        <v>742</v>
      </c>
      <c r="X1643" t="s">
        <v>1414</v>
      </c>
      <c r="Y1643" t="s">
        <v>749</v>
      </c>
      <c r="Z1643">
        <v>31</v>
      </c>
      <c r="AA1643" t="s">
        <v>722</v>
      </c>
      <c r="AB1643" t="s">
        <v>1415</v>
      </c>
      <c r="AC1643">
        <v>160615</v>
      </c>
      <c r="AD1643" t="s">
        <v>1416</v>
      </c>
      <c r="AE1643" t="s">
        <v>1417</v>
      </c>
      <c r="AF1643">
        <v>1999</v>
      </c>
    </row>
    <row r="1644" spans="1:32" x14ac:dyDescent="0.2">
      <c r="A1644" t="s">
        <v>928</v>
      </c>
      <c r="B1644">
        <v>7440439</v>
      </c>
      <c r="C1644" t="s">
        <v>928</v>
      </c>
      <c r="D1644" t="s">
        <v>709</v>
      </c>
      <c r="E1644" t="s">
        <v>923</v>
      </c>
      <c r="F1644" t="s">
        <v>924</v>
      </c>
      <c r="G1644" t="s">
        <v>837</v>
      </c>
      <c r="K1644" t="s">
        <v>714</v>
      </c>
      <c r="L1644" t="s">
        <v>715</v>
      </c>
      <c r="M1644" t="s">
        <v>716</v>
      </c>
      <c r="N1644">
        <v>2</v>
      </c>
      <c r="O1644" t="s">
        <v>717</v>
      </c>
      <c r="S1644">
        <v>2.1299999999999999E-2</v>
      </c>
      <c r="U1644">
        <v>3.6900000000000002E-2</v>
      </c>
      <c r="V1644" t="s">
        <v>718</v>
      </c>
      <c r="W1644" t="s">
        <v>742</v>
      </c>
      <c r="X1644" t="s">
        <v>1414</v>
      </c>
      <c r="Y1644" t="s">
        <v>749</v>
      </c>
      <c r="Z1644">
        <v>29</v>
      </c>
      <c r="AA1644" t="s">
        <v>722</v>
      </c>
      <c r="AB1644" t="s">
        <v>1415</v>
      </c>
      <c r="AC1644">
        <v>160615</v>
      </c>
      <c r="AD1644" t="s">
        <v>1416</v>
      </c>
      <c r="AE1644" t="s">
        <v>1417</v>
      </c>
      <c r="AF1644">
        <v>1999</v>
      </c>
    </row>
    <row r="1645" spans="1:32" x14ac:dyDescent="0.2">
      <c r="A1645" t="s">
        <v>928</v>
      </c>
      <c r="B1645">
        <v>7440439</v>
      </c>
      <c r="C1645" t="s">
        <v>928</v>
      </c>
      <c r="D1645" t="s">
        <v>709</v>
      </c>
      <c r="E1645" t="s">
        <v>923</v>
      </c>
      <c r="F1645" t="s">
        <v>924</v>
      </c>
      <c r="G1645" t="s">
        <v>837</v>
      </c>
      <c r="K1645" t="s">
        <v>714</v>
      </c>
      <c r="L1645" t="s">
        <v>715</v>
      </c>
      <c r="M1645" t="s">
        <v>716</v>
      </c>
      <c r="N1645">
        <v>2</v>
      </c>
      <c r="O1645" t="s">
        <v>717</v>
      </c>
      <c r="S1645">
        <v>2.1299999999999999E-2</v>
      </c>
      <c r="U1645">
        <v>3.6900000000000002E-2</v>
      </c>
      <c r="V1645" t="s">
        <v>718</v>
      </c>
      <c r="W1645" t="s">
        <v>742</v>
      </c>
      <c r="X1645" t="s">
        <v>1414</v>
      </c>
      <c r="Y1645" t="s">
        <v>749</v>
      </c>
      <c r="Z1645">
        <v>27</v>
      </c>
      <c r="AA1645" t="s">
        <v>722</v>
      </c>
      <c r="AB1645" t="s">
        <v>1415</v>
      </c>
      <c r="AC1645">
        <v>160615</v>
      </c>
      <c r="AD1645" t="s">
        <v>1416</v>
      </c>
      <c r="AE1645" t="s">
        <v>1417</v>
      </c>
      <c r="AF1645">
        <v>1999</v>
      </c>
    </row>
    <row r="1646" spans="1:32" x14ac:dyDescent="0.2">
      <c r="A1646" t="s">
        <v>928</v>
      </c>
      <c r="B1646">
        <v>7440439</v>
      </c>
      <c r="C1646" t="s">
        <v>928</v>
      </c>
      <c r="D1646" t="s">
        <v>709</v>
      </c>
      <c r="E1646" t="s">
        <v>923</v>
      </c>
      <c r="F1646" t="s">
        <v>924</v>
      </c>
      <c r="G1646" t="s">
        <v>837</v>
      </c>
      <c r="K1646" t="s">
        <v>714</v>
      </c>
      <c r="L1646" t="s">
        <v>715</v>
      </c>
      <c r="M1646" t="s">
        <v>716</v>
      </c>
      <c r="N1646">
        <v>2</v>
      </c>
      <c r="O1646" t="s">
        <v>717</v>
      </c>
      <c r="S1646">
        <v>2.1299999999999999E-2</v>
      </c>
      <c r="U1646">
        <v>3.6900000000000002E-2</v>
      </c>
      <c r="V1646" t="s">
        <v>718</v>
      </c>
      <c r="W1646" t="s">
        <v>774</v>
      </c>
      <c r="X1646" t="s">
        <v>1418</v>
      </c>
      <c r="Y1646" t="s">
        <v>749</v>
      </c>
      <c r="AA1646" t="s">
        <v>722</v>
      </c>
      <c r="AB1646" t="s">
        <v>1415</v>
      </c>
      <c r="AC1646">
        <v>160615</v>
      </c>
      <c r="AD1646" t="s">
        <v>1416</v>
      </c>
      <c r="AE1646" t="s">
        <v>1417</v>
      </c>
      <c r="AF1646">
        <v>1999</v>
      </c>
    </row>
    <row r="1647" spans="1:32" x14ac:dyDescent="0.2">
      <c r="A1647" t="s">
        <v>928</v>
      </c>
      <c r="B1647">
        <v>7440439</v>
      </c>
      <c r="C1647" t="s">
        <v>928</v>
      </c>
      <c r="D1647" t="s">
        <v>709</v>
      </c>
      <c r="E1647" t="s">
        <v>923</v>
      </c>
      <c r="F1647" t="s">
        <v>924</v>
      </c>
      <c r="G1647" t="s">
        <v>837</v>
      </c>
      <c r="K1647" t="s">
        <v>714</v>
      </c>
      <c r="L1647" t="s">
        <v>715</v>
      </c>
      <c r="M1647" t="s">
        <v>716</v>
      </c>
      <c r="N1647">
        <v>2</v>
      </c>
      <c r="O1647" t="s">
        <v>717</v>
      </c>
      <c r="S1647">
        <v>2.1299999999999999E-2</v>
      </c>
      <c r="U1647">
        <v>3.6900000000000002E-2</v>
      </c>
      <c r="V1647" t="s">
        <v>718</v>
      </c>
      <c r="W1647" t="s">
        <v>742</v>
      </c>
      <c r="X1647" t="s">
        <v>1414</v>
      </c>
      <c r="Y1647" t="s">
        <v>749</v>
      </c>
      <c r="Z1647">
        <v>29</v>
      </c>
      <c r="AA1647" t="s">
        <v>722</v>
      </c>
      <c r="AB1647" t="s">
        <v>1415</v>
      </c>
      <c r="AC1647">
        <v>160615</v>
      </c>
      <c r="AD1647" t="s">
        <v>1416</v>
      </c>
      <c r="AE1647" t="s">
        <v>1417</v>
      </c>
      <c r="AF1647">
        <v>1999</v>
      </c>
    </row>
    <row r="1648" spans="1:32" x14ac:dyDescent="0.2">
      <c r="A1648" t="s">
        <v>928</v>
      </c>
      <c r="B1648">
        <v>7440439</v>
      </c>
      <c r="C1648" t="s">
        <v>928</v>
      </c>
      <c r="D1648" t="s">
        <v>709</v>
      </c>
      <c r="E1648" t="s">
        <v>923</v>
      </c>
      <c r="F1648" t="s">
        <v>924</v>
      </c>
      <c r="G1648" t="s">
        <v>837</v>
      </c>
      <c r="K1648" t="s">
        <v>714</v>
      </c>
      <c r="L1648" t="s">
        <v>715</v>
      </c>
      <c r="M1648" t="s">
        <v>716</v>
      </c>
      <c r="N1648">
        <v>2</v>
      </c>
      <c r="O1648" t="s">
        <v>717</v>
      </c>
      <c r="S1648">
        <v>2.1299999999999999E-2</v>
      </c>
      <c r="U1648">
        <v>3.6900000000000002E-2</v>
      </c>
      <c r="V1648" t="s">
        <v>718</v>
      </c>
      <c r="W1648" t="s">
        <v>742</v>
      </c>
      <c r="X1648" t="s">
        <v>1414</v>
      </c>
      <c r="Y1648" t="s">
        <v>749</v>
      </c>
      <c r="Z1648">
        <v>29</v>
      </c>
      <c r="AA1648" t="s">
        <v>722</v>
      </c>
      <c r="AB1648" t="s">
        <v>1415</v>
      </c>
      <c r="AC1648">
        <v>160615</v>
      </c>
      <c r="AD1648" t="s">
        <v>1416</v>
      </c>
      <c r="AE1648" t="s">
        <v>1417</v>
      </c>
      <c r="AF1648">
        <v>1999</v>
      </c>
    </row>
    <row r="1649" spans="1:32" x14ac:dyDescent="0.2">
      <c r="A1649" t="s">
        <v>928</v>
      </c>
      <c r="B1649">
        <v>7440439</v>
      </c>
      <c r="C1649" t="s">
        <v>928</v>
      </c>
      <c r="D1649" t="s">
        <v>709</v>
      </c>
      <c r="E1649" t="s">
        <v>923</v>
      </c>
      <c r="F1649" t="s">
        <v>924</v>
      </c>
      <c r="G1649" t="s">
        <v>837</v>
      </c>
      <c r="K1649" t="s">
        <v>714</v>
      </c>
      <c r="L1649" t="s">
        <v>715</v>
      </c>
      <c r="M1649" t="s">
        <v>716</v>
      </c>
      <c r="N1649">
        <v>2</v>
      </c>
      <c r="O1649" t="s">
        <v>717</v>
      </c>
      <c r="S1649">
        <v>2.1299999999999999E-2</v>
      </c>
      <c r="U1649">
        <v>3.6900000000000002E-2</v>
      </c>
      <c r="V1649" t="s">
        <v>718</v>
      </c>
      <c r="W1649" t="s">
        <v>774</v>
      </c>
      <c r="X1649" t="s">
        <v>1250</v>
      </c>
      <c r="Y1649" t="s">
        <v>749</v>
      </c>
      <c r="AA1649" t="s">
        <v>722</v>
      </c>
      <c r="AB1649" t="s">
        <v>1415</v>
      </c>
      <c r="AC1649">
        <v>160615</v>
      </c>
      <c r="AD1649" t="s">
        <v>1416</v>
      </c>
      <c r="AE1649" t="s">
        <v>1417</v>
      </c>
      <c r="AF1649">
        <v>1999</v>
      </c>
    </row>
    <row r="1650" spans="1:32" x14ac:dyDescent="0.2">
      <c r="A1650" t="s">
        <v>928</v>
      </c>
      <c r="B1650">
        <v>7440439</v>
      </c>
      <c r="C1650" t="s">
        <v>928</v>
      </c>
      <c r="D1650" t="s">
        <v>709</v>
      </c>
      <c r="E1650" t="s">
        <v>923</v>
      </c>
      <c r="F1650" t="s">
        <v>924</v>
      </c>
      <c r="G1650" t="s">
        <v>837</v>
      </c>
      <c r="K1650" t="s">
        <v>714</v>
      </c>
      <c r="L1650" t="s">
        <v>715</v>
      </c>
      <c r="M1650" t="s">
        <v>716</v>
      </c>
      <c r="N1650">
        <v>2</v>
      </c>
      <c r="O1650" t="s">
        <v>717</v>
      </c>
      <c r="S1650">
        <v>2.1299999999999999E-2</v>
      </c>
      <c r="U1650">
        <v>3.6900000000000002E-2</v>
      </c>
      <c r="V1650" t="s">
        <v>718</v>
      </c>
      <c r="W1650" t="s">
        <v>774</v>
      </c>
      <c r="X1650" t="s">
        <v>1418</v>
      </c>
      <c r="Y1650" t="s">
        <v>749</v>
      </c>
      <c r="AA1650" t="s">
        <v>722</v>
      </c>
      <c r="AB1650" t="s">
        <v>1415</v>
      </c>
      <c r="AC1650">
        <v>160615</v>
      </c>
      <c r="AD1650" t="s">
        <v>1416</v>
      </c>
      <c r="AE1650" t="s">
        <v>1417</v>
      </c>
      <c r="AF1650">
        <v>1999</v>
      </c>
    </row>
    <row r="1651" spans="1:32" x14ac:dyDescent="0.2">
      <c r="A1651" t="s">
        <v>928</v>
      </c>
      <c r="B1651">
        <v>7440439</v>
      </c>
      <c r="C1651" t="s">
        <v>928</v>
      </c>
      <c r="D1651" t="s">
        <v>709</v>
      </c>
      <c r="E1651" t="s">
        <v>923</v>
      </c>
      <c r="F1651" t="s">
        <v>924</v>
      </c>
      <c r="G1651" t="s">
        <v>837</v>
      </c>
      <c r="K1651" t="s">
        <v>714</v>
      </c>
      <c r="L1651" t="s">
        <v>715</v>
      </c>
      <c r="M1651" t="s">
        <v>716</v>
      </c>
      <c r="N1651">
        <v>2</v>
      </c>
      <c r="O1651" t="s">
        <v>717</v>
      </c>
      <c r="S1651">
        <v>2.1299999999999999E-2</v>
      </c>
      <c r="U1651">
        <v>3.6900000000000002E-2</v>
      </c>
      <c r="V1651" t="s">
        <v>718</v>
      </c>
      <c r="W1651" t="s">
        <v>742</v>
      </c>
      <c r="X1651" t="s">
        <v>1414</v>
      </c>
      <c r="Y1651" t="s">
        <v>749</v>
      </c>
      <c r="Z1651">
        <v>29</v>
      </c>
      <c r="AA1651" t="s">
        <v>722</v>
      </c>
      <c r="AB1651" t="s">
        <v>1415</v>
      </c>
      <c r="AC1651">
        <v>160615</v>
      </c>
      <c r="AD1651" t="s">
        <v>1416</v>
      </c>
      <c r="AE1651" t="s">
        <v>1417</v>
      </c>
      <c r="AF1651">
        <v>1999</v>
      </c>
    </row>
    <row r="1652" spans="1:32" x14ac:dyDescent="0.2">
      <c r="A1652" t="s">
        <v>928</v>
      </c>
      <c r="B1652">
        <v>7440439</v>
      </c>
      <c r="C1652" t="s">
        <v>928</v>
      </c>
      <c r="D1652" t="s">
        <v>709</v>
      </c>
      <c r="E1652" t="s">
        <v>923</v>
      </c>
      <c r="F1652" t="s">
        <v>924</v>
      </c>
      <c r="G1652" t="s">
        <v>837</v>
      </c>
      <c r="K1652" t="s">
        <v>714</v>
      </c>
      <c r="L1652" t="s">
        <v>715</v>
      </c>
      <c r="M1652" t="s">
        <v>716</v>
      </c>
      <c r="N1652">
        <v>2</v>
      </c>
      <c r="O1652" t="s">
        <v>717</v>
      </c>
      <c r="S1652">
        <v>2.1299999999999999E-2</v>
      </c>
      <c r="U1652">
        <v>3.6900000000000002E-2</v>
      </c>
      <c r="V1652" t="s">
        <v>718</v>
      </c>
      <c r="W1652" t="s">
        <v>742</v>
      </c>
      <c r="X1652" t="s">
        <v>1414</v>
      </c>
      <c r="Y1652" t="s">
        <v>749</v>
      </c>
      <c r="Z1652">
        <v>27</v>
      </c>
      <c r="AA1652" t="s">
        <v>722</v>
      </c>
      <c r="AB1652" t="s">
        <v>1415</v>
      </c>
      <c r="AC1652">
        <v>160615</v>
      </c>
      <c r="AD1652" t="s">
        <v>1416</v>
      </c>
      <c r="AE1652" t="s">
        <v>1417</v>
      </c>
      <c r="AF1652">
        <v>1999</v>
      </c>
    </row>
    <row r="1653" spans="1:32" x14ac:dyDescent="0.2">
      <c r="A1653" t="s">
        <v>928</v>
      </c>
      <c r="B1653">
        <v>7440439</v>
      </c>
      <c r="C1653" t="s">
        <v>928</v>
      </c>
      <c r="D1653" t="s">
        <v>709</v>
      </c>
      <c r="E1653" t="s">
        <v>923</v>
      </c>
      <c r="F1653" t="s">
        <v>924</v>
      </c>
      <c r="G1653" t="s">
        <v>837</v>
      </c>
      <c r="K1653" t="s">
        <v>714</v>
      </c>
      <c r="L1653" t="s">
        <v>715</v>
      </c>
      <c r="M1653" t="s">
        <v>716</v>
      </c>
      <c r="N1653">
        <v>2</v>
      </c>
      <c r="O1653" t="s">
        <v>717</v>
      </c>
      <c r="S1653">
        <v>2.1299999999999999E-2</v>
      </c>
      <c r="U1653">
        <v>3.6900000000000002E-2</v>
      </c>
      <c r="V1653" t="s">
        <v>718</v>
      </c>
      <c r="W1653" t="s">
        <v>742</v>
      </c>
      <c r="X1653" t="s">
        <v>1414</v>
      </c>
      <c r="Y1653" t="s">
        <v>749</v>
      </c>
      <c r="Z1653">
        <v>29</v>
      </c>
      <c r="AA1653" t="s">
        <v>722</v>
      </c>
      <c r="AB1653" t="s">
        <v>1415</v>
      </c>
      <c r="AC1653">
        <v>160615</v>
      </c>
      <c r="AD1653" t="s">
        <v>1416</v>
      </c>
      <c r="AE1653" t="s">
        <v>1417</v>
      </c>
      <c r="AF1653">
        <v>1999</v>
      </c>
    </row>
    <row r="1654" spans="1:32" x14ac:dyDescent="0.2">
      <c r="A1654" t="s">
        <v>928</v>
      </c>
      <c r="B1654">
        <v>7440439</v>
      </c>
      <c r="C1654" t="s">
        <v>928</v>
      </c>
      <c r="D1654" t="s">
        <v>709</v>
      </c>
      <c r="E1654" t="s">
        <v>923</v>
      </c>
      <c r="F1654" t="s">
        <v>924</v>
      </c>
      <c r="G1654" t="s">
        <v>837</v>
      </c>
      <c r="K1654" t="s">
        <v>714</v>
      </c>
      <c r="L1654" t="s">
        <v>715</v>
      </c>
      <c r="M1654" t="s">
        <v>716</v>
      </c>
      <c r="N1654">
        <v>2</v>
      </c>
      <c r="O1654" t="s">
        <v>717</v>
      </c>
      <c r="S1654">
        <v>2.1299999999999999E-2</v>
      </c>
      <c r="U1654">
        <v>3.6900000000000002E-2</v>
      </c>
      <c r="V1654" t="s">
        <v>718</v>
      </c>
      <c r="W1654" t="s">
        <v>744</v>
      </c>
      <c r="X1654" t="s">
        <v>906</v>
      </c>
      <c r="Y1654" t="s">
        <v>749</v>
      </c>
      <c r="Z1654">
        <v>25</v>
      </c>
      <c r="AA1654" t="s">
        <v>722</v>
      </c>
      <c r="AB1654" t="s">
        <v>1415</v>
      </c>
      <c r="AC1654">
        <v>160615</v>
      </c>
      <c r="AD1654" t="s">
        <v>1416</v>
      </c>
      <c r="AE1654" t="s">
        <v>1417</v>
      </c>
      <c r="AF1654">
        <v>1999</v>
      </c>
    </row>
    <row r="1655" spans="1:32" x14ac:dyDescent="0.2">
      <c r="A1655" t="s">
        <v>928</v>
      </c>
      <c r="B1655">
        <v>7440439</v>
      </c>
      <c r="C1655" t="s">
        <v>928</v>
      </c>
      <c r="D1655" t="s">
        <v>709</v>
      </c>
      <c r="E1655" t="s">
        <v>923</v>
      </c>
      <c r="F1655" t="s">
        <v>924</v>
      </c>
      <c r="G1655" t="s">
        <v>837</v>
      </c>
      <c r="K1655" t="s">
        <v>714</v>
      </c>
      <c r="L1655" t="s">
        <v>715</v>
      </c>
      <c r="M1655" t="s">
        <v>716</v>
      </c>
      <c r="N1655">
        <v>2</v>
      </c>
      <c r="O1655" t="s">
        <v>717</v>
      </c>
      <c r="S1655">
        <v>2.1299999999999999E-2</v>
      </c>
      <c r="U1655">
        <v>3.6900000000000002E-2</v>
      </c>
      <c r="V1655" t="s">
        <v>718</v>
      </c>
      <c r="W1655" t="s">
        <v>742</v>
      </c>
      <c r="X1655" t="s">
        <v>1414</v>
      </c>
      <c r="Y1655" t="s">
        <v>749</v>
      </c>
      <c r="Z1655">
        <v>27</v>
      </c>
      <c r="AA1655" t="s">
        <v>722</v>
      </c>
      <c r="AB1655" t="s">
        <v>1415</v>
      </c>
      <c r="AC1655">
        <v>160615</v>
      </c>
      <c r="AD1655" t="s">
        <v>1416</v>
      </c>
      <c r="AE1655" t="s">
        <v>1417</v>
      </c>
      <c r="AF1655">
        <v>1999</v>
      </c>
    </row>
    <row r="1656" spans="1:32" x14ac:dyDescent="0.2">
      <c r="A1656" t="s">
        <v>928</v>
      </c>
      <c r="B1656">
        <v>7440439</v>
      </c>
      <c r="C1656" t="s">
        <v>928</v>
      </c>
      <c r="D1656" t="s">
        <v>709</v>
      </c>
      <c r="E1656" t="s">
        <v>923</v>
      </c>
      <c r="F1656" t="s">
        <v>924</v>
      </c>
      <c r="G1656" t="s">
        <v>837</v>
      </c>
      <c r="K1656" t="s">
        <v>714</v>
      </c>
      <c r="L1656" t="s">
        <v>715</v>
      </c>
      <c r="M1656" t="s">
        <v>716</v>
      </c>
      <c r="N1656">
        <v>2</v>
      </c>
      <c r="O1656" t="s">
        <v>717</v>
      </c>
      <c r="S1656">
        <v>2.1299999999999999E-2</v>
      </c>
      <c r="U1656">
        <v>3.6900000000000002E-2</v>
      </c>
      <c r="V1656" t="s">
        <v>718</v>
      </c>
      <c r="W1656" t="s">
        <v>744</v>
      </c>
      <c r="X1656" t="s">
        <v>906</v>
      </c>
      <c r="Y1656" t="s">
        <v>749</v>
      </c>
      <c r="Z1656">
        <v>39</v>
      </c>
      <c r="AA1656" t="s">
        <v>722</v>
      </c>
      <c r="AB1656" t="s">
        <v>1415</v>
      </c>
      <c r="AC1656">
        <v>160615</v>
      </c>
      <c r="AD1656" t="s">
        <v>1416</v>
      </c>
      <c r="AE1656" t="s">
        <v>1417</v>
      </c>
      <c r="AF1656">
        <v>1999</v>
      </c>
    </row>
    <row r="1657" spans="1:32" x14ac:dyDescent="0.2">
      <c r="A1657" t="s">
        <v>928</v>
      </c>
      <c r="B1657">
        <v>7440439</v>
      </c>
      <c r="C1657" t="s">
        <v>928</v>
      </c>
      <c r="D1657" t="s">
        <v>709</v>
      </c>
      <c r="E1657" t="s">
        <v>923</v>
      </c>
      <c r="F1657" t="s">
        <v>924</v>
      </c>
      <c r="G1657" t="s">
        <v>837</v>
      </c>
      <c r="K1657" t="s">
        <v>714</v>
      </c>
      <c r="L1657" t="s">
        <v>715</v>
      </c>
      <c r="M1657" t="s">
        <v>716</v>
      </c>
      <c r="N1657">
        <v>2</v>
      </c>
      <c r="O1657" t="s">
        <v>717</v>
      </c>
      <c r="S1657">
        <v>2.1299999999999999E-2</v>
      </c>
      <c r="U1657">
        <v>3.6900000000000002E-2</v>
      </c>
      <c r="V1657" t="s">
        <v>718</v>
      </c>
      <c r="W1657" t="s">
        <v>744</v>
      </c>
      <c r="X1657" t="s">
        <v>906</v>
      </c>
      <c r="Y1657" t="s">
        <v>749</v>
      </c>
      <c r="Z1657">
        <v>11</v>
      </c>
      <c r="AA1657" t="s">
        <v>722</v>
      </c>
      <c r="AB1657" t="s">
        <v>1415</v>
      </c>
      <c r="AC1657">
        <v>160615</v>
      </c>
      <c r="AD1657" t="s">
        <v>1416</v>
      </c>
      <c r="AE1657" t="s">
        <v>1417</v>
      </c>
      <c r="AF1657">
        <v>1999</v>
      </c>
    </row>
    <row r="1658" spans="1:32" x14ac:dyDescent="0.2">
      <c r="A1658" t="s">
        <v>928</v>
      </c>
      <c r="B1658">
        <v>7440439</v>
      </c>
      <c r="C1658" t="s">
        <v>928</v>
      </c>
      <c r="D1658" t="s">
        <v>709</v>
      </c>
      <c r="E1658" t="s">
        <v>923</v>
      </c>
      <c r="F1658" t="s">
        <v>924</v>
      </c>
      <c r="G1658" t="s">
        <v>837</v>
      </c>
      <c r="K1658" t="s">
        <v>714</v>
      </c>
      <c r="L1658" t="s">
        <v>715</v>
      </c>
      <c r="M1658" t="s">
        <v>716</v>
      </c>
      <c r="N1658">
        <v>2</v>
      </c>
      <c r="O1658" t="s">
        <v>717</v>
      </c>
      <c r="S1658">
        <v>2.1299999999999999E-2</v>
      </c>
      <c r="U1658">
        <v>3.6900000000000002E-2</v>
      </c>
      <c r="V1658" t="s">
        <v>718</v>
      </c>
      <c r="W1658" t="s">
        <v>774</v>
      </c>
      <c r="X1658" t="s">
        <v>1418</v>
      </c>
      <c r="Y1658" t="s">
        <v>749</v>
      </c>
      <c r="AA1658" t="s">
        <v>722</v>
      </c>
      <c r="AB1658" t="s">
        <v>1415</v>
      </c>
      <c r="AC1658">
        <v>160615</v>
      </c>
      <c r="AD1658" t="s">
        <v>1416</v>
      </c>
      <c r="AE1658" t="s">
        <v>1417</v>
      </c>
      <c r="AF1658">
        <v>1999</v>
      </c>
    </row>
    <row r="1659" spans="1:32" x14ac:dyDescent="0.2">
      <c r="A1659" t="s">
        <v>928</v>
      </c>
      <c r="B1659">
        <v>7440439</v>
      </c>
      <c r="C1659" t="s">
        <v>928</v>
      </c>
      <c r="D1659" t="s">
        <v>709</v>
      </c>
      <c r="E1659" t="s">
        <v>923</v>
      </c>
      <c r="F1659" t="s">
        <v>924</v>
      </c>
      <c r="G1659" t="s">
        <v>837</v>
      </c>
      <c r="K1659" t="s">
        <v>714</v>
      </c>
      <c r="L1659" t="s">
        <v>715</v>
      </c>
      <c r="M1659" t="s">
        <v>716</v>
      </c>
      <c r="N1659">
        <v>2</v>
      </c>
      <c r="O1659" t="s">
        <v>717</v>
      </c>
      <c r="S1659">
        <v>2.1299999999999999E-2</v>
      </c>
      <c r="U1659">
        <v>3.6900000000000002E-2</v>
      </c>
      <c r="V1659" t="s">
        <v>718</v>
      </c>
      <c r="W1659" t="s">
        <v>742</v>
      </c>
      <c r="X1659" t="s">
        <v>1414</v>
      </c>
      <c r="Y1659" t="s">
        <v>749</v>
      </c>
      <c r="Z1659">
        <v>29</v>
      </c>
      <c r="AA1659" t="s">
        <v>722</v>
      </c>
      <c r="AB1659" t="s">
        <v>1415</v>
      </c>
      <c r="AC1659">
        <v>160615</v>
      </c>
      <c r="AD1659" t="s">
        <v>1416</v>
      </c>
      <c r="AE1659" t="s">
        <v>1417</v>
      </c>
      <c r="AF1659">
        <v>1999</v>
      </c>
    </row>
    <row r="1660" spans="1:32" x14ac:dyDescent="0.2">
      <c r="A1660" t="s">
        <v>928</v>
      </c>
      <c r="B1660">
        <v>7440439</v>
      </c>
      <c r="C1660" t="s">
        <v>928</v>
      </c>
      <c r="D1660" t="s">
        <v>709</v>
      </c>
      <c r="E1660" t="s">
        <v>923</v>
      </c>
      <c r="F1660" t="s">
        <v>924</v>
      </c>
      <c r="G1660" t="s">
        <v>837</v>
      </c>
      <c r="K1660" t="s">
        <v>714</v>
      </c>
      <c r="L1660" t="s">
        <v>715</v>
      </c>
      <c r="M1660" t="s">
        <v>716</v>
      </c>
      <c r="N1660">
        <v>2</v>
      </c>
      <c r="O1660" t="s">
        <v>717</v>
      </c>
      <c r="S1660">
        <v>2.1299999999999999E-2</v>
      </c>
      <c r="U1660">
        <v>3.6900000000000002E-2</v>
      </c>
      <c r="V1660" t="s">
        <v>718</v>
      </c>
      <c r="W1660" t="s">
        <v>774</v>
      </c>
      <c r="X1660" t="s">
        <v>1418</v>
      </c>
      <c r="Y1660" t="s">
        <v>749</v>
      </c>
      <c r="AA1660" t="s">
        <v>722</v>
      </c>
      <c r="AB1660" t="s">
        <v>1415</v>
      </c>
      <c r="AC1660">
        <v>160615</v>
      </c>
      <c r="AD1660" t="s">
        <v>1416</v>
      </c>
      <c r="AE1660" t="s">
        <v>1417</v>
      </c>
      <c r="AF1660">
        <v>1999</v>
      </c>
    </row>
    <row r="1661" spans="1:32" x14ac:dyDescent="0.2">
      <c r="A1661" t="s">
        <v>928</v>
      </c>
      <c r="B1661">
        <v>7440439</v>
      </c>
      <c r="C1661" t="s">
        <v>928</v>
      </c>
      <c r="D1661" t="s">
        <v>709</v>
      </c>
      <c r="E1661" t="s">
        <v>923</v>
      </c>
      <c r="F1661" t="s">
        <v>924</v>
      </c>
      <c r="G1661" t="s">
        <v>837</v>
      </c>
      <c r="K1661" t="s">
        <v>714</v>
      </c>
      <c r="L1661" t="s">
        <v>715</v>
      </c>
      <c r="M1661" t="s">
        <v>716</v>
      </c>
      <c r="N1661">
        <v>2</v>
      </c>
      <c r="O1661" t="s">
        <v>717</v>
      </c>
      <c r="S1661">
        <v>2.1299999999999999E-2</v>
      </c>
      <c r="U1661">
        <v>3.6900000000000002E-2</v>
      </c>
      <c r="V1661" t="s">
        <v>718</v>
      </c>
      <c r="W1661" t="s">
        <v>742</v>
      </c>
      <c r="X1661" t="s">
        <v>1414</v>
      </c>
      <c r="Y1661" t="s">
        <v>749</v>
      </c>
      <c r="Z1661">
        <v>31</v>
      </c>
      <c r="AA1661" t="s">
        <v>722</v>
      </c>
      <c r="AB1661" t="s">
        <v>1415</v>
      </c>
      <c r="AC1661">
        <v>160615</v>
      </c>
      <c r="AD1661" t="s">
        <v>1416</v>
      </c>
      <c r="AE1661" t="s">
        <v>1417</v>
      </c>
      <c r="AF1661">
        <v>1999</v>
      </c>
    </row>
    <row r="1662" spans="1:32" x14ac:dyDescent="0.2">
      <c r="A1662" t="s">
        <v>928</v>
      </c>
      <c r="B1662">
        <v>7440439</v>
      </c>
      <c r="C1662" t="s">
        <v>928</v>
      </c>
      <c r="D1662" t="s">
        <v>709</v>
      </c>
      <c r="E1662" t="s">
        <v>923</v>
      </c>
      <c r="F1662" t="s">
        <v>924</v>
      </c>
      <c r="G1662" t="s">
        <v>837</v>
      </c>
      <c r="K1662" t="s">
        <v>714</v>
      </c>
      <c r="L1662" t="s">
        <v>715</v>
      </c>
      <c r="M1662" t="s">
        <v>716</v>
      </c>
      <c r="N1662">
        <v>2</v>
      </c>
      <c r="O1662" t="s">
        <v>717</v>
      </c>
      <c r="S1662">
        <v>2.1299999999999999E-2</v>
      </c>
      <c r="U1662">
        <v>3.6900000000000002E-2</v>
      </c>
      <c r="V1662" t="s">
        <v>718</v>
      </c>
      <c r="W1662" t="s">
        <v>742</v>
      </c>
      <c r="X1662" t="s">
        <v>1414</v>
      </c>
      <c r="Y1662" t="s">
        <v>749</v>
      </c>
      <c r="Z1662">
        <v>29</v>
      </c>
      <c r="AA1662" t="s">
        <v>722</v>
      </c>
      <c r="AB1662" t="s">
        <v>1415</v>
      </c>
      <c r="AC1662">
        <v>160615</v>
      </c>
      <c r="AD1662" t="s">
        <v>1416</v>
      </c>
      <c r="AE1662" t="s">
        <v>1417</v>
      </c>
      <c r="AF1662">
        <v>1999</v>
      </c>
    </row>
    <row r="1663" spans="1:32" x14ac:dyDescent="0.2">
      <c r="A1663" t="s">
        <v>928</v>
      </c>
      <c r="B1663">
        <v>7440439</v>
      </c>
      <c r="C1663" t="s">
        <v>928</v>
      </c>
      <c r="D1663" t="s">
        <v>709</v>
      </c>
      <c r="E1663" t="s">
        <v>923</v>
      </c>
      <c r="F1663" t="s">
        <v>924</v>
      </c>
      <c r="G1663" t="s">
        <v>837</v>
      </c>
      <c r="K1663" t="s">
        <v>714</v>
      </c>
      <c r="L1663" t="s">
        <v>715</v>
      </c>
      <c r="M1663" t="s">
        <v>716</v>
      </c>
      <c r="N1663">
        <v>2</v>
      </c>
      <c r="O1663" t="s">
        <v>717</v>
      </c>
      <c r="S1663">
        <v>2.1299999999999999E-2</v>
      </c>
      <c r="U1663">
        <v>3.6900000000000002E-2</v>
      </c>
      <c r="V1663" t="s">
        <v>718</v>
      </c>
      <c r="W1663" t="s">
        <v>742</v>
      </c>
      <c r="X1663" t="s">
        <v>1414</v>
      </c>
      <c r="Y1663" t="s">
        <v>749</v>
      </c>
      <c r="Z1663">
        <v>29</v>
      </c>
      <c r="AA1663" t="s">
        <v>722</v>
      </c>
      <c r="AB1663" t="s">
        <v>1415</v>
      </c>
      <c r="AC1663">
        <v>160615</v>
      </c>
      <c r="AD1663" t="s">
        <v>1416</v>
      </c>
      <c r="AE1663" t="s">
        <v>1417</v>
      </c>
      <c r="AF1663">
        <v>1999</v>
      </c>
    </row>
    <row r="1664" spans="1:32" x14ac:dyDescent="0.2">
      <c r="A1664" t="s">
        <v>928</v>
      </c>
      <c r="B1664">
        <v>7440439</v>
      </c>
      <c r="C1664" t="s">
        <v>928</v>
      </c>
      <c r="D1664" t="s">
        <v>709</v>
      </c>
      <c r="E1664" t="s">
        <v>923</v>
      </c>
      <c r="F1664" t="s">
        <v>924</v>
      </c>
      <c r="G1664" t="s">
        <v>837</v>
      </c>
      <c r="K1664" t="s">
        <v>714</v>
      </c>
      <c r="L1664" t="s">
        <v>715</v>
      </c>
      <c r="M1664" t="s">
        <v>716</v>
      </c>
      <c r="N1664">
        <v>2</v>
      </c>
      <c r="O1664" t="s">
        <v>717</v>
      </c>
      <c r="S1664">
        <v>2.1299999999999999E-2</v>
      </c>
      <c r="U1664">
        <v>3.6900000000000002E-2</v>
      </c>
      <c r="V1664" t="s">
        <v>718</v>
      </c>
      <c r="W1664" t="s">
        <v>742</v>
      </c>
      <c r="X1664" t="s">
        <v>1414</v>
      </c>
      <c r="Y1664" t="s">
        <v>749</v>
      </c>
      <c r="Z1664">
        <v>29</v>
      </c>
      <c r="AA1664" t="s">
        <v>722</v>
      </c>
      <c r="AB1664" t="s">
        <v>1415</v>
      </c>
      <c r="AC1664">
        <v>160615</v>
      </c>
      <c r="AD1664" t="s">
        <v>1416</v>
      </c>
      <c r="AE1664" t="s">
        <v>1417</v>
      </c>
      <c r="AF1664">
        <v>1999</v>
      </c>
    </row>
    <row r="1665" spans="1:32" x14ac:dyDescent="0.2">
      <c r="A1665" t="s">
        <v>928</v>
      </c>
      <c r="B1665">
        <v>7440439</v>
      </c>
      <c r="C1665" t="s">
        <v>928</v>
      </c>
      <c r="D1665" t="s">
        <v>709</v>
      </c>
      <c r="E1665" t="s">
        <v>923</v>
      </c>
      <c r="F1665" t="s">
        <v>924</v>
      </c>
      <c r="G1665" t="s">
        <v>837</v>
      </c>
      <c r="K1665" t="s">
        <v>714</v>
      </c>
      <c r="L1665" t="s">
        <v>715</v>
      </c>
      <c r="M1665" t="s">
        <v>716</v>
      </c>
      <c r="N1665">
        <v>2</v>
      </c>
      <c r="O1665" t="s">
        <v>717</v>
      </c>
      <c r="S1665">
        <v>2.1299999999999999E-2</v>
      </c>
      <c r="U1665">
        <v>3.6900000000000002E-2</v>
      </c>
      <c r="V1665" t="s">
        <v>718</v>
      </c>
      <c r="W1665" t="s">
        <v>742</v>
      </c>
      <c r="X1665" t="s">
        <v>1414</v>
      </c>
      <c r="Y1665" t="s">
        <v>749</v>
      </c>
      <c r="Z1665">
        <v>27</v>
      </c>
      <c r="AA1665" t="s">
        <v>722</v>
      </c>
      <c r="AB1665" t="s">
        <v>1415</v>
      </c>
      <c r="AC1665">
        <v>160615</v>
      </c>
      <c r="AD1665" t="s">
        <v>1416</v>
      </c>
      <c r="AE1665" t="s">
        <v>1417</v>
      </c>
      <c r="AF1665">
        <v>1999</v>
      </c>
    </row>
    <row r="1666" spans="1:32" x14ac:dyDescent="0.2">
      <c r="A1666" t="s">
        <v>928</v>
      </c>
      <c r="B1666">
        <v>7440439</v>
      </c>
      <c r="C1666" t="s">
        <v>928</v>
      </c>
      <c r="D1666" t="s">
        <v>709</v>
      </c>
      <c r="E1666" t="s">
        <v>923</v>
      </c>
      <c r="F1666" t="s">
        <v>924</v>
      </c>
      <c r="G1666" t="s">
        <v>837</v>
      </c>
      <c r="K1666" t="s">
        <v>714</v>
      </c>
      <c r="L1666" t="s">
        <v>715</v>
      </c>
      <c r="M1666" t="s">
        <v>716</v>
      </c>
      <c r="N1666">
        <v>2</v>
      </c>
      <c r="O1666" t="s">
        <v>717</v>
      </c>
      <c r="S1666">
        <v>2.1299999999999999E-2</v>
      </c>
      <c r="U1666">
        <v>3.6900000000000002E-2</v>
      </c>
      <c r="V1666" t="s">
        <v>718</v>
      </c>
      <c r="W1666" t="s">
        <v>742</v>
      </c>
      <c r="X1666" t="s">
        <v>1414</v>
      </c>
      <c r="Y1666" t="s">
        <v>749</v>
      </c>
      <c r="Z1666">
        <v>31</v>
      </c>
      <c r="AA1666" t="s">
        <v>722</v>
      </c>
      <c r="AB1666" t="s">
        <v>1415</v>
      </c>
      <c r="AC1666">
        <v>160615</v>
      </c>
      <c r="AD1666" t="s">
        <v>1416</v>
      </c>
      <c r="AE1666" t="s">
        <v>1417</v>
      </c>
      <c r="AF1666">
        <v>1999</v>
      </c>
    </row>
    <row r="1667" spans="1:32" x14ac:dyDescent="0.2">
      <c r="A1667" t="s">
        <v>928</v>
      </c>
      <c r="B1667">
        <v>7440439</v>
      </c>
      <c r="C1667" t="s">
        <v>928</v>
      </c>
      <c r="D1667" t="s">
        <v>709</v>
      </c>
      <c r="E1667" t="s">
        <v>923</v>
      </c>
      <c r="F1667" t="s">
        <v>924</v>
      </c>
      <c r="G1667" t="s">
        <v>837</v>
      </c>
      <c r="K1667" t="s">
        <v>714</v>
      </c>
      <c r="L1667" t="s">
        <v>715</v>
      </c>
      <c r="M1667" t="s">
        <v>716</v>
      </c>
      <c r="N1667">
        <v>2</v>
      </c>
      <c r="O1667" t="s">
        <v>717</v>
      </c>
      <c r="S1667">
        <v>2.1299999999999999E-2</v>
      </c>
      <c r="U1667">
        <v>3.6900000000000002E-2</v>
      </c>
      <c r="V1667" t="s">
        <v>718</v>
      </c>
      <c r="W1667" t="s">
        <v>742</v>
      </c>
      <c r="X1667" t="s">
        <v>1414</v>
      </c>
      <c r="Y1667" t="s">
        <v>749</v>
      </c>
      <c r="Z1667">
        <v>27</v>
      </c>
      <c r="AA1667" t="s">
        <v>722</v>
      </c>
      <c r="AB1667" t="s">
        <v>1415</v>
      </c>
      <c r="AC1667">
        <v>160615</v>
      </c>
      <c r="AD1667" t="s">
        <v>1416</v>
      </c>
      <c r="AE1667" t="s">
        <v>1417</v>
      </c>
      <c r="AF1667">
        <v>1999</v>
      </c>
    </row>
    <row r="1668" spans="1:32" x14ac:dyDescent="0.2">
      <c r="A1668" t="s">
        <v>928</v>
      </c>
      <c r="B1668">
        <v>7440439</v>
      </c>
      <c r="C1668" t="s">
        <v>928</v>
      </c>
      <c r="D1668" t="s">
        <v>709</v>
      </c>
      <c r="E1668" t="s">
        <v>923</v>
      </c>
      <c r="F1668" t="s">
        <v>924</v>
      </c>
      <c r="G1668" t="s">
        <v>837</v>
      </c>
      <c r="K1668" t="s">
        <v>714</v>
      </c>
      <c r="L1668" t="s">
        <v>715</v>
      </c>
      <c r="M1668" t="s">
        <v>716</v>
      </c>
      <c r="N1668">
        <v>2</v>
      </c>
      <c r="O1668" t="s">
        <v>717</v>
      </c>
      <c r="S1668">
        <v>2.1299999999999999E-2</v>
      </c>
      <c r="U1668">
        <v>3.6900000000000002E-2</v>
      </c>
      <c r="V1668" t="s">
        <v>718</v>
      </c>
      <c r="W1668" t="s">
        <v>742</v>
      </c>
      <c r="X1668" t="s">
        <v>1414</v>
      </c>
      <c r="Y1668" t="s">
        <v>749</v>
      </c>
      <c r="Z1668">
        <v>31</v>
      </c>
      <c r="AA1668" t="s">
        <v>722</v>
      </c>
      <c r="AB1668" t="s">
        <v>1415</v>
      </c>
      <c r="AC1668">
        <v>160615</v>
      </c>
      <c r="AD1668" t="s">
        <v>1416</v>
      </c>
      <c r="AE1668" t="s">
        <v>1417</v>
      </c>
      <c r="AF1668">
        <v>1999</v>
      </c>
    </row>
    <row r="1669" spans="1:32" x14ac:dyDescent="0.2">
      <c r="A1669" t="s">
        <v>928</v>
      </c>
      <c r="B1669">
        <v>7440439</v>
      </c>
      <c r="C1669" t="s">
        <v>928</v>
      </c>
      <c r="D1669" t="s">
        <v>709</v>
      </c>
      <c r="E1669" t="s">
        <v>923</v>
      </c>
      <c r="F1669" t="s">
        <v>924</v>
      </c>
      <c r="G1669" t="s">
        <v>837</v>
      </c>
      <c r="K1669" t="s">
        <v>714</v>
      </c>
      <c r="L1669" t="s">
        <v>715</v>
      </c>
      <c r="M1669" t="s">
        <v>716</v>
      </c>
      <c r="N1669">
        <v>2</v>
      </c>
      <c r="O1669" t="s">
        <v>717</v>
      </c>
      <c r="S1669">
        <v>2.1299999999999999E-2</v>
      </c>
      <c r="U1669">
        <v>3.6900000000000002E-2</v>
      </c>
      <c r="V1669" t="s">
        <v>718</v>
      </c>
      <c r="W1669" t="s">
        <v>774</v>
      </c>
      <c r="X1669" t="s">
        <v>1418</v>
      </c>
      <c r="Y1669" t="s">
        <v>749</v>
      </c>
      <c r="AA1669" t="s">
        <v>722</v>
      </c>
      <c r="AB1669" t="s">
        <v>1415</v>
      </c>
      <c r="AC1669">
        <v>160615</v>
      </c>
      <c r="AD1669" t="s">
        <v>1416</v>
      </c>
      <c r="AE1669" t="s">
        <v>1417</v>
      </c>
      <c r="AF1669">
        <v>1999</v>
      </c>
    </row>
    <row r="1670" spans="1:32" x14ac:dyDescent="0.2">
      <c r="A1670" t="s">
        <v>928</v>
      </c>
      <c r="B1670">
        <v>7440439</v>
      </c>
      <c r="C1670" t="s">
        <v>928</v>
      </c>
      <c r="D1670" t="s">
        <v>709</v>
      </c>
      <c r="E1670" t="s">
        <v>923</v>
      </c>
      <c r="F1670" t="s">
        <v>924</v>
      </c>
      <c r="G1670" t="s">
        <v>837</v>
      </c>
      <c r="K1670" t="s">
        <v>714</v>
      </c>
      <c r="L1670" t="s">
        <v>715</v>
      </c>
      <c r="M1670" t="s">
        <v>716</v>
      </c>
      <c r="N1670">
        <v>2</v>
      </c>
      <c r="O1670" t="s">
        <v>717</v>
      </c>
      <c r="S1670">
        <v>2.1299999999999999E-2</v>
      </c>
      <c r="U1670">
        <v>3.6900000000000002E-2</v>
      </c>
      <c r="V1670" t="s">
        <v>718</v>
      </c>
      <c r="W1670" t="s">
        <v>742</v>
      </c>
      <c r="X1670" t="s">
        <v>1414</v>
      </c>
      <c r="Y1670" t="s">
        <v>749</v>
      </c>
      <c r="Z1670">
        <v>27</v>
      </c>
      <c r="AA1670" t="s">
        <v>722</v>
      </c>
      <c r="AB1670" t="s">
        <v>1415</v>
      </c>
      <c r="AC1670">
        <v>160615</v>
      </c>
      <c r="AD1670" t="s">
        <v>1416</v>
      </c>
      <c r="AE1670" t="s">
        <v>1417</v>
      </c>
      <c r="AF1670">
        <v>1999</v>
      </c>
    </row>
    <row r="1671" spans="1:32" x14ac:dyDescent="0.2">
      <c r="A1671" t="s">
        <v>928</v>
      </c>
      <c r="B1671">
        <v>7440439</v>
      </c>
      <c r="C1671" t="s">
        <v>928</v>
      </c>
      <c r="D1671" t="s">
        <v>709</v>
      </c>
      <c r="E1671" t="s">
        <v>923</v>
      </c>
      <c r="F1671" t="s">
        <v>924</v>
      </c>
      <c r="G1671" t="s">
        <v>837</v>
      </c>
      <c r="K1671" t="s">
        <v>714</v>
      </c>
      <c r="L1671" t="s">
        <v>715</v>
      </c>
      <c r="M1671" t="s">
        <v>716</v>
      </c>
      <c r="N1671">
        <v>2</v>
      </c>
      <c r="O1671" t="s">
        <v>717</v>
      </c>
      <c r="S1671">
        <v>2.1299999999999999E-2</v>
      </c>
      <c r="U1671">
        <v>3.6900000000000002E-2</v>
      </c>
      <c r="V1671" t="s">
        <v>718</v>
      </c>
      <c r="W1671" t="s">
        <v>774</v>
      </c>
      <c r="X1671" t="s">
        <v>1250</v>
      </c>
      <c r="Y1671" t="s">
        <v>749</v>
      </c>
      <c r="AA1671" t="s">
        <v>722</v>
      </c>
      <c r="AB1671" t="s">
        <v>1415</v>
      </c>
      <c r="AC1671">
        <v>160615</v>
      </c>
      <c r="AD1671" t="s">
        <v>1416</v>
      </c>
      <c r="AE1671" t="s">
        <v>1417</v>
      </c>
      <c r="AF1671">
        <v>1999</v>
      </c>
    </row>
    <row r="1672" spans="1:32" x14ac:dyDescent="0.2">
      <c r="A1672" t="s">
        <v>928</v>
      </c>
      <c r="B1672">
        <v>7440439</v>
      </c>
      <c r="C1672" t="s">
        <v>928</v>
      </c>
      <c r="D1672" t="s">
        <v>709</v>
      </c>
      <c r="E1672" t="s">
        <v>923</v>
      </c>
      <c r="F1672" t="s">
        <v>924</v>
      </c>
      <c r="G1672" t="s">
        <v>837</v>
      </c>
      <c r="K1672" t="s">
        <v>714</v>
      </c>
      <c r="L1672" t="s">
        <v>715</v>
      </c>
      <c r="M1672" t="s">
        <v>716</v>
      </c>
      <c r="N1672">
        <v>2</v>
      </c>
      <c r="O1672" t="s">
        <v>717</v>
      </c>
      <c r="S1672">
        <v>2.1299999999999999E-2</v>
      </c>
      <c r="U1672">
        <v>3.6900000000000002E-2</v>
      </c>
      <c r="V1672" t="s">
        <v>718</v>
      </c>
      <c r="W1672" t="s">
        <v>742</v>
      </c>
      <c r="X1672" t="s">
        <v>1414</v>
      </c>
      <c r="Y1672" t="s">
        <v>749</v>
      </c>
      <c r="Z1672">
        <v>29</v>
      </c>
      <c r="AA1672" t="s">
        <v>722</v>
      </c>
      <c r="AB1672" t="s">
        <v>1415</v>
      </c>
      <c r="AC1672">
        <v>160615</v>
      </c>
      <c r="AD1672" t="s">
        <v>1416</v>
      </c>
      <c r="AE1672" t="s">
        <v>1417</v>
      </c>
      <c r="AF1672">
        <v>1999</v>
      </c>
    </row>
    <row r="1673" spans="1:32" x14ac:dyDescent="0.2">
      <c r="A1673" t="s">
        <v>928</v>
      </c>
      <c r="B1673">
        <v>7440439</v>
      </c>
      <c r="C1673" t="s">
        <v>928</v>
      </c>
      <c r="D1673" t="s">
        <v>709</v>
      </c>
      <c r="E1673" t="s">
        <v>923</v>
      </c>
      <c r="F1673" t="s">
        <v>924</v>
      </c>
      <c r="G1673" t="s">
        <v>837</v>
      </c>
      <c r="K1673" t="s">
        <v>714</v>
      </c>
      <c r="L1673" t="s">
        <v>715</v>
      </c>
      <c r="M1673" t="s">
        <v>716</v>
      </c>
      <c r="N1673">
        <v>2</v>
      </c>
      <c r="O1673" t="s">
        <v>717</v>
      </c>
      <c r="S1673">
        <v>2.1299999999999999E-2</v>
      </c>
      <c r="U1673">
        <v>3.6900000000000002E-2</v>
      </c>
      <c r="V1673" t="s">
        <v>718</v>
      </c>
      <c r="W1673" t="s">
        <v>742</v>
      </c>
      <c r="X1673" t="s">
        <v>1414</v>
      </c>
      <c r="Y1673" t="s">
        <v>749</v>
      </c>
      <c r="Z1673">
        <v>29</v>
      </c>
      <c r="AA1673" t="s">
        <v>722</v>
      </c>
      <c r="AB1673" t="s">
        <v>1415</v>
      </c>
      <c r="AC1673">
        <v>160615</v>
      </c>
      <c r="AD1673" t="s">
        <v>1416</v>
      </c>
      <c r="AE1673" t="s">
        <v>1417</v>
      </c>
      <c r="AF1673">
        <v>1999</v>
      </c>
    </row>
    <row r="1674" spans="1:32" x14ac:dyDescent="0.2">
      <c r="A1674" t="s">
        <v>928</v>
      </c>
      <c r="B1674">
        <v>7440439</v>
      </c>
      <c r="C1674" t="s">
        <v>928</v>
      </c>
      <c r="D1674" t="s">
        <v>709</v>
      </c>
      <c r="E1674" t="s">
        <v>923</v>
      </c>
      <c r="F1674" t="s">
        <v>924</v>
      </c>
      <c r="G1674" t="s">
        <v>837</v>
      </c>
      <c r="K1674" t="s">
        <v>714</v>
      </c>
      <c r="L1674" t="s">
        <v>715</v>
      </c>
      <c r="M1674" t="s">
        <v>716</v>
      </c>
      <c r="N1674">
        <v>2</v>
      </c>
      <c r="O1674" t="s">
        <v>717</v>
      </c>
      <c r="S1674">
        <v>2.1299999999999999E-2</v>
      </c>
      <c r="U1674">
        <v>3.6900000000000002E-2</v>
      </c>
      <c r="V1674" t="s">
        <v>718</v>
      </c>
      <c r="W1674" t="s">
        <v>744</v>
      </c>
      <c r="X1674" t="s">
        <v>906</v>
      </c>
      <c r="Y1674" t="s">
        <v>749</v>
      </c>
      <c r="Z1674">
        <v>39</v>
      </c>
      <c r="AA1674" t="s">
        <v>722</v>
      </c>
      <c r="AB1674" t="s">
        <v>1415</v>
      </c>
      <c r="AC1674">
        <v>160615</v>
      </c>
      <c r="AD1674" t="s">
        <v>1416</v>
      </c>
      <c r="AE1674" t="s">
        <v>1417</v>
      </c>
      <c r="AF1674">
        <v>1999</v>
      </c>
    </row>
    <row r="1675" spans="1:32" x14ac:dyDescent="0.2">
      <c r="A1675" t="s">
        <v>928</v>
      </c>
      <c r="B1675">
        <v>7440439</v>
      </c>
      <c r="C1675" t="s">
        <v>928</v>
      </c>
      <c r="D1675" t="s">
        <v>709</v>
      </c>
      <c r="E1675" t="s">
        <v>923</v>
      </c>
      <c r="F1675" t="s">
        <v>924</v>
      </c>
      <c r="G1675" t="s">
        <v>837</v>
      </c>
      <c r="K1675" t="s">
        <v>714</v>
      </c>
      <c r="L1675" t="s">
        <v>715</v>
      </c>
      <c r="M1675" t="s">
        <v>716</v>
      </c>
      <c r="N1675">
        <v>2</v>
      </c>
      <c r="O1675" t="s">
        <v>717</v>
      </c>
      <c r="S1675">
        <v>2.1299999999999999E-2</v>
      </c>
      <c r="U1675">
        <v>3.6900000000000002E-2</v>
      </c>
      <c r="V1675" t="s">
        <v>718</v>
      </c>
      <c r="W1675" t="s">
        <v>742</v>
      </c>
      <c r="X1675" t="s">
        <v>1414</v>
      </c>
      <c r="Y1675" t="s">
        <v>749</v>
      </c>
      <c r="Z1675">
        <v>31</v>
      </c>
      <c r="AA1675" t="s">
        <v>722</v>
      </c>
      <c r="AB1675" t="s">
        <v>1415</v>
      </c>
      <c r="AC1675">
        <v>160615</v>
      </c>
      <c r="AD1675" t="s">
        <v>1416</v>
      </c>
      <c r="AE1675" t="s">
        <v>1417</v>
      </c>
      <c r="AF1675">
        <v>1999</v>
      </c>
    </row>
    <row r="1676" spans="1:32" x14ac:dyDescent="0.2">
      <c r="A1676" t="s">
        <v>928</v>
      </c>
      <c r="B1676">
        <v>7440439</v>
      </c>
      <c r="C1676" t="s">
        <v>928</v>
      </c>
      <c r="D1676" t="s">
        <v>709</v>
      </c>
      <c r="E1676" t="s">
        <v>923</v>
      </c>
      <c r="F1676" t="s">
        <v>924</v>
      </c>
      <c r="G1676" t="s">
        <v>837</v>
      </c>
      <c r="K1676" t="s">
        <v>714</v>
      </c>
      <c r="L1676" t="s">
        <v>715</v>
      </c>
      <c r="M1676" t="s">
        <v>716</v>
      </c>
      <c r="N1676">
        <v>2</v>
      </c>
      <c r="O1676" t="s">
        <v>717</v>
      </c>
      <c r="S1676">
        <v>2.1299999999999999E-2</v>
      </c>
      <c r="U1676">
        <v>3.6900000000000002E-2</v>
      </c>
      <c r="V1676" t="s">
        <v>718</v>
      </c>
      <c r="W1676" t="s">
        <v>742</v>
      </c>
      <c r="X1676" t="s">
        <v>1414</v>
      </c>
      <c r="Y1676" t="s">
        <v>749</v>
      </c>
      <c r="Z1676">
        <v>27</v>
      </c>
      <c r="AA1676" t="s">
        <v>722</v>
      </c>
      <c r="AB1676" t="s">
        <v>1415</v>
      </c>
      <c r="AC1676">
        <v>160615</v>
      </c>
      <c r="AD1676" t="s">
        <v>1416</v>
      </c>
      <c r="AE1676" t="s">
        <v>1417</v>
      </c>
      <c r="AF1676">
        <v>1999</v>
      </c>
    </row>
    <row r="1677" spans="1:32" x14ac:dyDescent="0.2">
      <c r="A1677" t="s">
        <v>928</v>
      </c>
      <c r="B1677">
        <v>7440439</v>
      </c>
      <c r="C1677" t="s">
        <v>928</v>
      </c>
      <c r="D1677" t="s">
        <v>709</v>
      </c>
      <c r="E1677" t="s">
        <v>923</v>
      </c>
      <c r="F1677" t="s">
        <v>924</v>
      </c>
      <c r="G1677" t="s">
        <v>837</v>
      </c>
      <c r="K1677" t="s">
        <v>714</v>
      </c>
      <c r="L1677" t="s">
        <v>715</v>
      </c>
      <c r="M1677" t="s">
        <v>716</v>
      </c>
      <c r="N1677">
        <v>2</v>
      </c>
      <c r="O1677" t="s">
        <v>717</v>
      </c>
      <c r="S1677">
        <v>2.1299999999999999E-2</v>
      </c>
      <c r="U1677">
        <v>3.6900000000000002E-2</v>
      </c>
      <c r="V1677" t="s">
        <v>718</v>
      </c>
      <c r="W1677" t="s">
        <v>742</v>
      </c>
      <c r="X1677" t="s">
        <v>1414</v>
      </c>
      <c r="Y1677" t="s">
        <v>749</v>
      </c>
      <c r="Z1677">
        <v>27</v>
      </c>
      <c r="AA1677" t="s">
        <v>722</v>
      </c>
      <c r="AB1677" t="s">
        <v>1415</v>
      </c>
      <c r="AC1677">
        <v>160615</v>
      </c>
      <c r="AD1677" t="s">
        <v>1416</v>
      </c>
      <c r="AE1677" t="s">
        <v>1417</v>
      </c>
      <c r="AF1677">
        <v>1999</v>
      </c>
    </row>
    <row r="1678" spans="1:32" x14ac:dyDescent="0.2">
      <c r="A1678" t="s">
        <v>928</v>
      </c>
      <c r="B1678">
        <v>7440439</v>
      </c>
      <c r="C1678" t="s">
        <v>928</v>
      </c>
      <c r="D1678" t="s">
        <v>709</v>
      </c>
      <c r="E1678" t="s">
        <v>923</v>
      </c>
      <c r="F1678" t="s">
        <v>924</v>
      </c>
      <c r="G1678" t="s">
        <v>837</v>
      </c>
      <c r="K1678" t="s">
        <v>714</v>
      </c>
      <c r="L1678" t="s">
        <v>715</v>
      </c>
      <c r="M1678" t="s">
        <v>716</v>
      </c>
      <c r="N1678">
        <v>2</v>
      </c>
      <c r="O1678" t="s">
        <v>717</v>
      </c>
      <c r="S1678">
        <v>2.1299999999999999E-2</v>
      </c>
      <c r="U1678">
        <v>3.6900000000000002E-2</v>
      </c>
      <c r="V1678" t="s">
        <v>718</v>
      </c>
      <c r="W1678" t="s">
        <v>742</v>
      </c>
      <c r="X1678" t="s">
        <v>1414</v>
      </c>
      <c r="Y1678" t="s">
        <v>749</v>
      </c>
      <c r="Z1678">
        <v>29</v>
      </c>
      <c r="AA1678" t="s">
        <v>722</v>
      </c>
      <c r="AB1678" t="s">
        <v>1415</v>
      </c>
      <c r="AC1678">
        <v>160615</v>
      </c>
      <c r="AD1678" t="s">
        <v>1416</v>
      </c>
      <c r="AE1678" t="s">
        <v>1417</v>
      </c>
      <c r="AF1678">
        <v>1999</v>
      </c>
    </row>
    <row r="1679" spans="1:32" x14ac:dyDescent="0.2">
      <c r="A1679" t="s">
        <v>928</v>
      </c>
      <c r="B1679">
        <v>7440439</v>
      </c>
      <c r="C1679" t="s">
        <v>928</v>
      </c>
      <c r="D1679" t="s">
        <v>709</v>
      </c>
      <c r="E1679" t="s">
        <v>923</v>
      </c>
      <c r="F1679" t="s">
        <v>924</v>
      </c>
      <c r="G1679" t="s">
        <v>837</v>
      </c>
      <c r="K1679" t="s">
        <v>714</v>
      </c>
      <c r="L1679" t="s">
        <v>715</v>
      </c>
      <c r="M1679" t="s">
        <v>716</v>
      </c>
      <c r="N1679">
        <v>2</v>
      </c>
      <c r="O1679" t="s">
        <v>717</v>
      </c>
      <c r="S1679">
        <v>2.1299999999999999E-2</v>
      </c>
      <c r="U1679">
        <v>3.6900000000000002E-2</v>
      </c>
      <c r="V1679" t="s">
        <v>718</v>
      </c>
      <c r="W1679" t="s">
        <v>744</v>
      </c>
      <c r="X1679" t="s">
        <v>906</v>
      </c>
      <c r="Y1679" t="s">
        <v>749</v>
      </c>
      <c r="Z1679">
        <v>25</v>
      </c>
      <c r="AA1679" t="s">
        <v>722</v>
      </c>
      <c r="AB1679" t="s">
        <v>1415</v>
      </c>
      <c r="AC1679">
        <v>160615</v>
      </c>
      <c r="AD1679" t="s">
        <v>1416</v>
      </c>
      <c r="AE1679" t="s">
        <v>1417</v>
      </c>
      <c r="AF1679">
        <v>1999</v>
      </c>
    </row>
    <row r="1680" spans="1:32" x14ac:dyDescent="0.2">
      <c r="A1680" t="s">
        <v>928</v>
      </c>
      <c r="B1680">
        <v>7440439</v>
      </c>
      <c r="C1680" t="s">
        <v>928</v>
      </c>
      <c r="D1680" t="s">
        <v>709</v>
      </c>
      <c r="E1680" t="s">
        <v>923</v>
      </c>
      <c r="F1680" t="s">
        <v>924</v>
      </c>
      <c r="G1680" t="s">
        <v>837</v>
      </c>
      <c r="K1680" t="s">
        <v>714</v>
      </c>
      <c r="L1680" t="s">
        <v>715</v>
      </c>
      <c r="M1680" t="s">
        <v>716</v>
      </c>
      <c r="N1680">
        <v>2</v>
      </c>
      <c r="O1680" t="s">
        <v>717</v>
      </c>
      <c r="S1680">
        <v>2.1299999999999999E-2</v>
      </c>
      <c r="U1680">
        <v>3.6900000000000002E-2</v>
      </c>
      <c r="V1680" t="s">
        <v>718</v>
      </c>
      <c r="W1680" t="s">
        <v>742</v>
      </c>
      <c r="X1680" t="s">
        <v>1414</v>
      </c>
      <c r="Y1680" t="s">
        <v>749</v>
      </c>
      <c r="Z1680">
        <v>27</v>
      </c>
      <c r="AA1680" t="s">
        <v>722</v>
      </c>
      <c r="AB1680" t="s">
        <v>1415</v>
      </c>
      <c r="AC1680">
        <v>160615</v>
      </c>
      <c r="AD1680" t="s">
        <v>1416</v>
      </c>
      <c r="AE1680" t="s">
        <v>1417</v>
      </c>
      <c r="AF1680">
        <v>1999</v>
      </c>
    </row>
    <row r="1681" spans="1:32" x14ac:dyDescent="0.2">
      <c r="A1681" t="s">
        <v>928</v>
      </c>
      <c r="B1681">
        <v>7440439</v>
      </c>
      <c r="C1681" t="s">
        <v>928</v>
      </c>
      <c r="D1681" t="s">
        <v>709</v>
      </c>
      <c r="E1681" t="s">
        <v>923</v>
      </c>
      <c r="F1681" t="s">
        <v>924</v>
      </c>
      <c r="G1681" t="s">
        <v>837</v>
      </c>
      <c r="K1681" t="s">
        <v>714</v>
      </c>
      <c r="L1681" t="s">
        <v>715</v>
      </c>
      <c r="M1681" t="s">
        <v>716</v>
      </c>
      <c r="N1681">
        <v>2</v>
      </c>
      <c r="O1681" t="s">
        <v>717</v>
      </c>
      <c r="S1681">
        <v>2.1299999999999999E-2</v>
      </c>
      <c r="U1681">
        <v>3.6900000000000002E-2</v>
      </c>
      <c r="V1681" t="s">
        <v>718</v>
      </c>
      <c r="W1681" t="s">
        <v>744</v>
      </c>
      <c r="X1681" t="s">
        <v>906</v>
      </c>
      <c r="Y1681" t="s">
        <v>749</v>
      </c>
      <c r="Z1681">
        <v>11</v>
      </c>
      <c r="AA1681" t="s">
        <v>722</v>
      </c>
      <c r="AB1681" t="s">
        <v>1415</v>
      </c>
      <c r="AC1681">
        <v>160615</v>
      </c>
      <c r="AD1681" t="s">
        <v>1416</v>
      </c>
      <c r="AE1681" t="s">
        <v>1417</v>
      </c>
      <c r="AF1681">
        <v>1999</v>
      </c>
    </row>
    <row r="1682" spans="1:32" x14ac:dyDescent="0.2">
      <c r="A1682" t="s">
        <v>928</v>
      </c>
      <c r="B1682">
        <v>7440439</v>
      </c>
      <c r="C1682" t="s">
        <v>928</v>
      </c>
      <c r="D1682" t="s">
        <v>709</v>
      </c>
      <c r="E1682" t="s">
        <v>923</v>
      </c>
      <c r="F1682" t="s">
        <v>924</v>
      </c>
      <c r="G1682" t="s">
        <v>837</v>
      </c>
      <c r="K1682" t="s">
        <v>714</v>
      </c>
      <c r="L1682" t="s">
        <v>715</v>
      </c>
      <c r="M1682" t="s">
        <v>716</v>
      </c>
      <c r="N1682">
        <v>2</v>
      </c>
      <c r="O1682" t="s">
        <v>717</v>
      </c>
      <c r="S1682">
        <v>2.1299999999999999E-2</v>
      </c>
      <c r="U1682">
        <v>3.6900000000000002E-2</v>
      </c>
      <c r="V1682" t="s">
        <v>718</v>
      </c>
      <c r="W1682" t="s">
        <v>742</v>
      </c>
      <c r="X1682" t="s">
        <v>1414</v>
      </c>
      <c r="Y1682" t="s">
        <v>749</v>
      </c>
      <c r="Z1682">
        <v>29</v>
      </c>
      <c r="AA1682" t="s">
        <v>722</v>
      </c>
      <c r="AB1682" t="s">
        <v>1415</v>
      </c>
      <c r="AC1682">
        <v>160615</v>
      </c>
      <c r="AD1682" t="s">
        <v>1416</v>
      </c>
      <c r="AE1682" t="s">
        <v>1417</v>
      </c>
      <c r="AF1682">
        <v>1999</v>
      </c>
    </row>
    <row r="1683" spans="1:32" x14ac:dyDescent="0.2">
      <c r="A1683" t="s">
        <v>928</v>
      </c>
      <c r="B1683">
        <v>7440439</v>
      </c>
      <c r="C1683" t="s">
        <v>928</v>
      </c>
      <c r="D1683" t="s">
        <v>709</v>
      </c>
      <c r="E1683" t="s">
        <v>923</v>
      </c>
      <c r="F1683" t="s">
        <v>924</v>
      </c>
      <c r="G1683" t="s">
        <v>837</v>
      </c>
      <c r="K1683" t="s">
        <v>714</v>
      </c>
      <c r="L1683" t="s">
        <v>715</v>
      </c>
      <c r="M1683" t="s">
        <v>716</v>
      </c>
      <c r="N1683">
        <v>2</v>
      </c>
      <c r="O1683" t="s">
        <v>717</v>
      </c>
      <c r="S1683">
        <v>2.1299999999999999E-2</v>
      </c>
      <c r="U1683">
        <v>3.6900000000000002E-2</v>
      </c>
      <c r="V1683" t="s">
        <v>718</v>
      </c>
      <c r="W1683" t="s">
        <v>742</v>
      </c>
      <c r="X1683" t="s">
        <v>1414</v>
      </c>
      <c r="Y1683" t="s">
        <v>749</v>
      </c>
      <c r="Z1683">
        <v>31</v>
      </c>
      <c r="AA1683" t="s">
        <v>722</v>
      </c>
      <c r="AB1683" t="s">
        <v>1415</v>
      </c>
      <c r="AC1683">
        <v>160615</v>
      </c>
      <c r="AD1683" t="s">
        <v>1416</v>
      </c>
      <c r="AE1683" t="s">
        <v>1417</v>
      </c>
      <c r="AF1683">
        <v>1999</v>
      </c>
    </row>
    <row r="1684" spans="1:32" x14ac:dyDescent="0.2">
      <c r="A1684" t="s">
        <v>928</v>
      </c>
      <c r="B1684">
        <v>7440439</v>
      </c>
      <c r="C1684" t="s">
        <v>928</v>
      </c>
      <c r="D1684" t="s">
        <v>709</v>
      </c>
      <c r="E1684" t="s">
        <v>923</v>
      </c>
      <c r="F1684" t="s">
        <v>924</v>
      </c>
      <c r="G1684" t="s">
        <v>837</v>
      </c>
      <c r="K1684" t="s">
        <v>714</v>
      </c>
      <c r="L1684" t="s">
        <v>715</v>
      </c>
      <c r="M1684" t="s">
        <v>716</v>
      </c>
      <c r="N1684">
        <v>2</v>
      </c>
      <c r="O1684" t="s">
        <v>717</v>
      </c>
      <c r="S1684">
        <v>2.1299999999999999E-2</v>
      </c>
      <c r="U1684">
        <v>3.6900000000000002E-2</v>
      </c>
      <c r="V1684" t="s">
        <v>718</v>
      </c>
      <c r="W1684" t="s">
        <v>744</v>
      </c>
      <c r="X1684" t="s">
        <v>906</v>
      </c>
      <c r="Y1684" t="s">
        <v>749</v>
      </c>
      <c r="Z1684">
        <v>39</v>
      </c>
      <c r="AA1684" t="s">
        <v>722</v>
      </c>
      <c r="AB1684" t="s">
        <v>1415</v>
      </c>
      <c r="AC1684">
        <v>160615</v>
      </c>
      <c r="AD1684" t="s">
        <v>1416</v>
      </c>
      <c r="AE1684" t="s">
        <v>1417</v>
      </c>
      <c r="AF1684">
        <v>1999</v>
      </c>
    </row>
    <row r="1685" spans="1:32" x14ac:dyDescent="0.2">
      <c r="A1685" t="s">
        <v>928</v>
      </c>
      <c r="B1685">
        <v>7440439</v>
      </c>
      <c r="C1685" t="s">
        <v>928</v>
      </c>
      <c r="D1685" t="s">
        <v>709</v>
      </c>
      <c r="E1685" t="s">
        <v>923</v>
      </c>
      <c r="F1685" t="s">
        <v>924</v>
      </c>
      <c r="G1685" t="s">
        <v>837</v>
      </c>
      <c r="K1685" t="s">
        <v>714</v>
      </c>
      <c r="L1685" t="s">
        <v>715</v>
      </c>
      <c r="M1685" t="s">
        <v>716</v>
      </c>
      <c r="N1685">
        <v>2</v>
      </c>
      <c r="O1685" t="s">
        <v>717</v>
      </c>
      <c r="S1685">
        <v>2.1299999999999999E-2</v>
      </c>
      <c r="U1685">
        <v>3.6900000000000002E-2</v>
      </c>
      <c r="V1685" t="s">
        <v>718</v>
      </c>
      <c r="W1685" t="s">
        <v>742</v>
      </c>
      <c r="X1685" t="s">
        <v>1414</v>
      </c>
      <c r="Y1685" t="s">
        <v>749</v>
      </c>
      <c r="Z1685">
        <v>27</v>
      </c>
      <c r="AA1685" t="s">
        <v>722</v>
      </c>
      <c r="AB1685" t="s">
        <v>1415</v>
      </c>
      <c r="AC1685">
        <v>160615</v>
      </c>
      <c r="AD1685" t="s">
        <v>1416</v>
      </c>
      <c r="AE1685" t="s">
        <v>1417</v>
      </c>
      <c r="AF1685">
        <v>1999</v>
      </c>
    </row>
    <row r="1686" spans="1:32" x14ac:dyDescent="0.2">
      <c r="A1686" t="s">
        <v>928</v>
      </c>
      <c r="B1686">
        <v>7440439</v>
      </c>
      <c r="C1686" t="s">
        <v>928</v>
      </c>
      <c r="D1686" t="s">
        <v>709</v>
      </c>
      <c r="E1686" t="s">
        <v>923</v>
      </c>
      <c r="F1686" t="s">
        <v>924</v>
      </c>
      <c r="G1686" t="s">
        <v>837</v>
      </c>
      <c r="K1686" t="s">
        <v>714</v>
      </c>
      <c r="L1686" t="s">
        <v>715</v>
      </c>
      <c r="M1686" t="s">
        <v>716</v>
      </c>
      <c r="N1686">
        <v>2</v>
      </c>
      <c r="O1686" t="s">
        <v>717</v>
      </c>
      <c r="S1686">
        <v>2.1299999999999999E-2</v>
      </c>
      <c r="U1686">
        <v>3.6900000000000002E-2</v>
      </c>
      <c r="V1686" t="s">
        <v>718</v>
      </c>
      <c r="W1686" t="s">
        <v>742</v>
      </c>
      <c r="X1686" t="s">
        <v>1414</v>
      </c>
      <c r="Y1686" t="s">
        <v>749</v>
      </c>
      <c r="Z1686">
        <v>27</v>
      </c>
      <c r="AA1686" t="s">
        <v>722</v>
      </c>
      <c r="AB1686" t="s">
        <v>1415</v>
      </c>
      <c r="AC1686">
        <v>160615</v>
      </c>
      <c r="AD1686" t="s">
        <v>1416</v>
      </c>
      <c r="AE1686" t="s">
        <v>1417</v>
      </c>
      <c r="AF1686">
        <v>1999</v>
      </c>
    </row>
    <row r="1687" spans="1:32" x14ac:dyDescent="0.2">
      <c r="A1687" t="s">
        <v>928</v>
      </c>
      <c r="B1687">
        <v>7440439</v>
      </c>
      <c r="C1687" t="s">
        <v>928</v>
      </c>
      <c r="D1687" t="s">
        <v>709</v>
      </c>
      <c r="E1687" t="s">
        <v>923</v>
      </c>
      <c r="F1687" t="s">
        <v>924</v>
      </c>
      <c r="G1687" t="s">
        <v>837</v>
      </c>
      <c r="K1687" t="s">
        <v>714</v>
      </c>
      <c r="L1687" t="s">
        <v>715</v>
      </c>
      <c r="M1687" t="s">
        <v>716</v>
      </c>
      <c r="N1687">
        <v>2</v>
      </c>
      <c r="O1687" t="s">
        <v>717</v>
      </c>
      <c r="S1687">
        <v>2.1299999999999999E-2</v>
      </c>
      <c r="U1687">
        <v>3.6900000000000002E-2</v>
      </c>
      <c r="V1687" t="s">
        <v>718</v>
      </c>
      <c r="W1687" t="s">
        <v>1127</v>
      </c>
      <c r="X1687" t="s">
        <v>1128</v>
      </c>
      <c r="Y1687" t="s">
        <v>749</v>
      </c>
      <c r="Z1687">
        <v>21</v>
      </c>
      <c r="AA1687" t="s">
        <v>722</v>
      </c>
      <c r="AB1687" t="s">
        <v>1415</v>
      </c>
      <c r="AC1687">
        <v>160615</v>
      </c>
      <c r="AD1687" t="s">
        <v>1416</v>
      </c>
      <c r="AE1687" t="s">
        <v>1417</v>
      </c>
      <c r="AF1687">
        <v>1999</v>
      </c>
    </row>
    <row r="1688" spans="1:32" x14ac:dyDescent="0.2">
      <c r="A1688" t="s">
        <v>928</v>
      </c>
      <c r="B1688">
        <v>7440439</v>
      </c>
      <c r="C1688" t="s">
        <v>928</v>
      </c>
      <c r="D1688" t="s">
        <v>709</v>
      </c>
      <c r="E1688" t="s">
        <v>923</v>
      </c>
      <c r="F1688" t="s">
        <v>924</v>
      </c>
      <c r="G1688" t="s">
        <v>837</v>
      </c>
      <c r="K1688" t="s">
        <v>714</v>
      </c>
      <c r="L1688" t="s">
        <v>715</v>
      </c>
      <c r="M1688" t="s">
        <v>716</v>
      </c>
      <c r="N1688">
        <v>2</v>
      </c>
      <c r="O1688" t="s">
        <v>717</v>
      </c>
      <c r="S1688">
        <v>2.1299999999999999E-2</v>
      </c>
      <c r="U1688">
        <v>3.6900000000000002E-2</v>
      </c>
      <c r="V1688" t="s">
        <v>718</v>
      </c>
      <c r="W1688" t="s">
        <v>742</v>
      </c>
      <c r="X1688" t="s">
        <v>1414</v>
      </c>
      <c r="Y1688" t="s">
        <v>749</v>
      </c>
      <c r="Z1688">
        <v>29</v>
      </c>
      <c r="AA1688" t="s">
        <v>722</v>
      </c>
      <c r="AB1688" t="s">
        <v>1415</v>
      </c>
      <c r="AC1688">
        <v>160615</v>
      </c>
      <c r="AD1688" t="s">
        <v>1416</v>
      </c>
      <c r="AE1688" t="s">
        <v>1417</v>
      </c>
      <c r="AF1688">
        <v>1999</v>
      </c>
    </row>
    <row r="1689" spans="1:32" x14ac:dyDescent="0.2">
      <c r="A1689" t="s">
        <v>928</v>
      </c>
      <c r="B1689">
        <v>7440439</v>
      </c>
      <c r="C1689" t="s">
        <v>928</v>
      </c>
      <c r="D1689" t="s">
        <v>709</v>
      </c>
      <c r="E1689" t="s">
        <v>923</v>
      </c>
      <c r="F1689" t="s">
        <v>924</v>
      </c>
      <c r="G1689" t="s">
        <v>837</v>
      </c>
      <c r="K1689" t="s">
        <v>714</v>
      </c>
      <c r="L1689" t="s">
        <v>715</v>
      </c>
      <c r="M1689" t="s">
        <v>716</v>
      </c>
      <c r="N1689">
        <v>2</v>
      </c>
      <c r="O1689" t="s">
        <v>717</v>
      </c>
      <c r="S1689">
        <v>2.1299999999999999E-2</v>
      </c>
      <c r="U1689">
        <v>3.6900000000000002E-2</v>
      </c>
      <c r="V1689" t="s">
        <v>718</v>
      </c>
      <c r="W1689" t="s">
        <v>774</v>
      </c>
      <c r="X1689" t="s">
        <v>1418</v>
      </c>
      <c r="Y1689" t="s">
        <v>749</v>
      </c>
      <c r="AA1689" t="s">
        <v>722</v>
      </c>
      <c r="AB1689" t="s">
        <v>1415</v>
      </c>
      <c r="AC1689">
        <v>160615</v>
      </c>
      <c r="AD1689" t="s">
        <v>1416</v>
      </c>
      <c r="AE1689" t="s">
        <v>1417</v>
      </c>
      <c r="AF1689">
        <v>1999</v>
      </c>
    </row>
    <row r="1690" spans="1:32" x14ac:dyDescent="0.2">
      <c r="A1690" t="s">
        <v>928</v>
      </c>
      <c r="B1690">
        <v>7440439</v>
      </c>
      <c r="C1690" t="s">
        <v>928</v>
      </c>
      <c r="D1690" t="s">
        <v>709</v>
      </c>
      <c r="E1690" t="s">
        <v>923</v>
      </c>
      <c r="F1690" t="s">
        <v>924</v>
      </c>
      <c r="G1690" t="s">
        <v>837</v>
      </c>
      <c r="K1690" t="s">
        <v>714</v>
      </c>
      <c r="L1690" t="s">
        <v>715</v>
      </c>
      <c r="M1690" t="s">
        <v>716</v>
      </c>
      <c r="N1690">
        <v>2</v>
      </c>
      <c r="O1690" t="s">
        <v>717</v>
      </c>
      <c r="S1690">
        <v>2.1299999999999999E-2</v>
      </c>
      <c r="U1690">
        <v>3.6900000000000002E-2</v>
      </c>
      <c r="V1690" t="s">
        <v>718</v>
      </c>
      <c r="W1690" t="s">
        <v>774</v>
      </c>
      <c r="X1690" t="s">
        <v>1250</v>
      </c>
      <c r="Y1690" t="s">
        <v>749</v>
      </c>
      <c r="AA1690" t="s">
        <v>722</v>
      </c>
      <c r="AB1690" t="s">
        <v>1415</v>
      </c>
      <c r="AC1690">
        <v>160615</v>
      </c>
      <c r="AD1690" t="s">
        <v>1416</v>
      </c>
      <c r="AE1690" t="s">
        <v>1417</v>
      </c>
      <c r="AF1690">
        <v>1999</v>
      </c>
    </row>
    <row r="1691" spans="1:32" x14ac:dyDescent="0.2">
      <c r="A1691" t="s">
        <v>928</v>
      </c>
      <c r="B1691">
        <v>7440439</v>
      </c>
      <c r="C1691" t="s">
        <v>928</v>
      </c>
      <c r="D1691" t="s">
        <v>709</v>
      </c>
      <c r="E1691" t="s">
        <v>923</v>
      </c>
      <c r="F1691" t="s">
        <v>924</v>
      </c>
      <c r="G1691" t="s">
        <v>837</v>
      </c>
      <c r="K1691" t="s">
        <v>714</v>
      </c>
      <c r="L1691" t="s">
        <v>715</v>
      </c>
      <c r="M1691" t="s">
        <v>716</v>
      </c>
      <c r="N1691">
        <v>2</v>
      </c>
      <c r="O1691" t="s">
        <v>717</v>
      </c>
      <c r="S1691">
        <v>2.1299999999999999E-2</v>
      </c>
      <c r="U1691">
        <v>3.6900000000000002E-2</v>
      </c>
      <c r="V1691" t="s">
        <v>718</v>
      </c>
      <c r="W1691" t="s">
        <v>1127</v>
      </c>
      <c r="X1691" t="s">
        <v>1128</v>
      </c>
      <c r="Y1691" t="s">
        <v>749</v>
      </c>
      <c r="Z1691">
        <v>35</v>
      </c>
      <c r="AA1691" t="s">
        <v>722</v>
      </c>
      <c r="AB1691" t="s">
        <v>1415</v>
      </c>
      <c r="AC1691">
        <v>160615</v>
      </c>
      <c r="AD1691" t="s">
        <v>1416</v>
      </c>
      <c r="AE1691" t="s">
        <v>1417</v>
      </c>
      <c r="AF1691">
        <v>1999</v>
      </c>
    </row>
    <row r="1692" spans="1:32" x14ac:dyDescent="0.2">
      <c r="A1692" t="s">
        <v>928</v>
      </c>
      <c r="B1692">
        <v>7440439</v>
      </c>
      <c r="C1692" t="s">
        <v>928</v>
      </c>
      <c r="D1692" t="s">
        <v>709</v>
      </c>
      <c r="E1692" t="s">
        <v>923</v>
      </c>
      <c r="F1692" t="s">
        <v>924</v>
      </c>
      <c r="G1692" t="s">
        <v>837</v>
      </c>
      <c r="K1692" t="s">
        <v>714</v>
      </c>
      <c r="L1692" t="s">
        <v>715</v>
      </c>
      <c r="M1692" t="s">
        <v>716</v>
      </c>
      <c r="N1692">
        <v>2</v>
      </c>
      <c r="O1692" t="s">
        <v>717</v>
      </c>
      <c r="S1692">
        <v>2.1299999999999999E-2</v>
      </c>
      <c r="U1692">
        <v>3.6900000000000002E-2</v>
      </c>
      <c r="V1692" t="s">
        <v>718</v>
      </c>
      <c r="W1692" t="s">
        <v>742</v>
      </c>
      <c r="X1692" t="s">
        <v>1414</v>
      </c>
      <c r="Y1692" t="s">
        <v>749</v>
      </c>
      <c r="Z1692">
        <v>27</v>
      </c>
      <c r="AA1692" t="s">
        <v>722</v>
      </c>
      <c r="AB1692" t="s">
        <v>1415</v>
      </c>
      <c r="AC1692">
        <v>160615</v>
      </c>
      <c r="AD1692" t="s">
        <v>1416</v>
      </c>
      <c r="AE1692" t="s">
        <v>1417</v>
      </c>
      <c r="AF1692">
        <v>1999</v>
      </c>
    </row>
    <row r="1693" spans="1:32" x14ac:dyDescent="0.2">
      <c r="A1693" t="s">
        <v>928</v>
      </c>
      <c r="B1693">
        <v>7440439</v>
      </c>
      <c r="C1693" t="s">
        <v>928</v>
      </c>
      <c r="D1693" t="s">
        <v>709</v>
      </c>
      <c r="E1693" t="s">
        <v>923</v>
      </c>
      <c r="F1693" t="s">
        <v>924</v>
      </c>
      <c r="G1693" t="s">
        <v>837</v>
      </c>
      <c r="K1693" t="s">
        <v>714</v>
      </c>
      <c r="L1693" t="s">
        <v>715</v>
      </c>
      <c r="M1693" t="s">
        <v>716</v>
      </c>
      <c r="N1693">
        <v>2</v>
      </c>
      <c r="O1693" t="s">
        <v>717</v>
      </c>
      <c r="S1693">
        <v>2.1299999999999999E-2</v>
      </c>
      <c r="U1693">
        <v>3.6900000000000002E-2</v>
      </c>
      <c r="V1693" t="s">
        <v>718</v>
      </c>
      <c r="W1693" t="s">
        <v>742</v>
      </c>
      <c r="X1693" t="s">
        <v>1414</v>
      </c>
      <c r="Y1693" t="s">
        <v>749</v>
      </c>
      <c r="Z1693">
        <v>31</v>
      </c>
      <c r="AA1693" t="s">
        <v>722</v>
      </c>
      <c r="AB1693" t="s">
        <v>1415</v>
      </c>
      <c r="AC1693">
        <v>160615</v>
      </c>
      <c r="AD1693" t="s">
        <v>1416</v>
      </c>
      <c r="AE1693" t="s">
        <v>1417</v>
      </c>
      <c r="AF1693">
        <v>1999</v>
      </c>
    </row>
    <row r="1694" spans="1:32" x14ac:dyDescent="0.2">
      <c r="A1694" t="s">
        <v>928</v>
      </c>
      <c r="B1694">
        <v>7440439</v>
      </c>
      <c r="C1694" t="s">
        <v>928</v>
      </c>
      <c r="D1694" t="s">
        <v>709</v>
      </c>
      <c r="E1694" t="s">
        <v>923</v>
      </c>
      <c r="F1694" t="s">
        <v>924</v>
      </c>
      <c r="G1694" t="s">
        <v>837</v>
      </c>
      <c r="K1694" t="s">
        <v>714</v>
      </c>
      <c r="L1694" t="s">
        <v>715</v>
      </c>
      <c r="M1694" t="s">
        <v>716</v>
      </c>
      <c r="N1694">
        <v>2</v>
      </c>
      <c r="O1694" t="s">
        <v>717</v>
      </c>
      <c r="S1694">
        <v>2.1299999999999999E-2</v>
      </c>
      <c r="U1694">
        <v>3.6900000000000002E-2</v>
      </c>
      <c r="V1694" t="s">
        <v>718</v>
      </c>
      <c r="W1694" t="s">
        <v>742</v>
      </c>
      <c r="X1694" t="s">
        <v>1414</v>
      </c>
      <c r="Y1694" t="s">
        <v>749</v>
      </c>
      <c r="Z1694">
        <v>31</v>
      </c>
      <c r="AA1694" t="s">
        <v>722</v>
      </c>
      <c r="AB1694" t="s">
        <v>1415</v>
      </c>
      <c r="AC1694">
        <v>160615</v>
      </c>
      <c r="AD1694" t="s">
        <v>1416</v>
      </c>
      <c r="AE1694" t="s">
        <v>1417</v>
      </c>
      <c r="AF1694">
        <v>1999</v>
      </c>
    </row>
    <row r="1695" spans="1:32" x14ac:dyDescent="0.2">
      <c r="A1695" t="s">
        <v>928</v>
      </c>
      <c r="B1695">
        <v>7440439</v>
      </c>
      <c r="C1695" t="s">
        <v>928</v>
      </c>
      <c r="D1695" t="s">
        <v>709</v>
      </c>
      <c r="E1695" t="s">
        <v>923</v>
      </c>
      <c r="F1695" t="s">
        <v>924</v>
      </c>
      <c r="G1695" t="s">
        <v>837</v>
      </c>
      <c r="K1695" t="s">
        <v>714</v>
      </c>
      <c r="L1695" t="s">
        <v>715</v>
      </c>
      <c r="M1695" t="s">
        <v>716</v>
      </c>
      <c r="N1695">
        <v>2</v>
      </c>
      <c r="O1695" t="s">
        <v>717</v>
      </c>
      <c r="S1695">
        <v>2.1299999999999999E-2</v>
      </c>
      <c r="U1695">
        <v>3.6900000000000002E-2</v>
      </c>
      <c r="V1695" t="s">
        <v>718</v>
      </c>
      <c r="W1695" t="s">
        <v>742</v>
      </c>
      <c r="X1695" t="s">
        <v>1414</v>
      </c>
      <c r="Y1695" t="s">
        <v>749</v>
      </c>
      <c r="Z1695">
        <v>27</v>
      </c>
      <c r="AA1695" t="s">
        <v>722</v>
      </c>
      <c r="AB1695" t="s">
        <v>1415</v>
      </c>
      <c r="AC1695">
        <v>160615</v>
      </c>
      <c r="AD1695" t="s">
        <v>1416</v>
      </c>
      <c r="AE1695" t="s">
        <v>1417</v>
      </c>
      <c r="AF1695">
        <v>1999</v>
      </c>
    </row>
    <row r="1696" spans="1:32" x14ac:dyDescent="0.2">
      <c r="A1696" t="s">
        <v>928</v>
      </c>
      <c r="B1696">
        <v>7440439</v>
      </c>
      <c r="C1696" t="s">
        <v>928</v>
      </c>
      <c r="D1696" t="s">
        <v>709</v>
      </c>
      <c r="E1696" t="s">
        <v>923</v>
      </c>
      <c r="F1696" t="s">
        <v>924</v>
      </c>
      <c r="G1696" t="s">
        <v>837</v>
      </c>
      <c r="K1696" t="s">
        <v>714</v>
      </c>
      <c r="L1696" t="s">
        <v>715</v>
      </c>
      <c r="M1696" t="s">
        <v>716</v>
      </c>
      <c r="N1696">
        <v>2</v>
      </c>
      <c r="O1696" t="s">
        <v>717</v>
      </c>
      <c r="S1696">
        <v>2.1299999999999999E-2</v>
      </c>
      <c r="U1696">
        <v>3.6900000000000002E-2</v>
      </c>
      <c r="V1696" t="s">
        <v>718</v>
      </c>
      <c r="W1696" t="s">
        <v>742</v>
      </c>
      <c r="X1696" t="s">
        <v>1414</v>
      </c>
      <c r="Y1696" t="s">
        <v>749</v>
      </c>
      <c r="Z1696">
        <v>27</v>
      </c>
      <c r="AA1696" t="s">
        <v>722</v>
      </c>
      <c r="AB1696" t="s">
        <v>1415</v>
      </c>
      <c r="AC1696">
        <v>160615</v>
      </c>
      <c r="AD1696" t="s">
        <v>1416</v>
      </c>
      <c r="AE1696" t="s">
        <v>1417</v>
      </c>
      <c r="AF1696">
        <v>1999</v>
      </c>
    </row>
    <row r="1697" spans="1:32" x14ac:dyDescent="0.2">
      <c r="A1697" t="s">
        <v>928</v>
      </c>
      <c r="B1697">
        <v>7440439</v>
      </c>
      <c r="C1697" t="s">
        <v>928</v>
      </c>
      <c r="D1697" t="s">
        <v>709</v>
      </c>
      <c r="E1697" t="s">
        <v>923</v>
      </c>
      <c r="F1697" t="s">
        <v>924</v>
      </c>
      <c r="G1697" t="s">
        <v>837</v>
      </c>
      <c r="K1697" t="s">
        <v>714</v>
      </c>
      <c r="L1697" t="s">
        <v>715</v>
      </c>
      <c r="M1697" t="s">
        <v>716</v>
      </c>
      <c r="N1697">
        <v>2</v>
      </c>
      <c r="O1697" t="s">
        <v>717</v>
      </c>
      <c r="S1697">
        <v>2.1299999999999999E-2</v>
      </c>
      <c r="U1697">
        <v>3.6900000000000002E-2</v>
      </c>
      <c r="V1697" t="s">
        <v>718</v>
      </c>
      <c r="W1697" t="s">
        <v>1127</v>
      </c>
      <c r="X1697" t="s">
        <v>1128</v>
      </c>
      <c r="Y1697" t="s">
        <v>749</v>
      </c>
      <c r="Z1697">
        <v>7</v>
      </c>
      <c r="AA1697" t="s">
        <v>722</v>
      </c>
      <c r="AB1697" t="s">
        <v>1415</v>
      </c>
      <c r="AC1697">
        <v>160615</v>
      </c>
      <c r="AD1697" t="s">
        <v>1416</v>
      </c>
      <c r="AE1697" t="s">
        <v>1417</v>
      </c>
      <c r="AF1697">
        <v>1999</v>
      </c>
    </row>
    <row r="1698" spans="1:32" x14ac:dyDescent="0.2">
      <c r="A1698" t="s">
        <v>928</v>
      </c>
      <c r="B1698">
        <v>7440439</v>
      </c>
      <c r="C1698" t="s">
        <v>928</v>
      </c>
      <c r="D1698" t="s">
        <v>709</v>
      </c>
      <c r="E1698" t="s">
        <v>923</v>
      </c>
      <c r="F1698" t="s">
        <v>924</v>
      </c>
      <c r="G1698" t="s">
        <v>837</v>
      </c>
      <c r="K1698" t="s">
        <v>714</v>
      </c>
      <c r="L1698" t="s">
        <v>715</v>
      </c>
      <c r="M1698" t="s">
        <v>716</v>
      </c>
      <c r="N1698">
        <v>2</v>
      </c>
      <c r="O1698" t="s">
        <v>717</v>
      </c>
      <c r="S1698">
        <v>2.1299999999999999E-2</v>
      </c>
      <c r="U1698">
        <v>3.6900000000000002E-2</v>
      </c>
      <c r="V1698" t="s">
        <v>718</v>
      </c>
      <c r="W1698" t="s">
        <v>1127</v>
      </c>
      <c r="X1698" t="s">
        <v>1128</v>
      </c>
      <c r="Y1698" t="s">
        <v>749</v>
      </c>
      <c r="Z1698">
        <v>35</v>
      </c>
      <c r="AA1698" t="s">
        <v>722</v>
      </c>
      <c r="AB1698" t="s">
        <v>1415</v>
      </c>
      <c r="AC1698">
        <v>160615</v>
      </c>
      <c r="AD1698" t="s">
        <v>1416</v>
      </c>
      <c r="AE1698" t="s">
        <v>1417</v>
      </c>
      <c r="AF1698">
        <v>1999</v>
      </c>
    </row>
    <row r="1699" spans="1:32" x14ac:dyDescent="0.2">
      <c r="A1699" t="s">
        <v>928</v>
      </c>
      <c r="B1699">
        <v>7440439</v>
      </c>
      <c r="C1699" t="s">
        <v>928</v>
      </c>
      <c r="D1699" t="s">
        <v>709</v>
      </c>
      <c r="E1699" t="s">
        <v>923</v>
      </c>
      <c r="F1699" t="s">
        <v>924</v>
      </c>
      <c r="G1699" t="s">
        <v>837</v>
      </c>
      <c r="K1699" t="s">
        <v>714</v>
      </c>
      <c r="L1699" t="s">
        <v>715</v>
      </c>
      <c r="M1699" t="s">
        <v>716</v>
      </c>
      <c r="N1699">
        <v>2</v>
      </c>
      <c r="O1699" t="s">
        <v>717</v>
      </c>
      <c r="S1699">
        <v>2.1299999999999999E-2</v>
      </c>
      <c r="U1699">
        <v>3.6900000000000002E-2</v>
      </c>
      <c r="V1699" t="s">
        <v>718</v>
      </c>
      <c r="W1699" t="s">
        <v>744</v>
      </c>
      <c r="X1699" t="s">
        <v>906</v>
      </c>
      <c r="Y1699" t="s">
        <v>749</v>
      </c>
      <c r="Z1699">
        <v>25</v>
      </c>
      <c r="AA1699" t="s">
        <v>722</v>
      </c>
      <c r="AB1699" t="s">
        <v>1415</v>
      </c>
      <c r="AC1699">
        <v>160615</v>
      </c>
      <c r="AD1699" t="s">
        <v>1416</v>
      </c>
      <c r="AE1699" t="s">
        <v>1417</v>
      </c>
      <c r="AF1699">
        <v>1999</v>
      </c>
    </row>
    <row r="1700" spans="1:32" x14ac:dyDescent="0.2">
      <c r="A1700" t="s">
        <v>928</v>
      </c>
      <c r="B1700">
        <v>7440439</v>
      </c>
      <c r="C1700" t="s">
        <v>928</v>
      </c>
      <c r="D1700" t="s">
        <v>709</v>
      </c>
      <c r="E1700" t="s">
        <v>923</v>
      </c>
      <c r="F1700" t="s">
        <v>924</v>
      </c>
      <c r="G1700" t="s">
        <v>837</v>
      </c>
      <c r="K1700" t="s">
        <v>714</v>
      </c>
      <c r="L1700" t="s">
        <v>715</v>
      </c>
      <c r="M1700" t="s">
        <v>716</v>
      </c>
      <c r="N1700">
        <v>2</v>
      </c>
      <c r="O1700" t="s">
        <v>717</v>
      </c>
      <c r="S1700">
        <v>2.1299999999999999E-2</v>
      </c>
      <c r="U1700">
        <v>3.6900000000000002E-2</v>
      </c>
      <c r="V1700" t="s">
        <v>718</v>
      </c>
      <c r="W1700" t="s">
        <v>742</v>
      </c>
      <c r="X1700" t="s">
        <v>1414</v>
      </c>
      <c r="Y1700" t="s">
        <v>749</v>
      </c>
      <c r="Z1700">
        <v>29</v>
      </c>
      <c r="AA1700" t="s">
        <v>722</v>
      </c>
      <c r="AB1700" t="s">
        <v>1415</v>
      </c>
      <c r="AC1700">
        <v>160615</v>
      </c>
      <c r="AD1700" t="s">
        <v>1416</v>
      </c>
      <c r="AE1700" t="s">
        <v>1417</v>
      </c>
      <c r="AF1700">
        <v>1999</v>
      </c>
    </row>
    <row r="1701" spans="1:32" x14ac:dyDescent="0.2">
      <c r="A1701" t="s">
        <v>928</v>
      </c>
      <c r="B1701">
        <v>7440439</v>
      </c>
      <c r="C1701" t="s">
        <v>928</v>
      </c>
      <c r="D1701" t="s">
        <v>709</v>
      </c>
      <c r="E1701" t="s">
        <v>923</v>
      </c>
      <c r="F1701" t="s">
        <v>924</v>
      </c>
      <c r="G1701" t="s">
        <v>837</v>
      </c>
      <c r="K1701" t="s">
        <v>714</v>
      </c>
      <c r="L1701" t="s">
        <v>715</v>
      </c>
      <c r="M1701" t="s">
        <v>716</v>
      </c>
      <c r="N1701">
        <v>2</v>
      </c>
      <c r="O1701" t="s">
        <v>717</v>
      </c>
      <c r="S1701">
        <v>2.1299999999999999E-2</v>
      </c>
      <c r="U1701">
        <v>3.6900000000000002E-2</v>
      </c>
      <c r="V1701" t="s">
        <v>718</v>
      </c>
      <c r="W1701" t="s">
        <v>742</v>
      </c>
      <c r="X1701" t="s">
        <v>1414</v>
      </c>
      <c r="Y1701" t="s">
        <v>749</v>
      </c>
      <c r="Z1701">
        <v>27</v>
      </c>
      <c r="AA1701" t="s">
        <v>722</v>
      </c>
      <c r="AB1701" t="s">
        <v>1415</v>
      </c>
      <c r="AC1701">
        <v>160615</v>
      </c>
      <c r="AD1701" t="s">
        <v>1416</v>
      </c>
      <c r="AE1701" t="s">
        <v>1417</v>
      </c>
      <c r="AF1701">
        <v>1999</v>
      </c>
    </row>
    <row r="1702" spans="1:32" x14ac:dyDescent="0.2">
      <c r="A1702" t="s">
        <v>928</v>
      </c>
      <c r="B1702">
        <v>7440439</v>
      </c>
      <c r="C1702" t="s">
        <v>928</v>
      </c>
      <c r="D1702" t="s">
        <v>709</v>
      </c>
      <c r="E1702" t="s">
        <v>923</v>
      </c>
      <c r="F1702" t="s">
        <v>924</v>
      </c>
      <c r="G1702" t="s">
        <v>837</v>
      </c>
      <c r="K1702" t="s">
        <v>714</v>
      </c>
      <c r="L1702" t="s">
        <v>715</v>
      </c>
      <c r="M1702" t="s">
        <v>716</v>
      </c>
      <c r="N1702">
        <v>2</v>
      </c>
      <c r="O1702" t="s">
        <v>717</v>
      </c>
      <c r="S1702">
        <v>2.1299999999999999E-2</v>
      </c>
      <c r="U1702">
        <v>3.6900000000000002E-2</v>
      </c>
      <c r="V1702" t="s">
        <v>718</v>
      </c>
      <c r="W1702" t="s">
        <v>774</v>
      </c>
      <c r="X1702" t="s">
        <v>1250</v>
      </c>
      <c r="Y1702" t="s">
        <v>749</v>
      </c>
      <c r="AA1702" t="s">
        <v>722</v>
      </c>
      <c r="AB1702" t="s">
        <v>1415</v>
      </c>
      <c r="AC1702">
        <v>160615</v>
      </c>
      <c r="AD1702" t="s">
        <v>1416</v>
      </c>
      <c r="AE1702" t="s">
        <v>1417</v>
      </c>
      <c r="AF1702">
        <v>1999</v>
      </c>
    </row>
    <row r="1703" spans="1:32" x14ac:dyDescent="0.2">
      <c r="A1703" t="s">
        <v>928</v>
      </c>
      <c r="B1703">
        <v>7440439</v>
      </c>
      <c r="C1703" t="s">
        <v>928</v>
      </c>
      <c r="D1703" t="s">
        <v>709</v>
      </c>
      <c r="E1703" t="s">
        <v>923</v>
      </c>
      <c r="F1703" t="s">
        <v>924</v>
      </c>
      <c r="G1703" t="s">
        <v>837</v>
      </c>
      <c r="K1703" t="s">
        <v>714</v>
      </c>
      <c r="L1703" t="s">
        <v>715</v>
      </c>
      <c r="M1703" t="s">
        <v>716</v>
      </c>
      <c r="N1703">
        <v>2</v>
      </c>
      <c r="O1703" t="s">
        <v>717</v>
      </c>
      <c r="S1703">
        <v>2.1299999999999999E-2</v>
      </c>
      <c r="U1703">
        <v>3.6900000000000002E-2</v>
      </c>
      <c r="V1703" t="s">
        <v>718</v>
      </c>
      <c r="W1703" t="s">
        <v>744</v>
      </c>
      <c r="X1703" t="s">
        <v>906</v>
      </c>
      <c r="Y1703" t="s">
        <v>749</v>
      </c>
      <c r="Z1703">
        <v>11</v>
      </c>
      <c r="AA1703" t="s">
        <v>722</v>
      </c>
      <c r="AB1703" t="s">
        <v>1415</v>
      </c>
      <c r="AC1703">
        <v>160615</v>
      </c>
      <c r="AD1703" t="s">
        <v>1416</v>
      </c>
      <c r="AE1703" t="s">
        <v>1417</v>
      </c>
      <c r="AF1703">
        <v>1999</v>
      </c>
    </row>
    <row r="1704" spans="1:32" x14ac:dyDescent="0.2">
      <c r="A1704" t="s">
        <v>928</v>
      </c>
      <c r="B1704">
        <v>7440439</v>
      </c>
      <c r="C1704" t="s">
        <v>928</v>
      </c>
      <c r="D1704" t="s">
        <v>709</v>
      </c>
      <c r="E1704" t="s">
        <v>923</v>
      </c>
      <c r="F1704" t="s">
        <v>924</v>
      </c>
      <c r="G1704" t="s">
        <v>837</v>
      </c>
      <c r="K1704" t="s">
        <v>714</v>
      </c>
      <c r="L1704" t="s">
        <v>715</v>
      </c>
      <c r="M1704" t="s">
        <v>716</v>
      </c>
      <c r="N1704">
        <v>2</v>
      </c>
      <c r="O1704" t="s">
        <v>717</v>
      </c>
      <c r="S1704">
        <v>2.1299999999999999E-2</v>
      </c>
      <c r="U1704">
        <v>3.6900000000000002E-2</v>
      </c>
      <c r="V1704" t="s">
        <v>718</v>
      </c>
      <c r="W1704" t="s">
        <v>1127</v>
      </c>
      <c r="X1704" t="s">
        <v>1128</v>
      </c>
      <c r="Y1704" t="s">
        <v>749</v>
      </c>
      <c r="Z1704">
        <v>35</v>
      </c>
      <c r="AA1704" t="s">
        <v>722</v>
      </c>
      <c r="AB1704" t="s">
        <v>1415</v>
      </c>
      <c r="AC1704">
        <v>160615</v>
      </c>
      <c r="AD1704" t="s">
        <v>1416</v>
      </c>
      <c r="AE1704" t="s">
        <v>1417</v>
      </c>
      <c r="AF1704">
        <v>1999</v>
      </c>
    </row>
    <row r="1705" spans="1:32" x14ac:dyDescent="0.2">
      <c r="A1705" t="s">
        <v>928</v>
      </c>
      <c r="B1705">
        <v>7440439</v>
      </c>
      <c r="C1705" t="s">
        <v>928</v>
      </c>
      <c r="D1705" t="s">
        <v>709</v>
      </c>
      <c r="E1705" t="s">
        <v>923</v>
      </c>
      <c r="F1705" t="s">
        <v>924</v>
      </c>
      <c r="G1705" t="s">
        <v>837</v>
      </c>
      <c r="K1705" t="s">
        <v>714</v>
      </c>
      <c r="L1705" t="s">
        <v>715</v>
      </c>
      <c r="M1705" t="s">
        <v>716</v>
      </c>
      <c r="N1705">
        <v>2</v>
      </c>
      <c r="O1705" t="s">
        <v>717</v>
      </c>
      <c r="S1705">
        <v>2.1299999999999999E-2</v>
      </c>
      <c r="U1705">
        <v>3.6900000000000002E-2</v>
      </c>
      <c r="V1705" t="s">
        <v>718</v>
      </c>
      <c r="W1705" t="s">
        <v>742</v>
      </c>
      <c r="X1705" t="s">
        <v>1414</v>
      </c>
      <c r="Y1705" t="s">
        <v>749</v>
      </c>
      <c r="Z1705">
        <v>27</v>
      </c>
      <c r="AA1705" t="s">
        <v>722</v>
      </c>
      <c r="AB1705" t="s">
        <v>1415</v>
      </c>
      <c r="AC1705">
        <v>160615</v>
      </c>
      <c r="AD1705" t="s">
        <v>1416</v>
      </c>
      <c r="AE1705" t="s">
        <v>1417</v>
      </c>
      <c r="AF1705">
        <v>1999</v>
      </c>
    </row>
    <row r="1706" spans="1:32" x14ac:dyDescent="0.2">
      <c r="A1706" t="s">
        <v>928</v>
      </c>
      <c r="B1706">
        <v>7440439</v>
      </c>
      <c r="C1706" t="s">
        <v>928</v>
      </c>
      <c r="D1706" t="s">
        <v>709</v>
      </c>
      <c r="E1706" t="s">
        <v>923</v>
      </c>
      <c r="F1706" t="s">
        <v>924</v>
      </c>
      <c r="G1706" t="s">
        <v>837</v>
      </c>
      <c r="K1706" t="s">
        <v>714</v>
      </c>
      <c r="L1706" t="s">
        <v>715</v>
      </c>
      <c r="M1706" t="s">
        <v>716</v>
      </c>
      <c r="N1706">
        <v>2</v>
      </c>
      <c r="O1706" t="s">
        <v>717</v>
      </c>
      <c r="S1706">
        <v>2.1299999999999999E-2</v>
      </c>
      <c r="U1706">
        <v>3.6900000000000002E-2</v>
      </c>
      <c r="V1706" t="s">
        <v>718</v>
      </c>
      <c r="W1706" t="s">
        <v>742</v>
      </c>
      <c r="X1706" t="s">
        <v>1414</v>
      </c>
      <c r="Y1706" t="s">
        <v>749</v>
      </c>
      <c r="Z1706">
        <v>27</v>
      </c>
      <c r="AA1706" t="s">
        <v>722</v>
      </c>
      <c r="AB1706" t="s">
        <v>1415</v>
      </c>
      <c r="AC1706">
        <v>160615</v>
      </c>
      <c r="AD1706" t="s">
        <v>1416</v>
      </c>
      <c r="AE1706" t="s">
        <v>1417</v>
      </c>
      <c r="AF1706">
        <v>1999</v>
      </c>
    </row>
    <row r="1707" spans="1:32" x14ac:dyDescent="0.2">
      <c r="A1707" t="s">
        <v>928</v>
      </c>
      <c r="B1707">
        <v>7440439</v>
      </c>
      <c r="C1707" t="s">
        <v>928</v>
      </c>
      <c r="D1707" t="s">
        <v>709</v>
      </c>
      <c r="E1707" t="s">
        <v>923</v>
      </c>
      <c r="F1707" t="s">
        <v>924</v>
      </c>
      <c r="G1707" t="s">
        <v>837</v>
      </c>
      <c r="K1707" t="s">
        <v>714</v>
      </c>
      <c r="L1707" t="s">
        <v>715</v>
      </c>
      <c r="M1707" t="s">
        <v>716</v>
      </c>
      <c r="N1707">
        <v>2</v>
      </c>
      <c r="O1707" t="s">
        <v>717</v>
      </c>
      <c r="S1707">
        <v>2.1299999999999999E-2</v>
      </c>
      <c r="U1707">
        <v>3.6900000000000002E-2</v>
      </c>
      <c r="V1707" t="s">
        <v>718</v>
      </c>
      <c r="W1707" t="s">
        <v>742</v>
      </c>
      <c r="X1707" t="s">
        <v>1414</v>
      </c>
      <c r="Y1707" t="s">
        <v>749</v>
      </c>
      <c r="Z1707">
        <v>31</v>
      </c>
      <c r="AA1707" t="s">
        <v>722</v>
      </c>
      <c r="AB1707" t="s">
        <v>1415</v>
      </c>
      <c r="AC1707">
        <v>160615</v>
      </c>
      <c r="AD1707" t="s">
        <v>1416</v>
      </c>
      <c r="AE1707" t="s">
        <v>1417</v>
      </c>
      <c r="AF1707">
        <v>1999</v>
      </c>
    </row>
    <row r="1708" spans="1:32" x14ac:dyDescent="0.2">
      <c r="A1708" t="s">
        <v>928</v>
      </c>
      <c r="B1708">
        <v>7440439</v>
      </c>
      <c r="C1708" t="s">
        <v>928</v>
      </c>
      <c r="D1708" t="s">
        <v>709</v>
      </c>
      <c r="E1708" t="s">
        <v>923</v>
      </c>
      <c r="F1708" t="s">
        <v>924</v>
      </c>
      <c r="G1708" t="s">
        <v>837</v>
      </c>
      <c r="K1708" t="s">
        <v>714</v>
      </c>
      <c r="L1708" t="s">
        <v>715</v>
      </c>
      <c r="M1708" t="s">
        <v>716</v>
      </c>
      <c r="N1708">
        <v>2</v>
      </c>
      <c r="O1708" t="s">
        <v>717</v>
      </c>
      <c r="S1708">
        <v>2.1299999999999999E-2</v>
      </c>
      <c r="U1708">
        <v>3.6900000000000002E-2</v>
      </c>
      <c r="V1708" t="s">
        <v>718</v>
      </c>
      <c r="W1708" t="s">
        <v>774</v>
      </c>
      <c r="X1708" t="s">
        <v>1418</v>
      </c>
      <c r="Y1708" t="s">
        <v>749</v>
      </c>
      <c r="AA1708" t="s">
        <v>722</v>
      </c>
      <c r="AB1708" t="s">
        <v>1415</v>
      </c>
      <c r="AC1708">
        <v>160615</v>
      </c>
      <c r="AD1708" t="s">
        <v>1416</v>
      </c>
      <c r="AE1708" t="s">
        <v>1417</v>
      </c>
      <c r="AF1708">
        <v>1999</v>
      </c>
    </row>
    <row r="1709" spans="1:32" x14ac:dyDescent="0.2">
      <c r="A1709" t="s">
        <v>928</v>
      </c>
      <c r="B1709">
        <v>7440439</v>
      </c>
      <c r="C1709" t="s">
        <v>928</v>
      </c>
      <c r="D1709" t="s">
        <v>709</v>
      </c>
      <c r="E1709" t="s">
        <v>923</v>
      </c>
      <c r="F1709" t="s">
        <v>924</v>
      </c>
      <c r="G1709" t="s">
        <v>837</v>
      </c>
      <c r="K1709" t="s">
        <v>714</v>
      </c>
      <c r="L1709" t="s">
        <v>715</v>
      </c>
      <c r="M1709" t="s">
        <v>716</v>
      </c>
      <c r="N1709">
        <v>2</v>
      </c>
      <c r="O1709" t="s">
        <v>717</v>
      </c>
      <c r="S1709">
        <v>2.1299999999999999E-2</v>
      </c>
      <c r="U1709">
        <v>3.6900000000000002E-2</v>
      </c>
      <c r="V1709" t="s">
        <v>718</v>
      </c>
      <c r="W1709" t="s">
        <v>742</v>
      </c>
      <c r="X1709" t="s">
        <v>1414</v>
      </c>
      <c r="Y1709" t="s">
        <v>749</v>
      </c>
      <c r="Z1709">
        <v>31</v>
      </c>
      <c r="AA1709" t="s">
        <v>722</v>
      </c>
      <c r="AB1709" t="s">
        <v>1415</v>
      </c>
      <c r="AC1709">
        <v>160615</v>
      </c>
      <c r="AD1709" t="s">
        <v>1416</v>
      </c>
      <c r="AE1709" t="s">
        <v>1417</v>
      </c>
      <c r="AF1709">
        <v>1999</v>
      </c>
    </row>
    <row r="1710" spans="1:32" x14ac:dyDescent="0.2">
      <c r="A1710" t="s">
        <v>928</v>
      </c>
      <c r="B1710">
        <v>7440439</v>
      </c>
      <c r="C1710" t="s">
        <v>928</v>
      </c>
      <c r="D1710" t="s">
        <v>709</v>
      </c>
      <c r="E1710" t="s">
        <v>923</v>
      </c>
      <c r="F1710" t="s">
        <v>924</v>
      </c>
      <c r="G1710" t="s">
        <v>837</v>
      </c>
      <c r="K1710" t="s">
        <v>714</v>
      </c>
      <c r="L1710" t="s">
        <v>715</v>
      </c>
      <c r="M1710" t="s">
        <v>716</v>
      </c>
      <c r="N1710">
        <v>2</v>
      </c>
      <c r="O1710" t="s">
        <v>717</v>
      </c>
      <c r="S1710">
        <v>2.1299999999999999E-2</v>
      </c>
      <c r="U1710">
        <v>3.6900000000000002E-2</v>
      </c>
      <c r="V1710" t="s">
        <v>718</v>
      </c>
      <c r="W1710" t="s">
        <v>742</v>
      </c>
      <c r="X1710" t="s">
        <v>1414</v>
      </c>
      <c r="Y1710" t="s">
        <v>749</v>
      </c>
      <c r="Z1710">
        <v>31</v>
      </c>
      <c r="AA1710" t="s">
        <v>722</v>
      </c>
      <c r="AB1710" t="s">
        <v>1415</v>
      </c>
      <c r="AC1710">
        <v>160615</v>
      </c>
      <c r="AD1710" t="s">
        <v>1416</v>
      </c>
      <c r="AE1710" t="s">
        <v>1417</v>
      </c>
      <c r="AF1710">
        <v>1999</v>
      </c>
    </row>
    <row r="1711" spans="1:32" x14ac:dyDescent="0.2">
      <c r="A1711" t="s">
        <v>928</v>
      </c>
      <c r="B1711">
        <v>7440439</v>
      </c>
      <c r="C1711" t="s">
        <v>928</v>
      </c>
      <c r="D1711" t="s">
        <v>709</v>
      </c>
      <c r="E1711" t="s">
        <v>923</v>
      </c>
      <c r="F1711" t="s">
        <v>924</v>
      </c>
      <c r="G1711" t="s">
        <v>837</v>
      </c>
      <c r="K1711" t="s">
        <v>714</v>
      </c>
      <c r="L1711" t="s">
        <v>715</v>
      </c>
      <c r="M1711" t="s">
        <v>716</v>
      </c>
      <c r="N1711">
        <v>2</v>
      </c>
      <c r="O1711" t="s">
        <v>717</v>
      </c>
      <c r="S1711">
        <v>2.1299999999999999E-2</v>
      </c>
      <c r="U1711">
        <v>3.6900000000000002E-2</v>
      </c>
      <c r="V1711" t="s">
        <v>718</v>
      </c>
      <c r="W1711" t="s">
        <v>774</v>
      </c>
      <c r="X1711" t="s">
        <v>1418</v>
      </c>
      <c r="Y1711" t="s">
        <v>749</v>
      </c>
      <c r="AA1711" t="s">
        <v>722</v>
      </c>
      <c r="AB1711" t="s">
        <v>1415</v>
      </c>
      <c r="AC1711">
        <v>160615</v>
      </c>
      <c r="AD1711" t="s">
        <v>1416</v>
      </c>
      <c r="AE1711" t="s">
        <v>1417</v>
      </c>
      <c r="AF1711">
        <v>1999</v>
      </c>
    </row>
    <row r="1712" spans="1:32" x14ac:dyDescent="0.2">
      <c r="A1712" t="s">
        <v>928</v>
      </c>
      <c r="B1712">
        <v>7440439</v>
      </c>
      <c r="C1712" t="s">
        <v>928</v>
      </c>
      <c r="D1712" t="s">
        <v>709</v>
      </c>
      <c r="E1712" t="s">
        <v>923</v>
      </c>
      <c r="F1712" t="s">
        <v>924</v>
      </c>
      <c r="G1712" t="s">
        <v>837</v>
      </c>
      <c r="K1712" t="s">
        <v>714</v>
      </c>
      <c r="L1712" t="s">
        <v>715</v>
      </c>
      <c r="M1712" t="s">
        <v>716</v>
      </c>
      <c r="N1712">
        <v>2</v>
      </c>
      <c r="O1712" t="s">
        <v>717</v>
      </c>
      <c r="S1712">
        <v>2.1299999999999999E-2</v>
      </c>
      <c r="U1712">
        <v>3.6900000000000002E-2</v>
      </c>
      <c r="V1712" t="s">
        <v>718</v>
      </c>
      <c r="W1712" t="s">
        <v>742</v>
      </c>
      <c r="X1712" t="s">
        <v>1414</v>
      </c>
      <c r="Y1712" t="s">
        <v>749</v>
      </c>
      <c r="Z1712">
        <v>29</v>
      </c>
      <c r="AA1712" t="s">
        <v>722</v>
      </c>
      <c r="AB1712" t="s">
        <v>1415</v>
      </c>
      <c r="AC1712">
        <v>160615</v>
      </c>
      <c r="AD1712" t="s">
        <v>1416</v>
      </c>
      <c r="AE1712" t="s">
        <v>1417</v>
      </c>
      <c r="AF1712">
        <v>1999</v>
      </c>
    </row>
    <row r="1713" spans="1:32" x14ac:dyDescent="0.2">
      <c r="A1713" t="s">
        <v>928</v>
      </c>
      <c r="B1713">
        <v>7440439</v>
      </c>
      <c r="C1713" t="s">
        <v>928</v>
      </c>
      <c r="D1713" t="s">
        <v>709</v>
      </c>
      <c r="E1713" t="s">
        <v>923</v>
      </c>
      <c r="F1713" t="s">
        <v>924</v>
      </c>
      <c r="G1713" t="s">
        <v>837</v>
      </c>
      <c r="K1713" t="s">
        <v>714</v>
      </c>
      <c r="L1713" t="s">
        <v>715</v>
      </c>
      <c r="M1713" t="s">
        <v>716</v>
      </c>
      <c r="N1713">
        <v>2</v>
      </c>
      <c r="O1713" t="s">
        <v>717</v>
      </c>
      <c r="S1713">
        <v>2.1299999999999999E-2</v>
      </c>
      <c r="U1713">
        <v>3.6900000000000002E-2</v>
      </c>
      <c r="V1713" t="s">
        <v>718</v>
      </c>
      <c r="W1713" t="s">
        <v>742</v>
      </c>
      <c r="X1713" t="s">
        <v>1414</v>
      </c>
      <c r="Y1713" t="s">
        <v>749</v>
      </c>
      <c r="Z1713">
        <v>29</v>
      </c>
      <c r="AA1713" t="s">
        <v>722</v>
      </c>
      <c r="AB1713" t="s">
        <v>1415</v>
      </c>
      <c r="AC1713">
        <v>160615</v>
      </c>
      <c r="AD1713" t="s">
        <v>1416</v>
      </c>
      <c r="AE1713" t="s">
        <v>1417</v>
      </c>
      <c r="AF1713">
        <v>1999</v>
      </c>
    </row>
    <row r="1714" spans="1:32" x14ac:dyDescent="0.2">
      <c r="A1714" t="s">
        <v>928</v>
      </c>
      <c r="B1714">
        <v>7440439</v>
      </c>
      <c r="C1714" t="s">
        <v>928</v>
      </c>
      <c r="D1714" t="s">
        <v>709</v>
      </c>
      <c r="E1714" t="s">
        <v>923</v>
      </c>
      <c r="F1714" t="s">
        <v>924</v>
      </c>
      <c r="G1714" t="s">
        <v>837</v>
      </c>
      <c r="K1714" t="s">
        <v>714</v>
      </c>
      <c r="L1714" t="s">
        <v>715</v>
      </c>
      <c r="M1714" t="s">
        <v>716</v>
      </c>
      <c r="N1714">
        <v>2</v>
      </c>
      <c r="O1714" t="s">
        <v>717</v>
      </c>
      <c r="S1714">
        <v>2.1299999999999999E-2</v>
      </c>
      <c r="U1714">
        <v>3.6900000000000002E-2</v>
      </c>
      <c r="V1714" t="s">
        <v>718</v>
      </c>
      <c r="W1714" t="s">
        <v>774</v>
      </c>
      <c r="X1714" t="s">
        <v>1250</v>
      </c>
      <c r="Y1714" t="s">
        <v>749</v>
      </c>
      <c r="AA1714" t="s">
        <v>722</v>
      </c>
      <c r="AB1714" t="s">
        <v>1415</v>
      </c>
      <c r="AC1714">
        <v>160615</v>
      </c>
      <c r="AD1714" t="s">
        <v>1416</v>
      </c>
      <c r="AE1714" t="s">
        <v>1417</v>
      </c>
      <c r="AF1714">
        <v>1999</v>
      </c>
    </row>
    <row r="1715" spans="1:32" x14ac:dyDescent="0.2">
      <c r="A1715" t="s">
        <v>928</v>
      </c>
      <c r="B1715">
        <v>7440439</v>
      </c>
      <c r="C1715" t="s">
        <v>928</v>
      </c>
      <c r="D1715" t="s">
        <v>709</v>
      </c>
      <c r="E1715" t="s">
        <v>923</v>
      </c>
      <c r="F1715" t="s">
        <v>924</v>
      </c>
      <c r="G1715" t="s">
        <v>837</v>
      </c>
      <c r="K1715" t="s">
        <v>714</v>
      </c>
      <c r="L1715" t="s">
        <v>715</v>
      </c>
      <c r="M1715" t="s">
        <v>716</v>
      </c>
      <c r="N1715">
        <v>2</v>
      </c>
      <c r="O1715" t="s">
        <v>717</v>
      </c>
      <c r="S1715">
        <v>2.1299999999999999E-2</v>
      </c>
      <c r="U1715">
        <v>3.6900000000000002E-2</v>
      </c>
      <c r="V1715" t="s">
        <v>718</v>
      </c>
      <c r="W1715" t="s">
        <v>774</v>
      </c>
      <c r="X1715" t="s">
        <v>1250</v>
      </c>
      <c r="Y1715" t="s">
        <v>749</v>
      </c>
      <c r="AA1715" t="s">
        <v>722</v>
      </c>
      <c r="AB1715" t="s">
        <v>1415</v>
      </c>
      <c r="AC1715">
        <v>160615</v>
      </c>
      <c r="AD1715" t="s">
        <v>1416</v>
      </c>
      <c r="AE1715" t="s">
        <v>1417</v>
      </c>
      <c r="AF1715">
        <v>1999</v>
      </c>
    </row>
    <row r="1716" spans="1:32" x14ac:dyDescent="0.2">
      <c r="A1716" t="s">
        <v>928</v>
      </c>
      <c r="B1716">
        <v>7440439</v>
      </c>
      <c r="C1716" t="s">
        <v>928</v>
      </c>
      <c r="D1716" t="s">
        <v>709</v>
      </c>
      <c r="E1716" t="s">
        <v>923</v>
      </c>
      <c r="F1716" t="s">
        <v>924</v>
      </c>
      <c r="G1716" t="s">
        <v>837</v>
      </c>
      <c r="K1716" t="s">
        <v>714</v>
      </c>
      <c r="L1716" t="s">
        <v>715</v>
      </c>
      <c r="M1716" t="s">
        <v>716</v>
      </c>
      <c r="N1716">
        <v>2</v>
      </c>
      <c r="O1716" t="s">
        <v>717</v>
      </c>
      <c r="S1716">
        <v>2.1299999999999999E-2</v>
      </c>
      <c r="U1716">
        <v>3.6900000000000002E-2</v>
      </c>
      <c r="V1716" t="s">
        <v>718</v>
      </c>
      <c r="W1716" t="s">
        <v>742</v>
      </c>
      <c r="X1716" t="s">
        <v>1414</v>
      </c>
      <c r="Y1716" t="s">
        <v>749</v>
      </c>
      <c r="Z1716">
        <v>29</v>
      </c>
      <c r="AA1716" t="s">
        <v>722</v>
      </c>
      <c r="AB1716" t="s">
        <v>1415</v>
      </c>
      <c r="AC1716">
        <v>160615</v>
      </c>
      <c r="AD1716" t="s">
        <v>1416</v>
      </c>
      <c r="AE1716" t="s">
        <v>1417</v>
      </c>
      <c r="AF1716">
        <v>1999</v>
      </c>
    </row>
    <row r="1717" spans="1:32" x14ac:dyDescent="0.2">
      <c r="A1717" t="s">
        <v>928</v>
      </c>
      <c r="B1717">
        <v>7440439</v>
      </c>
      <c r="C1717" t="s">
        <v>928</v>
      </c>
      <c r="D1717" t="s">
        <v>709</v>
      </c>
      <c r="E1717" t="s">
        <v>923</v>
      </c>
      <c r="F1717" t="s">
        <v>924</v>
      </c>
      <c r="G1717" t="s">
        <v>837</v>
      </c>
      <c r="K1717" t="s">
        <v>714</v>
      </c>
      <c r="L1717" t="s">
        <v>715</v>
      </c>
      <c r="M1717" t="s">
        <v>716</v>
      </c>
      <c r="N1717">
        <v>2</v>
      </c>
      <c r="O1717" t="s">
        <v>717</v>
      </c>
      <c r="S1717">
        <v>2.1299999999999999E-2</v>
      </c>
      <c r="U1717">
        <v>3.6900000000000002E-2</v>
      </c>
      <c r="V1717" t="s">
        <v>718</v>
      </c>
      <c r="W1717" t="s">
        <v>742</v>
      </c>
      <c r="X1717" t="s">
        <v>1414</v>
      </c>
      <c r="Y1717" t="s">
        <v>749</v>
      </c>
      <c r="Z1717">
        <v>29</v>
      </c>
      <c r="AA1717" t="s">
        <v>722</v>
      </c>
      <c r="AB1717" t="s">
        <v>1415</v>
      </c>
      <c r="AC1717">
        <v>160615</v>
      </c>
      <c r="AD1717" t="s">
        <v>1416</v>
      </c>
      <c r="AE1717" t="s">
        <v>1417</v>
      </c>
      <c r="AF1717">
        <v>1999</v>
      </c>
    </row>
    <row r="1718" spans="1:32" x14ac:dyDescent="0.2">
      <c r="A1718" t="s">
        <v>928</v>
      </c>
      <c r="B1718">
        <v>7440439</v>
      </c>
      <c r="C1718" t="s">
        <v>928</v>
      </c>
      <c r="D1718" t="s">
        <v>709</v>
      </c>
      <c r="E1718" t="s">
        <v>923</v>
      </c>
      <c r="F1718" t="s">
        <v>924</v>
      </c>
      <c r="G1718" t="s">
        <v>837</v>
      </c>
      <c r="K1718" t="s">
        <v>714</v>
      </c>
      <c r="L1718" t="s">
        <v>715</v>
      </c>
      <c r="M1718" t="s">
        <v>716</v>
      </c>
      <c r="N1718">
        <v>2</v>
      </c>
      <c r="O1718" t="s">
        <v>717</v>
      </c>
      <c r="S1718">
        <v>2.1299999999999999E-2</v>
      </c>
      <c r="U1718">
        <v>3.6900000000000002E-2</v>
      </c>
      <c r="V1718" t="s">
        <v>718</v>
      </c>
      <c r="W1718" t="s">
        <v>742</v>
      </c>
      <c r="X1718" t="s">
        <v>1414</v>
      </c>
      <c r="Y1718" t="s">
        <v>749</v>
      </c>
      <c r="Z1718">
        <v>27</v>
      </c>
      <c r="AA1718" t="s">
        <v>722</v>
      </c>
      <c r="AB1718" t="s">
        <v>1415</v>
      </c>
      <c r="AC1718">
        <v>160615</v>
      </c>
      <c r="AD1718" t="s">
        <v>1416</v>
      </c>
      <c r="AE1718" t="s">
        <v>1417</v>
      </c>
      <c r="AF1718">
        <v>1999</v>
      </c>
    </row>
    <row r="1719" spans="1:32" x14ac:dyDescent="0.2">
      <c r="A1719" t="s">
        <v>928</v>
      </c>
      <c r="B1719">
        <v>7440439</v>
      </c>
      <c r="C1719" t="s">
        <v>928</v>
      </c>
      <c r="D1719" t="s">
        <v>709</v>
      </c>
      <c r="E1719" t="s">
        <v>923</v>
      </c>
      <c r="F1719" t="s">
        <v>924</v>
      </c>
      <c r="G1719" t="s">
        <v>837</v>
      </c>
      <c r="K1719" t="s">
        <v>714</v>
      </c>
      <c r="L1719" t="s">
        <v>715</v>
      </c>
      <c r="M1719" t="s">
        <v>716</v>
      </c>
      <c r="N1719">
        <v>2</v>
      </c>
      <c r="O1719" t="s">
        <v>717</v>
      </c>
      <c r="S1719">
        <v>2.1299999999999999E-2</v>
      </c>
      <c r="U1719">
        <v>3.6900000000000002E-2</v>
      </c>
      <c r="V1719" t="s">
        <v>718</v>
      </c>
      <c r="W1719" t="s">
        <v>742</v>
      </c>
      <c r="X1719" t="s">
        <v>1414</v>
      </c>
      <c r="Y1719" t="s">
        <v>749</v>
      </c>
      <c r="Z1719">
        <v>31</v>
      </c>
      <c r="AA1719" t="s">
        <v>722</v>
      </c>
      <c r="AB1719" t="s">
        <v>1415</v>
      </c>
      <c r="AC1719">
        <v>160615</v>
      </c>
      <c r="AD1719" t="s">
        <v>1416</v>
      </c>
      <c r="AE1719" t="s">
        <v>1417</v>
      </c>
      <c r="AF1719">
        <v>1999</v>
      </c>
    </row>
    <row r="1720" spans="1:32" x14ac:dyDescent="0.2">
      <c r="A1720" t="s">
        <v>928</v>
      </c>
      <c r="B1720">
        <v>7440439</v>
      </c>
      <c r="C1720" t="s">
        <v>928</v>
      </c>
      <c r="D1720" t="s">
        <v>709</v>
      </c>
      <c r="E1720" t="s">
        <v>923</v>
      </c>
      <c r="F1720" t="s">
        <v>924</v>
      </c>
      <c r="G1720" t="s">
        <v>837</v>
      </c>
      <c r="K1720" t="s">
        <v>714</v>
      </c>
      <c r="L1720" t="s">
        <v>715</v>
      </c>
      <c r="M1720" t="s">
        <v>716</v>
      </c>
      <c r="N1720">
        <v>2</v>
      </c>
      <c r="O1720" t="s">
        <v>717</v>
      </c>
      <c r="S1720">
        <v>2.1299999999999999E-2</v>
      </c>
      <c r="U1720">
        <v>3.6900000000000002E-2</v>
      </c>
      <c r="V1720" t="s">
        <v>718</v>
      </c>
      <c r="W1720" t="s">
        <v>742</v>
      </c>
      <c r="X1720" t="s">
        <v>1414</v>
      </c>
      <c r="Y1720" t="s">
        <v>749</v>
      </c>
      <c r="Z1720">
        <v>27</v>
      </c>
      <c r="AA1720" t="s">
        <v>722</v>
      </c>
      <c r="AB1720" t="s">
        <v>1415</v>
      </c>
      <c r="AC1720">
        <v>160615</v>
      </c>
      <c r="AD1720" t="s">
        <v>1416</v>
      </c>
      <c r="AE1720" t="s">
        <v>1417</v>
      </c>
      <c r="AF1720">
        <v>1999</v>
      </c>
    </row>
    <row r="1721" spans="1:32" x14ac:dyDescent="0.2">
      <c r="A1721" t="s">
        <v>928</v>
      </c>
      <c r="B1721">
        <v>7440439</v>
      </c>
      <c r="C1721" t="s">
        <v>928</v>
      </c>
      <c r="D1721" t="s">
        <v>709</v>
      </c>
      <c r="E1721" t="s">
        <v>923</v>
      </c>
      <c r="F1721" t="s">
        <v>924</v>
      </c>
      <c r="G1721" t="s">
        <v>837</v>
      </c>
      <c r="K1721" t="s">
        <v>714</v>
      </c>
      <c r="L1721" t="s">
        <v>715</v>
      </c>
      <c r="M1721" t="s">
        <v>716</v>
      </c>
      <c r="N1721">
        <v>2</v>
      </c>
      <c r="O1721" t="s">
        <v>717</v>
      </c>
      <c r="S1721">
        <v>2.1299999999999999E-2</v>
      </c>
      <c r="U1721">
        <v>3.6900000000000002E-2</v>
      </c>
      <c r="V1721" t="s">
        <v>718</v>
      </c>
      <c r="W1721" t="s">
        <v>742</v>
      </c>
      <c r="X1721" t="s">
        <v>1414</v>
      </c>
      <c r="Y1721" t="s">
        <v>749</v>
      </c>
      <c r="Z1721">
        <v>31</v>
      </c>
      <c r="AA1721" t="s">
        <v>722</v>
      </c>
      <c r="AB1721" t="s">
        <v>1415</v>
      </c>
      <c r="AC1721">
        <v>160615</v>
      </c>
      <c r="AD1721" t="s">
        <v>1416</v>
      </c>
      <c r="AE1721" t="s">
        <v>1417</v>
      </c>
      <c r="AF1721">
        <v>1999</v>
      </c>
    </row>
    <row r="1722" spans="1:32" x14ac:dyDescent="0.2">
      <c r="A1722" t="s">
        <v>928</v>
      </c>
      <c r="B1722">
        <v>7440439</v>
      </c>
      <c r="C1722" t="s">
        <v>928</v>
      </c>
      <c r="D1722" t="s">
        <v>709</v>
      </c>
      <c r="E1722" t="s">
        <v>923</v>
      </c>
      <c r="F1722" t="s">
        <v>924</v>
      </c>
      <c r="G1722" t="s">
        <v>837</v>
      </c>
      <c r="K1722" t="s">
        <v>714</v>
      </c>
      <c r="L1722" t="s">
        <v>715</v>
      </c>
      <c r="M1722" t="s">
        <v>716</v>
      </c>
      <c r="N1722">
        <v>2</v>
      </c>
      <c r="O1722" t="s">
        <v>717</v>
      </c>
      <c r="S1722">
        <v>2.1299999999999999E-2</v>
      </c>
      <c r="U1722">
        <v>3.6900000000000002E-2</v>
      </c>
      <c r="V1722" t="s">
        <v>718</v>
      </c>
      <c r="W1722" t="s">
        <v>774</v>
      </c>
      <c r="X1722" t="s">
        <v>1250</v>
      </c>
      <c r="Y1722" t="s">
        <v>749</v>
      </c>
      <c r="AA1722" t="s">
        <v>722</v>
      </c>
      <c r="AB1722" t="s">
        <v>1415</v>
      </c>
      <c r="AC1722">
        <v>160615</v>
      </c>
      <c r="AD1722" t="s">
        <v>1416</v>
      </c>
      <c r="AE1722" t="s">
        <v>1417</v>
      </c>
      <c r="AF1722">
        <v>1999</v>
      </c>
    </row>
    <row r="1723" spans="1:32" x14ac:dyDescent="0.2">
      <c r="A1723" t="s">
        <v>928</v>
      </c>
      <c r="B1723">
        <v>7440439</v>
      </c>
      <c r="C1723" t="s">
        <v>928</v>
      </c>
      <c r="D1723" t="s">
        <v>709</v>
      </c>
      <c r="E1723" t="s">
        <v>923</v>
      </c>
      <c r="F1723" t="s">
        <v>924</v>
      </c>
      <c r="G1723" t="s">
        <v>837</v>
      </c>
      <c r="K1723" t="s">
        <v>714</v>
      </c>
      <c r="L1723" t="s">
        <v>715</v>
      </c>
      <c r="M1723" t="s">
        <v>716</v>
      </c>
      <c r="N1723">
        <v>2</v>
      </c>
      <c r="O1723" t="s">
        <v>717</v>
      </c>
      <c r="S1723">
        <v>2.1299999999999999E-2</v>
      </c>
      <c r="U1723">
        <v>3.6900000000000002E-2</v>
      </c>
      <c r="V1723" t="s">
        <v>718</v>
      </c>
      <c r="W1723" t="s">
        <v>742</v>
      </c>
      <c r="X1723" t="s">
        <v>1414</v>
      </c>
      <c r="Y1723" t="s">
        <v>749</v>
      </c>
      <c r="Z1723">
        <v>31</v>
      </c>
      <c r="AA1723" t="s">
        <v>722</v>
      </c>
      <c r="AB1723" t="s">
        <v>1415</v>
      </c>
      <c r="AC1723">
        <v>160615</v>
      </c>
      <c r="AD1723" t="s">
        <v>1416</v>
      </c>
      <c r="AE1723" t="s">
        <v>1417</v>
      </c>
      <c r="AF1723">
        <v>1999</v>
      </c>
    </row>
    <row r="1724" spans="1:32" x14ac:dyDescent="0.2">
      <c r="A1724" t="s">
        <v>928</v>
      </c>
      <c r="B1724">
        <v>7440439</v>
      </c>
      <c r="C1724" t="s">
        <v>928</v>
      </c>
      <c r="D1724" t="s">
        <v>709</v>
      </c>
      <c r="E1724" t="s">
        <v>923</v>
      </c>
      <c r="F1724" t="s">
        <v>924</v>
      </c>
      <c r="G1724" t="s">
        <v>837</v>
      </c>
      <c r="K1724" t="s">
        <v>714</v>
      </c>
      <c r="L1724" t="s">
        <v>715</v>
      </c>
      <c r="M1724" t="s">
        <v>716</v>
      </c>
      <c r="N1724">
        <v>2</v>
      </c>
      <c r="O1724" t="s">
        <v>717</v>
      </c>
      <c r="S1724">
        <v>2.1299999999999999E-2</v>
      </c>
      <c r="U1724">
        <v>3.6900000000000002E-2</v>
      </c>
      <c r="V1724" t="s">
        <v>718</v>
      </c>
      <c r="W1724" t="s">
        <v>774</v>
      </c>
      <c r="X1724" t="s">
        <v>1250</v>
      </c>
      <c r="Y1724" t="s">
        <v>749</v>
      </c>
      <c r="AA1724" t="s">
        <v>722</v>
      </c>
      <c r="AB1724" t="s">
        <v>1415</v>
      </c>
      <c r="AC1724">
        <v>160615</v>
      </c>
      <c r="AD1724" t="s">
        <v>1416</v>
      </c>
      <c r="AE1724" t="s">
        <v>1417</v>
      </c>
      <c r="AF1724">
        <v>1999</v>
      </c>
    </row>
    <row r="1725" spans="1:32" x14ac:dyDescent="0.2">
      <c r="A1725" t="s">
        <v>928</v>
      </c>
      <c r="B1725">
        <v>10108642</v>
      </c>
      <c r="C1725" t="s">
        <v>929</v>
      </c>
      <c r="D1725" t="s">
        <v>709</v>
      </c>
      <c r="E1725" t="s">
        <v>842</v>
      </c>
      <c r="F1725" t="s">
        <v>843</v>
      </c>
      <c r="G1725" t="s">
        <v>844</v>
      </c>
      <c r="H1725" t="s">
        <v>805</v>
      </c>
      <c r="K1725" t="s">
        <v>772</v>
      </c>
      <c r="L1725" t="s">
        <v>715</v>
      </c>
      <c r="M1725" t="s">
        <v>716</v>
      </c>
      <c r="O1725" t="s">
        <v>717</v>
      </c>
      <c r="R1725" t="s">
        <v>1077</v>
      </c>
      <c r="S1725">
        <v>0.03</v>
      </c>
      <c r="T1725" t="s">
        <v>219</v>
      </c>
      <c r="U1725">
        <v>0.04</v>
      </c>
      <c r="V1725" t="s">
        <v>718</v>
      </c>
      <c r="W1725" t="s">
        <v>744</v>
      </c>
      <c r="X1725" t="s">
        <v>744</v>
      </c>
      <c r="Y1725" t="s">
        <v>754</v>
      </c>
      <c r="AA1725" t="s">
        <v>722</v>
      </c>
      <c r="AB1725" t="s">
        <v>1171</v>
      </c>
      <c r="AC1725">
        <v>20727</v>
      </c>
      <c r="AD1725" t="s">
        <v>1172</v>
      </c>
      <c r="AE1725" t="s">
        <v>1173</v>
      </c>
      <c r="AF1725">
        <v>1999</v>
      </c>
    </row>
    <row r="1726" spans="1:32" x14ac:dyDescent="0.2">
      <c r="A1726" t="s">
        <v>928</v>
      </c>
      <c r="B1726">
        <v>10108642</v>
      </c>
      <c r="C1726" t="s">
        <v>929</v>
      </c>
      <c r="D1726" t="s">
        <v>709</v>
      </c>
      <c r="E1726" t="s">
        <v>842</v>
      </c>
      <c r="F1726" t="s">
        <v>843</v>
      </c>
      <c r="G1726" t="s">
        <v>844</v>
      </c>
      <c r="H1726" t="s">
        <v>734</v>
      </c>
      <c r="K1726" t="s">
        <v>772</v>
      </c>
      <c r="L1726" t="s">
        <v>715</v>
      </c>
      <c r="M1726" t="s">
        <v>716</v>
      </c>
      <c r="O1726" t="s">
        <v>717</v>
      </c>
      <c r="R1726" t="s">
        <v>1077</v>
      </c>
      <c r="S1726">
        <v>0.03</v>
      </c>
      <c r="T1726" t="s">
        <v>219</v>
      </c>
      <c r="U1726">
        <v>0.04</v>
      </c>
      <c r="V1726" t="s">
        <v>718</v>
      </c>
      <c r="W1726" t="s">
        <v>744</v>
      </c>
      <c r="X1726" t="s">
        <v>744</v>
      </c>
      <c r="Y1726" t="s">
        <v>754</v>
      </c>
      <c r="AA1726" t="s">
        <v>722</v>
      </c>
      <c r="AB1726" t="s">
        <v>1171</v>
      </c>
      <c r="AC1726">
        <v>20727</v>
      </c>
      <c r="AD1726" t="s">
        <v>1172</v>
      </c>
      <c r="AE1726" t="s">
        <v>1173</v>
      </c>
      <c r="AF1726">
        <v>1999</v>
      </c>
    </row>
    <row r="1727" spans="1:32" x14ac:dyDescent="0.2">
      <c r="A1727" t="s">
        <v>928</v>
      </c>
      <c r="B1727">
        <v>10108642</v>
      </c>
      <c r="C1727" t="s">
        <v>929</v>
      </c>
      <c r="D1727" t="s">
        <v>709</v>
      </c>
      <c r="E1727" t="s">
        <v>842</v>
      </c>
      <c r="F1727" t="s">
        <v>843</v>
      </c>
      <c r="G1727" t="s">
        <v>844</v>
      </c>
      <c r="H1727" t="s">
        <v>734</v>
      </c>
      <c r="K1727" t="s">
        <v>772</v>
      </c>
      <c r="L1727" t="s">
        <v>715</v>
      </c>
      <c r="M1727" t="s">
        <v>716</v>
      </c>
      <c r="O1727" t="s">
        <v>717</v>
      </c>
      <c r="R1727" t="s">
        <v>1077</v>
      </c>
      <c r="S1727">
        <v>0.03</v>
      </c>
      <c r="T1727" t="s">
        <v>219</v>
      </c>
      <c r="U1727">
        <v>0.04</v>
      </c>
      <c r="V1727" t="s">
        <v>718</v>
      </c>
      <c r="W1727" t="s">
        <v>744</v>
      </c>
      <c r="X1727" t="s">
        <v>744</v>
      </c>
      <c r="Y1727" t="s">
        <v>754</v>
      </c>
      <c r="AA1727" t="s">
        <v>722</v>
      </c>
      <c r="AB1727" t="s">
        <v>1171</v>
      </c>
      <c r="AC1727">
        <v>20727</v>
      </c>
      <c r="AD1727" t="s">
        <v>1172</v>
      </c>
      <c r="AE1727" t="s">
        <v>1173</v>
      </c>
      <c r="AF1727">
        <v>1999</v>
      </c>
    </row>
    <row r="1728" spans="1:32" x14ac:dyDescent="0.2">
      <c r="A1728" t="s">
        <v>928</v>
      </c>
      <c r="B1728">
        <v>10108642</v>
      </c>
      <c r="C1728" t="s">
        <v>929</v>
      </c>
      <c r="D1728" t="s">
        <v>709</v>
      </c>
      <c r="E1728" t="s">
        <v>842</v>
      </c>
      <c r="F1728" t="s">
        <v>843</v>
      </c>
      <c r="G1728" t="s">
        <v>844</v>
      </c>
      <c r="H1728" t="s">
        <v>734</v>
      </c>
      <c r="K1728" t="s">
        <v>772</v>
      </c>
      <c r="L1728" t="s">
        <v>715</v>
      </c>
      <c r="M1728" t="s">
        <v>716</v>
      </c>
      <c r="O1728" t="s">
        <v>717</v>
      </c>
      <c r="R1728" t="s">
        <v>1077</v>
      </c>
      <c r="S1728">
        <v>0.03</v>
      </c>
      <c r="T1728" t="s">
        <v>219</v>
      </c>
      <c r="U1728">
        <v>0.04</v>
      </c>
      <c r="V1728" t="s">
        <v>718</v>
      </c>
      <c r="W1728" t="s">
        <v>744</v>
      </c>
      <c r="X1728" t="s">
        <v>744</v>
      </c>
      <c r="Y1728" t="s">
        <v>754</v>
      </c>
      <c r="Z1728">
        <v>33.083300000000001</v>
      </c>
      <c r="AA1728" t="s">
        <v>722</v>
      </c>
      <c r="AB1728" t="s">
        <v>1171</v>
      </c>
      <c r="AC1728">
        <v>20727</v>
      </c>
      <c r="AD1728" t="s">
        <v>1172</v>
      </c>
      <c r="AE1728" t="s">
        <v>1173</v>
      </c>
      <c r="AF1728">
        <v>1999</v>
      </c>
    </row>
    <row r="1729" spans="1:32" x14ac:dyDescent="0.2">
      <c r="A1729" t="s">
        <v>928</v>
      </c>
      <c r="B1729">
        <v>10108642</v>
      </c>
      <c r="C1729" t="s">
        <v>929</v>
      </c>
      <c r="D1729" t="s">
        <v>709</v>
      </c>
      <c r="E1729" t="s">
        <v>842</v>
      </c>
      <c r="F1729" t="s">
        <v>843</v>
      </c>
      <c r="G1729" t="s">
        <v>844</v>
      </c>
      <c r="H1729" t="s">
        <v>805</v>
      </c>
      <c r="K1729" t="s">
        <v>772</v>
      </c>
      <c r="L1729" t="s">
        <v>715</v>
      </c>
      <c r="M1729" t="s">
        <v>716</v>
      </c>
      <c r="O1729" t="s">
        <v>717</v>
      </c>
      <c r="R1729" t="s">
        <v>1077</v>
      </c>
      <c r="S1729">
        <v>0.03</v>
      </c>
      <c r="T1729" t="s">
        <v>219</v>
      </c>
      <c r="U1729">
        <v>0.04</v>
      </c>
      <c r="V1729" t="s">
        <v>718</v>
      </c>
      <c r="W1729" t="s">
        <v>744</v>
      </c>
      <c r="X1729" t="s">
        <v>744</v>
      </c>
      <c r="Y1729" t="s">
        <v>754</v>
      </c>
      <c r="AA1729" t="s">
        <v>722</v>
      </c>
      <c r="AB1729" t="s">
        <v>1171</v>
      </c>
      <c r="AC1729">
        <v>20727</v>
      </c>
      <c r="AD1729" t="s">
        <v>1172</v>
      </c>
      <c r="AE1729" t="s">
        <v>1173</v>
      </c>
      <c r="AF1729">
        <v>1999</v>
      </c>
    </row>
    <row r="1730" spans="1:32" x14ac:dyDescent="0.2">
      <c r="A1730" t="s">
        <v>928</v>
      </c>
      <c r="B1730">
        <v>10108642</v>
      </c>
      <c r="C1730" t="s">
        <v>929</v>
      </c>
      <c r="D1730" t="s">
        <v>709</v>
      </c>
      <c r="E1730" t="s">
        <v>842</v>
      </c>
      <c r="F1730" t="s">
        <v>843</v>
      </c>
      <c r="G1730" t="s">
        <v>844</v>
      </c>
      <c r="H1730" t="s">
        <v>805</v>
      </c>
      <c r="K1730" t="s">
        <v>772</v>
      </c>
      <c r="L1730" t="s">
        <v>715</v>
      </c>
      <c r="M1730" t="s">
        <v>716</v>
      </c>
      <c r="O1730" t="s">
        <v>717</v>
      </c>
      <c r="R1730" t="s">
        <v>1077</v>
      </c>
      <c r="S1730">
        <v>0.03</v>
      </c>
      <c r="T1730" t="s">
        <v>219</v>
      </c>
      <c r="U1730">
        <v>0.04</v>
      </c>
      <c r="V1730" t="s">
        <v>718</v>
      </c>
      <c r="W1730" t="s">
        <v>744</v>
      </c>
      <c r="X1730" t="s">
        <v>744</v>
      </c>
      <c r="Y1730" t="s">
        <v>754</v>
      </c>
      <c r="AA1730" t="s">
        <v>722</v>
      </c>
      <c r="AB1730" t="s">
        <v>1171</v>
      </c>
      <c r="AC1730">
        <v>20727</v>
      </c>
      <c r="AD1730" t="s">
        <v>1172</v>
      </c>
      <c r="AE1730" t="s">
        <v>1173</v>
      </c>
      <c r="AF1730">
        <v>1999</v>
      </c>
    </row>
    <row r="1731" spans="1:32" x14ac:dyDescent="0.2">
      <c r="A1731" t="s">
        <v>928</v>
      </c>
      <c r="B1731">
        <v>10108642</v>
      </c>
      <c r="C1731" t="s">
        <v>929</v>
      </c>
      <c r="D1731" t="s">
        <v>709</v>
      </c>
      <c r="E1731" t="s">
        <v>842</v>
      </c>
      <c r="F1731" t="s">
        <v>843</v>
      </c>
      <c r="G1731" t="s">
        <v>844</v>
      </c>
      <c r="H1731" t="s">
        <v>805</v>
      </c>
      <c r="K1731" t="s">
        <v>772</v>
      </c>
      <c r="L1731" t="s">
        <v>715</v>
      </c>
      <c r="M1731" t="s">
        <v>716</v>
      </c>
      <c r="O1731" t="s">
        <v>717</v>
      </c>
      <c r="R1731" t="s">
        <v>1077</v>
      </c>
      <c r="S1731">
        <v>0.03</v>
      </c>
      <c r="T1731" t="s">
        <v>219</v>
      </c>
      <c r="U1731">
        <v>0.04</v>
      </c>
      <c r="V1731" t="s">
        <v>718</v>
      </c>
      <c r="W1731" t="s">
        <v>744</v>
      </c>
      <c r="X1731" t="s">
        <v>744</v>
      </c>
      <c r="Y1731" t="s">
        <v>754</v>
      </c>
      <c r="Z1731">
        <v>33.083300000000001</v>
      </c>
      <c r="AA1731" t="s">
        <v>722</v>
      </c>
      <c r="AB1731" t="s">
        <v>1171</v>
      </c>
      <c r="AC1731">
        <v>20727</v>
      </c>
      <c r="AD1731" t="s">
        <v>1172</v>
      </c>
      <c r="AE1731" t="s">
        <v>1173</v>
      </c>
      <c r="AF1731">
        <v>1999</v>
      </c>
    </row>
    <row r="1732" spans="1:32" x14ac:dyDescent="0.2">
      <c r="A1732" t="s">
        <v>928</v>
      </c>
      <c r="B1732">
        <v>10108642</v>
      </c>
      <c r="C1732" t="s">
        <v>929</v>
      </c>
      <c r="D1732" t="s">
        <v>709</v>
      </c>
      <c r="E1732" t="s">
        <v>842</v>
      </c>
      <c r="F1732" t="s">
        <v>843</v>
      </c>
      <c r="G1732" t="s">
        <v>844</v>
      </c>
      <c r="H1732" t="s">
        <v>805</v>
      </c>
      <c r="K1732" t="s">
        <v>772</v>
      </c>
      <c r="L1732" t="s">
        <v>715</v>
      </c>
      <c r="M1732" t="s">
        <v>716</v>
      </c>
      <c r="O1732" t="s">
        <v>717</v>
      </c>
      <c r="R1732" t="s">
        <v>1077</v>
      </c>
      <c r="S1732">
        <v>0.03</v>
      </c>
      <c r="T1732" t="s">
        <v>219</v>
      </c>
      <c r="U1732">
        <v>0.04</v>
      </c>
      <c r="V1732" t="s">
        <v>718</v>
      </c>
      <c r="W1732" t="s">
        <v>744</v>
      </c>
      <c r="X1732" t="s">
        <v>744</v>
      </c>
      <c r="Y1732" t="s">
        <v>754</v>
      </c>
      <c r="Z1732">
        <v>27.25</v>
      </c>
      <c r="AA1732" t="s">
        <v>722</v>
      </c>
      <c r="AB1732" t="s">
        <v>1171</v>
      </c>
      <c r="AC1732">
        <v>20727</v>
      </c>
      <c r="AD1732" t="s">
        <v>1172</v>
      </c>
      <c r="AE1732" t="s">
        <v>1173</v>
      </c>
      <c r="AF1732">
        <v>1999</v>
      </c>
    </row>
    <row r="1733" spans="1:32" x14ac:dyDescent="0.2">
      <c r="A1733" t="s">
        <v>928</v>
      </c>
      <c r="B1733">
        <v>10108642</v>
      </c>
      <c r="C1733" t="s">
        <v>929</v>
      </c>
      <c r="D1733" t="s">
        <v>709</v>
      </c>
      <c r="E1733" t="s">
        <v>842</v>
      </c>
      <c r="F1733" t="s">
        <v>843</v>
      </c>
      <c r="G1733" t="s">
        <v>844</v>
      </c>
      <c r="H1733" t="s">
        <v>734</v>
      </c>
      <c r="K1733" t="s">
        <v>772</v>
      </c>
      <c r="L1733" t="s">
        <v>715</v>
      </c>
      <c r="M1733" t="s">
        <v>716</v>
      </c>
      <c r="O1733" t="s">
        <v>717</v>
      </c>
      <c r="R1733" t="s">
        <v>1077</v>
      </c>
      <c r="S1733">
        <v>0.03</v>
      </c>
      <c r="T1733" t="s">
        <v>219</v>
      </c>
      <c r="U1733">
        <v>0.04</v>
      </c>
      <c r="V1733" t="s">
        <v>718</v>
      </c>
      <c r="W1733" t="s">
        <v>744</v>
      </c>
      <c r="X1733" t="s">
        <v>744</v>
      </c>
      <c r="Y1733" t="s">
        <v>754</v>
      </c>
      <c r="AA1733" t="s">
        <v>722</v>
      </c>
      <c r="AB1733" t="s">
        <v>1171</v>
      </c>
      <c r="AC1733">
        <v>20727</v>
      </c>
      <c r="AD1733" t="s">
        <v>1172</v>
      </c>
      <c r="AE1733" t="s">
        <v>1173</v>
      </c>
      <c r="AF1733">
        <v>1999</v>
      </c>
    </row>
    <row r="1734" spans="1:32" x14ac:dyDescent="0.2">
      <c r="A1734" t="s">
        <v>928</v>
      </c>
      <c r="B1734">
        <v>10108642</v>
      </c>
      <c r="C1734" t="s">
        <v>929</v>
      </c>
      <c r="D1734" t="s">
        <v>709</v>
      </c>
      <c r="E1734" t="s">
        <v>842</v>
      </c>
      <c r="F1734" t="s">
        <v>843</v>
      </c>
      <c r="G1734" t="s">
        <v>844</v>
      </c>
      <c r="H1734" t="s">
        <v>805</v>
      </c>
      <c r="K1734" t="s">
        <v>772</v>
      </c>
      <c r="L1734" t="s">
        <v>715</v>
      </c>
      <c r="M1734" t="s">
        <v>716</v>
      </c>
      <c r="O1734" t="s">
        <v>717</v>
      </c>
      <c r="R1734" t="s">
        <v>1077</v>
      </c>
      <c r="S1734">
        <v>0.03</v>
      </c>
      <c r="T1734" t="s">
        <v>219</v>
      </c>
      <c r="U1734">
        <v>0.04</v>
      </c>
      <c r="V1734" t="s">
        <v>718</v>
      </c>
      <c r="W1734" t="s">
        <v>744</v>
      </c>
      <c r="X1734" t="s">
        <v>744</v>
      </c>
      <c r="Y1734" t="s">
        <v>754</v>
      </c>
      <c r="AA1734" t="s">
        <v>722</v>
      </c>
      <c r="AB1734" t="s">
        <v>1171</v>
      </c>
      <c r="AC1734">
        <v>20727</v>
      </c>
      <c r="AD1734" t="s">
        <v>1172</v>
      </c>
      <c r="AE1734" t="s">
        <v>1173</v>
      </c>
      <c r="AF1734">
        <v>1999</v>
      </c>
    </row>
    <row r="1735" spans="1:32" x14ac:dyDescent="0.2">
      <c r="A1735" t="s">
        <v>928</v>
      </c>
      <c r="B1735">
        <v>10108642</v>
      </c>
      <c r="C1735" t="s">
        <v>929</v>
      </c>
      <c r="D1735" t="s">
        <v>709</v>
      </c>
      <c r="E1735" t="s">
        <v>842</v>
      </c>
      <c r="F1735" t="s">
        <v>843</v>
      </c>
      <c r="G1735" t="s">
        <v>844</v>
      </c>
      <c r="H1735" t="s">
        <v>805</v>
      </c>
      <c r="K1735" t="s">
        <v>772</v>
      </c>
      <c r="L1735" t="s">
        <v>715</v>
      </c>
      <c r="M1735" t="s">
        <v>716</v>
      </c>
      <c r="O1735" t="s">
        <v>717</v>
      </c>
      <c r="R1735" t="s">
        <v>1077</v>
      </c>
      <c r="S1735">
        <v>0.03</v>
      </c>
      <c r="T1735" t="s">
        <v>219</v>
      </c>
      <c r="U1735">
        <v>0.04</v>
      </c>
      <c r="V1735" t="s">
        <v>718</v>
      </c>
      <c r="W1735" t="s">
        <v>744</v>
      </c>
      <c r="X1735" t="s">
        <v>744</v>
      </c>
      <c r="Y1735" t="s">
        <v>754</v>
      </c>
      <c r="AA1735" t="s">
        <v>722</v>
      </c>
      <c r="AB1735" t="s">
        <v>1171</v>
      </c>
      <c r="AC1735">
        <v>20727</v>
      </c>
      <c r="AD1735" t="s">
        <v>1172</v>
      </c>
      <c r="AE1735" t="s">
        <v>1173</v>
      </c>
      <c r="AF1735">
        <v>1999</v>
      </c>
    </row>
    <row r="1736" spans="1:32" x14ac:dyDescent="0.2">
      <c r="A1736" t="s">
        <v>928</v>
      </c>
      <c r="B1736">
        <v>10108642</v>
      </c>
      <c r="C1736" t="s">
        <v>929</v>
      </c>
      <c r="D1736" t="s">
        <v>709</v>
      </c>
      <c r="E1736" t="s">
        <v>842</v>
      </c>
      <c r="F1736" t="s">
        <v>843</v>
      </c>
      <c r="G1736" t="s">
        <v>844</v>
      </c>
      <c r="H1736" t="s">
        <v>734</v>
      </c>
      <c r="K1736" t="s">
        <v>772</v>
      </c>
      <c r="L1736" t="s">
        <v>715</v>
      </c>
      <c r="M1736" t="s">
        <v>716</v>
      </c>
      <c r="O1736" t="s">
        <v>717</v>
      </c>
      <c r="R1736" t="s">
        <v>1077</v>
      </c>
      <c r="S1736">
        <v>0.03</v>
      </c>
      <c r="T1736" t="s">
        <v>219</v>
      </c>
      <c r="U1736">
        <v>0.04</v>
      </c>
      <c r="V1736" t="s">
        <v>718</v>
      </c>
      <c r="W1736" t="s">
        <v>744</v>
      </c>
      <c r="X1736" t="s">
        <v>744</v>
      </c>
      <c r="Y1736" t="s">
        <v>754</v>
      </c>
      <c r="AA1736" t="s">
        <v>722</v>
      </c>
      <c r="AB1736" t="s">
        <v>1171</v>
      </c>
      <c r="AC1736">
        <v>20727</v>
      </c>
      <c r="AD1736" t="s">
        <v>1172</v>
      </c>
      <c r="AE1736" t="s">
        <v>1173</v>
      </c>
      <c r="AF1736">
        <v>1999</v>
      </c>
    </row>
    <row r="1737" spans="1:32" x14ac:dyDescent="0.2">
      <c r="A1737" t="s">
        <v>928</v>
      </c>
      <c r="B1737">
        <v>10108642</v>
      </c>
      <c r="C1737" t="s">
        <v>929</v>
      </c>
      <c r="D1737" t="s">
        <v>709</v>
      </c>
      <c r="E1737" t="s">
        <v>842</v>
      </c>
      <c r="F1737" t="s">
        <v>843</v>
      </c>
      <c r="G1737" t="s">
        <v>844</v>
      </c>
      <c r="H1737" t="s">
        <v>805</v>
      </c>
      <c r="K1737" t="s">
        <v>772</v>
      </c>
      <c r="L1737" t="s">
        <v>715</v>
      </c>
      <c r="M1737" t="s">
        <v>716</v>
      </c>
      <c r="O1737" t="s">
        <v>717</v>
      </c>
      <c r="R1737" t="s">
        <v>1077</v>
      </c>
      <c r="S1737">
        <v>0.03</v>
      </c>
      <c r="T1737" t="s">
        <v>219</v>
      </c>
      <c r="U1737">
        <v>0.04</v>
      </c>
      <c r="V1737" t="s">
        <v>718</v>
      </c>
      <c r="W1737" t="s">
        <v>744</v>
      </c>
      <c r="X1737" t="s">
        <v>744</v>
      </c>
      <c r="Y1737" t="s">
        <v>754</v>
      </c>
      <c r="AA1737" t="s">
        <v>722</v>
      </c>
      <c r="AB1737" t="s">
        <v>1171</v>
      </c>
      <c r="AC1737">
        <v>20727</v>
      </c>
      <c r="AD1737" t="s">
        <v>1172</v>
      </c>
      <c r="AE1737" t="s">
        <v>1173</v>
      </c>
      <c r="AF1737">
        <v>1999</v>
      </c>
    </row>
    <row r="1738" spans="1:32" x14ac:dyDescent="0.2">
      <c r="A1738" t="s">
        <v>928</v>
      </c>
      <c r="B1738">
        <v>10108642</v>
      </c>
      <c r="C1738" t="s">
        <v>929</v>
      </c>
      <c r="D1738" t="s">
        <v>709</v>
      </c>
      <c r="E1738" t="s">
        <v>842</v>
      </c>
      <c r="F1738" t="s">
        <v>843</v>
      </c>
      <c r="G1738" t="s">
        <v>844</v>
      </c>
      <c r="H1738" t="s">
        <v>805</v>
      </c>
      <c r="K1738" t="s">
        <v>772</v>
      </c>
      <c r="L1738" t="s">
        <v>715</v>
      </c>
      <c r="M1738" t="s">
        <v>716</v>
      </c>
      <c r="O1738" t="s">
        <v>717</v>
      </c>
      <c r="R1738" t="s">
        <v>1077</v>
      </c>
      <c r="S1738">
        <v>0.03</v>
      </c>
      <c r="T1738" t="s">
        <v>219</v>
      </c>
      <c r="U1738">
        <v>0.04</v>
      </c>
      <c r="V1738" t="s">
        <v>718</v>
      </c>
      <c r="W1738" t="s">
        <v>744</v>
      </c>
      <c r="X1738" t="s">
        <v>744</v>
      </c>
      <c r="Y1738" t="s">
        <v>754</v>
      </c>
      <c r="AA1738" t="s">
        <v>722</v>
      </c>
      <c r="AB1738" t="s">
        <v>1171</v>
      </c>
      <c r="AC1738">
        <v>20727</v>
      </c>
      <c r="AD1738" t="s">
        <v>1172</v>
      </c>
      <c r="AE1738" t="s">
        <v>1173</v>
      </c>
      <c r="AF1738">
        <v>1999</v>
      </c>
    </row>
    <row r="1739" spans="1:32" x14ac:dyDescent="0.2">
      <c r="A1739" t="s">
        <v>928</v>
      </c>
      <c r="B1739">
        <v>10108642</v>
      </c>
      <c r="C1739" t="s">
        <v>929</v>
      </c>
      <c r="D1739" t="s">
        <v>709</v>
      </c>
      <c r="E1739" t="s">
        <v>842</v>
      </c>
      <c r="F1739" t="s">
        <v>843</v>
      </c>
      <c r="G1739" t="s">
        <v>844</v>
      </c>
      <c r="H1739" t="s">
        <v>734</v>
      </c>
      <c r="K1739" t="s">
        <v>772</v>
      </c>
      <c r="L1739" t="s">
        <v>715</v>
      </c>
      <c r="M1739" t="s">
        <v>716</v>
      </c>
      <c r="O1739" t="s">
        <v>717</v>
      </c>
      <c r="R1739" t="s">
        <v>1077</v>
      </c>
      <c r="S1739">
        <v>0.03</v>
      </c>
      <c r="T1739" t="s">
        <v>219</v>
      </c>
      <c r="U1739">
        <v>0.04</v>
      </c>
      <c r="V1739" t="s">
        <v>718</v>
      </c>
      <c r="W1739" t="s">
        <v>744</v>
      </c>
      <c r="X1739" t="s">
        <v>744</v>
      </c>
      <c r="Y1739" t="s">
        <v>754</v>
      </c>
      <c r="AA1739" t="s">
        <v>722</v>
      </c>
      <c r="AB1739" t="s">
        <v>1171</v>
      </c>
      <c r="AC1739">
        <v>20727</v>
      </c>
      <c r="AD1739" t="s">
        <v>1172</v>
      </c>
      <c r="AE1739" t="s">
        <v>1173</v>
      </c>
      <c r="AF1739">
        <v>1999</v>
      </c>
    </row>
    <row r="1740" spans="1:32" x14ac:dyDescent="0.2">
      <c r="A1740" t="s">
        <v>928</v>
      </c>
      <c r="B1740">
        <v>10108642</v>
      </c>
      <c r="C1740" t="s">
        <v>929</v>
      </c>
      <c r="D1740" t="s">
        <v>709</v>
      </c>
      <c r="E1740" t="s">
        <v>842</v>
      </c>
      <c r="F1740" t="s">
        <v>843</v>
      </c>
      <c r="G1740" t="s">
        <v>844</v>
      </c>
      <c r="H1740" t="s">
        <v>805</v>
      </c>
      <c r="K1740" t="s">
        <v>772</v>
      </c>
      <c r="L1740" t="s">
        <v>715</v>
      </c>
      <c r="M1740" t="s">
        <v>716</v>
      </c>
      <c r="O1740" t="s">
        <v>717</v>
      </c>
      <c r="R1740" t="s">
        <v>1077</v>
      </c>
      <c r="S1740">
        <v>0.03</v>
      </c>
      <c r="T1740" t="s">
        <v>219</v>
      </c>
      <c r="U1740">
        <v>0.04</v>
      </c>
      <c r="V1740" t="s">
        <v>718</v>
      </c>
      <c r="W1740" t="s">
        <v>744</v>
      </c>
      <c r="X1740" t="s">
        <v>744</v>
      </c>
      <c r="Y1740" t="s">
        <v>754</v>
      </c>
      <c r="AA1740" t="s">
        <v>722</v>
      </c>
      <c r="AB1740" t="s">
        <v>1171</v>
      </c>
      <c r="AC1740">
        <v>20727</v>
      </c>
      <c r="AD1740" t="s">
        <v>1172</v>
      </c>
      <c r="AE1740" t="s">
        <v>1173</v>
      </c>
      <c r="AF1740">
        <v>1999</v>
      </c>
    </row>
    <row r="1741" spans="1:32" x14ac:dyDescent="0.2">
      <c r="A1741" t="s">
        <v>928</v>
      </c>
      <c r="B1741">
        <v>10108642</v>
      </c>
      <c r="C1741" t="s">
        <v>929</v>
      </c>
      <c r="D1741" t="s">
        <v>709</v>
      </c>
      <c r="E1741" t="s">
        <v>842</v>
      </c>
      <c r="F1741" t="s">
        <v>843</v>
      </c>
      <c r="G1741" t="s">
        <v>844</v>
      </c>
      <c r="H1741" t="s">
        <v>805</v>
      </c>
      <c r="K1741" t="s">
        <v>772</v>
      </c>
      <c r="L1741" t="s">
        <v>715</v>
      </c>
      <c r="M1741" t="s">
        <v>716</v>
      </c>
      <c r="O1741" t="s">
        <v>717</v>
      </c>
      <c r="R1741" t="s">
        <v>1077</v>
      </c>
      <c r="S1741">
        <v>0.03</v>
      </c>
      <c r="T1741" t="s">
        <v>219</v>
      </c>
      <c r="U1741">
        <v>0.04</v>
      </c>
      <c r="V1741" t="s">
        <v>718</v>
      </c>
      <c r="W1741" t="s">
        <v>744</v>
      </c>
      <c r="X1741" t="s">
        <v>744</v>
      </c>
      <c r="Y1741" t="s">
        <v>754</v>
      </c>
      <c r="AA1741" t="s">
        <v>722</v>
      </c>
      <c r="AB1741" t="s">
        <v>1171</v>
      </c>
      <c r="AC1741">
        <v>20727</v>
      </c>
      <c r="AD1741" t="s">
        <v>1172</v>
      </c>
      <c r="AE1741" t="s">
        <v>1173</v>
      </c>
      <c r="AF1741">
        <v>1999</v>
      </c>
    </row>
    <row r="1742" spans="1:32" x14ac:dyDescent="0.2">
      <c r="A1742" t="s">
        <v>928</v>
      </c>
      <c r="B1742">
        <v>10108642</v>
      </c>
      <c r="C1742" t="s">
        <v>929</v>
      </c>
      <c r="D1742" t="s">
        <v>709</v>
      </c>
      <c r="E1742" t="s">
        <v>842</v>
      </c>
      <c r="F1742" t="s">
        <v>843</v>
      </c>
      <c r="G1742" t="s">
        <v>844</v>
      </c>
      <c r="H1742" t="s">
        <v>805</v>
      </c>
      <c r="K1742" t="s">
        <v>772</v>
      </c>
      <c r="L1742" t="s">
        <v>715</v>
      </c>
      <c r="M1742" t="s">
        <v>716</v>
      </c>
      <c r="O1742" t="s">
        <v>717</v>
      </c>
      <c r="R1742" t="s">
        <v>1077</v>
      </c>
      <c r="S1742">
        <v>0.03</v>
      </c>
      <c r="T1742" t="s">
        <v>219</v>
      </c>
      <c r="U1742">
        <v>0.04</v>
      </c>
      <c r="V1742" t="s">
        <v>718</v>
      </c>
      <c r="W1742" t="s">
        <v>744</v>
      </c>
      <c r="X1742" t="s">
        <v>744</v>
      </c>
      <c r="Y1742" t="s">
        <v>754</v>
      </c>
      <c r="AA1742" t="s">
        <v>722</v>
      </c>
      <c r="AB1742" t="s">
        <v>1171</v>
      </c>
      <c r="AC1742">
        <v>20727</v>
      </c>
      <c r="AD1742" t="s">
        <v>1172</v>
      </c>
      <c r="AE1742" t="s">
        <v>1173</v>
      </c>
      <c r="AF1742">
        <v>1999</v>
      </c>
    </row>
    <row r="1743" spans="1:32" x14ac:dyDescent="0.2">
      <c r="A1743" t="s">
        <v>928</v>
      </c>
      <c r="B1743">
        <v>10108642</v>
      </c>
      <c r="C1743" t="s">
        <v>929</v>
      </c>
      <c r="D1743" t="s">
        <v>709</v>
      </c>
      <c r="E1743" t="s">
        <v>842</v>
      </c>
      <c r="F1743" t="s">
        <v>843</v>
      </c>
      <c r="G1743" t="s">
        <v>844</v>
      </c>
      <c r="H1743" t="s">
        <v>805</v>
      </c>
      <c r="K1743" t="s">
        <v>772</v>
      </c>
      <c r="L1743" t="s">
        <v>715</v>
      </c>
      <c r="M1743" t="s">
        <v>716</v>
      </c>
      <c r="O1743" t="s">
        <v>717</v>
      </c>
      <c r="R1743" t="s">
        <v>1077</v>
      </c>
      <c r="S1743">
        <v>0.03</v>
      </c>
      <c r="T1743" t="s">
        <v>219</v>
      </c>
      <c r="U1743">
        <v>0.04</v>
      </c>
      <c r="V1743" t="s">
        <v>718</v>
      </c>
      <c r="W1743" t="s">
        <v>744</v>
      </c>
      <c r="X1743" t="s">
        <v>744</v>
      </c>
      <c r="Y1743" t="s">
        <v>754</v>
      </c>
      <c r="AA1743" t="s">
        <v>722</v>
      </c>
      <c r="AB1743" t="s">
        <v>1171</v>
      </c>
      <c r="AC1743">
        <v>20727</v>
      </c>
      <c r="AD1743" t="s">
        <v>1172</v>
      </c>
      <c r="AE1743" t="s">
        <v>1173</v>
      </c>
      <c r="AF1743">
        <v>1999</v>
      </c>
    </row>
    <row r="1744" spans="1:32" x14ac:dyDescent="0.2">
      <c r="A1744" t="s">
        <v>928</v>
      </c>
      <c r="B1744">
        <v>10108642</v>
      </c>
      <c r="C1744" t="s">
        <v>929</v>
      </c>
      <c r="D1744" t="s">
        <v>709</v>
      </c>
      <c r="E1744" t="s">
        <v>842</v>
      </c>
      <c r="F1744" t="s">
        <v>843</v>
      </c>
      <c r="G1744" t="s">
        <v>844</v>
      </c>
      <c r="H1744" t="s">
        <v>734</v>
      </c>
      <c r="K1744" t="s">
        <v>772</v>
      </c>
      <c r="L1744" t="s">
        <v>715</v>
      </c>
      <c r="M1744" t="s">
        <v>716</v>
      </c>
      <c r="O1744" t="s">
        <v>717</v>
      </c>
      <c r="R1744" t="s">
        <v>1077</v>
      </c>
      <c r="S1744">
        <v>0.03</v>
      </c>
      <c r="T1744" t="s">
        <v>219</v>
      </c>
      <c r="U1744">
        <v>0.04</v>
      </c>
      <c r="V1744" t="s">
        <v>718</v>
      </c>
      <c r="W1744" t="s">
        <v>744</v>
      </c>
      <c r="X1744" t="s">
        <v>744</v>
      </c>
      <c r="Y1744" t="s">
        <v>754</v>
      </c>
      <c r="AA1744" t="s">
        <v>722</v>
      </c>
      <c r="AB1744" t="s">
        <v>1171</v>
      </c>
      <c r="AC1744">
        <v>20727</v>
      </c>
      <c r="AD1744" t="s">
        <v>1172</v>
      </c>
      <c r="AE1744" t="s">
        <v>1173</v>
      </c>
      <c r="AF1744">
        <v>1999</v>
      </c>
    </row>
    <row r="1745" spans="1:32" x14ac:dyDescent="0.2">
      <c r="A1745" t="s">
        <v>928</v>
      </c>
      <c r="B1745">
        <v>10108642</v>
      </c>
      <c r="C1745" t="s">
        <v>929</v>
      </c>
      <c r="D1745" t="s">
        <v>709</v>
      </c>
      <c r="E1745" t="s">
        <v>842</v>
      </c>
      <c r="F1745" t="s">
        <v>843</v>
      </c>
      <c r="G1745" t="s">
        <v>844</v>
      </c>
      <c r="H1745" t="s">
        <v>805</v>
      </c>
      <c r="K1745" t="s">
        <v>772</v>
      </c>
      <c r="L1745" t="s">
        <v>715</v>
      </c>
      <c r="M1745" t="s">
        <v>716</v>
      </c>
      <c r="O1745" t="s">
        <v>717</v>
      </c>
      <c r="R1745" t="s">
        <v>1077</v>
      </c>
      <c r="S1745">
        <v>0.03</v>
      </c>
      <c r="T1745" t="s">
        <v>219</v>
      </c>
      <c r="U1745">
        <v>0.04</v>
      </c>
      <c r="V1745" t="s">
        <v>718</v>
      </c>
      <c r="W1745" t="s">
        <v>744</v>
      </c>
      <c r="X1745" t="s">
        <v>744</v>
      </c>
      <c r="Y1745" t="s">
        <v>754</v>
      </c>
      <c r="AA1745" t="s">
        <v>722</v>
      </c>
      <c r="AB1745" t="s">
        <v>1171</v>
      </c>
      <c r="AC1745">
        <v>20727</v>
      </c>
      <c r="AD1745" t="s">
        <v>1172</v>
      </c>
      <c r="AE1745" t="s">
        <v>1173</v>
      </c>
      <c r="AF1745">
        <v>1999</v>
      </c>
    </row>
    <row r="1746" spans="1:32" x14ac:dyDescent="0.2">
      <c r="A1746" t="s">
        <v>928</v>
      </c>
      <c r="B1746">
        <v>10108642</v>
      </c>
      <c r="C1746" t="s">
        <v>929</v>
      </c>
      <c r="D1746" t="s">
        <v>709</v>
      </c>
      <c r="E1746" t="s">
        <v>842</v>
      </c>
      <c r="F1746" t="s">
        <v>843</v>
      </c>
      <c r="G1746" t="s">
        <v>844</v>
      </c>
      <c r="H1746" t="s">
        <v>805</v>
      </c>
      <c r="K1746" t="s">
        <v>772</v>
      </c>
      <c r="L1746" t="s">
        <v>715</v>
      </c>
      <c r="M1746" t="s">
        <v>716</v>
      </c>
      <c r="O1746" t="s">
        <v>717</v>
      </c>
      <c r="R1746" t="s">
        <v>1077</v>
      </c>
      <c r="S1746">
        <v>0.03</v>
      </c>
      <c r="T1746" t="s">
        <v>219</v>
      </c>
      <c r="U1746">
        <v>0.04</v>
      </c>
      <c r="V1746" t="s">
        <v>718</v>
      </c>
      <c r="W1746" t="s">
        <v>744</v>
      </c>
      <c r="X1746" t="s">
        <v>744</v>
      </c>
      <c r="Y1746" t="s">
        <v>754</v>
      </c>
      <c r="AA1746" t="s">
        <v>722</v>
      </c>
      <c r="AB1746" t="s">
        <v>1171</v>
      </c>
      <c r="AC1746">
        <v>20727</v>
      </c>
      <c r="AD1746" t="s">
        <v>1172</v>
      </c>
      <c r="AE1746" t="s">
        <v>1173</v>
      </c>
      <c r="AF1746">
        <v>1999</v>
      </c>
    </row>
    <row r="1747" spans="1:32" x14ac:dyDescent="0.2">
      <c r="A1747" t="s">
        <v>928</v>
      </c>
      <c r="B1747">
        <v>10108642</v>
      </c>
      <c r="C1747" t="s">
        <v>929</v>
      </c>
      <c r="D1747" t="s">
        <v>709</v>
      </c>
      <c r="E1747" t="s">
        <v>842</v>
      </c>
      <c r="F1747" t="s">
        <v>843</v>
      </c>
      <c r="G1747" t="s">
        <v>844</v>
      </c>
      <c r="H1747" t="s">
        <v>734</v>
      </c>
      <c r="K1747" t="s">
        <v>772</v>
      </c>
      <c r="L1747" t="s">
        <v>715</v>
      </c>
      <c r="M1747" t="s">
        <v>716</v>
      </c>
      <c r="O1747" t="s">
        <v>717</v>
      </c>
      <c r="R1747" t="s">
        <v>1077</v>
      </c>
      <c r="S1747">
        <v>0.03</v>
      </c>
      <c r="T1747" t="s">
        <v>219</v>
      </c>
      <c r="U1747">
        <v>0.04</v>
      </c>
      <c r="V1747" t="s">
        <v>718</v>
      </c>
      <c r="W1747" t="s">
        <v>744</v>
      </c>
      <c r="X1747" t="s">
        <v>744</v>
      </c>
      <c r="Y1747" t="s">
        <v>754</v>
      </c>
      <c r="AA1747" t="s">
        <v>722</v>
      </c>
      <c r="AB1747" t="s">
        <v>1171</v>
      </c>
      <c r="AC1747">
        <v>20727</v>
      </c>
      <c r="AD1747" t="s">
        <v>1172</v>
      </c>
      <c r="AE1747" t="s">
        <v>1173</v>
      </c>
      <c r="AF1747">
        <v>1999</v>
      </c>
    </row>
    <row r="1748" spans="1:32" x14ac:dyDescent="0.2">
      <c r="A1748" t="s">
        <v>928</v>
      </c>
      <c r="B1748">
        <v>10108642</v>
      </c>
      <c r="C1748" t="s">
        <v>929</v>
      </c>
      <c r="D1748" t="s">
        <v>709</v>
      </c>
      <c r="E1748" t="s">
        <v>842</v>
      </c>
      <c r="F1748" t="s">
        <v>843</v>
      </c>
      <c r="G1748" t="s">
        <v>844</v>
      </c>
      <c r="H1748" t="s">
        <v>734</v>
      </c>
      <c r="K1748" t="s">
        <v>772</v>
      </c>
      <c r="L1748" t="s">
        <v>715</v>
      </c>
      <c r="M1748" t="s">
        <v>716</v>
      </c>
      <c r="O1748" t="s">
        <v>717</v>
      </c>
      <c r="R1748" t="s">
        <v>1077</v>
      </c>
      <c r="S1748">
        <v>0.03</v>
      </c>
      <c r="T1748" t="s">
        <v>219</v>
      </c>
      <c r="U1748">
        <v>0.04</v>
      </c>
      <c r="V1748" t="s">
        <v>718</v>
      </c>
      <c r="W1748" t="s">
        <v>744</v>
      </c>
      <c r="X1748" t="s">
        <v>744</v>
      </c>
      <c r="Y1748" t="s">
        <v>754</v>
      </c>
      <c r="AA1748" t="s">
        <v>722</v>
      </c>
      <c r="AB1748" t="s">
        <v>1171</v>
      </c>
      <c r="AC1748">
        <v>20727</v>
      </c>
      <c r="AD1748" t="s">
        <v>1172</v>
      </c>
      <c r="AE1748" t="s">
        <v>1173</v>
      </c>
      <c r="AF1748">
        <v>1999</v>
      </c>
    </row>
    <row r="1749" spans="1:32" x14ac:dyDescent="0.2">
      <c r="A1749" t="s">
        <v>928</v>
      </c>
      <c r="B1749">
        <v>10108642</v>
      </c>
      <c r="C1749" t="s">
        <v>929</v>
      </c>
      <c r="D1749" t="s">
        <v>709</v>
      </c>
      <c r="E1749" t="s">
        <v>842</v>
      </c>
      <c r="F1749" t="s">
        <v>843</v>
      </c>
      <c r="G1749" t="s">
        <v>844</v>
      </c>
      <c r="H1749" t="s">
        <v>734</v>
      </c>
      <c r="K1749" t="s">
        <v>772</v>
      </c>
      <c r="L1749" t="s">
        <v>715</v>
      </c>
      <c r="M1749" t="s">
        <v>716</v>
      </c>
      <c r="O1749" t="s">
        <v>717</v>
      </c>
      <c r="R1749" t="s">
        <v>1077</v>
      </c>
      <c r="S1749">
        <v>0.04</v>
      </c>
      <c r="T1749" t="s">
        <v>219</v>
      </c>
      <c r="U1749">
        <v>0.05</v>
      </c>
      <c r="V1749" t="s">
        <v>718</v>
      </c>
      <c r="W1749" t="s">
        <v>744</v>
      </c>
      <c r="X1749" t="s">
        <v>744</v>
      </c>
      <c r="Y1749" t="s">
        <v>754</v>
      </c>
      <c r="AA1749" t="s">
        <v>722</v>
      </c>
      <c r="AB1749" t="s">
        <v>1171</v>
      </c>
      <c r="AC1749">
        <v>20727</v>
      </c>
      <c r="AD1749" t="s">
        <v>1172</v>
      </c>
      <c r="AE1749" t="s">
        <v>1173</v>
      </c>
      <c r="AF1749">
        <v>1999</v>
      </c>
    </row>
    <row r="1750" spans="1:32" x14ac:dyDescent="0.2">
      <c r="A1750" t="s">
        <v>928</v>
      </c>
      <c r="B1750">
        <v>10108642</v>
      </c>
      <c r="C1750" t="s">
        <v>929</v>
      </c>
      <c r="D1750" t="s">
        <v>709</v>
      </c>
      <c r="E1750" t="s">
        <v>842</v>
      </c>
      <c r="F1750" t="s">
        <v>843</v>
      </c>
      <c r="G1750" t="s">
        <v>844</v>
      </c>
      <c r="H1750" t="s">
        <v>734</v>
      </c>
      <c r="K1750" t="s">
        <v>772</v>
      </c>
      <c r="L1750" t="s">
        <v>715</v>
      </c>
      <c r="M1750" t="s">
        <v>716</v>
      </c>
      <c r="O1750" t="s">
        <v>717</v>
      </c>
      <c r="R1750" t="s">
        <v>1077</v>
      </c>
      <c r="S1750">
        <v>0.04</v>
      </c>
      <c r="T1750" t="s">
        <v>219</v>
      </c>
      <c r="U1750">
        <v>0.05</v>
      </c>
      <c r="V1750" t="s">
        <v>718</v>
      </c>
      <c r="W1750" t="s">
        <v>744</v>
      </c>
      <c r="X1750" t="s">
        <v>744</v>
      </c>
      <c r="Y1750" t="s">
        <v>754</v>
      </c>
      <c r="AA1750" t="s">
        <v>722</v>
      </c>
      <c r="AB1750" t="s">
        <v>1171</v>
      </c>
      <c r="AC1750">
        <v>20727</v>
      </c>
      <c r="AD1750" t="s">
        <v>1172</v>
      </c>
      <c r="AE1750" t="s">
        <v>1173</v>
      </c>
      <c r="AF1750">
        <v>1999</v>
      </c>
    </row>
    <row r="1751" spans="1:32" x14ac:dyDescent="0.2">
      <c r="A1751" t="s">
        <v>928</v>
      </c>
      <c r="B1751">
        <v>10108642</v>
      </c>
      <c r="C1751" t="s">
        <v>929</v>
      </c>
      <c r="D1751" t="s">
        <v>709</v>
      </c>
      <c r="E1751" t="s">
        <v>842</v>
      </c>
      <c r="F1751" t="s">
        <v>843</v>
      </c>
      <c r="G1751" t="s">
        <v>844</v>
      </c>
      <c r="H1751" t="s">
        <v>734</v>
      </c>
      <c r="K1751" t="s">
        <v>772</v>
      </c>
      <c r="L1751" t="s">
        <v>715</v>
      </c>
      <c r="M1751" t="s">
        <v>716</v>
      </c>
      <c r="O1751" t="s">
        <v>717</v>
      </c>
      <c r="R1751" t="s">
        <v>1077</v>
      </c>
      <c r="S1751">
        <v>0.04</v>
      </c>
      <c r="T1751" t="s">
        <v>219</v>
      </c>
      <c r="U1751">
        <v>0.05</v>
      </c>
      <c r="V1751" t="s">
        <v>718</v>
      </c>
      <c r="W1751" t="s">
        <v>744</v>
      </c>
      <c r="X1751" t="s">
        <v>744</v>
      </c>
      <c r="Y1751" t="s">
        <v>754</v>
      </c>
      <c r="Z1751">
        <v>33.083300000000001</v>
      </c>
      <c r="AA1751" t="s">
        <v>722</v>
      </c>
      <c r="AB1751" t="s">
        <v>1171</v>
      </c>
      <c r="AC1751">
        <v>20727</v>
      </c>
      <c r="AD1751" t="s">
        <v>1172</v>
      </c>
      <c r="AE1751" t="s">
        <v>1173</v>
      </c>
      <c r="AF1751">
        <v>1999</v>
      </c>
    </row>
    <row r="1752" spans="1:32" x14ac:dyDescent="0.2">
      <c r="A1752" t="s">
        <v>928</v>
      </c>
      <c r="B1752">
        <v>10108642</v>
      </c>
      <c r="C1752" t="s">
        <v>929</v>
      </c>
      <c r="D1752" t="s">
        <v>709</v>
      </c>
      <c r="E1752" t="s">
        <v>842</v>
      </c>
      <c r="F1752" t="s">
        <v>843</v>
      </c>
      <c r="G1752" t="s">
        <v>844</v>
      </c>
      <c r="H1752" t="s">
        <v>805</v>
      </c>
      <c r="K1752" t="s">
        <v>772</v>
      </c>
      <c r="L1752" t="s">
        <v>715</v>
      </c>
      <c r="M1752" t="s">
        <v>716</v>
      </c>
      <c r="O1752" t="s">
        <v>717</v>
      </c>
      <c r="R1752" t="s">
        <v>1077</v>
      </c>
      <c r="S1752">
        <v>0.04</v>
      </c>
      <c r="T1752" t="s">
        <v>219</v>
      </c>
      <c r="U1752">
        <v>0.05</v>
      </c>
      <c r="V1752" t="s">
        <v>718</v>
      </c>
      <c r="W1752" t="s">
        <v>744</v>
      </c>
      <c r="X1752" t="s">
        <v>744</v>
      </c>
      <c r="Y1752" t="s">
        <v>754</v>
      </c>
      <c r="AA1752" t="s">
        <v>722</v>
      </c>
      <c r="AB1752" t="s">
        <v>1171</v>
      </c>
      <c r="AC1752">
        <v>20727</v>
      </c>
      <c r="AD1752" t="s">
        <v>1172</v>
      </c>
      <c r="AE1752" t="s">
        <v>1173</v>
      </c>
      <c r="AF1752">
        <v>1999</v>
      </c>
    </row>
    <row r="1753" spans="1:32" x14ac:dyDescent="0.2">
      <c r="A1753" t="s">
        <v>928</v>
      </c>
      <c r="B1753">
        <v>10108642</v>
      </c>
      <c r="C1753" t="s">
        <v>929</v>
      </c>
      <c r="D1753" t="s">
        <v>709</v>
      </c>
      <c r="E1753" t="s">
        <v>842</v>
      </c>
      <c r="F1753" t="s">
        <v>843</v>
      </c>
      <c r="G1753" t="s">
        <v>844</v>
      </c>
      <c r="H1753" t="s">
        <v>805</v>
      </c>
      <c r="K1753" t="s">
        <v>772</v>
      </c>
      <c r="L1753" t="s">
        <v>715</v>
      </c>
      <c r="M1753" t="s">
        <v>716</v>
      </c>
      <c r="O1753" t="s">
        <v>717</v>
      </c>
      <c r="R1753" t="s">
        <v>1077</v>
      </c>
      <c r="S1753">
        <v>0.04</v>
      </c>
      <c r="T1753" t="s">
        <v>219</v>
      </c>
      <c r="U1753">
        <v>0.05</v>
      </c>
      <c r="V1753" t="s">
        <v>718</v>
      </c>
      <c r="W1753" t="s">
        <v>744</v>
      </c>
      <c r="X1753" t="s">
        <v>744</v>
      </c>
      <c r="Y1753" t="s">
        <v>754</v>
      </c>
      <c r="AA1753" t="s">
        <v>722</v>
      </c>
      <c r="AB1753" t="s">
        <v>1171</v>
      </c>
      <c r="AC1753">
        <v>20727</v>
      </c>
      <c r="AD1753" t="s">
        <v>1172</v>
      </c>
      <c r="AE1753" t="s">
        <v>1173</v>
      </c>
      <c r="AF1753">
        <v>1999</v>
      </c>
    </row>
    <row r="1754" spans="1:32" x14ac:dyDescent="0.2">
      <c r="A1754" t="s">
        <v>928</v>
      </c>
      <c r="B1754">
        <v>10108642</v>
      </c>
      <c r="C1754" t="s">
        <v>929</v>
      </c>
      <c r="D1754" t="s">
        <v>709</v>
      </c>
      <c r="E1754" t="s">
        <v>842</v>
      </c>
      <c r="F1754" t="s">
        <v>843</v>
      </c>
      <c r="G1754" t="s">
        <v>844</v>
      </c>
      <c r="H1754" t="s">
        <v>805</v>
      </c>
      <c r="K1754" t="s">
        <v>772</v>
      </c>
      <c r="L1754" t="s">
        <v>715</v>
      </c>
      <c r="M1754" t="s">
        <v>716</v>
      </c>
      <c r="O1754" t="s">
        <v>717</v>
      </c>
      <c r="R1754" t="s">
        <v>1077</v>
      </c>
      <c r="S1754">
        <v>0.04</v>
      </c>
      <c r="T1754" t="s">
        <v>219</v>
      </c>
      <c r="U1754">
        <v>0.05</v>
      </c>
      <c r="V1754" t="s">
        <v>718</v>
      </c>
      <c r="W1754" t="s">
        <v>744</v>
      </c>
      <c r="X1754" t="s">
        <v>744</v>
      </c>
      <c r="Y1754" t="s">
        <v>754</v>
      </c>
      <c r="AA1754" t="s">
        <v>722</v>
      </c>
      <c r="AB1754" t="s">
        <v>1171</v>
      </c>
      <c r="AC1754">
        <v>20727</v>
      </c>
      <c r="AD1754" t="s">
        <v>1172</v>
      </c>
      <c r="AE1754" t="s">
        <v>1173</v>
      </c>
      <c r="AF1754">
        <v>1999</v>
      </c>
    </row>
    <row r="1755" spans="1:32" x14ac:dyDescent="0.2">
      <c r="A1755" t="s">
        <v>928</v>
      </c>
      <c r="B1755">
        <v>10108642</v>
      </c>
      <c r="C1755" t="s">
        <v>929</v>
      </c>
      <c r="D1755" t="s">
        <v>709</v>
      </c>
      <c r="E1755" t="s">
        <v>842</v>
      </c>
      <c r="F1755" t="s">
        <v>843</v>
      </c>
      <c r="G1755" t="s">
        <v>844</v>
      </c>
      <c r="H1755" t="s">
        <v>805</v>
      </c>
      <c r="K1755" t="s">
        <v>772</v>
      </c>
      <c r="L1755" t="s">
        <v>715</v>
      </c>
      <c r="M1755" t="s">
        <v>716</v>
      </c>
      <c r="O1755" t="s">
        <v>717</v>
      </c>
      <c r="R1755" t="s">
        <v>1077</v>
      </c>
      <c r="S1755">
        <v>0.04</v>
      </c>
      <c r="U1755">
        <v>0.05</v>
      </c>
      <c r="V1755" t="s">
        <v>718</v>
      </c>
      <c r="W1755" t="s">
        <v>744</v>
      </c>
      <c r="X1755" t="s">
        <v>744</v>
      </c>
      <c r="Y1755" t="s">
        <v>754</v>
      </c>
      <c r="AA1755" t="s">
        <v>722</v>
      </c>
      <c r="AB1755" t="s">
        <v>1171</v>
      </c>
      <c r="AC1755">
        <v>20727</v>
      </c>
      <c r="AD1755" t="s">
        <v>1172</v>
      </c>
      <c r="AE1755" t="s">
        <v>1173</v>
      </c>
      <c r="AF1755">
        <v>1999</v>
      </c>
    </row>
    <row r="1756" spans="1:32" x14ac:dyDescent="0.2">
      <c r="A1756" t="s">
        <v>928</v>
      </c>
      <c r="B1756">
        <v>10108642</v>
      </c>
      <c r="C1756" t="s">
        <v>929</v>
      </c>
      <c r="D1756" t="s">
        <v>709</v>
      </c>
      <c r="E1756" t="s">
        <v>842</v>
      </c>
      <c r="F1756" t="s">
        <v>843</v>
      </c>
      <c r="G1756" t="s">
        <v>844</v>
      </c>
      <c r="H1756" t="s">
        <v>805</v>
      </c>
      <c r="K1756" t="s">
        <v>772</v>
      </c>
      <c r="L1756" t="s">
        <v>715</v>
      </c>
      <c r="M1756" t="s">
        <v>716</v>
      </c>
      <c r="O1756" t="s">
        <v>717</v>
      </c>
      <c r="R1756" t="s">
        <v>1077</v>
      </c>
      <c r="S1756">
        <v>0.04</v>
      </c>
      <c r="T1756" t="s">
        <v>219</v>
      </c>
      <c r="U1756">
        <v>0.05</v>
      </c>
      <c r="V1756" t="s">
        <v>718</v>
      </c>
      <c r="W1756" t="s">
        <v>744</v>
      </c>
      <c r="X1756" t="s">
        <v>744</v>
      </c>
      <c r="Y1756" t="s">
        <v>754</v>
      </c>
      <c r="AA1756" t="s">
        <v>722</v>
      </c>
      <c r="AB1756" t="s">
        <v>1171</v>
      </c>
      <c r="AC1756">
        <v>20727</v>
      </c>
      <c r="AD1756" t="s">
        <v>1172</v>
      </c>
      <c r="AE1756" t="s">
        <v>1173</v>
      </c>
      <c r="AF1756">
        <v>1999</v>
      </c>
    </row>
    <row r="1757" spans="1:32" x14ac:dyDescent="0.2">
      <c r="A1757" t="s">
        <v>928</v>
      </c>
      <c r="B1757">
        <v>10108642</v>
      </c>
      <c r="C1757" t="s">
        <v>929</v>
      </c>
      <c r="D1757" t="s">
        <v>709</v>
      </c>
      <c r="E1757" t="s">
        <v>842</v>
      </c>
      <c r="F1757" t="s">
        <v>843</v>
      </c>
      <c r="G1757" t="s">
        <v>844</v>
      </c>
      <c r="H1757" t="s">
        <v>734</v>
      </c>
      <c r="K1757" t="s">
        <v>772</v>
      </c>
      <c r="L1757" t="s">
        <v>715</v>
      </c>
      <c r="M1757" t="s">
        <v>716</v>
      </c>
      <c r="O1757" t="s">
        <v>717</v>
      </c>
      <c r="R1757" t="s">
        <v>1077</v>
      </c>
      <c r="S1757">
        <v>0.04</v>
      </c>
      <c r="T1757" t="s">
        <v>219</v>
      </c>
      <c r="U1757">
        <v>0.05</v>
      </c>
      <c r="V1757" t="s">
        <v>718</v>
      </c>
      <c r="W1757" t="s">
        <v>744</v>
      </c>
      <c r="X1757" t="s">
        <v>744</v>
      </c>
      <c r="Y1757" t="s">
        <v>754</v>
      </c>
      <c r="AA1757" t="s">
        <v>722</v>
      </c>
      <c r="AB1757" t="s">
        <v>1171</v>
      </c>
      <c r="AC1757">
        <v>20727</v>
      </c>
      <c r="AD1757" t="s">
        <v>1172</v>
      </c>
      <c r="AE1757" t="s">
        <v>1173</v>
      </c>
      <c r="AF1757">
        <v>1999</v>
      </c>
    </row>
    <row r="1758" spans="1:32" x14ac:dyDescent="0.2">
      <c r="A1758" t="s">
        <v>928</v>
      </c>
      <c r="B1758">
        <v>10108642</v>
      </c>
      <c r="C1758" t="s">
        <v>929</v>
      </c>
      <c r="D1758" t="s">
        <v>709</v>
      </c>
      <c r="E1758" t="s">
        <v>842</v>
      </c>
      <c r="F1758" t="s">
        <v>843</v>
      </c>
      <c r="G1758" t="s">
        <v>844</v>
      </c>
      <c r="H1758" t="s">
        <v>805</v>
      </c>
      <c r="K1758" t="s">
        <v>772</v>
      </c>
      <c r="L1758" t="s">
        <v>715</v>
      </c>
      <c r="M1758" t="s">
        <v>716</v>
      </c>
      <c r="O1758" t="s">
        <v>717</v>
      </c>
      <c r="R1758" t="s">
        <v>1077</v>
      </c>
      <c r="S1758">
        <v>0.04</v>
      </c>
      <c r="T1758" t="s">
        <v>219</v>
      </c>
      <c r="U1758">
        <v>0.05</v>
      </c>
      <c r="V1758" t="s">
        <v>718</v>
      </c>
      <c r="W1758" t="s">
        <v>744</v>
      </c>
      <c r="X1758" t="s">
        <v>744</v>
      </c>
      <c r="Y1758" t="s">
        <v>754</v>
      </c>
      <c r="AA1758" t="s">
        <v>722</v>
      </c>
      <c r="AB1758" t="s">
        <v>1171</v>
      </c>
      <c r="AC1758">
        <v>20727</v>
      </c>
      <c r="AD1758" t="s">
        <v>1172</v>
      </c>
      <c r="AE1758" t="s">
        <v>1173</v>
      </c>
      <c r="AF1758">
        <v>1999</v>
      </c>
    </row>
    <row r="1759" spans="1:32" x14ac:dyDescent="0.2">
      <c r="A1759" t="s">
        <v>928</v>
      </c>
      <c r="B1759">
        <v>10108642</v>
      </c>
      <c r="C1759" t="s">
        <v>929</v>
      </c>
      <c r="D1759" t="s">
        <v>709</v>
      </c>
      <c r="E1759" t="s">
        <v>842</v>
      </c>
      <c r="F1759" t="s">
        <v>843</v>
      </c>
      <c r="G1759" t="s">
        <v>844</v>
      </c>
      <c r="H1759" t="s">
        <v>805</v>
      </c>
      <c r="K1759" t="s">
        <v>772</v>
      </c>
      <c r="L1759" t="s">
        <v>715</v>
      </c>
      <c r="M1759" t="s">
        <v>716</v>
      </c>
      <c r="O1759" t="s">
        <v>717</v>
      </c>
      <c r="R1759" t="s">
        <v>1077</v>
      </c>
      <c r="S1759">
        <v>0.04</v>
      </c>
      <c r="T1759" t="s">
        <v>219</v>
      </c>
      <c r="U1759">
        <v>0.05</v>
      </c>
      <c r="V1759" t="s">
        <v>718</v>
      </c>
      <c r="W1759" t="s">
        <v>744</v>
      </c>
      <c r="X1759" t="s">
        <v>744</v>
      </c>
      <c r="Y1759" t="s">
        <v>754</v>
      </c>
      <c r="AA1759" t="s">
        <v>722</v>
      </c>
      <c r="AB1759" t="s">
        <v>1171</v>
      </c>
      <c r="AC1759">
        <v>20727</v>
      </c>
      <c r="AD1759" t="s">
        <v>1172</v>
      </c>
      <c r="AE1759" t="s">
        <v>1173</v>
      </c>
      <c r="AF1759">
        <v>1999</v>
      </c>
    </row>
    <row r="1760" spans="1:32" x14ac:dyDescent="0.2">
      <c r="A1760" t="s">
        <v>928</v>
      </c>
      <c r="B1760">
        <v>10108642</v>
      </c>
      <c r="C1760" t="s">
        <v>929</v>
      </c>
      <c r="D1760" t="s">
        <v>709</v>
      </c>
      <c r="E1760" t="s">
        <v>842</v>
      </c>
      <c r="F1760" t="s">
        <v>843</v>
      </c>
      <c r="G1760" t="s">
        <v>844</v>
      </c>
      <c r="H1760" t="s">
        <v>734</v>
      </c>
      <c r="K1760" t="s">
        <v>772</v>
      </c>
      <c r="L1760" t="s">
        <v>715</v>
      </c>
      <c r="M1760" t="s">
        <v>716</v>
      </c>
      <c r="O1760" t="s">
        <v>717</v>
      </c>
      <c r="R1760" t="s">
        <v>1077</v>
      </c>
      <c r="S1760">
        <v>0.04</v>
      </c>
      <c r="T1760" t="s">
        <v>219</v>
      </c>
      <c r="U1760">
        <v>0.05</v>
      </c>
      <c r="V1760" t="s">
        <v>718</v>
      </c>
      <c r="W1760" t="s">
        <v>744</v>
      </c>
      <c r="X1760" t="s">
        <v>744</v>
      </c>
      <c r="Y1760" t="s">
        <v>754</v>
      </c>
      <c r="AA1760" t="s">
        <v>722</v>
      </c>
      <c r="AB1760" t="s">
        <v>1171</v>
      </c>
      <c r="AC1760">
        <v>20727</v>
      </c>
      <c r="AD1760" t="s">
        <v>1172</v>
      </c>
      <c r="AE1760" t="s">
        <v>1173</v>
      </c>
      <c r="AF1760">
        <v>1999</v>
      </c>
    </row>
    <row r="1761" spans="1:32" x14ac:dyDescent="0.2">
      <c r="A1761" t="s">
        <v>928</v>
      </c>
      <c r="B1761">
        <v>10108642</v>
      </c>
      <c r="C1761" t="s">
        <v>929</v>
      </c>
      <c r="D1761" t="s">
        <v>709</v>
      </c>
      <c r="E1761" t="s">
        <v>842</v>
      </c>
      <c r="F1761" t="s">
        <v>843</v>
      </c>
      <c r="G1761" t="s">
        <v>844</v>
      </c>
      <c r="H1761" t="s">
        <v>734</v>
      </c>
      <c r="K1761" t="s">
        <v>772</v>
      </c>
      <c r="L1761" t="s">
        <v>715</v>
      </c>
      <c r="M1761" t="s">
        <v>716</v>
      </c>
      <c r="O1761" t="s">
        <v>717</v>
      </c>
      <c r="R1761" t="s">
        <v>1077</v>
      </c>
      <c r="S1761">
        <v>0.04</v>
      </c>
      <c r="T1761" t="s">
        <v>219</v>
      </c>
      <c r="U1761">
        <v>0.05</v>
      </c>
      <c r="V1761" t="s">
        <v>718</v>
      </c>
      <c r="W1761" t="s">
        <v>744</v>
      </c>
      <c r="X1761" t="s">
        <v>744</v>
      </c>
      <c r="Y1761" t="s">
        <v>754</v>
      </c>
      <c r="AA1761" t="s">
        <v>722</v>
      </c>
      <c r="AB1761" t="s">
        <v>1171</v>
      </c>
      <c r="AC1761">
        <v>20727</v>
      </c>
      <c r="AD1761" t="s">
        <v>1172</v>
      </c>
      <c r="AE1761" t="s">
        <v>1173</v>
      </c>
      <c r="AF1761">
        <v>1999</v>
      </c>
    </row>
    <row r="1762" spans="1:32" x14ac:dyDescent="0.2">
      <c r="A1762" t="s">
        <v>928</v>
      </c>
      <c r="B1762">
        <v>10108642</v>
      </c>
      <c r="C1762" t="s">
        <v>929</v>
      </c>
      <c r="D1762" t="s">
        <v>709</v>
      </c>
      <c r="E1762" t="s">
        <v>842</v>
      </c>
      <c r="F1762" t="s">
        <v>843</v>
      </c>
      <c r="G1762" t="s">
        <v>844</v>
      </c>
      <c r="H1762" t="s">
        <v>805</v>
      </c>
      <c r="K1762" t="s">
        <v>772</v>
      </c>
      <c r="L1762" t="s">
        <v>715</v>
      </c>
      <c r="M1762" t="s">
        <v>716</v>
      </c>
      <c r="O1762" t="s">
        <v>717</v>
      </c>
      <c r="R1762" t="s">
        <v>1077</v>
      </c>
      <c r="S1762">
        <v>0.04</v>
      </c>
      <c r="T1762" t="s">
        <v>219</v>
      </c>
      <c r="U1762">
        <v>0.05</v>
      </c>
      <c r="V1762" t="s">
        <v>718</v>
      </c>
      <c r="W1762" t="s">
        <v>744</v>
      </c>
      <c r="X1762" t="s">
        <v>744</v>
      </c>
      <c r="Y1762" t="s">
        <v>754</v>
      </c>
      <c r="AA1762" t="s">
        <v>722</v>
      </c>
      <c r="AB1762" t="s">
        <v>1171</v>
      </c>
      <c r="AC1762">
        <v>20727</v>
      </c>
      <c r="AD1762" t="s">
        <v>1172</v>
      </c>
      <c r="AE1762" t="s">
        <v>1173</v>
      </c>
      <c r="AF1762">
        <v>1999</v>
      </c>
    </row>
    <row r="1763" spans="1:32" x14ac:dyDescent="0.2">
      <c r="A1763" t="s">
        <v>928</v>
      </c>
      <c r="B1763">
        <v>10108642</v>
      </c>
      <c r="C1763" t="s">
        <v>929</v>
      </c>
      <c r="D1763" t="s">
        <v>709</v>
      </c>
      <c r="E1763" t="s">
        <v>842</v>
      </c>
      <c r="F1763" t="s">
        <v>843</v>
      </c>
      <c r="G1763" t="s">
        <v>844</v>
      </c>
      <c r="H1763" t="s">
        <v>734</v>
      </c>
      <c r="K1763" t="s">
        <v>772</v>
      </c>
      <c r="L1763" t="s">
        <v>715</v>
      </c>
      <c r="M1763" t="s">
        <v>716</v>
      </c>
      <c r="O1763" t="s">
        <v>717</v>
      </c>
      <c r="R1763" t="s">
        <v>1077</v>
      </c>
      <c r="S1763">
        <v>0.04</v>
      </c>
      <c r="T1763" t="s">
        <v>219</v>
      </c>
      <c r="U1763">
        <v>0.05</v>
      </c>
      <c r="V1763" t="s">
        <v>718</v>
      </c>
      <c r="W1763" t="s">
        <v>744</v>
      </c>
      <c r="X1763" t="s">
        <v>744</v>
      </c>
      <c r="Y1763" t="s">
        <v>754</v>
      </c>
      <c r="AA1763" t="s">
        <v>722</v>
      </c>
      <c r="AB1763" t="s">
        <v>1171</v>
      </c>
      <c r="AC1763">
        <v>20727</v>
      </c>
      <c r="AD1763" t="s">
        <v>1172</v>
      </c>
      <c r="AE1763" t="s">
        <v>1173</v>
      </c>
      <c r="AF1763">
        <v>1999</v>
      </c>
    </row>
    <row r="1764" spans="1:32" x14ac:dyDescent="0.2">
      <c r="A1764" t="s">
        <v>928</v>
      </c>
      <c r="B1764">
        <v>10108642</v>
      </c>
      <c r="C1764" t="s">
        <v>929</v>
      </c>
      <c r="D1764" t="s">
        <v>709</v>
      </c>
      <c r="E1764" t="s">
        <v>923</v>
      </c>
      <c r="F1764" t="s">
        <v>924</v>
      </c>
      <c r="G1764" t="s">
        <v>837</v>
      </c>
      <c r="H1764" t="s">
        <v>887</v>
      </c>
      <c r="I1764">
        <v>7</v>
      </c>
      <c r="J1764" t="s">
        <v>1360</v>
      </c>
      <c r="K1764" t="s">
        <v>714</v>
      </c>
      <c r="L1764" t="s">
        <v>715</v>
      </c>
      <c r="M1764" t="s">
        <v>716</v>
      </c>
      <c r="N1764">
        <v>2</v>
      </c>
      <c r="O1764" t="s">
        <v>717</v>
      </c>
      <c r="S1764">
        <v>4.2000000000000003E-2</v>
      </c>
      <c r="U1764">
        <v>4.3999999999999997E-2</v>
      </c>
      <c r="V1764" t="s">
        <v>718</v>
      </c>
      <c r="W1764" t="s">
        <v>728</v>
      </c>
      <c r="X1764" t="s">
        <v>1134</v>
      </c>
      <c r="Y1764" t="s">
        <v>736</v>
      </c>
      <c r="Z1764">
        <v>3</v>
      </c>
      <c r="AA1764" t="s">
        <v>722</v>
      </c>
      <c r="AB1764" t="s">
        <v>1419</v>
      </c>
      <c r="AC1764">
        <v>158519</v>
      </c>
      <c r="AD1764" t="s">
        <v>1420</v>
      </c>
      <c r="AE1764" t="s">
        <v>1421</v>
      </c>
      <c r="AF1764">
        <v>2011</v>
      </c>
    </row>
    <row r="1765" spans="1:32" x14ac:dyDescent="0.2">
      <c r="A1765" t="s">
        <v>928</v>
      </c>
      <c r="B1765">
        <v>10108642</v>
      </c>
      <c r="C1765" t="s">
        <v>929</v>
      </c>
      <c r="D1765" t="s">
        <v>709</v>
      </c>
      <c r="E1765" t="s">
        <v>923</v>
      </c>
      <c r="F1765" t="s">
        <v>924</v>
      </c>
      <c r="G1765" t="s">
        <v>837</v>
      </c>
      <c r="H1765" t="s">
        <v>887</v>
      </c>
      <c r="I1765">
        <v>7</v>
      </c>
      <c r="J1765" t="s">
        <v>1360</v>
      </c>
      <c r="K1765" t="s">
        <v>714</v>
      </c>
      <c r="L1765" t="s">
        <v>715</v>
      </c>
      <c r="M1765" t="s">
        <v>716</v>
      </c>
      <c r="N1765">
        <v>2</v>
      </c>
      <c r="O1765" t="s">
        <v>717</v>
      </c>
      <c r="S1765">
        <v>4.2000000000000003E-2</v>
      </c>
      <c r="U1765">
        <v>4.3999999999999997E-2</v>
      </c>
      <c r="V1765" t="s">
        <v>718</v>
      </c>
      <c r="W1765" t="s">
        <v>719</v>
      </c>
      <c r="X1765" t="s">
        <v>741</v>
      </c>
      <c r="Y1765" t="s">
        <v>749</v>
      </c>
      <c r="Z1765">
        <v>3</v>
      </c>
      <c r="AA1765" t="s">
        <v>722</v>
      </c>
      <c r="AB1765" t="s">
        <v>1419</v>
      </c>
      <c r="AC1765">
        <v>158519</v>
      </c>
      <c r="AD1765" t="s">
        <v>1420</v>
      </c>
      <c r="AE1765" t="s">
        <v>1421</v>
      </c>
      <c r="AF1765">
        <v>2011</v>
      </c>
    </row>
    <row r="1766" spans="1:32" x14ac:dyDescent="0.2">
      <c r="A1766" t="s">
        <v>928</v>
      </c>
      <c r="B1766">
        <v>10108642</v>
      </c>
      <c r="C1766" t="s">
        <v>929</v>
      </c>
      <c r="D1766" t="s">
        <v>709</v>
      </c>
      <c r="E1766" t="s">
        <v>923</v>
      </c>
      <c r="F1766" t="s">
        <v>924</v>
      </c>
      <c r="G1766" t="s">
        <v>837</v>
      </c>
      <c r="H1766" t="s">
        <v>887</v>
      </c>
      <c r="I1766">
        <v>7</v>
      </c>
      <c r="J1766" t="s">
        <v>1360</v>
      </c>
      <c r="K1766" t="s">
        <v>714</v>
      </c>
      <c r="L1766" t="s">
        <v>715</v>
      </c>
      <c r="M1766" t="s">
        <v>716</v>
      </c>
      <c r="N1766">
        <v>2</v>
      </c>
      <c r="O1766" t="s">
        <v>717</v>
      </c>
      <c r="S1766">
        <v>4.2000000000000003E-2</v>
      </c>
      <c r="U1766">
        <v>4.3999999999999997E-2</v>
      </c>
      <c r="V1766" t="s">
        <v>718</v>
      </c>
      <c r="W1766" t="s">
        <v>866</v>
      </c>
      <c r="X1766" t="s">
        <v>1422</v>
      </c>
      <c r="Y1766" t="s">
        <v>749</v>
      </c>
      <c r="Z1766">
        <v>3</v>
      </c>
      <c r="AA1766" t="s">
        <v>722</v>
      </c>
      <c r="AB1766" t="s">
        <v>1419</v>
      </c>
      <c r="AC1766">
        <v>158519</v>
      </c>
      <c r="AD1766" t="s">
        <v>1420</v>
      </c>
      <c r="AE1766" t="s">
        <v>1421</v>
      </c>
      <c r="AF1766">
        <v>2011</v>
      </c>
    </row>
    <row r="1767" spans="1:32" x14ac:dyDescent="0.2">
      <c r="A1767" t="s">
        <v>928</v>
      </c>
      <c r="B1767">
        <v>10108642</v>
      </c>
      <c r="C1767" t="s">
        <v>929</v>
      </c>
      <c r="D1767" t="s">
        <v>709</v>
      </c>
      <c r="E1767" t="s">
        <v>923</v>
      </c>
      <c r="F1767" t="s">
        <v>924</v>
      </c>
      <c r="G1767" t="s">
        <v>837</v>
      </c>
      <c r="H1767" t="s">
        <v>887</v>
      </c>
      <c r="I1767">
        <v>7</v>
      </c>
      <c r="J1767" t="s">
        <v>1360</v>
      </c>
      <c r="K1767" t="s">
        <v>714</v>
      </c>
      <c r="L1767" t="s">
        <v>715</v>
      </c>
      <c r="M1767" t="s">
        <v>716</v>
      </c>
      <c r="N1767">
        <v>2</v>
      </c>
      <c r="O1767" t="s">
        <v>717</v>
      </c>
      <c r="S1767">
        <v>4.2000000000000003E-2</v>
      </c>
      <c r="U1767">
        <v>4.3999999999999997E-2</v>
      </c>
      <c r="V1767" t="s">
        <v>718</v>
      </c>
      <c r="W1767" t="s">
        <v>866</v>
      </c>
      <c r="X1767" t="s">
        <v>1423</v>
      </c>
      <c r="Y1767" t="s">
        <v>749</v>
      </c>
      <c r="Z1767">
        <v>3</v>
      </c>
      <c r="AA1767" t="s">
        <v>722</v>
      </c>
      <c r="AB1767" t="s">
        <v>1419</v>
      </c>
      <c r="AC1767">
        <v>158519</v>
      </c>
      <c r="AD1767" t="s">
        <v>1420</v>
      </c>
      <c r="AE1767" t="s">
        <v>1421</v>
      </c>
      <c r="AF1767">
        <v>2011</v>
      </c>
    </row>
    <row r="1768" spans="1:32" x14ac:dyDescent="0.2">
      <c r="A1768" t="s">
        <v>928</v>
      </c>
      <c r="B1768">
        <v>10108642</v>
      </c>
      <c r="C1768" t="s">
        <v>929</v>
      </c>
      <c r="D1768" t="s">
        <v>709</v>
      </c>
      <c r="E1768" t="s">
        <v>923</v>
      </c>
      <c r="F1768" t="s">
        <v>924</v>
      </c>
      <c r="G1768" t="s">
        <v>837</v>
      </c>
      <c r="H1768" t="s">
        <v>887</v>
      </c>
      <c r="I1768">
        <v>7</v>
      </c>
      <c r="J1768" t="s">
        <v>1360</v>
      </c>
      <c r="K1768" t="s">
        <v>714</v>
      </c>
      <c r="L1768" t="s">
        <v>715</v>
      </c>
      <c r="M1768" t="s">
        <v>716</v>
      </c>
      <c r="N1768">
        <v>2</v>
      </c>
      <c r="O1768" t="s">
        <v>717</v>
      </c>
      <c r="S1768">
        <v>4.2000000000000003E-2</v>
      </c>
      <c r="U1768">
        <v>4.3999999999999997E-2</v>
      </c>
      <c r="V1768" t="s">
        <v>718</v>
      </c>
      <c r="W1768" t="s">
        <v>866</v>
      </c>
      <c r="X1768" t="s">
        <v>1424</v>
      </c>
      <c r="Y1768" t="s">
        <v>749</v>
      </c>
      <c r="Z1768">
        <v>3</v>
      </c>
      <c r="AA1768" t="s">
        <v>722</v>
      </c>
      <c r="AB1768" t="s">
        <v>1419</v>
      </c>
      <c r="AC1768">
        <v>158519</v>
      </c>
      <c r="AD1768" t="s">
        <v>1420</v>
      </c>
      <c r="AE1768" t="s">
        <v>1421</v>
      </c>
      <c r="AF1768">
        <v>2011</v>
      </c>
    </row>
    <row r="1769" spans="1:32" x14ac:dyDescent="0.2">
      <c r="A1769" t="s">
        <v>928</v>
      </c>
      <c r="B1769">
        <v>10108642</v>
      </c>
      <c r="C1769" t="s">
        <v>929</v>
      </c>
      <c r="D1769" t="s">
        <v>709</v>
      </c>
      <c r="E1769" t="s">
        <v>923</v>
      </c>
      <c r="F1769" t="s">
        <v>924</v>
      </c>
      <c r="G1769" t="s">
        <v>837</v>
      </c>
      <c r="H1769" t="s">
        <v>887</v>
      </c>
      <c r="I1769">
        <v>7</v>
      </c>
      <c r="J1769" t="s">
        <v>1360</v>
      </c>
      <c r="K1769" t="s">
        <v>714</v>
      </c>
      <c r="L1769" t="s">
        <v>715</v>
      </c>
      <c r="M1769" t="s">
        <v>716</v>
      </c>
      <c r="N1769">
        <v>2</v>
      </c>
      <c r="O1769" t="s">
        <v>717</v>
      </c>
      <c r="S1769">
        <v>4.2000000000000003E-2</v>
      </c>
      <c r="U1769">
        <v>4.3999999999999997E-2</v>
      </c>
      <c r="V1769" t="s">
        <v>718</v>
      </c>
      <c r="W1769" t="s">
        <v>764</v>
      </c>
      <c r="X1769" t="s">
        <v>784</v>
      </c>
      <c r="Y1769" t="s">
        <v>749</v>
      </c>
      <c r="Z1769">
        <v>3</v>
      </c>
      <c r="AA1769" t="s">
        <v>722</v>
      </c>
      <c r="AB1769" t="s">
        <v>1419</v>
      </c>
      <c r="AC1769">
        <v>158519</v>
      </c>
      <c r="AD1769" t="s">
        <v>1420</v>
      </c>
      <c r="AE1769" t="s">
        <v>1421</v>
      </c>
      <c r="AF1769">
        <v>2011</v>
      </c>
    </row>
    <row r="1770" spans="1:32" x14ac:dyDescent="0.2">
      <c r="A1770" t="s">
        <v>928</v>
      </c>
      <c r="B1770">
        <v>10108642</v>
      </c>
      <c r="C1770" t="s">
        <v>929</v>
      </c>
      <c r="D1770" t="s">
        <v>709</v>
      </c>
      <c r="E1770" t="s">
        <v>923</v>
      </c>
      <c r="F1770" t="s">
        <v>924</v>
      </c>
      <c r="G1770" t="s">
        <v>837</v>
      </c>
      <c r="H1770" t="s">
        <v>887</v>
      </c>
      <c r="I1770">
        <v>7</v>
      </c>
      <c r="J1770" t="s">
        <v>1360</v>
      </c>
      <c r="K1770" t="s">
        <v>714</v>
      </c>
      <c r="L1770" t="s">
        <v>715</v>
      </c>
      <c r="M1770" t="s">
        <v>716</v>
      </c>
      <c r="N1770">
        <v>2</v>
      </c>
      <c r="O1770" t="s">
        <v>717</v>
      </c>
      <c r="S1770">
        <v>4.2000000000000003E-2</v>
      </c>
      <c r="U1770">
        <v>4.3999999999999997E-2</v>
      </c>
      <c r="V1770" t="s">
        <v>718</v>
      </c>
      <c r="W1770" t="s">
        <v>744</v>
      </c>
      <c r="X1770" t="s">
        <v>779</v>
      </c>
      <c r="Y1770" t="s">
        <v>749</v>
      </c>
      <c r="Z1770">
        <v>3</v>
      </c>
      <c r="AA1770" t="s">
        <v>722</v>
      </c>
      <c r="AB1770" t="s">
        <v>1419</v>
      </c>
      <c r="AC1770">
        <v>158519</v>
      </c>
      <c r="AD1770" t="s">
        <v>1420</v>
      </c>
      <c r="AE1770" t="s">
        <v>1421</v>
      </c>
      <c r="AF1770">
        <v>2011</v>
      </c>
    </row>
    <row r="1771" spans="1:32" x14ac:dyDescent="0.2">
      <c r="A1771" t="s">
        <v>928</v>
      </c>
      <c r="B1771">
        <v>10108642</v>
      </c>
      <c r="C1771" t="s">
        <v>929</v>
      </c>
      <c r="D1771" t="s">
        <v>709</v>
      </c>
      <c r="E1771" t="s">
        <v>923</v>
      </c>
      <c r="F1771" t="s">
        <v>924</v>
      </c>
      <c r="G1771" t="s">
        <v>837</v>
      </c>
      <c r="H1771" t="s">
        <v>887</v>
      </c>
      <c r="I1771">
        <v>7</v>
      </c>
      <c r="J1771" t="s">
        <v>1360</v>
      </c>
      <c r="K1771" t="s">
        <v>714</v>
      </c>
      <c r="L1771" t="s">
        <v>715</v>
      </c>
      <c r="M1771" t="s">
        <v>716</v>
      </c>
      <c r="N1771">
        <v>2</v>
      </c>
      <c r="O1771" t="s">
        <v>717</v>
      </c>
      <c r="S1771">
        <v>4.2000000000000003E-2</v>
      </c>
      <c r="U1771">
        <v>4.3999999999999997E-2</v>
      </c>
      <c r="V1771" t="s">
        <v>718</v>
      </c>
      <c r="W1771" t="s">
        <v>866</v>
      </c>
      <c r="X1771" t="s">
        <v>1425</v>
      </c>
      <c r="Y1771" t="s">
        <v>749</v>
      </c>
      <c r="Z1771">
        <v>3</v>
      </c>
      <c r="AA1771" t="s">
        <v>722</v>
      </c>
      <c r="AB1771" t="s">
        <v>1419</v>
      </c>
      <c r="AC1771">
        <v>158519</v>
      </c>
      <c r="AD1771" t="s">
        <v>1420</v>
      </c>
      <c r="AE1771" t="s">
        <v>1421</v>
      </c>
      <c r="AF1771">
        <v>2011</v>
      </c>
    </row>
    <row r="1772" spans="1:32" x14ac:dyDescent="0.2">
      <c r="A1772" t="s">
        <v>928</v>
      </c>
      <c r="B1772">
        <v>10108642</v>
      </c>
      <c r="C1772" t="s">
        <v>929</v>
      </c>
      <c r="D1772" t="s">
        <v>709</v>
      </c>
      <c r="E1772" t="s">
        <v>923</v>
      </c>
      <c r="F1772" t="s">
        <v>924</v>
      </c>
      <c r="G1772" t="s">
        <v>837</v>
      </c>
      <c r="H1772" t="s">
        <v>887</v>
      </c>
      <c r="I1772">
        <v>7</v>
      </c>
      <c r="J1772" t="s">
        <v>1360</v>
      </c>
      <c r="K1772" t="s">
        <v>714</v>
      </c>
      <c r="L1772" t="s">
        <v>715</v>
      </c>
      <c r="M1772" t="s">
        <v>716</v>
      </c>
      <c r="N1772">
        <v>2</v>
      </c>
      <c r="O1772" t="s">
        <v>717</v>
      </c>
      <c r="S1772">
        <v>4.2000000000000003E-2</v>
      </c>
      <c r="U1772">
        <v>4.3999999999999997E-2</v>
      </c>
      <c r="V1772" t="s">
        <v>718</v>
      </c>
      <c r="W1772" t="s">
        <v>866</v>
      </c>
      <c r="X1772" t="s">
        <v>1426</v>
      </c>
      <c r="Y1772" t="s">
        <v>749</v>
      </c>
      <c r="Z1772">
        <v>3</v>
      </c>
      <c r="AA1772" t="s">
        <v>722</v>
      </c>
      <c r="AB1772" t="s">
        <v>1419</v>
      </c>
      <c r="AC1772">
        <v>158519</v>
      </c>
      <c r="AD1772" t="s">
        <v>1420</v>
      </c>
      <c r="AE1772" t="s">
        <v>1421</v>
      </c>
      <c r="AF1772">
        <v>2011</v>
      </c>
    </row>
    <row r="1773" spans="1:32" x14ac:dyDescent="0.2">
      <c r="A1773" t="s">
        <v>928</v>
      </c>
      <c r="B1773">
        <v>10108642</v>
      </c>
      <c r="C1773" t="s">
        <v>929</v>
      </c>
      <c r="D1773" t="s">
        <v>709</v>
      </c>
      <c r="E1773" t="s">
        <v>923</v>
      </c>
      <c r="F1773" t="s">
        <v>924</v>
      </c>
      <c r="G1773" t="s">
        <v>837</v>
      </c>
      <c r="H1773" t="s">
        <v>887</v>
      </c>
      <c r="I1773">
        <v>7</v>
      </c>
      <c r="J1773" t="s">
        <v>1360</v>
      </c>
      <c r="K1773" t="s">
        <v>714</v>
      </c>
      <c r="L1773" t="s">
        <v>715</v>
      </c>
      <c r="M1773" t="s">
        <v>716</v>
      </c>
      <c r="N1773">
        <v>2</v>
      </c>
      <c r="O1773" t="s">
        <v>717</v>
      </c>
      <c r="S1773">
        <v>4.2000000000000003E-2</v>
      </c>
      <c r="U1773">
        <v>4.3999999999999997E-2</v>
      </c>
      <c r="V1773" t="s">
        <v>718</v>
      </c>
      <c r="W1773" t="s">
        <v>866</v>
      </c>
      <c r="X1773" t="s">
        <v>1427</v>
      </c>
      <c r="Y1773" t="s">
        <v>749</v>
      </c>
      <c r="Z1773">
        <v>3</v>
      </c>
      <c r="AA1773" t="s">
        <v>722</v>
      </c>
      <c r="AB1773" t="s">
        <v>1419</v>
      </c>
      <c r="AC1773">
        <v>158519</v>
      </c>
      <c r="AD1773" t="s">
        <v>1420</v>
      </c>
      <c r="AE1773" t="s">
        <v>1421</v>
      </c>
      <c r="AF1773">
        <v>2011</v>
      </c>
    </row>
    <row r="1774" spans="1:32" x14ac:dyDescent="0.2">
      <c r="A1774" t="s">
        <v>928</v>
      </c>
      <c r="B1774">
        <v>10108642</v>
      </c>
      <c r="C1774" t="s">
        <v>929</v>
      </c>
      <c r="D1774" t="s">
        <v>709</v>
      </c>
      <c r="E1774" t="s">
        <v>923</v>
      </c>
      <c r="F1774" t="s">
        <v>924</v>
      </c>
      <c r="G1774" t="s">
        <v>837</v>
      </c>
      <c r="H1774" t="s">
        <v>887</v>
      </c>
      <c r="I1774">
        <v>7</v>
      </c>
      <c r="J1774" t="s">
        <v>1360</v>
      </c>
      <c r="K1774" t="s">
        <v>714</v>
      </c>
      <c r="L1774" t="s">
        <v>715</v>
      </c>
      <c r="M1774" t="s">
        <v>716</v>
      </c>
      <c r="N1774">
        <v>2</v>
      </c>
      <c r="O1774" t="s">
        <v>717</v>
      </c>
      <c r="S1774">
        <v>4.2000000000000003E-2</v>
      </c>
      <c r="U1774">
        <v>4.3999999999999997E-2</v>
      </c>
      <c r="V1774" t="s">
        <v>718</v>
      </c>
      <c r="W1774" t="s">
        <v>728</v>
      </c>
      <c r="X1774" t="s">
        <v>1139</v>
      </c>
      <c r="Y1774" t="s">
        <v>749</v>
      </c>
      <c r="Z1774">
        <v>3</v>
      </c>
      <c r="AA1774" t="s">
        <v>722</v>
      </c>
      <c r="AB1774" t="s">
        <v>1419</v>
      </c>
      <c r="AC1774">
        <v>158519</v>
      </c>
      <c r="AD1774" t="s">
        <v>1420</v>
      </c>
      <c r="AE1774" t="s">
        <v>1421</v>
      </c>
      <c r="AF1774">
        <v>2011</v>
      </c>
    </row>
    <row r="1775" spans="1:32" x14ac:dyDescent="0.2">
      <c r="A1775" t="s">
        <v>928</v>
      </c>
      <c r="B1775">
        <v>10108642</v>
      </c>
      <c r="C1775" t="s">
        <v>929</v>
      </c>
      <c r="D1775" t="s">
        <v>709</v>
      </c>
      <c r="E1775" t="s">
        <v>923</v>
      </c>
      <c r="F1775" t="s">
        <v>924</v>
      </c>
      <c r="G1775" t="s">
        <v>837</v>
      </c>
      <c r="H1775" t="s">
        <v>887</v>
      </c>
      <c r="I1775">
        <v>7</v>
      </c>
      <c r="J1775" t="s">
        <v>1360</v>
      </c>
      <c r="K1775" t="s">
        <v>714</v>
      </c>
      <c r="L1775" t="s">
        <v>715</v>
      </c>
      <c r="M1775" t="s">
        <v>716</v>
      </c>
      <c r="N1775">
        <v>2</v>
      </c>
      <c r="O1775" t="s">
        <v>717</v>
      </c>
      <c r="S1775">
        <v>4.2000000000000003E-2</v>
      </c>
      <c r="U1775">
        <v>4.3999999999999997E-2</v>
      </c>
      <c r="V1775" t="s">
        <v>718</v>
      </c>
      <c r="W1775" t="s">
        <v>728</v>
      </c>
      <c r="X1775" t="s">
        <v>1192</v>
      </c>
      <c r="Y1775" t="s">
        <v>749</v>
      </c>
      <c r="Z1775">
        <v>3</v>
      </c>
      <c r="AA1775" t="s">
        <v>722</v>
      </c>
      <c r="AB1775" t="s">
        <v>1419</v>
      </c>
      <c r="AC1775">
        <v>158519</v>
      </c>
      <c r="AD1775" t="s">
        <v>1420</v>
      </c>
      <c r="AE1775" t="s">
        <v>1421</v>
      </c>
      <c r="AF1775">
        <v>2011</v>
      </c>
    </row>
    <row r="1776" spans="1:32" x14ac:dyDescent="0.2">
      <c r="A1776" t="s">
        <v>928</v>
      </c>
      <c r="B1776">
        <v>10108642</v>
      </c>
      <c r="C1776" t="s">
        <v>929</v>
      </c>
      <c r="D1776" t="s">
        <v>709</v>
      </c>
      <c r="E1776" t="s">
        <v>923</v>
      </c>
      <c r="F1776" t="s">
        <v>924</v>
      </c>
      <c r="G1776" t="s">
        <v>837</v>
      </c>
      <c r="H1776" t="s">
        <v>887</v>
      </c>
      <c r="I1776">
        <v>7</v>
      </c>
      <c r="J1776" t="s">
        <v>1360</v>
      </c>
      <c r="K1776" t="s">
        <v>714</v>
      </c>
      <c r="L1776" t="s">
        <v>715</v>
      </c>
      <c r="M1776" t="s">
        <v>716</v>
      </c>
      <c r="N1776">
        <v>2</v>
      </c>
      <c r="O1776" t="s">
        <v>717</v>
      </c>
      <c r="S1776">
        <v>4.2000000000000003E-2</v>
      </c>
      <c r="U1776">
        <v>4.3999999999999997E-2</v>
      </c>
      <c r="V1776" t="s">
        <v>718</v>
      </c>
      <c r="W1776" t="s">
        <v>866</v>
      </c>
      <c r="X1776" t="s">
        <v>1428</v>
      </c>
      <c r="Y1776" t="s">
        <v>749</v>
      </c>
      <c r="Z1776">
        <v>3</v>
      </c>
      <c r="AA1776" t="s">
        <v>722</v>
      </c>
      <c r="AB1776" t="s">
        <v>1419</v>
      </c>
      <c r="AC1776">
        <v>158519</v>
      </c>
      <c r="AD1776" t="s">
        <v>1420</v>
      </c>
      <c r="AE1776" t="s">
        <v>1421</v>
      </c>
      <c r="AF1776">
        <v>2011</v>
      </c>
    </row>
    <row r="1777" spans="1:32" x14ac:dyDescent="0.2">
      <c r="A1777" t="s">
        <v>928</v>
      </c>
      <c r="B1777">
        <v>10108642</v>
      </c>
      <c r="C1777" t="s">
        <v>929</v>
      </c>
      <c r="D1777" t="s">
        <v>709</v>
      </c>
      <c r="E1777" t="s">
        <v>842</v>
      </c>
      <c r="F1777" t="s">
        <v>843</v>
      </c>
      <c r="G1777" t="s">
        <v>844</v>
      </c>
      <c r="H1777" t="s">
        <v>805</v>
      </c>
      <c r="K1777" t="s">
        <v>772</v>
      </c>
      <c r="L1777" t="s">
        <v>715</v>
      </c>
      <c r="M1777" t="s">
        <v>716</v>
      </c>
      <c r="O1777" t="s">
        <v>717</v>
      </c>
      <c r="R1777" t="s">
        <v>1077</v>
      </c>
      <c r="S1777">
        <v>0.05</v>
      </c>
      <c r="T1777" t="s">
        <v>219</v>
      </c>
      <c r="U1777">
        <v>0.06</v>
      </c>
      <c r="V1777" t="s">
        <v>718</v>
      </c>
      <c r="W1777" t="s">
        <v>744</v>
      </c>
      <c r="X1777" t="s">
        <v>744</v>
      </c>
      <c r="Y1777" t="s">
        <v>754</v>
      </c>
      <c r="AA1777" t="s">
        <v>722</v>
      </c>
      <c r="AB1777" t="s">
        <v>1171</v>
      </c>
      <c r="AC1777">
        <v>20727</v>
      </c>
      <c r="AD1777" t="s">
        <v>1172</v>
      </c>
      <c r="AE1777" t="s">
        <v>1173</v>
      </c>
      <c r="AF1777">
        <v>1999</v>
      </c>
    </row>
    <row r="1778" spans="1:32" x14ac:dyDescent="0.2">
      <c r="A1778" t="s">
        <v>928</v>
      </c>
      <c r="B1778">
        <v>10108642</v>
      </c>
      <c r="C1778" t="s">
        <v>929</v>
      </c>
      <c r="D1778" t="s">
        <v>709</v>
      </c>
      <c r="E1778" t="s">
        <v>842</v>
      </c>
      <c r="F1778" t="s">
        <v>843</v>
      </c>
      <c r="G1778" t="s">
        <v>844</v>
      </c>
      <c r="H1778" t="s">
        <v>805</v>
      </c>
      <c r="K1778" t="s">
        <v>772</v>
      </c>
      <c r="L1778" t="s">
        <v>715</v>
      </c>
      <c r="M1778" t="s">
        <v>716</v>
      </c>
      <c r="O1778" t="s">
        <v>717</v>
      </c>
      <c r="R1778" t="s">
        <v>1077</v>
      </c>
      <c r="S1778">
        <v>0.05</v>
      </c>
      <c r="T1778" t="s">
        <v>219</v>
      </c>
      <c r="U1778">
        <v>0.06</v>
      </c>
      <c r="V1778" t="s">
        <v>718</v>
      </c>
      <c r="W1778" t="s">
        <v>744</v>
      </c>
      <c r="X1778" t="s">
        <v>744</v>
      </c>
      <c r="Y1778" t="s">
        <v>754</v>
      </c>
      <c r="AA1778" t="s">
        <v>722</v>
      </c>
      <c r="AB1778" t="s">
        <v>1171</v>
      </c>
      <c r="AC1778">
        <v>20727</v>
      </c>
      <c r="AD1778" t="s">
        <v>1172</v>
      </c>
      <c r="AE1778" t="s">
        <v>1173</v>
      </c>
      <c r="AF1778">
        <v>1999</v>
      </c>
    </row>
    <row r="1779" spans="1:32" x14ac:dyDescent="0.2">
      <c r="A1779" t="s">
        <v>928</v>
      </c>
      <c r="B1779">
        <v>10108642</v>
      </c>
      <c r="C1779" t="s">
        <v>929</v>
      </c>
      <c r="D1779" t="s">
        <v>709</v>
      </c>
      <c r="E1779" t="s">
        <v>842</v>
      </c>
      <c r="F1779" t="s">
        <v>843</v>
      </c>
      <c r="G1779" t="s">
        <v>844</v>
      </c>
      <c r="H1779" t="s">
        <v>734</v>
      </c>
      <c r="K1779" t="s">
        <v>772</v>
      </c>
      <c r="L1779" t="s">
        <v>715</v>
      </c>
      <c r="M1779" t="s">
        <v>716</v>
      </c>
      <c r="O1779" t="s">
        <v>717</v>
      </c>
      <c r="R1779" t="s">
        <v>1077</v>
      </c>
      <c r="S1779">
        <v>0.05</v>
      </c>
      <c r="T1779" t="s">
        <v>219</v>
      </c>
      <c r="U1779">
        <v>0.06</v>
      </c>
      <c r="V1779" t="s">
        <v>718</v>
      </c>
      <c r="W1779" t="s">
        <v>744</v>
      </c>
      <c r="X1779" t="s">
        <v>744</v>
      </c>
      <c r="Y1779" t="s">
        <v>754</v>
      </c>
      <c r="AA1779" t="s">
        <v>722</v>
      </c>
      <c r="AB1779" t="s">
        <v>1171</v>
      </c>
      <c r="AC1779">
        <v>20727</v>
      </c>
      <c r="AD1779" t="s">
        <v>1172</v>
      </c>
      <c r="AE1779" t="s">
        <v>1173</v>
      </c>
      <c r="AF1779">
        <v>1999</v>
      </c>
    </row>
    <row r="1780" spans="1:32" x14ac:dyDescent="0.2">
      <c r="A1780" t="s">
        <v>928</v>
      </c>
      <c r="B1780">
        <v>10108642</v>
      </c>
      <c r="C1780" t="s">
        <v>929</v>
      </c>
      <c r="D1780" t="s">
        <v>709</v>
      </c>
      <c r="E1780" t="s">
        <v>842</v>
      </c>
      <c r="F1780" t="s">
        <v>843</v>
      </c>
      <c r="G1780" t="s">
        <v>844</v>
      </c>
      <c r="H1780" t="s">
        <v>805</v>
      </c>
      <c r="K1780" t="s">
        <v>772</v>
      </c>
      <c r="L1780" t="s">
        <v>715</v>
      </c>
      <c r="M1780" t="s">
        <v>716</v>
      </c>
      <c r="O1780" t="s">
        <v>717</v>
      </c>
      <c r="R1780" t="s">
        <v>1077</v>
      </c>
      <c r="S1780">
        <v>0.05</v>
      </c>
      <c r="T1780" t="s">
        <v>219</v>
      </c>
      <c r="U1780">
        <v>0.06</v>
      </c>
      <c r="V1780" t="s">
        <v>718</v>
      </c>
      <c r="W1780" t="s">
        <v>744</v>
      </c>
      <c r="X1780" t="s">
        <v>744</v>
      </c>
      <c r="Y1780" t="s">
        <v>754</v>
      </c>
      <c r="AA1780" t="s">
        <v>722</v>
      </c>
      <c r="AB1780" t="s">
        <v>1171</v>
      </c>
      <c r="AC1780">
        <v>20727</v>
      </c>
      <c r="AD1780" t="s">
        <v>1172</v>
      </c>
      <c r="AE1780" t="s">
        <v>1173</v>
      </c>
      <c r="AF1780">
        <v>1999</v>
      </c>
    </row>
    <row r="1781" spans="1:32" x14ac:dyDescent="0.2">
      <c r="A1781" t="s">
        <v>928</v>
      </c>
      <c r="B1781">
        <v>10108642</v>
      </c>
      <c r="C1781" t="s">
        <v>929</v>
      </c>
      <c r="D1781" t="s">
        <v>709</v>
      </c>
      <c r="E1781" t="s">
        <v>842</v>
      </c>
      <c r="F1781" t="s">
        <v>843</v>
      </c>
      <c r="G1781" t="s">
        <v>844</v>
      </c>
      <c r="H1781" t="s">
        <v>734</v>
      </c>
      <c r="K1781" t="s">
        <v>772</v>
      </c>
      <c r="L1781" t="s">
        <v>715</v>
      </c>
      <c r="M1781" t="s">
        <v>716</v>
      </c>
      <c r="O1781" t="s">
        <v>717</v>
      </c>
      <c r="R1781" t="s">
        <v>1077</v>
      </c>
      <c r="S1781">
        <v>0.05</v>
      </c>
      <c r="T1781" t="s">
        <v>219</v>
      </c>
      <c r="U1781">
        <v>0.06</v>
      </c>
      <c r="V1781" t="s">
        <v>718</v>
      </c>
      <c r="W1781" t="s">
        <v>744</v>
      </c>
      <c r="X1781" t="s">
        <v>744</v>
      </c>
      <c r="Y1781" t="s">
        <v>754</v>
      </c>
      <c r="Z1781">
        <v>31.416699999999999</v>
      </c>
      <c r="AA1781" t="s">
        <v>722</v>
      </c>
      <c r="AB1781" t="s">
        <v>1171</v>
      </c>
      <c r="AC1781">
        <v>20727</v>
      </c>
      <c r="AD1781" t="s">
        <v>1172</v>
      </c>
      <c r="AE1781" t="s">
        <v>1173</v>
      </c>
      <c r="AF1781">
        <v>1999</v>
      </c>
    </row>
    <row r="1782" spans="1:32" x14ac:dyDescent="0.2">
      <c r="A1782" t="s">
        <v>928</v>
      </c>
      <c r="B1782">
        <v>10108642</v>
      </c>
      <c r="C1782" t="s">
        <v>929</v>
      </c>
      <c r="D1782" t="s">
        <v>709</v>
      </c>
      <c r="E1782" t="s">
        <v>842</v>
      </c>
      <c r="F1782" t="s">
        <v>843</v>
      </c>
      <c r="G1782" t="s">
        <v>844</v>
      </c>
      <c r="H1782" t="s">
        <v>805</v>
      </c>
      <c r="K1782" t="s">
        <v>772</v>
      </c>
      <c r="L1782" t="s">
        <v>715</v>
      </c>
      <c r="M1782" t="s">
        <v>716</v>
      </c>
      <c r="O1782" t="s">
        <v>717</v>
      </c>
      <c r="R1782" t="s">
        <v>1077</v>
      </c>
      <c r="S1782">
        <v>0.05</v>
      </c>
      <c r="T1782" t="s">
        <v>219</v>
      </c>
      <c r="U1782">
        <v>0.06</v>
      </c>
      <c r="V1782" t="s">
        <v>718</v>
      </c>
      <c r="W1782" t="s">
        <v>744</v>
      </c>
      <c r="X1782" t="s">
        <v>744</v>
      </c>
      <c r="Y1782" t="s">
        <v>754</v>
      </c>
      <c r="AA1782" t="s">
        <v>722</v>
      </c>
      <c r="AB1782" t="s">
        <v>1171</v>
      </c>
      <c r="AC1782">
        <v>20727</v>
      </c>
      <c r="AD1782" t="s">
        <v>1172</v>
      </c>
      <c r="AE1782" t="s">
        <v>1173</v>
      </c>
      <c r="AF1782">
        <v>1999</v>
      </c>
    </row>
    <row r="1783" spans="1:32" x14ac:dyDescent="0.2">
      <c r="A1783" t="s">
        <v>928</v>
      </c>
      <c r="B1783">
        <v>10108642</v>
      </c>
      <c r="C1783" t="s">
        <v>929</v>
      </c>
      <c r="D1783" t="s">
        <v>709</v>
      </c>
      <c r="E1783" t="s">
        <v>842</v>
      </c>
      <c r="F1783" t="s">
        <v>843</v>
      </c>
      <c r="G1783" t="s">
        <v>844</v>
      </c>
      <c r="H1783" t="s">
        <v>734</v>
      </c>
      <c r="K1783" t="s">
        <v>772</v>
      </c>
      <c r="L1783" t="s">
        <v>715</v>
      </c>
      <c r="M1783" t="s">
        <v>716</v>
      </c>
      <c r="O1783" t="s">
        <v>717</v>
      </c>
      <c r="R1783" t="s">
        <v>1077</v>
      </c>
      <c r="S1783">
        <v>0.05</v>
      </c>
      <c r="T1783" t="s">
        <v>219</v>
      </c>
      <c r="U1783">
        <v>0.06</v>
      </c>
      <c r="V1783" t="s">
        <v>718</v>
      </c>
      <c r="W1783" t="s">
        <v>744</v>
      </c>
      <c r="X1783" t="s">
        <v>744</v>
      </c>
      <c r="Y1783" t="s">
        <v>754</v>
      </c>
      <c r="AA1783" t="s">
        <v>722</v>
      </c>
      <c r="AB1783" t="s">
        <v>1171</v>
      </c>
      <c r="AC1783">
        <v>20727</v>
      </c>
      <c r="AD1783" t="s">
        <v>1172</v>
      </c>
      <c r="AE1783" t="s">
        <v>1173</v>
      </c>
      <c r="AF1783">
        <v>1999</v>
      </c>
    </row>
    <row r="1784" spans="1:32" x14ac:dyDescent="0.2">
      <c r="A1784" t="s">
        <v>928</v>
      </c>
      <c r="B1784">
        <v>10108642</v>
      </c>
      <c r="C1784" t="s">
        <v>929</v>
      </c>
      <c r="D1784" t="s">
        <v>709</v>
      </c>
      <c r="E1784" t="s">
        <v>842</v>
      </c>
      <c r="F1784" t="s">
        <v>843</v>
      </c>
      <c r="G1784" t="s">
        <v>844</v>
      </c>
      <c r="H1784" t="s">
        <v>805</v>
      </c>
      <c r="K1784" t="s">
        <v>772</v>
      </c>
      <c r="L1784" t="s">
        <v>715</v>
      </c>
      <c r="M1784" t="s">
        <v>716</v>
      </c>
      <c r="O1784" t="s">
        <v>717</v>
      </c>
      <c r="R1784" t="s">
        <v>1077</v>
      </c>
      <c r="S1784">
        <v>0.06</v>
      </c>
      <c r="T1784" t="s">
        <v>219</v>
      </c>
      <c r="U1784">
        <v>7.0000000000000007E-2</v>
      </c>
      <c r="V1784" t="s">
        <v>718</v>
      </c>
      <c r="W1784" t="s">
        <v>744</v>
      </c>
      <c r="X1784" t="s">
        <v>744</v>
      </c>
      <c r="Y1784" t="s">
        <v>754</v>
      </c>
      <c r="Z1784">
        <v>26</v>
      </c>
      <c r="AA1784" t="s">
        <v>722</v>
      </c>
      <c r="AB1784" t="s">
        <v>1171</v>
      </c>
      <c r="AC1784">
        <v>20727</v>
      </c>
      <c r="AD1784" t="s">
        <v>1172</v>
      </c>
      <c r="AE1784" t="s">
        <v>1173</v>
      </c>
      <c r="AF1784">
        <v>1999</v>
      </c>
    </row>
    <row r="1785" spans="1:32" x14ac:dyDescent="0.2">
      <c r="A1785" t="s">
        <v>928</v>
      </c>
      <c r="B1785">
        <v>10108642</v>
      </c>
      <c r="C1785" t="s">
        <v>929</v>
      </c>
      <c r="D1785" t="s">
        <v>709</v>
      </c>
      <c r="E1785" t="s">
        <v>842</v>
      </c>
      <c r="F1785" t="s">
        <v>843</v>
      </c>
      <c r="G1785" t="s">
        <v>844</v>
      </c>
      <c r="H1785" t="s">
        <v>805</v>
      </c>
      <c r="K1785" t="s">
        <v>772</v>
      </c>
      <c r="L1785" t="s">
        <v>715</v>
      </c>
      <c r="M1785" t="s">
        <v>716</v>
      </c>
      <c r="O1785" t="s">
        <v>717</v>
      </c>
      <c r="R1785" t="s">
        <v>1077</v>
      </c>
      <c r="S1785">
        <v>0.06</v>
      </c>
      <c r="T1785" t="s">
        <v>219</v>
      </c>
      <c r="U1785">
        <v>7.0000000000000007E-2</v>
      </c>
      <c r="V1785" t="s">
        <v>718</v>
      </c>
      <c r="W1785" t="s">
        <v>744</v>
      </c>
      <c r="X1785" t="s">
        <v>744</v>
      </c>
      <c r="Y1785" t="s">
        <v>754</v>
      </c>
      <c r="AA1785" t="s">
        <v>722</v>
      </c>
      <c r="AB1785" t="s">
        <v>1171</v>
      </c>
      <c r="AC1785">
        <v>20727</v>
      </c>
      <c r="AD1785" t="s">
        <v>1172</v>
      </c>
      <c r="AE1785" t="s">
        <v>1173</v>
      </c>
      <c r="AF1785">
        <v>1999</v>
      </c>
    </row>
    <row r="1786" spans="1:32" x14ac:dyDescent="0.2">
      <c r="A1786" t="s">
        <v>928</v>
      </c>
      <c r="B1786">
        <v>10108642</v>
      </c>
      <c r="C1786" t="s">
        <v>929</v>
      </c>
      <c r="D1786" t="s">
        <v>709</v>
      </c>
      <c r="E1786" t="s">
        <v>842</v>
      </c>
      <c r="F1786" t="s">
        <v>843</v>
      </c>
      <c r="G1786" t="s">
        <v>844</v>
      </c>
      <c r="H1786" t="s">
        <v>805</v>
      </c>
      <c r="K1786" t="s">
        <v>772</v>
      </c>
      <c r="L1786" t="s">
        <v>715</v>
      </c>
      <c r="M1786" t="s">
        <v>716</v>
      </c>
      <c r="O1786" t="s">
        <v>717</v>
      </c>
      <c r="R1786" t="s">
        <v>1077</v>
      </c>
      <c r="S1786">
        <v>0.06</v>
      </c>
      <c r="T1786" t="s">
        <v>219</v>
      </c>
      <c r="U1786">
        <v>7.0000000000000007E-2</v>
      </c>
      <c r="V1786" t="s">
        <v>718</v>
      </c>
      <c r="W1786" t="s">
        <v>744</v>
      </c>
      <c r="X1786" t="s">
        <v>744</v>
      </c>
      <c r="Y1786" t="s">
        <v>754</v>
      </c>
      <c r="AA1786" t="s">
        <v>722</v>
      </c>
      <c r="AB1786" t="s">
        <v>1171</v>
      </c>
      <c r="AC1786">
        <v>20727</v>
      </c>
      <c r="AD1786" t="s">
        <v>1172</v>
      </c>
      <c r="AE1786" t="s">
        <v>1173</v>
      </c>
      <c r="AF1786">
        <v>1999</v>
      </c>
    </row>
    <row r="1787" spans="1:32" x14ac:dyDescent="0.2">
      <c r="A1787" t="s">
        <v>928</v>
      </c>
      <c r="B1787">
        <v>10108642</v>
      </c>
      <c r="C1787" t="s">
        <v>929</v>
      </c>
      <c r="D1787" t="s">
        <v>709</v>
      </c>
      <c r="E1787" t="s">
        <v>842</v>
      </c>
      <c r="F1787" t="s">
        <v>843</v>
      </c>
      <c r="G1787" t="s">
        <v>844</v>
      </c>
      <c r="H1787" t="s">
        <v>734</v>
      </c>
      <c r="K1787" t="s">
        <v>772</v>
      </c>
      <c r="L1787" t="s">
        <v>715</v>
      </c>
      <c r="M1787" t="s">
        <v>716</v>
      </c>
      <c r="O1787" t="s">
        <v>717</v>
      </c>
      <c r="R1787" t="s">
        <v>1077</v>
      </c>
      <c r="S1787">
        <v>0.06</v>
      </c>
      <c r="T1787" t="s">
        <v>219</v>
      </c>
      <c r="U1787">
        <v>7.0000000000000007E-2</v>
      </c>
      <c r="V1787" t="s">
        <v>718</v>
      </c>
      <c r="W1787" t="s">
        <v>744</v>
      </c>
      <c r="X1787" t="s">
        <v>744</v>
      </c>
      <c r="Y1787" t="s">
        <v>754</v>
      </c>
      <c r="AA1787" t="s">
        <v>722</v>
      </c>
      <c r="AB1787" t="s">
        <v>1171</v>
      </c>
      <c r="AC1787">
        <v>20727</v>
      </c>
      <c r="AD1787" t="s">
        <v>1172</v>
      </c>
      <c r="AE1787" t="s">
        <v>1173</v>
      </c>
      <c r="AF1787">
        <v>1999</v>
      </c>
    </row>
    <row r="1788" spans="1:32" x14ac:dyDescent="0.2">
      <c r="A1788" t="s">
        <v>928</v>
      </c>
      <c r="B1788">
        <v>10108642</v>
      </c>
      <c r="C1788" t="s">
        <v>929</v>
      </c>
      <c r="D1788" t="s">
        <v>709</v>
      </c>
      <c r="E1788" t="s">
        <v>842</v>
      </c>
      <c r="F1788" t="s">
        <v>843</v>
      </c>
      <c r="G1788" t="s">
        <v>844</v>
      </c>
      <c r="H1788" t="s">
        <v>734</v>
      </c>
      <c r="K1788" t="s">
        <v>772</v>
      </c>
      <c r="L1788" t="s">
        <v>715</v>
      </c>
      <c r="M1788" t="s">
        <v>716</v>
      </c>
      <c r="O1788" t="s">
        <v>717</v>
      </c>
      <c r="R1788" t="s">
        <v>1077</v>
      </c>
      <c r="S1788">
        <v>0.06</v>
      </c>
      <c r="T1788" t="s">
        <v>219</v>
      </c>
      <c r="U1788">
        <v>7.0000000000000007E-2</v>
      </c>
      <c r="V1788" t="s">
        <v>718</v>
      </c>
      <c r="W1788" t="s">
        <v>744</v>
      </c>
      <c r="X1788" t="s">
        <v>744</v>
      </c>
      <c r="Y1788" t="s">
        <v>754</v>
      </c>
      <c r="AA1788" t="s">
        <v>722</v>
      </c>
      <c r="AB1788" t="s">
        <v>1171</v>
      </c>
      <c r="AC1788">
        <v>20727</v>
      </c>
      <c r="AD1788" t="s">
        <v>1172</v>
      </c>
      <c r="AE1788" t="s">
        <v>1173</v>
      </c>
      <c r="AF1788">
        <v>1999</v>
      </c>
    </row>
    <row r="1789" spans="1:32" x14ac:dyDescent="0.2">
      <c r="A1789" t="s">
        <v>928</v>
      </c>
      <c r="B1789">
        <v>10108642</v>
      </c>
      <c r="C1789" t="s">
        <v>929</v>
      </c>
      <c r="D1789" t="s">
        <v>709</v>
      </c>
      <c r="E1789" t="s">
        <v>842</v>
      </c>
      <c r="F1789" t="s">
        <v>843</v>
      </c>
      <c r="G1789" t="s">
        <v>844</v>
      </c>
      <c r="H1789" t="s">
        <v>734</v>
      </c>
      <c r="K1789" t="s">
        <v>772</v>
      </c>
      <c r="L1789" t="s">
        <v>715</v>
      </c>
      <c r="M1789" t="s">
        <v>716</v>
      </c>
      <c r="O1789" t="s">
        <v>717</v>
      </c>
      <c r="R1789" t="s">
        <v>1077</v>
      </c>
      <c r="S1789">
        <v>0.06</v>
      </c>
      <c r="T1789" t="s">
        <v>219</v>
      </c>
      <c r="U1789">
        <v>7.0000000000000007E-2</v>
      </c>
      <c r="V1789" t="s">
        <v>718</v>
      </c>
      <c r="W1789" t="s">
        <v>744</v>
      </c>
      <c r="X1789" t="s">
        <v>744</v>
      </c>
      <c r="Y1789" t="s">
        <v>754</v>
      </c>
      <c r="AA1789" t="s">
        <v>722</v>
      </c>
      <c r="AB1789" t="s">
        <v>1171</v>
      </c>
      <c r="AC1789">
        <v>20727</v>
      </c>
      <c r="AD1789" t="s">
        <v>1172</v>
      </c>
      <c r="AE1789" t="s">
        <v>1173</v>
      </c>
      <c r="AF1789">
        <v>1999</v>
      </c>
    </row>
    <row r="1790" spans="1:32" x14ac:dyDescent="0.2">
      <c r="A1790" t="s">
        <v>928</v>
      </c>
      <c r="B1790">
        <v>10108642</v>
      </c>
      <c r="C1790" t="s">
        <v>929</v>
      </c>
      <c r="D1790" t="s">
        <v>709</v>
      </c>
      <c r="E1790" t="s">
        <v>842</v>
      </c>
      <c r="F1790" t="s">
        <v>843</v>
      </c>
      <c r="G1790" t="s">
        <v>844</v>
      </c>
      <c r="H1790" t="s">
        <v>734</v>
      </c>
      <c r="K1790" t="s">
        <v>772</v>
      </c>
      <c r="L1790" t="s">
        <v>715</v>
      </c>
      <c r="M1790" t="s">
        <v>716</v>
      </c>
      <c r="O1790" t="s">
        <v>717</v>
      </c>
      <c r="R1790" t="s">
        <v>1077</v>
      </c>
      <c r="S1790">
        <v>0.06</v>
      </c>
      <c r="T1790" t="s">
        <v>219</v>
      </c>
      <c r="U1790">
        <v>7.0000000000000007E-2</v>
      </c>
      <c r="V1790" t="s">
        <v>718</v>
      </c>
      <c r="W1790" t="s">
        <v>744</v>
      </c>
      <c r="X1790" t="s">
        <v>744</v>
      </c>
      <c r="Y1790" t="s">
        <v>754</v>
      </c>
      <c r="AA1790" t="s">
        <v>722</v>
      </c>
      <c r="AB1790" t="s">
        <v>1171</v>
      </c>
      <c r="AC1790">
        <v>20727</v>
      </c>
      <c r="AD1790" t="s">
        <v>1172</v>
      </c>
      <c r="AE1790" t="s">
        <v>1173</v>
      </c>
      <c r="AF1790">
        <v>1999</v>
      </c>
    </row>
    <row r="1791" spans="1:32" x14ac:dyDescent="0.2">
      <c r="A1791" t="s">
        <v>928</v>
      </c>
      <c r="B1791">
        <v>10108642</v>
      </c>
      <c r="C1791" t="s">
        <v>929</v>
      </c>
      <c r="D1791" t="s">
        <v>709</v>
      </c>
      <c r="E1791" t="s">
        <v>842</v>
      </c>
      <c r="F1791" t="s">
        <v>843</v>
      </c>
      <c r="G1791" t="s">
        <v>844</v>
      </c>
      <c r="H1791" t="s">
        <v>734</v>
      </c>
      <c r="K1791" t="s">
        <v>772</v>
      </c>
      <c r="L1791" t="s">
        <v>715</v>
      </c>
      <c r="M1791" t="s">
        <v>716</v>
      </c>
      <c r="O1791" t="s">
        <v>717</v>
      </c>
      <c r="R1791" t="s">
        <v>1077</v>
      </c>
      <c r="S1791">
        <v>0.06</v>
      </c>
      <c r="T1791" t="s">
        <v>219</v>
      </c>
      <c r="U1791">
        <v>7.0000000000000007E-2</v>
      </c>
      <c r="V1791" t="s">
        <v>718</v>
      </c>
      <c r="W1791" t="s">
        <v>744</v>
      </c>
      <c r="X1791" t="s">
        <v>744</v>
      </c>
      <c r="Y1791" t="s">
        <v>754</v>
      </c>
      <c r="AA1791" t="s">
        <v>722</v>
      </c>
      <c r="AB1791" t="s">
        <v>1171</v>
      </c>
      <c r="AC1791">
        <v>20727</v>
      </c>
      <c r="AD1791" t="s">
        <v>1172</v>
      </c>
      <c r="AE1791" t="s">
        <v>1173</v>
      </c>
      <c r="AF1791">
        <v>1999</v>
      </c>
    </row>
    <row r="1792" spans="1:32" x14ac:dyDescent="0.2">
      <c r="A1792" t="s">
        <v>928</v>
      </c>
      <c r="B1792">
        <v>10108642</v>
      </c>
      <c r="C1792" t="s">
        <v>929</v>
      </c>
      <c r="D1792" t="s">
        <v>709</v>
      </c>
      <c r="E1792" t="s">
        <v>842</v>
      </c>
      <c r="F1792" t="s">
        <v>843</v>
      </c>
      <c r="G1792" t="s">
        <v>844</v>
      </c>
      <c r="H1792" t="s">
        <v>805</v>
      </c>
      <c r="K1792" t="s">
        <v>772</v>
      </c>
      <c r="L1792" t="s">
        <v>715</v>
      </c>
      <c r="M1792" t="s">
        <v>716</v>
      </c>
      <c r="O1792" t="s">
        <v>717</v>
      </c>
      <c r="R1792" t="s">
        <v>1077</v>
      </c>
      <c r="S1792">
        <v>0.06</v>
      </c>
      <c r="T1792" t="s">
        <v>219</v>
      </c>
      <c r="U1792">
        <v>7.0000000000000007E-2</v>
      </c>
      <c r="V1792" t="s">
        <v>718</v>
      </c>
      <c r="W1792" t="s">
        <v>744</v>
      </c>
      <c r="X1792" t="s">
        <v>744</v>
      </c>
      <c r="Y1792" t="s">
        <v>754</v>
      </c>
      <c r="AA1792" t="s">
        <v>722</v>
      </c>
      <c r="AB1792" t="s">
        <v>1171</v>
      </c>
      <c r="AC1792">
        <v>20727</v>
      </c>
      <c r="AD1792" t="s">
        <v>1172</v>
      </c>
      <c r="AE1792" t="s">
        <v>1173</v>
      </c>
      <c r="AF1792">
        <v>1999</v>
      </c>
    </row>
    <row r="1793" spans="1:32" x14ac:dyDescent="0.2">
      <c r="A1793" t="s">
        <v>928</v>
      </c>
      <c r="B1793">
        <v>10108642</v>
      </c>
      <c r="C1793" t="s">
        <v>929</v>
      </c>
      <c r="D1793" t="s">
        <v>709</v>
      </c>
      <c r="E1793" t="s">
        <v>842</v>
      </c>
      <c r="F1793" t="s">
        <v>843</v>
      </c>
      <c r="G1793" t="s">
        <v>844</v>
      </c>
      <c r="H1793" t="s">
        <v>805</v>
      </c>
      <c r="K1793" t="s">
        <v>772</v>
      </c>
      <c r="L1793" t="s">
        <v>715</v>
      </c>
      <c r="M1793" t="s">
        <v>716</v>
      </c>
      <c r="O1793" t="s">
        <v>717</v>
      </c>
      <c r="R1793" t="s">
        <v>1077</v>
      </c>
      <c r="S1793">
        <v>0.06</v>
      </c>
      <c r="T1793" t="s">
        <v>219</v>
      </c>
      <c r="U1793">
        <v>7.0000000000000007E-2</v>
      </c>
      <c r="V1793" t="s">
        <v>718</v>
      </c>
      <c r="W1793" t="s">
        <v>744</v>
      </c>
      <c r="X1793" t="s">
        <v>744</v>
      </c>
      <c r="Y1793" t="s">
        <v>754</v>
      </c>
      <c r="AA1793" t="s">
        <v>722</v>
      </c>
      <c r="AB1793" t="s">
        <v>1171</v>
      </c>
      <c r="AC1793">
        <v>20727</v>
      </c>
      <c r="AD1793" t="s">
        <v>1172</v>
      </c>
      <c r="AE1793" t="s">
        <v>1173</v>
      </c>
      <c r="AF1793">
        <v>1999</v>
      </c>
    </row>
    <row r="1794" spans="1:32" x14ac:dyDescent="0.2">
      <c r="A1794" t="s">
        <v>928</v>
      </c>
      <c r="B1794">
        <v>10108642</v>
      </c>
      <c r="C1794" t="s">
        <v>929</v>
      </c>
      <c r="D1794" t="s">
        <v>709</v>
      </c>
      <c r="E1794" t="s">
        <v>842</v>
      </c>
      <c r="F1794" t="s">
        <v>843</v>
      </c>
      <c r="G1794" t="s">
        <v>844</v>
      </c>
      <c r="H1794" t="s">
        <v>805</v>
      </c>
      <c r="K1794" t="s">
        <v>772</v>
      </c>
      <c r="L1794" t="s">
        <v>715</v>
      </c>
      <c r="M1794" t="s">
        <v>716</v>
      </c>
      <c r="O1794" t="s">
        <v>717</v>
      </c>
      <c r="R1794" t="s">
        <v>1077</v>
      </c>
      <c r="S1794">
        <v>0.06</v>
      </c>
      <c r="T1794" t="s">
        <v>219</v>
      </c>
      <c r="U1794">
        <v>7.0000000000000007E-2</v>
      </c>
      <c r="V1794" t="s">
        <v>718</v>
      </c>
      <c r="W1794" t="s">
        <v>744</v>
      </c>
      <c r="X1794" t="s">
        <v>744</v>
      </c>
      <c r="Y1794" t="s">
        <v>754</v>
      </c>
      <c r="Z1794">
        <v>31.416699999999999</v>
      </c>
      <c r="AA1794" t="s">
        <v>722</v>
      </c>
      <c r="AB1794" t="s">
        <v>1171</v>
      </c>
      <c r="AC1794">
        <v>20727</v>
      </c>
      <c r="AD1794" t="s">
        <v>1172</v>
      </c>
      <c r="AE1794" t="s">
        <v>1173</v>
      </c>
      <c r="AF1794">
        <v>1999</v>
      </c>
    </row>
    <row r="1795" spans="1:32" x14ac:dyDescent="0.2">
      <c r="A1795" t="s">
        <v>928</v>
      </c>
      <c r="B1795">
        <v>10108642</v>
      </c>
      <c r="C1795" t="s">
        <v>929</v>
      </c>
      <c r="D1795" t="s">
        <v>709</v>
      </c>
      <c r="E1795" t="s">
        <v>842</v>
      </c>
      <c r="F1795" t="s">
        <v>843</v>
      </c>
      <c r="G1795" t="s">
        <v>844</v>
      </c>
      <c r="H1795" t="s">
        <v>805</v>
      </c>
      <c r="K1795" t="s">
        <v>772</v>
      </c>
      <c r="L1795" t="s">
        <v>715</v>
      </c>
      <c r="M1795" t="s">
        <v>716</v>
      </c>
      <c r="O1795" t="s">
        <v>717</v>
      </c>
      <c r="R1795" t="s">
        <v>1077</v>
      </c>
      <c r="S1795">
        <v>7.0000000000000007E-2</v>
      </c>
      <c r="T1795" t="s">
        <v>219</v>
      </c>
      <c r="U1795">
        <v>0.08</v>
      </c>
      <c r="V1795" t="s">
        <v>718</v>
      </c>
      <c r="W1795" t="s">
        <v>744</v>
      </c>
      <c r="X1795" t="s">
        <v>744</v>
      </c>
      <c r="Y1795" t="s">
        <v>754</v>
      </c>
      <c r="AA1795" t="s">
        <v>722</v>
      </c>
      <c r="AB1795" t="s">
        <v>1171</v>
      </c>
      <c r="AC1795">
        <v>20727</v>
      </c>
      <c r="AD1795" t="s">
        <v>1172</v>
      </c>
      <c r="AE1795" t="s">
        <v>1173</v>
      </c>
      <c r="AF1795">
        <v>1999</v>
      </c>
    </row>
    <row r="1796" spans="1:32" x14ac:dyDescent="0.2">
      <c r="A1796" t="s">
        <v>928</v>
      </c>
      <c r="B1796">
        <v>10108642</v>
      </c>
      <c r="C1796" t="s">
        <v>929</v>
      </c>
      <c r="D1796" t="s">
        <v>709</v>
      </c>
      <c r="E1796" t="s">
        <v>842</v>
      </c>
      <c r="F1796" t="s">
        <v>843</v>
      </c>
      <c r="G1796" t="s">
        <v>844</v>
      </c>
      <c r="H1796" t="s">
        <v>805</v>
      </c>
      <c r="K1796" t="s">
        <v>772</v>
      </c>
      <c r="L1796" t="s">
        <v>715</v>
      </c>
      <c r="M1796" t="s">
        <v>716</v>
      </c>
      <c r="O1796" t="s">
        <v>717</v>
      </c>
      <c r="R1796" t="s">
        <v>1077</v>
      </c>
      <c r="S1796">
        <v>7.0000000000000007E-2</v>
      </c>
      <c r="T1796" t="s">
        <v>219</v>
      </c>
      <c r="U1796">
        <v>0.08</v>
      </c>
      <c r="V1796" t="s">
        <v>718</v>
      </c>
      <c r="W1796" t="s">
        <v>744</v>
      </c>
      <c r="X1796" t="s">
        <v>744</v>
      </c>
      <c r="Y1796" t="s">
        <v>754</v>
      </c>
      <c r="AA1796" t="s">
        <v>722</v>
      </c>
      <c r="AB1796" t="s">
        <v>1171</v>
      </c>
      <c r="AC1796">
        <v>20727</v>
      </c>
      <c r="AD1796" t="s">
        <v>1172</v>
      </c>
      <c r="AE1796" t="s">
        <v>1173</v>
      </c>
      <c r="AF1796">
        <v>1999</v>
      </c>
    </row>
    <row r="1797" spans="1:32" x14ac:dyDescent="0.2">
      <c r="A1797" t="s">
        <v>928</v>
      </c>
      <c r="B1797">
        <v>10108642</v>
      </c>
      <c r="C1797" t="s">
        <v>929</v>
      </c>
      <c r="D1797" t="s">
        <v>709</v>
      </c>
      <c r="E1797" t="s">
        <v>842</v>
      </c>
      <c r="F1797" t="s">
        <v>843</v>
      </c>
      <c r="G1797" t="s">
        <v>844</v>
      </c>
      <c r="H1797" t="s">
        <v>734</v>
      </c>
      <c r="K1797" t="s">
        <v>772</v>
      </c>
      <c r="L1797" t="s">
        <v>715</v>
      </c>
      <c r="M1797" t="s">
        <v>716</v>
      </c>
      <c r="O1797" t="s">
        <v>717</v>
      </c>
      <c r="R1797" t="s">
        <v>1077</v>
      </c>
      <c r="S1797">
        <v>7.0000000000000007E-2</v>
      </c>
      <c r="T1797" t="s">
        <v>219</v>
      </c>
      <c r="U1797">
        <v>0.08</v>
      </c>
      <c r="V1797" t="s">
        <v>718</v>
      </c>
      <c r="W1797" t="s">
        <v>744</v>
      </c>
      <c r="X1797" t="s">
        <v>744</v>
      </c>
      <c r="Y1797" t="s">
        <v>754</v>
      </c>
      <c r="AA1797" t="s">
        <v>722</v>
      </c>
      <c r="AB1797" t="s">
        <v>1171</v>
      </c>
      <c r="AC1797">
        <v>20727</v>
      </c>
      <c r="AD1797" t="s">
        <v>1172</v>
      </c>
      <c r="AE1797" t="s">
        <v>1173</v>
      </c>
      <c r="AF1797">
        <v>1999</v>
      </c>
    </row>
    <row r="1798" spans="1:32" x14ac:dyDescent="0.2">
      <c r="A1798" t="s">
        <v>928</v>
      </c>
      <c r="B1798">
        <v>10108642</v>
      </c>
      <c r="C1798" t="s">
        <v>929</v>
      </c>
      <c r="D1798" t="s">
        <v>709</v>
      </c>
      <c r="E1798" t="s">
        <v>842</v>
      </c>
      <c r="F1798" t="s">
        <v>843</v>
      </c>
      <c r="G1798" t="s">
        <v>844</v>
      </c>
      <c r="H1798" t="s">
        <v>805</v>
      </c>
      <c r="K1798" t="s">
        <v>772</v>
      </c>
      <c r="L1798" t="s">
        <v>715</v>
      </c>
      <c r="M1798" t="s">
        <v>716</v>
      </c>
      <c r="O1798" t="s">
        <v>717</v>
      </c>
      <c r="R1798" t="s">
        <v>1077</v>
      </c>
      <c r="S1798">
        <v>7.0000000000000007E-2</v>
      </c>
      <c r="T1798" t="s">
        <v>219</v>
      </c>
      <c r="U1798">
        <v>0.08</v>
      </c>
      <c r="V1798" t="s">
        <v>718</v>
      </c>
      <c r="W1798" t="s">
        <v>744</v>
      </c>
      <c r="X1798" t="s">
        <v>744</v>
      </c>
      <c r="Y1798" t="s">
        <v>754</v>
      </c>
      <c r="AA1798" t="s">
        <v>722</v>
      </c>
      <c r="AB1798" t="s">
        <v>1171</v>
      </c>
      <c r="AC1798">
        <v>20727</v>
      </c>
      <c r="AD1798" t="s">
        <v>1172</v>
      </c>
      <c r="AE1798" t="s">
        <v>1173</v>
      </c>
      <c r="AF1798">
        <v>1999</v>
      </c>
    </row>
    <row r="1799" spans="1:32" x14ac:dyDescent="0.2">
      <c r="A1799" t="s">
        <v>928</v>
      </c>
      <c r="B1799">
        <v>10108642</v>
      </c>
      <c r="C1799" t="s">
        <v>929</v>
      </c>
      <c r="D1799" t="s">
        <v>709</v>
      </c>
      <c r="E1799" t="s">
        <v>842</v>
      </c>
      <c r="F1799" t="s">
        <v>843</v>
      </c>
      <c r="G1799" t="s">
        <v>844</v>
      </c>
      <c r="H1799" t="s">
        <v>805</v>
      </c>
      <c r="K1799" t="s">
        <v>772</v>
      </c>
      <c r="L1799" t="s">
        <v>715</v>
      </c>
      <c r="M1799" t="s">
        <v>716</v>
      </c>
      <c r="O1799" t="s">
        <v>717</v>
      </c>
      <c r="R1799" t="s">
        <v>1077</v>
      </c>
      <c r="S1799">
        <v>7.0000000000000007E-2</v>
      </c>
      <c r="T1799" t="s">
        <v>219</v>
      </c>
      <c r="U1799">
        <v>0.08</v>
      </c>
      <c r="V1799" t="s">
        <v>718</v>
      </c>
      <c r="W1799" t="s">
        <v>744</v>
      </c>
      <c r="X1799" t="s">
        <v>744</v>
      </c>
      <c r="Y1799" t="s">
        <v>754</v>
      </c>
      <c r="AA1799" t="s">
        <v>722</v>
      </c>
      <c r="AB1799" t="s">
        <v>1171</v>
      </c>
      <c r="AC1799">
        <v>20727</v>
      </c>
      <c r="AD1799" t="s">
        <v>1172</v>
      </c>
      <c r="AE1799" t="s">
        <v>1173</v>
      </c>
      <c r="AF1799">
        <v>1999</v>
      </c>
    </row>
    <row r="1800" spans="1:32" x14ac:dyDescent="0.2">
      <c r="A1800" t="s">
        <v>928</v>
      </c>
      <c r="B1800">
        <v>10108642</v>
      </c>
      <c r="C1800" t="s">
        <v>929</v>
      </c>
      <c r="D1800" t="s">
        <v>709</v>
      </c>
      <c r="E1800" t="s">
        <v>842</v>
      </c>
      <c r="F1800" t="s">
        <v>843</v>
      </c>
      <c r="G1800" t="s">
        <v>844</v>
      </c>
      <c r="H1800" t="s">
        <v>734</v>
      </c>
      <c r="K1800" t="s">
        <v>772</v>
      </c>
      <c r="L1800" t="s">
        <v>715</v>
      </c>
      <c r="M1800" t="s">
        <v>716</v>
      </c>
      <c r="O1800" t="s">
        <v>717</v>
      </c>
      <c r="R1800" t="s">
        <v>1077</v>
      </c>
      <c r="S1800">
        <v>0.08</v>
      </c>
      <c r="T1800" t="s">
        <v>219</v>
      </c>
      <c r="U1800">
        <v>0.09</v>
      </c>
      <c r="V1800" t="s">
        <v>718</v>
      </c>
      <c r="W1800" t="s">
        <v>744</v>
      </c>
      <c r="X1800" t="s">
        <v>744</v>
      </c>
      <c r="Y1800" t="s">
        <v>754</v>
      </c>
      <c r="AA1800" t="s">
        <v>722</v>
      </c>
      <c r="AB1800" t="s">
        <v>1171</v>
      </c>
      <c r="AC1800">
        <v>20727</v>
      </c>
      <c r="AD1800" t="s">
        <v>1172</v>
      </c>
      <c r="AE1800" t="s">
        <v>1173</v>
      </c>
      <c r="AF1800">
        <v>1999</v>
      </c>
    </row>
    <row r="1801" spans="1:32" x14ac:dyDescent="0.2">
      <c r="A1801" t="s">
        <v>928</v>
      </c>
      <c r="B1801">
        <v>10108642</v>
      </c>
      <c r="C1801" t="s">
        <v>929</v>
      </c>
      <c r="D1801" t="s">
        <v>709</v>
      </c>
      <c r="E1801" t="s">
        <v>842</v>
      </c>
      <c r="F1801" t="s">
        <v>843</v>
      </c>
      <c r="G1801" t="s">
        <v>844</v>
      </c>
      <c r="H1801" t="s">
        <v>805</v>
      </c>
      <c r="K1801" t="s">
        <v>772</v>
      </c>
      <c r="L1801" t="s">
        <v>715</v>
      </c>
      <c r="M1801" t="s">
        <v>716</v>
      </c>
      <c r="O1801" t="s">
        <v>717</v>
      </c>
      <c r="R1801" t="s">
        <v>1077</v>
      </c>
      <c r="S1801">
        <v>0.08</v>
      </c>
      <c r="T1801" t="s">
        <v>219</v>
      </c>
      <c r="U1801">
        <v>0.09</v>
      </c>
      <c r="V1801" t="s">
        <v>718</v>
      </c>
      <c r="W1801" t="s">
        <v>744</v>
      </c>
      <c r="X1801" t="s">
        <v>744</v>
      </c>
      <c r="Y1801" t="s">
        <v>754</v>
      </c>
      <c r="AA1801" t="s">
        <v>722</v>
      </c>
      <c r="AB1801" t="s">
        <v>1171</v>
      </c>
      <c r="AC1801">
        <v>20727</v>
      </c>
      <c r="AD1801" t="s">
        <v>1172</v>
      </c>
      <c r="AE1801" t="s">
        <v>1173</v>
      </c>
      <c r="AF1801">
        <v>1999</v>
      </c>
    </row>
    <row r="1802" spans="1:32" x14ac:dyDescent="0.2">
      <c r="A1802" t="s">
        <v>928</v>
      </c>
      <c r="B1802">
        <v>10108642</v>
      </c>
      <c r="C1802" t="s">
        <v>929</v>
      </c>
      <c r="D1802" t="s">
        <v>709</v>
      </c>
      <c r="E1802" t="s">
        <v>842</v>
      </c>
      <c r="F1802" t="s">
        <v>843</v>
      </c>
      <c r="G1802" t="s">
        <v>844</v>
      </c>
      <c r="H1802" t="s">
        <v>734</v>
      </c>
      <c r="K1802" t="s">
        <v>772</v>
      </c>
      <c r="L1802" t="s">
        <v>715</v>
      </c>
      <c r="M1802" t="s">
        <v>716</v>
      </c>
      <c r="O1802" t="s">
        <v>717</v>
      </c>
      <c r="R1802" t="s">
        <v>1077</v>
      </c>
      <c r="S1802">
        <v>0.08</v>
      </c>
      <c r="T1802" t="s">
        <v>219</v>
      </c>
      <c r="U1802">
        <v>0.09</v>
      </c>
      <c r="V1802" t="s">
        <v>718</v>
      </c>
      <c r="W1802" t="s">
        <v>744</v>
      </c>
      <c r="X1802" t="s">
        <v>744</v>
      </c>
      <c r="Y1802" t="s">
        <v>754</v>
      </c>
      <c r="Z1802">
        <v>29.333300000000001</v>
      </c>
      <c r="AA1802" t="s">
        <v>722</v>
      </c>
      <c r="AB1802" t="s">
        <v>1171</v>
      </c>
      <c r="AC1802">
        <v>20727</v>
      </c>
      <c r="AD1802" t="s">
        <v>1172</v>
      </c>
      <c r="AE1802" t="s">
        <v>1173</v>
      </c>
      <c r="AF1802">
        <v>1999</v>
      </c>
    </row>
    <row r="1803" spans="1:32" x14ac:dyDescent="0.2">
      <c r="A1803" t="s">
        <v>928</v>
      </c>
      <c r="B1803">
        <v>10108642</v>
      </c>
      <c r="C1803" t="s">
        <v>929</v>
      </c>
      <c r="D1803" t="s">
        <v>709</v>
      </c>
      <c r="E1803" t="s">
        <v>842</v>
      </c>
      <c r="F1803" t="s">
        <v>843</v>
      </c>
      <c r="G1803" t="s">
        <v>844</v>
      </c>
      <c r="H1803" t="s">
        <v>805</v>
      </c>
      <c r="K1803" t="s">
        <v>772</v>
      </c>
      <c r="L1803" t="s">
        <v>715</v>
      </c>
      <c r="M1803" t="s">
        <v>716</v>
      </c>
      <c r="O1803" t="s">
        <v>717</v>
      </c>
      <c r="R1803" t="s">
        <v>1077</v>
      </c>
      <c r="S1803">
        <v>0.08</v>
      </c>
      <c r="T1803" t="s">
        <v>219</v>
      </c>
      <c r="U1803">
        <v>0.09</v>
      </c>
      <c r="V1803" t="s">
        <v>718</v>
      </c>
      <c r="W1803" t="s">
        <v>744</v>
      </c>
      <c r="X1803" t="s">
        <v>744</v>
      </c>
      <c r="Y1803" t="s">
        <v>754</v>
      </c>
      <c r="Z1803">
        <v>25.166699999999999</v>
      </c>
      <c r="AA1803" t="s">
        <v>722</v>
      </c>
      <c r="AB1803" t="s">
        <v>1171</v>
      </c>
      <c r="AC1803">
        <v>20727</v>
      </c>
      <c r="AD1803" t="s">
        <v>1172</v>
      </c>
      <c r="AE1803" t="s">
        <v>1173</v>
      </c>
      <c r="AF1803">
        <v>1999</v>
      </c>
    </row>
    <row r="1804" spans="1:32" x14ac:dyDescent="0.2">
      <c r="A1804" t="s">
        <v>928</v>
      </c>
      <c r="B1804">
        <v>10108642</v>
      </c>
      <c r="C1804" t="s">
        <v>929</v>
      </c>
      <c r="D1804" t="s">
        <v>709</v>
      </c>
      <c r="E1804" t="s">
        <v>842</v>
      </c>
      <c r="F1804" t="s">
        <v>843</v>
      </c>
      <c r="G1804" t="s">
        <v>844</v>
      </c>
      <c r="H1804" t="s">
        <v>805</v>
      </c>
      <c r="K1804" t="s">
        <v>772</v>
      </c>
      <c r="L1804" t="s">
        <v>715</v>
      </c>
      <c r="M1804" t="s">
        <v>716</v>
      </c>
      <c r="O1804" t="s">
        <v>717</v>
      </c>
      <c r="R1804" t="s">
        <v>1077</v>
      </c>
      <c r="S1804">
        <v>0.08</v>
      </c>
      <c r="T1804" t="s">
        <v>219</v>
      </c>
      <c r="U1804">
        <v>0.09</v>
      </c>
      <c r="V1804" t="s">
        <v>718</v>
      </c>
      <c r="W1804" t="s">
        <v>744</v>
      </c>
      <c r="X1804" t="s">
        <v>744</v>
      </c>
      <c r="Y1804" t="s">
        <v>754</v>
      </c>
      <c r="AA1804" t="s">
        <v>722</v>
      </c>
      <c r="AB1804" t="s">
        <v>1171</v>
      </c>
      <c r="AC1804">
        <v>20727</v>
      </c>
      <c r="AD1804" t="s">
        <v>1172</v>
      </c>
      <c r="AE1804" t="s">
        <v>1173</v>
      </c>
      <c r="AF1804">
        <v>1999</v>
      </c>
    </row>
    <row r="1805" spans="1:32" x14ac:dyDescent="0.2">
      <c r="A1805" t="s">
        <v>928</v>
      </c>
      <c r="B1805">
        <v>10108642</v>
      </c>
      <c r="C1805" t="s">
        <v>929</v>
      </c>
      <c r="D1805" t="s">
        <v>709</v>
      </c>
      <c r="E1805" t="s">
        <v>842</v>
      </c>
      <c r="F1805" t="s">
        <v>843</v>
      </c>
      <c r="G1805" t="s">
        <v>844</v>
      </c>
      <c r="H1805" t="s">
        <v>805</v>
      </c>
      <c r="K1805" t="s">
        <v>772</v>
      </c>
      <c r="L1805" t="s">
        <v>715</v>
      </c>
      <c r="M1805" t="s">
        <v>716</v>
      </c>
      <c r="O1805" t="s">
        <v>717</v>
      </c>
      <c r="R1805" t="s">
        <v>1077</v>
      </c>
      <c r="S1805">
        <v>0.08</v>
      </c>
      <c r="T1805" t="s">
        <v>219</v>
      </c>
      <c r="U1805">
        <v>0.09</v>
      </c>
      <c r="V1805" t="s">
        <v>718</v>
      </c>
      <c r="W1805" t="s">
        <v>744</v>
      </c>
      <c r="X1805" t="s">
        <v>744</v>
      </c>
      <c r="Y1805" t="s">
        <v>754</v>
      </c>
      <c r="AA1805" t="s">
        <v>722</v>
      </c>
      <c r="AB1805" t="s">
        <v>1171</v>
      </c>
      <c r="AC1805">
        <v>20727</v>
      </c>
      <c r="AD1805" t="s">
        <v>1172</v>
      </c>
      <c r="AE1805" t="s">
        <v>1173</v>
      </c>
      <c r="AF1805">
        <v>1999</v>
      </c>
    </row>
    <row r="1806" spans="1:32" x14ac:dyDescent="0.2">
      <c r="A1806" t="s">
        <v>928</v>
      </c>
      <c r="B1806">
        <v>10108642</v>
      </c>
      <c r="C1806" t="s">
        <v>929</v>
      </c>
      <c r="D1806" t="s">
        <v>709</v>
      </c>
      <c r="E1806" t="s">
        <v>842</v>
      </c>
      <c r="F1806" t="s">
        <v>843</v>
      </c>
      <c r="G1806" t="s">
        <v>844</v>
      </c>
      <c r="H1806" t="s">
        <v>805</v>
      </c>
      <c r="K1806" t="s">
        <v>772</v>
      </c>
      <c r="L1806" t="s">
        <v>715</v>
      </c>
      <c r="M1806" t="s">
        <v>716</v>
      </c>
      <c r="O1806" t="s">
        <v>717</v>
      </c>
      <c r="R1806" t="s">
        <v>1077</v>
      </c>
      <c r="S1806">
        <v>0.09</v>
      </c>
      <c r="T1806" t="s">
        <v>219</v>
      </c>
      <c r="U1806">
        <v>0.1</v>
      </c>
      <c r="V1806" t="s">
        <v>718</v>
      </c>
      <c r="W1806" t="s">
        <v>744</v>
      </c>
      <c r="X1806" t="s">
        <v>744</v>
      </c>
      <c r="Y1806" t="s">
        <v>754</v>
      </c>
      <c r="AA1806" t="s">
        <v>722</v>
      </c>
      <c r="AB1806" t="s">
        <v>1171</v>
      </c>
      <c r="AC1806">
        <v>20727</v>
      </c>
      <c r="AD1806" t="s">
        <v>1172</v>
      </c>
      <c r="AE1806" t="s">
        <v>1173</v>
      </c>
      <c r="AF1806">
        <v>1999</v>
      </c>
    </row>
    <row r="1807" spans="1:32" x14ac:dyDescent="0.2">
      <c r="A1807" t="s">
        <v>928</v>
      </c>
      <c r="B1807">
        <v>10108642</v>
      </c>
      <c r="C1807" t="s">
        <v>929</v>
      </c>
      <c r="D1807" t="s">
        <v>709</v>
      </c>
      <c r="E1807" t="s">
        <v>842</v>
      </c>
      <c r="F1807" t="s">
        <v>843</v>
      </c>
      <c r="G1807" t="s">
        <v>844</v>
      </c>
      <c r="H1807" t="s">
        <v>734</v>
      </c>
      <c r="K1807" t="s">
        <v>772</v>
      </c>
      <c r="L1807" t="s">
        <v>715</v>
      </c>
      <c r="M1807" t="s">
        <v>716</v>
      </c>
      <c r="O1807" t="s">
        <v>717</v>
      </c>
      <c r="R1807" t="s">
        <v>1077</v>
      </c>
      <c r="S1807">
        <v>0.09</v>
      </c>
      <c r="T1807" t="s">
        <v>219</v>
      </c>
      <c r="U1807">
        <v>0.1</v>
      </c>
      <c r="V1807" t="s">
        <v>718</v>
      </c>
      <c r="W1807" t="s">
        <v>744</v>
      </c>
      <c r="X1807" t="s">
        <v>744</v>
      </c>
      <c r="Y1807" t="s">
        <v>754</v>
      </c>
      <c r="Z1807">
        <v>29.75</v>
      </c>
      <c r="AA1807" t="s">
        <v>722</v>
      </c>
      <c r="AB1807" t="s">
        <v>1171</v>
      </c>
      <c r="AC1807">
        <v>20727</v>
      </c>
      <c r="AD1807" t="s">
        <v>1172</v>
      </c>
      <c r="AE1807" t="s">
        <v>1173</v>
      </c>
      <c r="AF1807">
        <v>1999</v>
      </c>
    </row>
    <row r="1808" spans="1:32" x14ac:dyDescent="0.2">
      <c r="A1808" t="s">
        <v>928</v>
      </c>
      <c r="B1808">
        <v>10108642</v>
      </c>
      <c r="C1808" t="s">
        <v>929</v>
      </c>
      <c r="D1808" t="s">
        <v>709</v>
      </c>
      <c r="E1808" t="s">
        <v>842</v>
      </c>
      <c r="F1808" t="s">
        <v>843</v>
      </c>
      <c r="G1808" t="s">
        <v>844</v>
      </c>
      <c r="H1808" t="s">
        <v>805</v>
      </c>
      <c r="K1808" t="s">
        <v>772</v>
      </c>
      <c r="L1808" t="s">
        <v>715</v>
      </c>
      <c r="M1808" t="s">
        <v>716</v>
      </c>
      <c r="O1808" t="s">
        <v>717</v>
      </c>
      <c r="R1808" t="s">
        <v>1077</v>
      </c>
      <c r="S1808">
        <v>0.09</v>
      </c>
      <c r="T1808" t="s">
        <v>219</v>
      </c>
      <c r="U1808">
        <v>0.1</v>
      </c>
      <c r="V1808" t="s">
        <v>718</v>
      </c>
      <c r="W1808" t="s">
        <v>744</v>
      </c>
      <c r="X1808" t="s">
        <v>744</v>
      </c>
      <c r="Y1808" t="s">
        <v>754</v>
      </c>
      <c r="AA1808" t="s">
        <v>722</v>
      </c>
      <c r="AB1808" t="s">
        <v>1171</v>
      </c>
      <c r="AC1808">
        <v>20727</v>
      </c>
      <c r="AD1808" t="s">
        <v>1172</v>
      </c>
      <c r="AE1808" t="s">
        <v>1173</v>
      </c>
      <c r="AF1808">
        <v>1999</v>
      </c>
    </row>
    <row r="1809" spans="1:32" x14ac:dyDescent="0.2">
      <c r="A1809" t="s">
        <v>928</v>
      </c>
      <c r="B1809">
        <v>10108642</v>
      </c>
      <c r="C1809" t="s">
        <v>929</v>
      </c>
      <c r="D1809" t="s">
        <v>709</v>
      </c>
      <c r="E1809" t="s">
        <v>842</v>
      </c>
      <c r="F1809" t="s">
        <v>843</v>
      </c>
      <c r="G1809" t="s">
        <v>844</v>
      </c>
      <c r="H1809" t="s">
        <v>734</v>
      </c>
      <c r="K1809" t="s">
        <v>772</v>
      </c>
      <c r="L1809" t="s">
        <v>715</v>
      </c>
      <c r="M1809" t="s">
        <v>716</v>
      </c>
      <c r="O1809" t="s">
        <v>717</v>
      </c>
      <c r="R1809" t="s">
        <v>1077</v>
      </c>
      <c r="S1809">
        <v>0.09</v>
      </c>
      <c r="T1809" t="s">
        <v>219</v>
      </c>
      <c r="U1809">
        <v>0.1</v>
      </c>
      <c r="V1809" t="s">
        <v>718</v>
      </c>
      <c r="W1809" t="s">
        <v>744</v>
      </c>
      <c r="X1809" t="s">
        <v>744</v>
      </c>
      <c r="Y1809" t="s">
        <v>754</v>
      </c>
      <c r="AA1809" t="s">
        <v>722</v>
      </c>
      <c r="AB1809" t="s">
        <v>1171</v>
      </c>
      <c r="AC1809">
        <v>20727</v>
      </c>
      <c r="AD1809" t="s">
        <v>1172</v>
      </c>
      <c r="AE1809" t="s">
        <v>1173</v>
      </c>
      <c r="AF1809">
        <v>1999</v>
      </c>
    </row>
    <row r="1810" spans="1:32" x14ac:dyDescent="0.2">
      <c r="A1810" t="s">
        <v>928</v>
      </c>
      <c r="B1810">
        <v>10108642</v>
      </c>
      <c r="C1810" t="s">
        <v>929</v>
      </c>
      <c r="D1810" t="s">
        <v>709</v>
      </c>
      <c r="E1810" t="s">
        <v>842</v>
      </c>
      <c r="F1810" t="s">
        <v>843</v>
      </c>
      <c r="G1810" t="s">
        <v>844</v>
      </c>
      <c r="H1810" t="s">
        <v>734</v>
      </c>
      <c r="K1810" t="s">
        <v>772</v>
      </c>
      <c r="L1810" t="s">
        <v>715</v>
      </c>
      <c r="M1810" t="s">
        <v>716</v>
      </c>
      <c r="O1810" t="s">
        <v>717</v>
      </c>
      <c r="R1810" t="s">
        <v>1077</v>
      </c>
      <c r="S1810">
        <v>0.09</v>
      </c>
      <c r="T1810" t="s">
        <v>219</v>
      </c>
      <c r="U1810">
        <v>0.1</v>
      </c>
      <c r="V1810" t="s">
        <v>718</v>
      </c>
      <c r="W1810" t="s">
        <v>744</v>
      </c>
      <c r="X1810" t="s">
        <v>744</v>
      </c>
      <c r="Y1810" t="s">
        <v>754</v>
      </c>
      <c r="Z1810">
        <v>29.333300000000001</v>
      </c>
      <c r="AA1810" t="s">
        <v>722</v>
      </c>
      <c r="AB1810" t="s">
        <v>1171</v>
      </c>
      <c r="AC1810">
        <v>20727</v>
      </c>
      <c r="AD1810" t="s">
        <v>1172</v>
      </c>
      <c r="AE1810" t="s">
        <v>1173</v>
      </c>
      <c r="AF1810">
        <v>1999</v>
      </c>
    </row>
    <row r="1811" spans="1:32" x14ac:dyDescent="0.2">
      <c r="A1811" t="s">
        <v>928</v>
      </c>
      <c r="B1811">
        <v>10108642</v>
      </c>
      <c r="C1811" t="s">
        <v>929</v>
      </c>
      <c r="D1811" t="s">
        <v>709</v>
      </c>
      <c r="E1811" t="s">
        <v>842</v>
      </c>
      <c r="F1811" t="s">
        <v>843</v>
      </c>
      <c r="G1811" t="s">
        <v>844</v>
      </c>
      <c r="H1811" t="s">
        <v>734</v>
      </c>
      <c r="K1811" t="s">
        <v>772</v>
      </c>
      <c r="L1811" t="s">
        <v>715</v>
      </c>
      <c r="M1811" t="s">
        <v>716</v>
      </c>
      <c r="O1811" t="s">
        <v>717</v>
      </c>
      <c r="R1811" t="s">
        <v>1077</v>
      </c>
      <c r="S1811">
        <v>0.09</v>
      </c>
      <c r="T1811" t="s">
        <v>219</v>
      </c>
      <c r="U1811">
        <v>0.1</v>
      </c>
      <c r="V1811" t="s">
        <v>718</v>
      </c>
      <c r="W1811" t="s">
        <v>744</v>
      </c>
      <c r="X1811" t="s">
        <v>744</v>
      </c>
      <c r="Y1811" t="s">
        <v>754</v>
      </c>
      <c r="AA1811" t="s">
        <v>722</v>
      </c>
      <c r="AB1811" t="s">
        <v>1171</v>
      </c>
      <c r="AC1811">
        <v>20727</v>
      </c>
      <c r="AD1811" t="s">
        <v>1172</v>
      </c>
      <c r="AE1811" t="s">
        <v>1173</v>
      </c>
      <c r="AF1811">
        <v>1999</v>
      </c>
    </row>
    <row r="1812" spans="1:32" x14ac:dyDescent="0.2">
      <c r="A1812" t="s">
        <v>928</v>
      </c>
      <c r="B1812">
        <v>10108642</v>
      </c>
      <c r="C1812" t="s">
        <v>929</v>
      </c>
      <c r="D1812" t="s">
        <v>709</v>
      </c>
      <c r="E1812" t="s">
        <v>842</v>
      </c>
      <c r="F1812" t="s">
        <v>843</v>
      </c>
      <c r="G1812" t="s">
        <v>844</v>
      </c>
      <c r="H1812" t="s">
        <v>734</v>
      </c>
      <c r="K1812" t="s">
        <v>772</v>
      </c>
      <c r="L1812" t="s">
        <v>715</v>
      </c>
      <c r="M1812" t="s">
        <v>716</v>
      </c>
      <c r="O1812" t="s">
        <v>717</v>
      </c>
      <c r="R1812" t="s">
        <v>1077</v>
      </c>
      <c r="S1812">
        <v>0.1</v>
      </c>
      <c r="T1812" t="s">
        <v>219</v>
      </c>
      <c r="U1812">
        <v>0.11</v>
      </c>
      <c r="V1812" t="s">
        <v>718</v>
      </c>
      <c r="W1812" t="s">
        <v>744</v>
      </c>
      <c r="X1812" t="s">
        <v>744</v>
      </c>
      <c r="Y1812" t="s">
        <v>754</v>
      </c>
      <c r="AA1812" t="s">
        <v>722</v>
      </c>
      <c r="AB1812" t="s">
        <v>1171</v>
      </c>
      <c r="AC1812">
        <v>20727</v>
      </c>
      <c r="AD1812" t="s">
        <v>1172</v>
      </c>
      <c r="AE1812" t="s">
        <v>1173</v>
      </c>
      <c r="AF1812">
        <v>1999</v>
      </c>
    </row>
    <row r="1813" spans="1:32" x14ac:dyDescent="0.2">
      <c r="A1813" t="s">
        <v>928</v>
      </c>
      <c r="B1813">
        <v>10108642</v>
      </c>
      <c r="C1813" t="s">
        <v>929</v>
      </c>
      <c r="D1813" t="s">
        <v>709</v>
      </c>
      <c r="E1813" t="s">
        <v>842</v>
      </c>
      <c r="F1813" t="s">
        <v>843</v>
      </c>
      <c r="G1813" t="s">
        <v>844</v>
      </c>
      <c r="H1813" t="s">
        <v>734</v>
      </c>
      <c r="K1813" t="s">
        <v>772</v>
      </c>
      <c r="L1813" t="s">
        <v>715</v>
      </c>
      <c r="M1813" t="s">
        <v>716</v>
      </c>
      <c r="O1813" t="s">
        <v>717</v>
      </c>
      <c r="R1813" t="s">
        <v>1077</v>
      </c>
      <c r="S1813">
        <v>0.1</v>
      </c>
      <c r="T1813" t="s">
        <v>219</v>
      </c>
      <c r="U1813">
        <v>0.11</v>
      </c>
      <c r="V1813" t="s">
        <v>718</v>
      </c>
      <c r="W1813" t="s">
        <v>744</v>
      </c>
      <c r="X1813" t="s">
        <v>744</v>
      </c>
      <c r="Y1813" t="s">
        <v>754</v>
      </c>
      <c r="AA1813" t="s">
        <v>722</v>
      </c>
      <c r="AB1813" t="s">
        <v>1171</v>
      </c>
      <c r="AC1813">
        <v>20727</v>
      </c>
      <c r="AD1813" t="s">
        <v>1172</v>
      </c>
      <c r="AE1813" t="s">
        <v>1173</v>
      </c>
      <c r="AF1813">
        <v>1999</v>
      </c>
    </row>
    <row r="1814" spans="1:32" x14ac:dyDescent="0.2">
      <c r="A1814" t="s">
        <v>928</v>
      </c>
      <c r="B1814">
        <v>10108642</v>
      </c>
      <c r="C1814" t="s">
        <v>929</v>
      </c>
      <c r="D1814" t="s">
        <v>709</v>
      </c>
      <c r="E1814" t="s">
        <v>842</v>
      </c>
      <c r="F1814" t="s">
        <v>843</v>
      </c>
      <c r="G1814" t="s">
        <v>844</v>
      </c>
      <c r="H1814" t="s">
        <v>734</v>
      </c>
      <c r="K1814" t="s">
        <v>772</v>
      </c>
      <c r="L1814" t="s">
        <v>715</v>
      </c>
      <c r="M1814" t="s">
        <v>716</v>
      </c>
      <c r="O1814" t="s">
        <v>717</v>
      </c>
      <c r="R1814" t="s">
        <v>1077</v>
      </c>
      <c r="S1814">
        <v>0.1</v>
      </c>
      <c r="T1814" t="s">
        <v>219</v>
      </c>
      <c r="U1814">
        <v>0.11</v>
      </c>
      <c r="V1814" t="s">
        <v>718</v>
      </c>
      <c r="W1814" t="s">
        <v>744</v>
      </c>
      <c r="X1814" t="s">
        <v>744</v>
      </c>
      <c r="Y1814" t="s">
        <v>754</v>
      </c>
      <c r="Z1814">
        <v>28.5</v>
      </c>
      <c r="AA1814" t="s">
        <v>722</v>
      </c>
      <c r="AB1814" t="s">
        <v>1171</v>
      </c>
      <c r="AC1814">
        <v>20727</v>
      </c>
      <c r="AD1814" t="s">
        <v>1172</v>
      </c>
      <c r="AE1814" t="s">
        <v>1173</v>
      </c>
      <c r="AF1814">
        <v>1999</v>
      </c>
    </row>
    <row r="1815" spans="1:32" x14ac:dyDescent="0.2">
      <c r="A1815" t="s">
        <v>928</v>
      </c>
      <c r="B1815">
        <v>10108642</v>
      </c>
      <c r="C1815" t="s">
        <v>929</v>
      </c>
      <c r="D1815" t="s">
        <v>709</v>
      </c>
      <c r="E1815" t="s">
        <v>842</v>
      </c>
      <c r="F1815" t="s">
        <v>843</v>
      </c>
      <c r="G1815" t="s">
        <v>844</v>
      </c>
      <c r="H1815" t="s">
        <v>734</v>
      </c>
      <c r="K1815" t="s">
        <v>772</v>
      </c>
      <c r="L1815" t="s">
        <v>715</v>
      </c>
      <c r="M1815" t="s">
        <v>716</v>
      </c>
      <c r="O1815" t="s">
        <v>717</v>
      </c>
      <c r="R1815" t="s">
        <v>1077</v>
      </c>
      <c r="S1815">
        <v>0.1</v>
      </c>
      <c r="T1815" t="s">
        <v>219</v>
      </c>
      <c r="U1815">
        <v>0.11</v>
      </c>
      <c r="V1815" t="s">
        <v>718</v>
      </c>
      <c r="W1815" t="s">
        <v>744</v>
      </c>
      <c r="X1815" t="s">
        <v>744</v>
      </c>
      <c r="Y1815" t="s">
        <v>754</v>
      </c>
      <c r="AA1815" t="s">
        <v>722</v>
      </c>
      <c r="AB1815" t="s">
        <v>1171</v>
      </c>
      <c r="AC1815">
        <v>20727</v>
      </c>
      <c r="AD1815" t="s">
        <v>1172</v>
      </c>
      <c r="AE1815" t="s">
        <v>1173</v>
      </c>
      <c r="AF1815">
        <v>1999</v>
      </c>
    </row>
    <row r="1816" spans="1:32" x14ac:dyDescent="0.2">
      <c r="A1816" t="s">
        <v>928</v>
      </c>
      <c r="B1816">
        <v>10108642</v>
      </c>
      <c r="C1816" t="s">
        <v>929</v>
      </c>
      <c r="D1816" t="s">
        <v>709</v>
      </c>
      <c r="E1816" t="s">
        <v>842</v>
      </c>
      <c r="F1816" t="s">
        <v>843</v>
      </c>
      <c r="G1816" t="s">
        <v>844</v>
      </c>
      <c r="H1816" t="s">
        <v>734</v>
      </c>
      <c r="K1816" t="s">
        <v>772</v>
      </c>
      <c r="L1816" t="s">
        <v>715</v>
      </c>
      <c r="M1816" t="s">
        <v>716</v>
      </c>
      <c r="O1816" t="s">
        <v>717</v>
      </c>
      <c r="R1816" t="s">
        <v>1077</v>
      </c>
      <c r="S1816">
        <v>0.1</v>
      </c>
      <c r="T1816" t="s">
        <v>219</v>
      </c>
      <c r="U1816">
        <v>0.11</v>
      </c>
      <c r="V1816" t="s">
        <v>718</v>
      </c>
      <c r="W1816" t="s">
        <v>744</v>
      </c>
      <c r="X1816" t="s">
        <v>744</v>
      </c>
      <c r="Y1816" t="s">
        <v>754</v>
      </c>
      <c r="AA1816" t="s">
        <v>722</v>
      </c>
      <c r="AB1816" t="s">
        <v>1171</v>
      </c>
      <c r="AC1816">
        <v>20727</v>
      </c>
      <c r="AD1816" t="s">
        <v>1172</v>
      </c>
      <c r="AE1816" t="s">
        <v>1173</v>
      </c>
      <c r="AF1816">
        <v>1999</v>
      </c>
    </row>
    <row r="1817" spans="1:32" x14ac:dyDescent="0.2">
      <c r="A1817" t="s">
        <v>928</v>
      </c>
      <c r="B1817">
        <v>10108642</v>
      </c>
      <c r="C1817" t="s">
        <v>929</v>
      </c>
      <c r="D1817" t="s">
        <v>709</v>
      </c>
      <c r="E1817" t="s">
        <v>842</v>
      </c>
      <c r="F1817" t="s">
        <v>843</v>
      </c>
      <c r="G1817" t="s">
        <v>844</v>
      </c>
      <c r="H1817" t="s">
        <v>734</v>
      </c>
      <c r="K1817" t="s">
        <v>772</v>
      </c>
      <c r="L1817" t="s">
        <v>715</v>
      </c>
      <c r="M1817" t="s">
        <v>716</v>
      </c>
      <c r="O1817" t="s">
        <v>717</v>
      </c>
      <c r="R1817" t="s">
        <v>1077</v>
      </c>
      <c r="S1817">
        <v>0.1</v>
      </c>
      <c r="T1817" t="s">
        <v>219</v>
      </c>
      <c r="U1817">
        <v>0.11</v>
      </c>
      <c r="V1817" t="s">
        <v>718</v>
      </c>
      <c r="W1817" t="s">
        <v>744</v>
      </c>
      <c r="X1817" t="s">
        <v>744</v>
      </c>
      <c r="Y1817" t="s">
        <v>754</v>
      </c>
      <c r="AA1817" t="s">
        <v>722</v>
      </c>
      <c r="AB1817" t="s">
        <v>1171</v>
      </c>
      <c r="AC1817">
        <v>20727</v>
      </c>
      <c r="AD1817" t="s">
        <v>1172</v>
      </c>
      <c r="AE1817" t="s">
        <v>1173</v>
      </c>
      <c r="AF1817">
        <v>1999</v>
      </c>
    </row>
    <row r="1818" spans="1:32" x14ac:dyDescent="0.2">
      <c r="A1818" t="s">
        <v>928</v>
      </c>
      <c r="B1818">
        <v>10108642</v>
      </c>
      <c r="C1818" t="s">
        <v>929</v>
      </c>
      <c r="D1818" t="s">
        <v>709</v>
      </c>
      <c r="E1818" t="s">
        <v>842</v>
      </c>
      <c r="F1818" t="s">
        <v>843</v>
      </c>
      <c r="G1818" t="s">
        <v>844</v>
      </c>
      <c r="H1818" t="s">
        <v>734</v>
      </c>
      <c r="K1818" t="s">
        <v>772</v>
      </c>
      <c r="L1818" t="s">
        <v>715</v>
      </c>
      <c r="M1818" t="s">
        <v>716</v>
      </c>
      <c r="O1818" t="s">
        <v>717</v>
      </c>
      <c r="R1818" t="s">
        <v>1077</v>
      </c>
      <c r="S1818">
        <v>0.1</v>
      </c>
      <c r="T1818" t="s">
        <v>219</v>
      </c>
      <c r="U1818">
        <v>0.11</v>
      </c>
      <c r="V1818" t="s">
        <v>718</v>
      </c>
      <c r="W1818" t="s">
        <v>744</v>
      </c>
      <c r="X1818" t="s">
        <v>744</v>
      </c>
      <c r="Y1818" t="s">
        <v>754</v>
      </c>
      <c r="AA1818" t="s">
        <v>722</v>
      </c>
      <c r="AB1818" t="s">
        <v>1171</v>
      </c>
      <c r="AC1818">
        <v>20727</v>
      </c>
      <c r="AD1818" t="s">
        <v>1172</v>
      </c>
      <c r="AE1818" t="s">
        <v>1173</v>
      </c>
      <c r="AF1818">
        <v>1999</v>
      </c>
    </row>
    <row r="1819" spans="1:32" x14ac:dyDescent="0.2">
      <c r="A1819" t="s">
        <v>928</v>
      </c>
      <c r="B1819">
        <v>10108642</v>
      </c>
      <c r="C1819" t="s">
        <v>929</v>
      </c>
      <c r="D1819" t="s">
        <v>709</v>
      </c>
      <c r="E1819" t="s">
        <v>842</v>
      </c>
      <c r="F1819" t="s">
        <v>843</v>
      </c>
      <c r="G1819" t="s">
        <v>844</v>
      </c>
      <c r="H1819" t="s">
        <v>734</v>
      </c>
      <c r="K1819" t="s">
        <v>772</v>
      </c>
      <c r="L1819" t="s">
        <v>715</v>
      </c>
      <c r="M1819" t="s">
        <v>716</v>
      </c>
      <c r="O1819" t="s">
        <v>717</v>
      </c>
      <c r="R1819" t="s">
        <v>1077</v>
      </c>
      <c r="S1819">
        <v>0.1</v>
      </c>
      <c r="T1819" t="s">
        <v>219</v>
      </c>
      <c r="U1819">
        <v>0.11</v>
      </c>
      <c r="V1819" t="s">
        <v>718</v>
      </c>
      <c r="W1819" t="s">
        <v>744</v>
      </c>
      <c r="X1819" t="s">
        <v>744</v>
      </c>
      <c r="Y1819" t="s">
        <v>754</v>
      </c>
      <c r="AA1819" t="s">
        <v>722</v>
      </c>
      <c r="AB1819" t="s">
        <v>1171</v>
      </c>
      <c r="AC1819">
        <v>20727</v>
      </c>
      <c r="AD1819" t="s">
        <v>1172</v>
      </c>
      <c r="AE1819" t="s">
        <v>1173</v>
      </c>
      <c r="AF1819">
        <v>1999</v>
      </c>
    </row>
    <row r="1820" spans="1:32" x14ac:dyDescent="0.2">
      <c r="A1820" t="s">
        <v>928</v>
      </c>
      <c r="B1820">
        <v>10108642</v>
      </c>
      <c r="C1820" t="s">
        <v>929</v>
      </c>
      <c r="D1820" t="s">
        <v>709</v>
      </c>
      <c r="E1820" t="s">
        <v>842</v>
      </c>
      <c r="F1820" t="s">
        <v>843</v>
      </c>
      <c r="G1820" t="s">
        <v>844</v>
      </c>
      <c r="H1820" t="s">
        <v>805</v>
      </c>
      <c r="K1820" t="s">
        <v>772</v>
      </c>
      <c r="L1820" t="s">
        <v>715</v>
      </c>
      <c r="M1820" t="s">
        <v>716</v>
      </c>
      <c r="O1820" t="s">
        <v>717</v>
      </c>
      <c r="R1820" t="s">
        <v>1077</v>
      </c>
      <c r="S1820">
        <v>0.1</v>
      </c>
      <c r="T1820" t="s">
        <v>219</v>
      </c>
      <c r="U1820">
        <v>0.11</v>
      </c>
      <c r="V1820" t="s">
        <v>718</v>
      </c>
      <c r="W1820" t="s">
        <v>744</v>
      </c>
      <c r="X1820" t="s">
        <v>744</v>
      </c>
      <c r="Y1820" t="s">
        <v>754</v>
      </c>
      <c r="AA1820" t="s">
        <v>722</v>
      </c>
      <c r="AB1820" t="s">
        <v>1171</v>
      </c>
      <c r="AC1820">
        <v>20727</v>
      </c>
      <c r="AD1820" t="s">
        <v>1172</v>
      </c>
      <c r="AE1820" t="s">
        <v>1173</v>
      </c>
      <c r="AF1820">
        <v>1999</v>
      </c>
    </row>
    <row r="1821" spans="1:32" x14ac:dyDescent="0.2">
      <c r="A1821" t="s">
        <v>928</v>
      </c>
      <c r="B1821">
        <v>10108642</v>
      </c>
      <c r="C1821" t="s">
        <v>929</v>
      </c>
      <c r="D1821" t="s">
        <v>709</v>
      </c>
      <c r="E1821" t="s">
        <v>842</v>
      </c>
      <c r="F1821" t="s">
        <v>843</v>
      </c>
      <c r="G1821" t="s">
        <v>844</v>
      </c>
      <c r="H1821" t="s">
        <v>734</v>
      </c>
      <c r="K1821" t="s">
        <v>772</v>
      </c>
      <c r="L1821" t="s">
        <v>715</v>
      </c>
      <c r="M1821" t="s">
        <v>716</v>
      </c>
      <c r="O1821" t="s">
        <v>717</v>
      </c>
      <c r="R1821" t="s">
        <v>1077</v>
      </c>
      <c r="S1821">
        <v>0.1</v>
      </c>
      <c r="T1821" t="s">
        <v>219</v>
      </c>
      <c r="U1821">
        <v>0.11</v>
      </c>
      <c r="V1821" t="s">
        <v>718</v>
      </c>
      <c r="W1821" t="s">
        <v>744</v>
      </c>
      <c r="X1821" t="s">
        <v>744</v>
      </c>
      <c r="Y1821" t="s">
        <v>754</v>
      </c>
      <c r="AA1821" t="s">
        <v>722</v>
      </c>
      <c r="AB1821" t="s">
        <v>1171</v>
      </c>
      <c r="AC1821">
        <v>20727</v>
      </c>
      <c r="AD1821" t="s">
        <v>1172</v>
      </c>
      <c r="AE1821" t="s">
        <v>1173</v>
      </c>
      <c r="AF1821">
        <v>1999</v>
      </c>
    </row>
    <row r="1822" spans="1:32" x14ac:dyDescent="0.2">
      <c r="A1822" t="s">
        <v>928</v>
      </c>
      <c r="B1822">
        <v>10108642</v>
      </c>
      <c r="C1822" t="s">
        <v>929</v>
      </c>
      <c r="D1822" t="s">
        <v>709</v>
      </c>
      <c r="E1822" t="s">
        <v>842</v>
      </c>
      <c r="F1822" t="s">
        <v>843</v>
      </c>
      <c r="G1822" t="s">
        <v>844</v>
      </c>
      <c r="H1822" t="s">
        <v>805</v>
      </c>
      <c r="K1822" t="s">
        <v>772</v>
      </c>
      <c r="L1822" t="s">
        <v>715</v>
      </c>
      <c r="M1822" t="s">
        <v>716</v>
      </c>
      <c r="O1822" t="s">
        <v>717</v>
      </c>
      <c r="R1822" t="s">
        <v>1077</v>
      </c>
      <c r="S1822">
        <v>0.11</v>
      </c>
      <c r="T1822" t="s">
        <v>219</v>
      </c>
      <c r="U1822">
        <v>0.12</v>
      </c>
      <c r="V1822" t="s">
        <v>718</v>
      </c>
      <c r="W1822" t="s">
        <v>744</v>
      </c>
      <c r="X1822" t="s">
        <v>744</v>
      </c>
      <c r="Y1822" t="s">
        <v>754</v>
      </c>
      <c r="AA1822" t="s">
        <v>722</v>
      </c>
      <c r="AB1822" t="s">
        <v>1171</v>
      </c>
      <c r="AC1822">
        <v>20727</v>
      </c>
      <c r="AD1822" t="s">
        <v>1172</v>
      </c>
      <c r="AE1822" t="s">
        <v>1173</v>
      </c>
      <c r="AF1822">
        <v>1999</v>
      </c>
    </row>
    <row r="1823" spans="1:32" x14ac:dyDescent="0.2">
      <c r="A1823" t="s">
        <v>928</v>
      </c>
      <c r="B1823">
        <v>10108642</v>
      </c>
      <c r="C1823" t="s">
        <v>929</v>
      </c>
      <c r="D1823" t="s">
        <v>709</v>
      </c>
      <c r="E1823" t="s">
        <v>842</v>
      </c>
      <c r="F1823" t="s">
        <v>843</v>
      </c>
      <c r="G1823" t="s">
        <v>844</v>
      </c>
      <c r="H1823" t="s">
        <v>734</v>
      </c>
      <c r="K1823" t="s">
        <v>772</v>
      </c>
      <c r="L1823" t="s">
        <v>715</v>
      </c>
      <c r="M1823" t="s">
        <v>716</v>
      </c>
      <c r="O1823" t="s">
        <v>717</v>
      </c>
      <c r="R1823" t="s">
        <v>1077</v>
      </c>
      <c r="S1823">
        <v>0.11</v>
      </c>
      <c r="T1823" t="s">
        <v>219</v>
      </c>
      <c r="U1823">
        <v>0.12</v>
      </c>
      <c r="V1823" t="s">
        <v>718</v>
      </c>
      <c r="W1823" t="s">
        <v>744</v>
      </c>
      <c r="X1823" t="s">
        <v>744</v>
      </c>
      <c r="Y1823" t="s">
        <v>754</v>
      </c>
      <c r="AA1823" t="s">
        <v>722</v>
      </c>
      <c r="AB1823" t="s">
        <v>1171</v>
      </c>
      <c r="AC1823">
        <v>20727</v>
      </c>
      <c r="AD1823" t="s">
        <v>1172</v>
      </c>
      <c r="AE1823" t="s">
        <v>1173</v>
      </c>
      <c r="AF1823">
        <v>1999</v>
      </c>
    </row>
    <row r="1824" spans="1:32" x14ac:dyDescent="0.2">
      <c r="A1824" t="s">
        <v>928</v>
      </c>
      <c r="B1824">
        <v>10108642</v>
      </c>
      <c r="C1824" t="s">
        <v>929</v>
      </c>
      <c r="D1824" t="s">
        <v>709</v>
      </c>
      <c r="E1824" t="s">
        <v>842</v>
      </c>
      <c r="F1824" t="s">
        <v>843</v>
      </c>
      <c r="G1824" t="s">
        <v>844</v>
      </c>
      <c r="H1824" t="s">
        <v>805</v>
      </c>
      <c r="K1824" t="s">
        <v>772</v>
      </c>
      <c r="L1824" t="s">
        <v>715</v>
      </c>
      <c r="M1824" t="s">
        <v>716</v>
      </c>
      <c r="O1824" t="s">
        <v>717</v>
      </c>
      <c r="R1824" t="s">
        <v>1077</v>
      </c>
      <c r="S1824">
        <v>0.12</v>
      </c>
      <c r="T1824" t="s">
        <v>219</v>
      </c>
      <c r="U1824">
        <v>0.13</v>
      </c>
      <c r="V1824" t="s">
        <v>718</v>
      </c>
      <c r="W1824" t="s">
        <v>744</v>
      </c>
      <c r="X1824" t="s">
        <v>744</v>
      </c>
      <c r="Y1824" t="s">
        <v>754</v>
      </c>
      <c r="Z1824">
        <v>25.166699999999999</v>
      </c>
      <c r="AA1824" t="s">
        <v>722</v>
      </c>
      <c r="AB1824" t="s">
        <v>1171</v>
      </c>
      <c r="AC1824">
        <v>20727</v>
      </c>
      <c r="AD1824" t="s">
        <v>1172</v>
      </c>
      <c r="AE1824" t="s">
        <v>1173</v>
      </c>
      <c r="AF1824">
        <v>1999</v>
      </c>
    </row>
    <row r="1825" spans="1:32" x14ac:dyDescent="0.2">
      <c r="A1825" t="s">
        <v>928</v>
      </c>
      <c r="B1825">
        <v>10108642</v>
      </c>
      <c r="C1825" t="s">
        <v>929</v>
      </c>
      <c r="D1825" t="s">
        <v>709</v>
      </c>
      <c r="E1825" t="s">
        <v>842</v>
      </c>
      <c r="F1825" t="s">
        <v>843</v>
      </c>
      <c r="G1825" t="s">
        <v>844</v>
      </c>
      <c r="H1825" t="s">
        <v>805</v>
      </c>
      <c r="K1825" t="s">
        <v>772</v>
      </c>
      <c r="L1825" t="s">
        <v>715</v>
      </c>
      <c r="M1825" t="s">
        <v>716</v>
      </c>
      <c r="O1825" t="s">
        <v>717</v>
      </c>
      <c r="R1825" t="s">
        <v>1077</v>
      </c>
      <c r="S1825">
        <v>0.12</v>
      </c>
      <c r="T1825" t="s">
        <v>219</v>
      </c>
      <c r="U1825">
        <v>0.13</v>
      </c>
      <c r="V1825" t="s">
        <v>718</v>
      </c>
      <c r="W1825" t="s">
        <v>744</v>
      </c>
      <c r="X1825" t="s">
        <v>744</v>
      </c>
      <c r="Y1825" t="s">
        <v>754</v>
      </c>
      <c r="Z1825">
        <v>24.75</v>
      </c>
      <c r="AA1825" t="s">
        <v>722</v>
      </c>
      <c r="AB1825" t="s">
        <v>1171</v>
      </c>
      <c r="AC1825">
        <v>20727</v>
      </c>
      <c r="AD1825" t="s">
        <v>1172</v>
      </c>
      <c r="AE1825" t="s">
        <v>1173</v>
      </c>
      <c r="AF1825">
        <v>1999</v>
      </c>
    </row>
    <row r="1826" spans="1:32" x14ac:dyDescent="0.2">
      <c r="A1826" t="s">
        <v>928</v>
      </c>
      <c r="B1826">
        <v>10108642</v>
      </c>
      <c r="C1826" t="s">
        <v>929</v>
      </c>
      <c r="D1826" t="s">
        <v>709</v>
      </c>
      <c r="E1826" t="s">
        <v>842</v>
      </c>
      <c r="F1826" t="s">
        <v>843</v>
      </c>
      <c r="G1826" t="s">
        <v>844</v>
      </c>
      <c r="H1826" t="s">
        <v>805</v>
      </c>
      <c r="K1826" t="s">
        <v>772</v>
      </c>
      <c r="L1826" t="s">
        <v>715</v>
      </c>
      <c r="M1826" t="s">
        <v>716</v>
      </c>
      <c r="O1826" t="s">
        <v>717</v>
      </c>
      <c r="R1826" t="s">
        <v>1077</v>
      </c>
      <c r="S1826">
        <v>0.12</v>
      </c>
      <c r="T1826" t="s">
        <v>219</v>
      </c>
      <c r="U1826">
        <v>0.13</v>
      </c>
      <c r="V1826" t="s">
        <v>718</v>
      </c>
      <c r="W1826" t="s">
        <v>744</v>
      </c>
      <c r="X1826" t="s">
        <v>744</v>
      </c>
      <c r="Y1826" t="s">
        <v>754</v>
      </c>
      <c r="AA1826" t="s">
        <v>722</v>
      </c>
      <c r="AB1826" t="s">
        <v>1171</v>
      </c>
      <c r="AC1826">
        <v>20727</v>
      </c>
      <c r="AD1826" t="s">
        <v>1172</v>
      </c>
      <c r="AE1826" t="s">
        <v>1173</v>
      </c>
      <c r="AF1826">
        <v>1999</v>
      </c>
    </row>
    <row r="1827" spans="1:32" x14ac:dyDescent="0.2">
      <c r="A1827" t="s">
        <v>928</v>
      </c>
      <c r="B1827">
        <v>10108642</v>
      </c>
      <c r="C1827" t="s">
        <v>929</v>
      </c>
      <c r="D1827" t="s">
        <v>709</v>
      </c>
      <c r="E1827" t="s">
        <v>842</v>
      </c>
      <c r="F1827" t="s">
        <v>843</v>
      </c>
      <c r="G1827" t="s">
        <v>844</v>
      </c>
      <c r="H1827" t="s">
        <v>805</v>
      </c>
      <c r="K1827" t="s">
        <v>772</v>
      </c>
      <c r="L1827" t="s">
        <v>715</v>
      </c>
      <c r="M1827" t="s">
        <v>716</v>
      </c>
      <c r="O1827" t="s">
        <v>717</v>
      </c>
      <c r="R1827" t="s">
        <v>1077</v>
      </c>
      <c r="S1827">
        <v>0.13</v>
      </c>
      <c r="T1827" t="s">
        <v>219</v>
      </c>
      <c r="U1827">
        <v>0.14000000000000001</v>
      </c>
      <c r="V1827" t="s">
        <v>718</v>
      </c>
      <c r="W1827" t="s">
        <v>744</v>
      </c>
      <c r="X1827" t="s">
        <v>744</v>
      </c>
      <c r="Y1827" t="s">
        <v>754</v>
      </c>
      <c r="AA1827" t="s">
        <v>722</v>
      </c>
      <c r="AB1827" t="s">
        <v>1171</v>
      </c>
      <c r="AC1827">
        <v>20727</v>
      </c>
      <c r="AD1827" t="s">
        <v>1172</v>
      </c>
      <c r="AE1827" t="s">
        <v>1173</v>
      </c>
      <c r="AF1827">
        <v>1999</v>
      </c>
    </row>
    <row r="1828" spans="1:32" x14ac:dyDescent="0.2">
      <c r="A1828" t="s">
        <v>928</v>
      </c>
      <c r="B1828">
        <v>10108642</v>
      </c>
      <c r="C1828" t="s">
        <v>929</v>
      </c>
      <c r="D1828" t="s">
        <v>709</v>
      </c>
      <c r="E1828" t="s">
        <v>842</v>
      </c>
      <c r="F1828" t="s">
        <v>843</v>
      </c>
      <c r="G1828" t="s">
        <v>844</v>
      </c>
      <c r="H1828" t="s">
        <v>734</v>
      </c>
      <c r="K1828" t="s">
        <v>772</v>
      </c>
      <c r="L1828" t="s">
        <v>715</v>
      </c>
      <c r="M1828" t="s">
        <v>716</v>
      </c>
      <c r="O1828" t="s">
        <v>717</v>
      </c>
      <c r="R1828" t="s">
        <v>1077</v>
      </c>
      <c r="S1828">
        <v>0.14000000000000001</v>
      </c>
      <c r="T1828" t="s">
        <v>219</v>
      </c>
      <c r="U1828">
        <v>0.15</v>
      </c>
      <c r="V1828" t="s">
        <v>718</v>
      </c>
      <c r="W1828" t="s">
        <v>744</v>
      </c>
      <c r="X1828" t="s">
        <v>744</v>
      </c>
      <c r="Y1828" t="s">
        <v>754</v>
      </c>
      <c r="Z1828">
        <v>27.666699999999999</v>
      </c>
      <c r="AA1828" t="s">
        <v>722</v>
      </c>
      <c r="AB1828" t="s">
        <v>1171</v>
      </c>
      <c r="AC1828">
        <v>20727</v>
      </c>
      <c r="AD1828" t="s">
        <v>1172</v>
      </c>
      <c r="AE1828" t="s">
        <v>1173</v>
      </c>
      <c r="AF1828">
        <v>1999</v>
      </c>
    </row>
    <row r="1829" spans="1:32" x14ac:dyDescent="0.2">
      <c r="A1829" t="s">
        <v>928</v>
      </c>
      <c r="B1829">
        <v>10108642</v>
      </c>
      <c r="C1829" t="s">
        <v>929</v>
      </c>
      <c r="D1829" t="s">
        <v>709</v>
      </c>
      <c r="E1829" t="s">
        <v>842</v>
      </c>
      <c r="F1829" t="s">
        <v>843</v>
      </c>
      <c r="G1829" t="s">
        <v>844</v>
      </c>
      <c r="H1829" t="s">
        <v>805</v>
      </c>
      <c r="K1829" t="s">
        <v>772</v>
      </c>
      <c r="L1829" t="s">
        <v>715</v>
      </c>
      <c r="M1829" t="s">
        <v>716</v>
      </c>
      <c r="O1829" t="s">
        <v>717</v>
      </c>
      <c r="R1829" t="s">
        <v>1077</v>
      </c>
      <c r="S1829">
        <v>0.14000000000000001</v>
      </c>
      <c r="T1829" t="s">
        <v>219</v>
      </c>
      <c r="U1829">
        <v>0.15</v>
      </c>
      <c r="V1829" t="s">
        <v>718</v>
      </c>
      <c r="W1829" t="s">
        <v>744</v>
      </c>
      <c r="X1829" t="s">
        <v>744</v>
      </c>
      <c r="Y1829" t="s">
        <v>754</v>
      </c>
      <c r="AA1829" t="s">
        <v>722</v>
      </c>
      <c r="AB1829" t="s">
        <v>1171</v>
      </c>
      <c r="AC1829">
        <v>20727</v>
      </c>
      <c r="AD1829" t="s">
        <v>1172</v>
      </c>
      <c r="AE1829" t="s">
        <v>1173</v>
      </c>
      <c r="AF1829">
        <v>1999</v>
      </c>
    </row>
    <row r="1830" spans="1:32" x14ac:dyDescent="0.2">
      <c r="A1830" t="s">
        <v>928</v>
      </c>
      <c r="B1830">
        <v>10108642</v>
      </c>
      <c r="C1830" t="s">
        <v>929</v>
      </c>
      <c r="D1830" t="s">
        <v>709</v>
      </c>
      <c r="E1830" t="s">
        <v>842</v>
      </c>
      <c r="F1830" t="s">
        <v>843</v>
      </c>
      <c r="G1830" t="s">
        <v>844</v>
      </c>
      <c r="H1830" t="s">
        <v>734</v>
      </c>
      <c r="K1830" t="s">
        <v>772</v>
      </c>
      <c r="L1830" t="s">
        <v>715</v>
      </c>
      <c r="M1830" t="s">
        <v>716</v>
      </c>
      <c r="O1830" t="s">
        <v>717</v>
      </c>
      <c r="R1830" t="s">
        <v>1077</v>
      </c>
      <c r="S1830">
        <v>0.14000000000000001</v>
      </c>
      <c r="T1830" t="s">
        <v>219</v>
      </c>
      <c r="U1830">
        <v>0.15</v>
      </c>
      <c r="V1830" t="s">
        <v>718</v>
      </c>
      <c r="W1830" t="s">
        <v>744</v>
      </c>
      <c r="X1830" t="s">
        <v>744</v>
      </c>
      <c r="Y1830" t="s">
        <v>754</v>
      </c>
      <c r="AA1830" t="s">
        <v>722</v>
      </c>
      <c r="AB1830" t="s">
        <v>1171</v>
      </c>
      <c r="AC1830">
        <v>20727</v>
      </c>
      <c r="AD1830" t="s">
        <v>1172</v>
      </c>
      <c r="AE1830" t="s">
        <v>1173</v>
      </c>
      <c r="AF1830">
        <v>1999</v>
      </c>
    </row>
    <row r="1831" spans="1:32" x14ac:dyDescent="0.2">
      <c r="A1831" t="s">
        <v>928</v>
      </c>
      <c r="B1831">
        <v>10108642</v>
      </c>
      <c r="C1831" t="s">
        <v>929</v>
      </c>
      <c r="D1831" t="s">
        <v>709</v>
      </c>
      <c r="E1831" t="s">
        <v>842</v>
      </c>
      <c r="F1831" t="s">
        <v>843</v>
      </c>
      <c r="G1831" t="s">
        <v>844</v>
      </c>
      <c r="H1831" t="s">
        <v>805</v>
      </c>
      <c r="K1831" t="s">
        <v>772</v>
      </c>
      <c r="L1831" t="s">
        <v>715</v>
      </c>
      <c r="M1831" t="s">
        <v>716</v>
      </c>
      <c r="O1831" t="s">
        <v>717</v>
      </c>
      <c r="R1831" t="s">
        <v>1077</v>
      </c>
      <c r="S1831">
        <v>0.14000000000000001</v>
      </c>
      <c r="T1831" t="s">
        <v>219</v>
      </c>
      <c r="U1831">
        <v>0.15</v>
      </c>
      <c r="V1831" t="s">
        <v>718</v>
      </c>
      <c r="W1831" t="s">
        <v>744</v>
      </c>
      <c r="X1831" t="s">
        <v>744</v>
      </c>
      <c r="Y1831" t="s">
        <v>754</v>
      </c>
      <c r="AA1831" t="s">
        <v>722</v>
      </c>
      <c r="AB1831" t="s">
        <v>1171</v>
      </c>
      <c r="AC1831">
        <v>20727</v>
      </c>
      <c r="AD1831" t="s">
        <v>1172</v>
      </c>
      <c r="AE1831" t="s">
        <v>1173</v>
      </c>
      <c r="AF1831">
        <v>1999</v>
      </c>
    </row>
    <row r="1832" spans="1:32" x14ac:dyDescent="0.2">
      <c r="A1832" t="s">
        <v>928</v>
      </c>
      <c r="B1832">
        <v>10108642</v>
      </c>
      <c r="C1832" t="s">
        <v>929</v>
      </c>
      <c r="D1832" t="s">
        <v>709</v>
      </c>
      <c r="E1832" t="s">
        <v>842</v>
      </c>
      <c r="F1832" t="s">
        <v>843</v>
      </c>
      <c r="G1832" t="s">
        <v>844</v>
      </c>
      <c r="H1832" t="s">
        <v>805</v>
      </c>
      <c r="K1832" t="s">
        <v>772</v>
      </c>
      <c r="L1832" t="s">
        <v>715</v>
      </c>
      <c r="M1832" t="s">
        <v>716</v>
      </c>
      <c r="O1832" t="s">
        <v>717</v>
      </c>
      <c r="R1832" t="s">
        <v>1077</v>
      </c>
      <c r="S1832">
        <v>0.14000000000000001</v>
      </c>
      <c r="T1832" t="s">
        <v>219</v>
      </c>
      <c r="U1832">
        <v>0.15</v>
      </c>
      <c r="V1832" t="s">
        <v>718</v>
      </c>
      <c r="W1832" t="s">
        <v>744</v>
      </c>
      <c r="X1832" t="s">
        <v>744</v>
      </c>
      <c r="Y1832" t="s">
        <v>754</v>
      </c>
      <c r="AA1832" t="s">
        <v>722</v>
      </c>
      <c r="AB1832" t="s">
        <v>1171</v>
      </c>
      <c r="AC1832">
        <v>20727</v>
      </c>
      <c r="AD1832" t="s">
        <v>1172</v>
      </c>
      <c r="AE1832" t="s">
        <v>1173</v>
      </c>
      <c r="AF1832">
        <v>1999</v>
      </c>
    </row>
    <row r="1833" spans="1:32" x14ac:dyDescent="0.2">
      <c r="A1833" t="s">
        <v>928</v>
      </c>
      <c r="B1833">
        <v>10108642</v>
      </c>
      <c r="C1833" t="s">
        <v>929</v>
      </c>
      <c r="D1833" t="s">
        <v>709</v>
      </c>
      <c r="E1833" t="s">
        <v>842</v>
      </c>
      <c r="F1833" t="s">
        <v>843</v>
      </c>
      <c r="G1833" t="s">
        <v>844</v>
      </c>
      <c r="H1833" t="s">
        <v>805</v>
      </c>
      <c r="K1833" t="s">
        <v>772</v>
      </c>
      <c r="L1833" t="s">
        <v>715</v>
      </c>
      <c r="M1833" t="s">
        <v>716</v>
      </c>
      <c r="O1833" t="s">
        <v>717</v>
      </c>
      <c r="R1833" t="s">
        <v>1077</v>
      </c>
      <c r="S1833">
        <v>0.14000000000000001</v>
      </c>
      <c r="T1833" t="s">
        <v>219</v>
      </c>
      <c r="U1833">
        <v>0.15</v>
      </c>
      <c r="V1833" t="s">
        <v>718</v>
      </c>
      <c r="W1833" t="s">
        <v>744</v>
      </c>
      <c r="X1833" t="s">
        <v>744</v>
      </c>
      <c r="Y1833" t="s">
        <v>754</v>
      </c>
      <c r="AA1833" t="s">
        <v>722</v>
      </c>
      <c r="AB1833" t="s">
        <v>1171</v>
      </c>
      <c r="AC1833">
        <v>20727</v>
      </c>
      <c r="AD1833" t="s">
        <v>1172</v>
      </c>
      <c r="AE1833" t="s">
        <v>1173</v>
      </c>
      <c r="AF1833">
        <v>1999</v>
      </c>
    </row>
    <row r="1834" spans="1:32" x14ac:dyDescent="0.2">
      <c r="A1834" t="s">
        <v>928</v>
      </c>
      <c r="B1834">
        <v>10108642</v>
      </c>
      <c r="C1834" t="s">
        <v>929</v>
      </c>
      <c r="D1834" t="s">
        <v>709</v>
      </c>
      <c r="E1834" t="s">
        <v>842</v>
      </c>
      <c r="F1834" t="s">
        <v>843</v>
      </c>
      <c r="G1834" t="s">
        <v>844</v>
      </c>
      <c r="H1834" t="s">
        <v>805</v>
      </c>
      <c r="K1834" t="s">
        <v>772</v>
      </c>
      <c r="L1834" t="s">
        <v>715</v>
      </c>
      <c r="M1834" t="s">
        <v>716</v>
      </c>
      <c r="O1834" t="s">
        <v>717</v>
      </c>
      <c r="R1834" t="s">
        <v>1077</v>
      </c>
      <c r="S1834">
        <v>0.14000000000000001</v>
      </c>
      <c r="T1834" t="s">
        <v>219</v>
      </c>
      <c r="U1834">
        <v>0.15</v>
      </c>
      <c r="V1834" t="s">
        <v>718</v>
      </c>
      <c r="W1834" t="s">
        <v>744</v>
      </c>
      <c r="X1834" t="s">
        <v>744</v>
      </c>
      <c r="Y1834" t="s">
        <v>754</v>
      </c>
      <c r="AA1834" t="s">
        <v>722</v>
      </c>
      <c r="AB1834" t="s">
        <v>1171</v>
      </c>
      <c r="AC1834">
        <v>20727</v>
      </c>
      <c r="AD1834" t="s">
        <v>1172</v>
      </c>
      <c r="AE1834" t="s">
        <v>1173</v>
      </c>
      <c r="AF1834">
        <v>1999</v>
      </c>
    </row>
    <row r="1835" spans="1:32" x14ac:dyDescent="0.2">
      <c r="A1835" t="s">
        <v>928</v>
      </c>
      <c r="B1835">
        <v>10108642</v>
      </c>
      <c r="C1835" t="s">
        <v>929</v>
      </c>
      <c r="D1835" t="s">
        <v>709</v>
      </c>
      <c r="E1835" t="s">
        <v>842</v>
      </c>
      <c r="F1835" t="s">
        <v>843</v>
      </c>
      <c r="G1835" t="s">
        <v>844</v>
      </c>
      <c r="H1835" t="s">
        <v>805</v>
      </c>
      <c r="K1835" t="s">
        <v>772</v>
      </c>
      <c r="L1835" t="s">
        <v>715</v>
      </c>
      <c r="M1835" t="s">
        <v>716</v>
      </c>
      <c r="O1835" t="s">
        <v>717</v>
      </c>
      <c r="R1835" t="s">
        <v>1077</v>
      </c>
      <c r="S1835">
        <v>0.14000000000000001</v>
      </c>
      <c r="T1835" t="s">
        <v>219</v>
      </c>
      <c r="U1835">
        <v>0.15</v>
      </c>
      <c r="V1835" t="s">
        <v>718</v>
      </c>
      <c r="W1835" t="s">
        <v>744</v>
      </c>
      <c r="X1835" t="s">
        <v>744</v>
      </c>
      <c r="Y1835" t="s">
        <v>754</v>
      </c>
      <c r="AA1835" t="s">
        <v>722</v>
      </c>
      <c r="AB1835" t="s">
        <v>1171</v>
      </c>
      <c r="AC1835">
        <v>20727</v>
      </c>
      <c r="AD1835" t="s">
        <v>1172</v>
      </c>
      <c r="AE1835" t="s">
        <v>1173</v>
      </c>
      <c r="AF1835">
        <v>1999</v>
      </c>
    </row>
    <row r="1836" spans="1:32" x14ac:dyDescent="0.2">
      <c r="A1836" t="s">
        <v>928</v>
      </c>
      <c r="B1836">
        <v>10108642</v>
      </c>
      <c r="C1836" t="s">
        <v>929</v>
      </c>
      <c r="D1836" t="s">
        <v>709</v>
      </c>
      <c r="E1836" t="s">
        <v>842</v>
      </c>
      <c r="F1836" t="s">
        <v>843</v>
      </c>
      <c r="G1836" t="s">
        <v>844</v>
      </c>
      <c r="H1836" t="s">
        <v>734</v>
      </c>
      <c r="K1836" t="s">
        <v>772</v>
      </c>
      <c r="L1836" t="s">
        <v>715</v>
      </c>
      <c r="M1836" t="s">
        <v>716</v>
      </c>
      <c r="O1836" t="s">
        <v>717</v>
      </c>
      <c r="R1836" t="s">
        <v>1077</v>
      </c>
      <c r="S1836">
        <v>0.14000000000000001</v>
      </c>
      <c r="T1836" t="s">
        <v>219</v>
      </c>
      <c r="U1836">
        <v>0.15</v>
      </c>
      <c r="V1836" t="s">
        <v>718</v>
      </c>
      <c r="W1836" t="s">
        <v>744</v>
      </c>
      <c r="X1836" t="s">
        <v>744</v>
      </c>
      <c r="Y1836" t="s">
        <v>754</v>
      </c>
      <c r="AA1836" t="s">
        <v>722</v>
      </c>
      <c r="AB1836" t="s">
        <v>1171</v>
      </c>
      <c r="AC1836">
        <v>20727</v>
      </c>
      <c r="AD1836" t="s">
        <v>1172</v>
      </c>
      <c r="AE1836" t="s">
        <v>1173</v>
      </c>
      <c r="AF1836">
        <v>1999</v>
      </c>
    </row>
    <row r="1837" spans="1:32" x14ac:dyDescent="0.2">
      <c r="A1837" t="s">
        <v>928</v>
      </c>
      <c r="B1837">
        <v>10108642</v>
      </c>
      <c r="C1837" t="s">
        <v>929</v>
      </c>
      <c r="D1837" t="s">
        <v>709</v>
      </c>
      <c r="E1837" t="s">
        <v>842</v>
      </c>
      <c r="F1837" t="s">
        <v>843</v>
      </c>
      <c r="G1837" t="s">
        <v>844</v>
      </c>
      <c r="H1837" t="s">
        <v>734</v>
      </c>
      <c r="K1837" t="s">
        <v>772</v>
      </c>
      <c r="L1837" t="s">
        <v>715</v>
      </c>
      <c r="M1837" t="s">
        <v>716</v>
      </c>
      <c r="O1837" t="s">
        <v>717</v>
      </c>
      <c r="R1837" t="s">
        <v>1077</v>
      </c>
      <c r="S1837">
        <v>0.14000000000000001</v>
      </c>
      <c r="T1837" t="s">
        <v>219</v>
      </c>
      <c r="U1837">
        <v>0.15</v>
      </c>
      <c r="V1837" t="s">
        <v>718</v>
      </c>
      <c r="W1837" t="s">
        <v>744</v>
      </c>
      <c r="X1837" t="s">
        <v>744</v>
      </c>
      <c r="Y1837" t="s">
        <v>754</v>
      </c>
      <c r="AA1837" t="s">
        <v>722</v>
      </c>
      <c r="AB1837" t="s">
        <v>1171</v>
      </c>
      <c r="AC1837">
        <v>20727</v>
      </c>
      <c r="AD1837" t="s">
        <v>1172</v>
      </c>
      <c r="AE1837" t="s">
        <v>1173</v>
      </c>
      <c r="AF1837">
        <v>1999</v>
      </c>
    </row>
    <row r="1838" spans="1:32" x14ac:dyDescent="0.2">
      <c r="A1838" t="s">
        <v>928</v>
      </c>
      <c r="B1838">
        <v>10108642</v>
      </c>
      <c r="C1838" t="s">
        <v>929</v>
      </c>
      <c r="D1838" t="s">
        <v>709</v>
      </c>
      <c r="E1838" t="s">
        <v>842</v>
      </c>
      <c r="F1838" t="s">
        <v>843</v>
      </c>
      <c r="G1838" t="s">
        <v>844</v>
      </c>
      <c r="H1838" t="s">
        <v>805</v>
      </c>
      <c r="K1838" t="s">
        <v>772</v>
      </c>
      <c r="L1838" t="s">
        <v>715</v>
      </c>
      <c r="M1838" t="s">
        <v>716</v>
      </c>
      <c r="O1838" t="s">
        <v>717</v>
      </c>
      <c r="R1838" t="s">
        <v>1077</v>
      </c>
      <c r="S1838">
        <v>0.15</v>
      </c>
      <c r="T1838" t="s">
        <v>219</v>
      </c>
      <c r="U1838">
        <v>0.16</v>
      </c>
      <c r="V1838" t="s">
        <v>718</v>
      </c>
      <c r="W1838" t="s">
        <v>744</v>
      </c>
      <c r="X1838" t="s">
        <v>744</v>
      </c>
      <c r="Y1838" t="s">
        <v>754</v>
      </c>
      <c r="AA1838" t="s">
        <v>722</v>
      </c>
      <c r="AB1838" t="s">
        <v>1171</v>
      </c>
      <c r="AC1838">
        <v>20727</v>
      </c>
      <c r="AD1838" t="s">
        <v>1172</v>
      </c>
      <c r="AE1838" t="s">
        <v>1173</v>
      </c>
      <c r="AF1838">
        <v>1999</v>
      </c>
    </row>
    <row r="1839" spans="1:32" x14ac:dyDescent="0.2">
      <c r="A1839" t="s">
        <v>928</v>
      </c>
      <c r="B1839">
        <v>10108642</v>
      </c>
      <c r="C1839" t="s">
        <v>929</v>
      </c>
      <c r="D1839" t="s">
        <v>709</v>
      </c>
      <c r="E1839" t="s">
        <v>842</v>
      </c>
      <c r="F1839" t="s">
        <v>843</v>
      </c>
      <c r="G1839" t="s">
        <v>844</v>
      </c>
      <c r="H1839" t="s">
        <v>734</v>
      </c>
      <c r="K1839" t="s">
        <v>772</v>
      </c>
      <c r="L1839" t="s">
        <v>715</v>
      </c>
      <c r="M1839" t="s">
        <v>716</v>
      </c>
      <c r="O1839" t="s">
        <v>717</v>
      </c>
      <c r="R1839" t="s">
        <v>1077</v>
      </c>
      <c r="S1839">
        <v>0.15</v>
      </c>
      <c r="T1839" t="s">
        <v>219</v>
      </c>
      <c r="U1839">
        <v>0.16</v>
      </c>
      <c r="V1839" t="s">
        <v>718</v>
      </c>
      <c r="W1839" t="s">
        <v>744</v>
      </c>
      <c r="X1839" t="s">
        <v>744</v>
      </c>
      <c r="Y1839" t="s">
        <v>754</v>
      </c>
      <c r="AA1839" t="s">
        <v>722</v>
      </c>
      <c r="AB1839" t="s">
        <v>1171</v>
      </c>
      <c r="AC1839">
        <v>20727</v>
      </c>
      <c r="AD1839" t="s">
        <v>1172</v>
      </c>
      <c r="AE1839" t="s">
        <v>1173</v>
      </c>
      <c r="AF1839">
        <v>1999</v>
      </c>
    </row>
    <row r="1840" spans="1:32" x14ac:dyDescent="0.2">
      <c r="A1840" t="s">
        <v>928</v>
      </c>
      <c r="B1840">
        <v>10108642</v>
      </c>
      <c r="C1840" t="s">
        <v>929</v>
      </c>
      <c r="D1840" t="s">
        <v>709</v>
      </c>
      <c r="E1840" t="s">
        <v>842</v>
      </c>
      <c r="F1840" t="s">
        <v>843</v>
      </c>
      <c r="G1840" t="s">
        <v>844</v>
      </c>
      <c r="H1840" t="s">
        <v>805</v>
      </c>
      <c r="K1840" t="s">
        <v>772</v>
      </c>
      <c r="L1840" t="s">
        <v>715</v>
      </c>
      <c r="M1840" t="s">
        <v>716</v>
      </c>
      <c r="O1840" t="s">
        <v>717</v>
      </c>
      <c r="R1840" t="s">
        <v>1077</v>
      </c>
      <c r="S1840">
        <v>0.15</v>
      </c>
      <c r="T1840" t="s">
        <v>219</v>
      </c>
      <c r="U1840">
        <v>0.16</v>
      </c>
      <c r="V1840" t="s">
        <v>718</v>
      </c>
      <c r="W1840" t="s">
        <v>744</v>
      </c>
      <c r="X1840" t="s">
        <v>744</v>
      </c>
      <c r="Y1840" t="s">
        <v>754</v>
      </c>
      <c r="Z1840">
        <v>27.666699999999999</v>
      </c>
      <c r="AA1840" t="s">
        <v>722</v>
      </c>
      <c r="AB1840" t="s">
        <v>1171</v>
      </c>
      <c r="AC1840">
        <v>20727</v>
      </c>
      <c r="AD1840" t="s">
        <v>1172</v>
      </c>
      <c r="AE1840" t="s">
        <v>1173</v>
      </c>
      <c r="AF1840">
        <v>1999</v>
      </c>
    </row>
    <row r="1841" spans="1:32" x14ac:dyDescent="0.2">
      <c r="A1841" t="s">
        <v>928</v>
      </c>
      <c r="B1841">
        <v>10108642</v>
      </c>
      <c r="C1841" t="s">
        <v>929</v>
      </c>
      <c r="D1841" t="s">
        <v>709</v>
      </c>
      <c r="E1841" t="s">
        <v>842</v>
      </c>
      <c r="F1841" t="s">
        <v>843</v>
      </c>
      <c r="G1841" t="s">
        <v>844</v>
      </c>
      <c r="H1841" t="s">
        <v>805</v>
      </c>
      <c r="K1841" t="s">
        <v>772</v>
      </c>
      <c r="L1841" t="s">
        <v>715</v>
      </c>
      <c r="M1841" t="s">
        <v>716</v>
      </c>
      <c r="O1841" t="s">
        <v>717</v>
      </c>
      <c r="R1841" t="s">
        <v>1077</v>
      </c>
      <c r="S1841">
        <v>0.16</v>
      </c>
      <c r="T1841" t="s">
        <v>219</v>
      </c>
      <c r="U1841">
        <v>0.18</v>
      </c>
      <c r="V1841" t="s">
        <v>718</v>
      </c>
      <c r="W1841" t="s">
        <v>744</v>
      </c>
      <c r="X1841" t="s">
        <v>744</v>
      </c>
      <c r="Y1841" t="s">
        <v>754</v>
      </c>
      <c r="Z1841">
        <v>25.166699999999999</v>
      </c>
      <c r="AA1841" t="s">
        <v>722</v>
      </c>
      <c r="AB1841" t="s">
        <v>1171</v>
      </c>
      <c r="AC1841">
        <v>20727</v>
      </c>
      <c r="AD1841" t="s">
        <v>1172</v>
      </c>
      <c r="AE1841" t="s">
        <v>1173</v>
      </c>
      <c r="AF1841">
        <v>1999</v>
      </c>
    </row>
    <row r="1842" spans="1:32" x14ac:dyDescent="0.2">
      <c r="A1842" t="s">
        <v>928</v>
      </c>
      <c r="B1842">
        <v>10108642</v>
      </c>
      <c r="C1842" t="s">
        <v>929</v>
      </c>
      <c r="D1842" t="s">
        <v>709</v>
      </c>
      <c r="E1842" t="s">
        <v>842</v>
      </c>
      <c r="F1842" t="s">
        <v>843</v>
      </c>
      <c r="G1842" t="s">
        <v>844</v>
      </c>
      <c r="H1842" t="s">
        <v>734</v>
      </c>
      <c r="K1842" t="s">
        <v>772</v>
      </c>
      <c r="L1842" t="s">
        <v>715</v>
      </c>
      <c r="M1842" t="s">
        <v>716</v>
      </c>
      <c r="O1842" t="s">
        <v>717</v>
      </c>
      <c r="R1842" t="s">
        <v>1077</v>
      </c>
      <c r="S1842">
        <v>0.16</v>
      </c>
      <c r="T1842" t="s">
        <v>219</v>
      </c>
      <c r="U1842">
        <v>0.18</v>
      </c>
      <c r="V1842" t="s">
        <v>718</v>
      </c>
      <c r="W1842" t="s">
        <v>744</v>
      </c>
      <c r="X1842" t="s">
        <v>744</v>
      </c>
      <c r="Y1842" t="s">
        <v>754</v>
      </c>
      <c r="AA1842" t="s">
        <v>722</v>
      </c>
      <c r="AB1842" t="s">
        <v>1171</v>
      </c>
      <c r="AC1842">
        <v>20727</v>
      </c>
      <c r="AD1842" t="s">
        <v>1172</v>
      </c>
      <c r="AE1842" t="s">
        <v>1173</v>
      </c>
      <c r="AF1842">
        <v>1999</v>
      </c>
    </row>
    <row r="1843" spans="1:32" x14ac:dyDescent="0.2">
      <c r="A1843" t="s">
        <v>928</v>
      </c>
      <c r="B1843">
        <v>10108642</v>
      </c>
      <c r="C1843" t="s">
        <v>929</v>
      </c>
      <c r="D1843" t="s">
        <v>709</v>
      </c>
      <c r="E1843" t="s">
        <v>842</v>
      </c>
      <c r="F1843" t="s">
        <v>843</v>
      </c>
      <c r="G1843" t="s">
        <v>844</v>
      </c>
      <c r="H1843" t="s">
        <v>734</v>
      </c>
      <c r="K1843" t="s">
        <v>772</v>
      </c>
      <c r="L1843" t="s">
        <v>715</v>
      </c>
      <c r="M1843" t="s">
        <v>716</v>
      </c>
      <c r="O1843" t="s">
        <v>717</v>
      </c>
      <c r="R1843" t="s">
        <v>1077</v>
      </c>
      <c r="S1843">
        <v>0.16</v>
      </c>
      <c r="T1843" t="s">
        <v>219</v>
      </c>
      <c r="U1843">
        <v>0.18</v>
      </c>
      <c r="V1843" t="s">
        <v>718</v>
      </c>
      <c r="W1843" t="s">
        <v>744</v>
      </c>
      <c r="X1843" t="s">
        <v>744</v>
      </c>
      <c r="Y1843" t="s">
        <v>754</v>
      </c>
      <c r="Z1843">
        <v>32.666699999999999</v>
      </c>
      <c r="AA1843" t="s">
        <v>722</v>
      </c>
      <c r="AB1843" t="s">
        <v>1171</v>
      </c>
      <c r="AC1843">
        <v>20727</v>
      </c>
      <c r="AD1843" t="s">
        <v>1172</v>
      </c>
      <c r="AE1843" t="s">
        <v>1173</v>
      </c>
      <c r="AF1843">
        <v>1999</v>
      </c>
    </row>
    <row r="1844" spans="1:32" x14ac:dyDescent="0.2">
      <c r="A1844" t="s">
        <v>928</v>
      </c>
      <c r="B1844">
        <v>10108642</v>
      </c>
      <c r="C1844" t="s">
        <v>929</v>
      </c>
      <c r="D1844" t="s">
        <v>709</v>
      </c>
      <c r="E1844" t="s">
        <v>842</v>
      </c>
      <c r="F1844" t="s">
        <v>843</v>
      </c>
      <c r="G1844" t="s">
        <v>844</v>
      </c>
      <c r="H1844" t="s">
        <v>805</v>
      </c>
      <c r="K1844" t="s">
        <v>772</v>
      </c>
      <c r="L1844" t="s">
        <v>715</v>
      </c>
      <c r="M1844" t="s">
        <v>716</v>
      </c>
      <c r="O1844" t="s">
        <v>717</v>
      </c>
      <c r="R1844" t="s">
        <v>1077</v>
      </c>
      <c r="S1844">
        <v>0.17</v>
      </c>
      <c r="T1844" t="s">
        <v>219</v>
      </c>
      <c r="U1844">
        <v>0.18</v>
      </c>
      <c r="V1844" t="s">
        <v>718</v>
      </c>
      <c r="W1844" t="s">
        <v>744</v>
      </c>
      <c r="X1844" t="s">
        <v>744</v>
      </c>
      <c r="Y1844" t="s">
        <v>754</v>
      </c>
      <c r="AA1844" t="s">
        <v>722</v>
      </c>
      <c r="AB1844" t="s">
        <v>1171</v>
      </c>
      <c r="AC1844">
        <v>20727</v>
      </c>
      <c r="AD1844" t="s">
        <v>1172</v>
      </c>
      <c r="AE1844" t="s">
        <v>1173</v>
      </c>
      <c r="AF1844">
        <v>1999</v>
      </c>
    </row>
    <row r="1845" spans="1:32" x14ac:dyDescent="0.2">
      <c r="A1845" t="s">
        <v>928</v>
      </c>
      <c r="B1845">
        <v>10108642</v>
      </c>
      <c r="C1845" t="s">
        <v>929</v>
      </c>
      <c r="D1845" t="s">
        <v>709</v>
      </c>
      <c r="E1845" t="s">
        <v>842</v>
      </c>
      <c r="F1845" t="s">
        <v>843</v>
      </c>
      <c r="G1845" t="s">
        <v>844</v>
      </c>
      <c r="H1845" t="s">
        <v>734</v>
      </c>
      <c r="K1845" t="s">
        <v>772</v>
      </c>
      <c r="L1845" t="s">
        <v>715</v>
      </c>
      <c r="M1845" t="s">
        <v>716</v>
      </c>
      <c r="O1845" t="s">
        <v>717</v>
      </c>
      <c r="R1845" t="s">
        <v>1077</v>
      </c>
      <c r="S1845">
        <v>0.18</v>
      </c>
      <c r="T1845" t="s">
        <v>219</v>
      </c>
      <c r="U1845">
        <v>0.19</v>
      </c>
      <c r="V1845" t="s">
        <v>718</v>
      </c>
      <c r="W1845" t="s">
        <v>744</v>
      </c>
      <c r="X1845" t="s">
        <v>744</v>
      </c>
      <c r="Y1845" t="s">
        <v>754</v>
      </c>
      <c r="AA1845" t="s">
        <v>722</v>
      </c>
      <c r="AB1845" t="s">
        <v>1171</v>
      </c>
      <c r="AC1845">
        <v>20727</v>
      </c>
      <c r="AD1845" t="s">
        <v>1172</v>
      </c>
      <c r="AE1845" t="s">
        <v>1173</v>
      </c>
      <c r="AF1845">
        <v>1999</v>
      </c>
    </row>
    <row r="1846" spans="1:32" x14ac:dyDescent="0.2">
      <c r="A1846" t="s">
        <v>928</v>
      </c>
      <c r="B1846">
        <v>10108642</v>
      </c>
      <c r="C1846" t="s">
        <v>929</v>
      </c>
      <c r="D1846" t="s">
        <v>709</v>
      </c>
      <c r="E1846" t="s">
        <v>842</v>
      </c>
      <c r="F1846" t="s">
        <v>843</v>
      </c>
      <c r="G1846" t="s">
        <v>844</v>
      </c>
      <c r="H1846" t="s">
        <v>805</v>
      </c>
      <c r="K1846" t="s">
        <v>772</v>
      </c>
      <c r="L1846" t="s">
        <v>715</v>
      </c>
      <c r="M1846" t="s">
        <v>716</v>
      </c>
      <c r="O1846" t="s">
        <v>717</v>
      </c>
      <c r="R1846" t="s">
        <v>1077</v>
      </c>
      <c r="S1846">
        <v>0.18</v>
      </c>
      <c r="T1846" t="s">
        <v>219</v>
      </c>
      <c r="U1846">
        <v>0.19</v>
      </c>
      <c r="V1846" t="s">
        <v>718</v>
      </c>
      <c r="W1846" t="s">
        <v>744</v>
      </c>
      <c r="X1846" t="s">
        <v>744</v>
      </c>
      <c r="Y1846" t="s">
        <v>754</v>
      </c>
      <c r="AA1846" t="s">
        <v>722</v>
      </c>
      <c r="AB1846" t="s">
        <v>1171</v>
      </c>
      <c r="AC1846">
        <v>20727</v>
      </c>
      <c r="AD1846" t="s">
        <v>1172</v>
      </c>
      <c r="AE1846" t="s">
        <v>1173</v>
      </c>
      <c r="AF1846">
        <v>1999</v>
      </c>
    </row>
    <row r="1847" spans="1:32" x14ac:dyDescent="0.2">
      <c r="A1847" t="s">
        <v>928</v>
      </c>
      <c r="B1847">
        <v>10108642</v>
      </c>
      <c r="C1847" t="s">
        <v>929</v>
      </c>
      <c r="D1847" t="s">
        <v>709</v>
      </c>
      <c r="E1847" t="s">
        <v>842</v>
      </c>
      <c r="F1847" t="s">
        <v>843</v>
      </c>
      <c r="G1847" t="s">
        <v>844</v>
      </c>
      <c r="H1847" t="s">
        <v>734</v>
      </c>
      <c r="K1847" t="s">
        <v>772</v>
      </c>
      <c r="L1847" t="s">
        <v>715</v>
      </c>
      <c r="M1847" t="s">
        <v>716</v>
      </c>
      <c r="O1847" t="s">
        <v>717</v>
      </c>
      <c r="R1847" t="s">
        <v>1077</v>
      </c>
      <c r="S1847">
        <v>0.19</v>
      </c>
      <c r="T1847" t="s">
        <v>219</v>
      </c>
      <c r="U1847">
        <v>0.2</v>
      </c>
      <c r="V1847" t="s">
        <v>718</v>
      </c>
      <c r="W1847" t="s">
        <v>744</v>
      </c>
      <c r="X1847" t="s">
        <v>744</v>
      </c>
      <c r="Y1847" t="s">
        <v>754</v>
      </c>
      <c r="AA1847" t="s">
        <v>722</v>
      </c>
      <c r="AB1847" t="s">
        <v>1171</v>
      </c>
      <c r="AC1847">
        <v>20727</v>
      </c>
      <c r="AD1847" t="s">
        <v>1172</v>
      </c>
      <c r="AE1847" t="s">
        <v>1173</v>
      </c>
      <c r="AF1847">
        <v>1999</v>
      </c>
    </row>
    <row r="1848" spans="1:32" x14ac:dyDescent="0.2">
      <c r="A1848" t="s">
        <v>928</v>
      </c>
      <c r="B1848">
        <v>10108642</v>
      </c>
      <c r="C1848" t="s">
        <v>929</v>
      </c>
      <c r="D1848" t="s">
        <v>709</v>
      </c>
      <c r="E1848" t="s">
        <v>842</v>
      </c>
      <c r="F1848" t="s">
        <v>843</v>
      </c>
      <c r="G1848" t="s">
        <v>844</v>
      </c>
      <c r="H1848" t="s">
        <v>805</v>
      </c>
      <c r="K1848" t="s">
        <v>772</v>
      </c>
      <c r="L1848" t="s">
        <v>715</v>
      </c>
      <c r="M1848" t="s">
        <v>716</v>
      </c>
      <c r="O1848" t="s">
        <v>717</v>
      </c>
      <c r="R1848" t="s">
        <v>1077</v>
      </c>
      <c r="S1848">
        <v>0.2</v>
      </c>
      <c r="T1848" t="s">
        <v>219</v>
      </c>
      <c r="U1848">
        <v>0.21</v>
      </c>
      <c r="V1848" t="s">
        <v>718</v>
      </c>
      <c r="W1848" t="s">
        <v>744</v>
      </c>
      <c r="X1848" t="s">
        <v>744</v>
      </c>
      <c r="Y1848" t="s">
        <v>754</v>
      </c>
      <c r="Z1848">
        <v>27.666699999999999</v>
      </c>
      <c r="AA1848" t="s">
        <v>722</v>
      </c>
      <c r="AB1848" t="s">
        <v>1171</v>
      </c>
      <c r="AC1848">
        <v>20727</v>
      </c>
      <c r="AD1848" t="s">
        <v>1172</v>
      </c>
      <c r="AE1848" t="s">
        <v>1173</v>
      </c>
      <c r="AF1848">
        <v>1999</v>
      </c>
    </row>
    <row r="1849" spans="1:32" x14ac:dyDescent="0.2">
      <c r="A1849" t="s">
        <v>928</v>
      </c>
      <c r="B1849">
        <v>10108642</v>
      </c>
      <c r="C1849" t="s">
        <v>929</v>
      </c>
      <c r="D1849" t="s">
        <v>709</v>
      </c>
      <c r="E1849" t="s">
        <v>842</v>
      </c>
      <c r="F1849" t="s">
        <v>843</v>
      </c>
      <c r="G1849" t="s">
        <v>844</v>
      </c>
      <c r="H1849" t="s">
        <v>734</v>
      </c>
      <c r="K1849" t="s">
        <v>772</v>
      </c>
      <c r="L1849" t="s">
        <v>715</v>
      </c>
      <c r="M1849" t="s">
        <v>716</v>
      </c>
      <c r="O1849" t="s">
        <v>717</v>
      </c>
      <c r="R1849" t="s">
        <v>1077</v>
      </c>
      <c r="S1849">
        <v>0.2</v>
      </c>
      <c r="T1849" t="s">
        <v>219</v>
      </c>
      <c r="U1849">
        <v>0.22</v>
      </c>
      <c r="V1849" t="s">
        <v>718</v>
      </c>
      <c r="W1849" t="s">
        <v>744</v>
      </c>
      <c r="X1849" t="s">
        <v>744</v>
      </c>
      <c r="Y1849" t="s">
        <v>754</v>
      </c>
      <c r="Z1849">
        <v>31</v>
      </c>
      <c r="AA1849" t="s">
        <v>722</v>
      </c>
      <c r="AB1849" t="s">
        <v>1171</v>
      </c>
      <c r="AC1849">
        <v>20727</v>
      </c>
      <c r="AD1849" t="s">
        <v>1172</v>
      </c>
      <c r="AE1849" t="s">
        <v>1173</v>
      </c>
      <c r="AF1849">
        <v>1999</v>
      </c>
    </row>
    <row r="1850" spans="1:32" x14ac:dyDescent="0.2">
      <c r="A1850" t="s">
        <v>928</v>
      </c>
      <c r="B1850">
        <v>10108642</v>
      </c>
      <c r="C1850" t="s">
        <v>929</v>
      </c>
      <c r="D1850" t="s">
        <v>709</v>
      </c>
      <c r="E1850" t="s">
        <v>842</v>
      </c>
      <c r="F1850" t="s">
        <v>843</v>
      </c>
      <c r="G1850" t="s">
        <v>844</v>
      </c>
      <c r="H1850" t="s">
        <v>734</v>
      </c>
      <c r="K1850" t="s">
        <v>772</v>
      </c>
      <c r="L1850" t="s">
        <v>715</v>
      </c>
      <c r="M1850" t="s">
        <v>716</v>
      </c>
      <c r="O1850" t="s">
        <v>717</v>
      </c>
      <c r="R1850" t="s">
        <v>1077</v>
      </c>
      <c r="S1850">
        <v>0.21</v>
      </c>
      <c r="T1850" t="s">
        <v>219</v>
      </c>
      <c r="U1850">
        <v>0.22</v>
      </c>
      <c r="V1850" t="s">
        <v>718</v>
      </c>
      <c r="W1850" t="s">
        <v>744</v>
      </c>
      <c r="X1850" t="s">
        <v>744</v>
      </c>
      <c r="Y1850" t="s">
        <v>754</v>
      </c>
      <c r="AA1850" t="s">
        <v>722</v>
      </c>
      <c r="AB1850" t="s">
        <v>1171</v>
      </c>
      <c r="AC1850">
        <v>20727</v>
      </c>
      <c r="AD1850" t="s">
        <v>1172</v>
      </c>
      <c r="AE1850" t="s">
        <v>1173</v>
      </c>
      <c r="AF1850">
        <v>1999</v>
      </c>
    </row>
    <row r="1851" spans="1:32" x14ac:dyDescent="0.2">
      <c r="A1851" t="s">
        <v>928</v>
      </c>
      <c r="B1851">
        <v>10108642</v>
      </c>
      <c r="C1851" t="s">
        <v>929</v>
      </c>
      <c r="D1851" t="s">
        <v>709</v>
      </c>
      <c r="E1851" t="s">
        <v>842</v>
      </c>
      <c r="F1851" t="s">
        <v>843</v>
      </c>
      <c r="G1851" t="s">
        <v>844</v>
      </c>
      <c r="H1851" t="s">
        <v>805</v>
      </c>
      <c r="K1851" t="s">
        <v>772</v>
      </c>
      <c r="L1851" t="s">
        <v>715</v>
      </c>
      <c r="M1851" t="s">
        <v>716</v>
      </c>
      <c r="O1851" t="s">
        <v>717</v>
      </c>
      <c r="R1851" t="s">
        <v>1077</v>
      </c>
      <c r="S1851">
        <v>0.21</v>
      </c>
      <c r="T1851" t="s">
        <v>219</v>
      </c>
      <c r="U1851">
        <v>0.22</v>
      </c>
      <c r="V1851" t="s">
        <v>718</v>
      </c>
      <c r="W1851" t="s">
        <v>744</v>
      </c>
      <c r="X1851" t="s">
        <v>744</v>
      </c>
      <c r="Y1851" t="s">
        <v>754</v>
      </c>
      <c r="Z1851">
        <v>29.75</v>
      </c>
      <c r="AA1851" t="s">
        <v>722</v>
      </c>
      <c r="AB1851" t="s">
        <v>1171</v>
      </c>
      <c r="AC1851">
        <v>20727</v>
      </c>
      <c r="AD1851" t="s">
        <v>1172</v>
      </c>
      <c r="AE1851" t="s">
        <v>1173</v>
      </c>
      <c r="AF1851">
        <v>1999</v>
      </c>
    </row>
    <row r="1852" spans="1:32" x14ac:dyDescent="0.2">
      <c r="A1852" t="s">
        <v>928</v>
      </c>
      <c r="B1852">
        <v>10108642</v>
      </c>
      <c r="C1852" t="s">
        <v>929</v>
      </c>
      <c r="D1852" t="s">
        <v>709</v>
      </c>
      <c r="E1852" t="s">
        <v>842</v>
      </c>
      <c r="F1852" t="s">
        <v>843</v>
      </c>
      <c r="G1852" t="s">
        <v>844</v>
      </c>
      <c r="H1852" t="s">
        <v>734</v>
      </c>
      <c r="K1852" t="s">
        <v>772</v>
      </c>
      <c r="L1852" t="s">
        <v>715</v>
      </c>
      <c r="M1852" t="s">
        <v>716</v>
      </c>
      <c r="O1852" t="s">
        <v>717</v>
      </c>
      <c r="R1852" t="s">
        <v>1077</v>
      </c>
      <c r="S1852">
        <v>0.21</v>
      </c>
      <c r="T1852" t="s">
        <v>219</v>
      </c>
      <c r="U1852">
        <v>0.22</v>
      </c>
      <c r="V1852" t="s">
        <v>718</v>
      </c>
      <c r="W1852" t="s">
        <v>744</v>
      </c>
      <c r="X1852" t="s">
        <v>744</v>
      </c>
      <c r="Y1852" t="s">
        <v>754</v>
      </c>
      <c r="AA1852" t="s">
        <v>722</v>
      </c>
      <c r="AB1852" t="s">
        <v>1171</v>
      </c>
      <c r="AC1852">
        <v>20727</v>
      </c>
      <c r="AD1852" t="s">
        <v>1172</v>
      </c>
      <c r="AE1852" t="s">
        <v>1173</v>
      </c>
      <c r="AF1852">
        <v>1999</v>
      </c>
    </row>
    <row r="1853" spans="1:32" x14ac:dyDescent="0.2">
      <c r="A1853" t="s">
        <v>928</v>
      </c>
      <c r="B1853">
        <v>10108642</v>
      </c>
      <c r="C1853" t="s">
        <v>929</v>
      </c>
      <c r="D1853" t="s">
        <v>709</v>
      </c>
      <c r="E1853" t="s">
        <v>842</v>
      </c>
      <c r="F1853" t="s">
        <v>843</v>
      </c>
      <c r="G1853" t="s">
        <v>844</v>
      </c>
      <c r="H1853" t="s">
        <v>734</v>
      </c>
      <c r="K1853" t="s">
        <v>772</v>
      </c>
      <c r="L1853" t="s">
        <v>715</v>
      </c>
      <c r="M1853" t="s">
        <v>716</v>
      </c>
      <c r="O1853" t="s">
        <v>717</v>
      </c>
      <c r="R1853" t="s">
        <v>1077</v>
      </c>
      <c r="S1853">
        <v>0.21</v>
      </c>
      <c r="T1853" t="s">
        <v>219</v>
      </c>
      <c r="U1853">
        <v>0.22</v>
      </c>
      <c r="V1853" t="s">
        <v>718</v>
      </c>
      <c r="W1853" t="s">
        <v>744</v>
      </c>
      <c r="X1853" t="s">
        <v>744</v>
      </c>
      <c r="Y1853" t="s">
        <v>754</v>
      </c>
      <c r="AA1853" t="s">
        <v>722</v>
      </c>
      <c r="AB1853" t="s">
        <v>1171</v>
      </c>
      <c r="AC1853">
        <v>20727</v>
      </c>
      <c r="AD1853" t="s">
        <v>1172</v>
      </c>
      <c r="AE1853" t="s">
        <v>1173</v>
      </c>
      <c r="AF1853">
        <v>1999</v>
      </c>
    </row>
    <row r="1854" spans="1:32" x14ac:dyDescent="0.2">
      <c r="A1854" t="s">
        <v>928</v>
      </c>
      <c r="B1854">
        <v>10108642</v>
      </c>
      <c r="C1854" t="s">
        <v>929</v>
      </c>
      <c r="D1854" t="s">
        <v>709</v>
      </c>
      <c r="E1854" t="s">
        <v>842</v>
      </c>
      <c r="F1854" t="s">
        <v>843</v>
      </c>
      <c r="G1854" t="s">
        <v>844</v>
      </c>
      <c r="H1854" t="s">
        <v>734</v>
      </c>
      <c r="K1854" t="s">
        <v>772</v>
      </c>
      <c r="L1854" t="s">
        <v>715</v>
      </c>
      <c r="M1854" t="s">
        <v>716</v>
      </c>
      <c r="O1854" t="s">
        <v>717</v>
      </c>
      <c r="R1854" t="s">
        <v>1077</v>
      </c>
      <c r="S1854">
        <v>0.21</v>
      </c>
      <c r="T1854" t="s">
        <v>219</v>
      </c>
      <c r="U1854">
        <v>0.22</v>
      </c>
      <c r="V1854" t="s">
        <v>718</v>
      </c>
      <c r="W1854" t="s">
        <v>744</v>
      </c>
      <c r="X1854" t="s">
        <v>744</v>
      </c>
      <c r="Y1854" t="s">
        <v>754</v>
      </c>
      <c r="AA1854" t="s">
        <v>722</v>
      </c>
      <c r="AB1854" t="s">
        <v>1171</v>
      </c>
      <c r="AC1854">
        <v>20727</v>
      </c>
      <c r="AD1854" t="s">
        <v>1172</v>
      </c>
      <c r="AE1854" t="s">
        <v>1173</v>
      </c>
      <c r="AF1854">
        <v>1999</v>
      </c>
    </row>
    <row r="1855" spans="1:32" x14ac:dyDescent="0.2">
      <c r="A1855" t="s">
        <v>928</v>
      </c>
      <c r="B1855">
        <v>10108642</v>
      </c>
      <c r="C1855" t="s">
        <v>929</v>
      </c>
      <c r="D1855" t="s">
        <v>709</v>
      </c>
      <c r="E1855" t="s">
        <v>842</v>
      </c>
      <c r="F1855" t="s">
        <v>843</v>
      </c>
      <c r="G1855" t="s">
        <v>844</v>
      </c>
      <c r="H1855" t="s">
        <v>734</v>
      </c>
      <c r="K1855" t="s">
        <v>772</v>
      </c>
      <c r="L1855" t="s">
        <v>715</v>
      </c>
      <c r="M1855" t="s">
        <v>716</v>
      </c>
      <c r="O1855" t="s">
        <v>717</v>
      </c>
      <c r="R1855" t="s">
        <v>1077</v>
      </c>
      <c r="S1855">
        <v>0.21</v>
      </c>
      <c r="T1855" t="s">
        <v>219</v>
      </c>
      <c r="U1855">
        <v>0.22</v>
      </c>
      <c r="V1855" t="s">
        <v>718</v>
      </c>
      <c r="W1855" t="s">
        <v>744</v>
      </c>
      <c r="X1855" t="s">
        <v>744</v>
      </c>
      <c r="Y1855" t="s">
        <v>754</v>
      </c>
      <c r="Z1855">
        <v>27.666699999999999</v>
      </c>
      <c r="AA1855" t="s">
        <v>722</v>
      </c>
      <c r="AB1855" t="s">
        <v>1171</v>
      </c>
      <c r="AC1855">
        <v>20727</v>
      </c>
      <c r="AD1855" t="s">
        <v>1172</v>
      </c>
      <c r="AE1855" t="s">
        <v>1173</v>
      </c>
      <c r="AF1855">
        <v>1999</v>
      </c>
    </row>
    <row r="1856" spans="1:32" x14ac:dyDescent="0.2">
      <c r="A1856" t="s">
        <v>928</v>
      </c>
      <c r="B1856">
        <v>10108642</v>
      </c>
      <c r="C1856" t="s">
        <v>929</v>
      </c>
      <c r="D1856" t="s">
        <v>709</v>
      </c>
      <c r="E1856" t="s">
        <v>842</v>
      </c>
      <c r="F1856" t="s">
        <v>843</v>
      </c>
      <c r="G1856" t="s">
        <v>844</v>
      </c>
      <c r="H1856" t="s">
        <v>805</v>
      </c>
      <c r="K1856" t="s">
        <v>772</v>
      </c>
      <c r="L1856" t="s">
        <v>715</v>
      </c>
      <c r="M1856" t="s">
        <v>716</v>
      </c>
      <c r="O1856" t="s">
        <v>717</v>
      </c>
      <c r="R1856" t="s">
        <v>1077</v>
      </c>
      <c r="S1856">
        <v>0.21</v>
      </c>
      <c r="T1856" t="s">
        <v>219</v>
      </c>
      <c r="U1856">
        <v>0.22</v>
      </c>
      <c r="V1856" t="s">
        <v>718</v>
      </c>
      <c r="W1856" t="s">
        <v>744</v>
      </c>
      <c r="X1856" t="s">
        <v>744</v>
      </c>
      <c r="Y1856" t="s">
        <v>754</v>
      </c>
      <c r="Z1856">
        <v>24.75</v>
      </c>
      <c r="AA1856" t="s">
        <v>722</v>
      </c>
      <c r="AB1856" t="s">
        <v>1171</v>
      </c>
      <c r="AC1856">
        <v>20727</v>
      </c>
      <c r="AD1856" t="s">
        <v>1172</v>
      </c>
      <c r="AE1856" t="s">
        <v>1173</v>
      </c>
      <c r="AF1856">
        <v>1999</v>
      </c>
    </row>
    <row r="1857" spans="1:32" x14ac:dyDescent="0.2">
      <c r="A1857" t="s">
        <v>928</v>
      </c>
      <c r="B1857">
        <v>10108642</v>
      </c>
      <c r="C1857" t="s">
        <v>929</v>
      </c>
      <c r="D1857" t="s">
        <v>709</v>
      </c>
      <c r="E1857" t="s">
        <v>842</v>
      </c>
      <c r="F1857" t="s">
        <v>843</v>
      </c>
      <c r="G1857" t="s">
        <v>844</v>
      </c>
      <c r="H1857" t="s">
        <v>805</v>
      </c>
      <c r="K1857" t="s">
        <v>772</v>
      </c>
      <c r="L1857" t="s">
        <v>715</v>
      </c>
      <c r="M1857" t="s">
        <v>716</v>
      </c>
      <c r="O1857" t="s">
        <v>717</v>
      </c>
      <c r="R1857" t="s">
        <v>1077</v>
      </c>
      <c r="S1857">
        <v>0.21</v>
      </c>
      <c r="T1857" t="s">
        <v>219</v>
      </c>
      <c r="U1857">
        <v>0.22</v>
      </c>
      <c r="V1857" t="s">
        <v>718</v>
      </c>
      <c r="W1857" t="s">
        <v>744</v>
      </c>
      <c r="X1857" t="s">
        <v>744</v>
      </c>
      <c r="Y1857" t="s">
        <v>754</v>
      </c>
      <c r="AA1857" t="s">
        <v>722</v>
      </c>
      <c r="AB1857" t="s">
        <v>1171</v>
      </c>
      <c r="AC1857">
        <v>20727</v>
      </c>
      <c r="AD1857" t="s">
        <v>1172</v>
      </c>
      <c r="AE1857" t="s">
        <v>1173</v>
      </c>
      <c r="AF1857">
        <v>1999</v>
      </c>
    </row>
    <row r="1858" spans="1:32" x14ac:dyDescent="0.2">
      <c r="A1858" t="s">
        <v>928</v>
      </c>
      <c r="B1858">
        <v>10108642</v>
      </c>
      <c r="C1858" t="s">
        <v>929</v>
      </c>
      <c r="D1858" t="s">
        <v>709</v>
      </c>
      <c r="E1858" t="s">
        <v>842</v>
      </c>
      <c r="F1858" t="s">
        <v>843</v>
      </c>
      <c r="G1858" t="s">
        <v>844</v>
      </c>
      <c r="H1858" t="s">
        <v>805</v>
      </c>
      <c r="K1858" t="s">
        <v>772</v>
      </c>
      <c r="L1858" t="s">
        <v>715</v>
      </c>
      <c r="M1858" t="s">
        <v>716</v>
      </c>
      <c r="O1858" t="s">
        <v>717</v>
      </c>
      <c r="R1858" t="s">
        <v>1077</v>
      </c>
      <c r="S1858">
        <v>0.21</v>
      </c>
      <c r="T1858" t="s">
        <v>219</v>
      </c>
      <c r="U1858">
        <v>0.22</v>
      </c>
      <c r="V1858" t="s">
        <v>718</v>
      </c>
      <c r="W1858" t="s">
        <v>744</v>
      </c>
      <c r="X1858" t="s">
        <v>744</v>
      </c>
      <c r="Y1858" t="s">
        <v>754</v>
      </c>
      <c r="AA1858" t="s">
        <v>722</v>
      </c>
      <c r="AB1858" t="s">
        <v>1171</v>
      </c>
      <c r="AC1858">
        <v>20727</v>
      </c>
      <c r="AD1858" t="s">
        <v>1172</v>
      </c>
      <c r="AE1858" t="s">
        <v>1173</v>
      </c>
      <c r="AF1858">
        <v>1999</v>
      </c>
    </row>
    <row r="1859" spans="1:32" x14ac:dyDescent="0.2">
      <c r="A1859" t="s">
        <v>928</v>
      </c>
      <c r="B1859">
        <v>10108642</v>
      </c>
      <c r="C1859" t="s">
        <v>929</v>
      </c>
      <c r="D1859" t="s">
        <v>709</v>
      </c>
      <c r="E1859" t="s">
        <v>842</v>
      </c>
      <c r="F1859" t="s">
        <v>843</v>
      </c>
      <c r="G1859" t="s">
        <v>844</v>
      </c>
      <c r="H1859" t="s">
        <v>805</v>
      </c>
      <c r="K1859" t="s">
        <v>772</v>
      </c>
      <c r="L1859" t="s">
        <v>715</v>
      </c>
      <c r="M1859" t="s">
        <v>716</v>
      </c>
      <c r="O1859" t="s">
        <v>717</v>
      </c>
      <c r="R1859" t="s">
        <v>1077</v>
      </c>
      <c r="S1859">
        <v>0.22</v>
      </c>
      <c r="T1859" t="s">
        <v>219</v>
      </c>
      <c r="U1859">
        <v>0.23</v>
      </c>
      <c r="V1859" t="s">
        <v>718</v>
      </c>
      <c r="W1859" t="s">
        <v>744</v>
      </c>
      <c r="X1859" t="s">
        <v>744</v>
      </c>
      <c r="Y1859" t="s">
        <v>754</v>
      </c>
      <c r="AA1859" t="s">
        <v>722</v>
      </c>
      <c r="AB1859" t="s">
        <v>1171</v>
      </c>
      <c r="AC1859">
        <v>20727</v>
      </c>
      <c r="AD1859" t="s">
        <v>1172</v>
      </c>
      <c r="AE1859" t="s">
        <v>1173</v>
      </c>
      <c r="AF1859">
        <v>1999</v>
      </c>
    </row>
    <row r="1860" spans="1:32" x14ac:dyDescent="0.2">
      <c r="A1860" t="s">
        <v>928</v>
      </c>
      <c r="B1860">
        <v>10108642</v>
      </c>
      <c r="C1860" t="s">
        <v>929</v>
      </c>
      <c r="D1860" t="s">
        <v>709</v>
      </c>
      <c r="E1860" t="s">
        <v>842</v>
      </c>
      <c r="F1860" t="s">
        <v>843</v>
      </c>
      <c r="G1860" t="s">
        <v>844</v>
      </c>
      <c r="H1860" t="s">
        <v>805</v>
      </c>
      <c r="K1860" t="s">
        <v>772</v>
      </c>
      <c r="L1860" t="s">
        <v>715</v>
      </c>
      <c r="M1860" t="s">
        <v>716</v>
      </c>
      <c r="O1860" t="s">
        <v>717</v>
      </c>
      <c r="R1860" t="s">
        <v>1077</v>
      </c>
      <c r="S1860">
        <v>0.24</v>
      </c>
      <c r="T1860" t="s">
        <v>219</v>
      </c>
      <c r="U1860">
        <v>0.25</v>
      </c>
      <c r="V1860" t="s">
        <v>718</v>
      </c>
      <c r="W1860" t="s">
        <v>744</v>
      </c>
      <c r="X1860" t="s">
        <v>744</v>
      </c>
      <c r="Y1860" t="s">
        <v>754</v>
      </c>
      <c r="AA1860" t="s">
        <v>722</v>
      </c>
      <c r="AB1860" t="s">
        <v>1171</v>
      </c>
      <c r="AC1860">
        <v>20727</v>
      </c>
      <c r="AD1860" t="s">
        <v>1172</v>
      </c>
      <c r="AE1860" t="s">
        <v>1173</v>
      </c>
      <c r="AF1860">
        <v>1999</v>
      </c>
    </row>
    <row r="1861" spans="1:32" x14ac:dyDescent="0.2">
      <c r="A1861" t="s">
        <v>928</v>
      </c>
      <c r="B1861">
        <v>10108642</v>
      </c>
      <c r="C1861" t="s">
        <v>929</v>
      </c>
      <c r="D1861" t="s">
        <v>709</v>
      </c>
      <c r="E1861" t="s">
        <v>842</v>
      </c>
      <c r="F1861" t="s">
        <v>843</v>
      </c>
      <c r="G1861" t="s">
        <v>844</v>
      </c>
      <c r="H1861" t="s">
        <v>805</v>
      </c>
      <c r="K1861" t="s">
        <v>772</v>
      </c>
      <c r="L1861" t="s">
        <v>715</v>
      </c>
      <c r="M1861" t="s">
        <v>716</v>
      </c>
      <c r="O1861" t="s">
        <v>717</v>
      </c>
      <c r="R1861" t="s">
        <v>1077</v>
      </c>
      <c r="S1861">
        <v>0.24</v>
      </c>
      <c r="T1861" t="s">
        <v>219</v>
      </c>
      <c r="U1861">
        <v>0.25</v>
      </c>
      <c r="V1861" t="s">
        <v>718</v>
      </c>
      <c r="W1861" t="s">
        <v>744</v>
      </c>
      <c r="X1861" t="s">
        <v>744</v>
      </c>
      <c r="Y1861" t="s">
        <v>754</v>
      </c>
      <c r="Z1861">
        <v>29.333300000000001</v>
      </c>
      <c r="AA1861" t="s">
        <v>722</v>
      </c>
      <c r="AB1861" t="s">
        <v>1171</v>
      </c>
      <c r="AC1861">
        <v>20727</v>
      </c>
      <c r="AD1861" t="s">
        <v>1172</v>
      </c>
      <c r="AE1861" t="s">
        <v>1173</v>
      </c>
      <c r="AF1861">
        <v>1999</v>
      </c>
    </row>
    <row r="1862" spans="1:32" x14ac:dyDescent="0.2">
      <c r="A1862" t="s">
        <v>928</v>
      </c>
      <c r="B1862">
        <v>10108642</v>
      </c>
      <c r="C1862" t="s">
        <v>929</v>
      </c>
      <c r="D1862" t="s">
        <v>709</v>
      </c>
      <c r="E1862" t="s">
        <v>842</v>
      </c>
      <c r="F1862" t="s">
        <v>843</v>
      </c>
      <c r="G1862" t="s">
        <v>844</v>
      </c>
      <c r="H1862" t="s">
        <v>734</v>
      </c>
      <c r="K1862" t="s">
        <v>772</v>
      </c>
      <c r="L1862" t="s">
        <v>715</v>
      </c>
      <c r="M1862" t="s">
        <v>716</v>
      </c>
      <c r="O1862" t="s">
        <v>717</v>
      </c>
      <c r="R1862" t="s">
        <v>1077</v>
      </c>
      <c r="S1862">
        <v>0.26</v>
      </c>
      <c r="T1862" t="s">
        <v>219</v>
      </c>
      <c r="U1862">
        <v>0.27</v>
      </c>
      <c r="V1862" t="s">
        <v>718</v>
      </c>
      <c r="W1862" t="s">
        <v>744</v>
      </c>
      <c r="X1862" t="s">
        <v>744</v>
      </c>
      <c r="Y1862" t="s">
        <v>754</v>
      </c>
      <c r="AA1862" t="s">
        <v>722</v>
      </c>
      <c r="AB1862" t="s">
        <v>1171</v>
      </c>
      <c r="AC1862">
        <v>20727</v>
      </c>
      <c r="AD1862" t="s">
        <v>1172</v>
      </c>
      <c r="AE1862" t="s">
        <v>1173</v>
      </c>
      <c r="AF1862">
        <v>1999</v>
      </c>
    </row>
    <row r="1863" spans="1:32" x14ac:dyDescent="0.2">
      <c r="A1863" t="s">
        <v>928</v>
      </c>
      <c r="B1863">
        <v>10108642</v>
      </c>
      <c r="C1863" t="s">
        <v>929</v>
      </c>
      <c r="D1863" t="s">
        <v>709</v>
      </c>
      <c r="E1863" t="s">
        <v>842</v>
      </c>
      <c r="F1863" t="s">
        <v>843</v>
      </c>
      <c r="G1863" t="s">
        <v>844</v>
      </c>
      <c r="H1863" t="s">
        <v>805</v>
      </c>
      <c r="K1863" t="s">
        <v>772</v>
      </c>
      <c r="L1863" t="s">
        <v>715</v>
      </c>
      <c r="M1863" t="s">
        <v>716</v>
      </c>
      <c r="O1863" t="s">
        <v>717</v>
      </c>
      <c r="R1863" t="s">
        <v>1077</v>
      </c>
      <c r="S1863">
        <v>0.28000000000000003</v>
      </c>
      <c r="T1863" t="s">
        <v>219</v>
      </c>
      <c r="U1863">
        <v>0.28999999999999998</v>
      </c>
      <c r="V1863" t="s">
        <v>718</v>
      </c>
      <c r="W1863" t="s">
        <v>744</v>
      </c>
      <c r="X1863" t="s">
        <v>744</v>
      </c>
      <c r="Y1863" t="s">
        <v>754</v>
      </c>
      <c r="Z1863">
        <v>24.75</v>
      </c>
      <c r="AA1863" t="s">
        <v>722</v>
      </c>
      <c r="AB1863" t="s">
        <v>1171</v>
      </c>
      <c r="AC1863">
        <v>20727</v>
      </c>
      <c r="AD1863" t="s">
        <v>1172</v>
      </c>
      <c r="AE1863" t="s">
        <v>1173</v>
      </c>
      <c r="AF1863">
        <v>1999</v>
      </c>
    </row>
    <row r="1864" spans="1:32" x14ac:dyDescent="0.2">
      <c r="A1864" t="s">
        <v>928</v>
      </c>
      <c r="B1864">
        <v>10108642</v>
      </c>
      <c r="C1864" t="s">
        <v>929</v>
      </c>
      <c r="D1864" t="s">
        <v>709</v>
      </c>
      <c r="E1864" t="s">
        <v>842</v>
      </c>
      <c r="F1864" t="s">
        <v>843</v>
      </c>
      <c r="G1864" t="s">
        <v>844</v>
      </c>
      <c r="H1864" t="s">
        <v>805</v>
      </c>
      <c r="K1864" t="s">
        <v>772</v>
      </c>
      <c r="L1864" t="s">
        <v>715</v>
      </c>
      <c r="M1864" t="s">
        <v>716</v>
      </c>
      <c r="O1864" t="s">
        <v>717</v>
      </c>
      <c r="R1864" t="s">
        <v>1077</v>
      </c>
      <c r="S1864">
        <v>0.28000000000000003</v>
      </c>
      <c r="T1864" t="s">
        <v>219</v>
      </c>
      <c r="U1864">
        <v>0.28999999999999998</v>
      </c>
      <c r="V1864" t="s">
        <v>718</v>
      </c>
      <c r="W1864" t="s">
        <v>744</v>
      </c>
      <c r="X1864" t="s">
        <v>744</v>
      </c>
      <c r="Y1864" t="s">
        <v>754</v>
      </c>
      <c r="AA1864" t="s">
        <v>722</v>
      </c>
      <c r="AB1864" t="s">
        <v>1171</v>
      </c>
      <c r="AC1864">
        <v>20727</v>
      </c>
      <c r="AD1864" t="s">
        <v>1172</v>
      </c>
      <c r="AE1864" t="s">
        <v>1173</v>
      </c>
      <c r="AF1864">
        <v>1999</v>
      </c>
    </row>
    <row r="1865" spans="1:32" x14ac:dyDescent="0.2">
      <c r="A1865" t="s">
        <v>928</v>
      </c>
      <c r="B1865">
        <v>10108642</v>
      </c>
      <c r="C1865" t="s">
        <v>929</v>
      </c>
      <c r="D1865" t="s">
        <v>709</v>
      </c>
      <c r="E1865" t="s">
        <v>1194</v>
      </c>
      <c r="F1865" t="s">
        <v>1195</v>
      </c>
      <c r="G1865" t="s">
        <v>886</v>
      </c>
      <c r="H1865" t="s">
        <v>1196</v>
      </c>
      <c r="I1865">
        <v>3</v>
      </c>
      <c r="J1865" t="s">
        <v>892</v>
      </c>
      <c r="K1865" t="s">
        <v>714</v>
      </c>
      <c r="L1865" t="s">
        <v>715</v>
      </c>
      <c r="M1865" t="s">
        <v>716</v>
      </c>
      <c r="N1865">
        <v>4</v>
      </c>
      <c r="O1865" t="s">
        <v>717</v>
      </c>
      <c r="R1865" t="s">
        <v>1429</v>
      </c>
      <c r="S1865">
        <v>0.359482676</v>
      </c>
      <c r="T1865" t="s">
        <v>1068</v>
      </c>
      <c r="U1865">
        <v>0.391746292</v>
      </c>
      <c r="V1865" t="s">
        <v>718</v>
      </c>
      <c r="W1865" t="s">
        <v>744</v>
      </c>
      <c r="X1865" t="s">
        <v>744</v>
      </c>
      <c r="Y1865" t="s">
        <v>736</v>
      </c>
      <c r="Z1865">
        <v>2</v>
      </c>
      <c r="AA1865" t="s">
        <v>722</v>
      </c>
      <c r="AB1865" t="s">
        <v>1197</v>
      </c>
      <c r="AC1865">
        <v>111650</v>
      </c>
      <c r="AD1865" t="s">
        <v>1198</v>
      </c>
      <c r="AE1865" t="s">
        <v>1199</v>
      </c>
      <c r="AF1865">
        <v>2008</v>
      </c>
    </row>
    <row r="1866" spans="1:32" x14ac:dyDescent="0.2">
      <c r="A1866" t="s">
        <v>928</v>
      </c>
      <c r="B1866">
        <v>10108642</v>
      </c>
      <c r="C1866" t="s">
        <v>929</v>
      </c>
      <c r="D1866" t="s">
        <v>709</v>
      </c>
      <c r="E1866" t="s">
        <v>1194</v>
      </c>
      <c r="F1866" t="s">
        <v>1195</v>
      </c>
      <c r="G1866" t="s">
        <v>886</v>
      </c>
      <c r="H1866" t="s">
        <v>1196</v>
      </c>
      <c r="I1866">
        <v>3</v>
      </c>
      <c r="J1866" t="s">
        <v>892</v>
      </c>
      <c r="K1866" t="s">
        <v>714</v>
      </c>
      <c r="L1866" t="s">
        <v>715</v>
      </c>
      <c r="M1866" t="s">
        <v>716</v>
      </c>
      <c r="N1866">
        <v>4</v>
      </c>
      <c r="O1866" t="s">
        <v>717</v>
      </c>
      <c r="R1866" t="s">
        <v>1429</v>
      </c>
      <c r="S1866">
        <v>0.359482676</v>
      </c>
      <c r="T1866" t="s">
        <v>1068</v>
      </c>
      <c r="U1866">
        <v>0.391746292</v>
      </c>
      <c r="V1866" t="s">
        <v>718</v>
      </c>
      <c r="W1866" t="s">
        <v>866</v>
      </c>
      <c r="X1866" t="s">
        <v>1032</v>
      </c>
      <c r="Y1866" t="s">
        <v>736</v>
      </c>
      <c r="Z1866">
        <v>2</v>
      </c>
      <c r="AA1866" t="s">
        <v>722</v>
      </c>
      <c r="AB1866" t="s">
        <v>1197</v>
      </c>
      <c r="AC1866">
        <v>111650</v>
      </c>
      <c r="AD1866" t="s">
        <v>1198</v>
      </c>
      <c r="AE1866" t="s">
        <v>1199</v>
      </c>
      <c r="AF1866">
        <v>2008</v>
      </c>
    </row>
    <row r="1867" spans="1:32" x14ac:dyDescent="0.2">
      <c r="A1867" t="s">
        <v>928</v>
      </c>
      <c r="B1867">
        <v>10108642</v>
      </c>
      <c r="C1867" t="s">
        <v>929</v>
      </c>
      <c r="D1867" t="s">
        <v>709</v>
      </c>
      <c r="E1867" t="s">
        <v>1409</v>
      </c>
      <c r="F1867" t="s">
        <v>846</v>
      </c>
      <c r="G1867" t="s">
        <v>847</v>
      </c>
      <c r="K1867" t="s">
        <v>714</v>
      </c>
      <c r="L1867" t="s">
        <v>773</v>
      </c>
      <c r="M1867" t="s">
        <v>716</v>
      </c>
      <c r="N1867">
        <v>4</v>
      </c>
      <c r="O1867" t="s">
        <v>717</v>
      </c>
      <c r="R1867" t="s">
        <v>1077</v>
      </c>
      <c r="S1867">
        <v>0.36663200000000001</v>
      </c>
      <c r="T1867" t="s">
        <v>219</v>
      </c>
      <c r="U1867">
        <v>0.73326400000000003</v>
      </c>
      <c r="V1867" t="s">
        <v>718</v>
      </c>
      <c r="W1867" t="s">
        <v>747</v>
      </c>
      <c r="X1867" t="s">
        <v>1345</v>
      </c>
      <c r="Y1867" t="s">
        <v>736</v>
      </c>
      <c r="Z1867">
        <v>14</v>
      </c>
      <c r="AA1867" t="s">
        <v>722</v>
      </c>
      <c r="AB1867" t="s">
        <v>1346</v>
      </c>
      <c r="AC1867">
        <v>115790</v>
      </c>
      <c r="AD1867" t="s">
        <v>1347</v>
      </c>
      <c r="AE1867" t="s">
        <v>1348</v>
      </c>
      <c r="AF1867">
        <v>2009</v>
      </c>
    </row>
    <row r="1868" spans="1:32" x14ac:dyDescent="0.2">
      <c r="A1868" t="s">
        <v>928</v>
      </c>
      <c r="B1868">
        <v>10108642</v>
      </c>
      <c r="C1868" t="s">
        <v>929</v>
      </c>
      <c r="D1868" t="s">
        <v>709</v>
      </c>
      <c r="E1868" t="s">
        <v>1409</v>
      </c>
      <c r="F1868" t="s">
        <v>846</v>
      </c>
      <c r="G1868" t="s">
        <v>847</v>
      </c>
      <c r="K1868" t="s">
        <v>714</v>
      </c>
      <c r="L1868" t="s">
        <v>773</v>
      </c>
      <c r="M1868" t="s">
        <v>716</v>
      </c>
      <c r="N1868">
        <v>4</v>
      </c>
      <c r="O1868" t="s">
        <v>717</v>
      </c>
      <c r="R1868" t="s">
        <v>1077</v>
      </c>
      <c r="S1868">
        <v>0.36663200000000001</v>
      </c>
      <c r="T1868" t="s">
        <v>219</v>
      </c>
      <c r="U1868">
        <v>0.73326400000000003</v>
      </c>
      <c r="V1868" t="s">
        <v>718</v>
      </c>
      <c r="W1868" t="s">
        <v>747</v>
      </c>
      <c r="X1868" t="s">
        <v>1345</v>
      </c>
      <c r="Y1868" t="s">
        <v>749</v>
      </c>
      <c r="Z1868">
        <v>4</v>
      </c>
      <c r="AA1868" t="s">
        <v>722</v>
      </c>
      <c r="AB1868" t="s">
        <v>1346</v>
      </c>
      <c r="AC1868">
        <v>115790</v>
      </c>
      <c r="AD1868" t="s">
        <v>1347</v>
      </c>
      <c r="AE1868" t="s">
        <v>1348</v>
      </c>
      <c r="AF1868">
        <v>2009</v>
      </c>
    </row>
    <row r="1869" spans="1:32" x14ac:dyDescent="0.2">
      <c r="A1869" t="s">
        <v>928</v>
      </c>
      <c r="B1869">
        <v>10108642</v>
      </c>
      <c r="C1869" t="s">
        <v>929</v>
      </c>
      <c r="D1869" t="s">
        <v>709</v>
      </c>
      <c r="E1869" t="s">
        <v>1409</v>
      </c>
      <c r="F1869" t="s">
        <v>846</v>
      </c>
      <c r="G1869" t="s">
        <v>847</v>
      </c>
      <c r="K1869" t="s">
        <v>714</v>
      </c>
      <c r="L1869" t="s">
        <v>773</v>
      </c>
      <c r="M1869" t="s">
        <v>716</v>
      </c>
      <c r="N1869">
        <v>4</v>
      </c>
      <c r="O1869" t="s">
        <v>717</v>
      </c>
      <c r="R1869" t="s">
        <v>1077</v>
      </c>
      <c r="S1869">
        <v>0.36663200000000001</v>
      </c>
      <c r="T1869" t="s">
        <v>219</v>
      </c>
      <c r="U1869">
        <v>0.73326400000000003</v>
      </c>
      <c r="V1869" t="s">
        <v>718</v>
      </c>
      <c r="W1869" t="s">
        <v>747</v>
      </c>
      <c r="X1869" t="s">
        <v>1345</v>
      </c>
      <c r="Y1869" t="s">
        <v>749</v>
      </c>
      <c r="Z1869">
        <v>7</v>
      </c>
      <c r="AA1869" t="s">
        <v>722</v>
      </c>
      <c r="AB1869" t="s">
        <v>1346</v>
      </c>
      <c r="AC1869">
        <v>115790</v>
      </c>
      <c r="AD1869" t="s">
        <v>1347</v>
      </c>
      <c r="AE1869" t="s">
        <v>1348</v>
      </c>
      <c r="AF1869">
        <v>2009</v>
      </c>
    </row>
    <row r="1870" spans="1:32" x14ac:dyDescent="0.2">
      <c r="A1870" t="s">
        <v>928</v>
      </c>
      <c r="B1870">
        <v>10108642</v>
      </c>
      <c r="C1870" t="s">
        <v>929</v>
      </c>
      <c r="D1870" t="s">
        <v>709</v>
      </c>
      <c r="E1870" t="s">
        <v>1412</v>
      </c>
      <c r="F1870" t="s">
        <v>1413</v>
      </c>
      <c r="G1870" t="s">
        <v>847</v>
      </c>
      <c r="K1870" t="s">
        <v>714</v>
      </c>
      <c r="L1870" t="s">
        <v>773</v>
      </c>
      <c r="M1870" t="s">
        <v>716</v>
      </c>
      <c r="N1870">
        <v>4</v>
      </c>
      <c r="O1870" t="s">
        <v>717</v>
      </c>
      <c r="R1870" t="s">
        <v>1077</v>
      </c>
      <c r="S1870">
        <v>0.73326400000000003</v>
      </c>
      <c r="T1870" t="s">
        <v>219</v>
      </c>
      <c r="U1870">
        <v>1.099896</v>
      </c>
      <c r="V1870" t="s">
        <v>718</v>
      </c>
      <c r="W1870" t="s">
        <v>747</v>
      </c>
      <c r="X1870" t="s">
        <v>1345</v>
      </c>
      <c r="Y1870" t="s">
        <v>736</v>
      </c>
      <c r="Z1870">
        <v>14</v>
      </c>
      <c r="AA1870" t="s">
        <v>722</v>
      </c>
      <c r="AB1870" t="s">
        <v>1346</v>
      </c>
      <c r="AC1870">
        <v>115790</v>
      </c>
      <c r="AD1870" t="s">
        <v>1347</v>
      </c>
      <c r="AE1870" t="s">
        <v>1348</v>
      </c>
      <c r="AF1870">
        <v>2009</v>
      </c>
    </row>
    <row r="1871" spans="1:32" x14ac:dyDescent="0.2">
      <c r="A1871" t="s">
        <v>928</v>
      </c>
      <c r="B1871">
        <v>10108642</v>
      </c>
      <c r="C1871" t="s">
        <v>929</v>
      </c>
      <c r="D1871" t="s">
        <v>709</v>
      </c>
      <c r="E1871" t="s">
        <v>1410</v>
      </c>
      <c r="F1871" t="s">
        <v>1411</v>
      </c>
      <c r="G1871" t="s">
        <v>847</v>
      </c>
      <c r="K1871" t="s">
        <v>714</v>
      </c>
      <c r="L1871" t="s">
        <v>773</v>
      </c>
      <c r="M1871" t="s">
        <v>716</v>
      </c>
      <c r="N1871">
        <v>4</v>
      </c>
      <c r="O1871" t="s">
        <v>717</v>
      </c>
      <c r="R1871" t="s">
        <v>1077</v>
      </c>
      <c r="S1871">
        <v>0.73326400000000003</v>
      </c>
      <c r="T1871" t="s">
        <v>219</v>
      </c>
      <c r="U1871">
        <v>1.099896</v>
      </c>
      <c r="V1871" t="s">
        <v>718</v>
      </c>
      <c r="W1871" t="s">
        <v>747</v>
      </c>
      <c r="X1871" t="s">
        <v>1345</v>
      </c>
      <c r="Y1871" t="s">
        <v>736</v>
      </c>
      <c r="Z1871">
        <v>14</v>
      </c>
      <c r="AA1871" t="s">
        <v>722</v>
      </c>
      <c r="AB1871" t="s">
        <v>1346</v>
      </c>
      <c r="AC1871">
        <v>115790</v>
      </c>
      <c r="AD1871" t="s">
        <v>1347</v>
      </c>
      <c r="AE1871" t="s">
        <v>1348</v>
      </c>
      <c r="AF1871">
        <v>2009</v>
      </c>
    </row>
    <row r="1872" spans="1:32" x14ac:dyDescent="0.2">
      <c r="A1872" t="s">
        <v>928</v>
      </c>
      <c r="B1872">
        <v>10108642</v>
      </c>
      <c r="C1872" t="s">
        <v>929</v>
      </c>
      <c r="D1872" t="s">
        <v>709</v>
      </c>
      <c r="E1872" t="s">
        <v>1408</v>
      </c>
      <c r="F1872" t="s">
        <v>1402</v>
      </c>
      <c r="G1872" t="s">
        <v>847</v>
      </c>
      <c r="K1872" t="s">
        <v>714</v>
      </c>
      <c r="L1872" t="s">
        <v>773</v>
      </c>
      <c r="M1872" t="s">
        <v>716</v>
      </c>
      <c r="N1872">
        <v>4</v>
      </c>
      <c r="O1872" t="s">
        <v>717</v>
      </c>
      <c r="R1872" t="s">
        <v>1077</v>
      </c>
      <c r="S1872">
        <v>0.73326400000000003</v>
      </c>
      <c r="T1872" t="s">
        <v>219</v>
      </c>
      <c r="U1872">
        <v>1.099896</v>
      </c>
      <c r="V1872" t="s">
        <v>718</v>
      </c>
      <c r="W1872" t="s">
        <v>747</v>
      </c>
      <c r="X1872" t="s">
        <v>1345</v>
      </c>
      <c r="Y1872" t="s">
        <v>736</v>
      </c>
      <c r="Z1872">
        <v>14</v>
      </c>
      <c r="AA1872" t="s">
        <v>722</v>
      </c>
      <c r="AB1872" t="s">
        <v>1346</v>
      </c>
      <c r="AC1872">
        <v>115790</v>
      </c>
      <c r="AD1872" t="s">
        <v>1347</v>
      </c>
      <c r="AE1872" t="s">
        <v>1348</v>
      </c>
      <c r="AF1872">
        <v>2009</v>
      </c>
    </row>
    <row r="1873" spans="1:32" x14ac:dyDescent="0.2">
      <c r="A1873" t="s">
        <v>928</v>
      </c>
      <c r="B1873">
        <v>10108642</v>
      </c>
      <c r="C1873" t="s">
        <v>929</v>
      </c>
      <c r="D1873" t="s">
        <v>709</v>
      </c>
      <c r="E1873" t="s">
        <v>1430</v>
      </c>
      <c r="F1873" t="s">
        <v>1431</v>
      </c>
      <c r="G1873" t="s">
        <v>847</v>
      </c>
      <c r="K1873" t="s">
        <v>714</v>
      </c>
      <c r="L1873" t="s">
        <v>773</v>
      </c>
      <c r="M1873" t="s">
        <v>716</v>
      </c>
      <c r="N1873">
        <v>4</v>
      </c>
      <c r="O1873" t="s">
        <v>717</v>
      </c>
      <c r="R1873" t="s">
        <v>1077</v>
      </c>
      <c r="S1873">
        <v>0.73326400000000003</v>
      </c>
      <c r="T1873" t="s">
        <v>219</v>
      </c>
      <c r="U1873">
        <v>1.099896</v>
      </c>
      <c r="V1873" t="s">
        <v>718</v>
      </c>
      <c r="W1873" t="s">
        <v>747</v>
      </c>
      <c r="X1873" t="s">
        <v>1345</v>
      </c>
      <c r="Y1873" t="s">
        <v>749</v>
      </c>
      <c r="Z1873">
        <v>7</v>
      </c>
      <c r="AA1873" t="s">
        <v>722</v>
      </c>
      <c r="AB1873" t="s">
        <v>1346</v>
      </c>
      <c r="AC1873">
        <v>115790</v>
      </c>
      <c r="AD1873" t="s">
        <v>1347</v>
      </c>
      <c r="AE1873" t="s">
        <v>1348</v>
      </c>
      <c r="AF1873">
        <v>2009</v>
      </c>
    </row>
    <row r="1874" spans="1:32" x14ac:dyDescent="0.2">
      <c r="A1874" t="s">
        <v>928</v>
      </c>
      <c r="B1874">
        <v>10108642</v>
      </c>
      <c r="C1874" t="s">
        <v>929</v>
      </c>
      <c r="D1874" t="s">
        <v>709</v>
      </c>
      <c r="E1874" t="s">
        <v>1432</v>
      </c>
      <c r="F1874" t="s">
        <v>846</v>
      </c>
      <c r="G1874" t="s">
        <v>847</v>
      </c>
      <c r="K1874" t="s">
        <v>714</v>
      </c>
      <c r="L1874" t="s">
        <v>773</v>
      </c>
      <c r="M1874" t="s">
        <v>716</v>
      </c>
      <c r="N1874">
        <v>4</v>
      </c>
      <c r="O1874" t="s">
        <v>717</v>
      </c>
      <c r="R1874" t="s">
        <v>1077</v>
      </c>
      <c r="S1874">
        <v>0.73326400000000003</v>
      </c>
      <c r="T1874" t="s">
        <v>219</v>
      </c>
      <c r="U1874">
        <v>1.099896</v>
      </c>
      <c r="V1874" t="s">
        <v>718</v>
      </c>
      <c r="W1874" t="s">
        <v>747</v>
      </c>
      <c r="X1874" t="s">
        <v>1345</v>
      </c>
      <c r="Y1874" t="s">
        <v>749</v>
      </c>
      <c r="Z1874">
        <v>14</v>
      </c>
      <c r="AA1874" t="s">
        <v>722</v>
      </c>
      <c r="AB1874" t="s">
        <v>1346</v>
      </c>
      <c r="AC1874">
        <v>115790</v>
      </c>
      <c r="AD1874" t="s">
        <v>1347</v>
      </c>
      <c r="AE1874" t="s">
        <v>1348</v>
      </c>
      <c r="AF1874">
        <v>2009</v>
      </c>
    </row>
    <row r="1875" spans="1:32" x14ac:dyDescent="0.2">
      <c r="A1875" t="s">
        <v>928</v>
      </c>
      <c r="B1875">
        <v>10108642</v>
      </c>
      <c r="C1875" t="s">
        <v>929</v>
      </c>
      <c r="D1875" t="s">
        <v>709</v>
      </c>
      <c r="E1875" t="s">
        <v>1412</v>
      </c>
      <c r="F1875" t="s">
        <v>1413</v>
      </c>
      <c r="G1875" t="s">
        <v>847</v>
      </c>
      <c r="K1875" t="s">
        <v>714</v>
      </c>
      <c r="L1875" t="s">
        <v>773</v>
      </c>
      <c r="M1875" t="s">
        <v>716</v>
      </c>
      <c r="N1875">
        <v>4</v>
      </c>
      <c r="O1875" t="s">
        <v>717</v>
      </c>
      <c r="R1875" t="s">
        <v>1077</v>
      </c>
      <c r="S1875">
        <v>0.73326400000000003</v>
      </c>
      <c r="T1875" t="s">
        <v>219</v>
      </c>
      <c r="U1875">
        <v>1.099896</v>
      </c>
      <c r="V1875" t="s">
        <v>718</v>
      </c>
      <c r="W1875" t="s">
        <v>747</v>
      </c>
      <c r="X1875" t="s">
        <v>1345</v>
      </c>
      <c r="Y1875" t="s">
        <v>749</v>
      </c>
      <c r="Z1875">
        <v>4</v>
      </c>
      <c r="AA1875" t="s">
        <v>722</v>
      </c>
      <c r="AB1875" t="s">
        <v>1346</v>
      </c>
      <c r="AC1875">
        <v>115790</v>
      </c>
      <c r="AD1875" t="s">
        <v>1347</v>
      </c>
      <c r="AE1875" t="s">
        <v>1348</v>
      </c>
      <c r="AF1875">
        <v>2009</v>
      </c>
    </row>
    <row r="1876" spans="1:32" x14ac:dyDescent="0.2">
      <c r="A1876" t="s">
        <v>928</v>
      </c>
      <c r="B1876">
        <v>10108642</v>
      </c>
      <c r="C1876" t="s">
        <v>929</v>
      </c>
      <c r="D1876" t="s">
        <v>709</v>
      </c>
      <c r="E1876" t="s">
        <v>1430</v>
      </c>
      <c r="F1876" t="s">
        <v>1431</v>
      </c>
      <c r="G1876" t="s">
        <v>847</v>
      </c>
      <c r="K1876" t="s">
        <v>714</v>
      </c>
      <c r="L1876" t="s">
        <v>773</v>
      </c>
      <c r="M1876" t="s">
        <v>716</v>
      </c>
      <c r="N1876">
        <v>4</v>
      </c>
      <c r="O1876" t="s">
        <v>717</v>
      </c>
      <c r="R1876" t="s">
        <v>1077</v>
      </c>
      <c r="S1876">
        <v>0.73326400000000003</v>
      </c>
      <c r="T1876" t="s">
        <v>219</v>
      </c>
      <c r="U1876">
        <v>1.099896</v>
      </c>
      <c r="V1876" t="s">
        <v>718</v>
      </c>
      <c r="W1876" t="s">
        <v>747</v>
      </c>
      <c r="X1876" t="s">
        <v>1345</v>
      </c>
      <c r="Y1876" t="s">
        <v>749</v>
      </c>
      <c r="Z1876">
        <v>4</v>
      </c>
      <c r="AA1876" t="s">
        <v>722</v>
      </c>
      <c r="AB1876" t="s">
        <v>1346</v>
      </c>
      <c r="AC1876">
        <v>115790</v>
      </c>
      <c r="AD1876" t="s">
        <v>1347</v>
      </c>
      <c r="AE1876" t="s">
        <v>1348</v>
      </c>
      <c r="AF1876">
        <v>2009</v>
      </c>
    </row>
    <row r="1877" spans="1:32" x14ac:dyDescent="0.2">
      <c r="A1877" t="s">
        <v>928</v>
      </c>
      <c r="B1877">
        <v>10108642</v>
      </c>
      <c r="C1877" t="s">
        <v>929</v>
      </c>
      <c r="D1877" t="s">
        <v>709</v>
      </c>
      <c r="E1877" t="s">
        <v>1430</v>
      </c>
      <c r="F1877" t="s">
        <v>1431</v>
      </c>
      <c r="G1877" t="s">
        <v>847</v>
      </c>
      <c r="K1877" t="s">
        <v>714</v>
      </c>
      <c r="L1877" t="s">
        <v>773</v>
      </c>
      <c r="M1877" t="s">
        <v>716</v>
      </c>
      <c r="N1877">
        <v>4</v>
      </c>
      <c r="O1877" t="s">
        <v>717</v>
      </c>
      <c r="R1877" t="s">
        <v>1077</v>
      </c>
      <c r="S1877">
        <v>0.73326400000000003</v>
      </c>
      <c r="T1877" t="s">
        <v>219</v>
      </c>
      <c r="U1877">
        <v>1.099896</v>
      </c>
      <c r="V1877" t="s">
        <v>718</v>
      </c>
      <c r="W1877" t="s">
        <v>747</v>
      </c>
      <c r="X1877" t="s">
        <v>1345</v>
      </c>
      <c r="Y1877" t="s">
        <v>749</v>
      </c>
      <c r="Z1877">
        <v>14</v>
      </c>
      <c r="AA1877" t="s">
        <v>722</v>
      </c>
      <c r="AB1877" t="s">
        <v>1346</v>
      </c>
      <c r="AC1877">
        <v>115790</v>
      </c>
      <c r="AD1877" t="s">
        <v>1347</v>
      </c>
      <c r="AE1877" t="s">
        <v>1348</v>
      </c>
      <c r="AF1877">
        <v>2009</v>
      </c>
    </row>
    <row r="1878" spans="1:32" x14ac:dyDescent="0.2">
      <c r="A1878" t="s">
        <v>928</v>
      </c>
      <c r="B1878">
        <v>10108642</v>
      </c>
      <c r="C1878" t="s">
        <v>929</v>
      </c>
      <c r="D1878" t="s">
        <v>709</v>
      </c>
      <c r="E1878" t="s">
        <v>1408</v>
      </c>
      <c r="F1878" t="s">
        <v>1402</v>
      </c>
      <c r="G1878" t="s">
        <v>847</v>
      </c>
      <c r="K1878" t="s">
        <v>714</v>
      </c>
      <c r="L1878" t="s">
        <v>773</v>
      </c>
      <c r="M1878" t="s">
        <v>716</v>
      </c>
      <c r="N1878">
        <v>4</v>
      </c>
      <c r="O1878" t="s">
        <v>717</v>
      </c>
      <c r="R1878" t="s">
        <v>1077</v>
      </c>
      <c r="S1878">
        <v>0.73326400000000003</v>
      </c>
      <c r="T1878" t="s">
        <v>219</v>
      </c>
      <c r="U1878">
        <v>1.099896</v>
      </c>
      <c r="V1878" t="s">
        <v>718</v>
      </c>
      <c r="W1878" t="s">
        <v>747</v>
      </c>
      <c r="X1878" t="s">
        <v>1345</v>
      </c>
      <c r="Y1878" t="s">
        <v>749</v>
      </c>
      <c r="Z1878">
        <v>4</v>
      </c>
      <c r="AA1878" t="s">
        <v>722</v>
      </c>
      <c r="AB1878" t="s">
        <v>1346</v>
      </c>
      <c r="AC1878">
        <v>115790</v>
      </c>
      <c r="AD1878" t="s">
        <v>1347</v>
      </c>
      <c r="AE1878" t="s">
        <v>1348</v>
      </c>
      <c r="AF1878">
        <v>2009</v>
      </c>
    </row>
    <row r="1879" spans="1:32" x14ac:dyDescent="0.2">
      <c r="A1879" t="s">
        <v>928</v>
      </c>
      <c r="B1879">
        <v>10108642</v>
      </c>
      <c r="C1879" t="s">
        <v>929</v>
      </c>
      <c r="D1879" t="s">
        <v>709</v>
      </c>
      <c r="E1879" t="s">
        <v>1412</v>
      </c>
      <c r="F1879" t="s">
        <v>1413</v>
      </c>
      <c r="G1879" t="s">
        <v>847</v>
      </c>
      <c r="K1879" t="s">
        <v>714</v>
      </c>
      <c r="L1879" t="s">
        <v>773</v>
      </c>
      <c r="M1879" t="s">
        <v>716</v>
      </c>
      <c r="N1879">
        <v>4</v>
      </c>
      <c r="O1879" t="s">
        <v>717</v>
      </c>
      <c r="R1879" t="s">
        <v>1077</v>
      </c>
      <c r="S1879">
        <v>0.73326400000000003</v>
      </c>
      <c r="T1879" t="s">
        <v>219</v>
      </c>
      <c r="U1879">
        <v>1.099896</v>
      </c>
      <c r="V1879" t="s">
        <v>718</v>
      </c>
      <c r="W1879" t="s">
        <v>747</v>
      </c>
      <c r="X1879" t="s">
        <v>1345</v>
      </c>
      <c r="Y1879" t="s">
        <v>749</v>
      </c>
      <c r="Z1879">
        <v>7</v>
      </c>
      <c r="AA1879" t="s">
        <v>722</v>
      </c>
      <c r="AB1879" t="s">
        <v>1346</v>
      </c>
      <c r="AC1879">
        <v>115790</v>
      </c>
      <c r="AD1879" t="s">
        <v>1347</v>
      </c>
      <c r="AE1879" t="s">
        <v>1348</v>
      </c>
      <c r="AF1879">
        <v>2009</v>
      </c>
    </row>
    <row r="1880" spans="1:32" x14ac:dyDescent="0.2">
      <c r="A1880" t="s">
        <v>928</v>
      </c>
      <c r="B1880">
        <v>10108642</v>
      </c>
      <c r="C1880" t="s">
        <v>929</v>
      </c>
      <c r="D1880" t="s">
        <v>709</v>
      </c>
      <c r="E1880" t="s">
        <v>1410</v>
      </c>
      <c r="F1880" t="s">
        <v>1411</v>
      </c>
      <c r="G1880" t="s">
        <v>847</v>
      </c>
      <c r="K1880" t="s">
        <v>714</v>
      </c>
      <c r="L1880" t="s">
        <v>773</v>
      </c>
      <c r="M1880" t="s">
        <v>716</v>
      </c>
      <c r="N1880">
        <v>4</v>
      </c>
      <c r="O1880" t="s">
        <v>717</v>
      </c>
      <c r="R1880" t="s">
        <v>1077</v>
      </c>
      <c r="S1880">
        <v>0.73326400000000003</v>
      </c>
      <c r="T1880" t="s">
        <v>219</v>
      </c>
      <c r="U1880">
        <v>1.099896</v>
      </c>
      <c r="V1880" t="s">
        <v>718</v>
      </c>
      <c r="W1880" t="s">
        <v>747</v>
      </c>
      <c r="X1880" t="s">
        <v>1345</v>
      </c>
      <c r="Y1880" t="s">
        <v>749</v>
      </c>
      <c r="Z1880">
        <v>7</v>
      </c>
      <c r="AA1880" t="s">
        <v>722</v>
      </c>
      <c r="AB1880" t="s">
        <v>1346</v>
      </c>
      <c r="AC1880">
        <v>115790</v>
      </c>
      <c r="AD1880" t="s">
        <v>1347</v>
      </c>
      <c r="AE1880" t="s">
        <v>1348</v>
      </c>
      <c r="AF1880">
        <v>2009</v>
      </c>
    </row>
    <row r="1881" spans="1:32" x14ac:dyDescent="0.2">
      <c r="A1881" t="s">
        <v>928</v>
      </c>
      <c r="B1881">
        <v>10108642</v>
      </c>
      <c r="C1881" t="s">
        <v>929</v>
      </c>
      <c r="D1881" t="s">
        <v>709</v>
      </c>
      <c r="E1881" t="s">
        <v>1432</v>
      </c>
      <c r="F1881" t="s">
        <v>846</v>
      </c>
      <c r="G1881" t="s">
        <v>847</v>
      </c>
      <c r="K1881" t="s">
        <v>714</v>
      </c>
      <c r="L1881" t="s">
        <v>773</v>
      </c>
      <c r="M1881" t="s">
        <v>716</v>
      </c>
      <c r="N1881">
        <v>4</v>
      </c>
      <c r="O1881" t="s">
        <v>717</v>
      </c>
      <c r="R1881" t="s">
        <v>1077</v>
      </c>
      <c r="S1881">
        <v>0.73326400000000003</v>
      </c>
      <c r="T1881" t="s">
        <v>219</v>
      </c>
      <c r="U1881">
        <v>1.099896</v>
      </c>
      <c r="V1881" t="s">
        <v>718</v>
      </c>
      <c r="W1881" t="s">
        <v>747</v>
      </c>
      <c r="X1881" t="s">
        <v>1345</v>
      </c>
      <c r="Y1881" t="s">
        <v>749</v>
      </c>
      <c r="Z1881">
        <v>7</v>
      </c>
      <c r="AA1881" t="s">
        <v>722</v>
      </c>
      <c r="AB1881" t="s">
        <v>1346</v>
      </c>
      <c r="AC1881">
        <v>115790</v>
      </c>
      <c r="AD1881" t="s">
        <v>1347</v>
      </c>
      <c r="AE1881" t="s">
        <v>1348</v>
      </c>
      <c r="AF1881">
        <v>2009</v>
      </c>
    </row>
    <row r="1882" spans="1:32" x14ac:dyDescent="0.2">
      <c r="A1882" t="s">
        <v>928</v>
      </c>
      <c r="B1882">
        <v>10108642</v>
      </c>
      <c r="C1882" t="s">
        <v>929</v>
      </c>
      <c r="D1882" t="s">
        <v>709</v>
      </c>
      <c r="E1882" t="s">
        <v>1432</v>
      </c>
      <c r="F1882" t="s">
        <v>846</v>
      </c>
      <c r="G1882" t="s">
        <v>847</v>
      </c>
      <c r="K1882" t="s">
        <v>714</v>
      </c>
      <c r="L1882" t="s">
        <v>773</v>
      </c>
      <c r="M1882" t="s">
        <v>716</v>
      </c>
      <c r="N1882">
        <v>4</v>
      </c>
      <c r="O1882" t="s">
        <v>717</v>
      </c>
      <c r="R1882" t="s">
        <v>1077</v>
      </c>
      <c r="S1882">
        <v>0.73326400000000003</v>
      </c>
      <c r="T1882" t="s">
        <v>219</v>
      </c>
      <c r="U1882">
        <v>1.099896</v>
      </c>
      <c r="V1882" t="s">
        <v>718</v>
      </c>
      <c r="W1882" t="s">
        <v>747</v>
      </c>
      <c r="X1882" t="s">
        <v>1345</v>
      </c>
      <c r="Y1882" t="s">
        <v>749</v>
      </c>
      <c r="Z1882">
        <v>4</v>
      </c>
      <c r="AA1882" t="s">
        <v>722</v>
      </c>
      <c r="AB1882" t="s">
        <v>1346</v>
      </c>
      <c r="AC1882">
        <v>115790</v>
      </c>
      <c r="AD1882" t="s">
        <v>1347</v>
      </c>
      <c r="AE1882" t="s">
        <v>1348</v>
      </c>
      <c r="AF1882">
        <v>2009</v>
      </c>
    </row>
    <row r="1883" spans="1:32" x14ac:dyDescent="0.2">
      <c r="A1883" t="s">
        <v>928</v>
      </c>
      <c r="B1883">
        <v>10108642</v>
      </c>
      <c r="C1883" t="s">
        <v>929</v>
      </c>
      <c r="D1883" t="s">
        <v>709</v>
      </c>
      <c r="E1883" t="s">
        <v>1408</v>
      </c>
      <c r="F1883" t="s">
        <v>1402</v>
      </c>
      <c r="G1883" t="s">
        <v>847</v>
      </c>
      <c r="K1883" t="s">
        <v>714</v>
      </c>
      <c r="L1883" t="s">
        <v>773</v>
      </c>
      <c r="M1883" t="s">
        <v>716</v>
      </c>
      <c r="N1883">
        <v>4</v>
      </c>
      <c r="O1883" t="s">
        <v>717</v>
      </c>
      <c r="R1883" t="s">
        <v>1077</v>
      </c>
      <c r="S1883">
        <v>0.73326400000000003</v>
      </c>
      <c r="T1883" t="s">
        <v>219</v>
      </c>
      <c r="U1883">
        <v>1.099896</v>
      </c>
      <c r="V1883" t="s">
        <v>718</v>
      </c>
      <c r="W1883" t="s">
        <v>747</v>
      </c>
      <c r="X1883" t="s">
        <v>1345</v>
      </c>
      <c r="Y1883" t="s">
        <v>749</v>
      </c>
      <c r="Z1883">
        <v>7</v>
      </c>
      <c r="AA1883" t="s">
        <v>722</v>
      </c>
      <c r="AB1883" t="s">
        <v>1346</v>
      </c>
      <c r="AC1883">
        <v>115790</v>
      </c>
      <c r="AD1883" t="s">
        <v>1347</v>
      </c>
      <c r="AE1883" t="s">
        <v>1348</v>
      </c>
      <c r="AF1883">
        <v>2009</v>
      </c>
    </row>
    <row r="1884" spans="1:32" x14ac:dyDescent="0.2">
      <c r="A1884" t="s">
        <v>928</v>
      </c>
      <c r="B1884">
        <v>10108642</v>
      </c>
      <c r="C1884" t="s">
        <v>929</v>
      </c>
      <c r="D1884" t="s">
        <v>709</v>
      </c>
      <c r="E1884" t="s">
        <v>1410</v>
      </c>
      <c r="F1884" t="s">
        <v>1411</v>
      </c>
      <c r="G1884" t="s">
        <v>847</v>
      </c>
      <c r="K1884" t="s">
        <v>714</v>
      </c>
      <c r="L1884" t="s">
        <v>773</v>
      </c>
      <c r="M1884" t="s">
        <v>716</v>
      </c>
      <c r="N1884">
        <v>4</v>
      </c>
      <c r="O1884" t="s">
        <v>717</v>
      </c>
      <c r="R1884" t="s">
        <v>1077</v>
      </c>
      <c r="S1884">
        <v>0.73326400000000003</v>
      </c>
      <c r="T1884" t="s">
        <v>219</v>
      </c>
      <c r="U1884">
        <v>1.099896</v>
      </c>
      <c r="V1884" t="s">
        <v>718</v>
      </c>
      <c r="W1884" t="s">
        <v>747</v>
      </c>
      <c r="X1884" t="s">
        <v>1345</v>
      </c>
      <c r="Y1884" t="s">
        <v>749</v>
      </c>
      <c r="Z1884">
        <v>4</v>
      </c>
      <c r="AA1884" t="s">
        <v>722</v>
      </c>
      <c r="AB1884" t="s">
        <v>1346</v>
      </c>
      <c r="AC1884">
        <v>115790</v>
      </c>
      <c r="AD1884" t="s">
        <v>1347</v>
      </c>
      <c r="AE1884" t="s">
        <v>1348</v>
      </c>
      <c r="AF1884">
        <v>2009</v>
      </c>
    </row>
    <row r="1885" spans="1:32" x14ac:dyDescent="0.2">
      <c r="A1885" t="s">
        <v>928</v>
      </c>
      <c r="B1885">
        <v>7440439</v>
      </c>
      <c r="C1885" t="s">
        <v>928</v>
      </c>
      <c r="D1885" t="s">
        <v>709</v>
      </c>
      <c r="E1885" t="s">
        <v>1363</v>
      </c>
      <c r="F1885" t="s">
        <v>846</v>
      </c>
      <c r="G1885" t="s">
        <v>1118</v>
      </c>
      <c r="K1885" t="s">
        <v>753</v>
      </c>
      <c r="L1885" t="s">
        <v>715</v>
      </c>
      <c r="M1885" t="s">
        <v>716</v>
      </c>
      <c r="O1885" t="s">
        <v>801</v>
      </c>
      <c r="R1885" t="s">
        <v>1077</v>
      </c>
      <c r="S1885">
        <v>28.102499999999999</v>
      </c>
      <c r="T1885" t="s">
        <v>219</v>
      </c>
      <c r="U1885">
        <v>112.41</v>
      </c>
      <c r="V1885" t="s">
        <v>718</v>
      </c>
      <c r="W1885" t="s">
        <v>719</v>
      </c>
      <c r="X1885" t="s">
        <v>985</v>
      </c>
      <c r="Y1885" t="s">
        <v>792</v>
      </c>
      <c r="Z1885">
        <v>7.2900000000000006E-2</v>
      </c>
      <c r="AA1885" t="s">
        <v>722</v>
      </c>
      <c r="AB1885" t="s">
        <v>1364</v>
      </c>
      <c r="AC1885">
        <v>14235</v>
      </c>
      <c r="AD1885" t="s">
        <v>1365</v>
      </c>
      <c r="AE1885" t="s">
        <v>1366</v>
      </c>
      <c r="AF1885">
        <v>1984</v>
      </c>
    </row>
    <row r="1886" spans="1:32" x14ac:dyDescent="0.2">
      <c r="A1886" t="s">
        <v>928</v>
      </c>
      <c r="B1886">
        <v>7440439</v>
      </c>
      <c r="C1886" t="s">
        <v>928</v>
      </c>
      <c r="D1886" t="s">
        <v>709</v>
      </c>
      <c r="E1886" t="s">
        <v>1363</v>
      </c>
      <c r="F1886" t="s">
        <v>846</v>
      </c>
      <c r="G1886" t="s">
        <v>1118</v>
      </c>
      <c r="K1886" t="s">
        <v>753</v>
      </c>
      <c r="L1886" t="s">
        <v>715</v>
      </c>
      <c r="M1886" t="s">
        <v>716</v>
      </c>
      <c r="O1886" t="s">
        <v>801</v>
      </c>
      <c r="R1886" t="s">
        <v>1077</v>
      </c>
      <c r="S1886">
        <v>112.41</v>
      </c>
      <c r="T1886" t="s">
        <v>219</v>
      </c>
      <c r="U1886">
        <v>123.651</v>
      </c>
      <c r="V1886" t="s">
        <v>718</v>
      </c>
      <c r="W1886" t="s">
        <v>719</v>
      </c>
      <c r="X1886" t="s">
        <v>985</v>
      </c>
      <c r="Y1886" t="s">
        <v>792</v>
      </c>
      <c r="Z1886">
        <v>7.2900000000000006E-2</v>
      </c>
      <c r="AA1886" t="s">
        <v>722</v>
      </c>
      <c r="AB1886" t="s">
        <v>1364</v>
      </c>
      <c r="AC1886">
        <v>14235</v>
      </c>
      <c r="AD1886" t="s">
        <v>1365</v>
      </c>
      <c r="AE1886" t="s">
        <v>1366</v>
      </c>
      <c r="AF1886">
        <v>1984</v>
      </c>
    </row>
    <row r="1887" spans="1:32" x14ac:dyDescent="0.2">
      <c r="A1887" t="s">
        <v>928</v>
      </c>
      <c r="B1887">
        <v>10108642</v>
      </c>
      <c r="C1887" t="s">
        <v>929</v>
      </c>
      <c r="D1887" t="s">
        <v>709</v>
      </c>
      <c r="E1887" t="s">
        <v>872</v>
      </c>
      <c r="F1887" t="s">
        <v>873</v>
      </c>
      <c r="G1887" t="s">
        <v>837</v>
      </c>
      <c r="H1887" t="s">
        <v>887</v>
      </c>
      <c r="I1887">
        <v>24</v>
      </c>
      <c r="J1887" t="s">
        <v>763</v>
      </c>
      <c r="K1887" t="s">
        <v>714</v>
      </c>
      <c r="L1887" t="s">
        <v>715</v>
      </c>
      <c r="M1887" t="s">
        <v>716</v>
      </c>
      <c r="N1887">
        <v>6</v>
      </c>
      <c r="O1887" t="s">
        <v>944</v>
      </c>
      <c r="W1887" t="s">
        <v>744</v>
      </c>
      <c r="X1887" t="s">
        <v>744</v>
      </c>
      <c r="Y1887" t="s">
        <v>754</v>
      </c>
      <c r="Z1887">
        <v>2</v>
      </c>
      <c r="AA1887" t="s">
        <v>722</v>
      </c>
      <c r="AB1887" t="s">
        <v>1433</v>
      </c>
      <c r="AC1887">
        <v>157749</v>
      </c>
      <c r="AD1887" t="s">
        <v>1434</v>
      </c>
      <c r="AE1887" t="s">
        <v>1435</v>
      </c>
      <c r="AF1887">
        <v>2011</v>
      </c>
    </row>
    <row r="1888" spans="1:32" x14ac:dyDescent="0.2">
      <c r="A1888" t="s">
        <v>928</v>
      </c>
      <c r="B1888">
        <v>10108642</v>
      </c>
      <c r="C1888" t="s">
        <v>929</v>
      </c>
      <c r="D1888" t="s">
        <v>709</v>
      </c>
      <c r="E1888" t="s">
        <v>872</v>
      </c>
      <c r="F1888" t="s">
        <v>873</v>
      </c>
      <c r="G1888" t="s">
        <v>837</v>
      </c>
      <c r="H1888" t="s">
        <v>887</v>
      </c>
      <c r="I1888">
        <v>24</v>
      </c>
      <c r="J1888" t="s">
        <v>763</v>
      </c>
      <c r="K1888" t="s">
        <v>714</v>
      </c>
      <c r="L1888" t="s">
        <v>715</v>
      </c>
      <c r="M1888" t="s">
        <v>716</v>
      </c>
      <c r="N1888">
        <v>6</v>
      </c>
      <c r="O1888" t="s">
        <v>944</v>
      </c>
      <c r="W1888" t="s">
        <v>744</v>
      </c>
      <c r="X1888" t="s">
        <v>744</v>
      </c>
      <c r="Y1888" t="s">
        <v>754</v>
      </c>
      <c r="Z1888">
        <v>2</v>
      </c>
      <c r="AA1888" t="s">
        <v>722</v>
      </c>
      <c r="AB1888" t="s">
        <v>1433</v>
      </c>
      <c r="AC1888">
        <v>157749</v>
      </c>
      <c r="AD1888" t="s">
        <v>1434</v>
      </c>
      <c r="AE1888" t="s">
        <v>1435</v>
      </c>
      <c r="AF1888">
        <v>2011</v>
      </c>
    </row>
    <row r="1889" spans="1:32" x14ac:dyDescent="0.2">
      <c r="A1889" t="s">
        <v>928</v>
      </c>
      <c r="B1889">
        <v>10108642</v>
      </c>
      <c r="C1889" t="s">
        <v>929</v>
      </c>
      <c r="D1889" t="s">
        <v>709</v>
      </c>
      <c r="E1889" t="s">
        <v>872</v>
      </c>
      <c r="F1889" t="s">
        <v>873</v>
      </c>
      <c r="G1889" t="s">
        <v>837</v>
      </c>
      <c r="H1889" t="s">
        <v>887</v>
      </c>
      <c r="I1889">
        <v>24</v>
      </c>
      <c r="J1889" t="s">
        <v>763</v>
      </c>
      <c r="K1889" t="s">
        <v>714</v>
      </c>
      <c r="L1889" t="s">
        <v>715</v>
      </c>
      <c r="M1889" t="s">
        <v>716</v>
      </c>
      <c r="N1889">
        <v>6</v>
      </c>
      <c r="O1889" t="s">
        <v>944</v>
      </c>
      <c r="W1889" t="s">
        <v>744</v>
      </c>
      <c r="X1889" t="s">
        <v>744</v>
      </c>
      <c r="Y1889" t="s">
        <v>754</v>
      </c>
      <c r="Z1889">
        <v>2</v>
      </c>
      <c r="AA1889" t="s">
        <v>722</v>
      </c>
      <c r="AB1889" t="s">
        <v>1433</v>
      </c>
      <c r="AC1889">
        <v>157749</v>
      </c>
      <c r="AD1889" t="s">
        <v>1434</v>
      </c>
      <c r="AE1889" t="s">
        <v>1435</v>
      </c>
      <c r="AF1889">
        <v>2011</v>
      </c>
    </row>
    <row r="1890" spans="1:32" x14ac:dyDescent="0.2">
      <c r="A1890" t="s">
        <v>928</v>
      </c>
      <c r="B1890">
        <v>1306190</v>
      </c>
      <c r="C1890" t="s">
        <v>1285</v>
      </c>
      <c r="D1890" t="s">
        <v>709</v>
      </c>
      <c r="E1890" t="s">
        <v>760</v>
      </c>
      <c r="F1890" t="s">
        <v>761</v>
      </c>
      <c r="G1890" t="s">
        <v>733</v>
      </c>
      <c r="H1890" t="s">
        <v>789</v>
      </c>
      <c r="I1890">
        <v>24</v>
      </c>
      <c r="J1890" t="s">
        <v>763</v>
      </c>
      <c r="K1890" t="s">
        <v>753</v>
      </c>
      <c r="L1890" t="s">
        <v>715</v>
      </c>
      <c r="M1890" t="s">
        <v>716</v>
      </c>
      <c r="O1890" t="s">
        <v>801</v>
      </c>
      <c r="Q1890">
        <v>5.4E-6</v>
      </c>
      <c r="V1890" t="s">
        <v>718</v>
      </c>
      <c r="W1890" t="s">
        <v>744</v>
      </c>
      <c r="X1890" t="s">
        <v>744</v>
      </c>
      <c r="Y1890" t="s">
        <v>754</v>
      </c>
      <c r="Z1890">
        <v>2</v>
      </c>
      <c r="AA1890" t="s">
        <v>722</v>
      </c>
      <c r="AB1890" t="s">
        <v>1245</v>
      </c>
      <c r="AC1890">
        <v>9180</v>
      </c>
      <c r="AD1890" t="s">
        <v>1246</v>
      </c>
      <c r="AE1890" t="s">
        <v>1247</v>
      </c>
      <c r="AF1890">
        <v>1992</v>
      </c>
    </row>
    <row r="1891" spans="1:32" x14ac:dyDescent="0.2">
      <c r="A1891" t="s">
        <v>928</v>
      </c>
      <c r="B1891">
        <v>7440439</v>
      </c>
      <c r="C1891" t="s">
        <v>928</v>
      </c>
      <c r="D1891" t="s">
        <v>709</v>
      </c>
      <c r="E1891" t="s">
        <v>751</v>
      </c>
      <c r="F1891" t="s">
        <v>732</v>
      </c>
      <c r="G1891" t="s">
        <v>733</v>
      </c>
      <c r="H1891" t="s">
        <v>752</v>
      </c>
      <c r="J1891" t="s">
        <v>722</v>
      </c>
      <c r="K1891" t="s">
        <v>753</v>
      </c>
      <c r="L1891" t="s">
        <v>715</v>
      </c>
      <c r="M1891" t="s">
        <v>716</v>
      </c>
      <c r="O1891" t="s">
        <v>717</v>
      </c>
      <c r="Q1891">
        <v>1.4999999999999999E-4</v>
      </c>
      <c r="S1891">
        <v>1.2E-4</v>
      </c>
      <c r="U1891">
        <v>1.9000000000000001E-4</v>
      </c>
      <c r="V1891" t="s">
        <v>718</v>
      </c>
      <c r="W1891" t="s">
        <v>744</v>
      </c>
      <c r="X1891" t="s">
        <v>744</v>
      </c>
      <c r="Y1891" t="s">
        <v>754</v>
      </c>
      <c r="Z1891">
        <v>7</v>
      </c>
      <c r="AA1891" t="s">
        <v>722</v>
      </c>
      <c r="AB1891" t="s">
        <v>755</v>
      </c>
      <c r="AC1891">
        <v>80935</v>
      </c>
      <c r="AD1891" t="s">
        <v>756</v>
      </c>
      <c r="AE1891" t="s">
        <v>757</v>
      </c>
      <c r="AF1891">
        <v>2005</v>
      </c>
    </row>
    <row r="1892" spans="1:32" x14ac:dyDescent="0.2">
      <c r="A1892" t="s">
        <v>928</v>
      </c>
      <c r="B1892">
        <v>10108642</v>
      </c>
      <c r="C1892" t="s">
        <v>929</v>
      </c>
      <c r="D1892" t="s">
        <v>709</v>
      </c>
      <c r="E1892" t="s">
        <v>760</v>
      </c>
      <c r="F1892" t="s">
        <v>761</v>
      </c>
      <c r="G1892" t="s">
        <v>733</v>
      </c>
      <c r="I1892">
        <v>1</v>
      </c>
      <c r="J1892" t="s">
        <v>722</v>
      </c>
      <c r="K1892" t="s">
        <v>714</v>
      </c>
      <c r="L1892" t="s">
        <v>715</v>
      </c>
      <c r="M1892" t="s">
        <v>716</v>
      </c>
      <c r="N1892">
        <v>8</v>
      </c>
      <c r="O1892" t="s">
        <v>801</v>
      </c>
      <c r="Q1892">
        <v>1.4999999999999999E-4</v>
      </c>
      <c r="S1892">
        <v>8.0000000000000007E-5</v>
      </c>
      <c r="U1892">
        <v>2.9E-4</v>
      </c>
      <c r="V1892" t="s">
        <v>718</v>
      </c>
      <c r="W1892" t="s">
        <v>774</v>
      </c>
      <c r="X1892" t="s">
        <v>780</v>
      </c>
      <c r="Y1892" t="s">
        <v>736</v>
      </c>
      <c r="Z1892">
        <v>21</v>
      </c>
      <c r="AA1892" t="s">
        <v>722</v>
      </c>
      <c r="AB1892" t="s">
        <v>1436</v>
      </c>
      <c r="AC1892">
        <v>3621</v>
      </c>
      <c r="AD1892" t="s">
        <v>1437</v>
      </c>
      <c r="AE1892" t="s">
        <v>1438</v>
      </c>
      <c r="AF1892">
        <v>1980</v>
      </c>
    </row>
    <row r="1893" spans="1:32" x14ac:dyDescent="0.2">
      <c r="A1893" t="s">
        <v>928</v>
      </c>
      <c r="B1893">
        <v>10108642</v>
      </c>
      <c r="C1893" t="s">
        <v>929</v>
      </c>
      <c r="D1893" t="s">
        <v>709</v>
      </c>
      <c r="E1893" t="s">
        <v>760</v>
      </c>
      <c r="F1893" t="s">
        <v>761</v>
      </c>
      <c r="G1893" t="s">
        <v>733</v>
      </c>
      <c r="I1893">
        <v>1</v>
      </c>
      <c r="J1893" t="s">
        <v>722</v>
      </c>
      <c r="K1893" t="s">
        <v>714</v>
      </c>
      <c r="L1893" t="s">
        <v>715</v>
      </c>
      <c r="M1893" t="s">
        <v>716</v>
      </c>
      <c r="N1893">
        <v>8</v>
      </c>
      <c r="O1893" t="s">
        <v>801</v>
      </c>
      <c r="Q1893">
        <v>1.6000000000000001E-4</v>
      </c>
      <c r="V1893" t="s">
        <v>718</v>
      </c>
      <c r="W1893" t="s">
        <v>774</v>
      </c>
      <c r="X1893" t="s">
        <v>780</v>
      </c>
      <c r="Y1893" t="s">
        <v>749</v>
      </c>
      <c r="Z1893">
        <v>21</v>
      </c>
      <c r="AA1893" t="s">
        <v>722</v>
      </c>
      <c r="AB1893" t="s">
        <v>1436</v>
      </c>
      <c r="AC1893">
        <v>3621</v>
      </c>
      <c r="AD1893" t="s">
        <v>1437</v>
      </c>
      <c r="AE1893" t="s">
        <v>1438</v>
      </c>
      <c r="AF1893">
        <v>1980</v>
      </c>
    </row>
    <row r="1894" spans="1:32" x14ac:dyDescent="0.2">
      <c r="A1894" t="s">
        <v>928</v>
      </c>
      <c r="B1894">
        <v>10124364</v>
      </c>
      <c r="C1894" t="s">
        <v>934</v>
      </c>
      <c r="D1894" t="s">
        <v>709</v>
      </c>
      <c r="E1894" t="s">
        <v>760</v>
      </c>
      <c r="F1894" t="s">
        <v>761</v>
      </c>
      <c r="G1894" t="s">
        <v>733</v>
      </c>
      <c r="H1894" t="s">
        <v>734</v>
      </c>
      <c r="J1894" t="s">
        <v>722</v>
      </c>
      <c r="K1894" t="s">
        <v>714</v>
      </c>
      <c r="L1894" t="s">
        <v>715</v>
      </c>
      <c r="M1894" t="s">
        <v>716</v>
      </c>
      <c r="O1894" t="s">
        <v>717</v>
      </c>
      <c r="Q1894">
        <v>2.0000000000000001E-4</v>
      </c>
      <c r="V1894" t="s">
        <v>718</v>
      </c>
      <c r="W1894" t="s">
        <v>813</v>
      </c>
      <c r="X1894" t="s">
        <v>970</v>
      </c>
      <c r="Y1894" t="s">
        <v>749</v>
      </c>
      <c r="Z1894">
        <v>7</v>
      </c>
      <c r="AA1894" t="s">
        <v>722</v>
      </c>
      <c r="AB1894" t="s">
        <v>1439</v>
      </c>
      <c r="AC1894">
        <v>47311</v>
      </c>
      <c r="AD1894" t="s">
        <v>1440</v>
      </c>
      <c r="AE1894" t="s">
        <v>1441</v>
      </c>
      <c r="AF1894">
        <v>2000</v>
      </c>
    </row>
    <row r="1895" spans="1:32" x14ac:dyDescent="0.2">
      <c r="A1895" t="s">
        <v>928</v>
      </c>
      <c r="B1895">
        <v>10124364</v>
      </c>
      <c r="C1895" t="s">
        <v>934</v>
      </c>
      <c r="D1895" t="s">
        <v>709</v>
      </c>
      <c r="E1895" t="s">
        <v>760</v>
      </c>
      <c r="F1895" t="s">
        <v>761</v>
      </c>
      <c r="G1895" t="s">
        <v>733</v>
      </c>
      <c r="H1895" t="s">
        <v>734</v>
      </c>
      <c r="J1895" t="s">
        <v>722</v>
      </c>
      <c r="K1895" t="s">
        <v>714</v>
      </c>
      <c r="L1895" t="s">
        <v>715</v>
      </c>
      <c r="M1895" t="s">
        <v>716</v>
      </c>
      <c r="O1895" t="s">
        <v>717</v>
      </c>
      <c r="Q1895">
        <v>2.0000000000000001E-4</v>
      </c>
      <c r="V1895" t="s">
        <v>718</v>
      </c>
      <c r="W1895" t="s">
        <v>1162</v>
      </c>
      <c r="X1895" t="s">
        <v>1163</v>
      </c>
      <c r="Y1895" t="s">
        <v>749</v>
      </c>
      <c r="Z1895">
        <v>3</v>
      </c>
      <c r="AA1895" t="s">
        <v>722</v>
      </c>
      <c r="AB1895" t="s">
        <v>1439</v>
      </c>
      <c r="AC1895">
        <v>47311</v>
      </c>
      <c r="AD1895" t="s">
        <v>1440</v>
      </c>
      <c r="AE1895" t="s">
        <v>1441</v>
      </c>
      <c r="AF1895">
        <v>2000</v>
      </c>
    </row>
    <row r="1896" spans="1:32" x14ac:dyDescent="0.2">
      <c r="A1896" t="s">
        <v>928</v>
      </c>
      <c r="B1896">
        <v>10124364</v>
      </c>
      <c r="C1896" t="s">
        <v>934</v>
      </c>
      <c r="D1896" t="s">
        <v>709</v>
      </c>
      <c r="E1896" t="s">
        <v>760</v>
      </c>
      <c r="F1896" t="s">
        <v>761</v>
      </c>
      <c r="G1896" t="s">
        <v>733</v>
      </c>
      <c r="H1896" t="s">
        <v>734</v>
      </c>
      <c r="J1896" t="s">
        <v>722</v>
      </c>
      <c r="K1896" t="s">
        <v>714</v>
      </c>
      <c r="L1896" t="s">
        <v>715</v>
      </c>
      <c r="M1896" t="s">
        <v>716</v>
      </c>
      <c r="O1896" t="s">
        <v>717</v>
      </c>
      <c r="Q1896">
        <v>2.0000000000000001E-4</v>
      </c>
      <c r="V1896" t="s">
        <v>718</v>
      </c>
      <c r="W1896" t="s">
        <v>774</v>
      </c>
      <c r="X1896" t="s">
        <v>780</v>
      </c>
      <c r="Y1896" t="s">
        <v>749</v>
      </c>
      <c r="Z1896">
        <v>7</v>
      </c>
      <c r="AA1896" t="s">
        <v>722</v>
      </c>
      <c r="AB1896" t="s">
        <v>1439</v>
      </c>
      <c r="AC1896">
        <v>47311</v>
      </c>
      <c r="AD1896" t="s">
        <v>1440</v>
      </c>
      <c r="AE1896" t="s">
        <v>1441</v>
      </c>
      <c r="AF1896">
        <v>2000</v>
      </c>
    </row>
    <row r="1897" spans="1:32" x14ac:dyDescent="0.2">
      <c r="A1897" t="s">
        <v>928</v>
      </c>
      <c r="B1897">
        <v>10124364</v>
      </c>
      <c r="C1897" t="s">
        <v>934</v>
      </c>
      <c r="D1897" t="s">
        <v>709</v>
      </c>
      <c r="E1897" t="s">
        <v>760</v>
      </c>
      <c r="F1897" t="s">
        <v>761</v>
      </c>
      <c r="G1897" t="s">
        <v>733</v>
      </c>
      <c r="H1897" t="s">
        <v>734</v>
      </c>
      <c r="J1897" t="s">
        <v>722</v>
      </c>
      <c r="K1897" t="s">
        <v>714</v>
      </c>
      <c r="L1897" t="s">
        <v>715</v>
      </c>
      <c r="M1897" t="s">
        <v>716</v>
      </c>
      <c r="O1897" t="s">
        <v>717</v>
      </c>
      <c r="Q1897">
        <v>2.0000000000000001E-4</v>
      </c>
      <c r="V1897" t="s">
        <v>718</v>
      </c>
      <c r="W1897" t="s">
        <v>774</v>
      </c>
      <c r="X1897" t="s">
        <v>780</v>
      </c>
      <c r="Y1897" t="s">
        <v>749</v>
      </c>
      <c r="Z1897">
        <v>3</v>
      </c>
      <c r="AA1897" t="s">
        <v>722</v>
      </c>
      <c r="AB1897" t="s">
        <v>1439</v>
      </c>
      <c r="AC1897">
        <v>47311</v>
      </c>
      <c r="AD1897" t="s">
        <v>1440</v>
      </c>
      <c r="AE1897" t="s">
        <v>1441</v>
      </c>
      <c r="AF1897">
        <v>2000</v>
      </c>
    </row>
    <row r="1898" spans="1:32" x14ac:dyDescent="0.2">
      <c r="A1898" t="s">
        <v>928</v>
      </c>
      <c r="B1898">
        <v>10124364</v>
      </c>
      <c r="C1898" t="s">
        <v>934</v>
      </c>
      <c r="D1898" t="s">
        <v>709</v>
      </c>
      <c r="E1898" t="s">
        <v>760</v>
      </c>
      <c r="F1898" t="s">
        <v>761</v>
      </c>
      <c r="G1898" t="s">
        <v>733</v>
      </c>
      <c r="H1898" t="s">
        <v>734</v>
      </c>
      <c r="J1898" t="s">
        <v>722</v>
      </c>
      <c r="K1898" t="s">
        <v>714</v>
      </c>
      <c r="L1898" t="s">
        <v>715</v>
      </c>
      <c r="M1898" t="s">
        <v>716</v>
      </c>
      <c r="O1898" t="s">
        <v>717</v>
      </c>
      <c r="Q1898">
        <v>2.0000000000000001E-4</v>
      </c>
      <c r="V1898" t="s">
        <v>718</v>
      </c>
      <c r="W1898" t="s">
        <v>1162</v>
      </c>
      <c r="X1898" t="s">
        <v>1163</v>
      </c>
      <c r="Y1898" t="s">
        <v>749</v>
      </c>
      <c r="Z1898">
        <v>7</v>
      </c>
      <c r="AA1898" t="s">
        <v>722</v>
      </c>
      <c r="AB1898" t="s">
        <v>1439</v>
      </c>
      <c r="AC1898">
        <v>47311</v>
      </c>
      <c r="AD1898" t="s">
        <v>1440</v>
      </c>
      <c r="AE1898" t="s">
        <v>1441</v>
      </c>
      <c r="AF1898">
        <v>2000</v>
      </c>
    </row>
    <row r="1899" spans="1:32" x14ac:dyDescent="0.2">
      <c r="A1899" t="s">
        <v>928</v>
      </c>
      <c r="B1899">
        <v>10124364</v>
      </c>
      <c r="C1899" t="s">
        <v>934</v>
      </c>
      <c r="D1899" t="s">
        <v>709</v>
      </c>
      <c r="E1899" t="s">
        <v>760</v>
      </c>
      <c r="F1899" t="s">
        <v>761</v>
      </c>
      <c r="G1899" t="s">
        <v>733</v>
      </c>
      <c r="H1899" t="s">
        <v>734</v>
      </c>
      <c r="J1899" t="s">
        <v>722</v>
      </c>
      <c r="K1899" t="s">
        <v>714</v>
      </c>
      <c r="L1899" t="s">
        <v>715</v>
      </c>
      <c r="M1899" t="s">
        <v>716</v>
      </c>
      <c r="O1899" t="s">
        <v>717</v>
      </c>
      <c r="Q1899">
        <v>2.0000000000000001E-4</v>
      </c>
      <c r="V1899" t="s">
        <v>718</v>
      </c>
      <c r="W1899" t="s">
        <v>813</v>
      </c>
      <c r="X1899" t="s">
        <v>970</v>
      </c>
      <c r="Y1899" t="s">
        <v>749</v>
      </c>
      <c r="Z1899">
        <v>3</v>
      </c>
      <c r="AA1899" t="s">
        <v>722</v>
      </c>
      <c r="AB1899" t="s">
        <v>1439</v>
      </c>
      <c r="AC1899">
        <v>47311</v>
      </c>
      <c r="AD1899" t="s">
        <v>1440</v>
      </c>
      <c r="AE1899" t="s">
        <v>1441</v>
      </c>
      <c r="AF1899">
        <v>2000</v>
      </c>
    </row>
    <row r="1900" spans="1:32" x14ac:dyDescent="0.2">
      <c r="A1900" t="s">
        <v>928</v>
      </c>
      <c r="B1900">
        <v>10108642</v>
      </c>
      <c r="C1900" t="s">
        <v>929</v>
      </c>
      <c r="D1900" t="s">
        <v>709</v>
      </c>
      <c r="E1900" t="s">
        <v>760</v>
      </c>
      <c r="F1900" t="s">
        <v>761</v>
      </c>
      <c r="G1900" t="s">
        <v>733</v>
      </c>
      <c r="I1900">
        <v>1</v>
      </c>
      <c r="J1900" t="s">
        <v>722</v>
      </c>
      <c r="K1900" t="s">
        <v>714</v>
      </c>
      <c r="L1900" t="s">
        <v>715</v>
      </c>
      <c r="M1900" t="s">
        <v>716</v>
      </c>
      <c r="N1900">
        <v>8</v>
      </c>
      <c r="O1900" t="s">
        <v>801</v>
      </c>
      <c r="Q1900">
        <v>2.1000000000000001E-4</v>
      </c>
      <c r="S1900">
        <v>1.6000000000000001E-4</v>
      </c>
      <c r="U1900">
        <v>2.7999999999999998E-4</v>
      </c>
      <c r="V1900" t="s">
        <v>718</v>
      </c>
      <c r="W1900" t="s">
        <v>774</v>
      </c>
      <c r="X1900" t="s">
        <v>780</v>
      </c>
      <c r="Y1900" t="s">
        <v>736</v>
      </c>
      <c r="Z1900">
        <v>21</v>
      </c>
      <c r="AA1900" t="s">
        <v>722</v>
      </c>
      <c r="AB1900" t="s">
        <v>1436</v>
      </c>
      <c r="AC1900">
        <v>3621</v>
      </c>
      <c r="AD1900" t="s">
        <v>1437</v>
      </c>
      <c r="AE1900" t="s">
        <v>1438</v>
      </c>
      <c r="AF1900">
        <v>1980</v>
      </c>
    </row>
    <row r="1901" spans="1:32" x14ac:dyDescent="0.2">
      <c r="A1901" t="s">
        <v>928</v>
      </c>
      <c r="B1901">
        <v>10108642</v>
      </c>
      <c r="C1901" t="s">
        <v>929</v>
      </c>
      <c r="D1901" t="s">
        <v>709</v>
      </c>
      <c r="E1901" t="s">
        <v>760</v>
      </c>
      <c r="F1901" t="s">
        <v>761</v>
      </c>
      <c r="G1901" t="s">
        <v>733</v>
      </c>
      <c r="I1901">
        <v>1</v>
      </c>
      <c r="J1901" t="s">
        <v>722</v>
      </c>
      <c r="K1901" t="s">
        <v>714</v>
      </c>
      <c r="L1901" t="s">
        <v>715</v>
      </c>
      <c r="M1901" t="s">
        <v>716</v>
      </c>
      <c r="N1901">
        <v>8</v>
      </c>
      <c r="O1901" t="s">
        <v>801</v>
      </c>
      <c r="Q1901">
        <v>4.4000000000000002E-4</v>
      </c>
      <c r="S1901">
        <v>2.1000000000000001E-4</v>
      </c>
      <c r="U1901">
        <v>9.1E-4</v>
      </c>
      <c r="V1901" t="s">
        <v>718</v>
      </c>
      <c r="W1901" t="s">
        <v>774</v>
      </c>
      <c r="X1901" t="s">
        <v>780</v>
      </c>
      <c r="Y1901" t="s">
        <v>736</v>
      </c>
      <c r="Z1901">
        <v>21</v>
      </c>
      <c r="AA1901" t="s">
        <v>722</v>
      </c>
      <c r="AB1901" t="s">
        <v>1436</v>
      </c>
      <c r="AC1901">
        <v>3621</v>
      </c>
      <c r="AD1901" t="s">
        <v>1437</v>
      </c>
      <c r="AE1901" t="s">
        <v>1438</v>
      </c>
      <c r="AF1901">
        <v>1980</v>
      </c>
    </row>
    <row r="1902" spans="1:32" x14ac:dyDescent="0.2">
      <c r="A1902" t="s">
        <v>928</v>
      </c>
      <c r="B1902">
        <v>10108642</v>
      </c>
      <c r="C1902" t="s">
        <v>929</v>
      </c>
      <c r="D1902" t="s">
        <v>709</v>
      </c>
      <c r="E1902" t="s">
        <v>834</v>
      </c>
      <c r="F1902" t="s">
        <v>761</v>
      </c>
      <c r="G1902" t="s">
        <v>733</v>
      </c>
      <c r="H1902" t="s">
        <v>789</v>
      </c>
      <c r="I1902">
        <v>24</v>
      </c>
      <c r="J1902" t="s">
        <v>763</v>
      </c>
      <c r="K1902" t="s">
        <v>714</v>
      </c>
      <c r="L1902" t="s">
        <v>715</v>
      </c>
      <c r="M1902" t="s">
        <v>716</v>
      </c>
      <c r="N1902">
        <v>2</v>
      </c>
      <c r="O1902" t="s">
        <v>717</v>
      </c>
      <c r="Q1902">
        <v>4.4999999999999999E-4</v>
      </c>
      <c r="V1902" t="s">
        <v>718</v>
      </c>
      <c r="W1902" t="s">
        <v>866</v>
      </c>
      <c r="X1902" t="s">
        <v>1442</v>
      </c>
      <c r="Y1902" t="s">
        <v>736</v>
      </c>
      <c r="Z1902">
        <v>8</v>
      </c>
      <c r="AA1902" t="s">
        <v>722</v>
      </c>
      <c r="AB1902" t="s">
        <v>1443</v>
      </c>
      <c r="AC1902">
        <v>169383</v>
      </c>
      <c r="AD1902" t="s">
        <v>1444</v>
      </c>
      <c r="AE1902" t="s">
        <v>1445</v>
      </c>
      <c r="AF1902">
        <v>2013</v>
      </c>
    </row>
    <row r="1903" spans="1:32" x14ac:dyDescent="0.2">
      <c r="A1903" t="s">
        <v>928</v>
      </c>
      <c r="B1903">
        <v>10108642</v>
      </c>
      <c r="C1903" t="s">
        <v>929</v>
      </c>
      <c r="D1903" t="s">
        <v>709</v>
      </c>
      <c r="E1903" t="s">
        <v>834</v>
      </c>
      <c r="F1903" t="s">
        <v>761</v>
      </c>
      <c r="G1903" t="s">
        <v>733</v>
      </c>
      <c r="H1903" t="s">
        <v>789</v>
      </c>
      <c r="I1903">
        <v>24</v>
      </c>
      <c r="J1903" t="s">
        <v>763</v>
      </c>
      <c r="K1903" t="s">
        <v>714</v>
      </c>
      <c r="L1903" t="s">
        <v>715</v>
      </c>
      <c r="M1903" t="s">
        <v>716</v>
      </c>
      <c r="N1903">
        <v>2</v>
      </c>
      <c r="O1903" t="s">
        <v>717</v>
      </c>
      <c r="Q1903">
        <v>4.4999999999999999E-4</v>
      </c>
      <c r="V1903" t="s">
        <v>718</v>
      </c>
      <c r="W1903" t="s">
        <v>866</v>
      </c>
      <c r="X1903" t="s">
        <v>1446</v>
      </c>
      <c r="Y1903" t="s">
        <v>736</v>
      </c>
      <c r="Z1903">
        <v>4</v>
      </c>
      <c r="AA1903" t="s">
        <v>722</v>
      </c>
      <c r="AB1903" t="s">
        <v>1443</v>
      </c>
      <c r="AC1903">
        <v>169383</v>
      </c>
      <c r="AD1903" t="s">
        <v>1444</v>
      </c>
      <c r="AE1903" t="s">
        <v>1445</v>
      </c>
      <c r="AF1903">
        <v>2013</v>
      </c>
    </row>
    <row r="1904" spans="1:32" x14ac:dyDescent="0.2">
      <c r="A1904" t="s">
        <v>928</v>
      </c>
      <c r="B1904">
        <v>10108642</v>
      </c>
      <c r="C1904" t="s">
        <v>929</v>
      </c>
      <c r="D1904" t="s">
        <v>709</v>
      </c>
      <c r="E1904" t="s">
        <v>834</v>
      </c>
      <c r="F1904" t="s">
        <v>761</v>
      </c>
      <c r="G1904" t="s">
        <v>733</v>
      </c>
      <c r="H1904" t="s">
        <v>789</v>
      </c>
      <c r="I1904">
        <v>24</v>
      </c>
      <c r="J1904" t="s">
        <v>763</v>
      </c>
      <c r="K1904" t="s">
        <v>714</v>
      </c>
      <c r="L1904" t="s">
        <v>715</v>
      </c>
      <c r="M1904" t="s">
        <v>716</v>
      </c>
      <c r="N1904">
        <v>2</v>
      </c>
      <c r="O1904" t="s">
        <v>717</v>
      </c>
      <c r="Q1904">
        <v>4.4999999999999999E-4</v>
      </c>
      <c r="V1904" t="s">
        <v>718</v>
      </c>
      <c r="W1904" t="s">
        <v>774</v>
      </c>
      <c r="X1904" t="s">
        <v>780</v>
      </c>
      <c r="Y1904" t="s">
        <v>736</v>
      </c>
      <c r="Z1904">
        <v>14</v>
      </c>
      <c r="AA1904" t="s">
        <v>722</v>
      </c>
      <c r="AB1904" t="s">
        <v>1443</v>
      </c>
      <c r="AC1904">
        <v>169383</v>
      </c>
      <c r="AD1904" t="s">
        <v>1444</v>
      </c>
      <c r="AE1904" t="s">
        <v>1445</v>
      </c>
      <c r="AF1904">
        <v>2013</v>
      </c>
    </row>
    <row r="1905" spans="1:32" x14ac:dyDescent="0.2">
      <c r="A1905" t="s">
        <v>928</v>
      </c>
      <c r="B1905">
        <v>10108642</v>
      </c>
      <c r="C1905" t="s">
        <v>929</v>
      </c>
      <c r="D1905" t="s">
        <v>709</v>
      </c>
      <c r="E1905" t="s">
        <v>834</v>
      </c>
      <c r="F1905" t="s">
        <v>761</v>
      </c>
      <c r="G1905" t="s">
        <v>733</v>
      </c>
      <c r="H1905" t="s">
        <v>789</v>
      </c>
      <c r="I1905">
        <v>24</v>
      </c>
      <c r="J1905" t="s">
        <v>763</v>
      </c>
      <c r="K1905" t="s">
        <v>714</v>
      </c>
      <c r="L1905" t="s">
        <v>715</v>
      </c>
      <c r="M1905" t="s">
        <v>716</v>
      </c>
      <c r="N1905">
        <v>2</v>
      </c>
      <c r="O1905" t="s">
        <v>717</v>
      </c>
      <c r="Q1905">
        <v>4.4999999999999999E-4</v>
      </c>
      <c r="V1905" t="s">
        <v>718</v>
      </c>
      <c r="W1905" t="s">
        <v>866</v>
      </c>
      <c r="X1905" t="s">
        <v>1447</v>
      </c>
      <c r="Y1905" t="s">
        <v>736</v>
      </c>
      <c r="Z1905">
        <v>4</v>
      </c>
      <c r="AA1905" t="s">
        <v>722</v>
      </c>
      <c r="AB1905" t="s">
        <v>1443</v>
      </c>
      <c r="AC1905">
        <v>169383</v>
      </c>
      <c r="AD1905" t="s">
        <v>1444</v>
      </c>
      <c r="AE1905" t="s">
        <v>1445</v>
      </c>
      <c r="AF1905">
        <v>2013</v>
      </c>
    </row>
    <row r="1906" spans="1:32" x14ac:dyDescent="0.2">
      <c r="A1906" t="s">
        <v>928</v>
      </c>
      <c r="B1906">
        <v>10108642</v>
      </c>
      <c r="C1906" t="s">
        <v>929</v>
      </c>
      <c r="D1906" t="s">
        <v>709</v>
      </c>
      <c r="E1906" t="s">
        <v>834</v>
      </c>
      <c r="F1906" t="s">
        <v>761</v>
      </c>
      <c r="G1906" t="s">
        <v>733</v>
      </c>
      <c r="H1906" t="s">
        <v>789</v>
      </c>
      <c r="I1906">
        <v>24</v>
      </c>
      <c r="J1906" t="s">
        <v>763</v>
      </c>
      <c r="K1906" t="s">
        <v>714</v>
      </c>
      <c r="L1906" t="s">
        <v>715</v>
      </c>
      <c r="M1906" t="s">
        <v>716</v>
      </c>
      <c r="N1906">
        <v>2</v>
      </c>
      <c r="O1906" t="s">
        <v>717</v>
      </c>
      <c r="Q1906">
        <v>4.4999999999999999E-4</v>
      </c>
      <c r="V1906" t="s">
        <v>718</v>
      </c>
      <c r="W1906" t="s">
        <v>744</v>
      </c>
      <c r="X1906" t="s">
        <v>779</v>
      </c>
      <c r="Y1906" t="s">
        <v>736</v>
      </c>
      <c r="Z1906">
        <v>14</v>
      </c>
      <c r="AA1906" t="s">
        <v>722</v>
      </c>
      <c r="AB1906" t="s">
        <v>1443</v>
      </c>
      <c r="AC1906">
        <v>169383</v>
      </c>
      <c r="AD1906" t="s">
        <v>1444</v>
      </c>
      <c r="AE1906" t="s">
        <v>1445</v>
      </c>
      <c r="AF1906">
        <v>2013</v>
      </c>
    </row>
    <row r="1907" spans="1:32" x14ac:dyDescent="0.2">
      <c r="A1907" t="s">
        <v>928</v>
      </c>
      <c r="B1907">
        <v>10108642</v>
      </c>
      <c r="C1907" t="s">
        <v>929</v>
      </c>
      <c r="D1907" t="s">
        <v>709</v>
      </c>
      <c r="E1907" t="s">
        <v>834</v>
      </c>
      <c r="F1907" t="s">
        <v>761</v>
      </c>
      <c r="G1907" t="s">
        <v>733</v>
      </c>
      <c r="H1907" t="s">
        <v>789</v>
      </c>
      <c r="I1907">
        <v>24</v>
      </c>
      <c r="J1907" t="s">
        <v>763</v>
      </c>
      <c r="K1907" t="s">
        <v>714</v>
      </c>
      <c r="L1907" t="s">
        <v>715</v>
      </c>
      <c r="M1907" t="s">
        <v>716</v>
      </c>
      <c r="N1907">
        <v>2</v>
      </c>
      <c r="O1907" t="s">
        <v>717</v>
      </c>
      <c r="Q1907">
        <v>4.4999999999999999E-4</v>
      </c>
      <c r="V1907" t="s">
        <v>718</v>
      </c>
      <c r="W1907" t="s">
        <v>774</v>
      </c>
      <c r="X1907" t="s">
        <v>780</v>
      </c>
      <c r="Y1907" t="s">
        <v>736</v>
      </c>
      <c r="Z1907">
        <v>12</v>
      </c>
      <c r="AA1907" t="s">
        <v>722</v>
      </c>
      <c r="AB1907" t="s">
        <v>1443</v>
      </c>
      <c r="AC1907">
        <v>169383</v>
      </c>
      <c r="AD1907" t="s">
        <v>1444</v>
      </c>
      <c r="AE1907" t="s">
        <v>1445</v>
      </c>
      <c r="AF1907">
        <v>2013</v>
      </c>
    </row>
    <row r="1908" spans="1:32" x14ac:dyDescent="0.2">
      <c r="A1908" t="s">
        <v>928</v>
      </c>
      <c r="B1908">
        <v>10108642</v>
      </c>
      <c r="C1908" t="s">
        <v>929</v>
      </c>
      <c r="D1908" t="s">
        <v>709</v>
      </c>
      <c r="E1908" t="s">
        <v>834</v>
      </c>
      <c r="F1908" t="s">
        <v>761</v>
      </c>
      <c r="G1908" t="s">
        <v>733</v>
      </c>
      <c r="H1908" t="s">
        <v>789</v>
      </c>
      <c r="I1908">
        <v>24</v>
      </c>
      <c r="J1908" t="s">
        <v>763</v>
      </c>
      <c r="K1908" t="s">
        <v>714</v>
      </c>
      <c r="L1908" t="s">
        <v>715</v>
      </c>
      <c r="M1908" t="s">
        <v>716</v>
      </c>
      <c r="N1908">
        <v>2</v>
      </c>
      <c r="O1908" t="s">
        <v>717</v>
      </c>
      <c r="Q1908">
        <v>4.4999999999999999E-4</v>
      </c>
      <c r="V1908" t="s">
        <v>718</v>
      </c>
      <c r="W1908" t="s">
        <v>744</v>
      </c>
      <c r="X1908" t="s">
        <v>779</v>
      </c>
      <c r="Y1908" t="s">
        <v>736</v>
      </c>
      <c r="Z1908">
        <v>16</v>
      </c>
      <c r="AA1908" t="s">
        <v>722</v>
      </c>
      <c r="AB1908" t="s">
        <v>1443</v>
      </c>
      <c r="AC1908">
        <v>169383</v>
      </c>
      <c r="AD1908" t="s">
        <v>1444</v>
      </c>
      <c r="AE1908" t="s">
        <v>1445</v>
      </c>
      <c r="AF1908">
        <v>2013</v>
      </c>
    </row>
    <row r="1909" spans="1:32" x14ac:dyDescent="0.2">
      <c r="A1909" t="s">
        <v>928</v>
      </c>
      <c r="B1909">
        <v>10108642</v>
      </c>
      <c r="C1909" t="s">
        <v>929</v>
      </c>
      <c r="D1909" t="s">
        <v>709</v>
      </c>
      <c r="E1909" t="s">
        <v>834</v>
      </c>
      <c r="F1909" t="s">
        <v>761</v>
      </c>
      <c r="G1909" t="s">
        <v>733</v>
      </c>
      <c r="H1909" t="s">
        <v>789</v>
      </c>
      <c r="I1909">
        <v>24</v>
      </c>
      <c r="J1909" t="s">
        <v>763</v>
      </c>
      <c r="K1909" t="s">
        <v>714</v>
      </c>
      <c r="L1909" t="s">
        <v>715</v>
      </c>
      <c r="M1909" t="s">
        <v>716</v>
      </c>
      <c r="N1909">
        <v>2</v>
      </c>
      <c r="O1909" t="s">
        <v>717</v>
      </c>
      <c r="Q1909">
        <v>4.4999999999999999E-4</v>
      </c>
      <c r="V1909" t="s">
        <v>718</v>
      </c>
      <c r="W1909" t="s">
        <v>774</v>
      </c>
      <c r="X1909" t="s">
        <v>780</v>
      </c>
      <c r="Y1909" t="s">
        <v>736</v>
      </c>
      <c r="Z1909">
        <v>16</v>
      </c>
      <c r="AA1909" t="s">
        <v>722</v>
      </c>
      <c r="AB1909" t="s">
        <v>1443</v>
      </c>
      <c r="AC1909">
        <v>169383</v>
      </c>
      <c r="AD1909" t="s">
        <v>1444</v>
      </c>
      <c r="AE1909" t="s">
        <v>1445</v>
      </c>
      <c r="AF1909">
        <v>2013</v>
      </c>
    </row>
    <row r="1910" spans="1:32" x14ac:dyDescent="0.2">
      <c r="A1910" t="s">
        <v>928</v>
      </c>
      <c r="B1910">
        <v>10108642</v>
      </c>
      <c r="C1910" t="s">
        <v>929</v>
      </c>
      <c r="D1910" t="s">
        <v>709</v>
      </c>
      <c r="E1910" t="s">
        <v>834</v>
      </c>
      <c r="F1910" t="s">
        <v>761</v>
      </c>
      <c r="G1910" t="s">
        <v>733</v>
      </c>
      <c r="H1910" t="s">
        <v>789</v>
      </c>
      <c r="I1910">
        <v>24</v>
      </c>
      <c r="J1910" t="s">
        <v>763</v>
      </c>
      <c r="K1910" t="s">
        <v>714</v>
      </c>
      <c r="L1910" t="s">
        <v>715</v>
      </c>
      <c r="M1910" t="s">
        <v>716</v>
      </c>
      <c r="N1910">
        <v>2</v>
      </c>
      <c r="O1910" t="s">
        <v>717</v>
      </c>
      <c r="Q1910">
        <v>4.4999999999999999E-4</v>
      </c>
      <c r="V1910" t="s">
        <v>718</v>
      </c>
      <c r="W1910" t="s">
        <v>866</v>
      </c>
      <c r="X1910" t="s">
        <v>1442</v>
      </c>
      <c r="Y1910" t="s">
        <v>749</v>
      </c>
      <c r="Z1910">
        <v>4</v>
      </c>
      <c r="AA1910" t="s">
        <v>722</v>
      </c>
      <c r="AB1910" t="s">
        <v>1443</v>
      </c>
      <c r="AC1910">
        <v>169383</v>
      </c>
      <c r="AD1910" t="s">
        <v>1444</v>
      </c>
      <c r="AE1910" t="s">
        <v>1445</v>
      </c>
      <c r="AF1910">
        <v>2013</v>
      </c>
    </row>
    <row r="1911" spans="1:32" x14ac:dyDescent="0.2">
      <c r="A1911" t="s">
        <v>928</v>
      </c>
      <c r="B1911">
        <v>10108642</v>
      </c>
      <c r="C1911" t="s">
        <v>929</v>
      </c>
      <c r="D1911" t="s">
        <v>709</v>
      </c>
      <c r="E1911" t="s">
        <v>834</v>
      </c>
      <c r="F1911" t="s">
        <v>761</v>
      </c>
      <c r="G1911" t="s">
        <v>733</v>
      </c>
      <c r="H1911" t="s">
        <v>789</v>
      </c>
      <c r="I1911">
        <v>24</v>
      </c>
      <c r="J1911" t="s">
        <v>763</v>
      </c>
      <c r="K1911" t="s">
        <v>714</v>
      </c>
      <c r="L1911" t="s">
        <v>715</v>
      </c>
      <c r="M1911" t="s">
        <v>716</v>
      </c>
      <c r="N1911">
        <v>2</v>
      </c>
      <c r="O1911" t="s">
        <v>717</v>
      </c>
      <c r="Q1911">
        <v>4.4999999999999999E-4</v>
      </c>
      <c r="V1911" t="s">
        <v>718</v>
      </c>
      <c r="W1911" t="s">
        <v>866</v>
      </c>
      <c r="X1911" t="s">
        <v>1448</v>
      </c>
      <c r="Y1911" t="s">
        <v>749</v>
      </c>
      <c r="Z1911">
        <v>8</v>
      </c>
      <c r="AA1911" t="s">
        <v>722</v>
      </c>
      <c r="AB1911" t="s">
        <v>1443</v>
      </c>
      <c r="AC1911">
        <v>169383</v>
      </c>
      <c r="AD1911" t="s">
        <v>1444</v>
      </c>
      <c r="AE1911" t="s">
        <v>1445</v>
      </c>
      <c r="AF1911">
        <v>2013</v>
      </c>
    </row>
    <row r="1912" spans="1:32" x14ac:dyDescent="0.2">
      <c r="A1912" t="s">
        <v>928</v>
      </c>
      <c r="B1912">
        <v>10108642</v>
      </c>
      <c r="C1912" t="s">
        <v>929</v>
      </c>
      <c r="D1912" t="s">
        <v>709</v>
      </c>
      <c r="E1912" t="s">
        <v>834</v>
      </c>
      <c r="F1912" t="s">
        <v>761</v>
      </c>
      <c r="G1912" t="s">
        <v>733</v>
      </c>
      <c r="H1912" t="s">
        <v>789</v>
      </c>
      <c r="I1912">
        <v>24</v>
      </c>
      <c r="J1912" t="s">
        <v>763</v>
      </c>
      <c r="K1912" t="s">
        <v>714</v>
      </c>
      <c r="L1912" t="s">
        <v>715</v>
      </c>
      <c r="M1912" t="s">
        <v>716</v>
      </c>
      <c r="N1912">
        <v>2</v>
      </c>
      <c r="O1912" t="s">
        <v>717</v>
      </c>
      <c r="Q1912">
        <v>4.4999999999999999E-4</v>
      </c>
      <c r="V1912" t="s">
        <v>718</v>
      </c>
      <c r="W1912" t="s">
        <v>866</v>
      </c>
      <c r="X1912" t="s">
        <v>1442</v>
      </c>
      <c r="Y1912" t="s">
        <v>749</v>
      </c>
      <c r="Z1912">
        <v>16</v>
      </c>
      <c r="AA1912" t="s">
        <v>722</v>
      </c>
      <c r="AB1912" t="s">
        <v>1443</v>
      </c>
      <c r="AC1912">
        <v>169383</v>
      </c>
      <c r="AD1912" t="s">
        <v>1444</v>
      </c>
      <c r="AE1912" t="s">
        <v>1445</v>
      </c>
      <c r="AF1912">
        <v>2013</v>
      </c>
    </row>
    <row r="1913" spans="1:32" x14ac:dyDescent="0.2">
      <c r="A1913" t="s">
        <v>928</v>
      </c>
      <c r="B1913">
        <v>10108642</v>
      </c>
      <c r="C1913" t="s">
        <v>929</v>
      </c>
      <c r="D1913" t="s">
        <v>709</v>
      </c>
      <c r="E1913" t="s">
        <v>834</v>
      </c>
      <c r="F1913" t="s">
        <v>761</v>
      </c>
      <c r="G1913" t="s">
        <v>733</v>
      </c>
      <c r="H1913" t="s">
        <v>789</v>
      </c>
      <c r="I1913">
        <v>24</v>
      </c>
      <c r="J1913" t="s">
        <v>763</v>
      </c>
      <c r="K1913" t="s">
        <v>714</v>
      </c>
      <c r="L1913" t="s">
        <v>715</v>
      </c>
      <c r="M1913" t="s">
        <v>716</v>
      </c>
      <c r="N1913">
        <v>2</v>
      </c>
      <c r="O1913" t="s">
        <v>717</v>
      </c>
      <c r="Q1913">
        <v>4.4999999999999999E-4</v>
      </c>
      <c r="V1913" t="s">
        <v>718</v>
      </c>
      <c r="W1913" t="s">
        <v>866</v>
      </c>
      <c r="X1913" t="s">
        <v>1442</v>
      </c>
      <c r="Y1913" t="s">
        <v>749</v>
      </c>
      <c r="Z1913">
        <v>2</v>
      </c>
      <c r="AA1913" t="s">
        <v>722</v>
      </c>
      <c r="AB1913" t="s">
        <v>1443</v>
      </c>
      <c r="AC1913">
        <v>169383</v>
      </c>
      <c r="AD1913" t="s">
        <v>1444</v>
      </c>
      <c r="AE1913" t="s">
        <v>1445</v>
      </c>
      <c r="AF1913">
        <v>2013</v>
      </c>
    </row>
    <row r="1914" spans="1:32" x14ac:dyDescent="0.2">
      <c r="A1914" t="s">
        <v>928</v>
      </c>
      <c r="B1914">
        <v>10108642</v>
      </c>
      <c r="C1914" t="s">
        <v>929</v>
      </c>
      <c r="D1914" t="s">
        <v>709</v>
      </c>
      <c r="E1914" t="s">
        <v>834</v>
      </c>
      <c r="F1914" t="s">
        <v>761</v>
      </c>
      <c r="G1914" t="s">
        <v>733</v>
      </c>
      <c r="H1914" t="s">
        <v>789</v>
      </c>
      <c r="I1914">
        <v>24</v>
      </c>
      <c r="J1914" t="s">
        <v>763</v>
      </c>
      <c r="K1914" t="s">
        <v>714</v>
      </c>
      <c r="L1914" t="s">
        <v>715</v>
      </c>
      <c r="M1914" t="s">
        <v>716</v>
      </c>
      <c r="N1914">
        <v>2</v>
      </c>
      <c r="O1914" t="s">
        <v>717</v>
      </c>
      <c r="Q1914">
        <v>4.4999999999999999E-4</v>
      </c>
      <c r="V1914" t="s">
        <v>718</v>
      </c>
      <c r="W1914" t="s">
        <v>866</v>
      </c>
      <c r="X1914" t="s">
        <v>1448</v>
      </c>
      <c r="Y1914" t="s">
        <v>749</v>
      </c>
      <c r="Z1914">
        <v>16</v>
      </c>
      <c r="AA1914" t="s">
        <v>722</v>
      </c>
      <c r="AB1914" t="s">
        <v>1443</v>
      </c>
      <c r="AC1914">
        <v>169383</v>
      </c>
      <c r="AD1914" t="s">
        <v>1444</v>
      </c>
      <c r="AE1914" t="s">
        <v>1445</v>
      </c>
      <c r="AF1914">
        <v>2013</v>
      </c>
    </row>
    <row r="1915" spans="1:32" x14ac:dyDescent="0.2">
      <c r="A1915" t="s">
        <v>928</v>
      </c>
      <c r="B1915">
        <v>10108642</v>
      </c>
      <c r="C1915" t="s">
        <v>929</v>
      </c>
      <c r="D1915" t="s">
        <v>709</v>
      </c>
      <c r="E1915" t="s">
        <v>834</v>
      </c>
      <c r="F1915" t="s">
        <v>761</v>
      </c>
      <c r="G1915" t="s">
        <v>733</v>
      </c>
      <c r="H1915" t="s">
        <v>789</v>
      </c>
      <c r="I1915">
        <v>24</v>
      </c>
      <c r="J1915" t="s">
        <v>763</v>
      </c>
      <c r="K1915" t="s">
        <v>714</v>
      </c>
      <c r="L1915" t="s">
        <v>715</v>
      </c>
      <c r="M1915" t="s">
        <v>716</v>
      </c>
      <c r="N1915">
        <v>2</v>
      </c>
      <c r="O1915" t="s">
        <v>717</v>
      </c>
      <c r="Q1915">
        <v>4.4999999999999999E-4</v>
      </c>
      <c r="V1915" t="s">
        <v>718</v>
      </c>
      <c r="W1915" t="s">
        <v>866</v>
      </c>
      <c r="X1915" t="s">
        <v>1447</v>
      </c>
      <c r="Y1915" t="s">
        <v>749</v>
      </c>
      <c r="Z1915">
        <v>16</v>
      </c>
      <c r="AA1915" t="s">
        <v>722</v>
      </c>
      <c r="AB1915" t="s">
        <v>1443</v>
      </c>
      <c r="AC1915">
        <v>169383</v>
      </c>
      <c r="AD1915" t="s">
        <v>1444</v>
      </c>
      <c r="AE1915" t="s">
        <v>1445</v>
      </c>
      <c r="AF1915">
        <v>2013</v>
      </c>
    </row>
    <row r="1916" spans="1:32" x14ac:dyDescent="0.2">
      <c r="A1916" t="s">
        <v>928</v>
      </c>
      <c r="B1916">
        <v>10108642</v>
      </c>
      <c r="C1916" t="s">
        <v>929</v>
      </c>
      <c r="D1916" t="s">
        <v>709</v>
      </c>
      <c r="E1916" t="s">
        <v>834</v>
      </c>
      <c r="F1916" t="s">
        <v>761</v>
      </c>
      <c r="G1916" t="s">
        <v>733</v>
      </c>
      <c r="H1916" t="s">
        <v>789</v>
      </c>
      <c r="I1916">
        <v>24</v>
      </c>
      <c r="J1916" t="s">
        <v>763</v>
      </c>
      <c r="K1916" t="s">
        <v>714</v>
      </c>
      <c r="L1916" t="s">
        <v>715</v>
      </c>
      <c r="M1916" t="s">
        <v>716</v>
      </c>
      <c r="N1916">
        <v>2</v>
      </c>
      <c r="O1916" t="s">
        <v>717</v>
      </c>
      <c r="Q1916">
        <v>4.4999999999999999E-4</v>
      </c>
      <c r="V1916" t="s">
        <v>718</v>
      </c>
      <c r="W1916" t="s">
        <v>866</v>
      </c>
      <c r="X1916" t="s">
        <v>1446</v>
      </c>
      <c r="Y1916" t="s">
        <v>749</v>
      </c>
      <c r="Z1916">
        <v>8</v>
      </c>
      <c r="AA1916" t="s">
        <v>722</v>
      </c>
      <c r="AB1916" t="s">
        <v>1443</v>
      </c>
      <c r="AC1916">
        <v>169383</v>
      </c>
      <c r="AD1916" t="s">
        <v>1444</v>
      </c>
      <c r="AE1916" t="s">
        <v>1445</v>
      </c>
      <c r="AF1916">
        <v>2013</v>
      </c>
    </row>
    <row r="1917" spans="1:32" x14ac:dyDescent="0.2">
      <c r="A1917" t="s">
        <v>928</v>
      </c>
      <c r="B1917">
        <v>10108642</v>
      </c>
      <c r="C1917" t="s">
        <v>929</v>
      </c>
      <c r="D1917" t="s">
        <v>709</v>
      </c>
      <c r="E1917" t="s">
        <v>834</v>
      </c>
      <c r="F1917" t="s">
        <v>761</v>
      </c>
      <c r="G1917" t="s">
        <v>733</v>
      </c>
      <c r="H1917" t="s">
        <v>789</v>
      </c>
      <c r="I1917">
        <v>24</v>
      </c>
      <c r="J1917" t="s">
        <v>763</v>
      </c>
      <c r="K1917" t="s">
        <v>714</v>
      </c>
      <c r="L1917" t="s">
        <v>715</v>
      </c>
      <c r="M1917" t="s">
        <v>716</v>
      </c>
      <c r="N1917">
        <v>2</v>
      </c>
      <c r="O1917" t="s">
        <v>717</v>
      </c>
      <c r="Q1917">
        <v>4.4999999999999999E-4</v>
      </c>
      <c r="V1917" t="s">
        <v>718</v>
      </c>
      <c r="W1917" t="s">
        <v>744</v>
      </c>
      <c r="X1917" t="s">
        <v>779</v>
      </c>
      <c r="Y1917" t="s">
        <v>749</v>
      </c>
      <c r="Z1917">
        <v>10</v>
      </c>
      <c r="AA1917" t="s">
        <v>722</v>
      </c>
      <c r="AB1917" t="s">
        <v>1443</v>
      </c>
      <c r="AC1917">
        <v>169383</v>
      </c>
      <c r="AD1917" t="s">
        <v>1444</v>
      </c>
      <c r="AE1917" t="s">
        <v>1445</v>
      </c>
      <c r="AF1917">
        <v>2013</v>
      </c>
    </row>
    <row r="1918" spans="1:32" x14ac:dyDescent="0.2">
      <c r="A1918" t="s">
        <v>928</v>
      </c>
      <c r="B1918">
        <v>10108642</v>
      </c>
      <c r="C1918" t="s">
        <v>929</v>
      </c>
      <c r="D1918" t="s">
        <v>709</v>
      </c>
      <c r="E1918" t="s">
        <v>834</v>
      </c>
      <c r="F1918" t="s">
        <v>761</v>
      </c>
      <c r="G1918" t="s">
        <v>733</v>
      </c>
      <c r="H1918" t="s">
        <v>789</v>
      </c>
      <c r="I1918">
        <v>24</v>
      </c>
      <c r="J1918" t="s">
        <v>763</v>
      </c>
      <c r="K1918" t="s">
        <v>714</v>
      </c>
      <c r="L1918" t="s">
        <v>715</v>
      </c>
      <c r="M1918" t="s">
        <v>716</v>
      </c>
      <c r="N1918">
        <v>2</v>
      </c>
      <c r="O1918" t="s">
        <v>717</v>
      </c>
      <c r="Q1918">
        <v>4.4999999999999999E-4</v>
      </c>
      <c r="V1918" t="s">
        <v>718</v>
      </c>
      <c r="W1918" t="s">
        <v>866</v>
      </c>
      <c r="X1918" t="s">
        <v>1448</v>
      </c>
      <c r="Y1918" t="s">
        <v>749</v>
      </c>
      <c r="Z1918">
        <v>2</v>
      </c>
      <c r="AA1918" t="s">
        <v>722</v>
      </c>
      <c r="AB1918" t="s">
        <v>1443</v>
      </c>
      <c r="AC1918">
        <v>169383</v>
      </c>
      <c r="AD1918" t="s">
        <v>1444</v>
      </c>
      <c r="AE1918" t="s">
        <v>1445</v>
      </c>
      <c r="AF1918">
        <v>2013</v>
      </c>
    </row>
    <row r="1919" spans="1:32" x14ac:dyDescent="0.2">
      <c r="A1919" t="s">
        <v>928</v>
      </c>
      <c r="B1919">
        <v>10108642</v>
      </c>
      <c r="C1919" t="s">
        <v>929</v>
      </c>
      <c r="D1919" t="s">
        <v>709</v>
      </c>
      <c r="E1919" t="s">
        <v>834</v>
      </c>
      <c r="F1919" t="s">
        <v>761</v>
      </c>
      <c r="G1919" t="s">
        <v>733</v>
      </c>
      <c r="H1919" t="s">
        <v>789</v>
      </c>
      <c r="I1919">
        <v>24</v>
      </c>
      <c r="J1919" t="s">
        <v>763</v>
      </c>
      <c r="K1919" t="s">
        <v>714</v>
      </c>
      <c r="L1919" t="s">
        <v>715</v>
      </c>
      <c r="M1919" t="s">
        <v>716</v>
      </c>
      <c r="N1919">
        <v>2</v>
      </c>
      <c r="O1919" t="s">
        <v>717</v>
      </c>
      <c r="Q1919">
        <v>4.4999999999999999E-4</v>
      </c>
      <c r="V1919" t="s">
        <v>718</v>
      </c>
      <c r="W1919" t="s">
        <v>744</v>
      </c>
      <c r="X1919" t="s">
        <v>779</v>
      </c>
      <c r="Y1919" t="s">
        <v>749</v>
      </c>
      <c r="Z1919">
        <v>12</v>
      </c>
      <c r="AA1919" t="s">
        <v>722</v>
      </c>
      <c r="AB1919" t="s">
        <v>1443</v>
      </c>
      <c r="AC1919">
        <v>169383</v>
      </c>
      <c r="AD1919" t="s">
        <v>1444</v>
      </c>
      <c r="AE1919" t="s">
        <v>1445</v>
      </c>
      <c r="AF1919">
        <v>2013</v>
      </c>
    </row>
    <row r="1920" spans="1:32" x14ac:dyDescent="0.2">
      <c r="A1920" t="s">
        <v>928</v>
      </c>
      <c r="B1920">
        <v>10108642</v>
      </c>
      <c r="C1920" t="s">
        <v>929</v>
      </c>
      <c r="D1920" t="s">
        <v>709</v>
      </c>
      <c r="E1920" t="s">
        <v>834</v>
      </c>
      <c r="F1920" t="s">
        <v>761</v>
      </c>
      <c r="G1920" t="s">
        <v>733</v>
      </c>
      <c r="H1920" t="s">
        <v>789</v>
      </c>
      <c r="I1920">
        <v>24</v>
      </c>
      <c r="J1920" t="s">
        <v>763</v>
      </c>
      <c r="K1920" t="s">
        <v>714</v>
      </c>
      <c r="L1920" t="s">
        <v>715</v>
      </c>
      <c r="M1920" t="s">
        <v>716</v>
      </c>
      <c r="N1920">
        <v>2</v>
      </c>
      <c r="O1920" t="s">
        <v>717</v>
      </c>
      <c r="Q1920">
        <v>4.4999999999999999E-4</v>
      </c>
      <c r="V1920" t="s">
        <v>718</v>
      </c>
      <c r="W1920" t="s">
        <v>866</v>
      </c>
      <c r="X1920" t="s">
        <v>1447</v>
      </c>
      <c r="Y1920" t="s">
        <v>749</v>
      </c>
      <c r="Z1920">
        <v>8</v>
      </c>
      <c r="AA1920" t="s">
        <v>722</v>
      </c>
      <c r="AB1920" t="s">
        <v>1443</v>
      </c>
      <c r="AC1920">
        <v>169383</v>
      </c>
      <c r="AD1920" t="s">
        <v>1444</v>
      </c>
      <c r="AE1920" t="s">
        <v>1445</v>
      </c>
      <c r="AF1920">
        <v>2013</v>
      </c>
    </row>
    <row r="1921" spans="1:32" x14ac:dyDescent="0.2">
      <c r="A1921" t="s">
        <v>928</v>
      </c>
      <c r="B1921">
        <v>10108642</v>
      </c>
      <c r="C1921" t="s">
        <v>929</v>
      </c>
      <c r="D1921" t="s">
        <v>709</v>
      </c>
      <c r="E1921" t="s">
        <v>834</v>
      </c>
      <c r="F1921" t="s">
        <v>761</v>
      </c>
      <c r="G1921" t="s">
        <v>733</v>
      </c>
      <c r="H1921" t="s">
        <v>789</v>
      </c>
      <c r="I1921">
        <v>24</v>
      </c>
      <c r="J1921" t="s">
        <v>763</v>
      </c>
      <c r="K1921" t="s">
        <v>714</v>
      </c>
      <c r="L1921" t="s">
        <v>715</v>
      </c>
      <c r="M1921" t="s">
        <v>716</v>
      </c>
      <c r="N1921">
        <v>2</v>
      </c>
      <c r="O1921" t="s">
        <v>717</v>
      </c>
      <c r="Q1921">
        <v>4.4999999999999999E-4</v>
      </c>
      <c r="V1921" t="s">
        <v>718</v>
      </c>
      <c r="W1921" t="s">
        <v>744</v>
      </c>
      <c r="X1921" t="s">
        <v>779</v>
      </c>
      <c r="Y1921" t="s">
        <v>749</v>
      </c>
      <c r="Z1921">
        <v>8</v>
      </c>
      <c r="AA1921" t="s">
        <v>722</v>
      </c>
      <c r="AB1921" t="s">
        <v>1443</v>
      </c>
      <c r="AC1921">
        <v>169383</v>
      </c>
      <c r="AD1921" t="s">
        <v>1444</v>
      </c>
      <c r="AE1921" t="s">
        <v>1445</v>
      </c>
      <c r="AF1921">
        <v>2013</v>
      </c>
    </row>
    <row r="1922" spans="1:32" x14ac:dyDescent="0.2">
      <c r="A1922" t="s">
        <v>928</v>
      </c>
      <c r="B1922">
        <v>10108642</v>
      </c>
      <c r="C1922" t="s">
        <v>929</v>
      </c>
      <c r="D1922" t="s">
        <v>709</v>
      </c>
      <c r="E1922" t="s">
        <v>834</v>
      </c>
      <c r="F1922" t="s">
        <v>761</v>
      </c>
      <c r="G1922" t="s">
        <v>733</v>
      </c>
      <c r="H1922" t="s">
        <v>789</v>
      </c>
      <c r="I1922">
        <v>24</v>
      </c>
      <c r="J1922" t="s">
        <v>763</v>
      </c>
      <c r="K1922" t="s">
        <v>714</v>
      </c>
      <c r="L1922" t="s">
        <v>715</v>
      </c>
      <c r="M1922" t="s">
        <v>716</v>
      </c>
      <c r="N1922">
        <v>2</v>
      </c>
      <c r="O1922" t="s">
        <v>717</v>
      </c>
      <c r="Q1922">
        <v>4.4999999999999999E-4</v>
      </c>
      <c r="V1922" t="s">
        <v>718</v>
      </c>
      <c r="W1922" t="s">
        <v>744</v>
      </c>
      <c r="X1922" t="s">
        <v>779</v>
      </c>
      <c r="Y1922" t="s">
        <v>749</v>
      </c>
      <c r="Z1922">
        <v>2</v>
      </c>
      <c r="AA1922" t="s">
        <v>722</v>
      </c>
      <c r="AB1922" t="s">
        <v>1443</v>
      </c>
      <c r="AC1922">
        <v>169383</v>
      </c>
      <c r="AD1922" t="s">
        <v>1444</v>
      </c>
      <c r="AE1922" t="s">
        <v>1445</v>
      </c>
      <c r="AF1922">
        <v>2013</v>
      </c>
    </row>
    <row r="1923" spans="1:32" x14ac:dyDescent="0.2">
      <c r="A1923" t="s">
        <v>928</v>
      </c>
      <c r="B1923">
        <v>10108642</v>
      </c>
      <c r="C1923" t="s">
        <v>929</v>
      </c>
      <c r="D1923" t="s">
        <v>709</v>
      </c>
      <c r="E1923" t="s">
        <v>834</v>
      </c>
      <c r="F1923" t="s">
        <v>761</v>
      </c>
      <c r="G1923" t="s">
        <v>733</v>
      </c>
      <c r="H1923" t="s">
        <v>789</v>
      </c>
      <c r="I1923">
        <v>24</v>
      </c>
      <c r="J1923" t="s">
        <v>763</v>
      </c>
      <c r="K1923" t="s">
        <v>714</v>
      </c>
      <c r="L1923" t="s">
        <v>715</v>
      </c>
      <c r="M1923" t="s">
        <v>716</v>
      </c>
      <c r="N1923">
        <v>2</v>
      </c>
      <c r="O1923" t="s">
        <v>717</v>
      </c>
      <c r="Q1923">
        <v>4.4999999999999999E-4</v>
      </c>
      <c r="V1923" t="s">
        <v>718</v>
      </c>
      <c r="W1923" t="s">
        <v>744</v>
      </c>
      <c r="X1923" t="s">
        <v>779</v>
      </c>
      <c r="Y1923" t="s">
        <v>749</v>
      </c>
      <c r="Z1923">
        <v>4</v>
      </c>
      <c r="AA1923" t="s">
        <v>722</v>
      </c>
      <c r="AB1923" t="s">
        <v>1443</v>
      </c>
      <c r="AC1923">
        <v>169383</v>
      </c>
      <c r="AD1923" t="s">
        <v>1444</v>
      </c>
      <c r="AE1923" t="s">
        <v>1445</v>
      </c>
      <c r="AF1923">
        <v>2013</v>
      </c>
    </row>
    <row r="1924" spans="1:32" x14ac:dyDescent="0.2">
      <c r="A1924" t="s">
        <v>928</v>
      </c>
      <c r="B1924">
        <v>10108642</v>
      </c>
      <c r="C1924" t="s">
        <v>929</v>
      </c>
      <c r="D1924" t="s">
        <v>709</v>
      </c>
      <c r="E1924" t="s">
        <v>834</v>
      </c>
      <c r="F1924" t="s">
        <v>761</v>
      </c>
      <c r="G1924" t="s">
        <v>733</v>
      </c>
      <c r="H1924" t="s">
        <v>789</v>
      </c>
      <c r="I1924">
        <v>24</v>
      </c>
      <c r="J1924" t="s">
        <v>763</v>
      </c>
      <c r="K1924" t="s">
        <v>714</v>
      </c>
      <c r="L1924" t="s">
        <v>715</v>
      </c>
      <c r="M1924" t="s">
        <v>716</v>
      </c>
      <c r="N1924">
        <v>2</v>
      </c>
      <c r="O1924" t="s">
        <v>717</v>
      </c>
      <c r="Q1924">
        <v>4.4999999999999999E-4</v>
      </c>
      <c r="V1924" t="s">
        <v>718</v>
      </c>
      <c r="W1924" t="s">
        <v>866</v>
      </c>
      <c r="X1924" t="s">
        <v>1448</v>
      </c>
      <c r="Y1924" t="s">
        <v>749</v>
      </c>
      <c r="Z1924">
        <v>4</v>
      </c>
      <c r="AA1924" t="s">
        <v>722</v>
      </c>
      <c r="AB1924" t="s">
        <v>1443</v>
      </c>
      <c r="AC1924">
        <v>169383</v>
      </c>
      <c r="AD1924" t="s">
        <v>1444</v>
      </c>
      <c r="AE1924" t="s">
        <v>1445</v>
      </c>
      <c r="AF1924">
        <v>2013</v>
      </c>
    </row>
    <row r="1925" spans="1:32" x14ac:dyDescent="0.2">
      <c r="A1925" t="s">
        <v>928</v>
      </c>
      <c r="B1925">
        <v>10108642</v>
      </c>
      <c r="C1925" t="s">
        <v>929</v>
      </c>
      <c r="D1925" t="s">
        <v>709</v>
      </c>
      <c r="E1925" t="s">
        <v>834</v>
      </c>
      <c r="F1925" t="s">
        <v>761</v>
      </c>
      <c r="G1925" t="s">
        <v>733</v>
      </c>
      <c r="H1925" t="s">
        <v>789</v>
      </c>
      <c r="I1925">
        <v>24</v>
      </c>
      <c r="J1925" t="s">
        <v>763</v>
      </c>
      <c r="K1925" t="s">
        <v>714</v>
      </c>
      <c r="L1925" t="s">
        <v>715</v>
      </c>
      <c r="M1925" t="s">
        <v>716</v>
      </c>
      <c r="N1925">
        <v>2</v>
      </c>
      <c r="O1925" t="s">
        <v>717</v>
      </c>
      <c r="Q1925">
        <v>4.4999999999999999E-4</v>
      </c>
      <c r="V1925" t="s">
        <v>718</v>
      </c>
      <c r="W1925" t="s">
        <v>866</v>
      </c>
      <c r="X1925" t="s">
        <v>1446</v>
      </c>
      <c r="Y1925" t="s">
        <v>749</v>
      </c>
      <c r="Z1925">
        <v>16</v>
      </c>
      <c r="AA1925" t="s">
        <v>722</v>
      </c>
      <c r="AB1925" t="s">
        <v>1443</v>
      </c>
      <c r="AC1925">
        <v>169383</v>
      </c>
      <c r="AD1925" t="s">
        <v>1444</v>
      </c>
      <c r="AE1925" t="s">
        <v>1445</v>
      </c>
      <c r="AF1925">
        <v>2013</v>
      </c>
    </row>
    <row r="1926" spans="1:32" x14ac:dyDescent="0.2">
      <c r="A1926" t="s">
        <v>928</v>
      </c>
      <c r="B1926">
        <v>10108642</v>
      </c>
      <c r="C1926" t="s">
        <v>929</v>
      </c>
      <c r="D1926" t="s">
        <v>709</v>
      </c>
      <c r="E1926" t="s">
        <v>834</v>
      </c>
      <c r="F1926" t="s">
        <v>761</v>
      </c>
      <c r="G1926" t="s">
        <v>733</v>
      </c>
      <c r="H1926" t="s">
        <v>789</v>
      </c>
      <c r="I1926">
        <v>24</v>
      </c>
      <c r="J1926" t="s">
        <v>763</v>
      </c>
      <c r="K1926" t="s">
        <v>714</v>
      </c>
      <c r="L1926" t="s">
        <v>715</v>
      </c>
      <c r="M1926" t="s">
        <v>716</v>
      </c>
      <c r="N1926">
        <v>2</v>
      </c>
      <c r="O1926" t="s">
        <v>717</v>
      </c>
      <c r="Q1926">
        <v>4.4999999999999999E-4</v>
      </c>
      <c r="V1926" t="s">
        <v>718</v>
      </c>
      <c r="W1926" t="s">
        <v>866</v>
      </c>
      <c r="X1926" t="s">
        <v>1446</v>
      </c>
      <c r="Y1926" t="s">
        <v>749</v>
      </c>
      <c r="Z1926">
        <v>2</v>
      </c>
      <c r="AA1926" t="s">
        <v>722</v>
      </c>
      <c r="AB1926" t="s">
        <v>1443</v>
      </c>
      <c r="AC1926">
        <v>169383</v>
      </c>
      <c r="AD1926" t="s">
        <v>1444</v>
      </c>
      <c r="AE1926" t="s">
        <v>1445</v>
      </c>
      <c r="AF1926">
        <v>2013</v>
      </c>
    </row>
    <row r="1927" spans="1:32" x14ac:dyDescent="0.2">
      <c r="A1927" t="s">
        <v>928</v>
      </c>
      <c r="B1927">
        <v>10108642</v>
      </c>
      <c r="C1927" t="s">
        <v>929</v>
      </c>
      <c r="D1927" t="s">
        <v>709</v>
      </c>
      <c r="E1927" t="s">
        <v>834</v>
      </c>
      <c r="F1927" t="s">
        <v>761</v>
      </c>
      <c r="G1927" t="s">
        <v>733</v>
      </c>
      <c r="H1927" t="s">
        <v>789</v>
      </c>
      <c r="I1927">
        <v>24</v>
      </c>
      <c r="J1927" t="s">
        <v>763</v>
      </c>
      <c r="K1927" t="s">
        <v>714</v>
      </c>
      <c r="L1927" t="s">
        <v>715</v>
      </c>
      <c r="M1927" t="s">
        <v>716</v>
      </c>
      <c r="N1927">
        <v>2</v>
      </c>
      <c r="O1927" t="s">
        <v>717</v>
      </c>
      <c r="Q1927">
        <v>4.4999999999999999E-4</v>
      </c>
      <c r="V1927" t="s">
        <v>718</v>
      </c>
      <c r="W1927" t="s">
        <v>866</v>
      </c>
      <c r="X1927" t="s">
        <v>1447</v>
      </c>
      <c r="Y1927" t="s">
        <v>749</v>
      </c>
      <c r="Z1927">
        <v>2</v>
      </c>
      <c r="AA1927" t="s">
        <v>722</v>
      </c>
      <c r="AB1927" t="s">
        <v>1443</v>
      </c>
      <c r="AC1927">
        <v>169383</v>
      </c>
      <c r="AD1927" t="s">
        <v>1444</v>
      </c>
      <c r="AE1927" t="s">
        <v>1445</v>
      </c>
      <c r="AF1927">
        <v>2013</v>
      </c>
    </row>
    <row r="1928" spans="1:32" x14ac:dyDescent="0.2">
      <c r="A1928" t="s">
        <v>928</v>
      </c>
      <c r="B1928">
        <v>10108642</v>
      </c>
      <c r="C1928" t="s">
        <v>929</v>
      </c>
      <c r="D1928" t="s">
        <v>709</v>
      </c>
      <c r="E1928" t="s">
        <v>751</v>
      </c>
      <c r="F1928" t="s">
        <v>732</v>
      </c>
      <c r="G1928" t="s">
        <v>733</v>
      </c>
      <c r="J1928" t="s">
        <v>722</v>
      </c>
      <c r="K1928" t="s">
        <v>772</v>
      </c>
      <c r="L1928" t="s">
        <v>715</v>
      </c>
      <c r="M1928" t="s">
        <v>716</v>
      </c>
      <c r="N1928">
        <v>6</v>
      </c>
      <c r="O1928" t="s">
        <v>717</v>
      </c>
      <c r="Q1928">
        <v>5.0000000000000001E-4</v>
      </c>
      <c r="V1928" t="s">
        <v>718</v>
      </c>
      <c r="W1928" t="s">
        <v>744</v>
      </c>
      <c r="X1928" t="s">
        <v>779</v>
      </c>
      <c r="Y1928" t="s">
        <v>749</v>
      </c>
      <c r="Z1928">
        <v>28</v>
      </c>
      <c r="AA1928" t="s">
        <v>722</v>
      </c>
      <c r="AB1928" t="s">
        <v>1449</v>
      </c>
      <c r="AC1928">
        <v>118149</v>
      </c>
      <c r="AD1928" t="s">
        <v>1450</v>
      </c>
      <c r="AE1928" t="s">
        <v>1451</v>
      </c>
      <c r="AF1928">
        <v>2003</v>
      </c>
    </row>
    <row r="1929" spans="1:32" x14ac:dyDescent="0.2">
      <c r="A1929" t="s">
        <v>928</v>
      </c>
      <c r="B1929">
        <v>10108642</v>
      </c>
      <c r="C1929" t="s">
        <v>929</v>
      </c>
      <c r="D1929" t="s">
        <v>709</v>
      </c>
      <c r="E1929" t="s">
        <v>751</v>
      </c>
      <c r="F1929" t="s">
        <v>732</v>
      </c>
      <c r="G1929" t="s">
        <v>733</v>
      </c>
      <c r="J1929" t="s">
        <v>722</v>
      </c>
      <c r="K1929" t="s">
        <v>772</v>
      </c>
      <c r="L1929" t="s">
        <v>715</v>
      </c>
      <c r="M1929" t="s">
        <v>716</v>
      </c>
      <c r="N1929">
        <v>6</v>
      </c>
      <c r="O1929" t="s">
        <v>717</v>
      </c>
      <c r="Q1929">
        <v>5.1000000000000004E-4</v>
      </c>
      <c r="V1929" t="s">
        <v>718</v>
      </c>
      <c r="W1929" t="s">
        <v>764</v>
      </c>
      <c r="X1929" t="s">
        <v>875</v>
      </c>
      <c r="Y1929" t="s">
        <v>1452</v>
      </c>
      <c r="Z1929">
        <v>28</v>
      </c>
      <c r="AA1929" t="s">
        <v>722</v>
      </c>
      <c r="AB1929" t="s">
        <v>1449</v>
      </c>
      <c r="AC1929">
        <v>118149</v>
      </c>
      <c r="AD1929" t="s">
        <v>1450</v>
      </c>
      <c r="AE1929" t="s">
        <v>1451</v>
      </c>
      <c r="AF1929">
        <v>2003</v>
      </c>
    </row>
    <row r="1930" spans="1:32" x14ac:dyDescent="0.2">
      <c r="A1930" t="s">
        <v>928</v>
      </c>
      <c r="B1930">
        <v>10108642</v>
      </c>
      <c r="C1930" t="s">
        <v>929</v>
      </c>
      <c r="D1930" t="s">
        <v>709</v>
      </c>
      <c r="E1930" t="s">
        <v>760</v>
      </c>
      <c r="F1930" t="s">
        <v>761</v>
      </c>
      <c r="G1930" t="s">
        <v>733</v>
      </c>
      <c r="I1930">
        <v>1</v>
      </c>
      <c r="J1930" t="s">
        <v>722</v>
      </c>
      <c r="K1930" t="s">
        <v>714</v>
      </c>
      <c r="L1930" t="s">
        <v>715</v>
      </c>
      <c r="M1930" t="s">
        <v>716</v>
      </c>
      <c r="N1930">
        <v>8</v>
      </c>
      <c r="O1930" t="s">
        <v>801</v>
      </c>
      <c r="Q1930">
        <v>5.1000000000000004E-4</v>
      </c>
      <c r="V1930" t="s">
        <v>718</v>
      </c>
      <c r="W1930" t="s">
        <v>774</v>
      </c>
      <c r="X1930" t="s">
        <v>780</v>
      </c>
      <c r="Y1930" t="s">
        <v>736</v>
      </c>
      <c r="Z1930">
        <v>21</v>
      </c>
      <c r="AA1930" t="s">
        <v>722</v>
      </c>
      <c r="AB1930" t="s">
        <v>1436</v>
      </c>
      <c r="AC1930">
        <v>3621</v>
      </c>
      <c r="AD1930" t="s">
        <v>1437</v>
      </c>
      <c r="AE1930" t="s">
        <v>1438</v>
      </c>
      <c r="AF1930">
        <v>1980</v>
      </c>
    </row>
    <row r="1931" spans="1:32" x14ac:dyDescent="0.2">
      <c r="A1931" t="s">
        <v>928</v>
      </c>
      <c r="B1931">
        <v>10108642</v>
      </c>
      <c r="C1931" t="s">
        <v>929</v>
      </c>
      <c r="D1931" t="s">
        <v>709</v>
      </c>
      <c r="E1931" t="s">
        <v>751</v>
      </c>
      <c r="F1931" t="s">
        <v>732</v>
      </c>
      <c r="G1931" t="s">
        <v>733</v>
      </c>
      <c r="J1931" t="s">
        <v>722</v>
      </c>
      <c r="K1931" t="s">
        <v>772</v>
      </c>
      <c r="L1931" t="s">
        <v>715</v>
      </c>
      <c r="M1931" t="s">
        <v>716</v>
      </c>
      <c r="N1931">
        <v>6</v>
      </c>
      <c r="O1931" t="s">
        <v>717</v>
      </c>
      <c r="Q1931">
        <v>5.1999999999999995E-4</v>
      </c>
      <c r="V1931" t="s">
        <v>718</v>
      </c>
      <c r="W1931" t="s">
        <v>744</v>
      </c>
      <c r="X1931" t="s">
        <v>779</v>
      </c>
      <c r="Y1931" t="s">
        <v>1452</v>
      </c>
      <c r="Z1931">
        <v>28</v>
      </c>
      <c r="AA1931" t="s">
        <v>722</v>
      </c>
      <c r="AB1931" t="s">
        <v>1449</v>
      </c>
      <c r="AC1931">
        <v>118149</v>
      </c>
      <c r="AD1931" t="s">
        <v>1450</v>
      </c>
      <c r="AE1931" t="s">
        <v>1451</v>
      </c>
      <c r="AF1931">
        <v>2003</v>
      </c>
    </row>
    <row r="1932" spans="1:32" x14ac:dyDescent="0.2">
      <c r="A1932" t="s">
        <v>928</v>
      </c>
      <c r="B1932">
        <v>7440439</v>
      </c>
      <c r="C1932" t="s">
        <v>928</v>
      </c>
      <c r="D1932" t="s">
        <v>709</v>
      </c>
      <c r="E1932" t="s">
        <v>751</v>
      </c>
      <c r="F1932" t="s">
        <v>732</v>
      </c>
      <c r="G1932" t="s">
        <v>733</v>
      </c>
      <c r="J1932" t="s">
        <v>966</v>
      </c>
      <c r="K1932" t="s">
        <v>714</v>
      </c>
      <c r="L1932" t="s">
        <v>715</v>
      </c>
      <c r="M1932" t="s">
        <v>716</v>
      </c>
      <c r="O1932" t="s">
        <v>717</v>
      </c>
      <c r="Q1932">
        <v>5.2999999999999998E-4</v>
      </c>
      <c r="S1932">
        <v>3.3E-4</v>
      </c>
      <c r="U1932">
        <v>8.4000000000000003E-4</v>
      </c>
      <c r="V1932" t="s">
        <v>718</v>
      </c>
      <c r="W1932" t="s">
        <v>744</v>
      </c>
      <c r="X1932" t="s">
        <v>744</v>
      </c>
      <c r="Y1932" t="s">
        <v>754</v>
      </c>
      <c r="Z1932">
        <v>42</v>
      </c>
      <c r="AA1932" t="s">
        <v>722</v>
      </c>
      <c r="AB1932" t="s">
        <v>1453</v>
      </c>
      <c r="AC1932">
        <v>3596</v>
      </c>
      <c r="AD1932" t="s">
        <v>1454</v>
      </c>
      <c r="AE1932" t="s">
        <v>1455</v>
      </c>
      <c r="AF1932">
        <v>1991</v>
      </c>
    </row>
    <row r="1933" spans="1:32" x14ac:dyDescent="0.2">
      <c r="A1933" t="s">
        <v>928</v>
      </c>
      <c r="B1933">
        <v>10108642</v>
      </c>
      <c r="C1933" t="s">
        <v>929</v>
      </c>
      <c r="D1933" t="s">
        <v>709</v>
      </c>
      <c r="E1933" t="s">
        <v>751</v>
      </c>
      <c r="F1933" t="s">
        <v>732</v>
      </c>
      <c r="G1933" t="s">
        <v>733</v>
      </c>
      <c r="J1933" t="s">
        <v>722</v>
      </c>
      <c r="K1933" t="s">
        <v>772</v>
      </c>
      <c r="L1933" t="s">
        <v>715</v>
      </c>
      <c r="M1933" t="s">
        <v>716</v>
      </c>
      <c r="N1933">
        <v>6</v>
      </c>
      <c r="O1933" t="s">
        <v>717</v>
      </c>
      <c r="Q1933">
        <v>7.6000000000000004E-4</v>
      </c>
      <c r="V1933" t="s">
        <v>718</v>
      </c>
      <c r="W1933" t="s">
        <v>764</v>
      </c>
      <c r="X1933" t="s">
        <v>875</v>
      </c>
      <c r="Y1933" t="s">
        <v>1452</v>
      </c>
      <c r="Z1933">
        <v>28</v>
      </c>
      <c r="AA1933" t="s">
        <v>722</v>
      </c>
      <c r="AB1933" t="s">
        <v>1449</v>
      </c>
      <c r="AC1933">
        <v>118149</v>
      </c>
      <c r="AD1933" t="s">
        <v>1450</v>
      </c>
      <c r="AE1933" t="s">
        <v>1451</v>
      </c>
      <c r="AF1933">
        <v>2003</v>
      </c>
    </row>
    <row r="1934" spans="1:32" x14ac:dyDescent="0.2">
      <c r="A1934" t="s">
        <v>928</v>
      </c>
      <c r="B1934">
        <v>10108642</v>
      </c>
      <c r="C1934" t="s">
        <v>929</v>
      </c>
      <c r="D1934" t="s">
        <v>709</v>
      </c>
      <c r="E1934" t="s">
        <v>751</v>
      </c>
      <c r="F1934" t="s">
        <v>732</v>
      </c>
      <c r="G1934" t="s">
        <v>733</v>
      </c>
      <c r="J1934" t="s">
        <v>722</v>
      </c>
      <c r="K1934" t="s">
        <v>772</v>
      </c>
      <c r="L1934" t="s">
        <v>715</v>
      </c>
      <c r="M1934" t="s">
        <v>716</v>
      </c>
      <c r="N1934">
        <v>6</v>
      </c>
      <c r="O1934" t="s">
        <v>717</v>
      </c>
      <c r="Q1934">
        <v>8.0000000000000004E-4</v>
      </c>
      <c r="V1934" t="s">
        <v>718</v>
      </c>
      <c r="W1934" t="s">
        <v>744</v>
      </c>
      <c r="X1934" t="s">
        <v>779</v>
      </c>
      <c r="Y1934" t="s">
        <v>749</v>
      </c>
      <c r="Z1934">
        <v>28</v>
      </c>
      <c r="AA1934" t="s">
        <v>722</v>
      </c>
      <c r="AB1934" t="s">
        <v>1449</v>
      </c>
      <c r="AC1934">
        <v>118149</v>
      </c>
      <c r="AD1934" t="s">
        <v>1450</v>
      </c>
      <c r="AE1934" t="s">
        <v>1451</v>
      </c>
      <c r="AF1934">
        <v>2003</v>
      </c>
    </row>
    <row r="1935" spans="1:32" x14ac:dyDescent="0.2">
      <c r="A1935" t="s">
        <v>928</v>
      </c>
      <c r="B1935">
        <v>10124364</v>
      </c>
      <c r="C1935" t="s">
        <v>934</v>
      </c>
      <c r="D1935" t="s">
        <v>709</v>
      </c>
      <c r="E1935" t="s">
        <v>760</v>
      </c>
      <c r="F1935" t="s">
        <v>761</v>
      </c>
      <c r="G1935" t="s">
        <v>733</v>
      </c>
      <c r="H1935" t="s">
        <v>734</v>
      </c>
      <c r="J1935" t="s">
        <v>722</v>
      </c>
      <c r="K1935" t="s">
        <v>714</v>
      </c>
      <c r="L1935" t="s">
        <v>715</v>
      </c>
      <c r="M1935" t="s">
        <v>716</v>
      </c>
      <c r="O1935" t="s">
        <v>717</v>
      </c>
      <c r="Q1935">
        <v>8.5999999999999998E-4</v>
      </c>
      <c r="S1935">
        <v>7.3999999999999999E-4</v>
      </c>
      <c r="U1935">
        <v>9.8999999999999999E-4</v>
      </c>
      <c r="V1935" t="s">
        <v>718</v>
      </c>
      <c r="W1935" t="s">
        <v>1162</v>
      </c>
      <c r="X1935" t="s">
        <v>1163</v>
      </c>
      <c r="Y1935" t="s">
        <v>792</v>
      </c>
      <c r="Z1935">
        <v>7</v>
      </c>
      <c r="AA1935" t="s">
        <v>722</v>
      </c>
      <c r="AB1935" t="s">
        <v>1439</v>
      </c>
      <c r="AC1935">
        <v>47311</v>
      </c>
      <c r="AD1935" t="s">
        <v>1440</v>
      </c>
      <c r="AE1935" t="s">
        <v>1441</v>
      </c>
      <c r="AF1935">
        <v>2000</v>
      </c>
    </row>
    <row r="1936" spans="1:32" x14ac:dyDescent="0.2">
      <c r="A1936" t="s">
        <v>928</v>
      </c>
      <c r="B1936">
        <v>10124364</v>
      </c>
      <c r="C1936" t="s">
        <v>934</v>
      </c>
      <c r="D1936" t="s">
        <v>709</v>
      </c>
      <c r="E1936" t="s">
        <v>760</v>
      </c>
      <c r="F1936" t="s">
        <v>761</v>
      </c>
      <c r="G1936" t="s">
        <v>733</v>
      </c>
      <c r="H1936" t="s">
        <v>734</v>
      </c>
      <c r="J1936" t="s">
        <v>722</v>
      </c>
      <c r="K1936" t="s">
        <v>714</v>
      </c>
      <c r="L1936" t="s">
        <v>715</v>
      </c>
      <c r="M1936" t="s">
        <v>716</v>
      </c>
      <c r="O1936" t="s">
        <v>717</v>
      </c>
      <c r="Q1936">
        <v>8.7000000000000001E-4</v>
      </c>
      <c r="S1936">
        <v>7.1000000000000002E-4</v>
      </c>
      <c r="U1936">
        <v>1.1199999999999999E-3</v>
      </c>
      <c r="V1936" t="s">
        <v>718</v>
      </c>
      <c r="W1936" t="s">
        <v>813</v>
      </c>
      <c r="X1936" t="s">
        <v>970</v>
      </c>
      <c r="Y1936" t="s">
        <v>792</v>
      </c>
      <c r="Z1936">
        <v>7</v>
      </c>
      <c r="AA1936" t="s">
        <v>722</v>
      </c>
      <c r="AB1936" t="s">
        <v>1439</v>
      </c>
      <c r="AC1936">
        <v>47311</v>
      </c>
      <c r="AD1936" t="s">
        <v>1440</v>
      </c>
      <c r="AE1936" t="s">
        <v>1441</v>
      </c>
      <c r="AF1936">
        <v>2000</v>
      </c>
    </row>
    <row r="1937" spans="1:32" x14ac:dyDescent="0.2">
      <c r="A1937" t="s">
        <v>928</v>
      </c>
      <c r="B1937">
        <v>10108642</v>
      </c>
      <c r="C1937" t="s">
        <v>929</v>
      </c>
      <c r="D1937" t="s">
        <v>709</v>
      </c>
      <c r="E1937" t="s">
        <v>751</v>
      </c>
      <c r="F1937" t="s">
        <v>732</v>
      </c>
      <c r="G1937" t="s">
        <v>733</v>
      </c>
      <c r="J1937" t="s">
        <v>722</v>
      </c>
      <c r="K1937" t="s">
        <v>772</v>
      </c>
      <c r="L1937" t="s">
        <v>715</v>
      </c>
      <c r="M1937" t="s">
        <v>716</v>
      </c>
      <c r="N1937">
        <v>6</v>
      </c>
      <c r="O1937" t="s">
        <v>717</v>
      </c>
      <c r="Q1937">
        <v>9.1E-4</v>
      </c>
      <c r="V1937" t="s">
        <v>718</v>
      </c>
      <c r="W1937" t="s">
        <v>744</v>
      </c>
      <c r="X1937" t="s">
        <v>779</v>
      </c>
      <c r="Y1937" t="s">
        <v>1452</v>
      </c>
      <c r="Z1937">
        <v>28</v>
      </c>
      <c r="AA1937" t="s">
        <v>722</v>
      </c>
      <c r="AB1937" t="s">
        <v>1449</v>
      </c>
      <c r="AC1937">
        <v>118149</v>
      </c>
      <c r="AD1937" t="s">
        <v>1450</v>
      </c>
      <c r="AE1937" t="s">
        <v>1451</v>
      </c>
      <c r="AF1937">
        <v>2003</v>
      </c>
    </row>
    <row r="1938" spans="1:32" x14ac:dyDescent="0.2">
      <c r="A1938" t="s">
        <v>928</v>
      </c>
      <c r="B1938">
        <v>10124364</v>
      </c>
      <c r="C1938" t="s">
        <v>934</v>
      </c>
      <c r="D1938" t="s">
        <v>709</v>
      </c>
      <c r="E1938" t="s">
        <v>760</v>
      </c>
      <c r="F1938" t="s">
        <v>761</v>
      </c>
      <c r="G1938" t="s">
        <v>733</v>
      </c>
      <c r="H1938" t="s">
        <v>734</v>
      </c>
      <c r="J1938" t="s">
        <v>722</v>
      </c>
      <c r="K1938" t="s">
        <v>714</v>
      </c>
      <c r="L1938" t="s">
        <v>715</v>
      </c>
      <c r="M1938" t="s">
        <v>716</v>
      </c>
      <c r="O1938" t="s">
        <v>717</v>
      </c>
      <c r="Q1938">
        <v>9.7000000000000005E-4</v>
      </c>
      <c r="S1938">
        <v>7.9000000000000001E-4</v>
      </c>
      <c r="U1938">
        <v>1.23E-3</v>
      </c>
      <c r="V1938" t="s">
        <v>718</v>
      </c>
      <c r="W1938" t="s">
        <v>774</v>
      </c>
      <c r="X1938" t="s">
        <v>780</v>
      </c>
      <c r="Y1938" t="s">
        <v>792</v>
      </c>
      <c r="Z1938">
        <v>7</v>
      </c>
      <c r="AA1938" t="s">
        <v>722</v>
      </c>
      <c r="AB1938" t="s">
        <v>1439</v>
      </c>
      <c r="AC1938">
        <v>47311</v>
      </c>
      <c r="AD1938" t="s">
        <v>1440</v>
      </c>
      <c r="AE1938" t="s">
        <v>1441</v>
      </c>
      <c r="AF1938">
        <v>2000</v>
      </c>
    </row>
    <row r="1939" spans="1:32" x14ac:dyDescent="0.2">
      <c r="A1939" t="s">
        <v>928</v>
      </c>
      <c r="B1939">
        <v>10124364</v>
      </c>
      <c r="C1939" t="s">
        <v>934</v>
      </c>
      <c r="D1939" t="s">
        <v>709</v>
      </c>
      <c r="E1939" t="s">
        <v>760</v>
      </c>
      <c r="F1939" t="s">
        <v>761</v>
      </c>
      <c r="G1939" t="s">
        <v>733</v>
      </c>
      <c r="H1939" t="s">
        <v>734</v>
      </c>
      <c r="J1939" t="s">
        <v>722</v>
      </c>
      <c r="K1939" t="s">
        <v>714</v>
      </c>
      <c r="L1939" t="s">
        <v>715</v>
      </c>
      <c r="M1939" t="s">
        <v>716</v>
      </c>
      <c r="O1939" t="s">
        <v>717</v>
      </c>
      <c r="Q1939">
        <v>1E-3</v>
      </c>
      <c r="V1939" t="s">
        <v>718</v>
      </c>
      <c r="W1939" t="s">
        <v>764</v>
      </c>
      <c r="X1939" t="s">
        <v>970</v>
      </c>
      <c r="Y1939" t="s">
        <v>749</v>
      </c>
      <c r="Z1939">
        <v>3</v>
      </c>
      <c r="AA1939" t="s">
        <v>722</v>
      </c>
      <c r="AB1939" t="s">
        <v>1439</v>
      </c>
      <c r="AC1939">
        <v>47311</v>
      </c>
      <c r="AD1939" t="s">
        <v>1440</v>
      </c>
      <c r="AE1939" t="s">
        <v>1441</v>
      </c>
      <c r="AF1939">
        <v>2000</v>
      </c>
    </row>
    <row r="1940" spans="1:32" x14ac:dyDescent="0.2">
      <c r="A1940" t="s">
        <v>928</v>
      </c>
      <c r="B1940">
        <v>10108642</v>
      </c>
      <c r="C1940" t="s">
        <v>929</v>
      </c>
      <c r="D1940" t="s">
        <v>709</v>
      </c>
      <c r="E1940" t="s">
        <v>751</v>
      </c>
      <c r="F1940" t="s">
        <v>732</v>
      </c>
      <c r="G1940" t="s">
        <v>733</v>
      </c>
      <c r="J1940" t="s">
        <v>722</v>
      </c>
      <c r="K1940" t="s">
        <v>714</v>
      </c>
      <c r="L1940" t="s">
        <v>715</v>
      </c>
      <c r="M1940" t="s">
        <v>716</v>
      </c>
      <c r="N1940">
        <v>3</v>
      </c>
      <c r="O1940" t="s">
        <v>717</v>
      </c>
      <c r="Q1940">
        <v>1.1000000000000001E-3</v>
      </c>
      <c r="V1940" t="s">
        <v>718</v>
      </c>
      <c r="W1940" t="s">
        <v>958</v>
      </c>
      <c r="X1940" t="s">
        <v>959</v>
      </c>
      <c r="Y1940" t="s">
        <v>736</v>
      </c>
      <c r="Z1940">
        <v>7</v>
      </c>
      <c r="AA1940" t="s">
        <v>722</v>
      </c>
      <c r="AB1940" t="s">
        <v>1456</v>
      </c>
      <c r="AC1940">
        <v>158580</v>
      </c>
      <c r="AD1940" t="s">
        <v>1457</v>
      </c>
      <c r="AE1940" t="s">
        <v>1458</v>
      </c>
      <c r="AF1940">
        <v>2012</v>
      </c>
    </row>
    <row r="1941" spans="1:32" x14ac:dyDescent="0.2">
      <c r="A1941" t="s">
        <v>928</v>
      </c>
      <c r="B1941">
        <v>10108642</v>
      </c>
      <c r="C1941" t="s">
        <v>929</v>
      </c>
      <c r="D1941" t="s">
        <v>709</v>
      </c>
      <c r="E1941" t="s">
        <v>751</v>
      </c>
      <c r="F1941" t="s">
        <v>732</v>
      </c>
      <c r="G1941" t="s">
        <v>733</v>
      </c>
      <c r="J1941" t="s">
        <v>722</v>
      </c>
      <c r="K1941" t="s">
        <v>714</v>
      </c>
      <c r="L1941" t="s">
        <v>715</v>
      </c>
      <c r="M1941" t="s">
        <v>716</v>
      </c>
      <c r="N1941">
        <v>3</v>
      </c>
      <c r="O1941" t="s">
        <v>717</v>
      </c>
      <c r="Q1941">
        <v>1.1000000000000001E-3</v>
      </c>
      <c r="V1941" t="s">
        <v>718</v>
      </c>
      <c r="W1941" t="s">
        <v>958</v>
      </c>
      <c r="X1941" t="s">
        <v>959</v>
      </c>
      <c r="Y1941" t="s">
        <v>736</v>
      </c>
      <c r="Z1941">
        <v>21</v>
      </c>
      <c r="AA1941" t="s">
        <v>722</v>
      </c>
      <c r="AB1941" t="s">
        <v>1456</v>
      </c>
      <c r="AC1941">
        <v>158580</v>
      </c>
      <c r="AD1941" t="s">
        <v>1457</v>
      </c>
      <c r="AE1941" t="s">
        <v>1458</v>
      </c>
      <c r="AF1941">
        <v>2012</v>
      </c>
    </row>
    <row r="1942" spans="1:32" x14ac:dyDescent="0.2">
      <c r="A1942" t="s">
        <v>928</v>
      </c>
      <c r="B1942">
        <v>10108642</v>
      </c>
      <c r="C1942" t="s">
        <v>929</v>
      </c>
      <c r="D1942" t="s">
        <v>709</v>
      </c>
      <c r="E1942" t="s">
        <v>751</v>
      </c>
      <c r="F1942" t="s">
        <v>732</v>
      </c>
      <c r="G1942" t="s">
        <v>733</v>
      </c>
      <c r="J1942" t="s">
        <v>722</v>
      </c>
      <c r="K1942" t="s">
        <v>714</v>
      </c>
      <c r="L1942" t="s">
        <v>715</v>
      </c>
      <c r="M1942" t="s">
        <v>716</v>
      </c>
      <c r="N1942">
        <v>3</v>
      </c>
      <c r="O1942" t="s">
        <v>717</v>
      </c>
      <c r="Q1942">
        <v>1.1000000000000001E-3</v>
      </c>
      <c r="V1942" t="s">
        <v>718</v>
      </c>
      <c r="W1942" t="s">
        <v>958</v>
      </c>
      <c r="X1942" t="s">
        <v>959</v>
      </c>
      <c r="Y1942" t="s">
        <v>736</v>
      </c>
      <c r="Z1942">
        <v>28</v>
      </c>
      <c r="AA1942" t="s">
        <v>722</v>
      </c>
      <c r="AB1942" t="s">
        <v>1456</v>
      </c>
      <c r="AC1942">
        <v>158580</v>
      </c>
      <c r="AD1942" t="s">
        <v>1457</v>
      </c>
      <c r="AE1942" t="s">
        <v>1458</v>
      </c>
      <c r="AF1942">
        <v>2012</v>
      </c>
    </row>
    <row r="1943" spans="1:32" x14ac:dyDescent="0.2">
      <c r="A1943" t="s">
        <v>928</v>
      </c>
      <c r="B1943">
        <v>10108642</v>
      </c>
      <c r="C1943" t="s">
        <v>929</v>
      </c>
      <c r="D1943" t="s">
        <v>709</v>
      </c>
      <c r="E1943" t="s">
        <v>751</v>
      </c>
      <c r="F1943" t="s">
        <v>732</v>
      </c>
      <c r="G1943" t="s">
        <v>733</v>
      </c>
      <c r="J1943" t="s">
        <v>722</v>
      </c>
      <c r="K1943" t="s">
        <v>714</v>
      </c>
      <c r="L1943" t="s">
        <v>715</v>
      </c>
      <c r="M1943" t="s">
        <v>716</v>
      </c>
      <c r="N1943">
        <v>3</v>
      </c>
      <c r="O1943" t="s">
        <v>717</v>
      </c>
      <c r="Q1943">
        <v>1.1000000000000001E-3</v>
      </c>
      <c r="V1943" t="s">
        <v>718</v>
      </c>
      <c r="W1943" t="s">
        <v>958</v>
      </c>
      <c r="X1943" t="s">
        <v>959</v>
      </c>
      <c r="Y1943" t="s">
        <v>736</v>
      </c>
      <c r="Z1943">
        <v>14</v>
      </c>
      <c r="AA1943" t="s">
        <v>722</v>
      </c>
      <c r="AB1943" t="s">
        <v>1456</v>
      </c>
      <c r="AC1943">
        <v>158580</v>
      </c>
      <c r="AD1943" t="s">
        <v>1457</v>
      </c>
      <c r="AE1943" t="s">
        <v>1458</v>
      </c>
      <c r="AF1943">
        <v>2012</v>
      </c>
    </row>
    <row r="1944" spans="1:32" x14ac:dyDescent="0.2">
      <c r="A1944" t="s">
        <v>928</v>
      </c>
      <c r="B1944">
        <v>10108642</v>
      </c>
      <c r="C1944" t="s">
        <v>929</v>
      </c>
      <c r="D1944" t="s">
        <v>709</v>
      </c>
      <c r="E1944" t="s">
        <v>751</v>
      </c>
      <c r="F1944" t="s">
        <v>732</v>
      </c>
      <c r="G1944" t="s">
        <v>733</v>
      </c>
      <c r="J1944" t="s">
        <v>722</v>
      </c>
      <c r="K1944" t="s">
        <v>772</v>
      </c>
      <c r="L1944" t="s">
        <v>715</v>
      </c>
      <c r="M1944" t="s">
        <v>716</v>
      </c>
      <c r="N1944">
        <v>6</v>
      </c>
      <c r="O1944" t="s">
        <v>717</v>
      </c>
      <c r="Q1944">
        <v>1.1000000000000001E-3</v>
      </c>
      <c r="V1944" t="s">
        <v>718</v>
      </c>
      <c r="W1944" t="s">
        <v>744</v>
      </c>
      <c r="X1944" t="s">
        <v>779</v>
      </c>
      <c r="Y1944" t="s">
        <v>736</v>
      </c>
      <c r="Z1944">
        <v>28</v>
      </c>
      <c r="AA1944" t="s">
        <v>722</v>
      </c>
      <c r="AB1944" t="s">
        <v>1449</v>
      </c>
      <c r="AC1944">
        <v>118149</v>
      </c>
      <c r="AD1944" t="s">
        <v>1450</v>
      </c>
      <c r="AE1944" t="s">
        <v>1451</v>
      </c>
      <c r="AF1944">
        <v>2003</v>
      </c>
    </row>
    <row r="1945" spans="1:32" x14ac:dyDescent="0.2">
      <c r="A1945" t="s">
        <v>928</v>
      </c>
      <c r="B1945">
        <v>10108642</v>
      </c>
      <c r="C1945" t="s">
        <v>929</v>
      </c>
      <c r="D1945" t="s">
        <v>709</v>
      </c>
      <c r="E1945" t="s">
        <v>751</v>
      </c>
      <c r="F1945" t="s">
        <v>732</v>
      </c>
      <c r="G1945" t="s">
        <v>733</v>
      </c>
      <c r="J1945" t="s">
        <v>722</v>
      </c>
      <c r="K1945" t="s">
        <v>714</v>
      </c>
      <c r="L1945" t="s">
        <v>715</v>
      </c>
      <c r="M1945" t="s">
        <v>716</v>
      </c>
      <c r="N1945">
        <v>3</v>
      </c>
      <c r="O1945" t="s">
        <v>717</v>
      </c>
      <c r="Q1945">
        <v>1.1000000000000001E-3</v>
      </c>
      <c r="V1945" t="s">
        <v>718</v>
      </c>
      <c r="W1945" t="s">
        <v>764</v>
      </c>
      <c r="X1945" t="s">
        <v>784</v>
      </c>
      <c r="Y1945" t="s">
        <v>749</v>
      </c>
      <c r="Z1945">
        <v>28</v>
      </c>
      <c r="AA1945" t="s">
        <v>722</v>
      </c>
      <c r="AB1945" t="s">
        <v>1456</v>
      </c>
      <c r="AC1945">
        <v>158580</v>
      </c>
      <c r="AD1945" t="s">
        <v>1457</v>
      </c>
      <c r="AE1945" t="s">
        <v>1458</v>
      </c>
      <c r="AF1945">
        <v>2012</v>
      </c>
    </row>
    <row r="1946" spans="1:32" x14ac:dyDescent="0.2">
      <c r="A1946" t="s">
        <v>928</v>
      </c>
      <c r="B1946">
        <v>10108642</v>
      </c>
      <c r="C1946" t="s">
        <v>929</v>
      </c>
      <c r="D1946" t="s">
        <v>709</v>
      </c>
      <c r="E1946" t="s">
        <v>751</v>
      </c>
      <c r="F1946" t="s">
        <v>732</v>
      </c>
      <c r="G1946" t="s">
        <v>733</v>
      </c>
      <c r="J1946" t="s">
        <v>722</v>
      </c>
      <c r="K1946" t="s">
        <v>772</v>
      </c>
      <c r="L1946" t="s">
        <v>715</v>
      </c>
      <c r="M1946" t="s">
        <v>716</v>
      </c>
      <c r="N1946">
        <v>6</v>
      </c>
      <c r="O1946" t="s">
        <v>717</v>
      </c>
      <c r="Q1946">
        <v>1.2999999999999999E-3</v>
      </c>
      <c r="V1946" t="s">
        <v>718</v>
      </c>
      <c r="W1946" t="s">
        <v>744</v>
      </c>
      <c r="X1946" t="s">
        <v>779</v>
      </c>
      <c r="Y1946" t="s">
        <v>736</v>
      </c>
      <c r="Z1946">
        <v>28</v>
      </c>
      <c r="AA1946" t="s">
        <v>722</v>
      </c>
      <c r="AB1946" t="s">
        <v>1449</v>
      </c>
      <c r="AC1946">
        <v>118149</v>
      </c>
      <c r="AD1946" t="s">
        <v>1450</v>
      </c>
      <c r="AE1946" t="s">
        <v>1451</v>
      </c>
      <c r="AF1946">
        <v>2003</v>
      </c>
    </row>
    <row r="1947" spans="1:32" x14ac:dyDescent="0.2">
      <c r="A1947" t="s">
        <v>928</v>
      </c>
      <c r="B1947">
        <v>10108642</v>
      </c>
      <c r="C1947" t="s">
        <v>929</v>
      </c>
      <c r="D1947" t="s">
        <v>709</v>
      </c>
      <c r="E1947" t="s">
        <v>751</v>
      </c>
      <c r="F1947" t="s">
        <v>732</v>
      </c>
      <c r="G1947" t="s">
        <v>733</v>
      </c>
      <c r="J1947" t="s">
        <v>722</v>
      </c>
      <c r="K1947" t="s">
        <v>772</v>
      </c>
      <c r="L1947" t="s">
        <v>715</v>
      </c>
      <c r="M1947" t="s">
        <v>716</v>
      </c>
      <c r="N1947">
        <v>6</v>
      </c>
      <c r="O1947" t="s">
        <v>717</v>
      </c>
      <c r="Q1947">
        <v>1.2999999999999999E-3</v>
      </c>
      <c r="V1947" t="s">
        <v>718</v>
      </c>
      <c r="W1947" t="s">
        <v>764</v>
      </c>
      <c r="X1947" t="s">
        <v>875</v>
      </c>
      <c r="Y1947" t="s">
        <v>749</v>
      </c>
      <c r="Z1947">
        <v>28</v>
      </c>
      <c r="AA1947" t="s">
        <v>722</v>
      </c>
      <c r="AB1947" t="s">
        <v>1449</v>
      </c>
      <c r="AC1947">
        <v>118149</v>
      </c>
      <c r="AD1947" t="s">
        <v>1450</v>
      </c>
      <c r="AE1947" t="s">
        <v>1451</v>
      </c>
      <c r="AF1947">
        <v>2003</v>
      </c>
    </row>
    <row r="1948" spans="1:32" x14ac:dyDescent="0.2">
      <c r="A1948" t="s">
        <v>928</v>
      </c>
      <c r="B1948">
        <v>10108642</v>
      </c>
      <c r="C1948" t="s">
        <v>929</v>
      </c>
      <c r="D1948" t="s">
        <v>709</v>
      </c>
      <c r="E1948" t="s">
        <v>834</v>
      </c>
      <c r="F1948" t="s">
        <v>761</v>
      </c>
      <c r="G1948" t="s">
        <v>733</v>
      </c>
      <c r="H1948" t="s">
        <v>789</v>
      </c>
      <c r="I1948">
        <v>24</v>
      </c>
      <c r="J1948" t="s">
        <v>763</v>
      </c>
      <c r="K1948" t="s">
        <v>714</v>
      </c>
      <c r="L1948" t="s">
        <v>715</v>
      </c>
      <c r="M1948" t="s">
        <v>716</v>
      </c>
      <c r="N1948">
        <v>7</v>
      </c>
      <c r="O1948" t="s">
        <v>717</v>
      </c>
      <c r="Q1948">
        <v>1.4499999999999999E-3</v>
      </c>
      <c r="V1948" t="s">
        <v>718</v>
      </c>
      <c r="W1948" t="s">
        <v>744</v>
      </c>
      <c r="X1948" t="s">
        <v>779</v>
      </c>
      <c r="Y1948" t="s">
        <v>1452</v>
      </c>
      <c r="Z1948">
        <v>18</v>
      </c>
      <c r="AA1948" t="s">
        <v>722</v>
      </c>
      <c r="AB1948" t="s">
        <v>1449</v>
      </c>
      <c r="AC1948">
        <v>118149</v>
      </c>
      <c r="AD1948" t="s">
        <v>1450</v>
      </c>
      <c r="AE1948" t="s">
        <v>1451</v>
      </c>
      <c r="AF1948">
        <v>2003</v>
      </c>
    </row>
    <row r="1949" spans="1:32" x14ac:dyDescent="0.2">
      <c r="A1949" t="s">
        <v>928</v>
      </c>
      <c r="B1949">
        <v>10124364</v>
      </c>
      <c r="C1949" t="s">
        <v>934</v>
      </c>
      <c r="D1949" t="s">
        <v>709</v>
      </c>
      <c r="E1949" t="s">
        <v>760</v>
      </c>
      <c r="F1949" t="s">
        <v>761</v>
      </c>
      <c r="G1949" t="s">
        <v>733</v>
      </c>
      <c r="H1949" t="s">
        <v>734</v>
      </c>
      <c r="J1949" t="s">
        <v>722</v>
      </c>
      <c r="K1949" t="s">
        <v>714</v>
      </c>
      <c r="L1949" t="s">
        <v>715</v>
      </c>
      <c r="M1949" t="s">
        <v>716</v>
      </c>
      <c r="O1949" t="s">
        <v>717</v>
      </c>
      <c r="Q1949">
        <v>1.5200000000000001E-3</v>
      </c>
      <c r="S1949">
        <v>1.2600000000000001E-3</v>
      </c>
      <c r="U1949">
        <v>1.8799999999999999E-3</v>
      </c>
      <c r="V1949" t="s">
        <v>718</v>
      </c>
      <c r="W1949" t="s">
        <v>813</v>
      </c>
      <c r="X1949" t="s">
        <v>970</v>
      </c>
      <c r="Y1949" t="s">
        <v>792</v>
      </c>
      <c r="Z1949">
        <v>3</v>
      </c>
      <c r="AA1949" t="s">
        <v>722</v>
      </c>
      <c r="AB1949" t="s">
        <v>1439</v>
      </c>
      <c r="AC1949">
        <v>47311</v>
      </c>
      <c r="AD1949" t="s">
        <v>1440</v>
      </c>
      <c r="AE1949" t="s">
        <v>1441</v>
      </c>
      <c r="AF1949">
        <v>2000</v>
      </c>
    </row>
    <row r="1950" spans="1:32" x14ac:dyDescent="0.2">
      <c r="A1950" t="s">
        <v>928</v>
      </c>
      <c r="B1950">
        <v>10108642</v>
      </c>
      <c r="C1950" t="s">
        <v>929</v>
      </c>
      <c r="D1950" t="s">
        <v>709</v>
      </c>
      <c r="E1950" t="s">
        <v>800</v>
      </c>
      <c r="F1950" t="s">
        <v>761</v>
      </c>
      <c r="G1950" t="s">
        <v>733</v>
      </c>
      <c r="I1950">
        <v>24</v>
      </c>
      <c r="J1950" t="s">
        <v>763</v>
      </c>
      <c r="K1950" t="s">
        <v>714</v>
      </c>
      <c r="L1950" t="s">
        <v>715</v>
      </c>
      <c r="M1950" t="s">
        <v>716</v>
      </c>
      <c r="O1950" t="s">
        <v>717</v>
      </c>
      <c r="Q1950">
        <v>1.6000000000000001E-3</v>
      </c>
      <c r="V1950" t="s">
        <v>718</v>
      </c>
      <c r="W1950" t="s">
        <v>774</v>
      </c>
      <c r="X1950" t="s">
        <v>780</v>
      </c>
      <c r="Y1950" t="s">
        <v>749</v>
      </c>
      <c r="Z1950">
        <v>8</v>
      </c>
      <c r="AA1950" t="s">
        <v>722</v>
      </c>
      <c r="AB1950" t="s">
        <v>1053</v>
      </c>
      <c r="AC1950">
        <v>58632</v>
      </c>
      <c r="AD1950" t="s">
        <v>1054</v>
      </c>
      <c r="AE1950" t="s">
        <v>1055</v>
      </c>
      <c r="AF1950">
        <v>2000</v>
      </c>
    </row>
    <row r="1951" spans="1:32" x14ac:dyDescent="0.2">
      <c r="A1951" t="s">
        <v>928</v>
      </c>
      <c r="B1951">
        <v>10108642</v>
      </c>
      <c r="C1951" t="s">
        <v>929</v>
      </c>
      <c r="D1951" t="s">
        <v>709</v>
      </c>
      <c r="E1951" t="s">
        <v>760</v>
      </c>
      <c r="F1951" t="s">
        <v>761</v>
      </c>
      <c r="G1951" t="s">
        <v>733</v>
      </c>
      <c r="H1951" t="s">
        <v>789</v>
      </c>
      <c r="I1951">
        <v>24</v>
      </c>
      <c r="J1951" t="s">
        <v>763</v>
      </c>
      <c r="K1951" t="s">
        <v>714</v>
      </c>
      <c r="L1951" t="s">
        <v>715</v>
      </c>
      <c r="M1951" t="s">
        <v>716</v>
      </c>
      <c r="N1951">
        <v>7</v>
      </c>
      <c r="O1951" t="s">
        <v>717</v>
      </c>
      <c r="Q1951">
        <v>1.67E-3</v>
      </c>
      <c r="V1951" t="s">
        <v>718</v>
      </c>
      <c r="W1951" t="s">
        <v>774</v>
      </c>
      <c r="X1951" t="s">
        <v>1108</v>
      </c>
      <c r="Y1951" t="s">
        <v>749</v>
      </c>
      <c r="Z1951">
        <v>21</v>
      </c>
      <c r="AA1951" t="s">
        <v>722</v>
      </c>
      <c r="AB1951" t="s">
        <v>1449</v>
      </c>
      <c r="AC1951">
        <v>118149</v>
      </c>
      <c r="AD1951" t="s">
        <v>1450</v>
      </c>
      <c r="AE1951" t="s">
        <v>1451</v>
      </c>
      <c r="AF1951">
        <v>2003</v>
      </c>
    </row>
    <row r="1952" spans="1:32" x14ac:dyDescent="0.2">
      <c r="A1952" t="s">
        <v>928</v>
      </c>
      <c r="B1952">
        <v>10108642</v>
      </c>
      <c r="C1952" t="s">
        <v>929</v>
      </c>
      <c r="D1952" t="s">
        <v>709</v>
      </c>
      <c r="E1952" t="s">
        <v>760</v>
      </c>
      <c r="F1952" t="s">
        <v>761</v>
      </c>
      <c r="G1952" t="s">
        <v>733</v>
      </c>
      <c r="H1952" t="s">
        <v>789</v>
      </c>
      <c r="I1952">
        <v>24</v>
      </c>
      <c r="J1952" t="s">
        <v>763</v>
      </c>
      <c r="K1952" t="s">
        <v>714</v>
      </c>
      <c r="L1952" t="s">
        <v>715</v>
      </c>
      <c r="M1952" t="s">
        <v>716</v>
      </c>
      <c r="N1952">
        <v>7</v>
      </c>
      <c r="O1952" t="s">
        <v>717</v>
      </c>
      <c r="Q1952">
        <v>1.97E-3</v>
      </c>
      <c r="V1952" t="s">
        <v>718</v>
      </c>
      <c r="W1952" t="s">
        <v>774</v>
      </c>
      <c r="X1952" t="s">
        <v>1108</v>
      </c>
      <c r="Y1952" t="s">
        <v>749</v>
      </c>
      <c r="Z1952">
        <v>21</v>
      </c>
      <c r="AA1952" t="s">
        <v>722</v>
      </c>
      <c r="AB1952" t="s">
        <v>1449</v>
      </c>
      <c r="AC1952">
        <v>118149</v>
      </c>
      <c r="AD1952" t="s">
        <v>1450</v>
      </c>
      <c r="AE1952" t="s">
        <v>1451</v>
      </c>
      <c r="AF1952">
        <v>2003</v>
      </c>
    </row>
    <row r="1953" spans="1:32" x14ac:dyDescent="0.2">
      <c r="A1953" t="s">
        <v>928</v>
      </c>
      <c r="B1953">
        <v>10124364</v>
      </c>
      <c r="C1953" t="s">
        <v>934</v>
      </c>
      <c r="D1953" t="s">
        <v>709</v>
      </c>
      <c r="E1953" t="s">
        <v>760</v>
      </c>
      <c r="F1953" t="s">
        <v>761</v>
      </c>
      <c r="G1953" t="s">
        <v>733</v>
      </c>
      <c r="H1953" t="s">
        <v>734</v>
      </c>
      <c r="J1953" t="s">
        <v>722</v>
      </c>
      <c r="K1953" t="s">
        <v>714</v>
      </c>
      <c r="L1953" t="s">
        <v>715</v>
      </c>
      <c r="M1953" t="s">
        <v>716</v>
      </c>
      <c r="O1953" t="s">
        <v>717</v>
      </c>
      <c r="Q1953">
        <v>2.0500000000000002E-3</v>
      </c>
      <c r="S1953">
        <v>1.64E-3</v>
      </c>
      <c r="U1953">
        <v>2.9399999999999999E-3</v>
      </c>
      <c r="V1953" t="s">
        <v>718</v>
      </c>
      <c r="W1953" t="s">
        <v>774</v>
      </c>
      <c r="X1953" t="s">
        <v>780</v>
      </c>
      <c r="Y1953" t="s">
        <v>792</v>
      </c>
      <c r="Z1953">
        <v>3</v>
      </c>
      <c r="AA1953" t="s">
        <v>722</v>
      </c>
      <c r="AB1953" t="s">
        <v>1439</v>
      </c>
      <c r="AC1953">
        <v>47311</v>
      </c>
      <c r="AD1953" t="s">
        <v>1440</v>
      </c>
      <c r="AE1953" t="s">
        <v>1441</v>
      </c>
      <c r="AF1953">
        <v>2000</v>
      </c>
    </row>
    <row r="1954" spans="1:32" x14ac:dyDescent="0.2">
      <c r="A1954" t="s">
        <v>928</v>
      </c>
      <c r="B1954">
        <v>10108642</v>
      </c>
      <c r="C1954" t="s">
        <v>929</v>
      </c>
      <c r="D1954" t="s">
        <v>709</v>
      </c>
      <c r="E1954" t="s">
        <v>760</v>
      </c>
      <c r="F1954" t="s">
        <v>761</v>
      </c>
      <c r="G1954" t="s">
        <v>733</v>
      </c>
      <c r="H1954" t="s">
        <v>789</v>
      </c>
      <c r="I1954">
        <v>24</v>
      </c>
      <c r="J1954" t="s">
        <v>763</v>
      </c>
      <c r="K1954" t="s">
        <v>714</v>
      </c>
      <c r="L1954" t="s">
        <v>715</v>
      </c>
      <c r="M1954" t="s">
        <v>716</v>
      </c>
      <c r="N1954">
        <v>7</v>
      </c>
      <c r="O1954" t="s">
        <v>717</v>
      </c>
      <c r="Q1954">
        <v>2.0699999999999998E-3</v>
      </c>
      <c r="V1954" t="s">
        <v>718</v>
      </c>
      <c r="W1954" t="s">
        <v>774</v>
      </c>
      <c r="X1954" t="s">
        <v>1108</v>
      </c>
      <c r="Y1954" t="s">
        <v>1452</v>
      </c>
      <c r="Z1954">
        <v>21</v>
      </c>
      <c r="AA1954" t="s">
        <v>722</v>
      </c>
      <c r="AB1954" t="s">
        <v>1449</v>
      </c>
      <c r="AC1954">
        <v>118149</v>
      </c>
      <c r="AD1954" t="s">
        <v>1450</v>
      </c>
      <c r="AE1954" t="s">
        <v>1451</v>
      </c>
      <c r="AF1954">
        <v>2003</v>
      </c>
    </row>
    <row r="1955" spans="1:32" x14ac:dyDescent="0.2">
      <c r="A1955" t="s">
        <v>928</v>
      </c>
      <c r="B1955">
        <v>10108642</v>
      </c>
      <c r="C1955" t="s">
        <v>929</v>
      </c>
      <c r="D1955" t="s">
        <v>709</v>
      </c>
      <c r="E1955" t="s">
        <v>760</v>
      </c>
      <c r="F1955" t="s">
        <v>761</v>
      </c>
      <c r="G1955" t="s">
        <v>733</v>
      </c>
      <c r="H1955" t="s">
        <v>789</v>
      </c>
      <c r="I1955">
        <v>24</v>
      </c>
      <c r="J1955" t="s">
        <v>763</v>
      </c>
      <c r="K1955" t="s">
        <v>714</v>
      </c>
      <c r="L1955" t="s">
        <v>715</v>
      </c>
      <c r="M1955" t="s">
        <v>716</v>
      </c>
      <c r="O1955" t="s">
        <v>717</v>
      </c>
      <c r="Q1955">
        <v>2.0999999999999999E-3</v>
      </c>
      <c r="V1955" t="s">
        <v>718</v>
      </c>
      <c r="W1955" t="s">
        <v>774</v>
      </c>
      <c r="X1955" t="s">
        <v>1108</v>
      </c>
      <c r="Y1955" t="s">
        <v>736</v>
      </c>
      <c r="Z1955">
        <v>21</v>
      </c>
      <c r="AA1955" t="s">
        <v>722</v>
      </c>
      <c r="AB1955" t="s">
        <v>1459</v>
      </c>
      <c r="AC1955">
        <v>7016</v>
      </c>
      <c r="AD1955" t="s">
        <v>1460</v>
      </c>
      <c r="AE1955" t="s">
        <v>1461</v>
      </c>
      <c r="AF1955">
        <v>1993</v>
      </c>
    </row>
    <row r="1956" spans="1:32" x14ac:dyDescent="0.2">
      <c r="A1956" t="s">
        <v>928</v>
      </c>
      <c r="B1956">
        <v>10124364</v>
      </c>
      <c r="C1956" t="s">
        <v>934</v>
      </c>
      <c r="D1956" t="s">
        <v>709</v>
      </c>
      <c r="E1956" t="s">
        <v>760</v>
      </c>
      <c r="F1956" t="s">
        <v>761</v>
      </c>
      <c r="G1956" t="s">
        <v>733</v>
      </c>
      <c r="H1956" t="s">
        <v>734</v>
      </c>
      <c r="J1956" t="s">
        <v>722</v>
      </c>
      <c r="K1956" t="s">
        <v>714</v>
      </c>
      <c r="L1956" t="s">
        <v>715</v>
      </c>
      <c r="M1956" t="s">
        <v>716</v>
      </c>
      <c r="O1956" t="s">
        <v>717</v>
      </c>
      <c r="Q1956">
        <v>2.0999999999999999E-3</v>
      </c>
      <c r="S1956">
        <v>1.8500000000000001E-3</v>
      </c>
      <c r="U1956">
        <v>2.4099999999999998E-3</v>
      </c>
      <c r="V1956" t="s">
        <v>718</v>
      </c>
      <c r="W1956" t="s">
        <v>1162</v>
      </c>
      <c r="X1956" t="s">
        <v>1163</v>
      </c>
      <c r="Y1956" t="s">
        <v>792</v>
      </c>
      <c r="Z1956">
        <v>3</v>
      </c>
      <c r="AA1956" t="s">
        <v>722</v>
      </c>
      <c r="AB1956" t="s">
        <v>1439</v>
      </c>
      <c r="AC1956">
        <v>47311</v>
      </c>
      <c r="AD1956" t="s">
        <v>1440</v>
      </c>
      <c r="AE1956" t="s">
        <v>1441</v>
      </c>
      <c r="AF1956">
        <v>2000</v>
      </c>
    </row>
    <row r="1957" spans="1:32" x14ac:dyDescent="0.2">
      <c r="A1957" t="s">
        <v>928</v>
      </c>
      <c r="B1957">
        <v>10108642</v>
      </c>
      <c r="C1957" t="s">
        <v>929</v>
      </c>
      <c r="D1957" t="s">
        <v>709</v>
      </c>
      <c r="E1957" t="s">
        <v>834</v>
      </c>
      <c r="F1957" t="s">
        <v>761</v>
      </c>
      <c r="G1957" t="s">
        <v>733</v>
      </c>
      <c r="H1957" t="s">
        <v>789</v>
      </c>
      <c r="I1957">
        <v>24</v>
      </c>
      <c r="J1957" t="s">
        <v>763</v>
      </c>
      <c r="K1957" t="s">
        <v>714</v>
      </c>
      <c r="L1957" t="s">
        <v>715</v>
      </c>
      <c r="M1957" t="s">
        <v>716</v>
      </c>
      <c r="N1957">
        <v>7</v>
      </c>
      <c r="O1957" t="s">
        <v>717</v>
      </c>
      <c r="Q1957">
        <v>2.1700000000000001E-3</v>
      </c>
      <c r="V1957" t="s">
        <v>718</v>
      </c>
      <c r="W1957" t="s">
        <v>774</v>
      </c>
      <c r="X1957" t="s">
        <v>1108</v>
      </c>
      <c r="Y1957" t="s">
        <v>1452</v>
      </c>
      <c r="Z1957">
        <v>18</v>
      </c>
      <c r="AA1957" t="s">
        <v>722</v>
      </c>
      <c r="AB1957" t="s">
        <v>1449</v>
      </c>
      <c r="AC1957">
        <v>118149</v>
      </c>
      <c r="AD1957" t="s">
        <v>1450</v>
      </c>
      <c r="AE1957" t="s">
        <v>1451</v>
      </c>
      <c r="AF1957">
        <v>2003</v>
      </c>
    </row>
    <row r="1958" spans="1:32" x14ac:dyDescent="0.2">
      <c r="A1958" t="s">
        <v>928</v>
      </c>
      <c r="B1958">
        <v>10108642</v>
      </c>
      <c r="C1958" t="s">
        <v>929</v>
      </c>
      <c r="D1958" t="s">
        <v>709</v>
      </c>
      <c r="E1958" t="s">
        <v>751</v>
      </c>
      <c r="F1958" t="s">
        <v>732</v>
      </c>
      <c r="G1958" t="s">
        <v>733</v>
      </c>
      <c r="J1958" t="s">
        <v>722</v>
      </c>
      <c r="K1958" t="s">
        <v>772</v>
      </c>
      <c r="L1958" t="s">
        <v>715</v>
      </c>
      <c r="M1958" t="s">
        <v>716</v>
      </c>
      <c r="N1958">
        <v>6</v>
      </c>
      <c r="O1958" t="s">
        <v>717</v>
      </c>
      <c r="Q1958">
        <v>2.2000000000000001E-3</v>
      </c>
      <c r="V1958" t="s">
        <v>718</v>
      </c>
      <c r="W1958" t="s">
        <v>764</v>
      </c>
      <c r="X1958" t="s">
        <v>875</v>
      </c>
      <c r="Y1958" t="s">
        <v>736</v>
      </c>
      <c r="Z1958">
        <v>28</v>
      </c>
      <c r="AA1958" t="s">
        <v>722</v>
      </c>
      <c r="AB1958" t="s">
        <v>1449</v>
      </c>
      <c r="AC1958">
        <v>118149</v>
      </c>
      <c r="AD1958" t="s">
        <v>1450</v>
      </c>
      <c r="AE1958" t="s">
        <v>1451</v>
      </c>
      <c r="AF1958">
        <v>2003</v>
      </c>
    </row>
    <row r="1959" spans="1:32" x14ac:dyDescent="0.2">
      <c r="A1959" t="s">
        <v>928</v>
      </c>
      <c r="B1959">
        <v>10108642</v>
      </c>
      <c r="C1959" t="s">
        <v>929</v>
      </c>
      <c r="D1959" t="s">
        <v>709</v>
      </c>
      <c r="E1959" t="s">
        <v>760</v>
      </c>
      <c r="F1959" t="s">
        <v>761</v>
      </c>
      <c r="G1959" t="s">
        <v>733</v>
      </c>
      <c r="H1959" t="s">
        <v>789</v>
      </c>
      <c r="I1959">
        <v>24</v>
      </c>
      <c r="J1959" t="s">
        <v>763</v>
      </c>
      <c r="K1959" t="s">
        <v>714</v>
      </c>
      <c r="L1959" t="s">
        <v>715</v>
      </c>
      <c r="M1959" t="s">
        <v>716</v>
      </c>
      <c r="N1959">
        <v>7</v>
      </c>
      <c r="O1959" t="s">
        <v>717</v>
      </c>
      <c r="Q1959">
        <v>2.2300000000000002E-3</v>
      </c>
      <c r="V1959" t="s">
        <v>718</v>
      </c>
      <c r="W1959" t="s">
        <v>774</v>
      </c>
      <c r="X1959" t="s">
        <v>1108</v>
      </c>
      <c r="Y1959" t="s">
        <v>1452</v>
      </c>
      <c r="Z1959">
        <v>21</v>
      </c>
      <c r="AA1959" t="s">
        <v>722</v>
      </c>
      <c r="AB1959" t="s">
        <v>1449</v>
      </c>
      <c r="AC1959">
        <v>118149</v>
      </c>
      <c r="AD1959" t="s">
        <v>1450</v>
      </c>
      <c r="AE1959" t="s">
        <v>1451</v>
      </c>
      <c r="AF1959">
        <v>2003</v>
      </c>
    </row>
    <row r="1960" spans="1:32" x14ac:dyDescent="0.2">
      <c r="A1960" t="s">
        <v>928</v>
      </c>
      <c r="B1960">
        <v>10108642</v>
      </c>
      <c r="C1960" t="s">
        <v>929</v>
      </c>
      <c r="D1960" t="s">
        <v>709</v>
      </c>
      <c r="E1960" t="s">
        <v>760</v>
      </c>
      <c r="F1960" t="s">
        <v>761</v>
      </c>
      <c r="G1960" t="s">
        <v>733</v>
      </c>
      <c r="H1960" t="s">
        <v>789</v>
      </c>
      <c r="I1960">
        <v>24</v>
      </c>
      <c r="J1960" t="s">
        <v>763</v>
      </c>
      <c r="K1960" t="s">
        <v>714</v>
      </c>
      <c r="L1960" t="s">
        <v>715</v>
      </c>
      <c r="M1960" t="s">
        <v>716</v>
      </c>
      <c r="N1960">
        <v>7</v>
      </c>
      <c r="O1960" t="s">
        <v>717</v>
      </c>
      <c r="Q1960">
        <v>2.2899999999999999E-3</v>
      </c>
      <c r="V1960" t="s">
        <v>718</v>
      </c>
      <c r="W1960" t="s">
        <v>744</v>
      </c>
      <c r="X1960" t="s">
        <v>779</v>
      </c>
      <c r="Y1960" t="s">
        <v>1452</v>
      </c>
      <c r="Z1960">
        <v>21</v>
      </c>
      <c r="AA1960" t="s">
        <v>722</v>
      </c>
      <c r="AB1960" t="s">
        <v>1449</v>
      </c>
      <c r="AC1960">
        <v>118149</v>
      </c>
      <c r="AD1960" t="s">
        <v>1450</v>
      </c>
      <c r="AE1960" t="s">
        <v>1451</v>
      </c>
      <c r="AF1960">
        <v>2003</v>
      </c>
    </row>
    <row r="1961" spans="1:32" x14ac:dyDescent="0.2">
      <c r="A1961" t="s">
        <v>928</v>
      </c>
      <c r="B1961">
        <v>10108642</v>
      </c>
      <c r="C1961" t="s">
        <v>929</v>
      </c>
      <c r="D1961" t="s">
        <v>709</v>
      </c>
      <c r="E1961" t="s">
        <v>760</v>
      </c>
      <c r="F1961" t="s">
        <v>761</v>
      </c>
      <c r="G1961" t="s">
        <v>733</v>
      </c>
      <c r="H1961" t="s">
        <v>789</v>
      </c>
      <c r="I1961">
        <v>24</v>
      </c>
      <c r="J1961" t="s">
        <v>763</v>
      </c>
      <c r="K1961" t="s">
        <v>714</v>
      </c>
      <c r="L1961" t="s">
        <v>715</v>
      </c>
      <c r="M1961" t="s">
        <v>716</v>
      </c>
      <c r="O1961" t="s">
        <v>717</v>
      </c>
      <c r="Q1961">
        <v>2.3E-3</v>
      </c>
      <c r="V1961" t="s">
        <v>718</v>
      </c>
      <c r="W1961" t="s">
        <v>774</v>
      </c>
      <c r="X1961" t="s">
        <v>1108</v>
      </c>
      <c r="Y1961" t="s">
        <v>736</v>
      </c>
      <c r="Z1961">
        <v>21</v>
      </c>
      <c r="AA1961" t="s">
        <v>722</v>
      </c>
      <c r="AB1961" t="s">
        <v>1459</v>
      </c>
      <c r="AC1961">
        <v>7016</v>
      </c>
      <c r="AD1961" t="s">
        <v>1460</v>
      </c>
      <c r="AE1961" t="s">
        <v>1461</v>
      </c>
      <c r="AF1961">
        <v>1993</v>
      </c>
    </row>
    <row r="1962" spans="1:32" x14ac:dyDescent="0.2">
      <c r="A1962" t="s">
        <v>928</v>
      </c>
      <c r="B1962">
        <v>10108642</v>
      </c>
      <c r="C1962" t="s">
        <v>929</v>
      </c>
      <c r="D1962" t="s">
        <v>709</v>
      </c>
      <c r="E1962" t="s">
        <v>760</v>
      </c>
      <c r="F1962" t="s">
        <v>761</v>
      </c>
      <c r="G1962" t="s">
        <v>733</v>
      </c>
      <c r="H1962" t="s">
        <v>789</v>
      </c>
      <c r="I1962">
        <v>24</v>
      </c>
      <c r="J1962" t="s">
        <v>763</v>
      </c>
      <c r="K1962" t="s">
        <v>714</v>
      </c>
      <c r="L1962" t="s">
        <v>715</v>
      </c>
      <c r="M1962" t="s">
        <v>716</v>
      </c>
      <c r="O1962" t="s">
        <v>717</v>
      </c>
      <c r="Q1962">
        <v>2.3E-3</v>
      </c>
      <c r="V1962" t="s">
        <v>718</v>
      </c>
      <c r="W1962" t="s">
        <v>764</v>
      </c>
      <c r="X1962" t="s">
        <v>765</v>
      </c>
      <c r="Y1962" t="s">
        <v>736</v>
      </c>
      <c r="Z1962">
        <v>21</v>
      </c>
      <c r="AA1962" t="s">
        <v>722</v>
      </c>
      <c r="AB1962" t="s">
        <v>1459</v>
      </c>
      <c r="AC1962">
        <v>7016</v>
      </c>
      <c r="AD1962" t="s">
        <v>1460</v>
      </c>
      <c r="AE1962" t="s">
        <v>1461</v>
      </c>
      <c r="AF1962">
        <v>1993</v>
      </c>
    </row>
    <row r="1963" spans="1:32" x14ac:dyDescent="0.2">
      <c r="A1963" t="s">
        <v>928</v>
      </c>
      <c r="B1963">
        <v>10108642</v>
      </c>
      <c r="C1963" t="s">
        <v>929</v>
      </c>
      <c r="D1963" t="s">
        <v>709</v>
      </c>
      <c r="E1963" t="s">
        <v>760</v>
      </c>
      <c r="F1963" t="s">
        <v>761</v>
      </c>
      <c r="G1963" t="s">
        <v>733</v>
      </c>
      <c r="H1963" t="s">
        <v>789</v>
      </c>
      <c r="I1963">
        <v>24</v>
      </c>
      <c r="J1963" t="s">
        <v>763</v>
      </c>
      <c r="K1963" t="s">
        <v>714</v>
      </c>
      <c r="L1963" t="s">
        <v>715</v>
      </c>
      <c r="M1963" t="s">
        <v>716</v>
      </c>
      <c r="O1963" t="s">
        <v>717</v>
      </c>
      <c r="Q1963">
        <v>2.3E-3</v>
      </c>
      <c r="V1963" t="s">
        <v>718</v>
      </c>
      <c r="W1963" t="s">
        <v>744</v>
      </c>
      <c r="X1963" t="s">
        <v>744</v>
      </c>
      <c r="Y1963" t="s">
        <v>736</v>
      </c>
      <c r="Z1963">
        <v>21</v>
      </c>
      <c r="AA1963" t="s">
        <v>722</v>
      </c>
      <c r="AB1963" t="s">
        <v>1459</v>
      </c>
      <c r="AC1963">
        <v>7016</v>
      </c>
      <c r="AD1963" t="s">
        <v>1460</v>
      </c>
      <c r="AE1963" t="s">
        <v>1461</v>
      </c>
      <c r="AF1963">
        <v>1993</v>
      </c>
    </row>
    <row r="1964" spans="1:32" x14ac:dyDescent="0.2">
      <c r="A1964" t="s">
        <v>928</v>
      </c>
      <c r="B1964">
        <v>10124364</v>
      </c>
      <c r="C1964" t="s">
        <v>934</v>
      </c>
      <c r="D1964" t="s">
        <v>709</v>
      </c>
      <c r="E1964" t="s">
        <v>760</v>
      </c>
      <c r="F1964" t="s">
        <v>761</v>
      </c>
      <c r="G1964" t="s">
        <v>733</v>
      </c>
      <c r="H1964" t="s">
        <v>805</v>
      </c>
      <c r="J1964" t="s">
        <v>722</v>
      </c>
      <c r="K1964" t="s">
        <v>753</v>
      </c>
      <c r="L1964" t="s">
        <v>715</v>
      </c>
      <c r="M1964" t="s">
        <v>716</v>
      </c>
      <c r="N1964" t="s">
        <v>898</v>
      </c>
      <c r="O1964" t="s">
        <v>1462</v>
      </c>
      <c r="Q1964">
        <v>2.3999999999999998E-3</v>
      </c>
      <c r="V1964" t="s">
        <v>718</v>
      </c>
      <c r="W1964" t="s">
        <v>1162</v>
      </c>
      <c r="X1964" t="s">
        <v>1163</v>
      </c>
      <c r="Y1964" t="s">
        <v>792</v>
      </c>
      <c r="Z1964">
        <v>1</v>
      </c>
      <c r="AA1964" t="s">
        <v>722</v>
      </c>
      <c r="AB1964" t="s">
        <v>1463</v>
      </c>
      <c r="AC1964">
        <v>90033</v>
      </c>
      <c r="AD1964" t="s">
        <v>1464</v>
      </c>
      <c r="AE1964" t="s">
        <v>1465</v>
      </c>
      <c r="AF1964">
        <v>2006</v>
      </c>
    </row>
    <row r="1965" spans="1:32" x14ac:dyDescent="0.2">
      <c r="A1965" t="s">
        <v>928</v>
      </c>
      <c r="B1965">
        <v>10124364</v>
      </c>
      <c r="C1965" t="s">
        <v>934</v>
      </c>
      <c r="D1965" t="s">
        <v>709</v>
      </c>
      <c r="E1965" t="s">
        <v>760</v>
      </c>
      <c r="F1965" t="s">
        <v>761</v>
      </c>
      <c r="G1965" t="s">
        <v>733</v>
      </c>
      <c r="H1965" t="s">
        <v>734</v>
      </c>
      <c r="J1965" t="s">
        <v>722</v>
      </c>
      <c r="K1965" t="s">
        <v>714</v>
      </c>
      <c r="L1965" t="s">
        <v>715</v>
      </c>
      <c r="M1965" t="s">
        <v>716</v>
      </c>
      <c r="O1965" t="s">
        <v>717</v>
      </c>
      <c r="Q1965">
        <v>2.47E-3</v>
      </c>
      <c r="S1965">
        <v>1.32E-3</v>
      </c>
      <c r="U1965">
        <v>4.4799999999999996E-3</v>
      </c>
      <c r="V1965" t="s">
        <v>718</v>
      </c>
      <c r="W1965" t="s">
        <v>744</v>
      </c>
      <c r="X1965" t="s">
        <v>744</v>
      </c>
      <c r="Y1965" t="s">
        <v>754</v>
      </c>
      <c r="Z1965">
        <v>7</v>
      </c>
      <c r="AA1965" t="s">
        <v>722</v>
      </c>
      <c r="AB1965" t="s">
        <v>1439</v>
      </c>
      <c r="AC1965">
        <v>47311</v>
      </c>
      <c r="AD1965" t="s">
        <v>1440</v>
      </c>
      <c r="AE1965" t="s">
        <v>1441</v>
      </c>
      <c r="AF1965">
        <v>2000</v>
      </c>
    </row>
    <row r="1966" spans="1:32" x14ac:dyDescent="0.2">
      <c r="A1966" t="s">
        <v>928</v>
      </c>
      <c r="B1966">
        <v>10108642</v>
      </c>
      <c r="C1966" t="s">
        <v>929</v>
      </c>
      <c r="D1966" t="s">
        <v>709</v>
      </c>
      <c r="E1966" t="s">
        <v>760</v>
      </c>
      <c r="F1966" t="s">
        <v>761</v>
      </c>
      <c r="G1966" t="s">
        <v>733</v>
      </c>
      <c r="H1966" t="s">
        <v>887</v>
      </c>
      <c r="I1966">
        <v>24</v>
      </c>
      <c r="J1966" t="s">
        <v>763</v>
      </c>
      <c r="K1966" t="s">
        <v>772</v>
      </c>
      <c r="L1966" t="s">
        <v>715</v>
      </c>
      <c r="M1966" t="s">
        <v>716</v>
      </c>
      <c r="O1966" t="s">
        <v>717</v>
      </c>
      <c r="Q1966">
        <v>2.5999999999999999E-3</v>
      </c>
      <c r="V1966" t="s">
        <v>718</v>
      </c>
      <c r="W1966" t="s">
        <v>774</v>
      </c>
      <c r="X1966" t="s">
        <v>1108</v>
      </c>
      <c r="Y1966" t="s">
        <v>792</v>
      </c>
      <c r="Z1966">
        <v>21</v>
      </c>
      <c r="AA1966" t="s">
        <v>722</v>
      </c>
      <c r="AB1966" t="s">
        <v>1466</v>
      </c>
      <c r="AC1966">
        <v>12666</v>
      </c>
      <c r="AD1966" t="s">
        <v>1467</v>
      </c>
      <c r="AE1966" t="s">
        <v>1468</v>
      </c>
      <c r="AF1966">
        <v>1987</v>
      </c>
    </row>
    <row r="1967" spans="1:32" x14ac:dyDescent="0.2">
      <c r="A1967" t="s">
        <v>928</v>
      </c>
      <c r="B1967">
        <v>10124364</v>
      </c>
      <c r="C1967" t="s">
        <v>934</v>
      </c>
      <c r="D1967" t="s">
        <v>709</v>
      </c>
      <c r="E1967" t="s">
        <v>751</v>
      </c>
      <c r="F1967" t="s">
        <v>732</v>
      </c>
      <c r="G1967" t="s">
        <v>733</v>
      </c>
      <c r="I1967">
        <v>1</v>
      </c>
      <c r="J1967" t="s">
        <v>966</v>
      </c>
      <c r="K1967" t="s">
        <v>753</v>
      </c>
      <c r="L1967" t="s">
        <v>715</v>
      </c>
      <c r="M1967" t="s">
        <v>716</v>
      </c>
      <c r="O1967" t="s">
        <v>717</v>
      </c>
      <c r="Q1967">
        <v>2.5999999999999999E-3</v>
      </c>
      <c r="S1967">
        <v>2E-3</v>
      </c>
      <c r="U1967">
        <v>3.3999999999999998E-3</v>
      </c>
      <c r="V1967" t="s">
        <v>718</v>
      </c>
      <c r="W1967" t="s">
        <v>744</v>
      </c>
      <c r="X1967" t="s">
        <v>744</v>
      </c>
      <c r="Y1967" t="s">
        <v>754</v>
      </c>
      <c r="Z1967">
        <v>4</v>
      </c>
      <c r="AA1967" t="s">
        <v>722</v>
      </c>
      <c r="AB1967" t="s">
        <v>960</v>
      </c>
      <c r="AC1967">
        <v>45189</v>
      </c>
      <c r="AD1967" t="s">
        <v>961</v>
      </c>
      <c r="AE1967" t="s">
        <v>962</v>
      </c>
      <c r="AF1967">
        <v>1996</v>
      </c>
    </row>
    <row r="1968" spans="1:32" x14ac:dyDescent="0.2">
      <c r="A1968" t="s">
        <v>928</v>
      </c>
      <c r="B1968">
        <v>10124364</v>
      </c>
      <c r="C1968" t="s">
        <v>934</v>
      </c>
      <c r="D1968" t="s">
        <v>709</v>
      </c>
      <c r="E1968" t="s">
        <v>751</v>
      </c>
      <c r="F1968" t="s">
        <v>732</v>
      </c>
      <c r="G1968" t="s">
        <v>733</v>
      </c>
      <c r="I1968">
        <v>1</v>
      </c>
      <c r="J1968" t="s">
        <v>966</v>
      </c>
      <c r="K1968" t="s">
        <v>753</v>
      </c>
      <c r="L1968" t="s">
        <v>715</v>
      </c>
      <c r="M1968" t="s">
        <v>716</v>
      </c>
      <c r="O1968" t="s">
        <v>717</v>
      </c>
      <c r="Q1968">
        <v>2.7000000000000001E-3</v>
      </c>
      <c r="S1968">
        <v>1.8E-3</v>
      </c>
      <c r="U1968">
        <v>4.1000000000000003E-3</v>
      </c>
      <c r="V1968" t="s">
        <v>718</v>
      </c>
      <c r="W1968" t="s">
        <v>744</v>
      </c>
      <c r="X1968" t="s">
        <v>744</v>
      </c>
      <c r="Y1968" t="s">
        <v>754</v>
      </c>
      <c r="Z1968">
        <v>4</v>
      </c>
      <c r="AA1968" t="s">
        <v>722</v>
      </c>
      <c r="AB1968" t="s">
        <v>960</v>
      </c>
      <c r="AC1968">
        <v>45189</v>
      </c>
      <c r="AD1968" t="s">
        <v>961</v>
      </c>
      <c r="AE1968" t="s">
        <v>962</v>
      </c>
      <c r="AF1968">
        <v>1996</v>
      </c>
    </row>
    <row r="1969" spans="1:32" x14ac:dyDescent="0.2">
      <c r="A1969" t="s">
        <v>928</v>
      </c>
      <c r="B1969">
        <v>7440439</v>
      </c>
      <c r="C1969" t="s">
        <v>928</v>
      </c>
      <c r="D1969" t="s">
        <v>709</v>
      </c>
      <c r="E1969" t="s">
        <v>751</v>
      </c>
      <c r="F1969" t="s">
        <v>732</v>
      </c>
      <c r="G1969" t="s">
        <v>733</v>
      </c>
      <c r="K1969" t="s">
        <v>772</v>
      </c>
      <c r="L1969" t="s">
        <v>715</v>
      </c>
      <c r="M1969" t="s">
        <v>716</v>
      </c>
      <c r="O1969" t="s">
        <v>717</v>
      </c>
      <c r="Q1969">
        <v>2.8E-3</v>
      </c>
      <c r="V1969" t="s">
        <v>718</v>
      </c>
      <c r="W1969" t="s">
        <v>744</v>
      </c>
      <c r="X1969" t="s">
        <v>744</v>
      </c>
      <c r="Y1969" t="s">
        <v>754</v>
      </c>
      <c r="Z1969">
        <v>10</v>
      </c>
      <c r="AA1969" t="s">
        <v>722</v>
      </c>
      <c r="AB1969" t="s">
        <v>1469</v>
      </c>
      <c r="AC1969">
        <v>14907</v>
      </c>
      <c r="AD1969" t="s">
        <v>1470</v>
      </c>
      <c r="AE1969" t="s">
        <v>1471</v>
      </c>
      <c r="AF1969">
        <v>1995</v>
      </c>
    </row>
    <row r="1970" spans="1:32" x14ac:dyDescent="0.2">
      <c r="A1970" t="s">
        <v>928</v>
      </c>
      <c r="B1970">
        <v>10108642</v>
      </c>
      <c r="C1970" t="s">
        <v>929</v>
      </c>
      <c r="D1970" t="s">
        <v>709</v>
      </c>
      <c r="E1970" t="s">
        <v>751</v>
      </c>
      <c r="F1970" t="s">
        <v>732</v>
      </c>
      <c r="G1970" t="s">
        <v>733</v>
      </c>
      <c r="H1970" t="s">
        <v>899</v>
      </c>
      <c r="K1970" t="s">
        <v>753</v>
      </c>
      <c r="L1970" t="s">
        <v>715</v>
      </c>
      <c r="M1970" t="s">
        <v>716</v>
      </c>
      <c r="O1970" t="s">
        <v>717</v>
      </c>
      <c r="P1970" t="s">
        <v>219</v>
      </c>
      <c r="Q1970">
        <v>2.8E-3</v>
      </c>
      <c r="V1970" t="s">
        <v>718</v>
      </c>
      <c r="W1970" t="s">
        <v>744</v>
      </c>
      <c r="X1970" t="s">
        <v>744</v>
      </c>
      <c r="Y1970" t="s">
        <v>754</v>
      </c>
      <c r="Z1970">
        <v>10</v>
      </c>
      <c r="AA1970" t="s">
        <v>722</v>
      </c>
      <c r="AB1970" t="s">
        <v>1472</v>
      </c>
      <c r="AC1970">
        <v>12079</v>
      </c>
      <c r="AD1970" t="s">
        <v>1473</v>
      </c>
      <c r="AE1970" t="s">
        <v>1474</v>
      </c>
      <c r="AF1970">
        <v>1986</v>
      </c>
    </row>
    <row r="1971" spans="1:32" x14ac:dyDescent="0.2">
      <c r="A1971" t="s">
        <v>928</v>
      </c>
      <c r="B1971">
        <v>10108642</v>
      </c>
      <c r="C1971" t="s">
        <v>929</v>
      </c>
      <c r="D1971" t="s">
        <v>709</v>
      </c>
      <c r="E1971" t="s">
        <v>800</v>
      </c>
      <c r="F1971" t="s">
        <v>761</v>
      </c>
      <c r="G1971" t="s">
        <v>733</v>
      </c>
      <c r="H1971" t="s">
        <v>789</v>
      </c>
      <c r="I1971">
        <v>24</v>
      </c>
      <c r="J1971" t="s">
        <v>763</v>
      </c>
      <c r="K1971" t="s">
        <v>714</v>
      </c>
      <c r="L1971" t="s">
        <v>715</v>
      </c>
      <c r="M1971" t="s">
        <v>716</v>
      </c>
      <c r="N1971">
        <v>6</v>
      </c>
      <c r="O1971" t="s">
        <v>717</v>
      </c>
      <c r="Q1971">
        <v>2.8300000000000001E-3</v>
      </c>
      <c r="V1971" t="s">
        <v>718</v>
      </c>
      <c r="W1971" t="s">
        <v>774</v>
      </c>
      <c r="X1971" t="s">
        <v>780</v>
      </c>
      <c r="Y1971" t="s">
        <v>749</v>
      </c>
      <c r="Z1971">
        <v>6</v>
      </c>
      <c r="AA1971" t="s">
        <v>722</v>
      </c>
      <c r="AB1971" t="s">
        <v>955</v>
      </c>
      <c r="AC1971">
        <v>188131</v>
      </c>
      <c r="AD1971" t="s">
        <v>956</v>
      </c>
      <c r="AE1971" t="s">
        <v>957</v>
      </c>
      <c r="AF1971">
        <v>2015</v>
      </c>
    </row>
    <row r="1972" spans="1:32" x14ac:dyDescent="0.2">
      <c r="A1972" t="s">
        <v>928</v>
      </c>
      <c r="B1972">
        <v>10108642</v>
      </c>
      <c r="C1972" t="s">
        <v>929</v>
      </c>
      <c r="D1972" t="s">
        <v>709</v>
      </c>
      <c r="E1972" t="s">
        <v>800</v>
      </c>
      <c r="F1972" t="s">
        <v>761</v>
      </c>
      <c r="G1972" t="s">
        <v>733</v>
      </c>
      <c r="I1972">
        <v>24</v>
      </c>
      <c r="J1972" t="s">
        <v>763</v>
      </c>
      <c r="K1972" t="s">
        <v>714</v>
      </c>
      <c r="L1972" t="s">
        <v>715</v>
      </c>
      <c r="M1972" t="s">
        <v>716</v>
      </c>
      <c r="O1972" t="s">
        <v>717</v>
      </c>
      <c r="Q1972">
        <v>3.0000000000000001E-3</v>
      </c>
      <c r="V1972" t="s">
        <v>718</v>
      </c>
      <c r="W1972" t="s">
        <v>774</v>
      </c>
      <c r="X1972" t="s">
        <v>780</v>
      </c>
      <c r="Y1972" t="s">
        <v>736</v>
      </c>
      <c r="Z1972">
        <v>8</v>
      </c>
      <c r="AA1972" t="s">
        <v>722</v>
      </c>
      <c r="AB1972" t="s">
        <v>1053</v>
      </c>
      <c r="AC1972">
        <v>58632</v>
      </c>
      <c r="AD1972" t="s">
        <v>1054</v>
      </c>
      <c r="AE1972" t="s">
        <v>1055</v>
      </c>
      <c r="AF1972">
        <v>2000</v>
      </c>
    </row>
    <row r="1973" spans="1:32" x14ac:dyDescent="0.2">
      <c r="A1973" t="s">
        <v>928</v>
      </c>
      <c r="B1973">
        <v>10108642</v>
      </c>
      <c r="C1973" t="s">
        <v>929</v>
      </c>
      <c r="D1973" t="s">
        <v>709</v>
      </c>
      <c r="E1973" t="s">
        <v>751</v>
      </c>
      <c r="F1973" t="s">
        <v>732</v>
      </c>
      <c r="G1973" t="s">
        <v>733</v>
      </c>
      <c r="J1973" t="s">
        <v>722</v>
      </c>
      <c r="K1973" t="s">
        <v>714</v>
      </c>
      <c r="L1973" t="s">
        <v>715</v>
      </c>
      <c r="M1973" t="s">
        <v>716</v>
      </c>
      <c r="N1973">
        <v>3</v>
      </c>
      <c r="O1973" t="s">
        <v>717</v>
      </c>
      <c r="Q1973">
        <v>3.0999999999999999E-3</v>
      </c>
      <c r="V1973" t="s">
        <v>718</v>
      </c>
      <c r="W1973" t="s">
        <v>764</v>
      </c>
      <c r="X1973" t="s">
        <v>784</v>
      </c>
      <c r="Y1973" t="s">
        <v>736</v>
      </c>
      <c r="Z1973">
        <v>28</v>
      </c>
      <c r="AA1973" t="s">
        <v>722</v>
      </c>
      <c r="AB1973" t="s">
        <v>1456</v>
      </c>
      <c r="AC1973">
        <v>158580</v>
      </c>
      <c r="AD1973" t="s">
        <v>1457</v>
      </c>
      <c r="AE1973" t="s">
        <v>1458</v>
      </c>
      <c r="AF1973">
        <v>2012</v>
      </c>
    </row>
    <row r="1974" spans="1:32" x14ac:dyDescent="0.2">
      <c r="A1974" t="s">
        <v>928</v>
      </c>
      <c r="B1974">
        <v>10108642</v>
      </c>
      <c r="C1974" t="s">
        <v>929</v>
      </c>
      <c r="D1974" t="s">
        <v>709</v>
      </c>
      <c r="E1974" t="s">
        <v>751</v>
      </c>
      <c r="F1974" t="s">
        <v>732</v>
      </c>
      <c r="G1974" t="s">
        <v>733</v>
      </c>
      <c r="J1974" t="s">
        <v>722</v>
      </c>
      <c r="K1974" t="s">
        <v>714</v>
      </c>
      <c r="L1974" t="s">
        <v>715</v>
      </c>
      <c r="M1974" t="s">
        <v>716</v>
      </c>
      <c r="N1974">
        <v>3</v>
      </c>
      <c r="O1974" t="s">
        <v>717</v>
      </c>
      <c r="Q1974">
        <v>3.0999999999999999E-3</v>
      </c>
      <c r="V1974" t="s">
        <v>718</v>
      </c>
      <c r="W1974" t="s">
        <v>958</v>
      </c>
      <c r="X1974" t="s">
        <v>959</v>
      </c>
      <c r="Y1974" t="s">
        <v>749</v>
      </c>
      <c r="Z1974">
        <v>1</v>
      </c>
      <c r="AA1974" t="s">
        <v>722</v>
      </c>
      <c r="AB1974" t="s">
        <v>1456</v>
      </c>
      <c r="AC1974">
        <v>158580</v>
      </c>
      <c r="AD1974" t="s">
        <v>1457</v>
      </c>
      <c r="AE1974" t="s">
        <v>1458</v>
      </c>
      <c r="AF1974">
        <v>2012</v>
      </c>
    </row>
    <row r="1975" spans="1:32" x14ac:dyDescent="0.2">
      <c r="A1975" t="s">
        <v>928</v>
      </c>
      <c r="B1975">
        <v>10108642</v>
      </c>
      <c r="C1975" t="s">
        <v>929</v>
      </c>
      <c r="D1975" t="s">
        <v>709</v>
      </c>
      <c r="E1975" t="s">
        <v>760</v>
      </c>
      <c r="F1975" t="s">
        <v>761</v>
      </c>
      <c r="G1975" t="s">
        <v>733</v>
      </c>
      <c r="H1975" t="s">
        <v>789</v>
      </c>
      <c r="I1975">
        <v>24</v>
      </c>
      <c r="J1975" t="s">
        <v>763</v>
      </c>
      <c r="K1975" t="s">
        <v>714</v>
      </c>
      <c r="L1975" t="s">
        <v>715</v>
      </c>
      <c r="M1975" t="s">
        <v>716</v>
      </c>
      <c r="O1975" t="s">
        <v>717</v>
      </c>
      <c r="Q1975">
        <v>3.3E-3</v>
      </c>
      <c r="S1975">
        <v>2.8999999999999998E-3</v>
      </c>
      <c r="U1975">
        <v>3.8E-3</v>
      </c>
      <c r="V1975" t="s">
        <v>718</v>
      </c>
      <c r="W1975" t="s">
        <v>744</v>
      </c>
      <c r="X1975" t="s">
        <v>744</v>
      </c>
      <c r="Y1975" t="s">
        <v>754</v>
      </c>
      <c r="Z1975">
        <v>21</v>
      </c>
      <c r="AA1975" t="s">
        <v>722</v>
      </c>
      <c r="AB1975" t="s">
        <v>1459</v>
      </c>
      <c r="AC1975">
        <v>7016</v>
      </c>
      <c r="AD1975" t="s">
        <v>1460</v>
      </c>
      <c r="AE1975" t="s">
        <v>1461</v>
      </c>
      <c r="AF1975">
        <v>1993</v>
      </c>
    </row>
    <row r="1976" spans="1:32" x14ac:dyDescent="0.2">
      <c r="A1976" t="s">
        <v>928</v>
      </c>
      <c r="B1976">
        <v>10124364</v>
      </c>
      <c r="C1976" t="s">
        <v>934</v>
      </c>
      <c r="D1976" t="s">
        <v>709</v>
      </c>
      <c r="E1976" t="s">
        <v>760</v>
      </c>
      <c r="F1976" t="s">
        <v>761</v>
      </c>
      <c r="G1976" t="s">
        <v>733</v>
      </c>
      <c r="H1976" t="s">
        <v>734</v>
      </c>
      <c r="J1976" t="s">
        <v>722</v>
      </c>
      <c r="K1976" t="s">
        <v>714</v>
      </c>
      <c r="L1976" t="s">
        <v>715</v>
      </c>
      <c r="M1976" t="s">
        <v>716</v>
      </c>
      <c r="O1976" t="s">
        <v>717</v>
      </c>
      <c r="Q1976">
        <v>3.3400000000000001E-3</v>
      </c>
      <c r="S1976">
        <v>1.81E-3</v>
      </c>
      <c r="U1976">
        <v>6.2199999999999998E-3</v>
      </c>
      <c r="V1976" t="s">
        <v>718</v>
      </c>
      <c r="W1976" t="s">
        <v>744</v>
      </c>
      <c r="X1976" t="s">
        <v>744</v>
      </c>
      <c r="Y1976" t="s">
        <v>754</v>
      </c>
      <c r="Z1976">
        <v>3</v>
      </c>
      <c r="AA1976" t="s">
        <v>722</v>
      </c>
      <c r="AB1976" t="s">
        <v>1439</v>
      </c>
      <c r="AC1976">
        <v>47311</v>
      </c>
      <c r="AD1976" t="s">
        <v>1440</v>
      </c>
      <c r="AE1976" t="s">
        <v>1441</v>
      </c>
      <c r="AF1976">
        <v>2000</v>
      </c>
    </row>
    <row r="1977" spans="1:32" x14ac:dyDescent="0.2">
      <c r="A1977" t="s">
        <v>928</v>
      </c>
      <c r="B1977">
        <v>10108642</v>
      </c>
      <c r="C1977" t="s">
        <v>929</v>
      </c>
      <c r="D1977" t="s">
        <v>709</v>
      </c>
      <c r="E1977" t="s">
        <v>731</v>
      </c>
      <c r="F1977" t="s">
        <v>732</v>
      </c>
      <c r="G1977" t="s">
        <v>733</v>
      </c>
      <c r="H1977" t="s">
        <v>734</v>
      </c>
      <c r="K1977" t="s">
        <v>714</v>
      </c>
      <c r="L1977" t="s">
        <v>715</v>
      </c>
      <c r="M1977" t="s">
        <v>716</v>
      </c>
      <c r="N1977">
        <v>3</v>
      </c>
      <c r="O1977" t="s">
        <v>717</v>
      </c>
      <c r="Q1977">
        <v>3.3999999999999998E-3</v>
      </c>
      <c r="V1977" t="s">
        <v>718</v>
      </c>
      <c r="W1977" t="s">
        <v>719</v>
      </c>
      <c r="X1977" t="s">
        <v>735</v>
      </c>
      <c r="Y1977" t="s">
        <v>736</v>
      </c>
      <c r="Z1977">
        <v>10</v>
      </c>
      <c r="AA1977" t="s">
        <v>722</v>
      </c>
      <c r="AB1977" t="s">
        <v>737</v>
      </c>
      <c r="AC1977">
        <v>164550</v>
      </c>
      <c r="AD1977" t="s">
        <v>738</v>
      </c>
      <c r="AE1977" t="s">
        <v>739</v>
      </c>
      <c r="AF1977">
        <v>2013</v>
      </c>
    </row>
    <row r="1978" spans="1:32" x14ac:dyDescent="0.2">
      <c r="A1978" t="s">
        <v>928</v>
      </c>
      <c r="B1978">
        <v>10108642</v>
      </c>
      <c r="C1978" t="s">
        <v>929</v>
      </c>
      <c r="D1978" t="s">
        <v>709</v>
      </c>
      <c r="E1978" t="s">
        <v>731</v>
      </c>
      <c r="F1978" t="s">
        <v>732</v>
      </c>
      <c r="G1978" t="s">
        <v>733</v>
      </c>
      <c r="H1978" t="s">
        <v>734</v>
      </c>
      <c r="K1978" t="s">
        <v>714</v>
      </c>
      <c r="L1978" t="s">
        <v>715</v>
      </c>
      <c r="M1978" t="s">
        <v>716</v>
      </c>
      <c r="N1978">
        <v>3</v>
      </c>
      <c r="O1978" t="s">
        <v>717</v>
      </c>
      <c r="Q1978">
        <v>3.3999999999999998E-3</v>
      </c>
      <c r="V1978" t="s">
        <v>718</v>
      </c>
      <c r="W1978" t="s">
        <v>719</v>
      </c>
      <c r="X1978" t="s">
        <v>740</v>
      </c>
      <c r="Y1978" t="s">
        <v>736</v>
      </c>
      <c r="Z1978">
        <v>10</v>
      </c>
      <c r="AA1978" t="s">
        <v>722</v>
      </c>
      <c r="AB1978" t="s">
        <v>737</v>
      </c>
      <c r="AC1978">
        <v>164550</v>
      </c>
      <c r="AD1978" t="s">
        <v>738</v>
      </c>
      <c r="AE1978" t="s">
        <v>739</v>
      </c>
      <c r="AF1978">
        <v>2013</v>
      </c>
    </row>
    <row r="1979" spans="1:32" x14ac:dyDescent="0.2">
      <c r="A1979" t="s">
        <v>928</v>
      </c>
      <c r="B1979">
        <v>10108642</v>
      </c>
      <c r="C1979" t="s">
        <v>929</v>
      </c>
      <c r="D1979" t="s">
        <v>709</v>
      </c>
      <c r="E1979" t="s">
        <v>731</v>
      </c>
      <c r="F1979" t="s">
        <v>732</v>
      </c>
      <c r="G1979" t="s">
        <v>733</v>
      </c>
      <c r="H1979" t="s">
        <v>734</v>
      </c>
      <c r="K1979" t="s">
        <v>714</v>
      </c>
      <c r="L1979" t="s">
        <v>715</v>
      </c>
      <c r="M1979" t="s">
        <v>716</v>
      </c>
      <c r="N1979">
        <v>3</v>
      </c>
      <c r="O1979" t="s">
        <v>717</v>
      </c>
      <c r="Q1979">
        <v>3.3999999999999998E-3</v>
      </c>
      <c r="V1979" t="s">
        <v>718</v>
      </c>
      <c r="W1979" t="s">
        <v>719</v>
      </c>
      <c r="X1979" t="s">
        <v>726</v>
      </c>
      <c r="Y1979" t="s">
        <v>736</v>
      </c>
      <c r="Z1979">
        <v>10</v>
      </c>
      <c r="AA1979" t="s">
        <v>722</v>
      </c>
      <c r="AB1979" t="s">
        <v>737</v>
      </c>
      <c r="AC1979">
        <v>164550</v>
      </c>
      <c r="AD1979" t="s">
        <v>738</v>
      </c>
      <c r="AE1979" t="s">
        <v>739</v>
      </c>
      <c r="AF1979">
        <v>2013</v>
      </c>
    </row>
    <row r="1980" spans="1:32" x14ac:dyDescent="0.2">
      <c r="A1980" t="s">
        <v>928</v>
      </c>
      <c r="B1980">
        <v>10108642</v>
      </c>
      <c r="C1980" t="s">
        <v>929</v>
      </c>
      <c r="D1980" t="s">
        <v>709</v>
      </c>
      <c r="E1980" t="s">
        <v>731</v>
      </c>
      <c r="F1980" t="s">
        <v>732</v>
      </c>
      <c r="G1980" t="s">
        <v>733</v>
      </c>
      <c r="H1980" t="s">
        <v>734</v>
      </c>
      <c r="K1980" t="s">
        <v>714</v>
      </c>
      <c r="L1980" t="s">
        <v>715</v>
      </c>
      <c r="M1980" t="s">
        <v>716</v>
      </c>
      <c r="N1980">
        <v>3</v>
      </c>
      <c r="O1980" t="s">
        <v>717</v>
      </c>
      <c r="Q1980">
        <v>3.3999999999999998E-3</v>
      </c>
      <c r="V1980" t="s">
        <v>718</v>
      </c>
      <c r="W1980" t="s">
        <v>742</v>
      </c>
      <c r="X1980" t="s">
        <v>743</v>
      </c>
      <c r="Y1980" t="s">
        <v>736</v>
      </c>
      <c r="Z1980">
        <v>10</v>
      </c>
      <c r="AA1980" t="s">
        <v>722</v>
      </c>
      <c r="AB1980" t="s">
        <v>737</v>
      </c>
      <c r="AC1980">
        <v>164550</v>
      </c>
      <c r="AD1980" t="s">
        <v>738</v>
      </c>
      <c r="AE1980" t="s">
        <v>739</v>
      </c>
      <c r="AF1980">
        <v>2013</v>
      </c>
    </row>
    <row r="1981" spans="1:32" x14ac:dyDescent="0.2">
      <c r="A1981" t="s">
        <v>928</v>
      </c>
      <c r="B1981">
        <v>10108642</v>
      </c>
      <c r="C1981" t="s">
        <v>929</v>
      </c>
      <c r="D1981" t="s">
        <v>709</v>
      </c>
      <c r="E1981" t="s">
        <v>731</v>
      </c>
      <c r="F1981" t="s">
        <v>732</v>
      </c>
      <c r="G1981" t="s">
        <v>733</v>
      </c>
      <c r="H1981" t="s">
        <v>734</v>
      </c>
      <c r="K1981" t="s">
        <v>714</v>
      </c>
      <c r="L1981" t="s">
        <v>715</v>
      </c>
      <c r="M1981" t="s">
        <v>716</v>
      </c>
      <c r="N1981">
        <v>3</v>
      </c>
      <c r="O1981" t="s">
        <v>717</v>
      </c>
      <c r="Q1981">
        <v>3.3999999999999998E-3</v>
      </c>
      <c r="V1981" t="s">
        <v>718</v>
      </c>
      <c r="W1981" t="s">
        <v>719</v>
      </c>
      <c r="X1981" t="s">
        <v>745</v>
      </c>
      <c r="Y1981" t="s">
        <v>736</v>
      </c>
      <c r="Z1981">
        <v>10</v>
      </c>
      <c r="AA1981" t="s">
        <v>722</v>
      </c>
      <c r="AB1981" t="s">
        <v>737</v>
      </c>
      <c r="AC1981">
        <v>164550</v>
      </c>
      <c r="AD1981" t="s">
        <v>738</v>
      </c>
      <c r="AE1981" t="s">
        <v>739</v>
      </c>
      <c r="AF1981">
        <v>2013</v>
      </c>
    </row>
    <row r="1982" spans="1:32" x14ac:dyDescent="0.2">
      <c r="A1982" t="s">
        <v>928</v>
      </c>
      <c r="B1982">
        <v>10108642</v>
      </c>
      <c r="C1982" t="s">
        <v>929</v>
      </c>
      <c r="D1982" t="s">
        <v>709</v>
      </c>
      <c r="E1982" t="s">
        <v>731</v>
      </c>
      <c r="F1982" t="s">
        <v>732</v>
      </c>
      <c r="G1982" t="s">
        <v>733</v>
      </c>
      <c r="H1982" t="s">
        <v>734</v>
      </c>
      <c r="K1982" t="s">
        <v>714</v>
      </c>
      <c r="L1982" t="s">
        <v>715</v>
      </c>
      <c r="M1982" t="s">
        <v>716</v>
      </c>
      <c r="N1982">
        <v>3</v>
      </c>
      <c r="O1982" t="s">
        <v>717</v>
      </c>
      <c r="Q1982">
        <v>3.3999999999999998E-3</v>
      </c>
      <c r="V1982" t="s">
        <v>718</v>
      </c>
      <c r="W1982" t="s">
        <v>719</v>
      </c>
      <c r="X1982" t="s">
        <v>746</v>
      </c>
      <c r="Y1982" t="s">
        <v>736</v>
      </c>
      <c r="Z1982">
        <v>10</v>
      </c>
      <c r="AA1982" t="s">
        <v>722</v>
      </c>
      <c r="AB1982" t="s">
        <v>737</v>
      </c>
      <c r="AC1982">
        <v>164550</v>
      </c>
      <c r="AD1982" t="s">
        <v>738</v>
      </c>
      <c r="AE1982" t="s">
        <v>739</v>
      </c>
      <c r="AF1982">
        <v>2013</v>
      </c>
    </row>
    <row r="1983" spans="1:32" x14ac:dyDescent="0.2">
      <c r="A1983" t="s">
        <v>928</v>
      </c>
      <c r="B1983">
        <v>10108642</v>
      </c>
      <c r="C1983" t="s">
        <v>929</v>
      </c>
      <c r="D1983" t="s">
        <v>709</v>
      </c>
      <c r="E1983" t="s">
        <v>731</v>
      </c>
      <c r="F1983" t="s">
        <v>732</v>
      </c>
      <c r="G1983" t="s">
        <v>733</v>
      </c>
      <c r="H1983" t="s">
        <v>734</v>
      </c>
      <c r="K1983" t="s">
        <v>714</v>
      </c>
      <c r="L1983" t="s">
        <v>715</v>
      </c>
      <c r="M1983" t="s">
        <v>716</v>
      </c>
      <c r="N1983">
        <v>3</v>
      </c>
      <c r="O1983" t="s">
        <v>717</v>
      </c>
      <c r="Q1983">
        <v>3.3999999999999998E-3</v>
      </c>
      <c r="V1983" t="s">
        <v>718</v>
      </c>
      <c r="W1983" t="s">
        <v>744</v>
      </c>
      <c r="X1983" t="s">
        <v>744</v>
      </c>
      <c r="Y1983" t="s">
        <v>736</v>
      </c>
      <c r="Z1983">
        <v>10</v>
      </c>
      <c r="AA1983" t="s">
        <v>722</v>
      </c>
      <c r="AB1983" t="s">
        <v>737</v>
      </c>
      <c r="AC1983">
        <v>164550</v>
      </c>
      <c r="AD1983" t="s">
        <v>738</v>
      </c>
      <c r="AE1983" t="s">
        <v>739</v>
      </c>
      <c r="AF1983">
        <v>2013</v>
      </c>
    </row>
    <row r="1984" spans="1:32" x14ac:dyDescent="0.2">
      <c r="A1984" t="s">
        <v>928</v>
      </c>
      <c r="B1984">
        <v>10108642</v>
      </c>
      <c r="C1984" t="s">
        <v>929</v>
      </c>
      <c r="D1984" t="s">
        <v>709</v>
      </c>
      <c r="E1984" t="s">
        <v>731</v>
      </c>
      <c r="F1984" t="s">
        <v>732</v>
      </c>
      <c r="G1984" t="s">
        <v>733</v>
      </c>
      <c r="H1984" t="s">
        <v>734</v>
      </c>
      <c r="K1984" t="s">
        <v>714</v>
      </c>
      <c r="L1984" t="s">
        <v>715</v>
      </c>
      <c r="M1984" t="s">
        <v>716</v>
      </c>
      <c r="N1984">
        <v>3</v>
      </c>
      <c r="O1984" t="s">
        <v>717</v>
      </c>
      <c r="Q1984">
        <v>3.3999999999999998E-3</v>
      </c>
      <c r="V1984" t="s">
        <v>718</v>
      </c>
      <c r="W1984" t="s">
        <v>719</v>
      </c>
      <c r="X1984" t="s">
        <v>741</v>
      </c>
      <c r="Y1984" t="s">
        <v>749</v>
      </c>
      <c r="Z1984">
        <v>10</v>
      </c>
      <c r="AA1984" t="s">
        <v>722</v>
      </c>
      <c r="AB1984" t="s">
        <v>737</v>
      </c>
      <c r="AC1984">
        <v>164550</v>
      </c>
      <c r="AD1984" t="s">
        <v>738</v>
      </c>
      <c r="AE1984" t="s">
        <v>739</v>
      </c>
      <c r="AF1984">
        <v>2013</v>
      </c>
    </row>
    <row r="1985" spans="1:32" x14ac:dyDescent="0.2">
      <c r="A1985" t="s">
        <v>928</v>
      </c>
      <c r="B1985">
        <v>10108642</v>
      </c>
      <c r="C1985" t="s">
        <v>929</v>
      </c>
      <c r="D1985" t="s">
        <v>709</v>
      </c>
      <c r="E1985" t="s">
        <v>731</v>
      </c>
      <c r="F1985" t="s">
        <v>732</v>
      </c>
      <c r="G1985" t="s">
        <v>733</v>
      </c>
      <c r="H1985" t="s">
        <v>734</v>
      </c>
      <c r="K1985" t="s">
        <v>714</v>
      </c>
      <c r="L1985" t="s">
        <v>715</v>
      </c>
      <c r="M1985" t="s">
        <v>716</v>
      </c>
      <c r="N1985">
        <v>3</v>
      </c>
      <c r="O1985" t="s">
        <v>717</v>
      </c>
      <c r="Q1985">
        <v>3.3999999999999998E-3</v>
      </c>
      <c r="V1985" t="s">
        <v>718</v>
      </c>
      <c r="W1985" t="s">
        <v>747</v>
      </c>
      <c r="X1985" t="s">
        <v>748</v>
      </c>
      <c r="Y1985" t="s">
        <v>749</v>
      </c>
      <c r="Z1985">
        <v>10</v>
      </c>
      <c r="AA1985" t="s">
        <v>722</v>
      </c>
      <c r="AB1985" t="s">
        <v>737</v>
      </c>
      <c r="AC1985">
        <v>164550</v>
      </c>
      <c r="AD1985" t="s">
        <v>738</v>
      </c>
      <c r="AE1985" t="s">
        <v>739</v>
      </c>
      <c r="AF1985">
        <v>2013</v>
      </c>
    </row>
    <row r="1986" spans="1:32" x14ac:dyDescent="0.2">
      <c r="A1986" t="s">
        <v>928</v>
      </c>
      <c r="B1986">
        <v>10108642</v>
      </c>
      <c r="C1986" t="s">
        <v>929</v>
      </c>
      <c r="D1986" t="s">
        <v>709</v>
      </c>
      <c r="E1986" t="s">
        <v>760</v>
      </c>
      <c r="F1986" t="s">
        <v>761</v>
      </c>
      <c r="G1986" t="s">
        <v>733</v>
      </c>
      <c r="H1986" t="s">
        <v>789</v>
      </c>
      <c r="I1986">
        <v>24</v>
      </c>
      <c r="J1986" t="s">
        <v>763</v>
      </c>
      <c r="K1986" t="s">
        <v>714</v>
      </c>
      <c r="L1986" t="s">
        <v>715</v>
      </c>
      <c r="M1986" t="s">
        <v>716</v>
      </c>
      <c r="N1986">
        <v>7</v>
      </c>
      <c r="O1986" t="s">
        <v>717</v>
      </c>
      <c r="P1986" t="s">
        <v>1077</v>
      </c>
      <c r="Q1986">
        <v>3.4299999999999999E-3</v>
      </c>
      <c r="V1986" t="s">
        <v>718</v>
      </c>
      <c r="W1986" t="s">
        <v>744</v>
      </c>
      <c r="X1986" t="s">
        <v>779</v>
      </c>
      <c r="Y1986" t="s">
        <v>1452</v>
      </c>
      <c r="Z1986">
        <v>21</v>
      </c>
      <c r="AA1986" t="s">
        <v>722</v>
      </c>
      <c r="AB1986" t="s">
        <v>1449</v>
      </c>
      <c r="AC1986">
        <v>118149</v>
      </c>
      <c r="AD1986" t="s">
        <v>1450</v>
      </c>
      <c r="AE1986" t="s">
        <v>1451</v>
      </c>
      <c r="AF1986">
        <v>2003</v>
      </c>
    </row>
    <row r="1987" spans="1:32" x14ac:dyDescent="0.2">
      <c r="A1987" t="s">
        <v>928</v>
      </c>
      <c r="B1987">
        <v>10108642</v>
      </c>
      <c r="C1987" t="s">
        <v>929</v>
      </c>
      <c r="D1987" t="s">
        <v>709</v>
      </c>
      <c r="E1987" t="s">
        <v>760</v>
      </c>
      <c r="F1987" t="s">
        <v>761</v>
      </c>
      <c r="G1987" t="s">
        <v>733</v>
      </c>
      <c r="H1987" t="s">
        <v>789</v>
      </c>
      <c r="I1987">
        <v>24</v>
      </c>
      <c r="J1987" t="s">
        <v>763</v>
      </c>
      <c r="K1987" t="s">
        <v>714</v>
      </c>
      <c r="L1987" t="s">
        <v>715</v>
      </c>
      <c r="M1987" t="s">
        <v>716</v>
      </c>
      <c r="N1987">
        <v>7</v>
      </c>
      <c r="O1987" t="s">
        <v>717</v>
      </c>
      <c r="P1987" t="s">
        <v>1077</v>
      </c>
      <c r="Q1987">
        <v>3.4299999999999999E-3</v>
      </c>
      <c r="V1987" t="s">
        <v>718</v>
      </c>
      <c r="W1987" t="s">
        <v>744</v>
      </c>
      <c r="X1987" t="s">
        <v>744</v>
      </c>
      <c r="Y1987" t="s">
        <v>754</v>
      </c>
      <c r="Z1987">
        <v>4</v>
      </c>
      <c r="AA1987" t="s">
        <v>722</v>
      </c>
      <c r="AB1987" t="s">
        <v>1449</v>
      </c>
      <c r="AC1987">
        <v>118149</v>
      </c>
      <c r="AD1987" t="s">
        <v>1450</v>
      </c>
      <c r="AE1987" t="s">
        <v>1451</v>
      </c>
      <c r="AF1987">
        <v>2003</v>
      </c>
    </row>
    <row r="1988" spans="1:32" x14ac:dyDescent="0.2">
      <c r="A1988" t="s">
        <v>928</v>
      </c>
      <c r="B1988">
        <v>10108642</v>
      </c>
      <c r="C1988" t="s">
        <v>929</v>
      </c>
      <c r="D1988" t="s">
        <v>709</v>
      </c>
      <c r="E1988" t="s">
        <v>760</v>
      </c>
      <c r="F1988" t="s">
        <v>761</v>
      </c>
      <c r="G1988" t="s">
        <v>733</v>
      </c>
      <c r="H1988" t="s">
        <v>789</v>
      </c>
      <c r="I1988">
        <v>24</v>
      </c>
      <c r="J1988" t="s">
        <v>763</v>
      </c>
      <c r="K1988" t="s">
        <v>714</v>
      </c>
      <c r="L1988" t="s">
        <v>715</v>
      </c>
      <c r="M1988" t="s">
        <v>716</v>
      </c>
      <c r="N1988">
        <v>7</v>
      </c>
      <c r="O1988" t="s">
        <v>717</v>
      </c>
      <c r="P1988" t="s">
        <v>1077</v>
      </c>
      <c r="Q1988">
        <v>3.4299999999999999E-3</v>
      </c>
      <c r="V1988" t="s">
        <v>718</v>
      </c>
      <c r="W1988" t="s">
        <v>744</v>
      </c>
      <c r="X1988" t="s">
        <v>779</v>
      </c>
      <c r="Y1988" t="s">
        <v>736</v>
      </c>
      <c r="Z1988">
        <v>21</v>
      </c>
      <c r="AA1988" t="s">
        <v>722</v>
      </c>
      <c r="AB1988" t="s">
        <v>1449</v>
      </c>
      <c r="AC1988">
        <v>118149</v>
      </c>
      <c r="AD1988" t="s">
        <v>1450</v>
      </c>
      <c r="AE1988" t="s">
        <v>1451</v>
      </c>
      <c r="AF1988">
        <v>2003</v>
      </c>
    </row>
    <row r="1989" spans="1:32" x14ac:dyDescent="0.2">
      <c r="A1989" t="s">
        <v>928</v>
      </c>
      <c r="B1989">
        <v>10108642</v>
      </c>
      <c r="C1989" t="s">
        <v>929</v>
      </c>
      <c r="D1989" t="s">
        <v>709</v>
      </c>
      <c r="E1989" t="s">
        <v>760</v>
      </c>
      <c r="F1989" t="s">
        <v>761</v>
      </c>
      <c r="G1989" t="s">
        <v>733</v>
      </c>
      <c r="H1989" t="s">
        <v>789</v>
      </c>
      <c r="I1989">
        <v>24</v>
      </c>
      <c r="J1989" t="s">
        <v>763</v>
      </c>
      <c r="K1989" t="s">
        <v>714</v>
      </c>
      <c r="L1989" t="s">
        <v>715</v>
      </c>
      <c r="M1989" t="s">
        <v>716</v>
      </c>
      <c r="N1989">
        <v>7</v>
      </c>
      <c r="O1989" t="s">
        <v>717</v>
      </c>
      <c r="Q1989">
        <v>3.4299999999999999E-3</v>
      </c>
      <c r="V1989" t="s">
        <v>718</v>
      </c>
      <c r="W1989" t="s">
        <v>774</v>
      </c>
      <c r="X1989" t="s">
        <v>1108</v>
      </c>
      <c r="Y1989" t="s">
        <v>736</v>
      </c>
      <c r="Z1989">
        <v>21</v>
      </c>
      <c r="AA1989" t="s">
        <v>722</v>
      </c>
      <c r="AB1989" t="s">
        <v>1449</v>
      </c>
      <c r="AC1989">
        <v>118149</v>
      </c>
      <c r="AD1989" t="s">
        <v>1450</v>
      </c>
      <c r="AE1989" t="s">
        <v>1451</v>
      </c>
      <c r="AF1989">
        <v>2003</v>
      </c>
    </row>
    <row r="1990" spans="1:32" x14ac:dyDescent="0.2">
      <c r="A1990" t="s">
        <v>928</v>
      </c>
      <c r="B1990">
        <v>10108642</v>
      </c>
      <c r="C1990" t="s">
        <v>929</v>
      </c>
      <c r="D1990" t="s">
        <v>709</v>
      </c>
      <c r="E1990" t="s">
        <v>760</v>
      </c>
      <c r="F1990" t="s">
        <v>761</v>
      </c>
      <c r="G1990" t="s">
        <v>733</v>
      </c>
      <c r="H1990" t="s">
        <v>789</v>
      </c>
      <c r="I1990">
        <v>24</v>
      </c>
      <c r="J1990" t="s">
        <v>763</v>
      </c>
      <c r="K1990" t="s">
        <v>714</v>
      </c>
      <c r="L1990" t="s">
        <v>715</v>
      </c>
      <c r="M1990" t="s">
        <v>716</v>
      </c>
      <c r="N1990">
        <v>7</v>
      </c>
      <c r="O1990" t="s">
        <v>717</v>
      </c>
      <c r="Q1990">
        <v>3.4299999999999999E-3</v>
      </c>
      <c r="V1990" t="s">
        <v>718</v>
      </c>
      <c r="W1990" t="s">
        <v>774</v>
      </c>
      <c r="X1990" t="s">
        <v>1108</v>
      </c>
      <c r="Y1990" t="s">
        <v>736</v>
      </c>
      <c r="Z1990">
        <v>21</v>
      </c>
      <c r="AA1990" t="s">
        <v>722</v>
      </c>
      <c r="AB1990" t="s">
        <v>1449</v>
      </c>
      <c r="AC1990">
        <v>118149</v>
      </c>
      <c r="AD1990" t="s">
        <v>1450</v>
      </c>
      <c r="AE1990" t="s">
        <v>1451</v>
      </c>
      <c r="AF1990">
        <v>2003</v>
      </c>
    </row>
    <row r="1991" spans="1:32" x14ac:dyDescent="0.2">
      <c r="A1991" t="s">
        <v>928</v>
      </c>
      <c r="B1991">
        <v>10108642</v>
      </c>
      <c r="C1991" t="s">
        <v>929</v>
      </c>
      <c r="D1991" t="s">
        <v>709</v>
      </c>
      <c r="E1991" t="s">
        <v>760</v>
      </c>
      <c r="F1991" t="s">
        <v>761</v>
      </c>
      <c r="G1991" t="s">
        <v>733</v>
      </c>
      <c r="H1991" t="s">
        <v>789</v>
      </c>
      <c r="I1991">
        <v>24</v>
      </c>
      <c r="J1991" t="s">
        <v>763</v>
      </c>
      <c r="K1991" t="s">
        <v>714</v>
      </c>
      <c r="L1991" t="s">
        <v>715</v>
      </c>
      <c r="M1991" t="s">
        <v>716</v>
      </c>
      <c r="N1991">
        <v>7</v>
      </c>
      <c r="O1991" t="s">
        <v>717</v>
      </c>
      <c r="Q1991">
        <v>3.4299999999999999E-3</v>
      </c>
      <c r="V1991" t="s">
        <v>718</v>
      </c>
      <c r="W1991" t="s">
        <v>744</v>
      </c>
      <c r="X1991" t="s">
        <v>779</v>
      </c>
      <c r="Y1991" t="s">
        <v>749</v>
      </c>
      <c r="Z1991">
        <v>21</v>
      </c>
      <c r="AA1991" t="s">
        <v>722</v>
      </c>
      <c r="AB1991" t="s">
        <v>1449</v>
      </c>
      <c r="AC1991">
        <v>118149</v>
      </c>
      <c r="AD1991" t="s">
        <v>1450</v>
      </c>
      <c r="AE1991" t="s">
        <v>1451</v>
      </c>
      <c r="AF1991">
        <v>2003</v>
      </c>
    </row>
    <row r="1992" spans="1:32" x14ac:dyDescent="0.2">
      <c r="A1992" t="s">
        <v>928</v>
      </c>
      <c r="B1992">
        <v>10108642</v>
      </c>
      <c r="C1992" t="s">
        <v>929</v>
      </c>
      <c r="D1992" t="s">
        <v>709</v>
      </c>
      <c r="E1992" t="s">
        <v>760</v>
      </c>
      <c r="F1992" t="s">
        <v>761</v>
      </c>
      <c r="G1992" t="s">
        <v>733</v>
      </c>
      <c r="H1992" t="s">
        <v>789</v>
      </c>
      <c r="I1992">
        <v>24</v>
      </c>
      <c r="J1992" t="s">
        <v>763</v>
      </c>
      <c r="K1992" t="s">
        <v>714</v>
      </c>
      <c r="L1992" t="s">
        <v>715</v>
      </c>
      <c r="M1992" t="s">
        <v>716</v>
      </c>
      <c r="N1992">
        <v>7</v>
      </c>
      <c r="O1992" t="s">
        <v>717</v>
      </c>
      <c r="Q1992">
        <v>3.4299999999999999E-3</v>
      </c>
      <c r="V1992" t="s">
        <v>718</v>
      </c>
      <c r="W1992" t="s">
        <v>744</v>
      </c>
      <c r="X1992" t="s">
        <v>779</v>
      </c>
      <c r="Y1992" t="s">
        <v>749</v>
      </c>
      <c r="Z1992">
        <v>21</v>
      </c>
      <c r="AA1992" t="s">
        <v>722</v>
      </c>
      <c r="AB1992" t="s">
        <v>1449</v>
      </c>
      <c r="AC1992">
        <v>118149</v>
      </c>
      <c r="AD1992" t="s">
        <v>1450</v>
      </c>
      <c r="AE1992" t="s">
        <v>1451</v>
      </c>
      <c r="AF1992">
        <v>2003</v>
      </c>
    </row>
    <row r="1993" spans="1:32" x14ac:dyDescent="0.2">
      <c r="A1993" t="s">
        <v>928</v>
      </c>
      <c r="B1993">
        <v>10108642</v>
      </c>
      <c r="C1993" t="s">
        <v>929</v>
      </c>
      <c r="D1993" t="s">
        <v>709</v>
      </c>
      <c r="E1993" t="s">
        <v>760</v>
      </c>
      <c r="F1993" t="s">
        <v>761</v>
      </c>
      <c r="G1993" t="s">
        <v>733</v>
      </c>
      <c r="H1993" t="s">
        <v>789</v>
      </c>
      <c r="I1993">
        <v>24</v>
      </c>
      <c r="J1993" t="s">
        <v>763</v>
      </c>
      <c r="K1993" t="s">
        <v>714</v>
      </c>
      <c r="L1993" t="s">
        <v>715</v>
      </c>
      <c r="M1993" t="s">
        <v>716</v>
      </c>
      <c r="O1993" t="s">
        <v>717</v>
      </c>
      <c r="Q1993">
        <v>3.5000000000000001E-3</v>
      </c>
      <c r="S1993">
        <v>2.8E-3</v>
      </c>
      <c r="U1993">
        <v>4.3E-3</v>
      </c>
      <c r="V1993" t="s">
        <v>718</v>
      </c>
      <c r="W1993" t="s">
        <v>744</v>
      </c>
      <c r="X1993" t="s">
        <v>744</v>
      </c>
      <c r="Y1993" t="s">
        <v>754</v>
      </c>
      <c r="Z1993">
        <v>21</v>
      </c>
      <c r="AA1993" t="s">
        <v>722</v>
      </c>
      <c r="AB1993" t="s">
        <v>1459</v>
      </c>
      <c r="AC1993">
        <v>7016</v>
      </c>
      <c r="AD1993" t="s">
        <v>1460</v>
      </c>
      <c r="AE1993" t="s">
        <v>1461</v>
      </c>
      <c r="AF1993">
        <v>1993</v>
      </c>
    </row>
    <row r="1994" spans="1:32" x14ac:dyDescent="0.2">
      <c r="A1994" t="s">
        <v>928</v>
      </c>
      <c r="B1994">
        <v>10325947</v>
      </c>
      <c r="C1994" t="s">
        <v>1086</v>
      </c>
      <c r="D1994" t="s">
        <v>709</v>
      </c>
      <c r="E1994" t="s">
        <v>1475</v>
      </c>
      <c r="F1994" t="s">
        <v>761</v>
      </c>
      <c r="G1994" t="s">
        <v>712</v>
      </c>
      <c r="H1994" t="s">
        <v>789</v>
      </c>
      <c r="I1994">
        <v>24</v>
      </c>
      <c r="J1994" t="s">
        <v>763</v>
      </c>
      <c r="K1994" t="s">
        <v>753</v>
      </c>
      <c r="L1994" t="s">
        <v>715</v>
      </c>
      <c r="M1994" t="s">
        <v>716</v>
      </c>
      <c r="O1994" t="s">
        <v>717</v>
      </c>
      <c r="Q1994">
        <v>3.5000000000000001E-3</v>
      </c>
      <c r="S1994">
        <v>2.5000000000000001E-3</v>
      </c>
      <c r="U1994">
        <v>4.7999999999999996E-3</v>
      </c>
      <c r="V1994" t="s">
        <v>718</v>
      </c>
      <c r="W1994" t="s">
        <v>744</v>
      </c>
      <c r="X1994" t="s">
        <v>744</v>
      </c>
      <c r="Y1994" t="s">
        <v>754</v>
      </c>
      <c r="Z1994">
        <v>2</v>
      </c>
      <c r="AA1994" t="s">
        <v>722</v>
      </c>
      <c r="AB1994" t="s">
        <v>1476</v>
      </c>
      <c r="AC1994">
        <v>2024</v>
      </c>
      <c r="AD1994" t="s">
        <v>1477</v>
      </c>
      <c r="AE1994" t="s">
        <v>1478</v>
      </c>
      <c r="AF1994">
        <v>1977</v>
      </c>
    </row>
    <row r="1995" spans="1:32" x14ac:dyDescent="0.2">
      <c r="A1995" t="s">
        <v>928</v>
      </c>
      <c r="B1995">
        <v>10108642</v>
      </c>
      <c r="C1995" t="s">
        <v>929</v>
      </c>
      <c r="D1995" t="s">
        <v>709</v>
      </c>
      <c r="E1995" t="s">
        <v>1479</v>
      </c>
      <c r="F1995" t="s">
        <v>1480</v>
      </c>
      <c r="G1995" t="s">
        <v>712</v>
      </c>
      <c r="H1995" t="s">
        <v>734</v>
      </c>
      <c r="K1995" t="s">
        <v>714</v>
      </c>
      <c r="L1995" t="s">
        <v>715</v>
      </c>
      <c r="M1995" t="s">
        <v>716</v>
      </c>
      <c r="N1995">
        <v>6</v>
      </c>
      <c r="O1995" t="s">
        <v>717</v>
      </c>
      <c r="Q1995">
        <v>3.7699999999999999E-3</v>
      </c>
      <c r="V1995" t="s">
        <v>718</v>
      </c>
      <c r="W1995" t="s">
        <v>958</v>
      </c>
      <c r="X1995" t="s">
        <v>959</v>
      </c>
      <c r="Y1995" t="s">
        <v>736</v>
      </c>
      <c r="Z1995">
        <v>4</v>
      </c>
      <c r="AA1995" t="s">
        <v>722</v>
      </c>
      <c r="AB1995" t="s">
        <v>1481</v>
      </c>
      <c r="AC1995">
        <v>166618</v>
      </c>
      <c r="AD1995" t="s">
        <v>1482</v>
      </c>
      <c r="AE1995" t="s">
        <v>1483</v>
      </c>
      <c r="AF1995">
        <v>2011</v>
      </c>
    </row>
    <row r="1996" spans="1:32" x14ac:dyDescent="0.2">
      <c r="A1996" t="s">
        <v>928</v>
      </c>
      <c r="B1996">
        <v>10108642</v>
      </c>
      <c r="C1996" t="s">
        <v>929</v>
      </c>
      <c r="D1996" t="s">
        <v>709</v>
      </c>
      <c r="E1996" t="s">
        <v>760</v>
      </c>
      <c r="F1996" t="s">
        <v>761</v>
      </c>
      <c r="G1996" t="s">
        <v>733</v>
      </c>
      <c r="H1996" t="s">
        <v>789</v>
      </c>
      <c r="I1996">
        <v>24</v>
      </c>
      <c r="J1996" t="s">
        <v>763</v>
      </c>
      <c r="K1996" t="s">
        <v>714</v>
      </c>
      <c r="L1996" t="s">
        <v>715</v>
      </c>
      <c r="M1996" t="s">
        <v>716</v>
      </c>
      <c r="O1996" t="s">
        <v>717</v>
      </c>
      <c r="Q1996">
        <v>4.0000000000000001E-3</v>
      </c>
      <c r="V1996" t="s">
        <v>718</v>
      </c>
      <c r="W1996" t="s">
        <v>764</v>
      </c>
      <c r="X1996" t="s">
        <v>765</v>
      </c>
      <c r="Y1996" t="s">
        <v>736</v>
      </c>
      <c r="Z1996">
        <v>21</v>
      </c>
      <c r="AA1996" t="s">
        <v>722</v>
      </c>
      <c r="AB1996" t="s">
        <v>1459</v>
      </c>
      <c r="AC1996">
        <v>7016</v>
      </c>
      <c r="AD1996" t="s">
        <v>1460</v>
      </c>
      <c r="AE1996" t="s">
        <v>1461</v>
      </c>
      <c r="AF1996">
        <v>1993</v>
      </c>
    </row>
    <row r="1997" spans="1:32" x14ac:dyDescent="0.2">
      <c r="A1997" t="s">
        <v>928</v>
      </c>
      <c r="B1997">
        <v>10108642</v>
      </c>
      <c r="C1997" t="s">
        <v>929</v>
      </c>
      <c r="D1997" t="s">
        <v>709</v>
      </c>
      <c r="E1997" t="s">
        <v>760</v>
      </c>
      <c r="F1997" t="s">
        <v>761</v>
      </c>
      <c r="G1997" t="s">
        <v>733</v>
      </c>
      <c r="H1997" t="s">
        <v>789</v>
      </c>
      <c r="I1997">
        <v>24</v>
      </c>
      <c r="J1997" t="s">
        <v>763</v>
      </c>
      <c r="K1997" t="s">
        <v>714</v>
      </c>
      <c r="L1997" t="s">
        <v>715</v>
      </c>
      <c r="M1997" t="s">
        <v>716</v>
      </c>
      <c r="O1997" t="s">
        <v>717</v>
      </c>
      <c r="Q1997">
        <v>4.0000000000000001E-3</v>
      </c>
      <c r="V1997" t="s">
        <v>718</v>
      </c>
      <c r="W1997" t="s">
        <v>774</v>
      </c>
      <c r="X1997" t="s">
        <v>1108</v>
      </c>
      <c r="Y1997" t="s">
        <v>736</v>
      </c>
      <c r="Z1997">
        <v>21</v>
      </c>
      <c r="AA1997" t="s">
        <v>722</v>
      </c>
      <c r="AB1997" t="s">
        <v>1459</v>
      </c>
      <c r="AC1997">
        <v>7016</v>
      </c>
      <c r="AD1997" t="s">
        <v>1460</v>
      </c>
      <c r="AE1997" t="s">
        <v>1461</v>
      </c>
      <c r="AF1997">
        <v>1993</v>
      </c>
    </row>
    <row r="1998" spans="1:32" x14ac:dyDescent="0.2">
      <c r="A1998" t="s">
        <v>928</v>
      </c>
      <c r="B1998">
        <v>10124364</v>
      </c>
      <c r="C1998" t="s">
        <v>934</v>
      </c>
      <c r="D1998" t="s">
        <v>709</v>
      </c>
      <c r="E1998" t="s">
        <v>751</v>
      </c>
      <c r="F1998" t="s">
        <v>732</v>
      </c>
      <c r="G1998" t="s">
        <v>733</v>
      </c>
      <c r="I1998">
        <v>1</v>
      </c>
      <c r="J1998" t="s">
        <v>966</v>
      </c>
      <c r="K1998" t="s">
        <v>753</v>
      </c>
      <c r="L1998" t="s">
        <v>715</v>
      </c>
      <c r="M1998" t="s">
        <v>716</v>
      </c>
      <c r="O1998" t="s">
        <v>717</v>
      </c>
      <c r="Q1998">
        <v>4.0000000000000001E-3</v>
      </c>
      <c r="S1998">
        <v>3.3E-3</v>
      </c>
      <c r="U1998">
        <v>5.0000000000000001E-3</v>
      </c>
      <c r="V1998" t="s">
        <v>718</v>
      </c>
      <c r="W1998" t="s">
        <v>744</v>
      </c>
      <c r="X1998" t="s">
        <v>744</v>
      </c>
      <c r="Y1998" t="s">
        <v>754</v>
      </c>
      <c r="Z1998">
        <v>4</v>
      </c>
      <c r="AA1998" t="s">
        <v>722</v>
      </c>
      <c r="AB1998" t="s">
        <v>960</v>
      </c>
      <c r="AC1998">
        <v>45189</v>
      </c>
      <c r="AD1998" t="s">
        <v>961</v>
      </c>
      <c r="AE1998" t="s">
        <v>962</v>
      </c>
      <c r="AF1998">
        <v>1996</v>
      </c>
    </row>
    <row r="1999" spans="1:32" x14ac:dyDescent="0.2">
      <c r="A1999" t="s">
        <v>928</v>
      </c>
      <c r="B1999">
        <v>10124364</v>
      </c>
      <c r="C1999" t="s">
        <v>934</v>
      </c>
      <c r="D1999" t="s">
        <v>709</v>
      </c>
      <c r="E1999" t="s">
        <v>751</v>
      </c>
      <c r="F1999" t="s">
        <v>732</v>
      </c>
      <c r="G1999" t="s">
        <v>733</v>
      </c>
      <c r="I1999">
        <v>1</v>
      </c>
      <c r="J1999" t="s">
        <v>966</v>
      </c>
      <c r="K1999" t="s">
        <v>753</v>
      </c>
      <c r="L1999" t="s">
        <v>715</v>
      </c>
      <c r="M1999" t="s">
        <v>716</v>
      </c>
      <c r="O1999" t="s">
        <v>717</v>
      </c>
      <c r="Q1999">
        <v>4.0000000000000001E-3</v>
      </c>
      <c r="S1999">
        <v>2.8999999999999998E-3</v>
      </c>
      <c r="U1999">
        <v>5.4000000000000003E-3</v>
      </c>
      <c r="V1999" t="s">
        <v>718</v>
      </c>
      <c r="W1999" t="s">
        <v>744</v>
      </c>
      <c r="X1999" t="s">
        <v>744</v>
      </c>
      <c r="Y1999" t="s">
        <v>754</v>
      </c>
      <c r="Z1999">
        <v>4</v>
      </c>
      <c r="AA1999" t="s">
        <v>722</v>
      </c>
      <c r="AB1999" t="s">
        <v>960</v>
      </c>
      <c r="AC1999">
        <v>45189</v>
      </c>
      <c r="AD1999" t="s">
        <v>961</v>
      </c>
      <c r="AE1999" t="s">
        <v>962</v>
      </c>
      <c r="AF1999">
        <v>1996</v>
      </c>
    </row>
    <row r="2000" spans="1:32" x14ac:dyDescent="0.2">
      <c r="A2000" t="s">
        <v>928</v>
      </c>
      <c r="B2000">
        <v>10108642</v>
      </c>
      <c r="C2000" t="s">
        <v>929</v>
      </c>
      <c r="D2000" t="s">
        <v>709</v>
      </c>
      <c r="E2000" t="s">
        <v>1484</v>
      </c>
      <c r="F2000" t="s">
        <v>761</v>
      </c>
      <c r="G2000" t="s">
        <v>712</v>
      </c>
      <c r="H2000" t="s">
        <v>789</v>
      </c>
      <c r="J2000" t="s">
        <v>763</v>
      </c>
      <c r="K2000" t="s">
        <v>714</v>
      </c>
      <c r="L2000" t="s">
        <v>773</v>
      </c>
      <c r="M2000" t="s">
        <v>716</v>
      </c>
      <c r="N2000">
        <v>12</v>
      </c>
      <c r="O2000" t="s">
        <v>717</v>
      </c>
      <c r="Q2000">
        <v>4.1000000000000003E-3</v>
      </c>
      <c r="V2000" t="s">
        <v>718</v>
      </c>
      <c r="W2000" t="s">
        <v>774</v>
      </c>
      <c r="X2000" t="s">
        <v>780</v>
      </c>
      <c r="Y2000" t="s">
        <v>736</v>
      </c>
      <c r="Z2000">
        <v>21</v>
      </c>
      <c r="AA2000" t="s">
        <v>722</v>
      </c>
      <c r="AB2000" t="s">
        <v>1485</v>
      </c>
      <c r="AC2000">
        <v>118182</v>
      </c>
      <c r="AD2000" t="s">
        <v>1486</v>
      </c>
      <c r="AE2000" t="s">
        <v>1487</v>
      </c>
      <c r="AF2000">
        <v>2009</v>
      </c>
    </row>
    <row r="2001" spans="1:32" x14ac:dyDescent="0.2">
      <c r="A2001" t="s">
        <v>928</v>
      </c>
      <c r="B2001">
        <v>10108642</v>
      </c>
      <c r="C2001" t="s">
        <v>929</v>
      </c>
      <c r="D2001" t="s">
        <v>709</v>
      </c>
      <c r="E2001" t="s">
        <v>1484</v>
      </c>
      <c r="F2001" t="s">
        <v>761</v>
      </c>
      <c r="G2001" t="s">
        <v>712</v>
      </c>
      <c r="H2001" t="s">
        <v>789</v>
      </c>
      <c r="J2001" t="s">
        <v>763</v>
      </c>
      <c r="K2001" t="s">
        <v>714</v>
      </c>
      <c r="L2001" t="s">
        <v>773</v>
      </c>
      <c r="M2001" t="s">
        <v>716</v>
      </c>
      <c r="N2001">
        <v>12</v>
      </c>
      <c r="O2001" t="s">
        <v>717</v>
      </c>
      <c r="Q2001">
        <v>4.1000000000000003E-3</v>
      </c>
      <c r="V2001" t="s">
        <v>718</v>
      </c>
      <c r="W2001" t="s">
        <v>813</v>
      </c>
      <c r="X2001" t="s">
        <v>827</v>
      </c>
      <c r="Y2001" t="s">
        <v>736</v>
      </c>
      <c r="Z2001">
        <v>21</v>
      </c>
      <c r="AA2001" t="s">
        <v>722</v>
      </c>
      <c r="AB2001" t="s">
        <v>1485</v>
      </c>
      <c r="AC2001">
        <v>118182</v>
      </c>
      <c r="AD2001" t="s">
        <v>1486</v>
      </c>
      <c r="AE2001" t="s">
        <v>1487</v>
      </c>
      <c r="AF2001">
        <v>2009</v>
      </c>
    </row>
    <row r="2002" spans="1:32" x14ac:dyDescent="0.2">
      <c r="A2002" t="s">
        <v>928</v>
      </c>
      <c r="B2002">
        <v>10108642</v>
      </c>
      <c r="C2002" t="s">
        <v>929</v>
      </c>
      <c r="D2002" t="s">
        <v>709</v>
      </c>
      <c r="E2002" t="s">
        <v>1484</v>
      </c>
      <c r="F2002" t="s">
        <v>761</v>
      </c>
      <c r="G2002" t="s">
        <v>712</v>
      </c>
      <c r="H2002" t="s">
        <v>789</v>
      </c>
      <c r="J2002" t="s">
        <v>763</v>
      </c>
      <c r="K2002" t="s">
        <v>714</v>
      </c>
      <c r="L2002" t="s">
        <v>773</v>
      </c>
      <c r="M2002" t="s">
        <v>716</v>
      </c>
      <c r="N2002">
        <v>12</v>
      </c>
      <c r="O2002" t="s">
        <v>717</v>
      </c>
      <c r="Q2002">
        <v>4.1000000000000003E-3</v>
      </c>
      <c r="V2002" t="s">
        <v>718</v>
      </c>
      <c r="W2002" t="s">
        <v>774</v>
      </c>
      <c r="X2002" t="s">
        <v>780</v>
      </c>
      <c r="Y2002" t="s">
        <v>736</v>
      </c>
      <c r="Z2002">
        <v>21</v>
      </c>
      <c r="AA2002" t="s">
        <v>722</v>
      </c>
      <c r="AB2002" t="s">
        <v>1485</v>
      </c>
      <c r="AC2002">
        <v>118182</v>
      </c>
      <c r="AD2002" t="s">
        <v>1486</v>
      </c>
      <c r="AE2002" t="s">
        <v>1487</v>
      </c>
      <c r="AF2002">
        <v>2009</v>
      </c>
    </row>
    <row r="2003" spans="1:32" x14ac:dyDescent="0.2">
      <c r="A2003" t="s">
        <v>928</v>
      </c>
      <c r="B2003">
        <v>10108642</v>
      </c>
      <c r="C2003" t="s">
        <v>929</v>
      </c>
      <c r="D2003" t="s">
        <v>709</v>
      </c>
      <c r="E2003" t="s">
        <v>1484</v>
      </c>
      <c r="F2003" t="s">
        <v>761</v>
      </c>
      <c r="G2003" t="s">
        <v>712</v>
      </c>
      <c r="H2003" t="s">
        <v>789</v>
      </c>
      <c r="J2003" t="s">
        <v>763</v>
      </c>
      <c r="K2003" t="s">
        <v>714</v>
      </c>
      <c r="L2003" t="s">
        <v>773</v>
      </c>
      <c r="M2003" t="s">
        <v>716</v>
      </c>
      <c r="N2003">
        <v>12</v>
      </c>
      <c r="O2003" t="s">
        <v>717</v>
      </c>
      <c r="Q2003">
        <v>4.1000000000000003E-3</v>
      </c>
      <c r="V2003" t="s">
        <v>718</v>
      </c>
      <c r="W2003" t="s">
        <v>813</v>
      </c>
      <c r="X2003" t="s">
        <v>1488</v>
      </c>
      <c r="Y2003" t="s">
        <v>749</v>
      </c>
      <c r="Z2003">
        <v>21</v>
      </c>
      <c r="AA2003" t="s">
        <v>722</v>
      </c>
      <c r="AB2003" t="s">
        <v>1485</v>
      </c>
      <c r="AC2003">
        <v>118182</v>
      </c>
      <c r="AD2003" t="s">
        <v>1486</v>
      </c>
      <c r="AE2003" t="s">
        <v>1487</v>
      </c>
      <c r="AF2003">
        <v>2009</v>
      </c>
    </row>
    <row r="2004" spans="1:32" x14ac:dyDescent="0.2">
      <c r="A2004" t="s">
        <v>928</v>
      </c>
      <c r="B2004">
        <v>10108642</v>
      </c>
      <c r="C2004" t="s">
        <v>929</v>
      </c>
      <c r="D2004" t="s">
        <v>709</v>
      </c>
      <c r="E2004" t="s">
        <v>760</v>
      </c>
      <c r="F2004" t="s">
        <v>761</v>
      </c>
      <c r="G2004" t="s">
        <v>733</v>
      </c>
      <c r="H2004" t="s">
        <v>789</v>
      </c>
      <c r="I2004">
        <v>24</v>
      </c>
      <c r="J2004" t="s">
        <v>763</v>
      </c>
      <c r="K2004" t="s">
        <v>714</v>
      </c>
      <c r="L2004" t="s">
        <v>715</v>
      </c>
      <c r="M2004" t="s">
        <v>716</v>
      </c>
      <c r="O2004" t="s">
        <v>717</v>
      </c>
      <c r="Q2004">
        <v>4.4000000000000003E-3</v>
      </c>
      <c r="V2004" t="s">
        <v>718</v>
      </c>
      <c r="W2004" t="s">
        <v>744</v>
      </c>
      <c r="X2004" t="s">
        <v>744</v>
      </c>
      <c r="Y2004" t="s">
        <v>736</v>
      </c>
      <c r="Z2004">
        <v>21</v>
      </c>
      <c r="AA2004" t="s">
        <v>722</v>
      </c>
      <c r="AB2004" t="s">
        <v>1459</v>
      </c>
      <c r="AC2004">
        <v>7016</v>
      </c>
      <c r="AD2004" t="s">
        <v>1460</v>
      </c>
      <c r="AE2004" t="s">
        <v>1461</v>
      </c>
      <c r="AF2004">
        <v>1993</v>
      </c>
    </row>
    <row r="2005" spans="1:32" x14ac:dyDescent="0.2">
      <c r="A2005" t="s">
        <v>928</v>
      </c>
      <c r="B2005">
        <v>10108642</v>
      </c>
      <c r="C2005" t="s">
        <v>929</v>
      </c>
      <c r="D2005" t="s">
        <v>709</v>
      </c>
      <c r="E2005" t="s">
        <v>760</v>
      </c>
      <c r="F2005" t="s">
        <v>761</v>
      </c>
      <c r="G2005" t="s">
        <v>733</v>
      </c>
      <c r="H2005" t="s">
        <v>789</v>
      </c>
      <c r="I2005">
        <v>24</v>
      </c>
      <c r="J2005" t="s">
        <v>763</v>
      </c>
      <c r="K2005" t="s">
        <v>714</v>
      </c>
      <c r="L2005" t="s">
        <v>715</v>
      </c>
      <c r="M2005" t="s">
        <v>716</v>
      </c>
      <c r="O2005" t="s">
        <v>717</v>
      </c>
      <c r="Q2005">
        <v>4.4000000000000003E-3</v>
      </c>
      <c r="V2005" t="s">
        <v>718</v>
      </c>
      <c r="W2005" t="s">
        <v>774</v>
      </c>
      <c r="X2005" t="s">
        <v>1108</v>
      </c>
      <c r="Y2005" t="s">
        <v>736</v>
      </c>
      <c r="Z2005">
        <v>21</v>
      </c>
      <c r="AA2005" t="s">
        <v>722</v>
      </c>
      <c r="AB2005" t="s">
        <v>1459</v>
      </c>
      <c r="AC2005">
        <v>7016</v>
      </c>
      <c r="AD2005" t="s">
        <v>1460</v>
      </c>
      <c r="AE2005" t="s">
        <v>1461</v>
      </c>
      <c r="AF2005">
        <v>1993</v>
      </c>
    </row>
    <row r="2006" spans="1:32" x14ac:dyDescent="0.2">
      <c r="A2006" t="s">
        <v>928</v>
      </c>
      <c r="B2006">
        <v>10108642</v>
      </c>
      <c r="C2006" t="s">
        <v>929</v>
      </c>
      <c r="D2006" t="s">
        <v>709</v>
      </c>
      <c r="E2006" t="s">
        <v>760</v>
      </c>
      <c r="F2006" t="s">
        <v>761</v>
      </c>
      <c r="G2006" t="s">
        <v>733</v>
      </c>
      <c r="H2006" t="s">
        <v>789</v>
      </c>
      <c r="I2006">
        <v>24</v>
      </c>
      <c r="J2006" t="s">
        <v>763</v>
      </c>
      <c r="K2006" t="s">
        <v>714</v>
      </c>
      <c r="L2006" t="s">
        <v>715</v>
      </c>
      <c r="M2006" t="s">
        <v>716</v>
      </c>
      <c r="O2006" t="s">
        <v>717</v>
      </c>
      <c r="Q2006">
        <v>4.4000000000000003E-3</v>
      </c>
      <c r="V2006" t="s">
        <v>718</v>
      </c>
      <c r="W2006" t="s">
        <v>764</v>
      </c>
      <c r="X2006" t="s">
        <v>765</v>
      </c>
      <c r="Y2006" t="s">
        <v>736</v>
      </c>
      <c r="Z2006">
        <v>21</v>
      </c>
      <c r="AA2006" t="s">
        <v>722</v>
      </c>
      <c r="AB2006" t="s">
        <v>1459</v>
      </c>
      <c r="AC2006">
        <v>7016</v>
      </c>
      <c r="AD2006" t="s">
        <v>1460</v>
      </c>
      <c r="AE2006" t="s">
        <v>1461</v>
      </c>
      <c r="AF2006">
        <v>1993</v>
      </c>
    </row>
    <row r="2007" spans="1:32" x14ac:dyDescent="0.2">
      <c r="A2007" t="s">
        <v>928</v>
      </c>
      <c r="B2007">
        <v>10108642</v>
      </c>
      <c r="C2007" t="s">
        <v>929</v>
      </c>
      <c r="D2007" t="s">
        <v>709</v>
      </c>
      <c r="E2007" t="s">
        <v>751</v>
      </c>
      <c r="F2007" t="s">
        <v>732</v>
      </c>
      <c r="G2007" t="s">
        <v>733</v>
      </c>
      <c r="H2007" t="s">
        <v>734</v>
      </c>
      <c r="K2007" t="s">
        <v>714</v>
      </c>
      <c r="L2007" t="s">
        <v>715</v>
      </c>
      <c r="M2007" t="s">
        <v>716</v>
      </c>
      <c r="N2007">
        <v>2</v>
      </c>
      <c r="O2007" t="s">
        <v>717</v>
      </c>
      <c r="Q2007">
        <v>4.4000000000000003E-3</v>
      </c>
      <c r="V2007" t="s">
        <v>718</v>
      </c>
      <c r="W2007" t="s">
        <v>958</v>
      </c>
      <c r="X2007" t="s">
        <v>959</v>
      </c>
      <c r="Y2007" t="s">
        <v>721</v>
      </c>
      <c r="Z2007">
        <v>5</v>
      </c>
      <c r="AA2007" t="s">
        <v>722</v>
      </c>
      <c r="AB2007" t="s">
        <v>1489</v>
      </c>
      <c r="AC2007">
        <v>101835</v>
      </c>
      <c r="AD2007" t="s">
        <v>1490</v>
      </c>
      <c r="AE2007" t="s">
        <v>1491</v>
      </c>
      <c r="AF2007">
        <v>2007</v>
      </c>
    </row>
    <row r="2008" spans="1:32" x14ac:dyDescent="0.2">
      <c r="A2008" t="s">
        <v>928</v>
      </c>
      <c r="B2008">
        <v>10108642</v>
      </c>
      <c r="C2008" t="s">
        <v>929</v>
      </c>
      <c r="D2008" t="s">
        <v>709</v>
      </c>
      <c r="E2008" t="s">
        <v>751</v>
      </c>
      <c r="F2008" t="s">
        <v>732</v>
      </c>
      <c r="G2008" t="s">
        <v>733</v>
      </c>
      <c r="H2008" t="s">
        <v>734</v>
      </c>
      <c r="K2008" t="s">
        <v>714</v>
      </c>
      <c r="L2008" t="s">
        <v>715</v>
      </c>
      <c r="M2008" t="s">
        <v>716</v>
      </c>
      <c r="N2008">
        <v>2</v>
      </c>
      <c r="O2008" t="s">
        <v>717</v>
      </c>
      <c r="Q2008">
        <v>4.4000000000000003E-3</v>
      </c>
      <c r="V2008" t="s">
        <v>718</v>
      </c>
      <c r="W2008" t="s">
        <v>958</v>
      </c>
      <c r="X2008" t="s">
        <v>959</v>
      </c>
      <c r="Y2008" t="s">
        <v>721</v>
      </c>
      <c r="Z2008">
        <v>2</v>
      </c>
      <c r="AA2008" t="s">
        <v>722</v>
      </c>
      <c r="AB2008" t="s">
        <v>1489</v>
      </c>
      <c r="AC2008">
        <v>101835</v>
      </c>
      <c r="AD2008" t="s">
        <v>1490</v>
      </c>
      <c r="AE2008" t="s">
        <v>1491</v>
      </c>
      <c r="AF2008">
        <v>2007</v>
      </c>
    </row>
    <row r="2009" spans="1:32" x14ac:dyDescent="0.2">
      <c r="A2009" t="s">
        <v>928</v>
      </c>
      <c r="B2009">
        <v>10108642</v>
      </c>
      <c r="C2009" t="s">
        <v>929</v>
      </c>
      <c r="D2009" t="s">
        <v>709</v>
      </c>
      <c r="E2009" t="s">
        <v>751</v>
      </c>
      <c r="F2009" t="s">
        <v>732</v>
      </c>
      <c r="G2009" t="s">
        <v>733</v>
      </c>
      <c r="H2009" t="s">
        <v>734</v>
      </c>
      <c r="K2009" t="s">
        <v>714</v>
      </c>
      <c r="L2009" t="s">
        <v>715</v>
      </c>
      <c r="M2009" t="s">
        <v>716</v>
      </c>
      <c r="N2009">
        <v>2</v>
      </c>
      <c r="O2009" t="s">
        <v>717</v>
      </c>
      <c r="Q2009">
        <v>4.4000000000000003E-3</v>
      </c>
      <c r="V2009" t="s">
        <v>718</v>
      </c>
      <c r="W2009" t="s">
        <v>958</v>
      </c>
      <c r="X2009" t="s">
        <v>959</v>
      </c>
      <c r="Y2009" t="s">
        <v>721</v>
      </c>
      <c r="Z2009">
        <v>1</v>
      </c>
      <c r="AA2009" t="s">
        <v>722</v>
      </c>
      <c r="AB2009" t="s">
        <v>1489</v>
      </c>
      <c r="AC2009">
        <v>101835</v>
      </c>
      <c r="AD2009" t="s">
        <v>1490</v>
      </c>
      <c r="AE2009" t="s">
        <v>1491</v>
      </c>
      <c r="AF2009">
        <v>2007</v>
      </c>
    </row>
    <row r="2010" spans="1:32" x14ac:dyDescent="0.2">
      <c r="A2010" t="s">
        <v>928</v>
      </c>
      <c r="B2010">
        <v>10108642</v>
      </c>
      <c r="C2010" t="s">
        <v>929</v>
      </c>
      <c r="D2010" t="s">
        <v>709</v>
      </c>
      <c r="E2010" t="s">
        <v>751</v>
      </c>
      <c r="F2010" t="s">
        <v>732</v>
      </c>
      <c r="G2010" t="s">
        <v>733</v>
      </c>
      <c r="H2010" t="s">
        <v>734</v>
      </c>
      <c r="K2010" t="s">
        <v>714</v>
      </c>
      <c r="L2010" t="s">
        <v>715</v>
      </c>
      <c r="M2010" t="s">
        <v>716</v>
      </c>
      <c r="N2010">
        <v>2</v>
      </c>
      <c r="O2010" t="s">
        <v>717</v>
      </c>
      <c r="Q2010">
        <v>4.4000000000000003E-3</v>
      </c>
      <c r="V2010" t="s">
        <v>718</v>
      </c>
      <c r="W2010" t="s">
        <v>958</v>
      </c>
      <c r="X2010" t="s">
        <v>959</v>
      </c>
      <c r="Y2010" t="s">
        <v>721</v>
      </c>
      <c r="Z2010">
        <v>4</v>
      </c>
      <c r="AA2010" t="s">
        <v>722</v>
      </c>
      <c r="AB2010" t="s">
        <v>1489</v>
      </c>
      <c r="AC2010">
        <v>101835</v>
      </c>
      <c r="AD2010" t="s">
        <v>1490</v>
      </c>
      <c r="AE2010" t="s">
        <v>1491</v>
      </c>
      <c r="AF2010">
        <v>2007</v>
      </c>
    </row>
    <row r="2011" spans="1:32" x14ac:dyDescent="0.2">
      <c r="A2011" t="s">
        <v>928</v>
      </c>
      <c r="B2011">
        <v>10108642</v>
      </c>
      <c r="C2011" t="s">
        <v>929</v>
      </c>
      <c r="D2011" t="s">
        <v>709</v>
      </c>
      <c r="E2011" t="s">
        <v>751</v>
      </c>
      <c r="F2011" t="s">
        <v>732</v>
      </c>
      <c r="G2011" t="s">
        <v>733</v>
      </c>
      <c r="H2011" t="s">
        <v>734</v>
      </c>
      <c r="K2011" t="s">
        <v>714</v>
      </c>
      <c r="L2011" t="s">
        <v>715</v>
      </c>
      <c r="M2011" t="s">
        <v>716</v>
      </c>
      <c r="N2011">
        <v>2</v>
      </c>
      <c r="O2011" t="s">
        <v>717</v>
      </c>
      <c r="Q2011">
        <v>4.4000000000000003E-3</v>
      </c>
      <c r="V2011" t="s">
        <v>718</v>
      </c>
      <c r="W2011" t="s">
        <v>958</v>
      </c>
      <c r="X2011" t="s">
        <v>959</v>
      </c>
      <c r="Y2011" t="s">
        <v>721</v>
      </c>
      <c r="Z2011">
        <v>3</v>
      </c>
      <c r="AA2011" t="s">
        <v>722</v>
      </c>
      <c r="AB2011" t="s">
        <v>1489</v>
      </c>
      <c r="AC2011">
        <v>101835</v>
      </c>
      <c r="AD2011" t="s">
        <v>1490</v>
      </c>
      <c r="AE2011" t="s">
        <v>1491</v>
      </c>
      <c r="AF2011">
        <v>2007</v>
      </c>
    </row>
    <row r="2012" spans="1:32" x14ac:dyDescent="0.2">
      <c r="A2012" t="s">
        <v>928</v>
      </c>
      <c r="B2012">
        <v>7440439</v>
      </c>
      <c r="C2012" t="s">
        <v>928</v>
      </c>
      <c r="D2012" t="s">
        <v>709</v>
      </c>
      <c r="E2012" t="s">
        <v>751</v>
      </c>
      <c r="F2012" t="s">
        <v>732</v>
      </c>
      <c r="G2012" t="s">
        <v>733</v>
      </c>
      <c r="H2012" t="s">
        <v>752</v>
      </c>
      <c r="J2012" t="s">
        <v>722</v>
      </c>
      <c r="K2012" t="s">
        <v>753</v>
      </c>
      <c r="L2012" t="s">
        <v>715</v>
      </c>
      <c r="M2012" t="s">
        <v>716</v>
      </c>
      <c r="O2012" t="s">
        <v>717</v>
      </c>
      <c r="Q2012">
        <v>4.4099999999999999E-3</v>
      </c>
      <c r="S2012">
        <v>3.47E-3</v>
      </c>
      <c r="U2012">
        <v>5.5999999999999999E-3</v>
      </c>
      <c r="V2012" t="s">
        <v>718</v>
      </c>
      <c r="W2012" t="s">
        <v>744</v>
      </c>
      <c r="X2012" t="s">
        <v>744</v>
      </c>
      <c r="Y2012" t="s">
        <v>754</v>
      </c>
      <c r="Z2012">
        <v>7</v>
      </c>
      <c r="AA2012" t="s">
        <v>722</v>
      </c>
      <c r="AB2012" t="s">
        <v>755</v>
      </c>
      <c r="AC2012">
        <v>80935</v>
      </c>
      <c r="AD2012" t="s">
        <v>756</v>
      </c>
      <c r="AE2012" t="s">
        <v>757</v>
      </c>
      <c r="AF2012">
        <v>2005</v>
      </c>
    </row>
    <row r="2013" spans="1:32" x14ac:dyDescent="0.2">
      <c r="A2013" t="s">
        <v>928</v>
      </c>
      <c r="B2013">
        <v>10108642</v>
      </c>
      <c r="C2013" t="s">
        <v>929</v>
      </c>
      <c r="D2013" t="s">
        <v>709</v>
      </c>
      <c r="E2013" t="s">
        <v>1492</v>
      </c>
      <c r="F2013" t="s">
        <v>1493</v>
      </c>
      <c r="G2013" t="s">
        <v>733</v>
      </c>
      <c r="H2013" t="s">
        <v>734</v>
      </c>
      <c r="K2013" t="s">
        <v>714</v>
      </c>
      <c r="L2013" t="s">
        <v>773</v>
      </c>
      <c r="M2013" t="s">
        <v>716</v>
      </c>
      <c r="N2013">
        <v>4</v>
      </c>
      <c r="O2013" t="s">
        <v>717</v>
      </c>
      <c r="Q2013">
        <v>4.4900000000000001E-3</v>
      </c>
      <c r="V2013" t="s">
        <v>718</v>
      </c>
      <c r="W2013" t="s">
        <v>764</v>
      </c>
      <c r="X2013" t="s">
        <v>875</v>
      </c>
      <c r="Y2013" t="s">
        <v>749</v>
      </c>
      <c r="Z2013">
        <v>14</v>
      </c>
      <c r="AA2013" t="s">
        <v>722</v>
      </c>
      <c r="AB2013" t="s">
        <v>1494</v>
      </c>
      <c r="AC2013">
        <v>115751</v>
      </c>
      <c r="AD2013" t="s">
        <v>1495</v>
      </c>
      <c r="AE2013" t="s">
        <v>1496</v>
      </c>
      <c r="AF2013">
        <v>2009</v>
      </c>
    </row>
    <row r="2014" spans="1:32" x14ac:dyDescent="0.2">
      <c r="A2014" t="s">
        <v>928</v>
      </c>
      <c r="B2014">
        <v>10108642</v>
      </c>
      <c r="C2014" t="s">
        <v>929</v>
      </c>
      <c r="D2014" t="s">
        <v>709</v>
      </c>
      <c r="E2014" t="s">
        <v>751</v>
      </c>
      <c r="F2014" t="s">
        <v>732</v>
      </c>
      <c r="G2014" t="s">
        <v>733</v>
      </c>
      <c r="J2014" t="s">
        <v>722</v>
      </c>
      <c r="K2014" t="s">
        <v>772</v>
      </c>
      <c r="L2014" t="s">
        <v>715</v>
      </c>
      <c r="M2014" t="s">
        <v>716</v>
      </c>
      <c r="N2014">
        <v>6</v>
      </c>
      <c r="O2014" t="s">
        <v>717</v>
      </c>
      <c r="P2014" t="s">
        <v>1077</v>
      </c>
      <c r="Q2014">
        <v>4.4999999999999997E-3</v>
      </c>
      <c r="V2014" t="s">
        <v>718</v>
      </c>
      <c r="W2014" t="s">
        <v>764</v>
      </c>
      <c r="X2014" t="s">
        <v>875</v>
      </c>
      <c r="Y2014" t="s">
        <v>736</v>
      </c>
      <c r="Z2014">
        <v>28</v>
      </c>
      <c r="AA2014" t="s">
        <v>722</v>
      </c>
      <c r="AB2014" t="s">
        <v>1449</v>
      </c>
      <c r="AC2014">
        <v>118149</v>
      </c>
      <c r="AD2014" t="s">
        <v>1450</v>
      </c>
      <c r="AE2014" t="s">
        <v>1451</v>
      </c>
      <c r="AF2014">
        <v>2003</v>
      </c>
    </row>
    <row r="2015" spans="1:32" x14ac:dyDescent="0.2">
      <c r="A2015" t="s">
        <v>928</v>
      </c>
      <c r="B2015">
        <v>10108642</v>
      </c>
      <c r="C2015" t="s">
        <v>929</v>
      </c>
      <c r="D2015" t="s">
        <v>709</v>
      </c>
      <c r="E2015" t="s">
        <v>751</v>
      </c>
      <c r="F2015" t="s">
        <v>732</v>
      </c>
      <c r="G2015" t="s">
        <v>733</v>
      </c>
      <c r="J2015" t="s">
        <v>722</v>
      </c>
      <c r="K2015" t="s">
        <v>772</v>
      </c>
      <c r="L2015" t="s">
        <v>715</v>
      </c>
      <c r="M2015" t="s">
        <v>716</v>
      </c>
      <c r="N2015">
        <v>6</v>
      </c>
      <c r="O2015" t="s">
        <v>717</v>
      </c>
      <c r="Q2015">
        <v>4.4999999999999997E-3</v>
      </c>
      <c r="V2015" t="s">
        <v>718</v>
      </c>
      <c r="W2015" t="s">
        <v>764</v>
      </c>
      <c r="X2015" t="s">
        <v>875</v>
      </c>
      <c r="Y2015" t="s">
        <v>749</v>
      </c>
      <c r="Z2015">
        <v>28</v>
      </c>
      <c r="AA2015" t="s">
        <v>722</v>
      </c>
      <c r="AB2015" t="s">
        <v>1449</v>
      </c>
      <c r="AC2015">
        <v>118149</v>
      </c>
      <c r="AD2015" t="s">
        <v>1450</v>
      </c>
      <c r="AE2015" t="s">
        <v>1451</v>
      </c>
      <c r="AF2015">
        <v>2003</v>
      </c>
    </row>
    <row r="2016" spans="1:32" x14ac:dyDescent="0.2">
      <c r="A2016" t="s">
        <v>928</v>
      </c>
      <c r="B2016">
        <v>10108642</v>
      </c>
      <c r="C2016" t="s">
        <v>929</v>
      </c>
      <c r="D2016" t="s">
        <v>709</v>
      </c>
      <c r="E2016" t="s">
        <v>1492</v>
      </c>
      <c r="F2016" t="s">
        <v>1493</v>
      </c>
      <c r="G2016" t="s">
        <v>733</v>
      </c>
      <c r="H2016" t="s">
        <v>734</v>
      </c>
      <c r="K2016" t="s">
        <v>714</v>
      </c>
      <c r="L2016" t="s">
        <v>773</v>
      </c>
      <c r="M2016" t="s">
        <v>716</v>
      </c>
      <c r="N2016">
        <v>4</v>
      </c>
      <c r="O2016" t="s">
        <v>717</v>
      </c>
      <c r="Q2016">
        <v>4.6499999999999996E-3</v>
      </c>
      <c r="V2016" t="s">
        <v>718</v>
      </c>
      <c r="W2016" t="s">
        <v>747</v>
      </c>
      <c r="X2016" t="s">
        <v>1497</v>
      </c>
      <c r="Y2016" t="s">
        <v>749</v>
      </c>
      <c r="Z2016">
        <v>14</v>
      </c>
      <c r="AA2016" t="s">
        <v>722</v>
      </c>
      <c r="AB2016" t="s">
        <v>1494</v>
      </c>
      <c r="AC2016">
        <v>115751</v>
      </c>
      <c r="AD2016" t="s">
        <v>1495</v>
      </c>
      <c r="AE2016" t="s">
        <v>1496</v>
      </c>
      <c r="AF2016">
        <v>2009</v>
      </c>
    </row>
    <row r="2017" spans="1:32" x14ac:dyDescent="0.2">
      <c r="A2017" t="s">
        <v>928</v>
      </c>
      <c r="B2017">
        <v>10108642</v>
      </c>
      <c r="C2017" t="s">
        <v>929</v>
      </c>
      <c r="D2017" t="s">
        <v>709</v>
      </c>
      <c r="E2017" t="s">
        <v>1492</v>
      </c>
      <c r="F2017" t="s">
        <v>1493</v>
      </c>
      <c r="G2017" t="s">
        <v>733</v>
      </c>
      <c r="H2017" t="s">
        <v>734</v>
      </c>
      <c r="K2017" t="s">
        <v>714</v>
      </c>
      <c r="L2017" t="s">
        <v>773</v>
      </c>
      <c r="M2017" t="s">
        <v>716</v>
      </c>
      <c r="N2017">
        <v>4</v>
      </c>
      <c r="O2017" t="s">
        <v>717</v>
      </c>
      <c r="Q2017">
        <v>4.6499999999999996E-3</v>
      </c>
      <c r="V2017" t="s">
        <v>718</v>
      </c>
      <c r="W2017" t="s">
        <v>744</v>
      </c>
      <c r="X2017" t="s">
        <v>779</v>
      </c>
      <c r="Y2017" t="s">
        <v>749</v>
      </c>
      <c r="Z2017">
        <v>14</v>
      </c>
      <c r="AA2017" t="s">
        <v>722</v>
      </c>
      <c r="AB2017" t="s">
        <v>1494</v>
      </c>
      <c r="AC2017">
        <v>115751</v>
      </c>
      <c r="AD2017" t="s">
        <v>1495</v>
      </c>
      <c r="AE2017" t="s">
        <v>1496</v>
      </c>
      <c r="AF2017">
        <v>2009</v>
      </c>
    </row>
    <row r="2018" spans="1:32" x14ac:dyDescent="0.2">
      <c r="A2018" t="s">
        <v>928</v>
      </c>
      <c r="B2018">
        <v>10108642</v>
      </c>
      <c r="C2018" t="s">
        <v>929</v>
      </c>
      <c r="D2018" t="s">
        <v>709</v>
      </c>
      <c r="E2018" t="s">
        <v>760</v>
      </c>
      <c r="F2018" t="s">
        <v>761</v>
      </c>
      <c r="G2018" t="s">
        <v>733</v>
      </c>
      <c r="H2018" t="s">
        <v>789</v>
      </c>
      <c r="I2018">
        <v>24</v>
      </c>
      <c r="J2018" t="s">
        <v>763</v>
      </c>
      <c r="K2018" t="s">
        <v>714</v>
      </c>
      <c r="L2018" t="s">
        <v>715</v>
      </c>
      <c r="M2018" t="s">
        <v>716</v>
      </c>
      <c r="O2018" t="s">
        <v>717</v>
      </c>
      <c r="Q2018">
        <v>4.8999999999999998E-3</v>
      </c>
      <c r="S2018">
        <v>4.1000000000000003E-3</v>
      </c>
      <c r="U2018">
        <v>6.0000000000000001E-3</v>
      </c>
      <c r="V2018" t="s">
        <v>718</v>
      </c>
      <c r="W2018" t="s">
        <v>744</v>
      </c>
      <c r="X2018" t="s">
        <v>744</v>
      </c>
      <c r="Y2018" t="s">
        <v>754</v>
      </c>
      <c r="Z2018">
        <v>21</v>
      </c>
      <c r="AA2018" t="s">
        <v>722</v>
      </c>
      <c r="AB2018" t="s">
        <v>1459</v>
      </c>
      <c r="AC2018">
        <v>7016</v>
      </c>
      <c r="AD2018" t="s">
        <v>1460</v>
      </c>
      <c r="AE2018" t="s">
        <v>1461</v>
      </c>
      <c r="AF2018">
        <v>1993</v>
      </c>
    </row>
    <row r="2019" spans="1:32" x14ac:dyDescent="0.2">
      <c r="A2019" t="s">
        <v>928</v>
      </c>
      <c r="B2019">
        <v>10108642</v>
      </c>
      <c r="C2019" t="s">
        <v>929</v>
      </c>
      <c r="D2019" t="s">
        <v>709</v>
      </c>
      <c r="E2019" t="s">
        <v>834</v>
      </c>
      <c r="F2019" t="s">
        <v>761</v>
      </c>
      <c r="G2019" t="s">
        <v>733</v>
      </c>
      <c r="H2019" t="s">
        <v>789</v>
      </c>
      <c r="K2019" t="s">
        <v>714</v>
      </c>
      <c r="L2019" t="s">
        <v>715</v>
      </c>
      <c r="M2019" t="s">
        <v>716</v>
      </c>
      <c r="N2019">
        <v>7</v>
      </c>
      <c r="O2019" t="s">
        <v>717</v>
      </c>
      <c r="Q2019">
        <v>5.1999999999999998E-3</v>
      </c>
      <c r="S2019">
        <v>3.7000000000000002E-3</v>
      </c>
      <c r="U2019">
        <v>7.3000000000000001E-3</v>
      </c>
      <c r="V2019" t="s">
        <v>718</v>
      </c>
      <c r="W2019" t="s">
        <v>744</v>
      </c>
      <c r="X2019" t="s">
        <v>744</v>
      </c>
      <c r="Y2019" t="s">
        <v>754</v>
      </c>
      <c r="Z2019">
        <v>21</v>
      </c>
      <c r="AA2019" t="s">
        <v>722</v>
      </c>
      <c r="AB2019" t="s">
        <v>952</v>
      </c>
      <c r="AC2019">
        <v>52688</v>
      </c>
      <c r="AD2019" t="s">
        <v>953</v>
      </c>
      <c r="AE2019" t="s">
        <v>954</v>
      </c>
      <c r="AF2019">
        <v>1984</v>
      </c>
    </row>
    <row r="2020" spans="1:32" x14ac:dyDescent="0.2">
      <c r="A2020" t="s">
        <v>928</v>
      </c>
      <c r="B2020">
        <v>10108642</v>
      </c>
      <c r="C2020" t="s">
        <v>929</v>
      </c>
      <c r="D2020" t="s">
        <v>709</v>
      </c>
      <c r="E2020" t="s">
        <v>1498</v>
      </c>
      <c r="F2020" t="s">
        <v>1499</v>
      </c>
      <c r="G2020" t="s">
        <v>712</v>
      </c>
      <c r="K2020" t="s">
        <v>714</v>
      </c>
      <c r="L2020" t="s">
        <v>773</v>
      </c>
      <c r="M2020" t="s">
        <v>716</v>
      </c>
      <c r="N2020">
        <v>4</v>
      </c>
      <c r="O2020" t="s">
        <v>717</v>
      </c>
      <c r="Q2020">
        <v>5.2100000000000002E-3</v>
      </c>
      <c r="V2020" t="s">
        <v>718</v>
      </c>
      <c r="W2020" t="s">
        <v>866</v>
      </c>
      <c r="X2020" t="s">
        <v>1262</v>
      </c>
      <c r="Y2020" t="s">
        <v>736</v>
      </c>
      <c r="Z2020">
        <v>0.5</v>
      </c>
      <c r="AA2020" t="s">
        <v>722</v>
      </c>
      <c r="AB2020" t="s">
        <v>1500</v>
      </c>
      <c r="AC2020">
        <v>154078</v>
      </c>
      <c r="AD2020" t="s">
        <v>1501</v>
      </c>
      <c r="AE2020" t="s">
        <v>1502</v>
      </c>
      <c r="AF2020">
        <v>2011</v>
      </c>
    </row>
    <row r="2021" spans="1:32" x14ac:dyDescent="0.2">
      <c r="A2021" t="s">
        <v>928</v>
      </c>
      <c r="B2021">
        <v>10108642</v>
      </c>
      <c r="C2021" t="s">
        <v>929</v>
      </c>
      <c r="D2021" t="s">
        <v>709</v>
      </c>
      <c r="E2021" t="s">
        <v>1498</v>
      </c>
      <c r="F2021" t="s">
        <v>1499</v>
      </c>
      <c r="G2021" t="s">
        <v>712</v>
      </c>
      <c r="K2021" t="s">
        <v>714</v>
      </c>
      <c r="L2021" t="s">
        <v>773</v>
      </c>
      <c r="M2021" t="s">
        <v>716</v>
      </c>
      <c r="N2021">
        <v>4</v>
      </c>
      <c r="O2021" t="s">
        <v>717</v>
      </c>
      <c r="Q2021">
        <v>5.2100000000000002E-3</v>
      </c>
      <c r="V2021" t="s">
        <v>718</v>
      </c>
      <c r="W2021" t="s">
        <v>866</v>
      </c>
      <c r="X2021" t="s">
        <v>1262</v>
      </c>
      <c r="Y2021" t="s">
        <v>736</v>
      </c>
      <c r="Z2021">
        <v>1</v>
      </c>
      <c r="AA2021" t="s">
        <v>722</v>
      </c>
      <c r="AB2021" t="s">
        <v>1500</v>
      </c>
      <c r="AC2021">
        <v>154078</v>
      </c>
      <c r="AD2021" t="s">
        <v>1501</v>
      </c>
      <c r="AE2021" t="s">
        <v>1502</v>
      </c>
      <c r="AF2021">
        <v>2011</v>
      </c>
    </row>
    <row r="2022" spans="1:32" x14ac:dyDescent="0.2">
      <c r="A2022" t="s">
        <v>928</v>
      </c>
      <c r="B2022">
        <v>10108642</v>
      </c>
      <c r="C2022" t="s">
        <v>929</v>
      </c>
      <c r="D2022" t="s">
        <v>709</v>
      </c>
      <c r="E2022" t="s">
        <v>1498</v>
      </c>
      <c r="F2022" t="s">
        <v>1499</v>
      </c>
      <c r="G2022" t="s">
        <v>712</v>
      </c>
      <c r="K2022" t="s">
        <v>714</v>
      </c>
      <c r="L2022" t="s">
        <v>773</v>
      </c>
      <c r="M2022" t="s">
        <v>716</v>
      </c>
      <c r="N2022">
        <v>4</v>
      </c>
      <c r="O2022" t="s">
        <v>717</v>
      </c>
      <c r="Q2022">
        <v>5.2100000000000002E-3</v>
      </c>
      <c r="V2022" t="s">
        <v>718</v>
      </c>
      <c r="W2022" t="s">
        <v>866</v>
      </c>
      <c r="X2022" t="s">
        <v>1262</v>
      </c>
      <c r="Y2022" t="s">
        <v>736</v>
      </c>
      <c r="Z2022">
        <v>6</v>
      </c>
      <c r="AA2022" t="s">
        <v>722</v>
      </c>
      <c r="AB2022" t="s">
        <v>1500</v>
      </c>
      <c r="AC2022">
        <v>154078</v>
      </c>
      <c r="AD2022" t="s">
        <v>1501</v>
      </c>
      <c r="AE2022" t="s">
        <v>1502</v>
      </c>
      <c r="AF2022">
        <v>2011</v>
      </c>
    </row>
    <row r="2023" spans="1:32" x14ac:dyDescent="0.2">
      <c r="A2023" t="s">
        <v>928</v>
      </c>
      <c r="B2023">
        <v>10108642</v>
      </c>
      <c r="C2023" t="s">
        <v>929</v>
      </c>
      <c r="D2023" t="s">
        <v>709</v>
      </c>
      <c r="E2023" t="s">
        <v>1498</v>
      </c>
      <c r="F2023" t="s">
        <v>1499</v>
      </c>
      <c r="G2023" t="s">
        <v>712</v>
      </c>
      <c r="K2023" t="s">
        <v>714</v>
      </c>
      <c r="L2023" t="s">
        <v>773</v>
      </c>
      <c r="M2023" t="s">
        <v>716</v>
      </c>
      <c r="N2023">
        <v>4</v>
      </c>
      <c r="O2023" t="s">
        <v>717</v>
      </c>
      <c r="Q2023">
        <v>5.2100000000000002E-3</v>
      </c>
      <c r="V2023" t="s">
        <v>718</v>
      </c>
      <c r="W2023" t="s">
        <v>866</v>
      </c>
      <c r="X2023" t="s">
        <v>1262</v>
      </c>
      <c r="Y2023" t="s">
        <v>736</v>
      </c>
      <c r="Z2023">
        <v>3</v>
      </c>
      <c r="AA2023" t="s">
        <v>722</v>
      </c>
      <c r="AB2023" t="s">
        <v>1500</v>
      </c>
      <c r="AC2023">
        <v>154078</v>
      </c>
      <c r="AD2023" t="s">
        <v>1501</v>
      </c>
      <c r="AE2023" t="s">
        <v>1502</v>
      </c>
      <c r="AF2023">
        <v>2011</v>
      </c>
    </row>
    <row r="2024" spans="1:32" x14ac:dyDescent="0.2">
      <c r="A2024" t="s">
        <v>928</v>
      </c>
      <c r="B2024">
        <v>10108642</v>
      </c>
      <c r="C2024" t="s">
        <v>929</v>
      </c>
      <c r="D2024" t="s">
        <v>709</v>
      </c>
      <c r="E2024" t="s">
        <v>1498</v>
      </c>
      <c r="F2024" t="s">
        <v>1499</v>
      </c>
      <c r="G2024" t="s">
        <v>712</v>
      </c>
      <c r="K2024" t="s">
        <v>714</v>
      </c>
      <c r="L2024" t="s">
        <v>773</v>
      </c>
      <c r="M2024" t="s">
        <v>716</v>
      </c>
      <c r="N2024">
        <v>4</v>
      </c>
      <c r="O2024" t="s">
        <v>717</v>
      </c>
      <c r="Q2024">
        <v>5.2100000000000002E-3</v>
      </c>
      <c r="V2024" t="s">
        <v>718</v>
      </c>
      <c r="W2024" t="s">
        <v>866</v>
      </c>
      <c r="X2024" t="s">
        <v>1262</v>
      </c>
      <c r="Y2024" t="s">
        <v>736</v>
      </c>
      <c r="Z2024">
        <v>6</v>
      </c>
      <c r="AA2024" t="s">
        <v>722</v>
      </c>
      <c r="AB2024" t="s">
        <v>1500</v>
      </c>
      <c r="AC2024">
        <v>154078</v>
      </c>
      <c r="AD2024" t="s">
        <v>1501</v>
      </c>
      <c r="AE2024" t="s">
        <v>1502</v>
      </c>
      <c r="AF2024">
        <v>2011</v>
      </c>
    </row>
    <row r="2025" spans="1:32" x14ac:dyDescent="0.2">
      <c r="A2025" t="s">
        <v>928</v>
      </c>
      <c r="B2025">
        <v>10108642</v>
      </c>
      <c r="C2025" t="s">
        <v>929</v>
      </c>
      <c r="D2025" t="s">
        <v>709</v>
      </c>
      <c r="E2025" t="s">
        <v>1498</v>
      </c>
      <c r="F2025" t="s">
        <v>1499</v>
      </c>
      <c r="G2025" t="s">
        <v>712</v>
      </c>
      <c r="K2025" t="s">
        <v>714</v>
      </c>
      <c r="L2025" t="s">
        <v>773</v>
      </c>
      <c r="M2025" t="s">
        <v>716</v>
      </c>
      <c r="N2025">
        <v>4</v>
      </c>
      <c r="O2025" t="s">
        <v>717</v>
      </c>
      <c r="Q2025">
        <v>5.2100000000000002E-3</v>
      </c>
      <c r="V2025" t="s">
        <v>718</v>
      </c>
      <c r="W2025" t="s">
        <v>866</v>
      </c>
      <c r="X2025" t="s">
        <v>1262</v>
      </c>
      <c r="Y2025" t="s">
        <v>736</v>
      </c>
      <c r="Z2025">
        <v>15</v>
      </c>
      <c r="AA2025" t="s">
        <v>722</v>
      </c>
      <c r="AB2025" t="s">
        <v>1500</v>
      </c>
      <c r="AC2025">
        <v>154078</v>
      </c>
      <c r="AD2025" t="s">
        <v>1501</v>
      </c>
      <c r="AE2025" t="s">
        <v>1502</v>
      </c>
      <c r="AF2025">
        <v>2011</v>
      </c>
    </row>
    <row r="2026" spans="1:32" x14ac:dyDescent="0.2">
      <c r="A2026" t="s">
        <v>928</v>
      </c>
      <c r="B2026">
        <v>10108642</v>
      </c>
      <c r="C2026" t="s">
        <v>929</v>
      </c>
      <c r="D2026" t="s">
        <v>709</v>
      </c>
      <c r="E2026" t="s">
        <v>1498</v>
      </c>
      <c r="F2026" t="s">
        <v>1499</v>
      </c>
      <c r="G2026" t="s">
        <v>712</v>
      </c>
      <c r="K2026" t="s">
        <v>714</v>
      </c>
      <c r="L2026" t="s">
        <v>773</v>
      </c>
      <c r="M2026" t="s">
        <v>716</v>
      </c>
      <c r="N2026">
        <v>4</v>
      </c>
      <c r="O2026" t="s">
        <v>717</v>
      </c>
      <c r="Q2026">
        <v>5.2100000000000002E-3</v>
      </c>
      <c r="V2026" t="s">
        <v>718</v>
      </c>
      <c r="W2026" t="s">
        <v>866</v>
      </c>
      <c r="X2026" t="s">
        <v>1262</v>
      </c>
      <c r="Y2026" t="s">
        <v>736</v>
      </c>
      <c r="Z2026">
        <v>15</v>
      </c>
      <c r="AA2026" t="s">
        <v>722</v>
      </c>
      <c r="AB2026" t="s">
        <v>1500</v>
      </c>
      <c r="AC2026">
        <v>154078</v>
      </c>
      <c r="AD2026" t="s">
        <v>1501</v>
      </c>
      <c r="AE2026" t="s">
        <v>1502</v>
      </c>
      <c r="AF2026">
        <v>2011</v>
      </c>
    </row>
    <row r="2027" spans="1:32" x14ac:dyDescent="0.2">
      <c r="A2027" t="s">
        <v>928</v>
      </c>
      <c r="B2027">
        <v>10108642</v>
      </c>
      <c r="C2027" t="s">
        <v>929</v>
      </c>
      <c r="D2027" t="s">
        <v>709</v>
      </c>
      <c r="E2027" t="s">
        <v>1498</v>
      </c>
      <c r="F2027" t="s">
        <v>1499</v>
      </c>
      <c r="G2027" t="s">
        <v>712</v>
      </c>
      <c r="K2027" t="s">
        <v>714</v>
      </c>
      <c r="L2027" t="s">
        <v>773</v>
      </c>
      <c r="M2027" t="s">
        <v>716</v>
      </c>
      <c r="N2027">
        <v>4</v>
      </c>
      <c r="O2027" t="s">
        <v>717</v>
      </c>
      <c r="Q2027">
        <v>5.2100000000000002E-3</v>
      </c>
      <c r="V2027" t="s">
        <v>718</v>
      </c>
      <c r="W2027" t="s">
        <v>866</v>
      </c>
      <c r="X2027" t="s">
        <v>1262</v>
      </c>
      <c r="Y2027" t="s">
        <v>736</v>
      </c>
      <c r="Z2027">
        <v>3</v>
      </c>
      <c r="AA2027" t="s">
        <v>722</v>
      </c>
      <c r="AB2027" t="s">
        <v>1500</v>
      </c>
      <c r="AC2027">
        <v>154078</v>
      </c>
      <c r="AD2027" t="s">
        <v>1501</v>
      </c>
      <c r="AE2027" t="s">
        <v>1502</v>
      </c>
      <c r="AF2027">
        <v>2011</v>
      </c>
    </row>
    <row r="2028" spans="1:32" x14ac:dyDescent="0.2">
      <c r="A2028" t="s">
        <v>928</v>
      </c>
      <c r="B2028">
        <v>10108642</v>
      </c>
      <c r="C2028" t="s">
        <v>929</v>
      </c>
      <c r="D2028" t="s">
        <v>709</v>
      </c>
      <c r="E2028" t="s">
        <v>1498</v>
      </c>
      <c r="F2028" t="s">
        <v>1499</v>
      </c>
      <c r="G2028" t="s">
        <v>712</v>
      </c>
      <c r="K2028" t="s">
        <v>714</v>
      </c>
      <c r="L2028" t="s">
        <v>773</v>
      </c>
      <c r="M2028" t="s">
        <v>716</v>
      </c>
      <c r="N2028">
        <v>4</v>
      </c>
      <c r="O2028" t="s">
        <v>717</v>
      </c>
      <c r="Q2028">
        <v>5.2100000000000002E-3</v>
      </c>
      <c r="V2028" t="s">
        <v>718</v>
      </c>
      <c r="W2028" t="s">
        <v>866</v>
      </c>
      <c r="X2028" t="s">
        <v>1262</v>
      </c>
      <c r="Y2028" t="s">
        <v>736</v>
      </c>
      <c r="Z2028">
        <v>9</v>
      </c>
      <c r="AA2028" t="s">
        <v>722</v>
      </c>
      <c r="AB2028" t="s">
        <v>1500</v>
      </c>
      <c r="AC2028">
        <v>154078</v>
      </c>
      <c r="AD2028" t="s">
        <v>1501</v>
      </c>
      <c r="AE2028" t="s">
        <v>1502</v>
      </c>
      <c r="AF2028">
        <v>2011</v>
      </c>
    </row>
    <row r="2029" spans="1:32" x14ac:dyDescent="0.2">
      <c r="A2029" t="s">
        <v>928</v>
      </c>
      <c r="B2029">
        <v>10108642</v>
      </c>
      <c r="C2029" t="s">
        <v>929</v>
      </c>
      <c r="D2029" t="s">
        <v>709</v>
      </c>
      <c r="E2029" t="s">
        <v>1498</v>
      </c>
      <c r="F2029" t="s">
        <v>1499</v>
      </c>
      <c r="G2029" t="s">
        <v>712</v>
      </c>
      <c r="K2029" t="s">
        <v>714</v>
      </c>
      <c r="L2029" t="s">
        <v>773</v>
      </c>
      <c r="M2029" t="s">
        <v>716</v>
      </c>
      <c r="N2029">
        <v>4</v>
      </c>
      <c r="O2029" t="s">
        <v>717</v>
      </c>
      <c r="Q2029">
        <v>5.2100000000000002E-3</v>
      </c>
      <c r="V2029" t="s">
        <v>718</v>
      </c>
      <c r="W2029" t="s">
        <v>866</v>
      </c>
      <c r="X2029" t="s">
        <v>1262</v>
      </c>
      <c r="Y2029" t="s">
        <v>736</v>
      </c>
      <c r="Z2029">
        <v>9</v>
      </c>
      <c r="AA2029" t="s">
        <v>722</v>
      </c>
      <c r="AB2029" t="s">
        <v>1500</v>
      </c>
      <c r="AC2029">
        <v>154078</v>
      </c>
      <c r="AD2029" t="s">
        <v>1501</v>
      </c>
      <c r="AE2029" t="s">
        <v>1502</v>
      </c>
      <c r="AF2029">
        <v>2011</v>
      </c>
    </row>
    <row r="2030" spans="1:32" x14ac:dyDescent="0.2">
      <c r="A2030" t="s">
        <v>928</v>
      </c>
      <c r="B2030">
        <v>10108642</v>
      </c>
      <c r="C2030" t="s">
        <v>929</v>
      </c>
      <c r="D2030" t="s">
        <v>709</v>
      </c>
      <c r="E2030" t="s">
        <v>1498</v>
      </c>
      <c r="F2030" t="s">
        <v>1499</v>
      </c>
      <c r="G2030" t="s">
        <v>712</v>
      </c>
      <c r="K2030" t="s">
        <v>714</v>
      </c>
      <c r="L2030" t="s">
        <v>773</v>
      </c>
      <c r="M2030" t="s">
        <v>716</v>
      </c>
      <c r="N2030">
        <v>4</v>
      </c>
      <c r="O2030" t="s">
        <v>717</v>
      </c>
      <c r="Q2030">
        <v>5.2100000000000002E-3</v>
      </c>
      <c r="V2030" t="s">
        <v>718</v>
      </c>
      <c r="W2030" t="s">
        <v>866</v>
      </c>
      <c r="X2030" t="s">
        <v>1262</v>
      </c>
      <c r="Y2030" t="s">
        <v>749</v>
      </c>
      <c r="Z2030">
        <v>3</v>
      </c>
      <c r="AA2030" t="s">
        <v>722</v>
      </c>
      <c r="AB2030" t="s">
        <v>1500</v>
      </c>
      <c r="AC2030">
        <v>154078</v>
      </c>
      <c r="AD2030" t="s">
        <v>1501</v>
      </c>
      <c r="AE2030" t="s">
        <v>1502</v>
      </c>
      <c r="AF2030">
        <v>2011</v>
      </c>
    </row>
    <row r="2031" spans="1:32" x14ac:dyDescent="0.2">
      <c r="A2031" t="s">
        <v>928</v>
      </c>
      <c r="B2031">
        <v>10108642</v>
      </c>
      <c r="C2031" t="s">
        <v>929</v>
      </c>
      <c r="D2031" t="s">
        <v>709</v>
      </c>
      <c r="E2031" t="s">
        <v>1498</v>
      </c>
      <c r="F2031" t="s">
        <v>1499</v>
      </c>
      <c r="G2031" t="s">
        <v>712</v>
      </c>
      <c r="K2031" t="s">
        <v>714</v>
      </c>
      <c r="L2031" t="s">
        <v>773</v>
      </c>
      <c r="M2031" t="s">
        <v>716</v>
      </c>
      <c r="N2031">
        <v>4</v>
      </c>
      <c r="O2031" t="s">
        <v>717</v>
      </c>
      <c r="Q2031">
        <v>5.2100000000000002E-3</v>
      </c>
      <c r="V2031" t="s">
        <v>718</v>
      </c>
      <c r="W2031" t="s">
        <v>866</v>
      </c>
      <c r="X2031" t="s">
        <v>1262</v>
      </c>
      <c r="Y2031" t="s">
        <v>749</v>
      </c>
      <c r="Z2031">
        <v>0.5</v>
      </c>
      <c r="AA2031" t="s">
        <v>722</v>
      </c>
      <c r="AB2031" t="s">
        <v>1500</v>
      </c>
      <c r="AC2031">
        <v>154078</v>
      </c>
      <c r="AD2031" t="s">
        <v>1501</v>
      </c>
      <c r="AE2031" t="s">
        <v>1502</v>
      </c>
      <c r="AF2031">
        <v>2011</v>
      </c>
    </row>
    <row r="2032" spans="1:32" x14ac:dyDescent="0.2">
      <c r="A2032" t="s">
        <v>928</v>
      </c>
      <c r="B2032">
        <v>10108642</v>
      </c>
      <c r="C2032" t="s">
        <v>929</v>
      </c>
      <c r="D2032" t="s">
        <v>709</v>
      </c>
      <c r="E2032" t="s">
        <v>1498</v>
      </c>
      <c r="F2032" t="s">
        <v>1499</v>
      </c>
      <c r="G2032" t="s">
        <v>712</v>
      </c>
      <c r="K2032" t="s">
        <v>714</v>
      </c>
      <c r="L2032" t="s">
        <v>773</v>
      </c>
      <c r="M2032" t="s">
        <v>716</v>
      </c>
      <c r="N2032">
        <v>4</v>
      </c>
      <c r="O2032" t="s">
        <v>717</v>
      </c>
      <c r="Q2032">
        <v>5.2100000000000002E-3</v>
      </c>
      <c r="V2032" t="s">
        <v>718</v>
      </c>
      <c r="W2032" t="s">
        <v>866</v>
      </c>
      <c r="X2032" t="s">
        <v>1262</v>
      </c>
      <c r="Y2032" t="s">
        <v>749</v>
      </c>
      <c r="Z2032">
        <v>1</v>
      </c>
      <c r="AA2032" t="s">
        <v>722</v>
      </c>
      <c r="AB2032" t="s">
        <v>1500</v>
      </c>
      <c r="AC2032">
        <v>154078</v>
      </c>
      <c r="AD2032" t="s">
        <v>1501</v>
      </c>
      <c r="AE2032" t="s">
        <v>1502</v>
      </c>
      <c r="AF2032">
        <v>2011</v>
      </c>
    </row>
    <row r="2033" spans="1:32" x14ac:dyDescent="0.2">
      <c r="A2033" t="s">
        <v>928</v>
      </c>
      <c r="B2033">
        <v>10108642</v>
      </c>
      <c r="C2033" t="s">
        <v>929</v>
      </c>
      <c r="D2033" t="s">
        <v>709</v>
      </c>
      <c r="E2033" t="s">
        <v>1498</v>
      </c>
      <c r="F2033" t="s">
        <v>1499</v>
      </c>
      <c r="G2033" t="s">
        <v>712</v>
      </c>
      <c r="K2033" t="s">
        <v>714</v>
      </c>
      <c r="L2033" t="s">
        <v>773</v>
      </c>
      <c r="M2033" t="s">
        <v>716</v>
      </c>
      <c r="N2033">
        <v>4</v>
      </c>
      <c r="O2033" t="s">
        <v>717</v>
      </c>
      <c r="Q2033">
        <v>5.2100000000000002E-3</v>
      </c>
      <c r="V2033" t="s">
        <v>718</v>
      </c>
      <c r="W2033" t="s">
        <v>866</v>
      </c>
      <c r="X2033" t="s">
        <v>1262</v>
      </c>
      <c r="Y2033" t="s">
        <v>749</v>
      </c>
      <c r="Z2033">
        <v>1</v>
      </c>
      <c r="AA2033" t="s">
        <v>722</v>
      </c>
      <c r="AB2033" t="s">
        <v>1500</v>
      </c>
      <c r="AC2033">
        <v>154078</v>
      </c>
      <c r="AD2033" t="s">
        <v>1501</v>
      </c>
      <c r="AE2033" t="s">
        <v>1502</v>
      </c>
      <c r="AF2033">
        <v>2011</v>
      </c>
    </row>
    <row r="2034" spans="1:32" x14ac:dyDescent="0.2">
      <c r="A2034" t="s">
        <v>928</v>
      </c>
      <c r="B2034">
        <v>10124364</v>
      </c>
      <c r="C2034" t="s">
        <v>934</v>
      </c>
      <c r="D2034" t="s">
        <v>709</v>
      </c>
      <c r="E2034" t="s">
        <v>760</v>
      </c>
      <c r="F2034" t="s">
        <v>761</v>
      </c>
      <c r="G2034" t="s">
        <v>733</v>
      </c>
      <c r="H2034" t="s">
        <v>805</v>
      </c>
      <c r="J2034" t="s">
        <v>722</v>
      </c>
      <c r="K2034" t="s">
        <v>753</v>
      </c>
      <c r="L2034" t="s">
        <v>715</v>
      </c>
      <c r="M2034" t="s">
        <v>716</v>
      </c>
      <c r="N2034" t="s">
        <v>898</v>
      </c>
      <c r="O2034" t="s">
        <v>1462</v>
      </c>
      <c r="Q2034">
        <v>5.4400000000000004E-3</v>
      </c>
      <c r="V2034" t="s">
        <v>718</v>
      </c>
      <c r="W2034" t="s">
        <v>744</v>
      </c>
      <c r="X2034" t="s">
        <v>744</v>
      </c>
      <c r="Y2034" t="s">
        <v>792</v>
      </c>
      <c r="Z2034">
        <v>2</v>
      </c>
      <c r="AA2034" t="s">
        <v>722</v>
      </c>
      <c r="AB2034" t="s">
        <v>1463</v>
      </c>
      <c r="AC2034">
        <v>90033</v>
      </c>
      <c r="AD2034" t="s">
        <v>1464</v>
      </c>
      <c r="AE2034" t="s">
        <v>1465</v>
      </c>
      <c r="AF2034">
        <v>2006</v>
      </c>
    </row>
    <row r="2035" spans="1:32" x14ac:dyDescent="0.2">
      <c r="A2035" t="s">
        <v>928</v>
      </c>
      <c r="B2035">
        <v>10108642</v>
      </c>
      <c r="C2035" t="s">
        <v>929</v>
      </c>
      <c r="D2035" t="s">
        <v>709</v>
      </c>
      <c r="E2035" t="s">
        <v>800</v>
      </c>
      <c r="F2035" t="s">
        <v>761</v>
      </c>
      <c r="G2035" t="s">
        <v>733</v>
      </c>
      <c r="H2035" t="s">
        <v>789</v>
      </c>
      <c r="I2035">
        <v>24</v>
      </c>
      <c r="J2035" t="s">
        <v>763</v>
      </c>
      <c r="K2035" t="s">
        <v>714</v>
      </c>
      <c r="L2035" t="s">
        <v>715</v>
      </c>
      <c r="M2035" t="s">
        <v>716</v>
      </c>
      <c r="N2035">
        <v>6</v>
      </c>
      <c r="O2035" t="s">
        <v>717</v>
      </c>
      <c r="Q2035">
        <v>5.4999999999999997E-3</v>
      </c>
      <c r="V2035" t="s">
        <v>718</v>
      </c>
      <c r="W2035" t="s">
        <v>774</v>
      </c>
      <c r="X2035" t="s">
        <v>780</v>
      </c>
      <c r="Y2035" t="s">
        <v>736</v>
      </c>
      <c r="Z2035">
        <v>6</v>
      </c>
      <c r="AA2035" t="s">
        <v>722</v>
      </c>
      <c r="AB2035" t="s">
        <v>955</v>
      </c>
      <c r="AC2035">
        <v>188131</v>
      </c>
      <c r="AD2035" t="s">
        <v>956</v>
      </c>
      <c r="AE2035" t="s">
        <v>957</v>
      </c>
      <c r="AF2035">
        <v>2015</v>
      </c>
    </row>
    <row r="2036" spans="1:32" x14ac:dyDescent="0.2">
      <c r="A2036" t="s">
        <v>928</v>
      </c>
      <c r="B2036">
        <v>10108642</v>
      </c>
      <c r="C2036" t="s">
        <v>929</v>
      </c>
      <c r="D2036" t="s">
        <v>709</v>
      </c>
      <c r="E2036" t="s">
        <v>834</v>
      </c>
      <c r="F2036" t="s">
        <v>761</v>
      </c>
      <c r="G2036" t="s">
        <v>733</v>
      </c>
      <c r="H2036" t="s">
        <v>789</v>
      </c>
      <c r="K2036" t="s">
        <v>714</v>
      </c>
      <c r="L2036" t="s">
        <v>715</v>
      </c>
      <c r="M2036" t="s">
        <v>716</v>
      </c>
      <c r="N2036">
        <v>7</v>
      </c>
      <c r="O2036" t="s">
        <v>717</v>
      </c>
      <c r="Q2036">
        <v>5.4999999999999997E-3</v>
      </c>
      <c r="V2036" t="s">
        <v>718</v>
      </c>
      <c r="W2036" t="s">
        <v>744</v>
      </c>
      <c r="X2036" t="s">
        <v>779</v>
      </c>
      <c r="Y2036" t="s">
        <v>749</v>
      </c>
      <c r="Z2036">
        <v>14</v>
      </c>
      <c r="AA2036" t="s">
        <v>722</v>
      </c>
      <c r="AB2036" t="s">
        <v>952</v>
      </c>
      <c r="AC2036">
        <v>52688</v>
      </c>
      <c r="AD2036" t="s">
        <v>953</v>
      </c>
      <c r="AE2036" t="s">
        <v>954</v>
      </c>
      <c r="AF2036">
        <v>1984</v>
      </c>
    </row>
    <row r="2037" spans="1:32" x14ac:dyDescent="0.2">
      <c r="A2037" t="s">
        <v>928</v>
      </c>
      <c r="B2037">
        <v>10108642</v>
      </c>
      <c r="C2037" t="s">
        <v>929</v>
      </c>
      <c r="D2037" t="s">
        <v>709</v>
      </c>
      <c r="E2037" t="s">
        <v>834</v>
      </c>
      <c r="F2037" t="s">
        <v>761</v>
      </c>
      <c r="G2037" t="s">
        <v>733</v>
      </c>
      <c r="H2037" t="s">
        <v>789</v>
      </c>
      <c r="K2037" t="s">
        <v>714</v>
      </c>
      <c r="L2037" t="s">
        <v>715</v>
      </c>
      <c r="M2037" t="s">
        <v>716</v>
      </c>
      <c r="N2037">
        <v>7</v>
      </c>
      <c r="O2037" t="s">
        <v>717</v>
      </c>
      <c r="Q2037">
        <v>5.4999999999999997E-3</v>
      </c>
      <c r="V2037" t="s">
        <v>718</v>
      </c>
      <c r="W2037" t="s">
        <v>774</v>
      </c>
      <c r="X2037" t="s">
        <v>780</v>
      </c>
      <c r="Y2037" t="s">
        <v>749</v>
      </c>
      <c r="Z2037">
        <v>21</v>
      </c>
      <c r="AA2037" t="s">
        <v>722</v>
      </c>
      <c r="AB2037" t="s">
        <v>952</v>
      </c>
      <c r="AC2037">
        <v>52688</v>
      </c>
      <c r="AD2037" t="s">
        <v>953</v>
      </c>
      <c r="AE2037" t="s">
        <v>954</v>
      </c>
      <c r="AF2037">
        <v>1984</v>
      </c>
    </row>
    <row r="2038" spans="1:32" x14ac:dyDescent="0.2">
      <c r="A2038" t="s">
        <v>928</v>
      </c>
      <c r="B2038">
        <v>10108642</v>
      </c>
      <c r="C2038" t="s">
        <v>929</v>
      </c>
      <c r="D2038" t="s">
        <v>709</v>
      </c>
      <c r="E2038" t="s">
        <v>834</v>
      </c>
      <c r="F2038" t="s">
        <v>761</v>
      </c>
      <c r="G2038" t="s">
        <v>733</v>
      </c>
      <c r="H2038" t="s">
        <v>789</v>
      </c>
      <c r="K2038" t="s">
        <v>714</v>
      </c>
      <c r="L2038" t="s">
        <v>715</v>
      </c>
      <c r="M2038" t="s">
        <v>716</v>
      </c>
      <c r="N2038">
        <v>7</v>
      </c>
      <c r="O2038" t="s">
        <v>717</v>
      </c>
      <c r="Q2038">
        <v>5.4999999999999997E-3</v>
      </c>
      <c r="V2038" t="s">
        <v>718</v>
      </c>
      <c r="W2038" t="s">
        <v>764</v>
      </c>
      <c r="X2038" t="s">
        <v>784</v>
      </c>
      <c r="Y2038" t="s">
        <v>749</v>
      </c>
      <c r="Z2038">
        <v>21</v>
      </c>
      <c r="AA2038" t="s">
        <v>722</v>
      </c>
      <c r="AB2038" t="s">
        <v>952</v>
      </c>
      <c r="AC2038">
        <v>52688</v>
      </c>
      <c r="AD2038" t="s">
        <v>953</v>
      </c>
      <c r="AE2038" t="s">
        <v>954</v>
      </c>
      <c r="AF2038">
        <v>1984</v>
      </c>
    </row>
    <row r="2039" spans="1:32" x14ac:dyDescent="0.2">
      <c r="A2039" t="s">
        <v>928</v>
      </c>
      <c r="B2039">
        <v>10108642</v>
      </c>
      <c r="C2039" t="s">
        <v>929</v>
      </c>
      <c r="D2039" t="s">
        <v>709</v>
      </c>
      <c r="E2039" t="s">
        <v>834</v>
      </c>
      <c r="F2039" t="s">
        <v>761</v>
      </c>
      <c r="G2039" t="s">
        <v>733</v>
      </c>
      <c r="H2039" t="s">
        <v>789</v>
      </c>
      <c r="K2039" t="s">
        <v>714</v>
      </c>
      <c r="L2039" t="s">
        <v>715</v>
      </c>
      <c r="M2039" t="s">
        <v>716</v>
      </c>
      <c r="N2039">
        <v>7</v>
      </c>
      <c r="O2039" t="s">
        <v>717</v>
      </c>
      <c r="Q2039">
        <v>5.4999999999999997E-3</v>
      </c>
      <c r="V2039" t="s">
        <v>718</v>
      </c>
      <c r="W2039" t="s">
        <v>744</v>
      </c>
      <c r="X2039" t="s">
        <v>779</v>
      </c>
      <c r="Y2039" t="s">
        <v>749</v>
      </c>
      <c r="Z2039">
        <v>21</v>
      </c>
      <c r="AA2039" t="s">
        <v>722</v>
      </c>
      <c r="AB2039" t="s">
        <v>952</v>
      </c>
      <c r="AC2039">
        <v>52688</v>
      </c>
      <c r="AD2039" t="s">
        <v>953</v>
      </c>
      <c r="AE2039" t="s">
        <v>954</v>
      </c>
      <c r="AF2039">
        <v>1984</v>
      </c>
    </row>
    <row r="2040" spans="1:32" x14ac:dyDescent="0.2">
      <c r="A2040" t="s">
        <v>928</v>
      </c>
      <c r="B2040">
        <v>10108642</v>
      </c>
      <c r="C2040" t="s">
        <v>929</v>
      </c>
      <c r="D2040" t="s">
        <v>709</v>
      </c>
      <c r="E2040" t="s">
        <v>834</v>
      </c>
      <c r="F2040" t="s">
        <v>761</v>
      </c>
      <c r="G2040" t="s">
        <v>733</v>
      </c>
      <c r="H2040" t="s">
        <v>789</v>
      </c>
      <c r="K2040" t="s">
        <v>714</v>
      </c>
      <c r="L2040" t="s">
        <v>715</v>
      </c>
      <c r="M2040" t="s">
        <v>716</v>
      </c>
      <c r="N2040">
        <v>7</v>
      </c>
      <c r="O2040" t="s">
        <v>717</v>
      </c>
      <c r="Q2040">
        <v>5.4999999999999997E-3</v>
      </c>
      <c r="V2040" t="s">
        <v>718</v>
      </c>
      <c r="W2040" t="s">
        <v>774</v>
      </c>
      <c r="X2040" t="s">
        <v>780</v>
      </c>
      <c r="Y2040" t="s">
        <v>749</v>
      </c>
      <c r="Z2040">
        <v>21</v>
      </c>
      <c r="AA2040" t="s">
        <v>722</v>
      </c>
      <c r="AB2040" t="s">
        <v>952</v>
      </c>
      <c r="AC2040">
        <v>52688</v>
      </c>
      <c r="AD2040" t="s">
        <v>953</v>
      </c>
      <c r="AE2040" t="s">
        <v>954</v>
      </c>
      <c r="AF2040">
        <v>1984</v>
      </c>
    </row>
    <row r="2041" spans="1:32" x14ac:dyDescent="0.2">
      <c r="A2041" t="s">
        <v>928</v>
      </c>
      <c r="B2041">
        <v>10108642</v>
      </c>
      <c r="C2041" t="s">
        <v>929</v>
      </c>
      <c r="D2041" t="s">
        <v>709</v>
      </c>
      <c r="E2041" t="s">
        <v>800</v>
      </c>
      <c r="F2041" t="s">
        <v>761</v>
      </c>
      <c r="G2041" t="s">
        <v>733</v>
      </c>
      <c r="I2041">
        <v>24</v>
      </c>
      <c r="J2041" t="s">
        <v>763</v>
      </c>
      <c r="K2041" t="s">
        <v>714</v>
      </c>
      <c r="L2041" t="s">
        <v>715</v>
      </c>
      <c r="M2041" t="s">
        <v>716</v>
      </c>
      <c r="O2041" t="s">
        <v>717</v>
      </c>
      <c r="Q2041">
        <v>5.4999999999999997E-3</v>
      </c>
      <c r="V2041" t="s">
        <v>718</v>
      </c>
      <c r="W2041" t="s">
        <v>744</v>
      </c>
      <c r="X2041" t="s">
        <v>779</v>
      </c>
      <c r="Y2041" t="s">
        <v>749</v>
      </c>
      <c r="Z2041">
        <v>8</v>
      </c>
      <c r="AA2041" t="s">
        <v>722</v>
      </c>
      <c r="AB2041" t="s">
        <v>1053</v>
      </c>
      <c r="AC2041">
        <v>58632</v>
      </c>
      <c r="AD2041" t="s">
        <v>1054</v>
      </c>
      <c r="AE2041" t="s">
        <v>1055</v>
      </c>
      <c r="AF2041">
        <v>2000</v>
      </c>
    </row>
    <row r="2042" spans="1:32" x14ac:dyDescent="0.2">
      <c r="A2042" t="s">
        <v>928</v>
      </c>
      <c r="B2042">
        <v>7440439</v>
      </c>
      <c r="C2042" t="s">
        <v>928</v>
      </c>
      <c r="D2042" t="s">
        <v>709</v>
      </c>
      <c r="E2042" t="s">
        <v>751</v>
      </c>
      <c r="F2042" t="s">
        <v>732</v>
      </c>
      <c r="G2042" t="s">
        <v>733</v>
      </c>
      <c r="H2042" t="s">
        <v>734</v>
      </c>
      <c r="K2042" t="s">
        <v>714</v>
      </c>
      <c r="L2042" t="s">
        <v>715</v>
      </c>
      <c r="M2042" t="s">
        <v>716</v>
      </c>
      <c r="N2042">
        <v>7</v>
      </c>
      <c r="O2042" t="s">
        <v>717</v>
      </c>
      <c r="Q2042">
        <v>5.5999999999999999E-3</v>
      </c>
      <c r="V2042" t="s">
        <v>718</v>
      </c>
      <c r="W2042" t="s">
        <v>744</v>
      </c>
      <c r="X2042" t="s">
        <v>744</v>
      </c>
      <c r="Y2042" t="s">
        <v>754</v>
      </c>
      <c r="Z2042">
        <v>14</v>
      </c>
      <c r="AA2042" t="s">
        <v>722</v>
      </c>
      <c r="AB2042" t="s">
        <v>1489</v>
      </c>
      <c r="AC2042">
        <v>169735</v>
      </c>
      <c r="AD2042" t="s">
        <v>1503</v>
      </c>
      <c r="AE2042" t="s">
        <v>1504</v>
      </c>
      <c r="AF2042">
        <v>2001</v>
      </c>
    </row>
    <row r="2043" spans="1:32" x14ac:dyDescent="0.2">
      <c r="A2043" t="s">
        <v>928</v>
      </c>
      <c r="B2043">
        <v>10108642</v>
      </c>
      <c r="C2043" t="s">
        <v>929</v>
      </c>
      <c r="D2043" t="s">
        <v>709</v>
      </c>
      <c r="E2043" t="s">
        <v>800</v>
      </c>
      <c r="F2043" t="s">
        <v>761</v>
      </c>
      <c r="G2043" t="s">
        <v>733</v>
      </c>
      <c r="I2043">
        <v>24</v>
      </c>
      <c r="J2043" t="s">
        <v>763</v>
      </c>
      <c r="K2043" t="s">
        <v>714</v>
      </c>
      <c r="L2043" t="s">
        <v>715</v>
      </c>
      <c r="M2043" t="s">
        <v>716</v>
      </c>
      <c r="O2043" t="s">
        <v>717</v>
      </c>
      <c r="Q2043">
        <v>5.7000000000000002E-3</v>
      </c>
      <c r="V2043" t="s">
        <v>718</v>
      </c>
      <c r="W2043" t="s">
        <v>774</v>
      </c>
      <c r="X2043" t="s">
        <v>780</v>
      </c>
      <c r="Y2043" t="s">
        <v>749</v>
      </c>
      <c r="Z2043">
        <v>8</v>
      </c>
      <c r="AA2043" t="s">
        <v>722</v>
      </c>
      <c r="AB2043" t="s">
        <v>1053</v>
      </c>
      <c r="AC2043">
        <v>58632</v>
      </c>
      <c r="AD2043" t="s">
        <v>1054</v>
      </c>
      <c r="AE2043" t="s">
        <v>1055</v>
      </c>
      <c r="AF2043">
        <v>2000</v>
      </c>
    </row>
    <row r="2044" spans="1:32" x14ac:dyDescent="0.2">
      <c r="A2044" t="s">
        <v>928</v>
      </c>
      <c r="B2044">
        <v>7440439</v>
      </c>
      <c r="C2044" t="s">
        <v>928</v>
      </c>
      <c r="D2044" t="s">
        <v>709</v>
      </c>
      <c r="E2044" t="s">
        <v>751</v>
      </c>
      <c r="F2044" t="s">
        <v>732</v>
      </c>
      <c r="G2044" t="s">
        <v>733</v>
      </c>
      <c r="H2044" t="s">
        <v>734</v>
      </c>
      <c r="K2044" t="s">
        <v>714</v>
      </c>
      <c r="L2044" t="s">
        <v>715</v>
      </c>
      <c r="M2044" t="s">
        <v>716</v>
      </c>
      <c r="N2044">
        <v>7</v>
      </c>
      <c r="O2044" t="s">
        <v>717</v>
      </c>
      <c r="Q2044">
        <v>5.7999999999999996E-3</v>
      </c>
      <c r="V2044" t="s">
        <v>718</v>
      </c>
      <c r="W2044" t="s">
        <v>744</v>
      </c>
      <c r="X2044" t="s">
        <v>744</v>
      </c>
      <c r="Y2044" t="s">
        <v>754</v>
      </c>
      <c r="Z2044">
        <v>13</v>
      </c>
      <c r="AA2044" t="s">
        <v>722</v>
      </c>
      <c r="AB2044" t="s">
        <v>1489</v>
      </c>
      <c r="AC2044">
        <v>169735</v>
      </c>
      <c r="AD2044" t="s">
        <v>1503</v>
      </c>
      <c r="AE2044" t="s">
        <v>1504</v>
      </c>
      <c r="AF2044">
        <v>2001</v>
      </c>
    </row>
    <row r="2045" spans="1:32" x14ac:dyDescent="0.2">
      <c r="A2045" t="s">
        <v>928</v>
      </c>
      <c r="B2045">
        <v>10108642</v>
      </c>
      <c r="C2045" t="s">
        <v>929</v>
      </c>
      <c r="D2045" t="s">
        <v>709</v>
      </c>
      <c r="E2045" t="s">
        <v>751</v>
      </c>
      <c r="F2045" t="s">
        <v>732</v>
      </c>
      <c r="G2045" t="s">
        <v>733</v>
      </c>
      <c r="H2045" t="s">
        <v>899</v>
      </c>
      <c r="K2045" t="s">
        <v>753</v>
      </c>
      <c r="L2045" t="s">
        <v>715</v>
      </c>
      <c r="M2045" t="s">
        <v>716</v>
      </c>
      <c r="O2045" t="s">
        <v>717</v>
      </c>
      <c r="P2045" t="s">
        <v>219</v>
      </c>
      <c r="Q2045">
        <v>6.0000000000000001E-3</v>
      </c>
      <c r="V2045" t="s">
        <v>718</v>
      </c>
      <c r="W2045" t="s">
        <v>744</v>
      </c>
      <c r="X2045" t="s">
        <v>744</v>
      </c>
      <c r="Y2045" t="s">
        <v>754</v>
      </c>
      <c r="Z2045">
        <v>10</v>
      </c>
      <c r="AA2045" t="s">
        <v>722</v>
      </c>
      <c r="AB2045" t="s">
        <v>1472</v>
      </c>
      <c r="AC2045">
        <v>12079</v>
      </c>
      <c r="AD2045" t="s">
        <v>1473</v>
      </c>
      <c r="AE2045" t="s">
        <v>1474</v>
      </c>
      <c r="AF2045">
        <v>1986</v>
      </c>
    </row>
    <row r="2046" spans="1:32" x14ac:dyDescent="0.2">
      <c r="A2046" t="s">
        <v>928</v>
      </c>
      <c r="B2046">
        <v>10108642</v>
      </c>
      <c r="C2046" t="s">
        <v>929</v>
      </c>
      <c r="D2046" t="s">
        <v>709</v>
      </c>
      <c r="E2046" t="s">
        <v>731</v>
      </c>
      <c r="F2046" t="s">
        <v>732</v>
      </c>
      <c r="G2046" t="s">
        <v>733</v>
      </c>
      <c r="H2046" t="s">
        <v>734</v>
      </c>
      <c r="K2046" t="s">
        <v>714</v>
      </c>
      <c r="L2046" t="s">
        <v>715</v>
      </c>
      <c r="M2046" t="s">
        <v>716</v>
      </c>
      <c r="N2046">
        <v>3</v>
      </c>
      <c r="O2046" t="s">
        <v>717</v>
      </c>
      <c r="Q2046">
        <v>6.0000000000000001E-3</v>
      </c>
      <c r="V2046" t="s">
        <v>718</v>
      </c>
      <c r="W2046" t="s">
        <v>747</v>
      </c>
      <c r="X2046" t="s">
        <v>748</v>
      </c>
      <c r="Y2046" t="s">
        <v>736</v>
      </c>
      <c r="Z2046">
        <v>10</v>
      </c>
      <c r="AA2046" t="s">
        <v>722</v>
      </c>
      <c r="AB2046" t="s">
        <v>737</v>
      </c>
      <c r="AC2046">
        <v>164550</v>
      </c>
      <c r="AD2046" t="s">
        <v>738</v>
      </c>
      <c r="AE2046" t="s">
        <v>739</v>
      </c>
      <c r="AF2046">
        <v>2013</v>
      </c>
    </row>
    <row r="2047" spans="1:32" x14ac:dyDescent="0.2">
      <c r="A2047" t="s">
        <v>928</v>
      </c>
      <c r="B2047">
        <v>10108642</v>
      </c>
      <c r="C2047" t="s">
        <v>929</v>
      </c>
      <c r="D2047" t="s">
        <v>709</v>
      </c>
      <c r="E2047" t="s">
        <v>731</v>
      </c>
      <c r="F2047" t="s">
        <v>732</v>
      </c>
      <c r="G2047" t="s">
        <v>733</v>
      </c>
      <c r="H2047" t="s">
        <v>734</v>
      </c>
      <c r="K2047" t="s">
        <v>714</v>
      </c>
      <c r="L2047" t="s">
        <v>715</v>
      </c>
      <c r="M2047" t="s">
        <v>716</v>
      </c>
      <c r="N2047">
        <v>3</v>
      </c>
      <c r="O2047" t="s">
        <v>717</v>
      </c>
      <c r="Q2047">
        <v>6.0000000000000001E-3</v>
      </c>
      <c r="V2047" t="s">
        <v>718</v>
      </c>
      <c r="W2047" t="s">
        <v>719</v>
      </c>
      <c r="X2047" t="s">
        <v>741</v>
      </c>
      <c r="Y2047" t="s">
        <v>736</v>
      </c>
      <c r="Z2047">
        <v>10</v>
      </c>
      <c r="AA2047" t="s">
        <v>722</v>
      </c>
      <c r="AB2047" t="s">
        <v>737</v>
      </c>
      <c r="AC2047">
        <v>164550</v>
      </c>
      <c r="AD2047" t="s">
        <v>738</v>
      </c>
      <c r="AE2047" t="s">
        <v>739</v>
      </c>
      <c r="AF2047">
        <v>2013</v>
      </c>
    </row>
    <row r="2048" spans="1:32" x14ac:dyDescent="0.2">
      <c r="A2048" t="s">
        <v>928</v>
      </c>
      <c r="B2048">
        <v>10108642</v>
      </c>
      <c r="C2048" t="s">
        <v>929</v>
      </c>
      <c r="D2048" t="s">
        <v>709</v>
      </c>
      <c r="E2048" t="s">
        <v>731</v>
      </c>
      <c r="F2048" t="s">
        <v>732</v>
      </c>
      <c r="G2048" t="s">
        <v>733</v>
      </c>
      <c r="H2048" t="s">
        <v>734</v>
      </c>
      <c r="K2048" t="s">
        <v>714</v>
      </c>
      <c r="L2048" t="s">
        <v>715</v>
      </c>
      <c r="M2048" t="s">
        <v>716</v>
      </c>
      <c r="N2048">
        <v>3</v>
      </c>
      <c r="O2048" t="s">
        <v>717</v>
      </c>
      <c r="Q2048">
        <v>6.0000000000000001E-3</v>
      </c>
      <c r="V2048" t="s">
        <v>718</v>
      </c>
      <c r="W2048" t="s">
        <v>719</v>
      </c>
      <c r="X2048" t="s">
        <v>750</v>
      </c>
      <c r="Y2048" t="s">
        <v>749</v>
      </c>
      <c r="Z2048">
        <v>10</v>
      </c>
      <c r="AA2048" t="s">
        <v>722</v>
      </c>
      <c r="AB2048" t="s">
        <v>737</v>
      </c>
      <c r="AC2048">
        <v>164550</v>
      </c>
      <c r="AD2048" t="s">
        <v>738</v>
      </c>
      <c r="AE2048" t="s">
        <v>739</v>
      </c>
      <c r="AF2048">
        <v>2013</v>
      </c>
    </row>
    <row r="2049" spans="1:32" x14ac:dyDescent="0.2">
      <c r="A2049" t="s">
        <v>928</v>
      </c>
      <c r="B2049">
        <v>10108642</v>
      </c>
      <c r="C2049" t="s">
        <v>929</v>
      </c>
      <c r="D2049" t="s">
        <v>709</v>
      </c>
      <c r="E2049" t="s">
        <v>731</v>
      </c>
      <c r="F2049" t="s">
        <v>732</v>
      </c>
      <c r="G2049" t="s">
        <v>733</v>
      </c>
      <c r="H2049" t="s">
        <v>734</v>
      </c>
      <c r="K2049" t="s">
        <v>714</v>
      </c>
      <c r="L2049" t="s">
        <v>715</v>
      </c>
      <c r="M2049" t="s">
        <v>716</v>
      </c>
      <c r="N2049">
        <v>3</v>
      </c>
      <c r="O2049" t="s">
        <v>717</v>
      </c>
      <c r="Q2049">
        <v>6.0000000000000001E-3</v>
      </c>
      <c r="V2049" t="s">
        <v>718</v>
      </c>
      <c r="W2049" t="s">
        <v>747</v>
      </c>
      <c r="X2049" t="s">
        <v>758</v>
      </c>
      <c r="Y2049" t="s">
        <v>749</v>
      </c>
      <c r="Z2049">
        <v>10</v>
      </c>
      <c r="AA2049" t="s">
        <v>722</v>
      </c>
      <c r="AB2049" t="s">
        <v>737</v>
      </c>
      <c r="AC2049">
        <v>164550</v>
      </c>
      <c r="AD2049" t="s">
        <v>738</v>
      </c>
      <c r="AE2049" t="s">
        <v>739</v>
      </c>
      <c r="AF2049">
        <v>2013</v>
      </c>
    </row>
    <row r="2050" spans="1:32" x14ac:dyDescent="0.2">
      <c r="A2050" t="s">
        <v>928</v>
      </c>
      <c r="B2050">
        <v>10325947</v>
      </c>
      <c r="C2050" t="s">
        <v>1086</v>
      </c>
      <c r="D2050" t="s">
        <v>709</v>
      </c>
      <c r="E2050" t="s">
        <v>800</v>
      </c>
      <c r="F2050" t="s">
        <v>761</v>
      </c>
      <c r="G2050" t="s">
        <v>733</v>
      </c>
      <c r="I2050">
        <v>24</v>
      </c>
      <c r="J2050" t="s">
        <v>763</v>
      </c>
      <c r="K2050" t="s">
        <v>714</v>
      </c>
      <c r="L2050" t="s">
        <v>715</v>
      </c>
      <c r="M2050" t="s">
        <v>716</v>
      </c>
      <c r="O2050" t="s">
        <v>801</v>
      </c>
      <c r="Q2050">
        <v>6.0000000000000001E-3</v>
      </c>
      <c r="V2050" t="s">
        <v>718</v>
      </c>
      <c r="W2050" t="s">
        <v>774</v>
      </c>
      <c r="X2050" t="s">
        <v>780</v>
      </c>
      <c r="Y2050" t="s">
        <v>792</v>
      </c>
      <c r="Z2050">
        <v>7</v>
      </c>
      <c r="AA2050" t="s">
        <v>722</v>
      </c>
      <c r="AB2050" t="s">
        <v>802</v>
      </c>
      <c r="AC2050">
        <v>12093</v>
      </c>
      <c r="AD2050" t="s">
        <v>803</v>
      </c>
      <c r="AE2050" t="s">
        <v>804</v>
      </c>
      <c r="AF2050">
        <v>1986</v>
      </c>
    </row>
    <row r="2051" spans="1:32" x14ac:dyDescent="0.2">
      <c r="A2051" t="s">
        <v>928</v>
      </c>
      <c r="B2051">
        <v>10124364</v>
      </c>
      <c r="C2051" t="s">
        <v>934</v>
      </c>
      <c r="D2051" t="s">
        <v>709</v>
      </c>
      <c r="E2051" t="s">
        <v>760</v>
      </c>
      <c r="F2051" t="s">
        <v>761</v>
      </c>
      <c r="G2051" t="s">
        <v>733</v>
      </c>
      <c r="H2051" t="s">
        <v>734</v>
      </c>
      <c r="J2051" t="s">
        <v>722</v>
      </c>
      <c r="K2051" t="s">
        <v>714</v>
      </c>
      <c r="L2051" t="s">
        <v>715</v>
      </c>
      <c r="M2051" t="s">
        <v>716</v>
      </c>
      <c r="O2051" t="s">
        <v>717</v>
      </c>
      <c r="Q2051">
        <v>6.11E-3</v>
      </c>
      <c r="S2051">
        <v>4.2399999999999998E-3</v>
      </c>
      <c r="U2051">
        <v>1.023E-2</v>
      </c>
      <c r="V2051" t="s">
        <v>718</v>
      </c>
      <c r="W2051" t="s">
        <v>764</v>
      </c>
      <c r="X2051" t="s">
        <v>970</v>
      </c>
      <c r="Y2051" t="s">
        <v>792</v>
      </c>
      <c r="Z2051">
        <v>3</v>
      </c>
      <c r="AA2051" t="s">
        <v>722</v>
      </c>
      <c r="AB2051" t="s">
        <v>1439</v>
      </c>
      <c r="AC2051">
        <v>47311</v>
      </c>
      <c r="AD2051" t="s">
        <v>1440</v>
      </c>
      <c r="AE2051" t="s">
        <v>1441</v>
      </c>
      <c r="AF2051">
        <v>2000</v>
      </c>
    </row>
    <row r="2052" spans="1:32" x14ac:dyDescent="0.2">
      <c r="A2052" t="s">
        <v>928</v>
      </c>
      <c r="B2052">
        <v>10108642</v>
      </c>
      <c r="C2052" t="s">
        <v>929</v>
      </c>
      <c r="D2052" t="s">
        <v>709</v>
      </c>
      <c r="E2052" t="s">
        <v>1492</v>
      </c>
      <c r="F2052" t="s">
        <v>1493</v>
      </c>
      <c r="G2052" t="s">
        <v>733</v>
      </c>
      <c r="H2052" t="s">
        <v>734</v>
      </c>
      <c r="K2052" t="s">
        <v>714</v>
      </c>
      <c r="L2052" t="s">
        <v>773</v>
      </c>
      <c r="M2052" t="s">
        <v>716</v>
      </c>
      <c r="N2052">
        <v>4</v>
      </c>
      <c r="O2052" t="s">
        <v>717</v>
      </c>
      <c r="Q2052">
        <v>6.1700000000000001E-3</v>
      </c>
      <c r="V2052" t="s">
        <v>718</v>
      </c>
      <c r="W2052" t="s">
        <v>764</v>
      </c>
      <c r="X2052" t="s">
        <v>875</v>
      </c>
      <c r="Y2052" t="s">
        <v>736</v>
      </c>
      <c r="Z2052">
        <v>14</v>
      </c>
      <c r="AA2052" t="s">
        <v>722</v>
      </c>
      <c r="AB2052" t="s">
        <v>1494</v>
      </c>
      <c r="AC2052">
        <v>115751</v>
      </c>
      <c r="AD2052" t="s">
        <v>1495</v>
      </c>
      <c r="AE2052" t="s">
        <v>1496</v>
      </c>
      <c r="AF2052">
        <v>2009</v>
      </c>
    </row>
    <row r="2053" spans="1:32" x14ac:dyDescent="0.2">
      <c r="A2053" t="s">
        <v>928</v>
      </c>
      <c r="B2053">
        <v>10108642</v>
      </c>
      <c r="C2053" t="s">
        <v>929</v>
      </c>
      <c r="D2053" t="s">
        <v>709</v>
      </c>
      <c r="E2053" t="s">
        <v>1492</v>
      </c>
      <c r="F2053" t="s">
        <v>1493</v>
      </c>
      <c r="G2053" t="s">
        <v>733</v>
      </c>
      <c r="H2053" t="s">
        <v>734</v>
      </c>
      <c r="K2053" t="s">
        <v>714</v>
      </c>
      <c r="L2053" t="s">
        <v>773</v>
      </c>
      <c r="M2053" t="s">
        <v>716</v>
      </c>
      <c r="N2053">
        <v>4</v>
      </c>
      <c r="O2053" t="s">
        <v>717</v>
      </c>
      <c r="Q2053">
        <v>6.1700000000000001E-3</v>
      </c>
      <c r="V2053" t="s">
        <v>718</v>
      </c>
      <c r="W2053" t="s">
        <v>719</v>
      </c>
      <c r="X2053" t="s">
        <v>746</v>
      </c>
      <c r="Y2053" t="s">
        <v>749</v>
      </c>
      <c r="Z2053">
        <v>14</v>
      </c>
      <c r="AA2053" t="s">
        <v>722</v>
      </c>
      <c r="AB2053" t="s">
        <v>1494</v>
      </c>
      <c r="AC2053">
        <v>115751</v>
      </c>
      <c r="AD2053" t="s">
        <v>1495</v>
      </c>
      <c r="AE2053" t="s">
        <v>1496</v>
      </c>
      <c r="AF2053">
        <v>2009</v>
      </c>
    </row>
    <row r="2054" spans="1:32" x14ac:dyDescent="0.2">
      <c r="A2054" t="s">
        <v>928</v>
      </c>
      <c r="B2054">
        <v>10108642</v>
      </c>
      <c r="C2054" t="s">
        <v>929</v>
      </c>
      <c r="D2054" t="s">
        <v>709</v>
      </c>
      <c r="E2054" t="s">
        <v>1492</v>
      </c>
      <c r="F2054" t="s">
        <v>1493</v>
      </c>
      <c r="G2054" t="s">
        <v>733</v>
      </c>
      <c r="H2054" t="s">
        <v>734</v>
      </c>
      <c r="K2054" t="s">
        <v>714</v>
      </c>
      <c r="L2054" t="s">
        <v>773</v>
      </c>
      <c r="M2054" t="s">
        <v>716</v>
      </c>
      <c r="N2054">
        <v>4</v>
      </c>
      <c r="O2054" t="s">
        <v>717</v>
      </c>
      <c r="Q2054">
        <v>6.1700000000000001E-3</v>
      </c>
      <c r="V2054" t="s">
        <v>718</v>
      </c>
      <c r="W2054" t="s">
        <v>744</v>
      </c>
      <c r="X2054" t="s">
        <v>779</v>
      </c>
      <c r="Y2054" t="s">
        <v>749</v>
      </c>
      <c r="Z2054">
        <v>14</v>
      </c>
      <c r="AA2054" t="s">
        <v>722</v>
      </c>
      <c r="AB2054" t="s">
        <v>1494</v>
      </c>
      <c r="AC2054">
        <v>115751</v>
      </c>
      <c r="AD2054" t="s">
        <v>1495</v>
      </c>
      <c r="AE2054" t="s">
        <v>1496</v>
      </c>
      <c r="AF2054">
        <v>2009</v>
      </c>
    </row>
    <row r="2055" spans="1:32" x14ac:dyDescent="0.2">
      <c r="A2055" t="s">
        <v>928</v>
      </c>
      <c r="B2055">
        <v>10108642</v>
      </c>
      <c r="C2055" t="s">
        <v>929</v>
      </c>
      <c r="D2055" t="s">
        <v>709</v>
      </c>
      <c r="E2055" t="s">
        <v>1492</v>
      </c>
      <c r="F2055" t="s">
        <v>1493</v>
      </c>
      <c r="G2055" t="s">
        <v>733</v>
      </c>
      <c r="H2055" t="s">
        <v>734</v>
      </c>
      <c r="K2055" t="s">
        <v>714</v>
      </c>
      <c r="L2055" t="s">
        <v>773</v>
      </c>
      <c r="M2055" t="s">
        <v>716</v>
      </c>
      <c r="N2055">
        <v>4</v>
      </c>
      <c r="O2055" t="s">
        <v>717</v>
      </c>
      <c r="Q2055">
        <v>6.1700000000000001E-3</v>
      </c>
      <c r="V2055" t="s">
        <v>718</v>
      </c>
      <c r="W2055" t="s">
        <v>1162</v>
      </c>
      <c r="X2055" t="s">
        <v>1163</v>
      </c>
      <c r="Y2055" t="s">
        <v>749</v>
      </c>
      <c r="Z2055">
        <v>14</v>
      </c>
      <c r="AA2055" t="s">
        <v>722</v>
      </c>
      <c r="AB2055" t="s">
        <v>1494</v>
      </c>
      <c r="AC2055">
        <v>115751</v>
      </c>
      <c r="AD2055" t="s">
        <v>1495</v>
      </c>
      <c r="AE2055" t="s">
        <v>1496</v>
      </c>
      <c r="AF2055">
        <v>2009</v>
      </c>
    </row>
    <row r="2056" spans="1:32" x14ac:dyDescent="0.2">
      <c r="A2056" t="s">
        <v>928</v>
      </c>
      <c r="B2056">
        <v>7440439</v>
      </c>
      <c r="C2056" t="s">
        <v>928</v>
      </c>
      <c r="D2056" t="s">
        <v>709</v>
      </c>
      <c r="E2056" t="s">
        <v>751</v>
      </c>
      <c r="F2056" t="s">
        <v>732</v>
      </c>
      <c r="G2056" t="s">
        <v>733</v>
      </c>
      <c r="H2056" t="s">
        <v>734</v>
      </c>
      <c r="K2056" t="s">
        <v>714</v>
      </c>
      <c r="L2056" t="s">
        <v>715</v>
      </c>
      <c r="M2056" t="s">
        <v>716</v>
      </c>
      <c r="N2056">
        <v>7</v>
      </c>
      <c r="O2056" t="s">
        <v>717</v>
      </c>
      <c r="Q2056">
        <v>6.1999999999999998E-3</v>
      </c>
      <c r="V2056" t="s">
        <v>718</v>
      </c>
      <c r="W2056" t="s">
        <v>744</v>
      </c>
      <c r="X2056" t="s">
        <v>744</v>
      </c>
      <c r="Y2056" t="s">
        <v>754</v>
      </c>
      <c r="Z2056">
        <v>12</v>
      </c>
      <c r="AA2056" t="s">
        <v>722</v>
      </c>
      <c r="AB2056" t="s">
        <v>1489</v>
      </c>
      <c r="AC2056">
        <v>169735</v>
      </c>
      <c r="AD2056" t="s">
        <v>1503</v>
      </c>
      <c r="AE2056" t="s">
        <v>1504</v>
      </c>
      <c r="AF2056">
        <v>2001</v>
      </c>
    </row>
    <row r="2057" spans="1:32" x14ac:dyDescent="0.2">
      <c r="A2057" t="s">
        <v>928</v>
      </c>
      <c r="B2057">
        <v>7440439</v>
      </c>
      <c r="C2057" t="s">
        <v>928</v>
      </c>
      <c r="D2057" t="s">
        <v>709</v>
      </c>
      <c r="E2057" t="s">
        <v>751</v>
      </c>
      <c r="F2057" t="s">
        <v>732</v>
      </c>
      <c r="G2057" t="s">
        <v>733</v>
      </c>
      <c r="H2057" t="s">
        <v>734</v>
      </c>
      <c r="K2057" t="s">
        <v>714</v>
      </c>
      <c r="L2057" t="s">
        <v>715</v>
      </c>
      <c r="M2057" t="s">
        <v>716</v>
      </c>
      <c r="N2057">
        <v>7</v>
      </c>
      <c r="O2057" t="s">
        <v>717</v>
      </c>
      <c r="Q2057">
        <v>6.4999999999999997E-3</v>
      </c>
      <c r="V2057" t="s">
        <v>718</v>
      </c>
      <c r="W2057" t="s">
        <v>744</v>
      </c>
      <c r="X2057" t="s">
        <v>744</v>
      </c>
      <c r="Y2057" t="s">
        <v>754</v>
      </c>
      <c r="Z2057">
        <v>11</v>
      </c>
      <c r="AA2057" t="s">
        <v>722</v>
      </c>
      <c r="AB2057" t="s">
        <v>1489</v>
      </c>
      <c r="AC2057">
        <v>169735</v>
      </c>
      <c r="AD2057" t="s">
        <v>1503</v>
      </c>
      <c r="AE2057" t="s">
        <v>1504</v>
      </c>
      <c r="AF2057">
        <v>2001</v>
      </c>
    </row>
    <row r="2058" spans="1:32" x14ac:dyDescent="0.2">
      <c r="A2058" t="s">
        <v>928</v>
      </c>
      <c r="B2058">
        <v>10108642</v>
      </c>
      <c r="C2058" t="s">
        <v>929</v>
      </c>
      <c r="D2058" t="s">
        <v>709</v>
      </c>
      <c r="E2058" t="s">
        <v>1505</v>
      </c>
      <c r="F2058" t="s">
        <v>732</v>
      </c>
      <c r="G2058" t="s">
        <v>712</v>
      </c>
      <c r="K2058" t="s">
        <v>753</v>
      </c>
      <c r="L2058" t="s">
        <v>715</v>
      </c>
      <c r="M2058" t="s">
        <v>716</v>
      </c>
      <c r="N2058">
        <v>3</v>
      </c>
      <c r="O2058" t="s">
        <v>717</v>
      </c>
      <c r="Q2058">
        <v>6.4999999999999997E-3</v>
      </c>
      <c r="V2058" t="s">
        <v>718</v>
      </c>
      <c r="W2058" t="s">
        <v>719</v>
      </c>
      <c r="X2058" t="s">
        <v>750</v>
      </c>
      <c r="Y2058" t="s">
        <v>736</v>
      </c>
      <c r="Z2058">
        <v>10</v>
      </c>
      <c r="AA2058" t="s">
        <v>722</v>
      </c>
      <c r="AB2058" t="s">
        <v>1506</v>
      </c>
      <c r="AC2058">
        <v>166484</v>
      </c>
      <c r="AD2058" t="s">
        <v>1507</v>
      </c>
      <c r="AE2058" t="s">
        <v>1508</v>
      </c>
      <c r="AF2058">
        <v>2014</v>
      </c>
    </row>
    <row r="2059" spans="1:32" x14ac:dyDescent="0.2">
      <c r="A2059" t="s">
        <v>928</v>
      </c>
      <c r="B2059">
        <v>10108642</v>
      </c>
      <c r="C2059" t="s">
        <v>929</v>
      </c>
      <c r="D2059" t="s">
        <v>709</v>
      </c>
      <c r="E2059" t="s">
        <v>1505</v>
      </c>
      <c r="F2059" t="s">
        <v>732</v>
      </c>
      <c r="G2059" t="s">
        <v>712</v>
      </c>
      <c r="K2059" t="s">
        <v>753</v>
      </c>
      <c r="L2059" t="s">
        <v>715</v>
      </c>
      <c r="M2059" t="s">
        <v>716</v>
      </c>
      <c r="N2059">
        <v>3</v>
      </c>
      <c r="O2059" t="s">
        <v>717</v>
      </c>
      <c r="Q2059">
        <v>6.4999999999999997E-3</v>
      </c>
      <c r="V2059" t="s">
        <v>718</v>
      </c>
      <c r="W2059" t="s">
        <v>728</v>
      </c>
      <c r="X2059" t="s">
        <v>729</v>
      </c>
      <c r="Y2059" t="s">
        <v>736</v>
      </c>
      <c r="Z2059">
        <v>10</v>
      </c>
      <c r="AA2059" t="s">
        <v>722</v>
      </c>
      <c r="AB2059" t="s">
        <v>1506</v>
      </c>
      <c r="AC2059">
        <v>166484</v>
      </c>
      <c r="AD2059" t="s">
        <v>1507</v>
      </c>
      <c r="AE2059" t="s">
        <v>1508</v>
      </c>
      <c r="AF2059">
        <v>2014</v>
      </c>
    </row>
    <row r="2060" spans="1:32" x14ac:dyDescent="0.2">
      <c r="A2060" t="s">
        <v>928</v>
      </c>
      <c r="B2060">
        <v>10108642</v>
      </c>
      <c r="C2060" t="s">
        <v>929</v>
      </c>
      <c r="D2060" t="s">
        <v>709</v>
      </c>
      <c r="E2060" t="s">
        <v>1505</v>
      </c>
      <c r="F2060" t="s">
        <v>732</v>
      </c>
      <c r="G2060" t="s">
        <v>712</v>
      </c>
      <c r="K2060" t="s">
        <v>753</v>
      </c>
      <c r="L2060" t="s">
        <v>715</v>
      </c>
      <c r="M2060" t="s">
        <v>716</v>
      </c>
      <c r="N2060">
        <v>3</v>
      </c>
      <c r="O2060" t="s">
        <v>717</v>
      </c>
      <c r="Q2060">
        <v>6.4999999999999997E-3</v>
      </c>
      <c r="V2060" t="s">
        <v>718</v>
      </c>
      <c r="W2060" t="s">
        <v>719</v>
      </c>
      <c r="X2060" t="s">
        <v>720</v>
      </c>
      <c r="Y2060" t="s">
        <v>736</v>
      </c>
      <c r="Z2060">
        <v>10</v>
      </c>
      <c r="AA2060" t="s">
        <v>722</v>
      </c>
      <c r="AB2060" t="s">
        <v>1506</v>
      </c>
      <c r="AC2060">
        <v>166484</v>
      </c>
      <c r="AD2060" t="s">
        <v>1507</v>
      </c>
      <c r="AE2060" t="s">
        <v>1508</v>
      </c>
      <c r="AF2060">
        <v>2014</v>
      </c>
    </row>
    <row r="2061" spans="1:32" x14ac:dyDescent="0.2">
      <c r="A2061" t="s">
        <v>928</v>
      </c>
      <c r="B2061">
        <v>10108642</v>
      </c>
      <c r="C2061" t="s">
        <v>929</v>
      </c>
      <c r="D2061" t="s">
        <v>709</v>
      </c>
      <c r="E2061" t="s">
        <v>1505</v>
      </c>
      <c r="F2061" t="s">
        <v>732</v>
      </c>
      <c r="G2061" t="s">
        <v>712</v>
      </c>
      <c r="K2061" t="s">
        <v>753</v>
      </c>
      <c r="L2061" t="s">
        <v>715</v>
      </c>
      <c r="M2061" t="s">
        <v>716</v>
      </c>
      <c r="N2061">
        <v>3</v>
      </c>
      <c r="O2061" t="s">
        <v>717</v>
      </c>
      <c r="Q2061">
        <v>6.4999999999999997E-3</v>
      </c>
      <c r="V2061" t="s">
        <v>718</v>
      </c>
      <c r="W2061" t="s">
        <v>719</v>
      </c>
      <c r="X2061" t="s">
        <v>1509</v>
      </c>
      <c r="Y2061" t="s">
        <v>736</v>
      </c>
      <c r="Z2061">
        <v>10</v>
      </c>
      <c r="AA2061" t="s">
        <v>722</v>
      </c>
      <c r="AB2061" t="s">
        <v>1506</v>
      </c>
      <c r="AC2061">
        <v>166484</v>
      </c>
      <c r="AD2061" t="s">
        <v>1507</v>
      </c>
      <c r="AE2061" t="s">
        <v>1508</v>
      </c>
      <c r="AF2061">
        <v>2014</v>
      </c>
    </row>
    <row r="2062" spans="1:32" x14ac:dyDescent="0.2">
      <c r="A2062" t="s">
        <v>928</v>
      </c>
      <c r="B2062">
        <v>10108642</v>
      </c>
      <c r="C2062" t="s">
        <v>929</v>
      </c>
      <c r="D2062" t="s">
        <v>709</v>
      </c>
      <c r="E2062" t="s">
        <v>1505</v>
      </c>
      <c r="F2062" t="s">
        <v>732</v>
      </c>
      <c r="G2062" t="s">
        <v>712</v>
      </c>
      <c r="K2062" t="s">
        <v>753</v>
      </c>
      <c r="L2062" t="s">
        <v>715</v>
      </c>
      <c r="M2062" t="s">
        <v>716</v>
      </c>
      <c r="N2062">
        <v>3</v>
      </c>
      <c r="O2062" t="s">
        <v>717</v>
      </c>
      <c r="Q2062">
        <v>6.4999999999999997E-3</v>
      </c>
      <c r="V2062" t="s">
        <v>718</v>
      </c>
      <c r="W2062" t="s">
        <v>728</v>
      </c>
      <c r="X2062" t="s">
        <v>1139</v>
      </c>
      <c r="Y2062" t="s">
        <v>736</v>
      </c>
      <c r="Z2062">
        <v>10</v>
      </c>
      <c r="AA2062" t="s">
        <v>722</v>
      </c>
      <c r="AB2062" t="s">
        <v>1506</v>
      </c>
      <c r="AC2062">
        <v>166484</v>
      </c>
      <c r="AD2062" t="s">
        <v>1507</v>
      </c>
      <c r="AE2062" t="s">
        <v>1508</v>
      </c>
      <c r="AF2062">
        <v>2014</v>
      </c>
    </row>
    <row r="2063" spans="1:32" x14ac:dyDescent="0.2">
      <c r="A2063" t="s">
        <v>928</v>
      </c>
      <c r="B2063">
        <v>10108642</v>
      </c>
      <c r="C2063" t="s">
        <v>929</v>
      </c>
      <c r="D2063" t="s">
        <v>709</v>
      </c>
      <c r="E2063" t="s">
        <v>1505</v>
      </c>
      <c r="F2063" t="s">
        <v>732</v>
      </c>
      <c r="G2063" t="s">
        <v>712</v>
      </c>
      <c r="K2063" t="s">
        <v>753</v>
      </c>
      <c r="L2063" t="s">
        <v>715</v>
      </c>
      <c r="M2063" t="s">
        <v>716</v>
      </c>
      <c r="N2063">
        <v>3</v>
      </c>
      <c r="O2063" t="s">
        <v>717</v>
      </c>
      <c r="Q2063">
        <v>6.4999999999999997E-3</v>
      </c>
      <c r="V2063" t="s">
        <v>718</v>
      </c>
      <c r="W2063" t="s">
        <v>719</v>
      </c>
      <c r="X2063" t="s">
        <v>1510</v>
      </c>
      <c r="Y2063" t="s">
        <v>736</v>
      </c>
      <c r="Z2063">
        <v>10</v>
      </c>
      <c r="AA2063" t="s">
        <v>722</v>
      </c>
      <c r="AB2063" t="s">
        <v>1506</v>
      </c>
      <c r="AC2063">
        <v>166484</v>
      </c>
      <c r="AD2063" t="s">
        <v>1507</v>
      </c>
      <c r="AE2063" t="s">
        <v>1508</v>
      </c>
      <c r="AF2063">
        <v>2014</v>
      </c>
    </row>
    <row r="2064" spans="1:32" x14ac:dyDescent="0.2">
      <c r="A2064" t="s">
        <v>928</v>
      </c>
      <c r="B2064">
        <v>10108642</v>
      </c>
      <c r="C2064" t="s">
        <v>929</v>
      </c>
      <c r="D2064" t="s">
        <v>709</v>
      </c>
      <c r="E2064" t="s">
        <v>1505</v>
      </c>
      <c r="F2064" t="s">
        <v>732</v>
      </c>
      <c r="G2064" t="s">
        <v>712</v>
      </c>
      <c r="K2064" t="s">
        <v>753</v>
      </c>
      <c r="L2064" t="s">
        <v>715</v>
      </c>
      <c r="M2064" t="s">
        <v>716</v>
      </c>
      <c r="N2064">
        <v>3</v>
      </c>
      <c r="O2064" t="s">
        <v>717</v>
      </c>
      <c r="Q2064">
        <v>6.4999999999999997E-3</v>
      </c>
      <c r="V2064" t="s">
        <v>718</v>
      </c>
      <c r="W2064" t="s">
        <v>719</v>
      </c>
      <c r="X2064" t="s">
        <v>1511</v>
      </c>
      <c r="Y2064" t="s">
        <v>736</v>
      </c>
      <c r="Z2064">
        <v>10</v>
      </c>
      <c r="AA2064" t="s">
        <v>722</v>
      </c>
      <c r="AB2064" t="s">
        <v>1506</v>
      </c>
      <c r="AC2064">
        <v>166484</v>
      </c>
      <c r="AD2064" t="s">
        <v>1507</v>
      </c>
      <c r="AE2064" t="s">
        <v>1508</v>
      </c>
      <c r="AF2064">
        <v>2014</v>
      </c>
    </row>
    <row r="2065" spans="1:32" x14ac:dyDescent="0.2">
      <c r="A2065" t="s">
        <v>928</v>
      </c>
      <c r="B2065">
        <v>10108642</v>
      </c>
      <c r="C2065" t="s">
        <v>929</v>
      </c>
      <c r="D2065" t="s">
        <v>709</v>
      </c>
      <c r="E2065" t="s">
        <v>1505</v>
      </c>
      <c r="F2065" t="s">
        <v>732</v>
      </c>
      <c r="G2065" t="s">
        <v>712</v>
      </c>
      <c r="K2065" t="s">
        <v>753</v>
      </c>
      <c r="L2065" t="s">
        <v>715</v>
      </c>
      <c r="M2065" t="s">
        <v>716</v>
      </c>
      <c r="N2065">
        <v>3</v>
      </c>
      <c r="O2065" t="s">
        <v>717</v>
      </c>
      <c r="Q2065">
        <v>6.4999999999999997E-3</v>
      </c>
      <c r="V2065" t="s">
        <v>718</v>
      </c>
      <c r="W2065" t="s">
        <v>719</v>
      </c>
      <c r="X2065" t="s">
        <v>746</v>
      </c>
      <c r="Y2065" t="s">
        <v>736</v>
      </c>
      <c r="Z2065">
        <v>10</v>
      </c>
      <c r="AA2065" t="s">
        <v>722</v>
      </c>
      <c r="AB2065" t="s">
        <v>1506</v>
      </c>
      <c r="AC2065">
        <v>166484</v>
      </c>
      <c r="AD2065" t="s">
        <v>1507</v>
      </c>
      <c r="AE2065" t="s">
        <v>1508</v>
      </c>
      <c r="AF2065">
        <v>2014</v>
      </c>
    </row>
    <row r="2066" spans="1:32" x14ac:dyDescent="0.2">
      <c r="A2066" t="s">
        <v>928</v>
      </c>
      <c r="B2066">
        <v>10108642</v>
      </c>
      <c r="C2066" t="s">
        <v>929</v>
      </c>
      <c r="D2066" t="s">
        <v>709</v>
      </c>
      <c r="E2066" t="s">
        <v>1492</v>
      </c>
      <c r="F2066" t="s">
        <v>1493</v>
      </c>
      <c r="G2066" t="s">
        <v>733</v>
      </c>
      <c r="H2066" t="s">
        <v>734</v>
      </c>
      <c r="K2066" t="s">
        <v>714</v>
      </c>
      <c r="L2066" t="s">
        <v>773</v>
      </c>
      <c r="M2066" t="s">
        <v>716</v>
      </c>
      <c r="N2066">
        <v>4</v>
      </c>
      <c r="O2066" t="s">
        <v>717</v>
      </c>
      <c r="Q2066">
        <v>6.5500000000000003E-3</v>
      </c>
      <c r="V2066" t="s">
        <v>718</v>
      </c>
      <c r="W2066" t="s">
        <v>744</v>
      </c>
      <c r="X2066" t="s">
        <v>779</v>
      </c>
      <c r="Y2066" t="s">
        <v>736</v>
      </c>
      <c r="Z2066">
        <v>14</v>
      </c>
      <c r="AA2066" t="s">
        <v>722</v>
      </c>
      <c r="AB2066" t="s">
        <v>1494</v>
      </c>
      <c r="AC2066">
        <v>115751</v>
      </c>
      <c r="AD2066" t="s">
        <v>1495</v>
      </c>
      <c r="AE2066" t="s">
        <v>1496</v>
      </c>
      <c r="AF2066">
        <v>2009</v>
      </c>
    </row>
    <row r="2067" spans="1:32" x14ac:dyDescent="0.2">
      <c r="A2067" t="s">
        <v>928</v>
      </c>
      <c r="B2067">
        <v>10108642</v>
      </c>
      <c r="C2067" t="s">
        <v>929</v>
      </c>
      <c r="D2067" t="s">
        <v>709</v>
      </c>
      <c r="E2067" t="s">
        <v>1492</v>
      </c>
      <c r="F2067" t="s">
        <v>1493</v>
      </c>
      <c r="G2067" t="s">
        <v>733</v>
      </c>
      <c r="H2067" t="s">
        <v>734</v>
      </c>
      <c r="K2067" t="s">
        <v>714</v>
      </c>
      <c r="L2067" t="s">
        <v>773</v>
      </c>
      <c r="M2067" t="s">
        <v>716</v>
      </c>
      <c r="N2067">
        <v>4</v>
      </c>
      <c r="O2067" t="s">
        <v>717</v>
      </c>
      <c r="Q2067">
        <v>6.5500000000000003E-3</v>
      </c>
      <c r="V2067" t="s">
        <v>718</v>
      </c>
      <c r="W2067" t="s">
        <v>747</v>
      </c>
      <c r="X2067" t="s">
        <v>1497</v>
      </c>
      <c r="Y2067" t="s">
        <v>736</v>
      </c>
      <c r="Z2067">
        <v>14</v>
      </c>
      <c r="AA2067" t="s">
        <v>722</v>
      </c>
      <c r="AB2067" t="s">
        <v>1494</v>
      </c>
      <c r="AC2067">
        <v>115751</v>
      </c>
      <c r="AD2067" t="s">
        <v>1495</v>
      </c>
      <c r="AE2067" t="s">
        <v>1496</v>
      </c>
      <c r="AF2067">
        <v>2009</v>
      </c>
    </row>
    <row r="2068" spans="1:32" x14ac:dyDescent="0.2">
      <c r="A2068" t="s">
        <v>928</v>
      </c>
      <c r="B2068">
        <v>10108642</v>
      </c>
      <c r="C2068" t="s">
        <v>929</v>
      </c>
      <c r="D2068" t="s">
        <v>709</v>
      </c>
      <c r="E2068" t="s">
        <v>1492</v>
      </c>
      <c r="F2068" t="s">
        <v>1493</v>
      </c>
      <c r="G2068" t="s">
        <v>733</v>
      </c>
      <c r="H2068" t="s">
        <v>734</v>
      </c>
      <c r="K2068" t="s">
        <v>714</v>
      </c>
      <c r="L2068" t="s">
        <v>773</v>
      </c>
      <c r="M2068" t="s">
        <v>716</v>
      </c>
      <c r="N2068">
        <v>4</v>
      </c>
      <c r="O2068" t="s">
        <v>717</v>
      </c>
      <c r="Q2068">
        <v>6.5500000000000003E-3</v>
      </c>
      <c r="V2068" t="s">
        <v>718</v>
      </c>
      <c r="W2068" t="s">
        <v>719</v>
      </c>
      <c r="X2068" t="s">
        <v>746</v>
      </c>
      <c r="Y2068" t="s">
        <v>749</v>
      </c>
      <c r="Z2068">
        <v>14</v>
      </c>
      <c r="AA2068" t="s">
        <v>722</v>
      </c>
      <c r="AB2068" t="s">
        <v>1494</v>
      </c>
      <c r="AC2068">
        <v>115751</v>
      </c>
      <c r="AD2068" t="s">
        <v>1495</v>
      </c>
      <c r="AE2068" t="s">
        <v>1496</v>
      </c>
      <c r="AF2068">
        <v>2009</v>
      </c>
    </row>
    <row r="2069" spans="1:32" x14ac:dyDescent="0.2">
      <c r="A2069" t="s">
        <v>928</v>
      </c>
      <c r="B2069">
        <v>10108642</v>
      </c>
      <c r="C2069" t="s">
        <v>929</v>
      </c>
      <c r="D2069" t="s">
        <v>709</v>
      </c>
      <c r="E2069" t="s">
        <v>751</v>
      </c>
      <c r="F2069" t="s">
        <v>732</v>
      </c>
      <c r="G2069" t="s">
        <v>733</v>
      </c>
      <c r="H2069" t="s">
        <v>899</v>
      </c>
      <c r="K2069" t="s">
        <v>753</v>
      </c>
      <c r="L2069" t="s">
        <v>715</v>
      </c>
      <c r="M2069" t="s">
        <v>716</v>
      </c>
      <c r="O2069" t="s">
        <v>801</v>
      </c>
      <c r="Q2069">
        <v>6.6E-3</v>
      </c>
      <c r="S2069">
        <v>4.0000000000000001E-3</v>
      </c>
      <c r="U2069">
        <v>8.9999999999999993E-3</v>
      </c>
      <c r="V2069" t="s">
        <v>718</v>
      </c>
      <c r="W2069" t="s">
        <v>744</v>
      </c>
      <c r="X2069" t="s">
        <v>744</v>
      </c>
      <c r="Y2069" t="s">
        <v>754</v>
      </c>
      <c r="Z2069">
        <v>4</v>
      </c>
      <c r="AA2069" t="s">
        <v>722</v>
      </c>
      <c r="AB2069" t="s">
        <v>1472</v>
      </c>
      <c r="AC2069">
        <v>12079</v>
      </c>
      <c r="AD2069" t="s">
        <v>1473</v>
      </c>
      <c r="AE2069" t="s">
        <v>1474</v>
      </c>
      <c r="AF2069">
        <v>1986</v>
      </c>
    </row>
    <row r="2070" spans="1:32" x14ac:dyDescent="0.2">
      <c r="A2070" t="s">
        <v>928</v>
      </c>
      <c r="B2070">
        <v>10108642</v>
      </c>
      <c r="C2070" t="s">
        <v>929</v>
      </c>
      <c r="D2070" t="s">
        <v>709</v>
      </c>
      <c r="E2070" t="s">
        <v>760</v>
      </c>
      <c r="F2070" t="s">
        <v>761</v>
      </c>
      <c r="G2070" t="s">
        <v>733</v>
      </c>
      <c r="H2070" t="s">
        <v>789</v>
      </c>
      <c r="I2070">
        <v>24</v>
      </c>
      <c r="J2070" t="s">
        <v>763</v>
      </c>
      <c r="K2070" t="s">
        <v>714</v>
      </c>
      <c r="L2070" t="s">
        <v>715</v>
      </c>
      <c r="M2070" t="s">
        <v>716</v>
      </c>
      <c r="N2070">
        <v>7</v>
      </c>
      <c r="O2070" t="s">
        <v>717</v>
      </c>
      <c r="P2070" t="s">
        <v>1077</v>
      </c>
      <c r="Q2070">
        <v>6.8500000000000002E-3</v>
      </c>
      <c r="V2070" t="s">
        <v>718</v>
      </c>
      <c r="W2070" t="s">
        <v>744</v>
      </c>
      <c r="X2070" t="s">
        <v>744</v>
      </c>
      <c r="Y2070" t="s">
        <v>754</v>
      </c>
      <c r="Z2070">
        <v>4</v>
      </c>
      <c r="AA2070" t="s">
        <v>722</v>
      </c>
      <c r="AB2070" t="s">
        <v>1449</v>
      </c>
      <c r="AC2070">
        <v>118149</v>
      </c>
      <c r="AD2070" t="s">
        <v>1450</v>
      </c>
      <c r="AE2070" t="s">
        <v>1451</v>
      </c>
      <c r="AF2070">
        <v>2003</v>
      </c>
    </row>
    <row r="2071" spans="1:32" x14ac:dyDescent="0.2">
      <c r="A2071" t="s">
        <v>928</v>
      </c>
      <c r="B2071">
        <v>10108642</v>
      </c>
      <c r="C2071" t="s">
        <v>929</v>
      </c>
      <c r="D2071" t="s">
        <v>709</v>
      </c>
      <c r="E2071" t="s">
        <v>760</v>
      </c>
      <c r="F2071" t="s">
        <v>761</v>
      </c>
      <c r="G2071" t="s">
        <v>733</v>
      </c>
      <c r="H2071" t="s">
        <v>789</v>
      </c>
      <c r="I2071">
        <v>24</v>
      </c>
      <c r="J2071" t="s">
        <v>763</v>
      </c>
      <c r="K2071" t="s">
        <v>714</v>
      </c>
      <c r="L2071" t="s">
        <v>715</v>
      </c>
      <c r="M2071" t="s">
        <v>716</v>
      </c>
      <c r="N2071">
        <v>7</v>
      </c>
      <c r="O2071" t="s">
        <v>717</v>
      </c>
      <c r="Q2071">
        <v>6.8500000000000002E-3</v>
      </c>
      <c r="V2071" t="s">
        <v>718</v>
      </c>
      <c r="W2071" t="s">
        <v>744</v>
      </c>
      <c r="X2071" t="s">
        <v>779</v>
      </c>
      <c r="Y2071" t="s">
        <v>736</v>
      </c>
      <c r="Z2071">
        <v>21</v>
      </c>
      <c r="AA2071" t="s">
        <v>722</v>
      </c>
      <c r="AB2071" t="s">
        <v>1449</v>
      </c>
      <c r="AC2071">
        <v>118149</v>
      </c>
      <c r="AD2071" t="s">
        <v>1450</v>
      </c>
      <c r="AE2071" t="s">
        <v>1451</v>
      </c>
      <c r="AF2071">
        <v>2003</v>
      </c>
    </row>
    <row r="2072" spans="1:32" x14ac:dyDescent="0.2">
      <c r="A2072" t="s">
        <v>928</v>
      </c>
      <c r="B2072">
        <v>7440439</v>
      </c>
      <c r="C2072" t="s">
        <v>928</v>
      </c>
      <c r="D2072" t="s">
        <v>709</v>
      </c>
      <c r="E2072" t="s">
        <v>751</v>
      </c>
      <c r="F2072" t="s">
        <v>732</v>
      </c>
      <c r="G2072" t="s">
        <v>733</v>
      </c>
      <c r="H2072" t="s">
        <v>734</v>
      </c>
      <c r="K2072" t="s">
        <v>714</v>
      </c>
      <c r="L2072" t="s">
        <v>715</v>
      </c>
      <c r="M2072" t="s">
        <v>716</v>
      </c>
      <c r="N2072">
        <v>7</v>
      </c>
      <c r="O2072" t="s">
        <v>717</v>
      </c>
      <c r="Q2072">
        <v>7.0000000000000001E-3</v>
      </c>
      <c r="V2072" t="s">
        <v>718</v>
      </c>
      <c r="W2072" t="s">
        <v>744</v>
      </c>
      <c r="X2072" t="s">
        <v>744</v>
      </c>
      <c r="Y2072" t="s">
        <v>754</v>
      </c>
      <c r="Z2072">
        <v>10</v>
      </c>
      <c r="AA2072" t="s">
        <v>722</v>
      </c>
      <c r="AB2072" t="s">
        <v>1489</v>
      </c>
      <c r="AC2072">
        <v>169735</v>
      </c>
      <c r="AD2072" t="s">
        <v>1503</v>
      </c>
      <c r="AE2072" t="s">
        <v>1504</v>
      </c>
      <c r="AF2072">
        <v>2001</v>
      </c>
    </row>
    <row r="2073" spans="1:32" x14ac:dyDescent="0.2">
      <c r="A2073" t="s">
        <v>928</v>
      </c>
      <c r="B2073">
        <v>10108642</v>
      </c>
      <c r="C2073" t="s">
        <v>929</v>
      </c>
      <c r="D2073" t="s">
        <v>709</v>
      </c>
      <c r="E2073" t="s">
        <v>1479</v>
      </c>
      <c r="F2073" t="s">
        <v>1480</v>
      </c>
      <c r="G2073" t="s">
        <v>712</v>
      </c>
      <c r="H2073" t="s">
        <v>734</v>
      </c>
      <c r="K2073" t="s">
        <v>714</v>
      </c>
      <c r="L2073" t="s">
        <v>715</v>
      </c>
      <c r="M2073" t="s">
        <v>716</v>
      </c>
      <c r="N2073">
        <v>6</v>
      </c>
      <c r="O2073" t="s">
        <v>717</v>
      </c>
      <c r="Q2073">
        <v>7.0000000000000001E-3</v>
      </c>
      <c r="S2073">
        <v>1E-3</v>
      </c>
      <c r="U2073">
        <v>3.44E-2</v>
      </c>
      <c r="V2073" t="s">
        <v>718</v>
      </c>
      <c r="W2073" t="s">
        <v>744</v>
      </c>
      <c r="X2073" t="s">
        <v>744</v>
      </c>
      <c r="Y2073" t="s">
        <v>754</v>
      </c>
      <c r="Z2073">
        <v>4</v>
      </c>
      <c r="AA2073" t="s">
        <v>722</v>
      </c>
      <c r="AB2073" t="s">
        <v>1481</v>
      </c>
      <c r="AC2073">
        <v>166618</v>
      </c>
      <c r="AD2073" t="s">
        <v>1482</v>
      </c>
      <c r="AE2073" t="s">
        <v>1483</v>
      </c>
      <c r="AF2073">
        <v>2011</v>
      </c>
    </row>
    <row r="2074" spans="1:32" x14ac:dyDescent="0.2">
      <c r="A2074" t="s">
        <v>928</v>
      </c>
      <c r="B2074">
        <v>10108642</v>
      </c>
      <c r="C2074" t="s">
        <v>929</v>
      </c>
      <c r="D2074" t="s">
        <v>709</v>
      </c>
      <c r="E2074" t="s">
        <v>1479</v>
      </c>
      <c r="F2074" t="s">
        <v>1480</v>
      </c>
      <c r="G2074" t="s">
        <v>712</v>
      </c>
      <c r="H2074" t="s">
        <v>734</v>
      </c>
      <c r="K2074" t="s">
        <v>714</v>
      </c>
      <c r="L2074" t="s">
        <v>715</v>
      </c>
      <c r="M2074" t="s">
        <v>716</v>
      </c>
      <c r="N2074">
        <v>6</v>
      </c>
      <c r="O2074" t="s">
        <v>717</v>
      </c>
      <c r="Q2074">
        <v>7.0000000000000001E-3</v>
      </c>
      <c r="S2074">
        <v>1E-3</v>
      </c>
      <c r="U2074">
        <v>3.4000000000000002E-2</v>
      </c>
      <c r="V2074" t="s">
        <v>718</v>
      </c>
      <c r="W2074" t="s">
        <v>744</v>
      </c>
      <c r="X2074" t="s">
        <v>744</v>
      </c>
      <c r="Y2074" t="s">
        <v>754</v>
      </c>
      <c r="Z2074">
        <v>4</v>
      </c>
      <c r="AA2074" t="s">
        <v>722</v>
      </c>
      <c r="AB2074" t="s">
        <v>1230</v>
      </c>
      <c r="AC2074">
        <v>166266</v>
      </c>
      <c r="AD2074" t="s">
        <v>1231</v>
      </c>
      <c r="AE2074" t="s">
        <v>1232</v>
      </c>
      <c r="AF2074">
        <v>2013</v>
      </c>
    </row>
    <row r="2075" spans="1:32" x14ac:dyDescent="0.2">
      <c r="A2075" t="s">
        <v>928</v>
      </c>
      <c r="B2075">
        <v>10108642</v>
      </c>
      <c r="C2075" t="s">
        <v>929</v>
      </c>
      <c r="D2075" t="s">
        <v>709</v>
      </c>
      <c r="E2075" t="s">
        <v>760</v>
      </c>
      <c r="F2075" t="s">
        <v>761</v>
      </c>
      <c r="G2075" t="s">
        <v>733</v>
      </c>
      <c r="H2075" t="s">
        <v>789</v>
      </c>
      <c r="I2075">
        <v>24</v>
      </c>
      <c r="J2075" t="s">
        <v>763</v>
      </c>
      <c r="K2075" t="s">
        <v>714</v>
      </c>
      <c r="L2075" t="s">
        <v>715</v>
      </c>
      <c r="M2075" t="s">
        <v>716</v>
      </c>
      <c r="O2075" t="s">
        <v>717</v>
      </c>
      <c r="Q2075">
        <v>7.0000000000000001E-3</v>
      </c>
      <c r="V2075" t="s">
        <v>718</v>
      </c>
      <c r="W2075" t="s">
        <v>764</v>
      </c>
      <c r="X2075" t="s">
        <v>765</v>
      </c>
      <c r="Y2075" t="s">
        <v>736</v>
      </c>
      <c r="Z2075">
        <v>21</v>
      </c>
      <c r="AA2075" t="s">
        <v>722</v>
      </c>
      <c r="AB2075" t="s">
        <v>1459</v>
      </c>
      <c r="AC2075">
        <v>7016</v>
      </c>
      <c r="AD2075" t="s">
        <v>1460</v>
      </c>
      <c r="AE2075" t="s">
        <v>1461</v>
      </c>
      <c r="AF2075">
        <v>1993</v>
      </c>
    </row>
    <row r="2076" spans="1:32" x14ac:dyDescent="0.2">
      <c r="A2076" t="s">
        <v>928</v>
      </c>
      <c r="B2076">
        <v>10108642</v>
      </c>
      <c r="C2076" t="s">
        <v>929</v>
      </c>
      <c r="D2076" t="s">
        <v>709</v>
      </c>
      <c r="E2076" t="s">
        <v>760</v>
      </c>
      <c r="F2076" t="s">
        <v>761</v>
      </c>
      <c r="G2076" t="s">
        <v>733</v>
      </c>
      <c r="H2076" t="s">
        <v>789</v>
      </c>
      <c r="I2076">
        <v>24</v>
      </c>
      <c r="J2076" t="s">
        <v>763</v>
      </c>
      <c r="K2076" t="s">
        <v>714</v>
      </c>
      <c r="L2076" t="s">
        <v>715</v>
      </c>
      <c r="M2076" t="s">
        <v>716</v>
      </c>
      <c r="O2076" t="s">
        <v>717</v>
      </c>
      <c r="Q2076">
        <v>7.0000000000000001E-3</v>
      </c>
      <c r="V2076" t="s">
        <v>718</v>
      </c>
      <c r="W2076" t="s">
        <v>744</v>
      </c>
      <c r="X2076" t="s">
        <v>744</v>
      </c>
      <c r="Y2076" t="s">
        <v>736</v>
      </c>
      <c r="Z2076">
        <v>21</v>
      </c>
      <c r="AA2076" t="s">
        <v>722</v>
      </c>
      <c r="AB2076" t="s">
        <v>1459</v>
      </c>
      <c r="AC2076">
        <v>7016</v>
      </c>
      <c r="AD2076" t="s">
        <v>1460</v>
      </c>
      <c r="AE2076" t="s">
        <v>1461</v>
      </c>
      <c r="AF2076">
        <v>1993</v>
      </c>
    </row>
    <row r="2077" spans="1:32" x14ac:dyDescent="0.2">
      <c r="A2077" t="s">
        <v>928</v>
      </c>
      <c r="B2077">
        <v>10325947</v>
      </c>
      <c r="C2077" t="s">
        <v>1086</v>
      </c>
      <c r="D2077" t="s">
        <v>709</v>
      </c>
      <c r="E2077" t="s">
        <v>1475</v>
      </c>
      <c r="F2077" t="s">
        <v>761</v>
      </c>
      <c r="G2077" t="s">
        <v>712</v>
      </c>
      <c r="H2077" t="s">
        <v>789</v>
      </c>
      <c r="I2077">
        <v>24</v>
      </c>
      <c r="J2077" t="s">
        <v>763</v>
      </c>
      <c r="K2077" t="s">
        <v>753</v>
      </c>
      <c r="L2077" t="s">
        <v>715</v>
      </c>
      <c r="M2077" t="s">
        <v>716</v>
      </c>
      <c r="O2077" t="s">
        <v>717</v>
      </c>
      <c r="Q2077">
        <v>7.0000000000000001E-3</v>
      </c>
      <c r="S2077">
        <v>5.4000000000000003E-3</v>
      </c>
      <c r="U2077">
        <v>9.1000000000000004E-3</v>
      </c>
      <c r="V2077" t="s">
        <v>718</v>
      </c>
      <c r="W2077" t="s">
        <v>744</v>
      </c>
      <c r="X2077" t="s">
        <v>744</v>
      </c>
      <c r="Y2077" t="s">
        <v>754</v>
      </c>
      <c r="Z2077">
        <v>2</v>
      </c>
      <c r="AA2077" t="s">
        <v>722</v>
      </c>
      <c r="AB2077" t="s">
        <v>1476</v>
      </c>
      <c r="AC2077">
        <v>2024</v>
      </c>
      <c r="AD2077" t="s">
        <v>1477</v>
      </c>
      <c r="AE2077" t="s">
        <v>1478</v>
      </c>
      <c r="AF2077">
        <v>1977</v>
      </c>
    </row>
    <row r="2078" spans="1:32" x14ac:dyDescent="0.2">
      <c r="A2078" t="s">
        <v>928</v>
      </c>
      <c r="B2078">
        <v>10108642</v>
      </c>
      <c r="C2078" t="s">
        <v>929</v>
      </c>
      <c r="D2078" t="s">
        <v>709</v>
      </c>
      <c r="E2078" t="s">
        <v>760</v>
      </c>
      <c r="F2078" t="s">
        <v>761</v>
      </c>
      <c r="G2078" t="s">
        <v>733</v>
      </c>
      <c r="H2078" t="s">
        <v>789</v>
      </c>
      <c r="I2078">
        <v>24</v>
      </c>
      <c r="J2078" t="s">
        <v>763</v>
      </c>
      <c r="K2078" t="s">
        <v>714</v>
      </c>
      <c r="L2078" t="s">
        <v>715</v>
      </c>
      <c r="M2078" t="s">
        <v>716</v>
      </c>
      <c r="O2078" t="s">
        <v>717</v>
      </c>
      <c r="Q2078">
        <v>7.4000000000000003E-3</v>
      </c>
      <c r="S2078">
        <v>6.3E-3</v>
      </c>
      <c r="U2078">
        <v>8.8000000000000005E-3</v>
      </c>
      <c r="V2078" t="s">
        <v>718</v>
      </c>
      <c r="W2078" t="s">
        <v>744</v>
      </c>
      <c r="X2078" t="s">
        <v>744</v>
      </c>
      <c r="Y2078" t="s">
        <v>754</v>
      </c>
      <c r="Z2078">
        <v>21</v>
      </c>
      <c r="AA2078" t="s">
        <v>722</v>
      </c>
      <c r="AB2078" t="s">
        <v>1459</v>
      </c>
      <c r="AC2078">
        <v>7016</v>
      </c>
      <c r="AD2078" t="s">
        <v>1460</v>
      </c>
      <c r="AE2078" t="s">
        <v>1461</v>
      </c>
      <c r="AF2078">
        <v>1993</v>
      </c>
    </row>
    <row r="2079" spans="1:32" x14ac:dyDescent="0.2">
      <c r="A2079" t="s">
        <v>928</v>
      </c>
      <c r="B2079">
        <v>10108642</v>
      </c>
      <c r="C2079" t="s">
        <v>929</v>
      </c>
      <c r="D2079" t="s">
        <v>709</v>
      </c>
      <c r="E2079" t="s">
        <v>760</v>
      </c>
      <c r="F2079" t="s">
        <v>761</v>
      </c>
      <c r="G2079" t="s">
        <v>733</v>
      </c>
      <c r="H2079" t="s">
        <v>789</v>
      </c>
      <c r="I2079">
        <v>24</v>
      </c>
      <c r="J2079" t="s">
        <v>763</v>
      </c>
      <c r="K2079" t="s">
        <v>714</v>
      </c>
      <c r="L2079" t="s">
        <v>715</v>
      </c>
      <c r="M2079" t="s">
        <v>716</v>
      </c>
      <c r="O2079" t="s">
        <v>717</v>
      </c>
      <c r="Q2079">
        <v>7.4000000000000003E-3</v>
      </c>
      <c r="S2079">
        <v>6.6E-3</v>
      </c>
      <c r="U2079">
        <v>8.3000000000000001E-3</v>
      </c>
      <c r="V2079" t="s">
        <v>718</v>
      </c>
      <c r="W2079" t="s">
        <v>744</v>
      </c>
      <c r="X2079" t="s">
        <v>744</v>
      </c>
      <c r="Y2079" t="s">
        <v>754</v>
      </c>
      <c r="Z2079">
        <v>21</v>
      </c>
      <c r="AA2079" t="s">
        <v>722</v>
      </c>
      <c r="AB2079" t="s">
        <v>1459</v>
      </c>
      <c r="AC2079">
        <v>7016</v>
      </c>
      <c r="AD2079" t="s">
        <v>1460</v>
      </c>
      <c r="AE2079" t="s">
        <v>1461</v>
      </c>
      <c r="AF2079">
        <v>1993</v>
      </c>
    </row>
    <row r="2080" spans="1:32" x14ac:dyDescent="0.2">
      <c r="A2080" t="s">
        <v>928</v>
      </c>
      <c r="B2080">
        <v>10108642</v>
      </c>
      <c r="C2080" t="s">
        <v>929</v>
      </c>
      <c r="D2080" t="s">
        <v>709</v>
      </c>
      <c r="E2080" t="s">
        <v>834</v>
      </c>
      <c r="F2080" t="s">
        <v>761</v>
      </c>
      <c r="G2080" t="s">
        <v>733</v>
      </c>
      <c r="H2080" t="s">
        <v>789</v>
      </c>
      <c r="K2080" t="s">
        <v>714</v>
      </c>
      <c r="L2080" t="s">
        <v>715</v>
      </c>
      <c r="M2080" t="s">
        <v>716</v>
      </c>
      <c r="N2080">
        <v>7</v>
      </c>
      <c r="O2080" t="s">
        <v>717</v>
      </c>
      <c r="Q2080">
        <v>7.4000000000000003E-3</v>
      </c>
      <c r="S2080">
        <v>5.4999999999999997E-3</v>
      </c>
      <c r="U2080">
        <v>0.01</v>
      </c>
      <c r="V2080" t="s">
        <v>718</v>
      </c>
      <c r="W2080" t="s">
        <v>744</v>
      </c>
      <c r="X2080" t="s">
        <v>744</v>
      </c>
      <c r="Y2080" t="s">
        <v>754</v>
      </c>
      <c r="Z2080">
        <v>14</v>
      </c>
      <c r="AA2080" t="s">
        <v>722</v>
      </c>
      <c r="AB2080" t="s">
        <v>952</v>
      </c>
      <c r="AC2080">
        <v>52688</v>
      </c>
      <c r="AD2080" t="s">
        <v>953</v>
      </c>
      <c r="AE2080" t="s">
        <v>954</v>
      </c>
      <c r="AF2080">
        <v>1984</v>
      </c>
    </row>
    <row r="2081" spans="1:32" x14ac:dyDescent="0.2">
      <c r="A2081" t="s">
        <v>928</v>
      </c>
      <c r="B2081">
        <v>10108642</v>
      </c>
      <c r="C2081" t="s">
        <v>929</v>
      </c>
      <c r="D2081" t="s">
        <v>709</v>
      </c>
      <c r="E2081" t="s">
        <v>751</v>
      </c>
      <c r="F2081" t="s">
        <v>732</v>
      </c>
      <c r="G2081" t="s">
        <v>733</v>
      </c>
      <c r="J2081" t="s">
        <v>722</v>
      </c>
      <c r="K2081" t="s">
        <v>753</v>
      </c>
      <c r="L2081" t="s">
        <v>715</v>
      </c>
      <c r="M2081" t="s">
        <v>716</v>
      </c>
      <c r="N2081">
        <v>5</v>
      </c>
      <c r="O2081" t="s">
        <v>717</v>
      </c>
      <c r="P2081" t="s">
        <v>1085</v>
      </c>
      <c r="Q2081">
        <v>7.4999999999999997E-3</v>
      </c>
      <c r="V2081" t="s">
        <v>718</v>
      </c>
      <c r="W2081" t="s">
        <v>744</v>
      </c>
      <c r="X2081" t="s">
        <v>744</v>
      </c>
      <c r="Y2081" t="s">
        <v>754</v>
      </c>
      <c r="Z2081">
        <v>4</v>
      </c>
      <c r="AA2081" t="s">
        <v>722</v>
      </c>
      <c r="AB2081" t="s">
        <v>1512</v>
      </c>
      <c r="AC2081">
        <v>13554</v>
      </c>
      <c r="AD2081" t="s">
        <v>1513</v>
      </c>
      <c r="AE2081" t="s">
        <v>1514</v>
      </c>
      <c r="AF2081">
        <v>1994</v>
      </c>
    </row>
    <row r="2082" spans="1:32" x14ac:dyDescent="0.2">
      <c r="A2082" t="s">
        <v>928</v>
      </c>
      <c r="B2082">
        <v>7440439</v>
      </c>
      <c r="C2082" t="s">
        <v>928</v>
      </c>
      <c r="D2082" t="s">
        <v>709</v>
      </c>
      <c r="E2082" t="s">
        <v>751</v>
      </c>
      <c r="F2082" t="s">
        <v>732</v>
      </c>
      <c r="G2082" t="s">
        <v>733</v>
      </c>
      <c r="H2082" t="s">
        <v>734</v>
      </c>
      <c r="K2082" t="s">
        <v>714</v>
      </c>
      <c r="L2082" t="s">
        <v>715</v>
      </c>
      <c r="M2082" t="s">
        <v>716</v>
      </c>
      <c r="N2082">
        <v>7</v>
      </c>
      <c r="O2082" t="s">
        <v>717</v>
      </c>
      <c r="Q2082">
        <v>7.6E-3</v>
      </c>
      <c r="V2082" t="s">
        <v>718</v>
      </c>
      <c r="W2082" t="s">
        <v>744</v>
      </c>
      <c r="X2082" t="s">
        <v>744</v>
      </c>
      <c r="Y2082" t="s">
        <v>754</v>
      </c>
      <c r="Z2082">
        <v>9</v>
      </c>
      <c r="AA2082" t="s">
        <v>722</v>
      </c>
      <c r="AB2082" t="s">
        <v>1489</v>
      </c>
      <c r="AC2082">
        <v>169735</v>
      </c>
      <c r="AD2082" t="s">
        <v>1503</v>
      </c>
      <c r="AE2082" t="s">
        <v>1504</v>
      </c>
      <c r="AF2082">
        <v>2001</v>
      </c>
    </row>
    <row r="2083" spans="1:32" x14ac:dyDescent="0.2">
      <c r="A2083" t="s">
        <v>928</v>
      </c>
      <c r="B2083">
        <v>10108642</v>
      </c>
      <c r="C2083" t="s">
        <v>929</v>
      </c>
      <c r="D2083" t="s">
        <v>709</v>
      </c>
      <c r="E2083" t="s">
        <v>760</v>
      </c>
      <c r="F2083" t="s">
        <v>761</v>
      </c>
      <c r="G2083" t="s">
        <v>733</v>
      </c>
      <c r="H2083" t="s">
        <v>789</v>
      </c>
      <c r="I2083">
        <v>24</v>
      </c>
      <c r="J2083" t="s">
        <v>763</v>
      </c>
      <c r="K2083" t="s">
        <v>753</v>
      </c>
      <c r="L2083" t="s">
        <v>715</v>
      </c>
      <c r="M2083" t="s">
        <v>716</v>
      </c>
      <c r="O2083" t="s">
        <v>801</v>
      </c>
      <c r="Q2083">
        <v>8.0000000000000002E-3</v>
      </c>
      <c r="V2083" t="s">
        <v>718</v>
      </c>
      <c r="W2083" t="s">
        <v>744</v>
      </c>
      <c r="X2083" t="s">
        <v>744</v>
      </c>
      <c r="Y2083" t="s">
        <v>754</v>
      </c>
      <c r="Z2083">
        <v>2</v>
      </c>
      <c r="AA2083" t="s">
        <v>722</v>
      </c>
      <c r="AB2083" t="s">
        <v>1245</v>
      </c>
      <c r="AC2083">
        <v>9180</v>
      </c>
      <c r="AD2083" t="s">
        <v>1246</v>
      </c>
      <c r="AE2083" t="s">
        <v>1247</v>
      </c>
      <c r="AF2083">
        <v>1992</v>
      </c>
    </row>
    <row r="2084" spans="1:32" x14ac:dyDescent="0.2">
      <c r="A2084" t="s">
        <v>928</v>
      </c>
      <c r="B2084">
        <v>10108642</v>
      </c>
      <c r="C2084" t="s">
        <v>929</v>
      </c>
      <c r="D2084" t="s">
        <v>709</v>
      </c>
      <c r="E2084" t="s">
        <v>751</v>
      </c>
      <c r="F2084" t="s">
        <v>732</v>
      </c>
      <c r="G2084" t="s">
        <v>733</v>
      </c>
      <c r="H2084" t="s">
        <v>899</v>
      </c>
      <c r="K2084" t="s">
        <v>753</v>
      </c>
      <c r="L2084" t="s">
        <v>715</v>
      </c>
      <c r="M2084" t="s">
        <v>716</v>
      </c>
      <c r="O2084" t="s">
        <v>717</v>
      </c>
      <c r="Q2084">
        <v>8.0000000000000002E-3</v>
      </c>
      <c r="V2084" t="s">
        <v>718</v>
      </c>
      <c r="W2084" t="s">
        <v>744</v>
      </c>
      <c r="X2084" t="s">
        <v>744</v>
      </c>
      <c r="Y2084" t="s">
        <v>754</v>
      </c>
      <c r="Z2084">
        <v>4</v>
      </c>
      <c r="AA2084" t="s">
        <v>722</v>
      </c>
      <c r="AB2084" t="s">
        <v>1472</v>
      </c>
      <c r="AC2084">
        <v>12079</v>
      </c>
      <c r="AD2084" t="s">
        <v>1473</v>
      </c>
      <c r="AE2084" t="s">
        <v>1474</v>
      </c>
      <c r="AF2084">
        <v>1986</v>
      </c>
    </row>
    <row r="2085" spans="1:32" x14ac:dyDescent="0.2">
      <c r="A2085" t="s">
        <v>928</v>
      </c>
      <c r="B2085">
        <v>10108642</v>
      </c>
      <c r="C2085" t="s">
        <v>929</v>
      </c>
      <c r="D2085" t="s">
        <v>709</v>
      </c>
      <c r="E2085" t="s">
        <v>760</v>
      </c>
      <c r="F2085" t="s">
        <v>761</v>
      </c>
      <c r="G2085" t="s">
        <v>733</v>
      </c>
      <c r="H2085" t="s">
        <v>789</v>
      </c>
      <c r="I2085">
        <v>24</v>
      </c>
      <c r="J2085" t="s">
        <v>763</v>
      </c>
      <c r="K2085" t="s">
        <v>753</v>
      </c>
      <c r="L2085" t="s">
        <v>715</v>
      </c>
      <c r="M2085" t="s">
        <v>716</v>
      </c>
      <c r="N2085" t="s">
        <v>1241</v>
      </c>
      <c r="O2085" t="s">
        <v>801</v>
      </c>
      <c r="Q2085">
        <v>8.0000000000000002E-3</v>
      </c>
      <c r="V2085" t="s">
        <v>718</v>
      </c>
      <c r="W2085" t="s">
        <v>744</v>
      </c>
      <c r="X2085" t="s">
        <v>744</v>
      </c>
      <c r="Y2085" t="s">
        <v>754</v>
      </c>
      <c r="Z2085">
        <v>2</v>
      </c>
      <c r="AA2085" t="s">
        <v>722</v>
      </c>
      <c r="AB2085" t="s">
        <v>1242</v>
      </c>
      <c r="AC2085">
        <v>76100</v>
      </c>
      <c r="AD2085" t="s">
        <v>1243</v>
      </c>
      <c r="AE2085" t="s">
        <v>1244</v>
      </c>
      <c r="AF2085">
        <v>1998</v>
      </c>
    </row>
    <row r="2086" spans="1:32" x14ac:dyDescent="0.2">
      <c r="A2086" t="s">
        <v>928</v>
      </c>
      <c r="B2086">
        <v>7440439</v>
      </c>
      <c r="C2086" t="s">
        <v>928</v>
      </c>
      <c r="D2086" t="s">
        <v>709</v>
      </c>
      <c r="E2086" t="s">
        <v>751</v>
      </c>
      <c r="F2086" t="s">
        <v>732</v>
      </c>
      <c r="G2086" t="s">
        <v>733</v>
      </c>
      <c r="H2086" t="s">
        <v>734</v>
      </c>
      <c r="K2086" t="s">
        <v>714</v>
      </c>
      <c r="L2086" t="s">
        <v>715</v>
      </c>
      <c r="M2086" t="s">
        <v>716</v>
      </c>
      <c r="N2086">
        <v>7</v>
      </c>
      <c r="O2086" t="s">
        <v>717</v>
      </c>
      <c r="Q2086">
        <v>8.3000000000000001E-3</v>
      </c>
      <c r="V2086" t="s">
        <v>718</v>
      </c>
      <c r="W2086" t="s">
        <v>744</v>
      </c>
      <c r="X2086" t="s">
        <v>744</v>
      </c>
      <c r="Y2086" t="s">
        <v>754</v>
      </c>
      <c r="Z2086">
        <v>8</v>
      </c>
      <c r="AA2086" t="s">
        <v>722</v>
      </c>
      <c r="AB2086" t="s">
        <v>1489</v>
      </c>
      <c r="AC2086">
        <v>169735</v>
      </c>
      <c r="AD2086" t="s">
        <v>1503</v>
      </c>
      <c r="AE2086" t="s">
        <v>1504</v>
      </c>
      <c r="AF2086">
        <v>2001</v>
      </c>
    </row>
    <row r="2087" spans="1:32" x14ac:dyDescent="0.2">
      <c r="A2087" t="s">
        <v>928</v>
      </c>
      <c r="B2087">
        <v>10108642</v>
      </c>
      <c r="C2087" t="s">
        <v>929</v>
      </c>
      <c r="D2087" t="s">
        <v>709</v>
      </c>
      <c r="E2087" t="s">
        <v>760</v>
      </c>
      <c r="F2087" t="s">
        <v>761</v>
      </c>
      <c r="G2087" t="s">
        <v>733</v>
      </c>
      <c r="H2087" t="s">
        <v>789</v>
      </c>
      <c r="I2087">
        <v>24</v>
      </c>
      <c r="J2087" t="s">
        <v>763</v>
      </c>
      <c r="K2087" t="s">
        <v>714</v>
      </c>
      <c r="L2087" t="s">
        <v>715</v>
      </c>
      <c r="M2087" t="s">
        <v>716</v>
      </c>
      <c r="O2087" t="s">
        <v>717</v>
      </c>
      <c r="Q2087">
        <v>8.3000000000000001E-3</v>
      </c>
      <c r="S2087">
        <v>7.7000000000000002E-3</v>
      </c>
      <c r="U2087">
        <v>9.1000000000000004E-3</v>
      </c>
      <c r="V2087" t="s">
        <v>718</v>
      </c>
      <c r="W2087" t="s">
        <v>744</v>
      </c>
      <c r="X2087" t="s">
        <v>744</v>
      </c>
      <c r="Y2087" t="s">
        <v>754</v>
      </c>
      <c r="Z2087">
        <v>21</v>
      </c>
      <c r="AA2087" t="s">
        <v>722</v>
      </c>
      <c r="AB2087" t="s">
        <v>1459</v>
      </c>
      <c r="AC2087">
        <v>7016</v>
      </c>
      <c r="AD2087" t="s">
        <v>1460</v>
      </c>
      <c r="AE2087" t="s">
        <v>1461</v>
      </c>
      <c r="AF2087">
        <v>1993</v>
      </c>
    </row>
    <row r="2088" spans="1:32" x14ac:dyDescent="0.2">
      <c r="A2088" t="s">
        <v>928</v>
      </c>
      <c r="B2088">
        <v>10108642</v>
      </c>
      <c r="C2088" t="s">
        <v>929</v>
      </c>
      <c r="D2088" t="s">
        <v>709</v>
      </c>
      <c r="E2088" t="s">
        <v>1479</v>
      </c>
      <c r="F2088" t="s">
        <v>1480</v>
      </c>
      <c r="G2088" t="s">
        <v>712</v>
      </c>
      <c r="H2088" t="s">
        <v>734</v>
      </c>
      <c r="K2088" t="s">
        <v>714</v>
      </c>
      <c r="L2088" t="s">
        <v>715</v>
      </c>
      <c r="M2088" t="s">
        <v>716</v>
      </c>
      <c r="N2088">
        <v>6</v>
      </c>
      <c r="O2088" t="s">
        <v>717</v>
      </c>
      <c r="Q2088">
        <v>8.5000000000000006E-3</v>
      </c>
      <c r="S2088">
        <v>2.8E-3</v>
      </c>
      <c r="U2088">
        <v>2.3400000000000001E-2</v>
      </c>
      <c r="V2088" t="s">
        <v>718</v>
      </c>
      <c r="W2088" t="s">
        <v>744</v>
      </c>
      <c r="X2088" t="s">
        <v>744</v>
      </c>
      <c r="Y2088" t="s">
        <v>754</v>
      </c>
      <c r="Z2088">
        <v>3</v>
      </c>
      <c r="AA2088" t="s">
        <v>722</v>
      </c>
      <c r="AB2088" t="s">
        <v>1481</v>
      </c>
      <c r="AC2088">
        <v>166618</v>
      </c>
      <c r="AD2088" t="s">
        <v>1482</v>
      </c>
      <c r="AE2088" t="s">
        <v>1483</v>
      </c>
      <c r="AF2088">
        <v>2011</v>
      </c>
    </row>
    <row r="2089" spans="1:32" x14ac:dyDescent="0.2">
      <c r="A2089" t="s">
        <v>928</v>
      </c>
      <c r="B2089">
        <v>10108642</v>
      </c>
      <c r="C2089" t="s">
        <v>929</v>
      </c>
      <c r="D2089" t="s">
        <v>709</v>
      </c>
      <c r="E2089" t="s">
        <v>800</v>
      </c>
      <c r="F2089" t="s">
        <v>761</v>
      </c>
      <c r="G2089" t="s">
        <v>733</v>
      </c>
      <c r="I2089">
        <v>24</v>
      </c>
      <c r="J2089" t="s">
        <v>763</v>
      </c>
      <c r="K2089" t="s">
        <v>714</v>
      </c>
      <c r="L2089" t="s">
        <v>715</v>
      </c>
      <c r="M2089" t="s">
        <v>716</v>
      </c>
      <c r="O2089" t="s">
        <v>717</v>
      </c>
      <c r="Q2089">
        <v>8.5000000000000006E-3</v>
      </c>
      <c r="V2089" t="s">
        <v>718</v>
      </c>
      <c r="W2089" t="s">
        <v>774</v>
      </c>
      <c r="X2089" t="s">
        <v>780</v>
      </c>
      <c r="Y2089" t="s">
        <v>736</v>
      </c>
      <c r="Z2089">
        <v>8</v>
      </c>
      <c r="AA2089" t="s">
        <v>722</v>
      </c>
      <c r="AB2089" t="s">
        <v>1053</v>
      </c>
      <c r="AC2089">
        <v>58632</v>
      </c>
      <c r="AD2089" t="s">
        <v>1054</v>
      </c>
      <c r="AE2089" t="s">
        <v>1055</v>
      </c>
      <c r="AF2089">
        <v>2000</v>
      </c>
    </row>
    <row r="2090" spans="1:32" x14ac:dyDescent="0.2">
      <c r="A2090" t="s">
        <v>928</v>
      </c>
      <c r="B2090">
        <v>10108642</v>
      </c>
      <c r="C2090" t="s">
        <v>929</v>
      </c>
      <c r="D2090" t="s">
        <v>709</v>
      </c>
      <c r="E2090" t="s">
        <v>800</v>
      </c>
      <c r="F2090" t="s">
        <v>761</v>
      </c>
      <c r="G2090" t="s">
        <v>733</v>
      </c>
      <c r="I2090">
        <v>24</v>
      </c>
      <c r="J2090" t="s">
        <v>763</v>
      </c>
      <c r="K2090" t="s">
        <v>714</v>
      </c>
      <c r="L2090" t="s">
        <v>715</v>
      </c>
      <c r="M2090" t="s">
        <v>716</v>
      </c>
      <c r="O2090" t="s">
        <v>717</v>
      </c>
      <c r="Q2090">
        <v>8.5000000000000006E-3</v>
      </c>
      <c r="V2090" t="s">
        <v>718</v>
      </c>
      <c r="W2090" t="s">
        <v>744</v>
      </c>
      <c r="X2090" t="s">
        <v>779</v>
      </c>
      <c r="Y2090" t="s">
        <v>749</v>
      </c>
      <c r="Z2090">
        <v>8</v>
      </c>
      <c r="AA2090" t="s">
        <v>722</v>
      </c>
      <c r="AB2090" t="s">
        <v>1053</v>
      </c>
      <c r="AC2090">
        <v>58632</v>
      </c>
      <c r="AD2090" t="s">
        <v>1054</v>
      </c>
      <c r="AE2090" t="s">
        <v>1055</v>
      </c>
      <c r="AF2090">
        <v>2000</v>
      </c>
    </row>
    <row r="2091" spans="1:32" x14ac:dyDescent="0.2">
      <c r="A2091" t="s">
        <v>928</v>
      </c>
      <c r="B2091">
        <v>7440439</v>
      </c>
      <c r="C2091" t="s">
        <v>928</v>
      </c>
      <c r="D2091" t="s">
        <v>709</v>
      </c>
      <c r="E2091" t="s">
        <v>751</v>
      </c>
      <c r="F2091" t="s">
        <v>732</v>
      </c>
      <c r="G2091" t="s">
        <v>733</v>
      </c>
      <c r="H2091" t="s">
        <v>734</v>
      </c>
      <c r="K2091" t="s">
        <v>714</v>
      </c>
      <c r="L2091" t="s">
        <v>715</v>
      </c>
      <c r="M2091" t="s">
        <v>716</v>
      </c>
      <c r="N2091">
        <v>7</v>
      </c>
      <c r="O2091" t="s">
        <v>717</v>
      </c>
      <c r="Q2091">
        <v>8.9999999999999993E-3</v>
      </c>
      <c r="V2091" t="s">
        <v>718</v>
      </c>
      <c r="W2091" t="s">
        <v>744</v>
      </c>
      <c r="X2091" t="s">
        <v>744</v>
      </c>
      <c r="Y2091" t="s">
        <v>754</v>
      </c>
      <c r="Z2091">
        <v>7</v>
      </c>
      <c r="AA2091" t="s">
        <v>722</v>
      </c>
      <c r="AB2091" t="s">
        <v>1489</v>
      </c>
      <c r="AC2091">
        <v>169735</v>
      </c>
      <c r="AD2091" t="s">
        <v>1503</v>
      </c>
      <c r="AE2091" t="s">
        <v>1504</v>
      </c>
      <c r="AF2091">
        <v>2001</v>
      </c>
    </row>
    <row r="2092" spans="1:32" x14ac:dyDescent="0.2">
      <c r="A2092" t="s">
        <v>928</v>
      </c>
      <c r="B2092">
        <v>10108642</v>
      </c>
      <c r="C2092" t="s">
        <v>929</v>
      </c>
      <c r="D2092" t="s">
        <v>709</v>
      </c>
      <c r="E2092" t="s">
        <v>800</v>
      </c>
      <c r="F2092" t="s">
        <v>761</v>
      </c>
      <c r="G2092" t="s">
        <v>733</v>
      </c>
      <c r="I2092">
        <v>24</v>
      </c>
      <c r="J2092" t="s">
        <v>763</v>
      </c>
      <c r="K2092" t="s">
        <v>714</v>
      </c>
      <c r="L2092" t="s">
        <v>715</v>
      </c>
      <c r="M2092" t="s">
        <v>716</v>
      </c>
      <c r="O2092" t="s">
        <v>717</v>
      </c>
      <c r="Q2092">
        <v>9.5999999999999992E-3</v>
      </c>
      <c r="V2092" t="s">
        <v>718</v>
      </c>
      <c r="W2092" t="s">
        <v>774</v>
      </c>
      <c r="X2092" t="s">
        <v>780</v>
      </c>
      <c r="Y2092" t="s">
        <v>749</v>
      </c>
      <c r="Z2092">
        <v>10</v>
      </c>
      <c r="AA2092" t="s">
        <v>722</v>
      </c>
      <c r="AB2092" t="s">
        <v>1053</v>
      </c>
      <c r="AC2092">
        <v>58632</v>
      </c>
      <c r="AD2092" t="s">
        <v>1054</v>
      </c>
      <c r="AE2092" t="s">
        <v>1055</v>
      </c>
      <c r="AF2092">
        <v>2000</v>
      </c>
    </row>
    <row r="2093" spans="1:32" x14ac:dyDescent="0.2">
      <c r="A2093" t="s">
        <v>928</v>
      </c>
      <c r="B2093">
        <v>10108642</v>
      </c>
      <c r="C2093" t="s">
        <v>929</v>
      </c>
      <c r="D2093" t="s">
        <v>709</v>
      </c>
      <c r="E2093" t="s">
        <v>800</v>
      </c>
      <c r="F2093" t="s">
        <v>761</v>
      </c>
      <c r="G2093" t="s">
        <v>733</v>
      </c>
      <c r="I2093">
        <v>24</v>
      </c>
      <c r="J2093" t="s">
        <v>763</v>
      </c>
      <c r="K2093" t="s">
        <v>714</v>
      </c>
      <c r="L2093" t="s">
        <v>715</v>
      </c>
      <c r="M2093" t="s">
        <v>716</v>
      </c>
      <c r="O2093" t="s">
        <v>717</v>
      </c>
      <c r="Q2093">
        <v>9.5999999999999992E-3</v>
      </c>
      <c r="V2093" t="s">
        <v>718</v>
      </c>
      <c r="W2093" t="s">
        <v>744</v>
      </c>
      <c r="X2093" t="s">
        <v>779</v>
      </c>
      <c r="Y2093" t="s">
        <v>749</v>
      </c>
      <c r="Z2093">
        <v>10</v>
      </c>
      <c r="AA2093" t="s">
        <v>722</v>
      </c>
      <c r="AB2093" t="s">
        <v>1053</v>
      </c>
      <c r="AC2093">
        <v>58632</v>
      </c>
      <c r="AD2093" t="s">
        <v>1054</v>
      </c>
      <c r="AE2093" t="s">
        <v>1055</v>
      </c>
      <c r="AF2093">
        <v>2000</v>
      </c>
    </row>
    <row r="2094" spans="1:32" x14ac:dyDescent="0.2">
      <c r="A2094" t="s">
        <v>928</v>
      </c>
      <c r="B2094">
        <v>10108642</v>
      </c>
      <c r="C2094" t="s">
        <v>929</v>
      </c>
      <c r="D2094" t="s">
        <v>709</v>
      </c>
      <c r="E2094" t="s">
        <v>760</v>
      </c>
      <c r="F2094" t="s">
        <v>761</v>
      </c>
      <c r="G2094" t="s">
        <v>733</v>
      </c>
      <c r="I2094">
        <v>1</v>
      </c>
      <c r="J2094" t="s">
        <v>722</v>
      </c>
      <c r="K2094" t="s">
        <v>753</v>
      </c>
      <c r="L2094" t="s">
        <v>715</v>
      </c>
      <c r="M2094" t="s">
        <v>716</v>
      </c>
      <c r="O2094" t="s">
        <v>801</v>
      </c>
      <c r="Q2094">
        <v>9.9000000000000008E-3</v>
      </c>
      <c r="S2094">
        <v>7.7000000000000002E-3</v>
      </c>
      <c r="U2094">
        <v>1.23E-2</v>
      </c>
      <c r="V2094" t="s">
        <v>718</v>
      </c>
      <c r="W2094" t="s">
        <v>744</v>
      </c>
      <c r="X2094" t="s">
        <v>744</v>
      </c>
      <c r="Y2094" t="s">
        <v>754</v>
      </c>
      <c r="Z2094">
        <v>2</v>
      </c>
      <c r="AA2094" t="s">
        <v>722</v>
      </c>
      <c r="AB2094" t="s">
        <v>1436</v>
      </c>
      <c r="AC2094">
        <v>3621</v>
      </c>
      <c r="AD2094" t="s">
        <v>1437</v>
      </c>
      <c r="AE2094" t="s">
        <v>1438</v>
      </c>
      <c r="AF2094">
        <v>1980</v>
      </c>
    </row>
    <row r="2095" spans="1:32" x14ac:dyDescent="0.2">
      <c r="A2095" t="s">
        <v>928</v>
      </c>
      <c r="B2095">
        <v>10108642</v>
      </c>
      <c r="C2095" t="s">
        <v>929</v>
      </c>
      <c r="D2095" t="s">
        <v>709</v>
      </c>
      <c r="E2095" t="s">
        <v>760</v>
      </c>
      <c r="F2095" t="s">
        <v>761</v>
      </c>
      <c r="G2095" t="s">
        <v>733</v>
      </c>
      <c r="I2095">
        <v>1</v>
      </c>
      <c r="J2095" t="s">
        <v>722</v>
      </c>
      <c r="K2095" t="s">
        <v>753</v>
      </c>
      <c r="L2095" t="s">
        <v>715</v>
      </c>
      <c r="M2095" t="s">
        <v>716</v>
      </c>
      <c r="O2095" t="s">
        <v>801</v>
      </c>
      <c r="Q2095">
        <v>9.9000000000000008E-3</v>
      </c>
      <c r="S2095">
        <v>7.9000000000000008E-3</v>
      </c>
      <c r="U2095">
        <v>1.2200000000000001E-2</v>
      </c>
      <c r="V2095" t="s">
        <v>718</v>
      </c>
      <c r="W2095" t="s">
        <v>744</v>
      </c>
      <c r="X2095" t="s">
        <v>744</v>
      </c>
      <c r="Y2095" t="s">
        <v>754</v>
      </c>
      <c r="Z2095">
        <v>2</v>
      </c>
      <c r="AA2095" t="s">
        <v>722</v>
      </c>
      <c r="AB2095" t="s">
        <v>1436</v>
      </c>
      <c r="AC2095">
        <v>3621</v>
      </c>
      <c r="AD2095" t="s">
        <v>1437</v>
      </c>
      <c r="AE2095" t="s">
        <v>1438</v>
      </c>
      <c r="AF2095">
        <v>1980</v>
      </c>
    </row>
    <row r="2096" spans="1:32" x14ac:dyDescent="0.2">
      <c r="A2096" t="s">
        <v>928</v>
      </c>
      <c r="B2096">
        <v>7440439</v>
      </c>
      <c r="C2096" t="s">
        <v>928</v>
      </c>
      <c r="D2096" t="s">
        <v>709</v>
      </c>
      <c r="E2096" t="s">
        <v>800</v>
      </c>
      <c r="F2096" t="s">
        <v>761</v>
      </c>
      <c r="G2096" t="s">
        <v>733</v>
      </c>
      <c r="I2096">
        <v>8</v>
      </c>
      <c r="J2096" t="s">
        <v>763</v>
      </c>
      <c r="K2096" t="s">
        <v>753</v>
      </c>
      <c r="L2096" t="s">
        <v>715</v>
      </c>
      <c r="M2096" t="s">
        <v>716</v>
      </c>
      <c r="O2096" t="s">
        <v>717</v>
      </c>
      <c r="Q2096">
        <v>0.01</v>
      </c>
      <c r="V2096" t="s">
        <v>718</v>
      </c>
      <c r="W2096" t="s">
        <v>774</v>
      </c>
      <c r="X2096" t="s">
        <v>780</v>
      </c>
      <c r="Y2096" t="s">
        <v>736</v>
      </c>
      <c r="Z2096">
        <v>1</v>
      </c>
      <c r="AA2096" t="s">
        <v>722</v>
      </c>
      <c r="AB2096" t="s">
        <v>1154</v>
      </c>
      <c r="AC2096">
        <v>45106</v>
      </c>
      <c r="AD2096" t="s">
        <v>1155</v>
      </c>
      <c r="AE2096" t="s">
        <v>1156</v>
      </c>
      <c r="AF2096">
        <v>1995</v>
      </c>
    </row>
    <row r="2097" spans="1:32" x14ac:dyDescent="0.2">
      <c r="A2097" t="s">
        <v>928</v>
      </c>
      <c r="B2097">
        <v>10108642</v>
      </c>
      <c r="C2097" t="s">
        <v>929</v>
      </c>
      <c r="D2097" t="s">
        <v>709</v>
      </c>
      <c r="E2097" t="s">
        <v>760</v>
      </c>
      <c r="F2097" t="s">
        <v>761</v>
      </c>
      <c r="G2097" t="s">
        <v>733</v>
      </c>
      <c r="H2097" t="s">
        <v>752</v>
      </c>
      <c r="I2097">
        <v>12</v>
      </c>
      <c r="J2097" t="s">
        <v>763</v>
      </c>
      <c r="K2097" t="s">
        <v>714</v>
      </c>
      <c r="L2097" t="s">
        <v>715</v>
      </c>
      <c r="M2097" t="s">
        <v>716</v>
      </c>
      <c r="O2097" t="s">
        <v>717</v>
      </c>
      <c r="Q2097">
        <v>0.01</v>
      </c>
      <c r="V2097" t="s">
        <v>718</v>
      </c>
      <c r="W2097" t="s">
        <v>744</v>
      </c>
      <c r="X2097" t="s">
        <v>744</v>
      </c>
      <c r="Y2097" t="s">
        <v>754</v>
      </c>
      <c r="Z2097">
        <v>25</v>
      </c>
      <c r="AA2097" t="s">
        <v>722</v>
      </c>
      <c r="AB2097" t="s">
        <v>1515</v>
      </c>
      <c r="AC2097">
        <v>5472</v>
      </c>
      <c r="AD2097" t="s">
        <v>1516</v>
      </c>
      <c r="AE2097" t="s">
        <v>1517</v>
      </c>
      <c r="AF2097">
        <v>1988</v>
      </c>
    </row>
    <row r="2098" spans="1:32" x14ac:dyDescent="0.2">
      <c r="A2098" t="s">
        <v>928</v>
      </c>
      <c r="B2098">
        <v>10108642</v>
      </c>
      <c r="C2098" t="s">
        <v>929</v>
      </c>
      <c r="D2098" t="s">
        <v>709</v>
      </c>
      <c r="E2098" t="s">
        <v>751</v>
      </c>
      <c r="F2098" t="s">
        <v>732</v>
      </c>
      <c r="G2098" t="s">
        <v>733</v>
      </c>
      <c r="J2098" t="s">
        <v>722</v>
      </c>
      <c r="K2098" t="s">
        <v>753</v>
      </c>
      <c r="L2098" t="s">
        <v>715</v>
      </c>
      <c r="M2098" t="s">
        <v>716</v>
      </c>
      <c r="N2098">
        <v>5</v>
      </c>
      <c r="O2098" t="s">
        <v>717</v>
      </c>
      <c r="P2098" t="s">
        <v>1085</v>
      </c>
      <c r="Q2098">
        <v>0.01</v>
      </c>
      <c r="V2098" t="s">
        <v>718</v>
      </c>
      <c r="W2098" t="s">
        <v>744</v>
      </c>
      <c r="X2098" t="s">
        <v>744</v>
      </c>
      <c r="Y2098" t="s">
        <v>754</v>
      </c>
      <c r="Z2098">
        <v>4</v>
      </c>
      <c r="AA2098" t="s">
        <v>722</v>
      </c>
      <c r="AB2098" t="s">
        <v>1512</v>
      </c>
      <c r="AC2098">
        <v>13554</v>
      </c>
      <c r="AD2098" t="s">
        <v>1513</v>
      </c>
      <c r="AE2098" t="s">
        <v>1514</v>
      </c>
      <c r="AF2098">
        <v>1994</v>
      </c>
    </row>
    <row r="2099" spans="1:32" x14ac:dyDescent="0.2">
      <c r="A2099" t="s">
        <v>928</v>
      </c>
      <c r="B2099">
        <v>10108642</v>
      </c>
      <c r="C2099" t="s">
        <v>929</v>
      </c>
      <c r="D2099" t="s">
        <v>709</v>
      </c>
      <c r="E2099" t="s">
        <v>834</v>
      </c>
      <c r="F2099" t="s">
        <v>761</v>
      </c>
      <c r="G2099" t="s">
        <v>733</v>
      </c>
      <c r="H2099" t="s">
        <v>789</v>
      </c>
      <c r="K2099" t="s">
        <v>714</v>
      </c>
      <c r="L2099" t="s">
        <v>715</v>
      </c>
      <c r="M2099" t="s">
        <v>716</v>
      </c>
      <c r="N2099">
        <v>7</v>
      </c>
      <c r="O2099" t="s">
        <v>717</v>
      </c>
      <c r="Q2099">
        <v>1.0200000000000001E-2</v>
      </c>
      <c r="V2099" t="s">
        <v>718</v>
      </c>
      <c r="W2099" t="s">
        <v>744</v>
      </c>
      <c r="X2099" t="s">
        <v>779</v>
      </c>
      <c r="Y2099" t="s">
        <v>736</v>
      </c>
      <c r="Z2099">
        <v>21</v>
      </c>
      <c r="AA2099" t="s">
        <v>722</v>
      </c>
      <c r="AB2099" t="s">
        <v>952</v>
      </c>
      <c r="AC2099">
        <v>52688</v>
      </c>
      <c r="AD2099" t="s">
        <v>953</v>
      </c>
      <c r="AE2099" t="s">
        <v>954</v>
      </c>
      <c r="AF2099">
        <v>1984</v>
      </c>
    </row>
    <row r="2100" spans="1:32" x14ac:dyDescent="0.2">
      <c r="A2100" t="s">
        <v>928</v>
      </c>
      <c r="B2100">
        <v>10108642</v>
      </c>
      <c r="C2100" t="s">
        <v>929</v>
      </c>
      <c r="D2100" t="s">
        <v>709</v>
      </c>
      <c r="E2100" t="s">
        <v>834</v>
      </c>
      <c r="F2100" t="s">
        <v>761</v>
      </c>
      <c r="G2100" t="s">
        <v>733</v>
      </c>
      <c r="H2100" t="s">
        <v>789</v>
      </c>
      <c r="K2100" t="s">
        <v>714</v>
      </c>
      <c r="L2100" t="s">
        <v>715</v>
      </c>
      <c r="M2100" t="s">
        <v>716</v>
      </c>
      <c r="N2100">
        <v>7</v>
      </c>
      <c r="O2100" t="s">
        <v>717</v>
      </c>
      <c r="Q2100">
        <v>1.0200000000000001E-2</v>
      </c>
      <c r="V2100" t="s">
        <v>718</v>
      </c>
      <c r="W2100" t="s">
        <v>744</v>
      </c>
      <c r="X2100" t="s">
        <v>744</v>
      </c>
      <c r="Y2100" t="s">
        <v>736</v>
      </c>
      <c r="Z2100">
        <v>14</v>
      </c>
      <c r="AA2100" t="s">
        <v>722</v>
      </c>
      <c r="AB2100" t="s">
        <v>952</v>
      </c>
      <c r="AC2100">
        <v>52688</v>
      </c>
      <c r="AD2100" t="s">
        <v>953</v>
      </c>
      <c r="AE2100" t="s">
        <v>954</v>
      </c>
      <c r="AF2100">
        <v>1984</v>
      </c>
    </row>
    <row r="2101" spans="1:32" x14ac:dyDescent="0.2">
      <c r="A2101" t="s">
        <v>928</v>
      </c>
      <c r="B2101">
        <v>10108642</v>
      </c>
      <c r="C2101" t="s">
        <v>929</v>
      </c>
      <c r="D2101" t="s">
        <v>709</v>
      </c>
      <c r="E2101" t="s">
        <v>834</v>
      </c>
      <c r="F2101" t="s">
        <v>761</v>
      </c>
      <c r="G2101" t="s">
        <v>733</v>
      </c>
      <c r="H2101" t="s">
        <v>789</v>
      </c>
      <c r="K2101" t="s">
        <v>714</v>
      </c>
      <c r="L2101" t="s">
        <v>715</v>
      </c>
      <c r="M2101" t="s">
        <v>716</v>
      </c>
      <c r="N2101">
        <v>7</v>
      </c>
      <c r="O2101" t="s">
        <v>717</v>
      </c>
      <c r="Q2101">
        <v>1.0200000000000001E-2</v>
      </c>
      <c r="V2101" t="s">
        <v>718</v>
      </c>
      <c r="W2101" t="s">
        <v>774</v>
      </c>
      <c r="X2101" t="s">
        <v>780</v>
      </c>
      <c r="Y2101" t="s">
        <v>736</v>
      </c>
      <c r="Z2101">
        <v>21</v>
      </c>
      <c r="AA2101" t="s">
        <v>722</v>
      </c>
      <c r="AB2101" t="s">
        <v>952</v>
      </c>
      <c r="AC2101">
        <v>52688</v>
      </c>
      <c r="AD2101" t="s">
        <v>953</v>
      </c>
      <c r="AE2101" t="s">
        <v>954</v>
      </c>
      <c r="AF2101">
        <v>1984</v>
      </c>
    </row>
    <row r="2102" spans="1:32" x14ac:dyDescent="0.2">
      <c r="A2102" t="s">
        <v>928</v>
      </c>
      <c r="B2102">
        <v>10108642</v>
      </c>
      <c r="C2102" t="s">
        <v>929</v>
      </c>
      <c r="D2102" t="s">
        <v>709</v>
      </c>
      <c r="E2102" t="s">
        <v>834</v>
      </c>
      <c r="F2102" t="s">
        <v>761</v>
      </c>
      <c r="G2102" t="s">
        <v>733</v>
      </c>
      <c r="H2102" t="s">
        <v>789</v>
      </c>
      <c r="K2102" t="s">
        <v>714</v>
      </c>
      <c r="L2102" t="s">
        <v>715</v>
      </c>
      <c r="M2102" t="s">
        <v>716</v>
      </c>
      <c r="N2102">
        <v>7</v>
      </c>
      <c r="O2102" t="s">
        <v>717</v>
      </c>
      <c r="Q2102">
        <v>1.0200000000000001E-2</v>
      </c>
      <c r="V2102" t="s">
        <v>718</v>
      </c>
      <c r="W2102" t="s">
        <v>774</v>
      </c>
      <c r="X2102" t="s">
        <v>780</v>
      </c>
      <c r="Y2102" t="s">
        <v>736</v>
      </c>
      <c r="Z2102">
        <v>21</v>
      </c>
      <c r="AA2102" t="s">
        <v>722</v>
      </c>
      <c r="AB2102" t="s">
        <v>952</v>
      </c>
      <c r="AC2102">
        <v>52688</v>
      </c>
      <c r="AD2102" t="s">
        <v>953</v>
      </c>
      <c r="AE2102" t="s">
        <v>954</v>
      </c>
      <c r="AF2102">
        <v>1984</v>
      </c>
    </row>
    <row r="2103" spans="1:32" x14ac:dyDescent="0.2">
      <c r="A2103" t="s">
        <v>928</v>
      </c>
      <c r="B2103">
        <v>10108642</v>
      </c>
      <c r="C2103" t="s">
        <v>929</v>
      </c>
      <c r="D2103" t="s">
        <v>709</v>
      </c>
      <c r="E2103" t="s">
        <v>834</v>
      </c>
      <c r="F2103" t="s">
        <v>761</v>
      </c>
      <c r="G2103" t="s">
        <v>733</v>
      </c>
      <c r="H2103" t="s">
        <v>789</v>
      </c>
      <c r="K2103" t="s">
        <v>714</v>
      </c>
      <c r="L2103" t="s">
        <v>715</v>
      </c>
      <c r="M2103" t="s">
        <v>716</v>
      </c>
      <c r="N2103">
        <v>7</v>
      </c>
      <c r="O2103" t="s">
        <v>717</v>
      </c>
      <c r="Q2103">
        <v>1.0200000000000001E-2</v>
      </c>
      <c r="V2103" t="s">
        <v>718</v>
      </c>
      <c r="W2103" t="s">
        <v>764</v>
      </c>
      <c r="X2103" t="s">
        <v>784</v>
      </c>
      <c r="Y2103" t="s">
        <v>749</v>
      </c>
      <c r="Z2103">
        <v>7</v>
      </c>
      <c r="AA2103" t="s">
        <v>722</v>
      </c>
      <c r="AB2103" t="s">
        <v>952</v>
      </c>
      <c r="AC2103">
        <v>52688</v>
      </c>
      <c r="AD2103" t="s">
        <v>953</v>
      </c>
      <c r="AE2103" t="s">
        <v>954</v>
      </c>
      <c r="AF2103">
        <v>1984</v>
      </c>
    </row>
    <row r="2104" spans="1:32" x14ac:dyDescent="0.2">
      <c r="A2104" t="s">
        <v>928</v>
      </c>
      <c r="B2104">
        <v>10108642</v>
      </c>
      <c r="C2104" t="s">
        <v>929</v>
      </c>
      <c r="D2104" t="s">
        <v>709</v>
      </c>
      <c r="E2104" t="s">
        <v>1505</v>
      </c>
      <c r="F2104" t="s">
        <v>732</v>
      </c>
      <c r="G2104" t="s">
        <v>712</v>
      </c>
      <c r="K2104" t="s">
        <v>753</v>
      </c>
      <c r="L2104" t="s">
        <v>715</v>
      </c>
      <c r="M2104" t="s">
        <v>716</v>
      </c>
      <c r="N2104">
        <v>3</v>
      </c>
      <c r="O2104" t="s">
        <v>717</v>
      </c>
      <c r="Q2104">
        <v>1.0500000000000001E-2</v>
      </c>
      <c r="V2104" t="s">
        <v>718</v>
      </c>
      <c r="W2104" t="s">
        <v>719</v>
      </c>
      <c r="X2104" t="s">
        <v>1518</v>
      </c>
      <c r="Y2104" t="s">
        <v>749</v>
      </c>
      <c r="Z2104">
        <v>10</v>
      </c>
      <c r="AA2104" t="s">
        <v>722</v>
      </c>
      <c r="AB2104" t="s">
        <v>1506</v>
      </c>
      <c r="AC2104">
        <v>166484</v>
      </c>
      <c r="AD2104" t="s">
        <v>1507</v>
      </c>
      <c r="AE2104" t="s">
        <v>1508</v>
      </c>
      <c r="AF2104">
        <v>2014</v>
      </c>
    </row>
    <row r="2105" spans="1:32" x14ac:dyDescent="0.2">
      <c r="A2105" t="s">
        <v>928</v>
      </c>
      <c r="B2105">
        <v>10108642</v>
      </c>
      <c r="C2105" t="s">
        <v>929</v>
      </c>
      <c r="D2105" t="s">
        <v>709</v>
      </c>
      <c r="E2105" t="s">
        <v>1505</v>
      </c>
      <c r="F2105" t="s">
        <v>732</v>
      </c>
      <c r="G2105" t="s">
        <v>712</v>
      </c>
      <c r="K2105" t="s">
        <v>753</v>
      </c>
      <c r="L2105" t="s">
        <v>715</v>
      </c>
      <c r="M2105" t="s">
        <v>716</v>
      </c>
      <c r="N2105">
        <v>3</v>
      </c>
      <c r="O2105" t="s">
        <v>717</v>
      </c>
      <c r="Q2105">
        <v>1.0500000000000001E-2</v>
      </c>
      <c r="V2105" t="s">
        <v>718</v>
      </c>
      <c r="W2105" t="s">
        <v>719</v>
      </c>
      <c r="X2105" t="s">
        <v>1519</v>
      </c>
      <c r="Y2105" t="s">
        <v>749</v>
      </c>
      <c r="Z2105">
        <v>10</v>
      </c>
      <c r="AA2105" t="s">
        <v>722</v>
      </c>
      <c r="AB2105" t="s">
        <v>1506</v>
      </c>
      <c r="AC2105">
        <v>166484</v>
      </c>
      <c r="AD2105" t="s">
        <v>1507</v>
      </c>
      <c r="AE2105" t="s">
        <v>1508</v>
      </c>
      <c r="AF2105">
        <v>2014</v>
      </c>
    </row>
    <row r="2106" spans="1:32" x14ac:dyDescent="0.2">
      <c r="A2106" t="s">
        <v>928</v>
      </c>
      <c r="B2106">
        <v>10108642</v>
      </c>
      <c r="C2106" t="s">
        <v>929</v>
      </c>
      <c r="D2106" t="s">
        <v>709</v>
      </c>
      <c r="E2106" t="s">
        <v>1505</v>
      </c>
      <c r="F2106" t="s">
        <v>732</v>
      </c>
      <c r="G2106" t="s">
        <v>712</v>
      </c>
      <c r="K2106" t="s">
        <v>753</v>
      </c>
      <c r="L2106" t="s">
        <v>715</v>
      </c>
      <c r="M2106" t="s">
        <v>716</v>
      </c>
      <c r="N2106">
        <v>3</v>
      </c>
      <c r="O2106" t="s">
        <v>717</v>
      </c>
      <c r="Q2106">
        <v>1.0500000000000001E-2</v>
      </c>
      <c r="V2106" t="s">
        <v>718</v>
      </c>
      <c r="W2106" t="s">
        <v>728</v>
      </c>
      <c r="X2106" t="s">
        <v>1192</v>
      </c>
      <c r="Y2106" t="s">
        <v>749</v>
      </c>
      <c r="Z2106">
        <v>10</v>
      </c>
      <c r="AA2106" t="s">
        <v>722</v>
      </c>
      <c r="AB2106" t="s">
        <v>1506</v>
      </c>
      <c r="AC2106">
        <v>166484</v>
      </c>
      <c r="AD2106" t="s">
        <v>1507</v>
      </c>
      <c r="AE2106" t="s">
        <v>1508</v>
      </c>
      <c r="AF2106">
        <v>2014</v>
      </c>
    </row>
    <row r="2107" spans="1:32" x14ac:dyDescent="0.2">
      <c r="A2107" t="s">
        <v>928</v>
      </c>
      <c r="B2107">
        <v>10108642</v>
      </c>
      <c r="C2107" t="s">
        <v>929</v>
      </c>
      <c r="D2107" t="s">
        <v>709</v>
      </c>
      <c r="E2107" t="s">
        <v>800</v>
      </c>
      <c r="F2107" t="s">
        <v>761</v>
      </c>
      <c r="G2107" t="s">
        <v>733</v>
      </c>
      <c r="H2107" t="s">
        <v>789</v>
      </c>
      <c r="I2107">
        <v>24</v>
      </c>
      <c r="J2107" t="s">
        <v>763</v>
      </c>
      <c r="K2107" t="s">
        <v>714</v>
      </c>
      <c r="L2107" t="s">
        <v>715</v>
      </c>
      <c r="M2107" t="s">
        <v>716</v>
      </c>
      <c r="N2107">
        <v>6</v>
      </c>
      <c r="O2107" t="s">
        <v>717</v>
      </c>
      <c r="Q2107">
        <v>1.0500000000000001E-2</v>
      </c>
      <c r="S2107">
        <v>8.3099999999999997E-3</v>
      </c>
      <c r="U2107">
        <v>1.32E-2</v>
      </c>
      <c r="V2107" t="s">
        <v>718</v>
      </c>
      <c r="W2107" t="s">
        <v>899</v>
      </c>
      <c r="X2107" t="s">
        <v>900</v>
      </c>
      <c r="Y2107" t="s">
        <v>792</v>
      </c>
      <c r="Z2107">
        <v>6</v>
      </c>
      <c r="AA2107" t="s">
        <v>722</v>
      </c>
      <c r="AB2107" t="s">
        <v>955</v>
      </c>
      <c r="AC2107">
        <v>188131</v>
      </c>
      <c r="AD2107" t="s">
        <v>956</v>
      </c>
      <c r="AE2107" t="s">
        <v>957</v>
      </c>
      <c r="AF2107">
        <v>2015</v>
      </c>
    </row>
    <row r="2108" spans="1:32" x14ac:dyDescent="0.2">
      <c r="A2108" t="s">
        <v>928</v>
      </c>
      <c r="B2108">
        <v>10108642</v>
      </c>
      <c r="C2108" t="s">
        <v>929</v>
      </c>
      <c r="D2108" t="s">
        <v>709</v>
      </c>
      <c r="E2108" t="s">
        <v>800</v>
      </c>
      <c r="F2108" t="s">
        <v>761</v>
      </c>
      <c r="G2108" t="s">
        <v>733</v>
      </c>
      <c r="H2108" t="s">
        <v>789</v>
      </c>
      <c r="I2108">
        <v>24</v>
      </c>
      <c r="J2108" t="s">
        <v>763</v>
      </c>
      <c r="K2108" t="s">
        <v>714</v>
      </c>
      <c r="L2108" t="s">
        <v>715</v>
      </c>
      <c r="M2108" t="s">
        <v>716</v>
      </c>
      <c r="N2108">
        <v>6</v>
      </c>
      <c r="O2108" t="s">
        <v>717</v>
      </c>
      <c r="Q2108">
        <v>1.06E-2</v>
      </c>
      <c r="V2108" t="s">
        <v>718</v>
      </c>
      <c r="W2108" t="s">
        <v>744</v>
      </c>
      <c r="X2108" t="s">
        <v>779</v>
      </c>
      <c r="Y2108" t="s">
        <v>749</v>
      </c>
      <c r="Z2108">
        <v>6</v>
      </c>
      <c r="AA2108" t="s">
        <v>722</v>
      </c>
      <c r="AB2108" t="s">
        <v>955</v>
      </c>
      <c r="AC2108">
        <v>188131</v>
      </c>
      <c r="AD2108" t="s">
        <v>956</v>
      </c>
      <c r="AE2108" t="s">
        <v>957</v>
      </c>
      <c r="AF2108">
        <v>2015</v>
      </c>
    </row>
    <row r="2109" spans="1:32" x14ac:dyDescent="0.2">
      <c r="A2109" t="s">
        <v>928</v>
      </c>
      <c r="B2109">
        <v>10108642</v>
      </c>
      <c r="C2109" t="s">
        <v>929</v>
      </c>
      <c r="D2109" t="s">
        <v>709</v>
      </c>
      <c r="E2109" t="s">
        <v>800</v>
      </c>
      <c r="F2109" t="s">
        <v>761</v>
      </c>
      <c r="G2109" t="s">
        <v>733</v>
      </c>
      <c r="I2109">
        <v>24</v>
      </c>
      <c r="J2109" t="s">
        <v>763</v>
      </c>
      <c r="K2109" t="s">
        <v>714</v>
      </c>
      <c r="L2109" t="s">
        <v>715</v>
      </c>
      <c r="M2109" t="s">
        <v>716</v>
      </c>
      <c r="O2109" t="s">
        <v>717</v>
      </c>
      <c r="Q2109">
        <v>1.0699999999999999E-2</v>
      </c>
      <c r="V2109" t="s">
        <v>718</v>
      </c>
      <c r="W2109" t="s">
        <v>774</v>
      </c>
      <c r="X2109" t="s">
        <v>780</v>
      </c>
      <c r="Y2109" t="s">
        <v>749</v>
      </c>
      <c r="Z2109">
        <v>10</v>
      </c>
      <c r="AA2109" t="s">
        <v>722</v>
      </c>
      <c r="AB2109" t="s">
        <v>1053</v>
      </c>
      <c r="AC2109">
        <v>58632</v>
      </c>
      <c r="AD2109" t="s">
        <v>1054</v>
      </c>
      <c r="AE2109" t="s">
        <v>1055</v>
      </c>
      <c r="AF2109">
        <v>2000</v>
      </c>
    </row>
    <row r="2110" spans="1:32" x14ac:dyDescent="0.2">
      <c r="A2110" t="s">
        <v>928</v>
      </c>
      <c r="B2110">
        <v>10108642</v>
      </c>
      <c r="C2110" t="s">
        <v>929</v>
      </c>
      <c r="D2110" t="s">
        <v>709</v>
      </c>
      <c r="E2110" t="s">
        <v>800</v>
      </c>
      <c r="F2110" t="s">
        <v>761</v>
      </c>
      <c r="G2110" t="s">
        <v>733</v>
      </c>
      <c r="I2110">
        <v>24</v>
      </c>
      <c r="J2110" t="s">
        <v>763</v>
      </c>
      <c r="K2110" t="s">
        <v>714</v>
      </c>
      <c r="L2110" t="s">
        <v>715</v>
      </c>
      <c r="M2110" t="s">
        <v>716</v>
      </c>
      <c r="O2110" t="s">
        <v>717</v>
      </c>
      <c r="Q2110">
        <v>1.0699999999999999E-2</v>
      </c>
      <c r="V2110" t="s">
        <v>718</v>
      </c>
      <c r="W2110" t="s">
        <v>744</v>
      </c>
      <c r="X2110" t="s">
        <v>779</v>
      </c>
      <c r="Y2110" t="s">
        <v>749</v>
      </c>
      <c r="Z2110">
        <v>10</v>
      </c>
      <c r="AA2110" t="s">
        <v>722</v>
      </c>
      <c r="AB2110" t="s">
        <v>1053</v>
      </c>
      <c r="AC2110">
        <v>58632</v>
      </c>
      <c r="AD2110" t="s">
        <v>1054</v>
      </c>
      <c r="AE2110" t="s">
        <v>1055</v>
      </c>
      <c r="AF2110">
        <v>2000</v>
      </c>
    </row>
    <row r="2111" spans="1:32" x14ac:dyDescent="0.2">
      <c r="A2111" t="s">
        <v>928</v>
      </c>
      <c r="B2111">
        <v>10108642</v>
      </c>
      <c r="C2111" t="s">
        <v>929</v>
      </c>
      <c r="D2111" t="s">
        <v>709</v>
      </c>
      <c r="E2111" t="s">
        <v>800</v>
      </c>
      <c r="F2111" t="s">
        <v>761</v>
      </c>
      <c r="G2111" t="s">
        <v>733</v>
      </c>
      <c r="I2111">
        <v>24</v>
      </c>
      <c r="J2111" t="s">
        <v>763</v>
      </c>
      <c r="K2111" t="s">
        <v>714</v>
      </c>
      <c r="L2111" t="s">
        <v>715</v>
      </c>
      <c r="M2111" t="s">
        <v>716</v>
      </c>
      <c r="O2111" t="s">
        <v>717</v>
      </c>
      <c r="Q2111">
        <v>1.09E-2</v>
      </c>
      <c r="V2111" t="s">
        <v>718</v>
      </c>
      <c r="W2111" t="s">
        <v>744</v>
      </c>
      <c r="X2111" t="s">
        <v>744</v>
      </c>
      <c r="Y2111" t="s">
        <v>754</v>
      </c>
      <c r="Z2111">
        <v>8</v>
      </c>
      <c r="AA2111" t="s">
        <v>722</v>
      </c>
      <c r="AB2111" t="s">
        <v>1053</v>
      </c>
      <c r="AC2111">
        <v>58632</v>
      </c>
      <c r="AD2111" t="s">
        <v>1054</v>
      </c>
      <c r="AE2111" t="s">
        <v>1055</v>
      </c>
      <c r="AF2111">
        <v>2000</v>
      </c>
    </row>
    <row r="2112" spans="1:32" x14ac:dyDescent="0.2">
      <c r="A2112" t="s">
        <v>928</v>
      </c>
      <c r="B2112">
        <v>1306236</v>
      </c>
      <c r="C2112" t="s">
        <v>1279</v>
      </c>
      <c r="D2112" t="s">
        <v>709</v>
      </c>
      <c r="E2112" t="s">
        <v>760</v>
      </c>
      <c r="F2112" t="s">
        <v>761</v>
      </c>
      <c r="G2112" t="s">
        <v>733</v>
      </c>
      <c r="H2112" t="s">
        <v>789</v>
      </c>
      <c r="I2112">
        <v>24</v>
      </c>
      <c r="J2112" t="s">
        <v>763</v>
      </c>
      <c r="K2112" t="s">
        <v>753</v>
      </c>
      <c r="L2112" t="s">
        <v>715</v>
      </c>
      <c r="M2112" t="s">
        <v>716</v>
      </c>
      <c r="N2112" t="s">
        <v>1241</v>
      </c>
      <c r="O2112" t="s">
        <v>801</v>
      </c>
      <c r="Q2112">
        <v>1.0999999999999999E-2</v>
      </c>
      <c r="V2112" t="s">
        <v>718</v>
      </c>
      <c r="W2112" t="s">
        <v>744</v>
      </c>
      <c r="X2112" t="s">
        <v>744</v>
      </c>
      <c r="Y2112" t="s">
        <v>754</v>
      </c>
      <c r="Z2112">
        <v>2</v>
      </c>
      <c r="AA2112" t="s">
        <v>722</v>
      </c>
      <c r="AB2112" t="s">
        <v>1242</v>
      </c>
      <c r="AC2112">
        <v>76100</v>
      </c>
      <c r="AD2112" t="s">
        <v>1243</v>
      </c>
      <c r="AE2112" t="s">
        <v>1244</v>
      </c>
      <c r="AF2112">
        <v>1998</v>
      </c>
    </row>
    <row r="2113" spans="1:32" x14ac:dyDescent="0.2">
      <c r="A2113" t="s">
        <v>928</v>
      </c>
      <c r="B2113">
        <v>1306236</v>
      </c>
      <c r="C2113" t="s">
        <v>1279</v>
      </c>
      <c r="D2113" t="s">
        <v>709</v>
      </c>
      <c r="E2113" t="s">
        <v>760</v>
      </c>
      <c r="F2113" t="s">
        <v>761</v>
      </c>
      <c r="G2113" t="s">
        <v>733</v>
      </c>
      <c r="H2113" t="s">
        <v>789</v>
      </c>
      <c r="I2113">
        <v>24</v>
      </c>
      <c r="J2113" t="s">
        <v>763</v>
      </c>
      <c r="K2113" t="s">
        <v>753</v>
      </c>
      <c r="L2113" t="s">
        <v>715</v>
      </c>
      <c r="M2113" t="s">
        <v>716</v>
      </c>
      <c r="O2113" t="s">
        <v>801</v>
      </c>
      <c r="Q2113">
        <v>1.0999999999999999E-2</v>
      </c>
      <c r="V2113" t="s">
        <v>718</v>
      </c>
      <c r="W2113" t="s">
        <v>744</v>
      </c>
      <c r="X2113" t="s">
        <v>744</v>
      </c>
      <c r="Y2113" t="s">
        <v>754</v>
      </c>
      <c r="Z2113">
        <v>2</v>
      </c>
      <c r="AA2113" t="s">
        <v>722</v>
      </c>
      <c r="AB2113" t="s">
        <v>1245</v>
      </c>
      <c r="AC2113">
        <v>9180</v>
      </c>
      <c r="AD2113" t="s">
        <v>1246</v>
      </c>
      <c r="AE2113" t="s">
        <v>1247</v>
      </c>
      <c r="AF2113">
        <v>1992</v>
      </c>
    </row>
    <row r="2114" spans="1:32" x14ac:dyDescent="0.2">
      <c r="A2114" t="s">
        <v>928</v>
      </c>
      <c r="B2114">
        <v>7440439</v>
      </c>
      <c r="C2114" t="s">
        <v>928</v>
      </c>
      <c r="D2114" t="s">
        <v>709</v>
      </c>
      <c r="E2114" t="s">
        <v>800</v>
      </c>
      <c r="F2114" t="s">
        <v>761</v>
      </c>
      <c r="G2114" t="s">
        <v>733</v>
      </c>
      <c r="I2114">
        <v>8</v>
      </c>
      <c r="J2114" t="s">
        <v>763</v>
      </c>
      <c r="K2114" t="s">
        <v>753</v>
      </c>
      <c r="L2114" t="s">
        <v>715</v>
      </c>
      <c r="M2114" t="s">
        <v>716</v>
      </c>
      <c r="O2114" t="s">
        <v>717</v>
      </c>
      <c r="Q2114">
        <v>1.0999999999999999E-2</v>
      </c>
      <c r="V2114" t="s">
        <v>718</v>
      </c>
      <c r="W2114" t="s">
        <v>774</v>
      </c>
      <c r="X2114" t="s">
        <v>780</v>
      </c>
      <c r="Y2114" t="s">
        <v>749</v>
      </c>
      <c r="Z2114">
        <v>1</v>
      </c>
      <c r="AA2114" t="s">
        <v>722</v>
      </c>
      <c r="AB2114" t="s">
        <v>1154</v>
      </c>
      <c r="AC2114">
        <v>45106</v>
      </c>
      <c r="AD2114" t="s">
        <v>1155</v>
      </c>
      <c r="AE2114" t="s">
        <v>1156</v>
      </c>
      <c r="AF2114">
        <v>1995</v>
      </c>
    </row>
    <row r="2115" spans="1:32" x14ac:dyDescent="0.2">
      <c r="A2115" t="s">
        <v>928</v>
      </c>
      <c r="B2115">
        <v>10108642</v>
      </c>
      <c r="C2115" t="s">
        <v>929</v>
      </c>
      <c r="D2115" t="s">
        <v>709</v>
      </c>
      <c r="E2115" t="s">
        <v>1520</v>
      </c>
      <c r="F2115" t="s">
        <v>1521</v>
      </c>
      <c r="G2115" t="s">
        <v>712</v>
      </c>
      <c r="H2115" t="s">
        <v>805</v>
      </c>
      <c r="I2115">
        <v>1</v>
      </c>
      <c r="J2115" t="s">
        <v>762</v>
      </c>
      <c r="K2115" t="s">
        <v>772</v>
      </c>
      <c r="L2115" t="s">
        <v>773</v>
      </c>
      <c r="M2115" t="s">
        <v>716</v>
      </c>
      <c r="N2115">
        <v>4</v>
      </c>
      <c r="O2115" t="s">
        <v>801</v>
      </c>
      <c r="Q2115">
        <v>1.0999999999999999E-2</v>
      </c>
      <c r="V2115" t="s">
        <v>718</v>
      </c>
      <c r="W2115" t="s">
        <v>813</v>
      </c>
      <c r="X2115" t="s">
        <v>970</v>
      </c>
      <c r="Y2115" t="s">
        <v>736</v>
      </c>
      <c r="Z2115">
        <v>40</v>
      </c>
      <c r="AA2115" t="s">
        <v>722</v>
      </c>
      <c r="AB2115" t="s">
        <v>1522</v>
      </c>
      <c r="AC2115">
        <v>331</v>
      </c>
      <c r="AD2115" t="s">
        <v>1523</v>
      </c>
      <c r="AE2115" t="s">
        <v>1524</v>
      </c>
      <c r="AF2115">
        <v>1991</v>
      </c>
    </row>
    <row r="2116" spans="1:32" x14ac:dyDescent="0.2">
      <c r="A2116" t="s">
        <v>928</v>
      </c>
      <c r="B2116">
        <v>10108642</v>
      </c>
      <c r="C2116" t="s">
        <v>929</v>
      </c>
      <c r="D2116" t="s">
        <v>709</v>
      </c>
      <c r="E2116" t="s">
        <v>800</v>
      </c>
      <c r="F2116" t="s">
        <v>761</v>
      </c>
      <c r="G2116" t="s">
        <v>733</v>
      </c>
      <c r="I2116">
        <v>24</v>
      </c>
      <c r="J2116" t="s">
        <v>763</v>
      </c>
      <c r="K2116" t="s">
        <v>714</v>
      </c>
      <c r="L2116" t="s">
        <v>715</v>
      </c>
      <c r="M2116" t="s">
        <v>716</v>
      </c>
      <c r="O2116" t="s">
        <v>717</v>
      </c>
      <c r="Q2116">
        <v>1.0999999999999999E-2</v>
      </c>
      <c r="V2116" t="s">
        <v>718</v>
      </c>
      <c r="W2116" t="s">
        <v>744</v>
      </c>
      <c r="X2116" t="s">
        <v>744</v>
      </c>
      <c r="Y2116" t="s">
        <v>754</v>
      </c>
      <c r="Z2116">
        <v>8</v>
      </c>
      <c r="AA2116" t="s">
        <v>722</v>
      </c>
      <c r="AB2116" t="s">
        <v>1053</v>
      </c>
      <c r="AC2116">
        <v>58632</v>
      </c>
      <c r="AD2116" t="s">
        <v>1054</v>
      </c>
      <c r="AE2116" t="s">
        <v>1055</v>
      </c>
      <c r="AF2116">
        <v>2000</v>
      </c>
    </row>
    <row r="2117" spans="1:32" x14ac:dyDescent="0.2">
      <c r="A2117" t="s">
        <v>928</v>
      </c>
      <c r="B2117">
        <v>7440439</v>
      </c>
      <c r="C2117" t="s">
        <v>928</v>
      </c>
      <c r="D2117" t="s">
        <v>709</v>
      </c>
      <c r="E2117" t="s">
        <v>769</v>
      </c>
      <c r="F2117" t="s">
        <v>770</v>
      </c>
      <c r="G2117" t="s">
        <v>733</v>
      </c>
      <c r="H2117" t="s">
        <v>805</v>
      </c>
      <c r="I2117">
        <v>24</v>
      </c>
      <c r="J2117" t="s">
        <v>763</v>
      </c>
      <c r="K2117" t="s">
        <v>753</v>
      </c>
      <c r="L2117" t="s">
        <v>773</v>
      </c>
      <c r="M2117" t="s">
        <v>716</v>
      </c>
      <c r="O2117" t="s">
        <v>717</v>
      </c>
      <c r="P2117" t="s">
        <v>219</v>
      </c>
      <c r="Q2117">
        <v>1.11E-2</v>
      </c>
      <c r="V2117" t="s">
        <v>718</v>
      </c>
      <c r="W2117" t="s">
        <v>744</v>
      </c>
      <c r="X2117" t="s">
        <v>744</v>
      </c>
      <c r="Y2117" t="s">
        <v>754</v>
      </c>
      <c r="Z2117">
        <v>4</v>
      </c>
      <c r="AA2117" t="s">
        <v>722</v>
      </c>
      <c r="AB2117" t="s">
        <v>1525</v>
      </c>
      <c r="AC2117">
        <v>3008</v>
      </c>
      <c r="AD2117" t="s">
        <v>1526</v>
      </c>
      <c r="AE2117" t="s">
        <v>1527</v>
      </c>
      <c r="AF2117">
        <v>1990</v>
      </c>
    </row>
    <row r="2118" spans="1:32" x14ac:dyDescent="0.2">
      <c r="A2118" t="s">
        <v>928</v>
      </c>
      <c r="B2118">
        <v>7440439</v>
      </c>
      <c r="C2118" t="s">
        <v>928</v>
      </c>
      <c r="D2118" t="s">
        <v>709</v>
      </c>
      <c r="E2118" t="s">
        <v>769</v>
      </c>
      <c r="F2118" t="s">
        <v>770</v>
      </c>
      <c r="G2118" t="s">
        <v>733</v>
      </c>
      <c r="H2118" t="s">
        <v>805</v>
      </c>
      <c r="I2118">
        <v>24</v>
      </c>
      <c r="J2118" t="s">
        <v>763</v>
      </c>
      <c r="K2118" t="s">
        <v>753</v>
      </c>
      <c r="L2118" t="s">
        <v>773</v>
      </c>
      <c r="M2118" t="s">
        <v>716</v>
      </c>
      <c r="O2118" t="s">
        <v>717</v>
      </c>
      <c r="P2118" t="s">
        <v>219</v>
      </c>
      <c r="Q2118">
        <v>1.11E-2</v>
      </c>
      <c r="V2118" t="s">
        <v>718</v>
      </c>
      <c r="W2118" t="s">
        <v>744</v>
      </c>
      <c r="X2118" t="s">
        <v>744</v>
      </c>
      <c r="Y2118" t="s">
        <v>754</v>
      </c>
      <c r="Z2118">
        <v>4</v>
      </c>
      <c r="AA2118" t="s">
        <v>722</v>
      </c>
      <c r="AB2118" t="s">
        <v>1525</v>
      </c>
      <c r="AC2118">
        <v>3008</v>
      </c>
      <c r="AD2118" t="s">
        <v>1526</v>
      </c>
      <c r="AE2118" t="s">
        <v>1527</v>
      </c>
      <c r="AF2118">
        <v>1990</v>
      </c>
    </row>
    <row r="2119" spans="1:32" x14ac:dyDescent="0.2">
      <c r="A2119" t="s">
        <v>928</v>
      </c>
      <c r="B2119">
        <v>10108642</v>
      </c>
      <c r="C2119" t="s">
        <v>929</v>
      </c>
      <c r="D2119" t="s">
        <v>709</v>
      </c>
      <c r="E2119" t="s">
        <v>800</v>
      </c>
      <c r="F2119" t="s">
        <v>761</v>
      </c>
      <c r="G2119" t="s">
        <v>733</v>
      </c>
      <c r="I2119">
        <v>24</v>
      </c>
      <c r="J2119" t="s">
        <v>763</v>
      </c>
      <c r="K2119" t="s">
        <v>714</v>
      </c>
      <c r="L2119" t="s">
        <v>715</v>
      </c>
      <c r="M2119" t="s">
        <v>716</v>
      </c>
      <c r="O2119" t="s">
        <v>717</v>
      </c>
      <c r="Q2119">
        <v>1.1299999999999999E-2</v>
      </c>
      <c r="V2119" t="s">
        <v>718</v>
      </c>
      <c r="W2119" t="s">
        <v>744</v>
      </c>
      <c r="X2119" t="s">
        <v>779</v>
      </c>
      <c r="Y2119" t="s">
        <v>736</v>
      </c>
      <c r="Z2119">
        <v>8</v>
      </c>
      <c r="AA2119" t="s">
        <v>722</v>
      </c>
      <c r="AB2119" t="s">
        <v>1053</v>
      </c>
      <c r="AC2119">
        <v>58632</v>
      </c>
      <c r="AD2119" t="s">
        <v>1054</v>
      </c>
      <c r="AE2119" t="s">
        <v>1055</v>
      </c>
      <c r="AF2119">
        <v>2000</v>
      </c>
    </row>
    <row r="2120" spans="1:32" x14ac:dyDescent="0.2">
      <c r="A2120" t="s">
        <v>928</v>
      </c>
      <c r="B2120">
        <v>10108642</v>
      </c>
      <c r="C2120" t="s">
        <v>929</v>
      </c>
      <c r="D2120" t="s">
        <v>709</v>
      </c>
      <c r="E2120" t="s">
        <v>800</v>
      </c>
      <c r="F2120" t="s">
        <v>761</v>
      </c>
      <c r="G2120" t="s">
        <v>733</v>
      </c>
      <c r="I2120">
        <v>24</v>
      </c>
      <c r="J2120" t="s">
        <v>763</v>
      </c>
      <c r="K2120" t="s">
        <v>714</v>
      </c>
      <c r="L2120" t="s">
        <v>715</v>
      </c>
      <c r="M2120" t="s">
        <v>716</v>
      </c>
      <c r="O2120" t="s">
        <v>717</v>
      </c>
      <c r="Q2120">
        <v>1.15E-2</v>
      </c>
      <c r="V2120" t="s">
        <v>718</v>
      </c>
      <c r="W2120" t="s">
        <v>744</v>
      </c>
      <c r="X2120" t="s">
        <v>779</v>
      </c>
      <c r="Y2120" t="s">
        <v>736</v>
      </c>
      <c r="Z2120">
        <v>8</v>
      </c>
      <c r="AA2120" t="s">
        <v>722</v>
      </c>
      <c r="AB2120" t="s">
        <v>1053</v>
      </c>
      <c r="AC2120">
        <v>58632</v>
      </c>
      <c r="AD2120" t="s">
        <v>1054</v>
      </c>
      <c r="AE2120" t="s">
        <v>1055</v>
      </c>
      <c r="AF2120">
        <v>2000</v>
      </c>
    </row>
    <row r="2121" spans="1:32" x14ac:dyDescent="0.2">
      <c r="A2121" t="s">
        <v>928</v>
      </c>
      <c r="B2121">
        <v>10108642</v>
      </c>
      <c r="C2121" t="s">
        <v>929</v>
      </c>
      <c r="D2121" t="s">
        <v>709</v>
      </c>
      <c r="E2121" t="s">
        <v>800</v>
      </c>
      <c r="F2121" t="s">
        <v>761</v>
      </c>
      <c r="G2121" t="s">
        <v>733</v>
      </c>
      <c r="I2121">
        <v>24</v>
      </c>
      <c r="J2121" t="s">
        <v>763</v>
      </c>
      <c r="K2121" t="s">
        <v>714</v>
      </c>
      <c r="L2121" t="s">
        <v>715</v>
      </c>
      <c r="M2121" t="s">
        <v>716</v>
      </c>
      <c r="O2121" t="s">
        <v>717</v>
      </c>
      <c r="Q2121">
        <v>1.196E-2</v>
      </c>
      <c r="V2121" t="s">
        <v>718</v>
      </c>
      <c r="W2121" t="s">
        <v>744</v>
      </c>
      <c r="X2121" t="s">
        <v>744</v>
      </c>
      <c r="Y2121" t="s">
        <v>754</v>
      </c>
      <c r="Z2121">
        <v>10</v>
      </c>
      <c r="AA2121" t="s">
        <v>722</v>
      </c>
      <c r="AB2121" t="s">
        <v>1053</v>
      </c>
      <c r="AC2121">
        <v>58632</v>
      </c>
      <c r="AD2121" t="s">
        <v>1054</v>
      </c>
      <c r="AE2121" t="s">
        <v>1055</v>
      </c>
      <c r="AF2121">
        <v>2000</v>
      </c>
    </row>
    <row r="2122" spans="1:32" x14ac:dyDescent="0.2">
      <c r="A2122" t="s">
        <v>928</v>
      </c>
      <c r="B2122">
        <v>7440439</v>
      </c>
      <c r="C2122" t="s">
        <v>928</v>
      </c>
      <c r="D2122" t="s">
        <v>709</v>
      </c>
      <c r="E2122" t="s">
        <v>751</v>
      </c>
      <c r="F2122" t="s">
        <v>732</v>
      </c>
      <c r="G2122" t="s">
        <v>733</v>
      </c>
      <c r="H2122" t="s">
        <v>734</v>
      </c>
      <c r="K2122" t="s">
        <v>714</v>
      </c>
      <c r="L2122" t="s">
        <v>715</v>
      </c>
      <c r="M2122" t="s">
        <v>716</v>
      </c>
      <c r="N2122">
        <v>7</v>
      </c>
      <c r="O2122" t="s">
        <v>717</v>
      </c>
      <c r="Q2122">
        <v>1.2E-2</v>
      </c>
      <c r="V2122" t="s">
        <v>718</v>
      </c>
      <c r="W2122" t="s">
        <v>744</v>
      </c>
      <c r="X2122" t="s">
        <v>744</v>
      </c>
      <c r="Y2122" t="s">
        <v>754</v>
      </c>
      <c r="Z2122">
        <v>6</v>
      </c>
      <c r="AA2122" t="s">
        <v>722</v>
      </c>
      <c r="AB2122" t="s">
        <v>1489</v>
      </c>
      <c r="AC2122">
        <v>169735</v>
      </c>
      <c r="AD2122" t="s">
        <v>1503</v>
      </c>
      <c r="AE2122" t="s">
        <v>1504</v>
      </c>
      <c r="AF2122">
        <v>2001</v>
      </c>
    </row>
    <row r="2123" spans="1:32" x14ac:dyDescent="0.2">
      <c r="A2123" t="s">
        <v>928</v>
      </c>
      <c r="B2123">
        <v>10108642</v>
      </c>
      <c r="C2123" t="s">
        <v>929</v>
      </c>
      <c r="D2123" t="s">
        <v>709</v>
      </c>
      <c r="E2123" t="s">
        <v>751</v>
      </c>
      <c r="F2123" t="s">
        <v>732</v>
      </c>
      <c r="G2123" t="s">
        <v>733</v>
      </c>
      <c r="K2123" t="s">
        <v>753</v>
      </c>
      <c r="L2123" t="s">
        <v>715</v>
      </c>
      <c r="M2123" t="s">
        <v>716</v>
      </c>
      <c r="O2123" t="s">
        <v>717</v>
      </c>
      <c r="Q2123">
        <v>1.2E-2</v>
      </c>
      <c r="V2123" t="s">
        <v>718</v>
      </c>
      <c r="W2123" t="s">
        <v>744</v>
      </c>
      <c r="X2123" t="s">
        <v>744</v>
      </c>
      <c r="Y2123" t="s">
        <v>754</v>
      </c>
      <c r="Z2123">
        <v>4</v>
      </c>
      <c r="AA2123" t="s">
        <v>722</v>
      </c>
      <c r="AB2123" t="s">
        <v>1375</v>
      </c>
      <c r="AC2123">
        <v>19974</v>
      </c>
      <c r="AD2123" t="s">
        <v>1376</v>
      </c>
      <c r="AE2123" t="s">
        <v>1377</v>
      </c>
      <c r="AF2123">
        <v>1989</v>
      </c>
    </row>
    <row r="2124" spans="1:32" x14ac:dyDescent="0.2">
      <c r="A2124" t="s">
        <v>928</v>
      </c>
      <c r="B2124">
        <v>10325947</v>
      </c>
      <c r="C2124" t="s">
        <v>1086</v>
      </c>
      <c r="D2124" t="s">
        <v>709</v>
      </c>
      <c r="E2124" t="s">
        <v>1475</v>
      </c>
      <c r="F2124" t="s">
        <v>761</v>
      </c>
      <c r="G2124" t="s">
        <v>712</v>
      </c>
      <c r="H2124" t="s">
        <v>789</v>
      </c>
      <c r="I2124">
        <v>24</v>
      </c>
      <c r="J2124" t="s">
        <v>763</v>
      </c>
      <c r="K2124" t="s">
        <v>753</v>
      </c>
      <c r="L2124" t="s">
        <v>715</v>
      </c>
      <c r="M2124" t="s">
        <v>716</v>
      </c>
      <c r="O2124" t="s">
        <v>717</v>
      </c>
      <c r="Q2124">
        <v>1.2E-2</v>
      </c>
      <c r="S2124">
        <v>8.8000000000000005E-3</v>
      </c>
      <c r="U2124">
        <v>1.6299999999999999E-2</v>
      </c>
      <c r="V2124" t="s">
        <v>718</v>
      </c>
      <c r="W2124" t="s">
        <v>744</v>
      </c>
      <c r="X2124" t="s">
        <v>744</v>
      </c>
      <c r="Y2124" t="s">
        <v>754</v>
      </c>
      <c r="Z2124">
        <v>2</v>
      </c>
      <c r="AA2124" t="s">
        <v>722</v>
      </c>
      <c r="AB2124" t="s">
        <v>1476</v>
      </c>
      <c r="AC2124">
        <v>2024</v>
      </c>
      <c r="AD2124" t="s">
        <v>1477</v>
      </c>
      <c r="AE2124" t="s">
        <v>1478</v>
      </c>
      <c r="AF2124">
        <v>1977</v>
      </c>
    </row>
    <row r="2125" spans="1:32" x14ac:dyDescent="0.2">
      <c r="A2125" t="s">
        <v>928</v>
      </c>
      <c r="B2125">
        <v>10108642</v>
      </c>
      <c r="C2125" t="s">
        <v>929</v>
      </c>
      <c r="D2125" t="s">
        <v>709</v>
      </c>
      <c r="E2125" t="s">
        <v>800</v>
      </c>
      <c r="F2125" t="s">
        <v>761</v>
      </c>
      <c r="G2125" t="s">
        <v>733</v>
      </c>
      <c r="I2125">
        <v>24</v>
      </c>
      <c r="J2125" t="s">
        <v>763</v>
      </c>
      <c r="K2125" t="s">
        <v>714</v>
      </c>
      <c r="L2125" t="s">
        <v>715</v>
      </c>
      <c r="M2125" t="s">
        <v>716</v>
      </c>
      <c r="O2125" t="s">
        <v>717</v>
      </c>
      <c r="Q2125">
        <v>1.2200000000000001E-2</v>
      </c>
      <c r="V2125" t="s">
        <v>718</v>
      </c>
      <c r="W2125" t="s">
        <v>774</v>
      </c>
      <c r="X2125" t="s">
        <v>780</v>
      </c>
      <c r="Y2125" t="s">
        <v>736</v>
      </c>
      <c r="Z2125">
        <v>10</v>
      </c>
      <c r="AA2125" t="s">
        <v>722</v>
      </c>
      <c r="AB2125" t="s">
        <v>1053</v>
      </c>
      <c r="AC2125">
        <v>58632</v>
      </c>
      <c r="AD2125" t="s">
        <v>1054</v>
      </c>
      <c r="AE2125" t="s">
        <v>1055</v>
      </c>
      <c r="AF2125">
        <v>2000</v>
      </c>
    </row>
    <row r="2126" spans="1:32" x14ac:dyDescent="0.2">
      <c r="A2126" t="s">
        <v>928</v>
      </c>
      <c r="B2126">
        <v>10108642</v>
      </c>
      <c r="C2126" t="s">
        <v>929</v>
      </c>
      <c r="D2126" t="s">
        <v>709</v>
      </c>
      <c r="E2126" t="s">
        <v>800</v>
      </c>
      <c r="F2126" t="s">
        <v>761</v>
      </c>
      <c r="G2126" t="s">
        <v>733</v>
      </c>
      <c r="I2126">
        <v>24</v>
      </c>
      <c r="J2126" t="s">
        <v>763</v>
      </c>
      <c r="K2126" t="s">
        <v>714</v>
      </c>
      <c r="L2126" t="s">
        <v>715</v>
      </c>
      <c r="M2126" t="s">
        <v>716</v>
      </c>
      <c r="O2126" t="s">
        <v>717</v>
      </c>
      <c r="Q2126">
        <v>1.2200000000000001E-2</v>
      </c>
      <c r="V2126" t="s">
        <v>718</v>
      </c>
      <c r="W2126" t="s">
        <v>744</v>
      </c>
      <c r="X2126" t="s">
        <v>779</v>
      </c>
      <c r="Y2126" t="s">
        <v>736</v>
      </c>
      <c r="Z2126">
        <v>10</v>
      </c>
      <c r="AA2126" t="s">
        <v>722</v>
      </c>
      <c r="AB2126" t="s">
        <v>1053</v>
      </c>
      <c r="AC2126">
        <v>58632</v>
      </c>
      <c r="AD2126" t="s">
        <v>1054</v>
      </c>
      <c r="AE2126" t="s">
        <v>1055</v>
      </c>
      <c r="AF2126">
        <v>2000</v>
      </c>
    </row>
    <row r="2127" spans="1:32" x14ac:dyDescent="0.2">
      <c r="A2127" t="s">
        <v>928</v>
      </c>
      <c r="B2127">
        <v>10108642</v>
      </c>
      <c r="C2127" t="s">
        <v>929</v>
      </c>
      <c r="D2127" t="s">
        <v>709</v>
      </c>
      <c r="E2127" t="s">
        <v>1479</v>
      </c>
      <c r="F2127" t="s">
        <v>1480</v>
      </c>
      <c r="G2127" t="s">
        <v>712</v>
      </c>
      <c r="H2127" t="s">
        <v>734</v>
      </c>
      <c r="K2127" t="s">
        <v>714</v>
      </c>
      <c r="L2127" t="s">
        <v>715</v>
      </c>
      <c r="M2127" t="s">
        <v>716</v>
      </c>
      <c r="N2127">
        <v>6</v>
      </c>
      <c r="O2127" t="s">
        <v>717</v>
      </c>
      <c r="Q2127">
        <v>1.2699999999999999E-2</v>
      </c>
      <c r="S2127">
        <v>9.9000000000000008E-3</v>
      </c>
      <c r="U2127">
        <v>1.9900000000000001E-2</v>
      </c>
      <c r="V2127" t="s">
        <v>718</v>
      </c>
      <c r="W2127" t="s">
        <v>744</v>
      </c>
      <c r="X2127" t="s">
        <v>744</v>
      </c>
      <c r="Y2127" t="s">
        <v>754</v>
      </c>
      <c r="Z2127">
        <v>2</v>
      </c>
      <c r="AA2127" t="s">
        <v>722</v>
      </c>
      <c r="AB2127" t="s">
        <v>1481</v>
      </c>
      <c r="AC2127">
        <v>166618</v>
      </c>
      <c r="AD2127" t="s">
        <v>1482</v>
      </c>
      <c r="AE2127" t="s">
        <v>1483</v>
      </c>
      <c r="AF2127">
        <v>2011</v>
      </c>
    </row>
    <row r="2128" spans="1:32" x14ac:dyDescent="0.2">
      <c r="A2128" t="s">
        <v>928</v>
      </c>
      <c r="B2128">
        <v>10108642</v>
      </c>
      <c r="C2128" t="s">
        <v>929</v>
      </c>
      <c r="D2128" t="s">
        <v>709</v>
      </c>
      <c r="E2128" t="s">
        <v>1484</v>
      </c>
      <c r="F2128" t="s">
        <v>761</v>
      </c>
      <c r="G2128" t="s">
        <v>712</v>
      </c>
      <c r="H2128" t="s">
        <v>789</v>
      </c>
      <c r="J2128" t="s">
        <v>763</v>
      </c>
      <c r="K2128" t="s">
        <v>714</v>
      </c>
      <c r="L2128" t="s">
        <v>773</v>
      </c>
      <c r="M2128" t="s">
        <v>716</v>
      </c>
      <c r="N2128">
        <v>12</v>
      </c>
      <c r="O2128" t="s">
        <v>717</v>
      </c>
      <c r="Q2128">
        <v>1.29E-2</v>
      </c>
      <c r="V2128" t="s">
        <v>718</v>
      </c>
      <c r="W2128" t="s">
        <v>813</v>
      </c>
      <c r="X2128" t="s">
        <v>1488</v>
      </c>
      <c r="Y2128" t="s">
        <v>736</v>
      </c>
      <c r="Z2128">
        <v>21</v>
      </c>
      <c r="AA2128" t="s">
        <v>722</v>
      </c>
      <c r="AB2128" t="s">
        <v>1485</v>
      </c>
      <c r="AC2128">
        <v>118182</v>
      </c>
      <c r="AD2128" t="s">
        <v>1486</v>
      </c>
      <c r="AE2128" t="s">
        <v>1487</v>
      </c>
      <c r="AF2128">
        <v>2009</v>
      </c>
    </row>
    <row r="2129" spans="1:32" x14ac:dyDescent="0.2">
      <c r="A2129" t="s">
        <v>928</v>
      </c>
      <c r="B2129">
        <v>10108642</v>
      </c>
      <c r="C2129" t="s">
        <v>929</v>
      </c>
      <c r="D2129" t="s">
        <v>709</v>
      </c>
      <c r="E2129" t="s">
        <v>1484</v>
      </c>
      <c r="F2129" t="s">
        <v>761</v>
      </c>
      <c r="G2129" t="s">
        <v>712</v>
      </c>
      <c r="H2129" t="s">
        <v>789</v>
      </c>
      <c r="J2129" t="s">
        <v>763</v>
      </c>
      <c r="K2129" t="s">
        <v>714</v>
      </c>
      <c r="L2129" t="s">
        <v>773</v>
      </c>
      <c r="M2129" t="s">
        <v>716</v>
      </c>
      <c r="N2129">
        <v>12</v>
      </c>
      <c r="O2129" t="s">
        <v>717</v>
      </c>
      <c r="Q2129">
        <v>1.29E-2</v>
      </c>
      <c r="V2129" t="s">
        <v>718</v>
      </c>
      <c r="W2129" t="s">
        <v>744</v>
      </c>
      <c r="X2129" t="s">
        <v>1528</v>
      </c>
      <c r="Y2129" t="s">
        <v>749</v>
      </c>
      <c r="Z2129">
        <v>21</v>
      </c>
      <c r="AA2129" t="s">
        <v>722</v>
      </c>
      <c r="AB2129" t="s">
        <v>1485</v>
      </c>
      <c r="AC2129">
        <v>118182</v>
      </c>
      <c r="AD2129" t="s">
        <v>1486</v>
      </c>
      <c r="AE2129" t="s">
        <v>1487</v>
      </c>
      <c r="AF2129">
        <v>2009</v>
      </c>
    </row>
    <row r="2130" spans="1:32" x14ac:dyDescent="0.2">
      <c r="A2130" t="s">
        <v>928</v>
      </c>
      <c r="B2130">
        <v>10108642</v>
      </c>
      <c r="C2130" t="s">
        <v>929</v>
      </c>
      <c r="D2130" t="s">
        <v>709</v>
      </c>
      <c r="E2130" t="s">
        <v>1484</v>
      </c>
      <c r="F2130" t="s">
        <v>761</v>
      </c>
      <c r="G2130" t="s">
        <v>712</v>
      </c>
      <c r="H2130" t="s">
        <v>789</v>
      </c>
      <c r="J2130" t="s">
        <v>763</v>
      </c>
      <c r="K2130" t="s">
        <v>714</v>
      </c>
      <c r="L2130" t="s">
        <v>773</v>
      </c>
      <c r="M2130" t="s">
        <v>716</v>
      </c>
      <c r="N2130">
        <v>12</v>
      </c>
      <c r="O2130" t="s">
        <v>717</v>
      </c>
      <c r="Q2130">
        <v>1.29E-2</v>
      </c>
      <c r="V2130" t="s">
        <v>718</v>
      </c>
      <c r="W2130" t="s">
        <v>774</v>
      </c>
      <c r="X2130" t="s">
        <v>780</v>
      </c>
      <c r="Y2130" t="s">
        <v>749</v>
      </c>
      <c r="Z2130">
        <v>21</v>
      </c>
      <c r="AA2130" t="s">
        <v>722</v>
      </c>
      <c r="AB2130" t="s">
        <v>1485</v>
      </c>
      <c r="AC2130">
        <v>118182</v>
      </c>
      <c r="AD2130" t="s">
        <v>1486</v>
      </c>
      <c r="AE2130" t="s">
        <v>1487</v>
      </c>
      <c r="AF2130">
        <v>2009</v>
      </c>
    </row>
    <row r="2131" spans="1:32" x14ac:dyDescent="0.2">
      <c r="A2131" t="s">
        <v>928</v>
      </c>
      <c r="B2131">
        <v>10108642</v>
      </c>
      <c r="C2131" t="s">
        <v>929</v>
      </c>
      <c r="D2131" t="s">
        <v>709</v>
      </c>
      <c r="E2131" t="s">
        <v>1529</v>
      </c>
      <c r="F2131" t="s">
        <v>1530</v>
      </c>
      <c r="G2131" t="s">
        <v>712</v>
      </c>
      <c r="H2131" t="s">
        <v>734</v>
      </c>
      <c r="K2131" t="s">
        <v>714</v>
      </c>
      <c r="L2131" t="s">
        <v>715</v>
      </c>
      <c r="M2131" t="s">
        <v>716</v>
      </c>
      <c r="N2131">
        <v>6</v>
      </c>
      <c r="O2131" t="s">
        <v>717</v>
      </c>
      <c r="Q2131">
        <v>1.2999999999999999E-2</v>
      </c>
      <c r="V2131" t="s">
        <v>718</v>
      </c>
      <c r="W2131" t="s">
        <v>744</v>
      </c>
      <c r="X2131" t="s">
        <v>744</v>
      </c>
      <c r="Y2131" t="s">
        <v>754</v>
      </c>
      <c r="Z2131">
        <v>4</v>
      </c>
      <c r="AA2131" t="s">
        <v>722</v>
      </c>
      <c r="AB2131" t="s">
        <v>1230</v>
      </c>
      <c r="AC2131">
        <v>166266</v>
      </c>
      <c r="AD2131" t="s">
        <v>1231</v>
      </c>
      <c r="AE2131" t="s">
        <v>1232</v>
      </c>
      <c r="AF2131">
        <v>2013</v>
      </c>
    </row>
    <row r="2132" spans="1:32" x14ac:dyDescent="0.2">
      <c r="A2132" t="s">
        <v>928</v>
      </c>
      <c r="B2132">
        <v>10108642</v>
      </c>
      <c r="C2132" t="s">
        <v>929</v>
      </c>
      <c r="D2132" t="s">
        <v>709</v>
      </c>
      <c r="E2132" t="s">
        <v>731</v>
      </c>
      <c r="F2132" t="s">
        <v>732</v>
      </c>
      <c r="G2132" t="s">
        <v>733</v>
      </c>
      <c r="K2132" t="s">
        <v>714</v>
      </c>
      <c r="L2132" t="s">
        <v>715</v>
      </c>
      <c r="M2132" t="s">
        <v>716</v>
      </c>
      <c r="O2132" t="s">
        <v>717</v>
      </c>
      <c r="Q2132">
        <v>1.2999999999999999E-2</v>
      </c>
      <c r="V2132" t="s">
        <v>718</v>
      </c>
      <c r="W2132" t="s">
        <v>744</v>
      </c>
      <c r="X2132" t="s">
        <v>744</v>
      </c>
      <c r="Y2132" t="s">
        <v>754</v>
      </c>
      <c r="Z2132">
        <v>4</v>
      </c>
      <c r="AA2132" t="s">
        <v>722</v>
      </c>
      <c r="AB2132" t="s">
        <v>1531</v>
      </c>
      <c r="AC2132">
        <v>13156</v>
      </c>
      <c r="AD2132" t="s">
        <v>1532</v>
      </c>
      <c r="AE2132" t="s">
        <v>1533</v>
      </c>
      <c r="AF2132">
        <v>1988</v>
      </c>
    </row>
    <row r="2133" spans="1:32" x14ac:dyDescent="0.2">
      <c r="A2133" t="s">
        <v>928</v>
      </c>
      <c r="B2133">
        <v>10108642</v>
      </c>
      <c r="C2133" t="s">
        <v>929</v>
      </c>
      <c r="D2133" t="s">
        <v>709</v>
      </c>
      <c r="E2133" t="s">
        <v>1529</v>
      </c>
      <c r="F2133" t="s">
        <v>1530</v>
      </c>
      <c r="G2133" t="s">
        <v>712</v>
      </c>
      <c r="H2133" t="s">
        <v>734</v>
      </c>
      <c r="K2133" t="s">
        <v>714</v>
      </c>
      <c r="L2133" t="s">
        <v>715</v>
      </c>
      <c r="M2133" t="s">
        <v>716</v>
      </c>
      <c r="N2133">
        <v>6</v>
      </c>
      <c r="O2133" t="s">
        <v>717</v>
      </c>
      <c r="Q2133">
        <v>1.315E-2</v>
      </c>
      <c r="V2133" t="s">
        <v>718</v>
      </c>
      <c r="W2133" t="s">
        <v>744</v>
      </c>
      <c r="X2133" t="s">
        <v>744</v>
      </c>
      <c r="Y2133" t="s">
        <v>754</v>
      </c>
      <c r="Z2133">
        <v>4</v>
      </c>
      <c r="AA2133" t="s">
        <v>722</v>
      </c>
      <c r="AB2133" t="s">
        <v>1481</v>
      </c>
      <c r="AC2133">
        <v>165793</v>
      </c>
      <c r="AD2133" t="s">
        <v>1534</v>
      </c>
      <c r="AE2133" t="s">
        <v>1535</v>
      </c>
      <c r="AF2133">
        <v>2011</v>
      </c>
    </row>
    <row r="2134" spans="1:32" x14ac:dyDescent="0.2">
      <c r="A2134" t="s">
        <v>928</v>
      </c>
      <c r="B2134">
        <v>10108642</v>
      </c>
      <c r="C2134" t="s">
        <v>929</v>
      </c>
      <c r="D2134" t="s">
        <v>709</v>
      </c>
      <c r="E2134" t="s">
        <v>800</v>
      </c>
      <c r="F2134" t="s">
        <v>761</v>
      </c>
      <c r="G2134" t="s">
        <v>733</v>
      </c>
      <c r="H2134" t="s">
        <v>789</v>
      </c>
      <c r="I2134">
        <v>24</v>
      </c>
      <c r="J2134" t="s">
        <v>763</v>
      </c>
      <c r="K2134" t="s">
        <v>714</v>
      </c>
      <c r="L2134" t="s">
        <v>715</v>
      </c>
      <c r="M2134" t="s">
        <v>716</v>
      </c>
      <c r="N2134">
        <v>9</v>
      </c>
      <c r="O2134" t="s">
        <v>717</v>
      </c>
      <c r="Q2134">
        <v>1.38E-2</v>
      </c>
      <c r="V2134" t="s">
        <v>718</v>
      </c>
      <c r="W2134" t="s">
        <v>774</v>
      </c>
      <c r="X2134" t="s">
        <v>780</v>
      </c>
      <c r="Y2134" t="s">
        <v>749</v>
      </c>
      <c r="Z2134">
        <v>6</v>
      </c>
      <c r="AA2134" t="s">
        <v>722</v>
      </c>
      <c r="AB2134" t="s">
        <v>955</v>
      </c>
      <c r="AC2134">
        <v>188131</v>
      </c>
      <c r="AD2134" t="s">
        <v>956</v>
      </c>
      <c r="AE2134" t="s">
        <v>957</v>
      </c>
      <c r="AF2134">
        <v>2015</v>
      </c>
    </row>
    <row r="2135" spans="1:32" x14ac:dyDescent="0.2">
      <c r="A2135" t="s">
        <v>928</v>
      </c>
      <c r="B2135">
        <v>7440439</v>
      </c>
      <c r="C2135" t="s">
        <v>928</v>
      </c>
      <c r="D2135" t="s">
        <v>709</v>
      </c>
      <c r="E2135" t="s">
        <v>751</v>
      </c>
      <c r="F2135" t="s">
        <v>732</v>
      </c>
      <c r="G2135" t="s">
        <v>733</v>
      </c>
      <c r="H2135" t="s">
        <v>734</v>
      </c>
      <c r="K2135" t="s">
        <v>714</v>
      </c>
      <c r="L2135" t="s">
        <v>715</v>
      </c>
      <c r="M2135" t="s">
        <v>716</v>
      </c>
      <c r="N2135">
        <v>7</v>
      </c>
      <c r="O2135" t="s">
        <v>717</v>
      </c>
      <c r="Q2135">
        <v>1.4E-2</v>
      </c>
      <c r="V2135" t="s">
        <v>718</v>
      </c>
      <c r="W2135" t="s">
        <v>744</v>
      </c>
      <c r="X2135" t="s">
        <v>744</v>
      </c>
      <c r="Y2135" t="s">
        <v>754</v>
      </c>
      <c r="Z2135">
        <v>5</v>
      </c>
      <c r="AA2135" t="s">
        <v>722</v>
      </c>
      <c r="AB2135" t="s">
        <v>1489</v>
      </c>
      <c r="AC2135">
        <v>169735</v>
      </c>
      <c r="AD2135" t="s">
        <v>1503</v>
      </c>
      <c r="AE2135" t="s">
        <v>1504</v>
      </c>
      <c r="AF2135">
        <v>2001</v>
      </c>
    </row>
    <row r="2136" spans="1:32" x14ac:dyDescent="0.2">
      <c r="A2136" t="s">
        <v>928</v>
      </c>
      <c r="B2136">
        <v>10108642</v>
      </c>
      <c r="C2136" t="s">
        <v>929</v>
      </c>
      <c r="D2136" t="s">
        <v>709</v>
      </c>
      <c r="E2136" t="s">
        <v>1536</v>
      </c>
      <c r="F2136" t="s">
        <v>823</v>
      </c>
      <c r="G2136" t="s">
        <v>733</v>
      </c>
      <c r="K2136" t="s">
        <v>714</v>
      </c>
      <c r="L2136" t="s">
        <v>773</v>
      </c>
      <c r="M2136" t="s">
        <v>716</v>
      </c>
      <c r="O2136" t="s">
        <v>717</v>
      </c>
      <c r="Q2136">
        <v>1.4500000000000001E-2</v>
      </c>
      <c r="V2136" t="s">
        <v>718</v>
      </c>
      <c r="W2136" t="s">
        <v>744</v>
      </c>
      <c r="X2136" t="s">
        <v>744</v>
      </c>
      <c r="Y2136" t="s">
        <v>754</v>
      </c>
      <c r="Z2136">
        <v>4</v>
      </c>
      <c r="AA2136" t="s">
        <v>722</v>
      </c>
      <c r="AB2136" t="s">
        <v>1537</v>
      </c>
      <c r="AC2136">
        <v>4114</v>
      </c>
      <c r="AD2136" t="s">
        <v>1538</v>
      </c>
      <c r="AE2136" t="s">
        <v>1539</v>
      </c>
      <c r="AF2136">
        <v>1993</v>
      </c>
    </row>
    <row r="2137" spans="1:32" x14ac:dyDescent="0.2">
      <c r="A2137" t="s">
        <v>928</v>
      </c>
      <c r="B2137">
        <v>10108642</v>
      </c>
      <c r="C2137" t="s">
        <v>929</v>
      </c>
      <c r="D2137" t="s">
        <v>709</v>
      </c>
      <c r="E2137" t="s">
        <v>834</v>
      </c>
      <c r="F2137" t="s">
        <v>761</v>
      </c>
      <c r="G2137" t="s">
        <v>733</v>
      </c>
      <c r="H2137" t="s">
        <v>789</v>
      </c>
      <c r="I2137">
        <v>24</v>
      </c>
      <c r="J2137" t="s">
        <v>763</v>
      </c>
      <c r="K2137" t="s">
        <v>714</v>
      </c>
      <c r="L2137" t="s">
        <v>715</v>
      </c>
      <c r="M2137" t="s">
        <v>716</v>
      </c>
      <c r="N2137">
        <v>7</v>
      </c>
      <c r="O2137" t="s">
        <v>717</v>
      </c>
      <c r="P2137" t="s">
        <v>1077</v>
      </c>
      <c r="Q2137">
        <v>1.46E-2</v>
      </c>
      <c r="V2137" t="s">
        <v>718</v>
      </c>
      <c r="W2137" t="s">
        <v>744</v>
      </c>
      <c r="X2137" t="s">
        <v>744</v>
      </c>
      <c r="Y2137" t="s">
        <v>754</v>
      </c>
      <c r="Z2137">
        <v>4</v>
      </c>
      <c r="AA2137" t="s">
        <v>722</v>
      </c>
      <c r="AB2137" t="s">
        <v>1449</v>
      </c>
      <c r="AC2137">
        <v>118149</v>
      </c>
      <c r="AD2137" t="s">
        <v>1450</v>
      </c>
      <c r="AE2137" t="s">
        <v>1451</v>
      </c>
      <c r="AF2137">
        <v>2003</v>
      </c>
    </row>
    <row r="2138" spans="1:32" x14ac:dyDescent="0.2">
      <c r="A2138" t="s">
        <v>928</v>
      </c>
      <c r="B2138">
        <v>10108642</v>
      </c>
      <c r="C2138" t="s">
        <v>929</v>
      </c>
      <c r="D2138" t="s">
        <v>709</v>
      </c>
      <c r="E2138" t="s">
        <v>834</v>
      </c>
      <c r="F2138" t="s">
        <v>761</v>
      </c>
      <c r="G2138" t="s">
        <v>733</v>
      </c>
      <c r="H2138" t="s">
        <v>789</v>
      </c>
      <c r="I2138">
        <v>24</v>
      </c>
      <c r="J2138" t="s">
        <v>763</v>
      </c>
      <c r="K2138" t="s">
        <v>714</v>
      </c>
      <c r="L2138" t="s">
        <v>715</v>
      </c>
      <c r="M2138" t="s">
        <v>716</v>
      </c>
      <c r="N2138">
        <v>7</v>
      </c>
      <c r="O2138" t="s">
        <v>717</v>
      </c>
      <c r="P2138" t="s">
        <v>1077</v>
      </c>
      <c r="Q2138">
        <v>1.46E-2</v>
      </c>
      <c r="V2138" t="s">
        <v>718</v>
      </c>
      <c r="W2138" t="s">
        <v>774</v>
      </c>
      <c r="X2138" t="s">
        <v>1108</v>
      </c>
      <c r="Y2138" t="s">
        <v>736</v>
      </c>
      <c r="Z2138">
        <v>18</v>
      </c>
      <c r="AA2138" t="s">
        <v>722</v>
      </c>
      <c r="AB2138" t="s">
        <v>1449</v>
      </c>
      <c r="AC2138">
        <v>118149</v>
      </c>
      <c r="AD2138" t="s">
        <v>1450</v>
      </c>
      <c r="AE2138" t="s">
        <v>1451</v>
      </c>
      <c r="AF2138">
        <v>2003</v>
      </c>
    </row>
    <row r="2139" spans="1:32" x14ac:dyDescent="0.2">
      <c r="A2139" t="s">
        <v>928</v>
      </c>
      <c r="B2139">
        <v>10108642</v>
      </c>
      <c r="C2139" t="s">
        <v>929</v>
      </c>
      <c r="D2139" t="s">
        <v>709</v>
      </c>
      <c r="E2139" t="s">
        <v>834</v>
      </c>
      <c r="F2139" t="s">
        <v>761</v>
      </c>
      <c r="G2139" t="s">
        <v>733</v>
      </c>
      <c r="H2139" t="s">
        <v>789</v>
      </c>
      <c r="I2139">
        <v>24</v>
      </c>
      <c r="J2139" t="s">
        <v>763</v>
      </c>
      <c r="K2139" t="s">
        <v>714</v>
      </c>
      <c r="L2139" t="s">
        <v>715</v>
      </c>
      <c r="M2139" t="s">
        <v>716</v>
      </c>
      <c r="N2139">
        <v>7</v>
      </c>
      <c r="O2139" t="s">
        <v>717</v>
      </c>
      <c r="P2139" t="s">
        <v>1077</v>
      </c>
      <c r="Q2139">
        <v>1.46E-2</v>
      </c>
      <c r="V2139" t="s">
        <v>718</v>
      </c>
      <c r="W2139" t="s">
        <v>744</v>
      </c>
      <c r="X2139" t="s">
        <v>779</v>
      </c>
      <c r="Y2139" t="s">
        <v>736</v>
      </c>
      <c r="Z2139">
        <v>18</v>
      </c>
      <c r="AA2139" t="s">
        <v>722</v>
      </c>
      <c r="AB2139" t="s">
        <v>1449</v>
      </c>
      <c r="AC2139">
        <v>118149</v>
      </c>
      <c r="AD2139" t="s">
        <v>1450</v>
      </c>
      <c r="AE2139" t="s">
        <v>1451</v>
      </c>
      <c r="AF2139">
        <v>2003</v>
      </c>
    </row>
    <row r="2140" spans="1:32" x14ac:dyDescent="0.2">
      <c r="A2140" t="s">
        <v>928</v>
      </c>
      <c r="B2140">
        <v>10108642</v>
      </c>
      <c r="C2140" t="s">
        <v>929</v>
      </c>
      <c r="D2140" t="s">
        <v>709</v>
      </c>
      <c r="E2140" t="s">
        <v>834</v>
      </c>
      <c r="F2140" t="s">
        <v>761</v>
      </c>
      <c r="G2140" t="s">
        <v>733</v>
      </c>
      <c r="H2140" t="s">
        <v>789</v>
      </c>
      <c r="I2140">
        <v>24</v>
      </c>
      <c r="J2140" t="s">
        <v>763</v>
      </c>
      <c r="K2140" t="s">
        <v>714</v>
      </c>
      <c r="L2140" t="s">
        <v>715</v>
      </c>
      <c r="M2140" t="s">
        <v>716</v>
      </c>
      <c r="N2140">
        <v>7</v>
      </c>
      <c r="O2140" t="s">
        <v>717</v>
      </c>
      <c r="Q2140">
        <v>1.46E-2</v>
      </c>
      <c r="V2140" t="s">
        <v>718</v>
      </c>
      <c r="W2140" t="s">
        <v>774</v>
      </c>
      <c r="X2140" t="s">
        <v>1108</v>
      </c>
      <c r="Y2140" t="s">
        <v>749</v>
      </c>
      <c r="Z2140">
        <v>18</v>
      </c>
      <c r="AA2140" t="s">
        <v>722</v>
      </c>
      <c r="AB2140" t="s">
        <v>1449</v>
      </c>
      <c r="AC2140">
        <v>118149</v>
      </c>
      <c r="AD2140" t="s">
        <v>1450</v>
      </c>
      <c r="AE2140" t="s">
        <v>1451</v>
      </c>
      <c r="AF2140">
        <v>2003</v>
      </c>
    </row>
    <row r="2141" spans="1:32" x14ac:dyDescent="0.2">
      <c r="A2141" t="s">
        <v>928</v>
      </c>
      <c r="B2141">
        <v>10108642</v>
      </c>
      <c r="C2141" t="s">
        <v>929</v>
      </c>
      <c r="D2141" t="s">
        <v>709</v>
      </c>
      <c r="E2141" t="s">
        <v>834</v>
      </c>
      <c r="F2141" t="s">
        <v>761</v>
      </c>
      <c r="G2141" t="s">
        <v>733</v>
      </c>
      <c r="H2141" t="s">
        <v>789</v>
      </c>
      <c r="I2141">
        <v>24</v>
      </c>
      <c r="J2141" t="s">
        <v>763</v>
      </c>
      <c r="K2141" t="s">
        <v>714</v>
      </c>
      <c r="L2141" t="s">
        <v>715</v>
      </c>
      <c r="M2141" t="s">
        <v>716</v>
      </c>
      <c r="N2141">
        <v>7</v>
      </c>
      <c r="O2141" t="s">
        <v>717</v>
      </c>
      <c r="Q2141">
        <v>1.46E-2</v>
      </c>
      <c r="V2141" t="s">
        <v>718</v>
      </c>
      <c r="W2141" t="s">
        <v>744</v>
      </c>
      <c r="X2141" t="s">
        <v>779</v>
      </c>
      <c r="Y2141" t="s">
        <v>749</v>
      </c>
      <c r="Z2141">
        <v>18</v>
      </c>
      <c r="AA2141" t="s">
        <v>722</v>
      </c>
      <c r="AB2141" t="s">
        <v>1449</v>
      </c>
      <c r="AC2141">
        <v>118149</v>
      </c>
      <c r="AD2141" t="s">
        <v>1450</v>
      </c>
      <c r="AE2141" t="s">
        <v>1451</v>
      </c>
      <c r="AF2141">
        <v>2003</v>
      </c>
    </row>
    <row r="2142" spans="1:32" x14ac:dyDescent="0.2">
      <c r="A2142" t="s">
        <v>928</v>
      </c>
      <c r="B2142">
        <v>10108642</v>
      </c>
      <c r="C2142" t="s">
        <v>929</v>
      </c>
      <c r="D2142" t="s">
        <v>709</v>
      </c>
      <c r="E2142" t="s">
        <v>751</v>
      </c>
      <c r="F2142" t="s">
        <v>732</v>
      </c>
      <c r="G2142" t="s">
        <v>733</v>
      </c>
      <c r="J2142" t="s">
        <v>722</v>
      </c>
      <c r="K2142" t="s">
        <v>753</v>
      </c>
      <c r="L2142" t="s">
        <v>715</v>
      </c>
      <c r="M2142" t="s">
        <v>716</v>
      </c>
      <c r="N2142">
        <v>5</v>
      </c>
      <c r="O2142" t="s">
        <v>717</v>
      </c>
      <c r="P2142" t="s">
        <v>1085</v>
      </c>
      <c r="Q2142">
        <v>1.4999999999999999E-2</v>
      </c>
      <c r="V2142" t="s">
        <v>718</v>
      </c>
      <c r="W2142" t="s">
        <v>744</v>
      </c>
      <c r="X2142" t="s">
        <v>744</v>
      </c>
      <c r="Y2142" t="s">
        <v>754</v>
      </c>
      <c r="Z2142">
        <v>4</v>
      </c>
      <c r="AA2142" t="s">
        <v>722</v>
      </c>
      <c r="AB2142" t="s">
        <v>1512</v>
      </c>
      <c r="AC2142">
        <v>13554</v>
      </c>
      <c r="AD2142" t="s">
        <v>1513</v>
      </c>
      <c r="AE2142" t="s">
        <v>1514</v>
      </c>
      <c r="AF2142">
        <v>1994</v>
      </c>
    </row>
    <row r="2143" spans="1:32" x14ac:dyDescent="0.2">
      <c r="A2143" t="s">
        <v>928</v>
      </c>
      <c r="B2143">
        <v>10108642</v>
      </c>
      <c r="C2143" t="s">
        <v>929</v>
      </c>
      <c r="D2143" t="s">
        <v>709</v>
      </c>
      <c r="E2143" t="s">
        <v>800</v>
      </c>
      <c r="F2143" t="s">
        <v>761</v>
      </c>
      <c r="G2143" t="s">
        <v>733</v>
      </c>
      <c r="H2143" t="s">
        <v>789</v>
      </c>
      <c r="I2143">
        <v>24</v>
      </c>
      <c r="J2143" t="s">
        <v>763</v>
      </c>
      <c r="K2143" t="s">
        <v>714</v>
      </c>
      <c r="L2143" t="s">
        <v>715</v>
      </c>
      <c r="M2143" t="s">
        <v>716</v>
      </c>
      <c r="N2143">
        <v>6</v>
      </c>
      <c r="O2143" t="s">
        <v>717</v>
      </c>
      <c r="Q2143">
        <v>1.5299999999999999E-2</v>
      </c>
      <c r="V2143" t="s">
        <v>718</v>
      </c>
      <c r="W2143" t="s">
        <v>744</v>
      </c>
      <c r="X2143" t="s">
        <v>779</v>
      </c>
      <c r="Y2143" t="s">
        <v>749</v>
      </c>
      <c r="Z2143">
        <v>6</v>
      </c>
      <c r="AA2143" t="s">
        <v>722</v>
      </c>
      <c r="AB2143" t="s">
        <v>955</v>
      </c>
      <c r="AC2143">
        <v>188131</v>
      </c>
      <c r="AD2143" t="s">
        <v>956</v>
      </c>
      <c r="AE2143" t="s">
        <v>957</v>
      </c>
      <c r="AF2143">
        <v>2015</v>
      </c>
    </row>
    <row r="2144" spans="1:32" x14ac:dyDescent="0.2">
      <c r="A2144" t="s">
        <v>928</v>
      </c>
      <c r="B2144">
        <v>10108642</v>
      </c>
      <c r="C2144" t="s">
        <v>929</v>
      </c>
      <c r="D2144" t="s">
        <v>709</v>
      </c>
      <c r="E2144" t="s">
        <v>800</v>
      </c>
      <c r="F2144" t="s">
        <v>761</v>
      </c>
      <c r="G2144" t="s">
        <v>733</v>
      </c>
      <c r="H2144" t="s">
        <v>789</v>
      </c>
      <c r="I2144">
        <v>24</v>
      </c>
      <c r="J2144" t="s">
        <v>763</v>
      </c>
      <c r="K2144" t="s">
        <v>714</v>
      </c>
      <c r="L2144" t="s">
        <v>715</v>
      </c>
      <c r="M2144" t="s">
        <v>716</v>
      </c>
      <c r="N2144">
        <v>6</v>
      </c>
      <c r="O2144" t="s">
        <v>717</v>
      </c>
      <c r="Q2144">
        <v>1.5299999999999999E-2</v>
      </c>
      <c r="V2144" t="s">
        <v>718</v>
      </c>
      <c r="W2144" t="s">
        <v>774</v>
      </c>
      <c r="X2144" t="s">
        <v>780</v>
      </c>
      <c r="Y2144" t="s">
        <v>749</v>
      </c>
      <c r="Z2144">
        <v>6</v>
      </c>
      <c r="AA2144" t="s">
        <v>722</v>
      </c>
      <c r="AB2144" t="s">
        <v>955</v>
      </c>
      <c r="AC2144">
        <v>188131</v>
      </c>
      <c r="AD2144" t="s">
        <v>956</v>
      </c>
      <c r="AE2144" t="s">
        <v>957</v>
      </c>
      <c r="AF2144">
        <v>2015</v>
      </c>
    </row>
    <row r="2145" spans="1:32" x14ac:dyDescent="0.2">
      <c r="A2145" t="s">
        <v>928</v>
      </c>
      <c r="B2145">
        <v>10108642</v>
      </c>
      <c r="C2145" t="s">
        <v>929</v>
      </c>
      <c r="D2145" t="s">
        <v>709</v>
      </c>
      <c r="E2145" t="s">
        <v>769</v>
      </c>
      <c r="F2145" t="s">
        <v>770</v>
      </c>
      <c r="G2145" t="s">
        <v>733</v>
      </c>
      <c r="H2145" t="s">
        <v>805</v>
      </c>
      <c r="I2145">
        <v>48</v>
      </c>
      <c r="J2145" t="s">
        <v>763</v>
      </c>
      <c r="K2145" t="s">
        <v>772</v>
      </c>
      <c r="L2145" t="s">
        <v>773</v>
      </c>
      <c r="M2145" t="s">
        <v>716</v>
      </c>
      <c r="O2145" t="s">
        <v>717</v>
      </c>
      <c r="Q2145">
        <v>1.55E-2</v>
      </c>
      <c r="S2145">
        <v>1.26E-2</v>
      </c>
      <c r="U2145">
        <v>1.9599999999999999E-2</v>
      </c>
      <c r="V2145" t="s">
        <v>718</v>
      </c>
      <c r="W2145" t="s">
        <v>744</v>
      </c>
      <c r="X2145" t="s">
        <v>744</v>
      </c>
      <c r="Y2145" t="s">
        <v>754</v>
      </c>
      <c r="Z2145">
        <v>4</v>
      </c>
      <c r="AA2145" t="s">
        <v>722</v>
      </c>
      <c r="AB2145" t="s">
        <v>1540</v>
      </c>
      <c r="AC2145">
        <v>6036</v>
      </c>
      <c r="AD2145" t="s">
        <v>1541</v>
      </c>
      <c r="AE2145" t="s">
        <v>1542</v>
      </c>
      <c r="AF2145">
        <v>1977</v>
      </c>
    </row>
    <row r="2146" spans="1:32" x14ac:dyDescent="0.2">
      <c r="A2146" t="s">
        <v>928</v>
      </c>
      <c r="B2146">
        <v>10108642</v>
      </c>
      <c r="C2146" t="s">
        <v>929</v>
      </c>
      <c r="D2146" t="s">
        <v>709</v>
      </c>
      <c r="E2146" t="s">
        <v>751</v>
      </c>
      <c r="F2146" t="s">
        <v>732</v>
      </c>
      <c r="G2146" t="s">
        <v>733</v>
      </c>
      <c r="K2146" t="s">
        <v>753</v>
      </c>
      <c r="L2146" t="s">
        <v>715</v>
      </c>
      <c r="M2146" t="s">
        <v>716</v>
      </c>
      <c r="O2146" t="s">
        <v>717</v>
      </c>
      <c r="Q2146">
        <v>1.6E-2</v>
      </c>
      <c r="V2146" t="s">
        <v>718</v>
      </c>
      <c r="W2146" t="s">
        <v>744</v>
      </c>
      <c r="X2146" t="s">
        <v>744</v>
      </c>
      <c r="Y2146" t="s">
        <v>754</v>
      </c>
      <c r="Z2146">
        <v>4</v>
      </c>
      <c r="AA2146" t="s">
        <v>722</v>
      </c>
      <c r="AB2146" t="s">
        <v>1375</v>
      </c>
      <c r="AC2146">
        <v>19974</v>
      </c>
      <c r="AD2146" t="s">
        <v>1376</v>
      </c>
      <c r="AE2146" t="s">
        <v>1377</v>
      </c>
      <c r="AF2146">
        <v>1989</v>
      </c>
    </row>
    <row r="2147" spans="1:32" x14ac:dyDescent="0.2">
      <c r="A2147" t="s">
        <v>928</v>
      </c>
      <c r="B2147">
        <v>10108642</v>
      </c>
      <c r="C2147" t="s">
        <v>929</v>
      </c>
      <c r="D2147" t="s">
        <v>709</v>
      </c>
      <c r="E2147" t="s">
        <v>800</v>
      </c>
      <c r="F2147" t="s">
        <v>761</v>
      </c>
      <c r="G2147" t="s">
        <v>733</v>
      </c>
      <c r="H2147" t="s">
        <v>789</v>
      </c>
      <c r="I2147">
        <v>24</v>
      </c>
      <c r="J2147" t="s">
        <v>763</v>
      </c>
      <c r="K2147" t="s">
        <v>714</v>
      </c>
      <c r="L2147" t="s">
        <v>715</v>
      </c>
      <c r="M2147" t="s">
        <v>716</v>
      </c>
      <c r="N2147">
        <v>9</v>
      </c>
      <c r="O2147" t="s">
        <v>717</v>
      </c>
      <c r="Q2147">
        <v>1.6199999999999999E-2</v>
      </c>
      <c r="V2147" t="s">
        <v>718</v>
      </c>
      <c r="W2147" t="s">
        <v>744</v>
      </c>
      <c r="X2147" t="s">
        <v>779</v>
      </c>
      <c r="Y2147" t="s">
        <v>749</v>
      </c>
      <c r="Z2147">
        <v>6</v>
      </c>
      <c r="AA2147" t="s">
        <v>722</v>
      </c>
      <c r="AB2147" t="s">
        <v>955</v>
      </c>
      <c r="AC2147">
        <v>188131</v>
      </c>
      <c r="AD2147" t="s">
        <v>956</v>
      </c>
      <c r="AE2147" t="s">
        <v>957</v>
      </c>
      <c r="AF2147">
        <v>2015</v>
      </c>
    </row>
    <row r="2148" spans="1:32" x14ac:dyDescent="0.2">
      <c r="A2148" t="s">
        <v>928</v>
      </c>
      <c r="B2148">
        <v>10108642</v>
      </c>
      <c r="C2148" t="s">
        <v>929</v>
      </c>
      <c r="D2148" t="s">
        <v>709</v>
      </c>
      <c r="E2148" t="s">
        <v>800</v>
      </c>
      <c r="F2148" t="s">
        <v>761</v>
      </c>
      <c r="G2148" t="s">
        <v>733</v>
      </c>
      <c r="H2148" t="s">
        <v>789</v>
      </c>
      <c r="I2148">
        <v>24</v>
      </c>
      <c r="J2148" t="s">
        <v>763</v>
      </c>
      <c r="K2148" t="s">
        <v>714</v>
      </c>
      <c r="L2148" t="s">
        <v>715</v>
      </c>
      <c r="M2148" t="s">
        <v>716</v>
      </c>
      <c r="N2148">
        <v>9</v>
      </c>
      <c r="O2148" t="s">
        <v>717</v>
      </c>
      <c r="Q2148">
        <v>1.6199999999999999E-2</v>
      </c>
      <c r="V2148" t="s">
        <v>718</v>
      </c>
      <c r="W2148" t="s">
        <v>774</v>
      </c>
      <c r="X2148" t="s">
        <v>780</v>
      </c>
      <c r="Y2148" t="s">
        <v>749</v>
      </c>
      <c r="Z2148">
        <v>6</v>
      </c>
      <c r="AA2148" t="s">
        <v>722</v>
      </c>
      <c r="AB2148" t="s">
        <v>955</v>
      </c>
      <c r="AC2148">
        <v>188131</v>
      </c>
      <c r="AD2148" t="s">
        <v>956</v>
      </c>
      <c r="AE2148" t="s">
        <v>957</v>
      </c>
      <c r="AF2148">
        <v>2015</v>
      </c>
    </row>
    <row r="2149" spans="1:32" x14ac:dyDescent="0.2">
      <c r="A2149" t="s">
        <v>928</v>
      </c>
      <c r="B2149">
        <v>10325947</v>
      </c>
      <c r="C2149" t="s">
        <v>1086</v>
      </c>
      <c r="D2149" t="s">
        <v>709</v>
      </c>
      <c r="E2149" t="s">
        <v>1475</v>
      </c>
      <c r="F2149" t="s">
        <v>761</v>
      </c>
      <c r="G2149" t="s">
        <v>712</v>
      </c>
      <c r="H2149" t="s">
        <v>789</v>
      </c>
      <c r="I2149">
        <v>24</v>
      </c>
      <c r="J2149" t="s">
        <v>763</v>
      </c>
      <c r="K2149" t="s">
        <v>753</v>
      </c>
      <c r="L2149" t="s">
        <v>715</v>
      </c>
      <c r="M2149" t="s">
        <v>716</v>
      </c>
      <c r="O2149" t="s">
        <v>717</v>
      </c>
      <c r="Q2149">
        <v>1.6500000000000001E-2</v>
      </c>
      <c r="S2149">
        <v>1.2800000000000001E-2</v>
      </c>
      <c r="U2149">
        <v>2.1299999999999999E-2</v>
      </c>
      <c r="V2149" t="s">
        <v>718</v>
      </c>
      <c r="W2149" t="s">
        <v>744</v>
      </c>
      <c r="X2149" t="s">
        <v>744</v>
      </c>
      <c r="Y2149" t="s">
        <v>754</v>
      </c>
      <c r="Z2149">
        <v>2</v>
      </c>
      <c r="AA2149" t="s">
        <v>722</v>
      </c>
      <c r="AB2149" t="s">
        <v>1476</v>
      </c>
      <c r="AC2149">
        <v>2024</v>
      </c>
      <c r="AD2149" t="s">
        <v>1477</v>
      </c>
      <c r="AE2149" t="s">
        <v>1478</v>
      </c>
      <c r="AF2149">
        <v>1977</v>
      </c>
    </row>
    <row r="2150" spans="1:32" x14ac:dyDescent="0.2">
      <c r="A2150" t="s">
        <v>928</v>
      </c>
      <c r="B2150">
        <v>10108642</v>
      </c>
      <c r="C2150" t="s">
        <v>929</v>
      </c>
      <c r="D2150" t="s">
        <v>709</v>
      </c>
      <c r="E2150" t="s">
        <v>1543</v>
      </c>
      <c r="F2150" t="s">
        <v>1544</v>
      </c>
      <c r="G2150" t="s">
        <v>712</v>
      </c>
      <c r="H2150" t="s">
        <v>734</v>
      </c>
      <c r="K2150" t="s">
        <v>714</v>
      </c>
      <c r="L2150" t="s">
        <v>715</v>
      </c>
      <c r="M2150" t="s">
        <v>716</v>
      </c>
      <c r="N2150">
        <v>2</v>
      </c>
      <c r="O2150" t="s">
        <v>717</v>
      </c>
      <c r="Q2150">
        <v>1.6865071999999998E-2</v>
      </c>
      <c r="V2150" t="s">
        <v>718</v>
      </c>
      <c r="W2150" t="s">
        <v>958</v>
      </c>
      <c r="X2150" t="s">
        <v>959</v>
      </c>
      <c r="Y2150" t="s">
        <v>736</v>
      </c>
      <c r="Z2150">
        <v>30</v>
      </c>
      <c r="AA2150" t="s">
        <v>722</v>
      </c>
      <c r="AB2150" t="s">
        <v>1545</v>
      </c>
      <c r="AC2150">
        <v>177803</v>
      </c>
      <c r="AD2150" t="s">
        <v>1546</v>
      </c>
      <c r="AE2150" t="s">
        <v>1547</v>
      </c>
      <c r="AF2150">
        <v>2016</v>
      </c>
    </row>
    <row r="2151" spans="1:32" x14ac:dyDescent="0.2">
      <c r="A2151" t="s">
        <v>928</v>
      </c>
      <c r="B2151">
        <v>10108642</v>
      </c>
      <c r="C2151" t="s">
        <v>929</v>
      </c>
      <c r="D2151" t="s">
        <v>709</v>
      </c>
      <c r="E2151" t="s">
        <v>1543</v>
      </c>
      <c r="F2151" t="s">
        <v>1544</v>
      </c>
      <c r="G2151" t="s">
        <v>712</v>
      </c>
      <c r="H2151" t="s">
        <v>734</v>
      </c>
      <c r="K2151" t="s">
        <v>714</v>
      </c>
      <c r="L2151" t="s">
        <v>715</v>
      </c>
      <c r="M2151" t="s">
        <v>716</v>
      </c>
      <c r="N2151">
        <v>2</v>
      </c>
      <c r="O2151" t="s">
        <v>717</v>
      </c>
      <c r="Q2151">
        <v>1.6865071999999998E-2</v>
      </c>
      <c r="V2151" t="s">
        <v>718</v>
      </c>
      <c r="W2151" t="s">
        <v>958</v>
      </c>
      <c r="X2151" t="s">
        <v>959</v>
      </c>
      <c r="Y2151" t="s">
        <v>736</v>
      </c>
      <c r="Z2151">
        <v>60</v>
      </c>
      <c r="AA2151" t="s">
        <v>722</v>
      </c>
      <c r="AB2151" t="s">
        <v>1545</v>
      </c>
      <c r="AC2151">
        <v>177803</v>
      </c>
      <c r="AD2151" t="s">
        <v>1546</v>
      </c>
      <c r="AE2151" t="s">
        <v>1547</v>
      </c>
      <c r="AF2151">
        <v>2016</v>
      </c>
    </row>
    <row r="2152" spans="1:32" x14ac:dyDescent="0.2">
      <c r="A2152" t="s">
        <v>928</v>
      </c>
      <c r="B2152">
        <v>10108642</v>
      </c>
      <c r="C2152" t="s">
        <v>929</v>
      </c>
      <c r="D2152" t="s">
        <v>709</v>
      </c>
      <c r="E2152" t="s">
        <v>1543</v>
      </c>
      <c r="F2152" t="s">
        <v>1544</v>
      </c>
      <c r="G2152" t="s">
        <v>712</v>
      </c>
      <c r="H2152" t="s">
        <v>734</v>
      </c>
      <c r="K2152" t="s">
        <v>714</v>
      </c>
      <c r="L2152" t="s">
        <v>715</v>
      </c>
      <c r="M2152" t="s">
        <v>716</v>
      </c>
      <c r="N2152">
        <v>2</v>
      </c>
      <c r="O2152" t="s">
        <v>717</v>
      </c>
      <c r="Q2152">
        <v>1.6865071999999998E-2</v>
      </c>
      <c r="V2152" t="s">
        <v>718</v>
      </c>
      <c r="W2152" t="s">
        <v>958</v>
      </c>
      <c r="X2152" t="s">
        <v>959</v>
      </c>
      <c r="Y2152" t="s">
        <v>749</v>
      </c>
      <c r="Z2152">
        <v>60</v>
      </c>
      <c r="AA2152" t="s">
        <v>722</v>
      </c>
      <c r="AB2152" t="s">
        <v>1545</v>
      </c>
      <c r="AC2152">
        <v>177803</v>
      </c>
      <c r="AD2152" t="s">
        <v>1546</v>
      </c>
      <c r="AE2152" t="s">
        <v>1547</v>
      </c>
      <c r="AF2152">
        <v>2016</v>
      </c>
    </row>
    <row r="2153" spans="1:32" x14ac:dyDescent="0.2">
      <c r="A2153" t="s">
        <v>928</v>
      </c>
      <c r="B2153">
        <v>10108642</v>
      </c>
      <c r="C2153" t="s">
        <v>929</v>
      </c>
      <c r="D2153" t="s">
        <v>709</v>
      </c>
      <c r="E2153" t="s">
        <v>1543</v>
      </c>
      <c r="F2153" t="s">
        <v>1544</v>
      </c>
      <c r="G2153" t="s">
        <v>712</v>
      </c>
      <c r="H2153" t="s">
        <v>734</v>
      </c>
      <c r="K2153" t="s">
        <v>714</v>
      </c>
      <c r="L2153" t="s">
        <v>715</v>
      </c>
      <c r="M2153" t="s">
        <v>716</v>
      </c>
      <c r="N2153">
        <v>2</v>
      </c>
      <c r="O2153" t="s">
        <v>717</v>
      </c>
      <c r="Q2153">
        <v>1.6865071999999998E-2</v>
      </c>
      <c r="V2153" t="s">
        <v>718</v>
      </c>
      <c r="W2153" t="s">
        <v>958</v>
      </c>
      <c r="X2153" t="s">
        <v>959</v>
      </c>
      <c r="Y2153" t="s">
        <v>749</v>
      </c>
      <c r="Z2153">
        <v>30</v>
      </c>
      <c r="AA2153" t="s">
        <v>722</v>
      </c>
      <c r="AB2153" t="s">
        <v>1545</v>
      </c>
      <c r="AC2153">
        <v>177803</v>
      </c>
      <c r="AD2153" t="s">
        <v>1546</v>
      </c>
      <c r="AE2153" t="s">
        <v>1547</v>
      </c>
      <c r="AF2153">
        <v>2016</v>
      </c>
    </row>
    <row r="2154" spans="1:32" x14ac:dyDescent="0.2">
      <c r="A2154" t="s">
        <v>928</v>
      </c>
      <c r="B2154">
        <v>10108642</v>
      </c>
      <c r="C2154" t="s">
        <v>929</v>
      </c>
      <c r="D2154" t="s">
        <v>709</v>
      </c>
      <c r="E2154" t="s">
        <v>769</v>
      </c>
      <c r="F2154" t="s">
        <v>770</v>
      </c>
      <c r="G2154" t="s">
        <v>733</v>
      </c>
      <c r="H2154" t="s">
        <v>734</v>
      </c>
      <c r="K2154" t="s">
        <v>753</v>
      </c>
      <c r="L2154" t="s">
        <v>773</v>
      </c>
      <c r="M2154" t="s">
        <v>716</v>
      </c>
      <c r="O2154" t="s">
        <v>717</v>
      </c>
      <c r="Q2154">
        <v>1.7000000000000001E-2</v>
      </c>
      <c r="V2154" t="s">
        <v>718</v>
      </c>
      <c r="W2154" t="s">
        <v>744</v>
      </c>
      <c r="X2154" t="s">
        <v>744</v>
      </c>
      <c r="Y2154" t="s">
        <v>754</v>
      </c>
      <c r="Z2154">
        <v>4</v>
      </c>
      <c r="AA2154" t="s">
        <v>722</v>
      </c>
      <c r="AB2154" t="s">
        <v>1369</v>
      </c>
      <c r="AC2154">
        <v>10443</v>
      </c>
      <c r="AD2154" t="s">
        <v>1370</v>
      </c>
      <c r="AE2154" t="s">
        <v>1371</v>
      </c>
      <c r="AF2154">
        <v>1982</v>
      </c>
    </row>
    <row r="2155" spans="1:32" x14ac:dyDescent="0.2">
      <c r="A2155" t="s">
        <v>928</v>
      </c>
      <c r="B2155">
        <v>7440439</v>
      </c>
      <c r="C2155" t="s">
        <v>928</v>
      </c>
      <c r="D2155" t="s">
        <v>709</v>
      </c>
      <c r="E2155" t="s">
        <v>751</v>
      </c>
      <c r="F2155" t="s">
        <v>732</v>
      </c>
      <c r="G2155" t="s">
        <v>733</v>
      </c>
      <c r="H2155" t="s">
        <v>734</v>
      </c>
      <c r="K2155" t="s">
        <v>714</v>
      </c>
      <c r="L2155" t="s">
        <v>715</v>
      </c>
      <c r="M2155" t="s">
        <v>716</v>
      </c>
      <c r="N2155">
        <v>7</v>
      </c>
      <c r="O2155" t="s">
        <v>717</v>
      </c>
      <c r="Q2155">
        <v>1.7500000000000002E-2</v>
      </c>
      <c r="V2155" t="s">
        <v>718</v>
      </c>
      <c r="W2155" t="s">
        <v>744</v>
      </c>
      <c r="X2155" t="s">
        <v>744</v>
      </c>
      <c r="Y2155" t="s">
        <v>754</v>
      </c>
      <c r="Z2155">
        <v>4</v>
      </c>
      <c r="AA2155" t="s">
        <v>722</v>
      </c>
      <c r="AB2155" t="s">
        <v>1489</v>
      </c>
      <c r="AC2155">
        <v>169735</v>
      </c>
      <c r="AD2155" t="s">
        <v>1503</v>
      </c>
      <c r="AE2155" t="s">
        <v>1504</v>
      </c>
      <c r="AF2155">
        <v>2001</v>
      </c>
    </row>
    <row r="2156" spans="1:32" x14ac:dyDescent="0.2">
      <c r="A2156" t="s">
        <v>928</v>
      </c>
      <c r="B2156">
        <v>10108642</v>
      </c>
      <c r="C2156" t="s">
        <v>929</v>
      </c>
      <c r="D2156" t="s">
        <v>709</v>
      </c>
      <c r="E2156" t="s">
        <v>1548</v>
      </c>
      <c r="F2156" t="s">
        <v>1549</v>
      </c>
      <c r="G2156" t="s">
        <v>712</v>
      </c>
      <c r="H2156" t="s">
        <v>887</v>
      </c>
      <c r="K2156" t="s">
        <v>772</v>
      </c>
      <c r="L2156" t="s">
        <v>773</v>
      </c>
      <c r="M2156" t="s">
        <v>716</v>
      </c>
      <c r="O2156" t="s">
        <v>717</v>
      </c>
      <c r="Q2156">
        <v>1.7999999999999999E-2</v>
      </c>
      <c r="V2156" t="s">
        <v>718</v>
      </c>
      <c r="W2156" t="s">
        <v>744</v>
      </c>
      <c r="X2156" t="s">
        <v>744</v>
      </c>
      <c r="Y2156" t="s">
        <v>754</v>
      </c>
      <c r="AA2156" t="s">
        <v>722</v>
      </c>
      <c r="AB2156" t="s">
        <v>1550</v>
      </c>
      <c r="AC2156">
        <v>3764</v>
      </c>
      <c r="AD2156" t="s">
        <v>1551</v>
      </c>
      <c r="AE2156" t="s">
        <v>1552</v>
      </c>
      <c r="AF2156">
        <v>1982</v>
      </c>
    </row>
    <row r="2157" spans="1:32" x14ac:dyDescent="0.2">
      <c r="A2157" t="s">
        <v>928</v>
      </c>
      <c r="B2157">
        <v>10108642</v>
      </c>
      <c r="C2157" t="s">
        <v>929</v>
      </c>
      <c r="D2157" t="s">
        <v>709</v>
      </c>
      <c r="E2157" t="s">
        <v>731</v>
      </c>
      <c r="F2157" t="s">
        <v>732</v>
      </c>
      <c r="G2157" t="s">
        <v>733</v>
      </c>
      <c r="K2157" t="s">
        <v>714</v>
      </c>
      <c r="L2157" t="s">
        <v>715</v>
      </c>
      <c r="M2157" t="s">
        <v>716</v>
      </c>
      <c r="O2157" t="s">
        <v>717</v>
      </c>
      <c r="Q2157">
        <v>1.7999999999999999E-2</v>
      </c>
      <c r="V2157" t="s">
        <v>718</v>
      </c>
      <c r="W2157" t="s">
        <v>744</v>
      </c>
      <c r="X2157" t="s">
        <v>744</v>
      </c>
      <c r="Y2157" t="s">
        <v>754</v>
      </c>
      <c r="Z2157">
        <v>2</v>
      </c>
      <c r="AA2157" t="s">
        <v>722</v>
      </c>
      <c r="AB2157" t="s">
        <v>1531</v>
      </c>
      <c r="AC2157">
        <v>13156</v>
      </c>
      <c r="AD2157" t="s">
        <v>1532</v>
      </c>
      <c r="AE2157" t="s">
        <v>1533</v>
      </c>
      <c r="AF2157">
        <v>1988</v>
      </c>
    </row>
    <row r="2158" spans="1:32" x14ac:dyDescent="0.2">
      <c r="A2158" t="s">
        <v>928</v>
      </c>
      <c r="B2158">
        <v>10108642</v>
      </c>
      <c r="C2158" t="s">
        <v>929</v>
      </c>
      <c r="D2158" t="s">
        <v>709</v>
      </c>
      <c r="E2158" t="s">
        <v>760</v>
      </c>
      <c r="F2158" t="s">
        <v>761</v>
      </c>
      <c r="G2158" t="s">
        <v>733</v>
      </c>
      <c r="I2158">
        <v>5</v>
      </c>
      <c r="J2158" t="s">
        <v>722</v>
      </c>
      <c r="K2158" t="s">
        <v>753</v>
      </c>
      <c r="L2158" t="s">
        <v>715</v>
      </c>
      <c r="M2158" t="s">
        <v>716</v>
      </c>
      <c r="O2158" t="s">
        <v>944</v>
      </c>
      <c r="Q2158">
        <v>1.7999999999999999E-2</v>
      </c>
      <c r="S2158">
        <v>1.4999999999999999E-2</v>
      </c>
      <c r="U2158">
        <v>2.3E-2</v>
      </c>
      <c r="V2158" t="s">
        <v>718</v>
      </c>
      <c r="W2158" t="s">
        <v>744</v>
      </c>
      <c r="X2158" t="s">
        <v>744</v>
      </c>
      <c r="Y2158" t="s">
        <v>754</v>
      </c>
      <c r="Z2158">
        <v>2</v>
      </c>
      <c r="AA2158" t="s">
        <v>722</v>
      </c>
      <c r="AB2158" t="s">
        <v>1472</v>
      </c>
      <c r="AC2158">
        <v>12079</v>
      </c>
      <c r="AD2158" t="s">
        <v>1473</v>
      </c>
      <c r="AE2158" t="s">
        <v>1474</v>
      </c>
      <c r="AF2158">
        <v>1986</v>
      </c>
    </row>
    <row r="2159" spans="1:32" x14ac:dyDescent="0.2">
      <c r="A2159" t="s">
        <v>928</v>
      </c>
      <c r="B2159">
        <v>10124364</v>
      </c>
      <c r="C2159" t="s">
        <v>934</v>
      </c>
      <c r="D2159" t="s">
        <v>709</v>
      </c>
      <c r="E2159" t="s">
        <v>760</v>
      </c>
      <c r="F2159" t="s">
        <v>761</v>
      </c>
      <c r="G2159" t="s">
        <v>733</v>
      </c>
      <c r="H2159" t="s">
        <v>789</v>
      </c>
      <c r="K2159" t="s">
        <v>753</v>
      </c>
      <c r="L2159" t="s">
        <v>715</v>
      </c>
      <c r="M2159" t="s">
        <v>716</v>
      </c>
      <c r="O2159" t="s">
        <v>944</v>
      </c>
      <c r="Q2159">
        <v>1.8100000000000002E-2</v>
      </c>
      <c r="S2159">
        <v>8.3000000000000001E-3</v>
      </c>
      <c r="U2159">
        <v>2.01E-2</v>
      </c>
      <c r="V2159" t="s">
        <v>718</v>
      </c>
      <c r="W2159" t="s">
        <v>744</v>
      </c>
      <c r="X2159" t="s">
        <v>744</v>
      </c>
      <c r="Y2159" t="s">
        <v>754</v>
      </c>
      <c r="Z2159">
        <v>2</v>
      </c>
      <c r="AA2159" t="s">
        <v>722</v>
      </c>
      <c r="AB2159" t="s">
        <v>1553</v>
      </c>
      <c r="AC2159">
        <v>19146</v>
      </c>
      <c r="AD2159" t="s">
        <v>1554</v>
      </c>
      <c r="AE2159" t="s">
        <v>1555</v>
      </c>
      <c r="AF2159">
        <v>1998</v>
      </c>
    </row>
    <row r="2160" spans="1:32" x14ac:dyDescent="0.2">
      <c r="A2160" t="s">
        <v>928</v>
      </c>
      <c r="B2160">
        <v>7440439</v>
      </c>
      <c r="C2160" t="s">
        <v>928</v>
      </c>
      <c r="D2160" t="s">
        <v>709</v>
      </c>
      <c r="E2160" t="s">
        <v>800</v>
      </c>
      <c r="F2160" t="s">
        <v>761</v>
      </c>
      <c r="G2160" t="s">
        <v>733</v>
      </c>
      <c r="I2160">
        <v>8</v>
      </c>
      <c r="J2160" t="s">
        <v>763</v>
      </c>
      <c r="K2160" t="s">
        <v>753</v>
      </c>
      <c r="L2160" t="s">
        <v>715</v>
      </c>
      <c r="M2160" t="s">
        <v>716</v>
      </c>
      <c r="O2160" t="s">
        <v>717</v>
      </c>
      <c r="Q2160">
        <v>1.9E-2</v>
      </c>
      <c r="V2160" t="s">
        <v>718</v>
      </c>
      <c r="W2160" t="s">
        <v>774</v>
      </c>
      <c r="X2160" t="s">
        <v>780</v>
      </c>
      <c r="Y2160" t="s">
        <v>1193</v>
      </c>
      <c r="Z2160">
        <v>1</v>
      </c>
      <c r="AA2160" t="s">
        <v>722</v>
      </c>
      <c r="AB2160" t="s">
        <v>1154</v>
      </c>
      <c r="AC2160">
        <v>45106</v>
      </c>
      <c r="AD2160" t="s">
        <v>1155</v>
      </c>
      <c r="AE2160" t="s">
        <v>1156</v>
      </c>
      <c r="AF2160">
        <v>1995</v>
      </c>
    </row>
    <row r="2161" spans="1:32" x14ac:dyDescent="0.2">
      <c r="A2161" t="s">
        <v>928</v>
      </c>
      <c r="B2161">
        <v>7440439</v>
      </c>
      <c r="C2161" t="s">
        <v>928</v>
      </c>
      <c r="D2161" t="s">
        <v>709</v>
      </c>
      <c r="E2161" t="s">
        <v>800</v>
      </c>
      <c r="F2161" t="s">
        <v>761</v>
      </c>
      <c r="G2161" t="s">
        <v>733</v>
      </c>
      <c r="I2161">
        <v>8</v>
      </c>
      <c r="J2161" t="s">
        <v>763</v>
      </c>
      <c r="K2161" t="s">
        <v>753</v>
      </c>
      <c r="L2161" t="s">
        <v>715</v>
      </c>
      <c r="M2161" t="s">
        <v>716</v>
      </c>
      <c r="O2161" t="s">
        <v>717</v>
      </c>
      <c r="Q2161">
        <v>1.9E-2</v>
      </c>
      <c r="V2161" t="s">
        <v>718</v>
      </c>
      <c r="W2161" t="s">
        <v>774</v>
      </c>
      <c r="X2161" t="s">
        <v>780</v>
      </c>
      <c r="Y2161" t="s">
        <v>736</v>
      </c>
      <c r="Z2161">
        <v>1</v>
      </c>
      <c r="AA2161" t="s">
        <v>722</v>
      </c>
      <c r="AB2161" t="s">
        <v>1154</v>
      </c>
      <c r="AC2161">
        <v>45106</v>
      </c>
      <c r="AD2161" t="s">
        <v>1155</v>
      </c>
      <c r="AE2161" t="s">
        <v>1156</v>
      </c>
      <c r="AF2161">
        <v>1995</v>
      </c>
    </row>
    <row r="2162" spans="1:32" x14ac:dyDescent="0.2">
      <c r="A2162" t="s">
        <v>928</v>
      </c>
      <c r="B2162">
        <v>7440439</v>
      </c>
      <c r="C2162" t="s">
        <v>928</v>
      </c>
      <c r="D2162" t="s">
        <v>709</v>
      </c>
      <c r="E2162" t="s">
        <v>800</v>
      </c>
      <c r="F2162" t="s">
        <v>761</v>
      </c>
      <c r="G2162" t="s">
        <v>733</v>
      </c>
      <c r="I2162">
        <v>8</v>
      </c>
      <c r="J2162" t="s">
        <v>763</v>
      </c>
      <c r="K2162" t="s">
        <v>753</v>
      </c>
      <c r="L2162" t="s">
        <v>715</v>
      </c>
      <c r="M2162" t="s">
        <v>716</v>
      </c>
      <c r="O2162" t="s">
        <v>717</v>
      </c>
      <c r="Q2162">
        <v>1.9E-2</v>
      </c>
      <c r="V2162" t="s">
        <v>718</v>
      </c>
      <c r="W2162" t="s">
        <v>744</v>
      </c>
      <c r="X2162" t="s">
        <v>779</v>
      </c>
      <c r="Y2162" t="s">
        <v>749</v>
      </c>
      <c r="Z2162">
        <v>1</v>
      </c>
      <c r="AA2162" t="s">
        <v>722</v>
      </c>
      <c r="AB2162" t="s">
        <v>1154</v>
      </c>
      <c r="AC2162">
        <v>45106</v>
      </c>
      <c r="AD2162" t="s">
        <v>1155</v>
      </c>
      <c r="AE2162" t="s">
        <v>1156</v>
      </c>
      <c r="AF2162">
        <v>1995</v>
      </c>
    </row>
    <row r="2163" spans="1:32" x14ac:dyDescent="0.2">
      <c r="A2163" t="s">
        <v>928</v>
      </c>
      <c r="B2163">
        <v>7440439</v>
      </c>
      <c r="C2163" t="s">
        <v>928</v>
      </c>
      <c r="D2163" t="s">
        <v>709</v>
      </c>
      <c r="E2163" t="s">
        <v>800</v>
      </c>
      <c r="F2163" t="s">
        <v>761</v>
      </c>
      <c r="G2163" t="s">
        <v>733</v>
      </c>
      <c r="I2163">
        <v>8</v>
      </c>
      <c r="J2163" t="s">
        <v>763</v>
      </c>
      <c r="K2163" t="s">
        <v>753</v>
      </c>
      <c r="L2163" t="s">
        <v>715</v>
      </c>
      <c r="M2163" t="s">
        <v>716</v>
      </c>
      <c r="O2163" t="s">
        <v>717</v>
      </c>
      <c r="Q2163">
        <v>1.9E-2</v>
      </c>
      <c r="V2163" t="s">
        <v>718</v>
      </c>
      <c r="W2163" t="s">
        <v>774</v>
      </c>
      <c r="X2163" t="s">
        <v>780</v>
      </c>
      <c r="Y2163" t="s">
        <v>749</v>
      </c>
      <c r="Z2163">
        <v>1</v>
      </c>
      <c r="AA2163" t="s">
        <v>722</v>
      </c>
      <c r="AB2163" t="s">
        <v>1154</v>
      </c>
      <c r="AC2163">
        <v>45106</v>
      </c>
      <c r="AD2163" t="s">
        <v>1155</v>
      </c>
      <c r="AE2163" t="s">
        <v>1156</v>
      </c>
      <c r="AF2163">
        <v>1995</v>
      </c>
    </row>
    <row r="2164" spans="1:32" x14ac:dyDescent="0.2">
      <c r="A2164" t="s">
        <v>928</v>
      </c>
      <c r="B2164">
        <v>7440439</v>
      </c>
      <c r="C2164" t="s">
        <v>928</v>
      </c>
      <c r="D2164" t="s">
        <v>709</v>
      </c>
      <c r="E2164" t="s">
        <v>800</v>
      </c>
      <c r="F2164" t="s">
        <v>761</v>
      </c>
      <c r="G2164" t="s">
        <v>733</v>
      </c>
      <c r="I2164">
        <v>8</v>
      </c>
      <c r="J2164" t="s">
        <v>763</v>
      </c>
      <c r="K2164" t="s">
        <v>753</v>
      </c>
      <c r="L2164" t="s">
        <v>715</v>
      </c>
      <c r="M2164" t="s">
        <v>716</v>
      </c>
      <c r="O2164" t="s">
        <v>717</v>
      </c>
      <c r="Q2164">
        <v>1.9E-2</v>
      </c>
      <c r="V2164" t="s">
        <v>718</v>
      </c>
      <c r="W2164" t="s">
        <v>744</v>
      </c>
      <c r="X2164" t="s">
        <v>779</v>
      </c>
      <c r="Y2164" t="s">
        <v>749</v>
      </c>
      <c r="Z2164">
        <v>1</v>
      </c>
      <c r="AA2164" t="s">
        <v>722</v>
      </c>
      <c r="AB2164" t="s">
        <v>1154</v>
      </c>
      <c r="AC2164">
        <v>45106</v>
      </c>
      <c r="AD2164" t="s">
        <v>1155</v>
      </c>
      <c r="AE2164" t="s">
        <v>1156</v>
      </c>
      <c r="AF2164">
        <v>1995</v>
      </c>
    </row>
    <row r="2165" spans="1:32" x14ac:dyDescent="0.2">
      <c r="A2165" t="s">
        <v>928</v>
      </c>
      <c r="B2165">
        <v>10108642</v>
      </c>
      <c r="C2165" t="s">
        <v>929</v>
      </c>
      <c r="D2165" t="s">
        <v>709</v>
      </c>
      <c r="E2165" t="s">
        <v>1556</v>
      </c>
      <c r="F2165" t="s">
        <v>1557</v>
      </c>
      <c r="G2165" t="s">
        <v>733</v>
      </c>
      <c r="H2165" t="s">
        <v>805</v>
      </c>
      <c r="K2165" t="s">
        <v>753</v>
      </c>
      <c r="L2165" t="s">
        <v>715</v>
      </c>
      <c r="M2165" t="s">
        <v>716</v>
      </c>
      <c r="O2165" t="s">
        <v>717</v>
      </c>
      <c r="Q2165">
        <v>1.9E-2</v>
      </c>
      <c r="V2165" t="s">
        <v>718</v>
      </c>
      <c r="W2165" t="s">
        <v>744</v>
      </c>
      <c r="X2165" t="s">
        <v>744</v>
      </c>
      <c r="Y2165" t="s">
        <v>754</v>
      </c>
      <c r="Z2165">
        <v>21</v>
      </c>
      <c r="AA2165" t="s">
        <v>722</v>
      </c>
      <c r="AB2165" t="s">
        <v>1558</v>
      </c>
      <c r="AC2165">
        <v>49789</v>
      </c>
      <c r="AD2165" t="s">
        <v>1559</v>
      </c>
      <c r="AE2165" t="s">
        <v>1560</v>
      </c>
      <c r="AF2165">
        <v>1995</v>
      </c>
    </row>
    <row r="2166" spans="1:32" x14ac:dyDescent="0.2">
      <c r="A2166" t="s">
        <v>928</v>
      </c>
      <c r="B2166">
        <v>10108642</v>
      </c>
      <c r="C2166" t="s">
        <v>929</v>
      </c>
      <c r="D2166" t="s">
        <v>709</v>
      </c>
      <c r="E2166" t="s">
        <v>800</v>
      </c>
      <c r="F2166" t="s">
        <v>761</v>
      </c>
      <c r="G2166" t="s">
        <v>733</v>
      </c>
      <c r="I2166">
        <v>24</v>
      </c>
      <c r="J2166" t="s">
        <v>763</v>
      </c>
      <c r="K2166" t="s">
        <v>714</v>
      </c>
      <c r="L2166" t="s">
        <v>715</v>
      </c>
      <c r="M2166" t="s">
        <v>716</v>
      </c>
      <c r="O2166" t="s">
        <v>717</v>
      </c>
      <c r="Q2166">
        <v>1.9050000000000001E-2</v>
      </c>
      <c r="V2166" t="s">
        <v>718</v>
      </c>
      <c r="W2166" t="s">
        <v>744</v>
      </c>
      <c r="X2166" t="s">
        <v>779</v>
      </c>
      <c r="Y2166" t="s">
        <v>754</v>
      </c>
      <c r="Z2166">
        <v>10</v>
      </c>
      <c r="AA2166" t="s">
        <v>722</v>
      </c>
      <c r="AB2166" t="s">
        <v>1053</v>
      </c>
      <c r="AC2166">
        <v>58632</v>
      </c>
      <c r="AD2166" t="s">
        <v>1054</v>
      </c>
      <c r="AE2166" t="s">
        <v>1055</v>
      </c>
      <c r="AF2166">
        <v>2000</v>
      </c>
    </row>
    <row r="2167" spans="1:32" x14ac:dyDescent="0.2">
      <c r="A2167" t="s">
        <v>928</v>
      </c>
      <c r="B2167">
        <v>10108642</v>
      </c>
      <c r="C2167" t="s">
        <v>929</v>
      </c>
      <c r="D2167" t="s">
        <v>709</v>
      </c>
      <c r="E2167" t="s">
        <v>1479</v>
      </c>
      <c r="F2167" t="s">
        <v>1480</v>
      </c>
      <c r="G2167" t="s">
        <v>712</v>
      </c>
      <c r="H2167" t="s">
        <v>734</v>
      </c>
      <c r="K2167" t="s">
        <v>714</v>
      </c>
      <c r="L2167" t="s">
        <v>715</v>
      </c>
      <c r="M2167" t="s">
        <v>716</v>
      </c>
      <c r="N2167">
        <v>6</v>
      </c>
      <c r="O2167" t="s">
        <v>717</v>
      </c>
      <c r="Q2167">
        <v>1.9800000000000002E-2</v>
      </c>
      <c r="S2167">
        <v>2.0999999999999999E-3</v>
      </c>
      <c r="U2167">
        <v>0.105</v>
      </c>
      <c r="V2167" t="s">
        <v>718</v>
      </c>
      <c r="W2167" t="s">
        <v>744</v>
      </c>
      <c r="X2167" t="s">
        <v>744</v>
      </c>
      <c r="Y2167" t="s">
        <v>754</v>
      </c>
      <c r="Z2167">
        <v>1</v>
      </c>
      <c r="AA2167" t="s">
        <v>722</v>
      </c>
      <c r="AB2167" t="s">
        <v>1481</v>
      </c>
      <c r="AC2167">
        <v>166618</v>
      </c>
      <c r="AD2167" t="s">
        <v>1482</v>
      </c>
      <c r="AE2167" t="s">
        <v>1483</v>
      </c>
      <c r="AF2167">
        <v>2011</v>
      </c>
    </row>
    <row r="2168" spans="1:32" x14ac:dyDescent="0.2">
      <c r="A2168" t="s">
        <v>928</v>
      </c>
      <c r="B2168">
        <v>7440439</v>
      </c>
      <c r="C2168" t="s">
        <v>928</v>
      </c>
      <c r="D2168" t="s">
        <v>709</v>
      </c>
      <c r="E2168" t="s">
        <v>731</v>
      </c>
      <c r="F2168" t="s">
        <v>732</v>
      </c>
      <c r="G2168" t="s">
        <v>733</v>
      </c>
      <c r="K2168" t="s">
        <v>772</v>
      </c>
      <c r="L2168" t="s">
        <v>715</v>
      </c>
      <c r="M2168" t="s">
        <v>716</v>
      </c>
      <c r="O2168" t="s">
        <v>717</v>
      </c>
      <c r="Q2168">
        <v>0.02</v>
      </c>
      <c r="V2168" t="s">
        <v>718</v>
      </c>
      <c r="W2168" t="s">
        <v>744</v>
      </c>
      <c r="X2168" t="s">
        <v>744</v>
      </c>
      <c r="Y2168" t="s">
        <v>754</v>
      </c>
      <c r="Z2168">
        <v>4</v>
      </c>
      <c r="AA2168" t="s">
        <v>722</v>
      </c>
      <c r="AB2168" t="s">
        <v>1223</v>
      </c>
      <c r="AC2168">
        <v>12041</v>
      </c>
      <c r="AD2168" t="s">
        <v>1224</v>
      </c>
      <c r="AE2168" t="s">
        <v>1225</v>
      </c>
      <c r="AF2168">
        <v>1985</v>
      </c>
    </row>
    <row r="2169" spans="1:32" x14ac:dyDescent="0.2">
      <c r="A2169" t="s">
        <v>928</v>
      </c>
      <c r="B2169">
        <v>7440439</v>
      </c>
      <c r="C2169" t="s">
        <v>928</v>
      </c>
      <c r="D2169" t="s">
        <v>709</v>
      </c>
      <c r="E2169" t="s">
        <v>751</v>
      </c>
      <c r="F2169" t="s">
        <v>732</v>
      </c>
      <c r="G2169" t="s">
        <v>733</v>
      </c>
      <c r="H2169" t="s">
        <v>805</v>
      </c>
      <c r="J2169" t="s">
        <v>722</v>
      </c>
      <c r="K2169" t="s">
        <v>714</v>
      </c>
      <c r="L2169" t="s">
        <v>715</v>
      </c>
      <c r="M2169" t="s">
        <v>716</v>
      </c>
      <c r="O2169" t="s">
        <v>717</v>
      </c>
      <c r="Q2169">
        <v>0.02</v>
      </c>
      <c r="V2169" t="s">
        <v>718</v>
      </c>
      <c r="W2169" t="s">
        <v>744</v>
      </c>
      <c r="X2169" t="s">
        <v>744</v>
      </c>
      <c r="Y2169" t="s">
        <v>754</v>
      </c>
      <c r="Z2169">
        <v>4</v>
      </c>
      <c r="AA2169" t="s">
        <v>722</v>
      </c>
      <c r="AB2169" t="s">
        <v>1561</v>
      </c>
      <c r="AC2169">
        <v>114466</v>
      </c>
      <c r="AD2169" t="s">
        <v>1562</v>
      </c>
      <c r="AE2169" t="s">
        <v>1563</v>
      </c>
      <c r="AF2169">
        <v>2008</v>
      </c>
    </row>
    <row r="2170" spans="1:32" x14ac:dyDescent="0.2">
      <c r="A2170" t="s">
        <v>928</v>
      </c>
      <c r="B2170">
        <v>10108642</v>
      </c>
      <c r="C2170" t="s">
        <v>929</v>
      </c>
      <c r="D2170" t="s">
        <v>709</v>
      </c>
      <c r="E2170" t="s">
        <v>1564</v>
      </c>
      <c r="F2170" t="s">
        <v>770</v>
      </c>
      <c r="G2170" t="s">
        <v>712</v>
      </c>
      <c r="H2170" t="s">
        <v>734</v>
      </c>
      <c r="K2170" t="s">
        <v>753</v>
      </c>
      <c r="L2170" t="s">
        <v>773</v>
      </c>
      <c r="M2170" t="s">
        <v>716</v>
      </c>
      <c r="O2170" t="s">
        <v>717</v>
      </c>
      <c r="Q2170">
        <v>0.02</v>
      </c>
      <c r="S2170">
        <v>1.4999999999999999E-2</v>
      </c>
      <c r="U2170">
        <v>2.7E-2</v>
      </c>
      <c r="V2170" t="s">
        <v>718</v>
      </c>
      <c r="W2170" t="s">
        <v>744</v>
      </c>
      <c r="X2170" t="s">
        <v>744</v>
      </c>
      <c r="Y2170" t="s">
        <v>754</v>
      </c>
      <c r="Z2170">
        <v>4</v>
      </c>
      <c r="AA2170" t="s">
        <v>722</v>
      </c>
      <c r="AB2170" t="s">
        <v>1369</v>
      </c>
      <c r="AC2170">
        <v>10443</v>
      </c>
      <c r="AD2170" t="s">
        <v>1370</v>
      </c>
      <c r="AE2170" t="s">
        <v>1371</v>
      </c>
      <c r="AF2170">
        <v>1982</v>
      </c>
    </row>
    <row r="2171" spans="1:32" x14ac:dyDescent="0.2">
      <c r="A2171" t="s">
        <v>928</v>
      </c>
      <c r="B2171">
        <v>10108642</v>
      </c>
      <c r="C2171" t="s">
        <v>929</v>
      </c>
      <c r="D2171" t="s">
        <v>709</v>
      </c>
      <c r="E2171" t="s">
        <v>751</v>
      </c>
      <c r="F2171" t="s">
        <v>732</v>
      </c>
      <c r="G2171" t="s">
        <v>733</v>
      </c>
      <c r="K2171" t="s">
        <v>753</v>
      </c>
      <c r="L2171" t="s">
        <v>715</v>
      </c>
      <c r="M2171" t="s">
        <v>716</v>
      </c>
      <c r="N2171">
        <v>7</v>
      </c>
      <c r="O2171" t="s">
        <v>717</v>
      </c>
      <c r="Q2171">
        <v>0.02</v>
      </c>
      <c r="S2171">
        <v>1.2E-2</v>
      </c>
      <c r="U2171">
        <v>3.4000000000000002E-2</v>
      </c>
      <c r="V2171" t="s">
        <v>718</v>
      </c>
      <c r="W2171" t="s">
        <v>790</v>
      </c>
      <c r="X2171" t="s">
        <v>791</v>
      </c>
      <c r="Y2171" t="s">
        <v>792</v>
      </c>
      <c r="Z2171">
        <v>4</v>
      </c>
      <c r="AA2171" t="s">
        <v>722</v>
      </c>
      <c r="AB2171" t="s">
        <v>1113</v>
      </c>
      <c r="AC2171">
        <v>152135</v>
      </c>
      <c r="AD2171" t="s">
        <v>1114</v>
      </c>
      <c r="AE2171" t="s">
        <v>1115</v>
      </c>
      <c r="AF2171">
        <v>1983</v>
      </c>
    </row>
    <row r="2172" spans="1:32" x14ac:dyDescent="0.2">
      <c r="A2172" t="s">
        <v>928</v>
      </c>
      <c r="B2172">
        <v>10108642</v>
      </c>
      <c r="C2172" t="s">
        <v>929</v>
      </c>
      <c r="D2172" t="s">
        <v>709</v>
      </c>
      <c r="E2172" t="s">
        <v>1565</v>
      </c>
      <c r="F2172" t="s">
        <v>732</v>
      </c>
      <c r="G2172" t="s">
        <v>733</v>
      </c>
      <c r="H2172" t="s">
        <v>1566</v>
      </c>
      <c r="K2172" t="s">
        <v>714</v>
      </c>
      <c r="L2172" t="s">
        <v>715</v>
      </c>
      <c r="M2172" t="s">
        <v>716</v>
      </c>
      <c r="O2172" t="s">
        <v>717</v>
      </c>
      <c r="Q2172">
        <v>0.02</v>
      </c>
      <c r="V2172" t="s">
        <v>718</v>
      </c>
      <c r="W2172" t="s">
        <v>744</v>
      </c>
      <c r="X2172" t="s">
        <v>744</v>
      </c>
      <c r="Y2172" t="s">
        <v>754</v>
      </c>
      <c r="Z2172">
        <v>14</v>
      </c>
      <c r="AA2172" t="s">
        <v>722</v>
      </c>
      <c r="AB2172" t="s">
        <v>1567</v>
      </c>
      <c r="AC2172">
        <v>6805</v>
      </c>
      <c r="AD2172" t="s">
        <v>1568</v>
      </c>
      <c r="AE2172" t="s">
        <v>1569</v>
      </c>
      <c r="AF2172">
        <v>1988</v>
      </c>
    </row>
    <row r="2173" spans="1:32" x14ac:dyDescent="0.2">
      <c r="A2173" t="s">
        <v>928</v>
      </c>
      <c r="B2173">
        <v>10108642</v>
      </c>
      <c r="C2173" t="s">
        <v>929</v>
      </c>
      <c r="D2173" t="s">
        <v>709</v>
      </c>
      <c r="E2173" t="s">
        <v>731</v>
      </c>
      <c r="F2173" t="s">
        <v>732</v>
      </c>
      <c r="G2173" t="s">
        <v>733</v>
      </c>
      <c r="H2173" t="s">
        <v>713</v>
      </c>
      <c r="K2173" t="s">
        <v>714</v>
      </c>
      <c r="L2173" t="s">
        <v>715</v>
      </c>
      <c r="M2173" t="s">
        <v>716</v>
      </c>
      <c r="O2173" t="s">
        <v>717</v>
      </c>
      <c r="Q2173">
        <v>0.02</v>
      </c>
      <c r="V2173" t="s">
        <v>718</v>
      </c>
      <c r="W2173" t="s">
        <v>744</v>
      </c>
      <c r="X2173" t="s">
        <v>744</v>
      </c>
      <c r="Y2173" t="s">
        <v>754</v>
      </c>
      <c r="Z2173">
        <v>4</v>
      </c>
      <c r="AA2173" t="s">
        <v>722</v>
      </c>
      <c r="AB2173" t="s">
        <v>1531</v>
      </c>
      <c r="AC2173">
        <v>13156</v>
      </c>
      <c r="AD2173" t="s">
        <v>1532</v>
      </c>
      <c r="AE2173" t="s">
        <v>1533</v>
      </c>
      <c r="AF2173">
        <v>1988</v>
      </c>
    </row>
    <row r="2174" spans="1:32" x14ac:dyDescent="0.2">
      <c r="A2174" t="s">
        <v>928</v>
      </c>
      <c r="B2174">
        <v>10108642</v>
      </c>
      <c r="C2174" t="s">
        <v>929</v>
      </c>
      <c r="D2174" t="s">
        <v>709</v>
      </c>
      <c r="E2174" t="s">
        <v>796</v>
      </c>
      <c r="F2174" t="s">
        <v>732</v>
      </c>
      <c r="G2174" t="s">
        <v>733</v>
      </c>
      <c r="K2174" t="s">
        <v>753</v>
      </c>
      <c r="L2174" t="s">
        <v>715</v>
      </c>
      <c r="M2174" t="s">
        <v>716</v>
      </c>
      <c r="N2174">
        <v>7</v>
      </c>
      <c r="O2174" t="s">
        <v>717</v>
      </c>
      <c r="Q2174">
        <v>0.02</v>
      </c>
      <c r="S2174">
        <v>1.2E-2</v>
      </c>
      <c r="U2174">
        <v>3.4000000000000002E-2</v>
      </c>
      <c r="V2174" t="s">
        <v>718</v>
      </c>
      <c r="W2174" t="s">
        <v>744</v>
      </c>
      <c r="X2174" t="s">
        <v>744</v>
      </c>
      <c r="Y2174" t="s">
        <v>754</v>
      </c>
      <c r="Z2174">
        <v>5</v>
      </c>
      <c r="AA2174" t="s">
        <v>722</v>
      </c>
      <c r="AB2174" t="s">
        <v>1113</v>
      </c>
      <c r="AC2174">
        <v>152135</v>
      </c>
      <c r="AD2174" t="s">
        <v>1114</v>
      </c>
      <c r="AE2174" t="s">
        <v>1115</v>
      </c>
      <c r="AF2174">
        <v>1983</v>
      </c>
    </row>
    <row r="2175" spans="1:32" x14ac:dyDescent="0.2">
      <c r="A2175" t="s">
        <v>928</v>
      </c>
      <c r="B2175">
        <v>10325947</v>
      </c>
      <c r="C2175" t="s">
        <v>1086</v>
      </c>
      <c r="D2175" t="s">
        <v>709</v>
      </c>
      <c r="E2175" t="s">
        <v>760</v>
      </c>
      <c r="F2175" t="s">
        <v>761</v>
      </c>
      <c r="G2175" t="s">
        <v>733</v>
      </c>
      <c r="H2175" t="s">
        <v>789</v>
      </c>
      <c r="J2175" t="s">
        <v>763</v>
      </c>
      <c r="K2175" t="s">
        <v>753</v>
      </c>
      <c r="L2175" t="s">
        <v>715</v>
      </c>
      <c r="M2175" t="s">
        <v>716</v>
      </c>
      <c r="O2175" t="s">
        <v>717</v>
      </c>
      <c r="Q2175">
        <v>0.02</v>
      </c>
      <c r="S2175">
        <v>4.0000000000000001E-3</v>
      </c>
      <c r="U2175">
        <v>3.5000000000000003E-2</v>
      </c>
      <c r="V2175" t="s">
        <v>718</v>
      </c>
      <c r="W2175" t="s">
        <v>744</v>
      </c>
      <c r="X2175" t="s">
        <v>744</v>
      </c>
      <c r="Y2175" t="s">
        <v>754</v>
      </c>
      <c r="Z2175">
        <v>2</v>
      </c>
      <c r="AA2175" t="s">
        <v>722</v>
      </c>
      <c r="AB2175" t="s">
        <v>1570</v>
      </c>
      <c r="AC2175">
        <v>188152</v>
      </c>
      <c r="AD2175" t="s">
        <v>1571</v>
      </c>
      <c r="AE2175" t="s">
        <v>1572</v>
      </c>
      <c r="AF2175">
        <v>2017</v>
      </c>
    </row>
    <row r="2176" spans="1:32" x14ac:dyDescent="0.2">
      <c r="A2176" t="s">
        <v>928</v>
      </c>
      <c r="B2176">
        <v>10124364</v>
      </c>
      <c r="C2176" t="s">
        <v>934</v>
      </c>
      <c r="D2176" t="s">
        <v>709</v>
      </c>
      <c r="E2176" t="s">
        <v>760</v>
      </c>
      <c r="F2176" t="s">
        <v>761</v>
      </c>
      <c r="G2176" t="s">
        <v>733</v>
      </c>
      <c r="H2176" t="s">
        <v>789</v>
      </c>
      <c r="K2176" t="s">
        <v>753</v>
      </c>
      <c r="L2176" t="s">
        <v>715</v>
      </c>
      <c r="M2176" t="s">
        <v>716</v>
      </c>
      <c r="O2176" t="s">
        <v>944</v>
      </c>
      <c r="Q2176">
        <v>2.0199999999999999E-2</v>
      </c>
      <c r="S2176">
        <v>1.06E-2</v>
      </c>
      <c r="U2176">
        <v>3.4700000000000002E-2</v>
      </c>
      <c r="V2176" t="s">
        <v>718</v>
      </c>
      <c r="W2176" t="s">
        <v>744</v>
      </c>
      <c r="X2176" t="s">
        <v>744</v>
      </c>
      <c r="Y2176" t="s">
        <v>754</v>
      </c>
      <c r="Z2176">
        <v>2</v>
      </c>
      <c r="AA2176" t="s">
        <v>722</v>
      </c>
      <c r="AB2176" t="s">
        <v>1553</v>
      </c>
      <c r="AC2176">
        <v>19146</v>
      </c>
      <c r="AD2176" t="s">
        <v>1554</v>
      </c>
      <c r="AE2176" t="s">
        <v>1555</v>
      </c>
      <c r="AF2176">
        <v>1998</v>
      </c>
    </row>
    <row r="2177" spans="1:32" x14ac:dyDescent="0.2">
      <c r="A2177" t="s">
        <v>928</v>
      </c>
      <c r="B2177">
        <v>10108642</v>
      </c>
      <c r="C2177" t="s">
        <v>929</v>
      </c>
      <c r="D2177" t="s">
        <v>709</v>
      </c>
      <c r="E2177" t="s">
        <v>800</v>
      </c>
      <c r="F2177" t="s">
        <v>761</v>
      </c>
      <c r="G2177" t="s">
        <v>733</v>
      </c>
      <c r="H2177" t="s">
        <v>789</v>
      </c>
      <c r="I2177">
        <v>24</v>
      </c>
      <c r="J2177" t="s">
        <v>763</v>
      </c>
      <c r="K2177" t="s">
        <v>714</v>
      </c>
      <c r="L2177" t="s">
        <v>715</v>
      </c>
      <c r="M2177" t="s">
        <v>716</v>
      </c>
      <c r="N2177">
        <v>6</v>
      </c>
      <c r="O2177" t="s">
        <v>717</v>
      </c>
      <c r="Q2177">
        <v>2.06E-2</v>
      </c>
      <c r="V2177" t="s">
        <v>718</v>
      </c>
      <c r="W2177" t="s">
        <v>744</v>
      </c>
      <c r="X2177" t="s">
        <v>779</v>
      </c>
      <c r="Y2177" t="s">
        <v>736</v>
      </c>
      <c r="Z2177">
        <v>6</v>
      </c>
      <c r="AA2177" t="s">
        <v>722</v>
      </c>
      <c r="AB2177" t="s">
        <v>955</v>
      </c>
      <c r="AC2177">
        <v>188131</v>
      </c>
      <c r="AD2177" t="s">
        <v>956</v>
      </c>
      <c r="AE2177" t="s">
        <v>957</v>
      </c>
      <c r="AF2177">
        <v>2015</v>
      </c>
    </row>
    <row r="2178" spans="1:32" x14ac:dyDescent="0.2">
      <c r="A2178" t="s">
        <v>928</v>
      </c>
      <c r="B2178">
        <v>7440439</v>
      </c>
      <c r="C2178" t="s">
        <v>928</v>
      </c>
      <c r="D2178" t="s">
        <v>709</v>
      </c>
      <c r="E2178" t="s">
        <v>769</v>
      </c>
      <c r="F2178" t="s">
        <v>770</v>
      </c>
      <c r="G2178" t="s">
        <v>733</v>
      </c>
      <c r="H2178" t="s">
        <v>805</v>
      </c>
      <c r="I2178">
        <v>24</v>
      </c>
      <c r="J2178" t="s">
        <v>763</v>
      </c>
      <c r="K2178" t="s">
        <v>753</v>
      </c>
      <c r="L2178" t="s">
        <v>773</v>
      </c>
      <c r="M2178" t="s">
        <v>716</v>
      </c>
      <c r="O2178" t="s">
        <v>717</v>
      </c>
      <c r="Q2178">
        <v>2.07E-2</v>
      </c>
      <c r="S2178">
        <v>1.6500000000000001E-2</v>
      </c>
      <c r="U2178">
        <v>2.5899999999999999E-2</v>
      </c>
      <c r="V2178" t="s">
        <v>718</v>
      </c>
      <c r="W2178" t="s">
        <v>744</v>
      </c>
      <c r="X2178" t="s">
        <v>744</v>
      </c>
      <c r="Y2178" t="s">
        <v>754</v>
      </c>
      <c r="Z2178">
        <v>4</v>
      </c>
      <c r="AA2178" t="s">
        <v>722</v>
      </c>
      <c r="AB2178" t="s">
        <v>1525</v>
      </c>
      <c r="AC2178">
        <v>3008</v>
      </c>
      <c r="AD2178" t="s">
        <v>1526</v>
      </c>
      <c r="AE2178" t="s">
        <v>1527</v>
      </c>
      <c r="AF2178">
        <v>1990</v>
      </c>
    </row>
    <row r="2179" spans="1:32" x14ac:dyDescent="0.2">
      <c r="A2179" t="s">
        <v>928</v>
      </c>
      <c r="B2179">
        <v>10108642</v>
      </c>
      <c r="C2179" t="s">
        <v>929</v>
      </c>
      <c r="D2179" t="s">
        <v>709</v>
      </c>
      <c r="E2179" t="s">
        <v>751</v>
      </c>
      <c r="F2179" t="s">
        <v>732</v>
      </c>
      <c r="G2179" t="s">
        <v>733</v>
      </c>
      <c r="K2179" t="s">
        <v>753</v>
      </c>
      <c r="L2179" t="s">
        <v>715</v>
      </c>
      <c r="M2179" t="s">
        <v>716</v>
      </c>
      <c r="N2179">
        <v>7</v>
      </c>
      <c r="O2179" t="s">
        <v>717</v>
      </c>
      <c r="Q2179">
        <v>2.1000000000000001E-2</v>
      </c>
      <c r="S2179">
        <v>1.4E-2</v>
      </c>
      <c r="U2179">
        <v>3.1E-2</v>
      </c>
      <c r="V2179" t="s">
        <v>718</v>
      </c>
      <c r="W2179" t="s">
        <v>790</v>
      </c>
      <c r="X2179" t="s">
        <v>791</v>
      </c>
      <c r="Y2179" t="s">
        <v>792</v>
      </c>
      <c r="Z2179">
        <v>4</v>
      </c>
      <c r="AA2179" t="s">
        <v>722</v>
      </c>
      <c r="AB2179" t="s">
        <v>1113</v>
      </c>
      <c r="AC2179">
        <v>152135</v>
      </c>
      <c r="AD2179" t="s">
        <v>1114</v>
      </c>
      <c r="AE2179" t="s">
        <v>1115</v>
      </c>
      <c r="AF2179">
        <v>1983</v>
      </c>
    </row>
    <row r="2180" spans="1:32" x14ac:dyDescent="0.2">
      <c r="A2180" t="s">
        <v>928</v>
      </c>
      <c r="B2180">
        <v>10108642</v>
      </c>
      <c r="C2180" t="s">
        <v>929</v>
      </c>
      <c r="D2180" t="s">
        <v>709</v>
      </c>
      <c r="E2180" t="s">
        <v>800</v>
      </c>
      <c r="F2180" t="s">
        <v>761</v>
      </c>
      <c r="G2180" t="s">
        <v>733</v>
      </c>
      <c r="I2180">
        <v>24</v>
      </c>
      <c r="J2180" t="s">
        <v>763</v>
      </c>
      <c r="K2180" t="s">
        <v>714</v>
      </c>
      <c r="L2180" t="s">
        <v>715</v>
      </c>
      <c r="M2180" t="s">
        <v>716</v>
      </c>
      <c r="O2180" t="s">
        <v>717</v>
      </c>
      <c r="Q2180">
        <v>2.1899999999999999E-2</v>
      </c>
      <c r="V2180" t="s">
        <v>718</v>
      </c>
      <c r="W2180" t="s">
        <v>774</v>
      </c>
      <c r="X2180" t="s">
        <v>780</v>
      </c>
      <c r="Y2180" t="s">
        <v>736</v>
      </c>
      <c r="Z2180">
        <v>10</v>
      </c>
      <c r="AA2180" t="s">
        <v>722</v>
      </c>
      <c r="AB2180" t="s">
        <v>1053</v>
      </c>
      <c r="AC2180">
        <v>58632</v>
      </c>
      <c r="AD2180" t="s">
        <v>1054</v>
      </c>
      <c r="AE2180" t="s">
        <v>1055</v>
      </c>
      <c r="AF2180">
        <v>2000</v>
      </c>
    </row>
    <row r="2181" spans="1:32" x14ac:dyDescent="0.2">
      <c r="A2181" t="s">
        <v>928</v>
      </c>
      <c r="B2181">
        <v>10108642</v>
      </c>
      <c r="C2181" t="s">
        <v>929</v>
      </c>
      <c r="D2181" t="s">
        <v>709</v>
      </c>
      <c r="E2181" t="s">
        <v>800</v>
      </c>
      <c r="F2181" t="s">
        <v>761</v>
      </c>
      <c r="G2181" t="s">
        <v>733</v>
      </c>
      <c r="I2181">
        <v>24</v>
      </c>
      <c r="J2181" t="s">
        <v>763</v>
      </c>
      <c r="K2181" t="s">
        <v>714</v>
      </c>
      <c r="L2181" t="s">
        <v>715</v>
      </c>
      <c r="M2181" t="s">
        <v>716</v>
      </c>
      <c r="O2181" t="s">
        <v>717</v>
      </c>
      <c r="Q2181">
        <v>2.1899999999999999E-2</v>
      </c>
      <c r="V2181" t="s">
        <v>718</v>
      </c>
      <c r="W2181" t="s">
        <v>744</v>
      </c>
      <c r="X2181" t="s">
        <v>779</v>
      </c>
      <c r="Y2181" t="s">
        <v>736</v>
      </c>
      <c r="Z2181">
        <v>10</v>
      </c>
      <c r="AA2181" t="s">
        <v>722</v>
      </c>
      <c r="AB2181" t="s">
        <v>1053</v>
      </c>
      <c r="AC2181">
        <v>58632</v>
      </c>
      <c r="AD2181" t="s">
        <v>1054</v>
      </c>
      <c r="AE2181" t="s">
        <v>1055</v>
      </c>
      <c r="AF2181">
        <v>2000</v>
      </c>
    </row>
    <row r="2182" spans="1:32" x14ac:dyDescent="0.2">
      <c r="A2182" t="s">
        <v>928</v>
      </c>
      <c r="B2182">
        <v>10108642</v>
      </c>
      <c r="C2182" t="s">
        <v>929</v>
      </c>
      <c r="D2182" t="s">
        <v>709</v>
      </c>
      <c r="E2182" t="s">
        <v>796</v>
      </c>
      <c r="F2182" t="s">
        <v>732</v>
      </c>
      <c r="G2182" t="s">
        <v>733</v>
      </c>
      <c r="K2182" t="s">
        <v>753</v>
      </c>
      <c r="L2182" t="s">
        <v>715</v>
      </c>
      <c r="M2182" t="s">
        <v>716</v>
      </c>
      <c r="O2182" t="s">
        <v>717</v>
      </c>
      <c r="Q2182">
        <v>2.1999999999999999E-2</v>
      </c>
      <c r="V2182" t="s">
        <v>718</v>
      </c>
      <c r="W2182" t="s">
        <v>744</v>
      </c>
      <c r="X2182" t="s">
        <v>744</v>
      </c>
      <c r="Y2182" t="s">
        <v>754</v>
      </c>
      <c r="Z2182">
        <v>4</v>
      </c>
      <c r="AA2182" t="s">
        <v>722</v>
      </c>
      <c r="AB2182" t="s">
        <v>854</v>
      </c>
      <c r="AC2182">
        <v>3690</v>
      </c>
      <c r="AD2182" t="s">
        <v>855</v>
      </c>
      <c r="AE2182" t="s">
        <v>856</v>
      </c>
      <c r="AF2182">
        <v>1981</v>
      </c>
    </row>
    <row r="2183" spans="1:32" x14ac:dyDescent="0.2">
      <c r="A2183" t="s">
        <v>928</v>
      </c>
      <c r="B2183">
        <v>7440439</v>
      </c>
      <c r="C2183" t="s">
        <v>928</v>
      </c>
      <c r="D2183" t="s">
        <v>709</v>
      </c>
      <c r="E2183" t="s">
        <v>800</v>
      </c>
      <c r="F2183" t="s">
        <v>761</v>
      </c>
      <c r="G2183" t="s">
        <v>733</v>
      </c>
      <c r="I2183">
        <v>8</v>
      </c>
      <c r="J2183" t="s">
        <v>763</v>
      </c>
      <c r="K2183" t="s">
        <v>753</v>
      </c>
      <c r="L2183" t="s">
        <v>715</v>
      </c>
      <c r="M2183" t="s">
        <v>716</v>
      </c>
      <c r="O2183" t="s">
        <v>717</v>
      </c>
      <c r="Q2183">
        <v>2.3E-2</v>
      </c>
      <c r="V2183" t="s">
        <v>718</v>
      </c>
      <c r="W2183" t="s">
        <v>774</v>
      </c>
      <c r="X2183" t="s">
        <v>780</v>
      </c>
      <c r="Y2183" t="s">
        <v>1193</v>
      </c>
      <c r="Z2183">
        <v>1</v>
      </c>
      <c r="AA2183" t="s">
        <v>722</v>
      </c>
      <c r="AB2183" t="s">
        <v>1154</v>
      </c>
      <c r="AC2183">
        <v>45106</v>
      </c>
      <c r="AD2183" t="s">
        <v>1155</v>
      </c>
      <c r="AE2183" t="s">
        <v>1156</v>
      </c>
      <c r="AF2183">
        <v>1995</v>
      </c>
    </row>
    <row r="2184" spans="1:32" x14ac:dyDescent="0.2">
      <c r="A2184" t="s">
        <v>928</v>
      </c>
      <c r="B2184">
        <v>10108642</v>
      </c>
      <c r="C2184" t="s">
        <v>929</v>
      </c>
      <c r="D2184" t="s">
        <v>709</v>
      </c>
      <c r="E2184" t="s">
        <v>751</v>
      </c>
      <c r="F2184" t="s">
        <v>732</v>
      </c>
      <c r="G2184" t="s">
        <v>733</v>
      </c>
      <c r="K2184" t="s">
        <v>753</v>
      </c>
      <c r="L2184" t="s">
        <v>715</v>
      </c>
      <c r="M2184" t="s">
        <v>716</v>
      </c>
      <c r="O2184" t="s">
        <v>717</v>
      </c>
      <c r="Q2184">
        <v>2.3E-2</v>
      </c>
      <c r="V2184" t="s">
        <v>718</v>
      </c>
      <c r="W2184" t="s">
        <v>744</v>
      </c>
      <c r="X2184" t="s">
        <v>744</v>
      </c>
      <c r="Y2184" t="s">
        <v>754</v>
      </c>
      <c r="Z2184">
        <v>4</v>
      </c>
      <c r="AA2184" t="s">
        <v>722</v>
      </c>
      <c r="AB2184" t="s">
        <v>854</v>
      </c>
      <c r="AC2184">
        <v>3690</v>
      </c>
      <c r="AD2184" t="s">
        <v>855</v>
      </c>
      <c r="AE2184" t="s">
        <v>856</v>
      </c>
      <c r="AF2184">
        <v>1981</v>
      </c>
    </row>
    <row r="2185" spans="1:32" x14ac:dyDescent="0.2">
      <c r="A2185" t="s">
        <v>928</v>
      </c>
      <c r="B2185">
        <v>10108642</v>
      </c>
      <c r="C2185" t="s">
        <v>929</v>
      </c>
      <c r="D2185" t="s">
        <v>709</v>
      </c>
      <c r="E2185" t="s">
        <v>834</v>
      </c>
      <c r="F2185" t="s">
        <v>761</v>
      </c>
      <c r="G2185" t="s">
        <v>733</v>
      </c>
      <c r="H2185" t="s">
        <v>789</v>
      </c>
      <c r="K2185" t="s">
        <v>714</v>
      </c>
      <c r="L2185" t="s">
        <v>715</v>
      </c>
      <c r="M2185" t="s">
        <v>716</v>
      </c>
      <c r="N2185">
        <v>7</v>
      </c>
      <c r="O2185" t="s">
        <v>717</v>
      </c>
      <c r="P2185" t="s">
        <v>1077</v>
      </c>
      <c r="Q2185">
        <v>2.3300000000000001E-2</v>
      </c>
      <c r="V2185" t="s">
        <v>718</v>
      </c>
      <c r="W2185" t="s">
        <v>744</v>
      </c>
      <c r="X2185" t="s">
        <v>744</v>
      </c>
      <c r="Y2185" t="s">
        <v>754</v>
      </c>
      <c r="Z2185">
        <v>7</v>
      </c>
      <c r="AA2185" t="s">
        <v>722</v>
      </c>
      <c r="AB2185" t="s">
        <v>952</v>
      </c>
      <c r="AC2185">
        <v>52688</v>
      </c>
      <c r="AD2185" t="s">
        <v>953</v>
      </c>
      <c r="AE2185" t="s">
        <v>954</v>
      </c>
      <c r="AF2185">
        <v>1984</v>
      </c>
    </row>
    <row r="2186" spans="1:32" x14ac:dyDescent="0.2">
      <c r="A2186" t="s">
        <v>928</v>
      </c>
      <c r="B2186">
        <v>10108642</v>
      </c>
      <c r="C2186" t="s">
        <v>929</v>
      </c>
      <c r="D2186" t="s">
        <v>709</v>
      </c>
      <c r="E2186" t="s">
        <v>834</v>
      </c>
      <c r="F2186" t="s">
        <v>761</v>
      </c>
      <c r="G2186" t="s">
        <v>733</v>
      </c>
      <c r="H2186" t="s">
        <v>789</v>
      </c>
      <c r="K2186" t="s">
        <v>714</v>
      </c>
      <c r="L2186" t="s">
        <v>715</v>
      </c>
      <c r="M2186" t="s">
        <v>716</v>
      </c>
      <c r="N2186">
        <v>7</v>
      </c>
      <c r="O2186" t="s">
        <v>717</v>
      </c>
      <c r="P2186" t="s">
        <v>1077</v>
      </c>
      <c r="Q2186">
        <v>2.3300000000000001E-2</v>
      </c>
      <c r="V2186" t="s">
        <v>718</v>
      </c>
      <c r="W2186" t="s">
        <v>744</v>
      </c>
      <c r="X2186" t="s">
        <v>779</v>
      </c>
      <c r="Y2186" t="s">
        <v>736</v>
      </c>
      <c r="Z2186">
        <v>7</v>
      </c>
      <c r="AA2186" t="s">
        <v>722</v>
      </c>
      <c r="AB2186" t="s">
        <v>952</v>
      </c>
      <c r="AC2186">
        <v>52688</v>
      </c>
      <c r="AD2186" t="s">
        <v>953</v>
      </c>
      <c r="AE2186" t="s">
        <v>954</v>
      </c>
      <c r="AF2186">
        <v>1984</v>
      </c>
    </row>
    <row r="2187" spans="1:32" x14ac:dyDescent="0.2">
      <c r="A2187" t="s">
        <v>928</v>
      </c>
      <c r="B2187">
        <v>10108642</v>
      </c>
      <c r="C2187" t="s">
        <v>929</v>
      </c>
      <c r="D2187" t="s">
        <v>709</v>
      </c>
      <c r="E2187" t="s">
        <v>834</v>
      </c>
      <c r="F2187" t="s">
        <v>761</v>
      </c>
      <c r="G2187" t="s">
        <v>733</v>
      </c>
      <c r="H2187" t="s">
        <v>789</v>
      </c>
      <c r="K2187" t="s">
        <v>714</v>
      </c>
      <c r="L2187" t="s">
        <v>715</v>
      </c>
      <c r="M2187" t="s">
        <v>716</v>
      </c>
      <c r="N2187">
        <v>7</v>
      </c>
      <c r="O2187" t="s">
        <v>717</v>
      </c>
      <c r="Q2187">
        <v>2.3300000000000001E-2</v>
      </c>
      <c r="V2187" t="s">
        <v>718</v>
      </c>
      <c r="W2187" t="s">
        <v>764</v>
      </c>
      <c r="X2187" t="s">
        <v>784</v>
      </c>
      <c r="Y2187" t="s">
        <v>736</v>
      </c>
      <c r="Z2187">
        <v>7</v>
      </c>
      <c r="AA2187" t="s">
        <v>722</v>
      </c>
      <c r="AB2187" t="s">
        <v>952</v>
      </c>
      <c r="AC2187">
        <v>52688</v>
      </c>
      <c r="AD2187" t="s">
        <v>953</v>
      </c>
      <c r="AE2187" t="s">
        <v>954</v>
      </c>
      <c r="AF2187">
        <v>1984</v>
      </c>
    </row>
    <row r="2188" spans="1:32" x14ac:dyDescent="0.2">
      <c r="A2188" t="s">
        <v>928</v>
      </c>
      <c r="B2188">
        <v>7440439</v>
      </c>
      <c r="C2188" t="s">
        <v>928</v>
      </c>
      <c r="D2188" t="s">
        <v>709</v>
      </c>
      <c r="E2188" t="s">
        <v>760</v>
      </c>
      <c r="F2188" t="s">
        <v>761</v>
      </c>
      <c r="G2188" t="s">
        <v>733</v>
      </c>
      <c r="I2188">
        <v>24</v>
      </c>
      <c r="J2188" t="s">
        <v>763</v>
      </c>
      <c r="K2188" t="s">
        <v>753</v>
      </c>
      <c r="L2188" t="s">
        <v>715</v>
      </c>
      <c r="M2188" t="s">
        <v>716</v>
      </c>
      <c r="O2188" t="s">
        <v>717</v>
      </c>
      <c r="Q2188">
        <v>2.4E-2</v>
      </c>
      <c r="S2188">
        <v>1.9E-2</v>
      </c>
      <c r="U2188">
        <v>0.03</v>
      </c>
      <c r="V2188" t="s">
        <v>718</v>
      </c>
      <c r="W2188" t="s">
        <v>744</v>
      </c>
      <c r="X2188" t="s">
        <v>744</v>
      </c>
      <c r="Y2188" t="s">
        <v>754</v>
      </c>
      <c r="Z2188">
        <v>2</v>
      </c>
      <c r="AA2188" t="s">
        <v>722</v>
      </c>
      <c r="AB2188" t="s">
        <v>1573</v>
      </c>
      <c r="AC2188">
        <v>10929</v>
      </c>
      <c r="AD2188" t="s">
        <v>1574</v>
      </c>
      <c r="AE2188" t="s">
        <v>1575</v>
      </c>
      <c r="AF2188">
        <v>1984</v>
      </c>
    </row>
    <row r="2189" spans="1:32" x14ac:dyDescent="0.2">
      <c r="A2189" t="s">
        <v>928</v>
      </c>
      <c r="B2189">
        <v>10108642</v>
      </c>
      <c r="C2189" t="s">
        <v>929</v>
      </c>
      <c r="D2189" t="s">
        <v>709</v>
      </c>
      <c r="E2189" t="s">
        <v>796</v>
      </c>
      <c r="F2189" t="s">
        <v>732</v>
      </c>
      <c r="G2189" t="s">
        <v>733</v>
      </c>
      <c r="K2189" t="s">
        <v>753</v>
      </c>
      <c r="L2189" t="s">
        <v>715</v>
      </c>
      <c r="M2189" t="s">
        <v>716</v>
      </c>
      <c r="N2189">
        <v>7</v>
      </c>
      <c r="O2189" t="s">
        <v>717</v>
      </c>
      <c r="Q2189">
        <v>2.4E-2</v>
      </c>
      <c r="S2189">
        <v>1.2999999999999999E-2</v>
      </c>
      <c r="U2189">
        <v>4.4999999999999998E-2</v>
      </c>
      <c r="V2189" t="s">
        <v>718</v>
      </c>
      <c r="W2189" t="s">
        <v>744</v>
      </c>
      <c r="X2189" t="s">
        <v>744</v>
      </c>
      <c r="Y2189" t="s">
        <v>754</v>
      </c>
      <c r="Z2189">
        <v>5</v>
      </c>
      <c r="AA2189" t="s">
        <v>722</v>
      </c>
      <c r="AB2189" t="s">
        <v>1113</v>
      </c>
      <c r="AC2189">
        <v>152135</v>
      </c>
      <c r="AD2189" t="s">
        <v>1114</v>
      </c>
      <c r="AE2189" t="s">
        <v>1115</v>
      </c>
      <c r="AF2189">
        <v>1983</v>
      </c>
    </row>
    <row r="2190" spans="1:32" x14ac:dyDescent="0.2">
      <c r="A2190" t="s">
        <v>928</v>
      </c>
      <c r="B2190">
        <v>7440439</v>
      </c>
      <c r="C2190" t="s">
        <v>928</v>
      </c>
      <c r="D2190" t="s">
        <v>709</v>
      </c>
      <c r="E2190" t="s">
        <v>751</v>
      </c>
      <c r="F2190" t="s">
        <v>732</v>
      </c>
      <c r="G2190" t="s">
        <v>733</v>
      </c>
      <c r="H2190" t="s">
        <v>734</v>
      </c>
      <c r="K2190" t="s">
        <v>714</v>
      </c>
      <c r="L2190" t="s">
        <v>715</v>
      </c>
      <c r="M2190" t="s">
        <v>716</v>
      </c>
      <c r="N2190">
        <v>7</v>
      </c>
      <c r="O2190" t="s">
        <v>717</v>
      </c>
      <c r="Q2190">
        <v>2.5000000000000001E-2</v>
      </c>
      <c r="V2190" t="s">
        <v>718</v>
      </c>
      <c r="W2190" t="s">
        <v>744</v>
      </c>
      <c r="X2190" t="s">
        <v>744</v>
      </c>
      <c r="Y2190" t="s">
        <v>754</v>
      </c>
      <c r="Z2190">
        <v>3</v>
      </c>
      <c r="AA2190" t="s">
        <v>722</v>
      </c>
      <c r="AB2190" t="s">
        <v>1489</v>
      </c>
      <c r="AC2190">
        <v>169735</v>
      </c>
      <c r="AD2190" t="s">
        <v>1503</v>
      </c>
      <c r="AE2190" t="s">
        <v>1504</v>
      </c>
      <c r="AF2190">
        <v>2001</v>
      </c>
    </row>
    <row r="2191" spans="1:32" x14ac:dyDescent="0.2">
      <c r="A2191" t="s">
        <v>928</v>
      </c>
      <c r="B2191">
        <v>10108642</v>
      </c>
      <c r="C2191" t="s">
        <v>929</v>
      </c>
      <c r="D2191" t="s">
        <v>709</v>
      </c>
      <c r="E2191" t="s">
        <v>1520</v>
      </c>
      <c r="F2191" t="s">
        <v>1521</v>
      </c>
      <c r="G2191" t="s">
        <v>712</v>
      </c>
      <c r="H2191" t="s">
        <v>805</v>
      </c>
      <c r="I2191">
        <v>1</v>
      </c>
      <c r="J2191" t="s">
        <v>762</v>
      </c>
      <c r="K2191" t="s">
        <v>772</v>
      </c>
      <c r="L2191" t="s">
        <v>773</v>
      </c>
      <c r="M2191" t="s">
        <v>716</v>
      </c>
      <c r="N2191">
        <v>4</v>
      </c>
      <c r="O2191" t="s">
        <v>801</v>
      </c>
      <c r="Q2191">
        <v>2.5000000000000001E-2</v>
      </c>
      <c r="V2191" t="s">
        <v>718</v>
      </c>
      <c r="W2191" t="s">
        <v>744</v>
      </c>
      <c r="X2191" t="s">
        <v>779</v>
      </c>
      <c r="Y2191" t="s">
        <v>736</v>
      </c>
      <c r="Z2191">
        <v>40</v>
      </c>
      <c r="AA2191" t="s">
        <v>722</v>
      </c>
      <c r="AB2191" t="s">
        <v>1522</v>
      </c>
      <c r="AC2191">
        <v>331</v>
      </c>
      <c r="AD2191" t="s">
        <v>1523</v>
      </c>
      <c r="AE2191" t="s">
        <v>1524</v>
      </c>
      <c r="AF2191">
        <v>1991</v>
      </c>
    </row>
    <row r="2192" spans="1:32" x14ac:dyDescent="0.2">
      <c r="A2192" t="s">
        <v>928</v>
      </c>
      <c r="B2192">
        <v>10108642</v>
      </c>
      <c r="C2192" t="s">
        <v>929</v>
      </c>
      <c r="D2192" t="s">
        <v>709</v>
      </c>
      <c r="E2192" t="s">
        <v>760</v>
      </c>
      <c r="F2192" t="s">
        <v>761</v>
      </c>
      <c r="G2192" t="s">
        <v>733</v>
      </c>
      <c r="I2192">
        <v>5</v>
      </c>
      <c r="J2192" t="s">
        <v>722</v>
      </c>
      <c r="K2192" t="s">
        <v>753</v>
      </c>
      <c r="L2192" t="s">
        <v>715</v>
      </c>
      <c r="M2192" t="s">
        <v>716</v>
      </c>
      <c r="O2192" t="s">
        <v>944</v>
      </c>
      <c r="Q2192">
        <v>2.5000000000000001E-2</v>
      </c>
      <c r="S2192">
        <v>2.1000000000000001E-2</v>
      </c>
      <c r="U2192">
        <v>0.03</v>
      </c>
      <c r="V2192" t="s">
        <v>718</v>
      </c>
      <c r="W2192" t="s">
        <v>744</v>
      </c>
      <c r="X2192" t="s">
        <v>744</v>
      </c>
      <c r="Y2192" t="s">
        <v>754</v>
      </c>
      <c r="Z2192">
        <v>2</v>
      </c>
      <c r="AA2192" t="s">
        <v>722</v>
      </c>
      <c r="AB2192" t="s">
        <v>1472</v>
      </c>
      <c r="AC2192">
        <v>12079</v>
      </c>
      <c r="AD2192" t="s">
        <v>1473</v>
      </c>
      <c r="AE2192" t="s">
        <v>1474</v>
      </c>
      <c r="AF2192">
        <v>1986</v>
      </c>
    </row>
    <row r="2193" spans="1:32" x14ac:dyDescent="0.2">
      <c r="A2193" t="s">
        <v>928</v>
      </c>
      <c r="B2193">
        <v>10108642</v>
      </c>
      <c r="C2193" t="s">
        <v>929</v>
      </c>
      <c r="D2193" t="s">
        <v>709</v>
      </c>
      <c r="E2193" t="s">
        <v>1498</v>
      </c>
      <c r="F2193" t="s">
        <v>1499</v>
      </c>
      <c r="G2193" t="s">
        <v>712</v>
      </c>
      <c r="K2193" t="s">
        <v>714</v>
      </c>
      <c r="L2193" t="s">
        <v>773</v>
      </c>
      <c r="M2193" t="s">
        <v>716</v>
      </c>
      <c r="N2193">
        <v>4</v>
      </c>
      <c r="O2193" t="s">
        <v>717</v>
      </c>
      <c r="Q2193">
        <v>2.6110000000000001E-2</v>
      </c>
      <c r="V2193" t="s">
        <v>718</v>
      </c>
      <c r="W2193" t="s">
        <v>866</v>
      </c>
      <c r="X2193" t="s">
        <v>1262</v>
      </c>
      <c r="Y2193" t="s">
        <v>736</v>
      </c>
      <c r="Z2193">
        <v>1</v>
      </c>
      <c r="AA2193" t="s">
        <v>722</v>
      </c>
      <c r="AB2193" t="s">
        <v>1500</v>
      </c>
      <c r="AC2193">
        <v>154078</v>
      </c>
      <c r="AD2193" t="s">
        <v>1501</v>
      </c>
      <c r="AE2193" t="s">
        <v>1502</v>
      </c>
      <c r="AF2193">
        <v>2011</v>
      </c>
    </row>
    <row r="2194" spans="1:32" x14ac:dyDescent="0.2">
      <c r="A2194" t="s">
        <v>928</v>
      </c>
      <c r="B2194">
        <v>10108642</v>
      </c>
      <c r="C2194" t="s">
        <v>929</v>
      </c>
      <c r="D2194" t="s">
        <v>709</v>
      </c>
      <c r="E2194" t="s">
        <v>1498</v>
      </c>
      <c r="F2194" t="s">
        <v>1499</v>
      </c>
      <c r="G2194" t="s">
        <v>712</v>
      </c>
      <c r="K2194" t="s">
        <v>714</v>
      </c>
      <c r="L2194" t="s">
        <v>773</v>
      </c>
      <c r="M2194" t="s">
        <v>716</v>
      </c>
      <c r="N2194">
        <v>4</v>
      </c>
      <c r="O2194" t="s">
        <v>717</v>
      </c>
      <c r="Q2194">
        <v>2.6110000000000001E-2</v>
      </c>
      <c r="V2194" t="s">
        <v>718</v>
      </c>
      <c r="W2194" t="s">
        <v>866</v>
      </c>
      <c r="X2194" t="s">
        <v>1262</v>
      </c>
      <c r="Y2194" t="s">
        <v>736</v>
      </c>
      <c r="Z2194">
        <v>3</v>
      </c>
      <c r="AA2194" t="s">
        <v>722</v>
      </c>
      <c r="AB2194" t="s">
        <v>1500</v>
      </c>
      <c r="AC2194">
        <v>154078</v>
      </c>
      <c r="AD2194" t="s">
        <v>1501</v>
      </c>
      <c r="AE2194" t="s">
        <v>1502</v>
      </c>
      <c r="AF2194">
        <v>2011</v>
      </c>
    </row>
    <row r="2195" spans="1:32" x14ac:dyDescent="0.2">
      <c r="A2195" t="s">
        <v>928</v>
      </c>
      <c r="B2195">
        <v>10108642</v>
      </c>
      <c r="C2195" t="s">
        <v>929</v>
      </c>
      <c r="D2195" t="s">
        <v>709</v>
      </c>
      <c r="E2195" t="s">
        <v>1498</v>
      </c>
      <c r="F2195" t="s">
        <v>1499</v>
      </c>
      <c r="G2195" t="s">
        <v>712</v>
      </c>
      <c r="K2195" t="s">
        <v>714</v>
      </c>
      <c r="L2195" t="s">
        <v>773</v>
      </c>
      <c r="M2195" t="s">
        <v>716</v>
      </c>
      <c r="N2195">
        <v>4</v>
      </c>
      <c r="O2195" t="s">
        <v>717</v>
      </c>
      <c r="Q2195">
        <v>2.6110000000000001E-2</v>
      </c>
      <c r="V2195" t="s">
        <v>718</v>
      </c>
      <c r="W2195" t="s">
        <v>866</v>
      </c>
      <c r="X2195" t="s">
        <v>1262</v>
      </c>
      <c r="Y2195" t="s">
        <v>736</v>
      </c>
      <c r="Z2195">
        <v>1</v>
      </c>
      <c r="AA2195" t="s">
        <v>722</v>
      </c>
      <c r="AB2195" t="s">
        <v>1500</v>
      </c>
      <c r="AC2195">
        <v>154078</v>
      </c>
      <c r="AD2195" t="s">
        <v>1501</v>
      </c>
      <c r="AE2195" t="s">
        <v>1502</v>
      </c>
      <c r="AF2195">
        <v>2011</v>
      </c>
    </row>
    <row r="2196" spans="1:32" x14ac:dyDescent="0.2">
      <c r="A2196" t="s">
        <v>928</v>
      </c>
      <c r="B2196">
        <v>10108642</v>
      </c>
      <c r="C2196" t="s">
        <v>929</v>
      </c>
      <c r="D2196" t="s">
        <v>709</v>
      </c>
      <c r="E2196" t="s">
        <v>1498</v>
      </c>
      <c r="F2196" t="s">
        <v>1499</v>
      </c>
      <c r="G2196" t="s">
        <v>712</v>
      </c>
      <c r="K2196" t="s">
        <v>714</v>
      </c>
      <c r="L2196" t="s">
        <v>773</v>
      </c>
      <c r="M2196" t="s">
        <v>716</v>
      </c>
      <c r="N2196">
        <v>4</v>
      </c>
      <c r="O2196" t="s">
        <v>717</v>
      </c>
      <c r="Q2196">
        <v>2.6110000000000001E-2</v>
      </c>
      <c r="V2196" t="s">
        <v>718</v>
      </c>
      <c r="W2196" t="s">
        <v>866</v>
      </c>
      <c r="X2196" t="s">
        <v>1262</v>
      </c>
      <c r="Y2196" t="s">
        <v>736</v>
      </c>
      <c r="Z2196">
        <v>0.5</v>
      </c>
      <c r="AA2196" t="s">
        <v>722</v>
      </c>
      <c r="AB2196" t="s">
        <v>1500</v>
      </c>
      <c r="AC2196">
        <v>154078</v>
      </c>
      <c r="AD2196" t="s">
        <v>1501</v>
      </c>
      <c r="AE2196" t="s">
        <v>1502</v>
      </c>
      <c r="AF2196">
        <v>2011</v>
      </c>
    </row>
    <row r="2197" spans="1:32" x14ac:dyDescent="0.2">
      <c r="A2197" t="s">
        <v>928</v>
      </c>
      <c r="B2197">
        <v>10108642</v>
      </c>
      <c r="C2197" t="s">
        <v>929</v>
      </c>
      <c r="D2197" t="s">
        <v>709</v>
      </c>
      <c r="E2197" t="s">
        <v>1498</v>
      </c>
      <c r="F2197" t="s">
        <v>1499</v>
      </c>
      <c r="G2197" t="s">
        <v>712</v>
      </c>
      <c r="K2197" t="s">
        <v>714</v>
      </c>
      <c r="L2197" t="s">
        <v>773</v>
      </c>
      <c r="M2197" t="s">
        <v>716</v>
      </c>
      <c r="N2197">
        <v>4</v>
      </c>
      <c r="O2197" t="s">
        <v>717</v>
      </c>
      <c r="Q2197">
        <v>2.6110000000000001E-2</v>
      </c>
      <c r="V2197" t="s">
        <v>718</v>
      </c>
      <c r="W2197" t="s">
        <v>866</v>
      </c>
      <c r="X2197" t="s">
        <v>1262</v>
      </c>
      <c r="Y2197" t="s">
        <v>749</v>
      </c>
      <c r="Z2197">
        <v>6</v>
      </c>
      <c r="AA2197" t="s">
        <v>722</v>
      </c>
      <c r="AB2197" t="s">
        <v>1500</v>
      </c>
      <c r="AC2197">
        <v>154078</v>
      </c>
      <c r="AD2197" t="s">
        <v>1501</v>
      </c>
      <c r="AE2197" t="s">
        <v>1502</v>
      </c>
      <c r="AF2197">
        <v>2011</v>
      </c>
    </row>
    <row r="2198" spans="1:32" x14ac:dyDescent="0.2">
      <c r="A2198" t="s">
        <v>928</v>
      </c>
      <c r="B2198">
        <v>10108642</v>
      </c>
      <c r="C2198" t="s">
        <v>929</v>
      </c>
      <c r="D2198" t="s">
        <v>709</v>
      </c>
      <c r="E2198" t="s">
        <v>1498</v>
      </c>
      <c r="F2198" t="s">
        <v>1499</v>
      </c>
      <c r="G2198" t="s">
        <v>712</v>
      </c>
      <c r="K2198" t="s">
        <v>714</v>
      </c>
      <c r="L2198" t="s">
        <v>773</v>
      </c>
      <c r="M2198" t="s">
        <v>716</v>
      </c>
      <c r="N2198">
        <v>4</v>
      </c>
      <c r="O2198" t="s">
        <v>717</v>
      </c>
      <c r="Q2198">
        <v>2.6110000000000001E-2</v>
      </c>
      <c r="V2198" t="s">
        <v>718</v>
      </c>
      <c r="W2198" t="s">
        <v>866</v>
      </c>
      <c r="X2198" t="s">
        <v>1262</v>
      </c>
      <c r="Y2198" t="s">
        <v>749</v>
      </c>
      <c r="Z2198">
        <v>9</v>
      </c>
      <c r="AA2198" t="s">
        <v>722</v>
      </c>
      <c r="AB2198" t="s">
        <v>1500</v>
      </c>
      <c r="AC2198">
        <v>154078</v>
      </c>
      <c r="AD2198" t="s">
        <v>1501</v>
      </c>
      <c r="AE2198" t="s">
        <v>1502</v>
      </c>
      <c r="AF2198">
        <v>2011</v>
      </c>
    </row>
    <row r="2199" spans="1:32" x14ac:dyDescent="0.2">
      <c r="A2199" t="s">
        <v>928</v>
      </c>
      <c r="B2199">
        <v>10108642</v>
      </c>
      <c r="C2199" t="s">
        <v>929</v>
      </c>
      <c r="D2199" t="s">
        <v>709</v>
      </c>
      <c r="E2199" t="s">
        <v>1498</v>
      </c>
      <c r="F2199" t="s">
        <v>1499</v>
      </c>
      <c r="G2199" t="s">
        <v>712</v>
      </c>
      <c r="K2199" t="s">
        <v>714</v>
      </c>
      <c r="L2199" t="s">
        <v>773</v>
      </c>
      <c r="M2199" t="s">
        <v>716</v>
      </c>
      <c r="N2199">
        <v>4</v>
      </c>
      <c r="O2199" t="s">
        <v>717</v>
      </c>
      <c r="Q2199">
        <v>2.6110000000000001E-2</v>
      </c>
      <c r="V2199" t="s">
        <v>718</v>
      </c>
      <c r="W2199" t="s">
        <v>866</v>
      </c>
      <c r="X2199" t="s">
        <v>1262</v>
      </c>
      <c r="Y2199" t="s">
        <v>749</v>
      </c>
      <c r="Z2199">
        <v>0.5</v>
      </c>
      <c r="AA2199" t="s">
        <v>722</v>
      </c>
      <c r="AB2199" t="s">
        <v>1500</v>
      </c>
      <c r="AC2199">
        <v>154078</v>
      </c>
      <c r="AD2199" t="s">
        <v>1501</v>
      </c>
      <c r="AE2199" t="s">
        <v>1502</v>
      </c>
      <c r="AF2199">
        <v>2011</v>
      </c>
    </row>
    <row r="2200" spans="1:32" x14ac:dyDescent="0.2">
      <c r="A2200" t="s">
        <v>928</v>
      </c>
      <c r="B2200">
        <v>10108642</v>
      </c>
      <c r="C2200" t="s">
        <v>929</v>
      </c>
      <c r="D2200" t="s">
        <v>709</v>
      </c>
      <c r="E2200" t="s">
        <v>1498</v>
      </c>
      <c r="F2200" t="s">
        <v>1499</v>
      </c>
      <c r="G2200" t="s">
        <v>712</v>
      </c>
      <c r="K2200" t="s">
        <v>714</v>
      </c>
      <c r="L2200" t="s">
        <v>773</v>
      </c>
      <c r="M2200" t="s">
        <v>716</v>
      </c>
      <c r="N2200">
        <v>4</v>
      </c>
      <c r="O2200" t="s">
        <v>717</v>
      </c>
      <c r="Q2200">
        <v>2.6110000000000001E-2</v>
      </c>
      <c r="V2200" t="s">
        <v>718</v>
      </c>
      <c r="W2200" t="s">
        <v>866</v>
      </c>
      <c r="X2200" t="s">
        <v>1262</v>
      </c>
      <c r="Y2200" t="s">
        <v>749</v>
      </c>
      <c r="Z2200">
        <v>0.5</v>
      </c>
      <c r="AA2200" t="s">
        <v>722</v>
      </c>
      <c r="AB2200" t="s">
        <v>1500</v>
      </c>
      <c r="AC2200">
        <v>154078</v>
      </c>
      <c r="AD2200" t="s">
        <v>1501</v>
      </c>
      <c r="AE2200" t="s">
        <v>1502</v>
      </c>
      <c r="AF2200">
        <v>2011</v>
      </c>
    </row>
    <row r="2201" spans="1:32" x14ac:dyDescent="0.2">
      <c r="A2201" t="s">
        <v>928</v>
      </c>
      <c r="B2201">
        <v>10108642</v>
      </c>
      <c r="C2201" t="s">
        <v>929</v>
      </c>
      <c r="D2201" t="s">
        <v>709</v>
      </c>
      <c r="E2201" t="s">
        <v>1498</v>
      </c>
      <c r="F2201" t="s">
        <v>1499</v>
      </c>
      <c r="G2201" t="s">
        <v>712</v>
      </c>
      <c r="K2201" t="s">
        <v>714</v>
      </c>
      <c r="L2201" t="s">
        <v>773</v>
      </c>
      <c r="M2201" t="s">
        <v>716</v>
      </c>
      <c r="N2201">
        <v>4</v>
      </c>
      <c r="O2201" t="s">
        <v>717</v>
      </c>
      <c r="Q2201">
        <v>2.6110000000000001E-2</v>
      </c>
      <c r="V2201" t="s">
        <v>718</v>
      </c>
      <c r="W2201" t="s">
        <v>866</v>
      </c>
      <c r="X2201" t="s">
        <v>1262</v>
      </c>
      <c r="Y2201" t="s">
        <v>749</v>
      </c>
      <c r="Z2201">
        <v>15</v>
      </c>
      <c r="AA2201" t="s">
        <v>722</v>
      </c>
      <c r="AB2201" t="s">
        <v>1500</v>
      </c>
      <c r="AC2201">
        <v>154078</v>
      </c>
      <c r="AD2201" t="s">
        <v>1501</v>
      </c>
      <c r="AE2201" t="s">
        <v>1502</v>
      </c>
      <c r="AF2201">
        <v>2011</v>
      </c>
    </row>
    <row r="2202" spans="1:32" x14ac:dyDescent="0.2">
      <c r="A2202" t="s">
        <v>928</v>
      </c>
      <c r="B2202">
        <v>10108642</v>
      </c>
      <c r="C2202" t="s">
        <v>929</v>
      </c>
      <c r="D2202" t="s">
        <v>709</v>
      </c>
      <c r="E2202" t="s">
        <v>1498</v>
      </c>
      <c r="F2202" t="s">
        <v>1499</v>
      </c>
      <c r="G2202" t="s">
        <v>712</v>
      </c>
      <c r="K2202" t="s">
        <v>714</v>
      </c>
      <c r="L2202" t="s">
        <v>773</v>
      </c>
      <c r="M2202" t="s">
        <v>716</v>
      </c>
      <c r="N2202">
        <v>4</v>
      </c>
      <c r="O2202" t="s">
        <v>717</v>
      </c>
      <c r="Q2202">
        <v>2.6110000000000001E-2</v>
      </c>
      <c r="V2202" t="s">
        <v>718</v>
      </c>
      <c r="W2202" t="s">
        <v>866</v>
      </c>
      <c r="X2202" t="s">
        <v>1262</v>
      </c>
      <c r="Y2202" t="s">
        <v>749</v>
      </c>
      <c r="Z2202">
        <v>1</v>
      </c>
      <c r="AA2202" t="s">
        <v>722</v>
      </c>
      <c r="AB2202" t="s">
        <v>1500</v>
      </c>
      <c r="AC2202">
        <v>154078</v>
      </c>
      <c r="AD2202" t="s">
        <v>1501</v>
      </c>
      <c r="AE2202" t="s">
        <v>1502</v>
      </c>
      <c r="AF2202">
        <v>2011</v>
      </c>
    </row>
    <row r="2203" spans="1:32" x14ac:dyDescent="0.2">
      <c r="A2203" t="s">
        <v>928</v>
      </c>
      <c r="B2203">
        <v>10108642</v>
      </c>
      <c r="C2203" t="s">
        <v>929</v>
      </c>
      <c r="D2203" t="s">
        <v>709</v>
      </c>
      <c r="E2203" t="s">
        <v>1498</v>
      </c>
      <c r="F2203" t="s">
        <v>1499</v>
      </c>
      <c r="G2203" t="s">
        <v>712</v>
      </c>
      <c r="K2203" t="s">
        <v>714</v>
      </c>
      <c r="L2203" t="s">
        <v>773</v>
      </c>
      <c r="M2203" t="s">
        <v>716</v>
      </c>
      <c r="N2203">
        <v>4</v>
      </c>
      <c r="O2203" t="s">
        <v>717</v>
      </c>
      <c r="Q2203">
        <v>2.6110000000000001E-2</v>
      </c>
      <c r="V2203" t="s">
        <v>718</v>
      </c>
      <c r="W2203" t="s">
        <v>866</v>
      </c>
      <c r="X2203" t="s">
        <v>1262</v>
      </c>
      <c r="Y2203" t="s">
        <v>749</v>
      </c>
      <c r="Z2203">
        <v>6</v>
      </c>
      <c r="AA2203" t="s">
        <v>722</v>
      </c>
      <c r="AB2203" t="s">
        <v>1500</v>
      </c>
      <c r="AC2203">
        <v>154078</v>
      </c>
      <c r="AD2203" t="s">
        <v>1501</v>
      </c>
      <c r="AE2203" t="s">
        <v>1502</v>
      </c>
      <c r="AF2203">
        <v>2011</v>
      </c>
    </row>
    <row r="2204" spans="1:32" x14ac:dyDescent="0.2">
      <c r="A2204" t="s">
        <v>928</v>
      </c>
      <c r="B2204">
        <v>10108642</v>
      </c>
      <c r="C2204" t="s">
        <v>929</v>
      </c>
      <c r="D2204" t="s">
        <v>709</v>
      </c>
      <c r="E2204" t="s">
        <v>1484</v>
      </c>
      <c r="F2204" t="s">
        <v>761</v>
      </c>
      <c r="G2204" t="s">
        <v>712</v>
      </c>
      <c r="H2204" t="s">
        <v>789</v>
      </c>
      <c r="J2204" t="s">
        <v>763</v>
      </c>
      <c r="K2204" t="s">
        <v>714</v>
      </c>
      <c r="L2204" t="s">
        <v>773</v>
      </c>
      <c r="M2204" t="s">
        <v>716</v>
      </c>
      <c r="N2204">
        <v>12</v>
      </c>
      <c r="O2204" t="s">
        <v>717</v>
      </c>
      <c r="Q2204">
        <v>2.6700000000000002E-2</v>
      </c>
      <c r="V2204" t="s">
        <v>718</v>
      </c>
      <c r="W2204" t="s">
        <v>744</v>
      </c>
      <c r="X2204" t="s">
        <v>1528</v>
      </c>
      <c r="Y2204" t="s">
        <v>736</v>
      </c>
      <c r="Z2204">
        <v>21</v>
      </c>
      <c r="AA2204" t="s">
        <v>722</v>
      </c>
      <c r="AB2204" t="s">
        <v>1485</v>
      </c>
      <c r="AC2204">
        <v>118182</v>
      </c>
      <c r="AD2204" t="s">
        <v>1486</v>
      </c>
      <c r="AE2204" t="s">
        <v>1487</v>
      </c>
      <c r="AF2204">
        <v>2009</v>
      </c>
    </row>
    <row r="2205" spans="1:32" x14ac:dyDescent="0.2">
      <c r="A2205" t="s">
        <v>928</v>
      </c>
      <c r="B2205">
        <v>10108642</v>
      </c>
      <c r="C2205" t="s">
        <v>929</v>
      </c>
      <c r="D2205" t="s">
        <v>709</v>
      </c>
      <c r="E2205" t="s">
        <v>1484</v>
      </c>
      <c r="F2205" t="s">
        <v>761</v>
      </c>
      <c r="G2205" t="s">
        <v>712</v>
      </c>
      <c r="H2205" t="s">
        <v>789</v>
      </c>
      <c r="J2205" t="s">
        <v>763</v>
      </c>
      <c r="K2205" t="s">
        <v>714</v>
      </c>
      <c r="L2205" t="s">
        <v>773</v>
      </c>
      <c r="M2205" t="s">
        <v>716</v>
      </c>
      <c r="N2205">
        <v>12</v>
      </c>
      <c r="O2205" t="s">
        <v>717</v>
      </c>
      <c r="Q2205">
        <v>2.6700000000000002E-2</v>
      </c>
      <c r="V2205" t="s">
        <v>718</v>
      </c>
      <c r="W2205" t="s">
        <v>774</v>
      </c>
      <c r="X2205" t="s">
        <v>780</v>
      </c>
      <c r="Y2205" t="s">
        <v>736</v>
      </c>
      <c r="Z2205">
        <v>21</v>
      </c>
      <c r="AA2205" t="s">
        <v>722</v>
      </c>
      <c r="AB2205" t="s">
        <v>1485</v>
      </c>
      <c r="AC2205">
        <v>118182</v>
      </c>
      <c r="AD2205" t="s">
        <v>1486</v>
      </c>
      <c r="AE2205" t="s">
        <v>1487</v>
      </c>
      <c r="AF2205">
        <v>2009</v>
      </c>
    </row>
    <row r="2206" spans="1:32" x14ac:dyDescent="0.2">
      <c r="A2206" t="s">
        <v>928</v>
      </c>
      <c r="B2206">
        <v>10108642</v>
      </c>
      <c r="C2206" t="s">
        <v>929</v>
      </c>
      <c r="D2206" t="s">
        <v>709</v>
      </c>
      <c r="E2206" t="s">
        <v>760</v>
      </c>
      <c r="F2206" t="s">
        <v>761</v>
      </c>
      <c r="G2206" t="s">
        <v>733</v>
      </c>
      <c r="I2206">
        <v>5</v>
      </c>
      <c r="J2206" t="s">
        <v>722</v>
      </c>
      <c r="K2206" t="s">
        <v>753</v>
      </c>
      <c r="L2206" t="s">
        <v>715</v>
      </c>
      <c r="M2206" t="s">
        <v>716</v>
      </c>
      <c r="O2206" t="s">
        <v>801</v>
      </c>
      <c r="Q2206">
        <v>2.7E-2</v>
      </c>
      <c r="S2206">
        <v>1.4999999999999999E-2</v>
      </c>
      <c r="U2206">
        <v>4.8000000000000001E-2</v>
      </c>
      <c r="V2206" t="s">
        <v>718</v>
      </c>
      <c r="W2206" t="s">
        <v>744</v>
      </c>
      <c r="X2206" t="s">
        <v>744</v>
      </c>
      <c r="Y2206" t="s">
        <v>754</v>
      </c>
      <c r="Z2206">
        <v>2</v>
      </c>
      <c r="AA2206" t="s">
        <v>722</v>
      </c>
      <c r="AB2206" t="s">
        <v>1472</v>
      </c>
      <c r="AC2206">
        <v>12079</v>
      </c>
      <c r="AD2206" t="s">
        <v>1473</v>
      </c>
      <c r="AE2206" t="s">
        <v>1474</v>
      </c>
      <c r="AF2206">
        <v>1986</v>
      </c>
    </row>
    <row r="2207" spans="1:32" x14ac:dyDescent="0.2">
      <c r="A2207" t="s">
        <v>928</v>
      </c>
      <c r="B2207">
        <v>10124364</v>
      </c>
      <c r="C2207" t="s">
        <v>934</v>
      </c>
      <c r="D2207" t="s">
        <v>709</v>
      </c>
      <c r="E2207" t="s">
        <v>760</v>
      </c>
      <c r="F2207" t="s">
        <v>761</v>
      </c>
      <c r="G2207" t="s">
        <v>733</v>
      </c>
      <c r="H2207" t="s">
        <v>789</v>
      </c>
      <c r="I2207">
        <v>24</v>
      </c>
      <c r="J2207" t="s">
        <v>763</v>
      </c>
      <c r="K2207" t="s">
        <v>753</v>
      </c>
      <c r="L2207" t="s">
        <v>715</v>
      </c>
      <c r="M2207" t="s">
        <v>716</v>
      </c>
      <c r="O2207" t="s">
        <v>801</v>
      </c>
      <c r="Q2207">
        <v>2.7E-2</v>
      </c>
      <c r="V2207" t="s">
        <v>718</v>
      </c>
      <c r="W2207" t="s">
        <v>744</v>
      </c>
      <c r="X2207" t="s">
        <v>744</v>
      </c>
      <c r="Y2207" t="s">
        <v>754</v>
      </c>
      <c r="Z2207">
        <v>2</v>
      </c>
      <c r="AA2207" t="s">
        <v>722</v>
      </c>
      <c r="AB2207" t="s">
        <v>1245</v>
      </c>
      <c r="AC2207">
        <v>9180</v>
      </c>
      <c r="AD2207" t="s">
        <v>1246</v>
      </c>
      <c r="AE2207" t="s">
        <v>1247</v>
      </c>
      <c r="AF2207">
        <v>1992</v>
      </c>
    </row>
    <row r="2208" spans="1:32" x14ac:dyDescent="0.2">
      <c r="A2208" t="s">
        <v>928</v>
      </c>
      <c r="B2208">
        <v>10124364</v>
      </c>
      <c r="C2208" t="s">
        <v>934</v>
      </c>
      <c r="D2208" t="s">
        <v>709</v>
      </c>
      <c r="E2208" t="s">
        <v>760</v>
      </c>
      <c r="F2208" t="s">
        <v>761</v>
      </c>
      <c r="G2208" t="s">
        <v>733</v>
      </c>
      <c r="H2208" t="s">
        <v>789</v>
      </c>
      <c r="I2208">
        <v>24</v>
      </c>
      <c r="J2208" t="s">
        <v>763</v>
      </c>
      <c r="K2208" t="s">
        <v>753</v>
      </c>
      <c r="L2208" t="s">
        <v>715</v>
      </c>
      <c r="M2208" t="s">
        <v>716</v>
      </c>
      <c r="N2208" t="s">
        <v>1241</v>
      </c>
      <c r="O2208" t="s">
        <v>801</v>
      </c>
      <c r="Q2208">
        <v>2.7E-2</v>
      </c>
      <c r="V2208" t="s">
        <v>718</v>
      </c>
      <c r="W2208" t="s">
        <v>744</v>
      </c>
      <c r="X2208" t="s">
        <v>744</v>
      </c>
      <c r="Y2208" t="s">
        <v>754</v>
      </c>
      <c r="Z2208">
        <v>2</v>
      </c>
      <c r="AA2208" t="s">
        <v>722</v>
      </c>
      <c r="AB2208" t="s">
        <v>1242</v>
      </c>
      <c r="AC2208">
        <v>76100</v>
      </c>
      <c r="AD2208" t="s">
        <v>1243</v>
      </c>
      <c r="AE2208" t="s">
        <v>1244</v>
      </c>
      <c r="AF2208">
        <v>1998</v>
      </c>
    </row>
    <row r="2209" spans="1:32" x14ac:dyDescent="0.2">
      <c r="A2209" t="s">
        <v>928</v>
      </c>
      <c r="B2209">
        <v>10325947</v>
      </c>
      <c r="C2209" t="s">
        <v>1086</v>
      </c>
      <c r="D2209" t="s">
        <v>709</v>
      </c>
      <c r="E2209" t="s">
        <v>800</v>
      </c>
      <c r="F2209" t="s">
        <v>761</v>
      </c>
      <c r="G2209" t="s">
        <v>733</v>
      </c>
      <c r="I2209">
        <v>24</v>
      </c>
      <c r="J2209" t="s">
        <v>763</v>
      </c>
      <c r="K2209" t="s">
        <v>753</v>
      </c>
      <c r="L2209" t="s">
        <v>715</v>
      </c>
      <c r="M2209" t="s">
        <v>716</v>
      </c>
      <c r="O2209" t="s">
        <v>801</v>
      </c>
      <c r="Q2209">
        <v>2.7300000000000001E-2</v>
      </c>
      <c r="S2209">
        <v>2.1899999999999999E-2</v>
      </c>
      <c r="U2209">
        <v>3.4099999999999998E-2</v>
      </c>
      <c r="V2209" t="s">
        <v>718</v>
      </c>
      <c r="W2209" t="s">
        <v>744</v>
      </c>
      <c r="X2209" t="s">
        <v>744</v>
      </c>
      <c r="Y2209" t="s">
        <v>754</v>
      </c>
      <c r="Z2209">
        <v>2</v>
      </c>
      <c r="AA2209" t="s">
        <v>722</v>
      </c>
      <c r="AB2209" t="s">
        <v>802</v>
      </c>
      <c r="AC2209">
        <v>12093</v>
      </c>
      <c r="AD2209" t="s">
        <v>803</v>
      </c>
      <c r="AE2209" t="s">
        <v>804</v>
      </c>
      <c r="AF2209">
        <v>1986</v>
      </c>
    </row>
    <row r="2210" spans="1:32" x14ac:dyDescent="0.2">
      <c r="A2210" t="s">
        <v>928</v>
      </c>
      <c r="B2210">
        <v>10124364</v>
      </c>
      <c r="C2210" t="s">
        <v>934</v>
      </c>
      <c r="D2210" t="s">
        <v>709</v>
      </c>
      <c r="E2210" t="s">
        <v>760</v>
      </c>
      <c r="F2210" t="s">
        <v>761</v>
      </c>
      <c r="G2210" t="s">
        <v>733</v>
      </c>
      <c r="H2210" t="s">
        <v>789</v>
      </c>
      <c r="K2210" t="s">
        <v>753</v>
      </c>
      <c r="L2210" t="s">
        <v>715</v>
      </c>
      <c r="M2210" t="s">
        <v>716</v>
      </c>
      <c r="O2210" t="s">
        <v>944</v>
      </c>
      <c r="Q2210">
        <v>2.7799999999999998E-2</v>
      </c>
      <c r="S2210">
        <v>1.41E-2</v>
      </c>
      <c r="U2210">
        <v>5.0900000000000001E-2</v>
      </c>
      <c r="V2210" t="s">
        <v>718</v>
      </c>
      <c r="W2210" t="s">
        <v>744</v>
      </c>
      <c r="X2210" t="s">
        <v>744</v>
      </c>
      <c r="Y2210" t="s">
        <v>754</v>
      </c>
      <c r="Z2210">
        <v>2</v>
      </c>
      <c r="AA2210" t="s">
        <v>722</v>
      </c>
      <c r="AB2210" t="s">
        <v>1553</v>
      </c>
      <c r="AC2210">
        <v>19146</v>
      </c>
      <c r="AD2210" t="s">
        <v>1554</v>
      </c>
      <c r="AE2210" t="s">
        <v>1555</v>
      </c>
      <c r="AF2210">
        <v>1998</v>
      </c>
    </row>
    <row r="2211" spans="1:32" x14ac:dyDescent="0.2">
      <c r="A2211" t="s">
        <v>928</v>
      </c>
      <c r="B2211">
        <v>10108642</v>
      </c>
      <c r="C2211" t="s">
        <v>929</v>
      </c>
      <c r="D2211" t="s">
        <v>709</v>
      </c>
      <c r="E2211" t="s">
        <v>760</v>
      </c>
      <c r="F2211" t="s">
        <v>761</v>
      </c>
      <c r="G2211" t="s">
        <v>733</v>
      </c>
      <c r="I2211">
        <v>5</v>
      </c>
      <c r="J2211" t="s">
        <v>722</v>
      </c>
      <c r="K2211" t="s">
        <v>753</v>
      </c>
      <c r="L2211" t="s">
        <v>715</v>
      </c>
      <c r="M2211" t="s">
        <v>716</v>
      </c>
      <c r="O2211" t="s">
        <v>944</v>
      </c>
      <c r="Q2211">
        <v>2.8000000000000001E-2</v>
      </c>
      <c r="V2211" t="s">
        <v>718</v>
      </c>
      <c r="W2211" t="s">
        <v>744</v>
      </c>
      <c r="X2211" t="s">
        <v>744</v>
      </c>
      <c r="Y2211" t="s">
        <v>754</v>
      </c>
      <c r="Z2211">
        <v>2</v>
      </c>
      <c r="AA2211" t="s">
        <v>722</v>
      </c>
      <c r="AB2211" t="s">
        <v>1472</v>
      </c>
      <c r="AC2211">
        <v>12079</v>
      </c>
      <c r="AD2211" t="s">
        <v>1473</v>
      </c>
      <c r="AE2211" t="s">
        <v>1474</v>
      </c>
      <c r="AF2211">
        <v>1986</v>
      </c>
    </row>
    <row r="2212" spans="1:32" x14ac:dyDescent="0.2">
      <c r="A2212" t="s">
        <v>928</v>
      </c>
      <c r="B2212">
        <v>10108642</v>
      </c>
      <c r="C2212" t="s">
        <v>929</v>
      </c>
      <c r="D2212" t="s">
        <v>709</v>
      </c>
      <c r="E2212" t="s">
        <v>1529</v>
      </c>
      <c r="F2212" t="s">
        <v>1530</v>
      </c>
      <c r="G2212" t="s">
        <v>712</v>
      </c>
      <c r="H2212" t="s">
        <v>734</v>
      </c>
      <c r="K2212" t="s">
        <v>714</v>
      </c>
      <c r="L2212" t="s">
        <v>715</v>
      </c>
      <c r="M2212" t="s">
        <v>716</v>
      </c>
      <c r="N2212">
        <v>6</v>
      </c>
      <c r="O2212" t="s">
        <v>717</v>
      </c>
      <c r="Q2212">
        <v>2.8760000000000001E-2</v>
      </c>
      <c r="S2212">
        <v>4.8999999999999998E-4</v>
      </c>
      <c r="U2212">
        <v>4.7820000000000001E-2</v>
      </c>
      <c r="V2212" t="s">
        <v>718</v>
      </c>
      <c r="W2212" t="s">
        <v>744</v>
      </c>
      <c r="X2212" t="s">
        <v>744</v>
      </c>
      <c r="Y2212" t="s">
        <v>754</v>
      </c>
      <c r="Z2212">
        <v>3</v>
      </c>
      <c r="AA2212" t="s">
        <v>722</v>
      </c>
      <c r="AB2212" t="s">
        <v>1481</v>
      </c>
      <c r="AC2212">
        <v>165793</v>
      </c>
      <c r="AD2212" t="s">
        <v>1534</v>
      </c>
      <c r="AE2212" t="s">
        <v>1535</v>
      </c>
      <c r="AF2212">
        <v>2011</v>
      </c>
    </row>
    <row r="2213" spans="1:32" x14ac:dyDescent="0.2">
      <c r="A2213" t="s">
        <v>928</v>
      </c>
      <c r="B2213">
        <v>10108642</v>
      </c>
      <c r="C2213" t="s">
        <v>929</v>
      </c>
      <c r="D2213" t="s">
        <v>709</v>
      </c>
      <c r="E2213" t="s">
        <v>769</v>
      </c>
      <c r="F2213" t="s">
        <v>770</v>
      </c>
      <c r="G2213" t="s">
        <v>733</v>
      </c>
      <c r="H2213" t="s">
        <v>734</v>
      </c>
      <c r="K2213" t="s">
        <v>753</v>
      </c>
      <c r="L2213" t="s">
        <v>773</v>
      </c>
      <c r="M2213" t="s">
        <v>716</v>
      </c>
      <c r="O2213" t="s">
        <v>717</v>
      </c>
      <c r="Q2213">
        <v>2.9000000000000001E-2</v>
      </c>
      <c r="S2213">
        <v>1.2999999999999999E-2</v>
      </c>
      <c r="U2213">
        <v>4.2999999999999997E-2</v>
      </c>
      <c r="V2213" t="s">
        <v>718</v>
      </c>
      <c r="W2213" t="s">
        <v>744</v>
      </c>
      <c r="X2213" t="s">
        <v>744</v>
      </c>
      <c r="Y2213" t="s">
        <v>754</v>
      </c>
      <c r="Z2213">
        <v>4</v>
      </c>
      <c r="AA2213" t="s">
        <v>722</v>
      </c>
      <c r="AB2213" t="s">
        <v>1369</v>
      </c>
      <c r="AC2213">
        <v>10443</v>
      </c>
      <c r="AD2213" t="s">
        <v>1370</v>
      </c>
      <c r="AE2213" t="s">
        <v>1371</v>
      </c>
      <c r="AF2213">
        <v>1982</v>
      </c>
    </row>
    <row r="2214" spans="1:32" x14ac:dyDescent="0.2">
      <c r="A2214" t="s">
        <v>928</v>
      </c>
      <c r="B2214">
        <v>10108642</v>
      </c>
      <c r="C2214" t="s">
        <v>929</v>
      </c>
      <c r="D2214" t="s">
        <v>709</v>
      </c>
      <c r="E2214" t="s">
        <v>800</v>
      </c>
      <c r="F2214" t="s">
        <v>761</v>
      </c>
      <c r="G2214" t="s">
        <v>733</v>
      </c>
      <c r="H2214" t="s">
        <v>789</v>
      </c>
      <c r="I2214">
        <v>24</v>
      </c>
      <c r="J2214" t="s">
        <v>763</v>
      </c>
      <c r="K2214" t="s">
        <v>714</v>
      </c>
      <c r="L2214" t="s">
        <v>715</v>
      </c>
      <c r="M2214" t="s">
        <v>716</v>
      </c>
      <c r="N2214">
        <v>6</v>
      </c>
      <c r="O2214" t="s">
        <v>717</v>
      </c>
      <c r="Q2214">
        <v>2.98E-2</v>
      </c>
      <c r="S2214">
        <v>2.46E-2</v>
      </c>
      <c r="U2214">
        <v>3.61E-2</v>
      </c>
      <c r="V2214" t="s">
        <v>718</v>
      </c>
      <c r="W2214" t="s">
        <v>899</v>
      </c>
      <c r="X2214" t="s">
        <v>900</v>
      </c>
      <c r="Y2214" t="s">
        <v>792</v>
      </c>
      <c r="Z2214">
        <v>6</v>
      </c>
      <c r="AA2214" t="s">
        <v>722</v>
      </c>
      <c r="AB2214" t="s">
        <v>955</v>
      </c>
      <c r="AC2214">
        <v>188131</v>
      </c>
      <c r="AD2214" t="s">
        <v>956</v>
      </c>
      <c r="AE2214" t="s">
        <v>957</v>
      </c>
      <c r="AF2214">
        <v>2015</v>
      </c>
    </row>
    <row r="2215" spans="1:32" x14ac:dyDescent="0.2">
      <c r="A2215" t="s">
        <v>928</v>
      </c>
      <c r="B2215">
        <v>7440439</v>
      </c>
      <c r="C2215" t="s">
        <v>928</v>
      </c>
      <c r="D2215" t="s">
        <v>709</v>
      </c>
      <c r="E2215" t="s">
        <v>731</v>
      </c>
      <c r="F2215" t="s">
        <v>732</v>
      </c>
      <c r="G2215" t="s">
        <v>733</v>
      </c>
      <c r="K2215" t="s">
        <v>772</v>
      </c>
      <c r="L2215" t="s">
        <v>715</v>
      </c>
      <c r="M2215" t="s">
        <v>716</v>
      </c>
      <c r="O2215" t="s">
        <v>717</v>
      </c>
      <c r="Q2215">
        <v>0.03</v>
      </c>
      <c r="V2215" t="s">
        <v>718</v>
      </c>
      <c r="W2215" t="s">
        <v>744</v>
      </c>
      <c r="X2215" t="s">
        <v>744</v>
      </c>
      <c r="Y2215" t="s">
        <v>754</v>
      </c>
      <c r="Z2215">
        <v>4</v>
      </c>
      <c r="AA2215" t="s">
        <v>722</v>
      </c>
      <c r="AB2215" t="s">
        <v>1223</v>
      </c>
      <c r="AC2215">
        <v>12041</v>
      </c>
      <c r="AD2215" t="s">
        <v>1224</v>
      </c>
      <c r="AE2215" t="s">
        <v>1225</v>
      </c>
      <c r="AF2215">
        <v>1985</v>
      </c>
    </row>
    <row r="2216" spans="1:32" x14ac:dyDescent="0.2">
      <c r="A2216" t="s">
        <v>928</v>
      </c>
      <c r="B2216">
        <v>10108642</v>
      </c>
      <c r="C2216" t="s">
        <v>929</v>
      </c>
      <c r="D2216" t="s">
        <v>709</v>
      </c>
      <c r="E2216" t="s">
        <v>1565</v>
      </c>
      <c r="F2216" t="s">
        <v>732</v>
      </c>
      <c r="G2216" t="s">
        <v>733</v>
      </c>
      <c r="H2216" t="s">
        <v>1566</v>
      </c>
      <c r="K2216" t="s">
        <v>714</v>
      </c>
      <c r="L2216" t="s">
        <v>715</v>
      </c>
      <c r="M2216" t="s">
        <v>716</v>
      </c>
      <c r="O2216" t="s">
        <v>717</v>
      </c>
      <c r="Q2216">
        <v>0.03</v>
      </c>
      <c r="V2216" t="s">
        <v>718</v>
      </c>
      <c r="W2216" t="s">
        <v>744</v>
      </c>
      <c r="X2216" t="s">
        <v>744</v>
      </c>
      <c r="Y2216" t="s">
        <v>754</v>
      </c>
      <c r="Z2216">
        <v>8</v>
      </c>
      <c r="AA2216" t="s">
        <v>722</v>
      </c>
      <c r="AB2216" t="s">
        <v>1567</v>
      </c>
      <c r="AC2216">
        <v>6805</v>
      </c>
      <c r="AD2216" t="s">
        <v>1568</v>
      </c>
      <c r="AE2216" t="s">
        <v>1569</v>
      </c>
      <c r="AF2216">
        <v>1988</v>
      </c>
    </row>
    <row r="2217" spans="1:32" x14ac:dyDescent="0.2">
      <c r="A2217" t="s">
        <v>928</v>
      </c>
      <c r="B2217">
        <v>10108642</v>
      </c>
      <c r="C2217" t="s">
        <v>929</v>
      </c>
      <c r="D2217" t="s">
        <v>709</v>
      </c>
      <c r="E2217" t="s">
        <v>800</v>
      </c>
      <c r="F2217" t="s">
        <v>761</v>
      </c>
      <c r="G2217" t="s">
        <v>733</v>
      </c>
      <c r="H2217" t="s">
        <v>789</v>
      </c>
      <c r="I2217">
        <v>24</v>
      </c>
      <c r="J2217" t="s">
        <v>763</v>
      </c>
      <c r="K2217" t="s">
        <v>714</v>
      </c>
      <c r="L2217" t="s">
        <v>715</v>
      </c>
      <c r="M2217" t="s">
        <v>716</v>
      </c>
      <c r="N2217">
        <v>6</v>
      </c>
      <c r="O2217" t="s">
        <v>717</v>
      </c>
      <c r="Q2217">
        <v>3.0800000000000001E-2</v>
      </c>
      <c r="V2217" t="s">
        <v>718</v>
      </c>
      <c r="W2217" t="s">
        <v>774</v>
      </c>
      <c r="X2217" t="s">
        <v>780</v>
      </c>
      <c r="Y2217" t="s">
        <v>736</v>
      </c>
      <c r="Z2217">
        <v>6</v>
      </c>
      <c r="AA2217" t="s">
        <v>722</v>
      </c>
      <c r="AB2217" t="s">
        <v>955</v>
      </c>
      <c r="AC2217">
        <v>188131</v>
      </c>
      <c r="AD2217" t="s">
        <v>956</v>
      </c>
      <c r="AE2217" t="s">
        <v>957</v>
      </c>
      <c r="AF2217">
        <v>2015</v>
      </c>
    </row>
    <row r="2218" spans="1:32" x14ac:dyDescent="0.2">
      <c r="A2218" t="s">
        <v>928</v>
      </c>
      <c r="B2218">
        <v>10108642</v>
      </c>
      <c r="C2218" t="s">
        <v>929</v>
      </c>
      <c r="D2218" t="s">
        <v>709</v>
      </c>
      <c r="E2218" t="s">
        <v>800</v>
      </c>
      <c r="F2218" t="s">
        <v>761</v>
      </c>
      <c r="G2218" t="s">
        <v>733</v>
      </c>
      <c r="H2218" t="s">
        <v>789</v>
      </c>
      <c r="I2218">
        <v>24</v>
      </c>
      <c r="J2218" t="s">
        <v>763</v>
      </c>
      <c r="K2218" t="s">
        <v>714</v>
      </c>
      <c r="L2218" t="s">
        <v>715</v>
      </c>
      <c r="M2218" t="s">
        <v>716</v>
      </c>
      <c r="N2218">
        <v>6</v>
      </c>
      <c r="O2218" t="s">
        <v>717</v>
      </c>
      <c r="Q2218">
        <v>3.0800000000000001E-2</v>
      </c>
      <c r="V2218" t="s">
        <v>718</v>
      </c>
      <c r="W2218" t="s">
        <v>744</v>
      </c>
      <c r="X2218" t="s">
        <v>779</v>
      </c>
      <c r="Y2218" t="s">
        <v>736</v>
      </c>
      <c r="Z2218">
        <v>6</v>
      </c>
      <c r="AA2218" t="s">
        <v>722</v>
      </c>
      <c r="AB2218" t="s">
        <v>955</v>
      </c>
      <c r="AC2218">
        <v>188131</v>
      </c>
      <c r="AD2218" t="s">
        <v>956</v>
      </c>
      <c r="AE2218" t="s">
        <v>957</v>
      </c>
      <c r="AF2218">
        <v>2015</v>
      </c>
    </row>
    <row r="2219" spans="1:32" x14ac:dyDescent="0.2">
      <c r="A2219" t="s">
        <v>928</v>
      </c>
      <c r="B2219">
        <v>7440439</v>
      </c>
      <c r="C2219" t="s">
        <v>928</v>
      </c>
      <c r="D2219" t="s">
        <v>709</v>
      </c>
      <c r="E2219" t="s">
        <v>769</v>
      </c>
      <c r="F2219" t="s">
        <v>770</v>
      </c>
      <c r="G2219" t="s">
        <v>733</v>
      </c>
      <c r="H2219" t="s">
        <v>805</v>
      </c>
      <c r="I2219">
        <v>24</v>
      </c>
      <c r="J2219" t="s">
        <v>763</v>
      </c>
      <c r="K2219" t="s">
        <v>753</v>
      </c>
      <c r="L2219" t="s">
        <v>773</v>
      </c>
      <c r="M2219" t="s">
        <v>716</v>
      </c>
      <c r="O2219" t="s">
        <v>717</v>
      </c>
      <c r="Q2219">
        <v>3.09E-2</v>
      </c>
      <c r="S2219">
        <v>2.46E-2</v>
      </c>
      <c r="U2219">
        <v>3.8600000000000002E-2</v>
      </c>
      <c r="V2219" t="s">
        <v>718</v>
      </c>
      <c r="W2219" t="s">
        <v>744</v>
      </c>
      <c r="X2219" t="s">
        <v>744</v>
      </c>
      <c r="Y2219" t="s">
        <v>754</v>
      </c>
      <c r="Z2219">
        <v>4</v>
      </c>
      <c r="AA2219" t="s">
        <v>722</v>
      </c>
      <c r="AB2219" t="s">
        <v>1525</v>
      </c>
      <c r="AC2219">
        <v>3008</v>
      </c>
      <c r="AD2219" t="s">
        <v>1526</v>
      </c>
      <c r="AE2219" t="s">
        <v>1527</v>
      </c>
      <c r="AF2219">
        <v>1990</v>
      </c>
    </row>
    <row r="2220" spans="1:32" x14ac:dyDescent="0.2">
      <c r="A2220" t="s">
        <v>928</v>
      </c>
      <c r="B2220">
        <v>10108642</v>
      </c>
      <c r="C2220" t="s">
        <v>929</v>
      </c>
      <c r="D2220" t="s">
        <v>709</v>
      </c>
      <c r="E2220" t="s">
        <v>760</v>
      </c>
      <c r="F2220" t="s">
        <v>761</v>
      </c>
      <c r="G2220" t="s">
        <v>733</v>
      </c>
      <c r="I2220">
        <v>5</v>
      </c>
      <c r="J2220" t="s">
        <v>722</v>
      </c>
      <c r="K2220" t="s">
        <v>753</v>
      </c>
      <c r="L2220" t="s">
        <v>715</v>
      </c>
      <c r="M2220" t="s">
        <v>716</v>
      </c>
      <c r="O2220" t="s">
        <v>944</v>
      </c>
      <c r="Q2220">
        <v>3.1E-2</v>
      </c>
      <c r="S2220">
        <v>2.5000000000000001E-2</v>
      </c>
      <c r="U2220">
        <v>3.7999999999999999E-2</v>
      </c>
      <c r="V2220" t="s">
        <v>718</v>
      </c>
      <c r="W2220" t="s">
        <v>744</v>
      </c>
      <c r="X2220" t="s">
        <v>744</v>
      </c>
      <c r="Y2220" t="s">
        <v>754</v>
      </c>
      <c r="Z2220">
        <v>2</v>
      </c>
      <c r="AA2220" t="s">
        <v>722</v>
      </c>
      <c r="AB2220" t="s">
        <v>1472</v>
      </c>
      <c r="AC2220">
        <v>12079</v>
      </c>
      <c r="AD2220" t="s">
        <v>1473</v>
      </c>
      <c r="AE2220" t="s">
        <v>1474</v>
      </c>
      <c r="AF2220">
        <v>1986</v>
      </c>
    </row>
    <row r="2221" spans="1:32" x14ac:dyDescent="0.2">
      <c r="A2221" t="s">
        <v>928</v>
      </c>
      <c r="B2221">
        <v>7440439</v>
      </c>
      <c r="C2221" t="s">
        <v>928</v>
      </c>
      <c r="D2221" t="s">
        <v>709</v>
      </c>
      <c r="E2221" t="s">
        <v>769</v>
      </c>
      <c r="F2221" t="s">
        <v>770</v>
      </c>
      <c r="G2221" t="s">
        <v>733</v>
      </c>
      <c r="H2221" t="s">
        <v>805</v>
      </c>
      <c r="I2221">
        <v>24</v>
      </c>
      <c r="J2221" t="s">
        <v>763</v>
      </c>
      <c r="K2221" t="s">
        <v>753</v>
      </c>
      <c r="L2221" t="s">
        <v>773</v>
      </c>
      <c r="M2221" t="s">
        <v>716</v>
      </c>
      <c r="O2221" t="s">
        <v>717</v>
      </c>
      <c r="Q2221">
        <v>3.2800000000000003E-2</v>
      </c>
      <c r="S2221">
        <v>2.7300000000000001E-2</v>
      </c>
      <c r="U2221">
        <v>3.9399999999999998E-2</v>
      </c>
      <c r="V2221" t="s">
        <v>718</v>
      </c>
      <c r="W2221" t="s">
        <v>744</v>
      </c>
      <c r="X2221" t="s">
        <v>744</v>
      </c>
      <c r="Y2221" t="s">
        <v>754</v>
      </c>
      <c r="Z2221">
        <v>4</v>
      </c>
      <c r="AA2221" t="s">
        <v>722</v>
      </c>
      <c r="AB2221" t="s">
        <v>1525</v>
      </c>
      <c r="AC2221">
        <v>3008</v>
      </c>
      <c r="AD2221" t="s">
        <v>1526</v>
      </c>
      <c r="AE2221" t="s">
        <v>1527</v>
      </c>
      <c r="AF2221">
        <v>1990</v>
      </c>
    </row>
    <row r="2222" spans="1:32" x14ac:dyDescent="0.2">
      <c r="A2222" t="s">
        <v>928</v>
      </c>
      <c r="B2222">
        <v>10108642</v>
      </c>
      <c r="C2222" t="s">
        <v>929</v>
      </c>
      <c r="D2222" t="s">
        <v>709</v>
      </c>
      <c r="E2222" t="s">
        <v>800</v>
      </c>
      <c r="F2222" t="s">
        <v>761</v>
      </c>
      <c r="G2222" t="s">
        <v>733</v>
      </c>
      <c r="H2222" t="s">
        <v>789</v>
      </c>
      <c r="I2222">
        <v>24</v>
      </c>
      <c r="J2222" t="s">
        <v>763</v>
      </c>
      <c r="K2222" t="s">
        <v>714</v>
      </c>
      <c r="L2222" t="s">
        <v>715</v>
      </c>
      <c r="M2222" t="s">
        <v>716</v>
      </c>
      <c r="N2222">
        <v>10</v>
      </c>
      <c r="O2222" t="s">
        <v>717</v>
      </c>
      <c r="Q2222">
        <v>3.3000000000000002E-2</v>
      </c>
      <c r="V2222" t="s">
        <v>718</v>
      </c>
      <c r="W2222" t="s">
        <v>899</v>
      </c>
      <c r="X2222" t="s">
        <v>900</v>
      </c>
      <c r="Y2222" t="s">
        <v>792</v>
      </c>
      <c r="Z2222">
        <v>6</v>
      </c>
      <c r="AA2222" t="s">
        <v>722</v>
      </c>
      <c r="AB2222" t="s">
        <v>955</v>
      </c>
      <c r="AC2222">
        <v>188131</v>
      </c>
      <c r="AD2222" t="s">
        <v>956</v>
      </c>
      <c r="AE2222" t="s">
        <v>957</v>
      </c>
      <c r="AF2222">
        <v>2015</v>
      </c>
    </row>
    <row r="2223" spans="1:32" x14ac:dyDescent="0.2">
      <c r="A2223" t="s">
        <v>928</v>
      </c>
      <c r="B2223">
        <v>10108642</v>
      </c>
      <c r="C2223" t="s">
        <v>929</v>
      </c>
      <c r="D2223" t="s">
        <v>709</v>
      </c>
      <c r="E2223" t="s">
        <v>760</v>
      </c>
      <c r="F2223" t="s">
        <v>761</v>
      </c>
      <c r="G2223" t="s">
        <v>733</v>
      </c>
      <c r="I2223">
        <v>1</v>
      </c>
      <c r="J2223" t="s">
        <v>722</v>
      </c>
      <c r="K2223" t="s">
        <v>753</v>
      </c>
      <c r="L2223" t="s">
        <v>715</v>
      </c>
      <c r="M2223" t="s">
        <v>716</v>
      </c>
      <c r="O2223" t="s">
        <v>801</v>
      </c>
      <c r="Q2223">
        <v>3.3000000000000002E-2</v>
      </c>
      <c r="S2223">
        <v>1.7000000000000001E-2</v>
      </c>
      <c r="U2223">
        <v>0.13400000000000001</v>
      </c>
      <c r="V2223" t="s">
        <v>718</v>
      </c>
      <c r="W2223" t="s">
        <v>744</v>
      </c>
      <c r="X2223" t="s">
        <v>744</v>
      </c>
      <c r="Y2223" t="s">
        <v>754</v>
      </c>
      <c r="Z2223">
        <v>2</v>
      </c>
      <c r="AA2223" t="s">
        <v>722</v>
      </c>
      <c r="AB2223" t="s">
        <v>1436</v>
      </c>
      <c r="AC2223">
        <v>3621</v>
      </c>
      <c r="AD2223" t="s">
        <v>1437</v>
      </c>
      <c r="AE2223" t="s">
        <v>1438</v>
      </c>
      <c r="AF2223">
        <v>1980</v>
      </c>
    </row>
    <row r="2224" spans="1:32" x14ac:dyDescent="0.2">
      <c r="A2224" t="s">
        <v>928</v>
      </c>
      <c r="B2224">
        <v>10108642</v>
      </c>
      <c r="C2224" t="s">
        <v>929</v>
      </c>
      <c r="D2224" t="s">
        <v>709</v>
      </c>
      <c r="E2224" t="s">
        <v>751</v>
      </c>
      <c r="F2224" t="s">
        <v>732</v>
      </c>
      <c r="G2224" t="s">
        <v>733</v>
      </c>
      <c r="K2224" t="s">
        <v>753</v>
      </c>
      <c r="L2224" t="s">
        <v>715</v>
      </c>
      <c r="M2224" t="s">
        <v>716</v>
      </c>
      <c r="O2224" t="s">
        <v>717</v>
      </c>
      <c r="Q2224">
        <v>3.3000000000000002E-2</v>
      </c>
      <c r="V2224" t="s">
        <v>718</v>
      </c>
      <c r="W2224" t="s">
        <v>744</v>
      </c>
      <c r="X2224" t="s">
        <v>744</v>
      </c>
      <c r="Y2224" t="s">
        <v>754</v>
      </c>
      <c r="Z2224">
        <v>4</v>
      </c>
      <c r="AA2224" t="s">
        <v>722</v>
      </c>
      <c r="AB2224" t="s">
        <v>1375</v>
      </c>
      <c r="AC2224">
        <v>19974</v>
      </c>
      <c r="AD2224" t="s">
        <v>1376</v>
      </c>
      <c r="AE2224" t="s">
        <v>1377</v>
      </c>
      <c r="AF2224">
        <v>1989</v>
      </c>
    </row>
    <row r="2225" spans="1:32" x14ac:dyDescent="0.2">
      <c r="A2225" t="s">
        <v>928</v>
      </c>
      <c r="B2225">
        <v>10108642</v>
      </c>
      <c r="C2225" t="s">
        <v>929</v>
      </c>
      <c r="D2225" t="s">
        <v>709</v>
      </c>
      <c r="E2225" t="s">
        <v>800</v>
      </c>
      <c r="F2225" t="s">
        <v>761</v>
      </c>
      <c r="G2225" t="s">
        <v>733</v>
      </c>
      <c r="H2225" t="s">
        <v>789</v>
      </c>
      <c r="I2225">
        <v>24</v>
      </c>
      <c r="J2225" t="s">
        <v>763</v>
      </c>
      <c r="K2225" t="s">
        <v>714</v>
      </c>
      <c r="L2225" t="s">
        <v>715</v>
      </c>
      <c r="M2225" t="s">
        <v>716</v>
      </c>
      <c r="N2225">
        <v>9</v>
      </c>
      <c r="O2225" t="s">
        <v>717</v>
      </c>
      <c r="Q2225">
        <v>3.3799999999999997E-2</v>
      </c>
      <c r="V2225" t="s">
        <v>718</v>
      </c>
      <c r="W2225" t="s">
        <v>774</v>
      </c>
      <c r="X2225" t="s">
        <v>780</v>
      </c>
      <c r="Y2225" t="s">
        <v>736</v>
      </c>
      <c r="Z2225">
        <v>6</v>
      </c>
      <c r="AA2225" t="s">
        <v>722</v>
      </c>
      <c r="AB2225" t="s">
        <v>955</v>
      </c>
      <c r="AC2225">
        <v>188131</v>
      </c>
      <c r="AD2225" t="s">
        <v>956</v>
      </c>
      <c r="AE2225" t="s">
        <v>957</v>
      </c>
      <c r="AF2225">
        <v>2015</v>
      </c>
    </row>
    <row r="2226" spans="1:32" x14ac:dyDescent="0.2">
      <c r="A2226" t="s">
        <v>928</v>
      </c>
      <c r="B2226">
        <v>10108642</v>
      </c>
      <c r="C2226" t="s">
        <v>929</v>
      </c>
      <c r="D2226" t="s">
        <v>709</v>
      </c>
      <c r="E2226" t="s">
        <v>800</v>
      </c>
      <c r="F2226" t="s">
        <v>761</v>
      </c>
      <c r="G2226" t="s">
        <v>733</v>
      </c>
      <c r="H2226" t="s">
        <v>789</v>
      </c>
      <c r="I2226">
        <v>24</v>
      </c>
      <c r="J2226" t="s">
        <v>763</v>
      </c>
      <c r="K2226" t="s">
        <v>714</v>
      </c>
      <c r="L2226" t="s">
        <v>715</v>
      </c>
      <c r="M2226" t="s">
        <v>716</v>
      </c>
      <c r="N2226">
        <v>9</v>
      </c>
      <c r="O2226" t="s">
        <v>717</v>
      </c>
      <c r="Q2226">
        <v>3.3799999999999997E-2</v>
      </c>
      <c r="V2226" t="s">
        <v>718</v>
      </c>
      <c r="W2226" t="s">
        <v>744</v>
      </c>
      <c r="X2226" t="s">
        <v>779</v>
      </c>
      <c r="Y2226" t="s">
        <v>736</v>
      </c>
      <c r="Z2226">
        <v>6</v>
      </c>
      <c r="AA2226" t="s">
        <v>722</v>
      </c>
      <c r="AB2226" t="s">
        <v>955</v>
      </c>
      <c r="AC2226">
        <v>188131</v>
      </c>
      <c r="AD2226" t="s">
        <v>956</v>
      </c>
      <c r="AE2226" t="s">
        <v>957</v>
      </c>
      <c r="AF2226">
        <v>2015</v>
      </c>
    </row>
    <row r="2227" spans="1:32" x14ac:dyDescent="0.2">
      <c r="A2227" t="s">
        <v>928</v>
      </c>
      <c r="B2227">
        <v>10108642</v>
      </c>
      <c r="C2227" t="s">
        <v>929</v>
      </c>
      <c r="D2227" t="s">
        <v>709</v>
      </c>
      <c r="E2227" t="s">
        <v>800</v>
      </c>
      <c r="F2227" t="s">
        <v>761</v>
      </c>
      <c r="G2227" t="s">
        <v>733</v>
      </c>
      <c r="H2227" t="s">
        <v>789</v>
      </c>
      <c r="I2227">
        <v>24</v>
      </c>
      <c r="J2227" t="s">
        <v>763</v>
      </c>
      <c r="K2227" t="s">
        <v>714</v>
      </c>
      <c r="L2227" t="s">
        <v>715</v>
      </c>
      <c r="M2227" t="s">
        <v>716</v>
      </c>
      <c r="N2227">
        <v>9</v>
      </c>
      <c r="O2227" t="s">
        <v>717</v>
      </c>
      <c r="Q2227">
        <v>3.3799999999999997E-2</v>
      </c>
      <c r="V2227" t="s">
        <v>718</v>
      </c>
      <c r="W2227" t="s">
        <v>774</v>
      </c>
      <c r="X2227" t="s">
        <v>780</v>
      </c>
      <c r="Y2227" t="s">
        <v>736</v>
      </c>
      <c r="Z2227">
        <v>6</v>
      </c>
      <c r="AA2227" t="s">
        <v>722</v>
      </c>
      <c r="AB2227" t="s">
        <v>955</v>
      </c>
      <c r="AC2227">
        <v>188131</v>
      </c>
      <c r="AD2227" t="s">
        <v>956</v>
      </c>
      <c r="AE2227" t="s">
        <v>957</v>
      </c>
      <c r="AF2227">
        <v>2015</v>
      </c>
    </row>
    <row r="2228" spans="1:32" x14ac:dyDescent="0.2">
      <c r="A2228" t="s">
        <v>928</v>
      </c>
      <c r="B2228">
        <v>10108642</v>
      </c>
      <c r="C2228" t="s">
        <v>929</v>
      </c>
      <c r="D2228" t="s">
        <v>709</v>
      </c>
      <c r="E2228" t="s">
        <v>800</v>
      </c>
      <c r="F2228" t="s">
        <v>761</v>
      </c>
      <c r="G2228" t="s">
        <v>733</v>
      </c>
      <c r="H2228" t="s">
        <v>789</v>
      </c>
      <c r="I2228">
        <v>24</v>
      </c>
      <c r="J2228" t="s">
        <v>763</v>
      </c>
      <c r="K2228" t="s">
        <v>714</v>
      </c>
      <c r="L2228" t="s">
        <v>715</v>
      </c>
      <c r="M2228" t="s">
        <v>716</v>
      </c>
      <c r="N2228">
        <v>9</v>
      </c>
      <c r="O2228" t="s">
        <v>717</v>
      </c>
      <c r="Q2228">
        <v>3.3799999999999997E-2</v>
      </c>
      <c r="V2228" t="s">
        <v>718</v>
      </c>
      <c r="W2228" t="s">
        <v>744</v>
      </c>
      <c r="X2228" t="s">
        <v>779</v>
      </c>
      <c r="Y2228" t="s">
        <v>749</v>
      </c>
      <c r="Z2228">
        <v>6</v>
      </c>
      <c r="AA2228" t="s">
        <v>722</v>
      </c>
      <c r="AB2228" t="s">
        <v>955</v>
      </c>
      <c r="AC2228">
        <v>188131</v>
      </c>
      <c r="AD2228" t="s">
        <v>956</v>
      </c>
      <c r="AE2228" t="s">
        <v>957</v>
      </c>
      <c r="AF2228">
        <v>2015</v>
      </c>
    </row>
    <row r="2229" spans="1:32" x14ac:dyDescent="0.2">
      <c r="A2229" t="s">
        <v>928</v>
      </c>
      <c r="B2229">
        <v>10108642</v>
      </c>
      <c r="C2229" t="s">
        <v>929</v>
      </c>
      <c r="D2229" t="s">
        <v>709</v>
      </c>
      <c r="E2229" t="s">
        <v>760</v>
      </c>
      <c r="F2229" t="s">
        <v>761</v>
      </c>
      <c r="G2229" t="s">
        <v>733</v>
      </c>
      <c r="I2229">
        <v>1</v>
      </c>
      <c r="J2229" t="s">
        <v>722</v>
      </c>
      <c r="K2229" t="s">
        <v>753</v>
      </c>
      <c r="L2229" t="s">
        <v>715</v>
      </c>
      <c r="M2229" t="s">
        <v>716</v>
      </c>
      <c r="O2229" t="s">
        <v>801</v>
      </c>
      <c r="Q2229">
        <v>3.4000000000000002E-2</v>
      </c>
      <c r="S2229">
        <v>3.1E-2</v>
      </c>
      <c r="U2229">
        <v>3.6999999999999998E-2</v>
      </c>
      <c r="V2229" t="s">
        <v>718</v>
      </c>
      <c r="W2229" t="s">
        <v>744</v>
      </c>
      <c r="X2229" t="s">
        <v>744</v>
      </c>
      <c r="Y2229" t="s">
        <v>754</v>
      </c>
      <c r="Z2229">
        <v>2</v>
      </c>
      <c r="AA2229" t="s">
        <v>722</v>
      </c>
      <c r="AB2229" t="s">
        <v>1436</v>
      </c>
      <c r="AC2229">
        <v>3621</v>
      </c>
      <c r="AD2229" t="s">
        <v>1437</v>
      </c>
      <c r="AE2229" t="s">
        <v>1438</v>
      </c>
      <c r="AF2229">
        <v>1980</v>
      </c>
    </row>
    <row r="2230" spans="1:32" x14ac:dyDescent="0.2">
      <c r="A2230" t="s">
        <v>928</v>
      </c>
      <c r="B2230">
        <v>10108642</v>
      </c>
      <c r="C2230" t="s">
        <v>929</v>
      </c>
      <c r="D2230" t="s">
        <v>709</v>
      </c>
      <c r="E2230" t="s">
        <v>760</v>
      </c>
      <c r="F2230" t="s">
        <v>761</v>
      </c>
      <c r="G2230" t="s">
        <v>733</v>
      </c>
      <c r="I2230">
        <v>1</v>
      </c>
      <c r="J2230" t="s">
        <v>722</v>
      </c>
      <c r="K2230" t="s">
        <v>753</v>
      </c>
      <c r="L2230" t="s">
        <v>715</v>
      </c>
      <c r="M2230" t="s">
        <v>716</v>
      </c>
      <c r="O2230" t="s">
        <v>801</v>
      </c>
      <c r="Q2230">
        <v>3.4000000000000002E-2</v>
      </c>
      <c r="S2230">
        <v>2.7E-2</v>
      </c>
      <c r="U2230">
        <v>4.4999999999999998E-2</v>
      </c>
      <c r="V2230" t="s">
        <v>718</v>
      </c>
      <c r="W2230" t="s">
        <v>744</v>
      </c>
      <c r="X2230" t="s">
        <v>744</v>
      </c>
      <c r="Y2230" t="s">
        <v>754</v>
      </c>
      <c r="Z2230">
        <v>2</v>
      </c>
      <c r="AA2230" t="s">
        <v>722</v>
      </c>
      <c r="AB2230" t="s">
        <v>1436</v>
      </c>
      <c r="AC2230">
        <v>3621</v>
      </c>
      <c r="AD2230" t="s">
        <v>1437</v>
      </c>
      <c r="AE2230" t="s">
        <v>1438</v>
      </c>
      <c r="AF2230">
        <v>1980</v>
      </c>
    </row>
    <row r="2231" spans="1:32" x14ac:dyDescent="0.2">
      <c r="A2231" t="s">
        <v>928</v>
      </c>
      <c r="B2231">
        <v>10108642</v>
      </c>
      <c r="C2231" t="s">
        <v>929</v>
      </c>
      <c r="D2231" t="s">
        <v>709</v>
      </c>
      <c r="E2231" t="s">
        <v>760</v>
      </c>
      <c r="F2231" t="s">
        <v>761</v>
      </c>
      <c r="G2231" t="s">
        <v>733</v>
      </c>
      <c r="I2231">
        <v>1</v>
      </c>
      <c r="J2231" t="s">
        <v>722</v>
      </c>
      <c r="K2231" t="s">
        <v>753</v>
      </c>
      <c r="L2231" t="s">
        <v>715</v>
      </c>
      <c r="M2231" t="s">
        <v>716</v>
      </c>
      <c r="O2231" t="s">
        <v>801</v>
      </c>
      <c r="Q2231">
        <v>3.4000000000000002E-2</v>
      </c>
      <c r="S2231">
        <v>0.03</v>
      </c>
      <c r="U2231">
        <v>4.1000000000000002E-2</v>
      </c>
      <c r="V2231" t="s">
        <v>718</v>
      </c>
      <c r="W2231" t="s">
        <v>744</v>
      </c>
      <c r="X2231" t="s">
        <v>744</v>
      </c>
      <c r="Y2231" t="s">
        <v>754</v>
      </c>
      <c r="Z2231">
        <v>2</v>
      </c>
      <c r="AA2231" t="s">
        <v>722</v>
      </c>
      <c r="AB2231" t="s">
        <v>1436</v>
      </c>
      <c r="AC2231">
        <v>3621</v>
      </c>
      <c r="AD2231" t="s">
        <v>1437</v>
      </c>
      <c r="AE2231" t="s">
        <v>1438</v>
      </c>
      <c r="AF2231">
        <v>1980</v>
      </c>
    </row>
    <row r="2232" spans="1:32" x14ac:dyDescent="0.2">
      <c r="A2232" t="s">
        <v>928</v>
      </c>
      <c r="B2232">
        <v>10108642</v>
      </c>
      <c r="C2232" t="s">
        <v>929</v>
      </c>
      <c r="D2232" t="s">
        <v>709</v>
      </c>
      <c r="E2232" t="s">
        <v>800</v>
      </c>
      <c r="F2232" t="s">
        <v>761</v>
      </c>
      <c r="G2232" t="s">
        <v>733</v>
      </c>
      <c r="H2232" t="s">
        <v>789</v>
      </c>
      <c r="I2232">
        <v>24</v>
      </c>
      <c r="J2232" t="s">
        <v>763</v>
      </c>
      <c r="K2232" t="s">
        <v>714</v>
      </c>
      <c r="L2232" t="s">
        <v>715</v>
      </c>
      <c r="M2232" t="s">
        <v>716</v>
      </c>
      <c r="N2232">
        <v>9</v>
      </c>
      <c r="O2232" t="s">
        <v>717</v>
      </c>
      <c r="Q2232">
        <v>3.4200000000000001E-2</v>
      </c>
      <c r="S2232">
        <v>2.8199999999999999E-2</v>
      </c>
      <c r="U2232">
        <v>4.1300000000000003E-2</v>
      </c>
      <c r="V2232" t="s">
        <v>718</v>
      </c>
      <c r="W2232" t="s">
        <v>899</v>
      </c>
      <c r="X2232" t="s">
        <v>900</v>
      </c>
      <c r="Y2232" t="s">
        <v>792</v>
      </c>
      <c r="Z2232">
        <v>6</v>
      </c>
      <c r="AA2232" t="s">
        <v>722</v>
      </c>
      <c r="AB2232" t="s">
        <v>955</v>
      </c>
      <c r="AC2232">
        <v>188131</v>
      </c>
      <c r="AD2232" t="s">
        <v>956</v>
      </c>
      <c r="AE2232" t="s">
        <v>957</v>
      </c>
      <c r="AF2232">
        <v>2015</v>
      </c>
    </row>
    <row r="2233" spans="1:32" x14ac:dyDescent="0.2">
      <c r="A2233" t="s">
        <v>928</v>
      </c>
      <c r="B2233">
        <v>10325947</v>
      </c>
      <c r="C2233" t="s">
        <v>1086</v>
      </c>
      <c r="D2233" t="s">
        <v>709</v>
      </c>
      <c r="E2233" t="s">
        <v>1475</v>
      </c>
      <c r="F2233" t="s">
        <v>761</v>
      </c>
      <c r="G2233" t="s">
        <v>712</v>
      </c>
      <c r="H2233" t="s">
        <v>789</v>
      </c>
      <c r="I2233">
        <v>24</v>
      </c>
      <c r="J2233" t="s">
        <v>763</v>
      </c>
      <c r="K2233" t="s">
        <v>753</v>
      </c>
      <c r="L2233" t="s">
        <v>715</v>
      </c>
      <c r="M2233" t="s">
        <v>716</v>
      </c>
      <c r="O2233" t="s">
        <v>717</v>
      </c>
      <c r="Q2233">
        <v>3.5000000000000003E-2</v>
      </c>
      <c r="V2233" t="s">
        <v>718</v>
      </c>
      <c r="W2233" t="s">
        <v>744</v>
      </c>
      <c r="X2233" t="s">
        <v>744</v>
      </c>
      <c r="Y2233" t="s">
        <v>754</v>
      </c>
      <c r="Z2233">
        <v>2</v>
      </c>
      <c r="AA2233" t="s">
        <v>722</v>
      </c>
      <c r="AB2233" t="s">
        <v>1476</v>
      </c>
      <c r="AC2233">
        <v>2024</v>
      </c>
      <c r="AD2233" t="s">
        <v>1477</v>
      </c>
      <c r="AE2233" t="s">
        <v>1478</v>
      </c>
      <c r="AF2233">
        <v>1977</v>
      </c>
    </row>
    <row r="2234" spans="1:32" x14ac:dyDescent="0.2">
      <c r="A2234" t="s">
        <v>928</v>
      </c>
      <c r="B2234">
        <v>10108642</v>
      </c>
      <c r="C2234" t="s">
        <v>929</v>
      </c>
      <c r="D2234" t="s">
        <v>709</v>
      </c>
      <c r="E2234" t="s">
        <v>800</v>
      </c>
      <c r="F2234" t="s">
        <v>761</v>
      </c>
      <c r="G2234" t="s">
        <v>733</v>
      </c>
      <c r="H2234" t="s">
        <v>789</v>
      </c>
      <c r="I2234">
        <v>24</v>
      </c>
      <c r="J2234" t="s">
        <v>763</v>
      </c>
      <c r="K2234" t="s">
        <v>714</v>
      </c>
      <c r="L2234" t="s">
        <v>715</v>
      </c>
      <c r="M2234" t="s">
        <v>716</v>
      </c>
      <c r="N2234">
        <v>9</v>
      </c>
      <c r="O2234" t="s">
        <v>717</v>
      </c>
      <c r="Q2234">
        <v>3.5299999999999998E-2</v>
      </c>
      <c r="S2234">
        <v>3.2099999999999997E-2</v>
      </c>
      <c r="U2234">
        <v>3.8800000000000001E-2</v>
      </c>
      <c r="V2234" t="s">
        <v>718</v>
      </c>
      <c r="W2234" t="s">
        <v>899</v>
      </c>
      <c r="X2234" t="s">
        <v>900</v>
      </c>
      <c r="Y2234" t="s">
        <v>792</v>
      </c>
      <c r="Z2234">
        <v>6</v>
      </c>
      <c r="AA2234" t="s">
        <v>722</v>
      </c>
      <c r="AB2234" t="s">
        <v>955</v>
      </c>
      <c r="AC2234">
        <v>188131</v>
      </c>
      <c r="AD2234" t="s">
        <v>956</v>
      </c>
      <c r="AE2234" t="s">
        <v>957</v>
      </c>
      <c r="AF2234">
        <v>2015</v>
      </c>
    </row>
    <row r="2235" spans="1:32" x14ac:dyDescent="0.2">
      <c r="A2235" t="s">
        <v>928</v>
      </c>
      <c r="B2235">
        <v>7440439</v>
      </c>
      <c r="C2235" t="s">
        <v>928</v>
      </c>
      <c r="D2235" t="s">
        <v>709</v>
      </c>
      <c r="E2235" t="s">
        <v>760</v>
      </c>
      <c r="F2235" t="s">
        <v>761</v>
      </c>
      <c r="G2235" t="s">
        <v>733</v>
      </c>
      <c r="I2235">
        <v>24</v>
      </c>
      <c r="J2235" t="s">
        <v>763</v>
      </c>
      <c r="K2235" t="s">
        <v>753</v>
      </c>
      <c r="L2235" t="s">
        <v>715</v>
      </c>
      <c r="M2235" t="s">
        <v>716</v>
      </c>
      <c r="O2235" t="s">
        <v>717</v>
      </c>
      <c r="P2235" t="s">
        <v>1077</v>
      </c>
      <c r="Q2235">
        <v>3.5999999999999997E-2</v>
      </c>
      <c r="V2235" t="s">
        <v>718</v>
      </c>
      <c r="W2235" t="s">
        <v>744</v>
      </c>
      <c r="X2235" t="s">
        <v>744</v>
      </c>
      <c r="Y2235" t="s">
        <v>754</v>
      </c>
      <c r="Z2235">
        <v>2</v>
      </c>
      <c r="AA2235" t="s">
        <v>722</v>
      </c>
      <c r="AB2235" t="s">
        <v>1573</v>
      </c>
      <c r="AC2235">
        <v>10929</v>
      </c>
      <c r="AD2235" t="s">
        <v>1574</v>
      </c>
      <c r="AE2235" t="s">
        <v>1575</v>
      </c>
      <c r="AF2235">
        <v>1984</v>
      </c>
    </row>
    <row r="2236" spans="1:32" x14ac:dyDescent="0.2">
      <c r="A2236" t="s">
        <v>928</v>
      </c>
      <c r="B2236">
        <v>7440439</v>
      </c>
      <c r="C2236" t="s">
        <v>928</v>
      </c>
      <c r="D2236" t="s">
        <v>709</v>
      </c>
      <c r="E2236" t="s">
        <v>760</v>
      </c>
      <c r="F2236" t="s">
        <v>761</v>
      </c>
      <c r="G2236" t="s">
        <v>733</v>
      </c>
      <c r="I2236">
        <v>24</v>
      </c>
      <c r="J2236" t="s">
        <v>763</v>
      </c>
      <c r="K2236" t="s">
        <v>753</v>
      </c>
      <c r="L2236" t="s">
        <v>715</v>
      </c>
      <c r="M2236" t="s">
        <v>716</v>
      </c>
      <c r="O2236" t="s">
        <v>717</v>
      </c>
      <c r="Q2236">
        <v>3.5999999999999997E-2</v>
      </c>
      <c r="S2236">
        <v>2.5000000000000001E-2</v>
      </c>
      <c r="U2236">
        <v>5.1999999999999998E-2</v>
      </c>
      <c r="V2236" t="s">
        <v>718</v>
      </c>
      <c r="W2236" t="s">
        <v>744</v>
      </c>
      <c r="X2236" t="s">
        <v>744</v>
      </c>
      <c r="Y2236" t="s">
        <v>754</v>
      </c>
      <c r="Z2236">
        <v>2</v>
      </c>
      <c r="AA2236" t="s">
        <v>722</v>
      </c>
      <c r="AB2236" t="s">
        <v>1573</v>
      </c>
      <c r="AC2236">
        <v>10929</v>
      </c>
      <c r="AD2236" t="s">
        <v>1574</v>
      </c>
      <c r="AE2236" t="s">
        <v>1575</v>
      </c>
      <c r="AF2236">
        <v>1984</v>
      </c>
    </row>
    <row r="2237" spans="1:32" x14ac:dyDescent="0.2">
      <c r="A2237" t="s">
        <v>928</v>
      </c>
      <c r="B2237">
        <v>10108642</v>
      </c>
      <c r="C2237" t="s">
        <v>929</v>
      </c>
      <c r="D2237" t="s">
        <v>709</v>
      </c>
      <c r="E2237" t="s">
        <v>1564</v>
      </c>
      <c r="F2237" t="s">
        <v>770</v>
      </c>
      <c r="G2237" t="s">
        <v>712</v>
      </c>
      <c r="H2237" t="s">
        <v>734</v>
      </c>
      <c r="K2237" t="s">
        <v>753</v>
      </c>
      <c r="L2237" t="s">
        <v>773</v>
      </c>
      <c r="M2237" t="s">
        <v>716</v>
      </c>
      <c r="O2237" t="s">
        <v>717</v>
      </c>
      <c r="Q2237">
        <v>3.5999999999999997E-2</v>
      </c>
      <c r="S2237">
        <v>2.1999999999999999E-2</v>
      </c>
      <c r="U2237">
        <v>8.1000000000000003E-2</v>
      </c>
      <c r="V2237" t="s">
        <v>718</v>
      </c>
      <c r="W2237" t="s">
        <v>744</v>
      </c>
      <c r="X2237" t="s">
        <v>744</v>
      </c>
      <c r="Y2237" t="s">
        <v>754</v>
      </c>
      <c r="Z2237">
        <v>4</v>
      </c>
      <c r="AA2237" t="s">
        <v>722</v>
      </c>
      <c r="AB2237" t="s">
        <v>1369</v>
      </c>
      <c r="AC2237">
        <v>10443</v>
      </c>
      <c r="AD2237" t="s">
        <v>1370</v>
      </c>
      <c r="AE2237" t="s">
        <v>1371</v>
      </c>
      <c r="AF2237">
        <v>1982</v>
      </c>
    </row>
    <row r="2238" spans="1:32" x14ac:dyDescent="0.2">
      <c r="A2238" t="s">
        <v>928</v>
      </c>
      <c r="B2238">
        <v>10108642</v>
      </c>
      <c r="C2238" t="s">
        <v>929</v>
      </c>
      <c r="D2238" t="s">
        <v>709</v>
      </c>
      <c r="E2238" t="s">
        <v>1536</v>
      </c>
      <c r="F2238" t="s">
        <v>823</v>
      </c>
      <c r="G2238" t="s">
        <v>733</v>
      </c>
      <c r="K2238" t="s">
        <v>714</v>
      </c>
      <c r="L2238" t="s">
        <v>773</v>
      </c>
      <c r="M2238" t="s">
        <v>716</v>
      </c>
      <c r="O2238" t="s">
        <v>717</v>
      </c>
      <c r="Q2238">
        <v>3.61E-2</v>
      </c>
      <c r="V2238" t="s">
        <v>718</v>
      </c>
      <c r="W2238" t="s">
        <v>744</v>
      </c>
      <c r="X2238" t="s">
        <v>744</v>
      </c>
      <c r="Y2238" t="s">
        <v>754</v>
      </c>
      <c r="Z2238">
        <v>4</v>
      </c>
      <c r="AA2238" t="s">
        <v>722</v>
      </c>
      <c r="AB2238" t="s">
        <v>1537</v>
      </c>
      <c r="AC2238">
        <v>4114</v>
      </c>
      <c r="AD2238" t="s">
        <v>1538</v>
      </c>
      <c r="AE2238" t="s">
        <v>1539</v>
      </c>
      <c r="AF2238">
        <v>1993</v>
      </c>
    </row>
    <row r="2239" spans="1:32" x14ac:dyDescent="0.2">
      <c r="A2239" t="s">
        <v>928</v>
      </c>
      <c r="B2239">
        <v>10108642</v>
      </c>
      <c r="C2239" t="s">
        <v>929</v>
      </c>
      <c r="D2239" t="s">
        <v>709</v>
      </c>
      <c r="E2239" t="s">
        <v>1520</v>
      </c>
      <c r="F2239" t="s">
        <v>1521</v>
      </c>
      <c r="G2239" t="s">
        <v>712</v>
      </c>
      <c r="H2239" t="s">
        <v>805</v>
      </c>
      <c r="I2239">
        <v>1</v>
      </c>
      <c r="J2239" t="s">
        <v>762</v>
      </c>
      <c r="K2239" t="s">
        <v>772</v>
      </c>
      <c r="L2239" t="s">
        <v>773</v>
      </c>
      <c r="M2239" t="s">
        <v>716</v>
      </c>
      <c r="N2239">
        <v>4</v>
      </c>
      <c r="O2239" t="s">
        <v>801</v>
      </c>
      <c r="Q2239">
        <v>3.7999999999999999E-2</v>
      </c>
      <c r="V2239" t="s">
        <v>718</v>
      </c>
      <c r="W2239" t="s">
        <v>764</v>
      </c>
      <c r="X2239" t="s">
        <v>875</v>
      </c>
      <c r="Y2239" t="s">
        <v>736</v>
      </c>
      <c r="Z2239">
        <v>40</v>
      </c>
      <c r="AA2239" t="s">
        <v>722</v>
      </c>
      <c r="AB2239" t="s">
        <v>1522</v>
      </c>
      <c r="AC2239">
        <v>331</v>
      </c>
      <c r="AD2239" t="s">
        <v>1523</v>
      </c>
      <c r="AE2239" t="s">
        <v>1524</v>
      </c>
      <c r="AF2239">
        <v>1991</v>
      </c>
    </row>
    <row r="2240" spans="1:32" x14ac:dyDescent="0.2">
      <c r="A2240" t="s">
        <v>928</v>
      </c>
      <c r="B2240">
        <v>7440439</v>
      </c>
      <c r="C2240" t="s">
        <v>928</v>
      </c>
      <c r="D2240" t="s">
        <v>709</v>
      </c>
      <c r="E2240" t="s">
        <v>800</v>
      </c>
      <c r="F2240" t="s">
        <v>761</v>
      </c>
      <c r="G2240" t="s">
        <v>733</v>
      </c>
      <c r="I2240">
        <v>8</v>
      </c>
      <c r="J2240" t="s">
        <v>763</v>
      </c>
      <c r="K2240" t="s">
        <v>753</v>
      </c>
      <c r="L2240" t="s">
        <v>715</v>
      </c>
      <c r="M2240" t="s">
        <v>716</v>
      </c>
      <c r="O2240" t="s">
        <v>717</v>
      </c>
      <c r="Q2240">
        <v>3.9E-2</v>
      </c>
      <c r="V2240" t="s">
        <v>718</v>
      </c>
      <c r="W2240" t="s">
        <v>744</v>
      </c>
      <c r="X2240" t="s">
        <v>779</v>
      </c>
      <c r="Y2240" t="s">
        <v>736</v>
      </c>
      <c r="Z2240">
        <v>1</v>
      </c>
      <c r="AA2240" t="s">
        <v>722</v>
      </c>
      <c r="AB2240" t="s">
        <v>1154</v>
      </c>
      <c r="AC2240">
        <v>45106</v>
      </c>
      <c r="AD2240" t="s">
        <v>1155</v>
      </c>
      <c r="AE2240" t="s">
        <v>1156</v>
      </c>
      <c r="AF2240">
        <v>1995</v>
      </c>
    </row>
    <row r="2241" spans="1:32" x14ac:dyDescent="0.2">
      <c r="A2241" t="s">
        <v>928</v>
      </c>
      <c r="B2241">
        <v>10108642</v>
      </c>
      <c r="C2241" t="s">
        <v>929</v>
      </c>
      <c r="D2241" t="s">
        <v>709</v>
      </c>
      <c r="E2241" t="s">
        <v>760</v>
      </c>
      <c r="F2241" t="s">
        <v>761</v>
      </c>
      <c r="G2241" t="s">
        <v>733</v>
      </c>
      <c r="I2241">
        <v>24</v>
      </c>
      <c r="J2241" t="s">
        <v>763</v>
      </c>
      <c r="K2241" t="s">
        <v>753</v>
      </c>
      <c r="L2241" t="s">
        <v>715</v>
      </c>
      <c r="M2241" t="s">
        <v>716</v>
      </c>
      <c r="O2241" t="s">
        <v>801</v>
      </c>
      <c r="Q2241">
        <v>3.9E-2</v>
      </c>
      <c r="S2241">
        <v>2.5999999999999999E-2</v>
      </c>
      <c r="U2241">
        <v>5.8000000000000003E-2</v>
      </c>
      <c r="V2241" t="s">
        <v>718</v>
      </c>
      <c r="W2241" t="s">
        <v>744</v>
      </c>
      <c r="X2241" t="s">
        <v>744</v>
      </c>
      <c r="Y2241" t="s">
        <v>754</v>
      </c>
      <c r="Z2241">
        <v>2</v>
      </c>
      <c r="AA2241" t="s">
        <v>722</v>
      </c>
      <c r="AB2241" t="s">
        <v>1573</v>
      </c>
      <c r="AC2241">
        <v>10929</v>
      </c>
      <c r="AD2241" t="s">
        <v>1574</v>
      </c>
      <c r="AE2241" t="s">
        <v>1575</v>
      </c>
      <c r="AF2241">
        <v>1984</v>
      </c>
    </row>
    <row r="2242" spans="1:32" x14ac:dyDescent="0.2">
      <c r="A2242" t="s">
        <v>928</v>
      </c>
      <c r="B2242">
        <v>7440439</v>
      </c>
      <c r="C2242" t="s">
        <v>928</v>
      </c>
      <c r="D2242" t="s">
        <v>709</v>
      </c>
      <c r="E2242" t="s">
        <v>760</v>
      </c>
      <c r="F2242" t="s">
        <v>761</v>
      </c>
      <c r="G2242" t="s">
        <v>733</v>
      </c>
      <c r="I2242">
        <v>24</v>
      </c>
      <c r="J2242" t="s">
        <v>763</v>
      </c>
      <c r="K2242" t="s">
        <v>753</v>
      </c>
      <c r="L2242" t="s">
        <v>715</v>
      </c>
      <c r="M2242" t="s">
        <v>716</v>
      </c>
      <c r="O2242" t="s">
        <v>717</v>
      </c>
      <c r="Q2242">
        <v>0.04</v>
      </c>
      <c r="S2242">
        <v>3.3000000000000002E-2</v>
      </c>
      <c r="U2242">
        <v>0.05</v>
      </c>
      <c r="V2242" t="s">
        <v>718</v>
      </c>
      <c r="W2242" t="s">
        <v>744</v>
      </c>
      <c r="X2242" t="s">
        <v>744</v>
      </c>
      <c r="Y2242" t="s">
        <v>754</v>
      </c>
      <c r="Z2242">
        <v>2</v>
      </c>
      <c r="AA2242" t="s">
        <v>722</v>
      </c>
      <c r="AB2242" t="s">
        <v>1573</v>
      </c>
      <c r="AC2242">
        <v>10929</v>
      </c>
      <c r="AD2242" t="s">
        <v>1574</v>
      </c>
      <c r="AE2242" t="s">
        <v>1575</v>
      </c>
      <c r="AF2242">
        <v>1984</v>
      </c>
    </row>
    <row r="2243" spans="1:32" x14ac:dyDescent="0.2">
      <c r="A2243" t="s">
        <v>928</v>
      </c>
      <c r="B2243">
        <v>7440439</v>
      </c>
      <c r="C2243" t="s">
        <v>928</v>
      </c>
      <c r="D2243" t="s">
        <v>709</v>
      </c>
      <c r="E2243" t="s">
        <v>1576</v>
      </c>
      <c r="F2243" t="s">
        <v>732</v>
      </c>
      <c r="G2243" t="s">
        <v>733</v>
      </c>
      <c r="K2243" t="s">
        <v>772</v>
      </c>
      <c r="L2243" t="s">
        <v>715</v>
      </c>
      <c r="M2243" t="s">
        <v>716</v>
      </c>
      <c r="O2243" t="s">
        <v>717</v>
      </c>
      <c r="Q2243">
        <v>4.0099999999999997E-2</v>
      </c>
      <c r="V2243" t="s">
        <v>718</v>
      </c>
      <c r="W2243" t="s">
        <v>744</v>
      </c>
      <c r="X2243" t="s">
        <v>744</v>
      </c>
      <c r="Y2243" t="s">
        <v>754</v>
      </c>
      <c r="Z2243">
        <v>4</v>
      </c>
      <c r="AA2243" t="s">
        <v>722</v>
      </c>
      <c r="AB2243" t="s">
        <v>1577</v>
      </c>
      <c r="AC2243">
        <v>13058</v>
      </c>
      <c r="AD2243" t="s">
        <v>1578</v>
      </c>
      <c r="AE2243" t="s">
        <v>1579</v>
      </c>
      <c r="AF2243">
        <v>1988</v>
      </c>
    </row>
    <row r="2244" spans="1:32" x14ac:dyDescent="0.2">
      <c r="A2244" t="s">
        <v>928</v>
      </c>
      <c r="B2244">
        <v>7440439</v>
      </c>
      <c r="C2244" t="s">
        <v>928</v>
      </c>
      <c r="D2244" t="s">
        <v>709</v>
      </c>
      <c r="E2244" t="s">
        <v>800</v>
      </c>
      <c r="F2244" t="s">
        <v>761</v>
      </c>
      <c r="G2244" t="s">
        <v>733</v>
      </c>
      <c r="I2244">
        <v>8</v>
      </c>
      <c r="J2244" t="s">
        <v>763</v>
      </c>
      <c r="K2244" t="s">
        <v>753</v>
      </c>
      <c r="L2244" t="s">
        <v>715</v>
      </c>
      <c r="M2244" t="s">
        <v>716</v>
      </c>
      <c r="O2244" t="s">
        <v>717</v>
      </c>
      <c r="Q2244">
        <v>4.1000000000000002E-2</v>
      </c>
      <c r="V2244" t="s">
        <v>718</v>
      </c>
      <c r="W2244" t="s">
        <v>744</v>
      </c>
      <c r="X2244" t="s">
        <v>779</v>
      </c>
      <c r="Y2244" t="s">
        <v>736</v>
      </c>
      <c r="Z2244">
        <v>1</v>
      </c>
      <c r="AA2244" t="s">
        <v>722</v>
      </c>
      <c r="AB2244" t="s">
        <v>1154</v>
      </c>
      <c r="AC2244">
        <v>45106</v>
      </c>
      <c r="AD2244" t="s">
        <v>1155</v>
      </c>
      <c r="AE2244" t="s">
        <v>1156</v>
      </c>
      <c r="AF2244">
        <v>1995</v>
      </c>
    </row>
    <row r="2245" spans="1:32" x14ac:dyDescent="0.2">
      <c r="A2245" t="s">
        <v>928</v>
      </c>
      <c r="B2245">
        <v>10108642</v>
      </c>
      <c r="C2245" t="s">
        <v>929</v>
      </c>
      <c r="D2245" t="s">
        <v>709</v>
      </c>
      <c r="E2245" t="s">
        <v>1536</v>
      </c>
      <c r="F2245" t="s">
        <v>823</v>
      </c>
      <c r="G2245" t="s">
        <v>733</v>
      </c>
      <c r="K2245" t="s">
        <v>714</v>
      </c>
      <c r="L2245" t="s">
        <v>773</v>
      </c>
      <c r="M2245" t="s">
        <v>716</v>
      </c>
      <c r="O2245" t="s">
        <v>717</v>
      </c>
      <c r="Q2245">
        <v>4.19E-2</v>
      </c>
      <c r="V2245" t="s">
        <v>718</v>
      </c>
      <c r="W2245" t="s">
        <v>744</v>
      </c>
      <c r="X2245" t="s">
        <v>744</v>
      </c>
      <c r="Y2245" t="s">
        <v>754</v>
      </c>
      <c r="Z2245">
        <v>4</v>
      </c>
      <c r="AA2245" t="s">
        <v>722</v>
      </c>
      <c r="AB2245" t="s">
        <v>1537</v>
      </c>
      <c r="AC2245">
        <v>4114</v>
      </c>
      <c r="AD2245" t="s">
        <v>1538</v>
      </c>
      <c r="AE2245" t="s">
        <v>1539</v>
      </c>
      <c r="AF2245">
        <v>1993</v>
      </c>
    </row>
    <row r="2246" spans="1:32" x14ac:dyDescent="0.2">
      <c r="A2246" t="s">
        <v>928</v>
      </c>
      <c r="B2246">
        <v>10108642</v>
      </c>
      <c r="C2246" t="s">
        <v>929</v>
      </c>
      <c r="D2246" t="s">
        <v>709</v>
      </c>
      <c r="E2246" t="s">
        <v>760</v>
      </c>
      <c r="F2246" t="s">
        <v>761</v>
      </c>
      <c r="G2246" t="s">
        <v>733</v>
      </c>
      <c r="I2246">
        <v>72</v>
      </c>
      <c r="J2246" t="s">
        <v>763</v>
      </c>
      <c r="K2246" t="s">
        <v>753</v>
      </c>
      <c r="L2246" t="s">
        <v>715</v>
      </c>
      <c r="M2246" t="s">
        <v>716</v>
      </c>
      <c r="N2246">
        <v>7</v>
      </c>
      <c r="O2246" t="s">
        <v>717</v>
      </c>
      <c r="Q2246">
        <v>4.2999999999999997E-2</v>
      </c>
      <c r="S2246">
        <v>2.7E-2</v>
      </c>
      <c r="U2246">
        <v>7.0000000000000007E-2</v>
      </c>
      <c r="V2246" t="s">
        <v>718</v>
      </c>
      <c r="W2246" t="s">
        <v>790</v>
      </c>
      <c r="X2246" t="s">
        <v>791</v>
      </c>
      <c r="Y2246" t="s">
        <v>792</v>
      </c>
      <c r="Z2246">
        <v>4</v>
      </c>
      <c r="AA2246" t="s">
        <v>722</v>
      </c>
      <c r="AB2246" t="s">
        <v>1113</v>
      </c>
      <c r="AC2246">
        <v>152135</v>
      </c>
      <c r="AD2246" t="s">
        <v>1114</v>
      </c>
      <c r="AE2246" t="s">
        <v>1115</v>
      </c>
      <c r="AF2246">
        <v>1983</v>
      </c>
    </row>
    <row r="2247" spans="1:32" x14ac:dyDescent="0.2">
      <c r="A2247" t="s">
        <v>928</v>
      </c>
      <c r="B2247">
        <v>10108642</v>
      </c>
      <c r="C2247" t="s">
        <v>929</v>
      </c>
      <c r="D2247" t="s">
        <v>709</v>
      </c>
      <c r="E2247" t="s">
        <v>760</v>
      </c>
      <c r="F2247" t="s">
        <v>761</v>
      </c>
      <c r="G2247" t="s">
        <v>733</v>
      </c>
      <c r="I2247">
        <v>72</v>
      </c>
      <c r="J2247" t="s">
        <v>763</v>
      </c>
      <c r="K2247" t="s">
        <v>753</v>
      </c>
      <c r="L2247" t="s">
        <v>715</v>
      </c>
      <c r="M2247" t="s">
        <v>716</v>
      </c>
      <c r="O2247" t="s">
        <v>717</v>
      </c>
      <c r="Q2247">
        <v>4.3999999999999997E-2</v>
      </c>
      <c r="V2247" t="s">
        <v>718</v>
      </c>
      <c r="W2247" t="s">
        <v>790</v>
      </c>
      <c r="X2247" t="s">
        <v>791</v>
      </c>
      <c r="Y2247" t="s">
        <v>792</v>
      </c>
      <c r="Z2247">
        <v>4</v>
      </c>
      <c r="AA2247" t="s">
        <v>722</v>
      </c>
      <c r="AB2247" t="s">
        <v>1580</v>
      </c>
      <c r="AC2247">
        <v>3521</v>
      </c>
      <c r="AD2247" t="s">
        <v>1581</v>
      </c>
      <c r="AE2247" t="s">
        <v>1582</v>
      </c>
      <c r="AF2247">
        <v>1979</v>
      </c>
    </row>
    <row r="2248" spans="1:32" x14ac:dyDescent="0.2">
      <c r="A2248" t="s">
        <v>928</v>
      </c>
      <c r="B2248">
        <v>10108642</v>
      </c>
      <c r="C2248" t="s">
        <v>929</v>
      </c>
      <c r="D2248" t="s">
        <v>709</v>
      </c>
      <c r="E2248" t="s">
        <v>760</v>
      </c>
      <c r="F2248" t="s">
        <v>761</v>
      </c>
      <c r="G2248" t="s">
        <v>733</v>
      </c>
      <c r="I2248">
        <v>72</v>
      </c>
      <c r="J2248" t="s">
        <v>763</v>
      </c>
      <c r="K2248" t="s">
        <v>753</v>
      </c>
      <c r="L2248" t="s">
        <v>715</v>
      </c>
      <c r="M2248" t="s">
        <v>716</v>
      </c>
      <c r="N2248">
        <v>7</v>
      </c>
      <c r="O2248" t="s">
        <v>717</v>
      </c>
      <c r="Q2248">
        <v>4.3999999999999997E-2</v>
      </c>
      <c r="S2248">
        <v>0.03</v>
      </c>
      <c r="U2248">
        <v>6.5000000000000002E-2</v>
      </c>
      <c r="V2248" t="s">
        <v>718</v>
      </c>
      <c r="W2248" t="s">
        <v>790</v>
      </c>
      <c r="X2248" t="s">
        <v>791</v>
      </c>
      <c r="Y2248" t="s">
        <v>792</v>
      </c>
      <c r="Z2248">
        <v>4</v>
      </c>
      <c r="AA2248" t="s">
        <v>722</v>
      </c>
      <c r="AB2248" t="s">
        <v>1113</v>
      </c>
      <c r="AC2248">
        <v>152135</v>
      </c>
      <c r="AD2248" t="s">
        <v>1114</v>
      </c>
      <c r="AE2248" t="s">
        <v>1115</v>
      </c>
      <c r="AF2248">
        <v>1983</v>
      </c>
    </row>
    <row r="2249" spans="1:32" x14ac:dyDescent="0.2">
      <c r="A2249" t="s">
        <v>928</v>
      </c>
      <c r="B2249">
        <v>10108642</v>
      </c>
      <c r="C2249" t="s">
        <v>929</v>
      </c>
      <c r="D2249" t="s">
        <v>709</v>
      </c>
      <c r="E2249" t="s">
        <v>760</v>
      </c>
      <c r="F2249" t="s">
        <v>761</v>
      </c>
      <c r="G2249" t="s">
        <v>733</v>
      </c>
      <c r="I2249">
        <v>24</v>
      </c>
      <c r="J2249" t="s">
        <v>763</v>
      </c>
      <c r="K2249" t="s">
        <v>753</v>
      </c>
      <c r="L2249" t="s">
        <v>715</v>
      </c>
      <c r="M2249" t="s">
        <v>716</v>
      </c>
      <c r="O2249" t="s">
        <v>801</v>
      </c>
      <c r="Q2249">
        <v>4.3999999999999997E-2</v>
      </c>
      <c r="S2249">
        <v>2.9000000000000001E-2</v>
      </c>
      <c r="U2249">
        <v>6.5000000000000002E-2</v>
      </c>
      <c r="V2249" t="s">
        <v>718</v>
      </c>
      <c r="W2249" t="s">
        <v>744</v>
      </c>
      <c r="X2249" t="s">
        <v>744</v>
      </c>
      <c r="Y2249" t="s">
        <v>754</v>
      </c>
      <c r="Z2249">
        <v>2</v>
      </c>
      <c r="AA2249" t="s">
        <v>722</v>
      </c>
      <c r="AB2249" t="s">
        <v>1573</v>
      </c>
      <c r="AC2249">
        <v>10929</v>
      </c>
      <c r="AD2249" t="s">
        <v>1574</v>
      </c>
      <c r="AE2249" t="s">
        <v>1575</v>
      </c>
      <c r="AF2249">
        <v>1984</v>
      </c>
    </row>
    <row r="2250" spans="1:32" x14ac:dyDescent="0.2">
      <c r="A2250" t="s">
        <v>928</v>
      </c>
      <c r="B2250">
        <v>7440439</v>
      </c>
      <c r="C2250" t="s">
        <v>928</v>
      </c>
      <c r="D2250" t="s">
        <v>709</v>
      </c>
      <c r="E2250" t="s">
        <v>751</v>
      </c>
      <c r="F2250" t="s">
        <v>732</v>
      </c>
      <c r="G2250" t="s">
        <v>733</v>
      </c>
      <c r="H2250" t="s">
        <v>734</v>
      </c>
      <c r="K2250" t="s">
        <v>714</v>
      </c>
      <c r="L2250" t="s">
        <v>715</v>
      </c>
      <c r="M2250" t="s">
        <v>716</v>
      </c>
      <c r="N2250">
        <v>7</v>
      </c>
      <c r="O2250" t="s">
        <v>717</v>
      </c>
      <c r="Q2250">
        <v>4.4999999999999998E-2</v>
      </c>
      <c r="V2250" t="s">
        <v>718</v>
      </c>
      <c r="W2250" t="s">
        <v>744</v>
      </c>
      <c r="X2250" t="s">
        <v>744</v>
      </c>
      <c r="Y2250" t="s">
        <v>754</v>
      </c>
      <c r="Z2250">
        <v>2</v>
      </c>
      <c r="AA2250" t="s">
        <v>722</v>
      </c>
      <c r="AB2250" t="s">
        <v>1489</v>
      </c>
      <c r="AC2250">
        <v>169735</v>
      </c>
      <c r="AD2250" t="s">
        <v>1503</v>
      </c>
      <c r="AE2250" t="s">
        <v>1504</v>
      </c>
      <c r="AF2250">
        <v>2001</v>
      </c>
    </row>
    <row r="2251" spans="1:32" x14ac:dyDescent="0.2">
      <c r="A2251" t="s">
        <v>928</v>
      </c>
      <c r="B2251">
        <v>10108642</v>
      </c>
      <c r="C2251" t="s">
        <v>929</v>
      </c>
      <c r="D2251" t="s">
        <v>709</v>
      </c>
      <c r="E2251" t="s">
        <v>1583</v>
      </c>
      <c r="F2251" t="s">
        <v>770</v>
      </c>
      <c r="G2251" t="s">
        <v>712</v>
      </c>
      <c r="H2251" t="s">
        <v>805</v>
      </c>
      <c r="J2251" t="s">
        <v>722</v>
      </c>
      <c r="K2251" t="s">
        <v>714</v>
      </c>
      <c r="L2251" t="s">
        <v>773</v>
      </c>
      <c r="M2251" t="s">
        <v>716</v>
      </c>
      <c r="N2251">
        <v>6</v>
      </c>
      <c r="O2251" t="s">
        <v>717</v>
      </c>
      <c r="Q2251">
        <v>4.4999999999999998E-2</v>
      </c>
      <c r="S2251">
        <v>4.1000000000000002E-2</v>
      </c>
      <c r="U2251">
        <v>4.9000000000000002E-2</v>
      </c>
      <c r="V2251" t="s">
        <v>718</v>
      </c>
      <c r="W2251" t="s">
        <v>744</v>
      </c>
      <c r="X2251" t="s">
        <v>744</v>
      </c>
      <c r="Y2251" t="s">
        <v>754</v>
      </c>
      <c r="Z2251">
        <v>4</v>
      </c>
      <c r="AA2251" t="s">
        <v>722</v>
      </c>
      <c r="AB2251" t="s">
        <v>1584</v>
      </c>
      <c r="AC2251">
        <v>75445</v>
      </c>
      <c r="AD2251" t="s">
        <v>1585</v>
      </c>
      <c r="AE2251" t="s">
        <v>1586</v>
      </c>
      <c r="AF2251">
        <v>2003</v>
      </c>
    </row>
    <row r="2252" spans="1:32" x14ac:dyDescent="0.2">
      <c r="A2252" t="s">
        <v>928</v>
      </c>
      <c r="B2252">
        <v>10108642</v>
      </c>
      <c r="C2252" t="s">
        <v>929</v>
      </c>
      <c r="D2252" t="s">
        <v>709</v>
      </c>
      <c r="E2252" t="s">
        <v>796</v>
      </c>
      <c r="F2252" t="s">
        <v>732</v>
      </c>
      <c r="G2252" t="s">
        <v>733</v>
      </c>
      <c r="K2252" t="s">
        <v>753</v>
      </c>
      <c r="L2252" t="s">
        <v>715</v>
      </c>
      <c r="M2252" t="s">
        <v>716</v>
      </c>
      <c r="N2252">
        <v>7</v>
      </c>
      <c r="O2252" t="s">
        <v>717</v>
      </c>
      <c r="Q2252">
        <v>4.4999999999999998E-2</v>
      </c>
      <c r="S2252">
        <v>2.4E-2</v>
      </c>
      <c r="U2252">
        <v>8.4000000000000005E-2</v>
      </c>
      <c r="V2252" t="s">
        <v>718</v>
      </c>
      <c r="W2252" t="s">
        <v>744</v>
      </c>
      <c r="X2252" t="s">
        <v>744</v>
      </c>
      <c r="Y2252" t="s">
        <v>754</v>
      </c>
      <c r="Z2252">
        <v>5</v>
      </c>
      <c r="AA2252" t="s">
        <v>722</v>
      </c>
      <c r="AB2252" t="s">
        <v>1113</v>
      </c>
      <c r="AC2252">
        <v>152135</v>
      </c>
      <c r="AD2252" t="s">
        <v>1114</v>
      </c>
      <c r="AE2252" t="s">
        <v>1115</v>
      </c>
      <c r="AF2252">
        <v>1983</v>
      </c>
    </row>
    <row r="2253" spans="1:32" x14ac:dyDescent="0.2">
      <c r="A2253" t="s">
        <v>928</v>
      </c>
      <c r="B2253">
        <v>10108642</v>
      </c>
      <c r="C2253" t="s">
        <v>929</v>
      </c>
      <c r="D2253" t="s">
        <v>709</v>
      </c>
      <c r="E2253" t="s">
        <v>760</v>
      </c>
      <c r="F2253" t="s">
        <v>761</v>
      </c>
      <c r="G2253" t="s">
        <v>733</v>
      </c>
      <c r="I2253">
        <v>72</v>
      </c>
      <c r="J2253" t="s">
        <v>763</v>
      </c>
      <c r="K2253" t="s">
        <v>753</v>
      </c>
      <c r="L2253" t="s">
        <v>715</v>
      </c>
      <c r="M2253" t="s">
        <v>716</v>
      </c>
      <c r="O2253" t="s">
        <v>717</v>
      </c>
      <c r="Q2253">
        <v>4.7E-2</v>
      </c>
      <c r="V2253" t="s">
        <v>718</v>
      </c>
      <c r="W2253" t="s">
        <v>790</v>
      </c>
      <c r="X2253" t="s">
        <v>791</v>
      </c>
      <c r="Y2253" t="s">
        <v>792</v>
      </c>
      <c r="Z2253">
        <v>2</v>
      </c>
      <c r="AA2253" t="s">
        <v>722</v>
      </c>
      <c r="AB2253" t="s">
        <v>1580</v>
      </c>
      <c r="AC2253">
        <v>3521</v>
      </c>
      <c r="AD2253" t="s">
        <v>1581</v>
      </c>
      <c r="AE2253" t="s">
        <v>1582</v>
      </c>
      <c r="AF2253">
        <v>1979</v>
      </c>
    </row>
    <row r="2254" spans="1:32" x14ac:dyDescent="0.2">
      <c r="A2254" t="s">
        <v>928</v>
      </c>
      <c r="B2254">
        <v>10108642</v>
      </c>
      <c r="C2254" t="s">
        <v>929</v>
      </c>
      <c r="D2254" t="s">
        <v>709</v>
      </c>
      <c r="E2254" t="s">
        <v>796</v>
      </c>
      <c r="F2254" t="s">
        <v>732</v>
      </c>
      <c r="G2254" t="s">
        <v>733</v>
      </c>
      <c r="K2254" t="s">
        <v>753</v>
      </c>
      <c r="L2254" t="s">
        <v>715</v>
      </c>
      <c r="M2254" t="s">
        <v>716</v>
      </c>
      <c r="O2254" t="s">
        <v>717</v>
      </c>
      <c r="Q2254">
        <v>4.9000000000000002E-2</v>
      </c>
      <c r="V2254" t="s">
        <v>718</v>
      </c>
      <c r="W2254" t="s">
        <v>744</v>
      </c>
      <c r="X2254" t="s">
        <v>744</v>
      </c>
      <c r="Y2254" t="s">
        <v>754</v>
      </c>
      <c r="Z2254">
        <v>4</v>
      </c>
      <c r="AA2254" t="s">
        <v>722</v>
      </c>
      <c r="AB2254" t="s">
        <v>854</v>
      </c>
      <c r="AC2254">
        <v>3690</v>
      </c>
      <c r="AD2254" t="s">
        <v>855</v>
      </c>
      <c r="AE2254" t="s">
        <v>856</v>
      </c>
      <c r="AF2254">
        <v>1981</v>
      </c>
    </row>
    <row r="2255" spans="1:32" x14ac:dyDescent="0.2">
      <c r="A2255" t="s">
        <v>928</v>
      </c>
      <c r="B2255">
        <v>10108642</v>
      </c>
      <c r="C2255" t="s">
        <v>929</v>
      </c>
      <c r="D2255" t="s">
        <v>709</v>
      </c>
      <c r="E2255" t="s">
        <v>760</v>
      </c>
      <c r="F2255" t="s">
        <v>761</v>
      </c>
      <c r="G2255" t="s">
        <v>733</v>
      </c>
      <c r="I2255">
        <v>1</v>
      </c>
      <c r="J2255" t="s">
        <v>722</v>
      </c>
      <c r="K2255" t="s">
        <v>753</v>
      </c>
      <c r="L2255" t="s">
        <v>715</v>
      </c>
      <c r="M2255" t="s">
        <v>716</v>
      </c>
      <c r="O2255" t="s">
        <v>801</v>
      </c>
      <c r="Q2255">
        <v>4.9000000000000002E-2</v>
      </c>
      <c r="S2255">
        <v>4.2000000000000003E-2</v>
      </c>
      <c r="U2255">
        <v>5.5E-2</v>
      </c>
      <c r="V2255" t="s">
        <v>718</v>
      </c>
      <c r="W2255" t="s">
        <v>744</v>
      </c>
      <c r="X2255" t="s">
        <v>744</v>
      </c>
      <c r="Y2255" t="s">
        <v>754</v>
      </c>
      <c r="Z2255">
        <v>2</v>
      </c>
      <c r="AA2255" t="s">
        <v>722</v>
      </c>
      <c r="AB2255" t="s">
        <v>1436</v>
      </c>
      <c r="AC2255">
        <v>3621</v>
      </c>
      <c r="AD2255" t="s">
        <v>1437</v>
      </c>
      <c r="AE2255" t="s">
        <v>1438</v>
      </c>
      <c r="AF2255">
        <v>1980</v>
      </c>
    </row>
    <row r="2256" spans="1:32" x14ac:dyDescent="0.2">
      <c r="A2256" t="s">
        <v>928</v>
      </c>
      <c r="B2256">
        <v>10108642</v>
      </c>
      <c r="C2256" t="s">
        <v>929</v>
      </c>
      <c r="D2256" t="s">
        <v>709</v>
      </c>
      <c r="E2256" t="s">
        <v>1498</v>
      </c>
      <c r="F2256" t="s">
        <v>1499</v>
      </c>
      <c r="G2256" t="s">
        <v>712</v>
      </c>
      <c r="K2256" t="s">
        <v>714</v>
      </c>
      <c r="L2256" t="s">
        <v>773</v>
      </c>
      <c r="M2256" t="s">
        <v>716</v>
      </c>
      <c r="N2256">
        <v>4</v>
      </c>
      <c r="O2256" t="s">
        <v>717</v>
      </c>
      <c r="Q2256">
        <v>4.9910000000000003E-2</v>
      </c>
      <c r="V2256" t="s">
        <v>718</v>
      </c>
      <c r="W2256" t="s">
        <v>866</v>
      </c>
      <c r="X2256" t="s">
        <v>1262</v>
      </c>
      <c r="Y2256" t="s">
        <v>736</v>
      </c>
      <c r="Z2256">
        <v>0.5</v>
      </c>
      <c r="AA2256" t="s">
        <v>722</v>
      </c>
      <c r="AB2256" t="s">
        <v>1500</v>
      </c>
      <c r="AC2256">
        <v>154078</v>
      </c>
      <c r="AD2256" t="s">
        <v>1501</v>
      </c>
      <c r="AE2256" t="s">
        <v>1502</v>
      </c>
      <c r="AF2256">
        <v>2011</v>
      </c>
    </row>
    <row r="2257" spans="1:32" x14ac:dyDescent="0.2">
      <c r="A2257" t="s">
        <v>928</v>
      </c>
      <c r="B2257">
        <v>10108642</v>
      </c>
      <c r="C2257" t="s">
        <v>929</v>
      </c>
      <c r="D2257" t="s">
        <v>709</v>
      </c>
      <c r="E2257" t="s">
        <v>1498</v>
      </c>
      <c r="F2257" t="s">
        <v>1499</v>
      </c>
      <c r="G2257" t="s">
        <v>712</v>
      </c>
      <c r="K2257" t="s">
        <v>714</v>
      </c>
      <c r="L2257" t="s">
        <v>773</v>
      </c>
      <c r="M2257" t="s">
        <v>716</v>
      </c>
      <c r="N2257">
        <v>4</v>
      </c>
      <c r="O2257" t="s">
        <v>717</v>
      </c>
      <c r="Q2257">
        <v>4.9910000000000003E-2</v>
      </c>
      <c r="V2257" t="s">
        <v>718</v>
      </c>
      <c r="W2257" t="s">
        <v>866</v>
      </c>
      <c r="X2257" t="s">
        <v>1262</v>
      </c>
      <c r="Y2257" t="s">
        <v>736</v>
      </c>
      <c r="Z2257">
        <v>15</v>
      </c>
      <c r="AA2257" t="s">
        <v>722</v>
      </c>
      <c r="AB2257" t="s">
        <v>1500</v>
      </c>
      <c r="AC2257">
        <v>154078</v>
      </c>
      <c r="AD2257" t="s">
        <v>1501</v>
      </c>
      <c r="AE2257" t="s">
        <v>1502</v>
      </c>
      <c r="AF2257">
        <v>2011</v>
      </c>
    </row>
    <row r="2258" spans="1:32" x14ac:dyDescent="0.2">
      <c r="A2258" t="s">
        <v>928</v>
      </c>
      <c r="B2258">
        <v>10108642</v>
      </c>
      <c r="C2258" t="s">
        <v>929</v>
      </c>
      <c r="D2258" t="s">
        <v>709</v>
      </c>
      <c r="E2258" t="s">
        <v>1498</v>
      </c>
      <c r="F2258" t="s">
        <v>1499</v>
      </c>
      <c r="G2258" t="s">
        <v>712</v>
      </c>
      <c r="K2258" t="s">
        <v>714</v>
      </c>
      <c r="L2258" t="s">
        <v>773</v>
      </c>
      <c r="M2258" t="s">
        <v>716</v>
      </c>
      <c r="N2258">
        <v>4</v>
      </c>
      <c r="O2258" t="s">
        <v>717</v>
      </c>
      <c r="Q2258">
        <v>4.9910000000000003E-2</v>
      </c>
      <c r="V2258" t="s">
        <v>718</v>
      </c>
      <c r="W2258" t="s">
        <v>866</v>
      </c>
      <c r="X2258" t="s">
        <v>1262</v>
      </c>
      <c r="Y2258" t="s">
        <v>736</v>
      </c>
      <c r="Z2258">
        <v>9</v>
      </c>
      <c r="AA2258" t="s">
        <v>722</v>
      </c>
      <c r="AB2258" t="s">
        <v>1500</v>
      </c>
      <c r="AC2258">
        <v>154078</v>
      </c>
      <c r="AD2258" t="s">
        <v>1501</v>
      </c>
      <c r="AE2258" t="s">
        <v>1502</v>
      </c>
      <c r="AF2258">
        <v>2011</v>
      </c>
    </row>
    <row r="2259" spans="1:32" x14ac:dyDescent="0.2">
      <c r="A2259" t="s">
        <v>928</v>
      </c>
      <c r="B2259">
        <v>10108642</v>
      </c>
      <c r="C2259" t="s">
        <v>929</v>
      </c>
      <c r="D2259" t="s">
        <v>709</v>
      </c>
      <c r="E2259" t="s">
        <v>1498</v>
      </c>
      <c r="F2259" t="s">
        <v>1499</v>
      </c>
      <c r="G2259" t="s">
        <v>712</v>
      </c>
      <c r="K2259" t="s">
        <v>714</v>
      </c>
      <c r="L2259" t="s">
        <v>773</v>
      </c>
      <c r="M2259" t="s">
        <v>716</v>
      </c>
      <c r="N2259">
        <v>4</v>
      </c>
      <c r="O2259" t="s">
        <v>717</v>
      </c>
      <c r="Q2259">
        <v>4.9910000000000003E-2</v>
      </c>
      <c r="V2259" t="s">
        <v>718</v>
      </c>
      <c r="W2259" t="s">
        <v>866</v>
      </c>
      <c r="X2259" t="s">
        <v>1262</v>
      </c>
      <c r="Y2259" t="s">
        <v>736</v>
      </c>
      <c r="Z2259">
        <v>6</v>
      </c>
      <c r="AA2259" t="s">
        <v>722</v>
      </c>
      <c r="AB2259" t="s">
        <v>1500</v>
      </c>
      <c r="AC2259">
        <v>154078</v>
      </c>
      <c r="AD2259" t="s">
        <v>1501</v>
      </c>
      <c r="AE2259" t="s">
        <v>1502</v>
      </c>
      <c r="AF2259">
        <v>2011</v>
      </c>
    </row>
    <row r="2260" spans="1:32" x14ac:dyDescent="0.2">
      <c r="A2260" t="s">
        <v>928</v>
      </c>
      <c r="B2260">
        <v>10108642</v>
      </c>
      <c r="C2260" t="s">
        <v>929</v>
      </c>
      <c r="D2260" t="s">
        <v>709</v>
      </c>
      <c r="E2260" t="s">
        <v>1498</v>
      </c>
      <c r="F2260" t="s">
        <v>1499</v>
      </c>
      <c r="G2260" t="s">
        <v>712</v>
      </c>
      <c r="K2260" t="s">
        <v>714</v>
      </c>
      <c r="L2260" t="s">
        <v>773</v>
      </c>
      <c r="M2260" t="s">
        <v>716</v>
      </c>
      <c r="N2260">
        <v>4</v>
      </c>
      <c r="O2260" t="s">
        <v>717</v>
      </c>
      <c r="Q2260">
        <v>4.9910000000000003E-2</v>
      </c>
      <c r="V2260" t="s">
        <v>718</v>
      </c>
      <c r="W2260" t="s">
        <v>866</v>
      </c>
      <c r="X2260" t="s">
        <v>1262</v>
      </c>
      <c r="Y2260" t="s">
        <v>736</v>
      </c>
      <c r="Z2260">
        <v>0.5</v>
      </c>
      <c r="AA2260" t="s">
        <v>722</v>
      </c>
      <c r="AB2260" t="s">
        <v>1500</v>
      </c>
      <c r="AC2260">
        <v>154078</v>
      </c>
      <c r="AD2260" t="s">
        <v>1501</v>
      </c>
      <c r="AE2260" t="s">
        <v>1502</v>
      </c>
      <c r="AF2260">
        <v>2011</v>
      </c>
    </row>
    <row r="2261" spans="1:32" x14ac:dyDescent="0.2">
      <c r="A2261" t="s">
        <v>928</v>
      </c>
      <c r="B2261">
        <v>10108642</v>
      </c>
      <c r="C2261" t="s">
        <v>929</v>
      </c>
      <c r="D2261" t="s">
        <v>709</v>
      </c>
      <c r="E2261" t="s">
        <v>1498</v>
      </c>
      <c r="F2261" t="s">
        <v>1499</v>
      </c>
      <c r="G2261" t="s">
        <v>712</v>
      </c>
      <c r="K2261" t="s">
        <v>714</v>
      </c>
      <c r="L2261" t="s">
        <v>773</v>
      </c>
      <c r="M2261" t="s">
        <v>716</v>
      </c>
      <c r="N2261">
        <v>4</v>
      </c>
      <c r="O2261" t="s">
        <v>717</v>
      </c>
      <c r="Q2261">
        <v>4.9910000000000003E-2</v>
      </c>
      <c r="V2261" t="s">
        <v>718</v>
      </c>
      <c r="W2261" t="s">
        <v>866</v>
      </c>
      <c r="X2261" t="s">
        <v>1262</v>
      </c>
      <c r="Y2261" t="s">
        <v>736</v>
      </c>
      <c r="Z2261">
        <v>1</v>
      </c>
      <c r="AA2261" t="s">
        <v>722</v>
      </c>
      <c r="AB2261" t="s">
        <v>1500</v>
      </c>
      <c r="AC2261">
        <v>154078</v>
      </c>
      <c r="AD2261" t="s">
        <v>1501</v>
      </c>
      <c r="AE2261" t="s">
        <v>1502</v>
      </c>
      <c r="AF2261">
        <v>2011</v>
      </c>
    </row>
    <row r="2262" spans="1:32" x14ac:dyDescent="0.2">
      <c r="A2262" t="s">
        <v>928</v>
      </c>
      <c r="B2262">
        <v>10108642</v>
      </c>
      <c r="C2262" t="s">
        <v>929</v>
      </c>
      <c r="D2262" t="s">
        <v>709</v>
      </c>
      <c r="E2262" t="s">
        <v>1498</v>
      </c>
      <c r="F2262" t="s">
        <v>1499</v>
      </c>
      <c r="G2262" t="s">
        <v>712</v>
      </c>
      <c r="K2262" t="s">
        <v>714</v>
      </c>
      <c r="L2262" t="s">
        <v>773</v>
      </c>
      <c r="M2262" t="s">
        <v>716</v>
      </c>
      <c r="N2262">
        <v>4</v>
      </c>
      <c r="O2262" t="s">
        <v>717</v>
      </c>
      <c r="Q2262">
        <v>4.9910000000000003E-2</v>
      </c>
      <c r="V2262" t="s">
        <v>718</v>
      </c>
      <c r="W2262" t="s">
        <v>866</v>
      </c>
      <c r="X2262" t="s">
        <v>1262</v>
      </c>
      <c r="Y2262" t="s">
        <v>736</v>
      </c>
      <c r="Z2262">
        <v>6</v>
      </c>
      <c r="AA2262" t="s">
        <v>722</v>
      </c>
      <c r="AB2262" t="s">
        <v>1500</v>
      </c>
      <c r="AC2262">
        <v>154078</v>
      </c>
      <c r="AD2262" t="s">
        <v>1501</v>
      </c>
      <c r="AE2262" t="s">
        <v>1502</v>
      </c>
      <c r="AF2262">
        <v>2011</v>
      </c>
    </row>
    <row r="2263" spans="1:32" x14ac:dyDescent="0.2">
      <c r="A2263" t="s">
        <v>928</v>
      </c>
      <c r="B2263">
        <v>10108642</v>
      </c>
      <c r="C2263" t="s">
        <v>929</v>
      </c>
      <c r="D2263" t="s">
        <v>709</v>
      </c>
      <c r="E2263" t="s">
        <v>1548</v>
      </c>
      <c r="F2263" t="s">
        <v>1549</v>
      </c>
      <c r="G2263" t="s">
        <v>712</v>
      </c>
      <c r="H2263" t="s">
        <v>887</v>
      </c>
      <c r="K2263" t="s">
        <v>772</v>
      </c>
      <c r="L2263" t="s">
        <v>773</v>
      </c>
      <c r="M2263" t="s">
        <v>716</v>
      </c>
      <c r="O2263" t="s">
        <v>717</v>
      </c>
      <c r="Q2263">
        <v>0.05</v>
      </c>
      <c r="V2263" t="s">
        <v>718</v>
      </c>
      <c r="W2263" t="s">
        <v>744</v>
      </c>
      <c r="X2263" t="s">
        <v>744</v>
      </c>
      <c r="Y2263" t="s">
        <v>754</v>
      </c>
      <c r="AA2263" t="s">
        <v>722</v>
      </c>
      <c r="AB2263" t="s">
        <v>1550</v>
      </c>
      <c r="AC2263">
        <v>3764</v>
      </c>
      <c r="AD2263" t="s">
        <v>1551</v>
      </c>
      <c r="AE2263" t="s">
        <v>1552</v>
      </c>
      <c r="AF2263">
        <v>1982</v>
      </c>
    </row>
    <row r="2264" spans="1:32" x14ac:dyDescent="0.2">
      <c r="A2264" t="s">
        <v>928</v>
      </c>
      <c r="B2264">
        <v>10108642</v>
      </c>
      <c r="C2264" t="s">
        <v>929</v>
      </c>
      <c r="D2264" t="s">
        <v>709</v>
      </c>
      <c r="E2264" t="s">
        <v>760</v>
      </c>
      <c r="F2264" t="s">
        <v>761</v>
      </c>
      <c r="G2264" t="s">
        <v>733</v>
      </c>
      <c r="I2264">
        <v>144</v>
      </c>
      <c r="J2264" t="s">
        <v>763</v>
      </c>
      <c r="K2264" t="s">
        <v>753</v>
      </c>
      <c r="L2264" t="s">
        <v>715</v>
      </c>
      <c r="M2264" t="s">
        <v>716</v>
      </c>
      <c r="N2264">
        <v>7</v>
      </c>
      <c r="O2264" t="s">
        <v>717</v>
      </c>
      <c r="Q2264">
        <v>0.05</v>
      </c>
      <c r="S2264">
        <v>3.4000000000000002E-2</v>
      </c>
      <c r="U2264">
        <v>7.2999999999999995E-2</v>
      </c>
      <c r="V2264" t="s">
        <v>718</v>
      </c>
      <c r="W2264" t="s">
        <v>790</v>
      </c>
      <c r="X2264" t="s">
        <v>791</v>
      </c>
      <c r="Y2264" t="s">
        <v>792</v>
      </c>
      <c r="Z2264">
        <v>4.0312999999999999</v>
      </c>
      <c r="AA2264" t="s">
        <v>722</v>
      </c>
      <c r="AB2264" t="s">
        <v>1113</v>
      </c>
      <c r="AC2264">
        <v>152135</v>
      </c>
      <c r="AD2264" t="s">
        <v>1114</v>
      </c>
      <c r="AE2264" t="s">
        <v>1115</v>
      </c>
      <c r="AF2264">
        <v>1983</v>
      </c>
    </row>
    <row r="2265" spans="1:32" x14ac:dyDescent="0.2">
      <c r="A2265" t="s">
        <v>928</v>
      </c>
      <c r="B2265">
        <v>10108642</v>
      </c>
      <c r="C2265" t="s">
        <v>929</v>
      </c>
      <c r="D2265" t="s">
        <v>709</v>
      </c>
      <c r="E2265" t="s">
        <v>751</v>
      </c>
      <c r="F2265" t="s">
        <v>732</v>
      </c>
      <c r="G2265" t="s">
        <v>733</v>
      </c>
      <c r="K2265" t="s">
        <v>753</v>
      </c>
      <c r="L2265" t="s">
        <v>715</v>
      </c>
      <c r="M2265" t="s">
        <v>716</v>
      </c>
      <c r="O2265" t="s">
        <v>717</v>
      </c>
      <c r="Q2265">
        <v>0.05</v>
      </c>
      <c r="V2265" t="s">
        <v>718</v>
      </c>
      <c r="W2265" t="s">
        <v>744</v>
      </c>
      <c r="X2265" t="s">
        <v>744</v>
      </c>
      <c r="Y2265" t="s">
        <v>754</v>
      </c>
      <c r="Z2265">
        <v>4</v>
      </c>
      <c r="AA2265" t="s">
        <v>722</v>
      </c>
      <c r="AB2265" t="s">
        <v>854</v>
      </c>
      <c r="AC2265">
        <v>3690</v>
      </c>
      <c r="AD2265" t="s">
        <v>855</v>
      </c>
      <c r="AE2265" t="s">
        <v>856</v>
      </c>
      <c r="AF2265">
        <v>1981</v>
      </c>
    </row>
    <row r="2266" spans="1:32" x14ac:dyDescent="0.2">
      <c r="A2266" t="s">
        <v>928</v>
      </c>
      <c r="B2266">
        <v>10108642</v>
      </c>
      <c r="C2266" t="s">
        <v>929</v>
      </c>
      <c r="D2266" t="s">
        <v>709</v>
      </c>
      <c r="E2266" t="s">
        <v>731</v>
      </c>
      <c r="F2266" t="s">
        <v>732</v>
      </c>
      <c r="G2266" t="s">
        <v>733</v>
      </c>
      <c r="H2266" t="s">
        <v>1566</v>
      </c>
      <c r="K2266" t="s">
        <v>714</v>
      </c>
      <c r="L2266" t="s">
        <v>715</v>
      </c>
      <c r="M2266" t="s">
        <v>716</v>
      </c>
      <c r="O2266" t="s">
        <v>717</v>
      </c>
      <c r="Q2266">
        <v>0.05</v>
      </c>
      <c r="S2266">
        <v>2.3E-2</v>
      </c>
      <c r="U2266">
        <v>0.11</v>
      </c>
      <c r="V2266" t="s">
        <v>718</v>
      </c>
      <c r="W2266" t="s">
        <v>744</v>
      </c>
      <c r="X2266" t="s">
        <v>744</v>
      </c>
      <c r="Y2266" t="s">
        <v>754</v>
      </c>
      <c r="Z2266">
        <v>4</v>
      </c>
      <c r="AA2266" t="s">
        <v>722</v>
      </c>
      <c r="AB2266" t="s">
        <v>1587</v>
      </c>
      <c r="AC2266">
        <v>2335</v>
      </c>
      <c r="AD2266" t="s">
        <v>1588</v>
      </c>
      <c r="AE2266" t="s">
        <v>1589</v>
      </c>
      <c r="AF2266">
        <v>1988</v>
      </c>
    </row>
    <row r="2267" spans="1:32" x14ac:dyDescent="0.2">
      <c r="A2267" t="s">
        <v>928</v>
      </c>
      <c r="B2267">
        <v>10108642</v>
      </c>
      <c r="C2267" t="s">
        <v>929</v>
      </c>
      <c r="D2267" t="s">
        <v>709</v>
      </c>
      <c r="E2267" t="s">
        <v>1529</v>
      </c>
      <c r="F2267" t="s">
        <v>1530</v>
      </c>
      <c r="G2267" t="s">
        <v>712</v>
      </c>
      <c r="H2267" t="s">
        <v>734</v>
      </c>
      <c r="K2267" t="s">
        <v>714</v>
      </c>
      <c r="L2267" t="s">
        <v>715</v>
      </c>
      <c r="M2267" t="s">
        <v>716</v>
      </c>
      <c r="N2267">
        <v>6</v>
      </c>
      <c r="O2267" t="s">
        <v>717</v>
      </c>
      <c r="Q2267">
        <v>5.0729999999999997E-2</v>
      </c>
      <c r="S2267">
        <v>2.1700000000000001E-2</v>
      </c>
      <c r="U2267">
        <v>7.8299999999999995E-2</v>
      </c>
      <c r="V2267" t="s">
        <v>718</v>
      </c>
      <c r="W2267" t="s">
        <v>744</v>
      </c>
      <c r="X2267" t="s">
        <v>744</v>
      </c>
      <c r="Y2267" t="s">
        <v>754</v>
      </c>
      <c r="Z2267">
        <v>2</v>
      </c>
      <c r="AA2267" t="s">
        <v>722</v>
      </c>
      <c r="AB2267" t="s">
        <v>1481</v>
      </c>
      <c r="AC2267">
        <v>165793</v>
      </c>
      <c r="AD2267" t="s">
        <v>1534</v>
      </c>
      <c r="AE2267" t="s">
        <v>1535</v>
      </c>
      <c r="AF2267">
        <v>2011</v>
      </c>
    </row>
    <row r="2268" spans="1:32" x14ac:dyDescent="0.2">
      <c r="A2268" t="s">
        <v>928</v>
      </c>
      <c r="B2268">
        <v>10108642</v>
      </c>
      <c r="C2268" t="s">
        <v>929</v>
      </c>
      <c r="D2268" t="s">
        <v>709</v>
      </c>
      <c r="E2268" t="s">
        <v>760</v>
      </c>
      <c r="F2268" t="s">
        <v>761</v>
      </c>
      <c r="G2268" t="s">
        <v>733</v>
      </c>
      <c r="J2268" t="s">
        <v>763</v>
      </c>
      <c r="K2268" t="s">
        <v>753</v>
      </c>
      <c r="L2268" t="s">
        <v>715</v>
      </c>
      <c r="M2268" t="s">
        <v>716</v>
      </c>
      <c r="O2268" t="s">
        <v>717</v>
      </c>
      <c r="Q2268">
        <v>5.0999999999999997E-2</v>
      </c>
      <c r="V2268" t="s">
        <v>718</v>
      </c>
      <c r="W2268" t="s">
        <v>744</v>
      </c>
      <c r="X2268" t="s">
        <v>744</v>
      </c>
      <c r="Y2268" t="s">
        <v>754</v>
      </c>
      <c r="Z2268">
        <v>4</v>
      </c>
      <c r="AA2268" t="s">
        <v>722</v>
      </c>
      <c r="AB2268" t="s">
        <v>854</v>
      </c>
      <c r="AC2268">
        <v>3690</v>
      </c>
      <c r="AD2268" t="s">
        <v>855</v>
      </c>
      <c r="AE2268" t="s">
        <v>856</v>
      </c>
      <c r="AF2268">
        <v>1981</v>
      </c>
    </row>
    <row r="2269" spans="1:32" x14ac:dyDescent="0.2">
      <c r="A2269" t="s">
        <v>928</v>
      </c>
      <c r="B2269">
        <v>10108642</v>
      </c>
      <c r="C2269" t="s">
        <v>929</v>
      </c>
      <c r="D2269" t="s">
        <v>709</v>
      </c>
      <c r="E2269" t="s">
        <v>760</v>
      </c>
      <c r="F2269" t="s">
        <v>761</v>
      </c>
      <c r="G2269" t="s">
        <v>733</v>
      </c>
      <c r="I2269">
        <v>1</v>
      </c>
      <c r="J2269" t="s">
        <v>722</v>
      </c>
      <c r="K2269" t="s">
        <v>753</v>
      </c>
      <c r="L2269" t="s">
        <v>715</v>
      </c>
      <c r="M2269" t="s">
        <v>716</v>
      </c>
      <c r="O2269" t="s">
        <v>801</v>
      </c>
      <c r="Q2269">
        <v>5.0999999999999997E-2</v>
      </c>
      <c r="S2269">
        <v>4.3999999999999997E-2</v>
      </c>
      <c r="U2269">
        <v>5.8000000000000003E-2</v>
      </c>
      <c r="V2269" t="s">
        <v>718</v>
      </c>
      <c r="W2269" t="s">
        <v>744</v>
      </c>
      <c r="X2269" t="s">
        <v>744</v>
      </c>
      <c r="Y2269" t="s">
        <v>754</v>
      </c>
      <c r="Z2269">
        <v>2</v>
      </c>
      <c r="AA2269" t="s">
        <v>722</v>
      </c>
      <c r="AB2269" t="s">
        <v>1436</v>
      </c>
      <c r="AC2269">
        <v>3621</v>
      </c>
      <c r="AD2269" t="s">
        <v>1437</v>
      </c>
      <c r="AE2269" t="s">
        <v>1438</v>
      </c>
      <c r="AF2269">
        <v>1980</v>
      </c>
    </row>
    <row r="2270" spans="1:32" x14ac:dyDescent="0.2">
      <c r="A2270" t="s">
        <v>928</v>
      </c>
      <c r="B2270">
        <v>10108642</v>
      </c>
      <c r="C2270" t="s">
        <v>929</v>
      </c>
      <c r="D2270" t="s">
        <v>709</v>
      </c>
      <c r="E2270" t="s">
        <v>1590</v>
      </c>
      <c r="F2270" t="s">
        <v>1591</v>
      </c>
      <c r="G2270" t="s">
        <v>733</v>
      </c>
      <c r="H2270" t="s">
        <v>789</v>
      </c>
      <c r="J2270" t="s">
        <v>763</v>
      </c>
      <c r="K2270" t="s">
        <v>753</v>
      </c>
      <c r="L2270" t="s">
        <v>773</v>
      </c>
      <c r="M2270" t="s">
        <v>716</v>
      </c>
      <c r="O2270" t="s">
        <v>717</v>
      </c>
      <c r="Q2270">
        <v>5.16E-2</v>
      </c>
      <c r="S2270">
        <v>3.6200000000000003E-2</v>
      </c>
      <c r="U2270">
        <v>7.3499999999999996E-2</v>
      </c>
      <c r="V2270" t="s">
        <v>718</v>
      </c>
      <c r="W2270" t="s">
        <v>744</v>
      </c>
      <c r="X2270" t="s">
        <v>744</v>
      </c>
      <c r="Y2270" t="s">
        <v>754</v>
      </c>
      <c r="Z2270">
        <v>4</v>
      </c>
      <c r="AA2270" t="s">
        <v>722</v>
      </c>
      <c r="AB2270" t="s">
        <v>1288</v>
      </c>
      <c r="AC2270">
        <v>17219</v>
      </c>
      <c r="AD2270" t="s">
        <v>1289</v>
      </c>
      <c r="AE2270" t="s">
        <v>1290</v>
      </c>
      <c r="AF2270">
        <v>1994</v>
      </c>
    </row>
    <row r="2271" spans="1:32" x14ac:dyDescent="0.2">
      <c r="A2271" t="s">
        <v>928</v>
      </c>
      <c r="B2271">
        <v>10108642</v>
      </c>
      <c r="C2271" t="s">
        <v>929</v>
      </c>
      <c r="D2271" t="s">
        <v>709</v>
      </c>
      <c r="E2271" t="s">
        <v>751</v>
      </c>
      <c r="F2271" t="s">
        <v>732</v>
      </c>
      <c r="G2271" t="s">
        <v>733</v>
      </c>
      <c r="K2271" t="s">
        <v>753</v>
      </c>
      <c r="L2271" t="s">
        <v>715</v>
      </c>
      <c r="M2271" t="s">
        <v>716</v>
      </c>
      <c r="O2271" t="s">
        <v>717</v>
      </c>
      <c r="Q2271">
        <v>5.1999999999999998E-2</v>
      </c>
      <c r="V2271" t="s">
        <v>718</v>
      </c>
      <c r="W2271" t="s">
        <v>744</v>
      </c>
      <c r="X2271" t="s">
        <v>744</v>
      </c>
      <c r="Y2271" t="s">
        <v>754</v>
      </c>
      <c r="Z2271">
        <v>4</v>
      </c>
      <c r="AA2271" t="s">
        <v>722</v>
      </c>
      <c r="AB2271" t="s">
        <v>854</v>
      </c>
      <c r="AC2271">
        <v>3690</v>
      </c>
      <c r="AD2271" t="s">
        <v>855</v>
      </c>
      <c r="AE2271" t="s">
        <v>856</v>
      </c>
      <c r="AF2271">
        <v>1981</v>
      </c>
    </row>
    <row r="2272" spans="1:32" x14ac:dyDescent="0.2">
      <c r="A2272" t="s">
        <v>928</v>
      </c>
      <c r="B2272">
        <v>10108642</v>
      </c>
      <c r="C2272" t="s">
        <v>929</v>
      </c>
      <c r="D2272" t="s">
        <v>709</v>
      </c>
      <c r="E2272" t="s">
        <v>796</v>
      </c>
      <c r="F2272" t="s">
        <v>732</v>
      </c>
      <c r="G2272" t="s">
        <v>733</v>
      </c>
      <c r="K2272" t="s">
        <v>753</v>
      </c>
      <c r="L2272" t="s">
        <v>715</v>
      </c>
      <c r="M2272" t="s">
        <v>716</v>
      </c>
      <c r="N2272">
        <v>7</v>
      </c>
      <c r="O2272" t="s">
        <v>717</v>
      </c>
      <c r="Q2272">
        <v>5.2999999999999999E-2</v>
      </c>
      <c r="S2272">
        <v>3.2000000000000001E-2</v>
      </c>
      <c r="U2272">
        <v>8.8999999999999996E-2</v>
      </c>
      <c r="V2272" t="s">
        <v>718</v>
      </c>
      <c r="W2272" t="s">
        <v>790</v>
      </c>
      <c r="X2272" t="s">
        <v>791</v>
      </c>
      <c r="Y2272" t="s">
        <v>792</v>
      </c>
      <c r="Z2272">
        <v>4</v>
      </c>
      <c r="AA2272" t="s">
        <v>722</v>
      </c>
      <c r="AB2272" t="s">
        <v>1113</v>
      </c>
      <c r="AC2272">
        <v>152135</v>
      </c>
      <c r="AD2272" t="s">
        <v>1114</v>
      </c>
      <c r="AE2272" t="s">
        <v>1115</v>
      </c>
      <c r="AF2272">
        <v>1983</v>
      </c>
    </row>
    <row r="2273" spans="1:32" x14ac:dyDescent="0.2">
      <c r="A2273" t="s">
        <v>928</v>
      </c>
      <c r="B2273">
        <v>7440439</v>
      </c>
      <c r="C2273" t="s">
        <v>928</v>
      </c>
      <c r="D2273" t="s">
        <v>709</v>
      </c>
      <c r="E2273" t="s">
        <v>760</v>
      </c>
      <c r="F2273" t="s">
        <v>761</v>
      </c>
      <c r="G2273" t="s">
        <v>733</v>
      </c>
      <c r="H2273" t="s">
        <v>789</v>
      </c>
      <c r="I2273">
        <v>24</v>
      </c>
      <c r="J2273" t="s">
        <v>763</v>
      </c>
      <c r="K2273" t="s">
        <v>753</v>
      </c>
      <c r="L2273" t="s">
        <v>715</v>
      </c>
      <c r="M2273" t="s">
        <v>716</v>
      </c>
      <c r="O2273" t="s">
        <v>717</v>
      </c>
      <c r="Q2273">
        <v>5.3999999999999999E-2</v>
      </c>
      <c r="V2273" t="s">
        <v>718</v>
      </c>
      <c r="W2273" t="s">
        <v>744</v>
      </c>
      <c r="X2273" t="s">
        <v>744</v>
      </c>
      <c r="Y2273" t="s">
        <v>754</v>
      </c>
      <c r="Z2273">
        <v>2</v>
      </c>
      <c r="AA2273" t="s">
        <v>722</v>
      </c>
      <c r="AB2273" t="s">
        <v>1592</v>
      </c>
      <c r="AC2273">
        <v>188201</v>
      </c>
      <c r="AD2273" t="s">
        <v>1593</v>
      </c>
      <c r="AE2273" t="s">
        <v>1594</v>
      </c>
      <c r="AF2273">
        <v>2016</v>
      </c>
    </row>
    <row r="2274" spans="1:32" x14ac:dyDescent="0.2">
      <c r="A2274" t="s">
        <v>928</v>
      </c>
      <c r="B2274">
        <v>10108642</v>
      </c>
      <c r="C2274" t="s">
        <v>929</v>
      </c>
      <c r="D2274" t="s">
        <v>709</v>
      </c>
      <c r="E2274" t="s">
        <v>751</v>
      </c>
      <c r="F2274" t="s">
        <v>732</v>
      </c>
      <c r="G2274" t="s">
        <v>733</v>
      </c>
      <c r="K2274" t="s">
        <v>753</v>
      </c>
      <c r="L2274" t="s">
        <v>715</v>
      </c>
      <c r="M2274" t="s">
        <v>716</v>
      </c>
      <c r="N2274">
        <v>7</v>
      </c>
      <c r="O2274" t="s">
        <v>717</v>
      </c>
      <c r="Q2274">
        <v>5.3999999999999999E-2</v>
      </c>
      <c r="S2274">
        <v>3.7999999999999999E-2</v>
      </c>
      <c r="U2274">
        <v>7.5999999999999998E-2</v>
      </c>
      <c r="V2274" t="s">
        <v>718</v>
      </c>
      <c r="W2274" t="s">
        <v>790</v>
      </c>
      <c r="X2274" t="s">
        <v>791</v>
      </c>
      <c r="Y2274" t="s">
        <v>792</v>
      </c>
      <c r="Z2274">
        <v>4</v>
      </c>
      <c r="AA2274" t="s">
        <v>722</v>
      </c>
      <c r="AB2274" t="s">
        <v>1113</v>
      </c>
      <c r="AC2274">
        <v>152135</v>
      </c>
      <c r="AD2274" t="s">
        <v>1114</v>
      </c>
      <c r="AE2274" t="s">
        <v>1115</v>
      </c>
      <c r="AF2274">
        <v>1983</v>
      </c>
    </row>
    <row r="2275" spans="1:32" x14ac:dyDescent="0.2">
      <c r="A2275" t="s">
        <v>928</v>
      </c>
      <c r="B2275">
        <v>7440439</v>
      </c>
      <c r="C2275" t="s">
        <v>928</v>
      </c>
      <c r="D2275" t="s">
        <v>709</v>
      </c>
      <c r="E2275" t="s">
        <v>710</v>
      </c>
      <c r="F2275" t="s">
        <v>711</v>
      </c>
      <c r="G2275" t="s">
        <v>712</v>
      </c>
      <c r="K2275" t="s">
        <v>772</v>
      </c>
      <c r="L2275" t="s">
        <v>715</v>
      </c>
      <c r="M2275" t="s">
        <v>716</v>
      </c>
      <c r="O2275" t="s">
        <v>717</v>
      </c>
      <c r="Q2275">
        <v>0.06</v>
      </c>
      <c r="V2275" t="s">
        <v>718</v>
      </c>
      <c r="W2275" t="s">
        <v>744</v>
      </c>
      <c r="X2275" t="s">
        <v>744</v>
      </c>
      <c r="Y2275" t="s">
        <v>754</v>
      </c>
      <c r="Z2275">
        <v>4</v>
      </c>
      <c r="AA2275" t="s">
        <v>722</v>
      </c>
      <c r="AB2275" t="s">
        <v>1223</v>
      </c>
      <c r="AC2275">
        <v>12041</v>
      </c>
      <c r="AD2275" t="s">
        <v>1224</v>
      </c>
      <c r="AE2275" t="s">
        <v>1225</v>
      </c>
      <c r="AF2275">
        <v>1985</v>
      </c>
    </row>
    <row r="2276" spans="1:32" x14ac:dyDescent="0.2">
      <c r="A2276" t="s">
        <v>928</v>
      </c>
      <c r="B2276">
        <v>7440439</v>
      </c>
      <c r="C2276" t="s">
        <v>928</v>
      </c>
      <c r="D2276" t="s">
        <v>709</v>
      </c>
      <c r="E2276" t="s">
        <v>710</v>
      </c>
      <c r="F2276" t="s">
        <v>711</v>
      </c>
      <c r="G2276" t="s">
        <v>712</v>
      </c>
      <c r="K2276" t="s">
        <v>772</v>
      </c>
      <c r="L2276" t="s">
        <v>715</v>
      </c>
      <c r="M2276" t="s">
        <v>716</v>
      </c>
      <c r="O2276" t="s">
        <v>717</v>
      </c>
      <c r="Q2276">
        <v>0.06</v>
      </c>
      <c r="V2276" t="s">
        <v>718</v>
      </c>
      <c r="W2276" t="s">
        <v>744</v>
      </c>
      <c r="X2276" t="s">
        <v>744</v>
      </c>
      <c r="Y2276" t="s">
        <v>754</v>
      </c>
      <c r="Z2276">
        <v>4</v>
      </c>
      <c r="AA2276" t="s">
        <v>722</v>
      </c>
      <c r="AB2276" t="s">
        <v>1223</v>
      </c>
      <c r="AC2276">
        <v>12041</v>
      </c>
      <c r="AD2276" t="s">
        <v>1224</v>
      </c>
      <c r="AE2276" t="s">
        <v>1225</v>
      </c>
      <c r="AF2276">
        <v>1985</v>
      </c>
    </row>
    <row r="2277" spans="1:32" x14ac:dyDescent="0.2">
      <c r="A2277" t="s">
        <v>928</v>
      </c>
      <c r="B2277">
        <v>7440439</v>
      </c>
      <c r="C2277" t="s">
        <v>928</v>
      </c>
      <c r="D2277" t="s">
        <v>709</v>
      </c>
      <c r="E2277" t="s">
        <v>769</v>
      </c>
      <c r="F2277" t="s">
        <v>770</v>
      </c>
      <c r="G2277" t="s">
        <v>733</v>
      </c>
      <c r="H2277" t="s">
        <v>805</v>
      </c>
      <c r="I2277">
        <v>48</v>
      </c>
      <c r="J2277" t="s">
        <v>763</v>
      </c>
      <c r="K2277" t="s">
        <v>753</v>
      </c>
      <c r="L2277" t="s">
        <v>773</v>
      </c>
      <c r="M2277" t="s">
        <v>716</v>
      </c>
      <c r="N2277">
        <v>5</v>
      </c>
      <c r="O2277" t="s">
        <v>717</v>
      </c>
      <c r="Q2277">
        <v>0.06</v>
      </c>
      <c r="V2277" t="s">
        <v>718</v>
      </c>
      <c r="W2277" t="s">
        <v>744</v>
      </c>
      <c r="X2277" t="s">
        <v>744</v>
      </c>
      <c r="Y2277" t="s">
        <v>1193</v>
      </c>
      <c r="Z2277">
        <v>2</v>
      </c>
      <c r="AA2277" t="s">
        <v>722</v>
      </c>
      <c r="AB2277" t="s">
        <v>1595</v>
      </c>
      <c r="AC2277">
        <v>62117</v>
      </c>
      <c r="AD2277" t="s">
        <v>1596</v>
      </c>
      <c r="AE2277" t="s">
        <v>1597</v>
      </c>
      <c r="AF2277">
        <v>1999</v>
      </c>
    </row>
    <row r="2278" spans="1:32" x14ac:dyDescent="0.2">
      <c r="A2278" t="s">
        <v>928</v>
      </c>
      <c r="B2278">
        <v>10108642</v>
      </c>
      <c r="C2278" t="s">
        <v>929</v>
      </c>
      <c r="D2278" t="s">
        <v>709</v>
      </c>
      <c r="E2278" t="s">
        <v>1598</v>
      </c>
      <c r="F2278" t="s">
        <v>1599</v>
      </c>
      <c r="G2278" t="s">
        <v>712</v>
      </c>
      <c r="H2278" t="s">
        <v>1600</v>
      </c>
      <c r="K2278" t="s">
        <v>772</v>
      </c>
      <c r="L2278" t="s">
        <v>715</v>
      </c>
      <c r="M2278" t="s">
        <v>716</v>
      </c>
      <c r="O2278" t="s">
        <v>717</v>
      </c>
      <c r="Q2278">
        <v>0.06</v>
      </c>
      <c r="V2278" t="s">
        <v>718</v>
      </c>
      <c r="W2278" t="s">
        <v>744</v>
      </c>
      <c r="X2278" t="s">
        <v>744</v>
      </c>
      <c r="Y2278" t="s">
        <v>754</v>
      </c>
      <c r="Z2278">
        <v>14</v>
      </c>
      <c r="AA2278" t="s">
        <v>722</v>
      </c>
      <c r="AB2278" t="s">
        <v>1601</v>
      </c>
      <c r="AC2278">
        <v>11976</v>
      </c>
      <c r="AD2278" t="s">
        <v>1602</v>
      </c>
      <c r="AE2278" t="s">
        <v>1603</v>
      </c>
      <c r="AF2278">
        <v>1986</v>
      </c>
    </row>
    <row r="2279" spans="1:32" x14ac:dyDescent="0.2">
      <c r="A2279" t="s">
        <v>928</v>
      </c>
      <c r="B2279">
        <v>10108642</v>
      </c>
      <c r="C2279" t="s">
        <v>929</v>
      </c>
      <c r="D2279" t="s">
        <v>709</v>
      </c>
      <c r="E2279" t="s">
        <v>1590</v>
      </c>
      <c r="F2279" t="s">
        <v>1591</v>
      </c>
      <c r="G2279" t="s">
        <v>733</v>
      </c>
      <c r="H2279" t="s">
        <v>1604</v>
      </c>
      <c r="K2279" t="s">
        <v>753</v>
      </c>
      <c r="L2279" t="s">
        <v>773</v>
      </c>
      <c r="M2279" t="s">
        <v>716</v>
      </c>
      <c r="O2279" t="s">
        <v>717</v>
      </c>
      <c r="Q2279">
        <v>0.06</v>
      </c>
      <c r="R2279" t="s">
        <v>219</v>
      </c>
      <c r="S2279">
        <v>1E-3</v>
      </c>
      <c r="U2279">
        <v>0.2</v>
      </c>
      <c r="V2279" t="s">
        <v>718</v>
      </c>
      <c r="W2279" t="s">
        <v>744</v>
      </c>
      <c r="X2279" t="s">
        <v>744</v>
      </c>
      <c r="Y2279" t="s">
        <v>754</v>
      </c>
      <c r="Z2279">
        <v>4</v>
      </c>
      <c r="AA2279" t="s">
        <v>722</v>
      </c>
      <c r="AB2279" t="s">
        <v>1369</v>
      </c>
      <c r="AC2279">
        <v>10443</v>
      </c>
      <c r="AD2279" t="s">
        <v>1370</v>
      </c>
      <c r="AE2279" t="s">
        <v>1371</v>
      </c>
      <c r="AF2279">
        <v>1982</v>
      </c>
    </row>
    <row r="2280" spans="1:32" x14ac:dyDescent="0.2">
      <c r="A2280" t="s">
        <v>928</v>
      </c>
      <c r="B2280">
        <v>10108642</v>
      </c>
      <c r="C2280" t="s">
        <v>929</v>
      </c>
      <c r="D2280" t="s">
        <v>709</v>
      </c>
      <c r="E2280" t="s">
        <v>800</v>
      </c>
      <c r="F2280" t="s">
        <v>761</v>
      </c>
      <c r="G2280" t="s">
        <v>733</v>
      </c>
      <c r="I2280">
        <v>24</v>
      </c>
      <c r="J2280" t="s">
        <v>763</v>
      </c>
      <c r="K2280" t="s">
        <v>753</v>
      </c>
      <c r="L2280" t="s">
        <v>715</v>
      </c>
      <c r="M2280" t="s">
        <v>716</v>
      </c>
      <c r="N2280">
        <v>6</v>
      </c>
      <c r="O2280" t="s">
        <v>801</v>
      </c>
      <c r="Q2280">
        <v>6.062E-2</v>
      </c>
      <c r="V2280" t="s">
        <v>718</v>
      </c>
      <c r="W2280" t="s">
        <v>744</v>
      </c>
      <c r="X2280" t="s">
        <v>744</v>
      </c>
      <c r="Y2280" t="s">
        <v>754</v>
      </c>
      <c r="Z2280">
        <v>2</v>
      </c>
      <c r="AA2280" t="s">
        <v>722</v>
      </c>
      <c r="AB2280" t="s">
        <v>1605</v>
      </c>
      <c r="AC2280">
        <v>154860</v>
      </c>
      <c r="AD2280" t="s">
        <v>1606</v>
      </c>
      <c r="AE2280" t="s">
        <v>1607</v>
      </c>
      <c r="AF2280">
        <v>2003</v>
      </c>
    </row>
    <row r="2281" spans="1:32" x14ac:dyDescent="0.2">
      <c r="A2281" t="s">
        <v>928</v>
      </c>
      <c r="B2281">
        <v>10108642</v>
      </c>
      <c r="C2281" t="s">
        <v>929</v>
      </c>
      <c r="D2281" t="s">
        <v>709</v>
      </c>
      <c r="E2281" t="s">
        <v>760</v>
      </c>
      <c r="F2281" t="s">
        <v>761</v>
      </c>
      <c r="G2281" t="s">
        <v>733</v>
      </c>
      <c r="I2281">
        <v>5</v>
      </c>
      <c r="J2281" t="s">
        <v>722</v>
      </c>
      <c r="K2281" t="s">
        <v>753</v>
      </c>
      <c r="L2281" t="s">
        <v>715</v>
      </c>
      <c r="M2281" t="s">
        <v>716</v>
      </c>
      <c r="O2281" t="s">
        <v>801</v>
      </c>
      <c r="Q2281">
        <v>6.0999999999999999E-2</v>
      </c>
      <c r="S2281">
        <v>0.02</v>
      </c>
      <c r="U2281">
        <v>0.182</v>
      </c>
      <c r="V2281" t="s">
        <v>718</v>
      </c>
      <c r="W2281" t="s">
        <v>744</v>
      </c>
      <c r="X2281" t="s">
        <v>744</v>
      </c>
      <c r="Y2281" t="s">
        <v>754</v>
      </c>
      <c r="Z2281">
        <v>2</v>
      </c>
      <c r="AA2281" t="s">
        <v>722</v>
      </c>
      <c r="AB2281" t="s">
        <v>1472</v>
      </c>
      <c r="AC2281">
        <v>12079</v>
      </c>
      <c r="AD2281" t="s">
        <v>1473</v>
      </c>
      <c r="AE2281" t="s">
        <v>1474</v>
      </c>
      <c r="AF2281">
        <v>1986</v>
      </c>
    </row>
    <row r="2282" spans="1:32" x14ac:dyDescent="0.2">
      <c r="A2282" t="s">
        <v>928</v>
      </c>
      <c r="B2282">
        <v>7440439</v>
      </c>
      <c r="C2282" t="s">
        <v>928</v>
      </c>
      <c r="D2282" t="s">
        <v>709</v>
      </c>
      <c r="E2282" t="s">
        <v>760</v>
      </c>
      <c r="F2282" t="s">
        <v>761</v>
      </c>
      <c r="G2282" t="s">
        <v>733</v>
      </c>
      <c r="I2282">
        <v>24</v>
      </c>
      <c r="J2282" t="s">
        <v>763</v>
      </c>
      <c r="K2282" t="s">
        <v>753</v>
      </c>
      <c r="L2282" t="s">
        <v>715</v>
      </c>
      <c r="M2282" t="s">
        <v>716</v>
      </c>
      <c r="O2282" t="s">
        <v>717</v>
      </c>
      <c r="Q2282">
        <v>6.2E-2</v>
      </c>
      <c r="S2282">
        <v>5.6000000000000001E-2</v>
      </c>
      <c r="U2282">
        <v>6.8000000000000005E-2</v>
      </c>
      <c r="V2282" t="s">
        <v>718</v>
      </c>
      <c r="W2282" t="s">
        <v>744</v>
      </c>
      <c r="X2282" t="s">
        <v>744</v>
      </c>
      <c r="Y2282" t="s">
        <v>754</v>
      </c>
      <c r="Z2282">
        <v>2</v>
      </c>
      <c r="AA2282" t="s">
        <v>722</v>
      </c>
      <c r="AB2282" t="s">
        <v>1573</v>
      </c>
      <c r="AC2282">
        <v>10929</v>
      </c>
      <c r="AD2282" t="s">
        <v>1574</v>
      </c>
      <c r="AE2282" t="s">
        <v>1575</v>
      </c>
      <c r="AF2282">
        <v>1984</v>
      </c>
    </row>
    <row r="2283" spans="1:32" x14ac:dyDescent="0.2">
      <c r="A2283" t="s">
        <v>928</v>
      </c>
      <c r="B2283">
        <v>10108642</v>
      </c>
      <c r="C2283" t="s">
        <v>929</v>
      </c>
      <c r="D2283" t="s">
        <v>709</v>
      </c>
      <c r="E2283" t="s">
        <v>834</v>
      </c>
      <c r="F2283" t="s">
        <v>761</v>
      </c>
      <c r="G2283" t="s">
        <v>733</v>
      </c>
      <c r="H2283" t="s">
        <v>789</v>
      </c>
      <c r="K2283" t="s">
        <v>753</v>
      </c>
      <c r="L2283" t="s">
        <v>715</v>
      </c>
      <c r="M2283" t="s">
        <v>716</v>
      </c>
      <c r="N2283">
        <v>6</v>
      </c>
      <c r="O2283" t="s">
        <v>944</v>
      </c>
      <c r="Q2283">
        <v>6.2E-2</v>
      </c>
      <c r="S2283">
        <v>0.05</v>
      </c>
      <c r="U2283">
        <v>7.2999999999999995E-2</v>
      </c>
      <c r="V2283" t="s">
        <v>718</v>
      </c>
      <c r="W2283" t="s">
        <v>744</v>
      </c>
      <c r="X2283" t="s">
        <v>744</v>
      </c>
      <c r="Y2283" t="s">
        <v>754</v>
      </c>
      <c r="Z2283">
        <v>2</v>
      </c>
      <c r="AA2283" t="s">
        <v>722</v>
      </c>
      <c r="AB2283" t="s">
        <v>952</v>
      </c>
      <c r="AC2283">
        <v>52688</v>
      </c>
      <c r="AD2283" t="s">
        <v>953</v>
      </c>
      <c r="AE2283" t="s">
        <v>954</v>
      </c>
      <c r="AF2283">
        <v>1984</v>
      </c>
    </row>
    <row r="2284" spans="1:32" x14ac:dyDescent="0.2">
      <c r="A2284" t="s">
        <v>928</v>
      </c>
      <c r="B2284">
        <v>10108642</v>
      </c>
      <c r="C2284" t="s">
        <v>929</v>
      </c>
      <c r="D2284" t="s">
        <v>709</v>
      </c>
      <c r="E2284" t="s">
        <v>796</v>
      </c>
      <c r="F2284" t="s">
        <v>732</v>
      </c>
      <c r="G2284" t="s">
        <v>733</v>
      </c>
      <c r="K2284" t="s">
        <v>753</v>
      </c>
      <c r="L2284" t="s">
        <v>715</v>
      </c>
      <c r="M2284" t="s">
        <v>716</v>
      </c>
      <c r="O2284" t="s">
        <v>717</v>
      </c>
      <c r="Q2284">
        <v>6.2E-2</v>
      </c>
      <c r="V2284" t="s">
        <v>718</v>
      </c>
      <c r="W2284" t="s">
        <v>744</v>
      </c>
      <c r="X2284" t="s">
        <v>744</v>
      </c>
      <c r="Y2284" t="s">
        <v>754</v>
      </c>
      <c r="Z2284">
        <v>4</v>
      </c>
      <c r="AA2284" t="s">
        <v>722</v>
      </c>
      <c r="AB2284" t="s">
        <v>854</v>
      </c>
      <c r="AC2284">
        <v>3690</v>
      </c>
      <c r="AD2284" t="s">
        <v>855</v>
      </c>
      <c r="AE2284" t="s">
        <v>856</v>
      </c>
      <c r="AF2284">
        <v>1981</v>
      </c>
    </row>
    <row r="2285" spans="1:32" x14ac:dyDescent="0.2">
      <c r="A2285" t="s">
        <v>928</v>
      </c>
      <c r="B2285">
        <v>10108642</v>
      </c>
      <c r="C2285" t="s">
        <v>929</v>
      </c>
      <c r="D2285" t="s">
        <v>709</v>
      </c>
      <c r="E2285" t="s">
        <v>760</v>
      </c>
      <c r="F2285" t="s">
        <v>761</v>
      </c>
      <c r="G2285" t="s">
        <v>733</v>
      </c>
      <c r="I2285">
        <v>1</v>
      </c>
      <c r="J2285" t="s">
        <v>722</v>
      </c>
      <c r="K2285" t="s">
        <v>753</v>
      </c>
      <c r="L2285" t="s">
        <v>715</v>
      </c>
      <c r="M2285" t="s">
        <v>716</v>
      </c>
      <c r="O2285" t="s">
        <v>801</v>
      </c>
      <c r="Q2285">
        <v>6.3E-2</v>
      </c>
      <c r="S2285">
        <v>0.05</v>
      </c>
      <c r="U2285">
        <v>7.6999999999999999E-2</v>
      </c>
      <c r="V2285" t="s">
        <v>718</v>
      </c>
      <c r="W2285" t="s">
        <v>744</v>
      </c>
      <c r="X2285" t="s">
        <v>744</v>
      </c>
      <c r="Y2285" t="s">
        <v>754</v>
      </c>
      <c r="Z2285">
        <v>2</v>
      </c>
      <c r="AA2285" t="s">
        <v>722</v>
      </c>
      <c r="AB2285" t="s">
        <v>1436</v>
      </c>
      <c r="AC2285">
        <v>3621</v>
      </c>
      <c r="AD2285" t="s">
        <v>1437</v>
      </c>
      <c r="AE2285" t="s">
        <v>1438</v>
      </c>
      <c r="AF2285">
        <v>1980</v>
      </c>
    </row>
    <row r="2286" spans="1:32" x14ac:dyDescent="0.2">
      <c r="A2286" t="s">
        <v>928</v>
      </c>
      <c r="B2286">
        <v>10108642</v>
      </c>
      <c r="C2286" t="s">
        <v>929</v>
      </c>
      <c r="D2286" t="s">
        <v>709</v>
      </c>
      <c r="E2286" t="s">
        <v>760</v>
      </c>
      <c r="F2286" t="s">
        <v>761</v>
      </c>
      <c r="G2286" t="s">
        <v>733</v>
      </c>
      <c r="I2286">
        <v>1</v>
      </c>
      <c r="J2286" t="s">
        <v>722</v>
      </c>
      <c r="K2286" t="s">
        <v>753</v>
      </c>
      <c r="L2286" t="s">
        <v>715</v>
      </c>
      <c r="M2286" t="s">
        <v>716</v>
      </c>
      <c r="O2286" t="s">
        <v>801</v>
      </c>
      <c r="Q2286">
        <v>6.3E-2</v>
      </c>
      <c r="S2286">
        <v>5.0999999999999997E-2</v>
      </c>
      <c r="U2286">
        <v>7.6999999999999999E-2</v>
      </c>
      <c r="V2286" t="s">
        <v>718</v>
      </c>
      <c r="W2286" t="s">
        <v>744</v>
      </c>
      <c r="X2286" t="s">
        <v>744</v>
      </c>
      <c r="Y2286" t="s">
        <v>754</v>
      </c>
      <c r="Z2286">
        <v>2</v>
      </c>
      <c r="AA2286" t="s">
        <v>722</v>
      </c>
      <c r="AB2286" t="s">
        <v>1436</v>
      </c>
      <c r="AC2286">
        <v>3621</v>
      </c>
      <c r="AD2286" t="s">
        <v>1437</v>
      </c>
      <c r="AE2286" t="s">
        <v>1438</v>
      </c>
      <c r="AF2286">
        <v>1980</v>
      </c>
    </row>
    <row r="2287" spans="1:32" x14ac:dyDescent="0.2">
      <c r="A2287" t="s">
        <v>928</v>
      </c>
      <c r="B2287">
        <v>10108642</v>
      </c>
      <c r="C2287" t="s">
        <v>929</v>
      </c>
      <c r="D2287" t="s">
        <v>709</v>
      </c>
      <c r="E2287" t="s">
        <v>800</v>
      </c>
      <c r="F2287" t="s">
        <v>761</v>
      </c>
      <c r="G2287" t="s">
        <v>733</v>
      </c>
      <c r="I2287">
        <v>24</v>
      </c>
      <c r="J2287" t="s">
        <v>763</v>
      </c>
      <c r="K2287" t="s">
        <v>753</v>
      </c>
      <c r="L2287" t="s">
        <v>715</v>
      </c>
      <c r="M2287" t="s">
        <v>716</v>
      </c>
      <c r="N2287">
        <v>6</v>
      </c>
      <c r="O2287" t="s">
        <v>801</v>
      </c>
      <c r="Q2287">
        <v>6.386E-2</v>
      </c>
      <c r="V2287" t="s">
        <v>718</v>
      </c>
      <c r="W2287" t="s">
        <v>744</v>
      </c>
      <c r="X2287" t="s">
        <v>744</v>
      </c>
      <c r="Y2287" t="s">
        <v>754</v>
      </c>
      <c r="Z2287">
        <v>2</v>
      </c>
      <c r="AA2287" t="s">
        <v>722</v>
      </c>
      <c r="AB2287" t="s">
        <v>1605</v>
      </c>
      <c r="AC2287">
        <v>154860</v>
      </c>
      <c r="AD2287" t="s">
        <v>1606</v>
      </c>
      <c r="AE2287" t="s">
        <v>1607</v>
      </c>
      <c r="AF2287">
        <v>2003</v>
      </c>
    </row>
    <row r="2288" spans="1:32" x14ac:dyDescent="0.2">
      <c r="A2288" t="s">
        <v>928</v>
      </c>
      <c r="B2288">
        <v>10108642</v>
      </c>
      <c r="C2288" t="s">
        <v>929</v>
      </c>
      <c r="D2288" t="s">
        <v>709</v>
      </c>
      <c r="E2288" t="s">
        <v>760</v>
      </c>
      <c r="F2288" t="s">
        <v>761</v>
      </c>
      <c r="G2288" t="s">
        <v>733</v>
      </c>
      <c r="I2288">
        <v>144</v>
      </c>
      <c r="J2288" t="s">
        <v>763</v>
      </c>
      <c r="K2288" t="s">
        <v>753</v>
      </c>
      <c r="L2288" t="s">
        <v>715</v>
      </c>
      <c r="M2288" t="s">
        <v>716</v>
      </c>
      <c r="N2288">
        <v>7</v>
      </c>
      <c r="O2288" t="s">
        <v>717</v>
      </c>
      <c r="Q2288">
        <v>6.6000000000000003E-2</v>
      </c>
      <c r="S2288">
        <v>4.5999999999999999E-2</v>
      </c>
      <c r="U2288">
        <v>9.7000000000000003E-2</v>
      </c>
      <c r="V2288" t="s">
        <v>718</v>
      </c>
      <c r="W2288" t="s">
        <v>790</v>
      </c>
      <c r="X2288" t="s">
        <v>791</v>
      </c>
      <c r="Y2288" t="s">
        <v>792</v>
      </c>
      <c r="Z2288">
        <v>4.0208000000000004</v>
      </c>
      <c r="AA2288" t="s">
        <v>722</v>
      </c>
      <c r="AB2288" t="s">
        <v>1113</v>
      </c>
      <c r="AC2288">
        <v>152135</v>
      </c>
      <c r="AD2288" t="s">
        <v>1114</v>
      </c>
      <c r="AE2288" t="s">
        <v>1115</v>
      </c>
      <c r="AF2288">
        <v>1983</v>
      </c>
    </row>
    <row r="2289" spans="1:32" x14ac:dyDescent="0.2">
      <c r="A2289" t="s">
        <v>928</v>
      </c>
      <c r="B2289">
        <v>10108642</v>
      </c>
      <c r="C2289" t="s">
        <v>929</v>
      </c>
      <c r="D2289" t="s">
        <v>709</v>
      </c>
      <c r="E2289" t="s">
        <v>760</v>
      </c>
      <c r="F2289" t="s">
        <v>761</v>
      </c>
      <c r="G2289" t="s">
        <v>733</v>
      </c>
      <c r="I2289">
        <v>144</v>
      </c>
      <c r="J2289" t="s">
        <v>763</v>
      </c>
      <c r="K2289" t="s">
        <v>753</v>
      </c>
      <c r="L2289" t="s">
        <v>715</v>
      </c>
      <c r="M2289" t="s">
        <v>716</v>
      </c>
      <c r="N2289">
        <v>7</v>
      </c>
      <c r="O2289" t="s">
        <v>717</v>
      </c>
      <c r="Q2289">
        <v>6.6000000000000003E-2</v>
      </c>
      <c r="S2289">
        <v>4.2000000000000003E-2</v>
      </c>
      <c r="U2289">
        <v>0.1</v>
      </c>
      <c r="V2289" t="s">
        <v>718</v>
      </c>
      <c r="W2289" t="s">
        <v>790</v>
      </c>
      <c r="X2289" t="s">
        <v>791</v>
      </c>
      <c r="Y2289" t="s">
        <v>792</v>
      </c>
      <c r="Z2289">
        <v>3.8332999999999999</v>
      </c>
      <c r="AA2289" t="s">
        <v>722</v>
      </c>
      <c r="AB2289" t="s">
        <v>1113</v>
      </c>
      <c r="AC2289">
        <v>152135</v>
      </c>
      <c r="AD2289" t="s">
        <v>1114</v>
      </c>
      <c r="AE2289" t="s">
        <v>1115</v>
      </c>
      <c r="AF2289">
        <v>1983</v>
      </c>
    </row>
    <row r="2290" spans="1:32" x14ac:dyDescent="0.2">
      <c r="A2290" t="s">
        <v>928</v>
      </c>
      <c r="B2290">
        <v>10108642</v>
      </c>
      <c r="C2290" t="s">
        <v>929</v>
      </c>
      <c r="D2290" t="s">
        <v>709</v>
      </c>
      <c r="E2290" t="s">
        <v>800</v>
      </c>
      <c r="F2290" t="s">
        <v>761</v>
      </c>
      <c r="G2290" t="s">
        <v>733</v>
      </c>
      <c r="I2290">
        <v>24</v>
      </c>
      <c r="J2290" t="s">
        <v>763</v>
      </c>
      <c r="K2290" t="s">
        <v>753</v>
      </c>
      <c r="L2290" t="s">
        <v>715</v>
      </c>
      <c r="M2290" t="s">
        <v>716</v>
      </c>
      <c r="N2290">
        <v>6</v>
      </c>
      <c r="O2290" t="s">
        <v>801</v>
      </c>
      <c r="Q2290">
        <v>6.8309999999999996E-2</v>
      </c>
      <c r="V2290" t="s">
        <v>718</v>
      </c>
      <c r="W2290" t="s">
        <v>744</v>
      </c>
      <c r="X2290" t="s">
        <v>744</v>
      </c>
      <c r="Y2290" t="s">
        <v>754</v>
      </c>
      <c r="Z2290">
        <v>2</v>
      </c>
      <c r="AA2290" t="s">
        <v>722</v>
      </c>
      <c r="AB2290" t="s">
        <v>1605</v>
      </c>
      <c r="AC2290">
        <v>154860</v>
      </c>
      <c r="AD2290" t="s">
        <v>1606</v>
      </c>
      <c r="AE2290" t="s">
        <v>1607</v>
      </c>
      <c r="AF2290">
        <v>2003</v>
      </c>
    </row>
    <row r="2291" spans="1:32" x14ac:dyDescent="0.2">
      <c r="A2291" t="s">
        <v>928</v>
      </c>
      <c r="B2291">
        <v>10108642</v>
      </c>
      <c r="C2291" t="s">
        <v>929</v>
      </c>
      <c r="D2291" t="s">
        <v>709</v>
      </c>
      <c r="E2291" t="s">
        <v>1565</v>
      </c>
      <c r="F2291" t="s">
        <v>732</v>
      </c>
      <c r="G2291" t="s">
        <v>733</v>
      </c>
      <c r="H2291" t="s">
        <v>1566</v>
      </c>
      <c r="K2291" t="s">
        <v>714</v>
      </c>
      <c r="L2291" t="s">
        <v>715</v>
      </c>
      <c r="M2291" t="s">
        <v>716</v>
      </c>
      <c r="O2291" t="s">
        <v>717</v>
      </c>
      <c r="Q2291">
        <v>7.0000000000000007E-2</v>
      </c>
      <c r="V2291" t="s">
        <v>718</v>
      </c>
      <c r="W2291" t="s">
        <v>744</v>
      </c>
      <c r="X2291" t="s">
        <v>744</v>
      </c>
      <c r="Y2291" t="s">
        <v>754</v>
      </c>
      <c r="Z2291">
        <v>4</v>
      </c>
      <c r="AA2291" t="s">
        <v>722</v>
      </c>
      <c r="AB2291" t="s">
        <v>1567</v>
      </c>
      <c r="AC2291">
        <v>6805</v>
      </c>
      <c r="AD2291" t="s">
        <v>1568</v>
      </c>
      <c r="AE2291" t="s">
        <v>1569</v>
      </c>
      <c r="AF2291">
        <v>1988</v>
      </c>
    </row>
    <row r="2292" spans="1:32" x14ac:dyDescent="0.2">
      <c r="A2292" t="s">
        <v>928</v>
      </c>
      <c r="B2292">
        <v>10325947</v>
      </c>
      <c r="C2292" t="s">
        <v>1086</v>
      </c>
      <c r="D2292" t="s">
        <v>709</v>
      </c>
      <c r="E2292" t="s">
        <v>760</v>
      </c>
      <c r="F2292" t="s">
        <v>761</v>
      </c>
      <c r="G2292" t="s">
        <v>733</v>
      </c>
      <c r="H2292" t="s">
        <v>789</v>
      </c>
      <c r="J2292" t="s">
        <v>763</v>
      </c>
      <c r="K2292" t="s">
        <v>753</v>
      </c>
      <c r="L2292" t="s">
        <v>715</v>
      </c>
      <c r="M2292" t="s">
        <v>716</v>
      </c>
      <c r="N2292">
        <v>6</v>
      </c>
      <c r="O2292" t="s">
        <v>717</v>
      </c>
      <c r="Q2292">
        <v>7.0999999999999994E-2</v>
      </c>
      <c r="V2292" t="s">
        <v>718</v>
      </c>
      <c r="W2292" t="s">
        <v>744</v>
      </c>
      <c r="X2292" t="s">
        <v>744</v>
      </c>
      <c r="Y2292" t="s">
        <v>754</v>
      </c>
      <c r="Z2292">
        <v>2</v>
      </c>
      <c r="AA2292" t="s">
        <v>722</v>
      </c>
      <c r="AB2292" t="s">
        <v>1570</v>
      </c>
      <c r="AC2292">
        <v>188152</v>
      </c>
      <c r="AD2292" t="s">
        <v>1571</v>
      </c>
      <c r="AE2292" t="s">
        <v>1572</v>
      </c>
      <c r="AF2292">
        <v>2017</v>
      </c>
    </row>
    <row r="2293" spans="1:32" x14ac:dyDescent="0.2">
      <c r="A2293" t="s">
        <v>928</v>
      </c>
      <c r="B2293">
        <v>10108642</v>
      </c>
      <c r="C2293" t="s">
        <v>929</v>
      </c>
      <c r="D2293" t="s">
        <v>709</v>
      </c>
      <c r="E2293" t="s">
        <v>800</v>
      </c>
      <c r="F2293" t="s">
        <v>761</v>
      </c>
      <c r="G2293" t="s">
        <v>733</v>
      </c>
      <c r="I2293">
        <v>24</v>
      </c>
      <c r="J2293" t="s">
        <v>763</v>
      </c>
      <c r="K2293" t="s">
        <v>753</v>
      </c>
      <c r="L2293" t="s">
        <v>715</v>
      </c>
      <c r="M2293" t="s">
        <v>716</v>
      </c>
      <c r="N2293">
        <v>6</v>
      </c>
      <c r="O2293" t="s">
        <v>801</v>
      </c>
      <c r="Q2293">
        <v>7.6990000000000003E-2</v>
      </c>
      <c r="V2293" t="s">
        <v>718</v>
      </c>
      <c r="W2293" t="s">
        <v>744</v>
      </c>
      <c r="X2293" t="s">
        <v>744</v>
      </c>
      <c r="Y2293" t="s">
        <v>754</v>
      </c>
      <c r="Z2293">
        <v>1</v>
      </c>
      <c r="AA2293" t="s">
        <v>722</v>
      </c>
      <c r="AB2293" t="s">
        <v>1605</v>
      </c>
      <c r="AC2293">
        <v>154860</v>
      </c>
      <c r="AD2293" t="s">
        <v>1606</v>
      </c>
      <c r="AE2293" t="s">
        <v>1607</v>
      </c>
      <c r="AF2293">
        <v>2003</v>
      </c>
    </row>
    <row r="2294" spans="1:32" x14ac:dyDescent="0.2">
      <c r="A2294" t="s">
        <v>928</v>
      </c>
      <c r="B2294">
        <v>10108642</v>
      </c>
      <c r="C2294" t="s">
        <v>929</v>
      </c>
      <c r="D2294" t="s">
        <v>709</v>
      </c>
      <c r="E2294" t="s">
        <v>760</v>
      </c>
      <c r="F2294" t="s">
        <v>761</v>
      </c>
      <c r="G2294" t="s">
        <v>733</v>
      </c>
      <c r="I2294">
        <v>5</v>
      </c>
      <c r="J2294" t="s">
        <v>722</v>
      </c>
      <c r="K2294" t="s">
        <v>753</v>
      </c>
      <c r="L2294" t="s">
        <v>715</v>
      </c>
      <c r="M2294" t="s">
        <v>716</v>
      </c>
      <c r="O2294" t="s">
        <v>944</v>
      </c>
      <c r="Q2294">
        <v>7.6999999999999999E-2</v>
      </c>
      <c r="V2294" t="s">
        <v>718</v>
      </c>
      <c r="W2294" t="s">
        <v>744</v>
      </c>
      <c r="X2294" t="s">
        <v>744</v>
      </c>
      <c r="Y2294" t="s">
        <v>754</v>
      </c>
      <c r="Z2294">
        <v>2</v>
      </c>
      <c r="AA2294" t="s">
        <v>722</v>
      </c>
      <c r="AB2294" t="s">
        <v>1472</v>
      </c>
      <c r="AC2294">
        <v>12079</v>
      </c>
      <c r="AD2294" t="s">
        <v>1473</v>
      </c>
      <c r="AE2294" t="s">
        <v>1474</v>
      </c>
      <c r="AF2294">
        <v>1986</v>
      </c>
    </row>
    <row r="2295" spans="1:32" x14ac:dyDescent="0.2">
      <c r="A2295" t="s">
        <v>928</v>
      </c>
      <c r="B2295">
        <v>10108642</v>
      </c>
      <c r="C2295" t="s">
        <v>929</v>
      </c>
      <c r="D2295" t="s">
        <v>709</v>
      </c>
      <c r="E2295" t="s">
        <v>760</v>
      </c>
      <c r="F2295" t="s">
        <v>761</v>
      </c>
      <c r="G2295" t="s">
        <v>733</v>
      </c>
      <c r="I2295">
        <v>5</v>
      </c>
      <c r="J2295" t="s">
        <v>722</v>
      </c>
      <c r="K2295" t="s">
        <v>753</v>
      </c>
      <c r="L2295" t="s">
        <v>715</v>
      </c>
      <c r="M2295" t="s">
        <v>716</v>
      </c>
      <c r="O2295" t="s">
        <v>801</v>
      </c>
      <c r="Q2295">
        <v>7.8E-2</v>
      </c>
      <c r="S2295">
        <v>5.0999999999999997E-2</v>
      </c>
      <c r="U2295">
        <v>0.11799999999999999</v>
      </c>
      <c r="V2295" t="s">
        <v>718</v>
      </c>
      <c r="W2295" t="s">
        <v>744</v>
      </c>
      <c r="X2295" t="s">
        <v>744</v>
      </c>
      <c r="Y2295" t="s">
        <v>754</v>
      </c>
      <c r="Z2295">
        <v>2</v>
      </c>
      <c r="AA2295" t="s">
        <v>722</v>
      </c>
      <c r="AB2295" t="s">
        <v>1472</v>
      </c>
      <c r="AC2295">
        <v>12079</v>
      </c>
      <c r="AD2295" t="s">
        <v>1473</v>
      </c>
      <c r="AE2295" t="s">
        <v>1474</v>
      </c>
      <c r="AF2295">
        <v>1986</v>
      </c>
    </row>
    <row r="2296" spans="1:32" x14ac:dyDescent="0.2">
      <c r="A2296" t="s">
        <v>928</v>
      </c>
      <c r="B2296">
        <v>10108642</v>
      </c>
      <c r="C2296" t="s">
        <v>929</v>
      </c>
      <c r="D2296" t="s">
        <v>709</v>
      </c>
      <c r="E2296" t="s">
        <v>800</v>
      </c>
      <c r="F2296" t="s">
        <v>761</v>
      </c>
      <c r="G2296" t="s">
        <v>733</v>
      </c>
      <c r="I2296">
        <v>24</v>
      </c>
      <c r="J2296" t="s">
        <v>763</v>
      </c>
      <c r="K2296" t="s">
        <v>753</v>
      </c>
      <c r="L2296" t="s">
        <v>715</v>
      </c>
      <c r="M2296" t="s">
        <v>716</v>
      </c>
      <c r="N2296">
        <v>6</v>
      </c>
      <c r="O2296" t="s">
        <v>801</v>
      </c>
      <c r="Q2296">
        <v>7.8039999999999998E-2</v>
      </c>
      <c r="V2296" t="s">
        <v>718</v>
      </c>
      <c r="W2296" t="s">
        <v>744</v>
      </c>
      <c r="X2296" t="s">
        <v>744</v>
      </c>
      <c r="Y2296" t="s">
        <v>754</v>
      </c>
      <c r="Z2296">
        <v>1</v>
      </c>
      <c r="AA2296" t="s">
        <v>722</v>
      </c>
      <c r="AB2296" t="s">
        <v>1605</v>
      </c>
      <c r="AC2296">
        <v>154860</v>
      </c>
      <c r="AD2296" t="s">
        <v>1606</v>
      </c>
      <c r="AE2296" t="s">
        <v>1607</v>
      </c>
      <c r="AF2296">
        <v>2003</v>
      </c>
    </row>
    <row r="2297" spans="1:32" x14ac:dyDescent="0.2">
      <c r="A2297" t="s">
        <v>928</v>
      </c>
      <c r="B2297">
        <v>10108642</v>
      </c>
      <c r="C2297" t="s">
        <v>929</v>
      </c>
      <c r="D2297" t="s">
        <v>709</v>
      </c>
      <c r="E2297" t="s">
        <v>760</v>
      </c>
      <c r="F2297" t="s">
        <v>761</v>
      </c>
      <c r="G2297" t="s">
        <v>733</v>
      </c>
      <c r="I2297">
        <v>72</v>
      </c>
      <c r="J2297" t="s">
        <v>763</v>
      </c>
      <c r="K2297" t="s">
        <v>753</v>
      </c>
      <c r="L2297" t="s">
        <v>715</v>
      </c>
      <c r="M2297" t="s">
        <v>716</v>
      </c>
      <c r="N2297">
        <v>7</v>
      </c>
      <c r="O2297" t="s">
        <v>717</v>
      </c>
      <c r="Q2297">
        <v>0.08</v>
      </c>
      <c r="S2297">
        <v>5.8999999999999997E-2</v>
      </c>
      <c r="U2297">
        <v>0.11</v>
      </c>
      <c r="V2297" t="s">
        <v>718</v>
      </c>
      <c r="W2297" t="s">
        <v>790</v>
      </c>
      <c r="X2297" t="s">
        <v>791</v>
      </c>
      <c r="Y2297" t="s">
        <v>792</v>
      </c>
      <c r="Z2297">
        <v>2</v>
      </c>
      <c r="AA2297" t="s">
        <v>722</v>
      </c>
      <c r="AB2297" t="s">
        <v>1113</v>
      </c>
      <c r="AC2297">
        <v>152135</v>
      </c>
      <c r="AD2297" t="s">
        <v>1114</v>
      </c>
      <c r="AE2297" t="s">
        <v>1115</v>
      </c>
      <c r="AF2297">
        <v>1983</v>
      </c>
    </row>
    <row r="2298" spans="1:32" x14ac:dyDescent="0.2">
      <c r="A2298" t="s">
        <v>928</v>
      </c>
      <c r="B2298">
        <v>10108642</v>
      </c>
      <c r="C2298" t="s">
        <v>929</v>
      </c>
      <c r="D2298" t="s">
        <v>709</v>
      </c>
      <c r="E2298" t="s">
        <v>751</v>
      </c>
      <c r="F2298" t="s">
        <v>732</v>
      </c>
      <c r="G2298" t="s">
        <v>733</v>
      </c>
      <c r="H2298" t="s">
        <v>899</v>
      </c>
      <c r="K2298" t="s">
        <v>753</v>
      </c>
      <c r="L2298" t="s">
        <v>715</v>
      </c>
      <c r="M2298" t="s">
        <v>716</v>
      </c>
      <c r="O2298" t="s">
        <v>717</v>
      </c>
      <c r="Q2298">
        <v>0.08</v>
      </c>
      <c r="S2298">
        <v>6.0999999999999999E-2</v>
      </c>
      <c r="U2298">
        <v>0.106</v>
      </c>
      <c r="V2298" t="s">
        <v>718</v>
      </c>
      <c r="W2298" t="s">
        <v>744</v>
      </c>
      <c r="X2298" t="s">
        <v>744</v>
      </c>
      <c r="Y2298" t="s">
        <v>754</v>
      </c>
      <c r="Z2298">
        <v>10</v>
      </c>
      <c r="AA2298" t="s">
        <v>722</v>
      </c>
      <c r="AB2298" t="s">
        <v>1472</v>
      </c>
      <c r="AC2298">
        <v>12079</v>
      </c>
      <c r="AD2298" t="s">
        <v>1473</v>
      </c>
      <c r="AE2298" t="s">
        <v>1474</v>
      </c>
      <c r="AF2298">
        <v>1986</v>
      </c>
    </row>
    <row r="2299" spans="1:32" x14ac:dyDescent="0.2">
      <c r="A2299" t="s">
        <v>928</v>
      </c>
      <c r="B2299">
        <v>7440439</v>
      </c>
      <c r="C2299" t="s">
        <v>928</v>
      </c>
      <c r="D2299" t="s">
        <v>709</v>
      </c>
      <c r="E2299" t="s">
        <v>769</v>
      </c>
      <c r="F2299" t="s">
        <v>770</v>
      </c>
      <c r="G2299" t="s">
        <v>733</v>
      </c>
      <c r="H2299" t="s">
        <v>805</v>
      </c>
      <c r="I2299">
        <v>24</v>
      </c>
      <c r="J2299" t="s">
        <v>763</v>
      </c>
      <c r="K2299" t="s">
        <v>753</v>
      </c>
      <c r="L2299" t="s">
        <v>773</v>
      </c>
      <c r="M2299" t="s">
        <v>716</v>
      </c>
      <c r="O2299" t="s">
        <v>717</v>
      </c>
      <c r="Q2299">
        <v>8.2000000000000003E-2</v>
      </c>
      <c r="S2299">
        <v>7.46E-2</v>
      </c>
      <c r="U2299">
        <v>9.0200000000000002E-2</v>
      </c>
      <c r="V2299" t="s">
        <v>718</v>
      </c>
      <c r="W2299" t="s">
        <v>744</v>
      </c>
      <c r="X2299" t="s">
        <v>744</v>
      </c>
      <c r="Y2299" t="s">
        <v>754</v>
      </c>
      <c r="Z2299">
        <v>4</v>
      </c>
      <c r="AA2299" t="s">
        <v>722</v>
      </c>
      <c r="AB2299" t="s">
        <v>1525</v>
      </c>
      <c r="AC2299">
        <v>3008</v>
      </c>
      <c r="AD2299" t="s">
        <v>1526</v>
      </c>
      <c r="AE2299" t="s">
        <v>1527</v>
      </c>
      <c r="AF2299">
        <v>1990</v>
      </c>
    </row>
    <row r="2300" spans="1:32" x14ac:dyDescent="0.2">
      <c r="A2300" t="s">
        <v>928</v>
      </c>
      <c r="B2300">
        <v>10108642</v>
      </c>
      <c r="C2300" t="s">
        <v>929</v>
      </c>
      <c r="D2300" t="s">
        <v>709</v>
      </c>
      <c r="E2300" t="s">
        <v>1590</v>
      </c>
      <c r="F2300" t="s">
        <v>1591</v>
      </c>
      <c r="G2300" t="s">
        <v>733</v>
      </c>
      <c r="H2300" t="s">
        <v>789</v>
      </c>
      <c r="J2300" t="s">
        <v>763</v>
      </c>
      <c r="K2300" t="s">
        <v>753</v>
      </c>
      <c r="L2300" t="s">
        <v>773</v>
      </c>
      <c r="M2300" t="s">
        <v>716</v>
      </c>
      <c r="O2300" t="s">
        <v>717</v>
      </c>
      <c r="Q2300">
        <v>8.2900000000000001E-2</v>
      </c>
      <c r="S2300">
        <v>5.11E-2</v>
      </c>
      <c r="U2300">
        <v>0.1343</v>
      </c>
      <c r="V2300" t="s">
        <v>718</v>
      </c>
      <c r="W2300" t="s">
        <v>744</v>
      </c>
      <c r="X2300" t="s">
        <v>744</v>
      </c>
      <c r="Y2300" t="s">
        <v>754</v>
      </c>
      <c r="Z2300">
        <v>4</v>
      </c>
      <c r="AA2300" t="s">
        <v>722</v>
      </c>
      <c r="AB2300" t="s">
        <v>1288</v>
      </c>
      <c r="AC2300">
        <v>17219</v>
      </c>
      <c r="AD2300" t="s">
        <v>1289</v>
      </c>
      <c r="AE2300" t="s">
        <v>1290</v>
      </c>
      <c r="AF2300">
        <v>1994</v>
      </c>
    </row>
    <row r="2301" spans="1:32" x14ac:dyDescent="0.2">
      <c r="A2301" t="s">
        <v>928</v>
      </c>
      <c r="B2301">
        <v>10108642</v>
      </c>
      <c r="C2301" t="s">
        <v>929</v>
      </c>
      <c r="D2301" t="s">
        <v>709</v>
      </c>
      <c r="E2301" t="s">
        <v>760</v>
      </c>
      <c r="F2301" t="s">
        <v>761</v>
      </c>
      <c r="G2301" t="s">
        <v>733</v>
      </c>
      <c r="I2301">
        <v>144</v>
      </c>
      <c r="J2301" t="s">
        <v>763</v>
      </c>
      <c r="K2301" t="s">
        <v>753</v>
      </c>
      <c r="L2301" t="s">
        <v>715</v>
      </c>
      <c r="M2301" t="s">
        <v>716</v>
      </c>
      <c r="N2301">
        <v>7</v>
      </c>
      <c r="O2301" t="s">
        <v>717</v>
      </c>
      <c r="Q2301">
        <v>8.5000000000000006E-2</v>
      </c>
      <c r="S2301">
        <v>4.4999999999999998E-2</v>
      </c>
      <c r="U2301">
        <v>0.16</v>
      </c>
      <c r="V2301" t="s">
        <v>718</v>
      </c>
      <c r="W2301" t="s">
        <v>790</v>
      </c>
      <c r="X2301" t="s">
        <v>791</v>
      </c>
      <c r="Y2301" t="s">
        <v>792</v>
      </c>
      <c r="Z2301">
        <v>1.8332999999999999</v>
      </c>
      <c r="AA2301" t="s">
        <v>722</v>
      </c>
      <c r="AB2301" t="s">
        <v>1113</v>
      </c>
      <c r="AC2301">
        <v>152135</v>
      </c>
      <c r="AD2301" t="s">
        <v>1114</v>
      </c>
      <c r="AE2301" t="s">
        <v>1115</v>
      </c>
      <c r="AF2301">
        <v>1983</v>
      </c>
    </row>
    <row r="2302" spans="1:32" x14ac:dyDescent="0.2">
      <c r="A2302" t="s">
        <v>928</v>
      </c>
      <c r="B2302">
        <v>10108642</v>
      </c>
      <c r="C2302" t="s">
        <v>929</v>
      </c>
      <c r="D2302" t="s">
        <v>709</v>
      </c>
      <c r="E2302" t="s">
        <v>800</v>
      </c>
      <c r="F2302" t="s">
        <v>761</v>
      </c>
      <c r="G2302" t="s">
        <v>733</v>
      </c>
      <c r="I2302">
        <v>24</v>
      </c>
      <c r="J2302" t="s">
        <v>763</v>
      </c>
      <c r="K2302" t="s">
        <v>753</v>
      </c>
      <c r="L2302" t="s">
        <v>715</v>
      </c>
      <c r="M2302" t="s">
        <v>716</v>
      </c>
      <c r="N2302">
        <v>6</v>
      </c>
      <c r="O2302" t="s">
        <v>801</v>
      </c>
      <c r="Q2302">
        <v>8.5879999999999998E-2</v>
      </c>
      <c r="V2302" t="s">
        <v>718</v>
      </c>
      <c r="W2302" t="s">
        <v>744</v>
      </c>
      <c r="X2302" t="s">
        <v>744</v>
      </c>
      <c r="Y2302" t="s">
        <v>754</v>
      </c>
      <c r="Z2302">
        <v>1</v>
      </c>
      <c r="AA2302" t="s">
        <v>722</v>
      </c>
      <c r="AB2302" t="s">
        <v>1605</v>
      </c>
      <c r="AC2302">
        <v>154860</v>
      </c>
      <c r="AD2302" t="s">
        <v>1606</v>
      </c>
      <c r="AE2302" t="s">
        <v>1607</v>
      </c>
      <c r="AF2302">
        <v>2003</v>
      </c>
    </row>
    <row r="2303" spans="1:32" x14ac:dyDescent="0.2">
      <c r="A2303" t="s">
        <v>928</v>
      </c>
      <c r="B2303">
        <v>10108642</v>
      </c>
      <c r="C2303" t="s">
        <v>929</v>
      </c>
      <c r="D2303" t="s">
        <v>709</v>
      </c>
      <c r="E2303" t="s">
        <v>834</v>
      </c>
      <c r="F2303" t="s">
        <v>761</v>
      </c>
      <c r="G2303" t="s">
        <v>733</v>
      </c>
      <c r="H2303" t="s">
        <v>734</v>
      </c>
      <c r="K2303" t="s">
        <v>753</v>
      </c>
      <c r="L2303" t="s">
        <v>715</v>
      </c>
      <c r="M2303" t="s">
        <v>716</v>
      </c>
      <c r="O2303" t="s">
        <v>717</v>
      </c>
      <c r="Q2303">
        <v>8.7881000000000001E-2</v>
      </c>
      <c r="S2303">
        <v>7.3705000000000007E-2</v>
      </c>
      <c r="U2303">
        <v>0.104784</v>
      </c>
      <c r="V2303" t="s">
        <v>718</v>
      </c>
      <c r="W2303" t="s">
        <v>744</v>
      </c>
      <c r="X2303" t="s">
        <v>744</v>
      </c>
      <c r="Y2303" t="s">
        <v>754</v>
      </c>
      <c r="Z2303">
        <v>2</v>
      </c>
      <c r="AA2303" t="s">
        <v>722</v>
      </c>
      <c r="AB2303" t="s">
        <v>1608</v>
      </c>
      <c r="AC2303">
        <v>7195</v>
      </c>
      <c r="AD2303" t="s">
        <v>1609</v>
      </c>
      <c r="AE2303" t="s">
        <v>1610</v>
      </c>
      <c r="AF2303">
        <v>1990</v>
      </c>
    </row>
    <row r="2304" spans="1:32" x14ac:dyDescent="0.2">
      <c r="A2304" t="s">
        <v>928</v>
      </c>
      <c r="B2304">
        <v>7440439</v>
      </c>
      <c r="C2304" t="s">
        <v>928</v>
      </c>
      <c r="D2304" t="s">
        <v>709</v>
      </c>
      <c r="E2304" t="s">
        <v>769</v>
      </c>
      <c r="F2304" t="s">
        <v>770</v>
      </c>
      <c r="G2304" t="s">
        <v>733</v>
      </c>
      <c r="H2304" t="s">
        <v>805</v>
      </c>
      <c r="I2304">
        <v>48</v>
      </c>
      <c r="J2304" t="s">
        <v>763</v>
      </c>
      <c r="K2304" t="s">
        <v>753</v>
      </c>
      <c r="L2304" t="s">
        <v>773</v>
      </c>
      <c r="M2304" t="s">
        <v>716</v>
      </c>
      <c r="N2304">
        <v>5</v>
      </c>
      <c r="O2304" t="s">
        <v>717</v>
      </c>
      <c r="Q2304">
        <v>0.09</v>
      </c>
      <c r="V2304" t="s">
        <v>718</v>
      </c>
      <c r="W2304" t="s">
        <v>744</v>
      </c>
      <c r="X2304" t="s">
        <v>744</v>
      </c>
      <c r="Y2304" t="s">
        <v>1193</v>
      </c>
      <c r="Z2304">
        <v>2</v>
      </c>
      <c r="AA2304" t="s">
        <v>722</v>
      </c>
      <c r="AB2304" t="s">
        <v>1595</v>
      </c>
      <c r="AC2304">
        <v>62117</v>
      </c>
      <c r="AD2304" t="s">
        <v>1596</v>
      </c>
      <c r="AE2304" t="s">
        <v>1597</v>
      </c>
      <c r="AF2304">
        <v>1999</v>
      </c>
    </row>
    <row r="2305" spans="1:32" x14ac:dyDescent="0.2">
      <c r="A2305" t="s">
        <v>928</v>
      </c>
      <c r="B2305">
        <v>10124364</v>
      </c>
      <c r="C2305" t="s">
        <v>934</v>
      </c>
      <c r="D2305" t="s">
        <v>709</v>
      </c>
      <c r="E2305" t="s">
        <v>760</v>
      </c>
      <c r="F2305" t="s">
        <v>761</v>
      </c>
      <c r="G2305" t="s">
        <v>733</v>
      </c>
      <c r="H2305" t="s">
        <v>789</v>
      </c>
      <c r="K2305" t="s">
        <v>753</v>
      </c>
      <c r="L2305" t="s">
        <v>715</v>
      </c>
      <c r="M2305" t="s">
        <v>716</v>
      </c>
      <c r="O2305" t="s">
        <v>944</v>
      </c>
      <c r="Q2305">
        <v>9.1399999999999995E-2</v>
      </c>
      <c r="S2305">
        <v>8.1799999999999998E-2</v>
      </c>
      <c r="U2305">
        <v>0.112</v>
      </c>
      <c r="V2305" t="s">
        <v>718</v>
      </c>
      <c r="W2305" t="s">
        <v>744</v>
      </c>
      <c r="X2305" t="s">
        <v>744</v>
      </c>
      <c r="Y2305" t="s">
        <v>754</v>
      </c>
      <c r="Z2305">
        <v>2</v>
      </c>
      <c r="AA2305" t="s">
        <v>722</v>
      </c>
      <c r="AB2305" t="s">
        <v>1553</v>
      </c>
      <c r="AC2305">
        <v>19146</v>
      </c>
      <c r="AD2305" t="s">
        <v>1554</v>
      </c>
      <c r="AE2305" t="s">
        <v>1555</v>
      </c>
      <c r="AF2305">
        <v>1998</v>
      </c>
    </row>
    <row r="2306" spans="1:32" x14ac:dyDescent="0.2">
      <c r="A2306" t="s">
        <v>928</v>
      </c>
      <c r="B2306">
        <v>10108642</v>
      </c>
      <c r="C2306" t="s">
        <v>929</v>
      </c>
      <c r="D2306" t="s">
        <v>709</v>
      </c>
      <c r="E2306" t="s">
        <v>1484</v>
      </c>
      <c r="F2306" t="s">
        <v>761</v>
      </c>
      <c r="G2306" t="s">
        <v>712</v>
      </c>
      <c r="H2306" t="s">
        <v>789</v>
      </c>
      <c r="J2306" t="s">
        <v>763</v>
      </c>
      <c r="K2306" t="s">
        <v>714</v>
      </c>
      <c r="L2306" t="s">
        <v>773</v>
      </c>
      <c r="M2306" t="s">
        <v>716</v>
      </c>
      <c r="N2306">
        <v>12</v>
      </c>
      <c r="O2306" t="s">
        <v>717</v>
      </c>
      <c r="Q2306">
        <v>9.1600000000000001E-2</v>
      </c>
      <c r="V2306" t="s">
        <v>718</v>
      </c>
      <c r="W2306" t="s">
        <v>774</v>
      </c>
      <c r="X2306" t="s">
        <v>780</v>
      </c>
      <c r="Y2306" t="s">
        <v>749</v>
      </c>
      <c r="Z2306">
        <v>21</v>
      </c>
      <c r="AA2306" t="s">
        <v>722</v>
      </c>
      <c r="AB2306" t="s">
        <v>1485</v>
      </c>
      <c r="AC2306">
        <v>118182</v>
      </c>
      <c r="AD2306" t="s">
        <v>1486</v>
      </c>
      <c r="AE2306" t="s">
        <v>1487</v>
      </c>
      <c r="AF2306">
        <v>2009</v>
      </c>
    </row>
    <row r="2307" spans="1:32" x14ac:dyDescent="0.2">
      <c r="A2307" t="s">
        <v>928</v>
      </c>
      <c r="B2307">
        <v>10108642</v>
      </c>
      <c r="C2307" t="s">
        <v>929</v>
      </c>
      <c r="D2307" t="s">
        <v>709</v>
      </c>
      <c r="E2307" t="s">
        <v>796</v>
      </c>
      <c r="F2307" t="s">
        <v>732</v>
      </c>
      <c r="G2307" t="s">
        <v>733</v>
      </c>
      <c r="K2307" t="s">
        <v>753</v>
      </c>
      <c r="L2307" t="s">
        <v>715</v>
      </c>
      <c r="M2307" t="s">
        <v>716</v>
      </c>
      <c r="N2307">
        <v>7</v>
      </c>
      <c r="O2307" t="s">
        <v>717</v>
      </c>
      <c r="Q2307">
        <v>9.5000000000000001E-2</v>
      </c>
      <c r="S2307">
        <v>6.2E-2</v>
      </c>
      <c r="U2307">
        <v>0.14000000000000001</v>
      </c>
      <c r="V2307" t="s">
        <v>718</v>
      </c>
      <c r="W2307" t="s">
        <v>744</v>
      </c>
      <c r="X2307" t="s">
        <v>744</v>
      </c>
      <c r="Y2307" t="s">
        <v>754</v>
      </c>
      <c r="Z2307">
        <v>5</v>
      </c>
      <c r="AA2307" t="s">
        <v>722</v>
      </c>
      <c r="AB2307" t="s">
        <v>1113</v>
      </c>
      <c r="AC2307">
        <v>152135</v>
      </c>
      <c r="AD2307" t="s">
        <v>1114</v>
      </c>
      <c r="AE2307" t="s">
        <v>1115</v>
      </c>
      <c r="AF2307">
        <v>1983</v>
      </c>
    </row>
    <row r="2308" spans="1:32" x14ac:dyDescent="0.2">
      <c r="A2308" t="s">
        <v>928</v>
      </c>
      <c r="B2308">
        <v>10124364</v>
      </c>
      <c r="C2308" t="s">
        <v>934</v>
      </c>
      <c r="D2308" t="s">
        <v>709</v>
      </c>
      <c r="E2308" t="s">
        <v>834</v>
      </c>
      <c r="F2308" t="s">
        <v>761</v>
      </c>
      <c r="G2308" t="s">
        <v>733</v>
      </c>
      <c r="H2308" t="s">
        <v>789</v>
      </c>
      <c r="I2308">
        <v>24</v>
      </c>
      <c r="J2308" t="s">
        <v>763</v>
      </c>
      <c r="K2308" t="s">
        <v>753</v>
      </c>
      <c r="L2308" t="s">
        <v>715</v>
      </c>
      <c r="M2308" t="s">
        <v>716</v>
      </c>
      <c r="O2308" t="s">
        <v>717</v>
      </c>
      <c r="Q2308">
        <v>9.6199999999999994E-2</v>
      </c>
      <c r="V2308" t="s">
        <v>718</v>
      </c>
      <c r="W2308" t="s">
        <v>744</v>
      </c>
      <c r="X2308" t="s">
        <v>744</v>
      </c>
      <c r="Y2308" t="s">
        <v>754</v>
      </c>
      <c r="Z2308">
        <v>3</v>
      </c>
      <c r="AA2308" t="s">
        <v>722</v>
      </c>
      <c r="AB2308" t="s">
        <v>1611</v>
      </c>
      <c r="AC2308">
        <v>12451</v>
      </c>
      <c r="AD2308" t="s">
        <v>1612</v>
      </c>
      <c r="AE2308" t="s">
        <v>1613</v>
      </c>
      <c r="AF2308">
        <v>1984</v>
      </c>
    </row>
    <row r="2309" spans="1:32" x14ac:dyDescent="0.2">
      <c r="A2309" t="s">
        <v>928</v>
      </c>
      <c r="B2309">
        <v>10108642</v>
      </c>
      <c r="C2309" t="s">
        <v>929</v>
      </c>
      <c r="D2309" t="s">
        <v>709</v>
      </c>
      <c r="E2309" t="s">
        <v>760</v>
      </c>
      <c r="F2309" t="s">
        <v>761</v>
      </c>
      <c r="G2309" t="s">
        <v>733</v>
      </c>
      <c r="I2309">
        <v>24</v>
      </c>
      <c r="J2309" t="s">
        <v>763</v>
      </c>
      <c r="K2309" t="s">
        <v>753</v>
      </c>
      <c r="L2309" t="s">
        <v>715</v>
      </c>
      <c r="M2309" t="s">
        <v>716</v>
      </c>
      <c r="O2309" t="s">
        <v>801</v>
      </c>
      <c r="Q2309">
        <v>9.7000000000000003E-2</v>
      </c>
      <c r="S2309">
        <v>7.3999999999999996E-2</v>
      </c>
      <c r="U2309">
        <v>0.127</v>
      </c>
      <c r="V2309" t="s">
        <v>718</v>
      </c>
      <c r="W2309" t="s">
        <v>744</v>
      </c>
      <c r="X2309" t="s">
        <v>744</v>
      </c>
      <c r="Y2309" t="s">
        <v>754</v>
      </c>
      <c r="Z2309">
        <v>2</v>
      </c>
      <c r="AA2309" t="s">
        <v>722</v>
      </c>
      <c r="AB2309" t="s">
        <v>1573</v>
      </c>
      <c r="AC2309">
        <v>10929</v>
      </c>
      <c r="AD2309" t="s">
        <v>1574</v>
      </c>
      <c r="AE2309" t="s">
        <v>1575</v>
      </c>
      <c r="AF2309">
        <v>1984</v>
      </c>
    </row>
    <row r="2310" spans="1:32" x14ac:dyDescent="0.2">
      <c r="A2310" t="s">
        <v>928</v>
      </c>
      <c r="B2310">
        <v>10108642</v>
      </c>
      <c r="C2310" t="s">
        <v>929</v>
      </c>
      <c r="D2310" t="s">
        <v>709</v>
      </c>
      <c r="E2310" t="s">
        <v>760</v>
      </c>
      <c r="F2310" t="s">
        <v>761</v>
      </c>
      <c r="G2310" t="s">
        <v>733</v>
      </c>
      <c r="I2310">
        <v>72</v>
      </c>
      <c r="J2310" t="s">
        <v>763</v>
      </c>
      <c r="K2310" t="s">
        <v>753</v>
      </c>
      <c r="L2310" t="s">
        <v>715</v>
      </c>
      <c r="M2310" t="s">
        <v>716</v>
      </c>
      <c r="N2310">
        <v>7</v>
      </c>
      <c r="O2310" t="s">
        <v>717</v>
      </c>
      <c r="Q2310">
        <v>9.9000000000000005E-2</v>
      </c>
      <c r="S2310">
        <v>7.0999999999999994E-2</v>
      </c>
      <c r="U2310">
        <v>0.14000000000000001</v>
      </c>
      <c r="V2310" t="s">
        <v>718</v>
      </c>
      <c r="W2310" t="s">
        <v>790</v>
      </c>
      <c r="X2310" t="s">
        <v>791</v>
      </c>
      <c r="Y2310" t="s">
        <v>792</v>
      </c>
      <c r="Z2310">
        <v>4</v>
      </c>
      <c r="AA2310" t="s">
        <v>722</v>
      </c>
      <c r="AB2310" t="s">
        <v>1113</v>
      </c>
      <c r="AC2310">
        <v>152135</v>
      </c>
      <c r="AD2310" t="s">
        <v>1114</v>
      </c>
      <c r="AE2310" t="s">
        <v>1115</v>
      </c>
      <c r="AF2310">
        <v>1983</v>
      </c>
    </row>
    <row r="2311" spans="1:32" x14ac:dyDescent="0.2">
      <c r="A2311" t="s">
        <v>928</v>
      </c>
      <c r="B2311">
        <v>10108642</v>
      </c>
      <c r="C2311" t="s">
        <v>929</v>
      </c>
      <c r="D2311" t="s">
        <v>709</v>
      </c>
      <c r="E2311" t="s">
        <v>1548</v>
      </c>
      <c r="F2311" t="s">
        <v>1549</v>
      </c>
      <c r="G2311" t="s">
        <v>712</v>
      </c>
      <c r="H2311" t="s">
        <v>887</v>
      </c>
      <c r="K2311" t="s">
        <v>772</v>
      </c>
      <c r="L2311" t="s">
        <v>773</v>
      </c>
      <c r="M2311" t="s">
        <v>716</v>
      </c>
      <c r="O2311" t="s">
        <v>717</v>
      </c>
      <c r="Q2311">
        <v>0.1</v>
      </c>
      <c r="V2311" t="s">
        <v>718</v>
      </c>
      <c r="W2311" t="s">
        <v>744</v>
      </c>
      <c r="X2311" t="s">
        <v>744</v>
      </c>
      <c r="Y2311" t="s">
        <v>754</v>
      </c>
      <c r="Z2311">
        <v>4</v>
      </c>
      <c r="AA2311" t="s">
        <v>722</v>
      </c>
      <c r="AB2311" t="s">
        <v>1550</v>
      </c>
      <c r="AC2311">
        <v>3764</v>
      </c>
      <c r="AD2311" t="s">
        <v>1551</v>
      </c>
      <c r="AE2311" t="s">
        <v>1552</v>
      </c>
      <c r="AF2311">
        <v>1982</v>
      </c>
    </row>
    <row r="2312" spans="1:32" x14ac:dyDescent="0.2">
      <c r="A2312" t="s">
        <v>928</v>
      </c>
      <c r="B2312">
        <v>10108642</v>
      </c>
      <c r="C2312" t="s">
        <v>929</v>
      </c>
      <c r="D2312" t="s">
        <v>709</v>
      </c>
      <c r="E2312" t="s">
        <v>760</v>
      </c>
      <c r="F2312" t="s">
        <v>761</v>
      </c>
      <c r="G2312" t="s">
        <v>733</v>
      </c>
      <c r="J2312" t="s">
        <v>763</v>
      </c>
      <c r="K2312" t="s">
        <v>753</v>
      </c>
      <c r="L2312" t="s">
        <v>715</v>
      </c>
      <c r="M2312" t="s">
        <v>716</v>
      </c>
      <c r="O2312" t="s">
        <v>717</v>
      </c>
      <c r="Q2312">
        <v>0.1</v>
      </c>
      <c r="V2312" t="s">
        <v>718</v>
      </c>
      <c r="W2312" t="s">
        <v>744</v>
      </c>
      <c r="X2312" t="s">
        <v>744</v>
      </c>
      <c r="Y2312" t="s">
        <v>754</v>
      </c>
      <c r="Z2312">
        <v>4</v>
      </c>
      <c r="AA2312" t="s">
        <v>722</v>
      </c>
      <c r="AB2312" t="s">
        <v>854</v>
      </c>
      <c r="AC2312">
        <v>3690</v>
      </c>
      <c r="AD2312" t="s">
        <v>855</v>
      </c>
      <c r="AE2312" t="s">
        <v>856</v>
      </c>
      <c r="AF2312">
        <v>1981</v>
      </c>
    </row>
    <row r="2313" spans="1:32" x14ac:dyDescent="0.2">
      <c r="A2313" t="s">
        <v>928</v>
      </c>
      <c r="B2313">
        <v>10124364</v>
      </c>
      <c r="C2313" t="s">
        <v>934</v>
      </c>
      <c r="D2313" t="s">
        <v>709</v>
      </c>
      <c r="E2313" t="s">
        <v>760</v>
      </c>
      <c r="F2313" t="s">
        <v>761</v>
      </c>
      <c r="G2313" t="s">
        <v>733</v>
      </c>
      <c r="H2313" t="s">
        <v>789</v>
      </c>
      <c r="K2313" t="s">
        <v>753</v>
      </c>
      <c r="L2313" t="s">
        <v>715</v>
      </c>
      <c r="M2313" t="s">
        <v>716</v>
      </c>
      <c r="O2313" t="s">
        <v>944</v>
      </c>
      <c r="Q2313">
        <v>0.104</v>
      </c>
      <c r="S2313">
        <v>7.6700000000000004E-2</v>
      </c>
      <c r="U2313">
        <v>0.15</v>
      </c>
      <c r="V2313" t="s">
        <v>718</v>
      </c>
      <c r="W2313" t="s">
        <v>744</v>
      </c>
      <c r="X2313" t="s">
        <v>744</v>
      </c>
      <c r="Y2313" t="s">
        <v>754</v>
      </c>
      <c r="Z2313">
        <v>2</v>
      </c>
      <c r="AA2313" t="s">
        <v>722</v>
      </c>
      <c r="AB2313" t="s">
        <v>1553</v>
      </c>
      <c r="AC2313">
        <v>19146</v>
      </c>
      <c r="AD2313" t="s">
        <v>1554</v>
      </c>
      <c r="AE2313" t="s">
        <v>1555</v>
      </c>
      <c r="AF2313">
        <v>1998</v>
      </c>
    </row>
    <row r="2314" spans="1:32" x14ac:dyDescent="0.2">
      <c r="A2314" t="s">
        <v>928</v>
      </c>
      <c r="B2314">
        <v>10108642</v>
      </c>
      <c r="C2314" t="s">
        <v>929</v>
      </c>
      <c r="D2314" t="s">
        <v>709</v>
      </c>
      <c r="E2314" t="s">
        <v>760</v>
      </c>
      <c r="F2314" t="s">
        <v>761</v>
      </c>
      <c r="G2314" t="s">
        <v>733</v>
      </c>
      <c r="I2314">
        <v>24</v>
      </c>
      <c r="J2314" t="s">
        <v>763</v>
      </c>
      <c r="K2314" t="s">
        <v>753</v>
      </c>
      <c r="L2314" t="s">
        <v>715</v>
      </c>
      <c r="M2314" t="s">
        <v>716</v>
      </c>
      <c r="O2314" t="s">
        <v>801</v>
      </c>
      <c r="Q2314">
        <v>0.106</v>
      </c>
      <c r="S2314">
        <v>7.8E-2</v>
      </c>
      <c r="U2314">
        <v>0.14399999999999999</v>
      </c>
      <c r="V2314" t="s">
        <v>718</v>
      </c>
      <c r="W2314" t="s">
        <v>744</v>
      </c>
      <c r="X2314" t="s">
        <v>744</v>
      </c>
      <c r="Y2314" t="s">
        <v>754</v>
      </c>
      <c r="Z2314">
        <v>2</v>
      </c>
      <c r="AA2314" t="s">
        <v>722</v>
      </c>
      <c r="AB2314" t="s">
        <v>1573</v>
      </c>
      <c r="AC2314">
        <v>10929</v>
      </c>
      <c r="AD2314" t="s">
        <v>1574</v>
      </c>
      <c r="AE2314" t="s">
        <v>1575</v>
      </c>
      <c r="AF2314">
        <v>1984</v>
      </c>
    </row>
    <row r="2315" spans="1:32" x14ac:dyDescent="0.2">
      <c r="A2315" t="s">
        <v>928</v>
      </c>
      <c r="B2315">
        <v>7440439</v>
      </c>
      <c r="C2315" t="s">
        <v>928</v>
      </c>
      <c r="D2315" t="s">
        <v>709</v>
      </c>
      <c r="E2315" t="s">
        <v>769</v>
      </c>
      <c r="F2315" t="s">
        <v>770</v>
      </c>
      <c r="G2315" t="s">
        <v>733</v>
      </c>
      <c r="H2315" t="s">
        <v>771</v>
      </c>
      <c r="I2315">
        <v>24</v>
      </c>
      <c r="J2315" t="s">
        <v>763</v>
      </c>
      <c r="K2315" t="s">
        <v>772</v>
      </c>
      <c r="L2315" t="s">
        <v>773</v>
      </c>
      <c r="M2315" t="s">
        <v>716</v>
      </c>
      <c r="O2315" t="s">
        <v>717</v>
      </c>
      <c r="Q2315">
        <v>0.11</v>
      </c>
      <c r="S2315">
        <v>0.10199999999999999</v>
      </c>
      <c r="U2315">
        <v>0.11799999999999999</v>
      </c>
      <c r="V2315" t="s">
        <v>718</v>
      </c>
      <c r="W2315" t="s">
        <v>744</v>
      </c>
      <c r="X2315" t="s">
        <v>744</v>
      </c>
      <c r="Y2315" t="s">
        <v>754</v>
      </c>
      <c r="Z2315">
        <v>4</v>
      </c>
      <c r="AA2315" t="s">
        <v>722</v>
      </c>
      <c r="AB2315" t="s">
        <v>776</v>
      </c>
      <c r="AC2315">
        <v>11331</v>
      </c>
      <c r="AD2315" t="s">
        <v>777</v>
      </c>
      <c r="AE2315" t="s">
        <v>778</v>
      </c>
      <c r="AF2315">
        <v>1985</v>
      </c>
    </row>
    <row r="2316" spans="1:32" x14ac:dyDescent="0.2">
      <c r="A2316" t="s">
        <v>928</v>
      </c>
      <c r="B2316">
        <v>10108642</v>
      </c>
      <c r="C2316" t="s">
        <v>929</v>
      </c>
      <c r="D2316" t="s">
        <v>709</v>
      </c>
      <c r="E2316" t="s">
        <v>751</v>
      </c>
      <c r="F2316" t="s">
        <v>732</v>
      </c>
      <c r="G2316" t="s">
        <v>733</v>
      </c>
      <c r="K2316" t="s">
        <v>753</v>
      </c>
      <c r="L2316" t="s">
        <v>715</v>
      </c>
      <c r="M2316" t="s">
        <v>716</v>
      </c>
      <c r="N2316">
        <v>7</v>
      </c>
      <c r="O2316" t="s">
        <v>717</v>
      </c>
      <c r="Q2316">
        <v>0.11</v>
      </c>
      <c r="S2316">
        <v>7.5999999999999998E-2</v>
      </c>
      <c r="U2316">
        <v>0.16</v>
      </c>
      <c r="V2316" t="s">
        <v>718</v>
      </c>
      <c r="W2316" t="s">
        <v>744</v>
      </c>
      <c r="X2316" t="s">
        <v>744</v>
      </c>
      <c r="Y2316" t="s">
        <v>754</v>
      </c>
      <c r="Z2316">
        <v>5</v>
      </c>
      <c r="AA2316" t="s">
        <v>722</v>
      </c>
      <c r="AB2316" t="s">
        <v>1113</v>
      </c>
      <c r="AC2316">
        <v>152135</v>
      </c>
      <c r="AD2316" t="s">
        <v>1114</v>
      </c>
      <c r="AE2316" t="s">
        <v>1115</v>
      </c>
      <c r="AF2316">
        <v>1983</v>
      </c>
    </row>
    <row r="2317" spans="1:32" x14ac:dyDescent="0.2">
      <c r="A2317" t="s">
        <v>928</v>
      </c>
      <c r="B2317">
        <v>10108642</v>
      </c>
      <c r="C2317" t="s">
        <v>929</v>
      </c>
      <c r="D2317" t="s">
        <v>709</v>
      </c>
      <c r="E2317" t="s">
        <v>760</v>
      </c>
      <c r="F2317" t="s">
        <v>761</v>
      </c>
      <c r="G2317" t="s">
        <v>733</v>
      </c>
      <c r="I2317">
        <v>24</v>
      </c>
      <c r="J2317" t="s">
        <v>763</v>
      </c>
      <c r="K2317" t="s">
        <v>753</v>
      </c>
      <c r="L2317" t="s">
        <v>715</v>
      </c>
      <c r="M2317" t="s">
        <v>716</v>
      </c>
      <c r="O2317" t="s">
        <v>801</v>
      </c>
      <c r="Q2317">
        <v>0.11700000000000001</v>
      </c>
      <c r="S2317">
        <v>0.1</v>
      </c>
      <c r="U2317">
        <v>0.13700000000000001</v>
      </c>
      <c r="V2317" t="s">
        <v>718</v>
      </c>
      <c r="W2317" t="s">
        <v>744</v>
      </c>
      <c r="X2317" t="s">
        <v>744</v>
      </c>
      <c r="Y2317" t="s">
        <v>754</v>
      </c>
      <c r="Z2317">
        <v>2</v>
      </c>
      <c r="AA2317" t="s">
        <v>722</v>
      </c>
      <c r="AB2317" t="s">
        <v>1573</v>
      </c>
      <c r="AC2317">
        <v>10929</v>
      </c>
      <c r="AD2317" t="s">
        <v>1574</v>
      </c>
      <c r="AE2317" t="s">
        <v>1575</v>
      </c>
      <c r="AF2317">
        <v>1984</v>
      </c>
    </row>
    <row r="2318" spans="1:32" x14ac:dyDescent="0.2">
      <c r="A2318" t="s">
        <v>928</v>
      </c>
      <c r="B2318">
        <v>7440439</v>
      </c>
      <c r="C2318" t="s">
        <v>928</v>
      </c>
      <c r="D2318" t="s">
        <v>709</v>
      </c>
      <c r="E2318" t="s">
        <v>769</v>
      </c>
      <c r="F2318" t="s">
        <v>770</v>
      </c>
      <c r="G2318" t="s">
        <v>733</v>
      </c>
      <c r="H2318" t="s">
        <v>805</v>
      </c>
      <c r="I2318">
        <v>48</v>
      </c>
      <c r="J2318" t="s">
        <v>763</v>
      </c>
      <c r="K2318" t="s">
        <v>753</v>
      </c>
      <c r="L2318" t="s">
        <v>773</v>
      </c>
      <c r="M2318" t="s">
        <v>716</v>
      </c>
      <c r="N2318">
        <v>5</v>
      </c>
      <c r="O2318" t="s">
        <v>717</v>
      </c>
      <c r="Q2318">
        <v>0.12</v>
      </c>
      <c r="V2318" t="s">
        <v>718</v>
      </c>
      <c r="W2318" t="s">
        <v>744</v>
      </c>
      <c r="X2318" t="s">
        <v>744</v>
      </c>
      <c r="Y2318" t="s">
        <v>1193</v>
      </c>
      <c r="Z2318">
        <v>2</v>
      </c>
      <c r="AA2318" t="s">
        <v>722</v>
      </c>
      <c r="AB2318" t="s">
        <v>1595</v>
      </c>
      <c r="AC2318">
        <v>62117</v>
      </c>
      <c r="AD2318" t="s">
        <v>1596</v>
      </c>
      <c r="AE2318" t="s">
        <v>1597</v>
      </c>
      <c r="AF2318">
        <v>1999</v>
      </c>
    </row>
    <row r="2319" spans="1:32" x14ac:dyDescent="0.2">
      <c r="A2319" t="s">
        <v>928</v>
      </c>
      <c r="B2319">
        <v>10108642</v>
      </c>
      <c r="C2319" t="s">
        <v>929</v>
      </c>
      <c r="D2319" t="s">
        <v>709</v>
      </c>
      <c r="E2319" t="s">
        <v>751</v>
      </c>
      <c r="F2319" t="s">
        <v>732</v>
      </c>
      <c r="G2319" t="s">
        <v>733</v>
      </c>
      <c r="K2319" t="s">
        <v>753</v>
      </c>
      <c r="L2319" t="s">
        <v>715</v>
      </c>
      <c r="M2319" t="s">
        <v>716</v>
      </c>
      <c r="O2319" t="s">
        <v>717</v>
      </c>
      <c r="Q2319">
        <v>0.12</v>
      </c>
      <c r="V2319" t="s">
        <v>718</v>
      </c>
      <c r="W2319" t="s">
        <v>744</v>
      </c>
      <c r="X2319" t="s">
        <v>744</v>
      </c>
      <c r="Y2319" t="s">
        <v>754</v>
      </c>
      <c r="Z2319">
        <v>4</v>
      </c>
      <c r="AA2319" t="s">
        <v>722</v>
      </c>
      <c r="AB2319" t="s">
        <v>854</v>
      </c>
      <c r="AC2319">
        <v>3690</v>
      </c>
      <c r="AD2319" t="s">
        <v>855</v>
      </c>
      <c r="AE2319" t="s">
        <v>856</v>
      </c>
      <c r="AF2319">
        <v>1981</v>
      </c>
    </row>
    <row r="2320" spans="1:32" x14ac:dyDescent="0.2">
      <c r="A2320" t="s">
        <v>928</v>
      </c>
      <c r="B2320">
        <v>10108642</v>
      </c>
      <c r="C2320" t="s">
        <v>929</v>
      </c>
      <c r="D2320" t="s">
        <v>709</v>
      </c>
      <c r="E2320" t="s">
        <v>731</v>
      </c>
      <c r="F2320" t="s">
        <v>732</v>
      </c>
      <c r="G2320" t="s">
        <v>733</v>
      </c>
      <c r="K2320" t="s">
        <v>714</v>
      </c>
      <c r="L2320" t="s">
        <v>715</v>
      </c>
      <c r="M2320" t="s">
        <v>716</v>
      </c>
      <c r="O2320" t="s">
        <v>717</v>
      </c>
      <c r="Q2320">
        <v>0.12</v>
      </c>
      <c r="V2320" t="s">
        <v>718</v>
      </c>
      <c r="W2320" t="s">
        <v>744</v>
      </c>
      <c r="X2320" t="s">
        <v>744</v>
      </c>
      <c r="Y2320" t="s">
        <v>754</v>
      </c>
      <c r="Z2320">
        <v>2</v>
      </c>
      <c r="AA2320" t="s">
        <v>722</v>
      </c>
      <c r="AB2320" t="s">
        <v>1531</v>
      </c>
      <c r="AC2320">
        <v>13156</v>
      </c>
      <c r="AD2320" t="s">
        <v>1532</v>
      </c>
      <c r="AE2320" t="s">
        <v>1533</v>
      </c>
      <c r="AF2320">
        <v>1988</v>
      </c>
    </row>
    <row r="2321" spans="1:32" x14ac:dyDescent="0.2">
      <c r="A2321" t="s">
        <v>928</v>
      </c>
      <c r="B2321">
        <v>10108642</v>
      </c>
      <c r="C2321" t="s">
        <v>929</v>
      </c>
      <c r="D2321" t="s">
        <v>709</v>
      </c>
      <c r="E2321" t="s">
        <v>1529</v>
      </c>
      <c r="F2321" t="s">
        <v>1530</v>
      </c>
      <c r="G2321" t="s">
        <v>712</v>
      </c>
      <c r="H2321" t="s">
        <v>734</v>
      </c>
      <c r="K2321" t="s">
        <v>714</v>
      </c>
      <c r="L2321" t="s">
        <v>715</v>
      </c>
      <c r="M2321" t="s">
        <v>716</v>
      </c>
      <c r="N2321">
        <v>6</v>
      </c>
      <c r="O2321" t="s">
        <v>717</v>
      </c>
      <c r="Q2321">
        <v>0.12518000000000001</v>
      </c>
      <c r="S2321">
        <v>7.7689999999999995E-2</v>
      </c>
      <c r="U2321">
        <v>0.18096999999999999</v>
      </c>
      <c r="V2321" t="s">
        <v>718</v>
      </c>
      <c r="W2321" t="s">
        <v>744</v>
      </c>
      <c r="X2321" t="s">
        <v>744</v>
      </c>
      <c r="Y2321" t="s">
        <v>754</v>
      </c>
      <c r="Z2321">
        <v>1</v>
      </c>
      <c r="AA2321" t="s">
        <v>722</v>
      </c>
      <c r="AB2321" t="s">
        <v>1481</v>
      </c>
      <c r="AC2321">
        <v>165793</v>
      </c>
      <c r="AD2321" t="s">
        <v>1534</v>
      </c>
      <c r="AE2321" t="s">
        <v>1535</v>
      </c>
      <c r="AF2321">
        <v>2011</v>
      </c>
    </row>
    <row r="2322" spans="1:32" x14ac:dyDescent="0.2">
      <c r="A2322" t="s">
        <v>928</v>
      </c>
      <c r="B2322">
        <v>10108642</v>
      </c>
      <c r="C2322" t="s">
        <v>929</v>
      </c>
      <c r="D2322" t="s">
        <v>709</v>
      </c>
      <c r="E2322" t="s">
        <v>751</v>
      </c>
      <c r="F2322" t="s">
        <v>732</v>
      </c>
      <c r="G2322" t="s">
        <v>733</v>
      </c>
      <c r="K2322" t="s">
        <v>753</v>
      </c>
      <c r="L2322" t="s">
        <v>715</v>
      </c>
      <c r="M2322" t="s">
        <v>716</v>
      </c>
      <c r="N2322">
        <v>7</v>
      </c>
      <c r="O2322" t="s">
        <v>717</v>
      </c>
      <c r="Q2322">
        <v>0.13</v>
      </c>
      <c r="S2322">
        <v>0.09</v>
      </c>
      <c r="U2322">
        <v>0.18</v>
      </c>
      <c r="V2322" t="s">
        <v>718</v>
      </c>
      <c r="W2322" t="s">
        <v>790</v>
      </c>
      <c r="X2322" t="s">
        <v>791</v>
      </c>
      <c r="Y2322" t="s">
        <v>792</v>
      </c>
      <c r="Z2322">
        <v>4</v>
      </c>
      <c r="AA2322" t="s">
        <v>722</v>
      </c>
      <c r="AB2322" t="s">
        <v>1113</v>
      </c>
      <c r="AC2322">
        <v>152135</v>
      </c>
      <c r="AD2322" t="s">
        <v>1114</v>
      </c>
      <c r="AE2322" t="s">
        <v>1115</v>
      </c>
      <c r="AF2322">
        <v>1983</v>
      </c>
    </row>
    <row r="2323" spans="1:32" x14ac:dyDescent="0.2">
      <c r="A2323" t="s">
        <v>928</v>
      </c>
      <c r="B2323">
        <v>7440439</v>
      </c>
      <c r="C2323" t="s">
        <v>928</v>
      </c>
      <c r="D2323" t="s">
        <v>709</v>
      </c>
      <c r="E2323" t="s">
        <v>751</v>
      </c>
      <c r="F2323" t="s">
        <v>732</v>
      </c>
      <c r="G2323" t="s">
        <v>733</v>
      </c>
      <c r="H2323" t="s">
        <v>734</v>
      </c>
      <c r="K2323" t="s">
        <v>714</v>
      </c>
      <c r="L2323" t="s">
        <v>715</v>
      </c>
      <c r="M2323" t="s">
        <v>716</v>
      </c>
      <c r="N2323">
        <v>7</v>
      </c>
      <c r="O2323" t="s">
        <v>717</v>
      </c>
      <c r="Q2323">
        <v>0.14000000000000001</v>
      </c>
      <c r="V2323" t="s">
        <v>718</v>
      </c>
      <c r="W2323" t="s">
        <v>744</v>
      </c>
      <c r="X2323" t="s">
        <v>744</v>
      </c>
      <c r="Y2323" t="s">
        <v>754</v>
      </c>
      <c r="Z2323">
        <v>1</v>
      </c>
      <c r="AA2323" t="s">
        <v>722</v>
      </c>
      <c r="AB2323" t="s">
        <v>1489</v>
      </c>
      <c r="AC2323">
        <v>169735</v>
      </c>
      <c r="AD2323" t="s">
        <v>1503</v>
      </c>
      <c r="AE2323" t="s">
        <v>1504</v>
      </c>
      <c r="AF2323">
        <v>2001</v>
      </c>
    </row>
    <row r="2324" spans="1:32" x14ac:dyDescent="0.2">
      <c r="A2324" t="s">
        <v>928</v>
      </c>
      <c r="B2324">
        <v>10108642</v>
      </c>
      <c r="C2324" t="s">
        <v>929</v>
      </c>
      <c r="D2324" t="s">
        <v>709</v>
      </c>
      <c r="E2324" t="s">
        <v>751</v>
      </c>
      <c r="F2324" t="s">
        <v>732</v>
      </c>
      <c r="G2324" t="s">
        <v>733</v>
      </c>
      <c r="K2324" t="s">
        <v>753</v>
      </c>
      <c r="L2324" t="s">
        <v>715</v>
      </c>
      <c r="M2324" t="s">
        <v>716</v>
      </c>
      <c r="N2324">
        <v>7</v>
      </c>
      <c r="O2324" t="s">
        <v>717</v>
      </c>
      <c r="Q2324">
        <v>0.14000000000000001</v>
      </c>
      <c r="S2324">
        <v>0.11</v>
      </c>
      <c r="U2324">
        <v>0.19</v>
      </c>
      <c r="V2324" t="s">
        <v>718</v>
      </c>
      <c r="W2324" t="s">
        <v>790</v>
      </c>
      <c r="X2324" t="s">
        <v>791</v>
      </c>
      <c r="Y2324" t="s">
        <v>792</v>
      </c>
      <c r="Z2324">
        <v>4</v>
      </c>
      <c r="AA2324" t="s">
        <v>722</v>
      </c>
      <c r="AB2324" t="s">
        <v>1113</v>
      </c>
      <c r="AC2324">
        <v>152135</v>
      </c>
      <c r="AD2324" t="s">
        <v>1114</v>
      </c>
      <c r="AE2324" t="s">
        <v>1115</v>
      </c>
      <c r="AF2324">
        <v>1983</v>
      </c>
    </row>
    <row r="2325" spans="1:32" x14ac:dyDescent="0.2">
      <c r="A2325" t="s">
        <v>928</v>
      </c>
      <c r="B2325">
        <v>10108642</v>
      </c>
      <c r="C2325" t="s">
        <v>929</v>
      </c>
      <c r="D2325" t="s">
        <v>709</v>
      </c>
      <c r="E2325" t="s">
        <v>760</v>
      </c>
      <c r="F2325" t="s">
        <v>761</v>
      </c>
      <c r="G2325" t="s">
        <v>733</v>
      </c>
      <c r="I2325">
        <v>72</v>
      </c>
      <c r="J2325" t="s">
        <v>763</v>
      </c>
      <c r="K2325" t="s">
        <v>753</v>
      </c>
      <c r="L2325" t="s">
        <v>715</v>
      </c>
      <c r="M2325" t="s">
        <v>716</v>
      </c>
      <c r="N2325">
        <v>7</v>
      </c>
      <c r="O2325" t="s">
        <v>717</v>
      </c>
      <c r="Q2325">
        <v>0.14000000000000001</v>
      </c>
      <c r="S2325">
        <v>0.1</v>
      </c>
      <c r="U2325">
        <v>0.21</v>
      </c>
      <c r="V2325" t="s">
        <v>718</v>
      </c>
      <c r="W2325" t="s">
        <v>790</v>
      </c>
      <c r="X2325" t="s">
        <v>791</v>
      </c>
      <c r="Y2325" t="s">
        <v>792</v>
      </c>
      <c r="Z2325">
        <v>2</v>
      </c>
      <c r="AA2325" t="s">
        <v>722</v>
      </c>
      <c r="AB2325" t="s">
        <v>1113</v>
      </c>
      <c r="AC2325">
        <v>152135</v>
      </c>
      <c r="AD2325" t="s">
        <v>1114</v>
      </c>
      <c r="AE2325" t="s">
        <v>1115</v>
      </c>
      <c r="AF2325">
        <v>1983</v>
      </c>
    </row>
    <row r="2326" spans="1:32" x14ac:dyDescent="0.2">
      <c r="A2326" t="s">
        <v>928</v>
      </c>
      <c r="B2326">
        <v>10108642</v>
      </c>
      <c r="C2326" t="s">
        <v>929</v>
      </c>
      <c r="D2326" t="s">
        <v>709</v>
      </c>
      <c r="E2326" t="s">
        <v>760</v>
      </c>
      <c r="F2326" t="s">
        <v>761</v>
      </c>
      <c r="G2326" t="s">
        <v>733</v>
      </c>
      <c r="J2326" t="s">
        <v>763</v>
      </c>
      <c r="K2326" t="s">
        <v>753</v>
      </c>
      <c r="L2326" t="s">
        <v>715</v>
      </c>
      <c r="M2326" t="s">
        <v>716</v>
      </c>
      <c r="O2326" t="s">
        <v>717</v>
      </c>
      <c r="Q2326">
        <v>0.14000000000000001</v>
      </c>
      <c r="V2326" t="s">
        <v>718</v>
      </c>
      <c r="W2326" t="s">
        <v>790</v>
      </c>
      <c r="X2326" t="s">
        <v>791</v>
      </c>
      <c r="Y2326" t="s">
        <v>792</v>
      </c>
      <c r="Z2326">
        <v>2</v>
      </c>
      <c r="AA2326" t="s">
        <v>722</v>
      </c>
      <c r="AB2326" t="s">
        <v>854</v>
      </c>
      <c r="AC2326">
        <v>3690</v>
      </c>
      <c r="AD2326" t="s">
        <v>855</v>
      </c>
      <c r="AE2326" t="s">
        <v>856</v>
      </c>
      <c r="AF2326">
        <v>1981</v>
      </c>
    </row>
    <row r="2327" spans="1:32" x14ac:dyDescent="0.2">
      <c r="A2327" t="s">
        <v>928</v>
      </c>
      <c r="B2327">
        <v>10108642</v>
      </c>
      <c r="C2327" t="s">
        <v>929</v>
      </c>
      <c r="D2327" t="s">
        <v>709</v>
      </c>
      <c r="E2327" t="s">
        <v>796</v>
      </c>
      <c r="F2327" t="s">
        <v>732</v>
      </c>
      <c r="G2327" t="s">
        <v>733</v>
      </c>
      <c r="K2327" t="s">
        <v>753</v>
      </c>
      <c r="L2327" t="s">
        <v>715</v>
      </c>
      <c r="M2327" t="s">
        <v>716</v>
      </c>
      <c r="N2327">
        <v>7</v>
      </c>
      <c r="O2327" t="s">
        <v>717</v>
      </c>
      <c r="Q2327">
        <v>0.14000000000000001</v>
      </c>
      <c r="S2327">
        <v>0.12</v>
      </c>
      <c r="U2327">
        <v>0.16</v>
      </c>
      <c r="V2327" t="s">
        <v>718</v>
      </c>
      <c r="W2327" t="s">
        <v>744</v>
      </c>
      <c r="X2327" t="s">
        <v>744</v>
      </c>
      <c r="Y2327" t="s">
        <v>754</v>
      </c>
      <c r="Z2327">
        <v>5</v>
      </c>
      <c r="AA2327" t="s">
        <v>722</v>
      </c>
      <c r="AB2327" t="s">
        <v>1113</v>
      </c>
      <c r="AC2327">
        <v>152135</v>
      </c>
      <c r="AD2327" t="s">
        <v>1114</v>
      </c>
      <c r="AE2327" t="s">
        <v>1115</v>
      </c>
      <c r="AF2327">
        <v>1983</v>
      </c>
    </row>
    <row r="2328" spans="1:32" x14ac:dyDescent="0.2">
      <c r="A2328" t="s">
        <v>928</v>
      </c>
      <c r="B2328">
        <v>10325947</v>
      </c>
      <c r="C2328" t="s">
        <v>1086</v>
      </c>
      <c r="D2328" t="s">
        <v>709</v>
      </c>
      <c r="E2328" t="s">
        <v>760</v>
      </c>
      <c r="F2328" t="s">
        <v>761</v>
      </c>
      <c r="G2328" t="s">
        <v>733</v>
      </c>
      <c r="H2328" t="s">
        <v>789</v>
      </c>
      <c r="J2328" t="s">
        <v>763</v>
      </c>
      <c r="K2328" t="s">
        <v>753</v>
      </c>
      <c r="L2328" t="s">
        <v>715</v>
      </c>
      <c r="M2328" t="s">
        <v>716</v>
      </c>
      <c r="O2328" t="s">
        <v>717</v>
      </c>
      <c r="Q2328">
        <v>0.14099999999999999</v>
      </c>
      <c r="S2328">
        <v>0.114</v>
      </c>
      <c r="U2328">
        <v>0.16800000000000001</v>
      </c>
      <c r="V2328" t="s">
        <v>718</v>
      </c>
      <c r="W2328" t="s">
        <v>744</v>
      </c>
      <c r="X2328" t="s">
        <v>744</v>
      </c>
      <c r="Y2328" t="s">
        <v>754</v>
      </c>
      <c r="Z2328">
        <v>2</v>
      </c>
      <c r="AA2328" t="s">
        <v>722</v>
      </c>
      <c r="AB2328" t="s">
        <v>1570</v>
      </c>
      <c r="AC2328">
        <v>188152</v>
      </c>
      <c r="AD2328" t="s">
        <v>1571</v>
      </c>
      <c r="AE2328" t="s">
        <v>1572</v>
      </c>
      <c r="AF2328">
        <v>2017</v>
      </c>
    </row>
    <row r="2329" spans="1:32" x14ac:dyDescent="0.2">
      <c r="A2329" t="s">
        <v>928</v>
      </c>
      <c r="B2329">
        <v>10108642</v>
      </c>
      <c r="C2329" t="s">
        <v>929</v>
      </c>
      <c r="D2329" t="s">
        <v>709</v>
      </c>
      <c r="E2329" t="s">
        <v>760</v>
      </c>
      <c r="F2329" t="s">
        <v>761</v>
      </c>
      <c r="G2329" t="s">
        <v>733</v>
      </c>
      <c r="I2329">
        <v>24</v>
      </c>
      <c r="J2329" t="s">
        <v>763</v>
      </c>
      <c r="K2329" t="s">
        <v>753</v>
      </c>
      <c r="L2329" t="s">
        <v>715</v>
      </c>
      <c r="M2329" t="s">
        <v>716</v>
      </c>
      <c r="O2329" t="s">
        <v>801</v>
      </c>
      <c r="Q2329">
        <v>0.14399999999999999</v>
      </c>
      <c r="S2329">
        <v>0.11700000000000001</v>
      </c>
      <c r="U2329">
        <v>0.17699999999999999</v>
      </c>
      <c r="V2329" t="s">
        <v>718</v>
      </c>
      <c r="W2329" t="s">
        <v>744</v>
      </c>
      <c r="X2329" t="s">
        <v>744</v>
      </c>
      <c r="Y2329" t="s">
        <v>754</v>
      </c>
      <c r="Z2329">
        <v>2</v>
      </c>
      <c r="AA2329" t="s">
        <v>722</v>
      </c>
      <c r="AB2329" t="s">
        <v>1573</v>
      </c>
      <c r="AC2329">
        <v>10929</v>
      </c>
      <c r="AD2329" t="s">
        <v>1574</v>
      </c>
      <c r="AE2329" t="s">
        <v>1575</v>
      </c>
      <c r="AF2329">
        <v>1984</v>
      </c>
    </row>
    <row r="2330" spans="1:32" x14ac:dyDescent="0.2">
      <c r="A2330" t="s">
        <v>928</v>
      </c>
      <c r="B2330">
        <v>10108642</v>
      </c>
      <c r="C2330" t="s">
        <v>929</v>
      </c>
      <c r="D2330" t="s">
        <v>709</v>
      </c>
      <c r="E2330" t="s">
        <v>1614</v>
      </c>
      <c r="F2330" t="s">
        <v>711</v>
      </c>
      <c r="G2330" t="s">
        <v>712</v>
      </c>
      <c r="K2330" t="s">
        <v>772</v>
      </c>
      <c r="L2330" t="s">
        <v>715</v>
      </c>
      <c r="M2330" t="s">
        <v>716</v>
      </c>
      <c r="N2330">
        <v>6</v>
      </c>
      <c r="O2330" t="s">
        <v>717</v>
      </c>
      <c r="Q2330">
        <v>0.15</v>
      </c>
      <c r="S2330">
        <v>0.13</v>
      </c>
      <c r="U2330">
        <v>0.17</v>
      </c>
      <c r="V2330" t="s">
        <v>718</v>
      </c>
      <c r="W2330" t="s">
        <v>744</v>
      </c>
      <c r="X2330" t="s">
        <v>744</v>
      </c>
      <c r="Y2330" t="s">
        <v>754</v>
      </c>
      <c r="Z2330">
        <v>4</v>
      </c>
      <c r="AA2330" t="s">
        <v>722</v>
      </c>
      <c r="AB2330" t="s">
        <v>1615</v>
      </c>
      <c r="AC2330">
        <v>3668</v>
      </c>
      <c r="AD2330" t="s">
        <v>1616</v>
      </c>
      <c r="AE2330" t="s">
        <v>1617</v>
      </c>
      <c r="AF2330">
        <v>1981</v>
      </c>
    </row>
    <row r="2331" spans="1:32" x14ac:dyDescent="0.2">
      <c r="A2331" t="s">
        <v>928</v>
      </c>
      <c r="B2331">
        <v>10108642</v>
      </c>
      <c r="C2331" t="s">
        <v>929</v>
      </c>
      <c r="D2331" t="s">
        <v>709</v>
      </c>
      <c r="E2331" t="s">
        <v>1614</v>
      </c>
      <c r="F2331" t="s">
        <v>711</v>
      </c>
      <c r="G2331" t="s">
        <v>712</v>
      </c>
      <c r="K2331" t="s">
        <v>772</v>
      </c>
      <c r="L2331" t="s">
        <v>715</v>
      </c>
      <c r="M2331" t="s">
        <v>716</v>
      </c>
      <c r="N2331">
        <v>6</v>
      </c>
      <c r="O2331" t="s">
        <v>717</v>
      </c>
      <c r="Q2331">
        <v>0.15</v>
      </c>
      <c r="S2331">
        <v>0.12</v>
      </c>
      <c r="U2331">
        <v>0.18</v>
      </c>
      <c r="V2331" t="s">
        <v>718</v>
      </c>
      <c r="W2331" t="s">
        <v>744</v>
      </c>
      <c r="X2331" t="s">
        <v>744</v>
      </c>
      <c r="Y2331" t="s">
        <v>754</v>
      </c>
      <c r="Z2331">
        <v>4</v>
      </c>
      <c r="AA2331" t="s">
        <v>722</v>
      </c>
      <c r="AB2331" t="s">
        <v>1615</v>
      </c>
      <c r="AC2331">
        <v>3668</v>
      </c>
      <c r="AD2331" t="s">
        <v>1616</v>
      </c>
      <c r="AE2331" t="s">
        <v>1617</v>
      </c>
      <c r="AF2331">
        <v>1981</v>
      </c>
    </row>
    <row r="2332" spans="1:32" x14ac:dyDescent="0.2">
      <c r="A2332" t="s">
        <v>928</v>
      </c>
      <c r="B2332">
        <v>10108642</v>
      </c>
      <c r="C2332" t="s">
        <v>929</v>
      </c>
      <c r="D2332" t="s">
        <v>709</v>
      </c>
      <c r="E2332" t="s">
        <v>731</v>
      </c>
      <c r="F2332" t="s">
        <v>732</v>
      </c>
      <c r="G2332" t="s">
        <v>733</v>
      </c>
      <c r="K2332" t="s">
        <v>714</v>
      </c>
      <c r="L2332" t="s">
        <v>715</v>
      </c>
      <c r="M2332" t="s">
        <v>716</v>
      </c>
      <c r="O2332" t="s">
        <v>717</v>
      </c>
      <c r="Q2332">
        <v>0.15</v>
      </c>
      <c r="V2332" t="s">
        <v>718</v>
      </c>
      <c r="W2332" t="s">
        <v>744</v>
      </c>
      <c r="X2332" t="s">
        <v>744</v>
      </c>
      <c r="Y2332" t="s">
        <v>754</v>
      </c>
      <c r="Z2332">
        <v>1</v>
      </c>
      <c r="AA2332" t="s">
        <v>722</v>
      </c>
      <c r="AB2332" t="s">
        <v>1531</v>
      </c>
      <c r="AC2332">
        <v>13156</v>
      </c>
      <c r="AD2332" t="s">
        <v>1532</v>
      </c>
      <c r="AE2332" t="s">
        <v>1533</v>
      </c>
      <c r="AF2332">
        <v>1988</v>
      </c>
    </row>
    <row r="2333" spans="1:32" x14ac:dyDescent="0.2">
      <c r="A2333" t="s">
        <v>928</v>
      </c>
      <c r="B2333">
        <v>10108642</v>
      </c>
      <c r="C2333" t="s">
        <v>929</v>
      </c>
      <c r="D2333" t="s">
        <v>709</v>
      </c>
      <c r="E2333" t="s">
        <v>1618</v>
      </c>
      <c r="F2333" t="s">
        <v>1619</v>
      </c>
      <c r="G2333" t="s">
        <v>712</v>
      </c>
      <c r="H2333" t="s">
        <v>899</v>
      </c>
      <c r="I2333">
        <v>2</v>
      </c>
      <c r="J2333" t="s">
        <v>1620</v>
      </c>
      <c r="K2333" t="s">
        <v>714</v>
      </c>
      <c r="L2333" t="s">
        <v>773</v>
      </c>
      <c r="M2333" t="s">
        <v>716</v>
      </c>
      <c r="O2333" t="s">
        <v>717</v>
      </c>
      <c r="Q2333">
        <v>0.16</v>
      </c>
      <c r="V2333" t="s">
        <v>718</v>
      </c>
      <c r="W2333" t="s">
        <v>744</v>
      </c>
      <c r="X2333" t="s">
        <v>744</v>
      </c>
      <c r="Y2333" t="s">
        <v>754</v>
      </c>
      <c r="Z2333">
        <v>4</v>
      </c>
      <c r="AA2333" t="s">
        <v>722</v>
      </c>
      <c r="AB2333" t="s">
        <v>1621</v>
      </c>
      <c r="AC2333">
        <v>2579</v>
      </c>
      <c r="AD2333" t="s">
        <v>1622</v>
      </c>
      <c r="AE2333" t="s">
        <v>1623</v>
      </c>
      <c r="AF2333">
        <v>1981</v>
      </c>
    </row>
    <row r="2334" spans="1:32" x14ac:dyDescent="0.2">
      <c r="A2334" t="s">
        <v>928</v>
      </c>
      <c r="B2334">
        <v>10108642</v>
      </c>
      <c r="C2334" t="s">
        <v>929</v>
      </c>
      <c r="D2334" t="s">
        <v>709</v>
      </c>
      <c r="E2334" t="s">
        <v>1484</v>
      </c>
      <c r="F2334" t="s">
        <v>761</v>
      </c>
      <c r="G2334" t="s">
        <v>712</v>
      </c>
      <c r="H2334" t="s">
        <v>789</v>
      </c>
      <c r="J2334" t="s">
        <v>763</v>
      </c>
      <c r="K2334" t="s">
        <v>714</v>
      </c>
      <c r="L2334" t="s">
        <v>773</v>
      </c>
      <c r="M2334" t="s">
        <v>716</v>
      </c>
      <c r="N2334">
        <v>12</v>
      </c>
      <c r="O2334" t="s">
        <v>717</v>
      </c>
      <c r="Q2334">
        <v>0.17180000000000001</v>
      </c>
      <c r="V2334" t="s">
        <v>718</v>
      </c>
      <c r="W2334" t="s">
        <v>774</v>
      </c>
      <c r="X2334" t="s">
        <v>780</v>
      </c>
      <c r="Y2334" t="s">
        <v>736</v>
      </c>
      <c r="Z2334">
        <v>21</v>
      </c>
      <c r="AA2334" t="s">
        <v>722</v>
      </c>
      <c r="AB2334" t="s">
        <v>1485</v>
      </c>
      <c r="AC2334">
        <v>118182</v>
      </c>
      <c r="AD2334" t="s">
        <v>1486</v>
      </c>
      <c r="AE2334" t="s">
        <v>1487</v>
      </c>
      <c r="AF2334">
        <v>2009</v>
      </c>
    </row>
    <row r="2335" spans="1:32" x14ac:dyDescent="0.2">
      <c r="A2335" t="s">
        <v>928</v>
      </c>
      <c r="B2335">
        <v>10108642</v>
      </c>
      <c r="C2335" t="s">
        <v>929</v>
      </c>
      <c r="D2335" t="s">
        <v>709</v>
      </c>
      <c r="E2335" t="s">
        <v>1484</v>
      </c>
      <c r="F2335" t="s">
        <v>761</v>
      </c>
      <c r="G2335" t="s">
        <v>712</v>
      </c>
      <c r="H2335" t="s">
        <v>789</v>
      </c>
      <c r="J2335" t="s">
        <v>763</v>
      </c>
      <c r="K2335" t="s">
        <v>714</v>
      </c>
      <c r="L2335" t="s">
        <v>773</v>
      </c>
      <c r="M2335" t="s">
        <v>716</v>
      </c>
      <c r="N2335">
        <v>12</v>
      </c>
      <c r="O2335" t="s">
        <v>717</v>
      </c>
      <c r="Q2335">
        <v>0.17180000000000001</v>
      </c>
      <c r="V2335" t="s">
        <v>718</v>
      </c>
      <c r="W2335" t="s">
        <v>774</v>
      </c>
      <c r="X2335" t="s">
        <v>1624</v>
      </c>
      <c r="Y2335" t="s">
        <v>749</v>
      </c>
      <c r="Z2335">
        <v>21</v>
      </c>
      <c r="AA2335" t="s">
        <v>722</v>
      </c>
      <c r="AB2335" t="s">
        <v>1485</v>
      </c>
      <c r="AC2335">
        <v>118182</v>
      </c>
      <c r="AD2335" t="s">
        <v>1486</v>
      </c>
      <c r="AE2335" t="s">
        <v>1487</v>
      </c>
      <c r="AF2335">
        <v>2009</v>
      </c>
    </row>
    <row r="2336" spans="1:32" x14ac:dyDescent="0.2">
      <c r="A2336" t="s">
        <v>928</v>
      </c>
      <c r="B2336">
        <v>10124364</v>
      </c>
      <c r="C2336" t="s">
        <v>934</v>
      </c>
      <c r="D2336" t="s">
        <v>709</v>
      </c>
      <c r="E2336" t="s">
        <v>760</v>
      </c>
      <c r="F2336" t="s">
        <v>761</v>
      </c>
      <c r="G2336" t="s">
        <v>733</v>
      </c>
      <c r="H2336" t="s">
        <v>789</v>
      </c>
      <c r="K2336" t="s">
        <v>753</v>
      </c>
      <c r="L2336" t="s">
        <v>715</v>
      </c>
      <c r="M2336" t="s">
        <v>716</v>
      </c>
      <c r="O2336" t="s">
        <v>944</v>
      </c>
      <c r="Q2336">
        <v>0.17899999999999999</v>
      </c>
      <c r="S2336">
        <v>0.13300000000000001</v>
      </c>
      <c r="U2336">
        <v>0.214</v>
      </c>
      <c r="V2336" t="s">
        <v>718</v>
      </c>
      <c r="W2336" t="s">
        <v>744</v>
      </c>
      <c r="X2336" t="s">
        <v>744</v>
      </c>
      <c r="Y2336" t="s">
        <v>754</v>
      </c>
      <c r="Z2336">
        <v>2</v>
      </c>
      <c r="AA2336" t="s">
        <v>722</v>
      </c>
      <c r="AB2336" t="s">
        <v>1553</v>
      </c>
      <c r="AC2336">
        <v>19146</v>
      </c>
      <c r="AD2336" t="s">
        <v>1554</v>
      </c>
      <c r="AE2336" t="s">
        <v>1555</v>
      </c>
      <c r="AF2336">
        <v>1998</v>
      </c>
    </row>
    <row r="2337" spans="1:32" x14ac:dyDescent="0.2">
      <c r="A2337" t="s">
        <v>928</v>
      </c>
      <c r="B2337">
        <v>10108642</v>
      </c>
      <c r="C2337" t="s">
        <v>929</v>
      </c>
      <c r="D2337" t="s">
        <v>709</v>
      </c>
      <c r="E2337" t="s">
        <v>1556</v>
      </c>
      <c r="F2337" t="s">
        <v>1557</v>
      </c>
      <c r="G2337" t="s">
        <v>733</v>
      </c>
      <c r="H2337" t="s">
        <v>805</v>
      </c>
      <c r="K2337" t="s">
        <v>753</v>
      </c>
      <c r="L2337" t="s">
        <v>773</v>
      </c>
      <c r="M2337" t="s">
        <v>716</v>
      </c>
      <c r="O2337" t="s">
        <v>717</v>
      </c>
      <c r="Q2337">
        <v>0.186</v>
      </c>
      <c r="V2337" t="s">
        <v>718</v>
      </c>
      <c r="W2337" t="s">
        <v>744</v>
      </c>
      <c r="X2337" t="s">
        <v>744</v>
      </c>
      <c r="Y2337" t="s">
        <v>754</v>
      </c>
      <c r="Z2337">
        <v>21</v>
      </c>
      <c r="AA2337" t="s">
        <v>722</v>
      </c>
      <c r="AB2337" t="s">
        <v>1558</v>
      </c>
      <c r="AC2337">
        <v>49789</v>
      </c>
      <c r="AD2337" t="s">
        <v>1559</v>
      </c>
      <c r="AE2337" t="s">
        <v>1560</v>
      </c>
      <c r="AF2337">
        <v>1995</v>
      </c>
    </row>
    <row r="2338" spans="1:32" x14ac:dyDescent="0.2">
      <c r="A2338" t="s">
        <v>928</v>
      </c>
      <c r="B2338">
        <v>10108642</v>
      </c>
      <c r="C2338" t="s">
        <v>929</v>
      </c>
      <c r="D2338" t="s">
        <v>709</v>
      </c>
      <c r="E2338" t="s">
        <v>731</v>
      </c>
      <c r="F2338" t="s">
        <v>732</v>
      </c>
      <c r="G2338" t="s">
        <v>733</v>
      </c>
      <c r="H2338" t="s">
        <v>1566</v>
      </c>
      <c r="K2338" t="s">
        <v>714</v>
      </c>
      <c r="L2338" t="s">
        <v>715</v>
      </c>
      <c r="M2338" t="s">
        <v>716</v>
      </c>
      <c r="O2338" t="s">
        <v>717</v>
      </c>
      <c r="Q2338">
        <v>0.19</v>
      </c>
      <c r="S2338">
        <v>7.0000000000000007E-2</v>
      </c>
      <c r="U2338">
        <v>0.46</v>
      </c>
      <c r="V2338" t="s">
        <v>718</v>
      </c>
      <c r="W2338" t="s">
        <v>744</v>
      </c>
      <c r="X2338" t="s">
        <v>744</v>
      </c>
      <c r="Y2338" t="s">
        <v>754</v>
      </c>
      <c r="Z2338">
        <v>2</v>
      </c>
      <c r="AA2338" t="s">
        <v>722</v>
      </c>
      <c r="AB2338" t="s">
        <v>1587</v>
      </c>
      <c r="AC2338">
        <v>2335</v>
      </c>
      <c r="AD2338" t="s">
        <v>1588</v>
      </c>
      <c r="AE2338" t="s">
        <v>1589</v>
      </c>
      <c r="AF2338">
        <v>1988</v>
      </c>
    </row>
    <row r="2339" spans="1:32" x14ac:dyDescent="0.2">
      <c r="A2339" t="s">
        <v>928</v>
      </c>
      <c r="B2339">
        <v>10108642</v>
      </c>
      <c r="C2339" t="s">
        <v>929</v>
      </c>
      <c r="D2339" t="s">
        <v>709</v>
      </c>
      <c r="E2339" t="s">
        <v>1625</v>
      </c>
      <c r="F2339" t="s">
        <v>1626</v>
      </c>
      <c r="G2339" t="s">
        <v>712</v>
      </c>
      <c r="H2339" t="s">
        <v>1627</v>
      </c>
      <c r="K2339" t="s">
        <v>753</v>
      </c>
      <c r="L2339" t="s">
        <v>773</v>
      </c>
      <c r="M2339" t="s">
        <v>716</v>
      </c>
      <c r="O2339" t="s">
        <v>717</v>
      </c>
      <c r="Q2339">
        <v>0.2</v>
      </c>
      <c r="S2339">
        <v>0.1</v>
      </c>
      <c r="U2339">
        <v>0.4</v>
      </c>
      <c r="V2339" t="s">
        <v>718</v>
      </c>
      <c r="W2339" t="s">
        <v>790</v>
      </c>
      <c r="X2339" t="s">
        <v>791</v>
      </c>
      <c r="Y2339" t="s">
        <v>792</v>
      </c>
      <c r="Z2339">
        <v>4</v>
      </c>
      <c r="AA2339" t="s">
        <v>722</v>
      </c>
      <c r="AB2339" t="s">
        <v>1628</v>
      </c>
      <c r="AC2339">
        <v>2264</v>
      </c>
      <c r="AD2339" t="s">
        <v>1629</v>
      </c>
      <c r="AE2339" t="s">
        <v>1630</v>
      </c>
      <c r="AF2339">
        <v>1989</v>
      </c>
    </row>
    <row r="2340" spans="1:32" x14ac:dyDescent="0.2">
      <c r="A2340" t="s">
        <v>928</v>
      </c>
      <c r="B2340">
        <v>10108642</v>
      </c>
      <c r="C2340" t="s">
        <v>929</v>
      </c>
      <c r="D2340" t="s">
        <v>709</v>
      </c>
      <c r="E2340" t="s">
        <v>760</v>
      </c>
      <c r="F2340" t="s">
        <v>761</v>
      </c>
      <c r="G2340" t="s">
        <v>733</v>
      </c>
      <c r="J2340" t="s">
        <v>763</v>
      </c>
      <c r="K2340" t="s">
        <v>753</v>
      </c>
      <c r="L2340" t="s">
        <v>715</v>
      </c>
      <c r="M2340" t="s">
        <v>716</v>
      </c>
      <c r="O2340" t="s">
        <v>717</v>
      </c>
      <c r="Q2340">
        <v>0.2</v>
      </c>
      <c r="V2340" t="s">
        <v>718</v>
      </c>
      <c r="W2340" t="s">
        <v>790</v>
      </c>
      <c r="X2340" t="s">
        <v>791</v>
      </c>
      <c r="Y2340" t="s">
        <v>792</v>
      </c>
      <c r="Z2340">
        <v>2</v>
      </c>
      <c r="AA2340" t="s">
        <v>722</v>
      </c>
      <c r="AB2340" t="s">
        <v>854</v>
      </c>
      <c r="AC2340">
        <v>3690</v>
      </c>
      <c r="AD2340" t="s">
        <v>855</v>
      </c>
      <c r="AE2340" t="s">
        <v>856</v>
      </c>
      <c r="AF2340">
        <v>1981</v>
      </c>
    </row>
    <row r="2341" spans="1:32" x14ac:dyDescent="0.2">
      <c r="A2341" t="s">
        <v>928</v>
      </c>
      <c r="B2341">
        <v>10108642</v>
      </c>
      <c r="C2341" t="s">
        <v>929</v>
      </c>
      <c r="D2341" t="s">
        <v>709</v>
      </c>
      <c r="E2341" t="s">
        <v>760</v>
      </c>
      <c r="F2341" t="s">
        <v>761</v>
      </c>
      <c r="G2341" t="s">
        <v>733</v>
      </c>
      <c r="I2341">
        <v>144</v>
      </c>
      <c r="J2341" t="s">
        <v>763</v>
      </c>
      <c r="K2341" t="s">
        <v>753</v>
      </c>
      <c r="L2341" t="s">
        <v>715</v>
      </c>
      <c r="M2341" t="s">
        <v>716</v>
      </c>
      <c r="N2341">
        <v>7</v>
      </c>
      <c r="O2341" t="s">
        <v>717</v>
      </c>
      <c r="Q2341">
        <v>0.2</v>
      </c>
      <c r="S2341">
        <v>0.13</v>
      </c>
      <c r="U2341">
        <v>0.32</v>
      </c>
      <c r="V2341" t="s">
        <v>718</v>
      </c>
      <c r="W2341" t="s">
        <v>790</v>
      </c>
      <c r="X2341" t="s">
        <v>791</v>
      </c>
      <c r="Y2341" t="s">
        <v>792</v>
      </c>
      <c r="Z2341">
        <v>2</v>
      </c>
      <c r="AA2341" t="s">
        <v>722</v>
      </c>
      <c r="AB2341" t="s">
        <v>1113</v>
      </c>
      <c r="AC2341">
        <v>152135</v>
      </c>
      <c r="AD2341" t="s">
        <v>1114</v>
      </c>
      <c r="AE2341" t="s">
        <v>1115</v>
      </c>
      <c r="AF2341">
        <v>1983</v>
      </c>
    </row>
    <row r="2342" spans="1:32" x14ac:dyDescent="0.2">
      <c r="A2342" t="s">
        <v>928</v>
      </c>
      <c r="B2342">
        <v>10108642</v>
      </c>
      <c r="C2342" t="s">
        <v>929</v>
      </c>
      <c r="D2342" t="s">
        <v>709</v>
      </c>
      <c r="E2342" t="s">
        <v>1590</v>
      </c>
      <c r="F2342" t="s">
        <v>1591</v>
      </c>
      <c r="G2342" t="s">
        <v>733</v>
      </c>
      <c r="H2342" t="s">
        <v>789</v>
      </c>
      <c r="J2342" t="s">
        <v>763</v>
      </c>
      <c r="K2342" t="s">
        <v>753</v>
      </c>
      <c r="L2342" t="s">
        <v>773</v>
      </c>
      <c r="M2342" t="s">
        <v>716</v>
      </c>
      <c r="O2342" t="s">
        <v>717</v>
      </c>
      <c r="Q2342">
        <v>0.2132</v>
      </c>
      <c r="S2342">
        <v>0.182</v>
      </c>
      <c r="U2342">
        <v>0.24970000000000001</v>
      </c>
      <c r="V2342" t="s">
        <v>718</v>
      </c>
      <c r="W2342" t="s">
        <v>744</v>
      </c>
      <c r="X2342" t="s">
        <v>744</v>
      </c>
      <c r="Y2342" t="s">
        <v>754</v>
      </c>
      <c r="Z2342">
        <v>4</v>
      </c>
      <c r="AA2342" t="s">
        <v>722</v>
      </c>
      <c r="AB2342" t="s">
        <v>1288</v>
      </c>
      <c r="AC2342">
        <v>17219</v>
      </c>
      <c r="AD2342" t="s">
        <v>1289</v>
      </c>
      <c r="AE2342" t="s">
        <v>1290</v>
      </c>
      <c r="AF2342">
        <v>1994</v>
      </c>
    </row>
    <row r="2343" spans="1:32" x14ac:dyDescent="0.2">
      <c r="A2343" t="s">
        <v>928</v>
      </c>
      <c r="B2343">
        <v>10108642</v>
      </c>
      <c r="C2343" t="s">
        <v>929</v>
      </c>
      <c r="D2343" t="s">
        <v>709</v>
      </c>
      <c r="E2343" t="s">
        <v>760</v>
      </c>
      <c r="F2343" t="s">
        <v>761</v>
      </c>
      <c r="G2343" t="s">
        <v>733</v>
      </c>
      <c r="I2343">
        <v>72</v>
      </c>
      <c r="J2343" t="s">
        <v>763</v>
      </c>
      <c r="K2343" t="s">
        <v>753</v>
      </c>
      <c r="L2343" t="s">
        <v>715</v>
      </c>
      <c r="M2343" t="s">
        <v>716</v>
      </c>
      <c r="N2343">
        <v>7</v>
      </c>
      <c r="O2343" t="s">
        <v>717</v>
      </c>
      <c r="Q2343">
        <v>0.22</v>
      </c>
      <c r="V2343" t="s">
        <v>718</v>
      </c>
      <c r="W2343" t="s">
        <v>790</v>
      </c>
      <c r="X2343" t="s">
        <v>791</v>
      </c>
      <c r="Y2343" t="s">
        <v>792</v>
      </c>
      <c r="Z2343">
        <v>2</v>
      </c>
      <c r="AA2343" t="s">
        <v>722</v>
      </c>
      <c r="AB2343" t="s">
        <v>1113</v>
      </c>
      <c r="AC2343">
        <v>152135</v>
      </c>
      <c r="AD2343" t="s">
        <v>1114</v>
      </c>
      <c r="AE2343" t="s">
        <v>1115</v>
      </c>
      <c r="AF2343">
        <v>1983</v>
      </c>
    </row>
    <row r="2344" spans="1:32" x14ac:dyDescent="0.2">
      <c r="A2344" t="s">
        <v>928</v>
      </c>
      <c r="B2344">
        <v>7440439</v>
      </c>
      <c r="C2344" t="s">
        <v>928</v>
      </c>
      <c r="D2344" t="s">
        <v>709</v>
      </c>
      <c r="E2344" t="s">
        <v>1631</v>
      </c>
      <c r="F2344" t="s">
        <v>1632</v>
      </c>
      <c r="G2344" t="s">
        <v>733</v>
      </c>
      <c r="H2344" t="s">
        <v>734</v>
      </c>
      <c r="K2344" t="s">
        <v>753</v>
      </c>
      <c r="L2344" t="s">
        <v>773</v>
      </c>
      <c r="M2344" t="s">
        <v>716</v>
      </c>
      <c r="O2344" t="s">
        <v>717</v>
      </c>
      <c r="Q2344">
        <v>0.224</v>
      </c>
      <c r="S2344">
        <v>0.21299999999999999</v>
      </c>
      <c r="U2344">
        <v>0.23400000000000001</v>
      </c>
      <c r="V2344" t="s">
        <v>718</v>
      </c>
      <c r="W2344" t="s">
        <v>744</v>
      </c>
      <c r="X2344" t="s">
        <v>744</v>
      </c>
      <c r="Y2344" t="s">
        <v>754</v>
      </c>
      <c r="Z2344">
        <v>4</v>
      </c>
      <c r="AA2344" t="s">
        <v>722</v>
      </c>
      <c r="AB2344" t="s">
        <v>1633</v>
      </c>
      <c r="AC2344">
        <v>9365</v>
      </c>
      <c r="AD2344" t="s">
        <v>1634</v>
      </c>
      <c r="AE2344" t="s">
        <v>1635</v>
      </c>
      <c r="AF2344">
        <v>1993</v>
      </c>
    </row>
    <row r="2345" spans="1:32" x14ac:dyDescent="0.2">
      <c r="A2345" t="s">
        <v>928</v>
      </c>
      <c r="B2345">
        <v>10108642</v>
      </c>
      <c r="C2345" t="s">
        <v>929</v>
      </c>
      <c r="D2345" t="s">
        <v>709</v>
      </c>
      <c r="E2345" t="s">
        <v>731</v>
      </c>
      <c r="F2345" t="s">
        <v>732</v>
      </c>
      <c r="G2345" t="s">
        <v>733</v>
      </c>
      <c r="H2345" t="s">
        <v>713</v>
      </c>
      <c r="K2345" t="s">
        <v>714</v>
      </c>
      <c r="L2345" t="s">
        <v>715</v>
      </c>
      <c r="M2345" t="s">
        <v>716</v>
      </c>
      <c r="O2345" t="s">
        <v>717</v>
      </c>
      <c r="Q2345">
        <v>0.23</v>
      </c>
      <c r="V2345" t="s">
        <v>718</v>
      </c>
      <c r="W2345" t="s">
        <v>744</v>
      </c>
      <c r="X2345" t="s">
        <v>744</v>
      </c>
      <c r="Y2345" t="s">
        <v>754</v>
      </c>
      <c r="Z2345">
        <v>2</v>
      </c>
      <c r="AA2345" t="s">
        <v>722</v>
      </c>
      <c r="AB2345" t="s">
        <v>1531</v>
      </c>
      <c r="AC2345">
        <v>13156</v>
      </c>
      <c r="AD2345" t="s">
        <v>1532</v>
      </c>
      <c r="AE2345" t="s">
        <v>1533</v>
      </c>
      <c r="AF2345">
        <v>1988</v>
      </c>
    </row>
    <row r="2346" spans="1:32" x14ac:dyDescent="0.2">
      <c r="A2346" t="s">
        <v>928</v>
      </c>
      <c r="B2346">
        <v>10108642</v>
      </c>
      <c r="C2346" t="s">
        <v>929</v>
      </c>
      <c r="D2346" t="s">
        <v>709</v>
      </c>
      <c r="E2346" t="s">
        <v>1548</v>
      </c>
      <c r="F2346" t="s">
        <v>1549</v>
      </c>
      <c r="G2346" t="s">
        <v>712</v>
      </c>
      <c r="H2346" t="s">
        <v>887</v>
      </c>
      <c r="K2346" t="s">
        <v>772</v>
      </c>
      <c r="L2346" t="s">
        <v>773</v>
      </c>
      <c r="M2346" t="s">
        <v>716</v>
      </c>
      <c r="O2346" t="s">
        <v>717</v>
      </c>
      <c r="Q2346">
        <v>0.25</v>
      </c>
      <c r="V2346" t="s">
        <v>718</v>
      </c>
      <c r="W2346" t="s">
        <v>744</v>
      </c>
      <c r="X2346" t="s">
        <v>744</v>
      </c>
      <c r="Y2346" t="s">
        <v>754</v>
      </c>
      <c r="Z2346">
        <v>4</v>
      </c>
      <c r="AA2346" t="s">
        <v>722</v>
      </c>
      <c r="AB2346" t="s">
        <v>1550</v>
      </c>
      <c r="AC2346">
        <v>3764</v>
      </c>
      <c r="AD2346" t="s">
        <v>1551</v>
      </c>
      <c r="AE2346" t="s">
        <v>1552</v>
      </c>
      <c r="AF2346">
        <v>1982</v>
      </c>
    </row>
    <row r="2347" spans="1:32" x14ac:dyDescent="0.2">
      <c r="A2347" t="s">
        <v>928</v>
      </c>
      <c r="B2347">
        <v>7440439</v>
      </c>
      <c r="C2347" t="s">
        <v>928</v>
      </c>
      <c r="D2347" t="s">
        <v>709</v>
      </c>
      <c r="E2347" t="s">
        <v>1492</v>
      </c>
      <c r="F2347" t="s">
        <v>1493</v>
      </c>
      <c r="G2347" t="s">
        <v>733</v>
      </c>
      <c r="H2347" t="s">
        <v>734</v>
      </c>
      <c r="K2347" t="s">
        <v>714</v>
      </c>
      <c r="L2347" t="s">
        <v>773</v>
      </c>
      <c r="M2347" t="s">
        <v>716</v>
      </c>
      <c r="N2347">
        <v>2</v>
      </c>
      <c r="O2347" t="s">
        <v>717</v>
      </c>
      <c r="Q2347">
        <v>0.29399999999999998</v>
      </c>
      <c r="V2347" t="s">
        <v>718</v>
      </c>
      <c r="W2347" t="s">
        <v>866</v>
      </c>
      <c r="X2347" t="s">
        <v>1636</v>
      </c>
      <c r="Y2347" t="s">
        <v>721</v>
      </c>
      <c r="Z2347">
        <v>4</v>
      </c>
      <c r="AA2347" t="s">
        <v>722</v>
      </c>
      <c r="AB2347" t="s">
        <v>1637</v>
      </c>
      <c r="AC2347">
        <v>103383</v>
      </c>
      <c r="AD2347" t="s">
        <v>1638</v>
      </c>
      <c r="AE2347" t="s">
        <v>1639</v>
      </c>
      <c r="AF2347">
        <v>2006</v>
      </c>
    </row>
    <row r="2348" spans="1:32" x14ac:dyDescent="0.2">
      <c r="A2348" t="s">
        <v>928</v>
      </c>
      <c r="B2348">
        <v>7440439</v>
      </c>
      <c r="C2348" t="s">
        <v>928</v>
      </c>
      <c r="D2348" t="s">
        <v>709</v>
      </c>
      <c r="E2348" t="s">
        <v>1492</v>
      </c>
      <c r="F2348" t="s">
        <v>1493</v>
      </c>
      <c r="G2348" t="s">
        <v>733</v>
      </c>
      <c r="H2348" t="s">
        <v>734</v>
      </c>
      <c r="K2348" t="s">
        <v>714</v>
      </c>
      <c r="L2348" t="s">
        <v>773</v>
      </c>
      <c r="M2348" t="s">
        <v>716</v>
      </c>
      <c r="N2348">
        <v>2</v>
      </c>
      <c r="O2348" t="s">
        <v>717</v>
      </c>
      <c r="Q2348">
        <v>0.29399999999999998</v>
      </c>
      <c r="V2348" t="s">
        <v>718</v>
      </c>
      <c r="W2348" t="s">
        <v>866</v>
      </c>
      <c r="X2348" t="s">
        <v>1640</v>
      </c>
      <c r="Y2348" t="s">
        <v>727</v>
      </c>
      <c r="Z2348">
        <v>4</v>
      </c>
      <c r="AA2348" t="s">
        <v>722</v>
      </c>
      <c r="AB2348" t="s">
        <v>1637</v>
      </c>
      <c r="AC2348">
        <v>103383</v>
      </c>
      <c r="AD2348" t="s">
        <v>1638</v>
      </c>
      <c r="AE2348" t="s">
        <v>1639</v>
      </c>
      <c r="AF2348">
        <v>2006</v>
      </c>
    </row>
    <row r="2349" spans="1:32" x14ac:dyDescent="0.2">
      <c r="A2349" t="s">
        <v>928</v>
      </c>
      <c r="B2349">
        <v>7440439</v>
      </c>
      <c r="C2349" t="s">
        <v>928</v>
      </c>
      <c r="D2349" t="s">
        <v>709</v>
      </c>
      <c r="E2349" t="s">
        <v>1492</v>
      </c>
      <c r="F2349" t="s">
        <v>1493</v>
      </c>
      <c r="G2349" t="s">
        <v>733</v>
      </c>
      <c r="H2349" t="s">
        <v>734</v>
      </c>
      <c r="K2349" t="s">
        <v>714</v>
      </c>
      <c r="L2349" t="s">
        <v>773</v>
      </c>
      <c r="M2349" t="s">
        <v>716</v>
      </c>
      <c r="N2349">
        <v>2</v>
      </c>
      <c r="O2349" t="s">
        <v>717</v>
      </c>
      <c r="Q2349">
        <v>0.29399999999999998</v>
      </c>
      <c r="V2349" t="s">
        <v>718</v>
      </c>
      <c r="W2349" t="s">
        <v>866</v>
      </c>
      <c r="X2349" t="s">
        <v>1641</v>
      </c>
      <c r="Y2349" t="s">
        <v>727</v>
      </c>
      <c r="Z2349">
        <v>4</v>
      </c>
      <c r="AA2349" t="s">
        <v>722</v>
      </c>
      <c r="AB2349" t="s">
        <v>1637</v>
      </c>
      <c r="AC2349">
        <v>103383</v>
      </c>
      <c r="AD2349" t="s">
        <v>1638</v>
      </c>
      <c r="AE2349" t="s">
        <v>1639</v>
      </c>
      <c r="AF2349">
        <v>2006</v>
      </c>
    </row>
    <row r="2350" spans="1:32" x14ac:dyDescent="0.2">
      <c r="A2350" t="s">
        <v>928</v>
      </c>
      <c r="B2350">
        <v>7440439</v>
      </c>
      <c r="C2350" t="s">
        <v>928</v>
      </c>
      <c r="D2350" t="s">
        <v>709</v>
      </c>
      <c r="E2350" t="s">
        <v>1492</v>
      </c>
      <c r="F2350" t="s">
        <v>1493</v>
      </c>
      <c r="G2350" t="s">
        <v>733</v>
      </c>
      <c r="H2350" t="s">
        <v>734</v>
      </c>
      <c r="K2350" t="s">
        <v>714</v>
      </c>
      <c r="L2350" t="s">
        <v>773</v>
      </c>
      <c r="M2350" t="s">
        <v>716</v>
      </c>
      <c r="N2350">
        <v>2</v>
      </c>
      <c r="O2350" t="s">
        <v>717</v>
      </c>
      <c r="Q2350">
        <v>0.29399999999999998</v>
      </c>
      <c r="V2350" t="s">
        <v>718</v>
      </c>
      <c r="W2350" t="s">
        <v>866</v>
      </c>
      <c r="X2350" t="s">
        <v>1642</v>
      </c>
      <c r="Y2350" t="s">
        <v>727</v>
      </c>
      <c r="Z2350">
        <v>4</v>
      </c>
      <c r="AA2350" t="s">
        <v>722</v>
      </c>
      <c r="AB2350" t="s">
        <v>1637</v>
      </c>
      <c r="AC2350">
        <v>103383</v>
      </c>
      <c r="AD2350" t="s">
        <v>1638</v>
      </c>
      <c r="AE2350" t="s">
        <v>1639</v>
      </c>
      <c r="AF2350">
        <v>2006</v>
      </c>
    </row>
    <row r="2351" spans="1:32" x14ac:dyDescent="0.2">
      <c r="A2351" t="s">
        <v>928</v>
      </c>
      <c r="B2351">
        <v>7440439</v>
      </c>
      <c r="C2351" t="s">
        <v>928</v>
      </c>
      <c r="D2351" t="s">
        <v>709</v>
      </c>
      <c r="E2351" t="s">
        <v>1492</v>
      </c>
      <c r="F2351" t="s">
        <v>1493</v>
      </c>
      <c r="G2351" t="s">
        <v>733</v>
      </c>
      <c r="H2351" t="s">
        <v>734</v>
      </c>
      <c r="K2351" t="s">
        <v>714</v>
      </c>
      <c r="L2351" t="s">
        <v>773</v>
      </c>
      <c r="M2351" t="s">
        <v>716</v>
      </c>
      <c r="N2351">
        <v>2</v>
      </c>
      <c r="O2351" t="s">
        <v>717</v>
      </c>
      <c r="Q2351">
        <v>0.29399999999999998</v>
      </c>
      <c r="V2351" t="s">
        <v>718</v>
      </c>
      <c r="W2351" t="s">
        <v>866</v>
      </c>
      <c r="X2351" t="s">
        <v>1643</v>
      </c>
      <c r="Y2351" t="s">
        <v>727</v>
      </c>
      <c r="Z2351">
        <v>4</v>
      </c>
      <c r="AA2351" t="s">
        <v>722</v>
      </c>
      <c r="AB2351" t="s">
        <v>1637</v>
      </c>
      <c r="AC2351">
        <v>103383</v>
      </c>
      <c r="AD2351" t="s">
        <v>1638</v>
      </c>
      <c r="AE2351" t="s">
        <v>1639</v>
      </c>
      <c r="AF2351">
        <v>2006</v>
      </c>
    </row>
    <row r="2352" spans="1:32" x14ac:dyDescent="0.2">
      <c r="A2352" t="s">
        <v>928</v>
      </c>
      <c r="B2352">
        <v>7440439</v>
      </c>
      <c r="C2352" t="s">
        <v>928</v>
      </c>
      <c r="D2352" t="s">
        <v>709</v>
      </c>
      <c r="E2352" t="s">
        <v>1492</v>
      </c>
      <c r="F2352" t="s">
        <v>1493</v>
      </c>
      <c r="G2352" t="s">
        <v>733</v>
      </c>
      <c r="H2352" t="s">
        <v>734</v>
      </c>
      <c r="K2352" t="s">
        <v>714</v>
      </c>
      <c r="L2352" t="s">
        <v>773</v>
      </c>
      <c r="M2352" t="s">
        <v>716</v>
      </c>
      <c r="N2352">
        <v>2</v>
      </c>
      <c r="O2352" t="s">
        <v>717</v>
      </c>
      <c r="Q2352">
        <v>0.29399999999999998</v>
      </c>
      <c r="V2352" t="s">
        <v>718</v>
      </c>
      <c r="W2352" t="s">
        <v>866</v>
      </c>
      <c r="X2352" t="s">
        <v>1644</v>
      </c>
      <c r="Y2352" t="s">
        <v>727</v>
      </c>
      <c r="Z2352">
        <v>4</v>
      </c>
      <c r="AA2352" t="s">
        <v>722</v>
      </c>
      <c r="AB2352" t="s">
        <v>1637</v>
      </c>
      <c r="AC2352">
        <v>103383</v>
      </c>
      <c r="AD2352" t="s">
        <v>1638</v>
      </c>
      <c r="AE2352" t="s">
        <v>1639</v>
      </c>
      <c r="AF2352">
        <v>2006</v>
      </c>
    </row>
    <row r="2353" spans="1:32" x14ac:dyDescent="0.2">
      <c r="A2353" t="s">
        <v>928</v>
      </c>
      <c r="B2353">
        <v>7440439</v>
      </c>
      <c r="C2353" t="s">
        <v>928</v>
      </c>
      <c r="D2353" t="s">
        <v>709</v>
      </c>
      <c r="E2353" t="s">
        <v>1492</v>
      </c>
      <c r="F2353" t="s">
        <v>1493</v>
      </c>
      <c r="G2353" t="s">
        <v>733</v>
      </c>
      <c r="H2353" t="s">
        <v>734</v>
      </c>
      <c r="K2353" t="s">
        <v>714</v>
      </c>
      <c r="L2353" t="s">
        <v>773</v>
      </c>
      <c r="M2353" t="s">
        <v>716</v>
      </c>
      <c r="N2353">
        <v>2</v>
      </c>
      <c r="O2353" t="s">
        <v>717</v>
      </c>
      <c r="Q2353">
        <v>0.29399999999999998</v>
      </c>
      <c r="V2353" t="s">
        <v>718</v>
      </c>
      <c r="W2353" t="s">
        <v>866</v>
      </c>
      <c r="X2353" t="s">
        <v>1645</v>
      </c>
      <c r="Y2353" t="s">
        <v>727</v>
      </c>
      <c r="Z2353">
        <v>4</v>
      </c>
      <c r="AA2353" t="s">
        <v>722</v>
      </c>
      <c r="AB2353" t="s">
        <v>1637</v>
      </c>
      <c r="AC2353">
        <v>103383</v>
      </c>
      <c r="AD2353" t="s">
        <v>1638</v>
      </c>
      <c r="AE2353" t="s">
        <v>1639</v>
      </c>
      <c r="AF2353">
        <v>2006</v>
      </c>
    </row>
    <row r="2354" spans="1:32" x14ac:dyDescent="0.2">
      <c r="A2354" t="s">
        <v>928</v>
      </c>
      <c r="B2354">
        <v>7440439</v>
      </c>
      <c r="C2354" t="s">
        <v>928</v>
      </c>
      <c r="D2354" t="s">
        <v>709</v>
      </c>
      <c r="E2354" t="s">
        <v>1492</v>
      </c>
      <c r="F2354" t="s">
        <v>1493</v>
      </c>
      <c r="G2354" t="s">
        <v>733</v>
      </c>
      <c r="H2354" t="s">
        <v>734</v>
      </c>
      <c r="K2354" t="s">
        <v>714</v>
      </c>
      <c r="L2354" t="s">
        <v>773</v>
      </c>
      <c r="M2354" t="s">
        <v>716</v>
      </c>
      <c r="N2354">
        <v>2</v>
      </c>
      <c r="O2354" t="s">
        <v>717</v>
      </c>
      <c r="Q2354">
        <v>0.29399999999999998</v>
      </c>
      <c r="V2354" t="s">
        <v>718</v>
      </c>
      <c r="W2354" t="s">
        <v>866</v>
      </c>
      <c r="X2354" t="s">
        <v>871</v>
      </c>
      <c r="Y2354" t="s">
        <v>727</v>
      </c>
      <c r="Z2354">
        <v>4</v>
      </c>
      <c r="AA2354" t="s">
        <v>722</v>
      </c>
      <c r="AB2354" t="s">
        <v>1637</v>
      </c>
      <c r="AC2354">
        <v>103383</v>
      </c>
      <c r="AD2354" t="s">
        <v>1638</v>
      </c>
      <c r="AE2354" t="s">
        <v>1639</v>
      </c>
      <c r="AF2354">
        <v>2006</v>
      </c>
    </row>
    <row r="2355" spans="1:32" x14ac:dyDescent="0.2">
      <c r="A2355" t="s">
        <v>928</v>
      </c>
      <c r="B2355">
        <v>7440439</v>
      </c>
      <c r="C2355" t="s">
        <v>928</v>
      </c>
      <c r="D2355" t="s">
        <v>709</v>
      </c>
      <c r="E2355" t="s">
        <v>1492</v>
      </c>
      <c r="F2355" t="s">
        <v>1493</v>
      </c>
      <c r="G2355" t="s">
        <v>733</v>
      </c>
      <c r="H2355" t="s">
        <v>734</v>
      </c>
      <c r="K2355" t="s">
        <v>714</v>
      </c>
      <c r="L2355" t="s">
        <v>773</v>
      </c>
      <c r="M2355" t="s">
        <v>716</v>
      </c>
      <c r="N2355">
        <v>2</v>
      </c>
      <c r="O2355" t="s">
        <v>717</v>
      </c>
      <c r="Q2355">
        <v>0.29399999999999998</v>
      </c>
      <c r="V2355" t="s">
        <v>718</v>
      </c>
      <c r="W2355" t="s">
        <v>866</v>
      </c>
      <c r="X2355" t="s">
        <v>1646</v>
      </c>
      <c r="Y2355" t="s">
        <v>727</v>
      </c>
      <c r="Z2355">
        <v>4</v>
      </c>
      <c r="AA2355" t="s">
        <v>722</v>
      </c>
      <c r="AB2355" t="s">
        <v>1637</v>
      </c>
      <c r="AC2355">
        <v>103383</v>
      </c>
      <c r="AD2355" t="s">
        <v>1638</v>
      </c>
      <c r="AE2355" t="s">
        <v>1639</v>
      </c>
      <c r="AF2355">
        <v>2006</v>
      </c>
    </row>
    <row r="2356" spans="1:32" x14ac:dyDescent="0.2">
      <c r="A2356" t="s">
        <v>928</v>
      </c>
      <c r="B2356">
        <v>7440439</v>
      </c>
      <c r="C2356" t="s">
        <v>928</v>
      </c>
      <c r="D2356" t="s">
        <v>709</v>
      </c>
      <c r="E2356" t="s">
        <v>1492</v>
      </c>
      <c r="F2356" t="s">
        <v>1493</v>
      </c>
      <c r="G2356" t="s">
        <v>733</v>
      </c>
      <c r="H2356" t="s">
        <v>734</v>
      </c>
      <c r="K2356" t="s">
        <v>714</v>
      </c>
      <c r="L2356" t="s">
        <v>773</v>
      </c>
      <c r="M2356" t="s">
        <v>716</v>
      </c>
      <c r="N2356">
        <v>2</v>
      </c>
      <c r="O2356" t="s">
        <v>717</v>
      </c>
      <c r="Q2356">
        <v>0.29399999999999998</v>
      </c>
      <c r="V2356" t="s">
        <v>718</v>
      </c>
      <c r="W2356" t="s">
        <v>866</v>
      </c>
      <c r="X2356" t="s">
        <v>1647</v>
      </c>
      <c r="Y2356" t="s">
        <v>727</v>
      </c>
      <c r="Z2356">
        <v>4</v>
      </c>
      <c r="AA2356" t="s">
        <v>722</v>
      </c>
      <c r="AB2356" t="s">
        <v>1637</v>
      </c>
      <c r="AC2356">
        <v>103383</v>
      </c>
      <c r="AD2356" t="s">
        <v>1638</v>
      </c>
      <c r="AE2356" t="s">
        <v>1639</v>
      </c>
      <c r="AF2356">
        <v>2006</v>
      </c>
    </row>
    <row r="2357" spans="1:32" x14ac:dyDescent="0.2">
      <c r="A2357" t="s">
        <v>928</v>
      </c>
      <c r="B2357">
        <v>7440439</v>
      </c>
      <c r="C2357" t="s">
        <v>928</v>
      </c>
      <c r="D2357" t="s">
        <v>709</v>
      </c>
      <c r="E2357" t="s">
        <v>1492</v>
      </c>
      <c r="F2357" t="s">
        <v>1493</v>
      </c>
      <c r="G2357" t="s">
        <v>733</v>
      </c>
      <c r="H2357" t="s">
        <v>734</v>
      </c>
      <c r="K2357" t="s">
        <v>714</v>
      </c>
      <c r="L2357" t="s">
        <v>773</v>
      </c>
      <c r="M2357" t="s">
        <v>716</v>
      </c>
      <c r="N2357">
        <v>2</v>
      </c>
      <c r="O2357" t="s">
        <v>717</v>
      </c>
      <c r="Q2357">
        <v>0.29399999999999998</v>
      </c>
      <c r="V2357" t="s">
        <v>718</v>
      </c>
      <c r="W2357" t="s">
        <v>866</v>
      </c>
      <c r="X2357" t="s">
        <v>1648</v>
      </c>
      <c r="Y2357" t="s">
        <v>727</v>
      </c>
      <c r="Z2357">
        <v>4</v>
      </c>
      <c r="AA2357" t="s">
        <v>722</v>
      </c>
      <c r="AB2357" t="s">
        <v>1637</v>
      </c>
      <c r="AC2357">
        <v>103383</v>
      </c>
      <c r="AD2357" t="s">
        <v>1638</v>
      </c>
      <c r="AE2357" t="s">
        <v>1639</v>
      </c>
      <c r="AF2357">
        <v>2006</v>
      </c>
    </row>
    <row r="2358" spans="1:32" x14ac:dyDescent="0.2">
      <c r="A2358" t="s">
        <v>928</v>
      </c>
      <c r="B2358">
        <v>10108642</v>
      </c>
      <c r="C2358" t="s">
        <v>929</v>
      </c>
      <c r="D2358" t="s">
        <v>709</v>
      </c>
      <c r="E2358" t="s">
        <v>1583</v>
      </c>
      <c r="F2358" t="s">
        <v>770</v>
      </c>
      <c r="G2358" t="s">
        <v>712</v>
      </c>
      <c r="H2358" t="s">
        <v>805</v>
      </c>
      <c r="J2358" t="s">
        <v>722</v>
      </c>
      <c r="K2358" t="s">
        <v>714</v>
      </c>
      <c r="L2358" t="s">
        <v>773</v>
      </c>
      <c r="M2358" t="s">
        <v>716</v>
      </c>
      <c r="N2358">
        <v>6</v>
      </c>
      <c r="O2358" t="s">
        <v>717</v>
      </c>
      <c r="Q2358">
        <v>0.318</v>
      </c>
      <c r="S2358">
        <v>0.26200000000000001</v>
      </c>
      <c r="U2358">
        <v>0.41599999999999998</v>
      </c>
      <c r="V2358" t="s">
        <v>718</v>
      </c>
      <c r="W2358" t="s">
        <v>744</v>
      </c>
      <c r="X2358" t="s">
        <v>744</v>
      </c>
      <c r="Y2358" t="s">
        <v>754</v>
      </c>
      <c r="Z2358">
        <v>4</v>
      </c>
      <c r="AA2358" t="s">
        <v>722</v>
      </c>
      <c r="AB2358" t="s">
        <v>1584</v>
      </c>
      <c r="AC2358">
        <v>75445</v>
      </c>
      <c r="AD2358" t="s">
        <v>1585</v>
      </c>
      <c r="AE2358" t="s">
        <v>1586</v>
      </c>
      <c r="AF2358">
        <v>2003</v>
      </c>
    </row>
    <row r="2359" spans="1:32" x14ac:dyDescent="0.2">
      <c r="A2359" t="s">
        <v>928</v>
      </c>
      <c r="B2359">
        <v>10108642</v>
      </c>
      <c r="C2359" t="s">
        <v>929</v>
      </c>
      <c r="D2359" t="s">
        <v>709</v>
      </c>
      <c r="E2359" t="s">
        <v>1649</v>
      </c>
      <c r="F2359" t="s">
        <v>1650</v>
      </c>
      <c r="G2359" t="s">
        <v>712</v>
      </c>
      <c r="K2359" t="s">
        <v>753</v>
      </c>
      <c r="L2359" t="s">
        <v>773</v>
      </c>
      <c r="M2359" t="s">
        <v>716</v>
      </c>
      <c r="O2359" t="s">
        <v>717</v>
      </c>
      <c r="Q2359">
        <v>0.32</v>
      </c>
      <c r="V2359" t="s">
        <v>718</v>
      </c>
      <c r="W2359" t="s">
        <v>744</v>
      </c>
      <c r="X2359" t="s">
        <v>744</v>
      </c>
      <c r="Y2359" t="s">
        <v>754</v>
      </c>
      <c r="Z2359">
        <v>4</v>
      </c>
      <c r="AA2359" t="s">
        <v>722</v>
      </c>
      <c r="AB2359" t="s">
        <v>1651</v>
      </c>
      <c r="AC2359">
        <v>9316</v>
      </c>
      <c r="AD2359" t="s">
        <v>1652</v>
      </c>
      <c r="AE2359" t="s">
        <v>1653</v>
      </c>
      <c r="AF2359">
        <v>1971</v>
      </c>
    </row>
    <row r="2360" spans="1:32" x14ac:dyDescent="0.2">
      <c r="A2360" t="s">
        <v>928</v>
      </c>
      <c r="B2360">
        <v>10108642</v>
      </c>
      <c r="C2360" t="s">
        <v>929</v>
      </c>
      <c r="D2360" t="s">
        <v>709</v>
      </c>
      <c r="E2360" t="s">
        <v>1654</v>
      </c>
      <c r="F2360" t="s">
        <v>1655</v>
      </c>
      <c r="G2360" t="s">
        <v>733</v>
      </c>
      <c r="K2360" t="s">
        <v>753</v>
      </c>
      <c r="L2360" t="s">
        <v>773</v>
      </c>
      <c r="M2360" t="s">
        <v>716</v>
      </c>
      <c r="O2360" t="s">
        <v>717</v>
      </c>
      <c r="Q2360">
        <v>0.32</v>
      </c>
      <c r="V2360" t="s">
        <v>718</v>
      </c>
      <c r="W2360" t="s">
        <v>744</v>
      </c>
      <c r="X2360" t="s">
        <v>744</v>
      </c>
      <c r="Y2360" t="s">
        <v>754</v>
      </c>
      <c r="Z2360">
        <v>4</v>
      </c>
      <c r="AA2360" t="s">
        <v>722</v>
      </c>
      <c r="AB2360" t="s">
        <v>1651</v>
      </c>
      <c r="AC2360">
        <v>9316</v>
      </c>
      <c r="AD2360" t="s">
        <v>1652</v>
      </c>
      <c r="AE2360" t="s">
        <v>1653</v>
      </c>
      <c r="AF2360">
        <v>1971</v>
      </c>
    </row>
    <row r="2361" spans="1:32" x14ac:dyDescent="0.2">
      <c r="A2361" t="s">
        <v>928</v>
      </c>
      <c r="B2361">
        <v>10108642</v>
      </c>
      <c r="C2361" t="s">
        <v>929</v>
      </c>
      <c r="D2361" t="s">
        <v>709</v>
      </c>
      <c r="E2361" t="s">
        <v>760</v>
      </c>
      <c r="F2361" t="s">
        <v>761</v>
      </c>
      <c r="G2361" t="s">
        <v>733</v>
      </c>
      <c r="I2361">
        <v>144</v>
      </c>
      <c r="J2361" t="s">
        <v>763</v>
      </c>
      <c r="K2361" t="s">
        <v>753</v>
      </c>
      <c r="L2361" t="s">
        <v>715</v>
      </c>
      <c r="M2361" t="s">
        <v>716</v>
      </c>
      <c r="N2361">
        <v>7</v>
      </c>
      <c r="O2361" t="s">
        <v>717</v>
      </c>
      <c r="Q2361">
        <v>0.34</v>
      </c>
      <c r="S2361">
        <v>0.16</v>
      </c>
      <c r="U2361">
        <v>0.71</v>
      </c>
      <c r="V2361" t="s">
        <v>718</v>
      </c>
      <c r="W2361" t="s">
        <v>790</v>
      </c>
      <c r="X2361" t="s">
        <v>791</v>
      </c>
      <c r="Y2361" t="s">
        <v>792</v>
      </c>
      <c r="Z2361">
        <v>2</v>
      </c>
      <c r="AA2361" t="s">
        <v>722</v>
      </c>
      <c r="AB2361" t="s">
        <v>1113</v>
      </c>
      <c r="AC2361">
        <v>152135</v>
      </c>
      <c r="AD2361" t="s">
        <v>1114</v>
      </c>
      <c r="AE2361" t="s">
        <v>1115</v>
      </c>
      <c r="AF2361">
        <v>1983</v>
      </c>
    </row>
    <row r="2362" spans="1:32" x14ac:dyDescent="0.2">
      <c r="A2362" t="s">
        <v>928</v>
      </c>
      <c r="B2362">
        <v>10108642</v>
      </c>
      <c r="C2362" t="s">
        <v>929</v>
      </c>
      <c r="D2362" t="s">
        <v>709</v>
      </c>
      <c r="E2362" t="s">
        <v>1492</v>
      </c>
      <c r="F2362" t="s">
        <v>1493</v>
      </c>
      <c r="G2362" t="s">
        <v>733</v>
      </c>
      <c r="H2362" t="s">
        <v>805</v>
      </c>
      <c r="K2362" t="s">
        <v>753</v>
      </c>
      <c r="L2362" t="s">
        <v>773</v>
      </c>
      <c r="M2362" t="s">
        <v>716</v>
      </c>
      <c r="N2362" t="s">
        <v>1355</v>
      </c>
      <c r="O2362" t="s">
        <v>717</v>
      </c>
      <c r="Q2362">
        <v>0.38</v>
      </c>
      <c r="S2362">
        <v>0.27</v>
      </c>
      <c r="U2362">
        <v>0.47</v>
      </c>
      <c r="V2362" t="s">
        <v>718</v>
      </c>
      <c r="W2362" t="s">
        <v>744</v>
      </c>
      <c r="X2362" t="s">
        <v>744</v>
      </c>
      <c r="Y2362" t="s">
        <v>754</v>
      </c>
      <c r="Z2362">
        <v>2</v>
      </c>
      <c r="AA2362" t="s">
        <v>722</v>
      </c>
      <c r="AB2362" t="s">
        <v>1356</v>
      </c>
      <c r="AC2362">
        <v>177340</v>
      </c>
      <c r="AD2362" t="s">
        <v>1357</v>
      </c>
      <c r="AE2362" t="s">
        <v>1358</v>
      </c>
      <c r="AF2362">
        <v>1989</v>
      </c>
    </row>
    <row r="2363" spans="1:32" x14ac:dyDescent="0.2">
      <c r="A2363" t="s">
        <v>928</v>
      </c>
      <c r="B2363">
        <v>10108642</v>
      </c>
      <c r="C2363" t="s">
        <v>929</v>
      </c>
      <c r="D2363" t="s">
        <v>709</v>
      </c>
      <c r="E2363" t="s">
        <v>1656</v>
      </c>
      <c r="F2363" t="s">
        <v>1591</v>
      </c>
      <c r="G2363" t="s">
        <v>733</v>
      </c>
      <c r="H2363" t="s">
        <v>1604</v>
      </c>
      <c r="K2363" t="s">
        <v>753</v>
      </c>
      <c r="L2363" t="s">
        <v>773</v>
      </c>
      <c r="M2363" t="s">
        <v>716</v>
      </c>
      <c r="O2363" t="s">
        <v>717</v>
      </c>
      <c r="Q2363">
        <v>0.38</v>
      </c>
      <c r="S2363">
        <v>6.0000000000000001E-3</v>
      </c>
      <c r="U2363">
        <v>1.52</v>
      </c>
      <c r="V2363" t="s">
        <v>718</v>
      </c>
      <c r="W2363" t="s">
        <v>744</v>
      </c>
      <c r="X2363" t="s">
        <v>744</v>
      </c>
      <c r="Y2363" t="s">
        <v>754</v>
      </c>
      <c r="Z2363">
        <v>4</v>
      </c>
      <c r="AA2363" t="s">
        <v>722</v>
      </c>
      <c r="AB2363" t="s">
        <v>1369</v>
      </c>
      <c r="AC2363">
        <v>10443</v>
      </c>
      <c r="AD2363" t="s">
        <v>1370</v>
      </c>
      <c r="AE2363" t="s">
        <v>1371</v>
      </c>
      <c r="AF2363">
        <v>1982</v>
      </c>
    </row>
    <row r="2364" spans="1:32" x14ac:dyDescent="0.2">
      <c r="A2364" t="s">
        <v>928</v>
      </c>
      <c r="B2364">
        <v>10108642</v>
      </c>
      <c r="C2364" t="s">
        <v>929</v>
      </c>
      <c r="D2364" t="s">
        <v>709</v>
      </c>
      <c r="E2364" t="s">
        <v>1492</v>
      </c>
      <c r="F2364" t="s">
        <v>1493</v>
      </c>
      <c r="G2364" t="s">
        <v>733</v>
      </c>
      <c r="H2364" t="s">
        <v>805</v>
      </c>
      <c r="K2364" t="s">
        <v>753</v>
      </c>
      <c r="L2364" t="s">
        <v>773</v>
      </c>
      <c r="M2364" t="s">
        <v>716</v>
      </c>
      <c r="N2364" t="s">
        <v>1355</v>
      </c>
      <c r="O2364" t="s">
        <v>717</v>
      </c>
      <c r="Q2364">
        <v>0.39</v>
      </c>
      <c r="S2364">
        <v>0.3</v>
      </c>
      <c r="U2364">
        <v>0.46</v>
      </c>
      <c r="V2364" t="s">
        <v>718</v>
      </c>
      <c r="W2364" t="s">
        <v>744</v>
      </c>
      <c r="X2364" t="s">
        <v>744</v>
      </c>
      <c r="Y2364" t="s">
        <v>754</v>
      </c>
      <c r="Z2364">
        <v>2</v>
      </c>
      <c r="AA2364" t="s">
        <v>722</v>
      </c>
      <c r="AB2364" t="s">
        <v>1356</v>
      </c>
      <c r="AC2364">
        <v>177340</v>
      </c>
      <c r="AD2364" t="s">
        <v>1357</v>
      </c>
      <c r="AE2364" t="s">
        <v>1358</v>
      </c>
      <c r="AF2364">
        <v>1989</v>
      </c>
    </row>
    <row r="2365" spans="1:32" x14ac:dyDescent="0.2">
      <c r="A2365" t="s">
        <v>928</v>
      </c>
      <c r="B2365">
        <v>7440439</v>
      </c>
      <c r="C2365" t="s">
        <v>928</v>
      </c>
      <c r="D2365" t="s">
        <v>709</v>
      </c>
      <c r="E2365" t="s">
        <v>731</v>
      </c>
      <c r="F2365" t="s">
        <v>732</v>
      </c>
      <c r="G2365" t="s">
        <v>733</v>
      </c>
      <c r="K2365" t="s">
        <v>772</v>
      </c>
      <c r="L2365" t="s">
        <v>715</v>
      </c>
      <c r="M2365" t="s">
        <v>716</v>
      </c>
      <c r="O2365" t="s">
        <v>717</v>
      </c>
      <c r="Q2365">
        <v>0.4</v>
      </c>
      <c r="V2365" t="s">
        <v>718</v>
      </c>
      <c r="W2365" t="s">
        <v>744</v>
      </c>
      <c r="X2365" t="s">
        <v>744</v>
      </c>
      <c r="Y2365" t="s">
        <v>754</v>
      </c>
      <c r="Z2365">
        <v>2</v>
      </c>
      <c r="AA2365" t="s">
        <v>722</v>
      </c>
      <c r="AB2365" t="s">
        <v>1223</v>
      </c>
      <c r="AC2365">
        <v>12041</v>
      </c>
      <c r="AD2365" t="s">
        <v>1224</v>
      </c>
      <c r="AE2365" t="s">
        <v>1225</v>
      </c>
      <c r="AF2365">
        <v>1985</v>
      </c>
    </row>
    <row r="2366" spans="1:32" x14ac:dyDescent="0.2">
      <c r="A2366" t="s">
        <v>928</v>
      </c>
      <c r="B2366">
        <v>7440439</v>
      </c>
      <c r="C2366" t="s">
        <v>928</v>
      </c>
      <c r="D2366" t="s">
        <v>709</v>
      </c>
      <c r="E2366" t="s">
        <v>731</v>
      </c>
      <c r="F2366" t="s">
        <v>732</v>
      </c>
      <c r="G2366" t="s">
        <v>733</v>
      </c>
      <c r="K2366" t="s">
        <v>772</v>
      </c>
      <c r="L2366" t="s">
        <v>715</v>
      </c>
      <c r="M2366" t="s">
        <v>716</v>
      </c>
      <c r="O2366" t="s">
        <v>717</v>
      </c>
      <c r="Q2366">
        <v>0.4</v>
      </c>
      <c r="V2366" t="s">
        <v>718</v>
      </c>
      <c r="W2366" t="s">
        <v>744</v>
      </c>
      <c r="X2366" t="s">
        <v>744</v>
      </c>
      <c r="Y2366" t="s">
        <v>754</v>
      </c>
      <c r="Z2366">
        <v>2</v>
      </c>
      <c r="AA2366" t="s">
        <v>722</v>
      </c>
      <c r="AB2366" t="s">
        <v>1223</v>
      </c>
      <c r="AC2366">
        <v>12041</v>
      </c>
      <c r="AD2366" t="s">
        <v>1224</v>
      </c>
      <c r="AE2366" t="s">
        <v>1225</v>
      </c>
      <c r="AF2366">
        <v>1985</v>
      </c>
    </row>
    <row r="2367" spans="1:32" x14ac:dyDescent="0.2">
      <c r="A2367" t="s">
        <v>928</v>
      </c>
      <c r="B2367">
        <v>10108642</v>
      </c>
      <c r="C2367" t="s">
        <v>929</v>
      </c>
      <c r="D2367" t="s">
        <v>709</v>
      </c>
      <c r="E2367" t="s">
        <v>1657</v>
      </c>
      <c r="F2367" t="s">
        <v>823</v>
      </c>
      <c r="G2367" t="s">
        <v>712</v>
      </c>
      <c r="H2367" t="s">
        <v>734</v>
      </c>
      <c r="J2367" t="s">
        <v>892</v>
      </c>
      <c r="K2367" t="s">
        <v>753</v>
      </c>
      <c r="L2367" t="s">
        <v>773</v>
      </c>
      <c r="M2367" t="s">
        <v>716</v>
      </c>
      <c r="N2367">
        <v>5</v>
      </c>
      <c r="O2367" t="s">
        <v>801</v>
      </c>
      <c r="Q2367">
        <v>0.4</v>
      </c>
      <c r="V2367" t="s">
        <v>718</v>
      </c>
      <c r="W2367" t="s">
        <v>744</v>
      </c>
      <c r="X2367" t="s">
        <v>779</v>
      </c>
      <c r="Y2367" t="s">
        <v>736</v>
      </c>
      <c r="Z2367">
        <v>10</v>
      </c>
      <c r="AA2367" t="s">
        <v>722</v>
      </c>
      <c r="AB2367" t="s">
        <v>1658</v>
      </c>
      <c r="AC2367">
        <v>100591</v>
      </c>
      <c r="AD2367" t="s">
        <v>1659</v>
      </c>
      <c r="AE2367" t="s">
        <v>1660</v>
      </c>
      <c r="AF2367">
        <v>2006</v>
      </c>
    </row>
    <row r="2368" spans="1:32" x14ac:dyDescent="0.2">
      <c r="A2368" t="s">
        <v>928</v>
      </c>
      <c r="B2368">
        <v>10108642</v>
      </c>
      <c r="C2368" t="s">
        <v>929</v>
      </c>
      <c r="D2368" t="s">
        <v>709</v>
      </c>
      <c r="E2368" t="s">
        <v>1657</v>
      </c>
      <c r="F2368" t="s">
        <v>823</v>
      </c>
      <c r="G2368" t="s">
        <v>712</v>
      </c>
      <c r="H2368" t="s">
        <v>734</v>
      </c>
      <c r="J2368" t="s">
        <v>892</v>
      </c>
      <c r="K2368" t="s">
        <v>753</v>
      </c>
      <c r="L2368" t="s">
        <v>773</v>
      </c>
      <c r="M2368" t="s">
        <v>716</v>
      </c>
      <c r="N2368">
        <v>5</v>
      </c>
      <c r="O2368" t="s">
        <v>801</v>
      </c>
      <c r="P2368" t="s">
        <v>219</v>
      </c>
      <c r="Q2368">
        <v>0.4</v>
      </c>
      <c r="V2368" t="s">
        <v>718</v>
      </c>
      <c r="W2368" t="s">
        <v>744</v>
      </c>
      <c r="X2368" t="s">
        <v>779</v>
      </c>
      <c r="Y2368" t="s">
        <v>749</v>
      </c>
      <c r="Z2368">
        <v>10</v>
      </c>
      <c r="AA2368" t="s">
        <v>722</v>
      </c>
      <c r="AB2368" t="s">
        <v>1658</v>
      </c>
      <c r="AC2368">
        <v>100591</v>
      </c>
      <c r="AD2368" t="s">
        <v>1659</v>
      </c>
      <c r="AE2368" t="s">
        <v>1660</v>
      </c>
      <c r="AF2368">
        <v>2006</v>
      </c>
    </row>
    <row r="2369" spans="1:32" x14ac:dyDescent="0.2">
      <c r="A2369" t="s">
        <v>928</v>
      </c>
      <c r="B2369">
        <v>10108642</v>
      </c>
      <c r="C2369" t="s">
        <v>929</v>
      </c>
      <c r="D2369" t="s">
        <v>709</v>
      </c>
      <c r="E2369" t="s">
        <v>760</v>
      </c>
      <c r="F2369" t="s">
        <v>761</v>
      </c>
      <c r="G2369" t="s">
        <v>733</v>
      </c>
      <c r="I2369">
        <v>72</v>
      </c>
      <c r="J2369" t="s">
        <v>763</v>
      </c>
      <c r="K2369" t="s">
        <v>753</v>
      </c>
      <c r="L2369" t="s">
        <v>715</v>
      </c>
      <c r="M2369" t="s">
        <v>716</v>
      </c>
      <c r="O2369" t="s">
        <v>717</v>
      </c>
      <c r="Q2369">
        <v>0.41</v>
      </c>
      <c r="V2369" t="s">
        <v>718</v>
      </c>
      <c r="W2369" t="s">
        <v>790</v>
      </c>
      <c r="X2369" t="s">
        <v>791</v>
      </c>
      <c r="Y2369" t="s">
        <v>792</v>
      </c>
      <c r="Z2369">
        <v>1</v>
      </c>
      <c r="AA2369" t="s">
        <v>722</v>
      </c>
      <c r="AB2369" t="s">
        <v>1580</v>
      </c>
      <c r="AC2369">
        <v>3521</v>
      </c>
      <c r="AD2369" t="s">
        <v>1581</v>
      </c>
      <c r="AE2369" t="s">
        <v>1582</v>
      </c>
      <c r="AF2369">
        <v>1979</v>
      </c>
    </row>
    <row r="2370" spans="1:32" x14ac:dyDescent="0.2">
      <c r="A2370" t="s">
        <v>928</v>
      </c>
      <c r="B2370">
        <v>10108642</v>
      </c>
      <c r="C2370" t="s">
        <v>929</v>
      </c>
      <c r="D2370" t="s">
        <v>709</v>
      </c>
      <c r="E2370" t="s">
        <v>1661</v>
      </c>
      <c r="F2370" t="s">
        <v>1662</v>
      </c>
      <c r="G2370" t="s">
        <v>733</v>
      </c>
      <c r="K2370" t="s">
        <v>753</v>
      </c>
      <c r="L2370" t="s">
        <v>773</v>
      </c>
      <c r="M2370" t="s">
        <v>716</v>
      </c>
      <c r="O2370" t="s">
        <v>717</v>
      </c>
      <c r="Q2370">
        <v>0.42</v>
      </c>
      <c r="V2370" t="s">
        <v>718</v>
      </c>
      <c r="W2370" t="s">
        <v>744</v>
      </c>
      <c r="X2370" t="s">
        <v>744</v>
      </c>
      <c r="Y2370" t="s">
        <v>754</v>
      </c>
      <c r="Z2370">
        <v>4</v>
      </c>
      <c r="AA2370" t="s">
        <v>722</v>
      </c>
      <c r="AB2370" t="s">
        <v>1651</v>
      </c>
      <c r="AC2370">
        <v>9316</v>
      </c>
      <c r="AD2370" t="s">
        <v>1652</v>
      </c>
      <c r="AE2370" t="s">
        <v>1653</v>
      </c>
      <c r="AF2370">
        <v>1971</v>
      </c>
    </row>
    <row r="2371" spans="1:32" x14ac:dyDescent="0.2">
      <c r="A2371" t="s">
        <v>928</v>
      </c>
      <c r="B2371">
        <v>10108642</v>
      </c>
      <c r="C2371" t="s">
        <v>929</v>
      </c>
      <c r="D2371" t="s">
        <v>709</v>
      </c>
      <c r="E2371" t="s">
        <v>1663</v>
      </c>
      <c r="F2371" t="s">
        <v>1664</v>
      </c>
      <c r="G2371" t="s">
        <v>712</v>
      </c>
      <c r="H2371" t="s">
        <v>734</v>
      </c>
      <c r="K2371" t="s">
        <v>714</v>
      </c>
      <c r="L2371" t="s">
        <v>773</v>
      </c>
      <c r="M2371" t="s">
        <v>716</v>
      </c>
      <c r="O2371" t="s">
        <v>717</v>
      </c>
      <c r="Q2371">
        <v>0.49</v>
      </c>
      <c r="S2371">
        <v>0.44</v>
      </c>
      <c r="U2371">
        <v>0.54</v>
      </c>
      <c r="V2371" t="s">
        <v>718</v>
      </c>
      <c r="W2371" t="s">
        <v>790</v>
      </c>
      <c r="X2371" t="s">
        <v>791</v>
      </c>
      <c r="Y2371" t="s">
        <v>792</v>
      </c>
      <c r="Z2371">
        <v>14</v>
      </c>
      <c r="AA2371" t="s">
        <v>722</v>
      </c>
      <c r="AB2371" t="s">
        <v>1665</v>
      </c>
      <c r="AC2371">
        <v>15338</v>
      </c>
      <c r="AD2371" t="s">
        <v>1666</v>
      </c>
      <c r="AE2371" t="s">
        <v>1667</v>
      </c>
      <c r="AF2371">
        <v>1981</v>
      </c>
    </row>
    <row r="2372" spans="1:32" x14ac:dyDescent="0.2">
      <c r="A2372" t="s">
        <v>928</v>
      </c>
      <c r="B2372">
        <v>10108642</v>
      </c>
      <c r="C2372" t="s">
        <v>929</v>
      </c>
      <c r="D2372" t="s">
        <v>709</v>
      </c>
      <c r="E2372" t="s">
        <v>1668</v>
      </c>
      <c r="F2372" t="s">
        <v>1669</v>
      </c>
      <c r="G2372" t="s">
        <v>712</v>
      </c>
      <c r="H2372" t="s">
        <v>899</v>
      </c>
      <c r="I2372">
        <v>18</v>
      </c>
      <c r="J2372" t="s">
        <v>763</v>
      </c>
      <c r="K2372" t="s">
        <v>714</v>
      </c>
      <c r="L2372" t="s">
        <v>773</v>
      </c>
      <c r="M2372" t="s">
        <v>716</v>
      </c>
      <c r="O2372" t="s">
        <v>717</v>
      </c>
      <c r="Q2372">
        <v>0.49</v>
      </c>
      <c r="S2372">
        <v>0.36</v>
      </c>
      <c r="U2372">
        <v>0.63</v>
      </c>
      <c r="V2372" t="s">
        <v>718</v>
      </c>
      <c r="W2372" t="s">
        <v>790</v>
      </c>
      <c r="X2372" t="s">
        <v>791</v>
      </c>
      <c r="Y2372" t="s">
        <v>792</v>
      </c>
      <c r="Z2372">
        <v>4</v>
      </c>
      <c r="AA2372" t="s">
        <v>722</v>
      </c>
      <c r="AB2372" t="s">
        <v>1670</v>
      </c>
      <c r="AC2372">
        <v>8296</v>
      </c>
      <c r="AD2372" t="s">
        <v>1671</v>
      </c>
      <c r="AE2372" t="s">
        <v>1672</v>
      </c>
      <c r="AF2372">
        <v>1978</v>
      </c>
    </row>
    <row r="2373" spans="1:32" x14ac:dyDescent="0.2">
      <c r="A2373" t="s">
        <v>928</v>
      </c>
      <c r="B2373">
        <v>10108642</v>
      </c>
      <c r="C2373" t="s">
        <v>929</v>
      </c>
      <c r="D2373" t="s">
        <v>709</v>
      </c>
      <c r="E2373" t="s">
        <v>1556</v>
      </c>
      <c r="F2373" t="s">
        <v>1557</v>
      </c>
      <c r="G2373" t="s">
        <v>733</v>
      </c>
      <c r="H2373" t="s">
        <v>805</v>
      </c>
      <c r="K2373" t="s">
        <v>753</v>
      </c>
      <c r="L2373" t="s">
        <v>715</v>
      </c>
      <c r="M2373" t="s">
        <v>716</v>
      </c>
      <c r="O2373" t="s">
        <v>717</v>
      </c>
      <c r="P2373" t="s">
        <v>1085</v>
      </c>
      <c r="Q2373">
        <v>0.5</v>
      </c>
      <c r="V2373" t="s">
        <v>718</v>
      </c>
      <c r="W2373" t="s">
        <v>744</v>
      </c>
      <c r="X2373" t="s">
        <v>744</v>
      </c>
      <c r="Y2373" t="s">
        <v>754</v>
      </c>
      <c r="Z2373">
        <v>3</v>
      </c>
      <c r="AA2373" t="s">
        <v>722</v>
      </c>
      <c r="AB2373" t="s">
        <v>1558</v>
      </c>
      <c r="AC2373">
        <v>49789</v>
      </c>
      <c r="AD2373" t="s">
        <v>1559</v>
      </c>
      <c r="AE2373" t="s">
        <v>1560</v>
      </c>
      <c r="AF2373">
        <v>1995</v>
      </c>
    </row>
    <row r="2374" spans="1:32" x14ac:dyDescent="0.2">
      <c r="A2374" t="s">
        <v>928</v>
      </c>
      <c r="B2374">
        <v>10108642</v>
      </c>
      <c r="C2374" t="s">
        <v>929</v>
      </c>
      <c r="D2374" t="s">
        <v>709</v>
      </c>
      <c r="E2374" t="s">
        <v>1654</v>
      </c>
      <c r="F2374" t="s">
        <v>1655</v>
      </c>
      <c r="G2374" t="s">
        <v>733</v>
      </c>
      <c r="K2374" t="s">
        <v>753</v>
      </c>
      <c r="L2374" t="s">
        <v>773</v>
      </c>
      <c r="M2374" t="s">
        <v>716</v>
      </c>
      <c r="O2374" t="s">
        <v>717</v>
      </c>
      <c r="Q2374">
        <v>0.5</v>
      </c>
      <c r="V2374" t="s">
        <v>718</v>
      </c>
      <c r="W2374" t="s">
        <v>744</v>
      </c>
      <c r="X2374" t="s">
        <v>744</v>
      </c>
      <c r="Y2374" t="s">
        <v>754</v>
      </c>
      <c r="Z2374">
        <v>2</v>
      </c>
      <c r="AA2374" t="s">
        <v>722</v>
      </c>
      <c r="AB2374" t="s">
        <v>1651</v>
      </c>
      <c r="AC2374">
        <v>9316</v>
      </c>
      <c r="AD2374" t="s">
        <v>1652</v>
      </c>
      <c r="AE2374" t="s">
        <v>1653</v>
      </c>
      <c r="AF2374">
        <v>1971</v>
      </c>
    </row>
    <row r="2375" spans="1:32" x14ac:dyDescent="0.2">
      <c r="A2375" t="s">
        <v>928</v>
      </c>
      <c r="B2375">
        <v>10108642</v>
      </c>
      <c r="C2375" t="s">
        <v>929</v>
      </c>
      <c r="D2375" t="s">
        <v>709</v>
      </c>
      <c r="E2375" t="s">
        <v>1565</v>
      </c>
      <c r="F2375" t="s">
        <v>732</v>
      </c>
      <c r="G2375" t="s">
        <v>733</v>
      </c>
      <c r="H2375" t="s">
        <v>1566</v>
      </c>
      <c r="K2375" t="s">
        <v>714</v>
      </c>
      <c r="L2375" t="s">
        <v>715</v>
      </c>
      <c r="M2375" t="s">
        <v>716</v>
      </c>
      <c r="O2375" t="s">
        <v>717</v>
      </c>
      <c r="Q2375">
        <v>0.6</v>
      </c>
      <c r="V2375" t="s">
        <v>718</v>
      </c>
      <c r="W2375" t="s">
        <v>744</v>
      </c>
      <c r="X2375" t="s">
        <v>744</v>
      </c>
      <c r="Y2375" t="s">
        <v>754</v>
      </c>
      <c r="Z2375">
        <v>14</v>
      </c>
      <c r="AA2375" t="s">
        <v>722</v>
      </c>
      <c r="AB2375" t="s">
        <v>1567</v>
      </c>
      <c r="AC2375">
        <v>6805</v>
      </c>
      <c r="AD2375" t="s">
        <v>1568</v>
      </c>
      <c r="AE2375" t="s">
        <v>1569</v>
      </c>
      <c r="AF2375">
        <v>1988</v>
      </c>
    </row>
    <row r="2376" spans="1:32" x14ac:dyDescent="0.2">
      <c r="A2376" t="s">
        <v>928</v>
      </c>
      <c r="B2376">
        <v>10108642</v>
      </c>
      <c r="C2376" t="s">
        <v>929</v>
      </c>
      <c r="D2376" t="s">
        <v>709</v>
      </c>
      <c r="E2376" t="s">
        <v>1663</v>
      </c>
      <c r="F2376" t="s">
        <v>1664</v>
      </c>
      <c r="G2376" t="s">
        <v>712</v>
      </c>
      <c r="H2376" t="s">
        <v>734</v>
      </c>
      <c r="K2376" t="s">
        <v>714</v>
      </c>
      <c r="L2376" t="s">
        <v>773</v>
      </c>
      <c r="M2376" t="s">
        <v>716</v>
      </c>
      <c r="O2376" t="s">
        <v>717</v>
      </c>
      <c r="Q2376">
        <v>0.61</v>
      </c>
      <c r="S2376">
        <v>0.54</v>
      </c>
      <c r="U2376">
        <v>0.68</v>
      </c>
      <c r="V2376" t="s">
        <v>718</v>
      </c>
      <c r="W2376" t="s">
        <v>790</v>
      </c>
      <c r="X2376" t="s">
        <v>791</v>
      </c>
      <c r="Y2376" t="s">
        <v>792</v>
      </c>
      <c r="Z2376">
        <v>10</v>
      </c>
      <c r="AA2376" t="s">
        <v>722</v>
      </c>
      <c r="AB2376" t="s">
        <v>1665</v>
      </c>
      <c r="AC2376">
        <v>15338</v>
      </c>
      <c r="AD2376" t="s">
        <v>1666</v>
      </c>
      <c r="AE2376" t="s">
        <v>1667</v>
      </c>
      <c r="AF2376">
        <v>1981</v>
      </c>
    </row>
    <row r="2377" spans="1:32" x14ac:dyDescent="0.2">
      <c r="A2377" t="s">
        <v>928</v>
      </c>
      <c r="B2377">
        <v>10108642</v>
      </c>
      <c r="C2377" t="s">
        <v>929</v>
      </c>
      <c r="D2377" t="s">
        <v>709</v>
      </c>
      <c r="E2377" t="s">
        <v>1673</v>
      </c>
      <c r="F2377" t="s">
        <v>1632</v>
      </c>
      <c r="G2377" t="s">
        <v>712</v>
      </c>
      <c r="H2377" t="s">
        <v>899</v>
      </c>
      <c r="K2377" t="s">
        <v>753</v>
      </c>
      <c r="L2377" t="s">
        <v>773</v>
      </c>
      <c r="M2377" t="s">
        <v>716</v>
      </c>
      <c r="O2377" t="s">
        <v>717</v>
      </c>
      <c r="Q2377">
        <v>0.66</v>
      </c>
      <c r="S2377">
        <v>0.47</v>
      </c>
      <c r="U2377">
        <v>0.97</v>
      </c>
      <c r="V2377" t="s">
        <v>718</v>
      </c>
      <c r="W2377" t="s">
        <v>744</v>
      </c>
      <c r="X2377" t="s">
        <v>744</v>
      </c>
      <c r="Y2377" t="s">
        <v>754</v>
      </c>
      <c r="Z2377">
        <v>1</v>
      </c>
      <c r="AA2377" t="s">
        <v>722</v>
      </c>
      <c r="AB2377" t="s">
        <v>1674</v>
      </c>
      <c r="AC2377">
        <v>5563</v>
      </c>
      <c r="AD2377" t="s">
        <v>1675</v>
      </c>
      <c r="AE2377" t="s">
        <v>1676</v>
      </c>
      <c r="AF2377">
        <v>1979</v>
      </c>
    </row>
    <row r="2378" spans="1:32" x14ac:dyDescent="0.2">
      <c r="A2378" t="s">
        <v>928</v>
      </c>
      <c r="B2378">
        <v>10108642</v>
      </c>
      <c r="C2378" t="s">
        <v>929</v>
      </c>
      <c r="D2378" t="s">
        <v>709</v>
      </c>
      <c r="E2378" t="s">
        <v>1598</v>
      </c>
      <c r="F2378" t="s">
        <v>1599</v>
      </c>
      <c r="G2378" t="s">
        <v>712</v>
      </c>
      <c r="H2378" t="s">
        <v>1600</v>
      </c>
      <c r="K2378" t="s">
        <v>772</v>
      </c>
      <c r="L2378" t="s">
        <v>715</v>
      </c>
      <c r="M2378" t="s">
        <v>716</v>
      </c>
      <c r="O2378" t="s">
        <v>717</v>
      </c>
      <c r="Q2378">
        <v>0.7</v>
      </c>
      <c r="S2378">
        <v>0.5</v>
      </c>
      <c r="U2378">
        <v>0.98</v>
      </c>
      <c r="V2378" t="s">
        <v>718</v>
      </c>
      <c r="W2378" t="s">
        <v>744</v>
      </c>
      <c r="X2378" t="s">
        <v>744</v>
      </c>
      <c r="Y2378" t="s">
        <v>754</v>
      </c>
      <c r="Z2378">
        <v>14</v>
      </c>
      <c r="AA2378" t="s">
        <v>722</v>
      </c>
      <c r="AB2378" t="s">
        <v>1601</v>
      </c>
      <c r="AC2378">
        <v>11976</v>
      </c>
      <c r="AD2378" t="s">
        <v>1602</v>
      </c>
      <c r="AE2378" t="s">
        <v>1603</v>
      </c>
      <c r="AF2378">
        <v>1986</v>
      </c>
    </row>
    <row r="2379" spans="1:32" x14ac:dyDescent="0.2">
      <c r="A2379" t="s">
        <v>928</v>
      </c>
      <c r="B2379">
        <v>10108642</v>
      </c>
      <c r="C2379" t="s">
        <v>929</v>
      </c>
      <c r="D2379" t="s">
        <v>709</v>
      </c>
      <c r="E2379" t="s">
        <v>1677</v>
      </c>
      <c r="F2379" t="s">
        <v>1678</v>
      </c>
      <c r="G2379" t="s">
        <v>733</v>
      </c>
      <c r="K2379" t="s">
        <v>772</v>
      </c>
      <c r="L2379" t="s">
        <v>773</v>
      </c>
      <c r="M2379" t="s">
        <v>716</v>
      </c>
      <c r="O2379" t="s">
        <v>717</v>
      </c>
      <c r="Q2379">
        <v>0.71799999999999997</v>
      </c>
      <c r="V2379" t="s">
        <v>718</v>
      </c>
      <c r="W2379" t="s">
        <v>744</v>
      </c>
      <c r="X2379" t="s">
        <v>744</v>
      </c>
      <c r="Y2379" t="s">
        <v>754</v>
      </c>
      <c r="Z2379">
        <v>30</v>
      </c>
      <c r="AA2379" t="s">
        <v>722</v>
      </c>
      <c r="AB2379" t="s">
        <v>1679</v>
      </c>
      <c r="AC2379">
        <v>17458</v>
      </c>
      <c r="AD2379" t="s">
        <v>1680</v>
      </c>
      <c r="AE2379" t="s">
        <v>1681</v>
      </c>
      <c r="AF2379">
        <v>1977</v>
      </c>
    </row>
    <row r="2380" spans="1:32" x14ac:dyDescent="0.2">
      <c r="A2380" t="s">
        <v>928</v>
      </c>
      <c r="B2380">
        <v>10108642</v>
      </c>
      <c r="C2380" t="s">
        <v>929</v>
      </c>
      <c r="D2380" t="s">
        <v>709</v>
      </c>
      <c r="E2380" t="s">
        <v>731</v>
      </c>
      <c r="F2380" t="s">
        <v>732</v>
      </c>
      <c r="G2380" t="s">
        <v>733</v>
      </c>
      <c r="H2380" t="s">
        <v>1566</v>
      </c>
      <c r="K2380" t="s">
        <v>714</v>
      </c>
      <c r="L2380" t="s">
        <v>715</v>
      </c>
      <c r="M2380" t="s">
        <v>716</v>
      </c>
      <c r="O2380" t="s">
        <v>717</v>
      </c>
      <c r="Q2380">
        <v>0.8</v>
      </c>
      <c r="S2380">
        <v>0.32</v>
      </c>
      <c r="U2380">
        <v>2.0099999999999998</v>
      </c>
      <c r="V2380" t="s">
        <v>718</v>
      </c>
      <c r="W2380" t="s">
        <v>744</v>
      </c>
      <c r="X2380" t="s">
        <v>744</v>
      </c>
      <c r="Y2380" t="s">
        <v>754</v>
      </c>
      <c r="Z2380">
        <v>1</v>
      </c>
      <c r="AA2380" t="s">
        <v>722</v>
      </c>
      <c r="AB2380" t="s">
        <v>1587</v>
      </c>
      <c r="AC2380">
        <v>2335</v>
      </c>
      <c r="AD2380" t="s">
        <v>1588</v>
      </c>
      <c r="AE2380" t="s">
        <v>1589</v>
      </c>
      <c r="AF2380">
        <v>1988</v>
      </c>
    </row>
    <row r="2381" spans="1:32" x14ac:dyDescent="0.2">
      <c r="A2381" t="s">
        <v>928</v>
      </c>
      <c r="B2381">
        <v>10108642</v>
      </c>
      <c r="C2381" t="s">
        <v>929</v>
      </c>
      <c r="D2381" t="s">
        <v>709</v>
      </c>
      <c r="E2381" t="s">
        <v>1492</v>
      </c>
      <c r="F2381" t="s">
        <v>1493</v>
      </c>
      <c r="G2381" t="s">
        <v>733</v>
      </c>
      <c r="H2381" t="s">
        <v>805</v>
      </c>
      <c r="K2381" t="s">
        <v>753</v>
      </c>
      <c r="L2381" t="s">
        <v>773</v>
      </c>
      <c r="M2381" t="s">
        <v>716</v>
      </c>
      <c r="N2381" t="s">
        <v>1355</v>
      </c>
      <c r="O2381" t="s">
        <v>717</v>
      </c>
      <c r="Q2381">
        <v>0.88</v>
      </c>
      <c r="S2381">
        <v>0.66</v>
      </c>
      <c r="U2381">
        <v>1.1399999999999999</v>
      </c>
      <c r="V2381" t="s">
        <v>718</v>
      </c>
      <c r="W2381" t="s">
        <v>744</v>
      </c>
      <c r="X2381" t="s">
        <v>744</v>
      </c>
      <c r="Y2381" t="s">
        <v>754</v>
      </c>
      <c r="Z2381">
        <v>2</v>
      </c>
      <c r="AA2381" t="s">
        <v>722</v>
      </c>
      <c r="AB2381" t="s">
        <v>1356</v>
      </c>
      <c r="AC2381">
        <v>177340</v>
      </c>
      <c r="AD2381" t="s">
        <v>1357</v>
      </c>
      <c r="AE2381" t="s">
        <v>1358</v>
      </c>
      <c r="AF2381">
        <v>1989</v>
      </c>
    </row>
    <row r="2382" spans="1:32" x14ac:dyDescent="0.2">
      <c r="A2382" t="s">
        <v>928</v>
      </c>
      <c r="B2382">
        <v>10108642</v>
      </c>
      <c r="C2382" t="s">
        <v>929</v>
      </c>
      <c r="D2382" t="s">
        <v>709</v>
      </c>
      <c r="E2382" t="s">
        <v>1492</v>
      </c>
      <c r="F2382" t="s">
        <v>1493</v>
      </c>
      <c r="G2382" t="s">
        <v>733</v>
      </c>
      <c r="H2382" t="s">
        <v>805</v>
      </c>
      <c r="K2382" t="s">
        <v>753</v>
      </c>
      <c r="L2382" t="s">
        <v>773</v>
      </c>
      <c r="M2382" t="s">
        <v>716</v>
      </c>
      <c r="N2382" t="s">
        <v>1355</v>
      </c>
      <c r="O2382" t="s">
        <v>717</v>
      </c>
      <c r="Q2382">
        <v>0.9</v>
      </c>
      <c r="S2382">
        <v>0.71</v>
      </c>
      <c r="U2382">
        <v>1.1200000000000001</v>
      </c>
      <c r="V2382" t="s">
        <v>718</v>
      </c>
      <c r="W2382" t="s">
        <v>744</v>
      </c>
      <c r="X2382" t="s">
        <v>744</v>
      </c>
      <c r="Y2382" t="s">
        <v>754</v>
      </c>
      <c r="Z2382">
        <v>2</v>
      </c>
      <c r="AA2382" t="s">
        <v>722</v>
      </c>
      <c r="AB2382" t="s">
        <v>1356</v>
      </c>
      <c r="AC2382">
        <v>177340</v>
      </c>
      <c r="AD2382" t="s">
        <v>1357</v>
      </c>
      <c r="AE2382" t="s">
        <v>1358</v>
      </c>
      <c r="AF2382">
        <v>1989</v>
      </c>
    </row>
    <row r="2383" spans="1:32" x14ac:dyDescent="0.2">
      <c r="A2383" t="s">
        <v>928</v>
      </c>
      <c r="B2383">
        <v>10108642</v>
      </c>
      <c r="C2383" t="s">
        <v>929</v>
      </c>
      <c r="D2383" t="s">
        <v>709</v>
      </c>
      <c r="E2383" t="s">
        <v>1492</v>
      </c>
      <c r="F2383" t="s">
        <v>1493</v>
      </c>
      <c r="G2383" t="s">
        <v>733</v>
      </c>
      <c r="H2383" t="s">
        <v>805</v>
      </c>
      <c r="K2383" t="s">
        <v>753</v>
      </c>
      <c r="L2383" t="s">
        <v>773</v>
      </c>
      <c r="M2383" t="s">
        <v>716</v>
      </c>
      <c r="N2383" t="s">
        <v>1355</v>
      </c>
      <c r="O2383" t="s">
        <v>717</v>
      </c>
      <c r="Q2383">
        <v>0.95</v>
      </c>
      <c r="S2383">
        <v>0.71</v>
      </c>
      <c r="U2383">
        <v>1.24</v>
      </c>
      <c r="V2383" t="s">
        <v>718</v>
      </c>
      <c r="W2383" t="s">
        <v>744</v>
      </c>
      <c r="X2383" t="s">
        <v>744</v>
      </c>
      <c r="Y2383" t="s">
        <v>754</v>
      </c>
      <c r="Z2383">
        <v>2</v>
      </c>
      <c r="AA2383" t="s">
        <v>722</v>
      </c>
      <c r="AB2383" t="s">
        <v>1356</v>
      </c>
      <c r="AC2383">
        <v>177340</v>
      </c>
      <c r="AD2383" t="s">
        <v>1357</v>
      </c>
      <c r="AE2383" t="s">
        <v>1358</v>
      </c>
      <c r="AF2383">
        <v>1989</v>
      </c>
    </row>
    <row r="2384" spans="1:32" x14ac:dyDescent="0.2">
      <c r="A2384" t="s">
        <v>928</v>
      </c>
      <c r="B2384">
        <v>10108642</v>
      </c>
      <c r="C2384" t="s">
        <v>929</v>
      </c>
      <c r="D2384" t="s">
        <v>709</v>
      </c>
      <c r="E2384" t="s">
        <v>1663</v>
      </c>
      <c r="F2384" t="s">
        <v>1664</v>
      </c>
      <c r="G2384" t="s">
        <v>712</v>
      </c>
      <c r="H2384" t="s">
        <v>734</v>
      </c>
      <c r="K2384" t="s">
        <v>714</v>
      </c>
      <c r="L2384" t="s">
        <v>773</v>
      </c>
      <c r="M2384" t="s">
        <v>716</v>
      </c>
      <c r="O2384" t="s">
        <v>717</v>
      </c>
      <c r="Q2384">
        <v>0.97</v>
      </c>
      <c r="S2384">
        <v>0.79</v>
      </c>
      <c r="U2384">
        <v>1.19</v>
      </c>
      <c r="V2384" t="s">
        <v>718</v>
      </c>
      <c r="W2384" t="s">
        <v>790</v>
      </c>
      <c r="X2384" t="s">
        <v>791</v>
      </c>
      <c r="Y2384" t="s">
        <v>792</v>
      </c>
      <c r="Z2384">
        <v>7</v>
      </c>
      <c r="AA2384" t="s">
        <v>722</v>
      </c>
      <c r="AB2384" t="s">
        <v>1665</v>
      </c>
      <c r="AC2384">
        <v>15338</v>
      </c>
      <c r="AD2384" t="s">
        <v>1666</v>
      </c>
      <c r="AE2384" t="s">
        <v>1667</v>
      </c>
      <c r="AF2384">
        <v>1981</v>
      </c>
    </row>
    <row r="2385" spans="1:32" x14ac:dyDescent="0.2">
      <c r="A2385" t="s">
        <v>928</v>
      </c>
      <c r="B2385">
        <v>10108642</v>
      </c>
      <c r="C2385" t="s">
        <v>929</v>
      </c>
      <c r="D2385" t="s">
        <v>709</v>
      </c>
      <c r="E2385" t="s">
        <v>1492</v>
      </c>
      <c r="F2385" t="s">
        <v>1493</v>
      </c>
      <c r="G2385" t="s">
        <v>733</v>
      </c>
      <c r="H2385" t="s">
        <v>805</v>
      </c>
      <c r="K2385" t="s">
        <v>753</v>
      </c>
      <c r="L2385" t="s">
        <v>773</v>
      </c>
      <c r="M2385" t="s">
        <v>716</v>
      </c>
      <c r="N2385" t="s">
        <v>1355</v>
      </c>
      <c r="O2385" t="s">
        <v>717</v>
      </c>
      <c r="Q2385">
        <v>0.97</v>
      </c>
      <c r="S2385">
        <v>0.72</v>
      </c>
      <c r="U2385">
        <v>1.28</v>
      </c>
      <c r="V2385" t="s">
        <v>718</v>
      </c>
      <c r="W2385" t="s">
        <v>744</v>
      </c>
      <c r="X2385" t="s">
        <v>744</v>
      </c>
      <c r="Y2385" t="s">
        <v>754</v>
      </c>
      <c r="Z2385">
        <v>2</v>
      </c>
      <c r="AA2385" t="s">
        <v>722</v>
      </c>
      <c r="AB2385" t="s">
        <v>1356</v>
      </c>
      <c r="AC2385">
        <v>177340</v>
      </c>
      <c r="AD2385" t="s">
        <v>1357</v>
      </c>
      <c r="AE2385" t="s">
        <v>1358</v>
      </c>
      <c r="AF2385">
        <v>1989</v>
      </c>
    </row>
    <row r="2386" spans="1:32" x14ac:dyDescent="0.2">
      <c r="A2386" t="s">
        <v>928</v>
      </c>
      <c r="B2386">
        <v>10108642</v>
      </c>
      <c r="C2386" t="s">
        <v>929</v>
      </c>
      <c r="D2386" t="s">
        <v>709</v>
      </c>
      <c r="E2386" t="s">
        <v>1598</v>
      </c>
      <c r="F2386" t="s">
        <v>1599</v>
      </c>
      <c r="G2386" t="s">
        <v>712</v>
      </c>
      <c r="H2386" t="s">
        <v>1600</v>
      </c>
      <c r="K2386" t="s">
        <v>772</v>
      </c>
      <c r="L2386" t="s">
        <v>715</v>
      </c>
      <c r="M2386" t="s">
        <v>716</v>
      </c>
      <c r="O2386" t="s">
        <v>717</v>
      </c>
      <c r="Q2386">
        <v>1</v>
      </c>
      <c r="S2386">
        <v>0.46</v>
      </c>
      <c r="U2386">
        <v>1.3</v>
      </c>
      <c r="V2386" t="s">
        <v>718</v>
      </c>
      <c r="W2386" t="s">
        <v>744</v>
      </c>
      <c r="X2386" t="s">
        <v>744</v>
      </c>
      <c r="Y2386" t="s">
        <v>754</v>
      </c>
      <c r="Z2386">
        <v>10</v>
      </c>
      <c r="AA2386" t="s">
        <v>722</v>
      </c>
      <c r="AB2386" t="s">
        <v>1601</v>
      </c>
      <c r="AC2386">
        <v>11976</v>
      </c>
      <c r="AD2386" t="s">
        <v>1602</v>
      </c>
      <c r="AE2386" t="s">
        <v>1603</v>
      </c>
      <c r="AF2386">
        <v>1986</v>
      </c>
    </row>
    <row r="2387" spans="1:32" x14ac:dyDescent="0.2">
      <c r="A2387" t="s">
        <v>928</v>
      </c>
      <c r="B2387">
        <v>10108642</v>
      </c>
      <c r="C2387" t="s">
        <v>929</v>
      </c>
      <c r="D2387" t="s">
        <v>709</v>
      </c>
      <c r="E2387" t="s">
        <v>1492</v>
      </c>
      <c r="F2387" t="s">
        <v>1493</v>
      </c>
      <c r="G2387" t="s">
        <v>733</v>
      </c>
      <c r="H2387" t="s">
        <v>805</v>
      </c>
      <c r="K2387" t="s">
        <v>753</v>
      </c>
      <c r="L2387" t="s">
        <v>773</v>
      </c>
      <c r="M2387" t="s">
        <v>716</v>
      </c>
      <c r="N2387" t="s">
        <v>1355</v>
      </c>
      <c r="O2387" t="s">
        <v>717</v>
      </c>
      <c r="P2387" t="s">
        <v>1077</v>
      </c>
      <c r="Q2387">
        <v>1</v>
      </c>
      <c r="V2387" t="s">
        <v>718</v>
      </c>
      <c r="W2387" t="s">
        <v>744</v>
      </c>
      <c r="X2387" t="s">
        <v>744</v>
      </c>
      <c r="Y2387" t="s">
        <v>754</v>
      </c>
      <c r="Z2387">
        <v>2</v>
      </c>
      <c r="AA2387" t="s">
        <v>722</v>
      </c>
      <c r="AB2387" t="s">
        <v>1356</v>
      </c>
      <c r="AC2387">
        <v>177340</v>
      </c>
      <c r="AD2387" t="s">
        <v>1357</v>
      </c>
      <c r="AE2387" t="s">
        <v>1358</v>
      </c>
      <c r="AF2387">
        <v>1989</v>
      </c>
    </row>
    <row r="2388" spans="1:32" x14ac:dyDescent="0.2">
      <c r="A2388" t="s">
        <v>928</v>
      </c>
      <c r="B2388">
        <v>10108642</v>
      </c>
      <c r="C2388" t="s">
        <v>929</v>
      </c>
      <c r="D2388" t="s">
        <v>709</v>
      </c>
      <c r="E2388" t="s">
        <v>1556</v>
      </c>
      <c r="F2388" t="s">
        <v>1557</v>
      </c>
      <c r="G2388" t="s">
        <v>733</v>
      </c>
      <c r="H2388" t="s">
        <v>805</v>
      </c>
      <c r="K2388" t="s">
        <v>753</v>
      </c>
      <c r="L2388" t="s">
        <v>773</v>
      </c>
      <c r="M2388" t="s">
        <v>716</v>
      </c>
      <c r="O2388" t="s">
        <v>717</v>
      </c>
      <c r="P2388" t="s">
        <v>1085</v>
      </c>
      <c r="Q2388">
        <v>1</v>
      </c>
      <c r="V2388" t="s">
        <v>718</v>
      </c>
      <c r="W2388" t="s">
        <v>744</v>
      </c>
      <c r="X2388" t="s">
        <v>744</v>
      </c>
      <c r="Y2388" t="s">
        <v>754</v>
      </c>
      <c r="Z2388">
        <v>7</v>
      </c>
      <c r="AA2388" t="s">
        <v>722</v>
      </c>
      <c r="AB2388" t="s">
        <v>1558</v>
      </c>
      <c r="AC2388">
        <v>49789</v>
      </c>
      <c r="AD2388" t="s">
        <v>1559</v>
      </c>
      <c r="AE2388" t="s">
        <v>1560</v>
      </c>
      <c r="AF2388">
        <v>1995</v>
      </c>
    </row>
    <row r="2389" spans="1:32" x14ac:dyDescent="0.2">
      <c r="A2389" t="s">
        <v>928</v>
      </c>
      <c r="B2389">
        <v>10108642</v>
      </c>
      <c r="C2389" t="s">
        <v>929</v>
      </c>
      <c r="D2389" t="s">
        <v>709</v>
      </c>
      <c r="E2389" t="s">
        <v>1543</v>
      </c>
      <c r="F2389" t="s">
        <v>1544</v>
      </c>
      <c r="G2389" t="s">
        <v>712</v>
      </c>
      <c r="H2389" t="s">
        <v>805</v>
      </c>
      <c r="K2389" t="s">
        <v>714</v>
      </c>
      <c r="L2389" t="s">
        <v>715</v>
      </c>
      <c r="M2389" t="s">
        <v>716</v>
      </c>
      <c r="O2389" t="s">
        <v>717</v>
      </c>
      <c r="Q2389">
        <v>1.04</v>
      </c>
      <c r="S2389">
        <v>0.91</v>
      </c>
      <c r="U2389">
        <v>1.18</v>
      </c>
      <c r="V2389" t="s">
        <v>718</v>
      </c>
      <c r="W2389" t="s">
        <v>744</v>
      </c>
      <c r="X2389" t="s">
        <v>744</v>
      </c>
      <c r="Y2389" t="s">
        <v>754</v>
      </c>
      <c r="Z2389">
        <v>4</v>
      </c>
      <c r="AA2389" t="s">
        <v>722</v>
      </c>
      <c r="AB2389" t="s">
        <v>1682</v>
      </c>
      <c r="AC2389">
        <v>6937</v>
      </c>
      <c r="AD2389" t="s">
        <v>1683</v>
      </c>
      <c r="AE2389" t="s">
        <v>1684</v>
      </c>
      <c r="AF2389">
        <v>1993</v>
      </c>
    </row>
    <row r="2390" spans="1:32" x14ac:dyDescent="0.2">
      <c r="A2390" t="s">
        <v>928</v>
      </c>
      <c r="B2390">
        <v>10108642</v>
      </c>
      <c r="C2390" t="s">
        <v>929</v>
      </c>
      <c r="D2390" t="s">
        <v>709</v>
      </c>
      <c r="E2390" t="s">
        <v>1492</v>
      </c>
      <c r="F2390" t="s">
        <v>1493</v>
      </c>
      <c r="G2390" t="s">
        <v>733</v>
      </c>
      <c r="H2390" t="s">
        <v>805</v>
      </c>
      <c r="K2390" t="s">
        <v>753</v>
      </c>
      <c r="L2390" t="s">
        <v>773</v>
      </c>
      <c r="M2390" t="s">
        <v>716</v>
      </c>
      <c r="N2390" t="s">
        <v>1355</v>
      </c>
      <c r="O2390" t="s">
        <v>717</v>
      </c>
      <c r="Q2390">
        <v>1.06</v>
      </c>
      <c r="S2390">
        <v>0.83</v>
      </c>
      <c r="U2390">
        <v>1.33</v>
      </c>
      <c r="V2390" t="s">
        <v>718</v>
      </c>
      <c r="W2390" t="s">
        <v>744</v>
      </c>
      <c r="X2390" t="s">
        <v>744</v>
      </c>
      <c r="Y2390" t="s">
        <v>754</v>
      </c>
      <c r="Z2390">
        <v>2</v>
      </c>
      <c r="AA2390" t="s">
        <v>722</v>
      </c>
      <c r="AB2390" t="s">
        <v>1356</v>
      </c>
      <c r="AC2390">
        <v>177340</v>
      </c>
      <c r="AD2390" t="s">
        <v>1357</v>
      </c>
      <c r="AE2390" t="s">
        <v>1358</v>
      </c>
      <c r="AF2390">
        <v>1989</v>
      </c>
    </row>
    <row r="2391" spans="1:32" x14ac:dyDescent="0.2">
      <c r="A2391" t="s">
        <v>928</v>
      </c>
      <c r="B2391">
        <v>10108642</v>
      </c>
      <c r="C2391" t="s">
        <v>929</v>
      </c>
      <c r="D2391" t="s">
        <v>709</v>
      </c>
      <c r="E2391" t="s">
        <v>1565</v>
      </c>
      <c r="F2391" t="s">
        <v>732</v>
      </c>
      <c r="G2391" t="s">
        <v>733</v>
      </c>
      <c r="H2391" t="s">
        <v>1566</v>
      </c>
      <c r="K2391" t="s">
        <v>714</v>
      </c>
      <c r="L2391" t="s">
        <v>715</v>
      </c>
      <c r="M2391" t="s">
        <v>716</v>
      </c>
      <c r="O2391" t="s">
        <v>717</v>
      </c>
      <c r="Q2391">
        <v>1.2</v>
      </c>
      <c r="V2391" t="s">
        <v>718</v>
      </c>
      <c r="W2391" t="s">
        <v>744</v>
      </c>
      <c r="X2391" t="s">
        <v>744</v>
      </c>
      <c r="Y2391" t="s">
        <v>754</v>
      </c>
      <c r="Z2391">
        <v>8</v>
      </c>
      <c r="AA2391" t="s">
        <v>722</v>
      </c>
      <c r="AB2391" t="s">
        <v>1567</v>
      </c>
      <c r="AC2391">
        <v>6805</v>
      </c>
      <c r="AD2391" t="s">
        <v>1568</v>
      </c>
      <c r="AE2391" t="s">
        <v>1569</v>
      </c>
      <c r="AF2391">
        <v>1988</v>
      </c>
    </row>
    <row r="2392" spans="1:32" x14ac:dyDescent="0.2">
      <c r="A2392" t="s">
        <v>928</v>
      </c>
      <c r="B2392">
        <v>10108642</v>
      </c>
      <c r="C2392" t="s">
        <v>929</v>
      </c>
      <c r="D2392" t="s">
        <v>709</v>
      </c>
      <c r="E2392" t="s">
        <v>1492</v>
      </c>
      <c r="F2392" t="s">
        <v>1493</v>
      </c>
      <c r="G2392" t="s">
        <v>733</v>
      </c>
      <c r="H2392" t="s">
        <v>805</v>
      </c>
      <c r="K2392" t="s">
        <v>753</v>
      </c>
      <c r="L2392" t="s">
        <v>773</v>
      </c>
      <c r="M2392" t="s">
        <v>716</v>
      </c>
      <c r="N2392" t="s">
        <v>1355</v>
      </c>
      <c r="O2392" t="s">
        <v>717</v>
      </c>
      <c r="Q2392">
        <v>1.2</v>
      </c>
      <c r="S2392">
        <v>0.97</v>
      </c>
      <c r="U2392">
        <v>1.48</v>
      </c>
      <c r="V2392" t="s">
        <v>718</v>
      </c>
      <c r="W2392" t="s">
        <v>744</v>
      </c>
      <c r="X2392" t="s">
        <v>744</v>
      </c>
      <c r="Y2392" t="s">
        <v>754</v>
      </c>
      <c r="Z2392">
        <v>2</v>
      </c>
      <c r="AA2392" t="s">
        <v>722</v>
      </c>
      <c r="AB2392" t="s">
        <v>1356</v>
      </c>
      <c r="AC2392">
        <v>177340</v>
      </c>
      <c r="AD2392" t="s">
        <v>1357</v>
      </c>
      <c r="AE2392" t="s">
        <v>1358</v>
      </c>
      <c r="AF2392">
        <v>1989</v>
      </c>
    </row>
    <row r="2393" spans="1:32" x14ac:dyDescent="0.2">
      <c r="A2393" t="s">
        <v>928</v>
      </c>
      <c r="B2393">
        <v>10108642</v>
      </c>
      <c r="C2393" t="s">
        <v>929</v>
      </c>
      <c r="D2393" t="s">
        <v>709</v>
      </c>
      <c r="E2393" t="s">
        <v>1492</v>
      </c>
      <c r="F2393" t="s">
        <v>1493</v>
      </c>
      <c r="G2393" t="s">
        <v>733</v>
      </c>
      <c r="H2393" t="s">
        <v>805</v>
      </c>
      <c r="K2393" t="s">
        <v>753</v>
      </c>
      <c r="L2393" t="s">
        <v>773</v>
      </c>
      <c r="M2393" t="s">
        <v>716</v>
      </c>
      <c r="N2393" t="s">
        <v>1355</v>
      </c>
      <c r="O2393" t="s">
        <v>717</v>
      </c>
      <c r="Q2393">
        <v>1.21</v>
      </c>
      <c r="S2393">
        <v>0.94</v>
      </c>
      <c r="U2393">
        <v>1.56</v>
      </c>
      <c r="V2393" t="s">
        <v>718</v>
      </c>
      <c r="W2393" t="s">
        <v>744</v>
      </c>
      <c r="X2393" t="s">
        <v>744</v>
      </c>
      <c r="Y2393" t="s">
        <v>754</v>
      </c>
      <c r="Z2393">
        <v>2</v>
      </c>
      <c r="AA2393" t="s">
        <v>722</v>
      </c>
      <c r="AB2393" t="s">
        <v>1356</v>
      </c>
      <c r="AC2393">
        <v>177340</v>
      </c>
      <c r="AD2393" t="s">
        <v>1357</v>
      </c>
      <c r="AE2393" t="s">
        <v>1358</v>
      </c>
      <c r="AF2393">
        <v>1989</v>
      </c>
    </row>
    <row r="2394" spans="1:32" x14ac:dyDescent="0.2">
      <c r="A2394" t="s">
        <v>928</v>
      </c>
      <c r="B2394">
        <v>10108642</v>
      </c>
      <c r="C2394" t="s">
        <v>929</v>
      </c>
      <c r="D2394" t="s">
        <v>709</v>
      </c>
      <c r="E2394" t="s">
        <v>1492</v>
      </c>
      <c r="F2394" t="s">
        <v>1493</v>
      </c>
      <c r="G2394" t="s">
        <v>733</v>
      </c>
      <c r="H2394" t="s">
        <v>805</v>
      </c>
      <c r="K2394" t="s">
        <v>753</v>
      </c>
      <c r="L2394" t="s">
        <v>773</v>
      </c>
      <c r="M2394" t="s">
        <v>716</v>
      </c>
      <c r="N2394" t="s">
        <v>1355</v>
      </c>
      <c r="O2394" t="s">
        <v>717</v>
      </c>
      <c r="Q2394">
        <v>1.25</v>
      </c>
      <c r="S2394">
        <v>0.95</v>
      </c>
      <c r="U2394">
        <v>1.63</v>
      </c>
      <c r="V2394" t="s">
        <v>718</v>
      </c>
      <c r="W2394" t="s">
        <v>744</v>
      </c>
      <c r="X2394" t="s">
        <v>744</v>
      </c>
      <c r="Y2394" t="s">
        <v>754</v>
      </c>
      <c r="Z2394">
        <v>2</v>
      </c>
      <c r="AA2394" t="s">
        <v>722</v>
      </c>
      <c r="AB2394" t="s">
        <v>1356</v>
      </c>
      <c r="AC2394">
        <v>177340</v>
      </c>
      <c r="AD2394" t="s">
        <v>1357</v>
      </c>
      <c r="AE2394" t="s">
        <v>1358</v>
      </c>
      <c r="AF2394">
        <v>1989</v>
      </c>
    </row>
    <row r="2395" spans="1:32" x14ac:dyDescent="0.2">
      <c r="A2395" t="s">
        <v>928</v>
      </c>
      <c r="B2395">
        <v>7440439</v>
      </c>
      <c r="C2395" t="s">
        <v>928</v>
      </c>
      <c r="D2395" t="s">
        <v>709</v>
      </c>
      <c r="E2395" t="s">
        <v>822</v>
      </c>
      <c r="F2395" t="s">
        <v>823</v>
      </c>
      <c r="G2395" t="s">
        <v>733</v>
      </c>
      <c r="K2395" t="s">
        <v>753</v>
      </c>
      <c r="L2395" t="s">
        <v>773</v>
      </c>
      <c r="M2395" t="s">
        <v>716</v>
      </c>
      <c r="N2395">
        <v>5</v>
      </c>
      <c r="O2395" t="s">
        <v>717</v>
      </c>
      <c r="Q2395">
        <v>1.26</v>
      </c>
      <c r="V2395" t="s">
        <v>718</v>
      </c>
      <c r="W2395" t="s">
        <v>744</v>
      </c>
      <c r="X2395" t="s">
        <v>744</v>
      </c>
      <c r="Y2395" t="s">
        <v>1193</v>
      </c>
      <c r="Z2395">
        <v>2</v>
      </c>
      <c r="AA2395" t="s">
        <v>722</v>
      </c>
      <c r="AB2395" t="s">
        <v>1595</v>
      </c>
      <c r="AC2395">
        <v>62117</v>
      </c>
      <c r="AD2395" t="s">
        <v>1596</v>
      </c>
      <c r="AE2395" t="s">
        <v>1597</v>
      </c>
      <c r="AF2395">
        <v>1999</v>
      </c>
    </row>
    <row r="2396" spans="1:32" x14ac:dyDescent="0.2">
      <c r="A2396" t="s">
        <v>928</v>
      </c>
      <c r="B2396">
        <v>10108642</v>
      </c>
      <c r="C2396" t="s">
        <v>929</v>
      </c>
      <c r="D2396" t="s">
        <v>709</v>
      </c>
      <c r="E2396" t="s">
        <v>1492</v>
      </c>
      <c r="F2396" t="s">
        <v>1493</v>
      </c>
      <c r="G2396" t="s">
        <v>733</v>
      </c>
      <c r="H2396" t="s">
        <v>805</v>
      </c>
      <c r="K2396" t="s">
        <v>753</v>
      </c>
      <c r="L2396" t="s">
        <v>773</v>
      </c>
      <c r="M2396" t="s">
        <v>716</v>
      </c>
      <c r="N2396" t="s">
        <v>1355</v>
      </c>
      <c r="O2396" t="s">
        <v>717</v>
      </c>
      <c r="Q2396">
        <v>1.28</v>
      </c>
      <c r="S2396">
        <v>0.99</v>
      </c>
      <c r="U2396">
        <v>1.6</v>
      </c>
      <c r="V2396" t="s">
        <v>718</v>
      </c>
      <c r="W2396" t="s">
        <v>744</v>
      </c>
      <c r="X2396" t="s">
        <v>744</v>
      </c>
      <c r="Y2396" t="s">
        <v>754</v>
      </c>
      <c r="Z2396">
        <v>2</v>
      </c>
      <c r="AA2396" t="s">
        <v>722</v>
      </c>
      <c r="AB2396" t="s">
        <v>1356</v>
      </c>
      <c r="AC2396">
        <v>177340</v>
      </c>
      <c r="AD2396" t="s">
        <v>1357</v>
      </c>
      <c r="AE2396" t="s">
        <v>1358</v>
      </c>
      <c r="AF2396">
        <v>1989</v>
      </c>
    </row>
    <row r="2397" spans="1:32" x14ac:dyDescent="0.2">
      <c r="A2397" t="s">
        <v>928</v>
      </c>
      <c r="B2397">
        <v>7440439</v>
      </c>
      <c r="C2397" t="s">
        <v>928</v>
      </c>
      <c r="D2397" t="s">
        <v>709</v>
      </c>
      <c r="E2397" t="s">
        <v>731</v>
      </c>
      <c r="F2397" t="s">
        <v>732</v>
      </c>
      <c r="G2397" t="s">
        <v>733</v>
      </c>
      <c r="K2397" t="s">
        <v>772</v>
      </c>
      <c r="L2397" t="s">
        <v>715</v>
      </c>
      <c r="M2397" t="s">
        <v>716</v>
      </c>
      <c r="O2397" t="s">
        <v>717</v>
      </c>
      <c r="Q2397">
        <v>1.3</v>
      </c>
      <c r="V2397" t="s">
        <v>718</v>
      </c>
      <c r="W2397" t="s">
        <v>744</v>
      </c>
      <c r="X2397" t="s">
        <v>744</v>
      </c>
      <c r="Y2397" t="s">
        <v>754</v>
      </c>
      <c r="Z2397">
        <v>1</v>
      </c>
      <c r="AA2397" t="s">
        <v>722</v>
      </c>
      <c r="AB2397" t="s">
        <v>1223</v>
      </c>
      <c r="AC2397">
        <v>12041</v>
      </c>
      <c r="AD2397" t="s">
        <v>1224</v>
      </c>
      <c r="AE2397" t="s">
        <v>1225</v>
      </c>
      <c r="AF2397">
        <v>1985</v>
      </c>
    </row>
    <row r="2398" spans="1:32" x14ac:dyDescent="0.2">
      <c r="A2398" t="s">
        <v>928</v>
      </c>
      <c r="B2398">
        <v>10108642</v>
      </c>
      <c r="C2398" t="s">
        <v>929</v>
      </c>
      <c r="D2398" t="s">
        <v>709</v>
      </c>
      <c r="E2398" t="s">
        <v>1492</v>
      </c>
      <c r="F2398" t="s">
        <v>1493</v>
      </c>
      <c r="G2398" t="s">
        <v>733</v>
      </c>
      <c r="H2398" t="s">
        <v>805</v>
      </c>
      <c r="K2398" t="s">
        <v>753</v>
      </c>
      <c r="L2398" t="s">
        <v>773</v>
      </c>
      <c r="M2398" t="s">
        <v>716</v>
      </c>
      <c r="O2398" t="s">
        <v>717</v>
      </c>
      <c r="Q2398">
        <v>1.3</v>
      </c>
      <c r="V2398" t="s">
        <v>718</v>
      </c>
      <c r="W2398" t="s">
        <v>744</v>
      </c>
      <c r="X2398" t="s">
        <v>744</v>
      </c>
      <c r="Y2398" t="s">
        <v>754</v>
      </c>
      <c r="Z2398">
        <v>2</v>
      </c>
      <c r="AA2398" t="s">
        <v>722</v>
      </c>
      <c r="AB2398" t="s">
        <v>1394</v>
      </c>
      <c r="AC2398">
        <v>3163</v>
      </c>
      <c r="AD2398" t="s">
        <v>1395</v>
      </c>
      <c r="AE2398" t="s">
        <v>1396</v>
      </c>
      <c r="AF2398">
        <v>1990</v>
      </c>
    </row>
    <row r="2399" spans="1:32" x14ac:dyDescent="0.2">
      <c r="A2399" t="s">
        <v>928</v>
      </c>
      <c r="B2399">
        <v>10108642</v>
      </c>
      <c r="C2399" t="s">
        <v>929</v>
      </c>
      <c r="D2399" t="s">
        <v>709</v>
      </c>
      <c r="E2399" t="s">
        <v>1492</v>
      </c>
      <c r="F2399" t="s">
        <v>1493</v>
      </c>
      <c r="G2399" t="s">
        <v>733</v>
      </c>
      <c r="H2399" t="s">
        <v>805</v>
      </c>
      <c r="K2399" t="s">
        <v>753</v>
      </c>
      <c r="L2399" t="s">
        <v>773</v>
      </c>
      <c r="M2399" t="s">
        <v>716</v>
      </c>
      <c r="N2399" t="s">
        <v>1355</v>
      </c>
      <c r="O2399" t="s">
        <v>717</v>
      </c>
      <c r="Q2399">
        <v>1.33</v>
      </c>
      <c r="S2399">
        <v>1.03</v>
      </c>
      <c r="U2399">
        <v>1.71</v>
      </c>
      <c r="V2399" t="s">
        <v>718</v>
      </c>
      <c r="W2399" t="s">
        <v>744</v>
      </c>
      <c r="X2399" t="s">
        <v>744</v>
      </c>
      <c r="Y2399" t="s">
        <v>754</v>
      </c>
      <c r="Z2399">
        <v>2</v>
      </c>
      <c r="AA2399" t="s">
        <v>722</v>
      </c>
      <c r="AB2399" t="s">
        <v>1356</v>
      </c>
      <c r="AC2399">
        <v>177340</v>
      </c>
      <c r="AD2399" t="s">
        <v>1357</v>
      </c>
      <c r="AE2399" t="s">
        <v>1358</v>
      </c>
      <c r="AF2399">
        <v>1989</v>
      </c>
    </row>
    <row r="2400" spans="1:32" x14ac:dyDescent="0.2">
      <c r="A2400" t="s">
        <v>928</v>
      </c>
      <c r="B2400">
        <v>10108642</v>
      </c>
      <c r="C2400" t="s">
        <v>929</v>
      </c>
      <c r="D2400" t="s">
        <v>709</v>
      </c>
      <c r="E2400" t="s">
        <v>1492</v>
      </c>
      <c r="F2400" t="s">
        <v>1493</v>
      </c>
      <c r="G2400" t="s">
        <v>733</v>
      </c>
      <c r="H2400" t="s">
        <v>805</v>
      </c>
      <c r="K2400" t="s">
        <v>753</v>
      </c>
      <c r="L2400" t="s">
        <v>773</v>
      </c>
      <c r="M2400" t="s">
        <v>716</v>
      </c>
      <c r="N2400" t="s">
        <v>1355</v>
      </c>
      <c r="O2400" t="s">
        <v>717</v>
      </c>
      <c r="Q2400">
        <v>1.36</v>
      </c>
      <c r="S2400">
        <v>1.1100000000000001</v>
      </c>
      <c r="U2400">
        <v>1.78</v>
      </c>
      <c r="V2400" t="s">
        <v>718</v>
      </c>
      <c r="W2400" t="s">
        <v>744</v>
      </c>
      <c r="X2400" t="s">
        <v>744</v>
      </c>
      <c r="Y2400" t="s">
        <v>754</v>
      </c>
      <c r="Z2400">
        <v>2</v>
      </c>
      <c r="AA2400" t="s">
        <v>722</v>
      </c>
      <c r="AB2400" t="s">
        <v>1356</v>
      </c>
      <c r="AC2400">
        <v>177340</v>
      </c>
      <c r="AD2400" t="s">
        <v>1357</v>
      </c>
      <c r="AE2400" t="s">
        <v>1358</v>
      </c>
      <c r="AF2400">
        <v>1989</v>
      </c>
    </row>
    <row r="2401" spans="1:32" x14ac:dyDescent="0.2">
      <c r="A2401" t="s">
        <v>928</v>
      </c>
      <c r="B2401">
        <v>10108642</v>
      </c>
      <c r="C2401" t="s">
        <v>929</v>
      </c>
      <c r="D2401" t="s">
        <v>709</v>
      </c>
      <c r="E2401" t="s">
        <v>1492</v>
      </c>
      <c r="F2401" t="s">
        <v>1493</v>
      </c>
      <c r="G2401" t="s">
        <v>733</v>
      </c>
      <c r="H2401" t="s">
        <v>805</v>
      </c>
      <c r="K2401" t="s">
        <v>753</v>
      </c>
      <c r="L2401" t="s">
        <v>773</v>
      </c>
      <c r="M2401" t="s">
        <v>716</v>
      </c>
      <c r="N2401" t="s">
        <v>1355</v>
      </c>
      <c r="O2401" t="s">
        <v>717</v>
      </c>
      <c r="Q2401">
        <v>1.42</v>
      </c>
      <c r="S2401">
        <v>1.05</v>
      </c>
      <c r="U2401">
        <v>2.4500000000000002</v>
      </c>
      <c r="V2401" t="s">
        <v>718</v>
      </c>
      <c r="W2401" t="s">
        <v>744</v>
      </c>
      <c r="X2401" t="s">
        <v>744</v>
      </c>
      <c r="Y2401" t="s">
        <v>754</v>
      </c>
      <c r="Z2401">
        <v>2</v>
      </c>
      <c r="AA2401" t="s">
        <v>722</v>
      </c>
      <c r="AB2401" t="s">
        <v>1356</v>
      </c>
      <c r="AC2401">
        <v>177340</v>
      </c>
      <c r="AD2401" t="s">
        <v>1357</v>
      </c>
      <c r="AE2401" t="s">
        <v>1358</v>
      </c>
      <c r="AF2401">
        <v>1989</v>
      </c>
    </row>
    <row r="2402" spans="1:32" x14ac:dyDescent="0.2">
      <c r="A2402" t="s">
        <v>928</v>
      </c>
      <c r="B2402">
        <v>10108642</v>
      </c>
      <c r="C2402" t="s">
        <v>929</v>
      </c>
      <c r="D2402" t="s">
        <v>709</v>
      </c>
      <c r="E2402" t="s">
        <v>1492</v>
      </c>
      <c r="F2402" t="s">
        <v>1493</v>
      </c>
      <c r="G2402" t="s">
        <v>733</v>
      </c>
      <c r="H2402" t="s">
        <v>805</v>
      </c>
      <c r="K2402" t="s">
        <v>753</v>
      </c>
      <c r="L2402" t="s">
        <v>773</v>
      </c>
      <c r="M2402" t="s">
        <v>716</v>
      </c>
      <c r="N2402" t="s">
        <v>1355</v>
      </c>
      <c r="O2402" t="s">
        <v>717</v>
      </c>
      <c r="Q2402">
        <v>1.46</v>
      </c>
      <c r="S2402">
        <v>1.23</v>
      </c>
      <c r="U2402">
        <v>1.76</v>
      </c>
      <c r="V2402" t="s">
        <v>718</v>
      </c>
      <c r="W2402" t="s">
        <v>744</v>
      </c>
      <c r="X2402" t="s">
        <v>744</v>
      </c>
      <c r="Y2402" t="s">
        <v>754</v>
      </c>
      <c r="Z2402">
        <v>2</v>
      </c>
      <c r="AA2402" t="s">
        <v>722</v>
      </c>
      <c r="AB2402" t="s">
        <v>1356</v>
      </c>
      <c r="AC2402">
        <v>177340</v>
      </c>
      <c r="AD2402" t="s">
        <v>1357</v>
      </c>
      <c r="AE2402" t="s">
        <v>1358</v>
      </c>
      <c r="AF2402">
        <v>1989</v>
      </c>
    </row>
    <row r="2403" spans="1:32" x14ac:dyDescent="0.2">
      <c r="A2403" t="s">
        <v>928</v>
      </c>
      <c r="B2403">
        <v>10108642</v>
      </c>
      <c r="C2403" t="s">
        <v>929</v>
      </c>
      <c r="D2403" t="s">
        <v>709</v>
      </c>
      <c r="E2403" t="s">
        <v>1492</v>
      </c>
      <c r="F2403" t="s">
        <v>1493</v>
      </c>
      <c r="G2403" t="s">
        <v>733</v>
      </c>
      <c r="H2403" t="s">
        <v>805</v>
      </c>
      <c r="K2403" t="s">
        <v>753</v>
      </c>
      <c r="L2403" t="s">
        <v>773</v>
      </c>
      <c r="M2403" t="s">
        <v>716</v>
      </c>
      <c r="N2403" t="s">
        <v>1355</v>
      </c>
      <c r="O2403" t="s">
        <v>717</v>
      </c>
      <c r="Q2403">
        <v>1.46</v>
      </c>
      <c r="S2403">
        <v>1.2</v>
      </c>
      <c r="U2403">
        <v>1.78</v>
      </c>
      <c r="V2403" t="s">
        <v>718</v>
      </c>
      <c r="W2403" t="s">
        <v>744</v>
      </c>
      <c r="X2403" t="s">
        <v>744</v>
      </c>
      <c r="Y2403" t="s">
        <v>754</v>
      </c>
      <c r="Z2403">
        <v>2</v>
      </c>
      <c r="AA2403" t="s">
        <v>722</v>
      </c>
      <c r="AB2403" t="s">
        <v>1356</v>
      </c>
      <c r="AC2403">
        <v>177340</v>
      </c>
      <c r="AD2403" t="s">
        <v>1357</v>
      </c>
      <c r="AE2403" t="s">
        <v>1358</v>
      </c>
      <c r="AF2403">
        <v>1989</v>
      </c>
    </row>
    <row r="2404" spans="1:32" x14ac:dyDescent="0.2">
      <c r="A2404" t="s">
        <v>928</v>
      </c>
      <c r="B2404">
        <v>10108642</v>
      </c>
      <c r="C2404" t="s">
        <v>929</v>
      </c>
      <c r="D2404" t="s">
        <v>709</v>
      </c>
      <c r="E2404" t="s">
        <v>1492</v>
      </c>
      <c r="F2404" t="s">
        <v>1493</v>
      </c>
      <c r="G2404" t="s">
        <v>733</v>
      </c>
      <c r="H2404" t="s">
        <v>805</v>
      </c>
      <c r="K2404" t="s">
        <v>753</v>
      </c>
      <c r="L2404" t="s">
        <v>773</v>
      </c>
      <c r="M2404" t="s">
        <v>716</v>
      </c>
      <c r="N2404" t="s">
        <v>1355</v>
      </c>
      <c r="O2404" t="s">
        <v>717</v>
      </c>
      <c r="Q2404">
        <v>1.46</v>
      </c>
      <c r="S2404">
        <v>1.2</v>
      </c>
      <c r="U2404">
        <v>1.8</v>
      </c>
      <c r="V2404" t="s">
        <v>718</v>
      </c>
      <c r="W2404" t="s">
        <v>744</v>
      </c>
      <c r="X2404" t="s">
        <v>744</v>
      </c>
      <c r="Y2404" t="s">
        <v>754</v>
      </c>
      <c r="Z2404">
        <v>2</v>
      </c>
      <c r="AA2404" t="s">
        <v>722</v>
      </c>
      <c r="AB2404" t="s">
        <v>1356</v>
      </c>
      <c r="AC2404">
        <v>177340</v>
      </c>
      <c r="AD2404" t="s">
        <v>1357</v>
      </c>
      <c r="AE2404" t="s">
        <v>1358</v>
      </c>
      <c r="AF2404">
        <v>1989</v>
      </c>
    </row>
    <row r="2405" spans="1:32" x14ac:dyDescent="0.2">
      <c r="A2405" t="s">
        <v>928</v>
      </c>
      <c r="B2405">
        <v>7440439</v>
      </c>
      <c r="C2405" t="s">
        <v>928</v>
      </c>
      <c r="D2405" t="s">
        <v>709</v>
      </c>
      <c r="E2405" t="s">
        <v>822</v>
      </c>
      <c r="F2405" t="s">
        <v>823</v>
      </c>
      <c r="G2405" t="s">
        <v>733</v>
      </c>
      <c r="K2405" t="s">
        <v>753</v>
      </c>
      <c r="L2405" t="s">
        <v>773</v>
      </c>
      <c r="M2405" t="s">
        <v>716</v>
      </c>
      <c r="N2405">
        <v>5</v>
      </c>
      <c r="O2405" t="s">
        <v>717</v>
      </c>
      <c r="Q2405">
        <v>1.54</v>
      </c>
      <c r="V2405" t="s">
        <v>718</v>
      </c>
      <c r="W2405" t="s">
        <v>744</v>
      </c>
      <c r="X2405" t="s">
        <v>744</v>
      </c>
      <c r="Y2405" t="s">
        <v>1193</v>
      </c>
      <c r="Z2405">
        <v>2</v>
      </c>
      <c r="AA2405" t="s">
        <v>722</v>
      </c>
      <c r="AB2405" t="s">
        <v>1595</v>
      </c>
      <c r="AC2405">
        <v>62117</v>
      </c>
      <c r="AD2405" t="s">
        <v>1596</v>
      </c>
      <c r="AE2405" t="s">
        <v>1597</v>
      </c>
      <c r="AF2405">
        <v>1999</v>
      </c>
    </row>
    <row r="2406" spans="1:32" x14ac:dyDescent="0.2">
      <c r="A2406" t="s">
        <v>928</v>
      </c>
      <c r="B2406">
        <v>10108642</v>
      </c>
      <c r="C2406" t="s">
        <v>929</v>
      </c>
      <c r="D2406" t="s">
        <v>709</v>
      </c>
      <c r="E2406" t="s">
        <v>1492</v>
      </c>
      <c r="F2406" t="s">
        <v>1493</v>
      </c>
      <c r="G2406" t="s">
        <v>733</v>
      </c>
      <c r="H2406" t="s">
        <v>805</v>
      </c>
      <c r="K2406" t="s">
        <v>753</v>
      </c>
      <c r="L2406" t="s">
        <v>773</v>
      </c>
      <c r="M2406" t="s">
        <v>716</v>
      </c>
      <c r="N2406" t="s">
        <v>1355</v>
      </c>
      <c r="O2406" t="s">
        <v>717</v>
      </c>
      <c r="Q2406">
        <v>1.57</v>
      </c>
      <c r="S2406">
        <v>1.27</v>
      </c>
      <c r="U2406">
        <v>1.99</v>
      </c>
      <c r="V2406" t="s">
        <v>718</v>
      </c>
      <c r="W2406" t="s">
        <v>744</v>
      </c>
      <c r="X2406" t="s">
        <v>744</v>
      </c>
      <c r="Y2406" t="s">
        <v>754</v>
      </c>
      <c r="Z2406">
        <v>2</v>
      </c>
      <c r="AA2406" t="s">
        <v>722</v>
      </c>
      <c r="AB2406" t="s">
        <v>1356</v>
      </c>
      <c r="AC2406">
        <v>177340</v>
      </c>
      <c r="AD2406" t="s">
        <v>1357</v>
      </c>
      <c r="AE2406" t="s">
        <v>1358</v>
      </c>
      <c r="AF2406">
        <v>1989</v>
      </c>
    </row>
    <row r="2407" spans="1:32" x14ac:dyDescent="0.2">
      <c r="A2407" t="s">
        <v>928</v>
      </c>
      <c r="B2407">
        <v>7440439</v>
      </c>
      <c r="C2407" t="s">
        <v>928</v>
      </c>
      <c r="D2407" t="s">
        <v>709</v>
      </c>
      <c r="E2407" t="s">
        <v>731</v>
      </c>
      <c r="F2407" t="s">
        <v>732</v>
      </c>
      <c r="G2407" t="s">
        <v>733</v>
      </c>
      <c r="K2407" t="s">
        <v>772</v>
      </c>
      <c r="L2407" t="s">
        <v>715</v>
      </c>
      <c r="M2407" t="s">
        <v>716</v>
      </c>
      <c r="O2407" t="s">
        <v>717</v>
      </c>
      <c r="Q2407">
        <v>1.6</v>
      </c>
      <c r="V2407" t="s">
        <v>718</v>
      </c>
      <c r="W2407" t="s">
        <v>744</v>
      </c>
      <c r="X2407" t="s">
        <v>744</v>
      </c>
      <c r="Y2407" t="s">
        <v>754</v>
      </c>
      <c r="Z2407">
        <v>1</v>
      </c>
      <c r="AA2407" t="s">
        <v>722</v>
      </c>
      <c r="AB2407" t="s">
        <v>1223</v>
      </c>
      <c r="AC2407">
        <v>12041</v>
      </c>
      <c r="AD2407" t="s">
        <v>1224</v>
      </c>
      <c r="AE2407" t="s">
        <v>1225</v>
      </c>
      <c r="AF2407">
        <v>1985</v>
      </c>
    </row>
    <row r="2408" spans="1:32" x14ac:dyDescent="0.2">
      <c r="A2408" t="s">
        <v>928</v>
      </c>
      <c r="B2408">
        <v>10108642</v>
      </c>
      <c r="C2408" t="s">
        <v>929</v>
      </c>
      <c r="D2408" t="s">
        <v>709</v>
      </c>
      <c r="E2408" t="s">
        <v>1492</v>
      </c>
      <c r="F2408" t="s">
        <v>1493</v>
      </c>
      <c r="G2408" t="s">
        <v>733</v>
      </c>
      <c r="H2408" t="s">
        <v>805</v>
      </c>
      <c r="K2408" t="s">
        <v>753</v>
      </c>
      <c r="L2408" t="s">
        <v>773</v>
      </c>
      <c r="M2408" t="s">
        <v>716</v>
      </c>
      <c r="N2408" t="s">
        <v>1355</v>
      </c>
      <c r="O2408" t="s">
        <v>717</v>
      </c>
      <c r="Q2408">
        <v>1.64</v>
      </c>
      <c r="S2408">
        <v>1.24</v>
      </c>
      <c r="U2408">
        <v>2.2400000000000002</v>
      </c>
      <c r="V2408" t="s">
        <v>718</v>
      </c>
      <c r="W2408" t="s">
        <v>744</v>
      </c>
      <c r="X2408" t="s">
        <v>744</v>
      </c>
      <c r="Y2408" t="s">
        <v>754</v>
      </c>
      <c r="Z2408">
        <v>2</v>
      </c>
      <c r="AA2408" t="s">
        <v>722</v>
      </c>
      <c r="AB2408" t="s">
        <v>1356</v>
      </c>
      <c r="AC2408">
        <v>177340</v>
      </c>
      <c r="AD2408" t="s">
        <v>1357</v>
      </c>
      <c r="AE2408" t="s">
        <v>1358</v>
      </c>
      <c r="AF2408">
        <v>1989</v>
      </c>
    </row>
    <row r="2409" spans="1:32" x14ac:dyDescent="0.2">
      <c r="A2409" t="s">
        <v>928</v>
      </c>
      <c r="B2409">
        <v>7440439</v>
      </c>
      <c r="C2409" t="s">
        <v>928</v>
      </c>
      <c r="D2409" t="s">
        <v>709</v>
      </c>
      <c r="E2409" t="s">
        <v>822</v>
      </c>
      <c r="F2409" t="s">
        <v>823</v>
      </c>
      <c r="G2409" t="s">
        <v>733</v>
      </c>
      <c r="K2409" t="s">
        <v>753</v>
      </c>
      <c r="L2409" t="s">
        <v>773</v>
      </c>
      <c r="M2409" t="s">
        <v>716</v>
      </c>
      <c r="N2409">
        <v>5</v>
      </c>
      <c r="O2409" t="s">
        <v>717</v>
      </c>
      <c r="Q2409">
        <v>1.78</v>
      </c>
      <c r="V2409" t="s">
        <v>718</v>
      </c>
      <c r="W2409" t="s">
        <v>744</v>
      </c>
      <c r="X2409" t="s">
        <v>744</v>
      </c>
      <c r="Y2409" t="s">
        <v>1193</v>
      </c>
      <c r="Z2409">
        <v>2</v>
      </c>
      <c r="AA2409" t="s">
        <v>722</v>
      </c>
      <c r="AB2409" t="s">
        <v>1595</v>
      </c>
      <c r="AC2409">
        <v>62117</v>
      </c>
      <c r="AD2409" t="s">
        <v>1596</v>
      </c>
      <c r="AE2409" t="s">
        <v>1597</v>
      </c>
      <c r="AF2409">
        <v>1999</v>
      </c>
    </row>
    <row r="2410" spans="1:32" x14ac:dyDescent="0.2">
      <c r="A2410" t="s">
        <v>928</v>
      </c>
      <c r="B2410">
        <v>10108642</v>
      </c>
      <c r="C2410" t="s">
        <v>929</v>
      </c>
      <c r="D2410" t="s">
        <v>709</v>
      </c>
      <c r="E2410" t="s">
        <v>1492</v>
      </c>
      <c r="F2410" t="s">
        <v>1493</v>
      </c>
      <c r="G2410" t="s">
        <v>733</v>
      </c>
      <c r="H2410" t="s">
        <v>805</v>
      </c>
      <c r="K2410" t="s">
        <v>753</v>
      </c>
      <c r="L2410" t="s">
        <v>773</v>
      </c>
      <c r="M2410" t="s">
        <v>716</v>
      </c>
      <c r="N2410" t="s">
        <v>1355</v>
      </c>
      <c r="O2410" t="s">
        <v>717</v>
      </c>
      <c r="Q2410">
        <v>1.78</v>
      </c>
      <c r="S2410">
        <v>1.24</v>
      </c>
      <c r="U2410">
        <v>3.1</v>
      </c>
      <c r="V2410" t="s">
        <v>718</v>
      </c>
      <c r="W2410" t="s">
        <v>744</v>
      </c>
      <c r="X2410" t="s">
        <v>744</v>
      </c>
      <c r="Y2410" t="s">
        <v>754</v>
      </c>
      <c r="Z2410">
        <v>2</v>
      </c>
      <c r="AA2410" t="s">
        <v>722</v>
      </c>
      <c r="AB2410" t="s">
        <v>1356</v>
      </c>
      <c r="AC2410">
        <v>177340</v>
      </c>
      <c r="AD2410" t="s">
        <v>1357</v>
      </c>
      <c r="AE2410" t="s">
        <v>1358</v>
      </c>
      <c r="AF2410">
        <v>1989</v>
      </c>
    </row>
    <row r="2411" spans="1:32" x14ac:dyDescent="0.2">
      <c r="A2411" t="s">
        <v>928</v>
      </c>
      <c r="B2411">
        <v>10108642</v>
      </c>
      <c r="C2411" t="s">
        <v>929</v>
      </c>
      <c r="D2411" t="s">
        <v>709</v>
      </c>
      <c r="E2411" t="s">
        <v>1598</v>
      </c>
      <c r="F2411" t="s">
        <v>1599</v>
      </c>
      <c r="G2411" t="s">
        <v>712</v>
      </c>
      <c r="H2411" t="s">
        <v>1600</v>
      </c>
      <c r="K2411" t="s">
        <v>772</v>
      </c>
      <c r="L2411" t="s">
        <v>715</v>
      </c>
      <c r="M2411" t="s">
        <v>716</v>
      </c>
      <c r="O2411" t="s">
        <v>717</v>
      </c>
      <c r="Q2411">
        <v>1.8</v>
      </c>
      <c r="S2411">
        <v>1.5</v>
      </c>
      <c r="U2411">
        <v>2.2999999999999998</v>
      </c>
      <c r="V2411" t="s">
        <v>718</v>
      </c>
      <c r="W2411" t="s">
        <v>744</v>
      </c>
      <c r="X2411" t="s">
        <v>744</v>
      </c>
      <c r="Y2411" t="s">
        <v>754</v>
      </c>
      <c r="Z2411">
        <v>7</v>
      </c>
      <c r="AA2411" t="s">
        <v>722</v>
      </c>
      <c r="AB2411" t="s">
        <v>1601</v>
      </c>
      <c r="AC2411">
        <v>11976</v>
      </c>
      <c r="AD2411" t="s">
        <v>1602</v>
      </c>
      <c r="AE2411" t="s">
        <v>1603</v>
      </c>
      <c r="AF2411">
        <v>1986</v>
      </c>
    </row>
    <row r="2412" spans="1:32" x14ac:dyDescent="0.2">
      <c r="A2412" t="s">
        <v>928</v>
      </c>
      <c r="B2412">
        <v>10108642</v>
      </c>
      <c r="C2412" t="s">
        <v>929</v>
      </c>
      <c r="D2412" t="s">
        <v>709</v>
      </c>
      <c r="E2412" t="s">
        <v>1484</v>
      </c>
      <c r="F2412" t="s">
        <v>761</v>
      </c>
      <c r="G2412" t="s">
        <v>712</v>
      </c>
      <c r="H2412" t="s">
        <v>805</v>
      </c>
      <c r="J2412" t="s">
        <v>763</v>
      </c>
      <c r="K2412" t="s">
        <v>753</v>
      </c>
      <c r="L2412" t="s">
        <v>773</v>
      </c>
      <c r="M2412" t="s">
        <v>716</v>
      </c>
      <c r="O2412" t="s">
        <v>717</v>
      </c>
      <c r="Q2412">
        <v>1.87</v>
      </c>
      <c r="S2412">
        <v>1.46</v>
      </c>
      <c r="U2412">
        <v>2.3199999999999998</v>
      </c>
      <c r="V2412" t="s">
        <v>718</v>
      </c>
      <c r="W2412" t="s">
        <v>744</v>
      </c>
      <c r="X2412" t="s">
        <v>744</v>
      </c>
      <c r="Y2412" t="s">
        <v>754</v>
      </c>
      <c r="Z2412">
        <v>2</v>
      </c>
      <c r="AA2412" t="s">
        <v>722</v>
      </c>
      <c r="AB2412" t="s">
        <v>1485</v>
      </c>
      <c r="AC2412">
        <v>118182</v>
      </c>
      <c r="AD2412" t="s">
        <v>1486</v>
      </c>
      <c r="AE2412" t="s">
        <v>1487</v>
      </c>
      <c r="AF2412">
        <v>2009</v>
      </c>
    </row>
    <row r="2413" spans="1:32" x14ac:dyDescent="0.2">
      <c r="A2413" t="s">
        <v>928</v>
      </c>
      <c r="B2413">
        <v>10108642</v>
      </c>
      <c r="C2413" t="s">
        <v>929</v>
      </c>
      <c r="D2413" t="s">
        <v>709</v>
      </c>
      <c r="E2413" t="s">
        <v>1492</v>
      </c>
      <c r="F2413" t="s">
        <v>1493</v>
      </c>
      <c r="G2413" t="s">
        <v>733</v>
      </c>
      <c r="H2413" t="s">
        <v>805</v>
      </c>
      <c r="K2413" t="s">
        <v>753</v>
      </c>
      <c r="L2413" t="s">
        <v>773</v>
      </c>
      <c r="M2413" t="s">
        <v>716</v>
      </c>
      <c r="N2413" t="s">
        <v>1355</v>
      </c>
      <c r="O2413" t="s">
        <v>717</v>
      </c>
      <c r="Q2413">
        <v>2</v>
      </c>
      <c r="S2413">
        <v>1.65</v>
      </c>
      <c r="U2413">
        <v>2.58</v>
      </c>
      <c r="V2413" t="s">
        <v>718</v>
      </c>
      <c r="W2413" t="s">
        <v>744</v>
      </c>
      <c r="X2413" t="s">
        <v>744</v>
      </c>
      <c r="Y2413" t="s">
        <v>754</v>
      </c>
      <c r="Z2413">
        <v>2</v>
      </c>
      <c r="AA2413" t="s">
        <v>722</v>
      </c>
      <c r="AB2413" t="s">
        <v>1356</v>
      </c>
      <c r="AC2413">
        <v>177340</v>
      </c>
      <c r="AD2413" t="s">
        <v>1357</v>
      </c>
      <c r="AE2413" t="s">
        <v>1358</v>
      </c>
      <c r="AF2413">
        <v>1989</v>
      </c>
    </row>
    <row r="2414" spans="1:32" x14ac:dyDescent="0.2">
      <c r="A2414" t="s">
        <v>928</v>
      </c>
      <c r="B2414">
        <v>10108642</v>
      </c>
      <c r="C2414" t="s">
        <v>929</v>
      </c>
      <c r="D2414" t="s">
        <v>709</v>
      </c>
      <c r="E2414" t="s">
        <v>1685</v>
      </c>
      <c r="F2414" t="s">
        <v>1686</v>
      </c>
      <c r="G2414" t="s">
        <v>712</v>
      </c>
      <c r="K2414" t="s">
        <v>772</v>
      </c>
      <c r="L2414" t="s">
        <v>715</v>
      </c>
      <c r="M2414" t="s">
        <v>716</v>
      </c>
      <c r="N2414">
        <v>6</v>
      </c>
      <c r="O2414" t="s">
        <v>717</v>
      </c>
      <c r="Q2414">
        <v>2.06</v>
      </c>
      <c r="S2414">
        <v>1.32</v>
      </c>
      <c r="U2414">
        <v>3.22</v>
      </c>
      <c r="V2414" t="s">
        <v>718</v>
      </c>
      <c r="W2414" t="s">
        <v>744</v>
      </c>
      <c r="X2414" t="s">
        <v>744</v>
      </c>
      <c r="Y2414" t="s">
        <v>754</v>
      </c>
      <c r="Z2414">
        <v>4</v>
      </c>
      <c r="AA2414" t="s">
        <v>722</v>
      </c>
      <c r="AB2414" t="s">
        <v>1615</v>
      </c>
      <c r="AC2414">
        <v>3668</v>
      </c>
      <c r="AD2414" t="s">
        <v>1616</v>
      </c>
      <c r="AE2414" t="s">
        <v>1617</v>
      </c>
      <c r="AF2414">
        <v>1981</v>
      </c>
    </row>
    <row r="2415" spans="1:32" x14ac:dyDescent="0.2">
      <c r="A2415" t="s">
        <v>928</v>
      </c>
      <c r="B2415">
        <v>10108642</v>
      </c>
      <c r="C2415" t="s">
        <v>929</v>
      </c>
      <c r="D2415" t="s">
        <v>709</v>
      </c>
      <c r="E2415" t="s">
        <v>1685</v>
      </c>
      <c r="F2415" t="s">
        <v>1686</v>
      </c>
      <c r="G2415" t="s">
        <v>712</v>
      </c>
      <c r="K2415" t="s">
        <v>772</v>
      </c>
      <c r="L2415" t="s">
        <v>715</v>
      </c>
      <c r="M2415" t="s">
        <v>716</v>
      </c>
      <c r="N2415">
        <v>6</v>
      </c>
      <c r="O2415" t="s">
        <v>717</v>
      </c>
      <c r="Q2415">
        <v>2.2000000000000002</v>
      </c>
      <c r="S2415">
        <v>1.4</v>
      </c>
      <c r="U2415">
        <v>3.45</v>
      </c>
      <c r="V2415" t="s">
        <v>718</v>
      </c>
      <c r="W2415" t="s">
        <v>744</v>
      </c>
      <c r="X2415" t="s">
        <v>744</v>
      </c>
      <c r="Y2415" t="s">
        <v>754</v>
      </c>
      <c r="Z2415">
        <v>4</v>
      </c>
      <c r="AA2415" t="s">
        <v>722</v>
      </c>
      <c r="AB2415" t="s">
        <v>1615</v>
      </c>
      <c r="AC2415">
        <v>3668</v>
      </c>
      <c r="AD2415" t="s">
        <v>1616</v>
      </c>
      <c r="AE2415" t="s">
        <v>1617</v>
      </c>
      <c r="AF2415">
        <v>1981</v>
      </c>
    </row>
    <row r="2416" spans="1:32" x14ac:dyDescent="0.2">
      <c r="A2416" t="s">
        <v>928</v>
      </c>
      <c r="B2416">
        <v>10108642</v>
      </c>
      <c r="C2416" t="s">
        <v>929</v>
      </c>
      <c r="D2416" t="s">
        <v>709</v>
      </c>
      <c r="E2416" t="s">
        <v>1687</v>
      </c>
      <c r="F2416" t="s">
        <v>1688</v>
      </c>
      <c r="G2416" t="s">
        <v>712</v>
      </c>
      <c r="H2416" t="s">
        <v>734</v>
      </c>
      <c r="K2416" t="s">
        <v>753</v>
      </c>
      <c r="L2416" t="s">
        <v>773</v>
      </c>
      <c r="M2416" t="s">
        <v>716</v>
      </c>
      <c r="O2416" t="s">
        <v>717</v>
      </c>
      <c r="Q2416">
        <v>2.2999999999999998</v>
      </c>
      <c r="S2416">
        <v>1.7</v>
      </c>
      <c r="U2416">
        <v>5.0999999999999996</v>
      </c>
      <c r="V2416" t="s">
        <v>718</v>
      </c>
      <c r="W2416" t="s">
        <v>744</v>
      </c>
      <c r="X2416" t="s">
        <v>744</v>
      </c>
      <c r="Y2416" t="s">
        <v>754</v>
      </c>
      <c r="Z2416">
        <v>4</v>
      </c>
      <c r="AA2416" t="s">
        <v>722</v>
      </c>
      <c r="AB2416" t="s">
        <v>1628</v>
      </c>
      <c r="AC2416">
        <v>2264</v>
      </c>
      <c r="AD2416" t="s">
        <v>1629</v>
      </c>
      <c r="AE2416" t="s">
        <v>1630</v>
      </c>
      <c r="AF2416">
        <v>1989</v>
      </c>
    </row>
    <row r="2417" spans="1:32" x14ac:dyDescent="0.2">
      <c r="A2417" t="s">
        <v>928</v>
      </c>
      <c r="B2417">
        <v>10108642</v>
      </c>
      <c r="C2417" t="s">
        <v>929</v>
      </c>
      <c r="D2417" t="s">
        <v>709</v>
      </c>
      <c r="E2417" t="s">
        <v>1492</v>
      </c>
      <c r="F2417" t="s">
        <v>1493</v>
      </c>
      <c r="G2417" t="s">
        <v>733</v>
      </c>
      <c r="H2417" t="s">
        <v>805</v>
      </c>
      <c r="K2417" t="s">
        <v>753</v>
      </c>
      <c r="L2417" t="s">
        <v>773</v>
      </c>
      <c r="M2417" t="s">
        <v>716</v>
      </c>
      <c r="N2417" t="s">
        <v>1355</v>
      </c>
      <c r="O2417" t="s">
        <v>717</v>
      </c>
      <c r="Q2417">
        <v>2.39</v>
      </c>
      <c r="S2417">
        <v>1.83</v>
      </c>
      <c r="U2417">
        <v>3.24</v>
      </c>
      <c r="V2417" t="s">
        <v>718</v>
      </c>
      <c r="W2417" t="s">
        <v>744</v>
      </c>
      <c r="X2417" t="s">
        <v>744</v>
      </c>
      <c r="Y2417" t="s">
        <v>754</v>
      </c>
      <c r="Z2417">
        <v>2</v>
      </c>
      <c r="AA2417" t="s">
        <v>722</v>
      </c>
      <c r="AB2417" t="s">
        <v>1356</v>
      </c>
      <c r="AC2417">
        <v>177340</v>
      </c>
      <c r="AD2417" t="s">
        <v>1357</v>
      </c>
      <c r="AE2417" t="s">
        <v>1358</v>
      </c>
      <c r="AF2417">
        <v>1989</v>
      </c>
    </row>
    <row r="2418" spans="1:32" x14ac:dyDescent="0.2">
      <c r="A2418" t="s">
        <v>928</v>
      </c>
      <c r="B2418">
        <v>10108642</v>
      </c>
      <c r="C2418" t="s">
        <v>929</v>
      </c>
      <c r="D2418" t="s">
        <v>709</v>
      </c>
      <c r="E2418" t="s">
        <v>1565</v>
      </c>
      <c r="F2418" t="s">
        <v>732</v>
      </c>
      <c r="G2418" t="s">
        <v>733</v>
      </c>
      <c r="H2418" t="s">
        <v>1566</v>
      </c>
      <c r="K2418" t="s">
        <v>714</v>
      </c>
      <c r="L2418" t="s">
        <v>715</v>
      </c>
      <c r="M2418" t="s">
        <v>716</v>
      </c>
      <c r="O2418" t="s">
        <v>717</v>
      </c>
      <c r="Q2418">
        <v>2.4</v>
      </c>
      <c r="V2418" t="s">
        <v>718</v>
      </c>
      <c r="W2418" t="s">
        <v>744</v>
      </c>
      <c r="X2418" t="s">
        <v>744</v>
      </c>
      <c r="Y2418" t="s">
        <v>754</v>
      </c>
      <c r="Z2418">
        <v>4</v>
      </c>
      <c r="AA2418" t="s">
        <v>722</v>
      </c>
      <c r="AB2418" t="s">
        <v>1567</v>
      </c>
      <c r="AC2418">
        <v>6805</v>
      </c>
      <c r="AD2418" t="s">
        <v>1568</v>
      </c>
      <c r="AE2418" t="s">
        <v>1569</v>
      </c>
      <c r="AF2418">
        <v>1988</v>
      </c>
    </row>
    <row r="2419" spans="1:32" x14ac:dyDescent="0.2">
      <c r="A2419" t="s">
        <v>928</v>
      </c>
      <c r="B2419">
        <v>10108642</v>
      </c>
      <c r="C2419" t="s">
        <v>929</v>
      </c>
      <c r="D2419" t="s">
        <v>709</v>
      </c>
      <c r="E2419" t="s">
        <v>1654</v>
      </c>
      <c r="F2419" t="s">
        <v>1655</v>
      </c>
      <c r="G2419" t="s">
        <v>733</v>
      </c>
      <c r="K2419" t="s">
        <v>753</v>
      </c>
      <c r="L2419" t="s">
        <v>773</v>
      </c>
      <c r="M2419" t="s">
        <v>716</v>
      </c>
      <c r="O2419" t="s">
        <v>717</v>
      </c>
      <c r="Q2419">
        <v>2.4</v>
      </c>
      <c r="V2419" t="s">
        <v>718</v>
      </c>
      <c r="W2419" t="s">
        <v>744</v>
      </c>
      <c r="X2419" t="s">
        <v>744</v>
      </c>
      <c r="Y2419" t="s">
        <v>754</v>
      </c>
      <c r="Z2419">
        <v>1</v>
      </c>
      <c r="AA2419" t="s">
        <v>722</v>
      </c>
      <c r="AB2419" t="s">
        <v>1651</v>
      </c>
      <c r="AC2419">
        <v>9316</v>
      </c>
      <c r="AD2419" t="s">
        <v>1652</v>
      </c>
      <c r="AE2419" t="s">
        <v>1653</v>
      </c>
      <c r="AF2419">
        <v>1971</v>
      </c>
    </row>
    <row r="2420" spans="1:32" x14ac:dyDescent="0.2">
      <c r="A2420" t="s">
        <v>928</v>
      </c>
      <c r="B2420">
        <v>10108642</v>
      </c>
      <c r="C2420" t="s">
        <v>929</v>
      </c>
      <c r="D2420" t="s">
        <v>709</v>
      </c>
      <c r="E2420" t="s">
        <v>1492</v>
      </c>
      <c r="F2420" t="s">
        <v>1493</v>
      </c>
      <c r="G2420" t="s">
        <v>733</v>
      </c>
      <c r="H2420" t="s">
        <v>805</v>
      </c>
      <c r="K2420" t="s">
        <v>753</v>
      </c>
      <c r="L2420" t="s">
        <v>773</v>
      </c>
      <c r="M2420" t="s">
        <v>716</v>
      </c>
      <c r="N2420" t="s">
        <v>1355</v>
      </c>
      <c r="O2420" t="s">
        <v>717</v>
      </c>
      <c r="Q2420">
        <v>2.42</v>
      </c>
      <c r="S2420">
        <v>1.77</v>
      </c>
      <c r="U2420">
        <v>3.66</v>
      </c>
      <c r="V2420" t="s">
        <v>718</v>
      </c>
      <c r="W2420" t="s">
        <v>744</v>
      </c>
      <c r="X2420" t="s">
        <v>744</v>
      </c>
      <c r="Y2420" t="s">
        <v>754</v>
      </c>
      <c r="Z2420">
        <v>2</v>
      </c>
      <c r="AA2420" t="s">
        <v>722</v>
      </c>
      <c r="AB2420" t="s">
        <v>1356</v>
      </c>
      <c r="AC2420">
        <v>177340</v>
      </c>
      <c r="AD2420" t="s">
        <v>1357</v>
      </c>
      <c r="AE2420" t="s">
        <v>1358</v>
      </c>
      <c r="AF2420">
        <v>1989</v>
      </c>
    </row>
    <row r="2421" spans="1:32" x14ac:dyDescent="0.2">
      <c r="A2421" t="s">
        <v>928</v>
      </c>
      <c r="B2421">
        <v>10108642</v>
      </c>
      <c r="C2421" t="s">
        <v>929</v>
      </c>
      <c r="D2421" t="s">
        <v>709</v>
      </c>
      <c r="E2421" t="s">
        <v>1492</v>
      </c>
      <c r="F2421" t="s">
        <v>1493</v>
      </c>
      <c r="G2421" t="s">
        <v>733</v>
      </c>
      <c r="H2421" t="s">
        <v>805</v>
      </c>
      <c r="K2421" t="s">
        <v>753</v>
      </c>
      <c r="L2421" t="s">
        <v>773</v>
      </c>
      <c r="M2421" t="s">
        <v>716</v>
      </c>
      <c r="N2421" t="s">
        <v>1355</v>
      </c>
      <c r="O2421" t="s">
        <v>717</v>
      </c>
      <c r="Q2421">
        <v>2.5499999999999998</v>
      </c>
      <c r="S2421">
        <v>2</v>
      </c>
      <c r="U2421">
        <v>3.85</v>
      </c>
      <c r="V2421" t="s">
        <v>718</v>
      </c>
      <c r="W2421" t="s">
        <v>744</v>
      </c>
      <c r="X2421" t="s">
        <v>744</v>
      </c>
      <c r="Y2421" t="s">
        <v>754</v>
      </c>
      <c r="Z2421">
        <v>2</v>
      </c>
      <c r="AA2421" t="s">
        <v>722</v>
      </c>
      <c r="AB2421" t="s">
        <v>1356</v>
      </c>
      <c r="AC2421">
        <v>177340</v>
      </c>
      <c r="AD2421" t="s">
        <v>1357</v>
      </c>
      <c r="AE2421" t="s">
        <v>1358</v>
      </c>
      <c r="AF2421">
        <v>1989</v>
      </c>
    </row>
    <row r="2422" spans="1:32" x14ac:dyDescent="0.2">
      <c r="A2422" t="s">
        <v>928</v>
      </c>
      <c r="B2422">
        <v>10108642</v>
      </c>
      <c r="C2422" t="s">
        <v>929</v>
      </c>
      <c r="D2422" t="s">
        <v>709</v>
      </c>
      <c r="E2422" t="s">
        <v>1689</v>
      </c>
      <c r="F2422" t="s">
        <v>1591</v>
      </c>
      <c r="G2422" t="s">
        <v>712</v>
      </c>
      <c r="H2422" t="s">
        <v>899</v>
      </c>
      <c r="K2422" t="s">
        <v>753</v>
      </c>
      <c r="L2422" t="s">
        <v>773</v>
      </c>
      <c r="M2422" t="s">
        <v>716</v>
      </c>
      <c r="O2422" t="s">
        <v>717</v>
      </c>
      <c r="Q2422">
        <v>2.71</v>
      </c>
      <c r="S2422">
        <v>2.0699999999999998</v>
      </c>
      <c r="U2422">
        <v>5.22</v>
      </c>
      <c r="V2422" t="s">
        <v>718</v>
      </c>
      <c r="W2422" t="s">
        <v>744</v>
      </c>
      <c r="X2422" t="s">
        <v>744</v>
      </c>
      <c r="Y2422" t="s">
        <v>754</v>
      </c>
      <c r="Z2422">
        <v>1</v>
      </c>
      <c r="AA2422" t="s">
        <v>722</v>
      </c>
      <c r="AB2422" t="s">
        <v>1674</v>
      </c>
      <c r="AC2422">
        <v>5563</v>
      </c>
      <c r="AD2422" t="s">
        <v>1675</v>
      </c>
      <c r="AE2422" t="s">
        <v>1676</v>
      </c>
      <c r="AF2422">
        <v>1979</v>
      </c>
    </row>
    <row r="2423" spans="1:32" x14ac:dyDescent="0.2">
      <c r="A2423" t="s">
        <v>928</v>
      </c>
      <c r="B2423">
        <v>10108642</v>
      </c>
      <c r="C2423" t="s">
        <v>929</v>
      </c>
      <c r="D2423" t="s">
        <v>709</v>
      </c>
      <c r="E2423" t="s">
        <v>822</v>
      </c>
      <c r="F2423" t="s">
        <v>823</v>
      </c>
      <c r="G2423" t="s">
        <v>733</v>
      </c>
      <c r="K2423" t="s">
        <v>772</v>
      </c>
      <c r="L2423" t="s">
        <v>773</v>
      </c>
      <c r="M2423" t="s">
        <v>716</v>
      </c>
      <c r="O2423" t="s">
        <v>717</v>
      </c>
      <c r="Q2423">
        <v>2.9</v>
      </c>
      <c r="S2423">
        <v>2.4900000000000002</v>
      </c>
      <c r="U2423">
        <v>3.35</v>
      </c>
      <c r="V2423" t="s">
        <v>718</v>
      </c>
      <c r="W2423" t="s">
        <v>744</v>
      </c>
      <c r="X2423" t="s">
        <v>744</v>
      </c>
      <c r="Y2423" t="s">
        <v>754</v>
      </c>
      <c r="Z2423">
        <v>4</v>
      </c>
      <c r="AA2423" t="s">
        <v>722</v>
      </c>
      <c r="AB2423" t="s">
        <v>824</v>
      </c>
      <c r="AC2423">
        <v>3741</v>
      </c>
      <c r="AD2423" t="s">
        <v>825</v>
      </c>
      <c r="AE2423" t="s">
        <v>826</v>
      </c>
      <c r="AF2423">
        <v>1982</v>
      </c>
    </row>
    <row r="2424" spans="1:32" x14ac:dyDescent="0.2">
      <c r="A2424" t="s">
        <v>928</v>
      </c>
      <c r="B2424">
        <v>7440439</v>
      </c>
      <c r="C2424" t="s">
        <v>928</v>
      </c>
      <c r="D2424" t="s">
        <v>709</v>
      </c>
      <c r="E2424" t="s">
        <v>710</v>
      </c>
      <c r="F2424" t="s">
        <v>711</v>
      </c>
      <c r="G2424" t="s">
        <v>712</v>
      </c>
      <c r="K2424" t="s">
        <v>772</v>
      </c>
      <c r="L2424" t="s">
        <v>715</v>
      </c>
      <c r="M2424" t="s">
        <v>716</v>
      </c>
      <c r="O2424" t="s">
        <v>717</v>
      </c>
      <c r="Q2424">
        <v>3.6</v>
      </c>
      <c r="V2424" t="s">
        <v>718</v>
      </c>
      <c r="W2424" t="s">
        <v>744</v>
      </c>
      <c r="X2424" t="s">
        <v>744</v>
      </c>
      <c r="Y2424" t="s">
        <v>754</v>
      </c>
      <c r="Z2424">
        <v>2</v>
      </c>
      <c r="AA2424" t="s">
        <v>722</v>
      </c>
      <c r="AB2424" t="s">
        <v>1223</v>
      </c>
      <c r="AC2424">
        <v>12041</v>
      </c>
      <c r="AD2424" t="s">
        <v>1224</v>
      </c>
      <c r="AE2424" t="s">
        <v>1225</v>
      </c>
      <c r="AF2424">
        <v>1985</v>
      </c>
    </row>
    <row r="2425" spans="1:32" x14ac:dyDescent="0.2">
      <c r="A2425" t="s">
        <v>928</v>
      </c>
      <c r="B2425">
        <v>7440439</v>
      </c>
      <c r="C2425" t="s">
        <v>928</v>
      </c>
      <c r="D2425" t="s">
        <v>709</v>
      </c>
      <c r="E2425" t="s">
        <v>710</v>
      </c>
      <c r="F2425" t="s">
        <v>711</v>
      </c>
      <c r="G2425" t="s">
        <v>712</v>
      </c>
      <c r="K2425" t="s">
        <v>772</v>
      </c>
      <c r="L2425" t="s">
        <v>715</v>
      </c>
      <c r="M2425" t="s">
        <v>716</v>
      </c>
      <c r="O2425" t="s">
        <v>717</v>
      </c>
      <c r="Q2425">
        <v>4</v>
      </c>
      <c r="V2425" t="s">
        <v>718</v>
      </c>
      <c r="W2425" t="s">
        <v>744</v>
      </c>
      <c r="X2425" t="s">
        <v>744</v>
      </c>
      <c r="Y2425" t="s">
        <v>754</v>
      </c>
      <c r="Z2425">
        <v>2</v>
      </c>
      <c r="AA2425" t="s">
        <v>722</v>
      </c>
      <c r="AB2425" t="s">
        <v>1223</v>
      </c>
      <c r="AC2425">
        <v>12041</v>
      </c>
      <c r="AD2425" t="s">
        <v>1224</v>
      </c>
      <c r="AE2425" t="s">
        <v>1225</v>
      </c>
      <c r="AF2425">
        <v>1985</v>
      </c>
    </row>
    <row r="2426" spans="1:32" x14ac:dyDescent="0.2">
      <c r="A2426" t="s">
        <v>928</v>
      </c>
      <c r="B2426">
        <v>10108642</v>
      </c>
      <c r="C2426" t="s">
        <v>929</v>
      </c>
      <c r="D2426" t="s">
        <v>709</v>
      </c>
      <c r="E2426" t="s">
        <v>1690</v>
      </c>
      <c r="F2426" t="s">
        <v>1691</v>
      </c>
      <c r="G2426" t="s">
        <v>1692</v>
      </c>
      <c r="K2426" t="s">
        <v>753</v>
      </c>
      <c r="L2426" t="s">
        <v>773</v>
      </c>
      <c r="M2426" t="s">
        <v>716</v>
      </c>
      <c r="O2426" t="s">
        <v>717</v>
      </c>
      <c r="Q2426">
        <v>4.0999999999999996</v>
      </c>
      <c r="V2426" t="s">
        <v>718</v>
      </c>
      <c r="W2426" t="s">
        <v>744</v>
      </c>
      <c r="X2426" t="s">
        <v>744</v>
      </c>
      <c r="Y2426" t="s">
        <v>754</v>
      </c>
      <c r="Z2426">
        <v>4</v>
      </c>
      <c r="AA2426" t="s">
        <v>722</v>
      </c>
      <c r="AB2426" t="s">
        <v>1651</v>
      </c>
      <c r="AC2426">
        <v>9316</v>
      </c>
      <c r="AD2426" t="s">
        <v>1652</v>
      </c>
      <c r="AE2426" t="s">
        <v>1653</v>
      </c>
      <c r="AF2426">
        <v>1971</v>
      </c>
    </row>
    <row r="2427" spans="1:32" x14ac:dyDescent="0.2">
      <c r="A2427" t="s">
        <v>928</v>
      </c>
      <c r="B2427">
        <v>10108642</v>
      </c>
      <c r="C2427" t="s">
        <v>929</v>
      </c>
      <c r="D2427" t="s">
        <v>709</v>
      </c>
      <c r="E2427" t="s">
        <v>1661</v>
      </c>
      <c r="F2427" t="s">
        <v>1662</v>
      </c>
      <c r="G2427" t="s">
        <v>733</v>
      </c>
      <c r="K2427" t="s">
        <v>753</v>
      </c>
      <c r="L2427" t="s">
        <v>773</v>
      </c>
      <c r="M2427" t="s">
        <v>716</v>
      </c>
      <c r="O2427" t="s">
        <v>717</v>
      </c>
      <c r="Q2427">
        <v>5.8</v>
      </c>
      <c r="V2427" t="s">
        <v>718</v>
      </c>
      <c r="W2427" t="s">
        <v>744</v>
      </c>
      <c r="X2427" t="s">
        <v>744</v>
      </c>
      <c r="Y2427" t="s">
        <v>754</v>
      </c>
      <c r="Z2427">
        <v>2</v>
      </c>
      <c r="AA2427" t="s">
        <v>722</v>
      </c>
      <c r="AB2427" t="s">
        <v>1651</v>
      </c>
      <c r="AC2427">
        <v>9316</v>
      </c>
      <c r="AD2427" t="s">
        <v>1652</v>
      </c>
      <c r="AE2427" t="s">
        <v>1653</v>
      </c>
      <c r="AF2427">
        <v>1971</v>
      </c>
    </row>
    <row r="2428" spans="1:32" x14ac:dyDescent="0.2">
      <c r="A2428" t="s">
        <v>928</v>
      </c>
      <c r="B2428">
        <v>10108642</v>
      </c>
      <c r="C2428" t="s">
        <v>929</v>
      </c>
      <c r="D2428" t="s">
        <v>709</v>
      </c>
      <c r="E2428" t="s">
        <v>1598</v>
      </c>
      <c r="F2428" t="s">
        <v>1599</v>
      </c>
      <c r="G2428" t="s">
        <v>712</v>
      </c>
      <c r="H2428" t="s">
        <v>1600</v>
      </c>
      <c r="K2428" t="s">
        <v>772</v>
      </c>
      <c r="L2428" t="s">
        <v>715</v>
      </c>
      <c r="M2428" t="s">
        <v>716</v>
      </c>
      <c r="O2428" t="s">
        <v>717</v>
      </c>
      <c r="Q2428">
        <v>6.1</v>
      </c>
      <c r="S2428">
        <v>4.7</v>
      </c>
      <c r="U2428">
        <v>7.9</v>
      </c>
      <c r="V2428" t="s">
        <v>718</v>
      </c>
      <c r="W2428" t="s">
        <v>744</v>
      </c>
      <c r="X2428" t="s">
        <v>744</v>
      </c>
      <c r="Y2428" t="s">
        <v>754</v>
      </c>
      <c r="Z2428">
        <v>4</v>
      </c>
      <c r="AA2428" t="s">
        <v>722</v>
      </c>
      <c r="AB2428" t="s">
        <v>1601</v>
      </c>
      <c r="AC2428">
        <v>11976</v>
      </c>
      <c r="AD2428" t="s">
        <v>1602</v>
      </c>
      <c r="AE2428" t="s">
        <v>1603</v>
      </c>
      <c r="AF2428">
        <v>1986</v>
      </c>
    </row>
    <row r="2429" spans="1:32" x14ac:dyDescent="0.2">
      <c r="A2429" t="s">
        <v>928</v>
      </c>
      <c r="B2429">
        <v>10108642</v>
      </c>
      <c r="C2429" t="s">
        <v>929</v>
      </c>
      <c r="D2429" t="s">
        <v>709</v>
      </c>
      <c r="E2429" t="s">
        <v>1663</v>
      </c>
      <c r="F2429" t="s">
        <v>1664</v>
      </c>
      <c r="G2429" t="s">
        <v>712</v>
      </c>
      <c r="H2429" t="s">
        <v>734</v>
      </c>
      <c r="K2429" t="s">
        <v>714</v>
      </c>
      <c r="L2429" t="s">
        <v>773</v>
      </c>
      <c r="M2429" t="s">
        <v>716</v>
      </c>
      <c r="O2429" t="s">
        <v>717</v>
      </c>
      <c r="Q2429">
        <v>6.33</v>
      </c>
      <c r="S2429">
        <v>5.25</v>
      </c>
      <c r="U2429">
        <v>7.61</v>
      </c>
      <c r="V2429" t="s">
        <v>718</v>
      </c>
      <c r="W2429" t="s">
        <v>790</v>
      </c>
      <c r="X2429" t="s">
        <v>791</v>
      </c>
      <c r="Y2429" t="s">
        <v>792</v>
      </c>
      <c r="Z2429">
        <v>4</v>
      </c>
      <c r="AA2429" t="s">
        <v>722</v>
      </c>
      <c r="AB2429" t="s">
        <v>1665</v>
      </c>
      <c r="AC2429">
        <v>15338</v>
      </c>
      <c r="AD2429" t="s">
        <v>1666</v>
      </c>
      <c r="AE2429" t="s">
        <v>1667</v>
      </c>
      <c r="AF2429">
        <v>1981</v>
      </c>
    </row>
    <row r="2430" spans="1:32" x14ac:dyDescent="0.2">
      <c r="A2430" t="s">
        <v>928</v>
      </c>
      <c r="B2430">
        <v>10108642</v>
      </c>
      <c r="C2430" t="s">
        <v>929</v>
      </c>
      <c r="D2430" t="s">
        <v>709</v>
      </c>
      <c r="E2430" t="s">
        <v>1543</v>
      </c>
      <c r="F2430" t="s">
        <v>1544</v>
      </c>
      <c r="G2430" t="s">
        <v>712</v>
      </c>
      <c r="H2430" t="s">
        <v>734</v>
      </c>
      <c r="K2430" t="s">
        <v>714</v>
      </c>
      <c r="L2430" t="s">
        <v>715</v>
      </c>
      <c r="M2430" t="s">
        <v>716</v>
      </c>
      <c r="N2430">
        <v>2</v>
      </c>
      <c r="O2430" t="s">
        <v>717</v>
      </c>
      <c r="Q2430">
        <v>8.4636997199999993</v>
      </c>
      <c r="V2430" t="s">
        <v>718</v>
      </c>
      <c r="W2430" t="s">
        <v>958</v>
      </c>
      <c r="X2430" t="s">
        <v>959</v>
      </c>
      <c r="Y2430" t="s">
        <v>736</v>
      </c>
      <c r="Z2430">
        <v>10</v>
      </c>
      <c r="AA2430" t="s">
        <v>722</v>
      </c>
      <c r="AB2430" t="s">
        <v>1545</v>
      </c>
      <c r="AC2430">
        <v>177803</v>
      </c>
      <c r="AD2430" t="s">
        <v>1546</v>
      </c>
      <c r="AE2430" t="s">
        <v>1547</v>
      </c>
      <c r="AF2430">
        <v>2016</v>
      </c>
    </row>
    <row r="2431" spans="1:32" x14ac:dyDescent="0.2">
      <c r="A2431" t="s">
        <v>928</v>
      </c>
      <c r="B2431">
        <v>10108642</v>
      </c>
      <c r="C2431" t="s">
        <v>929</v>
      </c>
      <c r="D2431" t="s">
        <v>709</v>
      </c>
      <c r="E2431" t="s">
        <v>1543</v>
      </c>
      <c r="F2431" t="s">
        <v>1544</v>
      </c>
      <c r="G2431" t="s">
        <v>712</v>
      </c>
      <c r="H2431" t="s">
        <v>734</v>
      </c>
      <c r="K2431" t="s">
        <v>714</v>
      </c>
      <c r="L2431" t="s">
        <v>715</v>
      </c>
      <c r="M2431" t="s">
        <v>716</v>
      </c>
      <c r="N2431">
        <v>2</v>
      </c>
      <c r="O2431" t="s">
        <v>717</v>
      </c>
      <c r="Q2431">
        <v>8.4636997199999993</v>
      </c>
      <c r="V2431" t="s">
        <v>718</v>
      </c>
      <c r="W2431" t="s">
        <v>958</v>
      </c>
      <c r="X2431" t="s">
        <v>959</v>
      </c>
      <c r="Y2431" t="s">
        <v>736</v>
      </c>
      <c r="Z2431">
        <v>4</v>
      </c>
      <c r="AA2431" t="s">
        <v>722</v>
      </c>
      <c r="AB2431" t="s">
        <v>1545</v>
      </c>
      <c r="AC2431">
        <v>177803</v>
      </c>
      <c r="AD2431" t="s">
        <v>1546</v>
      </c>
      <c r="AE2431" t="s">
        <v>1547</v>
      </c>
      <c r="AF2431">
        <v>2016</v>
      </c>
    </row>
    <row r="2432" spans="1:32" x14ac:dyDescent="0.2">
      <c r="A2432" t="s">
        <v>928</v>
      </c>
      <c r="B2432">
        <v>10108642</v>
      </c>
      <c r="C2432" t="s">
        <v>929</v>
      </c>
      <c r="D2432" t="s">
        <v>709</v>
      </c>
      <c r="E2432" t="s">
        <v>1543</v>
      </c>
      <c r="F2432" t="s">
        <v>1544</v>
      </c>
      <c r="G2432" t="s">
        <v>712</v>
      </c>
      <c r="H2432" t="s">
        <v>734</v>
      </c>
      <c r="K2432" t="s">
        <v>714</v>
      </c>
      <c r="L2432" t="s">
        <v>715</v>
      </c>
      <c r="M2432" t="s">
        <v>716</v>
      </c>
      <c r="N2432">
        <v>2</v>
      </c>
      <c r="O2432" t="s">
        <v>717</v>
      </c>
      <c r="Q2432">
        <v>8.4636997199999993</v>
      </c>
      <c r="V2432" t="s">
        <v>718</v>
      </c>
      <c r="W2432" t="s">
        <v>958</v>
      </c>
      <c r="X2432" t="s">
        <v>959</v>
      </c>
      <c r="Y2432" t="s">
        <v>736</v>
      </c>
      <c r="Z2432">
        <v>4</v>
      </c>
      <c r="AA2432" t="s">
        <v>722</v>
      </c>
      <c r="AB2432" t="s">
        <v>1545</v>
      </c>
      <c r="AC2432">
        <v>177803</v>
      </c>
      <c r="AD2432" t="s">
        <v>1546</v>
      </c>
      <c r="AE2432" t="s">
        <v>1547</v>
      </c>
      <c r="AF2432">
        <v>2016</v>
      </c>
    </row>
    <row r="2433" spans="1:32" x14ac:dyDescent="0.2">
      <c r="A2433" t="s">
        <v>928</v>
      </c>
      <c r="B2433">
        <v>10108642</v>
      </c>
      <c r="C2433" t="s">
        <v>929</v>
      </c>
      <c r="D2433" t="s">
        <v>709</v>
      </c>
      <c r="E2433" t="s">
        <v>1543</v>
      </c>
      <c r="F2433" t="s">
        <v>1544</v>
      </c>
      <c r="G2433" t="s">
        <v>712</v>
      </c>
      <c r="H2433" t="s">
        <v>734</v>
      </c>
      <c r="K2433" t="s">
        <v>714</v>
      </c>
      <c r="L2433" t="s">
        <v>715</v>
      </c>
      <c r="M2433" t="s">
        <v>716</v>
      </c>
      <c r="N2433">
        <v>2</v>
      </c>
      <c r="O2433" t="s">
        <v>717</v>
      </c>
      <c r="Q2433">
        <v>8.4636997199999993</v>
      </c>
      <c r="V2433" t="s">
        <v>718</v>
      </c>
      <c r="W2433" t="s">
        <v>958</v>
      </c>
      <c r="X2433" t="s">
        <v>959</v>
      </c>
      <c r="Y2433" t="s">
        <v>736</v>
      </c>
      <c r="Z2433">
        <v>10</v>
      </c>
      <c r="AA2433" t="s">
        <v>722</v>
      </c>
      <c r="AB2433" t="s">
        <v>1545</v>
      </c>
      <c r="AC2433">
        <v>177803</v>
      </c>
      <c r="AD2433" t="s">
        <v>1546</v>
      </c>
      <c r="AE2433" t="s">
        <v>1547</v>
      </c>
      <c r="AF2433">
        <v>2016</v>
      </c>
    </row>
    <row r="2434" spans="1:32" x14ac:dyDescent="0.2">
      <c r="A2434" t="s">
        <v>928</v>
      </c>
      <c r="B2434">
        <v>10108642</v>
      </c>
      <c r="C2434" t="s">
        <v>929</v>
      </c>
      <c r="D2434" t="s">
        <v>709</v>
      </c>
      <c r="E2434" t="s">
        <v>1484</v>
      </c>
      <c r="F2434" t="s">
        <v>761</v>
      </c>
      <c r="G2434" t="s">
        <v>712</v>
      </c>
      <c r="H2434" t="s">
        <v>805</v>
      </c>
      <c r="J2434" t="s">
        <v>763</v>
      </c>
      <c r="K2434" t="s">
        <v>753</v>
      </c>
      <c r="L2434" t="s">
        <v>773</v>
      </c>
      <c r="M2434" t="s">
        <v>716</v>
      </c>
      <c r="O2434" t="s">
        <v>717</v>
      </c>
      <c r="Q2434">
        <v>9.59</v>
      </c>
      <c r="S2434">
        <v>8.91</v>
      </c>
      <c r="U2434">
        <v>10.26</v>
      </c>
      <c r="V2434" t="s">
        <v>718</v>
      </c>
      <c r="W2434" t="s">
        <v>744</v>
      </c>
      <c r="X2434" t="s">
        <v>744</v>
      </c>
      <c r="Y2434" t="s">
        <v>754</v>
      </c>
      <c r="Z2434">
        <v>1</v>
      </c>
      <c r="AA2434" t="s">
        <v>722</v>
      </c>
      <c r="AB2434" t="s">
        <v>1485</v>
      </c>
      <c r="AC2434">
        <v>118182</v>
      </c>
      <c r="AD2434" t="s">
        <v>1486</v>
      </c>
      <c r="AE2434" t="s">
        <v>1487</v>
      </c>
      <c r="AF2434">
        <v>2009</v>
      </c>
    </row>
    <row r="2435" spans="1:32" x14ac:dyDescent="0.2">
      <c r="A2435" t="s">
        <v>928</v>
      </c>
      <c r="B2435">
        <v>10108642</v>
      </c>
      <c r="C2435" t="s">
        <v>929</v>
      </c>
      <c r="D2435" t="s">
        <v>709</v>
      </c>
      <c r="E2435" t="s">
        <v>1693</v>
      </c>
      <c r="F2435" t="s">
        <v>1599</v>
      </c>
      <c r="G2435" t="s">
        <v>712</v>
      </c>
      <c r="K2435" t="s">
        <v>772</v>
      </c>
      <c r="L2435" t="s">
        <v>715</v>
      </c>
      <c r="M2435" t="s">
        <v>716</v>
      </c>
      <c r="O2435" t="s">
        <v>717</v>
      </c>
      <c r="P2435" t="s">
        <v>1077</v>
      </c>
      <c r="Q2435">
        <v>10.199999999999999</v>
      </c>
      <c r="V2435" t="s">
        <v>718</v>
      </c>
      <c r="W2435" t="s">
        <v>744</v>
      </c>
      <c r="X2435" t="s">
        <v>744</v>
      </c>
      <c r="Y2435" t="s">
        <v>754</v>
      </c>
      <c r="Z2435">
        <v>4</v>
      </c>
      <c r="AA2435" t="s">
        <v>722</v>
      </c>
      <c r="AB2435" t="s">
        <v>1078</v>
      </c>
      <c r="AC2435">
        <v>10775</v>
      </c>
      <c r="AD2435" t="s">
        <v>1079</v>
      </c>
      <c r="AE2435" t="s">
        <v>1080</v>
      </c>
      <c r="AF2435">
        <v>1985</v>
      </c>
    </row>
    <row r="2436" spans="1:32" x14ac:dyDescent="0.2">
      <c r="A2436" t="s">
        <v>928</v>
      </c>
      <c r="B2436">
        <v>10108642</v>
      </c>
      <c r="C2436" t="s">
        <v>929</v>
      </c>
      <c r="D2436" t="s">
        <v>709</v>
      </c>
      <c r="E2436" t="s">
        <v>1694</v>
      </c>
      <c r="F2436" t="s">
        <v>1695</v>
      </c>
      <c r="G2436" t="s">
        <v>712</v>
      </c>
      <c r="H2436" t="s">
        <v>1696</v>
      </c>
      <c r="K2436" t="s">
        <v>753</v>
      </c>
      <c r="L2436" t="s">
        <v>773</v>
      </c>
      <c r="M2436" t="s">
        <v>716</v>
      </c>
      <c r="N2436" t="s">
        <v>1697</v>
      </c>
      <c r="O2436" t="s">
        <v>717</v>
      </c>
      <c r="Q2436">
        <v>10.569000000000001</v>
      </c>
      <c r="S2436">
        <v>8.6660000000000004</v>
      </c>
      <c r="U2436">
        <v>12.327</v>
      </c>
      <c r="V2436" t="s">
        <v>718</v>
      </c>
      <c r="W2436" t="s">
        <v>744</v>
      </c>
      <c r="X2436" t="s">
        <v>906</v>
      </c>
      <c r="Y2436" t="s">
        <v>792</v>
      </c>
      <c r="Z2436">
        <v>2</v>
      </c>
      <c r="AA2436" t="s">
        <v>722</v>
      </c>
      <c r="AB2436" t="s">
        <v>1698</v>
      </c>
      <c r="AC2436">
        <v>94070</v>
      </c>
      <c r="AD2436" t="s">
        <v>1699</v>
      </c>
      <c r="AE2436" t="s">
        <v>1700</v>
      </c>
      <c r="AF2436">
        <v>2006</v>
      </c>
    </row>
    <row r="2437" spans="1:32" x14ac:dyDescent="0.2">
      <c r="A2437" t="s">
        <v>928</v>
      </c>
      <c r="B2437">
        <v>7440439</v>
      </c>
      <c r="C2437" t="s">
        <v>928</v>
      </c>
      <c r="D2437" t="s">
        <v>709</v>
      </c>
      <c r="E2437" t="s">
        <v>710</v>
      </c>
      <c r="F2437" t="s">
        <v>711</v>
      </c>
      <c r="G2437" t="s">
        <v>712</v>
      </c>
      <c r="K2437" t="s">
        <v>772</v>
      </c>
      <c r="L2437" t="s">
        <v>715</v>
      </c>
      <c r="M2437" t="s">
        <v>716</v>
      </c>
      <c r="O2437" t="s">
        <v>717</v>
      </c>
      <c r="Q2437">
        <v>11</v>
      </c>
      <c r="V2437" t="s">
        <v>718</v>
      </c>
      <c r="W2437" t="s">
        <v>744</v>
      </c>
      <c r="X2437" t="s">
        <v>744</v>
      </c>
      <c r="Y2437" t="s">
        <v>754</v>
      </c>
      <c r="Z2437">
        <v>1</v>
      </c>
      <c r="AA2437" t="s">
        <v>722</v>
      </c>
      <c r="AB2437" t="s">
        <v>1223</v>
      </c>
      <c r="AC2437">
        <v>12041</v>
      </c>
      <c r="AD2437" t="s">
        <v>1224</v>
      </c>
      <c r="AE2437" t="s">
        <v>1225</v>
      </c>
      <c r="AF2437">
        <v>1985</v>
      </c>
    </row>
    <row r="2438" spans="1:32" x14ac:dyDescent="0.2">
      <c r="A2438" t="s">
        <v>928</v>
      </c>
      <c r="B2438">
        <v>10108642</v>
      </c>
      <c r="C2438" t="s">
        <v>929</v>
      </c>
      <c r="D2438" t="s">
        <v>709</v>
      </c>
      <c r="E2438" t="s">
        <v>1694</v>
      </c>
      <c r="F2438" t="s">
        <v>1695</v>
      </c>
      <c r="G2438" t="s">
        <v>712</v>
      </c>
      <c r="H2438" t="s">
        <v>1696</v>
      </c>
      <c r="K2438" t="s">
        <v>753</v>
      </c>
      <c r="L2438" t="s">
        <v>773</v>
      </c>
      <c r="M2438" t="s">
        <v>716</v>
      </c>
      <c r="N2438" t="s">
        <v>1697</v>
      </c>
      <c r="O2438" t="s">
        <v>717</v>
      </c>
      <c r="Q2438">
        <v>11.859</v>
      </c>
      <c r="S2438">
        <v>10.266999999999999</v>
      </c>
      <c r="U2438">
        <v>13.217000000000001</v>
      </c>
      <c r="V2438" t="s">
        <v>718</v>
      </c>
      <c r="W2438" t="s">
        <v>744</v>
      </c>
      <c r="X2438" t="s">
        <v>906</v>
      </c>
      <c r="Y2438" t="s">
        <v>792</v>
      </c>
      <c r="Z2438">
        <v>2</v>
      </c>
      <c r="AA2438" t="s">
        <v>722</v>
      </c>
      <c r="AB2438" t="s">
        <v>1698</v>
      </c>
      <c r="AC2438">
        <v>94070</v>
      </c>
      <c r="AD2438" t="s">
        <v>1699</v>
      </c>
      <c r="AE2438" t="s">
        <v>1700</v>
      </c>
      <c r="AF2438">
        <v>2006</v>
      </c>
    </row>
    <row r="2439" spans="1:32" x14ac:dyDescent="0.2">
      <c r="A2439" t="s">
        <v>928</v>
      </c>
      <c r="B2439">
        <v>7440439</v>
      </c>
      <c r="C2439" t="s">
        <v>928</v>
      </c>
      <c r="D2439" t="s">
        <v>709</v>
      </c>
      <c r="E2439" t="s">
        <v>710</v>
      </c>
      <c r="F2439" t="s">
        <v>711</v>
      </c>
      <c r="G2439" t="s">
        <v>712</v>
      </c>
      <c r="K2439" t="s">
        <v>772</v>
      </c>
      <c r="L2439" t="s">
        <v>715</v>
      </c>
      <c r="M2439" t="s">
        <v>716</v>
      </c>
      <c r="O2439" t="s">
        <v>717</v>
      </c>
      <c r="Q2439">
        <v>13</v>
      </c>
      <c r="V2439" t="s">
        <v>718</v>
      </c>
      <c r="W2439" t="s">
        <v>744</v>
      </c>
      <c r="X2439" t="s">
        <v>744</v>
      </c>
      <c r="Y2439" t="s">
        <v>754</v>
      </c>
      <c r="Z2439">
        <v>1</v>
      </c>
      <c r="AA2439" t="s">
        <v>722</v>
      </c>
      <c r="AB2439" t="s">
        <v>1223</v>
      </c>
      <c r="AC2439">
        <v>12041</v>
      </c>
      <c r="AD2439" t="s">
        <v>1224</v>
      </c>
      <c r="AE2439" t="s">
        <v>1225</v>
      </c>
      <c r="AF2439">
        <v>1985</v>
      </c>
    </row>
    <row r="2440" spans="1:32" x14ac:dyDescent="0.2">
      <c r="A2440" t="s">
        <v>928</v>
      </c>
      <c r="B2440">
        <v>10108642</v>
      </c>
      <c r="C2440" t="s">
        <v>929</v>
      </c>
      <c r="D2440" t="s">
        <v>709</v>
      </c>
      <c r="E2440" t="s">
        <v>1701</v>
      </c>
      <c r="F2440" t="s">
        <v>1702</v>
      </c>
      <c r="G2440" t="s">
        <v>712</v>
      </c>
      <c r="I2440" t="s">
        <v>1703</v>
      </c>
      <c r="J2440" t="s">
        <v>1620</v>
      </c>
      <c r="K2440" t="s">
        <v>753</v>
      </c>
      <c r="L2440" t="s">
        <v>773</v>
      </c>
      <c r="M2440" t="s">
        <v>716</v>
      </c>
      <c r="O2440" t="s">
        <v>717</v>
      </c>
      <c r="Q2440">
        <v>15.7</v>
      </c>
      <c r="S2440">
        <v>7.83</v>
      </c>
      <c r="U2440">
        <v>26.2</v>
      </c>
      <c r="V2440" t="s">
        <v>718</v>
      </c>
      <c r="W2440" t="s">
        <v>790</v>
      </c>
      <c r="X2440" t="s">
        <v>791</v>
      </c>
      <c r="Y2440" t="s">
        <v>792</v>
      </c>
      <c r="Z2440">
        <v>4</v>
      </c>
      <c r="AA2440" t="s">
        <v>722</v>
      </c>
      <c r="AB2440" t="s">
        <v>1704</v>
      </c>
      <c r="AC2440">
        <v>8453</v>
      </c>
      <c r="AD2440" t="s">
        <v>1705</v>
      </c>
      <c r="AE2440" t="s">
        <v>1706</v>
      </c>
      <c r="AF2440">
        <v>1977</v>
      </c>
    </row>
    <row r="2441" spans="1:32" x14ac:dyDescent="0.2">
      <c r="A2441" t="s">
        <v>928</v>
      </c>
      <c r="B2441">
        <v>10108642</v>
      </c>
      <c r="C2441" t="s">
        <v>929</v>
      </c>
      <c r="D2441" t="s">
        <v>709</v>
      </c>
      <c r="E2441" t="s">
        <v>1690</v>
      </c>
      <c r="F2441" t="s">
        <v>1691</v>
      </c>
      <c r="G2441" t="s">
        <v>1692</v>
      </c>
      <c r="K2441" t="s">
        <v>753</v>
      </c>
      <c r="L2441" t="s">
        <v>773</v>
      </c>
      <c r="M2441" t="s">
        <v>716</v>
      </c>
      <c r="O2441" t="s">
        <v>717</v>
      </c>
      <c r="Q2441">
        <v>16.600000000000001</v>
      </c>
      <c r="V2441" t="s">
        <v>718</v>
      </c>
      <c r="W2441" t="s">
        <v>744</v>
      </c>
      <c r="X2441" t="s">
        <v>744</v>
      </c>
      <c r="Y2441" t="s">
        <v>754</v>
      </c>
      <c r="Z2441">
        <v>2</v>
      </c>
      <c r="AA2441" t="s">
        <v>722</v>
      </c>
      <c r="AB2441" t="s">
        <v>1651</v>
      </c>
      <c r="AC2441">
        <v>9316</v>
      </c>
      <c r="AD2441" t="s">
        <v>1652</v>
      </c>
      <c r="AE2441" t="s">
        <v>1653</v>
      </c>
      <c r="AF2441">
        <v>1971</v>
      </c>
    </row>
    <row r="2442" spans="1:32" x14ac:dyDescent="0.2">
      <c r="A2442" t="s">
        <v>928</v>
      </c>
      <c r="B2442">
        <v>10108642</v>
      </c>
      <c r="C2442" t="s">
        <v>929</v>
      </c>
      <c r="D2442" t="s">
        <v>709</v>
      </c>
      <c r="E2442" t="s">
        <v>1701</v>
      </c>
      <c r="F2442" t="s">
        <v>1702</v>
      </c>
      <c r="G2442" t="s">
        <v>712</v>
      </c>
      <c r="I2442" t="s">
        <v>1703</v>
      </c>
      <c r="J2442" t="s">
        <v>1620</v>
      </c>
      <c r="K2442" t="s">
        <v>753</v>
      </c>
      <c r="L2442" t="s">
        <v>773</v>
      </c>
      <c r="M2442" t="s">
        <v>716</v>
      </c>
      <c r="O2442" t="s">
        <v>717</v>
      </c>
      <c r="Q2442">
        <v>22.4</v>
      </c>
      <c r="S2442">
        <v>12.9</v>
      </c>
      <c r="U2442">
        <v>36.6</v>
      </c>
      <c r="V2442" t="s">
        <v>718</v>
      </c>
      <c r="W2442" t="s">
        <v>790</v>
      </c>
      <c r="X2442" t="s">
        <v>791</v>
      </c>
      <c r="Y2442" t="s">
        <v>792</v>
      </c>
      <c r="Z2442">
        <v>4</v>
      </c>
      <c r="AA2442" t="s">
        <v>722</v>
      </c>
      <c r="AB2442" t="s">
        <v>1704</v>
      </c>
      <c r="AC2442">
        <v>8453</v>
      </c>
      <c r="AD2442" t="s">
        <v>1705</v>
      </c>
      <c r="AE2442" t="s">
        <v>1706</v>
      </c>
      <c r="AF2442">
        <v>1977</v>
      </c>
    </row>
    <row r="2443" spans="1:32" x14ac:dyDescent="0.2">
      <c r="A2443" t="s">
        <v>928</v>
      </c>
      <c r="B2443">
        <v>10108642</v>
      </c>
      <c r="C2443" t="s">
        <v>929</v>
      </c>
      <c r="D2443" t="s">
        <v>709</v>
      </c>
      <c r="E2443" t="s">
        <v>1701</v>
      </c>
      <c r="F2443" t="s">
        <v>1702</v>
      </c>
      <c r="G2443" t="s">
        <v>712</v>
      </c>
      <c r="I2443" t="s">
        <v>1703</v>
      </c>
      <c r="J2443" t="s">
        <v>1620</v>
      </c>
      <c r="K2443" t="s">
        <v>753</v>
      </c>
      <c r="L2443" t="s">
        <v>773</v>
      </c>
      <c r="M2443" t="s">
        <v>716</v>
      </c>
      <c r="O2443" t="s">
        <v>717</v>
      </c>
      <c r="Q2443">
        <v>24.1</v>
      </c>
      <c r="S2443">
        <v>15.3</v>
      </c>
      <c r="U2443">
        <v>39.9</v>
      </c>
      <c r="V2443" t="s">
        <v>718</v>
      </c>
      <c r="W2443" t="s">
        <v>790</v>
      </c>
      <c r="X2443" t="s">
        <v>791</v>
      </c>
      <c r="Y2443" t="s">
        <v>792</v>
      </c>
      <c r="Z2443">
        <v>4</v>
      </c>
      <c r="AA2443" t="s">
        <v>722</v>
      </c>
      <c r="AB2443" t="s">
        <v>1704</v>
      </c>
      <c r="AC2443">
        <v>8453</v>
      </c>
      <c r="AD2443" t="s">
        <v>1705</v>
      </c>
      <c r="AE2443" t="s">
        <v>1706</v>
      </c>
      <c r="AF2443">
        <v>1977</v>
      </c>
    </row>
    <row r="2444" spans="1:32" x14ac:dyDescent="0.2">
      <c r="A2444" t="s">
        <v>928</v>
      </c>
      <c r="B2444">
        <v>10108642</v>
      </c>
      <c r="C2444" t="s">
        <v>929</v>
      </c>
      <c r="D2444" t="s">
        <v>709</v>
      </c>
      <c r="E2444" t="s">
        <v>1701</v>
      </c>
      <c r="F2444" t="s">
        <v>1702</v>
      </c>
      <c r="G2444" t="s">
        <v>712</v>
      </c>
      <c r="I2444" t="s">
        <v>1703</v>
      </c>
      <c r="J2444" t="s">
        <v>1620</v>
      </c>
      <c r="K2444" t="s">
        <v>753</v>
      </c>
      <c r="L2444" t="s">
        <v>773</v>
      </c>
      <c r="M2444" t="s">
        <v>716</v>
      </c>
      <c r="O2444" t="s">
        <v>717</v>
      </c>
      <c r="Q2444">
        <v>28</v>
      </c>
      <c r="S2444">
        <v>21.7</v>
      </c>
      <c r="U2444">
        <v>38.299999999999997</v>
      </c>
      <c r="V2444" t="s">
        <v>718</v>
      </c>
      <c r="W2444" t="s">
        <v>790</v>
      </c>
      <c r="X2444" t="s">
        <v>791</v>
      </c>
      <c r="Y2444" t="s">
        <v>792</v>
      </c>
      <c r="Z2444">
        <v>4</v>
      </c>
      <c r="AA2444" t="s">
        <v>722</v>
      </c>
      <c r="AB2444" t="s">
        <v>1704</v>
      </c>
      <c r="AC2444">
        <v>8453</v>
      </c>
      <c r="AD2444" t="s">
        <v>1705</v>
      </c>
      <c r="AE2444" t="s">
        <v>1706</v>
      </c>
      <c r="AF2444">
        <v>1977</v>
      </c>
    </row>
    <row r="2445" spans="1:32" x14ac:dyDescent="0.2">
      <c r="A2445" t="s">
        <v>928</v>
      </c>
      <c r="B2445">
        <v>10108642</v>
      </c>
      <c r="C2445" t="s">
        <v>929</v>
      </c>
      <c r="D2445" t="s">
        <v>709</v>
      </c>
      <c r="E2445" t="s">
        <v>1701</v>
      </c>
      <c r="F2445" t="s">
        <v>1702</v>
      </c>
      <c r="G2445" t="s">
        <v>712</v>
      </c>
      <c r="I2445" t="s">
        <v>1703</v>
      </c>
      <c r="J2445" t="s">
        <v>1620</v>
      </c>
      <c r="K2445" t="s">
        <v>753</v>
      </c>
      <c r="L2445" t="s">
        <v>773</v>
      </c>
      <c r="M2445" t="s">
        <v>716</v>
      </c>
      <c r="O2445" t="s">
        <v>717</v>
      </c>
      <c r="Q2445">
        <v>34.299999999999997</v>
      </c>
      <c r="S2445">
        <v>0.3</v>
      </c>
      <c r="U2445">
        <v>43.8</v>
      </c>
      <c r="V2445" t="s">
        <v>718</v>
      </c>
      <c r="W2445" t="s">
        <v>790</v>
      </c>
      <c r="X2445" t="s">
        <v>791</v>
      </c>
      <c r="Y2445" t="s">
        <v>792</v>
      </c>
      <c r="Z2445">
        <v>4</v>
      </c>
      <c r="AA2445" t="s">
        <v>722</v>
      </c>
      <c r="AB2445" t="s">
        <v>1704</v>
      </c>
      <c r="AC2445">
        <v>8453</v>
      </c>
      <c r="AD2445" t="s">
        <v>1705</v>
      </c>
      <c r="AE2445" t="s">
        <v>1706</v>
      </c>
      <c r="AF2445">
        <v>1977</v>
      </c>
    </row>
    <row r="2446" spans="1:32" x14ac:dyDescent="0.2">
      <c r="A2446" t="s">
        <v>928</v>
      </c>
      <c r="B2446">
        <v>10108642</v>
      </c>
      <c r="C2446" t="s">
        <v>929</v>
      </c>
      <c r="D2446" t="s">
        <v>709</v>
      </c>
      <c r="E2446" t="s">
        <v>1661</v>
      </c>
      <c r="F2446" t="s">
        <v>1662</v>
      </c>
      <c r="G2446" t="s">
        <v>733</v>
      </c>
      <c r="K2446" t="s">
        <v>753</v>
      </c>
      <c r="L2446" t="s">
        <v>773</v>
      </c>
      <c r="M2446" t="s">
        <v>716</v>
      </c>
      <c r="O2446" t="s">
        <v>717</v>
      </c>
      <c r="Q2446">
        <v>43</v>
      </c>
      <c r="V2446" t="s">
        <v>718</v>
      </c>
      <c r="W2446" t="s">
        <v>744</v>
      </c>
      <c r="X2446" t="s">
        <v>744</v>
      </c>
      <c r="Y2446" t="s">
        <v>754</v>
      </c>
      <c r="Z2446">
        <v>1</v>
      </c>
      <c r="AA2446" t="s">
        <v>722</v>
      </c>
      <c r="AB2446" t="s">
        <v>1651</v>
      </c>
      <c r="AC2446">
        <v>9316</v>
      </c>
      <c r="AD2446" t="s">
        <v>1652</v>
      </c>
      <c r="AE2446" t="s">
        <v>1653</v>
      </c>
      <c r="AF2446">
        <v>1971</v>
      </c>
    </row>
    <row r="2447" spans="1:32" x14ac:dyDescent="0.2">
      <c r="A2447" t="s">
        <v>928</v>
      </c>
      <c r="B2447">
        <v>10108642</v>
      </c>
      <c r="C2447" t="s">
        <v>929</v>
      </c>
      <c r="D2447" t="s">
        <v>709</v>
      </c>
      <c r="E2447" t="s">
        <v>1701</v>
      </c>
      <c r="F2447" t="s">
        <v>1702</v>
      </c>
      <c r="G2447" t="s">
        <v>712</v>
      </c>
      <c r="I2447" t="s">
        <v>1703</v>
      </c>
      <c r="J2447" t="s">
        <v>1620</v>
      </c>
      <c r="K2447" t="s">
        <v>753</v>
      </c>
      <c r="L2447" t="s">
        <v>773</v>
      </c>
      <c r="M2447" t="s">
        <v>716</v>
      </c>
      <c r="O2447" t="s">
        <v>717</v>
      </c>
      <c r="Q2447">
        <v>61.5</v>
      </c>
      <c r="S2447">
        <v>44.9</v>
      </c>
      <c r="U2447">
        <v>89.2</v>
      </c>
      <c r="V2447" t="s">
        <v>718</v>
      </c>
      <c r="W2447" t="s">
        <v>790</v>
      </c>
      <c r="X2447" t="s">
        <v>791</v>
      </c>
      <c r="Y2447" t="s">
        <v>792</v>
      </c>
      <c r="Z2447">
        <v>4</v>
      </c>
      <c r="AA2447" t="s">
        <v>722</v>
      </c>
      <c r="AB2447" t="s">
        <v>1704</v>
      </c>
      <c r="AC2447">
        <v>8453</v>
      </c>
      <c r="AD2447" t="s">
        <v>1705</v>
      </c>
      <c r="AE2447" t="s">
        <v>1706</v>
      </c>
      <c r="AF2447">
        <v>1977</v>
      </c>
    </row>
    <row r="2448" spans="1:32" x14ac:dyDescent="0.2">
      <c r="A2448" t="s">
        <v>928</v>
      </c>
      <c r="B2448">
        <v>10108642</v>
      </c>
      <c r="C2448" t="s">
        <v>929</v>
      </c>
      <c r="D2448" t="s">
        <v>709</v>
      </c>
      <c r="E2448" t="s">
        <v>1701</v>
      </c>
      <c r="F2448" t="s">
        <v>1702</v>
      </c>
      <c r="G2448" t="s">
        <v>712</v>
      </c>
      <c r="I2448" t="s">
        <v>1703</v>
      </c>
      <c r="J2448" t="s">
        <v>1620</v>
      </c>
      <c r="K2448" t="s">
        <v>753</v>
      </c>
      <c r="L2448" t="s">
        <v>773</v>
      </c>
      <c r="M2448" t="s">
        <v>716</v>
      </c>
      <c r="O2448" t="s">
        <v>717</v>
      </c>
      <c r="Q2448">
        <v>77.7</v>
      </c>
      <c r="S2448">
        <v>43.5</v>
      </c>
      <c r="U2448">
        <v>138.30000000000001</v>
      </c>
      <c r="V2448" t="s">
        <v>718</v>
      </c>
      <c r="W2448" t="s">
        <v>790</v>
      </c>
      <c r="X2448" t="s">
        <v>791</v>
      </c>
      <c r="Y2448" t="s">
        <v>792</v>
      </c>
      <c r="Z2448">
        <v>4</v>
      </c>
      <c r="AA2448" t="s">
        <v>722</v>
      </c>
      <c r="AB2448" t="s">
        <v>1704</v>
      </c>
      <c r="AC2448">
        <v>8453</v>
      </c>
      <c r="AD2448" t="s">
        <v>1705</v>
      </c>
      <c r="AE2448" t="s">
        <v>1706</v>
      </c>
      <c r="AF2448">
        <v>1977</v>
      </c>
    </row>
    <row r="2449" spans="1:32" x14ac:dyDescent="0.2">
      <c r="A2449" t="s">
        <v>928</v>
      </c>
      <c r="B2449">
        <v>10108642</v>
      </c>
      <c r="C2449" t="s">
        <v>929</v>
      </c>
      <c r="D2449" t="s">
        <v>709</v>
      </c>
      <c r="E2449" t="s">
        <v>1690</v>
      </c>
      <c r="F2449" t="s">
        <v>1691</v>
      </c>
      <c r="G2449" t="s">
        <v>1692</v>
      </c>
      <c r="K2449" t="s">
        <v>753</v>
      </c>
      <c r="L2449" t="s">
        <v>773</v>
      </c>
      <c r="M2449" t="s">
        <v>716</v>
      </c>
      <c r="O2449" t="s">
        <v>717</v>
      </c>
      <c r="Q2449">
        <v>100</v>
      </c>
      <c r="V2449" t="s">
        <v>718</v>
      </c>
      <c r="W2449" t="s">
        <v>744</v>
      </c>
      <c r="X2449" t="s">
        <v>744</v>
      </c>
      <c r="Y2449" t="s">
        <v>754</v>
      </c>
      <c r="Z2449">
        <v>1</v>
      </c>
      <c r="AA2449" t="s">
        <v>722</v>
      </c>
      <c r="AB2449" t="s">
        <v>1651</v>
      </c>
      <c r="AC2449">
        <v>9316</v>
      </c>
      <c r="AD2449" t="s">
        <v>1652</v>
      </c>
      <c r="AE2449" t="s">
        <v>1653</v>
      </c>
      <c r="AF2449">
        <v>1971</v>
      </c>
    </row>
    <row r="2450" spans="1:32" x14ac:dyDescent="0.2">
      <c r="A2450" t="s">
        <v>928</v>
      </c>
      <c r="B2450">
        <v>10108642</v>
      </c>
      <c r="C2450" t="s">
        <v>929</v>
      </c>
      <c r="D2450" t="s">
        <v>709</v>
      </c>
      <c r="E2450" t="s">
        <v>1701</v>
      </c>
      <c r="F2450" t="s">
        <v>1702</v>
      </c>
      <c r="G2450" t="s">
        <v>712</v>
      </c>
      <c r="I2450" t="s">
        <v>1703</v>
      </c>
      <c r="J2450" t="s">
        <v>1620</v>
      </c>
      <c r="K2450" t="s">
        <v>753</v>
      </c>
      <c r="L2450" t="s">
        <v>773</v>
      </c>
      <c r="M2450" t="s">
        <v>716</v>
      </c>
      <c r="O2450" t="s">
        <v>717</v>
      </c>
      <c r="Q2450">
        <v>101.9</v>
      </c>
      <c r="S2450">
        <v>57</v>
      </c>
      <c r="U2450">
        <v>184.4</v>
      </c>
      <c r="V2450" t="s">
        <v>718</v>
      </c>
      <c r="W2450" t="s">
        <v>790</v>
      </c>
      <c r="X2450" t="s">
        <v>791</v>
      </c>
      <c r="Y2450" t="s">
        <v>792</v>
      </c>
      <c r="Z2450">
        <v>4</v>
      </c>
      <c r="AA2450" t="s">
        <v>722</v>
      </c>
      <c r="AB2450" t="s">
        <v>1704</v>
      </c>
      <c r="AC2450">
        <v>8453</v>
      </c>
      <c r="AD2450" t="s">
        <v>1705</v>
      </c>
      <c r="AE2450" t="s">
        <v>1706</v>
      </c>
      <c r="AF2450">
        <v>1977</v>
      </c>
    </row>
    <row r="2451" spans="1:32" x14ac:dyDescent="0.2">
      <c r="A2451" t="s">
        <v>928</v>
      </c>
      <c r="B2451">
        <v>10108642</v>
      </c>
      <c r="C2451" t="s">
        <v>929</v>
      </c>
      <c r="D2451" t="s">
        <v>709</v>
      </c>
      <c r="E2451" t="s">
        <v>1649</v>
      </c>
      <c r="F2451" t="s">
        <v>1650</v>
      </c>
      <c r="G2451" t="s">
        <v>712</v>
      </c>
      <c r="K2451" t="s">
        <v>753</v>
      </c>
      <c r="L2451" t="s">
        <v>773</v>
      </c>
      <c r="M2451" t="s">
        <v>716</v>
      </c>
      <c r="O2451" t="s">
        <v>717</v>
      </c>
      <c r="P2451" t="s">
        <v>1077</v>
      </c>
      <c r="Q2451">
        <v>200</v>
      </c>
      <c r="V2451" t="s">
        <v>718</v>
      </c>
      <c r="W2451" t="s">
        <v>744</v>
      </c>
      <c r="X2451" t="s">
        <v>744</v>
      </c>
      <c r="Y2451" t="s">
        <v>754</v>
      </c>
      <c r="Z2451">
        <v>2</v>
      </c>
      <c r="AA2451" t="s">
        <v>722</v>
      </c>
      <c r="AB2451" t="s">
        <v>1651</v>
      </c>
      <c r="AC2451">
        <v>9316</v>
      </c>
      <c r="AD2451" t="s">
        <v>1652</v>
      </c>
      <c r="AE2451" t="s">
        <v>1653</v>
      </c>
      <c r="AF2451">
        <v>1971</v>
      </c>
    </row>
    <row r="2452" spans="1:32" x14ac:dyDescent="0.2">
      <c r="A2452" t="s">
        <v>928</v>
      </c>
      <c r="B2452">
        <v>10108642</v>
      </c>
      <c r="C2452" t="s">
        <v>929</v>
      </c>
      <c r="D2452" t="s">
        <v>709</v>
      </c>
      <c r="E2452" t="s">
        <v>1649</v>
      </c>
      <c r="F2452" t="s">
        <v>1650</v>
      </c>
      <c r="G2452" t="s">
        <v>712</v>
      </c>
      <c r="K2452" t="s">
        <v>753</v>
      </c>
      <c r="L2452" t="s">
        <v>773</v>
      </c>
      <c r="M2452" t="s">
        <v>716</v>
      </c>
      <c r="O2452" t="s">
        <v>717</v>
      </c>
      <c r="P2452" t="s">
        <v>1077</v>
      </c>
      <c r="Q2452">
        <v>200</v>
      </c>
      <c r="V2452" t="s">
        <v>718</v>
      </c>
      <c r="W2452" t="s">
        <v>744</v>
      </c>
      <c r="X2452" t="s">
        <v>744</v>
      </c>
      <c r="Y2452" t="s">
        <v>754</v>
      </c>
      <c r="Z2452">
        <v>1</v>
      </c>
      <c r="AA2452" t="s">
        <v>722</v>
      </c>
      <c r="AB2452" t="s">
        <v>1651</v>
      </c>
      <c r="AC2452">
        <v>9316</v>
      </c>
      <c r="AD2452" t="s">
        <v>1652</v>
      </c>
      <c r="AE2452" t="s">
        <v>1653</v>
      </c>
      <c r="AF2452">
        <v>1971</v>
      </c>
    </row>
    <row r="2453" spans="1:32" x14ac:dyDescent="0.2">
      <c r="A2453" t="s">
        <v>928</v>
      </c>
      <c r="B2453">
        <v>513780</v>
      </c>
      <c r="C2453" t="s">
        <v>1407</v>
      </c>
      <c r="D2453" t="s">
        <v>709</v>
      </c>
      <c r="E2453" t="s">
        <v>760</v>
      </c>
      <c r="F2453" t="s">
        <v>761</v>
      </c>
      <c r="G2453" t="s">
        <v>733</v>
      </c>
      <c r="H2453" t="s">
        <v>789</v>
      </c>
      <c r="I2453">
        <v>24</v>
      </c>
      <c r="J2453" t="s">
        <v>763</v>
      </c>
      <c r="K2453" t="s">
        <v>753</v>
      </c>
      <c r="L2453" t="s">
        <v>715</v>
      </c>
      <c r="M2453" t="s">
        <v>716</v>
      </c>
      <c r="N2453" t="s">
        <v>1241</v>
      </c>
      <c r="O2453" t="s">
        <v>717</v>
      </c>
      <c r="P2453" t="s">
        <v>1077</v>
      </c>
      <c r="Q2453">
        <v>20000</v>
      </c>
      <c r="V2453" t="s">
        <v>718</v>
      </c>
      <c r="W2453" t="s">
        <v>744</v>
      </c>
      <c r="X2453" t="s">
        <v>744</v>
      </c>
      <c r="Y2453" t="s">
        <v>754</v>
      </c>
      <c r="Z2453">
        <v>2</v>
      </c>
      <c r="AA2453" t="s">
        <v>722</v>
      </c>
      <c r="AB2453" t="s">
        <v>1242</v>
      </c>
      <c r="AC2453">
        <v>76100</v>
      </c>
      <c r="AD2453" t="s">
        <v>1243</v>
      </c>
      <c r="AE2453" t="s">
        <v>1244</v>
      </c>
      <c r="AF2453">
        <v>1998</v>
      </c>
    </row>
    <row r="2454" spans="1:32" x14ac:dyDescent="0.2">
      <c r="A2454" t="s">
        <v>928</v>
      </c>
      <c r="B2454">
        <v>7440439</v>
      </c>
      <c r="C2454" t="s">
        <v>928</v>
      </c>
      <c r="D2454" t="s">
        <v>709</v>
      </c>
      <c r="E2454" t="s">
        <v>769</v>
      </c>
      <c r="F2454" t="s">
        <v>770</v>
      </c>
      <c r="G2454" t="s">
        <v>733</v>
      </c>
      <c r="H2454" t="s">
        <v>805</v>
      </c>
      <c r="I2454">
        <v>24</v>
      </c>
      <c r="J2454" t="s">
        <v>763</v>
      </c>
      <c r="K2454" t="s">
        <v>772</v>
      </c>
      <c r="L2454" t="s">
        <v>773</v>
      </c>
      <c r="M2454" t="s">
        <v>716</v>
      </c>
      <c r="O2454" t="s">
        <v>717</v>
      </c>
      <c r="S2454">
        <v>4.0000000000000001E-3</v>
      </c>
      <c r="U2454">
        <v>5.0000000000000001E-3</v>
      </c>
      <c r="V2454" t="s">
        <v>718</v>
      </c>
      <c r="W2454" t="s">
        <v>774</v>
      </c>
      <c r="X2454" t="s">
        <v>1108</v>
      </c>
      <c r="Y2454" t="s">
        <v>749</v>
      </c>
      <c r="Z2454">
        <v>28</v>
      </c>
      <c r="AA2454" t="s">
        <v>722</v>
      </c>
      <c r="AB2454" t="s">
        <v>1707</v>
      </c>
      <c r="AC2454">
        <v>3612</v>
      </c>
      <c r="AD2454" t="s">
        <v>1708</v>
      </c>
      <c r="AE2454" t="s">
        <v>1709</v>
      </c>
      <c r="AF2454">
        <v>1991</v>
      </c>
    </row>
    <row r="2455" spans="1:32" x14ac:dyDescent="0.2">
      <c r="A2455" t="s">
        <v>928</v>
      </c>
      <c r="B2455">
        <v>7440439</v>
      </c>
      <c r="C2455" t="s">
        <v>928</v>
      </c>
      <c r="D2455" t="s">
        <v>709</v>
      </c>
      <c r="E2455" t="s">
        <v>769</v>
      </c>
      <c r="F2455" t="s">
        <v>770</v>
      </c>
      <c r="G2455" t="s">
        <v>733</v>
      </c>
      <c r="H2455" t="s">
        <v>805</v>
      </c>
      <c r="I2455">
        <v>24</v>
      </c>
      <c r="J2455" t="s">
        <v>763</v>
      </c>
      <c r="K2455" t="s">
        <v>772</v>
      </c>
      <c r="L2455" t="s">
        <v>773</v>
      </c>
      <c r="M2455" t="s">
        <v>716</v>
      </c>
      <c r="O2455" t="s">
        <v>717</v>
      </c>
      <c r="S2455">
        <v>4.0000000000000001E-3</v>
      </c>
      <c r="U2455">
        <v>5.0000000000000001E-3</v>
      </c>
      <c r="V2455" t="s">
        <v>718</v>
      </c>
      <c r="W2455" t="s">
        <v>744</v>
      </c>
      <c r="X2455" t="s">
        <v>744</v>
      </c>
      <c r="Y2455" t="s">
        <v>749</v>
      </c>
      <c r="Z2455">
        <v>28</v>
      </c>
      <c r="AA2455" t="s">
        <v>722</v>
      </c>
      <c r="AB2455" t="s">
        <v>1707</v>
      </c>
      <c r="AC2455">
        <v>3612</v>
      </c>
      <c r="AD2455" t="s">
        <v>1708</v>
      </c>
      <c r="AE2455" t="s">
        <v>1709</v>
      </c>
      <c r="AF2455">
        <v>1991</v>
      </c>
    </row>
    <row r="2456" spans="1:32" x14ac:dyDescent="0.2">
      <c r="A2456" t="s">
        <v>928</v>
      </c>
      <c r="B2456">
        <v>7440439</v>
      </c>
      <c r="C2456" t="s">
        <v>928</v>
      </c>
      <c r="D2456" t="s">
        <v>709</v>
      </c>
      <c r="E2456" t="s">
        <v>769</v>
      </c>
      <c r="F2456" t="s">
        <v>770</v>
      </c>
      <c r="G2456" t="s">
        <v>733</v>
      </c>
      <c r="H2456" t="s">
        <v>805</v>
      </c>
      <c r="I2456">
        <v>24</v>
      </c>
      <c r="J2456" t="s">
        <v>763</v>
      </c>
      <c r="K2456" t="s">
        <v>772</v>
      </c>
      <c r="L2456" t="s">
        <v>773</v>
      </c>
      <c r="M2456" t="s">
        <v>716</v>
      </c>
      <c r="O2456" t="s">
        <v>717</v>
      </c>
      <c r="S2456">
        <v>4.0000000000000001E-3</v>
      </c>
      <c r="U2456">
        <v>5.0000000000000001E-3</v>
      </c>
      <c r="V2456" t="s">
        <v>718</v>
      </c>
      <c r="W2456" t="s">
        <v>764</v>
      </c>
      <c r="X2456" t="s">
        <v>765</v>
      </c>
      <c r="Y2456" t="s">
        <v>749</v>
      </c>
      <c r="Z2456">
        <v>28</v>
      </c>
      <c r="AA2456" t="s">
        <v>722</v>
      </c>
      <c r="AB2456" t="s">
        <v>1707</v>
      </c>
      <c r="AC2456">
        <v>3612</v>
      </c>
      <c r="AD2456" t="s">
        <v>1708</v>
      </c>
      <c r="AE2456" t="s">
        <v>1709</v>
      </c>
      <c r="AF2456">
        <v>1991</v>
      </c>
    </row>
    <row r="2457" spans="1:32" x14ac:dyDescent="0.2">
      <c r="A2457" t="s">
        <v>928</v>
      </c>
      <c r="B2457">
        <v>10108642</v>
      </c>
      <c r="C2457" t="s">
        <v>929</v>
      </c>
      <c r="D2457" t="s">
        <v>709</v>
      </c>
      <c r="E2457" t="s">
        <v>1556</v>
      </c>
      <c r="F2457" t="s">
        <v>1557</v>
      </c>
      <c r="G2457" t="s">
        <v>733</v>
      </c>
      <c r="H2457" t="s">
        <v>805</v>
      </c>
      <c r="K2457" t="s">
        <v>753</v>
      </c>
      <c r="L2457" t="s">
        <v>715</v>
      </c>
      <c r="M2457" t="s">
        <v>716</v>
      </c>
      <c r="O2457" t="s">
        <v>717</v>
      </c>
      <c r="R2457" t="s">
        <v>1077</v>
      </c>
      <c r="S2457">
        <v>0</v>
      </c>
      <c r="T2457" t="s">
        <v>219</v>
      </c>
      <c r="U2457">
        <v>0.5</v>
      </c>
      <c r="V2457" t="s">
        <v>718</v>
      </c>
      <c r="W2457" t="s">
        <v>744</v>
      </c>
      <c r="X2457" t="s">
        <v>744</v>
      </c>
      <c r="Y2457" t="s">
        <v>754</v>
      </c>
      <c r="Z2457">
        <v>12</v>
      </c>
      <c r="AA2457" t="s">
        <v>722</v>
      </c>
      <c r="AB2457" t="s">
        <v>1558</v>
      </c>
      <c r="AC2457">
        <v>49789</v>
      </c>
      <c r="AD2457" t="s">
        <v>1559</v>
      </c>
      <c r="AE2457" t="s">
        <v>1560</v>
      </c>
      <c r="AF2457">
        <v>1995</v>
      </c>
    </row>
    <row r="2458" spans="1:32" x14ac:dyDescent="0.2">
      <c r="A2458" t="s">
        <v>928</v>
      </c>
      <c r="B2458">
        <v>10108642</v>
      </c>
      <c r="C2458" t="s">
        <v>929</v>
      </c>
      <c r="D2458" t="s">
        <v>709</v>
      </c>
      <c r="E2458" t="s">
        <v>751</v>
      </c>
      <c r="F2458" t="s">
        <v>732</v>
      </c>
      <c r="G2458" t="s">
        <v>733</v>
      </c>
      <c r="J2458" t="s">
        <v>722</v>
      </c>
      <c r="K2458" t="s">
        <v>753</v>
      </c>
      <c r="L2458" t="s">
        <v>715</v>
      </c>
      <c r="M2458" t="s">
        <v>716</v>
      </c>
      <c r="N2458">
        <v>5</v>
      </c>
      <c r="O2458" t="s">
        <v>717</v>
      </c>
      <c r="R2458" t="s">
        <v>1077</v>
      </c>
      <c r="S2458">
        <v>5.0000000000000001E-3</v>
      </c>
      <c r="T2458" t="s">
        <v>219</v>
      </c>
      <c r="U2458">
        <v>7.4999999999999997E-3</v>
      </c>
      <c r="V2458" t="s">
        <v>718</v>
      </c>
      <c r="W2458" t="s">
        <v>744</v>
      </c>
      <c r="X2458" t="s">
        <v>744</v>
      </c>
      <c r="Y2458" t="s">
        <v>754</v>
      </c>
      <c r="Z2458">
        <v>4</v>
      </c>
      <c r="AA2458" t="s">
        <v>722</v>
      </c>
      <c r="AB2458" t="s">
        <v>1512</v>
      </c>
      <c r="AC2458">
        <v>13554</v>
      </c>
      <c r="AD2458" t="s">
        <v>1513</v>
      </c>
      <c r="AE2458" t="s">
        <v>1514</v>
      </c>
      <c r="AF2458">
        <v>1994</v>
      </c>
    </row>
    <row r="2459" spans="1:32" x14ac:dyDescent="0.2">
      <c r="A2459" t="s">
        <v>928</v>
      </c>
      <c r="B2459">
        <v>10108642</v>
      </c>
      <c r="C2459" t="s">
        <v>929</v>
      </c>
      <c r="D2459" t="s">
        <v>709</v>
      </c>
      <c r="E2459" t="s">
        <v>1556</v>
      </c>
      <c r="F2459" t="s">
        <v>1557</v>
      </c>
      <c r="G2459" t="s">
        <v>733</v>
      </c>
      <c r="H2459" t="s">
        <v>805</v>
      </c>
      <c r="K2459" t="s">
        <v>753</v>
      </c>
      <c r="L2459" t="s">
        <v>773</v>
      </c>
      <c r="M2459" t="s">
        <v>716</v>
      </c>
      <c r="O2459" t="s">
        <v>717</v>
      </c>
      <c r="R2459" t="s">
        <v>1077</v>
      </c>
      <c r="S2459">
        <v>1.5</v>
      </c>
      <c r="T2459" t="s">
        <v>219</v>
      </c>
      <c r="U2459">
        <v>2</v>
      </c>
      <c r="V2459" t="s">
        <v>718</v>
      </c>
      <c r="W2459" t="s">
        <v>744</v>
      </c>
      <c r="X2459" t="s">
        <v>744</v>
      </c>
      <c r="Y2459" t="s">
        <v>754</v>
      </c>
      <c r="Z2459">
        <v>5</v>
      </c>
      <c r="AA2459" t="s">
        <v>722</v>
      </c>
      <c r="AB2459" t="s">
        <v>1558</v>
      </c>
      <c r="AC2459">
        <v>49789</v>
      </c>
      <c r="AD2459" t="s">
        <v>1559</v>
      </c>
      <c r="AE2459" t="s">
        <v>1560</v>
      </c>
      <c r="AF2459">
        <v>1995</v>
      </c>
    </row>
    <row r="2460" spans="1:32" x14ac:dyDescent="0.2">
      <c r="A2460" t="s">
        <v>928</v>
      </c>
      <c r="B2460">
        <v>10108642</v>
      </c>
      <c r="C2460" t="s">
        <v>929</v>
      </c>
      <c r="D2460" t="s">
        <v>709</v>
      </c>
      <c r="E2460" t="s">
        <v>1556</v>
      </c>
      <c r="F2460" t="s">
        <v>1557</v>
      </c>
      <c r="G2460" t="s">
        <v>733</v>
      </c>
      <c r="H2460" t="s">
        <v>805</v>
      </c>
      <c r="K2460" t="s">
        <v>753</v>
      </c>
      <c r="L2460" t="s">
        <v>773</v>
      </c>
      <c r="M2460" t="s">
        <v>716</v>
      </c>
      <c r="O2460" t="s">
        <v>717</v>
      </c>
      <c r="R2460" t="s">
        <v>1077</v>
      </c>
      <c r="S2460">
        <v>0</v>
      </c>
      <c r="T2460" t="s">
        <v>219</v>
      </c>
      <c r="U2460">
        <v>0.5</v>
      </c>
      <c r="V2460" t="s">
        <v>718</v>
      </c>
      <c r="W2460" t="s">
        <v>744</v>
      </c>
      <c r="X2460" t="s">
        <v>744</v>
      </c>
      <c r="Y2460" t="s">
        <v>754</v>
      </c>
      <c r="Z2460">
        <v>9</v>
      </c>
      <c r="AA2460" t="s">
        <v>722</v>
      </c>
      <c r="AB2460" t="s">
        <v>1558</v>
      </c>
      <c r="AC2460">
        <v>49789</v>
      </c>
      <c r="AD2460" t="s">
        <v>1559</v>
      </c>
      <c r="AE2460" t="s">
        <v>1560</v>
      </c>
      <c r="AF2460">
        <v>1995</v>
      </c>
    </row>
    <row r="2461" spans="1:32" x14ac:dyDescent="0.2">
      <c r="A2461" t="s">
        <v>928</v>
      </c>
      <c r="B2461">
        <v>10108642</v>
      </c>
      <c r="C2461" t="s">
        <v>929</v>
      </c>
      <c r="D2461" t="s">
        <v>709</v>
      </c>
      <c r="E2461" t="s">
        <v>1556</v>
      </c>
      <c r="F2461" t="s">
        <v>1557</v>
      </c>
      <c r="G2461" t="s">
        <v>733</v>
      </c>
      <c r="H2461" t="s">
        <v>805</v>
      </c>
      <c r="K2461" t="s">
        <v>753</v>
      </c>
      <c r="L2461" t="s">
        <v>715</v>
      </c>
      <c r="M2461" t="s">
        <v>716</v>
      </c>
      <c r="O2461" t="s">
        <v>717</v>
      </c>
      <c r="R2461" t="s">
        <v>1077</v>
      </c>
      <c r="S2461">
        <v>0</v>
      </c>
      <c r="T2461" t="s">
        <v>219</v>
      </c>
      <c r="U2461">
        <v>0.5</v>
      </c>
      <c r="V2461" t="s">
        <v>718</v>
      </c>
      <c r="W2461" t="s">
        <v>744</v>
      </c>
      <c r="X2461" t="s">
        <v>744</v>
      </c>
      <c r="Y2461" t="s">
        <v>754</v>
      </c>
      <c r="Z2461">
        <v>9</v>
      </c>
      <c r="AA2461" t="s">
        <v>722</v>
      </c>
      <c r="AB2461" t="s">
        <v>1558</v>
      </c>
      <c r="AC2461">
        <v>49789</v>
      </c>
      <c r="AD2461" t="s">
        <v>1559</v>
      </c>
      <c r="AE2461" t="s">
        <v>1560</v>
      </c>
      <c r="AF2461">
        <v>1995</v>
      </c>
    </row>
    <row r="2462" spans="1:32" x14ac:dyDescent="0.2">
      <c r="A2462" t="s">
        <v>928</v>
      </c>
      <c r="B2462">
        <v>10108642</v>
      </c>
      <c r="C2462" t="s">
        <v>929</v>
      </c>
      <c r="D2462" t="s">
        <v>709</v>
      </c>
      <c r="E2462" t="s">
        <v>1556</v>
      </c>
      <c r="F2462" t="s">
        <v>1557</v>
      </c>
      <c r="G2462" t="s">
        <v>733</v>
      </c>
      <c r="H2462" t="s">
        <v>805</v>
      </c>
      <c r="K2462" t="s">
        <v>753</v>
      </c>
      <c r="L2462" t="s">
        <v>773</v>
      </c>
      <c r="M2462" t="s">
        <v>716</v>
      </c>
      <c r="O2462" t="s">
        <v>717</v>
      </c>
      <c r="R2462" t="s">
        <v>1077</v>
      </c>
      <c r="S2462">
        <v>0</v>
      </c>
      <c r="T2462" t="s">
        <v>219</v>
      </c>
      <c r="U2462">
        <v>0.5</v>
      </c>
      <c r="V2462" t="s">
        <v>718</v>
      </c>
      <c r="W2462" t="s">
        <v>744</v>
      </c>
      <c r="X2462" t="s">
        <v>744</v>
      </c>
      <c r="Y2462" t="s">
        <v>754</v>
      </c>
      <c r="Z2462">
        <v>20</v>
      </c>
      <c r="AA2462" t="s">
        <v>722</v>
      </c>
      <c r="AB2462" t="s">
        <v>1558</v>
      </c>
      <c r="AC2462">
        <v>49789</v>
      </c>
      <c r="AD2462" t="s">
        <v>1559</v>
      </c>
      <c r="AE2462" t="s">
        <v>1560</v>
      </c>
      <c r="AF2462">
        <v>1995</v>
      </c>
    </row>
    <row r="2463" spans="1:32" x14ac:dyDescent="0.2">
      <c r="A2463" t="s">
        <v>928</v>
      </c>
      <c r="B2463">
        <v>10108642</v>
      </c>
      <c r="C2463" t="s">
        <v>929</v>
      </c>
      <c r="D2463" t="s">
        <v>709</v>
      </c>
      <c r="E2463" t="s">
        <v>1556</v>
      </c>
      <c r="F2463" t="s">
        <v>1557</v>
      </c>
      <c r="G2463" t="s">
        <v>733</v>
      </c>
      <c r="H2463" t="s">
        <v>805</v>
      </c>
      <c r="K2463" t="s">
        <v>753</v>
      </c>
      <c r="L2463" t="s">
        <v>715</v>
      </c>
      <c r="M2463" t="s">
        <v>716</v>
      </c>
      <c r="O2463" t="s">
        <v>717</v>
      </c>
      <c r="R2463" t="s">
        <v>1077</v>
      </c>
      <c r="S2463">
        <v>0</v>
      </c>
      <c r="T2463" t="s">
        <v>219</v>
      </c>
      <c r="U2463">
        <v>0.5</v>
      </c>
      <c r="V2463" t="s">
        <v>718</v>
      </c>
      <c r="W2463" t="s">
        <v>744</v>
      </c>
      <c r="X2463" t="s">
        <v>744</v>
      </c>
      <c r="Y2463" t="s">
        <v>754</v>
      </c>
      <c r="Z2463">
        <v>15</v>
      </c>
      <c r="AA2463" t="s">
        <v>722</v>
      </c>
      <c r="AB2463" t="s">
        <v>1558</v>
      </c>
      <c r="AC2463">
        <v>49789</v>
      </c>
      <c r="AD2463" t="s">
        <v>1559</v>
      </c>
      <c r="AE2463" t="s">
        <v>1560</v>
      </c>
      <c r="AF2463">
        <v>1995</v>
      </c>
    </row>
    <row r="2464" spans="1:32" x14ac:dyDescent="0.2">
      <c r="A2464" t="s">
        <v>928</v>
      </c>
      <c r="B2464">
        <v>10108642</v>
      </c>
      <c r="C2464" t="s">
        <v>929</v>
      </c>
      <c r="D2464" t="s">
        <v>709</v>
      </c>
      <c r="E2464" t="s">
        <v>1556</v>
      </c>
      <c r="F2464" t="s">
        <v>1557</v>
      </c>
      <c r="G2464" t="s">
        <v>733</v>
      </c>
      <c r="H2464" t="s">
        <v>805</v>
      </c>
      <c r="K2464" t="s">
        <v>753</v>
      </c>
      <c r="L2464" t="s">
        <v>773</v>
      </c>
      <c r="M2464" t="s">
        <v>716</v>
      </c>
      <c r="O2464" t="s">
        <v>717</v>
      </c>
      <c r="R2464" t="s">
        <v>1077</v>
      </c>
      <c r="S2464">
        <v>0</v>
      </c>
      <c r="T2464" t="s">
        <v>219</v>
      </c>
      <c r="U2464">
        <v>0.5</v>
      </c>
      <c r="V2464" t="s">
        <v>718</v>
      </c>
      <c r="W2464" t="s">
        <v>744</v>
      </c>
      <c r="X2464" t="s">
        <v>744</v>
      </c>
      <c r="Y2464" t="s">
        <v>754</v>
      </c>
      <c r="Z2464">
        <v>17</v>
      </c>
      <c r="AA2464" t="s">
        <v>722</v>
      </c>
      <c r="AB2464" t="s">
        <v>1558</v>
      </c>
      <c r="AC2464">
        <v>49789</v>
      </c>
      <c r="AD2464" t="s">
        <v>1559</v>
      </c>
      <c r="AE2464" t="s">
        <v>1560</v>
      </c>
      <c r="AF2464">
        <v>1995</v>
      </c>
    </row>
    <row r="2465" spans="1:32" x14ac:dyDescent="0.2">
      <c r="A2465" t="s">
        <v>928</v>
      </c>
      <c r="B2465">
        <v>10108642</v>
      </c>
      <c r="C2465" t="s">
        <v>929</v>
      </c>
      <c r="D2465" t="s">
        <v>709</v>
      </c>
      <c r="E2465" t="s">
        <v>1556</v>
      </c>
      <c r="F2465" t="s">
        <v>1557</v>
      </c>
      <c r="G2465" t="s">
        <v>733</v>
      </c>
      <c r="H2465" t="s">
        <v>805</v>
      </c>
      <c r="K2465" t="s">
        <v>753</v>
      </c>
      <c r="L2465" t="s">
        <v>773</v>
      </c>
      <c r="M2465" t="s">
        <v>716</v>
      </c>
      <c r="O2465" t="s">
        <v>717</v>
      </c>
      <c r="R2465" t="s">
        <v>1077</v>
      </c>
      <c r="S2465">
        <v>0</v>
      </c>
      <c r="T2465" t="s">
        <v>219</v>
      </c>
      <c r="U2465">
        <v>0.5</v>
      </c>
      <c r="V2465" t="s">
        <v>718</v>
      </c>
      <c r="W2465" t="s">
        <v>744</v>
      </c>
      <c r="X2465" t="s">
        <v>744</v>
      </c>
      <c r="Y2465" t="s">
        <v>754</v>
      </c>
      <c r="Z2465">
        <v>19</v>
      </c>
      <c r="AA2465" t="s">
        <v>722</v>
      </c>
      <c r="AB2465" t="s">
        <v>1558</v>
      </c>
      <c r="AC2465">
        <v>49789</v>
      </c>
      <c r="AD2465" t="s">
        <v>1559</v>
      </c>
      <c r="AE2465" t="s">
        <v>1560</v>
      </c>
      <c r="AF2465">
        <v>1995</v>
      </c>
    </row>
    <row r="2466" spans="1:32" x14ac:dyDescent="0.2">
      <c r="A2466" t="s">
        <v>928</v>
      </c>
      <c r="B2466">
        <v>10108642</v>
      </c>
      <c r="C2466" t="s">
        <v>929</v>
      </c>
      <c r="D2466" t="s">
        <v>709</v>
      </c>
      <c r="E2466" t="s">
        <v>1556</v>
      </c>
      <c r="F2466" t="s">
        <v>1557</v>
      </c>
      <c r="G2466" t="s">
        <v>733</v>
      </c>
      <c r="H2466" t="s">
        <v>805</v>
      </c>
      <c r="K2466" t="s">
        <v>753</v>
      </c>
      <c r="L2466" t="s">
        <v>715</v>
      </c>
      <c r="M2466" t="s">
        <v>716</v>
      </c>
      <c r="O2466" t="s">
        <v>717</v>
      </c>
      <c r="R2466" t="s">
        <v>1077</v>
      </c>
      <c r="S2466">
        <v>0</v>
      </c>
      <c r="T2466" t="s">
        <v>219</v>
      </c>
      <c r="U2466">
        <v>0.5</v>
      </c>
      <c r="V2466" t="s">
        <v>718</v>
      </c>
      <c r="W2466" t="s">
        <v>744</v>
      </c>
      <c r="X2466" t="s">
        <v>744</v>
      </c>
      <c r="Y2466" t="s">
        <v>754</v>
      </c>
      <c r="Z2466">
        <v>8</v>
      </c>
      <c r="AA2466" t="s">
        <v>722</v>
      </c>
      <c r="AB2466" t="s">
        <v>1558</v>
      </c>
      <c r="AC2466">
        <v>49789</v>
      </c>
      <c r="AD2466" t="s">
        <v>1559</v>
      </c>
      <c r="AE2466" t="s">
        <v>1560</v>
      </c>
      <c r="AF2466">
        <v>1995</v>
      </c>
    </row>
    <row r="2467" spans="1:32" x14ac:dyDescent="0.2">
      <c r="A2467" t="s">
        <v>928</v>
      </c>
      <c r="B2467">
        <v>10108642</v>
      </c>
      <c r="C2467" t="s">
        <v>929</v>
      </c>
      <c r="D2467" t="s">
        <v>709</v>
      </c>
      <c r="E2467" t="s">
        <v>1556</v>
      </c>
      <c r="F2467" t="s">
        <v>1557</v>
      </c>
      <c r="G2467" t="s">
        <v>733</v>
      </c>
      <c r="H2467" t="s">
        <v>805</v>
      </c>
      <c r="K2467" t="s">
        <v>753</v>
      </c>
      <c r="L2467" t="s">
        <v>773</v>
      </c>
      <c r="M2467" t="s">
        <v>716</v>
      </c>
      <c r="O2467" t="s">
        <v>717</v>
      </c>
      <c r="R2467" t="s">
        <v>1077</v>
      </c>
      <c r="S2467">
        <v>0</v>
      </c>
      <c r="T2467" t="s">
        <v>219</v>
      </c>
      <c r="U2467">
        <v>0.5</v>
      </c>
      <c r="V2467" t="s">
        <v>718</v>
      </c>
      <c r="W2467" t="s">
        <v>744</v>
      </c>
      <c r="X2467" t="s">
        <v>744</v>
      </c>
      <c r="Y2467" t="s">
        <v>754</v>
      </c>
      <c r="Z2467">
        <v>12</v>
      </c>
      <c r="AA2467" t="s">
        <v>722</v>
      </c>
      <c r="AB2467" t="s">
        <v>1558</v>
      </c>
      <c r="AC2467">
        <v>49789</v>
      </c>
      <c r="AD2467" t="s">
        <v>1559</v>
      </c>
      <c r="AE2467" t="s">
        <v>1560</v>
      </c>
      <c r="AF2467">
        <v>1995</v>
      </c>
    </row>
    <row r="2468" spans="1:32" x14ac:dyDescent="0.2">
      <c r="A2468" t="s">
        <v>928</v>
      </c>
      <c r="B2468">
        <v>10108642</v>
      </c>
      <c r="C2468" t="s">
        <v>929</v>
      </c>
      <c r="D2468" t="s">
        <v>709</v>
      </c>
      <c r="E2468" t="s">
        <v>1556</v>
      </c>
      <c r="F2468" t="s">
        <v>1557</v>
      </c>
      <c r="G2468" t="s">
        <v>733</v>
      </c>
      <c r="H2468" t="s">
        <v>805</v>
      </c>
      <c r="K2468" t="s">
        <v>753</v>
      </c>
      <c r="L2468" t="s">
        <v>715</v>
      </c>
      <c r="M2468" t="s">
        <v>716</v>
      </c>
      <c r="O2468" t="s">
        <v>717</v>
      </c>
      <c r="R2468" t="s">
        <v>1077</v>
      </c>
      <c r="S2468">
        <v>0</v>
      </c>
      <c r="T2468" t="s">
        <v>219</v>
      </c>
      <c r="U2468">
        <v>0.5</v>
      </c>
      <c r="V2468" t="s">
        <v>718</v>
      </c>
      <c r="W2468" t="s">
        <v>744</v>
      </c>
      <c r="X2468" t="s">
        <v>744</v>
      </c>
      <c r="Y2468" t="s">
        <v>754</v>
      </c>
      <c r="Z2468">
        <v>5</v>
      </c>
      <c r="AA2468" t="s">
        <v>722</v>
      </c>
      <c r="AB2468" t="s">
        <v>1558</v>
      </c>
      <c r="AC2468">
        <v>49789</v>
      </c>
      <c r="AD2468" t="s">
        <v>1559</v>
      </c>
      <c r="AE2468" t="s">
        <v>1560</v>
      </c>
      <c r="AF2468">
        <v>1995</v>
      </c>
    </row>
    <row r="2469" spans="1:32" x14ac:dyDescent="0.2">
      <c r="A2469" t="s">
        <v>928</v>
      </c>
      <c r="B2469">
        <v>10108642</v>
      </c>
      <c r="C2469" t="s">
        <v>929</v>
      </c>
      <c r="D2469" t="s">
        <v>709</v>
      </c>
      <c r="E2469" t="s">
        <v>1556</v>
      </c>
      <c r="F2469" t="s">
        <v>1557</v>
      </c>
      <c r="G2469" t="s">
        <v>733</v>
      </c>
      <c r="H2469" t="s">
        <v>805</v>
      </c>
      <c r="K2469" t="s">
        <v>753</v>
      </c>
      <c r="L2469" t="s">
        <v>715</v>
      </c>
      <c r="M2469" t="s">
        <v>716</v>
      </c>
      <c r="O2469" t="s">
        <v>717</v>
      </c>
      <c r="R2469" t="s">
        <v>1077</v>
      </c>
      <c r="S2469">
        <v>0</v>
      </c>
      <c r="T2469" t="s">
        <v>219</v>
      </c>
      <c r="U2469">
        <v>0.5</v>
      </c>
      <c r="V2469" t="s">
        <v>718</v>
      </c>
      <c r="W2469" t="s">
        <v>744</v>
      </c>
      <c r="X2469" t="s">
        <v>744</v>
      </c>
      <c r="Y2469" t="s">
        <v>754</v>
      </c>
      <c r="Z2469">
        <v>6</v>
      </c>
      <c r="AA2469" t="s">
        <v>722</v>
      </c>
      <c r="AB2469" t="s">
        <v>1558</v>
      </c>
      <c r="AC2469">
        <v>49789</v>
      </c>
      <c r="AD2469" t="s">
        <v>1559</v>
      </c>
      <c r="AE2469" t="s">
        <v>1560</v>
      </c>
      <c r="AF2469">
        <v>1995</v>
      </c>
    </row>
    <row r="2470" spans="1:32" x14ac:dyDescent="0.2">
      <c r="A2470" t="s">
        <v>928</v>
      </c>
      <c r="B2470">
        <v>10108642</v>
      </c>
      <c r="C2470" t="s">
        <v>929</v>
      </c>
      <c r="D2470" t="s">
        <v>709</v>
      </c>
      <c r="E2470" t="s">
        <v>1556</v>
      </c>
      <c r="F2470" t="s">
        <v>1557</v>
      </c>
      <c r="G2470" t="s">
        <v>733</v>
      </c>
      <c r="H2470" t="s">
        <v>805</v>
      </c>
      <c r="K2470" t="s">
        <v>753</v>
      </c>
      <c r="L2470" t="s">
        <v>773</v>
      </c>
      <c r="M2470" t="s">
        <v>716</v>
      </c>
      <c r="O2470" t="s">
        <v>717</v>
      </c>
      <c r="R2470" t="s">
        <v>1077</v>
      </c>
      <c r="S2470">
        <v>0</v>
      </c>
      <c r="T2470" t="s">
        <v>219</v>
      </c>
      <c r="U2470">
        <v>0.5</v>
      </c>
      <c r="V2470" t="s">
        <v>718</v>
      </c>
      <c r="W2470" t="s">
        <v>744</v>
      </c>
      <c r="X2470" t="s">
        <v>744</v>
      </c>
      <c r="Y2470" t="s">
        <v>754</v>
      </c>
      <c r="Z2470">
        <v>18</v>
      </c>
      <c r="AA2470" t="s">
        <v>722</v>
      </c>
      <c r="AB2470" t="s">
        <v>1558</v>
      </c>
      <c r="AC2470">
        <v>49789</v>
      </c>
      <c r="AD2470" t="s">
        <v>1559</v>
      </c>
      <c r="AE2470" t="s">
        <v>1560</v>
      </c>
      <c r="AF2470">
        <v>1995</v>
      </c>
    </row>
    <row r="2471" spans="1:32" x14ac:dyDescent="0.2">
      <c r="A2471" t="s">
        <v>928</v>
      </c>
      <c r="B2471">
        <v>10108642</v>
      </c>
      <c r="C2471" t="s">
        <v>929</v>
      </c>
      <c r="D2471" t="s">
        <v>709</v>
      </c>
      <c r="E2471" t="s">
        <v>1556</v>
      </c>
      <c r="F2471" t="s">
        <v>1557</v>
      </c>
      <c r="G2471" t="s">
        <v>733</v>
      </c>
      <c r="H2471" t="s">
        <v>805</v>
      </c>
      <c r="K2471" t="s">
        <v>753</v>
      </c>
      <c r="L2471" t="s">
        <v>715</v>
      </c>
      <c r="M2471" t="s">
        <v>716</v>
      </c>
      <c r="O2471" t="s">
        <v>717</v>
      </c>
      <c r="R2471" t="s">
        <v>1077</v>
      </c>
      <c r="S2471">
        <v>0</v>
      </c>
      <c r="T2471" t="s">
        <v>219</v>
      </c>
      <c r="U2471">
        <v>0.5</v>
      </c>
      <c r="V2471" t="s">
        <v>718</v>
      </c>
      <c r="W2471" t="s">
        <v>744</v>
      </c>
      <c r="X2471" t="s">
        <v>744</v>
      </c>
      <c r="Y2471" t="s">
        <v>754</v>
      </c>
      <c r="Z2471">
        <v>18</v>
      </c>
      <c r="AA2471" t="s">
        <v>722</v>
      </c>
      <c r="AB2471" t="s">
        <v>1558</v>
      </c>
      <c r="AC2471">
        <v>49789</v>
      </c>
      <c r="AD2471" t="s">
        <v>1559</v>
      </c>
      <c r="AE2471" t="s">
        <v>1560</v>
      </c>
      <c r="AF2471">
        <v>1995</v>
      </c>
    </row>
    <row r="2472" spans="1:32" x14ac:dyDescent="0.2">
      <c r="A2472" t="s">
        <v>928</v>
      </c>
      <c r="B2472">
        <v>10108642</v>
      </c>
      <c r="C2472" t="s">
        <v>929</v>
      </c>
      <c r="D2472" t="s">
        <v>709</v>
      </c>
      <c r="E2472" t="s">
        <v>1556</v>
      </c>
      <c r="F2472" t="s">
        <v>1557</v>
      </c>
      <c r="G2472" t="s">
        <v>733</v>
      </c>
      <c r="H2472" t="s">
        <v>805</v>
      </c>
      <c r="K2472" t="s">
        <v>753</v>
      </c>
      <c r="L2472" t="s">
        <v>715</v>
      </c>
      <c r="M2472" t="s">
        <v>716</v>
      </c>
      <c r="O2472" t="s">
        <v>717</v>
      </c>
      <c r="R2472" t="s">
        <v>1077</v>
      </c>
      <c r="S2472">
        <v>0</v>
      </c>
      <c r="T2472" t="s">
        <v>219</v>
      </c>
      <c r="U2472">
        <v>0.5</v>
      </c>
      <c r="V2472" t="s">
        <v>718</v>
      </c>
      <c r="W2472" t="s">
        <v>744</v>
      </c>
      <c r="X2472" t="s">
        <v>744</v>
      </c>
      <c r="Y2472" t="s">
        <v>754</v>
      </c>
      <c r="Z2472">
        <v>14</v>
      </c>
      <c r="AA2472" t="s">
        <v>722</v>
      </c>
      <c r="AB2472" t="s">
        <v>1558</v>
      </c>
      <c r="AC2472">
        <v>49789</v>
      </c>
      <c r="AD2472" t="s">
        <v>1559</v>
      </c>
      <c r="AE2472" t="s">
        <v>1560</v>
      </c>
      <c r="AF2472">
        <v>1995</v>
      </c>
    </row>
    <row r="2473" spans="1:32" x14ac:dyDescent="0.2">
      <c r="A2473" t="s">
        <v>928</v>
      </c>
      <c r="B2473">
        <v>10108642</v>
      </c>
      <c r="C2473" t="s">
        <v>929</v>
      </c>
      <c r="D2473" t="s">
        <v>709</v>
      </c>
      <c r="E2473" t="s">
        <v>1556</v>
      </c>
      <c r="F2473" t="s">
        <v>1557</v>
      </c>
      <c r="G2473" t="s">
        <v>733</v>
      </c>
      <c r="H2473" t="s">
        <v>805</v>
      </c>
      <c r="K2473" t="s">
        <v>753</v>
      </c>
      <c r="L2473" t="s">
        <v>715</v>
      </c>
      <c r="M2473" t="s">
        <v>716</v>
      </c>
      <c r="O2473" t="s">
        <v>717</v>
      </c>
      <c r="R2473" t="s">
        <v>1077</v>
      </c>
      <c r="S2473">
        <v>0</v>
      </c>
      <c r="T2473" t="s">
        <v>219</v>
      </c>
      <c r="U2473">
        <v>0.5</v>
      </c>
      <c r="V2473" t="s">
        <v>718</v>
      </c>
      <c r="W2473" t="s">
        <v>744</v>
      </c>
      <c r="X2473" t="s">
        <v>744</v>
      </c>
      <c r="Y2473" t="s">
        <v>754</v>
      </c>
      <c r="Z2473">
        <v>20</v>
      </c>
      <c r="AA2473" t="s">
        <v>722</v>
      </c>
      <c r="AB2473" t="s">
        <v>1558</v>
      </c>
      <c r="AC2473">
        <v>49789</v>
      </c>
      <c r="AD2473" t="s">
        <v>1559</v>
      </c>
      <c r="AE2473" t="s">
        <v>1560</v>
      </c>
      <c r="AF2473">
        <v>1995</v>
      </c>
    </row>
    <row r="2474" spans="1:32" x14ac:dyDescent="0.2">
      <c r="A2474" t="s">
        <v>928</v>
      </c>
      <c r="B2474">
        <v>10108642</v>
      </c>
      <c r="C2474" t="s">
        <v>929</v>
      </c>
      <c r="D2474" t="s">
        <v>709</v>
      </c>
      <c r="E2474" t="s">
        <v>1556</v>
      </c>
      <c r="F2474" t="s">
        <v>1557</v>
      </c>
      <c r="G2474" t="s">
        <v>733</v>
      </c>
      <c r="H2474" t="s">
        <v>805</v>
      </c>
      <c r="K2474" t="s">
        <v>753</v>
      </c>
      <c r="L2474" t="s">
        <v>715</v>
      </c>
      <c r="M2474" t="s">
        <v>716</v>
      </c>
      <c r="O2474" t="s">
        <v>717</v>
      </c>
      <c r="R2474" t="s">
        <v>1077</v>
      </c>
      <c r="S2474">
        <v>0</v>
      </c>
      <c r="T2474" t="s">
        <v>219</v>
      </c>
      <c r="U2474">
        <v>0.5</v>
      </c>
      <c r="V2474" t="s">
        <v>718</v>
      </c>
      <c r="W2474" t="s">
        <v>744</v>
      </c>
      <c r="X2474" t="s">
        <v>744</v>
      </c>
      <c r="Y2474" t="s">
        <v>754</v>
      </c>
      <c r="Z2474">
        <v>16</v>
      </c>
      <c r="AA2474" t="s">
        <v>722</v>
      </c>
      <c r="AB2474" t="s">
        <v>1558</v>
      </c>
      <c r="AC2474">
        <v>49789</v>
      </c>
      <c r="AD2474" t="s">
        <v>1559</v>
      </c>
      <c r="AE2474" t="s">
        <v>1560</v>
      </c>
      <c r="AF2474">
        <v>1995</v>
      </c>
    </row>
    <row r="2475" spans="1:32" x14ac:dyDescent="0.2">
      <c r="A2475" t="s">
        <v>928</v>
      </c>
      <c r="B2475">
        <v>10108642</v>
      </c>
      <c r="C2475" t="s">
        <v>929</v>
      </c>
      <c r="D2475" t="s">
        <v>709</v>
      </c>
      <c r="E2475" t="s">
        <v>1556</v>
      </c>
      <c r="F2475" t="s">
        <v>1557</v>
      </c>
      <c r="G2475" t="s">
        <v>733</v>
      </c>
      <c r="H2475" t="s">
        <v>805</v>
      </c>
      <c r="K2475" t="s">
        <v>753</v>
      </c>
      <c r="L2475" t="s">
        <v>715</v>
      </c>
      <c r="M2475" t="s">
        <v>716</v>
      </c>
      <c r="O2475" t="s">
        <v>717</v>
      </c>
      <c r="R2475" t="s">
        <v>1077</v>
      </c>
      <c r="S2475">
        <v>0</v>
      </c>
      <c r="T2475" t="s">
        <v>219</v>
      </c>
      <c r="U2475">
        <v>0.5</v>
      </c>
      <c r="V2475" t="s">
        <v>718</v>
      </c>
      <c r="W2475" t="s">
        <v>744</v>
      </c>
      <c r="X2475" t="s">
        <v>744</v>
      </c>
      <c r="Y2475" t="s">
        <v>754</v>
      </c>
      <c r="Z2475">
        <v>11</v>
      </c>
      <c r="AA2475" t="s">
        <v>722</v>
      </c>
      <c r="AB2475" t="s">
        <v>1558</v>
      </c>
      <c r="AC2475">
        <v>49789</v>
      </c>
      <c r="AD2475" t="s">
        <v>1559</v>
      </c>
      <c r="AE2475" t="s">
        <v>1560</v>
      </c>
      <c r="AF2475">
        <v>1995</v>
      </c>
    </row>
    <row r="2476" spans="1:32" x14ac:dyDescent="0.2">
      <c r="A2476" t="s">
        <v>928</v>
      </c>
      <c r="B2476">
        <v>10108642</v>
      </c>
      <c r="C2476" t="s">
        <v>929</v>
      </c>
      <c r="D2476" t="s">
        <v>709</v>
      </c>
      <c r="E2476" t="s">
        <v>1556</v>
      </c>
      <c r="F2476" t="s">
        <v>1557</v>
      </c>
      <c r="G2476" t="s">
        <v>733</v>
      </c>
      <c r="H2476" t="s">
        <v>805</v>
      </c>
      <c r="K2476" t="s">
        <v>753</v>
      </c>
      <c r="L2476" t="s">
        <v>715</v>
      </c>
      <c r="M2476" t="s">
        <v>716</v>
      </c>
      <c r="O2476" t="s">
        <v>717</v>
      </c>
      <c r="R2476" t="s">
        <v>1077</v>
      </c>
      <c r="S2476">
        <v>0</v>
      </c>
      <c r="T2476" t="s">
        <v>219</v>
      </c>
      <c r="U2476">
        <v>0.5</v>
      </c>
      <c r="V2476" t="s">
        <v>718</v>
      </c>
      <c r="W2476" t="s">
        <v>744</v>
      </c>
      <c r="X2476" t="s">
        <v>744</v>
      </c>
      <c r="Y2476" t="s">
        <v>754</v>
      </c>
      <c r="Z2476">
        <v>17</v>
      </c>
      <c r="AA2476" t="s">
        <v>722</v>
      </c>
      <c r="AB2476" t="s">
        <v>1558</v>
      </c>
      <c r="AC2476">
        <v>49789</v>
      </c>
      <c r="AD2476" t="s">
        <v>1559</v>
      </c>
      <c r="AE2476" t="s">
        <v>1560</v>
      </c>
      <c r="AF2476">
        <v>1995</v>
      </c>
    </row>
    <row r="2477" spans="1:32" x14ac:dyDescent="0.2">
      <c r="A2477" t="s">
        <v>928</v>
      </c>
      <c r="B2477">
        <v>10108642</v>
      </c>
      <c r="C2477" t="s">
        <v>929</v>
      </c>
      <c r="D2477" t="s">
        <v>709</v>
      </c>
      <c r="E2477" t="s">
        <v>1556</v>
      </c>
      <c r="F2477" t="s">
        <v>1557</v>
      </c>
      <c r="G2477" t="s">
        <v>733</v>
      </c>
      <c r="H2477" t="s">
        <v>805</v>
      </c>
      <c r="K2477" t="s">
        <v>753</v>
      </c>
      <c r="L2477" t="s">
        <v>773</v>
      </c>
      <c r="M2477" t="s">
        <v>716</v>
      </c>
      <c r="O2477" t="s">
        <v>717</v>
      </c>
      <c r="R2477" t="s">
        <v>1077</v>
      </c>
      <c r="S2477">
        <v>0</v>
      </c>
      <c r="T2477" t="s">
        <v>219</v>
      </c>
      <c r="U2477">
        <v>0.5</v>
      </c>
      <c r="V2477" t="s">
        <v>718</v>
      </c>
      <c r="W2477" t="s">
        <v>744</v>
      </c>
      <c r="X2477" t="s">
        <v>744</v>
      </c>
      <c r="Y2477" t="s">
        <v>754</v>
      </c>
      <c r="Z2477">
        <v>10</v>
      </c>
      <c r="AA2477" t="s">
        <v>722</v>
      </c>
      <c r="AB2477" t="s">
        <v>1558</v>
      </c>
      <c r="AC2477">
        <v>49789</v>
      </c>
      <c r="AD2477" t="s">
        <v>1559</v>
      </c>
      <c r="AE2477" t="s">
        <v>1560</v>
      </c>
      <c r="AF2477">
        <v>1995</v>
      </c>
    </row>
    <row r="2478" spans="1:32" x14ac:dyDescent="0.2">
      <c r="A2478" t="s">
        <v>928</v>
      </c>
      <c r="B2478">
        <v>10108642</v>
      </c>
      <c r="C2478" t="s">
        <v>929</v>
      </c>
      <c r="D2478" t="s">
        <v>709</v>
      </c>
      <c r="E2478" t="s">
        <v>1556</v>
      </c>
      <c r="F2478" t="s">
        <v>1557</v>
      </c>
      <c r="G2478" t="s">
        <v>733</v>
      </c>
      <c r="H2478" t="s">
        <v>805</v>
      </c>
      <c r="K2478" t="s">
        <v>753</v>
      </c>
      <c r="L2478" t="s">
        <v>715</v>
      </c>
      <c r="M2478" t="s">
        <v>716</v>
      </c>
      <c r="O2478" t="s">
        <v>717</v>
      </c>
      <c r="R2478" t="s">
        <v>1077</v>
      </c>
      <c r="S2478">
        <v>0</v>
      </c>
      <c r="T2478" t="s">
        <v>219</v>
      </c>
      <c r="U2478">
        <v>0.5</v>
      </c>
      <c r="V2478" t="s">
        <v>718</v>
      </c>
      <c r="W2478" t="s">
        <v>744</v>
      </c>
      <c r="X2478" t="s">
        <v>744</v>
      </c>
      <c r="Y2478" t="s">
        <v>754</v>
      </c>
      <c r="Z2478">
        <v>19</v>
      </c>
      <c r="AA2478" t="s">
        <v>722</v>
      </c>
      <c r="AB2478" t="s">
        <v>1558</v>
      </c>
      <c r="AC2478">
        <v>49789</v>
      </c>
      <c r="AD2478" t="s">
        <v>1559</v>
      </c>
      <c r="AE2478" t="s">
        <v>1560</v>
      </c>
      <c r="AF2478">
        <v>1995</v>
      </c>
    </row>
    <row r="2479" spans="1:32" x14ac:dyDescent="0.2">
      <c r="A2479" t="s">
        <v>928</v>
      </c>
      <c r="B2479">
        <v>10108642</v>
      </c>
      <c r="C2479" t="s">
        <v>929</v>
      </c>
      <c r="D2479" t="s">
        <v>709</v>
      </c>
      <c r="E2479" t="s">
        <v>1556</v>
      </c>
      <c r="F2479" t="s">
        <v>1557</v>
      </c>
      <c r="G2479" t="s">
        <v>733</v>
      </c>
      <c r="H2479" t="s">
        <v>805</v>
      </c>
      <c r="K2479" t="s">
        <v>753</v>
      </c>
      <c r="L2479" t="s">
        <v>773</v>
      </c>
      <c r="M2479" t="s">
        <v>716</v>
      </c>
      <c r="O2479" t="s">
        <v>717</v>
      </c>
      <c r="R2479" t="s">
        <v>1077</v>
      </c>
      <c r="S2479">
        <v>0</v>
      </c>
      <c r="T2479" t="s">
        <v>219</v>
      </c>
      <c r="U2479">
        <v>0.5</v>
      </c>
      <c r="V2479" t="s">
        <v>718</v>
      </c>
      <c r="W2479" t="s">
        <v>744</v>
      </c>
      <c r="X2479" t="s">
        <v>744</v>
      </c>
      <c r="Y2479" t="s">
        <v>754</v>
      </c>
      <c r="Z2479">
        <v>11</v>
      </c>
      <c r="AA2479" t="s">
        <v>722</v>
      </c>
      <c r="AB2479" t="s">
        <v>1558</v>
      </c>
      <c r="AC2479">
        <v>49789</v>
      </c>
      <c r="AD2479" t="s">
        <v>1559</v>
      </c>
      <c r="AE2479" t="s">
        <v>1560</v>
      </c>
      <c r="AF2479">
        <v>1995</v>
      </c>
    </row>
    <row r="2480" spans="1:32" x14ac:dyDescent="0.2">
      <c r="A2480" t="s">
        <v>928</v>
      </c>
      <c r="B2480">
        <v>10108642</v>
      </c>
      <c r="C2480" t="s">
        <v>929</v>
      </c>
      <c r="D2480" t="s">
        <v>709</v>
      </c>
      <c r="E2480" t="s">
        <v>1556</v>
      </c>
      <c r="F2480" t="s">
        <v>1557</v>
      </c>
      <c r="G2480" t="s">
        <v>733</v>
      </c>
      <c r="H2480" t="s">
        <v>805</v>
      </c>
      <c r="K2480" t="s">
        <v>753</v>
      </c>
      <c r="L2480" t="s">
        <v>715</v>
      </c>
      <c r="M2480" t="s">
        <v>716</v>
      </c>
      <c r="O2480" t="s">
        <v>717</v>
      </c>
      <c r="R2480" t="s">
        <v>1077</v>
      </c>
      <c r="S2480">
        <v>0</v>
      </c>
      <c r="T2480" t="s">
        <v>219</v>
      </c>
      <c r="U2480">
        <v>0.5</v>
      </c>
      <c r="V2480" t="s">
        <v>718</v>
      </c>
      <c r="W2480" t="s">
        <v>744</v>
      </c>
      <c r="X2480" t="s">
        <v>744</v>
      </c>
      <c r="Y2480" t="s">
        <v>754</v>
      </c>
      <c r="Z2480">
        <v>7</v>
      </c>
      <c r="AA2480" t="s">
        <v>722</v>
      </c>
      <c r="AB2480" t="s">
        <v>1558</v>
      </c>
      <c r="AC2480">
        <v>49789</v>
      </c>
      <c r="AD2480" t="s">
        <v>1559</v>
      </c>
      <c r="AE2480" t="s">
        <v>1560</v>
      </c>
      <c r="AF2480">
        <v>1995</v>
      </c>
    </row>
    <row r="2481" spans="1:32" x14ac:dyDescent="0.2">
      <c r="A2481" t="s">
        <v>928</v>
      </c>
      <c r="B2481">
        <v>10108642</v>
      </c>
      <c r="C2481" t="s">
        <v>929</v>
      </c>
      <c r="D2481" t="s">
        <v>709</v>
      </c>
      <c r="E2481" t="s">
        <v>1556</v>
      </c>
      <c r="F2481" t="s">
        <v>1557</v>
      </c>
      <c r="G2481" t="s">
        <v>733</v>
      </c>
      <c r="H2481" t="s">
        <v>805</v>
      </c>
      <c r="K2481" t="s">
        <v>753</v>
      </c>
      <c r="L2481" t="s">
        <v>773</v>
      </c>
      <c r="M2481" t="s">
        <v>716</v>
      </c>
      <c r="O2481" t="s">
        <v>717</v>
      </c>
      <c r="R2481" t="s">
        <v>1077</v>
      </c>
      <c r="S2481">
        <v>0</v>
      </c>
      <c r="T2481" t="s">
        <v>219</v>
      </c>
      <c r="U2481">
        <v>0.5</v>
      </c>
      <c r="V2481" t="s">
        <v>718</v>
      </c>
      <c r="W2481" t="s">
        <v>744</v>
      </c>
      <c r="X2481" t="s">
        <v>744</v>
      </c>
      <c r="Y2481" t="s">
        <v>754</v>
      </c>
      <c r="Z2481">
        <v>14</v>
      </c>
      <c r="AA2481" t="s">
        <v>722</v>
      </c>
      <c r="AB2481" t="s">
        <v>1558</v>
      </c>
      <c r="AC2481">
        <v>49789</v>
      </c>
      <c r="AD2481" t="s">
        <v>1559</v>
      </c>
      <c r="AE2481" t="s">
        <v>1560</v>
      </c>
      <c r="AF2481">
        <v>1995</v>
      </c>
    </row>
    <row r="2482" spans="1:32" x14ac:dyDescent="0.2">
      <c r="A2482" t="s">
        <v>928</v>
      </c>
      <c r="B2482">
        <v>10108642</v>
      </c>
      <c r="C2482" t="s">
        <v>929</v>
      </c>
      <c r="D2482" t="s">
        <v>709</v>
      </c>
      <c r="E2482" t="s">
        <v>1556</v>
      </c>
      <c r="F2482" t="s">
        <v>1557</v>
      </c>
      <c r="G2482" t="s">
        <v>733</v>
      </c>
      <c r="H2482" t="s">
        <v>805</v>
      </c>
      <c r="K2482" t="s">
        <v>753</v>
      </c>
      <c r="L2482" t="s">
        <v>773</v>
      </c>
      <c r="M2482" t="s">
        <v>716</v>
      </c>
      <c r="O2482" t="s">
        <v>717</v>
      </c>
      <c r="R2482" t="s">
        <v>1077</v>
      </c>
      <c r="S2482">
        <v>2.5</v>
      </c>
      <c r="T2482" t="s">
        <v>219</v>
      </c>
      <c r="U2482">
        <v>3</v>
      </c>
      <c r="V2482" t="s">
        <v>718</v>
      </c>
      <c r="W2482" t="s">
        <v>744</v>
      </c>
      <c r="X2482" t="s">
        <v>744</v>
      </c>
      <c r="Y2482" t="s">
        <v>754</v>
      </c>
      <c r="Z2482">
        <v>4</v>
      </c>
      <c r="AA2482" t="s">
        <v>722</v>
      </c>
      <c r="AB2482" t="s">
        <v>1558</v>
      </c>
      <c r="AC2482">
        <v>49789</v>
      </c>
      <c r="AD2482" t="s">
        <v>1559</v>
      </c>
      <c r="AE2482" t="s">
        <v>1560</v>
      </c>
      <c r="AF2482">
        <v>1995</v>
      </c>
    </row>
    <row r="2483" spans="1:32" x14ac:dyDescent="0.2">
      <c r="A2483" t="s">
        <v>928</v>
      </c>
      <c r="B2483">
        <v>10108642</v>
      </c>
      <c r="C2483" t="s">
        <v>929</v>
      </c>
      <c r="D2483" t="s">
        <v>709</v>
      </c>
      <c r="E2483" t="s">
        <v>1556</v>
      </c>
      <c r="F2483" t="s">
        <v>1557</v>
      </c>
      <c r="G2483" t="s">
        <v>733</v>
      </c>
      <c r="H2483" t="s">
        <v>805</v>
      </c>
      <c r="K2483" t="s">
        <v>753</v>
      </c>
      <c r="L2483" t="s">
        <v>773</v>
      </c>
      <c r="M2483" t="s">
        <v>716</v>
      </c>
      <c r="O2483" t="s">
        <v>717</v>
      </c>
      <c r="R2483" t="s">
        <v>1077</v>
      </c>
      <c r="S2483">
        <v>0</v>
      </c>
      <c r="T2483" t="s">
        <v>219</v>
      </c>
      <c r="U2483">
        <v>0.5</v>
      </c>
      <c r="V2483" t="s">
        <v>718</v>
      </c>
      <c r="W2483" t="s">
        <v>744</v>
      </c>
      <c r="X2483" t="s">
        <v>744</v>
      </c>
      <c r="Y2483" t="s">
        <v>754</v>
      </c>
      <c r="Z2483">
        <v>15</v>
      </c>
      <c r="AA2483" t="s">
        <v>722</v>
      </c>
      <c r="AB2483" t="s">
        <v>1558</v>
      </c>
      <c r="AC2483">
        <v>49789</v>
      </c>
      <c r="AD2483" t="s">
        <v>1559</v>
      </c>
      <c r="AE2483" t="s">
        <v>1560</v>
      </c>
      <c r="AF2483">
        <v>1995</v>
      </c>
    </row>
    <row r="2484" spans="1:32" x14ac:dyDescent="0.2">
      <c r="A2484" t="s">
        <v>928</v>
      </c>
      <c r="B2484">
        <v>10108642</v>
      </c>
      <c r="C2484" t="s">
        <v>929</v>
      </c>
      <c r="D2484" t="s">
        <v>709</v>
      </c>
      <c r="E2484" t="s">
        <v>1556</v>
      </c>
      <c r="F2484" t="s">
        <v>1557</v>
      </c>
      <c r="G2484" t="s">
        <v>733</v>
      </c>
      <c r="H2484" t="s">
        <v>805</v>
      </c>
      <c r="K2484" t="s">
        <v>753</v>
      </c>
      <c r="L2484" t="s">
        <v>715</v>
      </c>
      <c r="M2484" t="s">
        <v>716</v>
      </c>
      <c r="O2484" t="s">
        <v>717</v>
      </c>
      <c r="R2484" t="s">
        <v>1077</v>
      </c>
      <c r="S2484">
        <v>0</v>
      </c>
      <c r="T2484" t="s">
        <v>219</v>
      </c>
      <c r="U2484">
        <v>0.5</v>
      </c>
      <c r="V2484" t="s">
        <v>718</v>
      </c>
      <c r="W2484" t="s">
        <v>744</v>
      </c>
      <c r="X2484" t="s">
        <v>744</v>
      </c>
      <c r="Y2484" t="s">
        <v>754</v>
      </c>
      <c r="Z2484">
        <v>10</v>
      </c>
      <c r="AA2484" t="s">
        <v>722</v>
      </c>
      <c r="AB2484" t="s">
        <v>1558</v>
      </c>
      <c r="AC2484">
        <v>49789</v>
      </c>
      <c r="AD2484" t="s">
        <v>1559</v>
      </c>
      <c r="AE2484" t="s">
        <v>1560</v>
      </c>
      <c r="AF2484">
        <v>1995</v>
      </c>
    </row>
    <row r="2485" spans="1:32" x14ac:dyDescent="0.2">
      <c r="A2485" t="s">
        <v>928</v>
      </c>
      <c r="B2485">
        <v>10108642</v>
      </c>
      <c r="C2485" t="s">
        <v>929</v>
      </c>
      <c r="D2485" t="s">
        <v>709</v>
      </c>
      <c r="E2485" t="s">
        <v>751</v>
      </c>
      <c r="F2485" t="s">
        <v>732</v>
      </c>
      <c r="G2485" t="s">
        <v>733</v>
      </c>
      <c r="J2485" t="s">
        <v>722</v>
      </c>
      <c r="K2485" t="s">
        <v>753</v>
      </c>
      <c r="L2485" t="s">
        <v>715</v>
      </c>
      <c r="M2485" t="s">
        <v>716</v>
      </c>
      <c r="N2485">
        <v>5</v>
      </c>
      <c r="O2485" t="s">
        <v>717</v>
      </c>
      <c r="R2485" t="s">
        <v>1077</v>
      </c>
      <c r="S2485">
        <v>0.01</v>
      </c>
      <c r="T2485" t="s">
        <v>219</v>
      </c>
      <c r="U2485">
        <v>1.2500000000000001E-2</v>
      </c>
      <c r="V2485" t="s">
        <v>718</v>
      </c>
      <c r="W2485" t="s">
        <v>744</v>
      </c>
      <c r="X2485" t="s">
        <v>744</v>
      </c>
      <c r="Y2485" t="s">
        <v>754</v>
      </c>
      <c r="Z2485">
        <v>4</v>
      </c>
      <c r="AA2485" t="s">
        <v>722</v>
      </c>
      <c r="AB2485" t="s">
        <v>1512</v>
      </c>
      <c r="AC2485">
        <v>13554</v>
      </c>
      <c r="AD2485" t="s">
        <v>1513</v>
      </c>
      <c r="AE2485" t="s">
        <v>1514</v>
      </c>
      <c r="AF2485">
        <v>1994</v>
      </c>
    </row>
    <row r="2486" spans="1:32" x14ac:dyDescent="0.2">
      <c r="A2486" t="s">
        <v>928</v>
      </c>
      <c r="B2486">
        <v>10108642</v>
      </c>
      <c r="C2486" t="s">
        <v>929</v>
      </c>
      <c r="D2486" t="s">
        <v>709</v>
      </c>
      <c r="E2486" t="s">
        <v>1556</v>
      </c>
      <c r="F2486" t="s">
        <v>1557</v>
      </c>
      <c r="G2486" t="s">
        <v>733</v>
      </c>
      <c r="H2486" t="s">
        <v>805</v>
      </c>
      <c r="K2486" t="s">
        <v>753</v>
      </c>
      <c r="L2486" t="s">
        <v>715</v>
      </c>
      <c r="M2486" t="s">
        <v>716</v>
      </c>
      <c r="O2486" t="s">
        <v>717</v>
      </c>
      <c r="R2486" t="s">
        <v>1077</v>
      </c>
      <c r="S2486">
        <v>0</v>
      </c>
      <c r="T2486" t="s">
        <v>219</v>
      </c>
      <c r="U2486">
        <v>0.5</v>
      </c>
      <c r="V2486" t="s">
        <v>718</v>
      </c>
      <c r="W2486" t="s">
        <v>744</v>
      </c>
      <c r="X2486" t="s">
        <v>744</v>
      </c>
      <c r="Y2486" t="s">
        <v>754</v>
      </c>
      <c r="Z2486">
        <v>4</v>
      </c>
      <c r="AA2486" t="s">
        <v>722</v>
      </c>
      <c r="AB2486" t="s">
        <v>1558</v>
      </c>
      <c r="AC2486">
        <v>49789</v>
      </c>
      <c r="AD2486" t="s">
        <v>1559</v>
      </c>
      <c r="AE2486" t="s">
        <v>1560</v>
      </c>
      <c r="AF2486">
        <v>1995</v>
      </c>
    </row>
    <row r="2487" spans="1:32" x14ac:dyDescent="0.2">
      <c r="A2487" t="s">
        <v>928</v>
      </c>
      <c r="B2487">
        <v>10108642</v>
      </c>
      <c r="C2487" t="s">
        <v>929</v>
      </c>
      <c r="D2487" t="s">
        <v>709</v>
      </c>
      <c r="E2487" t="s">
        <v>1556</v>
      </c>
      <c r="F2487" t="s">
        <v>1557</v>
      </c>
      <c r="G2487" t="s">
        <v>733</v>
      </c>
      <c r="H2487" t="s">
        <v>805</v>
      </c>
      <c r="K2487" t="s">
        <v>753</v>
      </c>
      <c r="L2487" t="s">
        <v>773</v>
      </c>
      <c r="M2487" t="s">
        <v>716</v>
      </c>
      <c r="O2487" t="s">
        <v>717</v>
      </c>
      <c r="R2487" t="s">
        <v>1077</v>
      </c>
      <c r="S2487">
        <v>0</v>
      </c>
      <c r="T2487" t="s">
        <v>219</v>
      </c>
      <c r="U2487">
        <v>0.5</v>
      </c>
      <c r="V2487" t="s">
        <v>718</v>
      </c>
      <c r="W2487" t="s">
        <v>744</v>
      </c>
      <c r="X2487" t="s">
        <v>744</v>
      </c>
      <c r="Y2487" t="s">
        <v>754</v>
      </c>
      <c r="Z2487">
        <v>8</v>
      </c>
      <c r="AA2487" t="s">
        <v>722</v>
      </c>
      <c r="AB2487" t="s">
        <v>1558</v>
      </c>
      <c r="AC2487">
        <v>49789</v>
      </c>
      <c r="AD2487" t="s">
        <v>1559</v>
      </c>
      <c r="AE2487" t="s">
        <v>1560</v>
      </c>
      <c r="AF2487">
        <v>1995</v>
      </c>
    </row>
    <row r="2488" spans="1:32" x14ac:dyDescent="0.2">
      <c r="A2488" t="s">
        <v>928</v>
      </c>
      <c r="B2488">
        <v>10108642</v>
      </c>
      <c r="C2488" t="s">
        <v>929</v>
      </c>
      <c r="D2488" t="s">
        <v>709</v>
      </c>
      <c r="E2488" t="s">
        <v>1556</v>
      </c>
      <c r="F2488" t="s">
        <v>1557</v>
      </c>
      <c r="G2488" t="s">
        <v>733</v>
      </c>
      <c r="H2488" t="s">
        <v>805</v>
      </c>
      <c r="K2488" t="s">
        <v>753</v>
      </c>
      <c r="L2488" t="s">
        <v>715</v>
      </c>
      <c r="M2488" t="s">
        <v>716</v>
      </c>
      <c r="O2488" t="s">
        <v>717</v>
      </c>
      <c r="R2488" t="s">
        <v>1077</v>
      </c>
      <c r="S2488">
        <v>0</v>
      </c>
      <c r="T2488" t="s">
        <v>219</v>
      </c>
      <c r="U2488">
        <v>0.5</v>
      </c>
      <c r="V2488" t="s">
        <v>718</v>
      </c>
      <c r="W2488" t="s">
        <v>744</v>
      </c>
      <c r="X2488" t="s">
        <v>744</v>
      </c>
      <c r="Y2488" t="s">
        <v>754</v>
      </c>
      <c r="Z2488">
        <v>13</v>
      </c>
      <c r="AA2488" t="s">
        <v>722</v>
      </c>
      <c r="AB2488" t="s">
        <v>1558</v>
      </c>
      <c r="AC2488">
        <v>49789</v>
      </c>
      <c r="AD2488" t="s">
        <v>1559</v>
      </c>
      <c r="AE2488" t="s">
        <v>1560</v>
      </c>
      <c r="AF2488">
        <v>1995</v>
      </c>
    </row>
    <row r="2489" spans="1:32" x14ac:dyDescent="0.2">
      <c r="A2489" t="s">
        <v>928</v>
      </c>
      <c r="B2489">
        <v>10108642</v>
      </c>
      <c r="C2489" t="s">
        <v>929</v>
      </c>
      <c r="D2489" t="s">
        <v>709</v>
      </c>
      <c r="E2489" t="s">
        <v>751</v>
      </c>
      <c r="F2489" t="s">
        <v>732</v>
      </c>
      <c r="G2489" t="s">
        <v>733</v>
      </c>
      <c r="J2489" t="s">
        <v>722</v>
      </c>
      <c r="K2489" t="s">
        <v>753</v>
      </c>
      <c r="L2489" t="s">
        <v>715</v>
      </c>
      <c r="M2489" t="s">
        <v>716</v>
      </c>
      <c r="N2489">
        <v>5</v>
      </c>
      <c r="O2489" t="s">
        <v>717</v>
      </c>
      <c r="R2489" t="s">
        <v>1077</v>
      </c>
      <c r="S2489">
        <v>1.2500000000000001E-2</v>
      </c>
      <c r="T2489" t="s">
        <v>219</v>
      </c>
      <c r="U2489">
        <v>1.4999999999999999E-2</v>
      </c>
      <c r="V2489" t="s">
        <v>718</v>
      </c>
      <c r="W2489" t="s">
        <v>744</v>
      </c>
      <c r="X2489" t="s">
        <v>744</v>
      </c>
      <c r="Y2489" t="s">
        <v>754</v>
      </c>
      <c r="Z2489">
        <v>4</v>
      </c>
      <c r="AA2489" t="s">
        <v>722</v>
      </c>
      <c r="AB2489" t="s">
        <v>1512</v>
      </c>
      <c r="AC2489">
        <v>13554</v>
      </c>
      <c r="AD2489" t="s">
        <v>1513</v>
      </c>
      <c r="AE2489" t="s">
        <v>1514</v>
      </c>
      <c r="AF2489">
        <v>1994</v>
      </c>
    </row>
    <row r="2490" spans="1:32" x14ac:dyDescent="0.2">
      <c r="A2490" t="s">
        <v>928</v>
      </c>
      <c r="B2490">
        <v>10108642</v>
      </c>
      <c r="C2490" t="s">
        <v>929</v>
      </c>
      <c r="D2490" t="s">
        <v>709</v>
      </c>
      <c r="E2490" t="s">
        <v>1556</v>
      </c>
      <c r="F2490" t="s">
        <v>1557</v>
      </c>
      <c r="G2490" t="s">
        <v>733</v>
      </c>
      <c r="H2490" t="s">
        <v>805</v>
      </c>
      <c r="K2490" t="s">
        <v>753</v>
      </c>
      <c r="L2490" t="s">
        <v>773</v>
      </c>
      <c r="M2490" t="s">
        <v>716</v>
      </c>
      <c r="O2490" t="s">
        <v>717</v>
      </c>
      <c r="R2490" t="s">
        <v>1077</v>
      </c>
      <c r="S2490">
        <v>1</v>
      </c>
      <c r="T2490" t="s">
        <v>219</v>
      </c>
      <c r="U2490">
        <v>1.5</v>
      </c>
      <c r="V2490" t="s">
        <v>718</v>
      </c>
      <c r="W2490" t="s">
        <v>744</v>
      </c>
      <c r="X2490" t="s">
        <v>744</v>
      </c>
      <c r="Y2490" t="s">
        <v>754</v>
      </c>
      <c r="Z2490">
        <v>6</v>
      </c>
      <c r="AA2490" t="s">
        <v>722</v>
      </c>
      <c r="AB2490" t="s">
        <v>1558</v>
      </c>
      <c r="AC2490">
        <v>49789</v>
      </c>
      <c r="AD2490" t="s">
        <v>1559</v>
      </c>
      <c r="AE2490" t="s">
        <v>1560</v>
      </c>
      <c r="AF2490">
        <v>1995</v>
      </c>
    </row>
    <row r="2491" spans="1:32" x14ac:dyDescent="0.2">
      <c r="A2491" t="s">
        <v>928</v>
      </c>
      <c r="B2491">
        <v>10108642</v>
      </c>
      <c r="C2491" t="s">
        <v>929</v>
      </c>
      <c r="D2491" t="s">
        <v>709</v>
      </c>
      <c r="E2491" t="s">
        <v>1556</v>
      </c>
      <c r="F2491" t="s">
        <v>1557</v>
      </c>
      <c r="G2491" t="s">
        <v>733</v>
      </c>
      <c r="H2491" t="s">
        <v>805</v>
      </c>
      <c r="K2491" t="s">
        <v>753</v>
      </c>
      <c r="L2491" t="s">
        <v>773</v>
      </c>
      <c r="M2491" t="s">
        <v>716</v>
      </c>
      <c r="O2491" t="s">
        <v>717</v>
      </c>
      <c r="R2491" t="s">
        <v>1077</v>
      </c>
      <c r="S2491">
        <v>0</v>
      </c>
      <c r="T2491" t="s">
        <v>219</v>
      </c>
      <c r="U2491">
        <v>0.5</v>
      </c>
      <c r="V2491" t="s">
        <v>718</v>
      </c>
      <c r="W2491" t="s">
        <v>744</v>
      </c>
      <c r="X2491" t="s">
        <v>744</v>
      </c>
      <c r="Y2491" t="s">
        <v>754</v>
      </c>
      <c r="Z2491">
        <v>13</v>
      </c>
      <c r="AA2491" t="s">
        <v>722</v>
      </c>
      <c r="AB2491" t="s">
        <v>1558</v>
      </c>
      <c r="AC2491">
        <v>49789</v>
      </c>
      <c r="AD2491" t="s">
        <v>1559</v>
      </c>
      <c r="AE2491" t="s">
        <v>1560</v>
      </c>
      <c r="AF2491">
        <v>1995</v>
      </c>
    </row>
    <row r="2492" spans="1:32" x14ac:dyDescent="0.2">
      <c r="A2492" t="s">
        <v>928</v>
      </c>
      <c r="B2492">
        <v>10108642</v>
      </c>
      <c r="C2492" t="s">
        <v>929</v>
      </c>
      <c r="D2492" t="s">
        <v>709</v>
      </c>
      <c r="E2492" t="s">
        <v>1556</v>
      </c>
      <c r="F2492" t="s">
        <v>1557</v>
      </c>
      <c r="G2492" t="s">
        <v>733</v>
      </c>
      <c r="H2492" t="s">
        <v>805</v>
      </c>
      <c r="K2492" t="s">
        <v>753</v>
      </c>
      <c r="L2492" t="s">
        <v>773</v>
      </c>
      <c r="M2492" t="s">
        <v>716</v>
      </c>
      <c r="O2492" t="s">
        <v>717</v>
      </c>
      <c r="R2492" t="s">
        <v>1077</v>
      </c>
      <c r="S2492">
        <v>0</v>
      </c>
      <c r="T2492" t="s">
        <v>219</v>
      </c>
      <c r="U2492">
        <v>0.5</v>
      </c>
      <c r="V2492" t="s">
        <v>718</v>
      </c>
      <c r="W2492" t="s">
        <v>744</v>
      </c>
      <c r="X2492" t="s">
        <v>744</v>
      </c>
      <c r="Y2492" t="s">
        <v>754</v>
      </c>
      <c r="Z2492">
        <v>16</v>
      </c>
      <c r="AA2492" t="s">
        <v>722</v>
      </c>
      <c r="AB2492" t="s">
        <v>1558</v>
      </c>
      <c r="AC2492">
        <v>49789</v>
      </c>
      <c r="AD2492" t="s">
        <v>1559</v>
      </c>
      <c r="AE2492" t="s">
        <v>1560</v>
      </c>
      <c r="AF2492">
        <v>1995</v>
      </c>
    </row>
    <row r="2493" spans="1:32" x14ac:dyDescent="0.2">
      <c r="A2493" t="s">
        <v>928</v>
      </c>
      <c r="B2493">
        <v>10108642</v>
      </c>
      <c r="C2493" t="s">
        <v>929</v>
      </c>
      <c r="D2493" t="s">
        <v>709</v>
      </c>
      <c r="E2493" t="s">
        <v>760</v>
      </c>
      <c r="F2493" t="s">
        <v>761</v>
      </c>
      <c r="G2493" t="s">
        <v>733</v>
      </c>
      <c r="I2493">
        <v>1</v>
      </c>
      <c r="J2493" t="s">
        <v>722</v>
      </c>
      <c r="K2493" t="s">
        <v>714</v>
      </c>
      <c r="L2493" t="s">
        <v>715</v>
      </c>
      <c r="M2493" t="s">
        <v>716</v>
      </c>
      <c r="N2493">
        <v>8</v>
      </c>
      <c r="O2493" t="s">
        <v>801</v>
      </c>
      <c r="S2493">
        <v>2.5999999999999998E-4</v>
      </c>
      <c r="U2493">
        <v>2.9E-4</v>
      </c>
      <c r="V2493" t="s">
        <v>718</v>
      </c>
      <c r="W2493" t="s">
        <v>774</v>
      </c>
      <c r="X2493" t="s">
        <v>780</v>
      </c>
      <c r="Y2493" t="s">
        <v>736</v>
      </c>
      <c r="Z2493">
        <v>21</v>
      </c>
      <c r="AA2493" t="s">
        <v>722</v>
      </c>
      <c r="AB2493" t="s">
        <v>1436</v>
      </c>
      <c r="AC2493">
        <v>3621</v>
      </c>
      <c r="AD2493" t="s">
        <v>1437</v>
      </c>
      <c r="AE2493" t="s">
        <v>1438</v>
      </c>
      <c r="AF2493">
        <v>1980</v>
      </c>
    </row>
    <row r="2494" spans="1:32" x14ac:dyDescent="0.2">
      <c r="A2494" t="s">
        <v>928</v>
      </c>
      <c r="B2494">
        <v>10108642</v>
      </c>
      <c r="C2494" t="s">
        <v>929</v>
      </c>
      <c r="D2494" t="s">
        <v>709</v>
      </c>
      <c r="E2494" t="s">
        <v>760</v>
      </c>
      <c r="F2494" t="s">
        <v>761</v>
      </c>
      <c r="G2494" t="s">
        <v>733</v>
      </c>
      <c r="I2494">
        <v>1</v>
      </c>
      <c r="J2494" t="s">
        <v>722</v>
      </c>
      <c r="K2494" t="s">
        <v>714</v>
      </c>
      <c r="L2494" t="s">
        <v>715</v>
      </c>
      <c r="M2494" t="s">
        <v>716</v>
      </c>
      <c r="N2494">
        <v>8</v>
      </c>
      <c r="O2494" t="s">
        <v>801</v>
      </c>
      <c r="S2494">
        <v>8.5999999999999998E-4</v>
      </c>
      <c r="U2494">
        <v>9.1E-4</v>
      </c>
      <c r="V2494" t="s">
        <v>718</v>
      </c>
      <c r="W2494" t="s">
        <v>774</v>
      </c>
      <c r="X2494" t="s">
        <v>780</v>
      </c>
      <c r="Y2494" t="s">
        <v>736</v>
      </c>
      <c r="Z2494">
        <v>21</v>
      </c>
      <c r="AA2494" t="s">
        <v>722</v>
      </c>
      <c r="AB2494" t="s">
        <v>1436</v>
      </c>
      <c r="AC2494">
        <v>3621</v>
      </c>
      <c r="AD2494" t="s">
        <v>1437</v>
      </c>
      <c r="AE2494" t="s">
        <v>1438</v>
      </c>
      <c r="AF2494">
        <v>1980</v>
      </c>
    </row>
    <row r="2495" spans="1:32" x14ac:dyDescent="0.2">
      <c r="A2495" t="s">
        <v>928</v>
      </c>
      <c r="B2495">
        <v>10108642</v>
      </c>
      <c r="C2495" t="s">
        <v>929</v>
      </c>
      <c r="D2495" t="s">
        <v>709</v>
      </c>
      <c r="E2495" t="s">
        <v>760</v>
      </c>
      <c r="F2495" t="s">
        <v>761</v>
      </c>
      <c r="G2495" t="s">
        <v>733</v>
      </c>
      <c r="I2495">
        <v>1</v>
      </c>
      <c r="J2495" t="s">
        <v>722</v>
      </c>
      <c r="K2495" t="s">
        <v>714</v>
      </c>
      <c r="L2495" t="s">
        <v>715</v>
      </c>
      <c r="M2495" t="s">
        <v>716</v>
      </c>
      <c r="N2495">
        <v>8</v>
      </c>
      <c r="O2495" t="s">
        <v>801</v>
      </c>
      <c r="S2495">
        <v>8.5999999999999998E-4</v>
      </c>
      <c r="U2495">
        <v>9.1E-4</v>
      </c>
      <c r="V2495" t="s">
        <v>718</v>
      </c>
      <c r="W2495" t="s">
        <v>774</v>
      </c>
      <c r="X2495" t="s">
        <v>780</v>
      </c>
      <c r="Y2495" t="s">
        <v>736</v>
      </c>
      <c r="Z2495">
        <v>21</v>
      </c>
      <c r="AA2495" t="s">
        <v>722</v>
      </c>
      <c r="AB2495" t="s">
        <v>1436</v>
      </c>
      <c r="AC2495">
        <v>3621</v>
      </c>
      <c r="AD2495" t="s">
        <v>1437</v>
      </c>
      <c r="AE2495" t="s">
        <v>1438</v>
      </c>
      <c r="AF2495">
        <v>1980</v>
      </c>
    </row>
    <row r="2496" spans="1:32" x14ac:dyDescent="0.2">
      <c r="A2496" t="s">
        <v>928</v>
      </c>
      <c r="B2496">
        <v>10108642</v>
      </c>
      <c r="C2496" t="s">
        <v>929</v>
      </c>
      <c r="D2496" t="s">
        <v>709</v>
      </c>
      <c r="E2496" t="s">
        <v>760</v>
      </c>
      <c r="F2496" t="s">
        <v>761</v>
      </c>
      <c r="G2496" t="s">
        <v>733</v>
      </c>
      <c r="I2496">
        <v>1</v>
      </c>
      <c r="J2496" t="s">
        <v>722</v>
      </c>
      <c r="K2496" t="s">
        <v>714</v>
      </c>
      <c r="L2496" t="s">
        <v>715</v>
      </c>
      <c r="M2496" t="s">
        <v>716</v>
      </c>
      <c r="N2496">
        <v>8</v>
      </c>
      <c r="O2496" t="s">
        <v>801</v>
      </c>
      <c r="S2496">
        <v>2.4000000000000001E-4</v>
      </c>
      <c r="U2496">
        <v>2.7999999999999998E-4</v>
      </c>
      <c r="V2496" t="s">
        <v>718</v>
      </c>
      <c r="W2496" t="s">
        <v>774</v>
      </c>
      <c r="X2496" t="s">
        <v>780</v>
      </c>
      <c r="Y2496" t="s">
        <v>736</v>
      </c>
      <c r="Z2496">
        <v>21</v>
      </c>
      <c r="AA2496" t="s">
        <v>722</v>
      </c>
      <c r="AB2496" t="s">
        <v>1436</v>
      </c>
      <c r="AC2496">
        <v>3621</v>
      </c>
      <c r="AD2496" t="s">
        <v>1437</v>
      </c>
      <c r="AE2496" t="s">
        <v>1438</v>
      </c>
      <c r="AF2496">
        <v>1980</v>
      </c>
    </row>
    <row r="2497" spans="1:32" x14ac:dyDescent="0.2">
      <c r="A2497" t="s">
        <v>928</v>
      </c>
      <c r="B2497">
        <v>10108642</v>
      </c>
      <c r="C2497" t="s">
        <v>929</v>
      </c>
      <c r="D2497" t="s">
        <v>709</v>
      </c>
      <c r="E2497" t="s">
        <v>760</v>
      </c>
      <c r="F2497" t="s">
        <v>761</v>
      </c>
      <c r="G2497" t="s">
        <v>733</v>
      </c>
      <c r="I2497">
        <v>1</v>
      </c>
      <c r="J2497" t="s">
        <v>722</v>
      </c>
      <c r="K2497" t="s">
        <v>714</v>
      </c>
      <c r="L2497" t="s">
        <v>715</v>
      </c>
      <c r="M2497" t="s">
        <v>716</v>
      </c>
      <c r="N2497">
        <v>8</v>
      </c>
      <c r="O2497" t="s">
        <v>801</v>
      </c>
      <c r="S2497">
        <v>1.97E-3</v>
      </c>
      <c r="U2497">
        <v>2.2499999999999998E-3</v>
      </c>
      <c r="V2497" t="s">
        <v>718</v>
      </c>
      <c r="W2497" t="s">
        <v>774</v>
      </c>
      <c r="X2497" t="s">
        <v>780</v>
      </c>
      <c r="Y2497" t="s">
        <v>736</v>
      </c>
      <c r="Z2497">
        <v>21</v>
      </c>
      <c r="AA2497" t="s">
        <v>722</v>
      </c>
      <c r="AB2497" t="s">
        <v>1436</v>
      </c>
      <c r="AC2497">
        <v>3621</v>
      </c>
      <c r="AD2497" t="s">
        <v>1437</v>
      </c>
      <c r="AE2497" t="s">
        <v>1438</v>
      </c>
      <c r="AF2497">
        <v>1980</v>
      </c>
    </row>
    <row r="2498" spans="1:32" x14ac:dyDescent="0.2">
      <c r="A2498" t="s">
        <v>928</v>
      </c>
      <c r="B2498">
        <v>10108642</v>
      </c>
      <c r="C2498" t="s">
        <v>929</v>
      </c>
      <c r="D2498" t="s">
        <v>709</v>
      </c>
      <c r="E2498" t="s">
        <v>760</v>
      </c>
      <c r="F2498" t="s">
        <v>761</v>
      </c>
      <c r="G2498" t="s">
        <v>733</v>
      </c>
      <c r="I2498">
        <v>1</v>
      </c>
      <c r="J2498" t="s">
        <v>722</v>
      </c>
      <c r="K2498" t="s">
        <v>714</v>
      </c>
      <c r="L2498" t="s">
        <v>715</v>
      </c>
      <c r="M2498" t="s">
        <v>716</v>
      </c>
      <c r="N2498">
        <v>8</v>
      </c>
      <c r="O2498" t="s">
        <v>801</v>
      </c>
      <c r="S2498">
        <v>4.6999999999999999E-4</v>
      </c>
      <c r="U2498">
        <v>4.8999999999999998E-4</v>
      </c>
      <c r="V2498" t="s">
        <v>718</v>
      </c>
      <c r="W2498" t="s">
        <v>774</v>
      </c>
      <c r="X2498" t="s">
        <v>780</v>
      </c>
      <c r="Y2498" t="s">
        <v>749</v>
      </c>
      <c r="Z2498">
        <v>21</v>
      </c>
      <c r="AA2498" t="s">
        <v>722</v>
      </c>
      <c r="AB2498" t="s">
        <v>1436</v>
      </c>
      <c r="AC2498">
        <v>3621</v>
      </c>
      <c r="AD2498" t="s">
        <v>1437</v>
      </c>
      <c r="AE2498" t="s">
        <v>1438</v>
      </c>
      <c r="AF2498">
        <v>1980</v>
      </c>
    </row>
    <row r="2499" spans="1:32" x14ac:dyDescent="0.2">
      <c r="A2499" t="s">
        <v>928</v>
      </c>
      <c r="B2499">
        <v>10108642</v>
      </c>
      <c r="C2499" t="s">
        <v>929</v>
      </c>
      <c r="D2499" t="s">
        <v>709</v>
      </c>
      <c r="E2499" t="s">
        <v>760</v>
      </c>
      <c r="F2499" t="s">
        <v>761</v>
      </c>
      <c r="G2499" t="s">
        <v>733</v>
      </c>
      <c r="I2499">
        <v>1</v>
      </c>
      <c r="J2499" t="s">
        <v>722</v>
      </c>
      <c r="K2499" t="s">
        <v>714</v>
      </c>
      <c r="L2499" t="s">
        <v>715</v>
      </c>
      <c r="M2499" t="s">
        <v>716</v>
      </c>
      <c r="N2499">
        <v>8</v>
      </c>
      <c r="O2499" t="s">
        <v>801</v>
      </c>
      <c r="S2499">
        <v>4.6999999999999999E-4</v>
      </c>
      <c r="U2499">
        <v>4.8999999999999998E-4</v>
      </c>
      <c r="V2499" t="s">
        <v>718</v>
      </c>
      <c r="W2499" t="s">
        <v>774</v>
      </c>
      <c r="X2499" t="s">
        <v>780</v>
      </c>
      <c r="Y2499" t="s">
        <v>749</v>
      </c>
      <c r="Z2499">
        <v>21</v>
      </c>
      <c r="AA2499" t="s">
        <v>722</v>
      </c>
      <c r="AB2499" t="s">
        <v>1436</v>
      </c>
      <c r="AC2499">
        <v>3621</v>
      </c>
      <c r="AD2499" t="s">
        <v>1437</v>
      </c>
      <c r="AE2499" t="s">
        <v>1438</v>
      </c>
      <c r="AF2499">
        <v>1980</v>
      </c>
    </row>
    <row r="2500" spans="1:32" x14ac:dyDescent="0.2">
      <c r="A2500" t="s">
        <v>928</v>
      </c>
      <c r="B2500">
        <v>10108642</v>
      </c>
      <c r="C2500" t="s">
        <v>929</v>
      </c>
      <c r="D2500" t="s">
        <v>709</v>
      </c>
      <c r="E2500" t="s">
        <v>760</v>
      </c>
      <c r="F2500" t="s">
        <v>761</v>
      </c>
      <c r="G2500" t="s">
        <v>733</v>
      </c>
      <c r="I2500">
        <v>1</v>
      </c>
      <c r="J2500" t="s">
        <v>722</v>
      </c>
      <c r="K2500" t="s">
        <v>714</v>
      </c>
      <c r="L2500" t="s">
        <v>715</v>
      </c>
      <c r="M2500" t="s">
        <v>716</v>
      </c>
      <c r="N2500">
        <v>8</v>
      </c>
      <c r="O2500" t="s">
        <v>801</v>
      </c>
      <c r="S2500">
        <v>2.4000000000000001E-4</v>
      </c>
      <c r="U2500">
        <v>2.7999999999999998E-4</v>
      </c>
      <c r="V2500" t="s">
        <v>718</v>
      </c>
      <c r="W2500" t="s">
        <v>774</v>
      </c>
      <c r="X2500" t="s">
        <v>780</v>
      </c>
      <c r="Y2500" t="s">
        <v>749</v>
      </c>
      <c r="Z2500">
        <v>21</v>
      </c>
      <c r="AA2500" t="s">
        <v>722</v>
      </c>
      <c r="AB2500" t="s">
        <v>1436</v>
      </c>
      <c r="AC2500">
        <v>3621</v>
      </c>
      <c r="AD2500" t="s">
        <v>1437</v>
      </c>
      <c r="AE2500" t="s">
        <v>1438</v>
      </c>
      <c r="AF2500">
        <v>1980</v>
      </c>
    </row>
    <row r="2501" spans="1:32" x14ac:dyDescent="0.2">
      <c r="A2501" t="s">
        <v>928</v>
      </c>
      <c r="B2501">
        <v>10108642</v>
      </c>
      <c r="C2501" t="s">
        <v>929</v>
      </c>
      <c r="D2501" t="s">
        <v>709</v>
      </c>
      <c r="E2501" t="s">
        <v>760</v>
      </c>
      <c r="F2501" t="s">
        <v>761</v>
      </c>
      <c r="G2501" t="s">
        <v>733</v>
      </c>
      <c r="I2501">
        <v>1</v>
      </c>
      <c r="J2501" t="s">
        <v>722</v>
      </c>
      <c r="K2501" t="s">
        <v>714</v>
      </c>
      <c r="L2501" t="s">
        <v>715</v>
      </c>
      <c r="M2501" t="s">
        <v>716</v>
      </c>
      <c r="N2501">
        <v>8</v>
      </c>
      <c r="O2501" t="s">
        <v>801</v>
      </c>
      <c r="S2501">
        <v>9.3000000000000005E-4</v>
      </c>
      <c r="U2501">
        <v>1.0300000000000001E-3</v>
      </c>
      <c r="V2501" t="s">
        <v>718</v>
      </c>
      <c r="W2501" t="s">
        <v>774</v>
      </c>
      <c r="X2501" t="s">
        <v>780</v>
      </c>
      <c r="Y2501" t="s">
        <v>749</v>
      </c>
      <c r="Z2501">
        <v>21</v>
      </c>
      <c r="AA2501" t="s">
        <v>722</v>
      </c>
      <c r="AB2501" t="s">
        <v>1436</v>
      </c>
      <c r="AC2501">
        <v>3621</v>
      </c>
      <c r="AD2501" t="s">
        <v>1437</v>
      </c>
      <c r="AE2501" t="s">
        <v>1438</v>
      </c>
      <c r="AF2501">
        <v>1980</v>
      </c>
    </row>
    <row r="2502" spans="1:32" x14ac:dyDescent="0.2">
      <c r="A2502" t="s">
        <v>928</v>
      </c>
      <c r="B2502">
        <v>10108642</v>
      </c>
      <c r="C2502" t="s">
        <v>929</v>
      </c>
      <c r="D2502" t="s">
        <v>709</v>
      </c>
      <c r="E2502" t="s">
        <v>760</v>
      </c>
      <c r="F2502" t="s">
        <v>761</v>
      </c>
      <c r="G2502" t="s">
        <v>733</v>
      </c>
      <c r="I2502">
        <v>1</v>
      </c>
      <c r="J2502" t="s">
        <v>722</v>
      </c>
      <c r="K2502" t="s">
        <v>714</v>
      </c>
      <c r="L2502" t="s">
        <v>715</v>
      </c>
      <c r="M2502" t="s">
        <v>716</v>
      </c>
      <c r="N2502">
        <v>8</v>
      </c>
      <c r="O2502" t="s">
        <v>801</v>
      </c>
      <c r="S2502">
        <v>1.3999999999999999E-4</v>
      </c>
      <c r="U2502">
        <v>1.4999999999999999E-4</v>
      </c>
      <c r="V2502" t="s">
        <v>718</v>
      </c>
      <c r="W2502" t="s">
        <v>774</v>
      </c>
      <c r="X2502" t="s">
        <v>780</v>
      </c>
      <c r="Y2502" t="s">
        <v>749</v>
      </c>
      <c r="Z2502">
        <v>21</v>
      </c>
      <c r="AA2502" t="s">
        <v>722</v>
      </c>
      <c r="AB2502" t="s">
        <v>1436</v>
      </c>
      <c r="AC2502">
        <v>3621</v>
      </c>
      <c r="AD2502" t="s">
        <v>1437</v>
      </c>
      <c r="AE2502" t="s">
        <v>1438</v>
      </c>
      <c r="AF2502">
        <v>1980</v>
      </c>
    </row>
    <row r="2503" spans="1:32" x14ac:dyDescent="0.2">
      <c r="A2503" t="s">
        <v>1710</v>
      </c>
      <c r="B2503">
        <v>7646799</v>
      </c>
      <c r="C2503" t="s">
        <v>1711</v>
      </c>
      <c r="D2503" t="s">
        <v>709</v>
      </c>
      <c r="E2503" t="s">
        <v>1274</v>
      </c>
      <c r="F2503" t="s">
        <v>1275</v>
      </c>
      <c r="G2503" t="s">
        <v>950</v>
      </c>
      <c r="H2503" t="s">
        <v>734</v>
      </c>
      <c r="K2503" t="s">
        <v>714</v>
      </c>
      <c r="L2503" t="s">
        <v>773</v>
      </c>
      <c r="M2503" t="s">
        <v>716</v>
      </c>
      <c r="N2503">
        <v>6</v>
      </c>
      <c r="O2503" t="s">
        <v>801</v>
      </c>
      <c r="Q2503">
        <v>0.107</v>
      </c>
      <c r="S2503">
        <v>8.5000000000000006E-2</v>
      </c>
      <c r="U2503">
        <v>0.154</v>
      </c>
      <c r="V2503" t="s">
        <v>718</v>
      </c>
      <c r="W2503" t="s">
        <v>774</v>
      </c>
      <c r="X2503" t="s">
        <v>780</v>
      </c>
      <c r="Y2503" t="s">
        <v>792</v>
      </c>
      <c r="Z2503">
        <v>28</v>
      </c>
      <c r="AA2503" t="s">
        <v>722</v>
      </c>
      <c r="AB2503" t="s">
        <v>1276</v>
      </c>
      <c r="AC2503">
        <v>169695</v>
      </c>
      <c r="AD2503" t="s">
        <v>1277</v>
      </c>
      <c r="AE2503" t="s">
        <v>1278</v>
      </c>
      <c r="AF2503">
        <v>2014</v>
      </c>
    </row>
    <row r="2504" spans="1:32" x14ac:dyDescent="0.2">
      <c r="A2504" t="s">
        <v>1710</v>
      </c>
      <c r="B2504">
        <v>7646799</v>
      </c>
      <c r="C2504" t="s">
        <v>1711</v>
      </c>
      <c r="D2504" t="s">
        <v>709</v>
      </c>
      <c r="E2504" t="s">
        <v>1274</v>
      </c>
      <c r="F2504" t="s">
        <v>1275</v>
      </c>
      <c r="G2504" t="s">
        <v>950</v>
      </c>
      <c r="H2504" t="s">
        <v>734</v>
      </c>
      <c r="K2504" t="s">
        <v>714</v>
      </c>
      <c r="L2504" t="s">
        <v>773</v>
      </c>
      <c r="M2504" t="s">
        <v>716</v>
      </c>
      <c r="N2504">
        <v>6</v>
      </c>
      <c r="O2504" t="s">
        <v>801</v>
      </c>
      <c r="Q2504">
        <v>0.13100000000000001</v>
      </c>
      <c r="V2504" t="s">
        <v>718</v>
      </c>
      <c r="W2504" t="s">
        <v>774</v>
      </c>
      <c r="X2504" t="s">
        <v>780</v>
      </c>
      <c r="Y2504" t="s">
        <v>749</v>
      </c>
      <c r="Z2504">
        <v>28</v>
      </c>
      <c r="AA2504" t="s">
        <v>722</v>
      </c>
      <c r="AB2504" t="s">
        <v>1276</v>
      </c>
      <c r="AC2504">
        <v>169695</v>
      </c>
      <c r="AD2504" t="s">
        <v>1277</v>
      </c>
      <c r="AE2504" t="s">
        <v>1278</v>
      </c>
      <c r="AF2504">
        <v>2014</v>
      </c>
    </row>
    <row r="2505" spans="1:32" x14ac:dyDescent="0.2">
      <c r="A2505" t="s">
        <v>1710</v>
      </c>
      <c r="B2505">
        <v>7646799</v>
      </c>
      <c r="C2505" t="s">
        <v>1711</v>
      </c>
      <c r="D2505" t="s">
        <v>709</v>
      </c>
      <c r="E2505" t="s">
        <v>1274</v>
      </c>
      <c r="F2505" t="s">
        <v>1275</v>
      </c>
      <c r="G2505" t="s">
        <v>950</v>
      </c>
      <c r="H2505" t="s">
        <v>734</v>
      </c>
      <c r="K2505" t="s">
        <v>714</v>
      </c>
      <c r="L2505" t="s">
        <v>773</v>
      </c>
      <c r="M2505" t="s">
        <v>716</v>
      </c>
      <c r="N2505">
        <v>6</v>
      </c>
      <c r="O2505" t="s">
        <v>801</v>
      </c>
      <c r="Q2505">
        <v>0.13100000000000001</v>
      </c>
      <c r="V2505" t="s">
        <v>718</v>
      </c>
      <c r="W2505" t="s">
        <v>774</v>
      </c>
      <c r="X2505" t="s">
        <v>780</v>
      </c>
      <c r="Y2505" t="s">
        <v>749</v>
      </c>
      <c r="Z2505">
        <v>28</v>
      </c>
      <c r="AA2505" t="s">
        <v>722</v>
      </c>
      <c r="AB2505" t="s">
        <v>1276</v>
      </c>
      <c r="AC2505">
        <v>169695</v>
      </c>
      <c r="AD2505" t="s">
        <v>1277</v>
      </c>
      <c r="AE2505" t="s">
        <v>1278</v>
      </c>
      <c r="AF2505">
        <v>2014</v>
      </c>
    </row>
    <row r="2506" spans="1:32" x14ac:dyDescent="0.2">
      <c r="A2506" t="s">
        <v>1710</v>
      </c>
      <c r="B2506">
        <v>7646799</v>
      </c>
      <c r="C2506" t="s">
        <v>1711</v>
      </c>
      <c r="D2506" t="s">
        <v>709</v>
      </c>
      <c r="E2506" t="s">
        <v>1274</v>
      </c>
      <c r="F2506" t="s">
        <v>1275</v>
      </c>
      <c r="G2506" t="s">
        <v>950</v>
      </c>
      <c r="H2506" t="s">
        <v>734</v>
      </c>
      <c r="K2506" t="s">
        <v>714</v>
      </c>
      <c r="L2506" t="s">
        <v>773</v>
      </c>
      <c r="M2506" t="s">
        <v>716</v>
      </c>
      <c r="N2506">
        <v>6</v>
      </c>
      <c r="O2506" t="s">
        <v>801</v>
      </c>
      <c r="Q2506">
        <v>0.17199999999999999</v>
      </c>
      <c r="S2506">
        <v>0.104</v>
      </c>
      <c r="U2506">
        <v>0.30099999999999999</v>
      </c>
      <c r="V2506" t="s">
        <v>718</v>
      </c>
      <c r="W2506" t="s">
        <v>774</v>
      </c>
      <c r="X2506" t="s">
        <v>780</v>
      </c>
      <c r="Y2506" t="s">
        <v>792</v>
      </c>
      <c r="Z2506">
        <v>28</v>
      </c>
      <c r="AA2506" t="s">
        <v>722</v>
      </c>
      <c r="AB2506" t="s">
        <v>1276</v>
      </c>
      <c r="AC2506">
        <v>169695</v>
      </c>
      <c r="AD2506" t="s">
        <v>1277</v>
      </c>
      <c r="AE2506" t="s">
        <v>1278</v>
      </c>
      <c r="AF2506">
        <v>2014</v>
      </c>
    </row>
    <row r="2507" spans="1:32" x14ac:dyDescent="0.2">
      <c r="A2507" t="s">
        <v>1710</v>
      </c>
      <c r="B2507">
        <v>7646799</v>
      </c>
      <c r="C2507" t="s">
        <v>1711</v>
      </c>
      <c r="D2507" t="s">
        <v>709</v>
      </c>
      <c r="E2507" t="s">
        <v>1274</v>
      </c>
      <c r="F2507" t="s">
        <v>1275</v>
      </c>
      <c r="G2507" t="s">
        <v>950</v>
      </c>
      <c r="H2507" t="s">
        <v>734</v>
      </c>
      <c r="K2507" t="s">
        <v>714</v>
      </c>
      <c r="L2507" t="s">
        <v>773</v>
      </c>
      <c r="M2507" t="s">
        <v>716</v>
      </c>
      <c r="N2507">
        <v>6</v>
      </c>
      <c r="O2507" t="s">
        <v>801</v>
      </c>
      <c r="Q2507">
        <v>0.26</v>
      </c>
      <c r="V2507" t="s">
        <v>718</v>
      </c>
      <c r="W2507" t="s">
        <v>774</v>
      </c>
      <c r="X2507" t="s">
        <v>780</v>
      </c>
      <c r="Y2507" t="s">
        <v>736</v>
      </c>
      <c r="Z2507">
        <v>28</v>
      </c>
      <c r="AA2507" t="s">
        <v>722</v>
      </c>
      <c r="AB2507" t="s">
        <v>1276</v>
      </c>
      <c r="AC2507">
        <v>169695</v>
      </c>
      <c r="AD2507" t="s">
        <v>1277</v>
      </c>
      <c r="AE2507" t="s">
        <v>1278</v>
      </c>
      <c r="AF2507">
        <v>2014</v>
      </c>
    </row>
    <row r="2508" spans="1:32" x14ac:dyDescent="0.2">
      <c r="A2508" t="s">
        <v>1710</v>
      </c>
      <c r="B2508">
        <v>7646799</v>
      </c>
      <c r="C2508" t="s">
        <v>1711</v>
      </c>
      <c r="D2508" t="s">
        <v>709</v>
      </c>
      <c r="E2508" t="s">
        <v>1274</v>
      </c>
      <c r="F2508" t="s">
        <v>1275</v>
      </c>
      <c r="G2508" t="s">
        <v>950</v>
      </c>
      <c r="H2508" t="s">
        <v>734</v>
      </c>
      <c r="K2508" t="s">
        <v>714</v>
      </c>
      <c r="L2508" t="s">
        <v>773</v>
      </c>
      <c r="M2508" t="s">
        <v>716</v>
      </c>
      <c r="N2508">
        <v>6</v>
      </c>
      <c r="O2508" t="s">
        <v>801</v>
      </c>
      <c r="Q2508">
        <v>0.26</v>
      </c>
      <c r="V2508" t="s">
        <v>718</v>
      </c>
      <c r="W2508" t="s">
        <v>774</v>
      </c>
      <c r="X2508" t="s">
        <v>780</v>
      </c>
      <c r="Y2508" t="s">
        <v>736</v>
      </c>
      <c r="Z2508">
        <v>28</v>
      </c>
      <c r="AA2508" t="s">
        <v>722</v>
      </c>
      <c r="AB2508" t="s">
        <v>1276</v>
      </c>
      <c r="AC2508">
        <v>169695</v>
      </c>
      <c r="AD2508" t="s">
        <v>1277</v>
      </c>
      <c r="AE2508" t="s">
        <v>1278</v>
      </c>
      <c r="AF2508">
        <v>2014</v>
      </c>
    </row>
    <row r="2509" spans="1:32" x14ac:dyDescent="0.2">
      <c r="A2509" t="s">
        <v>1710</v>
      </c>
      <c r="B2509">
        <v>10124433</v>
      </c>
      <c r="C2509" t="s">
        <v>1712</v>
      </c>
      <c r="D2509" t="s">
        <v>709</v>
      </c>
      <c r="E2509" t="s">
        <v>872</v>
      </c>
      <c r="F2509" t="s">
        <v>873</v>
      </c>
      <c r="G2509" t="s">
        <v>837</v>
      </c>
      <c r="K2509" t="s">
        <v>772</v>
      </c>
      <c r="L2509" t="s">
        <v>715</v>
      </c>
      <c r="M2509" t="s">
        <v>716</v>
      </c>
      <c r="O2509" t="s">
        <v>717</v>
      </c>
      <c r="Q2509">
        <v>0.39700000000000002</v>
      </c>
      <c r="S2509">
        <v>0.36</v>
      </c>
      <c r="U2509">
        <v>0.437</v>
      </c>
      <c r="V2509" t="s">
        <v>718</v>
      </c>
      <c r="W2509" t="s">
        <v>744</v>
      </c>
      <c r="X2509" t="s">
        <v>744</v>
      </c>
      <c r="Y2509" t="s">
        <v>754</v>
      </c>
      <c r="Z2509">
        <v>4</v>
      </c>
      <c r="AA2509" t="s">
        <v>722</v>
      </c>
      <c r="AB2509" t="s">
        <v>1713</v>
      </c>
      <c r="AC2509">
        <v>5081</v>
      </c>
      <c r="AD2509" t="s">
        <v>1714</v>
      </c>
      <c r="AE2509" t="s">
        <v>1715</v>
      </c>
      <c r="AF2509">
        <v>1978</v>
      </c>
    </row>
    <row r="2510" spans="1:32" x14ac:dyDescent="0.2">
      <c r="A2510" t="s">
        <v>1710</v>
      </c>
      <c r="B2510">
        <v>10141056</v>
      </c>
      <c r="C2510" t="s">
        <v>1716</v>
      </c>
      <c r="D2510" t="s">
        <v>709</v>
      </c>
      <c r="E2510" t="s">
        <v>842</v>
      </c>
      <c r="F2510" t="s">
        <v>843</v>
      </c>
      <c r="G2510" t="s">
        <v>844</v>
      </c>
      <c r="H2510" t="s">
        <v>838</v>
      </c>
      <c r="K2510" t="s">
        <v>714</v>
      </c>
      <c r="L2510" t="s">
        <v>715</v>
      </c>
      <c r="M2510" t="s">
        <v>716</v>
      </c>
      <c r="O2510" t="s">
        <v>717</v>
      </c>
      <c r="Q2510">
        <v>0.47</v>
      </c>
      <c r="S2510">
        <v>0.38</v>
      </c>
      <c r="U2510">
        <v>0.57999999999999996</v>
      </c>
      <c r="V2510" t="s">
        <v>718</v>
      </c>
      <c r="W2510" t="s">
        <v>744</v>
      </c>
      <c r="X2510" t="s">
        <v>744</v>
      </c>
      <c r="Y2510" t="s">
        <v>754</v>
      </c>
      <c r="Z2510">
        <v>28</v>
      </c>
      <c r="AA2510" t="s">
        <v>722</v>
      </c>
      <c r="AB2510" t="s">
        <v>839</v>
      </c>
      <c r="AC2510">
        <v>5305</v>
      </c>
      <c r="AD2510" t="s">
        <v>840</v>
      </c>
      <c r="AE2510" t="s">
        <v>841</v>
      </c>
      <c r="AF2510">
        <v>1978</v>
      </c>
    </row>
    <row r="2511" spans="1:32" x14ac:dyDescent="0.2">
      <c r="A2511" t="s">
        <v>1710</v>
      </c>
      <c r="B2511">
        <v>7646799</v>
      </c>
      <c r="C2511" t="s">
        <v>1711</v>
      </c>
      <c r="D2511" t="s">
        <v>709</v>
      </c>
      <c r="E2511" t="s">
        <v>842</v>
      </c>
      <c r="F2511" t="s">
        <v>843</v>
      </c>
      <c r="G2511" t="s">
        <v>844</v>
      </c>
      <c r="H2511" t="s">
        <v>896</v>
      </c>
      <c r="K2511" t="s">
        <v>772</v>
      </c>
      <c r="L2511" t="s">
        <v>715</v>
      </c>
      <c r="M2511" t="s">
        <v>716</v>
      </c>
      <c r="O2511" t="s">
        <v>717</v>
      </c>
      <c r="Q2511">
        <v>0.52</v>
      </c>
      <c r="S2511">
        <v>0.28599999999999998</v>
      </c>
      <c r="U2511">
        <v>0.94499999999999995</v>
      </c>
      <c r="V2511" t="s">
        <v>718</v>
      </c>
      <c r="W2511" t="s">
        <v>744</v>
      </c>
      <c r="X2511" t="s">
        <v>744</v>
      </c>
      <c r="Y2511" t="s">
        <v>754</v>
      </c>
      <c r="Z2511">
        <v>6</v>
      </c>
      <c r="AA2511" t="s">
        <v>722</v>
      </c>
      <c r="AB2511" t="s">
        <v>1717</v>
      </c>
      <c r="AC2511">
        <v>20081</v>
      </c>
      <c r="AD2511" t="s">
        <v>1718</v>
      </c>
      <c r="AE2511" t="s">
        <v>1719</v>
      </c>
      <c r="AF2511">
        <v>1998</v>
      </c>
    </row>
    <row r="2512" spans="1:32" x14ac:dyDescent="0.2">
      <c r="A2512" t="s">
        <v>1710</v>
      </c>
      <c r="B2512">
        <v>10124433</v>
      </c>
      <c r="C2512" t="s">
        <v>1712</v>
      </c>
      <c r="D2512" t="s">
        <v>709</v>
      </c>
      <c r="E2512" t="s">
        <v>872</v>
      </c>
      <c r="F2512" t="s">
        <v>873</v>
      </c>
      <c r="G2512" t="s">
        <v>837</v>
      </c>
      <c r="K2512" t="s">
        <v>772</v>
      </c>
      <c r="L2512" t="s">
        <v>715</v>
      </c>
      <c r="M2512" t="s">
        <v>716</v>
      </c>
      <c r="O2512" t="s">
        <v>717</v>
      </c>
      <c r="Q2512">
        <v>0.52400000000000002</v>
      </c>
      <c r="S2512">
        <v>0.47</v>
      </c>
      <c r="U2512">
        <v>0.58399999999999996</v>
      </c>
      <c r="V2512" t="s">
        <v>718</v>
      </c>
      <c r="W2512" t="s">
        <v>744</v>
      </c>
      <c r="X2512" t="s">
        <v>744</v>
      </c>
      <c r="Y2512" t="s">
        <v>754</v>
      </c>
      <c r="Z2512">
        <v>4</v>
      </c>
      <c r="AA2512" t="s">
        <v>722</v>
      </c>
      <c r="AB2512" t="s">
        <v>1713</v>
      </c>
      <c r="AC2512">
        <v>5081</v>
      </c>
      <c r="AD2512" t="s">
        <v>1714</v>
      </c>
      <c r="AE2512" t="s">
        <v>1715</v>
      </c>
      <c r="AF2512">
        <v>1978</v>
      </c>
    </row>
    <row r="2513" spans="1:32" x14ac:dyDescent="0.2">
      <c r="A2513" t="s">
        <v>1710</v>
      </c>
      <c r="B2513">
        <v>10124433</v>
      </c>
      <c r="C2513" t="s">
        <v>1712</v>
      </c>
      <c r="D2513" t="s">
        <v>709</v>
      </c>
      <c r="E2513" t="s">
        <v>872</v>
      </c>
      <c r="F2513" t="s">
        <v>873</v>
      </c>
      <c r="G2513" t="s">
        <v>837</v>
      </c>
      <c r="K2513" t="s">
        <v>772</v>
      </c>
      <c r="L2513" t="s">
        <v>715</v>
      </c>
      <c r="M2513" t="s">
        <v>716</v>
      </c>
      <c r="O2513" t="s">
        <v>717</v>
      </c>
      <c r="Q2513">
        <v>0.53100000000000003</v>
      </c>
      <c r="V2513" t="s">
        <v>718</v>
      </c>
      <c r="W2513" t="s">
        <v>744</v>
      </c>
      <c r="X2513" t="s">
        <v>744</v>
      </c>
      <c r="Y2513" t="s">
        <v>754</v>
      </c>
      <c r="Z2513">
        <v>4</v>
      </c>
      <c r="AA2513" t="s">
        <v>722</v>
      </c>
      <c r="AB2513" t="s">
        <v>1713</v>
      </c>
      <c r="AC2513">
        <v>5081</v>
      </c>
      <c r="AD2513" t="s">
        <v>1714</v>
      </c>
      <c r="AE2513" t="s">
        <v>1715</v>
      </c>
      <c r="AF2513">
        <v>1978</v>
      </c>
    </row>
    <row r="2514" spans="1:32" x14ac:dyDescent="0.2">
      <c r="A2514" t="s">
        <v>1710</v>
      </c>
      <c r="B2514">
        <v>10124433</v>
      </c>
      <c r="C2514" t="s">
        <v>1712</v>
      </c>
      <c r="D2514" t="s">
        <v>709</v>
      </c>
      <c r="E2514" t="s">
        <v>872</v>
      </c>
      <c r="F2514" t="s">
        <v>873</v>
      </c>
      <c r="G2514" t="s">
        <v>837</v>
      </c>
      <c r="K2514" t="s">
        <v>772</v>
      </c>
      <c r="L2514" t="s">
        <v>715</v>
      </c>
      <c r="M2514" t="s">
        <v>716</v>
      </c>
      <c r="O2514" t="s">
        <v>717</v>
      </c>
      <c r="Q2514">
        <v>0.68899999999999995</v>
      </c>
      <c r="S2514">
        <v>0.61799999999999999</v>
      </c>
      <c r="U2514">
        <v>0.76900000000000002</v>
      </c>
      <c r="V2514" t="s">
        <v>718</v>
      </c>
      <c r="W2514" t="s">
        <v>744</v>
      </c>
      <c r="X2514" t="s">
        <v>744</v>
      </c>
      <c r="Y2514" t="s">
        <v>754</v>
      </c>
      <c r="Z2514">
        <v>4</v>
      </c>
      <c r="AA2514" t="s">
        <v>722</v>
      </c>
      <c r="AB2514" t="s">
        <v>1713</v>
      </c>
      <c r="AC2514">
        <v>5081</v>
      </c>
      <c r="AD2514" t="s">
        <v>1714</v>
      </c>
      <c r="AE2514" t="s">
        <v>1715</v>
      </c>
      <c r="AF2514">
        <v>1978</v>
      </c>
    </row>
    <row r="2515" spans="1:32" x14ac:dyDescent="0.2">
      <c r="A2515" t="s">
        <v>1710</v>
      </c>
      <c r="B2515">
        <v>10141056</v>
      </c>
      <c r="C2515" t="s">
        <v>1716</v>
      </c>
      <c r="D2515" t="s">
        <v>709</v>
      </c>
      <c r="E2515" t="s">
        <v>835</v>
      </c>
      <c r="F2515" t="s">
        <v>836</v>
      </c>
      <c r="G2515" t="s">
        <v>837</v>
      </c>
      <c r="H2515" t="s">
        <v>838</v>
      </c>
      <c r="K2515" t="s">
        <v>714</v>
      </c>
      <c r="L2515" t="s">
        <v>715</v>
      </c>
      <c r="M2515" t="s">
        <v>716</v>
      </c>
      <c r="O2515" t="s">
        <v>717</v>
      </c>
      <c r="Q2515">
        <v>0.81</v>
      </c>
      <c r="S2515">
        <v>0.27</v>
      </c>
      <c r="U2515">
        <v>2.27</v>
      </c>
      <c r="V2515" t="s">
        <v>718</v>
      </c>
      <c r="W2515" t="s">
        <v>744</v>
      </c>
      <c r="X2515" t="s">
        <v>744</v>
      </c>
      <c r="Y2515" t="s">
        <v>754</v>
      </c>
      <c r="Z2515">
        <v>7</v>
      </c>
      <c r="AA2515" t="s">
        <v>722</v>
      </c>
      <c r="AB2515" t="s">
        <v>839</v>
      </c>
      <c r="AC2515">
        <v>5305</v>
      </c>
      <c r="AD2515" t="s">
        <v>840</v>
      </c>
      <c r="AE2515" t="s">
        <v>841</v>
      </c>
      <c r="AF2515">
        <v>1978</v>
      </c>
    </row>
    <row r="2516" spans="1:32" x14ac:dyDescent="0.2">
      <c r="A2516" t="s">
        <v>1710</v>
      </c>
      <c r="B2516">
        <v>7646799</v>
      </c>
      <c r="C2516" t="s">
        <v>1711</v>
      </c>
      <c r="D2516" t="s">
        <v>709</v>
      </c>
      <c r="E2516" t="s">
        <v>872</v>
      </c>
      <c r="F2516" t="s">
        <v>873</v>
      </c>
      <c r="G2516" t="s">
        <v>837</v>
      </c>
      <c r="H2516" t="s">
        <v>1720</v>
      </c>
      <c r="K2516" t="s">
        <v>772</v>
      </c>
      <c r="L2516" t="s">
        <v>715</v>
      </c>
      <c r="M2516" t="s">
        <v>716</v>
      </c>
      <c r="N2516">
        <v>3</v>
      </c>
      <c r="O2516" t="s">
        <v>717</v>
      </c>
      <c r="Q2516">
        <v>0.83699999999999997</v>
      </c>
      <c r="V2516" t="s">
        <v>718</v>
      </c>
      <c r="W2516" t="s">
        <v>764</v>
      </c>
      <c r="X2516" t="s">
        <v>784</v>
      </c>
      <c r="Y2516" t="s">
        <v>749</v>
      </c>
      <c r="Z2516">
        <v>35</v>
      </c>
      <c r="AA2516" t="s">
        <v>722</v>
      </c>
      <c r="AB2516" t="s">
        <v>1721</v>
      </c>
      <c r="AC2516">
        <v>150469</v>
      </c>
      <c r="AD2516" t="s">
        <v>1722</v>
      </c>
      <c r="AE2516" t="s">
        <v>1723</v>
      </c>
      <c r="AF2516">
        <v>1986</v>
      </c>
    </row>
    <row r="2517" spans="1:32" x14ac:dyDescent="0.2">
      <c r="A2517" t="s">
        <v>1710</v>
      </c>
      <c r="B2517">
        <v>7646799</v>
      </c>
      <c r="C2517" t="s">
        <v>1711</v>
      </c>
      <c r="D2517" t="s">
        <v>709</v>
      </c>
      <c r="E2517" t="s">
        <v>872</v>
      </c>
      <c r="F2517" t="s">
        <v>873</v>
      </c>
      <c r="G2517" t="s">
        <v>837</v>
      </c>
      <c r="H2517" t="s">
        <v>1720</v>
      </c>
      <c r="K2517" t="s">
        <v>772</v>
      </c>
      <c r="L2517" t="s">
        <v>715</v>
      </c>
      <c r="M2517" t="s">
        <v>716</v>
      </c>
      <c r="N2517">
        <v>3</v>
      </c>
      <c r="O2517" t="s">
        <v>717</v>
      </c>
      <c r="Q2517">
        <v>0.83699999999999997</v>
      </c>
      <c r="V2517" t="s">
        <v>718</v>
      </c>
      <c r="W2517" t="s">
        <v>764</v>
      </c>
      <c r="X2517" t="s">
        <v>875</v>
      </c>
      <c r="Y2517" t="s">
        <v>749</v>
      </c>
      <c r="Z2517">
        <v>35</v>
      </c>
      <c r="AA2517" t="s">
        <v>722</v>
      </c>
      <c r="AB2517" t="s">
        <v>1721</v>
      </c>
      <c r="AC2517">
        <v>150469</v>
      </c>
      <c r="AD2517" t="s">
        <v>1722</v>
      </c>
      <c r="AE2517" t="s">
        <v>1723</v>
      </c>
      <c r="AF2517">
        <v>1986</v>
      </c>
    </row>
    <row r="2518" spans="1:32" x14ac:dyDescent="0.2">
      <c r="A2518" t="s">
        <v>1710</v>
      </c>
      <c r="B2518">
        <v>7646799</v>
      </c>
      <c r="C2518" t="s">
        <v>1711</v>
      </c>
      <c r="D2518" t="s">
        <v>709</v>
      </c>
      <c r="E2518" t="s">
        <v>842</v>
      </c>
      <c r="F2518" t="s">
        <v>843</v>
      </c>
      <c r="G2518" t="s">
        <v>844</v>
      </c>
      <c r="H2518" t="s">
        <v>896</v>
      </c>
      <c r="K2518" t="s">
        <v>772</v>
      </c>
      <c r="L2518" t="s">
        <v>715</v>
      </c>
      <c r="M2518" t="s">
        <v>716</v>
      </c>
      <c r="O2518" t="s">
        <v>717</v>
      </c>
      <c r="Q2518">
        <v>1.4059999999999999</v>
      </c>
      <c r="S2518">
        <v>0.56899999999999995</v>
      </c>
      <c r="U2518">
        <v>3.4740000000000002</v>
      </c>
      <c r="V2518" t="s">
        <v>718</v>
      </c>
      <c r="W2518" t="s">
        <v>744</v>
      </c>
      <c r="X2518" t="s">
        <v>744</v>
      </c>
      <c r="Y2518" t="s">
        <v>754</v>
      </c>
      <c r="Z2518">
        <v>4</v>
      </c>
      <c r="AA2518" t="s">
        <v>722</v>
      </c>
      <c r="AB2518" t="s">
        <v>1717</v>
      </c>
      <c r="AC2518">
        <v>20081</v>
      </c>
      <c r="AD2518" t="s">
        <v>1718</v>
      </c>
      <c r="AE2518" t="s">
        <v>1719</v>
      </c>
      <c r="AF2518">
        <v>1998</v>
      </c>
    </row>
    <row r="2519" spans="1:32" x14ac:dyDescent="0.2">
      <c r="A2519" t="s">
        <v>1710</v>
      </c>
      <c r="B2519">
        <v>544183</v>
      </c>
      <c r="C2519" t="s">
        <v>1724</v>
      </c>
      <c r="D2519" t="s">
        <v>709</v>
      </c>
      <c r="E2519" t="s">
        <v>872</v>
      </c>
      <c r="F2519" t="s">
        <v>873</v>
      </c>
      <c r="G2519" t="s">
        <v>837</v>
      </c>
      <c r="K2519" t="s">
        <v>753</v>
      </c>
      <c r="L2519" t="s">
        <v>715</v>
      </c>
      <c r="M2519" t="s">
        <v>716</v>
      </c>
      <c r="N2519" t="s">
        <v>919</v>
      </c>
      <c r="O2519" t="s">
        <v>801</v>
      </c>
      <c r="Q2519">
        <v>32.200000000000003</v>
      </c>
      <c r="S2519">
        <v>24</v>
      </c>
      <c r="U2519">
        <v>44.1</v>
      </c>
      <c r="V2519" t="s">
        <v>718</v>
      </c>
      <c r="W2519" t="s">
        <v>744</v>
      </c>
      <c r="X2519" t="s">
        <v>744</v>
      </c>
      <c r="Y2519" t="s">
        <v>754</v>
      </c>
      <c r="Z2519">
        <v>4</v>
      </c>
      <c r="AA2519" t="s">
        <v>722</v>
      </c>
      <c r="AB2519" t="s">
        <v>920</v>
      </c>
      <c r="AC2519">
        <v>2965</v>
      </c>
      <c r="AD2519" t="s">
        <v>921</v>
      </c>
      <c r="AE2519" t="s">
        <v>922</v>
      </c>
      <c r="AF2519">
        <v>1981</v>
      </c>
    </row>
    <row r="2520" spans="1:32" x14ac:dyDescent="0.2">
      <c r="A2520" t="s">
        <v>1710</v>
      </c>
      <c r="B2520">
        <v>7646799</v>
      </c>
      <c r="C2520" t="s">
        <v>1711</v>
      </c>
      <c r="D2520" t="s">
        <v>709</v>
      </c>
      <c r="E2520" t="s">
        <v>835</v>
      </c>
      <c r="F2520" t="s">
        <v>836</v>
      </c>
      <c r="G2520" t="s">
        <v>837</v>
      </c>
      <c r="K2520" t="s">
        <v>753</v>
      </c>
      <c r="L2520" t="s">
        <v>715</v>
      </c>
      <c r="M2520" t="s">
        <v>716</v>
      </c>
      <c r="N2520">
        <v>4</v>
      </c>
      <c r="O2520" t="s">
        <v>717</v>
      </c>
      <c r="P2520" t="s">
        <v>1085</v>
      </c>
      <c r="Q2520">
        <v>50</v>
      </c>
      <c r="V2520" t="s">
        <v>718</v>
      </c>
      <c r="W2520" t="s">
        <v>728</v>
      </c>
      <c r="X2520" t="s">
        <v>1725</v>
      </c>
      <c r="Y2520" t="s">
        <v>736</v>
      </c>
      <c r="Z2520">
        <v>4</v>
      </c>
      <c r="AA2520" t="s">
        <v>722</v>
      </c>
      <c r="AB2520" t="s">
        <v>1726</v>
      </c>
      <c r="AC2520">
        <v>165137</v>
      </c>
      <c r="AD2520" t="s">
        <v>1727</v>
      </c>
      <c r="AE2520" t="s">
        <v>1728</v>
      </c>
      <c r="AF2520">
        <v>2012</v>
      </c>
    </row>
    <row r="2521" spans="1:32" x14ac:dyDescent="0.2">
      <c r="A2521" t="s">
        <v>1710</v>
      </c>
      <c r="B2521">
        <v>7646799</v>
      </c>
      <c r="C2521" t="s">
        <v>1711</v>
      </c>
      <c r="D2521" t="s">
        <v>709</v>
      </c>
      <c r="E2521" t="s">
        <v>835</v>
      </c>
      <c r="F2521" t="s">
        <v>836</v>
      </c>
      <c r="G2521" t="s">
        <v>837</v>
      </c>
      <c r="K2521" t="s">
        <v>753</v>
      </c>
      <c r="L2521" t="s">
        <v>715</v>
      </c>
      <c r="M2521" t="s">
        <v>716</v>
      </c>
      <c r="N2521">
        <v>4</v>
      </c>
      <c r="O2521" t="s">
        <v>717</v>
      </c>
      <c r="P2521" t="s">
        <v>1085</v>
      </c>
      <c r="Q2521">
        <v>50</v>
      </c>
      <c r="V2521" t="s">
        <v>718</v>
      </c>
      <c r="W2521" t="s">
        <v>728</v>
      </c>
      <c r="X2521" t="s">
        <v>1729</v>
      </c>
      <c r="Y2521" t="s">
        <v>736</v>
      </c>
      <c r="Z2521">
        <v>4</v>
      </c>
      <c r="AA2521" t="s">
        <v>722</v>
      </c>
      <c r="AB2521" t="s">
        <v>1726</v>
      </c>
      <c r="AC2521">
        <v>165137</v>
      </c>
      <c r="AD2521" t="s">
        <v>1727</v>
      </c>
      <c r="AE2521" t="s">
        <v>1728</v>
      </c>
      <c r="AF2521">
        <v>2012</v>
      </c>
    </row>
    <row r="2522" spans="1:32" x14ac:dyDescent="0.2">
      <c r="A2522" t="s">
        <v>1710</v>
      </c>
      <c r="B2522">
        <v>7646799</v>
      </c>
      <c r="C2522" t="s">
        <v>1711</v>
      </c>
      <c r="D2522" t="s">
        <v>709</v>
      </c>
      <c r="E2522" t="s">
        <v>835</v>
      </c>
      <c r="F2522" t="s">
        <v>836</v>
      </c>
      <c r="G2522" t="s">
        <v>837</v>
      </c>
      <c r="K2522" t="s">
        <v>753</v>
      </c>
      <c r="L2522" t="s">
        <v>715</v>
      </c>
      <c r="M2522" t="s">
        <v>716</v>
      </c>
      <c r="N2522">
        <v>4</v>
      </c>
      <c r="O2522" t="s">
        <v>717</v>
      </c>
      <c r="P2522" t="s">
        <v>1085</v>
      </c>
      <c r="Q2522">
        <v>50</v>
      </c>
      <c r="V2522" t="s">
        <v>718</v>
      </c>
      <c r="W2522" t="s">
        <v>728</v>
      </c>
      <c r="X2522" t="s">
        <v>1192</v>
      </c>
      <c r="Y2522" t="s">
        <v>736</v>
      </c>
      <c r="Z2522">
        <v>4</v>
      </c>
      <c r="AA2522" t="s">
        <v>722</v>
      </c>
      <c r="AB2522" t="s">
        <v>1726</v>
      </c>
      <c r="AC2522">
        <v>165137</v>
      </c>
      <c r="AD2522" t="s">
        <v>1727</v>
      </c>
      <c r="AE2522" t="s">
        <v>1728</v>
      </c>
      <c r="AF2522">
        <v>2012</v>
      </c>
    </row>
    <row r="2523" spans="1:32" x14ac:dyDescent="0.2">
      <c r="A2523" t="s">
        <v>1710</v>
      </c>
      <c r="B2523">
        <v>7646799</v>
      </c>
      <c r="C2523" t="s">
        <v>1711</v>
      </c>
      <c r="D2523" t="s">
        <v>709</v>
      </c>
      <c r="E2523" t="s">
        <v>835</v>
      </c>
      <c r="F2523" t="s">
        <v>836</v>
      </c>
      <c r="G2523" t="s">
        <v>837</v>
      </c>
      <c r="K2523" t="s">
        <v>753</v>
      </c>
      <c r="L2523" t="s">
        <v>715</v>
      </c>
      <c r="M2523" t="s">
        <v>716</v>
      </c>
      <c r="N2523">
        <v>4</v>
      </c>
      <c r="O2523" t="s">
        <v>717</v>
      </c>
      <c r="P2523" t="s">
        <v>1085</v>
      </c>
      <c r="Q2523">
        <v>50</v>
      </c>
      <c r="V2523" t="s">
        <v>718</v>
      </c>
      <c r="W2523" t="s">
        <v>719</v>
      </c>
      <c r="X2523" t="s">
        <v>1187</v>
      </c>
      <c r="Y2523" t="s">
        <v>736</v>
      </c>
      <c r="Z2523">
        <v>4</v>
      </c>
      <c r="AA2523" t="s">
        <v>722</v>
      </c>
      <c r="AB2523" t="s">
        <v>1726</v>
      </c>
      <c r="AC2523">
        <v>165137</v>
      </c>
      <c r="AD2523" t="s">
        <v>1727</v>
      </c>
      <c r="AE2523" t="s">
        <v>1728</v>
      </c>
      <c r="AF2523">
        <v>2012</v>
      </c>
    </row>
    <row r="2524" spans="1:32" x14ac:dyDescent="0.2">
      <c r="A2524" t="s">
        <v>1710</v>
      </c>
      <c r="B2524">
        <v>7646799</v>
      </c>
      <c r="C2524" t="s">
        <v>1711</v>
      </c>
      <c r="D2524" t="s">
        <v>709</v>
      </c>
      <c r="E2524" t="s">
        <v>835</v>
      </c>
      <c r="F2524" t="s">
        <v>836</v>
      </c>
      <c r="G2524" t="s">
        <v>837</v>
      </c>
      <c r="K2524" t="s">
        <v>753</v>
      </c>
      <c r="L2524" t="s">
        <v>715</v>
      </c>
      <c r="M2524" t="s">
        <v>716</v>
      </c>
      <c r="N2524">
        <v>4</v>
      </c>
      <c r="O2524" t="s">
        <v>717</v>
      </c>
      <c r="P2524" t="s">
        <v>1085</v>
      </c>
      <c r="Q2524">
        <v>50</v>
      </c>
      <c r="V2524" t="s">
        <v>718</v>
      </c>
      <c r="W2524" t="s">
        <v>728</v>
      </c>
      <c r="X2524" t="s">
        <v>1730</v>
      </c>
      <c r="Y2524" t="s">
        <v>736</v>
      </c>
      <c r="Z2524">
        <v>4</v>
      </c>
      <c r="AA2524" t="s">
        <v>722</v>
      </c>
      <c r="AB2524" t="s">
        <v>1726</v>
      </c>
      <c r="AC2524">
        <v>165137</v>
      </c>
      <c r="AD2524" t="s">
        <v>1727</v>
      </c>
      <c r="AE2524" t="s">
        <v>1728</v>
      </c>
      <c r="AF2524">
        <v>2012</v>
      </c>
    </row>
    <row r="2525" spans="1:32" x14ac:dyDescent="0.2">
      <c r="A2525" t="s">
        <v>1710</v>
      </c>
      <c r="B2525">
        <v>7646799</v>
      </c>
      <c r="C2525" t="s">
        <v>1711</v>
      </c>
      <c r="D2525" t="s">
        <v>709</v>
      </c>
      <c r="E2525" t="s">
        <v>835</v>
      </c>
      <c r="F2525" t="s">
        <v>836</v>
      </c>
      <c r="G2525" t="s">
        <v>837</v>
      </c>
      <c r="K2525" t="s">
        <v>753</v>
      </c>
      <c r="L2525" t="s">
        <v>715</v>
      </c>
      <c r="M2525" t="s">
        <v>716</v>
      </c>
      <c r="N2525">
        <v>4</v>
      </c>
      <c r="O2525" t="s">
        <v>717</v>
      </c>
      <c r="P2525" t="s">
        <v>1085</v>
      </c>
      <c r="Q2525">
        <v>50</v>
      </c>
      <c r="V2525" t="s">
        <v>718</v>
      </c>
      <c r="W2525" t="s">
        <v>728</v>
      </c>
      <c r="X2525" t="s">
        <v>1134</v>
      </c>
      <c r="Y2525" t="s">
        <v>736</v>
      </c>
      <c r="Z2525">
        <v>4</v>
      </c>
      <c r="AA2525" t="s">
        <v>722</v>
      </c>
      <c r="AB2525" t="s">
        <v>1726</v>
      </c>
      <c r="AC2525">
        <v>165137</v>
      </c>
      <c r="AD2525" t="s">
        <v>1727</v>
      </c>
      <c r="AE2525" t="s">
        <v>1728</v>
      </c>
      <c r="AF2525">
        <v>2012</v>
      </c>
    </row>
    <row r="2526" spans="1:32" x14ac:dyDescent="0.2">
      <c r="A2526" t="s">
        <v>1710</v>
      </c>
      <c r="B2526">
        <v>7646799</v>
      </c>
      <c r="C2526" t="s">
        <v>1711</v>
      </c>
      <c r="D2526" t="s">
        <v>709</v>
      </c>
      <c r="E2526" t="s">
        <v>835</v>
      </c>
      <c r="F2526" t="s">
        <v>836</v>
      </c>
      <c r="G2526" t="s">
        <v>837</v>
      </c>
      <c r="K2526" t="s">
        <v>753</v>
      </c>
      <c r="L2526" t="s">
        <v>715</v>
      </c>
      <c r="M2526" t="s">
        <v>716</v>
      </c>
      <c r="N2526">
        <v>4</v>
      </c>
      <c r="O2526" t="s">
        <v>717</v>
      </c>
      <c r="P2526" t="s">
        <v>1085</v>
      </c>
      <c r="Q2526">
        <v>50</v>
      </c>
      <c r="V2526" t="s">
        <v>718</v>
      </c>
      <c r="W2526" t="s">
        <v>719</v>
      </c>
      <c r="X2526" t="s">
        <v>1731</v>
      </c>
      <c r="Y2526" t="s">
        <v>736</v>
      </c>
      <c r="Z2526">
        <v>4</v>
      </c>
      <c r="AA2526" t="s">
        <v>722</v>
      </c>
      <c r="AB2526" t="s">
        <v>1726</v>
      </c>
      <c r="AC2526">
        <v>165137</v>
      </c>
      <c r="AD2526" t="s">
        <v>1727</v>
      </c>
      <c r="AE2526" t="s">
        <v>1728</v>
      </c>
      <c r="AF2526">
        <v>2012</v>
      </c>
    </row>
    <row r="2527" spans="1:32" x14ac:dyDescent="0.2">
      <c r="A2527" t="s">
        <v>1710</v>
      </c>
      <c r="B2527">
        <v>7646799</v>
      </c>
      <c r="C2527" t="s">
        <v>1711</v>
      </c>
      <c r="D2527" t="s">
        <v>709</v>
      </c>
      <c r="E2527" t="s">
        <v>835</v>
      </c>
      <c r="F2527" t="s">
        <v>836</v>
      </c>
      <c r="G2527" t="s">
        <v>837</v>
      </c>
      <c r="K2527" t="s">
        <v>753</v>
      </c>
      <c r="L2527" t="s">
        <v>715</v>
      </c>
      <c r="M2527" t="s">
        <v>716</v>
      </c>
      <c r="N2527">
        <v>4</v>
      </c>
      <c r="O2527" t="s">
        <v>717</v>
      </c>
      <c r="P2527" t="s">
        <v>1085</v>
      </c>
      <c r="Q2527">
        <v>50</v>
      </c>
      <c r="V2527" t="s">
        <v>718</v>
      </c>
      <c r="W2527" t="s">
        <v>719</v>
      </c>
      <c r="X2527" t="s">
        <v>1732</v>
      </c>
      <c r="Y2527" t="s">
        <v>736</v>
      </c>
      <c r="Z2527">
        <v>4</v>
      </c>
      <c r="AA2527" t="s">
        <v>722</v>
      </c>
      <c r="AB2527" t="s">
        <v>1726</v>
      </c>
      <c r="AC2527">
        <v>165137</v>
      </c>
      <c r="AD2527" t="s">
        <v>1727</v>
      </c>
      <c r="AE2527" t="s">
        <v>1728</v>
      </c>
      <c r="AF2527">
        <v>2012</v>
      </c>
    </row>
    <row r="2528" spans="1:32" x14ac:dyDescent="0.2">
      <c r="A2528" t="s">
        <v>1710</v>
      </c>
      <c r="B2528">
        <v>7646799</v>
      </c>
      <c r="C2528" t="s">
        <v>1711</v>
      </c>
      <c r="D2528" t="s">
        <v>709</v>
      </c>
      <c r="E2528" t="s">
        <v>835</v>
      </c>
      <c r="F2528" t="s">
        <v>836</v>
      </c>
      <c r="G2528" t="s">
        <v>837</v>
      </c>
      <c r="K2528" t="s">
        <v>753</v>
      </c>
      <c r="L2528" t="s">
        <v>715</v>
      </c>
      <c r="M2528" t="s">
        <v>716</v>
      </c>
      <c r="N2528">
        <v>4</v>
      </c>
      <c r="O2528" t="s">
        <v>717</v>
      </c>
      <c r="P2528" t="s">
        <v>1085</v>
      </c>
      <c r="Q2528">
        <v>50</v>
      </c>
      <c r="V2528" t="s">
        <v>718</v>
      </c>
      <c r="W2528" t="s">
        <v>719</v>
      </c>
      <c r="X2528" t="s">
        <v>1732</v>
      </c>
      <c r="Y2528" t="s">
        <v>736</v>
      </c>
      <c r="Z2528">
        <v>4</v>
      </c>
      <c r="AA2528" t="s">
        <v>722</v>
      </c>
      <c r="AB2528" t="s">
        <v>1726</v>
      </c>
      <c r="AC2528">
        <v>165137</v>
      </c>
      <c r="AD2528" t="s">
        <v>1727</v>
      </c>
      <c r="AE2528" t="s">
        <v>1728</v>
      </c>
      <c r="AF2528">
        <v>2012</v>
      </c>
    </row>
    <row r="2529" spans="1:32" x14ac:dyDescent="0.2">
      <c r="A2529" t="s">
        <v>1710</v>
      </c>
      <c r="B2529">
        <v>7646799</v>
      </c>
      <c r="C2529" t="s">
        <v>1711</v>
      </c>
      <c r="D2529" t="s">
        <v>709</v>
      </c>
      <c r="E2529" t="s">
        <v>835</v>
      </c>
      <c r="F2529" t="s">
        <v>836</v>
      </c>
      <c r="G2529" t="s">
        <v>837</v>
      </c>
      <c r="K2529" t="s">
        <v>753</v>
      </c>
      <c r="L2529" t="s">
        <v>715</v>
      </c>
      <c r="M2529" t="s">
        <v>716</v>
      </c>
      <c r="N2529">
        <v>4</v>
      </c>
      <c r="O2529" t="s">
        <v>717</v>
      </c>
      <c r="P2529" t="s">
        <v>1085</v>
      </c>
      <c r="Q2529">
        <v>50</v>
      </c>
      <c r="V2529" t="s">
        <v>718</v>
      </c>
      <c r="W2529" t="s">
        <v>728</v>
      </c>
      <c r="X2529" t="s">
        <v>1730</v>
      </c>
      <c r="Y2529" t="s">
        <v>736</v>
      </c>
      <c r="Z2529">
        <v>4</v>
      </c>
      <c r="AA2529" t="s">
        <v>722</v>
      </c>
      <c r="AB2529" t="s">
        <v>1726</v>
      </c>
      <c r="AC2529">
        <v>165137</v>
      </c>
      <c r="AD2529" t="s">
        <v>1727</v>
      </c>
      <c r="AE2529" t="s">
        <v>1728</v>
      </c>
      <c r="AF2529">
        <v>2012</v>
      </c>
    </row>
    <row r="2530" spans="1:32" x14ac:dyDescent="0.2">
      <c r="A2530" t="s">
        <v>1710</v>
      </c>
      <c r="B2530">
        <v>7646799</v>
      </c>
      <c r="C2530" t="s">
        <v>1711</v>
      </c>
      <c r="D2530" t="s">
        <v>709</v>
      </c>
      <c r="E2530" t="s">
        <v>835</v>
      </c>
      <c r="F2530" t="s">
        <v>836</v>
      </c>
      <c r="G2530" t="s">
        <v>837</v>
      </c>
      <c r="K2530" t="s">
        <v>753</v>
      </c>
      <c r="L2530" t="s">
        <v>715</v>
      </c>
      <c r="M2530" t="s">
        <v>716</v>
      </c>
      <c r="N2530">
        <v>4</v>
      </c>
      <c r="O2530" t="s">
        <v>717</v>
      </c>
      <c r="P2530" t="s">
        <v>1085</v>
      </c>
      <c r="Q2530">
        <v>50</v>
      </c>
      <c r="V2530" t="s">
        <v>718</v>
      </c>
      <c r="W2530" t="s">
        <v>728</v>
      </c>
      <c r="X2530" t="s">
        <v>1192</v>
      </c>
      <c r="Y2530" t="s">
        <v>736</v>
      </c>
      <c r="Z2530">
        <v>4</v>
      </c>
      <c r="AA2530" t="s">
        <v>722</v>
      </c>
      <c r="AB2530" t="s">
        <v>1726</v>
      </c>
      <c r="AC2530">
        <v>165137</v>
      </c>
      <c r="AD2530" t="s">
        <v>1727</v>
      </c>
      <c r="AE2530" t="s">
        <v>1728</v>
      </c>
      <c r="AF2530">
        <v>2012</v>
      </c>
    </row>
    <row r="2531" spans="1:32" x14ac:dyDescent="0.2">
      <c r="A2531" t="s">
        <v>1710</v>
      </c>
      <c r="B2531">
        <v>7646799</v>
      </c>
      <c r="C2531" t="s">
        <v>1711</v>
      </c>
      <c r="D2531" t="s">
        <v>709</v>
      </c>
      <c r="E2531" t="s">
        <v>835</v>
      </c>
      <c r="F2531" t="s">
        <v>836</v>
      </c>
      <c r="G2531" t="s">
        <v>837</v>
      </c>
      <c r="K2531" t="s">
        <v>753</v>
      </c>
      <c r="L2531" t="s">
        <v>715</v>
      </c>
      <c r="M2531" t="s">
        <v>716</v>
      </c>
      <c r="N2531">
        <v>4</v>
      </c>
      <c r="O2531" t="s">
        <v>717</v>
      </c>
      <c r="P2531" t="s">
        <v>1085</v>
      </c>
      <c r="Q2531">
        <v>50</v>
      </c>
      <c r="V2531" t="s">
        <v>718</v>
      </c>
      <c r="W2531" t="s">
        <v>728</v>
      </c>
      <c r="X2531" t="s">
        <v>1134</v>
      </c>
      <c r="Y2531" t="s">
        <v>736</v>
      </c>
      <c r="Z2531">
        <v>4</v>
      </c>
      <c r="AA2531" t="s">
        <v>722</v>
      </c>
      <c r="AB2531" t="s">
        <v>1726</v>
      </c>
      <c r="AC2531">
        <v>165137</v>
      </c>
      <c r="AD2531" t="s">
        <v>1727</v>
      </c>
      <c r="AE2531" t="s">
        <v>1728</v>
      </c>
      <c r="AF2531">
        <v>2012</v>
      </c>
    </row>
    <row r="2532" spans="1:32" x14ac:dyDescent="0.2">
      <c r="A2532" t="s">
        <v>1710</v>
      </c>
      <c r="B2532">
        <v>7646799</v>
      </c>
      <c r="C2532" t="s">
        <v>1711</v>
      </c>
      <c r="D2532" t="s">
        <v>709</v>
      </c>
      <c r="E2532" t="s">
        <v>835</v>
      </c>
      <c r="F2532" t="s">
        <v>836</v>
      </c>
      <c r="G2532" t="s">
        <v>837</v>
      </c>
      <c r="K2532" t="s">
        <v>753</v>
      </c>
      <c r="L2532" t="s">
        <v>715</v>
      </c>
      <c r="M2532" t="s">
        <v>716</v>
      </c>
      <c r="N2532">
        <v>4</v>
      </c>
      <c r="O2532" t="s">
        <v>717</v>
      </c>
      <c r="P2532" t="s">
        <v>1085</v>
      </c>
      <c r="Q2532">
        <v>50</v>
      </c>
      <c r="V2532" t="s">
        <v>718</v>
      </c>
      <c r="W2532" t="s">
        <v>728</v>
      </c>
      <c r="X2532" t="s">
        <v>1729</v>
      </c>
      <c r="Y2532" t="s">
        <v>749</v>
      </c>
      <c r="Z2532">
        <v>4</v>
      </c>
      <c r="AA2532" t="s">
        <v>722</v>
      </c>
      <c r="AB2532" t="s">
        <v>1726</v>
      </c>
      <c r="AC2532">
        <v>165137</v>
      </c>
      <c r="AD2532" t="s">
        <v>1727</v>
      </c>
      <c r="AE2532" t="s">
        <v>1728</v>
      </c>
      <c r="AF2532">
        <v>2012</v>
      </c>
    </row>
    <row r="2533" spans="1:32" x14ac:dyDescent="0.2">
      <c r="A2533" t="s">
        <v>1710</v>
      </c>
      <c r="B2533">
        <v>7646799</v>
      </c>
      <c r="C2533" t="s">
        <v>1711</v>
      </c>
      <c r="D2533" t="s">
        <v>709</v>
      </c>
      <c r="E2533" t="s">
        <v>835</v>
      </c>
      <c r="F2533" t="s">
        <v>836</v>
      </c>
      <c r="G2533" t="s">
        <v>837</v>
      </c>
      <c r="K2533" t="s">
        <v>753</v>
      </c>
      <c r="L2533" t="s">
        <v>715</v>
      </c>
      <c r="M2533" t="s">
        <v>716</v>
      </c>
      <c r="N2533">
        <v>4</v>
      </c>
      <c r="O2533" t="s">
        <v>717</v>
      </c>
      <c r="P2533" t="s">
        <v>1085</v>
      </c>
      <c r="Q2533">
        <v>50</v>
      </c>
      <c r="V2533" t="s">
        <v>718</v>
      </c>
      <c r="W2533" t="s">
        <v>728</v>
      </c>
      <c r="X2533" t="s">
        <v>1725</v>
      </c>
      <c r="Y2533" t="s">
        <v>749</v>
      </c>
      <c r="Z2533">
        <v>4</v>
      </c>
      <c r="AA2533" t="s">
        <v>722</v>
      </c>
      <c r="AB2533" t="s">
        <v>1726</v>
      </c>
      <c r="AC2533">
        <v>165137</v>
      </c>
      <c r="AD2533" t="s">
        <v>1727</v>
      </c>
      <c r="AE2533" t="s">
        <v>1728</v>
      </c>
      <c r="AF2533">
        <v>2012</v>
      </c>
    </row>
    <row r="2534" spans="1:32" x14ac:dyDescent="0.2">
      <c r="A2534" t="s">
        <v>1710</v>
      </c>
      <c r="B2534">
        <v>7646799</v>
      </c>
      <c r="C2534" t="s">
        <v>1711</v>
      </c>
      <c r="D2534" t="s">
        <v>709</v>
      </c>
      <c r="E2534" t="s">
        <v>835</v>
      </c>
      <c r="F2534" t="s">
        <v>836</v>
      </c>
      <c r="G2534" t="s">
        <v>837</v>
      </c>
      <c r="K2534" t="s">
        <v>753</v>
      </c>
      <c r="L2534" t="s">
        <v>715</v>
      </c>
      <c r="M2534" t="s">
        <v>716</v>
      </c>
      <c r="N2534">
        <v>4</v>
      </c>
      <c r="O2534" t="s">
        <v>717</v>
      </c>
      <c r="P2534" t="s">
        <v>1085</v>
      </c>
      <c r="Q2534">
        <v>50</v>
      </c>
      <c r="V2534" t="s">
        <v>718</v>
      </c>
      <c r="W2534" t="s">
        <v>719</v>
      </c>
      <c r="X2534" t="s">
        <v>1733</v>
      </c>
      <c r="Y2534" t="s">
        <v>749</v>
      </c>
      <c r="Z2534">
        <v>4</v>
      </c>
      <c r="AA2534" t="s">
        <v>722</v>
      </c>
      <c r="AB2534" t="s">
        <v>1726</v>
      </c>
      <c r="AC2534">
        <v>165137</v>
      </c>
      <c r="AD2534" t="s">
        <v>1727</v>
      </c>
      <c r="AE2534" t="s">
        <v>1728</v>
      </c>
      <c r="AF2534">
        <v>2012</v>
      </c>
    </row>
    <row r="2535" spans="1:32" x14ac:dyDescent="0.2">
      <c r="A2535" t="s">
        <v>1710</v>
      </c>
      <c r="B2535">
        <v>7646799</v>
      </c>
      <c r="C2535" t="s">
        <v>1711</v>
      </c>
      <c r="D2535" t="s">
        <v>709</v>
      </c>
      <c r="E2535" t="s">
        <v>835</v>
      </c>
      <c r="F2535" t="s">
        <v>836</v>
      </c>
      <c r="G2535" t="s">
        <v>837</v>
      </c>
      <c r="K2535" t="s">
        <v>753</v>
      </c>
      <c r="L2535" t="s">
        <v>715</v>
      </c>
      <c r="M2535" t="s">
        <v>716</v>
      </c>
      <c r="N2535">
        <v>4</v>
      </c>
      <c r="O2535" t="s">
        <v>717</v>
      </c>
      <c r="P2535" t="s">
        <v>1085</v>
      </c>
      <c r="Q2535">
        <v>100</v>
      </c>
      <c r="V2535" t="s">
        <v>718</v>
      </c>
      <c r="W2535" t="s">
        <v>728</v>
      </c>
      <c r="X2535" t="s">
        <v>1725</v>
      </c>
      <c r="Y2535" t="s">
        <v>736</v>
      </c>
      <c r="Z2535">
        <v>4</v>
      </c>
      <c r="AA2535" t="s">
        <v>722</v>
      </c>
      <c r="AB2535" t="s">
        <v>1726</v>
      </c>
      <c r="AC2535">
        <v>165137</v>
      </c>
      <c r="AD2535" t="s">
        <v>1727</v>
      </c>
      <c r="AE2535" t="s">
        <v>1728</v>
      </c>
      <c r="AF2535">
        <v>2012</v>
      </c>
    </row>
    <row r="2536" spans="1:32" x14ac:dyDescent="0.2">
      <c r="A2536" t="s">
        <v>1710</v>
      </c>
      <c r="B2536">
        <v>7646799</v>
      </c>
      <c r="C2536" t="s">
        <v>1711</v>
      </c>
      <c r="D2536" t="s">
        <v>709</v>
      </c>
      <c r="E2536" t="s">
        <v>835</v>
      </c>
      <c r="F2536" t="s">
        <v>836</v>
      </c>
      <c r="G2536" t="s">
        <v>837</v>
      </c>
      <c r="K2536" t="s">
        <v>753</v>
      </c>
      <c r="L2536" t="s">
        <v>715</v>
      </c>
      <c r="M2536" t="s">
        <v>716</v>
      </c>
      <c r="N2536">
        <v>4</v>
      </c>
      <c r="O2536" t="s">
        <v>717</v>
      </c>
      <c r="P2536" t="s">
        <v>1085</v>
      </c>
      <c r="Q2536">
        <v>100</v>
      </c>
      <c r="V2536" t="s">
        <v>718</v>
      </c>
      <c r="W2536" t="s">
        <v>719</v>
      </c>
      <c r="X2536" t="s">
        <v>1733</v>
      </c>
      <c r="Y2536" t="s">
        <v>736</v>
      </c>
      <c r="Z2536">
        <v>4</v>
      </c>
      <c r="AA2536" t="s">
        <v>722</v>
      </c>
      <c r="AB2536" t="s">
        <v>1726</v>
      </c>
      <c r="AC2536">
        <v>165137</v>
      </c>
      <c r="AD2536" t="s">
        <v>1727</v>
      </c>
      <c r="AE2536" t="s">
        <v>1728</v>
      </c>
      <c r="AF2536">
        <v>2012</v>
      </c>
    </row>
    <row r="2537" spans="1:32" x14ac:dyDescent="0.2">
      <c r="A2537" t="s">
        <v>1710</v>
      </c>
      <c r="B2537">
        <v>7646799</v>
      </c>
      <c r="C2537" t="s">
        <v>1711</v>
      </c>
      <c r="D2537" t="s">
        <v>709</v>
      </c>
      <c r="E2537" t="s">
        <v>835</v>
      </c>
      <c r="F2537" t="s">
        <v>836</v>
      </c>
      <c r="G2537" t="s">
        <v>837</v>
      </c>
      <c r="K2537" t="s">
        <v>753</v>
      </c>
      <c r="L2537" t="s">
        <v>715</v>
      </c>
      <c r="M2537" t="s">
        <v>716</v>
      </c>
      <c r="N2537">
        <v>4</v>
      </c>
      <c r="O2537" t="s">
        <v>717</v>
      </c>
      <c r="P2537" t="s">
        <v>1085</v>
      </c>
      <c r="Q2537">
        <v>100</v>
      </c>
      <c r="V2537" t="s">
        <v>718</v>
      </c>
      <c r="W2537" t="s">
        <v>728</v>
      </c>
      <c r="X2537" t="s">
        <v>1729</v>
      </c>
      <c r="Y2537" t="s">
        <v>736</v>
      </c>
      <c r="Z2537">
        <v>4</v>
      </c>
      <c r="AA2537" t="s">
        <v>722</v>
      </c>
      <c r="AB2537" t="s">
        <v>1726</v>
      </c>
      <c r="AC2537">
        <v>165137</v>
      </c>
      <c r="AD2537" t="s">
        <v>1727</v>
      </c>
      <c r="AE2537" t="s">
        <v>1728</v>
      </c>
      <c r="AF2537">
        <v>2012</v>
      </c>
    </row>
    <row r="2538" spans="1:32" x14ac:dyDescent="0.2">
      <c r="A2538" t="s">
        <v>1710</v>
      </c>
      <c r="B2538">
        <v>7646799</v>
      </c>
      <c r="C2538" t="s">
        <v>1711</v>
      </c>
      <c r="D2538" t="s">
        <v>709</v>
      </c>
      <c r="E2538" t="s">
        <v>835</v>
      </c>
      <c r="F2538" t="s">
        <v>836</v>
      </c>
      <c r="G2538" t="s">
        <v>837</v>
      </c>
      <c r="K2538" t="s">
        <v>753</v>
      </c>
      <c r="L2538" t="s">
        <v>715</v>
      </c>
      <c r="M2538" t="s">
        <v>716</v>
      </c>
      <c r="N2538">
        <v>4</v>
      </c>
      <c r="O2538" t="s">
        <v>717</v>
      </c>
      <c r="P2538" t="s">
        <v>1085</v>
      </c>
      <c r="Q2538">
        <v>100</v>
      </c>
      <c r="V2538" t="s">
        <v>718</v>
      </c>
      <c r="W2538" t="s">
        <v>719</v>
      </c>
      <c r="X2538" t="s">
        <v>1731</v>
      </c>
      <c r="Y2538" t="s">
        <v>749</v>
      </c>
      <c r="Z2538">
        <v>4</v>
      </c>
      <c r="AA2538" t="s">
        <v>722</v>
      </c>
      <c r="AB2538" t="s">
        <v>1726</v>
      </c>
      <c r="AC2538">
        <v>165137</v>
      </c>
      <c r="AD2538" t="s">
        <v>1727</v>
      </c>
      <c r="AE2538" t="s">
        <v>1728</v>
      </c>
      <c r="AF2538">
        <v>2012</v>
      </c>
    </row>
    <row r="2539" spans="1:32" x14ac:dyDescent="0.2">
      <c r="A2539" t="s">
        <v>1710</v>
      </c>
      <c r="B2539">
        <v>7646799</v>
      </c>
      <c r="C2539" t="s">
        <v>1711</v>
      </c>
      <c r="D2539" t="s">
        <v>709</v>
      </c>
      <c r="E2539" t="s">
        <v>835</v>
      </c>
      <c r="F2539" t="s">
        <v>836</v>
      </c>
      <c r="G2539" t="s">
        <v>837</v>
      </c>
      <c r="K2539" t="s">
        <v>753</v>
      </c>
      <c r="L2539" t="s">
        <v>715</v>
      </c>
      <c r="M2539" t="s">
        <v>716</v>
      </c>
      <c r="N2539">
        <v>4</v>
      </c>
      <c r="O2539" t="s">
        <v>717</v>
      </c>
      <c r="P2539" t="s">
        <v>1085</v>
      </c>
      <c r="Q2539">
        <v>100</v>
      </c>
      <c r="V2539" t="s">
        <v>718</v>
      </c>
      <c r="W2539" t="s">
        <v>719</v>
      </c>
      <c r="X2539" t="s">
        <v>1732</v>
      </c>
      <c r="Y2539" t="s">
        <v>749</v>
      </c>
      <c r="Z2539">
        <v>4</v>
      </c>
      <c r="AA2539" t="s">
        <v>722</v>
      </c>
      <c r="AB2539" t="s">
        <v>1726</v>
      </c>
      <c r="AC2539">
        <v>165137</v>
      </c>
      <c r="AD2539" t="s">
        <v>1727</v>
      </c>
      <c r="AE2539" t="s">
        <v>1728</v>
      </c>
      <c r="AF2539">
        <v>2012</v>
      </c>
    </row>
    <row r="2540" spans="1:32" x14ac:dyDescent="0.2">
      <c r="A2540" t="s">
        <v>1710</v>
      </c>
      <c r="B2540">
        <v>7646799</v>
      </c>
      <c r="C2540" t="s">
        <v>1711</v>
      </c>
      <c r="D2540" t="s">
        <v>709</v>
      </c>
      <c r="E2540" t="s">
        <v>835</v>
      </c>
      <c r="F2540" t="s">
        <v>836</v>
      </c>
      <c r="G2540" t="s">
        <v>837</v>
      </c>
      <c r="K2540" t="s">
        <v>753</v>
      </c>
      <c r="L2540" t="s">
        <v>715</v>
      </c>
      <c r="M2540" t="s">
        <v>716</v>
      </c>
      <c r="N2540">
        <v>4</v>
      </c>
      <c r="O2540" t="s">
        <v>717</v>
      </c>
      <c r="P2540" t="s">
        <v>1085</v>
      </c>
      <c r="Q2540">
        <v>100</v>
      </c>
      <c r="V2540" t="s">
        <v>718</v>
      </c>
      <c r="W2540" t="s">
        <v>728</v>
      </c>
      <c r="X2540" t="s">
        <v>1139</v>
      </c>
      <c r="Y2540" t="s">
        <v>749</v>
      </c>
      <c r="Z2540">
        <v>4</v>
      </c>
      <c r="AA2540" t="s">
        <v>722</v>
      </c>
      <c r="AB2540" t="s">
        <v>1726</v>
      </c>
      <c r="AC2540">
        <v>165137</v>
      </c>
      <c r="AD2540" t="s">
        <v>1727</v>
      </c>
      <c r="AE2540" t="s">
        <v>1728</v>
      </c>
      <c r="AF2540">
        <v>2012</v>
      </c>
    </row>
    <row r="2541" spans="1:32" x14ac:dyDescent="0.2">
      <c r="A2541" t="s">
        <v>1710</v>
      </c>
      <c r="B2541">
        <v>7646799</v>
      </c>
      <c r="C2541" t="s">
        <v>1711</v>
      </c>
      <c r="D2541" t="s">
        <v>709</v>
      </c>
      <c r="E2541" t="s">
        <v>835</v>
      </c>
      <c r="F2541" t="s">
        <v>836</v>
      </c>
      <c r="G2541" t="s">
        <v>837</v>
      </c>
      <c r="K2541" t="s">
        <v>753</v>
      </c>
      <c r="L2541" t="s">
        <v>715</v>
      </c>
      <c r="M2541" t="s">
        <v>716</v>
      </c>
      <c r="N2541">
        <v>4</v>
      </c>
      <c r="O2541" t="s">
        <v>717</v>
      </c>
      <c r="P2541" t="s">
        <v>1085</v>
      </c>
      <c r="Q2541">
        <v>100</v>
      </c>
      <c r="V2541" t="s">
        <v>718</v>
      </c>
      <c r="W2541" t="s">
        <v>719</v>
      </c>
      <c r="X2541" t="s">
        <v>1732</v>
      </c>
      <c r="Y2541" t="s">
        <v>749</v>
      </c>
      <c r="Z2541">
        <v>4</v>
      </c>
      <c r="AA2541" t="s">
        <v>722</v>
      </c>
      <c r="AB2541" t="s">
        <v>1726</v>
      </c>
      <c r="AC2541">
        <v>165137</v>
      </c>
      <c r="AD2541" t="s">
        <v>1727</v>
      </c>
      <c r="AE2541" t="s">
        <v>1728</v>
      </c>
      <c r="AF2541">
        <v>2012</v>
      </c>
    </row>
    <row r="2542" spans="1:32" x14ac:dyDescent="0.2">
      <c r="A2542" t="s">
        <v>1710</v>
      </c>
      <c r="B2542">
        <v>7646799</v>
      </c>
      <c r="C2542" t="s">
        <v>1711</v>
      </c>
      <c r="D2542" t="s">
        <v>709</v>
      </c>
      <c r="E2542" t="s">
        <v>835</v>
      </c>
      <c r="F2542" t="s">
        <v>836</v>
      </c>
      <c r="G2542" t="s">
        <v>837</v>
      </c>
      <c r="K2542" t="s">
        <v>753</v>
      </c>
      <c r="L2542" t="s">
        <v>715</v>
      </c>
      <c r="M2542" t="s">
        <v>716</v>
      </c>
      <c r="N2542">
        <v>4</v>
      </c>
      <c r="O2542" t="s">
        <v>717</v>
      </c>
      <c r="P2542" t="s">
        <v>1085</v>
      </c>
      <c r="Q2542">
        <v>100</v>
      </c>
      <c r="V2542" t="s">
        <v>718</v>
      </c>
      <c r="W2542" t="s">
        <v>728</v>
      </c>
      <c r="X2542" t="s">
        <v>1139</v>
      </c>
      <c r="Y2542" t="s">
        <v>749</v>
      </c>
      <c r="Z2542">
        <v>4</v>
      </c>
      <c r="AA2542" t="s">
        <v>722</v>
      </c>
      <c r="AB2542" t="s">
        <v>1726</v>
      </c>
      <c r="AC2542">
        <v>165137</v>
      </c>
      <c r="AD2542" t="s">
        <v>1727</v>
      </c>
      <c r="AE2542" t="s">
        <v>1728</v>
      </c>
      <c r="AF2542">
        <v>2012</v>
      </c>
    </row>
    <row r="2543" spans="1:32" x14ac:dyDescent="0.2">
      <c r="A2543" t="s">
        <v>1710</v>
      </c>
      <c r="B2543">
        <v>7646799</v>
      </c>
      <c r="C2543" t="s">
        <v>1711</v>
      </c>
      <c r="D2543" t="s">
        <v>709</v>
      </c>
      <c r="E2543" t="s">
        <v>835</v>
      </c>
      <c r="F2543" t="s">
        <v>836</v>
      </c>
      <c r="G2543" t="s">
        <v>837</v>
      </c>
      <c r="K2543" t="s">
        <v>753</v>
      </c>
      <c r="L2543" t="s">
        <v>715</v>
      </c>
      <c r="M2543" t="s">
        <v>716</v>
      </c>
      <c r="N2543">
        <v>4</v>
      </c>
      <c r="O2543" t="s">
        <v>717</v>
      </c>
      <c r="P2543" t="s">
        <v>1085</v>
      </c>
      <c r="Q2543">
        <v>100</v>
      </c>
      <c r="V2543" t="s">
        <v>718</v>
      </c>
      <c r="W2543" t="s">
        <v>728</v>
      </c>
      <c r="X2543" t="s">
        <v>1725</v>
      </c>
      <c r="Y2543" t="s">
        <v>749</v>
      </c>
      <c r="Z2543">
        <v>4</v>
      </c>
      <c r="AA2543" t="s">
        <v>722</v>
      </c>
      <c r="AB2543" t="s">
        <v>1726</v>
      </c>
      <c r="AC2543">
        <v>165137</v>
      </c>
      <c r="AD2543" t="s">
        <v>1727</v>
      </c>
      <c r="AE2543" t="s">
        <v>1728</v>
      </c>
      <c r="AF2543">
        <v>2012</v>
      </c>
    </row>
    <row r="2544" spans="1:32" x14ac:dyDescent="0.2">
      <c r="A2544" t="s">
        <v>1710</v>
      </c>
      <c r="B2544">
        <v>7646799</v>
      </c>
      <c r="C2544" t="s">
        <v>1711</v>
      </c>
      <c r="D2544" t="s">
        <v>709</v>
      </c>
      <c r="E2544" t="s">
        <v>835</v>
      </c>
      <c r="F2544" t="s">
        <v>836</v>
      </c>
      <c r="G2544" t="s">
        <v>837</v>
      </c>
      <c r="K2544" t="s">
        <v>753</v>
      </c>
      <c r="L2544" t="s">
        <v>715</v>
      </c>
      <c r="M2544" t="s">
        <v>716</v>
      </c>
      <c r="N2544">
        <v>4</v>
      </c>
      <c r="O2544" t="s">
        <v>717</v>
      </c>
      <c r="P2544" t="s">
        <v>1085</v>
      </c>
      <c r="Q2544">
        <v>150</v>
      </c>
      <c r="V2544" t="s">
        <v>718</v>
      </c>
      <c r="W2544" t="s">
        <v>728</v>
      </c>
      <c r="X2544" t="s">
        <v>1725</v>
      </c>
      <c r="Y2544" t="s">
        <v>736</v>
      </c>
      <c r="Z2544">
        <v>4</v>
      </c>
      <c r="AA2544" t="s">
        <v>722</v>
      </c>
      <c r="AB2544" t="s">
        <v>1726</v>
      </c>
      <c r="AC2544">
        <v>165137</v>
      </c>
      <c r="AD2544" t="s">
        <v>1727</v>
      </c>
      <c r="AE2544" t="s">
        <v>1728</v>
      </c>
      <c r="AF2544">
        <v>2012</v>
      </c>
    </row>
    <row r="2545" spans="1:32" x14ac:dyDescent="0.2">
      <c r="A2545" t="s">
        <v>1710</v>
      </c>
      <c r="B2545">
        <v>7646799</v>
      </c>
      <c r="C2545" t="s">
        <v>1711</v>
      </c>
      <c r="D2545" t="s">
        <v>709</v>
      </c>
      <c r="E2545" t="s">
        <v>835</v>
      </c>
      <c r="F2545" t="s">
        <v>836</v>
      </c>
      <c r="G2545" t="s">
        <v>837</v>
      </c>
      <c r="K2545" t="s">
        <v>753</v>
      </c>
      <c r="L2545" t="s">
        <v>715</v>
      </c>
      <c r="M2545" t="s">
        <v>716</v>
      </c>
      <c r="N2545">
        <v>4</v>
      </c>
      <c r="O2545" t="s">
        <v>717</v>
      </c>
      <c r="P2545" t="s">
        <v>1085</v>
      </c>
      <c r="Q2545">
        <v>150</v>
      </c>
      <c r="V2545" t="s">
        <v>718</v>
      </c>
      <c r="W2545" t="s">
        <v>728</v>
      </c>
      <c r="X2545" t="s">
        <v>1139</v>
      </c>
      <c r="Y2545" t="s">
        <v>736</v>
      </c>
      <c r="Z2545">
        <v>4</v>
      </c>
      <c r="AA2545" t="s">
        <v>722</v>
      </c>
      <c r="AB2545" t="s">
        <v>1726</v>
      </c>
      <c r="AC2545">
        <v>165137</v>
      </c>
      <c r="AD2545" t="s">
        <v>1727</v>
      </c>
      <c r="AE2545" t="s">
        <v>1728</v>
      </c>
      <c r="AF2545">
        <v>2012</v>
      </c>
    </row>
    <row r="2546" spans="1:32" x14ac:dyDescent="0.2">
      <c r="A2546" t="s">
        <v>1710</v>
      </c>
      <c r="B2546">
        <v>7646799</v>
      </c>
      <c r="C2546" t="s">
        <v>1711</v>
      </c>
      <c r="D2546" t="s">
        <v>709</v>
      </c>
      <c r="E2546" t="s">
        <v>835</v>
      </c>
      <c r="F2546" t="s">
        <v>836</v>
      </c>
      <c r="G2546" t="s">
        <v>837</v>
      </c>
      <c r="K2546" t="s">
        <v>753</v>
      </c>
      <c r="L2546" t="s">
        <v>715</v>
      </c>
      <c r="M2546" t="s">
        <v>716</v>
      </c>
      <c r="N2546">
        <v>4</v>
      </c>
      <c r="O2546" t="s">
        <v>717</v>
      </c>
      <c r="P2546" t="s">
        <v>1085</v>
      </c>
      <c r="Q2546">
        <v>150</v>
      </c>
      <c r="V2546" t="s">
        <v>718</v>
      </c>
      <c r="W2546" t="s">
        <v>719</v>
      </c>
      <c r="X2546" t="s">
        <v>1732</v>
      </c>
      <c r="Y2546" t="s">
        <v>736</v>
      </c>
      <c r="Z2546">
        <v>4</v>
      </c>
      <c r="AA2546" t="s">
        <v>722</v>
      </c>
      <c r="AB2546" t="s">
        <v>1726</v>
      </c>
      <c r="AC2546">
        <v>165137</v>
      </c>
      <c r="AD2546" t="s">
        <v>1727</v>
      </c>
      <c r="AE2546" t="s">
        <v>1728</v>
      </c>
      <c r="AF2546">
        <v>2012</v>
      </c>
    </row>
    <row r="2547" spans="1:32" x14ac:dyDescent="0.2">
      <c r="A2547" t="s">
        <v>1710</v>
      </c>
      <c r="B2547">
        <v>7646799</v>
      </c>
      <c r="C2547" t="s">
        <v>1711</v>
      </c>
      <c r="D2547" t="s">
        <v>709</v>
      </c>
      <c r="E2547" t="s">
        <v>835</v>
      </c>
      <c r="F2547" t="s">
        <v>836</v>
      </c>
      <c r="G2547" t="s">
        <v>837</v>
      </c>
      <c r="K2547" t="s">
        <v>753</v>
      </c>
      <c r="L2547" t="s">
        <v>715</v>
      </c>
      <c r="M2547" t="s">
        <v>716</v>
      </c>
      <c r="N2547">
        <v>4</v>
      </c>
      <c r="O2547" t="s">
        <v>717</v>
      </c>
      <c r="P2547" t="s">
        <v>1085</v>
      </c>
      <c r="Q2547">
        <v>150</v>
      </c>
      <c r="V2547" t="s">
        <v>718</v>
      </c>
      <c r="W2547" t="s">
        <v>728</v>
      </c>
      <c r="X2547" t="s">
        <v>1139</v>
      </c>
      <c r="Y2547" t="s">
        <v>736</v>
      </c>
      <c r="Z2547">
        <v>4</v>
      </c>
      <c r="AA2547" t="s">
        <v>722</v>
      </c>
      <c r="AB2547" t="s">
        <v>1726</v>
      </c>
      <c r="AC2547">
        <v>165137</v>
      </c>
      <c r="AD2547" t="s">
        <v>1727</v>
      </c>
      <c r="AE2547" t="s">
        <v>1728</v>
      </c>
      <c r="AF2547">
        <v>2012</v>
      </c>
    </row>
    <row r="2548" spans="1:32" x14ac:dyDescent="0.2">
      <c r="A2548" t="s">
        <v>1710</v>
      </c>
      <c r="B2548">
        <v>7646799</v>
      </c>
      <c r="C2548" t="s">
        <v>1711</v>
      </c>
      <c r="D2548" t="s">
        <v>709</v>
      </c>
      <c r="E2548" t="s">
        <v>835</v>
      </c>
      <c r="F2548" t="s">
        <v>836</v>
      </c>
      <c r="G2548" t="s">
        <v>837</v>
      </c>
      <c r="K2548" t="s">
        <v>753</v>
      </c>
      <c r="L2548" t="s">
        <v>715</v>
      </c>
      <c r="M2548" t="s">
        <v>716</v>
      </c>
      <c r="N2548">
        <v>4</v>
      </c>
      <c r="O2548" t="s">
        <v>717</v>
      </c>
      <c r="P2548" t="s">
        <v>1085</v>
      </c>
      <c r="Q2548">
        <v>150</v>
      </c>
      <c r="V2548" t="s">
        <v>718</v>
      </c>
      <c r="W2548" t="s">
        <v>719</v>
      </c>
      <c r="X2548" t="s">
        <v>1731</v>
      </c>
      <c r="Y2548" t="s">
        <v>736</v>
      </c>
      <c r="Z2548">
        <v>4</v>
      </c>
      <c r="AA2548" t="s">
        <v>722</v>
      </c>
      <c r="AB2548" t="s">
        <v>1726</v>
      </c>
      <c r="AC2548">
        <v>165137</v>
      </c>
      <c r="AD2548" t="s">
        <v>1727</v>
      </c>
      <c r="AE2548" t="s">
        <v>1728</v>
      </c>
      <c r="AF2548">
        <v>2012</v>
      </c>
    </row>
    <row r="2549" spans="1:32" x14ac:dyDescent="0.2">
      <c r="A2549" t="s">
        <v>1710</v>
      </c>
      <c r="B2549">
        <v>7646799</v>
      </c>
      <c r="C2549" t="s">
        <v>1711</v>
      </c>
      <c r="D2549" t="s">
        <v>709</v>
      </c>
      <c r="E2549" t="s">
        <v>835</v>
      </c>
      <c r="F2549" t="s">
        <v>836</v>
      </c>
      <c r="G2549" t="s">
        <v>837</v>
      </c>
      <c r="K2549" t="s">
        <v>753</v>
      </c>
      <c r="L2549" t="s">
        <v>715</v>
      </c>
      <c r="M2549" t="s">
        <v>716</v>
      </c>
      <c r="N2549">
        <v>4</v>
      </c>
      <c r="O2549" t="s">
        <v>717</v>
      </c>
      <c r="P2549" t="s">
        <v>1085</v>
      </c>
      <c r="Q2549">
        <v>150</v>
      </c>
      <c r="V2549" t="s">
        <v>718</v>
      </c>
      <c r="W2549" t="s">
        <v>719</v>
      </c>
      <c r="X2549" t="s">
        <v>1732</v>
      </c>
      <c r="Y2549" t="s">
        <v>736</v>
      </c>
      <c r="Z2549">
        <v>4</v>
      </c>
      <c r="AA2549" t="s">
        <v>722</v>
      </c>
      <c r="AB2549" t="s">
        <v>1726</v>
      </c>
      <c r="AC2549">
        <v>165137</v>
      </c>
      <c r="AD2549" t="s">
        <v>1727</v>
      </c>
      <c r="AE2549" t="s">
        <v>1728</v>
      </c>
      <c r="AF2549">
        <v>2012</v>
      </c>
    </row>
    <row r="2550" spans="1:32" x14ac:dyDescent="0.2">
      <c r="A2550" t="s">
        <v>1710</v>
      </c>
      <c r="B2550">
        <v>7646799</v>
      </c>
      <c r="C2550" t="s">
        <v>1711</v>
      </c>
      <c r="D2550" t="s">
        <v>709</v>
      </c>
      <c r="E2550" t="s">
        <v>835</v>
      </c>
      <c r="F2550" t="s">
        <v>836</v>
      </c>
      <c r="G2550" t="s">
        <v>837</v>
      </c>
      <c r="K2550" t="s">
        <v>753</v>
      </c>
      <c r="L2550" t="s">
        <v>715</v>
      </c>
      <c r="M2550" t="s">
        <v>716</v>
      </c>
      <c r="N2550">
        <v>4</v>
      </c>
      <c r="O2550" t="s">
        <v>717</v>
      </c>
      <c r="P2550" t="s">
        <v>1085</v>
      </c>
      <c r="Q2550">
        <v>150</v>
      </c>
      <c r="V2550" t="s">
        <v>718</v>
      </c>
      <c r="W2550" t="s">
        <v>719</v>
      </c>
      <c r="X2550" t="s">
        <v>1732</v>
      </c>
      <c r="Y2550" t="s">
        <v>749</v>
      </c>
      <c r="Z2550">
        <v>4</v>
      </c>
      <c r="AA2550" t="s">
        <v>722</v>
      </c>
      <c r="AB2550" t="s">
        <v>1726</v>
      </c>
      <c r="AC2550">
        <v>165137</v>
      </c>
      <c r="AD2550" t="s">
        <v>1727</v>
      </c>
      <c r="AE2550" t="s">
        <v>1728</v>
      </c>
      <c r="AF2550">
        <v>2012</v>
      </c>
    </row>
    <row r="2551" spans="1:32" x14ac:dyDescent="0.2">
      <c r="A2551" t="s">
        <v>1710</v>
      </c>
      <c r="B2551">
        <v>7646799</v>
      </c>
      <c r="C2551" t="s">
        <v>1711</v>
      </c>
      <c r="D2551" t="s">
        <v>709</v>
      </c>
      <c r="E2551" t="s">
        <v>835</v>
      </c>
      <c r="F2551" t="s">
        <v>836</v>
      </c>
      <c r="G2551" t="s">
        <v>837</v>
      </c>
      <c r="K2551" t="s">
        <v>753</v>
      </c>
      <c r="L2551" t="s">
        <v>715</v>
      </c>
      <c r="M2551" t="s">
        <v>716</v>
      </c>
      <c r="N2551">
        <v>4</v>
      </c>
      <c r="O2551" t="s">
        <v>717</v>
      </c>
      <c r="P2551" t="s">
        <v>1085</v>
      </c>
      <c r="Q2551">
        <v>150</v>
      </c>
      <c r="V2551" t="s">
        <v>718</v>
      </c>
      <c r="W2551" t="s">
        <v>719</v>
      </c>
      <c r="X2551" t="s">
        <v>1734</v>
      </c>
      <c r="Y2551" t="s">
        <v>749</v>
      </c>
      <c r="Z2551">
        <v>4</v>
      </c>
      <c r="AA2551" t="s">
        <v>722</v>
      </c>
      <c r="AB2551" t="s">
        <v>1726</v>
      </c>
      <c r="AC2551">
        <v>165137</v>
      </c>
      <c r="AD2551" t="s">
        <v>1727</v>
      </c>
      <c r="AE2551" t="s">
        <v>1728</v>
      </c>
      <c r="AF2551">
        <v>2012</v>
      </c>
    </row>
    <row r="2552" spans="1:32" x14ac:dyDescent="0.2">
      <c r="A2552" t="s">
        <v>1710</v>
      </c>
      <c r="B2552">
        <v>7646799</v>
      </c>
      <c r="C2552" t="s">
        <v>1711</v>
      </c>
      <c r="D2552" t="s">
        <v>709</v>
      </c>
      <c r="E2552" t="s">
        <v>835</v>
      </c>
      <c r="F2552" t="s">
        <v>836</v>
      </c>
      <c r="G2552" t="s">
        <v>837</v>
      </c>
      <c r="K2552" t="s">
        <v>753</v>
      </c>
      <c r="L2552" t="s">
        <v>715</v>
      </c>
      <c r="M2552" t="s">
        <v>716</v>
      </c>
      <c r="N2552">
        <v>4</v>
      </c>
      <c r="O2552" t="s">
        <v>717</v>
      </c>
      <c r="P2552" t="s">
        <v>1085</v>
      </c>
      <c r="Q2552">
        <v>150</v>
      </c>
      <c r="V2552" t="s">
        <v>718</v>
      </c>
      <c r="W2552" t="s">
        <v>719</v>
      </c>
      <c r="X2552" t="s">
        <v>1735</v>
      </c>
      <c r="Y2552" t="s">
        <v>749</v>
      </c>
      <c r="Z2552">
        <v>4</v>
      </c>
      <c r="AA2552" t="s">
        <v>722</v>
      </c>
      <c r="AB2552" t="s">
        <v>1726</v>
      </c>
      <c r="AC2552">
        <v>165137</v>
      </c>
      <c r="AD2552" t="s">
        <v>1727</v>
      </c>
      <c r="AE2552" t="s">
        <v>1728</v>
      </c>
      <c r="AF2552">
        <v>2012</v>
      </c>
    </row>
    <row r="2553" spans="1:32" x14ac:dyDescent="0.2">
      <c r="A2553" t="s">
        <v>1710</v>
      </c>
      <c r="B2553">
        <v>7646799</v>
      </c>
      <c r="C2553" t="s">
        <v>1711</v>
      </c>
      <c r="D2553" t="s">
        <v>709</v>
      </c>
      <c r="E2553" t="s">
        <v>835</v>
      </c>
      <c r="F2553" t="s">
        <v>836</v>
      </c>
      <c r="G2553" t="s">
        <v>837</v>
      </c>
      <c r="K2553" t="s">
        <v>753</v>
      </c>
      <c r="L2553" t="s">
        <v>715</v>
      </c>
      <c r="M2553" t="s">
        <v>716</v>
      </c>
      <c r="N2553">
        <v>4</v>
      </c>
      <c r="O2553" t="s">
        <v>717</v>
      </c>
      <c r="P2553" t="s">
        <v>1085</v>
      </c>
      <c r="Q2553">
        <v>150</v>
      </c>
      <c r="V2553" t="s">
        <v>718</v>
      </c>
      <c r="W2553" t="s">
        <v>728</v>
      </c>
      <c r="X2553" t="s">
        <v>1730</v>
      </c>
      <c r="Y2553" t="s">
        <v>749</v>
      </c>
      <c r="Z2553">
        <v>4</v>
      </c>
      <c r="AA2553" t="s">
        <v>722</v>
      </c>
      <c r="AB2553" t="s">
        <v>1726</v>
      </c>
      <c r="AC2553">
        <v>165137</v>
      </c>
      <c r="AD2553" t="s">
        <v>1727</v>
      </c>
      <c r="AE2553" t="s">
        <v>1728</v>
      </c>
      <c r="AF2553">
        <v>2012</v>
      </c>
    </row>
    <row r="2554" spans="1:32" x14ac:dyDescent="0.2">
      <c r="A2554" t="s">
        <v>1710</v>
      </c>
      <c r="B2554">
        <v>7646799</v>
      </c>
      <c r="C2554" t="s">
        <v>1711</v>
      </c>
      <c r="D2554" t="s">
        <v>709</v>
      </c>
      <c r="E2554" t="s">
        <v>835</v>
      </c>
      <c r="F2554" t="s">
        <v>836</v>
      </c>
      <c r="G2554" t="s">
        <v>837</v>
      </c>
      <c r="K2554" t="s">
        <v>753</v>
      </c>
      <c r="L2554" t="s">
        <v>715</v>
      </c>
      <c r="M2554" t="s">
        <v>716</v>
      </c>
      <c r="N2554">
        <v>4</v>
      </c>
      <c r="O2554" t="s">
        <v>717</v>
      </c>
      <c r="P2554" t="s">
        <v>1085</v>
      </c>
      <c r="Q2554">
        <v>150</v>
      </c>
      <c r="V2554" t="s">
        <v>718</v>
      </c>
      <c r="W2554" t="s">
        <v>728</v>
      </c>
      <c r="X2554" t="s">
        <v>1192</v>
      </c>
      <c r="Y2554" t="s">
        <v>749</v>
      </c>
      <c r="Z2554">
        <v>4</v>
      </c>
      <c r="AA2554" t="s">
        <v>722</v>
      </c>
      <c r="AB2554" t="s">
        <v>1726</v>
      </c>
      <c r="AC2554">
        <v>165137</v>
      </c>
      <c r="AD2554" t="s">
        <v>1727</v>
      </c>
      <c r="AE2554" t="s">
        <v>1728</v>
      </c>
      <c r="AF2554">
        <v>2012</v>
      </c>
    </row>
    <row r="2555" spans="1:32" x14ac:dyDescent="0.2">
      <c r="A2555" t="s">
        <v>1710</v>
      </c>
      <c r="B2555">
        <v>7646799</v>
      </c>
      <c r="C2555" t="s">
        <v>1711</v>
      </c>
      <c r="D2555" t="s">
        <v>709</v>
      </c>
      <c r="E2555" t="s">
        <v>835</v>
      </c>
      <c r="F2555" t="s">
        <v>836</v>
      </c>
      <c r="G2555" t="s">
        <v>837</v>
      </c>
      <c r="K2555" t="s">
        <v>753</v>
      </c>
      <c r="L2555" t="s">
        <v>715</v>
      </c>
      <c r="M2555" t="s">
        <v>716</v>
      </c>
      <c r="N2555">
        <v>4</v>
      </c>
      <c r="O2555" t="s">
        <v>717</v>
      </c>
      <c r="P2555" t="s">
        <v>1085</v>
      </c>
      <c r="Q2555">
        <v>150</v>
      </c>
      <c r="V2555" t="s">
        <v>718</v>
      </c>
      <c r="W2555" t="s">
        <v>719</v>
      </c>
      <c r="X2555" t="s">
        <v>1731</v>
      </c>
      <c r="Y2555" t="s">
        <v>749</v>
      </c>
      <c r="Z2555">
        <v>4</v>
      </c>
      <c r="AA2555" t="s">
        <v>722</v>
      </c>
      <c r="AB2555" t="s">
        <v>1726</v>
      </c>
      <c r="AC2555">
        <v>165137</v>
      </c>
      <c r="AD2555" t="s">
        <v>1727</v>
      </c>
      <c r="AE2555" t="s">
        <v>1728</v>
      </c>
      <c r="AF2555">
        <v>2012</v>
      </c>
    </row>
    <row r="2556" spans="1:32" x14ac:dyDescent="0.2">
      <c r="A2556" t="s">
        <v>1710</v>
      </c>
      <c r="B2556">
        <v>7646799</v>
      </c>
      <c r="C2556" t="s">
        <v>1711</v>
      </c>
      <c r="D2556" t="s">
        <v>709</v>
      </c>
      <c r="E2556" t="s">
        <v>835</v>
      </c>
      <c r="F2556" t="s">
        <v>836</v>
      </c>
      <c r="G2556" t="s">
        <v>837</v>
      </c>
      <c r="K2556" t="s">
        <v>753</v>
      </c>
      <c r="L2556" t="s">
        <v>715</v>
      </c>
      <c r="M2556" t="s">
        <v>716</v>
      </c>
      <c r="N2556">
        <v>4</v>
      </c>
      <c r="O2556" t="s">
        <v>717</v>
      </c>
      <c r="P2556" t="s">
        <v>1085</v>
      </c>
      <c r="Q2556">
        <v>150</v>
      </c>
      <c r="V2556" t="s">
        <v>718</v>
      </c>
      <c r="W2556" t="s">
        <v>728</v>
      </c>
      <c r="X2556" t="s">
        <v>1134</v>
      </c>
      <c r="Y2556" t="s">
        <v>749</v>
      </c>
      <c r="Z2556">
        <v>4</v>
      </c>
      <c r="AA2556" t="s">
        <v>722</v>
      </c>
      <c r="AB2556" t="s">
        <v>1726</v>
      </c>
      <c r="AC2556">
        <v>165137</v>
      </c>
      <c r="AD2556" t="s">
        <v>1727</v>
      </c>
      <c r="AE2556" t="s">
        <v>1728</v>
      </c>
      <c r="AF2556">
        <v>2012</v>
      </c>
    </row>
    <row r="2557" spans="1:32" x14ac:dyDescent="0.2">
      <c r="A2557" t="s">
        <v>1710</v>
      </c>
      <c r="B2557">
        <v>7646799</v>
      </c>
      <c r="C2557" t="s">
        <v>1711</v>
      </c>
      <c r="D2557" t="s">
        <v>709</v>
      </c>
      <c r="E2557" t="s">
        <v>835</v>
      </c>
      <c r="F2557" t="s">
        <v>836</v>
      </c>
      <c r="G2557" t="s">
        <v>837</v>
      </c>
      <c r="K2557" t="s">
        <v>753</v>
      </c>
      <c r="L2557" t="s">
        <v>715</v>
      </c>
      <c r="M2557" t="s">
        <v>716</v>
      </c>
      <c r="N2557">
        <v>4</v>
      </c>
      <c r="O2557" t="s">
        <v>717</v>
      </c>
      <c r="P2557" t="s">
        <v>1085</v>
      </c>
      <c r="Q2557">
        <v>150</v>
      </c>
      <c r="V2557" t="s">
        <v>718</v>
      </c>
      <c r="W2557" t="s">
        <v>719</v>
      </c>
      <c r="X2557" t="s">
        <v>1731</v>
      </c>
      <c r="Y2557" t="s">
        <v>749</v>
      </c>
      <c r="Z2557">
        <v>4</v>
      </c>
      <c r="AA2557" t="s">
        <v>722</v>
      </c>
      <c r="AB2557" t="s">
        <v>1726</v>
      </c>
      <c r="AC2557">
        <v>165137</v>
      </c>
      <c r="AD2557" t="s">
        <v>1727</v>
      </c>
      <c r="AE2557" t="s">
        <v>1728</v>
      </c>
      <c r="AF2557">
        <v>2012</v>
      </c>
    </row>
    <row r="2558" spans="1:32" x14ac:dyDescent="0.2">
      <c r="A2558" t="s">
        <v>1710</v>
      </c>
      <c r="B2558">
        <v>7646799</v>
      </c>
      <c r="C2558" t="s">
        <v>1711</v>
      </c>
      <c r="D2558" t="s">
        <v>709</v>
      </c>
      <c r="E2558" t="s">
        <v>835</v>
      </c>
      <c r="F2558" t="s">
        <v>836</v>
      </c>
      <c r="G2558" t="s">
        <v>837</v>
      </c>
      <c r="K2558" t="s">
        <v>753</v>
      </c>
      <c r="L2558" t="s">
        <v>715</v>
      </c>
      <c r="M2558" t="s">
        <v>716</v>
      </c>
      <c r="N2558">
        <v>4</v>
      </c>
      <c r="O2558" t="s">
        <v>717</v>
      </c>
      <c r="P2558" t="s">
        <v>1085</v>
      </c>
      <c r="Q2558">
        <v>150</v>
      </c>
      <c r="V2558" t="s">
        <v>718</v>
      </c>
      <c r="W2558" t="s">
        <v>719</v>
      </c>
      <c r="X2558" t="s">
        <v>1736</v>
      </c>
      <c r="Y2558" t="s">
        <v>749</v>
      </c>
      <c r="Z2558">
        <v>4</v>
      </c>
      <c r="AA2558" t="s">
        <v>722</v>
      </c>
      <c r="AB2558" t="s">
        <v>1726</v>
      </c>
      <c r="AC2558">
        <v>165137</v>
      </c>
      <c r="AD2558" t="s">
        <v>1727</v>
      </c>
      <c r="AE2558" t="s">
        <v>1728</v>
      </c>
      <c r="AF2558">
        <v>2012</v>
      </c>
    </row>
    <row r="2559" spans="1:32" x14ac:dyDescent="0.2">
      <c r="A2559" t="s">
        <v>1710</v>
      </c>
      <c r="B2559">
        <v>7646799</v>
      </c>
      <c r="C2559" t="s">
        <v>1711</v>
      </c>
      <c r="D2559" t="s">
        <v>709</v>
      </c>
      <c r="E2559" t="s">
        <v>835</v>
      </c>
      <c r="F2559" t="s">
        <v>836</v>
      </c>
      <c r="G2559" t="s">
        <v>837</v>
      </c>
      <c r="K2559" t="s">
        <v>753</v>
      </c>
      <c r="L2559" t="s">
        <v>715</v>
      </c>
      <c r="M2559" t="s">
        <v>716</v>
      </c>
      <c r="N2559">
        <v>4</v>
      </c>
      <c r="O2559" t="s">
        <v>717</v>
      </c>
      <c r="P2559" t="s">
        <v>1085</v>
      </c>
      <c r="Q2559">
        <v>150</v>
      </c>
      <c r="V2559" t="s">
        <v>718</v>
      </c>
      <c r="W2559" t="s">
        <v>728</v>
      </c>
      <c r="X2559" t="s">
        <v>1729</v>
      </c>
      <c r="Y2559" t="s">
        <v>749</v>
      </c>
      <c r="Z2559">
        <v>4</v>
      </c>
      <c r="AA2559" t="s">
        <v>722</v>
      </c>
      <c r="AB2559" t="s">
        <v>1726</v>
      </c>
      <c r="AC2559">
        <v>165137</v>
      </c>
      <c r="AD2559" t="s">
        <v>1727</v>
      </c>
      <c r="AE2559" t="s">
        <v>1728</v>
      </c>
      <c r="AF2559">
        <v>2012</v>
      </c>
    </row>
    <row r="2560" spans="1:32" x14ac:dyDescent="0.2">
      <c r="A2560" t="s">
        <v>1710</v>
      </c>
      <c r="B2560">
        <v>7646799</v>
      </c>
      <c r="C2560" t="s">
        <v>1711</v>
      </c>
      <c r="D2560" t="s">
        <v>709</v>
      </c>
      <c r="E2560" t="s">
        <v>835</v>
      </c>
      <c r="F2560" t="s">
        <v>836</v>
      </c>
      <c r="G2560" t="s">
        <v>837</v>
      </c>
      <c r="K2560" t="s">
        <v>753</v>
      </c>
      <c r="L2560" t="s">
        <v>715</v>
      </c>
      <c r="M2560" t="s">
        <v>716</v>
      </c>
      <c r="N2560">
        <v>4</v>
      </c>
      <c r="O2560" t="s">
        <v>717</v>
      </c>
      <c r="P2560" t="s">
        <v>1085</v>
      </c>
      <c r="Q2560">
        <v>150</v>
      </c>
      <c r="V2560" t="s">
        <v>718</v>
      </c>
      <c r="W2560" t="s">
        <v>719</v>
      </c>
      <c r="X2560" t="s">
        <v>1731</v>
      </c>
      <c r="Y2560" t="s">
        <v>749</v>
      </c>
      <c r="Z2560">
        <v>4</v>
      </c>
      <c r="AA2560" t="s">
        <v>722</v>
      </c>
      <c r="AB2560" t="s">
        <v>1726</v>
      </c>
      <c r="AC2560">
        <v>165137</v>
      </c>
      <c r="AD2560" t="s">
        <v>1727</v>
      </c>
      <c r="AE2560" t="s">
        <v>1728</v>
      </c>
      <c r="AF2560">
        <v>2012</v>
      </c>
    </row>
    <row r="2561" spans="1:32" x14ac:dyDescent="0.2">
      <c r="A2561" t="s">
        <v>1710</v>
      </c>
      <c r="B2561">
        <v>7646799</v>
      </c>
      <c r="C2561" t="s">
        <v>1711</v>
      </c>
      <c r="D2561" t="s">
        <v>709</v>
      </c>
      <c r="E2561" t="s">
        <v>835</v>
      </c>
      <c r="F2561" t="s">
        <v>836</v>
      </c>
      <c r="G2561" t="s">
        <v>837</v>
      </c>
      <c r="K2561" t="s">
        <v>753</v>
      </c>
      <c r="L2561" t="s">
        <v>715</v>
      </c>
      <c r="M2561" t="s">
        <v>716</v>
      </c>
      <c r="N2561">
        <v>4</v>
      </c>
      <c r="O2561" t="s">
        <v>717</v>
      </c>
      <c r="P2561" t="s">
        <v>1085</v>
      </c>
      <c r="Q2561">
        <v>150</v>
      </c>
      <c r="V2561" t="s">
        <v>718</v>
      </c>
      <c r="W2561" t="s">
        <v>719</v>
      </c>
      <c r="X2561" t="s">
        <v>1737</v>
      </c>
      <c r="Y2561" t="s">
        <v>749</v>
      </c>
      <c r="Z2561">
        <v>4</v>
      </c>
      <c r="AA2561" t="s">
        <v>722</v>
      </c>
      <c r="AB2561" t="s">
        <v>1726</v>
      </c>
      <c r="AC2561">
        <v>165137</v>
      </c>
      <c r="AD2561" t="s">
        <v>1727</v>
      </c>
      <c r="AE2561" t="s">
        <v>1728</v>
      </c>
      <c r="AF2561">
        <v>2012</v>
      </c>
    </row>
    <row r="2562" spans="1:32" x14ac:dyDescent="0.2">
      <c r="A2562" t="s">
        <v>1710</v>
      </c>
      <c r="B2562">
        <v>7646799</v>
      </c>
      <c r="C2562" t="s">
        <v>1711</v>
      </c>
      <c r="D2562" t="s">
        <v>709</v>
      </c>
      <c r="E2562" t="s">
        <v>835</v>
      </c>
      <c r="F2562" t="s">
        <v>836</v>
      </c>
      <c r="G2562" t="s">
        <v>837</v>
      </c>
      <c r="K2562" t="s">
        <v>753</v>
      </c>
      <c r="L2562" t="s">
        <v>715</v>
      </c>
      <c r="M2562" t="s">
        <v>716</v>
      </c>
      <c r="N2562">
        <v>4</v>
      </c>
      <c r="O2562" t="s">
        <v>717</v>
      </c>
      <c r="P2562" t="s">
        <v>1085</v>
      </c>
      <c r="Q2562">
        <v>150</v>
      </c>
      <c r="V2562" t="s">
        <v>718</v>
      </c>
      <c r="W2562" t="s">
        <v>719</v>
      </c>
      <c r="X2562" t="s">
        <v>1510</v>
      </c>
      <c r="Y2562" t="s">
        <v>749</v>
      </c>
      <c r="Z2562">
        <v>4</v>
      </c>
      <c r="AA2562" t="s">
        <v>722</v>
      </c>
      <c r="AB2562" t="s">
        <v>1726</v>
      </c>
      <c r="AC2562">
        <v>165137</v>
      </c>
      <c r="AD2562" t="s">
        <v>1727</v>
      </c>
      <c r="AE2562" t="s">
        <v>1728</v>
      </c>
      <c r="AF2562">
        <v>2012</v>
      </c>
    </row>
    <row r="2563" spans="1:32" x14ac:dyDescent="0.2">
      <c r="A2563" t="s">
        <v>1710</v>
      </c>
      <c r="B2563">
        <v>7440484</v>
      </c>
      <c r="C2563" t="s">
        <v>1710</v>
      </c>
      <c r="D2563" t="s">
        <v>709</v>
      </c>
      <c r="E2563" t="s">
        <v>751</v>
      </c>
      <c r="F2563" t="s">
        <v>732</v>
      </c>
      <c r="G2563" t="s">
        <v>733</v>
      </c>
      <c r="H2563" t="s">
        <v>752</v>
      </c>
      <c r="J2563" t="s">
        <v>722</v>
      </c>
      <c r="K2563" t="s">
        <v>753</v>
      </c>
      <c r="L2563" t="s">
        <v>715</v>
      </c>
      <c r="M2563" t="s">
        <v>716</v>
      </c>
      <c r="O2563" t="s">
        <v>717</v>
      </c>
      <c r="Q2563">
        <v>1.6E-2</v>
      </c>
      <c r="S2563">
        <v>1.0999999999999999E-2</v>
      </c>
      <c r="U2563">
        <v>2.3E-2</v>
      </c>
      <c r="V2563" t="s">
        <v>718</v>
      </c>
      <c r="W2563" t="s">
        <v>744</v>
      </c>
      <c r="X2563" t="s">
        <v>744</v>
      </c>
      <c r="Y2563" t="s">
        <v>754</v>
      </c>
      <c r="Z2563">
        <v>7</v>
      </c>
      <c r="AA2563" t="s">
        <v>722</v>
      </c>
      <c r="AB2563" t="s">
        <v>755</v>
      </c>
      <c r="AC2563">
        <v>80935</v>
      </c>
      <c r="AD2563" t="s">
        <v>756</v>
      </c>
      <c r="AE2563" t="s">
        <v>757</v>
      </c>
      <c r="AF2563">
        <v>2005</v>
      </c>
    </row>
    <row r="2564" spans="1:32" x14ac:dyDescent="0.2">
      <c r="A2564" t="s">
        <v>1710</v>
      </c>
      <c r="B2564">
        <v>7646799</v>
      </c>
      <c r="C2564" t="s">
        <v>1711</v>
      </c>
      <c r="D2564" t="s">
        <v>709</v>
      </c>
      <c r="E2564" t="s">
        <v>800</v>
      </c>
      <c r="F2564" t="s">
        <v>761</v>
      </c>
      <c r="G2564" t="s">
        <v>733</v>
      </c>
      <c r="H2564" t="s">
        <v>789</v>
      </c>
      <c r="I2564">
        <v>24</v>
      </c>
      <c r="J2564" t="s">
        <v>763</v>
      </c>
      <c r="K2564" t="s">
        <v>753</v>
      </c>
      <c r="L2564" t="s">
        <v>715</v>
      </c>
      <c r="M2564" t="s">
        <v>716</v>
      </c>
      <c r="O2564" t="s">
        <v>717</v>
      </c>
      <c r="Q2564">
        <v>0.05</v>
      </c>
      <c r="V2564" t="s">
        <v>718</v>
      </c>
      <c r="W2564" t="s">
        <v>744</v>
      </c>
      <c r="X2564" t="s">
        <v>744</v>
      </c>
      <c r="Y2564" t="s">
        <v>749</v>
      </c>
      <c r="Z2564">
        <v>7</v>
      </c>
      <c r="AA2564" t="s">
        <v>722</v>
      </c>
      <c r="AB2564" t="s">
        <v>1738</v>
      </c>
      <c r="AC2564">
        <v>6137</v>
      </c>
      <c r="AD2564" t="s">
        <v>1739</v>
      </c>
      <c r="AE2564" t="s">
        <v>1740</v>
      </c>
      <c r="AF2564">
        <v>1992</v>
      </c>
    </row>
    <row r="2565" spans="1:32" x14ac:dyDescent="0.2">
      <c r="A2565" t="s">
        <v>1710</v>
      </c>
      <c r="B2565">
        <v>7646799</v>
      </c>
      <c r="C2565" t="s">
        <v>1711</v>
      </c>
      <c r="D2565" t="s">
        <v>709</v>
      </c>
      <c r="E2565" t="s">
        <v>800</v>
      </c>
      <c r="F2565" t="s">
        <v>761</v>
      </c>
      <c r="G2565" t="s">
        <v>733</v>
      </c>
      <c r="H2565" t="s">
        <v>789</v>
      </c>
      <c r="I2565">
        <v>24</v>
      </c>
      <c r="J2565" t="s">
        <v>763</v>
      </c>
      <c r="K2565" t="s">
        <v>753</v>
      </c>
      <c r="L2565" t="s">
        <v>715</v>
      </c>
      <c r="M2565" t="s">
        <v>716</v>
      </c>
      <c r="O2565" t="s">
        <v>717</v>
      </c>
      <c r="P2565" t="s">
        <v>219</v>
      </c>
      <c r="Q2565">
        <v>0.05</v>
      </c>
      <c r="V2565" t="s">
        <v>718</v>
      </c>
      <c r="W2565" t="s">
        <v>744</v>
      </c>
      <c r="X2565" t="s">
        <v>744</v>
      </c>
      <c r="Y2565" t="s">
        <v>749</v>
      </c>
      <c r="Z2565">
        <v>7</v>
      </c>
      <c r="AA2565" t="s">
        <v>722</v>
      </c>
      <c r="AB2565" t="s">
        <v>1738</v>
      </c>
      <c r="AC2565">
        <v>6137</v>
      </c>
      <c r="AD2565" t="s">
        <v>1739</v>
      </c>
      <c r="AE2565" t="s">
        <v>1740</v>
      </c>
      <c r="AF2565">
        <v>1992</v>
      </c>
    </row>
    <row r="2566" spans="1:32" x14ac:dyDescent="0.2">
      <c r="A2566" t="s">
        <v>1710</v>
      </c>
      <c r="B2566">
        <v>7646799</v>
      </c>
      <c r="C2566" t="s">
        <v>1711</v>
      </c>
      <c r="D2566" t="s">
        <v>709</v>
      </c>
      <c r="E2566" t="s">
        <v>800</v>
      </c>
      <c r="F2566" t="s">
        <v>761</v>
      </c>
      <c r="G2566" t="s">
        <v>733</v>
      </c>
      <c r="H2566" t="s">
        <v>789</v>
      </c>
      <c r="I2566">
        <v>24</v>
      </c>
      <c r="J2566" t="s">
        <v>763</v>
      </c>
      <c r="K2566" t="s">
        <v>753</v>
      </c>
      <c r="L2566" t="s">
        <v>715</v>
      </c>
      <c r="M2566" t="s">
        <v>716</v>
      </c>
      <c r="O2566" t="s">
        <v>717</v>
      </c>
      <c r="P2566" t="s">
        <v>219</v>
      </c>
      <c r="Q2566">
        <v>0.05</v>
      </c>
      <c r="V2566" t="s">
        <v>718</v>
      </c>
      <c r="W2566" t="s">
        <v>744</v>
      </c>
      <c r="X2566" t="s">
        <v>744</v>
      </c>
      <c r="Y2566" t="s">
        <v>749</v>
      </c>
      <c r="Z2566">
        <v>7</v>
      </c>
      <c r="AA2566" t="s">
        <v>722</v>
      </c>
      <c r="AB2566" t="s">
        <v>1738</v>
      </c>
      <c r="AC2566">
        <v>6137</v>
      </c>
      <c r="AD2566" t="s">
        <v>1739</v>
      </c>
      <c r="AE2566" t="s">
        <v>1740</v>
      </c>
      <c r="AF2566">
        <v>1992</v>
      </c>
    </row>
    <row r="2567" spans="1:32" x14ac:dyDescent="0.2">
      <c r="A2567" t="s">
        <v>1710</v>
      </c>
      <c r="B2567">
        <v>7646799</v>
      </c>
      <c r="C2567" t="s">
        <v>1711</v>
      </c>
      <c r="D2567" t="s">
        <v>709</v>
      </c>
      <c r="E2567" t="s">
        <v>800</v>
      </c>
      <c r="F2567" t="s">
        <v>761</v>
      </c>
      <c r="G2567" t="s">
        <v>733</v>
      </c>
      <c r="H2567" t="s">
        <v>789</v>
      </c>
      <c r="I2567">
        <v>24</v>
      </c>
      <c r="J2567" t="s">
        <v>763</v>
      </c>
      <c r="K2567" t="s">
        <v>753</v>
      </c>
      <c r="L2567" t="s">
        <v>715</v>
      </c>
      <c r="M2567" t="s">
        <v>716</v>
      </c>
      <c r="O2567" t="s">
        <v>717</v>
      </c>
      <c r="P2567" t="s">
        <v>219</v>
      </c>
      <c r="Q2567">
        <v>0.05</v>
      </c>
      <c r="V2567" t="s">
        <v>718</v>
      </c>
      <c r="W2567" t="s">
        <v>774</v>
      </c>
      <c r="X2567" t="s">
        <v>1108</v>
      </c>
      <c r="Y2567" t="s">
        <v>749</v>
      </c>
      <c r="Z2567">
        <v>7</v>
      </c>
      <c r="AA2567" t="s">
        <v>722</v>
      </c>
      <c r="AB2567" t="s">
        <v>1738</v>
      </c>
      <c r="AC2567">
        <v>6137</v>
      </c>
      <c r="AD2567" t="s">
        <v>1739</v>
      </c>
      <c r="AE2567" t="s">
        <v>1740</v>
      </c>
      <c r="AF2567">
        <v>1992</v>
      </c>
    </row>
    <row r="2568" spans="1:32" x14ac:dyDescent="0.2">
      <c r="A2568" t="s">
        <v>1710</v>
      </c>
      <c r="B2568">
        <v>7440484</v>
      </c>
      <c r="C2568" t="s">
        <v>1710</v>
      </c>
      <c r="D2568" t="s">
        <v>709</v>
      </c>
      <c r="E2568" t="s">
        <v>751</v>
      </c>
      <c r="F2568" t="s">
        <v>732</v>
      </c>
      <c r="G2568" t="s">
        <v>733</v>
      </c>
      <c r="H2568" t="s">
        <v>752</v>
      </c>
      <c r="J2568" t="s">
        <v>722</v>
      </c>
      <c r="K2568" t="s">
        <v>753</v>
      </c>
      <c r="L2568" t="s">
        <v>715</v>
      </c>
      <c r="M2568" t="s">
        <v>716</v>
      </c>
      <c r="O2568" t="s">
        <v>717</v>
      </c>
      <c r="Q2568">
        <v>6.0999999999999999E-2</v>
      </c>
      <c r="S2568">
        <v>5.1999999999999998E-2</v>
      </c>
      <c r="U2568">
        <v>7.1999999999999995E-2</v>
      </c>
      <c r="V2568" t="s">
        <v>718</v>
      </c>
      <c r="W2568" t="s">
        <v>744</v>
      </c>
      <c r="X2568" t="s">
        <v>744</v>
      </c>
      <c r="Y2568" t="s">
        <v>754</v>
      </c>
      <c r="Z2568">
        <v>7</v>
      </c>
      <c r="AA2568" t="s">
        <v>722</v>
      </c>
      <c r="AB2568" t="s">
        <v>755</v>
      </c>
      <c r="AC2568">
        <v>80935</v>
      </c>
      <c r="AD2568" t="s">
        <v>756</v>
      </c>
      <c r="AE2568" t="s">
        <v>757</v>
      </c>
      <c r="AF2568">
        <v>2005</v>
      </c>
    </row>
    <row r="2569" spans="1:32" x14ac:dyDescent="0.2">
      <c r="A2569" t="s">
        <v>1710</v>
      </c>
      <c r="B2569">
        <v>7646799</v>
      </c>
      <c r="C2569" t="s">
        <v>1711</v>
      </c>
      <c r="D2569" t="s">
        <v>709</v>
      </c>
      <c r="E2569" t="s">
        <v>800</v>
      </c>
      <c r="F2569" t="s">
        <v>761</v>
      </c>
      <c r="G2569" t="s">
        <v>733</v>
      </c>
      <c r="H2569" t="s">
        <v>789</v>
      </c>
      <c r="I2569">
        <v>24</v>
      </c>
      <c r="J2569" t="s">
        <v>763</v>
      </c>
      <c r="K2569" t="s">
        <v>753</v>
      </c>
      <c r="L2569" t="s">
        <v>715</v>
      </c>
      <c r="M2569" t="s">
        <v>716</v>
      </c>
      <c r="O2569" t="s">
        <v>717</v>
      </c>
      <c r="Q2569">
        <v>0.6</v>
      </c>
      <c r="V2569" t="s">
        <v>718</v>
      </c>
      <c r="W2569" t="s">
        <v>744</v>
      </c>
      <c r="X2569" t="s">
        <v>744</v>
      </c>
      <c r="Y2569" t="s">
        <v>749</v>
      </c>
      <c r="Z2569">
        <v>7</v>
      </c>
      <c r="AA2569" t="s">
        <v>722</v>
      </c>
      <c r="AB2569" t="s">
        <v>1738</v>
      </c>
      <c r="AC2569">
        <v>6137</v>
      </c>
      <c r="AD2569" t="s">
        <v>1739</v>
      </c>
      <c r="AE2569" t="s">
        <v>1740</v>
      </c>
      <c r="AF2569">
        <v>1992</v>
      </c>
    </row>
    <row r="2570" spans="1:32" x14ac:dyDescent="0.2">
      <c r="A2570" t="s">
        <v>1710</v>
      </c>
      <c r="B2570">
        <v>10124433</v>
      </c>
      <c r="C2570" t="s">
        <v>1712</v>
      </c>
      <c r="D2570" t="s">
        <v>709</v>
      </c>
      <c r="E2570" t="s">
        <v>1741</v>
      </c>
      <c r="F2570" t="s">
        <v>761</v>
      </c>
      <c r="G2570" t="s">
        <v>712</v>
      </c>
      <c r="K2570" t="s">
        <v>753</v>
      </c>
      <c r="L2570" t="s">
        <v>715</v>
      </c>
      <c r="M2570" t="s">
        <v>716</v>
      </c>
      <c r="O2570" t="s">
        <v>717</v>
      </c>
      <c r="Q2570">
        <v>1.498</v>
      </c>
      <c r="S2570">
        <v>1.2989999999999999</v>
      </c>
      <c r="U2570">
        <v>1.728</v>
      </c>
      <c r="V2570" t="s">
        <v>718</v>
      </c>
      <c r="W2570" t="s">
        <v>744</v>
      </c>
      <c r="X2570" t="s">
        <v>744</v>
      </c>
      <c r="Y2570" t="s">
        <v>754</v>
      </c>
      <c r="Z2570">
        <v>2</v>
      </c>
      <c r="AA2570" t="s">
        <v>722</v>
      </c>
      <c r="AB2570" t="s">
        <v>1713</v>
      </c>
      <c r="AC2570">
        <v>5081</v>
      </c>
      <c r="AD2570" t="s">
        <v>1714</v>
      </c>
      <c r="AE2570" t="s">
        <v>1715</v>
      </c>
      <c r="AF2570">
        <v>1978</v>
      </c>
    </row>
    <row r="2571" spans="1:32" x14ac:dyDescent="0.2">
      <c r="A2571" t="s">
        <v>1710</v>
      </c>
      <c r="B2571">
        <v>10124433</v>
      </c>
      <c r="C2571" t="s">
        <v>1712</v>
      </c>
      <c r="D2571" t="s">
        <v>709</v>
      </c>
      <c r="E2571" t="s">
        <v>1741</v>
      </c>
      <c r="F2571" t="s">
        <v>761</v>
      </c>
      <c r="G2571" t="s">
        <v>712</v>
      </c>
      <c r="K2571" t="s">
        <v>753</v>
      </c>
      <c r="L2571" t="s">
        <v>715</v>
      </c>
      <c r="M2571" t="s">
        <v>716</v>
      </c>
      <c r="O2571" t="s">
        <v>717</v>
      </c>
      <c r="Q2571">
        <v>1.619</v>
      </c>
      <c r="S2571">
        <v>1.4490000000000001</v>
      </c>
      <c r="U2571">
        <v>1.8080000000000001</v>
      </c>
      <c r="V2571" t="s">
        <v>718</v>
      </c>
      <c r="W2571" t="s">
        <v>744</v>
      </c>
      <c r="X2571" t="s">
        <v>744</v>
      </c>
      <c r="Y2571" t="s">
        <v>754</v>
      </c>
      <c r="Z2571">
        <v>2</v>
      </c>
      <c r="AA2571" t="s">
        <v>722</v>
      </c>
      <c r="AB2571" t="s">
        <v>1713</v>
      </c>
      <c r="AC2571">
        <v>5081</v>
      </c>
      <c r="AD2571" t="s">
        <v>1714</v>
      </c>
      <c r="AE2571" t="s">
        <v>1715</v>
      </c>
      <c r="AF2571">
        <v>1978</v>
      </c>
    </row>
    <row r="2572" spans="1:32" x14ac:dyDescent="0.2">
      <c r="A2572" t="s">
        <v>1710</v>
      </c>
      <c r="B2572">
        <v>10124433</v>
      </c>
      <c r="C2572" t="s">
        <v>1712</v>
      </c>
      <c r="D2572" t="s">
        <v>709</v>
      </c>
      <c r="E2572" t="s">
        <v>1741</v>
      </c>
      <c r="F2572" t="s">
        <v>761</v>
      </c>
      <c r="G2572" t="s">
        <v>712</v>
      </c>
      <c r="K2572" t="s">
        <v>753</v>
      </c>
      <c r="L2572" t="s">
        <v>715</v>
      </c>
      <c r="M2572" t="s">
        <v>716</v>
      </c>
      <c r="O2572" t="s">
        <v>717</v>
      </c>
      <c r="Q2572">
        <v>1.7649999999999999</v>
      </c>
      <c r="S2572">
        <v>1.3819999999999999</v>
      </c>
      <c r="U2572">
        <v>2.2549999999999999</v>
      </c>
      <c r="V2572" t="s">
        <v>718</v>
      </c>
      <c r="W2572" t="s">
        <v>744</v>
      </c>
      <c r="X2572" t="s">
        <v>744</v>
      </c>
      <c r="Y2572" t="s">
        <v>754</v>
      </c>
      <c r="Z2572">
        <v>2</v>
      </c>
      <c r="AA2572" t="s">
        <v>722</v>
      </c>
      <c r="AB2572" t="s">
        <v>1713</v>
      </c>
      <c r="AC2572">
        <v>5081</v>
      </c>
      <c r="AD2572" t="s">
        <v>1714</v>
      </c>
      <c r="AE2572" t="s">
        <v>1715</v>
      </c>
      <c r="AF2572">
        <v>1978</v>
      </c>
    </row>
    <row r="2573" spans="1:32" x14ac:dyDescent="0.2">
      <c r="A2573" t="s">
        <v>1710</v>
      </c>
      <c r="B2573">
        <v>10124433</v>
      </c>
      <c r="C2573" t="s">
        <v>1712</v>
      </c>
      <c r="D2573" t="s">
        <v>709</v>
      </c>
      <c r="E2573" t="s">
        <v>1741</v>
      </c>
      <c r="F2573" t="s">
        <v>761</v>
      </c>
      <c r="G2573" t="s">
        <v>712</v>
      </c>
      <c r="K2573" t="s">
        <v>753</v>
      </c>
      <c r="L2573" t="s">
        <v>715</v>
      </c>
      <c r="M2573" t="s">
        <v>716</v>
      </c>
      <c r="O2573" t="s">
        <v>717</v>
      </c>
      <c r="Q2573">
        <v>2.0249999999999999</v>
      </c>
      <c r="V2573" t="s">
        <v>718</v>
      </c>
      <c r="W2573" t="s">
        <v>744</v>
      </c>
      <c r="X2573" t="s">
        <v>744</v>
      </c>
      <c r="Y2573" t="s">
        <v>754</v>
      </c>
      <c r="Z2573">
        <v>2</v>
      </c>
      <c r="AA2573" t="s">
        <v>722</v>
      </c>
      <c r="AB2573" t="s">
        <v>1713</v>
      </c>
      <c r="AC2573">
        <v>5081</v>
      </c>
      <c r="AD2573" t="s">
        <v>1714</v>
      </c>
      <c r="AE2573" t="s">
        <v>1715</v>
      </c>
      <c r="AF2573">
        <v>1978</v>
      </c>
    </row>
    <row r="2574" spans="1:32" x14ac:dyDescent="0.2">
      <c r="A2574" t="s">
        <v>1710</v>
      </c>
      <c r="B2574">
        <v>7646799</v>
      </c>
      <c r="C2574" t="s">
        <v>1711</v>
      </c>
      <c r="D2574" t="s">
        <v>709</v>
      </c>
      <c r="E2574" t="s">
        <v>800</v>
      </c>
      <c r="F2574" t="s">
        <v>761</v>
      </c>
      <c r="G2574" t="s">
        <v>733</v>
      </c>
      <c r="I2574">
        <v>24</v>
      </c>
      <c r="J2574" t="s">
        <v>763</v>
      </c>
      <c r="K2574" t="s">
        <v>753</v>
      </c>
      <c r="L2574" t="s">
        <v>715</v>
      </c>
      <c r="M2574" t="s">
        <v>716</v>
      </c>
      <c r="O2574" t="s">
        <v>717</v>
      </c>
      <c r="Q2574">
        <v>2.3472</v>
      </c>
      <c r="V2574" t="s">
        <v>718</v>
      </c>
      <c r="W2574" t="s">
        <v>744</v>
      </c>
      <c r="X2574" t="s">
        <v>744</v>
      </c>
      <c r="Y2574" t="s">
        <v>754</v>
      </c>
      <c r="Z2574">
        <v>1</v>
      </c>
      <c r="AA2574" t="s">
        <v>722</v>
      </c>
      <c r="AB2574" t="s">
        <v>1738</v>
      </c>
      <c r="AC2574">
        <v>6137</v>
      </c>
      <c r="AD2574" t="s">
        <v>1739</v>
      </c>
      <c r="AE2574" t="s">
        <v>1740</v>
      </c>
      <c r="AF2574">
        <v>1992</v>
      </c>
    </row>
    <row r="2575" spans="1:32" x14ac:dyDescent="0.2">
      <c r="A2575" t="s">
        <v>1710</v>
      </c>
      <c r="B2575">
        <v>10124433</v>
      </c>
      <c r="C2575" t="s">
        <v>1712</v>
      </c>
      <c r="D2575" t="s">
        <v>709</v>
      </c>
      <c r="E2575" t="s">
        <v>1741</v>
      </c>
      <c r="F2575" t="s">
        <v>761</v>
      </c>
      <c r="G2575" t="s">
        <v>712</v>
      </c>
      <c r="K2575" t="s">
        <v>753</v>
      </c>
      <c r="L2575" t="s">
        <v>715</v>
      </c>
      <c r="M2575" t="s">
        <v>716</v>
      </c>
      <c r="O2575" t="s">
        <v>717</v>
      </c>
      <c r="Q2575">
        <v>2.38</v>
      </c>
      <c r="S2575">
        <v>1.962</v>
      </c>
      <c r="U2575">
        <v>2.887</v>
      </c>
      <c r="V2575" t="s">
        <v>718</v>
      </c>
      <c r="W2575" t="s">
        <v>744</v>
      </c>
      <c r="X2575" t="s">
        <v>744</v>
      </c>
      <c r="Y2575" t="s">
        <v>754</v>
      </c>
      <c r="Z2575">
        <v>2</v>
      </c>
      <c r="AA2575" t="s">
        <v>722</v>
      </c>
      <c r="AB2575" t="s">
        <v>1713</v>
      </c>
      <c r="AC2575">
        <v>5081</v>
      </c>
      <c r="AD2575" t="s">
        <v>1714</v>
      </c>
      <c r="AE2575" t="s">
        <v>1715</v>
      </c>
      <c r="AF2575">
        <v>1978</v>
      </c>
    </row>
    <row r="2576" spans="1:32" x14ac:dyDescent="0.2">
      <c r="A2576" t="s">
        <v>1710</v>
      </c>
      <c r="B2576">
        <v>10124433</v>
      </c>
      <c r="C2576" t="s">
        <v>1712</v>
      </c>
      <c r="D2576" t="s">
        <v>709</v>
      </c>
      <c r="E2576" t="s">
        <v>1741</v>
      </c>
      <c r="F2576" t="s">
        <v>761</v>
      </c>
      <c r="G2576" t="s">
        <v>712</v>
      </c>
      <c r="K2576" t="s">
        <v>753</v>
      </c>
      <c r="L2576" t="s">
        <v>715</v>
      </c>
      <c r="M2576" t="s">
        <v>716</v>
      </c>
      <c r="O2576" t="s">
        <v>717</v>
      </c>
      <c r="Q2576">
        <v>3.0369999999999999</v>
      </c>
      <c r="S2576">
        <v>2.6040000000000001</v>
      </c>
      <c r="U2576">
        <v>3.5419999999999998</v>
      </c>
      <c r="V2576" t="s">
        <v>718</v>
      </c>
      <c r="W2576" t="s">
        <v>744</v>
      </c>
      <c r="X2576" t="s">
        <v>744</v>
      </c>
      <c r="Y2576" t="s">
        <v>754</v>
      </c>
      <c r="Z2576">
        <v>2</v>
      </c>
      <c r="AA2576" t="s">
        <v>722</v>
      </c>
      <c r="AB2576" t="s">
        <v>1713</v>
      </c>
      <c r="AC2576">
        <v>5081</v>
      </c>
      <c r="AD2576" t="s">
        <v>1714</v>
      </c>
      <c r="AE2576" t="s">
        <v>1715</v>
      </c>
      <c r="AF2576">
        <v>1978</v>
      </c>
    </row>
    <row r="2577" spans="1:32" x14ac:dyDescent="0.2">
      <c r="A2577" t="s">
        <v>1710</v>
      </c>
      <c r="B2577">
        <v>7646799</v>
      </c>
      <c r="C2577" t="s">
        <v>1711</v>
      </c>
      <c r="D2577" t="s">
        <v>709</v>
      </c>
      <c r="E2577" t="s">
        <v>800</v>
      </c>
      <c r="F2577" t="s">
        <v>761</v>
      </c>
      <c r="G2577" t="s">
        <v>733</v>
      </c>
      <c r="I2577">
        <v>24</v>
      </c>
      <c r="J2577" t="s">
        <v>763</v>
      </c>
      <c r="K2577" t="s">
        <v>753</v>
      </c>
      <c r="L2577" t="s">
        <v>715</v>
      </c>
      <c r="M2577" t="s">
        <v>716</v>
      </c>
      <c r="O2577" t="s">
        <v>717</v>
      </c>
      <c r="Q2577">
        <v>4.1959999999999997</v>
      </c>
      <c r="V2577" t="s">
        <v>718</v>
      </c>
      <c r="W2577" t="s">
        <v>744</v>
      </c>
      <c r="X2577" t="s">
        <v>744</v>
      </c>
      <c r="Y2577" t="s">
        <v>754</v>
      </c>
      <c r="Z2577">
        <v>1</v>
      </c>
      <c r="AA2577" t="s">
        <v>722</v>
      </c>
      <c r="AB2577" t="s">
        <v>1738</v>
      </c>
      <c r="AC2577">
        <v>6137</v>
      </c>
      <c r="AD2577" t="s">
        <v>1739</v>
      </c>
      <c r="AE2577" t="s">
        <v>1740</v>
      </c>
      <c r="AF2577">
        <v>1992</v>
      </c>
    </row>
    <row r="2578" spans="1:32" x14ac:dyDescent="0.2">
      <c r="A2578" t="s">
        <v>1710</v>
      </c>
      <c r="B2578">
        <v>7440484</v>
      </c>
      <c r="C2578" t="s">
        <v>1710</v>
      </c>
      <c r="D2578" t="s">
        <v>709</v>
      </c>
      <c r="E2578" t="s">
        <v>760</v>
      </c>
      <c r="F2578" t="s">
        <v>761</v>
      </c>
      <c r="G2578" t="s">
        <v>733</v>
      </c>
      <c r="K2578" t="s">
        <v>753</v>
      </c>
      <c r="L2578" t="s">
        <v>715</v>
      </c>
      <c r="M2578" t="s">
        <v>716</v>
      </c>
      <c r="O2578" t="s">
        <v>717</v>
      </c>
      <c r="Q2578">
        <v>4.4000000000000004</v>
      </c>
      <c r="V2578" t="s">
        <v>718</v>
      </c>
      <c r="W2578" t="s">
        <v>744</v>
      </c>
      <c r="X2578" t="s">
        <v>744</v>
      </c>
      <c r="Y2578" t="s">
        <v>754</v>
      </c>
      <c r="Z2578">
        <v>2</v>
      </c>
      <c r="AA2578" t="s">
        <v>722</v>
      </c>
      <c r="AB2578" t="s">
        <v>1742</v>
      </c>
      <c r="AC2578">
        <v>120960</v>
      </c>
      <c r="AD2578" t="s">
        <v>1743</v>
      </c>
      <c r="AE2578" t="s">
        <v>1744</v>
      </c>
      <c r="AF2578">
        <v>1978</v>
      </c>
    </row>
    <row r="2579" spans="1:32" x14ac:dyDescent="0.2">
      <c r="A2579" t="s">
        <v>1710</v>
      </c>
      <c r="B2579">
        <v>7646799</v>
      </c>
      <c r="C2579" t="s">
        <v>1711</v>
      </c>
      <c r="D2579" t="s">
        <v>709</v>
      </c>
      <c r="E2579" t="s">
        <v>800</v>
      </c>
      <c r="F2579" t="s">
        <v>761</v>
      </c>
      <c r="G2579" t="s">
        <v>733</v>
      </c>
      <c r="I2579">
        <v>24</v>
      </c>
      <c r="J2579" t="s">
        <v>763</v>
      </c>
      <c r="K2579" t="s">
        <v>753</v>
      </c>
      <c r="L2579" t="s">
        <v>715</v>
      </c>
      <c r="M2579" t="s">
        <v>716</v>
      </c>
      <c r="O2579" t="s">
        <v>717</v>
      </c>
      <c r="Q2579">
        <v>4.5956999999999999</v>
      </c>
      <c r="V2579" t="s">
        <v>718</v>
      </c>
      <c r="W2579" t="s">
        <v>744</v>
      </c>
      <c r="X2579" t="s">
        <v>744</v>
      </c>
      <c r="Y2579" t="s">
        <v>754</v>
      </c>
      <c r="Z2579">
        <v>1</v>
      </c>
      <c r="AA2579" t="s">
        <v>722</v>
      </c>
      <c r="AB2579" t="s">
        <v>1738</v>
      </c>
      <c r="AC2579">
        <v>6137</v>
      </c>
      <c r="AD2579" t="s">
        <v>1739</v>
      </c>
      <c r="AE2579" t="s">
        <v>1740</v>
      </c>
      <c r="AF2579">
        <v>1992</v>
      </c>
    </row>
    <row r="2580" spans="1:32" x14ac:dyDescent="0.2">
      <c r="A2580" t="s">
        <v>1710</v>
      </c>
      <c r="B2580">
        <v>7646799</v>
      </c>
      <c r="C2580" t="s">
        <v>1711</v>
      </c>
      <c r="D2580" t="s">
        <v>709</v>
      </c>
      <c r="E2580" t="s">
        <v>800</v>
      </c>
      <c r="F2580" t="s">
        <v>761</v>
      </c>
      <c r="G2580" t="s">
        <v>733</v>
      </c>
      <c r="I2580">
        <v>24</v>
      </c>
      <c r="J2580" t="s">
        <v>763</v>
      </c>
      <c r="K2580" t="s">
        <v>714</v>
      </c>
      <c r="L2580" t="s">
        <v>715</v>
      </c>
      <c r="M2580" t="s">
        <v>716</v>
      </c>
      <c r="O2580" t="s">
        <v>717</v>
      </c>
      <c r="P2580" t="s">
        <v>1077</v>
      </c>
      <c r="Q2580">
        <v>5.2750000000000004</v>
      </c>
      <c r="V2580" t="s">
        <v>718</v>
      </c>
      <c r="W2580" t="s">
        <v>744</v>
      </c>
      <c r="X2580" t="s">
        <v>744</v>
      </c>
      <c r="Y2580" t="s">
        <v>754</v>
      </c>
      <c r="Z2580">
        <v>1</v>
      </c>
      <c r="AA2580" t="s">
        <v>722</v>
      </c>
      <c r="AB2580" t="s">
        <v>1738</v>
      </c>
      <c r="AC2580">
        <v>6137</v>
      </c>
      <c r="AD2580" t="s">
        <v>1739</v>
      </c>
      <c r="AE2580" t="s">
        <v>1740</v>
      </c>
      <c r="AF2580">
        <v>1992</v>
      </c>
    </row>
    <row r="2581" spans="1:32" x14ac:dyDescent="0.2">
      <c r="A2581" t="s">
        <v>1745</v>
      </c>
      <c r="B2581">
        <v>7758987</v>
      </c>
      <c r="C2581" t="s">
        <v>1746</v>
      </c>
      <c r="D2581" t="s">
        <v>709</v>
      </c>
      <c r="E2581" t="s">
        <v>1363</v>
      </c>
      <c r="F2581" t="s">
        <v>846</v>
      </c>
      <c r="G2581" t="s">
        <v>1118</v>
      </c>
      <c r="K2581" t="s">
        <v>753</v>
      </c>
      <c r="L2581" t="s">
        <v>715</v>
      </c>
      <c r="M2581" t="s">
        <v>716</v>
      </c>
      <c r="O2581" t="s">
        <v>717</v>
      </c>
      <c r="Q2581">
        <v>2.5697500499999998E-4</v>
      </c>
      <c r="V2581" t="s">
        <v>718</v>
      </c>
      <c r="W2581" t="s">
        <v>813</v>
      </c>
      <c r="X2581" t="s">
        <v>848</v>
      </c>
      <c r="Y2581" t="s">
        <v>792</v>
      </c>
      <c r="Z2581">
        <v>5</v>
      </c>
      <c r="AA2581" t="s">
        <v>722</v>
      </c>
      <c r="AB2581" t="s">
        <v>1747</v>
      </c>
      <c r="AC2581">
        <v>15607</v>
      </c>
      <c r="AD2581" t="s">
        <v>1748</v>
      </c>
      <c r="AE2581" t="s">
        <v>1749</v>
      </c>
      <c r="AF2581">
        <v>1982</v>
      </c>
    </row>
    <row r="2582" spans="1:32" x14ac:dyDescent="0.2">
      <c r="A2582" t="s">
        <v>1745</v>
      </c>
      <c r="B2582">
        <v>7758987</v>
      </c>
      <c r="C2582" t="s">
        <v>1746</v>
      </c>
      <c r="D2582" t="s">
        <v>709</v>
      </c>
      <c r="E2582" t="s">
        <v>845</v>
      </c>
      <c r="F2582" t="s">
        <v>846</v>
      </c>
      <c r="G2582" t="s">
        <v>847</v>
      </c>
      <c r="H2582" t="s">
        <v>1119</v>
      </c>
      <c r="K2582" t="s">
        <v>753</v>
      </c>
      <c r="L2582" t="s">
        <v>715</v>
      </c>
      <c r="M2582" t="s">
        <v>716</v>
      </c>
      <c r="N2582">
        <v>12</v>
      </c>
      <c r="O2582" t="s">
        <v>801</v>
      </c>
      <c r="Q2582">
        <v>2.9999999999999997E-4</v>
      </c>
      <c r="V2582" t="s">
        <v>718</v>
      </c>
      <c r="W2582" t="s">
        <v>813</v>
      </c>
      <c r="X2582" t="s">
        <v>848</v>
      </c>
      <c r="Y2582" t="s">
        <v>749</v>
      </c>
      <c r="Z2582">
        <v>3</v>
      </c>
      <c r="AA2582" t="s">
        <v>722</v>
      </c>
      <c r="AB2582" t="s">
        <v>1750</v>
      </c>
      <c r="AC2582">
        <v>115868</v>
      </c>
      <c r="AD2582" t="s">
        <v>1751</v>
      </c>
      <c r="AE2582" t="s">
        <v>1752</v>
      </c>
      <c r="AF2582">
        <v>2009</v>
      </c>
    </row>
    <row r="2583" spans="1:32" x14ac:dyDescent="0.2">
      <c r="A2583" t="s">
        <v>1745</v>
      </c>
      <c r="B2583">
        <v>7758987</v>
      </c>
      <c r="C2583" t="s">
        <v>1746</v>
      </c>
      <c r="D2583" t="s">
        <v>709</v>
      </c>
      <c r="E2583" t="s">
        <v>1753</v>
      </c>
      <c r="F2583" t="s">
        <v>846</v>
      </c>
      <c r="G2583" t="s">
        <v>847</v>
      </c>
      <c r="K2583" t="s">
        <v>753</v>
      </c>
      <c r="L2583" t="s">
        <v>715</v>
      </c>
      <c r="M2583" t="s">
        <v>716</v>
      </c>
      <c r="N2583">
        <v>6</v>
      </c>
      <c r="O2583" t="s">
        <v>801</v>
      </c>
      <c r="Q2583">
        <v>4.0000000000000002E-4</v>
      </c>
      <c r="V2583" t="s">
        <v>718</v>
      </c>
      <c r="W2583" t="s">
        <v>813</v>
      </c>
      <c r="X2583" t="s">
        <v>848</v>
      </c>
      <c r="Y2583" t="s">
        <v>721</v>
      </c>
      <c r="Z2583">
        <v>2</v>
      </c>
      <c r="AA2583" t="s">
        <v>722</v>
      </c>
      <c r="AB2583" t="s">
        <v>1754</v>
      </c>
      <c r="AC2583">
        <v>99981</v>
      </c>
      <c r="AD2583" t="s">
        <v>1755</v>
      </c>
      <c r="AE2583" t="s">
        <v>1756</v>
      </c>
      <c r="AF2583">
        <v>2006</v>
      </c>
    </row>
    <row r="2584" spans="1:32" x14ac:dyDescent="0.2">
      <c r="A2584" t="s">
        <v>1745</v>
      </c>
      <c r="B2584">
        <v>7758987</v>
      </c>
      <c r="C2584" t="s">
        <v>1746</v>
      </c>
      <c r="D2584" t="s">
        <v>709</v>
      </c>
      <c r="E2584" t="s">
        <v>1753</v>
      </c>
      <c r="F2584" t="s">
        <v>846</v>
      </c>
      <c r="G2584" t="s">
        <v>847</v>
      </c>
      <c r="K2584" t="s">
        <v>753</v>
      </c>
      <c r="L2584" t="s">
        <v>715</v>
      </c>
      <c r="M2584" t="s">
        <v>716</v>
      </c>
      <c r="N2584">
        <v>6</v>
      </c>
      <c r="O2584" t="s">
        <v>801</v>
      </c>
      <c r="Q2584">
        <v>5.0000000000000001E-4</v>
      </c>
      <c r="V2584" t="s">
        <v>718</v>
      </c>
      <c r="W2584" t="s">
        <v>813</v>
      </c>
      <c r="X2584" t="s">
        <v>848</v>
      </c>
      <c r="Y2584" t="s">
        <v>721</v>
      </c>
      <c r="Z2584">
        <v>2</v>
      </c>
      <c r="AA2584" t="s">
        <v>722</v>
      </c>
      <c r="AB2584" t="s">
        <v>1754</v>
      </c>
      <c r="AC2584">
        <v>99981</v>
      </c>
      <c r="AD2584" t="s">
        <v>1755</v>
      </c>
      <c r="AE2584" t="s">
        <v>1756</v>
      </c>
      <c r="AF2584">
        <v>2006</v>
      </c>
    </row>
    <row r="2585" spans="1:32" x14ac:dyDescent="0.2">
      <c r="A2585" t="s">
        <v>1745</v>
      </c>
      <c r="B2585">
        <v>7758987</v>
      </c>
      <c r="C2585" t="s">
        <v>1746</v>
      </c>
      <c r="D2585" t="s">
        <v>709</v>
      </c>
      <c r="E2585" t="s">
        <v>845</v>
      </c>
      <c r="F2585" t="s">
        <v>846</v>
      </c>
      <c r="G2585" t="s">
        <v>847</v>
      </c>
      <c r="H2585" t="s">
        <v>1119</v>
      </c>
      <c r="K2585" t="s">
        <v>753</v>
      </c>
      <c r="L2585" t="s">
        <v>715</v>
      </c>
      <c r="M2585" t="s">
        <v>716</v>
      </c>
      <c r="N2585">
        <v>12</v>
      </c>
      <c r="O2585" t="s">
        <v>801</v>
      </c>
      <c r="Q2585">
        <v>5.9999999999999995E-4</v>
      </c>
      <c r="V2585" t="s">
        <v>718</v>
      </c>
      <c r="W2585" t="s">
        <v>813</v>
      </c>
      <c r="X2585" t="s">
        <v>848</v>
      </c>
      <c r="Y2585" t="s">
        <v>736</v>
      </c>
      <c r="Z2585">
        <v>3</v>
      </c>
      <c r="AA2585" t="s">
        <v>722</v>
      </c>
      <c r="AB2585" t="s">
        <v>1750</v>
      </c>
      <c r="AC2585">
        <v>115868</v>
      </c>
      <c r="AD2585" t="s">
        <v>1751</v>
      </c>
      <c r="AE2585" t="s">
        <v>1752</v>
      </c>
      <c r="AF2585">
        <v>2009</v>
      </c>
    </row>
    <row r="2586" spans="1:32" x14ac:dyDescent="0.2">
      <c r="A2586" t="s">
        <v>1745</v>
      </c>
      <c r="B2586">
        <v>7758987</v>
      </c>
      <c r="C2586" t="s">
        <v>1746</v>
      </c>
      <c r="D2586" t="s">
        <v>709</v>
      </c>
      <c r="E2586" t="s">
        <v>1753</v>
      </c>
      <c r="F2586" t="s">
        <v>846</v>
      </c>
      <c r="G2586" t="s">
        <v>847</v>
      </c>
      <c r="H2586" t="s">
        <v>1119</v>
      </c>
      <c r="J2586" t="s">
        <v>722</v>
      </c>
      <c r="K2586" t="s">
        <v>753</v>
      </c>
      <c r="L2586" t="s">
        <v>715</v>
      </c>
      <c r="M2586" t="s">
        <v>716</v>
      </c>
      <c r="N2586">
        <v>9</v>
      </c>
      <c r="O2586" t="s">
        <v>717</v>
      </c>
      <c r="Q2586">
        <v>5.9999999999999995E-4</v>
      </c>
      <c r="V2586" t="s">
        <v>718</v>
      </c>
      <c r="W2586" t="s">
        <v>813</v>
      </c>
      <c r="X2586" t="s">
        <v>848</v>
      </c>
      <c r="Y2586" t="s">
        <v>749</v>
      </c>
      <c r="Z2586">
        <v>3</v>
      </c>
      <c r="AA2586" t="s">
        <v>722</v>
      </c>
      <c r="AB2586" t="s">
        <v>1757</v>
      </c>
      <c r="AC2586">
        <v>49316</v>
      </c>
      <c r="AD2586" t="s">
        <v>1758</v>
      </c>
      <c r="AE2586" t="s">
        <v>1759</v>
      </c>
      <c r="AF2586">
        <v>2000</v>
      </c>
    </row>
    <row r="2587" spans="1:32" x14ac:dyDescent="0.2">
      <c r="A2587" t="s">
        <v>1745</v>
      </c>
      <c r="B2587">
        <v>7758987</v>
      </c>
      <c r="C2587" t="s">
        <v>1746</v>
      </c>
      <c r="D2587" t="s">
        <v>709</v>
      </c>
      <c r="E2587" t="s">
        <v>1753</v>
      </c>
      <c r="F2587" t="s">
        <v>846</v>
      </c>
      <c r="G2587" t="s">
        <v>847</v>
      </c>
      <c r="H2587" t="s">
        <v>1119</v>
      </c>
      <c r="J2587" t="s">
        <v>722</v>
      </c>
      <c r="K2587" t="s">
        <v>753</v>
      </c>
      <c r="L2587" t="s">
        <v>715</v>
      </c>
      <c r="M2587" t="s">
        <v>716</v>
      </c>
      <c r="N2587">
        <v>9</v>
      </c>
      <c r="O2587" t="s">
        <v>717</v>
      </c>
      <c r="Q2587">
        <v>6.9999999999999999E-4</v>
      </c>
      <c r="V2587" t="s">
        <v>718</v>
      </c>
      <c r="W2587" t="s">
        <v>813</v>
      </c>
      <c r="X2587" t="s">
        <v>848</v>
      </c>
      <c r="Y2587" t="s">
        <v>736</v>
      </c>
      <c r="Z2587">
        <v>3</v>
      </c>
      <c r="AA2587" t="s">
        <v>722</v>
      </c>
      <c r="AB2587" t="s">
        <v>1757</v>
      </c>
      <c r="AC2587">
        <v>49316</v>
      </c>
      <c r="AD2587" t="s">
        <v>1758</v>
      </c>
      <c r="AE2587" t="s">
        <v>1759</v>
      </c>
      <c r="AF2587">
        <v>2000</v>
      </c>
    </row>
    <row r="2588" spans="1:32" x14ac:dyDescent="0.2">
      <c r="A2588" t="s">
        <v>1745</v>
      </c>
      <c r="B2588">
        <v>7758987</v>
      </c>
      <c r="C2588" t="s">
        <v>1746</v>
      </c>
      <c r="D2588" t="s">
        <v>709</v>
      </c>
      <c r="E2588" t="s">
        <v>1760</v>
      </c>
      <c r="F2588" t="s">
        <v>1252</v>
      </c>
      <c r="G2588" t="s">
        <v>1118</v>
      </c>
      <c r="H2588" t="s">
        <v>1119</v>
      </c>
      <c r="K2588" t="s">
        <v>753</v>
      </c>
      <c r="L2588" t="s">
        <v>715</v>
      </c>
      <c r="M2588" t="s">
        <v>716</v>
      </c>
      <c r="N2588" t="s">
        <v>1761</v>
      </c>
      <c r="O2588" t="s">
        <v>717</v>
      </c>
      <c r="P2588" t="s">
        <v>219</v>
      </c>
      <c r="Q2588">
        <v>7.5000000000000002E-4</v>
      </c>
      <c r="V2588" t="s">
        <v>718</v>
      </c>
      <c r="W2588" t="s">
        <v>813</v>
      </c>
      <c r="X2588" t="s">
        <v>848</v>
      </c>
      <c r="Y2588" t="s">
        <v>1193</v>
      </c>
      <c r="Z2588">
        <v>2</v>
      </c>
      <c r="AA2588" t="s">
        <v>722</v>
      </c>
      <c r="AB2588" t="s">
        <v>1762</v>
      </c>
      <c r="AC2588">
        <v>80957</v>
      </c>
      <c r="AD2588" t="s">
        <v>1763</v>
      </c>
      <c r="AE2588" t="s">
        <v>1764</v>
      </c>
      <c r="AF2588">
        <v>2004</v>
      </c>
    </row>
    <row r="2589" spans="1:32" x14ac:dyDescent="0.2">
      <c r="A2589" t="s">
        <v>1745</v>
      </c>
      <c r="B2589">
        <v>7758987</v>
      </c>
      <c r="C2589" t="s">
        <v>1746</v>
      </c>
      <c r="D2589" t="s">
        <v>709</v>
      </c>
      <c r="E2589" t="s">
        <v>845</v>
      </c>
      <c r="F2589" t="s">
        <v>846</v>
      </c>
      <c r="G2589" t="s">
        <v>847</v>
      </c>
      <c r="H2589" t="s">
        <v>1119</v>
      </c>
      <c r="K2589" t="s">
        <v>753</v>
      </c>
      <c r="L2589" t="s">
        <v>715</v>
      </c>
      <c r="M2589" t="s">
        <v>716</v>
      </c>
      <c r="N2589">
        <v>12</v>
      </c>
      <c r="O2589" t="s">
        <v>801</v>
      </c>
      <c r="Q2589">
        <v>8.0000000000000004E-4</v>
      </c>
      <c r="S2589">
        <v>5.0000000000000001E-4</v>
      </c>
      <c r="U2589">
        <v>1.1000000000000001E-3</v>
      </c>
      <c r="V2589" t="s">
        <v>718</v>
      </c>
      <c r="W2589" t="s">
        <v>813</v>
      </c>
      <c r="X2589" t="s">
        <v>848</v>
      </c>
      <c r="Y2589" t="s">
        <v>1193</v>
      </c>
      <c r="Z2589">
        <v>3</v>
      </c>
      <c r="AA2589" t="s">
        <v>722</v>
      </c>
      <c r="AB2589" t="s">
        <v>1750</v>
      </c>
      <c r="AC2589">
        <v>115868</v>
      </c>
      <c r="AD2589" t="s">
        <v>1751</v>
      </c>
      <c r="AE2589" t="s">
        <v>1752</v>
      </c>
      <c r="AF2589">
        <v>2009</v>
      </c>
    </row>
    <row r="2590" spans="1:32" x14ac:dyDescent="0.2">
      <c r="A2590" t="s">
        <v>1745</v>
      </c>
      <c r="B2590">
        <v>7758987</v>
      </c>
      <c r="C2590" t="s">
        <v>1746</v>
      </c>
      <c r="D2590" t="s">
        <v>709</v>
      </c>
      <c r="E2590" t="s">
        <v>845</v>
      </c>
      <c r="F2590" t="s">
        <v>846</v>
      </c>
      <c r="G2590" t="s">
        <v>847</v>
      </c>
      <c r="H2590" t="s">
        <v>1119</v>
      </c>
      <c r="K2590" t="s">
        <v>753</v>
      </c>
      <c r="L2590" t="s">
        <v>715</v>
      </c>
      <c r="M2590" t="s">
        <v>716</v>
      </c>
      <c r="N2590">
        <v>12</v>
      </c>
      <c r="O2590" t="s">
        <v>801</v>
      </c>
      <c r="Q2590">
        <v>8.0000000000000004E-4</v>
      </c>
      <c r="S2590">
        <v>8.0000000000000004E-4</v>
      </c>
      <c r="U2590">
        <v>8.9999999999999998E-4</v>
      </c>
      <c r="V2590" t="s">
        <v>718</v>
      </c>
      <c r="W2590" t="s">
        <v>813</v>
      </c>
      <c r="X2590" t="s">
        <v>848</v>
      </c>
      <c r="Y2590" t="s">
        <v>1193</v>
      </c>
      <c r="Z2590">
        <v>3</v>
      </c>
      <c r="AA2590" t="s">
        <v>722</v>
      </c>
      <c r="AB2590" t="s">
        <v>1750</v>
      </c>
      <c r="AC2590">
        <v>115868</v>
      </c>
      <c r="AD2590" t="s">
        <v>1751</v>
      </c>
      <c r="AE2590" t="s">
        <v>1752</v>
      </c>
      <c r="AF2590">
        <v>2009</v>
      </c>
    </row>
    <row r="2591" spans="1:32" x14ac:dyDescent="0.2">
      <c r="A2591" t="s">
        <v>1745</v>
      </c>
      <c r="B2591">
        <v>7758987</v>
      </c>
      <c r="C2591" t="s">
        <v>1746</v>
      </c>
      <c r="D2591" t="s">
        <v>709</v>
      </c>
      <c r="E2591" t="s">
        <v>1753</v>
      </c>
      <c r="F2591" t="s">
        <v>846</v>
      </c>
      <c r="G2591" t="s">
        <v>847</v>
      </c>
      <c r="K2591" t="s">
        <v>753</v>
      </c>
      <c r="L2591" t="s">
        <v>715</v>
      </c>
      <c r="M2591" t="s">
        <v>716</v>
      </c>
      <c r="N2591">
        <v>6</v>
      </c>
      <c r="O2591" t="s">
        <v>801</v>
      </c>
      <c r="Q2591">
        <v>8.0000000000000004E-4</v>
      </c>
      <c r="V2591" t="s">
        <v>718</v>
      </c>
      <c r="W2591" t="s">
        <v>813</v>
      </c>
      <c r="X2591" t="s">
        <v>848</v>
      </c>
      <c r="Y2591" t="s">
        <v>721</v>
      </c>
      <c r="Z2591">
        <v>2</v>
      </c>
      <c r="AA2591" t="s">
        <v>722</v>
      </c>
      <c r="AB2591" t="s">
        <v>1754</v>
      </c>
      <c r="AC2591">
        <v>99981</v>
      </c>
      <c r="AD2591" t="s">
        <v>1755</v>
      </c>
      <c r="AE2591" t="s">
        <v>1756</v>
      </c>
      <c r="AF2591">
        <v>2006</v>
      </c>
    </row>
    <row r="2592" spans="1:32" x14ac:dyDescent="0.2">
      <c r="A2592" t="s">
        <v>1745</v>
      </c>
      <c r="B2592">
        <v>7758987</v>
      </c>
      <c r="C2592" t="s">
        <v>1746</v>
      </c>
      <c r="D2592" t="s">
        <v>709</v>
      </c>
      <c r="E2592" t="s">
        <v>1753</v>
      </c>
      <c r="F2592" t="s">
        <v>846</v>
      </c>
      <c r="G2592" t="s">
        <v>847</v>
      </c>
      <c r="K2592" t="s">
        <v>753</v>
      </c>
      <c r="L2592" t="s">
        <v>715</v>
      </c>
      <c r="M2592" t="s">
        <v>716</v>
      </c>
      <c r="N2592">
        <v>6</v>
      </c>
      <c r="O2592" t="s">
        <v>801</v>
      </c>
      <c r="Q2592">
        <v>1E-3</v>
      </c>
      <c r="S2592">
        <v>8.9999999999999998E-4</v>
      </c>
      <c r="U2592">
        <v>1.1000000000000001E-3</v>
      </c>
      <c r="V2592" t="s">
        <v>718</v>
      </c>
      <c r="W2592" t="s">
        <v>813</v>
      </c>
      <c r="X2592" t="s">
        <v>848</v>
      </c>
      <c r="Y2592" t="s">
        <v>1193</v>
      </c>
      <c r="Z2592">
        <v>2</v>
      </c>
      <c r="AA2592" t="s">
        <v>722</v>
      </c>
      <c r="AB2592" t="s">
        <v>1754</v>
      </c>
      <c r="AC2592">
        <v>99981</v>
      </c>
      <c r="AD2592" t="s">
        <v>1755</v>
      </c>
      <c r="AE2592" t="s">
        <v>1756</v>
      </c>
      <c r="AF2592">
        <v>2006</v>
      </c>
    </row>
    <row r="2593" spans="1:32" x14ac:dyDescent="0.2">
      <c r="A2593" t="s">
        <v>1745</v>
      </c>
      <c r="B2593">
        <v>7758987</v>
      </c>
      <c r="C2593" t="s">
        <v>1746</v>
      </c>
      <c r="D2593" t="s">
        <v>709</v>
      </c>
      <c r="E2593" t="s">
        <v>1753</v>
      </c>
      <c r="F2593" t="s">
        <v>846</v>
      </c>
      <c r="G2593" t="s">
        <v>847</v>
      </c>
      <c r="H2593" t="s">
        <v>1119</v>
      </c>
      <c r="J2593" t="s">
        <v>722</v>
      </c>
      <c r="K2593" t="s">
        <v>753</v>
      </c>
      <c r="L2593" t="s">
        <v>715</v>
      </c>
      <c r="M2593" t="s">
        <v>716</v>
      </c>
      <c r="N2593">
        <v>8</v>
      </c>
      <c r="O2593" t="s">
        <v>801</v>
      </c>
      <c r="Q2593">
        <v>1E-3</v>
      </c>
      <c r="V2593" t="s">
        <v>718</v>
      </c>
      <c r="W2593" t="s">
        <v>813</v>
      </c>
      <c r="X2593" t="s">
        <v>848</v>
      </c>
      <c r="Y2593" t="s">
        <v>736</v>
      </c>
      <c r="Z2593">
        <v>3</v>
      </c>
      <c r="AA2593" t="s">
        <v>722</v>
      </c>
      <c r="AB2593" t="s">
        <v>1750</v>
      </c>
      <c r="AC2593">
        <v>115868</v>
      </c>
      <c r="AD2593" t="s">
        <v>1751</v>
      </c>
      <c r="AE2593" t="s">
        <v>1752</v>
      </c>
      <c r="AF2593">
        <v>2009</v>
      </c>
    </row>
    <row r="2594" spans="1:32" x14ac:dyDescent="0.2">
      <c r="A2594" t="s">
        <v>1745</v>
      </c>
      <c r="B2594">
        <v>7758987</v>
      </c>
      <c r="C2594" t="s">
        <v>1746</v>
      </c>
      <c r="D2594" t="s">
        <v>709</v>
      </c>
      <c r="E2594" t="s">
        <v>1753</v>
      </c>
      <c r="F2594" t="s">
        <v>846</v>
      </c>
      <c r="G2594" t="s">
        <v>847</v>
      </c>
      <c r="H2594" t="s">
        <v>1119</v>
      </c>
      <c r="J2594" t="s">
        <v>722</v>
      </c>
      <c r="K2594" t="s">
        <v>753</v>
      </c>
      <c r="L2594" t="s">
        <v>715</v>
      </c>
      <c r="M2594" t="s">
        <v>716</v>
      </c>
      <c r="N2594">
        <v>8</v>
      </c>
      <c r="O2594" t="s">
        <v>801</v>
      </c>
      <c r="Q2594">
        <v>1E-3</v>
      </c>
      <c r="V2594" t="s">
        <v>718</v>
      </c>
      <c r="W2594" t="s">
        <v>813</v>
      </c>
      <c r="X2594" t="s">
        <v>848</v>
      </c>
      <c r="Y2594" t="s">
        <v>736</v>
      </c>
      <c r="Z2594">
        <v>3</v>
      </c>
      <c r="AA2594" t="s">
        <v>722</v>
      </c>
      <c r="AB2594" t="s">
        <v>1750</v>
      </c>
      <c r="AC2594">
        <v>115868</v>
      </c>
      <c r="AD2594" t="s">
        <v>1751</v>
      </c>
      <c r="AE2594" t="s">
        <v>1752</v>
      </c>
      <c r="AF2594">
        <v>2009</v>
      </c>
    </row>
    <row r="2595" spans="1:32" x14ac:dyDescent="0.2">
      <c r="A2595" t="s">
        <v>1745</v>
      </c>
      <c r="B2595">
        <v>7758987</v>
      </c>
      <c r="C2595" t="s">
        <v>1746</v>
      </c>
      <c r="D2595" t="s">
        <v>709</v>
      </c>
      <c r="E2595" t="s">
        <v>1753</v>
      </c>
      <c r="F2595" t="s">
        <v>846</v>
      </c>
      <c r="G2595" t="s">
        <v>847</v>
      </c>
      <c r="H2595" t="s">
        <v>1119</v>
      </c>
      <c r="J2595" t="s">
        <v>722</v>
      </c>
      <c r="K2595" t="s">
        <v>753</v>
      </c>
      <c r="L2595" t="s">
        <v>715</v>
      </c>
      <c r="M2595" t="s">
        <v>716</v>
      </c>
      <c r="N2595">
        <v>8</v>
      </c>
      <c r="O2595" t="s">
        <v>801</v>
      </c>
      <c r="P2595" t="s">
        <v>219</v>
      </c>
      <c r="Q2595">
        <v>1E-3</v>
      </c>
      <c r="V2595" t="s">
        <v>718</v>
      </c>
      <c r="W2595" t="s">
        <v>813</v>
      </c>
      <c r="X2595" t="s">
        <v>848</v>
      </c>
      <c r="Y2595" t="s">
        <v>749</v>
      </c>
      <c r="Z2595">
        <v>3</v>
      </c>
      <c r="AA2595" t="s">
        <v>722</v>
      </c>
      <c r="AB2595" t="s">
        <v>1750</v>
      </c>
      <c r="AC2595">
        <v>115868</v>
      </c>
      <c r="AD2595" t="s">
        <v>1751</v>
      </c>
      <c r="AE2595" t="s">
        <v>1752</v>
      </c>
      <c r="AF2595">
        <v>2009</v>
      </c>
    </row>
    <row r="2596" spans="1:32" x14ac:dyDescent="0.2">
      <c r="A2596" t="s">
        <v>1745</v>
      </c>
      <c r="B2596">
        <v>7758987</v>
      </c>
      <c r="C2596" t="s">
        <v>1746</v>
      </c>
      <c r="D2596" t="s">
        <v>709</v>
      </c>
      <c r="E2596" t="s">
        <v>1753</v>
      </c>
      <c r="F2596" t="s">
        <v>846</v>
      </c>
      <c r="G2596" t="s">
        <v>847</v>
      </c>
      <c r="H2596" t="s">
        <v>1119</v>
      </c>
      <c r="J2596" t="s">
        <v>722</v>
      </c>
      <c r="K2596" t="s">
        <v>753</v>
      </c>
      <c r="L2596" t="s">
        <v>715</v>
      </c>
      <c r="M2596" t="s">
        <v>716</v>
      </c>
      <c r="N2596">
        <v>8</v>
      </c>
      <c r="O2596" t="s">
        <v>801</v>
      </c>
      <c r="P2596" t="s">
        <v>219</v>
      </c>
      <c r="Q2596">
        <v>1E-3</v>
      </c>
      <c r="V2596" t="s">
        <v>718</v>
      </c>
      <c r="W2596" t="s">
        <v>813</v>
      </c>
      <c r="X2596" t="s">
        <v>848</v>
      </c>
      <c r="Y2596" t="s">
        <v>749</v>
      </c>
      <c r="Z2596">
        <v>3</v>
      </c>
      <c r="AA2596" t="s">
        <v>722</v>
      </c>
      <c r="AB2596" t="s">
        <v>1750</v>
      </c>
      <c r="AC2596">
        <v>115868</v>
      </c>
      <c r="AD2596" t="s">
        <v>1751</v>
      </c>
      <c r="AE2596" t="s">
        <v>1752</v>
      </c>
      <c r="AF2596">
        <v>2009</v>
      </c>
    </row>
    <row r="2597" spans="1:32" x14ac:dyDescent="0.2">
      <c r="A2597" t="s">
        <v>1745</v>
      </c>
      <c r="B2597">
        <v>7440508</v>
      </c>
      <c r="C2597" t="s">
        <v>1745</v>
      </c>
      <c r="D2597" t="s">
        <v>709</v>
      </c>
      <c r="E2597" t="s">
        <v>923</v>
      </c>
      <c r="F2597" t="s">
        <v>924</v>
      </c>
      <c r="G2597" t="s">
        <v>837</v>
      </c>
      <c r="H2597" t="s">
        <v>734</v>
      </c>
      <c r="K2597" t="s">
        <v>753</v>
      </c>
      <c r="L2597" t="s">
        <v>715</v>
      </c>
      <c r="M2597" t="s">
        <v>716</v>
      </c>
      <c r="N2597">
        <v>3</v>
      </c>
      <c r="O2597" t="s">
        <v>801</v>
      </c>
      <c r="Q2597">
        <v>9.0000000000000006E-5</v>
      </c>
      <c r="V2597" t="s">
        <v>718</v>
      </c>
      <c r="W2597" t="s">
        <v>866</v>
      </c>
      <c r="X2597" t="s">
        <v>1765</v>
      </c>
      <c r="Y2597" t="s">
        <v>736</v>
      </c>
      <c r="Z2597">
        <v>2</v>
      </c>
      <c r="AA2597" t="s">
        <v>722</v>
      </c>
      <c r="AB2597" t="s">
        <v>1766</v>
      </c>
      <c r="AC2597">
        <v>105081</v>
      </c>
      <c r="AD2597" t="s">
        <v>1767</v>
      </c>
      <c r="AE2597" t="s">
        <v>1768</v>
      </c>
      <c r="AF2597">
        <v>2007</v>
      </c>
    </row>
    <row r="2598" spans="1:32" x14ac:dyDescent="0.2">
      <c r="A2598" t="s">
        <v>1745</v>
      </c>
      <c r="B2598">
        <v>7758987</v>
      </c>
      <c r="C2598" t="s">
        <v>1746</v>
      </c>
      <c r="D2598" t="s">
        <v>709</v>
      </c>
      <c r="E2598" t="s">
        <v>1753</v>
      </c>
      <c r="F2598" t="s">
        <v>846</v>
      </c>
      <c r="G2598" t="s">
        <v>847</v>
      </c>
      <c r="K2598" t="s">
        <v>753</v>
      </c>
      <c r="L2598" t="s">
        <v>715</v>
      </c>
      <c r="M2598" t="s">
        <v>716</v>
      </c>
      <c r="N2598">
        <v>6</v>
      </c>
      <c r="O2598" t="s">
        <v>801</v>
      </c>
      <c r="Q2598">
        <v>1.1000000000000001E-3</v>
      </c>
      <c r="S2598">
        <v>1E-3</v>
      </c>
      <c r="U2598">
        <v>1.1999999999999999E-3</v>
      </c>
      <c r="V2598" t="s">
        <v>718</v>
      </c>
      <c r="W2598" t="s">
        <v>813</v>
      </c>
      <c r="X2598" t="s">
        <v>848</v>
      </c>
      <c r="Y2598" t="s">
        <v>1193</v>
      </c>
      <c r="Z2598">
        <v>2</v>
      </c>
      <c r="AA2598" t="s">
        <v>722</v>
      </c>
      <c r="AB2598" t="s">
        <v>1754</v>
      </c>
      <c r="AC2598">
        <v>99981</v>
      </c>
      <c r="AD2598" t="s">
        <v>1755</v>
      </c>
      <c r="AE2598" t="s">
        <v>1756</v>
      </c>
      <c r="AF2598">
        <v>2006</v>
      </c>
    </row>
    <row r="2599" spans="1:32" x14ac:dyDescent="0.2">
      <c r="A2599" t="s">
        <v>1745</v>
      </c>
      <c r="B2599">
        <v>7758987</v>
      </c>
      <c r="C2599" t="s">
        <v>1746</v>
      </c>
      <c r="D2599" t="s">
        <v>709</v>
      </c>
      <c r="E2599" t="s">
        <v>1753</v>
      </c>
      <c r="F2599" t="s">
        <v>846</v>
      </c>
      <c r="G2599" t="s">
        <v>847</v>
      </c>
      <c r="H2599" t="s">
        <v>1119</v>
      </c>
      <c r="K2599" t="s">
        <v>753</v>
      </c>
      <c r="L2599" t="s">
        <v>715</v>
      </c>
      <c r="M2599" t="s">
        <v>716</v>
      </c>
      <c r="N2599" t="s">
        <v>919</v>
      </c>
      <c r="O2599" t="s">
        <v>717</v>
      </c>
      <c r="Q2599">
        <v>1.1000000000000001E-3</v>
      </c>
      <c r="V2599" t="s">
        <v>718</v>
      </c>
      <c r="W2599" t="s">
        <v>813</v>
      </c>
      <c r="X2599" t="s">
        <v>1769</v>
      </c>
      <c r="Y2599" t="s">
        <v>749</v>
      </c>
      <c r="Z2599">
        <v>3</v>
      </c>
      <c r="AA2599" t="s">
        <v>722</v>
      </c>
      <c r="AB2599" t="s">
        <v>1770</v>
      </c>
      <c r="AC2599">
        <v>65882</v>
      </c>
      <c r="AD2599" t="s">
        <v>1771</v>
      </c>
      <c r="AE2599" t="s">
        <v>1772</v>
      </c>
      <c r="AF2599">
        <v>2002</v>
      </c>
    </row>
    <row r="2600" spans="1:32" x14ac:dyDescent="0.2">
      <c r="A2600" t="s">
        <v>1745</v>
      </c>
      <c r="B2600">
        <v>7758987</v>
      </c>
      <c r="C2600" t="s">
        <v>1746</v>
      </c>
      <c r="D2600" t="s">
        <v>709</v>
      </c>
      <c r="E2600" t="s">
        <v>1753</v>
      </c>
      <c r="F2600" t="s">
        <v>846</v>
      </c>
      <c r="G2600" t="s">
        <v>847</v>
      </c>
      <c r="H2600" t="s">
        <v>1119</v>
      </c>
      <c r="J2600" t="s">
        <v>722</v>
      </c>
      <c r="K2600" t="s">
        <v>753</v>
      </c>
      <c r="L2600" t="s">
        <v>715</v>
      </c>
      <c r="M2600" t="s">
        <v>716</v>
      </c>
      <c r="N2600">
        <v>12</v>
      </c>
      <c r="O2600" t="s">
        <v>717</v>
      </c>
      <c r="Q2600">
        <v>1.1000000000000001E-3</v>
      </c>
      <c r="V2600" t="s">
        <v>718</v>
      </c>
      <c r="W2600" t="s">
        <v>813</v>
      </c>
      <c r="X2600" t="s">
        <v>848</v>
      </c>
      <c r="Y2600" t="s">
        <v>749</v>
      </c>
      <c r="Z2600">
        <v>3</v>
      </c>
      <c r="AA2600" t="s">
        <v>722</v>
      </c>
      <c r="AB2600" t="s">
        <v>1757</v>
      </c>
      <c r="AC2600">
        <v>49316</v>
      </c>
      <c r="AD2600" t="s">
        <v>1758</v>
      </c>
      <c r="AE2600" t="s">
        <v>1759</v>
      </c>
      <c r="AF2600">
        <v>2000</v>
      </c>
    </row>
    <row r="2601" spans="1:32" x14ac:dyDescent="0.2">
      <c r="A2601" t="s">
        <v>1745</v>
      </c>
      <c r="B2601">
        <v>7758987</v>
      </c>
      <c r="C2601" t="s">
        <v>1746</v>
      </c>
      <c r="D2601" t="s">
        <v>709</v>
      </c>
      <c r="E2601" t="s">
        <v>1753</v>
      </c>
      <c r="F2601" t="s">
        <v>846</v>
      </c>
      <c r="G2601" t="s">
        <v>847</v>
      </c>
      <c r="K2601" t="s">
        <v>753</v>
      </c>
      <c r="L2601" t="s">
        <v>715</v>
      </c>
      <c r="M2601" t="s">
        <v>716</v>
      </c>
      <c r="N2601">
        <v>6</v>
      </c>
      <c r="O2601" t="s">
        <v>801</v>
      </c>
      <c r="Q2601">
        <v>1.1999999999999999E-3</v>
      </c>
      <c r="V2601" t="s">
        <v>718</v>
      </c>
      <c r="W2601" t="s">
        <v>813</v>
      </c>
      <c r="X2601" t="s">
        <v>848</v>
      </c>
      <c r="Y2601" t="s">
        <v>721</v>
      </c>
      <c r="Z2601">
        <v>2</v>
      </c>
      <c r="AA2601" t="s">
        <v>722</v>
      </c>
      <c r="AB2601" t="s">
        <v>1754</v>
      </c>
      <c r="AC2601">
        <v>99981</v>
      </c>
      <c r="AD2601" t="s">
        <v>1755</v>
      </c>
      <c r="AE2601" t="s">
        <v>1756</v>
      </c>
      <c r="AF2601">
        <v>2006</v>
      </c>
    </row>
    <row r="2602" spans="1:32" x14ac:dyDescent="0.2">
      <c r="A2602" t="s">
        <v>1745</v>
      </c>
      <c r="B2602">
        <v>7758987</v>
      </c>
      <c r="C2602" t="s">
        <v>1746</v>
      </c>
      <c r="D2602" t="s">
        <v>709</v>
      </c>
      <c r="E2602" t="s">
        <v>1753</v>
      </c>
      <c r="F2602" t="s">
        <v>846</v>
      </c>
      <c r="G2602" t="s">
        <v>847</v>
      </c>
      <c r="H2602" t="s">
        <v>1119</v>
      </c>
      <c r="J2602" t="s">
        <v>722</v>
      </c>
      <c r="K2602" t="s">
        <v>753</v>
      </c>
      <c r="L2602" t="s">
        <v>715</v>
      </c>
      <c r="M2602" t="s">
        <v>716</v>
      </c>
      <c r="N2602">
        <v>12</v>
      </c>
      <c r="O2602" t="s">
        <v>717</v>
      </c>
      <c r="Q2602">
        <v>1.4E-3</v>
      </c>
      <c r="V2602" t="s">
        <v>718</v>
      </c>
      <c r="W2602" t="s">
        <v>813</v>
      </c>
      <c r="X2602" t="s">
        <v>848</v>
      </c>
      <c r="Y2602" t="s">
        <v>736</v>
      </c>
      <c r="Z2602">
        <v>3</v>
      </c>
      <c r="AA2602" t="s">
        <v>722</v>
      </c>
      <c r="AB2602" t="s">
        <v>1757</v>
      </c>
      <c r="AC2602">
        <v>49316</v>
      </c>
      <c r="AD2602" t="s">
        <v>1758</v>
      </c>
      <c r="AE2602" t="s">
        <v>1759</v>
      </c>
      <c r="AF2602">
        <v>2000</v>
      </c>
    </row>
    <row r="2603" spans="1:32" x14ac:dyDescent="0.2">
      <c r="A2603" t="s">
        <v>1745</v>
      </c>
      <c r="B2603">
        <v>7758987</v>
      </c>
      <c r="C2603" t="s">
        <v>1746</v>
      </c>
      <c r="D2603" t="s">
        <v>709</v>
      </c>
      <c r="E2603" t="s">
        <v>1753</v>
      </c>
      <c r="F2603" t="s">
        <v>846</v>
      </c>
      <c r="G2603" t="s">
        <v>847</v>
      </c>
      <c r="H2603" t="s">
        <v>1119</v>
      </c>
      <c r="J2603" t="s">
        <v>722</v>
      </c>
      <c r="K2603" t="s">
        <v>753</v>
      </c>
      <c r="L2603" t="s">
        <v>715</v>
      </c>
      <c r="M2603" t="s">
        <v>716</v>
      </c>
      <c r="N2603">
        <v>9</v>
      </c>
      <c r="O2603" t="s">
        <v>717</v>
      </c>
      <c r="Q2603">
        <v>1.5E-3</v>
      </c>
      <c r="S2603">
        <v>8.0000000000000004E-4</v>
      </c>
      <c r="U2603">
        <v>2.8E-3</v>
      </c>
      <c r="V2603" t="s">
        <v>718</v>
      </c>
      <c r="W2603" t="s">
        <v>813</v>
      </c>
      <c r="X2603" t="s">
        <v>848</v>
      </c>
      <c r="Y2603" t="s">
        <v>792</v>
      </c>
      <c r="Z2603">
        <v>3</v>
      </c>
      <c r="AA2603" t="s">
        <v>722</v>
      </c>
      <c r="AB2603" t="s">
        <v>1757</v>
      </c>
      <c r="AC2603">
        <v>49316</v>
      </c>
      <c r="AD2603" t="s">
        <v>1758</v>
      </c>
      <c r="AE2603" t="s">
        <v>1759</v>
      </c>
      <c r="AF2603">
        <v>2000</v>
      </c>
    </row>
    <row r="2604" spans="1:32" x14ac:dyDescent="0.2">
      <c r="A2604" t="s">
        <v>1745</v>
      </c>
      <c r="B2604">
        <v>7758987</v>
      </c>
      <c r="C2604" t="s">
        <v>1746</v>
      </c>
      <c r="D2604" t="s">
        <v>709</v>
      </c>
      <c r="E2604" t="s">
        <v>1753</v>
      </c>
      <c r="F2604" t="s">
        <v>846</v>
      </c>
      <c r="G2604" t="s">
        <v>847</v>
      </c>
      <c r="K2604" t="s">
        <v>753</v>
      </c>
      <c r="L2604" t="s">
        <v>715</v>
      </c>
      <c r="M2604" t="s">
        <v>716</v>
      </c>
      <c r="N2604">
        <v>6</v>
      </c>
      <c r="O2604" t="s">
        <v>801</v>
      </c>
      <c r="Q2604">
        <v>1.6999999999999999E-3</v>
      </c>
      <c r="S2604">
        <v>1.5E-3</v>
      </c>
      <c r="U2604">
        <v>1.9E-3</v>
      </c>
      <c r="V2604" t="s">
        <v>718</v>
      </c>
      <c r="W2604" t="s">
        <v>813</v>
      </c>
      <c r="X2604" t="s">
        <v>848</v>
      </c>
      <c r="Y2604" t="s">
        <v>1193</v>
      </c>
      <c r="Z2604">
        <v>2</v>
      </c>
      <c r="AA2604" t="s">
        <v>722</v>
      </c>
      <c r="AB2604" t="s">
        <v>1754</v>
      </c>
      <c r="AC2604">
        <v>99981</v>
      </c>
      <c r="AD2604" t="s">
        <v>1755</v>
      </c>
      <c r="AE2604" t="s">
        <v>1756</v>
      </c>
      <c r="AF2604">
        <v>2006</v>
      </c>
    </row>
    <row r="2605" spans="1:32" x14ac:dyDescent="0.2">
      <c r="A2605" t="s">
        <v>1745</v>
      </c>
      <c r="B2605">
        <v>7758987</v>
      </c>
      <c r="C2605" t="s">
        <v>1746</v>
      </c>
      <c r="D2605" t="s">
        <v>709</v>
      </c>
      <c r="E2605" t="s">
        <v>845</v>
      </c>
      <c r="F2605" t="s">
        <v>846</v>
      </c>
      <c r="G2605" t="s">
        <v>847</v>
      </c>
      <c r="H2605" t="s">
        <v>1119</v>
      </c>
      <c r="K2605" t="s">
        <v>753</v>
      </c>
      <c r="L2605" t="s">
        <v>715</v>
      </c>
      <c r="M2605" t="s">
        <v>716</v>
      </c>
      <c r="N2605" t="s">
        <v>919</v>
      </c>
      <c r="O2605" t="s">
        <v>717</v>
      </c>
      <c r="Q2605">
        <v>1.8E-3</v>
      </c>
      <c r="V2605" t="s">
        <v>718</v>
      </c>
      <c r="W2605" t="s">
        <v>813</v>
      </c>
      <c r="X2605" t="s">
        <v>1769</v>
      </c>
      <c r="Y2605" t="s">
        <v>749</v>
      </c>
      <c r="Z2605">
        <v>3</v>
      </c>
      <c r="AA2605" t="s">
        <v>722</v>
      </c>
      <c r="AB2605" t="s">
        <v>1770</v>
      </c>
      <c r="AC2605">
        <v>65882</v>
      </c>
      <c r="AD2605" t="s">
        <v>1771</v>
      </c>
      <c r="AE2605" t="s">
        <v>1772</v>
      </c>
      <c r="AF2605">
        <v>2002</v>
      </c>
    </row>
    <row r="2606" spans="1:32" x14ac:dyDescent="0.2">
      <c r="A2606" t="s">
        <v>1745</v>
      </c>
      <c r="B2606">
        <v>7758987</v>
      </c>
      <c r="C2606" t="s">
        <v>1746</v>
      </c>
      <c r="D2606" t="s">
        <v>709</v>
      </c>
      <c r="E2606" t="s">
        <v>845</v>
      </c>
      <c r="F2606" t="s">
        <v>846</v>
      </c>
      <c r="G2606" t="s">
        <v>847</v>
      </c>
      <c r="H2606" t="s">
        <v>1119</v>
      </c>
      <c r="K2606" t="s">
        <v>753</v>
      </c>
      <c r="L2606" t="s">
        <v>715</v>
      </c>
      <c r="M2606" t="s">
        <v>716</v>
      </c>
      <c r="N2606" t="s">
        <v>919</v>
      </c>
      <c r="O2606" t="s">
        <v>717</v>
      </c>
      <c r="Q2606">
        <v>1.9E-3</v>
      </c>
      <c r="V2606" t="s">
        <v>718</v>
      </c>
      <c r="W2606" t="s">
        <v>813</v>
      </c>
      <c r="X2606" t="s">
        <v>1769</v>
      </c>
      <c r="Y2606" t="s">
        <v>749</v>
      </c>
      <c r="Z2606">
        <v>3</v>
      </c>
      <c r="AA2606" t="s">
        <v>722</v>
      </c>
      <c r="AB2606" t="s">
        <v>1770</v>
      </c>
      <c r="AC2606">
        <v>65882</v>
      </c>
      <c r="AD2606" t="s">
        <v>1771</v>
      </c>
      <c r="AE2606" t="s">
        <v>1772</v>
      </c>
      <c r="AF2606">
        <v>2002</v>
      </c>
    </row>
    <row r="2607" spans="1:32" x14ac:dyDescent="0.2">
      <c r="A2607" t="s">
        <v>1745</v>
      </c>
      <c r="B2607">
        <v>7758987</v>
      </c>
      <c r="C2607" t="s">
        <v>1746</v>
      </c>
      <c r="D2607" t="s">
        <v>709</v>
      </c>
      <c r="E2607" t="s">
        <v>1753</v>
      </c>
      <c r="F2607" t="s">
        <v>846</v>
      </c>
      <c r="G2607" t="s">
        <v>847</v>
      </c>
      <c r="H2607" t="s">
        <v>1119</v>
      </c>
      <c r="K2607" t="s">
        <v>753</v>
      </c>
      <c r="L2607" t="s">
        <v>715</v>
      </c>
      <c r="M2607" t="s">
        <v>716</v>
      </c>
      <c r="N2607" t="s">
        <v>919</v>
      </c>
      <c r="O2607" t="s">
        <v>717</v>
      </c>
      <c r="Q2607">
        <v>2E-3</v>
      </c>
      <c r="V2607" t="s">
        <v>718</v>
      </c>
      <c r="W2607" t="s">
        <v>813</v>
      </c>
      <c r="X2607" t="s">
        <v>1769</v>
      </c>
      <c r="Y2607" t="s">
        <v>736</v>
      </c>
      <c r="Z2607">
        <v>3</v>
      </c>
      <c r="AA2607" t="s">
        <v>722</v>
      </c>
      <c r="AB2607" t="s">
        <v>1770</v>
      </c>
      <c r="AC2607">
        <v>65882</v>
      </c>
      <c r="AD2607" t="s">
        <v>1771</v>
      </c>
      <c r="AE2607" t="s">
        <v>1772</v>
      </c>
      <c r="AF2607">
        <v>2002</v>
      </c>
    </row>
    <row r="2608" spans="1:32" x14ac:dyDescent="0.2">
      <c r="A2608" t="s">
        <v>1745</v>
      </c>
      <c r="B2608">
        <v>7758987</v>
      </c>
      <c r="C2608" t="s">
        <v>1746</v>
      </c>
      <c r="D2608" t="s">
        <v>709</v>
      </c>
      <c r="E2608" t="s">
        <v>1753</v>
      </c>
      <c r="F2608" t="s">
        <v>846</v>
      </c>
      <c r="G2608" t="s">
        <v>847</v>
      </c>
      <c r="K2608" t="s">
        <v>753</v>
      </c>
      <c r="L2608" t="s">
        <v>715</v>
      </c>
      <c r="M2608" t="s">
        <v>716</v>
      </c>
      <c r="N2608">
        <v>6</v>
      </c>
      <c r="O2608" t="s">
        <v>801</v>
      </c>
      <c r="Q2608">
        <v>2.2000000000000001E-3</v>
      </c>
      <c r="V2608" t="s">
        <v>718</v>
      </c>
      <c r="W2608" t="s">
        <v>813</v>
      </c>
      <c r="X2608" t="s">
        <v>848</v>
      </c>
      <c r="Y2608" t="s">
        <v>721</v>
      </c>
      <c r="Z2608">
        <v>2</v>
      </c>
      <c r="AA2608" t="s">
        <v>722</v>
      </c>
      <c r="AB2608" t="s">
        <v>1754</v>
      </c>
      <c r="AC2608">
        <v>99981</v>
      </c>
      <c r="AD2608" t="s">
        <v>1755</v>
      </c>
      <c r="AE2608" t="s">
        <v>1756</v>
      </c>
      <c r="AF2608">
        <v>2006</v>
      </c>
    </row>
    <row r="2609" spans="1:32" x14ac:dyDescent="0.2">
      <c r="A2609" t="s">
        <v>1745</v>
      </c>
      <c r="B2609">
        <v>7758987</v>
      </c>
      <c r="C2609" t="s">
        <v>1746</v>
      </c>
      <c r="D2609" t="s">
        <v>709</v>
      </c>
      <c r="E2609" t="s">
        <v>1753</v>
      </c>
      <c r="F2609" t="s">
        <v>846</v>
      </c>
      <c r="G2609" t="s">
        <v>847</v>
      </c>
      <c r="H2609" t="s">
        <v>1119</v>
      </c>
      <c r="K2609" t="s">
        <v>753</v>
      </c>
      <c r="L2609" t="s">
        <v>715</v>
      </c>
      <c r="M2609" t="s">
        <v>716</v>
      </c>
      <c r="N2609">
        <v>9</v>
      </c>
      <c r="O2609" t="s">
        <v>801</v>
      </c>
      <c r="Q2609">
        <v>2.3E-3</v>
      </c>
      <c r="V2609" t="s">
        <v>718</v>
      </c>
      <c r="W2609" t="s">
        <v>813</v>
      </c>
      <c r="X2609" t="s">
        <v>848</v>
      </c>
      <c r="Y2609" t="s">
        <v>749</v>
      </c>
      <c r="Z2609">
        <v>3</v>
      </c>
      <c r="AA2609" t="s">
        <v>722</v>
      </c>
      <c r="AB2609" t="s">
        <v>1750</v>
      </c>
      <c r="AC2609">
        <v>115868</v>
      </c>
      <c r="AD2609" t="s">
        <v>1751</v>
      </c>
      <c r="AE2609" t="s">
        <v>1752</v>
      </c>
      <c r="AF2609">
        <v>2009</v>
      </c>
    </row>
    <row r="2610" spans="1:32" x14ac:dyDescent="0.2">
      <c r="A2610" t="s">
        <v>1745</v>
      </c>
      <c r="B2610">
        <v>7758987</v>
      </c>
      <c r="C2610" t="s">
        <v>1746</v>
      </c>
      <c r="D2610" t="s">
        <v>709</v>
      </c>
      <c r="E2610" t="s">
        <v>1753</v>
      </c>
      <c r="F2610" t="s">
        <v>846</v>
      </c>
      <c r="G2610" t="s">
        <v>847</v>
      </c>
      <c r="H2610" t="s">
        <v>1119</v>
      </c>
      <c r="K2610" t="s">
        <v>753</v>
      </c>
      <c r="L2610" t="s">
        <v>715</v>
      </c>
      <c r="M2610" t="s">
        <v>716</v>
      </c>
      <c r="N2610">
        <v>9</v>
      </c>
      <c r="O2610" t="s">
        <v>801</v>
      </c>
      <c r="Q2610">
        <v>2.3E-3</v>
      </c>
      <c r="V2610" t="s">
        <v>718</v>
      </c>
      <c r="W2610" t="s">
        <v>813</v>
      </c>
      <c r="X2610" t="s">
        <v>848</v>
      </c>
      <c r="Y2610" t="s">
        <v>749</v>
      </c>
      <c r="Z2610">
        <v>3</v>
      </c>
      <c r="AA2610" t="s">
        <v>722</v>
      </c>
      <c r="AB2610" t="s">
        <v>1750</v>
      </c>
      <c r="AC2610">
        <v>115868</v>
      </c>
      <c r="AD2610" t="s">
        <v>1751</v>
      </c>
      <c r="AE2610" t="s">
        <v>1752</v>
      </c>
      <c r="AF2610">
        <v>2009</v>
      </c>
    </row>
    <row r="2611" spans="1:32" x14ac:dyDescent="0.2">
      <c r="A2611" t="s">
        <v>1745</v>
      </c>
      <c r="B2611">
        <v>7758987</v>
      </c>
      <c r="C2611" t="s">
        <v>1746</v>
      </c>
      <c r="D2611" t="s">
        <v>709</v>
      </c>
      <c r="E2611" t="s">
        <v>1753</v>
      </c>
      <c r="F2611" t="s">
        <v>846</v>
      </c>
      <c r="G2611" t="s">
        <v>847</v>
      </c>
      <c r="H2611" t="s">
        <v>1119</v>
      </c>
      <c r="K2611" t="s">
        <v>753</v>
      </c>
      <c r="L2611" t="s">
        <v>715</v>
      </c>
      <c r="M2611" t="s">
        <v>716</v>
      </c>
      <c r="N2611" t="s">
        <v>919</v>
      </c>
      <c r="O2611" t="s">
        <v>717</v>
      </c>
      <c r="Q2611">
        <v>2.3999999999999998E-3</v>
      </c>
      <c r="V2611" t="s">
        <v>718</v>
      </c>
      <c r="W2611" t="s">
        <v>813</v>
      </c>
      <c r="X2611" t="s">
        <v>1769</v>
      </c>
      <c r="Y2611" t="s">
        <v>749</v>
      </c>
      <c r="Z2611">
        <v>3</v>
      </c>
      <c r="AA2611" t="s">
        <v>722</v>
      </c>
      <c r="AB2611" t="s">
        <v>1770</v>
      </c>
      <c r="AC2611">
        <v>65882</v>
      </c>
      <c r="AD2611" t="s">
        <v>1771</v>
      </c>
      <c r="AE2611" t="s">
        <v>1772</v>
      </c>
      <c r="AF2611">
        <v>2002</v>
      </c>
    </row>
    <row r="2612" spans="1:32" x14ac:dyDescent="0.2">
      <c r="A2612" t="s">
        <v>1745</v>
      </c>
      <c r="B2612">
        <v>7440508</v>
      </c>
      <c r="C2612" t="s">
        <v>1745</v>
      </c>
      <c r="D2612" t="s">
        <v>709</v>
      </c>
      <c r="E2612" t="s">
        <v>923</v>
      </c>
      <c r="F2612" t="s">
        <v>924</v>
      </c>
      <c r="G2612" t="s">
        <v>837</v>
      </c>
      <c r="H2612" t="s">
        <v>734</v>
      </c>
      <c r="K2612" t="s">
        <v>753</v>
      </c>
      <c r="L2612" t="s">
        <v>715</v>
      </c>
      <c r="M2612" t="s">
        <v>716</v>
      </c>
      <c r="N2612">
        <v>3</v>
      </c>
      <c r="O2612" t="s">
        <v>801</v>
      </c>
      <c r="Q2612">
        <v>9.0000000000000006E-5</v>
      </c>
      <c r="V2612" t="s">
        <v>718</v>
      </c>
      <c r="W2612" t="s">
        <v>866</v>
      </c>
      <c r="X2612" t="s">
        <v>1765</v>
      </c>
      <c r="Y2612" t="s">
        <v>736</v>
      </c>
      <c r="Z2612">
        <v>2</v>
      </c>
      <c r="AA2612" t="s">
        <v>722</v>
      </c>
      <c r="AB2612" t="s">
        <v>1766</v>
      </c>
      <c r="AC2612">
        <v>105081</v>
      </c>
      <c r="AD2612" t="s">
        <v>1767</v>
      </c>
      <c r="AE2612" t="s">
        <v>1768</v>
      </c>
      <c r="AF2612">
        <v>2007</v>
      </c>
    </row>
    <row r="2613" spans="1:32" x14ac:dyDescent="0.2">
      <c r="A2613" t="s">
        <v>1745</v>
      </c>
      <c r="B2613">
        <v>7758987</v>
      </c>
      <c r="C2613" t="s">
        <v>1746</v>
      </c>
      <c r="D2613" t="s">
        <v>709</v>
      </c>
      <c r="E2613" t="s">
        <v>1753</v>
      </c>
      <c r="F2613" t="s">
        <v>846</v>
      </c>
      <c r="G2613" t="s">
        <v>847</v>
      </c>
      <c r="K2613" t="s">
        <v>753</v>
      </c>
      <c r="L2613" t="s">
        <v>715</v>
      </c>
      <c r="M2613" t="s">
        <v>716</v>
      </c>
      <c r="N2613">
        <v>6</v>
      </c>
      <c r="O2613" t="s">
        <v>801</v>
      </c>
      <c r="Q2613">
        <v>2.5999999999999999E-3</v>
      </c>
      <c r="V2613" t="s">
        <v>718</v>
      </c>
      <c r="W2613" t="s">
        <v>813</v>
      </c>
      <c r="X2613" t="s">
        <v>848</v>
      </c>
      <c r="Y2613" t="s">
        <v>721</v>
      </c>
      <c r="Z2613">
        <v>2</v>
      </c>
      <c r="AA2613" t="s">
        <v>722</v>
      </c>
      <c r="AB2613" t="s">
        <v>1754</v>
      </c>
      <c r="AC2613">
        <v>99981</v>
      </c>
      <c r="AD2613" t="s">
        <v>1755</v>
      </c>
      <c r="AE2613" t="s">
        <v>1756</v>
      </c>
      <c r="AF2613">
        <v>2006</v>
      </c>
    </row>
    <row r="2614" spans="1:32" x14ac:dyDescent="0.2">
      <c r="A2614" t="s">
        <v>1745</v>
      </c>
      <c r="B2614">
        <v>7758987</v>
      </c>
      <c r="C2614" t="s">
        <v>1746</v>
      </c>
      <c r="D2614" t="s">
        <v>709</v>
      </c>
      <c r="E2614" t="s">
        <v>1753</v>
      </c>
      <c r="F2614" t="s">
        <v>846</v>
      </c>
      <c r="G2614" t="s">
        <v>847</v>
      </c>
      <c r="K2614" t="s">
        <v>753</v>
      </c>
      <c r="L2614" t="s">
        <v>715</v>
      </c>
      <c r="M2614" t="s">
        <v>716</v>
      </c>
      <c r="N2614">
        <v>6</v>
      </c>
      <c r="O2614" t="s">
        <v>801</v>
      </c>
      <c r="Q2614">
        <v>2.7000000000000001E-3</v>
      </c>
      <c r="S2614">
        <v>2.3E-3</v>
      </c>
      <c r="U2614">
        <v>3.0999999999999999E-3</v>
      </c>
      <c r="V2614" t="s">
        <v>718</v>
      </c>
      <c r="W2614" t="s">
        <v>813</v>
      </c>
      <c r="X2614" t="s">
        <v>848</v>
      </c>
      <c r="Y2614" t="s">
        <v>1193</v>
      </c>
      <c r="Z2614">
        <v>2</v>
      </c>
      <c r="AA2614" t="s">
        <v>722</v>
      </c>
      <c r="AB2614" t="s">
        <v>1754</v>
      </c>
      <c r="AC2614">
        <v>99981</v>
      </c>
      <c r="AD2614" t="s">
        <v>1755</v>
      </c>
      <c r="AE2614" t="s">
        <v>1756</v>
      </c>
      <c r="AF2614">
        <v>2006</v>
      </c>
    </row>
    <row r="2615" spans="1:32" x14ac:dyDescent="0.2">
      <c r="A2615" t="s">
        <v>1745</v>
      </c>
      <c r="B2615">
        <v>7758987</v>
      </c>
      <c r="C2615" t="s">
        <v>1746</v>
      </c>
      <c r="D2615" t="s">
        <v>709</v>
      </c>
      <c r="E2615" t="s">
        <v>1753</v>
      </c>
      <c r="F2615" t="s">
        <v>846</v>
      </c>
      <c r="G2615" t="s">
        <v>847</v>
      </c>
      <c r="H2615" t="s">
        <v>1119</v>
      </c>
      <c r="K2615" t="s">
        <v>753</v>
      </c>
      <c r="L2615" t="s">
        <v>715</v>
      </c>
      <c r="M2615" t="s">
        <v>716</v>
      </c>
      <c r="N2615">
        <v>9</v>
      </c>
      <c r="O2615" t="s">
        <v>801</v>
      </c>
      <c r="Q2615">
        <v>2.8E-3</v>
      </c>
      <c r="V2615" t="s">
        <v>718</v>
      </c>
      <c r="W2615" t="s">
        <v>813</v>
      </c>
      <c r="X2615" t="s">
        <v>848</v>
      </c>
      <c r="Y2615" t="s">
        <v>736</v>
      </c>
      <c r="Z2615">
        <v>3</v>
      </c>
      <c r="AA2615" t="s">
        <v>722</v>
      </c>
      <c r="AB2615" t="s">
        <v>1750</v>
      </c>
      <c r="AC2615">
        <v>115868</v>
      </c>
      <c r="AD2615" t="s">
        <v>1751</v>
      </c>
      <c r="AE2615" t="s">
        <v>1752</v>
      </c>
      <c r="AF2615">
        <v>2009</v>
      </c>
    </row>
    <row r="2616" spans="1:32" x14ac:dyDescent="0.2">
      <c r="A2616" t="s">
        <v>1745</v>
      </c>
      <c r="B2616">
        <v>7758987</v>
      </c>
      <c r="C2616" t="s">
        <v>1746</v>
      </c>
      <c r="D2616" t="s">
        <v>709</v>
      </c>
      <c r="E2616" t="s">
        <v>1753</v>
      </c>
      <c r="F2616" t="s">
        <v>846</v>
      </c>
      <c r="G2616" t="s">
        <v>847</v>
      </c>
      <c r="H2616" t="s">
        <v>1119</v>
      </c>
      <c r="K2616" t="s">
        <v>753</v>
      </c>
      <c r="L2616" t="s">
        <v>715</v>
      </c>
      <c r="M2616" t="s">
        <v>716</v>
      </c>
      <c r="N2616">
        <v>9</v>
      </c>
      <c r="O2616" t="s">
        <v>801</v>
      </c>
      <c r="Q2616">
        <v>3.0000000000000001E-3</v>
      </c>
      <c r="S2616">
        <v>2.8999999999999998E-3</v>
      </c>
      <c r="U2616">
        <v>3.0000000000000001E-3</v>
      </c>
      <c r="V2616" t="s">
        <v>718</v>
      </c>
      <c r="W2616" t="s">
        <v>813</v>
      </c>
      <c r="X2616" t="s">
        <v>848</v>
      </c>
      <c r="Y2616" t="s">
        <v>1193</v>
      </c>
      <c r="Z2616">
        <v>3</v>
      </c>
      <c r="AA2616" t="s">
        <v>722</v>
      </c>
      <c r="AB2616" t="s">
        <v>1750</v>
      </c>
      <c r="AC2616">
        <v>115868</v>
      </c>
      <c r="AD2616" t="s">
        <v>1751</v>
      </c>
      <c r="AE2616" t="s">
        <v>1752</v>
      </c>
      <c r="AF2616">
        <v>2009</v>
      </c>
    </row>
    <row r="2617" spans="1:32" x14ac:dyDescent="0.2">
      <c r="A2617" t="s">
        <v>1745</v>
      </c>
      <c r="B2617">
        <v>7758987</v>
      </c>
      <c r="C2617" t="s">
        <v>1746</v>
      </c>
      <c r="D2617" t="s">
        <v>709</v>
      </c>
      <c r="E2617" t="s">
        <v>1753</v>
      </c>
      <c r="F2617" t="s">
        <v>846</v>
      </c>
      <c r="G2617" t="s">
        <v>847</v>
      </c>
      <c r="H2617" t="s">
        <v>1119</v>
      </c>
      <c r="K2617" t="s">
        <v>753</v>
      </c>
      <c r="L2617" t="s">
        <v>715</v>
      </c>
      <c r="M2617" t="s">
        <v>716</v>
      </c>
      <c r="N2617">
        <v>9</v>
      </c>
      <c r="O2617" t="s">
        <v>801</v>
      </c>
      <c r="Q2617">
        <v>3.0000000000000001E-3</v>
      </c>
      <c r="V2617" t="s">
        <v>718</v>
      </c>
      <c r="W2617" t="s">
        <v>813</v>
      </c>
      <c r="X2617" t="s">
        <v>848</v>
      </c>
      <c r="Y2617" t="s">
        <v>736</v>
      </c>
      <c r="Z2617">
        <v>3</v>
      </c>
      <c r="AA2617" t="s">
        <v>722</v>
      </c>
      <c r="AB2617" t="s">
        <v>1750</v>
      </c>
      <c r="AC2617">
        <v>115868</v>
      </c>
      <c r="AD2617" t="s">
        <v>1751</v>
      </c>
      <c r="AE2617" t="s">
        <v>1752</v>
      </c>
      <c r="AF2617">
        <v>2009</v>
      </c>
    </row>
    <row r="2618" spans="1:32" x14ac:dyDescent="0.2">
      <c r="A2618" t="s">
        <v>1745</v>
      </c>
      <c r="B2618">
        <v>7758987</v>
      </c>
      <c r="C2618" t="s">
        <v>1746</v>
      </c>
      <c r="D2618" t="s">
        <v>709</v>
      </c>
      <c r="E2618" t="s">
        <v>1753</v>
      </c>
      <c r="F2618" t="s">
        <v>846</v>
      </c>
      <c r="G2618" t="s">
        <v>847</v>
      </c>
      <c r="H2618" t="s">
        <v>1119</v>
      </c>
      <c r="K2618" t="s">
        <v>753</v>
      </c>
      <c r="L2618" t="s">
        <v>715</v>
      </c>
      <c r="M2618" t="s">
        <v>716</v>
      </c>
      <c r="N2618">
        <v>9</v>
      </c>
      <c r="O2618" t="s">
        <v>801</v>
      </c>
      <c r="Q2618">
        <v>3.0999999999999999E-3</v>
      </c>
      <c r="S2618">
        <v>3.0000000000000001E-3</v>
      </c>
      <c r="U2618">
        <v>3.2000000000000002E-3</v>
      </c>
      <c r="V2618" t="s">
        <v>718</v>
      </c>
      <c r="W2618" t="s">
        <v>813</v>
      </c>
      <c r="X2618" t="s">
        <v>848</v>
      </c>
      <c r="Y2618" t="s">
        <v>1193</v>
      </c>
      <c r="Z2618">
        <v>3</v>
      </c>
      <c r="AA2618" t="s">
        <v>722</v>
      </c>
      <c r="AB2618" t="s">
        <v>1750</v>
      </c>
      <c r="AC2618">
        <v>115868</v>
      </c>
      <c r="AD2618" t="s">
        <v>1751</v>
      </c>
      <c r="AE2618" t="s">
        <v>1752</v>
      </c>
      <c r="AF2618">
        <v>2009</v>
      </c>
    </row>
    <row r="2619" spans="1:32" x14ac:dyDescent="0.2">
      <c r="A2619" t="s">
        <v>1745</v>
      </c>
      <c r="B2619">
        <v>7758987</v>
      </c>
      <c r="C2619" t="s">
        <v>1746</v>
      </c>
      <c r="D2619" t="s">
        <v>709</v>
      </c>
      <c r="E2619" t="s">
        <v>845</v>
      </c>
      <c r="F2619" t="s">
        <v>846</v>
      </c>
      <c r="G2619" t="s">
        <v>847</v>
      </c>
      <c r="H2619" t="s">
        <v>1119</v>
      </c>
      <c r="K2619" t="s">
        <v>753</v>
      </c>
      <c r="L2619" t="s">
        <v>715</v>
      </c>
      <c r="M2619" t="s">
        <v>716</v>
      </c>
      <c r="N2619" t="s">
        <v>919</v>
      </c>
      <c r="O2619" t="s">
        <v>717</v>
      </c>
      <c r="Q2619">
        <v>3.2000000000000002E-3</v>
      </c>
      <c r="V2619" t="s">
        <v>718</v>
      </c>
      <c r="W2619" t="s">
        <v>813</v>
      </c>
      <c r="X2619" t="s">
        <v>1769</v>
      </c>
      <c r="Y2619" t="s">
        <v>736</v>
      </c>
      <c r="Z2619">
        <v>3</v>
      </c>
      <c r="AA2619" t="s">
        <v>722</v>
      </c>
      <c r="AB2619" t="s">
        <v>1770</v>
      </c>
      <c r="AC2619">
        <v>65882</v>
      </c>
      <c r="AD2619" t="s">
        <v>1771</v>
      </c>
      <c r="AE2619" t="s">
        <v>1772</v>
      </c>
      <c r="AF2619">
        <v>2002</v>
      </c>
    </row>
    <row r="2620" spans="1:32" x14ac:dyDescent="0.2">
      <c r="A2620" t="s">
        <v>1745</v>
      </c>
      <c r="B2620">
        <v>7758987</v>
      </c>
      <c r="C2620" t="s">
        <v>1746</v>
      </c>
      <c r="D2620" t="s">
        <v>709</v>
      </c>
      <c r="E2620" t="s">
        <v>1753</v>
      </c>
      <c r="F2620" t="s">
        <v>846</v>
      </c>
      <c r="G2620" t="s">
        <v>847</v>
      </c>
      <c r="H2620" t="s">
        <v>1119</v>
      </c>
      <c r="K2620" t="s">
        <v>753</v>
      </c>
      <c r="L2620" t="s">
        <v>715</v>
      </c>
      <c r="M2620" t="s">
        <v>716</v>
      </c>
      <c r="N2620" t="s">
        <v>919</v>
      </c>
      <c r="O2620" t="s">
        <v>717</v>
      </c>
      <c r="Q2620">
        <v>3.3E-3</v>
      </c>
      <c r="V2620" t="s">
        <v>718</v>
      </c>
      <c r="W2620" t="s">
        <v>813</v>
      </c>
      <c r="X2620" t="s">
        <v>1769</v>
      </c>
      <c r="Y2620" t="s">
        <v>736</v>
      </c>
      <c r="Z2620">
        <v>3</v>
      </c>
      <c r="AA2620" t="s">
        <v>722</v>
      </c>
      <c r="AB2620" t="s">
        <v>1770</v>
      </c>
      <c r="AC2620">
        <v>65882</v>
      </c>
      <c r="AD2620" t="s">
        <v>1771</v>
      </c>
      <c r="AE2620" t="s">
        <v>1772</v>
      </c>
      <c r="AF2620">
        <v>2002</v>
      </c>
    </row>
    <row r="2621" spans="1:32" x14ac:dyDescent="0.2">
      <c r="A2621" t="s">
        <v>1745</v>
      </c>
      <c r="B2621">
        <v>7440508</v>
      </c>
      <c r="C2621" t="s">
        <v>1745</v>
      </c>
      <c r="D2621" t="s">
        <v>709</v>
      </c>
      <c r="E2621" t="s">
        <v>923</v>
      </c>
      <c r="F2621" t="s">
        <v>924</v>
      </c>
      <c r="G2621" t="s">
        <v>837</v>
      </c>
      <c r="H2621" t="s">
        <v>734</v>
      </c>
      <c r="K2621" t="s">
        <v>753</v>
      </c>
      <c r="L2621" t="s">
        <v>715</v>
      </c>
      <c r="M2621" t="s">
        <v>716</v>
      </c>
      <c r="N2621">
        <v>3</v>
      </c>
      <c r="O2621" t="s">
        <v>801</v>
      </c>
      <c r="Q2621">
        <v>9.0000000000000006E-5</v>
      </c>
      <c r="V2621" t="s">
        <v>718</v>
      </c>
      <c r="W2621" t="s">
        <v>1188</v>
      </c>
      <c r="X2621" t="s">
        <v>1773</v>
      </c>
      <c r="Y2621" t="s">
        <v>736</v>
      </c>
      <c r="Z2621">
        <v>2</v>
      </c>
      <c r="AA2621" t="s">
        <v>722</v>
      </c>
      <c r="AB2621" t="s">
        <v>1766</v>
      </c>
      <c r="AC2621">
        <v>105081</v>
      </c>
      <c r="AD2621" t="s">
        <v>1767</v>
      </c>
      <c r="AE2621" t="s">
        <v>1768</v>
      </c>
      <c r="AF2621">
        <v>2007</v>
      </c>
    </row>
    <row r="2622" spans="1:32" x14ac:dyDescent="0.2">
      <c r="A2622" t="s">
        <v>1745</v>
      </c>
      <c r="B2622">
        <v>7440508</v>
      </c>
      <c r="C2622" t="s">
        <v>1745</v>
      </c>
      <c r="D2622" t="s">
        <v>709</v>
      </c>
      <c r="E2622" t="s">
        <v>923</v>
      </c>
      <c r="F2622" t="s">
        <v>924</v>
      </c>
      <c r="G2622" t="s">
        <v>837</v>
      </c>
      <c r="H2622" t="s">
        <v>734</v>
      </c>
      <c r="K2622" t="s">
        <v>753</v>
      </c>
      <c r="L2622" t="s">
        <v>715</v>
      </c>
      <c r="M2622" t="s">
        <v>716</v>
      </c>
      <c r="N2622">
        <v>3</v>
      </c>
      <c r="O2622" t="s">
        <v>801</v>
      </c>
      <c r="Q2622">
        <v>9.0000000000000006E-5</v>
      </c>
      <c r="V2622" t="s">
        <v>718</v>
      </c>
      <c r="W2622" t="s">
        <v>866</v>
      </c>
      <c r="X2622" t="s">
        <v>1765</v>
      </c>
      <c r="Y2622" t="s">
        <v>736</v>
      </c>
      <c r="Z2622">
        <v>2</v>
      </c>
      <c r="AA2622" t="s">
        <v>722</v>
      </c>
      <c r="AB2622" t="s">
        <v>1766</v>
      </c>
      <c r="AC2622">
        <v>105081</v>
      </c>
      <c r="AD2622" t="s">
        <v>1767</v>
      </c>
      <c r="AE2622" t="s">
        <v>1768</v>
      </c>
      <c r="AF2622">
        <v>2007</v>
      </c>
    </row>
    <row r="2623" spans="1:32" x14ac:dyDescent="0.2">
      <c r="A2623" t="s">
        <v>1745</v>
      </c>
      <c r="B2623">
        <v>7440508</v>
      </c>
      <c r="C2623" t="s">
        <v>1745</v>
      </c>
      <c r="D2623" t="s">
        <v>709</v>
      </c>
      <c r="E2623" t="s">
        <v>923</v>
      </c>
      <c r="F2623" t="s">
        <v>924</v>
      </c>
      <c r="G2623" t="s">
        <v>837</v>
      </c>
      <c r="H2623" t="s">
        <v>734</v>
      </c>
      <c r="K2623" t="s">
        <v>753</v>
      </c>
      <c r="L2623" t="s">
        <v>715</v>
      </c>
      <c r="M2623" t="s">
        <v>716</v>
      </c>
      <c r="N2623">
        <v>3</v>
      </c>
      <c r="O2623" t="s">
        <v>801</v>
      </c>
      <c r="Q2623">
        <v>9.0000000000000006E-5</v>
      </c>
      <c r="V2623" t="s">
        <v>718</v>
      </c>
      <c r="W2623" t="s">
        <v>719</v>
      </c>
      <c r="X2623" t="s">
        <v>1774</v>
      </c>
      <c r="Y2623" t="s">
        <v>749</v>
      </c>
      <c r="Z2623">
        <v>2</v>
      </c>
      <c r="AA2623" t="s">
        <v>722</v>
      </c>
      <c r="AB2623" t="s">
        <v>1766</v>
      </c>
      <c r="AC2623">
        <v>105081</v>
      </c>
      <c r="AD2623" t="s">
        <v>1767</v>
      </c>
      <c r="AE2623" t="s">
        <v>1768</v>
      </c>
      <c r="AF2623">
        <v>2007</v>
      </c>
    </row>
    <row r="2624" spans="1:32" x14ac:dyDescent="0.2">
      <c r="A2624" t="s">
        <v>1745</v>
      </c>
      <c r="B2624">
        <v>7758987</v>
      </c>
      <c r="C2624" t="s">
        <v>1746</v>
      </c>
      <c r="D2624" t="s">
        <v>709</v>
      </c>
      <c r="E2624" t="s">
        <v>845</v>
      </c>
      <c r="F2624" t="s">
        <v>846</v>
      </c>
      <c r="G2624" t="s">
        <v>847</v>
      </c>
      <c r="H2624" t="s">
        <v>1119</v>
      </c>
      <c r="K2624" t="s">
        <v>753</v>
      </c>
      <c r="L2624" t="s">
        <v>715</v>
      </c>
      <c r="M2624" t="s">
        <v>716</v>
      </c>
      <c r="N2624" t="s">
        <v>919</v>
      </c>
      <c r="O2624" t="s">
        <v>717</v>
      </c>
      <c r="Q2624">
        <v>3.3999999999999998E-3</v>
      </c>
      <c r="V2624" t="s">
        <v>718</v>
      </c>
      <c r="W2624" t="s">
        <v>813</v>
      </c>
      <c r="X2624" t="s">
        <v>1769</v>
      </c>
      <c r="Y2624" t="s">
        <v>749</v>
      </c>
      <c r="Z2624">
        <v>3</v>
      </c>
      <c r="AA2624" t="s">
        <v>722</v>
      </c>
      <c r="AB2624" t="s">
        <v>1770</v>
      </c>
      <c r="AC2624">
        <v>65882</v>
      </c>
      <c r="AD2624" t="s">
        <v>1771</v>
      </c>
      <c r="AE2624" t="s">
        <v>1772</v>
      </c>
      <c r="AF2624">
        <v>2002</v>
      </c>
    </row>
    <row r="2625" spans="1:32" x14ac:dyDescent="0.2">
      <c r="A2625" t="s">
        <v>1745</v>
      </c>
      <c r="B2625">
        <v>7758987</v>
      </c>
      <c r="C2625" t="s">
        <v>1746</v>
      </c>
      <c r="D2625" t="s">
        <v>709</v>
      </c>
      <c r="E2625" t="s">
        <v>845</v>
      </c>
      <c r="F2625" t="s">
        <v>846</v>
      </c>
      <c r="G2625" t="s">
        <v>847</v>
      </c>
      <c r="H2625" t="s">
        <v>1119</v>
      </c>
      <c r="K2625" t="s">
        <v>753</v>
      </c>
      <c r="L2625" t="s">
        <v>715</v>
      </c>
      <c r="M2625" t="s">
        <v>716</v>
      </c>
      <c r="N2625" t="s">
        <v>919</v>
      </c>
      <c r="O2625" t="s">
        <v>717</v>
      </c>
      <c r="Q2625">
        <v>3.8E-3</v>
      </c>
      <c r="V2625" t="s">
        <v>718</v>
      </c>
      <c r="W2625" t="s">
        <v>813</v>
      </c>
      <c r="X2625" t="s">
        <v>1769</v>
      </c>
      <c r="Y2625" t="s">
        <v>736</v>
      </c>
      <c r="Z2625">
        <v>3</v>
      </c>
      <c r="AA2625" t="s">
        <v>722</v>
      </c>
      <c r="AB2625" t="s">
        <v>1770</v>
      </c>
      <c r="AC2625">
        <v>65882</v>
      </c>
      <c r="AD2625" t="s">
        <v>1771</v>
      </c>
      <c r="AE2625" t="s">
        <v>1772</v>
      </c>
      <c r="AF2625">
        <v>2002</v>
      </c>
    </row>
    <row r="2626" spans="1:32" x14ac:dyDescent="0.2">
      <c r="A2626" t="s">
        <v>1745</v>
      </c>
      <c r="B2626">
        <v>7758987</v>
      </c>
      <c r="C2626" t="s">
        <v>1746</v>
      </c>
      <c r="D2626" t="s">
        <v>709</v>
      </c>
      <c r="E2626" t="s">
        <v>1753</v>
      </c>
      <c r="F2626" t="s">
        <v>846</v>
      </c>
      <c r="G2626" t="s">
        <v>847</v>
      </c>
      <c r="H2626" t="s">
        <v>1119</v>
      </c>
      <c r="J2626" t="s">
        <v>722</v>
      </c>
      <c r="K2626" t="s">
        <v>753</v>
      </c>
      <c r="L2626" t="s">
        <v>715</v>
      </c>
      <c r="M2626" t="s">
        <v>716</v>
      </c>
      <c r="N2626">
        <v>8</v>
      </c>
      <c r="O2626" t="s">
        <v>801</v>
      </c>
      <c r="Q2626">
        <v>4.0000000000000001E-3</v>
      </c>
      <c r="V2626" t="s">
        <v>718</v>
      </c>
      <c r="W2626" t="s">
        <v>813</v>
      </c>
      <c r="X2626" t="s">
        <v>848</v>
      </c>
      <c r="Y2626" t="s">
        <v>749</v>
      </c>
      <c r="Z2626">
        <v>3</v>
      </c>
      <c r="AA2626" t="s">
        <v>722</v>
      </c>
      <c r="AB2626" t="s">
        <v>1750</v>
      </c>
      <c r="AC2626">
        <v>115868</v>
      </c>
      <c r="AD2626" t="s">
        <v>1751</v>
      </c>
      <c r="AE2626" t="s">
        <v>1752</v>
      </c>
      <c r="AF2626">
        <v>2009</v>
      </c>
    </row>
    <row r="2627" spans="1:32" x14ac:dyDescent="0.2">
      <c r="A2627" t="s">
        <v>1745</v>
      </c>
      <c r="B2627">
        <v>7758987</v>
      </c>
      <c r="C2627" t="s">
        <v>1746</v>
      </c>
      <c r="D2627" t="s">
        <v>709</v>
      </c>
      <c r="E2627" t="s">
        <v>845</v>
      </c>
      <c r="F2627" t="s">
        <v>846</v>
      </c>
      <c r="G2627" t="s">
        <v>847</v>
      </c>
      <c r="H2627" t="s">
        <v>1119</v>
      </c>
      <c r="K2627" t="s">
        <v>753</v>
      </c>
      <c r="L2627" t="s">
        <v>715</v>
      </c>
      <c r="M2627" t="s">
        <v>716</v>
      </c>
      <c r="N2627" t="s">
        <v>1761</v>
      </c>
      <c r="O2627" t="s">
        <v>717</v>
      </c>
      <c r="Q2627">
        <v>4.1999999999999997E-3</v>
      </c>
      <c r="S2627">
        <v>3.0999999999999999E-3</v>
      </c>
      <c r="U2627">
        <v>5.5999999999999999E-3</v>
      </c>
      <c r="V2627" t="s">
        <v>718</v>
      </c>
      <c r="W2627" t="s">
        <v>813</v>
      </c>
      <c r="X2627" t="s">
        <v>848</v>
      </c>
      <c r="Y2627" t="s">
        <v>1193</v>
      </c>
      <c r="Z2627">
        <v>2</v>
      </c>
      <c r="AA2627" t="s">
        <v>722</v>
      </c>
      <c r="AB2627" t="s">
        <v>1762</v>
      </c>
      <c r="AC2627">
        <v>80957</v>
      </c>
      <c r="AD2627" t="s">
        <v>1763</v>
      </c>
      <c r="AE2627" t="s">
        <v>1764</v>
      </c>
      <c r="AF2627">
        <v>2004</v>
      </c>
    </row>
    <row r="2628" spans="1:32" x14ac:dyDescent="0.2">
      <c r="A2628" t="s">
        <v>1745</v>
      </c>
      <c r="B2628">
        <v>7758987</v>
      </c>
      <c r="C2628" t="s">
        <v>1746</v>
      </c>
      <c r="D2628" t="s">
        <v>709</v>
      </c>
      <c r="E2628" t="s">
        <v>1753</v>
      </c>
      <c r="F2628" t="s">
        <v>846</v>
      </c>
      <c r="G2628" t="s">
        <v>847</v>
      </c>
      <c r="H2628" t="s">
        <v>1119</v>
      </c>
      <c r="K2628" t="s">
        <v>753</v>
      </c>
      <c r="L2628" t="s">
        <v>715</v>
      </c>
      <c r="M2628" t="s">
        <v>716</v>
      </c>
      <c r="N2628" t="s">
        <v>919</v>
      </c>
      <c r="O2628" t="s">
        <v>717</v>
      </c>
      <c r="Q2628">
        <v>4.4000000000000003E-3</v>
      </c>
      <c r="S2628">
        <v>3.8999999999999998E-3</v>
      </c>
      <c r="U2628">
        <v>5.0000000000000001E-3</v>
      </c>
      <c r="V2628" t="s">
        <v>718</v>
      </c>
      <c r="W2628" t="s">
        <v>813</v>
      </c>
      <c r="X2628" t="s">
        <v>1769</v>
      </c>
      <c r="Y2628" t="s">
        <v>792</v>
      </c>
      <c r="Z2628">
        <v>3</v>
      </c>
      <c r="AA2628" t="s">
        <v>722</v>
      </c>
      <c r="AB2628" t="s">
        <v>1770</v>
      </c>
      <c r="AC2628">
        <v>65882</v>
      </c>
      <c r="AD2628" t="s">
        <v>1771</v>
      </c>
      <c r="AE2628" t="s">
        <v>1772</v>
      </c>
      <c r="AF2628">
        <v>2002</v>
      </c>
    </row>
    <row r="2629" spans="1:32" x14ac:dyDescent="0.2">
      <c r="A2629" t="s">
        <v>1745</v>
      </c>
      <c r="B2629">
        <v>7440508</v>
      </c>
      <c r="C2629" t="s">
        <v>1745</v>
      </c>
      <c r="D2629" t="s">
        <v>709</v>
      </c>
      <c r="E2629" t="s">
        <v>923</v>
      </c>
      <c r="F2629" t="s">
        <v>924</v>
      </c>
      <c r="G2629" t="s">
        <v>837</v>
      </c>
      <c r="H2629" t="s">
        <v>734</v>
      </c>
      <c r="K2629" t="s">
        <v>753</v>
      </c>
      <c r="L2629" t="s">
        <v>715</v>
      </c>
      <c r="M2629" t="s">
        <v>716</v>
      </c>
      <c r="N2629">
        <v>3</v>
      </c>
      <c r="O2629" t="s">
        <v>801</v>
      </c>
      <c r="Q2629">
        <v>9.0000000000000006E-5</v>
      </c>
      <c r="V2629" t="s">
        <v>718</v>
      </c>
      <c r="W2629" t="s">
        <v>728</v>
      </c>
      <c r="X2629" t="s">
        <v>1775</v>
      </c>
      <c r="Y2629" t="s">
        <v>749</v>
      </c>
      <c r="Z2629">
        <v>2</v>
      </c>
      <c r="AA2629" t="s">
        <v>722</v>
      </c>
      <c r="AB2629" t="s">
        <v>1766</v>
      </c>
      <c r="AC2629">
        <v>105081</v>
      </c>
      <c r="AD2629" t="s">
        <v>1767</v>
      </c>
      <c r="AE2629" t="s">
        <v>1768</v>
      </c>
      <c r="AF2629">
        <v>2007</v>
      </c>
    </row>
    <row r="2630" spans="1:32" x14ac:dyDescent="0.2">
      <c r="A2630" t="s">
        <v>1745</v>
      </c>
      <c r="B2630">
        <v>7440508</v>
      </c>
      <c r="C2630" t="s">
        <v>1745</v>
      </c>
      <c r="D2630" t="s">
        <v>709</v>
      </c>
      <c r="E2630" t="s">
        <v>1333</v>
      </c>
      <c r="F2630" t="s">
        <v>1334</v>
      </c>
      <c r="G2630" t="s">
        <v>886</v>
      </c>
      <c r="H2630" t="s">
        <v>805</v>
      </c>
      <c r="K2630" t="s">
        <v>714</v>
      </c>
      <c r="L2630" t="s">
        <v>715</v>
      </c>
      <c r="M2630" t="s">
        <v>716</v>
      </c>
      <c r="N2630">
        <v>3</v>
      </c>
      <c r="O2630" t="s">
        <v>717</v>
      </c>
      <c r="Q2630">
        <v>8.0000000000000004E-4</v>
      </c>
      <c r="V2630" t="s">
        <v>718</v>
      </c>
      <c r="W2630" t="s">
        <v>747</v>
      </c>
      <c r="X2630" t="s">
        <v>1776</v>
      </c>
      <c r="Y2630" t="s">
        <v>736</v>
      </c>
      <c r="Z2630">
        <v>42</v>
      </c>
      <c r="AA2630" t="s">
        <v>722</v>
      </c>
      <c r="AB2630" t="s">
        <v>1777</v>
      </c>
      <c r="AC2630">
        <v>117087</v>
      </c>
      <c r="AD2630" t="s">
        <v>1778</v>
      </c>
      <c r="AE2630" t="s">
        <v>1779</v>
      </c>
      <c r="AF2630">
        <v>2007</v>
      </c>
    </row>
    <row r="2631" spans="1:32" x14ac:dyDescent="0.2">
      <c r="A2631" t="s">
        <v>1745</v>
      </c>
      <c r="B2631">
        <v>7758987</v>
      </c>
      <c r="C2631" t="s">
        <v>1746</v>
      </c>
      <c r="D2631" t="s">
        <v>709</v>
      </c>
      <c r="E2631" t="s">
        <v>1753</v>
      </c>
      <c r="F2631" t="s">
        <v>846</v>
      </c>
      <c r="G2631" t="s">
        <v>847</v>
      </c>
      <c r="H2631" t="s">
        <v>1119</v>
      </c>
      <c r="K2631" t="s">
        <v>753</v>
      </c>
      <c r="L2631" t="s">
        <v>715</v>
      </c>
      <c r="M2631" t="s">
        <v>716</v>
      </c>
      <c r="N2631" t="s">
        <v>919</v>
      </c>
      <c r="O2631" t="s">
        <v>717</v>
      </c>
      <c r="Q2631">
        <v>4.5999999999999999E-3</v>
      </c>
      <c r="S2631">
        <v>3.5000000000000001E-3</v>
      </c>
      <c r="U2631">
        <v>6.0000000000000001E-3</v>
      </c>
      <c r="V2631" t="s">
        <v>718</v>
      </c>
      <c r="W2631" t="s">
        <v>813</v>
      </c>
      <c r="X2631" t="s">
        <v>1769</v>
      </c>
      <c r="Y2631" t="s">
        <v>792</v>
      </c>
      <c r="Z2631">
        <v>3</v>
      </c>
      <c r="AA2631" t="s">
        <v>722</v>
      </c>
      <c r="AB2631" t="s">
        <v>1770</v>
      </c>
      <c r="AC2631">
        <v>65882</v>
      </c>
      <c r="AD2631" t="s">
        <v>1771</v>
      </c>
      <c r="AE2631" t="s">
        <v>1772</v>
      </c>
      <c r="AF2631">
        <v>2002</v>
      </c>
    </row>
    <row r="2632" spans="1:32" x14ac:dyDescent="0.2">
      <c r="A2632" t="s">
        <v>1745</v>
      </c>
      <c r="B2632">
        <v>7758987</v>
      </c>
      <c r="C2632" t="s">
        <v>1746</v>
      </c>
      <c r="D2632" t="s">
        <v>709</v>
      </c>
      <c r="E2632" t="s">
        <v>845</v>
      </c>
      <c r="F2632" t="s">
        <v>846</v>
      </c>
      <c r="G2632" t="s">
        <v>847</v>
      </c>
      <c r="H2632" t="s">
        <v>1119</v>
      </c>
      <c r="K2632" t="s">
        <v>753</v>
      </c>
      <c r="L2632" t="s">
        <v>715</v>
      </c>
      <c r="M2632" t="s">
        <v>716</v>
      </c>
      <c r="N2632" t="s">
        <v>919</v>
      </c>
      <c r="O2632" t="s">
        <v>717</v>
      </c>
      <c r="Q2632">
        <v>4.5999999999999999E-3</v>
      </c>
      <c r="V2632" t="s">
        <v>718</v>
      </c>
      <c r="W2632" t="s">
        <v>813</v>
      </c>
      <c r="X2632" t="s">
        <v>1769</v>
      </c>
      <c r="Y2632" t="s">
        <v>749</v>
      </c>
      <c r="Z2632">
        <v>3</v>
      </c>
      <c r="AA2632" t="s">
        <v>722</v>
      </c>
      <c r="AB2632" t="s">
        <v>1770</v>
      </c>
      <c r="AC2632">
        <v>65882</v>
      </c>
      <c r="AD2632" t="s">
        <v>1771</v>
      </c>
      <c r="AE2632" t="s">
        <v>1772</v>
      </c>
      <c r="AF2632">
        <v>2002</v>
      </c>
    </row>
    <row r="2633" spans="1:32" x14ac:dyDescent="0.2">
      <c r="A2633" t="s">
        <v>1745</v>
      </c>
      <c r="B2633">
        <v>7758987</v>
      </c>
      <c r="C2633" t="s">
        <v>1746</v>
      </c>
      <c r="D2633" t="s">
        <v>709</v>
      </c>
      <c r="E2633" t="s">
        <v>1753</v>
      </c>
      <c r="F2633" t="s">
        <v>846</v>
      </c>
      <c r="G2633" t="s">
        <v>847</v>
      </c>
      <c r="H2633" t="s">
        <v>1119</v>
      </c>
      <c r="K2633" t="s">
        <v>753</v>
      </c>
      <c r="L2633" t="s">
        <v>715</v>
      </c>
      <c r="M2633" t="s">
        <v>716</v>
      </c>
      <c r="N2633" t="s">
        <v>919</v>
      </c>
      <c r="O2633" t="s">
        <v>717</v>
      </c>
      <c r="Q2633">
        <v>4.7000000000000002E-3</v>
      </c>
      <c r="V2633" t="s">
        <v>718</v>
      </c>
      <c r="W2633" t="s">
        <v>813</v>
      </c>
      <c r="X2633" t="s">
        <v>1769</v>
      </c>
      <c r="Y2633" t="s">
        <v>749</v>
      </c>
      <c r="Z2633">
        <v>3</v>
      </c>
      <c r="AA2633" t="s">
        <v>722</v>
      </c>
      <c r="AB2633" t="s">
        <v>1770</v>
      </c>
      <c r="AC2633">
        <v>65882</v>
      </c>
      <c r="AD2633" t="s">
        <v>1771</v>
      </c>
      <c r="AE2633" t="s">
        <v>1772</v>
      </c>
      <c r="AF2633">
        <v>2002</v>
      </c>
    </row>
    <row r="2634" spans="1:32" x14ac:dyDescent="0.2">
      <c r="A2634" t="s">
        <v>1745</v>
      </c>
      <c r="B2634">
        <v>7758987</v>
      </c>
      <c r="C2634" t="s">
        <v>1746</v>
      </c>
      <c r="D2634" t="s">
        <v>709</v>
      </c>
      <c r="E2634" t="s">
        <v>845</v>
      </c>
      <c r="F2634" t="s">
        <v>846</v>
      </c>
      <c r="G2634" t="s">
        <v>847</v>
      </c>
      <c r="H2634" t="s">
        <v>1119</v>
      </c>
      <c r="K2634" t="s">
        <v>753</v>
      </c>
      <c r="L2634" t="s">
        <v>715</v>
      </c>
      <c r="M2634" t="s">
        <v>716</v>
      </c>
      <c r="N2634" t="s">
        <v>919</v>
      </c>
      <c r="O2634" t="s">
        <v>717</v>
      </c>
      <c r="Q2634">
        <v>4.7999999999999996E-3</v>
      </c>
      <c r="V2634" t="s">
        <v>718</v>
      </c>
      <c r="W2634" t="s">
        <v>813</v>
      </c>
      <c r="X2634" t="s">
        <v>1769</v>
      </c>
      <c r="Y2634" t="s">
        <v>736</v>
      </c>
      <c r="Z2634">
        <v>3</v>
      </c>
      <c r="AA2634" t="s">
        <v>722</v>
      </c>
      <c r="AB2634" t="s">
        <v>1770</v>
      </c>
      <c r="AC2634">
        <v>65882</v>
      </c>
      <c r="AD2634" t="s">
        <v>1771</v>
      </c>
      <c r="AE2634" t="s">
        <v>1772</v>
      </c>
      <c r="AF2634">
        <v>2002</v>
      </c>
    </row>
    <row r="2635" spans="1:32" x14ac:dyDescent="0.2">
      <c r="A2635" t="s">
        <v>1745</v>
      </c>
      <c r="B2635">
        <v>7758987</v>
      </c>
      <c r="C2635" t="s">
        <v>1746</v>
      </c>
      <c r="D2635" t="s">
        <v>709</v>
      </c>
      <c r="E2635" t="s">
        <v>845</v>
      </c>
      <c r="F2635" t="s">
        <v>846</v>
      </c>
      <c r="G2635" t="s">
        <v>847</v>
      </c>
      <c r="H2635" t="s">
        <v>1119</v>
      </c>
      <c r="K2635" t="s">
        <v>753</v>
      </c>
      <c r="L2635" t="s">
        <v>715</v>
      </c>
      <c r="M2635" t="s">
        <v>716</v>
      </c>
      <c r="N2635" t="s">
        <v>919</v>
      </c>
      <c r="O2635" t="s">
        <v>717</v>
      </c>
      <c r="Q2635">
        <v>4.8999999999999998E-3</v>
      </c>
      <c r="S2635">
        <v>4.1000000000000003E-3</v>
      </c>
      <c r="U2635">
        <v>5.7999999999999996E-3</v>
      </c>
      <c r="V2635" t="s">
        <v>718</v>
      </c>
      <c r="W2635" t="s">
        <v>813</v>
      </c>
      <c r="X2635" t="s">
        <v>1780</v>
      </c>
      <c r="Y2635" t="s">
        <v>792</v>
      </c>
      <c r="Z2635">
        <v>2</v>
      </c>
      <c r="AA2635" t="s">
        <v>722</v>
      </c>
      <c r="AB2635" t="s">
        <v>1781</v>
      </c>
      <c r="AC2635">
        <v>65910</v>
      </c>
      <c r="AD2635" t="s">
        <v>1782</v>
      </c>
      <c r="AE2635" t="s">
        <v>1783</v>
      </c>
      <c r="AF2635">
        <v>2001</v>
      </c>
    </row>
    <row r="2636" spans="1:32" x14ac:dyDescent="0.2">
      <c r="A2636" t="s">
        <v>1745</v>
      </c>
      <c r="B2636">
        <v>7758987</v>
      </c>
      <c r="C2636" t="s">
        <v>1746</v>
      </c>
      <c r="D2636" t="s">
        <v>709</v>
      </c>
      <c r="E2636" t="s">
        <v>1753</v>
      </c>
      <c r="F2636" t="s">
        <v>846</v>
      </c>
      <c r="G2636" t="s">
        <v>847</v>
      </c>
      <c r="H2636" t="s">
        <v>1119</v>
      </c>
      <c r="J2636" t="s">
        <v>722</v>
      </c>
      <c r="K2636" t="s">
        <v>753</v>
      </c>
      <c r="L2636" t="s">
        <v>715</v>
      </c>
      <c r="M2636" t="s">
        <v>716</v>
      </c>
      <c r="N2636">
        <v>8</v>
      </c>
      <c r="O2636" t="s">
        <v>801</v>
      </c>
      <c r="Q2636">
        <v>5.0000000000000001E-3</v>
      </c>
      <c r="V2636" t="s">
        <v>718</v>
      </c>
      <c r="W2636" t="s">
        <v>813</v>
      </c>
      <c r="X2636" t="s">
        <v>848</v>
      </c>
      <c r="Y2636" t="s">
        <v>736</v>
      </c>
      <c r="Z2636">
        <v>3</v>
      </c>
      <c r="AA2636" t="s">
        <v>722</v>
      </c>
      <c r="AB2636" t="s">
        <v>1750</v>
      </c>
      <c r="AC2636">
        <v>115868</v>
      </c>
      <c r="AD2636" t="s">
        <v>1751</v>
      </c>
      <c r="AE2636" t="s">
        <v>1752</v>
      </c>
      <c r="AF2636">
        <v>2009</v>
      </c>
    </row>
    <row r="2637" spans="1:32" x14ac:dyDescent="0.2">
      <c r="A2637" t="s">
        <v>1745</v>
      </c>
      <c r="B2637">
        <v>7440508</v>
      </c>
      <c r="C2637" t="s">
        <v>1745</v>
      </c>
      <c r="D2637" t="s">
        <v>709</v>
      </c>
      <c r="E2637" t="s">
        <v>1333</v>
      </c>
      <c r="F2637" t="s">
        <v>1334</v>
      </c>
      <c r="G2637" t="s">
        <v>886</v>
      </c>
      <c r="H2637" t="s">
        <v>805</v>
      </c>
      <c r="K2637" t="s">
        <v>714</v>
      </c>
      <c r="L2637" t="s">
        <v>715</v>
      </c>
      <c r="M2637" t="s">
        <v>716</v>
      </c>
      <c r="N2637">
        <v>3</v>
      </c>
      <c r="O2637" t="s">
        <v>717</v>
      </c>
      <c r="Q2637">
        <v>8.0000000000000004E-4</v>
      </c>
      <c r="V2637" t="s">
        <v>718</v>
      </c>
      <c r="W2637" t="s">
        <v>719</v>
      </c>
      <c r="X2637" t="s">
        <v>746</v>
      </c>
      <c r="Y2637" t="s">
        <v>736</v>
      </c>
      <c r="Z2637">
        <v>42</v>
      </c>
      <c r="AA2637" t="s">
        <v>722</v>
      </c>
      <c r="AB2637" t="s">
        <v>1777</v>
      </c>
      <c r="AC2637">
        <v>117087</v>
      </c>
      <c r="AD2637" t="s">
        <v>1778</v>
      </c>
      <c r="AE2637" t="s">
        <v>1779</v>
      </c>
      <c r="AF2637">
        <v>2007</v>
      </c>
    </row>
    <row r="2638" spans="1:32" x14ac:dyDescent="0.2">
      <c r="A2638" t="s">
        <v>1745</v>
      </c>
      <c r="B2638">
        <v>7758987</v>
      </c>
      <c r="C2638" t="s">
        <v>1746</v>
      </c>
      <c r="D2638" t="s">
        <v>709</v>
      </c>
      <c r="E2638" t="s">
        <v>1784</v>
      </c>
      <c r="F2638" t="s">
        <v>1785</v>
      </c>
      <c r="G2638" t="s">
        <v>847</v>
      </c>
      <c r="H2638" t="s">
        <v>1119</v>
      </c>
      <c r="K2638" t="s">
        <v>753</v>
      </c>
      <c r="L2638" t="s">
        <v>715</v>
      </c>
      <c r="M2638" t="s">
        <v>716</v>
      </c>
      <c r="N2638" t="s">
        <v>1761</v>
      </c>
      <c r="O2638" t="s">
        <v>717</v>
      </c>
      <c r="Q2638">
        <v>5.1000000000000004E-3</v>
      </c>
      <c r="S2638">
        <v>4.7000000000000002E-3</v>
      </c>
      <c r="U2638">
        <v>5.5999999999999999E-3</v>
      </c>
      <c r="V2638" t="s">
        <v>718</v>
      </c>
      <c r="W2638" t="s">
        <v>813</v>
      </c>
      <c r="X2638" t="s">
        <v>848</v>
      </c>
      <c r="Y2638" t="s">
        <v>1193</v>
      </c>
      <c r="Z2638">
        <v>2</v>
      </c>
      <c r="AA2638" t="s">
        <v>722</v>
      </c>
      <c r="AB2638" t="s">
        <v>1762</v>
      </c>
      <c r="AC2638">
        <v>80957</v>
      </c>
      <c r="AD2638" t="s">
        <v>1763</v>
      </c>
      <c r="AE2638" t="s">
        <v>1764</v>
      </c>
      <c r="AF2638">
        <v>2004</v>
      </c>
    </row>
    <row r="2639" spans="1:32" x14ac:dyDescent="0.2">
      <c r="A2639" t="s">
        <v>1745</v>
      </c>
      <c r="B2639">
        <v>7758987</v>
      </c>
      <c r="C2639" t="s">
        <v>1746</v>
      </c>
      <c r="D2639" t="s">
        <v>709</v>
      </c>
      <c r="E2639" t="s">
        <v>1753</v>
      </c>
      <c r="F2639" t="s">
        <v>846</v>
      </c>
      <c r="G2639" t="s">
        <v>847</v>
      </c>
      <c r="H2639" t="s">
        <v>1119</v>
      </c>
      <c r="K2639" t="s">
        <v>753</v>
      </c>
      <c r="L2639" t="s">
        <v>715</v>
      </c>
      <c r="M2639" t="s">
        <v>716</v>
      </c>
      <c r="N2639" t="s">
        <v>919</v>
      </c>
      <c r="O2639" t="s">
        <v>717</v>
      </c>
      <c r="Q2639">
        <v>5.8999999999999999E-3</v>
      </c>
      <c r="S2639">
        <v>5.1999999999999998E-3</v>
      </c>
      <c r="U2639">
        <v>6.7000000000000002E-3</v>
      </c>
      <c r="V2639" t="s">
        <v>718</v>
      </c>
      <c r="W2639" t="s">
        <v>813</v>
      </c>
      <c r="X2639" t="s">
        <v>1780</v>
      </c>
      <c r="Y2639" t="s">
        <v>792</v>
      </c>
      <c r="Z2639">
        <v>2</v>
      </c>
      <c r="AA2639" t="s">
        <v>722</v>
      </c>
      <c r="AB2639" t="s">
        <v>1781</v>
      </c>
      <c r="AC2639">
        <v>65910</v>
      </c>
      <c r="AD2639" t="s">
        <v>1782</v>
      </c>
      <c r="AE2639" t="s">
        <v>1783</v>
      </c>
      <c r="AF2639">
        <v>2001</v>
      </c>
    </row>
    <row r="2640" spans="1:32" x14ac:dyDescent="0.2">
      <c r="A2640" t="s">
        <v>1745</v>
      </c>
      <c r="B2640">
        <v>7758987</v>
      </c>
      <c r="C2640" t="s">
        <v>1746</v>
      </c>
      <c r="D2640" t="s">
        <v>709</v>
      </c>
      <c r="E2640" t="s">
        <v>845</v>
      </c>
      <c r="F2640" t="s">
        <v>846</v>
      </c>
      <c r="G2640" t="s">
        <v>847</v>
      </c>
      <c r="H2640" t="s">
        <v>1119</v>
      </c>
      <c r="K2640" t="s">
        <v>753</v>
      </c>
      <c r="L2640" t="s">
        <v>715</v>
      </c>
      <c r="M2640" t="s">
        <v>716</v>
      </c>
      <c r="N2640" t="s">
        <v>919</v>
      </c>
      <c r="O2640" t="s">
        <v>717</v>
      </c>
      <c r="Q2640">
        <v>6.0000000000000001E-3</v>
      </c>
      <c r="V2640" t="s">
        <v>718</v>
      </c>
      <c r="W2640" t="s">
        <v>813</v>
      </c>
      <c r="X2640" t="s">
        <v>848</v>
      </c>
      <c r="Y2640" t="s">
        <v>792</v>
      </c>
      <c r="Z2640">
        <v>2</v>
      </c>
      <c r="AA2640" t="s">
        <v>722</v>
      </c>
      <c r="AB2640" t="s">
        <v>1762</v>
      </c>
      <c r="AC2640">
        <v>56685</v>
      </c>
      <c r="AD2640" t="s">
        <v>1786</v>
      </c>
      <c r="AE2640" t="s">
        <v>1787</v>
      </c>
      <c r="AF2640">
        <v>2001</v>
      </c>
    </row>
    <row r="2641" spans="1:32" x14ac:dyDescent="0.2">
      <c r="A2641" t="s">
        <v>1745</v>
      </c>
      <c r="B2641">
        <v>7758987</v>
      </c>
      <c r="C2641" t="s">
        <v>1746</v>
      </c>
      <c r="D2641" t="s">
        <v>709</v>
      </c>
      <c r="E2641" t="s">
        <v>1753</v>
      </c>
      <c r="F2641" t="s">
        <v>846</v>
      </c>
      <c r="G2641" t="s">
        <v>847</v>
      </c>
      <c r="H2641" t="s">
        <v>1119</v>
      </c>
      <c r="K2641" t="s">
        <v>753</v>
      </c>
      <c r="L2641" t="s">
        <v>715</v>
      </c>
      <c r="M2641" t="s">
        <v>716</v>
      </c>
      <c r="N2641" t="s">
        <v>919</v>
      </c>
      <c r="O2641" t="s">
        <v>717</v>
      </c>
      <c r="Q2641">
        <v>6.0000000000000001E-3</v>
      </c>
      <c r="V2641" t="s">
        <v>718</v>
      </c>
      <c r="W2641" t="s">
        <v>813</v>
      </c>
      <c r="X2641" t="s">
        <v>848</v>
      </c>
      <c r="Y2641" t="s">
        <v>792</v>
      </c>
      <c r="Z2641">
        <v>2</v>
      </c>
      <c r="AA2641" t="s">
        <v>722</v>
      </c>
      <c r="AB2641" t="s">
        <v>1762</v>
      </c>
      <c r="AC2641">
        <v>56685</v>
      </c>
      <c r="AD2641" t="s">
        <v>1786</v>
      </c>
      <c r="AE2641" t="s">
        <v>1787</v>
      </c>
      <c r="AF2641">
        <v>2001</v>
      </c>
    </row>
    <row r="2642" spans="1:32" x14ac:dyDescent="0.2">
      <c r="A2642" t="s">
        <v>1745</v>
      </c>
      <c r="B2642">
        <v>7758987</v>
      </c>
      <c r="C2642" t="s">
        <v>1746</v>
      </c>
      <c r="D2642" t="s">
        <v>709</v>
      </c>
      <c r="E2642" t="s">
        <v>1753</v>
      </c>
      <c r="F2642" t="s">
        <v>846</v>
      </c>
      <c r="G2642" t="s">
        <v>847</v>
      </c>
      <c r="H2642" t="s">
        <v>1119</v>
      </c>
      <c r="K2642" t="s">
        <v>753</v>
      </c>
      <c r="L2642" t="s">
        <v>715</v>
      </c>
      <c r="M2642" t="s">
        <v>716</v>
      </c>
      <c r="N2642" t="s">
        <v>919</v>
      </c>
      <c r="O2642" t="s">
        <v>717</v>
      </c>
      <c r="Q2642">
        <v>6.0000000000000001E-3</v>
      </c>
      <c r="V2642" t="s">
        <v>718</v>
      </c>
      <c r="W2642" t="s">
        <v>813</v>
      </c>
      <c r="X2642" t="s">
        <v>1769</v>
      </c>
      <c r="Y2642" t="s">
        <v>736</v>
      </c>
      <c r="Z2642">
        <v>3</v>
      </c>
      <c r="AA2642" t="s">
        <v>722</v>
      </c>
      <c r="AB2642" t="s">
        <v>1770</v>
      </c>
      <c r="AC2642">
        <v>65882</v>
      </c>
      <c r="AD2642" t="s">
        <v>1771</v>
      </c>
      <c r="AE2642" t="s">
        <v>1772</v>
      </c>
      <c r="AF2642">
        <v>2002</v>
      </c>
    </row>
    <row r="2643" spans="1:32" x14ac:dyDescent="0.2">
      <c r="A2643" t="s">
        <v>1745</v>
      </c>
      <c r="B2643">
        <v>7758987</v>
      </c>
      <c r="C2643" t="s">
        <v>1746</v>
      </c>
      <c r="D2643" t="s">
        <v>709</v>
      </c>
      <c r="E2643" t="s">
        <v>845</v>
      </c>
      <c r="F2643" t="s">
        <v>846</v>
      </c>
      <c r="G2643" t="s">
        <v>847</v>
      </c>
      <c r="H2643" t="s">
        <v>1119</v>
      </c>
      <c r="K2643" t="s">
        <v>753</v>
      </c>
      <c r="L2643" t="s">
        <v>715</v>
      </c>
      <c r="M2643" t="s">
        <v>716</v>
      </c>
      <c r="N2643" t="s">
        <v>919</v>
      </c>
      <c r="O2643" t="s">
        <v>717</v>
      </c>
      <c r="Q2643">
        <v>6.1999999999999998E-3</v>
      </c>
      <c r="S2643">
        <v>5.4999999999999997E-3</v>
      </c>
      <c r="U2643">
        <v>6.8999999999999999E-3</v>
      </c>
      <c r="V2643" t="s">
        <v>718</v>
      </c>
      <c r="W2643" t="s">
        <v>813</v>
      </c>
      <c r="X2643" t="s">
        <v>1769</v>
      </c>
      <c r="Y2643" t="s">
        <v>792</v>
      </c>
      <c r="Z2643">
        <v>3</v>
      </c>
      <c r="AA2643" t="s">
        <v>722</v>
      </c>
      <c r="AB2643" t="s">
        <v>1770</v>
      </c>
      <c r="AC2643">
        <v>65882</v>
      </c>
      <c r="AD2643" t="s">
        <v>1771</v>
      </c>
      <c r="AE2643" t="s">
        <v>1772</v>
      </c>
      <c r="AF2643">
        <v>2002</v>
      </c>
    </row>
    <row r="2644" spans="1:32" x14ac:dyDescent="0.2">
      <c r="A2644" t="s">
        <v>1745</v>
      </c>
      <c r="B2644">
        <v>7758987</v>
      </c>
      <c r="C2644" t="s">
        <v>1746</v>
      </c>
      <c r="D2644" t="s">
        <v>709</v>
      </c>
      <c r="E2644" t="s">
        <v>845</v>
      </c>
      <c r="F2644" t="s">
        <v>846</v>
      </c>
      <c r="G2644" t="s">
        <v>847</v>
      </c>
      <c r="H2644" t="s">
        <v>1119</v>
      </c>
      <c r="K2644" t="s">
        <v>753</v>
      </c>
      <c r="L2644" t="s">
        <v>715</v>
      </c>
      <c r="M2644" t="s">
        <v>716</v>
      </c>
      <c r="N2644" t="s">
        <v>919</v>
      </c>
      <c r="O2644" t="s">
        <v>717</v>
      </c>
      <c r="Q2644">
        <v>6.6E-3</v>
      </c>
      <c r="S2644">
        <v>5.8999999999999999E-3</v>
      </c>
      <c r="U2644">
        <v>7.3000000000000001E-3</v>
      </c>
      <c r="V2644" t="s">
        <v>718</v>
      </c>
      <c r="W2644" t="s">
        <v>813</v>
      </c>
      <c r="X2644" t="s">
        <v>1769</v>
      </c>
      <c r="Y2644" t="s">
        <v>792</v>
      </c>
      <c r="Z2644">
        <v>3</v>
      </c>
      <c r="AA2644" t="s">
        <v>722</v>
      </c>
      <c r="AB2644" t="s">
        <v>1770</v>
      </c>
      <c r="AC2644">
        <v>65882</v>
      </c>
      <c r="AD2644" t="s">
        <v>1771</v>
      </c>
      <c r="AE2644" t="s">
        <v>1772</v>
      </c>
      <c r="AF2644">
        <v>2002</v>
      </c>
    </row>
    <row r="2645" spans="1:32" x14ac:dyDescent="0.2">
      <c r="A2645" t="s">
        <v>1745</v>
      </c>
      <c r="B2645">
        <v>7758987</v>
      </c>
      <c r="C2645" t="s">
        <v>1746</v>
      </c>
      <c r="D2645" t="s">
        <v>709</v>
      </c>
      <c r="E2645" t="s">
        <v>845</v>
      </c>
      <c r="F2645" t="s">
        <v>846</v>
      </c>
      <c r="G2645" t="s">
        <v>847</v>
      </c>
      <c r="H2645" t="s">
        <v>1119</v>
      </c>
      <c r="K2645" t="s">
        <v>753</v>
      </c>
      <c r="L2645" t="s">
        <v>715</v>
      </c>
      <c r="M2645" t="s">
        <v>716</v>
      </c>
      <c r="N2645" t="s">
        <v>919</v>
      </c>
      <c r="O2645" t="s">
        <v>717</v>
      </c>
      <c r="Q2645">
        <v>6.6E-3</v>
      </c>
      <c r="V2645" t="s">
        <v>718</v>
      </c>
      <c r="W2645" t="s">
        <v>813</v>
      </c>
      <c r="X2645" t="s">
        <v>1769</v>
      </c>
      <c r="Y2645" t="s">
        <v>736</v>
      </c>
      <c r="Z2645">
        <v>3</v>
      </c>
      <c r="AA2645" t="s">
        <v>722</v>
      </c>
      <c r="AB2645" t="s">
        <v>1770</v>
      </c>
      <c r="AC2645">
        <v>65882</v>
      </c>
      <c r="AD2645" t="s">
        <v>1771</v>
      </c>
      <c r="AE2645" t="s">
        <v>1772</v>
      </c>
      <c r="AF2645">
        <v>2002</v>
      </c>
    </row>
    <row r="2646" spans="1:32" x14ac:dyDescent="0.2">
      <c r="A2646" t="s">
        <v>1745</v>
      </c>
      <c r="B2646">
        <v>7758987</v>
      </c>
      <c r="C2646" t="s">
        <v>1746</v>
      </c>
      <c r="D2646" t="s">
        <v>709</v>
      </c>
      <c r="E2646" t="s">
        <v>1753</v>
      </c>
      <c r="F2646" t="s">
        <v>846</v>
      </c>
      <c r="G2646" t="s">
        <v>847</v>
      </c>
      <c r="K2646" t="s">
        <v>753</v>
      </c>
      <c r="L2646" t="s">
        <v>715</v>
      </c>
      <c r="M2646" t="s">
        <v>716</v>
      </c>
      <c r="N2646">
        <v>6</v>
      </c>
      <c r="O2646" t="s">
        <v>801</v>
      </c>
      <c r="Q2646">
        <v>7.1000000000000004E-3</v>
      </c>
      <c r="S2646">
        <v>6.1000000000000004E-3</v>
      </c>
      <c r="U2646">
        <v>8.0999999999999996E-3</v>
      </c>
      <c r="V2646" t="s">
        <v>718</v>
      </c>
      <c r="W2646" t="s">
        <v>813</v>
      </c>
      <c r="X2646" t="s">
        <v>848</v>
      </c>
      <c r="Y2646" t="s">
        <v>1193</v>
      </c>
      <c r="Z2646">
        <v>2</v>
      </c>
      <c r="AA2646" t="s">
        <v>722</v>
      </c>
      <c r="AB2646" t="s">
        <v>1754</v>
      </c>
      <c r="AC2646">
        <v>99981</v>
      </c>
      <c r="AD2646" t="s">
        <v>1755</v>
      </c>
      <c r="AE2646" t="s">
        <v>1756</v>
      </c>
      <c r="AF2646">
        <v>2006</v>
      </c>
    </row>
    <row r="2647" spans="1:32" x14ac:dyDescent="0.2">
      <c r="A2647" t="s">
        <v>1745</v>
      </c>
      <c r="B2647">
        <v>7758987</v>
      </c>
      <c r="C2647" t="s">
        <v>1746</v>
      </c>
      <c r="D2647" t="s">
        <v>709</v>
      </c>
      <c r="E2647" t="s">
        <v>1753</v>
      </c>
      <c r="F2647" t="s">
        <v>846</v>
      </c>
      <c r="G2647" t="s">
        <v>847</v>
      </c>
      <c r="H2647" t="s">
        <v>1119</v>
      </c>
      <c r="K2647" t="s">
        <v>753</v>
      </c>
      <c r="L2647" t="s">
        <v>715</v>
      </c>
      <c r="M2647" t="s">
        <v>716</v>
      </c>
      <c r="N2647" t="s">
        <v>919</v>
      </c>
      <c r="O2647" t="s">
        <v>717</v>
      </c>
      <c r="Q2647">
        <v>7.3000000000000001E-3</v>
      </c>
      <c r="S2647">
        <v>6.7000000000000002E-3</v>
      </c>
      <c r="U2647">
        <v>8.0000000000000002E-3</v>
      </c>
      <c r="V2647" t="s">
        <v>718</v>
      </c>
      <c r="W2647" t="s">
        <v>813</v>
      </c>
      <c r="X2647" t="s">
        <v>1769</v>
      </c>
      <c r="Y2647" t="s">
        <v>792</v>
      </c>
      <c r="Z2647">
        <v>3</v>
      </c>
      <c r="AA2647" t="s">
        <v>722</v>
      </c>
      <c r="AB2647" t="s">
        <v>1770</v>
      </c>
      <c r="AC2647">
        <v>65882</v>
      </c>
      <c r="AD2647" t="s">
        <v>1771</v>
      </c>
      <c r="AE2647" t="s">
        <v>1772</v>
      </c>
      <c r="AF2647">
        <v>2002</v>
      </c>
    </row>
    <row r="2648" spans="1:32" x14ac:dyDescent="0.2">
      <c r="A2648" t="s">
        <v>1745</v>
      </c>
      <c r="B2648">
        <v>7758987</v>
      </c>
      <c r="C2648" t="s">
        <v>1746</v>
      </c>
      <c r="D2648" t="s">
        <v>709</v>
      </c>
      <c r="E2648" t="s">
        <v>845</v>
      </c>
      <c r="F2648" t="s">
        <v>846</v>
      </c>
      <c r="G2648" t="s">
        <v>847</v>
      </c>
      <c r="H2648" t="s">
        <v>1119</v>
      </c>
      <c r="K2648" t="s">
        <v>753</v>
      </c>
      <c r="L2648" t="s">
        <v>715</v>
      </c>
      <c r="M2648" t="s">
        <v>716</v>
      </c>
      <c r="N2648" t="s">
        <v>919</v>
      </c>
      <c r="O2648" t="s">
        <v>717</v>
      </c>
      <c r="Q2648">
        <v>7.4999999999999997E-3</v>
      </c>
      <c r="S2648">
        <v>6.7999999999999996E-3</v>
      </c>
      <c r="U2648">
        <v>8.2000000000000007E-3</v>
      </c>
      <c r="V2648" t="s">
        <v>718</v>
      </c>
      <c r="W2648" t="s">
        <v>813</v>
      </c>
      <c r="X2648" t="s">
        <v>1769</v>
      </c>
      <c r="Y2648" t="s">
        <v>792</v>
      </c>
      <c r="Z2648">
        <v>3</v>
      </c>
      <c r="AA2648" t="s">
        <v>722</v>
      </c>
      <c r="AB2648" t="s">
        <v>1770</v>
      </c>
      <c r="AC2648">
        <v>65882</v>
      </c>
      <c r="AD2648" t="s">
        <v>1771</v>
      </c>
      <c r="AE2648" t="s">
        <v>1772</v>
      </c>
      <c r="AF2648">
        <v>2002</v>
      </c>
    </row>
    <row r="2649" spans="1:32" x14ac:dyDescent="0.2">
      <c r="A2649" t="s">
        <v>1745</v>
      </c>
      <c r="B2649">
        <v>7758987</v>
      </c>
      <c r="C2649" t="s">
        <v>1746</v>
      </c>
      <c r="D2649" t="s">
        <v>709</v>
      </c>
      <c r="E2649" t="s">
        <v>1753</v>
      </c>
      <c r="F2649" t="s">
        <v>846</v>
      </c>
      <c r="G2649" t="s">
        <v>847</v>
      </c>
      <c r="H2649" t="s">
        <v>1119</v>
      </c>
      <c r="K2649" t="s">
        <v>753</v>
      </c>
      <c r="L2649" t="s">
        <v>715</v>
      </c>
      <c r="M2649" t="s">
        <v>716</v>
      </c>
      <c r="N2649" t="s">
        <v>919</v>
      </c>
      <c r="O2649" t="s">
        <v>717</v>
      </c>
      <c r="Q2649">
        <v>8.0000000000000002E-3</v>
      </c>
      <c r="V2649" t="s">
        <v>718</v>
      </c>
      <c r="W2649" t="s">
        <v>1188</v>
      </c>
      <c r="X2649" t="s">
        <v>1788</v>
      </c>
      <c r="Y2649" t="s">
        <v>792</v>
      </c>
      <c r="Z2649">
        <v>2</v>
      </c>
      <c r="AA2649" t="s">
        <v>722</v>
      </c>
      <c r="AB2649" t="s">
        <v>1762</v>
      </c>
      <c r="AC2649">
        <v>56685</v>
      </c>
      <c r="AD2649" t="s">
        <v>1786</v>
      </c>
      <c r="AE2649" t="s">
        <v>1787</v>
      </c>
      <c r="AF2649">
        <v>2001</v>
      </c>
    </row>
    <row r="2650" spans="1:32" x14ac:dyDescent="0.2">
      <c r="A2650" t="s">
        <v>1745</v>
      </c>
      <c r="B2650">
        <v>7758987</v>
      </c>
      <c r="C2650" t="s">
        <v>1746</v>
      </c>
      <c r="D2650" t="s">
        <v>709</v>
      </c>
      <c r="E2650" t="s">
        <v>1753</v>
      </c>
      <c r="F2650" t="s">
        <v>846</v>
      </c>
      <c r="G2650" t="s">
        <v>847</v>
      </c>
      <c r="H2650" t="s">
        <v>1119</v>
      </c>
      <c r="K2650" t="s">
        <v>753</v>
      </c>
      <c r="L2650" t="s">
        <v>715</v>
      </c>
      <c r="M2650" t="s">
        <v>716</v>
      </c>
      <c r="N2650" t="s">
        <v>919</v>
      </c>
      <c r="O2650" t="s">
        <v>717</v>
      </c>
      <c r="Q2650">
        <v>8.0000000000000002E-3</v>
      </c>
      <c r="V2650" t="s">
        <v>718</v>
      </c>
      <c r="W2650" t="s">
        <v>1188</v>
      </c>
      <c r="X2650" t="s">
        <v>1789</v>
      </c>
      <c r="Y2650" t="s">
        <v>792</v>
      </c>
      <c r="Z2650">
        <v>2</v>
      </c>
      <c r="AA2650" t="s">
        <v>722</v>
      </c>
      <c r="AB2650" t="s">
        <v>1762</v>
      </c>
      <c r="AC2650">
        <v>56685</v>
      </c>
      <c r="AD2650" t="s">
        <v>1786</v>
      </c>
      <c r="AE2650" t="s">
        <v>1787</v>
      </c>
      <c r="AF2650">
        <v>2001</v>
      </c>
    </row>
    <row r="2651" spans="1:32" x14ac:dyDescent="0.2">
      <c r="A2651" t="s">
        <v>1745</v>
      </c>
      <c r="B2651">
        <v>7758987</v>
      </c>
      <c r="C2651" t="s">
        <v>1746</v>
      </c>
      <c r="D2651" t="s">
        <v>709</v>
      </c>
      <c r="E2651" t="s">
        <v>847</v>
      </c>
      <c r="F2651" t="s">
        <v>847</v>
      </c>
      <c r="G2651" t="s">
        <v>847</v>
      </c>
      <c r="K2651" t="s">
        <v>772</v>
      </c>
      <c r="L2651" t="s">
        <v>715</v>
      </c>
      <c r="M2651" t="s">
        <v>1790</v>
      </c>
      <c r="N2651">
        <v>4</v>
      </c>
      <c r="O2651" t="s">
        <v>717</v>
      </c>
      <c r="Q2651">
        <v>8.3999999999999995E-3</v>
      </c>
      <c r="V2651" t="s">
        <v>718</v>
      </c>
      <c r="W2651" t="s">
        <v>958</v>
      </c>
      <c r="X2651" t="s">
        <v>959</v>
      </c>
      <c r="Y2651" t="s">
        <v>736</v>
      </c>
      <c r="Z2651">
        <v>30</v>
      </c>
      <c r="AA2651" t="s">
        <v>722</v>
      </c>
      <c r="AB2651" t="s">
        <v>1791</v>
      </c>
      <c r="AC2651">
        <v>47422</v>
      </c>
      <c r="AD2651" t="s">
        <v>1792</v>
      </c>
      <c r="AE2651" t="s">
        <v>1793</v>
      </c>
      <c r="AF2651">
        <v>1990</v>
      </c>
    </row>
    <row r="2652" spans="1:32" x14ac:dyDescent="0.2">
      <c r="A2652" t="s">
        <v>1745</v>
      </c>
      <c r="B2652">
        <v>7758987</v>
      </c>
      <c r="C2652" t="s">
        <v>1746</v>
      </c>
      <c r="D2652" t="s">
        <v>709</v>
      </c>
      <c r="E2652" t="s">
        <v>847</v>
      </c>
      <c r="F2652" t="s">
        <v>847</v>
      </c>
      <c r="G2652" t="s">
        <v>847</v>
      </c>
      <c r="K2652" t="s">
        <v>772</v>
      </c>
      <c r="L2652" t="s">
        <v>715</v>
      </c>
      <c r="M2652" t="s">
        <v>1790</v>
      </c>
      <c r="N2652">
        <v>4</v>
      </c>
      <c r="O2652" t="s">
        <v>717</v>
      </c>
      <c r="Q2652">
        <v>8.3999999999999995E-3</v>
      </c>
      <c r="V2652" t="s">
        <v>718</v>
      </c>
      <c r="W2652" t="s">
        <v>958</v>
      </c>
      <c r="X2652" t="s">
        <v>959</v>
      </c>
      <c r="Y2652" t="s">
        <v>736</v>
      </c>
      <c r="Z2652">
        <v>20</v>
      </c>
      <c r="AA2652" t="s">
        <v>722</v>
      </c>
      <c r="AB2652" t="s">
        <v>1791</v>
      </c>
      <c r="AC2652">
        <v>47422</v>
      </c>
      <c r="AD2652" t="s">
        <v>1792</v>
      </c>
      <c r="AE2652" t="s">
        <v>1793</v>
      </c>
      <c r="AF2652">
        <v>1990</v>
      </c>
    </row>
    <row r="2653" spans="1:32" x14ac:dyDescent="0.2">
      <c r="A2653" t="s">
        <v>1745</v>
      </c>
      <c r="B2653">
        <v>7758987</v>
      </c>
      <c r="C2653" t="s">
        <v>1746</v>
      </c>
      <c r="D2653" t="s">
        <v>709</v>
      </c>
      <c r="E2653" t="s">
        <v>847</v>
      </c>
      <c r="F2653" t="s">
        <v>847</v>
      </c>
      <c r="G2653" t="s">
        <v>847</v>
      </c>
      <c r="K2653" t="s">
        <v>772</v>
      </c>
      <c r="L2653" t="s">
        <v>715</v>
      </c>
      <c r="M2653" t="s">
        <v>1790</v>
      </c>
      <c r="N2653">
        <v>4</v>
      </c>
      <c r="O2653" t="s">
        <v>717</v>
      </c>
      <c r="Q2653">
        <v>8.3999999999999995E-3</v>
      </c>
      <c r="V2653" t="s">
        <v>718</v>
      </c>
      <c r="W2653" t="s">
        <v>958</v>
      </c>
      <c r="X2653" t="s">
        <v>959</v>
      </c>
      <c r="Y2653" t="s">
        <v>736</v>
      </c>
      <c r="Z2653">
        <v>10</v>
      </c>
      <c r="AA2653" t="s">
        <v>722</v>
      </c>
      <c r="AB2653" t="s">
        <v>1791</v>
      </c>
      <c r="AC2653">
        <v>47422</v>
      </c>
      <c r="AD2653" t="s">
        <v>1792</v>
      </c>
      <c r="AE2653" t="s">
        <v>1793</v>
      </c>
      <c r="AF2653">
        <v>1990</v>
      </c>
    </row>
    <row r="2654" spans="1:32" x14ac:dyDescent="0.2">
      <c r="A2654" t="s">
        <v>1745</v>
      </c>
      <c r="B2654">
        <v>7758987</v>
      </c>
      <c r="C2654" t="s">
        <v>1746</v>
      </c>
      <c r="D2654" t="s">
        <v>709</v>
      </c>
      <c r="E2654" t="s">
        <v>847</v>
      </c>
      <c r="F2654" t="s">
        <v>847</v>
      </c>
      <c r="G2654" t="s">
        <v>847</v>
      </c>
      <c r="K2654" t="s">
        <v>772</v>
      </c>
      <c r="L2654" t="s">
        <v>715</v>
      </c>
      <c r="M2654" t="s">
        <v>1790</v>
      </c>
      <c r="N2654">
        <v>4</v>
      </c>
      <c r="O2654" t="s">
        <v>717</v>
      </c>
      <c r="Q2654">
        <v>8.3999999999999995E-3</v>
      </c>
      <c r="V2654" t="s">
        <v>718</v>
      </c>
      <c r="W2654" t="s">
        <v>958</v>
      </c>
      <c r="X2654" t="s">
        <v>959</v>
      </c>
      <c r="Y2654" t="s">
        <v>749</v>
      </c>
      <c r="Z2654">
        <v>5</v>
      </c>
      <c r="AA2654" t="s">
        <v>722</v>
      </c>
      <c r="AB2654" t="s">
        <v>1791</v>
      </c>
      <c r="AC2654">
        <v>47422</v>
      </c>
      <c r="AD2654" t="s">
        <v>1792</v>
      </c>
      <c r="AE2654" t="s">
        <v>1793</v>
      </c>
      <c r="AF2654">
        <v>1990</v>
      </c>
    </row>
    <row r="2655" spans="1:32" x14ac:dyDescent="0.2">
      <c r="A2655" t="s">
        <v>1745</v>
      </c>
      <c r="B2655">
        <v>7758987</v>
      </c>
      <c r="C2655" t="s">
        <v>1746</v>
      </c>
      <c r="D2655" t="s">
        <v>709</v>
      </c>
      <c r="E2655" t="s">
        <v>1753</v>
      </c>
      <c r="F2655" t="s">
        <v>846</v>
      </c>
      <c r="G2655" t="s">
        <v>847</v>
      </c>
      <c r="H2655" t="s">
        <v>1119</v>
      </c>
      <c r="K2655" t="s">
        <v>753</v>
      </c>
      <c r="L2655" t="s">
        <v>715</v>
      </c>
      <c r="M2655" t="s">
        <v>716</v>
      </c>
      <c r="N2655" t="s">
        <v>919</v>
      </c>
      <c r="O2655" t="s">
        <v>717</v>
      </c>
      <c r="Q2655">
        <v>8.9999999999999993E-3</v>
      </c>
      <c r="V2655" t="s">
        <v>718</v>
      </c>
      <c r="W2655" t="s">
        <v>813</v>
      </c>
      <c r="X2655" t="s">
        <v>1769</v>
      </c>
      <c r="Y2655" t="s">
        <v>749</v>
      </c>
      <c r="Z2655">
        <v>3</v>
      </c>
      <c r="AA2655" t="s">
        <v>722</v>
      </c>
      <c r="AB2655" t="s">
        <v>1770</v>
      </c>
      <c r="AC2655">
        <v>65882</v>
      </c>
      <c r="AD2655" t="s">
        <v>1771</v>
      </c>
      <c r="AE2655" t="s">
        <v>1772</v>
      </c>
      <c r="AF2655">
        <v>2002</v>
      </c>
    </row>
    <row r="2656" spans="1:32" x14ac:dyDescent="0.2">
      <c r="A2656" t="s">
        <v>1745</v>
      </c>
      <c r="B2656">
        <v>7758987</v>
      </c>
      <c r="C2656" t="s">
        <v>1746</v>
      </c>
      <c r="D2656" t="s">
        <v>709</v>
      </c>
      <c r="E2656" t="s">
        <v>845</v>
      </c>
      <c r="F2656" t="s">
        <v>846</v>
      </c>
      <c r="G2656" t="s">
        <v>847</v>
      </c>
      <c r="H2656" t="s">
        <v>1119</v>
      </c>
      <c r="K2656" t="s">
        <v>753</v>
      </c>
      <c r="L2656" t="s">
        <v>715</v>
      </c>
      <c r="M2656" t="s">
        <v>716</v>
      </c>
      <c r="N2656" t="s">
        <v>919</v>
      </c>
      <c r="O2656" t="s">
        <v>717</v>
      </c>
      <c r="Q2656">
        <v>0.01</v>
      </c>
      <c r="V2656" t="s">
        <v>718</v>
      </c>
      <c r="W2656" t="s">
        <v>728</v>
      </c>
      <c r="X2656" t="s">
        <v>1794</v>
      </c>
      <c r="Y2656" t="s">
        <v>736</v>
      </c>
      <c r="Z2656">
        <v>1</v>
      </c>
      <c r="AA2656" t="s">
        <v>722</v>
      </c>
      <c r="AB2656" t="s">
        <v>1781</v>
      </c>
      <c r="AC2656">
        <v>65910</v>
      </c>
      <c r="AD2656" t="s">
        <v>1782</v>
      </c>
      <c r="AE2656" t="s">
        <v>1783</v>
      </c>
      <c r="AF2656">
        <v>2001</v>
      </c>
    </row>
    <row r="2657" spans="1:32" x14ac:dyDescent="0.2">
      <c r="A2657" t="s">
        <v>1745</v>
      </c>
      <c r="B2657">
        <v>7758987</v>
      </c>
      <c r="C2657" t="s">
        <v>1746</v>
      </c>
      <c r="D2657" t="s">
        <v>709</v>
      </c>
      <c r="E2657" t="s">
        <v>847</v>
      </c>
      <c r="F2657" t="s">
        <v>847</v>
      </c>
      <c r="G2657" t="s">
        <v>847</v>
      </c>
      <c r="K2657" t="s">
        <v>772</v>
      </c>
      <c r="L2657" t="s">
        <v>715</v>
      </c>
      <c r="M2657" t="s">
        <v>716</v>
      </c>
      <c r="N2657">
        <v>6</v>
      </c>
      <c r="O2657" t="s">
        <v>717</v>
      </c>
      <c r="Q2657">
        <v>0.01</v>
      </c>
      <c r="V2657" t="s">
        <v>718</v>
      </c>
      <c r="W2657" t="s">
        <v>813</v>
      </c>
      <c r="X2657" t="s">
        <v>951</v>
      </c>
      <c r="Y2657" t="s">
        <v>736</v>
      </c>
      <c r="Z2657">
        <v>28</v>
      </c>
      <c r="AA2657" t="s">
        <v>722</v>
      </c>
      <c r="AB2657" t="s">
        <v>1795</v>
      </c>
      <c r="AC2657">
        <v>49576</v>
      </c>
      <c r="AD2657" t="s">
        <v>1796</v>
      </c>
      <c r="AE2657" t="s">
        <v>1797</v>
      </c>
      <c r="AF2657">
        <v>2000</v>
      </c>
    </row>
    <row r="2658" spans="1:32" x14ac:dyDescent="0.2">
      <c r="A2658" t="s">
        <v>1745</v>
      </c>
      <c r="B2658">
        <v>7440508</v>
      </c>
      <c r="C2658" t="s">
        <v>1745</v>
      </c>
      <c r="D2658" t="s">
        <v>709</v>
      </c>
      <c r="E2658" t="s">
        <v>1333</v>
      </c>
      <c r="F2658" t="s">
        <v>1334</v>
      </c>
      <c r="G2658" t="s">
        <v>886</v>
      </c>
      <c r="H2658" t="s">
        <v>805</v>
      </c>
      <c r="K2658" t="s">
        <v>714</v>
      </c>
      <c r="L2658" t="s">
        <v>715</v>
      </c>
      <c r="M2658" t="s">
        <v>716</v>
      </c>
      <c r="N2658">
        <v>3</v>
      </c>
      <c r="O2658" t="s">
        <v>717</v>
      </c>
      <c r="Q2658">
        <v>8.0000000000000004E-4</v>
      </c>
      <c r="V2658" t="s">
        <v>718</v>
      </c>
      <c r="W2658" t="s">
        <v>744</v>
      </c>
      <c r="X2658" t="s">
        <v>744</v>
      </c>
      <c r="Y2658" t="s">
        <v>736</v>
      </c>
      <c r="Z2658">
        <v>42</v>
      </c>
      <c r="AA2658" t="s">
        <v>722</v>
      </c>
      <c r="AB2658" t="s">
        <v>1777</v>
      </c>
      <c r="AC2658">
        <v>117087</v>
      </c>
      <c r="AD2658" t="s">
        <v>1778</v>
      </c>
      <c r="AE2658" t="s">
        <v>1779</v>
      </c>
      <c r="AF2658">
        <v>2007</v>
      </c>
    </row>
    <row r="2659" spans="1:32" x14ac:dyDescent="0.2">
      <c r="A2659" t="s">
        <v>1745</v>
      </c>
      <c r="B2659">
        <v>7440508</v>
      </c>
      <c r="C2659" t="s">
        <v>1745</v>
      </c>
      <c r="D2659" t="s">
        <v>709</v>
      </c>
      <c r="E2659" t="s">
        <v>1333</v>
      </c>
      <c r="F2659" t="s">
        <v>1334</v>
      </c>
      <c r="G2659" t="s">
        <v>886</v>
      </c>
      <c r="H2659" t="s">
        <v>805</v>
      </c>
      <c r="K2659" t="s">
        <v>714</v>
      </c>
      <c r="L2659" t="s">
        <v>715</v>
      </c>
      <c r="M2659" t="s">
        <v>716</v>
      </c>
      <c r="N2659">
        <v>3</v>
      </c>
      <c r="O2659" t="s">
        <v>717</v>
      </c>
      <c r="Q2659">
        <v>8.0000000000000004E-4</v>
      </c>
      <c r="V2659" t="s">
        <v>718</v>
      </c>
      <c r="W2659" t="s">
        <v>719</v>
      </c>
      <c r="X2659" t="s">
        <v>1187</v>
      </c>
      <c r="Y2659" t="s">
        <v>736</v>
      </c>
      <c r="Z2659">
        <v>42</v>
      </c>
      <c r="AA2659" t="s">
        <v>722</v>
      </c>
      <c r="AB2659" t="s">
        <v>1777</v>
      </c>
      <c r="AC2659">
        <v>117087</v>
      </c>
      <c r="AD2659" t="s">
        <v>1778</v>
      </c>
      <c r="AE2659" t="s">
        <v>1779</v>
      </c>
      <c r="AF2659">
        <v>2007</v>
      </c>
    </row>
    <row r="2660" spans="1:32" x14ac:dyDescent="0.2">
      <c r="A2660" t="s">
        <v>1745</v>
      </c>
      <c r="B2660">
        <v>7440508</v>
      </c>
      <c r="C2660" t="s">
        <v>1745</v>
      </c>
      <c r="D2660" t="s">
        <v>709</v>
      </c>
      <c r="E2660" t="s">
        <v>1333</v>
      </c>
      <c r="F2660" t="s">
        <v>1334</v>
      </c>
      <c r="G2660" t="s">
        <v>886</v>
      </c>
      <c r="H2660" t="s">
        <v>805</v>
      </c>
      <c r="K2660" t="s">
        <v>714</v>
      </c>
      <c r="L2660" t="s">
        <v>715</v>
      </c>
      <c r="M2660" t="s">
        <v>716</v>
      </c>
      <c r="N2660">
        <v>3</v>
      </c>
      <c r="O2660" t="s">
        <v>717</v>
      </c>
      <c r="Q2660">
        <v>8.0000000000000004E-4</v>
      </c>
      <c r="V2660" t="s">
        <v>718</v>
      </c>
      <c r="W2660" t="s">
        <v>719</v>
      </c>
      <c r="X2660" t="s">
        <v>1798</v>
      </c>
      <c r="Y2660" t="s">
        <v>736</v>
      </c>
      <c r="Z2660">
        <v>42</v>
      </c>
      <c r="AA2660" t="s">
        <v>722</v>
      </c>
      <c r="AB2660" t="s">
        <v>1777</v>
      </c>
      <c r="AC2660">
        <v>117087</v>
      </c>
      <c r="AD2660" t="s">
        <v>1778</v>
      </c>
      <c r="AE2660" t="s">
        <v>1779</v>
      </c>
      <c r="AF2660">
        <v>2007</v>
      </c>
    </row>
    <row r="2661" spans="1:32" x14ac:dyDescent="0.2">
      <c r="A2661" t="s">
        <v>1745</v>
      </c>
      <c r="B2661">
        <v>7440508</v>
      </c>
      <c r="C2661" t="s">
        <v>1745</v>
      </c>
      <c r="D2661" t="s">
        <v>709</v>
      </c>
      <c r="E2661" t="s">
        <v>1333</v>
      </c>
      <c r="F2661" t="s">
        <v>1334</v>
      </c>
      <c r="G2661" t="s">
        <v>886</v>
      </c>
      <c r="H2661" t="s">
        <v>805</v>
      </c>
      <c r="K2661" t="s">
        <v>714</v>
      </c>
      <c r="L2661" t="s">
        <v>715</v>
      </c>
      <c r="M2661" t="s">
        <v>716</v>
      </c>
      <c r="N2661">
        <v>3</v>
      </c>
      <c r="O2661" t="s">
        <v>717</v>
      </c>
      <c r="Q2661">
        <v>8.0000000000000004E-4</v>
      </c>
      <c r="V2661" t="s">
        <v>718</v>
      </c>
      <c r="W2661" t="s">
        <v>719</v>
      </c>
      <c r="X2661" t="s">
        <v>746</v>
      </c>
      <c r="Y2661" t="s">
        <v>736</v>
      </c>
      <c r="Z2661">
        <v>42</v>
      </c>
      <c r="AA2661" t="s">
        <v>722</v>
      </c>
      <c r="AB2661" t="s">
        <v>1777</v>
      </c>
      <c r="AC2661">
        <v>117087</v>
      </c>
      <c r="AD2661" t="s">
        <v>1778</v>
      </c>
      <c r="AE2661" t="s">
        <v>1779</v>
      </c>
      <c r="AF2661">
        <v>2007</v>
      </c>
    </row>
    <row r="2662" spans="1:32" x14ac:dyDescent="0.2">
      <c r="A2662" t="s">
        <v>1745</v>
      </c>
      <c r="B2662">
        <v>7758987</v>
      </c>
      <c r="C2662" t="s">
        <v>1746</v>
      </c>
      <c r="D2662" t="s">
        <v>709</v>
      </c>
      <c r="E2662" t="s">
        <v>1753</v>
      </c>
      <c r="F2662" t="s">
        <v>846</v>
      </c>
      <c r="G2662" t="s">
        <v>847</v>
      </c>
      <c r="H2662" t="s">
        <v>1119</v>
      </c>
      <c r="K2662" t="s">
        <v>753</v>
      </c>
      <c r="L2662" t="s">
        <v>715</v>
      </c>
      <c r="M2662" t="s">
        <v>716</v>
      </c>
      <c r="N2662" t="s">
        <v>919</v>
      </c>
      <c r="O2662" t="s">
        <v>717</v>
      </c>
      <c r="Q2662">
        <v>1.2E-2</v>
      </c>
      <c r="V2662" t="s">
        <v>718</v>
      </c>
      <c r="W2662" t="s">
        <v>813</v>
      </c>
      <c r="X2662" t="s">
        <v>1769</v>
      </c>
      <c r="Y2662" t="s">
        <v>736</v>
      </c>
      <c r="Z2662">
        <v>3</v>
      </c>
      <c r="AA2662" t="s">
        <v>722</v>
      </c>
      <c r="AB2662" t="s">
        <v>1770</v>
      </c>
      <c r="AC2662">
        <v>65882</v>
      </c>
      <c r="AD2662" t="s">
        <v>1771</v>
      </c>
      <c r="AE2662" t="s">
        <v>1772</v>
      </c>
      <c r="AF2662">
        <v>2002</v>
      </c>
    </row>
    <row r="2663" spans="1:32" x14ac:dyDescent="0.2">
      <c r="A2663" t="s">
        <v>1745</v>
      </c>
      <c r="B2663">
        <v>7758987</v>
      </c>
      <c r="C2663" t="s">
        <v>1746</v>
      </c>
      <c r="D2663" t="s">
        <v>709</v>
      </c>
      <c r="E2663" t="s">
        <v>845</v>
      </c>
      <c r="F2663" t="s">
        <v>846</v>
      </c>
      <c r="G2663" t="s">
        <v>847</v>
      </c>
      <c r="H2663" t="s">
        <v>1119</v>
      </c>
      <c r="K2663" t="s">
        <v>753</v>
      </c>
      <c r="L2663" t="s">
        <v>715</v>
      </c>
      <c r="M2663" t="s">
        <v>716</v>
      </c>
      <c r="N2663" t="s">
        <v>919</v>
      </c>
      <c r="O2663" t="s">
        <v>717</v>
      </c>
      <c r="Q2663">
        <v>1.2999999999999999E-2</v>
      </c>
      <c r="V2663" t="s">
        <v>718</v>
      </c>
      <c r="W2663" t="s">
        <v>813</v>
      </c>
      <c r="X2663" t="s">
        <v>1201</v>
      </c>
      <c r="Y2663" t="s">
        <v>792</v>
      </c>
      <c r="Z2663">
        <v>3</v>
      </c>
      <c r="AA2663" t="s">
        <v>722</v>
      </c>
      <c r="AB2663" t="s">
        <v>1762</v>
      </c>
      <c r="AC2663">
        <v>56685</v>
      </c>
      <c r="AD2663" t="s">
        <v>1786</v>
      </c>
      <c r="AE2663" t="s">
        <v>1787</v>
      </c>
      <c r="AF2663">
        <v>2001</v>
      </c>
    </row>
    <row r="2664" spans="1:32" x14ac:dyDescent="0.2">
      <c r="A2664" t="s">
        <v>1745</v>
      </c>
      <c r="B2664">
        <v>7758987</v>
      </c>
      <c r="C2664" t="s">
        <v>1746</v>
      </c>
      <c r="D2664" t="s">
        <v>709</v>
      </c>
      <c r="E2664" t="s">
        <v>847</v>
      </c>
      <c r="F2664" t="s">
        <v>847</v>
      </c>
      <c r="G2664" t="s">
        <v>847</v>
      </c>
      <c r="K2664" t="s">
        <v>772</v>
      </c>
      <c r="L2664" t="s">
        <v>715</v>
      </c>
      <c r="M2664" t="s">
        <v>1790</v>
      </c>
      <c r="N2664">
        <v>4</v>
      </c>
      <c r="O2664" t="s">
        <v>717</v>
      </c>
      <c r="Q2664">
        <v>1.3899999999999999E-2</v>
      </c>
      <c r="V2664" t="s">
        <v>718</v>
      </c>
      <c r="W2664" t="s">
        <v>958</v>
      </c>
      <c r="X2664" t="s">
        <v>959</v>
      </c>
      <c r="Y2664" t="s">
        <v>736</v>
      </c>
      <c r="Z2664">
        <v>5</v>
      </c>
      <c r="AA2664" t="s">
        <v>722</v>
      </c>
      <c r="AB2664" t="s">
        <v>1791</v>
      </c>
      <c r="AC2664">
        <v>47422</v>
      </c>
      <c r="AD2664" t="s">
        <v>1792</v>
      </c>
      <c r="AE2664" t="s">
        <v>1793</v>
      </c>
      <c r="AF2664">
        <v>1990</v>
      </c>
    </row>
    <row r="2665" spans="1:32" x14ac:dyDescent="0.2">
      <c r="A2665" t="s">
        <v>1745</v>
      </c>
      <c r="B2665">
        <v>7440508</v>
      </c>
      <c r="C2665" t="s">
        <v>1745</v>
      </c>
      <c r="D2665" t="s">
        <v>709</v>
      </c>
      <c r="E2665" t="s">
        <v>1333</v>
      </c>
      <c r="F2665" t="s">
        <v>1334</v>
      </c>
      <c r="G2665" t="s">
        <v>886</v>
      </c>
      <c r="H2665" t="s">
        <v>805</v>
      </c>
      <c r="K2665" t="s">
        <v>714</v>
      </c>
      <c r="L2665" t="s">
        <v>715</v>
      </c>
      <c r="M2665" t="s">
        <v>716</v>
      </c>
      <c r="N2665">
        <v>3</v>
      </c>
      <c r="O2665" t="s">
        <v>717</v>
      </c>
      <c r="Q2665">
        <v>8.0000000000000004E-4</v>
      </c>
      <c r="V2665" t="s">
        <v>718</v>
      </c>
      <c r="W2665" t="s">
        <v>1127</v>
      </c>
      <c r="X2665" t="s">
        <v>1128</v>
      </c>
      <c r="Y2665" t="s">
        <v>736</v>
      </c>
      <c r="Z2665">
        <v>42</v>
      </c>
      <c r="AA2665" t="s">
        <v>722</v>
      </c>
      <c r="AB2665" t="s">
        <v>1777</v>
      </c>
      <c r="AC2665">
        <v>117087</v>
      </c>
      <c r="AD2665" t="s">
        <v>1778</v>
      </c>
      <c r="AE2665" t="s">
        <v>1779</v>
      </c>
      <c r="AF2665">
        <v>2007</v>
      </c>
    </row>
    <row r="2666" spans="1:32" x14ac:dyDescent="0.2">
      <c r="A2666" t="s">
        <v>1745</v>
      </c>
      <c r="B2666">
        <v>7440508</v>
      </c>
      <c r="C2666" t="s">
        <v>1745</v>
      </c>
      <c r="D2666" t="s">
        <v>709</v>
      </c>
      <c r="E2666" t="s">
        <v>1333</v>
      </c>
      <c r="F2666" t="s">
        <v>1334</v>
      </c>
      <c r="G2666" t="s">
        <v>886</v>
      </c>
      <c r="H2666" t="s">
        <v>805</v>
      </c>
      <c r="K2666" t="s">
        <v>714</v>
      </c>
      <c r="L2666" t="s">
        <v>715</v>
      </c>
      <c r="M2666" t="s">
        <v>716</v>
      </c>
      <c r="N2666">
        <v>3</v>
      </c>
      <c r="O2666" t="s">
        <v>717</v>
      </c>
      <c r="Q2666">
        <v>8.0000000000000004E-4</v>
      </c>
      <c r="V2666" t="s">
        <v>718</v>
      </c>
      <c r="W2666" t="s">
        <v>728</v>
      </c>
      <c r="X2666" t="s">
        <v>1799</v>
      </c>
      <c r="Y2666" t="s">
        <v>736</v>
      </c>
      <c r="Z2666">
        <v>42</v>
      </c>
      <c r="AA2666" t="s">
        <v>722</v>
      </c>
      <c r="AB2666" t="s">
        <v>1777</v>
      </c>
      <c r="AC2666">
        <v>117087</v>
      </c>
      <c r="AD2666" t="s">
        <v>1778</v>
      </c>
      <c r="AE2666" t="s">
        <v>1779</v>
      </c>
      <c r="AF2666">
        <v>2007</v>
      </c>
    </row>
    <row r="2667" spans="1:32" x14ac:dyDescent="0.2">
      <c r="A2667" t="s">
        <v>1745</v>
      </c>
      <c r="B2667">
        <v>7440508</v>
      </c>
      <c r="C2667" t="s">
        <v>1745</v>
      </c>
      <c r="D2667" t="s">
        <v>709</v>
      </c>
      <c r="E2667" t="s">
        <v>1333</v>
      </c>
      <c r="F2667" t="s">
        <v>1334</v>
      </c>
      <c r="G2667" t="s">
        <v>886</v>
      </c>
      <c r="H2667" t="s">
        <v>805</v>
      </c>
      <c r="K2667" t="s">
        <v>714</v>
      </c>
      <c r="L2667" t="s">
        <v>715</v>
      </c>
      <c r="M2667" t="s">
        <v>716</v>
      </c>
      <c r="N2667">
        <v>3</v>
      </c>
      <c r="O2667" t="s">
        <v>717</v>
      </c>
      <c r="Q2667">
        <v>8.0000000000000004E-4</v>
      </c>
      <c r="V2667" t="s">
        <v>718</v>
      </c>
      <c r="W2667" t="s">
        <v>958</v>
      </c>
      <c r="X2667" t="s">
        <v>959</v>
      </c>
      <c r="Y2667" t="s">
        <v>736</v>
      </c>
      <c r="Z2667">
        <v>42</v>
      </c>
      <c r="AA2667" t="s">
        <v>722</v>
      </c>
      <c r="AB2667" t="s">
        <v>1777</v>
      </c>
      <c r="AC2667">
        <v>117087</v>
      </c>
      <c r="AD2667" t="s">
        <v>1778</v>
      </c>
      <c r="AE2667" t="s">
        <v>1779</v>
      </c>
      <c r="AF2667">
        <v>2007</v>
      </c>
    </row>
    <row r="2668" spans="1:32" x14ac:dyDescent="0.2">
      <c r="A2668" t="s">
        <v>1745</v>
      </c>
      <c r="B2668">
        <v>7758987</v>
      </c>
      <c r="C2668" t="s">
        <v>1746</v>
      </c>
      <c r="D2668" t="s">
        <v>709</v>
      </c>
      <c r="E2668" t="s">
        <v>1753</v>
      </c>
      <c r="F2668" t="s">
        <v>846</v>
      </c>
      <c r="G2668" t="s">
        <v>847</v>
      </c>
      <c r="H2668" t="s">
        <v>1119</v>
      </c>
      <c r="K2668" t="s">
        <v>753</v>
      </c>
      <c r="L2668" t="s">
        <v>715</v>
      </c>
      <c r="M2668" t="s">
        <v>716</v>
      </c>
      <c r="N2668" t="s">
        <v>919</v>
      </c>
      <c r="O2668" t="s">
        <v>717</v>
      </c>
      <c r="Q2668">
        <v>1.6E-2</v>
      </c>
      <c r="S2668">
        <v>1.4E-2</v>
      </c>
      <c r="U2668">
        <v>1.7999999999999999E-2</v>
      </c>
      <c r="V2668" t="s">
        <v>718</v>
      </c>
      <c r="W2668" t="s">
        <v>813</v>
      </c>
      <c r="X2668" t="s">
        <v>1769</v>
      </c>
      <c r="Y2668" t="s">
        <v>792</v>
      </c>
      <c r="Z2668">
        <v>3</v>
      </c>
      <c r="AA2668" t="s">
        <v>722</v>
      </c>
      <c r="AB2668" t="s">
        <v>1770</v>
      </c>
      <c r="AC2668">
        <v>65882</v>
      </c>
      <c r="AD2668" t="s">
        <v>1771</v>
      </c>
      <c r="AE2668" t="s">
        <v>1772</v>
      </c>
      <c r="AF2668">
        <v>2002</v>
      </c>
    </row>
    <row r="2669" spans="1:32" x14ac:dyDescent="0.2">
      <c r="A2669" t="s">
        <v>1745</v>
      </c>
      <c r="B2669">
        <v>7440508</v>
      </c>
      <c r="C2669" t="s">
        <v>1745</v>
      </c>
      <c r="D2669" t="s">
        <v>709</v>
      </c>
      <c r="E2669" t="s">
        <v>1333</v>
      </c>
      <c r="F2669" t="s">
        <v>1334</v>
      </c>
      <c r="G2669" t="s">
        <v>886</v>
      </c>
      <c r="H2669" t="s">
        <v>805</v>
      </c>
      <c r="K2669" t="s">
        <v>714</v>
      </c>
      <c r="L2669" t="s">
        <v>715</v>
      </c>
      <c r="M2669" t="s">
        <v>716</v>
      </c>
      <c r="N2669">
        <v>3</v>
      </c>
      <c r="O2669" t="s">
        <v>717</v>
      </c>
      <c r="Q2669">
        <v>8.0000000000000004E-4</v>
      </c>
      <c r="V2669" t="s">
        <v>718</v>
      </c>
      <c r="W2669" t="s">
        <v>719</v>
      </c>
      <c r="X2669" t="s">
        <v>869</v>
      </c>
      <c r="Y2669" t="s">
        <v>736</v>
      </c>
      <c r="Z2669">
        <v>42</v>
      </c>
      <c r="AA2669" t="s">
        <v>722</v>
      </c>
      <c r="AB2669" t="s">
        <v>1777</v>
      </c>
      <c r="AC2669">
        <v>117087</v>
      </c>
      <c r="AD2669" t="s">
        <v>1778</v>
      </c>
      <c r="AE2669" t="s">
        <v>1779</v>
      </c>
      <c r="AF2669">
        <v>2007</v>
      </c>
    </row>
    <row r="2670" spans="1:32" x14ac:dyDescent="0.2">
      <c r="A2670" t="s">
        <v>1745</v>
      </c>
      <c r="B2670">
        <v>7440508</v>
      </c>
      <c r="C2670" t="s">
        <v>1745</v>
      </c>
      <c r="D2670" t="s">
        <v>709</v>
      </c>
      <c r="E2670" t="s">
        <v>1333</v>
      </c>
      <c r="F2670" t="s">
        <v>1334</v>
      </c>
      <c r="G2670" t="s">
        <v>886</v>
      </c>
      <c r="H2670" t="s">
        <v>805</v>
      </c>
      <c r="K2670" t="s">
        <v>714</v>
      </c>
      <c r="L2670" t="s">
        <v>715</v>
      </c>
      <c r="M2670" t="s">
        <v>716</v>
      </c>
      <c r="N2670">
        <v>3</v>
      </c>
      <c r="O2670" t="s">
        <v>717</v>
      </c>
      <c r="Q2670">
        <v>8.0000000000000004E-4</v>
      </c>
      <c r="V2670" t="s">
        <v>718</v>
      </c>
      <c r="W2670" t="s">
        <v>1188</v>
      </c>
      <c r="X2670" t="s">
        <v>1189</v>
      </c>
      <c r="Y2670" t="s">
        <v>736</v>
      </c>
      <c r="Z2670">
        <v>42</v>
      </c>
      <c r="AA2670" t="s">
        <v>722</v>
      </c>
      <c r="AB2670" t="s">
        <v>1777</v>
      </c>
      <c r="AC2670">
        <v>117087</v>
      </c>
      <c r="AD2670" t="s">
        <v>1778</v>
      </c>
      <c r="AE2670" t="s">
        <v>1779</v>
      </c>
      <c r="AF2670">
        <v>2007</v>
      </c>
    </row>
    <row r="2671" spans="1:32" x14ac:dyDescent="0.2">
      <c r="A2671" t="s">
        <v>1745</v>
      </c>
      <c r="B2671">
        <v>7758987</v>
      </c>
      <c r="C2671" t="s">
        <v>1746</v>
      </c>
      <c r="D2671" t="s">
        <v>709</v>
      </c>
      <c r="E2671" t="s">
        <v>847</v>
      </c>
      <c r="F2671" t="s">
        <v>847</v>
      </c>
      <c r="G2671" t="s">
        <v>847</v>
      </c>
      <c r="K2671" t="s">
        <v>772</v>
      </c>
      <c r="L2671" t="s">
        <v>715</v>
      </c>
      <c r="M2671" t="s">
        <v>1790</v>
      </c>
      <c r="N2671">
        <v>4</v>
      </c>
      <c r="O2671" t="s">
        <v>717</v>
      </c>
      <c r="Q2671">
        <v>1.6199999999999999E-2</v>
      </c>
      <c r="V2671" t="s">
        <v>718</v>
      </c>
      <c r="W2671" t="s">
        <v>958</v>
      </c>
      <c r="X2671" t="s">
        <v>959</v>
      </c>
      <c r="Y2671" t="s">
        <v>736</v>
      </c>
      <c r="Z2671">
        <v>30</v>
      </c>
      <c r="AA2671" t="s">
        <v>722</v>
      </c>
      <c r="AB2671" t="s">
        <v>1791</v>
      </c>
      <c r="AC2671">
        <v>47422</v>
      </c>
      <c r="AD2671" t="s">
        <v>1792</v>
      </c>
      <c r="AE2671" t="s">
        <v>1793</v>
      </c>
      <c r="AF2671">
        <v>1990</v>
      </c>
    </row>
    <row r="2672" spans="1:32" x14ac:dyDescent="0.2">
      <c r="A2672" t="s">
        <v>1745</v>
      </c>
      <c r="B2672">
        <v>7758987</v>
      </c>
      <c r="C2672" t="s">
        <v>1746</v>
      </c>
      <c r="D2672" t="s">
        <v>709</v>
      </c>
      <c r="E2672" t="s">
        <v>845</v>
      </c>
      <c r="F2672" t="s">
        <v>846</v>
      </c>
      <c r="G2672" t="s">
        <v>847</v>
      </c>
      <c r="H2672" t="s">
        <v>1119</v>
      </c>
      <c r="K2672" t="s">
        <v>753</v>
      </c>
      <c r="L2672" t="s">
        <v>715</v>
      </c>
      <c r="M2672" t="s">
        <v>716</v>
      </c>
      <c r="N2672" t="s">
        <v>919</v>
      </c>
      <c r="O2672" t="s">
        <v>717</v>
      </c>
      <c r="Q2672">
        <v>1.7000000000000001E-2</v>
      </c>
      <c r="S2672">
        <v>1.4E-2</v>
      </c>
      <c r="U2672">
        <v>0.02</v>
      </c>
      <c r="V2672" t="s">
        <v>718</v>
      </c>
      <c r="W2672" t="s">
        <v>813</v>
      </c>
      <c r="X2672" t="s">
        <v>1769</v>
      </c>
      <c r="Y2672" t="s">
        <v>792</v>
      </c>
      <c r="Z2672">
        <v>3</v>
      </c>
      <c r="AA2672" t="s">
        <v>722</v>
      </c>
      <c r="AB2672" t="s">
        <v>1770</v>
      </c>
      <c r="AC2672">
        <v>65882</v>
      </c>
      <c r="AD2672" t="s">
        <v>1771</v>
      </c>
      <c r="AE2672" t="s">
        <v>1772</v>
      </c>
      <c r="AF2672">
        <v>2002</v>
      </c>
    </row>
    <row r="2673" spans="1:32" x14ac:dyDescent="0.2">
      <c r="A2673" t="s">
        <v>1745</v>
      </c>
      <c r="B2673">
        <v>7440508</v>
      </c>
      <c r="C2673" t="s">
        <v>1745</v>
      </c>
      <c r="D2673" t="s">
        <v>709</v>
      </c>
      <c r="E2673" t="s">
        <v>1333</v>
      </c>
      <c r="F2673" t="s">
        <v>1334</v>
      </c>
      <c r="G2673" t="s">
        <v>886</v>
      </c>
      <c r="H2673" t="s">
        <v>805</v>
      </c>
      <c r="K2673" t="s">
        <v>714</v>
      </c>
      <c r="L2673" t="s">
        <v>715</v>
      </c>
      <c r="M2673" t="s">
        <v>716</v>
      </c>
      <c r="N2673">
        <v>3</v>
      </c>
      <c r="O2673" t="s">
        <v>717</v>
      </c>
      <c r="Q2673">
        <v>8.0000000000000004E-4</v>
      </c>
      <c r="V2673" t="s">
        <v>718</v>
      </c>
      <c r="W2673" t="s">
        <v>764</v>
      </c>
      <c r="X2673" t="s">
        <v>1800</v>
      </c>
      <c r="Y2673" t="s">
        <v>736</v>
      </c>
      <c r="Z2673">
        <v>42</v>
      </c>
      <c r="AA2673" t="s">
        <v>722</v>
      </c>
      <c r="AB2673" t="s">
        <v>1777</v>
      </c>
      <c r="AC2673">
        <v>117087</v>
      </c>
      <c r="AD2673" t="s">
        <v>1778</v>
      </c>
      <c r="AE2673" t="s">
        <v>1779</v>
      </c>
      <c r="AF2673">
        <v>2007</v>
      </c>
    </row>
    <row r="2674" spans="1:32" x14ac:dyDescent="0.2">
      <c r="A2674" t="s">
        <v>1745</v>
      </c>
      <c r="B2674">
        <v>7440508</v>
      </c>
      <c r="C2674" t="s">
        <v>1745</v>
      </c>
      <c r="D2674" t="s">
        <v>709</v>
      </c>
      <c r="E2674" t="s">
        <v>1333</v>
      </c>
      <c r="F2674" t="s">
        <v>1334</v>
      </c>
      <c r="G2674" t="s">
        <v>886</v>
      </c>
      <c r="H2674" t="s">
        <v>805</v>
      </c>
      <c r="K2674" t="s">
        <v>714</v>
      </c>
      <c r="L2674" t="s">
        <v>715</v>
      </c>
      <c r="M2674" t="s">
        <v>716</v>
      </c>
      <c r="N2674">
        <v>3</v>
      </c>
      <c r="O2674" t="s">
        <v>717</v>
      </c>
      <c r="Q2674">
        <v>8.0000000000000004E-4</v>
      </c>
      <c r="V2674" t="s">
        <v>718</v>
      </c>
      <c r="W2674" t="s">
        <v>719</v>
      </c>
      <c r="X2674" t="s">
        <v>1801</v>
      </c>
      <c r="Y2674" t="s">
        <v>736</v>
      </c>
      <c r="Z2674">
        <v>42</v>
      </c>
      <c r="AA2674" t="s">
        <v>722</v>
      </c>
      <c r="AB2674" t="s">
        <v>1777</v>
      </c>
      <c r="AC2674">
        <v>117087</v>
      </c>
      <c r="AD2674" t="s">
        <v>1778</v>
      </c>
      <c r="AE2674" t="s">
        <v>1779</v>
      </c>
      <c r="AF2674">
        <v>2007</v>
      </c>
    </row>
    <row r="2675" spans="1:32" x14ac:dyDescent="0.2">
      <c r="A2675" t="s">
        <v>1745</v>
      </c>
      <c r="B2675">
        <v>7440508</v>
      </c>
      <c r="C2675" t="s">
        <v>1745</v>
      </c>
      <c r="D2675" t="s">
        <v>709</v>
      </c>
      <c r="E2675" t="s">
        <v>1333</v>
      </c>
      <c r="F2675" t="s">
        <v>1334</v>
      </c>
      <c r="G2675" t="s">
        <v>886</v>
      </c>
      <c r="H2675" t="s">
        <v>805</v>
      </c>
      <c r="K2675" t="s">
        <v>714</v>
      </c>
      <c r="L2675" t="s">
        <v>715</v>
      </c>
      <c r="M2675" t="s">
        <v>716</v>
      </c>
      <c r="N2675">
        <v>3</v>
      </c>
      <c r="O2675" t="s">
        <v>717</v>
      </c>
      <c r="Q2675">
        <v>8.0000000000000004E-4</v>
      </c>
      <c r="V2675" t="s">
        <v>718</v>
      </c>
      <c r="W2675" t="s">
        <v>719</v>
      </c>
      <c r="X2675" t="s">
        <v>981</v>
      </c>
      <c r="Y2675" t="s">
        <v>736</v>
      </c>
      <c r="Z2675">
        <v>42</v>
      </c>
      <c r="AA2675" t="s">
        <v>722</v>
      </c>
      <c r="AB2675" t="s">
        <v>1777</v>
      </c>
      <c r="AC2675">
        <v>117087</v>
      </c>
      <c r="AD2675" t="s">
        <v>1778</v>
      </c>
      <c r="AE2675" t="s">
        <v>1779</v>
      </c>
      <c r="AF2675">
        <v>2007</v>
      </c>
    </row>
    <row r="2676" spans="1:32" x14ac:dyDescent="0.2">
      <c r="A2676" t="s">
        <v>1745</v>
      </c>
      <c r="B2676">
        <v>7758987</v>
      </c>
      <c r="C2676" t="s">
        <v>1746</v>
      </c>
      <c r="D2676" t="s">
        <v>709</v>
      </c>
      <c r="E2676" t="s">
        <v>1753</v>
      </c>
      <c r="F2676" t="s">
        <v>846</v>
      </c>
      <c r="G2676" t="s">
        <v>847</v>
      </c>
      <c r="K2676" t="s">
        <v>753</v>
      </c>
      <c r="L2676" t="s">
        <v>715</v>
      </c>
      <c r="M2676" t="s">
        <v>716</v>
      </c>
      <c r="N2676">
        <v>6</v>
      </c>
      <c r="O2676" t="s">
        <v>801</v>
      </c>
      <c r="Q2676">
        <v>1.9E-2</v>
      </c>
      <c r="S2676">
        <v>1.6E-2</v>
      </c>
      <c r="U2676">
        <v>2.1999999999999999E-2</v>
      </c>
      <c r="V2676" t="s">
        <v>718</v>
      </c>
      <c r="W2676" t="s">
        <v>813</v>
      </c>
      <c r="X2676" t="s">
        <v>848</v>
      </c>
      <c r="Y2676" t="s">
        <v>1193</v>
      </c>
      <c r="Z2676">
        <v>2</v>
      </c>
      <c r="AA2676" t="s">
        <v>722</v>
      </c>
      <c r="AB2676" t="s">
        <v>1754</v>
      </c>
      <c r="AC2676">
        <v>99981</v>
      </c>
      <c r="AD2676" t="s">
        <v>1755</v>
      </c>
      <c r="AE2676" t="s">
        <v>1756</v>
      </c>
      <c r="AF2676">
        <v>2006</v>
      </c>
    </row>
    <row r="2677" spans="1:32" x14ac:dyDescent="0.2">
      <c r="A2677" t="s">
        <v>1745</v>
      </c>
      <c r="B2677">
        <v>7758987</v>
      </c>
      <c r="C2677" t="s">
        <v>1746</v>
      </c>
      <c r="D2677" t="s">
        <v>709</v>
      </c>
      <c r="E2677" t="s">
        <v>1753</v>
      </c>
      <c r="F2677" t="s">
        <v>846</v>
      </c>
      <c r="G2677" t="s">
        <v>847</v>
      </c>
      <c r="H2677" t="s">
        <v>1119</v>
      </c>
      <c r="J2677" t="s">
        <v>722</v>
      </c>
      <c r="K2677" t="s">
        <v>753</v>
      </c>
      <c r="L2677" t="s">
        <v>715</v>
      </c>
      <c r="M2677" t="s">
        <v>716</v>
      </c>
      <c r="N2677">
        <v>8</v>
      </c>
      <c r="O2677" t="s">
        <v>801</v>
      </c>
      <c r="Q2677">
        <v>1.9E-2</v>
      </c>
      <c r="S2677">
        <v>0</v>
      </c>
      <c r="U2677">
        <v>4.2999999999999997E-2</v>
      </c>
      <c r="V2677" t="s">
        <v>718</v>
      </c>
      <c r="W2677" t="s">
        <v>813</v>
      </c>
      <c r="X2677" t="s">
        <v>848</v>
      </c>
      <c r="Y2677" t="s">
        <v>1193</v>
      </c>
      <c r="Z2677">
        <v>3</v>
      </c>
      <c r="AA2677" t="s">
        <v>722</v>
      </c>
      <c r="AB2677" t="s">
        <v>1750</v>
      </c>
      <c r="AC2677">
        <v>115868</v>
      </c>
      <c r="AD2677" t="s">
        <v>1751</v>
      </c>
      <c r="AE2677" t="s">
        <v>1752</v>
      </c>
      <c r="AF2677">
        <v>2009</v>
      </c>
    </row>
    <row r="2678" spans="1:32" x14ac:dyDescent="0.2">
      <c r="A2678" t="s">
        <v>1745</v>
      </c>
      <c r="B2678">
        <v>7440508</v>
      </c>
      <c r="C2678" t="s">
        <v>1745</v>
      </c>
      <c r="D2678" t="s">
        <v>709</v>
      </c>
      <c r="E2678" t="s">
        <v>1333</v>
      </c>
      <c r="F2678" t="s">
        <v>1334</v>
      </c>
      <c r="G2678" t="s">
        <v>886</v>
      </c>
      <c r="H2678" t="s">
        <v>805</v>
      </c>
      <c r="K2678" t="s">
        <v>714</v>
      </c>
      <c r="L2678" t="s">
        <v>715</v>
      </c>
      <c r="M2678" t="s">
        <v>716</v>
      </c>
      <c r="N2678">
        <v>3</v>
      </c>
      <c r="O2678" t="s">
        <v>717</v>
      </c>
      <c r="Q2678">
        <v>8.0000000000000004E-4</v>
      </c>
      <c r="V2678" t="s">
        <v>718</v>
      </c>
      <c r="W2678" t="s">
        <v>719</v>
      </c>
      <c r="X2678" t="s">
        <v>745</v>
      </c>
      <c r="Y2678" t="s">
        <v>736</v>
      </c>
      <c r="Z2678">
        <v>42</v>
      </c>
      <c r="AA2678" t="s">
        <v>722</v>
      </c>
      <c r="AB2678" t="s">
        <v>1777</v>
      </c>
      <c r="AC2678">
        <v>117087</v>
      </c>
      <c r="AD2678" t="s">
        <v>1778</v>
      </c>
      <c r="AE2678" t="s">
        <v>1779</v>
      </c>
      <c r="AF2678">
        <v>2007</v>
      </c>
    </row>
    <row r="2679" spans="1:32" x14ac:dyDescent="0.2">
      <c r="A2679" t="s">
        <v>1745</v>
      </c>
      <c r="B2679">
        <v>7440508</v>
      </c>
      <c r="C2679" t="s">
        <v>1745</v>
      </c>
      <c r="D2679" t="s">
        <v>709</v>
      </c>
      <c r="E2679" t="s">
        <v>1333</v>
      </c>
      <c r="F2679" t="s">
        <v>1334</v>
      </c>
      <c r="G2679" t="s">
        <v>886</v>
      </c>
      <c r="H2679" t="s">
        <v>805</v>
      </c>
      <c r="K2679" t="s">
        <v>714</v>
      </c>
      <c r="L2679" t="s">
        <v>715</v>
      </c>
      <c r="M2679" t="s">
        <v>716</v>
      </c>
      <c r="N2679">
        <v>3</v>
      </c>
      <c r="O2679" t="s">
        <v>717</v>
      </c>
      <c r="Q2679">
        <v>8.0000000000000004E-4</v>
      </c>
      <c r="V2679" t="s">
        <v>718</v>
      </c>
      <c r="W2679" t="s">
        <v>719</v>
      </c>
      <c r="X2679" t="s">
        <v>1802</v>
      </c>
      <c r="Y2679" t="s">
        <v>736</v>
      </c>
      <c r="Z2679">
        <v>42</v>
      </c>
      <c r="AA2679" t="s">
        <v>722</v>
      </c>
      <c r="AB2679" t="s">
        <v>1777</v>
      </c>
      <c r="AC2679">
        <v>117087</v>
      </c>
      <c r="AD2679" t="s">
        <v>1778</v>
      </c>
      <c r="AE2679" t="s">
        <v>1779</v>
      </c>
      <c r="AF2679">
        <v>2007</v>
      </c>
    </row>
    <row r="2680" spans="1:32" x14ac:dyDescent="0.2">
      <c r="A2680" t="s">
        <v>1745</v>
      </c>
      <c r="B2680">
        <v>7440508</v>
      </c>
      <c r="C2680" t="s">
        <v>1745</v>
      </c>
      <c r="D2680" t="s">
        <v>709</v>
      </c>
      <c r="E2680" t="s">
        <v>1333</v>
      </c>
      <c r="F2680" t="s">
        <v>1334</v>
      </c>
      <c r="G2680" t="s">
        <v>886</v>
      </c>
      <c r="H2680" t="s">
        <v>805</v>
      </c>
      <c r="K2680" t="s">
        <v>714</v>
      </c>
      <c r="L2680" t="s">
        <v>715</v>
      </c>
      <c r="M2680" t="s">
        <v>716</v>
      </c>
      <c r="N2680">
        <v>3</v>
      </c>
      <c r="O2680" t="s">
        <v>717</v>
      </c>
      <c r="Q2680">
        <v>8.0000000000000004E-4</v>
      </c>
      <c r="V2680" t="s">
        <v>718</v>
      </c>
      <c r="W2680" t="s">
        <v>764</v>
      </c>
      <c r="X2680" t="s">
        <v>875</v>
      </c>
      <c r="Y2680" t="s">
        <v>736</v>
      </c>
      <c r="Z2680">
        <v>42</v>
      </c>
      <c r="AA2680" t="s">
        <v>722</v>
      </c>
      <c r="AB2680" t="s">
        <v>1777</v>
      </c>
      <c r="AC2680">
        <v>117087</v>
      </c>
      <c r="AD2680" t="s">
        <v>1778</v>
      </c>
      <c r="AE2680" t="s">
        <v>1779</v>
      </c>
      <c r="AF2680">
        <v>2007</v>
      </c>
    </row>
    <row r="2681" spans="1:32" x14ac:dyDescent="0.2">
      <c r="A2681" t="s">
        <v>1745</v>
      </c>
      <c r="B2681">
        <v>7758987</v>
      </c>
      <c r="C2681" t="s">
        <v>1746</v>
      </c>
      <c r="D2681" t="s">
        <v>709</v>
      </c>
      <c r="E2681" t="s">
        <v>845</v>
      </c>
      <c r="F2681" t="s">
        <v>846</v>
      </c>
      <c r="G2681" t="s">
        <v>847</v>
      </c>
      <c r="K2681" t="s">
        <v>753</v>
      </c>
      <c r="L2681" t="s">
        <v>715</v>
      </c>
      <c r="M2681" t="s">
        <v>716</v>
      </c>
      <c r="N2681">
        <v>6</v>
      </c>
      <c r="O2681" t="s">
        <v>717</v>
      </c>
      <c r="Q2681">
        <v>2.1100000000000001E-2</v>
      </c>
      <c r="V2681" t="s">
        <v>718</v>
      </c>
      <c r="W2681" t="s">
        <v>813</v>
      </c>
      <c r="X2681" t="s">
        <v>1769</v>
      </c>
      <c r="Y2681" t="s">
        <v>792</v>
      </c>
      <c r="Z2681">
        <v>4</v>
      </c>
      <c r="AA2681" t="s">
        <v>722</v>
      </c>
      <c r="AB2681" t="s">
        <v>1803</v>
      </c>
      <c r="AC2681">
        <v>65821</v>
      </c>
      <c r="AD2681" t="s">
        <v>1804</v>
      </c>
      <c r="AE2681" t="s">
        <v>1805</v>
      </c>
      <c r="AF2681">
        <v>2002</v>
      </c>
    </row>
    <row r="2682" spans="1:32" x14ac:dyDescent="0.2">
      <c r="A2682" t="s">
        <v>1745</v>
      </c>
      <c r="B2682">
        <v>7758987</v>
      </c>
      <c r="C2682" t="s">
        <v>1746</v>
      </c>
      <c r="D2682" t="s">
        <v>709</v>
      </c>
      <c r="E2682" t="s">
        <v>847</v>
      </c>
      <c r="F2682" t="s">
        <v>847</v>
      </c>
      <c r="G2682" t="s">
        <v>847</v>
      </c>
      <c r="K2682" t="s">
        <v>772</v>
      </c>
      <c r="L2682" t="s">
        <v>715</v>
      </c>
      <c r="M2682" t="s">
        <v>716</v>
      </c>
      <c r="N2682">
        <v>6</v>
      </c>
      <c r="O2682" t="s">
        <v>717</v>
      </c>
      <c r="Q2682">
        <v>2.3E-2</v>
      </c>
      <c r="V2682" t="s">
        <v>718</v>
      </c>
      <c r="W2682" t="s">
        <v>813</v>
      </c>
      <c r="X2682" t="s">
        <v>951</v>
      </c>
      <c r="Y2682" t="s">
        <v>749</v>
      </c>
      <c r="Z2682">
        <v>28</v>
      </c>
      <c r="AA2682" t="s">
        <v>722</v>
      </c>
      <c r="AB2682" t="s">
        <v>1795</v>
      </c>
      <c r="AC2682">
        <v>49576</v>
      </c>
      <c r="AD2682" t="s">
        <v>1796</v>
      </c>
      <c r="AE2682" t="s">
        <v>1797</v>
      </c>
      <c r="AF2682">
        <v>2000</v>
      </c>
    </row>
    <row r="2683" spans="1:32" x14ac:dyDescent="0.2">
      <c r="A2683" t="s">
        <v>1745</v>
      </c>
      <c r="B2683">
        <v>7440508</v>
      </c>
      <c r="C2683" t="s">
        <v>1745</v>
      </c>
      <c r="D2683" t="s">
        <v>709</v>
      </c>
      <c r="E2683" t="s">
        <v>1333</v>
      </c>
      <c r="F2683" t="s">
        <v>1334</v>
      </c>
      <c r="G2683" t="s">
        <v>886</v>
      </c>
      <c r="H2683" t="s">
        <v>805</v>
      </c>
      <c r="K2683" t="s">
        <v>714</v>
      </c>
      <c r="L2683" t="s">
        <v>715</v>
      </c>
      <c r="M2683" t="s">
        <v>716</v>
      </c>
      <c r="N2683">
        <v>3</v>
      </c>
      <c r="O2683" t="s">
        <v>717</v>
      </c>
      <c r="Q2683">
        <v>8.0000000000000004E-4</v>
      </c>
      <c r="V2683" t="s">
        <v>718</v>
      </c>
      <c r="W2683" t="s">
        <v>719</v>
      </c>
      <c r="X2683" t="s">
        <v>746</v>
      </c>
      <c r="Y2683" t="s">
        <v>736</v>
      </c>
      <c r="Z2683">
        <v>42</v>
      </c>
      <c r="AA2683" t="s">
        <v>722</v>
      </c>
      <c r="AB2683" t="s">
        <v>1777</v>
      </c>
      <c r="AC2683">
        <v>117087</v>
      </c>
      <c r="AD2683" t="s">
        <v>1778</v>
      </c>
      <c r="AE2683" t="s">
        <v>1779</v>
      </c>
      <c r="AF2683">
        <v>2007</v>
      </c>
    </row>
    <row r="2684" spans="1:32" x14ac:dyDescent="0.2">
      <c r="A2684" t="s">
        <v>1745</v>
      </c>
      <c r="B2684">
        <v>7758987</v>
      </c>
      <c r="C2684" t="s">
        <v>1746</v>
      </c>
      <c r="D2684" t="s">
        <v>709</v>
      </c>
      <c r="E2684" t="s">
        <v>1753</v>
      </c>
      <c r="F2684" t="s">
        <v>846</v>
      </c>
      <c r="G2684" t="s">
        <v>847</v>
      </c>
      <c r="H2684" t="s">
        <v>1119</v>
      </c>
      <c r="J2684" t="s">
        <v>722</v>
      </c>
      <c r="K2684" t="s">
        <v>753</v>
      </c>
      <c r="L2684" t="s">
        <v>715</v>
      </c>
      <c r="M2684" t="s">
        <v>716</v>
      </c>
      <c r="N2684">
        <v>8</v>
      </c>
      <c r="O2684" t="s">
        <v>801</v>
      </c>
      <c r="Q2684">
        <v>2.5999999999999999E-2</v>
      </c>
      <c r="V2684" t="s">
        <v>718</v>
      </c>
      <c r="W2684" t="s">
        <v>813</v>
      </c>
      <c r="X2684" t="s">
        <v>848</v>
      </c>
      <c r="Y2684" t="s">
        <v>749</v>
      </c>
      <c r="Z2684">
        <v>3</v>
      </c>
      <c r="AA2684" t="s">
        <v>722</v>
      </c>
      <c r="AB2684" t="s">
        <v>1750</v>
      </c>
      <c r="AC2684">
        <v>115868</v>
      </c>
      <c r="AD2684" t="s">
        <v>1751</v>
      </c>
      <c r="AE2684" t="s">
        <v>1752</v>
      </c>
      <c r="AF2684">
        <v>2009</v>
      </c>
    </row>
    <row r="2685" spans="1:32" x14ac:dyDescent="0.2">
      <c r="A2685" t="s">
        <v>1745</v>
      </c>
      <c r="B2685">
        <v>7440508</v>
      </c>
      <c r="C2685" t="s">
        <v>1745</v>
      </c>
      <c r="D2685" t="s">
        <v>709</v>
      </c>
      <c r="E2685" t="s">
        <v>1333</v>
      </c>
      <c r="F2685" t="s">
        <v>1334</v>
      </c>
      <c r="G2685" t="s">
        <v>886</v>
      </c>
      <c r="H2685" t="s">
        <v>805</v>
      </c>
      <c r="K2685" t="s">
        <v>714</v>
      </c>
      <c r="L2685" t="s">
        <v>715</v>
      </c>
      <c r="M2685" t="s">
        <v>716</v>
      </c>
      <c r="N2685">
        <v>3</v>
      </c>
      <c r="O2685" t="s">
        <v>717</v>
      </c>
      <c r="Q2685">
        <v>8.0000000000000004E-4</v>
      </c>
      <c r="V2685" t="s">
        <v>718</v>
      </c>
      <c r="W2685" t="s">
        <v>719</v>
      </c>
      <c r="X2685" t="s">
        <v>745</v>
      </c>
      <c r="Y2685" t="s">
        <v>736</v>
      </c>
      <c r="Z2685">
        <v>42</v>
      </c>
      <c r="AA2685" t="s">
        <v>722</v>
      </c>
      <c r="AB2685" t="s">
        <v>1777</v>
      </c>
      <c r="AC2685">
        <v>117087</v>
      </c>
      <c r="AD2685" t="s">
        <v>1778</v>
      </c>
      <c r="AE2685" t="s">
        <v>1779</v>
      </c>
      <c r="AF2685">
        <v>2007</v>
      </c>
    </row>
    <row r="2686" spans="1:32" x14ac:dyDescent="0.2">
      <c r="A2686" t="s">
        <v>1745</v>
      </c>
      <c r="B2686">
        <v>7758987</v>
      </c>
      <c r="C2686" t="s">
        <v>1746</v>
      </c>
      <c r="D2686" t="s">
        <v>709</v>
      </c>
      <c r="E2686" t="s">
        <v>1753</v>
      </c>
      <c r="F2686" t="s">
        <v>846</v>
      </c>
      <c r="G2686" t="s">
        <v>847</v>
      </c>
      <c r="H2686" t="s">
        <v>1119</v>
      </c>
      <c r="J2686" t="s">
        <v>722</v>
      </c>
      <c r="K2686" t="s">
        <v>753</v>
      </c>
      <c r="L2686" t="s">
        <v>715</v>
      </c>
      <c r="M2686" t="s">
        <v>716</v>
      </c>
      <c r="N2686">
        <v>8</v>
      </c>
      <c r="O2686" t="s">
        <v>801</v>
      </c>
      <c r="Q2686">
        <v>2.8000000000000001E-2</v>
      </c>
      <c r="S2686">
        <v>2.7E-2</v>
      </c>
      <c r="U2686">
        <v>2.8000000000000001E-2</v>
      </c>
      <c r="V2686" t="s">
        <v>718</v>
      </c>
      <c r="W2686" t="s">
        <v>813</v>
      </c>
      <c r="X2686" t="s">
        <v>848</v>
      </c>
      <c r="Y2686" t="s">
        <v>1193</v>
      </c>
      <c r="Z2686">
        <v>3</v>
      </c>
      <c r="AA2686" t="s">
        <v>722</v>
      </c>
      <c r="AB2686" t="s">
        <v>1750</v>
      </c>
      <c r="AC2686">
        <v>115868</v>
      </c>
      <c r="AD2686" t="s">
        <v>1751</v>
      </c>
      <c r="AE2686" t="s">
        <v>1752</v>
      </c>
      <c r="AF2686">
        <v>2009</v>
      </c>
    </row>
    <row r="2687" spans="1:32" x14ac:dyDescent="0.2">
      <c r="A2687" t="s">
        <v>1745</v>
      </c>
      <c r="B2687">
        <v>7440508</v>
      </c>
      <c r="C2687" t="s">
        <v>1745</v>
      </c>
      <c r="D2687" t="s">
        <v>709</v>
      </c>
      <c r="E2687" t="s">
        <v>1333</v>
      </c>
      <c r="F2687" t="s">
        <v>1334</v>
      </c>
      <c r="G2687" t="s">
        <v>886</v>
      </c>
      <c r="H2687" t="s">
        <v>805</v>
      </c>
      <c r="K2687" t="s">
        <v>714</v>
      </c>
      <c r="L2687" t="s">
        <v>715</v>
      </c>
      <c r="M2687" t="s">
        <v>716</v>
      </c>
      <c r="N2687">
        <v>3</v>
      </c>
      <c r="O2687" t="s">
        <v>717</v>
      </c>
      <c r="Q2687">
        <v>8.0000000000000004E-4</v>
      </c>
      <c r="V2687" t="s">
        <v>718</v>
      </c>
      <c r="W2687" t="s">
        <v>764</v>
      </c>
      <c r="X2687" t="s">
        <v>1806</v>
      </c>
      <c r="Y2687" t="s">
        <v>736</v>
      </c>
      <c r="Z2687">
        <v>42</v>
      </c>
      <c r="AA2687" t="s">
        <v>722</v>
      </c>
      <c r="AB2687" t="s">
        <v>1777</v>
      </c>
      <c r="AC2687">
        <v>117087</v>
      </c>
      <c r="AD2687" t="s">
        <v>1778</v>
      </c>
      <c r="AE2687" t="s">
        <v>1779</v>
      </c>
      <c r="AF2687">
        <v>2007</v>
      </c>
    </row>
    <row r="2688" spans="1:32" x14ac:dyDescent="0.2">
      <c r="A2688" t="s">
        <v>1745</v>
      </c>
      <c r="B2688">
        <v>7440508</v>
      </c>
      <c r="C2688" t="s">
        <v>1745</v>
      </c>
      <c r="D2688" t="s">
        <v>709</v>
      </c>
      <c r="E2688" t="s">
        <v>1333</v>
      </c>
      <c r="F2688" t="s">
        <v>1334</v>
      </c>
      <c r="G2688" t="s">
        <v>886</v>
      </c>
      <c r="H2688" t="s">
        <v>805</v>
      </c>
      <c r="K2688" t="s">
        <v>714</v>
      </c>
      <c r="L2688" t="s">
        <v>715</v>
      </c>
      <c r="M2688" t="s">
        <v>716</v>
      </c>
      <c r="N2688">
        <v>3</v>
      </c>
      <c r="O2688" t="s">
        <v>717</v>
      </c>
      <c r="Q2688">
        <v>8.0000000000000004E-4</v>
      </c>
      <c r="V2688" t="s">
        <v>718</v>
      </c>
      <c r="W2688" t="s">
        <v>1162</v>
      </c>
      <c r="X2688" t="s">
        <v>1163</v>
      </c>
      <c r="Y2688" t="s">
        <v>736</v>
      </c>
      <c r="Z2688">
        <v>42</v>
      </c>
      <c r="AA2688" t="s">
        <v>722</v>
      </c>
      <c r="AB2688" t="s">
        <v>1777</v>
      </c>
      <c r="AC2688">
        <v>117087</v>
      </c>
      <c r="AD2688" t="s">
        <v>1778</v>
      </c>
      <c r="AE2688" t="s">
        <v>1779</v>
      </c>
      <c r="AF2688">
        <v>2007</v>
      </c>
    </row>
    <row r="2689" spans="1:32" x14ac:dyDescent="0.2">
      <c r="A2689" t="s">
        <v>1745</v>
      </c>
      <c r="B2689">
        <v>7440508</v>
      </c>
      <c r="C2689" t="s">
        <v>1745</v>
      </c>
      <c r="D2689" t="s">
        <v>709</v>
      </c>
      <c r="E2689" t="s">
        <v>1333</v>
      </c>
      <c r="F2689" t="s">
        <v>1334</v>
      </c>
      <c r="G2689" t="s">
        <v>886</v>
      </c>
      <c r="H2689" t="s">
        <v>805</v>
      </c>
      <c r="K2689" t="s">
        <v>714</v>
      </c>
      <c r="L2689" t="s">
        <v>715</v>
      </c>
      <c r="M2689" t="s">
        <v>716</v>
      </c>
      <c r="N2689">
        <v>3</v>
      </c>
      <c r="O2689" t="s">
        <v>717</v>
      </c>
      <c r="Q2689">
        <v>8.0000000000000004E-4</v>
      </c>
      <c r="V2689" t="s">
        <v>718</v>
      </c>
      <c r="W2689" t="s">
        <v>728</v>
      </c>
      <c r="X2689" t="s">
        <v>1775</v>
      </c>
      <c r="Y2689" t="s">
        <v>736</v>
      </c>
      <c r="Z2689">
        <v>42</v>
      </c>
      <c r="AA2689" t="s">
        <v>722</v>
      </c>
      <c r="AB2689" t="s">
        <v>1777</v>
      </c>
      <c r="AC2689">
        <v>117087</v>
      </c>
      <c r="AD2689" t="s">
        <v>1778</v>
      </c>
      <c r="AE2689" t="s">
        <v>1779</v>
      </c>
      <c r="AF2689">
        <v>2007</v>
      </c>
    </row>
    <row r="2690" spans="1:32" x14ac:dyDescent="0.2">
      <c r="A2690" t="s">
        <v>1745</v>
      </c>
      <c r="B2690">
        <v>7440508</v>
      </c>
      <c r="C2690" t="s">
        <v>1745</v>
      </c>
      <c r="D2690" t="s">
        <v>709</v>
      </c>
      <c r="E2690" t="s">
        <v>1333</v>
      </c>
      <c r="F2690" t="s">
        <v>1334</v>
      </c>
      <c r="G2690" t="s">
        <v>886</v>
      </c>
      <c r="H2690" t="s">
        <v>805</v>
      </c>
      <c r="K2690" t="s">
        <v>714</v>
      </c>
      <c r="L2690" t="s">
        <v>715</v>
      </c>
      <c r="M2690" t="s">
        <v>716</v>
      </c>
      <c r="N2690">
        <v>3</v>
      </c>
      <c r="O2690" t="s">
        <v>717</v>
      </c>
      <c r="Q2690">
        <v>8.0000000000000004E-4</v>
      </c>
      <c r="V2690" t="s">
        <v>718</v>
      </c>
      <c r="W2690" t="s">
        <v>764</v>
      </c>
      <c r="X2690" t="s">
        <v>1044</v>
      </c>
      <c r="Y2690" t="s">
        <v>749</v>
      </c>
      <c r="Z2690">
        <v>42</v>
      </c>
      <c r="AA2690" t="s">
        <v>722</v>
      </c>
      <c r="AB2690" t="s">
        <v>1777</v>
      </c>
      <c r="AC2690">
        <v>117087</v>
      </c>
      <c r="AD2690" t="s">
        <v>1778</v>
      </c>
      <c r="AE2690" t="s">
        <v>1779</v>
      </c>
      <c r="AF2690">
        <v>2007</v>
      </c>
    </row>
    <row r="2691" spans="1:32" x14ac:dyDescent="0.2">
      <c r="A2691" t="s">
        <v>1745</v>
      </c>
      <c r="B2691">
        <v>7440508</v>
      </c>
      <c r="C2691" t="s">
        <v>1745</v>
      </c>
      <c r="D2691" t="s">
        <v>709</v>
      </c>
      <c r="E2691" t="s">
        <v>1333</v>
      </c>
      <c r="F2691" t="s">
        <v>1334</v>
      </c>
      <c r="G2691" t="s">
        <v>886</v>
      </c>
      <c r="H2691" t="s">
        <v>805</v>
      </c>
      <c r="K2691" t="s">
        <v>714</v>
      </c>
      <c r="L2691" t="s">
        <v>715</v>
      </c>
      <c r="M2691" t="s">
        <v>716</v>
      </c>
      <c r="N2691">
        <v>3</v>
      </c>
      <c r="O2691" t="s">
        <v>717</v>
      </c>
      <c r="Q2691">
        <v>8.0000000000000004E-4</v>
      </c>
      <c r="V2691" t="s">
        <v>718</v>
      </c>
      <c r="W2691" t="s">
        <v>719</v>
      </c>
      <c r="X2691" t="s">
        <v>745</v>
      </c>
      <c r="Y2691" t="s">
        <v>749</v>
      </c>
      <c r="Z2691">
        <v>42</v>
      </c>
      <c r="AA2691" t="s">
        <v>722</v>
      </c>
      <c r="AB2691" t="s">
        <v>1777</v>
      </c>
      <c r="AC2691">
        <v>117087</v>
      </c>
      <c r="AD2691" t="s">
        <v>1778</v>
      </c>
      <c r="AE2691" t="s">
        <v>1779</v>
      </c>
      <c r="AF2691">
        <v>2007</v>
      </c>
    </row>
    <row r="2692" spans="1:32" x14ac:dyDescent="0.2">
      <c r="A2692" t="s">
        <v>1745</v>
      </c>
      <c r="B2692">
        <v>7758987</v>
      </c>
      <c r="C2692" t="s">
        <v>1746</v>
      </c>
      <c r="D2692" t="s">
        <v>709</v>
      </c>
      <c r="E2692" t="s">
        <v>1263</v>
      </c>
      <c r="F2692" t="s">
        <v>846</v>
      </c>
      <c r="G2692" t="s">
        <v>1118</v>
      </c>
      <c r="K2692" t="s">
        <v>772</v>
      </c>
      <c r="L2692" t="s">
        <v>715</v>
      </c>
      <c r="M2692" t="s">
        <v>716</v>
      </c>
      <c r="O2692" t="s">
        <v>717</v>
      </c>
      <c r="Q2692">
        <v>3.15E-2</v>
      </c>
      <c r="V2692" t="s">
        <v>718</v>
      </c>
      <c r="W2692" t="s">
        <v>813</v>
      </c>
      <c r="X2692" t="s">
        <v>853</v>
      </c>
      <c r="Y2692" t="s">
        <v>792</v>
      </c>
      <c r="Z2692">
        <v>10</v>
      </c>
      <c r="AA2692" t="s">
        <v>722</v>
      </c>
      <c r="AB2692" t="s">
        <v>1264</v>
      </c>
      <c r="AC2692">
        <v>4335</v>
      </c>
      <c r="AD2692" t="s">
        <v>1265</v>
      </c>
      <c r="AE2692" t="s">
        <v>1266</v>
      </c>
      <c r="AF2692">
        <v>1993</v>
      </c>
    </row>
    <row r="2693" spans="1:32" x14ac:dyDescent="0.2">
      <c r="A2693" t="s">
        <v>1745</v>
      </c>
      <c r="B2693">
        <v>7758987</v>
      </c>
      <c r="C2693" t="s">
        <v>1746</v>
      </c>
      <c r="D2693" t="s">
        <v>709</v>
      </c>
      <c r="E2693" t="s">
        <v>1263</v>
      </c>
      <c r="F2693" t="s">
        <v>846</v>
      </c>
      <c r="G2693" t="s">
        <v>1118</v>
      </c>
      <c r="K2693" t="s">
        <v>772</v>
      </c>
      <c r="L2693" t="s">
        <v>715</v>
      </c>
      <c r="M2693" t="s">
        <v>716</v>
      </c>
      <c r="O2693" t="s">
        <v>717</v>
      </c>
      <c r="Q2693">
        <v>3.15E-2</v>
      </c>
      <c r="V2693" t="s">
        <v>718</v>
      </c>
      <c r="W2693" t="s">
        <v>813</v>
      </c>
      <c r="X2693" t="s">
        <v>853</v>
      </c>
      <c r="Y2693" t="s">
        <v>792</v>
      </c>
      <c r="Z2693">
        <v>7</v>
      </c>
      <c r="AA2693" t="s">
        <v>722</v>
      </c>
      <c r="AB2693" t="s">
        <v>1264</v>
      </c>
      <c r="AC2693">
        <v>4335</v>
      </c>
      <c r="AD2693" t="s">
        <v>1265</v>
      </c>
      <c r="AE2693" t="s">
        <v>1266</v>
      </c>
      <c r="AF2693">
        <v>1993</v>
      </c>
    </row>
    <row r="2694" spans="1:32" x14ac:dyDescent="0.2">
      <c r="A2694" t="s">
        <v>1745</v>
      </c>
      <c r="B2694">
        <v>7440508</v>
      </c>
      <c r="C2694" t="s">
        <v>1745</v>
      </c>
      <c r="D2694" t="s">
        <v>709</v>
      </c>
      <c r="E2694" t="s">
        <v>1333</v>
      </c>
      <c r="F2694" t="s">
        <v>1334</v>
      </c>
      <c r="G2694" t="s">
        <v>886</v>
      </c>
      <c r="H2694" t="s">
        <v>805</v>
      </c>
      <c r="K2694" t="s">
        <v>714</v>
      </c>
      <c r="L2694" t="s">
        <v>715</v>
      </c>
      <c r="M2694" t="s">
        <v>716</v>
      </c>
      <c r="N2694">
        <v>3</v>
      </c>
      <c r="O2694" t="s">
        <v>717</v>
      </c>
      <c r="Q2694">
        <v>8.0000000000000004E-4</v>
      </c>
      <c r="V2694" t="s">
        <v>718</v>
      </c>
      <c r="W2694" t="s">
        <v>1127</v>
      </c>
      <c r="X2694" t="s">
        <v>1128</v>
      </c>
      <c r="Y2694" t="s">
        <v>749</v>
      </c>
      <c r="Z2694">
        <v>42</v>
      </c>
      <c r="AA2694" t="s">
        <v>722</v>
      </c>
      <c r="AB2694" t="s">
        <v>1777</v>
      </c>
      <c r="AC2694">
        <v>117087</v>
      </c>
      <c r="AD2694" t="s">
        <v>1778</v>
      </c>
      <c r="AE2694" t="s">
        <v>1779</v>
      </c>
      <c r="AF2694">
        <v>2007</v>
      </c>
    </row>
    <row r="2695" spans="1:32" x14ac:dyDescent="0.2">
      <c r="A2695" t="s">
        <v>1745</v>
      </c>
      <c r="B2695">
        <v>7440508</v>
      </c>
      <c r="C2695" t="s">
        <v>1745</v>
      </c>
      <c r="D2695" t="s">
        <v>709</v>
      </c>
      <c r="E2695" t="s">
        <v>1410</v>
      </c>
      <c r="F2695" t="s">
        <v>1411</v>
      </c>
      <c r="G2695" t="s">
        <v>847</v>
      </c>
      <c r="K2695" t="s">
        <v>753</v>
      </c>
      <c r="L2695" t="s">
        <v>773</v>
      </c>
      <c r="M2695" t="s">
        <v>716</v>
      </c>
      <c r="N2695">
        <v>3</v>
      </c>
      <c r="O2695" t="s">
        <v>801</v>
      </c>
      <c r="Q2695">
        <v>8.4000000000000003E-4</v>
      </c>
      <c r="V2695" t="s">
        <v>718</v>
      </c>
      <c r="W2695" t="s">
        <v>958</v>
      </c>
      <c r="X2695" t="s">
        <v>959</v>
      </c>
      <c r="Y2695" t="s">
        <v>1807</v>
      </c>
      <c r="Z2695">
        <v>16</v>
      </c>
      <c r="AA2695" t="s">
        <v>722</v>
      </c>
      <c r="AB2695" t="s">
        <v>1808</v>
      </c>
      <c r="AC2695">
        <v>11031</v>
      </c>
      <c r="AD2695" t="s">
        <v>1809</v>
      </c>
      <c r="AE2695" t="s">
        <v>1810</v>
      </c>
      <c r="AF2695">
        <v>1983</v>
      </c>
    </row>
    <row r="2696" spans="1:32" x14ac:dyDescent="0.2">
      <c r="A2696" t="s">
        <v>1745</v>
      </c>
      <c r="B2696">
        <v>7440508</v>
      </c>
      <c r="C2696" t="s">
        <v>1745</v>
      </c>
      <c r="D2696" t="s">
        <v>709</v>
      </c>
      <c r="E2696" t="s">
        <v>1410</v>
      </c>
      <c r="F2696" t="s">
        <v>1411</v>
      </c>
      <c r="G2696" t="s">
        <v>847</v>
      </c>
      <c r="K2696" t="s">
        <v>753</v>
      </c>
      <c r="L2696" t="s">
        <v>773</v>
      </c>
      <c r="M2696" t="s">
        <v>716</v>
      </c>
      <c r="N2696">
        <v>3</v>
      </c>
      <c r="O2696" t="s">
        <v>801</v>
      </c>
      <c r="Q2696">
        <v>8.4000000000000003E-4</v>
      </c>
      <c r="V2696" t="s">
        <v>718</v>
      </c>
      <c r="W2696" t="s">
        <v>958</v>
      </c>
      <c r="X2696" t="s">
        <v>959</v>
      </c>
      <c r="Y2696" t="s">
        <v>1807</v>
      </c>
      <c r="Z2696">
        <v>16</v>
      </c>
      <c r="AA2696" t="s">
        <v>722</v>
      </c>
      <c r="AB2696" t="s">
        <v>1808</v>
      </c>
      <c r="AC2696">
        <v>11031</v>
      </c>
      <c r="AD2696" t="s">
        <v>1809</v>
      </c>
      <c r="AE2696" t="s">
        <v>1810</v>
      </c>
      <c r="AF2696">
        <v>1983</v>
      </c>
    </row>
    <row r="2697" spans="1:32" x14ac:dyDescent="0.2">
      <c r="A2697" t="s">
        <v>1745</v>
      </c>
      <c r="B2697">
        <v>7440508</v>
      </c>
      <c r="C2697" t="s">
        <v>1745</v>
      </c>
      <c r="D2697" t="s">
        <v>709</v>
      </c>
      <c r="E2697" t="s">
        <v>1753</v>
      </c>
      <c r="F2697" t="s">
        <v>846</v>
      </c>
      <c r="G2697" t="s">
        <v>847</v>
      </c>
      <c r="K2697" t="s">
        <v>753</v>
      </c>
      <c r="L2697" t="s">
        <v>715</v>
      </c>
      <c r="M2697" t="s">
        <v>716</v>
      </c>
      <c r="O2697" t="s">
        <v>801</v>
      </c>
      <c r="Q2697">
        <v>1.1000000000000001E-3</v>
      </c>
      <c r="V2697" t="s">
        <v>718</v>
      </c>
      <c r="W2697" t="s">
        <v>813</v>
      </c>
      <c r="X2697" t="s">
        <v>848</v>
      </c>
      <c r="Y2697" t="s">
        <v>792</v>
      </c>
      <c r="Z2697">
        <v>2</v>
      </c>
      <c r="AA2697" t="s">
        <v>722</v>
      </c>
      <c r="AB2697" t="s">
        <v>1811</v>
      </c>
      <c r="AC2697">
        <v>115759</v>
      </c>
      <c r="AD2697" t="s">
        <v>1812</v>
      </c>
      <c r="AE2697" t="s">
        <v>1813</v>
      </c>
      <c r="AF2697">
        <v>2005</v>
      </c>
    </row>
    <row r="2698" spans="1:32" x14ac:dyDescent="0.2">
      <c r="A2698" t="s">
        <v>1745</v>
      </c>
      <c r="B2698">
        <v>7440508</v>
      </c>
      <c r="C2698" t="s">
        <v>1745</v>
      </c>
      <c r="D2698" t="s">
        <v>709</v>
      </c>
      <c r="E2698" t="s">
        <v>1333</v>
      </c>
      <c r="F2698" t="s">
        <v>1334</v>
      </c>
      <c r="G2698" t="s">
        <v>886</v>
      </c>
      <c r="H2698" t="s">
        <v>805</v>
      </c>
      <c r="K2698" t="s">
        <v>714</v>
      </c>
      <c r="L2698" t="s">
        <v>715</v>
      </c>
      <c r="M2698" t="s">
        <v>716</v>
      </c>
      <c r="N2698">
        <v>3</v>
      </c>
      <c r="O2698" t="s">
        <v>717</v>
      </c>
      <c r="Q2698">
        <v>1.1999999999999999E-3</v>
      </c>
      <c r="V2698" t="s">
        <v>718</v>
      </c>
      <c r="W2698" t="s">
        <v>764</v>
      </c>
      <c r="X2698" t="s">
        <v>1044</v>
      </c>
      <c r="Y2698" t="s">
        <v>736</v>
      </c>
      <c r="Z2698">
        <v>42</v>
      </c>
      <c r="AA2698" t="s">
        <v>722</v>
      </c>
      <c r="AB2698" t="s">
        <v>1777</v>
      </c>
      <c r="AC2698">
        <v>117087</v>
      </c>
      <c r="AD2698" t="s">
        <v>1778</v>
      </c>
      <c r="AE2698" t="s">
        <v>1779</v>
      </c>
      <c r="AF2698">
        <v>2007</v>
      </c>
    </row>
    <row r="2699" spans="1:32" x14ac:dyDescent="0.2">
      <c r="A2699" t="s">
        <v>1745</v>
      </c>
      <c r="B2699">
        <v>7440508</v>
      </c>
      <c r="C2699" t="s">
        <v>1745</v>
      </c>
      <c r="D2699" t="s">
        <v>709</v>
      </c>
      <c r="E2699" t="s">
        <v>1333</v>
      </c>
      <c r="F2699" t="s">
        <v>1334</v>
      </c>
      <c r="G2699" t="s">
        <v>886</v>
      </c>
      <c r="H2699" t="s">
        <v>805</v>
      </c>
      <c r="K2699" t="s">
        <v>714</v>
      </c>
      <c r="L2699" t="s">
        <v>715</v>
      </c>
      <c r="M2699" t="s">
        <v>716</v>
      </c>
      <c r="N2699">
        <v>3</v>
      </c>
      <c r="O2699" t="s">
        <v>717</v>
      </c>
      <c r="Q2699">
        <v>1.1999999999999999E-3</v>
      </c>
      <c r="V2699" t="s">
        <v>718</v>
      </c>
      <c r="W2699" t="s">
        <v>719</v>
      </c>
      <c r="X2699" t="s">
        <v>745</v>
      </c>
      <c r="Y2699" t="s">
        <v>736</v>
      </c>
      <c r="Z2699">
        <v>42</v>
      </c>
      <c r="AA2699" t="s">
        <v>722</v>
      </c>
      <c r="AB2699" t="s">
        <v>1777</v>
      </c>
      <c r="AC2699">
        <v>117087</v>
      </c>
      <c r="AD2699" t="s">
        <v>1778</v>
      </c>
      <c r="AE2699" t="s">
        <v>1779</v>
      </c>
      <c r="AF2699">
        <v>2007</v>
      </c>
    </row>
    <row r="2700" spans="1:32" x14ac:dyDescent="0.2">
      <c r="A2700" t="s">
        <v>1745</v>
      </c>
      <c r="B2700">
        <v>7440508</v>
      </c>
      <c r="C2700" t="s">
        <v>1745</v>
      </c>
      <c r="D2700" t="s">
        <v>709</v>
      </c>
      <c r="E2700" t="s">
        <v>1333</v>
      </c>
      <c r="F2700" t="s">
        <v>1334</v>
      </c>
      <c r="G2700" t="s">
        <v>886</v>
      </c>
      <c r="H2700" t="s">
        <v>805</v>
      </c>
      <c r="K2700" t="s">
        <v>714</v>
      </c>
      <c r="L2700" t="s">
        <v>715</v>
      </c>
      <c r="M2700" t="s">
        <v>716</v>
      </c>
      <c r="N2700">
        <v>3</v>
      </c>
      <c r="O2700" t="s">
        <v>717</v>
      </c>
      <c r="Q2700">
        <v>1.1999999999999999E-3</v>
      </c>
      <c r="V2700" t="s">
        <v>718</v>
      </c>
      <c r="W2700" t="s">
        <v>1127</v>
      </c>
      <c r="X2700" t="s">
        <v>1128</v>
      </c>
      <c r="Y2700" t="s">
        <v>736</v>
      </c>
      <c r="Z2700">
        <v>42</v>
      </c>
      <c r="AA2700" t="s">
        <v>722</v>
      </c>
      <c r="AB2700" t="s">
        <v>1777</v>
      </c>
      <c r="AC2700">
        <v>117087</v>
      </c>
      <c r="AD2700" t="s">
        <v>1778</v>
      </c>
      <c r="AE2700" t="s">
        <v>1779</v>
      </c>
      <c r="AF2700">
        <v>2007</v>
      </c>
    </row>
    <row r="2701" spans="1:32" x14ac:dyDescent="0.2">
      <c r="A2701" t="s">
        <v>1745</v>
      </c>
      <c r="B2701">
        <v>7440508</v>
      </c>
      <c r="C2701" t="s">
        <v>1745</v>
      </c>
      <c r="D2701" t="s">
        <v>709</v>
      </c>
      <c r="E2701" t="s">
        <v>1333</v>
      </c>
      <c r="F2701" t="s">
        <v>1334</v>
      </c>
      <c r="G2701" t="s">
        <v>886</v>
      </c>
      <c r="H2701" t="s">
        <v>805</v>
      </c>
      <c r="K2701" t="s">
        <v>714</v>
      </c>
      <c r="L2701" t="s">
        <v>715</v>
      </c>
      <c r="M2701" t="s">
        <v>716</v>
      </c>
      <c r="N2701">
        <v>3</v>
      </c>
      <c r="O2701" t="s">
        <v>717</v>
      </c>
      <c r="Q2701">
        <v>1.1999999999999999E-3</v>
      </c>
      <c r="V2701" t="s">
        <v>718</v>
      </c>
      <c r="W2701" t="s">
        <v>719</v>
      </c>
      <c r="X2701" t="s">
        <v>1814</v>
      </c>
      <c r="Y2701" t="s">
        <v>749</v>
      </c>
      <c r="Z2701">
        <v>42</v>
      </c>
      <c r="AA2701" t="s">
        <v>722</v>
      </c>
      <c r="AB2701" t="s">
        <v>1777</v>
      </c>
      <c r="AC2701">
        <v>117087</v>
      </c>
      <c r="AD2701" t="s">
        <v>1778</v>
      </c>
      <c r="AE2701" t="s">
        <v>1779</v>
      </c>
      <c r="AF2701">
        <v>2007</v>
      </c>
    </row>
    <row r="2702" spans="1:32" x14ac:dyDescent="0.2">
      <c r="A2702" t="s">
        <v>1745</v>
      </c>
      <c r="B2702">
        <v>7440508</v>
      </c>
      <c r="C2702" t="s">
        <v>1745</v>
      </c>
      <c r="D2702" t="s">
        <v>709</v>
      </c>
      <c r="E2702" t="s">
        <v>1753</v>
      </c>
      <c r="F2702" t="s">
        <v>846</v>
      </c>
      <c r="G2702" t="s">
        <v>847</v>
      </c>
      <c r="K2702" t="s">
        <v>753</v>
      </c>
      <c r="L2702" t="s">
        <v>715</v>
      </c>
      <c r="M2702" t="s">
        <v>716</v>
      </c>
      <c r="N2702" t="s">
        <v>919</v>
      </c>
      <c r="O2702" t="s">
        <v>801</v>
      </c>
      <c r="Q2702">
        <v>1.6999999999999999E-3</v>
      </c>
      <c r="V2702" t="s">
        <v>718</v>
      </c>
      <c r="W2702" t="s">
        <v>813</v>
      </c>
      <c r="X2702" t="s">
        <v>1769</v>
      </c>
      <c r="Y2702" t="s">
        <v>1193</v>
      </c>
      <c r="Z2702">
        <v>2</v>
      </c>
      <c r="AA2702" t="s">
        <v>722</v>
      </c>
      <c r="AB2702" t="s">
        <v>1815</v>
      </c>
      <c r="AC2702">
        <v>115835</v>
      </c>
      <c r="AD2702" t="s">
        <v>1816</v>
      </c>
      <c r="AE2702" t="s">
        <v>1817</v>
      </c>
      <c r="AF2702">
        <v>2005</v>
      </c>
    </row>
    <row r="2703" spans="1:32" x14ac:dyDescent="0.2">
      <c r="A2703" t="s">
        <v>1745</v>
      </c>
      <c r="B2703">
        <v>7758987</v>
      </c>
      <c r="C2703" t="s">
        <v>1746</v>
      </c>
      <c r="D2703" t="s">
        <v>709</v>
      </c>
      <c r="E2703" t="s">
        <v>1753</v>
      </c>
      <c r="F2703" t="s">
        <v>846</v>
      </c>
      <c r="G2703" t="s">
        <v>847</v>
      </c>
      <c r="H2703" t="s">
        <v>1119</v>
      </c>
      <c r="J2703" t="s">
        <v>722</v>
      </c>
      <c r="K2703" t="s">
        <v>753</v>
      </c>
      <c r="L2703" t="s">
        <v>715</v>
      </c>
      <c r="M2703" t="s">
        <v>716</v>
      </c>
      <c r="N2703">
        <v>12</v>
      </c>
      <c r="O2703" t="s">
        <v>717</v>
      </c>
      <c r="Q2703">
        <v>3.5000000000000003E-2</v>
      </c>
      <c r="S2703">
        <v>2.8000000000000001E-2</v>
      </c>
      <c r="U2703">
        <v>4.2000000000000003E-2</v>
      </c>
      <c r="V2703" t="s">
        <v>718</v>
      </c>
      <c r="W2703" t="s">
        <v>813</v>
      </c>
      <c r="X2703" t="s">
        <v>848</v>
      </c>
      <c r="Y2703" t="s">
        <v>792</v>
      </c>
      <c r="Z2703">
        <v>3</v>
      </c>
      <c r="AA2703" t="s">
        <v>722</v>
      </c>
      <c r="AB2703" t="s">
        <v>1757</v>
      </c>
      <c r="AC2703">
        <v>49316</v>
      </c>
      <c r="AD2703" t="s">
        <v>1758</v>
      </c>
      <c r="AE2703" t="s">
        <v>1759</v>
      </c>
      <c r="AF2703">
        <v>2000</v>
      </c>
    </row>
    <row r="2704" spans="1:32" x14ac:dyDescent="0.2">
      <c r="A2704" t="s">
        <v>1745</v>
      </c>
      <c r="B2704">
        <v>7447394</v>
      </c>
      <c r="C2704" t="s">
        <v>1818</v>
      </c>
      <c r="D2704" t="s">
        <v>709</v>
      </c>
      <c r="E2704" t="s">
        <v>842</v>
      </c>
      <c r="F2704" t="s">
        <v>843</v>
      </c>
      <c r="G2704" t="s">
        <v>844</v>
      </c>
      <c r="H2704" t="s">
        <v>965</v>
      </c>
      <c r="I2704">
        <v>3</v>
      </c>
      <c r="J2704" t="s">
        <v>892</v>
      </c>
      <c r="K2704" t="s">
        <v>772</v>
      </c>
      <c r="L2704" t="s">
        <v>715</v>
      </c>
      <c r="M2704" t="s">
        <v>716</v>
      </c>
      <c r="O2704" t="s">
        <v>801</v>
      </c>
      <c r="Q2704">
        <v>1.8E-3</v>
      </c>
      <c r="V2704" t="s">
        <v>718</v>
      </c>
      <c r="W2704" t="s">
        <v>744</v>
      </c>
      <c r="X2704" t="s">
        <v>744</v>
      </c>
      <c r="Y2704" t="s">
        <v>754</v>
      </c>
      <c r="Z2704">
        <v>7</v>
      </c>
      <c r="AA2704" t="s">
        <v>722</v>
      </c>
      <c r="AB2704" t="s">
        <v>1819</v>
      </c>
      <c r="AC2704">
        <v>45208</v>
      </c>
      <c r="AD2704" t="s">
        <v>1820</v>
      </c>
      <c r="AE2704" t="s">
        <v>1821</v>
      </c>
      <c r="AF2704">
        <v>1996</v>
      </c>
    </row>
    <row r="2705" spans="1:32" x14ac:dyDescent="0.2">
      <c r="A2705" t="s">
        <v>1745</v>
      </c>
      <c r="B2705">
        <v>7447394</v>
      </c>
      <c r="C2705" t="s">
        <v>1818</v>
      </c>
      <c r="D2705" t="s">
        <v>709</v>
      </c>
      <c r="E2705" t="s">
        <v>1093</v>
      </c>
      <c r="F2705" t="s">
        <v>1094</v>
      </c>
      <c r="G2705" t="s">
        <v>844</v>
      </c>
      <c r="H2705" t="s">
        <v>805</v>
      </c>
      <c r="J2705" t="s">
        <v>892</v>
      </c>
      <c r="K2705" t="s">
        <v>753</v>
      </c>
      <c r="L2705" t="s">
        <v>715</v>
      </c>
      <c r="M2705" t="s">
        <v>716</v>
      </c>
      <c r="N2705">
        <v>2</v>
      </c>
      <c r="O2705" t="s">
        <v>717</v>
      </c>
      <c r="Q2705">
        <v>1.9E-3</v>
      </c>
      <c r="V2705" t="s">
        <v>718</v>
      </c>
      <c r="W2705" t="s">
        <v>742</v>
      </c>
      <c r="X2705" t="s">
        <v>1096</v>
      </c>
      <c r="Y2705" t="s">
        <v>736</v>
      </c>
      <c r="Z2705">
        <v>0.125</v>
      </c>
      <c r="AA2705" t="s">
        <v>722</v>
      </c>
      <c r="AB2705" t="s">
        <v>1822</v>
      </c>
      <c r="AC2705">
        <v>100642</v>
      </c>
      <c r="AD2705" t="s">
        <v>1823</v>
      </c>
      <c r="AE2705" t="s">
        <v>1824</v>
      </c>
      <c r="AF2705">
        <v>2007</v>
      </c>
    </row>
    <row r="2706" spans="1:32" x14ac:dyDescent="0.2">
      <c r="A2706" t="s">
        <v>1745</v>
      </c>
      <c r="B2706">
        <v>7447394</v>
      </c>
      <c r="C2706" t="s">
        <v>1818</v>
      </c>
      <c r="D2706" t="s">
        <v>709</v>
      </c>
      <c r="E2706" t="s">
        <v>1093</v>
      </c>
      <c r="F2706" t="s">
        <v>1094</v>
      </c>
      <c r="G2706" t="s">
        <v>844</v>
      </c>
      <c r="J2706" t="s">
        <v>892</v>
      </c>
      <c r="K2706" t="s">
        <v>753</v>
      </c>
      <c r="L2706" t="s">
        <v>715</v>
      </c>
      <c r="M2706" t="s">
        <v>716</v>
      </c>
      <c r="N2706">
        <v>5</v>
      </c>
      <c r="O2706" t="s">
        <v>801</v>
      </c>
      <c r="Q2706">
        <v>1.9E-3</v>
      </c>
      <c r="V2706" t="s">
        <v>718</v>
      </c>
      <c r="W2706" t="s">
        <v>747</v>
      </c>
      <c r="X2706" t="s">
        <v>1825</v>
      </c>
      <c r="Y2706" t="s">
        <v>721</v>
      </c>
      <c r="Z2706">
        <v>0.125</v>
      </c>
      <c r="AA2706" t="s">
        <v>722</v>
      </c>
      <c r="AB2706" t="s">
        <v>1826</v>
      </c>
      <c r="AC2706">
        <v>82495</v>
      </c>
      <c r="AD2706" t="s">
        <v>1827</v>
      </c>
      <c r="AE2706" t="s">
        <v>1828</v>
      </c>
      <c r="AF2706">
        <v>2004</v>
      </c>
    </row>
    <row r="2707" spans="1:32" x14ac:dyDescent="0.2">
      <c r="A2707" t="s">
        <v>1745</v>
      </c>
      <c r="B2707">
        <v>7758987</v>
      </c>
      <c r="C2707" t="s">
        <v>1746</v>
      </c>
      <c r="D2707" t="s">
        <v>709</v>
      </c>
      <c r="E2707" t="s">
        <v>1753</v>
      </c>
      <c r="F2707" t="s">
        <v>846</v>
      </c>
      <c r="G2707" t="s">
        <v>847</v>
      </c>
      <c r="H2707" t="s">
        <v>1119</v>
      </c>
      <c r="K2707" t="s">
        <v>753</v>
      </c>
      <c r="L2707" t="s">
        <v>715</v>
      </c>
      <c r="M2707" t="s">
        <v>716</v>
      </c>
      <c r="N2707" t="s">
        <v>919</v>
      </c>
      <c r="O2707" t="s">
        <v>717</v>
      </c>
      <c r="Q2707">
        <v>0.04</v>
      </c>
      <c r="V2707" t="s">
        <v>718</v>
      </c>
      <c r="W2707" t="s">
        <v>813</v>
      </c>
      <c r="X2707" t="s">
        <v>1201</v>
      </c>
      <c r="Y2707" t="s">
        <v>792</v>
      </c>
      <c r="Z2707">
        <v>2</v>
      </c>
      <c r="AA2707" t="s">
        <v>722</v>
      </c>
      <c r="AB2707" t="s">
        <v>1762</v>
      </c>
      <c r="AC2707">
        <v>56685</v>
      </c>
      <c r="AD2707" t="s">
        <v>1786</v>
      </c>
      <c r="AE2707" t="s">
        <v>1787</v>
      </c>
      <c r="AF2707">
        <v>2001</v>
      </c>
    </row>
    <row r="2708" spans="1:32" x14ac:dyDescent="0.2">
      <c r="A2708" t="s">
        <v>1745</v>
      </c>
      <c r="B2708">
        <v>7447394</v>
      </c>
      <c r="C2708" t="s">
        <v>1818</v>
      </c>
      <c r="D2708" t="s">
        <v>709</v>
      </c>
      <c r="E2708" t="s">
        <v>1093</v>
      </c>
      <c r="F2708" t="s">
        <v>1094</v>
      </c>
      <c r="G2708" t="s">
        <v>844</v>
      </c>
      <c r="J2708" t="s">
        <v>892</v>
      </c>
      <c r="K2708" t="s">
        <v>753</v>
      </c>
      <c r="L2708" t="s">
        <v>715</v>
      </c>
      <c r="M2708" t="s">
        <v>716</v>
      </c>
      <c r="N2708">
        <v>5</v>
      </c>
      <c r="O2708" t="s">
        <v>801</v>
      </c>
      <c r="Q2708">
        <v>1.9E-3</v>
      </c>
      <c r="V2708" t="s">
        <v>718</v>
      </c>
      <c r="W2708" t="s">
        <v>742</v>
      </c>
      <c r="X2708" t="s">
        <v>1096</v>
      </c>
      <c r="Y2708" t="s">
        <v>721</v>
      </c>
      <c r="Z2708">
        <v>0.125</v>
      </c>
      <c r="AA2708" t="s">
        <v>722</v>
      </c>
      <c r="AB2708" t="s">
        <v>1826</v>
      </c>
      <c r="AC2708">
        <v>82495</v>
      </c>
      <c r="AD2708" t="s">
        <v>1827</v>
      </c>
      <c r="AE2708" t="s">
        <v>1828</v>
      </c>
      <c r="AF2708">
        <v>2004</v>
      </c>
    </row>
    <row r="2709" spans="1:32" x14ac:dyDescent="0.2">
      <c r="A2709" t="s">
        <v>1745</v>
      </c>
      <c r="B2709">
        <v>7440508</v>
      </c>
      <c r="C2709" t="s">
        <v>1745</v>
      </c>
      <c r="D2709" t="s">
        <v>709</v>
      </c>
      <c r="E2709" t="s">
        <v>1829</v>
      </c>
      <c r="F2709" t="s">
        <v>1830</v>
      </c>
      <c r="G2709" t="s">
        <v>886</v>
      </c>
      <c r="K2709" t="s">
        <v>753</v>
      </c>
      <c r="L2709" t="s">
        <v>715</v>
      </c>
      <c r="M2709" t="s">
        <v>716</v>
      </c>
      <c r="N2709">
        <v>4</v>
      </c>
      <c r="O2709" t="s">
        <v>717</v>
      </c>
      <c r="Q2709">
        <v>2E-3</v>
      </c>
      <c r="V2709" t="s">
        <v>718</v>
      </c>
      <c r="W2709" t="s">
        <v>728</v>
      </c>
      <c r="X2709" t="s">
        <v>1831</v>
      </c>
      <c r="Y2709" t="s">
        <v>736</v>
      </c>
      <c r="Z2709">
        <v>4</v>
      </c>
      <c r="AA2709" t="s">
        <v>722</v>
      </c>
      <c r="AB2709" t="s">
        <v>1832</v>
      </c>
      <c r="AC2709">
        <v>166542</v>
      </c>
      <c r="AD2709" t="s">
        <v>1833</v>
      </c>
      <c r="AE2709" t="s">
        <v>1834</v>
      </c>
      <c r="AF2709">
        <v>2013</v>
      </c>
    </row>
    <row r="2710" spans="1:32" x14ac:dyDescent="0.2">
      <c r="A2710" t="s">
        <v>1745</v>
      </c>
      <c r="B2710">
        <v>7440508</v>
      </c>
      <c r="C2710" t="s">
        <v>1745</v>
      </c>
      <c r="D2710" t="s">
        <v>709</v>
      </c>
      <c r="E2710" t="s">
        <v>1829</v>
      </c>
      <c r="F2710" t="s">
        <v>1830</v>
      </c>
      <c r="G2710" t="s">
        <v>886</v>
      </c>
      <c r="K2710" t="s">
        <v>753</v>
      </c>
      <c r="L2710" t="s">
        <v>715</v>
      </c>
      <c r="M2710" t="s">
        <v>716</v>
      </c>
      <c r="N2710">
        <v>4</v>
      </c>
      <c r="O2710" t="s">
        <v>717</v>
      </c>
      <c r="Q2710">
        <v>2E-3</v>
      </c>
      <c r="V2710" t="s">
        <v>718</v>
      </c>
      <c r="W2710" t="s">
        <v>728</v>
      </c>
      <c r="X2710" t="s">
        <v>1139</v>
      </c>
      <c r="Y2710" t="s">
        <v>749</v>
      </c>
      <c r="Z2710">
        <v>4</v>
      </c>
      <c r="AA2710" t="s">
        <v>722</v>
      </c>
      <c r="AB2710" t="s">
        <v>1832</v>
      </c>
      <c r="AC2710">
        <v>166542</v>
      </c>
      <c r="AD2710" t="s">
        <v>1833</v>
      </c>
      <c r="AE2710" t="s">
        <v>1834</v>
      </c>
      <c r="AF2710">
        <v>2013</v>
      </c>
    </row>
    <row r="2711" spans="1:32" x14ac:dyDescent="0.2">
      <c r="A2711" t="s">
        <v>1745</v>
      </c>
      <c r="B2711">
        <v>7440508</v>
      </c>
      <c r="C2711" t="s">
        <v>1745</v>
      </c>
      <c r="D2711" t="s">
        <v>709</v>
      </c>
      <c r="E2711" t="s">
        <v>1829</v>
      </c>
      <c r="F2711" t="s">
        <v>1830</v>
      </c>
      <c r="G2711" t="s">
        <v>886</v>
      </c>
      <c r="K2711" t="s">
        <v>753</v>
      </c>
      <c r="L2711" t="s">
        <v>715</v>
      </c>
      <c r="M2711" t="s">
        <v>716</v>
      </c>
      <c r="N2711">
        <v>4</v>
      </c>
      <c r="O2711" t="s">
        <v>717</v>
      </c>
      <c r="Q2711">
        <v>2E-3</v>
      </c>
      <c r="V2711" t="s">
        <v>718</v>
      </c>
      <c r="W2711" t="s">
        <v>728</v>
      </c>
      <c r="X2711" t="s">
        <v>1134</v>
      </c>
      <c r="Y2711" t="s">
        <v>749</v>
      </c>
      <c r="Z2711">
        <v>4</v>
      </c>
      <c r="AA2711" t="s">
        <v>722</v>
      </c>
      <c r="AB2711" t="s">
        <v>1832</v>
      </c>
      <c r="AC2711">
        <v>166542</v>
      </c>
      <c r="AD2711" t="s">
        <v>1833</v>
      </c>
      <c r="AE2711" t="s">
        <v>1834</v>
      </c>
      <c r="AF2711">
        <v>2013</v>
      </c>
    </row>
    <row r="2712" spans="1:32" x14ac:dyDescent="0.2">
      <c r="A2712" t="s">
        <v>1745</v>
      </c>
      <c r="B2712">
        <v>7440508</v>
      </c>
      <c r="C2712" t="s">
        <v>1745</v>
      </c>
      <c r="D2712" t="s">
        <v>709</v>
      </c>
      <c r="E2712" t="s">
        <v>1829</v>
      </c>
      <c r="F2712" t="s">
        <v>1830</v>
      </c>
      <c r="G2712" t="s">
        <v>886</v>
      </c>
      <c r="K2712" t="s">
        <v>753</v>
      </c>
      <c r="L2712" t="s">
        <v>715</v>
      </c>
      <c r="M2712" t="s">
        <v>716</v>
      </c>
      <c r="N2712">
        <v>4</v>
      </c>
      <c r="O2712" t="s">
        <v>717</v>
      </c>
      <c r="Q2712">
        <v>2E-3</v>
      </c>
      <c r="V2712" t="s">
        <v>718</v>
      </c>
      <c r="W2712" t="s">
        <v>1835</v>
      </c>
      <c r="X2712" t="s">
        <v>1836</v>
      </c>
      <c r="Y2712" t="s">
        <v>749</v>
      </c>
      <c r="Z2712">
        <v>4</v>
      </c>
      <c r="AA2712" t="s">
        <v>722</v>
      </c>
      <c r="AB2712" t="s">
        <v>1832</v>
      </c>
      <c r="AC2712">
        <v>166542</v>
      </c>
      <c r="AD2712" t="s">
        <v>1833</v>
      </c>
      <c r="AE2712" t="s">
        <v>1834</v>
      </c>
      <c r="AF2712">
        <v>2013</v>
      </c>
    </row>
    <row r="2713" spans="1:32" x14ac:dyDescent="0.2">
      <c r="A2713" t="s">
        <v>1745</v>
      </c>
      <c r="B2713">
        <v>7447394</v>
      </c>
      <c r="C2713" t="s">
        <v>1818</v>
      </c>
      <c r="D2713" t="s">
        <v>709</v>
      </c>
      <c r="E2713" t="s">
        <v>1837</v>
      </c>
      <c r="F2713" t="s">
        <v>1252</v>
      </c>
      <c r="G2713" t="s">
        <v>847</v>
      </c>
      <c r="K2713" t="s">
        <v>772</v>
      </c>
      <c r="L2713" t="s">
        <v>715</v>
      </c>
      <c r="M2713" t="s">
        <v>716</v>
      </c>
      <c r="N2713">
        <v>5</v>
      </c>
      <c r="O2713" t="s">
        <v>717</v>
      </c>
      <c r="Q2713">
        <v>2.4099999999999998E-3</v>
      </c>
      <c r="V2713" t="s">
        <v>718</v>
      </c>
      <c r="W2713" t="s">
        <v>813</v>
      </c>
      <c r="X2713" t="s">
        <v>951</v>
      </c>
      <c r="Y2713" t="s">
        <v>736</v>
      </c>
      <c r="AA2713" t="s">
        <v>722</v>
      </c>
      <c r="AB2713" t="s">
        <v>1838</v>
      </c>
      <c r="AC2713">
        <v>108341</v>
      </c>
      <c r="AD2713" t="s">
        <v>1839</v>
      </c>
      <c r="AE2713" t="s">
        <v>1840</v>
      </c>
      <c r="AF2713">
        <v>1996</v>
      </c>
    </row>
    <row r="2714" spans="1:32" x14ac:dyDescent="0.2">
      <c r="A2714" t="s">
        <v>1745</v>
      </c>
      <c r="B2714">
        <v>7447394</v>
      </c>
      <c r="C2714" t="s">
        <v>1818</v>
      </c>
      <c r="D2714" t="s">
        <v>709</v>
      </c>
      <c r="E2714" t="s">
        <v>1841</v>
      </c>
      <c r="F2714" t="s">
        <v>1842</v>
      </c>
      <c r="G2714" t="s">
        <v>950</v>
      </c>
      <c r="K2714" t="s">
        <v>714</v>
      </c>
      <c r="L2714" t="s">
        <v>773</v>
      </c>
      <c r="M2714" t="s">
        <v>716</v>
      </c>
      <c r="N2714">
        <v>4</v>
      </c>
      <c r="O2714" t="s">
        <v>717</v>
      </c>
      <c r="Q2714">
        <v>2.8800000000000002E-3</v>
      </c>
      <c r="V2714" t="s">
        <v>718</v>
      </c>
      <c r="W2714" t="s">
        <v>719</v>
      </c>
      <c r="X2714" t="s">
        <v>745</v>
      </c>
      <c r="Y2714" t="s">
        <v>749</v>
      </c>
      <c r="Z2714">
        <v>5</v>
      </c>
      <c r="AA2714" t="s">
        <v>722</v>
      </c>
      <c r="AB2714" t="s">
        <v>1843</v>
      </c>
      <c r="AC2714">
        <v>116824</v>
      </c>
      <c r="AD2714" t="s">
        <v>1844</v>
      </c>
      <c r="AE2714" t="s">
        <v>1845</v>
      </c>
      <c r="AF2714">
        <v>2006</v>
      </c>
    </row>
    <row r="2715" spans="1:32" x14ac:dyDescent="0.2">
      <c r="A2715" t="s">
        <v>1745</v>
      </c>
      <c r="B2715">
        <v>7447394</v>
      </c>
      <c r="C2715" t="s">
        <v>1818</v>
      </c>
      <c r="D2715" t="s">
        <v>709</v>
      </c>
      <c r="E2715" t="s">
        <v>1841</v>
      </c>
      <c r="F2715" t="s">
        <v>1842</v>
      </c>
      <c r="G2715" t="s">
        <v>950</v>
      </c>
      <c r="K2715" t="s">
        <v>714</v>
      </c>
      <c r="L2715" t="s">
        <v>773</v>
      </c>
      <c r="M2715" t="s">
        <v>716</v>
      </c>
      <c r="N2715">
        <v>4</v>
      </c>
      <c r="O2715" t="s">
        <v>717</v>
      </c>
      <c r="Q2715">
        <v>2.8800000000000002E-3</v>
      </c>
      <c r="V2715" t="s">
        <v>718</v>
      </c>
      <c r="W2715" t="s">
        <v>958</v>
      </c>
      <c r="X2715" t="s">
        <v>959</v>
      </c>
      <c r="Y2715" t="s">
        <v>749</v>
      </c>
      <c r="Z2715">
        <v>5</v>
      </c>
      <c r="AA2715" t="s">
        <v>722</v>
      </c>
      <c r="AB2715" t="s">
        <v>1843</v>
      </c>
      <c r="AC2715">
        <v>116824</v>
      </c>
      <c r="AD2715" t="s">
        <v>1844</v>
      </c>
      <c r="AE2715" t="s">
        <v>1845</v>
      </c>
      <c r="AF2715">
        <v>2006</v>
      </c>
    </row>
    <row r="2716" spans="1:32" x14ac:dyDescent="0.2">
      <c r="A2716" t="s">
        <v>1745</v>
      </c>
      <c r="B2716">
        <v>7440508</v>
      </c>
      <c r="C2716" t="s">
        <v>1745</v>
      </c>
      <c r="D2716" t="s">
        <v>709</v>
      </c>
      <c r="E2716" t="s">
        <v>1846</v>
      </c>
      <c r="F2716" t="s">
        <v>1847</v>
      </c>
      <c r="G2716" t="s">
        <v>1848</v>
      </c>
      <c r="H2716" t="s">
        <v>789</v>
      </c>
      <c r="J2716" t="s">
        <v>763</v>
      </c>
      <c r="K2716" t="s">
        <v>753</v>
      </c>
      <c r="L2716" t="s">
        <v>773</v>
      </c>
      <c r="M2716" t="s">
        <v>716</v>
      </c>
      <c r="N2716">
        <v>6</v>
      </c>
      <c r="O2716" t="s">
        <v>801</v>
      </c>
      <c r="Q2716">
        <v>3.3E-3</v>
      </c>
      <c r="V2716" t="s">
        <v>718</v>
      </c>
      <c r="W2716" t="s">
        <v>744</v>
      </c>
      <c r="X2716" t="s">
        <v>744</v>
      </c>
      <c r="Y2716" t="s">
        <v>749</v>
      </c>
      <c r="Z2716">
        <v>2</v>
      </c>
      <c r="AA2716" t="s">
        <v>722</v>
      </c>
      <c r="AB2716" t="s">
        <v>1849</v>
      </c>
      <c r="AC2716">
        <v>167104</v>
      </c>
      <c r="AD2716" t="s">
        <v>1850</v>
      </c>
      <c r="AE2716" t="s">
        <v>1851</v>
      </c>
      <c r="AF2716">
        <v>2012</v>
      </c>
    </row>
    <row r="2717" spans="1:32" x14ac:dyDescent="0.2">
      <c r="A2717" t="s">
        <v>1745</v>
      </c>
      <c r="B2717">
        <v>7440508</v>
      </c>
      <c r="C2717" t="s">
        <v>1745</v>
      </c>
      <c r="D2717" t="s">
        <v>709</v>
      </c>
      <c r="E2717" t="s">
        <v>1753</v>
      </c>
      <c r="F2717" t="s">
        <v>846</v>
      </c>
      <c r="G2717" t="s">
        <v>847</v>
      </c>
      <c r="K2717" t="s">
        <v>753</v>
      </c>
      <c r="L2717" t="s">
        <v>715</v>
      </c>
      <c r="M2717" t="s">
        <v>716</v>
      </c>
      <c r="N2717" t="s">
        <v>919</v>
      </c>
      <c r="O2717" t="s">
        <v>717</v>
      </c>
      <c r="Q2717">
        <v>3.3999999999999998E-3</v>
      </c>
      <c r="V2717" t="s">
        <v>718</v>
      </c>
      <c r="W2717" t="s">
        <v>813</v>
      </c>
      <c r="X2717" t="s">
        <v>848</v>
      </c>
      <c r="Y2717" t="s">
        <v>1193</v>
      </c>
      <c r="Z2717">
        <v>2</v>
      </c>
      <c r="AA2717" t="s">
        <v>722</v>
      </c>
      <c r="AB2717" t="s">
        <v>1852</v>
      </c>
      <c r="AC2717">
        <v>76861</v>
      </c>
      <c r="AD2717" t="s">
        <v>1853</v>
      </c>
      <c r="AE2717" t="s">
        <v>1854</v>
      </c>
      <c r="AF2717">
        <v>2005</v>
      </c>
    </row>
    <row r="2718" spans="1:32" x14ac:dyDescent="0.2">
      <c r="A2718" t="s">
        <v>1745</v>
      </c>
      <c r="B2718">
        <v>7440508</v>
      </c>
      <c r="C2718" t="s">
        <v>1745</v>
      </c>
      <c r="D2718" t="s">
        <v>709</v>
      </c>
      <c r="E2718" t="s">
        <v>1753</v>
      </c>
      <c r="F2718" t="s">
        <v>846</v>
      </c>
      <c r="G2718" t="s">
        <v>847</v>
      </c>
      <c r="K2718" t="s">
        <v>753</v>
      </c>
      <c r="L2718" t="s">
        <v>715</v>
      </c>
      <c r="M2718" t="s">
        <v>716</v>
      </c>
      <c r="N2718" t="s">
        <v>919</v>
      </c>
      <c r="O2718" t="s">
        <v>717</v>
      </c>
      <c r="Q2718">
        <v>3.3999999999999998E-3</v>
      </c>
      <c r="V2718" t="s">
        <v>718</v>
      </c>
      <c r="W2718" t="s">
        <v>813</v>
      </c>
      <c r="X2718" t="s">
        <v>848</v>
      </c>
      <c r="Y2718" t="s">
        <v>1193</v>
      </c>
      <c r="Z2718">
        <v>2</v>
      </c>
      <c r="AA2718" t="s">
        <v>722</v>
      </c>
      <c r="AB2718" t="s">
        <v>1852</v>
      </c>
      <c r="AC2718">
        <v>76861</v>
      </c>
      <c r="AD2718" t="s">
        <v>1853</v>
      </c>
      <c r="AE2718" t="s">
        <v>1854</v>
      </c>
      <c r="AF2718">
        <v>2005</v>
      </c>
    </row>
    <row r="2719" spans="1:32" x14ac:dyDescent="0.2">
      <c r="A2719" t="s">
        <v>1745</v>
      </c>
      <c r="B2719">
        <v>7758987</v>
      </c>
      <c r="C2719" t="s">
        <v>1746</v>
      </c>
      <c r="D2719" t="s">
        <v>709</v>
      </c>
      <c r="E2719" t="s">
        <v>1753</v>
      </c>
      <c r="F2719" t="s">
        <v>846</v>
      </c>
      <c r="G2719" t="s">
        <v>847</v>
      </c>
      <c r="H2719" t="s">
        <v>1119</v>
      </c>
      <c r="J2719" t="s">
        <v>722</v>
      </c>
      <c r="K2719" t="s">
        <v>753</v>
      </c>
      <c r="L2719" t="s">
        <v>715</v>
      </c>
      <c r="M2719" t="s">
        <v>716</v>
      </c>
      <c r="N2719">
        <v>8</v>
      </c>
      <c r="O2719" t="s">
        <v>801</v>
      </c>
      <c r="Q2719">
        <v>4.5999999999999999E-2</v>
      </c>
      <c r="S2719">
        <v>3.5999999999999997E-2</v>
      </c>
      <c r="U2719">
        <v>5.7000000000000002E-2</v>
      </c>
      <c r="V2719" t="s">
        <v>718</v>
      </c>
      <c r="W2719" t="s">
        <v>813</v>
      </c>
      <c r="X2719" t="s">
        <v>848</v>
      </c>
      <c r="Y2719" t="s">
        <v>1193</v>
      </c>
      <c r="Z2719">
        <v>3</v>
      </c>
      <c r="AA2719" t="s">
        <v>722</v>
      </c>
      <c r="AB2719" t="s">
        <v>1750</v>
      </c>
      <c r="AC2719">
        <v>115868</v>
      </c>
      <c r="AD2719" t="s">
        <v>1751</v>
      </c>
      <c r="AE2719" t="s">
        <v>1752</v>
      </c>
      <c r="AF2719">
        <v>2009</v>
      </c>
    </row>
    <row r="2720" spans="1:32" x14ac:dyDescent="0.2">
      <c r="A2720" t="s">
        <v>1745</v>
      </c>
      <c r="B2720">
        <v>7758987</v>
      </c>
      <c r="C2720" t="s">
        <v>1746</v>
      </c>
      <c r="D2720" t="s">
        <v>709</v>
      </c>
      <c r="E2720" t="s">
        <v>1263</v>
      </c>
      <c r="F2720" t="s">
        <v>846</v>
      </c>
      <c r="G2720" t="s">
        <v>1118</v>
      </c>
      <c r="K2720" t="s">
        <v>772</v>
      </c>
      <c r="L2720" t="s">
        <v>715</v>
      </c>
      <c r="M2720" t="s">
        <v>716</v>
      </c>
      <c r="O2720" t="s">
        <v>717</v>
      </c>
      <c r="Q2720">
        <v>4.7E-2</v>
      </c>
      <c r="V2720" t="s">
        <v>718</v>
      </c>
      <c r="W2720" t="s">
        <v>813</v>
      </c>
      <c r="X2720" t="s">
        <v>853</v>
      </c>
      <c r="Y2720" t="s">
        <v>792</v>
      </c>
      <c r="Z2720">
        <v>4</v>
      </c>
      <c r="AA2720" t="s">
        <v>722</v>
      </c>
      <c r="AB2720" t="s">
        <v>1264</v>
      </c>
      <c r="AC2720">
        <v>4335</v>
      </c>
      <c r="AD2720" t="s">
        <v>1265</v>
      </c>
      <c r="AE2720" t="s">
        <v>1266</v>
      </c>
      <c r="AF2720">
        <v>1993</v>
      </c>
    </row>
    <row r="2721" spans="1:32" x14ac:dyDescent="0.2">
      <c r="A2721" t="s">
        <v>1745</v>
      </c>
      <c r="B2721">
        <v>7440508</v>
      </c>
      <c r="C2721" t="s">
        <v>1745</v>
      </c>
      <c r="D2721" t="s">
        <v>709</v>
      </c>
      <c r="E2721" t="s">
        <v>1753</v>
      </c>
      <c r="F2721" t="s">
        <v>846</v>
      </c>
      <c r="G2721" t="s">
        <v>847</v>
      </c>
      <c r="K2721" t="s">
        <v>753</v>
      </c>
      <c r="L2721" t="s">
        <v>715</v>
      </c>
      <c r="M2721" t="s">
        <v>716</v>
      </c>
      <c r="N2721" t="s">
        <v>919</v>
      </c>
      <c r="O2721" t="s">
        <v>717</v>
      </c>
      <c r="Q2721">
        <v>3.3999999999999998E-3</v>
      </c>
      <c r="V2721" t="s">
        <v>718</v>
      </c>
      <c r="W2721" t="s">
        <v>813</v>
      </c>
      <c r="X2721" t="s">
        <v>848</v>
      </c>
      <c r="Y2721" t="s">
        <v>1193</v>
      </c>
      <c r="Z2721">
        <v>2</v>
      </c>
      <c r="AA2721" t="s">
        <v>722</v>
      </c>
      <c r="AB2721" t="s">
        <v>1852</v>
      </c>
      <c r="AC2721">
        <v>76861</v>
      </c>
      <c r="AD2721" t="s">
        <v>1853</v>
      </c>
      <c r="AE2721" t="s">
        <v>1854</v>
      </c>
      <c r="AF2721">
        <v>2005</v>
      </c>
    </row>
    <row r="2722" spans="1:32" x14ac:dyDescent="0.2">
      <c r="A2722" t="s">
        <v>1745</v>
      </c>
      <c r="B2722">
        <v>7447394</v>
      </c>
      <c r="C2722" t="s">
        <v>1818</v>
      </c>
      <c r="D2722" t="s">
        <v>709</v>
      </c>
      <c r="E2722" t="s">
        <v>842</v>
      </c>
      <c r="F2722" t="s">
        <v>843</v>
      </c>
      <c r="G2722" t="s">
        <v>844</v>
      </c>
      <c r="H2722" t="s">
        <v>965</v>
      </c>
      <c r="I2722">
        <v>14</v>
      </c>
      <c r="J2722" t="s">
        <v>1855</v>
      </c>
      <c r="K2722" t="s">
        <v>714</v>
      </c>
      <c r="L2722" t="s">
        <v>715</v>
      </c>
      <c r="M2722" t="s">
        <v>716</v>
      </c>
      <c r="N2722">
        <v>7</v>
      </c>
      <c r="O2722" t="s">
        <v>801</v>
      </c>
      <c r="Q2722">
        <v>3.3999999999999998E-3</v>
      </c>
      <c r="S2722">
        <v>2.3E-3</v>
      </c>
      <c r="U2722">
        <v>5.1999999999999998E-3</v>
      </c>
      <c r="V2722" t="s">
        <v>718</v>
      </c>
      <c r="W2722" t="s">
        <v>744</v>
      </c>
      <c r="X2722" t="s">
        <v>744</v>
      </c>
      <c r="Y2722" t="s">
        <v>754</v>
      </c>
      <c r="Z2722">
        <v>4</v>
      </c>
      <c r="AA2722" t="s">
        <v>722</v>
      </c>
      <c r="AB2722" t="s">
        <v>1856</v>
      </c>
      <c r="AC2722">
        <v>116669</v>
      </c>
      <c r="AD2722" t="s">
        <v>1857</v>
      </c>
      <c r="AE2722" t="s">
        <v>1858</v>
      </c>
      <c r="AF2722">
        <v>1998</v>
      </c>
    </row>
    <row r="2723" spans="1:32" x14ac:dyDescent="0.2">
      <c r="A2723" t="s">
        <v>1745</v>
      </c>
      <c r="B2723">
        <v>7758987</v>
      </c>
      <c r="C2723" t="s">
        <v>1746</v>
      </c>
      <c r="D2723" t="s">
        <v>709</v>
      </c>
      <c r="E2723" t="s">
        <v>845</v>
      </c>
      <c r="F2723" t="s">
        <v>846</v>
      </c>
      <c r="G2723" t="s">
        <v>847</v>
      </c>
      <c r="H2723" t="s">
        <v>1119</v>
      </c>
      <c r="K2723" t="s">
        <v>753</v>
      </c>
      <c r="L2723" t="s">
        <v>715</v>
      </c>
      <c r="M2723" t="s">
        <v>716</v>
      </c>
      <c r="N2723" t="s">
        <v>919</v>
      </c>
      <c r="O2723" t="s">
        <v>717</v>
      </c>
      <c r="Q2723">
        <v>5.0999999999999997E-2</v>
      </c>
      <c r="S2723">
        <v>3.7999999999999999E-2</v>
      </c>
      <c r="U2723">
        <v>7.0000000000000007E-2</v>
      </c>
      <c r="V2723" t="s">
        <v>718</v>
      </c>
      <c r="W2723" t="s">
        <v>728</v>
      </c>
      <c r="X2723" t="s">
        <v>1794</v>
      </c>
      <c r="Y2723" t="s">
        <v>792</v>
      </c>
      <c r="Z2723">
        <v>1</v>
      </c>
      <c r="AA2723" t="s">
        <v>722</v>
      </c>
      <c r="AB2723" t="s">
        <v>1781</v>
      </c>
      <c r="AC2723">
        <v>65910</v>
      </c>
      <c r="AD2723" t="s">
        <v>1782</v>
      </c>
      <c r="AE2723" t="s">
        <v>1783</v>
      </c>
      <c r="AF2723">
        <v>2001</v>
      </c>
    </row>
    <row r="2724" spans="1:32" x14ac:dyDescent="0.2">
      <c r="A2724" t="s">
        <v>1745</v>
      </c>
      <c r="B2724">
        <v>7447394</v>
      </c>
      <c r="C2724" t="s">
        <v>1818</v>
      </c>
      <c r="D2724" t="s">
        <v>709</v>
      </c>
      <c r="E2724" t="s">
        <v>1859</v>
      </c>
      <c r="F2724" t="s">
        <v>1860</v>
      </c>
      <c r="G2724" t="s">
        <v>886</v>
      </c>
      <c r="K2724" t="s">
        <v>714</v>
      </c>
      <c r="L2724" t="s">
        <v>773</v>
      </c>
      <c r="M2724" t="s">
        <v>716</v>
      </c>
      <c r="N2724">
        <v>4</v>
      </c>
      <c r="O2724" t="s">
        <v>801</v>
      </c>
      <c r="Q2724">
        <v>3.4499999999999999E-3</v>
      </c>
      <c r="V2724" t="s">
        <v>718</v>
      </c>
      <c r="W2724" t="s">
        <v>866</v>
      </c>
      <c r="X2724" t="s">
        <v>1262</v>
      </c>
      <c r="Y2724" t="s">
        <v>736</v>
      </c>
      <c r="Z2724">
        <v>4</v>
      </c>
      <c r="AA2724" t="s">
        <v>722</v>
      </c>
      <c r="AB2724" t="s">
        <v>1861</v>
      </c>
      <c r="AC2724">
        <v>166598</v>
      </c>
      <c r="AD2724" t="s">
        <v>1862</v>
      </c>
      <c r="AE2724" t="s">
        <v>1863</v>
      </c>
      <c r="AF2724">
        <v>2013</v>
      </c>
    </row>
    <row r="2725" spans="1:32" x14ac:dyDescent="0.2">
      <c r="A2725" t="s">
        <v>1745</v>
      </c>
      <c r="B2725">
        <v>7447394</v>
      </c>
      <c r="C2725" t="s">
        <v>1818</v>
      </c>
      <c r="D2725" t="s">
        <v>709</v>
      </c>
      <c r="E2725" t="s">
        <v>1859</v>
      </c>
      <c r="F2725" t="s">
        <v>1860</v>
      </c>
      <c r="G2725" t="s">
        <v>886</v>
      </c>
      <c r="K2725" t="s">
        <v>714</v>
      </c>
      <c r="L2725" t="s">
        <v>773</v>
      </c>
      <c r="M2725" t="s">
        <v>716</v>
      </c>
      <c r="N2725">
        <v>4</v>
      </c>
      <c r="O2725" t="s">
        <v>801</v>
      </c>
      <c r="Q2725">
        <v>3.4499999999999999E-3</v>
      </c>
      <c r="V2725" t="s">
        <v>718</v>
      </c>
      <c r="W2725" t="s">
        <v>866</v>
      </c>
      <c r="X2725" t="s">
        <v>1262</v>
      </c>
      <c r="Y2725" t="s">
        <v>736</v>
      </c>
      <c r="Z2725">
        <v>4</v>
      </c>
      <c r="AA2725" t="s">
        <v>722</v>
      </c>
      <c r="AB2725" t="s">
        <v>1861</v>
      </c>
      <c r="AC2725">
        <v>166598</v>
      </c>
      <c r="AD2725" t="s">
        <v>1862</v>
      </c>
      <c r="AE2725" t="s">
        <v>1863</v>
      </c>
      <c r="AF2725">
        <v>2013</v>
      </c>
    </row>
    <row r="2726" spans="1:32" x14ac:dyDescent="0.2">
      <c r="A2726" t="s">
        <v>1745</v>
      </c>
      <c r="B2726">
        <v>7447394</v>
      </c>
      <c r="C2726" t="s">
        <v>1818</v>
      </c>
      <c r="D2726" t="s">
        <v>709</v>
      </c>
      <c r="E2726" t="s">
        <v>1859</v>
      </c>
      <c r="F2726" t="s">
        <v>1860</v>
      </c>
      <c r="G2726" t="s">
        <v>886</v>
      </c>
      <c r="K2726" t="s">
        <v>714</v>
      </c>
      <c r="L2726" t="s">
        <v>773</v>
      </c>
      <c r="M2726" t="s">
        <v>716</v>
      </c>
      <c r="N2726">
        <v>4</v>
      </c>
      <c r="O2726" t="s">
        <v>801</v>
      </c>
      <c r="Q2726">
        <v>3.4499999999999999E-3</v>
      </c>
      <c r="V2726" t="s">
        <v>718</v>
      </c>
      <c r="W2726" t="s">
        <v>719</v>
      </c>
      <c r="X2726" t="s">
        <v>726</v>
      </c>
      <c r="Y2726" t="s">
        <v>736</v>
      </c>
      <c r="Z2726">
        <v>4</v>
      </c>
      <c r="AA2726" t="s">
        <v>722</v>
      </c>
      <c r="AB2726" t="s">
        <v>1861</v>
      </c>
      <c r="AC2726">
        <v>166598</v>
      </c>
      <c r="AD2726" t="s">
        <v>1862</v>
      </c>
      <c r="AE2726" t="s">
        <v>1863</v>
      </c>
      <c r="AF2726">
        <v>2013</v>
      </c>
    </row>
    <row r="2727" spans="1:32" x14ac:dyDescent="0.2">
      <c r="A2727" t="s">
        <v>1745</v>
      </c>
      <c r="B2727">
        <v>7758987</v>
      </c>
      <c r="C2727" t="s">
        <v>1746</v>
      </c>
      <c r="D2727" t="s">
        <v>709</v>
      </c>
      <c r="E2727" t="s">
        <v>1753</v>
      </c>
      <c r="F2727" t="s">
        <v>846</v>
      </c>
      <c r="G2727" t="s">
        <v>847</v>
      </c>
      <c r="H2727" t="s">
        <v>1119</v>
      </c>
      <c r="J2727" t="s">
        <v>722</v>
      </c>
      <c r="K2727" t="s">
        <v>753</v>
      </c>
      <c r="L2727" t="s">
        <v>715</v>
      </c>
      <c r="M2727" t="s">
        <v>716</v>
      </c>
      <c r="N2727">
        <v>8</v>
      </c>
      <c r="O2727" t="s">
        <v>801</v>
      </c>
      <c r="Q2727">
        <v>5.5E-2</v>
      </c>
      <c r="V2727" t="s">
        <v>718</v>
      </c>
      <c r="W2727" t="s">
        <v>813</v>
      </c>
      <c r="X2727" t="s">
        <v>848</v>
      </c>
      <c r="Y2727" t="s">
        <v>736</v>
      </c>
      <c r="Z2727">
        <v>3</v>
      </c>
      <c r="AA2727" t="s">
        <v>722</v>
      </c>
      <c r="AB2727" t="s">
        <v>1750</v>
      </c>
      <c r="AC2727">
        <v>115868</v>
      </c>
      <c r="AD2727" t="s">
        <v>1751</v>
      </c>
      <c r="AE2727" t="s">
        <v>1752</v>
      </c>
      <c r="AF2727">
        <v>2009</v>
      </c>
    </row>
    <row r="2728" spans="1:32" x14ac:dyDescent="0.2">
      <c r="A2728" t="s">
        <v>1745</v>
      </c>
      <c r="B2728">
        <v>7447394</v>
      </c>
      <c r="C2728" t="s">
        <v>1818</v>
      </c>
      <c r="D2728" t="s">
        <v>709</v>
      </c>
      <c r="E2728" t="s">
        <v>1859</v>
      </c>
      <c r="F2728" t="s">
        <v>1860</v>
      </c>
      <c r="G2728" t="s">
        <v>886</v>
      </c>
      <c r="K2728" t="s">
        <v>714</v>
      </c>
      <c r="L2728" t="s">
        <v>773</v>
      </c>
      <c r="M2728" t="s">
        <v>716</v>
      </c>
      <c r="N2728">
        <v>4</v>
      </c>
      <c r="O2728" t="s">
        <v>801</v>
      </c>
      <c r="Q2728">
        <v>3.4499999999999999E-3</v>
      </c>
      <c r="V2728" t="s">
        <v>718</v>
      </c>
      <c r="W2728" t="s">
        <v>866</v>
      </c>
      <c r="X2728" t="s">
        <v>1262</v>
      </c>
      <c r="Y2728" t="s">
        <v>736</v>
      </c>
      <c r="Z2728">
        <v>4</v>
      </c>
      <c r="AA2728" t="s">
        <v>722</v>
      </c>
      <c r="AB2728" t="s">
        <v>1861</v>
      </c>
      <c r="AC2728">
        <v>166598</v>
      </c>
      <c r="AD2728" t="s">
        <v>1862</v>
      </c>
      <c r="AE2728" t="s">
        <v>1863</v>
      </c>
      <c r="AF2728">
        <v>2013</v>
      </c>
    </row>
    <row r="2729" spans="1:32" x14ac:dyDescent="0.2">
      <c r="A2729" t="s">
        <v>1745</v>
      </c>
      <c r="B2729">
        <v>7447394</v>
      </c>
      <c r="C2729" t="s">
        <v>1818</v>
      </c>
      <c r="D2729" t="s">
        <v>709</v>
      </c>
      <c r="E2729" t="s">
        <v>1859</v>
      </c>
      <c r="F2729" t="s">
        <v>1860</v>
      </c>
      <c r="G2729" t="s">
        <v>886</v>
      </c>
      <c r="K2729" t="s">
        <v>714</v>
      </c>
      <c r="L2729" t="s">
        <v>773</v>
      </c>
      <c r="M2729" t="s">
        <v>716</v>
      </c>
      <c r="N2729">
        <v>4</v>
      </c>
      <c r="O2729" t="s">
        <v>801</v>
      </c>
      <c r="Q2729">
        <v>3.4499999999999999E-3</v>
      </c>
      <c r="V2729" t="s">
        <v>718</v>
      </c>
      <c r="W2729" t="s">
        <v>866</v>
      </c>
      <c r="X2729" t="s">
        <v>1262</v>
      </c>
      <c r="Y2729" t="s">
        <v>736</v>
      </c>
      <c r="Z2729">
        <v>4</v>
      </c>
      <c r="AA2729" t="s">
        <v>722</v>
      </c>
      <c r="AB2729" t="s">
        <v>1861</v>
      </c>
      <c r="AC2729">
        <v>166598</v>
      </c>
      <c r="AD2729" t="s">
        <v>1862</v>
      </c>
      <c r="AE2729" t="s">
        <v>1863</v>
      </c>
      <c r="AF2729">
        <v>2013</v>
      </c>
    </row>
    <row r="2730" spans="1:32" x14ac:dyDescent="0.2">
      <c r="A2730" t="s">
        <v>1745</v>
      </c>
      <c r="B2730">
        <v>7447394</v>
      </c>
      <c r="C2730" t="s">
        <v>1818</v>
      </c>
      <c r="D2730" t="s">
        <v>709</v>
      </c>
      <c r="E2730" t="s">
        <v>1859</v>
      </c>
      <c r="F2730" t="s">
        <v>1860</v>
      </c>
      <c r="G2730" t="s">
        <v>886</v>
      </c>
      <c r="K2730" t="s">
        <v>714</v>
      </c>
      <c r="L2730" t="s">
        <v>773</v>
      </c>
      <c r="M2730" t="s">
        <v>716</v>
      </c>
      <c r="N2730">
        <v>4</v>
      </c>
      <c r="O2730" t="s">
        <v>801</v>
      </c>
      <c r="Q2730">
        <v>3.4499999999999999E-3</v>
      </c>
      <c r="V2730" t="s">
        <v>718</v>
      </c>
      <c r="W2730" t="s">
        <v>747</v>
      </c>
      <c r="X2730" t="s">
        <v>1191</v>
      </c>
      <c r="Y2730" t="s">
        <v>736</v>
      </c>
      <c r="Z2730">
        <v>4</v>
      </c>
      <c r="AA2730" t="s">
        <v>722</v>
      </c>
      <c r="AB2730" t="s">
        <v>1861</v>
      </c>
      <c r="AC2730">
        <v>166598</v>
      </c>
      <c r="AD2730" t="s">
        <v>1862</v>
      </c>
      <c r="AE2730" t="s">
        <v>1863</v>
      </c>
      <c r="AF2730">
        <v>2013</v>
      </c>
    </row>
    <row r="2731" spans="1:32" x14ac:dyDescent="0.2">
      <c r="A2731" t="s">
        <v>1745</v>
      </c>
      <c r="B2731">
        <v>7447394</v>
      </c>
      <c r="C2731" t="s">
        <v>1818</v>
      </c>
      <c r="D2731" t="s">
        <v>709</v>
      </c>
      <c r="E2731" t="s">
        <v>1859</v>
      </c>
      <c r="F2731" t="s">
        <v>1860</v>
      </c>
      <c r="G2731" t="s">
        <v>886</v>
      </c>
      <c r="K2731" t="s">
        <v>714</v>
      </c>
      <c r="L2731" t="s">
        <v>773</v>
      </c>
      <c r="M2731" t="s">
        <v>716</v>
      </c>
      <c r="N2731">
        <v>4</v>
      </c>
      <c r="O2731" t="s">
        <v>801</v>
      </c>
      <c r="Q2731">
        <v>3.4499999999999999E-3</v>
      </c>
      <c r="V2731" t="s">
        <v>718</v>
      </c>
      <c r="W2731" t="s">
        <v>866</v>
      </c>
      <c r="X2731" t="s">
        <v>1864</v>
      </c>
      <c r="Y2731" t="s">
        <v>736</v>
      </c>
      <c r="Z2731">
        <v>4</v>
      </c>
      <c r="AA2731" t="s">
        <v>722</v>
      </c>
      <c r="AB2731" t="s">
        <v>1861</v>
      </c>
      <c r="AC2731">
        <v>166598</v>
      </c>
      <c r="AD2731" t="s">
        <v>1862</v>
      </c>
      <c r="AE2731" t="s">
        <v>1863</v>
      </c>
      <c r="AF2731">
        <v>2013</v>
      </c>
    </row>
    <row r="2732" spans="1:32" x14ac:dyDescent="0.2">
      <c r="A2732" t="s">
        <v>1745</v>
      </c>
      <c r="B2732">
        <v>7447394</v>
      </c>
      <c r="C2732" t="s">
        <v>1818</v>
      </c>
      <c r="D2732" t="s">
        <v>709</v>
      </c>
      <c r="E2732" t="s">
        <v>1859</v>
      </c>
      <c r="F2732" t="s">
        <v>1860</v>
      </c>
      <c r="G2732" t="s">
        <v>886</v>
      </c>
      <c r="K2732" t="s">
        <v>714</v>
      </c>
      <c r="L2732" t="s">
        <v>773</v>
      </c>
      <c r="M2732" t="s">
        <v>716</v>
      </c>
      <c r="N2732">
        <v>4</v>
      </c>
      <c r="O2732" t="s">
        <v>801</v>
      </c>
      <c r="Q2732">
        <v>3.4499999999999999E-3</v>
      </c>
      <c r="V2732" t="s">
        <v>718</v>
      </c>
      <c r="W2732" t="s">
        <v>866</v>
      </c>
      <c r="X2732" t="s">
        <v>1262</v>
      </c>
      <c r="Y2732" t="s">
        <v>736</v>
      </c>
      <c r="Z2732">
        <v>4</v>
      </c>
      <c r="AA2732" t="s">
        <v>722</v>
      </c>
      <c r="AB2732" t="s">
        <v>1861</v>
      </c>
      <c r="AC2732">
        <v>166598</v>
      </c>
      <c r="AD2732" t="s">
        <v>1862</v>
      </c>
      <c r="AE2732" t="s">
        <v>1863</v>
      </c>
      <c r="AF2732">
        <v>2013</v>
      </c>
    </row>
    <row r="2733" spans="1:32" x14ac:dyDescent="0.2">
      <c r="A2733" t="s">
        <v>1745</v>
      </c>
      <c r="B2733">
        <v>7758987</v>
      </c>
      <c r="C2733" t="s">
        <v>1746</v>
      </c>
      <c r="D2733" t="s">
        <v>709</v>
      </c>
      <c r="E2733" t="s">
        <v>1865</v>
      </c>
      <c r="F2733" t="s">
        <v>1866</v>
      </c>
      <c r="G2733" t="s">
        <v>847</v>
      </c>
      <c r="K2733" t="s">
        <v>753</v>
      </c>
      <c r="L2733" t="s">
        <v>715</v>
      </c>
      <c r="M2733" t="s">
        <v>716</v>
      </c>
      <c r="N2733">
        <v>3</v>
      </c>
      <c r="O2733" t="s">
        <v>801</v>
      </c>
      <c r="Q2733">
        <v>6.3399999999999998E-2</v>
      </c>
      <c r="V2733" t="s">
        <v>718</v>
      </c>
      <c r="W2733" t="s">
        <v>813</v>
      </c>
      <c r="X2733" t="s">
        <v>970</v>
      </c>
      <c r="Y2733" t="s">
        <v>721</v>
      </c>
      <c r="Z2733">
        <v>27</v>
      </c>
      <c r="AA2733" t="s">
        <v>722</v>
      </c>
      <c r="AB2733" t="s">
        <v>1867</v>
      </c>
      <c r="AC2733">
        <v>116159</v>
      </c>
      <c r="AD2733" t="s">
        <v>1868</v>
      </c>
      <c r="AE2733" t="s">
        <v>1869</v>
      </c>
      <c r="AF2733">
        <v>2006</v>
      </c>
    </row>
    <row r="2734" spans="1:32" x14ac:dyDescent="0.2">
      <c r="A2734" t="s">
        <v>1745</v>
      </c>
      <c r="B2734">
        <v>7758987</v>
      </c>
      <c r="C2734" t="s">
        <v>1746</v>
      </c>
      <c r="D2734" t="s">
        <v>709</v>
      </c>
      <c r="E2734" t="s">
        <v>1870</v>
      </c>
      <c r="F2734" t="s">
        <v>1117</v>
      </c>
      <c r="G2734" t="s">
        <v>847</v>
      </c>
      <c r="K2734" t="s">
        <v>753</v>
      </c>
      <c r="L2734" t="s">
        <v>715</v>
      </c>
      <c r="M2734" t="s">
        <v>716</v>
      </c>
      <c r="N2734">
        <v>3</v>
      </c>
      <c r="O2734" t="s">
        <v>801</v>
      </c>
      <c r="Q2734">
        <v>6.3399999999999998E-2</v>
      </c>
      <c r="V2734" t="s">
        <v>718</v>
      </c>
      <c r="W2734" t="s">
        <v>813</v>
      </c>
      <c r="X2734" t="s">
        <v>970</v>
      </c>
      <c r="Y2734" t="s">
        <v>721</v>
      </c>
      <c r="Z2734">
        <v>27</v>
      </c>
      <c r="AA2734" t="s">
        <v>722</v>
      </c>
      <c r="AB2734" t="s">
        <v>1867</v>
      </c>
      <c r="AC2734">
        <v>116159</v>
      </c>
      <c r="AD2734" t="s">
        <v>1868</v>
      </c>
      <c r="AE2734" t="s">
        <v>1869</v>
      </c>
      <c r="AF2734">
        <v>2006</v>
      </c>
    </row>
    <row r="2735" spans="1:32" x14ac:dyDescent="0.2">
      <c r="A2735" t="s">
        <v>1745</v>
      </c>
      <c r="B2735">
        <v>7758987</v>
      </c>
      <c r="C2735" t="s">
        <v>1746</v>
      </c>
      <c r="D2735" t="s">
        <v>709</v>
      </c>
      <c r="E2735" t="s">
        <v>1871</v>
      </c>
      <c r="F2735" t="s">
        <v>1252</v>
      </c>
      <c r="G2735" t="s">
        <v>847</v>
      </c>
      <c r="K2735" t="s">
        <v>753</v>
      </c>
      <c r="L2735" t="s">
        <v>715</v>
      </c>
      <c r="M2735" t="s">
        <v>716</v>
      </c>
      <c r="N2735">
        <v>3</v>
      </c>
      <c r="O2735" t="s">
        <v>801</v>
      </c>
      <c r="Q2735">
        <v>6.3399999999999998E-2</v>
      </c>
      <c r="V2735" t="s">
        <v>718</v>
      </c>
      <c r="W2735" t="s">
        <v>813</v>
      </c>
      <c r="X2735" t="s">
        <v>970</v>
      </c>
      <c r="Y2735" t="s">
        <v>721</v>
      </c>
      <c r="Z2735">
        <v>27</v>
      </c>
      <c r="AA2735" t="s">
        <v>722</v>
      </c>
      <c r="AB2735" t="s">
        <v>1867</v>
      </c>
      <c r="AC2735">
        <v>116159</v>
      </c>
      <c r="AD2735" t="s">
        <v>1868</v>
      </c>
      <c r="AE2735" t="s">
        <v>1869</v>
      </c>
      <c r="AF2735">
        <v>2006</v>
      </c>
    </row>
    <row r="2736" spans="1:32" x14ac:dyDescent="0.2">
      <c r="A2736" t="s">
        <v>1745</v>
      </c>
      <c r="B2736">
        <v>7758987</v>
      </c>
      <c r="C2736" t="s">
        <v>1746</v>
      </c>
      <c r="D2736" t="s">
        <v>709</v>
      </c>
      <c r="E2736" t="s">
        <v>1872</v>
      </c>
      <c r="F2736" t="s">
        <v>1117</v>
      </c>
      <c r="G2736" t="s">
        <v>847</v>
      </c>
      <c r="K2736" t="s">
        <v>753</v>
      </c>
      <c r="L2736" t="s">
        <v>715</v>
      </c>
      <c r="M2736" t="s">
        <v>716</v>
      </c>
      <c r="N2736">
        <v>3</v>
      </c>
      <c r="O2736" t="s">
        <v>801</v>
      </c>
      <c r="Q2736">
        <v>6.3399999999999998E-2</v>
      </c>
      <c r="V2736" t="s">
        <v>718</v>
      </c>
      <c r="W2736" t="s">
        <v>813</v>
      </c>
      <c r="X2736" t="s">
        <v>970</v>
      </c>
      <c r="Y2736" t="s">
        <v>721</v>
      </c>
      <c r="Z2736">
        <v>27</v>
      </c>
      <c r="AA2736" t="s">
        <v>722</v>
      </c>
      <c r="AB2736" t="s">
        <v>1867</v>
      </c>
      <c r="AC2736">
        <v>116159</v>
      </c>
      <c r="AD2736" t="s">
        <v>1868</v>
      </c>
      <c r="AE2736" t="s">
        <v>1869</v>
      </c>
      <c r="AF2736">
        <v>2006</v>
      </c>
    </row>
    <row r="2737" spans="1:32" x14ac:dyDescent="0.2">
      <c r="A2737" t="s">
        <v>1745</v>
      </c>
      <c r="B2737">
        <v>7758987</v>
      </c>
      <c r="C2737" t="s">
        <v>1746</v>
      </c>
      <c r="D2737" t="s">
        <v>709</v>
      </c>
      <c r="E2737" t="s">
        <v>1873</v>
      </c>
      <c r="F2737" t="s">
        <v>1874</v>
      </c>
      <c r="G2737" t="s">
        <v>847</v>
      </c>
      <c r="K2737" t="s">
        <v>753</v>
      </c>
      <c r="L2737" t="s">
        <v>715</v>
      </c>
      <c r="M2737" t="s">
        <v>716</v>
      </c>
      <c r="N2737">
        <v>3</v>
      </c>
      <c r="O2737" t="s">
        <v>801</v>
      </c>
      <c r="Q2737">
        <v>6.3399999999999998E-2</v>
      </c>
      <c r="V2737" t="s">
        <v>718</v>
      </c>
      <c r="W2737" t="s">
        <v>813</v>
      </c>
      <c r="X2737" t="s">
        <v>970</v>
      </c>
      <c r="Y2737" t="s">
        <v>721</v>
      </c>
      <c r="Z2737">
        <v>27</v>
      </c>
      <c r="AA2737" t="s">
        <v>722</v>
      </c>
      <c r="AB2737" t="s">
        <v>1867</v>
      </c>
      <c r="AC2737">
        <v>116159</v>
      </c>
      <c r="AD2737" t="s">
        <v>1868</v>
      </c>
      <c r="AE2737" t="s">
        <v>1869</v>
      </c>
      <c r="AF2737">
        <v>2006</v>
      </c>
    </row>
    <row r="2738" spans="1:32" x14ac:dyDescent="0.2">
      <c r="A2738" t="s">
        <v>1745</v>
      </c>
      <c r="B2738">
        <v>7758987</v>
      </c>
      <c r="C2738" t="s">
        <v>1746</v>
      </c>
      <c r="D2738" t="s">
        <v>709</v>
      </c>
      <c r="E2738" t="s">
        <v>1363</v>
      </c>
      <c r="F2738" t="s">
        <v>846</v>
      </c>
      <c r="G2738" t="s">
        <v>1118</v>
      </c>
      <c r="K2738" t="s">
        <v>753</v>
      </c>
      <c r="L2738" t="s">
        <v>715</v>
      </c>
      <c r="M2738" t="s">
        <v>716</v>
      </c>
      <c r="N2738">
        <v>3</v>
      </c>
      <c r="O2738" t="s">
        <v>801</v>
      </c>
      <c r="Q2738">
        <v>6.3399999999999998E-2</v>
      </c>
      <c r="V2738" t="s">
        <v>718</v>
      </c>
      <c r="W2738" t="s">
        <v>813</v>
      </c>
      <c r="X2738" t="s">
        <v>970</v>
      </c>
      <c r="Y2738" t="s">
        <v>727</v>
      </c>
      <c r="Z2738">
        <v>27</v>
      </c>
      <c r="AA2738" t="s">
        <v>722</v>
      </c>
      <c r="AB2738" t="s">
        <v>1867</v>
      </c>
      <c r="AC2738">
        <v>116159</v>
      </c>
      <c r="AD2738" t="s">
        <v>1868</v>
      </c>
      <c r="AE2738" t="s">
        <v>1869</v>
      </c>
      <c r="AF2738">
        <v>2006</v>
      </c>
    </row>
    <row r="2739" spans="1:32" x14ac:dyDescent="0.2">
      <c r="A2739" t="s">
        <v>1745</v>
      </c>
      <c r="B2739">
        <v>7447394</v>
      </c>
      <c r="C2739" t="s">
        <v>1818</v>
      </c>
      <c r="D2739" t="s">
        <v>709</v>
      </c>
      <c r="E2739" t="s">
        <v>1859</v>
      </c>
      <c r="F2739" t="s">
        <v>1860</v>
      </c>
      <c r="G2739" t="s">
        <v>886</v>
      </c>
      <c r="K2739" t="s">
        <v>714</v>
      </c>
      <c r="L2739" t="s">
        <v>773</v>
      </c>
      <c r="M2739" t="s">
        <v>716</v>
      </c>
      <c r="N2739">
        <v>4</v>
      </c>
      <c r="O2739" t="s">
        <v>801</v>
      </c>
      <c r="Q2739">
        <v>3.4499999999999999E-3</v>
      </c>
      <c r="V2739" t="s">
        <v>718</v>
      </c>
      <c r="W2739" t="s">
        <v>719</v>
      </c>
      <c r="X2739" t="s">
        <v>1875</v>
      </c>
      <c r="Y2739" t="s">
        <v>749</v>
      </c>
      <c r="Z2739">
        <v>4</v>
      </c>
      <c r="AA2739" t="s">
        <v>722</v>
      </c>
      <c r="AB2739" t="s">
        <v>1861</v>
      </c>
      <c r="AC2739">
        <v>166598</v>
      </c>
      <c r="AD2739" t="s">
        <v>1862</v>
      </c>
      <c r="AE2739" t="s">
        <v>1863</v>
      </c>
      <c r="AF2739">
        <v>2013</v>
      </c>
    </row>
    <row r="2740" spans="1:32" x14ac:dyDescent="0.2">
      <c r="A2740" t="s">
        <v>1745</v>
      </c>
      <c r="B2740">
        <v>7758987</v>
      </c>
      <c r="C2740" t="s">
        <v>1746</v>
      </c>
      <c r="D2740" t="s">
        <v>709</v>
      </c>
      <c r="E2740" t="s">
        <v>1873</v>
      </c>
      <c r="F2740" t="s">
        <v>1874</v>
      </c>
      <c r="G2740" t="s">
        <v>847</v>
      </c>
      <c r="K2740" t="s">
        <v>753</v>
      </c>
      <c r="L2740" t="s">
        <v>715</v>
      </c>
      <c r="M2740" t="s">
        <v>716</v>
      </c>
      <c r="N2740">
        <v>3</v>
      </c>
      <c r="O2740" t="s">
        <v>801</v>
      </c>
      <c r="Q2740">
        <v>6.5299999999999997E-2</v>
      </c>
      <c r="V2740" t="s">
        <v>718</v>
      </c>
      <c r="W2740" t="s">
        <v>813</v>
      </c>
      <c r="X2740" t="s">
        <v>970</v>
      </c>
      <c r="Y2740" t="s">
        <v>721</v>
      </c>
      <c r="Z2740">
        <v>27</v>
      </c>
      <c r="AA2740" t="s">
        <v>722</v>
      </c>
      <c r="AB2740" t="s">
        <v>1867</v>
      </c>
      <c r="AC2740">
        <v>116159</v>
      </c>
      <c r="AD2740" t="s">
        <v>1868</v>
      </c>
      <c r="AE2740" t="s">
        <v>1869</v>
      </c>
      <c r="AF2740">
        <v>2006</v>
      </c>
    </row>
    <row r="2741" spans="1:32" x14ac:dyDescent="0.2">
      <c r="A2741" t="s">
        <v>1745</v>
      </c>
      <c r="B2741">
        <v>7758987</v>
      </c>
      <c r="C2741" t="s">
        <v>1746</v>
      </c>
      <c r="D2741" t="s">
        <v>709</v>
      </c>
      <c r="E2741" t="s">
        <v>1865</v>
      </c>
      <c r="F2741" t="s">
        <v>1866</v>
      </c>
      <c r="G2741" t="s">
        <v>847</v>
      </c>
      <c r="K2741" t="s">
        <v>753</v>
      </c>
      <c r="L2741" t="s">
        <v>715</v>
      </c>
      <c r="M2741" t="s">
        <v>716</v>
      </c>
      <c r="N2741">
        <v>3</v>
      </c>
      <c r="O2741" t="s">
        <v>801</v>
      </c>
      <c r="Q2741">
        <v>6.5299999999999997E-2</v>
      </c>
      <c r="V2741" t="s">
        <v>718</v>
      </c>
      <c r="W2741" t="s">
        <v>813</v>
      </c>
      <c r="X2741" t="s">
        <v>970</v>
      </c>
      <c r="Y2741" t="s">
        <v>721</v>
      </c>
      <c r="Z2741">
        <v>27</v>
      </c>
      <c r="AA2741" t="s">
        <v>722</v>
      </c>
      <c r="AB2741" t="s">
        <v>1867</v>
      </c>
      <c r="AC2741">
        <v>116159</v>
      </c>
      <c r="AD2741" t="s">
        <v>1868</v>
      </c>
      <c r="AE2741" t="s">
        <v>1869</v>
      </c>
      <c r="AF2741">
        <v>2006</v>
      </c>
    </row>
    <row r="2742" spans="1:32" x14ac:dyDescent="0.2">
      <c r="A2742" t="s">
        <v>1745</v>
      </c>
      <c r="B2742">
        <v>7758987</v>
      </c>
      <c r="C2742" t="s">
        <v>1746</v>
      </c>
      <c r="D2742" t="s">
        <v>709</v>
      </c>
      <c r="E2742" t="s">
        <v>1876</v>
      </c>
      <c r="F2742" t="s">
        <v>1117</v>
      </c>
      <c r="G2742" t="s">
        <v>847</v>
      </c>
      <c r="K2742" t="s">
        <v>753</v>
      </c>
      <c r="L2742" t="s">
        <v>715</v>
      </c>
      <c r="M2742" t="s">
        <v>716</v>
      </c>
      <c r="N2742">
        <v>3</v>
      </c>
      <c r="O2742" t="s">
        <v>801</v>
      </c>
      <c r="Q2742">
        <v>6.5299999999999997E-2</v>
      </c>
      <c r="V2742" t="s">
        <v>718</v>
      </c>
      <c r="W2742" t="s">
        <v>813</v>
      </c>
      <c r="X2742" t="s">
        <v>970</v>
      </c>
      <c r="Y2742" t="s">
        <v>721</v>
      </c>
      <c r="Z2742">
        <v>27</v>
      </c>
      <c r="AA2742" t="s">
        <v>722</v>
      </c>
      <c r="AB2742" t="s">
        <v>1867</v>
      </c>
      <c r="AC2742">
        <v>116159</v>
      </c>
      <c r="AD2742" t="s">
        <v>1868</v>
      </c>
      <c r="AE2742" t="s">
        <v>1869</v>
      </c>
      <c r="AF2742">
        <v>2006</v>
      </c>
    </row>
    <row r="2743" spans="1:32" x14ac:dyDescent="0.2">
      <c r="A2743" t="s">
        <v>1745</v>
      </c>
      <c r="B2743">
        <v>7758987</v>
      </c>
      <c r="C2743" t="s">
        <v>1746</v>
      </c>
      <c r="D2743" t="s">
        <v>709</v>
      </c>
      <c r="E2743" t="s">
        <v>1877</v>
      </c>
      <c r="F2743" t="s">
        <v>1878</v>
      </c>
      <c r="G2743" t="s">
        <v>847</v>
      </c>
      <c r="K2743" t="s">
        <v>753</v>
      </c>
      <c r="L2743" t="s">
        <v>715</v>
      </c>
      <c r="M2743" t="s">
        <v>716</v>
      </c>
      <c r="N2743">
        <v>3</v>
      </c>
      <c r="O2743" t="s">
        <v>801</v>
      </c>
      <c r="Q2743">
        <v>6.5299999999999997E-2</v>
      </c>
      <c r="V2743" t="s">
        <v>718</v>
      </c>
      <c r="W2743" t="s">
        <v>813</v>
      </c>
      <c r="X2743" t="s">
        <v>970</v>
      </c>
      <c r="Y2743" t="s">
        <v>721</v>
      </c>
      <c r="Z2743">
        <v>27</v>
      </c>
      <c r="AA2743" t="s">
        <v>722</v>
      </c>
      <c r="AB2743" t="s">
        <v>1867</v>
      </c>
      <c r="AC2743">
        <v>116159</v>
      </c>
      <c r="AD2743" t="s">
        <v>1868</v>
      </c>
      <c r="AE2743" t="s">
        <v>1869</v>
      </c>
      <c r="AF2743">
        <v>2006</v>
      </c>
    </row>
    <row r="2744" spans="1:32" x14ac:dyDescent="0.2">
      <c r="A2744" t="s">
        <v>1745</v>
      </c>
      <c r="B2744">
        <v>7758987</v>
      </c>
      <c r="C2744" t="s">
        <v>1746</v>
      </c>
      <c r="D2744" t="s">
        <v>709</v>
      </c>
      <c r="E2744" t="s">
        <v>1871</v>
      </c>
      <c r="F2744" t="s">
        <v>1252</v>
      </c>
      <c r="G2744" t="s">
        <v>847</v>
      </c>
      <c r="K2744" t="s">
        <v>753</v>
      </c>
      <c r="L2744" t="s">
        <v>715</v>
      </c>
      <c r="M2744" t="s">
        <v>716</v>
      </c>
      <c r="N2744">
        <v>3</v>
      </c>
      <c r="O2744" t="s">
        <v>801</v>
      </c>
      <c r="Q2744">
        <v>6.5299999999999997E-2</v>
      </c>
      <c r="V2744" t="s">
        <v>718</v>
      </c>
      <c r="W2744" t="s">
        <v>813</v>
      </c>
      <c r="X2744" t="s">
        <v>970</v>
      </c>
      <c r="Y2744" t="s">
        <v>721</v>
      </c>
      <c r="Z2744">
        <v>27</v>
      </c>
      <c r="AA2744" t="s">
        <v>722</v>
      </c>
      <c r="AB2744" t="s">
        <v>1867</v>
      </c>
      <c r="AC2744">
        <v>116159</v>
      </c>
      <c r="AD2744" t="s">
        <v>1868</v>
      </c>
      <c r="AE2744" t="s">
        <v>1869</v>
      </c>
      <c r="AF2744">
        <v>2006</v>
      </c>
    </row>
    <row r="2745" spans="1:32" x14ac:dyDescent="0.2">
      <c r="A2745" t="s">
        <v>1745</v>
      </c>
      <c r="B2745">
        <v>7758987</v>
      </c>
      <c r="C2745" t="s">
        <v>1746</v>
      </c>
      <c r="D2745" t="s">
        <v>709</v>
      </c>
      <c r="E2745" t="s">
        <v>1870</v>
      </c>
      <c r="F2745" t="s">
        <v>1117</v>
      </c>
      <c r="G2745" t="s">
        <v>847</v>
      </c>
      <c r="K2745" t="s">
        <v>753</v>
      </c>
      <c r="L2745" t="s">
        <v>715</v>
      </c>
      <c r="M2745" t="s">
        <v>716</v>
      </c>
      <c r="N2745">
        <v>3</v>
      </c>
      <c r="O2745" t="s">
        <v>801</v>
      </c>
      <c r="Q2745">
        <v>6.5299999999999997E-2</v>
      </c>
      <c r="V2745" t="s">
        <v>718</v>
      </c>
      <c r="W2745" t="s">
        <v>813</v>
      </c>
      <c r="X2745" t="s">
        <v>970</v>
      </c>
      <c r="Y2745" t="s">
        <v>721</v>
      </c>
      <c r="Z2745">
        <v>27</v>
      </c>
      <c r="AA2745" t="s">
        <v>722</v>
      </c>
      <c r="AB2745" t="s">
        <v>1867</v>
      </c>
      <c r="AC2745">
        <v>116159</v>
      </c>
      <c r="AD2745" t="s">
        <v>1868</v>
      </c>
      <c r="AE2745" t="s">
        <v>1869</v>
      </c>
      <c r="AF2745">
        <v>2006</v>
      </c>
    </row>
    <row r="2746" spans="1:32" x14ac:dyDescent="0.2">
      <c r="A2746" t="s">
        <v>1745</v>
      </c>
      <c r="B2746">
        <v>7758987</v>
      </c>
      <c r="C2746" t="s">
        <v>1746</v>
      </c>
      <c r="D2746" t="s">
        <v>709</v>
      </c>
      <c r="E2746" t="s">
        <v>1879</v>
      </c>
      <c r="F2746" t="s">
        <v>1117</v>
      </c>
      <c r="G2746" t="s">
        <v>847</v>
      </c>
      <c r="K2746" t="s">
        <v>753</v>
      </c>
      <c r="L2746" t="s">
        <v>715</v>
      </c>
      <c r="M2746" t="s">
        <v>716</v>
      </c>
      <c r="N2746">
        <v>3</v>
      </c>
      <c r="O2746" t="s">
        <v>801</v>
      </c>
      <c r="Q2746">
        <v>6.5299999999999997E-2</v>
      </c>
      <c r="V2746" t="s">
        <v>718</v>
      </c>
      <c r="W2746" t="s">
        <v>813</v>
      </c>
      <c r="X2746" t="s">
        <v>970</v>
      </c>
      <c r="Y2746" t="s">
        <v>727</v>
      </c>
      <c r="Z2746">
        <v>27</v>
      </c>
      <c r="AA2746" t="s">
        <v>722</v>
      </c>
      <c r="AB2746" t="s">
        <v>1867</v>
      </c>
      <c r="AC2746">
        <v>116159</v>
      </c>
      <c r="AD2746" t="s">
        <v>1868</v>
      </c>
      <c r="AE2746" t="s">
        <v>1869</v>
      </c>
      <c r="AF2746">
        <v>2006</v>
      </c>
    </row>
    <row r="2747" spans="1:32" x14ac:dyDescent="0.2">
      <c r="A2747" t="s">
        <v>1745</v>
      </c>
      <c r="B2747">
        <v>7758987</v>
      </c>
      <c r="C2747" t="s">
        <v>1746</v>
      </c>
      <c r="D2747" t="s">
        <v>709</v>
      </c>
      <c r="E2747" t="s">
        <v>1880</v>
      </c>
      <c r="F2747" t="s">
        <v>1881</v>
      </c>
      <c r="G2747" t="s">
        <v>847</v>
      </c>
      <c r="K2747" t="s">
        <v>753</v>
      </c>
      <c r="L2747" t="s">
        <v>715</v>
      </c>
      <c r="M2747" t="s">
        <v>716</v>
      </c>
      <c r="N2747">
        <v>3</v>
      </c>
      <c r="O2747" t="s">
        <v>801</v>
      </c>
      <c r="Q2747">
        <v>6.5299999999999997E-2</v>
      </c>
      <c r="V2747" t="s">
        <v>718</v>
      </c>
      <c r="W2747" t="s">
        <v>813</v>
      </c>
      <c r="X2747" t="s">
        <v>970</v>
      </c>
      <c r="Y2747" t="s">
        <v>727</v>
      </c>
      <c r="Z2747">
        <v>27</v>
      </c>
      <c r="AA2747" t="s">
        <v>722</v>
      </c>
      <c r="AB2747" t="s">
        <v>1867</v>
      </c>
      <c r="AC2747">
        <v>116159</v>
      </c>
      <c r="AD2747" t="s">
        <v>1868</v>
      </c>
      <c r="AE2747" t="s">
        <v>1869</v>
      </c>
      <c r="AF2747">
        <v>2006</v>
      </c>
    </row>
    <row r="2748" spans="1:32" x14ac:dyDescent="0.2">
      <c r="A2748" t="s">
        <v>1745</v>
      </c>
      <c r="B2748">
        <v>7758987</v>
      </c>
      <c r="C2748" t="s">
        <v>1746</v>
      </c>
      <c r="D2748" t="s">
        <v>709</v>
      </c>
      <c r="E2748" t="s">
        <v>1882</v>
      </c>
      <c r="F2748" t="s">
        <v>1883</v>
      </c>
      <c r="G2748" t="s">
        <v>847</v>
      </c>
      <c r="K2748" t="s">
        <v>753</v>
      </c>
      <c r="L2748" t="s">
        <v>715</v>
      </c>
      <c r="M2748" t="s">
        <v>716</v>
      </c>
      <c r="N2748">
        <v>3</v>
      </c>
      <c r="O2748" t="s">
        <v>801</v>
      </c>
      <c r="Q2748">
        <v>6.5299999999999997E-2</v>
      </c>
      <c r="V2748" t="s">
        <v>718</v>
      </c>
      <c r="W2748" t="s">
        <v>813</v>
      </c>
      <c r="X2748" t="s">
        <v>970</v>
      </c>
      <c r="Y2748" t="s">
        <v>727</v>
      </c>
      <c r="Z2748">
        <v>27</v>
      </c>
      <c r="AA2748" t="s">
        <v>722</v>
      </c>
      <c r="AB2748" t="s">
        <v>1867</v>
      </c>
      <c r="AC2748">
        <v>116159</v>
      </c>
      <c r="AD2748" t="s">
        <v>1868</v>
      </c>
      <c r="AE2748" t="s">
        <v>1869</v>
      </c>
      <c r="AF2748">
        <v>2006</v>
      </c>
    </row>
    <row r="2749" spans="1:32" x14ac:dyDescent="0.2">
      <c r="A2749" t="s">
        <v>1745</v>
      </c>
      <c r="B2749">
        <v>7447394</v>
      </c>
      <c r="C2749" t="s">
        <v>1818</v>
      </c>
      <c r="D2749" t="s">
        <v>709</v>
      </c>
      <c r="E2749" t="s">
        <v>1859</v>
      </c>
      <c r="F2749" t="s">
        <v>1860</v>
      </c>
      <c r="G2749" t="s">
        <v>886</v>
      </c>
      <c r="K2749" t="s">
        <v>714</v>
      </c>
      <c r="L2749" t="s">
        <v>773</v>
      </c>
      <c r="M2749" t="s">
        <v>716</v>
      </c>
      <c r="N2749">
        <v>4</v>
      </c>
      <c r="O2749" t="s">
        <v>801</v>
      </c>
      <c r="Q2749">
        <v>3.4499999999999999E-3</v>
      </c>
      <c r="V2749" t="s">
        <v>718</v>
      </c>
      <c r="W2749" t="s">
        <v>728</v>
      </c>
      <c r="X2749" t="s">
        <v>1134</v>
      </c>
      <c r="Y2749" t="s">
        <v>749</v>
      </c>
      <c r="Z2749">
        <v>4</v>
      </c>
      <c r="AA2749" t="s">
        <v>722</v>
      </c>
      <c r="AB2749" t="s">
        <v>1861</v>
      </c>
      <c r="AC2749">
        <v>166598</v>
      </c>
      <c r="AD2749" t="s">
        <v>1862</v>
      </c>
      <c r="AE2749" t="s">
        <v>1863</v>
      </c>
      <c r="AF2749">
        <v>2013</v>
      </c>
    </row>
    <row r="2750" spans="1:32" x14ac:dyDescent="0.2">
      <c r="A2750" t="s">
        <v>1745</v>
      </c>
      <c r="B2750">
        <v>7447394</v>
      </c>
      <c r="C2750" t="s">
        <v>1818</v>
      </c>
      <c r="D2750" t="s">
        <v>709</v>
      </c>
      <c r="E2750" t="s">
        <v>1859</v>
      </c>
      <c r="F2750" t="s">
        <v>1860</v>
      </c>
      <c r="G2750" t="s">
        <v>886</v>
      </c>
      <c r="K2750" t="s">
        <v>714</v>
      </c>
      <c r="L2750" t="s">
        <v>773</v>
      </c>
      <c r="M2750" t="s">
        <v>716</v>
      </c>
      <c r="N2750">
        <v>4</v>
      </c>
      <c r="O2750" t="s">
        <v>801</v>
      </c>
      <c r="Q2750">
        <v>3.4499999999999999E-3</v>
      </c>
      <c r="V2750" t="s">
        <v>718</v>
      </c>
      <c r="W2750" t="s">
        <v>866</v>
      </c>
      <c r="X2750" t="s">
        <v>1884</v>
      </c>
      <c r="Y2750" t="s">
        <v>749</v>
      </c>
      <c r="Z2750">
        <v>4</v>
      </c>
      <c r="AA2750" t="s">
        <v>722</v>
      </c>
      <c r="AB2750" t="s">
        <v>1861</v>
      </c>
      <c r="AC2750">
        <v>166598</v>
      </c>
      <c r="AD2750" t="s">
        <v>1862</v>
      </c>
      <c r="AE2750" t="s">
        <v>1863</v>
      </c>
      <c r="AF2750">
        <v>2013</v>
      </c>
    </row>
    <row r="2751" spans="1:32" x14ac:dyDescent="0.2">
      <c r="A2751" t="s">
        <v>1745</v>
      </c>
      <c r="B2751">
        <v>7447394</v>
      </c>
      <c r="C2751" t="s">
        <v>1818</v>
      </c>
      <c r="D2751" t="s">
        <v>709</v>
      </c>
      <c r="E2751" t="s">
        <v>1859</v>
      </c>
      <c r="F2751" t="s">
        <v>1860</v>
      </c>
      <c r="G2751" t="s">
        <v>886</v>
      </c>
      <c r="K2751" t="s">
        <v>714</v>
      </c>
      <c r="L2751" t="s">
        <v>773</v>
      </c>
      <c r="M2751" t="s">
        <v>716</v>
      </c>
      <c r="N2751">
        <v>4</v>
      </c>
      <c r="O2751" t="s">
        <v>801</v>
      </c>
      <c r="Q2751">
        <v>3.4499999999999999E-3</v>
      </c>
      <c r="V2751" t="s">
        <v>718</v>
      </c>
      <c r="W2751" t="s">
        <v>747</v>
      </c>
      <c r="X2751" t="s">
        <v>1191</v>
      </c>
      <c r="Y2751" t="s">
        <v>749</v>
      </c>
      <c r="Z2751">
        <v>4</v>
      </c>
      <c r="AA2751" t="s">
        <v>722</v>
      </c>
      <c r="AB2751" t="s">
        <v>1861</v>
      </c>
      <c r="AC2751">
        <v>166598</v>
      </c>
      <c r="AD2751" t="s">
        <v>1862</v>
      </c>
      <c r="AE2751" t="s">
        <v>1863</v>
      </c>
      <c r="AF2751">
        <v>2013</v>
      </c>
    </row>
    <row r="2752" spans="1:32" x14ac:dyDescent="0.2">
      <c r="A2752" t="s">
        <v>1745</v>
      </c>
      <c r="B2752">
        <v>7758987</v>
      </c>
      <c r="C2752" t="s">
        <v>1746</v>
      </c>
      <c r="D2752" t="s">
        <v>709</v>
      </c>
      <c r="E2752" t="s">
        <v>845</v>
      </c>
      <c r="F2752" t="s">
        <v>846</v>
      </c>
      <c r="G2752" t="s">
        <v>847</v>
      </c>
      <c r="H2752" t="s">
        <v>1119</v>
      </c>
      <c r="K2752" t="s">
        <v>753</v>
      </c>
      <c r="L2752" t="s">
        <v>715</v>
      </c>
      <c r="M2752" t="s">
        <v>716</v>
      </c>
      <c r="N2752" t="s">
        <v>919</v>
      </c>
      <c r="O2752" t="s">
        <v>717</v>
      </c>
      <c r="P2752" t="s">
        <v>1077</v>
      </c>
      <c r="Q2752">
        <v>7.0000000000000007E-2</v>
      </c>
      <c r="V2752" t="s">
        <v>718</v>
      </c>
      <c r="W2752" t="s">
        <v>1188</v>
      </c>
      <c r="X2752" t="s">
        <v>1789</v>
      </c>
      <c r="Y2752" t="s">
        <v>792</v>
      </c>
      <c r="Z2752">
        <v>3</v>
      </c>
      <c r="AA2752" t="s">
        <v>722</v>
      </c>
      <c r="AB2752" t="s">
        <v>1762</v>
      </c>
      <c r="AC2752">
        <v>56685</v>
      </c>
      <c r="AD2752" t="s">
        <v>1786</v>
      </c>
      <c r="AE2752" t="s">
        <v>1787</v>
      </c>
      <c r="AF2752">
        <v>2001</v>
      </c>
    </row>
    <row r="2753" spans="1:32" x14ac:dyDescent="0.2">
      <c r="A2753" t="s">
        <v>1745</v>
      </c>
      <c r="B2753">
        <v>7758987</v>
      </c>
      <c r="C2753" t="s">
        <v>1746</v>
      </c>
      <c r="D2753" t="s">
        <v>709</v>
      </c>
      <c r="E2753" t="s">
        <v>845</v>
      </c>
      <c r="F2753" t="s">
        <v>846</v>
      </c>
      <c r="G2753" t="s">
        <v>847</v>
      </c>
      <c r="H2753" t="s">
        <v>1119</v>
      </c>
      <c r="K2753" t="s">
        <v>753</v>
      </c>
      <c r="L2753" t="s">
        <v>715</v>
      </c>
      <c r="M2753" t="s">
        <v>716</v>
      </c>
      <c r="N2753" t="s">
        <v>919</v>
      </c>
      <c r="O2753" t="s">
        <v>717</v>
      </c>
      <c r="P2753" t="s">
        <v>1077</v>
      </c>
      <c r="Q2753">
        <v>7.0000000000000007E-2</v>
      </c>
      <c r="V2753" t="s">
        <v>718</v>
      </c>
      <c r="W2753" t="s">
        <v>1188</v>
      </c>
      <c r="X2753" t="s">
        <v>1788</v>
      </c>
      <c r="Y2753" t="s">
        <v>792</v>
      </c>
      <c r="Z2753">
        <v>3</v>
      </c>
      <c r="AA2753" t="s">
        <v>722</v>
      </c>
      <c r="AB2753" t="s">
        <v>1762</v>
      </c>
      <c r="AC2753">
        <v>56685</v>
      </c>
      <c r="AD2753" t="s">
        <v>1786</v>
      </c>
      <c r="AE2753" t="s">
        <v>1787</v>
      </c>
      <c r="AF2753">
        <v>2001</v>
      </c>
    </row>
    <row r="2754" spans="1:32" x14ac:dyDescent="0.2">
      <c r="A2754" t="s">
        <v>1745</v>
      </c>
      <c r="B2754">
        <v>7758987</v>
      </c>
      <c r="C2754" t="s">
        <v>1746</v>
      </c>
      <c r="D2754" t="s">
        <v>709</v>
      </c>
      <c r="E2754" t="s">
        <v>1263</v>
      </c>
      <c r="F2754" t="s">
        <v>846</v>
      </c>
      <c r="G2754" t="s">
        <v>1118</v>
      </c>
      <c r="K2754" t="s">
        <v>753</v>
      </c>
      <c r="L2754" t="s">
        <v>715</v>
      </c>
      <c r="M2754" t="s">
        <v>716</v>
      </c>
      <c r="O2754" t="s">
        <v>717</v>
      </c>
      <c r="Q2754">
        <v>7.8750000000000001E-2</v>
      </c>
      <c r="V2754" t="s">
        <v>718</v>
      </c>
      <c r="W2754" t="s">
        <v>813</v>
      </c>
      <c r="X2754" t="s">
        <v>853</v>
      </c>
      <c r="Y2754" t="s">
        <v>792</v>
      </c>
      <c r="Z2754">
        <v>3</v>
      </c>
      <c r="AA2754" t="s">
        <v>722</v>
      </c>
      <c r="AB2754" t="s">
        <v>1264</v>
      </c>
      <c r="AC2754">
        <v>4335</v>
      </c>
      <c r="AD2754" t="s">
        <v>1265</v>
      </c>
      <c r="AE2754" t="s">
        <v>1266</v>
      </c>
      <c r="AF2754">
        <v>1993</v>
      </c>
    </row>
    <row r="2755" spans="1:32" x14ac:dyDescent="0.2">
      <c r="A2755" t="s">
        <v>1745</v>
      </c>
      <c r="B2755">
        <v>7447394</v>
      </c>
      <c r="C2755" t="s">
        <v>1818</v>
      </c>
      <c r="D2755" t="s">
        <v>709</v>
      </c>
      <c r="E2755" t="s">
        <v>1093</v>
      </c>
      <c r="F2755" t="s">
        <v>1094</v>
      </c>
      <c r="G2755" t="s">
        <v>844</v>
      </c>
      <c r="J2755" t="s">
        <v>892</v>
      </c>
      <c r="K2755" t="s">
        <v>714</v>
      </c>
      <c r="L2755" t="s">
        <v>715</v>
      </c>
      <c r="M2755" t="s">
        <v>716</v>
      </c>
      <c r="N2755">
        <v>4</v>
      </c>
      <c r="O2755" t="s">
        <v>801</v>
      </c>
      <c r="Q2755">
        <v>3.5999999999999999E-3</v>
      </c>
      <c r="V2755" t="s">
        <v>718</v>
      </c>
      <c r="W2755" t="s">
        <v>742</v>
      </c>
      <c r="X2755" t="s">
        <v>1885</v>
      </c>
      <c r="Y2755" t="s">
        <v>727</v>
      </c>
      <c r="Z2755">
        <v>7</v>
      </c>
      <c r="AA2755" t="s">
        <v>722</v>
      </c>
      <c r="AB2755" t="s">
        <v>1822</v>
      </c>
      <c r="AC2755">
        <v>75184</v>
      </c>
      <c r="AD2755" t="s">
        <v>1886</v>
      </c>
      <c r="AE2755" t="s">
        <v>1887</v>
      </c>
      <c r="AF2755">
        <v>2004</v>
      </c>
    </row>
    <row r="2756" spans="1:32" x14ac:dyDescent="0.2">
      <c r="A2756" t="s">
        <v>1745</v>
      </c>
      <c r="B2756">
        <v>7447394</v>
      </c>
      <c r="C2756" t="s">
        <v>1818</v>
      </c>
      <c r="D2756" t="s">
        <v>709</v>
      </c>
      <c r="E2756" t="s">
        <v>842</v>
      </c>
      <c r="F2756" t="s">
        <v>843</v>
      </c>
      <c r="G2756" t="s">
        <v>844</v>
      </c>
      <c r="H2756" t="s">
        <v>965</v>
      </c>
      <c r="I2756">
        <v>3</v>
      </c>
      <c r="J2756" t="s">
        <v>892</v>
      </c>
      <c r="K2756" t="s">
        <v>772</v>
      </c>
      <c r="L2756" t="s">
        <v>715</v>
      </c>
      <c r="M2756" t="s">
        <v>716</v>
      </c>
      <c r="O2756" t="s">
        <v>801</v>
      </c>
      <c r="Q2756">
        <v>4.0000000000000001E-3</v>
      </c>
      <c r="V2756" t="s">
        <v>718</v>
      </c>
      <c r="W2756" t="s">
        <v>744</v>
      </c>
      <c r="X2756" t="s">
        <v>744</v>
      </c>
      <c r="Y2756" t="s">
        <v>754</v>
      </c>
      <c r="Z2756">
        <v>7</v>
      </c>
      <c r="AA2756" t="s">
        <v>722</v>
      </c>
      <c r="AB2756" t="s">
        <v>1819</v>
      </c>
      <c r="AC2756">
        <v>45208</v>
      </c>
      <c r="AD2756" t="s">
        <v>1820</v>
      </c>
      <c r="AE2756" t="s">
        <v>1821</v>
      </c>
      <c r="AF2756">
        <v>1996</v>
      </c>
    </row>
    <row r="2757" spans="1:32" x14ac:dyDescent="0.2">
      <c r="A2757" t="s">
        <v>1745</v>
      </c>
      <c r="B2757">
        <v>7440508</v>
      </c>
      <c r="C2757" t="s">
        <v>1745</v>
      </c>
      <c r="D2757" t="s">
        <v>709</v>
      </c>
      <c r="E2757" t="s">
        <v>1888</v>
      </c>
      <c r="F2757" t="s">
        <v>1309</v>
      </c>
      <c r="G2757" t="s">
        <v>950</v>
      </c>
      <c r="H2757" t="s">
        <v>734</v>
      </c>
      <c r="K2757" t="s">
        <v>714</v>
      </c>
      <c r="L2757" t="s">
        <v>715</v>
      </c>
      <c r="M2757" t="s">
        <v>716</v>
      </c>
      <c r="N2757">
        <v>12</v>
      </c>
      <c r="O2757" t="s">
        <v>717</v>
      </c>
      <c r="Q2757">
        <v>4.0000000000000001E-3</v>
      </c>
      <c r="S2757">
        <v>3.7499999999999999E-3</v>
      </c>
      <c r="U2757">
        <v>4.2500000000000003E-3</v>
      </c>
      <c r="V2757" t="s">
        <v>718</v>
      </c>
      <c r="W2757" t="s">
        <v>813</v>
      </c>
      <c r="X2757" t="s">
        <v>848</v>
      </c>
      <c r="Y2757" t="s">
        <v>792</v>
      </c>
      <c r="Z2757">
        <v>4</v>
      </c>
      <c r="AA2757" t="s">
        <v>722</v>
      </c>
      <c r="AB2757" t="s">
        <v>1889</v>
      </c>
      <c r="AC2757">
        <v>177809</v>
      </c>
      <c r="AD2757" t="s">
        <v>1890</v>
      </c>
      <c r="AE2757" t="s">
        <v>1891</v>
      </c>
      <c r="AF2757">
        <v>1997</v>
      </c>
    </row>
    <row r="2758" spans="1:32" x14ac:dyDescent="0.2">
      <c r="A2758" t="s">
        <v>1745</v>
      </c>
      <c r="B2758">
        <v>7447394</v>
      </c>
      <c r="C2758" t="s">
        <v>1818</v>
      </c>
      <c r="D2758" t="s">
        <v>709</v>
      </c>
      <c r="E2758" t="s">
        <v>1892</v>
      </c>
      <c r="F2758" t="s">
        <v>1329</v>
      </c>
      <c r="G2758" t="s">
        <v>847</v>
      </c>
      <c r="K2758" t="s">
        <v>772</v>
      </c>
      <c r="L2758" t="s">
        <v>773</v>
      </c>
      <c r="M2758" t="s">
        <v>716</v>
      </c>
      <c r="N2758">
        <v>4</v>
      </c>
      <c r="O2758" t="s">
        <v>717</v>
      </c>
      <c r="Q2758">
        <v>4.0400000000000002E-3</v>
      </c>
      <c r="V2758" t="s">
        <v>718</v>
      </c>
      <c r="W2758" t="s">
        <v>813</v>
      </c>
      <c r="X2758" t="s">
        <v>1345</v>
      </c>
      <c r="Y2758" t="s">
        <v>736</v>
      </c>
      <c r="Z2758">
        <v>35</v>
      </c>
      <c r="AA2758" t="s">
        <v>722</v>
      </c>
      <c r="AB2758" t="s">
        <v>1893</v>
      </c>
      <c r="AC2758">
        <v>151415</v>
      </c>
      <c r="AD2758" t="s">
        <v>1894</v>
      </c>
      <c r="AE2758" t="s">
        <v>1895</v>
      </c>
      <c r="AF2758">
        <v>2010</v>
      </c>
    </row>
    <row r="2759" spans="1:32" x14ac:dyDescent="0.2">
      <c r="A2759" t="s">
        <v>1745</v>
      </c>
      <c r="B2759">
        <v>7447394</v>
      </c>
      <c r="C2759" t="s">
        <v>1818</v>
      </c>
      <c r="D2759" t="s">
        <v>709</v>
      </c>
      <c r="E2759" t="s">
        <v>1892</v>
      </c>
      <c r="F2759" t="s">
        <v>1329</v>
      </c>
      <c r="G2759" t="s">
        <v>847</v>
      </c>
      <c r="K2759" t="s">
        <v>772</v>
      </c>
      <c r="L2759" t="s">
        <v>773</v>
      </c>
      <c r="M2759" t="s">
        <v>716</v>
      </c>
      <c r="N2759">
        <v>4</v>
      </c>
      <c r="O2759" t="s">
        <v>717</v>
      </c>
      <c r="Q2759">
        <v>4.0400000000000002E-3</v>
      </c>
      <c r="V2759" t="s">
        <v>718</v>
      </c>
      <c r="W2759" t="s">
        <v>813</v>
      </c>
      <c r="X2759" t="s">
        <v>1345</v>
      </c>
      <c r="Y2759" t="s">
        <v>736</v>
      </c>
      <c r="Z2759">
        <v>35</v>
      </c>
      <c r="AA2759" t="s">
        <v>722</v>
      </c>
      <c r="AB2759" t="s">
        <v>1893</v>
      </c>
      <c r="AC2759">
        <v>151415</v>
      </c>
      <c r="AD2759" t="s">
        <v>1894</v>
      </c>
      <c r="AE2759" t="s">
        <v>1895</v>
      </c>
      <c r="AF2759">
        <v>2010</v>
      </c>
    </row>
    <row r="2760" spans="1:32" x14ac:dyDescent="0.2">
      <c r="A2760" t="s">
        <v>1745</v>
      </c>
      <c r="B2760">
        <v>7447394</v>
      </c>
      <c r="C2760" t="s">
        <v>1818</v>
      </c>
      <c r="D2760" t="s">
        <v>709</v>
      </c>
      <c r="E2760" t="s">
        <v>1892</v>
      </c>
      <c r="F2760" t="s">
        <v>1329</v>
      </c>
      <c r="G2760" t="s">
        <v>847</v>
      </c>
      <c r="K2760" t="s">
        <v>772</v>
      </c>
      <c r="L2760" t="s">
        <v>773</v>
      </c>
      <c r="M2760" t="s">
        <v>716</v>
      </c>
      <c r="N2760">
        <v>4</v>
      </c>
      <c r="O2760" t="s">
        <v>717</v>
      </c>
      <c r="Q2760">
        <v>4.0400000000000002E-3</v>
      </c>
      <c r="V2760" t="s">
        <v>718</v>
      </c>
      <c r="W2760" t="s">
        <v>813</v>
      </c>
      <c r="X2760" t="s">
        <v>1345</v>
      </c>
      <c r="Y2760" t="s">
        <v>736</v>
      </c>
      <c r="Z2760">
        <v>35</v>
      </c>
      <c r="AA2760" t="s">
        <v>722</v>
      </c>
      <c r="AB2760" t="s">
        <v>1893</v>
      </c>
      <c r="AC2760">
        <v>151415</v>
      </c>
      <c r="AD2760" t="s">
        <v>1894</v>
      </c>
      <c r="AE2760" t="s">
        <v>1895</v>
      </c>
      <c r="AF2760">
        <v>2010</v>
      </c>
    </row>
    <row r="2761" spans="1:32" x14ac:dyDescent="0.2">
      <c r="A2761" t="s">
        <v>1745</v>
      </c>
      <c r="B2761">
        <v>7447394</v>
      </c>
      <c r="C2761" t="s">
        <v>1818</v>
      </c>
      <c r="D2761" t="s">
        <v>709</v>
      </c>
      <c r="E2761" t="s">
        <v>1892</v>
      </c>
      <c r="F2761" t="s">
        <v>1329</v>
      </c>
      <c r="G2761" t="s">
        <v>847</v>
      </c>
      <c r="K2761" t="s">
        <v>772</v>
      </c>
      <c r="L2761" t="s">
        <v>773</v>
      </c>
      <c r="M2761" t="s">
        <v>716</v>
      </c>
      <c r="N2761">
        <v>4</v>
      </c>
      <c r="O2761" t="s">
        <v>717</v>
      </c>
      <c r="Q2761">
        <v>4.0400000000000002E-3</v>
      </c>
      <c r="V2761" t="s">
        <v>718</v>
      </c>
      <c r="W2761" t="s">
        <v>813</v>
      </c>
      <c r="X2761" t="s">
        <v>1345</v>
      </c>
      <c r="Y2761" t="s">
        <v>749</v>
      </c>
      <c r="Z2761">
        <v>35</v>
      </c>
      <c r="AA2761" t="s">
        <v>722</v>
      </c>
      <c r="AB2761" t="s">
        <v>1893</v>
      </c>
      <c r="AC2761">
        <v>151415</v>
      </c>
      <c r="AD2761" t="s">
        <v>1894</v>
      </c>
      <c r="AE2761" t="s">
        <v>1895</v>
      </c>
      <c r="AF2761">
        <v>2010</v>
      </c>
    </row>
    <row r="2762" spans="1:32" x14ac:dyDescent="0.2">
      <c r="A2762" t="s">
        <v>1745</v>
      </c>
      <c r="B2762">
        <v>7447394</v>
      </c>
      <c r="C2762" t="s">
        <v>1818</v>
      </c>
      <c r="D2762" t="s">
        <v>709</v>
      </c>
      <c r="E2762" t="s">
        <v>1892</v>
      </c>
      <c r="F2762" t="s">
        <v>1329</v>
      </c>
      <c r="G2762" t="s">
        <v>847</v>
      </c>
      <c r="K2762" t="s">
        <v>772</v>
      </c>
      <c r="L2762" t="s">
        <v>773</v>
      </c>
      <c r="M2762" t="s">
        <v>716</v>
      </c>
      <c r="N2762">
        <v>4</v>
      </c>
      <c r="O2762" t="s">
        <v>717</v>
      </c>
      <c r="Q2762">
        <v>4.0400000000000002E-3</v>
      </c>
      <c r="V2762" t="s">
        <v>718</v>
      </c>
      <c r="W2762" t="s">
        <v>813</v>
      </c>
      <c r="X2762" t="s">
        <v>1345</v>
      </c>
      <c r="Y2762" t="s">
        <v>749</v>
      </c>
      <c r="Z2762">
        <v>35</v>
      </c>
      <c r="AA2762" t="s">
        <v>722</v>
      </c>
      <c r="AB2762" t="s">
        <v>1893</v>
      </c>
      <c r="AC2762">
        <v>151415</v>
      </c>
      <c r="AD2762" t="s">
        <v>1894</v>
      </c>
      <c r="AE2762" t="s">
        <v>1895</v>
      </c>
      <c r="AF2762">
        <v>2010</v>
      </c>
    </row>
    <row r="2763" spans="1:32" x14ac:dyDescent="0.2">
      <c r="A2763" t="s">
        <v>1745</v>
      </c>
      <c r="B2763">
        <v>7447394</v>
      </c>
      <c r="C2763" t="s">
        <v>1818</v>
      </c>
      <c r="D2763" t="s">
        <v>709</v>
      </c>
      <c r="E2763" t="s">
        <v>1896</v>
      </c>
      <c r="F2763" t="s">
        <v>1897</v>
      </c>
      <c r="G2763" t="s">
        <v>950</v>
      </c>
      <c r="K2763" t="s">
        <v>772</v>
      </c>
      <c r="L2763" t="s">
        <v>773</v>
      </c>
      <c r="M2763" t="s">
        <v>716</v>
      </c>
      <c r="N2763">
        <v>4</v>
      </c>
      <c r="O2763" t="s">
        <v>717</v>
      </c>
      <c r="Q2763">
        <v>4.0400000000000002E-3</v>
      </c>
      <c r="V2763" t="s">
        <v>718</v>
      </c>
      <c r="W2763" t="s">
        <v>764</v>
      </c>
      <c r="X2763" t="s">
        <v>1898</v>
      </c>
      <c r="Y2763" t="s">
        <v>736</v>
      </c>
      <c r="Z2763">
        <v>35</v>
      </c>
      <c r="AA2763" t="s">
        <v>722</v>
      </c>
      <c r="AB2763" t="s">
        <v>1893</v>
      </c>
      <c r="AC2763">
        <v>151415</v>
      </c>
      <c r="AD2763" t="s">
        <v>1894</v>
      </c>
      <c r="AE2763" t="s">
        <v>1895</v>
      </c>
      <c r="AF2763">
        <v>2010</v>
      </c>
    </row>
    <row r="2764" spans="1:32" x14ac:dyDescent="0.2">
      <c r="A2764" t="s">
        <v>1745</v>
      </c>
      <c r="B2764">
        <v>7447394</v>
      </c>
      <c r="C2764" t="s">
        <v>1818</v>
      </c>
      <c r="D2764" t="s">
        <v>709</v>
      </c>
      <c r="E2764" t="s">
        <v>1899</v>
      </c>
      <c r="F2764" t="s">
        <v>1897</v>
      </c>
      <c r="G2764" t="s">
        <v>950</v>
      </c>
      <c r="K2764" t="s">
        <v>772</v>
      </c>
      <c r="L2764" t="s">
        <v>773</v>
      </c>
      <c r="M2764" t="s">
        <v>716</v>
      </c>
      <c r="N2764">
        <v>4</v>
      </c>
      <c r="O2764" t="s">
        <v>717</v>
      </c>
      <c r="Q2764">
        <v>4.0400000000000002E-3</v>
      </c>
      <c r="V2764" t="s">
        <v>718</v>
      </c>
      <c r="W2764" t="s">
        <v>958</v>
      </c>
      <c r="X2764" t="s">
        <v>959</v>
      </c>
      <c r="Y2764" t="s">
        <v>749</v>
      </c>
      <c r="Z2764">
        <v>35</v>
      </c>
      <c r="AA2764" t="s">
        <v>722</v>
      </c>
      <c r="AB2764" t="s">
        <v>1893</v>
      </c>
      <c r="AC2764">
        <v>151415</v>
      </c>
      <c r="AD2764" t="s">
        <v>1894</v>
      </c>
      <c r="AE2764" t="s">
        <v>1895</v>
      </c>
      <c r="AF2764">
        <v>2010</v>
      </c>
    </row>
    <row r="2765" spans="1:32" x14ac:dyDescent="0.2">
      <c r="A2765" t="s">
        <v>1745</v>
      </c>
      <c r="B2765">
        <v>7447394</v>
      </c>
      <c r="C2765" t="s">
        <v>1818</v>
      </c>
      <c r="D2765" t="s">
        <v>709</v>
      </c>
      <c r="E2765" t="s">
        <v>1900</v>
      </c>
      <c r="F2765" t="s">
        <v>1901</v>
      </c>
      <c r="G2765" t="s">
        <v>1902</v>
      </c>
      <c r="K2765" t="s">
        <v>772</v>
      </c>
      <c r="L2765" t="s">
        <v>773</v>
      </c>
      <c r="M2765" t="s">
        <v>716</v>
      </c>
      <c r="N2765">
        <v>4</v>
      </c>
      <c r="O2765" t="s">
        <v>717</v>
      </c>
      <c r="Q2765">
        <v>4.0400000000000002E-3</v>
      </c>
      <c r="V2765" t="s">
        <v>718</v>
      </c>
      <c r="W2765" t="s">
        <v>958</v>
      </c>
      <c r="X2765" t="s">
        <v>959</v>
      </c>
      <c r="Y2765" t="s">
        <v>736</v>
      </c>
      <c r="Z2765">
        <v>35</v>
      </c>
      <c r="AA2765" t="s">
        <v>722</v>
      </c>
      <c r="AB2765" t="s">
        <v>1893</v>
      </c>
      <c r="AC2765">
        <v>151415</v>
      </c>
      <c r="AD2765" t="s">
        <v>1894</v>
      </c>
      <c r="AE2765" t="s">
        <v>1895</v>
      </c>
      <c r="AF2765">
        <v>2010</v>
      </c>
    </row>
    <row r="2766" spans="1:32" x14ac:dyDescent="0.2">
      <c r="A2766" t="s">
        <v>1745</v>
      </c>
      <c r="B2766">
        <v>7447394</v>
      </c>
      <c r="C2766" t="s">
        <v>1818</v>
      </c>
      <c r="D2766" t="s">
        <v>709</v>
      </c>
      <c r="E2766" t="s">
        <v>1900</v>
      </c>
      <c r="F2766" t="s">
        <v>1901</v>
      </c>
      <c r="G2766" t="s">
        <v>1902</v>
      </c>
      <c r="K2766" t="s">
        <v>772</v>
      </c>
      <c r="L2766" t="s">
        <v>773</v>
      </c>
      <c r="M2766" t="s">
        <v>716</v>
      </c>
      <c r="N2766">
        <v>4</v>
      </c>
      <c r="O2766" t="s">
        <v>717</v>
      </c>
      <c r="Q2766">
        <v>4.0400000000000002E-3</v>
      </c>
      <c r="V2766" t="s">
        <v>718</v>
      </c>
      <c r="W2766" t="s">
        <v>728</v>
      </c>
      <c r="X2766" t="s">
        <v>1903</v>
      </c>
      <c r="Y2766" t="s">
        <v>749</v>
      </c>
      <c r="Z2766">
        <v>35</v>
      </c>
      <c r="AA2766" t="s">
        <v>722</v>
      </c>
      <c r="AB2766" t="s">
        <v>1893</v>
      </c>
      <c r="AC2766">
        <v>151415</v>
      </c>
      <c r="AD2766" t="s">
        <v>1894</v>
      </c>
      <c r="AE2766" t="s">
        <v>1895</v>
      </c>
      <c r="AF2766">
        <v>2010</v>
      </c>
    </row>
    <row r="2767" spans="1:32" x14ac:dyDescent="0.2">
      <c r="A2767" t="s">
        <v>1745</v>
      </c>
      <c r="B2767">
        <v>7440508</v>
      </c>
      <c r="C2767" t="s">
        <v>1745</v>
      </c>
      <c r="D2767" t="s">
        <v>709</v>
      </c>
      <c r="E2767" t="s">
        <v>1753</v>
      </c>
      <c r="F2767" t="s">
        <v>846</v>
      </c>
      <c r="G2767" t="s">
        <v>847</v>
      </c>
      <c r="K2767" t="s">
        <v>753</v>
      </c>
      <c r="L2767" t="s">
        <v>715</v>
      </c>
      <c r="M2767" t="s">
        <v>716</v>
      </c>
      <c r="N2767" t="s">
        <v>919</v>
      </c>
      <c r="O2767" t="s">
        <v>801</v>
      </c>
      <c r="Q2767">
        <v>4.4000000000000003E-3</v>
      </c>
      <c r="V2767" t="s">
        <v>718</v>
      </c>
      <c r="W2767" t="s">
        <v>813</v>
      </c>
      <c r="X2767" t="s">
        <v>1769</v>
      </c>
      <c r="Y2767" t="s">
        <v>1193</v>
      </c>
      <c r="Z2767">
        <v>2</v>
      </c>
      <c r="AA2767" t="s">
        <v>722</v>
      </c>
      <c r="AB2767" t="s">
        <v>1815</v>
      </c>
      <c r="AC2767">
        <v>115835</v>
      </c>
      <c r="AD2767" t="s">
        <v>1816</v>
      </c>
      <c r="AE2767" t="s">
        <v>1817</v>
      </c>
      <c r="AF2767">
        <v>2005</v>
      </c>
    </row>
    <row r="2768" spans="1:32" x14ac:dyDescent="0.2">
      <c r="A2768" t="s">
        <v>1745</v>
      </c>
      <c r="B2768">
        <v>7758987</v>
      </c>
      <c r="C2768" t="s">
        <v>1746</v>
      </c>
      <c r="D2768" t="s">
        <v>709</v>
      </c>
      <c r="E2768" t="s">
        <v>1882</v>
      </c>
      <c r="F2768" t="s">
        <v>1883</v>
      </c>
      <c r="G2768" t="s">
        <v>847</v>
      </c>
      <c r="K2768" t="s">
        <v>753</v>
      </c>
      <c r="L2768" t="s">
        <v>715</v>
      </c>
      <c r="M2768" t="s">
        <v>716</v>
      </c>
      <c r="N2768">
        <v>3</v>
      </c>
      <c r="O2768" t="s">
        <v>801</v>
      </c>
      <c r="Q2768">
        <v>0.115</v>
      </c>
      <c r="V2768" t="s">
        <v>718</v>
      </c>
      <c r="W2768" t="s">
        <v>813</v>
      </c>
      <c r="X2768" t="s">
        <v>970</v>
      </c>
      <c r="Y2768" t="s">
        <v>721</v>
      </c>
      <c r="Z2768">
        <v>27</v>
      </c>
      <c r="AA2768" t="s">
        <v>722</v>
      </c>
      <c r="AB2768" t="s">
        <v>1867</v>
      </c>
      <c r="AC2768">
        <v>116159</v>
      </c>
      <c r="AD2768" t="s">
        <v>1868</v>
      </c>
      <c r="AE2768" t="s">
        <v>1869</v>
      </c>
      <c r="AF2768">
        <v>2006</v>
      </c>
    </row>
    <row r="2769" spans="1:32" x14ac:dyDescent="0.2">
      <c r="A2769" t="s">
        <v>1745</v>
      </c>
      <c r="B2769">
        <v>7758987</v>
      </c>
      <c r="C2769" t="s">
        <v>1746</v>
      </c>
      <c r="D2769" t="s">
        <v>709</v>
      </c>
      <c r="E2769" t="s">
        <v>1879</v>
      </c>
      <c r="F2769" t="s">
        <v>1117</v>
      </c>
      <c r="G2769" t="s">
        <v>847</v>
      </c>
      <c r="K2769" t="s">
        <v>753</v>
      </c>
      <c r="L2769" t="s">
        <v>715</v>
      </c>
      <c r="M2769" t="s">
        <v>716</v>
      </c>
      <c r="N2769">
        <v>3</v>
      </c>
      <c r="O2769" t="s">
        <v>801</v>
      </c>
      <c r="Q2769">
        <v>0.115</v>
      </c>
      <c r="V2769" t="s">
        <v>718</v>
      </c>
      <c r="W2769" t="s">
        <v>813</v>
      </c>
      <c r="X2769" t="s">
        <v>970</v>
      </c>
      <c r="Y2769" t="s">
        <v>721</v>
      </c>
      <c r="Z2769">
        <v>27</v>
      </c>
      <c r="AA2769" t="s">
        <v>722</v>
      </c>
      <c r="AB2769" t="s">
        <v>1867</v>
      </c>
      <c r="AC2769">
        <v>116159</v>
      </c>
      <c r="AD2769" t="s">
        <v>1868</v>
      </c>
      <c r="AE2769" t="s">
        <v>1869</v>
      </c>
      <c r="AF2769">
        <v>2006</v>
      </c>
    </row>
    <row r="2770" spans="1:32" x14ac:dyDescent="0.2">
      <c r="A2770" t="s">
        <v>1745</v>
      </c>
      <c r="B2770">
        <v>7758987</v>
      </c>
      <c r="C2770" t="s">
        <v>1746</v>
      </c>
      <c r="D2770" t="s">
        <v>709</v>
      </c>
      <c r="E2770" t="s">
        <v>1904</v>
      </c>
      <c r="F2770" t="s">
        <v>846</v>
      </c>
      <c r="G2770" t="s">
        <v>847</v>
      </c>
      <c r="K2770" t="s">
        <v>753</v>
      </c>
      <c r="L2770" t="s">
        <v>715</v>
      </c>
      <c r="M2770" t="s">
        <v>716</v>
      </c>
      <c r="N2770">
        <v>3</v>
      </c>
      <c r="O2770" t="s">
        <v>801</v>
      </c>
      <c r="Q2770">
        <v>0.115</v>
      </c>
      <c r="V2770" t="s">
        <v>718</v>
      </c>
      <c r="W2770" t="s">
        <v>813</v>
      </c>
      <c r="X2770" t="s">
        <v>970</v>
      </c>
      <c r="Y2770" t="s">
        <v>727</v>
      </c>
      <c r="Z2770">
        <v>27</v>
      </c>
      <c r="AA2770" t="s">
        <v>722</v>
      </c>
      <c r="AB2770" t="s">
        <v>1867</v>
      </c>
      <c r="AC2770">
        <v>116159</v>
      </c>
      <c r="AD2770" t="s">
        <v>1868</v>
      </c>
      <c r="AE2770" t="s">
        <v>1869</v>
      </c>
      <c r="AF2770">
        <v>2006</v>
      </c>
    </row>
    <row r="2771" spans="1:32" x14ac:dyDescent="0.2">
      <c r="A2771" t="s">
        <v>1745</v>
      </c>
      <c r="B2771">
        <v>7758987</v>
      </c>
      <c r="C2771" t="s">
        <v>1746</v>
      </c>
      <c r="D2771" t="s">
        <v>709</v>
      </c>
      <c r="E2771" t="s">
        <v>1905</v>
      </c>
      <c r="F2771" t="s">
        <v>846</v>
      </c>
      <c r="G2771" t="s">
        <v>847</v>
      </c>
      <c r="K2771" t="s">
        <v>753</v>
      </c>
      <c r="L2771" t="s">
        <v>715</v>
      </c>
      <c r="M2771" t="s">
        <v>716</v>
      </c>
      <c r="N2771">
        <v>3</v>
      </c>
      <c r="O2771" t="s">
        <v>801</v>
      </c>
      <c r="Q2771">
        <v>0.115</v>
      </c>
      <c r="V2771" t="s">
        <v>718</v>
      </c>
      <c r="W2771" t="s">
        <v>813</v>
      </c>
      <c r="X2771" t="s">
        <v>970</v>
      </c>
      <c r="Y2771" t="s">
        <v>727</v>
      </c>
      <c r="Z2771">
        <v>27</v>
      </c>
      <c r="AA2771" t="s">
        <v>722</v>
      </c>
      <c r="AB2771" t="s">
        <v>1867</v>
      </c>
      <c r="AC2771">
        <v>116159</v>
      </c>
      <c r="AD2771" t="s">
        <v>1868</v>
      </c>
      <c r="AE2771" t="s">
        <v>1869</v>
      </c>
      <c r="AF2771">
        <v>2006</v>
      </c>
    </row>
    <row r="2772" spans="1:32" x14ac:dyDescent="0.2">
      <c r="A2772" t="s">
        <v>1745</v>
      </c>
      <c r="B2772">
        <v>7758987</v>
      </c>
      <c r="C2772" t="s">
        <v>1746</v>
      </c>
      <c r="D2772" t="s">
        <v>709</v>
      </c>
      <c r="E2772" t="s">
        <v>1906</v>
      </c>
      <c r="F2772" t="s">
        <v>846</v>
      </c>
      <c r="G2772" t="s">
        <v>847</v>
      </c>
      <c r="K2772" t="s">
        <v>753</v>
      </c>
      <c r="L2772" t="s">
        <v>715</v>
      </c>
      <c r="M2772" t="s">
        <v>716</v>
      </c>
      <c r="N2772">
        <v>3</v>
      </c>
      <c r="O2772" t="s">
        <v>801</v>
      </c>
      <c r="Q2772">
        <v>0.115</v>
      </c>
      <c r="V2772" t="s">
        <v>718</v>
      </c>
      <c r="W2772" t="s">
        <v>813</v>
      </c>
      <c r="X2772" t="s">
        <v>970</v>
      </c>
      <c r="Y2772" t="s">
        <v>727</v>
      </c>
      <c r="Z2772">
        <v>27</v>
      </c>
      <c r="AA2772" t="s">
        <v>722</v>
      </c>
      <c r="AB2772" t="s">
        <v>1867</v>
      </c>
      <c r="AC2772">
        <v>116159</v>
      </c>
      <c r="AD2772" t="s">
        <v>1868</v>
      </c>
      <c r="AE2772" t="s">
        <v>1869</v>
      </c>
      <c r="AF2772">
        <v>2006</v>
      </c>
    </row>
    <row r="2773" spans="1:32" x14ac:dyDescent="0.2">
      <c r="A2773" t="s">
        <v>1745</v>
      </c>
      <c r="B2773">
        <v>7758987</v>
      </c>
      <c r="C2773" t="s">
        <v>1746</v>
      </c>
      <c r="D2773" t="s">
        <v>709</v>
      </c>
      <c r="E2773" t="s">
        <v>1907</v>
      </c>
      <c r="F2773" t="s">
        <v>1908</v>
      </c>
      <c r="G2773" t="s">
        <v>847</v>
      </c>
      <c r="K2773" t="s">
        <v>753</v>
      </c>
      <c r="L2773" t="s">
        <v>715</v>
      </c>
      <c r="M2773" t="s">
        <v>716</v>
      </c>
      <c r="N2773">
        <v>3</v>
      </c>
      <c r="O2773" t="s">
        <v>801</v>
      </c>
      <c r="Q2773">
        <v>0.115</v>
      </c>
      <c r="V2773" t="s">
        <v>718</v>
      </c>
      <c r="W2773" t="s">
        <v>813</v>
      </c>
      <c r="X2773" t="s">
        <v>970</v>
      </c>
      <c r="Y2773" t="s">
        <v>727</v>
      </c>
      <c r="Z2773">
        <v>27</v>
      </c>
      <c r="AA2773" t="s">
        <v>722</v>
      </c>
      <c r="AB2773" t="s">
        <v>1867</v>
      </c>
      <c r="AC2773">
        <v>116159</v>
      </c>
      <c r="AD2773" t="s">
        <v>1868</v>
      </c>
      <c r="AE2773" t="s">
        <v>1869</v>
      </c>
      <c r="AF2773">
        <v>2006</v>
      </c>
    </row>
    <row r="2774" spans="1:32" x14ac:dyDescent="0.2">
      <c r="A2774" t="s">
        <v>1745</v>
      </c>
      <c r="B2774">
        <v>7758987</v>
      </c>
      <c r="C2774" t="s">
        <v>1746</v>
      </c>
      <c r="D2774" t="s">
        <v>709</v>
      </c>
      <c r="E2774" t="s">
        <v>1909</v>
      </c>
      <c r="F2774" t="s">
        <v>1117</v>
      </c>
      <c r="G2774" t="s">
        <v>1118</v>
      </c>
      <c r="K2774" t="s">
        <v>753</v>
      </c>
      <c r="L2774" t="s">
        <v>715</v>
      </c>
      <c r="M2774" t="s">
        <v>716</v>
      </c>
      <c r="N2774">
        <v>3</v>
      </c>
      <c r="O2774" t="s">
        <v>801</v>
      </c>
      <c r="Q2774">
        <v>0.115</v>
      </c>
      <c r="V2774" t="s">
        <v>718</v>
      </c>
      <c r="W2774" t="s">
        <v>813</v>
      </c>
      <c r="X2774" t="s">
        <v>970</v>
      </c>
      <c r="Y2774" t="s">
        <v>727</v>
      </c>
      <c r="Z2774">
        <v>27</v>
      </c>
      <c r="AA2774" t="s">
        <v>722</v>
      </c>
      <c r="AB2774" t="s">
        <v>1867</v>
      </c>
      <c r="AC2774">
        <v>116159</v>
      </c>
      <c r="AD2774" t="s">
        <v>1868</v>
      </c>
      <c r="AE2774" t="s">
        <v>1869</v>
      </c>
      <c r="AF2774">
        <v>2006</v>
      </c>
    </row>
    <row r="2775" spans="1:32" x14ac:dyDescent="0.2">
      <c r="A2775" t="s">
        <v>1745</v>
      </c>
      <c r="B2775">
        <v>7758987</v>
      </c>
      <c r="C2775" t="s">
        <v>1746</v>
      </c>
      <c r="D2775" t="s">
        <v>709</v>
      </c>
      <c r="E2775" t="s">
        <v>1910</v>
      </c>
      <c r="F2775" t="s">
        <v>846</v>
      </c>
      <c r="G2775" t="s">
        <v>1118</v>
      </c>
      <c r="K2775" t="s">
        <v>753</v>
      </c>
      <c r="L2775" t="s">
        <v>715</v>
      </c>
      <c r="M2775" t="s">
        <v>716</v>
      </c>
      <c r="N2775">
        <v>3</v>
      </c>
      <c r="O2775" t="s">
        <v>801</v>
      </c>
      <c r="Q2775">
        <v>0.115</v>
      </c>
      <c r="V2775" t="s">
        <v>718</v>
      </c>
      <c r="W2775" t="s">
        <v>813</v>
      </c>
      <c r="X2775" t="s">
        <v>970</v>
      </c>
      <c r="Y2775" t="s">
        <v>727</v>
      </c>
      <c r="Z2775">
        <v>27</v>
      </c>
      <c r="AA2775" t="s">
        <v>722</v>
      </c>
      <c r="AB2775" t="s">
        <v>1867</v>
      </c>
      <c r="AC2775">
        <v>116159</v>
      </c>
      <c r="AD2775" t="s">
        <v>1868</v>
      </c>
      <c r="AE2775" t="s">
        <v>1869</v>
      </c>
      <c r="AF2775">
        <v>2006</v>
      </c>
    </row>
    <row r="2776" spans="1:32" x14ac:dyDescent="0.2">
      <c r="A2776" t="s">
        <v>1745</v>
      </c>
      <c r="B2776">
        <v>7440508</v>
      </c>
      <c r="C2776" t="s">
        <v>1745</v>
      </c>
      <c r="D2776" t="s">
        <v>709</v>
      </c>
      <c r="E2776" t="s">
        <v>1753</v>
      </c>
      <c r="F2776" t="s">
        <v>846</v>
      </c>
      <c r="G2776" t="s">
        <v>847</v>
      </c>
      <c r="K2776" t="s">
        <v>753</v>
      </c>
      <c r="L2776" t="s">
        <v>715</v>
      </c>
      <c r="M2776" t="s">
        <v>716</v>
      </c>
      <c r="N2776" t="s">
        <v>919</v>
      </c>
      <c r="O2776" t="s">
        <v>717</v>
      </c>
      <c r="Q2776">
        <v>4.4999999999999997E-3</v>
      </c>
      <c r="V2776" t="s">
        <v>718</v>
      </c>
      <c r="W2776" t="s">
        <v>813</v>
      </c>
      <c r="X2776" t="s">
        <v>848</v>
      </c>
      <c r="Y2776" t="s">
        <v>1193</v>
      </c>
      <c r="Z2776">
        <v>2</v>
      </c>
      <c r="AA2776" t="s">
        <v>722</v>
      </c>
      <c r="AB2776" t="s">
        <v>1852</v>
      </c>
      <c r="AC2776">
        <v>76861</v>
      </c>
      <c r="AD2776" t="s">
        <v>1853</v>
      </c>
      <c r="AE2776" t="s">
        <v>1854</v>
      </c>
      <c r="AF2776">
        <v>2005</v>
      </c>
    </row>
    <row r="2777" spans="1:32" x14ac:dyDescent="0.2">
      <c r="A2777" t="s">
        <v>1745</v>
      </c>
      <c r="B2777">
        <v>7447394</v>
      </c>
      <c r="C2777" t="s">
        <v>1818</v>
      </c>
      <c r="D2777" t="s">
        <v>709</v>
      </c>
      <c r="E2777" t="s">
        <v>1410</v>
      </c>
      <c r="F2777" t="s">
        <v>1411</v>
      </c>
      <c r="G2777" t="s">
        <v>847</v>
      </c>
      <c r="K2777" t="s">
        <v>772</v>
      </c>
      <c r="L2777" t="s">
        <v>773</v>
      </c>
      <c r="M2777" t="s">
        <v>716</v>
      </c>
      <c r="N2777">
        <v>6</v>
      </c>
      <c r="O2777" t="s">
        <v>944</v>
      </c>
      <c r="Q2777">
        <v>4.4999999999999997E-3</v>
      </c>
      <c r="V2777" t="s">
        <v>718</v>
      </c>
      <c r="W2777" t="s">
        <v>764</v>
      </c>
      <c r="X2777" t="s">
        <v>1911</v>
      </c>
      <c r="Y2777" t="s">
        <v>749</v>
      </c>
      <c r="Z2777">
        <v>14</v>
      </c>
      <c r="AA2777" t="s">
        <v>722</v>
      </c>
      <c r="AB2777" t="s">
        <v>1912</v>
      </c>
      <c r="AC2777">
        <v>106755</v>
      </c>
      <c r="AD2777" t="s">
        <v>1913</v>
      </c>
      <c r="AE2777" t="s">
        <v>1914</v>
      </c>
      <c r="AF2777">
        <v>2008</v>
      </c>
    </row>
    <row r="2778" spans="1:32" x14ac:dyDescent="0.2">
      <c r="A2778" t="s">
        <v>1745</v>
      </c>
      <c r="B2778">
        <v>7447394</v>
      </c>
      <c r="C2778" t="s">
        <v>1818</v>
      </c>
      <c r="D2778" t="s">
        <v>709</v>
      </c>
      <c r="E2778" t="s">
        <v>842</v>
      </c>
      <c r="F2778" t="s">
        <v>843</v>
      </c>
      <c r="G2778" t="s">
        <v>844</v>
      </c>
      <c r="H2778" t="s">
        <v>965</v>
      </c>
      <c r="I2778">
        <v>21</v>
      </c>
      <c r="J2778" t="s">
        <v>1855</v>
      </c>
      <c r="K2778" t="s">
        <v>772</v>
      </c>
      <c r="L2778" t="s">
        <v>715</v>
      </c>
      <c r="M2778" t="s">
        <v>716</v>
      </c>
      <c r="N2778">
        <v>6</v>
      </c>
      <c r="O2778" t="s">
        <v>801</v>
      </c>
      <c r="Q2778">
        <v>4.7999999999999996E-3</v>
      </c>
      <c r="S2778">
        <v>2E-3</v>
      </c>
      <c r="U2778">
        <v>1.18E-2</v>
      </c>
      <c r="V2778" t="s">
        <v>718</v>
      </c>
      <c r="W2778" t="s">
        <v>744</v>
      </c>
      <c r="X2778" t="s">
        <v>744</v>
      </c>
      <c r="Y2778" t="s">
        <v>754</v>
      </c>
      <c r="Z2778">
        <v>7</v>
      </c>
      <c r="AA2778" t="s">
        <v>722</v>
      </c>
      <c r="AB2778" t="s">
        <v>1856</v>
      </c>
      <c r="AC2778">
        <v>116669</v>
      </c>
      <c r="AD2778" t="s">
        <v>1857</v>
      </c>
      <c r="AE2778" t="s">
        <v>1858</v>
      </c>
      <c r="AF2778">
        <v>1998</v>
      </c>
    </row>
    <row r="2779" spans="1:32" x14ac:dyDescent="0.2">
      <c r="A2779" t="s">
        <v>1745</v>
      </c>
      <c r="B2779">
        <v>7447394</v>
      </c>
      <c r="C2779" t="s">
        <v>1818</v>
      </c>
      <c r="D2779" t="s">
        <v>709</v>
      </c>
      <c r="E2779" t="s">
        <v>1410</v>
      </c>
      <c r="F2779" t="s">
        <v>1411</v>
      </c>
      <c r="G2779" t="s">
        <v>847</v>
      </c>
      <c r="K2779" t="s">
        <v>772</v>
      </c>
      <c r="L2779" t="s">
        <v>773</v>
      </c>
      <c r="M2779" t="s">
        <v>716</v>
      </c>
      <c r="N2779">
        <v>6</v>
      </c>
      <c r="O2779" t="s">
        <v>944</v>
      </c>
      <c r="Q2779">
        <v>4.7999999999999996E-3</v>
      </c>
      <c r="V2779" t="s">
        <v>718</v>
      </c>
      <c r="W2779" t="s">
        <v>764</v>
      </c>
      <c r="X2779" t="s">
        <v>1911</v>
      </c>
      <c r="Y2779" t="s">
        <v>749</v>
      </c>
      <c r="Z2779">
        <v>14</v>
      </c>
      <c r="AA2779" t="s">
        <v>722</v>
      </c>
      <c r="AB2779" t="s">
        <v>1912</v>
      </c>
      <c r="AC2779">
        <v>106755</v>
      </c>
      <c r="AD2779" t="s">
        <v>1913</v>
      </c>
      <c r="AE2779" t="s">
        <v>1914</v>
      </c>
      <c r="AF2779">
        <v>2008</v>
      </c>
    </row>
    <row r="2780" spans="1:32" x14ac:dyDescent="0.2">
      <c r="A2780" t="s">
        <v>1745</v>
      </c>
      <c r="B2780">
        <v>7758987</v>
      </c>
      <c r="C2780" t="s">
        <v>1746</v>
      </c>
      <c r="D2780" t="s">
        <v>709</v>
      </c>
      <c r="E2780" t="s">
        <v>1882</v>
      </c>
      <c r="F2780" t="s">
        <v>1883</v>
      </c>
      <c r="G2780" t="s">
        <v>847</v>
      </c>
      <c r="K2780" t="s">
        <v>753</v>
      </c>
      <c r="L2780" t="s">
        <v>715</v>
      </c>
      <c r="M2780" t="s">
        <v>716</v>
      </c>
      <c r="N2780">
        <v>3</v>
      </c>
      <c r="O2780" t="s">
        <v>801</v>
      </c>
      <c r="Q2780">
        <v>0.1234</v>
      </c>
      <c r="V2780" t="s">
        <v>718</v>
      </c>
      <c r="W2780" t="s">
        <v>813</v>
      </c>
      <c r="X2780" t="s">
        <v>970</v>
      </c>
      <c r="Y2780" t="s">
        <v>727</v>
      </c>
      <c r="Z2780">
        <v>27</v>
      </c>
      <c r="AA2780" t="s">
        <v>722</v>
      </c>
      <c r="AB2780" t="s">
        <v>1867</v>
      </c>
      <c r="AC2780">
        <v>116159</v>
      </c>
      <c r="AD2780" t="s">
        <v>1868</v>
      </c>
      <c r="AE2780" t="s">
        <v>1869</v>
      </c>
      <c r="AF2780">
        <v>2006</v>
      </c>
    </row>
    <row r="2781" spans="1:32" x14ac:dyDescent="0.2">
      <c r="A2781" t="s">
        <v>1745</v>
      </c>
      <c r="B2781">
        <v>7758987</v>
      </c>
      <c r="C2781" t="s">
        <v>1746</v>
      </c>
      <c r="D2781" t="s">
        <v>709</v>
      </c>
      <c r="E2781" t="s">
        <v>1879</v>
      </c>
      <c r="F2781" t="s">
        <v>1117</v>
      </c>
      <c r="G2781" t="s">
        <v>847</v>
      </c>
      <c r="K2781" t="s">
        <v>753</v>
      </c>
      <c r="L2781" t="s">
        <v>715</v>
      </c>
      <c r="M2781" t="s">
        <v>716</v>
      </c>
      <c r="N2781">
        <v>3</v>
      </c>
      <c r="O2781" t="s">
        <v>801</v>
      </c>
      <c r="Q2781">
        <v>0.1234</v>
      </c>
      <c r="V2781" t="s">
        <v>718</v>
      </c>
      <c r="W2781" t="s">
        <v>813</v>
      </c>
      <c r="X2781" t="s">
        <v>970</v>
      </c>
      <c r="Y2781" t="s">
        <v>727</v>
      </c>
      <c r="Z2781">
        <v>27</v>
      </c>
      <c r="AA2781" t="s">
        <v>722</v>
      </c>
      <c r="AB2781" t="s">
        <v>1867</v>
      </c>
      <c r="AC2781">
        <v>116159</v>
      </c>
      <c r="AD2781" t="s">
        <v>1868</v>
      </c>
      <c r="AE2781" t="s">
        <v>1869</v>
      </c>
      <c r="AF2781">
        <v>2006</v>
      </c>
    </row>
    <row r="2782" spans="1:32" x14ac:dyDescent="0.2">
      <c r="A2782" t="s">
        <v>1745</v>
      </c>
      <c r="B2782">
        <v>7758987</v>
      </c>
      <c r="C2782" t="s">
        <v>1746</v>
      </c>
      <c r="D2782" t="s">
        <v>709</v>
      </c>
      <c r="E2782" t="s">
        <v>1880</v>
      </c>
      <c r="F2782" t="s">
        <v>1881</v>
      </c>
      <c r="G2782" t="s">
        <v>847</v>
      </c>
      <c r="K2782" t="s">
        <v>753</v>
      </c>
      <c r="L2782" t="s">
        <v>715</v>
      </c>
      <c r="M2782" t="s">
        <v>716</v>
      </c>
      <c r="N2782">
        <v>3</v>
      </c>
      <c r="O2782" t="s">
        <v>801</v>
      </c>
      <c r="Q2782">
        <v>0.1234</v>
      </c>
      <c r="V2782" t="s">
        <v>718</v>
      </c>
      <c r="W2782" t="s">
        <v>813</v>
      </c>
      <c r="X2782" t="s">
        <v>970</v>
      </c>
      <c r="Y2782" t="s">
        <v>727</v>
      </c>
      <c r="Z2782">
        <v>27</v>
      </c>
      <c r="AA2782" t="s">
        <v>722</v>
      </c>
      <c r="AB2782" t="s">
        <v>1867</v>
      </c>
      <c r="AC2782">
        <v>116159</v>
      </c>
      <c r="AD2782" t="s">
        <v>1868</v>
      </c>
      <c r="AE2782" t="s">
        <v>1869</v>
      </c>
      <c r="AF2782">
        <v>2006</v>
      </c>
    </row>
    <row r="2783" spans="1:32" x14ac:dyDescent="0.2">
      <c r="A2783" t="s">
        <v>1745</v>
      </c>
      <c r="B2783">
        <v>7758987</v>
      </c>
      <c r="C2783" t="s">
        <v>1746</v>
      </c>
      <c r="D2783" t="s">
        <v>709</v>
      </c>
      <c r="E2783" t="s">
        <v>1877</v>
      </c>
      <c r="F2783" t="s">
        <v>1878</v>
      </c>
      <c r="G2783" t="s">
        <v>847</v>
      </c>
      <c r="K2783" t="s">
        <v>753</v>
      </c>
      <c r="L2783" t="s">
        <v>715</v>
      </c>
      <c r="M2783" t="s">
        <v>716</v>
      </c>
      <c r="N2783">
        <v>3</v>
      </c>
      <c r="O2783" t="s">
        <v>801</v>
      </c>
      <c r="Q2783">
        <v>0.1234</v>
      </c>
      <c r="V2783" t="s">
        <v>718</v>
      </c>
      <c r="W2783" t="s">
        <v>813</v>
      </c>
      <c r="X2783" t="s">
        <v>970</v>
      </c>
      <c r="Y2783" t="s">
        <v>727</v>
      </c>
      <c r="Z2783">
        <v>27</v>
      </c>
      <c r="AA2783" t="s">
        <v>722</v>
      </c>
      <c r="AB2783" t="s">
        <v>1867</v>
      </c>
      <c r="AC2783">
        <v>116159</v>
      </c>
      <c r="AD2783" t="s">
        <v>1868</v>
      </c>
      <c r="AE2783" t="s">
        <v>1869</v>
      </c>
      <c r="AF2783">
        <v>2006</v>
      </c>
    </row>
    <row r="2784" spans="1:32" x14ac:dyDescent="0.2">
      <c r="A2784" t="s">
        <v>1745</v>
      </c>
      <c r="B2784">
        <v>7758987</v>
      </c>
      <c r="C2784" t="s">
        <v>1746</v>
      </c>
      <c r="D2784" t="s">
        <v>709</v>
      </c>
      <c r="E2784" t="s">
        <v>1915</v>
      </c>
      <c r="F2784" t="s">
        <v>847</v>
      </c>
      <c r="G2784" t="s">
        <v>847</v>
      </c>
      <c r="K2784" t="s">
        <v>753</v>
      </c>
      <c r="L2784" t="s">
        <v>715</v>
      </c>
      <c r="M2784" t="s">
        <v>716</v>
      </c>
      <c r="N2784">
        <v>3</v>
      </c>
      <c r="O2784" t="s">
        <v>801</v>
      </c>
      <c r="Q2784">
        <v>0.1234</v>
      </c>
      <c r="V2784" t="s">
        <v>718</v>
      </c>
      <c r="W2784" t="s">
        <v>813</v>
      </c>
      <c r="X2784" t="s">
        <v>970</v>
      </c>
      <c r="Y2784" t="s">
        <v>727</v>
      </c>
      <c r="Z2784">
        <v>27</v>
      </c>
      <c r="AA2784" t="s">
        <v>722</v>
      </c>
      <c r="AB2784" t="s">
        <v>1867</v>
      </c>
      <c r="AC2784">
        <v>116159</v>
      </c>
      <c r="AD2784" t="s">
        <v>1868</v>
      </c>
      <c r="AE2784" t="s">
        <v>1869</v>
      </c>
      <c r="AF2784">
        <v>2006</v>
      </c>
    </row>
    <row r="2785" spans="1:32" x14ac:dyDescent="0.2">
      <c r="A2785" t="s">
        <v>1745</v>
      </c>
      <c r="B2785">
        <v>7758987</v>
      </c>
      <c r="C2785" t="s">
        <v>1746</v>
      </c>
      <c r="D2785" t="s">
        <v>709</v>
      </c>
      <c r="E2785" t="s">
        <v>1753</v>
      </c>
      <c r="F2785" t="s">
        <v>846</v>
      </c>
      <c r="G2785" t="s">
        <v>847</v>
      </c>
      <c r="K2785" t="s">
        <v>753</v>
      </c>
      <c r="L2785" t="s">
        <v>715</v>
      </c>
      <c r="M2785" t="s">
        <v>716</v>
      </c>
      <c r="N2785">
        <v>3</v>
      </c>
      <c r="O2785" t="s">
        <v>801</v>
      </c>
      <c r="Q2785">
        <v>0.1234</v>
      </c>
      <c r="V2785" t="s">
        <v>718</v>
      </c>
      <c r="W2785" t="s">
        <v>813</v>
      </c>
      <c r="X2785" t="s">
        <v>970</v>
      </c>
      <c r="Y2785" t="s">
        <v>727</v>
      </c>
      <c r="Z2785">
        <v>27</v>
      </c>
      <c r="AA2785" t="s">
        <v>722</v>
      </c>
      <c r="AB2785" t="s">
        <v>1867</v>
      </c>
      <c r="AC2785">
        <v>116159</v>
      </c>
      <c r="AD2785" t="s">
        <v>1868</v>
      </c>
      <c r="AE2785" t="s">
        <v>1869</v>
      </c>
      <c r="AF2785">
        <v>2006</v>
      </c>
    </row>
    <row r="2786" spans="1:32" x14ac:dyDescent="0.2">
      <c r="A2786" t="s">
        <v>1745</v>
      </c>
      <c r="B2786">
        <v>7758987</v>
      </c>
      <c r="C2786" t="s">
        <v>1746</v>
      </c>
      <c r="D2786" t="s">
        <v>709</v>
      </c>
      <c r="E2786" t="s">
        <v>1905</v>
      </c>
      <c r="F2786" t="s">
        <v>846</v>
      </c>
      <c r="G2786" t="s">
        <v>847</v>
      </c>
      <c r="K2786" t="s">
        <v>753</v>
      </c>
      <c r="L2786" t="s">
        <v>715</v>
      </c>
      <c r="M2786" t="s">
        <v>716</v>
      </c>
      <c r="N2786">
        <v>3</v>
      </c>
      <c r="O2786" t="s">
        <v>801</v>
      </c>
      <c r="Q2786">
        <v>0.1234</v>
      </c>
      <c r="V2786" t="s">
        <v>718</v>
      </c>
      <c r="W2786" t="s">
        <v>813</v>
      </c>
      <c r="X2786" t="s">
        <v>970</v>
      </c>
      <c r="Y2786" t="s">
        <v>727</v>
      </c>
      <c r="Z2786">
        <v>27</v>
      </c>
      <c r="AA2786" t="s">
        <v>722</v>
      </c>
      <c r="AB2786" t="s">
        <v>1867</v>
      </c>
      <c r="AC2786">
        <v>116159</v>
      </c>
      <c r="AD2786" t="s">
        <v>1868</v>
      </c>
      <c r="AE2786" t="s">
        <v>1869</v>
      </c>
      <c r="AF2786">
        <v>2006</v>
      </c>
    </row>
    <row r="2787" spans="1:32" x14ac:dyDescent="0.2">
      <c r="A2787" t="s">
        <v>1745</v>
      </c>
      <c r="B2787">
        <v>7758987</v>
      </c>
      <c r="C2787" t="s">
        <v>1746</v>
      </c>
      <c r="D2787" t="s">
        <v>709</v>
      </c>
      <c r="E2787" t="s">
        <v>1363</v>
      </c>
      <c r="F2787" t="s">
        <v>846</v>
      </c>
      <c r="G2787" t="s">
        <v>1118</v>
      </c>
      <c r="K2787" t="s">
        <v>753</v>
      </c>
      <c r="L2787" t="s">
        <v>715</v>
      </c>
      <c r="M2787" t="s">
        <v>716</v>
      </c>
      <c r="N2787">
        <v>3</v>
      </c>
      <c r="O2787" t="s">
        <v>801</v>
      </c>
      <c r="Q2787">
        <v>0.1234</v>
      </c>
      <c r="V2787" t="s">
        <v>718</v>
      </c>
      <c r="W2787" t="s">
        <v>813</v>
      </c>
      <c r="X2787" t="s">
        <v>970</v>
      </c>
      <c r="Y2787" t="s">
        <v>721</v>
      </c>
      <c r="Z2787">
        <v>27</v>
      </c>
      <c r="AA2787" t="s">
        <v>722</v>
      </c>
      <c r="AB2787" t="s">
        <v>1867</v>
      </c>
      <c r="AC2787">
        <v>116159</v>
      </c>
      <c r="AD2787" t="s">
        <v>1868</v>
      </c>
      <c r="AE2787" t="s">
        <v>1869</v>
      </c>
      <c r="AF2787">
        <v>2006</v>
      </c>
    </row>
    <row r="2788" spans="1:32" x14ac:dyDescent="0.2">
      <c r="A2788" t="s">
        <v>1745</v>
      </c>
      <c r="B2788">
        <v>7758987</v>
      </c>
      <c r="C2788" t="s">
        <v>1746</v>
      </c>
      <c r="D2788" t="s">
        <v>709</v>
      </c>
      <c r="E2788" t="s">
        <v>1910</v>
      </c>
      <c r="F2788" t="s">
        <v>846</v>
      </c>
      <c r="G2788" t="s">
        <v>1118</v>
      </c>
      <c r="K2788" t="s">
        <v>753</v>
      </c>
      <c r="L2788" t="s">
        <v>715</v>
      </c>
      <c r="M2788" t="s">
        <v>716</v>
      </c>
      <c r="N2788">
        <v>3</v>
      </c>
      <c r="O2788" t="s">
        <v>801</v>
      </c>
      <c r="Q2788">
        <v>0.1234</v>
      </c>
      <c r="V2788" t="s">
        <v>718</v>
      </c>
      <c r="W2788" t="s">
        <v>813</v>
      </c>
      <c r="X2788" t="s">
        <v>970</v>
      </c>
      <c r="Y2788" t="s">
        <v>727</v>
      </c>
      <c r="Z2788">
        <v>27</v>
      </c>
      <c r="AA2788" t="s">
        <v>722</v>
      </c>
      <c r="AB2788" t="s">
        <v>1867</v>
      </c>
      <c r="AC2788">
        <v>116159</v>
      </c>
      <c r="AD2788" t="s">
        <v>1868</v>
      </c>
      <c r="AE2788" t="s">
        <v>1869</v>
      </c>
      <c r="AF2788">
        <v>2006</v>
      </c>
    </row>
    <row r="2789" spans="1:32" x14ac:dyDescent="0.2">
      <c r="A2789" t="s">
        <v>1745</v>
      </c>
      <c r="B2789">
        <v>7447394</v>
      </c>
      <c r="C2789" t="s">
        <v>1818</v>
      </c>
      <c r="D2789" t="s">
        <v>709</v>
      </c>
      <c r="E2789" t="s">
        <v>1208</v>
      </c>
      <c r="F2789" t="s">
        <v>1209</v>
      </c>
      <c r="G2789" t="s">
        <v>886</v>
      </c>
      <c r="K2789" t="s">
        <v>772</v>
      </c>
      <c r="L2789" t="s">
        <v>715</v>
      </c>
      <c r="M2789" t="s">
        <v>716</v>
      </c>
      <c r="N2789">
        <v>2</v>
      </c>
      <c r="O2789" t="s">
        <v>717</v>
      </c>
      <c r="Q2789">
        <v>5.0000000000000001E-3</v>
      </c>
      <c r="V2789" t="s">
        <v>718</v>
      </c>
      <c r="W2789" t="s">
        <v>719</v>
      </c>
      <c r="X2789" t="s">
        <v>1008</v>
      </c>
      <c r="Y2789" t="s">
        <v>721</v>
      </c>
      <c r="Z2789">
        <v>4</v>
      </c>
      <c r="AA2789" t="s">
        <v>722</v>
      </c>
      <c r="AB2789" t="s">
        <v>1916</v>
      </c>
      <c r="AC2789">
        <v>77742</v>
      </c>
      <c r="AD2789" t="s">
        <v>1917</v>
      </c>
      <c r="AE2789" t="s">
        <v>1918</v>
      </c>
      <c r="AF2789">
        <v>2002</v>
      </c>
    </row>
    <row r="2790" spans="1:32" x14ac:dyDescent="0.2">
      <c r="A2790" t="s">
        <v>1745</v>
      </c>
      <c r="B2790">
        <v>7447394</v>
      </c>
      <c r="C2790" t="s">
        <v>1818</v>
      </c>
      <c r="D2790" t="s">
        <v>709</v>
      </c>
      <c r="E2790" t="s">
        <v>1208</v>
      </c>
      <c r="F2790" t="s">
        <v>1209</v>
      </c>
      <c r="G2790" t="s">
        <v>886</v>
      </c>
      <c r="K2790" t="s">
        <v>772</v>
      </c>
      <c r="L2790" t="s">
        <v>715</v>
      </c>
      <c r="M2790" t="s">
        <v>716</v>
      </c>
      <c r="N2790">
        <v>2</v>
      </c>
      <c r="O2790" t="s">
        <v>717</v>
      </c>
      <c r="Q2790">
        <v>5.0000000000000001E-3</v>
      </c>
      <c r="V2790" t="s">
        <v>718</v>
      </c>
      <c r="W2790" t="s">
        <v>747</v>
      </c>
      <c r="X2790" t="s">
        <v>748</v>
      </c>
      <c r="Y2790" t="s">
        <v>721</v>
      </c>
      <c r="Z2790">
        <v>4</v>
      </c>
      <c r="AA2790" t="s">
        <v>722</v>
      </c>
      <c r="AB2790" t="s">
        <v>1916</v>
      </c>
      <c r="AC2790">
        <v>77742</v>
      </c>
      <c r="AD2790" t="s">
        <v>1917</v>
      </c>
      <c r="AE2790" t="s">
        <v>1918</v>
      </c>
      <c r="AF2790">
        <v>2002</v>
      </c>
    </row>
    <row r="2791" spans="1:32" x14ac:dyDescent="0.2">
      <c r="A2791" t="s">
        <v>1745</v>
      </c>
      <c r="B2791">
        <v>7447394</v>
      </c>
      <c r="C2791" t="s">
        <v>1818</v>
      </c>
      <c r="D2791" t="s">
        <v>709</v>
      </c>
      <c r="E2791" t="s">
        <v>1208</v>
      </c>
      <c r="F2791" t="s">
        <v>1209</v>
      </c>
      <c r="G2791" t="s">
        <v>886</v>
      </c>
      <c r="K2791" t="s">
        <v>772</v>
      </c>
      <c r="L2791" t="s">
        <v>715</v>
      </c>
      <c r="M2791" t="s">
        <v>716</v>
      </c>
      <c r="N2791">
        <v>2</v>
      </c>
      <c r="O2791" t="s">
        <v>717</v>
      </c>
      <c r="Q2791">
        <v>5.0000000000000001E-3</v>
      </c>
      <c r="V2791" t="s">
        <v>718</v>
      </c>
      <c r="W2791" t="s">
        <v>1188</v>
      </c>
      <c r="X2791" t="s">
        <v>1919</v>
      </c>
      <c r="Y2791" t="s">
        <v>727</v>
      </c>
      <c r="Z2791">
        <v>4</v>
      </c>
      <c r="AA2791" t="s">
        <v>722</v>
      </c>
      <c r="AB2791" t="s">
        <v>1916</v>
      </c>
      <c r="AC2791">
        <v>77742</v>
      </c>
      <c r="AD2791" t="s">
        <v>1917</v>
      </c>
      <c r="AE2791" t="s">
        <v>1918</v>
      </c>
      <c r="AF2791">
        <v>2002</v>
      </c>
    </row>
    <row r="2792" spans="1:32" x14ac:dyDescent="0.2">
      <c r="A2792" t="s">
        <v>1745</v>
      </c>
      <c r="B2792">
        <v>7447394</v>
      </c>
      <c r="C2792" t="s">
        <v>1818</v>
      </c>
      <c r="D2792" t="s">
        <v>709</v>
      </c>
      <c r="E2792" t="s">
        <v>1208</v>
      </c>
      <c r="F2792" t="s">
        <v>1209</v>
      </c>
      <c r="G2792" t="s">
        <v>886</v>
      </c>
      <c r="K2792" t="s">
        <v>772</v>
      </c>
      <c r="L2792" t="s">
        <v>715</v>
      </c>
      <c r="M2792" t="s">
        <v>716</v>
      </c>
      <c r="N2792">
        <v>2</v>
      </c>
      <c r="O2792" t="s">
        <v>717</v>
      </c>
      <c r="Q2792">
        <v>5.0000000000000001E-3</v>
      </c>
      <c r="V2792" t="s">
        <v>718</v>
      </c>
      <c r="W2792" t="s">
        <v>747</v>
      </c>
      <c r="X2792" t="s">
        <v>1920</v>
      </c>
      <c r="Y2792" t="s">
        <v>727</v>
      </c>
      <c r="Z2792">
        <v>4</v>
      </c>
      <c r="AA2792" t="s">
        <v>722</v>
      </c>
      <c r="AB2792" t="s">
        <v>1916</v>
      </c>
      <c r="AC2792">
        <v>78668</v>
      </c>
      <c r="AD2792" t="s">
        <v>1921</v>
      </c>
      <c r="AE2792" t="s">
        <v>1922</v>
      </c>
      <c r="AF2792">
        <v>2002</v>
      </c>
    </row>
    <row r="2793" spans="1:32" x14ac:dyDescent="0.2">
      <c r="A2793" t="s">
        <v>1745</v>
      </c>
      <c r="B2793">
        <v>7447394</v>
      </c>
      <c r="C2793" t="s">
        <v>1818</v>
      </c>
      <c r="D2793" t="s">
        <v>709</v>
      </c>
      <c r="E2793" t="s">
        <v>847</v>
      </c>
      <c r="F2793" t="s">
        <v>847</v>
      </c>
      <c r="G2793" t="s">
        <v>847</v>
      </c>
      <c r="K2793" t="s">
        <v>753</v>
      </c>
      <c r="L2793" t="s">
        <v>773</v>
      </c>
      <c r="M2793" t="s">
        <v>716</v>
      </c>
      <c r="N2793">
        <v>2</v>
      </c>
      <c r="O2793" t="s">
        <v>717</v>
      </c>
      <c r="P2793" t="s">
        <v>1085</v>
      </c>
      <c r="Q2793">
        <v>5.0000000000000001E-3</v>
      </c>
      <c r="V2793" t="s">
        <v>718</v>
      </c>
      <c r="W2793" t="s">
        <v>728</v>
      </c>
      <c r="X2793" t="s">
        <v>1725</v>
      </c>
      <c r="Y2793" t="s">
        <v>736</v>
      </c>
      <c r="Z2793">
        <v>3</v>
      </c>
      <c r="AA2793" t="s">
        <v>722</v>
      </c>
      <c r="AB2793" t="s">
        <v>1923</v>
      </c>
      <c r="AC2793">
        <v>170810</v>
      </c>
      <c r="AD2793" t="s">
        <v>1924</v>
      </c>
      <c r="AE2793" t="s">
        <v>1925</v>
      </c>
      <c r="AF2793">
        <v>2014</v>
      </c>
    </row>
    <row r="2794" spans="1:32" x14ac:dyDescent="0.2">
      <c r="A2794" t="s">
        <v>1745</v>
      </c>
      <c r="B2794">
        <v>7447394</v>
      </c>
      <c r="C2794" t="s">
        <v>1818</v>
      </c>
      <c r="D2794" t="s">
        <v>709</v>
      </c>
      <c r="E2794" t="s">
        <v>847</v>
      </c>
      <c r="F2794" t="s">
        <v>847</v>
      </c>
      <c r="G2794" t="s">
        <v>847</v>
      </c>
      <c r="K2794" t="s">
        <v>753</v>
      </c>
      <c r="L2794" t="s">
        <v>773</v>
      </c>
      <c r="M2794" t="s">
        <v>716</v>
      </c>
      <c r="N2794">
        <v>2</v>
      </c>
      <c r="O2794" t="s">
        <v>717</v>
      </c>
      <c r="P2794" t="s">
        <v>1085</v>
      </c>
      <c r="Q2794">
        <v>5.0000000000000001E-3</v>
      </c>
      <c r="V2794" t="s">
        <v>718</v>
      </c>
      <c r="W2794" t="s">
        <v>813</v>
      </c>
      <c r="X2794" t="s">
        <v>970</v>
      </c>
      <c r="Y2794" t="s">
        <v>749</v>
      </c>
      <c r="Z2794">
        <v>3</v>
      </c>
      <c r="AA2794" t="s">
        <v>722</v>
      </c>
      <c r="AB2794" t="s">
        <v>1923</v>
      </c>
      <c r="AC2794">
        <v>170810</v>
      </c>
      <c r="AD2794" t="s">
        <v>1924</v>
      </c>
      <c r="AE2794" t="s">
        <v>1925</v>
      </c>
      <c r="AF2794">
        <v>2014</v>
      </c>
    </row>
    <row r="2795" spans="1:32" x14ac:dyDescent="0.2">
      <c r="A2795" t="s">
        <v>1745</v>
      </c>
      <c r="B2795">
        <v>7447394</v>
      </c>
      <c r="C2795" t="s">
        <v>1818</v>
      </c>
      <c r="D2795" t="s">
        <v>709</v>
      </c>
      <c r="E2795" t="s">
        <v>847</v>
      </c>
      <c r="F2795" t="s">
        <v>847</v>
      </c>
      <c r="G2795" t="s">
        <v>847</v>
      </c>
      <c r="K2795" t="s">
        <v>753</v>
      </c>
      <c r="L2795" t="s">
        <v>773</v>
      </c>
      <c r="M2795" t="s">
        <v>716</v>
      </c>
      <c r="N2795">
        <v>2</v>
      </c>
      <c r="O2795" t="s">
        <v>717</v>
      </c>
      <c r="P2795" t="s">
        <v>1085</v>
      </c>
      <c r="Q2795">
        <v>5.0000000000000001E-3</v>
      </c>
      <c r="V2795" t="s">
        <v>718</v>
      </c>
      <c r="W2795" t="s">
        <v>813</v>
      </c>
      <c r="X2795" t="s">
        <v>1926</v>
      </c>
      <c r="Y2795" t="s">
        <v>749</v>
      </c>
      <c r="Z2795">
        <v>3</v>
      </c>
      <c r="AA2795" t="s">
        <v>722</v>
      </c>
      <c r="AB2795" t="s">
        <v>1923</v>
      </c>
      <c r="AC2795">
        <v>170810</v>
      </c>
      <c r="AD2795" t="s">
        <v>1924</v>
      </c>
      <c r="AE2795" t="s">
        <v>1925</v>
      </c>
      <c r="AF2795">
        <v>2014</v>
      </c>
    </row>
    <row r="2796" spans="1:32" x14ac:dyDescent="0.2">
      <c r="A2796" t="s">
        <v>1745</v>
      </c>
      <c r="B2796">
        <v>7447394</v>
      </c>
      <c r="C2796" t="s">
        <v>1818</v>
      </c>
      <c r="D2796" t="s">
        <v>709</v>
      </c>
      <c r="E2796" t="s">
        <v>847</v>
      </c>
      <c r="F2796" t="s">
        <v>847</v>
      </c>
      <c r="G2796" t="s">
        <v>847</v>
      </c>
      <c r="K2796" t="s">
        <v>753</v>
      </c>
      <c r="L2796" t="s">
        <v>773</v>
      </c>
      <c r="M2796" t="s">
        <v>716</v>
      </c>
      <c r="N2796">
        <v>2</v>
      </c>
      <c r="O2796" t="s">
        <v>717</v>
      </c>
      <c r="P2796" t="s">
        <v>1085</v>
      </c>
      <c r="Q2796">
        <v>5.0000000000000001E-3</v>
      </c>
      <c r="V2796" t="s">
        <v>718</v>
      </c>
      <c r="W2796" t="s">
        <v>813</v>
      </c>
      <c r="X2796" t="s">
        <v>970</v>
      </c>
      <c r="Y2796" t="s">
        <v>749</v>
      </c>
      <c r="Z2796">
        <v>3</v>
      </c>
      <c r="AA2796" t="s">
        <v>722</v>
      </c>
      <c r="AB2796" t="s">
        <v>1923</v>
      </c>
      <c r="AC2796">
        <v>170810</v>
      </c>
      <c r="AD2796" t="s">
        <v>1924</v>
      </c>
      <c r="AE2796" t="s">
        <v>1925</v>
      </c>
      <c r="AF2796">
        <v>2014</v>
      </c>
    </row>
    <row r="2797" spans="1:32" x14ac:dyDescent="0.2">
      <c r="A2797" t="s">
        <v>1745</v>
      </c>
      <c r="B2797">
        <v>7447394</v>
      </c>
      <c r="C2797" t="s">
        <v>1818</v>
      </c>
      <c r="D2797" t="s">
        <v>709</v>
      </c>
      <c r="E2797" t="s">
        <v>847</v>
      </c>
      <c r="F2797" t="s">
        <v>847</v>
      </c>
      <c r="G2797" t="s">
        <v>847</v>
      </c>
      <c r="K2797" t="s">
        <v>753</v>
      </c>
      <c r="L2797" t="s">
        <v>773</v>
      </c>
      <c r="M2797" t="s">
        <v>716</v>
      </c>
      <c r="N2797">
        <v>2</v>
      </c>
      <c r="O2797" t="s">
        <v>717</v>
      </c>
      <c r="P2797" t="s">
        <v>1085</v>
      </c>
      <c r="Q2797">
        <v>5.0000000000000001E-3</v>
      </c>
      <c r="V2797" t="s">
        <v>718</v>
      </c>
      <c r="W2797" t="s">
        <v>728</v>
      </c>
      <c r="X2797" t="s">
        <v>1192</v>
      </c>
      <c r="Y2797" t="s">
        <v>749</v>
      </c>
      <c r="Z2797">
        <v>3</v>
      </c>
      <c r="AA2797" t="s">
        <v>722</v>
      </c>
      <c r="AB2797" t="s">
        <v>1923</v>
      </c>
      <c r="AC2797">
        <v>170810</v>
      </c>
      <c r="AD2797" t="s">
        <v>1924</v>
      </c>
      <c r="AE2797" t="s">
        <v>1925</v>
      </c>
      <c r="AF2797">
        <v>2014</v>
      </c>
    </row>
    <row r="2798" spans="1:32" x14ac:dyDescent="0.2">
      <c r="A2798" t="s">
        <v>1745</v>
      </c>
      <c r="B2798">
        <v>7447394</v>
      </c>
      <c r="C2798" t="s">
        <v>1818</v>
      </c>
      <c r="D2798" t="s">
        <v>709</v>
      </c>
      <c r="E2798" t="s">
        <v>847</v>
      </c>
      <c r="F2798" t="s">
        <v>847</v>
      </c>
      <c r="G2798" t="s">
        <v>847</v>
      </c>
      <c r="K2798" t="s">
        <v>753</v>
      </c>
      <c r="L2798" t="s">
        <v>773</v>
      </c>
      <c r="M2798" t="s">
        <v>716</v>
      </c>
      <c r="N2798">
        <v>2</v>
      </c>
      <c r="O2798" t="s">
        <v>717</v>
      </c>
      <c r="P2798" t="s">
        <v>1085</v>
      </c>
      <c r="Q2798">
        <v>5.0000000000000001E-3</v>
      </c>
      <c r="V2798" t="s">
        <v>718</v>
      </c>
      <c r="W2798" t="s">
        <v>813</v>
      </c>
      <c r="X2798" t="s">
        <v>970</v>
      </c>
      <c r="Y2798" t="s">
        <v>749</v>
      </c>
      <c r="Z2798">
        <v>3</v>
      </c>
      <c r="AA2798" t="s">
        <v>722</v>
      </c>
      <c r="AB2798" t="s">
        <v>1923</v>
      </c>
      <c r="AC2798">
        <v>170810</v>
      </c>
      <c r="AD2798" t="s">
        <v>1924</v>
      </c>
      <c r="AE2798" t="s">
        <v>1925</v>
      </c>
      <c r="AF2798">
        <v>2014</v>
      </c>
    </row>
    <row r="2799" spans="1:32" x14ac:dyDescent="0.2">
      <c r="A2799" t="s">
        <v>1745</v>
      </c>
      <c r="B2799">
        <v>7447394</v>
      </c>
      <c r="C2799" t="s">
        <v>1818</v>
      </c>
      <c r="D2799" t="s">
        <v>709</v>
      </c>
      <c r="E2799" t="s">
        <v>847</v>
      </c>
      <c r="F2799" t="s">
        <v>847</v>
      </c>
      <c r="G2799" t="s">
        <v>847</v>
      </c>
      <c r="K2799" t="s">
        <v>753</v>
      </c>
      <c r="L2799" t="s">
        <v>773</v>
      </c>
      <c r="M2799" t="s">
        <v>716</v>
      </c>
      <c r="N2799">
        <v>2</v>
      </c>
      <c r="O2799" t="s">
        <v>717</v>
      </c>
      <c r="P2799" t="s">
        <v>1085</v>
      </c>
      <c r="Q2799">
        <v>5.0000000000000001E-3</v>
      </c>
      <c r="V2799" t="s">
        <v>718</v>
      </c>
      <c r="W2799" t="s">
        <v>813</v>
      </c>
      <c r="X2799" t="s">
        <v>1769</v>
      </c>
      <c r="Y2799" t="s">
        <v>749</v>
      </c>
      <c r="Z2799">
        <v>3</v>
      </c>
      <c r="AA2799" t="s">
        <v>722</v>
      </c>
      <c r="AB2799" t="s">
        <v>1923</v>
      </c>
      <c r="AC2799">
        <v>170810</v>
      </c>
      <c r="AD2799" t="s">
        <v>1924</v>
      </c>
      <c r="AE2799" t="s">
        <v>1925</v>
      </c>
      <c r="AF2799">
        <v>2014</v>
      </c>
    </row>
    <row r="2800" spans="1:32" x14ac:dyDescent="0.2">
      <c r="A2800" t="s">
        <v>1745</v>
      </c>
      <c r="B2800">
        <v>7447394</v>
      </c>
      <c r="C2800" t="s">
        <v>1818</v>
      </c>
      <c r="D2800" t="s">
        <v>709</v>
      </c>
      <c r="E2800" t="s">
        <v>847</v>
      </c>
      <c r="F2800" t="s">
        <v>847</v>
      </c>
      <c r="G2800" t="s">
        <v>847</v>
      </c>
      <c r="K2800" t="s">
        <v>753</v>
      </c>
      <c r="L2800" t="s">
        <v>773</v>
      </c>
      <c r="M2800" t="s">
        <v>716</v>
      </c>
      <c r="N2800">
        <v>2</v>
      </c>
      <c r="O2800" t="s">
        <v>717</v>
      </c>
      <c r="P2800" t="s">
        <v>1085</v>
      </c>
      <c r="Q2800">
        <v>5.0000000000000001E-3</v>
      </c>
      <c r="V2800" t="s">
        <v>718</v>
      </c>
      <c r="W2800" t="s">
        <v>813</v>
      </c>
      <c r="X2800" t="s">
        <v>1201</v>
      </c>
      <c r="Y2800" t="s">
        <v>749</v>
      </c>
      <c r="Z2800">
        <v>3</v>
      </c>
      <c r="AA2800" t="s">
        <v>722</v>
      </c>
      <c r="AB2800" t="s">
        <v>1923</v>
      </c>
      <c r="AC2800">
        <v>170810</v>
      </c>
      <c r="AD2800" t="s">
        <v>1924</v>
      </c>
      <c r="AE2800" t="s">
        <v>1925</v>
      </c>
      <c r="AF2800">
        <v>2014</v>
      </c>
    </row>
    <row r="2801" spans="1:32" x14ac:dyDescent="0.2">
      <c r="A2801" t="s">
        <v>1745</v>
      </c>
      <c r="B2801">
        <v>7440508</v>
      </c>
      <c r="C2801" t="s">
        <v>1745</v>
      </c>
      <c r="D2801" t="s">
        <v>709</v>
      </c>
      <c r="E2801" t="s">
        <v>847</v>
      </c>
      <c r="F2801" t="s">
        <v>847</v>
      </c>
      <c r="G2801" t="s">
        <v>847</v>
      </c>
      <c r="K2801" t="s">
        <v>753</v>
      </c>
      <c r="L2801" t="s">
        <v>715</v>
      </c>
      <c r="M2801" t="s">
        <v>716</v>
      </c>
      <c r="N2801">
        <v>4</v>
      </c>
      <c r="O2801" t="s">
        <v>801</v>
      </c>
      <c r="P2801" t="s">
        <v>1085</v>
      </c>
      <c r="Q2801">
        <v>5.0836800000000001E-3</v>
      </c>
      <c r="V2801" t="s">
        <v>718</v>
      </c>
      <c r="W2801" t="s">
        <v>813</v>
      </c>
      <c r="X2801" t="s">
        <v>1201</v>
      </c>
      <c r="Y2801" t="s">
        <v>721</v>
      </c>
      <c r="Z2801">
        <v>2</v>
      </c>
      <c r="AA2801" t="s">
        <v>722</v>
      </c>
      <c r="AB2801" t="s">
        <v>1927</v>
      </c>
      <c r="AC2801">
        <v>71869</v>
      </c>
      <c r="AD2801" t="s">
        <v>1928</v>
      </c>
      <c r="AE2801" t="s">
        <v>1929</v>
      </c>
      <c r="AF2801">
        <v>2003</v>
      </c>
    </row>
    <row r="2802" spans="1:32" x14ac:dyDescent="0.2">
      <c r="A2802" t="s">
        <v>1745</v>
      </c>
      <c r="B2802">
        <v>7440508</v>
      </c>
      <c r="C2802" t="s">
        <v>1745</v>
      </c>
      <c r="D2802" t="s">
        <v>709</v>
      </c>
      <c r="E2802" t="s">
        <v>872</v>
      </c>
      <c r="F2802" t="s">
        <v>873</v>
      </c>
      <c r="G2802" t="s">
        <v>837</v>
      </c>
      <c r="H2802" t="s">
        <v>887</v>
      </c>
      <c r="I2802">
        <v>24</v>
      </c>
      <c r="J2802" t="s">
        <v>763</v>
      </c>
      <c r="K2802" t="s">
        <v>772</v>
      </c>
      <c r="L2802" t="s">
        <v>715</v>
      </c>
      <c r="M2802" t="s">
        <v>716</v>
      </c>
      <c r="N2802">
        <v>11</v>
      </c>
      <c r="O2802" t="s">
        <v>717</v>
      </c>
      <c r="P2802" t="s">
        <v>1085</v>
      </c>
      <c r="Q2802">
        <v>5.0836800000000001E-3</v>
      </c>
      <c r="V2802" t="s">
        <v>718</v>
      </c>
      <c r="W2802" t="s">
        <v>744</v>
      </c>
      <c r="X2802" t="s">
        <v>744</v>
      </c>
      <c r="Y2802" t="s">
        <v>754</v>
      </c>
      <c r="Z2802">
        <v>4</v>
      </c>
      <c r="AA2802" t="s">
        <v>722</v>
      </c>
      <c r="AB2802" t="s">
        <v>1930</v>
      </c>
      <c r="AC2802">
        <v>100936</v>
      </c>
      <c r="AD2802" t="s">
        <v>1931</v>
      </c>
      <c r="AE2802" t="s">
        <v>1932</v>
      </c>
      <c r="AF2802">
        <v>2007</v>
      </c>
    </row>
    <row r="2803" spans="1:32" x14ac:dyDescent="0.2">
      <c r="A2803" t="s">
        <v>1745</v>
      </c>
      <c r="B2803">
        <v>7758987</v>
      </c>
      <c r="C2803" t="s">
        <v>1746</v>
      </c>
      <c r="D2803" t="s">
        <v>709</v>
      </c>
      <c r="E2803" t="s">
        <v>1753</v>
      </c>
      <c r="F2803" t="s">
        <v>846</v>
      </c>
      <c r="G2803" t="s">
        <v>847</v>
      </c>
      <c r="H2803" t="s">
        <v>1119</v>
      </c>
      <c r="K2803" t="s">
        <v>753</v>
      </c>
      <c r="L2803" t="s">
        <v>715</v>
      </c>
      <c r="M2803" t="s">
        <v>716</v>
      </c>
      <c r="N2803" t="s">
        <v>919</v>
      </c>
      <c r="O2803" t="s">
        <v>717</v>
      </c>
      <c r="Q2803">
        <v>0.158</v>
      </c>
      <c r="S2803">
        <v>0.115</v>
      </c>
      <c r="U2803">
        <v>0.223</v>
      </c>
      <c r="V2803" t="s">
        <v>718</v>
      </c>
      <c r="W2803" t="s">
        <v>728</v>
      </c>
      <c r="X2803" t="s">
        <v>1794</v>
      </c>
      <c r="Y2803" t="s">
        <v>792</v>
      </c>
      <c r="Z2803">
        <v>1</v>
      </c>
      <c r="AA2803" t="s">
        <v>722</v>
      </c>
      <c r="AB2803" t="s">
        <v>1781</v>
      </c>
      <c r="AC2803">
        <v>65910</v>
      </c>
      <c r="AD2803" t="s">
        <v>1782</v>
      </c>
      <c r="AE2803" t="s">
        <v>1783</v>
      </c>
      <c r="AF2803">
        <v>2001</v>
      </c>
    </row>
    <row r="2804" spans="1:32" x14ac:dyDescent="0.2">
      <c r="A2804" t="s">
        <v>1745</v>
      </c>
      <c r="B2804">
        <v>7440508</v>
      </c>
      <c r="C2804" t="s">
        <v>1745</v>
      </c>
      <c r="D2804" t="s">
        <v>709</v>
      </c>
      <c r="E2804" t="s">
        <v>872</v>
      </c>
      <c r="F2804" t="s">
        <v>873</v>
      </c>
      <c r="G2804" t="s">
        <v>837</v>
      </c>
      <c r="H2804" t="s">
        <v>887</v>
      </c>
      <c r="I2804">
        <v>24</v>
      </c>
      <c r="J2804" t="s">
        <v>763</v>
      </c>
      <c r="K2804" t="s">
        <v>772</v>
      </c>
      <c r="L2804" t="s">
        <v>715</v>
      </c>
      <c r="M2804" t="s">
        <v>716</v>
      </c>
      <c r="N2804">
        <v>8</v>
      </c>
      <c r="O2804" t="s">
        <v>717</v>
      </c>
      <c r="P2804" t="s">
        <v>1085</v>
      </c>
      <c r="Q2804">
        <v>5.0836800000000001E-3</v>
      </c>
      <c r="V2804" t="s">
        <v>718</v>
      </c>
      <c r="W2804" t="s">
        <v>744</v>
      </c>
      <c r="X2804" t="s">
        <v>744</v>
      </c>
      <c r="Y2804" t="s">
        <v>754</v>
      </c>
      <c r="Z2804">
        <v>4</v>
      </c>
      <c r="AA2804" t="s">
        <v>722</v>
      </c>
      <c r="AB2804" t="s">
        <v>1930</v>
      </c>
      <c r="AC2804">
        <v>100936</v>
      </c>
      <c r="AD2804" t="s">
        <v>1931</v>
      </c>
      <c r="AE2804" t="s">
        <v>1932</v>
      </c>
      <c r="AF2804">
        <v>2007</v>
      </c>
    </row>
    <row r="2805" spans="1:32" x14ac:dyDescent="0.2">
      <c r="A2805" t="s">
        <v>1745</v>
      </c>
      <c r="B2805">
        <v>7447394</v>
      </c>
      <c r="C2805" t="s">
        <v>1818</v>
      </c>
      <c r="D2805" t="s">
        <v>709</v>
      </c>
      <c r="E2805" t="s">
        <v>842</v>
      </c>
      <c r="F2805" t="s">
        <v>843</v>
      </c>
      <c r="G2805" t="s">
        <v>844</v>
      </c>
      <c r="H2805" t="s">
        <v>965</v>
      </c>
      <c r="I2805">
        <v>21</v>
      </c>
      <c r="J2805" t="s">
        <v>1855</v>
      </c>
      <c r="K2805" t="s">
        <v>772</v>
      </c>
      <c r="L2805" t="s">
        <v>715</v>
      </c>
      <c r="M2805" t="s">
        <v>716</v>
      </c>
      <c r="N2805">
        <v>6</v>
      </c>
      <c r="O2805" t="s">
        <v>801</v>
      </c>
      <c r="Q2805">
        <v>5.1000000000000004E-3</v>
      </c>
      <c r="S2805">
        <v>3.5999999999999999E-3</v>
      </c>
      <c r="U2805">
        <v>7.3000000000000001E-3</v>
      </c>
      <c r="V2805" t="s">
        <v>718</v>
      </c>
      <c r="W2805" t="s">
        <v>744</v>
      </c>
      <c r="X2805" t="s">
        <v>744</v>
      </c>
      <c r="Y2805" t="s">
        <v>754</v>
      </c>
      <c r="Z2805">
        <v>7</v>
      </c>
      <c r="AA2805" t="s">
        <v>722</v>
      </c>
      <c r="AB2805" t="s">
        <v>1856</v>
      </c>
      <c r="AC2805">
        <v>116669</v>
      </c>
      <c r="AD2805" t="s">
        <v>1857</v>
      </c>
      <c r="AE2805" t="s">
        <v>1858</v>
      </c>
      <c r="AF2805">
        <v>1998</v>
      </c>
    </row>
    <row r="2806" spans="1:32" x14ac:dyDescent="0.2">
      <c r="A2806" t="s">
        <v>1745</v>
      </c>
      <c r="B2806">
        <v>7447394</v>
      </c>
      <c r="C2806" t="s">
        <v>1818</v>
      </c>
      <c r="D2806" t="s">
        <v>709</v>
      </c>
      <c r="E2806" t="s">
        <v>1410</v>
      </c>
      <c r="F2806" t="s">
        <v>1411</v>
      </c>
      <c r="G2806" t="s">
        <v>847</v>
      </c>
      <c r="K2806" t="s">
        <v>772</v>
      </c>
      <c r="L2806" t="s">
        <v>773</v>
      </c>
      <c r="M2806" t="s">
        <v>716</v>
      </c>
      <c r="N2806">
        <v>6</v>
      </c>
      <c r="O2806" t="s">
        <v>944</v>
      </c>
      <c r="Q2806">
        <v>5.1000000000000004E-3</v>
      </c>
      <c r="V2806" t="s">
        <v>718</v>
      </c>
      <c r="W2806" t="s">
        <v>764</v>
      </c>
      <c r="X2806" t="s">
        <v>1911</v>
      </c>
      <c r="Y2806" t="s">
        <v>749</v>
      </c>
      <c r="Z2806">
        <v>14</v>
      </c>
      <c r="AA2806" t="s">
        <v>722</v>
      </c>
      <c r="AB2806" t="s">
        <v>1912</v>
      </c>
      <c r="AC2806">
        <v>106755</v>
      </c>
      <c r="AD2806" t="s">
        <v>1913</v>
      </c>
      <c r="AE2806" t="s">
        <v>1914</v>
      </c>
      <c r="AF2806">
        <v>2008</v>
      </c>
    </row>
    <row r="2807" spans="1:32" x14ac:dyDescent="0.2">
      <c r="A2807" t="s">
        <v>1745</v>
      </c>
      <c r="B2807">
        <v>7447394</v>
      </c>
      <c r="C2807" t="s">
        <v>1818</v>
      </c>
      <c r="D2807" t="s">
        <v>709</v>
      </c>
      <c r="E2807" t="s">
        <v>842</v>
      </c>
      <c r="F2807" t="s">
        <v>843</v>
      </c>
      <c r="G2807" t="s">
        <v>844</v>
      </c>
      <c r="H2807" t="s">
        <v>965</v>
      </c>
      <c r="I2807">
        <v>21</v>
      </c>
      <c r="J2807" t="s">
        <v>1855</v>
      </c>
      <c r="K2807" t="s">
        <v>772</v>
      </c>
      <c r="L2807" t="s">
        <v>715</v>
      </c>
      <c r="M2807" t="s">
        <v>716</v>
      </c>
      <c r="N2807">
        <v>6</v>
      </c>
      <c r="O2807" t="s">
        <v>801</v>
      </c>
      <c r="Q2807">
        <v>5.5999999999999999E-3</v>
      </c>
      <c r="S2807">
        <v>4.5999999999999999E-3</v>
      </c>
      <c r="U2807">
        <v>6.8999999999999999E-3</v>
      </c>
      <c r="V2807" t="s">
        <v>718</v>
      </c>
      <c r="W2807" t="s">
        <v>744</v>
      </c>
      <c r="X2807" t="s">
        <v>744</v>
      </c>
      <c r="Y2807" t="s">
        <v>754</v>
      </c>
      <c r="Z2807">
        <v>4</v>
      </c>
      <c r="AA2807" t="s">
        <v>722</v>
      </c>
      <c r="AB2807" t="s">
        <v>1856</v>
      </c>
      <c r="AC2807">
        <v>116669</v>
      </c>
      <c r="AD2807" t="s">
        <v>1857</v>
      </c>
      <c r="AE2807" t="s">
        <v>1858</v>
      </c>
      <c r="AF2807">
        <v>1998</v>
      </c>
    </row>
    <row r="2808" spans="1:32" x14ac:dyDescent="0.2">
      <c r="A2808" t="s">
        <v>1745</v>
      </c>
      <c r="B2808">
        <v>7447394</v>
      </c>
      <c r="C2808" t="s">
        <v>1818</v>
      </c>
      <c r="D2808" t="s">
        <v>709</v>
      </c>
      <c r="E2808" t="s">
        <v>842</v>
      </c>
      <c r="F2808" t="s">
        <v>843</v>
      </c>
      <c r="G2808" t="s">
        <v>844</v>
      </c>
      <c r="H2808" t="s">
        <v>965</v>
      </c>
      <c r="I2808">
        <v>3</v>
      </c>
      <c r="J2808" t="s">
        <v>892</v>
      </c>
      <c r="K2808" t="s">
        <v>772</v>
      </c>
      <c r="L2808" t="s">
        <v>715</v>
      </c>
      <c r="M2808" t="s">
        <v>716</v>
      </c>
      <c r="O2808" t="s">
        <v>801</v>
      </c>
      <c r="Q2808">
        <v>5.7000000000000002E-3</v>
      </c>
      <c r="V2808" t="s">
        <v>718</v>
      </c>
      <c r="W2808" t="s">
        <v>744</v>
      </c>
      <c r="X2808" t="s">
        <v>744</v>
      </c>
      <c r="Y2808" t="s">
        <v>754</v>
      </c>
      <c r="Z2808">
        <v>4</v>
      </c>
      <c r="AA2808" t="s">
        <v>722</v>
      </c>
      <c r="AB2808" t="s">
        <v>1819</v>
      </c>
      <c r="AC2808">
        <v>45208</v>
      </c>
      <c r="AD2808" t="s">
        <v>1820</v>
      </c>
      <c r="AE2808" t="s">
        <v>1821</v>
      </c>
      <c r="AF2808">
        <v>1996</v>
      </c>
    </row>
    <row r="2809" spans="1:32" x14ac:dyDescent="0.2">
      <c r="A2809" t="s">
        <v>1745</v>
      </c>
      <c r="B2809">
        <v>7447394</v>
      </c>
      <c r="C2809" t="s">
        <v>1818</v>
      </c>
      <c r="D2809" t="s">
        <v>709</v>
      </c>
      <c r="E2809" t="s">
        <v>1859</v>
      </c>
      <c r="F2809" t="s">
        <v>1860</v>
      </c>
      <c r="G2809" t="s">
        <v>886</v>
      </c>
      <c r="H2809" t="s">
        <v>734</v>
      </c>
      <c r="K2809" t="s">
        <v>753</v>
      </c>
      <c r="L2809" t="s">
        <v>715</v>
      </c>
      <c r="M2809" t="s">
        <v>716</v>
      </c>
      <c r="N2809">
        <v>3</v>
      </c>
      <c r="O2809" t="s">
        <v>801</v>
      </c>
      <c r="Q2809">
        <v>5.8999999999999999E-3</v>
      </c>
      <c r="V2809" t="s">
        <v>718</v>
      </c>
      <c r="W2809" t="s">
        <v>728</v>
      </c>
      <c r="X2809" t="s">
        <v>860</v>
      </c>
      <c r="Y2809" t="s">
        <v>736</v>
      </c>
      <c r="Z2809">
        <v>4</v>
      </c>
      <c r="AA2809" t="s">
        <v>722</v>
      </c>
      <c r="AB2809" t="s">
        <v>1933</v>
      </c>
      <c r="AC2809">
        <v>183312</v>
      </c>
      <c r="AD2809" t="s">
        <v>1934</v>
      </c>
      <c r="AE2809" t="s">
        <v>1935</v>
      </c>
      <c r="AF2809">
        <v>2020</v>
      </c>
    </row>
    <row r="2810" spans="1:32" x14ac:dyDescent="0.2">
      <c r="A2810" t="s">
        <v>1745</v>
      </c>
      <c r="B2810">
        <v>7447394</v>
      </c>
      <c r="C2810" t="s">
        <v>1818</v>
      </c>
      <c r="D2810" t="s">
        <v>709</v>
      </c>
      <c r="E2810" t="s">
        <v>1410</v>
      </c>
      <c r="F2810" t="s">
        <v>1411</v>
      </c>
      <c r="G2810" t="s">
        <v>847</v>
      </c>
      <c r="K2810" t="s">
        <v>772</v>
      </c>
      <c r="L2810" t="s">
        <v>773</v>
      </c>
      <c r="M2810" t="s">
        <v>716</v>
      </c>
      <c r="N2810">
        <v>6</v>
      </c>
      <c r="O2810" t="s">
        <v>944</v>
      </c>
      <c r="Q2810">
        <v>6.1000000000000004E-3</v>
      </c>
      <c r="V2810" t="s">
        <v>718</v>
      </c>
      <c r="W2810" t="s">
        <v>764</v>
      </c>
      <c r="X2810" t="s">
        <v>1911</v>
      </c>
      <c r="Y2810" t="s">
        <v>749</v>
      </c>
      <c r="Z2810">
        <v>14</v>
      </c>
      <c r="AA2810" t="s">
        <v>722</v>
      </c>
      <c r="AB2810" t="s">
        <v>1912</v>
      </c>
      <c r="AC2810">
        <v>106755</v>
      </c>
      <c r="AD2810" t="s">
        <v>1913</v>
      </c>
      <c r="AE2810" t="s">
        <v>1914</v>
      </c>
      <c r="AF2810">
        <v>2008</v>
      </c>
    </row>
    <row r="2811" spans="1:32" x14ac:dyDescent="0.2">
      <c r="A2811" t="s">
        <v>1745</v>
      </c>
      <c r="B2811">
        <v>7440508</v>
      </c>
      <c r="C2811" t="s">
        <v>1745</v>
      </c>
      <c r="D2811" t="s">
        <v>709</v>
      </c>
      <c r="E2811" t="s">
        <v>1846</v>
      </c>
      <c r="F2811" t="s">
        <v>1847</v>
      </c>
      <c r="G2811" t="s">
        <v>1848</v>
      </c>
      <c r="H2811" t="s">
        <v>789</v>
      </c>
      <c r="J2811" t="s">
        <v>763</v>
      </c>
      <c r="K2811" t="s">
        <v>753</v>
      </c>
      <c r="L2811" t="s">
        <v>773</v>
      </c>
      <c r="M2811" t="s">
        <v>716</v>
      </c>
      <c r="N2811">
        <v>8</v>
      </c>
      <c r="O2811" t="s">
        <v>801</v>
      </c>
      <c r="Q2811">
        <v>6.1000000000000004E-3</v>
      </c>
      <c r="V2811" t="s">
        <v>718</v>
      </c>
      <c r="W2811" t="s">
        <v>813</v>
      </c>
      <c r="X2811" t="s">
        <v>827</v>
      </c>
      <c r="Y2811" t="s">
        <v>749</v>
      </c>
      <c r="Z2811">
        <v>4</v>
      </c>
      <c r="AA2811" t="s">
        <v>722</v>
      </c>
      <c r="AB2811" t="s">
        <v>1936</v>
      </c>
      <c r="AC2811">
        <v>156000</v>
      </c>
      <c r="AD2811" t="s">
        <v>1937</v>
      </c>
      <c r="AE2811" t="s">
        <v>1938</v>
      </c>
      <c r="AF2811">
        <v>2011</v>
      </c>
    </row>
    <row r="2812" spans="1:32" x14ac:dyDescent="0.2">
      <c r="A2812" t="s">
        <v>1745</v>
      </c>
      <c r="B2812">
        <v>7440508</v>
      </c>
      <c r="C2812" t="s">
        <v>1745</v>
      </c>
      <c r="D2812" t="s">
        <v>709</v>
      </c>
      <c r="E2812" t="s">
        <v>1939</v>
      </c>
      <c r="F2812" t="s">
        <v>1940</v>
      </c>
      <c r="G2812" t="s">
        <v>847</v>
      </c>
      <c r="K2812" t="s">
        <v>753</v>
      </c>
      <c r="L2812" t="s">
        <v>773</v>
      </c>
      <c r="M2812" t="s">
        <v>716</v>
      </c>
      <c r="N2812">
        <v>3</v>
      </c>
      <c r="O2812" t="s">
        <v>717</v>
      </c>
      <c r="Q2812">
        <v>6.6E-3</v>
      </c>
      <c r="V2812" t="s">
        <v>718</v>
      </c>
      <c r="W2812" t="s">
        <v>728</v>
      </c>
      <c r="X2812" t="s">
        <v>1941</v>
      </c>
      <c r="Y2812" t="s">
        <v>749</v>
      </c>
      <c r="Z2812">
        <v>1</v>
      </c>
      <c r="AA2812" t="s">
        <v>722</v>
      </c>
      <c r="AB2812" t="s">
        <v>1942</v>
      </c>
      <c r="AC2812">
        <v>166448</v>
      </c>
      <c r="AD2812" t="s">
        <v>1943</v>
      </c>
      <c r="AE2812" t="s">
        <v>1944</v>
      </c>
      <c r="AF2812">
        <v>2014</v>
      </c>
    </row>
    <row r="2813" spans="1:32" x14ac:dyDescent="0.2">
      <c r="A2813" t="s">
        <v>1745</v>
      </c>
      <c r="B2813">
        <v>7447394</v>
      </c>
      <c r="C2813" t="s">
        <v>1818</v>
      </c>
      <c r="D2813" t="s">
        <v>709</v>
      </c>
      <c r="E2813" t="s">
        <v>1859</v>
      </c>
      <c r="F2813" t="s">
        <v>1860</v>
      </c>
      <c r="G2813" t="s">
        <v>886</v>
      </c>
      <c r="K2813" t="s">
        <v>714</v>
      </c>
      <c r="L2813" t="s">
        <v>773</v>
      </c>
      <c r="M2813" t="s">
        <v>716</v>
      </c>
      <c r="N2813">
        <v>4</v>
      </c>
      <c r="O2813" t="s">
        <v>801</v>
      </c>
      <c r="Q2813">
        <v>6.7000000000000002E-3</v>
      </c>
      <c r="V2813" t="s">
        <v>718</v>
      </c>
      <c r="W2813" t="s">
        <v>728</v>
      </c>
      <c r="X2813" t="s">
        <v>1134</v>
      </c>
      <c r="Y2813" t="s">
        <v>736</v>
      </c>
      <c r="Z2813">
        <v>4</v>
      </c>
      <c r="AA2813" t="s">
        <v>722</v>
      </c>
      <c r="AB2813" t="s">
        <v>1861</v>
      </c>
      <c r="AC2813">
        <v>166598</v>
      </c>
      <c r="AD2813" t="s">
        <v>1862</v>
      </c>
      <c r="AE2813" t="s">
        <v>1863</v>
      </c>
      <c r="AF2813">
        <v>2013</v>
      </c>
    </row>
    <row r="2814" spans="1:32" x14ac:dyDescent="0.2">
      <c r="A2814" t="s">
        <v>1745</v>
      </c>
      <c r="B2814">
        <v>7447394</v>
      </c>
      <c r="C2814" t="s">
        <v>1818</v>
      </c>
      <c r="D2814" t="s">
        <v>709</v>
      </c>
      <c r="E2814" t="s">
        <v>1859</v>
      </c>
      <c r="F2814" t="s">
        <v>1860</v>
      </c>
      <c r="G2814" t="s">
        <v>886</v>
      </c>
      <c r="K2814" t="s">
        <v>714</v>
      </c>
      <c r="L2814" t="s">
        <v>773</v>
      </c>
      <c r="M2814" t="s">
        <v>716</v>
      </c>
      <c r="N2814">
        <v>4</v>
      </c>
      <c r="O2814" t="s">
        <v>801</v>
      </c>
      <c r="Q2814">
        <v>6.7000000000000002E-3</v>
      </c>
      <c r="V2814" t="s">
        <v>718</v>
      </c>
      <c r="W2814" t="s">
        <v>866</v>
      </c>
      <c r="X2814" t="s">
        <v>1884</v>
      </c>
      <c r="Y2814" t="s">
        <v>736</v>
      </c>
      <c r="Z2814">
        <v>4</v>
      </c>
      <c r="AA2814" t="s">
        <v>722</v>
      </c>
      <c r="AB2814" t="s">
        <v>1861</v>
      </c>
      <c r="AC2814">
        <v>166598</v>
      </c>
      <c r="AD2814" t="s">
        <v>1862</v>
      </c>
      <c r="AE2814" t="s">
        <v>1863</v>
      </c>
      <c r="AF2814">
        <v>2013</v>
      </c>
    </row>
    <row r="2815" spans="1:32" x14ac:dyDescent="0.2">
      <c r="A2815" t="s">
        <v>1745</v>
      </c>
      <c r="B2815">
        <v>7758987</v>
      </c>
      <c r="C2815" t="s">
        <v>1746</v>
      </c>
      <c r="D2815" t="s">
        <v>709</v>
      </c>
      <c r="E2815" t="s">
        <v>1753</v>
      </c>
      <c r="F2815" t="s">
        <v>846</v>
      </c>
      <c r="G2815" t="s">
        <v>847</v>
      </c>
      <c r="H2815" t="s">
        <v>1119</v>
      </c>
      <c r="J2815" t="s">
        <v>722</v>
      </c>
      <c r="K2815" t="s">
        <v>753</v>
      </c>
      <c r="L2815" t="s">
        <v>715</v>
      </c>
      <c r="M2815" t="s">
        <v>716</v>
      </c>
      <c r="N2815">
        <v>8</v>
      </c>
      <c r="O2815" t="s">
        <v>801</v>
      </c>
      <c r="Q2815">
        <v>0.20799999999999999</v>
      </c>
      <c r="S2815">
        <v>0.114</v>
      </c>
      <c r="U2815">
        <v>0.28899999999999998</v>
      </c>
      <c r="V2815" t="s">
        <v>718</v>
      </c>
      <c r="W2815" t="s">
        <v>813</v>
      </c>
      <c r="X2815" t="s">
        <v>848</v>
      </c>
      <c r="Y2815" t="s">
        <v>1193</v>
      </c>
      <c r="Z2815">
        <v>3</v>
      </c>
      <c r="AA2815" t="s">
        <v>722</v>
      </c>
      <c r="AB2815" t="s">
        <v>1750</v>
      </c>
      <c r="AC2815">
        <v>115868</v>
      </c>
      <c r="AD2815" t="s">
        <v>1751</v>
      </c>
      <c r="AE2815" t="s">
        <v>1752</v>
      </c>
      <c r="AF2815">
        <v>2009</v>
      </c>
    </row>
    <row r="2816" spans="1:32" x14ac:dyDescent="0.2">
      <c r="A2816" t="s">
        <v>1745</v>
      </c>
      <c r="B2816">
        <v>7447394</v>
      </c>
      <c r="C2816" t="s">
        <v>1818</v>
      </c>
      <c r="D2816" t="s">
        <v>709</v>
      </c>
      <c r="E2816" t="s">
        <v>1859</v>
      </c>
      <c r="F2816" t="s">
        <v>1860</v>
      </c>
      <c r="G2816" t="s">
        <v>886</v>
      </c>
      <c r="K2816" t="s">
        <v>714</v>
      </c>
      <c r="L2816" t="s">
        <v>773</v>
      </c>
      <c r="M2816" t="s">
        <v>716</v>
      </c>
      <c r="N2816">
        <v>4</v>
      </c>
      <c r="O2816" t="s">
        <v>801</v>
      </c>
      <c r="Q2816">
        <v>6.7000000000000002E-3</v>
      </c>
      <c r="V2816" t="s">
        <v>718</v>
      </c>
      <c r="W2816" t="s">
        <v>747</v>
      </c>
      <c r="X2816" t="s">
        <v>1191</v>
      </c>
      <c r="Y2816" t="s">
        <v>736</v>
      </c>
      <c r="Z2816">
        <v>4</v>
      </c>
      <c r="AA2816" t="s">
        <v>722</v>
      </c>
      <c r="AB2816" t="s">
        <v>1861</v>
      </c>
      <c r="AC2816">
        <v>166598</v>
      </c>
      <c r="AD2816" t="s">
        <v>1862</v>
      </c>
      <c r="AE2816" t="s">
        <v>1863</v>
      </c>
      <c r="AF2816">
        <v>2013</v>
      </c>
    </row>
    <row r="2817" spans="1:32" x14ac:dyDescent="0.2">
      <c r="A2817" t="s">
        <v>1745</v>
      </c>
      <c r="B2817">
        <v>7447394</v>
      </c>
      <c r="C2817" t="s">
        <v>1818</v>
      </c>
      <c r="D2817" t="s">
        <v>709</v>
      </c>
      <c r="E2817" t="s">
        <v>1859</v>
      </c>
      <c r="F2817" t="s">
        <v>1860</v>
      </c>
      <c r="G2817" t="s">
        <v>886</v>
      </c>
      <c r="K2817" t="s">
        <v>714</v>
      </c>
      <c r="L2817" t="s">
        <v>773</v>
      </c>
      <c r="M2817" t="s">
        <v>716</v>
      </c>
      <c r="N2817">
        <v>4</v>
      </c>
      <c r="O2817" t="s">
        <v>801</v>
      </c>
      <c r="Q2817">
        <v>6.7000000000000002E-3</v>
      </c>
      <c r="V2817" t="s">
        <v>718</v>
      </c>
      <c r="W2817" t="s">
        <v>719</v>
      </c>
      <c r="X2817" t="s">
        <v>1875</v>
      </c>
      <c r="Y2817" t="s">
        <v>736</v>
      </c>
      <c r="Z2817">
        <v>4</v>
      </c>
      <c r="AA2817" t="s">
        <v>722</v>
      </c>
      <c r="AB2817" t="s">
        <v>1861</v>
      </c>
      <c r="AC2817">
        <v>166598</v>
      </c>
      <c r="AD2817" t="s">
        <v>1862</v>
      </c>
      <c r="AE2817" t="s">
        <v>1863</v>
      </c>
      <c r="AF2817">
        <v>2013</v>
      </c>
    </row>
    <row r="2818" spans="1:32" x14ac:dyDescent="0.2">
      <c r="A2818" t="s">
        <v>1745</v>
      </c>
      <c r="B2818">
        <v>7447394</v>
      </c>
      <c r="C2818" t="s">
        <v>1818</v>
      </c>
      <c r="D2818" t="s">
        <v>709</v>
      </c>
      <c r="E2818" t="s">
        <v>1859</v>
      </c>
      <c r="F2818" t="s">
        <v>1860</v>
      </c>
      <c r="G2818" t="s">
        <v>886</v>
      </c>
      <c r="K2818" t="s">
        <v>714</v>
      </c>
      <c r="L2818" t="s">
        <v>773</v>
      </c>
      <c r="M2818" t="s">
        <v>716</v>
      </c>
      <c r="N2818">
        <v>4</v>
      </c>
      <c r="O2818" t="s">
        <v>801</v>
      </c>
      <c r="Q2818">
        <v>6.7000000000000002E-3</v>
      </c>
      <c r="V2818" t="s">
        <v>718</v>
      </c>
      <c r="W2818" t="s">
        <v>728</v>
      </c>
      <c r="X2818" t="s">
        <v>1139</v>
      </c>
      <c r="Y2818" t="s">
        <v>749</v>
      </c>
      <c r="Z2818">
        <v>4</v>
      </c>
      <c r="AA2818" t="s">
        <v>722</v>
      </c>
      <c r="AB2818" t="s">
        <v>1861</v>
      </c>
      <c r="AC2818">
        <v>166598</v>
      </c>
      <c r="AD2818" t="s">
        <v>1862</v>
      </c>
      <c r="AE2818" t="s">
        <v>1863</v>
      </c>
      <c r="AF2818">
        <v>2013</v>
      </c>
    </row>
    <row r="2819" spans="1:32" x14ac:dyDescent="0.2">
      <c r="A2819" t="s">
        <v>1745</v>
      </c>
      <c r="B2819">
        <v>7447394</v>
      </c>
      <c r="C2819" t="s">
        <v>1818</v>
      </c>
      <c r="D2819" t="s">
        <v>709</v>
      </c>
      <c r="E2819" t="s">
        <v>1859</v>
      </c>
      <c r="F2819" t="s">
        <v>1860</v>
      </c>
      <c r="G2819" t="s">
        <v>886</v>
      </c>
      <c r="K2819" t="s">
        <v>714</v>
      </c>
      <c r="L2819" t="s">
        <v>773</v>
      </c>
      <c r="M2819" t="s">
        <v>716</v>
      </c>
      <c r="N2819">
        <v>4</v>
      </c>
      <c r="O2819" t="s">
        <v>801</v>
      </c>
      <c r="Q2819">
        <v>6.7000000000000002E-3</v>
      </c>
      <c r="V2819" t="s">
        <v>718</v>
      </c>
      <c r="W2819" t="s">
        <v>719</v>
      </c>
      <c r="X2819" t="s">
        <v>1945</v>
      </c>
      <c r="Y2819" t="s">
        <v>749</v>
      </c>
      <c r="Z2819">
        <v>4</v>
      </c>
      <c r="AA2819" t="s">
        <v>722</v>
      </c>
      <c r="AB2819" t="s">
        <v>1861</v>
      </c>
      <c r="AC2819">
        <v>166598</v>
      </c>
      <c r="AD2819" t="s">
        <v>1862</v>
      </c>
      <c r="AE2819" t="s">
        <v>1863</v>
      </c>
      <c r="AF2819">
        <v>2013</v>
      </c>
    </row>
    <row r="2820" spans="1:32" x14ac:dyDescent="0.2">
      <c r="A2820" t="s">
        <v>1745</v>
      </c>
      <c r="B2820">
        <v>7440508</v>
      </c>
      <c r="C2820" t="s">
        <v>1745</v>
      </c>
      <c r="D2820" t="s">
        <v>709</v>
      </c>
      <c r="E2820" t="s">
        <v>1829</v>
      </c>
      <c r="F2820" t="s">
        <v>1830</v>
      </c>
      <c r="G2820" t="s">
        <v>886</v>
      </c>
      <c r="K2820" t="s">
        <v>753</v>
      </c>
      <c r="L2820" t="s">
        <v>715</v>
      </c>
      <c r="M2820" t="s">
        <v>716</v>
      </c>
      <c r="N2820">
        <v>4</v>
      </c>
      <c r="O2820" t="s">
        <v>717</v>
      </c>
      <c r="Q2820">
        <v>7.0000000000000001E-3</v>
      </c>
      <c r="V2820" t="s">
        <v>718</v>
      </c>
      <c r="W2820" t="s">
        <v>728</v>
      </c>
      <c r="X2820" t="s">
        <v>1139</v>
      </c>
      <c r="Y2820" t="s">
        <v>736</v>
      </c>
      <c r="Z2820">
        <v>4</v>
      </c>
      <c r="AA2820" t="s">
        <v>722</v>
      </c>
      <c r="AB2820" t="s">
        <v>1832</v>
      </c>
      <c r="AC2820">
        <v>166542</v>
      </c>
      <c r="AD2820" t="s">
        <v>1833</v>
      </c>
      <c r="AE2820" t="s">
        <v>1834</v>
      </c>
      <c r="AF2820">
        <v>2013</v>
      </c>
    </row>
    <row r="2821" spans="1:32" x14ac:dyDescent="0.2">
      <c r="A2821" t="s">
        <v>1745</v>
      </c>
      <c r="B2821">
        <v>7440508</v>
      </c>
      <c r="C2821" t="s">
        <v>1745</v>
      </c>
      <c r="D2821" t="s">
        <v>709</v>
      </c>
      <c r="E2821" t="s">
        <v>1829</v>
      </c>
      <c r="F2821" t="s">
        <v>1830</v>
      </c>
      <c r="G2821" t="s">
        <v>886</v>
      </c>
      <c r="K2821" t="s">
        <v>753</v>
      </c>
      <c r="L2821" t="s">
        <v>715</v>
      </c>
      <c r="M2821" t="s">
        <v>716</v>
      </c>
      <c r="N2821">
        <v>4</v>
      </c>
      <c r="O2821" t="s">
        <v>717</v>
      </c>
      <c r="Q2821">
        <v>7.0000000000000001E-3</v>
      </c>
      <c r="V2821" t="s">
        <v>718</v>
      </c>
      <c r="W2821" t="s">
        <v>728</v>
      </c>
      <c r="X2821" t="s">
        <v>1134</v>
      </c>
      <c r="Y2821" t="s">
        <v>736</v>
      </c>
      <c r="Z2821">
        <v>4</v>
      </c>
      <c r="AA2821" t="s">
        <v>722</v>
      </c>
      <c r="AB2821" t="s">
        <v>1832</v>
      </c>
      <c r="AC2821">
        <v>166542</v>
      </c>
      <c r="AD2821" t="s">
        <v>1833</v>
      </c>
      <c r="AE2821" t="s">
        <v>1834</v>
      </c>
      <c r="AF2821">
        <v>2013</v>
      </c>
    </row>
    <row r="2822" spans="1:32" x14ac:dyDescent="0.2">
      <c r="A2822" t="s">
        <v>1745</v>
      </c>
      <c r="B2822">
        <v>7440508</v>
      </c>
      <c r="C2822" t="s">
        <v>1745</v>
      </c>
      <c r="D2822" t="s">
        <v>709</v>
      </c>
      <c r="E2822" t="s">
        <v>1829</v>
      </c>
      <c r="F2822" t="s">
        <v>1830</v>
      </c>
      <c r="G2822" t="s">
        <v>886</v>
      </c>
      <c r="K2822" t="s">
        <v>753</v>
      </c>
      <c r="L2822" t="s">
        <v>715</v>
      </c>
      <c r="M2822" t="s">
        <v>716</v>
      </c>
      <c r="N2822">
        <v>4</v>
      </c>
      <c r="O2822" t="s">
        <v>717</v>
      </c>
      <c r="Q2822">
        <v>7.0000000000000001E-3</v>
      </c>
      <c r="V2822" t="s">
        <v>718</v>
      </c>
      <c r="W2822" t="s">
        <v>1835</v>
      </c>
      <c r="X2822" t="s">
        <v>1836</v>
      </c>
      <c r="Y2822" t="s">
        <v>736</v>
      </c>
      <c r="Z2822">
        <v>4</v>
      </c>
      <c r="AA2822" t="s">
        <v>722</v>
      </c>
      <c r="AB2822" t="s">
        <v>1832</v>
      </c>
      <c r="AC2822">
        <v>166542</v>
      </c>
      <c r="AD2822" t="s">
        <v>1833</v>
      </c>
      <c r="AE2822" t="s">
        <v>1834</v>
      </c>
      <c r="AF2822">
        <v>2013</v>
      </c>
    </row>
    <row r="2823" spans="1:32" x14ac:dyDescent="0.2">
      <c r="A2823" t="s">
        <v>1745</v>
      </c>
      <c r="B2823">
        <v>7440508</v>
      </c>
      <c r="C2823" t="s">
        <v>1745</v>
      </c>
      <c r="D2823" t="s">
        <v>709</v>
      </c>
      <c r="E2823" t="s">
        <v>1829</v>
      </c>
      <c r="F2823" t="s">
        <v>1830</v>
      </c>
      <c r="G2823" t="s">
        <v>886</v>
      </c>
      <c r="K2823" t="s">
        <v>753</v>
      </c>
      <c r="L2823" t="s">
        <v>715</v>
      </c>
      <c r="M2823" t="s">
        <v>716</v>
      </c>
      <c r="N2823">
        <v>4</v>
      </c>
      <c r="O2823" t="s">
        <v>717</v>
      </c>
      <c r="Q2823">
        <v>7.0000000000000001E-3</v>
      </c>
      <c r="V2823" t="s">
        <v>718</v>
      </c>
      <c r="W2823" t="s">
        <v>1835</v>
      </c>
      <c r="X2823" t="s">
        <v>1946</v>
      </c>
      <c r="Y2823" t="s">
        <v>749</v>
      </c>
      <c r="Z2823">
        <v>4</v>
      </c>
      <c r="AA2823" t="s">
        <v>722</v>
      </c>
      <c r="AB2823" t="s">
        <v>1832</v>
      </c>
      <c r="AC2823">
        <v>166542</v>
      </c>
      <c r="AD2823" t="s">
        <v>1833</v>
      </c>
      <c r="AE2823" t="s">
        <v>1834</v>
      </c>
      <c r="AF2823">
        <v>2013</v>
      </c>
    </row>
    <row r="2824" spans="1:32" x14ac:dyDescent="0.2">
      <c r="A2824" t="s">
        <v>1745</v>
      </c>
      <c r="B2824">
        <v>7440508</v>
      </c>
      <c r="C2824" t="s">
        <v>1745</v>
      </c>
      <c r="D2824" t="s">
        <v>709</v>
      </c>
      <c r="E2824" t="s">
        <v>1829</v>
      </c>
      <c r="F2824" t="s">
        <v>1830</v>
      </c>
      <c r="G2824" t="s">
        <v>886</v>
      </c>
      <c r="K2824" t="s">
        <v>753</v>
      </c>
      <c r="L2824" t="s">
        <v>715</v>
      </c>
      <c r="M2824" t="s">
        <v>716</v>
      </c>
      <c r="N2824">
        <v>4</v>
      </c>
      <c r="O2824" t="s">
        <v>717</v>
      </c>
      <c r="Q2824">
        <v>7.0000000000000001E-3</v>
      </c>
      <c r="V2824" t="s">
        <v>718</v>
      </c>
      <c r="W2824" t="s">
        <v>1835</v>
      </c>
      <c r="X2824" t="s">
        <v>1946</v>
      </c>
      <c r="Y2824" t="s">
        <v>749</v>
      </c>
      <c r="Z2824">
        <v>4</v>
      </c>
      <c r="AA2824" t="s">
        <v>722</v>
      </c>
      <c r="AB2824" t="s">
        <v>1832</v>
      </c>
      <c r="AC2824">
        <v>166542</v>
      </c>
      <c r="AD2824" t="s">
        <v>1833</v>
      </c>
      <c r="AE2824" t="s">
        <v>1834</v>
      </c>
      <c r="AF2824">
        <v>2013</v>
      </c>
    </row>
    <row r="2825" spans="1:32" x14ac:dyDescent="0.2">
      <c r="A2825" t="s">
        <v>1745</v>
      </c>
      <c r="B2825">
        <v>7440508</v>
      </c>
      <c r="C2825" t="s">
        <v>1745</v>
      </c>
      <c r="D2825" t="s">
        <v>709</v>
      </c>
      <c r="E2825" t="s">
        <v>1829</v>
      </c>
      <c r="F2825" t="s">
        <v>1830</v>
      </c>
      <c r="G2825" t="s">
        <v>886</v>
      </c>
      <c r="K2825" t="s">
        <v>753</v>
      </c>
      <c r="L2825" t="s">
        <v>715</v>
      </c>
      <c r="M2825" t="s">
        <v>716</v>
      </c>
      <c r="N2825">
        <v>4</v>
      </c>
      <c r="O2825" t="s">
        <v>717</v>
      </c>
      <c r="Q2825">
        <v>7.0000000000000001E-3</v>
      </c>
      <c r="V2825" t="s">
        <v>718</v>
      </c>
      <c r="W2825" t="s">
        <v>728</v>
      </c>
      <c r="X2825" t="s">
        <v>1730</v>
      </c>
      <c r="Y2825" t="s">
        <v>749</v>
      </c>
      <c r="Z2825">
        <v>4</v>
      </c>
      <c r="AA2825" t="s">
        <v>722</v>
      </c>
      <c r="AB2825" t="s">
        <v>1832</v>
      </c>
      <c r="AC2825">
        <v>166542</v>
      </c>
      <c r="AD2825" t="s">
        <v>1833</v>
      </c>
      <c r="AE2825" t="s">
        <v>1834</v>
      </c>
      <c r="AF2825">
        <v>2013</v>
      </c>
    </row>
    <row r="2826" spans="1:32" x14ac:dyDescent="0.2">
      <c r="A2826" t="s">
        <v>1745</v>
      </c>
      <c r="B2826">
        <v>7440508</v>
      </c>
      <c r="C2826" t="s">
        <v>1745</v>
      </c>
      <c r="D2826" t="s">
        <v>709</v>
      </c>
      <c r="E2826" t="s">
        <v>1829</v>
      </c>
      <c r="F2826" t="s">
        <v>1830</v>
      </c>
      <c r="G2826" t="s">
        <v>886</v>
      </c>
      <c r="K2826" t="s">
        <v>753</v>
      </c>
      <c r="L2826" t="s">
        <v>715</v>
      </c>
      <c r="M2826" t="s">
        <v>716</v>
      </c>
      <c r="N2826">
        <v>4</v>
      </c>
      <c r="O2826" t="s">
        <v>717</v>
      </c>
      <c r="Q2826">
        <v>7.0000000000000001E-3</v>
      </c>
      <c r="V2826" t="s">
        <v>718</v>
      </c>
      <c r="W2826" t="s">
        <v>747</v>
      </c>
      <c r="X2826" t="s">
        <v>748</v>
      </c>
      <c r="Y2826" t="s">
        <v>749</v>
      </c>
      <c r="Z2826">
        <v>4</v>
      </c>
      <c r="AA2826" t="s">
        <v>722</v>
      </c>
      <c r="AB2826" t="s">
        <v>1832</v>
      </c>
      <c r="AC2826">
        <v>166542</v>
      </c>
      <c r="AD2826" t="s">
        <v>1833</v>
      </c>
      <c r="AE2826" t="s">
        <v>1834</v>
      </c>
      <c r="AF2826">
        <v>2013</v>
      </c>
    </row>
    <row r="2827" spans="1:32" x14ac:dyDescent="0.2">
      <c r="A2827" t="s">
        <v>1745</v>
      </c>
      <c r="B2827">
        <v>7447394</v>
      </c>
      <c r="C2827" t="s">
        <v>1818</v>
      </c>
      <c r="D2827" t="s">
        <v>709</v>
      </c>
      <c r="E2827" t="s">
        <v>1014</v>
      </c>
      <c r="F2827" t="s">
        <v>1015</v>
      </c>
      <c r="G2827" t="s">
        <v>844</v>
      </c>
      <c r="H2827" t="s">
        <v>965</v>
      </c>
      <c r="I2827">
        <v>14</v>
      </c>
      <c r="J2827" t="s">
        <v>1855</v>
      </c>
      <c r="K2827" t="s">
        <v>772</v>
      </c>
      <c r="L2827" t="s">
        <v>715</v>
      </c>
      <c r="M2827" t="s">
        <v>716</v>
      </c>
      <c r="N2827">
        <v>6</v>
      </c>
      <c r="O2827" t="s">
        <v>801</v>
      </c>
      <c r="Q2827">
        <v>7.0000000000000001E-3</v>
      </c>
      <c r="S2827">
        <v>4.1999999999999997E-3</v>
      </c>
      <c r="U2827">
        <v>1.17E-2</v>
      </c>
      <c r="V2827" t="s">
        <v>718</v>
      </c>
      <c r="W2827" t="s">
        <v>744</v>
      </c>
      <c r="X2827" t="s">
        <v>744</v>
      </c>
      <c r="Y2827" t="s">
        <v>754</v>
      </c>
      <c r="Z2827">
        <v>7</v>
      </c>
      <c r="AA2827" t="s">
        <v>722</v>
      </c>
      <c r="AB2827" t="s">
        <v>1856</v>
      </c>
      <c r="AC2827">
        <v>116669</v>
      </c>
      <c r="AD2827" t="s">
        <v>1857</v>
      </c>
      <c r="AE2827" t="s">
        <v>1858</v>
      </c>
      <c r="AF2827">
        <v>1998</v>
      </c>
    </row>
    <row r="2828" spans="1:32" x14ac:dyDescent="0.2">
      <c r="A2828" t="s">
        <v>1745</v>
      </c>
      <c r="B2828">
        <v>7447394</v>
      </c>
      <c r="C2828" t="s">
        <v>1818</v>
      </c>
      <c r="D2828" t="s">
        <v>709</v>
      </c>
      <c r="E2828" t="s">
        <v>842</v>
      </c>
      <c r="F2828" t="s">
        <v>843</v>
      </c>
      <c r="G2828" t="s">
        <v>844</v>
      </c>
      <c r="H2828" t="s">
        <v>805</v>
      </c>
      <c r="I2828">
        <v>5</v>
      </c>
      <c r="J2828" t="s">
        <v>892</v>
      </c>
      <c r="K2828" t="s">
        <v>772</v>
      </c>
      <c r="L2828" t="s">
        <v>715</v>
      </c>
      <c r="M2828" t="s">
        <v>716</v>
      </c>
      <c r="N2828">
        <v>7</v>
      </c>
      <c r="O2828" t="s">
        <v>717</v>
      </c>
      <c r="Q2828">
        <v>7.0000000000000001E-3</v>
      </c>
      <c r="V2828" t="s">
        <v>718</v>
      </c>
      <c r="W2828" t="s">
        <v>744</v>
      </c>
      <c r="X2828" t="s">
        <v>744</v>
      </c>
      <c r="Y2828" t="s">
        <v>754</v>
      </c>
      <c r="Z2828">
        <v>5</v>
      </c>
      <c r="AA2828" t="s">
        <v>722</v>
      </c>
      <c r="AB2828" t="s">
        <v>1038</v>
      </c>
      <c r="AC2828">
        <v>791</v>
      </c>
      <c r="AD2828" t="s">
        <v>1039</v>
      </c>
      <c r="AE2828" t="s">
        <v>1040</v>
      </c>
      <c r="AF2828">
        <v>1989</v>
      </c>
    </row>
    <row r="2829" spans="1:32" x14ac:dyDescent="0.2">
      <c r="A2829" t="s">
        <v>1745</v>
      </c>
      <c r="B2829">
        <v>7447394</v>
      </c>
      <c r="C2829" t="s">
        <v>1818</v>
      </c>
      <c r="D2829" t="s">
        <v>709</v>
      </c>
      <c r="E2829" t="s">
        <v>1093</v>
      </c>
      <c r="F2829" t="s">
        <v>1094</v>
      </c>
      <c r="G2829" t="s">
        <v>844</v>
      </c>
      <c r="J2829" t="s">
        <v>892</v>
      </c>
      <c r="K2829" t="s">
        <v>714</v>
      </c>
      <c r="L2829" t="s">
        <v>715</v>
      </c>
      <c r="M2829" t="s">
        <v>716</v>
      </c>
      <c r="N2829">
        <v>4</v>
      </c>
      <c r="O2829" t="s">
        <v>801</v>
      </c>
      <c r="Q2829">
        <v>7.0000000000000001E-3</v>
      </c>
      <c r="V2829" t="s">
        <v>718</v>
      </c>
      <c r="W2829" t="s">
        <v>742</v>
      </c>
      <c r="X2829" t="s">
        <v>1885</v>
      </c>
      <c r="Y2829" t="s">
        <v>721</v>
      </c>
      <c r="Z2829">
        <v>7</v>
      </c>
      <c r="AA2829" t="s">
        <v>722</v>
      </c>
      <c r="AB2829" t="s">
        <v>1822</v>
      </c>
      <c r="AC2829">
        <v>75184</v>
      </c>
      <c r="AD2829" t="s">
        <v>1886</v>
      </c>
      <c r="AE2829" t="s">
        <v>1887</v>
      </c>
      <c r="AF2829">
        <v>2004</v>
      </c>
    </row>
    <row r="2830" spans="1:32" x14ac:dyDescent="0.2">
      <c r="A2830" t="s">
        <v>1745</v>
      </c>
      <c r="B2830">
        <v>7440508</v>
      </c>
      <c r="C2830" t="s">
        <v>1745</v>
      </c>
      <c r="D2830" t="s">
        <v>709</v>
      </c>
      <c r="E2830" t="s">
        <v>1116</v>
      </c>
      <c r="F2830" t="s">
        <v>1117</v>
      </c>
      <c r="G2830" t="s">
        <v>1118</v>
      </c>
      <c r="K2830" t="s">
        <v>753</v>
      </c>
      <c r="L2830" t="s">
        <v>773</v>
      </c>
      <c r="M2830" t="s">
        <v>716</v>
      </c>
      <c r="N2830">
        <v>3</v>
      </c>
      <c r="O2830" t="s">
        <v>717</v>
      </c>
      <c r="Q2830">
        <v>7.1000000000000004E-3</v>
      </c>
      <c r="V2830" t="s">
        <v>718</v>
      </c>
      <c r="W2830" t="s">
        <v>728</v>
      </c>
      <c r="X2830" t="s">
        <v>1725</v>
      </c>
      <c r="Y2830" t="s">
        <v>736</v>
      </c>
      <c r="Z2830">
        <v>1</v>
      </c>
      <c r="AA2830" t="s">
        <v>722</v>
      </c>
      <c r="AB2830" t="s">
        <v>1942</v>
      </c>
      <c r="AC2830">
        <v>166448</v>
      </c>
      <c r="AD2830" t="s">
        <v>1943</v>
      </c>
      <c r="AE2830" t="s">
        <v>1944</v>
      </c>
      <c r="AF2830">
        <v>2014</v>
      </c>
    </row>
    <row r="2831" spans="1:32" x14ac:dyDescent="0.2">
      <c r="A2831" t="s">
        <v>1745</v>
      </c>
      <c r="B2831">
        <v>7440508</v>
      </c>
      <c r="C2831" t="s">
        <v>1745</v>
      </c>
      <c r="D2831" t="s">
        <v>709</v>
      </c>
      <c r="E2831" t="s">
        <v>1116</v>
      </c>
      <c r="F2831" t="s">
        <v>1117</v>
      </c>
      <c r="G2831" t="s">
        <v>1118</v>
      </c>
      <c r="K2831" t="s">
        <v>753</v>
      </c>
      <c r="L2831" t="s">
        <v>773</v>
      </c>
      <c r="M2831" t="s">
        <v>716</v>
      </c>
      <c r="N2831">
        <v>3</v>
      </c>
      <c r="O2831" t="s">
        <v>717</v>
      </c>
      <c r="Q2831">
        <v>7.1000000000000004E-3</v>
      </c>
      <c r="V2831" t="s">
        <v>718</v>
      </c>
      <c r="W2831" t="s">
        <v>728</v>
      </c>
      <c r="X2831" t="s">
        <v>1192</v>
      </c>
      <c r="Y2831" t="s">
        <v>736</v>
      </c>
      <c r="Z2831">
        <v>1</v>
      </c>
      <c r="AA2831" t="s">
        <v>722</v>
      </c>
      <c r="AB2831" t="s">
        <v>1942</v>
      </c>
      <c r="AC2831">
        <v>166448</v>
      </c>
      <c r="AD2831" t="s">
        <v>1943</v>
      </c>
      <c r="AE2831" t="s">
        <v>1944</v>
      </c>
      <c r="AF2831">
        <v>2014</v>
      </c>
    </row>
    <row r="2832" spans="1:32" x14ac:dyDescent="0.2">
      <c r="A2832" t="s">
        <v>1745</v>
      </c>
      <c r="B2832">
        <v>7758987</v>
      </c>
      <c r="C2832" t="s">
        <v>1746</v>
      </c>
      <c r="D2832" t="s">
        <v>709</v>
      </c>
      <c r="E2832" t="s">
        <v>1947</v>
      </c>
      <c r="F2832" t="s">
        <v>846</v>
      </c>
      <c r="G2832" t="s">
        <v>1118</v>
      </c>
      <c r="H2832" t="s">
        <v>1119</v>
      </c>
      <c r="K2832" t="s">
        <v>753</v>
      </c>
      <c r="L2832" t="s">
        <v>715</v>
      </c>
      <c r="M2832" t="s">
        <v>716</v>
      </c>
      <c r="N2832">
        <v>6</v>
      </c>
      <c r="O2832" t="s">
        <v>717</v>
      </c>
      <c r="Q2832">
        <v>0.87274529999999995</v>
      </c>
      <c r="V2832" t="s">
        <v>718</v>
      </c>
      <c r="W2832" t="s">
        <v>813</v>
      </c>
      <c r="X2832" t="s">
        <v>848</v>
      </c>
      <c r="Y2832" t="s">
        <v>792</v>
      </c>
      <c r="Z2832">
        <v>3</v>
      </c>
      <c r="AA2832" t="s">
        <v>722</v>
      </c>
      <c r="AB2832" t="s">
        <v>1948</v>
      </c>
      <c r="AC2832">
        <v>73002</v>
      </c>
      <c r="AD2832" t="s">
        <v>1949</v>
      </c>
      <c r="AE2832" t="s">
        <v>1950</v>
      </c>
      <c r="AF2832">
        <v>2003</v>
      </c>
    </row>
    <row r="2833" spans="1:32" x14ac:dyDescent="0.2">
      <c r="A2833" t="s">
        <v>1745</v>
      </c>
      <c r="B2833">
        <v>7758987</v>
      </c>
      <c r="C2833" t="s">
        <v>1746</v>
      </c>
      <c r="D2833" t="s">
        <v>709</v>
      </c>
      <c r="E2833" t="s">
        <v>1263</v>
      </c>
      <c r="F2833" t="s">
        <v>846</v>
      </c>
      <c r="G2833" t="s">
        <v>1118</v>
      </c>
      <c r="K2833" t="s">
        <v>753</v>
      </c>
      <c r="L2833" t="s">
        <v>715</v>
      </c>
      <c r="M2833" t="s">
        <v>716</v>
      </c>
      <c r="N2833">
        <v>5</v>
      </c>
      <c r="O2833" t="s">
        <v>717</v>
      </c>
      <c r="Q2833">
        <v>1.7311000000000001</v>
      </c>
      <c r="V2833" t="s">
        <v>718</v>
      </c>
      <c r="W2833" t="s">
        <v>813</v>
      </c>
      <c r="X2833" t="s">
        <v>1769</v>
      </c>
      <c r="Y2833" t="s">
        <v>727</v>
      </c>
      <c r="Z2833">
        <v>3</v>
      </c>
      <c r="AA2833" t="s">
        <v>722</v>
      </c>
      <c r="AB2833" t="s">
        <v>1951</v>
      </c>
      <c r="AC2833">
        <v>117562</v>
      </c>
      <c r="AD2833" t="s">
        <v>1952</v>
      </c>
      <c r="AE2833" t="s">
        <v>1953</v>
      </c>
      <c r="AF2833">
        <v>2006</v>
      </c>
    </row>
    <row r="2834" spans="1:32" x14ac:dyDescent="0.2">
      <c r="A2834" t="s">
        <v>1745</v>
      </c>
      <c r="B2834">
        <v>7758987</v>
      </c>
      <c r="C2834" t="s">
        <v>1746</v>
      </c>
      <c r="D2834" t="s">
        <v>709</v>
      </c>
      <c r="E2834" t="s">
        <v>1263</v>
      </c>
      <c r="F2834" t="s">
        <v>846</v>
      </c>
      <c r="G2834" t="s">
        <v>1118</v>
      </c>
      <c r="K2834" t="s">
        <v>753</v>
      </c>
      <c r="L2834" t="s">
        <v>715</v>
      </c>
      <c r="M2834" t="s">
        <v>716</v>
      </c>
      <c r="N2834">
        <v>5</v>
      </c>
      <c r="O2834" t="s">
        <v>717</v>
      </c>
      <c r="Q2834">
        <v>3.4630999999999998</v>
      </c>
      <c r="V2834" t="s">
        <v>718</v>
      </c>
      <c r="W2834" t="s">
        <v>813</v>
      </c>
      <c r="X2834" t="s">
        <v>1769</v>
      </c>
      <c r="Y2834" t="s">
        <v>721</v>
      </c>
      <c r="Z2834">
        <v>3</v>
      </c>
      <c r="AA2834" t="s">
        <v>722</v>
      </c>
      <c r="AB2834" t="s">
        <v>1951</v>
      </c>
      <c r="AC2834">
        <v>117562</v>
      </c>
      <c r="AD2834" t="s">
        <v>1952</v>
      </c>
      <c r="AE2834" t="s">
        <v>1953</v>
      </c>
      <c r="AF2834">
        <v>2006</v>
      </c>
    </row>
    <row r="2835" spans="1:32" x14ac:dyDescent="0.2">
      <c r="A2835" t="s">
        <v>1745</v>
      </c>
      <c r="B2835">
        <v>7758987</v>
      </c>
      <c r="C2835" t="s">
        <v>1746</v>
      </c>
      <c r="D2835" t="s">
        <v>709</v>
      </c>
      <c r="E2835" t="s">
        <v>1263</v>
      </c>
      <c r="F2835" t="s">
        <v>846</v>
      </c>
      <c r="G2835" t="s">
        <v>1118</v>
      </c>
      <c r="K2835" t="s">
        <v>753</v>
      </c>
      <c r="L2835" t="s">
        <v>715</v>
      </c>
      <c r="M2835" t="s">
        <v>716</v>
      </c>
      <c r="N2835">
        <v>5</v>
      </c>
      <c r="O2835" t="s">
        <v>717</v>
      </c>
      <c r="Q2835">
        <v>3.4630999999999998</v>
      </c>
      <c r="V2835" t="s">
        <v>718</v>
      </c>
      <c r="W2835" t="s">
        <v>813</v>
      </c>
      <c r="X2835" t="s">
        <v>848</v>
      </c>
      <c r="Y2835" t="s">
        <v>727</v>
      </c>
      <c r="Z2835">
        <v>3</v>
      </c>
      <c r="AA2835" t="s">
        <v>722</v>
      </c>
      <c r="AB2835" t="s">
        <v>1951</v>
      </c>
      <c r="AC2835">
        <v>117562</v>
      </c>
      <c r="AD2835" t="s">
        <v>1952</v>
      </c>
      <c r="AE2835" t="s">
        <v>1953</v>
      </c>
      <c r="AF2835">
        <v>2006</v>
      </c>
    </row>
    <row r="2836" spans="1:32" x14ac:dyDescent="0.2">
      <c r="A2836" t="s">
        <v>1745</v>
      </c>
      <c r="B2836">
        <v>7758987</v>
      </c>
      <c r="C2836" t="s">
        <v>1746</v>
      </c>
      <c r="D2836" t="s">
        <v>709</v>
      </c>
      <c r="E2836" t="s">
        <v>1263</v>
      </c>
      <c r="F2836" t="s">
        <v>846</v>
      </c>
      <c r="G2836" t="s">
        <v>1118</v>
      </c>
      <c r="K2836" t="s">
        <v>753</v>
      </c>
      <c r="L2836" t="s">
        <v>715</v>
      </c>
      <c r="M2836" t="s">
        <v>716</v>
      </c>
      <c r="N2836">
        <v>5</v>
      </c>
      <c r="O2836" t="s">
        <v>717</v>
      </c>
      <c r="Q2836">
        <v>7.5903999999999998</v>
      </c>
      <c r="V2836" t="s">
        <v>718</v>
      </c>
      <c r="W2836" t="s">
        <v>813</v>
      </c>
      <c r="X2836" t="s">
        <v>848</v>
      </c>
      <c r="Y2836" t="s">
        <v>721</v>
      </c>
      <c r="Z2836">
        <v>3</v>
      </c>
      <c r="AA2836" t="s">
        <v>722</v>
      </c>
      <c r="AB2836" t="s">
        <v>1951</v>
      </c>
      <c r="AC2836">
        <v>117562</v>
      </c>
      <c r="AD2836" t="s">
        <v>1952</v>
      </c>
      <c r="AE2836" t="s">
        <v>1953</v>
      </c>
      <c r="AF2836">
        <v>2006</v>
      </c>
    </row>
    <row r="2837" spans="1:32" x14ac:dyDescent="0.2">
      <c r="A2837" t="s">
        <v>1745</v>
      </c>
      <c r="B2837">
        <v>7440508</v>
      </c>
      <c r="C2837" t="s">
        <v>1745</v>
      </c>
      <c r="D2837" t="s">
        <v>709</v>
      </c>
      <c r="E2837" t="s">
        <v>1116</v>
      </c>
      <c r="F2837" t="s">
        <v>1117</v>
      </c>
      <c r="G2837" t="s">
        <v>1118</v>
      </c>
      <c r="K2837" t="s">
        <v>753</v>
      </c>
      <c r="L2837" t="s">
        <v>773</v>
      </c>
      <c r="M2837" t="s">
        <v>716</v>
      </c>
      <c r="N2837">
        <v>3</v>
      </c>
      <c r="O2837" t="s">
        <v>717</v>
      </c>
      <c r="Q2837">
        <v>7.1000000000000004E-3</v>
      </c>
      <c r="V2837" t="s">
        <v>718</v>
      </c>
      <c r="W2837" t="s">
        <v>719</v>
      </c>
      <c r="X2837" t="s">
        <v>741</v>
      </c>
      <c r="Y2837" t="s">
        <v>749</v>
      </c>
      <c r="Z2837">
        <v>1</v>
      </c>
      <c r="AA2837" t="s">
        <v>722</v>
      </c>
      <c r="AB2837" t="s">
        <v>1942</v>
      </c>
      <c r="AC2837">
        <v>166448</v>
      </c>
      <c r="AD2837" t="s">
        <v>1943</v>
      </c>
      <c r="AE2837" t="s">
        <v>1944</v>
      </c>
      <c r="AF2837">
        <v>2014</v>
      </c>
    </row>
    <row r="2838" spans="1:32" x14ac:dyDescent="0.2">
      <c r="A2838" t="s">
        <v>1745</v>
      </c>
      <c r="B2838">
        <v>7447394</v>
      </c>
      <c r="C2838" t="s">
        <v>1818</v>
      </c>
      <c r="D2838" t="s">
        <v>709</v>
      </c>
      <c r="E2838" t="s">
        <v>1014</v>
      </c>
      <c r="F2838" t="s">
        <v>1015</v>
      </c>
      <c r="G2838" t="s">
        <v>844</v>
      </c>
      <c r="H2838" t="s">
        <v>965</v>
      </c>
      <c r="I2838">
        <v>14</v>
      </c>
      <c r="J2838" t="s">
        <v>1855</v>
      </c>
      <c r="K2838" t="s">
        <v>772</v>
      </c>
      <c r="L2838" t="s">
        <v>715</v>
      </c>
      <c r="M2838" t="s">
        <v>716</v>
      </c>
      <c r="N2838">
        <v>6</v>
      </c>
      <c r="O2838" t="s">
        <v>801</v>
      </c>
      <c r="Q2838">
        <v>7.4000000000000003E-3</v>
      </c>
      <c r="S2838">
        <v>4.3E-3</v>
      </c>
      <c r="U2838">
        <v>1.2800000000000001E-2</v>
      </c>
      <c r="V2838" t="s">
        <v>718</v>
      </c>
      <c r="W2838" t="s">
        <v>744</v>
      </c>
      <c r="X2838" t="s">
        <v>744</v>
      </c>
      <c r="Y2838" t="s">
        <v>754</v>
      </c>
      <c r="Z2838">
        <v>4</v>
      </c>
      <c r="AA2838" t="s">
        <v>722</v>
      </c>
      <c r="AB2838" t="s">
        <v>1856</v>
      </c>
      <c r="AC2838">
        <v>116669</v>
      </c>
      <c r="AD2838" t="s">
        <v>1857</v>
      </c>
      <c r="AE2838" t="s">
        <v>1858</v>
      </c>
      <c r="AF2838">
        <v>1998</v>
      </c>
    </row>
    <row r="2839" spans="1:32" x14ac:dyDescent="0.2">
      <c r="A2839" t="s">
        <v>1745</v>
      </c>
      <c r="B2839">
        <v>7758987</v>
      </c>
      <c r="C2839" t="s">
        <v>1746</v>
      </c>
      <c r="D2839" t="s">
        <v>709</v>
      </c>
      <c r="E2839" t="s">
        <v>847</v>
      </c>
      <c r="F2839" t="s">
        <v>847</v>
      </c>
      <c r="G2839" t="s">
        <v>847</v>
      </c>
      <c r="K2839" t="s">
        <v>753</v>
      </c>
      <c r="L2839" t="s">
        <v>715</v>
      </c>
      <c r="M2839" t="s">
        <v>716</v>
      </c>
      <c r="O2839" t="s">
        <v>717</v>
      </c>
      <c r="S2839">
        <v>2.0500000000000001E-2</v>
      </c>
      <c r="U2839">
        <v>4.2799999999999998E-2</v>
      </c>
      <c r="V2839" t="s">
        <v>718</v>
      </c>
      <c r="W2839" t="s">
        <v>728</v>
      </c>
      <c r="X2839" t="s">
        <v>1954</v>
      </c>
      <c r="Y2839" t="s">
        <v>736</v>
      </c>
      <c r="Z2839">
        <v>35</v>
      </c>
      <c r="AA2839" t="s">
        <v>722</v>
      </c>
      <c r="AB2839" t="s">
        <v>1955</v>
      </c>
      <c r="AC2839">
        <v>14513</v>
      </c>
      <c r="AD2839" t="s">
        <v>1956</v>
      </c>
      <c r="AE2839" t="s">
        <v>1957</v>
      </c>
      <c r="AF2839">
        <v>1994</v>
      </c>
    </row>
    <row r="2840" spans="1:32" x14ac:dyDescent="0.2">
      <c r="A2840" t="s">
        <v>1745</v>
      </c>
      <c r="B2840">
        <v>7447394</v>
      </c>
      <c r="C2840" t="s">
        <v>1818</v>
      </c>
      <c r="D2840" t="s">
        <v>709</v>
      </c>
      <c r="E2840" t="s">
        <v>842</v>
      </c>
      <c r="F2840" t="s">
        <v>843</v>
      </c>
      <c r="G2840" t="s">
        <v>844</v>
      </c>
      <c r="H2840" t="s">
        <v>896</v>
      </c>
      <c r="K2840" t="s">
        <v>772</v>
      </c>
      <c r="L2840" t="s">
        <v>715</v>
      </c>
      <c r="M2840" t="s">
        <v>716</v>
      </c>
      <c r="N2840">
        <v>4</v>
      </c>
      <c r="O2840" t="s">
        <v>717</v>
      </c>
      <c r="Q2840">
        <v>7.9000000000000008E-3</v>
      </c>
      <c r="V2840" t="s">
        <v>718</v>
      </c>
      <c r="W2840" t="s">
        <v>744</v>
      </c>
      <c r="X2840" t="s">
        <v>744</v>
      </c>
      <c r="Y2840" t="s">
        <v>754</v>
      </c>
      <c r="Z2840">
        <v>7</v>
      </c>
      <c r="AA2840" t="s">
        <v>722</v>
      </c>
      <c r="AB2840" t="s">
        <v>1958</v>
      </c>
      <c r="AC2840">
        <v>59992</v>
      </c>
      <c r="AD2840" t="s">
        <v>1959</v>
      </c>
      <c r="AE2840" t="s">
        <v>1960</v>
      </c>
      <c r="AF2840">
        <v>1999</v>
      </c>
    </row>
    <row r="2841" spans="1:32" x14ac:dyDescent="0.2">
      <c r="A2841" t="s">
        <v>1745</v>
      </c>
      <c r="B2841">
        <v>7758987</v>
      </c>
      <c r="C2841" t="s">
        <v>1746</v>
      </c>
      <c r="D2841" t="s">
        <v>709</v>
      </c>
      <c r="E2841" t="s">
        <v>847</v>
      </c>
      <c r="F2841" t="s">
        <v>847</v>
      </c>
      <c r="G2841" t="s">
        <v>847</v>
      </c>
      <c r="K2841" t="s">
        <v>753</v>
      </c>
      <c r="L2841" t="s">
        <v>715</v>
      </c>
      <c r="M2841" t="s">
        <v>716</v>
      </c>
      <c r="O2841" t="s">
        <v>717</v>
      </c>
      <c r="S2841">
        <v>9.4999999999999998E-3</v>
      </c>
      <c r="U2841">
        <v>2.0199999999999999E-2</v>
      </c>
      <c r="V2841" t="s">
        <v>718</v>
      </c>
      <c r="W2841" t="s">
        <v>728</v>
      </c>
      <c r="X2841" t="s">
        <v>1954</v>
      </c>
      <c r="Y2841" t="s">
        <v>749</v>
      </c>
      <c r="Z2841">
        <v>35</v>
      </c>
      <c r="AA2841" t="s">
        <v>722</v>
      </c>
      <c r="AB2841" t="s">
        <v>1955</v>
      </c>
      <c r="AC2841">
        <v>14513</v>
      </c>
      <c r="AD2841" t="s">
        <v>1956</v>
      </c>
      <c r="AE2841" t="s">
        <v>1957</v>
      </c>
      <c r="AF2841">
        <v>1994</v>
      </c>
    </row>
    <row r="2842" spans="1:32" x14ac:dyDescent="0.2">
      <c r="A2842" t="s">
        <v>1745</v>
      </c>
      <c r="B2842">
        <v>7447394</v>
      </c>
      <c r="C2842" t="s">
        <v>1818</v>
      </c>
      <c r="D2842" t="s">
        <v>709</v>
      </c>
      <c r="E2842" t="s">
        <v>1961</v>
      </c>
      <c r="F2842" t="s">
        <v>1962</v>
      </c>
      <c r="G2842" t="s">
        <v>847</v>
      </c>
      <c r="K2842" t="s">
        <v>753</v>
      </c>
      <c r="L2842" t="s">
        <v>773</v>
      </c>
      <c r="M2842" t="s">
        <v>716</v>
      </c>
      <c r="N2842">
        <v>6</v>
      </c>
      <c r="O2842" t="s">
        <v>944</v>
      </c>
      <c r="Q2842">
        <v>7.9000000000000008E-3</v>
      </c>
      <c r="V2842" t="s">
        <v>718</v>
      </c>
      <c r="W2842" t="s">
        <v>774</v>
      </c>
      <c r="X2842" t="s">
        <v>1237</v>
      </c>
      <c r="Y2842" t="s">
        <v>721</v>
      </c>
      <c r="Z2842">
        <v>0.33329999999999999</v>
      </c>
      <c r="AA2842" t="s">
        <v>722</v>
      </c>
      <c r="AB2842" t="s">
        <v>1963</v>
      </c>
      <c r="AC2842">
        <v>96048</v>
      </c>
      <c r="AD2842" t="s">
        <v>1964</v>
      </c>
      <c r="AE2842" t="s">
        <v>1965</v>
      </c>
      <c r="AF2842">
        <v>2007</v>
      </c>
    </row>
    <row r="2843" spans="1:32" x14ac:dyDescent="0.2">
      <c r="A2843" t="s">
        <v>1745</v>
      </c>
      <c r="B2843">
        <v>7447394</v>
      </c>
      <c r="C2843" t="s">
        <v>1818</v>
      </c>
      <c r="D2843" t="s">
        <v>709</v>
      </c>
      <c r="E2843" t="s">
        <v>1961</v>
      </c>
      <c r="F2843" t="s">
        <v>1962</v>
      </c>
      <c r="G2843" t="s">
        <v>847</v>
      </c>
      <c r="K2843" t="s">
        <v>753</v>
      </c>
      <c r="L2843" t="s">
        <v>773</v>
      </c>
      <c r="M2843" t="s">
        <v>716</v>
      </c>
      <c r="N2843">
        <v>6</v>
      </c>
      <c r="O2843" t="s">
        <v>944</v>
      </c>
      <c r="Q2843">
        <v>7.9000000000000008E-3</v>
      </c>
      <c r="V2843" t="s">
        <v>718</v>
      </c>
      <c r="W2843" t="s">
        <v>774</v>
      </c>
      <c r="X2843" t="s">
        <v>1237</v>
      </c>
      <c r="Y2843" t="s">
        <v>721</v>
      </c>
      <c r="Z2843">
        <v>0.33329999999999999</v>
      </c>
      <c r="AA2843" t="s">
        <v>722</v>
      </c>
      <c r="AB2843" t="s">
        <v>1963</v>
      </c>
      <c r="AC2843">
        <v>96048</v>
      </c>
      <c r="AD2843" t="s">
        <v>1964</v>
      </c>
      <c r="AE2843" t="s">
        <v>1965</v>
      </c>
      <c r="AF2843">
        <v>2007</v>
      </c>
    </row>
    <row r="2844" spans="1:32" x14ac:dyDescent="0.2">
      <c r="A2844" t="s">
        <v>1745</v>
      </c>
      <c r="B2844">
        <v>7447394</v>
      </c>
      <c r="C2844" t="s">
        <v>1818</v>
      </c>
      <c r="D2844" t="s">
        <v>709</v>
      </c>
      <c r="E2844" t="s">
        <v>1961</v>
      </c>
      <c r="F2844" t="s">
        <v>1962</v>
      </c>
      <c r="G2844" t="s">
        <v>847</v>
      </c>
      <c r="K2844" t="s">
        <v>753</v>
      </c>
      <c r="L2844" t="s">
        <v>773</v>
      </c>
      <c r="M2844" t="s">
        <v>716</v>
      </c>
      <c r="N2844">
        <v>6</v>
      </c>
      <c r="O2844" t="s">
        <v>944</v>
      </c>
      <c r="Q2844">
        <v>7.9000000000000008E-3</v>
      </c>
      <c r="V2844" t="s">
        <v>718</v>
      </c>
      <c r="W2844" t="s">
        <v>774</v>
      </c>
      <c r="X2844" t="s">
        <v>1237</v>
      </c>
      <c r="Y2844" t="s">
        <v>721</v>
      </c>
      <c r="AA2844" t="s">
        <v>722</v>
      </c>
      <c r="AB2844" t="s">
        <v>1963</v>
      </c>
      <c r="AC2844">
        <v>96048</v>
      </c>
      <c r="AD2844" t="s">
        <v>1964</v>
      </c>
      <c r="AE2844" t="s">
        <v>1965</v>
      </c>
      <c r="AF2844">
        <v>2007</v>
      </c>
    </row>
    <row r="2845" spans="1:32" x14ac:dyDescent="0.2">
      <c r="A2845" t="s">
        <v>1745</v>
      </c>
      <c r="B2845">
        <v>7758987</v>
      </c>
      <c r="C2845" t="s">
        <v>1746</v>
      </c>
      <c r="D2845" t="s">
        <v>709</v>
      </c>
      <c r="E2845" t="s">
        <v>1966</v>
      </c>
      <c r="F2845" t="s">
        <v>1967</v>
      </c>
      <c r="G2845" t="s">
        <v>886</v>
      </c>
      <c r="K2845" t="s">
        <v>753</v>
      </c>
      <c r="L2845" t="s">
        <v>715</v>
      </c>
      <c r="M2845" t="s">
        <v>716</v>
      </c>
      <c r="N2845">
        <v>2</v>
      </c>
      <c r="O2845" t="s">
        <v>717</v>
      </c>
      <c r="Q2845">
        <v>6.5000000000000002E-2</v>
      </c>
      <c r="V2845" t="s">
        <v>718</v>
      </c>
      <c r="W2845" t="s">
        <v>958</v>
      </c>
      <c r="X2845" t="s">
        <v>959</v>
      </c>
      <c r="Y2845" t="s">
        <v>1807</v>
      </c>
      <c r="Z2845">
        <v>21</v>
      </c>
      <c r="AA2845" t="s">
        <v>722</v>
      </c>
      <c r="AB2845" t="s">
        <v>1968</v>
      </c>
      <c r="AC2845">
        <v>169555</v>
      </c>
      <c r="AD2845" t="s">
        <v>1969</v>
      </c>
      <c r="AE2845" t="s">
        <v>1970</v>
      </c>
      <c r="AF2845">
        <v>2009</v>
      </c>
    </row>
    <row r="2846" spans="1:32" x14ac:dyDescent="0.2">
      <c r="A2846" t="s">
        <v>1745</v>
      </c>
      <c r="B2846">
        <v>7758987</v>
      </c>
      <c r="C2846" t="s">
        <v>1746</v>
      </c>
      <c r="D2846" t="s">
        <v>709</v>
      </c>
      <c r="E2846" t="s">
        <v>1966</v>
      </c>
      <c r="F2846" t="s">
        <v>1967</v>
      </c>
      <c r="G2846" t="s">
        <v>886</v>
      </c>
      <c r="K2846" t="s">
        <v>753</v>
      </c>
      <c r="L2846" t="s">
        <v>715</v>
      </c>
      <c r="M2846" t="s">
        <v>716</v>
      </c>
      <c r="N2846">
        <v>2</v>
      </c>
      <c r="O2846" t="s">
        <v>717</v>
      </c>
      <c r="Q2846">
        <v>6.6000000000000003E-2</v>
      </c>
      <c r="V2846" t="s">
        <v>718</v>
      </c>
      <c r="W2846" t="s">
        <v>958</v>
      </c>
      <c r="X2846" t="s">
        <v>959</v>
      </c>
      <c r="Y2846" t="s">
        <v>1807</v>
      </c>
      <c r="Z2846">
        <v>21</v>
      </c>
      <c r="AA2846" t="s">
        <v>722</v>
      </c>
      <c r="AB2846" t="s">
        <v>1968</v>
      </c>
      <c r="AC2846">
        <v>169555</v>
      </c>
      <c r="AD2846" t="s">
        <v>1969</v>
      </c>
      <c r="AE2846" t="s">
        <v>1970</v>
      </c>
      <c r="AF2846">
        <v>2009</v>
      </c>
    </row>
    <row r="2847" spans="1:32" x14ac:dyDescent="0.2">
      <c r="A2847" t="s">
        <v>1745</v>
      </c>
      <c r="B2847">
        <v>7758987</v>
      </c>
      <c r="C2847" t="s">
        <v>1746</v>
      </c>
      <c r="D2847" t="s">
        <v>709</v>
      </c>
      <c r="E2847" t="s">
        <v>1966</v>
      </c>
      <c r="F2847" t="s">
        <v>1967</v>
      </c>
      <c r="G2847" t="s">
        <v>886</v>
      </c>
      <c r="K2847" t="s">
        <v>753</v>
      </c>
      <c r="L2847" t="s">
        <v>715</v>
      </c>
      <c r="M2847" t="s">
        <v>716</v>
      </c>
      <c r="N2847">
        <v>2</v>
      </c>
      <c r="O2847" t="s">
        <v>717</v>
      </c>
      <c r="Q2847">
        <v>0.06</v>
      </c>
      <c r="V2847" t="s">
        <v>718</v>
      </c>
      <c r="W2847" t="s">
        <v>958</v>
      </c>
      <c r="X2847" t="s">
        <v>959</v>
      </c>
      <c r="Y2847" t="s">
        <v>1807</v>
      </c>
      <c r="Z2847">
        <v>21</v>
      </c>
      <c r="AA2847" t="s">
        <v>722</v>
      </c>
      <c r="AB2847" t="s">
        <v>1968</v>
      </c>
      <c r="AC2847">
        <v>169555</v>
      </c>
      <c r="AD2847" t="s">
        <v>1969</v>
      </c>
      <c r="AE2847" t="s">
        <v>1970</v>
      </c>
      <c r="AF2847">
        <v>2009</v>
      </c>
    </row>
    <row r="2848" spans="1:32" x14ac:dyDescent="0.2">
      <c r="A2848" t="s">
        <v>1745</v>
      </c>
      <c r="B2848">
        <v>7758987</v>
      </c>
      <c r="C2848" t="s">
        <v>1746</v>
      </c>
      <c r="D2848" t="s">
        <v>709</v>
      </c>
      <c r="E2848" t="s">
        <v>1208</v>
      </c>
      <c r="F2848" t="s">
        <v>1209</v>
      </c>
      <c r="G2848" t="s">
        <v>886</v>
      </c>
      <c r="H2848" t="s">
        <v>1566</v>
      </c>
      <c r="J2848" t="s">
        <v>892</v>
      </c>
      <c r="K2848" t="s">
        <v>714</v>
      </c>
      <c r="L2848" t="s">
        <v>715</v>
      </c>
      <c r="M2848" t="s">
        <v>716</v>
      </c>
      <c r="N2848">
        <v>5</v>
      </c>
      <c r="O2848" t="s">
        <v>717</v>
      </c>
      <c r="Q2848">
        <v>0.1003</v>
      </c>
      <c r="V2848" t="s">
        <v>718</v>
      </c>
      <c r="W2848" t="s">
        <v>958</v>
      </c>
      <c r="X2848" t="s">
        <v>959</v>
      </c>
      <c r="Y2848" t="s">
        <v>1807</v>
      </c>
      <c r="Z2848">
        <v>14</v>
      </c>
      <c r="AA2848" t="s">
        <v>722</v>
      </c>
      <c r="AB2848" t="s">
        <v>1971</v>
      </c>
      <c r="AC2848">
        <v>166271</v>
      </c>
      <c r="AD2848" t="s">
        <v>1972</v>
      </c>
      <c r="AE2848" t="s">
        <v>1973</v>
      </c>
      <c r="AF2848">
        <v>2013</v>
      </c>
    </row>
    <row r="2849" spans="1:32" x14ac:dyDescent="0.2">
      <c r="A2849" t="s">
        <v>1745</v>
      </c>
      <c r="B2849">
        <v>7758987</v>
      </c>
      <c r="C2849" t="s">
        <v>1746</v>
      </c>
      <c r="D2849" t="s">
        <v>709</v>
      </c>
      <c r="E2849" t="s">
        <v>1208</v>
      </c>
      <c r="F2849" t="s">
        <v>1209</v>
      </c>
      <c r="G2849" t="s">
        <v>886</v>
      </c>
      <c r="H2849" t="s">
        <v>1566</v>
      </c>
      <c r="J2849" t="s">
        <v>892</v>
      </c>
      <c r="K2849" t="s">
        <v>714</v>
      </c>
      <c r="L2849" t="s">
        <v>715</v>
      </c>
      <c r="M2849" t="s">
        <v>716</v>
      </c>
      <c r="N2849">
        <v>5</v>
      </c>
      <c r="O2849" t="s">
        <v>717</v>
      </c>
      <c r="Q2849">
        <v>0.58799999999999997</v>
      </c>
      <c r="V2849" t="s">
        <v>718</v>
      </c>
      <c r="W2849" t="s">
        <v>958</v>
      </c>
      <c r="X2849" t="s">
        <v>959</v>
      </c>
      <c r="Y2849" t="s">
        <v>1807</v>
      </c>
      <c r="Z2849">
        <v>14</v>
      </c>
      <c r="AA2849" t="s">
        <v>722</v>
      </c>
      <c r="AB2849" t="s">
        <v>1971</v>
      </c>
      <c r="AC2849">
        <v>166271</v>
      </c>
      <c r="AD2849" t="s">
        <v>1972</v>
      </c>
      <c r="AE2849" t="s">
        <v>1973</v>
      </c>
      <c r="AF2849">
        <v>2013</v>
      </c>
    </row>
    <row r="2850" spans="1:32" x14ac:dyDescent="0.2">
      <c r="A2850" t="s">
        <v>1745</v>
      </c>
      <c r="B2850">
        <v>7758987</v>
      </c>
      <c r="C2850" t="s">
        <v>1746</v>
      </c>
      <c r="D2850" t="s">
        <v>709</v>
      </c>
      <c r="E2850" t="s">
        <v>1208</v>
      </c>
      <c r="F2850" t="s">
        <v>1209</v>
      </c>
      <c r="G2850" t="s">
        <v>886</v>
      </c>
      <c r="H2850" t="s">
        <v>1566</v>
      </c>
      <c r="J2850" t="s">
        <v>892</v>
      </c>
      <c r="K2850" t="s">
        <v>714</v>
      </c>
      <c r="L2850" t="s">
        <v>715</v>
      </c>
      <c r="M2850" t="s">
        <v>716</v>
      </c>
      <c r="N2850">
        <v>5</v>
      </c>
      <c r="O2850" t="s">
        <v>717</v>
      </c>
      <c r="Q2850">
        <v>0.58799999999999997</v>
      </c>
      <c r="V2850" t="s">
        <v>718</v>
      </c>
      <c r="W2850" t="s">
        <v>958</v>
      </c>
      <c r="X2850" t="s">
        <v>959</v>
      </c>
      <c r="Y2850" t="s">
        <v>1807</v>
      </c>
      <c r="AA2850" t="s">
        <v>722</v>
      </c>
      <c r="AB2850" t="s">
        <v>1971</v>
      </c>
      <c r="AC2850">
        <v>166271</v>
      </c>
      <c r="AD2850" t="s">
        <v>1972</v>
      </c>
      <c r="AE2850" t="s">
        <v>1973</v>
      </c>
      <c r="AF2850">
        <v>2013</v>
      </c>
    </row>
    <row r="2851" spans="1:32" x14ac:dyDescent="0.2">
      <c r="A2851" t="s">
        <v>1745</v>
      </c>
      <c r="B2851">
        <v>7758987</v>
      </c>
      <c r="C2851" t="s">
        <v>1746</v>
      </c>
      <c r="D2851" t="s">
        <v>709</v>
      </c>
      <c r="E2851" t="s">
        <v>1966</v>
      </c>
      <c r="F2851" t="s">
        <v>1967</v>
      </c>
      <c r="G2851" t="s">
        <v>886</v>
      </c>
      <c r="K2851" t="s">
        <v>753</v>
      </c>
      <c r="L2851" t="s">
        <v>715</v>
      </c>
      <c r="M2851" t="s">
        <v>716</v>
      </c>
      <c r="N2851">
        <v>2</v>
      </c>
      <c r="O2851" t="s">
        <v>717</v>
      </c>
      <c r="Q2851">
        <v>0.06</v>
      </c>
      <c r="V2851" t="s">
        <v>718</v>
      </c>
      <c r="W2851" t="s">
        <v>958</v>
      </c>
      <c r="X2851" t="s">
        <v>959</v>
      </c>
      <c r="Y2851" t="s">
        <v>1807</v>
      </c>
      <c r="Z2851">
        <v>21</v>
      </c>
      <c r="AA2851" t="s">
        <v>722</v>
      </c>
      <c r="AB2851" t="s">
        <v>1968</v>
      </c>
      <c r="AC2851">
        <v>169555</v>
      </c>
      <c r="AD2851" t="s">
        <v>1969</v>
      </c>
      <c r="AE2851" t="s">
        <v>1970</v>
      </c>
      <c r="AF2851">
        <v>2009</v>
      </c>
    </row>
    <row r="2852" spans="1:32" x14ac:dyDescent="0.2">
      <c r="A2852" t="s">
        <v>1745</v>
      </c>
      <c r="B2852">
        <v>7758987</v>
      </c>
      <c r="C2852" t="s">
        <v>1746</v>
      </c>
      <c r="D2852" t="s">
        <v>709</v>
      </c>
      <c r="E2852" t="s">
        <v>1208</v>
      </c>
      <c r="F2852" t="s">
        <v>1209</v>
      </c>
      <c r="G2852" t="s">
        <v>886</v>
      </c>
      <c r="H2852" t="s">
        <v>1566</v>
      </c>
      <c r="J2852" t="s">
        <v>892</v>
      </c>
      <c r="K2852" t="s">
        <v>714</v>
      </c>
      <c r="L2852" t="s">
        <v>715</v>
      </c>
      <c r="M2852" t="s">
        <v>716</v>
      </c>
      <c r="N2852">
        <v>5</v>
      </c>
      <c r="O2852" t="s">
        <v>717</v>
      </c>
      <c r="Q2852">
        <v>0.30640000000000001</v>
      </c>
      <c r="V2852" t="s">
        <v>718</v>
      </c>
      <c r="W2852" t="s">
        <v>958</v>
      </c>
      <c r="X2852" t="s">
        <v>959</v>
      </c>
      <c r="Y2852" t="s">
        <v>1807</v>
      </c>
      <c r="AA2852" t="s">
        <v>722</v>
      </c>
      <c r="AB2852" t="s">
        <v>1971</v>
      </c>
      <c r="AC2852">
        <v>166271</v>
      </c>
      <c r="AD2852" t="s">
        <v>1972</v>
      </c>
      <c r="AE2852" t="s">
        <v>1973</v>
      </c>
      <c r="AF2852">
        <v>2013</v>
      </c>
    </row>
    <row r="2853" spans="1:32" x14ac:dyDescent="0.2">
      <c r="A2853" t="s">
        <v>1745</v>
      </c>
      <c r="B2853">
        <v>7758987</v>
      </c>
      <c r="C2853" t="s">
        <v>1746</v>
      </c>
      <c r="D2853" t="s">
        <v>709</v>
      </c>
      <c r="E2853" t="s">
        <v>1208</v>
      </c>
      <c r="F2853" t="s">
        <v>1209</v>
      </c>
      <c r="G2853" t="s">
        <v>886</v>
      </c>
      <c r="H2853" t="s">
        <v>1566</v>
      </c>
      <c r="J2853" t="s">
        <v>892</v>
      </c>
      <c r="K2853" t="s">
        <v>714</v>
      </c>
      <c r="L2853" t="s">
        <v>715</v>
      </c>
      <c r="M2853" t="s">
        <v>716</v>
      </c>
      <c r="N2853">
        <v>5</v>
      </c>
      <c r="O2853" t="s">
        <v>717</v>
      </c>
      <c r="Q2853">
        <v>0.30640000000000001</v>
      </c>
      <c r="V2853" t="s">
        <v>718</v>
      </c>
      <c r="W2853" t="s">
        <v>958</v>
      </c>
      <c r="X2853" t="s">
        <v>959</v>
      </c>
      <c r="Y2853" t="s">
        <v>1807</v>
      </c>
      <c r="Z2853">
        <v>14</v>
      </c>
      <c r="AA2853" t="s">
        <v>722</v>
      </c>
      <c r="AB2853" t="s">
        <v>1971</v>
      </c>
      <c r="AC2853">
        <v>166271</v>
      </c>
      <c r="AD2853" t="s">
        <v>1972</v>
      </c>
      <c r="AE2853" t="s">
        <v>1973</v>
      </c>
      <c r="AF2853">
        <v>2013</v>
      </c>
    </row>
    <row r="2854" spans="1:32" x14ac:dyDescent="0.2">
      <c r="A2854" t="s">
        <v>1745</v>
      </c>
      <c r="B2854">
        <v>7758987</v>
      </c>
      <c r="C2854" t="s">
        <v>1746</v>
      </c>
      <c r="D2854" t="s">
        <v>709</v>
      </c>
      <c r="E2854" t="s">
        <v>1966</v>
      </c>
      <c r="F2854" t="s">
        <v>1967</v>
      </c>
      <c r="G2854" t="s">
        <v>886</v>
      </c>
      <c r="K2854" t="s">
        <v>753</v>
      </c>
      <c r="L2854" t="s">
        <v>715</v>
      </c>
      <c r="M2854" t="s">
        <v>716</v>
      </c>
      <c r="N2854">
        <v>2</v>
      </c>
      <c r="O2854" t="s">
        <v>717</v>
      </c>
      <c r="Q2854">
        <v>5.7000000000000002E-2</v>
      </c>
      <c r="V2854" t="s">
        <v>718</v>
      </c>
      <c r="W2854" t="s">
        <v>958</v>
      </c>
      <c r="X2854" t="s">
        <v>959</v>
      </c>
      <c r="Y2854" t="s">
        <v>1807</v>
      </c>
      <c r="Z2854">
        <v>21</v>
      </c>
      <c r="AA2854" t="s">
        <v>722</v>
      </c>
      <c r="AB2854" t="s">
        <v>1968</v>
      </c>
      <c r="AC2854">
        <v>169555</v>
      </c>
      <c r="AD2854" t="s">
        <v>1969</v>
      </c>
      <c r="AE2854" t="s">
        <v>1970</v>
      </c>
      <c r="AF2854">
        <v>2009</v>
      </c>
    </row>
    <row r="2855" spans="1:32" x14ac:dyDescent="0.2">
      <c r="A2855" t="s">
        <v>1745</v>
      </c>
      <c r="B2855">
        <v>7758987</v>
      </c>
      <c r="C2855" t="s">
        <v>1746</v>
      </c>
      <c r="D2855" t="s">
        <v>709</v>
      </c>
      <c r="E2855" t="s">
        <v>1033</v>
      </c>
      <c r="F2855" t="s">
        <v>1034</v>
      </c>
      <c r="G2855" t="s">
        <v>886</v>
      </c>
      <c r="H2855" t="s">
        <v>805</v>
      </c>
      <c r="I2855">
        <v>6</v>
      </c>
      <c r="J2855" t="s">
        <v>892</v>
      </c>
      <c r="K2855" t="s">
        <v>714</v>
      </c>
      <c r="L2855" t="s">
        <v>715</v>
      </c>
      <c r="M2855" t="s">
        <v>716</v>
      </c>
      <c r="N2855">
        <v>4</v>
      </c>
      <c r="O2855" t="s">
        <v>717</v>
      </c>
      <c r="Q2855">
        <v>0.106</v>
      </c>
      <c r="V2855" t="s">
        <v>718</v>
      </c>
      <c r="W2855" t="s">
        <v>958</v>
      </c>
      <c r="X2855" t="s">
        <v>959</v>
      </c>
      <c r="Y2855" t="s">
        <v>1807</v>
      </c>
      <c r="Z2855">
        <v>16</v>
      </c>
      <c r="AA2855" t="s">
        <v>722</v>
      </c>
      <c r="AB2855" t="s">
        <v>1035</v>
      </c>
      <c r="AC2855">
        <v>117068</v>
      </c>
      <c r="AD2855" t="s">
        <v>1036</v>
      </c>
      <c r="AE2855" t="s">
        <v>1037</v>
      </c>
      <c r="AF2855">
        <v>2008</v>
      </c>
    </row>
    <row r="2856" spans="1:32" x14ac:dyDescent="0.2">
      <c r="A2856" t="s">
        <v>1745</v>
      </c>
      <c r="B2856">
        <v>7758987</v>
      </c>
      <c r="C2856" t="s">
        <v>1746</v>
      </c>
      <c r="D2856" t="s">
        <v>709</v>
      </c>
      <c r="E2856" t="s">
        <v>1208</v>
      </c>
      <c r="F2856" t="s">
        <v>1209</v>
      </c>
      <c r="G2856" t="s">
        <v>886</v>
      </c>
      <c r="H2856" t="s">
        <v>1566</v>
      </c>
      <c r="J2856" t="s">
        <v>892</v>
      </c>
      <c r="K2856" t="s">
        <v>714</v>
      </c>
      <c r="L2856" t="s">
        <v>715</v>
      </c>
      <c r="M2856" t="s">
        <v>716</v>
      </c>
      <c r="N2856">
        <v>5</v>
      </c>
      <c r="O2856" t="s">
        <v>717</v>
      </c>
      <c r="Q2856">
        <v>0.19750000000000001</v>
      </c>
      <c r="V2856" t="s">
        <v>718</v>
      </c>
      <c r="W2856" t="s">
        <v>958</v>
      </c>
      <c r="X2856" t="s">
        <v>959</v>
      </c>
      <c r="Y2856" t="s">
        <v>1807</v>
      </c>
      <c r="Z2856">
        <v>14</v>
      </c>
      <c r="AA2856" t="s">
        <v>722</v>
      </c>
      <c r="AB2856" t="s">
        <v>1971</v>
      </c>
      <c r="AC2856">
        <v>166271</v>
      </c>
      <c r="AD2856" t="s">
        <v>1972</v>
      </c>
      <c r="AE2856" t="s">
        <v>1973</v>
      </c>
      <c r="AF2856">
        <v>2013</v>
      </c>
    </row>
    <row r="2857" spans="1:32" x14ac:dyDescent="0.2">
      <c r="A2857" t="s">
        <v>1745</v>
      </c>
      <c r="B2857">
        <v>7758987</v>
      </c>
      <c r="C2857" t="s">
        <v>1746</v>
      </c>
      <c r="D2857" t="s">
        <v>709</v>
      </c>
      <c r="E2857" t="s">
        <v>1033</v>
      </c>
      <c r="F2857" t="s">
        <v>1034</v>
      </c>
      <c r="G2857" t="s">
        <v>886</v>
      </c>
      <c r="H2857" t="s">
        <v>805</v>
      </c>
      <c r="I2857">
        <v>6</v>
      </c>
      <c r="J2857" t="s">
        <v>892</v>
      </c>
      <c r="K2857" t="s">
        <v>714</v>
      </c>
      <c r="L2857" t="s">
        <v>715</v>
      </c>
      <c r="M2857" t="s">
        <v>716</v>
      </c>
      <c r="N2857">
        <v>4</v>
      </c>
      <c r="O2857" t="s">
        <v>717</v>
      </c>
      <c r="Q2857">
        <v>5.8500000000000003E-2</v>
      </c>
      <c r="V2857" t="s">
        <v>718</v>
      </c>
      <c r="W2857" t="s">
        <v>958</v>
      </c>
      <c r="X2857" t="s">
        <v>959</v>
      </c>
      <c r="Y2857" t="s">
        <v>1807</v>
      </c>
      <c r="Z2857">
        <v>16</v>
      </c>
      <c r="AA2857" t="s">
        <v>722</v>
      </c>
      <c r="AB2857" t="s">
        <v>1035</v>
      </c>
      <c r="AC2857">
        <v>117068</v>
      </c>
      <c r="AD2857" t="s">
        <v>1036</v>
      </c>
      <c r="AE2857" t="s">
        <v>1037</v>
      </c>
      <c r="AF2857">
        <v>2008</v>
      </c>
    </row>
    <row r="2858" spans="1:32" x14ac:dyDescent="0.2">
      <c r="A2858" t="s">
        <v>1745</v>
      </c>
      <c r="B2858">
        <v>7758987</v>
      </c>
      <c r="C2858" t="s">
        <v>1746</v>
      </c>
      <c r="D2858" t="s">
        <v>709</v>
      </c>
      <c r="E2858" t="s">
        <v>1208</v>
      </c>
      <c r="F2858" t="s">
        <v>1209</v>
      </c>
      <c r="G2858" t="s">
        <v>886</v>
      </c>
      <c r="H2858" t="s">
        <v>1566</v>
      </c>
      <c r="J2858" t="s">
        <v>892</v>
      </c>
      <c r="K2858" t="s">
        <v>714</v>
      </c>
      <c r="L2858" t="s">
        <v>715</v>
      </c>
      <c r="M2858" t="s">
        <v>716</v>
      </c>
      <c r="N2858">
        <v>5</v>
      </c>
      <c r="O2858" t="s">
        <v>717</v>
      </c>
      <c r="Q2858">
        <v>0.19750000000000001</v>
      </c>
      <c r="V2858" t="s">
        <v>718</v>
      </c>
      <c r="W2858" t="s">
        <v>958</v>
      </c>
      <c r="X2858" t="s">
        <v>959</v>
      </c>
      <c r="Y2858" t="s">
        <v>1807</v>
      </c>
      <c r="AA2858" t="s">
        <v>722</v>
      </c>
      <c r="AB2858" t="s">
        <v>1971</v>
      </c>
      <c r="AC2858">
        <v>166271</v>
      </c>
      <c r="AD2858" t="s">
        <v>1972</v>
      </c>
      <c r="AE2858" t="s">
        <v>1973</v>
      </c>
      <c r="AF2858">
        <v>2013</v>
      </c>
    </row>
    <row r="2859" spans="1:32" x14ac:dyDescent="0.2">
      <c r="A2859" t="s">
        <v>1745</v>
      </c>
      <c r="B2859">
        <v>7758987</v>
      </c>
      <c r="C2859" t="s">
        <v>1746</v>
      </c>
      <c r="D2859" t="s">
        <v>709</v>
      </c>
      <c r="E2859" t="s">
        <v>1033</v>
      </c>
      <c r="F2859" t="s">
        <v>1034</v>
      </c>
      <c r="G2859" t="s">
        <v>886</v>
      </c>
      <c r="H2859" t="s">
        <v>805</v>
      </c>
      <c r="I2859">
        <v>6</v>
      </c>
      <c r="J2859" t="s">
        <v>892</v>
      </c>
      <c r="K2859" t="s">
        <v>714</v>
      </c>
      <c r="L2859" t="s">
        <v>715</v>
      </c>
      <c r="M2859" t="s">
        <v>716</v>
      </c>
      <c r="N2859">
        <v>4</v>
      </c>
      <c r="O2859" t="s">
        <v>717</v>
      </c>
      <c r="Q2859">
        <v>0.106</v>
      </c>
      <c r="V2859" t="s">
        <v>718</v>
      </c>
      <c r="W2859" t="s">
        <v>958</v>
      </c>
      <c r="X2859" t="s">
        <v>959</v>
      </c>
      <c r="Y2859" t="s">
        <v>1807</v>
      </c>
      <c r="Z2859">
        <v>16</v>
      </c>
      <c r="AA2859" t="s">
        <v>722</v>
      </c>
      <c r="AB2859" t="s">
        <v>1035</v>
      </c>
      <c r="AC2859">
        <v>117068</v>
      </c>
      <c r="AD2859" t="s">
        <v>1036</v>
      </c>
      <c r="AE2859" t="s">
        <v>1037</v>
      </c>
      <c r="AF2859">
        <v>2008</v>
      </c>
    </row>
    <row r="2860" spans="1:32" x14ac:dyDescent="0.2">
      <c r="A2860" t="s">
        <v>1745</v>
      </c>
      <c r="B2860">
        <v>7758987</v>
      </c>
      <c r="C2860" t="s">
        <v>1746</v>
      </c>
      <c r="D2860" t="s">
        <v>709</v>
      </c>
      <c r="E2860" t="s">
        <v>1033</v>
      </c>
      <c r="F2860" t="s">
        <v>1034</v>
      </c>
      <c r="G2860" t="s">
        <v>886</v>
      </c>
      <c r="H2860" t="s">
        <v>805</v>
      </c>
      <c r="I2860">
        <v>6</v>
      </c>
      <c r="J2860" t="s">
        <v>892</v>
      </c>
      <c r="K2860" t="s">
        <v>714</v>
      </c>
      <c r="L2860" t="s">
        <v>715</v>
      </c>
      <c r="M2860" t="s">
        <v>716</v>
      </c>
      <c r="N2860">
        <v>4</v>
      </c>
      <c r="O2860" t="s">
        <v>717</v>
      </c>
      <c r="Q2860">
        <v>5.8500000000000003E-2</v>
      </c>
      <c r="V2860" t="s">
        <v>718</v>
      </c>
      <c r="W2860" t="s">
        <v>958</v>
      </c>
      <c r="X2860" t="s">
        <v>959</v>
      </c>
      <c r="Y2860" t="s">
        <v>1807</v>
      </c>
      <c r="Z2860">
        <v>16</v>
      </c>
      <c r="AA2860" t="s">
        <v>722</v>
      </c>
      <c r="AB2860" t="s">
        <v>1035</v>
      </c>
      <c r="AC2860">
        <v>117068</v>
      </c>
      <c r="AD2860" t="s">
        <v>1036</v>
      </c>
      <c r="AE2860" t="s">
        <v>1037</v>
      </c>
      <c r="AF2860">
        <v>2008</v>
      </c>
    </row>
    <row r="2861" spans="1:32" x14ac:dyDescent="0.2">
      <c r="A2861" t="s">
        <v>1745</v>
      </c>
      <c r="B2861">
        <v>7758987</v>
      </c>
      <c r="C2861" t="s">
        <v>1746</v>
      </c>
      <c r="D2861" t="s">
        <v>709</v>
      </c>
      <c r="E2861" t="s">
        <v>1208</v>
      </c>
      <c r="F2861" t="s">
        <v>1209</v>
      </c>
      <c r="G2861" t="s">
        <v>886</v>
      </c>
      <c r="H2861" t="s">
        <v>1566</v>
      </c>
      <c r="J2861" t="s">
        <v>892</v>
      </c>
      <c r="K2861" t="s">
        <v>714</v>
      </c>
      <c r="L2861" t="s">
        <v>715</v>
      </c>
      <c r="M2861" t="s">
        <v>716</v>
      </c>
      <c r="N2861">
        <v>5</v>
      </c>
      <c r="O2861" t="s">
        <v>717</v>
      </c>
      <c r="Q2861">
        <v>0.30640000000000001</v>
      </c>
      <c r="V2861" t="s">
        <v>718</v>
      </c>
      <c r="W2861" t="s">
        <v>958</v>
      </c>
      <c r="X2861" t="s">
        <v>959</v>
      </c>
      <c r="Y2861" t="s">
        <v>1807</v>
      </c>
      <c r="Z2861">
        <v>14</v>
      </c>
      <c r="AA2861" t="s">
        <v>722</v>
      </c>
      <c r="AB2861" t="s">
        <v>1971</v>
      </c>
      <c r="AC2861">
        <v>166271</v>
      </c>
      <c r="AD2861" t="s">
        <v>1972</v>
      </c>
      <c r="AE2861" t="s">
        <v>1973</v>
      </c>
      <c r="AF2861">
        <v>2013</v>
      </c>
    </row>
    <row r="2862" spans="1:32" x14ac:dyDescent="0.2">
      <c r="A2862" t="s">
        <v>1745</v>
      </c>
      <c r="B2862">
        <v>7758987</v>
      </c>
      <c r="C2862" t="s">
        <v>1746</v>
      </c>
      <c r="D2862" t="s">
        <v>709</v>
      </c>
      <c r="E2862" t="s">
        <v>1208</v>
      </c>
      <c r="F2862" t="s">
        <v>1209</v>
      </c>
      <c r="G2862" t="s">
        <v>886</v>
      </c>
      <c r="H2862" t="s">
        <v>1566</v>
      </c>
      <c r="J2862" t="s">
        <v>892</v>
      </c>
      <c r="K2862" t="s">
        <v>714</v>
      </c>
      <c r="L2862" t="s">
        <v>715</v>
      </c>
      <c r="M2862" t="s">
        <v>716</v>
      </c>
      <c r="N2862">
        <v>5</v>
      </c>
      <c r="O2862" t="s">
        <v>717</v>
      </c>
      <c r="Q2862">
        <v>0.58799999999999997</v>
      </c>
      <c r="V2862" t="s">
        <v>718</v>
      </c>
      <c r="W2862" t="s">
        <v>958</v>
      </c>
      <c r="X2862" t="s">
        <v>959</v>
      </c>
      <c r="Y2862" t="s">
        <v>1807</v>
      </c>
      <c r="Z2862">
        <v>14</v>
      </c>
      <c r="AA2862" t="s">
        <v>722</v>
      </c>
      <c r="AB2862" t="s">
        <v>1971</v>
      </c>
      <c r="AC2862">
        <v>166271</v>
      </c>
      <c r="AD2862" t="s">
        <v>1972</v>
      </c>
      <c r="AE2862" t="s">
        <v>1973</v>
      </c>
      <c r="AF2862">
        <v>2013</v>
      </c>
    </row>
    <row r="2863" spans="1:32" x14ac:dyDescent="0.2">
      <c r="A2863" t="s">
        <v>1745</v>
      </c>
      <c r="B2863">
        <v>7758987</v>
      </c>
      <c r="C2863" t="s">
        <v>1746</v>
      </c>
      <c r="D2863" t="s">
        <v>709</v>
      </c>
      <c r="E2863" t="s">
        <v>1208</v>
      </c>
      <c r="F2863" t="s">
        <v>1209</v>
      </c>
      <c r="G2863" t="s">
        <v>886</v>
      </c>
      <c r="H2863" t="s">
        <v>1566</v>
      </c>
      <c r="J2863" t="s">
        <v>892</v>
      </c>
      <c r="K2863" t="s">
        <v>714</v>
      </c>
      <c r="L2863" t="s">
        <v>715</v>
      </c>
      <c r="M2863" t="s">
        <v>716</v>
      </c>
      <c r="N2863">
        <v>5</v>
      </c>
      <c r="O2863" t="s">
        <v>717</v>
      </c>
      <c r="Q2863">
        <v>0.1003</v>
      </c>
      <c r="V2863" t="s">
        <v>718</v>
      </c>
      <c r="W2863" t="s">
        <v>958</v>
      </c>
      <c r="X2863" t="s">
        <v>959</v>
      </c>
      <c r="Y2863" t="s">
        <v>1807</v>
      </c>
      <c r="Z2863">
        <v>14</v>
      </c>
      <c r="AA2863" t="s">
        <v>722</v>
      </c>
      <c r="AB2863" t="s">
        <v>1971</v>
      </c>
      <c r="AC2863">
        <v>166271</v>
      </c>
      <c r="AD2863" t="s">
        <v>1972</v>
      </c>
      <c r="AE2863" t="s">
        <v>1973</v>
      </c>
      <c r="AF2863">
        <v>2013</v>
      </c>
    </row>
    <row r="2864" spans="1:32" x14ac:dyDescent="0.2">
      <c r="A2864" t="s">
        <v>1745</v>
      </c>
      <c r="B2864">
        <v>7758987</v>
      </c>
      <c r="C2864" t="s">
        <v>1746</v>
      </c>
      <c r="D2864" t="s">
        <v>709</v>
      </c>
      <c r="E2864" t="s">
        <v>1208</v>
      </c>
      <c r="F2864" t="s">
        <v>1209</v>
      </c>
      <c r="G2864" t="s">
        <v>886</v>
      </c>
      <c r="H2864" t="s">
        <v>1566</v>
      </c>
      <c r="J2864" t="s">
        <v>892</v>
      </c>
      <c r="K2864" t="s">
        <v>714</v>
      </c>
      <c r="L2864" t="s">
        <v>715</v>
      </c>
      <c r="M2864" t="s">
        <v>716</v>
      </c>
      <c r="N2864">
        <v>5</v>
      </c>
      <c r="O2864" t="s">
        <v>717</v>
      </c>
      <c r="Q2864">
        <v>0.19750000000000001</v>
      </c>
      <c r="V2864" t="s">
        <v>718</v>
      </c>
      <c r="W2864" t="s">
        <v>958</v>
      </c>
      <c r="X2864" t="s">
        <v>959</v>
      </c>
      <c r="Y2864" t="s">
        <v>1807</v>
      </c>
      <c r="Z2864">
        <v>14</v>
      </c>
      <c r="AA2864" t="s">
        <v>722</v>
      </c>
      <c r="AB2864" t="s">
        <v>1971</v>
      </c>
      <c r="AC2864">
        <v>166271</v>
      </c>
      <c r="AD2864" t="s">
        <v>1972</v>
      </c>
      <c r="AE2864" t="s">
        <v>1973</v>
      </c>
      <c r="AF2864">
        <v>2013</v>
      </c>
    </row>
    <row r="2865" spans="1:32" x14ac:dyDescent="0.2">
      <c r="A2865" t="s">
        <v>1745</v>
      </c>
      <c r="B2865">
        <v>7758987</v>
      </c>
      <c r="C2865" t="s">
        <v>1746</v>
      </c>
      <c r="D2865" t="s">
        <v>709</v>
      </c>
      <c r="E2865" t="s">
        <v>1208</v>
      </c>
      <c r="F2865" t="s">
        <v>1209</v>
      </c>
      <c r="G2865" t="s">
        <v>886</v>
      </c>
      <c r="H2865" t="s">
        <v>1566</v>
      </c>
      <c r="J2865" t="s">
        <v>892</v>
      </c>
      <c r="K2865" t="s">
        <v>714</v>
      </c>
      <c r="L2865" t="s">
        <v>715</v>
      </c>
      <c r="M2865" t="s">
        <v>716</v>
      </c>
      <c r="N2865">
        <v>5</v>
      </c>
      <c r="O2865" t="s">
        <v>717</v>
      </c>
      <c r="Q2865">
        <v>0.30640000000000001</v>
      </c>
      <c r="V2865" t="s">
        <v>718</v>
      </c>
      <c r="W2865" t="s">
        <v>958</v>
      </c>
      <c r="X2865" t="s">
        <v>959</v>
      </c>
      <c r="Y2865" t="s">
        <v>1807</v>
      </c>
      <c r="AA2865" t="s">
        <v>722</v>
      </c>
      <c r="AB2865" t="s">
        <v>1971</v>
      </c>
      <c r="AC2865">
        <v>166271</v>
      </c>
      <c r="AD2865" t="s">
        <v>1972</v>
      </c>
      <c r="AE2865" t="s">
        <v>1973</v>
      </c>
      <c r="AF2865">
        <v>2013</v>
      </c>
    </row>
    <row r="2866" spans="1:32" x14ac:dyDescent="0.2">
      <c r="A2866" t="s">
        <v>1745</v>
      </c>
      <c r="B2866">
        <v>7758987</v>
      </c>
      <c r="C2866" t="s">
        <v>1746</v>
      </c>
      <c r="D2866" t="s">
        <v>709</v>
      </c>
      <c r="E2866" t="s">
        <v>1208</v>
      </c>
      <c r="F2866" t="s">
        <v>1209</v>
      </c>
      <c r="G2866" t="s">
        <v>886</v>
      </c>
      <c r="H2866" t="s">
        <v>1566</v>
      </c>
      <c r="J2866" t="s">
        <v>892</v>
      </c>
      <c r="K2866" t="s">
        <v>714</v>
      </c>
      <c r="L2866" t="s">
        <v>715</v>
      </c>
      <c r="M2866" t="s">
        <v>716</v>
      </c>
      <c r="N2866">
        <v>5</v>
      </c>
      <c r="O2866" t="s">
        <v>717</v>
      </c>
      <c r="Q2866">
        <v>0.19750000000000001</v>
      </c>
      <c r="V2866" t="s">
        <v>718</v>
      </c>
      <c r="W2866" t="s">
        <v>958</v>
      </c>
      <c r="X2866" t="s">
        <v>959</v>
      </c>
      <c r="Y2866" t="s">
        <v>1807</v>
      </c>
      <c r="AA2866" t="s">
        <v>722</v>
      </c>
      <c r="AB2866" t="s">
        <v>1971</v>
      </c>
      <c r="AC2866">
        <v>166271</v>
      </c>
      <c r="AD2866" t="s">
        <v>1972</v>
      </c>
      <c r="AE2866" t="s">
        <v>1973</v>
      </c>
      <c r="AF2866">
        <v>2013</v>
      </c>
    </row>
    <row r="2867" spans="1:32" x14ac:dyDescent="0.2">
      <c r="A2867" t="s">
        <v>1745</v>
      </c>
      <c r="B2867">
        <v>7758987</v>
      </c>
      <c r="C2867" t="s">
        <v>1746</v>
      </c>
      <c r="D2867" t="s">
        <v>709</v>
      </c>
      <c r="E2867" t="s">
        <v>1208</v>
      </c>
      <c r="F2867" t="s">
        <v>1209</v>
      </c>
      <c r="G2867" t="s">
        <v>886</v>
      </c>
      <c r="H2867" t="s">
        <v>1566</v>
      </c>
      <c r="J2867" t="s">
        <v>892</v>
      </c>
      <c r="K2867" t="s">
        <v>714</v>
      </c>
      <c r="L2867" t="s">
        <v>715</v>
      </c>
      <c r="M2867" t="s">
        <v>716</v>
      </c>
      <c r="N2867">
        <v>5</v>
      </c>
      <c r="O2867" t="s">
        <v>717</v>
      </c>
      <c r="Q2867">
        <v>0.1003</v>
      </c>
      <c r="V2867" t="s">
        <v>718</v>
      </c>
      <c r="W2867" t="s">
        <v>958</v>
      </c>
      <c r="X2867" t="s">
        <v>959</v>
      </c>
      <c r="Y2867" t="s">
        <v>1807</v>
      </c>
      <c r="AA2867" t="s">
        <v>722</v>
      </c>
      <c r="AB2867" t="s">
        <v>1971</v>
      </c>
      <c r="AC2867">
        <v>166271</v>
      </c>
      <c r="AD2867" t="s">
        <v>1972</v>
      </c>
      <c r="AE2867" t="s">
        <v>1973</v>
      </c>
      <c r="AF2867">
        <v>2013</v>
      </c>
    </row>
    <row r="2868" spans="1:32" x14ac:dyDescent="0.2">
      <c r="A2868" t="s">
        <v>1745</v>
      </c>
      <c r="B2868">
        <v>7758987</v>
      </c>
      <c r="C2868" t="s">
        <v>1746</v>
      </c>
      <c r="D2868" t="s">
        <v>709</v>
      </c>
      <c r="E2868" t="s">
        <v>1208</v>
      </c>
      <c r="F2868" t="s">
        <v>1209</v>
      </c>
      <c r="G2868" t="s">
        <v>886</v>
      </c>
      <c r="H2868" t="s">
        <v>1566</v>
      </c>
      <c r="J2868" t="s">
        <v>892</v>
      </c>
      <c r="K2868" t="s">
        <v>714</v>
      </c>
      <c r="L2868" t="s">
        <v>715</v>
      </c>
      <c r="M2868" t="s">
        <v>716</v>
      </c>
      <c r="N2868">
        <v>5</v>
      </c>
      <c r="O2868" t="s">
        <v>717</v>
      </c>
      <c r="Q2868">
        <v>0.58799999999999997</v>
      </c>
      <c r="V2868" t="s">
        <v>718</v>
      </c>
      <c r="W2868" t="s">
        <v>958</v>
      </c>
      <c r="X2868" t="s">
        <v>959</v>
      </c>
      <c r="Y2868" t="s">
        <v>1807</v>
      </c>
      <c r="AA2868" t="s">
        <v>722</v>
      </c>
      <c r="AB2868" t="s">
        <v>1971</v>
      </c>
      <c r="AC2868">
        <v>166271</v>
      </c>
      <c r="AD2868" t="s">
        <v>1972</v>
      </c>
      <c r="AE2868" t="s">
        <v>1973</v>
      </c>
      <c r="AF2868">
        <v>2013</v>
      </c>
    </row>
    <row r="2869" spans="1:32" x14ac:dyDescent="0.2">
      <c r="A2869" t="s">
        <v>1745</v>
      </c>
      <c r="B2869">
        <v>7758987</v>
      </c>
      <c r="C2869" t="s">
        <v>1746</v>
      </c>
      <c r="D2869" t="s">
        <v>709</v>
      </c>
      <c r="E2869" t="s">
        <v>1208</v>
      </c>
      <c r="F2869" t="s">
        <v>1209</v>
      </c>
      <c r="G2869" t="s">
        <v>886</v>
      </c>
      <c r="H2869" t="s">
        <v>1566</v>
      </c>
      <c r="J2869" t="s">
        <v>892</v>
      </c>
      <c r="K2869" t="s">
        <v>714</v>
      </c>
      <c r="L2869" t="s">
        <v>715</v>
      </c>
      <c r="M2869" t="s">
        <v>716</v>
      </c>
      <c r="N2869">
        <v>5</v>
      </c>
      <c r="O2869" t="s">
        <v>717</v>
      </c>
      <c r="Q2869">
        <v>0.58799999999999997</v>
      </c>
      <c r="V2869" t="s">
        <v>718</v>
      </c>
      <c r="W2869" t="s">
        <v>958</v>
      </c>
      <c r="X2869" t="s">
        <v>959</v>
      </c>
      <c r="Y2869" t="s">
        <v>1807</v>
      </c>
      <c r="Z2869">
        <v>14</v>
      </c>
      <c r="AA2869" t="s">
        <v>722</v>
      </c>
      <c r="AB2869" t="s">
        <v>1971</v>
      </c>
      <c r="AC2869">
        <v>166271</v>
      </c>
      <c r="AD2869" t="s">
        <v>1972</v>
      </c>
      <c r="AE2869" t="s">
        <v>1973</v>
      </c>
      <c r="AF2869">
        <v>2013</v>
      </c>
    </row>
    <row r="2870" spans="1:32" x14ac:dyDescent="0.2">
      <c r="A2870" t="s">
        <v>1745</v>
      </c>
      <c r="B2870">
        <v>7758987</v>
      </c>
      <c r="C2870" t="s">
        <v>1746</v>
      </c>
      <c r="D2870" t="s">
        <v>709</v>
      </c>
      <c r="E2870" t="s">
        <v>1208</v>
      </c>
      <c r="F2870" t="s">
        <v>1209</v>
      </c>
      <c r="G2870" t="s">
        <v>886</v>
      </c>
      <c r="H2870" t="s">
        <v>1566</v>
      </c>
      <c r="J2870" t="s">
        <v>892</v>
      </c>
      <c r="K2870" t="s">
        <v>714</v>
      </c>
      <c r="L2870" t="s">
        <v>715</v>
      </c>
      <c r="M2870" t="s">
        <v>716</v>
      </c>
      <c r="N2870">
        <v>5</v>
      </c>
      <c r="O2870" t="s">
        <v>717</v>
      </c>
      <c r="Q2870">
        <v>0.1003</v>
      </c>
      <c r="V2870" t="s">
        <v>718</v>
      </c>
      <c r="W2870" t="s">
        <v>958</v>
      </c>
      <c r="X2870" t="s">
        <v>959</v>
      </c>
      <c r="Y2870" t="s">
        <v>1807</v>
      </c>
      <c r="AA2870" t="s">
        <v>722</v>
      </c>
      <c r="AB2870" t="s">
        <v>1971</v>
      </c>
      <c r="AC2870">
        <v>166271</v>
      </c>
      <c r="AD2870" t="s">
        <v>1972</v>
      </c>
      <c r="AE2870" t="s">
        <v>1973</v>
      </c>
      <c r="AF2870">
        <v>2013</v>
      </c>
    </row>
    <row r="2871" spans="1:32" x14ac:dyDescent="0.2">
      <c r="A2871" t="s">
        <v>1745</v>
      </c>
      <c r="B2871">
        <v>7758987</v>
      </c>
      <c r="C2871" t="s">
        <v>1746</v>
      </c>
      <c r="D2871" t="s">
        <v>709</v>
      </c>
      <c r="E2871" t="s">
        <v>1974</v>
      </c>
      <c r="F2871" t="s">
        <v>1975</v>
      </c>
      <c r="G2871" t="s">
        <v>886</v>
      </c>
      <c r="K2871" t="s">
        <v>714</v>
      </c>
      <c r="L2871" t="s">
        <v>715</v>
      </c>
      <c r="M2871" t="s">
        <v>716</v>
      </c>
      <c r="N2871">
        <v>3</v>
      </c>
      <c r="O2871" t="s">
        <v>717</v>
      </c>
      <c r="Q2871">
        <v>0.03</v>
      </c>
      <c r="V2871" t="s">
        <v>718</v>
      </c>
      <c r="W2871" t="s">
        <v>958</v>
      </c>
      <c r="X2871" t="s">
        <v>959</v>
      </c>
      <c r="Y2871" t="s">
        <v>1807</v>
      </c>
      <c r="Z2871">
        <v>1</v>
      </c>
      <c r="AA2871" t="s">
        <v>722</v>
      </c>
      <c r="AB2871" t="s">
        <v>1976</v>
      </c>
      <c r="AC2871">
        <v>67707</v>
      </c>
      <c r="AD2871" t="s">
        <v>1977</v>
      </c>
      <c r="AE2871" t="s">
        <v>1978</v>
      </c>
      <c r="AF2871">
        <v>2003</v>
      </c>
    </row>
    <row r="2872" spans="1:32" x14ac:dyDescent="0.2">
      <c r="A2872" t="s">
        <v>1745</v>
      </c>
      <c r="B2872">
        <v>7758987</v>
      </c>
      <c r="C2872" t="s">
        <v>1746</v>
      </c>
      <c r="D2872" t="s">
        <v>709</v>
      </c>
      <c r="E2872" t="s">
        <v>1208</v>
      </c>
      <c r="F2872" t="s">
        <v>1209</v>
      </c>
      <c r="G2872" t="s">
        <v>886</v>
      </c>
      <c r="H2872" t="s">
        <v>1566</v>
      </c>
      <c r="J2872" t="s">
        <v>892</v>
      </c>
      <c r="K2872" t="s">
        <v>714</v>
      </c>
      <c r="L2872" t="s">
        <v>715</v>
      </c>
      <c r="M2872" t="s">
        <v>716</v>
      </c>
      <c r="N2872">
        <v>5</v>
      </c>
      <c r="O2872" t="s">
        <v>717</v>
      </c>
      <c r="Q2872">
        <v>0.58799999999999997</v>
      </c>
      <c r="V2872" t="s">
        <v>718</v>
      </c>
      <c r="W2872" t="s">
        <v>958</v>
      </c>
      <c r="X2872" t="s">
        <v>959</v>
      </c>
      <c r="Y2872" t="s">
        <v>1807</v>
      </c>
      <c r="AA2872" t="s">
        <v>722</v>
      </c>
      <c r="AB2872" t="s">
        <v>1971</v>
      </c>
      <c r="AC2872">
        <v>166271</v>
      </c>
      <c r="AD2872" t="s">
        <v>1972</v>
      </c>
      <c r="AE2872" t="s">
        <v>1973</v>
      </c>
      <c r="AF2872">
        <v>2013</v>
      </c>
    </row>
    <row r="2873" spans="1:32" x14ac:dyDescent="0.2">
      <c r="A2873" t="s">
        <v>1745</v>
      </c>
      <c r="B2873">
        <v>7758987</v>
      </c>
      <c r="C2873" t="s">
        <v>1746</v>
      </c>
      <c r="D2873" t="s">
        <v>709</v>
      </c>
      <c r="E2873" t="s">
        <v>1974</v>
      </c>
      <c r="F2873" t="s">
        <v>1975</v>
      </c>
      <c r="G2873" t="s">
        <v>886</v>
      </c>
      <c r="K2873" t="s">
        <v>714</v>
      </c>
      <c r="L2873" t="s">
        <v>715</v>
      </c>
      <c r="M2873" t="s">
        <v>716</v>
      </c>
      <c r="N2873">
        <v>3</v>
      </c>
      <c r="O2873" t="s">
        <v>717</v>
      </c>
      <c r="Q2873">
        <v>0.3</v>
      </c>
      <c r="V2873" t="s">
        <v>718</v>
      </c>
      <c r="W2873" t="s">
        <v>958</v>
      </c>
      <c r="X2873" t="s">
        <v>959</v>
      </c>
      <c r="Y2873" t="s">
        <v>1807</v>
      </c>
      <c r="Z2873">
        <v>1</v>
      </c>
      <c r="AA2873" t="s">
        <v>722</v>
      </c>
      <c r="AB2873" t="s">
        <v>1976</v>
      </c>
      <c r="AC2873">
        <v>67707</v>
      </c>
      <c r="AD2873" t="s">
        <v>1977</v>
      </c>
      <c r="AE2873" t="s">
        <v>1978</v>
      </c>
      <c r="AF2873">
        <v>2003</v>
      </c>
    </row>
    <row r="2874" spans="1:32" x14ac:dyDescent="0.2">
      <c r="A2874" t="s">
        <v>1745</v>
      </c>
      <c r="B2874">
        <v>7758987</v>
      </c>
      <c r="C2874" t="s">
        <v>1746</v>
      </c>
      <c r="D2874" t="s">
        <v>709</v>
      </c>
      <c r="E2874" t="s">
        <v>1208</v>
      </c>
      <c r="F2874" t="s">
        <v>1209</v>
      </c>
      <c r="G2874" t="s">
        <v>886</v>
      </c>
      <c r="H2874" t="s">
        <v>1566</v>
      </c>
      <c r="J2874" t="s">
        <v>892</v>
      </c>
      <c r="K2874" t="s">
        <v>714</v>
      </c>
      <c r="L2874" t="s">
        <v>715</v>
      </c>
      <c r="M2874" t="s">
        <v>716</v>
      </c>
      <c r="N2874">
        <v>5</v>
      </c>
      <c r="O2874" t="s">
        <v>717</v>
      </c>
      <c r="Q2874">
        <v>0.1003</v>
      </c>
      <c r="V2874" t="s">
        <v>718</v>
      </c>
      <c r="W2874" t="s">
        <v>958</v>
      </c>
      <c r="X2874" t="s">
        <v>959</v>
      </c>
      <c r="Y2874" t="s">
        <v>1807</v>
      </c>
      <c r="Z2874">
        <v>14</v>
      </c>
      <c r="AA2874" t="s">
        <v>722</v>
      </c>
      <c r="AB2874" t="s">
        <v>1971</v>
      </c>
      <c r="AC2874">
        <v>166271</v>
      </c>
      <c r="AD2874" t="s">
        <v>1972</v>
      </c>
      <c r="AE2874" t="s">
        <v>1973</v>
      </c>
      <c r="AF2874">
        <v>2013</v>
      </c>
    </row>
    <row r="2875" spans="1:32" x14ac:dyDescent="0.2">
      <c r="A2875" t="s">
        <v>1745</v>
      </c>
      <c r="B2875">
        <v>7758987</v>
      </c>
      <c r="C2875" t="s">
        <v>1746</v>
      </c>
      <c r="D2875" t="s">
        <v>709</v>
      </c>
      <c r="E2875" t="s">
        <v>1208</v>
      </c>
      <c r="F2875" t="s">
        <v>1209</v>
      </c>
      <c r="G2875" t="s">
        <v>886</v>
      </c>
      <c r="H2875" t="s">
        <v>1566</v>
      </c>
      <c r="J2875" t="s">
        <v>892</v>
      </c>
      <c r="K2875" t="s">
        <v>714</v>
      </c>
      <c r="L2875" t="s">
        <v>715</v>
      </c>
      <c r="M2875" t="s">
        <v>716</v>
      </c>
      <c r="N2875">
        <v>5</v>
      </c>
      <c r="O2875" t="s">
        <v>717</v>
      </c>
      <c r="Q2875">
        <v>0.30640000000000001</v>
      </c>
      <c r="V2875" t="s">
        <v>718</v>
      </c>
      <c r="W2875" t="s">
        <v>958</v>
      </c>
      <c r="X2875" t="s">
        <v>959</v>
      </c>
      <c r="Y2875" t="s">
        <v>1807</v>
      </c>
      <c r="AA2875" t="s">
        <v>722</v>
      </c>
      <c r="AB2875" t="s">
        <v>1971</v>
      </c>
      <c r="AC2875">
        <v>166271</v>
      </c>
      <c r="AD2875" t="s">
        <v>1972</v>
      </c>
      <c r="AE2875" t="s">
        <v>1973</v>
      </c>
      <c r="AF2875">
        <v>2013</v>
      </c>
    </row>
    <row r="2876" spans="1:32" x14ac:dyDescent="0.2">
      <c r="A2876" t="s">
        <v>1745</v>
      </c>
      <c r="B2876">
        <v>7758987</v>
      </c>
      <c r="C2876" t="s">
        <v>1746</v>
      </c>
      <c r="D2876" t="s">
        <v>709</v>
      </c>
      <c r="E2876" t="s">
        <v>1208</v>
      </c>
      <c r="F2876" t="s">
        <v>1209</v>
      </c>
      <c r="G2876" t="s">
        <v>886</v>
      </c>
      <c r="H2876" t="s">
        <v>1566</v>
      </c>
      <c r="J2876" t="s">
        <v>892</v>
      </c>
      <c r="K2876" t="s">
        <v>714</v>
      </c>
      <c r="L2876" t="s">
        <v>715</v>
      </c>
      <c r="M2876" t="s">
        <v>716</v>
      </c>
      <c r="N2876">
        <v>5</v>
      </c>
      <c r="O2876" t="s">
        <v>717</v>
      </c>
      <c r="Q2876">
        <v>0.30640000000000001</v>
      </c>
      <c r="V2876" t="s">
        <v>718</v>
      </c>
      <c r="W2876" t="s">
        <v>958</v>
      </c>
      <c r="X2876" t="s">
        <v>959</v>
      </c>
      <c r="Y2876" t="s">
        <v>1807</v>
      </c>
      <c r="Z2876">
        <v>14</v>
      </c>
      <c r="AA2876" t="s">
        <v>722</v>
      </c>
      <c r="AB2876" t="s">
        <v>1971</v>
      </c>
      <c r="AC2876">
        <v>166271</v>
      </c>
      <c r="AD2876" t="s">
        <v>1972</v>
      </c>
      <c r="AE2876" t="s">
        <v>1973</v>
      </c>
      <c r="AF2876">
        <v>2013</v>
      </c>
    </row>
    <row r="2877" spans="1:32" x14ac:dyDescent="0.2">
      <c r="A2877" t="s">
        <v>1745</v>
      </c>
      <c r="B2877">
        <v>7758987</v>
      </c>
      <c r="C2877" t="s">
        <v>1746</v>
      </c>
      <c r="D2877" t="s">
        <v>709</v>
      </c>
      <c r="E2877" t="s">
        <v>1208</v>
      </c>
      <c r="F2877" t="s">
        <v>1209</v>
      </c>
      <c r="G2877" t="s">
        <v>886</v>
      </c>
      <c r="H2877" t="s">
        <v>1566</v>
      </c>
      <c r="J2877" t="s">
        <v>892</v>
      </c>
      <c r="K2877" t="s">
        <v>714</v>
      </c>
      <c r="L2877" t="s">
        <v>715</v>
      </c>
      <c r="M2877" t="s">
        <v>716</v>
      </c>
      <c r="N2877">
        <v>5</v>
      </c>
      <c r="O2877" t="s">
        <v>717</v>
      </c>
      <c r="Q2877">
        <v>0.58799999999999997</v>
      </c>
      <c r="V2877" t="s">
        <v>718</v>
      </c>
      <c r="W2877" t="s">
        <v>958</v>
      </c>
      <c r="X2877" t="s">
        <v>959</v>
      </c>
      <c r="Y2877" t="s">
        <v>1807</v>
      </c>
      <c r="Z2877">
        <v>14</v>
      </c>
      <c r="AA2877" t="s">
        <v>722</v>
      </c>
      <c r="AB2877" t="s">
        <v>1971</v>
      </c>
      <c r="AC2877">
        <v>166271</v>
      </c>
      <c r="AD2877" t="s">
        <v>1972</v>
      </c>
      <c r="AE2877" t="s">
        <v>1973</v>
      </c>
      <c r="AF2877">
        <v>2013</v>
      </c>
    </row>
    <row r="2878" spans="1:32" x14ac:dyDescent="0.2">
      <c r="A2878" t="s">
        <v>1745</v>
      </c>
      <c r="B2878">
        <v>7758987</v>
      </c>
      <c r="C2878" t="s">
        <v>1746</v>
      </c>
      <c r="D2878" t="s">
        <v>709</v>
      </c>
      <c r="E2878" t="s">
        <v>1208</v>
      </c>
      <c r="F2878" t="s">
        <v>1209</v>
      </c>
      <c r="G2878" t="s">
        <v>886</v>
      </c>
      <c r="H2878" t="s">
        <v>1566</v>
      </c>
      <c r="J2878" t="s">
        <v>892</v>
      </c>
      <c r="K2878" t="s">
        <v>714</v>
      </c>
      <c r="L2878" t="s">
        <v>715</v>
      </c>
      <c r="M2878" t="s">
        <v>716</v>
      </c>
      <c r="N2878">
        <v>5</v>
      </c>
      <c r="O2878" t="s">
        <v>717</v>
      </c>
      <c r="Q2878">
        <v>0.58799999999999997</v>
      </c>
      <c r="V2878" t="s">
        <v>718</v>
      </c>
      <c r="W2878" t="s">
        <v>958</v>
      </c>
      <c r="X2878" t="s">
        <v>959</v>
      </c>
      <c r="Y2878" t="s">
        <v>1807</v>
      </c>
      <c r="AA2878" t="s">
        <v>722</v>
      </c>
      <c r="AB2878" t="s">
        <v>1971</v>
      </c>
      <c r="AC2878">
        <v>166271</v>
      </c>
      <c r="AD2878" t="s">
        <v>1972</v>
      </c>
      <c r="AE2878" t="s">
        <v>1973</v>
      </c>
      <c r="AF2878">
        <v>2013</v>
      </c>
    </row>
    <row r="2879" spans="1:32" x14ac:dyDescent="0.2">
      <c r="A2879" t="s">
        <v>1745</v>
      </c>
      <c r="B2879">
        <v>7758987</v>
      </c>
      <c r="C2879" t="s">
        <v>1746</v>
      </c>
      <c r="D2879" t="s">
        <v>709</v>
      </c>
      <c r="E2879" t="s">
        <v>1208</v>
      </c>
      <c r="F2879" t="s">
        <v>1209</v>
      </c>
      <c r="G2879" t="s">
        <v>886</v>
      </c>
      <c r="H2879" t="s">
        <v>1566</v>
      </c>
      <c r="J2879" t="s">
        <v>892</v>
      </c>
      <c r="K2879" t="s">
        <v>714</v>
      </c>
      <c r="L2879" t="s">
        <v>715</v>
      </c>
      <c r="M2879" t="s">
        <v>716</v>
      </c>
      <c r="N2879">
        <v>5</v>
      </c>
      <c r="O2879" t="s">
        <v>717</v>
      </c>
      <c r="Q2879">
        <v>0.19750000000000001</v>
      </c>
      <c r="V2879" t="s">
        <v>718</v>
      </c>
      <c r="W2879" t="s">
        <v>958</v>
      </c>
      <c r="X2879" t="s">
        <v>959</v>
      </c>
      <c r="Y2879" t="s">
        <v>1807</v>
      </c>
      <c r="Z2879">
        <v>14</v>
      </c>
      <c r="AA2879" t="s">
        <v>722</v>
      </c>
      <c r="AB2879" t="s">
        <v>1971</v>
      </c>
      <c r="AC2879">
        <v>166271</v>
      </c>
      <c r="AD2879" t="s">
        <v>1972</v>
      </c>
      <c r="AE2879" t="s">
        <v>1973</v>
      </c>
      <c r="AF2879">
        <v>2013</v>
      </c>
    </row>
    <row r="2880" spans="1:32" x14ac:dyDescent="0.2">
      <c r="A2880" t="s">
        <v>1745</v>
      </c>
      <c r="B2880">
        <v>7758987</v>
      </c>
      <c r="C2880" t="s">
        <v>1746</v>
      </c>
      <c r="D2880" t="s">
        <v>709</v>
      </c>
      <c r="E2880" t="s">
        <v>1208</v>
      </c>
      <c r="F2880" t="s">
        <v>1209</v>
      </c>
      <c r="G2880" t="s">
        <v>886</v>
      </c>
      <c r="H2880" t="s">
        <v>1566</v>
      </c>
      <c r="J2880" t="s">
        <v>892</v>
      </c>
      <c r="K2880" t="s">
        <v>714</v>
      </c>
      <c r="L2880" t="s">
        <v>715</v>
      </c>
      <c r="M2880" t="s">
        <v>716</v>
      </c>
      <c r="N2880">
        <v>5</v>
      </c>
      <c r="O2880" t="s">
        <v>717</v>
      </c>
      <c r="Q2880">
        <v>0.1003</v>
      </c>
      <c r="V2880" t="s">
        <v>718</v>
      </c>
      <c r="W2880" t="s">
        <v>958</v>
      </c>
      <c r="X2880" t="s">
        <v>959</v>
      </c>
      <c r="Y2880" t="s">
        <v>1807</v>
      </c>
      <c r="AA2880" t="s">
        <v>722</v>
      </c>
      <c r="AB2880" t="s">
        <v>1971</v>
      </c>
      <c r="AC2880">
        <v>166271</v>
      </c>
      <c r="AD2880" t="s">
        <v>1972</v>
      </c>
      <c r="AE2880" t="s">
        <v>1973</v>
      </c>
      <c r="AF2880">
        <v>2013</v>
      </c>
    </row>
    <row r="2881" spans="1:32" x14ac:dyDescent="0.2">
      <c r="A2881" t="s">
        <v>1745</v>
      </c>
      <c r="B2881">
        <v>7758987</v>
      </c>
      <c r="C2881" t="s">
        <v>1746</v>
      </c>
      <c r="D2881" t="s">
        <v>709</v>
      </c>
      <c r="E2881" t="s">
        <v>1208</v>
      </c>
      <c r="F2881" t="s">
        <v>1209</v>
      </c>
      <c r="G2881" t="s">
        <v>886</v>
      </c>
      <c r="H2881" t="s">
        <v>1566</v>
      </c>
      <c r="J2881" t="s">
        <v>892</v>
      </c>
      <c r="K2881" t="s">
        <v>714</v>
      </c>
      <c r="L2881" t="s">
        <v>715</v>
      </c>
      <c r="M2881" t="s">
        <v>716</v>
      </c>
      <c r="N2881">
        <v>5</v>
      </c>
      <c r="O2881" t="s">
        <v>717</v>
      </c>
      <c r="Q2881">
        <v>0.30640000000000001</v>
      </c>
      <c r="V2881" t="s">
        <v>718</v>
      </c>
      <c r="W2881" t="s">
        <v>958</v>
      </c>
      <c r="X2881" t="s">
        <v>959</v>
      </c>
      <c r="Y2881" t="s">
        <v>1807</v>
      </c>
      <c r="Z2881">
        <v>14</v>
      </c>
      <c r="AA2881" t="s">
        <v>722</v>
      </c>
      <c r="AB2881" t="s">
        <v>1971</v>
      </c>
      <c r="AC2881">
        <v>166271</v>
      </c>
      <c r="AD2881" t="s">
        <v>1972</v>
      </c>
      <c r="AE2881" t="s">
        <v>1973</v>
      </c>
      <c r="AF2881">
        <v>2013</v>
      </c>
    </row>
    <row r="2882" spans="1:32" x14ac:dyDescent="0.2">
      <c r="A2882" t="s">
        <v>1745</v>
      </c>
      <c r="B2882">
        <v>7758987</v>
      </c>
      <c r="C2882" t="s">
        <v>1746</v>
      </c>
      <c r="D2882" t="s">
        <v>709</v>
      </c>
      <c r="E2882" t="s">
        <v>1208</v>
      </c>
      <c r="F2882" t="s">
        <v>1209</v>
      </c>
      <c r="G2882" t="s">
        <v>886</v>
      </c>
      <c r="H2882" t="s">
        <v>1566</v>
      </c>
      <c r="J2882" t="s">
        <v>892</v>
      </c>
      <c r="K2882" t="s">
        <v>714</v>
      </c>
      <c r="L2882" t="s">
        <v>715</v>
      </c>
      <c r="M2882" t="s">
        <v>716</v>
      </c>
      <c r="N2882">
        <v>5</v>
      </c>
      <c r="O2882" t="s">
        <v>717</v>
      </c>
      <c r="Q2882">
        <v>0.30640000000000001</v>
      </c>
      <c r="V2882" t="s">
        <v>718</v>
      </c>
      <c r="W2882" t="s">
        <v>958</v>
      </c>
      <c r="X2882" t="s">
        <v>959</v>
      </c>
      <c r="Y2882" t="s">
        <v>1807</v>
      </c>
      <c r="AA2882" t="s">
        <v>722</v>
      </c>
      <c r="AB2882" t="s">
        <v>1971</v>
      </c>
      <c r="AC2882">
        <v>166271</v>
      </c>
      <c r="AD2882" t="s">
        <v>1972</v>
      </c>
      <c r="AE2882" t="s">
        <v>1973</v>
      </c>
      <c r="AF2882">
        <v>2013</v>
      </c>
    </row>
    <row r="2883" spans="1:32" x14ac:dyDescent="0.2">
      <c r="A2883" t="s">
        <v>1745</v>
      </c>
      <c r="B2883">
        <v>7758987</v>
      </c>
      <c r="C2883" t="s">
        <v>1746</v>
      </c>
      <c r="D2883" t="s">
        <v>709</v>
      </c>
      <c r="E2883" t="s">
        <v>1208</v>
      </c>
      <c r="F2883" t="s">
        <v>1209</v>
      </c>
      <c r="G2883" t="s">
        <v>886</v>
      </c>
      <c r="H2883" t="s">
        <v>1566</v>
      </c>
      <c r="J2883" t="s">
        <v>892</v>
      </c>
      <c r="K2883" t="s">
        <v>714</v>
      </c>
      <c r="L2883" t="s">
        <v>715</v>
      </c>
      <c r="M2883" t="s">
        <v>716</v>
      </c>
      <c r="N2883">
        <v>5</v>
      </c>
      <c r="O2883" t="s">
        <v>717</v>
      </c>
      <c r="Q2883">
        <v>0.19750000000000001</v>
      </c>
      <c r="V2883" t="s">
        <v>718</v>
      </c>
      <c r="W2883" t="s">
        <v>958</v>
      </c>
      <c r="X2883" t="s">
        <v>959</v>
      </c>
      <c r="Y2883" t="s">
        <v>1807</v>
      </c>
      <c r="AA2883" t="s">
        <v>722</v>
      </c>
      <c r="AB2883" t="s">
        <v>1971</v>
      </c>
      <c r="AC2883">
        <v>166271</v>
      </c>
      <c r="AD2883" t="s">
        <v>1972</v>
      </c>
      <c r="AE2883" t="s">
        <v>1973</v>
      </c>
      <c r="AF2883">
        <v>2013</v>
      </c>
    </row>
    <row r="2884" spans="1:32" x14ac:dyDescent="0.2">
      <c r="A2884" t="s">
        <v>1745</v>
      </c>
      <c r="B2884">
        <v>7758987</v>
      </c>
      <c r="C2884" t="s">
        <v>1746</v>
      </c>
      <c r="D2884" t="s">
        <v>709</v>
      </c>
      <c r="E2884" t="s">
        <v>1208</v>
      </c>
      <c r="F2884" t="s">
        <v>1209</v>
      </c>
      <c r="G2884" t="s">
        <v>886</v>
      </c>
      <c r="H2884" t="s">
        <v>1566</v>
      </c>
      <c r="J2884" t="s">
        <v>892</v>
      </c>
      <c r="K2884" t="s">
        <v>714</v>
      </c>
      <c r="L2884" t="s">
        <v>715</v>
      </c>
      <c r="M2884" t="s">
        <v>716</v>
      </c>
      <c r="N2884">
        <v>5</v>
      </c>
      <c r="O2884" t="s">
        <v>717</v>
      </c>
      <c r="Q2884">
        <v>0.1003</v>
      </c>
      <c r="V2884" t="s">
        <v>718</v>
      </c>
      <c r="W2884" t="s">
        <v>958</v>
      </c>
      <c r="X2884" t="s">
        <v>959</v>
      </c>
      <c r="Y2884" t="s">
        <v>1807</v>
      </c>
      <c r="AA2884" t="s">
        <v>722</v>
      </c>
      <c r="AB2884" t="s">
        <v>1971</v>
      </c>
      <c r="AC2884">
        <v>166271</v>
      </c>
      <c r="AD2884" t="s">
        <v>1972</v>
      </c>
      <c r="AE2884" t="s">
        <v>1973</v>
      </c>
      <c r="AF2884">
        <v>2013</v>
      </c>
    </row>
    <row r="2885" spans="1:32" x14ac:dyDescent="0.2">
      <c r="A2885" t="s">
        <v>1745</v>
      </c>
      <c r="B2885">
        <v>7758987</v>
      </c>
      <c r="C2885" t="s">
        <v>1746</v>
      </c>
      <c r="D2885" t="s">
        <v>709</v>
      </c>
      <c r="E2885" t="s">
        <v>1208</v>
      </c>
      <c r="F2885" t="s">
        <v>1209</v>
      </c>
      <c r="G2885" t="s">
        <v>886</v>
      </c>
      <c r="H2885" t="s">
        <v>1566</v>
      </c>
      <c r="J2885" t="s">
        <v>892</v>
      </c>
      <c r="K2885" t="s">
        <v>714</v>
      </c>
      <c r="L2885" t="s">
        <v>715</v>
      </c>
      <c r="M2885" t="s">
        <v>716</v>
      </c>
      <c r="N2885">
        <v>5</v>
      </c>
      <c r="O2885" t="s">
        <v>717</v>
      </c>
      <c r="Q2885">
        <v>0.1003</v>
      </c>
      <c r="V2885" t="s">
        <v>718</v>
      </c>
      <c r="W2885" t="s">
        <v>958</v>
      </c>
      <c r="X2885" t="s">
        <v>959</v>
      </c>
      <c r="Y2885" t="s">
        <v>1807</v>
      </c>
      <c r="Z2885">
        <v>14</v>
      </c>
      <c r="AA2885" t="s">
        <v>722</v>
      </c>
      <c r="AB2885" t="s">
        <v>1971</v>
      </c>
      <c r="AC2885">
        <v>166271</v>
      </c>
      <c r="AD2885" t="s">
        <v>1972</v>
      </c>
      <c r="AE2885" t="s">
        <v>1973</v>
      </c>
      <c r="AF2885">
        <v>2013</v>
      </c>
    </row>
    <row r="2886" spans="1:32" x14ac:dyDescent="0.2">
      <c r="A2886" t="s">
        <v>1745</v>
      </c>
      <c r="B2886">
        <v>7758987</v>
      </c>
      <c r="C2886" t="s">
        <v>1746</v>
      </c>
      <c r="D2886" t="s">
        <v>709</v>
      </c>
      <c r="E2886" t="s">
        <v>1208</v>
      </c>
      <c r="F2886" t="s">
        <v>1209</v>
      </c>
      <c r="G2886" t="s">
        <v>886</v>
      </c>
      <c r="H2886" t="s">
        <v>1566</v>
      </c>
      <c r="J2886" t="s">
        <v>892</v>
      </c>
      <c r="K2886" t="s">
        <v>714</v>
      </c>
      <c r="L2886" t="s">
        <v>715</v>
      </c>
      <c r="M2886" t="s">
        <v>716</v>
      </c>
      <c r="N2886">
        <v>5</v>
      </c>
      <c r="O2886" t="s">
        <v>717</v>
      </c>
      <c r="Q2886">
        <v>0.19750000000000001</v>
      </c>
      <c r="V2886" t="s">
        <v>718</v>
      </c>
      <c r="W2886" t="s">
        <v>958</v>
      </c>
      <c r="X2886" t="s">
        <v>959</v>
      </c>
      <c r="Y2886" t="s">
        <v>1807</v>
      </c>
      <c r="AA2886" t="s">
        <v>722</v>
      </c>
      <c r="AB2886" t="s">
        <v>1971</v>
      </c>
      <c r="AC2886">
        <v>166271</v>
      </c>
      <c r="AD2886" t="s">
        <v>1972</v>
      </c>
      <c r="AE2886" t="s">
        <v>1973</v>
      </c>
      <c r="AF2886">
        <v>2013</v>
      </c>
    </row>
    <row r="2887" spans="1:32" x14ac:dyDescent="0.2">
      <c r="A2887" t="s">
        <v>1745</v>
      </c>
      <c r="B2887">
        <v>7758987</v>
      </c>
      <c r="C2887" t="s">
        <v>1746</v>
      </c>
      <c r="D2887" t="s">
        <v>709</v>
      </c>
      <c r="E2887" t="s">
        <v>1208</v>
      </c>
      <c r="F2887" t="s">
        <v>1209</v>
      </c>
      <c r="G2887" t="s">
        <v>886</v>
      </c>
      <c r="H2887" t="s">
        <v>1566</v>
      </c>
      <c r="J2887" t="s">
        <v>892</v>
      </c>
      <c r="K2887" t="s">
        <v>714</v>
      </c>
      <c r="L2887" t="s">
        <v>715</v>
      </c>
      <c r="M2887" t="s">
        <v>716</v>
      </c>
      <c r="N2887">
        <v>5</v>
      </c>
      <c r="O2887" t="s">
        <v>717</v>
      </c>
      <c r="Q2887">
        <v>0.19750000000000001</v>
      </c>
      <c r="V2887" t="s">
        <v>718</v>
      </c>
      <c r="W2887" t="s">
        <v>958</v>
      </c>
      <c r="X2887" t="s">
        <v>959</v>
      </c>
      <c r="Y2887" t="s">
        <v>1807</v>
      </c>
      <c r="Z2887">
        <v>14</v>
      </c>
      <c r="AA2887" t="s">
        <v>722</v>
      </c>
      <c r="AB2887" t="s">
        <v>1971</v>
      </c>
      <c r="AC2887">
        <v>166271</v>
      </c>
      <c r="AD2887" t="s">
        <v>1972</v>
      </c>
      <c r="AE2887" t="s">
        <v>1973</v>
      </c>
      <c r="AF2887">
        <v>2013</v>
      </c>
    </row>
    <row r="2888" spans="1:32" x14ac:dyDescent="0.2">
      <c r="A2888" t="s">
        <v>1745</v>
      </c>
      <c r="B2888">
        <v>7447394</v>
      </c>
      <c r="C2888" t="s">
        <v>1818</v>
      </c>
      <c r="D2888" t="s">
        <v>709</v>
      </c>
      <c r="E2888" t="s">
        <v>1961</v>
      </c>
      <c r="F2888" t="s">
        <v>1962</v>
      </c>
      <c r="G2888" t="s">
        <v>847</v>
      </c>
      <c r="K2888" t="s">
        <v>753</v>
      </c>
      <c r="L2888" t="s">
        <v>773</v>
      </c>
      <c r="M2888" t="s">
        <v>716</v>
      </c>
      <c r="N2888">
        <v>6</v>
      </c>
      <c r="O2888" t="s">
        <v>944</v>
      </c>
      <c r="Q2888">
        <v>7.9000000000000008E-3</v>
      </c>
      <c r="V2888" t="s">
        <v>718</v>
      </c>
      <c r="W2888" t="s">
        <v>774</v>
      </c>
      <c r="X2888" t="s">
        <v>1237</v>
      </c>
      <c r="Y2888" t="s">
        <v>721</v>
      </c>
      <c r="Z2888">
        <v>2</v>
      </c>
      <c r="AA2888" t="s">
        <v>722</v>
      </c>
      <c r="AB2888" t="s">
        <v>1963</v>
      </c>
      <c r="AC2888">
        <v>96048</v>
      </c>
      <c r="AD2888" t="s">
        <v>1964</v>
      </c>
      <c r="AE2888" t="s">
        <v>1965</v>
      </c>
      <c r="AF2888">
        <v>2007</v>
      </c>
    </row>
    <row r="2889" spans="1:32" x14ac:dyDescent="0.2">
      <c r="A2889" t="s">
        <v>1745</v>
      </c>
      <c r="B2889">
        <v>7758987</v>
      </c>
      <c r="C2889" t="s">
        <v>1746</v>
      </c>
      <c r="D2889" t="s">
        <v>709</v>
      </c>
      <c r="E2889" t="s">
        <v>963</v>
      </c>
      <c r="F2889" t="s">
        <v>964</v>
      </c>
      <c r="G2889" t="s">
        <v>886</v>
      </c>
      <c r="H2889" t="s">
        <v>965</v>
      </c>
      <c r="J2889" t="s">
        <v>966</v>
      </c>
      <c r="K2889" t="s">
        <v>772</v>
      </c>
      <c r="L2889" t="s">
        <v>715</v>
      </c>
      <c r="M2889" t="s">
        <v>716</v>
      </c>
      <c r="N2889">
        <v>6</v>
      </c>
      <c r="O2889" t="s">
        <v>801</v>
      </c>
      <c r="Q2889">
        <v>5.3E-3</v>
      </c>
      <c r="S2889">
        <v>4.7000000000000002E-3</v>
      </c>
      <c r="U2889">
        <v>6.0000000000000001E-3</v>
      </c>
      <c r="V2889" t="s">
        <v>718</v>
      </c>
      <c r="W2889" t="s">
        <v>764</v>
      </c>
      <c r="X2889" t="s">
        <v>970</v>
      </c>
      <c r="Y2889" t="s">
        <v>792</v>
      </c>
      <c r="Z2889">
        <v>21</v>
      </c>
      <c r="AA2889" t="s">
        <v>722</v>
      </c>
      <c r="AB2889" t="s">
        <v>967</v>
      </c>
      <c r="AC2889">
        <v>100037</v>
      </c>
      <c r="AD2889" t="s">
        <v>968</v>
      </c>
      <c r="AE2889" t="s">
        <v>969</v>
      </c>
      <c r="AF2889">
        <v>2007</v>
      </c>
    </row>
    <row r="2890" spans="1:32" x14ac:dyDescent="0.2">
      <c r="A2890" t="s">
        <v>1745</v>
      </c>
      <c r="B2890">
        <v>7758987</v>
      </c>
      <c r="C2890" t="s">
        <v>1746</v>
      </c>
      <c r="D2890" t="s">
        <v>709</v>
      </c>
      <c r="E2890" t="s">
        <v>963</v>
      </c>
      <c r="F2890" t="s">
        <v>964</v>
      </c>
      <c r="G2890" t="s">
        <v>886</v>
      </c>
      <c r="H2890" t="s">
        <v>965</v>
      </c>
      <c r="J2890" t="s">
        <v>966</v>
      </c>
      <c r="K2890" t="s">
        <v>772</v>
      </c>
      <c r="L2890" t="s">
        <v>715</v>
      </c>
      <c r="M2890" t="s">
        <v>716</v>
      </c>
      <c r="N2890">
        <v>6</v>
      </c>
      <c r="O2890" t="s">
        <v>801</v>
      </c>
      <c r="Q2890">
        <v>3.7199999999999997E-2</v>
      </c>
      <c r="S2890">
        <v>3.5999999999999997E-2</v>
      </c>
      <c r="U2890">
        <v>3.7999999999999999E-2</v>
      </c>
      <c r="V2890" t="s">
        <v>718</v>
      </c>
      <c r="W2890" t="s">
        <v>764</v>
      </c>
      <c r="X2890" t="s">
        <v>970</v>
      </c>
      <c r="Y2890" t="s">
        <v>792</v>
      </c>
      <c r="Z2890">
        <v>28</v>
      </c>
      <c r="AA2890" t="s">
        <v>722</v>
      </c>
      <c r="AB2890" t="s">
        <v>967</v>
      </c>
      <c r="AC2890">
        <v>100037</v>
      </c>
      <c r="AD2890" t="s">
        <v>968</v>
      </c>
      <c r="AE2890" t="s">
        <v>969</v>
      </c>
      <c r="AF2890">
        <v>2007</v>
      </c>
    </row>
    <row r="2891" spans="1:32" x14ac:dyDescent="0.2">
      <c r="A2891" t="s">
        <v>1745</v>
      </c>
      <c r="B2891">
        <v>7758987</v>
      </c>
      <c r="C2891" t="s">
        <v>1746</v>
      </c>
      <c r="D2891" t="s">
        <v>709</v>
      </c>
      <c r="E2891" t="s">
        <v>884</v>
      </c>
      <c r="F2891" t="s">
        <v>885</v>
      </c>
      <c r="G2891" t="s">
        <v>886</v>
      </c>
      <c r="H2891" t="s">
        <v>887</v>
      </c>
      <c r="I2891">
        <v>11</v>
      </c>
      <c r="J2891" t="s">
        <v>897</v>
      </c>
      <c r="K2891" t="s">
        <v>772</v>
      </c>
      <c r="L2891" t="s">
        <v>715</v>
      </c>
      <c r="M2891" t="s">
        <v>716</v>
      </c>
      <c r="O2891" t="s">
        <v>717</v>
      </c>
      <c r="P2891" t="s">
        <v>219</v>
      </c>
      <c r="Q2891">
        <v>0.15</v>
      </c>
      <c r="V2891" t="s">
        <v>718</v>
      </c>
      <c r="W2891" t="s">
        <v>744</v>
      </c>
      <c r="X2891" t="s">
        <v>744</v>
      </c>
      <c r="Y2891" t="s">
        <v>754</v>
      </c>
      <c r="Z2891">
        <v>4</v>
      </c>
      <c r="AA2891" t="s">
        <v>722</v>
      </c>
      <c r="AB2891" t="s">
        <v>1979</v>
      </c>
      <c r="AC2891">
        <v>15472</v>
      </c>
      <c r="AD2891" t="s">
        <v>1980</v>
      </c>
      <c r="AE2891" t="s">
        <v>1981</v>
      </c>
      <c r="AF2891">
        <v>1991</v>
      </c>
    </row>
    <row r="2892" spans="1:32" x14ac:dyDescent="0.2">
      <c r="A2892" t="s">
        <v>1745</v>
      </c>
      <c r="B2892">
        <v>7758987</v>
      </c>
      <c r="C2892" t="s">
        <v>1746</v>
      </c>
      <c r="D2892" t="s">
        <v>709</v>
      </c>
      <c r="E2892" t="s">
        <v>884</v>
      </c>
      <c r="F2892" t="s">
        <v>885</v>
      </c>
      <c r="G2892" t="s">
        <v>886</v>
      </c>
      <c r="H2892" t="s">
        <v>887</v>
      </c>
      <c r="I2892">
        <v>39</v>
      </c>
      <c r="J2892" t="s">
        <v>897</v>
      </c>
      <c r="K2892" t="s">
        <v>772</v>
      </c>
      <c r="L2892" t="s">
        <v>715</v>
      </c>
      <c r="M2892" t="s">
        <v>716</v>
      </c>
      <c r="O2892" t="s">
        <v>717</v>
      </c>
      <c r="P2892" t="s">
        <v>219</v>
      </c>
      <c r="Q2892">
        <v>4.2999999999999997E-2</v>
      </c>
      <c r="V2892" t="s">
        <v>718</v>
      </c>
      <c r="W2892" t="s">
        <v>744</v>
      </c>
      <c r="X2892" t="s">
        <v>744</v>
      </c>
      <c r="Y2892" t="s">
        <v>754</v>
      </c>
      <c r="Z2892">
        <v>4</v>
      </c>
      <c r="AA2892" t="s">
        <v>722</v>
      </c>
      <c r="AB2892" t="s">
        <v>1979</v>
      </c>
      <c r="AC2892">
        <v>15472</v>
      </c>
      <c r="AD2892" t="s">
        <v>1980</v>
      </c>
      <c r="AE2892" t="s">
        <v>1981</v>
      </c>
      <c r="AF2892">
        <v>1991</v>
      </c>
    </row>
    <row r="2893" spans="1:32" x14ac:dyDescent="0.2">
      <c r="A2893" t="s">
        <v>1745</v>
      </c>
      <c r="B2893">
        <v>7758987</v>
      </c>
      <c r="C2893" t="s">
        <v>1746</v>
      </c>
      <c r="D2893" t="s">
        <v>709</v>
      </c>
      <c r="E2893" t="s">
        <v>963</v>
      </c>
      <c r="F2893" t="s">
        <v>964</v>
      </c>
      <c r="G2893" t="s">
        <v>886</v>
      </c>
      <c r="H2893" t="s">
        <v>805</v>
      </c>
      <c r="J2893" t="s">
        <v>892</v>
      </c>
      <c r="K2893" t="s">
        <v>772</v>
      </c>
      <c r="L2893" t="s">
        <v>715</v>
      </c>
      <c r="M2893" t="s">
        <v>716</v>
      </c>
      <c r="N2893">
        <v>6</v>
      </c>
      <c r="O2893" t="s">
        <v>801</v>
      </c>
      <c r="P2893" t="s">
        <v>1077</v>
      </c>
      <c r="Q2893">
        <v>0.23</v>
      </c>
      <c r="V2893" t="s">
        <v>718</v>
      </c>
      <c r="W2893" t="s">
        <v>744</v>
      </c>
      <c r="X2893" t="s">
        <v>744</v>
      </c>
      <c r="Y2893" t="s">
        <v>754</v>
      </c>
      <c r="Z2893">
        <v>4</v>
      </c>
      <c r="AA2893" t="s">
        <v>722</v>
      </c>
      <c r="AB2893" t="s">
        <v>967</v>
      </c>
      <c r="AC2893">
        <v>100037</v>
      </c>
      <c r="AD2893" t="s">
        <v>968</v>
      </c>
      <c r="AE2893" t="s">
        <v>969</v>
      </c>
      <c r="AF2893">
        <v>2007</v>
      </c>
    </row>
    <row r="2894" spans="1:32" x14ac:dyDescent="0.2">
      <c r="A2894" t="s">
        <v>1745</v>
      </c>
      <c r="B2894">
        <v>7447394</v>
      </c>
      <c r="C2894" t="s">
        <v>1818</v>
      </c>
      <c r="D2894" t="s">
        <v>709</v>
      </c>
      <c r="E2894" t="s">
        <v>1961</v>
      </c>
      <c r="F2894" t="s">
        <v>1962</v>
      </c>
      <c r="G2894" t="s">
        <v>847</v>
      </c>
      <c r="K2894" t="s">
        <v>753</v>
      </c>
      <c r="L2894" t="s">
        <v>773</v>
      </c>
      <c r="M2894" t="s">
        <v>716</v>
      </c>
      <c r="N2894">
        <v>6</v>
      </c>
      <c r="O2894" t="s">
        <v>944</v>
      </c>
      <c r="Q2894">
        <v>7.9000000000000008E-3</v>
      </c>
      <c r="V2894" t="s">
        <v>718</v>
      </c>
      <c r="W2894" t="s">
        <v>774</v>
      </c>
      <c r="X2894" t="s">
        <v>1237</v>
      </c>
      <c r="Y2894" t="s">
        <v>721</v>
      </c>
      <c r="AA2894" t="s">
        <v>722</v>
      </c>
      <c r="AB2894" t="s">
        <v>1963</v>
      </c>
      <c r="AC2894">
        <v>96048</v>
      </c>
      <c r="AD2894" t="s">
        <v>1964</v>
      </c>
      <c r="AE2894" t="s">
        <v>1965</v>
      </c>
      <c r="AF2894">
        <v>2007</v>
      </c>
    </row>
    <row r="2895" spans="1:32" x14ac:dyDescent="0.2">
      <c r="A2895" t="s">
        <v>1745</v>
      </c>
      <c r="B2895">
        <v>7447394</v>
      </c>
      <c r="C2895" t="s">
        <v>1818</v>
      </c>
      <c r="D2895" t="s">
        <v>709</v>
      </c>
      <c r="E2895" t="s">
        <v>1961</v>
      </c>
      <c r="F2895" t="s">
        <v>1962</v>
      </c>
      <c r="G2895" t="s">
        <v>847</v>
      </c>
      <c r="K2895" t="s">
        <v>753</v>
      </c>
      <c r="L2895" t="s">
        <v>773</v>
      </c>
      <c r="M2895" t="s">
        <v>716</v>
      </c>
      <c r="N2895">
        <v>6</v>
      </c>
      <c r="O2895" t="s">
        <v>944</v>
      </c>
      <c r="Q2895">
        <v>7.9000000000000008E-3</v>
      </c>
      <c r="V2895" t="s">
        <v>718</v>
      </c>
      <c r="W2895" t="s">
        <v>774</v>
      </c>
      <c r="X2895" t="s">
        <v>1237</v>
      </c>
      <c r="Y2895" t="s">
        <v>721</v>
      </c>
      <c r="Z2895">
        <v>0.125</v>
      </c>
      <c r="AA2895" t="s">
        <v>722</v>
      </c>
      <c r="AB2895" t="s">
        <v>1963</v>
      </c>
      <c r="AC2895">
        <v>96048</v>
      </c>
      <c r="AD2895" t="s">
        <v>1964</v>
      </c>
      <c r="AE2895" t="s">
        <v>1965</v>
      </c>
      <c r="AF2895">
        <v>2007</v>
      </c>
    </row>
    <row r="2896" spans="1:32" x14ac:dyDescent="0.2">
      <c r="A2896" t="s">
        <v>1745</v>
      </c>
      <c r="B2896">
        <v>7447394</v>
      </c>
      <c r="C2896" t="s">
        <v>1818</v>
      </c>
      <c r="D2896" t="s">
        <v>709</v>
      </c>
      <c r="E2896" t="s">
        <v>1961</v>
      </c>
      <c r="F2896" t="s">
        <v>1962</v>
      </c>
      <c r="G2896" t="s">
        <v>847</v>
      </c>
      <c r="K2896" t="s">
        <v>753</v>
      </c>
      <c r="L2896" t="s">
        <v>773</v>
      </c>
      <c r="M2896" t="s">
        <v>716</v>
      </c>
      <c r="N2896">
        <v>6</v>
      </c>
      <c r="O2896" t="s">
        <v>944</v>
      </c>
      <c r="Q2896">
        <v>7.9000000000000008E-3</v>
      </c>
      <c r="V2896" t="s">
        <v>718</v>
      </c>
      <c r="W2896" t="s">
        <v>774</v>
      </c>
      <c r="X2896" t="s">
        <v>1237</v>
      </c>
      <c r="Y2896" t="s">
        <v>721</v>
      </c>
      <c r="AA2896" t="s">
        <v>722</v>
      </c>
      <c r="AB2896" t="s">
        <v>1963</v>
      </c>
      <c r="AC2896">
        <v>96048</v>
      </c>
      <c r="AD2896" t="s">
        <v>1964</v>
      </c>
      <c r="AE2896" t="s">
        <v>1965</v>
      </c>
      <c r="AF2896">
        <v>2007</v>
      </c>
    </row>
    <row r="2897" spans="1:32" x14ac:dyDescent="0.2">
      <c r="A2897" t="s">
        <v>1745</v>
      </c>
      <c r="B2897">
        <v>7447394</v>
      </c>
      <c r="C2897" t="s">
        <v>1818</v>
      </c>
      <c r="D2897" t="s">
        <v>709</v>
      </c>
      <c r="E2897" t="s">
        <v>842</v>
      </c>
      <c r="F2897" t="s">
        <v>843</v>
      </c>
      <c r="G2897" t="s">
        <v>844</v>
      </c>
      <c r="H2897" t="s">
        <v>965</v>
      </c>
      <c r="I2897">
        <v>14</v>
      </c>
      <c r="J2897" t="s">
        <v>1855</v>
      </c>
      <c r="K2897" t="s">
        <v>714</v>
      </c>
      <c r="L2897" t="s">
        <v>715</v>
      </c>
      <c r="M2897" t="s">
        <v>716</v>
      </c>
      <c r="N2897">
        <v>7</v>
      </c>
      <c r="O2897" t="s">
        <v>801</v>
      </c>
      <c r="Q2897">
        <v>8.0000000000000002E-3</v>
      </c>
      <c r="S2897">
        <v>4.7000000000000002E-3</v>
      </c>
      <c r="U2897">
        <v>1.3599999999999999E-2</v>
      </c>
      <c r="V2897" t="s">
        <v>718</v>
      </c>
      <c r="W2897" t="s">
        <v>744</v>
      </c>
      <c r="X2897" t="s">
        <v>744</v>
      </c>
      <c r="Y2897" t="s">
        <v>754</v>
      </c>
      <c r="Z2897">
        <v>4</v>
      </c>
      <c r="AA2897" t="s">
        <v>722</v>
      </c>
      <c r="AB2897" t="s">
        <v>1856</v>
      </c>
      <c r="AC2897">
        <v>116669</v>
      </c>
      <c r="AD2897" t="s">
        <v>1857</v>
      </c>
      <c r="AE2897" t="s">
        <v>1858</v>
      </c>
      <c r="AF2897">
        <v>1998</v>
      </c>
    </row>
    <row r="2898" spans="1:32" x14ac:dyDescent="0.2">
      <c r="A2898" t="s">
        <v>1745</v>
      </c>
      <c r="B2898">
        <v>7447394</v>
      </c>
      <c r="C2898" t="s">
        <v>1818</v>
      </c>
      <c r="D2898" t="s">
        <v>709</v>
      </c>
      <c r="E2898" t="s">
        <v>1982</v>
      </c>
      <c r="F2898" t="s">
        <v>1983</v>
      </c>
      <c r="G2898" t="s">
        <v>950</v>
      </c>
      <c r="H2898" t="s">
        <v>734</v>
      </c>
      <c r="K2898" t="s">
        <v>714</v>
      </c>
      <c r="L2898" t="s">
        <v>773</v>
      </c>
      <c r="M2898" t="s">
        <v>716</v>
      </c>
      <c r="N2898">
        <v>5</v>
      </c>
      <c r="O2898" t="s">
        <v>801</v>
      </c>
      <c r="Q2898">
        <v>8.0000000000000002E-3</v>
      </c>
      <c r="V2898" t="s">
        <v>718</v>
      </c>
      <c r="W2898" t="s">
        <v>747</v>
      </c>
      <c r="X2898" t="s">
        <v>1984</v>
      </c>
      <c r="Y2898" t="s">
        <v>736</v>
      </c>
      <c r="Z2898">
        <v>10</v>
      </c>
      <c r="AA2898" t="s">
        <v>722</v>
      </c>
      <c r="AB2898" t="s">
        <v>1985</v>
      </c>
      <c r="AC2898">
        <v>116011</v>
      </c>
      <c r="AD2898" t="s">
        <v>1986</v>
      </c>
      <c r="AE2898" t="s">
        <v>1987</v>
      </c>
      <c r="AF2898">
        <v>2009</v>
      </c>
    </row>
    <row r="2899" spans="1:32" x14ac:dyDescent="0.2">
      <c r="A2899" t="s">
        <v>1745</v>
      </c>
      <c r="B2899">
        <v>7447394</v>
      </c>
      <c r="C2899" t="s">
        <v>1818</v>
      </c>
      <c r="D2899" t="s">
        <v>709</v>
      </c>
      <c r="E2899" t="s">
        <v>1988</v>
      </c>
      <c r="F2899" t="s">
        <v>1983</v>
      </c>
      <c r="G2899" t="s">
        <v>950</v>
      </c>
      <c r="H2899" t="s">
        <v>734</v>
      </c>
      <c r="K2899" t="s">
        <v>714</v>
      </c>
      <c r="L2899" t="s">
        <v>773</v>
      </c>
      <c r="M2899" t="s">
        <v>716</v>
      </c>
      <c r="N2899">
        <v>5</v>
      </c>
      <c r="O2899" t="s">
        <v>801</v>
      </c>
      <c r="Q2899">
        <v>8.0000000000000002E-3</v>
      </c>
      <c r="V2899" t="s">
        <v>718</v>
      </c>
      <c r="W2899" t="s">
        <v>764</v>
      </c>
      <c r="X2899" t="s">
        <v>1989</v>
      </c>
      <c r="Y2899" t="s">
        <v>736</v>
      </c>
      <c r="Z2899">
        <v>9</v>
      </c>
      <c r="AA2899" t="s">
        <v>722</v>
      </c>
      <c r="AB2899" t="s">
        <v>1985</v>
      </c>
      <c r="AC2899">
        <v>116011</v>
      </c>
      <c r="AD2899" t="s">
        <v>1986</v>
      </c>
      <c r="AE2899" t="s">
        <v>1987</v>
      </c>
      <c r="AF2899">
        <v>2009</v>
      </c>
    </row>
    <row r="2900" spans="1:32" x14ac:dyDescent="0.2">
      <c r="A2900" t="s">
        <v>1745</v>
      </c>
      <c r="B2900">
        <v>7447394</v>
      </c>
      <c r="C2900" t="s">
        <v>1818</v>
      </c>
      <c r="D2900" t="s">
        <v>709</v>
      </c>
      <c r="E2900" t="s">
        <v>1990</v>
      </c>
      <c r="F2900" t="s">
        <v>1991</v>
      </c>
      <c r="G2900" t="s">
        <v>950</v>
      </c>
      <c r="H2900" t="s">
        <v>734</v>
      </c>
      <c r="K2900" t="s">
        <v>714</v>
      </c>
      <c r="L2900" t="s">
        <v>773</v>
      </c>
      <c r="M2900" t="s">
        <v>716</v>
      </c>
      <c r="N2900">
        <v>5</v>
      </c>
      <c r="O2900" t="s">
        <v>801</v>
      </c>
      <c r="Q2900">
        <v>8.0000000000000002E-3</v>
      </c>
      <c r="V2900" t="s">
        <v>718</v>
      </c>
      <c r="W2900" t="s">
        <v>813</v>
      </c>
      <c r="X2900" t="s">
        <v>970</v>
      </c>
      <c r="Y2900" t="s">
        <v>749</v>
      </c>
      <c r="Z2900">
        <v>18</v>
      </c>
      <c r="AA2900" t="s">
        <v>722</v>
      </c>
      <c r="AB2900" t="s">
        <v>1985</v>
      </c>
      <c r="AC2900">
        <v>116011</v>
      </c>
      <c r="AD2900" t="s">
        <v>1986</v>
      </c>
      <c r="AE2900" t="s">
        <v>1987</v>
      </c>
      <c r="AF2900">
        <v>2009</v>
      </c>
    </row>
    <row r="2901" spans="1:32" x14ac:dyDescent="0.2">
      <c r="A2901" t="s">
        <v>1745</v>
      </c>
      <c r="B2901">
        <v>7447394</v>
      </c>
      <c r="C2901" t="s">
        <v>1818</v>
      </c>
      <c r="D2901" t="s">
        <v>709</v>
      </c>
      <c r="E2901" t="s">
        <v>1992</v>
      </c>
      <c r="F2901" t="s">
        <v>1983</v>
      </c>
      <c r="G2901" t="s">
        <v>950</v>
      </c>
      <c r="H2901" t="s">
        <v>734</v>
      </c>
      <c r="K2901" t="s">
        <v>714</v>
      </c>
      <c r="L2901" t="s">
        <v>773</v>
      </c>
      <c r="M2901" t="s">
        <v>716</v>
      </c>
      <c r="N2901">
        <v>5</v>
      </c>
      <c r="O2901" t="s">
        <v>801</v>
      </c>
      <c r="Q2901">
        <v>8.0000000000000002E-3</v>
      </c>
      <c r="V2901" t="s">
        <v>718</v>
      </c>
      <c r="W2901" t="s">
        <v>747</v>
      </c>
      <c r="X2901" t="s">
        <v>1984</v>
      </c>
      <c r="Y2901" t="s">
        <v>749</v>
      </c>
      <c r="Z2901">
        <v>1</v>
      </c>
      <c r="AA2901" t="s">
        <v>722</v>
      </c>
      <c r="AB2901" t="s">
        <v>1985</v>
      </c>
      <c r="AC2901">
        <v>116011</v>
      </c>
      <c r="AD2901" t="s">
        <v>1986</v>
      </c>
      <c r="AE2901" t="s">
        <v>1987</v>
      </c>
      <c r="AF2901">
        <v>2009</v>
      </c>
    </row>
    <row r="2902" spans="1:32" x14ac:dyDescent="0.2">
      <c r="A2902" t="s">
        <v>1745</v>
      </c>
      <c r="B2902">
        <v>7447394</v>
      </c>
      <c r="C2902" t="s">
        <v>1818</v>
      </c>
      <c r="D2902" t="s">
        <v>709</v>
      </c>
      <c r="E2902" t="s">
        <v>1992</v>
      </c>
      <c r="F2902" t="s">
        <v>1983</v>
      </c>
      <c r="G2902" t="s">
        <v>950</v>
      </c>
      <c r="H2902" t="s">
        <v>734</v>
      </c>
      <c r="K2902" t="s">
        <v>714</v>
      </c>
      <c r="L2902" t="s">
        <v>773</v>
      </c>
      <c r="M2902" t="s">
        <v>716</v>
      </c>
      <c r="N2902">
        <v>5</v>
      </c>
      <c r="O2902" t="s">
        <v>801</v>
      </c>
      <c r="Q2902">
        <v>8.0000000000000002E-3</v>
      </c>
      <c r="V2902" t="s">
        <v>718</v>
      </c>
      <c r="W2902" t="s">
        <v>747</v>
      </c>
      <c r="X2902" t="s">
        <v>1984</v>
      </c>
      <c r="Y2902" t="s">
        <v>749</v>
      </c>
      <c r="Z2902">
        <v>4</v>
      </c>
      <c r="AA2902" t="s">
        <v>722</v>
      </c>
      <c r="AB2902" t="s">
        <v>1985</v>
      </c>
      <c r="AC2902">
        <v>116011</v>
      </c>
      <c r="AD2902" t="s">
        <v>1986</v>
      </c>
      <c r="AE2902" t="s">
        <v>1987</v>
      </c>
      <c r="AF2902">
        <v>2009</v>
      </c>
    </row>
    <row r="2903" spans="1:32" x14ac:dyDescent="0.2">
      <c r="A2903" t="s">
        <v>1745</v>
      </c>
      <c r="B2903">
        <v>7447394</v>
      </c>
      <c r="C2903" t="s">
        <v>1818</v>
      </c>
      <c r="D2903" t="s">
        <v>709</v>
      </c>
      <c r="E2903" t="s">
        <v>1982</v>
      </c>
      <c r="F2903" t="s">
        <v>1983</v>
      </c>
      <c r="G2903" t="s">
        <v>950</v>
      </c>
      <c r="H2903" t="s">
        <v>734</v>
      </c>
      <c r="K2903" t="s">
        <v>714</v>
      </c>
      <c r="L2903" t="s">
        <v>773</v>
      </c>
      <c r="M2903" t="s">
        <v>716</v>
      </c>
      <c r="N2903">
        <v>5</v>
      </c>
      <c r="O2903" t="s">
        <v>801</v>
      </c>
      <c r="Q2903">
        <v>8.0000000000000002E-3</v>
      </c>
      <c r="V2903" t="s">
        <v>718</v>
      </c>
      <c r="W2903" t="s">
        <v>747</v>
      </c>
      <c r="X2903" t="s">
        <v>1984</v>
      </c>
      <c r="Y2903" t="s">
        <v>749</v>
      </c>
      <c r="Z2903">
        <v>4</v>
      </c>
      <c r="AA2903" t="s">
        <v>722</v>
      </c>
      <c r="AB2903" t="s">
        <v>1985</v>
      </c>
      <c r="AC2903">
        <v>116011</v>
      </c>
      <c r="AD2903" t="s">
        <v>1986</v>
      </c>
      <c r="AE2903" t="s">
        <v>1987</v>
      </c>
      <c r="AF2903">
        <v>2009</v>
      </c>
    </row>
    <row r="2904" spans="1:32" x14ac:dyDescent="0.2">
      <c r="A2904" t="s">
        <v>1745</v>
      </c>
      <c r="B2904">
        <v>7447394</v>
      </c>
      <c r="C2904" t="s">
        <v>1818</v>
      </c>
      <c r="D2904" t="s">
        <v>709</v>
      </c>
      <c r="E2904" t="s">
        <v>1982</v>
      </c>
      <c r="F2904" t="s">
        <v>1983</v>
      </c>
      <c r="G2904" t="s">
        <v>950</v>
      </c>
      <c r="H2904" t="s">
        <v>734</v>
      </c>
      <c r="K2904" t="s">
        <v>714</v>
      </c>
      <c r="L2904" t="s">
        <v>773</v>
      </c>
      <c r="M2904" t="s">
        <v>716</v>
      </c>
      <c r="N2904">
        <v>5</v>
      </c>
      <c r="O2904" t="s">
        <v>801</v>
      </c>
      <c r="Q2904">
        <v>8.0000000000000002E-3</v>
      </c>
      <c r="V2904" t="s">
        <v>718</v>
      </c>
      <c r="W2904" t="s">
        <v>747</v>
      </c>
      <c r="X2904" t="s">
        <v>1984</v>
      </c>
      <c r="Y2904" t="s">
        <v>749</v>
      </c>
      <c r="Z2904">
        <v>7</v>
      </c>
      <c r="AA2904" t="s">
        <v>722</v>
      </c>
      <c r="AB2904" t="s">
        <v>1985</v>
      </c>
      <c r="AC2904">
        <v>116011</v>
      </c>
      <c r="AD2904" t="s">
        <v>1986</v>
      </c>
      <c r="AE2904" t="s">
        <v>1987</v>
      </c>
      <c r="AF2904">
        <v>2009</v>
      </c>
    </row>
    <row r="2905" spans="1:32" x14ac:dyDescent="0.2">
      <c r="A2905" t="s">
        <v>1745</v>
      </c>
      <c r="B2905">
        <v>7447394</v>
      </c>
      <c r="C2905" t="s">
        <v>1818</v>
      </c>
      <c r="D2905" t="s">
        <v>709</v>
      </c>
      <c r="E2905" t="s">
        <v>1988</v>
      </c>
      <c r="F2905" t="s">
        <v>1983</v>
      </c>
      <c r="G2905" t="s">
        <v>950</v>
      </c>
      <c r="H2905" t="s">
        <v>734</v>
      </c>
      <c r="K2905" t="s">
        <v>714</v>
      </c>
      <c r="L2905" t="s">
        <v>773</v>
      </c>
      <c r="M2905" t="s">
        <v>716</v>
      </c>
      <c r="N2905">
        <v>5</v>
      </c>
      <c r="O2905" t="s">
        <v>801</v>
      </c>
      <c r="Q2905">
        <v>8.0000000000000002E-3</v>
      </c>
      <c r="V2905" t="s">
        <v>718</v>
      </c>
      <c r="W2905" t="s">
        <v>747</v>
      </c>
      <c r="X2905" t="s">
        <v>1984</v>
      </c>
      <c r="Y2905" t="s">
        <v>749</v>
      </c>
      <c r="Z2905">
        <v>10</v>
      </c>
      <c r="AA2905" t="s">
        <v>722</v>
      </c>
      <c r="AB2905" t="s">
        <v>1985</v>
      </c>
      <c r="AC2905">
        <v>116011</v>
      </c>
      <c r="AD2905" t="s">
        <v>1986</v>
      </c>
      <c r="AE2905" t="s">
        <v>1987</v>
      </c>
      <c r="AF2905">
        <v>2009</v>
      </c>
    </row>
    <row r="2906" spans="1:32" x14ac:dyDescent="0.2">
      <c r="A2906" t="s">
        <v>1745</v>
      </c>
      <c r="B2906">
        <v>7447394</v>
      </c>
      <c r="C2906" t="s">
        <v>1818</v>
      </c>
      <c r="D2906" t="s">
        <v>709</v>
      </c>
      <c r="E2906" t="s">
        <v>1993</v>
      </c>
      <c r="F2906" t="s">
        <v>1983</v>
      </c>
      <c r="G2906" t="s">
        <v>950</v>
      </c>
      <c r="H2906" t="s">
        <v>734</v>
      </c>
      <c r="K2906" t="s">
        <v>714</v>
      </c>
      <c r="L2906" t="s">
        <v>773</v>
      </c>
      <c r="M2906" t="s">
        <v>716</v>
      </c>
      <c r="N2906">
        <v>5</v>
      </c>
      <c r="O2906" t="s">
        <v>801</v>
      </c>
      <c r="Q2906">
        <v>8.0000000000000002E-3</v>
      </c>
      <c r="V2906" t="s">
        <v>718</v>
      </c>
      <c r="W2906" t="s">
        <v>813</v>
      </c>
      <c r="X2906" t="s">
        <v>970</v>
      </c>
      <c r="Y2906" t="s">
        <v>749</v>
      </c>
      <c r="Z2906">
        <v>18</v>
      </c>
      <c r="AA2906" t="s">
        <v>722</v>
      </c>
      <c r="AB2906" t="s">
        <v>1985</v>
      </c>
      <c r="AC2906">
        <v>116011</v>
      </c>
      <c r="AD2906" t="s">
        <v>1986</v>
      </c>
      <c r="AE2906" t="s">
        <v>1987</v>
      </c>
      <c r="AF2906">
        <v>2009</v>
      </c>
    </row>
    <row r="2907" spans="1:32" x14ac:dyDescent="0.2">
      <c r="A2907" t="s">
        <v>1745</v>
      </c>
      <c r="B2907">
        <v>7440508</v>
      </c>
      <c r="C2907" t="s">
        <v>1745</v>
      </c>
      <c r="D2907" t="s">
        <v>709</v>
      </c>
      <c r="E2907" t="s">
        <v>1994</v>
      </c>
      <c r="F2907" t="s">
        <v>1847</v>
      </c>
      <c r="G2907" t="s">
        <v>1848</v>
      </c>
      <c r="H2907" t="s">
        <v>789</v>
      </c>
      <c r="I2907">
        <v>2</v>
      </c>
      <c r="J2907" t="s">
        <v>1323</v>
      </c>
      <c r="K2907" t="s">
        <v>753</v>
      </c>
      <c r="L2907" t="s">
        <v>715</v>
      </c>
      <c r="M2907" t="s">
        <v>716</v>
      </c>
      <c r="N2907">
        <v>6</v>
      </c>
      <c r="O2907" t="s">
        <v>801</v>
      </c>
      <c r="Q2907">
        <v>8.2000000000000007E-3</v>
      </c>
      <c r="V2907" t="s">
        <v>718</v>
      </c>
      <c r="W2907" t="s">
        <v>813</v>
      </c>
      <c r="X2907" t="s">
        <v>827</v>
      </c>
      <c r="Y2907" t="s">
        <v>749</v>
      </c>
      <c r="Z2907">
        <v>2</v>
      </c>
      <c r="AA2907" t="s">
        <v>722</v>
      </c>
      <c r="AB2907" t="s">
        <v>1995</v>
      </c>
      <c r="AC2907">
        <v>115537</v>
      </c>
      <c r="AD2907" t="s">
        <v>1996</v>
      </c>
      <c r="AE2907" t="s">
        <v>1997</v>
      </c>
      <c r="AF2907">
        <v>2006</v>
      </c>
    </row>
    <row r="2908" spans="1:32" x14ac:dyDescent="0.2">
      <c r="A2908" t="s">
        <v>1745</v>
      </c>
      <c r="B2908">
        <v>7440508</v>
      </c>
      <c r="C2908" t="s">
        <v>1745</v>
      </c>
      <c r="D2908" t="s">
        <v>709</v>
      </c>
      <c r="E2908" t="s">
        <v>842</v>
      </c>
      <c r="F2908" t="s">
        <v>843</v>
      </c>
      <c r="G2908" t="s">
        <v>844</v>
      </c>
      <c r="H2908" t="s">
        <v>805</v>
      </c>
      <c r="K2908" t="s">
        <v>753</v>
      </c>
      <c r="L2908" t="s">
        <v>715</v>
      </c>
      <c r="M2908" t="s">
        <v>716</v>
      </c>
      <c r="N2908">
        <v>2</v>
      </c>
      <c r="O2908" t="s">
        <v>801</v>
      </c>
      <c r="Q2908">
        <v>8.5000000000000006E-3</v>
      </c>
      <c r="V2908" t="s">
        <v>718</v>
      </c>
      <c r="W2908" t="s">
        <v>747</v>
      </c>
      <c r="X2908" t="s">
        <v>1825</v>
      </c>
      <c r="Y2908" t="s">
        <v>736</v>
      </c>
      <c r="Z2908">
        <v>1</v>
      </c>
      <c r="AA2908" t="s">
        <v>722</v>
      </c>
      <c r="AB2908" t="s">
        <v>1998</v>
      </c>
      <c r="AC2908">
        <v>169808</v>
      </c>
      <c r="AD2908" t="s">
        <v>1999</v>
      </c>
      <c r="AE2908" t="s">
        <v>2000</v>
      </c>
      <c r="AF2908">
        <v>2015</v>
      </c>
    </row>
    <row r="2909" spans="1:32" x14ac:dyDescent="0.2">
      <c r="A2909" t="s">
        <v>1745</v>
      </c>
      <c r="B2909">
        <v>7440508</v>
      </c>
      <c r="C2909" t="s">
        <v>1745</v>
      </c>
      <c r="D2909" t="s">
        <v>709</v>
      </c>
      <c r="E2909" t="s">
        <v>842</v>
      </c>
      <c r="F2909" t="s">
        <v>843</v>
      </c>
      <c r="G2909" t="s">
        <v>844</v>
      </c>
      <c r="H2909" t="s">
        <v>805</v>
      </c>
      <c r="K2909" t="s">
        <v>753</v>
      </c>
      <c r="L2909" t="s">
        <v>715</v>
      </c>
      <c r="M2909" t="s">
        <v>716</v>
      </c>
      <c r="N2909">
        <v>2</v>
      </c>
      <c r="O2909" t="s">
        <v>801</v>
      </c>
      <c r="Q2909">
        <v>8.5000000000000006E-3</v>
      </c>
      <c r="V2909" t="s">
        <v>718</v>
      </c>
      <c r="W2909" t="s">
        <v>747</v>
      </c>
      <c r="X2909" t="s">
        <v>1825</v>
      </c>
      <c r="Y2909" t="s">
        <v>749</v>
      </c>
      <c r="Z2909">
        <v>1</v>
      </c>
      <c r="AA2909" t="s">
        <v>722</v>
      </c>
      <c r="AB2909" t="s">
        <v>1998</v>
      </c>
      <c r="AC2909">
        <v>169808</v>
      </c>
      <c r="AD2909" t="s">
        <v>1999</v>
      </c>
      <c r="AE2909" t="s">
        <v>2000</v>
      </c>
      <c r="AF2909">
        <v>2015</v>
      </c>
    </row>
    <row r="2910" spans="1:32" x14ac:dyDescent="0.2">
      <c r="A2910" t="s">
        <v>1745</v>
      </c>
      <c r="B2910">
        <v>7440508</v>
      </c>
      <c r="C2910" t="s">
        <v>1745</v>
      </c>
      <c r="D2910" t="s">
        <v>709</v>
      </c>
      <c r="E2910" t="s">
        <v>1410</v>
      </c>
      <c r="F2910" t="s">
        <v>1411</v>
      </c>
      <c r="G2910" t="s">
        <v>847</v>
      </c>
      <c r="K2910" t="s">
        <v>753</v>
      </c>
      <c r="L2910" t="s">
        <v>773</v>
      </c>
      <c r="M2910" t="s">
        <v>716</v>
      </c>
      <c r="N2910">
        <v>3</v>
      </c>
      <c r="O2910" t="s">
        <v>801</v>
      </c>
      <c r="Q2910">
        <v>8.5000000000000006E-3</v>
      </c>
      <c r="V2910" t="s">
        <v>718</v>
      </c>
      <c r="W2910" t="s">
        <v>958</v>
      </c>
      <c r="X2910" t="s">
        <v>959</v>
      </c>
      <c r="Y2910" t="s">
        <v>1807</v>
      </c>
      <c r="Z2910">
        <v>16</v>
      </c>
      <c r="AA2910" t="s">
        <v>722</v>
      </c>
      <c r="AB2910" t="s">
        <v>1808</v>
      </c>
      <c r="AC2910">
        <v>11031</v>
      </c>
      <c r="AD2910" t="s">
        <v>1809</v>
      </c>
      <c r="AE2910" t="s">
        <v>1810</v>
      </c>
      <c r="AF2910">
        <v>1983</v>
      </c>
    </row>
    <row r="2911" spans="1:32" x14ac:dyDescent="0.2">
      <c r="A2911" t="s">
        <v>1745</v>
      </c>
      <c r="B2911">
        <v>7440508</v>
      </c>
      <c r="C2911" t="s">
        <v>1745</v>
      </c>
      <c r="D2911" t="s">
        <v>709</v>
      </c>
      <c r="E2911" t="s">
        <v>1387</v>
      </c>
      <c r="F2911" t="s">
        <v>1388</v>
      </c>
      <c r="G2911" t="s">
        <v>886</v>
      </c>
      <c r="H2911" t="s">
        <v>805</v>
      </c>
      <c r="K2911" t="s">
        <v>753</v>
      </c>
      <c r="L2911" t="s">
        <v>715</v>
      </c>
      <c r="M2911" t="s">
        <v>2001</v>
      </c>
      <c r="N2911">
        <v>2</v>
      </c>
      <c r="O2911" t="s">
        <v>801</v>
      </c>
      <c r="Q2911">
        <v>8.6422559999999992E-3</v>
      </c>
      <c r="V2911" t="s">
        <v>718</v>
      </c>
      <c r="W2911" t="s">
        <v>958</v>
      </c>
      <c r="X2911" t="s">
        <v>959</v>
      </c>
      <c r="Y2911" t="s">
        <v>721</v>
      </c>
      <c r="Z2911">
        <v>50</v>
      </c>
      <c r="AA2911" t="s">
        <v>722</v>
      </c>
      <c r="AB2911" t="s">
        <v>2002</v>
      </c>
      <c r="AC2911">
        <v>100025</v>
      </c>
      <c r="AD2911" t="s">
        <v>2003</v>
      </c>
      <c r="AE2911" t="s">
        <v>2004</v>
      </c>
      <c r="AF2911">
        <v>2005</v>
      </c>
    </row>
    <row r="2912" spans="1:32" x14ac:dyDescent="0.2">
      <c r="A2912" t="s">
        <v>1745</v>
      </c>
      <c r="B2912">
        <v>7440508</v>
      </c>
      <c r="C2912" t="s">
        <v>1745</v>
      </c>
      <c r="D2912" t="s">
        <v>709</v>
      </c>
      <c r="E2912" t="s">
        <v>1387</v>
      </c>
      <c r="F2912" t="s">
        <v>1388</v>
      </c>
      <c r="G2912" t="s">
        <v>886</v>
      </c>
      <c r="H2912" t="s">
        <v>805</v>
      </c>
      <c r="K2912" t="s">
        <v>753</v>
      </c>
      <c r="L2912" t="s">
        <v>715</v>
      </c>
      <c r="M2912" t="s">
        <v>2001</v>
      </c>
      <c r="N2912">
        <v>2</v>
      </c>
      <c r="O2912" t="s">
        <v>801</v>
      </c>
      <c r="Q2912">
        <v>8.6422559999999992E-3</v>
      </c>
      <c r="V2912" t="s">
        <v>718</v>
      </c>
      <c r="W2912" t="s">
        <v>958</v>
      </c>
      <c r="X2912" t="s">
        <v>959</v>
      </c>
      <c r="Y2912" t="s">
        <v>721</v>
      </c>
      <c r="Z2912">
        <v>30</v>
      </c>
      <c r="AA2912" t="s">
        <v>722</v>
      </c>
      <c r="AB2912" t="s">
        <v>2002</v>
      </c>
      <c r="AC2912">
        <v>100025</v>
      </c>
      <c r="AD2912" t="s">
        <v>2003</v>
      </c>
      <c r="AE2912" t="s">
        <v>2004</v>
      </c>
      <c r="AF2912">
        <v>2005</v>
      </c>
    </row>
    <row r="2913" spans="1:32" x14ac:dyDescent="0.2">
      <c r="A2913" t="s">
        <v>1745</v>
      </c>
      <c r="B2913">
        <v>7440508</v>
      </c>
      <c r="C2913" t="s">
        <v>1745</v>
      </c>
      <c r="D2913" t="s">
        <v>709</v>
      </c>
      <c r="E2913" t="s">
        <v>1387</v>
      </c>
      <c r="F2913" t="s">
        <v>1388</v>
      </c>
      <c r="G2913" t="s">
        <v>886</v>
      </c>
      <c r="H2913" t="s">
        <v>805</v>
      </c>
      <c r="K2913" t="s">
        <v>753</v>
      </c>
      <c r="L2913" t="s">
        <v>715</v>
      </c>
      <c r="M2913" t="s">
        <v>2001</v>
      </c>
      <c r="N2913">
        <v>2</v>
      </c>
      <c r="O2913" t="s">
        <v>801</v>
      </c>
      <c r="Q2913">
        <v>8.6422559999999992E-3</v>
      </c>
      <c r="V2913" t="s">
        <v>718</v>
      </c>
      <c r="W2913" t="s">
        <v>958</v>
      </c>
      <c r="X2913" t="s">
        <v>959</v>
      </c>
      <c r="Y2913" t="s">
        <v>721</v>
      </c>
      <c r="Z2913">
        <v>50</v>
      </c>
      <c r="AA2913" t="s">
        <v>722</v>
      </c>
      <c r="AB2913" t="s">
        <v>2002</v>
      </c>
      <c r="AC2913">
        <v>100025</v>
      </c>
      <c r="AD2913" t="s">
        <v>2003</v>
      </c>
      <c r="AE2913" t="s">
        <v>2004</v>
      </c>
      <c r="AF2913">
        <v>2005</v>
      </c>
    </row>
    <row r="2914" spans="1:32" x14ac:dyDescent="0.2">
      <c r="A2914" t="s">
        <v>1745</v>
      </c>
      <c r="B2914">
        <v>7440508</v>
      </c>
      <c r="C2914" t="s">
        <v>1745</v>
      </c>
      <c r="D2914" t="s">
        <v>709</v>
      </c>
      <c r="E2914" t="s">
        <v>1387</v>
      </c>
      <c r="F2914" t="s">
        <v>1388</v>
      </c>
      <c r="G2914" t="s">
        <v>886</v>
      </c>
      <c r="H2914" t="s">
        <v>805</v>
      </c>
      <c r="K2914" t="s">
        <v>753</v>
      </c>
      <c r="L2914" t="s">
        <v>715</v>
      </c>
      <c r="M2914" t="s">
        <v>2001</v>
      </c>
      <c r="N2914">
        <v>2</v>
      </c>
      <c r="O2914" t="s">
        <v>801</v>
      </c>
      <c r="Q2914">
        <v>8.6422559999999992E-3</v>
      </c>
      <c r="V2914" t="s">
        <v>718</v>
      </c>
      <c r="W2914" t="s">
        <v>958</v>
      </c>
      <c r="X2914" t="s">
        <v>959</v>
      </c>
      <c r="Y2914" t="s">
        <v>721</v>
      </c>
      <c r="Z2914">
        <v>70</v>
      </c>
      <c r="AA2914" t="s">
        <v>722</v>
      </c>
      <c r="AB2914" t="s">
        <v>2002</v>
      </c>
      <c r="AC2914">
        <v>100025</v>
      </c>
      <c r="AD2914" t="s">
        <v>2003</v>
      </c>
      <c r="AE2914" t="s">
        <v>2004</v>
      </c>
      <c r="AF2914">
        <v>2005</v>
      </c>
    </row>
    <row r="2915" spans="1:32" x14ac:dyDescent="0.2">
      <c r="A2915" t="s">
        <v>1745</v>
      </c>
      <c r="B2915">
        <v>7440508</v>
      </c>
      <c r="C2915" t="s">
        <v>1745</v>
      </c>
      <c r="D2915" t="s">
        <v>709</v>
      </c>
      <c r="E2915" t="s">
        <v>1387</v>
      </c>
      <c r="F2915" t="s">
        <v>1388</v>
      </c>
      <c r="G2915" t="s">
        <v>886</v>
      </c>
      <c r="H2915" t="s">
        <v>805</v>
      </c>
      <c r="K2915" t="s">
        <v>753</v>
      </c>
      <c r="L2915" t="s">
        <v>715</v>
      </c>
      <c r="M2915" t="s">
        <v>2001</v>
      </c>
      <c r="N2915">
        <v>2</v>
      </c>
      <c r="O2915" t="s">
        <v>801</v>
      </c>
      <c r="Q2915">
        <v>8.6422559999999992E-3</v>
      </c>
      <c r="V2915" t="s">
        <v>718</v>
      </c>
      <c r="W2915" t="s">
        <v>958</v>
      </c>
      <c r="X2915" t="s">
        <v>959</v>
      </c>
      <c r="Y2915" t="s">
        <v>721</v>
      </c>
      <c r="Z2915">
        <v>10</v>
      </c>
      <c r="AA2915" t="s">
        <v>722</v>
      </c>
      <c r="AB2915" t="s">
        <v>2002</v>
      </c>
      <c r="AC2915">
        <v>100025</v>
      </c>
      <c r="AD2915" t="s">
        <v>2003</v>
      </c>
      <c r="AE2915" t="s">
        <v>2004</v>
      </c>
      <c r="AF2915">
        <v>2005</v>
      </c>
    </row>
    <row r="2916" spans="1:32" x14ac:dyDescent="0.2">
      <c r="A2916" t="s">
        <v>1745</v>
      </c>
      <c r="B2916">
        <v>7440508</v>
      </c>
      <c r="C2916" t="s">
        <v>1745</v>
      </c>
      <c r="D2916" t="s">
        <v>709</v>
      </c>
      <c r="E2916" t="s">
        <v>1387</v>
      </c>
      <c r="F2916" t="s">
        <v>1388</v>
      </c>
      <c r="G2916" t="s">
        <v>886</v>
      </c>
      <c r="H2916" t="s">
        <v>805</v>
      </c>
      <c r="K2916" t="s">
        <v>753</v>
      </c>
      <c r="L2916" t="s">
        <v>715</v>
      </c>
      <c r="M2916" t="s">
        <v>2001</v>
      </c>
      <c r="N2916">
        <v>2</v>
      </c>
      <c r="O2916" t="s">
        <v>801</v>
      </c>
      <c r="Q2916">
        <v>8.6422559999999992E-3</v>
      </c>
      <c r="V2916" t="s">
        <v>718</v>
      </c>
      <c r="W2916" t="s">
        <v>958</v>
      </c>
      <c r="X2916" t="s">
        <v>959</v>
      </c>
      <c r="Y2916" t="s">
        <v>721</v>
      </c>
      <c r="Z2916">
        <v>10</v>
      </c>
      <c r="AA2916" t="s">
        <v>722</v>
      </c>
      <c r="AB2916" t="s">
        <v>2002</v>
      </c>
      <c r="AC2916">
        <v>100025</v>
      </c>
      <c r="AD2916" t="s">
        <v>2003</v>
      </c>
      <c r="AE2916" t="s">
        <v>2004</v>
      </c>
      <c r="AF2916">
        <v>2005</v>
      </c>
    </row>
    <row r="2917" spans="1:32" x14ac:dyDescent="0.2">
      <c r="A2917" t="s">
        <v>1745</v>
      </c>
      <c r="B2917">
        <v>7440508</v>
      </c>
      <c r="C2917" t="s">
        <v>1745</v>
      </c>
      <c r="D2917" t="s">
        <v>709</v>
      </c>
      <c r="E2917" t="s">
        <v>1387</v>
      </c>
      <c r="F2917" t="s">
        <v>1388</v>
      </c>
      <c r="G2917" t="s">
        <v>886</v>
      </c>
      <c r="H2917" t="s">
        <v>805</v>
      </c>
      <c r="K2917" t="s">
        <v>753</v>
      </c>
      <c r="L2917" t="s">
        <v>715</v>
      </c>
      <c r="M2917" t="s">
        <v>2001</v>
      </c>
      <c r="N2917">
        <v>2</v>
      </c>
      <c r="O2917" t="s">
        <v>801</v>
      </c>
      <c r="Q2917">
        <v>8.6422559999999992E-3</v>
      </c>
      <c r="V2917" t="s">
        <v>718</v>
      </c>
      <c r="W2917" t="s">
        <v>958</v>
      </c>
      <c r="X2917" t="s">
        <v>959</v>
      </c>
      <c r="Y2917" t="s">
        <v>721</v>
      </c>
      <c r="Z2917">
        <v>70</v>
      </c>
      <c r="AA2917" t="s">
        <v>722</v>
      </c>
      <c r="AB2917" t="s">
        <v>2002</v>
      </c>
      <c r="AC2917">
        <v>100025</v>
      </c>
      <c r="AD2917" t="s">
        <v>2003</v>
      </c>
      <c r="AE2917" t="s">
        <v>2004</v>
      </c>
      <c r="AF2917">
        <v>2005</v>
      </c>
    </row>
    <row r="2918" spans="1:32" x14ac:dyDescent="0.2">
      <c r="A2918" t="s">
        <v>1745</v>
      </c>
      <c r="B2918">
        <v>7440508</v>
      </c>
      <c r="C2918" t="s">
        <v>1745</v>
      </c>
      <c r="D2918" t="s">
        <v>709</v>
      </c>
      <c r="E2918" t="s">
        <v>1387</v>
      </c>
      <c r="F2918" t="s">
        <v>1388</v>
      </c>
      <c r="G2918" t="s">
        <v>886</v>
      </c>
      <c r="H2918" t="s">
        <v>805</v>
      </c>
      <c r="K2918" t="s">
        <v>753</v>
      </c>
      <c r="L2918" t="s">
        <v>715</v>
      </c>
      <c r="M2918" t="s">
        <v>2001</v>
      </c>
      <c r="N2918">
        <v>2</v>
      </c>
      <c r="O2918" t="s">
        <v>801</v>
      </c>
      <c r="Q2918">
        <v>8.6422559999999992E-3</v>
      </c>
      <c r="V2918" t="s">
        <v>718</v>
      </c>
      <c r="W2918" t="s">
        <v>958</v>
      </c>
      <c r="X2918" t="s">
        <v>959</v>
      </c>
      <c r="Y2918" t="s">
        <v>721</v>
      </c>
      <c r="Z2918">
        <v>10</v>
      </c>
      <c r="AA2918" t="s">
        <v>722</v>
      </c>
      <c r="AB2918" t="s">
        <v>2002</v>
      </c>
      <c r="AC2918">
        <v>100025</v>
      </c>
      <c r="AD2918" t="s">
        <v>2003</v>
      </c>
      <c r="AE2918" t="s">
        <v>2004</v>
      </c>
      <c r="AF2918">
        <v>2005</v>
      </c>
    </row>
    <row r="2919" spans="1:32" x14ac:dyDescent="0.2">
      <c r="A2919" t="s">
        <v>1745</v>
      </c>
      <c r="B2919">
        <v>7440508</v>
      </c>
      <c r="C2919" t="s">
        <v>1745</v>
      </c>
      <c r="D2919" t="s">
        <v>709</v>
      </c>
      <c r="E2919" t="s">
        <v>1387</v>
      </c>
      <c r="F2919" t="s">
        <v>1388</v>
      </c>
      <c r="G2919" t="s">
        <v>886</v>
      </c>
      <c r="H2919" t="s">
        <v>805</v>
      </c>
      <c r="K2919" t="s">
        <v>753</v>
      </c>
      <c r="L2919" t="s">
        <v>715</v>
      </c>
      <c r="M2919" t="s">
        <v>2001</v>
      </c>
      <c r="N2919">
        <v>2</v>
      </c>
      <c r="O2919" t="s">
        <v>801</v>
      </c>
      <c r="Q2919">
        <v>8.6422559999999992E-3</v>
      </c>
      <c r="V2919" t="s">
        <v>718</v>
      </c>
      <c r="W2919" t="s">
        <v>958</v>
      </c>
      <c r="X2919" t="s">
        <v>959</v>
      </c>
      <c r="Y2919" t="s">
        <v>721</v>
      </c>
      <c r="Z2919">
        <v>10</v>
      </c>
      <c r="AA2919" t="s">
        <v>722</v>
      </c>
      <c r="AB2919" t="s">
        <v>2002</v>
      </c>
      <c r="AC2919">
        <v>100025</v>
      </c>
      <c r="AD2919" t="s">
        <v>2003</v>
      </c>
      <c r="AE2919" t="s">
        <v>2004</v>
      </c>
      <c r="AF2919">
        <v>2005</v>
      </c>
    </row>
    <row r="2920" spans="1:32" x14ac:dyDescent="0.2">
      <c r="A2920" t="s">
        <v>1745</v>
      </c>
      <c r="B2920">
        <v>7440508</v>
      </c>
      <c r="C2920" t="s">
        <v>1745</v>
      </c>
      <c r="D2920" t="s">
        <v>709</v>
      </c>
      <c r="E2920" t="s">
        <v>1387</v>
      </c>
      <c r="F2920" t="s">
        <v>1388</v>
      </c>
      <c r="G2920" t="s">
        <v>886</v>
      </c>
      <c r="H2920" t="s">
        <v>805</v>
      </c>
      <c r="K2920" t="s">
        <v>753</v>
      </c>
      <c r="L2920" t="s">
        <v>715</v>
      </c>
      <c r="M2920" t="s">
        <v>2001</v>
      </c>
      <c r="N2920">
        <v>2</v>
      </c>
      <c r="O2920" t="s">
        <v>801</v>
      </c>
      <c r="Q2920">
        <v>8.6422559999999992E-3</v>
      </c>
      <c r="V2920" t="s">
        <v>718</v>
      </c>
      <c r="W2920" t="s">
        <v>958</v>
      </c>
      <c r="X2920" t="s">
        <v>959</v>
      </c>
      <c r="Y2920" t="s">
        <v>721</v>
      </c>
      <c r="Z2920">
        <v>50</v>
      </c>
      <c r="AA2920" t="s">
        <v>722</v>
      </c>
      <c r="AB2920" t="s">
        <v>2002</v>
      </c>
      <c r="AC2920">
        <v>100025</v>
      </c>
      <c r="AD2920" t="s">
        <v>2003</v>
      </c>
      <c r="AE2920" t="s">
        <v>2004</v>
      </c>
      <c r="AF2920">
        <v>2005</v>
      </c>
    </row>
    <row r="2921" spans="1:32" x14ac:dyDescent="0.2">
      <c r="A2921" t="s">
        <v>1745</v>
      </c>
      <c r="B2921">
        <v>7440508</v>
      </c>
      <c r="C2921" t="s">
        <v>1745</v>
      </c>
      <c r="D2921" t="s">
        <v>709</v>
      </c>
      <c r="E2921" t="s">
        <v>1387</v>
      </c>
      <c r="F2921" t="s">
        <v>1388</v>
      </c>
      <c r="G2921" t="s">
        <v>886</v>
      </c>
      <c r="H2921" t="s">
        <v>805</v>
      </c>
      <c r="K2921" t="s">
        <v>753</v>
      </c>
      <c r="L2921" t="s">
        <v>715</v>
      </c>
      <c r="M2921" t="s">
        <v>2001</v>
      </c>
      <c r="N2921">
        <v>2</v>
      </c>
      <c r="O2921" t="s">
        <v>801</v>
      </c>
      <c r="Q2921">
        <v>8.6422559999999992E-3</v>
      </c>
      <c r="V2921" t="s">
        <v>718</v>
      </c>
      <c r="W2921" t="s">
        <v>958</v>
      </c>
      <c r="X2921" t="s">
        <v>959</v>
      </c>
      <c r="Y2921" t="s">
        <v>721</v>
      </c>
      <c r="Z2921">
        <v>50</v>
      </c>
      <c r="AA2921" t="s">
        <v>722</v>
      </c>
      <c r="AB2921" t="s">
        <v>2002</v>
      </c>
      <c r="AC2921">
        <v>100025</v>
      </c>
      <c r="AD2921" t="s">
        <v>2003</v>
      </c>
      <c r="AE2921" t="s">
        <v>2004</v>
      </c>
      <c r="AF2921">
        <v>2005</v>
      </c>
    </row>
    <row r="2922" spans="1:32" x14ac:dyDescent="0.2">
      <c r="A2922" t="s">
        <v>1745</v>
      </c>
      <c r="B2922">
        <v>7758987</v>
      </c>
      <c r="C2922" t="s">
        <v>1746</v>
      </c>
      <c r="D2922" t="s">
        <v>709</v>
      </c>
      <c r="E2922" t="s">
        <v>884</v>
      </c>
      <c r="F2922" t="s">
        <v>885</v>
      </c>
      <c r="G2922" t="s">
        <v>886</v>
      </c>
      <c r="H2922" t="s">
        <v>874</v>
      </c>
      <c r="I2922">
        <v>16</v>
      </c>
      <c r="J2922" t="s">
        <v>2005</v>
      </c>
      <c r="K2922" t="s">
        <v>772</v>
      </c>
      <c r="L2922" t="s">
        <v>715</v>
      </c>
      <c r="M2922" t="s">
        <v>716</v>
      </c>
      <c r="O2922" t="s">
        <v>717</v>
      </c>
      <c r="Q2922">
        <v>3.5999999999999997E-2</v>
      </c>
      <c r="S2922">
        <v>3.4000000000000002E-2</v>
      </c>
      <c r="U2922">
        <v>3.9E-2</v>
      </c>
      <c r="V2922" t="s">
        <v>718</v>
      </c>
      <c r="W2922" t="s">
        <v>744</v>
      </c>
      <c r="X2922" t="s">
        <v>744</v>
      </c>
      <c r="Y2922" t="s">
        <v>754</v>
      </c>
      <c r="Z2922">
        <v>45</v>
      </c>
      <c r="AA2922" t="s">
        <v>722</v>
      </c>
      <c r="AB2922" t="s">
        <v>1979</v>
      </c>
      <c r="AC2922">
        <v>15472</v>
      </c>
      <c r="AD2922" t="s">
        <v>1980</v>
      </c>
      <c r="AE2922" t="s">
        <v>1981</v>
      </c>
      <c r="AF2922">
        <v>1991</v>
      </c>
    </row>
    <row r="2923" spans="1:32" x14ac:dyDescent="0.2">
      <c r="A2923" t="s">
        <v>1745</v>
      </c>
      <c r="B2923">
        <v>7758987</v>
      </c>
      <c r="C2923" t="s">
        <v>1746</v>
      </c>
      <c r="D2923" t="s">
        <v>709</v>
      </c>
      <c r="E2923" t="s">
        <v>2006</v>
      </c>
      <c r="F2923" t="s">
        <v>2007</v>
      </c>
      <c r="G2923" t="s">
        <v>886</v>
      </c>
      <c r="H2923" t="s">
        <v>734</v>
      </c>
      <c r="K2923" t="s">
        <v>753</v>
      </c>
      <c r="L2923" t="s">
        <v>715</v>
      </c>
      <c r="M2923" t="s">
        <v>716</v>
      </c>
      <c r="N2923">
        <v>2</v>
      </c>
      <c r="O2923" t="s">
        <v>717</v>
      </c>
      <c r="Q2923">
        <v>0.20499999999999999</v>
      </c>
      <c r="S2923">
        <v>8.6999999999999994E-2</v>
      </c>
      <c r="U2923">
        <v>0.39700000000000002</v>
      </c>
      <c r="V2923" t="s">
        <v>718</v>
      </c>
      <c r="W2923" t="s">
        <v>744</v>
      </c>
      <c r="X2923" t="s">
        <v>744</v>
      </c>
      <c r="Y2923" t="s">
        <v>754</v>
      </c>
      <c r="Z2923">
        <v>4</v>
      </c>
      <c r="AA2923" t="s">
        <v>722</v>
      </c>
      <c r="AB2923" t="s">
        <v>2008</v>
      </c>
      <c r="AC2923">
        <v>87938</v>
      </c>
      <c r="AD2923" t="s">
        <v>2009</v>
      </c>
      <c r="AE2923" t="s">
        <v>2010</v>
      </c>
      <c r="AF2923">
        <v>2004</v>
      </c>
    </row>
    <row r="2924" spans="1:32" x14ac:dyDescent="0.2">
      <c r="A2924" t="s">
        <v>1745</v>
      </c>
      <c r="B2924">
        <v>7758987</v>
      </c>
      <c r="C2924" t="s">
        <v>1746</v>
      </c>
      <c r="D2924" t="s">
        <v>709</v>
      </c>
      <c r="E2924" t="s">
        <v>2011</v>
      </c>
      <c r="F2924" t="s">
        <v>2012</v>
      </c>
      <c r="G2924" t="s">
        <v>886</v>
      </c>
      <c r="H2924" t="s">
        <v>734</v>
      </c>
      <c r="K2924" t="s">
        <v>753</v>
      </c>
      <c r="L2924" t="s">
        <v>715</v>
      </c>
      <c r="M2924" t="s">
        <v>716</v>
      </c>
      <c r="N2924">
        <v>8</v>
      </c>
      <c r="O2924" t="s">
        <v>717</v>
      </c>
      <c r="Q2924">
        <v>0.151</v>
      </c>
      <c r="S2924">
        <v>0.11899999999999999</v>
      </c>
      <c r="U2924">
        <v>0.21</v>
      </c>
      <c r="V2924" t="s">
        <v>718</v>
      </c>
      <c r="W2924" t="s">
        <v>744</v>
      </c>
      <c r="X2924" t="s">
        <v>744</v>
      </c>
      <c r="Y2924" t="s">
        <v>754</v>
      </c>
      <c r="Z2924">
        <v>4</v>
      </c>
      <c r="AA2924" t="s">
        <v>722</v>
      </c>
      <c r="AB2924" t="s">
        <v>2008</v>
      </c>
      <c r="AC2924">
        <v>57022</v>
      </c>
      <c r="AD2924" t="s">
        <v>2013</v>
      </c>
      <c r="AE2924" t="s">
        <v>2014</v>
      </c>
      <c r="AF2924">
        <v>2000</v>
      </c>
    </row>
    <row r="2925" spans="1:32" x14ac:dyDescent="0.2">
      <c r="A2925" t="s">
        <v>1745</v>
      </c>
      <c r="B2925">
        <v>7758987</v>
      </c>
      <c r="C2925" t="s">
        <v>1746</v>
      </c>
      <c r="D2925" t="s">
        <v>709</v>
      </c>
      <c r="E2925" t="s">
        <v>963</v>
      </c>
      <c r="F2925" t="s">
        <v>964</v>
      </c>
      <c r="G2925" t="s">
        <v>886</v>
      </c>
      <c r="H2925" t="s">
        <v>965</v>
      </c>
      <c r="J2925" t="s">
        <v>966</v>
      </c>
      <c r="K2925" t="s">
        <v>772</v>
      </c>
      <c r="L2925" t="s">
        <v>715</v>
      </c>
      <c r="M2925" t="s">
        <v>716</v>
      </c>
      <c r="N2925">
        <v>6</v>
      </c>
      <c r="O2925" t="s">
        <v>801</v>
      </c>
      <c r="Q2925">
        <v>8.3000000000000004E-2</v>
      </c>
      <c r="S2925">
        <v>7.8E-2</v>
      </c>
      <c r="U2925">
        <v>8.7999999999999995E-2</v>
      </c>
      <c r="V2925" t="s">
        <v>718</v>
      </c>
      <c r="W2925" t="s">
        <v>744</v>
      </c>
      <c r="X2925" t="s">
        <v>744</v>
      </c>
      <c r="Y2925" t="s">
        <v>754</v>
      </c>
      <c r="Z2925">
        <v>4</v>
      </c>
      <c r="AA2925" t="s">
        <v>722</v>
      </c>
      <c r="AB2925" t="s">
        <v>967</v>
      </c>
      <c r="AC2925">
        <v>100037</v>
      </c>
      <c r="AD2925" t="s">
        <v>968</v>
      </c>
      <c r="AE2925" t="s">
        <v>969</v>
      </c>
      <c r="AF2925">
        <v>2007</v>
      </c>
    </row>
    <row r="2926" spans="1:32" x14ac:dyDescent="0.2">
      <c r="A2926" t="s">
        <v>1745</v>
      </c>
      <c r="B2926">
        <v>7758987</v>
      </c>
      <c r="C2926" t="s">
        <v>1746</v>
      </c>
      <c r="D2926" t="s">
        <v>709</v>
      </c>
      <c r="E2926" t="s">
        <v>963</v>
      </c>
      <c r="F2926" t="s">
        <v>964</v>
      </c>
      <c r="G2926" t="s">
        <v>886</v>
      </c>
      <c r="H2926" t="s">
        <v>965</v>
      </c>
      <c r="J2926" t="s">
        <v>966</v>
      </c>
      <c r="K2926" t="s">
        <v>772</v>
      </c>
      <c r="L2926" t="s">
        <v>715</v>
      </c>
      <c r="M2926" t="s">
        <v>716</v>
      </c>
      <c r="N2926">
        <v>6</v>
      </c>
      <c r="O2926" t="s">
        <v>801</v>
      </c>
      <c r="Q2926">
        <v>1.9E-2</v>
      </c>
      <c r="S2926">
        <v>1.4E-2</v>
      </c>
      <c r="U2926">
        <v>2.7E-2</v>
      </c>
      <c r="V2926" t="s">
        <v>718</v>
      </c>
      <c r="W2926" t="s">
        <v>744</v>
      </c>
      <c r="X2926" t="s">
        <v>744</v>
      </c>
      <c r="Y2926" t="s">
        <v>754</v>
      </c>
      <c r="Z2926">
        <v>4</v>
      </c>
      <c r="AA2926" t="s">
        <v>722</v>
      </c>
      <c r="AB2926" t="s">
        <v>967</v>
      </c>
      <c r="AC2926">
        <v>100037</v>
      </c>
      <c r="AD2926" t="s">
        <v>968</v>
      </c>
      <c r="AE2926" t="s">
        <v>969</v>
      </c>
      <c r="AF2926">
        <v>2007</v>
      </c>
    </row>
    <row r="2927" spans="1:32" x14ac:dyDescent="0.2">
      <c r="A2927" t="s">
        <v>1745</v>
      </c>
      <c r="B2927">
        <v>7758987</v>
      </c>
      <c r="C2927" t="s">
        <v>1746</v>
      </c>
      <c r="D2927" t="s">
        <v>709</v>
      </c>
      <c r="E2927" t="s">
        <v>2015</v>
      </c>
      <c r="F2927" t="s">
        <v>2016</v>
      </c>
      <c r="G2927" t="s">
        <v>886</v>
      </c>
      <c r="H2927" t="s">
        <v>1196</v>
      </c>
      <c r="K2927" t="s">
        <v>753</v>
      </c>
      <c r="L2927" t="s">
        <v>715</v>
      </c>
      <c r="M2927" t="s">
        <v>716</v>
      </c>
      <c r="N2927">
        <v>7</v>
      </c>
      <c r="O2927" t="s">
        <v>717</v>
      </c>
      <c r="Q2927">
        <v>0.69</v>
      </c>
      <c r="V2927" t="s">
        <v>718</v>
      </c>
      <c r="W2927" t="s">
        <v>744</v>
      </c>
      <c r="X2927" t="s">
        <v>744</v>
      </c>
      <c r="Y2927" t="s">
        <v>754</v>
      </c>
      <c r="Z2927">
        <v>4</v>
      </c>
      <c r="AA2927" t="s">
        <v>722</v>
      </c>
      <c r="AB2927" t="s">
        <v>2017</v>
      </c>
      <c r="AC2927">
        <v>71498</v>
      </c>
      <c r="AD2927" t="s">
        <v>2018</v>
      </c>
      <c r="AE2927" t="s">
        <v>2019</v>
      </c>
      <c r="AF2927">
        <v>2003</v>
      </c>
    </row>
    <row r="2928" spans="1:32" x14ac:dyDescent="0.2">
      <c r="A2928" t="s">
        <v>1745</v>
      </c>
      <c r="B2928">
        <v>7758987</v>
      </c>
      <c r="C2928" t="s">
        <v>1746</v>
      </c>
      <c r="D2928" t="s">
        <v>709</v>
      </c>
      <c r="E2928" t="s">
        <v>2020</v>
      </c>
      <c r="F2928" t="s">
        <v>2021</v>
      </c>
      <c r="G2928" t="s">
        <v>886</v>
      </c>
      <c r="K2928" t="s">
        <v>753</v>
      </c>
      <c r="L2928" t="s">
        <v>715</v>
      </c>
      <c r="M2928" t="s">
        <v>716</v>
      </c>
      <c r="O2928" t="s">
        <v>717</v>
      </c>
      <c r="Q2928">
        <v>2.1000000000000001E-2</v>
      </c>
      <c r="S2928">
        <v>1.6E-2</v>
      </c>
      <c r="U2928">
        <v>2.7E-2</v>
      </c>
      <c r="V2928" t="s">
        <v>718</v>
      </c>
      <c r="W2928" t="s">
        <v>744</v>
      </c>
      <c r="X2928" t="s">
        <v>744</v>
      </c>
      <c r="Y2928" t="s">
        <v>754</v>
      </c>
      <c r="Z2928">
        <v>4</v>
      </c>
      <c r="AA2928" t="s">
        <v>722</v>
      </c>
      <c r="AB2928" t="s">
        <v>2022</v>
      </c>
      <c r="AC2928">
        <v>4126</v>
      </c>
      <c r="AD2928" t="s">
        <v>2023</v>
      </c>
      <c r="AE2928" t="s">
        <v>2024</v>
      </c>
      <c r="AF2928">
        <v>1984</v>
      </c>
    </row>
    <row r="2929" spans="1:32" x14ac:dyDescent="0.2">
      <c r="A2929" t="s">
        <v>1745</v>
      </c>
      <c r="B2929">
        <v>7758987</v>
      </c>
      <c r="C2929" t="s">
        <v>1746</v>
      </c>
      <c r="D2929" t="s">
        <v>709</v>
      </c>
      <c r="E2929" t="s">
        <v>2025</v>
      </c>
      <c r="F2929" t="s">
        <v>2026</v>
      </c>
      <c r="G2929" t="s">
        <v>886</v>
      </c>
      <c r="H2929" t="s">
        <v>838</v>
      </c>
      <c r="I2929">
        <v>4</v>
      </c>
      <c r="J2929" t="s">
        <v>897</v>
      </c>
      <c r="K2929" t="s">
        <v>714</v>
      </c>
      <c r="L2929" t="s">
        <v>715</v>
      </c>
      <c r="M2929" t="s">
        <v>716</v>
      </c>
      <c r="O2929" t="s">
        <v>717</v>
      </c>
      <c r="Q2929">
        <v>6.56</v>
      </c>
      <c r="S2929">
        <v>5.66</v>
      </c>
      <c r="U2929">
        <v>7.54</v>
      </c>
      <c r="V2929" t="s">
        <v>718</v>
      </c>
      <c r="W2929" t="s">
        <v>744</v>
      </c>
      <c r="X2929" t="s">
        <v>744</v>
      </c>
      <c r="Y2929" t="s">
        <v>754</v>
      </c>
      <c r="Z2929">
        <v>8</v>
      </c>
      <c r="AA2929" t="s">
        <v>722</v>
      </c>
      <c r="AB2929" t="s">
        <v>2027</v>
      </c>
      <c r="AC2929">
        <v>2016</v>
      </c>
      <c r="AD2929" t="s">
        <v>2028</v>
      </c>
      <c r="AE2929" t="s">
        <v>2029</v>
      </c>
      <c r="AF2929">
        <v>1979</v>
      </c>
    </row>
    <row r="2930" spans="1:32" x14ac:dyDescent="0.2">
      <c r="A2930" t="s">
        <v>1745</v>
      </c>
      <c r="B2930">
        <v>7758987</v>
      </c>
      <c r="C2930" t="s">
        <v>1746</v>
      </c>
      <c r="D2930" t="s">
        <v>709</v>
      </c>
      <c r="E2930" t="s">
        <v>2006</v>
      </c>
      <c r="F2930" t="s">
        <v>2007</v>
      </c>
      <c r="G2930" t="s">
        <v>886</v>
      </c>
      <c r="H2930" t="s">
        <v>734</v>
      </c>
      <c r="K2930" t="s">
        <v>753</v>
      </c>
      <c r="L2930" t="s">
        <v>715</v>
      </c>
      <c r="M2930" t="s">
        <v>716</v>
      </c>
      <c r="N2930">
        <v>2</v>
      </c>
      <c r="O2930" t="s">
        <v>717</v>
      </c>
      <c r="Q2930">
        <v>0.23400000000000001</v>
      </c>
      <c r="S2930">
        <v>9.9000000000000005E-2</v>
      </c>
      <c r="U2930">
        <v>0.55700000000000005</v>
      </c>
      <c r="V2930" t="s">
        <v>718</v>
      </c>
      <c r="W2930" t="s">
        <v>744</v>
      </c>
      <c r="X2930" t="s">
        <v>744</v>
      </c>
      <c r="Y2930" t="s">
        <v>754</v>
      </c>
      <c r="Z2930">
        <v>4</v>
      </c>
      <c r="AA2930" t="s">
        <v>722</v>
      </c>
      <c r="AB2930" t="s">
        <v>2008</v>
      </c>
      <c r="AC2930">
        <v>87938</v>
      </c>
      <c r="AD2930" t="s">
        <v>2009</v>
      </c>
      <c r="AE2930" t="s">
        <v>2010</v>
      </c>
      <c r="AF2930">
        <v>2004</v>
      </c>
    </row>
    <row r="2931" spans="1:32" x14ac:dyDescent="0.2">
      <c r="A2931" t="s">
        <v>1745</v>
      </c>
      <c r="B2931">
        <v>7758987</v>
      </c>
      <c r="C2931" t="s">
        <v>1746</v>
      </c>
      <c r="D2931" t="s">
        <v>709</v>
      </c>
      <c r="E2931" t="s">
        <v>884</v>
      </c>
      <c r="F2931" t="s">
        <v>885</v>
      </c>
      <c r="G2931" t="s">
        <v>886</v>
      </c>
      <c r="H2931" t="s">
        <v>887</v>
      </c>
      <c r="I2931">
        <v>45</v>
      </c>
      <c r="J2931" t="s">
        <v>897</v>
      </c>
      <c r="K2931" t="s">
        <v>772</v>
      </c>
      <c r="L2931" t="s">
        <v>715</v>
      </c>
      <c r="M2931" t="s">
        <v>716</v>
      </c>
      <c r="O2931" t="s">
        <v>717</v>
      </c>
      <c r="Q2931">
        <v>0.04</v>
      </c>
      <c r="S2931">
        <v>3.5000000000000003E-2</v>
      </c>
      <c r="U2931">
        <v>5.5E-2</v>
      </c>
      <c r="V2931" t="s">
        <v>718</v>
      </c>
      <c r="W2931" t="s">
        <v>744</v>
      </c>
      <c r="X2931" t="s">
        <v>744</v>
      </c>
      <c r="Y2931" t="s">
        <v>754</v>
      </c>
      <c r="Z2931">
        <v>4</v>
      </c>
      <c r="AA2931" t="s">
        <v>722</v>
      </c>
      <c r="AB2931" t="s">
        <v>1979</v>
      </c>
      <c r="AC2931">
        <v>15472</v>
      </c>
      <c r="AD2931" t="s">
        <v>1980</v>
      </c>
      <c r="AE2931" t="s">
        <v>1981</v>
      </c>
      <c r="AF2931">
        <v>1991</v>
      </c>
    </row>
    <row r="2932" spans="1:32" x14ac:dyDescent="0.2">
      <c r="A2932" t="s">
        <v>1745</v>
      </c>
      <c r="B2932">
        <v>7758987</v>
      </c>
      <c r="C2932" t="s">
        <v>1746</v>
      </c>
      <c r="D2932" t="s">
        <v>709</v>
      </c>
      <c r="E2932" t="s">
        <v>2030</v>
      </c>
      <c r="F2932" t="s">
        <v>2031</v>
      </c>
      <c r="G2932" t="s">
        <v>886</v>
      </c>
      <c r="K2932" t="s">
        <v>772</v>
      </c>
      <c r="L2932" t="s">
        <v>715</v>
      </c>
      <c r="M2932" t="s">
        <v>716</v>
      </c>
      <c r="O2932" t="s">
        <v>717</v>
      </c>
      <c r="Q2932">
        <v>1.3</v>
      </c>
      <c r="S2932">
        <v>0.64</v>
      </c>
      <c r="U2932">
        <v>2.64</v>
      </c>
      <c r="V2932" t="s">
        <v>718</v>
      </c>
      <c r="W2932" t="s">
        <v>744</v>
      </c>
      <c r="X2932" t="s">
        <v>744</v>
      </c>
      <c r="Y2932" t="s">
        <v>754</v>
      </c>
      <c r="Z2932">
        <v>4</v>
      </c>
      <c r="AA2932" t="s">
        <v>722</v>
      </c>
      <c r="AB2932" t="s">
        <v>2032</v>
      </c>
      <c r="AC2932">
        <v>2065</v>
      </c>
      <c r="AD2932" t="s">
        <v>2033</v>
      </c>
      <c r="AE2932" t="s">
        <v>2034</v>
      </c>
      <c r="AF2932">
        <v>1977</v>
      </c>
    </row>
    <row r="2933" spans="1:32" x14ac:dyDescent="0.2">
      <c r="A2933" t="s">
        <v>1745</v>
      </c>
      <c r="B2933">
        <v>7758987</v>
      </c>
      <c r="C2933" t="s">
        <v>1746</v>
      </c>
      <c r="D2933" t="s">
        <v>709</v>
      </c>
      <c r="E2933" t="s">
        <v>884</v>
      </c>
      <c r="F2933" t="s">
        <v>885</v>
      </c>
      <c r="G2933" t="s">
        <v>886</v>
      </c>
      <c r="H2933" t="s">
        <v>887</v>
      </c>
      <c r="I2933">
        <v>13</v>
      </c>
      <c r="J2933" t="s">
        <v>897</v>
      </c>
      <c r="K2933" t="s">
        <v>772</v>
      </c>
      <c r="L2933" t="s">
        <v>715</v>
      </c>
      <c r="M2933" t="s">
        <v>716</v>
      </c>
      <c r="O2933" t="s">
        <v>717</v>
      </c>
      <c r="Q2933">
        <v>8.3000000000000004E-2</v>
      </c>
      <c r="S2933">
        <v>7.3999999999999996E-2</v>
      </c>
      <c r="U2933">
        <v>9.2999999999999999E-2</v>
      </c>
      <c r="V2933" t="s">
        <v>718</v>
      </c>
      <c r="W2933" t="s">
        <v>744</v>
      </c>
      <c r="X2933" t="s">
        <v>744</v>
      </c>
      <c r="Y2933" t="s">
        <v>754</v>
      </c>
      <c r="Z2933">
        <v>4</v>
      </c>
      <c r="AA2933" t="s">
        <v>722</v>
      </c>
      <c r="AB2933" t="s">
        <v>1979</v>
      </c>
      <c r="AC2933">
        <v>15472</v>
      </c>
      <c r="AD2933" t="s">
        <v>1980</v>
      </c>
      <c r="AE2933" t="s">
        <v>1981</v>
      </c>
      <c r="AF2933">
        <v>1991</v>
      </c>
    </row>
    <row r="2934" spans="1:32" x14ac:dyDescent="0.2">
      <c r="A2934" t="s">
        <v>1745</v>
      </c>
      <c r="B2934">
        <v>7758987</v>
      </c>
      <c r="C2934" t="s">
        <v>1746</v>
      </c>
      <c r="D2934" t="s">
        <v>709</v>
      </c>
      <c r="E2934" t="s">
        <v>2006</v>
      </c>
      <c r="F2934" t="s">
        <v>2007</v>
      </c>
      <c r="G2934" t="s">
        <v>886</v>
      </c>
      <c r="H2934" t="s">
        <v>734</v>
      </c>
      <c r="K2934" t="s">
        <v>753</v>
      </c>
      <c r="L2934" t="s">
        <v>715</v>
      </c>
      <c r="M2934" t="s">
        <v>716</v>
      </c>
      <c r="N2934">
        <v>2</v>
      </c>
      <c r="O2934" t="s">
        <v>717</v>
      </c>
      <c r="Q2934">
        <v>1.0920000000000001</v>
      </c>
      <c r="S2934">
        <v>0.81100000000000005</v>
      </c>
      <c r="U2934">
        <v>1.615</v>
      </c>
      <c r="V2934" t="s">
        <v>718</v>
      </c>
      <c r="W2934" t="s">
        <v>744</v>
      </c>
      <c r="X2934" t="s">
        <v>744</v>
      </c>
      <c r="Y2934" t="s">
        <v>754</v>
      </c>
      <c r="Z2934">
        <v>1</v>
      </c>
      <c r="AA2934" t="s">
        <v>722</v>
      </c>
      <c r="AB2934" t="s">
        <v>2008</v>
      </c>
      <c r="AC2934">
        <v>87938</v>
      </c>
      <c r="AD2934" t="s">
        <v>2009</v>
      </c>
      <c r="AE2934" t="s">
        <v>2010</v>
      </c>
      <c r="AF2934">
        <v>2004</v>
      </c>
    </row>
    <row r="2935" spans="1:32" x14ac:dyDescent="0.2">
      <c r="A2935" t="s">
        <v>1745</v>
      </c>
      <c r="B2935">
        <v>7758987</v>
      </c>
      <c r="C2935" t="s">
        <v>1746</v>
      </c>
      <c r="D2935" t="s">
        <v>709</v>
      </c>
      <c r="E2935" t="s">
        <v>2035</v>
      </c>
      <c r="F2935" t="s">
        <v>2036</v>
      </c>
      <c r="G2935" t="s">
        <v>886</v>
      </c>
      <c r="H2935" t="s">
        <v>2037</v>
      </c>
      <c r="I2935">
        <v>10</v>
      </c>
      <c r="J2935" t="s">
        <v>763</v>
      </c>
      <c r="K2935" t="s">
        <v>714</v>
      </c>
      <c r="L2935" t="s">
        <v>715</v>
      </c>
      <c r="M2935" t="s">
        <v>716</v>
      </c>
      <c r="O2935" t="s">
        <v>717</v>
      </c>
      <c r="Q2935">
        <v>2.3400000000000001E-2</v>
      </c>
      <c r="S2935">
        <v>1.61E-2</v>
      </c>
      <c r="U2935">
        <v>3.0700000000000002E-2</v>
      </c>
      <c r="V2935" t="s">
        <v>718</v>
      </c>
      <c r="W2935" t="s">
        <v>744</v>
      </c>
      <c r="X2935" t="s">
        <v>744</v>
      </c>
      <c r="Y2935" t="s">
        <v>754</v>
      </c>
      <c r="Z2935">
        <v>4</v>
      </c>
      <c r="AA2935" t="s">
        <v>722</v>
      </c>
      <c r="AB2935" t="s">
        <v>2038</v>
      </c>
      <c r="AC2935">
        <v>176857</v>
      </c>
      <c r="AD2935" t="s">
        <v>2039</v>
      </c>
      <c r="AE2935" t="s">
        <v>2040</v>
      </c>
      <c r="AF2935">
        <v>2000</v>
      </c>
    </row>
    <row r="2936" spans="1:32" x14ac:dyDescent="0.2">
      <c r="A2936" t="s">
        <v>1745</v>
      </c>
      <c r="B2936">
        <v>7758987</v>
      </c>
      <c r="C2936" t="s">
        <v>1746</v>
      </c>
      <c r="D2936" t="s">
        <v>709</v>
      </c>
      <c r="E2936" t="s">
        <v>2041</v>
      </c>
      <c r="F2936" t="s">
        <v>2042</v>
      </c>
      <c r="G2936" t="s">
        <v>886</v>
      </c>
      <c r="K2936" t="s">
        <v>772</v>
      </c>
      <c r="L2936" t="s">
        <v>715</v>
      </c>
      <c r="M2936" t="s">
        <v>716</v>
      </c>
      <c r="N2936">
        <v>7</v>
      </c>
      <c r="O2936" t="s">
        <v>717</v>
      </c>
      <c r="Q2936">
        <v>4.7800000000000002E-2</v>
      </c>
      <c r="S2936">
        <v>4.0099999999999997E-2</v>
      </c>
      <c r="U2936">
        <v>5.7099999999999998E-2</v>
      </c>
      <c r="V2936" t="s">
        <v>718</v>
      </c>
      <c r="W2936" t="s">
        <v>744</v>
      </c>
      <c r="X2936" t="s">
        <v>744</v>
      </c>
      <c r="Y2936" t="s">
        <v>754</v>
      </c>
      <c r="Z2936">
        <v>4</v>
      </c>
      <c r="AA2936" t="s">
        <v>722</v>
      </c>
      <c r="AB2936" t="s">
        <v>2043</v>
      </c>
      <c r="AC2936">
        <v>161558</v>
      </c>
      <c r="AD2936" t="s">
        <v>946</v>
      </c>
      <c r="AE2936" t="s">
        <v>2044</v>
      </c>
      <c r="AF2936">
        <v>2000</v>
      </c>
    </row>
    <row r="2937" spans="1:32" x14ac:dyDescent="0.2">
      <c r="A2937" t="s">
        <v>1745</v>
      </c>
      <c r="B2937">
        <v>7758987</v>
      </c>
      <c r="C2937" t="s">
        <v>1746</v>
      </c>
      <c r="D2937" t="s">
        <v>709</v>
      </c>
      <c r="E2937" t="s">
        <v>2045</v>
      </c>
      <c r="F2937" t="s">
        <v>2046</v>
      </c>
      <c r="G2937" t="s">
        <v>886</v>
      </c>
      <c r="H2937" t="s">
        <v>752</v>
      </c>
      <c r="K2937" t="s">
        <v>753</v>
      </c>
      <c r="L2937" t="s">
        <v>715</v>
      </c>
      <c r="M2937" t="s">
        <v>716</v>
      </c>
      <c r="O2937" t="s">
        <v>717</v>
      </c>
      <c r="R2937" t="s">
        <v>1077</v>
      </c>
      <c r="S2937">
        <v>0</v>
      </c>
      <c r="T2937" t="s">
        <v>219</v>
      </c>
      <c r="U2937">
        <v>0.5</v>
      </c>
      <c r="V2937" t="s">
        <v>718</v>
      </c>
      <c r="W2937" t="s">
        <v>744</v>
      </c>
      <c r="X2937" t="s">
        <v>744</v>
      </c>
      <c r="Y2937" t="s">
        <v>754</v>
      </c>
      <c r="Z2937">
        <v>1</v>
      </c>
      <c r="AA2937" t="s">
        <v>722</v>
      </c>
      <c r="AB2937" t="s">
        <v>2047</v>
      </c>
      <c r="AC2937">
        <v>5418</v>
      </c>
      <c r="AD2937" t="s">
        <v>2048</v>
      </c>
      <c r="AE2937" t="s">
        <v>2049</v>
      </c>
      <c r="AF2937">
        <v>1979</v>
      </c>
    </row>
    <row r="2938" spans="1:32" x14ac:dyDescent="0.2">
      <c r="A2938" t="s">
        <v>1745</v>
      </c>
      <c r="B2938">
        <v>7758987</v>
      </c>
      <c r="C2938" t="s">
        <v>1746</v>
      </c>
      <c r="D2938" t="s">
        <v>709</v>
      </c>
      <c r="E2938" t="s">
        <v>963</v>
      </c>
      <c r="F2938" t="s">
        <v>964</v>
      </c>
      <c r="G2938" t="s">
        <v>886</v>
      </c>
      <c r="H2938" t="s">
        <v>899</v>
      </c>
      <c r="J2938" t="s">
        <v>966</v>
      </c>
      <c r="K2938" t="s">
        <v>772</v>
      </c>
      <c r="L2938" t="s">
        <v>715</v>
      </c>
      <c r="M2938" t="s">
        <v>716</v>
      </c>
      <c r="N2938">
        <v>13</v>
      </c>
      <c r="O2938" t="s">
        <v>801</v>
      </c>
      <c r="Q2938">
        <v>6.0999999999999999E-2</v>
      </c>
      <c r="V2938" t="s">
        <v>718</v>
      </c>
      <c r="W2938" t="s">
        <v>744</v>
      </c>
      <c r="X2938" t="s">
        <v>744</v>
      </c>
      <c r="Y2938" t="s">
        <v>754</v>
      </c>
      <c r="Z2938">
        <v>4</v>
      </c>
      <c r="AA2938" t="s">
        <v>722</v>
      </c>
      <c r="AB2938" t="s">
        <v>967</v>
      </c>
      <c r="AC2938">
        <v>100037</v>
      </c>
      <c r="AD2938" t="s">
        <v>968</v>
      </c>
      <c r="AE2938" t="s">
        <v>969</v>
      </c>
      <c r="AF2938">
        <v>2007</v>
      </c>
    </row>
    <row r="2939" spans="1:32" x14ac:dyDescent="0.2">
      <c r="A2939" t="s">
        <v>1745</v>
      </c>
      <c r="B2939">
        <v>7758987</v>
      </c>
      <c r="C2939" t="s">
        <v>1746</v>
      </c>
      <c r="D2939" t="s">
        <v>709</v>
      </c>
      <c r="E2939" t="s">
        <v>2006</v>
      </c>
      <c r="F2939" t="s">
        <v>2007</v>
      </c>
      <c r="G2939" t="s">
        <v>886</v>
      </c>
      <c r="H2939" t="s">
        <v>734</v>
      </c>
      <c r="K2939" t="s">
        <v>753</v>
      </c>
      <c r="L2939" t="s">
        <v>715</v>
      </c>
      <c r="M2939" t="s">
        <v>716</v>
      </c>
      <c r="N2939">
        <v>2</v>
      </c>
      <c r="O2939" t="s">
        <v>717</v>
      </c>
      <c r="Q2939">
        <v>1.018</v>
      </c>
      <c r="S2939">
        <v>0.78500000000000003</v>
      </c>
      <c r="U2939">
        <v>1.32</v>
      </c>
      <c r="V2939" t="s">
        <v>718</v>
      </c>
      <c r="W2939" t="s">
        <v>744</v>
      </c>
      <c r="X2939" t="s">
        <v>744</v>
      </c>
      <c r="Y2939" t="s">
        <v>754</v>
      </c>
      <c r="Z2939">
        <v>1</v>
      </c>
      <c r="AA2939" t="s">
        <v>722</v>
      </c>
      <c r="AB2939" t="s">
        <v>2008</v>
      </c>
      <c r="AC2939">
        <v>87938</v>
      </c>
      <c r="AD2939" t="s">
        <v>2009</v>
      </c>
      <c r="AE2939" t="s">
        <v>2010</v>
      </c>
      <c r="AF2939">
        <v>2004</v>
      </c>
    </row>
    <row r="2940" spans="1:32" x14ac:dyDescent="0.2">
      <c r="A2940" t="s">
        <v>1745</v>
      </c>
      <c r="B2940">
        <v>7758987</v>
      </c>
      <c r="C2940" t="s">
        <v>1746</v>
      </c>
      <c r="D2940" t="s">
        <v>709</v>
      </c>
      <c r="E2940" t="s">
        <v>1974</v>
      </c>
      <c r="F2940" t="s">
        <v>1975</v>
      </c>
      <c r="G2940" t="s">
        <v>886</v>
      </c>
      <c r="K2940" t="s">
        <v>753</v>
      </c>
      <c r="L2940" t="s">
        <v>715</v>
      </c>
      <c r="M2940" t="s">
        <v>716</v>
      </c>
      <c r="O2940" t="s">
        <v>717</v>
      </c>
      <c r="Q2940">
        <v>0.12</v>
      </c>
      <c r="S2940">
        <v>0.1</v>
      </c>
      <c r="U2940">
        <v>0.14000000000000001</v>
      </c>
      <c r="V2940" t="s">
        <v>718</v>
      </c>
      <c r="W2940" t="s">
        <v>744</v>
      </c>
      <c r="X2940" t="s">
        <v>744</v>
      </c>
      <c r="Y2940" t="s">
        <v>754</v>
      </c>
      <c r="Z2940">
        <v>4</v>
      </c>
      <c r="AA2940" t="s">
        <v>722</v>
      </c>
      <c r="AB2940" t="s">
        <v>2022</v>
      </c>
      <c r="AC2940">
        <v>4126</v>
      </c>
      <c r="AD2940" t="s">
        <v>2023</v>
      </c>
      <c r="AE2940" t="s">
        <v>2024</v>
      </c>
      <c r="AF2940">
        <v>1984</v>
      </c>
    </row>
    <row r="2941" spans="1:32" x14ac:dyDescent="0.2">
      <c r="A2941" t="s">
        <v>1745</v>
      </c>
      <c r="B2941">
        <v>7758987</v>
      </c>
      <c r="C2941" t="s">
        <v>1746</v>
      </c>
      <c r="D2941" t="s">
        <v>709</v>
      </c>
      <c r="E2941" t="s">
        <v>2050</v>
      </c>
      <c r="F2941" t="s">
        <v>2051</v>
      </c>
      <c r="G2941" t="s">
        <v>886</v>
      </c>
      <c r="K2941" t="s">
        <v>753</v>
      </c>
      <c r="L2941" t="s">
        <v>715</v>
      </c>
      <c r="M2941" t="s">
        <v>716</v>
      </c>
      <c r="O2941" t="s">
        <v>717</v>
      </c>
      <c r="Q2941">
        <v>0.06</v>
      </c>
      <c r="S2941">
        <v>0.04</v>
      </c>
      <c r="U2941">
        <v>0.09</v>
      </c>
      <c r="V2941" t="s">
        <v>718</v>
      </c>
      <c r="W2941" t="s">
        <v>744</v>
      </c>
      <c r="X2941" t="s">
        <v>744</v>
      </c>
      <c r="Y2941" t="s">
        <v>754</v>
      </c>
      <c r="Z2941">
        <v>4</v>
      </c>
      <c r="AA2941" t="s">
        <v>722</v>
      </c>
      <c r="AB2941" t="s">
        <v>2022</v>
      </c>
      <c r="AC2941">
        <v>4126</v>
      </c>
      <c r="AD2941" t="s">
        <v>2023</v>
      </c>
      <c r="AE2941" t="s">
        <v>2024</v>
      </c>
      <c r="AF2941">
        <v>1984</v>
      </c>
    </row>
    <row r="2942" spans="1:32" x14ac:dyDescent="0.2">
      <c r="A2942" t="s">
        <v>1745</v>
      </c>
      <c r="B2942">
        <v>7758987</v>
      </c>
      <c r="C2942" t="s">
        <v>1746</v>
      </c>
      <c r="D2942" t="s">
        <v>709</v>
      </c>
      <c r="E2942" t="s">
        <v>2011</v>
      </c>
      <c r="F2942" t="s">
        <v>2012</v>
      </c>
      <c r="G2942" t="s">
        <v>886</v>
      </c>
      <c r="H2942" t="s">
        <v>734</v>
      </c>
      <c r="K2942" t="s">
        <v>753</v>
      </c>
      <c r="L2942" t="s">
        <v>715</v>
      </c>
      <c r="M2942" t="s">
        <v>716</v>
      </c>
      <c r="N2942">
        <v>8</v>
      </c>
      <c r="O2942" t="s">
        <v>717</v>
      </c>
      <c r="Q2942">
        <v>9.6000000000000002E-2</v>
      </c>
      <c r="S2942">
        <v>6.2E-2</v>
      </c>
      <c r="U2942">
        <v>0.14799999999999999</v>
      </c>
      <c r="V2942" t="s">
        <v>718</v>
      </c>
      <c r="W2942" t="s">
        <v>744</v>
      </c>
      <c r="X2942" t="s">
        <v>744</v>
      </c>
      <c r="Y2942" t="s">
        <v>754</v>
      </c>
      <c r="Z2942">
        <v>2</v>
      </c>
      <c r="AA2942" t="s">
        <v>722</v>
      </c>
      <c r="AB2942" t="s">
        <v>2008</v>
      </c>
      <c r="AC2942">
        <v>57022</v>
      </c>
      <c r="AD2942" t="s">
        <v>2013</v>
      </c>
      <c r="AE2942" t="s">
        <v>2014</v>
      </c>
      <c r="AF2942">
        <v>2000</v>
      </c>
    </row>
    <row r="2943" spans="1:32" x14ac:dyDescent="0.2">
      <c r="A2943" t="s">
        <v>1745</v>
      </c>
      <c r="B2943">
        <v>7758987</v>
      </c>
      <c r="C2943" t="s">
        <v>1746</v>
      </c>
      <c r="D2943" t="s">
        <v>709</v>
      </c>
      <c r="E2943" t="s">
        <v>2050</v>
      </c>
      <c r="F2943" t="s">
        <v>2051</v>
      </c>
      <c r="G2943" t="s">
        <v>886</v>
      </c>
      <c r="K2943" t="s">
        <v>753</v>
      </c>
      <c r="L2943" t="s">
        <v>715</v>
      </c>
      <c r="M2943" t="s">
        <v>716</v>
      </c>
      <c r="O2943" t="s">
        <v>717</v>
      </c>
      <c r="Q2943">
        <v>0.25</v>
      </c>
      <c r="S2943">
        <v>0.23</v>
      </c>
      <c r="U2943">
        <v>0.27</v>
      </c>
      <c r="V2943" t="s">
        <v>718</v>
      </c>
      <c r="W2943" t="s">
        <v>744</v>
      </c>
      <c r="X2943" t="s">
        <v>744</v>
      </c>
      <c r="Y2943" t="s">
        <v>754</v>
      </c>
      <c r="Z2943">
        <v>4</v>
      </c>
      <c r="AA2943" t="s">
        <v>722</v>
      </c>
      <c r="AB2943" t="s">
        <v>2022</v>
      </c>
      <c r="AC2943">
        <v>4126</v>
      </c>
      <c r="AD2943" t="s">
        <v>2023</v>
      </c>
      <c r="AE2943" t="s">
        <v>2024</v>
      </c>
      <c r="AF2943">
        <v>1984</v>
      </c>
    </row>
    <row r="2944" spans="1:32" x14ac:dyDescent="0.2">
      <c r="A2944" t="s">
        <v>1745</v>
      </c>
      <c r="B2944">
        <v>7758987</v>
      </c>
      <c r="C2944" t="s">
        <v>1746</v>
      </c>
      <c r="D2944" t="s">
        <v>709</v>
      </c>
      <c r="E2944" t="s">
        <v>1974</v>
      </c>
      <c r="F2944" t="s">
        <v>1975</v>
      </c>
      <c r="G2944" t="s">
        <v>886</v>
      </c>
      <c r="K2944" t="s">
        <v>753</v>
      </c>
      <c r="L2944" t="s">
        <v>715</v>
      </c>
      <c r="M2944" t="s">
        <v>716</v>
      </c>
      <c r="O2944" t="s">
        <v>717</v>
      </c>
      <c r="Q2944">
        <v>0.14000000000000001</v>
      </c>
      <c r="S2944">
        <v>0.12</v>
      </c>
      <c r="U2944">
        <v>0.15</v>
      </c>
      <c r="V2944" t="s">
        <v>718</v>
      </c>
      <c r="W2944" t="s">
        <v>744</v>
      </c>
      <c r="X2944" t="s">
        <v>744</v>
      </c>
      <c r="Y2944" t="s">
        <v>754</v>
      </c>
      <c r="Z2944">
        <v>4</v>
      </c>
      <c r="AA2944" t="s">
        <v>722</v>
      </c>
      <c r="AB2944" t="s">
        <v>2022</v>
      </c>
      <c r="AC2944">
        <v>4126</v>
      </c>
      <c r="AD2944" t="s">
        <v>2023</v>
      </c>
      <c r="AE2944" t="s">
        <v>2024</v>
      </c>
      <c r="AF2944">
        <v>1984</v>
      </c>
    </row>
    <row r="2945" spans="1:32" x14ac:dyDescent="0.2">
      <c r="A2945" t="s">
        <v>1745</v>
      </c>
      <c r="B2945">
        <v>7758987</v>
      </c>
      <c r="C2945" t="s">
        <v>1746</v>
      </c>
      <c r="D2945" t="s">
        <v>709</v>
      </c>
      <c r="E2945" t="s">
        <v>963</v>
      </c>
      <c r="F2945" t="s">
        <v>964</v>
      </c>
      <c r="G2945" t="s">
        <v>886</v>
      </c>
      <c r="H2945" t="s">
        <v>1063</v>
      </c>
      <c r="I2945">
        <v>12</v>
      </c>
      <c r="J2945" t="s">
        <v>892</v>
      </c>
      <c r="K2945" t="s">
        <v>772</v>
      </c>
      <c r="L2945" t="s">
        <v>715</v>
      </c>
      <c r="M2945" t="s">
        <v>716</v>
      </c>
      <c r="N2945">
        <v>6</v>
      </c>
      <c r="O2945" t="s">
        <v>801</v>
      </c>
      <c r="Q2945">
        <v>0.57399999999999995</v>
      </c>
      <c r="S2945">
        <v>0.5</v>
      </c>
      <c r="U2945">
        <v>0.65</v>
      </c>
      <c r="V2945" t="s">
        <v>718</v>
      </c>
      <c r="W2945" t="s">
        <v>744</v>
      </c>
      <c r="X2945" t="s">
        <v>744</v>
      </c>
      <c r="Y2945" t="s">
        <v>754</v>
      </c>
      <c r="Z2945">
        <v>4</v>
      </c>
      <c r="AA2945" t="s">
        <v>722</v>
      </c>
      <c r="AB2945" t="s">
        <v>967</v>
      </c>
      <c r="AC2945">
        <v>100037</v>
      </c>
      <c r="AD2945" t="s">
        <v>968</v>
      </c>
      <c r="AE2945" t="s">
        <v>969</v>
      </c>
      <c r="AF2945">
        <v>2007</v>
      </c>
    </row>
    <row r="2946" spans="1:32" x14ac:dyDescent="0.2">
      <c r="A2946" t="s">
        <v>1745</v>
      </c>
      <c r="B2946">
        <v>7758987</v>
      </c>
      <c r="C2946" t="s">
        <v>1746</v>
      </c>
      <c r="D2946" t="s">
        <v>709</v>
      </c>
      <c r="E2946" t="s">
        <v>2030</v>
      </c>
      <c r="F2946" t="s">
        <v>2031</v>
      </c>
      <c r="G2946" t="s">
        <v>886</v>
      </c>
      <c r="K2946" t="s">
        <v>772</v>
      </c>
      <c r="L2946" t="s">
        <v>715</v>
      </c>
      <c r="M2946" t="s">
        <v>716</v>
      </c>
      <c r="O2946" t="s">
        <v>717</v>
      </c>
      <c r="Q2946">
        <v>1.24</v>
      </c>
      <c r="S2946">
        <v>0.38</v>
      </c>
      <c r="U2946">
        <v>4.07</v>
      </c>
      <c r="V2946" t="s">
        <v>718</v>
      </c>
      <c r="W2946" t="s">
        <v>744</v>
      </c>
      <c r="X2946" t="s">
        <v>744</v>
      </c>
      <c r="Y2946" t="s">
        <v>754</v>
      </c>
      <c r="Z2946">
        <v>4</v>
      </c>
      <c r="AA2946" t="s">
        <v>722</v>
      </c>
      <c r="AB2946" t="s">
        <v>2032</v>
      </c>
      <c r="AC2946">
        <v>2065</v>
      </c>
      <c r="AD2946" t="s">
        <v>2033</v>
      </c>
      <c r="AE2946" t="s">
        <v>2034</v>
      </c>
      <c r="AF2946">
        <v>1977</v>
      </c>
    </row>
    <row r="2947" spans="1:32" x14ac:dyDescent="0.2">
      <c r="A2947" t="s">
        <v>1745</v>
      </c>
      <c r="B2947">
        <v>7758987</v>
      </c>
      <c r="C2947" t="s">
        <v>1746</v>
      </c>
      <c r="D2947" t="s">
        <v>709</v>
      </c>
      <c r="E2947" t="s">
        <v>2020</v>
      </c>
      <c r="F2947" t="s">
        <v>2021</v>
      </c>
      <c r="G2947" t="s">
        <v>886</v>
      </c>
      <c r="K2947" t="s">
        <v>753</v>
      </c>
      <c r="L2947" t="s">
        <v>715</v>
      </c>
      <c r="M2947" t="s">
        <v>716</v>
      </c>
      <c r="O2947" t="s">
        <v>717</v>
      </c>
      <c r="Q2947">
        <v>1.9E-2</v>
      </c>
      <c r="S2947">
        <v>8.0000000000000002E-3</v>
      </c>
      <c r="U2947">
        <v>2.8000000000000001E-2</v>
      </c>
      <c r="V2947" t="s">
        <v>718</v>
      </c>
      <c r="W2947" t="s">
        <v>744</v>
      </c>
      <c r="X2947" t="s">
        <v>744</v>
      </c>
      <c r="Y2947" t="s">
        <v>754</v>
      </c>
      <c r="Z2947">
        <v>4</v>
      </c>
      <c r="AA2947" t="s">
        <v>722</v>
      </c>
      <c r="AB2947" t="s">
        <v>2022</v>
      </c>
      <c r="AC2947">
        <v>4126</v>
      </c>
      <c r="AD2947" t="s">
        <v>2023</v>
      </c>
      <c r="AE2947" t="s">
        <v>2024</v>
      </c>
      <c r="AF2947">
        <v>1984</v>
      </c>
    </row>
    <row r="2948" spans="1:32" x14ac:dyDescent="0.2">
      <c r="A2948" t="s">
        <v>1745</v>
      </c>
      <c r="B2948">
        <v>7758987</v>
      </c>
      <c r="C2948" t="s">
        <v>1746</v>
      </c>
      <c r="D2948" t="s">
        <v>709</v>
      </c>
      <c r="E2948" t="s">
        <v>2006</v>
      </c>
      <c r="F2948" t="s">
        <v>2007</v>
      </c>
      <c r="G2948" t="s">
        <v>886</v>
      </c>
      <c r="H2948" t="s">
        <v>734</v>
      </c>
      <c r="K2948" t="s">
        <v>753</v>
      </c>
      <c r="L2948" t="s">
        <v>715</v>
      </c>
      <c r="M2948" t="s">
        <v>716</v>
      </c>
      <c r="N2948">
        <v>2</v>
      </c>
      <c r="O2948" t="s">
        <v>717</v>
      </c>
      <c r="Q2948">
        <v>0.85799999999999998</v>
      </c>
      <c r="S2948">
        <v>0.61</v>
      </c>
      <c r="U2948">
        <v>1.2050000000000001</v>
      </c>
      <c r="V2948" t="s">
        <v>718</v>
      </c>
      <c r="W2948" t="s">
        <v>744</v>
      </c>
      <c r="X2948" t="s">
        <v>744</v>
      </c>
      <c r="Y2948" t="s">
        <v>754</v>
      </c>
      <c r="Z2948">
        <v>2</v>
      </c>
      <c r="AA2948" t="s">
        <v>722</v>
      </c>
      <c r="AB2948" t="s">
        <v>2008</v>
      </c>
      <c r="AC2948">
        <v>87938</v>
      </c>
      <c r="AD2948" t="s">
        <v>2009</v>
      </c>
      <c r="AE2948" t="s">
        <v>2010</v>
      </c>
      <c r="AF2948">
        <v>2004</v>
      </c>
    </row>
    <row r="2949" spans="1:32" x14ac:dyDescent="0.2">
      <c r="A2949" t="s">
        <v>1745</v>
      </c>
      <c r="B2949">
        <v>7758987</v>
      </c>
      <c r="C2949" t="s">
        <v>1746</v>
      </c>
      <c r="D2949" t="s">
        <v>709</v>
      </c>
      <c r="E2949" t="s">
        <v>963</v>
      </c>
      <c r="F2949" t="s">
        <v>964</v>
      </c>
      <c r="G2949" t="s">
        <v>886</v>
      </c>
      <c r="H2949" t="s">
        <v>965</v>
      </c>
      <c r="J2949" t="s">
        <v>966</v>
      </c>
      <c r="K2949" t="s">
        <v>772</v>
      </c>
      <c r="L2949" t="s">
        <v>715</v>
      </c>
      <c r="M2949" t="s">
        <v>716</v>
      </c>
      <c r="N2949">
        <v>6</v>
      </c>
      <c r="O2949" t="s">
        <v>801</v>
      </c>
      <c r="Q2949">
        <v>1.2E-2</v>
      </c>
      <c r="S2949">
        <v>8.9999999999999993E-3</v>
      </c>
      <c r="U2949">
        <v>1.4999999999999999E-2</v>
      </c>
      <c r="V2949" t="s">
        <v>718</v>
      </c>
      <c r="W2949" t="s">
        <v>744</v>
      </c>
      <c r="X2949" t="s">
        <v>744</v>
      </c>
      <c r="Y2949" t="s">
        <v>754</v>
      </c>
      <c r="Z2949">
        <v>4</v>
      </c>
      <c r="AA2949" t="s">
        <v>722</v>
      </c>
      <c r="AB2949" t="s">
        <v>967</v>
      </c>
      <c r="AC2949">
        <v>100037</v>
      </c>
      <c r="AD2949" t="s">
        <v>968</v>
      </c>
      <c r="AE2949" t="s">
        <v>969</v>
      </c>
      <c r="AF2949">
        <v>2007</v>
      </c>
    </row>
    <row r="2950" spans="1:32" x14ac:dyDescent="0.2">
      <c r="A2950" t="s">
        <v>1745</v>
      </c>
      <c r="B2950">
        <v>7758987</v>
      </c>
      <c r="C2950" t="s">
        <v>1746</v>
      </c>
      <c r="D2950" t="s">
        <v>709</v>
      </c>
      <c r="E2950" t="s">
        <v>2035</v>
      </c>
      <c r="F2950" t="s">
        <v>2036</v>
      </c>
      <c r="G2950" t="s">
        <v>886</v>
      </c>
      <c r="H2950" t="s">
        <v>2037</v>
      </c>
      <c r="I2950">
        <v>10</v>
      </c>
      <c r="J2950" t="s">
        <v>763</v>
      </c>
      <c r="K2950" t="s">
        <v>714</v>
      </c>
      <c r="L2950" t="s">
        <v>715</v>
      </c>
      <c r="M2950" t="s">
        <v>716</v>
      </c>
      <c r="O2950" t="s">
        <v>717</v>
      </c>
      <c r="Q2950">
        <v>2.64E-2</v>
      </c>
      <c r="S2950">
        <v>2.3099999999999999E-2</v>
      </c>
      <c r="U2950">
        <v>2.9700000000000001E-2</v>
      </c>
      <c r="V2950" t="s">
        <v>718</v>
      </c>
      <c r="W2950" t="s">
        <v>744</v>
      </c>
      <c r="X2950" t="s">
        <v>744</v>
      </c>
      <c r="Y2950" t="s">
        <v>754</v>
      </c>
      <c r="Z2950">
        <v>4</v>
      </c>
      <c r="AA2950" t="s">
        <v>722</v>
      </c>
      <c r="AB2950" t="s">
        <v>2038</v>
      </c>
      <c r="AC2950">
        <v>176857</v>
      </c>
      <c r="AD2950" t="s">
        <v>2039</v>
      </c>
      <c r="AE2950" t="s">
        <v>2040</v>
      </c>
      <c r="AF2950">
        <v>2000</v>
      </c>
    </row>
    <row r="2951" spans="1:32" x14ac:dyDescent="0.2">
      <c r="A2951" t="s">
        <v>1745</v>
      </c>
      <c r="B2951">
        <v>7758987</v>
      </c>
      <c r="C2951" t="s">
        <v>1746</v>
      </c>
      <c r="D2951" t="s">
        <v>709</v>
      </c>
      <c r="E2951" t="s">
        <v>963</v>
      </c>
      <c r="F2951" t="s">
        <v>964</v>
      </c>
      <c r="G2951" t="s">
        <v>886</v>
      </c>
      <c r="H2951" t="s">
        <v>899</v>
      </c>
      <c r="J2951" t="s">
        <v>966</v>
      </c>
      <c r="K2951" t="s">
        <v>772</v>
      </c>
      <c r="L2951" t="s">
        <v>715</v>
      </c>
      <c r="M2951" t="s">
        <v>716</v>
      </c>
      <c r="N2951">
        <v>10</v>
      </c>
      <c r="O2951" t="s">
        <v>801</v>
      </c>
      <c r="Q2951">
        <v>3.1E-2</v>
      </c>
      <c r="V2951" t="s">
        <v>718</v>
      </c>
      <c r="W2951" t="s">
        <v>744</v>
      </c>
      <c r="X2951" t="s">
        <v>744</v>
      </c>
      <c r="Y2951" t="s">
        <v>754</v>
      </c>
      <c r="Z2951">
        <v>4</v>
      </c>
      <c r="AA2951" t="s">
        <v>722</v>
      </c>
      <c r="AB2951" t="s">
        <v>967</v>
      </c>
      <c r="AC2951">
        <v>100037</v>
      </c>
      <c r="AD2951" t="s">
        <v>968</v>
      </c>
      <c r="AE2951" t="s">
        <v>969</v>
      </c>
      <c r="AF2951">
        <v>2007</v>
      </c>
    </row>
    <row r="2952" spans="1:32" x14ac:dyDescent="0.2">
      <c r="A2952" t="s">
        <v>1745</v>
      </c>
      <c r="B2952">
        <v>7758987</v>
      </c>
      <c r="C2952" t="s">
        <v>1746</v>
      </c>
      <c r="D2952" t="s">
        <v>709</v>
      </c>
      <c r="E2952" t="s">
        <v>884</v>
      </c>
      <c r="F2952" t="s">
        <v>885</v>
      </c>
      <c r="G2952" t="s">
        <v>886</v>
      </c>
      <c r="H2952" t="s">
        <v>887</v>
      </c>
      <c r="I2952">
        <v>9</v>
      </c>
      <c r="J2952" t="s">
        <v>897</v>
      </c>
      <c r="K2952" t="s">
        <v>772</v>
      </c>
      <c r="L2952" t="s">
        <v>715</v>
      </c>
      <c r="M2952" t="s">
        <v>716</v>
      </c>
      <c r="O2952" t="s">
        <v>717</v>
      </c>
      <c r="Q2952">
        <v>9.4E-2</v>
      </c>
      <c r="S2952">
        <v>8.5999999999999993E-2</v>
      </c>
      <c r="U2952">
        <v>0.11</v>
      </c>
      <c r="V2952" t="s">
        <v>718</v>
      </c>
      <c r="W2952" t="s">
        <v>744</v>
      </c>
      <c r="X2952" t="s">
        <v>744</v>
      </c>
      <c r="Y2952" t="s">
        <v>754</v>
      </c>
      <c r="Z2952">
        <v>36</v>
      </c>
      <c r="AA2952" t="s">
        <v>722</v>
      </c>
      <c r="AB2952" t="s">
        <v>1979</v>
      </c>
      <c r="AC2952">
        <v>15472</v>
      </c>
      <c r="AD2952" t="s">
        <v>1980</v>
      </c>
      <c r="AE2952" t="s">
        <v>1981</v>
      </c>
      <c r="AF2952">
        <v>1991</v>
      </c>
    </row>
    <row r="2953" spans="1:32" x14ac:dyDescent="0.2">
      <c r="A2953" t="s">
        <v>1745</v>
      </c>
      <c r="B2953">
        <v>7758987</v>
      </c>
      <c r="C2953" t="s">
        <v>1746</v>
      </c>
      <c r="D2953" t="s">
        <v>709</v>
      </c>
      <c r="E2953" t="s">
        <v>2030</v>
      </c>
      <c r="F2953" t="s">
        <v>2031</v>
      </c>
      <c r="G2953" t="s">
        <v>886</v>
      </c>
      <c r="K2953" t="s">
        <v>772</v>
      </c>
      <c r="L2953" t="s">
        <v>715</v>
      </c>
      <c r="M2953" t="s">
        <v>716</v>
      </c>
      <c r="O2953" t="s">
        <v>717</v>
      </c>
      <c r="Q2953">
        <v>1.66</v>
      </c>
      <c r="S2953">
        <v>1.42</v>
      </c>
      <c r="U2953">
        <v>1.94</v>
      </c>
      <c r="V2953" t="s">
        <v>718</v>
      </c>
      <c r="W2953" t="s">
        <v>744</v>
      </c>
      <c r="X2953" t="s">
        <v>744</v>
      </c>
      <c r="Y2953" t="s">
        <v>754</v>
      </c>
      <c r="Z2953">
        <v>4</v>
      </c>
      <c r="AA2953" t="s">
        <v>722</v>
      </c>
      <c r="AB2953" t="s">
        <v>2032</v>
      </c>
      <c r="AC2953">
        <v>2065</v>
      </c>
      <c r="AD2953" t="s">
        <v>2033</v>
      </c>
      <c r="AE2953" t="s">
        <v>2034</v>
      </c>
      <c r="AF2953">
        <v>1977</v>
      </c>
    </row>
    <row r="2954" spans="1:32" x14ac:dyDescent="0.2">
      <c r="A2954" t="s">
        <v>1745</v>
      </c>
      <c r="B2954">
        <v>7758987</v>
      </c>
      <c r="C2954" t="s">
        <v>1746</v>
      </c>
      <c r="D2954" t="s">
        <v>709</v>
      </c>
      <c r="E2954" t="s">
        <v>884</v>
      </c>
      <c r="F2954" t="s">
        <v>885</v>
      </c>
      <c r="G2954" t="s">
        <v>886</v>
      </c>
      <c r="H2954" t="s">
        <v>887</v>
      </c>
      <c r="I2954">
        <v>13</v>
      </c>
      <c r="J2954" t="s">
        <v>897</v>
      </c>
      <c r="K2954" t="s">
        <v>772</v>
      </c>
      <c r="L2954" t="s">
        <v>715</v>
      </c>
      <c r="M2954" t="s">
        <v>716</v>
      </c>
      <c r="O2954" t="s">
        <v>717</v>
      </c>
      <c r="Q2954">
        <v>9.1999999999999998E-2</v>
      </c>
      <c r="S2954">
        <v>6.2E-2</v>
      </c>
      <c r="U2954">
        <v>0.1</v>
      </c>
      <c r="V2954" t="s">
        <v>718</v>
      </c>
      <c r="W2954" t="s">
        <v>744</v>
      </c>
      <c r="X2954" t="s">
        <v>744</v>
      </c>
      <c r="Y2954" t="s">
        <v>754</v>
      </c>
      <c r="Z2954">
        <v>4</v>
      </c>
      <c r="AA2954" t="s">
        <v>722</v>
      </c>
      <c r="AB2954" t="s">
        <v>1979</v>
      </c>
      <c r="AC2954">
        <v>15472</v>
      </c>
      <c r="AD2954" t="s">
        <v>1980</v>
      </c>
      <c r="AE2954" t="s">
        <v>1981</v>
      </c>
      <c r="AF2954">
        <v>1991</v>
      </c>
    </row>
    <row r="2955" spans="1:32" x14ac:dyDescent="0.2">
      <c r="A2955" t="s">
        <v>1745</v>
      </c>
      <c r="B2955">
        <v>7758987</v>
      </c>
      <c r="C2955" t="s">
        <v>1746</v>
      </c>
      <c r="D2955" t="s">
        <v>709</v>
      </c>
      <c r="E2955" t="s">
        <v>2015</v>
      </c>
      <c r="F2955" t="s">
        <v>2016</v>
      </c>
      <c r="G2955" t="s">
        <v>886</v>
      </c>
      <c r="H2955" t="s">
        <v>1196</v>
      </c>
      <c r="K2955" t="s">
        <v>753</v>
      </c>
      <c r="L2955" t="s">
        <v>715</v>
      </c>
      <c r="M2955" t="s">
        <v>716</v>
      </c>
      <c r="N2955">
        <v>8</v>
      </c>
      <c r="O2955" t="s">
        <v>717</v>
      </c>
      <c r="Q2955">
        <v>43.06</v>
      </c>
      <c r="V2955" t="s">
        <v>718</v>
      </c>
      <c r="W2955" t="s">
        <v>744</v>
      </c>
      <c r="X2955" t="s">
        <v>744</v>
      </c>
      <c r="Y2955" t="s">
        <v>754</v>
      </c>
      <c r="Z2955">
        <v>4</v>
      </c>
      <c r="AA2955" t="s">
        <v>722</v>
      </c>
      <c r="AB2955" t="s">
        <v>2017</v>
      </c>
      <c r="AC2955">
        <v>71498</v>
      </c>
      <c r="AD2955" t="s">
        <v>2018</v>
      </c>
      <c r="AE2955" t="s">
        <v>2019</v>
      </c>
      <c r="AF2955">
        <v>2003</v>
      </c>
    </row>
    <row r="2956" spans="1:32" x14ac:dyDescent="0.2">
      <c r="A2956" t="s">
        <v>1745</v>
      </c>
      <c r="B2956">
        <v>7758987</v>
      </c>
      <c r="C2956" t="s">
        <v>1746</v>
      </c>
      <c r="D2956" t="s">
        <v>709</v>
      </c>
      <c r="E2956" t="s">
        <v>2030</v>
      </c>
      <c r="F2956" t="s">
        <v>2031</v>
      </c>
      <c r="G2956" t="s">
        <v>886</v>
      </c>
      <c r="K2956" t="s">
        <v>772</v>
      </c>
      <c r="L2956" t="s">
        <v>715</v>
      </c>
      <c r="M2956" t="s">
        <v>716</v>
      </c>
      <c r="O2956" t="s">
        <v>717</v>
      </c>
      <c r="Q2956">
        <v>1.94</v>
      </c>
      <c r="S2956">
        <v>1.74</v>
      </c>
      <c r="U2956">
        <v>2.15</v>
      </c>
      <c r="V2956" t="s">
        <v>718</v>
      </c>
      <c r="W2956" t="s">
        <v>744</v>
      </c>
      <c r="X2956" t="s">
        <v>744</v>
      </c>
      <c r="Y2956" t="s">
        <v>754</v>
      </c>
      <c r="Z2956">
        <v>4</v>
      </c>
      <c r="AA2956" t="s">
        <v>722</v>
      </c>
      <c r="AB2956" t="s">
        <v>2032</v>
      </c>
      <c r="AC2956">
        <v>2065</v>
      </c>
      <c r="AD2956" t="s">
        <v>2033</v>
      </c>
      <c r="AE2956" t="s">
        <v>2034</v>
      </c>
      <c r="AF2956">
        <v>1977</v>
      </c>
    </row>
    <row r="2957" spans="1:32" x14ac:dyDescent="0.2">
      <c r="A2957" t="s">
        <v>1745</v>
      </c>
      <c r="B2957">
        <v>7758987</v>
      </c>
      <c r="C2957" t="s">
        <v>1746</v>
      </c>
      <c r="D2957" t="s">
        <v>709</v>
      </c>
      <c r="E2957" t="s">
        <v>2041</v>
      </c>
      <c r="F2957" t="s">
        <v>2042</v>
      </c>
      <c r="G2957" t="s">
        <v>886</v>
      </c>
      <c r="K2957" t="s">
        <v>772</v>
      </c>
      <c r="L2957" t="s">
        <v>715</v>
      </c>
      <c r="M2957" t="s">
        <v>716</v>
      </c>
      <c r="N2957">
        <v>6</v>
      </c>
      <c r="O2957" t="s">
        <v>801</v>
      </c>
      <c r="Q2957">
        <v>4.3900000000000002E-2</v>
      </c>
      <c r="S2957">
        <v>3.9399999999999998E-2</v>
      </c>
      <c r="U2957">
        <v>4.8899999999999999E-2</v>
      </c>
      <c r="V2957" t="s">
        <v>718</v>
      </c>
      <c r="W2957" t="s">
        <v>744</v>
      </c>
      <c r="X2957" t="s">
        <v>744</v>
      </c>
      <c r="Y2957" t="s">
        <v>754</v>
      </c>
      <c r="Z2957">
        <v>4</v>
      </c>
      <c r="AA2957" t="s">
        <v>722</v>
      </c>
      <c r="AB2957" t="s">
        <v>2043</v>
      </c>
      <c r="AC2957">
        <v>161558</v>
      </c>
      <c r="AD2957" t="s">
        <v>946</v>
      </c>
      <c r="AE2957" t="s">
        <v>2044</v>
      </c>
      <c r="AF2957">
        <v>2000</v>
      </c>
    </row>
    <row r="2958" spans="1:32" x14ac:dyDescent="0.2">
      <c r="A2958" t="s">
        <v>1745</v>
      </c>
      <c r="B2958">
        <v>7758987</v>
      </c>
      <c r="C2958" t="s">
        <v>1746</v>
      </c>
      <c r="D2958" t="s">
        <v>709</v>
      </c>
      <c r="E2958" t="s">
        <v>2006</v>
      </c>
      <c r="F2958" t="s">
        <v>2007</v>
      </c>
      <c r="G2958" t="s">
        <v>886</v>
      </c>
      <c r="H2958" t="s">
        <v>734</v>
      </c>
      <c r="K2958" t="s">
        <v>753</v>
      </c>
      <c r="L2958" t="s">
        <v>715</v>
      </c>
      <c r="M2958" t="s">
        <v>716</v>
      </c>
      <c r="N2958">
        <v>2</v>
      </c>
      <c r="O2958" t="s">
        <v>717</v>
      </c>
      <c r="Q2958">
        <v>0.52800000000000002</v>
      </c>
      <c r="S2958">
        <v>0.35899999999999999</v>
      </c>
      <c r="U2958">
        <v>0.77400000000000002</v>
      </c>
      <c r="V2958" t="s">
        <v>718</v>
      </c>
      <c r="W2958" t="s">
        <v>744</v>
      </c>
      <c r="X2958" t="s">
        <v>744</v>
      </c>
      <c r="Y2958" t="s">
        <v>754</v>
      </c>
      <c r="Z2958">
        <v>2</v>
      </c>
      <c r="AA2958" t="s">
        <v>722</v>
      </c>
      <c r="AB2958" t="s">
        <v>2008</v>
      </c>
      <c r="AC2958">
        <v>87938</v>
      </c>
      <c r="AD2958" t="s">
        <v>2009</v>
      </c>
      <c r="AE2958" t="s">
        <v>2010</v>
      </c>
      <c r="AF2958">
        <v>2004</v>
      </c>
    </row>
    <row r="2959" spans="1:32" x14ac:dyDescent="0.2">
      <c r="A2959" t="s">
        <v>1745</v>
      </c>
      <c r="B2959">
        <v>7758987</v>
      </c>
      <c r="C2959" t="s">
        <v>1746</v>
      </c>
      <c r="D2959" t="s">
        <v>709</v>
      </c>
      <c r="E2959" t="s">
        <v>2030</v>
      </c>
      <c r="F2959" t="s">
        <v>2031</v>
      </c>
      <c r="G2959" t="s">
        <v>886</v>
      </c>
      <c r="K2959" t="s">
        <v>772</v>
      </c>
      <c r="L2959" t="s">
        <v>715</v>
      </c>
      <c r="M2959" t="s">
        <v>716</v>
      </c>
      <c r="O2959" t="s">
        <v>717</v>
      </c>
      <c r="Q2959">
        <v>1.67</v>
      </c>
      <c r="S2959">
        <v>1.54</v>
      </c>
      <c r="U2959">
        <v>1.81</v>
      </c>
      <c r="V2959" t="s">
        <v>718</v>
      </c>
      <c r="W2959" t="s">
        <v>744</v>
      </c>
      <c r="X2959" t="s">
        <v>744</v>
      </c>
      <c r="Y2959" t="s">
        <v>754</v>
      </c>
      <c r="Z2959">
        <v>4</v>
      </c>
      <c r="AA2959" t="s">
        <v>722</v>
      </c>
      <c r="AB2959" t="s">
        <v>2032</v>
      </c>
      <c r="AC2959">
        <v>2065</v>
      </c>
      <c r="AD2959" t="s">
        <v>2033</v>
      </c>
      <c r="AE2959" t="s">
        <v>2034</v>
      </c>
      <c r="AF2959">
        <v>1977</v>
      </c>
    </row>
    <row r="2960" spans="1:32" x14ac:dyDescent="0.2">
      <c r="A2960" t="s">
        <v>1745</v>
      </c>
      <c r="B2960">
        <v>7758987</v>
      </c>
      <c r="C2960" t="s">
        <v>1746</v>
      </c>
      <c r="D2960" t="s">
        <v>709</v>
      </c>
      <c r="E2960" t="s">
        <v>2006</v>
      </c>
      <c r="F2960" t="s">
        <v>2007</v>
      </c>
      <c r="G2960" t="s">
        <v>886</v>
      </c>
      <c r="H2960" t="s">
        <v>734</v>
      </c>
      <c r="K2960" t="s">
        <v>753</v>
      </c>
      <c r="L2960" t="s">
        <v>715</v>
      </c>
      <c r="M2960" t="s">
        <v>716</v>
      </c>
      <c r="N2960">
        <v>2</v>
      </c>
      <c r="O2960" t="s">
        <v>717</v>
      </c>
      <c r="Q2960">
        <v>0.41699999999999998</v>
      </c>
      <c r="S2960">
        <v>0.249</v>
      </c>
      <c r="U2960">
        <v>0.70599999999999996</v>
      </c>
      <c r="V2960" t="s">
        <v>718</v>
      </c>
      <c r="W2960" t="s">
        <v>744</v>
      </c>
      <c r="X2960" t="s">
        <v>744</v>
      </c>
      <c r="Y2960" t="s">
        <v>754</v>
      </c>
      <c r="Z2960">
        <v>2</v>
      </c>
      <c r="AA2960" t="s">
        <v>722</v>
      </c>
      <c r="AB2960" t="s">
        <v>2008</v>
      </c>
      <c r="AC2960">
        <v>87938</v>
      </c>
      <c r="AD2960" t="s">
        <v>2009</v>
      </c>
      <c r="AE2960" t="s">
        <v>2010</v>
      </c>
      <c r="AF2960">
        <v>2004</v>
      </c>
    </row>
    <row r="2961" spans="1:32" x14ac:dyDescent="0.2">
      <c r="A2961" t="s">
        <v>1745</v>
      </c>
      <c r="B2961">
        <v>7758987</v>
      </c>
      <c r="C2961" t="s">
        <v>1746</v>
      </c>
      <c r="D2961" t="s">
        <v>709</v>
      </c>
      <c r="E2961" t="s">
        <v>2006</v>
      </c>
      <c r="F2961" t="s">
        <v>2007</v>
      </c>
      <c r="G2961" t="s">
        <v>886</v>
      </c>
      <c r="H2961" t="s">
        <v>734</v>
      </c>
      <c r="K2961" t="s">
        <v>753</v>
      </c>
      <c r="L2961" t="s">
        <v>715</v>
      </c>
      <c r="M2961" t="s">
        <v>716</v>
      </c>
      <c r="N2961">
        <v>2</v>
      </c>
      <c r="O2961" t="s">
        <v>717</v>
      </c>
      <c r="Q2961">
        <v>1.1359999999999999</v>
      </c>
      <c r="S2961">
        <v>0.79700000000000004</v>
      </c>
      <c r="U2961">
        <v>1.47</v>
      </c>
      <c r="V2961" t="s">
        <v>718</v>
      </c>
      <c r="W2961" t="s">
        <v>744</v>
      </c>
      <c r="X2961" t="s">
        <v>744</v>
      </c>
      <c r="Y2961" t="s">
        <v>754</v>
      </c>
      <c r="Z2961">
        <v>1</v>
      </c>
      <c r="AA2961" t="s">
        <v>722</v>
      </c>
      <c r="AB2961" t="s">
        <v>2008</v>
      </c>
      <c r="AC2961">
        <v>87938</v>
      </c>
      <c r="AD2961" t="s">
        <v>2009</v>
      </c>
      <c r="AE2961" t="s">
        <v>2010</v>
      </c>
      <c r="AF2961">
        <v>2004</v>
      </c>
    </row>
    <row r="2962" spans="1:32" x14ac:dyDescent="0.2">
      <c r="A2962" t="s">
        <v>1745</v>
      </c>
      <c r="B2962">
        <v>7758987</v>
      </c>
      <c r="C2962" t="s">
        <v>1746</v>
      </c>
      <c r="D2962" t="s">
        <v>709</v>
      </c>
      <c r="E2962" t="s">
        <v>2025</v>
      </c>
      <c r="F2962" t="s">
        <v>2026</v>
      </c>
      <c r="G2962" t="s">
        <v>886</v>
      </c>
      <c r="H2962" t="s">
        <v>838</v>
      </c>
      <c r="I2962">
        <v>4</v>
      </c>
      <c r="J2962" t="s">
        <v>897</v>
      </c>
      <c r="K2962" t="s">
        <v>714</v>
      </c>
      <c r="L2962" t="s">
        <v>715</v>
      </c>
      <c r="M2962" t="s">
        <v>716</v>
      </c>
      <c r="O2962" t="s">
        <v>717</v>
      </c>
      <c r="Q2962">
        <v>6.97</v>
      </c>
      <c r="S2962">
        <v>6.11</v>
      </c>
      <c r="U2962">
        <v>7.92</v>
      </c>
      <c r="V2962" t="s">
        <v>718</v>
      </c>
      <c r="W2962" t="s">
        <v>744</v>
      </c>
      <c r="X2962" t="s">
        <v>744</v>
      </c>
      <c r="Y2962" t="s">
        <v>754</v>
      </c>
      <c r="Z2962">
        <v>4</v>
      </c>
      <c r="AA2962" t="s">
        <v>722</v>
      </c>
      <c r="AB2962" t="s">
        <v>2027</v>
      </c>
      <c r="AC2962">
        <v>2016</v>
      </c>
      <c r="AD2962" t="s">
        <v>2028</v>
      </c>
      <c r="AE2962" t="s">
        <v>2029</v>
      </c>
      <c r="AF2962">
        <v>1979</v>
      </c>
    </row>
    <row r="2963" spans="1:32" x14ac:dyDescent="0.2">
      <c r="A2963" t="s">
        <v>1745</v>
      </c>
      <c r="B2963">
        <v>7758987</v>
      </c>
      <c r="C2963" t="s">
        <v>1746</v>
      </c>
      <c r="D2963" t="s">
        <v>709</v>
      </c>
      <c r="E2963" t="s">
        <v>2030</v>
      </c>
      <c r="F2963" t="s">
        <v>2031</v>
      </c>
      <c r="G2963" t="s">
        <v>886</v>
      </c>
      <c r="K2963" t="s">
        <v>772</v>
      </c>
      <c r="L2963" t="s">
        <v>715</v>
      </c>
      <c r="M2963" t="s">
        <v>716</v>
      </c>
      <c r="O2963" t="s">
        <v>717</v>
      </c>
      <c r="Q2963">
        <v>1.74</v>
      </c>
      <c r="S2963">
        <v>1.67</v>
      </c>
      <c r="U2963">
        <v>1.81</v>
      </c>
      <c r="V2963" t="s">
        <v>718</v>
      </c>
      <c r="W2963" t="s">
        <v>744</v>
      </c>
      <c r="X2963" t="s">
        <v>744</v>
      </c>
      <c r="Y2963" t="s">
        <v>754</v>
      </c>
      <c r="Z2963">
        <v>4</v>
      </c>
      <c r="AA2963" t="s">
        <v>722</v>
      </c>
      <c r="AB2963" t="s">
        <v>2032</v>
      </c>
      <c r="AC2963">
        <v>2065</v>
      </c>
      <c r="AD2963" t="s">
        <v>2033</v>
      </c>
      <c r="AE2963" t="s">
        <v>2034</v>
      </c>
      <c r="AF2963">
        <v>1977</v>
      </c>
    </row>
    <row r="2964" spans="1:32" x14ac:dyDescent="0.2">
      <c r="A2964" t="s">
        <v>1745</v>
      </c>
      <c r="B2964">
        <v>7758987</v>
      </c>
      <c r="C2964" t="s">
        <v>1746</v>
      </c>
      <c r="D2964" t="s">
        <v>709</v>
      </c>
      <c r="E2964" t="s">
        <v>963</v>
      </c>
      <c r="F2964" t="s">
        <v>964</v>
      </c>
      <c r="G2964" t="s">
        <v>886</v>
      </c>
      <c r="H2964" t="s">
        <v>965</v>
      </c>
      <c r="J2964" t="s">
        <v>966</v>
      </c>
      <c r="K2964" t="s">
        <v>772</v>
      </c>
      <c r="L2964" t="s">
        <v>715</v>
      </c>
      <c r="M2964" t="s">
        <v>716</v>
      </c>
      <c r="N2964">
        <v>6</v>
      </c>
      <c r="O2964" t="s">
        <v>801</v>
      </c>
      <c r="Q2964">
        <v>4.4000000000000003E-3</v>
      </c>
      <c r="S2964">
        <v>4.1000000000000003E-3</v>
      </c>
      <c r="U2964">
        <v>4.5999999999999999E-3</v>
      </c>
      <c r="V2964" t="s">
        <v>718</v>
      </c>
      <c r="W2964" t="s">
        <v>744</v>
      </c>
      <c r="X2964" t="s">
        <v>744</v>
      </c>
      <c r="Y2964" t="s">
        <v>754</v>
      </c>
      <c r="Z2964">
        <v>14</v>
      </c>
      <c r="AA2964" t="s">
        <v>722</v>
      </c>
      <c r="AB2964" t="s">
        <v>967</v>
      </c>
      <c r="AC2964">
        <v>100037</v>
      </c>
      <c r="AD2964" t="s">
        <v>968</v>
      </c>
      <c r="AE2964" t="s">
        <v>969</v>
      </c>
      <c r="AF2964">
        <v>2007</v>
      </c>
    </row>
    <row r="2965" spans="1:32" x14ac:dyDescent="0.2">
      <c r="A2965" t="s">
        <v>1745</v>
      </c>
      <c r="B2965">
        <v>7758987</v>
      </c>
      <c r="C2965" t="s">
        <v>1746</v>
      </c>
      <c r="D2965" t="s">
        <v>709</v>
      </c>
      <c r="E2965" t="s">
        <v>963</v>
      </c>
      <c r="F2965" t="s">
        <v>964</v>
      </c>
      <c r="G2965" t="s">
        <v>886</v>
      </c>
      <c r="H2965" t="s">
        <v>965</v>
      </c>
      <c r="J2965" t="s">
        <v>966</v>
      </c>
      <c r="K2965" t="s">
        <v>772</v>
      </c>
      <c r="L2965" t="s">
        <v>715</v>
      </c>
      <c r="M2965" t="s">
        <v>716</v>
      </c>
      <c r="N2965">
        <v>6</v>
      </c>
      <c r="O2965" t="s">
        <v>801</v>
      </c>
      <c r="Q2965">
        <v>4.4999999999999997E-3</v>
      </c>
      <c r="S2965">
        <v>4.0000000000000001E-3</v>
      </c>
      <c r="U2965">
        <v>5.0000000000000001E-3</v>
      </c>
      <c r="V2965" t="s">
        <v>718</v>
      </c>
      <c r="W2965" t="s">
        <v>744</v>
      </c>
      <c r="X2965" t="s">
        <v>744</v>
      </c>
      <c r="Y2965" t="s">
        <v>754</v>
      </c>
      <c r="Z2965">
        <v>21</v>
      </c>
      <c r="AA2965" t="s">
        <v>722</v>
      </c>
      <c r="AB2965" t="s">
        <v>967</v>
      </c>
      <c r="AC2965">
        <v>100037</v>
      </c>
      <c r="AD2965" t="s">
        <v>968</v>
      </c>
      <c r="AE2965" t="s">
        <v>969</v>
      </c>
      <c r="AF2965">
        <v>2007</v>
      </c>
    </row>
    <row r="2966" spans="1:32" x14ac:dyDescent="0.2">
      <c r="A2966" t="s">
        <v>1745</v>
      </c>
      <c r="B2966">
        <v>7758987</v>
      </c>
      <c r="C2966" t="s">
        <v>1746</v>
      </c>
      <c r="D2966" t="s">
        <v>709</v>
      </c>
      <c r="E2966" t="s">
        <v>2045</v>
      </c>
      <c r="F2966" t="s">
        <v>2046</v>
      </c>
      <c r="G2966" t="s">
        <v>886</v>
      </c>
      <c r="H2966" t="s">
        <v>752</v>
      </c>
      <c r="K2966" t="s">
        <v>753</v>
      </c>
      <c r="L2966" t="s">
        <v>715</v>
      </c>
      <c r="M2966" t="s">
        <v>716</v>
      </c>
      <c r="O2966" t="s">
        <v>717</v>
      </c>
      <c r="R2966" t="s">
        <v>1077</v>
      </c>
      <c r="S2966">
        <v>0</v>
      </c>
      <c r="T2966" t="s">
        <v>219</v>
      </c>
      <c r="U2966">
        <v>0.5</v>
      </c>
      <c r="V2966" t="s">
        <v>718</v>
      </c>
      <c r="W2966" t="s">
        <v>744</v>
      </c>
      <c r="X2966" t="s">
        <v>744</v>
      </c>
      <c r="Y2966" t="s">
        <v>754</v>
      </c>
      <c r="Z2966">
        <v>1</v>
      </c>
      <c r="AA2966" t="s">
        <v>722</v>
      </c>
      <c r="AB2966" t="s">
        <v>2047</v>
      </c>
      <c r="AC2966">
        <v>5418</v>
      </c>
      <c r="AD2966" t="s">
        <v>2048</v>
      </c>
      <c r="AE2966" t="s">
        <v>2049</v>
      </c>
      <c r="AF2966">
        <v>1979</v>
      </c>
    </row>
    <row r="2967" spans="1:32" x14ac:dyDescent="0.2">
      <c r="A2967" t="s">
        <v>1745</v>
      </c>
      <c r="B2967">
        <v>7758987</v>
      </c>
      <c r="C2967" t="s">
        <v>1746</v>
      </c>
      <c r="D2967" t="s">
        <v>709</v>
      </c>
      <c r="E2967" t="s">
        <v>2015</v>
      </c>
      <c r="F2967" t="s">
        <v>2016</v>
      </c>
      <c r="G2967" t="s">
        <v>886</v>
      </c>
      <c r="H2967" t="s">
        <v>1196</v>
      </c>
      <c r="K2967" t="s">
        <v>753</v>
      </c>
      <c r="L2967" t="s">
        <v>715</v>
      </c>
      <c r="M2967" t="s">
        <v>716</v>
      </c>
      <c r="N2967">
        <v>7</v>
      </c>
      <c r="O2967" t="s">
        <v>717</v>
      </c>
      <c r="Q2967">
        <v>0.18</v>
      </c>
      <c r="V2967" t="s">
        <v>718</v>
      </c>
      <c r="W2967" t="s">
        <v>744</v>
      </c>
      <c r="X2967" t="s">
        <v>744</v>
      </c>
      <c r="Y2967" t="s">
        <v>754</v>
      </c>
      <c r="Z2967">
        <v>4</v>
      </c>
      <c r="AA2967" t="s">
        <v>722</v>
      </c>
      <c r="AB2967" t="s">
        <v>2017</v>
      </c>
      <c r="AC2967">
        <v>71498</v>
      </c>
      <c r="AD2967" t="s">
        <v>2018</v>
      </c>
      <c r="AE2967" t="s">
        <v>2019</v>
      </c>
      <c r="AF2967">
        <v>2003</v>
      </c>
    </row>
    <row r="2968" spans="1:32" x14ac:dyDescent="0.2">
      <c r="A2968" t="s">
        <v>1745</v>
      </c>
      <c r="B2968">
        <v>7758987</v>
      </c>
      <c r="C2968" t="s">
        <v>1746</v>
      </c>
      <c r="D2968" t="s">
        <v>709</v>
      </c>
      <c r="E2968" t="s">
        <v>2006</v>
      </c>
      <c r="F2968" t="s">
        <v>2007</v>
      </c>
      <c r="G2968" t="s">
        <v>886</v>
      </c>
      <c r="H2968" t="s">
        <v>734</v>
      </c>
      <c r="K2968" t="s">
        <v>753</v>
      </c>
      <c r="L2968" t="s">
        <v>715</v>
      </c>
      <c r="M2968" t="s">
        <v>716</v>
      </c>
      <c r="N2968">
        <v>2</v>
      </c>
      <c r="O2968" t="s">
        <v>717</v>
      </c>
      <c r="Q2968">
        <v>0.313</v>
      </c>
      <c r="S2968">
        <v>0.20300000000000001</v>
      </c>
      <c r="U2968">
        <v>0.46</v>
      </c>
      <c r="V2968" t="s">
        <v>718</v>
      </c>
      <c r="W2968" t="s">
        <v>744</v>
      </c>
      <c r="X2968" t="s">
        <v>744</v>
      </c>
      <c r="Y2968" t="s">
        <v>754</v>
      </c>
      <c r="Z2968">
        <v>3</v>
      </c>
      <c r="AA2968" t="s">
        <v>722</v>
      </c>
      <c r="AB2968" t="s">
        <v>2008</v>
      </c>
      <c r="AC2968">
        <v>87938</v>
      </c>
      <c r="AD2968" t="s">
        <v>2009</v>
      </c>
      <c r="AE2968" t="s">
        <v>2010</v>
      </c>
      <c r="AF2968">
        <v>2004</v>
      </c>
    </row>
    <row r="2969" spans="1:32" x14ac:dyDescent="0.2">
      <c r="A2969" t="s">
        <v>1745</v>
      </c>
      <c r="B2969">
        <v>7758987</v>
      </c>
      <c r="C2969" t="s">
        <v>1746</v>
      </c>
      <c r="D2969" t="s">
        <v>709</v>
      </c>
      <c r="E2969" t="s">
        <v>963</v>
      </c>
      <c r="F2969" t="s">
        <v>964</v>
      </c>
      <c r="G2969" t="s">
        <v>886</v>
      </c>
      <c r="H2969" t="s">
        <v>1076</v>
      </c>
      <c r="J2969" t="s">
        <v>966</v>
      </c>
      <c r="K2969" t="s">
        <v>772</v>
      </c>
      <c r="L2969" t="s">
        <v>715</v>
      </c>
      <c r="M2969" t="s">
        <v>716</v>
      </c>
      <c r="N2969">
        <v>6</v>
      </c>
      <c r="O2969" t="s">
        <v>801</v>
      </c>
      <c r="Q2969">
        <v>1.7000000000000001E-2</v>
      </c>
      <c r="S2969">
        <v>1.4999999999999999E-2</v>
      </c>
      <c r="U2969">
        <v>1.7999999999999999E-2</v>
      </c>
      <c r="V2969" t="s">
        <v>718</v>
      </c>
      <c r="W2969" t="s">
        <v>744</v>
      </c>
      <c r="X2969" t="s">
        <v>744</v>
      </c>
      <c r="Y2969" t="s">
        <v>754</v>
      </c>
      <c r="Z2969">
        <v>4</v>
      </c>
      <c r="AA2969" t="s">
        <v>722</v>
      </c>
      <c r="AB2969" t="s">
        <v>967</v>
      </c>
      <c r="AC2969">
        <v>100037</v>
      </c>
      <c r="AD2969" t="s">
        <v>968</v>
      </c>
      <c r="AE2969" t="s">
        <v>969</v>
      </c>
      <c r="AF2969">
        <v>2007</v>
      </c>
    </row>
    <row r="2970" spans="1:32" x14ac:dyDescent="0.2">
      <c r="A2970" t="s">
        <v>1745</v>
      </c>
      <c r="B2970">
        <v>7758987</v>
      </c>
      <c r="C2970" t="s">
        <v>1746</v>
      </c>
      <c r="D2970" t="s">
        <v>709</v>
      </c>
      <c r="E2970" t="s">
        <v>963</v>
      </c>
      <c r="F2970" t="s">
        <v>964</v>
      </c>
      <c r="G2970" t="s">
        <v>886</v>
      </c>
      <c r="H2970" t="s">
        <v>805</v>
      </c>
      <c r="J2970" t="s">
        <v>892</v>
      </c>
      <c r="K2970" t="s">
        <v>772</v>
      </c>
      <c r="L2970" t="s">
        <v>715</v>
      </c>
      <c r="M2970" t="s">
        <v>716</v>
      </c>
      <c r="N2970">
        <v>6</v>
      </c>
      <c r="O2970" t="s">
        <v>801</v>
      </c>
      <c r="Q2970">
        <v>0.14399999999999999</v>
      </c>
      <c r="V2970" t="s">
        <v>718</v>
      </c>
      <c r="W2970" t="s">
        <v>744</v>
      </c>
      <c r="X2970" t="s">
        <v>744</v>
      </c>
      <c r="Y2970" t="s">
        <v>754</v>
      </c>
      <c r="Z2970">
        <v>4</v>
      </c>
      <c r="AA2970" t="s">
        <v>722</v>
      </c>
      <c r="AB2970" t="s">
        <v>967</v>
      </c>
      <c r="AC2970">
        <v>100037</v>
      </c>
      <c r="AD2970" t="s">
        <v>968</v>
      </c>
      <c r="AE2970" t="s">
        <v>969</v>
      </c>
      <c r="AF2970">
        <v>2007</v>
      </c>
    </row>
    <row r="2971" spans="1:32" x14ac:dyDescent="0.2">
      <c r="A2971" t="s">
        <v>1745</v>
      </c>
      <c r="B2971">
        <v>7758987</v>
      </c>
      <c r="C2971" t="s">
        <v>1746</v>
      </c>
      <c r="D2971" t="s">
        <v>709</v>
      </c>
      <c r="E2971" t="s">
        <v>963</v>
      </c>
      <c r="F2971" t="s">
        <v>964</v>
      </c>
      <c r="G2971" t="s">
        <v>886</v>
      </c>
      <c r="H2971" t="s">
        <v>899</v>
      </c>
      <c r="J2971" t="s">
        <v>966</v>
      </c>
      <c r="K2971" t="s">
        <v>772</v>
      </c>
      <c r="L2971" t="s">
        <v>715</v>
      </c>
      <c r="M2971" t="s">
        <v>716</v>
      </c>
      <c r="N2971">
        <v>9</v>
      </c>
      <c r="O2971" t="s">
        <v>801</v>
      </c>
      <c r="Q2971">
        <v>1.6E-2</v>
      </c>
      <c r="V2971" t="s">
        <v>718</v>
      </c>
      <c r="W2971" t="s">
        <v>744</v>
      </c>
      <c r="X2971" t="s">
        <v>744</v>
      </c>
      <c r="Y2971" t="s">
        <v>754</v>
      </c>
      <c r="Z2971">
        <v>4</v>
      </c>
      <c r="AA2971" t="s">
        <v>722</v>
      </c>
      <c r="AB2971" t="s">
        <v>967</v>
      </c>
      <c r="AC2971">
        <v>100037</v>
      </c>
      <c r="AD2971" t="s">
        <v>968</v>
      </c>
      <c r="AE2971" t="s">
        <v>969</v>
      </c>
      <c r="AF2971">
        <v>2007</v>
      </c>
    </row>
    <row r="2972" spans="1:32" x14ac:dyDescent="0.2">
      <c r="A2972" t="s">
        <v>1745</v>
      </c>
      <c r="B2972">
        <v>7758987</v>
      </c>
      <c r="C2972" t="s">
        <v>1746</v>
      </c>
      <c r="D2972" t="s">
        <v>709</v>
      </c>
      <c r="E2972" t="s">
        <v>2011</v>
      </c>
      <c r="F2972" t="s">
        <v>2012</v>
      </c>
      <c r="G2972" t="s">
        <v>886</v>
      </c>
      <c r="H2972" t="s">
        <v>734</v>
      </c>
      <c r="K2972" t="s">
        <v>753</v>
      </c>
      <c r="L2972" t="s">
        <v>715</v>
      </c>
      <c r="M2972" t="s">
        <v>716</v>
      </c>
      <c r="N2972">
        <v>8</v>
      </c>
      <c r="O2972" t="s">
        <v>717</v>
      </c>
      <c r="Q2972">
        <v>0.157</v>
      </c>
      <c r="S2972">
        <v>0.11799999999999999</v>
      </c>
      <c r="U2972">
        <v>0.23799999999999999</v>
      </c>
      <c r="V2972" t="s">
        <v>718</v>
      </c>
      <c r="W2972" t="s">
        <v>744</v>
      </c>
      <c r="X2972" t="s">
        <v>744</v>
      </c>
      <c r="Y2972" t="s">
        <v>754</v>
      </c>
      <c r="Z2972">
        <v>4</v>
      </c>
      <c r="AA2972" t="s">
        <v>722</v>
      </c>
      <c r="AB2972" t="s">
        <v>2008</v>
      </c>
      <c r="AC2972">
        <v>57022</v>
      </c>
      <c r="AD2972" t="s">
        <v>2013</v>
      </c>
      <c r="AE2972" t="s">
        <v>2014</v>
      </c>
      <c r="AF2972">
        <v>2000</v>
      </c>
    </row>
    <row r="2973" spans="1:32" x14ac:dyDescent="0.2">
      <c r="A2973" t="s">
        <v>1745</v>
      </c>
      <c r="B2973">
        <v>7758987</v>
      </c>
      <c r="C2973" t="s">
        <v>1746</v>
      </c>
      <c r="D2973" t="s">
        <v>709</v>
      </c>
      <c r="E2973" t="s">
        <v>2045</v>
      </c>
      <c r="F2973" t="s">
        <v>2046</v>
      </c>
      <c r="G2973" t="s">
        <v>886</v>
      </c>
      <c r="H2973" t="s">
        <v>752</v>
      </c>
      <c r="K2973" t="s">
        <v>753</v>
      </c>
      <c r="L2973" t="s">
        <v>715</v>
      </c>
      <c r="M2973" t="s">
        <v>716</v>
      </c>
      <c r="O2973" t="s">
        <v>717</v>
      </c>
      <c r="R2973" t="s">
        <v>1077</v>
      </c>
      <c r="S2973">
        <v>0</v>
      </c>
      <c r="T2973" t="s">
        <v>219</v>
      </c>
      <c r="U2973">
        <v>0.5</v>
      </c>
      <c r="V2973" t="s">
        <v>718</v>
      </c>
      <c r="W2973" t="s">
        <v>744</v>
      </c>
      <c r="X2973" t="s">
        <v>744</v>
      </c>
      <c r="Y2973" t="s">
        <v>754</v>
      </c>
      <c r="Z2973">
        <v>1</v>
      </c>
      <c r="AA2973" t="s">
        <v>722</v>
      </c>
      <c r="AB2973" t="s">
        <v>2047</v>
      </c>
      <c r="AC2973">
        <v>5418</v>
      </c>
      <c r="AD2973" t="s">
        <v>2048</v>
      </c>
      <c r="AE2973" t="s">
        <v>2049</v>
      </c>
      <c r="AF2973">
        <v>1979</v>
      </c>
    </row>
    <row r="2974" spans="1:32" x14ac:dyDescent="0.2">
      <c r="A2974" t="s">
        <v>1745</v>
      </c>
      <c r="B2974">
        <v>7758987</v>
      </c>
      <c r="C2974" t="s">
        <v>1746</v>
      </c>
      <c r="D2974" t="s">
        <v>709</v>
      </c>
      <c r="E2974" t="s">
        <v>963</v>
      </c>
      <c r="F2974" t="s">
        <v>964</v>
      </c>
      <c r="G2974" t="s">
        <v>886</v>
      </c>
      <c r="H2974" t="s">
        <v>965</v>
      </c>
      <c r="J2974" t="s">
        <v>966</v>
      </c>
      <c r="K2974" t="s">
        <v>772</v>
      </c>
      <c r="L2974" t="s">
        <v>715</v>
      </c>
      <c r="M2974" t="s">
        <v>716</v>
      </c>
      <c r="N2974">
        <v>6</v>
      </c>
      <c r="O2974" t="s">
        <v>801</v>
      </c>
      <c r="Q2974">
        <v>4.4999999999999998E-2</v>
      </c>
      <c r="S2974">
        <v>2.4E-2</v>
      </c>
      <c r="U2974">
        <v>5.7000000000000002E-2</v>
      </c>
      <c r="V2974" t="s">
        <v>718</v>
      </c>
      <c r="W2974" t="s">
        <v>744</v>
      </c>
      <c r="X2974" t="s">
        <v>744</v>
      </c>
      <c r="Y2974" t="s">
        <v>754</v>
      </c>
      <c r="Z2974">
        <v>4</v>
      </c>
      <c r="AA2974" t="s">
        <v>722</v>
      </c>
      <c r="AB2974" t="s">
        <v>967</v>
      </c>
      <c r="AC2974">
        <v>100037</v>
      </c>
      <c r="AD2974" t="s">
        <v>968</v>
      </c>
      <c r="AE2974" t="s">
        <v>969</v>
      </c>
      <c r="AF2974">
        <v>2007</v>
      </c>
    </row>
    <row r="2975" spans="1:32" x14ac:dyDescent="0.2">
      <c r="A2975" t="s">
        <v>1745</v>
      </c>
      <c r="B2975">
        <v>7758987</v>
      </c>
      <c r="C2975" t="s">
        <v>1746</v>
      </c>
      <c r="D2975" t="s">
        <v>709</v>
      </c>
      <c r="E2975" t="s">
        <v>1974</v>
      </c>
      <c r="F2975" t="s">
        <v>1975</v>
      </c>
      <c r="G2975" t="s">
        <v>886</v>
      </c>
      <c r="K2975" t="s">
        <v>753</v>
      </c>
      <c r="L2975" t="s">
        <v>715</v>
      </c>
      <c r="M2975" t="s">
        <v>716</v>
      </c>
      <c r="O2975" t="s">
        <v>717</v>
      </c>
      <c r="Q2975">
        <v>0.14000000000000001</v>
      </c>
      <c r="S2975">
        <v>0.12</v>
      </c>
      <c r="U2975">
        <v>0.15</v>
      </c>
      <c r="V2975" t="s">
        <v>718</v>
      </c>
      <c r="W2975" t="s">
        <v>744</v>
      </c>
      <c r="X2975" t="s">
        <v>744</v>
      </c>
      <c r="Y2975" t="s">
        <v>754</v>
      </c>
      <c r="Z2975">
        <v>4</v>
      </c>
      <c r="AA2975" t="s">
        <v>722</v>
      </c>
      <c r="AB2975" t="s">
        <v>2022</v>
      </c>
      <c r="AC2975">
        <v>4126</v>
      </c>
      <c r="AD2975" t="s">
        <v>2023</v>
      </c>
      <c r="AE2975" t="s">
        <v>2024</v>
      </c>
      <c r="AF2975">
        <v>1984</v>
      </c>
    </row>
    <row r="2976" spans="1:32" x14ac:dyDescent="0.2">
      <c r="A2976" t="s">
        <v>1745</v>
      </c>
      <c r="B2976">
        <v>7758987</v>
      </c>
      <c r="C2976" t="s">
        <v>1746</v>
      </c>
      <c r="D2976" t="s">
        <v>709</v>
      </c>
      <c r="E2976" t="s">
        <v>2030</v>
      </c>
      <c r="F2976" t="s">
        <v>2031</v>
      </c>
      <c r="G2976" t="s">
        <v>886</v>
      </c>
      <c r="K2976" t="s">
        <v>772</v>
      </c>
      <c r="L2976" t="s">
        <v>715</v>
      </c>
      <c r="M2976" t="s">
        <v>716</v>
      </c>
      <c r="O2976" t="s">
        <v>717</v>
      </c>
      <c r="Q2976">
        <v>1.24</v>
      </c>
      <c r="S2976">
        <v>1.18</v>
      </c>
      <c r="U2976">
        <v>1.31</v>
      </c>
      <c r="V2976" t="s">
        <v>718</v>
      </c>
      <c r="W2976" t="s">
        <v>744</v>
      </c>
      <c r="X2976" t="s">
        <v>744</v>
      </c>
      <c r="Y2976" t="s">
        <v>754</v>
      </c>
      <c r="Z2976">
        <v>4</v>
      </c>
      <c r="AA2976" t="s">
        <v>722</v>
      </c>
      <c r="AB2976" t="s">
        <v>2032</v>
      </c>
      <c r="AC2976">
        <v>2065</v>
      </c>
      <c r="AD2976" t="s">
        <v>2033</v>
      </c>
      <c r="AE2976" t="s">
        <v>2034</v>
      </c>
      <c r="AF2976">
        <v>1977</v>
      </c>
    </row>
    <row r="2977" spans="1:32" x14ac:dyDescent="0.2">
      <c r="A2977" t="s">
        <v>1745</v>
      </c>
      <c r="B2977">
        <v>7758987</v>
      </c>
      <c r="C2977" t="s">
        <v>1746</v>
      </c>
      <c r="D2977" t="s">
        <v>709</v>
      </c>
      <c r="E2977" t="s">
        <v>1003</v>
      </c>
      <c r="F2977" t="s">
        <v>1004</v>
      </c>
      <c r="G2977" t="s">
        <v>886</v>
      </c>
      <c r="H2977" t="s">
        <v>965</v>
      </c>
      <c r="K2977" t="s">
        <v>772</v>
      </c>
      <c r="L2977" t="s">
        <v>715</v>
      </c>
      <c r="M2977" t="s">
        <v>716</v>
      </c>
      <c r="N2977">
        <v>6</v>
      </c>
      <c r="O2977" t="s">
        <v>801</v>
      </c>
      <c r="Q2977">
        <v>6.0000000000000001E-3</v>
      </c>
      <c r="S2977">
        <v>5.5999999999999999E-3</v>
      </c>
      <c r="U2977">
        <v>6.4000000000000003E-3</v>
      </c>
      <c r="V2977" t="s">
        <v>718</v>
      </c>
      <c r="W2977" t="s">
        <v>744</v>
      </c>
      <c r="X2977" t="s">
        <v>744</v>
      </c>
      <c r="Y2977" t="s">
        <v>754</v>
      </c>
      <c r="Z2977">
        <v>4</v>
      </c>
      <c r="AA2977" t="s">
        <v>722</v>
      </c>
      <c r="AB2977" t="s">
        <v>1005</v>
      </c>
      <c r="AC2977">
        <v>117718</v>
      </c>
      <c r="AD2977" t="s">
        <v>946</v>
      </c>
      <c r="AE2977" t="s">
        <v>1006</v>
      </c>
      <c r="AF2977">
        <v>2008</v>
      </c>
    </row>
    <row r="2978" spans="1:32" x14ac:dyDescent="0.2">
      <c r="A2978" t="s">
        <v>1745</v>
      </c>
      <c r="B2978">
        <v>7758987</v>
      </c>
      <c r="C2978" t="s">
        <v>1746</v>
      </c>
      <c r="D2978" t="s">
        <v>709</v>
      </c>
      <c r="E2978" t="s">
        <v>2050</v>
      </c>
      <c r="F2978" t="s">
        <v>2051</v>
      </c>
      <c r="G2978" t="s">
        <v>886</v>
      </c>
      <c r="K2978" t="s">
        <v>753</v>
      </c>
      <c r="L2978" t="s">
        <v>715</v>
      </c>
      <c r="M2978" t="s">
        <v>716</v>
      </c>
      <c r="O2978" t="s">
        <v>717</v>
      </c>
      <c r="Q2978">
        <v>0.25</v>
      </c>
      <c r="S2978">
        <v>0.24</v>
      </c>
      <c r="U2978">
        <v>0.26</v>
      </c>
      <c r="V2978" t="s">
        <v>718</v>
      </c>
      <c r="W2978" t="s">
        <v>744</v>
      </c>
      <c r="X2978" t="s">
        <v>744</v>
      </c>
      <c r="Y2978" t="s">
        <v>754</v>
      </c>
      <c r="Z2978">
        <v>4</v>
      </c>
      <c r="AA2978" t="s">
        <v>722</v>
      </c>
      <c r="AB2978" t="s">
        <v>2022</v>
      </c>
      <c r="AC2978">
        <v>4126</v>
      </c>
      <c r="AD2978" t="s">
        <v>2023</v>
      </c>
      <c r="AE2978" t="s">
        <v>2024</v>
      </c>
      <c r="AF2978">
        <v>1984</v>
      </c>
    </row>
    <row r="2979" spans="1:32" x14ac:dyDescent="0.2">
      <c r="A2979" t="s">
        <v>1745</v>
      </c>
      <c r="B2979">
        <v>7758987</v>
      </c>
      <c r="C2979" t="s">
        <v>1746</v>
      </c>
      <c r="D2979" t="s">
        <v>709</v>
      </c>
      <c r="E2979" t="s">
        <v>2006</v>
      </c>
      <c r="F2979" t="s">
        <v>2007</v>
      </c>
      <c r="G2979" t="s">
        <v>886</v>
      </c>
      <c r="H2979" t="s">
        <v>734</v>
      </c>
      <c r="K2979" t="s">
        <v>753</v>
      </c>
      <c r="L2979" t="s">
        <v>715</v>
      </c>
      <c r="M2979" t="s">
        <v>716</v>
      </c>
      <c r="N2979">
        <v>2</v>
      </c>
      <c r="O2979" t="s">
        <v>717</v>
      </c>
      <c r="Q2979">
        <v>0.29099999999999998</v>
      </c>
      <c r="S2979">
        <v>0.14899999999999999</v>
      </c>
      <c r="U2979">
        <v>0.56899999999999995</v>
      </c>
      <c r="V2979" t="s">
        <v>718</v>
      </c>
      <c r="W2979" t="s">
        <v>744</v>
      </c>
      <c r="X2979" t="s">
        <v>744</v>
      </c>
      <c r="Y2979" t="s">
        <v>754</v>
      </c>
      <c r="Z2979">
        <v>3</v>
      </c>
      <c r="AA2979" t="s">
        <v>722</v>
      </c>
      <c r="AB2979" t="s">
        <v>2008</v>
      </c>
      <c r="AC2979">
        <v>87938</v>
      </c>
      <c r="AD2979" t="s">
        <v>2009</v>
      </c>
      <c r="AE2979" t="s">
        <v>2010</v>
      </c>
      <c r="AF2979">
        <v>2004</v>
      </c>
    </row>
    <row r="2980" spans="1:32" x14ac:dyDescent="0.2">
      <c r="A2980" t="s">
        <v>1745</v>
      </c>
      <c r="B2980">
        <v>7758987</v>
      </c>
      <c r="C2980" t="s">
        <v>1746</v>
      </c>
      <c r="D2980" t="s">
        <v>709</v>
      </c>
      <c r="E2980" t="s">
        <v>2052</v>
      </c>
      <c r="F2980" t="s">
        <v>885</v>
      </c>
      <c r="G2980" t="s">
        <v>886</v>
      </c>
      <c r="H2980" t="s">
        <v>805</v>
      </c>
      <c r="I2980">
        <v>2</v>
      </c>
      <c r="J2980" t="s">
        <v>892</v>
      </c>
      <c r="K2980" t="s">
        <v>753</v>
      </c>
      <c r="L2980" t="s">
        <v>715</v>
      </c>
      <c r="M2980" t="s">
        <v>716</v>
      </c>
      <c r="N2980">
        <v>6</v>
      </c>
      <c r="O2980" t="s">
        <v>717</v>
      </c>
      <c r="Q2980">
        <v>9.4E-2</v>
      </c>
      <c r="S2980">
        <v>6.2E-2</v>
      </c>
      <c r="U2980">
        <v>0.14399999999999999</v>
      </c>
      <c r="V2980" t="s">
        <v>718</v>
      </c>
      <c r="W2980" t="s">
        <v>744</v>
      </c>
      <c r="X2980" t="s">
        <v>744</v>
      </c>
      <c r="Y2980" t="s">
        <v>754</v>
      </c>
      <c r="Z2980">
        <v>4</v>
      </c>
      <c r="AA2980" t="s">
        <v>722</v>
      </c>
      <c r="AB2980" t="s">
        <v>2053</v>
      </c>
      <c r="AC2980">
        <v>116044</v>
      </c>
      <c r="AD2980" t="s">
        <v>2054</v>
      </c>
      <c r="AE2980" t="s">
        <v>2055</v>
      </c>
      <c r="AF2980">
        <v>2006</v>
      </c>
    </row>
    <row r="2981" spans="1:32" x14ac:dyDescent="0.2">
      <c r="A2981" t="s">
        <v>1745</v>
      </c>
      <c r="B2981">
        <v>7758987</v>
      </c>
      <c r="C2981" t="s">
        <v>1746</v>
      </c>
      <c r="D2981" t="s">
        <v>709</v>
      </c>
      <c r="E2981" t="s">
        <v>963</v>
      </c>
      <c r="F2981" t="s">
        <v>964</v>
      </c>
      <c r="G2981" t="s">
        <v>886</v>
      </c>
      <c r="H2981" t="s">
        <v>965</v>
      </c>
      <c r="J2981" t="s">
        <v>966</v>
      </c>
      <c r="K2981" t="s">
        <v>772</v>
      </c>
      <c r="L2981" t="s">
        <v>715</v>
      </c>
      <c r="M2981" t="s">
        <v>716</v>
      </c>
      <c r="N2981">
        <v>6</v>
      </c>
      <c r="O2981" t="s">
        <v>801</v>
      </c>
      <c r="Q2981">
        <v>3.9E-2</v>
      </c>
      <c r="S2981">
        <v>2.5000000000000001E-2</v>
      </c>
      <c r="U2981">
        <v>5.7000000000000002E-2</v>
      </c>
      <c r="V2981" t="s">
        <v>718</v>
      </c>
      <c r="W2981" t="s">
        <v>744</v>
      </c>
      <c r="X2981" t="s">
        <v>744</v>
      </c>
      <c r="Y2981" t="s">
        <v>754</v>
      </c>
      <c r="Z2981">
        <v>28</v>
      </c>
      <c r="AA2981" t="s">
        <v>722</v>
      </c>
      <c r="AB2981" t="s">
        <v>967</v>
      </c>
      <c r="AC2981">
        <v>100037</v>
      </c>
      <c r="AD2981" t="s">
        <v>968</v>
      </c>
      <c r="AE2981" t="s">
        <v>969</v>
      </c>
      <c r="AF2981">
        <v>2007</v>
      </c>
    </row>
    <row r="2982" spans="1:32" x14ac:dyDescent="0.2">
      <c r="A2982" t="s">
        <v>1745</v>
      </c>
      <c r="B2982">
        <v>7758987</v>
      </c>
      <c r="C2982" t="s">
        <v>1746</v>
      </c>
      <c r="D2982" t="s">
        <v>709</v>
      </c>
      <c r="E2982" t="s">
        <v>2035</v>
      </c>
      <c r="F2982" t="s">
        <v>2036</v>
      </c>
      <c r="G2982" t="s">
        <v>886</v>
      </c>
      <c r="H2982" t="s">
        <v>2037</v>
      </c>
      <c r="I2982">
        <v>10</v>
      </c>
      <c r="J2982" t="s">
        <v>763</v>
      </c>
      <c r="K2982" t="s">
        <v>714</v>
      </c>
      <c r="L2982" t="s">
        <v>715</v>
      </c>
      <c r="M2982" t="s">
        <v>716</v>
      </c>
      <c r="O2982" t="s">
        <v>717</v>
      </c>
      <c r="Q2982">
        <v>1.2999999999999999E-2</v>
      </c>
      <c r="S2982">
        <v>1.0800000000000001E-2</v>
      </c>
      <c r="U2982">
        <v>1.52E-2</v>
      </c>
      <c r="V2982" t="s">
        <v>718</v>
      </c>
      <c r="W2982" t="s">
        <v>744</v>
      </c>
      <c r="X2982" t="s">
        <v>744</v>
      </c>
      <c r="Y2982" t="s">
        <v>754</v>
      </c>
      <c r="Z2982">
        <v>4</v>
      </c>
      <c r="AA2982" t="s">
        <v>722</v>
      </c>
      <c r="AB2982" t="s">
        <v>2038</v>
      </c>
      <c r="AC2982">
        <v>176857</v>
      </c>
      <c r="AD2982" t="s">
        <v>2039</v>
      </c>
      <c r="AE2982" t="s">
        <v>2040</v>
      </c>
      <c r="AF2982">
        <v>2000</v>
      </c>
    </row>
    <row r="2983" spans="1:32" x14ac:dyDescent="0.2">
      <c r="A2983" t="s">
        <v>1745</v>
      </c>
      <c r="B2983">
        <v>7758987</v>
      </c>
      <c r="C2983" t="s">
        <v>1746</v>
      </c>
      <c r="D2983" t="s">
        <v>709</v>
      </c>
      <c r="E2983" t="s">
        <v>2006</v>
      </c>
      <c r="F2983" t="s">
        <v>2007</v>
      </c>
      <c r="G2983" t="s">
        <v>886</v>
      </c>
      <c r="H2983" t="s">
        <v>734</v>
      </c>
      <c r="K2983" t="s">
        <v>753</v>
      </c>
      <c r="L2983" t="s">
        <v>715</v>
      </c>
      <c r="M2983" t="s">
        <v>716</v>
      </c>
      <c r="N2983">
        <v>2</v>
      </c>
      <c r="O2983" t="s">
        <v>717</v>
      </c>
      <c r="Q2983">
        <v>0.379</v>
      </c>
      <c r="S2983">
        <v>0.187</v>
      </c>
      <c r="U2983">
        <v>0.76900000000000002</v>
      </c>
      <c r="V2983" t="s">
        <v>718</v>
      </c>
      <c r="W2983" t="s">
        <v>744</v>
      </c>
      <c r="X2983" t="s">
        <v>744</v>
      </c>
      <c r="Y2983" t="s">
        <v>754</v>
      </c>
      <c r="Z2983">
        <v>3</v>
      </c>
      <c r="AA2983" t="s">
        <v>722</v>
      </c>
      <c r="AB2983" t="s">
        <v>2008</v>
      </c>
      <c r="AC2983">
        <v>87938</v>
      </c>
      <c r="AD2983" t="s">
        <v>2009</v>
      </c>
      <c r="AE2983" t="s">
        <v>2010</v>
      </c>
      <c r="AF2983">
        <v>2004</v>
      </c>
    </row>
    <row r="2984" spans="1:32" x14ac:dyDescent="0.2">
      <c r="A2984" t="s">
        <v>1745</v>
      </c>
      <c r="B2984">
        <v>7758987</v>
      </c>
      <c r="C2984" t="s">
        <v>1746</v>
      </c>
      <c r="D2984" t="s">
        <v>709</v>
      </c>
      <c r="E2984" t="s">
        <v>2006</v>
      </c>
      <c r="F2984" t="s">
        <v>2007</v>
      </c>
      <c r="G2984" t="s">
        <v>886</v>
      </c>
      <c r="H2984" t="s">
        <v>734</v>
      </c>
      <c r="K2984" t="s">
        <v>753</v>
      </c>
      <c r="L2984" t="s">
        <v>715</v>
      </c>
      <c r="M2984" t="s">
        <v>716</v>
      </c>
      <c r="N2984">
        <v>2</v>
      </c>
      <c r="O2984" t="s">
        <v>717</v>
      </c>
      <c r="Q2984">
        <v>0.248</v>
      </c>
      <c r="S2984">
        <v>0.14399999999999999</v>
      </c>
      <c r="U2984">
        <v>0.36899999999999999</v>
      </c>
      <c r="V2984" t="s">
        <v>718</v>
      </c>
      <c r="W2984" t="s">
        <v>744</v>
      </c>
      <c r="X2984" t="s">
        <v>744</v>
      </c>
      <c r="Y2984" t="s">
        <v>754</v>
      </c>
      <c r="Z2984">
        <v>4</v>
      </c>
      <c r="AA2984" t="s">
        <v>722</v>
      </c>
      <c r="AB2984" t="s">
        <v>2008</v>
      </c>
      <c r="AC2984">
        <v>87938</v>
      </c>
      <c r="AD2984" t="s">
        <v>2009</v>
      </c>
      <c r="AE2984" t="s">
        <v>2010</v>
      </c>
      <c r="AF2984">
        <v>2004</v>
      </c>
    </row>
    <row r="2985" spans="1:32" x14ac:dyDescent="0.2">
      <c r="A2985" t="s">
        <v>1745</v>
      </c>
      <c r="B2985">
        <v>7758987</v>
      </c>
      <c r="C2985" t="s">
        <v>1746</v>
      </c>
      <c r="D2985" t="s">
        <v>709</v>
      </c>
      <c r="E2985" t="s">
        <v>2020</v>
      </c>
      <c r="F2985" t="s">
        <v>2021</v>
      </c>
      <c r="G2985" t="s">
        <v>886</v>
      </c>
      <c r="K2985" t="s">
        <v>753</v>
      </c>
      <c r="L2985" t="s">
        <v>715</v>
      </c>
      <c r="M2985" t="s">
        <v>716</v>
      </c>
      <c r="O2985" t="s">
        <v>717</v>
      </c>
      <c r="Q2985">
        <v>1.7000000000000001E-2</v>
      </c>
      <c r="S2985">
        <v>1.6E-2</v>
      </c>
      <c r="U2985">
        <v>2.7E-2</v>
      </c>
      <c r="V2985" t="s">
        <v>718</v>
      </c>
      <c r="W2985" t="s">
        <v>744</v>
      </c>
      <c r="X2985" t="s">
        <v>744</v>
      </c>
      <c r="Y2985" t="s">
        <v>754</v>
      </c>
      <c r="Z2985">
        <v>4</v>
      </c>
      <c r="AA2985" t="s">
        <v>722</v>
      </c>
      <c r="AB2985" t="s">
        <v>2022</v>
      </c>
      <c r="AC2985">
        <v>4126</v>
      </c>
      <c r="AD2985" t="s">
        <v>2023</v>
      </c>
      <c r="AE2985" t="s">
        <v>2024</v>
      </c>
      <c r="AF2985">
        <v>1984</v>
      </c>
    </row>
    <row r="2986" spans="1:32" x14ac:dyDescent="0.2">
      <c r="A2986" t="s">
        <v>1745</v>
      </c>
      <c r="B2986">
        <v>7758987</v>
      </c>
      <c r="C2986" t="s">
        <v>1746</v>
      </c>
      <c r="D2986" t="s">
        <v>709</v>
      </c>
      <c r="E2986" t="s">
        <v>1003</v>
      </c>
      <c r="F2986" t="s">
        <v>1004</v>
      </c>
      <c r="G2986" t="s">
        <v>886</v>
      </c>
      <c r="H2986" t="s">
        <v>965</v>
      </c>
      <c r="K2986" t="s">
        <v>772</v>
      </c>
      <c r="L2986" t="s">
        <v>715</v>
      </c>
      <c r="M2986" t="s">
        <v>716</v>
      </c>
      <c r="N2986">
        <v>6</v>
      </c>
      <c r="O2986" t="s">
        <v>801</v>
      </c>
      <c r="Q2986">
        <v>5.0000000000000001E-3</v>
      </c>
      <c r="S2986">
        <v>4.1999999999999997E-3</v>
      </c>
      <c r="U2986">
        <v>6.1000000000000004E-3</v>
      </c>
      <c r="V2986" t="s">
        <v>718</v>
      </c>
      <c r="W2986" t="s">
        <v>744</v>
      </c>
      <c r="X2986" t="s">
        <v>744</v>
      </c>
      <c r="Y2986" t="s">
        <v>754</v>
      </c>
      <c r="Z2986">
        <v>4</v>
      </c>
      <c r="AA2986" t="s">
        <v>722</v>
      </c>
      <c r="AB2986" t="s">
        <v>1005</v>
      </c>
      <c r="AC2986">
        <v>117718</v>
      </c>
      <c r="AD2986" t="s">
        <v>946</v>
      </c>
      <c r="AE2986" t="s">
        <v>1006</v>
      </c>
      <c r="AF2986">
        <v>2008</v>
      </c>
    </row>
    <row r="2987" spans="1:32" x14ac:dyDescent="0.2">
      <c r="A2987" t="s">
        <v>1745</v>
      </c>
      <c r="B2987">
        <v>7758987</v>
      </c>
      <c r="C2987" t="s">
        <v>1746</v>
      </c>
      <c r="D2987" t="s">
        <v>709</v>
      </c>
      <c r="E2987" t="s">
        <v>1267</v>
      </c>
      <c r="F2987" t="s">
        <v>1268</v>
      </c>
      <c r="G2987" t="s">
        <v>886</v>
      </c>
      <c r="H2987" t="s">
        <v>734</v>
      </c>
      <c r="K2987" t="s">
        <v>714</v>
      </c>
      <c r="L2987" t="s">
        <v>715</v>
      </c>
      <c r="M2987" t="s">
        <v>716</v>
      </c>
      <c r="N2987">
        <v>6</v>
      </c>
      <c r="O2987" t="s">
        <v>717</v>
      </c>
      <c r="Q2987">
        <v>6.0000000000000001E-3</v>
      </c>
      <c r="S2987">
        <v>2.9999999999999997E-4</v>
      </c>
      <c r="U2987">
        <v>0.01</v>
      </c>
      <c r="V2987" t="s">
        <v>718</v>
      </c>
      <c r="W2987" t="s">
        <v>744</v>
      </c>
      <c r="X2987" t="s">
        <v>744</v>
      </c>
      <c r="Y2987" t="s">
        <v>754</v>
      </c>
      <c r="Z2987">
        <v>4</v>
      </c>
      <c r="AA2987" t="s">
        <v>722</v>
      </c>
      <c r="AB2987" t="s">
        <v>1230</v>
      </c>
      <c r="AC2987">
        <v>166266</v>
      </c>
      <c r="AD2987" t="s">
        <v>1231</v>
      </c>
      <c r="AE2987" t="s">
        <v>1232</v>
      </c>
      <c r="AF2987">
        <v>2013</v>
      </c>
    </row>
    <row r="2988" spans="1:32" x14ac:dyDescent="0.2">
      <c r="A2988" t="s">
        <v>1745</v>
      </c>
      <c r="B2988">
        <v>7758987</v>
      </c>
      <c r="C2988" t="s">
        <v>1746</v>
      </c>
      <c r="D2988" t="s">
        <v>709</v>
      </c>
      <c r="E2988" t="s">
        <v>2041</v>
      </c>
      <c r="F2988" t="s">
        <v>2042</v>
      </c>
      <c r="G2988" t="s">
        <v>886</v>
      </c>
      <c r="K2988" t="s">
        <v>772</v>
      </c>
      <c r="L2988" t="s">
        <v>715</v>
      </c>
      <c r="M2988" t="s">
        <v>716</v>
      </c>
      <c r="N2988">
        <v>7</v>
      </c>
      <c r="O2988" t="s">
        <v>717</v>
      </c>
      <c r="Q2988">
        <v>2.3599999999999999E-2</v>
      </c>
      <c r="S2988">
        <v>1.9199999999999998E-2</v>
      </c>
      <c r="U2988">
        <v>2.9000000000000001E-2</v>
      </c>
      <c r="V2988" t="s">
        <v>718</v>
      </c>
      <c r="W2988" t="s">
        <v>744</v>
      </c>
      <c r="X2988" t="s">
        <v>744</v>
      </c>
      <c r="Y2988" t="s">
        <v>754</v>
      </c>
      <c r="Z2988">
        <v>4</v>
      </c>
      <c r="AA2988" t="s">
        <v>722</v>
      </c>
      <c r="AB2988" t="s">
        <v>2043</v>
      </c>
      <c r="AC2988">
        <v>161558</v>
      </c>
      <c r="AD2988" t="s">
        <v>946</v>
      </c>
      <c r="AE2988" t="s">
        <v>2044</v>
      </c>
      <c r="AF2988">
        <v>2000</v>
      </c>
    </row>
    <row r="2989" spans="1:32" x14ac:dyDescent="0.2">
      <c r="A2989" t="s">
        <v>1745</v>
      </c>
      <c r="B2989">
        <v>7758987</v>
      </c>
      <c r="C2989" t="s">
        <v>1746</v>
      </c>
      <c r="D2989" t="s">
        <v>709</v>
      </c>
      <c r="E2989" t="s">
        <v>884</v>
      </c>
      <c r="F2989" t="s">
        <v>885</v>
      </c>
      <c r="G2989" t="s">
        <v>886</v>
      </c>
      <c r="H2989" t="s">
        <v>887</v>
      </c>
      <c r="I2989">
        <v>13</v>
      </c>
      <c r="J2989" t="s">
        <v>897</v>
      </c>
      <c r="K2989" t="s">
        <v>772</v>
      </c>
      <c r="L2989" t="s">
        <v>715</v>
      </c>
      <c r="M2989" t="s">
        <v>716</v>
      </c>
      <c r="O2989" t="s">
        <v>717</v>
      </c>
      <c r="Q2989">
        <v>0.13</v>
      </c>
      <c r="S2989">
        <v>0.11</v>
      </c>
      <c r="U2989">
        <v>0.15</v>
      </c>
      <c r="V2989" t="s">
        <v>718</v>
      </c>
      <c r="W2989" t="s">
        <v>744</v>
      </c>
      <c r="X2989" t="s">
        <v>744</v>
      </c>
      <c r="Y2989" t="s">
        <v>754</v>
      </c>
      <c r="Z2989">
        <v>4</v>
      </c>
      <c r="AA2989" t="s">
        <v>722</v>
      </c>
      <c r="AB2989" t="s">
        <v>1979</v>
      </c>
      <c r="AC2989">
        <v>15472</v>
      </c>
      <c r="AD2989" t="s">
        <v>1980</v>
      </c>
      <c r="AE2989" t="s">
        <v>1981</v>
      </c>
      <c r="AF2989">
        <v>1991</v>
      </c>
    </row>
    <row r="2990" spans="1:32" x14ac:dyDescent="0.2">
      <c r="A2990" t="s">
        <v>1745</v>
      </c>
      <c r="B2990">
        <v>7758987</v>
      </c>
      <c r="C2990" t="s">
        <v>1746</v>
      </c>
      <c r="D2990" t="s">
        <v>709</v>
      </c>
      <c r="E2990" t="s">
        <v>2015</v>
      </c>
      <c r="F2990" t="s">
        <v>2016</v>
      </c>
      <c r="G2990" t="s">
        <v>886</v>
      </c>
      <c r="H2990" t="s">
        <v>1196</v>
      </c>
      <c r="K2990" t="s">
        <v>753</v>
      </c>
      <c r="L2990" t="s">
        <v>715</v>
      </c>
      <c r="M2990" t="s">
        <v>716</v>
      </c>
      <c r="N2990">
        <v>8</v>
      </c>
      <c r="O2990" t="s">
        <v>717</v>
      </c>
      <c r="Q2990">
        <v>6.61</v>
      </c>
      <c r="V2990" t="s">
        <v>718</v>
      </c>
      <c r="W2990" t="s">
        <v>744</v>
      </c>
      <c r="X2990" t="s">
        <v>744</v>
      </c>
      <c r="Y2990" t="s">
        <v>754</v>
      </c>
      <c r="Z2990">
        <v>4</v>
      </c>
      <c r="AA2990" t="s">
        <v>722</v>
      </c>
      <c r="AB2990" t="s">
        <v>2017</v>
      </c>
      <c r="AC2990">
        <v>71498</v>
      </c>
      <c r="AD2990" t="s">
        <v>2018</v>
      </c>
      <c r="AE2990" t="s">
        <v>2019</v>
      </c>
      <c r="AF2990">
        <v>2003</v>
      </c>
    </row>
    <row r="2991" spans="1:32" x14ac:dyDescent="0.2">
      <c r="A2991" t="s">
        <v>1745</v>
      </c>
      <c r="B2991">
        <v>7440508</v>
      </c>
      <c r="C2991" t="s">
        <v>1745</v>
      </c>
      <c r="D2991" t="s">
        <v>709</v>
      </c>
      <c r="E2991" t="s">
        <v>1387</v>
      </c>
      <c r="F2991" t="s">
        <v>1388</v>
      </c>
      <c r="G2991" t="s">
        <v>886</v>
      </c>
      <c r="H2991" t="s">
        <v>805</v>
      </c>
      <c r="K2991" t="s">
        <v>753</v>
      </c>
      <c r="L2991" t="s">
        <v>715</v>
      </c>
      <c r="M2991" t="s">
        <v>2001</v>
      </c>
      <c r="N2991">
        <v>2</v>
      </c>
      <c r="O2991" t="s">
        <v>801</v>
      </c>
      <c r="Q2991">
        <v>8.6422559999999992E-3</v>
      </c>
      <c r="V2991" t="s">
        <v>718</v>
      </c>
      <c r="W2991" t="s">
        <v>958</v>
      </c>
      <c r="X2991" t="s">
        <v>959</v>
      </c>
      <c r="Y2991" t="s">
        <v>721</v>
      </c>
      <c r="Z2991">
        <v>70</v>
      </c>
      <c r="AA2991" t="s">
        <v>722</v>
      </c>
      <c r="AB2991" t="s">
        <v>2002</v>
      </c>
      <c r="AC2991">
        <v>100025</v>
      </c>
      <c r="AD2991" t="s">
        <v>2003</v>
      </c>
      <c r="AE2991" t="s">
        <v>2004</v>
      </c>
      <c r="AF2991">
        <v>2005</v>
      </c>
    </row>
    <row r="2992" spans="1:32" x14ac:dyDescent="0.2">
      <c r="A2992" t="s">
        <v>1745</v>
      </c>
      <c r="B2992">
        <v>7440508</v>
      </c>
      <c r="C2992" t="s">
        <v>1745</v>
      </c>
      <c r="D2992" t="s">
        <v>709</v>
      </c>
      <c r="E2992" t="s">
        <v>1387</v>
      </c>
      <c r="F2992" t="s">
        <v>1388</v>
      </c>
      <c r="G2992" t="s">
        <v>886</v>
      </c>
      <c r="H2992" t="s">
        <v>805</v>
      </c>
      <c r="K2992" t="s">
        <v>753</v>
      </c>
      <c r="L2992" t="s">
        <v>715</v>
      </c>
      <c r="M2992" t="s">
        <v>2001</v>
      </c>
      <c r="N2992">
        <v>2</v>
      </c>
      <c r="O2992" t="s">
        <v>801</v>
      </c>
      <c r="Q2992">
        <v>8.6422559999999992E-3</v>
      </c>
      <c r="V2992" t="s">
        <v>718</v>
      </c>
      <c r="W2992" t="s">
        <v>958</v>
      </c>
      <c r="X2992" t="s">
        <v>959</v>
      </c>
      <c r="Y2992" t="s">
        <v>721</v>
      </c>
      <c r="Z2992">
        <v>70</v>
      </c>
      <c r="AA2992" t="s">
        <v>722</v>
      </c>
      <c r="AB2992" t="s">
        <v>2002</v>
      </c>
      <c r="AC2992">
        <v>100025</v>
      </c>
      <c r="AD2992" t="s">
        <v>2003</v>
      </c>
      <c r="AE2992" t="s">
        <v>2004</v>
      </c>
      <c r="AF2992">
        <v>2005</v>
      </c>
    </row>
    <row r="2993" spans="1:32" x14ac:dyDescent="0.2">
      <c r="A2993" t="s">
        <v>1745</v>
      </c>
      <c r="B2993">
        <v>7440508</v>
      </c>
      <c r="C2993" t="s">
        <v>1745</v>
      </c>
      <c r="D2993" t="s">
        <v>709</v>
      </c>
      <c r="E2993" t="s">
        <v>1387</v>
      </c>
      <c r="F2993" t="s">
        <v>1388</v>
      </c>
      <c r="G2993" t="s">
        <v>886</v>
      </c>
      <c r="H2993" t="s">
        <v>805</v>
      </c>
      <c r="K2993" t="s">
        <v>753</v>
      </c>
      <c r="L2993" t="s">
        <v>715</v>
      </c>
      <c r="M2993" t="s">
        <v>2001</v>
      </c>
      <c r="N2993">
        <v>2</v>
      </c>
      <c r="O2993" t="s">
        <v>801</v>
      </c>
      <c r="Q2993">
        <v>8.6422559999999992E-3</v>
      </c>
      <c r="V2993" t="s">
        <v>718</v>
      </c>
      <c r="W2993" t="s">
        <v>958</v>
      </c>
      <c r="X2993" t="s">
        <v>959</v>
      </c>
      <c r="Y2993" t="s">
        <v>721</v>
      </c>
      <c r="Z2993">
        <v>50</v>
      </c>
      <c r="AA2993" t="s">
        <v>722</v>
      </c>
      <c r="AB2993" t="s">
        <v>2002</v>
      </c>
      <c r="AC2993">
        <v>100025</v>
      </c>
      <c r="AD2993" t="s">
        <v>2003</v>
      </c>
      <c r="AE2993" t="s">
        <v>2004</v>
      </c>
      <c r="AF2993">
        <v>2005</v>
      </c>
    </row>
    <row r="2994" spans="1:32" x14ac:dyDescent="0.2">
      <c r="A2994" t="s">
        <v>1745</v>
      </c>
      <c r="B2994">
        <v>7440508</v>
      </c>
      <c r="C2994" t="s">
        <v>1745</v>
      </c>
      <c r="D2994" t="s">
        <v>709</v>
      </c>
      <c r="E2994" t="s">
        <v>1387</v>
      </c>
      <c r="F2994" t="s">
        <v>1388</v>
      </c>
      <c r="G2994" t="s">
        <v>886</v>
      </c>
      <c r="H2994" t="s">
        <v>805</v>
      </c>
      <c r="K2994" t="s">
        <v>753</v>
      </c>
      <c r="L2994" t="s">
        <v>715</v>
      </c>
      <c r="M2994" t="s">
        <v>2001</v>
      </c>
      <c r="N2994">
        <v>2</v>
      </c>
      <c r="O2994" t="s">
        <v>801</v>
      </c>
      <c r="Q2994">
        <v>8.6422559999999992E-3</v>
      </c>
      <c r="V2994" t="s">
        <v>718</v>
      </c>
      <c r="W2994" t="s">
        <v>958</v>
      </c>
      <c r="X2994" t="s">
        <v>959</v>
      </c>
      <c r="Y2994" t="s">
        <v>727</v>
      </c>
      <c r="Z2994">
        <v>10</v>
      </c>
      <c r="AA2994" t="s">
        <v>722</v>
      </c>
      <c r="AB2994" t="s">
        <v>2002</v>
      </c>
      <c r="AC2994">
        <v>100025</v>
      </c>
      <c r="AD2994" t="s">
        <v>2003</v>
      </c>
      <c r="AE2994" t="s">
        <v>2004</v>
      </c>
      <c r="AF2994">
        <v>2005</v>
      </c>
    </row>
    <row r="2995" spans="1:32" x14ac:dyDescent="0.2">
      <c r="A2995" t="s">
        <v>1745</v>
      </c>
      <c r="B2995">
        <v>7440508</v>
      </c>
      <c r="C2995" t="s">
        <v>1745</v>
      </c>
      <c r="D2995" t="s">
        <v>709</v>
      </c>
      <c r="E2995" t="s">
        <v>1387</v>
      </c>
      <c r="F2995" t="s">
        <v>1388</v>
      </c>
      <c r="G2995" t="s">
        <v>886</v>
      </c>
      <c r="H2995" t="s">
        <v>805</v>
      </c>
      <c r="K2995" t="s">
        <v>753</v>
      </c>
      <c r="L2995" t="s">
        <v>715</v>
      </c>
      <c r="M2995" t="s">
        <v>2001</v>
      </c>
      <c r="N2995">
        <v>2</v>
      </c>
      <c r="O2995" t="s">
        <v>801</v>
      </c>
      <c r="Q2995">
        <v>8.6422559999999992E-3</v>
      </c>
      <c r="V2995" t="s">
        <v>718</v>
      </c>
      <c r="W2995" t="s">
        <v>958</v>
      </c>
      <c r="X2995" t="s">
        <v>959</v>
      </c>
      <c r="Y2995" t="s">
        <v>727</v>
      </c>
      <c r="Z2995">
        <v>70</v>
      </c>
      <c r="AA2995" t="s">
        <v>722</v>
      </c>
      <c r="AB2995" t="s">
        <v>2002</v>
      </c>
      <c r="AC2995">
        <v>100025</v>
      </c>
      <c r="AD2995" t="s">
        <v>2003</v>
      </c>
      <c r="AE2995" t="s">
        <v>2004</v>
      </c>
      <c r="AF2995">
        <v>2005</v>
      </c>
    </row>
    <row r="2996" spans="1:32" x14ac:dyDescent="0.2">
      <c r="A2996" t="s">
        <v>1745</v>
      </c>
      <c r="B2996">
        <v>7440508</v>
      </c>
      <c r="C2996" t="s">
        <v>1745</v>
      </c>
      <c r="D2996" t="s">
        <v>709</v>
      </c>
      <c r="E2996" t="s">
        <v>1387</v>
      </c>
      <c r="F2996" t="s">
        <v>1388</v>
      </c>
      <c r="G2996" t="s">
        <v>886</v>
      </c>
      <c r="H2996" t="s">
        <v>805</v>
      </c>
      <c r="K2996" t="s">
        <v>753</v>
      </c>
      <c r="L2996" t="s">
        <v>715</v>
      </c>
      <c r="M2996" t="s">
        <v>2001</v>
      </c>
      <c r="N2996">
        <v>2</v>
      </c>
      <c r="O2996" t="s">
        <v>801</v>
      </c>
      <c r="Q2996">
        <v>8.6422559999999992E-3</v>
      </c>
      <c r="V2996" t="s">
        <v>718</v>
      </c>
      <c r="W2996" t="s">
        <v>958</v>
      </c>
      <c r="X2996" t="s">
        <v>959</v>
      </c>
      <c r="Y2996" t="s">
        <v>727</v>
      </c>
      <c r="Z2996">
        <v>10</v>
      </c>
      <c r="AA2996" t="s">
        <v>722</v>
      </c>
      <c r="AB2996" t="s">
        <v>2002</v>
      </c>
      <c r="AC2996">
        <v>100025</v>
      </c>
      <c r="AD2996" t="s">
        <v>2003</v>
      </c>
      <c r="AE2996" t="s">
        <v>2004</v>
      </c>
      <c r="AF2996">
        <v>2005</v>
      </c>
    </row>
    <row r="2997" spans="1:32" x14ac:dyDescent="0.2">
      <c r="A2997" t="s">
        <v>1745</v>
      </c>
      <c r="B2997">
        <v>7440508</v>
      </c>
      <c r="C2997" t="s">
        <v>1745</v>
      </c>
      <c r="D2997" t="s">
        <v>709</v>
      </c>
      <c r="E2997" t="s">
        <v>1387</v>
      </c>
      <c r="F2997" t="s">
        <v>1388</v>
      </c>
      <c r="G2997" t="s">
        <v>886</v>
      </c>
      <c r="H2997" t="s">
        <v>805</v>
      </c>
      <c r="K2997" t="s">
        <v>753</v>
      </c>
      <c r="L2997" t="s">
        <v>715</v>
      </c>
      <c r="M2997" t="s">
        <v>2001</v>
      </c>
      <c r="N2997">
        <v>2</v>
      </c>
      <c r="O2997" t="s">
        <v>801</v>
      </c>
      <c r="Q2997">
        <v>8.6422559999999992E-3</v>
      </c>
      <c r="V2997" t="s">
        <v>718</v>
      </c>
      <c r="W2997" t="s">
        <v>958</v>
      </c>
      <c r="X2997" t="s">
        <v>959</v>
      </c>
      <c r="Y2997" t="s">
        <v>727</v>
      </c>
      <c r="Z2997">
        <v>70</v>
      </c>
      <c r="AA2997" t="s">
        <v>722</v>
      </c>
      <c r="AB2997" t="s">
        <v>2002</v>
      </c>
      <c r="AC2997">
        <v>100025</v>
      </c>
      <c r="AD2997" t="s">
        <v>2003</v>
      </c>
      <c r="AE2997" t="s">
        <v>2004</v>
      </c>
      <c r="AF2997">
        <v>2005</v>
      </c>
    </row>
    <row r="2998" spans="1:32" x14ac:dyDescent="0.2">
      <c r="A2998" t="s">
        <v>1745</v>
      </c>
      <c r="B2998">
        <v>7440508</v>
      </c>
      <c r="C2998" t="s">
        <v>1745</v>
      </c>
      <c r="D2998" t="s">
        <v>709</v>
      </c>
      <c r="E2998" t="s">
        <v>1387</v>
      </c>
      <c r="F2998" t="s">
        <v>1388</v>
      </c>
      <c r="G2998" t="s">
        <v>886</v>
      </c>
      <c r="H2998" t="s">
        <v>805</v>
      </c>
      <c r="K2998" t="s">
        <v>753</v>
      </c>
      <c r="L2998" t="s">
        <v>715</v>
      </c>
      <c r="M2998" t="s">
        <v>2001</v>
      </c>
      <c r="N2998">
        <v>2</v>
      </c>
      <c r="O2998" t="s">
        <v>801</v>
      </c>
      <c r="Q2998">
        <v>8.6422559999999992E-3</v>
      </c>
      <c r="V2998" t="s">
        <v>718</v>
      </c>
      <c r="W2998" t="s">
        <v>958</v>
      </c>
      <c r="X2998" t="s">
        <v>959</v>
      </c>
      <c r="Y2998" t="s">
        <v>727</v>
      </c>
      <c r="Z2998">
        <v>30</v>
      </c>
      <c r="AA2998" t="s">
        <v>722</v>
      </c>
      <c r="AB2998" t="s">
        <v>2002</v>
      </c>
      <c r="AC2998">
        <v>100025</v>
      </c>
      <c r="AD2998" t="s">
        <v>2003</v>
      </c>
      <c r="AE2998" t="s">
        <v>2004</v>
      </c>
      <c r="AF2998">
        <v>2005</v>
      </c>
    </row>
    <row r="2999" spans="1:32" x14ac:dyDescent="0.2">
      <c r="A2999" t="s">
        <v>1745</v>
      </c>
      <c r="B2999">
        <v>7440508</v>
      </c>
      <c r="C2999" t="s">
        <v>1745</v>
      </c>
      <c r="D2999" t="s">
        <v>709</v>
      </c>
      <c r="E2999" t="s">
        <v>1387</v>
      </c>
      <c r="F2999" t="s">
        <v>1388</v>
      </c>
      <c r="G2999" t="s">
        <v>886</v>
      </c>
      <c r="H2999" t="s">
        <v>805</v>
      </c>
      <c r="K2999" t="s">
        <v>753</v>
      </c>
      <c r="L2999" t="s">
        <v>715</v>
      </c>
      <c r="M2999" t="s">
        <v>2001</v>
      </c>
      <c r="N2999">
        <v>2</v>
      </c>
      <c r="O2999" t="s">
        <v>801</v>
      </c>
      <c r="Q2999">
        <v>8.6422559999999992E-3</v>
      </c>
      <c r="V2999" t="s">
        <v>718</v>
      </c>
      <c r="W2999" t="s">
        <v>958</v>
      </c>
      <c r="X2999" t="s">
        <v>959</v>
      </c>
      <c r="Y2999" t="s">
        <v>727</v>
      </c>
      <c r="Z2999">
        <v>10</v>
      </c>
      <c r="AA2999" t="s">
        <v>722</v>
      </c>
      <c r="AB2999" t="s">
        <v>2002</v>
      </c>
      <c r="AC2999">
        <v>100025</v>
      </c>
      <c r="AD2999" t="s">
        <v>2003</v>
      </c>
      <c r="AE2999" t="s">
        <v>2004</v>
      </c>
      <c r="AF2999">
        <v>2005</v>
      </c>
    </row>
    <row r="3000" spans="1:32" x14ac:dyDescent="0.2">
      <c r="A3000" t="s">
        <v>1745</v>
      </c>
      <c r="B3000">
        <v>7440508</v>
      </c>
      <c r="C3000" t="s">
        <v>1745</v>
      </c>
      <c r="D3000" t="s">
        <v>709</v>
      </c>
      <c r="E3000" t="s">
        <v>1387</v>
      </c>
      <c r="F3000" t="s">
        <v>1388</v>
      </c>
      <c r="G3000" t="s">
        <v>886</v>
      </c>
      <c r="H3000" t="s">
        <v>805</v>
      </c>
      <c r="K3000" t="s">
        <v>753</v>
      </c>
      <c r="L3000" t="s">
        <v>715</v>
      </c>
      <c r="M3000" t="s">
        <v>2001</v>
      </c>
      <c r="N3000">
        <v>2</v>
      </c>
      <c r="O3000" t="s">
        <v>801</v>
      </c>
      <c r="Q3000">
        <v>8.6422559999999992E-3</v>
      </c>
      <c r="V3000" t="s">
        <v>718</v>
      </c>
      <c r="W3000" t="s">
        <v>958</v>
      </c>
      <c r="X3000" t="s">
        <v>959</v>
      </c>
      <c r="Y3000" t="s">
        <v>727</v>
      </c>
      <c r="Z3000">
        <v>50</v>
      </c>
      <c r="AA3000" t="s">
        <v>722</v>
      </c>
      <c r="AB3000" t="s">
        <v>2002</v>
      </c>
      <c r="AC3000">
        <v>100025</v>
      </c>
      <c r="AD3000" t="s">
        <v>2003</v>
      </c>
      <c r="AE3000" t="s">
        <v>2004</v>
      </c>
      <c r="AF3000">
        <v>2005</v>
      </c>
    </row>
    <row r="3001" spans="1:32" x14ac:dyDescent="0.2">
      <c r="A3001" t="s">
        <v>1745</v>
      </c>
      <c r="B3001">
        <v>7440508</v>
      </c>
      <c r="C3001" t="s">
        <v>1745</v>
      </c>
      <c r="D3001" t="s">
        <v>709</v>
      </c>
      <c r="E3001" t="s">
        <v>1387</v>
      </c>
      <c r="F3001" t="s">
        <v>1388</v>
      </c>
      <c r="G3001" t="s">
        <v>886</v>
      </c>
      <c r="H3001" t="s">
        <v>805</v>
      </c>
      <c r="K3001" t="s">
        <v>753</v>
      </c>
      <c r="L3001" t="s">
        <v>715</v>
      </c>
      <c r="M3001" t="s">
        <v>2001</v>
      </c>
      <c r="N3001">
        <v>2</v>
      </c>
      <c r="O3001" t="s">
        <v>801</v>
      </c>
      <c r="Q3001">
        <v>8.6422559999999992E-3</v>
      </c>
      <c r="V3001" t="s">
        <v>718</v>
      </c>
      <c r="W3001" t="s">
        <v>958</v>
      </c>
      <c r="X3001" t="s">
        <v>959</v>
      </c>
      <c r="Y3001" t="s">
        <v>727</v>
      </c>
      <c r="Z3001">
        <v>70</v>
      </c>
      <c r="AA3001" t="s">
        <v>722</v>
      </c>
      <c r="AB3001" t="s">
        <v>2002</v>
      </c>
      <c r="AC3001">
        <v>100025</v>
      </c>
      <c r="AD3001" t="s">
        <v>2003</v>
      </c>
      <c r="AE3001" t="s">
        <v>2004</v>
      </c>
      <c r="AF3001">
        <v>2005</v>
      </c>
    </row>
    <row r="3002" spans="1:32" x14ac:dyDescent="0.2">
      <c r="A3002" t="s">
        <v>1745</v>
      </c>
      <c r="B3002">
        <v>7440508</v>
      </c>
      <c r="C3002" t="s">
        <v>1745</v>
      </c>
      <c r="D3002" t="s">
        <v>709</v>
      </c>
      <c r="E3002" t="s">
        <v>1387</v>
      </c>
      <c r="F3002" t="s">
        <v>1388</v>
      </c>
      <c r="G3002" t="s">
        <v>886</v>
      </c>
      <c r="H3002" t="s">
        <v>805</v>
      </c>
      <c r="K3002" t="s">
        <v>753</v>
      </c>
      <c r="L3002" t="s">
        <v>715</v>
      </c>
      <c r="M3002" t="s">
        <v>2001</v>
      </c>
      <c r="N3002">
        <v>2</v>
      </c>
      <c r="O3002" t="s">
        <v>801</v>
      </c>
      <c r="Q3002">
        <v>8.6422559999999992E-3</v>
      </c>
      <c r="V3002" t="s">
        <v>718</v>
      </c>
      <c r="W3002" t="s">
        <v>958</v>
      </c>
      <c r="X3002" t="s">
        <v>959</v>
      </c>
      <c r="Y3002" t="s">
        <v>727</v>
      </c>
      <c r="Z3002">
        <v>20</v>
      </c>
      <c r="AA3002" t="s">
        <v>722</v>
      </c>
      <c r="AB3002" t="s">
        <v>2002</v>
      </c>
      <c r="AC3002">
        <v>100025</v>
      </c>
      <c r="AD3002" t="s">
        <v>2003</v>
      </c>
      <c r="AE3002" t="s">
        <v>2004</v>
      </c>
      <c r="AF3002">
        <v>2005</v>
      </c>
    </row>
    <row r="3003" spans="1:32" x14ac:dyDescent="0.2">
      <c r="A3003" t="s">
        <v>1745</v>
      </c>
      <c r="B3003">
        <v>7440508</v>
      </c>
      <c r="C3003" t="s">
        <v>1745</v>
      </c>
      <c r="D3003" t="s">
        <v>709</v>
      </c>
      <c r="E3003" t="s">
        <v>1387</v>
      </c>
      <c r="F3003" t="s">
        <v>1388</v>
      </c>
      <c r="G3003" t="s">
        <v>886</v>
      </c>
      <c r="H3003" t="s">
        <v>805</v>
      </c>
      <c r="K3003" t="s">
        <v>753</v>
      </c>
      <c r="L3003" t="s">
        <v>715</v>
      </c>
      <c r="M3003" t="s">
        <v>2001</v>
      </c>
      <c r="N3003">
        <v>2</v>
      </c>
      <c r="O3003" t="s">
        <v>801</v>
      </c>
      <c r="Q3003">
        <v>8.6422559999999992E-3</v>
      </c>
      <c r="V3003" t="s">
        <v>718</v>
      </c>
      <c r="W3003" t="s">
        <v>958</v>
      </c>
      <c r="X3003" t="s">
        <v>959</v>
      </c>
      <c r="Y3003" t="s">
        <v>727</v>
      </c>
      <c r="Z3003">
        <v>10</v>
      </c>
      <c r="AA3003" t="s">
        <v>722</v>
      </c>
      <c r="AB3003" t="s">
        <v>2002</v>
      </c>
      <c r="AC3003">
        <v>100025</v>
      </c>
      <c r="AD3003" t="s">
        <v>2003</v>
      </c>
      <c r="AE3003" t="s">
        <v>2004</v>
      </c>
      <c r="AF3003">
        <v>2005</v>
      </c>
    </row>
    <row r="3004" spans="1:32" x14ac:dyDescent="0.2">
      <c r="A3004" t="s">
        <v>1745</v>
      </c>
      <c r="B3004">
        <v>7440508</v>
      </c>
      <c r="C3004" t="s">
        <v>1745</v>
      </c>
      <c r="D3004" t="s">
        <v>709</v>
      </c>
      <c r="E3004" t="s">
        <v>1387</v>
      </c>
      <c r="F3004" t="s">
        <v>1388</v>
      </c>
      <c r="G3004" t="s">
        <v>886</v>
      </c>
      <c r="H3004" t="s">
        <v>805</v>
      </c>
      <c r="K3004" t="s">
        <v>753</v>
      </c>
      <c r="L3004" t="s">
        <v>715</v>
      </c>
      <c r="M3004" t="s">
        <v>2001</v>
      </c>
      <c r="N3004">
        <v>2</v>
      </c>
      <c r="O3004" t="s">
        <v>801</v>
      </c>
      <c r="Q3004">
        <v>8.6422559999999992E-3</v>
      </c>
      <c r="V3004" t="s">
        <v>718</v>
      </c>
      <c r="W3004" t="s">
        <v>958</v>
      </c>
      <c r="X3004" t="s">
        <v>959</v>
      </c>
      <c r="Y3004" t="s">
        <v>727</v>
      </c>
      <c r="Z3004">
        <v>70</v>
      </c>
      <c r="AA3004" t="s">
        <v>722</v>
      </c>
      <c r="AB3004" t="s">
        <v>2002</v>
      </c>
      <c r="AC3004">
        <v>100025</v>
      </c>
      <c r="AD3004" t="s">
        <v>2003</v>
      </c>
      <c r="AE3004" t="s">
        <v>2004</v>
      </c>
      <c r="AF3004">
        <v>2005</v>
      </c>
    </row>
    <row r="3005" spans="1:32" x14ac:dyDescent="0.2">
      <c r="A3005" t="s">
        <v>1745</v>
      </c>
      <c r="B3005">
        <v>7440508</v>
      </c>
      <c r="C3005" t="s">
        <v>1745</v>
      </c>
      <c r="D3005" t="s">
        <v>709</v>
      </c>
      <c r="E3005" t="s">
        <v>1387</v>
      </c>
      <c r="F3005" t="s">
        <v>1388</v>
      </c>
      <c r="G3005" t="s">
        <v>886</v>
      </c>
      <c r="H3005" t="s">
        <v>805</v>
      </c>
      <c r="K3005" t="s">
        <v>753</v>
      </c>
      <c r="L3005" t="s">
        <v>715</v>
      </c>
      <c r="M3005" t="s">
        <v>2001</v>
      </c>
      <c r="N3005">
        <v>2</v>
      </c>
      <c r="O3005" t="s">
        <v>801</v>
      </c>
      <c r="Q3005">
        <v>8.6422559999999992E-3</v>
      </c>
      <c r="V3005" t="s">
        <v>718</v>
      </c>
      <c r="W3005" t="s">
        <v>958</v>
      </c>
      <c r="X3005" t="s">
        <v>959</v>
      </c>
      <c r="Y3005" t="s">
        <v>727</v>
      </c>
      <c r="Z3005">
        <v>30</v>
      </c>
      <c r="AA3005" t="s">
        <v>722</v>
      </c>
      <c r="AB3005" t="s">
        <v>2002</v>
      </c>
      <c r="AC3005">
        <v>100025</v>
      </c>
      <c r="AD3005" t="s">
        <v>2003</v>
      </c>
      <c r="AE3005" t="s">
        <v>2004</v>
      </c>
      <c r="AF3005">
        <v>2005</v>
      </c>
    </row>
    <row r="3006" spans="1:32" x14ac:dyDescent="0.2">
      <c r="A3006" t="s">
        <v>1745</v>
      </c>
      <c r="B3006">
        <v>7440508</v>
      </c>
      <c r="C3006" t="s">
        <v>1745</v>
      </c>
      <c r="D3006" t="s">
        <v>709</v>
      </c>
      <c r="E3006" t="s">
        <v>1387</v>
      </c>
      <c r="F3006" t="s">
        <v>1388</v>
      </c>
      <c r="G3006" t="s">
        <v>886</v>
      </c>
      <c r="H3006" t="s">
        <v>805</v>
      </c>
      <c r="K3006" t="s">
        <v>753</v>
      </c>
      <c r="L3006" t="s">
        <v>715</v>
      </c>
      <c r="M3006" t="s">
        <v>2001</v>
      </c>
      <c r="N3006">
        <v>2</v>
      </c>
      <c r="O3006" t="s">
        <v>801</v>
      </c>
      <c r="Q3006">
        <v>8.6422559999999992E-3</v>
      </c>
      <c r="V3006" t="s">
        <v>718</v>
      </c>
      <c r="W3006" t="s">
        <v>958</v>
      </c>
      <c r="X3006" t="s">
        <v>959</v>
      </c>
      <c r="Y3006" t="s">
        <v>727</v>
      </c>
      <c r="Z3006">
        <v>50</v>
      </c>
      <c r="AA3006" t="s">
        <v>722</v>
      </c>
      <c r="AB3006" t="s">
        <v>2002</v>
      </c>
      <c r="AC3006">
        <v>100025</v>
      </c>
      <c r="AD3006" t="s">
        <v>2003</v>
      </c>
      <c r="AE3006" t="s">
        <v>2004</v>
      </c>
      <c r="AF3006">
        <v>2005</v>
      </c>
    </row>
    <row r="3007" spans="1:32" x14ac:dyDescent="0.2">
      <c r="A3007" t="s">
        <v>1745</v>
      </c>
      <c r="B3007">
        <v>7440508</v>
      </c>
      <c r="C3007" t="s">
        <v>1745</v>
      </c>
      <c r="D3007" t="s">
        <v>709</v>
      </c>
      <c r="E3007" t="s">
        <v>1387</v>
      </c>
      <c r="F3007" t="s">
        <v>1388</v>
      </c>
      <c r="G3007" t="s">
        <v>886</v>
      </c>
      <c r="H3007" t="s">
        <v>805</v>
      </c>
      <c r="K3007" t="s">
        <v>753</v>
      </c>
      <c r="L3007" t="s">
        <v>715</v>
      </c>
      <c r="M3007" t="s">
        <v>2001</v>
      </c>
      <c r="N3007">
        <v>2</v>
      </c>
      <c r="O3007" t="s">
        <v>801</v>
      </c>
      <c r="Q3007">
        <v>8.6422559999999992E-3</v>
      </c>
      <c r="V3007" t="s">
        <v>718</v>
      </c>
      <c r="W3007" t="s">
        <v>958</v>
      </c>
      <c r="X3007" t="s">
        <v>959</v>
      </c>
      <c r="Y3007" t="s">
        <v>727</v>
      </c>
      <c r="Z3007">
        <v>50</v>
      </c>
      <c r="AA3007" t="s">
        <v>722</v>
      </c>
      <c r="AB3007" t="s">
        <v>2002</v>
      </c>
      <c r="AC3007">
        <v>100025</v>
      </c>
      <c r="AD3007" t="s">
        <v>2003</v>
      </c>
      <c r="AE3007" t="s">
        <v>2004</v>
      </c>
      <c r="AF3007">
        <v>2005</v>
      </c>
    </row>
    <row r="3008" spans="1:32" x14ac:dyDescent="0.2">
      <c r="A3008" t="s">
        <v>1745</v>
      </c>
      <c r="B3008">
        <v>7440508</v>
      </c>
      <c r="C3008" t="s">
        <v>1745</v>
      </c>
      <c r="D3008" t="s">
        <v>709</v>
      </c>
      <c r="E3008" t="s">
        <v>1846</v>
      </c>
      <c r="F3008" t="s">
        <v>1847</v>
      </c>
      <c r="G3008" t="s">
        <v>1848</v>
      </c>
      <c r="H3008" t="s">
        <v>789</v>
      </c>
      <c r="J3008" t="s">
        <v>763</v>
      </c>
      <c r="K3008" t="s">
        <v>753</v>
      </c>
      <c r="L3008" t="s">
        <v>773</v>
      </c>
      <c r="M3008" t="s">
        <v>716</v>
      </c>
      <c r="N3008">
        <v>6</v>
      </c>
      <c r="O3008" t="s">
        <v>801</v>
      </c>
      <c r="Q3008">
        <v>8.9999999999999993E-3</v>
      </c>
      <c r="V3008" t="s">
        <v>718</v>
      </c>
      <c r="W3008" t="s">
        <v>744</v>
      </c>
      <c r="X3008" t="s">
        <v>744</v>
      </c>
      <c r="Y3008" t="s">
        <v>749</v>
      </c>
      <c r="Z3008">
        <v>2</v>
      </c>
      <c r="AA3008" t="s">
        <v>722</v>
      </c>
      <c r="AB3008" t="s">
        <v>1849</v>
      </c>
      <c r="AC3008">
        <v>167104</v>
      </c>
      <c r="AD3008" t="s">
        <v>1850</v>
      </c>
      <c r="AE3008" t="s">
        <v>1851</v>
      </c>
      <c r="AF3008">
        <v>2012</v>
      </c>
    </row>
    <row r="3009" spans="1:32" x14ac:dyDescent="0.2">
      <c r="A3009" t="s">
        <v>1745</v>
      </c>
      <c r="B3009">
        <v>7447394</v>
      </c>
      <c r="C3009" t="s">
        <v>1818</v>
      </c>
      <c r="D3009" t="s">
        <v>709</v>
      </c>
      <c r="E3009" t="s">
        <v>842</v>
      </c>
      <c r="F3009" t="s">
        <v>843</v>
      </c>
      <c r="G3009" t="s">
        <v>844</v>
      </c>
      <c r="H3009" t="s">
        <v>965</v>
      </c>
      <c r="I3009">
        <v>21</v>
      </c>
      <c r="J3009" t="s">
        <v>1855</v>
      </c>
      <c r="K3009" t="s">
        <v>772</v>
      </c>
      <c r="L3009" t="s">
        <v>715</v>
      </c>
      <c r="M3009" t="s">
        <v>716</v>
      </c>
      <c r="N3009">
        <v>6</v>
      </c>
      <c r="O3009" t="s">
        <v>801</v>
      </c>
      <c r="Q3009">
        <v>9.1000000000000004E-3</v>
      </c>
      <c r="S3009">
        <v>5.3E-3</v>
      </c>
      <c r="U3009">
        <v>1.5699999999999999E-2</v>
      </c>
      <c r="V3009" t="s">
        <v>718</v>
      </c>
      <c r="W3009" t="s">
        <v>744</v>
      </c>
      <c r="X3009" t="s">
        <v>744</v>
      </c>
      <c r="Y3009" t="s">
        <v>754</v>
      </c>
      <c r="Z3009">
        <v>7</v>
      </c>
      <c r="AA3009" t="s">
        <v>722</v>
      </c>
      <c r="AB3009" t="s">
        <v>1856</v>
      </c>
      <c r="AC3009">
        <v>116669</v>
      </c>
      <c r="AD3009" t="s">
        <v>1857</v>
      </c>
      <c r="AE3009" t="s">
        <v>1858</v>
      </c>
      <c r="AF3009">
        <v>1998</v>
      </c>
    </row>
    <row r="3010" spans="1:32" x14ac:dyDescent="0.2">
      <c r="A3010" t="s">
        <v>1745</v>
      </c>
      <c r="B3010">
        <v>7447394</v>
      </c>
      <c r="C3010" t="s">
        <v>1818</v>
      </c>
      <c r="D3010" t="s">
        <v>709</v>
      </c>
      <c r="E3010" t="s">
        <v>842</v>
      </c>
      <c r="F3010" t="s">
        <v>843</v>
      </c>
      <c r="G3010" t="s">
        <v>844</v>
      </c>
      <c r="H3010" t="s">
        <v>896</v>
      </c>
      <c r="K3010" t="s">
        <v>772</v>
      </c>
      <c r="L3010" t="s">
        <v>715</v>
      </c>
      <c r="M3010" t="s">
        <v>716</v>
      </c>
      <c r="N3010">
        <v>4</v>
      </c>
      <c r="O3010" t="s">
        <v>717</v>
      </c>
      <c r="Q3010">
        <v>9.1999999999999998E-3</v>
      </c>
      <c r="V3010" t="s">
        <v>718</v>
      </c>
      <c r="W3010" t="s">
        <v>744</v>
      </c>
      <c r="X3010" t="s">
        <v>744</v>
      </c>
      <c r="Y3010" t="s">
        <v>754</v>
      </c>
      <c r="Z3010">
        <v>7</v>
      </c>
      <c r="AA3010" t="s">
        <v>722</v>
      </c>
      <c r="AB3010" t="s">
        <v>1958</v>
      </c>
      <c r="AC3010">
        <v>59992</v>
      </c>
      <c r="AD3010" t="s">
        <v>1959</v>
      </c>
      <c r="AE3010" t="s">
        <v>1960</v>
      </c>
      <c r="AF3010">
        <v>1999</v>
      </c>
    </row>
    <row r="3011" spans="1:32" x14ac:dyDescent="0.2">
      <c r="A3011" t="s">
        <v>1745</v>
      </c>
      <c r="B3011">
        <v>7440508</v>
      </c>
      <c r="C3011" t="s">
        <v>1745</v>
      </c>
      <c r="D3011" t="s">
        <v>709</v>
      </c>
      <c r="E3011" t="s">
        <v>2056</v>
      </c>
      <c r="F3011" t="s">
        <v>1117</v>
      </c>
      <c r="G3011" t="s">
        <v>847</v>
      </c>
      <c r="K3011" t="s">
        <v>753</v>
      </c>
      <c r="L3011" t="s">
        <v>773</v>
      </c>
      <c r="M3011" t="s">
        <v>716</v>
      </c>
      <c r="N3011">
        <v>3</v>
      </c>
      <c r="O3011" t="s">
        <v>717</v>
      </c>
      <c r="Q3011">
        <v>9.1999999999999998E-3</v>
      </c>
      <c r="V3011" t="s">
        <v>718</v>
      </c>
      <c r="W3011" t="s">
        <v>728</v>
      </c>
      <c r="X3011" t="s">
        <v>1139</v>
      </c>
      <c r="Y3011" t="s">
        <v>736</v>
      </c>
      <c r="Z3011">
        <v>1</v>
      </c>
      <c r="AA3011" t="s">
        <v>722</v>
      </c>
      <c r="AB3011" t="s">
        <v>1942</v>
      </c>
      <c r="AC3011">
        <v>166448</v>
      </c>
      <c r="AD3011" t="s">
        <v>1943</v>
      </c>
      <c r="AE3011" t="s">
        <v>1944</v>
      </c>
      <c r="AF3011">
        <v>2014</v>
      </c>
    </row>
    <row r="3012" spans="1:32" x14ac:dyDescent="0.2">
      <c r="A3012" t="s">
        <v>1745</v>
      </c>
      <c r="B3012">
        <v>7447394</v>
      </c>
      <c r="C3012" t="s">
        <v>1818</v>
      </c>
      <c r="D3012" t="s">
        <v>709</v>
      </c>
      <c r="E3012" t="s">
        <v>842</v>
      </c>
      <c r="F3012" t="s">
        <v>843</v>
      </c>
      <c r="G3012" t="s">
        <v>844</v>
      </c>
      <c r="K3012" t="s">
        <v>772</v>
      </c>
      <c r="L3012" t="s">
        <v>715</v>
      </c>
      <c r="M3012" t="s">
        <v>716</v>
      </c>
      <c r="N3012">
        <v>6</v>
      </c>
      <c r="O3012" t="s">
        <v>801</v>
      </c>
      <c r="Q3012">
        <v>9.2099999999999994E-3</v>
      </c>
      <c r="V3012" t="s">
        <v>718</v>
      </c>
      <c r="W3012" t="s">
        <v>958</v>
      </c>
      <c r="X3012" t="s">
        <v>959</v>
      </c>
      <c r="Y3012" t="s">
        <v>736</v>
      </c>
      <c r="Z3012">
        <v>20</v>
      </c>
      <c r="AA3012" t="s">
        <v>722</v>
      </c>
      <c r="AB3012" t="s">
        <v>2057</v>
      </c>
      <c r="AC3012">
        <v>65830</v>
      </c>
      <c r="AD3012" t="s">
        <v>2058</v>
      </c>
      <c r="AE3012" t="s">
        <v>2059</v>
      </c>
      <c r="AF3012">
        <v>2002</v>
      </c>
    </row>
    <row r="3013" spans="1:32" x14ac:dyDescent="0.2">
      <c r="A3013" t="s">
        <v>1745</v>
      </c>
      <c r="B3013">
        <v>7447394</v>
      </c>
      <c r="C3013" t="s">
        <v>1818</v>
      </c>
      <c r="D3013" t="s">
        <v>709</v>
      </c>
      <c r="E3013" t="s">
        <v>842</v>
      </c>
      <c r="F3013" t="s">
        <v>843</v>
      </c>
      <c r="G3013" t="s">
        <v>844</v>
      </c>
      <c r="K3013" t="s">
        <v>772</v>
      </c>
      <c r="L3013" t="s">
        <v>715</v>
      </c>
      <c r="M3013" t="s">
        <v>716</v>
      </c>
      <c r="N3013">
        <v>6</v>
      </c>
      <c r="O3013" t="s">
        <v>801</v>
      </c>
      <c r="Q3013">
        <v>9.2099999999999994E-3</v>
      </c>
      <c r="V3013" t="s">
        <v>718</v>
      </c>
      <c r="W3013" t="s">
        <v>764</v>
      </c>
      <c r="X3013" t="s">
        <v>875</v>
      </c>
      <c r="Y3013" t="s">
        <v>749</v>
      </c>
      <c r="Z3013">
        <v>56</v>
      </c>
      <c r="AA3013" t="s">
        <v>722</v>
      </c>
      <c r="AB3013" t="s">
        <v>2057</v>
      </c>
      <c r="AC3013">
        <v>65830</v>
      </c>
      <c r="AD3013" t="s">
        <v>2058</v>
      </c>
      <c r="AE3013" t="s">
        <v>2059</v>
      </c>
      <c r="AF3013">
        <v>2002</v>
      </c>
    </row>
    <row r="3014" spans="1:32" x14ac:dyDescent="0.2">
      <c r="A3014" t="s">
        <v>1745</v>
      </c>
      <c r="B3014">
        <v>7440508</v>
      </c>
      <c r="C3014" t="s">
        <v>1745</v>
      </c>
      <c r="D3014" t="s">
        <v>709</v>
      </c>
      <c r="E3014" t="s">
        <v>872</v>
      </c>
      <c r="F3014" t="s">
        <v>873</v>
      </c>
      <c r="G3014" t="s">
        <v>837</v>
      </c>
      <c r="H3014" t="s">
        <v>887</v>
      </c>
      <c r="K3014" t="s">
        <v>714</v>
      </c>
      <c r="L3014" t="s">
        <v>715</v>
      </c>
      <c r="M3014" t="s">
        <v>716</v>
      </c>
      <c r="N3014">
        <v>6</v>
      </c>
      <c r="O3014" t="s">
        <v>717</v>
      </c>
      <c r="Q3014">
        <v>9.9000000000000008E-3</v>
      </c>
      <c r="V3014" t="s">
        <v>718</v>
      </c>
      <c r="W3014" t="s">
        <v>764</v>
      </c>
      <c r="X3014" t="s">
        <v>875</v>
      </c>
      <c r="Y3014" t="s">
        <v>749</v>
      </c>
      <c r="Z3014">
        <v>7</v>
      </c>
      <c r="AA3014" t="s">
        <v>722</v>
      </c>
      <c r="AB3014" t="s">
        <v>2060</v>
      </c>
      <c r="AC3014">
        <v>152293</v>
      </c>
      <c r="AD3014" t="s">
        <v>2061</v>
      </c>
      <c r="AE3014" t="s">
        <v>2062</v>
      </c>
      <c r="AF3014">
        <v>1983</v>
      </c>
    </row>
    <row r="3015" spans="1:32" x14ac:dyDescent="0.2">
      <c r="A3015" t="s">
        <v>1745</v>
      </c>
      <c r="B3015">
        <v>7447394</v>
      </c>
      <c r="C3015" t="s">
        <v>1818</v>
      </c>
      <c r="D3015" t="s">
        <v>709</v>
      </c>
      <c r="E3015" t="s">
        <v>842</v>
      </c>
      <c r="F3015" t="s">
        <v>843</v>
      </c>
      <c r="G3015" t="s">
        <v>844</v>
      </c>
      <c r="H3015" t="s">
        <v>965</v>
      </c>
      <c r="I3015">
        <v>21</v>
      </c>
      <c r="J3015" t="s">
        <v>1855</v>
      </c>
      <c r="K3015" t="s">
        <v>772</v>
      </c>
      <c r="L3015" t="s">
        <v>715</v>
      </c>
      <c r="M3015" t="s">
        <v>716</v>
      </c>
      <c r="N3015">
        <v>6</v>
      </c>
      <c r="O3015" t="s">
        <v>801</v>
      </c>
      <c r="Q3015">
        <v>9.9000000000000008E-3</v>
      </c>
      <c r="S3015">
        <v>5.5999999999999999E-3</v>
      </c>
      <c r="U3015">
        <v>1.7600000000000001E-2</v>
      </c>
      <c r="V3015" t="s">
        <v>718</v>
      </c>
      <c r="W3015" t="s">
        <v>744</v>
      </c>
      <c r="X3015" t="s">
        <v>744</v>
      </c>
      <c r="Y3015" t="s">
        <v>754</v>
      </c>
      <c r="Z3015">
        <v>7</v>
      </c>
      <c r="AA3015" t="s">
        <v>722</v>
      </c>
      <c r="AB3015" t="s">
        <v>1856</v>
      </c>
      <c r="AC3015">
        <v>116669</v>
      </c>
      <c r="AD3015" t="s">
        <v>1857</v>
      </c>
      <c r="AE3015" t="s">
        <v>1858</v>
      </c>
      <c r="AF3015">
        <v>1998</v>
      </c>
    </row>
    <row r="3016" spans="1:32" x14ac:dyDescent="0.2">
      <c r="A3016" t="s">
        <v>1745</v>
      </c>
      <c r="B3016">
        <v>7447394</v>
      </c>
      <c r="C3016" t="s">
        <v>1818</v>
      </c>
      <c r="D3016" t="s">
        <v>709</v>
      </c>
      <c r="E3016" t="s">
        <v>842</v>
      </c>
      <c r="F3016" t="s">
        <v>843</v>
      </c>
      <c r="G3016" t="s">
        <v>844</v>
      </c>
      <c r="H3016" t="s">
        <v>896</v>
      </c>
      <c r="K3016" t="s">
        <v>772</v>
      </c>
      <c r="L3016" t="s">
        <v>715</v>
      </c>
      <c r="M3016" t="s">
        <v>716</v>
      </c>
      <c r="N3016">
        <v>4</v>
      </c>
      <c r="O3016" t="s">
        <v>717</v>
      </c>
      <c r="P3016" t="s">
        <v>1085</v>
      </c>
      <c r="Q3016">
        <v>0.01</v>
      </c>
      <c r="V3016" t="s">
        <v>718</v>
      </c>
      <c r="W3016" t="s">
        <v>744</v>
      </c>
      <c r="X3016" t="s">
        <v>744</v>
      </c>
      <c r="Y3016" t="s">
        <v>754</v>
      </c>
      <c r="AA3016" t="s">
        <v>722</v>
      </c>
      <c r="AB3016" t="s">
        <v>1958</v>
      </c>
      <c r="AC3016">
        <v>59992</v>
      </c>
      <c r="AD3016" t="s">
        <v>1959</v>
      </c>
      <c r="AE3016" t="s">
        <v>1960</v>
      </c>
      <c r="AF3016">
        <v>1999</v>
      </c>
    </row>
    <row r="3017" spans="1:32" x14ac:dyDescent="0.2">
      <c r="A3017" t="s">
        <v>1745</v>
      </c>
      <c r="B3017">
        <v>7447394</v>
      </c>
      <c r="C3017" t="s">
        <v>1818</v>
      </c>
      <c r="D3017" t="s">
        <v>709</v>
      </c>
      <c r="E3017" t="s">
        <v>842</v>
      </c>
      <c r="F3017" t="s">
        <v>843</v>
      </c>
      <c r="G3017" t="s">
        <v>844</v>
      </c>
      <c r="H3017" t="s">
        <v>896</v>
      </c>
      <c r="K3017" t="s">
        <v>772</v>
      </c>
      <c r="L3017" t="s">
        <v>715</v>
      </c>
      <c r="M3017" t="s">
        <v>716</v>
      </c>
      <c r="N3017">
        <v>4</v>
      </c>
      <c r="O3017" t="s">
        <v>717</v>
      </c>
      <c r="P3017" t="s">
        <v>1085</v>
      </c>
      <c r="Q3017">
        <v>0.01</v>
      </c>
      <c r="V3017" t="s">
        <v>718</v>
      </c>
      <c r="W3017" t="s">
        <v>744</v>
      </c>
      <c r="X3017" t="s">
        <v>744</v>
      </c>
      <c r="Y3017" t="s">
        <v>754</v>
      </c>
      <c r="Z3017">
        <v>4</v>
      </c>
      <c r="AA3017" t="s">
        <v>722</v>
      </c>
      <c r="AB3017" t="s">
        <v>1958</v>
      </c>
      <c r="AC3017">
        <v>59992</v>
      </c>
      <c r="AD3017" t="s">
        <v>1959</v>
      </c>
      <c r="AE3017" t="s">
        <v>1960</v>
      </c>
      <c r="AF3017">
        <v>1999</v>
      </c>
    </row>
    <row r="3018" spans="1:32" x14ac:dyDescent="0.2">
      <c r="A3018" t="s">
        <v>1745</v>
      </c>
      <c r="B3018">
        <v>7447394</v>
      </c>
      <c r="C3018" t="s">
        <v>1818</v>
      </c>
      <c r="D3018" t="s">
        <v>709</v>
      </c>
      <c r="E3018" t="s">
        <v>842</v>
      </c>
      <c r="F3018" t="s">
        <v>843</v>
      </c>
      <c r="G3018" t="s">
        <v>844</v>
      </c>
      <c r="H3018" t="s">
        <v>896</v>
      </c>
      <c r="K3018" t="s">
        <v>772</v>
      </c>
      <c r="L3018" t="s">
        <v>715</v>
      </c>
      <c r="M3018" t="s">
        <v>716</v>
      </c>
      <c r="N3018">
        <v>4</v>
      </c>
      <c r="O3018" t="s">
        <v>717</v>
      </c>
      <c r="P3018" t="s">
        <v>1085</v>
      </c>
      <c r="Q3018">
        <v>0.01</v>
      </c>
      <c r="V3018" t="s">
        <v>718</v>
      </c>
      <c r="W3018" t="s">
        <v>744</v>
      </c>
      <c r="X3018" t="s">
        <v>744</v>
      </c>
      <c r="Y3018" t="s">
        <v>754</v>
      </c>
      <c r="AA3018" t="s">
        <v>722</v>
      </c>
      <c r="AB3018" t="s">
        <v>1958</v>
      </c>
      <c r="AC3018">
        <v>59992</v>
      </c>
      <c r="AD3018" t="s">
        <v>1959</v>
      </c>
      <c r="AE3018" t="s">
        <v>1960</v>
      </c>
      <c r="AF3018">
        <v>1999</v>
      </c>
    </row>
    <row r="3019" spans="1:32" x14ac:dyDescent="0.2">
      <c r="A3019" t="s">
        <v>1745</v>
      </c>
      <c r="B3019">
        <v>7447394</v>
      </c>
      <c r="C3019" t="s">
        <v>1818</v>
      </c>
      <c r="D3019" t="s">
        <v>709</v>
      </c>
      <c r="E3019" t="s">
        <v>842</v>
      </c>
      <c r="F3019" t="s">
        <v>843</v>
      </c>
      <c r="G3019" t="s">
        <v>844</v>
      </c>
      <c r="H3019" t="s">
        <v>896</v>
      </c>
      <c r="K3019" t="s">
        <v>772</v>
      </c>
      <c r="L3019" t="s">
        <v>715</v>
      </c>
      <c r="M3019" t="s">
        <v>716</v>
      </c>
      <c r="N3019">
        <v>4</v>
      </c>
      <c r="O3019" t="s">
        <v>717</v>
      </c>
      <c r="P3019" t="s">
        <v>1085</v>
      </c>
      <c r="Q3019">
        <v>0.01</v>
      </c>
      <c r="V3019" t="s">
        <v>718</v>
      </c>
      <c r="W3019" t="s">
        <v>744</v>
      </c>
      <c r="X3019" t="s">
        <v>744</v>
      </c>
      <c r="Y3019" t="s">
        <v>754</v>
      </c>
      <c r="AA3019" t="s">
        <v>722</v>
      </c>
      <c r="AB3019" t="s">
        <v>1958</v>
      </c>
      <c r="AC3019">
        <v>59992</v>
      </c>
      <c r="AD3019" t="s">
        <v>1959</v>
      </c>
      <c r="AE3019" t="s">
        <v>1960</v>
      </c>
      <c r="AF3019">
        <v>1999</v>
      </c>
    </row>
    <row r="3020" spans="1:32" x14ac:dyDescent="0.2">
      <c r="A3020" t="s">
        <v>1745</v>
      </c>
      <c r="B3020">
        <v>7447394</v>
      </c>
      <c r="C3020" t="s">
        <v>1818</v>
      </c>
      <c r="D3020" t="s">
        <v>709</v>
      </c>
      <c r="E3020" t="s">
        <v>842</v>
      </c>
      <c r="F3020" t="s">
        <v>843</v>
      </c>
      <c r="G3020" t="s">
        <v>844</v>
      </c>
      <c r="H3020" t="s">
        <v>896</v>
      </c>
      <c r="K3020" t="s">
        <v>772</v>
      </c>
      <c r="L3020" t="s">
        <v>715</v>
      </c>
      <c r="M3020" t="s">
        <v>716</v>
      </c>
      <c r="N3020">
        <v>4</v>
      </c>
      <c r="O3020" t="s">
        <v>717</v>
      </c>
      <c r="P3020" t="s">
        <v>1085</v>
      </c>
      <c r="Q3020">
        <v>0.01</v>
      </c>
      <c r="V3020" t="s">
        <v>718</v>
      </c>
      <c r="W3020" t="s">
        <v>744</v>
      </c>
      <c r="X3020" t="s">
        <v>744</v>
      </c>
      <c r="Y3020" t="s">
        <v>754</v>
      </c>
      <c r="AA3020" t="s">
        <v>722</v>
      </c>
      <c r="AB3020" t="s">
        <v>1958</v>
      </c>
      <c r="AC3020">
        <v>59992</v>
      </c>
      <c r="AD3020" t="s">
        <v>1959</v>
      </c>
      <c r="AE3020" t="s">
        <v>1960</v>
      </c>
      <c r="AF3020">
        <v>1999</v>
      </c>
    </row>
    <row r="3021" spans="1:32" x14ac:dyDescent="0.2">
      <c r="A3021" t="s">
        <v>1745</v>
      </c>
      <c r="B3021">
        <v>7440508</v>
      </c>
      <c r="C3021" t="s">
        <v>1745</v>
      </c>
      <c r="D3021" t="s">
        <v>709</v>
      </c>
      <c r="E3021" t="s">
        <v>1116</v>
      </c>
      <c r="F3021" t="s">
        <v>1117</v>
      </c>
      <c r="G3021" t="s">
        <v>1118</v>
      </c>
      <c r="K3021" t="s">
        <v>753</v>
      </c>
      <c r="L3021" t="s">
        <v>773</v>
      </c>
      <c r="M3021" t="s">
        <v>716</v>
      </c>
      <c r="N3021">
        <v>3</v>
      </c>
      <c r="O3021" t="s">
        <v>717</v>
      </c>
      <c r="Q3021">
        <v>0.01</v>
      </c>
      <c r="V3021" t="s">
        <v>718</v>
      </c>
      <c r="W3021" t="s">
        <v>719</v>
      </c>
      <c r="X3021" t="s">
        <v>741</v>
      </c>
      <c r="Y3021" t="s">
        <v>736</v>
      </c>
      <c r="Z3021">
        <v>1</v>
      </c>
      <c r="AA3021" t="s">
        <v>722</v>
      </c>
      <c r="AB3021" t="s">
        <v>1942</v>
      </c>
      <c r="AC3021">
        <v>166448</v>
      </c>
      <c r="AD3021" t="s">
        <v>1943</v>
      </c>
      <c r="AE3021" t="s">
        <v>1944</v>
      </c>
      <c r="AF3021">
        <v>2014</v>
      </c>
    </row>
    <row r="3022" spans="1:32" x14ac:dyDescent="0.2">
      <c r="A3022" t="s">
        <v>1745</v>
      </c>
      <c r="B3022">
        <v>7440508</v>
      </c>
      <c r="C3022" t="s">
        <v>1745</v>
      </c>
      <c r="D3022" t="s">
        <v>709</v>
      </c>
      <c r="E3022" t="s">
        <v>1116</v>
      </c>
      <c r="F3022" t="s">
        <v>1117</v>
      </c>
      <c r="G3022" t="s">
        <v>1118</v>
      </c>
      <c r="K3022" t="s">
        <v>753</v>
      </c>
      <c r="L3022" t="s">
        <v>773</v>
      </c>
      <c r="M3022" t="s">
        <v>716</v>
      </c>
      <c r="N3022">
        <v>3</v>
      </c>
      <c r="O3022" t="s">
        <v>717</v>
      </c>
      <c r="Q3022">
        <v>0.01</v>
      </c>
      <c r="V3022" t="s">
        <v>718</v>
      </c>
      <c r="W3022" t="s">
        <v>728</v>
      </c>
      <c r="X3022" t="s">
        <v>1139</v>
      </c>
      <c r="Y3022" t="s">
        <v>749</v>
      </c>
      <c r="Z3022">
        <v>1</v>
      </c>
      <c r="AA3022" t="s">
        <v>722</v>
      </c>
      <c r="AB3022" t="s">
        <v>1942</v>
      </c>
      <c r="AC3022">
        <v>166448</v>
      </c>
      <c r="AD3022" t="s">
        <v>1943</v>
      </c>
      <c r="AE3022" t="s">
        <v>1944</v>
      </c>
      <c r="AF3022">
        <v>2014</v>
      </c>
    </row>
    <row r="3023" spans="1:32" x14ac:dyDescent="0.2">
      <c r="A3023" t="s">
        <v>1745</v>
      </c>
      <c r="B3023">
        <v>7440508</v>
      </c>
      <c r="C3023" t="s">
        <v>1745</v>
      </c>
      <c r="D3023" t="s">
        <v>709</v>
      </c>
      <c r="E3023" t="s">
        <v>1116</v>
      </c>
      <c r="F3023" t="s">
        <v>1117</v>
      </c>
      <c r="G3023" t="s">
        <v>1118</v>
      </c>
      <c r="K3023" t="s">
        <v>753</v>
      </c>
      <c r="L3023" t="s">
        <v>773</v>
      </c>
      <c r="M3023" t="s">
        <v>716</v>
      </c>
      <c r="N3023">
        <v>3</v>
      </c>
      <c r="O3023" t="s">
        <v>717</v>
      </c>
      <c r="Q3023">
        <v>0.01</v>
      </c>
      <c r="V3023" t="s">
        <v>718</v>
      </c>
      <c r="W3023" t="s">
        <v>728</v>
      </c>
      <c r="X3023" t="s">
        <v>1941</v>
      </c>
      <c r="Y3023" t="s">
        <v>749</v>
      </c>
      <c r="Z3023">
        <v>1</v>
      </c>
      <c r="AA3023" t="s">
        <v>722</v>
      </c>
      <c r="AB3023" t="s">
        <v>1942</v>
      </c>
      <c r="AC3023">
        <v>166448</v>
      </c>
      <c r="AD3023" t="s">
        <v>1943</v>
      </c>
      <c r="AE3023" t="s">
        <v>1944</v>
      </c>
      <c r="AF3023">
        <v>2014</v>
      </c>
    </row>
    <row r="3024" spans="1:32" x14ac:dyDescent="0.2">
      <c r="A3024" t="s">
        <v>1745</v>
      </c>
      <c r="B3024">
        <v>7440508</v>
      </c>
      <c r="C3024" t="s">
        <v>1745</v>
      </c>
      <c r="D3024" t="s">
        <v>709</v>
      </c>
      <c r="E3024" t="s">
        <v>1846</v>
      </c>
      <c r="F3024" t="s">
        <v>1847</v>
      </c>
      <c r="G3024" t="s">
        <v>1848</v>
      </c>
      <c r="H3024" t="s">
        <v>789</v>
      </c>
      <c r="J3024" t="s">
        <v>763</v>
      </c>
      <c r="K3024" t="s">
        <v>753</v>
      </c>
      <c r="L3024" t="s">
        <v>773</v>
      </c>
      <c r="M3024" t="s">
        <v>716</v>
      </c>
      <c r="N3024">
        <v>6</v>
      </c>
      <c r="O3024" t="s">
        <v>801</v>
      </c>
      <c r="Q3024">
        <v>0.01</v>
      </c>
      <c r="V3024" t="s">
        <v>718</v>
      </c>
      <c r="W3024" t="s">
        <v>744</v>
      </c>
      <c r="X3024" t="s">
        <v>744</v>
      </c>
      <c r="Y3024" t="s">
        <v>749</v>
      </c>
      <c r="Z3024">
        <v>2</v>
      </c>
      <c r="AA3024" t="s">
        <v>722</v>
      </c>
      <c r="AB3024" t="s">
        <v>1849</v>
      </c>
      <c r="AC3024">
        <v>167104</v>
      </c>
      <c r="AD3024" t="s">
        <v>1850</v>
      </c>
      <c r="AE3024" t="s">
        <v>1851</v>
      </c>
      <c r="AF3024">
        <v>2012</v>
      </c>
    </row>
    <row r="3025" spans="1:32" x14ac:dyDescent="0.2">
      <c r="A3025" t="s">
        <v>1745</v>
      </c>
      <c r="B3025">
        <v>7447394</v>
      </c>
      <c r="C3025" t="s">
        <v>1818</v>
      </c>
      <c r="D3025" t="s">
        <v>709</v>
      </c>
      <c r="E3025" t="s">
        <v>842</v>
      </c>
      <c r="F3025" t="s">
        <v>843</v>
      </c>
      <c r="G3025" t="s">
        <v>844</v>
      </c>
      <c r="H3025" t="s">
        <v>896</v>
      </c>
      <c r="I3025">
        <v>21</v>
      </c>
      <c r="J3025" t="s">
        <v>1855</v>
      </c>
      <c r="K3025" t="s">
        <v>772</v>
      </c>
      <c r="L3025" t="s">
        <v>715</v>
      </c>
      <c r="M3025" t="s">
        <v>716</v>
      </c>
      <c r="N3025">
        <v>6</v>
      </c>
      <c r="O3025" t="s">
        <v>801</v>
      </c>
      <c r="Q3025">
        <v>1.01E-2</v>
      </c>
      <c r="S3025">
        <v>8.9999999999999993E-3</v>
      </c>
      <c r="U3025">
        <v>1.1299999999999999E-2</v>
      </c>
      <c r="V3025" t="s">
        <v>718</v>
      </c>
      <c r="W3025" t="s">
        <v>744</v>
      </c>
      <c r="X3025" t="s">
        <v>744</v>
      </c>
      <c r="Y3025" t="s">
        <v>754</v>
      </c>
      <c r="Z3025">
        <v>7</v>
      </c>
      <c r="AA3025" t="s">
        <v>722</v>
      </c>
      <c r="AB3025" t="s">
        <v>2063</v>
      </c>
      <c r="AC3025">
        <v>106845</v>
      </c>
      <c r="AD3025" t="s">
        <v>2064</v>
      </c>
      <c r="AE3025" t="s">
        <v>2065</v>
      </c>
      <c r="AF3025">
        <v>2008</v>
      </c>
    </row>
    <row r="3026" spans="1:32" x14ac:dyDescent="0.2">
      <c r="A3026" t="s">
        <v>1745</v>
      </c>
      <c r="B3026">
        <v>7440508</v>
      </c>
      <c r="C3026" t="s">
        <v>1745</v>
      </c>
      <c r="D3026" t="s">
        <v>709</v>
      </c>
      <c r="E3026" t="s">
        <v>1846</v>
      </c>
      <c r="F3026" t="s">
        <v>1847</v>
      </c>
      <c r="G3026" t="s">
        <v>1848</v>
      </c>
      <c r="H3026" t="s">
        <v>789</v>
      </c>
      <c r="J3026" t="s">
        <v>763</v>
      </c>
      <c r="K3026" t="s">
        <v>753</v>
      </c>
      <c r="L3026" t="s">
        <v>773</v>
      </c>
      <c r="M3026" t="s">
        <v>716</v>
      </c>
      <c r="N3026">
        <v>6</v>
      </c>
      <c r="O3026" t="s">
        <v>801</v>
      </c>
      <c r="Q3026">
        <v>1.01E-2</v>
      </c>
      <c r="S3026">
        <v>5.3E-3</v>
      </c>
      <c r="U3026">
        <v>1.2500000000000001E-2</v>
      </c>
      <c r="V3026" t="s">
        <v>718</v>
      </c>
      <c r="W3026" t="s">
        <v>744</v>
      </c>
      <c r="X3026" t="s">
        <v>744</v>
      </c>
      <c r="Y3026" t="s">
        <v>754</v>
      </c>
      <c r="Z3026">
        <v>2</v>
      </c>
      <c r="AA3026" t="s">
        <v>722</v>
      </c>
      <c r="AB3026" t="s">
        <v>1936</v>
      </c>
      <c r="AC3026">
        <v>169382</v>
      </c>
      <c r="AD3026" t="s">
        <v>2066</v>
      </c>
      <c r="AE3026" t="s">
        <v>2067</v>
      </c>
      <c r="AF3026">
        <v>2010</v>
      </c>
    </row>
    <row r="3027" spans="1:32" x14ac:dyDescent="0.2">
      <c r="A3027" t="s">
        <v>1745</v>
      </c>
      <c r="B3027">
        <v>7447394</v>
      </c>
      <c r="C3027" t="s">
        <v>1818</v>
      </c>
      <c r="D3027" t="s">
        <v>709</v>
      </c>
      <c r="E3027" t="s">
        <v>1093</v>
      </c>
      <c r="F3027" t="s">
        <v>1094</v>
      </c>
      <c r="G3027" t="s">
        <v>844</v>
      </c>
      <c r="H3027" t="s">
        <v>805</v>
      </c>
      <c r="J3027" t="s">
        <v>892</v>
      </c>
      <c r="K3027" t="s">
        <v>753</v>
      </c>
      <c r="L3027" t="s">
        <v>715</v>
      </c>
      <c r="M3027" t="s">
        <v>716</v>
      </c>
      <c r="N3027">
        <v>2</v>
      </c>
      <c r="O3027" t="s">
        <v>717</v>
      </c>
      <c r="Q3027">
        <v>1.0200000000000001E-2</v>
      </c>
      <c r="V3027" t="s">
        <v>718</v>
      </c>
      <c r="W3027" t="s">
        <v>742</v>
      </c>
      <c r="X3027" t="s">
        <v>1414</v>
      </c>
      <c r="Y3027" t="s">
        <v>749</v>
      </c>
      <c r="Z3027">
        <v>0.125</v>
      </c>
      <c r="AA3027" t="s">
        <v>722</v>
      </c>
      <c r="AB3027" t="s">
        <v>1822</v>
      </c>
      <c r="AC3027">
        <v>100642</v>
      </c>
      <c r="AD3027" t="s">
        <v>1823</v>
      </c>
      <c r="AE3027" t="s">
        <v>1824</v>
      </c>
      <c r="AF3027">
        <v>2007</v>
      </c>
    </row>
    <row r="3028" spans="1:32" x14ac:dyDescent="0.2">
      <c r="A3028" t="s">
        <v>1745</v>
      </c>
      <c r="B3028">
        <v>7440508</v>
      </c>
      <c r="C3028" t="s">
        <v>1745</v>
      </c>
      <c r="D3028" t="s">
        <v>709</v>
      </c>
      <c r="E3028" t="s">
        <v>1846</v>
      </c>
      <c r="F3028" t="s">
        <v>1847</v>
      </c>
      <c r="G3028" t="s">
        <v>1848</v>
      </c>
      <c r="H3028" t="s">
        <v>789</v>
      </c>
      <c r="J3028" t="s">
        <v>763</v>
      </c>
      <c r="K3028" t="s">
        <v>753</v>
      </c>
      <c r="L3028" t="s">
        <v>773</v>
      </c>
      <c r="M3028" t="s">
        <v>716</v>
      </c>
      <c r="N3028">
        <v>8</v>
      </c>
      <c r="O3028" t="s">
        <v>801</v>
      </c>
      <c r="Q3028">
        <v>1.03E-2</v>
      </c>
      <c r="V3028" t="s">
        <v>718</v>
      </c>
      <c r="W3028" t="s">
        <v>813</v>
      </c>
      <c r="X3028" t="s">
        <v>827</v>
      </c>
      <c r="Y3028" t="s">
        <v>736</v>
      </c>
      <c r="Z3028">
        <v>4</v>
      </c>
      <c r="AA3028" t="s">
        <v>722</v>
      </c>
      <c r="AB3028" t="s">
        <v>1936</v>
      </c>
      <c r="AC3028">
        <v>156000</v>
      </c>
      <c r="AD3028" t="s">
        <v>1937</v>
      </c>
      <c r="AE3028" t="s">
        <v>1938</v>
      </c>
      <c r="AF3028">
        <v>2011</v>
      </c>
    </row>
    <row r="3029" spans="1:32" x14ac:dyDescent="0.2">
      <c r="A3029" t="s">
        <v>1745</v>
      </c>
      <c r="B3029">
        <v>7447394</v>
      </c>
      <c r="C3029" t="s">
        <v>1818</v>
      </c>
      <c r="D3029" t="s">
        <v>709</v>
      </c>
      <c r="E3029" t="s">
        <v>842</v>
      </c>
      <c r="F3029" t="s">
        <v>843</v>
      </c>
      <c r="G3029" t="s">
        <v>844</v>
      </c>
      <c r="H3029" t="s">
        <v>965</v>
      </c>
      <c r="I3029">
        <v>3</v>
      </c>
      <c r="J3029" t="s">
        <v>892</v>
      </c>
      <c r="K3029" t="s">
        <v>772</v>
      </c>
      <c r="L3029" t="s">
        <v>715</v>
      </c>
      <c r="M3029" t="s">
        <v>716</v>
      </c>
      <c r="O3029" t="s">
        <v>801</v>
      </c>
      <c r="Q3029">
        <v>1.04E-2</v>
      </c>
      <c r="S3029">
        <v>6.0000000000000001E-3</v>
      </c>
      <c r="U3029">
        <v>1.4E-2</v>
      </c>
      <c r="V3029" t="s">
        <v>718</v>
      </c>
      <c r="W3029" t="s">
        <v>744</v>
      </c>
      <c r="X3029" t="s">
        <v>744</v>
      </c>
      <c r="Y3029" t="s">
        <v>754</v>
      </c>
      <c r="Z3029">
        <v>7</v>
      </c>
      <c r="AA3029" t="s">
        <v>722</v>
      </c>
      <c r="AB3029" t="s">
        <v>1819</v>
      </c>
      <c r="AC3029">
        <v>45208</v>
      </c>
      <c r="AD3029" t="s">
        <v>1820</v>
      </c>
      <c r="AE3029" t="s">
        <v>1821</v>
      </c>
      <c r="AF3029">
        <v>1996</v>
      </c>
    </row>
    <row r="3030" spans="1:32" x14ac:dyDescent="0.2">
      <c r="A3030" t="s">
        <v>1745</v>
      </c>
      <c r="B3030">
        <v>7447394</v>
      </c>
      <c r="C3030" t="s">
        <v>1818</v>
      </c>
      <c r="D3030" t="s">
        <v>709</v>
      </c>
      <c r="E3030" t="s">
        <v>1892</v>
      </c>
      <c r="F3030" t="s">
        <v>1329</v>
      </c>
      <c r="G3030" t="s">
        <v>847</v>
      </c>
      <c r="K3030" t="s">
        <v>772</v>
      </c>
      <c r="L3030" t="s">
        <v>773</v>
      </c>
      <c r="M3030" t="s">
        <v>716</v>
      </c>
      <c r="N3030">
        <v>4</v>
      </c>
      <c r="O3030" t="s">
        <v>717</v>
      </c>
      <c r="Q3030">
        <v>1.0630000000000001E-2</v>
      </c>
      <c r="V3030" t="s">
        <v>718</v>
      </c>
      <c r="W3030" t="s">
        <v>813</v>
      </c>
      <c r="X3030" t="s">
        <v>1345</v>
      </c>
      <c r="Y3030" t="s">
        <v>736</v>
      </c>
      <c r="Z3030">
        <v>35</v>
      </c>
      <c r="AA3030" t="s">
        <v>722</v>
      </c>
      <c r="AB3030" t="s">
        <v>1893</v>
      </c>
      <c r="AC3030">
        <v>151415</v>
      </c>
      <c r="AD3030" t="s">
        <v>1894</v>
      </c>
      <c r="AE3030" t="s">
        <v>1895</v>
      </c>
      <c r="AF3030">
        <v>2010</v>
      </c>
    </row>
    <row r="3031" spans="1:32" x14ac:dyDescent="0.2">
      <c r="A3031" t="s">
        <v>1745</v>
      </c>
      <c r="B3031">
        <v>7447394</v>
      </c>
      <c r="C3031" t="s">
        <v>1818</v>
      </c>
      <c r="D3031" t="s">
        <v>709</v>
      </c>
      <c r="E3031" t="s">
        <v>1892</v>
      </c>
      <c r="F3031" t="s">
        <v>1329</v>
      </c>
      <c r="G3031" t="s">
        <v>847</v>
      </c>
      <c r="K3031" t="s">
        <v>772</v>
      </c>
      <c r="L3031" t="s">
        <v>773</v>
      </c>
      <c r="M3031" t="s">
        <v>716</v>
      </c>
      <c r="N3031">
        <v>4</v>
      </c>
      <c r="O3031" t="s">
        <v>717</v>
      </c>
      <c r="Q3031">
        <v>1.0630000000000001E-2</v>
      </c>
      <c r="V3031" t="s">
        <v>718</v>
      </c>
      <c r="W3031" t="s">
        <v>958</v>
      </c>
      <c r="X3031" t="s">
        <v>959</v>
      </c>
      <c r="Y3031" t="s">
        <v>736</v>
      </c>
      <c r="Z3031">
        <v>35</v>
      </c>
      <c r="AA3031" t="s">
        <v>722</v>
      </c>
      <c r="AB3031" t="s">
        <v>1893</v>
      </c>
      <c r="AC3031">
        <v>151415</v>
      </c>
      <c r="AD3031" t="s">
        <v>1894</v>
      </c>
      <c r="AE3031" t="s">
        <v>1895</v>
      </c>
      <c r="AF3031">
        <v>2010</v>
      </c>
    </row>
    <row r="3032" spans="1:32" x14ac:dyDescent="0.2">
      <c r="A3032" t="s">
        <v>1745</v>
      </c>
      <c r="B3032">
        <v>7447394</v>
      </c>
      <c r="C3032" t="s">
        <v>1818</v>
      </c>
      <c r="D3032" t="s">
        <v>709</v>
      </c>
      <c r="E3032" t="s">
        <v>1892</v>
      </c>
      <c r="F3032" t="s">
        <v>1329</v>
      </c>
      <c r="G3032" t="s">
        <v>847</v>
      </c>
      <c r="K3032" t="s">
        <v>772</v>
      </c>
      <c r="L3032" t="s">
        <v>773</v>
      </c>
      <c r="M3032" t="s">
        <v>716</v>
      </c>
      <c r="N3032">
        <v>4</v>
      </c>
      <c r="O3032" t="s">
        <v>717</v>
      </c>
      <c r="Q3032">
        <v>1.0630000000000001E-2</v>
      </c>
      <c r="V3032" t="s">
        <v>718</v>
      </c>
      <c r="W3032" t="s">
        <v>813</v>
      </c>
      <c r="X3032" t="s">
        <v>1345</v>
      </c>
      <c r="Y3032" t="s">
        <v>736</v>
      </c>
      <c r="Z3032">
        <v>35</v>
      </c>
      <c r="AA3032" t="s">
        <v>722</v>
      </c>
      <c r="AB3032" t="s">
        <v>1893</v>
      </c>
      <c r="AC3032">
        <v>151415</v>
      </c>
      <c r="AD3032" t="s">
        <v>1894</v>
      </c>
      <c r="AE3032" t="s">
        <v>1895</v>
      </c>
      <c r="AF3032">
        <v>2010</v>
      </c>
    </row>
    <row r="3033" spans="1:32" x14ac:dyDescent="0.2">
      <c r="A3033" t="s">
        <v>1745</v>
      </c>
      <c r="B3033">
        <v>7447394</v>
      </c>
      <c r="C3033" t="s">
        <v>1818</v>
      </c>
      <c r="D3033" t="s">
        <v>709</v>
      </c>
      <c r="E3033" t="s">
        <v>1892</v>
      </c>
      <c r="F3033" t="s">
        <v>1329</v>
      </c>
      <c r="G3033" t="s">
        <v>847</v>
      </c>
      <c r="K3033" t="s">
        <v>772</v>
      </c>
      <c r="L3033" t="s">
        <v>773</v>
      </c>
      <c r="M3033" t="s">
        <v>716</v>
      </c>
      <c r="N3033">
        <v>4</v>
      </c>
      <c r="O3033" t="s">
        <v>717</v>
      </c>
      <c r="Q3033">
        <v>1.0630000000000001E-2</v>
      </c>
      <c r="V3033" t="s">
        <v>718</v>
      </c>
      <c r="W3033" t="s">
        <v>813</v>
      </c>
      <c r="X3033" t="s">
        <v>1345</v>
      </c>
      <c r="Y3033" t="s">
        <v>749</v>
      </c>
      <c r="Z3033">
        <v>35</v>
      </c>
      <c r="AA3033" t="s">
        <v>722</v>
      </c>
      <c r="AB3033" t="s">
        <v>1893</v>
      </c>
      <c r="AC3033">
        <v>151415</v>
      </c>
      <c r="AD3033" t="s">
        <v>1894</v>
      </c>
      <c r="AE3033" t="s">
        <v>1895</v>
      </c>
      <c r="AF3033">
        <v>2010</v>
      </c>
    </row>
    <row r="3034" spans="1:32" x14ac:dyDescent="0.2">
      <c r="A3034" t="s">
        <v>1745</v>
      </c>
      <c r="B3034">
        <v>7447394</v>
      </c>
      <c r="C3034" t="s">
        <v>1818</v>
      </c>
      <c r="D3034" t="s">
        <v>709</v>
      </c>
      <c r="E3034" t="s">
        <v>1892</v>
      </c>
      <c r="F3034" t="s">
        <v>1329</v>
      </c>
      <c r="G3034" t="s">
        <v>847</v>
      </c>
      <c r="K3034" t="s">
        <v>772</v>
      </c>
      <c r="L3034" t="s">
        <v>773</v>
      </c>
      <c r="M3034" t="s">
        <v>716</v>
      </c>
      <c r="N3034">
        <v>4</v>
      </c>
      <c r="O3034" t="s">
        <v>717</v>
      </c>
      <c r="Q3034">
        <v>1.0630000000000001E-2</v>
      </c>
      <c r="V3034" t="s">
        <v>718</v>
      </c>
      <c r="W3034" t="s">
        <v>813</v>
      </c>
      <c r="X3034" t="s">
        <v>1345</v>
      </c>
      <c r="Y3034" t="s">
        <v>749</v>
      </c>
      <c r="Z3034">
        <v>35</v>
      </c>
      <c r="AA3034" t="s">
        <v>722</v>
      </c>
      <c r="AB3034" t="s">
        <v>1893</v>
      </c>
      <c r="AC3034">
        <v>151415</v>
      </c>
      <c r="AD3034" t="s">
        <v>1894</v>
      </c>
      <c r="AE3034" t="s">
        <v>1895</v>
      </c>
      <c r="AF3034">
        <v>2010</v>
      </c>
    </row>
    <row r="3035" spans="1:32" x14ac:dyDescent="0.2">
      <c r="A3035" t="s">
        <v>1745</v>
      </c>
      <c r="B3035">
        <v>7447394</v>
      </c>
      <c r="C3035" t="s">
        <v>1818</v>
      </c>
      <c r="D3035" t="s">
        <v>709</v>
      </c>
      <c r="E3035" t="s">
        <v>1892</v>
      </c>
      <c r="F3035" t="s">
        <v>1329</v>
      </c>
      <c r="G3035" t="s">
        <v>847</v>
      </c>
      <c r="K3035" t="s">
        <v>772</v>
      </c>
      <c r="L3035" t="s">
        <v>773</v>
      </c>
      <c r="M3035" t="s">
        <v>716</v>
      </c>
      <c r="N3035">
        <v>4</v>
      </c>
      <c r="O3035" t="s">
        <v>717</v>
      </c>
      <c r="Q3035">
        <v>1.0630000000000001E-2</v>
      </c>
      <c r="V3035" t="s">
        <v>718</v>
      </c>
      <c r="W3035" t="s">
        <v>813</v>
      </c>
      <c r="X3035" t="s">
        <v>1345</v>
      </c>
      <c r="Y3035" t="s">
        <v>749</v>
      </c>
      <c r="Z3035">
        <v>35</v>
      </c>
      <c r="AA3035" t="s">
        <v>722</v>
      </c>
      <c r="AB3035" t="s">
        <v>1893</v>
      </c>
      <c r="AC3035">
        <v>151415</v>
      </c>
      <c r="AD3035" t="s">
        <v>1894</v>
      </c>
      <c r="AE3035" t="s">
        <v>1895</v>
      </c>
      <c r="AF3035">
        <v>2010</v>
      </c>
    </row>
    <row r="3036" spans="1:32" x14ac:dyDescent="0.2">
      <c r="A3036" t="s">
        <v>1745</v>
      </c>
      <c r="B3036">
        <v>7447394</v>
      </c>
      <c r="C3036" t="s">
        <v>1818</v>
      </c>
      <c r="D3036" t="s">
        <v>709</v>
      </c>
      <c r="E3036" t="s">
        <v>1899</v>
      </c>
      <c r="F3036" t="s">
        <v>1897</v>
      </c>
      <c r="G3036" t="s">
        <v>950</v>
      </c>
      <c r="K3036" t="s">
        <v>772</v>
      </c>
      <c r="L3036" t="s">
        <v>773</v>
      </c>
      <c r="M3036" t="s">
        <v>716</v>
      </c>
      <c r="N3036">
        <v>4</v>
      </c>
      <c r="O3036" t="s">
        <v>717</v>
      </c>
      <c r="Q3036">
        <v>1.0630000000000001E-2</v>
      </c>
      <c r="V3036" t="s">
        <v>718</v>
      </c>
      <c r="W3036" t="s">
        <v>958</v>
      </c>
      <c r="X3036" t="s">
        <v>959</v>
      </c>
      <c r="Y3036" t="s">
        <v>736</v>
      </c>
      <c r="Z3036">
        <v>35</v>
      </c>
      <c r="AA3036" t="s">
        <v>722</v>
      </c>
      <c r="AB3036" t="s">
        <v>1893</v>
      </c>
      <c r="AC3036">
        <v>151415</v>
      </c>
      <c r="AD3036" t="s">
        <v>1894</v>
      </c>
      <c r="AE3036" t="s">
        <v>1895</v>
      </c>
      <c r="AF3036">
        <v>2010</v>
      </c>
    </row>
    <row r="3037" spans="1:32" x14ac:dyDescent="0.2">
      <c r="A3037" t="s">
        <v>1745</v>
      </c>
      <c r="B3037">
        <v>7447394</v>
      </c>
      <c r="C3037" t="s">
        <v>1818</v>
      </c>
      <c r="D3037" t="s">
        <v>709</v>
      </c>
      <c r="E3037" t="s">
        <v>1899</v>
      </c>
      <c r="F3037" t="s">
        <v>1897</v>
      </c>
      <c r="G3037" t="s">
        <v>950</v>
      </c>
      <c r="K3037" t="s">
        <v>772</v>
      </c>
      <c r="L3037" t="s">
        <v>773</v>
      </c>
      <c r="M3037" t="s">
        <v>716</v>
      </c>
      <c r="N3037">
        <v>4</v>
      </c>
      <c r="O3037" t="s">
        <v>717</v>
      </c>
      <c r="Q3037">
        <v>1.0630000000000001E-2</v>
      </c>
      <c r="V3037" t="s">
        <v>718</v>
      </c>
      <c r="W3037" t="s">
        <v>728</v>
      </c>
      <c r="X3037" t="s">
        <v>1903</v>
      </c>
      <c r="Y3037" t="s">
        <v>749</v>
      </c>
      <c r="Z3037">
        <v>35</v>
      </c>
      <c r="AA3037" t="s">
        <v>722</v>
      </c>
      <c r="AB3037" t="s">
        <v>1893</v>
      </c>
      <c r="AC3037">
        <v>151415</v>
      </c>
      <c r="AD3037" t="s">
        <v>1894</v>
      </c>
      <c r="AE3037" t="s">
        <v>1895</v>
      </c>
      <c r="AF3037">
        <v>2010</v>
      </c>
    </row>
    <row r="3038" spans="1:32" x14ac:dyDescent="0.2">
      <c r="A3038" t="s">
        <v>1745</v>
      </c>
      <c r="B3038">
        <v>7447394</v>
      </c>
      <c r="C3038" t="s">
        <v>1818</v>
      </c>
      <c r="D3038" t="s">
        <v>709</v>
      </c>
      <c r="E3038" t="s">
        <v>1900</v>
      </c>
      <c r="F3038" t="s">
        <v>1901</v>
      </c>
      <c r="G3038" t="s">
        <v>1902</v>
      </c>
      <c r="K3038" t="s">
        <v>772</v>
      </c>
      <c r="L3038" t="s">
        <v>773</v>
      </c>
      <c r="M3038" t="s">
        <v>716</v>
      </c>
      <c r="N3038">
        <v>4</v>
      </c>
      <c r="O3038" t="s">
        <v>717</v>
      </c>
      <c r="Q3038">
        <v>1.0630000000000001E-2</v>
      </c>
      <c r="V3038" t="s">
        <v>718</v>
      </c>
      <c r="W3038" t="s">
        <v>728</v>
      </c>
      <c r="X3038" t="s">
        <v>1903</v>
      </c>
      <c r="Y3038" t="s">
        <v>736</v>
      </c>
      <c r="Z3038">
        <v>35</v>
      </c>
      <c r="AA3038" t="s">
        <v>722</v>
      </c>
      <c r="AB3038" t="s">
        <v>1893</v>
      </c>
      <c r="AC3038">
        <v>151415</v>
      </c>
      <c r="AD3038" t="s">
        <v>1894</v>
      </c>
      <c r="AE3038" t="s">
        <v>1895</v>
      </c>
      <c r="AF3038">
        <v>2010</v>
      </c>
    </row>
    <row r="3039" spans="1:32" x14ac:dyDescent="0.2">
      <c r="A3039" t="s">
        <v>1745</v>
      </c>
      <c r="B3039">
        <v>7447394</v>
      </c>
      <c r="C3039" t="s">
        <v>1818</v>
      </c>
      <c r="D3039" t="s">
        <v>709</v>
      </c>
      <c r="E3039" t="s">
        <v>1900</v>
      </c>
      <c r="F3039" t="s">
        <v>1901</v>
      </c>
      <c r="G3039" t="s">
        <v>1902</v>
      </c>
      <c r="K3039" t="s">
        <v>772</v>
      </c>
      <c r="L3039" t="s">
        <v>773</v>
      </c>
      <c r="M3039" t="s">
        <v>716</v>
      </c>
      <c r="N3039">
        <v>4</v>
      </c>
      <c r="O3039" t="s">
        <v>717</v>
      </c>
      <c r="Q3039">
        <v>1.0630000000000001E-2</v>
      </c>
      <c r="V3039" t="s">
        <v>718</v>
      </c>
      <c r="W3039" t="s">
        <v>764</v>
      </c>
      <c r="X3039" t="s">
        <v>1898</v>
      </c>
      <c r="Y3039" t="s">
        <v>749</v>
      </c>
      <c r="Z3039">
        <v>35</v>
      </c>
      <c r="AA3039" t="s">
        <v>722</v>
      </c>
      <c r="AB3039" t="s">
        <v>1893</v>
      </c>
      <c r="AC3039">
        <v>151415</v>
      </c>
      <c r="AD3039" t="s">
        <v>1894</v>
      </c>
      <c r="AE3039" t="s">
        <v>1895</v>
      </c>
      <c r="AF3039">
        <v>2010</v>
      </c>
    </row>
    <row r="3040" spans="1:32" x14ac:dyDescent="0.2">
      <c r="A3040" t="s">
        <v>1745</v>
      </c>
      <c r="B3040">
        <v>7447394</v>
      </c>
      <c r="C3040" t="s">
        <v>1818</v>
      </c>
      <c r="D3040" t="s">
        <v>709</v>
      </c>
      <c r="E3040" t="s">
        <v>992</v>
      </c>
      <c r="F3040" t="s">
        <v>993</v>
      </c>
      <c r="G3040" t="s">
        <v>837</v>
      </c>
      <c r="H3040" t="s">
        <v>734</v>
      </c>
      <c r="K3040" t="s">
        <v>772</v>
      </c>
      <c r="L3040" t="s">
        <v>715</v>
      </c>
      <c r="M3040" t="s">
        <v>716</v>
      </c>
      <c r="N3040">
        <v>2</v>
      </c>
      <c r="O3040" t="s">
        <v>717</v>
      </c>
      <c r="Q3040">
        <v>1.0756160000000001E-2</v>
      </c>
      <c r="V3040" t="s">
        <v>718</v>
      </c>
      <c r="W3040" t="s">
        <v>747</v>
      </c>
      <c r="X3040" t="s">
        <v>2068</v>
      </c>
      <c r="Y3040" t="s">
        <v>721</v>
      </c>
      <c r="Z3040">
        <v>4</v>
      </c>
      <c r="AA3040" t="s">
        <v>722</v>
      </c>
      <c r="AB3040" t="s">
        <v>2069</v>
      </c>
      <c r="AC3040">
        <v>80020</v>
      </c>
      <c r="AD3040" t="s">
        <v>2070</v>
      </c>
      <c r="AE3040" t="s">
        <v>2071</v>
      </c>
      <c r="AF3040">
        <v>2003</v>
      </c>
    </row>
    <row r="3041" spans="1:32" x14ac:dyDescent="0.2">
      <c r="A3041" t="s">
        <v>1745</v>
      </c>
      <c r="B3041">
        <v>7447394</v>
      </c>
      <c r="C3041" t="s">
        <v>1818</v>
      </c>
      <c r="D3041" t="s">
        <v>709</v>
      </c>
      <c r="E3041" t="s">
        <v>992</v>
      </c>
      <c r="F3041" t="s">
        <v>993</v>
      </c>
      <c r="G3041" t="s">
        <v>837</v>
      </c>
      <c r="H3041" t="s">
        <v>734</v>
      </c>
      <c r="K3041" t="s">
        <v>772</v>
      </c>
      <c r="L3041" t="s">
        <v>715</v>
      </c>
      <c r="M3041" t="s">
        <v>716</v>
      </c>
      <c r="N3041">
        <v>2</v>
      </c>
      <c r="O3041" t="s">
        <v>717</v>
      </c>
      <c r="Q3041">
        <v>1.0756160000000001E-2</v>
      </c>
      <c r="V3041" t="s">
        <v>718</v>
      </c>
      <c r="W3041" t="s">
        <v>864</v>
      </c>
      <c r="X3041" t="s">
        <v>865</v>
      </c>
      <c r="Y3041" t="s">
        <v>721</v>
      </c>
      <c r="Z3041">
        <v>4</v>
      </c>
      <c r="AA3041" t="s">
        <v>722</v>
      </c>
      <c r="AB3041" t="s">
        <v>2069</v>
      </c>
      <c r="AC3041">
        <v>80020</v>
      </c>
      <c r="AD3041" t="s">
        <v>2070</v>
      </c>
      <c r="AE3041" t="s">
        <v>2071</v>
      </c>
      <c r="AF3041">
        <v>2003</v>
      </c>
    </row>
    <row r="3042" spans="1:32" x14ac:dyDescent="0.2">
      <c r="A3042" t="s">
        <v>1745</v>
      </c>
      <c r="B3042">
        <v>7447394</v>
      </c>
      <c r="C3042" t="s">
        <v>1818</v>
      </c>
      <c r="D3042" t="s">
        <v>709</v>
      </c>
      <c r="E3042" t="s">
        <v>992</v>
      </c>
      <c r="F3042" t="s">
        <v>993</v>
      </c>
      <c r="G3042" t="s">
        <v>837</v>
      </c>
      <c r="H3042" t="s">
        <v>734</v>
      </c>
      <c r="K3042" t="s">
        <v>772</v>
      </c>
      <c r="L3042" t="s">
        <v>715</v>
      </c>
      <c r="M3042" t="s">
        <v>716</v>
      </c>
      <c r="N3042">
        <v>2</v>
      </c>
      <c r="O3042" t="s">
        <v>717</v>
      </c>
      <c r="Q3042">
        <v>1.0756160000000001E-2</v>
      </c>
      <c r="V3042" t="s">
        <v>718</v>
      </c>
      <c r="W3042" t="s">
        <v>719</v>
      </c>
      <c r="X3042" t="s">
        <v>2072</v>
      </c>
      <c r="Y3042" t="s">
        <v>721</v>
      </c>
      <c r="Z3042">
        <v>4</v>
      </c>
      <c r="AA3042" t="s">
        <v>722</v>
      </c>
      <c r="AB3042" t="s">
        <v>2069</v>
      </c>
      <c r="AC3042">
        <v>80020</v>
      </c>
      <c r="AD3042" t="s">
        <v>2070</v>
      </c>
      <c r="AE3042" t="s">
        <v>2071</v>
      </c>
      <c r="AF3042">
        <v>2003</v>
      </c>
    </row>
    <row r="3043" spans="1:32" x14ac:dyDescent="0.2">
      <c r="A3043" t="s">
        <v>1745</v>
      </c>
      <c r="B3043">
        <v>7440508</v>
      </c>
      <c r="C3043" t="s">
        <v>1745</v>
      </c>
      <c r="D3043" t="s">
        <v>709</v>
      </c>
      <c r="E3043" t="s">
        <v>1753</v>
      </c>
      <c r="F3043" t="s">
        <v>846</v>
      </c>
      <c r="G3043" t="s">
        <v>847</v>
      </c>
      <c r="K3043" t="s">
        <v>753</v>
      </c>
      <c r="L3043" t="s">
        <v>715</v>
      </c>
      <c r="M3043" t="s">
        <v>716</v>
      </c>
      <c r="N3043" t="s">
        <v>919</v>
      </c>
      <c r="O3043" t="s">
        <v>801</v>
      </c>
      <c r="Q3043">
        <v>1.0999999999999999E-2</v>
      </c>
      <c r="S3043">
        <v>1.0999999999999999E-2</v>
      </c>
      <c r="U3043">
        <v>1.2E-2</v>
      </c>
      <c r="V3043" t="s">
        <v>718</v>
      </c>
      <c r="W3043" t="s">
        <v>813</v>
      </c>
      <c r="X3043" t="s">
        <v>1769</v>
      </c>
      <c r="Y3043" t="s">
        <v>1193</v>
      </c>
      <c r="Z3043">
        <v>2</v>
      </c>
      <c r="AA3043" t="s">
        <v>722</v>
      </c>
      <c r="AB3043" t="s">
        <v>1815</v>
      </c>
      <c r="AC3043">
        <v>115835</v>
      </c>
      <c r="AD3043" t="s">
        <v>1816</v>
      </c>
      <c r="AE3043" t="s">
        <v>1817</v>
      </c>
      <c r="AF3043">
        <v>2005</v>
      </c>
    </row>
    <row r="3044" spans="1:32" x14ac:dyDescent="0.2">
      <c r="A3044" t="s">
        <v>1745</v>
      </c>
      <c r="B3044">
        <v>7440508</v>
      </c>
      <c r="C3044" t="s">
        <v>1745</v>
      </c>
      <c r="D3044" t="s">
        <v>709</v>
      </c>
      <c r="E3044" t="s">
        <v>1753</v>
      </c>
      <c r="F3044" t="s">
        <v>846</v>
      </c>
      <c r="G3044" t="s">
        <v>847</v>
      </c>
      <c r="K3044" t="s">
        <v>753</v>
      </c>
      <c r="L3044" t="s">
        <v>715</v>
      </c>
      <c r="M3044" t="s">
        <v>716</v>
      </c>
      <c r="N3044" t="s">
        <v>919</v>
      </c>
      <c r="O3044" t="s">
        <v>717</v>
      </c>
      <c r="Q3044">
        <v>1.0999999999999999E-2</v>
      </c>
      <c r="V3044" t="s">
        <v>718</v>
      </c>
      <c r="W3044" t="s">
        <v>813</v>
      </c>
      <c r="X3044" t="s">
        <v>848</v>
      </c>
      <c r="Y3044" t="s">
        <v>1193</v>
      </c>
      <c r="Z3044">
        <v>2</v>
      </c>
      <c r="AA3044" t="s">
        <v>722</v>
      </c>
      <c r="AB3044" t="s">
        <v>1852</v>
      </c>
      <c r="AC3044">
        <v>76861</v>
      </c>
      <c r="AD3044" t="s">
        <v>1853</v>
      </c>
      <c r="AE3044" t="s">
        <v>1854</v>
      </c>
      <c r="AF3044">
        <v>2005</v>
      </c>
    </row>
    <row r="3045" spans="1:32" x14ac:dyDescent="0.2">
      <c r="A3045" t="s">
        <v>1745</v>
      </c>
      <c r="B3045">
        <v>7440508</v>
      </c>
      <c r="C3045" t="s">
        <v>1745</v>
      </c>
      <c r="D3045" t="s">
        <v>709</v>
      </c>
      <c r="E3045" t="s">
        <v>1829</v>
      </c>
      <c r="F3045" t="s">
        <v>1830</v>
      </c>
      <c r="G3045" t="s">
        <v>886</v>
      </c>
      <c r="K3045" t="s">
        <v>753</v>
      </c>
      <c r="L3045" t="s">
        <v>715</v>
      </c>
      <c r="M3045" t="s">
        <v>716</v>
      </c>
      <c r="N3045">
        <v>4</v>
      </c>
      <c r="O3045" t="s">
        <v>717</v>
      </c>
      <c r="Q3045">
        <v>1.0999999999999999E-2</v>
      </c>
      <c r="V3045" t="s">
        <v>718</v>
      </c>
      <c r="W3045" t="s">
        <v>1835</v>
      </c>
      <c r="X3045" t="s">
        <v>1946</v>
      </c>
      <c r="Y3045" t="s">
        <v>736</v>
      </c>
      <c r="Z3045">
        <v>4</v>
      </c>
      <c r="AA3045" t="s">
        <v>722</v>
      </c>
      <c r="AB3045" t="s">
        <v>1832</v>
      </c>
      <c r="AC3045">
        <v>166542</v>
      </c>
      <c r="AD3045" t="s">
        <v>1833</v>
      </c>
      <c r="AE3045" t="s">
        <v>1834</v>
      </c>
      <c r="AF3045">
        <v>2013</v>
      </c>
    </row>
    <row r="3046" spans="1:32" x14ac:dyDescent="0.2">
      <c r="A3046" t="s">
        <v>1745</v>
      </c>
      <c r="B3046">
        <v>7440508</v>
      </c>
      <c r="C3046" t="s">
        <v>1745</v>
      </c>
      <c r="D3046" t="s">
        <v>709</v>
      </c>
      <c r="E3046" t="s">
        <v>1829</v>
      </c>
      <c r="F3046" t="s">
        <v>1830</v>
      </c>
      <c r="G3046" t="s">
        <v>886</v>
      </c>
      <c r="K3046" t="s">
        <v>753</v>
      </c>
      <c r="L3046" t="s">
        <v>715</v>
      </c>
      <c r="M3046" t="s">
        <v>716</v>
      </c>
      <c r="N3046">
        <v>4</v>
      </c>
      <c r="O3046" t="s">
        <v>717</v>
      </c>
      <c r="Q3046">
        <v>1.0999999999999999E-2</v>
      </c>
      <c r="V3046" t="s">
        <v>718</v>
      </c>
      <c r="W3046" t="s">
        <v>728</v>
      </c>
      <c r="X3046" t="s">
        <v>1730</v>
      </c>
      <c r="Y3046" t="s">
        <v>736</v>
      </c>
      <c r="Z3046">
        <v>4</v>
      </c>
      <c r="AA3046" t="s">
        <v>722</v>
      </c>
      <c r="AB3046" t="s">
        <v>1832</v>
      </c>
      <c r="AC3046">
        <v>166542</v>
      </c>
      <c r="AD3046" t="s">
        <v>1833</v>
      </c>
      <c r="AE3046" t="s">
        <v>1834</v>
      </c>
      <c r="AF3046">
        <v>2013</v>
      </c>
    </row>
    <row r="3047" spans="1:32" x14ac:dyDescent="0.2">
      <c r="A3047" t="s">
        <v>1745</v>
      </c>
      <c r="B3047">
        <v>7440508</v>
      </c>
      <c r="C3047" t="s">
        <v>1745</v>
      </c>
      <c r="D3047" t="s">
        <v>709</v>
      </c>
      <c r="E3047" t="s">
        <v>1829</v>
      </c>
      <c r="F3047" t="s">
        <v>1830</v>
      </c>
      <c r="G3047" t="s">
        <v>886</v>
      </c>
      <c r="K3047" t="s">
        <v>753</v>
      </c>
      <c r="L3047" t="s">
        <v>715</v>
      </c>
      <c r="M3047" t="s">
        <v>716</v>
      </c>
      <c r="N3047">
        <v>4</v>
      </c>
      <c r="O3047" t="s">
        <v>717</v>
      </c>
      <c r="Q3047">
        <v>1.0999999999999999E-2</v>
      </c>
      <c r="V3047" t="s">
        <v>718</v>
      </c>
      <c r="W3047" t="s">
        <v>747</v>
      </c>
      <c r="X3047" t="s">
        <v>748</v>
      </c>
      <c r="Y3047" t="s">
        <v>736</v>
      </c>
      <c r="Z3047">
        <v>4</v>
      </c>
      <c r="AA3047" t="s">
        <v>722</v>
      </c>
      <c r="AB3047" t="s">
        <v>1832</v>
      </c>
      <c r="AC3047">
        <v>166542</v>
      </c>
      <c r="AD3047" t="s">
        <v>1833</v>
      </c>
      <c r="AE3047" t="s">
        <v>1834</v>
      </c>
      <c r="AF3047">
        <v>2013</v>
      </c>
    </row>
    <row r="3048" spans="1:32" x14ac:dyDescent="0.2">
      <c r="A3048" t="s">
        <v>1745</v>
      </c>
      <c r="B3048">
        <v>7440508</v>
      </c>
      <c r="C3048" t="s">
        <v>1745</v>
      </c>
      <c r="D3048" t="s">
        <v>709</v>
      </c>
      <c r="E3048" t="s">
        <v>1829</v>
      </c>
      <c r="F3048" t="s">
        <v>1830</v>
      </c>
      <c r="G3048" t="s">
        <v>886</v>
      </c>
      <c r="K3048" t="s">
        <v>753</v>
      </c>
      <c r="L3048" t="s">
        <v>715</v>
      </c>
      <c r="M3048" t="s">
        <v>716</v>
      </c>
      <c r="N3048">
        <v>4</v>
      </c>
      <c r="O3048" t="s">
        <v>717</v>
      </c>
      <c r="Q3048">
        <v>1.0999999999999999E-2</v>
      </c>
      <c r="V3048" t="s">
        <v>718</v>
      </c>
      <c r="W3048" t="s">
        <v>1835</v>
      </c>
      <c r="X3048" t="s">
        <v>1946</v>
      </c>
      <c r="Y3048" t="s">
        <v>736</v>
      </c>
      <c r="Z3048">
        <v>4</v>
      </c>
      <c r="AA3048" t="s">
        <v>722</v>
      </c>
      <c r="AB3048" t="s">
        <v>1832</v>
      </c>
      <c r="AC3048">
        <v>166542</v>
      </c>
      <c r="AD3048" t="s">
        <v>1833</v>
      </c>
      <c r="AE3048" t="s">
        <v>1834</v>
      </c>
      <c r="AF3048">
        <v>2013</v>
      </c>
    </row>
    <row r="3049" spans="1:32" x14ac:dyDescent="0.2">
      <c r="A3049" t="s">
        <v>1745</v>
      </c>
      <c r="B3049">
        <v>7440508</v>
      </c>
      <c r="C3049" t="s">
        <v>1745</v>
      </c>
      <c r="D3049" t="s">
        <v>709</v>
      </c>
      <c r="E3049" t="s">
        <v>1829</v>
      </c>
      <c r="F3049" t="s">
        <v>1830</v>
      </c>
      <c r="G3049" t="s">
        <v>886</v>
      </c>
      <c r="K3049" t="s">
        <v>753</v>
      </c>
      <c r="L3049" t="s">
        <v>715</v>
      </c>
      <c r="M3049" t="s">
        <v>716</v>
      </c>
      <c r="N3049">
        <v>4</v>
      </c>
      <c r="O3049" t="s">
        <v>717</v>
      </c>
      <c r="Q3049">
        <v>1.0999999999999999E-2</v>
      </c>
      <c r="V3049" t="s">
        <v>718</v>
      </c>
      <c r="W3049" t="s">
        <v>728</v>
      </c>
      <c r="X3049" t="s">
        <v>1318</v>
      </c>
      <c r="Y3049" t="s">
        <v>749</v>
      </c>
      <c r="Z3049">
        <v>4</v>
      </c>
      <c r="AA3049" t="s">
        <v>722</v>
      </c>
      <c r="AB3049" t="s">
        <v>1832</v>
      </c>
      <c r="AC3049">
        <v>166542</v>
      </c>
      <c r="AD3049" t="s">
        <v>1833</v>
      </c>
      <c r="AE3049" t="s">
        <v>1834</v>
      </c>
      <c r="AF3049">
        <v>2013</v>
      </c>
    </row>
    <row r="3050" spans="1:32" x14ac:dyDescent="0.2">
      <c r="A3050" t="s">
        <v>1745</v>
      </c>
      <c r="B3050">
        <v>7440508</v>
      </c>
      <c r="C3050" t="s">
        <v>1745</v>
      </c>
      <c r="D3050" t="s">
        <v>709</v>
      </c>
      <c r="E3050" t="s">
        <v>1829</v>
      </c>
      <c r="F3050" t="s">
        <v>1830</v>
      </c>
      <c r="G3050" t="s">
        <v>886</v>
      </c>
      <c r="K3050" t="s">
        <v>753</v>
      </c>
      <c r="L3050" t="s">
        <v>715</v>
      </c>
      <c r="M3050" t="s">
        <v>716</v>
      </c>
      <c r="N3050">
        <v>4</v>
      </c>
      <c r="O3050" t="s">
        <v>717</v>
      </c>
      <c r="Q3050">
        <v>1.0999999999999999E-2</v>
      </c>
      <c r="V3050" t="s">
        <v>718</v>
      </c>
      <c r="W3050" t="s">
        <v>719</v>
      </c>
      <c r="X3050" t="s">
        <v>740</v>
      </c>
      <c r="Y3050" t="s">
        <v>749</v>
      </c>
      <c r="Z3050">
        <v>4</v>
      </c>
      <c r="AA3050" t="s">
        <v>722</v>
      </c>
      <c r="AB3050" t="s">
        <v>1832</v>
      </c>
      <c r="AC3050">
        <v>166542</v>
      </c>
      <c r="AD3050" t="s">
        <v>1833</v>
      </c>
      <c r="AE3050" t="s">
        <v>1834</v>
      </c>
      <c r="AF3050">
        <v>2013</v>
      </c>
    </row>
    <row r="3051" spans="1:32" x14ac:dyDescent="0.2">
      <c r="A3051" t="s">
        <v>1745</v>
      </c>
      <c r="B3051">
        <v>7440508</v>
      </c>
      <c r="C3051" t="s">
        <v>1745</v>
      </c>
      <c r="D3051" t="s">
        <v>709</v>
      </c>
      <c r="E3051" t="s">
        <v>1829</v>
      </c>
      <c r="F3051" t="s">
        <v>1830</v>
      </c>
      <c r="G3051" t="s">
        <v>886</v>
      </c>
      <c r="K3051" t="s">
        <v>753</v>
      </c>
      <c r="L3051" t="s">
        <v>715</v>
      </c>
      <c r="M3051" t="s">
        <v>716</v>
      </c>
      <c r="N3051">
        <v>4</v>
      </c>
      <c r="O3051" t="s">
        <v>717</v>
      </c>
      <c r="Q3051">
        <v>1.0999999999999999E-2</v>
      </c>
      <c r="V3051" t="s">
        <v>718</v>
      </c>
      <c r="W3051" t="s">
        <v>728</v>
      </c>
      <c r="X3051" t="s">
        <v>1318</v>
      </c>
      <c r="Y3051" t="s">
        <v>749</v>
      </c>
      <c r="Z3051">
        <v>4</v>
      </c>
      <c r="AA3051" t="s">
        <v>722</v>
      </c>
      <c r="AB3051" t="s">
        <v>1832</v>
      </c>
      <c r="AC3051">
        <v>166542</v>
      </c>
      <c r="AD3051" t="s">
        <v>1833</v>
      </c>
      <c r="AE3051" t="s">
        <v>1834</v>
      </c>
      <c r="AF3051">
        <v>2013</v>
      </c>
    </row>
    <row r="3052" spans="1:32" x14ac:dyDescent="0.2">
      <c r="A3052" t="s">
        <v>1745</v>
      </c>
      <c r="B3052">
        <v>7440508</v>
      </c>
      <c r="C3052" t="s">
        <v>1745</v>
      </c>
      <c r="D3052" t="s">
        <v>709</v>
      </c>
      <c r="E3052" t="s">
        <v>1829</v>
      </c>
      <c r="F3052" t="s">
        <v>1830</v>
      </c>
      <c r="G3052" t="s">
        <v>886</v>
      </c>
      <c r="K3052" t="s">
        <v>753</v>
      </c>
      <c r="L3052" t="s">
        <v>715</v>
      </c>
      <c r="M3052" t="s">
        <v>716</v>
      </c>
      <c r="N3052">
        <v>4</v>
      </c>
      <c r="O3052" t="s">
        <v>717</v>
      </c>
      <c r="Q3052">
        <v>1.0999999999999999E-2</v>
      </c>
      <c r="V3052" t="s">
        <v>718</v>
      </c>
      <c r="W3052" t="s">
        <v>719</v>
      </c>
      <c r="X3052" t="s">
        <v>1009</v>
      </c>
      <c r="Y3052" t="s">
        <v>749</v>
      </c>
      <c r="Z3052">
        <v>4</v>
      </c>
      <c r="AA3052" t="s">
        <v>722</v>
      </c>
      <c r="AB3052" t="s">
        <v>1832</v>
      </c>
      <c r="AC3052">
        <v>166542</v>
      </c>
      <c r="AD3052" t="s">
        <v>1833</v>
      </c>
      <c r="AE3052" t="s">
        <v>1834</v>
      </c>
      <c r="AF3052">
        <v>2013</v>
      </c>
    </row>
    <row r="3053" spans="1:32" x14ac:dyDescent="0.2">
      <c r="A3053" t="s">
        <v>1745</v>
      </c>
      <c r="B3053">
        <v>7440508</v>
      </c>
      <c r="C3053" t="s">
        <v>1745</v>
      </c>
      <c r="D3053" t="s">
        <v>709</v>
      </c>
      <c r="E3053" t="s">
        <v>1829</v>
      </c>
      <c r="F3053" t="s">
        <v>1830</v>
      </c>
      <c r="G3053" t="s">
        <v>886</v>
      </c>
      <c r="K3053" t="s">
        <v>753</v>
      </c>
      <c r="L3053" t="s">
        <v>715</v>
      </c>
      <c r="M3053" t="s">
        <v>716</v>
      </c>
      <c r="N3053">
        <v>4</v>
      </c>
      <c r="O3053" t="s">
        <v>717</v>
      </c>
      <c r="Q3053">
        <v>1.0999999999999999E-2</v>
      </c>
      <c r="V3053" t="s">
        <v>718</v>
      </c>
      <c r="W3053" t="s">
        <v>728</v>
      </c>
      <c r="X3053" t="s">
        <v>1192</v>
      </c>
      <c r="Y3053" t="s">
        <v>749</v>
      </c>
      <c r="Z3053">
        <v>4</v>
      </c>
      <c r="AA3053" t="s">
        <v>722</v>
      </c>
      <c r="AB3053" t="s">
        <v>1832</v>
      </c>
      <c r="AC3053">
        <v>166542</v>
      </c>
      <c r="AD3053" t="s">
        <v>1833</v>
      </c>
      <c r="AE3053" t="s">
        <v>1834</v>
      </c>
      <c r="AF3053">
        <v>2013</v>
      </c>
    </row>
    <row r="3054" spans="1:32" x14ac:dyDescent="0.2">
      <c r="A3054" t="s">
        <v>1745</v>
      </c>
      <c r="B3054">
        <v>7440508</v>
      </c>
      <c r="C3054" t="s">
        <v>1745</v>
      </c>
      <c r="D3054" t="s">
        <v>709</v>
      </c>
      <c r="E3054" t="s">
        <v>1829</v>
      </c>
      <c r="F3054" t="s">
        <v>1830</v>
      </c>
      <c r="G3054" t="s">
        <v>886</v>
      </c>
      <c r="K3054" t="s">
        <v>753</v>
      </c>
      <c r="L3054" t="s">
        <v>715</v>
      </c>
      <c r="M3054" t="s">
        <v>716</v>
      </c>
      <c r="N3054">
        <v>4</v>
      </c>
      <c r="O3054" t="s">
        <v>717</v>
      </c>
      <c r="Q3054">
        <v>1.0999999999999999E-2</v>
      </c>
      <c r="V3054" t="s">
        <v>718</v>
      </c>
      <c r="W3054" t="s">
        <v>728</v>
      </c>
      <c r="X3054" t="s">
        <v>1725</v>
      </c>
      <c r="Y3054" t="s">
        <v>749</v>
      </c>
      <c r="Z3054">
        <v>4</v>
      </c>
      <c r="AA3054" t="s">
        <v>722</v>
      </c>
      <c r="AB3054" t="s">
        <v>1832</v>
      </c>
      <c r="AC3054">
        <v>166542</v>
      </c>
      <c r="AD3054" t="s">
        <v>1833</v>
      </c>
      <c r="AE3054" t="s">
        <v>1834</v>
      </c>
      <c r="AF3054">
        <v>2013</v>
      </c>
    </row>
    <row r="3055" spans="1:32" x14ac:dyDescent="0.2">
      <c r="A3055" t="s">
        <v>1745</v>
      </c>
      <c r="B3055">
        <v>7447394</v>
      </c>
      <c r="C3055" t="s">
        <v>1818</v>
      </c>
      <c r="D3055" t="s">
        <v>709</v>
      </c>
      <c r="E3055" t="s">
        <v>1274</v>
      </c>
      <c r="F3055" t="s">
        <v>1275</v>
      </c>
      <c r="G3055" t="s">
        <v>950</v>
      </c>
      <c r="H3055" t="s">
        <v>734</v>
      </c>
      <c r="K3055" t="s">
        <v>714</v>
      </c>
      <c r="L3055" t="s">
        <v>773</v>
      </c>
      <c r="M3055" t="s">
        <v>716</v>
      </c>
      <c r="N3055">
        <v>6</v>
      </c>
      <c r="O3055" t="s">
        <v>801</v>
      </c>
      <c r="Q3055">
        <v>1.0999999999999999E-2</v>
      </c>
      <c r="V3055" t="s">
        <v>718</v>
      </c>
      <c r="W3055" t="s">
        <v>774</v>
      </c>
      <c r="X3055" t="s">
        <v>780</v>
      </c>
      <c r="Y3055" t="s">
        <v>749</v>
      </c>
      <c r="Z3055">
        <v>28</v>
      </c>
      <c r="AA3055" t="s">
        <v>722</v>
      </c>
      <c r="AB3055" t="s">
        <v>1276</v>
      </c>
      <c r="AC3055">
        <v>169695</v>
      </c>
      <c r="AD3055" t="s">
        <v>1277</v>
      </c>
      <c r="AE3055" t="s">
        <v>1278</v>
      </c>
      <c r="AF3055">
        <v>2014</v>
      </c>
    </row>
    <row r="3056" spans="1:32" x14ac:dyDescent="0.2">
      <c r="A3056" t="s">
        <v>1745</v>
      </c>
      <c r="B3056">
        <v>7447394</v>
      </c>
      <c r="C3056" t="s">
        <v>1818</v>
      </c>
      <c r="D3056" t="s">
        <v>709</v>
      </c>
      <c r="E3056" t="s">
        <v>1274</v>
      </c>
      <c r="F3056" t="s">
        <v>1275</v>
      </c>
      <c r="G3056" t="s">
        <v>950</v>
      </c>
      <c r="H3056" t="s">
        <v>734</v>
      </c>
      <c r="K3056" t="s">
        <v>714</v>
      </c>
      <c r="L3056" t="s">
        <v>773</v>
      </c>
      <c r="M3056" t="s">
        <v>716</v>
      </c>
      <c r="N3056">
        <v>6</v>
      </c>
      <c r="O3056" t="s">
        <v>801</v>
      </c>
      <c r="Q3056">
        <v>1.0999999999999999E-2</v>
      </c>
      <c r="V3056" t="s">
        <v>718</v>
      </c>
      <c r="W3056" t="s">
        <v>774</v>
      </c>
      <c r="X3056" t="s">
        <v>780</v>
      </c>
      <c r="Y3056" t="s">
        <v>749</v>
      </c>
      <c r="Z3056">
        <v>28</v>
      </c>
      <c r="AA3056" t="s">
        <v>722</v>
      </c>
      <c r="AB3056" t="s">
        <v>1276</v>
      </c>
      <c r="AC3056">
        <v>169695</v>
      </c>
      <c r="AD3056" t="s">
        <v>1277</v>
      </c>
      <c r="AE3056" t="s">
        <v>1278</v>
      </c>
      <c r="AF3056">
        <v>2014</v>
      </c>
    </row>
    <row r="3057" spans="1:32" x14ac:dyDescent="0.2">
      <c r="A3057" t="s">
        <v>1745</v>
      </c>
      <c r="B3057">
        <v>7440508</v>
      </c>
      <c r="C3057" t="s">
        <v>1745</v>
      </c>
      <c r="D3057" t="s">
        <v>709</v>
      </c>
      <c r="E3057" t="s">
        <v>1846</v>
      </c>
      <c r="F3057" t="s">
        <v>1847</v>
      </c>
      <c r="G3057" t="s">
        <v>1848</v>
      </c>
      <c r="H3057" t="s">
        <v>789</v>
      </c>
      <c r="J3057" t="s">
        <v>763</v>
      </c>
      <c r="K3057" t="s">
        <v>753</v>
      </c>
      <c r="L3057" t="s">
        <v>773</v>
      </c>
      <c r="M3057" t="s">
        <v>716</v>
      </c>
      <c r="N3057">
        <v>6</v>
      </c>
      <c r="O3057" t="s">
        <v>801</v>
      </c>
      <c r="Q3057">
        <v>1.12E-2</v>
      </c>
      <c r="S3057">
        <v>8.8999999999999999E-3</v>
      </c>
      <c r="U3057">
        <v>1.4200000000000001E-2</v>
      </c>
      <c r="V3057" t="s">
        <v>718</v>
      </c>
      <c r="W3057" t="s">
        <v>744</v>
      </c>
      <c r="X3057" t="s">
        <v>744</v>
      </c>
      <c r="Y3057" t="s">
        <v>754</v>
      </c>
      <c r="Z3057">
        <v>2</v>
      </c>
      <c r="AA3057" t="s">
        <v>722</v>
      </c>
      <c r="AB3057" t="s">
        <v>1849</v>
      </c>
      <c r="AC3057">
        <v>167104</v>
      </c>
      <c r="AD3057" t="s">
        <v>1850</v>
      </c>
      <c r="AE3057" t="s">
        <v>1851</v>
      </c>
      <c r="AF3057">
        <v>2012</v>
      </c>
    </row>
    <row r="3058" spans="1:32" x14ac:dyDescent="0.2">
      <c r="A3058" t="s">
        <v>1745</v>
      </c>
      <c r="B3058">
        <v>7447394</v>
      </c>
      <c r="C3058" t="s">
        <v>1818</v>
      </c>
      <c r="D3058" t="s">
        <v>709</v>
      </c>
      <c r="E3058" t="s">
        <v>1961</v>
      </c>
      <c r="F3058" t="s">
        <v>1962</v>
      </c>
      <c r="G3058" t="s">
        <v>847</v>
      </c>
      <c r="K3058" t="s">
        <v>753</v>
      </c>
      <c r="L3058" t="s">
        <v>773</v>
      </c>
      <c r="M3058" t="s">
        <v>716</v>
      </c>
      <c r="N3058">
        <v>6</v>
      </c>
      <c r="O3058" t="s">
        <v>944</v>
      </c>
      <c r="Q3058">
        <v>1.17E-2</v>
      </c>
      <c r="V3058" t="s">
        <v>718</v>
      </c>
      <c r="W3058" t="s">
        <v>774</v>
      </c>
      <c r="X3058" t="s">
        <v>1237</v>
      </c>
      <c r="Y3058" t="s">
        <v>1193</v>
      </c>
      <c r="Z3058">
        <v>0.33329999999999999</v>
      </c>
      <c r="AA3058" t="s">
        <v>722</v>
      </c>
      <c r="AB3058" t="s">
        <v>1963</v>
      </c>
      <c r="AC3058">
        <v>96048</v>
      </c>
      <c r="AD3058" t="s">
        <v>1964</v>
      </c>
      <c r="AE3058" t="s">
        <v>1965</v>
      </c>
      <c r="AF3058">
        <v>2007</v>
      </c>
    </row>
    <row r="3059" spans="1:32" x14ac:dyDescent="0.2">
      <c r="A3059" t="s">
        <v>1745</v>
      </c>
      <c r="B3059">
        <v>7447394</v>
      </c>
      <c r="C3059" t="s">
        <v>1818</v>
      </c>
      <c r="D3059" t="s">
        <v>709</v>
      </c>
      <c r="E3059" t="s">
        <v>1841</v>
      </c>
      <c r="F3059" t="s">
        <v>1842</v>
      </c>
      <c r="G3059" t="s">
        <v>950</v>
      </c>
      <c r="K3059" t="s">
        <v>714</v>
      </c>
      <c r="L3059" t="s">
        <v>773</v>
      </c>
      <c r="M3059" t="s">
        <v>716</v>
      </c>
      <c r="N3059">
        <v>4</v>
      </c>
      <c r="O3059" t="s">
        <v>717</v>
      </c>
      <c r="Q3059">
        <v>1.18E-2</v>
      </c>
      <c r="V3059" t="s">
        <v>718</v>
      </c>
      <c r="W3059" t="s">
        <v>958</v>
      </c>
      <c r="X3059" t="s">
        <v>959</v>
      </c>
      <c r="Y3059" t="s">
        <v>736</v>
      </c>
      <c r="Z3059">
        <v>5</v>
      </c>
      <c r="AA3059" t="s">
        <v>722</v>
      </c>
      <c r="AB3059" t="s">
        <v>1843</v>
      </c>
      <c r="AC3059">
        <v>116824</v>
      </c>
      <c r="AD3059" t="s">
        <v>1844</v>
      </c>
      <c r="AE3059" t="s">
        <v>1845</v>
      </c>
      <c r="AF3059">
        <v>2006</v>
      </c>
    </row>
    <row r="3060" spans="1:32" x14ac:dyDescent="0.2">
      <c r="A3060" t="s">
        <v>1745</v>
      </c>
      <c r="B3060">
        <v>7447394</v>
      </c>
      <c r="C3060" t="s">
        <v>1818</v>
      </c>
      <c r="D3060" t="s">
        <v>709</v>
      </c>
      <c r="E3060" t="s">
        <v>1841</v>
      </c>
      <c r="F3060" t="s">
        <v>1842</v>
      </c>
      <c r="G3060" t="s">
        <v>950</v>
      </c>
      <c r="K3060" t="s">
        <v>714</v>
      </c>
      <c r="L3060" t="s">
        <v>773</v>
      </c>
      <c r="M3060" t="s">
        <v>716</v>
      </c>
      <c r="N3060">
        <v>4</v>
      </c>
      <c r="O3060" t="s">
        <v>717</v>
      </c>
      <c r="Q3060">
        <v>1.18E-2</v>
      </c>
      <c r="V3060" t="s">
        <v>718</v>
      </c>
      <c r="W3060" t="s">
        <v>719</v>
      </c>
      <c r="X3060" t="s">
        <v>745</v>
      </c>
      <c r="Y3060" t="s">
        <v>736</v>
      </c>
      <c r="Z3060">
        <v>5</v>
      </c>
      <c r="AA3060" t="s">
        <v>722</v>
      </c>
      <c r="AB3060" t="s">
        <v>1843</v>
      </c>
      <c r="AC3060">
        <v>116824</v>
      </c>
      <c r="AD3060" t="s">
        <v>1844</v>
      </c>
      <c r="AE3060" t="s">
        <v>1845</v>
      </c>
      <c r="AF3060">
        <v>2006</v>
      </c>
    </row>
    <row r="3061" spans="1:32" x14ac:dyDescent="0.2">
      <c r="A3061" t="s">
        <v>1745</v>
      </c>
      <c r="B3061">
        <v>7447394</v>
      </c>
      <c r="C3061" t="s">
        <v>1818</v>
      </c>
      <c r="D3061" t="s">
        <v>709</v>
      </c>
      <c r="E3061" t="s">
        <v>1841</v>
      </c>
      <c r="F3061" t="s">
        <v>1842</v>
      </c>
      <c r="G3061" t="s">
        <v>950</v>
      </c>
      <c r="K3061" t="s">
        <v>714</v>
      </c>
      <c r="L3061" t="s">
        <v>773</v>
      </c>
      <c r="M3061" t="s">
        <v>716</v>
      </c>
      <c r="N3061">
        <v>4</v>
      </c>
      <c r="O3061" t="s">
        <v>717</v>
      </c>
      <c r="Q3061">
        <v>1.18E-2</v>
      </c>
      <c r="V3061" t="s">
        <v>718</v>
      </c>
      <c r="W3061" t="s">
        <v>719</v>
      </c>
      <c r="X3061" t="s">
        <v>745</v>
      </c>
      <c r="Y3061" t="s">
        <v>749</v>
      </c>
      <c r="Z3061">
        <v>5</v>
      </c>
      <c r="AA3061" t="s">
        <v>722</v>
      </c>
      <c r="AB3061" t="s">
        <v>1843</v>
      </c>
      <c r="AC3061">
        <v>116824</v>
      </c>
      <c r="AD3061" t="s">
        <v>1844</v>
      </c>
      <c r="AE3061" t="s">
        <v>1845</v>
      </c>
      <c r="AF3061">
        <v>2006</v>
      </c>
    </row>
    <row r="3062" spans="1:32" x14ac:dyDescent="0.2">
      <c r="A3062" t="s">
        <v>1745</v>
      </c>
      <c r="B3062">
        <v>7447394</v>
      </c>
      <c r="C3062" t="s">
        <v>1818</v>
      </c>
      <c r="D3062" t="s">
        <v>709</v>
      </c>
      <c r="E3062" t="s">
        <v>1841</v>
      </c>
      <c r="F3062" t="s">
        <v>1842</v>
      </c>
      <c r="G3062" t="s">
        <v>950</v>
      </c>
      <c r="K3062" t="s">
        <v>714</v>
      </c>
      <c r="L3062" t="s">
        <v>773</v>
      </c>
      <c r="M3062" t="s">
        <v>716</v>
      </c>
      <c r="N3062">
        <v>4</v>
      </c>
      <c r="O3062" t="s">
        <v>717</v>
      </c>
      <c r="Q3062">
        <v>1.18E-2</v>
      </c>
      <c r="V3062" t="s">
        <v>718</v>
      </c>
      <c r="W3062" t="s">
        <v>719</v>
      </c>
      <c r="X3062" t="s">
        <v>745</v>
      </c>
      <c r="Y3062" t="s">
        <v>749</v>
      </c>
      <c r="Z3062">
        <v>5</v>
      </c>
      <c r="AA3062" t="s">
        <v>722</v>
      </c>
      <c r="AB3062" t="s">
        <v>1843</v>
      </c>
      <c r="AC3062">
        <v>116824</v>
      </c>
      <c r="AD3062" t="s">
        <v>1844</v>
      </c>
      <c r="AE3062" t="s">
        <v>1845</v>
      </c>
      <c r="AF3062">
        <v>2006</v>
      </c>
    </row>
    <row r="3063" spans="1:32" x14ac:dyDescent="0.2">
      <c r="A3063" t="s">
        <v>1745</v>
      </c>
      <c r="B3063">
        <v>7447394</v>
      </c>
      <c r="C3063" t="s">
        <v>1818</v>
      </c>
      <c r="D3063" t="s">
        <v>709</v>
      </c>
      <c r="E3063" t="s">
        <v>842</v>
      </c>
      <c r="F3063" t="s">
        <v>843</v>
      </c>
      <c r="G3063" t="s">
        <v>844</v>
      </c>
      <c r="H3063" t="s">
        <v>896</v>
      </c>
      <c r="K3063" t="s">
        <v>772</v>
      </c>
      <c r="L3063" t="s">
        <v>715</v>
      </c>
      <c r="M3063" t="s">
        <v>716</v>
      </c>
      <c r="N3063">
        <v>4</v>
      </c>
      <c r="O3063" t="s">
        <v>717</v>
      </c>
      <c r="Q3063">
        <v>1.1900000000000001E-2</v>
      </c>
      <c r="V3063" t="s">
        <v>718</v>
      </c>
      <c r="W3063" t="s">
        <v>744</v>
      </c>
      <c r="X3063" t="s">
        <v>744</v>
      </c>
      <c r="Y3063" t="s">
        <v>754</v>
      </c>
      <c r="Z3063">
        <v>7</v>
      </c>
      <c r="AA3063" t="s">
        <v>722</v>
      </c>
      <c r="AB3063" t="s">
        <v>1958</v>
      </c>
      <c r="AC3063">
        <v>59992</v>
      </c>
      <c r="AD3063" t="s">
        <v>1959</v>
      </c>
      <c r="AE3063" t="s">
        <v>1960</v>
      </c>
      <c r="AF3063">
        <v>1999</v>
      </c>
    </row>
    <row r="3064" spans="1:32" x14ac:dyDescent="0.2">
      <c r="A3064" t="s">
        <v>1745</v>
      </c>
      <c r="B3064">
        <v>7447394</v>
      </c>
      <c r="C3064" t="s">
        <v>1818</v>
      </c>
      <c r="D3064" t="s">
        <v>709</v>
      </c>
      <c r="E3064" t="s">
        <v>1014</v>
      </c>
      <c r="F3064" t="s">
        <v>1015</v>
      </c>
      <c r="G3064" t="s">
        <v>844</v>
      </c>
      <c r="H3064" t="s">
        <v>965</v>
      </c>
      <c r="I3064">
        <v>14</v>
      </c>
      <c r="J3064" t="s">
        <v>1855</v>
      </c>
      <c r="K3064" t="s">
        <v>772</v>
      </c>
      <c r="L3064" t="s">
        <v>715</v>
      </c>
      <c r="M3064" t="s">
        <v>716</v>
      </c>
      <c r="N3064">
        <v>6</v>
      </c>
      <c r="O3064" t="s">
        <v>801</v>
      </c>
      <c r="Q3064">
        <v>1.1900000000000001E-2</v>
      </c>
      <c r="S3064">
        <v>7.7999999999999996E-3</v>
      </c>
      <c r="U3064">
        <v>1.8200000000000001E-2</v>
      </c>
      <c r="V3064" t="s">
        <v>718</v>
      </c>
      <c r="W3064" t="s">
        <v>744</v>
      </c>
      <c r="X3064" t="s">
        <v>744</v>
      </c>
      <c r="Y3064" t="s">
        <v>754</v>
      </c>
      <c r="Z3064">
        <v>7</v>
      </c>
      <c r="AA3064" t="s">
        <v>722</v>
      </c>
      <c r="AB3064" t="s">
        <v>1856</v>
      </c>
      <c r="AC3064">
        <v>116669</v>
      </c>
      <c r="AD3064" t="s">
        <v>1857</v>
      </c>
      <c r="AE3064" t="s">
        <v>1858</v>
      </c>
      <c r="AF3064">
        <v>1998</v>
      </c>
    </row>
    <row r="3065" spans="1:32" x14ac:dyDescent="0.2">
      <c r="A3065" t="s">
        <v>1745</v>
      </c>
      <c r="B3065">
        <v>7440508</v>
      </c>
      <c r="C3065" t="s">
        <v>1745</v>
      </c>
      <c r="D3065" t="s">
        <v>709</v>
      </c>
      <c r="E3065" t="s">
        <v>1753</v>
      </c>
      <c r="F3065" t="s">
        <v>846</v>
      </c>
      <c r="G3065" t="s">
        <v>847</v>
      </c>
      <c r="K3065" t="s">
        <v>753</v>
      </c>
      <c r="L3065" t="s">
        <v>715</v>
      </c>
      <c r="M3065" t="s">
        <v>716</v>
      </c>
      <c r="N3065" t="s">
        <v>919</v>
      </c>
      <c r="O3065" t="s">
        <v>801</v>
      </c>
      <c r="Q3065">
        <v>1.2E-2</v>
      </c>
      <c r="S3065">
        <v>1.0999999999999999E-2</v>
      </c>
      <c r="U3065">
        <v>1.2E-2</v>
      </c>
      <c r="V3065" t="s">
        <v>718</v>
      </c>
      <c r="W3065" t="s">
        <v>813</v>
      </c>
      <c r="X3065" t="s">
        <v>1769</v>
      </c>
      <c r="Y3065" t="s">
        <v>1193</v>
      </c>
      <c r="Z3065">
        <v>2</v>
      </c>
      <c r="AA3065" t="s">
        <v>722</v>
      </c>
      <c r="AB3065" t="s">
        <v>1815</v>
      </c>
      <c r="AC3065">
        <v>115835</v>
      </c>
      <c r="AD3065" t="s">
        <v>1816</v>
      </c>
      <c r="AE3065" t="s">
        <v>1817</v>
      </c>
      <c r="AF3065">
        <v>2005</v>
      </c>
    </row>
    <row r="3066" spans="1:32" x14ac:dyDescent="0.2">
      <c r="A3066" t="s">
        <v>1745</v>
      </c>
      <c r="B3066">
        <v>7440508</v>
      </c>
      <c r="C3066" t="s">
        <v>1745</v>
      </c>
      <c r="D3066" t="s">
        <v>709</v>
      </c>
      <c r="E3066" t="s">
        <v>1753</v>
      </c>
      <c r="F3066" t="s">
        <v>846</v>
      </c>
      <c r="G3066" t="s">
        <v>847</v>
      </c>
      <c r="K3066" t="s">
        <v>753</v>
      </c>
      <c r="L3066" t="s">
        <v>715</v>
      </c>
      <c r="M3066" t="s">
        <v>716</v>
      </c>
      <c r="N3066" t="s">
        <v>919</v>
      </c>
      <c r="O3066" t="s">
        <v>717</v>
      </c>
      <c r="Q3066">
        <v>1.2E-2</v>
      </c>
      <c r="V3066" t="s">
        <v>718</v>
      </c>
      <c r="W3066" t="s">
        <v>813</v>
      </c>
      <c r="X3066" t="s">
        <v>848</v>
      </c>
      <c r="Y3066" t="s">
        <v>1193</v>
      </c>
      <c r="Z3066">
        <v>2</v>
      </c>
      <c r="AA3066" t="s">
        <v>722</v>
      </c>
      <c r="AB3066" t="s">
        <v>1852</v>
      </c>
      <c r="AC3066">
        <v>76861</v>
      </c>
      <c r="AD3066" t="s">
        <v>1853</v>
      </c>
      <c r="AE3066" t="s">
        <v>1854</v>
      </c>
      <c r="AF3066">
        <v>2005</v>
      </c>
    </row>
    <row r="3067" spans="1:32" x14ac:dyDescent="0.2">
      <c r="A3067" t="s">
        <v>1745</v>
      </c>
      <c r="B3067">
        <v>7447394</v>
      </c>
      <c r="C3067" t="s">
        <v>1818</v>
      </c>
      <c r="D3067" t="s">
        <v>709</v>
      </c>
      <c r="E3067" t="s">
        <v>842</v>
      </c>
      <c r="F3067" t="s">
        <v>843</v>
      </c>
      <c r="G3067" t="s">
        <v>844</v>
      </c>
      <c r="H3067" t="s">
        <v>965</v>
      </c>
      <c r="I3067">
        <v>3</v>
      </c>
      <c r="J3067" t="s">
        <v>892</v>
      </c>
      <c r="K3067" t="s">
        <v>772</v>
      </c>
      <c r="L3067" t="s">
        <v>715</v>
      </c>
      <c r="M3067" t="s">
        <v>716</v>
      </c>
      <c r="O3067" t="s">
        <v>801</v>
      </c>
      <c r="Q3067">
        <v>1.2E-2</v>
      </c>
      <c r="S3067">
        <v>8.0000000000000002E-3</v>
      </c>
      <c r="U3067">
        <v>1.7000000000000001E-2</v>
      </c>
      <c r="V3067" t="s">
        <v>718</v>
      </c>
      <c r="W3067" t="s">
        <v>744</v>
      </c>
      <c r="X3067" t="s">
        <v>744</v>
      </c>
      <c r="Y3067" t="s">
        <v>754</v>
      </c>
      <c r="Z3067">
        <v>4</v>
      </c>
      <c r="AA3067" t="s">
        <v>722</v>
      </c>
      <c r="AB3067" t="s">
        <v>1819</v>
      </c>
      <c r="AC3067">
        <v>45208</v>
      </c>
      <c r="AD3067" t="s">
        <v>1820</v>
      </c>
      <c r="AE3067" t="s">
        <v>1821</v>
      </c>
      <c r="AF3067">
        <v>1996</v>
      </c>
    </row>
    <row r="3068" spans="1:32" x14ac:dyDescent="0.2">
      <c r="A3068" t="s">
        <v>1745</v>
      </c>
      <c r="B3068">
        <v>7440508</v>
      </c>
      <c r="C3068" t="s">
        <v>1745</v>
      </c>
      <c r="D3068" t="s">
        <v>709</v>
      </c>
      <c r="E3068" t="s">
        <v>1846</v>
      </c>
      <c r="F3068" t="s">
        <v>1847</v>
      </c>
      <c r="G3068" t="s">
        <v>1848</v>
      </c>
      <c r="H3068" t="s">
        <v>789</v>
      </c>
      <c r="J3068" t="s">
        <v>763</v>
      </c>
      <c r="K3068" t="s">
        <v>753</v>
      </c>
      <c r="L3068" t="s">
        <v>773</v>
      </c>
      <c r="M3068" t="s">
        <v>716</v>
      </c>
      <c r="N3068">
        <v>6</v>
      </c>
      <c r="O3068" t="s">
        <v>801</v>
      </c>
      <c r="Q3068">
        <v>1.2E-2</v>
      </c>
      <c r="V3068" t="s">
        <v>718</v>
      </c>
      <c r="W3068" t="s">
        <v>744</v>
      </c>
      <c r="X3068" t="s">
        <v>744</v>
      </c>
      <c r="Y3068" t="s">
        <v>736</v>
      </c>
      <c r="Z3068">
        <v>2</v>
      </c>
      <c r="AA3068" t="s">
        <v>722</v>
      </c>
      <c r="AB3068" t="s">
        <v>1849</v>
      </c>
      <c r="AC3068">
        <v>167104</v>
      </c>
      <c r="AD3068" t="s">
        <v>1850</v>
      </c>
      <c r="AE3068" t="s">
        <v>1851</v>
      </c>
      <c r="AF3068">
        <v>2012</v>
      </c>
    </row>
    <row r="3069" spans="1:32" x14ac:dyDescent="0.2">
      <c r="A3069" t="s">
        <v>1745</v>
      </c>
      <c r="B3069">
        <v>7447394</v>
      </c>
      <c r="C3069" t="s">
        <v>1818</v>
      </c>
      <c r="D3069" t="s">
        <v>709</v>
      </c>
      <c r="E3069" t="s">
        <v>2073</v>
      </c>
      <c r="F3069" t="s">
        <v>1983</v>
      </c>
      <c r="G3069" t="s">
        <v>950</v>
      </c>
      <c r="H3069" t="s">
        <v>887</v>
      </c>
      <c r="K3069" t="s">
        <v>714</v>
      </c>
      <c r="L3069" t="s">
        <v>773</v>
      </c>
      <c r="M3069" t="s">
        <v>716</v>
      </c>
      <c r="N3069">
        <v>5</v>
      </c>
      <c r="O3069" t="s">
        <v>717</v>
      </c>
      <c r="Q3069">
        <v>1.2200000000000001E-2</v>
      </c>
      <c r="V3069" t="s">
        <v>718</v>
      </c>
      <c r="W3069" t="s">
        <v>813</v>
      </c>
      <c r="X3069" t="s">
        <v>1769</v>
      </c>
      <c r="Y3069" t="s">
        <v>736</v>
      </c>
      <c r="Z3069">
        <v>20</v>
      </c>
      <c r="AA3069" t="s">
        <v>722</v>
      </c>
      <c r="AB3069" t="s">
        <v>1985</v>
      </c>
      <c r="AC3069">
        <v>166627</v>
      </c>
      <c r="AD3069" t="s">
        <v>2074</v>
      </c>
      <c r="AE3069" t="s">
        <v>2075</v>
      </c>
      <c r="AF3069">
        <v>2006</v>
      </c>
    </row>
    <row r="3070" spans="1:32" x14ac:dyDescent="0.2">
      <c r="A3070" t="s">
        <v>1745</v>
      </c>
      <c r="B3070">
        <v>7447394</v>
      </c>
      <c r="C3070" t="s">
        <v>1818</v>
      </c>
      <c r="D3070" t="s">
        <v>709</v>
      </c>
      <c r="E3070" t="s">
        <v>1990</v>
      </c>
      <c r="F3070" t="s">
        <v>1991</v>
      </c>
      <c r="G3070" t="s">
        <v>950</v>
      </c>
      <c r="H3070" t="s">
        <v>887</v>
      </c>
      <c r="K3070" t="s">
        <v>714</v>
      </c>
      <c r="L3070" t="s">
        <v>773</v>
      </c>
      <c r="M3070" t="s">
        <v>716</v>
      </c>
      <c r="N3070">
        <v>5</v>
      </c>
      <c r="O3070" t="s">
        <v>717</v>
      </c>
      <c r="Q3070">
        <v>1.2200000000000001E-2</v>
      </c>
      <c r="V3070" t="s">
        <v>718</v>
      </c>
      <c r="W3070" t="s">
        <v>813</v>
      </c>
      <c r="X3070" t="s">
        <v>1769</v>
      </c>
      <c r="Y3070" t="s">
        <v>736</v>
      </c>
      <c r="Z3070">
        <v>20</v>
      </c>
      <c r="AA3070" t="s">
        <v>722</v>
      </c>
      <c r="AB3070" t="s">
        <v>1985</v>
      </c>
      <c r="AC3070">
        <v>166627</v>
      </c>
      <c r="AD3070" t="s">
        <v>2074</v>
      </c>
      <c r="AE3070" t="s">
        <v>2075</v>
      </c>
      <c r="AF3070">
        <v>2006</v>
      </c>
    </row>
    <row r="3071" spans="1:32" x14ac:dyDescent="0.2">
      <c r="A3071" t="s">
        <v>1745</v>
      </c>
      <c r="B3071">
        <v>7447394</v>
      </c>
      <c r="C3071" t="s">
        <v>1818</v>
      </c>
      <c r="D3071" t="s">
        <v>709</v>
      </c>
      <c r="E3071" t="s">
        <v>1990</v>
      </c>
      <c r="F3071" t="s">
        <v>1991</v>
      </c>
      <c r="G3071" t="s">
        <v>950</v>
      </c>
      <c r="H3071" t="s">
        <v>887</v>
      </c>
      <c r="K3071" t="s">
        <v>714</v>
      </c>
      <c r="L3071" t="s">
        <v>773</v>
      </c>
      <c r="M3071" t="s">
        <v>716</v>
      </c>
      <c r="N3071">
        <v>5</v>
      </c>
      <c r="O3071" t="s">
        <v>717</v>
      </c>
      <c r="Q3071">
        <v>1.2200000000000001E-2</v>
      </c>
      <c r="V3071" t="s">
        <v>718</v>
      </c>
      <c r="W3071" t="s">
        <v>813</v>
      </c>
      <c r="X3071" t="s">
        <v>1769</v>
      </c>
      <c r="Y3071" t="s">
        <v>736</v>
      </c>
      <c r="Z3071">
        <v>15</v>
      </c>
      <c r="AA3071" t="s">
        <v>722</v>
      </c>
      <c r="AB3071" t="s">
        <v>1985</v>
      </c>
      <c r="AC3071">
        <v>166627</v>
      </c>
      <c r="AD3071" t="s">
        <v>2074</v>
      </c>
      <c r="AE3071" t="s">
        <v>2075</v>
      </c>
      <c r="AF3071">
        <v>2006</v>
      </c>
    </row>
    <row r="3072" spans="1:32" x14ac:dyDescent="0.2">
      <c r="A3072" t="s">
        <v>1745</v>
      </c>
      <c r="B3072">
        <v>7447394</v>
      </c>
      <c r="C3072" t="s">
        <v>1818</v>
      </c>
      <c r="D3072" t="s">
        <v>709</v>
      </c>
      <c r="E3072" t="s">
        <v>1992</v>
      </c>
      <c r="F3072" t="s">
        <v>1983</v>
      </c>
      <c r="G3072" t="s">
        <v>950</v>
      </c>
      <c r="H3072" t="s">
        <v>887</v>
      </c>
      <c r="K3072" t="s">
        <v>714</v>
      </c>
      <c r="L3072" t="s">
        <v>773</v>
      </c>
      <c r="M3072" t="s">
        <v>716</v>
      </c>
      <c r="N3072">
        <v>5</v>
      </c>
      <c r="O3072" t="s">
        <v>717</v>
      </c>
      <c r="Q3072">
        <v>1.2200000000000001E-2</v>
      </c>
      <c r="V3072" t="s">
        <v>718</v>
      </c>
      <c r="W3072" t="s">
        <v>744</v>
      </c>
      <c r="X3072" t="s">
        <v>779</v>
      </c>
      <c r="Y3072" t="s">
        <v>749</v>
      </c>
      <c r="Z3072">
        <v>10</v>
      </c>
      <c r="AA3072" t="s">
        <v>722</v>
      </c>
      <c r="AB3072" t="s">
        <v>1985</v>
      </c>
      <c r="AC3072">
        <v>166627</v>
      </c>
      <c r="AD3072" t="s">
        <v>2074</v>
      </c>
      <c r="AE3072" t="s">
        <v>2075</v>
      </c>
      <c r="AF3072">
        <v>2006</v>
      </c>
    </row>
    <row r="3073" spans="1:32" x14ac:dyDescent="0.2">
      <c r="A3073" t="s">
        <v>1745</v>
      </c>
      <c r="B3073">
        <v>7447394</v>
      </c>
      <c r="C3073" t="s">
        <v>1818</v>
      </c>
      <c r="D3073" t="s">
        <v>709</v>
      </c>
      <c r="E3073" t="s">
        <v>1992</v>
      </c>
      <c r="F3073" t="s">
        <v>1983</v>
      </c>
      <c r="G3073" t="s">
        <v>950</v>
      </c>
      <c r="H3073" t="s">
        <v>887</v>
      </c>
      <c r="K3073" t="s">
        <v>714</v>
      </c>
      <c r="L3073" t="s">
        <v>773</v>
      </c>
      <c r="M3073" t="s">
        <v>716</v>
      </c>
      <c r="N3073">
        <v>5</v>
      </c>
      <c r="O3073" t="s">
        <v>717</v>
      </c>
      <c r="Q3073">
        <v>1.2200000000000001E-2</v>
      </c>
      <c r="V3073" t="s">
        <v>718</v>
      </c>
      <c r="W3073" t="s">
        <v>813</v>
      </c>
      <c r="X3073" t="s">
        <v>1769</v>
      </c>
      <c r="Y3073" t="s">
        <v>749</v>
      </c>
      <c r="Z3073">
        <v>20</v>
      </c>
      <c r="AA3073" t="s">
        <v>722</v>
      </c>
      <c r="AB3073" t="s">
        <v>1985</v>
      </c>
      <c r="AC3073">
        <v>166627</v>
      </c>
      <c r="AD3073" t="s">
        <v>2074</v>
      </c>
      <c r="AE3073" t="s">
        <v>2075</v>
      </c>
      <c r="AF3073">
        <v>2006</v>
      </c>
    </row>
    <row r="3074" spans="1:32" x14ac:dyDescent="0.2">
      <c r="A3074" t="s">
        <v>1745</v>
      </c>
      <c r="B3074">
        <v>7447394</v>
      </c>
      <c r="C3074" t="s">
        <v>1818</v>
      </c>
      <c r="D3074" t="s">
        <v>709</v>
      </c>
      <c r="E3074" t="s">
        <v>1992</v>
      </c>
      <c r="F3074" t="s">
        <v>1983</v>
      </c>
      <c r="G3074" t="s">
        <v>950</v>
      </c>
      <c r="H3074" t="s">
        <v>887</v>
      </c>
      <c r="K3074" t="s">
        <v>714</v>
      </c>
      <c r="L3074" t="s">
        <v>773</v>
      </c>
      <c r="M3074" t="s">
        <v>716</v>
      </c>
      <c r="N3074">
        <v>5</v>
      </c>
      <c r="O3074" t="s">
        <v>717</v>
      </c>
      <c r="Q3074">
        <v>1.2200000000000001E-2</v>
      </c>
      <c r="V3074" t="s">
        <v>718</v>
      </c>
      <c r="W3074" t="s">
        <v>744</v>
      </c>
      <c r="X3074" t="s">
        <v>779</v>
      </c>
      <c r="Y3074" t="s">
        <v>749</v>
      </c>
      <c r="Z3074">
        <v>15</v>
      </c>
      <c r="AA3074" t="s">
        <v>722</v>
      </c>
      <c r="AB3074" t="s">
        <v>1985</v>
      </c>
      <c r="AC3074">
        <v>166627</v>
      </c>
      <c r="AD3074" t="s">
        <v>2074</v>
      </c>
      <c r="AE3074" t="s">
        <v>2075</v>
      </c>
      <c r="AF3074">
        <v>2006</v>
      </c>
    </row>
    <row r="3075" spans="1:32" x14ac:dyDescent="0.2">
      <c r="A3075" t="s">
        <v>1745</v>
      </c>
      <c r="B3075">
        <v>7447394</v>
      </c>
      <c r="C3075" t="s">
        <v>1818</v>
      </c>
      <c r="D3075" t="s">
        <v>709</v>
      </c>
      <c r="E3075" t="s">
        <v>2073</v>
      </c>
      <c r="F3075" t="s">
        <v>1983</v>
      </c>
      <c r="G3075" t="s">
        <v>950</v>
      </c>
      <c r="H3075" t="s">
        <v>887</v>
      </c>
      <c r="K3075" t="s">
        <v>714</v>
      </c>
      <c r="L3075" t="s">
        <v>773</v>
      </c>
      <c r="M3075" t="s">
        <v>716</v>
      </c>
      <c r="N3075">
        <v>5</v>
      </c>
      <c r="O3075" t="s">
        <v>717</v>
      </c>
      <c r="Q3075">
        <v>1.2200000000000001E-2</v>
      </c>
      <c r="V3075" t="s">
        <v>718</v>
      </c>
      <c r="W3075" t="s">
        <v>813</v>
      </c>
      <c r="X3075" t="s">
        <v>1769</v>
      </c>
      <c r="Y3075" t="s">
        <v>749</v>
      </c>
      <c r="Z3075">
        <v>5</v>
      </c>
      <c r="AA3075" t="s">
        <v>722</v>
      </c>
      <c r="AB3075" t="s">
        <v>1985</v>
      </c>
      <c r="AC3075">
        <v>166627</v>
      </c>
      <c r="AD3075" t="s">
        <v>2074</v>
      </c>
      <c r="AE3075" t="s">
        <v>2075</v>
      </c>
      <c r="AF3075">
        <v>2006</v>
      </c>
    </row>
    <row r="3076" spans="1:32" x14ac:dyDescent="0.2">
      <c r="A3076" t="s">
        <v>1745</v>
      </c>
      <c r="B3076">
        <v>7447394</v>
      </c>
      <c r="C3076" t="s">
        <v>1818</v>
      </c>
      <c r="D3076" t="s">
        <v>709</v>
      </c>
      <c r="E3076" t="s">
        <v>2073</v>
      </c>
      <c r="F3076" t="s">
        <v>1983</v>
      </c>
      <c r="G3076" t="s">
        <v>950</v>
      </c>
      <c r="H3076" t="s">
        <v>887</v>
      </c>
      <c r="K3076" t="s">
        <v>714</v>
      </c>
      <c r="L3076" t="s">
        <v>773</v>
      </c>
      <c r="M3076" t="s">
        <v>716</v>
      </c>
      <c r="N3076">
        <v>5</v>
      </c>
      <c r="O3076" t="s">
        <v>717</v>
      </c>
      <c r="Q3076">
        <v>1.2200000000000001E-2</v>
      </c>
      <c r="V3076" t="s">
        <v>718</v>
      </c>
      <c r="W3076" t="s">
        <v>744</v>
      </c>
      <c r="X3076" t="s">
        <v>779</v>
      </c>
      <c r="Y3076" t="s">
        <v>749</v>
      </c>
      <c r="Z3076">
        <v>5</v>
      </c>
      <c r="AA3076" t="s">
        <v>722</v>
      </c>
      <c r="AB3076" t="s">
        <v>1985</v>
      </c>
      <c r="AC3076">
        <v>166627</v>
      </c>
      <c r="AD3076" t="s">
        <v>2074</v>
      </c>
      <c r="AE3076" t="s">
        <v>2075</v>
      </c>
      <c r="AF3076">
        <v>2006</v>
      </c>
    </row>
    <row r="3077" spans="1:32" x14ac:dyDescent="0.2">
      <c r="A3077" t="s">
        <v>1745</v>
      </c>
      <c r="B3077">
        <v>7447394</v>
      </c>
      <c r="C3077" t="s">
        <v>1818</v>
      </c>
      <c r="D3077" t="s">
        <v>709</v>
      </c>
      <c r="E3077" t="s">
        <v>2073</v>
      </c>
      <c r="F3077" t="s">
        <v>1983</v>
      </c>
      <c r="G3077" t="s">
        <v>950</v>
      </c>
      <c r="H3077" t="s">
        <v>887</v>
      </c>
      <c r="K3077" t="s">
        <v>714</v>
      </c>
      <c r="L3077" t="s">
        <v>773</v>
      </c>
      <c r="M3077" t="s">
        <v>716</v>
      </c>
      <c r="N3077">
        <v>5</v>
      </c>
      <c r="O3077" t="s">
        <v>717</v>
      </c>
      <c r="Q3077">
        <v>1.2200000000000001E-2</v>
      </c>
      <c r="V3077" t="s">
        <v>718</v>
      </c>
      <c r="W3077" t="s">
        <v>813</v>
      </c>
      <c r="X3077" t="s">
        <v>1769</v>
      </c>
      <c r="Y3077" t="s">
        <v>749</v>
      </c>
      <c r="Z3077">
        <v>15</v>
      </c>
      <c r="AA3077" t="s">
        <v>722</v>
      </c>
      <c r="AB3077" t="s">
        <v>1985</v>
      </c>
      <c r="AC3077">
        <v>166627</v>
      </c>
      <c r="AD3077" t="s">
        <v>2074</v>
      </c>
      <c r="AE3077" t="s">
        <v>2075</v>
      </c>
      <c r="AF3077">
        <v>2006</v>
      </c>
    </row>
    <row r="3078" spans="1:32" x14ac:dyDescent="0.2">
      <c r="A3078" t="s">
        <v>1745</v>
      </c>
      <c r="B3078">
        <v>7447394</v>
      </c>
      <c r="C3078" t="s">
        <v>1818</v>
      </c>
      <c r="D3078" t="s">
        <v>709</v>
      </c>
      <c r="E3078" t="s">
        <v>2073</v>
      </c>
      <c r="F3078" t="s">
        <v>1983</v>
      </c>
      <c r="G3078" t="s">
        <v>950</v>
      </c>
      <c r="H3078" t="s">
        <v>887</v>
      </c>
      <c r="K3078" t="s">
        <v>714</v>
      </c>
      <c r="L3078" t="s">
        <v>773</v>
      </c>
      <c r="M3078" t="s">
        <v>716</v>
      </c>
      <c r="N3078">
        <v>5</v>
      </c>
      <c r="O3078" t="s">
        <v>717</v>
      </c>
      <c r="Q3078">
        <v>1.2200000000000001E-2</v>
      </c>
      <c r="V3078" t="s">
        <v>718</v>
      </c>
      <c r="W3078" t="s">
        <v>813</v>
      </c>
      <c r="X3078" t="s">
        <v>1769</v>
      </c>
      <c r="Y3078" t="s">
        <v>749</v>
      </c>
      <c r="Z3078">
        <v>10</v>
      </c>
      <c r="AA3078" t="s">
        <v>722</v>
      </c>
      <c r="AB3078" t="s">
        <v>1985</v>
      </c>
      <c r="AC3078">
        <v>166627</v>
      </c>
      <c r="AD3078" t="s">
        <v>2074</v>
      </c>
      <c r="AE3078" t="s">
        <v>2075</v>
      </c>
      <c r="AF3078">
        <v>2006</v>
      </c>
    </row>
    <row r="3079" spans="1:32" x14ac:dyDescent="0.2">
      <c r="A3079" t="s">
        <v>1745</v>
      </c>
      <c r="B3079">
        <v>7447394</v>
      </c>
      <c r="C3079" t="s">
        <v>1818</v>
      </c>
      <c r="D3079" t="s">
        <v>709</v>
      </c>
      <c r="E3079" t="s">
        <v>2073</v>
      </c>
      <c r="F3079" t="s">
        <v>1983</v>
      </c>
      <c r="G3079" t="s">
        <v>950</v>
      </c>
      <c r="H3079" t="s">
        <v>887</v>
      </c>
      <c r="K3079" t="s">
        <v>714</v>
      </c>
      <c r="L3079" t="s">
        <v>773</v>
      </c>
      <c r="M3079" t="s">
        <v>716</v>
      </c>
      <c r="N3079">
        <v>5</v>
      </c>
      <c r="O3079" t="s">
        <v>717</v>
      </c>
      <c r="Q3079">
        <v>1.2200000000000001E-2</v>
      </c>
      <c r="V3079" t="s">
        <v>718</v>
      </c>
      <c r="W3079" t="s">
        <v>744</v>
      </c>
      <c r="X3079" t="s">
        <v>779</v>
      </c>
      <c r="Y3079" t="s">
        <v>749</v>
      </c>
      <c r="Z3079">
        <v>15</v>
      </c>
      <c r="AA3079" t="s">
        <v>722</v>
      </c>
      <c r="AB3079" t="s">
        <v>1985</v>
      </c>
      <c r="AC3079">
        <v>166627</v>
      </c>
      <c r="AD3079" t="s">
        <v>2074</v>
      </c>
      <c r="AE3079" t="s">
        <v>2075</v>
      </c>
      <c r="AF3079">
        <v>2006</v>
      </c>
    </row>
    <row r="3080" spans="1:32" x14ac:dyDescent="0.2">
      <c r="A3080" t="s">
        <v>1745</v>
      </c>
      <c r="B3080">
        <v>7447394</v>
      </c>
      <c r="C3080" t="s">
        <v>1818</v>
      </c>
      <c r="D3080" t="s">
        <v>709</v>
      </c>
      <c r="E3080" t="s">
        <v>2073</v>
      </c>
      <c r="F3080" t="s">
        <v>1983</v>
      </c>
      <c r="G3080" t="s">
        <v>950</v>
      </c>
      <c r="H3080" t="s">
        <v>887</v>
      </c>
      <c r="K3080" t="s">
        <v>714</v>
      </c>
      <c r="L3080" t="s">
        <v>773</v>
      </c>
      <c r="M3080" t="s">
        <v>716</v>
      </c>
      <c r="N3080">
        <v>5</v>
      </c>
      <c r="O3080" t="s">
        <v>717</v>
      </c>
      <c r="Q3080">
        <v>1.2200000000000001E-2</v>
      </c>
      <c r="V3080" t="s">
        <v>718</v>
      </c>
      <c r="W3080" t="s">
        <v>744</v>
      </c>
      <c r="X3080" t="s">
        <v>779</v>
      </c>
      <c r="Y3080" t="s">
        <v>749</v>
      </c>
      <c r="Z3080">
        <v>10</v>
      </c>
      <c r="AA3080" t="s">
        <v>722</v>
      </c>
      <c r="AB3080" t="s">
        <v>1985</v>
      </c>
      <c r="AC3080">
        <v>166627</v>
      </c>
      <c r="AD3080" t="s">
        <v>2074</v>
      </c>
      <c r="AE3080" t="s">
        <v>2075</v>
      </c>
      <c r="AF3080">
        <v>2006</v>
      </c>
    </row>
    <row r="3081" spans="1:32" x14ac:dyDescent="0.2">
      <c r="A3081" t="s">
        <v>1745</v>
      </c>
      <c r="B3081">
        <v>7447394</v>
      </c>
      <c r="C3081" t="s">
        <v>1818</v>
      </c>
      <c r="D3081" t="s">
        <v>709</v>
      </c>
      <c r="E3081" t="s">
        <v>2073</v>
      </c>
      <c r="F3081" t="s">
        <v>1983</v>
      </c>
      <c r="G3081" t="s">
        <v>950</v>
      </c>
      <c r="H3081" t="s">
        <v>887</v>
      </c>
      <c r="K3081" t="s">
        <v>714</v>
      </c>
      <c r="L3081" t="s">
        <v>773</v>
      </c>
      <c r="M3081" t="s">
        <v>716</v>
      </c>
      <c r="N3081">
        <v>5</v>
      </c>
      <c r="O3081" t="s">
        <v>717</v>
      </c>
      <c r="Q3081">
        <v>1.2200000000000001E-2</v>
      </c>
      <c r="V3081" t="s">
        <v>718</v>
      </c>
      <c r="W3081" t="s">
        <v>744</v>
      </c>
      <c r="X3081" t="s">
        <v>779</v>
      </c>
      <c r="Y3081" t="s">
        <v>749</v>
      </c>
      <c r="Z3081">
        <v>20</v>
      </c>
      <c r="AA3081" t="s">
        <v>722</v>
      </c>
      <c r="AB3081" t="s">
        <v>1985</v>
      </c>
      <c r="AC3081">
        <v>166627</v>
      </c>
      <c r="AD3081" t="s">
        <v>2074</v>
      </c>
      <c r="AE3081" t="s">
        <v>2075</v>
      </c>
      <c r="AF3081">
        <v>2006</v>
      </c>
    </row>
    <row r="3082" spans="1:32" x14ac:dyDescent="0.2">
      <c r="A3082" t="s">
        <v>1745</v>
      </c>
      <c r="B3082">
        <v>7447394</v>
      </c>
      <c r="C3082" t="s">
        <v>1818</v>
      </c>
      <c r="D3082" t="s">
        <v>709</v>
      </c>
      <c r="E3082" t="s">
        <v>1990</v>
      </c>
      <c r="F3082" t="s">
        <v>1991</v>
      </c>
      <c r="G3082" t="s">
        <v>950</v>
      </c>
      <c r="H3082" t="s">
        <v>887</v>
      </c>
      <c r="K3082" t="s">
        <v>714</v>
      </c>
      <c r="L3082" t="s">
        <v>773</v>
      </c>
      <c r="M3082" t="s">
        <v>716</v>
      </c>
      <c r="N3082">
        <v>5</v>
      </c>
      <c r="O3082" t="s">
        <v>717</v>
      </c>
      <c r="Q3082">
        <v>1.2200000000000001E-2</v>
      </c>
      <c r="V3082" t="s">
        <v>718</v>
      </c>
      <c r="W3082" t="s">
        <v>744</v>
      </c>
      <c r="X3082" t="s">
        <v>779</v>
      </c>
      <c r="Y3082" t="s">
        <v>749</v>
      </c>
      <c r="Z3082">
        <v>5</v>
      </c>
      <c r="AA3082" t="s">
        <v>722</v>
      </c>
      <c r="AB3082" t="s">
        <v>1985</v>
      </c>
      <c r="AC3082">
        <v>166627</v>
      </c>
      <c r="AD3082" t="s">
        <v>2074</v>
      </c>
      <c r="AE3082" t="s">
        <v>2075</v>
      </c>
      <c r="AF3082">
        <v>2006</v>
      </c>
    </row>
    <row r="3083" spans="1:32" x14ac:dyDescent="0.2">
      <c r="A3083" t="s">
        <v>1745</v>
      </c>
      <c r="B3083">
        <v>7447394</v>
      </c>
      <c r="C3083" t="s">
        <v>1818</v>
      </c>
      <c r="D3083" t="s">
        <v>709</v>
      </c>
      <c r="E3083" t="s">
        <v>1990</v>
      </c>
      <c r="F3083" t="s">
        <v>1991</v>
      </c>
      <c r="G3083" t="s">
        <v>950</v>
      </c>
      <c r="H3083" t="s">
        <v>887</v>
      </c>
      <c r="K3083" t="s">
        <v>714</v>
      </c>
      <c r="L3083" t="s">
        <v>773</v>
      </c>
      <c r="M3083" t="s">
        <v>716</v>
      </c>
      <c r="N3083">
        <v>5</v>
      </c>
      <c r="O3083" t="s">
        <v>717</v>
      </c>
      <c r="Q3083">
        <v>1.2200000000000001E-2</v>
      </c>
      <c r="V3083" t="s">
        <v>718</v>
      </c>
      <c r="W3083" t="s">
        <v>744</v>
      </c>
      <c r="X3083" t="s">
        <v>779</v>
      </c>
      <c r="Y3083" t="s">
        <v>749</v>
      </c>
      <c r="Z3083">
        <v>15</v>
      </c>
      <c r="AA3083" t="s">
        <v>722</v>
      </c>
      <c r="AB3083" t="s">
        <v>1985</v>
      </c>
      <c r="AC3083">
        <v>166627</v>
      </c>
      <c r="AD3083" t="s">
        <v>2074</v>
      </c>
      <c r="AE3083" t="s">
        <v>2075</v>
      </c>
      <c r="AF3083">
        <v>2006</v>
      </c>
    </row>
    <row r="3084" spans="1:32" x14ac:dyDescent="0.2">
      <c r="A3084" t="s">
        <v>1745</v>
      </c>
      <c r="B3084">
        <v>7447394</v>
      </c>
      <c r="C3084" t="s">
        <v>1818</v>
      </c>
      <c r="D3084" t="s">
        <v>709</v>
      </c>
      <c r="E3084" t="s">
        <v>1990</v>
      </c>
      <c r="F3084" t="s">
        <v>1991</v>
      </c>
      <c r="G3084" t="s">
        <v>950</v>
      </c>
      <c r="H3084" t="s">
        <v>887</v>
      </c>
      <c r="K3084" t="s">
        <v>714</v>
      </c>
      <c r="L3084" t="s">
        <v>773</v>
      </c>
      <c r="M3084" t="s">
        <v>716</v>
      </c>
      <c r="N3084">
        <v>5</v>
      </c>
      <c r="O3084" t="s">
        <v>717</v>
      </c>
      <c r="Q3084">
        <v>1.2200000000000001E-2</v>
      </c>
      <c r="V3084" t="s">
        <v>718</v>
      </c>
      <c r="W3084" t="s">
        <v>744</v>
      </c>
      <c r="X3084" t="s">
        <v>779</v>
      </c>
      <c r="Y3084" t="s">
        <v>749</v>
      </c>
      <c r="Z3084">
        <v>10</v>
      </c>
      <c r="AA3084" t="s">
        <v>722</v>
      </c>
      <c r="AB3084" t="s">
        <v>1985</v>
      </c>
      <c r="AC3084">
        <v>166627</v>
      </c>
      <c r="AD3084" t="s">
        <v>2074</v>
      </c>
      <c r="AE3084" t="s">
        <v>2075</v>
      </c>
      <c r="AF3084">
        <v>2006</v>
      </c>
    </row>
    <row r="3085" spans="1:32" x14ac:dyDescent="0.2">
      <c r="A3085" t="s">
        <v>1745</v>
      </c>
      <c r="B3085">
        <v>7447394</v>
      </c>
      <c r="C3085" t="s">
        <v>1818</v>
      </c>
      <c r="D3085" t="s">
        <v>709</v>
      </c>
      <c r="E3085" t="s">
        <v>1990</v>
      </c>
      <c r="F3085" t="s">
        <v>1991</v>
      </c>
      <c r="G3085" t="s">
        <v>950</v>
      </c>
      <c r="H3085" t="s">
        <v>887</v>
      </c>
      <c r="K3085" t="s">
        <v>714</v>
      </c>
      <c r="L3085" t="s">
        <v>773</v>
      </c>
      <c r="M3085" t="s">
        <v>716</v>
      </c>
      <c r="N3085">
        <v>5</v>
      </c>
      <c r="O3085" t="s">
        <v>717</v>
      </c>
      <c r="Q3085">
        <v>1.2200000000000001E-2</v>
      </c>
      <c r="V3085" t="s">
        <v>718</v>
      </c>
      <c r="W3085" t="s">
        <v>813</v>
      </c>
      <c r="X3085" t="s">
        <v>1769</v>
      </c>
      <c r="Y3085" t="s">
        <v>749</v>
      </c>
      <c r="Z3085">
        <v>5</v>
      </c>
      <c r="AA3085" t="s">
        <v>722</v>
      </c>
      <c r="AB3085" t="s">
        <v>1985</v>
      </c>
      <c r="AC3085">
        <v>166627</v>
      </c>
      <c r="AD3085" t="s">
        <v>2074</v>
      </c>
      <c r="AE3085" t="s">
        <v>2075</v>
      </c>
      <c r="AF3085">
        <v>2006</v>
      </c>
    </row>
    <row r="3086" spans="1:32" x14ac:dyDescent="0.2">
      <c r="A3086" t="s">
        <v>1745</v>
      </c>
      <c r="B3086">
        <v>7447394</v>
      </c>
      <c r="C3086" t="s">
        <v>1818</v>
      </c>
      <c r="D3086" t="s">
        <v>709</v>
      </c>
      <c r="E3086" t="s">
        <v>1990</v>
      </c>
      <c r="F3086" t="s">
        <v>1991</v>
      </c>
      <c r="G3086" t="s">
        <v>950</v>
      </c>
      <c r="H3086" t="s">
        <v>887</v>
      </c>
      <c r="K3086" t="s">
        <v>714</v>
      </c>
      <c r="L3086" t="s">
        <v>773</v>
      </c>
      <c r="M3086" t="s">
        <v>716</v>
      </c>
      <c r="N3086">
        <v>5</v>
      </c>
      <c r="O3086" t="s">
        <v>717</v>
      </c>
      <c r="Q3086">
        <v>1.2200000000000001E-2</v>
      </c>
      <c r="V3086" t="s">
        <v>718</v>
      </c>
      <c r="W3086" t="s">
        <v>813</v>
      </c>
      <c r="X3086" t="s">
        <v>1769</v>
      </c>
      <c r="Y3086" t="s">
        <v>749</v>
      </c>
      <c r="Z3086">
        <v>10</v>
      </c>
      <c r="AA3086" t="s">
        <v>722</v>
      </c>
      <c r="AB3086" t="s">
        <v>1985</v>
      </c>
      <c r="AC3086">
        <v>166627</v>
      </c>
      <c r="AD3086" t="s">
        <v>2074</v>
      </c>
      <c r="AE3086" t="s">
        <v>2075</v>
      </c>
      <c r="AF3086">
        <v>2006</v>
      </c>
    </row>
    <row r="3087" spans="1:32" x14ac:dyDescent="0.2">
      <c r="A3087" t="s">
        <v>1745</v>
      </c>
      <c r="B3087">
        <v>7447394</v>
      </c>
      <c r="C3087" t="s">
        <v>1818</v>
      </c>
      <c r="D3087" t="s">
        <v>709</v>
      </c>
      <c r="E3087" t="s">
        <v>1990</v>
      </c>
      <c r="F3087" t="s">
        <v>1991</v>
      </c>
      <c r="G3087" t="s">
        <v>950</v>
      </c>
      <c r="H3087" t="s">
        <v>887</v>
      </c>
      <c r="K3087" t="s">
        <v>714</v>
      </c>
      <c r="L3087" t="s">
        <v>773</v>
      </c>
      <c r="M3087" t="s">
        <v>716</v>
      </c>
      <c r="N3087">
        <v>5</v>
      </c>
      <c r="O3087" t="s">
        <v>717</v>
      </c>
      <c r="Q3087">
        <v>1.2200000000000001E-2</v>
      </c>
      <c r="V3087" t="s">
        <v>718</v>
      </c>
      <c r="W3087" t="s">
        <v>744</v>
      </c>
      <c r="X3087" t="s">
        <v>779</v>
      </c>
      <c r="Y3087" t="s">
        <v>749</v>
      </c>
      <c r="Z3087">
        <v>20</v>
      </c>
      <c r="AA3087" t="s">
        <v>722</v>
      </c>
      <c r="AB3087" t="s">
        <v>1985</v>
      </c>
      <c r="AC3087">
        <v>166627</v>
      </c>
      <c r="AD3087" t="s">
        <v>2074</v>
      </c>
      <c r="AE3087" t="s">
        <v>2075</v>
      </c>
      <c r="AF3087">
        <v>2006</v>
      </c>
    </row>
    <row r="3088" spans="1:32" x14ac:dyDescent="0.2">
      <c r="A3088" t="s">
        <v>1745</v>
      </c>
      <c r="B3088">
        <v>7447394</v>
      </c>
      <c r="C3088" t="s">
        <v>1818</v>
      </c>
      <c r="D3088" t="s">
        <v>709</v>
      </c>
      <c r="E3088" t="s">
        <v>2076</v>
      </c>
      <c r="F3088" t="s">
        <v>1983</v>
      </c>
      <c r="G3088" t="s">
        <v>950</v>
      </c>
      <c r="H3088" t="s">
        <v>887</v>
      </c>
      <c r="K3088" t="s">
        <v>714</v>
      </c>
      <c r="L3088" t="s">
        <v>773</v>
      </c>
      <c r="M3088" t="s">
        <v>716</v>
      </c>
      <c r="N3088">
        <v>5</v>
      </c>
      <c r="O3088" t="s">
        <v>717</v>
      </c>
      <c r="Q3088">
        <v>1.2200000000000001E-2</v>
      </c>
      <c r="V3088" t="s">
        <v>718</v>
      </c>
      <c r="W3088" t="s">
        <v>813</v>
      </c>
      <c r="X3088" t="s">
        <v>1769</v>
      </c>
      <c r="Y3088" t="s">
        <v>749</v>
      </c>
      <c r="Z3088">
        <v>20</v>
      </c>
      <c r="AA3088" t="s">
        <v>722</v>
      </c>
      <c r="AB3088" t="s">
        <v>1985</v>
      </c>
      <c r="AC3088">
        <v>166627</v>
      </c>
      <c r="AD3088" t="s">
        <v>2074</v>
      </c>
      <c r="AE3088" t="s">
        <v>2075</v>
      </c>
      <c r="AF3088">
        <v>2006</v>
      </c>
    </row>
    <row r="3089" spans="1:32" x14ac:dyDescent="0.2">
      <c r="A3089" t="s">
        <v>1745</v>
      </c>
      <c r="B3089">
        <v>7447394</v>
      </c>
      <c r="C3089" t="s">
        <v>1818</v>
      </c>
      <c r="D3089" t="s">
        <v>709</v>
      </c>
      <c r="E3089" t="s">
        <v>2076</v>
      </c>
      <c r="F3089" t="s">
        <v>1983</v>
      </c>
      <c r="G3089" t="s">
        <v>950</v>
      </c>
      <c r="H3089" t="s">
        <v>887</v>
      </c>
      <c r="K3089" t="s">
        <v>714</v>
      </c>
      <c r="L3089" t="s">
        <v>773</v>
      </c>
      <c r="M3089" t="s">
        <v>716</v>
      </c>
      <c r="N3089">
        <v>5</v>
      </c>
      <c r="O3089" t="s">
        <v>717</v>
      </c>
      <c r="Q3089">
        <v>1.2200000000000001E-2</v>
      </c>
      <c r="V3089" t="s">
        <v>718</v>
      </c>
      <c r="W3089" t="s">
        <v>813</v>
      </c>
      <c r="X3089" t="s">
        <v>1769</v>
      </c>
      <c r="Y3089" t="s">
        <v>749</v>
      </c>
      <c r="Z3089">
        <v>15</v>
      </c>
      <c r="AA3089" t="s">
        <v>722</v>
      </c>
      <c r="AB3089" t="s">
        <v>1985</v>
      </c>
      <c r="AC3089">
        <v>166627</v>
      </c>
      <c r="AD3089" t="s">
        <v>2074</v>
      </c>
      <c r="AE3089" t="s">
        <v>2075</v>
      </c>
      <c r="AF3089">
        <v>2006</v>
      </c>
    </row>
    <row r="3090" spans="1:32" x14ac:dyDescent="0.2">
      <c r="A3090" t="s">
        <v>1745</v>
      </c>
      <c r="B3090">
        <v>7447394</v>
      </c>
      <c r="C3090" t="s">
        <v>1818</v>
      </c>
      <c r="D3090" t="s">
        <v>709</v>
      </c>
      <c r="E3090" t="s">
        <v>1992</v>
      </c>
      <c r="F3090" t="s">
        <v>1983</v>
      </c>
      <c r="G3090" t="s">
        <v>950</v>
      </c>
      <c r="H3090" t="s">
        <v>887</v>
      </c>
      <c r="K3090" t="s">
        <v>714</v>
      </c>
      <c r="L3090" t="s">
        <v>773</v>
      </c>
      <c r="M3090" t="s">
        <v>716</v>
      </c>
      <c r="N3090">
        <v>5</v>
      </c>
      <c r="O3090" t="s">
        <v>717</v>
      </c>
      <c r="Q3090">
        <v>1.2200000000000001E-2</v>
      </c>
      <c r="V3090" t="s">
        <v>718</v>
      </c>
      <c r="W3090" t="s">
        <v>744</v>
      </c>
      <c r="X3090" t="s">
        <v>779</v>
      </c>
      <c r="Y3090" t="s">
        <v>749</v>
      </c>
      <c r="Z3090">
        <v>5</v>
      </c>
      <c r="AA3090" t="s">
        <v>722</v>
      </c>
      <c r="AB3090" t="s">
        <v>1985</v>
      </c>
      <c r="AC3090">
        <v>166627</v>
      </c>
      <c r="AD3090" t="s">
        <v>2074</v>
      </c>
      <c r="AE3090" t="s">
        <v>2075</v>
      </c>
      <c r="AF3090">
        <v>2006</v>
      </c>
    </row>
    <row r="3091" spans="1:32" x14ac:dyDescent="0.2">
      <c r="A3091" t="s">
        <v>1745</v>
      </c>
      <c r="B3091">
        <v>7447394</v>
      </c>
      <c r="C3091" t="s">
        <v>1818</v>
      </c>
      <c r="D3091" t="s">
        <v>709</v>
      </c>
      <c r="E3091" t="s">
        <v>1992</v>
      </c>
      <c r="F3091" t="s">
        <v>1983</v>
      </c>
      <c r="G3091" t="s">
        <v>950</v>
      </c>
      <c r="H3091" t="s">
        <v>887</v>
      </c>
      <c r="K3091" t="s">
        <v>714</v>
      </c>
      <c r="L3091" t="s">
        <v>773</v>
      </c>
      <c r="M3091" t="s">
        <v>716</v>
      </c>
      <c r="N3091">
        <v>5</v>
      </c>
      <c r="O3091" t="s">
        <v>717</v>
      </c>
      <c r="Q3091">
        <v>1.2200000000000001E-2</v>
      </c>
      <c r="V3091" t="s">
        <v>718</v>
      </c>
      <c r="W3091" t="s">
        <v>744</v>
      </c>
      <c r="X3091" t="s">
        <v>779</v>
      </c>
      <c r="Y3091" t="s">
        <v>749</v>
      </c>
      <c r="Z3091">
        <v>20</v>
      </c>
      <c r="AA3091" t="s">
        <v>722</v>
      </c>
      <c r="AB3091" t="s">
        <v>1985</v>
      </c>
      <c r="AC3091">
        <v>166627</v>
      </c>
      <c r="AD3091" t="s">
        <v>2074</v>
      </c>
      <c r="AE3091" t="s">
        <v>2075</v>
      </c>
      <c r="AF3091">
        <v>2006</v>
      </c>
    </row>
    <row r="3092" spans="1:32" x14ac:dyDescent="0.2">
      <c r="A3092" t="s">
        <v>1745</v>
      </c>
      <c r="B3092">
        <v>7447394</v>
      </c>
      <c r="C3092" t="s">
        <v>1818</v>
      </c>
      <c r="D3092" t="s">
        <v>709</v>
      </c>
      <c r="E3092" t="s">
        <v>1992</v>
      </c>
      <c r="F3092" t="s">
        <v>1983</v>
      </c>
      <c r="G3092" t="s">
        <v>950</v>
      </c>
      <c r="H3092" t="s">
        <v>887</v>
      </c>
      <c r="K3092" t="s">
        <v>714</v>
      </c>
      <c r="L3092" t="s">
        <v>773</v>
      </c>
      <c r="M3092" t="s">
        <v>716</v>
      </c>
      <c r="N3092">
        <v>5</v>
      </c>
      <c r="O3092" t="s">
        <v>717</v>
      </c>
      <c r="Q3092">
        <v>1.2200000000000001E-2</v>
      </c>
      <c r="V3092" t="s">
        <v>718</v>
      </c>
      <c r="W3092" t="s">
        <v>813</v>
      </c>
      <c r="X3092" t="s">
        <v>1769</v>
      </c>
      <c r="Y3092" t="s">
        <v>749</v>
      </c>
      <c r="Z3092">
        <v>15</v>
      </c>
      <c r="AA3092" t="s">
        <v>722</v>
      </c>
      <c r="AB3092" t="s">
        <v>1985</v>
      </c>
      <c r="AC3092">
        <v>166627</v>
      </c>
      <c r="AD3092" t="s">
        <v>2074</v>
      </c>
      <c r="AE3092" t="s">
        <v>2075</v>
      </c>
      <c r="AF3092">
        <v>2006</v>
      </c>
    </row>
    <row r="3093" spans="1:32" x14ac:dyDescent="0.2">
      <c r="A3093" t="s">
        <v>1745</v>
      </c>
      <c r="B3093">
        <v>7447394</v>
      </c>
      <c r="C3093" t="s">
        <v>1818</v>
      </c>
      <c r="D3093" t="s">
        <v>709</v>
      </c>
      <c r="E3093" t="s">
        <v>1014</v>
      </c>
      <c r="F3093" t="s">
        <v>1015</v>
      </c>
      <c r="G3093" t="s">
        <v>844</v>
      </c>
      <c r="H3093" t="s">
        <v>965</v>
      </c>
      <c r="I3093">
        <v>14</v>
      </c>
      <c r="J3093" t="s">
        <v>1855</v>
      </c>
      <c r="K3093" t="s">
        <v>772</v>
      </c>
      <c r="L3093" t="s">
        <v>715</v>
      </c>
      <c r="M3093" t="s">
        <v>716</v>
      </c>
      <c r="N3093">
        <v>6</v>
      </c>
      <c r="O3093" t="s">
        <v>801</v>
      </c>
      <c r="Q3093">
        <v>1.2500000000000001E-2</v>
      </c>
      <c r="S3093">
        <v>8.0000000000000002E-3</v>
      </c>
      <c r="U3093">
        <v>1.9599999999999999E-2</v>
      </c>
      <c r="V3093" t="s">
        <v>718</v>
      </c>
      <c r="W3093" t="s">
        <v>744</v>
      </c>
      <c r="X3093" t="s">
        <v>744</v>
      </c>
      <c r="Y3093" t="s">
        <v>754</v>
      </c>
      <c r="Z3093">
        <v>4</v>
      </c>
      <c r="AA3093" t="s">
        <v>722</v>
      </c>
      <c r="AB3093" t="s">
        <v>1856</v>
      </c>
      <c r="AC3093">
        <v>116669</v>
      </c>
      <c r="AD3093" t="s">
        <v>1857</v>
      </c>
      <c r="AE3093" t="s">
        <v>1858</v>
      </c>
      <c r="AF3093">
        <v>1998</v>
      </c>
    </row>
    <row r="3094" spans="1:32" x14ac:dyDescent="0.2">
      <c r="A3094" t="s">
        <v>1745</v>
      </c>
      <c r="B3094">
        <v>7440508</v>
      </c>
      <c r="C3094" t="s">
        <v>1745</v>
      </c>
      <c r="D3094" t="s">
        <v>709</v>
      </c>
      <c r="E3094" t="s">
        <v>1846</v>
      </c>
      <c r="F3094" t="s">
        <v>1847</v>
      </c>
      <c r="G3094" t="s">
        <v>1848</v>
      </c>
      <c r="H3094" t="s">
        <v>789</v>
      </c>
      <c r="J3094" t="s">
        <v>763</v>
      </c>
      <c r="K3094" t="s">
        <v>753</v>
      </c>
      <c r="L3094" t="s">
        <v>773</v>
      </c>
      <c r="M3094" t="s">
        <v>716</v>
      </c>
      <c r="N3094">
        <v>6</v>
      </c>
      <c r="O3094" t="s">
        <v>801</v>
      </c>
      <c r="P3094" t="s">
        <v>219</v>
      </c>
      <c r="Q3094">
        <v>1.2500000000000001E-2</v>
      </c>
      <c r="V3094" t="s">
        <v>718</v>
      </c>
      <c r="W3094" t="s">
        <v>744</v>
      </c>
      <c r="X3094" t="s">
        <v>744</v>
      </c>
      <c r="Y3094" t="s">
        <v>754</v>
      </c>
      <c r="Z3094">
        <v>2</v>
      </c>
      <c r="AA3094" t="s">
        <v>722</v>
      </c>
      <c r="AB3094" t="s">
        <v>1936</v>
      </c>
      <c r="AC3094">
        <v>169382</v>
      </c>
      <c r="AD3094" t="s">
        <v>2066</v>
      </c>
      <c r="AE3094" t="s">
        <v>2067</v>
      </c>
      <c r="AF3094">
        <v>2010</v>
      </c>
    </row>
    <row r="3095" spans="1:32" x14ac:dyDescent="0.2">
      <c r="A3095" t="s">
        <v>1745</v>
      </c>
      <c r="B3095">
        <v>7440508</v>
      </c>
      <c r="C3095" t="s">
        <v>1745</v>
      </c>
      <c r="D3095" t="s">
        <v>709</v>
      </c>
      <c r="E3095" t="s">
        <v>1846</v>
      </c>
      <c r="F3095" t="s">
        <v>1847</v>
      </c>
      <c r="G3095" t="s">
        <v>1848</v>
      </c>
      <c r="H3095" t="s">
        <v>789</v>
      </c>
      <c r="J3095" t="s">
        <v>763</v>
      </c>
      <c r="K3095" t="s">
        <v>753</v>
      </c>
      <c r="L3095" t="s">
        <v>773</v>
      </c>
      <c r="M3095" t="s">
        <v>716</v>
      </c>
      <c r="N3095">
        <v>6</v>
      </c>
      <c r="O3095" t="s">
        <v>801</v>
      </c>
      <c r="P3095" t="s">
        <v>219</v>
      </c>
      <c r="Q3095">
        <v>1.26E-2</v>
      </c>
      <c r="V3095" t="s">
        <v>718</v>
      </c>
      <c r="W3095" t="s">
        <v>744</v>
      </c>
      <c r="X3095" t="s">
        <v>744</v>
      </c>
      <c r="Y3095" t="s">
        <v>754</v>
      </c>
      <c r="Z3095">
        <v>2</v>
      </c>
      <c r="AA3095" t="s">
        <v>722</v>
      </c>
      <c r="AB3095" t="s">
        <v>1936</v>
      </c>
      <c r="AC3095">
        <v>169382</v>
      </c>
      <c r="AD3095" t="s">
        <v>2066</v>
      </c>
      <c r="AE3095" t="s">
        <v>2067</v>
      </c>
      <c r="AF3095">
        <v>2010</v>
      </c>
    </row>
    <row r="3096" spans="1:32" x14ac:dyDescent="0.2">
      <c r="A3096" t="s">
        <v>1745</v>
      </c>
      <c r="B3096">
        <v>7447394</v>
      </c>
      <c r="C3096" t="s">
        <v>1818</v>
      </c>
      <c r="D3096" t="s">
        <v>709</v>
      </c>
      <c r="E3096" t="s">
        <v>842</v>
      </c>
      <c r="F3096" t="s">
        <v>843</v>
      </c>
      <c r="G3096" t="s">
        <v>844</v>
      </c>
      <c r="H3096" t="s">
        <v>896</v>
      </c>
      <c r="K3096" t="s">
        <v>772</v>
      </c>
      <c r="L3096" t="s">
        <v>715</v>
      </c>
      <c r="M3096" t="s">
        <v>716</v>
      </c>
      <c r="N3096">
        <v>4</v>
      </c>
      <c r="O3096" t="s">
        <v>717</v>
      </c>
      <c r="Q3096">
        <v>1.2699999999999999E-2</v>
      </c>
      <c r="V3096" t="s">
        <v>718</v>
      </c>
      <c r="W3096" t="s">
        <v>744</v>
      </c>
      <c r="X3096" t="s">
        <v>744</v>
      </c>
      <c r="Y3096" t="s">
        <v>754</v>
      </c>
      <c r="Z3096">
        <v>4</v>
      </c>
      <c r="AA3096" t="s">
        <v>722</v>
      </c>
      <c r="AB3096" t="s">
        <v>1958</v>
      </c>
      <c r="AC3096">
        <v>59992</v>
      </c>
      <c r="AD3096" t="s">
        <v>1959</v>
      </c>
      <c r="AE3096" t="s">
        <v>1960</v>
      </c>
      <c r="AF3096">
        <v>1999</v>
      </c>
    </row>
    <row r="3097" spans="1:32" x14ac:dyDescent="0.2">
      <c r="A3097" t="s">
        <v>1745</v>
      </c>
      <c r="B3097">
        <v>7440508</v>
      </c>
      <c r="C3097" t="s">
        <v>1745</v>
      </c>
      <c r="D3097" t="s">
        <v>709</v>
      </c>
      <c r="E3097" t="s">
        <v>1846</v>
      </c>
      <c r="F3097" t="s">
        <v>1847</v>
      </c>
      <c r="G3097" t="s">
        <v>1848</v>
      </c>
      <c r="H3097" t="s">
        <v>789</v>
      </c>
      <c r="J3097" t="s">
        <v>763</v>
      </c>
      <c r="K3097" t="s">
        <v>753</v>
      </c>
      <c r="L3097" t="s">
        <v>773</v>
      </c>
      <c r="M3097" t="s">
        <v>716</v>
      </c>
      <c r="N3097">
        <v>6</v>
      </c>
      <c r="O3097" t="s">
        <v>801</v>
      </c>
      <c r="P3097" t="s">
        <v>219</v>
      </c>
      <c r="Q3097">
        <v>1.2800000000000001E-2</v>
      </c>
      <c r="V3097" t="s">
        <v>718</v>
      </c>
      <c r="W3097" t="s">
        <v>744</v>
      </c>
      <c r="X3097" t="s">
        <v>744</v>
      </c>
      <c r="Y3097" t="s">
        <v>754</v>
      </c>
      <c r="Z3097">
        <v>2</v>
      </c>
      <c r="AA3097" t="s">
        <v>722</v>
      </c>
      <c r="AB3097" t="s">
        <v>1936</v>
      </c>
      <c r="AC3097">
        <v>169382</v>
      </c>
      <c r="AD3097" t="s">
        <v>2066</v>
      </c>
      <c r="AE3097" t="s">
        <v>2067</v>
      </c>
      <c r="AF3097">
        <v>2010</v>
      </c>
    </row>
    <row r="3098" spans="1:32" x14ac:dyDescent="0.2">
      <c r="A3098" t="s">
        <v>1745</v>
      </c>
      <c r="B3098">
        <v>7440508</v>
      </c>
      <c r="C3098" t="s">
        <v>1745</v>
      </c>
      <c r="D3098" t="s">
        <v>709</v>
      </c>
      <c r="E3098" t="s">
        <v>1846</v>
      </c>
      <c r="F3098" t="s">
        <v>1847</v>
      </c>
      <c r="G3098" t="s">
        <v>1848</v>
      </c>
      <c r="H3098" t="s">
        <v>789</v>
      </c>
      <c r="J3098" t="s">
        <v>763</v>
      </c>
      <c r="K3098" t="s">
        <v>753</v>
      </c>
      <c r="L3098" t="s">
        <v>773</v>
      </c>
      <c r="M3098" t="s">
        <v>716</v>
      </c>
      <c r="N3098">
        <v>6</v>
      </c>
      <c r="O3098" t="s">
        <v>801</v>
      </c>
      <c r="P3098" t="s">
        <v>219</v>
      </c>
      <c r="Q3098">
        <v>1.29E-2</v>
      </c>
      <c r="V3098" t="s">
        <v>718</v>
      </c>
      <c r="W3098" t="s">
        <v>744</v>
      </c>
      <c r="X3098" t="s">
        <v>744</v>
      </c>
      <c r="Y3098" t="s">
        <v>754</v>
      </c>
      <c r="Z3098">
        <v>2</v>
      </c>
      <c r="AA3098" t="s">
        <v>722</v>
      </c>
      <c r="AB3098" t="s">
        <v>1936</v>
      </c>
      <c r="AC3098">
        <v>169382</v>
      </c>
      <c r="AD3098" t="s">
        <v>2066</v>
      </c>
      <c r="AE3098" t="s">
        <v>2067</v>
      </c>
      <c r="AF3098">
        <v>2010</v>
      </c>
    </row>
    <row r="3099" spans="1:32" x14ac:dyDescent="0.2">
      <c r="A3099" t="s">
        <v>1745</v>
      </c>
      <c r="B3099">
        <v>7440508</v>
      </c>
      <c r="C3099" t="s">
        <v>1745</v>
      </c>
      <c r="D3099" t="s">
        <v>709</v>
      </c>
      <c r="E3099" t="s">
        <v>1846</v>
      </c>
      <c r="F3099" t="s">
        <v>1847</v>
      </c>
      <c r="G3099" t="s">
        <v>1848</v>
      </c>
      <c r="H3099" t="s">
        <v>789</v>
      </c>
      <c r="J3099" t="s">
        <v>763</v>
      </c>
      <c r="K3099" t="s">
        <v>753</v>
      </c>
      <c r="L3099" t="s">
        <v>773</v>
      </c>
      <c r="M3099" t="s">
        <v>716</v>
      </c>
      <c r="N3099">
        <v>6</v>
      </c>
      <c r="O3099" t="s">
        <v>801</v>
      </c>
      <c r="Q3099">
        <v>1.2999999999999999E-2</v>
      </c>
      <c r="V3099" t="s">
        <v>718</v>
      </c>
      <c r="W3099" t="s">
        <v>744</v>
      </c>
      <c r="X3099" t="s">
        <v>744</v>
      </c>
      <c r="Y3099" t="s">
        <v>736</v>
      </c>
      <c r="Z3099">
        <v>2</v>
      </c>
      <c r="AA3099" t="s">
        <v>722</v>
      </c>
      <c r="AB3099" t="s">
        <v>1849</v>
      </c>
      <c r="AC3099">
        <v>167104</v>
      </c>
      <c r="AD3099" t="s">
        <v>1850</v>
      </c>
      <c r="AE3099" t="s">
        <v>1851</v>
      </c>
      <c r="AF3099">
        <v>2012</v>
      </c>
    </row>
    <row r="3100" spans="1:32" x14ac:dyDescent="0.2">
      <c r="A3100" t="s">
        <v>1745</v>
      </c>
      <c r="B3100">
        <v>7758987</v>
      </c>
      <c r="C3100" t="s">
        <v>1746</v>
      </c>
      <c r="D3100" t="s">
        <v>709</v>
      </c>
      <c r="E3100" t="s">
        <v>2077</v>
      </c>
      <c r="F3100" t="s">
        <v>2078</v>
      </c>
      <c r="G3100" t="s">
        <v>886</v>
      </c>
      <c r="K3100" t="s">
        <v>714</v>
      </c>
      <c r="L3100" t="s">
        <v>715</v>
      </c>
      <c r="M3100" t="s">
        <v>716</v>
      </c>
      <c r="N3100">
        <v>4</v>
      </c>
      <c r="O3100" t="s">
        <v>717</v>
      </c>
      <c r="Q3100">
        <v>0.19800000000000001</v>
      </c>
      <c r="V3100" t="s">
        <v>718</v>
      </c>
      <c r="W3100" t="s">
        <v>764</v>
      </c>
      <c r="X3100" t="s">
        <v>875</v>
      </c>
      <c r="Y3100" t="s">
        <v>736</v>
      </c>
      <c r="Z3100">
        <v>42</v>
      </c>
      <c r="AA3100" t="s">
        <v>722</v>
      </c>
      <c r="AB3100" t="s">
        <v>2079</v>
      </c>
      <c r="AC3100">
        <v>169411</v>
      </c>
      <c r="AD3100" t="s">
        <v>2080</v>
      </c>
      <c r="AE3100" t="s">
        <v>2081</v>
      </c>
      <c r="AF3100">
        <v>2013</v>
      </c>
    </row>
    <row r="3101" spans="1:32" x14ac:dyDescent="0.2">
      <c r="A3101" t="s">
        <v>1745</v>
      </c>
      <c r="B3101">
        <v>7758987</v>
      </c>
      <c r="C3101" t="s">
        <v>1746</v>
      </c>
      <c r="D3101" t="s">
        <v>709</v>
      </c>
      <c r="E3101" t="s">
        <v>2082</v>
      </c>
      <c r="F3101" t="s">
        <v>2083</v>
      </c>
      <c r="G3101" t="s">
        <v>886</v>
      </c>
      <c r="H3101" t="s">
        <v>805</v>
      </c>
      <c r="K3101" t="s">
        <v>753</v>
      </c>
      <c r="L3101" t="s">
        <v>715</v>
      </c>
      <c r="M3101" t="s">
        <v>716</v>
      </c>
      <c r="N3101">
        <v>3</v>
      </c>
      <c r="O3101" t="s">
        <v>717</v>
      </c>
      <c r="S3101">
        <v>7.3000000000000001E-3</v>
      </c>
      <c r="U3101">
        <v>0.36132999999999998</v>
      </c>
      <c r="V3101" t="s">
        <v>718</v>
      </c>
      <c r="W3101" t="s">
        <v>728</v>
      </c>
      <c r="X3101" t="s">
        <v>1139</v>
      </c>
      <c r="Y3101" t="s">
        <v>736</v>
      </c>
      <c r="Z3101">
        <v>2</v>
      </c>
      <c r="AA3101" t="s">
        <v>722</v>
      </c>
      <c r="AB3101" t="s">
        <v>2084</v>
      </c>
      <c r="AC3101">
        <v>167386</v>
      </c>
      <c r="AD3101" t="s">
        <v>2085</v>
      </c>
      <c r="AE3101" t="s">
        <v>2086</v>
      </c>
      <c r="AF3101">
        <v>2010</v>
      </c>
    </row>
    <row r="3102" spans="1:32" x14ac:dyDescent="0.2">
      <c r="A3102" t="s">
        <v>1745</v>
      </c>
      <c r="B3102">
        <v>7758987</v>
      </c>
      <c r="C3102" t="s">
        <v>1746</v>
      </c>
      <c r="D3102" t="s">
        <v>709</v>
      </c>
      <c r="E3102" t="s">
        <v>2082</v>
      </c>
      <c r="F3102" t="s">
        <v>2083</v>
      </c>
      <c r="G3102" t="s">
        <v>886</v>
      </c>
      <c r="H3102" t="s">
        <v>805</v>
      </c>
      <c r="K3102" t="s">
        <v>753</v>
      </c>
      <c r="L3102" t="s">
        <v>715</v>
      </c>
      <c r="M3102" t="s">
        <v>716</v>
      </c>
      <c r="N3102">
        <v>3</v>
      </c>
      <c r="O3102" t="s">
        <v>717</v>
      </c>
      <c r="S3102">
        <v>7.3000000000000001E-3</v>
      </c>
      <c r="U3102">
        <v>0.36132999999999998</v>
      </c>
      <c r="V3102" t="s">
        <v>718</v>
      </c>
      <c r="W3102" t="s">
        <v>958</v>
      </c>
      <c r="X3102" t="s">
        <v>959</v>
      </c>
      <c r="Y3102" t="s">
        <v>736</v>
      </c>
      <c r="Z3102">
        <v>2</v>
      </c>
      <c r="AA3102" t="s">
        <v>722</v>
      </c>
      <c r="AB3102" t="s">
        <v>2084</v>
      </c>
      <c r="AC3102">
        <v>167386</v>
      </c>
      <c r="AD3102" t="s">
        <v>2085</v>
      </c>
      <c r="AE3102" t="s">
        <v>2086</v>
      </c>
      <c r="AF3102">
        <v>2010</v>
      </c>
    </row>
    <row r="3103" spans="1:32" x14ac:dyDescent="0.2">
      <c r="A3103" t="s">
        <v>1745</v>
      </c>
      <c r="B3103">
        <v>7758987</v>
      </c>
      <c r="C3103" t="s">
        <v>1746</v>
      </c>
      <c r="D3103" t="s">
        <v>709</v>
      </c>
      <c r="E3103" t="s">
        <v>2082</v>
      </c>
      <c r="F3103" t="s">
        <v>2083</v>
      </c>
      <c r="G3103" t="s">
        <v>886</v>
      </c>
      <c r="H3103" t="s">
        <v>805</v>
      </c>
      <c r="K3103" t="s">
        <v>753</v>
      </c>
      <c r="L3103" t="s">
        <v>715</v>
      </c>
      <c r="M3103" t="s">
        <v>716</v>
      </c>
      <c r="N3103">
        <v>3</v>
      </c>
      <c r="O3103" t="s">
        <v>717</v>
      </c>
      <c r="S3103">
        <v>7.3000000000000001E-3</v>
      </c>
      <c r="U3103">
        <v>0.36132999999999998</v>
      </c>
      <c r="V3103" t="s">
        <v>718</v>
      </c>
      <c r="W3103" t="s">
        <v>719</v>
      </c>
      <c r="X3103" t="s">
        <v>1732</v>
      </c>
      <c r="Y3103" t="s">
        <v>736</v>
      </c>
      <c r="Z3103">
        <v>2</v>
      </c>
      <c r="AA3103" t="s">
        <v>722</v>
      </c>
      <c r="AB3103" t="s">
        <v>2084</v>
      </c>
      <c r="AC3103">
        <v>167386</v>
      </c>
      <c r="AD3103" t="s">
        <v>2085</v>
      </c>
      <c r="AE3103" t="s">
        <v>2086</v>
      </c>
      <c r="AF3103">
        <v>2010</v>
      </c>
    </row>
    <row r="3104" spans="1:32" x14ac:dyDescent="0.2">
      <c r="A3104" t="s">
        <v>1745</v>
      </c>
      <c r="B3104">
        <v>7758987</v>
      </c>
      <c r="C3104" t="s">
        <v>1746</v>
      </c>
      <c r="D3104" t="s">
        <v>709</v>
      </c>
      <c r="E3104" t="s">
        <v>2035</v>
      </c>
      <c r="F3104" t="s">
        <v>2036</v>
      </c>
      <c r="G3104" t="s">
        <v>886</v>
      </c>
      <c r="H3104" t="s">
        <v>2037</v>
      </c>
      <c r="I3104">
        <v>10</v>
      </c>
      <c r="J3104" t="s">
        <v>763</v>
      </c>
      <c r="K3104" t="s">
        <v>714</v>
      </c>
      <c r="L3104" t="s">
        <v>715</v>
      </c>
      <c r="M3104" t="s">
        <v>716</v>
      </c>
      <c r="O3104" t="s">
        <v>717</v>
      </c>
      <c r="Q3104">
        <v>1.18E-2</v>
      </c>
      <c r="V3104" t="s">
        <v>718</v>
      </c>
      <c r="W3104" t="s">
        <v>744</v>
      </c>
      <c r="X3104" t="s">
        <v>744</v>
      </c>
      <c r="Y3104" t="s">
        <v>736</v>
      </c>
      <c r="Z3104">
        <v>4</v>
      </c>
      <c r="AA3104" t="s">
        <v>722</v>
      </c>
      <c r="AB3104" t="s">
        <v>2038</v>
      </c>
      <c r="AC3104">
        <v>176857</v>
      </c>
      <c r="AD3104" t="s">
        <v>2039</v>
      </c>
      <c r="AE3104" t="s">
        <v>2040</v>
      </c>
      <c r="AF3104">
        <v>2000</v>
      </c>
    </row>
    <row r="3105" spans="1:32" x14ac:dyDescent="0.2">
      <c r="A3105" t="s">
        <v>1745</v>
      </c>
      <c r="B3105">
        <v>7758987</v>
      </c>
      <c r="C3105" t="s">
        <v>1746</v>
      </c>
      <c r="D3105" t="s">
        <v>709</v>
      </c>
      <c r="E3105" t="s">
        <v>963</v>
      </c>
      <c r="F3105" t="s">
        <v>964</v>
      </c>
      <c r="G3105" t="s">
        <v>886</v>
      </c>
      <c r="H3105" t="s">
        <v>965</v>
      </c>
      <c r="J3105" t="s">
        <v>966</v>
      </c>
      <c r="K3105" t="s">
        <v>772</v>
      </c>
      <c r="L3105" t="s">
        <v>715</v>
      </c>
      <c r="M3105" t="s">
        <v>716</v>
      </c>
      <c r="N3105">
        <v>6</v>
      </c>
      <c r="O3105" t="s">
        <v>801</v>
      </c>
      <c r="Q3105">
        <v>5.7000000000000002E-2</v>
      </c>
      <c r="V3105" t="s">
        <v>718</v>
      </c>
      <c r="W3105" t="s">
        <v>744</v>
      </c>
      <c r="X3105" t="s">
        <v>779</v>
      </c>
      <c r="Y3105" t="s">
        <v>736</v>
      </c>
      <c r="Z3105">
        <v>28</v>
      </c>
      <c r="AA3105" t="s">
        <v>722</v>
      </c>
      <c r="AB3105" t="s">
        <v>967</v>
      </c>
      <c r="AC3105">
        <v>100037</v>
      </c>
      <c r="AD3105" t="s">
        <v>968</v>
      </c>
      <c r="AE3105" t="s">
        <v>969</v>
      </c>
      <c r="AF3105">
        <v>2007</v>
      </c>
    </row>
    <row r="3106" spans="1:32" x14ac:dyDescent="0.2">
      <c r="A3106" t="s">
        <v>1745</v>
      </c>
      <c r="B3106">
        <v>7758987</v>
      </c>
      <c r="C3106" t="s">
        <v>1746</v>
      </c>
      <c r="D3106" t="s">
        <v>709</v>
      </c>
      <c r="E3106" t="s">
        <v>2082</v>
      </c>
      <c r="F3106" t="s">
        <v>2083</v>
      </c>
      <c r="G3106" t="s">
        <v>886</v>
      </c>
      <c r="H3106" t="s">
        <v>805</v>
      </c>
      <c r="K3106" t="s">
        <v>753</v>
      </c>
      <c r="L3106" t="s">
        <v>715</v>
      </c>
      <c r="M3106" t="s">
        <v>716</v>
      </c>
      <c r="N3106">
        <v>2</v>
      </c>
      <c r="O3106" t="s">
        <v>717</v>
      </c>
      <c r="S3106">
        <v>5.8300000000000001E-3</v>
      </c>
      <c r="U3106">
        <v>0.46</v>
      </c>
      <c r="V3106" t="s">
        <v>718</v>
      </c>
      <c r="W3106" t="s">
        <v>719</v>
      </c>
      <c r="X3106" t="s">
        <v>1732</v>
      </c>
      <c r="Y3106" t="s">
        <v>736</v>
      </c>
      <c r="Z3106">
        <v>2</v>
      </c>
      <c r="AA3106" t="s">
        <v>722</v>
      </c>
      <c r="AB3106" t="s">
        <v>2087</v>
      </c>
      <c r="AC3106">
        <v>106699</v>
      </c>
      <c r="AD3106" t="s">
        <v>2088</v>
      </c>
      <c r="AE3106" t="s">
        <v>2089</v>
      </c>
      <c r="AF3106">
        <v>2008</v>
      </c>
    </row>
    <row r="3107" spans="1:32" x14ac:dyDescent="0.2">
      <c r="A3107" t="s">
        <v>1745</v>
      </c>
      <c r="B3107">
        <v>7758987</v>
      </c>
      <c r="C3107" t="s">
        <v>1746</v>
      </c>
      <c r="D3107" t="s">
        <v>709</v>
      </c>
      <c r="E3107" t="s">
        <v>2082</v>
      </c>
      <c r="F3107" t="s">
        <v>2083</v>
      </c>
      <c r="G3107" t="s">
        <v>886</v>
      </c>
      <c r="H3107" t="s">
        <v>805</v>
      </c>
      <c r="K3107" t="s">
        <v>753</v>
      </c>
      <c r="L3107" t="s">
        <v>715</v>
      </c>
      <c r="M3107" t="s">
        <v>716</v>
      </c>
      <c r="N3107">
        <v>2</v>
      </c>
      <c r="O3107" t="s">
        <v>717</v>
      </c>
      <c r="S3107">
        <v>5.8300000000000001E-3</v>
      </c>
      <c r="U3107">
        <v>0.46</v>
      </c>
      <c r="V3107" t="s">
        <v>718</v>
      </c>
      <c r="W3107" t="s">
        <v>728</v>
      </c>
      <c r="X3107" t="s">
        <v>1139</v>
      </c>
      <c r="Y3107" t="s">
        <v>736</v>
      </c>
      <c r="Z3107">
        <v>2</v>
      </c>
      <c r="AA3107" t="s">
        <v>722</v>
      </c>
      <c r="AB3107" t="s">
        <v>2087</v>
      </c>
      <c r="AC3107">
        <v>106699</v>
      </c>
      <c r="AD3107" t="s">
        <v>2088</v>
      </c>
      <c r="AE3107" t="s">
        <v>2089</v>
      </c>
      <c r="AF3107">
        <v>2008</v>
      </c>
    </row>
    <row r="3108" spans="1:32" x14ac:dyDescent="0.2">
      <c r="A3108" t="s">
        <v>1745</v>
      </c>
      <c r="B3108">
        <v>7758987</v>
      </c>
      <c r="C3108" t="s">
        <v>1746</v>
      </c>
      <c r="D3108" t="s">
        <v>709</v>
      </c>
      <c r="E3108" t="s">
        <v>2082</v>
      </c>
      <c r="F3108" t="s">
        <v>2083</v>
      </c>
      <c r="G3108" t="s">
        <v>886</v>
      </c>
      <c r="H3108" t="s">
        <v>805</v>
      </c>
      <c r="K3108" t="s">
        <v>753</v>
      </c>
      <c r="L3108" t="s">
        <v>715</v>
      </c>
      <c r="M3108" t="s">
        <v>716</v>
      </c>
      <c r="N3108">
        <v>3</v>
      </c>
      <c r="O3108" t="s">
        <v>717</v>
      </c>
      <c r="S3108">
        <v>7.3000000000000001E-3</v>
      </c>
      <c r="U3108">
        <v>0.36132999999999998</v>
      </c>
      <c r="V3108" t="s">
        <v>718</v>
      </c>
      <c r="W3108" t="s">
        <v>719</v>
      </c>
      <c r="X3108" t="s">
        <v>726</v>
      </c>
      <c r="Y3108" t="s">
        <v>736</v>
      </c>
      <c r="Z3108">
        <v>2</v>
      </c>
      <c r="AA3108" t="s">
        <v>722</v>
      </c>
      <c r="AB3108" t="s">
        <v>2084</v>
      </c>
      <c r="AC3108">
        <v>167386</v>
      </c>
      <c r="AD3108" t="s">
        <v>2085</v>
      </c>
      <c r="AE3108" t="s">
        <v>2086</v>
      </c>
      <c r="AF3108">
        <v>2010</v>
      </c>
    </row>
    <row r="3109" spans="1:32" x14ac:dyDescent="0.2">
      <c r="A3109" t="s">
        <v>1745</v>
      </c>
      <c r="B3109">
        <v>7758987</v>
      </c>
      <c r="C3109" t="s">
        <v>1746</v>
      </c>
      <c r="D3109" t="s">
        <v>709</v>
      </c>
      <c r="E3109" t="s">
        <v>2052</v>
      </c>
      <c r="F3109" t="s">
        <v>885</v>
      </c>
      <c r="G3109" t="s">
        <v>886</v>
      </c>
      <c r="H3109" t="s">
        <v>805</v>
      </c>
      <c r="I3109">
        <v>2</v>
      </c>
      <c r="J3109" t="s">
        <v>892</v>
      </c>
      <c r="K3109" t="s">
        <v>753</v>
      </c>
      <c r="L3109" t="s">
        <v>715</v>
      </c>
      <c r="M3109" t="s">
        <v>716</v>
      </c>
      <c r="N3109">
        <v>3</v>
      </c>
      <c r="O3109" t="s">
        <v>717</v>
      </c>
      <c r="Q3109">
        <v>0.22</v>
      </c>
      <c r="V3109" t="s">
        <v>718</v>
      </c>
      <c r="W3109" t="s">
        <v>958</v>
      </c>
      <c r="X3109" t="s">
        <v>959</v>
      </c>
      <c r="Y3109" t="s">
        <v>736</v>
      </c>
      <c r="Z3109">
        <v>1</v>
      </c>
      <c r="AA3109" t="s">
        <v>722</v>
      </c>
      <c r="AB3109" t="s">
        <v>2053</v>
      </c>
      <c r="AC3109">
        <v>116044</v>
      </c>
      <c r="AD3109" t="s">
        <v>2054</v>
      </c>
      <c r="AE3109" t="s">
        <v>2055</v>
      </c>
      <c r="AF3109">
        <v>2006</v>
      </c>
    </row>
    <row r="3110" spans="1:32" x14ac:dyDescent="0.2">
      <c r="A3110" t="s">
        <v>1745</v>
      </c>
      <c r="B3110">
        <v>7758987</v>
      </c>
      <c r="C3110" t="s">
        <v>1746</v>
      </c>
      <c r="D3110" t="s">
        <v>709</v>
      </c>
      <c r="E3110" t="s">
        <v>1148</v>
      </c>
      <c r="F3110" t="s">
        <v>1149</v>
      </c>
      <c r="G3110" t="s">
        <v>886</v>
      </c>
      <c r="H3110" t="s">
        <v>805</v>
      </c>
      <c r="K3110" t="s">
        <v>753</v>
      </c>
      <c r="L3110" t="s">
        <v>715</v>
      </c>
      <c r="M3110" t="s">
        <v>716</v>
      </c>
      <c r="N3110">
        <v>5</v>
      </c>
      <c r="O3110" t="s">
        <v>717</v>
      </c>
      <c r="Q3110">
        <v>5.8000000000000003E-2</v>
      </c>
      <c r="V3110" t="s">
        <v>718</v>
      </c>
      <c r="W3110" t="s">
        <v>747</v>
      </c>
      <c r="X3110" t="s">
        <v>2090</v>
      </c>
      <c r="Y3110" t="s">
        <v>736</v>
      </c>
      <c r="Z3110">
        <v>0.125</v>
      </c>
      <c r="AA3110" t="s">
        <v>722</v>
      </c>
      <c r="AB3110" t="s">
        <v>1151</v>
      </c>
      <c r="AC3110">
        <v>87232</v>
      </c>
      <c r="AD3110" t="s">
        <v>1152</v>
      </c>
      <c r="AE3110" t="s">
        <v>1153</v>
      </c>
      <c r="AF3110">
        <v>2005</v>
      </c>
    </row>
    <row r="3111" spans="1:32" x14ac:dyDescent="0.2">
      <c r="A3111" t="s">
        <v>1745</v>
      </c>
      <c r="B3111">
        <v>7758987</v>
      </c>
      <c r="C3111" t="s">
        <v>1746</v>
      </c>
      <c r="D3111" t="s">
        <v>709</v>
      </c>
      <c r="E3111" t="s">
        <v>1033</v>
      </c>
      <c r="F3111" t="s">
        <v>1034</v>
      </c>
      <c r="G3111" t="s">
        <v>886</v>
      </c>
      <c r="H3111" t="s">
        <v>805</v>
      </c>
      <c r="I3111">
        <v>6</v>
      </c>
      <c r="J3111" t="s">
        <v>892</v>
      </c>
      <c r="K3111" t="s">
        <v>714</v>
      </c>
      <c r="L3111" t="s">
        <v>715</v>
      </c>
      <c r="M3111" t="s">
        <v>716</v>
      </c>
      <c r="N3111">
        <v>4</v>
      </c>
      <c r="O3111" t="s">
        <v>717</v>
      </c>
      <c r="Q3111">
        <v>5.8500000000000003E-2</v>
      </c>
      <c r="V3111" t="s">
        <v>718</v>
      </c>
      <c r="W3111" t="s">
        <v>958</v>
      </c>
      <c r="X3111" t="s">
        <v>959</v>
      </c>
      <c r="Y3111" t="s">
        <v>736</v>
      </c>
      <c r="Z3111">
        <v>16</v>
      </c>
      <c r="AA3111" t="s">
        <v>722</v>
      </c>
      <c r="AB3111" t="s">
        <v>1035</v>
      </c>
      <c r="AC3111">
        <v>117068</v>
      </c>
      <c r="AD3111" t="s">
        <v>1036</v>
      </c>
      <c r="AE3111" t="s">
        <v>1037</v>
      </c>
      <c r="AF3111">
        <v>2008</v>
      </c>
    </row>
    <row r="3112" spans="1:32" x14ac:dyDescent="0.2">
      <c r="A3112" t="s">
        <v>1745</v>
      </c>
      <c r="B3112">
        <v>7758987</v>
      </c>
      <c r="C3112" t="s">
        <v>1746</v>
      </c>
      <c r="D3112" t="s">
        <v>709</v>
      </c>
      <c r="E3112" t="s">
        <v>1148</v>
      </c>
      <c r="F3112" t="s">
        <v>1149</v>
      </c>
      <c r="G3112" t="s">
        <v>886</v>
      </c>
      <c r="H3112" t="s">
        <v>805</v>
      </c>
      <c r="K3112" t="s">
        <v>753</v>
      </c>
      <c r="L3112" t="s">
        <v>715</v>
      </c>
      <c r="M3112" t="s">
        <v>716</v>
      </c>
      <c r="N3112">
        <v>5</v>
      </c>
      <c r="O3112" t="s">
        <v>717</v>
      </c>
      <c r="Q3112">
        <v>0.187</v>
      </c>
      <c r="V3112" t="s">
        <v>718</v>
      </c>
      <c r="W3112" t="s">
        <v>747</v>
      </c>
      <c r="X3112" t="s">
        <v>2090</v>
      </c>
      <c r="Y3112" t="s">
        <v>736</v>
      </c>
      <c r="Z3112">
        <v>0.125</v>
      </c>
      <c r="AA3112" t="s">
        <v>722</v>
      </c>
      <c r="AB3112" t="s">
        <v>1151</v>
      </c>
      <c r="AC3112">
        <v>87232</v>
      </c>
      <c r="AD3112" t="s">
        <v>1152</v>
      </c>
      <c r="AE3112" t="s">
        <v>1153</v>
      </c>
      <c r="AF3112">
        <v>2005</v>
      </c>
    </row>
    <row r="3113" spans="1:32" x14ac:dyDescent="0.2">
      <c r="A3113" t="s">
        <v>1745</v>
      </c>
      <c r="B3113">
        <v>7758987</v>
      </c>
      <c r="C3113" t="s">
        <v>1746</v>
      </c>
      <c r="D3113" t="s">
        <v>709</v>
      </c>
      <c r="E3113" t="s">
        <v>1148</v>
      </c>
      <c r="F3113" t="s">
        <v>1149</v>
      </c>
      <c r="G3113" t="s">
        <v>886</v>
      </c>
      <c r="H3113" t="s">
        <v>805</v>
      </c>
      <c r="K3113" t="s">
        <v>753</v>
      </c>
      <c r="L3113" t="s">
        <v>715</v>
      </c>
      <c r="M3113" t="s">
        <v>716</v>
      </c>
      <c r="N3113">
        <v>5</v>
      </c>
      <c r="O3113" t="s">
        <v>717</v>
      </c>
      <c r="Q3113">
        <v>0.187</v>
      </c>
      <c r="V3113" t="s">
        <v>718</v>
      </c>
      <c r="W3113" t="s">
        <v>747</v>
      </c>
      <c r="X3113" t="s">
        <v>2090</v>
      </c>
      <c r="Y3113" t="s">
        <v>736</v>
      </c>
      <c r="Z3113">
        <v>4.1700000000000001E-2</v>
      </c>
      <c r="AA3113" t="s">
        <v>722</v>
      </c>
      <c r="AB3113" t="s">
        <v>1151</v>
      </c>
      <c r="AC3113">
        <v>87232</v>
      </c>
      <c r="AD3113" t="s">
        <v>1152</v>
      </c>
      <c r="AE3113" t="s">
        <v>1153</v>
      </c>
      <c r="AF3113">
        <v>2005</v>
      </c>
    </row>
    <row r="3114" spans="1:32" x14ac:dyDescent="0.2">
      <c r="A3114" t="s">
        <v>1745</v>
      </c>
      <c r="B3114">
        <v>7758987</v>
      </c>
      <c r="C3114" t="s">
        <v>1746</v>
      </c>
      <c r="D3114" t="s">
        <v>709</v>
      </c>
      <c r="E3114" t="s">
        <v>1148</v>
      </c>
      <c r="F3114" t="s">
        <v>1149</v>
      </c>
      <c r="G3114" t="s">
        <v>886</v>
      </c>
      <c r="H3114" t="s">
        <v>805</v>
      </c>
      <c r="K3114" t="s">
        <v>753</v>
      </c>
      <c r="L3114" t="s">
        <v>715</v>
      </c>
      <c r="M3114" t="s">
        <v>716</v>
      </c>
      <c r="N3114">
        <v>5</v>
      </c>
      <c r="O3114" t="s">
        <v>717</v>
      </c>
      <c r="Q3114">
        <v>0.379</v>
      </c>
      <c r="V3114" t="s">
        <v>718</v>
      </c>
      <c r="W3114" t="s">
        <v>747</v>
      </c>
      <c r="X3114" t="s">
        <v>2090</v>
      </c>
      <c r="Y3114" t="s">
        <v>736</v>
      </c>
      <c r="Z3114">
        <v>4.1700000000000001E-2</v>
      </c>
      <c r="AA3114" t="s">
        <v>722</v>
      </c>
      <c r="AB3114" t="s">
        <v>1151</v>
      </c>
      <c r="AC3114">
        <v>87232</v>
      </c>
      <c r="AD3114" t="s">
        <v>1152</v>
      </c>
      <c r="AE3114" t="s">
        <v>1153</v>
      </c>
      <c r="AF3114">
        <v>2005</v>
      </c>
    </row>
    <row r="3115" spans="1:32" x14ac:dyDescent="0.2">
      <c r="A3115" t="s">
        <v>1745</v>
      </c>
      <c r="B3115">
        <v>7758987</v>
      </c>
      <c r="C3115" t="s">
        <v>1746</v>
      </c>
      <c r="D3115" t="s">
        <v>709</v>
      </c>
      <c r="E3115" t="s">
        <v>2052</v>
      </c>
      <c r="F3115" t="s">
        <v>885</v>
      </c>
      <c r="G3115" t="s">
        <v>886</v>
      </c>
      <c r="H3115" t="s">
        <v>805</v>
      </c>
      <c r="I3115">
        <v>2</v>
      </c>
      <c r="J3115" t="s">
        <v>892</v>
      </c>
      <c r="K3115" t="s">
        <v>753</v>
      </c>
      <c r="L3115" t="s">
        <v>715</v>
      </c>
      <c r="M3115" t="s">
        <v>716</v>
      </c>
      <c r="N3115">
        <v>3</v>
      </c>
      <c r="O3115" t="s">
        <v>717</v>
      </c>
      <c r="Q3115">
        <v>0.44700000000000001</v>
      </c>
      <c r="V3115" t="s">
        <v>718</v>
      </c>
      <c r="W3115" t="s">
        <v>747</v>
      </c>
      <c r="X3115" t="s">
        <v>748</v>
      </c>
      <c r="Y3115" t="s">
        <v>736</v>
      </c>
      <c r="Z3115">
        <v>2</v>
      </c>
      <c r="AA3115" t="s">
        <v>722</v>
      </c>
      <c r="AB3115" t="s">
        <v>2053</v>
      </c>
      <c r="AC3115">
        <v>116044</v>
      </c>
      <c r="AD3115" t="s">
        <v>2054</v>
      </c>
      <c r="AE3115" t="s">
        <v>2055</v>
      </c>
      <c r="AF3115">
        <v>2006</v>
      </c>
    </row>
    <row r="3116" spans="1:32" x14ac:dyDescent="0.2">
      <c r="A3116" t="s">
        <v>1745</v>
      </c>
      <c r="B3116">
        <v>7758987</v>
      </c>
      <c r="C3116" t="s">
        <v>1746</v>
      </c>
      <c r="D3116" t="s">
        <v>709</v>
      </c>
      <c r="E3116" t="s">
        <v>2082</v>
      </c>
      <c r="F3116" t="s">
        <v>2083</v>
      </c>
      <c r="G3116" t="s">
        <v>886</v>
      </c>
      <c r="H3116" t="s">
        <v>805</v>
      </c>
      <c r="K3116" t="s">
        <v>753</v>
      </c>
      <c r="L3116" t="s">
        <v>715</v>
      </c>
      <c r="M3116" t="s">
        <v>716</v>
      </c>
      <c r="N3116">
        <v>2</v>
      </c>
      <c r="O3116" t="s">
        <v>717</v>
      </c>
      <c r="S3116">
        <v>5.8300000000000001E-3</v>
      </c>
      <c r="U3116">
        <v>0.46</v>
      </c>
      <c r="V3116" t="s">
        <v>718</v>
      </c>
      <c r="W3116" t="s">
        <v>728</v>
      </c>
      <c r="X3116" t="s">
        <v>729</v>
      </c>
      <c r="Y3116" t="s">
        <v>736</v>
      </c>
      <c r="Z3116">
        <v>2</v>
      </c>
      <c r="AA3116" t="s">
        <v>722</v>
      </c>
      <c r="AB3116" t="s">
        <v>2087</v>
      </c>
      <c r="AC3116">
        <v>106699</v>
      </c>
      <c r="AD3116" t="s">
        <v>2088</v>
      </c>
      <c r="AE3116" t="s">
        <v>2089</v>
      </c>
      <c r="AF3116">
        <v>2008</v>
      </c>
    </row>
    <row r="3117" spans="1:32" x14ac:dyDescent="0.2">
      <c r="A3117" t="s">
        <v>1745</v>
      </c>
      <c r="B3117">
        <v>7758987</v>
      </c>
      <c r="C3117" t="s">
        <v>1746</v>
      </c>
      <c r="D3117" t="s">
        <v>709</v>
      </c>
      <c r="E3117" t="s">
        <v>1148</v>
      </c>
      <c r="F3117" t="s">
        <v>1149</v>
      </c>
      <c r="G3117" t="s">
        <v>886</v>
      </c>
      <c r="H3117" t="s">
        <v>805</v>
      </c>
      <c r="K3117" t="s">
        <v>753</v>
      </c>
      <c r="L3117" t="s">
        <v>715</v>
      </c>
      <c r="M3117" t="s">
        <v>716</v>
      </c>
      <c r="N3117">
        <v>5</v>
      </c>
      <c r="O3117" t="s">
        <v>717</v>
      </c>
      <c r="Q3117">
        <v>8.5999999999999993E-2</v>
      </c>
      <c r="V3117" t="s">
        <v>718</v>
      </c>
      <c r="W3117" t="s">
        <v>747</v>
      </c>
      <c r="X3117" t="s">
        <v>2090</v>
      </c>
      <c r="Y3117" t="s">
        <v>736</v>
      </c>
      <c r="Z3117">
        <v>4.1700000000000001E-2</v>
      </c>
      <c r="AA3117" t="s">
        <v>722</v>
      </c>
      <c r="AB3117" t="s">
        <v>1151</v>
      </c>
      <c r="AC3117">
        <v>87232</v>
      </c>
      <c r="AD3117" t="s">
        <v>1152</v>
      </c>
      <c r="AE3117" t="s">
        <v>1153</v>
      </c>
      <c r="AF3117">
        <v>2005</v>
      </c>
    </row>
    <row r="3118" spans="1:32" x14ac:dyDescent="0.2">
      <c r="A3118" t="s">
        <v>1745</v>
      </c>
      <c r="B3118">
        <v>7758987</v>
      </c>
      <c r="C3118" t="s">
        <v>1746</v>
      </c>
      <c r="D3118" t="s">
        <v>709</v>
      </c>
      <c r="E3118" t="s">
        <v>2041</v>
      </c>
      <c r="F3118" t="s">
        <v>2042</v>
      </c>
      <c r="G3118" t="s">
        <v>886</v>
      </c>
      <c r="K3118" t="s">
        <v>772</v>
      </c>
      <c r="L3118" t="s">
        <v>715</v>
      </c>
      <c r="M3118" t="s">
        <v>716</v>
      </c>
      <c r="N3118">
        <v>7</v>
      </c>
      <c r="O3118" t="s">
        <v>717</v>
      </c>
      <c r="Q3118">
        <v>2.5000000000000001E-2</v>
      </c>
      <c r="V3118" t="s">
        <v>718</v>
      </c>
      <c r="W3118" t="s">
        <v>744</v>
      </c>
      <c r="X3118" t="s">
        <v>744</v>
      </c>
      <c r="Y3118" t="s">
        <v>736</v>
      </c>
      <c r="Z3118">
        <v>14</v>
      </c>
      <c r="AA3118" t="s">
        <v>722</v>
      </c>
      <c r="AB3118" t="s">
        <v>2043</v>
      </c>
      <c r="AC3118">
        <v>161558</v>
      </c>
      <c r="AD3118" t="s">
        <v>946</v>
      </c>
      <c r="AE3118" t="s">
        <v>2044</v>
      </c>
      <c r="AF3118">
        <v>2000</v>
      </c>
    </row>
    <row r="3119" spans="1:32" x14ac:dyDescent="0.2">
      <c r="A3119" t="s">
        <v>1745</v>
      </c>
      <c r="B3119">
        <v>7758987</v>
      </c>
      <c r="C3119" t="s">
        <v>1746</v>
      </c>
      <c r="D3119" t="s">
        <v>709</v>
      </c>
      <c r="E3119" t="s">
        <v>963</v>
      </c>
      <c r="F3119" t="s">
        <v>964</v>
      </c>
      <c r="G3119" t="s">
        <v>886</v>
      </c>
      <c r="H3119" t="s">
        <v>965</v>
      </c>
      <c r="J3119" t="s">
        <v>966</v>
      </c>
      <c r="K3119" t="s">
        <v>772</v>
      </c>
      <c r="L3119" t="s">
        <v>715</v>
      </c>
      <c r="M3119" t="s">
        <v>716</v>
      </c>
      <c r="N3119">
        <v>6</v>
      </c>
      <c r="O3119" t="s">
        <v>801</v>
      </c>
      <c r="Q3119">
        <v>5.7000000000000002E-2</v>
      </c>
      <c r="V3119" t="s">
        <v>718</v>
      </c>
      <c r="W3119" t="s">
        <v>764</v>
      </c>
      <c r="X3119" t="s">
        <v>970</v>
      </c>
      <c r="Y3119" t="s">
        <v>736</v>
      </c>
      <c r="Z3119">
        <v>28</v>
      </c>
      <c r="AA3119" t="s">
        <v>722</v>
      </c>
      <c r="AB3119" t="s">
        <v>967</v>
      </c>
      <c r="AC3119">
        <v>100037</v>
      </c>
      <c r="AD3119" t="s">
        <v>968</v>
      </c>
      <c r="AE3119" t="s">
        <v>969</v>
      </c>
      <c r="AF3119">
        <v>2007</v>
      </c>
    </row>
    <row r="3120" spans="1:32" x14ac:dyDescent="0.2">
      <c r="A3120" t="s">
        <v>1745</v>
      </c>
      <c r="B3120">
        <v>7758987</v>
      </c>
      <c r="C3120" t="s">
        <v>1746</v>
      </c>
      <c r="D3120" t="s">
        <v>709</v>
      </c>
      <c r="E3120" t="s">
        <v>1148</v>
      </c>
      <c r="F3120" t="s">
        <v>1149</v>
      </c>
      <c r="G3120" t="s">
        <v>886</v>
      </c>
      <c r="H3120" t="s">
        <v>805</v>
      </c>
      <c r="K3120" t="s">
        <v>753</v>
      </c>
      <c r="L3120" t="s">
        <v>715</v>
      </c>
      <c r="M3120" t="s">
        <v>716</v>
      </c>
      <c r="N3120">
        <v>5</v>
      </c>
      <c r="O3120" t="s">
        <v>717</v>
      </c>
      <c r="Q3120">
        <v>0.379</v>
      </c>
      <c r="V3120" t="s">
        <v>718</v>
      </c>
      <c r="W3120" t="s">
        <v>747</v>
      </c>
      <c r="X3120" t="s">
        <v>2090</v>
      </c>
      <c r="Y3120" t="s">
        <v>736</v>
      </c>
      <c r="Z3120">
        <v>0.25</v>
      </c>
      <c r="AA3120" t="s">
        <v>722</v>
      </c>
      <c r="AB3120" t="s">
        <v>1151</v>
      </c>
      <c r="AC3120">
        <v>87232</v>
      </c>
      <c r="AD3120" t="s">
        <v>1152</v>
      </c>
      <c r="AE3120" t="s">
        <v>1153</v>
      </c>
      <c r="AF3120">
        <v>2005</v>
      </c>
    </row>
    <row r="3121" spans="1:32" x14ac:dyDescent="0.2">
      <c r="A3121" t="s">
        <v>1745</v>
      </c>
      <c r="B3121">
        <v>7758987</v>
      </c>
      <c r="C3121" t="s">
        <v>1746</v>
      </c>
      <c r="D3121" t="s">
        <v>709</v>
      </c>
      <c r="E3121" t="s">
        <v>2091</v>
      </c>
      <c r="F3121" t="s">
        <v>2092</v>
      </c>
      <c r="G3121" t="s">
        <v>886</v>
      </c>
      <c r="K3121" t="s">
        <v>772</v>
      </c>
      <c r="L3121" t="s">
        <v>715</v>
      </c>
      <c r="M3121" t="s">
        <v>716</v>
      </c>
      <c r="N3121">
        <v>2</v>
      </c>
      <c r="O3121" t="s">
        <v>717</v>
      </c>
      <c r="Q3121">
        <v>0.05</v>
      </c>
      <c r="V3121" t="s">
        <v>718</v>
      </c>
      <c r="W3121" t="s">
        <v>1174</v>
      </c>
      <c r="X3121" t="s">
        <v>1175</v>
      </c>
      <c r="Y3121" t="s">
        <v>736</v>
      </c>
      <c r="Z3121">
        <v>1.04E-2</v>
      </c>
      <c r="AA3121" t="s">
        <v>722</v>
      </c>
      <c r="AB3121" t="s">
        <v>2093</v>
      </c>
      <c r="AC3121">
        <v>113102</v>
      </c>
      <c r="AD3121" t="s">
        <v>2094</v>
      </c>
      <c r="AE3121" t="s">
        <v>2095</v>
      </c>
      <c r="AF3121">
        <v>2001</v>
      </c>
    </row>
    <row r="3122" spans="1:32" x14ac:dyDescent="0.2">
      <c r="A3122" t="s">
        <v>1745</v>
      </c>
      <c r="B3122">
        <v>7758987</v>
      </c>
      <c r="C3122" t="s">
        <v>1746</v>
      </c>
      <c r="D3122" t="s">
        <v>709</v>
      </c>
      <c r="E3122" t="s">
        <v>2082</v>
      </c>
      <c r="F3122" t="s">
        <v>2083</v>
      </c>
      <c r="G3122" t="s">
        <v>886</v>
      </c>
      <c r="H3122" t="s">
        <v>805</v>
      </c>
      <c r="K3122" t="s">
        <v>753</v>
      </c>
      <c r="L3122" t="s">
        <v>715</v>
      </c>
      <c r="M3122" t="s">
        <v>716</v>
      </c>
      <c r="N3122">
        <v>3</v>
      </c>
      <c r="O3122" t="s">
        <v>717</v>
      </c>
      <c r="S3122">
        <v>7.3000000000000001E-3</v>
      </c>
      <c r="U3122">
        <v>0.36132999999999998</v>
      </c>
      <c r="V3122" t="s">
        <v>718</v>
      </c>
      <c r="W3122" t="s">
        <v>719</v>
      </c>
      <c r="X3122" t="s">
        <v>975</v>
      </c>
      <c r="Y3122" t="s">
        <v>736</v>
      </c>
      <c r="Z3122">
        <v>2</v>
      </c>
      <c r="AA3122" t="s">
        <v>722</v>
      </c>
      <c r="AB3122" t="s">
        <v>2084</v>
      </c>
      <c r="AC3122">
        <v>167386</v>
      </c>
      <c r="AD3122" t="s">
        <v>2085</v>
      </c>
      <c r="AE3122" t="s">
        <v>2086</v>
      </c>
      <c r="AF3122">
        <v>2010</v>
      </c>
    </row>
    <row r="3123" spans="1:32" x14ac:dyDescent="0.2">
      <c r="A3123" t="s">
        <v>1745</v>
      </c>
      <c r="B3123">
        <v>7758987</v>
      </c>
      <c r="C3123" t="s">
        <v>1746</v>
      </c>
      <c r="D3123" t="s">
        <v>709</v>
      </c>
      <c r="E3123" t="s">
        <v>2082</v>
      </c>
      <c r="F3123" t="s">
        <v>2083</v>
      </c>
      <c r="G3123" t="s">
        <v>886</v>
      </c>
      <c r="H3123" t="s">
        <v>805</v>
      </c>
      <c r="K3123" t="s">
        <v>753</v>
      </c>
      <c r="L3123" t="s">
        <v>715</v>
      </c>
      <c r="M3123" t="s">
        <v>716</v>
      </c>
      <c r="N3123">
        <v>3</v>
      </c>
      <c r="O3123" t="s">
        <v>717</v>
      </c>
      <c r="S3123">
        <v>7.3000000000000001E-3</v>
      </c>
      <c r="U3123">
        <v>0.36132999999999998</v>
      </c>
      <c r="V3123" t="s">
        <v>718</v>
      </c>
      <c r="W3123" t="s">
        <v>719</v>
      </c>
      <c r="X3123" t="s">
        <v>1732</v>
      </c>
      <c r="Y3123" t="s">
        <v>736</v>
      </c>
      <c r="Z3123">
        <v>2</v>
      </c>
      <c r="AA3123" t="s">
        <v>722</v>
      </c>
      <c r="AB3123" t="s">
        <v>2084</v>
      </c>
      <c r="AC3123">
        <v>167386</v>
      </c>
      <c r="AD3123" t="s">
        <v>2085</v>
      </c>
      <c r="AE3123" t="s">
        <v>2086</v>
      </c>
      <c r="AF3123">
        <v>2010</v>
      </c>
    </row>
    <row r="3124" spans="1:32" x14ac:dyDescent="0.2">
      <c r="A3124" t="s">
        <v>1745</v>
      </c>
      <c r="B3124">
        <v>7758987</v>
      </c>
      <c r="C3124" t="s">
        <v>1746</v>
      </c>
      <c r="D3124" t="s">
        <v>709</v>
      </c>
      <c r="E3124" t="s">
        <v>1148</v>
      </c>
      <c r="F3124" t="s">
        <v>1149</v>
      </c>
      <c r="G3124" t="s">
        <v>886</v>
      </c>
      <c r="H3124" t="s">
        <v>805</v>
      </c>
      <c r="K3124" t="s">
        <v>753</v>
      </c>
      <c r="L3124" t="s">
        <v>715</v>
      </c>
      <c r="M3124" t="s">
        <v>716</v>
      </c>
      <c r="N3124">
        <v>5</v>
      </c>
      <c r="O3124" t="s">
        <v>717</v>
      </c>
      <c r="Q3124">
        <v>8.5999999999999993E-2</v>
      </c>
      <c r="V3124" t="s">
        <v>718</v>
      </c>
      <c r="W3124" t="s">
        <v>747</v>
      </c>
      <c r="X3124" t="s">
        <v>2090</v>
      </c>
      <c r="Y3124" t="s">
        <v>736</v>
      </c>
      <c r="Z3124">
        <v>4.1700000000000001E-2</v>
      </c>
      <c r="AA3124" t="s">
        <v>722</v>
      </c>
      <c r="AB3124" t="s">
        <v>1151</v>
      </c>
      <c r="AC3124">
        <v>87232</v>
      </c>
      <c r="AD3124" t="s">
        <v>1152</v>
      </c>
      <c r="AE3124" t="s">
        <v>1153</v>
      </c>
      <c r="AF3124">
        <v>2005</v>
      </c>
    </row>
    <row r="3125" spans="1:32" x14ac:dyDescent="0.2">
      <c r="A3125" t="s">
        <v>1745</v>
      </c>
      <c r="B3125">
        <v>7758987</v>
      </c>
      <c r="C3125" t="s">
        <v>1746</v>
      </c>
      <c r="D3125" t="s">
        <v>709</v>
      </c>
      <c r="E3125" t="s">
        <v>963</v>
      </c>
      <c r="F3125" t="s">
        <v>964</v>
      </c>
      <c r="G3125" t="s">
        <v>886</v>
      </c>
      <c r="H3125" t="s">
        <v>965</v>
      </c>
      <c r="J3125" t="s">
        <v>966</v>
      </c>
      <c r="K3125" t="s">
        <v>772</v>
      </c>
      <c r="L3125" t="s">
        <v>715</v>
      </c>
      <c r="M3125" t="s">
        <v>716</v>
      </c>
      <c r="N3125">
        <v>6</v>
      </c>
      <c r="O3125" t="s">
        <v>801</v>
      </c>
      <c r="Q3125">
        <v>6.7000000000000002E-3</v>
      </c>
      <c r="V3125" t="s">
        <v>718</v>
      </c>
      <c r="W3125" t="s">
        <v>764</v>
      </c>
      <c r="X3125" t="s">
        <v>970</v>
      </c>
      <c r="Y3125" t="s">
        <v>736</v>
      </c>
      <c r="Z3125">
        <v>21</v>
      </c>
      <c r="AA3125" t="s">
        <v>722</v>
      </c>
      <c r="AB3125" t="s">
        <v>967</v>
      </c>
      <c r="AC3125">
        <v>100037</v>
      </c>
      <c r="AD3125" t="s">
        <v>968</v>
      </c>
      <c r="AE3125" t="s">
        <v>969</v>
      </c>
      <c r="AF3125">
        <v>2007</v>
      </c>
    </row>
    <row r="3126" spans="1:32" x14ac:dyDescent="0.2">
      <c r="A3126" t="s">
        <v>1745</v>
      </c>
      <c r="B3126">
        <v>7758987</v>
      </c>
      <c r="C3126" t="s">
        <v>1746</v>
      </c>
      <c r="D3126" t="s">
        <v>709</v>
      </c>
      <c r="E3126" t="s">
        <v>2052</v>
      </c>
      <c r="F3126" t="s">
        <v>885</v>
      </c>
      <c r="G3126" t="s">
        <v>886</v>
      </c>
      <c r="H3126" t="s">
        <v>805</v>
      </c>
      <c r="I3126">
        <v>2</v>
      </c>
      <c r="J3126" t="s">
        <v>892</v>
      </c>
      <c r="K3126" t="s">
        <v>714</v>
      </c>
      <c r="L3126" t="s">
        <v>715</v>
      </c>
      <c r="M3126" t="s">
        <v>716</v>
      </c>
      <c r="N3126">
        <v>2</v>
      </c>
      <c r="O3126" t="s">
        <v>717</v>
      </c>
      <c r="Q3126">
        <v>5.2999999999999999E-2</v>
      </c>
      <c r="V3126" t="s">
        <v>718</v>
      </c>
      <c r="W3126" t="s">
        <v>719</v>
      </c>
      <c r="X3126" t="s">
        <v>869</v>
      </c>
      <c r="Y3126" t="s">
        <v>736</v>
      </c>
      <c r="Z3126">
        <v>21</v>
      </c>
      <c r="AA3126" t="s">
        <v>722</v>
      </c>
      <c r="AB3126" t="s">
        <v>2053</v>
      </c>
      <c r="AC3126">
        <v>116044</v>
      </c>
      <c r="AD3126" t="s">
        <v>2054</v>
      </c>
      <c r="AE3126" t="s">
        <v>2055</v>
      </c>
      <c r="AF3126">
        <v>2006</v>
      </c>
    </row>
    <row r="3127" spans="1:32" x14ac:dyDescent="0.2">
      <c r="A3127" t="s">
        <v>1745</v>
      </c>
      <c r="B3127">
        <v>7758987</v>
      </c>
      <c r="C3127" t="s">
        <v>1746</v>
      </c>
      <c r="D3127" t="s">
        <v>709</v>
      </c>
      <c r="E3127" t="s">
        <v>2052</v>
      </c>
      <c r="F3127" t="s">
        <v>885</v>
      </c>
      <c r="G3127" t="s">
        <v>886</v>
      </c>
      <c r="H3127" t="s">
        <v>805</v>
      </c>
      <c r="I3127">
        <v>2</v>
      </c>
      <c r="J3127" t="s">
        <v>892</v>
      </c>
      <c r="K3127" t="s">
        <v>714</v>
      </c>
      <c r="L3127" t="s">
        <v>715</v>
      </c>
      <c r="M3127" t="s">
        <v>716</v>
      </c>
      <c r="N3127">
        <v>2</v>
      </c>
      <c r="O3127" t="s">
        <v>717</v>
      </c>
      <c r="Q3127">
        <v>5.2999999999999999E-2</v>
      </c>
      <c r="V3127" t="s">
        <v>718</v>
      </c>
      <c r="W3127" t="s">
        <v>958</v>
      </c>
      <c r="X3127" t="s">
        <v>959</v>
      </c>
      <c r="Y3127" t="s">
        <v>736</v>
      </c>
      <c r="Z3127">
        <v>21</v>
      </c>
      <c r="AA3127" t="s">
        <v>722</v>
      </c>
      <c r="AB3127" t="s">
        <v>2053</v>
      </c>
      <c r="AC3127">
        <v>116044</v>
      </c>
      <c r="AD3127" t="s">
        <v>2054</v>
      </c>
      <c r="AE3127" t="s">
        <v>2055</v>
      </c>
      <c r="AF3127">
        <v>2006</v>
      </c>
    </row>
    <row r="3128" spans="1:32" x14ac:dyDescent="0.2">
      <c r="A3128" t="s">
        <v>1745</v>
      </c>
      <c r="B3128">
        <v>7758987</v>
      </c>
      <c r="C3128" t="s">
        <v>1746</v>
      </c>
      <c r="D3128" t="s">
        <v>709</v>
      </c>
      <c r="E3128" t="s">
        <v>963</v>
      </c>
      <c r="F3128" t="s">
        <v>964</v>
      </c>
      <c r="G3128" t="s">
        <v>886</v>
      </c>
      <c r="H3128" t="s">
        <v>965</v>
      </c>
      <c r="J3128" t="s">
        <v>966</v>
      </c>
      <c r="K3128" t="s">
        <v>772</v>
      </c>
      <c r="L3128" t="s">
        <v>715</v>
      </c>
      <c r="M3128" t="s">
        <v>716</v>
      </c>
      <c r="N3128">
        <v>6</v>
      </c>
      <c r="O3128" t="s">
        <v>801</v>
      </c>
      <c r="Q3128">
        <v>6.7000000000000002E-3</v>
      </c>
      <c r="V3128" t="s">
        <v>718</v>
      </c>
      <c r="W3128" t="s">
        <v>744</v>
      </c>
      <c r="X3128" t="s">
        <v>779</v>
      </c>
      <c r="Y3128" t="s">
        <v>736</v>
      </c>
      <c r="Z3128">
        <v>21</v>
      </c>
      <c r="AA3128" t="s">
        <v>722</v>
      </c>
      <c r="AB3128" t="s">
        <v>967</v>
      </c>
      <c r="AC3128">
        <v>100037</v>
      </c>
      <c r="AD3128" t="s">
        <v>968</v>
      </c>
      <c r="AE3128" t="s">
        <v>969</v>
      </c>
      <c r="AF3128">
        <v>2007</v>
      </c>
    </row>
    <row r="3129" spans="1:32" x14ac:dyDescent="0.2">
      <c r="A3129" t="s">
        <v>1745</v>
      </c>
      <c r="B3129">
        <v>7758987</v>
      </c>
      <c r="C3129" t="s">
        <v>1746</v>
      </c>
      <c r="D3129" t="s">
        <v>709</v>
      </c>
      <c r="E3129" t="s">
        <v>2096</v>
      </c>
      <c r="F3129" t="s">
        <v>2097</v>
      </c>
      <c r="G3129" t="s">
        <v>886</v>
      </c>
      <c r="K3129" t="s">
        <v>714</v>
      </c>
      <c r="L3129" t="s">
        <v>715</v>
      </c>
      <c r="M3129" t="s">
        <v>716</v>
      </c>
      <c r="N3129">
        <v>3</v>
      </c>
      <c r="O3129" t="s">
        <v>717</v>
      </c>
      <c r="Q3129">
        <v>0.14000000000000001</v>
      </c>
      <c r="V3129" t="s">
        <v>718</v>
      </c>
      <c r="W3129" t="s">
        <v>958</v>
      </c>
      <c r="X3129" t="s">
        <v>959</v>
      </c>
      <c r="Y3129" t="s">
        <v>736</v>
      </c>
      <c r="Z3129">
        <v>14</v>
      </c>
      <c r="AA3129" t="s">
        <v>722</v>
      </c>
      <c r="AB3129" t="s">
        <v>2098</v>
      </c>
      <c r="AC3129">
        <v>89721</v>
      </c>
      <c r="AD3129" t="s">
        <v>2099</v>
      </c>
      <c r="AE3129" t="s">
        <v>2100</v>
      </c>
      <c r="AF3129">
        <v>2006</v>
      </c>
    </row>
    <row r="3130" spans="1:32" x14ac:dyDescent="0.2">
      <c r="A3130" t="s">
        <v>1745</v>
      </c>
      <c r="B3130">
        <v>7758987</v>
      </c>
      <c r="C3130" t="s">
        <v>1746</v>
      </c>
      <c r="D3130" t="s">
        <v>709</v>
      </c>
      <c r="E3130" t="s">
        <v>963</v>
      </c>
      <c r="F3130" t="s">
        <v>964</v>
      </c>
      <c r="G3130" t="s">
        <v>886</v>
      </c>
      <c r="H3130" t="s">
        <v>965</v>
      </c>
      <c r="J3130" t="s">
        <v>966</v>
      </c>
      <c r="K3130" t="s">
        <v>772</v>
      </c>
      <c r="L3130" t="s">
        <v>715</v>
      </c>
      <c r="M3130" t="s">
        <v>716</v>
      </c>
      <c r="N3130">
        <v>6</v>
      </c>
      <c r="O3130" t="s">
        <v>801</v>
      </c>
      <c r="Q3130">
        <v>6.7000000000000002E-3</v>
      </c>
      <c r="V3130" t="s">
        <v>718</v>
      </c>
      <c r="W3130" t="s">
        <v>744</v>
      </c>
      <c r="X3130" t="s">
        <v>779</v>
      </c>
      <c r="Y3130" t="s">
        <v>736</v>
      </c>
      <c r="Z3130">
        <v>14</v>
      </c>
      <c r="AA3130" t="s">
        <v>722</v>
      </c>
      <c r="AB3130" t="s">
        <v>967</v>
      </c>
      <c r="AC3130">
        <v>100037</v>
      </c>
      <c r="AD3130" t="s">
        <v>968</v>
      </c>
      <c r="AE3130" t="s">
        <v>969</v>
      </c>
      <c r="AF3130">
        <v>2007</v>
      </c>
    </row>
    <row r="3131" spans="1:32" x14ac:dyDescent="0.2">
      <c r="A3131" t="s">
        <v>1745</v>
      </c>
      <c r="B3131">
        <v>7758987</v>
      </c>
      <c r="C3131" t="s">
        <v>1746</v>
      </c>
      <c r="D3131" t="s">
        <v>709</v>
      </c>
      <c r="E3131" t="s">
        <v>1148</v>
      </c>
      <c r="F3131" t="s">
        <v>1149</v>
      </c>
      <c r="G3131" t="s">
        <v>886</v>
      </c>
      <c r="H3131" t="s">
        <v>805</v>
      </c>
      <c r="K3131" t="s">
        <v>753</v>
      </c>
      <c r="L3131" t="s">
        <v>715</v>
      </c>
      <c r="M3131" t="s">
        <v>716</v>
      </c>
      <c r="N3131">
        <v>5</v>
      </c>
      <c r="O3131" t="s">
        <v>717</v>
      </c>
      <c r="Q3131">
        <v>0.17399999999999999</v>
      </c>
      <c r="V3131" t="s">
        <v>718</v>
      </c>
      <c r="W3131" t="s">
        <v>747</v>
      </c>
      <c r="X3131" t="s">
        <v>2090</v>
      </c>
      <c r="Y3131" t="s">
        <v>736</v>
      </c>
      <c r="Z3131">
        <v>0.25</v>
      </c>
      <c r="AA3131" t="s">
        <v>722</v>
      </c>
      <c r="AB3131" t="s">
        <v>1151</v>
      </c>
      <c r="AC3131">
        <v>87232</v>
      </c>
      <c r="AD3131" t="s">
        <v>1152</v>
      </c>
      <c r="AE3131" t="s">
        <v>1153</v>
      </c>
      <c r="AF3131">
        <v>2005</v>
      </c>
    </row>
    <row r="3132" spans="1:32" x14ac:dyDescent="0.2">
      <c r="A3132" t="s">
        <v>1745</v>
      </c>
      <c r="B3132">
        <v>7758987</v>
      </c>
      <c r="C3132" t="s">
        <v>1746</v>
      </c>
      <c r="D3132" t="s">
        <v>709</v>
      </c>
      <c r="E3132" t="s">
        <v>1148</v>
      </c>
      <c r="F3132" t="s">
        <v>1149</v>
      </c>
      <c r="G3132" t="s">
        <v>886</v>
      </c>
      <c r="H3132" t="s">
        <v>805</v>
      </c>
      <c r="K3132" t="s">
        <v>753</v>
      </c>
      <c r="L3132" t="s">
        <v>715</v>
      </c>
      <c r="M3132" t="s">
        <v>716</v>
      </c>
      <c r="N3132">
        <v>5</v>
      </c>
      <c r="O3132" t="s">
        <v>717</v>
      </c>
      <c r="Q3132">
        <v>5.8000000000000003E-2</v>
      </c>
      <c r="V3132" t="s">
        <v>718</v>
      </c>
      <c r="W3132" t="s">
        <v>747</v>
      </c>
      <c r="X3132" t="s">
        <v>2090</v>
      </c>
      <c r="Y3132" t="s">
        <v>736</v>
      </c>
      <c r="Z3132">
        <v>0.25</v>
      </c>
      <c r="AA3132" t="s">
        <v>722</v>
      </c>
      <c r="AB3132" t="s">
        <v>1151</v>
      </c>
      <c r="AC3132">
        <v>87232</v>
      </c>
      <c r="AD3132" t="s">
        <v>1152</v>
      </c>
      <c r="AE3132" t="s">
        <v>1153</v>
      </c>
      <c r="AF3132">
        <v>2005</v>
      </c>
    </row>
    <row r="3133" spans="1:32" x14ac:dyDescent="0.2">
      <c r="A3133" t="s">
        <v>1745</v>
      </c>
      <c r="B3133">
        <v>7758987</v>
      </c>
      <c r="C3133" t="s">
        <v>1746</v>
      </c>
      <c r="D3133" t="s">
        <v>709</v>
      </c>
      <c r="E3133" t="s">
        <v>2101</v>
      </c>
      <c r="F3133" t="s">
        <v>2102</v>
      </c>
      <c r="G3133" t="s">
        <v>886</v>
      </c>
      <c r="H3133" t="s">
        <v>805</v>
      </c>
      <c r="I3133">
        <v>15</v>
      </c>
      <c r="J3133" t="s">
        <v>892</v>
      </c>
      <c r="K3133" t="s">
        <v>714</v>
      </c>
      <c r="L3133" t="s">
        <v>715</v>
      </c>
      <c r="M3133" t="s">
        <v>716</v>
      </c>
      <c r="N3133">
        <v>2</v>
      </c>
      <c r="O3133" t="s">
        <v>717</v>
      </c>
      <c r="Q3133">
        <v>2.3900000000000001E-2</v>
      </c>
      <c r="V3133" t="s">
        <v>718</v>
      </c>
      <c r="W3133" t="s">
        <v>958</v>
      </c>
      <c r="X3133" t="s">
        <v>959</v>
      </c>
      <c r="Y3133" t="s">
        <v>736</v>
      </c>
      <c r="Z3133">
        <v>14</v>
      </c>
      <c r="AA3133" t="s">
        <v>722</v>
      </c>
      <c r="AB3133" t="s">
        <v>2103</v>
      </c>
      <c r="AC3133">
        <v>169935</v>
      </c>
      <c r="AD3133" t="s">
        <v>2104</v>
      </c>
      <c r="AE3133" t="s">
        <v>2105</v>
      </c>
      <c r="AF3133">
        <v>2014</v>
      </c>
    </row>
    <row r="3134" spans="1:32" x14ac:dyDescent="0.2">
      <c r="A3134" t="s">
        <v>1745</v>
      </c>
      <c r="B3134">
        <v>7758987</v>
      </c>
      <c r="C3134" t="s">
        <v>1746</v>
      </c>
      <c r="D3134" t="s">
        <v>709</v>
      </c>
      <c r="E3134" t="s">
        <v>2101</v>
      </c>
      <c r="F3134" t="s">
        <v>2102</v>
      </c>
      <c r="G3134" t="s">
        <v>886</v>
      </c>
      <c r="H3134" t="s">
        <v>805</v>
      </c>
      <c r="I3134">
        <v>15</v>
      </c>
      <c r="J3134" t="s">
        <v>892</v>
      </c>
      <c r="K3134" t="s">
        <v>714</v>
      </c>
      <c r="L3134" t="s">
        <v>715</v>
      </c>
      <c r="M3134" t="s">
        <v>716</v>
      </c>
      <c r="N3134">
        <v>2</v>
      </c>
      <c r="O3134" t="s">
        <v>717</v>
      </c>
      <c r="Q3134">
        <v>2.3900000000000001E-2</v>
      </c>
      <c r="V3134" t="s">
        <v>718</v>
      </c>
      <c r="W3134" t="s">
        <v>958</v>
      </c>
      <c r="X3134" t="s">
        <v>959</v>
      </c>
      <c r="Y3134" t="s">
        <v>736</v>
      </c>
      <c r="Z3134">
        <v>14</v>
      </c>
      <c r="AA3134" t="s">
        <v>722</v>
      </c>
      <c r="AB3134" t="s">
        <v>2103</v>
      </c>
      <c r="AC3134">
        <v>169935</v>
      </c>
      <c r="AD3134" t="s">
        <v>2104</v>
      </c>
      <c r="AE3134" t="s">
        <v>2105</v>
      </c>
      <c r="AF3134">
        <v>2014</v>
      </c>
    </row>
    <row r="3135" spans="1:32" x14ac:dyDescent="0.2">
      <c r="A3135" t="s">
        <v>1745</v>
      </c>
      <c r="B3135">
        <v>7758987</v>
      </c>
      <c r="C3135" t="s">
        <v>1746</v>
      </c>
      <c r="D3135" t="s">
        <v>709</v>
      </c>
      <c r="E3135" t="s">
        <v>2077</v>
      </c>
      <c r="F3135" t="s">
        <v>2078</v>
      </c>
      <c r="G3135" t="s">
        <v>886</v>
      </c>
      <c r="K3135" t="s">
        <v>714</v>
      </c>
      <c r="L3135" t="s">
        <v>715</v>
      </c>
      <c r="M3135" t="s">
        <v>716</v>
      </c>
      <c r="N3135">
        <v>4</v>
      </c>
      <c r="O3135" t="s">
        <v>717</v>
      </c>
      <c r="Q3135">
        <v>0.19800000000000001</v>
      </c>
      <c r="V3135" t="s">
        <v>718</v>
      </c>
      <c r="W3135" t="s">
        <v>1127</v>
      </c>
      <c r="X3135" t="s">
        <v>1128</v>
      </c>
      <c r="Y3135" t="s">
        <v>736</v>
      </c>
      <c r="Z3135">
        <v>42</v>
      </c>
      <c r="AA3135" t="s">
        <v>722</v>
      </c>
      <c r="AB3135" t="s">
        <v>2079</v>
      </c>
      <c r="AC3135">
        <v>169411</v>
      </c>
      <c r="AD3135" t="s">
        <v>2080</v>
      </c>
      <c r="AE3135" t="s">
        <v>2081</v>
      </c>
      <c r="AF3135">
        <v>2013</v>
      </c>
    </row>
    <row r="3136" spans="1:32" x14ac:dyDescent="0.2">
      <c r="A3136" t="s">
        <v>1745</v>
      </c>
      <c r="B3136">
        <v>7758987</v>
      </c>
      <c r="C3136" t="s">
        <v>1746</v>
      </c>
      <c r="D3136" t="s">
        <v>709</v>
      </c>
      <c r="E3136" t="s">
        <v>1148</v>
      </c>
      <c r="F3136" t="s">
        <v>1149</v>
      </c>
      <c r="G3136" t="s">
        <v>886</v>
      </c>
      <c r="H3136" t="s">
        <v>805</v>
      </c>
      <c r="K3136" t="s">
        <v>753</v>
      </c>
      <c r="L3136" t="s">
        <v>715</v>
      </c>
      <c r="M3136" t="s">
        <v>716</v>
      </c>
      <c r="N3136">
        <v>5</v>
      </c>
      <c r="O3136" t="s">
        <v>717</v>
      </c>
      <c r="Q3136">
        <v>0.379</v>
      </c>
      <c r="V3136" t="s">
        <v>718</v>
      </c>
      <c r="W3136" t="s">
        <v>747</v>
      </c>
      <c r="X3136" t="s">
        <v>2090</v>
      </c>
      <c r="Y3136" t="s">
        <v>736</v>
      </c>
      <c r="Z3136">
        <v>0.25</v>
      </c>
      <c r="AA3136" t="s">
        <v>722</v>
      </c>
      <c r="AB3136" t="s">
        <v>1151</v>
      </c>
      <c r="AC3136">
        <v>87232</v>
      </c>
      <c r="AD3136" t="s">
        <v>1152</v>
      </c>
      <c r="AE3136" t="s">
        <v>1153</v>
      </c>
      <c r="AF3136">
        <v>2005</v>
      </c>
    </row>
    <row r="3137" spans="1:32" x14ac:dyDescent="0.2">
      <c r="A3137" t="s">
        <v>1745</v>
      </c>
      <c r="B3137">
        <v>7758987</v>
      </c>
      <c r="C3137" t="s">
        <v>1746</v>
      </c>
      <c r="D3137" t="s">
        <v>709</v>
      </c>
      <c r="E3137" t="s">
        <v>2077</v>
      </c>
      <c r="F3137" t="s">
        <v>2078</v>
      </c>
      <c r="G3137" t="s">
        <v>886</v>
      </c>
      <c r="K3137" t="s">
        <v>714</v>
      </c>
      <c r="L3137" t="s">
        <v>715</v>
      </c>
      <c r="M3137" t="s">
        <v>716</v>
      </c>
      <c r="N3137">
        <v>4</v>
      </c>
      <c r="O3137" t="s">
        <v>717</v>
      </c>
      <c r="Q3137">
        <v>7.0999999999999994E-2</v>
      </c>
      <c r="V3137" t="s">
        <v>718</v>
      </c>
      <c r="W3137" t="s">
        <v>866</v>
      </c>
      <c r="X3137" t="s">
        <v>2106</v>
      </c>
      <c r="Y3137" t="s">
        <v>736</v>
      </c>
      <c r="Z3137">
        <v>42</v>
      </c>
      <c r="AA3137" t="s">
        <v>722</v>
      </c>
      <c r="AB3137" t="s">
        <v>2079</v>
      </c>
      <c r="AC3137">
        <v>169411</v>
      </c>
      <c r="AD3137" t="s">
        <v>2080</v>
      </c>
      <c r="AE3137" t="s">
        <v>2081</v>
      </c>
      <c r="AF3137">
        <v>2013</v>
      </c>
    </row>
    <row r="3138" spans="1:32" x14ac:dyDescent="0.2">
      <c r="A3138" t="s">
        <v>1745</v>
      </c>
      <c r="B3138">
        <v>7758987</v>
      </c>
      <c r="C3138" t="s">
        <v>1746</v>
      </c>
      <c r="D3138" t="s">
        <v>709</v>
      </c>
      <c r="E3138" t="s">
        <v>2096</v>
      </c>
      <c r="F3138" t="s">
        <v>2097</v>
      </c>
      <c r="G3138" t="s">
        <v>886</v>
      </c>
      <c r="K3138" t="s">
        <v>714</v>
      </c>
      <c r="L3138" t="s">
        <v>715</v>
      </c>
      <c r="M3138" t="s">
        <v>716</v>
      </c>
      <c r="N3138">
        <v>3</v>
      </c>
      <c r="O3138" t="s">
        <v>717</v>
      </c>
      <c r="Q3138">
        <v>0.14000000000000001</v>
      </c>
      <c r="V3138" t="s">
        <v>718</v>
      </c>
      <c r="W3138" t="s">
        <v>958</v>
      </c>
      <c r="X3138" t="s">
        <v>959</v>
      </c>
      <c r="Y3138" t="s">
        <v>736</v>
      </c>
      <c r="Z3138">
        <v>14</v>
      </c>
      <c r="AA3138" t="s">
        <v>722</v>
      </c>
      <c r="AB3138" t="s">
        <v>2098</v>
      </c>
      <c r="AC3138">
        <v>89721</v>
      </c>
      <c r="AD3138" t="s">
        <v>2099</v>
      </c>
      <c r="AE3138" t="s">
        <v>2100</v>
      </c>
      <c r="AF3138">
        <v>2006</v>
      </c>
    </row>
    <row r="3139" spans="1:32" x14ac:dyDescent="0.2">
      <c r="A3139" t="s">
        <v>1745</v>
      </c>
      <c r="B3139">
        <v>7758987</v>
      </c>
      <c r="C3139" t="s">
        <v>1746</v>
      </c>
      <c r="D3139" t="s">
        <v>709</v>
      </c>
      <c r="E3139" t="s">
        <v>1033</v>
      </c>
      <c r="F3139" t="s">
        <v>1034</v>
      </c>
      <c r="G3139" t="s">
        <v>886</v>
      </c>
      <c r="H3139" t="s">
        <v>805</v>
      </c>
      <c r="I3139">
        <v>6</v>
      </c>
      <c r="J3139" t="s">
        <v>892</v>
      </c>
      <c r="K3139" t="s">
        <v>714</v>
      </c>
      <c r="L3139" t="s">
        <v>715</v>
      </c>
      <c r="M3139" t="s">
        <v>716</v>
      </c>
      <c r="N3139">
        <v>4</v>
      </c>
      <c r="O3139" t="s">
        <v>717</v>
      </c>
      <c r="Q3139">
        <v>5.8500000000000003E-2</v>
      </c>
      <c r="V3139" t="s">
        <v>718</v>
      </c>
      <c r="W3139" t="s">
        <v>958</v>
      </c>
      <c r="X3139" t="s">
        <v>959</v>
      </c>
      <c r="Y3139" t="s">
        <v>736</v>
      </c>
      <c r="Z3139">
        <v>16</v>
      </c>
      <c r="AA3139" t="s">
        <v>722</v>
      </c>
      <c r="AB3139" t="s">
        <v>1035</v>
      </c>
      <c r="AC3139">
        <v>117068</v>
      </c>
      <c r="AD3139" t="s">
        <v>1036</v>
      </c>
      <c r="AE3139" t="s">
        <v>1037</v>
      </c>
      <c r="AF3139">
        <v>2008</v>
      </c>
    </row>
    <row r="3140" spans="1:32" x14ac:dyDescent="0.2">
      <c r="A3140" t="s">
        <v>1745</v>
      </c>
      <c r="B3140">
        <v>7758987</v>
      </c>
      <c r="C3140" t="s">
        <v>1746</v>
      </c>
      <c r="D3140" t="s">
        <v>709</v>
      </c>
      <c r="E3140" t="s">
        <v>2052</v>
      </c>
      <c r="F3140" t="s">
        <v>885</v>
      </c>
      <c r="G3140" t="s">
        <v>886</v>
      </c>
      <c r="H3140" t="s">
        <v>805</v>
      </c>
      <c r="I3140">
        <v>2</v>
      </c>
      <c r="J3140" t="s">
        <v>892</v>
      </c>
      <c r="K3140" t="s">
        <v>753</v>
      </c>
      <c r="L3140" t="s">
        <v>715</v>
      </c>
      <c r="M3140" t="s">
        <v>716</v>
      </c>
      <c r="N3140">
        <v>3</v>
      </c>
      <c r="O3140" t="s">
        <v>717</v>
      </c>
      <c r="Q3140">
        <v>0.44700000000000001</v>
      </c>
      <c r="V3140" t="s">
        <v>718</v>
      </c>
      <c r="W3140" t="s">
        <v>719</v>
      </c>
      <c r="X3140" t="s">
        <v>1008</v>
      </c>
      <c r="Y3140" t="s">
        <v>736</v>
      </c>
      <c r="Z3140">
        <v>1</v>
      </c>
      <c r="AA3140" t="s">
        <v>722</v>
      </c>
      <c r="AB3140" t="s">
        <v>2053</v>
      </c>
      <c r="AC3140">
        <v>116044</v>
      </c>
      <c r="AD3140" t="s">
        <v>2054</v>
      </c>
      <c r="AE3140" t="s">
        <v>2055</v>
      </c>
      <c r="AF3140">
        <v>2006</v>
      </c>
    </row>
    <row r="3141" spans="1:32" x14ac:dyDescent="0.2">
      <c r="A3141" t="s">
        <v>1745</v>
      </c>
      <c r="B3141">
        <v>7758987</v>
      </c>
      <c r="C3141" t="s">
        <v>1746</v>
      </c>
      <c r="D3141" t="s">
        <v>709</v>
      </c>
      <c r="E3141" t="s">
        <v>2077</v>
      </c>
      <c r="F3141" t="s">
        <v>2078</v>
      </c>
      <c r="G3141" t="s">
        <v>886</v>
      </c>
      <c r="K3141" t="s">
        <v>714</v>
      </c>
      <c r="L3141" t="s">
        <v>715</v>
      </c>
      <c r="M3141" t="s">
        <v>716</v>
      </c>
      <c r="N3141">
        <v>4</v>
      </c>
      <c r="O3141" t="s">
        <v>717</v>
      </c>
      <c r="Q3141">
        <v>2.4E-2</v>
      </c>
      <c r="V3141" t="s">
        <v>718</v>
      </c>
      <c r="W3141" t="s">
        <v>728</v>
      </c>
      <c r="X3141" t="s">
        <v>2107</v>
      </c>
      <c r="Y3141" t="s">
        <v>736</v>
      </c>
      <c r="Z3141">
        <v>42</v>
      </c>
      <c r="AA3141" t="s">
        <v>722</v>
      </c>
      <c r="AB3141" t="s">
        <v>2079</v>
      </c>
      <c r="AC3141">
        <v>169411</v>
      </c>
      <c r="AD3141" t="s">
        <v>2080</v>
      </c>
      <c r="AE3141" t="s">
        <v>2081</v>
      </c>
      <c r="AF3141">
        <v>2013</v>
      </c>
    </row>
    <row r="3142" spans="1:32" x14ac:dyDescent="0.2">
      <c r="A3142" t="s">
        <v>1745</v>
      </c>
      <c r="B3142">
        <v>7758987</v>
      </c>
      <c r="C3142" t="s">
        <v>1746</v>
      </c>
      <c r="D3142" t="s">
        <v>709</v>
      </c>
      <c r="E3142" t="s">
        <v>1148</v>
      </c>
      <c r="F3142" t="s">
        <v>1149</v>
      </c>
      <c r="G3142" t="s">
        <v>886</v>
      </c>
      <c r="H3142" t="s">
        <v>805</v>
      </c>
      <c r="K3142" t="s">
        <v>753</v>
      </c>
      <c r="L3142" t="s">
        <v>715</v>
      </c>
      <c r="M3142" t="s">
        <v>716</v>
      </c>
      <c r="N3142">
        <v>5</v>
      </c>
      <c r="O3142" t="s">
        <v>717</v>
      </c>
      <c r="Q3142">
        <v>8.5999999999999993E-2</v>
      </c>
      <c r="V3142" t="s">
        <v>718</v>
      </c>
      <c r="W3142" t="s">
        <v>747</v>
      </c>
      <c r="X3142" t="s">
        <v>2090</v>
      </c>
      <c r="Y3142" t="s">
        <v>736</v>
      </c>
      <c r="Z3142">
        <v>0.125</v>
      </c>
      <c r="AA3142" t="s">
        <v>722</v>
      </c>
      <c r="AB3142" t="s">
        <v>1151</v>
      </c>
      <c r="AC3142">
        <v>87232</v>
      </c>
      <c r="AD3142" t="s">
        <v>1152</v>
      </c>
      <c r="AE3142" t="s">
        <v>1153</v>
      </c>
      <c r="AF3142">
        <v>2005</v>
      </c>
    </row>
    <row r="3143" spans="1:32" x14ac:dyDescent="0.2">
      <c r="A3143" t="s">
        <v>1745</v>
      </c>
      <c r="B3143">
        <v>7758987</v>
      </c>
      <c r="C3143" t="s">
        <v>1746</v>
      </c>
      <c r="D3143" t="s">
        <v>709</v>
      </c>
      <c r="E3143" t="s">
        <v>2077</v>
      </c>
      <c r="F3143" t="s">
        <v>2078</v>
      </c>
      <c r="G3143" t="s">
        <v>886</v>
      </c>
      <c r="K3143" t="s">
        <v>714</v>
      </c>
      <c r="L3143" t="s">
        <v>715</v>
      </c>
      <c r="M3143" t="s">
        <v>716</v>
      </c>
      <c r="N3143">
        <v>4</v>
      </c>
      <c r="O3143" t="s">
        <v>717</v>
      </c>
      <c r="Q3143">
        <v>0.19800000000000001</v>
      </c>
      <c r="V3143" t="s">
        <v>718</v>
      </c>
      <c r="W3143" t="s">
        <v>1127</v>
      </c>
      <c r="X3143" t="s">
        <v>1128</v>
      </c>
      <c r="Y3143" t="s">
        <v>736</v>
      </c>
      <c r="Z3143">
        <v>42</v>
      </c>
      <c r="AA3143" t="s">
        <v>722</v>
      </c>
      <c r="AB3143" t="s">
        <v>2079</v>
      </c>
      <c r="AC3143">
        <v>169411</v>
      </c>
      <c r="AD3143" t="s">
        <v>2080</v>
      </c>
      <c r="AE3143" t="s">
        <v>2081</v>
      </c>
      <c r="AF3143">
        <v>2013</v>
      </c>
    </row>
    <row r="3144" spans="1:32" x14ac:dyDescent="0.2">
      <c r="A3144" t="s">
        <v>1745</v>
      </c>
      <c r="B3144">
        <v>7758987</v>
      </c>
      <c r="C3144" t="s">
        <v>1746</v>
      </c>
      <c r="D3144" t="s">
        <v>709</v>
      </c>
      <c r="E3144" t="s">
        <v>2077</v>
      </c>
      <c r="F3144" t="s">
        <v>2078</v>
      </c>
      <c r="G3144" t="s">
        <v>886</v>
      </c>
      <c r="K3144" t="s">
        <v>714</v>
      </c>
      <c r="L3144" t="s">
        <v>715</v>
      </c>
      <c r="M3144" t="s">
        <v>716</v>
      </c>
      <c r="N3144">
        <v>4</v>
      </c>
      <c r="O3144" t="s">
        <v>717</v>
      </c>
      <c r="Q3144">
        <v>0.19800000000000001</v>
      </c>
      <c r="V3144" t="s">
        <v>718</v>
      </c>
      <c r="W3144" t="s">
        <v>866</v>
      </c>
      <c r="X3144" t="s">
        <v>2108</v>
      </c>
      <c r="Y3144" t="s">
        <v>736</v>
      </c>
      <c r="Z3144">
        <v>42</v>
      </c>
      <c r="AA3144" t="s">
        <v>722</v>
      </c>
      <c r="AB3144" t="s">
        <v>2079</v>
      </c>
      <c r="AC3144">
        <v>169411</v>
      </c>
      <c r="AD3144" t="s">
        <v>2080</v>
      </c>
      <c r="AE3144" t="s">
        <v>2081</v>
      </c>
      <c r="AF3144">
        <v>2013</v>
      </c>
    </row>
    <row r="3145" spans="1:32" x14ac:dyDescent="0.2">
      <c r="A3145" t="s">
        <v>1745</v>
      </c>
      <c r="B3145">
        <v>7758987</v>
      </c>
      <c r="C3145" t="s">
        <v>1746</v>
      </c>
      <c r="D3145" t="s">
        <v>709</v>
      </c>
      <c r="E3145" t="s">
        <v>2077</v>
      </c>
      <c r="F3145" t="s">
        <v>2078</v>
      </c>
      <c r="G3145" t="s">
        <v>886</v>
      </c>
      <c r="K3145" t="s">
        <v>714</v>
      </c>
      <c r="L3145" t="s">
        <v>715</v>
      </c>
      <c r="M3145" t="s">
        <v>716</v>
      </c>
      <c r="N3145">
        <v>4</v>
      </c>
      <c r="O3145" t="s">
        <v>717</v>
      </c>
      <c r="Q3145">
        <v>0.19800000000000001</v>
      </c>
      <c r="V3145" t="s">
        <v>718</v>
      </c>
      <c r="W3145" t="s">
        <v>728</v>
      </c>
      <c r="X3145" t="s">
        <v>2109</v>
      </c>
      <c r="Y3145" t="s">
        <v>736</v>
      </c>
      <c r="Z3145">
        <v>42</v>
      </c>
      <c r="AA3145" t="s">
        <v>722</v>
      </c>
      <c r="AB3145" t="s">
        <v>2079</v>
      </c>
      <c r="AC3145">
        <v>169411</v>
      </c>
      <c r="AD3145" t="s">
        <v>2080</v>
      </c>
      <c r="AE3145" t="s">
        <v>2081</v>
      </c>
      <c r="AF3145">
        <v>2013</v>
      </c>
    </row>
    <row r="3146" spans="1:32" x14ac:dyDescent="0.2">
      <c r="A3146" t="s">
        <v>1745</v>
      </c>
      <c r="B3146">
        <v>7758987</v>
      </c>
      <c r="C3146" t="s">
        <v>1746</v>
      </c>
      <c r="D3146" t="s">
        <v>709</v>
      </c>
      <c r="E3146" t="s">
        <v>2077</v>
      </c>
      <c r="F3146" t="s">
        <v>2078</v>
      </c>
      <c r="G3146" t="s">
        <v>886</v>
      </c>
      <c r="K3146" t="s">
        <v>714</v>
      </c>
      <c r="L3146" t="s">
        <v>715</v>
      </c>
      <c r="M3146" t="s">
        <v>716</v>
      </c>
      <c r="N3146">
        <v>4</v>
      </c>
      <c r="O3146" t="s">
        <v>717</v>
      </c>
      <c r="Q3146">
        <v>7.0999999999999994E-2</v>
      </c>
      <c r="V3146" t="s">
        <v>718</v>
      </c>
      <c r="W3146" t="s">
        <v>958</v>
      </c>
      <c r="X3146" t="s">
        <v>959</v>
      </c>
      <c r="Y3146" t="s">
        <v>736</v>
      </c>
      <c r="Z3146">
        <v>42</v>
      </c>
      <c r="AA3146" t="s">
        <v>722</v>
      </c>
      <c r="AB3146" t="s">
        <v>2079</v>
      </c>
      <c r="AC3146">
        <v>169411</v>
      </c>
      <c r="AD3146" t="s">
        <v>2080</v>
      </c>
      <c r="AE3146" t="s">
        <v>2081</v>
      </c>
      <c r="AF3146">
        <v>2013</v>
      </c>
    </row>
    <row r="3147" spans="1:32" x14ac:dyDescent="0.2">
      <c r="A3147" t="s">
        <v>1745</v>
      </c>
      <c r="B3147">
        <v>7758987</v>
      </c>
      <c r="C3147" t="s">
        <v>1746</v>
      </c>
      <c r="D3147" t="s">
        <v>709</v>
      </c>
      <c r="E3147" t="s">
        <v>2077</v>
      </c>
      <c r="F3147" t="s">
        <v>2078</v>
      </c>
      <c r="G3147" t="s">
        <v>886</v>
      </c>
      <c r="K3147" t="s">
        <v>714</v>
      </c>
      <c r="L3147" t="s">
        <v>715</v>
      </c>
      <c r="M3147" t="s">
        <v>716</v>
      </c>
      <c r="N3147">
        <v>4</v>
      </c>
      <c r="O3147" t="s">
        <v>717</v>
      </c>
      <c r="Q3147">
        <v>0.19800000000000001</v>
      </c>
      <c r="V3147" t="s">
        <v>718</v>
      </c>
      <c r="W3147" t="s">
        <v>1127</v>
      </c>
      <c r="X3147" t="s">
        <v>1128</v>
      </c>
      <c r="Y3147" t="s">
        <v>736</v>
      </c>
      <c r="Z3147">
        <v>42</v>
      </c>
      <c r="AA3147" t="s">
        <v>722</v>
      </c>
      <c r="AB3147" t="s">
        <v>2079</v>
      </c>
      <c r="AC3147">
        <v>169411</v>
      </c>
      <c r="AD3147" t="s">
        <v>2080</v>
      </c>
      <c r="AE3147" t="s">
        <v>2081</v>
      </c>
      <c r="AF3147">
        <v>2013</v>
      </c>
    </row>
    <row r="3148" spans="1:32" x14ac:dyDescent="0.2">
      <c r="A3148" t="s">
        <v>1745</v>
      </c>
      <c r="B3148">
        <v>7758987</v>
      </c>
      <c r="C3148" t="s">
        <v>1746</v>
      </c>
      <c r="D3148" t="s">
        <v>709</v>
      </c>
      <c r="E3148" t="s">
        <v>2077</v>
      </c>
      <c r="F3148" t="s">
        <v>2078</v>
      </c>
      <c r="G3148" t="s">
        <v>886</v>
      </c>
      <c r="K3148" t="s">
        <v>714</v>
      </c>
      <c r="L3148" t="s">
        <v>715</v>
      </c>
      <c r="M3148" t="s">
        <v>716</v>
      </c>
      <c r="N3148">
        <v>4</v>
      </c>
      <c r="O3148" t="s">
        <v>717</v>
      </c>
      <c r="Q3148">
        <v>7.0999999999999994E-2</v>
      </c>
      <c r="V3148" t="s">
        <v>718</v>
      </c>
      <c r="W3148" t="s">
        <v>866</v>
      </c>
      <c r="X3148" t="s">
        <v>2110</v>
      </c>
      <c r="Y3148" t="s">
        <v>736</v>
      </c>
      <c r="Z3148">
        <v>42</v>
      </c>
      <c r="AA3148" t="s">
        <v>722</v>
      </c>
      <c r="AB3148" t="s">
        <v>2079</v>
      </c>
      <c r="AC3148">
        <v>169411</v>
      </c>
      <c r="AD3148" t="s">
        <v>2080</v>
      </c>
      <c r="AE3148" t="s">
        <v>2081</v>
      </c>
      <c r="AF3148">
        <v>2013</v>
      </c>
    </row>
    <row r="3149" spans="1:32" x14ac:dyDescent="0.2">
      <c r="A3149" t="s">
        <v>1745</v>
      </c>
      <c r="B3149">
        <v>7758987</v>
      </c>
      <c r="C3149" t="s">
        <v>1746</v>
      </c>
      <c r="D3149" t="s">
        <v>709</v>
      </c>
      <c r="E3149" t="s">
        <v>2077</v>
      </c>
      <c r="F3149" t="s">
        <v>2078</v>
      </c>
      <c r="G3149" t="s">
        <v>886</v>
      </c>
      <c r="K3149" t="s">
        <v>714</v>
      </c>
      <c r="L3149" t="s">
        <v>715</v>
      </c>
      <c r="M3149" t="s">
        <v>716</v>
      </c>
      <c r="N3149">
        <v>4</v>
      </c>
      <c r="O3149" t="s">
        <v>717</v>
      </c>
      <c r="Q3149">
        <v>0.19800000000000001</v>
      </c>
      <c r="V3149" t="s">
        <v>718</v>
      </c>
      <c r="W3149" t="s">
        <v>866</v>
      </c>
      <c r="X3149" t="s">
        <v>2111</v>
      </c>
      <c r="Y3149" t="s">
        <v>736</v>
      </c>
      <c r="Z3149">
        <v>42</v>
      </c>
      <c r="AA3149" t="s">
        <v>722</v>
      </c>
      <c r="AB3149" t="s">
        <v>2079</v>
      </c>
      <c r="AC3149">
        <v>169411</v>
      </c>
      <c r="AD3149" t="s">
        <v>2080</v>
      </c>
      <c r="AE3149" t="s">
        <v>2081</v>
      </c>
      <c r="AF3149">
        <v>2013</v>
      </c>
    </row>
    <row r="3150" spans="1:32" x14ac:dyDescent="0.2">
      <c r="A3150" t="s">
        <v>1745</v>
      </c>
      <c r="B3150">
        <v>7758987</v>
      </c>
      <c r="C3150" t="s">
        <v>1746</v>
      </c>
      <c r="D3150" t="s">
        <v>709</v>
      </c>
      <c r="E3150" t="s">
        <v>2077</v>
      </c>
      <c r="F3150" t="s">
        <v>2078</v>
      </c>
      <c r="G3150" t="s">
        <v>886</v>
      </c>
      <c r="K3150" t="s">
        <v>714</v>
      </c>
      <c r="L3150" t="s">
        <v>715</v>
      </c>
      <c r="M3150" t="s">
        <v>716</v>
      </c>
      <c r="N3150">
        <v>4</v>
      </c>
      <c r="O3150" t="s">
        <v>717</v>
      </c>
      <c r="Q3150">
        <v>0.19800000000000001</v>
      </c>
      <c r="V3150" t="s">
        <v>718</v>
      </c>
      <c r="W3150" t="s">
        <v>728</v>
      </c>
      <c r="X3150" t="s">
        <v>1729</v>
      </c>
      <c r="Y3150" t="s">
        <v>736</v>
      </c>
      <c r="Z3150">
        <v>42</v>
      </c>
      <c r="AA3150" t="s">
        <v>722</v>
      </c>
      <c r="AB3150" t="s">
        <v>2079</v>
      </c>
      <c r="AC3150">
        <v>169411</v>
      </c>
      <c r="AD3150" t="s">
        <v>2080</v>
      </c>
      <c r="AE3150" t="s">
        <v>2081</v>
      </c>
      <c r="AF3150">
        <v>2013</v>
      </c>
    </row>
    <row r="3151" spans="1:32" x14ac:dyDescent="0.2">
      <c r="A3151" t="s">
        <v>1745</v>
      </c>
      <c r="B3151">
        <v>7758987</v>
      </c>
      <c r="C3151" t="s">
        <v>1746</v>
      </c>
      <c r="D3151" t="s">
        <v>709</v>
      </c>
      <c r="E3151" t="s">
        <v>2082</v>
      </c>
      <c r="F3151" t="s">
        <v>2083</v>
      </c>
      <c r="G3151" t="s">
        <v>886</v>
      </c>
      <c r="H3151" t="s">
        <v>805</v>
      </c>
      <c r="K3151" t="s">
        <v>753</v>
      </c>
      <c r="L3151" t="s">
        <v>715</v>
      </c>
      <c r="M3151" t="s">
        <v>716</v>
      </c>
      <c r="N3151">
        <v>2</v>
      </c>
      <c r="O3151" t="s">
        <v>717</v>
      </c>
      <c r="S3151">
        <v>5.8300000000000001E-3</v>
      </c>
      <c r="U3151">
        <v>0.46010000000000001</v>
      </c>
      <c r="V3151" t="s">
        <v>718</v>
      </c>
      <c r="W3151" t="s">
        <v>728</v>
      </c>
      <c r="X3151" t="s">
        <v>1139</v>
      </c>
      <c r="Y3151" t="s">
        <v>736</v>
      </c>
      <c r="Z3151">
        <v>2</v>
      </c>
      <c r="AA3151" t="s">
        <v>722</v>
      </c>
      <c r="AB3151" t="s">
        <v>2112</v>
      </c>
      <c r="AC3151">
        <v>166623</v>
      </c>
      <c r="AD3151" t="s">
        <v>2113</v>
      </c>
      <c r="AE3151" t="s">
        <v>2114</v>
      </c>
      <c r="AF3151">
        <v>2012</v>
      </c>
    </row>
    <row r="3152" spans="1:32" x14ac:dyDescent="0.2">
      <c r="A3152" t="s">
        <v>1745</v>
      </c>
      <c r="B3152">
        <v>7758987</v>
      </c>
      <c r="C3152" t="s">
        <v>1746</v>
      </c>
      <c r="D3152" t="s">
        <v>709</v>
      </c>
      <c r="E3152" t="s">
        <v>2082</v>
      </c>
      <c r="F3152" t="s">
        <v>2083</v>
      </c>
      <c r="G3152" t="s">
        <v>886</v>
      </c>
      <c r="H3152" t="s">
        <v>805</v>
      </c>
      <c r="K3152" t="s">
        <v>753</v>
      </c>
      <c r="L3152" t="s">
        <v>715</v>
      </c>
      <c r="M3152" t="s">
        <v>716</v>
      </c>
      <c r="N3152">
        <v>2</v>
      </c>
      <c r="O3152" t="s">
        <v>717</v>
      </c>
      <c r="S3152">
        <v>5.8300000000000001E-3</v>
      </c>
      <c r="U3152">
        <v>0.46010000000000001</v>
      </c>
      <c r="V3152" t="s">
        <v>718</v>
      </c>
      <c r="W3152" t="s">
        <v>728</v>
      </c>
      <c r="X3152" t="s">
        <v>1725</v>
      </c>
      <c r="Y3152" t="s">
        <v>736</v>
      </c>
      <c r="Z3152">
        <v>2</v>
      </c>
      <c r="AA3152" t="s">
        <v>722</v>
      </c>
      <c r="AB3152" t="s">
        <v>2112</v>
      </c>
      <c r="AC3152">
        <v>166623</v>
      </c>
      <c r="AD3152" t="s">
        <v>2113</v>
      </c>
      <c r="AE3152" t="s">
        <v>2114</v>
      </c>
      <c r="AF3152">
        <v>2012</v>
      </c>
    </row>
    <row r="3153" spans="1:32" x14ac:dyDescent="0.2">
      <c r="A3153" t="s">
        <v>1745</v>
      </c>
      <c r="B3153">
        <v>7758987</v>
      </c>
      <c r="C3153" t="s">
        <v>1746</v>
      </c>
      <c r="D3153" t="s">
        <v>709</v>
      </c>
      <c r="E3153" t="s">
        <v>2082</v>
      </c>
      <c r="F3153" t="s">
        <v>2083</v>
      </c>
      <c r="G3153" t="s">
        <v>886</v>
      </c>
      <c r="H3153" t="s">
        <v>805</v>
      </c>
      <c r="K3153" t="s">
        <v>753</v>
      </c>
      <c r="L3153" t="s">
        <v>715</v>
      </c>
      <c r="M3153" t="s">
        <v>716</v>
      </c>
      <c r="N3153">
        <v>2</v>
      </c>
      <c r="O3153" t="s">
        <v>717</v>
      </c>
      <c r="S3153">
        <v>5.8300000000000001E-3</v>
      </c>
      <c r="U3153">
        <v>0.46010000000000001</v>
      </c>
      <c r="V3153" t="s">
        <v>718</v>
      </c>
      <c r="W3153" t="s">
        <v>728</v>
      </c>
      <c r="X3153" t="s">
        <v>1139</v>
      </c>
      <c r="Y3153" t="s">
        <v>736</v>
      </c>
      <c r="Z3153">
        <v>2</v>
      </c>
      <c r="AA3153" t="s">
        <v>722</v>
      </c>
      <c r="AB3153" t="s">
        <v>2112</v>
      </c>
      <c r="AC3153">
        <v>166623</v>
      </c>
      <c r="AD3153" t="s">
        <v>2113</v>
      </c>
      <c r="AE3153" t="s">
        <v>2114</v>
      </c>
      <c r="AF3153">
        <v>2012</v>
      </c>
    </row>
    <row r="3154" spans="1:32" x14ac:dyDescent="0.2">
      <c r="A3154" t="s">
        <v>1745</v>
      </c>
      <c r="B3154">
        <v>7758987</v>
      </c>
      <c r="C3154" t="s">
        <v>1746</v>
      </c>
      <c r="D3154" t="s">
        <v>709</v>
      </c>
      <c r="E3154" t="s">
        <v>2082</v>
      </c>
      <c r="F3154" t="s">
        <v>2083</v>
      </c>
      <c r="G3154" t="s">
        <v>886</v>
      </c>
      <c r="H3154" t="s">
        <v>805</v>
      </c>
      <c r="K3154" t="s">
        <v>753</v>
      </c>
      <c r="L3154" t="s">
        <v>715</v>
      </c>
      <c r="M3154" t="s">
        <v>716</v>
      </c>
      <c r="N3154">
        <v>2</v>
      </c>
      <c r="O3154" t="s">
        <v>717</v>
      </c>
      <c r="S3154">
        <v>5.8300000000000001E-3</v>
      </c>
      <c r="U3154">
        <v>0.46010000000000001</v>
      </c>
      <c r="V3154" t="s">
        <v>718</v>
      </c>
      <c r="W3154" t="s">
        <v>1188</v>
      </c>
      <c r="X3154" t="s">
        <v>1189</v>
      </c>
      <c r="Y3154" t="s">
        <v>736</v>
      </c>
      <c r="Z3154">
        <v>2</v>
      </c>
      <c r="AA3154" t="s">
        <v>722</v>
      </c>
      <c r="AB3154" t="s">
        <v>2112</v>
      </c>
      <c r="AC3154">
        <v>166623</v>
      </c>
      <c r="AD3154" t="s">
        <v>2113</v>
      </c>
      <c r="AE3154" t="s">
        <v>2114</v>
      </c>
      <c r="AF3154">
        <v>2012</v>
      </c>
    </row>
    <row r="3155" spans="1:32" x14ac:dyDescent="0.2">
      <c r="A3155" t="s">
        <v>1745</v>
      </c>
      <c r="B3155">
        <v>7758987</v>
      </c>
      <c r="C3155" t="s">
        <v>1746</v>
      </c>
      <c r="D3155" t="s">
        <v>709</v>
      </c>
      <c r="E3155" t="s">
        <v>2082</v>
      </c>
      <c r="F3155" t="s">
        <v>2083</v>
      </c>
      <c r="G3155" t="s">
        <v>886</v>
      </c>
      <c r="H3155" t="s">
        <v>805</v>
      </c>
      <c r="K3155" t="s">
        <v>753</v>
      </c>
      <c r="L3155" t="s">
        <v>715</v>
      </c>
      <c r="M3155" t="s">
        <v>716</v>
      </c>
      <c r="N3155">
        <v>2</v>
      </c>
      <c r="O3155" t="s">
        <v>717</v>
      </c>
      <c r="S3155">
        <v>5.8300000000000001E-3</v>
      </c>
      <c r="U3155">
        <v>0.46010000000000001</v>
      </c>
      <c r="V3155" t="s">
        <v>718</v>
      </c>
      <c r="W3155" t="s">
        <v>728</v>
      </c>
      <c r="X3155" t="s">
        <v>729</v>
      </c>
      <c r="Y3155" t="s">
        <v>736</v>
      </c>
      <c r="Z3155">
        <v>2</v>
      </c>
      <c r="AA3155" t="s">
        <v>722</v>
      </c>
      <c r="AB3155" t="s">
        <v>2112</v>
      </c>
      <c r="AC3155">
        <v>166623</v>
      </c>
      <c r="AD3155" t="s">
        <v>2113</v>
      </c>
      <c r="AE3155" t="s">
        <v>2114</v>
      </c>
      <c r="AF3155">
        <v>2012</v>
      </c>
    </row>
    <row r="3156" spans="1:32" x14ac:dyDescent="0.2">
      <c r="A3156" t="s">
        <v>1745</v>
      </c>
      <c r="B3156">
        <v>7758987</v>
      </c>
      <c r="C3156" t="s">
        <v>1746</v>
      </c>
      <c r="D3156" t="s">
        <v>709</v>
      </c>
      <c r="E3156" t="s">
        <v>2082</v>
      </c>
      <c r="F3156" t="s">
        <v>2083</v>
      </c>
      <c r="G3156" t="s">
        <v>886</v>
      </c>
      <c r="H3156" t="s">
        <v>805</v>
      </c>
      <c r="K3156" t="s">
        <v>753</v>
      </c>
      <c r="L3156" t="s">
        <v>715</v>
      </c>
      <c r="M3156" t="s">
        <v>716</v>
      </c>
      <c r="N3156">
        <v>2</v>
      </c>
      <c r="O3156" t="s">
        <v>717</v>
      </c>
      <c r="S3156">
        <v>5.8300000000000001E-3</v>
      </c>
      <c r="U3156">
        <v>0.46010000000000001</v>
      </c>
      <c r="V3156" t="s">
        <v>718</v>
      </c>
      <c r="W3156" t="s">
        <v>719</v>
      </c>
      <c r="X3156" t="s">
        <v>2115</v>
      </c>
      <c r="Y3156" t="s">
        <v>736</v>
      </c>
      <c r="Z3156">
        <v>2</v>
      </c>
      <c r="AA3156" t="s">
        <v>722</v>
      </c>
      <c r="AB3156" t="s">
        <v>2112</v>
      </c>
      <c r="AC3156">
        <v>166623</v>
      </c>
      <c r="AD3156" t="s">
        <v>2113</v>
      </c>
      <c r="AE3156" t="s">
        <v>2114</v>
      </c>
      <c r="AF3156">
        <v>2012</v>
      </c>
    </row>
    <row r="3157" spans="1:32" x14ac:dyDescent="0.2">
      <c r="A3157" t="s">
        <v>1745</v>
      </c>
      <c r="B3157">
        <v>7758987</v>
      </c>
      <c r="C3157" t="s">
        <v>1746</v>
      </c>
      <c r="D3157" t="s">
        <v>709</v>
      </c>
      <c r="E3157" t="s">
        <v>2082</v>
      </c>
      <c r="F3157" t="s">
        <v>2083</v>
      </c>
      <c r="G3157" t="s">
        <v>886</v>
      </c>
      <c r="H3157" t="s">
        <v>805</v>
      </c>
      <c r="K3157" t="s">
        <v>753</v>
      </c>
      <c r="L3157" t="s">
        <v>715</v>
      </c>
      <c r="M3157" t="s">
        <v>716</v>
      </c>
      <c r="N3157">
        <v>2</v>
      </c>
      <c r="O3157" t="s">
        <v>717</v>
      </c>
      <c r="S3157">
        <v>5.8300000000000001E-3</v>
      </c>
      <c r="U3157">
        <v>0.46010000000000001</v>
      </c>
      <c r="V3157" t="s">
        <v>718</v>
      </c>
      <c r="W3157" t="s">
        <v>728</v>
      </c>
      <c r="X3157" t="s">
        <v>1192</v>
      </c>
      <c r="Y3157" t="s">
        <v>736</v>
      </c>
      <c r="Z3157">
        <v>2</v>
      </c>
      <c r="AA3157" t="s">
        <v>722</v>
      </c>
      <c r="AB3157" t="s">
        <v>2112</v>
      </c>
      <c r="AC3157">
        <v>166623</v>
      </c>
      <c r="AD3157" t="s">
        <v>2113</v>
      </c>
      <c r="AE3157" t="s">
        <v>2114</v>
      </c>
      <c r="AF3157">
        <v>2012</v>
      </c>
    </row>
    <row r="3158" spans="1:32" x14ac:dyDescent="0.2">
      <c r="A3158" t="s">
        <v>1745</v>
      </c>
      <c r="B3158">
        <v>7758987</v>
      </c>
      <c r="C3158" t="s">
        <v>1746</v>
      </c>
      <c r="D3158" t="s">
        <v>709</v>
      </c>
      <c r="E3158" t="s">
        <v>2082</v>
      </c>
      <c r="F3158" t="s">
        <v>2083</v>
      </c>
      <c r="G3158" t="s">
        <v>886</v>
      </c>
      <c r="H3158" t="s">
        <v>805</v>
      </c>
      <c r="K3158" t="s">
        <v>753</v>
      </c>
      <c r="L3158" t="s">
        <v>715</v>
      </c>
      <c r="M3158" t="s">
        <v>716</v>
      </c>
      <c r="N3158">
        <v>2</v>
      </c>
      <c r="O3158" t="s">
        <v>717</v>
      </c>
      <c r="S3158">
        <v>5.8300000000000001E-3</v>
      </c>
      <c r="U3158">
        <v>0.46010000000000001</v>
      </c>
      <c r="V3158" t="s">
        <v>718</v>
      </c>
      <c r="W3158" t="s">
        <v>719</v>
      </c>
      <c r="X3158" t="s">
        <v>2115</v>
      </c>
      <c r="Y3158" t="s">
        <v>736</v>
      </c>
      <c r="Z3158">
        <v>2</v>
      </c>
      <c r="AA3158" t="s">
        <v>722</v>
      </c>
      <c r="AB3158" t="s">
        <v>2112</v>
      </c>
      <c r="AC3158">
        <v>166623</v>
      </c>
      <c r="AD3158" t="s">
        <v>2113</v>
      </c>
      <c r="AE3158" t="s">
        <v>2114</v>
      </c>
      <c r="AF3158">
        <v>2012</v>
      </c>
    </row>
    <row r="3159" spans="1:32" x14ac:dyDescent="0.2">
      <c r="A3159" t="s">
        <v>1745</v>
      </c>
      <c r="B3159">
        <v>7758987</v>
      </c>
      <c r="C3159" t="s">
        <v>1746</v>
      </c>
      <c r="D3159" t="s">
        <v>709</v>
      </c>
      <c r="E3159" t="s">
        <v>1148</v>
      </c>
      <c r="F3159" t="s">
        <v>1149</v>
      </c>
      <c r="G3159" t="s">
        <v>886</v>
      </c>
      <c r="H3159" t="s">
        <v>805</v>
      </c>
      <c r="K3159" t="s">
        <v>753</v>
      </c>
      <c r="L3159" t="s">
        <v>715</v>
      </c>
      <c r="M3159" t="s">
        <v>716</v>
      </c>
      <c r="N3159">
        <v>5</v>
      </c>
      <c r="O3159" t="s">
        <v>717</v>
      </c>
      <c r="Q3159">
        <v>5.8000000000000003E-2</v>
      </c>
      <c r="V3159" t="s">
        <v>718</v>
      </c>
      <c r="W3159" t="s">
        <v>747</v>
      </c>
      <c r="X3159" t="s">
        <v>2090</v>
      </c>
      <c r="Y3159" t="s">
        <v>736</v>
      </c>
      <c r="Z3159">
        <v>4.1700000000000001E-2</v>
      </c>
      <c r="AA3159" t="s">
        <v>722</v>
      </c>
      <c r="AB3159" t="s">
        <v>1151</v>
      </c>
      <c r="AC3159">
        <v>87232</v>
      </c>
      <c r="AD3159" t="s">
        <v>1152</v>
      </c>
      <c r="AE3159" t="s">
        <v>1153</v>
      </c>
      <c r="AF3159">
        <v>2005</v>
      </c>
    </row>
    <row r="3160" spans="1:32" x14ac:dyDescent="0.2">
      <c r="A3160" t="s">
        <v>1745</v>
      </c>
      <c r="B3160">
        <v>7758987</v>
      </c>
      <c r="C3160" t="s">
        <v>1746</v>
      </c>
      <c r="D3160" t="s">
        <v>709</v>
      </c>
      <c r="E3160" t="s">
        <v>2077</v>
      </c>
      <c r="F3160" t="s">
        <v>2078</v>
      </c>
      <c r="G3160" t="s">
        <v>886</v>
      </c>
      <c r="K3160" t="s">
        <v>714</v>
      </c>
      <c r="L3160" t="s">
        <v>715</v>
      </c>
      <c r="M3160" t="s">
        <v>716</v>
      </c>
      <c r="N3160">
        <v>4</v>
      </c>
      <c r="O3160" t="s">
        <v>717</v>
      </c>
      <c r="Q3160">
        <v>7.0999999999999994E-2</v>
      </c>
      <c r="V3160" t="s">
        <v>718</v>
      </c>
      <c r="W3160" t="s">
        <v>866</v>
      </c>
      <c r="X3160" t="s">
        <v>2111</v>
      </c>
      <c r="Y3160" t="s">
        <v>736</v>
      </c>
      <c r="Z3160">
        <v>42</v>
      </c>
      <c r="AA3160" t="s">
        <v>722</v>
      </c>
      <c r="AB3160" t="s">
        <v>2079</v>
      </c>
      <c r="AC3160">
        <v>169411</v>
      </c>
      <c r="AD3160" t="s">
        <v>2080</v>
      </c>
      <c r="AE3160" t="s">
        <v>2081</v>
      </c>
      <c r="AF3160">
        <v>2013</v>
      </c>
    </row>
    <row r="3161" spans="1:32" x14ac:dyDescent="0.2">
      <c r="A3161" t="s">
        <v>1745</v>
      </c>
      <c r="B3161">
        <v>7758987</v>
      </c>
      <c r="C3161" t="s">
        <v>1746</v>
      </c>
      <c r="D3161" t="s">
        <v>709</v>
      </c>
      <c r="E3161" t="s">
        <v>2077</v>
      </c>
      <c r="F3161" t="s">
        <v>2078</v>
      </c>
      <c r="G3161" t="s">
        <v>886</v>
      </c>
      <c r="K3161" t="s">
        <v>714</v>
      </c>
      <c r="L3161" t="s">
        <v>715</v>
      </c>
      <c r="M3161" t="s">
        <v>716</v>
      </c>
      <c r="N3161">
        <v>4</v>
      </c>
      <c r="O3161" t="s">
        <v>717</v>
      </c>
      <c r="Q3161">
        <v>7.0999999999999994E-2</v>
      </c>
      <c r="V3161" t="s">
        <v>718</v>
      </c>
      <c r="W3161" t="s">
        <v>719</v>
      </c>
      <c r="X3161" t="s">
        <v>746</v>
      </c>
      <c r="Y3161" t="s">
        <v>736</v>
      </c>
      <c r="Z3161">
        <v>42</v>
      </c>
      <c r="AA3161" t="s">
        <v>722</v>
      </c>
      <c r="AB3161" t="s">
        <v>2079</v>
      </c>
      <c r="AC3161">
        <v>169411</v>
      </c>
      <c r="AD3161" t="s">
        <v>2080</v>
      </c>
      <c r="AE3161" t="s">
        <v>2081</v>
      </c>
      <c r="AF3161">
        <v>2013</v>
      </c>
    </row>
    <row r="3162" spans="1:32" x14ac:dyDescent="0.2">
      <c r="A3162" t="s">
        <v>1745</v>
      </c>
      <c r="B3162">
        <v>7758987</v>
      </c>
      <c r="C3162" t="s">
        <v>1746</v>
      </c>
      <c r="D3162" t="s">
        <v>709</v>
      </c>
      <c r="E3162" t="s">
        <v>2077</v>
      </c>
      <c r="F3162" t="s">
        <v>2078</v>
      </c>
      <c r="G3162" t="s">
        <v>886</v>
      </c>
      <c r="K3162" t="s">
        <v>714</v>
      </c>
      <c r="L3162" t="s">
        <v>715</v>
      </c>
      <c r="M3162" t="s">
        <v>716</v>
      </c>
      <c r="N3162">
        <v>4</v>
      </c>
      <c r="O3162" t="s">
        <v>717</v>
      </c>
      <c r="Q3162">
        <v>0.19800000000000001</v>
      </c>
      <c r="V3162" t="s">
        <v>718</v>
      </c>
      <c r="W3162" t="s">
        <v>866</v>
      </c>
      <c r="X3162" t="s">
        <v>2116</v>
      </c>
      <c r="Y3162" t="s">
        <v>736</v>
      </c>
      <c r="Z3162">
        <v>42</v>
      </c>
      <c r="AA3162" t="s">
        <v>722</v>
      </c>
      <c r="AB3162" t="s">
        <v>2079</v>
      </c>
      <c r="AC3162">
        <v>169411</v>
      </c>
      <c r="AD3162" t="s">
        <v>2080</v>
      </c>
      <c r="AE3162" t="s">
        <v>2081</v>
      </c>
      <c r="AF3162">
        <v>2013</v>
      </c>
    </row>
    <row r="3163" spans="1:32" x14ac:dyDescent="0.2">
      <c r="A3163" t="s">
        <v>1745</v>
      </c>
      <c r="B3163">
        <v>7758987</v>
      </c>
      <c r="C3163" t="s">
        <v>1746</v>
      </c>
      <c r="D3163" t="s">
        <v>709</v>
      </c>
      <c r="E3163" t="s">
        <v>2117</v>
      </c>
      <c r="F3163" t="s">
        <v>2118</v>
      </c>
      <c r="G3163" t="s">
        <v>886</v>
      </c>
      <c r="I3163">
        <v>1</v>
      </c>
      <c r="J3163" t="s">
        <v>1095</v>
      </c>
      <c r="K3163" t="s">
        <v>772</v>
      </c>
      <c r="L3163" t="s">
        <v>715</v>
      </c>
      <c r="M3163" t="s">
        <v>716</v>
      </c>
      <c r="N3163">
        <v>4</v>
      </c>
      <c r="O3163" t="s">
        <v>717</v>
      </c>
      <c r="Q3163">
        <v>4.0000000000000001E-3</v>
      </c>
      <c r="V3163" t="s">
        <v>718</v>
      </c>
      <c r="W3163" t="s">
        <v>719</v>
      </c>
      <c r="X3163" t="s">
        <v>726</v>
      </c>
      <c r="Y3163" t="s">
        <v>736</v>
      </c>
      <c r="Z3163">
        <v>4</v>
      </c>
      <c r="AA3163" t="s">
        <v>722</v>
      </c>
      <c r="AB3163" t="s">
        <v>2119</v>
      </c>
      <c r="AC3163">
        <v>166457</v>
      </c>
      <c r="AD3163" t="s">
        <v>2120</v>
      </c>
      <c r="AE3163" t="s">
        <v>2121</v>
      </c>
      <c r="AF3163">
        <v>2013</v>
      </c>
    </row>
    <row r="3164" spans="1:32" x14ac:dyDescent="0.2">
      <c r="A3164" t="s">
        <v>1745</v>
      </c>
      <c r="B3164">
        <v>7758987</v>
      </c>
      <c r="C3164" t="s">
        <v>1746</v>
      </c>
      <c r="D3164" t="s">
        <v>709</v>
      </c>
      <c r="E3164" t="s">
        <v>2117</v>
      </c>
      <c r="F3164" t="s">
        <v>2118</v>
      </c>
      <c r="G3164" t="s">
        <v>886</v>
      </c>
      <c r="I3164">
        <v>1</v>
      </c>
      <c r="J3164" t="s">
        <v>1095</v>
      </c>
      <c r="K3164" t="s">
        <v>772</v>
      </c>
      <c r="L3164" t="s">
        <v>715</v>
      </c>
      <c r="M3164" t="s">
        <v>716</v>
      </c>
      <c r="N3164">
        <v>4</v>
      </c>
      <c r="O3164" t="s">
        <v>717</v>
      </c>
      <c r="Q3164">
        <v>0.01</v>
      </c>
      <c r="V3164" t="s">
        <v>718</v>
      </c>
      <c r="W3164" t="s">
        <v>866</v>
      </c>
      <c r="X3164" t="s">
        <v>1262</v>
      </c>
      <c r="Y3164" t="s">
        <v>736</v>
      </c>
      <c r="Z3164">
        <v>4</v>
      </c>
      <c r="AA3164" t="s">
        <v>722</v>
      </c>
      <c r="AB3164" t="s">
        <v>2119</v>
      </c>
      <c r="AC3164">
        <v>166457</v>
      </c>
      <c r="AD3164" t="s">
        <v>2120</v>
      </c>
      <c r="AE3164" t="s">
        <v>2121</v>
      </c>
      <c r="AF3164">
        <v>2013</v>
      </c>
    </row>
    <row r="3165" spans="1:32" x14ac:dyDescent="0.2">
      <c r="A3165" t="s">
        <v>1745</v>
      </c>
      <c r="B3165">
        <v>7758987</v>
      </c>
      <c r="C3165" t="s">
        <v>1746</v>
      </c>
      <c r="D3165" t="s">
        <v>709</v>
      </c>
      <c r="E3165" t="s">
        <v>2077</v>
      </c>
      <c r="F3165" t="s">
        <v>2078</v>
      </c>
      <c r="G3165" t="s">
        <v>886</v>
      </c>
      <c r="K3165" t="s">
        <v>714</v>
      </c>
      <c r="L3165" t="s">
        <v>715</v>
      </c>
      <c r="M3165" t="s">
        <v>716</v>
      </c>
      <c r="N3165">
        <v>4</v>
      </c>
      <c r="O3165" t="s">
        <v>717</v>
      </c>
      <c r="Q3165">
        <v>0.19800000000000001</v>
      </c>
      <c r="V3165" t="s">
        <v>718</v>
      </c>
      <c r="W3165" t="s">
        <v>728</v>
      </c>
      <c r="X3165" t="s">
        <v>2122</v>
      </c>
      <c r="Y3165" t="s">
        <v>736</v>
      </c>
      <c r="Z3165">
        <v>42</v>
      </c>
      <c r="AA3165" t="s">
        <v>722</v>
      </c>
      <c r="AB3165" t="s">
        <v>2079</v>
      </c>
      <c r="AC3165">
        <v>169411</v>
      </c>
      <c r="AD3165" t="s">
        <v>2080</v>
      </c>
      <c r="AE3165" t="s">
        <v>2081</v>
      </c>
      <c r="AF3165">
        <v>2013</v>
      </c>
    </row>
    <row r="3166" spans="1:32" x14ac:dyDescent="0.2">
      <c r="A3166" t="s">
        <v>1745</v>
      </c>
      <c r="B3166">
        <v>7758987</v>
      </c>
      <c r="C3166" t="s">
        <v>1746</v>
      </c>
      <c r="D3166" t="s">
        <v>709</v>
      </c>
      <c r="E3166" t="s">
        <v>2077</v>
      </c>
      <c r="F3166" t="s">
        <v>2078</v>
      </c>
      <c r="G3166" t="s">
        <v>886</v>
      </c>
      <c r="K3166" t="s">
        <v>714</v>
      </c>
      <c r="L3166" t="s">
        <v>715</v>
      </c>
      <c r="M3166" t="s">
        <v>716</v>
      </c>
      <c r="N3166">
        <v>4</v>
      </c>
      <c r="O3166" t="s">
        <v>717</v>
      </c>
      <c r="Q3166">
        <v>0.19800000000000001</v>
      </c>
      <c r="V3166" t="s">
        <v>718</v>
      </c>
      <c r="W3166" t="s">
        <v>1162</v>
      </c>
      <c r="X3166" t="s">
        <v>1163</v>
      </c>
      <c r="Y3166" t="s">
        <v>736</v>
      </c>
      <c r="Z3166">
        <v>42</v>
      </c>
      <c r="AA3166" t="s">
        <v>722</v>
      </c>
      <c r="AB3166" t="s">
        <v>2079</v>
      </c>
      <c r="AC3166">
        <v>169411</v>
      </c>
      <c r="AD3166" t="s">
        <v>2080</v>
      </c>
      <c r="AE3166" t="s">
        <v>2081</v>
      </c>
      <c r="AF3166">
        <v>2013</v>
      </c>
    </row>
    <row r="3167" spans="1:32" x14ac:dyDescent="0.2">
      <c r="A3167" t="s">
        <v>1745</v>
      </c>
      <c r="B3167">
        <v>7758987</v>
      </c>
      <c r="C3167" t="s">
        <v>1746</v>
      </c>
      <c r="D3167" t="s">
        <v>709</v>
      </c>
      <c r="E3167" t="s">
        <v>2077</v>
      </c>
      <c r="F3167" t="s">
        <v>2078</v>
      </c>
      <c r="G3167" t="s">
        <v>886</v>
      </c>
      <c r="K3167" t="s">
        <v>714</v>
      </c>
      <c r="L3167" t="s">
        <v>715</v>
      </c>
      <c r="M3167" t="s">
        <v>716</v>
      </c>
      <c r="N3167">
        <v>4</v>
      </c>
      <c r="O3167" t="s">
        <v>717</v>
      </c>
      <c r="Q3167">
        <v>0.19800000000000001</v>
      </c>
      <c r="V3167" t="s">
        <v>718</v>
      </c>
      <c r="W3167" t="s">
        <v>764</v>
      </c>
      <c r="X3167" t="s">
        <v>1800</v>
      </c>
      <c r="Y3167" t="s">
        <v>736</v>
      </c>
      <c r="Z3167">
        <v>42</v>
      </c>
      <c r="AA3167" t="s">
        <v>722</v>
      </c>
      <c r="AB3167" t="s">
        <v>2079</v>
      </c>
      <c r="AC3167">
        <v>169411</v>
      </c>
      <c r="AD3167" t="s">
        <v>2080</v>
      </c>
      <c r="AE3167" t="s">
        <v>2081</v>
      </c>
      <c r="AF3167">
        <v>2013</v>
      </c>
    </row>
    <row r="3168" spans="1:32" x14ac:dyDescent="0.2">
      <c r="A3168" t="s">
        <v>1745</v>
      </c>
      <c r="B3168">
        <v>7758987</v>
      </c>
      <c r="C3168" t="s">
        <v>1746</v>
      </c>
      <c r="D3168" t="s">
        <v>709</v>
      </c>
      <c r="E3168" t="s">
        <v>2077</v>
      </c>
      <c r="F3168" t="s">
        <v>2078</v>
      </c>
      <c r="G3168" t="s">
        <v>886</v>
      </c>
      <c r="K3168" t="s">
        <v>714</v>
      </c>
      <c r="L3168" t="s">
        <v>715</v>
      </c>
      <c r="M3168" t="s">
        <v>716</v>
      </c>
      <c r="N3168">
        <v>4</v>
      </c>
      <c r="O3168" t="s">
        <v>717</v>
      </c>
      <c r="Q3168">
        <v>7.0999999999999994E-2</v>
      </c>
      <c r="V3168" t="s">
        <v>718</v>
      </c>
      <c r="W3168" t="s">
        <v>728</v>
      </c>
      <c r="X3168" t="s">
        <v>2122</v>
      </c>
      <c r="Y3168" t="s">
        <v>736</v>
      </c>
      <c r="Z3168">
        <v>42</v>
      </c>
      <c r="AA3168" t="s">
        <v>722</v>
      </c>
      <c r="AB3168" t="s">
        <v>2079</v>
      </c>
      <c r="AC3168">
        <v>169411</v>
      </c>
      <c r="AD3168" t="s">
        <v>2080</v>
      </c>
      <c r="AE3168" t="s">
        <v>2081</v>
      </c>
      <c r="AF3168">
        <v>2013</v>
      </c>
    </row>
    <row r="3169" spans="1:32" x14ac:dyDescent="0.2">
      <c r="A3169" t="s">
        <v>1745</v>
      </c>
      <c r="B3169">
        <v>7758987</v>
      </c>
      <c r="C3169" t="s">
        <v>1746</v>
      </c>
      <c r="D3169" t="s">
        <v>709</v>
      </c>
      <c r="E3169" t="s">
        <v>2077</v>
      </c>
      <c r="F3169" t="s">
        <v>2078</v>
      </c>
      <c r="G3169" t="s">
        <v>886</v>
      </c>
      <c r="K3169" t="s">
        <v>714</v>
      </c>
      <c r="L3169" t="s">
        <v>715</v>
      </c>
      <c r="M3169" t="s">
        <v>716</v>
      </c>
      <c r="N3169">
        <v>4</v>
      </c>
      <c r="O3169" t="s">
        <v>717</v>
      </c>
      <c r="Q3169">
        <v>7.0999999999999994E-2</v>
      </c>
      <c r="V3169" t="s">
        <v>718</v>
      </c>
      <c r="W3169" t="s">
        <v>728</v>
      </c>
      <c r="X3169" t="s">
        <v>2123</v>
      </c>
      <c r="Y3169" t="s">
        <v>736</v>
      </c>
      <c r="Z3169">
        <v>42</v>
      </c>
      <c r="AA3169" t="s">
        <v>722</v>
      </c>
      <c r="AB3169" t="s">
        <v>2079</v>
      </c>
      <c r="AC3169">
        <v>169411</v>
      </c>
      <c r="AD3169" t="s">
        <v>2080</v>
      </c>
      <c r="AE3169" t="s">
        <v>2081</v>
      </c>
      <c r="AF3169">
        <v>2013</v>
      </c>
    </row>
    <row r="3170" spans="1:32" x14ac:dyDescent="0.2">
      <c r="A3170" t="s">
        <v>1745</v>
      </c>
      <c r="B3170">
        <v>7758987</v>
      </c>
      <c r="C3170" t="s">
        <v>1746</v>
      </c>
      <c r="D3170" t="s">
        <v>709</v>
      </c>
      <c r="E3170" t="s">
        <v>2077</v>
      </c>
      <c r="F3170" t="s">
        <v>2078</v>
      </c>
      <c r="G3170" t="s">
        <v>886</v>
      </c>
      <c r="K3170" t="s">
        <v>714</v>
      </c>
      <c r="L3170" t="s">
        <v>715</v>
      </c>
      <c r="M3170" t="s">
        <v>716</v>
      </c>
      <c r="N3170">
        <v>4</v>
      </c>
      <c r="O3170" t="s">
        <v>717</v>
      </c>
      <c r="Q3170">
        <v>7.0999999999999994E-2</v>
      </c>
      <c r="V3170" t="s">
        <v>718</v>
      </c>
      <c r="W3170" t="s">
        <v>719</v>
      </c>
      <c r="X3170" t="s">
        <v>746</v>
      </c>
      <c r="Y3170" t="s">
        <v>736</v>
      </c>
      <c r="Z3170">
        <v>42</v>
      </c>
      <c r="AA3170" t="s">
        <v>722</v>
      </c>
      <c r="AB3170" t="s">
        <v>2079</v>
      </c>
      <c r="AC3170">
        <v>169411</v>
      </c>
      <c r="AD3170" t="s">
        <v>2080</v>
      </c>
      <c r="AE3170" t="s">
        <v>2081</v>
      </c>
      <c r="AF3170">
        <v>2013</v>
      </c>
    </row>
    <row r="3171" spans="1:32" x14ac:dyDescent="0.2">
      <c r="A3171" t="s">
        <v>1745</v>
      </c>
      <c r="B3171">
        <v>7758987</v>
      </c>
      <c r="C3171" t="s">
        <v>1746</v>
      </c>
      <c r="D3171" t="s">
        <v>709</v>
      </c>
      <c r="E3171" t="s">
        <v>2077</v>
      </c>
      <c r="F3171" t="s">
        <v>2078</v>
      </c>
      <c r="G3171" t="s">
        <v>886</v>
      </c>
      <c r="K3171" t="s">
        <v>714</v>
      </c>
      <c r="L3171" t="s">
        <v>715</v>
      </c>
      <c r="M3171" t="s">
        <v>716</v>
      </c>
      <c r="N3171">
        <v>4</v>
      </c>
      <c r="O3171" t="s">
        <v>717</v>
      </c>
      <c r="Q3171">
        <v>2.4E-2</v>
      </c>
      <c r="V3171" t="s">
        <v>718</v>
      </c>
      <c r="W3171" t="s">
        <v>866</v>
      </c>
      <c r="X3171" t="s">
        <v>2108</v>
      </c>
      <c r="Y3171" t="s">
        <v>736</v>
      </c>
      <c r="Z3171">
        <v>42</v>
      </c>
      <c r="AA3171" t="s">
        <v>722</v>
      </c>
      <c r="AB3171" t="s">
        <v>2079</v>
      </c>
      <c r="AC3171">
        <v>169411</v>
      </c>
      <c r="AD3171" t="s">
        <v>2080</v>
      </c>
      <c r="AE3171" t="s">
        <v>2081</v>
      </c>
      <c r="AF3171">
        <v>2013</v>
      </c>
    </row>
    <row r="3172" spans="1:32" x14ac:dyDescent="0.2">
      <c r="A3172" t="s">
        <v>1745</v>
      </c>
      <c r="B3172">
        <v>7758987</v>
      </c>
      <c r="C3172" t="s">
        <v>1746</v>
      </c>
      <c r="D3172" t="s">
        <v>709</v>
      </c>
      <c r="E3172" t="s">
        <v>2077</v>
      </c>
      <c r="F3172" t="s">
        <v>2078</v>
      </c>
      <c r="G3172" t="s">
        <v>886</v>
      </c>
      <c r="K3172" t="s">
        <v>714</v>
      </c>
      <c r="L3172" t="s">
        <v>715</v>
      </c>
      <c r="M3172" t="s">
        <v>716</v>
      </c>
      <c r="N3172">
        <v>4</v>
      </c>
      <c r="O3172" t="s">
        <v>717</v>
      </c>
      <c r="Q3172">
        <v>0.19800000000000001</v>
      </c>
      <c r="V3172" t="s">
        <v>718</v>
      </c>
      <c r="W3172" t="s">
        <v>764</v>
      </c>
      <c r="X3172" t="s">
        <v>1044</v>
      </c>
      <c r="Y3172" t="s">
        <v>736</v>
      </c>
      <c r="Z3172">
        <v>42</v>
      </c>
      <c r="AA3172" t="s">
        <v>722</v>
      </c>
      <c r="AB3172" t="s">
        <v>2079</v>
      </c>
      <c r="AC3172">
        <v>169411</v>
      </c>
      <c r="AD3172" t="s">
        <v>2080</v>
      </c>
      <c r="AE3172" t="s">
        <v>2081</v>
      </c>
      <c r="AF3172">
        <v>2013</v>
      </c>
    </row>
    <row r="3173" spans="1:32" x14ac:dyDescent="0.2">
      <c r="A3173" t="s">
        <v>1745</v>
      </c>
      <c r="B3173">
        <v>7758987</v>
      </c>
      <c r="C3173" t="s">
        <v>1746</v>
      </c>
      <c r="D3173" t="s">
        <v>709</v>
      </c>
      <c r="E3173" t="s">
        <v>2077</v>
      </c>
      <c r="F3173" t="s">
        <v>2078</v>
      </c>
      <c r="G3173" t="s">
        <v>886</v>
      </c>
      <c r="K3173" t="s">
        <v>714</v>
      </c>
      <c r="L3173" t="s">
        <v>715</v>
      </c>
      <c r="M3173" t="s">
        <v>716</v>
      </c>
      <c r="N3173">
        <v>4</v>
      </c>
      <c r="O3173" t="s">
        <v>717</v>
      </c>
      <c r="Q3173">
        <v>0.19800000000000001</v>
      </c>
      <c r="V3173" t="s">
        <v>718</v>
      </c>
      <c r="W3173" t="s">
        <v>728</v>
      </c>
      <c r="X3173" t="s">
        <v>2123</v>
      </c>
      <c r="Y3173" t="s">
        <v>736</v>
      </c>
      <c r="Z3173">
        <v>42</v>
      </c>
      <c r="AA3173" t="s">
        <v>722</v>
      </c>
      <c r="AB3173" t="s">
        <v>2079</v>
      </c>
      <c r="AC3173">
        <v>169411</v>
      </c>
      <c r="AD3173" t="s">
        <v>2080</v>
      </c>
      <c r="AE3173" t="s">
        <v>2081</v>
      </c>
      <c r="AF3173">
        <v>2013</v>
      </c>
    </row>
    <row r="3174" spans="1:32" x14ac:dyDescent="0.2">
      <c r="A3174" t="s">
        <v>1745</v>
      </c>
      <c r="B3174">
        <v>7758987</v>
      </c>
      <c r="C3174" t="s">
        <v>1746</v>
      </c>
      <c r="D3174" t="s">
        <v>709</v>
      </c>
      <c r="E3174" t="s">
        <v>2077</v>
      </c>
      <c r="F3174" t="s">
        <v>2078</v>
      </c>
      <c r="G3174" t="s">
        <v>886</v>
      </c>
      <c r="K3174" t="s">
        <v>714</v>
      </c>
      <c r="L3174" t="s">
        <v>715</v>
      </c>
      <c r="M3174" t="s">
        <v>716</v>
      </c>
      <c r="N3174">
        <v>4</v>
      </c>
      <c r="O3174" t="s">
        <v>717</v>
      </c>
      <c r="Q3174">
        <v>7.0999999999999994E-2</v>
      </c>
      <c r="V3174" t="s">
        <v>718</v>
      </c>
      <c r="W3174" t="s">
        <v>958</v>
      </c>
      <c r="X3174" t="s">
        <v>959</v>
      </c>
      <c r="Y3174" t="s">
        <v>736</v>
      </c>
      <c r="Z3174">
        <v>42</v>
      </c>
      <c r="AA3174" t="s">
        <v>722</v>
      </c>
      <c r="AB3174" t="s">
        <v>2079</v>
      </c>
      <c r="AC3174">
        <v>169411</v>
      </c>
      <c r="AD3174" t="s">
        <v>2080</v>
      </c>
      <c r="AE3174" t="s">
        <v>2081</v>
      </c>
      <c r="AF3174">
        <v>2013</v>
      </c>
    </row>
    <row r="3175" spans="1:32" x14ac:dyDescent="0.2">
      <c r="A3175" t="s">
        <v>1745</v>
      </c>
      <c r="B3175">
        <v>7758987</v>
      </c>
      <c r="C3175" t="s">
        <v>1746</v>
      </c>
      <c r="D3175" t="s">
        <v>709</v>
      </c>
      <c r="E3175" t="s">
        <v>2077</v>
      </c>
      <c r="F3175" t="s">
        <v>2078</v>
      </c>
      <c r="G3175" t="s">
        <v>886</v>
      </c>
      <c r="K3175" t="s">
        <v>714</v>
      </c>
      <c r="L3175" t="s">
        <v>715</v>
      </c>
      <c r="M3175" t="s">
        <v>716</v>
      </c>
      <c r="N3175">
        <v>4</v>
      </c>
      <c r="O3175" t="s">
        <v>717</v>
      </c>
      <c r="Q3175">
        <v>0.19800000000000001</v>
      </c>
      <c r="V3175" t="s">
        <v>718</v>
      </c>
      <c r="W3175" t="s">
        <v>764</v>
      </c>
      <c r="X3175" t="s">
        <v>1806</v>
      </c>
      <c r="Y3175" t="s">
        <v>736</v>
      </c>
      <c r="Z3175">
        <v>42</v>
      </c>
      <c r="AA3175" t="s">
        <v>722</v>
      </c>
      <c r="AB3175" t="s">
        <v>2079</v>
      </c>
      <c r="AC3175">
        <v>169411</v>
      </c>
      <c r="AD3175" t="s">
        <v>2080</v>
      </c>
      <c r="AE3175" t="s">
        <v>2081</v>
      </c>
      <c r="AF3175">
        <v>2013</v>
      </c>
    </row>
    <row r="3176" spans="1:32" x14ac:dyDescent="0.2">
      <c r="A3176" t="s">
        <v>1745</v>
      </c>
      <c r="B3176">
        <v>7758987</v>
      </c>
      <c r="C3176" t="s">
        <v>1746</v>
      </c>
      <c r="D3176" t="s">
        <v>709</v>
      </c>
      <c r="E3176" t="s">
        <v>2082</v>
      </c>
      <c r="F3176" t="s">
        <v>2083</v>
      </c>
      <c r="G3176" t="s">
        <v>886</v>
      </c>
      <c r="H3176" t="s">
        <v>805</v>
      </c>
      <c r="K3176" t="s">
        <v>753</v>
      </c>
      <c r="L3176" t="s">
        <v>715</v>
      </c>
      <c r="M3176" t="s">
        <v>716</v>
      </c>
      <c r="N3176">
        <v>2</v>
      </c>
      <c r="O3176" t="s">
        <v>717</v>
      </c>
      <c r="S3176">
        <v>5.8300000000000001E-3</v>
      </c>
      <c r="U3176">
        <v>0.46</v>
      </c>
      <c r="V3176" t="s">
        <v>718</v>
      </c>
      <c r="W3176" t="s">
        <v>728</v>
      </c>
      <c r="X3176" t="s">
        <v>729</v>
      </c>
      <c r="Y3176" t="s">
        <v>736</v>
      </c>
      <c r="Z3176">
        <v>2</v>
      </c>
      <c r="AA3176" t="s">
        <v>722</v>
      </c>
      <c r="AB3176" t="s">
        <v>2087</v>
      </c>
      <c r="AC3176">
        <v>106699</v>
      </c>
      <c r="AD3176" t="s">
        <v>2088</v>
      </c>
      <c r="AE3176" t="s">
        <v>2089</v>
      </c>
      <c r="AF3176">
        <v>2008</v>
      </c>
    </row>
    <row r="3177" spans="1:32" x14ac:dyDescent="0.2">
      <c r="A3177" t="s">
        <v>1745</v>
      </c>
      <c r="B3177">
        <v>7758987</v>
      </c>
      <c r="C3177" t="s">
        <v>1746</v>
      </c>
      <c r="D3177" t="s">
        <v>709</v>
      </c>
      <c r="E3177" t="s">
        <v>1148</v>
      </c>
      <c r="F3177" t="s">
        <v>1149</v>
      </c>
      <c r="G3177" t="s">
        <v>886</v>
      </c>
      <c r="H3177" t="s">
        <v>805</v>
      </c>
      <c r="K3177" t="s">
        <v>753</v>
      </c>
      <c r="L3177" t="s">
        <v>715</v>
      </c>
      <c r="M3177" t="s">
        <v>716</v>
      </c>
      <c r="N3177">
        <v>5</v>
      </c>
      <c r="O3177" t="s">
        <v>717</v>
      </c>
      <c r="Q3177">
        <v>8.5999999999999993E-2</v>
      </c>
      <c r="V3177" t="s">
        <v>718</v>
      </c>
      <c r="W3177" t="s">
        <v>747</v>
      </c>
      <c r="X3177" t="s">
        <v>2090</v>
      </c>
      <c r="Y3177" t="s">
        <v>736</v>
      </c>
      <c r="Z3177">
        <v>0.25</v>
      </c>
      <c r="AA3177" t="s">
        <v>722</v>
      </c>
      <c r="AB3177" t="s">
        <v>1151</v>
      </c>
      <c r="AC3177">
        <v>87232</v>
      </c>
      <c r="AD3177" t="s">
        <v>1152</v>
      </c>
      <c r="AE3177" t="s">
        <v>1153</v>
      </c>
      <c r="AF3177">
        <v>2005</v>
      </c>
    </row>
    <row r="3178" spans="1:32" x14ac:dyDescent="0.2">
      <c r="A3178" t="s">
        <v>1745</v>
      </c>
      <c r="B3178">
        <v>7758987</v>
      </c>
      <c r="C3178" t="s">
        <v>1746</v>
      </c>
      <c r="D3178" t="s">
        <v>709</v>
      </c>
      <c r="E3178" t="s">
        <v>1148</v>
      </c>
      <c r="F3178" t="s">
        <v>1149</v>
      </c>
      <c r="G3178" t="s">
        <v>886</v>
      </c>
      <c r="H3178" t="s">
        <v>805</v>
      </c>
      <c r="K3178" t="s">
        <v>753</v>
      </c>
      <c r="L3178" t="s">
        <v>715</v>
      </c>
      <c r="M3178" t="s">
        <v>716</v>
      </c>
      <c r="N3178">
        <v>5</v>
      </c>
      <c r="O3178" t="s">
        <v>717</v>
      </c>
      <c r="Q3178">
        <v>0.187</v>
      </c>
      <c r="V3178" t="s">
        <v>718</v>
      </c>
      <c r="W3178" t="s">
        <v>747</v>
      </c>
      <c r="X3178" t="s">
        <v>2090</v>
      </c>
      <c r="Y3178" t="s">
        <v>736</v>
      </c>
      <c r="Z3178">
        <v>4.1700000000000001E-2</v>
      </c>
      <c r="AA3178" t="s">
        <v>722</v>
      </c>
      <c r="AB3178" t="s">
        <v>1151</v>
      </c>
      <c r="AC3178">
        <v>87232</v>
      </c>
      <c r="AD3178" t="s">
        <v>1152</v>
      </c>
      <c r="AE3178" t="s">
        <v>1153</v>
      </c>
      <c r="AF3178">
        <v>2005</v>
      </c>
    </row>
    <row r="3179" spans="1:32" x14ac:dyDescent="0.2">
      <c r="A3179" t="s">
        <v>1745</v>
      </c>
      <c r="B3179">
        <v>7758987</v>
      </c>
      <c r="C3179" t="s">
        <v>1746</v>
      </c>
      <c r="D3179" t="s">
        <v>709</v>
      </c>
      <c r="E3179" t="s">
        <v>2052</v>
      </c>
      <c r="F3179" t="s">
        <v>885</v>
      </c>
      <c r="G3179" t="s">
        <v>886</v>
      </c>
      <c r="H3179" t="s">
        <v>805</v>
      </c>
      <c r="I3179">
        <v>2</v>
      </c>
      <c r="J3179" t="s">
        <v>892</v>
      </c>
      <c r="K3179" t="s">
        <v>753</v>
      </c>
      <c r="L3179" t="s">
        <v>715</v>
      </c>
      <c r="M3179" t="s">
        <v>716</v>
      </c>
      <c r="N3179">
        <v>3</v>
      </c>
      <c r="O3179" t="s">
        <v>717</v>
      </c>
      <c r="Q3179">
        <v>0.44700000000000001</v>
      </c>
      <c r="V3179" t="s">
        <v>718</v>
      </c>
      <c r="W3179" t="s">
        <v>958</v>
      </c>
      <c r="X3179" t="s">
        <v>959</v>
      </c>
      <c r="Y3179" t="s">
        <v>736</v>
      </c>
      <c r="Z3179">
        <v>0.5</v>
      </c>
      <c r="AA3179" t="s">
        <v>722</v>
      </c>
      <c r="AB3179" t="s">
        <v>2053</v>
      </c>
      <c r="AC3179">
        <v>116044</v>
      </c>
      <c r="AD3179" t="s">
        <v>2054</v>
      </c>
      <c r="AE3179" t="s">
        <v>2055</v>
      </c>
      <c r="AF3179">
        <v>2006</v>
      </c>
    </row>
    <row r="3180" spans="1:32" x14ac:dyDescent="0.2">
      <c r="A3180" t="s">
        <v>1745</v>
      </c>
      <c r="B3180">
        <v>7758987</v>
      </c>
      <c r="C3180" t="s">
        <v>1746</v>
      </c>
      <c r="D3180" t="s">
        <v>709</v>
      </c>
      <c r="E3180" t="s">
        <v>1148</v>
      </c>
      <c r="F3180" t="s">
        <v>1149</v>
      </c>
      <c r="G3180" t="s">
        <v>886</v>
      </c>
      <c r="H3180" t="s">
        <v>805</v>
      </c>
      <c r="K3180" t="s">
        <v>753</v>
      </c>
      <c r="L3180" t="s">
        <v>715</v>
      </c>
      <c r="M3180" t="s">
        <v>716</v>
      </c>
      <c r="N3180">
        <v>5</v>
      </c>
      <c r="O3180" t="s">
        <v>717</v>
      </c>
      <c r="Q3180">
        <v>0.187</v>
      </c>
      <c r="V3180" t="s">
        <v>718</v>
      </c>
      <c r="W3180" t="s">
        <v>747</v>
      </c>
      <c r="X3180" t="s">
        <v>2090</v>
      </c>
      <c r="Y3180" t="s">
        <v>736</v>
      </c>
      <c r="Z3180">
        <v>4.1700000000000001E-2</v>
      </c>
      <c r="AA3180" t="s">
        <v>722</v>
      </c>
      <c r="AB3180" t="s">
        <v>1151</v>
      </c>
      <c r="AC3180">
        <v>87232</v>
      </c>
      <c r="AD3180" t="s">
        <v>1152</v>
      </c>
      <c r="AE3180" t="s">
        <v>1153</v>
      </c>
      <c r="AF3180">
        <v>2005</v>
      </c>
    </row>
    <row r="3181" spans="1:32" x14ac:dyDescent="0.2">
      <c r="A3181" t="s">
        <v>1745</v>
      </c>
      <c r="B3181">
        <v>7758987</v>
      </c>
      <c r="C3181" t="s">
        <v>1746</v>
      </c>
      <c r="D3181" t="s">
        <v>709</v>
      </c>
      <c r="E3181" t="s">
        <v>1208</v>
      </c>
      <c r="F3181" t="s">
        <v>1209</v>
      </c>
      <c r="G3181" t="s">
        <v>886</v>
      </c>
      <c r="H3181" t="s">
        <v>1566</v>
      </c>
      <c r="J3181" t="s">
        <v>892</v>
      </c>
      <c r="K3181" t="s">
        <v>714</v>
      </c>
      <c r="L3181" t="s">
        <v>715</v>
      </c>
      <c r="M3181" t="s">
        <v>716</v>
      </c>
      <c r="N3181">
        <v>5</v>
      </c>
      <c r="O3181" t="s">
        <v>717</v>
      </c>
      <c r="Q3181">
        <v>0.58799999999999997</v>
      </c>
      <c r="V3181" t="s">
        <v>718</v>
      </c>
      <c r="W3181" t="s">
        <v>958</v>
      </c>
      <c r="X3181" t="s">
        <v>959</v>
      </c>
      <c r="Y3181" t="s">
        <v>736</v>
      </c>
      <c r="Z3181">
        <v>0.5</v>
      </c>
      <c r="AA3181" t="s">
        <v>722</v>
      </c>
      <c r="AB3181" t="s">
        <v>1971</v>
      </c>
      <c r="AC3181">
        <v>166271</v>
      </c>
      <c r="AD3181" t="s">
        <v>1972</v>
      </c>
      <c r="AE3181" t="s">
        <v>1973</v>
      </c>
      <c r="AF3181">
        <v>2013</v>
      </c>
    </row>
    <row r="3182" spans="1:32" x14ac:dyDescent="0.2">
      <c r="A3182" t="s">
        <v>1745</v>
      </c>
      <c r="B3182">
        <v>7758987</v>
      </c>
      <c r="C3182" t="s">
        <v>1746</v>
      </c>
      <c r="D3182" t="s">
        <v>709</v>
      </c>
      <c r="E3182" t="s">
        <v>1208</v>
      </c>
      <c r="F3182" t="s">
        <v>1209</v>
      </c>
      <c r="G3182" t="s">
        <v>886</v>
      </c>
      <c r="H3182" t="s">
        <v>1566</v>
      </c>
      <c r="J3182" t="s">
        <v>892</v>
      </c>
      <c r="K3182" t="s">
        <v>714</v>
      </c>
      <c r="L3182" t="s">
        <v>715</v>
      </c>
      <c r="M3182" t="s">
        <v>716</v>
      </c>
      <c r="N3182">
        <v>5</v>
      </c>
      <c r="O3182" t="s">
        <v>717</v>
      </c>
      <c r="Q3182">
        <v>0.30640000000000001</v>
      </c>
      <c r="V3182" t="s">
        <v>718</v>
      </c>
      <c r="W3182" t="s">
        <v>958</v>
      </c>
      <c r="X3182" t="s">
        <v>959</v>
      </c>
      <c r="Y3182" t="s">
        <v>736</v>
      </c>
      <c r="Z3182">
        <v>7</v>
      </c>
      <c r="AA3182" t="s">
        <v>722</v>
      </c>
      <c r="AB3182" t="s">
        <v>1971</v>
      </c>
      <c r="AC3182">
        <v>166271</v>
      </c>
      <c r="AD3182" t="s">
        <v>1972</v>
      </c>
      <c r="AE3182" t="s">
        <v>1973</v>
      </c>
      <c r="AF3182">
        <v>2013</v>
      </c>
    </row>
    <row r="3183" spans="1:32" x14ac:dyDescent="0.2">
      <c r="A3183" t="s">
        <v>1745</v>
      </c>
      <c r="B3183">
        <v>7758987</v>
      </c>
      <c r="C3183" t="s">
        <v>1746</v>
      </c>
      <c r="D3183" t="s">
        <v>709</v>
      </c>
      <c r="E3183" t="s">
        <v>1208</v>
      </c>
      <c r="F3183" t="s">
        <v>1209</v>
      </c>
      <c r="G3183" t="s">
        <v>886</v>
      </c>
      <c r="H3183" t="s">
        <v>1566</v>
      </c>
      <c r="J3183" t="s">
        <v>892</v>
      </c>
      <c r="K3183" t="s">
        <v>714</v>
      </c>
      <c r="L3183" t="s">
        <v>715</v>
      </c>
      <c r="M3183" t="s">
        <v>716</v>
      </c>
      <c r="N3183">
        <v>5</v>
      </c>
      <c r="O3183" t="s">
        <v>717</v>
      </c>
      <c r="Q3183">
        <v>0.19750000000000001</v>
      </c>
      <c r="V3183" t="s">
        <v>718</v>
      </c>
      <c r="W3183" t="s">
        <v>958</v>
      </c>
      <c r="X3183" t="s">
        <v>959</v>
      </c>
      <c r="Y3183" t="s">
        <v>736</v>
      </c>
      <c r="Z3183">
        <v>0.5</v>
      </c>
      <c r="AA3183" t="s">
        <v>722</v>
      </c>
      <c r="AB3183" t="s">
        <v>1971</v>
      </c>
      <c r="AC3183">
        <v>166271</v>
      </c>
      <c r="AD3183" t="s">
        <v>1972</v>
      </c>
      <c r="AE3183" t="s">
        <v>1973</v>
      </c>
      <c r="AF3183">
        <v>2013</v>
      </c>
    </row>
    <row r="3184" spans="1:32" x14ac:dyDescent="0.2">
      <c r="A3184" t="s">
        <v>1745</v>
      </c>
      <c r="B3184">
        <v>7758987</v>
      </c>
      <c r="C3184" t="s">
        <v>1746</v>
      </c>
      <c r="D3184" t="s">
        <v>709</v>
      </c>
      <c r="E3184" t="s">
        <v>1208</v>
      </c>
      <c r="F3184" t="s">
        <v>1209</v>
      </c>
      <c r="G3184" t="s">
        <v>886</v>
      </c>
      <c r="H3184" t="s">
        <v>1566</v>
      </c>
      <c r="J3184" t="s">
        <v>892</v>
      </c>
      <c r="K3184" t="s">
        <v>714</v>
      </c>
      <c r="L3184" t="s">
        <v>715</v>
      </c>
      <c r="M3184" t="s">
        <v>716</v>
      </c>
      <c r="N3184">
        <v>5</v>
      </c>
      <c r="O3184" t="s">
        <v>717</v>
      </c>
      <c r="Q3184">
        <v>0.1003</v>
      </c>
      <c r="V3184" t="s">
        <v>718</v>
      </c>
      <c r="W3184" t="s">
        <v>958</v>
      </c>
      <c r="X3184" t="s">
        <v>959</v>
      </c>
      <c r="Y3184" t="s">
        <v>736</v>
      </c>
      <c r="Z3184">
        <v>7</v>
      </c>
      <c r="AA3184" t="s">
        <v>722</v>
      </c>
      <c r="AB3184" t="s">
        <v>1971</v>
      </c>
      <c r="AC3184">
        <v>166271</v>
      </c>
      <c r="AD3184" t="s">
        <v>1972</v>
      </c>
      <c r="AE3184" t="s">
        <v>1973</v>
      </c>
      <c r="AF3184">
        <v>2013</v>
      </c>
    </row>
    <row r="3185" spans="1:32" x14ac:dyDescent="0.2">
      <c r="A3185" t="s">
        <v>1745</v>
      </c>
      <c r="B3185">
        <v>7758987</v>
      </c>
      <c r="C3185" t="s">
        <v>1746</v>
      </c>
      <c r="D3185" t="s">
        <v>709</v>
      </c>
      <c r="E3185" t="s">
        <v>1208</v>
      </c>
      <c r="F3185" t="s">
        <v>1209</v>
      </c>
      <c r="G3185" t="s">
        <v>886</v>
      </c>
      <c r="H3185" t="s">
        <v>1566</v>
      </c>
      <c r="J3185" t="s">
        <v>892</v>
      </c>
      <c r="K3185" t="s">
        <v>714</v>
      </c>
      <c r="L3185" t="s">
        <v>715</v>
      </c>
      <c r="M3185" t="s">
        <v>716</v>
      </c>
      <c r="N3185">
        <v>5</v>
      </c>
      <c r="O3185" t="s">
        <v>717</v>
      </c>
      <c r="Q3185">
        <v>0.58799999999999997</v>
      </c>
      <c r="V3185" t="s">
        <v>718</v>
      </c>
      <c r="W3185" t="s">
        <v>958</v>
      </c>
      <c r="X3185" t="s">
        <v>959</v>
      </c>
      <c r="Y3185" t="s">
        <v>736</v>
      </c>
      <c r="Z3185">
        <v>14</v>
      </c>
      <c r="AA3185" t="s">
        <v>722</v>
      </c>
      <c r="AB3185" t="s">
        <v>1971</v>
      </c>
      <c r="AC3185">
        <v>166271</v>
      </c>
      <c r="AD3185" t="s">
        <v>1972</v>
      </c>
      <c r="AE3185" t="s">
        <v>1973</v>
      </c>
      <c r="AF3185">
        <v>2013</v>
      </c>
    </row>
    <row r="3186" spans="1:32" x14ac:dyDescent="0.2">
      <c r="A3186" t="s">
        <v>1745</v>
      </c>
      <c r="B3186">
        <v>7758987</v>
      </c>
      <c r="C3186" t="s">
        <v>1746</v>
      </c>
      <c r="D3186" t="s">
        <v>709</v>
      </c>
      <c r="E3186" t="s">
        <v>2117</v>
      </c>
      <c r="F3186" t="s">
        <v>2118</v>
      </c>
      <c r="G3186" t="s">
        <v>886</v>
      </c>
      <c r="I3186">
        <v>1</v>
      </c>
      <c r="J3186" t="s">
        <v>1095</v>
      </c>
      <c r="K3186" t="s">
        <v>772</v>
      </c>
      <c r="L3186" t="s">
        <v>715</v>
      </c>
      <c r="M3186" t="s">
        <v>716</v>
      </c>
      <c r="N3186">
        <v>4</v>
      </c>
      <c r="O3186" t="s">
        <v>717</v>
      </c>
      <c r="Q3186">
        <v>1E-3</v>
      </c>
      <c r="V3186" t="s">
        <v>718</v>
      </c>
      <c r="W3186" t="s">
        <v>728</v>
      </c>
      <c r="X3186" t="s">
        <v>1139</v>
      </c>
      <c r="Y3186" t="s">
        <v>736</v>
      </c>
      <c r="Z3186">
        <v>4</v>
      </c>
      <c r="AA3186" t="s">
        <v>722</v>
      </c>
      <c r="AB3186" t="s">
        <v>2124</v>
      </c>
      <c r="AC3186">
        <v>168603</v>
      </c>
      <c r="AD3186" t="s">
        <v>2125</v>
      </c>
      <c r="AE3186" t="s">
        <v>2126</v>
      </c>
      <c r="AF3186">
        <v>2014</v>
      </c>
    </row>
    <row r="3187" spans="1:32" x14ac:dyDescent="0.2">
      <c r="A3187" t="s">
        <v>1745</v>
      </c>
      <c r="B3187">
        <v>7758987</v>
      </c>
      <c r="C3187" t="s">
        <v>1746</v>
      </c>
      <c r="D3187" t="s">
        <v>709</v>
      </c>
      <c r="E3187" t="s">
        <v>2077</v>
      </c>
      <c r="F3187" t="s">
        <v>2078</v>
      </c>
      <c r="G3187" t="s">
        <v>886</v>
      </c>
      <c r="H3187" t="s">
        <v>805</v>
      </c>
      <c r="K3187" t="s">
        <v>714</v>
      </c>
      <c r="L3187" t="s">
        <v>715</v>
      </c>
      <c r="M3187" t="s">
        <v>716</v>
      </c>
      <c r="N3187">
        <v>3</v>
      </c>
      <c r="O3187" t="s">
        <v>717</v>
      </c>
      <c r="Q3187">
        <v>0.98</v>
      </c>
      <c r="V3187" t="s">
        <v>718</v>
      </c>
      <c r="W3187" t="s">
        <v>958</v>
      </c>
      <c r="X3187" t="s">
        <v>959</v>
      </c>
      <c r="Y3187" t="s">
        <v>736</v>
      </c>
      <c r="Z3187">
        <v>15</v>
      </c>
      <c r="AA3187" t="s">
        <v>722</v>
      </c>
      <c r="AB3187" t="s">
        <v>2127</v>
      </c>
      <c r="AC3187">
        <v>167432</v>
      </c>
      <c r="AD3187" t="s">
        <v>2128</v>
      </c>
      <c r="AE3187" t="s">
        <v>2129</v>
      </c>
      <c r="AF3187">
        <v>2012</v>
      </c>
    </row>
    <row r="3188" spans="1:32" x14ac:dyDescent="0.2">
      <c r="A3188" t="s">
        <v>1745</v>
      </c>
      <c r="B3188">
        <v>7758987</v>
      </c>
      <c r="C3188" t="s">
        <v>1746</v>
      </c>
      <c r="D3188" t="s">
        <v>709</v>
      </c>
      <c r="E3188" t="s">
        <v>1148</v>
      </c>
      <c r="F3188" t="s">
        <v>1149</v>
      </c>
      <c r="G3188" t="s">
        <v>886</v>
      </c>
      <c r="H3188" t="s">
        <v>805</v>
      </c>
      <c r="K3188" t="s">
        <v>753</v>
      </c>
      <c r="L3188" t="s">
        <v>715</v>
      </c>
      <c r="M3188" t="s">
        <v>716</v>
      </c>
      <c r="N3188">
        <v>5</v>
      </c>
      <c r="O3188" t="s">
        <v>717</v>
      </c>
      <c r="Q3188">
        <v>5.8000000000000003E-2</v>
      </c>
      <c r="V3188" t="s">
        <v>718</v>
      </c>
      <c r="W3188" t="s">
        <v>747</v>
      </c>
      <c r="X3188" t="s">
        <v>2090</v>
      </c>
      <c r="Y3188" t="s">
        <v>736</v>
      </c>
      <c r="Z3188">
        <v>4.1700000000000001E-2</v>
      </c>
      <c r="AA3188" t="s">
        <v>722</v>
      </c>
      <c r="AB3188" t="s">
        <v>1151</v>
      </c>
      <c r="AC3188">
        <v>87232</v>
      </c>
      <c r="AD3188" t="s">
        <v>1152</v>
      </c>
      <c r="AE3188" t="s">
        <v>1153</v>
      </c>
      <c r="AF3188">
        <v>2005</v>
      </c>
    </row>
    <row r="3189" spans="1:32" x14ac:dyDescent="0.2">
      <c r="A3189" t="s">
        <v>1745</v>
      </c>
      <c r="B3189">
        <v>7758987</v>
      </c>
      <c r="C3189" t="s">
        <v>1746</v>
      </c>
      <c r="D3189" t="s">
        <v>709</v>
      </c>
      <c r="E3189" t="s">
        <v>2077</v>
      </c>
      <c r="F3189" t="s">
        <v>2078</v>
      </c>
      <c r="G3189" t="s">
        <v>886</v>
      </c>
      <c r="H3189" t="s">
        <v>805</v>
      </c>
      <c r="K3189" t="s">
        <v>714</v>
      </c>
      <c r="L3189" t="s">
        <v>715</v>
      </c>
      <c r="M3189" t="s">
        <v>716</v>
      </c>
      <c r="N3189">
        <v>3</v>
      </c>
      <c r="O3189" t="s">
        <v>717</v>
      </c>
      <c r="Q3189">
        <v>1.95</v>
      </c>
      <c r="V3189" t="s">
        <v>718</v>
      </c>
      <c r="W3189" t="s">
        <v>958</v>
      </c>
      <c r="X3189" t="s">
        <v>959</v>
      </c>
      <c r="Y3189" t="s">
        <v>736</v>
      </c>
      <c r="Z3189">
        <v>7</v>
      </c>
      <c r="AA3189" t="s">
        <v>722</v>
      </c>
      <c r="AB3189" t="s">
        <v>2127</v>
      </c>
      <c r="AC3189">
        <v>167432</v>
      </c>
      <c r="AD3189" t="s">
        <v>2128</v>
      </c>
      <c r="AE3189" t="s">
        <v>2129</v>
      </c>
      <c r="AF3189">
        <v>2012</v>
      </c>
    </row>
    <row r="3190" spans="1:32" x14ac:dyDescent="0.2">
      <c r="A3190" t="s">
        <v>1745</v>
      </c>
      <c r="B3190">
        <v>7758987</v>
      </c>
      <c r="C3190" t="s">
        <v>1746</v>
      </c>
      <c r="D3190" t="s">
        <v>709</v>
      </c>
      <c r="E3190" t="s">
        <v>2077</v>
      </c>
      <c r="F3190" t="s">
        <v>2078</v>
      </c>
      <c r="G3190" t="s">
        <v>886</v>
      </c>
      <c r="H3190" t="s">
        <v>805</v>
      </c>
      <c r="K3190" t="s">
        <v>714</v>
      </c>
      <c r="L3190" t="s">
        <v>715</v>
      </c>
      <c r="M3190" t="s">
        <v>716</v>
      </c>
      <c r="N3190">
        <v>3</v>
      </c>
      <c r="O3190" t="s">
        <v>717</v>
      </c>
      <c r="Q3190">
        <v>0.98</v>
      </c>
      <c r="V3190" t="s">
        <v>718</v>
      </c>
      <c r="W3190" t="s">
        <v>958</v>
      </c>
      <c r="X3190" t="s">
        <v>959</v>
      </c>
      <c r="Y3190" t="s">
        <v>736</v>
      </c>
      <c r="Z3190">
        <v>15</v>
      </c>
      <c r="AA3190" t="s">
        <v>722</v>
      </c>
      <c r="AB3190" t="s">
        <v>2127</v>
      </c>
      <c r="AC3190">
        <v>167432</v>
      </c>
      <c r="AD3190" t="s">
        <v>2128</v>
      </c>
      <c r="AE3190" t="s">
        <v>2129</v>
      </c>
      <c r="AF3190">
        <v>2012</v>
      </c>
    </row>
    <row r="3191" spans="1:32" x14ac:dyDescent="0.2">
      <c r="A3191" t="s">
        <v>1745</v>
      </c>
      <c r="B3191">
        <v>7758987</v>
      </c>
      <c r="C3191" t="s">
        <v>1746</v>
      </c>
      <c r="D3191" t="s">
        <v>709</v>
      </c>
      <c r="E3191" t="s">
        <v>2077</v>
      </c>
      <c r="F3191" t="s">
        <v>2078</v>
      </c>
      <c r="G3191" t="s">
        <v>886</v>
      </c>
      <c r="H3191" t="s">
        <v>805</v>
      </c>
      <c r="K3191" t="s">
        <v>714</v>
      </c>
      <c r="L3191" t="s">
        <v>715</v>
      </c>
      <c r="M3191" t="s">
        <v>716</v>
      </c>
      <c r="N3191">
        <v>3</v>
      </c>
      <c r="O3191" t="s">
        <v>717</v>
      </c>
      <c r="Q3191">
        <v>0.98</v>
      </c>
      <c r="V3191" t="s">
        <v>718</v>
      </c>
      <c r="W3191" t="s">
        <v>728</v>
      </c>
      <c r="X3191" t="s">
        <v>2130</v>
      </c>
      <c r="Y3191" t="s">
        <v>736</v>
      </c>
      <c r="Z3191">
        <v>7</v>
      </c>
      <c r="AA3191" t="s">
        <v>722</v>
      </c>
      <c r="AB3191" t="s">
        <v>2127</v>
      </c>
      <c r="AC3191">
        <v>167432</v>
      </c>
      <c r="AD3191" t="s">
        <v>2128</v>
      </c>
      <c r="AE3191" t="s">
        <v>2129</v>
      </c>
      <c r="AF3191">
        <v>2012</v>
      </c>
    </row>
    <row r="3192" spans="1:32" x14ac:dyDescent="0.2">
      <c r="A3192" t="s">
        <v>1745</v>
      </c>
      <c r="B3192">
        <v>7758987</v>
      </c>
      <c r="C3192" t="s">
        <v>1746</v>
      </c>
      <c r="D3192" t="s">
        <v>709</v>
      </c>
      <c r="E3192" t="s">
        <v>2077</v>
      </c>
      <c r="F3192" t="s">
        <v>2078</v>
      </c>
      <c r="G3192" t="s">
        <v>886</v>
      </c>
      <c r="H3192" t="s">
        <v>805</v>
      </c>
      <c r="K3192" t="s">
        <v>714</v>
      </c>
      <c r="L3192" t="s">
        <v>715</v>
      </c>
      <c r="M3192" t="s">
        <v>716</v>
      </c>
      <c r="N3192">
        <v>3</v>
      </c>
      <c r="O3192" t="s">
        <v>717</v>
      </c>
      <c r="Q3192">
        <v>1.95</v>
      </c>
      <c r="V3192" t="s">
        <v>718</v>
      </c>
      <c r="W3192" t="s">
        <v>728</v>
      </c>
      <c r="X3192" t="s">
        <v>2131</v>
      </c>
      <c r="Y3192" t="s">
        <v>736</v>
      </c>
      <c r="Z3192">
        <v>7</v>
      </c>
      <c r="AA3192" t="s">
        <v>722</v>
      </c>
      <c r="AB3192" t="s">
        <v>2127</v>
      </c>
      <c r="AC3192">
        <v>167432</v>
      </c>
      <c r="AD3192" t="s">
        <v>2128</v>
      </c>
      <c r="AE3192" t="s">
        <v>2129</v>
      </c>
      <c r="AF3192">
        <v>2012</v>
      </c>
    </row>
    <row r="3193" spans="1:32" x14ac:dyDescent="0.2">
      <c r="A3193" t="s">
        <v>1745</v>
      </c>
      <c r="B3193">
        <v>7758987</v>
      </c>
      <c r="C3193" t="s">
        <v>1746</v>
      </c>
      <c r="D3193" t="s">
        <v>709</v>
      </c>
      <c r="E3193" t="s">
        <v>2082</v>
      </c>
      <c r="F3193" t="s">
        <v>2083</v>
      </c>
      <c r="G3193" t="s">
        <v>886</v>
      </c>
      <c r="H3193" t="s">
        <v>805</v>
      </c>
      <c r="K3193" t="s">
        <v>753</v>
      </c>
      <c r="L3193" t="s">
        <v>715</v>
      </c>
      <c r="M3193" t="s">
        <v>716</v>
      </c>
      <c r="N3193">
        <v>2</v>
      </c>
      <c r="O3193" t="s">
        <v>717</v>
      </c>
      <c r="S3193">
        <v>5.8300000000000001E-3</v>
      </c>
      <c r="U3193">
        <v>0.46</v>
      </c>
      <c r="V3193" t="s">
        <v>718</v>
      </c>
      <c r="W3193" t="s">
        <v>958</v>
      </c>
      <c r="X3193" t="s">
        <v>959</v>
      </c>
      <c r="Y3193" t="s">
        <v>736</v>
      </c>
      <c r="Z3193">
        <v>2</v>
      </c>
      <c r="AA3193" t="s">
        <v>722</v>
      </c>
      <c r="AB3193" t="s">
        <v>2087</v>
      </c>
      <c r="AC3193">
        <v>106699</v>
      </c>
      <c r="AD3193" t="s">
        <v>2088</v>
      </c>
      <c r="AE3193" t="s">
        <v>2089</v>
      </c>
      <c r="AF3193">
        <v>2008</v>
      </c>
    </row>
    <row r="3194" spans="1:32" x14ac:dyDescent="0.2">
      <c r="A3194" t="s">
        <v>1745</v>
      </c>
      <c r="B3194">
        <v>7758987</v>
      </c>
      <c r="C3194" t="s">
        <v>1746</v>
      </c>
      <c r="D3194" t="s">
        <v>709</v>
      </c>
      <c r="E3194" t="s">
        <v>2117</v>
      </c>
      <c r="F3194" t="s">
        <v>2118</v>
      </c>
      <c r="G3194" t="s">
        <v>886</v>
      </c>
      <c r="I3194">
        <v>1</v>
      </c>
      <c r="J3194" t="s">
        <v>1095</v>
      </c>
      <c r="K3194" t="s">
        <v>772</v>
      </c>
      <c r="L3194" t="s">
        <v>715</v>
      </c>
      <c r="M3194" t="s">
        <v>716</v>
      </c>
      <c r="N3194">
        <v>4</v>
      </c>
      <c r="O3194" t="s">
        <v>717</v>
      </c>
      <c r="Q3194">
        <v>1E-3</v>
      </c>
      <c r="V3194" t="s">
        <v>718</v>
      </c>
      <c r="W3194" t="s">
        <v>719</v>
      </c>
      <c r="X3194" t="s">
        <v>741</v>
      </c>
      <c r="Y3194" t="s">
        <v>736</v>
      </c>
      <c r="Z3194">
        <v>4</v>
      </c>
      <c r="AA3194" t="s">
        <v>722</v>
      </c>
      <c r="AB3194" t="s">
        <v>2124</v>
      </c>
      <c r="AC3194">
        <v>168603</v>
      </c>
      <c r="AD3194" t="s">
        <v>2125</v>
      </c>
      <c r="AE3194" t="s">
        <v>2126</v>
      </c>
      <c r="AF3194">
        <v>2014</v>
      </c>
    </row>
    <row r="3195" spans="1:32" x14ac:dyDescent="0.2">
      <c r="A3195" t="s">
        <v>1745</v>
      </c>
      <c r="B3195">
        <v>7758987</v>
      </c>
      <c r="C3195" t="s">
        <v>1746</v>
      </c>
      <c r="D3195" t="s">
        <v>709</v>
      </c>
      <c r="E3195" t="s">
        <v>2082</v>
      </c>
      <c r="F3195" t="s">
        <v>2083</v>
      </c>
      <c r="G3195" t="s">
        <v>886</v>
      </c>
      <c r="H3195" t="s">
        <v>805</v>
      </c>
      <c r="K3195" t="s">
        <v>753</v>
      </c>
      <c r="L3195" t="s">
        <v>715</v>
      </c>
      <c r="M3195" t="s">
        <v>716</v>
      </c>
      <c r="N3195">
        <v>2</v>
      </c>
      <c r="O3195" t="s">
        <v>717</v>
      </c>
      <c r="S3195">
        <v>5.8300000000000001E-3</v>
      </c>
      <c r="U3195">
        <v>0.46</v>
      </c>
      <c r="V3195" t="s">
        <v>718</v>
      </c>
      <c r="W3195" t="s">
        <v>1188</v>
      </c>
      <c r="X3195" t="s">
        <v>1189</v>
      </c>
      <c r="Y3195" t="s">
        <v>736</v>
      </c>
      <c r="Z3195">
        <v>2</v>
      </c>
      <c r="AA3195" t="s">
        <v>722</v>
      </c>
      <c r="AB3195" t="s">
        <v>2087</v>
      </c>
      <c r="AC3195">
        <v>106699</v>
      </c>
      <c r="AD3195" t="s">
        <v>2088</v>
      </c>
      <c r="AE3195" t="s">
        <v>2089</v>
      </c>
      <c r="AF3195">
        <v>2008</v>
      </c>
    </row>
    <row r="3196" spans="1:32" x14ac:dyDescent="0.2">
      <c r="A3196" t="s">
        <v>1745</v>
      </c>
      <c r="B3196">
        <v>7758987</v>
      </c>
      <c r="C3196" t="s">
        <v>1746</v>
      </c>
      <c r="D3196" t="s">
        <v>709</v>
      </c>
      <c r="E3196" t="s">
        <v>1148</v>
      </c>
      <c r="F3196" t="s">
        <v>1149</v>
      </c>
      <c r="G3196" t="s">
        <v>886</v>
      </c>
      <c r="H3196" t="s">
        <v>805</v>
      </c>
      <c r="K3196" t="s">
        <v>753</v>
      </c>
      <c r="L3196" t="s">
        <v>715</v>
      </c>
      <c r="M3196" t="s">
        <v>716</v>
      </c>
      <c r="N3196">
        <v>5</v>
      </c>
      <c r="O3196" t="s">
        <v>717</v>
      </c>
      <c r="Q3196">
        <v>0.11</v>
      </c>
      <c r="V3196" t="s">
        <v>718</v>
      </c>
      <c r="W3196" t="s">
        <v>747</v>
      </c>
      <c r="X3196" t="s">
        <v>2090</v>
      </c>
      <c r="Y3196" t="s">
        <v>736</v>
      </c>
      <c r="Z3196">
        <v>0.25</v>
      </c>
      <c r="AA3196" t="s">
        <v>722</v>
      </c>
      <c r="AB3196" t="s">
        <v>1151</v>
      </c>
      <c r="AC3196">
        <v>87232</v>
      </c>
      <c r="AD3196" t="s">
        <v>1152</v>
      </c>
      <c r="AE3196" t="s">
        <v>1153</v>
      </c>
      <c r="AF3196">
        <v>2005</v>
      </c>
    </row>
    <row r="3197" spans="1:32" x14ac:dyDescent="0.2">
      <c r="A3197" t="s">
        <v>1745</v>
      </c>
      <c r="B3197">
        <v>7758987</v>
      </c>
      <c r="C3197" t="s">
        <v>1746</v>
      </c>
      <c r="D3197" t="s">
        <v>709</v>
      </c>
      <c r="E3197" t="s">
        <v>2052</v>
      </c>
      <c r="F3197" t="s">
        <v>885</v>
      </c>
      <c r="G3197" t="s">
        <v>886</v>
      </c>
      <c r="H3197" t="s">
        <v>805</v>
      </c>
      <c r="I3197">
        <v>2</v>
      </c>
      <c r="J3197" t="s">
        <v>892</v>
      </c>
      <c r="K3197" t="s">
        <v>753</v>
      </c>
      <c r="L3197" t="s">
        <v>715</v>
      </c>
      <c r="M3197" t="s">
        <v>716</v>
      </c>
      <c r="N3197">
        <v>3</v>
      </c>
      <c r="O3197" t="s">
        <v>717</v>
      </c>
      <c r="Q3197">
        <v>0.22</v>
      </c>
      <c r="V3197" t="s">
        <v>718</v>
      </c>
      <c r="W3197" t="s">
        <v>719</v>
      </c>
      <c r="X3197" t="s">
        <v>1008</v>
      </c>
      <c r="Y3197" t="s">
        <v>736</v>
      </c>
      <c r="Z3197">
        <v>2</v>
      </c>
      <c r="AA3197" t="s">
        <v>722</v>
      </c>
      <c r="AB3197" t="s">
        <v>2053</v>
      </c>
      <c r="AC3197">
        <v>116044</v>
      </c>
      <c r="AD3197" t="s">
        <v>2054</v>
      </c>
      <c r="AE3197" t="s">
        <v>2055</v>
      </c>
      <c r="AF3197">
        <v>2006</v>
      </c>
    </row>
    <row r="3198" spans="1:32" x14ac:dyDescent="0.2">
      <c r="A3198" t="s">
        <v>1745</v>
      </c>
      <c r="B3198">
        <v>7758987</v>
      </c>
      <c r="C3198" t="s">
        <v>1746</v>
      </c>
      <c r="D3198" t="s">
        <v>709</v>
      </c>
      <c r="E3198" t="s">
        <v>2101</v>
      </c>
      <c r="F3198" t="s">
        <v>2102</v>
      </c>
      <c r="G3198" t="s">
        <v>886</v>
      </c>
      <c r="H3198" t="s">
        <v>805</v>
      </c>
      <c r="I3198">
        <v>15</v>
      </c>
      <c r="J3198" t="s">
        <v>892</v>
      </c>
      <c r="K3198" t="s">
        <v>714</v>
      </c>
      <c r="L3198" t="s">
        <v>715</v>
      </c>
      <c r="M3198" t="s">
        <v>716</v>
      </c>
      <c r="N3198">
        <v>2</v>
      </c>
      <c r="O3198" t="s">
        <v>717</v>
      </c>
      <c r="Q3198">
        <v>2.3900000000000001E-2</v>
      </c>
      <c r="V3198" t="s">
        <v>718</v>
      </c>
      <c r="W3198" t="s">
        <v>719</v>
      </c>
      <c r="X3198" t="s">
        <v>745</v>
      </c>
      <c r="Y3198" t="s">
        <v>736</v>
      </c>
      <c r="Z3198">
        <v>1</v>
      </c>
      <c r="AA3198" t="s">
        <v>722</v>
      </c>
      <c r="AB3198" t="s">
        <v>2103</v>
      </c>
      <c r="AC3198">
        <v>169935</v>
      </c>
      <c r="AD3198" t="s">
        <v>2104</v>
      </c>
      <c r="AE3198" t="s">
        <v>2105</v>
      </c>
      <c r="AF3198">
        <v>2014</v>
      </c>
    </row>
    <row r="3199" spans="1:32" x14ac:dyDescent="0.2">
      <c r="A3199" t="s">
        <v>1745</v>
      </c>
      <c r="B3199">
        <v>7758987</v>
      </c>
      <c r="C3199" t="s">
        <v>1746</v>
      </c>
      <c r="D3199" t="s">
        <v>709</v>
      </c>
      <c r="E3199" t="s">
        <v>2101</v>
      </c>
      <c r="F3199" t="s">
        <v>2102</v>
      </c>
      <c r="G3199" t="s">
        <v>886</v>
      </c>
      <c r="H3199" t="s">
        <v>805</v>
      </c>
      <c r="I3199">
        <v>15</v>
      </c>
      <c r="J3199" t="s">
        <v>892</v>
      </c>
      <c r="K3199" t="s">
        <v>714</v>
      </c>
      <c r="L3199" t="s">
        <v>715</v>
      </c>
      <c r="M3199" t="s">
        <v>716</v>
      </c>
      <c r="N3199">
        <v>2</v>
      </c>
      <c r="O3199" t="s">
        <v>717</v>
      </c>
      <c r="Q3199">
        <v>2.3900000000000001E-2</v>
      </c>
      <c r="V3199" t="s">
        <v>718</v>
      </c>
      <c r="W3199" t="s">
        <v>864</v>
      </c>
      <c r="X3199" t="s">
        <v>865</v>
      </c>
      <c r="Y3199" t="s">
        <v>736</v>
      </c>
      <c r="Z3199">
        <v>1</v>
      </c>
      <c r="AA3199" t="s">
        <v>722</v>
      </c>
      <c r="AB3199" t="s">
        <v>2103</v>
      </c>
      <c r="AC3199">
        <v>169935</v>
      </c>
      <c r="AD3199" t="s">
        <v>2104</v>
      </c>
      <c r="AE3199" t="s">
        <v>2105</v>
      </c>
      <c r="AF3199">
        <v>2014</v>
      </c>
    </row>
    <row r="3200" spans="1:32" x14ac:dyDescent="0.2">
      <c r="A3200" t="s">
        <v>1745</v>
      </c>
      <c r="B3200">
        <v>7758987</v>
      </c>
      <c r="C3200" t="s">
        <v>1746</v>
      </c>
      <c r="D3200" t="s">
        <v>709</v>
      </c>
      <c r="E3200" t="s">
        <v>2052</v>
      </c>
      <c r="F3200" t="s">
        <v>885</v>
      </c>
      <c r="G3200" t="s">
        <v>886</v>
      </c>
      <c r="H3200" t="s">
        <v>805</v>
      </c>
      <c r="I3200">
        <v>2</v>
      </c>
      <c r="J3200" t="s">
        <v>892</v>
      </c>
      <c r="K3200" t="s">
        <v>753</v>
      </c>
      <c r="L3200" t="s">
        <v>715</v>
      </c>
      <c r="M3200" t="s">
        <v>716</v>
      </c>
      <c r="N3200">
        <v>3</v>
      </c>
      <c r="O3200" t="s">
        <v>717</v>
      </c>
      <c r="Q3200">
        <v>0.44700000000000001</v>
      </c>
      <c r="V3200" t="s">
        <v>718</v>
      </c>
      <c r="W3200" t="s">
        <v>719</v>
      </c>
      <c r="X3200" t="s">
        <v>869</v>
      </c>
      <c r="Y3200" t="s">
        <v>736</v>
      </c>
      <c r="Z3200">
        <v>0.25</v>
      </c>
      <c r="AA3200" t="s">
        <v>722</v>
      </c>
      <c r="AB3200" t="s">
        <v>2053</v>
      </c>
      <c r="AC3200">
        <v>116044</v>
      </c>
      <c r="AD3200" t="s">
        <v>2054</v>
      </c>
      <c r="AE3200" t="s">
        <v>2055</v>
      </c>
      <c r="AF3200">
        <v>2006</v>
      </c>
    </row>
    <row r="3201" spans="1:32" x14ac:dyDescent="0.2">
      <c r="A3201" t="s">
        <v>1745</v>
      </c>
      <c r="B3201">
        <v>7758987</v>
      </c>
      <c r="C3201" t="s">
        <v>1746</v>
      </c>
      <c r="D3201" t="s">
        <v>709</v>
      </c>
      <c r="E3201" t="s">
        <v>2096</v>
      </c>
      <c r="F3201" t="s">
        <v>2097</v>
      </c>
      <c r="G3201" t="s">
        <v>886</v>
      </c>
      <c r="K3201" t="s">
        <v>714</v>
      </c>
      <c r="L3201" t="s">
        <v>715</v>
      </c>
      <c r="M3201" t="s">
        <v>716</v>
      </c>
      <c r="N3201">
        <v>3</v>
      </c>
      <c r="O3201" t="s">
        <v>717</v>
      </c>
      <c r="Q3201">
        <v>0.14000000000000001</v>
      </c>
      <c r="V3201" t="s">
        <v>718</v>
      </c>
      <c r="W3201" t="s">
        <v>958</v>
      </c>
      <c r="X3201" t="s">
        <v>959</v>
      </c>
      <c r="Y3201" t="s">
        <v>736</v>
      </c>
      <c r="Z3201">
        <v>14</v>
      </c>
      <c r="AA3201" t="s">
        <v>722</v>
      </c>
      <c r="AB3201" t="s">
        <v>2098</v>
      </c>
      <c r="AC3201">
        <v>89721</v>
      </c>
      <c r="AD3201" t="s">
        <v>2099</v>
      </c>
      <c r="AE3201" t="s">
        <v>2100</v>
      </c>
      <c r="AF3201">
        <v>2006</v>
      </c>
    </row>
    <row r="3202" spans="1:32" x14ac:dyDescent="0.2">
      <c r="A3202" t="s">
        <v>1745</v>
      </c>
      <c r="B3202">
        <v>7758987</v>
      </c>
      <c r="C3202" t="s">
        <v>1746</v>
      </c>
      <c r="D3202" t="s">
        <v>709</v>
      </c>
      <c r="E3202" t="s">
        <v>2101</v>
      </c>
      <c r="F3202" t="s">
        <v>2102</v>
      </c>
      <c r="G3202" t="s">
        <v>886</v>
      </c>
      <c r="H3202" t="s">
        <v>805</v>
      </c>
      <c r="I3202">
        <v>15</v>
      </c>
      <c r="J3202" t="s">
        <v>892</v>
      </c>
      <c r="K3202" t="s">
        <v>714</v>
      </c>
      <c r="L3202" t="s">
        <v>715</v>
      </c>
      <c r="M3202" t="s">
        <v>716</v>
      </c>
      <c r="N3202">
        <v>2</v>
      </c>
      <c r="O3202" t="s">
        <v>717</v>
      </c>
      <c r="Q3202">
        <v>2.3900000000000001E-2</v>
      </c>
      <c r="V3202" t="s">
        <v>718</v>
      </c>
      <c r="W3202" t="s">
        <v>958</v>
      </c>
      <c r="X3202" t="s">
        <v>959</v>
      </c>
      <c r="Y3202" t="s">
        <v>736</v>
      </c>
      <c r="Z3202">
        <v>7</v>
      </c>
      <c r="AA3202" t="s">
        <v>722</v>
      </c>
      <c r="AB3202" t="s">
        <v>2103</v>
      </c>
      <c r="AC3202">
        <v>169935</v>
      </c>
      <c r="AD3202" t="s">
        <v>2104</v>
      </c>
      <c r="AE3202" t="s">
        <v>2105</v>
      </c>
      <c r="AF3202">
        <v>2014</v>
      </c>
    </row>
    <row r="3203" spans="1:32" x14ac:dyDescent="0.2">
      <c r="A3203" t="s">
        <v>1745</v>
      </c>
      <c r="B3203">
        <v>7758987</v>
      </c>
      <c r="C3203" t="s">
        <v>1746</v>
      </c>
      <c r="D3203" t="s">
        <v>709</v>
      </c>
      <c r="E3203" t="s">
        <v>2101</v>
      </c>
      <c r="F3203" t="s">
        <v>2102</v>
      </c>
      <c r="G3203" t="s">
        <v>886</v>
      </c>
      <c r="H3203" t="s">
        <v>805</v>
      </c>
      <c r="I3203">
        <v>15</v>
      </c>
      <c r="J3203" t="s">
        <v>892</v>
      </c>
      <c r="K3203" t="s">
        <v>714</v>
      </c>
      <c r="L3203" t="s">
        <v>715</v>
      </c>
      <c r="M3203" t="s">
        <v>716</v>
      </c>
      <c r="N3203">
        <v>2</v>
      </c>
      <c r="O3203" t="s">
        <v>717</v>
      </c>
      <c r="Q3203">
        <v>2.3900000000000001E-2</v>
      </c>
      <c r="V3203" t="s">
        <v>718</v>
      </c>
      <c r="W3203" t="s">
        <v>958</v>
      </c>
      <c r="X3203" t="s">
        <v>959</v>
      </c>
      <c r="Y3203" t="s">
        <v>736</v>
      </c>
      <c r="Z3203">
        <v>7</v>
      </c>
      <c r="AA3203" t="s">
        <v>722</v>
      </c>
      <c r="AB3203" t="s">
        <v>2103</v>
      </c>
      <c r="AC3203">
        <v>169935</v>
      </c>
      <c r="AD3203" t="s">
        <v>2104</v>
      </c>
      <c r="AE3203" t="s">
        <v>2105</v>
      </c>
      <c r="AF3203">
        <v>2014</v>
      </c>
    </row>
    <row r="3204" spans="1:32" x14ac:dyDescent="0.2">
      <c r="A3204" t="s">
        <v>1745</v>
      </c>
      <c r="B3204">
        <v>7758987</v>
      </c>
      <c r="C3204" t="s">
        <v>1746</v>
      </c>
      <c r="D3204" t="s">
        <v>709</v>
      </c>
      <c r="E3204" t="s">
        <v>2077</v>
      </c>
      <c r="F3204" t="s">
        <v>2078</v>
      </c>
      <c r="G3204" t="s">
        <v>886</v>
      </c>
      <c r="H3204" t="s">
        <v>805</v>
      </c>
      <c r="K3204" t="s">
        <v>714</v>
      </c>
      <c r="L3204" t="s">
        <v>715</v>
      </c>
      <c r="M3204" t="s">
        <v>716</v>
      </c>
      <c r="N3204">
        <v>3</v>
      </c>
      <c r="O3204" t="s">
        <v>717</v>
      </c>
      <c r="Q3204">
        <v>1.95</v>
      </c>
      <c r="V3204" t="s">
        <v>718</v>
      </c>
      <c r="W3204" t="s">
        <v>728</v>
      </c>
      <c r="X3204" t="s">
        <v>2132</v>
      </c>
      <c r="Y3204" t="s">
        <v>736</v>
      </c>
      <c r="Z3204">
        <v>7</v>
      </c>
      <c r="AA3204" t="s">
        <v>722</v>
      </c>
      <c r="AB3204" t="s">
        <v>2127</v>
      </c>
      <c r="AC3204">
        <v>167432</v>
      </c>
      <c r="AD3204" t="s">
        <v>2128</v>
      </c>
      <c r="AE3204" t="s">
        <v>2129</v>
      </c>
      <c r="AF3204">
        <v>2012</v>
      </c>
    </row>
    <row r="3205" spans="1:32" x14ac:dyDescent="0.2">
      <c r="A3205" t="s">
        <v>1745</v>
      </c>
      <c r="B3205">
        <v>7758987</v>
      </c>
      <c r="C3205" t="s">
        <v>1746</v>
      </c>
      <c r="D3205" t="s">
        <v>709</v>
      </c>
      <c r="E3205" t="s">
        <v>2077</v>
      </c>
      <c r="F3205" t="s">
        <v>2078</v>
      </c>
      <c r="G3205" t="s">
        <v>886</v>
      </c>
      <c r="H3205" t="s">
        <v>805</v>
      </c>
      <c r="K3205" t="s">
        <v>714</v>
      </c>
      <c r="L3205" t="s">
        <v>715</v>
      </c>
      <c r="M3205" t="s">
        <v>716</v>
      </c>
      <c r="N3205">
        <v>3</v>
      </c>
      <c r="O3205" t="s">
        <v>717</v>
      </c>
      <c r="Q3205">
        <v>0.98</v>
      </c>
      <c r="V3205" t="s">
        <v>718</v>
      </c>
      <c r="W3205" t="s">
        <v>728</v>
      </c>
      <c r="X3205" t="s">
        <v>860</v>
      </c>
      <c r="Y3205" t="s">
        <v>736</v>
      </c>
      <c r="Z3205">
        <v>7</v>
      </c>
      <c r="AA3205" t="s">
        <v>722</v>
      </c>
      <c r="AB3205" t="s">
        <v>2127</v>
      </c>
      <c r="AC3205">
        <v>167432</v>
      </c>
      <c r="AD3205" t="s">
        <v>2128</v>
      </c>
      <c r="AE3205" t="s">
        <v>2129</v>
      </c>
      <c r="AF3205">
        <v>2012</v>
      </c>
    </row>
    <row r="3206" spans="1:32" x14ac:dyDescent="0.2">
      <c r="A3206" t="s">
        <v>1745</v>
      </c>
      <c r="B3206">
        <v>7758987</v>
      </c>
      <c r="C3206" t="s">
        <v>1746</v>
      </c>
      <c r="D3206" t="s">
        <v>709</v>
      </c>
      <c r="E3206" t="s">
        <v>2077</v>
      </c>
      <c r="F3206" t="s">
        <v>2078</v>
      </c>
      <c r="G3206" t="s">
        <v>886</v>
      </c>
      <c r="H3206" t="s">
        <v>805</v>
      </c>
      <c r="K3206" t="s">
        <v>714</v>
      </c>
      <c r="L3206" t="s">
        <v>715</v>
      </c>
      <c r="M3206" t="s">
        <v>716</v>
      </c>
      <c r="N3206">
        <v>3</v>
      </c>
      <c r="O3206" t="s">
        <v>717</v>
      </c>
      <c r="Q3206">
        <v>1.95</v>
      </c>
      <c r="V3206" t="s">
        <v>718</v>
      </c>
      <c r="W3206" t="s">
        <v>958</v>
      </c>
      <c r="X3206" t="s">
        <v>959</v>
      </c>
      <c r="Y3206" t="s">
        <v>736</v>
      </c>
      <c r="Z3206">
        <v>7</v>
      </c>
      <c r="AA3206" t="s">
        <v>722</v>
      </c>
      <c r="AB3206" t="s">
        <v>2127</v>
      </c>
      <c r="AC3206">
        <v>167432</v>
      </c>
      <c r="AD3206" t="s">
        <v>2128</v>
      </c>
      <c r="AE3206" t="s">
        <v>2129</v>
      </c>
      <c r="AF3206">
        <v>2012</v>
      </c>
    </row>
    <row r="3207" spans="1:32" x14ac:dyDescent="0.2">
      <c r="A3207" t="s">
        <v>1745</v>
      </c>
      <c r="B3207">
        <v>7758987</v>
      </c>
      <c r="C3207" t="s">
        <v>1746</v>
      </c>
      <c r="D3207" t="s">
        <v>709</v>
      </c>
      <c r="E3207" t="s">
        <v>2077</v>
      </c>
      <c r="F3207" t="s">
        <v>2078</v>
      </c>
      <c r="G3207" t="s">
        <v>886</v>
      </c>
      <c r="H3207" t="s">
        <v>805</v>
      </c>
      <c r="K3207" t="s">
        <v>714</v>
      </c>
      <c r="L3207" t="s">
        <v>715</v>
      </c>
      <c r="M3207" t="s">
        <v>716</v>
      </c>
      <c r="N3207">
        <v>3</v>
      </c>
      <c r="O3207" t="s">
        <v>717</v>
      </c>
      <c r="Q3207">
        <v>1.95</v>
      </c>
      <c r="V3207" t="s">
        <v>718</v>
      </c>
      <c r="W3207" t="s">
        <v>728</v>
      </c>
      <c r="X3207" t="s">
        <v>2132</v>
      </c>
      <c r="Y3207" t="s">
        <v>736</v>
      </c>
      <c r="Z3207">
        <v>15</v>
      </c>
      <c r="AA3207" t="s">
        <v>722</v>
      </c>
      <c r="AB3207" t="s">
        <v>2127</v>
      </c>
      <c r="AC3207">
        <v>167432</v>
      </c>
      <c r="AD3207" t="s">
        <v>2128</v>
      </c>
      <c r="AE3207" t="s">
        <v>2129</v>
      </c>
      <c r="AF3207">
        <v>2012</v>
      </c>
    </row>
    <row r="3208" spans="1:32" x14ac:dyDescent="0.2">
      <c r="A3208" t="s">
        <v>1745</v>
      </c>
      <c r="B3208">
        <v>7758987</v>
      </c>
      <c r="C3208" t="s">
        <v>1746</v>
      </c>
      <c r="D3208" t="s">
        <v>709</v>
      </c>
      <c r="E3208" t="s">
        <v>2077</v>
      </c>
      <c r="F3208" t="s">
        <v>2078</v>
      </c>
      <c r="G3208" t="s">
        <v>886</v>
      </c>
      <c r="H3208" t="s">
        <v>805</v>
      </c>
      <c r="K3208" t="s">
        <v>714</v>
      </c>
      <c r="L3208" t="s">
        <v>715</v>
      </c>
      <c r="M3208" t="s">
        <v>716</v>
      </c>
      <c r="N3208">
        <v>3</v>
      </c>
      <c r="O3208" t="s">
        <v>717</v>
      </c>
      <c r="Q3208">
        <v>1.95</v>
      </c>
      <c r="V3208" t="s">
        <v>718</v>
      </c>
      <c r="W3208" t="s">
        <v>958</v>
      </c>
      <c r="X3208" t="s">
        <v>959</v>
      </c>
      <c r="Y3208" t="s">
        <v>736</v>
      </c>
      <c r="Z3208">
        <v>7</v>
      </c>
      <c r="AA3208" t="s">
        <v>722</v>
      </c>
      <c r="AB3208" t="s">
        <v>2127</v>
      </c>
      <c r="AC3208">
        <v>167432</v>
      </c>
      <c r="AD3208" t="s">
        <v>2128</v>
      </c>
      <c r="AE3208" t="s">
        <v>2129</v>
      </c>
      <c r="AF3208">
        <v>2012</v>
      </c>
    </row>
    <row r="3209" spans="1:32" x14ac:dyDescent="0.2">
      <c r="A3209" t="s">
        <v>1745</v>
      </c>
      <c r="B3209">
        <v>7758987</v>
      </c>
      <c r="C3209" t="s">
        <v>1746</v>
      </c>
      <c r="D3209" t="s">
        <v>709</v>
      </c>
      <c r="E3209" t="s">
        <v>2077</v>
      </c>
      <c r="F3209" t="s">
        <v>2078</v>
      </c>
      <c r="G3209" t="s">
        <v>886</v>
      </c>
      <c r="H3209" t="s">
        <v>805</v>
      </c>
      <c r="K3209" t="s">
        <v>714</v>
      </c>
      <c r="L3209" t="s">
        <v>715</v>
      </c>
      <c r="M3209" t="s">
        <v>716</v>
      </c>
      <c r="N3209">
        <v>3</v>
      </c>
      <c r="O3209" t="s">
        <v>717</v>
      </c>
      <c r="Q3209">
        <v>1.95</v>
      </c>
      <c r="V3209" t="s">
        <v>718</v>
      </c>
      <c r="W3209" t="s">
        <v>958</v>
      </c>
      <c r="X3209" t="s">
        <v>959</v>
      </c>
      <c r="Y3209" t="s">
        <v>736</v>
      </c>
      <c r="Z3209">
        <v>7</v>
      </c>
      <c r="AA3209" t="s">
        <v>722</v>
      </c>
      <c r="AB3209" t="s">
        <v>2127</v>
      </c>
      <c r="AC3209">
        <v>167432</v>
      </c>
      <c r="AD3209" t="s">
        <v>2128</v>
      </c>
      <c r="AE3209" t="s">
        <v>2129</v>
      </c>
      <c r="AF3209">
        <v>2012</v>
      </c>
    </row>
    <row r="3210" spans="1:32" x14ac:dyDescent="0.2">
      <c r="A3210" t="s">
        <v>1745</v>
      </c>
      <c r="B3210">
        <v>7758987</v>
      </c>
      <c r="C3210" t="s">
        <v>1746</v>
      </c>
      <c r="D3210" t="s">
        <v>709</v>
      </c>
      <c r="E3210" t="s">
        <v>2077</v>
      </c>
      <c r="F3210" t="s">
        <v>2078</v>
      </c>
      <c r="G3210" t="s">
        <v>886</v>
      </c>
      <c r="H3210" t="s">
        <v>805</v>
      </c>
      <c r="K3210" t="s">
        <v>714</v>
      </c>
      <c r="L3210" t="s">
        <v>715</v>
      </c>
      <c r="M3210" t="s">
        <v>716</v>
      </c>
      <c r="N3210">
        <v>3</v>
      </c>
      <c r="O3210" t="s">
        <v>717</v>
      </c>
      <c r="Q3210">
        <v>0.98</v>
      </c>
      <c r="V3210" t="s">
        <v>718</v>
      </c>
      <c r="W3210" t="s">
        <v>958</v>
      </c>
      <c r="X3210" t="s">
        <v>959</v>
      </c>
      <c r="Y3210" t="s">
        <v>736</v>
      </c>
      <c r="Z3210">
        <v>15</v>
      </c>
      <c r="AA3210" t="s">
        <v>722</v>
      </c>
      <c r="AB3210" t="s">
        <v>2127</v>
      </c>
      <c r="AC3210">
        <v>167432</v>
      </c>
      <c r="AD3210" t="s">
        <v>2128</v>
      </c>
      <c r="AE3210" t="s">
        <v>2129</v>
      </c>
      <c r="AF3210">
        <v>2012</v>
      </c>
    </row>
    <row r="3211" spans="1:32" x14ac:dyDescent="0.2">
      <c r="A3211" t="s">
        <v>1745</v>
      </c>
      <c r="B3211">
        <v>7758987</v>
      </c>
      <c r="C3211" t="s">
        <v>1746</v>
      </c>
      <c r="D3211" t="s">
        <v>709</v>
      </c>
      <c r="E3211" t="s">
        <v>2077</v>
      </c>
      <c r="F3211" t="s">
        <v>2078</v>
      </c>
      <c r="G3211" t="s">
        <v>886</v>
      </c>
      <c r="H3211" t="s">
        <v>805</v>
      </c>
      <c r="K3211" t="s">
        <v>714</v>
      </c>
      <c r="L3211" t="s">
        <v>715</v>
      </c>
      <c r="M3211" t="s">
        <v>716</v>
      </c>
      <c r="N3211">
        <v>3</v>
      </c>
      <c r="O3211" t="s">
        <v>717</v>
      </c>
      <c r="Q3211">
        <v>0.98</v>
      </c>
      <c r="V3211" t="s">
        <v>718</v>
      </c>
      <c r="W3211" t="s">
        <v>958</v>
      </c>
      <c r="X3211" t="s">
        <v>959</v>
      </c>
      <c r="Y3211" t="s">
        <v>736</v>
      </c>
      <c r="Z3211">
        <v>7</v>
      </c>
      <c r="AA3211" t="s">
        <v>722</v>
      </c>
      <c r="AB3211" t="s">
        <v>2127</v>
      </c>
      <c r="AC3211">
        <v>167432</v>
      </c>
      <c r="AD3211" t="s">
        <v>2128</v>
      </c>
      <c r="AE3211" t="s">
        <v>2129</v>
      </c>
      <c r="AF3211">
        <v>2012</v>
      </c>
    </row>
    <row r="3212" spans="1:32" x14ac:dyDescent="0.2">
      <c r="A3212" t="s">
        <v>1745</v>
      </c>
      <c r="B3212">
        <v>7758987</v>
      </c>
      <c r="C3212" t="s">
        <v>1746</v>
      </c>
      <c r="D3212" t="s">
        <v>709</v>
      </c>
      <c r="E3212" t="s">
        <v>2077</v>
      </c>
      <c r="F3212" t="s">
        <v>2078</v>
      </c>
      <c r="G3212" t="s">
        <v>886</v>
      </c>
      <c r="H3212" t="s">
        <v>805</v>
      </c>
      <c r="K3212" t="s">
        <v>714</v>
      </c>
      <c r="L3212" t="s">
        <v>715</v>
      </c>
      <c r="M3212" t="s">
        <v>716</v>
      </c>
      <c r="N3212">
        <v>3</v>
      </c>
      <c r="O3212" t="s">
        <v>717</v>
      </c>
      <c r="Q3212">
        <v>1.95</v>
      </c>
      <c r="V3212" t="s">
        <v>718</v>
      </c>
      <c r="W3212" t="s">
        <v>958</v>
      </c>
      <c r="X3212" t="s">
        <v>959</v>
      </c>
      <c r="Y3212" t="s">
        <v>736</v>
      </c>
      <c r="Z3212">
        <v>15</v>
      </c>
      <c r="AA3212" t="s">
        <v>722</v>
      </c>
      <c r="AB3212" t="s">
        <v>2127</v>
      </c>
      <c r="AC3212">
        <v>167432</v>
      </c>
      <c r="AD3212" t="s">
        <v>2128</v>
      </c>
      <c r="AE3212" t="s">
        <v>2129</v>
      </c>
      <c r="AF3212">
        <v>2012</v>
      </c>
    </row>
    <row r="3213" spans="1:32" x14ac:dyDescent="0.2">
      <c r="A3213" t="s">
        <v>1745</v>
      </c>
      <c r="B3213">
        <v>7758987</v>
      </c>
      <c r="C3213" t="s">
        <v>1746</v>
      </c>
      <c r="D3213" t="s">
        <v>709</v>
      </c>
      <c r="E3213" t="s">
        <v>2101</v>
      </c>
      <c r="F3213" t="s">
        <v>2102</v>
      </c>
      <c r="G3213" t="s">
        <v>886</v>
      </c>
      <c r="H3213" t="s">
        <v>805</v>
      </c>
      <c r="I3213">
        <v>15</v>
      </c>
      <c r="J3213" t="s">
        <v>892</v>
      </c>
      <c r="K3213" t="s">
        <v>714</v>
      </c>
      <c r="L3213" t="s">
        <v>715</v>
      </c>
      <c r="M3213" t="s">
        <v>716</v>
      </c>
      <c r="N3213">
        <v>2</v>
      </c>
      <c r="O3213" t="s">
        <v>717</v>
      </c>
      <c r="Q3213">
        <v>2.3900000000000001E-2</v>
      </c>
      <c r="V3213" t="s">
        <v>718</v>
      </c>
      <c r="W3213" t="s">
        <v>719</v>
      </c>
      <c r="X3213" t="s">
        <v>981</v>
      </c>
      <c r="Y3213" t="s">
        <v>736</v>
      </c>
      <c r="Z3213">
        <v>1</v>
      </c>
      <c r="AA3213" t="s">
        <v>722</v>
      </c>
      <c r="AB3213" t="s">
        <v>2103</v>
      </c>
      <c r="AC3213">
        <v>169935</v>
      </c>
      <c r="AD3213" t="s">
        <v>2104</v>
      </c>
      <c r="AE3213" t="s">
        <v>2105</v>
      </c>
      <c r="AF3213">
        <v>2014</v>
      </c>
    </row>
    <row r="3214" spans="1:32" x14ac:dyDescent="0.2">
      <c r="A3214" t="s">
        <v>1745</v>
      </c>
      <c r="B3214">
        <v>7758987</v>
      </c>
      <c r="C3214" t="s">
        <v>1746</v>
      </c>
      <c r="D3214" t="s">
        <v>709</v>
      </c>
      <c r="E3214" t="s">
        <v>2082</v>
      </c>
      <c r="F3214" t="s">
        <v>2083</v>
      </c>
      <c r="G3214" t="s">
        <v>886</v>
      </c>
      <c r="H3214" t="s">
        <v>805</v>
      </c>
      <c r="K3214" t="s">
        <v>753</v>
      </c>
      <c r="L3214" t="s">
        <v>715</v>
      </c>
      <c r="M3214" t="s">
        <v>716</v>
      </c>
      <c r="N3214">
        <v>2</v>
      </c>
      <c r="O3214" t="s">
        <v>717</v>
      </c>
      <c r="S3214">
        <v>5.8300000000000001E-3</v>
      </c>
      <c r="U3214">
        <v>0.46</v>
      </c>
      <c r="V3214" t="s">
        <v>718</v>
      </c>
      <c r="W3214" t="s">
        <v>719</v>
      </c>
      <c r="X3214" t="s">
        <v>726</v>
      </c>
      <c r="Y3214" t="s">
        <v>736</v>
      </c>
      <c r="Z3214">
        <v>2</v>
      </c>
      <c r="AA3214" t="s">
        <v>722</v>
      </c>
      <c r="AB3214" t="s">
        <v>2087</v>
      </c>
      <c r="AC3214">
        <v>106699</v>
      </c>
      <c r="AD3214" t="s">
        <v>2088</v>
      </c>
      <c r="AE3214" t="s">
        <v>2089</v>
      </c>
      <c r="AF3214">
        <v>2008</v>
      </c>
    </row>
    <row r="3215" spans="1:32" x14ac:dyDescent="0.2">
      <c r="A3215" t="s">
        <v>1745</v>
      </c>
      <c r="B3215">
        <v>7758987</v>
      </c>
      <c r="C3215" t="s">
        <v>1746</v>
      </c>
      <c r="D3215" t="s">
        <v>709</v>
      </c>
      <c r="E3215" t="s">
        <v>2082</v>
      </c>
      <c r="F3215" t="s">
        <v>2083</v>
      </c>
      <c r="G3215" t="s">
        <v>886</v>
      </c>
      <c r="H3215" t="s">
        <v>805</v>
      </c>
      <c r="K3215" t="s">
        <v>753</v>
      </c>
      <c r="L3215" t="s">
        <v>715</v>
      </c>
      <c r="M3215" t="s">
        <v>716</v>
      </c>
      <c r="N3215">
        <v>2</v>
      </c>
      <c r="O3215" t="s">
        <v>717</v>
      </c>
      <c r="S3215">
        <v>5.8300000000000001E-3</v>
      </c>
      <c r="U3215">
        <v>0.46010000000000001</v>
      </c>
      <c r="V3215" t="s">
        <v>718</v>
      </c>
      <c r="W3215" t="s">
        <v>958</v>
      </c>
      <c r="X3215" t="s">
        <v>959</v>
      </c>
      <c r="Y3215" t="s">
        <v>736</v>
      </c>
      <c r="Z3215">
        <v>2</v>
      </c>
      <c r="AA3215" t="s">
        <v>722</v>
      </c>
      <c r="AB3215" t="s">
        <v>2112</v>
      </c>
      <c r="AC3215">
        <v>166623</v>
      </c>
      <c r="AD3215" t="s">
        <v>2113</v>
      </c>
      <c r="AE3215" t="s">
        <v>2114</v>
      </c>
      <c r="AF3215">
        <v>2012</v>
      </c>
    </row>
    <row r="3216" spans="1:32" x14ac:dyDescent="0.2">
      <c r="A3216" t="s">
        <v>1745</v>
      </c>
      <c r="B3216">
        <v>7758987</v>
      </c>
      <c r="C3216" t="s">
        <v>1746</v>
      </c>
      <c r="D3216" t="s">
        <v>709</v>
      </c>
      <c r="E3216" t="s">
        <v>2082</v>
      </c>
      <c r="F3216" t="s">
        <v>2083</v>
      </c>
      <c r="G3216" t="s">
        <v>886</v>
      </c>
      <c r="H3216" t="s">
        <v>805</v>
      </c>
      <c r="K3216" t="s">
        <v>753</v>
      </c>
      <c r="L3216" t="s">
        <v>715</v>
      </c>
      <c r="M3216" t="s">
        <v>716</v>
      </c>
      <c r="N3216">
        <v>2</v>
      </c>
      <c r="O3216" t="s">
        <v>717</v>
      </c>
      <c r="S3216">
        <v>5.8300000000000001E-3</v>
      </c>
      <c r="U3216">
        <v>0.46010000000000001</v>
      </c>
      <c r="V3216" t="s">
        <v>718</v>
      </c>
      <c r="W3216" t="s">
        <v>719</v>
      </c>
      <c r="X3216" t="s">
        <v>726</v>
      </c>
      <c r="Y3216" t="s">
        <v>736</v>
      </c>
      <c r="Z3216">
        <v>2</v>
      </c>
      <c r="AA3216" t="s">
        <v>722</v>
      </c>
      <c r="AB3216" t="s">
        <v>2112</v>
      </c>
      <c r="AC3216">
        <v>166623</v>
      </c>
      <c r="AD3216" t="s">
        <v>2113</v>
      </c>
      <c r="AE3216" t="s">
        <v>2114</v>
      </c>
      <c r="AF3216">
        <v>2012</v>
      </c>
    </row>
    <row r="3217" spans="1:32" x14ac:dyDescent="0.2">
      <c r="A3217" t="s">
        <v>1745</v>
      </c>
      <c r="B3217">
        <v>7758987</v>
      </c>
      <c r="C3217" t="s">
        <v>1746</v>
      </c>
      <c r="D3217" t="s">
        <v>709</v>
      </c>
      <c r="E3217" t="s">
        <v>2082</v>
      </c>
      <c r="F3217" t="s">
        <v>2083</v>
      </c>
      <c r="G3217" t="s">
        <v>886</v>
      </c>
      <c r="H3217" t="s">
        <v>805</v>
      </c>
      <c r="K3217" t="s">
        <v>753</v>
      </c>
      <c r="L3217" t="s">
        <v>715</v>
      </c>
      <c r="M3217" t="s">
        <v>716</v>
      </c>
      <c r="N3217">
        <v>2</v>
      </c>
      <c r="O3217" t="s">
        <v>717</v>
      </c>
      <c r="S3217">
        <v>5.8300000000000001E-3</v>
      </c>
      <c r="U3217">
        <v>0.46010000000000001</v>
      </c>
      <c r="V3217" t="s">
        <v>718</v>
      </c>
      <c r="W3217" t="s">
        <v>719</v>
      </c>
      <c r="X3217" t="s">
        <v>1181</v>
      </c>
      <c r="Y3217" t="s">
        <v>736</v>
      </c>
      <c r="Z3217">
        <v>2</v>
      </c>
      <c r="AA3217" t="s">
        <v>722</v>
      </c>
      <c r="AB3217" t="s">
        <v>2112</v>
      </c>
      <c r="AC3217">
        <v>166623</v>
      </c>
      <c r="AD3217" t="s">
        <v>2113</v>
      </c>
      <c r="AE3217" t="s">
        <v>2114</v>
      </c>
      <c r="AF3217">
        <v>2012</v>
      </c>
    </row>
    <row r="3218" spans="1:32" x14ac:dyDescent="0.2">
      <c r="A3218" t="s">
        <v>1745</v>
      </c>
      <c r="B3218">
        <v>7758987</v>
      </c>
      <c r="C3218" t="s">
        <v>1746</v>
      </c>
      <c r="D3218" t="s">
        <v>709</v>
      </c>
      <c r="E3218" t="s">
        <v>2082</v>
      </c>
      <c r="F3218" t="s">
        <v>2083</v>
      </c>
      <c r="G3218" t="s">
        <v>886</v>
      </c>
      <c r="H3218" t="s">
        <v>805</v>
      </c>
      <c r="K3218" t="s">
        <v>753</v>
      </c>
      <c r="L3218" t="s">
        <v>715</v>
      </c>
      <c r="M3218" t="s">
        <v>716</v>
      </c>
      <c r="N3218">
        <v>2</v>
      </c>
      <c r="O3218" t="s">
        <v>717</v>
      </c>
      <c r="S3218">
        <v>5.8300000000000001E-3</v>
      </c>
      <c r="U3218">
        <v>0.46010000000000001</v>
      </c>
      <c r="V3218" t="s">
        <v>718</v>
      </c>
      <c r="W3218" t="s">
        <v>719</v>
      </c>
      <c r="X3218" t="s">
        <v>1187</v>
      </c>
      <c r="Y3218" t="s">
        <v>736</v>
      </c>
      <c r="Z3218">
        <v>2</v>
      </c>
      <c r="AA3218" t="s">
        <v>722</v>
      </c>
      <c r="AB3218" t="s">
        <v>2112</v>
      </c>
      <c r="AC3218">
        <v>166623</v>
      </c>
      <c r="AD3218" t="s">
        <v>2113</v>
      </c>
      <c r="AE3218" t="s">
        <v>2114</v>
      </c>
      <c r="AF3218">
        <v>2012</v>
      </c>
    </row>
    <row r="3219" spans="1:32" x14ac:dyDescent="0.2">
      <c r="A3219" t="s">
        <v>1745</v>
      </c>
      <c r="B3219">
        <v>7758987</v>
      </c>
      <c r="C3219" t="s">
        <v>1746</v>
      </c>
      <c r="D3219" t="s">
        <v>709</v>
      </c>
      <c r="E3219" t="s">
        <v>2082</v>
      </c>
      <c r="F3219" t="s">
        <v>2083</v>
      </c>
      <c r="G3219" t="s">
        <v>886</v>
      </c>
      <c r="H3219" t="s">
        <v>805</v>
      </c>
      <c r="K3219" t="s">
        <v>753</v>
      </c>
      <c r="L3219" t="s">
        <v>715</v>
      </c>
      <c r="M3219" t="s">
        <v>716</v>
      </c>
      <c r="N3219">
        <v>2</v>
      </c>
      <c r="O3219" t="s">
        <v>717</v>
      </c>
      <c r="S3219">
        <v>5.8300000000000001E-3</v>
      </c>
      <c r="U3219">
        <v>0.46010000000000001</v>
      </c>
      <c r="V3219" t="s">
        <v>718</v>
      </c>
      <c r="W3219" t="s">
        <v>719</v>
      </c>
      <c r="X3219" t="s">
        <v>2115</v>
      </c>
      <c r="Y3219" t="s">
        <v>736</v>
      </c>
      <c r="Z3219">
        <v>2</v>
      </c>
      <c r="AA3219" t="s">
        <v>722</v>
      </c>
      <c r="AB3219" t="s">
        <v>2112</v>
      </c>
      <c r="AC3219">
        <v>166623</v>
      </c>
      <c r="AD3219" t="s">
        <v>2113</v>
      </c>
      <c r="AE3219" t="s">
        <v>2114</v>
      </c>
      <c r="AF3219">
        <v>2012</v>
      </c>
    </row>
    <row r="3220" spans="1:32" x14ac:dyDescent="0.2">
      <c r="A3220" t="s">
        <v>1745</v>
      </c>
      <c r="B3220">
        <v>7758987</v>
      </c>
      <c r="C3220" t="s">
        <v>1746</v>
      </c>
      <c r="D3220" t="s">
        <v>709</v>
      </c>
      <c r="E3220" t="s">
        <v>2082</v>
      </c>
      <c r="F3220" t="s">
        <v>2083</v>
      </c>
      <c r="G3220" t="s">
        <v>886</v>
      </c>
      <c r="H3220" t="s">
        <v>805</v>
      </c>
      <c r="K3220" t="s">
        <v>753</v>
      </c>
      <c r="L3220" t="s">
        <v>715</v>
      </c>
      <c r="M3220" t="s">
        <v>716</v>
      </c>
      <c r="N3220">
        <v>2</v>
      </c>
      <c r="O3220" t="s">
        <v>717</v>
      </c>
      <c r="S3220">
        <v>5.8300000000000001E-3</v>
      </c>
      <c r="U3220">
        <v>0.46010000000000001</v>
      </c>
      <c r="V3220" t="s">
        <v>718</v>
      </c>
      <c r="W3220" t="s">
        <v>728</v>
      </c>
      <c r="X3220" t="s">
        <v>1192</v>
      </c>
      <c r="Y3220" t="s">
        <v>736</v>
      </c>
      <c r="Z3220">
        <v>2</v>
      </c>
      <c r="AA3220" t="s">
        <v>722</v>
      </c>
      <c r="AB3220" t="s">
        <v>2112</v>
      </c>
      <c r="AC3220">
        <v>166623</v>
      </c>
      <c r="AD3220" t="s">
        <v>2113</v>
      </c>
      <c r="AE3220" t="s">
        <v>2114</v>
      </c>
      <c r="AF3220">
        <v>2012</v>
      </c>
    </row>
    <row r="3221" spans="1:32" x14ac:dyDescent="0.2">
      <c r="A3221" t="s">
        <v>1745</v>
      </c>
      <c r="B3221">
        <v>7758987</v>
      </c>
      <c r="C3221" t="s">
        <v>1746</v>
      </c>
      <c r="D3221" t="s">
        <v>709</v>
      </c>
      <c r="E3221" t="s">
        <v>2082</v>
      </c>
      <c r="F3221" t="s">
        <v>2083</v>
      </c>
      <c r="G3221" t="s">
        <v>886</v>
      </c>
      <c r="H3221" t="s">
        <v>805</v>
      </c>
      <c r="K3221" t="s">
        <v>753</v>
      </c>
      <c r="L3221" t="s">
        <v>715</v>
      </c>
      <c r="M3221" t="s">
        <v>716</v>
      </c>
      <c r="N3221">
        <v>2</v>
      </c>
      <c r="O3221" t="s">
        <v>717</v>
      </c>
      <c r="S3221">
        <v>5.8300000000000001E-3</v>
      </c>
      <c r="U3221">
        <v>0.46010000000000001</v>
      </c>
      <c r="V3221" t="s">
        <v>718</v>
      </c>
      <c r="W3221" t="s">
        <v>728</v>
      </c>
      <c r="X3221" t="s">
        <v>1192</v>
      </c>
      <c r="Y3221" t="s">
        <v>736</v>
      </c>
      <c r="Z3221">
        <v>2</v>
      </c>
      <c r="AA3221" t="s">
        <v>722</v>
      </c>
      <c r="AB3221" t="s">
        <v>2112</v>
      </c>
      <c r="AC3221">
        <v>166623</v>
      </c>
      <c r="AD3221" t="s">
        <v>2113</v>
      </c>
      <c r="AE3221" t="s">
        <v>2114</v>
      </c>
      <c r="AF3221">
        <v>2012</v>
      </c>
    </row>
    <row r="3222" spans="1:32" x14ac:dyDescent="0.2">
      <c r="A3222" t="s">
        <v>1745</v>
      </c>
      <c r="B3222">
        <v>7758987</v>
      </c>
      <c r="C3222" t="s">
        <v>1746</v>
      </c>
      <c r="D3222" t="s">
        <v>709</v>
      </c>
      <c r="E3222" t="s">
        <v>2082</v>
      </c>
      <c r="F3222" t="s">
        <v>2083</v>
      </c>
      <c r="G3222" t="s">
        <v>886</v>
      </c>
      <c r="H3222" t="s">
        <v>805</v>
      </c>
      <c r="K3222" t="s">
        <v>753</v>
      </c>
      <c r="L3222" t="s">
        <v>715</v>
      </c>
      <c r="M3222" t="s">
        <v>716</v>
      </c>
      <c r="N3222">
        <v>2</v>
      </c>
      <c r="O3222" t="s">
        <v>717</v>
      </c>
      <c r="S3222">
        <v>5.8300000000000001E-3</v>
      </c>
      <c r="U3222">
        <v>0.46010000000000001</v>
      </c>
      <c r="V3222" t="s">
        <v>718</v>
      </c>
      <c r="W3222" t="s">
        <v>719</v>
      </c>
      <c r="X3222" t="s">
        <v>869</v>
      </c>
      <c r="Y3222" t="s">
        <v>736</v>
      </c>
      <c r="Z3222">
        <v>2</v>
      </c>
      <c r="AA3222" t="s">
        <v>722</v>
      </c>
      <c r="AB3222" t="s">
        <v>2112</v>
      </c>
      <c r="AC3222">
        <v>166623</v>
      </c>
      <c r="AD3222" t="s">
        <v>2113</v>
      </c>
      <c r="AE3222" t="s">
        <v>2114</v>
      </c>
      <c r="AF3222">
        <v>2012</v>
      </c>
    </row>
    <row r="3223" spans="1:32" x14ac:dyDescent="0.2">
      <c r="A3223" t="s">
        <v>1745</v>
      </c>
      <c r="B3223">
        <v>7758987</v>
      </c>
      <c r="C3223" t="s">
        <v>1746</v>
      </c>
      <c r="D3223" t="s">
        <v>709</v>
      </c>
      <c r="E3223" t="s">
        <v>2082</v>
      </c>
      <c r="F3223" t="s">
        <v>2083</v>
      </c>
      <c r="G3223" t="s">
        <v>886</v>
      </c>
      <c r="H3223" t="s">
        <v>805</v>
      </c>
      <c r="K3223" t="s">
        <v>753</v>
      </c>
      <c r="L3223" t="s">
        <v>715</v>
      </c>
      <c r="M3223" t="s">
        <v>716</v>
      </c>
      <c r="N3223">
        <v>2</v>
      </c>
      <c r="O3223" t="s">
        <v>717</v>
      </c>
      <c r="S3223">
        <v>5.8300000000000001E-3</v>
      </c>
      <c r="U3223">
        <v>0.46</v>
      </c>
      <c r="V3223" t="s">
        <v>718</v>
      </c>
      <c r="W3223" t="s">
        <v>728</v>
      </c>
      <c r="X3223" t="s">
        <v>1725</v>
      </c>
      <c r="Y3223" t="s">
        <v>736</v>
      </c>
      <c r="Z3223">
        <v>2</v>
      </c>
      <c r="AA3223" t="s">
        <v>722</v>
      </c>
      <c r="AB3223" t="s">
        <v>2087</v>
      </c>
      <c r="AC3223">
        <v>106699</v>
      </c>
      <c r="AD3223" t="s">
        <v>2088</v>
      </c>
      <c r="AE3223" t="s">
        <v>2089</v>
      </c>
      <c r="AF3223">
        <v>2008</v>
      </c>
    </row>
    <row r="3224" spans="1:32" x14ac:dyDescent="0.2">
      <c r="A3224" t="s">
        <v>1745</v>
      </c>
      <c r="B3224">
        <v>7758987</v>
      </c>
      <c r="C3224" t="s">
        <v>1746</v>
      </c>
      <c r="D3224" t="s">
        <v>709</v>
      </c>
      <c r="E3224" t="s">
        <v>2082</v>
      </c>
      <c r="F3224" t="s">
        <v>2083</v>
      </c>
      <c r="G3224" t="s">
        <v>886</v>
      </c>
      <c r="H3224" t="s">
        <v>805</v>
      </c>
      <c r="K3224" t="s">
        <v>753</v>
      </c>
      <c r="L3224" t="s">
        <v>715</v>
      </c>
      <c r="M3224" t="s">
        <v>716</v>
      </c>
      <c r="N3224">
        <v>2</v>
      </c>
      <c r="O3224" t="s">
        <v>717</v>
      </c>
      <c r="S3224">
        <v>5.8300000000000001E-3</v>
      </c>
      <c r="U3224">
        <v>0.46010000000000001</v>
      </c>
      <c r="V3224" t="s">
        <v>718</v>
      </c>
      <c r="W3224" t="s">
        <v>728</v>
      </c>
      <c r="X3224" t="s">
        <v>1725</v>
      </c>
      <c r="Y3224" t="s">
        <v>736</v>
      </c>
      <c r="Z3224">
        <v>2</v>
      </c>
      <c r="AA3224" t="s">
        <v>722</v>
      </c>
      <c r="AB3224" t="s">
        <v>2112</v>
      </c>
      <c r="AC3224">
        <v>166623</v>
      </c>
      <c r="AD3224" t="s">
        <v>2113</v>
      </c>
      <c r="AE3224" t="s">
        <v>2114</v>
      </c>
      <c r="AF3224">
        <v>2012</v>
      </c>
    </row>
    <row r="3225" spans="1:32" x14ac:dyDescent="0.2">
      <c r="A3225" t="s">
        <v>1745</v>
      </c>
      <c r="B3225">
        <v>7758987</v>
      </c>
      <c r="C3225" t="s">
        <v>1746</v>
      </c>
      <c r="D3225" t="s">
        <v>709</v>
      </c>
      <c r="E3225" t="s">
        <v>1148</v>
      </c>
      <c r="F3225" t="s">
        <v>1149</v>
      </c>
      <c r="G3225" t="s">
        <v>886</v>
      </c>
      <c r="H3225" t="s">
        <v>805</v>
      </c>
      <c r="K3225" t="s">
        <v>753</v>
      </c>
      <c r="L3225" t="s">
        <v>715</v>
      </c>
      <c r="M3225" t="s">
        <v>716</v>
      </c>
      <c r="N3225">
        <v>5</v>
      </c>
      <c r="O3225" t="s">
        <v>717</v>
      </c>
      <c r="Q3225">
        <v>0.11</v>
      </c>
      <c r="V3225" t="s">
        <v>718</v>
      </c>
      <c r="W3225" t="s">
        <v>747</v>
      </c>
      <c r="X3225" t="s">
        <v>2090</v>
      </c>
      <c r="Y3225" t="s">
        <v>736</v>
      </c>
      <c r="Z3225">
        <v>0.25</v>
      </c>
      <c r="AA3225" t="s">
        <v>722</v>
      </c>
      <c r="AB3225" t="s">
        <v>1151</v>
      </c>
      <c r="AC3225">
        <v>87232</v>
      </c>
      <c r="AD3225" t="s">
        <v>1152</v>
      </c>
      <c r="AE3225" t="s">
        <v>1153</v>
      </c>
      <c r="AF3225">
        <v>2005</v>
      </c>
    </row>
    <row r="3226" spans="1:32" x14ac:dyDescent="0.2">
      <c r="A3226" t="s">
        <v>1745</v>
      </c>
      <c r="B3226">
        <v>7758987</v>
      </c>
      <c r="C3226" t="s">
        <v>1746</v>
      </c>
      <c r="D3226" t="s">
        <v>709</v>
      </c>
      <c r="E3226" t="s">
        <v>2052</v>
      </c>
      <c r="F3226" t="s">
        <v>885</v>
      </c>
      <c r="G3226" t="s">
        <v>886</v>
      </c>
      <c r="H3226" t="s">
        <v>805</v>
      </c>
      <c r="I3226">
        <v>2</v>
      </c>
      <c r="J3226" t="s">
        <v>892</v>
      </c>
      <c r="K3226" t="s">
        <v>753</v>
      </c>
      <c r="L3226" t="s">
        <v>715</v>
      </c>
      <c r="M3226" t="s">
        <v>716</v>
      </c>
      <c r="N3226">
        <v>3</v>
      </c>
      <c r="O3226" t="s">
        <v>717</v>
      </c>
      <c r="Q3226">
        <v>0.44700000000000001</v>
      </c>
      <c r="V3226" t="s">
        <v>718</v>
      </c>
      <c r="W3226" t="s">
        <v>719</v>
      </c>
      <c r="X3226" t="s">
        <v>869</v>
      </c>
      <c r="Y3226" t="s">
        <v>736</v>
      </c>
      <c r="Z3226">
        <v>0.5</v>
      </c>
      <c r="AA3226" t="s">
        <v>722</v>
      </c>
      <c r="AB3226" t="s">
        <v>2053</v>
      </c>
      <c r="AC3226">
        <v>116044</v>
      </c>
      <c r="AD3226" t="s">
        <v>2054</v>
      </c>
      <c r="AE3226" t="s">
        <v>2055</v>
      </c>
      <c r="AF3226">
        <v>2006</v>
      </c>
    </row>
    <row r="3227" spans="1:32" x14ac:dyDescent="0.2">
      <c r="A3227" t="s">
        <v>1745</v>
      </c>
      <c r="B3227">
        <v>7758987</v>
      </c>
      <c r="C3227" t="s">
        <v>1746</v>
      </c>
      <c r="D3227" t="s">
        <v>709</v>
      </c>
      <c r="E3227" t="s">
        <v>1148</v>
      </c>
      <c r="F3227" t="s">
        <v>1149</v>
      </c>
      <c r="G3227" t="s">
        <v>886</v>
      </c>
      <c r="H3227" t="s">
        <v>805</v>
      </c>
      <c r="K3227" t="s">
        <v>753</v>
      </c>
      <c r="L3227" t="s">
        <v>715</v>
      </c>
      <c r="M3227" t="s">
        <v>716</v>
      </c>
      <c r="N3227">
        <v>5</v>
      </c>
      <c r="O3227" t="s">
        <v>717</v>
      </c>
      <c r="Q3227">
        <v>0.187</v>
      </c>
      <c r="V3227" t="s">
        <v>718</v>
      </c>
      <c r="W3227" t="s">
        <v>747</v>
      </c>
      <c r="X3227" t="s">
        <v>2090</v>
      </c>
      <c r="Y3227" t="s">
        <v>736</v>
      </c>
      <c r="Z3227">
        <v>0.125</v>
      </c>
      <c r="AA3227" t="s">
        <v>722</v>
      </c>
      <c r="AB3227" t="s">
        <v>1151</v>
      </c>
      <c r="AC3227">
        <v>87232</v>
      </c>
      <c r="AD3227" t="s">
        <v>1152</v>
      </c>
      <c r="AE3227" t="s">
        <v>1153</v>
      </c>
      <c r="AF3227">
        <v>2005</v>
      </c>
    </row>
    <row r="3228" spans="1:32" x14ac:dyDescent="0.2">
      <c r="A3228" t="s">
        <v>1745</v>
      </c>
      <c r="B3228">
        <v>7758987</v>
      </c>
      <c r="C3228" t="s">
        <v>1746</v>
      </c>
      <c r="D3228" t="s">
        <v>709</v>
      </c>
      <c r="E3228" t="s">
        <v>1208</v>
      </c>
      <c r="F3228" t="s">
        <v>1209</v>
      </c>
      <c r="G3228" t="s">
        <v>886</v>
      </c>
      <c r="H3228" t="s">
        <v>1566</v>
      </c>
      <c r="J3228" t="s">
        <v>892</v>
      </c>
      <c r="K3228" t="s">
        <v>714</v>
      </c>
      <c r="L3228" t="s">
        <v>715</v>
      </c>
      <c r="M3228" t="s">
        <v>716</v>
      </c>
      <c r="N3228">
        <v>5</v>
      </c>
      <c r="O3228" t="s">
        <v>717</v>
      </c>
      <c r="Q3228">
        <v>0.19750000000000001</v>
      </c>
      <c r="V3228" t="s">
        <v>718</v>
      </c>
      <c r="W3228" t="s">
        <v>958</v>
      </c>
      <c r="X3228" t="s">
        <v>959</v>
      </c>
      <c r="Y3228" t="s">
        <v>736</v>
      </c>
      <c r="Z3228">
        <v>10</v>
      </c>
      <c r="AA3228" t="s">
        <v>722</v>
      </c>
      <c r="AB3228" t="s">
        <v>1971</v>
      </c>
      <c r="AC3228">
        <v>166271</v>
      </c>
      <c r="AD3228" t="s">
        <v>1972</v>
      </c>
      <c r="AE3228" t="s">
        <v>1973</v>
      </c>
      <c r="AF3228">
        <v>2013</v>
      </c>
    </row>
    <row r="3229" spans="1:32" x14ac:dyDescent="0.2">
      <c r="A3229" t="s">
        <v>1745</v>
      </c>
      <c r="B3229">
        <v>7758987</v>
      </c>
      <c r="C3229" t="s">
        <v>1746</v>
      </c>
      <c r="D3229" t="s">
        <v>709</v>
      </c>
      <c r="E3229" t="s">
        <v>1208</v>
      </c>
      <c r="F3229" t="s">
        <v>1209</v>
      </c>
      <c r="G3229" t="s">
        <v>886</v>
      </c>
      <c r="H3229" t="s">
        <v>1566</v>
      </c>
      <c r="J3229" t="s">
        <v>892</v>
      </c>
      <c r="K3229" t="s">
        <v>714</v>
      </c>
      <c r="L3229" t="s">
        <v>715</v>
      </c>
      <c r="M3229" t="s">
        <v>716</v>
      </c>
      <c r="N3229">
        <v>5</v>
      </c>
      <c r="O3229" t="s">
        <v>717</v>
      </c>
      <c r="Q3229">
        <v>0.1003</v>
      </c>
      <c r="V3229" t="s">
        <v>718</v>
      </c>
      <c r="W3229" t="s">
        <v>958</v>
      </c>
      <c r="X3229" t="s">
        <v>959</v>
      </c>
      <c r="Y3229" t="s">
        <v>736</v>
      </c>
      <c r="Z3229">
        <v>3</v>
      </c>
      <c r="AA3229" t="s">
        <v>722</v>
      </c>
      <c r="AB3229" t="s">
        <v>1971</v>
      </c>
      <c r="AC3229">
        <v>166271</v>
      </c>
      <c r="AD3229" t="s">
        <v>1972</v>
      </c>
      <c r="AE3229" t="s">
        <v>1973</v>
      </c>
      <c r="AF3229">
        <v>2013</v>
      </c>
    </row>
    <row r="3230" spans="1:32" x14ac:dyDescent="0.2">
      <c r="A3230" t="s">
        <v>1745</v>
      </c>
      <c r="B3230">
        <v>7758987</v>
      </c>
      <c r="C3230" t="s">
        <v>1746</v>
      </c>
      <c r="D3230" t="s">
        <v>709</v>
      </c>
      <c r="E3230" t="s">
        <v>1208</v>
      </c>
      <c r="F3230" t="s">
        <v>1209</v>
      </c>
      <c r="G3230" t="s">
        <v>886</v>
      </c>
      <c r="H3230" t="s">
        <v>1566</v>
      </c>
      <c r="J3230" t="s">
        <v>892</v>
      </c>
      <c r="K3230" t="s">
        <v>714</v>
      </c>
      <c r="L3230" t="s">
        <v>715</v>
      </c>
      <c r="M3230" t="s">
        <v>716</v>
      </c>
      <c r="N3230">
        <v>5</v>
      </c>
      <c r="O3230" t="s">
        <v>717</v>
      </c>
      <c r="Q3230">
        <v>0.58799999999999997</v>
      </c>
      <c r="V3230" t="s">
        <v>718</v>
      </c>
      <c r="W3230" t="s">
        <v>958</v>
      </c>
      <c r="X3230" t="s">
        <v>959</v>
      </c>
      <c r="Y3230" t="s">
        <v>736</v>
      </c>
      <c r="Z3230">
        <v>14</v>
      </c>
      <c r="AA3230" t="s">
        <v>722</v>
      </c>
      <c r="AB3230" t="s">
        <v>1971</v>
      </c>
      <c r="AC3230">
        <v>166271</v>
      </c>
      <c r="AD3230" t="s">
        <v>1972</v>
      </c>
      <c r="AE3230" t="s">
        <v>1973</v>
      </c>
      <c r="AF3230">
        <v>2013</v>
      </c>
    </row>
    <row r="3231" spans="1:32" x14ac:dyDescent="0.2">
      <c r="A3231" t="s">
        <v>1745</v>
      </c>
      <c r="B3231">
        <v>7758987</v>
      </c>
      <c r="C3231" t="s">
        <v>1746</v>
      </c>
      <c r="D3231" t="s">
        <v>709</v>
      </c>
      <c r="E3231" t="s">
        <v>1208</v>
      </c>
      <c r="F3231" t="s">
        <v>1209</v>
      </c>
      <c r="G3231" t="s">
        <v>886</v>
      </c>
      <c r="H3231" t="s">
        <v>1566</v>
      </c>
      <c r="J3231" t="s">
        <v>892</v>
      </c>
      <c r="K3231" t="s">
        <v>714</v>
      </c>
      <c r="L3231" t="s">
        <v>715</v>
      </c>
      <c r="M3231" t="s">
        <v>716</v>
      </c>
      <c r="N3231">
        <v>5</v>
      </c>
      <c r="O3231" t="s">
        <v>717</v>
      </c>
      <c r="Q3231">
        <v>0.30640000000000001</v>
      </c>
      <c r="V3231" t="s">
        <v>718</v>
      </c>
      <c r="W3231" t="s">
        <v>958</v>
      </c>
      <c r="X3231" t="s">
        <v>959</v>
      </c>
      <c r="Y3231" t="s">
        <v>736</v>
      </c>
      <c r="Z3231">
        <v>14</v>
      </c>
      <c r="AA3231" t="s">
        <v>722</v>
      </c>
      <c r="AB3231" t="s">
        <v>1971</v>
      </c>
      <c r="AC3231">
        <v>166271</v>
      </c>
      <c r="AD3231" t="s">
        <v>1972</v>
      </c>
      <c r="AE3231" t="s">
        <v>1973</v>
      </c>
      <c r="AF3231">
        <v>2013</v>
      </c>
    </row>
    <row r="3232" spans="1:32" x14ac:dyDescent="0.2">
      <c r="A3232" t="s">
        <v>1745</v>
      </c>
      <c r="B3232">
        <v>7758987</v>
      </c>
      <c r="C3232" t="s">
        <v>1746</v>
      </c>
      <c r="D3232" t="s">
        <v>709</v>
      </c>
      <c r="E3232" t="s">
        <v>1208</v>
      </c>
      <c r="F3232" t="s">
        <v>1209</v>
      </c>
      <c r="G3232" t="s">
        <v>886</v>
      </c>
      <c r="H3232" t="s">
        <v>1566</v>
      </c>
      <c r="J3232" t="s">
        <v>892</v>
      </c>
      <c r="K3232" t="s">
        <v>714</v>
      </c>
      <c r="L3232" t="s">
        <v>715</v>
      </c>
      <c r="M3232" t="s">
        <v>716</v>
      </c>
      <c r="N3232">
        <v>5</v>
      </c>
      <c r="O3232" t="s">
        <v>717</v>
      </c>
      <c r="Q3232">
        <v>0.19750000000000001</v>
      </c>
      <c r="V3232" t="s">
        <v>718</v>
      </c>
      <c r="W3232" t="s">
        <v>958</v>
      </c>
      <c r="X3232" t="s">
        <v>959</v>
      </c>
      <c r="Y3232" t="s">
        <v>736</v>
      </c>
      <c r="Z3232">
        <v>3</v>
      </c>
      <c r="AA3232" t="s">
        <v>722</v>
      </c>
      <c r="AB3232" t="s">
        <v>1971</v>
      </c>
      <c r="AC3232">
        <v>166271</v>
      </c>
      <c r="AD3232" t="s">
        <v>1972</v>
      </c>
      <c r="AE3232" t="s">
        <v>1973</v>
      </c>
      <c r="AF3232">
        <v>2013</v>
      </c>
    </row>
    <row r="3233" spans="1:32" x14ac:dyDescent="0.2">
      <c r="A3233" t="s">
        <v>1745</v>
      </c>
      <c r="B3233">
        <v>7758987</v>
      </c>
      <c r="C3233" t="s">
        <v>1746</v>
      </c>
      <c r="D3233" t="s">
        <v>709</v>
      </c>
      <c r="E3233" t="s">
        <v>1208</v>
      </c>
      <c r="F3233" t="s">
        <v>1209</v>
      </c>
      <c r="G3233" t="s">
        <v>886</v>
      </c>
      <c r="H3233" t="s">
        <v>1566</v>
      </c>
      <c r="J3233" t="s">
        <v>892</v>
      </c>
      <c r="K3233" t="s">
        <v>714</v>
      </c>
      <c r="L3233" t="s">
        <v>715</v>
      </c>
      <c r="M3233" t="s">
        <v>716</v>
      </c>
      <c r="N3233">
        <v>5</v>
      </c>
      <c r="O3233" t="s">
        <v>717</v>
      </c>
      <c r="Q3233">
        <v>0.19750000000000001</v>
      </c>
      <c r="V3233" t="s">
        <v>718</v>
      </c>
      <c r="W3233" t="s">
        <v>958</v>
      </c>
      <c r="X3233" t="s">
        <v>959</v>
      </c>
      <c r="Y3233" t="s">
        <v>736</v>
      </c>
      <c r="Z3233">
        <v>1</v>
      </c>
      <c r="AA3233" t="s">
        <v>722</v>
      </c>
      <c r="AB3233" t="s">
        <v>1971</v>
      </c>
      <c r="AC3233">
        <v>166271</v>
      </c>
      <c r="AD3233" t="s">
        <v>1972</v>
      </c>
      <c r="AE3233" t="s">
        <v>1973</v>
      </c>
      <c r="AF3233">
        <v>2013</v>
      </c>
    </row>
    <row r="3234" spans="1:32" x14ac:dyDescent="0.2">
      <c r="A3234" t="s">
        <v>1745</v>
      </c>
      <c r="B3234">
        <v>7758987</v>
      </c>
      <c r="C3234" t="s">
        <v>1746</v>
      </c>
      <c r="D3234" t="s">
        <v>709</v>
      </c>
      <c r="E3234" t="s">
        <v>1208</v>
      </c>
      <c r="F3234" t="s">
        <v>1209</v>
      </c>
      <c r="G3234" t="s">
        <v>886</v>
      </c>
      <c r="H3234" t="s">
        <v>1566</v>
      </c>
      <c r="J3234" t="s">
        <v>892</v>
      </c>
      <c r="K3234" t="s">
        <v>714</v>
      </c>
      <c r="L3234" t="s">
        <v>715</v>
      </c>
      <c r="M3234" t="s">
        <v>716</v>
      </c>
      <c r="N3234">
        <v>5</v>
      </c>
      <c r="O3234" t="s">
        <v>717</v>
      </c>
      <c r="Q3234">
        <v>0.19750000000000001</v>
      </c>
      <c r="V3234" t="s">
        <v>718</v>
      </c>
      <c r="W3234" t="s">
        <v>958</v>
      </c>
      <c r="X3234" t="s">
        <v>959</v>
      </c>
      <c r="Y3234" t="s">
        <v>736</v>
      </c>
      <c r="Z3234">
        <v>3</v>
      </c>
      <c r="AA3234" t="s">
        <v>722</v>
      </c>
      <c r="AB3234" t="s">
        <v>1971</v>
      </c>
      <c r="AC3234">
        <v>166271</v>
      </c>
      <c r="AD3234" t="s">
        <v>1972</v>
      </c>
      <c r="AE3234" t="s">
        <v>1973</v>
      </c>
      <c r="AF3234">
        <v>2013</v>
      </c>
    </row>
    <row r="3235" spans="1:32" x14ac:dyDescent="0.2">
      <c r="A3235" t="s">
        <v>1745</v>
      </c>
      <c r="B3235">
        <v>7758987</v>
      </c>
      <c r="C3235" t="s">
        <v>1746</v>
      </c>
      <c r="D3235" t="s">
        <v>709</v>
      </c>
      <c r="E3235" t="s">
        <v>1208</v>
      </c>
      <c r="F3235" t="s">
        <v>1209</v>
      </c>
      <c r="G3235" t="s">
        <v>886</v>
      </c>
      <c r="H3235" t="s">
        <v>1566</v>
      </c>
      <c r="J3235" t="s">
        <v>892</v>
      </c>
      <c r="K3235" t="s">
        <v>714</v>
      </c>
      <c r="L3235" t="s">
        <v>715</v>
      </c>
      <c r="M3235" t="s">
        <v>716</v>
      </c>
      <c r="N3235">
        <v>5</v>
      </c>
      <c r="O3235" t="s">
        <v>717</v>
      </c>
      <c r="Q3235">
        <v>0.1003</v>
      </c>
      <c r="V3235" t="s">
        <v>718</v>
      </c>
      <c r="W3235" t="s">
        <v>958</v>
      </c>
      <c r="X3235" t="s">
        <v>959</v>
      </c>
      <c r="Y3235" t="s">
        <v>736</v>
      </c>
      <c r="Z3235">
        <v>14</v>
      </c>
      <c r="AA3235" t="s">
        <v>722</v>
      </c>
      <c r="AB3235" t="s">
        <v>1971</v>
      </c>
      <c r="AC3235">
        <v>166271</v>
      </c>
      <c r="AD3235" t="s">
        <v>1972</v>
      </c>
      <c r="AE3235" t="s">
        <v>1973</v>
      </c>
      <c r="AF3235">
        <v>2013</v>
      </c>
    </row>
    <row r="3236" spans="1:32" x14ac:dyDescent="0.2">
      <c r="A3236" t="s">
        <v>1745</v>
      </c>
      <c r="B3236">
        <v>7758987</v>
      </c>
      <c r="C3236" t="s">
        <v>1746</v>
      </c>
      <c r="D3236" t="s">
        <v>709</v>
      </c>
      <c r="E3236" t="s">
        <v>1208</v>
      </c>
      <c r="F3236" t="s">
        <v>1209</v>
      </c>
      <c r="G3236" t="s">
        <v>886</v>
      </c>
      <c r="H3236" t="s">
        <v>1566</v>
      </c>
      <c r="J3236" t="s">
        <v>892</v>
      </c>
      <c r="K3236" t="s">
        <v>714</v>
      </c>
      <c r="L3236" t="s">
        <v>715</v>
      </c>
      <c r="M3236" t="s">
        <v>716</v>
      </c>
      <c r="N3236">
        <v>5</v>
      </c>
      <c r="O3236" t="s">
        <v>717</v>
      </c>
      <c r="Q3236">
        <v>0.1003</v>
      </c>
      <c r="V3236" t="s">
        <v>718</v>
      </c>
      <c r="W3236" t="s">
        <v>958</v>
      </c>
      <c r="X3236" t="s">
        <v>959</v>
      </c>
      <c r="Y3236" t="s">
        <v>736</v>
      </c>
      <c r="Z3236">
        <v>0.5</v>
      </c>
      <c r="AA3236" t="s">
        <v>722</v>
      </c>
      <c r="AB3236" t="s">
        <v>1971</v>
      </c>
      <c r="AC3236">
        <v>166271</v>
      </c>
      <c r="AD3236" t="s">
        <v>1972</v>
      </c>
      <c r="AE3236" t="s">
        <v>1973</v>
      </c>
      <c r="AF3236">
        <v>2013</v>
      </c>
    </row>
    <row r="3237" spans="1:32" x14ac:dyDescent="0.2">
      <c r="A3237" t="s">
        <v>1745</v>
      </c>
      <c r="B3237">
        <v>7758987</v>
      </c>
      <c r="C3237" t="s">
        <v>1746</v>
      </c>
      <c r="D3237" t="s">
        <v>709</v>
      </c>
      <c r="E3237" t="s">
        <v>1208</v>
      </c>
      <c r="F3237" t="s">
        <v>1209</v>
      </c>
      <c r="G3237" t="s">
        <v>886</v>
      </c>
      <c r="H3237" t="s">
        <v>1566</v>
      </c>
      <c r="J3237" t="s">
        <v>892</v>
      </c>
      <c r="K3237" t="s">
        <v>714</v>
      </c>
      <c r="L3237" t="s">
        <v>715</v>
      </c>
      <c r="M3237" t="s">
        <v>716</v>
      </c>
      <c r="N3237">
        <v>5</v>
      </c>
      <c r="O3237" t="s">
        <v>717</v>
      </c>
      <c r="Q3237">
        <v>0.1003</v>
      </c>
      <c r="V3237" t="s">
        <v>718</v>
      </c>
      <c r="W3237" t="s">
        <v>958</v>
      </c>
      <c r="X3237" t="s">
        <v>959</v>
      </c>
      <c r="Y3237" t="s">
        <v>736</v>
      </c>
      <c r="Z3237">
        <v>1</v>
      </c>
      <c r="AA3237" t="s">
        <v>722</v>
      </c>
      <c r="AB3237" t="s">
        <v>1971</v>
      </c>
      <c r="AC3237">
        <v>166271</v>
      </c>
      <c r="AD3237" t="s">
        <v>1972</v>
      </c>
      <c r="AE3237" t="s">
        <v>1973</v>
      </c>
      <c r="AF3237">
        <v>2013</v>
      </c>
    </row>
    <row r="3238" spans="1:32" x14ac:dyDescent="0.2">
      <c r="A3238" t="s">
        <v>1745</v>
      </c>
      <c r="B3238">
        <v>7758987</v>
      </c>
      <c r="C3238" t="s">
        <v>1746</v>
      </c>
      <c r="D3238" t="s">
        <v>709</v>
      </c>
      <c r="E3238" t="s">
        <v>1033</v>
      </c>
      <c r="F3238" t="s">
        <v>1034</v>
      </c>
      <c r="G3238" t="s">
        <v>886</v>
      </c>
      <c r="H3238" t="s">
        <v>805</v>
      </c>
      <c r="I3238">
        <v>6</v>
      </c>
      <c r="J3238" t="s">
        <v>892</v>
      </c>
      <c r="K3238" t="s">
        <v>714</v>
      </c>
      <c r="L3238" t="s">
        <v>715</v>
      </c>
      <c r="M3238" t="s">
        <v>716</v>
      </c>
      <c r="N3238">
        <v>4</v>
      </c>
      <c r="O3238" t="s">
        <v>717</v>
      </c>
      <c r="Q3238">
        <v>0.106</v>
      </c>
      <c r="V3238" t="s">
        <v>718</v>
      </c>
      <c r="W3238" t="s">
        <v>764</v>
      </c>
      <c r="X3238" t="s">
        <v>875</v>
      </c>
      <c r="Y3238" t="s">
        <v>736</v>
      </c>
      <c r="Z3238">
        <v>16</v>
      </c>
      <c r="AA3238" t="s">
        <v>722</v>
      </c>
      <c r="AB3238" t="s">
        <v>1035</v>
      </c>
      <c r="AC3238">
        <v>117068</v>
      </c>
      <c r="AD3238" t="s">
        <v>1036</v>
      </c>
      <c r="AE3238" t="s">
        <v>1037</v>
      </c>
      <c r="AF3238">
        <v>2008</v>
      </c>
    </row>
    <row r="3239" spans="1:32" x14ac:dyDescent="0.2">
      <c r="A3239" t="s">
        <v>1745</v>
      </c>
      <c r="B3239">
        <v>7758987</v>
      </c>
      <c r="C3239" t="s">
        <v>1746</v>
      </c>
      <c r="D3239" t="s">
        <v>709</v>
      </c>
      <c r="E3239" t="s">
        <v>1208</v>
      </c>
      <c r="F3239" t="s">
        <v>1209</v>
      </c>
      <c r="G3239" t="s">
        <v>886</v>
      </c>
      <c r="H3239" t="s">
        <v>1566</v>
      </c>
      <c r="J3239" t="s">
        <v>892</v>
      </c>
      <c r="K3239" t="s">
        <v>714</v>
      </c>
      <c r="L3239" t="s">
        <v>715</v>
      </c>
      <c r="M3239" t="s">
        <v>716</v>
      </c>
      <c r="N3239">
        <v>5</v>
      </c>
      <c r="O3239" t="s">
        <v>717</v>
      </c>
      <c r="Q3239">
        <v>0.30640000000000001</v>
      </c>
      <c r="V3239" t="s">
        <v>718</v>
      </c>
      <c r="W3239" t="s">
        <v>958</v>
      </c>
      <c r="X3239" t="s">
        <v>959</v>
      </c>
      <c r="Y3239" t="s">
        <v>736</v>
      </c>
      <c r="Z3239">
        <v>10</v>
      </c>
      <c r="AA3239" t="s">
        <v>722</v>
      </c>
      <c r="AB3239" t="s">
        <v>1971</v>
      </c>
      <c r="AC3239">
        <v>166271</v>
      </c>
      <c r="AD3239" t="s">
        <v>1972</v>
      </c>
      <c r="AE3239" t="s">
        <v>1973</v>
      </c>
      <c r="AF3239">
        <v>2013</v>
      </c>
    </row>
    <row r="3240" spans="1:32" x14ac:dyDescent="0.2">
      <c r="A3240" t="s">
        <v>1745</v>
      </c>
      <c r="B3240">
        <v>7758987</v>
      </c>
      <c r="C3240" t="s">
        <v>1746</v>
      </c>
      <c r="D3240" t="s">
        <v>709</v>
      </c>
      <c r="E3240" t="s">
        <v>1208</v>
      </c>
      <c r="F3240" t="s">
        <v>1209</v>
      </c>
      <c r="G3240" t="s">
        <v>886</v>
      </c>
      <c r="H3240" t="s">
        <v>1566</v>
      </c>
      <c r="J3240" t="s">
        <v>892</v>
      </c>
      <c r="K3240" t="s">
        <v>714</v>
      </c>
      <c r="L3240" t="s">
        <v>715</v>
      </c>
      <c r="M3240" t="s">
        <v>716</v>
      </c>
      <c r="N3240">
        <v>5</v>
      </c>
      <c r="O3240" t="s">
        <v>717</v>
      </c>
      <c r="Q3240">
        <v>0.1003</v>
      </c>
      <c r="V3240" t="s">
        <v>718</v>
      </c>
      <c r="W3240" t="s">
        <v>958</v>
      </c>
      <c r="X3240" t="s">
        <v>959</v>
      </c>
      <c r="Y3240" t="s">
        <v>736</v>
      </c>
      <c r="Z3240">
        <v>7</v>
      </c>
      <c r="AA3240" t="s">
        <v>722</v>
      </c>
      <c r="AB3240" t="s">
        <v>1971</v>
      </c>
      <c r="AC3240">
        <v>166271</v>
      </c>
      <c r="AD3240" t="s">
        <v>1972</v>
      </c>
      <c r="AE3240" t="s">
        <v>1973</v>
      </c>
      <c r="AF3240">
        <v>2013</v>
      </c>
    </row>
    <row r="3241" spans="1:32" x14ac:dyDescent="0.2">
      <c r="A3241" t="s">
        <v>1745</v>
      </c>
      <c r="B3241">
        <v>7758987</v>
      </c>
      <c r="C3241" t="s">
        <v>1746</v>
      </c>
      <c r="D3241" t="s">
        <v>709</v>
      </c>
      <c r="E3241" t="s">
        <v>1208</v>
      </c>
      <c r="F3241" t="s">
        <v>1209</v>
      </c>
      <c r="G3241" t="s">
        <v>886</v>
      </c>
      <c r="H3241" t="s">
        <v>1566</v>
      </c>
      <c r="J3241" t="s">
        <v>892</v>
      </c>
      <c r="K3241" t="s">
        <v>714</v>
      </c>
      <c r="L3241" t="s">
        <v>715</v>
      </c>
      <c r="M3241" t="s">
        <v>716</v>
      </c>
      <c r="N3241">
        <v>5</v>
      </c>
      <c r="O3241" t="s">
        <v>717</v>
      </c>
      <c r="Q3241">
        <v>0.1003</v>
      </c>
      <c r="V3241" t="s">
        <v>718</v>
      </c>
      <c r="W3241" t="s">
        <v>958</v>
      </c>
      <c r="X3241" t="s">
        <v>959</v>
      </c>
      <c r="Y3241" t="s">
        <v>736</v>
      </c>
      <c r="Z3241">
        <v>14</v>
      </c>
      <c r="AA3241" t="s">
        <v>722</v>
      </c>
      <c r="AB3241" t="s">
        <v>1971</v>
      </c>
      <c r="AC3241">
        <v>166271</v>
      </c>
      <c r="AD3241" t="s">
        <v>1972</v>
      </c>
      <c r="AE3241" t="s">
        <v>1973</v>
      </c>
      <c r="AF3241">
        <v>2013</v>
      </c>
    </row>
    <row r="3242" spans="1:32" x14ac:dyDescent="0.2">
      <c r="A3242" t="s">
        <v>1745</v>
      </c>
      <c r="B3242">
        <v>7758987</v>
      </c>
      <c r="C3242" t="s">
        <v>1746</v>
      </c>
      <c r="D3242" t="s">
        <v>709</v>
      </c>
      <c r="E3242" t="s">
        <v>1208</v>
      </c>
      <c r="F3242" t="s">
        <v>1209</v>
      </c>
      <c r="G3242" t="s">
        <v>886</v>
      </c>
      <c r="H3242" t="s">
        <v>1566</v>
      </c>
      <c r="J3242" t="s">
        <v>892</v>
      </c>
      <c r="K3242" t="s">
        <v>714</v>
      </c>
      <c r="L3242" t="s">
        <v>715</v>
      </c>
      <c r="M3242" t="s">
        <v>716</v>
      </c>
      <c r="N3242">
        <v>5</v>
      </c>
      <c r="O3242" t="s">
        <v>717</v>
      </c>
      <c r="Q3242">
        <v>0.19750000000000001</v>
      </c>
      <c r="V3242" t="s">
        <v>718</v>
      </c>
      <c r="W3242" t="s">
        <v>958</v>
      </c>
      <c r="X3242" t="s">
        <v>959</v>
      </c>
      <c r="Y3242" t="s">
        <v>736</v>
      </c>
      <c r="Z3242">
        <v>7</v>
      </c>
      <c r="AA3242" t="s">
        <v>722</v>
      </c>
      <c r="AB3242" t="s">
        <v>1971</v>
      </c>
      <c r="AC3242">
        <v>166271</v>
      </c>
      <c r="AD3242" t="s">
        <v>1972</v>
      </c>
      <c r="AE3242" t="s">
        <v>1973</v>
      </c>
      <c r="AF3242">
        <v>2013</v>
      </c>
    </row>
    <row r="3243" spans="1:32" x14ac:dyDescent="0.2">
      <c r="A3243" t="s">
        <v>1745</v>
      </c>
      <c r="B3243">
        <v>7758987</v>
      </c>
      <c r="C3243" t="s">
        <v>1746</v>
      </c>
      <c r="D3243" t="s">
        <v>709</v>
      </c>
      <c r="E3243" t="s">
        <v>1208</v>
      </c>
      <c r="F3243" t="s">
        <v>1209</v>
      </c>
      <c r="G3243" t="s">
        <v>886</v>
      </c>
      <c r="H3243" t="s">
        <v>1566</v>
      </c>
      <c r="J3243" t="s">
        <v>892</v>
      </c>
      <c r="K3243" t="s">
        <v>714</v>
      </c>
      <c r="L3243" t="s">
        <v>715</v>
      </c>
      <c r="M3243" t="s">
        <v>716</v>
      </c>
      <c r="N3243">
        <v>5</v>
      </c>
      <c r="O3243" t="s">
        <v>717</v>
      </c>
      <c r="Q3243">
        <v>0.58799999999999997</v>
      </c>
      <c r="V3243" t="s">
        <v>718</v>
      </c>
      <c r="W3243" t="s">
        <v>958</v>
      </c>
      <c r="X3243" t="s">
        <v>959</v>
      </c>
      <c r="Y3243" t="s">
        <v>736</v>
      </c>
      <c r="Z3243">
        <v>0.5</v>
      </c>
      <c r="AA3243" t="s">
        <v>722</v>
      </c>
      <c r="AB3243" t="s">
        <v>1971</v>
      </c>
      <c r="AC3243">
        <v>166271</v>
      </c>
      <c r="AD3243" t="s">
        <v>1972</v>
      </c>
      <c r="AE3243" t="s">
        <v>1973</v>
      </c>
      <c r="AF3243">
        <v>2013</v>
      </c>
    </row>
    <row r="3244" spans="1:32" x14ac:dyDescent="0.2">
      <c r="A3244" t="s">
        <v>1745</v>
      </c>
      <c r="B3244">
        <v>7758987</v>
      </c>
      <c r="C3244" t="s">
        <v>1746</v>
      </c>
      <c r="D3244" t="s">
        <v>709</v>
      </c>
      <c r="E3244" t="s">
        <v>1208</v>
      </c>
      <c r="F3244" t="s">
        <v>1209</v>
      </c>
      <c r="G3244" t="s">
        <v>886</v>
      </c>
      <c r="H3244" t="s">
        <v>1566</v>
      </c>
      <c r="J3244" t="s">
        <v>892</v>
      </c>
      <c r="K3244" t="s">
        <v>714</v>
      </c>
      <c r="L3244" t="s">
        <v>715</v>
      </c>
      <c r="M3244" t="s">
        <v>716</v>
      </c>
      <c r="N3244">
        <v>5</v>
      </c>
      <c r="O3244" t="s">
        <v>717</v>
      </c>
      <c r="Q3244">
        <v>0.58799999999999997</v>
      </c>
      <c r="V3244" t="s">
        <v>718</v>
      </c>
      <c r="W3244" t="s">
        <v>958</v>
      </c>
      <c r="X3244" t="s">
        <v>959</v>
      </c>
      <c r="Y3244" t="s">
        <v>736</v>
      </c>
      <c r="Z3244">
        <v>3</v>
      </c>
      <c r="AA3244" t="s">
        <v>722</v>
      </c>
      <c r="AB3244" t="s">
        <v>1971</v>
      </c>
      <c r="AC3244">
        <v>166271</v>
      </c>
      <c r="AD3244" t="s">
        <v>1972</v>
      </c>
      <c r="AE3244" t="s">
        <v>1973</v>
      </c>
      <c r="AF3244">
        <v>2013</v>
      </c>
    </row>
    <row r="3245" spans="1:32" x14ac:dyDescent="0.2">
      <c r="A3245" t="s">
        <v>1745</v>
      </c>
      <c r="B3245">
        <v>7758987</v>
      </c>
      <c r="C3245" t="s">
        <v>1746</v>
      </c>
      <c r="D3245" t="s">
        <v>709</v>
      </c>
      <c r="E3245" t="s">
        <v>1208</v>
      </c>
      <c r="F3245" t="s">
        <v>1209</v>
      </c>
      <c r="G3245" t="s">
        <v>886</v>
      </c>
      <c r="H3245" t="s">
        <v>1566</v>
      </c>
      <c r="J3245" t="s">
        <v>892</v>
      </c>
      <c r="K3245" t="s">
        <v>714</v>
      </c>
      <c r="L3245" t="s">
        <v>715</v>
      </c>
      <c r="M3245" t="s">
        <v>716</v>
      </c>
      <c r="N3245">
        <v>5</v>
      </c>
      <c r="O3245" t="s">
        <v>717</v>
      </c>
      <c r="Q3245">
        <v>0.19750000000000001</v>
      </c>
      <c r="V3245" t="s">
        <v>718</v>
      </c>
      <c r="W3245" t="s">
        <v>958</v>
      </c>
      <c r="X3245" t="s">
        <v>959</v>
      </c>
      <c r="Y3245" t="s">
        <v>736</v>
      </c>
      <c r="Z3245">
        <v>3</v>
      </c>
      <c r="AA3245" t="s">
        <v>722</v>
      </c>
      <c r="AB3245" t="s">
        <v>1971</v>
      </c>
      <c r="AC3245">
        <v>166271</v>
      </c>
      <c r="AD3245" t="s">
        <v>1972</v>
      </c>
      <c r="AE3245" t="s">
        <v>1973</v>
      </c>
      <c r="AF3245">
        <v>2013</v>
      </c>
    </row>
    <row r="3246" spans="1:32" x14ac:dyDescent="0.2">
      <c r="A3246" t="s">
        <v>1745</v>
      </c>
      <c r="B3246">
        <v>7758987</v>
      </c>
      <c r="C3246" t="s">
        <v>1746</v>
      </c>
      <c r="D3246" t="s">
        <v>709</v>
      </c>
      <c r="E3246" t="s">
        <v>1208</v>
      </c>
      <c r="F3246" t="s">
        <v>1209</v>
      </c>
      <c r="G3246" t="s">
        <v>886</v>
      </c>
      <c r="H3246" t="s">
        <v>1566</v>
      </c>
      <c r="J3246" t="s">
        <v>892</v>
      </c>
      <c r="K3246" t="s">
        <v>714</v>
      </c>
      <c r="L3246" t="s">
        <v>715</v>
      </c>
      <c r="M3246" t="s">
        <v>716</v>
      </c>
      <c r="N3246">
        <v>5</v>
      </c>
      <c r="O3246" t="s">
        <v>717</v>
      </c>
      <c r="Q3246">
        <v>0.19750000000000001</v>
      </c>
      <c r="V3246" t="s">
        <v>718</v>
      </c>
      <c r="W3246" t="s">
        <v>958</v>
      </c>
      <c r="X3246" t="s">
        <v>959</v>
      </c>
      <c r="Y3246" t="s">
        <v>736</v>
      </c>
      <c r="Z3246">
        <v>10</v>
      </c>
      <c r="AA3246" t="s">
        <v>722</v>
      </c>
      <c r="AB3246" t="s">
        <v>1971</v>
      </c>
      <c r="AC3246">
        <v>166271</v>
      </c>
      <c r="AD3246" t="s">
        <v>1972</v>
      </c>
      <c r="AE3246" t="s">
        <v>1973</v>
      </c>
      <c r="AF3246">
        <v>2013</v>
      </c>
    </row>
    <row r="3247" spans="1:32" x14ac:dyDescent="0.2">
      <c r="A3247" t="s">
        <v>1745</v>
      </c>
      <c r="B3247">
        <v>7758987</v>
      </c>
      <c r="C3247" t="s">
        <v>1746</v>
      </c>
      <c r="D3247" t="s">
        <v>709</v>
      </c>
      <c r="E3247" t="s">
        <v>1208</v>
      </c>
      <c r="F3247" t="s">
        <v>1209</v>
      </c>
      <c r="G3247" t="s">
        <v>886</v>
      </c>
      <c r="H3247" t="s">
        <v>1566</v>
      </c>
      <c r="J3247" t="s">
        <v>892</v>
      </c>
      <c r="K3247" t="s">
        <v>714</v>
      </c>
      <c r="L3247" t="s">
        <v>715</v>
      </c>
      <c r="M3247" t="s">
        <v>716</v>
      </c>
      <c r="N3247">
        <v>5</v>
      </c>
      <c r="O3247" t="s">
        <v>717</v>
      </c>
      <c r="Q3247">
        <v>0.19750000000000001</v>
      </c>
      <c r="V3247" t="s">
        <v>718</v>
      </c>
      <c r="W3247" t="s">
        <v>958</v>
      </c>
      <c r="X3247" t="s">
        <v>959</v>
      </c>
      <c r="Y3247" t="s">
        <v>736</v>
      </c>
      <c r="Z3247">
        <v>7</v>
      </c>
      <c r="AA3247" t="s">
        <v>722</v>
      </c>
      <c r="AB3247" t="s">
        <v>1971</v>
      </c>
      <c r="AC3247">
        <v>166271</v>
      </c>
      <c r="AD3247" t="s">
        <v>1972</v>
      </c>
      <c r="AE3247" t="s">
        <v>1973</v>
      </c>
      <c r="AF3247">
        <v>2013</v>
      </c>
    </row>
    <row r="3248" spans="1:32" x14ac:dyDescent="0.2">
      <c r="A3248" t="s">
        <v>1745</v>
      </c>
      <c r="B3248">
        <v>7758987</v>
      </c>
      <c r="C3248" t="s">
        <v>1746</v>
      </c>
      <c r="D3248" t="s">
        <v>709</v>
      </c>
      <c r="E3248" t="s">
        <v>1208</v>
      </c>
      <c r="F3248" t="s">
        <v>1209</v>
      </c>
      <c r="G3248" t="s">
        <v>886</v>
      </c>
      <c r="H3248" t="s">
        <v>1566</v>
      </c>
      <c r="J3248" t="s">
        <v>892</v>
      </c>
      <c r="K3248" t="s">
        <v>714</v>
      </c>
      <c r="L3248" t="s">
        <v>715</v>
      </c>
      <c r="M3248" t="s">
        <v>716</v>
      </c>
      <c r="N3248">
        <v>5</v>
      </c>
      <c r="O3248" t="s">
        <v>717</v>
      </c>
      <c r="Q3248">
        <v>0.19750000000000001</v>
      </c>
      <c r="V3248" t="s">
        <v>718</v>
      </c>
      <c r="W3248" t="s">
        <v>958</v>
      </c>
      <c r="X3248" t="s">
        <v>959</v>
      </c>
      <c r="Y3248" t="s">
        <v>736</v>
      </c>
      <c r="Z3248">
        <v>14</v>
      </c>
      <c r="AA3248" t="s">
        <v>722</v>
      </c>
      <c r="AB3248" t="s">
        <v>1971</v>
      </c>
      <c r="AC3248">
        <v>166271</v>
      </c>
      <c r="AD3248" t="s">
        <v>1972</v>
      </c>
      <c r="AE3248" t="s">
        <v>1973</v>
      </c>
      <c r="AF3248">
        <v>2013</v>
      </c>
    </row>
    <row r="3249" spans="1:32" x14ac:dyDescent="0.2">
      <c r="A3249" t="s">
        <v>1745</v>
      </c>
      <c r="B3249">
        <v>7758987</v>
      </c>
      <c r="C3249" t="s">
        <v>1746</v>
      </c>
      <c r="D3249" t="s">
        <v>709</v>
      </c>
      <c r="E3249" t="s">
        <v>1208</v>
      </c>
      <c r="F3249" t="s">
        <v>1209</v>
      </c>
      <c r="G3249" t="s">
        <v>886</v>
      </c>
      <c r="H3249" t="s">
        <v>1566</v>
      </c>
      <c r="J3249" t="s">
        <v>892</v>
      </c>
      <c r="K3249" t="s">
        <v>714</v>
      </c>
      <c r="L3249" t="s">
        <v>715</v>
      </c>
      <c r="M3249" t="s">
        <v>716</v>
      </c>
      <c r="N3249">
        <v>5</v>
      </c>
      <c r="O3249" t="s">
        <v>717</v>
      </c>
      <c r="Q3249">
        <v>0.19750000000000001</v>
      </c>
      <c r="V3249" t="s">
        <v>718</v>
      </c>
      <c r="W3249" t="s">
        <v>958</v>
      </c>
      <c r="X3249" t="s">
        <v>959</v>
      </c>
      <c r="Y3249" t="s">
        <v>736</v>
      </c>
      <c r="Z3249">
        <v>14</v>
      </c>
      <c r="AA3249" t="s">
        <v>722</v>
      </c>
      <c r="AB3249" t="s">
        <v>1971</v>
      </c>
      <c r="AC3249">
        <v>166271</v>
      </c>
      <c r="AD3249" t="s">
        <v>1972</v>
      </c>
      <c r="AE3249" t="s">
        <v>1973</v>
      </c>
      <c r="AF3249">
        <v>2013</v>
      </c>
    </row>
    <row r="3250" spans="1:32" x14ac:dyDescent="0.2">
      <c r="A3250" t="s">
        <v>1745</v>
      </c>
      <c r="B3250">
        <v>7758987</v>
      </c>
      <c r="C3250" t="s">
        <v>1746</v>
      </c>
      <c r="D3250" t="s">
        <v>709</v>
      </c>
      <c r="E3250" t="s">
        <v>1208</v>
      </c>
      <c r="F3250" t="s">
        <v>1209</v>
      </c>
      <c r="G3250" t="s">
        <v>886</v>
      </c>
      <c r="H3250" t="s">
        <v>1566</v>
      </c>
      <c r="J3250" t="s">
        <v>892</v>
      </c>
      <c r="K3250" t="s">
        <v>714</v>
      </c>
      <c r="L3250" t="s">
        <v>715</v>
      </c>
      <c r="M3250" t="s">
        <v>716</v>
      </c>
      <c r="N3250">
        <v>5</v>
      </c>
      <c r="O3250" t="s">
        <v>717</v>
      </c>
      <c r="Q3250">
        <v>0.19750000000000001</v>
      </c>
      <c r="V3250" t="s">
        <v>718</v>
      </c>
      <c r="W3250" t="s">
        <v>958</v>
      </c>
      <c r="X3250" t="s">
        <v>959</v>
      </c>
      <c r="Y3250" t="s">
        <v>736</v>
      </c>
      <c r="Z3250">
        <v>10</v>
      </c>
      <c r="AA3250" t="s">
        <v>722</v>
      </c>
      <c r="AB3250" t="s">
        <v>1971</v>
      </c>
      <c r="AC3250">
        <v>166271</v>
      </c>
      <c r="AD3250" t="s">
        <v>1972</v>
      </c>
      <c r="AE3250" t="s">
        <v>1973</v>
      </c>
      <c r="AF3250">
        <v>2013</v>
      </c>
    </row>
    <row r="3251" spans="1:32" x14ac:dyDescent="0.2">
      <c r="A3251" t="s">
        <v>1745</v>
      </c>
      <c r="B3251">
        <v>7758987</v>
      </c>
      <c r="C3251" t="s">
        <v>1746</v>
      </c>
      <c r="D3251" t="s">
        <v>709</v>
      </c>
      <c r="E3251" t="s">
        <v>1208</v>
      </c>
      <c r="F3251" t="s">
        <v>1209</v>
      </c>
      <c r="G3251" t="s">
        <v>886</v>
      </c>
      <c r="H3251" t="s">
        <v>1566</v>
      </c>
      <c r="J3251" t="s">
        <v>892</v>
      </c>
      <c r="K3251" t="s">
        <v>714</v>
      </c>
      <c r="L3251" t="s">
        <v>715</v>
      </c>
      <c r="M3251" t="s">
        <v>716</v>
      </c>
      <c r="N3251">
        <v>5</v>
      </c>
      <c r="O3251" t="s">
        <v>717</v>
      </c>
      <c r="Q3251">
        <v>0.58799999999999997</v>
      </c>
      <c r="V3251" t="s">
        <v>718</v>
      </c>
      <c r="W3251" t="s">
        <v>958</v>
      </c>
      <c r="X3251" t="s">
        <v>959</v>
      </c>
      <c r="Y3251" t="s">
        <v>736</v>
      </c>
      <c r="Z3251">
        <v>10</v>
      </c>
      <c r="AA3251" t="s">
        <v>722</v>
      </c>
      <c r="AB3251" t="s">
        <v>1971</v>
      </c>
      <c r="AC3251">
        <v>166271</v>
      </c>
      <c r="AD3251" t="s">
        <v>1972</v>
      </c>
      <c r="AE3251" t="s">
        <v>1973</v>
      </c>
      <c r="AF3251">
        <v>2013</v>
      </c>
    </row>
    <row r="3252" spans="1:32" x14ac:dyDescent="0.2">
      <c r="A3252" t="s">
        <v>1745</v>
      </c>
      <c r="B3252">
        <v>7758987</v>
      </c>
      <c r="C3252" t="s">
        <v>1746</v>
      </c>
      <c r="D3252" t="s">
        <v>709</v>
      </c>
      <c r="E3252" t="s">
        <v>1208</v>
      </c>
      <c r="F3252" t="s">
        <v>1209</v>
      </c>
      <c r="G3252" t="s">
        <v>886</v>
      </c>
      <c r="H3252" t="s">
        <v>1566</v>
      </c>
      <c r="J3252" t="s">
        <v>892</v>
      </c>
      <c r="K3252" t="s">
        <v>714</v>
      </c>
      <c r="L3252" t="s">
        <v>715</v>
      </c>
      <c r="M3252" t="s">
        <v>716</v>
      </c>
      <c r="N3252">
        <v>5</v>
      </c>
      <c r="O3252" t="s">
        <v>717</v>
      </c>
      <c r="Q3252">
        <v>0.1003</v>
      </c>
      <c r="V3252" t="s">
        <v>718</v>
      </c>
      <c r="W3252" t="s">
        <v>958</v>
      </c>
      <c r="X3252" t="s">
        <v>959</v>
      </c>
      <c r="Y3252" t="s">
        <v>736</v>
      </c>
      <c r="Z3252">
        <v>10</v>
      </c>
      <c r="AA3252" t="s">
        <v>722</v>
      </c>
      <c r="AB3252" t="s">
        <v>1971</v>
      </c>
      <c r="AC3252">
        <v>166271</v>
      </c>
      <c r="AD3252" t="s">
        <v>1972</v>
      </c>
      <c r="AE3252" t="s">
        <v>1973</v>
      </c>
      <c r="AF3252">
        <v>2013</v>
      </c>
    </row>
    <row r="3253" spans="1:32" x14ac:dyDescent="0.2">
      <c r="A3253" t="s">
        <v>1745</v>
      </c>
      <c r="B3253">
        <v>7758987</v>
      </c>
      <c r="C3253" t="s">
        <v>1746</v>
      </c>
      <c r="D3253" t="s">
        <v>709</v>
      </c>
      <c r="E3253" t="s">
        <v>1208</v>
      </c>
      <c r="F3253" t="s">
        <v>1209</v>
      </c>
      <c r="G3253" t="s">
        <v>886</v>
      </c>
      <c r="H3253" t="s">
        <v>1566</v>
      </c>
      <c r="J3253" t="s">
        <v>892</v>
      </c>
      <c r="K3253" t="s">
        <v>714</v>
      </c>
      <c r="L3253" t="s">
        <v>715</v>
      </c>
      <c r="M3253" t="s">
        <v>716</v>
      </c>
      <c r="N3253">
        <v>5</v>
      </c>
      <c r="O3253" t="s">
        <v>717</v>
      </c>
      <c r="Q3253">
        <v>0.1003</v>
      </c>
      <c r="V3253" t="s">
        <v>718</v>
      </c>
      <c r="W3253" t="s">
        <v>958</v>
      </c>
      <c r="X3253" t="s">
        <v>959</v>
      </c>
      <c r="Y3253" t="s">
        <v>736</v>
      </c>
      <c r="Z3253">
        <v>0.5</v>
      </c>
      <c r="AA3253" t="s">
        <v>722</v>
      </c>
      <c r="AB3253" t="s">
        <v>1971</v>
      </c>
      <c r="AC3253">
        <v>166271</v>
      </c>
      <c r="AD3253" t="s">
        <v>1972</v>
      </c>
      <c r="AE3253" t="s">
        <v>1973</v>
      </c>
      <c r="AF3253">
        <v>2013</v>
      </c>
    </row>
    <row r="3254" spans="1:32" x14ac:dyDescent="0.2">
      <c r="A3254" t="s">
        <v>1745</v>
      </c>
      <c r="B3254">
        <v>7758987</v>
      </c>
      <c r="C3254" t="s">
        <v>1746</v>
      </c>
      <c r="D3254" t="s">
        <v>709</v>
      </c>
      <c r="E3254" t="s">
        <v>1208</v>
      </c>
      <c r="F3254" t="s">
        <v>1209</v>
      </c>
      <c r="G3254" t="s">
        <v>886</v>
      </c>
      <c r="H3254" t="s">
        <v>1566</v>
      </c>
      <c r="J3254" t="s">
        <v>892</v>
      </c>
      <c r="K3254" t="s">
        <v>714</v>
      </c>
      <c r="L3254" t="s">
        <v>715</v>
      </c>
      <c r="M3254" t="s">
        <v>716</v>
      </c>
      <c r="N3254">
        <v>5</v>
      </c>
      <c r="O3254" t="s">
        <v>717</v>
      </c>
      <c r="Q3254">
        <v>0.1003</v>
      </c>
      <c r="V3254" t="s">
        <v>718</v>
      </c>
      <c r="W3254" t="s">
        <v>958</v>
      </c>
      <c r="X3254" t="s">
        <v>959</v>
      </c>
      <c r="Y3254" t="s">
        <v>736</v>
      </c>
      <c r="Z3254">
        <v>0.5</v>
      </c>
      <c r="AA3254" t="s">
        <v>722</v>
      </c>
      <c r="AB3254" t="s">
        <v>1971</v>
      </c>
      <c r="AC3254">
        <v>166271</v>
      </c>
      <c r="AD3254" t="s">
        <v>1972</v>
      </c>
      <c r="AE3254" t="s">
        <v>1973</v>
      </c>
      <c r="AF3254">
        <v>2013</v>
      </c>
    </row>
    <row r="3255" spans="1:32" x14ac:dyDescent="0.2">
      <c r="A3255" t="s">
        <v>1745</v>
      </c>
      <c r="B3255">
        <v>7758987</v>
      </c>
      <c r="C3255" t="s">
        <v>1746</v>
      </c>
      <c r="D3255" t="s">
        <v>709</v>
      </c>
      <c r="E3255" t="s">
        <v>1208</v>
      </c>
      <c r="F3255" t="s">
        <v>1209</v>
      </c>
      <c r="G3255" t="s">
        <v>886</v>
      </c>
      <c r="H3255" t="s">
        <v>1566</v>
      </c>
      <c r="J3255" t="s">
        <v>892</v>
      </c>
      <c r="K3255" t="s">
        <v>714</v>
      </c>
      <c r="L3255" t="s">
        <v>715</v>
      </c>
      <c r="M3255" t="s">
        <v>716</v>
      </c>
      <c r="N3255">
        <v>5</v>
      </c>
      <c r="O3255" t="s">
        <v>717</v>
      </c>
      <c r="Q3255">
        <v>0.1003</v>
      </c>
      <c r="V3255" t="s">
        <v>718</v>
      </c>
      <c r="W3255" t="s">
        <v>958</v>
      </c>
      <c r="X3255" t="s">
        <v>959</v>
      </c>
      <c r="Y3255" t="s">
        <v>736</v>
      </c>
      <c r="Z3255">
        <v>7</v>
      </c>
      <c r="AA3255" t="s">
        <v>722</v>
      </c>
      <c r="AB3255" t="s">
        <v>1971</v>
      </c>
      <c r="AC3255">
        <v>166271</v>
      </c>
      <c r="AD3255" t="s">
        <v>1972</v>
      </c>
      <c r="AE3255" t="s">
        <v>1973</v>
      </c>
      <c r="AF3255">
        <v>2013</v>
      </c>
    </row>
    <row r="3256" spans="1:32" x14ac:dyDescent="0.2">
      <c r="A3256" t="s">
        <v>1745</v>
      </c>
      <c r="B3256">
        <v>7758987</v>
      </c>
      <c r="C3256" t="s">
        <v>1746</v>
      </c>
      <c r="D3256" t="s">
        <v>709</v>
      </c>
      <c r="E3256" t="s">
        <v>1208</v>
      </c>
      <c r="F3256" t="s">
        <v>1209</v>
      </c>
      <c r="G3256" t="s">
        <v>886</v>
      </c>
      <c r="H3256" t="s">
        <v>1566</v>
      </c>
      <c r="J3256" t="s">
        <v>892</v>
      </c>
      <c r="K3256" t="s">
        <v>714</v>
      </c>
      <c r="L3256" t="s">
        <v>715</v>
      </c>
      <c r="M3256" t="s">
        <v>716</v>
      </c>
      <c r="N3256">
        <v>5</v>
      </c>
      <c r="O3256" t="s">
        <v>717</v>
      </c>
      <c r="Q3256">
        <v>0.58799999999999997</v>
      </c>
      <c r="V3256" t="s">
        <v>718</v>
      </c>
      <c r="W3256" t="s">
        <v>958</v>
      </c>
      <c r="X3256" t="s">
        <v>959</v>
      </c>
      <c r="Y3256" t="s">
        <v>736</v>
      </c>
      <c r="Z3256">
        <v>1</v>
      </c>
      <c r="AA3256" t="s">
        <v>722</v>
      </c>
      <c r="AB3256" t="s">
        <v>1971</v>
      </c>
      <c r="AC3256">
        <v>166271</v>
      </c>
      <c r="AD3256" t="s">
        <v>1972</v>
      </c>
      <c r="AE3256" t="s">
        <v>1973</v>
      </c>
      <c r="AF3256">
        <v>2013</v>
      </c>
    </row>
    <row r="3257" spans="1:32" x14ac:dyDescent="0.2">
      <c r="A3257" t="s">
        <v>1745</v>
      </c>
      <c r="B3257">
        <v>7758987</v>
      </c>
      <c r="C3257" t="s">
        <v>1746</v>
      </c>
      <c r="D3257" t="s">
        <v>709</v>
      </c>
      <c r="E3257" t="s">
        <v>1208</v>
      </c>
      <c r="F3257" t="s">
        <v>1209</v>
      </c>
      <c r="G3257" t="s">
        <v>886</v>
      </c>
      <c r="H3257" t="s">
        <v>1566</v>
      </c>
      <c r="J3257" t="s">
        <v>892</v>
      </c>
      <c r="K3257" t="s">
        <v>714</v>
      </c>
      <c r="L3257" t="s">
        <v>715</v>
      </c>
      <c r="M3257" t="s">
        <v>716</v>
      </c>
      <c r="N3257">
        <v>5</v>
      </c>
      <c r="O3257" t="s">
        <v>717</v>
      </c>
      <c r="Q3257">
        <v>0.1003</v>
      </c>
      <c r="V3257" t="s">
        <v>718</v>
      </c>
      <c r="W3257" t="s">
        <v>958</v>
      </c>
      <c r="X3257" t="s">
        <v>959</v>
      </c>
      <c r="Y3257" t="s">
        <v>736</v>
      </c>
      <c r="Z3257">
        <v>0.5</v>
      </c>
      <c r="AA3257" t="s">
        <v>722</v>
      </c>
      <c r="AB3257" t="s">
        <v>1971</v>
      </c>
      <c r="AC3257">
        <v>166271</v>
      </c>
      <c r="AD3257" t="s">
        <v>1972</v>
      </c>
      <c r="AE3257" t="s">
        <v>1973</v>
      </c>
      <c r="AF3257">
        <v>2013</v>
      </c>
    </row>
    <row r="3258" spans="1:32" x14ac:dyDescent="0.2">
      <c r="A3258" t="s">
        <v>1745</v>
      </c>
      <c r="B3258">
        <v>7758987</v>
      </c>
      <c r="C3258" t="s">
        <v>1746</v>
      </c>
      <c r="D3258" t="s">
        <v>709</v>
      </c>
      <c r="E3258" t="s">
        <v>1208</v>
      </c>
      <c r="F3258" t="s">
        <v>1209</v>
      </c>
      <c r="G3258" t="s">
        <v>886</v>
      </c>
      <c r="H3258" t="s">
        <v>1566</v>
      </c>
      <c r="J3258" t="s">
        <v>892</v>
      </c>
      <c r="K3258" t="s">
        <v>714</v>
      </c>
      <c r="L3258" t="s">
        <v>715</v>
      </c>
      <c r="M3258" t="s">
        <v>716</v>
      </c>
      <c r="N3258">
        <v>5</v>
      </c>
      <c r="O3258" t="s">
        <v>717</v>
      </c>
      <c r="Q3258">
        <v>0.1003</v>
      </c>
      <c r="V3258" t="s">
        <v>718</v>
      </c>
      <c r="W3258" t="s">
        <v>958</v>
      </c>
      <c r="X3258" t="s">
        <v>959</v>
      </c>
      <c r="Y3258" t="s">
        <v>736</v>
      </c>
      <c r="Z3258">
        <v>1</v>
      </c>
      <c r="AA3258" t="s">
        <v>722</v>
      </c>
      <c r="AB3258" t="s">
        <v>1971</v>
      </c>
      <c r="AC3258">
        <v>166271</v>
      </c>
      <c r="AD3258" t="s">
        <v>1972</v>
      </c>
      <c r="AE3258" t="s">
        <v>1973</v>
      </c>
      <c r="AF3258">
        <v>2013</v>
      </c>
    </row>
    <row r="3259" spans="1:32" x14ac:dyDescent="0.2">
      <c r="A3259" t="s">
        <v>1745</v>
      </c>
      <c r="B3259">
        <v>7758987</v>
      </c>
      <c r="C3259" t="s">
        <v>1746</v>
      </c>
      <c r="D3259" t="s">
        <v>709</v>
      </c>
      <c r="E3259" t="s">
        <v>1208</v>
      </c>
      <c r="F3259" t="s">
        <v>1209</v>
      </c>
      <c r="G3259" t="s">
        <v>886</v>
      </c>
      <c r="H3259" t="s">
        <v>1566</v>
      </c>
      <c r="J3259" t="s">
        <v>892</v>
      </c>
      <c r="K3259" t="s">
        <v>714</v>
      </c>
      <c r="L3259" t="s">
        <v>715</v>
      </c>
      <c r="M3259" t="s">
        <v>716</v>
      </c>
      <c r="N3259">
        <v>5</v>
      </c>
      <c r="O3259" t="s">
        <v>717</v>
      </c>
      <c r="Q3259">
        <v>0.1003</v>
      </c>
      <c r="V3259" t="s">
        <v>718</v>
      </c>
      <c r="W3259" t="s">
        <v>958</v>
      </c>
      <c r="X3259" t="s">
        <v>959</v>
      </c>
      <c r="Y3259" t="s">
        <v>736</v>
      </c>
      <c r="Z3259">
        <v>14</v>
      </c>
      <c r="AA3259" t="s">
        <v>722</v>
      </c>
      <c r="AB3259" t="s">
        <v>1971</v>
      </c>
      <c r="AC3259">
        <v>166271</v>
      </c>
      <c r="AD3259" t="s">
        <v>1972</v>
      </c>
      <c r="AE3259" t="s">
        <v>1973</v>
      </c>
      <c r="AF3259">
        <v>2013</v>
      </c>
    </row>
    <row r="3260" spans="1:32" x14ac:dyDescent="0.2">
      <c r="A3260" t="s">
        <v>1745</v>
      </c>
      <c r="B3260">
        <v>7758987</v>
      </c>
      <c r="C3260" t="s">
        <v>1746</v>
      </c>
      <c r="D3260" t="s">
        <v>709</v>
      </c>
      <c r="E3260" t="s">
        <v>1208</v>
      </c>
      <c r="F3260" t="s">
        <v>1209</v>
      </c>
      <c r="G3260" t="s">
        <v>886</v>
      </c>
      <c r="H3260" t="s">
        <v>1566</v>
      </c>
      <c r="J3260" t="s">
        <v>892</v>
      </c>
      <c r="K3260" t="s">
        <v>714</v>
      </c>
      <c r="L3260" t="s">
        <v>715</v>
      </c>
      <c r="M3260" t="s">
        <v>716</v>
      </c>
      <c r="N3260">
        <v>5</v>
      </c>
      <c r="O3260" t="s">
        <v>717</v>
      </c>
      <c r="Q3260">
        <v>0.58799999999999997</v>
      </c>
      <c r="V3260" t="s">
        <v>718</v>
      </c>
      <c r="W3260" t="s">
        <v>958</v>
      </c>
      <c r="X3260" t="s">
        <v>959</v>
      </c>
      <c r="Y3260" t="s">
        <v>736</v>
      </c>
      <c r="Z3260">
        <v>10</v>
      </c>
      <c r="AA3260" t="s">
        <v>722</v>
      </c>
      <c r="AB3260" t="s">
        <v>1971</v>
      </c>
      <c r="AC3260">
        <v>166271</v>
      </c>
      <c r="AD3260" t="s">
        <v>1972</v>
      </c>
      <c r="AE3260" t="s">
        <v>1973</v>
      </c>
      <c r="AF3260">
        <v>2013</v>
      </c>
    </row>
    <row r="3261" spans="1:32" x14ac:dyDescent="0.2">
      <c r="A3261" t="s">
        <v>1745</v>
      </c>
      <c r="B3261">
        <v>7758987</v>
      </c>
      <c r="C3261" t="s">
        <v>1746</v>
      </c>
      <c r="D3261" t="s">
        <v>709</v>
      </c>
      <c r="E3261" t="s">
        <v>1208</v>
      </c>
      <c r="F3261" t="s">
        <v>1209</v>
      </c>
      <c r="G3261" t="s">
        <v>886</v>
      </c>
      <c r="H3261" t="s">
        <v>1566</v>
      </c>
      <c r="J3261" t="s">
        <v>892</v>
      </c>
      <c r="K3261" t="s">
        <v>714</v>
      </c>
      <c r="L3261" t="s">
        <v>715</v>
      </c>
      <c r="M3261" t="s">
        <v>716</v>
      </c>
      <c r="N3261">
        <v>5</v>
      </c>
      <c r="O3261" t="s">
        <v>717</v>
      </c>
      <c r="Q3261">
        <v>0.58799999999999997</v>
      </c>
      <c r="V3261" t="s">
        <v>718</v>
      </c>
      <c r="W3261" t="s">
        <v>958</v>
      </c>
      <c r="X3261" t="s">
        <v>959</v>
      </c>
      <c r="Y3261" t="s">
        <v>736</v>
      </c>
      <c r="Z3261">
        <v>0.5</v>
      </c>
      <c r="AA3261" t="s">
        <v>722</v>
      </c>
      <c r="AB3261" t="s">
        <v>1971</v>
      </c>
      <c r="AC3261">
        <v>166271</v>
      </c>
      <c r="AD3261" t="s">
        <v>1972</v>
      </c>
      <c r="AE3261" t="s">
        <v>1973</v>
      </c>
      <c r="AF3261">
        <v>2013</v>
      </c>
    </row>
    <row r="3262" spans="1:32" x14ac:dyDescent="0.2">
      <c r="A3262" t="s">
        <v>1745</v>
      </c>
      <c r="B3262">
        <v>7758987</v>
      </c>
      <c r="C3262" t="s">
        <v>1746</v>
      </c>
      <c r="D3262" t="s">
        <v>709</v>
      </c>
      <c r="E3262" t="s">
        <v>1208</v>
      </c>
      <c r="F3262" t="s">
        <v>1209</v>
      </c>
      <c r="G3262" t="s">
        <v>886</v>
      </c>
      <c r="H3262" t="s">
        <v>1566</v>
      </c>
      <c r="J3262" t="s">
        <v>892</v>
      </c>
      <c r="K3262" t="s">
        <v>714</v>
      </c>
      <c r="L3262" t="s">
        <v>715</v>
      </c>
      <c r="M3262" t="s">
        <v>716</v>
      </c>
      <c r="N3262">
        <v>5</v>
      </c>
      <c r="O3262" t="s">
        <v>717</v>
      </c>
      <c r="Q3262">
        <v>0.30640000000000001</v>
      </c>
      <c r="V3262" t="s">
        <v>718</v>
      </c>
      <c r="W3262" t="s">
        <v>958</v>
      </c>
      <c r="X3262" t="s">
        <v>959</v>
      </c>
      <c r="Y3262" t="s">
        <v>736</v>
      </c>
      <c r="Z3262">
        <v>10</v>
      </c>
      <c r="AA3262" t="s">
        <v>722</v>
      </c>
      <c r="AB3262" t="s">
        <v>1971</v>
      </c>
      <c r="AC3262">
        <v>166271</v>
      </c>
      <c r="AD3262" t="s">
        <v>1972</v>
      </c>
      <c r="AE3262" t="s">
        <v>1973</v>
      </c>
      <c r="AF3262">
        <v>2013</v>
      </c>
    </row>
    <row r="3263" spans="1:32" x14ac:dyDescent="0.2">
      <c r="A3263" t="s">
        <v>1745</v>
      </c>
      <c r="B3263">
        <v>7758987</v>
      </c>
      <c r="C3263" t="s">
        <v>1746</v>
      </c>
      <c r="D3263" t="s">
        <v>709</v>
      </c>
      <c r="E3263" t="s">
        <v>1208</v>
      </c>
      <c r="F3263" t="s">
        <v>1209</v>
      </c>
      <c r="G3263" t="s">
        <v>886</v>
      </c>
      <c r="H3263" t="s">
        <v>1566</v>
      </c>
      <c r="J3263" t="s">
        <v>892</v>
      </c>
      <c r="K3263" t="s">
        <v>714</v>
      </c>
      <c r="L3263" t="s">
        <v>715</v>
      </c>
      <c r="M3263" t="s">
        <v>716</v>
      </c>
      <c r="N3263">
        <v>5</v>
      </c>
      <c r="O3263" t="s">
        <v>717</v>
      </c>
      <c r="Q3263">
        <v>0.19750000000000001</v>
      </c>
      <c r="V3263" t="s">
        <v>718</v>
      </c>
      <c r="W3263" t="s">
        <v>958</v>
      </c>
      <c r="X3263" t="s">
        <v>959</v>
      </c>
      <c r="Y3263" t="s">
        <v>736</v>
      </c>
      <c r="Z3263">
        <v>14</v>
      </c>
      <c r="AA3263" t="s">
        <v>722</v>
      </c>
      <c r="AB3263" t="s">
        <v>1971</v>
      </c>
      <c r="AC3263">
        <v>166271</v>
      </c>
      <c r="AD3263" t="s">
        <v>1972</v>
      </c>
      <c r="AE3263" t="s">
        <v>1973</v>
      </c>
      <c r="AF3263">
        <v>2013</v>
      </c>
    </row>
    <row r="3264" spans="1:32" x14ac:dyDescent="0.2">
      <c r="A3264" t="s">
        <v>1745</v>
      </c>
      <c r="B3264">
        <v>7758987</v>
      </c>
      <c r="C3264" t="s">
        <v>1746</v>
      </c>
      <c r="D3264" t="s">
        <v>709</v>
      </c>
      <c r="E3264" t="s">
        <v>1208</v>
      </c>
      <c r="F3264" t="s">
        <v>1209</v>
      </c>
      <c r="G3264" t="s">
        <v>886</v>
      </c>
      <c r="H3264" t="s">
        <v>1566</v>
      </c>
      <c r="J3264" t="s">
        <v>892</v>
      </c>
      <c r="K3264" t="s">
        <v>714</v>
      </c>
      <c r="L3264" t="s">
        <v>715</v>
      </c>
      <c r="M3264" t="s">
        <v>716</v>
      </c>
      <c r="N3264">
        <v>5</v>
      </c>
      <c r="O3264" t="s">
        <v>717</v>
      </c>
      <c r="Q3264">
        <v>0.19750000000000001</v>
      </c>
      <c r="V3264" t="s">
        <v>718</v>
      </c>
      <c r="W3264" t="s">
        <v>958</v>
      </c>
      <c r="X3264" t="s">
        <v>959</v>
      </c>
      <c r="Y3264" t="s">
        <v>736</v>
      </c>
      <c r="Z3264">
        <v>0.5</v>
      </c>
      <c r="AA3264" t="s">
        <v>722</v>
      </c>
      <c r="AB3264" t="s">
        <v>1971</v>
      </c>
      <c r="AC3264">
        <v>166271</v>
      </c>
      <c r="AD3264" t="s">
        <v>1972</v>
      </c>
      <c r="AE3264" t="s">
        <v>1973</v>
      </c>
      <c r="AF3264">
        <v>2013</v>
      </c>
    </row>
    <row r="3265" spans="1:32" x14ac:dyDescent="0.2">
      <c r="A3265" t="s">
        <v>1745</v>
      </c>
      <c r="B3265">
        <v>7758987</v>
      </c>
      <c r="C3265" t="s">
        <v>1746</v>
      </c>
      <c r="D3265" t="s">
        <v>709</v>
      </c>
      <c r="E3265" t="s">
        <v>1208</v>
      </c>
      <c r="F3265" t="s">
        <v>1209</v>
      </c>
      <c r="G3265" t="s">
        <v>886</v>
      </c>
      <c r="H3265" t="s">
        <v>1566</v>
      </c>
      <c r="J3265" t="s">
        <v>892</v>
      </c>
      <c r="K3265" t="s">
        <v>714</v>
      </c>
      <c r="L3265" t="s">
        <v>715</v>
      </c>
      <c r="M3265" t="s">
        <v>716</v>
      </c>
      <c r="N3265">
        <v>5</v>
      </c>
      <c r="O3265" t="s">
        <v>717</v>
      </c>
      <c r="Q3265">
        <v>0.1003</v>
      </c>
      <c r="V3265" t="s">
        <v>718</v>
      </c>
      <c r="W3265" t="s">
        <v>958</v>
      </c>
      <c r="X3265" t="s">
        <v>959</v>
      </c>
      <c r="Y3265" t="s">
        <v>736</v>
      </c>
      <c r="Z3265">
        <v>10</v>
      </c>
      <c r="AA3265" t="s">
        <v>722</v>
      </c>
      <c r="AB3265" t="s">
        <v>1971</v>
      </c>
      <c r="AC3265">
        <v>166271</v>
      </c>
      <c r="AD3265" t="s">
        <v>1972</v>
      </c>
      <c r="AE3265" t="s">
        <v>1973</v>
      </c>
      <c r="AF3265">
        <v>2013</v>
      </c>
    </row>
    <row r="3266" spans="1:32" x14ac:dyDescent="0.2">
      <c r="A3266" t="s">
        <v>1745</v>
      </c>
      <c r="B3266">
        <v>7758987</v>
      </c>
      <c r="C3266" t="s">
        <v>1746</v>
      </c>
      <c r="D3266" t="s">
        <v>709</v>
      </c>
      <c r="E3266" t="s">
        <v>1208</v>
      </c>
      <c r="F3266" t="s">
        <v>1209</v>
      </c>
      <c r="G3266" t="s">
        <v>886</v>
      </c>
      <c r="H3266" t="s">
        <v>1566</v>
      </c>
      <c r="J3266" t="s">
        <v>892</v>
      </c>
      <c r="K3266" t="s">
        <v>714</v>
      </c>
      <c r="L3266" t="s">
        <v>715</v>
      </c>
      <c r="M3266" t="s">
        <v>716</v>
      </c>
      <c r="N3266">
        <v>5</v>
      </c>
      <c r="O3266" t="s">
        <v>717</v>
      </c>
      <c r="Q3266">
        <v>0.19750000000000001</v>
      </c>
      <c r="V3266" t="s">
        <v>718</v>
      </c>
      <c r="W3266" t="s">
        <v>958</v>
      </c>
      <c r="X3266" t="s">
        <v>959</v>
      </c>
      <c r="Y3266" t="s">
        <v>736</v>
      </c>
      <c r="Z3266">
        <v>3</v>
      </c>
      <c r="AA3266" t="s">
        <v>722</v>
      </c>
      <c r="AB3266" t="s">
        <v>1971</v>
      </c>
      <c r="AC3266">
        <v>166271</v>
      </c>
      <c r="AD3266" t="s">
        <v>1972</v>
      </c>
      <c r="AE3266" t="s">
        <v>1973</v>
      </c>
      <c r="AF3266">
        <v>2013</v>
      </c>
    </row>
    <row r="3267" spans="1:32" x14ac:dyDescent="0.2">
      <c r="A3267" t="s">
        <v>1745</v>
      </c>
      <c r="B3267">
        <v>7758987</v>
      </c>
      <c r="C3267" t="s">
        <v>1746</v>
      </c>
      <c r="D3267" t="s">
        <v>709</v>
      </c>
      <c r="E3267" t="s">
        <v>1208</v>
      </c>
      <c r="F3267" t="s">
        <v>1209</v>
      </c>
      <c r="G3267" t="s">
        <v>886</v>
      </c>
      <c r="H3267" t="s">
        <v>1566</v>
      </c>
      <c r="J3267" t="s">
        <v>892</v>
      </c>
      <c r="K3267" t="s">
        <v>714</v>
      </c>
      <c r="L3267" t="s">
        <v>715</v>
      </c>
      <c r="M3267" t="s">
        <v>716</v>
      </c>
      <c r="N3267">
        <v>5</v>
      </c>
      <c r="O3267" t="s">
        <v>717</v>
      </c>
      <c r="Q3267">
        <v>0.1003</v>
      </c>
      <c r="V3267" t="s">
        <v>718</v>
      </c>
      <c r="W3267" t="s">
        <v>958</v>
      </c>
      <c r="X3267" t="s">
        <v>959</v>
      </c>
      <c r="Y3267" t="s">
        <v>736</v>
      </c>
      <c r="Z3267">
        <v>14</v>
      </c>
      <c r="AA3267" t="s">
        <v>722</v>
      </c>
      <c r="AB3267" t="s">
        <v>1971</v>
      </c>
      <c r="AC3267">
        <v>166271</v>
      </c>
      <c r="AD3267" t="s">
        <v>1972</v>
      </c>
      <c r="AE3267" t="s">
        <v>1973</v>
      </c>
      <c r="AF3267">
        <v>2013</v>
      </c>
    </row>
    <row r="3268" spans="1:32" x14ac:dyDescent="0.2">
      <c r="A3268" t="s">
        <v>1745</v>
      </c>
      <c r="B3268">
        <v>7758987</v>
      </c>
      <c r="C3268" t="s">
        <v>1746</v>
      </c>
      <c r="D3268" t="s">
        <v>709</v>
      </c>
      <c r="E3268" t="s">
        <v>1208</v>
      </c>
      <c r="F3268" t="s">
        <v>1209</v>
      </c>
      <c r="G3268" t="s">
        <v>886</v>
      </c>
      <c r="H3268" t="s">
        <v>1566</v>
      </c>
      <c r="J3268" t="s">
        <v>892</v>
      </c>
      <c r="K3268" t="s">
        <v>714</v>
      </c>
      <c r="L3268" t="s">
        <v>715</v>
      </c>
      <c r="M3268" t="s">
        <v>716</v>
      </c>
      <c r="N3268">
        <v>5</v>
      </c>
      <c r="O3268" t="s">
        <v>717</v>
      </c>
      <c r="Q3268">
        <v>0.1003</v>
      </c>
      <c r="V3268" t="s">
        <v>718</v>
      </c>
      <c r="W3268" t="s">
        <v>958</v>
      </c>
      <c r="X3268" t="s">
        <v>959</v>
      </c>
      <c r="Y3268" t="s">
        <v>736</v>
      </c>
      <c r="Z3268">
        <v>3</v>
      </c>
      <c r="AA3268" t="s">
        <v>722</v>
      </c>
      <c r="AB3268" t="s">
        <v>1971</v>
      </c>
      <c r="AC3268">
        <v>166271</v>
      </c>
      <c r="AD3268" t="s">
        <v>1972</v>
      </c>
      <c r="AE3268" t="s">
        <v>1973</v>
      </c>
      <c r="AF3268">
        <v>2013</v>
      </c>
    </row>
    <row r="3269" spans="1:32" x14ac:dyDescent="0.2">
      <c r="A3269" t="s">
        <v>1745</v>
      </c>
      <c r="B3269">
        <v>7758987</v>
      </c>
      <c r="C3269" t="s">
        <v>1746</v>
      </c>
      <c r="D3269" t="s">
        <v>709</v>
      </c>
      <c r="E3269" t="s">
        <v>1208</v>
      </c>
      <c r="F3269" t="s">
        <v>1209</v>
      </c>
      <c r="G3269" t="s">
        <v>886</v>
      </c>
      <c r="H3269" t="s">
        <v>1566</v>
      </c>
      <c r="J3269" t="s">
        <v>892</v>
      </c>
      <c r="K3269" t="s">
        <v>714</v>
      </c>
      <c r="L3269" t="s">
        <v>715</v>
      </c>
      <c r="M3269" t="s">
        <v>716</v>
      </c>
      <c r="N3269">
        <v>5</v>
      </c>
      <c r="O3269" t="s">
        <v>717</v>
      </c>
      <c r="Q3269">
        <v>0.58799999999999997</v>
      </c>
      <c r="V3269" t="s">
        <v>718</v>
      </c>
      <c r="W3269" t="s">
        <v>958</v>
      </c>
      <c r="X3269" t="s">
        <v>959</v>
      </c>
      <c r="Y3269" t="s">
        <v>736</v>
      </c>
      <c r="Z3269">
        <v>1</v>
      </c>
      <c r="AA3269" t="s">
        <v>722</v>
      </c>
      <c r="AB3269" t="s">
        <v>1971</v>
      </c>
      <c r="AC3269">
        <v>166271</v>
      </c>
      <c r="AD3269" t="s">
        <v>1972</v>
      </c>
      <c r="AE3269" t="s">
        <v>1973</v>
      </c>
      <c r="AF3269">
        <v>2013</v>
      </c>
    </row>
    <row r="3270" spans="1:32" x14ac:dyDescent="0.2">
      <c r="A3270" t="s">
        <v>1745</v>
      </c>
      <c r="B3270">
        <v>7758987</v>
      </c>
      <c r="C3270" t="s">
        <v>1746</v>
      </c>
      <c r="D3270" t="s">
        <v>709</v>
      </c>
      <c r="E3270" t="s">
        <v>1208</v>
      </c>
      <c r="F3270" t="s">
        <v>1209</v>
      </c>
      <c r="G3270" t="s">
        <v>886</v>
      </c>
      <c r="H3270" t="s">
        <v>1566</v>
      </c>
      <c r="J3270" t="s">
        <v>892</v>
      </c>
      <c r="K3270" t="s">
        <v>714</v>
      </c>
      <c r="L3270" t="s">
        <v>715</v>
      </c>
      <c r="M3270" t="s">
        <v>716</v>
      </c>
      <c r="N3270">
        <v>5</v>
      </c>
      <c r="O3270" t="s">
        <v>717</v>
      </c>
      <c r="Q3270">
        <v>0.1003</v>
      </c>
      <c r="V3270" t="s">
        <v>718</v>
      </c>
      <c r="W3270" t="s">
        <v>958</v>
      </c>
      <c r="X3270" t="s">
        <v>959</v>
      </c>
      <c r="Y3270" t="s">
        <v>736</v>
      </c>
      <c r="Z3270">
        <v>7</v>
      </c>
      <c r="AA3270" t="s">
        <v>722</v>
      </c>
      <c r="AB3270" t="s">
        <v>1971</v>
      </c>
      <c r="AC3270">
        <v>166271</v>
      </c>
      <c r="AD3270" t="s">
        <v>1972</v>
      </c>
      <c r="AE3270" t="s">
        <v>1973</v>
      </c>
      <c r="AF3270">
        <v>2013</v>
      </c>
    </row>
    <row r="3271" spans="1:32" x14ac:dyDescent="0.2">
      <c r="A3271" t="s">
        <v>1745</v>
      </c>
      <c r="B3271">
        <v>7758987</v>
      </c>
      <c r="C3271" t="s">
        <v>1746</v>
      </c>
      <c r="D3271" t="s">
        <v>709</v>
      </c>
      <c r="E3271" t="s">
        <v>1208</v>
      </c>
      <c r="F3271" t="s">
        <v>1209</v>
      </c>
      <c r="G3271" t="s">
        <v>886</v>
      </c>
      <c r="H3271" t="s">
        <v>1566</v>
      </c>
      <c r="J3271" t="s">
        <v>892</v>
      </c>
      <c r="K3271" t="s">
        <v>714</v>
      </c>
      <c r="L3271" t="s">
        <v>715</v>
      </c>
      <c r="M3271" t="s">
        <v>716</v>
      </c>
      <c r="N3271">
        <v>5</v>
      </c>
      <c r="O3271" t="s">
        <v>717</v>
      </c>
      <c r="Q3271">
        <v>0.58799999999999997</v>
      </c>
      <c r="V3271" t="s">
        <v>718</v>
      </c>
      <c r="W3271" t="s">
        <v>958</v>
      </c>
      <c r="X3271" t="s">
        <v>959</v>
      </c>
      <c r="Y3271" t="s">
        <v>736</v>
      </c>
      <c r="Z3271">
        <v>3</v>
      </c>
      <c r="AA3271" t="s">
        <v>722</v>
      </c>
      <c r="AB3271" t="s">
        <v>1971</v>
      </c>
      <c r="AC3271">
        <v>166271</v>
      </c>
      <c r="AD3271" t="s">
        <v>1972</v>
      </c>
      <c r="AE3271" t="s">
        <v>1973</v>
      </c>
      <c r="AF3271">
        <v>2013</v>
      </c>
    </row>
    <row r="3272" spans="1:32" x14ac:dyDescent="0.2">
      <c r="A3272" t="s">
        <v>1745</v>
      </c>
      <c r="B3272">
        <v>7758987</v>
      </c>
      <c r="C3272" t="s">
        <v>1746</v>
      </c>
      <c r="D3272" t="s">
        <v>709</v>
      </c>
      <c r="E3272" t="s">
        <v>2052</v>
      </c>
      <c r="F3272" t="s">
        <v>885</v>
      </c>
      <c r="G3272" t="s">
        <v>886</v>
      </c>
      <c r="H3272" t="s">
        <v>805</v>
      </c>
      <c r="I3272">
        <v>2</v>
      </c>
      <c r="J3272" t="s">
        <v>892</v>
      </c>
      <c r="K3272" t="s">
        <v>753</v>
      </c>
      <c r="L3272" t="s">
        <v>715</v>
      </c>
      <c r="M3272" t="s">
        <v>716</v>
      </c>
      <c r="N3272">
        <v>3</v>
      </c>
      <c r="O3272" t="s">
        <v>717</v>
      </c>
      <c r="Q3272">
        <v>0.44700000000000001</v>
      </c>
      <c r="V3272" t="s">
        <v>718</v>
      </c>
      <c r="W3272" t="s">
        <v>747</v>
      </c>
      <c r="X3272" t="s">
        <v>748</v>
      </c>
      <c r="Y3272" t="s">
        <v>736</v>
      </c>
      <c r="Z3272">
        <v>1</v>
      </c>
      <c r="AA3272" t="s">
        <v>722</v>
      </c>
      <c r="AB3272" t="s">
        <v>2053</v>
      </c>
      <c r="AC3272">
        <v>116044</v>
      </c>
      <c r="AD3272" t="s">
        <v>2054</v>
      </c>
      <c r="AE3272" t="s">
        <v>2055</v>
      </c>
      <c r="AF3272">
        <v>2006</v>
      </c>
    </row>
    <row r="3273" spans="1:32" x14ac:dyDescent="0.2">
      <c r="A3273" t="s">
        <v>1745</v>
      </c>
      <c r="B3273">
        <v>7758987</v>
      </c>
      <c r="C3273" t="s">
        <v>1746</v>
      </c>
      <c r="D3273" t="s">
        <v>709</v>
      </c>
      <c r="E3273" t="s">
        <v>2052</v>
      </c>
      <c r="F3273" t="s">
        <v>885</v>
      </c>
      <c r="G3273" t="s">
        <v>886</v>
      </c>
      <c r="H3273" t="s">
        <v>805</v>
      </c>
      <c r="I3273">
        <v>2</v>
      </c>
      <c r="J3273" t="s">
        <v>892</v>
      </c>
      <c r="K3273" t="s">
        <v>714</v>
      </c>
      <c r="L3273" t="s">
        <v>715</v>
      </c>
      <c r="M3273" t="s">
        <v>716</v>
      </c>
      <c r="N3273">
        <v>2</v>
      </c>
      <c r="O3273" t="s">
        <v>717</v>
      </c>
      <c r="Q3273">
        <v>5.2999999999999999E-2</v>
      </c>
      <c r="V3273" t="s">
        <v>718</v>
      </c>
      <c r="W3273" t="s">
        <v>958</v>
      </c>
      <c r="X3273" t="s">
        <v>959</v>
      </c>
      <c r="Y3273" t="s">
        <v>736</v>
      </c>
      <c r="Z3273">
        <v>21</v>
      </c>
      <c r="AA3273" t="s">
        <v>722</v>
      </c>
      <c r="AB3273" t="s">
        <v>2053</v>
      </c>
      <c r="AC3273">
        <v>116044</v>
      </c>
      <c r="AD3273" t="s">
        <v>2054</v>
      </c>
      <c r="AE3273" t="s">
        <v>2055</v>
      </c>
      <c r="AF3273">
        <v>2006</v>
      </c>
    </row>
    <row r="3274" spans="1:32" x14ac:dyDescent="0.2">
      <c r="A3274" t="s">
        <v>1745</v>
      </c>
      <c r="B3274">
        <v>7758987</v>
      </c>
      <c r="C3274" t="s">
        <v>1746</v>
      </c>
      <c r="D3274" t="s">
        <v>709</v>
      </c>
      <c r="E3274" t="s">
        <v>2041</v>
      </c>
      <c r="F3274" t="s">
        <v>2042</v>
      </c>
      <c r="G3274" t="s">
        <v>886</v>
      </c>
      <c r="K3274" t="s">
        <v>772</v>
      </c>
      <c r="L3274" t="s">
        <v>715</v>
      </c>
      <c r="M3274" t="s">
        <v>716</v>
      </c>
      <c r="N3274">
        <v>6</v>
      </c>
      <c r="O3274" t="s">
        <v>801</v>
      </c>
      <c r="Q3274">
        <v>2.35E-2</v>
      </c>
      <c r="V3274" t="s">
        <v>718</v>
      </c>
      <c r="W3274" t="s">
        <v>744</v>
      </c>
      <c r="X3274" t="s">
        <v>744</v>
      </c>
      <c r="Y3274" t="s">
        <v>736</v>
      </c>
      <c r="Z3274">
        <v>8</v>
      </c>
      <c r="AA3274" t="s">
        <v>722</v>
      </c>
      <c r="AB3274" t="s">
        <v>2043</v>
      </c>
      <c r="AC3274">
        <v>161558</v>
      </c>
      <c r="AD3274" t="s">
        <v>946</v>
      </c>
      <c r="AE3274" t="s">
        <v>2044</v>
      </c>
      <c r="AF3274">
        <v>2000</v>
      </c>
    </row>
    <row r="3275" spans="1:32" x14ac:dyDescent="0.2">
      <c r="A3275" t="s">
        <v>1745</v>
      </c>
      <c r="B3275">
        <v>7758987</v>
      </c>
      <c r="C3275" t="s">
        <v>1746</v>
      </c>
      <c r="D3275" t="s">
        <v>709</v>
      </c>
      <c r="E3275" t="s">
        <v>1148</v>
      </c>
      <c r="F3275" t="s">
        <v>1149</v>
      </c>
      <c r="G3275" t="s">
        <v>886</v>
      </c>
      <c r="H3275" t="s">
        <v>805</v>
      </c>
      <c r="K3275" t="s">
        <v>753</v>
      </c>
      <c r="L3275" t="s">
        <v>715</v>
      </c>
      <c r="M3275" t="s">
        <v>716</v>
      </c>
      <c r="N3275">
        <v>5</v>
      </c>
      <c r="O3275" t="s">
        <v>717</v>
      </c>
      <c r="Q3275">
        <v>0.379</v>
      </c>
      <c r="V3275" t="s">
        <v>718</v>
      </c>
      <c r="W3275" t="s">
        <v>747</v>
      </c>
      <c r="X3275" t="s">
        <v>2090</v>
      </c>
      <c r="Y3275" t="s">
        <v>736</v>
      </c>
      <c r="Z3275">
        <v>0.25</v>
      </c>
      <c r="AA3275" t="s">
        <v>722</v>
      </c>
      <c r="AB3275" t="s">
        <v>1151</v>
      </c>
      <c r="AC3275">
        <v>87232</v>
      </c>
      <c r="AD3275" t="s">
        <v>1152</v>
      </c>
      <c r="AE3275" t="s">
        <v>1153</v>
      </c>
      <c r="AF3275">
        <v>2005</v>
      </c>
    </row>
    <row r="3276" spans="1:32" x14ac:dyDescent="0.2">
      <c r="A3276" t="s">
        <v>1745</v>
      </c>
      <c r="B3276">
        <v>7758987</v>
      </c>
      <c r="C3276" t="s">
        <v>1746</v>
      </c>
      <c r="D3276" t="s">
        <v>709</v>
      </c>
      <c r="E3276" t="s">
        <v>2082</v>
      </c>
      <c r="F3276" t="s">
        <v>2083</v>
      </c>
      <c r="G3276" t="s">
        <v>886</v>
      </c>
      <c r="H3276" t="s">
        <v>805</v>
      </c>
      <c r="K3276" t="s">
        <v>753</v>
      </c>
      <c r="L3276" t="s">
        <v>715</v>
      </c>
      <c r="M3276" t="s">
        <v>716</v>
      </c>
      <c r="N3276">
        <v>2</v>
      </c>
      <c r="O3276" t="s">
        <v>717</v>
      </c>
      <c r="S3276">
        <v>5.8300000000000001E-3</v>
      </c>
      <c r="U3276">
        <v>0.46</v>
      </c>
      <c r="V3276" t="s">
        <v>718</v>
      </c>
      <c r="W3276" t="s">
        <v>728</v>
      </c>
      <c r="X3276" t="s">
        <v>1192</v>
      </c>
      <c r="Y3276" t="s">
        <v>736</v>
      </c>
      <c r="Z3276">
        <v>2</v>
      </c>
      <c r="AA3276" t="s">
        <v>722</v>
      </c>
      <c r="AB3276" t="s">
        <v>2087</v>
      </c>
      <c r="AC3276">
        <v>106699</v>
      </c>
      <c r="AD3276" t="s">
        <v>2088</v>
      </c>
      <c r="AE3276" t="s">
        <v>2089</v>
      </c>
      <c r="AF3276">
        <v>2008</v>
      </c>
    </row>
    <row r="3277" spans="1:32" x14ac:dyDescent="0.2">
      <c r="A3277" t="s">
        <v>1745</v>
      </c>
      <c r="B3277">
        <v>7758987</v>
      </c>
      <c r="C3277" t="s">
        <v>1746</v>
      </c>
      <c r="D3277" t="s">
        <v>709</v>
      </c>
      <c r="E3277" t="s">
        <v>2052</v>
      </c>
      <c r="F3277" t="s">
        <v>885</v>
      </c>
      <c r="G3277" t="s">
        <v>886</v>
      </c>
      <c r="H3277" t="s">
        <v>805</v>
      </c>
      <c r="I3277">
        <v>2</v>
      </c>
      <c r="J3277" t="s">
        <v>892</v>
      </c>
      <c r="K3277" t="s">
        <v>714</v>
      </c>
      <c r="L3277" t="s">
        <v>715</v>
      </c>
      <c r="M3277" t="s">
        <v>716</v>
      </c>
      <c r="N3277">
        <v>2</v>
      </c>
      <c r="O3277" t="s">
        <v>717</v>
      </c>
      <c r="Q3277">
        <v>5.2999999999999999E-2</v>
      </c>
      <c r="V3277" t="s">
        <v>718</v>
      </c>
      <c r="W3277" t="s">
        <v>958</v>
      </c>
      <c r="X3277" t="s">
        <v>959</v>
      </c>
      <c r="Y3277" t="s">
        <v>736</v>
      </c>
      <c r="Z3277">
        <v>21</v>
      </c>
      <c r="AA3277" t="s">
        <v>722</v>
      </c>
      <c r="AB3277" t="s">
        <v>2053</v>
      </c>
      <c r="AC3277">
        <v>116044</v>
      </c>
      <c r="AD3277" t="s">
        <v>2054</v>
      </c>
      <c r="AE3277" t="s">
        <v>2055</v>
      </c>
      <c r="AF3277">
        <v>2006</v>
      </c>
    </row>
    <row r="3278" spans="1:32" x14ac:dyDescent="0.2">
      <c r="A3278" t="s">
        <v>1745</v>
      </c>
      <c r="B3278">
        <v>7758987</v>
      </c>
      <c r="C3278" t="s">
        <v>1746</v>
      </c>
      <c r="D3278" t="s">
        <v>709</v>
      </c>
      <c r="E3278" t="s">
        <v>1148</v>
      </c>
      <c r="F3278" t="s">
        <v>1149</v>
      </c>
      <c r="G3278" t="s">
        <v>886</v>
      </c>
      <c r="H3278" t="s">
        <v>805</v>
      </c>
      <c r="K3278" t="s">
        <v>753</v>
      </c>
      <c r="L3278" t="s">
        <v>715</v>
      </c>
      <c r="M3278" t="s">
        <v>716</v>
      </c>
      <c r="N3278">
        <v>5</v>
      </c>
      <c r="O3278" t="s">
        <v>717</v>
      </c>
      <c r="Q3278">
        <v>5.8000000000000003E-2</v>
      </c>
      <c r="V3278" t="s">
        <v>718</v>
      </c>
      <c r="W3278" t="s">
        <v>747</v>
      </c>
      <c r="X3278" t="s">
        <v>2090</v>
      </c>
      <c r="Y3278" t="s">
        <v>736</v>
      </c>
      <c r="Z3278">
        <v>0.125</v>
      </c>
      <c r="AA3278" t="s">
        <v>722</v>
      </c>
      <c r="AB3278" t="s">
        <v>1151</v>
      </c>
      <c r="AC3278">
        <v>87232</v>
      </c>
      <c r="AD3278" t="s">
        <v>1152</v>
      </c>
      <c r="AE3278" t="s">
        <v>1153</v>
      </c>
      <c r="AF3278">
        <v>2005</v>
      </c>
    </row>
    <row r="3279" spans="1:32" x14ac:dyDescent="0.2">
      <c r="A3279" t="s">
        <v>1745</v>
      </c>
      <c r="B3279">
        <v>7758987</v>
      </c>
      <c r="C3279" t="s">
        <v>1746</v>
      </c>
      <c r="D3279" t="s">
        <v>709</v>
      </c>
      <c r="E3279" t="s">
        <v>1033</v>
      </c>
      <c r="F3279" t="s">
        <v>1034</v>
      </c>
      <c r="G3279" t="s">
        <v>886</v>
      </c>
      <c r="H3279" t="s">
        <v>805</v>
      </c>
      <c r="I3279">
        <v>6</v>
      </c>
      <c r="J3279" t="s">
        <v>892</v>
      </c>
      <c r="K3279" t="s">
        <v>714</v>
      </c>
      <c r="L3279" t="s">
        <v>715</v>
      </c>
      <c r="M3279" t="s">
        <v>716</v>
      </c>
      <c r="N3279">
        <v>4</v>
      </c>
      <c r="O3279" t="s">
        <v>717</v>
      </c>
      <c r="Q3279">
        <v>0.106</v>
      </c>
      <c r="V3279" t="s">
        <v>718</v>
      </c>
      <c r="W3279" t="s">
        <v>764</v>
      </c>
      <c r="X3279" t="s">
        <v>1044</v>
      </c>
      <c r="Y3279" t="s">
        <v>736</v>
      </c>
      <c r="Z3279">
        <v>16</v>
      </c>
      <c r="AA3279" t="s">
        <v>722</v>
      </c>
      <c r="AB3279" t="s">
        <v>1035</v>
      </c>
      <c r="AC3279">
        <v>117068</v>
      </c>
      <c r="AD3279" t="s">
        <v>1036</v>
      </c>
      <c r="AE3279" t="s">
        <v>1037</v>
      </c>
      <c r="AF3279">
        <v>2008</v>
      </c>
    </row>
    <row r="3280" spans="1:32" x14ac:dyDescent="0.2">
      <c r="A3280" t="s">
        <v>1745</v>
      </c>
      <c r="B3280">
        <v>7758987</v>
      </c>
      <c r="C3280" t="s">
        <v>1746</v>
      </c>
      <c r="D3280" t="s">
        <v>709</v>
      </c>
      <c r="E3280" t="s">
        <v>2133</v>
      </c>
      <c r="F3280" t="s">
        <v>2134</v>
      </c>
      <c r="G3280" t="s">
        <v>886</v>
      </c>
      <c r="H3280" t="s">
        <v>805</v>
      </c>
      <c r="K3280" t="s">
        <v>714</v>
      </c>
      <c r="L3280" t="s">
        <v>715</v>
      </c>
      <c r="M3280" t="s">
        <v>716</v>
      </c>
      <c r="N3280">
        <v>3</v>
      </c>
      <c r="O3280" t="s">
        <v>717</v>
      </c>
      <c r="Q3280">
        <v>3.7199999999999997E-2</v>
      </c>
      <c r="V3280" t="s">
        <v>718</v>
      </c>
      <c r="W3280" t="s">
        <v>728</v>
      </c>
      <c r="X3280" t="s">
        <v>1134</v>
      </c>
      <c r="Y3280" t="s">
        <v>736</v>
      </c>
      <c r="Z3280">
        <v>30</v>
      </c>
      <c r="AA3280" t="s">
        <v>722</v>
      </c>
      <c r="AB3280" t="s">
        <v>2135</v>
      </c>
      <c r="AC3280">
        <v>166626</v>
      </c>
      <c r="AD3280" t="s">
        <v>2136</v>
      </c>
      <c r="AE3280" t="s">
        <v>2137</v>
      </c>
      <c r="AF3280">
        <v>2013</v>
      </c>
    </row>
    <row r="3281" spans="1:32" x14ac:dyDescent="0.2">
      <c r="A3281" t="s">
        <v>1745</v>
      </c>
      <c r="B3281">
        <v>7758987</v>
      </c>
      <c r="C3281" t="s">
        <v>1746</v>
      </c>
      <c r="D3281" t="s">
        <v>709</v>
      </c>
      <c r="E3281" t="s">
        <v>2082</v>
      </c>
      <c r="F3281" t="s">
        <v>2083</v>
      </c>
      <c r="G3281" t="s">
        <v>886</v>
      </c>
      <c r="H3281" t="s">
        <v>805</v>
      </c>
      <c r="K3281" t="s">
        <v>753</v>
      </c>
      <c r="L3281" t="s">
        <v>715</v>
      </c>
      <c r="M3281" t="s">
        <v>716</v>
      </c>
      <c r="N3281">
        <v>2</v>
      </c>
      <c r="O3281" t="s">
        <v>717</v>
      </c>
      <c r="S3281">
        <v>5.8300000000000001E-3</v>
      </c>
      <c r="U3281">
        <v>0.46010000000000001</v>
      </c>
      <c r="V3281" t="s">
        <v>718</v>
      </c>
      <c r="W3281" t="s">
        <v>1188</v>
      </c>
      <c r="X3281" t="s">
        <v>1189</v>
      </c>
      <c r="Y3281" t="s">
        <v>736</v>
      </c>
      <c r="Z3281">
        <v>2</v>
      </c>
      <c r="AA3281" t="s">
        <v>722</v>
      </c>
      <c r="AB3281" t="s">
        <v>2084</v>
      </c>
      <c r="AC3281">
        <v>167386</v>
      </c>
      <c r="AD3281" t="s">
        <v>2085</v>
      </c>
      <c r="AE3281" t="s">
        <v>2086</v>
      </c>
      <c r="AF3281">
        <v>2010</v>
      </c>
    </row>
    <row r="3282" spans="1:32" x14ac:dyDescent="0.2">
      <c r="A3282" t="s">
        <v>1745</v>
      </c>
      <c r="B3282">
        <v>7758987</v>
      </c>
      <c r="C3282" t="s">
        <v>1746</v>
      </c>
      <c r="D3282" t="s">
        <v>709</v>
      </c>
      <c r="E3282" t="s">
        <v>2082</v>
      </c>
      <c r="F3282" t="s">
        <v>2083</v>
      </c>
      <c r="G3282" t="s">
        <v>886</v>
      </c>
      <c r="H3282" t="s">
        <v>805</v>
      </c>
      <c r="K3282" t="s">
        <v>753</v>
      </c>
      <c r="L3282" t="s">
        <v>715</v>
      </c>
      <c r="M3282" t="s">
        <v>716</v>
      </c>
      <c r="N3282">
        <v>2</v>
      </c>
      <c r="O3282" t="s">
        <v>717</v>
      </c>
      <c r="S3282">
        <v>5.8300000000000001E-3</v>
      </c>
      <c r="U3282">
        <v>0.46010000000000001</v>
      </c>
      <c r="V3282" t="s">
        <v>718</v>
      </c>
      <c r="W3282" t="s">
        <v>958</v>
      </c>
      <c r="X3282" t="s">
        <v>959</v>
      </c>
      <c r="Y3282" t="s">
        <v>736</v>
      </c>
      <c r="Z3282">
        <v>2</v>
      </c>
      <c r="AA3282" t="s">
        <v>722</v>
      </c>
      <c r="AB3282" t="s">
        <v>2084</v>
      </c>
      <c r="AC3282">
        <v>167386</v>
      </c>
      <c r="AD3282" t="s">
        <v>2085</v>
      </c>
      <c r="AE3282" t="s">
        <v>2086</v>
      </c>
      <c r="AF3282">
        <v>2010</v>
      </c>
    </row>
    <row r="3283" spans="1:32" x14ac:dyDescent="0.2">
      <c r="A3283" t="s">
        <v>1745</v>
      </c>
      <c r="B3283">
        <v>7758987</v>
      </c>
      <c r="C3283" t="s">
        <v>1746</v>
      </c>
      <c r="D3283" t="s">
        <v>709</v>
      </c>
      <c r="E3283" t="s">
        <v>2082</v>
      </c>
      <c r="F3283" t="s">
        <v>2083</v>
      </c>
      <c r="G3283" t="s">
        <v>886</v>
      </c>
      <c r="H3283" t="s">
        <v>805</v>
      </c>
      <c r="K3283" t="s">
        <v>753</v>
      </c>
      <c r="L3283" t="s">
        <v>715</v>
      </c>
      <c r="M3283" t="s">
        <v>716</v>
      </c>
      <c r="N3283">
        <v>2</v>
      </c>
      <c r="O3283" t="s">
        <v>717</v>
      </c>
      <c r="S3283">
        <v>5.8300000000000001E-3</v>
      </c>
      <c r="U3283">
        <v>0.46010000000000001</v>
      </c>
      <c r="V3283" t="s">
        <v>718</v>
      </c>
      <c r="W3283" t="s">
        <v>728</v>
      </c>
      <c r="X3283" t="s">
        <v>1192</v>
      </c>
      <c r="Y3283" t="s">
        <v>736</v>
      </c>
      <c r="Z3283">
        <v>2</v>
      </c>
      <c r="AA3283" t="s">
        <v>722</v>
      </c>
      <c r="AB3283" t="s">
        <v>2084</v>
      </c>
      <c r="AC3283">
        <v>167386</v>
      </c>
      <c r="AD3283" t="s">
        <v>2085</v>
      </c>
      <c r="AE3283" t="s">
        <v>2086</v>
      </c>
      <c r="AF3283">
        <v>2010</v>
      </c>
    </row>
    <row r="3284" spans="1:32" x14ac:dyDescent="0.2">
      <c r="A3284" t="s">
        <v>1745</v>
      </c>
      <c r="B3284">
        <v>7758987</v>
      </c>
      <c r="C3284" t="s">
        <v>1746</v>
      </c>
      <c r="D3284" t="s">
        <v>709</v>
      </c>
      <c r="E3284" t="s">
        <v>2082</v>
      </c>
      <c r="F3284" t="s">
        <v>2083</v>
      </c>
      <c r="G3284" t="s">
        <v>886</v>
      </c>
      <c r="H3284" t="s">
        <v>805</v>
      </c>
      <c r="K3284" t="s">
        <v>753</v>
      </c>
      <c r="L3284" t="s">
        <v>715</v>
      </c>
      <c r="M3284" t="s">
        <v>716</v>
      </c>
      <c r="N3284">
        <v>2</v>
      </c>
      <c r="O3284" t="s">
        <v>717</v>
      </c>
      <c r="S3284">
        <v>5.8300000000000001E-3</v>
      </c>
      <c r="U3284">
        <v>0.46010000000000001</v>
      </c>
      <c r="V3284" t="s">
        <v>718</v>
      </c>
      <c r="W3284" t="s">
        <v>719</v>
      </c>
      <c r="X3284" t="s">
        <v>1732</v>
      </c>
      <c r="Y3284" t="s">
        <v>736</v>
      </c>
      <c r="Z3284">
        <v>2</v>
      </c>
      <c r="AA3284" t="s">
        <v>722</v>
      </c>
      <c r="AB3284" t="s">
        <v>2084</v>
      </c>
      <c r="AC3284">
        <v>167386</v>
      </c>
      <c r="AD3284" t="s">
        <v>2085</v>
      </c>
      <c r="AE3284" t="s">
        <v>2086</v>
      </c>
      <c r="AF3284">
        <v>2010</v>
      </c>
    </row>
    <row r="3285" spans="1:32" x14ac:dyDescent="0.2">
      <c r="A3285" t="s">
        <v>1745</v>
      </c>
      <c r="B3285">
        <v>7758987</v>
      </c>
      <c r="C3285" t="s">
        <v>1746</v>
      </c>
      <c r="D3285" t="s">
        <v>709</v>
      </c>
      <c r="E3285" t="s">
        <v>2082</v>
      </c>
      <c r="F3285" t="s">
        <v>2083</v>
      </c>
      <c r="G3285" t="s">
        <v>886</v>
      </c>
      <c r="H3285" t="s">
        <v>805</v>
      </c>
      <c r="K3285" t="s">
        <v>753</v>
      </c>
      <c r="L3285" t="s">
        <v>715</v>
      </c>
      <c r="M3285" t="s">
        <v>716</v>
      </c>
      <c r="N3285">
        <v>2</v>
      </c>
      <c r="O3285" t="s">
        <v>717</v>
      </c>
      <c r="S3285">
        <v>5.8300000000000001E-3</v>
      </c>
      <c r="U3285">
        <v>0.46010000000000001</v>
      </c>
      <c r="V3285" t="s">
        <v>718</v>
      </c>
      <c r="W3285" t="s">
        <v>728</v>
      </c>
      <c r="X3285" t="s">
        <v>1139</v>
      </c>
      <c r="Y3285" t="s">
        <v>736</v>
      </c>
      <c r="Z3285">
        <v>2</v>
      </c>
      <c r="AA3285" t="s">
        <v>722</v>
      </c>
      <c r="AB3285" t="s">
        <v>2084</v>
      </c>
      <c r="AC3285">
        <v>167386</v>
      </c>
      <c r="AD3285" t="s">
        <v>2085</v>
      </c>
      <c r="AE3285" t="s">
        <v>2086</v>
      </c>
      <c r="AF3285">
        <v>2010</v>
      </c>
    </row>
    <row r="3286" spans="1:32" x14ac:dyDescent="0.2">
      <c r="A3286" t="s">
        <v>1745</v>
      </c>
      <c r="B3286">
        <v>7758987</v>
      </c>
      <c r="C3286" t="s">
        <v>1746</v>
      </c>
      <c r="D3286" t="s">
        <v>709</v>
      </c>
      <c r="E3286" t="s">
        <v>2082</v>
      </c>
      <c r="F3286" t="s">
        <v>2083</v>
      </c>
      <c r="G3286" t="s">
        <v>886</v>
      </c>
      <c r="H3286" t="s">
        <v>805</v>
      </c>
      <c r="K3286" t="s">
        <v>753</v>
      </c>
      <c r="L3286" t="s">
        <v>715</v>
      </c>
      <c r="M3286" t="s">
        <v>716</v>
      </c>
      <c r="N3286">
        <v>2</v>
      </c>
      <c r="O3286" t="s">
        <v>717</v>
      </c>
      <c r="S3286">
        <v>5.8300000000000001E-3</v>
      </c>
      <c r="U3286">
        <v>0.46010000000000001</v>
      </c>
      <c r="V3286" t="s">
        <v>718</v>
      </c>
      <c r="W3286" t="s">
        <v>719</v>
      </c>
      <c r="X3286" t="s">
        <v>1732</v>
      </c>
      <c r="Y3286" t="s">
        <v>736</v>
      </c>
      <c r="Z3286">
        <v>2</v>
      </c>
      <c r="AA3286" t="s">
        <v>722</v>
      </c>
      <c r="AB3286" t="s">
        <v>2084</v>
      </c>
      <c r="AC3286">
        <v>167386</v>
      </c>
      <c r="AD3286" t="s">
        <v>2085</v>
      </c>
      <c r="AE3286" t="s">
        <v>2086</v>
      </c>
      <c r="AF3286">
        <v>2010</v>
      </c>
    </row>
    <row r="3287" spans="1:32" x14ac:dyDescent="0.2">
      <c r="A3287" t="s">
        <v>1745</v>
      </c>
      <c r="B3287">
        <v>7758987</v>
      </c>
      <c r="C3287" t="s">
        <v>1746</v>
      </c>
      <c r="D3287" t="s">
        <v>709</v>
      </c>
      <c r="E3287" t="s">
        <v>2082</v>
      </c>
      <c r="F3287" t="s">
        <v>2083</v>
      </c>
      <c r="G3287" t="s">
        <v>886</v>
      </c>
      <c r="H3287" t="s">
        <v>805</v>
      </c>
      <c r="K3287" t="s">
        <v>753</v>
      </c>
      <c r="L3287" t="s">
        <v>715</v>
      </c>
      <c r="M3287" t="s">
        <v>716</v>
      </c>
      <c r="N3287">
        <v>2</v>
      </c>
      <c r="O3287" t="s">
        <v>717</v>
      </c>
      <c r="S3287">
        <v>5.8300000000000001E-3</v>
      </c>
      <c r="U3287">
        <v>0.46010000000000001</v>
      </c>
      <c r="V3287" t="s">
        <v>718</v>
      </c>
      <c r="W3287" t="s">
        <v>719</v>
      </c>
      <c r="X3287" t="s">
        <v>726</v>
      </c>
      <c r="Y3287" t="s">
        <v>736</v>
      </c>
      <c r="Z3287">
        <v>2</v>
      </c>
      <c r="AA3287" t="s">
        <v>722</v>
      </c>
      <c r="AB3287" t="s">
        <v>2084</v>
      </c>
      <c r="AC3287">
        <v>167386</v>
      </c>
      <c r="AD3287" t="s">
        <v>2085</v>
      </c>
      <c r="AE3287" t="s">
        <v>2086</v>
      </c>
      <c r="AF3287">
        <v>2010</v>
      </c>
    </row>
    <row r="3288" spans="1:32" x14ac:dyDescent="0.2">
      <c r="A3288" t="s">
        <v>1745</v>
      </c>
      <c r="B3288">
        <v>7758987</v>
      </c>
      <c r="C3288" t="s">
        <v>1746</v>
      </c>
      <c r="D3288" t="s">
        <v>709</v>
      </c>
      <c r="E3288" t="s">
        <v>2035</v>
      </c>
      <c r="F3288" t="s">
        <v>2036</v>
      </c>
      <c r="G3288" t="s">
        <v>886</v>
      </c>
      <c r="H3288" t="s">
        <v>2037</v>
      </c>
      <c r="I3288">
        <v>10</v>
      </c>
      <c r="J3288" t="s">
        <v>763</v>
      </c>
      <c r="K3288" t="s">
        <v>714</v>
      </c>
      <c r="L3288" t="s">
        <v>715</v>
      </c>
      <c r="M3288" t="s">
        <v>716</v>
      </c>
      <c r="O3288" t="s">
        <v>717</v>
      </c>
      <c r="Q3288">
        <v>2.3099999999999999E-2</v>
      </c>
      <c r="V3288" t="s">
        <v>718</v>
      </c>
      <c r="W3288" t="s">
        <v>744</v>
      </c>
      <c r="X3288" t="s">
        <v>744</v>
      </c>
      <c r="Y3288" t="s">
        <v>736</v>
      </c>
      <c r="Z3288">
        <v>4</v>
      </c>
      <c r="AA3288" t="s">
        <v>722</v>
      </c>
      <c r="AB3288" t="s">
        <v>2038</v>
      </c>
      <c r="AC3288">
        <v>176857</v>
      </c>
      <c r="AD3288" t="s">
        <v>2039</v>
      </c>
      <c r="AE3288" t="s">
        <v>2040</v>
      </c>
      <c r="AF3288">
        <v>2000</v>
      </c>
    </row>
    <row r="3289" spans="1:32" x14ac:dyDescent="0.2">
      <c r="A3289" t="s">
        <v>1745</v>
      </c>
      <c r="B3289">
        <v>7758987</v>
      </c>
      <c r="C3289" t="s">
        <v>1746</v>
      </c>
      <c r="D3289" t="s">
        <v>709</v>
      </c>
      <c r="E3289" t="s">
        <v>2082</v>
      </c>
      <c r="F3289" t="s">
        <v>2083</v>
      </c>
      <c r="G3289" t="s">
        <v>886</v>
      </c>
      <c r="H3289" t="s">
        <v>805</v>
      </c>
      <c r="K3289" t="s">
        <v>753</v>
      </c>
      <c r="L3289" t="s">
        <v>715</v>
      </c>
      <c r="M3289" t="s">
        <v>716</v>
      </c>
      <c r="N3289">
        <v>2</v>
      </c>
      <c r="O3289" t="s">
        <v>717</v>
      </c>
      <c r="S3289">
        <v>5.8300000000000001E-3</v>
      </c>
      <c r="U3289">
        <v>0.46010000000000001</v>
      </c>
      <c r="V3289" t="s">
        <v>718</v>
      </c>
      <c r="W3289" t="s">
        <v>728</v>
      </c>
      <c r="X3289" t="s">
        <v>1725</v>
      </c>
      <c r="Y3289" t="s">
        <v>736</v>
      </c>
      <c r="Z3289">
        <v>2</v>
      </c>
      <c r="AA3289" t="s">
        <v>722</v>
      </c>
      <c r="AB3289" t="s">
        <v>2084</v>
      </c>
      <c r="AC3289">
        <v>167386</v>
      </c>
      <c r="AD3289" t="s">
        <v>2085</v>
      </c>
      <c r="AE3289" t="s">
        <v>2086</v>
      </c>
      <c r="AF3289">
        <v>2010</v>
      </c>
    </row>
    <row r="3290" spans="1:32" x14ac:dyDescent="0.2">
      <c r="A3290" t="s">
        <v>1745</v>
      </c>
      <c r="B3290">
        <v>7758987</v>
      </c>
      <c r="C3290" t="s">
        <v>1746</v>
      </c>
      <c r="D3290" t="s">
        <v>709</v>
      </c>
      <c r="E3290" t="s">
        <v>2082</v>
      </c>
      <c r="F3290" t="s">
        <v>2083</v>
      </c>
      <c r="G3290" t="s">
        <v>886</v>
      </c>
      <c r="H3290" t="s">
        <v>805</v>
      </c>
      <c r="K3290" t="s">
        <v>753</v>
      </c>
      <c r="L3290" t="s">
        <v>715</v>
      </c>
      <c r="M3290" t="s">
        <v>716</v>
      </c>
      <c r="N3290">
        <v>2</v>
      </c>
      <c r="O3290" t="s">
        <v>717</v>
      </c>
      <c r="S3290">
        <v>5.8300000000000001E-3</v>
      </c>
      <c r="U3290">
        <v>0.46010000000000001</v>
      </c>
      <c r="V3290" t="s">
        <v>718</v>
      </c>
      <c r="W3290" t="s">
        <v>728</v>
      </c>
      <c r="X3290" t="s">
        <v>1192</v>
      </c>
      <c r="Y3290" t="s">
        <v>736</v>
      </c>
      <c r="Z3290">
        <v>2</v>
      </c>
      <c r="AA3290" t="s">
        <v>722</v>
      </c>
      <c r="AB3290" t="s">
        <v>2084</v>
      </c>
      <c r="AC3290">
        <v>167386</v>
      </c>
      <c r="AD3290" t="s">
        <v>2085</v>
      </c>
      <c r="AE3290" t="s">
        <v>2086</v>
      </c>
      <c r="AF3290">
        <v>2010</v>
      </c>
    </row>
    <row r="3291" spans="1:32" x14ac:dyDescent="0.2">
      <c r="A3291" t="s">
        <v>1745</v>
      </c>
      <c r="B3291">
        <v>7758987</v>
      </c>
      <c r="C3291" t="s">
        <v>1746</v>
      </c>
      <c r="D3291" t="s">
        <v>709</v>
      </c>
      <c r="E3291" t="s">
        <v>2082</v>
      </c>
      <c r="F3291" t="s">
        <v>2083</v>
      </c>
      <c r="G3291" t="s">
        <v>886</v>
      </c>
      <c r="H3291" t="s">
        <v>805</v>
      </c>
      <c r="K3291" t="s">
        <v>753</v>
      </c>
      <c r="L3291" t="s">
        <v>715</v>
      </c>
      <c r="M3291" t="s">
        <v>716</v>
      </c>
      <c r="N3291">
        <v>2</v>
      </c>
      <c r="O3291" t="s">
        <v>717</v>
      </c>
      <c r="S3291">
        <v>5.8300000000000001E-3</v>
      </c>
      <c r="U3291">
        <v>0.46010000000000001</v>
      </c>
      <c r="V3291" t="s">
        <v>718</v>
      </c>
      <c r="W3291" t="s">
        <v>728</v>
      </c>
      <c r="X3291" t="s">
        <v>1192</v>
      </c>
      <c r="Y3291" t="s">
        <v>736</v>
      </c>
      <c r="Z3291">
        <v>2</v>
      </c>
      <c r="AA3291" t="s">
        <v>722</v>
      </c>
      <c r="AB3291" t="s">
        <v>2084</v>
      </c>
      <c r="AC3291">
        <v>167386</v>
      </c>
      <c r="AD3291" t="s">
        <v>2085</v>
      </c>
      <c r="AE3291" t="s">
        <v>2086</v>
      </c>
      <c r="AF3291">
        <v>2010</v>
      </c>
    </row>
    <row r="3292" spans="1:32" x14ac:dyDescent="0.2">
      <c r="A3292" t="s">
        <v>1745</v>
      </c>
      <c r="B3292">
        <v>7758987</v>
      </c>
      <c r="C3292" t="s">
        <v>1746</v>
      </c>
      <c r="D3292" t="s">
        <v>709</v>
      </c>
      <c r="E3292" t="s">
        <v>1148</v>
      </c>
      <c r="F3292" t="s">
        <v>1149</v>
      </c>
      <c r="G3292" t="s">
        <v>886</v>
      </c>
      <c r="H3292" t="s">
        <v>805</v>
      </c>
      <c r="K3292" t="s">
        <v>753</v>
      </c>
      <c r="L3292" t="s">
        <v>715</v>
      </c>
      <c r="M3292" t="s">
        <v>716</v>
      </c>
      <c r="N3292">
        <v>5</v>
      </c>
      <c r="O3292" t="s">
        <v>717</v>
      </c>
      <c r="Q3292">
        <v>0.187</v>
      </c>
      <c r="V3292" t="s">
        <v>718</v>
      </c>
      <c r="W3292" t="s">
        <v>747</v>
      </c>
      <c r="X3292" t="s">
        <v>2090</v>
      </c>
      <c r="Y3292" t="s">
        <v>736</v>
      </c>
      <c r="Z3292">
        <v>4.1700000000000001E-2</v>
      </c>
      <c r="AA3292" t="s">
        <v>722</v>
      </c>
      <c r="AB3292" t="s">
        <v>1151</v>
      </c>
      <c r="AC3292">
        <v>87232</v>
      </c>
      <c r="AD3292" t="s">
        <v>1152</v>
      </c>
      <c r="AE3292" t="s">
        <v>1153</v>
      </c>
      <c r="AF3292">
        <v>2005</v>
      </c>
    </row>
    <row r="3293" spans="1:32" x14ac:dyDescent="0.2">
      <c r="A3293" t="s">
        <v>1745</v>
      </c>
      <c r="B3293">
        <v>7758987</v>
      </c>
      <c r="C3293" t="s">
        <v>1746</v>
      </c>
      <c r="D3293" t="s">
        <v>709</v>
      </c>
      <c r="E3293" t="s">
        <v>2082</v>
      </c>
      <c r="F3293" t="s">
        <v>2083</v>
      </c>
      <c r="G3293" t="s">
        <v>886</v>
      </c>
      <c r="H3293" t="s">
        <v>805</v>
      </c>
      <c r="K3293" t="s">
        <v>753</v>
      </c>
      <c r="L3293" t="s">
        <v>715</v>
      </c>
      <c r="M3293" t="s">
        <v>716</v>
      </c>
      <c r="N3293">
        <v>2</v>
      </c>
      <c r="O3293" t="s">
        <v>717</v>
      </c>
      <c r="S3293">
        <v>5.8300000000000001E-3</v>
      </c>
      <c r="U3293">
        <v>0.46</v>
      </c>
      <c r="V3293" t="s">
        <v>718</v>
      </c>
      <c r="W3293" t="s">
        <v>728</v>
      </c>
      <c r="X3293" t="s">
        <v>1725</v>
      </c>
      <c r="Y3293" t="s">
        <v>736</v>
      </c>
      <c r="Z3293">
        <v>2</v>
      </c>
      <c r="AA3293" t="s">
        <v>722</v>
      </c>
      <c r="AB3293" t="s">
        <v>2087</v>
      </c>
      <c r="AC3293">
        <v>106699</v>
      </c>
      <c r="AD3293" t="s">
        <v>2088</v>
      </c>
      <c r="AE3293" t="s">
        <v>2089</v>
      </c>
      <c r="AF3293">
        <v>2008</v>
      </c>
    </row>
    <row r="3294" spans="1:32" x14ac:dyDescent="0.2">
      <c r="A3294" t="s">
        <v>1745</v>
      </c>
      <c r="B3294">
        <v>7758987</v>
      </c>
      <c r="C3294" t="s">
        <v>1746</v>
      </c>
      <c r="D3294" t="s">
        <v>709</v>
      </c>
      <c r="E3294" t="s">
        <v>1148</v>
      </c>
      <c r="F3294" t="s">
        <v>1149</v>
      </c>
      <c r="G3294" t="s">
        <v>886</v>
      </c>
      <c r="H3294" t="s">
        <v>805</v>
      </c>
      <c r="K3294" t="s">
        <v>753</v>
      </c>
      <c r="L3294" t="s">
        <v>715</v>
      </c>
      <c r="M3294" t="s">
        <v>716</v>
      </c>
      <c r="N3294">
        <v>5</v>
      </c>
      <c r="O3294" t="s">
        <v>717</v>
      </c>
      <c r="Q3294">
        <v>5.8000000000000003E-2</v>
      </c>
      <c r="V3294" t="s">
        <v>718</v>
      </c>
      <c r="W3294" t="s">
        <v>747</v>
      </c>
      <c r="X3294" t="s">
        <v>2090</v>
      </c>
      <c r="Y3294" t="s">
        <v>736</v>
      </c>
      <c r="Z3294">
        <v>0.25</v>
      </c>
      <c r="AA3294" t="s">
        <v>722</v>
      </c>
      <c r="AB3294" t="s">
        <v>1151</v>
      </c>
      <c r="AC3294">
        <v>87232</v>
      </c>
      <c r="AD3294" t="s">
        <v>1152</v>
      </c>
      <c r="AE3294" t="s">
        <v>1153</v>
      </c>
      <c r="AF3294">
        <v>2005</v>
      </c>
    </row>
    <row r="3295" spans="1:32" x14ac:dyDescent="0.2">
      <c r="A3295" t="s">
        <v>1745</v>
      </c>
      <c r="B3295">
        <v>7758987</v>
      </c>
      <c r="C3295" t="s">
        <v>1746</v>
      </c>
      <c r="D3295" t="s">
        <v>709</v>
      </c>
      <c r="E3295" t="s">
        <v>1208</v>
      </c>
      <c r="F3295" t="s">
        <v>1209</v>
      </c>
      <c r="G3295" t="s">
        <v>886</v>
      </c>
      <c r="H3295" t="s">
        <v>1566</v>
      </c>
      <c r="J3295" t="s">
        <v>892</v>
      </c>
      <c r="K3295" t="s">
        <v>714</v>
      </c>
      <c r="L3295" t="s">
        <v>715</v>
      </c>
      <c r="M3295" t="s">
        <v>716</v>
      </c>
      <c r="N3295">
        <v>5</v>
      </c>
      <c r="O3295" t="s">
        <v>717</v>
      </c>
      <c r="Q3295">
        <v>0.30640000000000001</v>
      </c>
      <c r="V3295" t="s">
        <v>718</v>
      </c>
      <c r="W3295" t="s">
        <v>958</v>
      </c>
      <c r="X3295" t="s">
        <v>959</v>
      </c>
      <c r="Y3295" t="s">
        <v>736</v>
      </c>
      <c r="Z3295">
        <v>3</v>
      </c>
      <c r="AA3295" t="s">
        <v>722</v>
      </c>
      <c r="AB3295" t="s">
        <v>1971</v>
      </c>
      <c r="AC3295">
        <v>166271</v>
      </c>
      <c r="AD3295" t="s">
        <v>1972</v>
      </c>
      <c r="AE3295" t="s">
        <v>1973</v>
      </c>
      <c r="AF3295">
        <v>2013</v>
      </c>
    </row>
    <row r="3296" spans="1:32" x14ac:dyDescent="0.2">
      <c r="A3296" t="s">
        <v>1745</v>
      </c>
      <c r="B3296">
        <v>7758987</v>
      </c>
      <c r="C3296" t="s">
        <v>1746</v>
      </c>
      <c r="D3296" t="s">
        <v>709</v>
      </c>
      <c r="E3296" t="s">
        <v>1208</v>
      </c>
      <c r="F3296" t="s">
        <v>1209</v>
      </c>
      <c r="G3296" t="s">
        <v>886</v>
      </c>
      <c r="H3296" t="s">
        <v>1566</v>
      </c>
      <c r="J3296" t="s">
        <v>892</v>
      </c>
      <c r="K3296" t="s">
        <v>714</v>
      </c>
      <c r="L3296" t="s">
        <v>715</v>
      </c>
      <c r="M3296" t="s">
        <v>716</v>
      </c>
      <c r="N3296">
        <v>5</v>
      </c>
      <c r="O3296" t="s">
        <v>717</v>
      </c>
      <c r="Q3296">
        <v>0.1003</v>
      </c>
      <c r="V3296" t="s">
        <v>718</v>
      </c>
      <c r="W3296" t="s">
        <v>958</v>
      </c>
      <c r="X3296" t="s">
        <v>959</v>
      </c>
      <c r="Y3296" t="s">
        <v>736</v>
      </c>
      <c r="Z3296">
        <v>10</v>
      </c>
      <c r="AA3296" t="s">
        <v>722</v>
      </c>
      <c r="AB3296" t="s">
        <v>1971</v>
      </c>
      <c r="AC3296">
        <v>166271</v>
      </c>
      <c r="AD3296" t="s">
        <v>1972</v>
      </c>
      <c r="AE3296" t="s">
        <v>1973</v>
      </c>
      <c r="AF3296">
        <v>2013</v>
      </c>
    </row>
    <row r="3297" spans="1:32" x14ac:dyDescent="0.2">
      <c r="A3297" t="s">
        <v>1745</v>
      </c>
      <c r="B3297">
        <v>7758987</v>
      </c>
      <c r="C3297" t="s">
        <v>1746</v>
      </c>
      <c r="D3297" t="s">
        <v>709</v>
      </c>
      <c r="E3297" t="s">
        <v>1208</v>
      </c>
      <c r="F3297" t="s">
        <v>1209</v>
      </c>
      <c r="G3297" t="s">
        <v>886</v>
      </c>
      <c r="H3297" t="s">
        <v>1566</v>
      </c>
      <c r="J3297" t="s">
        <v>892</v>
      </c>
      <c r="K3297" t="s">
        <v>714</v>
      </c>
      <c r="L3297" t="s">
        <v>715</v>
      </c>
      <c r="M3297" t="s">
        <v>716</v>
      </c>
      <c r="N3297">
        <v>5</v>
      </c>
      <c r="O3297" t="s">
        <v>717</v>
      </c>
      <c r="Q3297">
        <v>0.30640000000000001</v>
      </c>
      <c r="V3297" t="s">
        <v>718</v>
      </c>
      <c r="W3297" t="s">
        <v>958</v>
      </c>
      <c r="X3297" t="s">
        <v>959</v>
      </c>
      <c r="Y3297" t="s">
        <v>736</v>
      </c>
      <c r="Z3297">
        <v>1</v>
      </c>
      <c r="AA3297" t="s">
        <v>722</v>
      </c>
      <c r="AB3297" t="s">
        <v>1971</v>
      </c>
      <c r="AC3297">
        <v>166271</v>
      </c>
      <c r="AD3297" t="s">
        <v>1972</v>
      </c>
      <c r="AE3297" t="s">
        <v>1973</v>
      </c>
      <c r="AF3297">
        <v>2013</v>
      </c>
    </row>
    <row r="3298" spans="1:32" x14ac:dyDescent="0.2">
      <c r="A3298" t="s">
        <v>1745</v>
      </c>
      <c r="B3298">
        <v>7758987</v>
      </c>
      <c r="C3298" t="s">
        <v>1746</v>
      </c>
      <c r="D3298" t="s">
        <v>709</v>
      </c>
      <c r="E3298" t="s">
        <v>1208</v>
      </c>
      <c r="F3298" t="s">
        <v>1209</v>
      </c>
      <c r="G3298" t="s">
        <v>886</v>
      </c>
      <c r="H3298" t="s">
        <v>1566</v>
      </c>
      <c r="J3298" t="s">
        <v>892</v>
      </c>
      <c r="K3298" t="s">
        <v>714</v>
      </c>
      <c r="L3298" t="s">
        <v>715</v>
      </c>
      <c r="M3298" t="s">
        <v>716</v>
      </c>
      <c r="N3298">
        <v>5</v>
      </c>
      <c r="O3298" t="s">
        <v>717</v>
      </c>
      <c r="Q3298">
        <v>0.1003</v>
      </c>
      <c r="V3298" t="s">
        <v>718</v>
      </c>
      <c r="W3298" t="s">
        <v>958</v>
      </c>
      <c r="X3298" t="s">
        <v>959</v>
      </c>
      <c r="Y3298" t="s">
        <v>736</v>
      </c>
      <c r="Z3298">
        <v>3</v>
      </c>
      <c r="AA3298" t="s">
        <v>722</v>
      </c>
      <c r="AB3298" t="s">
        <v>1971</v>
      </c>
      <c r="AC3298">
        <v>166271</v>
      </c>
      <c r="AD3298" t="s">
        <v>1972</v>
      </c>
      <c r="AE3298" t="s">
        <v>1973</v>
      </c>
      <c r="AF3298">
        <v>2013</v>
      </c>
    </row>
    <row r="3299" spans="1:32" x14ac:dyDescent="0.2">
      <c r="A3299" t="s">
        <v>1745</v>
      </c>
      <c r="B3299">
        <v>7758987</v>
      </c>
      <c r="C3299" t="s">
        <v>1746</v>
      </c>
      <c r="D3299" t="s">
        <v>709</v>
      </c>
      <c r="E3299" t="s">
        <v>2082</v>
      </c>
      <c r="F3299" t="s">
        <v>2083</v>
      </c>
      <c r="G3299" t="s">
        <v>886</v>
      </c>
      <c r="H3299" t="s">
        <v>805</v>
      </c>
      <c r="K3299" t="s">
        <v>753</v>
      </c>
      <c r="L3299" t="s">
        <v>715</v>
      </c>
      <c r="M3299" t="s">
        <v>716</v>
      </c>
      <c r="N3299">
        <v>2</v>
      </c>
      <c r="O3299" t="s">
        <v>717</v>
      </c>
      <c r="S3299">
        <v>5.8300000000000001E-3</v>
      </c>
      <c r="U3299">
        <v>0.46</v>
      </c>
      <c r="V3299" t="s">
        <v>718</v>
      </c>
      <c r="W3299" t="s">
        <v>958</v>
      </c>
      <c r="X3299" t="s">
        <v>959</v>
      </c>
      <c r="Y3299" t="s">
        <v>736</v>
      </c>
      <c r="Z3299">
        <v>2</v>
      </c>
      <c r="AA3299" t="s">
        <v>722</v>
      </c>
      <c r="AB3299" t="s">
        <v>2087</v>
      </c>
      <c r="AC3299">
        <v>106699</v>
      </c>
      <c r="AD3299" t="s">
        <v>2088</v>
      </c>
      <c r="AE3299" t="s">
        <v>2089</v>
      </c>
      <c r="AF3299">
        <v>2008</v>
      </c>
    </row>
    <row r="3300" spans="1:32" x14ac:dyDescent="0.2">
      <c r="A3300" t="s">
        <v>1745</v>
      </c>
      <c r="B3300">
        <v>7758987</v>
      </c>
      <c r="C3300" t="s">
        <v>1746</v>
      </c>
      <c r="D3300" t="s">
        <v>709</v>
      </c>
      <c r="E3300" t="s">
        <v>1208</v>
      </c>
      <c r="F3300" t="s">
        <v>1209</v>
      </c>
      <c r="G3300" t="s">
        <v>886</v>
      </c>
      <c r="H3300" t="s">
        <v>1566</v>
      </c>
      <c r="J3300" t="s">
        <v>892</v>
      </c>
      <c r="K3300" t="s">
        <v>714</v>
      </c>
      <c r="L3300" t="s">
        <v>715</v>
      </c>
      <c r="M3300" t="s">
        <v>716</v>
      </c>
      <c r="N3300">
        <v>5</v>
      </c>
      <c r="O3300" t="s">
        <v>717</v>
      </c>
      <c r="Q3300">
        <v>0.58799999999999997</v>
      </c>
      <c r="V3300" t="s">
        <v>718</v>
      </c>
      <c r="W3300" t="s">
        <v>958</v>
      </c>
      <c r="X3300" t="s">
        <v>959</v>
      </c>
      <c r="Y3300" t="s">
        <v>736</v>
      </c>
      <c r="Z3300">
        <v>1</v>
      </c>
      <c r="AA3300" t="s">
        <v>722</v>
      </c>
      <c r="AB3300" t="s">
        <v>1971</v>
      </c>
      <c r="AC3300">
        <v>166271</v>
      </c>
      <c r="AD3300" t="s">
        <v>1972</v>
      </c>
      <c r="AE3300" t="s">
        <v>1973</v>
      </c>
      <c r="AF3300">
        <v>2013</v>
      </c>
    </row>
    <row r="3301" spans="1:32" x14ac:dyDescent="0.2">
      <c r="A3301" t="s">
        <v>1745</v>
      </c>
      <c r="B3301">
        <v>7758987</v>
      </c>
      <c r="C3301" t="s">
        <v>1746</v>
      </c>
      <c r="D3301" t="s">
        <v>709</v>
      </c>
      <c r="E3301" t="s">
        <v>1208</v>
      </c>
      <c r="F3301" t="s">
        <v>1209</v>
      </c>
      <c r="G3301" t="s">
        <v>886</v>
      </c>
      <c r="H3301" t="s">
        <v>1566</v>
      </c>
      <c r="J3301" t="s">
        <v>892</v>
      </c>
      <c r="K3301" t="s">
        <v>714</v>
      </c>
      <c r="L3301" t="s">
        <v>715</v>
      </c>
      <c r="M3301" t="s">
        <v>716</v>
      </c>
      <c r="N3301">
        <v>5</v>
      </c>
      <c r="O3301" t="s">
        <v>717</v>
      </c>
      <c r="Q3301">
        <v>0.30640000000000001</v>
      </c>
      <c r="V3301" t="s">
        <v>718</v>
      </c>
      <c r="W3301" t="s">
        <v>958</v>
      </c>
      <c r="X3301" t="s">
        <v>959</v>
      </c>
      <c r="Y3301" t="s">
        <v>736</v>
      </c>
      <c r="Z3301">
        <v>7</v>
      </c>
      <c r="AA3301" t="s">
        <v>722</v>
      </c>
      <c r="AB3301" t="s">
        <v>1971</v>
      </c>
      <c r="AC3301">
        <v>166271</v>
      </c>
      <c r="AD3301" t="s">
        <v>1972</v>
      </c>
      <c r="AE3301" t="s">
        <v>1973</v>
      </c>
      <c r="AF3301">
        <v>2013</v>
      </c>
    </row>
    <row r="3302" spans="1:32" x14ac:dyDescent="0.2">
      <c r="A3302" t="s">
        <v>1745</v>
      </c>
      <c r="B3302">
        <v>7758987</v>
      </c>
      <c r="C3302" t="s">
        <v>1746</v>
      </c>
      <c r="D3302" t="s">
        <v>709</v>
      </c>
      <c r="E3302" t="s">
        <v>1208</v>
      </c>
      <c r="F3302" t="s">
        <v>1209</v>
      </c>
      <c r="G3302" t="s">
        <v>886</v>
      </c>
      <c r="H3302" t="s">
        <v>1566</v>
      </c>
      <c r="J3302" t="s">
        <v>892</v>
      </c>
      <c r="K3302" t="s">
        <v>714</v>
      </c>
      <c r="L3302" t="s">
        <v>715</v>
      </c>
      <c r="M3302" t="s">
        <v>716</v>
      </c>
      <c r="N3302">
        <v>5</v>
      </c>
      <c r="O3302" t="s">
        <v>717</v>
      </c>
      <c r="Q3302">
        <v>0.19750000000000001</v>
      </c>
      <c r="V3302" t="s">
        <v>718</v>
      </c>
      <c r="W3302" t="s">
        <v>958</v>
      </c>
      <c r="X3302" t="s">
        <v>959</v>
      </c>
      <c r="Y3302" t="s">
        <v>736</v>
      </c>
      <c r="Z3302">
        <v>14</v>
      </c>
      <c r="AA3302" t="s">
        <v>722</v>
      </c>
      <c r="AB3302" t="s">
        <v>1971</v>
      </c>
      <c r="AC3302">
        <v>166271</v>
      </c>
      <c r="AD3302" t="s">
        <v>1972</v>
      </c>
      <c r="AE3302" t="s">
        <v>1973</v>
      </c>
      <c r="AF3302">
        <v>2013</v>
      </c>
    </row>
    <row r="3303" spans="1:32" x14ac:dyDescent="0.2">
      <c r="A3303" t="s">
        <v>1745</v>
      </c>
      <c r="B3303">
        <v>7758987</v>
      </c>
      <c r="C3303" t="s">
        <v>1746</v>
      </c>
      <c r="D3303" t="s">
        <v>709</v>
      </c>
      <c r="E3303" t="s">
        <v>1148</v>
      </c>
      <c r="F3303" t="s">
        <v>1149</v>
      </c>
      <c r="G3303" t="s">
        <v>886</v>
      </c>
      <c r="H3303" t="s">
        <v>805</v>
      </c>
      <c r="K3303" t="s">
        <v>753</v>
      </c>
      <c r="L3303" t="s">
        <v>715</v>
      </c>
      <c r="M3303" t="s">
        <v>716</v>
      </c>
      <c r="N3303">
        <v>5</v>
      </c>
      <c r="O3303" t="s">
        <v>717</v>
      </c>
      <c r="Q3303">
        <v>5.8000000000000003E-2</v>
      </c>
      <c r="V3303" t="s">
        <v>718</v>
      </c>
      <c r="W3303" t="s">
        <v>747</v>
      </c>
      <c r="X3303" t="s">
        <v>2090</v>
      </c>
      <c r="Y3303" t="s">
        <v>736</v>
      </c>
      <c r="Z3303">
        <v>4.1700000000000001E-2</v>
      </c>
      <c r="AA3303" t="s">
        <v>722</v>
      </c>
      <c r="AB3303" t="s">
        <v>1151</v>
      </c>
      <c r="AC3303">
        <v>87232</v>
      </c>
      <c r="AD3303" t="s">
        <v>1152</v>
      </c>
      <c r="AE3303" t="s">
        <v>1153</v>
      </c>
      <c r="AF3303">
        <v>2005</v>
      </c>
    </row>
    <row r="3304" spans="1:32" x14ac:dyDescent="0.2">
      <c r="A3304" t="s">
        <v>1745</v>
      </c>
      <c r="B3304">
        <v>7758987</v>
      </c>
      <c r="C3304" t="s">
        <v>1746</v>
      </c>
      <c r="D3304" t="s">
        <v>709</v>
      </c>
      <c r="E3304" t="s">
        <v>1208</v>
      </c>
      <c r="F3304" t="s">
        <v>1209</v>
      </c>
      <c r="G3304" t="s">
        <v>886</v>
      </c>
      <c r="H3304" t="s">
        <v>1566</v>
      </c>
      <c r="J3304" t="s">
        <v>892</v>
      </c>
      <c r="K3304" t="s">
        <v>714</v>
      </c>
      <c r="L3304" t="s">
        <v>715</v>
      </c>
      <c r="M3304" t="s">
        <v>716</v>
      </c>
      <c r="N3304">
        <v>5</v>
      </c>
      <c r="O3304" t="s">
        <v>717</v>
      </c>
      <c r="Q3304">
        <v>0.58799999999999997</v>
      </c>
      <c r="V3304" t="s">
        <v>718</v>
      </c>
      <c r="W3304" t="s">
        <v>958</v>
      </c>
      <c r="X3304" t="s">
        <v>959</v>
      </c>
      <c r="Y3304" t="s">
        <v>736</v>
      </c>
      <c r="Z3304">
        <v>3</v>
      </c>
      <c r="AA3304" t="s">
        <v>722</v>
      </c>
      <c r="AB3304" t="s">
        <v>1971</v>
      </c>
      <c r="AC3304">
        <v>166271</v>
      </c>
      <c r="AD3304" t="s">
        <v>1972</v>
      </c>
      <c r="AE3304" t="s">
        <v>1973</v>
      </c>
      <c r="AF3304">
        <v>2013</v>
      </c>
    </row>
    <row r="3305" spans="1:32" x14ac:dyDescent="0.2">
      <c r="A3305" t="s">
        <v>1745</v>
      </c>
      <c r="B3305">
        <v>7758987</v>
      </c>
      <c r="C3305" t="s">
        <v>1746</v>
      </c>
      <c r="D3305" t="s">
        <v>709</v>
      </c>
      <c r="E3305" t="s">
        <v>1208</v>
      </c>
      <c r="F3305" t="s">
        <v>1209</v>
      </c>
      <c r="G3305" t="s">
        <v>886</v>
      </c>
      <c r="H3305" t="s">
        <v>1566</v>
      </c>
      <c r="J3305" t="s">
        <v>892</v>
      </c>
      <c r="K3305" t="s">
        <v>714</v>
      </c>
      <c r="L3305" t="s">
        <v>715</v>
      </c>
      <c r="M3305" t="s">
        <v>716</v>
      </c>
      <c r="N3305">
        <v>5</v>
      </c>
      <c r="O3305" t="s">
        <v>717</v>
      </c>
      <c r="Q3305">
        <v>0.58799999999999997</v>
      </c>
      <c r="V3305" t="s">
        <v>718</v>
      </c>
      <c r="W3305" t="s">
        <v>958</v>
      </c>
      <c r="X3305" t="s">
        <v>959</v>
      </c>
      <c r="Y3305" t="s">
        <v>736</v>
      </c>
      <c r="Z3305">
        <v>14</v>
      </c>
      <c r="AA3305" t="s">
        <v>722</v>
      </c>
      <c r="AB3305" t="s">
        <v>1971</v>
      </c>
      <c r="AC3305">
        <v>166271</v>
      </c>
      <c r="AD3305" t="s">
        <v>1972</v>
      </c>
      <c r="AE3305" t="s">
        <v>1973</v>
      </c>
      <c r="AF3305">
        <v>2013</v>
      </c>
    </row>
    <row r="3306" spans="1:32" x14ac:dyDescent="0.2">
      <c r="A3306" t="s">
        <v>1745</v>
      </c>
      <c r="B3306">
        <v>7758987</v>
      </c>
      <c r="C3306" t="s">
        <v>1746</v>
      </c>
      <c r="D3306" t="s">
        <v>709</v>
      </c>
      <c r="E3306" t="s">
        <v>1208</v>
      </c>
      <c r="F3306" t="s">
        <v>1209</v>
      </c>
      <c r="G3306" t="s">
        <v>886</v>
      </c>
      <c r="H3306" t="s">
        <v>1566</v>
      </c>
      <c r="J3306" t="s">
        <v>892</v>
      </c>
      <c r="K3306" t="s">
        <v>714</v>
      </c>
      <c r="L3306" t="s">
        <v>715</v>
      </c>
      <c r="M3306" t="s">
        <v>716</v>
      </c>
      <c r="N3306">
        <v>5</v>
      </c>
      <c r="O3306" t="s">
        <v>717</v>
      </c>
      <c r="Q3306">
        <v>0.30640000000000001</v>
      </c>
      <c r="V3306" t="s">
        <v>718</v>
      </c>
      <c r="W3306" t="s">
        <v>958</v>
      </c>
      <c r="X3306" t="s">
        <v>959</v>
      </c>
      <c r="Y3306" t="s">
        <v>736</v>
      </c>
      <c r="Z3306">
        <v>7</v>
      </c>
      <c r="AA3306" t="s">
        <v>722</v>
      </c>
      <c r="AB3306" t="s">
        <v>1971</v>
      </c>
      <c r="AC3306">
        <v>166271</v>
      </c>
      <c r="AD3306" t="s">
        <v>1972</v>
      </c>
      <c r="AE3306" t="s">
        <v>1973</v>
      </c>
      <c r="AF3306">
        <v>2013</v>
      </c>
    </row>
    <row r="3307" spans="1:32" x14ac:dyDescent="0.2">
      <c r="A3307" t="s">
        <v>1745</v>
      </c>
      <c r="B3307">
        <v>7758987</v>
      </c>
      <c r="C3307" t="s">
        <v>1746</v>
      </c>
      <c r="D3307" t="s">
        <v>709</v>
      </c>
      <c r="E3307" t="s">
        <v>1208</v>
      </c>
      <c r="F3307" t="s">
        <v>1209</v>
      </c>
      <c r="G3307" t="s">
        <v>886</v>
      </c>
      <c r="H3307" t="s">
        <v>1566</v>
      </c>
      <c r="J3307" t="s">
        <v>892</v>
      </c>
      <c r="K3307" t="s">
        <v>714</v>
      </c>
      <c r="L3307" t="s">
        <v>715</v>
      </c>
      <c r="M3307" t="s">
        <v>716</v>
      </c>
      <c r="N3307">
        <v>5</v>
      </c>
      <c r="O3307" t="s">
        <v>717</v>
      </c>
      <c r="Q3307">
        <v>0.30640000000000001</v>
      </c>
      <c r="V3307" t="s">
        <v>718</v>
      </c>
      <c r="W3307" t="s">
        <v>958</v>
      </c>
      <c r="X3307" t="s">
        <v>959</v>
      </c>
      <c r="Y3307" t="s">
        <v>736</v>
      </c>
      <c r="Z3307">
        <v>10</v>
      </c>
      <c r="AA3307" t="s">
        <v>722</v>
      </c>
      <c r="AB3307" t="s">
        <v>1971</v>
      </c>
      <c r="AC3307">
        <v>166271</v>
      </c>
      <c r="AD3307" t="s">
        <v>1972</v>
      </c>
      <c r="AE3307" t="s">
        <v>1973</v>
      </c>
      <c r="AF3307">
        <v>2013</v>
      </c>
    </row>
    <row r="3308" spans="1:32" x14ac:dyDescent="0.2">
      <c r="A3308" t="s">
        <v>1745</v>
      </c>
      <c r="B3308">
        <v>7758987</v>
      </c>
      <c r="C3308" t="s">
        <v>1746</v>
      </c>
      <c r="D3308" t="s">
        <v>709</v>
      </c>
      <c r="E3308" t="s">
        <v>1208</v>
      </c>
      <c r="F3308" t="s">
        <v>1209</v>
      </c>
      <c r="G3308" t="s">
        <v>886</v>
      </c>
      <c r="H3308" t="s">
        <v>1566</v>
      </c>
      <c r="J3308" t="s">
        <v>892</v>
      </c>
      <c r="K3308" t="s">
        <v>714</v>
      </c>
      <c r="L3308" t="s">
        <v>715</v>
      </c>
      <c r="M3308" t="s">
        <v>716</v>
      </c>
      <c r="N3308">
        <v>5</v>
      </c>
      <c r="O3308" t="s">
        <v>717</v>
      </c>
      <c r="Q3308">
        <v>0.19750000000000001</v>
      </c>
      <c r="V3308" t="s">
        <v>718</v>
      </c>
      <c r="W3308" t="s">
        <v>958</v>
      </c>
      <c r="X3308" t="s">
        <v>959</v>
      </c>
      <c r="Y3308" t="s">
        <v>736</v>
      </c>
      <c r="Z3308">
        <v>0.5</v>
      </c>
      <c r="AA3308" t="s">
        <v>722</v>
      </c>
      <c r="AB3308" t="s">
        <v>1971</v>
      </c>
      <c r="AC3308">
        <v>166271</v>
      </c>
      <c r="AD3308" t="s">
        <v>1972</v>
      </c>
      <c r="AE3308" t="s">
        <v>1973</v>
      </c>
      <c r="AF3308">
        <v>2013</v>
      </c>
    </row>
    <row r="3309" spans="1:32" x14ac:dyDescent="0.2">
      <c r="A3309" t="s">
        <v>1745</v>
      </c>
      <c r="B3309">
        <v>7758987</v>
      </c>
      <c r="C3309" t="s">
        <v>1746</v>
      </c>
      <c r="D3309" t="s">
        <v>709</v>
      </c>
      <c r="E3309" t="s">
        <v>1208</v>
      </c>
      <c r="F3309" t="s">
        <v>1209</v>
      </c>
      <c r="G3309" t="s">
        <v>886</v>
      </c>
      <c r="H3309" t="s">
        <v>1566</v>
      </c>
      <c r="J3309" t="s">
        <v>892</v>
      </c>
      <c r="K3309" t="s">
        <v>714</v>
      </c>
      <c r="L3309" t="s">
        <v>715</v>
      </c>
      <c r="M3309" t="s">
        <v>716</v>
      </c>
      <c r="N3309">
        <v>5</v>
      </c>
      <c r="O3309" t="s">
        <v>717</v>
      </c>
      <c r="Q3309">
        <v>0.19750000000000001</v>
      </c>
      <c r="V3309" t="s">
        <v>718</v>
      </c>
      <c r="W3309" t="s">
        <v>958</v>
      </c>
      <c r="X3309" t="s">
        <v>959</v>
      </c>
      <c r="Y3309" t="s">
        <v>736</v>
      </c>
      <c r="Z3309">
        <v>7</v>
      </c>
      <c r="AA3309" t="s">
        <v>722</v>
      </c>
      <c r="AB3309" t="s">
        <v>1971</v>
      </c>
      <c r="AC3309">
        <v>166271</v>
      </c>
      <c r="AD3309" t="s">
        <v>1972</v>
      </c>
      <c r="AE3309" t="s">
        <v>1973</v>
      </c>
      <c r="AF3309">
        <v>2013</v>
      </c>
    </row>
    <row r="3310" spans="1:32" x14ac:dyDescent="0.2">
      <c r="A3310" t="s">
        <v>1745</v>
      </c>
      <c r="B3310">
        <v>7758987</v>
      </c>
      <c r="C3310" t="s">
        <v>1746</v>
      </c>
      <c r="D3310" t="s">
        <v>709</v>
      </c>
      <c r="E3310" t="s">
        <v>1148</v>
      </c>
      <c r="F3310" t="s">
        <v>1149</v>
      </c>
      <c r="G3310" t="s">
        <v>886</v>
      </c>
      <c r="H3310" t="s">
        <v>805</v>
      </c>
      <c r="K3310" t="s">
        <v>753</v>
      </c>
      <c r="L3310" t="s">
        <v>715</v>
      </c>
      <c r="M3310" t="s">
        <v>716</v>
      </c>
      <c r="N3310">
        <v>5</v>
      </c>
      <c r="O3310" t="s">
        <v>717</v>
      </c>
      <c r="Q3310">
        <v>8.5999999999999993E-2</v>
      </c>
      <c r="V3310" t="s">
        <v>718</v>
      </c>
      <c r="W3310" t="s">
        <v>747</v>
      </c>
      <c r="X3310" t="s">
        <v>2090</v>
      </c>
      <c r="Y3310" t="s">
        <v>736</v>
      </c>
      <c r="Z3310">
        <v>0.25</v>
      </c>
      <c r="AA3310" t="s">
        <v>722</v>
      </c>
      <c r="AB3310" t="s">
        <v>1151</v>
      </c>
      <c r="AC3310">
        <v>87232</v>
      </c>
      <c r="AD3310" t="s">
        <v>1152</v>
      </c>
      <c r="AE3310" t="s">
        <v>1153</v>
      </c>
      <c r="AF3310">
        <v>2005</v>
      </c>
    </row>
    <row r="3311" spans="1:32" x14ac:dyDescent="0.2">
      <c r="A3311" t="s">
        <v>1745</v>
      </c>
      <c r="B3311">
        <v>7758987</v>
      </c>
      <c r="C3311" t="s">
        <v>1746</v>
      </c>
      <c r="D3311" t="s">
        <v>709</v>
      </c>
      <c r="E3311" t="s">
        <v>1208</v>
      </c>
      <c r="F3311" t="s">
        <v>1209</v>
      </c>
      <c r="G3311" t="s">
        <v>886</v>
      </c>
      <c r="H3311" t="s">
        <v>1566</v>
      </c>
      <c r="J3311" t="s">
        <v>892</v>
      </c>
      <c r="K3311" t="s">
        <v>714</v>
      </c>
      <c r="L3311" t="s">
        <v>715</v>
      </c>
      <c r="M3311" t="s">
        <v>716</v>
      </c>
      <c r="N3311">
        <v>5</v>
      </c>
      <c r="O3311" t="s">
        <v>717</v>
      </c>
      <c r="Q3311">
        <v>0.58799999999999997</v>
      </c>
      <c r="V3311" t="s">
        <v>718</v>
      </c>
      <c r="W3311" t="s">
        <v>958</v>
      </c>
      <c r="X3311" t="s">
        <v>959</v>
      </c>
      <c r="Y3311" t="s">
        <v>736</v>
      </c>
      <c r="Z3311">
        <v>3</v>
      </c>
      <c r="AA3311" t="s">
        <v>722</v>
      </c>
      <c r="AB3311" t="s">
        <v>1971</v>
      </c>
      <c r="AC3311">
        <v>166271</v>
      </c>
      <c r="AD3311" t="s">
        <v>1972</v>
      </c>
      <c r="AE3311" t="s">
        <v>1973</v>
      </c>
      <c r="AF3311">
        <v>2013</v>
      </c>
    </row>
    <row r="3312" spans="1:32" x14ac:dyDescent="0.2">
      <c r="A3312" t="s">
        <v>1745</v>
      </c>
      <c r="B3312">
        <v>7758987</v>
      </c>
      <c r="C3312" t="s">
        <v>1746</v>
      </c>
      <c r="D3312" t="s">
        <v>709</v>
      </c>
      <c r="E3312" t="s">
        <v>1208</v>
      </c>
      <c r="F3312" t="s">
        <v>1209</v>
      </c>
      <c r="G3312" t="s">
        <v>886</v>
      </c>
      <c r="H3312" t="s">
        <v>1566</v>
      </c>
      <c r="J3312" t="s">
        <v>892</v>
      </c>
      <c r="K3312" t="s">
        <v>714</v>
      </c>
      <c r="L3312" t="s">
        <v>715</v>
      </c>
      <c r="M3312" t="s">
        <v>716</v>
      </c>
      <c r="N3312">
        <v>5</v>
      </c>
      <c r="O3312" t="s">
        <v>717</v>
      </c>
      <c r="Q3312">
        <v>0.58799999999999997</v>
      </c>
      <c r="V3312" t="s">
        <v>718</v>
      </c>
      <c r="W3312" t="s">
        <v>958</v>
      </c>
      <c r="X3312" t="s">
        <v>959</v>
      </c>
      <c r="Y3312" t="s">
        <v>736</v>
      </c>
      <c r="Z3312">
        <v>7</v>
      </c>
      <c r="AA3312" t="s">
        <v>722</v>
      </c>
      <c r="AB3312" t="s">
        <v>1971</v>
      </c>
      <c r="AC3312">
        <v>166271</v>
      </c>
      <c r="AD3312" t="s">
        <v>1972</v>
      </c>
      <c r="AE3312" t="s">
        <v>1973</v>
      </c>
      <c r="AF3312">
        <v>2013</v>
      </c>
    </row>
    <row r="3313" spans="1:32" x14ac:dyDescent="0.2">
      <c r="A3313" t="s">
        <v>1745</v>
      </c>
      <c r="B3313">
        <v>7758987</v>
      </c>
      <c r="C3313" t="s">
        <v>1746</v>
      </c>
      <c r="D3313" t="s">
        <v>709</v>
      </c>
      <c r="E3313" t="s">
        <v>1208</v>
      </c>
      <c r="F3313" t="s">
        <v>1209</v>
      </c>
      <c r="G3313" t="s">
        <v>886</v>
      </c>
      <c r="H3313" t="s">
        <v>1566</v>
      </c>
      <c r="J3313" t="s">
        <v>892</v>
      </c>
      <c r="K3313" t="s">
        <v>714</v>
      </c>
      <c r="L3313" t="s">
        <v>715</v>
      </c>
      <c r="M3313" t="s">
        <v>716</v>
      </c>
      <c r="N3313">
        <v>5</v>
      </c>
      <c r="O3313" t="s">
        <v>717</v>
      </c>
      <c r="Q3313">
        <v>0.58799999999999997</v>
      </c>
      <c r="V3313" t="s">
        <v>718</v>
      </c>
      <c r="W3313" t="s">
        <v>958</v>
      </c>
      <c r="X3313" t="s">
        <v>959</v>
      </c>
      <c r="Y3313" t="s">
        <v>736</v>
      </c>
      <c r="Z3313">
        <v>7</v>
      </c>
      <c r="AA3313" t="s">
        <v>722</v>
      </c>
      <c r="AB3313" t="s">
        <v>1971</v>
      </c>
      <c r="AC3313">
        <v>166271</v>
      </c>
      <c r="AD3313" t="s">
        <v>1972</v>
      </c>
      <c r="AE3313" t="s">
        <v>1973</v>
      </c>
      <c r="AF3313">
        <v>2013</v>
      </c>
    </row>
    <row r="3314" spans="1:32" x14ac:dyDescent="0.2">
      <c r="A3314" t="s">
        <v>1745</v>
      </c>
      <c r="B3314">
        <v>7758987</v>
      </c>
      <c r="C3314" t="s">
        <v>1746</v>
      </c>
      <c r="D3314" t="s">
        <v>709</v>
      </c>
      <c r="E3314" t="s">
        <v>1208</v>
      </c>
      <c r="F3314" t="s">
        <v>1209</v>
      </c>
      <c r="G3314" t="s">
        <v>886</v>
      </c>
      <c r="H3314" t="s">
        <v>1566</v>
      </c>
      <c r="J3314" t="s">
        <v>892</v>
      </c>
      <c r="K3314" t="s">
        <v>714</v>
      </c>
      <c r="L3314" t="s">
        <v>715</v>
      </c>
      <c r="M3314" t="s">
        <v>716</v>
      </c>
      <c r="N3314">
        <v>5</v>
      </c>
      <c r="O3314" t="s">
        <v>717</v>
      </c>
      <c r="Q3314">
        <v>0.58799999999999997</v>
      </c>
      <c r="V3314" t="s">
        <v>718</v>
      </c>
      <c r="W3314" t="s">
        <v>958</v>
      </c>
      <c r="X3314" t="s">
        <v>959</v>
      </c>
      <c r="Y3314" t="s">
        <v>736</v>
      </c>
      <c r="Z3314">
        <v>10</v>
      </c>
      <c r="AA3314" t="s">
        <v>722</v>
      </c>
      <c r="AB3314" t="s">
        <v>1971</v>
      </c>
      <c r="AC3314">
        <v>166271</v>
      </c>
      <c r="AD3314" t="s">
        <v>1972</v>
      </c>
      <c r="AE3314" t="s">
        <v>1973</v>
      </c>
      <c r="AF3314">
        <v>2013</v>
      </c>
    </row>
    <row r="3315" spans="1:32" x14ac:dyDescent="0.2">
      <c r="A3315" t="s">
        <v>1745</v>
      </c>
      <c r="B3315">
        <v>7758987</v>
      </c>
      <c r="C3315" t="s">
        <v>1746</v>
      </c>
      <c r="D3315" t="s">
        <v>709</v>
      </c>
      <c r="E3315" t="s">
        <v>1208</v>
      </c>
      <c r="F3315" t="s">
        <v>1209</v>
      </c>
      <c r="G3315" t="s">
        <v>886</v>
      </c>
      <c r="H3315" t="s">
        <v>1566</v>
      </c>
      <c r="J3315" t="s">
        <v>892</v>
      </c>
      <c r="K3315" t="s">
        <v>714</v>
      </c>
      <c r="L3315" t="s">
        <v>715</v>
      </c>
      <c r="M3315" t="s">
        <v>716</v>
      </c>
      <c r="N3315">
        <v>5</v>
      </c>
      <c r="O3315" t="s">
        <v>717</v>
      </c>
      <c r="Q3315">
        <v>0.1003</v>
      </c>
      <c r="V3315" t="s">
        <v>718</v>
      </c>
      <c r="W3315" t="s">
        <v>958</v>
      </c>
      <c r="X3315" t="s">
        <v>959</v>
      </c>
      <c r="Y3315" t="s">
        <v>736</v>
      </c>
      <c r="Z3315">
        <v>3</v>
      </c>
      <c r="AA3315" t="s">
        <v>722</v>
      </c>
      <c r="AB3315" t="s">
        <v>1971</v>
      </c>
      <c r="AC3315">
        <v>166271</v>
      </c>
      <c r="AD3315" t="s">
        <v>1972</v>
      </c>
      <c r="AE3315" t="s">
        <v>1973</v>
      </c>
      <c r="AF3315">
        <v>2013</v>
      </c>
    </row>
    <row r="3316" spans="1:32" x14ac:dyDescent="0.2">
      <c r="A3316" t="s">
        <v>1745</v>
      </c>
      <c r="B3316">
        <v>7758987</v>
      </c>
      <c r="C3316" t="s">
        <v>1746</v>
      </c>
      <c r="D3316" t="s">
        <v>709</v>
      </c>
      <c r="E3316" t="s">
        <v>1208</v>
      </c>
      <c r="F3316" t="s">
        <v>1209</v>
      </c>
      <c r="G3316" t="s">
        <v>886</v>
      </c>
      <c r="H3316" t="s">
        <v>1566</v>
      </c>
      <c r="J3316" t="s">
        <v>892</v>
      </c>
      <c r="K3316" t="s">
        <v>714</v>
      </c>
      <c r="L3316" t="s">
        <v>715</v>
      </c>
      <c r="M3316" t="s">
        <v>716</v>
      </c>
      <c r="N3316">
        <v>5</v>
      </c>
      <c r="O3316" t="s">
        <v>717</v>
      </c>
      <c r="Q3316">
        <v>0.19750000000000001</v>
      </c>
      <c r="V3316" t="s">
        <v>718</v>
      </c>
      <c r="W3316" t="s">
        <v>958</v>
      </c>
      <c r="X3316" t="s">
        <v>959</v>
      </c>
      <c r="Y3316" t="s">
        <v>736</v>
      </c>
      <c r="Z3316">
        <v>10</v>
      </c>
      <c r="AA3316" t="s">
        <v>722</v>
      </c>
      <c r="AB3316" t="s">
        <v>1971</v>
      </c>
      <c r="AC3316">
        <v>166271</v>
      </c>
      <c r="AD3316" t="s">
        <v>1972</v>
      </c>
      <c r="AE3316" t="s">
        <v>1973</v>
      </c>
      <c r="AF3316">
        <v>2013</v>
      </c>
    </row>
    <row r="3317" spans="1:32" x14ac:dyDescent="0.2">
      <c r="A3317" t="s">
        <v>1745</v>
      </c>
      <c r="B3317">
        <v>7758987</v>
      </c>
      <c r="C3317" t="s">
        <v>1746</v>
      </c>
      <c r="D3317" t="s">
        <v>709</v>
      </c>
      <c r="E3317" t="s">
        <v>1208</v>
      </c>
      <c r="F3317" t="s">
        <v>1209</v>
      </c>
      <c r="G3317" t="s">
        <v>886</v>
      </c>
      <c r="H3317" t="s">
        <v>1566</v>
      </c>
      <c r="J3317" t="s">
        <v>892</v>
      </c>
      <c r="K3317" t="s">
        <v>714</v>
      </c>
      <c r="L3317" t="s">
        <v>715</v>
      </c>
      <c r="M3317" t="s">
        <v>716</v>
      </c>
      <c r="N3317">
        <v>5</v>
      </c>
      <c r="O3317" t="s">
        <v>717</v>
      </c>
      <c r="Q3317">
        <v>0.19750000000000001</v>
      </c>
      <c r="V3317" t="s">
        <v>718</v>
      </c>
      <c r="W3317" t="s">
        <v>958</v>
      </c>
      <c r="X3317" t="s">
        <v>959</v>
      </c>
      <c r="Y3317" t="s">
        <v>736</v>
      </c>
      <c r="Z3317">
        <v>7</v>
      </c>
      <c r="AA3317" t="s">
        <v>722</v>
      </c>
      <c r="AB3317" t="s">
        <v>1971</v>
      </c>
      <c r="AC3317">
        <v>166271</v>
      </c>
      <c r="AD3317" t="s">
        <v>1972</v>
      </c>
      <c r="AE3317" t="s">
        <v>1973</v>
      </c>
      <c r="AF3317">
        <v>2013</v>
      </c>
    </row>
    <row r="3318" spans="1:32" x14ac:dyDescent="0.2">
      <c r="A3318" t="s">
        <v>1745</v>
      </c>
      <c r="B3318">
        <v>7758987</v>
      </c>
      <c r="C3318" t="s">
        <v>1746</v>
      </c>
      <c r="D3318" t="s">
        <v>709</v>
      </c>
      <c r="E3318" t="s">
        <v>1208</v>
      </c>
      <c r="F3318" t="s">
        <v>1209</v>
      </c>
      <c r="G3318" t="s">
        <v>886</v>
      </c>
      <c r="H3318" t="s">
        <v>1566</v>
      </c>
      <c r="J3318" t="s">
        <v>892</v>
      </c>
      <c r="K3318" t="s">
        <v>714</v>
      </c>
      <c r="L3318" t="s">
        <v>715</v>
      </c>
      <c r="M3318" t="s">
        <v>716</v>
      </c>
      <c r="N3318">
        <v>5</v>
      </c>
      <c r="O3318" t="s">
        <v>717</v>
      </c>
      <c r="Q3318">
        <v>0.19750000000000001</v>
      </c>
      <c r="V3318" t="s">
        <v>718</v>
      </c>
      <c r="W3318" t="s">
        <v>958</v>
      </c>
      <c r="X3318" t="s">
        <v>959</v>
      </c>
      <c r="Y3318" t="s">
        <v>736</v>
      </c>
      <c r="Z3318">
        <v>1</v>
      </c>
      <c r="AA3318" t="s">
        <v>722</v>
      </c>
      <c r="AB3318" t="s">
        <v>1971</v>
      </c>
      <c r="AC3318">
        <v>166271</v>
      </c>
      <c r="AD3318" t="s">
        <v>1972</v>
      </c>
      <c r="AE3318" t="s">
        <v>1973</v>
      </c>
      <c r="AF3318">
        <v>2013</v>
      </c>
    </row>
    <row r="3319" spans="1:32" x14ac:dyDescent="0.2">
      <c r="A3319" t="s">
        <v>1745</v>
      </c>
      <c r="B3319">
        <v>7758987</v>
      </c>
      <c r="C3319" t="s">
        <v>1746</v>
      </c>
      <c r="D3319" t="s">
        <v>709</v>
      </c>
      <c r="E3319" t="s">
        <v>1208</v>
      </c>
      <c r="F3319" t="s">
        <v>1209</v>
      </c>
      <c r="G3319" t="s">
        <v>886</v>
      </c>
      <c r="H3319" t="s">
        <v>1566</v>
      </c>
      <c r="J3319" t="s">
        <v>892</v>
      </c>
      <c r="K3319" t="s">
        <v>714</v>
      </c>
      <c r="L3319" t="s">
        <v>715</v>
      </c>
      <c r="M3319" t="s">
        <v>716</v>
      </c>
      <c r="N3319">
        <v>5</v>
      </c>
      <c r="O3319" t="s">
        <v>717</v>
      </c>
      <c r="Q3319">
        <v>0.1003</v>
      </c>
      <c r="V3319" t="s">
        <v>718</v>
      </c>
      <c r="W3319" t="s">
        <v>958</v>
      </c>
      <c r="X3319" t="s">
        <v>959</v>
      </c>
      <c r="Y3319" t="s">
        <v>736</v>
      </c>
      <c r="Z3319">
        <v>10</v>
      </c>
      <c r="AA3319" t="s">
        <v>722</v>
      </c>
      <c r="AB3319" t="s">
        <v>1971</v>
      </c>
      <c r="AC3319">
        <v>166271</v>
      </c>
      <c r="AD3319" t="s">
        <v>1972</v>
      </c>
      <c r="AE3319" t="s">
        <v>1973</v>
      </c>
      <c r="AF3319">
        <v>2013</v>
      </c>
    </row>
    <row r="3320" spans="1:32" x14ac:dyDescent="0.2">
      <c r="A3320" t="s">
        <v>1745</v>
      </c>
      <c r="B3320">
        <v>7758987</v>
      </c>
      <c r="C3320" t="s">
        <v>1746</v>
      </c>
      <c r="D3320" t="s">
        <v>709</v>
      </c>
      <c r="E3320" t="s">
        <v>1208</v>
      </c>
      <c r="F3320" t="s">
        <v>1209</v>
      </c>
      <c r="G3320" t="s">
        <v>886</v>
      </c>
      <c r="H3320" t="s">
        <v>1566</v>
      </c>
      <c r="J3320" t="s">
        <v>892</v>
      </c>
      <c r="K3320" t="s">
        <v>714</v>
      </c>
      <c r="L3320" t="s">
        <v>715</v>
      </c>
      <c r="M3320" t="s">
        <v>716</v>
      </c>
      <c r="N3320">
        <v>5</v>
      </c>
      <c r="O3320" t="s">
        <v>717</v>
      </c>
      <c r="Q3320">
        <v>0.1003</v>
      </c>
      <c r="V3320" t="s">
        <v>718</v>
      </c>
      <c r="W3320" t="s">
        <v>958</v>
      </c>
      <c r="X3320" t="s">
        <v>959</v>
      </c>
      <c r="Y3320" t="s">
        <v>736</v>
      </c>
      <c r="Z3320">
        <v>1</v>
      </c>
      <c r="AA3320" t="s">
        <v>722</v>
      </c>
      <c r="AB3320" t="s">
        <v>1971</v>
      </c>
      <c r="AC3320">
        <v>166271</v>
      </c>
      <c r="AD3320" t="s">
        <v>1972</v>
      </c>
      <c r="AE3320" t="s">
        <v>1973</v>
      </c>
      <c r="AF3320">
        <v>2013</v>
      </c>
    </row>
    <row r="3321" spans="1:32" x14ac:dyDescent="0.2">
      <c r="A3321" t="s">
        <v>1745</v>
      </c>
      <c r="B3321">
        <v>7758987</v>
      </c>
      <c r="C3321" t="s">
        <v>1746</v>
      </c>
      <c r="D3321" t="s">
        <v>709</v>
      </c>
      <c r="E3321" t="s">
        <v>1208</v>
      </c>
      <c r="F3321" t="s">
        <v>1209</v>
      </c>
      <c r="G3321" t="s">
        <v>886</v>
      </c>
      <c r="H3321" t="s">
        <v>1566</v>
      </c>
      <c r="J3321" t="s">
        <v>892</v>
      </c>
      <c r="K3321" t="s">
        <v>714</v>
      </c>
      <c r="L3321" t="s">
        <v>715</v>
      </c>
      <c r="M3321" t="s">
        <v>716</v>
      </c>
      <c r="N3321">
        <v>5</v>
      </c>
      <c r="O3321" t="s">
        <v>717</v>
      </c>
      <c r="Q3321">
        <v>0.58799999999999997</v>
      </c>
      <c r="V3321" t="s">
        <v>718</v>
      </c>
      <c r="W3321" t="s">
        <v>958</v>
      </c>
      <c r="X3321" t="s">
        <v>959</v>
      </c>
      <c r="Y3321" t="s">
        <v>736</v>
      </c>
      <c r="Z3321">
        <v>7</v>
      </c>
      <c r="AA3321" t="s">
        <v>722</v>
      </c>
      <c r="AB3321" t="s">
        <v>1971</v>
      </c>
      <c r="AC3321">
        <v>166271</v>
      </c>
      <c r="AD3321" t="s">
        <v>1972</v>
      </c>
      <c r="AE3321" t="s">
        <v>1973</v>
      </c>
      <c r="AF3321">
        <v>2013</v>
      </c>
    </row>
    <row r="3322" spans="1:32" x14ac:dyDescent="0.2">
      <c r="A3322" t="s">
        <v>1745</v>
      </c>
      <c r="B3322">
        <v>7758987</v>
      </c>
      <c r="C3322" t="s">
        <v>1746</v>
      </c>
      <c r="D3322" t="s">
        <v>709</v>
      </c>
      <c r="E3322" t="s">
        <v>1208</v>
      </c>
      <c r="F3322" t="s">
        <v>1209</v>
      </c>
      <c r="G3322" t="s">
        <v>886</v>
      </c>
      <c r="H3322" t="s">
        <v>1566</v>
      </c>
      <c r="J3322" t="s">
        <v>892</v>
      </c>
      <c r="K3322" t="s">
        <v>714</v>
      </c>
      <c r="L3322" t="s">
        <v>715</v>
      </c>
      <c r="M3322" t="s">
        <v>716</v>
      </c>
      <c r="N3322">
        <v>5</v>
      </c>
      <c r="O3322" t="s">
        <v>717</v>
      </c>
      <c r="Q3322">
        <v>0.1003</v>
      </c>
      <c r="V3322" t="s">
        <v>718</v>
      </c>
      <c r="W3322" t="s">
        <v>958</v>
      </c>
      <c r="X3322" t="s">
        <v>959</v>
      </c>
      <c r="Y3322" t="s">
        <v>736</v>
      </c>
      <c r="Z3322">
        <v>1</v>
      </c>
      <c r="AA3322" t="s">
        <v>722</v>
      </c>
      <c r="AB3322" t="s">
        <v>1971</v>
      </c>
      <c r="AC3322">
        <v>166271</v>
      </c>
      <c r="AD3322" t="s">
        <v>1972</v>
      </c>
      <c r="AE3322" t="s">
        <v>1973</v>
      </c>
      <c r="AF3322">
        <v>2013</v>
      </c>
    </row>
    <row r="3323" spans="1:32" x14ac:dyDescent="0.2">
      <c r="A3323" t="s">
        <v>1745</v>
      </c>
      <c r="B3323">
        <v>7758987</v>
      </c>
      <c r="C3323" t="s">
        <v>1746</v>
      </c>
      <c r="D3323" t="s">
        <v>709</v>
      </c>
      <c r="E3323" t="s">
        <v>1208</v>
      </c>
      <c r="F3323" t="s">
        <v>1209</v>
      </c>
      <c r="G3323" t="s">
        <v>886</v>
      </c>
      <c r="H3323" t="s">
        <v>1566</v>
      </c>
      <c r="J3323" t="s">
        <v>892</v>
      </c>
      <c r="K3323" t="s">
        <v>714</v>
      </c>
      <c r="L3323" t="s">
        <v>715</v>
      </c>
      <c r="M3323" t="s">
        <v>716</v>
      </c>
      <c r="N3323">
        <v>5</v>
      </c>
      <c r="O3323" t="s">
        <v>717</v>
      </c>
      <c r="Q3323">
        <v>0.30640000000000001</v>
      </c>
      <c r="V3323" t="s">
        <v>718</v>
      </c>
      <c r="W3323" t="s">
        <v>958</v>
      </c>
      <c r="X3323" t="s">
        <v>959</v>
      </c>
      <c r="Y3323" t="s">
        <v>736</v>
      </c>
      <c r="Z3323">
        <v>14</v>
      </c>
      <c r="AA3323" t="s">
        <v>722</v>
      </c>
      <c r="AB3323" t="s">
        <v>1971</v>
      </c>
      <c r="AC3323">
        <v>166271</v>
      </c>
      <c r="AD3323" t="s">
        <v>1972</v>
      </c>
      <c r="AE3323" t="s">
        <v>1973</v>
      </c>
      <c r="AF3323">
        <v>2013</v>
      </c>
    </row>
    <row r="3324" spans="1:32" x14ac:dyDescent="0.2">
      <c r="A3324" t="s">
        <v>1745</v>
      </c>
      <c r="B3324">
        <v>7758987</v>
      </c>
      <c r="C3324" t="s">
        <v>1746</v>
      </c>
      <c r="D3324" t="s">
        <v>709</v>
      </c>
      <c r="E3324" t="s">
        <v>1208</v>
      </c>
      <c r="F3324" t="s">
        <v>1209</v>
      </c>
      <c r="G3324" t="s">
        <v>886</v>
      </c>
      <c r="H3324" t="s">
        <v>1566</v>
      </c>
      <c r="J3324" t="s">
        <v>892</v>
      </c>
      <c r="K3324" t="s">
        <v>714</v>
      </c>
      <c r="L3324" t="s">
        <v>715</v>
      </c>
      <c r="M3324" t="s">
        <v>716</v>
      </c>
      <c r="N3324">
        <v>5</v>
      </c>
      <c r="O3324" t="s">
        <v>717</v>
      </c>
      <c r="Q3324">
        <v>0.58799999999999997</v>
      </c>
      <c r="V3324" t="s">
        <v>718</v>
      </c>
      <c r="W3324" t="s">
        <v>958</v>
      </c>
      <c r="X3324" t="s">
        <v>959</v>
      </c>
      <c r="Y3324" t="s">
        <v>736</v>
      </c>
      <c r="Z3324">
        <v>14</v>
      </c>
      <c r="AA3324" t="s">
        <v>722</v>
      </c>
      <c r="AB3324" t="s">
        <v>1971</v>
      </c>
      <c r="AC3324">
        <v>166271</v>
      </c>
      <c r="AD3324" t="s">
        <v>1972</v>
      </c>
      <c r="AE3324" t="s">
        <v>1973</v>
      </c>
      <c r="AF3324">
        <v>2013</v>
      </c>
    </row>
    <row r="3325" spans="1:32" x14ac:dyDescent="0.2">
      <c r="A3325" t="s">
        <v>1745</v>
      </c>
      <c r="B3325">
        <v>7758987</v>
      </c>
      <c r="C3325" t="s">
        <v>1746</v>
      </c>
      <c r="D3325" t="s">
        <v>709</v>
      </c>
      <c r="E3325" t="s">
        <v>1208</v>
      </c>
      <c r="F3325" t="s">
        <v>1209</v>
      </c>
      <c r="G3325" t="s">
        <v>886</v>
      </c>
      <c r="H3325" t="s">
        <v>1566</v>
      </c>
      <c r="J3325" t="s">
        <v>892</v>
      </c>
      <c r="K3325" t="s">
        <v>714</v>
      </c>
      <c r="L3325" t="s">
        <v>715</v>
      </c>
      <c r="M3325" t="s">
        <v>716</v>
      </c>
      <c r="N3325">
        <v>5</v>
      </c>
      <c r="O3325" t="s">
        <v>717</v>
      </c>
      <c r="Q3325">
        <v>0.30640000000000001</v>
      </c>
      <c r="V3325" t="s">
        <v>718</v>
      </c>
      <c r="W3325" t="s">
        <v>958</v>
      </c>
      <c r="X3325" t="s">
        <v>959</v>
      </c>
      <c r="Y3325" t="s">
        <v>736</v>
      </c>
      <c r="Z3325">
        <v>14</v>
      </c>
      <c r="AA3325" t="s">
        <v>722</v>
      </c>
      <c r="AB3325" t="s">
        <v>1971</v>
      </c>
      <c r="AC3325">
        <v>166271</v>
      </c>
      <c r="AD3325" t="s">
        <v>1972</v>
      </c>
      <c r="AE3325" t="s">
        <v>1973</v>
      </c>
      <c r="AF3325">
        <v>2013</v>
      </c>
    </row>
    <row r="3326" spans="1:32" x14ac:dyDescent="0.2">
      <c r="A3326" t="s">
        <v>1745</v>
      </c>
      <c r="B3326">
        <v>7758987</v>
      </c>
      <c r="C3326" t="s">
        <v>1746</v>
      </c>
      <c r="D3326" t="s">
        <v>709</v>
      </c>
      <c r="E3326" t="s">
        <v>1208</v>
      </c>
      <c r="F3326" t="s">
        <v>1209</v>
      </c>
      <c r="G3326" t="s">
        <v>886</v>
      </c>
      <c r="H3326" t="s">
        <v>1566</v>
      </c>
      <c r="J3326" t="s">
        <v>892</v>
      </c>
      <c r="K3326" t="s">
        <v>714</v>
      </c>
      <c r="L3326" t="s">
        <v>715</v>
      </c>
      <c r="M3326" t="s">
        <v>716</v>
      </c>
      <c r="N3326">
        <v>5</v>
      </c>
      <c r="O3326" t="s">
        <v>717</v>
      </c>
      <c r="Q3326">
        <v>0.19750000000000001</v>
      </c>
      <c r="V3326" t="s">
        <v>718</v>
      </c>
      <c r="W3326" t="s">
        <v>958</v>
      </c>
      <c r="X3326" t="s">
        <v>959</v>
      </c>
      <c r="Y3326" t="s">
        <v>736</v>
      </c>
      <c r="Z3326">
        <v>1</v>
      </c>
      <c r="AA3326" t="s">
        <v>722</v>
      </c>
      <c r="AB3326" t="s">
        <v>1971</v>
      </c>
      <c r="AC3326">
        <v>166271</v>
      </c>
      <c r="AD3326" t="s">
        <v>1972</v>
      </c>
      <c r="AE3326" t="s">
        <v>1973</v>
      </c>
      <c r="AF3326">
        <v>2013</v>
      </c>
    </row>
    <row r="3327" spans="1:32" x14ac:dyDescent="0.2">
      <c r="A3327" t="s">
        <v>1745</v>
      </c>
      <c r="B3327">
        <v>7758987</v>
      </c>
      <c r="C3327" t="s">
        <v>1746</v>
      </c>
      <c r="D3327" t="s">
        <v>709</v>
      </c>
      <c r="E3327" t="s">
        <v>2082</v>
      </c>
      <c r="F3327" t="s">
        <v>2083</v>
      </c>
      <c r="G3327" t="s">
        <v>886</v>
      </c>
      <c r="H3327" t="s">
        <v>805</v>
      </c>
      <c r="K3327" t="s">
        <v>753</v>
      </c>
      <c r="L3327" t="s">
        <v>715</v>
      </c>
      <c r="M3327" t="s">
        <v>716</v>
      </c>
      <c r="N3327">
        <v>2</v>
      </c>
      <c r="O3327" t="s">
        <v>717</v>
      </c>
      <c r="S3327">
        <v>5.8300000000000001E-3</v>
      </c>
      <c r="U3327">
        <v>0.46</v>
      </c>
      <c r="V3327" t="s">
        <v>718</v>
      </c>
      <c r="W3327" t="s">
        <v>728</v>
      </c>
      <c r="X3327" t="s">
        <v>1192</v>
      </c>
      <c r="Y3327" t="s">
        <v>736</v>
      </c>
      <c r="Z3327">
        <v>2</v>
      </c>
      <c r="AA3327" t="s">
        <v>722</v>
      </c>
      <c r="AB3327" t="s">
        <v>2087</v>
      </c>
      <c r="AC3327">
        <v>106699</v>
      </c>
      <c r="AD3327" t="s">
        <v>2088</v>
      </c>
      <c r="AE3327" t="s">
        <v>2089</v>
      </c>
      <c r="AF3327">
        <v>2008</v>
      </c>
    </row>
    <row r="3328" spans="1:32" x14ac:dyDescent="0.2">
      <c r="A3328" t="s">
        <v>1745</v>
      </c>
      <c r="B3328">
        <v>7758987</v>
      </c>
      <c r="C3328" t="s">
        <v>1746</v>
      </c>
      <c r="D3328" t="s">
        <v>709</v>
      </c>
      <c r="E3328" t="s">
        <v>1148</v>
      </c>
      <c r="F3328" t="s">
        <v>1149</v>
      </c>
      <c r="G3328" t="s">
        <v>886</v>
      </c>
      <c r="H3328" t="s">
        <v>805</v>
      </c>
      <c r="K3328" t="s">
        <v>753</v>
      </c>
      <c r="L3328" t="s">
        <v>715</v>
      </c>
      <c r="M3328" t="s">
        <v>716</v>
      </c>
      <c r="N3328">
        <v>5</v>
      </c>
      <c r="O3328" t="s">
        <v>717</v>
      </c>
      <c r="Q3328">
        <v>5.8000000000000003E-2</v>
      </c>
      <c r="V3328" t="s">
        <v>718</v>
      </c>
      <c r="W3328" t="s">
        <v>747</v>
      </c>
      <c r="X3328" t="s">
        <v>2090</v>
      </c>
      <c r="Y3328" t="s">
        <v>736</v>
      </c>
      <c r="Z3328">
        <v>0.125</v>
      </c>
      <c r="AA3328" t="s">
        <v>722</v>
      </c>
      <c r="AB3328" t="s">
        <v>1151</v>
      </c>
      <c r="AC3328">
        <v>87232</v>
      </c>
      <c r="AD3328" t="s">
        <v>1152</v>
      </c>
      <c r="AE3328" t="s">
        <v>1153</v>
      </c>
      <c r="AF3328">
        <v>2005</v>
      </c>
    </row>
    <row r="3329" spans="1:32" x14ac:dyDescent="0.2">
      <c r="A3329" t="s">
        <v>1745</v>
      </c>
      <c r="B3329">
        <v>7758987</v>
      </c>
      <c r="C3329" t="s">
        <v>1746</v>
      </c>
      <c r="D3329" t="s">
        <v>709</v>
      </c>
      <c r="E3329" t="s">
        <v>1148</v>
      </c>
      <c r="F3329" t="s">
        <v>1149</v>
      </c>
      <c r="G3329" t="s">
        <v>886</v>
      </c>
      <c r="H3329" t="s">
        <v>805</v>
      </c>
      <c r="K3329" t="s">
        <v>753</v>
      </c>
      <c r="L3329" t="s">
        <v>715</v>
      </c>
      <c r="M3329" t="s">
        <v>716</v>
      </c>
      <c r="N3329">
        <v>5</v>
      </c>
      <c r="O3329" t="s">
        <v>717</v>
      </c>
      <c r="Q3329">
        <v>0.187</v>
      </c>
      <c r="V3329" t="s">
        <v>718</v>
      </c>
      <c r="W3329" t="s">
        <v>747</v>
      </c>
      <c r="X3329" t="s">
        <v>2090</v>
      </c>
      <c r="Y3329" t="s">
        <v>736</v>
      </c>
      <c r="Z3329">
        <v>0.125</v>
      </c>
      <c r="AA3329" t="s">
        <v>722</v>
      </c>
      <c r="AB3329" t="s">
        <v>1151</v>
      </c>
      <c r="AC3329">
        <v>87232</v>
      </c>
      <c r="AD3329" t="s">
        <v>1152</v>
      </c>
      <c r="AE3329" t="s">
        <v>1153</v>
      </c>
      <c r="AF3329">
        <v>2005</v>
      </c>
    </row>
    <row r="3330" spans="1:32" x14ac:dyDescent="0.2">
      <c r="A3330" t="s">
        <v>1745</v>
      </c>
      <c r="B3330">
        <v>7758987</v>
      </c>
      <c r="C3330" t="s">
        <v>1746</v>
      </c>
      <c r="D3330" t="s">
        <v>709</v>
      </c>
      <c r="E3330" t="s">
        <v>1148</v>
      </c>
      <c r="F3330" t="s">
        <v>1149</v>
      </c>
      <c r="G3330" t="s">
        <v>886</v>
      </c>
      <c r="H3330" t="s">
        <v>805</v>
      </c>
      <c r="K3330" t="s">
        <v>753</v>
      </c>
      <c r="L3330" t="s">
        <v>715</v>
      </c>
      <c r="M3330" t="s">
        <v>716</v>
      </c>
      <c r="N3330">
        <v>5</v>
      </c>
      <c r="O3330" t="s">
        <v>717</v>
      </c>
      <c r="Q3330">
        <v>8.5999999999999993E-2</v>
      </c>
      <c r="V3330" t="s">
        <v>718</v>
      </c>
      <c r="W3330" t="s">
        <v>747</v>
      </c>
      <c r="X3330" t="s">
        <v>2090</v>
      </c>
      <c r="Y3330" t="s">
        <v>736</v>
      </c>
      <c r="Z3330">
        <v>0.125</v>
      </c>
      <c r="AA3330" t="s">
        <v>722</v>
      </c>
      <c r="AB3330" t="s">
        <v>1151</v>
      </c>
      <c r="AC3330">
        <v>87232</v>
      </c>
      <c r="AD3330" t="s">
        <v>1152</v>
      </c>
      <c r="AE3330" t="s">
        <v>1153</v>
      </c>
      <c r="AF3330">
        <v>2005</v>
      </c>
    </row>
    <row r="3331" spans="1:32" x14ac:dyDescent="0.2">
      <c r="A3331" t="s">
        <v>1745</v>
      </c>
      <c r="B3331">
        <v>7758987</v>
      </c>
      <c r="C3331" t="s">
        <v>1746</v>
      </c>
      <c r="D3331" t="s">
        <v>709</v>
      </c>
      <c r="E3331" t="s">
        <v>2133</v>
      </c>
      <c r="F3331" t="s">
        <v>2134</v>
      </c>
      <c r="G3331" t="s">
        <v>886</v>
      </c>
      <c r="H3331" t="s">
        <v>805</v>
      </c>
      <c r="K3331" t="s">
        <v>714</v>
      </c>
      <c r="L3331" t="s">
        <v>715</v>
      </c>
      <c r="M3331" t="s">
        <v>716</v>
      </c>
      <c r="N3331">
        <v>3</v>
      </c>
      <c r="O3331" t="s">
        <v>717</v>
      </c>
      <c r="Q3331">
        <v>3.7199999999999997E-2</v>
      </c>
      <c r="V3331" t="s">
        <v>718</v>
      </c>
      <c r="W3331" t="s">
        <v>866</v>
      </c>
      <c r="X3331" t="s">
        <v>1884</v>
      </c>
      <c r="Y3331" t="s">
        <v>736</v>
      </c>
      <c r="Z3331">
        <v>30</v>
      </c>
      <c r="AA3331" t="s">
        <v>722</v>
      </c>
      <c r="AB3331" t="s">
        <v>2135</v>
      </c>
      <c r="AC3331">
        <v>166626</v>
      </c>
      <c r="AD3331" t="s">
        <v>2136</v>
      </c>
      <c r="AE3331" t="s">
        <v>2137</v>
      </c>
      <c r="AF3331">
        <v>2013</v>
      </c>
    </row>
    <row r="3332" spans="1:32" x14ac:dyDescent="0.2">
      <c r="A3332" t="s">
        <v>1745</v>
      </c>
      <c r="B3332">
        <v>7758987</v>
      </c>
      <c r="C3332" t="s">
        <v>1746</v>
      </c>
      <c r="D3332" t="s">
        <v>709</v>
      </c>
      <c r="E3332" t="s">
        <v>2133</v>
      </c>
      <c r="F3332" t="s">
        <v>2134</v>
      </c>
      <c r="G3332" t="s">
        <v>886</v>
      </c>
      <c r="H3332" t="s">
        <v>805</v>
      </c>
      <c r="K3332" t="s">
        <v>714</v>
      </c>
      <c r="L3332" t="s">
        <v>715</v>
      </c>
      <c r="M3332" t="s">
        <v>716</v>
      </c>
      <c r="N3332">
        <v>3</v>
      </c>
      <c r="O3332" t="s">
        <v>717</v>
      </c>
      <c r="Q3332">
        <v>3.7199999999999997E-2</v>
      </c>
      <c r="V3332" t="s">
        <v>718</v>
      </c>
      <c r="W3332" t="s">
        <v>958</v>
      </c>
      <c r="X3332" t="s">
        <v>959</v>
      </c>
      <c r="Y3332" t="s">
        <v>736</v>
      </c>
      <c r="Z3332">
        <v>30</v>
      </c>
      <c r="AA3332" t="s">
        <v>722</v>
      </c>
      <c r="AB3332" t="s">
        <v>2135</v>
      </c>
      <c r="AC3332">
        <v>166626</v>
      </c>
      <c r="AD3332" t="s">
        <v>2136</v>
      </c>
      <c r="AE3332" t="s">
        <v>2137</v>
      </c>
      <c r="AF3332">
        <v>2013</v>
      </c>
    </row>
    <row r="3333" spans="1:32" x14ac:dyDescent="0.2">
      <c r="A3333" t="s">
        <v>1745</v>
      </c>
      <c r="B3333">
        <v>7758987</v>
      </c>
      <c r="C3333" t="s">
        <v>1746</v>
      </c>
      <c r="D3333" t="s">
        <v>709</v>
      </c>
      <c r="E3333" t="s">
        <v>2133</v>
      </c>
      <c r="F3333" t="s">
        <v>2134</v>
      </c>
      <c r="G3333" t="s">
        <v>886</v>
      </c>
      <c r="H3333" t="s">
        <v>805</v>
      </c>
      <c r="K3333" t="s">
        <v>714</v>
      </c>
      <c r="L3333" t="s">
        <v>715</v>
      </c>
      <c r="M3333" t="s">
        <v>716</v>
      </c>
      <c r="N3333">
        <v>3</v>
      </c>
      <c r="O3333" t="s">
        <v>717</v>
      </c>
      <c r="Q3333">
        <v>3.7199999999999997E-2</v>
      </c>
      <c r="V3333" t="s">
        <v>718</v>
      </c>
      <c r="W3333" t="s">
        <v>958</v>
      </c>
      <c r="X3333" t="s">
        <v>959</v>
      </c>
      <c r="Y3333" t="s">
        <v>736</v>
      </c>
      <c r="Z3333">
        <v>30</v>
      </c>
      <c r="AA3333" t="s">
        <v>722</v>
      </c>
      <c r="AB3333" t="s">
        <v>2135</v>
      </c>
      <c r="AC3333">
        <v>166626</v>
      </c>
      <c r="AD3333" t="s">
        <v>2136</v>
      </c>
      <c r="AE3333" t="s">
        <v>2137</v>
      </c>
      <c r="AF3333">
        <v>2013</v>
      </c>
    </row>
    <row r="3334" spans="1:32" x14ac:dyDescent="0.2">
      <c r="A3334" t="s">
        <v>1745</v>
      </c>
      <c r="B3334">
        <v>7758987</v>
      </c>
      <c r="C3334" t="s">
        <v>1746</v>
      </c>
      <c r="D3334" t="s">
        <v>709</v>
      </c>
      <c r="E3334" t="s">
        <v>2138</v>
      </c>
      <c r="F3334" t="s">
        <v>2139</v>
      </c>
      <c r="G3334" t="s">
        <v>886</v>
      </c>
      <c r="K3334" t="s">
        <v>753</v>
      </c>
      <c r="L3334" t="s">
        <v>715</v>
      </c>
      <c r="M3334" t="s">
        <v>716</v>
      </c>
      <c r="N3334">
        <v>2</v>
      </c>
      <c r="O3334" t="s">
        <v>717</v>
      </c>
      <c r="Q3334">
        <v>0.95</v>
      </c>
      <c r="V3334" t="s">
        <v>718</v>
      </c>
      <c r="W3334" t="s">
        <v>866</v>
      </c>
      <c r="X3334" t="s">
        <v>1102</v>
      </c>
      <c r="Y3334" t="s">
        <v>736</v>
      </c>
      <c r="Z3334">
        <v>7</v>
      </c>
      <c r="AA3334" t="s">
        <v>722</v>
      </c>
      <c r="AB3334" t="s">
        <v>2140</v>
      </c>
      <c r="AC3334">
        <v>183317</v>
      </c>
      <c r="AD3334" t="s">
        <v>2141</v>
      </c>
      <c r="AE3334" t="s">
        <v>2142</v>
      </c>
      <c r="AF3334">
        <v>2020</v>
      </c>
    </row>
    <row r="3335" spans="1:32" x14ac:dyDescent="0.2">
      <c r="A3335" t="s">
        <v>1745</v>
      </c>
      <c r="B3335">
        <v>7758987</v>
      </c>
      <c r="C3335" t="s">
        <v>1746</v>
      </c>
      <c r="D3335" t="s">
        <v>709</v>
      </c>
      <c r="E3335" t="s">
        <v>2138</v>
      </c>
      <c r="F3335" t="s">
        <v>2139</v>
      </c>
      <c r="G3335" t="s">
        <v>886</v>
      </c>
      <c r="K3335" t="s">
        <v>753</v>
      </c>
      <c r="L3335" t="s">
        <v>715</v>
      </c>
      <c r="M3335" t="s">
        <v>716</v>
      </c>
      <c r="N3335">
        <v>2</v>
      </c>
      <c r="O3335" t="s">
        <v>717</v>
      </c>
      <c r="Q3335">
        <v>0.95</v>
      </c>
      <c r="V3335" t="s">
        <v>718</v>
      </c>
      <c r="W3335" t="s">
        <v>866</v>
      </c>
      <c r="X3335" t="s">
        <v>2143</v>
      </c>
      <c r="Y3335" t="s">
        <v>736</v>
      </c>
      <c r="Z3335">
        <v>7</v>
      </c>
      <c r="AA3335" t="s">
        <v>722</v>
      </c>
      <c r="AB3335" t="s">
        <v>2140</v>
      </c>
      <c r="AC3335">
        <v>183317</v>
      </c>
      <c r="AD3335" t="s">
        <v>2141</v>
      </c>
      <c r="AE3335" t="s">
        <v>2142</v>
      </c>
      <c r="AF3335">
        <v>2020</v>
      </c>
    </row>
    <row r="3336" spans="1:32" x14ac:dyDescent="0.2">
      <c r="A3336" t="s">
        <v>1745</v>
      </c>
      <c r="B3336">
        <v>7758987</v>
      </c>
      <c r="C3336" t="s">
        <v>1746</v>
      </c>
      <c r="D3336" t="s">
        <v>709</v>
      </c>
      <c r="E3336" t="s">
        <v>2052</v>
      </c>
      <c r="F3336" t="s">
        <v>885</v>
      </c>
      <c r="G3336" t="s">
        <v>886</v>
      </c>
      <c r="H3336" t="s">
        <v>805</v>
      </c>
      <c r="I3336">
        <v>2</v>
      </c>
      <c r="J3336" t="s">
        <v>892</v>
      </c>
      <c r="K3336" t="s">
        <v>714</v>
      </c>
      <c r="L3336" t="s">
        <v>715</v>
      </c>
      <c r="M3336" t="s">
        <v>716</v>
      </c>
      <c r="N3336">
        <v>2</v>
      </c>
      <c r="O3336" t="s">
        <v>717</v>
      </c>
      <c r="Q3336">
        <v>5.2999999999999999E-2</v>
      </c>
      <c r="V3336" t="s">
        <v>718</v>
      </c>
      <c r="W3336" t="s">
        <v>764</v>
      </c>
      <c r="X3336" t="s">
        <v>875</v>
      </c>
      <c r="Y3336" t="s">
        <v>736</v>
      </c>
      <c r="Z3336">
        <v>21</v>
      </c>
      <c r="AA3336" t="s">
        <v>722</v>
      </c>
      <c r="AB3336" t="s">
        <v>2053</v>
      </c>
      <c r="AC3336">
        <v>116044</v>
      </c>
      <c r="AD3336" t="s">
        <v>2054</v>
      </c>
      <c r="AE3336" t="s">
        <v>2055</v>
      </c>
      <c r="AF3336">
        <v>2006</v>
      </c>
    </row>
    <row r="3337" spans="1:32" x14ac:dyDescent="0.2">
      <c r="A3337" t="s">
        <v>1745</v>
      </c>
      <c r="B3337">
        <v>7758987</v>
      </c>
      <c r="C3337" t="s">
        <v>1746</v>
      </c>
      <c r="D3337" t="s">
        <v>709</v>
      </c>
      <c r="E3337" t="s">
        <v>2082</v>
      </c>
      <c r="F3337" t="s">
        <v>2083</v>
      </c>
      <c r="G3337" t="s">
        <v>886</v>
      </c>
      <c r="H3337" t="s">
        <v>805</v>
      </c>
      <c r="K3337" t="s">
        <v>753</v>
      </c>
      <c r="L3337" t="s">
        <v>715</v>
      </c>
      <c r="M3337" t="s">
        <v>716</v>
      </c>
      <c r="N3337">
        <v>2</v>
      </c>
      <c r="O3337" t="s">
        <v>717</v>
      </c>
      <c r="S3337">
        <v>5.8300000000000001E-3</v>
      </c>
      <c r="U3337">
        <v>0.46</v>
      </c>
      <c r="V3337" t="s">
        <v>718</v>
      </c>
      <c r="W3337" t="s">
        <v>728</v>
      </c>
      <c r="X3337" t="s">
        <v>1139</v>
      </c>
      <c r="Y3337" t="s">
        <v>736</v>
      </c>
      <c r="Z3337">
        <v>2</v>
      </c>
      <c r="AA3337" t="s">
        <v>722</v>
      </c>
      <c r="AB3337" t="s">
        <v>2087</v>
      </c>
      <c r="AC3337">
        <v>106699</v>
      </c>
      <c r="AD3337" t="s">
        <v>2088</v>
      </c>
      <c r="AE3337" t="s">
        <v>2089</v>
      </c>
      <c r="AF3337">
        <v>2008</v>
      </c>
    </row>
    <row r="3338" spans="1:32" x14ac:dyDescent="0.2">
      <c r="A3338" t="s">
        <v>1745</v>
      </c>
      <c r="B3338">
        <v>7758987</v>
      </c>
      <c r="C3338" t="s">
        <v>1746</v>
      </c>
      <c r="D3338" t="s">
        <v>709</v>
      </c>
      <c r="E3338" t="s">
        <v>2138</v>
      </c>
      <c r="F3338" t="s">
        <v>2139</v>
      </c>
      <c r="G3338" t="s">
        <v>886</v>
      </c>
      <c r="K3338" t="s">
        <v>753</v>
      </c>
      <c r="L3338" t="s">
        <v>715</v>
      </c>
      <c r="M3338" t="s">
        <v>716</v>
      </c>
      <c r="N3338">
        <v>2</v>
      </c>
      <c r="O3338" t="s">
        <v>717</v>
      </c>
      <c r="Q3338">
        <v>0.95</v>
      </c>
      <c r="V3338" t="s">
        <v>718</v>
      </c>
      <c r="W3338" t="s">
        <v>866</v>
      </c>
      <c r="X3338" t="s">
        <v>1424</v>
      </c>
      <c r="Y3338" t="s">
        <v>736</v>
      </c>
      <c r="Z3338">
        <v>7</v>
      </c>
      <c r="AA3338" t="s">
        <v>722</v>
      </c>
      <c r="AB3338" t="s">
        <v>2140</v>
      </c>
      <c r="AC3338">
        <v>183317</v>
      </c>
      <c r="AD3338" t="s">
        <v>2141</v>
      </c>
      <c r="AE3338" t="s">
        <v>2142</v>
      </c>
      <c r="AF3338">
        <v>2020</v>
      </c>
    </row>
    <row r="3339" spans="1:32" x14ac:dyDescent="0.2">
      <c r="A3339" t="s">
        <v>1745</v>
      </c>
      <c r="B3339">
        <v>7758987</v>
      </c>
      <c r="C3339" t="s">
        <v>1746</v>
      </c>
      <c r="D3339" t="s">
        <v>709</v>
      </c>
      <c r="E3339" t="s">
        <v>2138</v>
      </c>
      <c r="F3339" t="s">
        <v>2139</v>
      </c>
      <c r="G3339" t="s">
        <v>886</v>
      </c>
      <c r="K3339" t="s">
        <v>753</v>
      </c>
      <c r="L3339" t="s">
        <v>715</v>
      </c>
      <c r="M3339" t="s">
        <v>716</v>
      </c>
      <c r="N3339">
        <v>2</v>
      </c>
      <c r="O3339" t="s">
        <v>717</v>
      </c>
      <c r="Q3339">
        <v>0.95</v>
      </c>
      <c r="V3339" t="s">
        <v>718</v>
      </c>
      <c r="W3339" t="s">
        <v>866</v>
      </c>
      <c r="X3339" t="s">
        <v>2143</v>
      </c>
      <c r="Y3339" t="s">
        <v>736</v>
      </c>
      <c r="Z3339">
        <v>7</v>
      </c>
      <c r="AA3339" t="s">
        <v>722</v>
      </c>
      <c r="AB3339" t="s">
        <v>2140</v>
      </c>
      <c r="AC3339">
        <v>183317</v>
      </c>
      <c r="AD3339" t="s">
        <v>2141</v>
      </c>
      <c r="AE3339" t="s">
        <v>2142</v>
      </c>
      <c r="AF3339">
        <v>2020</v>
      </c>
    </row>
    <row r="3340" spans="1:32" x14ac:dyDescent="0.2">
      <c r="A3340" t="s">
        <v>1745</v>
      </c>
      <c r="B3340">
        <v>7758987</v>
      </c>
      <c r="C3340" t="s">
        <v>1746</v>
      </c>
      <c r="D3340" t="s">
        <v>709</v>
      </c>
      <c r="E3340" t="s">
        <v>2138</v>
      </c>
      <c r="F3340" t="s">
        <v>2139</v>
      </c>
      <c r="G3340" t="s">
        <v>886</v>
      </c>
      <c r="K3340" t="s">
        <v>753</v>
      </c>
      <c r="L3340" t="s">
        <v>715</v>
      </c>
      <c r="M3340" t="s">
        <v>716</v>
      </c>
      <c r="N3340">
        <v>2</v>
      </c>
      <c r="O3340" t="s">
        <v>717</v>
      </c>
      <c r="Q3340">
        <v>0.95</v>
      </c>
      <c r="V3340" t="s">
        <v>718</v>
      </c>
      <c r="W3340" t="s">
        <v>866</v>
      </c>
      <c r="X3340" t="s">
        <v>2144</v>
      </c>
      <c r="Y3340" t="s">
        <v>736</v>
      </c>
      <c r="Z3340">
        <v>7</v>
      </c>
      <c r="AA3340" t="s">
        <v>722</v>
      </c>
      <c r="AB3340" t="s">
        <v>2140</v>
      </c>
      <c r="AC3340">
        <v>183317</v>
      </c>
      <c r="AD3340" t="s">
        <v>2141</v>
      </c>
      <c r="AE3340" t="s">
        <v>2142</v>
      </c>
      <c r="AF3340">
        <v>2020</v>
      </c>
    </row>
    <row r="3341" spans="1:32" x14ac:dyDescent="0.2">
      <c r="A3341" t="s">
        <v>1745</v>
      </c>
      <c r="B3341">
        <v>7758987</v>
      </c>
      <c r="C3341" t="s">
        <v>1746</v>
      </c>
      <c r="D3341" t="s">
        <v>709</v>
      </c>
      <c r="E3341" t="s">
        <v>2138</v>
      </c>
      <c r="F3341" t="s">
        <v>2139</v>
      </c>
      <c r="G3341" t="s">
        <v>886</v>
      </c>
      <c r="K3341" t="s">
        <v>753</v>
      </c>
      <c r="L3341" t="s">
        <v>715</v>
      </c>
      <c r="M3341" t="s">
        <v>716</v>
      </c>
      <c r="N3341">
        <v>2</v>
      </c>
      <c r="O3341" t="s">
        <v>717</v>
      </c>
      <c r="Q3341">
        <v>0.95</v>
      </c>
      <c r="V3341" t="s">
        <v>718</v>
      </c>
      <c r="W3341" t="s">
        <v>866</v>
      </c>
      <c r="X3341" t="s">
        <v>2145</v>
      </c>
      <c r="Y3341" t="s">
        <v>736</v>
      </c>
      <c r="Z3341">
        <v>7</v>
      </c>
      <c r="AA3341" t="s">
        <v>722</v>
      </c>
      <c r="AB3341" t="s">
        <v>2140</v>
      </c>
      <c r="AC3341">
        <v>183317</v>
      </c>
      <c r="AD3341" t="s">
        <v>2141</v>
      </c>
      <c r="AE3341" t="s">
        <v>2142</v>
      </c>
      <c r="AF3341">
        <v>2020</v>
      </c>
    </row>
    <row r="3342" spans="1:32" x14ac:dyDescent="0.2">
      <c r="A3342" t="s">
        <v>1745</v>
      </c>
      <c r="B3342">
        <v>7758987</v>
      </c>
      <c r="C3342" t="s">
        <v>1746</v>
      </c>
      <c r="D3342" t="s">
        <v>709</v>
      </c>
      <c r="E3342" t="s">
        <v>2138</v>
      </c>
      <c r="F3342" t="s">
        <v>2139</v>
      </c>
      <c r="G3342" t="s">
        <v>886</v>
      </c>
      <c r="K3342" t="s">
        <v>753</v>
      </c>
      <c r="L3342" t="s">
        <v>715</v>
      </c>
      <c r="M3342" t="s">
        <v>716</v>
      </c>
      <c r="N3342">
        <v>2</v>
      </c>
      <c r="O3342" t="s">
        <v>717</v>
      </c>
      <c r="Q3342">
        <v>0.95</v>
      </c>
      <c r="V3342" t="s">
        <v>718</v>
      </c>
      <c r="W3342" t="s">
        <v>866</v>
      </c>
      <c r="X3342" t="s">
        <v>2145</v>
      </c>
      <c r="Y3342" t="s">
        <v>736</v>
      </c>
      <c r="Z3342">
        <v>7</v>
      </c>
      <c r="AA3342" t="s">
        <v>722</v>
      </c>
      <c r="AB3342" t="s">
        <v>2140</v>
      </c>
      <c r="AC3342">
        <v>183317</v>
      </c>
      <c r="AD3342" t="s">
        <v>2141</v>
      </c>
      <c r="AE3342" t="s">
        <v>2142</v>
      </c>
      <c r="AF3342">
        <v>2020</v>
      </c>
    </row>
    <row r="3343" spans="1:32" x14ac:dyDescent="0.2">
      <c r="A3343" t="s">
        <v>1745</v>
      </c>
      <c r="B3343">
        <v>7758987</v>
      </c>
      <c r="C3343" t="s">
        <v>1746</v>
      </c>
      <c r="D3343" t="s">
        <v>709</v>
      </c>
      <c r="E3343" t="s">
        <v>2138</v>
      </c>
      <c r="F3343" t="s">
        <v>2139</v>
      </c>
      <c r="G3343" t="s">
        <v>886</v>
      </c>
      <c r="K3343" t="s">
        <v>753</v>
      </c>
      <c r="L3343" t="s">
        <v>715</v>
      </c>
      <c r="M3343" t="s">
        <v>716</v>
      </c>
      <c r="N3343">
        <v>2</v>
      </c>
      <c r="O3343" t="s">
        <v>717</v>
      </c>
      <c r="Q3343">
        <v>0.95</v>
      </c>
      <c r="V3343" t="s">
        <v>718</v>
      </c>
      <c r="W3343" t="s">
        <v>866</v>
      </c>
      <c r="X3343" t="s">
        <v>1636</v>
      </c>
      <c r="Y3343" t="s">
        <v>736</v>
      </c>
      <c r="Z3343">
        <v>7</v>
      </c>
      <c r="AA3343" t="s">
        <v>722</v>
      </c>
      <c r="AB3343" t="s">
        <v>2140</v>
      </c>
      <c r="AC3343">
        <v>183317</v>
      </c>
      <c r="AD3343" t="s">
        <v>2141</v>
      </c>
      <c r="AE3343" t="s">
        <v>2142</v>
      </c>
      <c r="AF3343">
        <v>2020</v>
      </c>
    </row>
    <row r="3344" spans="1:32" x14ac:dyDescent="0.2">
      <c r="A3344" t="s">
        <v>1745</v>
      </c>
      <c r="B3344">
        <v>7758987</v>
      </c>
      <c r="C3344" t="s">
        <v>1746</v>
      </c>
      <c r="D3344" t="s">
        <v>709</v>
      </c>
      <c r="E3344" t="s">
        <v>2082</v>
      </c>
      <c r="F3344" t="s">
        <v>2083</v>
      </c>
      <c r="G3344" t="s">
        <v>886</v>
      </c>
      <c r="H3344" t="s">
        <v>805</v>
      </c>
      <c r="K3344" t="s">
        <v>753</v>
      </c>
      <c r="L3344" t="s">
        <v>715</v>
      </c>
      <c r="M3344" t="s">
        <v>716</v>
      </c>
      <c r="N3344">
        <v>2</v>
      </c>
      <c r="O3344" t="s">
        <v>717</v>
      </c>
      <c r="S3344">
        <v>5.8300000000000001E-3</v>
      </c>
      <c r="U3344">
        <v>0.46</v>
      </c>
      <c r="V3344" t="s">
        <v>718</v>
      </c>
      <c r="W3344" t="s">
        <v>728</v>
      </c>
      <c r="X3344" t="s">
        <v>1139</v>
      </c>
      <c r="Y3344" t="s">
        <v>736</v>
      </c>
      <c r="Z3344">
        <v>2</v>
      </c>
      <c r="AA3344" t="s">
        <v>722</v>
      </c>
      <c r="AB3344" t="s">
        <v>2087</v>
      </c>
      <c r="AC3344">
        <v>106699</v>
      </c>
      <c r="AD3344" t="s">
        <v>2088</v>
      </c>
      <c r="AE3344" t="s">
        <v>2089</v>
      </c>
      <c r="AF3344">
        <v>2008</v>
      </c>
    </row>
    <row r="3345" spans="1:32" x14ac:dyDescent="0.2">
      <c r="A3345" t="s">
        <v>1745</v>
      </c>
      <c r="B3345">
        <v>7758987</v>
      </c>
      <c r="C3345" t="s">
        <v>1746</v>
      </c>
      <c r="D3345" t="s">
        <v>709</v>
      </c>
      <c r="E3345" t="s">
        <v>2096</v>
      </c>
      <c r="F3345" t="s">
        <v>2097</v>
      </c>
      <c r="G3345" t="s">
        <v>886</v>
      </c>
      <c r="K3345" t="s">
        <v>714</v>
      </c>
      <c r="L3345" t="s">
        <v>715</v>
      </c>
      <c r="M3345" t="s">
        <v>716</v>
      </c>
      <c r="N3345">
        <v>3</v>
      </c>
      <c r="O3345" t="s">
        <v>717</v>
      </c>
      <c r="Q3345">
        <v>0.14000000000000001</v>
      </c>
      <c r="V3345" t="s">
        <v>718</v>
      </c>
      <c r="W3345" t="s">
        <v>958</v>
      </c>
      <c r="X3345" t="s">
        <v>959</v>
      </c>
      <c r="Y3345" t="s">
        <v>736</v>
      </c>
      <c r="Z3345">
        <v>14</v>
      </c>
      <c r="AA3345" t="s">
        <v>722</v>
      </c>
      <c r="AB3345" t="s">
        <v>2098</v>
      </c>
      <c r="AC3345">
        <v>89721</v>
      </c>
      <c r="AD3345" t="s">
        <v>2099</v>
      </c>
      <c r="AE3345" t="s">
        <v>2100</v>
      </c>
      <c r="AF3345">
        <v>2006</v>
      </c>
    </row>
    <row r="3346" spans="1:32" x14ac:dyDescent="0.2">
      <c r="A3346" t="s">
        <v>1745</v>
      </c>
      <c r="B3346">
        <v>7758987</v>
      </c>
      <c r="C3346" t="s">
        <v>1746</v>
      </c>
      <c r="D3346" t="s">
        <v>709</v>
      </c>
      <c r="E3346" t="s">
        <v>2082</v>
      </c>
      <c r="F3346" t="s">
        <v>2083</v>
      </c>
      <c r="G3346" t="s">
        <v>886</v>
      </c>
      <c r="H3346" t="s">
        <v>805</v>
      </c>
      <c r="K3346" t="s">
        <v>753</v>
      </c>
      <c r="L3346" t="s">
        <v>715</v>
      </c>
      <c r="M3346" t="s">
        <v>716</v>
      </c>
      <c r="N3346">
        <v>2</v>
      </c>
      <c r="O3346" t="s">
        <v>717</v>
      </c>
      <c r="S3346">
        <v>5.8300000000000001E-3</v>
      </c>
      <c r="U3346">
        <v>0.46</v>
      </c>
      <c r="V3346" t="s">
        <v>718</v>
      </c>
      <c r="W3346" t="s">
        <v>728</v>
      </c>
      <c r="X3346" t="s">
        <v>1192</v>
      </c>
      <c r="Y3346" t="s">
        <v>736</v>
      </c>
      <c r="Z3346">
        <v>2</v>
      </c>
      <c r="AA3346" t="s">
        <v>722</v>
      </c>
      <c r="AB3346" t="s">
        <v>2087</v>
      </c>
      <c r="AC3346">
        <v>106699</v>
      </c>
      <c r="AD3346" t="s">
        <v>2088</v>
      </c>
      <c r="AE3346" t="s">
        <v>2089</v>
      </c>
      <c r="AF3346">
        <v>2008</v>
      </c>
    </row>
    <row r="3347" spans="1:32" x14ac:dyDescent="0.2">
      <c r="A3347" t="s">
        <v>1745</v>
      </c>
      <c r="B3347">
        <v>7758987</v>
      </c>
      <c r="C3347" t="s">
        <v>1746</v>
      </c>
      <c r="D3347" t="s">
        <v>709</v>
      </c>
      <c r="E3347" t="s">
        <v>2041</v>
      </c>
      <c r="F3347" t="s">
        <v>2042</v>
      </c>
      <c r="G3347" t="s">
        <v>886</v>
      </c>
      <c r="K3347" t="s">
        <v>772</v>
      </c>
      <c r="L3347" t="s">
        <v>715</v>
      </c>
      <c r="M3347" t="s">
        <v>716</v>
      </c>
      <c r="N3347">
        <v>7</v>
      </c>
      <c r="O3347" t="s">
        <v>717</v>
      </c>
      <c r="Q3347">
        <v>2.7199999999999998E-2</v>
      </c>
      <c r="V3347" t="s">
        <v>718</v>
      </c>
      <c r="W3347" t="s">
        <v>744</v>
      </c>
      <c r="X3347" t="s">
        <v>744</v>
      </c>
      <c r="Y3347" t="s">
        <v>736</v>
      </c>
      <c r="Z3347">
        <v>7</v>
      </c>
      <c r="AA3347" t="s">
        <v>722</v>
      </c>
      <c r="AB3347" t="s">
        <v>2043</v>
      </c>
      <c r="AC3347">
        <v>161558</v>
      </c>
      <c r="AD3347" t="s">
        <v>946</v>
      </c>
      <c r="AE3347" t="s">
        <v>2044</v>
      </c>
      <c r="AF3347">
        <v>2000</v>
      </c>
    </row>
    <row r="3348" spans="1:32" x14ac:dyDescent="0.2">
      <c r="A3348" t="s">
        <v>1745</v>
      </c>
      <c r="B3348">
        <v>7758987</v>
      </c>
      <c r="C3348" t="s">
        <v>1746</v>
      </c>
      <c r="D3348" t="s">
        <v>709</v>
      </c>
      <c r="E3348" t="s">
        <v>1033</v>
      </c>
      <c r="F3348" t="s">
        <v>1034</v>
      </c>
      <c r="G3348" t="s">
        <v>886</v>
      </c>
      <c r="H3348" t="s">
        <v>805</v>
      </c>
      <c r="I3348">
        <v>6</v>
      </c>
      <c r="J3348" t="s">
        <v>892</v>
      </c>
      <c r="K3348" t="s">
        <v>714</v>
      </c>
      <c r="L3348" t="s">
        <v>715</v>
      </c>
      <c r="M3348" t="s">
        <v>716</v>
      </c>
      <c r="N3348">
        <v>4</v>
      </c>
      <c r="O3348" t="s">
        <v>717</v>
      </c>
      <c r="Q3348">
        <v>0.106</v>
      </c>
      <c r="V3348" t="s">
        <v>718</v>
      </c>
      <c r="W3348" t="s">
        <v>958</v>
      </c>
      <c r="X3348" t="s">
        <v>959</v>
      </c>
      <c r="Y3348" t="s">
        <v>736</v>
      </c>
      <c r="Z3348">
        <v>2</v>
      </c>
      <c r="AA3348" t="s">
        <v>722</v>
      </c>
      <c r="AB3348" t="s">
        <v>1035</v>
      </c>
      <c r="AC3348">
        <v>117068</v>
      </c>
      <c r="AD3348" t="s">
        <v>1036</v>
      </c>
      <c r="AE3348" t="s">
        <v>1037</v>
      </c>
      <c r="AF3348">
        <v>2008</v>
      </c>
    </row>
    <row r="3349" spans="1:32" x14ac:dyDescent="0.2">
      <c r="A3349" t="s">
        <v>1745</v>
      </c>
      <c r="B3349">
        <v>7758987</v>
      </c>
      <c r="C3349" t="s">
        <v>1746</v>
      </c>
      <c r="D3349" t="s">
        <v>709</v>
      </c>
      <c r="E3349" t="s">
        <v>2082</v>
      </c>
      <c r="F3349" t="s">
        <v>2083</v>
      </c>
      <c r="G3349" t="s">
        <v>886</v>
      </c>
      <c r="H3349" t="s">
        <v>805</v>
      </c>
      <c r="K3349" t="s">
        <v>753</v>
      </c>
      <c r="L3349" t="s">
        <v>715</v>
      </c>
      <c r="M3349" t="s">
        <v>716</v>
      </c>
      <c r="N3349">
        <v>2</v>
      </c>
      <c r="O3349" t="s">
        <v>717</v>
      </c>
      <c r="S3349">
        <v>5.8300000000000001E-3</v>
      </c>
      <c r="U3349">
        <v>0.46</v>
      </c>
      <c r="V3349" t="s">
        <v>718</v>
      </c>
      <c r="W3349" t="s">
        <v>719</v>
      </c>
      <c r="X3349" t="s">
        <v>1732</v>
      </c>
      <c r="Y3349" t="s">
        <v>736</v>
      </c>
      <c r="Z3349">
        <v>2</v>
      </c>
      <c r="AA3349" t="s">
        <v>722</v>
      </c>
      <c r="AB3349" t="s">
        <v>2087</v>
      </c>
      <c r="AC3349">
        <v>106699</v>
      </c>
      <c r="AD3349" t="s">
        <v>2088</v>
      </c>
      <c r="AE3349" t="s">
        <v>2089</v>
      </c>
      <c r="AF3349">
        <v>2008</v>
      </c>
    </row>
    <row r="3350" spans="1:32" x14ac:dyDescent="0.2">
      <c r="A3350" t="s">
        <v>1745</v>
      </c>
      <c r="B3350">
        <v>7758987</v>
      </c>
      <c r="C3350" t="s">
        <v>1746</v>
      </c>
      <c r="D3350" t="s">
        <v>709</v>
      </c>
      <c r="E3350" t="s">
        <v>2096</v>
      </c>
      <c r="F3350" t="s">
        <v>2097</v>
      </c>
      <c r="G3350" t="s">
        <v>886</v>
      </c>
      <c r="K3350" t="s">
        <v>714</v>
      </c>
      <c r="L3350" t="s">
        <v>715</v>
      </c>
      <c r="M3350" t="s">
        <v>716</v>
      </c>
      <c r="N3350">
        <v>3</v>
      </c>
      <c r="O3350" t="s">
        <v>717</v>
      </c>
      <c r="Q3350">
        <v>0.14000000000000001</v>
      </c>
      <c r="V3350" t="s">
        <v>718</v>
      </c>
      <c r="W3350" t="s">
        <v>958</v>
      </c>
      <c r="X3350" t="s">
        <v>959</v>
      </c>
      <c r="Y3350" t="s">
        <v>736</v>
      </c>
      <c r="Z3350">
        <v>14</v>
      </c>
      <c r="AA3350" t="s">
        <v>722</v>
      </c>
      <c r="AB3350" t="s">
        <v>2098</v>
      </c>
      <c r="AC3350">
        <v>89721</v>
      </c>
      <c r="AD3350" t="s">
        <v>2099</v>
      </c>
      <c r="AE3350" t="s">
        <v>2100</v>
      </c>
      <c r="AF3350">
        <v>2006</v>
      </c>
    </row>
    <row r="3351" spans="1:32" x14ac:dyDescent="0.2">
      <c r="A3351" t="s">
        <v>1745</v>
      </c>
      <c r="B3351">
        <v>7758987</v>
      </c>
      <c r="C3351" t="s">
        <v>1746</v>
      </c>
      <c r="D3351" t="s">
        <v>709</v>
      </c>
      <c r="E3351" t="s">
        <v>1033</v>
      </c>
      <c r="F3351" t="s">
        <v>1034</v>
      </c>
      <c r="G3351" t="s">
        <v>886</v>
      </c>
      <c r="H3351" t="s">
        <v>805</v>
      </c>
      <c r="I3351">
        <v>6</v>
      </c>
      <c r="J3351" t="s">
        <v>892</v>
      </c>
      <c r="K3351" t="s">
        <v>714</v>
      </c>
      <c r="L3351" t="s">
        <v>715</v>
      </c>
      <c r="M3351" t="s">
        <v>716</v>
      </c>
      <c r="N3351">
        <v>4</v>
      </c>
      <c r="O3351" t="s">
        <v>717</v>
      </c>
      <c r="Q3351">
        <v>0.106</v>
      </c>
      <c r="V3351" t="s">
        <v>718</v>
      </c>
      <c r="W3351" t="s">
        <v>958</v>
      </c>
      <c r="X3351" t="s">
        <v>959</v>
      </c>
      <c r="Y3351" t="s">
        <v>736</v>
      </c>
      <c r="Z3351">
        <v>2</v>
      </c>
      <c r="AA3351" t="s">
        <v>722</v>
      </c>
      <c r="AB3351" t="s">
        <v>1035</v>
      </c>
      <c r="AC3351">
        <v>117068</v>
      </c>
      <c r="AD3351" t="s">
        <v>1036</v>
      </c>
      <c r="AE3351" t="s">
        <v>1037</v>
      </c>
      <c r="AF3351">
        <v>2008</v>
      </c>
    </row>
    <row r="3352" spans="1:32" x14ac:dyDescent="0.2">
      <c r="A3352" t="s">
        <v>1745</v>
      </c>
      <c r="B3352">
        <v>7758987</v>
      </c>
      <c r="C3352" t="s">
        <v>1746</v>
      </c>
      <c r="D3352" t="s">
        <v>709</v>
      </c>
      <c r="E3352" t="s">
        <v>2082</v>
      </c>
      <c r="F3352" t="s">
        <v>2083</v>
      </c>
      <c r="G3352" t="s">
        <v>886</v>
      </c>
      <c r="H3352" t="s">
        <v>805</v>
      </c>
      <c r="K3352" t="s">
        <v>753</v>
      </c>
      <c r="L3352" t="s">
        <v>715</v>
      </c>
      <c r="M3352" t="s">
        <v>716</v>
      </c>
      <c r="N3352">
        <v>2</v>
      </c>
      <c r="O3352" t="s">
        <v>717</v>
      </c>
      <c r="S3352">
        <v>5.8300000000000001E-3</v>
      </c>
      <c r="U3352">
        <v>0.46</v>
      </c>
      <c r="V3352" t="s">
        <v>718</v>
      </c>
      <c r="W3352" t="s">
        <v>719</v>
      </c>
      <c r="X3352" t="s">
        <v>1187</v>
      </c>
      <c r="Y3352" t="s">
        <v>736</v>
      </c>
      <c r="Z3352">
        <v>2</v>
      </c>
      <c r="AA3352" t="s">
        <v>722</v>
      </c>
      <c r="AB3352" t="s">
        <v>2087</v>
      </c>
      <c r="AC3352">
        <v>106699</v>
      </c>
      <c r="AD3352" t="s">
        <v>2088</v>
      </c>
      <c r="AE3352" t="s">
        <v>2089</v>
      </c>
      <c r="AF3352">
        <v>2008</v>
      </c>
    </row>
    <row r="3353" spans="1:32" x14ac:dyDescent="0.2">
      <c r="A3353" t="s">
        <v>1745</v>
      </c>
      <c r="B3353">
        <v>7758987</v>
      </c>
      <c r="C3353" t="s">
        <v>1746</v>
      </c>
      <c r="D3353" t="s">
        <v>709</v>
      </c>
      <c r="E3353" t="s">
        <v>2082</v>
      </c>
      <c r="F3353" t="s">
        <v>2083</v>
      </c>
      <c r="G3353" t="s">
        <v>886</v>
      </c>
      <c r="H3353" t="s">
        <v>805</v>
      </c>
      <c r="K3353" t="s">
        <v>753</v>
      </c>
      <c r="L3353" t="s">
        <v>715</v>
      </c>
      <c r="M3353" t="s">
        <v>716</v>
      </c>
      <c r="N3353">
        <v>2</v>
      </c>
      <c r="O3353" t="s">
        <v>717</v>
      </c>
      <c r="S3353">
        <v>5.8300000000000001E-3</v>
      </c>
      <c r="U3353">
        <v>0.46</v>
      </c>
      <c r="V3353" t="s">
        <v>718</v>
      </c>
      <c r="W3353" t="s">
        <v>1188</v>
      </c>
      <c r="X3353" t="s">
        <v>1189</v>
      </c>
      <c r="Y3353" t="s">
        <v>736</v>
      </c>
      <c r="Z3353">
        <v>2</v>
      </c>
      <c r="AA3353" t="s">
        <v>722</v>
      </c>
      <c r="AB3353" t="s">
        <v>2087</v>
      </c>
      <c r="AC3353">
        <v>106699</v>
      </c>
      <c r="AD3353" t="s">
        <v>2088</v>
      </c>
      <c r="AE3353" t="s">
        <v>2089</v>
      </c>
      <c r="AF3353">
        <v>2008</v>
      </c>
    </row>
    <row r="3354" spans="1:32" x14ac:dyDescent="0.2">
      <c r="A3354" t="s">
        <v>1745</v>
      </c>
      <c r="B3354">
        <v>7758987</v>
      </c>
      <c r="C3354" t="s">
        <v>1746</v>
      </c>
      <c r="D3354" t="s">
        <v>709</v>
      </c>
      <c r="E3354" t="s">
        <v>1148</v>
      </c>
      <c r="F3354" t="s">
        <v>1149</v>
      </c>
      <c r="G3354" t="s">
        <v>886</v>
      </c>
      <c r="H3354" t="s">
        <v>805</v>
      </c>
      <c r="K3354" t="s">
        <v>753</v>
      </c>
      <c r="L3354" t="s">
        <v>715</v>
      </c>
      <c r="M3354" t="s">
        <v>716</v>
      </c>
      <c r="N3354">
        <v>5</v>
      </c>
      <c r="O3354" t="s">
        <v>717</v>
      </c>
      <c r="Q3354">
        <v>0.379</v>
      </c>
      <c r="V3354" t="s">
        <v>718</v>
      </c>
      <c r="W3354" t="s">
        <v>747</v>
      </c>
      <c r="X3354" t="s">
        <v>2090</v>
      </c>
      <c r="Y3354" t="s">
        <v>736</v>
      </c>
      <c r="Z3354">
        <v>0.125</v>
      </c>
      <c r="AA3354" t="s">
        <v>722</v>
      </c>
      <c r="AB3354" t="s">
        <v>1151</v>
      </c>
      <c r="AC3354">
        <v>87232</v>
      </c>
      <c r="AD3354" t="s">
        <v>1152</v>
      </c>
      <c r="AE3354" t="s">
        <v>1153</v>
      </c>
      <c r="AF3354">
        <v>2005</v>
      </c>
    </row>
    <row r="3355" spans="1:32" x14ac:dyDescent="0.2">
      <c r="A3355" t="s">
        <v>1745</v>
      </c>
      <c r="B3355">
        <v>7758987</v>
      </c>
      <c r="C3355" t="s">
        <v>1746</v>
      </c>
      <c r="D3355" t="s">
        <v>709</v>
      </c>
      <c r="E3355" t="s">
        <v>2146</v>
      </c>
      <c r="F3355" t="s">
        <v>2147</v>
      </c>
      <c r="G3355" t="s">
        <v>886</v>
      </c>
      <c r="K3355" t="s">
        <v>772</v>
      </c>
      <c r="L3355" t="s">
        <v>715</v>
      </c>
      <c r="M3355" t="s">
        <v>716</v>
      </c>
      <c r="N3355">
        <v>2</v>
      </c>
      <c r="O3355" t="s">
        <v>717</v>
      </c>
      <c r="Q3355">
        <v>5.7000000000000002E-2</v>
      </c>
      <c r="V3355" t="s">
        <v>718</v>
      </c>
      <c r="W3355" t="s">
        <v>1174</v>
      </c>
      <c r="X3355" t="s">
        <v>1175</v>
      </c>
      <c r="Y3355" t="s">
        <v>736</v>
      </c>
      <c r="Z3355">
        <v>1.04E-2</v>
      </c>
      <c r="AA3355" t="s">
        <v>722</v>
      </c>
      <c r="AB3355" t="s">
        <v>2093</v>
      </c>
      <c r="AC3355">
        <v>113102</v>
      </c>
      <c r="AD3355" t="s">
        <v>2094</v>
      </c>
      <c r="AE3355" t="s">
        <v>2095</v>
      </c>
      <c r="AF3355">
        <v>2001</v>
      </c>
    </row>
    <row r="3356" spans="1:32" x14ac:dyDescent="0.2">
      <c r="A3356" t="s">
        <v>1745</v>
      </c>
      <c r="B3356">
        <v>7758987</v>
      </c>
      <c r="C3356" t="s">
        <v>1746</v>
      </c>
      <c r="D3356" t="s">
        <v>709</v>
      </c>
      <c r="E3356" t="s">
        <v>1148</v>
      </c>
      <c r="F3356" t="s">
        <v>1149</v>
      </c>
      <c r="G3356" t="s">
        <v>886</v>
      </c>
      <c r="H3356" t="s">
        <v>805</v>
      </c>
      <c r="K3356" t="s">
        <v>753</v>
      </c>
      <c r="L3356" t="s">
        <v>715</v>
      </c>
      <c r="M3356" t="s">
        <v>716</v>
      </c>
      <c r="N3356">
        <v>5</v>
      </c>
      <c r="O3356" t="s">
        <v>717</v>
      </c>
      <c r="Q3356">
        <v>0.379</v>
      </c>
      <c r="V3356" t="s">
        <v>718</v>
      </c>
      <c r="W3356" t="s">
        <v>747</v>
      </c>
      <c r="X3356" t="s">
        <v>2090</v>
      </c>
      <c r="Y3356" t="s">
        <v>736</v>
      </c>
      <c r="Z3356">
        <v>4.1700000000000001E-2</v>
      </c>
      <c r="AA3356" t="s">
        <v>722</v>
      </c>
      <c r="AB3356" t="s">
        <v>1151</v>
      </c>
      <c r="AC3356">
        <v>87232</v>
      </c>
      <c r="AD3356" t="s">
        <v>1152</v>
      </c>
      <c r="AE3356" t="s">
        <v>1153</v>
      </c>
      <c r="AF3356">
        <v>2005</v>
      </c>
    </row>
    <row r="3357" spans="1:32" x14ac:dyDescent="0.2">
      <c r="A3357" t="s">
        <v>1745</v>
      </c>
      <c r="B3357">
        <v>7758987</v>
      </c>
      <c r="C3357" t="s">
        <v>1746</v>
      </c>
      <c r="D3357" t="s">
        <v>709</v>
      </c>
      <c r="E3357" t="s">
        <v>2052</v>
      </c>
      <c r="F3357" t="s">
        <v>885</v>
      </c>
      <c r="G3357" t="s">
        <v>886</v>
      </c>
      <c r="H3357" t="s">
        <v>805</v>
      </c>
      <c r="I3357">
        <v>2</v>
      </c>
      <c r="J3357" t="s">
        <v>892</v>
      </c>
      <c r="K3357" t="s">
        <v>753</v>
      </c>
      <c r="L3357" t="s">
        <v>715</v>
      </c>
      <c r="M3357" t="s">
        <v>716</v>
      </c>
      <c r="N3357">
        <v>3</v>
      </c>
      <c r="O3357" t="s">
        <v>717</v>
      </c>
      <c r="Q3357">
        <v>0.22</v>
      </c>
      <c r="V3357" t="s">
        <v>718</v>
      </c>
      <c r="W3357" t="s">
        <v>958</v>
      </c>
      <c r="X3357" t="s">
        <v>959</v>
      </c>
      <c r="Y3357" t="s">
        <v>736</v>
      </c>
      <c r="Z3357">
        <v>2</v>
      </c>
      <c r="AA3357" t="s">
        <v>722</v>
      </c>
      <c r="AB3357" t="s">
        <v>2053</v>
      </c>
      <c r="AC3357">
        <v>116044</v>
      </c>
      <c r="AD3357" t="s">
        <v>2054</v>
      </c>
      <c r="AE3357" t="s">
        <v>2055</v>
      </c>
      <c r="AF3357">
        <v>2006</v>
      </c>
    </row>
    <row r="3358" spans="1:32" x14ac:dyDescent="0.2">
      <c r="A3358" t="s">
        <v>1745</v>
      </c>
      <c r="B3358">
        <v>7758987</v>
      </c>
      <c r="C3358" t="s">
        <v>1746</v>
      </c>
      <c r="D3358" t="s">
        <v>709</v>
      </c>
      <c r="E3358" t="s">
        <v>2052</v>
      </c>
      <c r="F3358" t="s">
        <v>885</v>
      </c>
      <c r="G3358" t="s">
        <v>886</v>
      </c>
      <c r="H3358" t="s">
        <v>805</v>
      </c>
      <c r="I3358">
        <v>2</v>
      </c>
      <c r="J3358" t="s">
        <v>892</v>
      </c>
      <c r="K3358" t="s">
        <v>753</v>
      </c>
      <c r="L3358" t="s">
        <v>715</v>
      </c>
      <c r="M3358" t="s">
        <v>716</v>
      </c>
      <c r="N3358">
        <v>3</v>
      </c>
      <c r="O3358" t="s">
        <v>717</v>
      </c>
      <c r="Q3358">
        <v>0.22</v>
      </c>
      <c r="V3358" t="s">
        <v>718</v>
      </c>
      <c r="W3358" t="s">
        <v>719</v>
      </c>
      <c r="X3358" t="s">
        <v>869</v>
      </c>
      <c r="Y3358" t="s">
        <v>736</v>
      </c>
      <c r="Z3358">
        <v>2</v>
      </c>
      <c r="AA3358" t="s">
        <v>722</v>
      </c>
      <c r="AB3358" t="s">
        <v>2053</v>
      </c>
      <c r="AC3358">
        <v>116044</v>
      </c>
      <c r="AD3358" t="s">
        <v>2054</v>
      </c>
      <c r="AE3358" t="s">
        <v>2055</v>
      </c>
      <c r="AF3358">
        <v>2006</v>
      </c>
    </row>
    <row r="3359" spans="1:32" x14ac:dyDescent="0.2">
      <c r="A3359" t="s">
        <v>1745</v>
      </c>
      <c r="B3359">
        <v>7758987</v>
      </c>
      <c r="C3359" t="s">
        <v>1746</v>
      </c>
      <c r="D3359" t="s">
        <v>709</v>
      </c>
      <c r="E3359" t="s">
        <v>2035</v>
      </c>
      <c r="F3359" t="s">
        <v>2036</v>
      </c>
      <c r="G3359" t="s">
        <v>886</v>
      </c>
      <c r="H3359" t="s">
        <v>2037</v>
      </c>
      <c r="I3359">
        <v>10</v>
      </c>
      <c r="J3359" t="s">
        <v>763</v>
      </c>
      <c r="K3359" t="s">
        <v>714</v>
      </c>
      <c r="L3359" t="s">
        <v>715</v>
      </c>
      <c r="M3359" t="s">
        <v>716</v>
      </c>
      <c r="O3359" t="s">
        <v>717</v>
      </c>
      <c r="Q3359">
        <v>2.4400000000000002E-2</v>
      </c>
      <c r="V3359" t="s">
        <v>718</v>
      </c>
      <c r="W3359" t="s">
        <v>744</v>
      </c>
      <c r="X3359" t="s">
        <v>744</v>
      </c>
      <c r="Y3359" t="s">
        <v>736</v>
      </c>
      <c r="Z3359">
        <v>4</v>
      </c>
      <c r="AA3359" t="s">
        <v>722</v>
      </c>
      <c r="AB3359" t="s">
        <v>2038</v>
      </c>
      <c r="AC3359">
        <v>176857</v>
      </c>
      <c r="AD3359" t="s">
        <v>2039</v>
      </c>
      <c r="AE3359" t="s">
        <v>2040</v>
      </c>
      <c r="AF3359">
        <v>2000</v>
      </c>
    </row>
    <row r="3360" spans="1:32" x14ac:dyDescent="0.2">
      <c r="A3360" t="s">
        <v>1745</v>
      </c>
      <c r="B3360">
        <v>7758987</v>
      </c>
      <c r="C3360" t="s">
        <v>1746</v>
      </c>
      <c r="D3360" t="s">
        <v>709</v>
      </c>
      <c r="E3360" t="s">
        <v>2138</v>
      </c>
      <c r="F3360" t="s">
        <v>2139</v>
      </c>
      <c r="G3360" t="s">
        <v>886</v>
      </c>
      <c r="K3360" t="s">
        <v>753</v>
      </c>
      <c r="L3360" t="s">
        <v>715</v>
      </c>
      <c r="M3360" t="s">
        <v>716</v>
      </c>
      <c r="N3360">
        <v>2</v>
      </c>
      <c r="O3360" t="s">
        <v>717</v>
      </c>
      <c r="Q3360">
        <v>0.95</v>
      </c>
      <c r="V3360" t="s">
        <v>718</v>
      </c>
      <c r="W3360" t="s">
        <v>866</v>
      </c>
      <c r="X3360" t="s">
        <v>1423</v>
      </c>
      <c r="Y3360" t="s">
        <v>736</v>
      </c>
      <c r="Z3360">
        <v>7</v>
      </c>
      <c r="AA3360" t="s">
        <v>722</v>
      </c>
      <c r="AB3360" t="s">
        <v>2140</v>
      </c>
      <c r="AC3360">
        <v>183317</v>
      </c>
      <c r="AD3360" t="s">
        <v>2141</v>
      </c>
      <c r="AE3360" t="s">
        <v>2142</v>
      </c>
      <c r="AF3360">
        <v>2020</v>
      </c>
    </row>
    <row r="3361" spans="1:32" x14ac:dyDescent="0.2">
      <c r="A3361" t="s">
        <v>1745</v>
      </c>
      <c r="B3361">
        <v>7758987</v>
      </c>
      <c r="C3361" t="s">
        <v>1746</v>
      </c>
      <c r="D3361" t="s">
        <v>709</v>
      </c>
      <c r="E3361" t="s">
        <v>2138</v>
      </c>
      <c r="F3361" t="s">
        <v>2139</v>
      </c>
      <c r="G3361" t="s">
        <v>886</v>
      </c>
      <c r="K3361" t="s">
        <v>753</v>
      </c>
      <c r="L3361" t="s">
        <v>715</v>
      </c>
      <c r="M3361" t="s">
        <v>716</v>
      </c>
      <c r="N3361">
        <v>2</v>
      </c>
      <c r="O3361" t="s">
        <v>717</v>
      </c>
      <c r="Q3361">
        <v>0.95</v>
      </c>
      <c r="V3361" t="s">
        <v>718</v>
      </c>
      <c r="W3361" t="s">
        <v>866</v>
      </c>
      <c r="X3361" t="s">
        <v>1423</v>
      </c>
      <c r="Y3361" t="s">
        <v>736</v>
      </c>
      <c r="Z3361">
        <v>7</v>
      </c>
      <c r="AA3361" t="s">
        <v>722</v>
      </c>
      <c r="AB3361" t="s">
        <v>2140</v>
      </c>
      <c r="AC3361">
        <v>183317</v>
      </c>
      <c r="AD3361" t="s">
        <v>2141</v>
      </c>
      <c r="AE3361" t="s">
        <v>2142</v>
      </c>
      <c r="AF3361">
        <v>2020</v>
      </c>
    </row>
    <row r="3362" spans="1:32" x14ac:dyDescent="0.2">
      <c r="A3362" t="s">
        <v>1745</v>
      </c>
      <c r="B3362">
        <v>7758987</v>
      </c>
      <c r="C3362" t="s">
        <v>1746</v>
      </c>
      <c r="D3362" t="s">
        <v>709</v>
      </c>
      <c r="E3362" t="s">
        <v>2096</v>
      </c>
      <c r="F3362" t="s">
        <v>2097</v>
      </c>
      <c r="G3362" t="s">
        <v>886</v>
      </c>
      <c r="K3362" t="s">
        <v>714</v>
      </c>
      <c r="L3362" t="s">
        <v>715</v>
      </c>
      <c r="M3362" t="s">
        <v>716</v>
      </c>
      <c r="N3362">
        <v>3</v>
      </c>
      <c r="O3362" t="s">
        <v>717</v>
      </c>
      <c r="Q3362">
        <v>0.04</v>
      </c>
      <c r="V3362" t="s">
        <v>718</v>
      </c>
      <c r="W3362" t="s">
        <v>1188</v>
      </c>
      <c r="X3362" t="s">
        <v>2148</v>
      </c>
      <c r="Y3362" t="s">
        <v>736</v>
      </c>
      <c r="Z3362">
        <v>4</v>
      </c>
      <c r="AA3362" t="s">
        <v>722</v>
      </c>
      <c r="AB3362" t="s">
        <v>2098</v>
      </c>
      <c r="AC3362">
        <v>89721</v>
      </c>
      <c r="AD3362" t="s">
        <v>2099</v>
      </c>
      <c r="AE3362" t="s">
        <v>2100</v>
      </c>
      <c r="AF3362">
        <v>2006</v>
      </c>
    </row>
    <row r="3363" spans="1:32" x14ac:dyDescent="0.2">
      <c r="A3363" t="s">
        <v>1745</v>
      </c>
      <c r="B3363">
        <v>7758987</v>
      </c>
      <c r="C3363" t="s">
        <v>1746</v>
      </c>
      <c r="D3363" t="s">
        <v>709</v>
      </c>
      <c r="E3363" t="s">
        <v>2082</v>
      </c>
      <c r="F3363" t="s">
        <v>2083</v>
      </c>
      <c r="G3363" t="s">
        <v>886</v>
      </c>
      <c r="H3363" t="s">
        <v>805</v>
      </c>
      <c r="K3363" t="s">
        <v>753</v>
      </c>
      <c r="L3363" t="s">
        <v>715</v>
      </c>
      <c r="M3363" t="s">
        <v>716</v>
      </c>
      <c r="N3363">
        <v>2</v>
      </c>
      <c r="O3363" t="s">
        <v>717</v>
      </c>
      <c r="S3363">
        <v>5.8300000000000001E-3</v>
      </c>
      <c r="U3363">
        <v>0.46</v>
      </c>
      <c r="V3363" t="s">
        <v>718</v>
      </c>
      <c r="W3363" t="s">
        <v>728</v>
      </c>
      <c r="X3363" t="s">
        <v>1192</v>
      </c>
      <c r="Y3363" t="s">
        <v>736</v>
      </c>
      <c r="Z3363">
        <v>2</v>
      </c>
      <c r="AA3363" t="s">
        <v>722</v>
      </c>
      <c r="AB3363" t="s">
        <v>2087</v>
      </c>
      <c r="AC3363">
        <v>106699</v>
      </c>
      <c r="AD3363" t="s">
        <v>2088</v>
      </c>
      <c r="AE3363" t="s">
        <v>2089</v>
      </c>
      <c r="AF3363">
        <v>2008</v>
      </c>
    </row>
    <row r="3364" spans="1:32" x14ac:dyDescent="0.2">
      <c r="A3364" t="s">
        <v>1745</v>
      </c>
      <c r="B3364">
        <v>7758987</v>
      </c>
      <c r="C3364" t="s">
        <v>1746</v>
      </c>
      <c r="D3364" t="s">
        <v>709</v>
      </c>
      <c r="E3364" t="s">
        <v>2082</v>
      </c>
      <c r="F3364" t="s">
        <v>2083</v>
      </c>
      <c r="G3364" t="s">
        <v>886</v>
      </c>
      <c r="H3364" t="s">
        <v>805</v>
      </c>
      <c r="K3364" t="s">
        <v>753</v>
      </c>
      <c r="L3364" t="s">
        <v>715</v>
      </c>
      <c r="M3364" t="s">
        <v>716</v>
      </c>
      <c r="N3364">
        <v>2</v>
      </c>
      <c r="O3364" t="s">
        <v>717</v>
      </c>
      <c r="S3364">
        <v>5.8300000000000001E-3</v>
      </c>
      <c r="U3364">
        <v>0.46</v>
      </c>
      <c r="V3364" t="s">
        <v>718</v>
      </c>
      <c r="W3364" t="s">
        <v>719</v>
      </c>
      <c r="X3364" t="s">
        <v>1732</v>
      </c>
      <c r="Y3364" t="s">
        <v>736</v>
      </c>
      <c r="Z3364">
        <v>2</v>
      </c>
      <c r="AA3364" t="s">
        <v>722</v>
      </c>
      <c r="AB3364" t="s">
        <v>2087</v>
      </c>
      <c r="AC3364">
        <v>106699</v>
      </c>
      <c r="AD3364" t="s">
        <v>2088</v>
      </c>
      <c r="AE3364" t="s">
        <v>2089</v>
      </c>
      <c r="AF3364">
        <v>2008</v>
      </c>
    </row>
    <row r="3365" spans="1:32" x14ac:dyDescent="0.2">
      <c r="A3365" t="s">
        <v>1745</v>
      </c>
      <c r="B3365">
        <v>7758987</v>
      </c>
      <c r="C3365" t="s">
        <v>1746</v>
      </c>
      <c r="D3365" t="s">
        <v>709</v>
      </c>
      <c r="E3365" t="s">
        <v>2149</v>
      </c>
      <c r="F3365" t="s">
        <v>2150</v>
      </c>
      <c r="G3365" t="s">
        <v>886</v>
      </c>
      <c r="K3365" t="s">
        <v>772</v>
      </c>
      <c r="L3365" t="s">
        <v>715</v>
      </c>
      <c r="M3365" t="s">
        <v>716</v>
      </c>
      <c r="N3365">
        <v>2</v>
      </c>
      <c r="O3365" t="s">
        <v>717</v>
      </c>
      <c r="Q3365">
        <v>0.05</v>
      </c>
      <c r="V3365" t="s">
        <v>718</v>
      </c>
      <c r="W3365" t="s">
        <v>1174</v>
      </c>
      <c r="X3365" t="s">
        <v>1175</v>
      </c>
      <c r="Y3365" t="s">
        <v>736</v>
      </c>
      <c r="Z3365">
        <v>1.04E-2</v>
      </c>
      <c r="AA3365" t="s">
        <v>722</v>
      </c>
      <c r="AB3365" t="s">
        <v>2093</v>
      </c>
      <c r="AC3365">
        <v>113102</v>
      </c>
      <c r="AD3365" t="s">
        <v>2094</v>
      </c>
      <c r="AE3365" t="s">
        <v>2095</v>
      </c>
      <c r="AF3365">
        <v>2001</v>
      </c>
    </row>
    <row r="3366" spans="1:32" x14ac:dyDescent="0.2">
      <c r="A3366" t="s">
        <v>1745</v>
      </c>
      <c r="B3366">
        <v>7758987</v>
      </c>
      <c r="C3366" t="s">
        <v>1746</v>
      </c>
      <c r="D3366" t="s">
        <v>709</v>
      </c>
      <c r="E3366" t="s">
        <v>2138</v>
      </c>
      <c r="F3366" t="s">
        <v>2139</v>
      </c>
      <c r="G3366" t="s">
        <v>886</v>
      </c>
      <c r="K3366" t="s">
        <v>753</v>
      </c>
      <c r="L3366" t="s">
        <v>715</v>
      </c>
      <c r="M3366" t="s">
        <v>716</v>
      </c>
      <c r="N3366">
        <v>2</v>
      </c>
      <c r="O3366" t="s">
        <v>717</v>
      </c>
      <c r="Q3366">
        <v>0.95</v>
      </c>
      <c r="V3366" t="s">
        <v>718</v>
      </c>
      <c r="W3366" t="s">
        <v>866</v>
      </c>
      <c r="X3366" t="s">
        <v>1102</v>
      </c>
      <c r="Y3366" t="s">
        <v>736</v>
      </c>
      <c r="Z3366">
        <v>7</v>
      </c>
      <c r="AA3366" t="s">
        <v>722</v>
      </c>
      <c r="AB3366" t="s">
        <v>2140</v>
      </c>
      <c r="AC3366">
        <v>183317</v>
      </c>
      <c r="AD3366" t="s">
        <v>2141</v>
      </c>
      <c r="AE3366" t="s">
        <v>2142</v>
      </c>
      <c r="AF3366">
        <v>2020</v>
      </c>
    </row>
    <row r="3367" spans="1:32" x14ac:dyDescent="0.2">
      <c r="A3367" t="s">
        <v>1745</v>
      </c>
      <c r="B3367">
        <v>7758987</v>
      </c>
      <c r="C3367" t="s">
        <v>1746</v>
      </c>
      <c r="D3367" t="s">
        <v>709</v>
      </c>
      <c r="E3367" t="s">
        <v>2082</v>
      </c>
      <c r="F3367" t="s">
        <v>2083</v>
      </c>
      <c r="G3367" t="s">
        <v>886</v>
      </c>
      <c r="H3367" t="s">
        <v>805</v>
      </c>
      <c r="K3367" t="s">
        <v>753</v>
      </c>
      <c r="L3367" t="s">
        <v>715</v>
      </c>
      <c r="M3367" t="s">
        <v>716</v>
      </c>
      <c r="N3367">
        <v>2</v>
      </c>
      <c r="O3367" t="s">
        <v>717</v>
      </c>
      <c r="S3367">
        <v>5.8300000000000001E-3</v>
      </c>
      <c r="U3367">
        <v>0.46</v>
      </c>
      <c r="V3367" t="s">
        <v>718</v>
      </c>
      <c r="W3367" t="s">
        <v>719</v>
      </c>
      <c r="X3367" t="s">
        <v>1185</v>
      </c>
      <c r="Y3367" t="s">
        <v>736</v>
      </c>
      <c r="Z3367">
        <v>2</v>
      </c>
      <c r="AA3367" t="s">
        <v>722</v>
      </c>
      <c r="AB3367" t="s">
        <v>2087</v>
      </c>
      <c r="AC3367">
        <v>106699</v>
      </c>
      <c r="AD3367" t="s">
        <v>2088</v>
      </c>
      <c r="AE3367" t="s">
        <v>2089</v>
      </c>
      <c r="AF3367">
        <v>2008</v>
      </c>
    </row>
    <row r="3368" spans="1:32" x14ac:dyDescent="0.2">
      <c r="A3368" t="s">
        <v>1745</v>
      </c>
      <c r="B3368">
        <v>7758987</v>
      </c>
      <c r="C3368" t="s">
        <v>1746</v>
      </c>
      <c r="D3368" t="s">
        <v>709</v>
      </c>
      <c r="E3368" t="s">
        <v>2138</v>
      </c>
      <c r="F3368" t="s">
        <v>2139</v>
      </c>
      <c r="G3368" t="s">
        <v>886</v>
      </c>
      <c r="K3368" t="s">
        <v>753</v>
      </c>
      <c r="L3368" t="s">
        <v>715</v>
      </c>
      <c r="M3368" t="s">
        <v>716</v>
      </c>
      <c r="N3368">
        <v>2</v>
      </c>
      <c r="O3368" t="s">
        <v>717</v>
      </c>
      <c r="Q3368">
        <v>0.95</v>
      </c>
      <c r="V3368" t="s">
        <v>718</v>
      </c>
      <c r="W3368" t="s">
        <v>866</v>
      </c>
      <c r="X3368" t="s">
        <v>2144</v>
      </c>
      <c r="Y3368" t="s">
        <v>736</v>
      </c>
      <c r="Z3368">
        <v>7</v>
      </c>
      <c r="AA3368" t="s">
        <v>722</v>
      </c>
      <c r="AB3368" t="s">
        <v>2140</v>
      </c>
      <c r="AC3368">
        <v>183317</v>
      </c>
      <c r="AD3368" t="s">
        <v>2141</v>
      </c>
      <c r="AE3368" t="s">
        <v>2142</v>
      </c>
      <c r="AF3368">
        <v>2020</v>
      </c>
    </row>
    <row r="3369" spans="1:32" x14ac:dyDescent="0.2">
      <c r="A3369" t="s">
        <v>1745</v>
      </c>
      <c r="B3369">
        <v>7440508</v>
      </c>
      <c r="C3369" t="s">
        <v>1745</v>
      </c>
      <c r="D3369" t="s">
        <v>709</v>
      </c>
      <c r="E3369" t="s">
        <v>1846</v>
      </c>
      <c r="F3369" t="s">
        <v>1847</v>
      </c>
      <c r="G3369" t="s">
        <v>1848</v>
      </c>
      <c r="H3369" t="s">
        <v>789</v>
      </c>
      <c r="J3369" t="s">
        <v>763</v>
      </c>
      <c r="K3369" t="s">
        <v>753</v>
      </c>
      <c r="L3369" t="s">
        <v>773</v>
      </c>
      <c r="M3369" t="s">
        <v>716</v>
      </c>
      <c r="N3369">
        <v>6</v>
      </c>
      <c r="O3369" t="s">
        <v>801</v>
      </c>
      <c r="Q3369">
        <v>1.2999999999999999E-2</v>
      </c>
      <c r="V3369" t="s">
        <v>718</v>
      </c>
      <c r="W3369" t="s">
        <v>744</v>
      </c>
      <c r="X3369" t="s">
        <v>744</v>
      </c>
      <c r="Y3369" t="s">
        <v>736</v>
      </c>
      <c r="Z3369">
        <v>2</v>
      </c>
      <c r="AA3369" t="s">
        <v>722</v>
      </c>
      <c r="AB3369" t="s">
        <v>1849</v>
      </c>
      <c r="AC3369">
        <v>167104</v>
      </c>
      <c r="AD3369" t="s">
        <v>1850</v>
      </c>
      <c r="AE3369" t="s">
        <v>1851</v>
      </c>
      <c r="AF3369">
        <v>2012</v>
      </c>
    </row>
    <row r="3370" spans="1:32" x14ac:dyDescent="0.2">
      <c r="A3370" t="s">
        <v>1745</v>
      </c>
      <c r="B3370">
        <v>7447394</v>
      </c>
      <c r="C3370" t="s">
        <v>1818</v>
      </c>
      <c r="D3370" t="s">
        <v>709</v>
      </c>
      <c r="E3370" t="s">
        <v>842</v>
      </c>
      <c r="F3370" t="s">
        <v>843</v>
      </c>
      <c r="G3370" t="s">
        <v>844</v>
      </c>
      <c r="H3370" t="s">
        <v>896</v>
      </c>
      <c r="I3370">
        <v>21</v>
      </c>
      <c r="J3370" t="s">
        <v>1855</v>
      </c>
      <c r="K3370" t="s">
        <v>772</v>
      </c>
      <c r="L3370" t="s">
        <v>715</v>
      </c>
      <c r="M3370" t="s">
        <v>716</v>
      </c>
      <c r="N3370">
        <v>6</v>
      </c>
      <c r="O3370" t="s">
        <v>801</v>
      </c>
      <c r="Q3370">
        <v>1.3100000000000001E-2</v>
      </c>
      <c r="S3370">
        <v>1.2200000000000001E-2</v>
      </c>
      <c r="U3370">
        <v>1.4200000000000001E-2</v>
      </c>
      <c r="V3370" t="s">
        <v>718</v>
      </c>
      <c r="W3370" t="s">
        <v>744</v>
      </c>
      <c r="X3370" t="s">
        <v>744</v>
      </c>
      <c r="Y3370" t="s">
        <v>754</v>
      </c>
      <c r="Z3370">
        <v>4</v>
      </c>
      <c r="AA3370" t="s">
        <v>722</v>
      </c>
      <c r="AB3370" t="s">
        <v>2063</v>
      </c>
      <c r="AC3370">
        <v>106845</v>
      </c>
      <c r="AD3370" t="s">
        <v>2064</v>
      </c>
      <c r="AE3370" t="s">
        <v>2065</v>
      </c>
      <c r="AF3370">
        <v>2008</v>
      </c>
    </row>
    <row r="3371" spans="1:32" x14ac:dyDescent="0.2">
      <c r="A3371" t="s">
        <v>1745</v>
      </c>
      <c r="B3371">
        <v>7447394</v>
      </c>
      <c r="C3371" t="s">
        <v>1818</v>
      </c>
      <c r="D3371" t="s">
        <v>709</v>
      </c>
      <c r="E3371" t="s">
        <v>842</v>
      </c>
      <c r="F3371" t="s">
        <v>843</v>
      </c>
      <c r="G3371" t="s">
        <v>844</v>
      </c>
      <c r="H3371" t="s">
        <v>965</v>
      </c>
      <c r="I3371">
        <v>14</v>
      </c>
      <c r="J3371" t="s">
        <v>1855</v>
      </c>
      <c r="K3371" t="s">
        <v>772</v>
      </c>
      <c r="L3371" t="s">
        <v>715</v>
      </c>
      <c r="M3371" t="s">
        <v>716</v>
      </c>
      <c r="N3371">
        <v>6</v>
      </c>
      <c r="O3371" t="s">
        <v>801</v>
      </c>
      <c r="Q3371">
        <v>1.32E-2</v>
      </c>
      <c r="S3371">
        <v>0.01</v>
      </c>
      <c r="U3371">
        <v>1.7399999999999999E-2</v>
      </c>
      <c r="V3371" t="s">
        <v>718</v>
      </c>
      <c r="W3371" t="s">
        <v>744</v>
      </c>
      <c r="X3371" t="s">
        <v>744</v>
      </c>
      <c r="Y3371" t="s">
        <v>754</v>
      </c>
      <c r="Z3371">
        <v>7</v>
      </c>
      <c r="AA3371" t="s">
        <v>722</v>
      </c>
      <c r="AB3371" t="s">
        <v>1856</v>
      </c>
      <c r="AC3371">
        <v>116669</v>
      </c>
      <c r="AD3371" t="s">
        <v>1857</v>
      </c>
      <c r="AE3371" t="s">
        <v>1858</v>
      </c>
      <c r="AF3371">
        <v>1998</v>
      </c>
    </row>
    <row r="3372" spans="1:32" x14ac:dyDescent="0.2">
      <c r="A3372" t="s">
        <v>1745</v>
      </c>
      <c r="B3372">
        <v>7447394</v>
      </c>
      <c r="C3372" t="s">
        <v>1818</v>
      </c>
      <c r="D3372" t="s">
        <v>709</v>
      </c>
      <c r="E3372" t="s">
        <v>842</v>
      </c>
      <c r="F3372" t="s">
        <v>843</v>
      </c>
      <c r="G3372" t="s">
        <v>844</v>
      </c>
      <c r="H3372" t="s">
        <v>965</v>
      </c>
      <c r="I3372">
        <v>14</v>
      </c>
      <c r="J3372" t="s">
        <v>1855</v>
      </c>
      <c r="K3372" t="s">
        <v>772</v>
      </c>
      <c r="L3372" t="s">
        <v>715</v>
      </c>
      <c r="M3372" t="s">
        <v>716</v>
      </c>
      <c r="N3372">
        <v>6</v>
      </c>
      <c r="O3372" t="s">
        <v>801</v>
      </c>
      <c r="Q3372">
        <v>1.3299999999999999E-2</v>
      </c>
      <c r="S3372">
        <v>9.5999999999999992E-3</v>
      </c>
      <c r="U3372">
        <v>1.83E-2</v>
      </c>
      <c r="V3372" t="s">
        <v>718</v>
      </c>
      <c r="W3372" t="s">
        <v>744</v>
      </c>
      <c r="X3372" t="s">
        <v>744</v>
      </c>
      <c r="Y3372" t="s">
        <v>754</v>
      </c>
      <c r="Z3372">
        <v>4</v>
      </c>
      <c r="AA3372" t="s">
        <v>722</v>
      </c>
      <c r="AB3372" t="s">
        <v>1856</v>
      </c>
      <c r="AC3372">
        <v>116669</v>
      </c>
      <c r="AD3372" t="s">
        <v>1857</v>
      </c>
      <c r="AE3372" t="s">
        <v>1858</v>
      </c>
      <c r="AF3372">
        <v>1998</v>
      </c>
    </row>
    <row r="3373" spans="1:32" x14ac:dyDescent="0.2">
      <c r="A3373" t="s">
        <v>1745</v>
      </c>
      <c r="B3373">
        <v>7440508</v>
      </c>
      <c r="C3373" t="s">
        <v>1745</v>
      </c>
      <c r="D3373" t="s">
        <v>709</v>
      </c>
      <c r="E3373" t="s">
        <v>1846</v>
      </c>
      <c r="F3373" t="s">
        <v>1847</v>
      </c>
      <c r="G3373" t="s">
        <v>1848</v>
      </c>
      <c r="H3373" t="s">
        <v>789</v>
      </c>
      <c r="J3373" t="s">
        <v>763</v>
      </c>
      <c r="K3373" t="s">
        <v>753</v>
      </c>
      <c r="L3373" t="s">
        <v>773</v>
      </c>
      <c r="M3373" t="s">
        <v>716</v>
      </c>
      <c r="N3373">
        <v>10</v>
      </c>
      <c r="O3373" t="s">
        <v>801</v>
      </c>
      <c r="Q3373">
        <v>1.34E-2</v>
      </c>
      <c r="V3373" t="s">
        <v>718</v>
      </c>
      <c r="W3373" t="s">
        <v>744</v>
      </c>
      <c r="X3373" t="s">
        <v>744</v>
      </c>
      <c r="Y3373" t="s">
        <v>754</v>
      </c>
      <c r="Z3373">
        <v>2</v>
      </c>
      <c r="AA3373" t="s">
        <v>722</v>
      </c>
      <c r="AB3373" t="s">
        <v>1936</v>
      </c>
      <c r="AC3373">
        <v>156000</v>
      </c>
      <c r="AD3373" t="s">
        <v>1937</v>
      </c>
      <c r="AE3373" t="s">
        <v>1938</v>
      </c>
      <c r="AF3373">
        <v>2011</v>
      </c>
    </row>
    <row r="3374" spans="1:32" x14ac:dyDescent="0.2">
      <c r="A3374" t="s">
        <v>1745</v>
      </c>
      <c r="B3374">
        <v>7447394</v>
      </c>
      <c r="C3374" t="s">
        <v>1818</v>
      </c>
      <c r="D3374" t="s">
        <v>709</v>
      </c>
      <c r="E3374" t="s">
        <v>1014</v>
      </c>
      <c r="F3374" t="s">
        <v>1015</v>
      </c>
      <c r="G3374" t="s">
        <v>844</v>
      </c>
      <c r="H3374" t="s">
        <v>965</v>
      </c>
      <c r="I3374">
        <v>14</v>
      </c>
      <c r="J3374" t="s">
        <v>1855</v>
      </c>
      <c r="K3374" t="s">
        <v>772</v>
      </c>
      <c r="L3374" t="s">
        <v>715</v>
      </c>
      <c r="M3374" t="s">
        <v>716</v>
      </c>
      <c r="N3374">
        <v>6</v>
      </c>
      <c r="O3374" t="s">
        <v>801</v>
      </c>
      <c r="Q3374">
        <v>1.3599999999999999E-2</v>
      </c>
      <c r="S3374">
        <v>9.4000000000000004E-3</v>
      </c>
      <c r="U3374">
        <v>1.95E-2</v>
      </c>
      <c r="V3374" t="s">
        <v>718</v>
      </c>
      <c r="W3374" t="s">
        <v>744</v>
      </c>
      <c r="X3374" t="s">
        <v>744</v>
      </c>
      <c r="Y3374" t="s">
        <v>754</v>
      </c>
      <c r="Z3374">
        <v>7</v>
      </c>
      <c r="AA3374" t="s">
        <v>722</v>
      </c>
      <c r="AB3374" t="s">
        <v>1856</v>
      </c>
      <c r="AC3374">
        <v>116669</v>
      </c>
      <c r="AD3374" t="s">
        <v>1857</v>
      </c>
      <c r="AE3374" t="s">
        <v>1858</v>
      </c>
      <c r="AF3374">
        <v>1998</v>
      </c>
    </row>
    <row r="3375" spans="1:32" x14ac:dyDescent="0.2">
      <c r="A3375" t="s">
        <v>1745</v>
      </c>
      <c r="B3375">
        <v>7447394</v>
      </c>
      <c r="C3375" t="s">
        <v>1818</v>
      </c>
      <c r="D3375" t="s">
        <v>709</v>
      </c>
      <c r="E3375" t="s">
        <v>842</v>
      </c>
      <c r="F3375" t="s">
        <v>843</v>
      </c>
      <c r="G3375" t="s">
        <v>844</v>
      </c>
      <c r="H3375" t="s">
        <v>965</v>
      </c>
      <c r="I3375">
        <v>3</v>
      </c>
      <c r="J3375" t="s">
        <v>892</v>
      </c>
      <c r="K3375" t="s">
        <v>772</v>
      </c>
      <c r="L3375" t="s">
        <v>715</v>
      </c>
      <c r="M3375" t="s">
        <v>716</v>
      </c>
      <c r="O3375" t="s">
        <v>801</v>
      </c>
      <c r="Q3375">
        <v>1.37E-2</v>
      </c>
      <c r="S3375">
        <v>8.9999999999999993E-3</v>
      </c>
      <c r="U3375">
        <v>1.7999999999999999E-2</v>
      </c>
      <c r="V3375" t="s">
        <v>718</v>
      </c>
      <c r="W3375" t="s">
        <v>744</v>
      </c>
      <c r="X3375" t="s">
        <v>744</v>
      </c>
      <c r="Y3375" t="s">
        <v>754</v>
      </c>
      <c r="Z3375">
        <v>7</v>
      </c>
      <c r="AA3375" t="s">
        <v>722</v>
      </c>
      <c r="AB3375" t="s">
        <v>1819</v>
      </c>
      <c r="AC3375">
        <v>45208</v>
      </c>
      <c r="AD3375" t="s">
        <v>1820</v>
      </c>
      <c r="AE3375" t="s">
        <v>1821</v>
      </c>
      <c r="AF3375">
        <v>1996</v>
      </c>
    </row>
    <row r="3376" spans="1:32" x14ac:dyDescent="0.2">
      <c r="A3376" t="s">
        <v>1745</v>
      </c>
      <c r="B3376">
        <v>7440508</v>
      </c>
      <c r="C3376" t="s">
        <v>1745</v>
      </c>
      <c r="D3376" t="s">
        <v>709</v>
      </c>
      <c r="E3376" t="s">
        <v>1753</v>
      </c>
      <c r="F3376" t="s">
        <v>846</v>
      </c>
      <c r="G3376" t="s">
        <v>847</v>
      </c>
      <c r="K3376" t="s">
        <v>753</v>
      </c>
      <c r="L3376" t="s">
        <v>715</v>
      </c>
      <c r="M3376" t="s">
        <v>716</v>
      </c>
      <c r="N3376" t="s">
        <v>919</v>
      </c>
      <c r="O3376" t="s">
        <v>801</v>
      </c>
      <c r="Q3376">
        <v>1.4E-2</v>
      </c>
      <c r="S3376">
        <v>1.2E-2</v>
      </c>
      <c r="U3376">
        <v>1.7000000000000001E-2</v>
      </c>
      <c r="V3376" t="s">
        <v>718</v>
      </c>
      <c r="W3376" t="s">
        <v>813</v>
      </c>
      <c r="X3376" t="s">
        <v>1769</v>
      </c>
      <c r="Y3376" t="s">
        <v>1193</v>
      </c>
      <c r="Z3376">
        <v>2</v>
      </c>
      <c r="AA3376" t="s">
        <v>722</v>
      </c>
      <c r="AB3376" t="s">
        <v>1815</v>
      </c>
      <c r="AC3376">
        <v>115835</v>
      </c>
      <c r="AD3376" t="s">
        <v>1816</v>
      </c>
      <c r="AE3376" t="s">
        <v>1817</v>
      </c>
      <c r="AF3376">
        <v>2005</v>
      </c>
    </row>
    <row r="3377" spans="1:32" x14ac:dyDescent="0.2">
      <c r="A3377" t="s">
        <v>1745</v>
      </c>
      <c r="B3377">
        <v>7440508</v>
      </c>
      <c r="C3377" t="s">
        <v>1745</v>
      </c>
      <c r="D3377" t="s">
        <v>709</v>
      </c>
      <c r="E3377" t="s">
        <v>1753</v>
      </c>
      <c r="F3377" t="s">
        <v>846</v>
      </c>
      <c r="G3377" t="s">
        <v>847</v>
      </c>
      <c r="K3377" t="s">
        <v>753</v>
      </c>
      <c r="L3377" t="s">
        <v>715</v>
      </c>
      <c r="M3377" t="s">
        <v>716</v>
      </c>
      <c r="N3377" t="s">
        <v>919</v>
      </c>
      <c r="O3377" t="s">
        <v>717</v>
      </c>
      <c r="Q3377">
        <v>1.4E-2</v>
      </c>
      <c r="V3377" t="s">
        <v>718</v>
      </c>
      <c r="W3377" t="s">
        <v>813</v>
      </c>
      <c r="X3377" t="s">
        <v>848</v>
      </c>
      <c r="Y3377" t="s">
        <v>1193</v>
      </c>
      <c r="Z3377">
        <v>2</v>
      </c>
      <c r="AA3377" t="s">
        <v>722</v>
      </c>
      <c r="AB3377" t="s">
        <v>1852</v>
      </c>
      <c r="AC3377">
        <v>76861</v>
      </c>
      <c r="AD3377" t="s">
        <v>1853</v>
      </c>
      <c r="AE3377" t="s">
        <v>1854</v>
      </c>
      <c r="AF3377">
        <v>2005</v>
      </c>
    </row>
    <row r="3378" spans="1:32" x14ac:dyDescent="0.2">
      <c r="A3378" t="s">
        <v>1745</v>
      </c>
      <c r="B3378">
        <v>7440508</v>
      </c>
      <c r="C3378" t="s">
        <v>1745</v>
      </c>
      <c r="D3378" t="s">
        <v>709</v>
      </c>
      <c r="E3378" t="s">
        <v>1939</v>
      </c>
      <c r="F3378" t="s">
        <v>1940</v>
      </c>
      <c r="G3378" t="s">
        <v>847</v>
      </c>
      <c r="K3378" t="s">
        <v>753</v>
      </c>
      <c r="L3378" t="s">
        <v>773</v>
      </c>
      <c r="M3378" t="s">
        <v>716</v>
      </c>
      <c r="N3378">
        <v>3</v>
      </c>
      <c r="O3378" t="s">
        <v>717</v>
      </c>
      <c r="Q3378">
        <v>1.4E-2</v>
      </c>
      <c r="V3378" t="s">
        <v>718</v>
      </c>
      <c r="W3378" t="s">
        <v>728</v>
      </c>
      <c r="X3378" t="s">
        <v>1941</v>
      </c>
      <c r="Y3378" t="s">
        <v>736</v>
      </c>
      <c r="Z3378">
        <v>1</v>
      </c>
      <c r="AA3378" t="s">
        <v>722</v>
      </c>
      <c r="AB3378" t="s">
        <v>1942</v>
      </c>
      <c r="AC3378">
        <v>166448</v>
      </c>
      <c r="AD3378" t="s">
        <v>1943</v>
      </c>
      <c r="AE3378" t="s">
        <v>1944</v>
      </c>
      <c r="AF3378">
        <v>2014</v>
      </c>
    </row>
    <row r="3379" spans="1:32" x14ac:dyDescent="0.2">
      <c r="A3379" t="s">
        <v>1745</v>
      </c>
      <c r="B3379">
        <v>7440508</v>
      </c>
      <c r="C3379" t="s">
        <v>1745</v>
      </c>
      <c r="D3379" t="s">
        <v>709</v>
      </c>
      <c r="E3379" t="s">
        <v>1939</v>
      </c>
      <c r="F3379" t="s">
        <v>1940</v>
      </c>
      <c r="G3379" t="s">
        <v>847</v>
      </c>
      <c r="K3379" t="s">
        <v>753</v>
      </c>
      <c r="L3379" t="s">
        <v>773</v>
      </c>
      <c r="M3379" t="s">
        <v>716</v>
      </c>
      <c r="N3379">
        <v>3</v>
      </c>
      <c r="O3379" t="s">
        <v>717</v>
      </c>
      <c r="Q3379">
        <v>1.4E-2</v>
      </c>
      <c r="V3379" t="s">
        <v>718</v>
      </c>
      <c r="W3379" t="s">
        <v>719</v>
      </c>
      <c r="X3379" t="s">
        <v>741</v>
      </c>
      <c r="Y3379" t="s">
        <v>749</v>
      </c>
      <c r="Z3379">
        <v>1</v>
      </c>
      <c r="AA3379" t="s">
        <v>722</v>
      </c>
      <c r="AB3379" t="s">
        <v>1942</v>
      </c>
      <c r="AC3379">
        <v>166448</v>
      </c>
      <c r="AD3379" t="s">
        <v>1943</v>
      </c>
      <c r="AE3379" t="s">
        <v>1944</v>
      </c>
      <c r="AF3379">
        <v>2014</v>
      </c>
    </row>
    <row r="3380" spans="1:32" x14ac:dyDescent="0.2">
      <c r="A3380" t="s">
        <v>1745</v>
      </c>
      <c r="B3380">
        <v>7440508</v>
      </c>
      <c r="C3380" t="s">
        <v>1745</v>
      </c>
      <c r="D3380" t="s">
        <v>709</v>
      </c>
      <c r="E3380" t="s">
        <v>1939</v>
      </c>
      <c r="F3380" t="s">
        <v>1940</v>
      </c>
      <c r="G3380" t="s">
        <v>847</v>
      </c>
      <c r="K3380" t="s">
        <v>753</v>
      </c>
      <c r="L3380" t="s">
        <v>773</v>
      </c>
      <c r="M3380" t="s">
        <v>716</v>
      </c>
      <c r="N3380">
        <v>3</v>
      </c>
      <c r="O3380" t="s">
        <v>717</v>
      </c>
      <c r="Q3380">
        <v>1.4E-2</v>
      </c>
      <c r="V3380" t="s">
        <v>718</v>
      </c>
      <c r="W3380" t="s">
        <v>728</v>
      </c>
      <c r="X3380" t="s">
        <v>1139</v>
      </c>
      <c r="Y3380" t="s">
        <v>749</v>
      </c>
      <c r="Z3380">
        <v>1</v>
      </c>
      <c r="AA3380" t="s">
        <v>722</v>
      </c>
      <c r="AB3380" t="s">
        <v>1942</v>
      </c>
      <c r="AC3380">
        <v>166448</v>
      </c>
      <c r="AD3380" t="s">
        <v>1943</v>
      </c>
      <c r="AE3380" t="s">
        <v>1944</v>
      </c>
      <c r="AF3380">
        <v>2014</v>
      </c>
    </row>
    <row r="3381" spans="1:32" x14ac:dyDescent="0.2">
      <c r="A3381" t="s">
        <v>1745</v>
      </c>
      <c r="B3381">
        <v>7447394</v>
      </c>
      <c r="C3381" t="s">
        <v>1818</v>
      </c>
      <c r="D3381" t="s">
        <v>709</v>
      </c>
      <c r="E3381" t="s">
        <v>1274</v>
      </c>
      <c r="F3381" t="s">
        <v>1275</v>
      </c>
      <c r="G3381" t="s">
        <v>950</v>
      </c>
      <c r="H3381" t="s">
        <v>734</v>
      </c>
      <c r="K3381" t="s">
        <v>714</v>
      </c>
      <c r="L3381" t="s">
        <v>773</v>
      </c>
      <c r="M3381" t="s">
        <v>716</v>
      </c>
      <c r="N3381">
        <v>6</v>
      </c>
      <c r="O3381" t="s">
        <v>801</v>
      </c>
      <c r="Q3381">
        <v>1.4E-2</v>
      </c>
      <c r="S3381">
        <v>8.9999999999999993E-3</v>
      </c>
      <c r="U3381">
        <v>1.4999999999999999E-2</v>
      </c>
      <c r="V3381" t="s">
        <v>718</v>
      </c>
      <c r="W3381" t="s">
        <v>774</v>
      </c>
      <c r="X3381" t="s">
        <v>780</v>
      </c>
      <c r="Y3381" t="s">
        <v>792</v>
      </c>
      <c r="Z3381">
        <v>28</v>
      </c>
      <c r="AA3381" t="s">
        <v>722</v>
      </c>
      <c r="AB3381" t="s">
        <v>1276</v>
      </c>
      <c r="AC3381">
        <v>169695</v>
      </c>
      <c r="AD3381" t="s">
        <v>1277</v>
      </c>
      <c r="AE3381" t="s">
        <v>1278</v>
      </c>
      <c r="AF3381">
        <v>2014</v>
      </c>
    </row>
    <row r="3382" spans="1:32" x14ac:dyDescent="0.2">
      <c r="A3382" t="s">
        <v>1745</v>
      </c>
      <c r="B3382">
        <v>7447394</v>
      </c>
      <c r="C3382" t="s">
        <v>1818</v>
      </c>
      <c r="D3382" t="s">
        <v>709</v>
      </c>
      <c r="E3382" t="s">
        <v>1014</v>
      </c>
      <c r="F3382" t="s">
        <v>1015</v>
      </c>
      <c r="G3382" t="s">
        <v>844</v>
      </c>
      <c r="H3382" t="s">
        <v>965</v>
      </c>
      <c r="I3382">
        <v>14</v>
      </c>
      <c r="J3382" t="s">
        <v>1855</v>
      </c>
      <c r="K3382" t="s">
        <v>772</v>
      </c>
      <c r="L3382" t="s">
        <v>715</v>
      </c>
      <c r="M3382" t="s">
        <v>716</v>
      </c>
      <c r="N3382">
        <v>6</v>
      </c>
      <c r="O3382" t="s">
        <v>801</v>
      </c>
      <c r="Q3382">
        <v>1.43E-2</v>
      </c>
      <c r="S3382">
        <v>9.7999999999999997E-3</v>
      </c>
      <c r="U3382">
        <v>2.0799999999999999E-2</v>
      </c>
      <c r="V3382" t="s">
        <v>718</v>
      </c>
      <c r="W3382" t="s">
        <v>744</v>
      </c>
      <c r="X3382" t="s">
        <v>744</v>
      </c>
      <c r="Y3382" t="s">
        <v>754</v>
      </c>
      <c r="Z3382">
        <v>4</v>
      </c>
      <c r="AA3382" t="s">
        <v>722</v>
      </c>
      <c r="AB3382" t="s">
        <v>1856</v>
      </c>
      <c r="AC3382">
        <v>116669</v>
      </c>
      <c r="AD3382" t="s">
        <v>1857</v>
      </c>
      <c r="AE3382" t="s">
        <v>1858</v>
      </c>
      <c r="AF3382">
        <v>1998</v>
      </c>
    </row>
    <row r="3383" spans="1:32" x14ac:dyDescent="0.2">
      <c r="A3383" t="s">
        <v>1745</v>
      </c>
      <c r="B3383">
        <v>7447394</v>
      </c>
      <c r="C3383" t="s">
        <v>1818</v>
      </c>
      <c r="D3383" t="s">
        <v>709</v>
      </c>
      <c r="E3383" t="s">
        <v>842</v>
      </c>
      <c r="F3383" t="s">
        <v>843</v>
      </c>
      <c r="G3383" t="s">
        <v>844</v>
      </c>
      <c r="H3383" t="s">
        <v>896</v>
      </c>
      <c r="I3383">
        <v>21</v>
      </c>
      <c r="J3383" t="s">
        <v>1855</v>
      </c>
      <c r="K3383" t="s">
        <v>772</v>
      </c>
      <c r="L3383" t="s">
        <v>715</v>
      </c>
      <c r="M3383" t="s">
        <v>716</v>
      </c>
      <c r="N3383">
        <v>6</v>
      </c>
      <c r="O3383" t="s">
        <v>801</v>
      </c>
      <c r="Q3383">
        <v>1.4500000000000001E-2</v>
      </c>
      <c r="S3383">
        <v>1.34E-2</v>
      </c>
      <c r="U3383">
        <v>1.5800000000000002E-2</v>
      </c>
      <c r="V3383" t="s">
        <v>718</v>
      </c>
      <c r="W3383" t="s">
        <v>744</v>
      </c>
      <c r="X3383" t="s">
        <v>744</v>
      </c>
      <c r="Y3383" t="s">
        <v>754</v>
      </c>
      <c r="Z3383">
        <v>7</v>
      </c>
      <c r="AA3383" t="s">
        <v>722</v>
      </c>
      <c r="AB3383" t="s">
        <v>2063</v>
      </c>
      <c r="AC3383">
        <v>106845</v>
      </c>
      <c r="AD3383" t="s">
        <v>2064</v>
      </c>
      <c r="AE3383" t="s">
        <v>2065</v>
      </c>
      <c r="AF3383">
        <v>2008</v>
      </c>
    </row>
    <row r="3384" spans="1:32" x14ac:dyDescent="0.2">
      <c r="A3384" t="s">
        <v>1745</v>
      </c>
      <c r="B3384">
        <v>7440508</v>
      </c>
      <c r="C3384" t="s">
        <v>1745</v>
      </c>
      <c r="D3384" t="s">
        <v>709</v>
      </c>
      <c r="E3384" t="s">
        <v>1994</v>
      </c>
      <c r="F3384" t="s">
        <v>1847</v>
      </c>
      <c r="G3384" t="s">
        <v>1848</v>
      </c>
      <c r="H3384" t="s">
        <v>789</v>
      </c>
      <c r="I3384">
        <v>2</v>
      </c>
      <c r="J3384" t="s">
        <v>1323</v>
      </c>
      <c r="K3384" t="s">
        <v>753</v>
      </c>
      <c r="L3384" t="s">
        <v>715</v>
      </c>
      <c r="M3384" t="s">
        <v>716</v>
      </c>
      <c r="N3384">
        <v>6</v>
      </c>
      <c r="O3384" t="s">
        <v>801</v>
      </c>
      <c r="Q3384">
        <v>1.4800000000000001E-2</v>
      </c>
      <c r="V3384" t="s">
        <v>718</v>
      </c>
      <c r="W3384" t="s">
        <v>813</v>
      </c>
      <c r="X3384" t="s">
        <v>827</v>
      </c>
      <c r="Y3384" t="s">
        <v>736</v>
      </c>
      <c r="Z3384">
        <v>2</v>
      </c>
      <c r="AA3384" t="s">
        <v>722</v>
      </c>
      <c r="AB3384" t="s">
        <v>1995</v>
      </c>
      <c r="AC3384">
        <v>115537</v>
      </c>
      <c r="AD3384" t="s">
        <v>1996</v>
      </c>
      <c r="AE3384" t="s">
        <v>1997</v>
      </c>
      <c r="AF3384">
        <v>2006</v>
      </c>
    </row>
    <row r="3385" spans="1:32" x14ac:dyDescent="0.2">
      <c r="A3385" t="s">
        <v>1745</v>
      </c>
      <c r="B3385">
        <v>7440508</v>
      </c>
      <c r="C3385" t="s">
        <v>1745</v>
      </c>
      <c r="D3385" t="s">
        <v>709</v>
      </c>
      <c r="E3385" t="s">
        <v>2151</v>
      </c>
      <c r="F3385" t="s">
        <v>2152</v>
      </c>
      <c r="G3385" t="s">
        <v>1848</v>
      </c>
      <c r="H3385" t="s">
        <v>874</v>
      </c>
      <c r="I3385">
        <v>1</v>
      </c>
      <c r="J3385" t="s">
        <v>763</v>
      </c>
      <c r="K3385" t="s">
        <v>753</v>
      </c>
      <c r="L3385" t="s">
        <v>773</v>
      </c>
      <c r="M3385" t="s">
        <v>716</v>
      </c>
      <c r="O3385" t="s">
        <v>801</v>
      </c>
      <c r="Q3385">
        <v>1.4800000000000001E-2</v>
      </c>
      <c r="S3385">
        <v>1.46E-2</v>
      </c>
      <c r="U3385">
        <v>1.5100000000000001E-2</v>
      </c>
      <c r="V3385" t="s">
        <v>718</v>
      </c>
      <c r="W3385" t="s">
        <v>904</v>
      </c>
      <c r="X3385" t="s">
        <v>995</v>
      </c>
      <c r="Y3385" t="s">
        <v>792</v>
      </c>
      <c r="Z3385">
        <v>3</v>
      </c>
      <c r="AA3385" t="s">
        <v>722</v>
      </c>
      <c r="AB3385" t="s">
        <v>2153</v>
      </c>
      <c r="AC3385">
        <v>152606</v>
      </c>
      <c r="AD3385" t="s">
        <v>2154</v>
      </c>
      <c r="AE3385" t="s">
        <v>2155</v>
      </c>
      <c r="AF3385">
        <v>2010</v>
      </c>
    </row>
    <row r="3386" spans="1:32" x14ac:dyDescent="0.2">
      <c r="A3386" t="s">
        <v>1745</v>
      </c>
      <c r="B3386">
        <v>7447394</v>
      </c>
      <c r="C3386" t="s">
        <v>1818</v>
      </c>
      <c r="D3386" t="s">
        <v>709</v>
      </c>
      <c r="E3386" t="s">
        <v>1014</v>
      </c>
      <c r="F3386" t="s">
        <v>1015</v>
      </c>
      <c r="G3386" t="s">
        <v>844</v>
      </c>
      <c r="H3386" t="s">
        <v>965</v>
      </c>
      <c r="I3386">
        <v>8</v>
      </c>
      <c r="J3386" t="s">
        <v>1855</v>
      </c>
      <c r="K3386" t="s">
        <v>772</v>
      </c>
      <c r="L3386" t="s">
        <v>715</v>
      </c>
      <c r="M3386" t="s">
        <v>716</v>
      </c>
      <c r="N3386">
        <v>6</v>
      </c>
      <c r="O3386" t="s">
        <v>801</v>
      </c>
      <c r="Q3386">
        <v>1.49E-2</v>
      </c>
      <c r="S3386">
        <v>7.6E-3</v>
      </c>
      <c r="U3386">
        <v>2.92E-2</v>
      </c>
      <c r="V3386" t="s">
        <v>718</v>
      </c>
      <c r="W3386" t="s">
        <v>744</v>
      </c>
      <c r="X3386" t="s">
        <v>744</v>
      </c>
      <c r="Y3386" t="s">
        <v>754</v>
      </c>
      <c r="Z3386">
        <v>7</v>
      </c>
      <c r="AA3386" t="s">
        <v>722</v>
      </c>
      <c r="AB3386" t="s">
        <v>1856</v>
      </c>
      <c r="AC3386">
        <v>116669</v>
      </c>
      <c r="AD3386" t="s">
        <v>1857</v>
      </c>
      <c r="AE3386" t="s">
        <v>1858</v>
      </c>
      <c r="AF3386">
        <v>1998</v>
      </c>
    </row>
    <row r="3387" spans="1:32" x14ac:dyDescent="0.2">
      <c r="A3387" t="s">
        <v>1745</v>
      </c>
      <c r="B3387">
        <v>7440508</v>
      </c>
      <c r="C3387" t="s">
        <v>1745</v>
      </c>
      <c r="D3387" t="s">
        <v>709</v>
      </c>
      <c r="E3387" t="s">
        <v>2156</v>
      </c>
      <c r="F3387" t="s">
        <v>882</v>
      </c>
      <c r="G3387" t="s">
        <v>883</v>
      </c>
      <c r="H3387" t="s">
        <v>887</v>
      </c>
      <c r="I3387">
        <v>2</v>
      </c>
      <c r="J3387" t="s">
        <v>762</v>
      </c>
      <c r="K3387" t="s">
        <v>753</v>
      </c>
      <c r="L3387" t="s">
        <v>715</v>
      </c>
      <c r="M3387" t="s">
        <v>716</v>
      </c>
      <c r="O3387" t="s">
        <v>717</v>
      </c>
      <c r="Q3387">
        <v>1.4930000000000001E-2</v>
      </c>
      <c r="S3387">
        <v>1.082E-2</v>
      </c>
      <c r="U3387">
        <v>1.9040000000000001E-2</v>
      </c>
      <c r="V3387" t="s">
        <v>718</v>
      </c>
      <c r="W3387" t="s">
        <v>742</v>
      </c>
      <c r="X3387" t="s">
        <v>2157</v>
      </c>
      <c r="Y3387" t="s">
        <v>792</v>
      </c>
      <c r="Z3387">
        <v>2</v>
      </c>
      <c r="AA3387" t="s">
        <v>722</v>
      </c>
      <c r="AB3387" t="s">
        <v>2158</v>
      </c>
      <c r="AC3387">
        <v>155191</v>
      </c>
      <c r="AD3387" t="s">
        <v>2159</v>
      </c>
      <c r="AE3387" t="s">
        <v>2160</v>
      </c>
      <c r="AF3387">
        <v>2005</v>
      </c>
    </row>
    <row r="3388" spans="1:32" x14ac:dyDescent="0.2">
      <c r="A3388" t="s">
        <v>1745</v>
      </c>
      <c r="B3388">
        <v>7447394</v>
      </c>
      <c r="C3388" t="s">
        <v>1818</v>
      </c>
      <c r="D3388" t="s">
        <v>709</v>
      </c>
      <c r="E3388" t="s">
        <v>2161</v>
      </c>
      <c r="F3388" t="s">
        <v>846</v>
      </c>
      <c r="G3388" t="s">
        <v>847</v>
      </c>
      <c r="H3388" t="s">
        <v>1119</v>
      </c>
      <c r="K3388" t="s">
        <v>753</v>
      </c>
      <c r="L3388" t="s">
        <v>715</v>
      </c>
      <c r="M3388" t="s">
        <v>716</v>
      </c>
      <c r="O3388" t="s">
        <v>717</v>
      </c>
      <c r="P3388" t="s">
        <v>219</v>
      </c>
      <c r="Q3388">
        <v>1.4999999999999999E-2</v>
      </c>
      <c r="V3388" t="s">
        <v>718</v>
      </c>
      <c r="W3388" t="s">
        <v>813</v>
      </c>
      <c r="X3388" t="s">
        <v>853</v>
      </c>
      <c r="Y3388" t="s">
        <v>792</v>
      </c>
      <c r="Z3388">
        <v>4</v>
      </c>
      <c r="AA3388" t="s">
        <v>722</v>
      </c>
      <c r="AB3388" t="s">
        <v>2162</v>
      </c>
      <c r="AC3388">
        <v>15028</v>
      </c>
      <c r="AD3388" t="s">
        <v>2163</v>
      </c>
      <c r="AE3388" t="s">
        <v>2164</v>
      </c>
      <c r="AF3388">
        <v>1995</v>
      </c>
    </row>
    <row r="3389" spans="1:32" x14ac:dyDescent="0.2">
      <c r="A3389" t="s">
        <v>1745</v>
      </c>
      <c r="B3389">
        <v>7447394</v>
      </c>
      <c r="C3389" t="s">
        <v>1818</v>
      </c>
      <c r="D3389" t="s">
        <v>709</v>
      </c>
      <c r="E3389" t="s">
        <v>1208</v>
      </c>
      <c r="F3389" t="s">
        <v>1209</v>
      </c>
      <c r="G3389" t="s">
        <v>886</v>
      </c>
      <c r="K3389" t="s">
        <v>772</v>
      </c>
      <c r="L3389" t="s">
        <v>715</v>
      </c>
      <c r="M3389" t="s">
        <v>716</v>
      </c>
      <c r="N3389">
        <v>2</v>
      </c>
      <c r="O3389" t="s">
        <v>717</v>
      </c>
      <c r="Q3389">
        <v>1.4999999999999999E-2</v>
      </c>
      <c r="V3389" t="s">
        <v>718</v>
      </c>
      <c r="W3389" t="s">
        <v>719</v>
      </c>
      <c r="X3389" t="s">
        <v>1008</v>
      </c>
      <c r="Y3389" t="s">
        <v>721</v>
      </c>
      <c r="Z3389">
        <v>4</v>
      </c>
      <c r="AA3389" t="s">
        <v>722</v>
      </c>
      <c r="AB3389" t="s">
        <v>1916</v>
      </c>
      <c r="AC3389">
        <v>77742</v>
      </c>
      <c r="AD3389" t="s">
        <v>1917</v>
      </c>
      <c r="AE3389" t="s">
        <v>1918</v>
      </c>
      <c r="AF3389">
        <v>2002</v>
      </c>
    </row>
    <row r="3390" spans="1:32" x14ac:dyDescent="0.2">
      <c r="A3390" t="s">
        <v>1745</v>
      </c>
      <c r="B3390">
        <v>7447394</v>
      </c>
      <c r="C3390" t="s">
        <v>1818</v>
      </c>
      <c r="D3390" t="s">
        <v>709</v>
      </c>
      <c r="E3390" t="s">
        <v>1208</v>
      </c>
      <c r="F3390" t="s">
        <v>1209</v>
      </c>
      <c r="G3390" t="s">
        <v>886</v>
      </c>
      <c r="K3390" t="s">
        <v>772</v>
      </c>
      <c r="L3390" t="s">
        <v>715</v>
      </c>
      <c r="M3390" t="s">
        <v>716</v>
      </c>
      <c r="N3390">
        <v>2</v>
      </c>
      <c r="O3390" t="s">
        <v>717</v>
      </c>
      <c r="Q3390">
        <v>1.4999999999999999E-2</v>
      </c>
      <c r="V3390" t="s">
        <v>718</v>
      </c>
      <c r="W3390" t="s">
        <v>747</v>
      </c>
      <c r="X3390" t="s">
        <v>748</v>
      </c>
      <c r="Y3390" t="s">
        <v>721</v>
      </c>
      <c r="Z3390">
        <v>4</v>
      </c>
      <c r="AA3390" t="s">
        <v>722</v>
      </c>
      <c r="AB3390" t="s">
        <v>1916</v>
      </c>
      <c r="AC3390">
        <v>77742</v>
      </c>
      <c r="AD3390" t="s">
        <v>1917</v>
      </c>
      <c r="AE3390" t="s">
        <v>1918</v>
      </c>
      <c r="AF3390">
        <v>2002</v>
      </c>
    </row>
    <row r="3391" spans="1:32" x14ac:dyDescent="0.2">
      <c r="A3391" t="s">
        <v>1745</v>
      </c>
      <c r="B3391">
        <v>7447394</v>
      </c>
      <c r="C3391" t="s">
        <v>1818</v>
      </c>
      <c r="D3391" t="s">
        <v>709</v>
      </c>
      <c r="E3391" t="s">
        <v>1208</v>
      </c>
      <c r="F3391" t="s">
        <v>1209</v>
      </c>
      <c r="G3391" t="s">
        <v>886</v>
      </c>
      <c r="K3391" t="s">
        <v>772</v>
      </c>
      <c r="L3391" t="s">
        <v>715</v>
      </c>
      <c r="M3391" t="s">
        <v>716</v>
      </c>
      <c r="N3391">
        <v>2</v>
      </c>
      <c r="O3391" t="s">
        <v>717</v>
      </c>
      <c r="Q3391">
        <v>1.4999999999999999E-2</v>
      </c>
      <c r="V3391" t="s">
        <v>718</v>
      </c>
      <c r="W3391" t="s">
        <v>1188</v>
      </c>
      <c r="X3391" t="s">
        <v>1919</v>
      </c>
      <c r="Y3391" t="s">
        <v>727</v>
      </c>
      <c r="Z3391">
        <v>4</v>
      </c>
      <c r="AA3391" t="s">
        <v>722</v>
      </c>
      <c r="AB3391" t="s">
        <v>1916</v>
      </c>
      <c r="AC3391">
        <v>77742</v>
      </c>
      <c r="AD3391" t="s">
        <v>1917</v>
      </c>
      <c r="AE3391" t="s">
        <v>1918</v>
      </c>
      <c r="AF3391">
        <v>2002</v>
      </c>
    </row>
    <row r="3392" spans="1:32" x14ac:dyDescent="0.2">
      <c r="A3392" t="s">
        <v>1745</v>
      </c>
      <c r="B3392">
        <v>7447394</v>
      </c>
      <c r="C3392" t="s">
        <v>1818</v>
      </c>
      <c r="D3392" t="s">
        <v>709</v>
      </c>
      <c r="E3392" t="s">
        <v>1208</v>
      </c>
      <c r="F3392" t="s">
        <v>1209</v>
      </c>
      <c r="G3392" t="s">
        <v>886</v>
      </c>
      <c r="K3392" t="s">
        <v>772</v>
      </c>
      <c r="L3392" t="s">
        <v>715</v>
      </c>
      <c r="M3392" t="s">
        <v>716</v>
      </c>
      <c r="N3392">
        <v>2</v>
      </c>
      <c r="O3392" t="s">
        <v>717</v>
      </c>
      <c r="Q3392">
        <v>1.4999999999999999E-2</v>
      </c>
      <c r="V3392" t="s">
        <v>718</v>
      </c>
      <c r="W3392" t="s">
        <v>747</v>
      </c>
      <c r="X3392" t="s">
        <v>1920</v>
      </c>
      <c r="Y3392" t="s">
        <v>727</v>
      </c>
      <c r="Z3392">
        <v>4</v>
      </c>
      <c r="AA3392" t="s">
        <v>722</v>
      </c>
      <c r="AB3392" t="s">
        <v>1916</v>
      </c>
      <c r="AC3392">
        <v>78668</v>
      </c>
      <c r="AD3392" t="s">
        <v>1921</v>
      </c>
      <c r="AE3392" t="s">
        <v>1922</v>
      </c>
      <c r="AF3392">
        <v>2002</v>
      </c>
    </row>
    <row r="3393" spans="1:32" x14ac:dyDescent="0.2">
      <c r="A3393" t="s">
        <v>1745</v>
      </c>
      <c r="B3393">
        <v>7447394</v>
      </c>
      <c r="C3393" t="s">
        <v>1818</v>
      </c>
      <c r="D3393" t="s">
        <v>709</v>
      </c>
      <c r="E3393" t="s">
        <v>842</v>
      </c>
      <c r="F3393" t="s">
        <v>843</v>
      </c>
      <c r="G3393" t="s">
        <v>844</v>
      </c>
      <c r="H3393" t="s">
        <v>896</v>
      </c>
      <c r="K3393" t="s">
        <v>772</v>
      </c>
      <c r="L3393" t="s">
        <v>715</v>
      </c>
      <c r="M3393" t="s">
        <v>716</v>
      </c>
      <c r="N3393">
        <v>4</v>
      </c>
      <c r="O3393" t="s">
        <v>717</v>
      </c>
      <c r="P3393" t="s">
        <v>1085</v>
      </c>
      <c r="Q3393">
        <v>1.4999999999999999E-2</v>
      </c>
      <c r="V3393" t="s">
        <v>718</v>
      </c>
      <c r="W3393" t="s">
        <v>744</v>
      </c>
      <c r="X3393" t="s">
        <v>744</v>
      </c>
      <c r="Y3393" t="s">
        <v>754</v>
      </c>
      <c r="Z3393">
        <v>3</v>
      </c>
      <c r="AA3393" t="s">
        <v>722</v>
      </c>
      <c r="AB3393" t="s">
        <v>1958</v>
      </c>
      <c r="AC3393">
        <v>59992</v>
      </c>
      <c r="AD3393" t="s">
        <v>1959</v>
      </c>
      <c r="AE3393" t="s">
        <v>1960</v>
      </c>
      <c r="AF3393">
        <v>1999</v>
      </c>
    </row>
    <row r="3394" spans="1:32" x14ac:dyDescent="0.2">
      <c r="A3394" t="s">
        <v>1745</v>
      </c>
      <c r="B3394">
        <v>7447394</v>
      </c>
      <c r="C3394" t="s">
        <v>1818</v>
      </c>
      <c r="D3394" t="s">
        <v>709</v>
      </c>
      <c r="E3394" t="s">
        <v>842</v>
      </c>
      <c r="F3394" t="s">
        <v>843</v>
      </c>
      <c r="G3394" t="s">
        <v>844</v>
      </c>
      <c r="H3394" t="s">
        <v>896</v>
      </c>
      <c r="K3394" t="s">
        <v>772</v>
      </c>
      <c r="L3394" t="s">
        <v>715</v>
      </c>
      <c r="M3394" t="s">
        <v>716</v>
      </c>
      <c r="O3394" t="s">
        <v>717</v>
      </c>
      <c r="Q3394">
        <v>1.4999999999999999E-2</v>
      </c>
      <c r="S3394">
        <v>0.01</v>
      </c>
      <c r="U3394">
        <v>2.3E-2</v>
      </c>
      <c r="V3394" t="s">
        <v>718</v>
      </c>
      <c r="W3394" t="s">
        <v>744</v>
      </c>
      <c r="X3394" t="s">
        <v>744</v>
      </c>
      <c r="Y3394" t="s">
        <v>754</v>
      </c>
      <c r="Z3394">
        <v>6</v>
      </c>
      <c r="AA3394" t="s">
        <v>722</v>
      </c>
      <c r="AB3394" t="s">
        <v>1717</v>
      </c>
      <c r="AC3394">
        <v>20081</v>
      </c>
      <c r="AD3394" t="s">
        <v>1718</v>
      </c>
      <c r="AE3394" t="s">
        <v>1719</v>
      </c>
      <c r="AF3394">
        <v>1998</v>
      </c>
    </row>
    <row r="3395" spans="1:32" x14ac:dyDescent="0.2">
      <c r="A3395" t="s">
        <v>1745</v>
      </c>
      <c r="B3395">
        <v>7447394</v>
      </c>
      <c r="C3395" t="s">
        <v>1818</v>
      </c>
      <c r="D3395" t="s">
        <v>709</v>
      </c>
      <c r="E3395" t="s">
        <v>842</v>
      </c>
      <c r="F3395" t="s">
        <v>843</v>
      </c>
      <c r="G3395" t="s">
        <v>844</v>
      </c>
      <c r="H3395" t="s">
        <v>999</v>
      </c>
      <c r="J3395" t="s">
        <v>892</v>
      </c>
      <c r="K3395" t="s">
        <v>772</v>
      </c>
      <c r="L3395" t="s">
        <v>715</v>
      </c>
      <c r="M3395" t="s">
        <v>716</v>
      </c>
      <c r="N3395">
        <v>6</v>
      </c>
      <c r="O3395" t="s">
        <v>717</v>
      </c>
      <c r="Q3395">
        <v>1.4999999999999999E-2</v>
      </c>
      <c r="S3395">
        <v>1.0999999999999999E-2</v>
      </c>
      <c r="U3395">
        <v>1.7000000000000001E-2</v>
      </c>
      <c r="V3395" t="s">
        <v>718</v>
      </c>
      <c r="W3395" t="s">
        <v>744</v>
      </c>
      <c r="X3395" t="s">
        <v>744</v>
      </c>
      <c r="Y3395" t="s">
        <v>754</v>
      </c>
      <c r="Z3395">
        <v>8.3332999999999995</v>
      </c>
      <c r="AA3395" t="s">
        <v>722</v>
      </c>
      <c r="AB3395" t="s">
        <v>1000</v>
      </c>
      <c r="AC3395">
        <v>2027</v>
      </c>
      <c r="AD3395" t="s">
        <v>1001</v>
      </c>
      <c r="AE3395" t="s">
        <v>1002</v>
      </c>
      <c r="AF3395">
        <v>1978</v>
      </c>
    </row>
    <row r="3396" spans="1:32" x14ac:dyDescent="0.2">
      <c r="A3396" t="s">
        <v>1745</v>
      </c>
      <c r="B3396">
        <v>7447394</v>
      </c>
      <c r="C3396" t="s">
        <v>1818</v>
      </c>
      <c r="D3396" t="s">
        <v>709</v>
      </c>
      <c r="E3396" t="s">
        <v>842</v>
      </c>
      <c r="F3396" t="s">
        <v>843</v>
      </c>
      <c r="G3396" t="s">
        <v>844</v>
      </c>
      <c r="H3396" t="s">
        <v>965</v>
      </c>
      <c r="I3396">
        <v>3</v>
      </c>
      <c r="J3396" t="s">
        <v>892</v>
      </c>
      <c r="K3396" t="s">
        <v>772</v>
      </c>
      <c r="L3396" t="s">
        <v>715</v>
      </c>
      <c r="M3396" t="s">
        <v>716</v>
      </c>
      <c r="O3396" t="s">
        <v>801</v>
      </c>
      <c r="Q3396">
        <v>1.5100000000000001E-2</v>
      </c>
      <c r="S3396">
        <v>0.01</v>
      </c>
      <c r="U3396">
        <v>0.02</v>
      </c>
      <c r="V3396" t="s">
        <v>718</v>
      </c>
      <c r="W3396" t="s">
        <v>744</v>
      </c>
      <c r="X3396" t="s">
        <v>744</v>
      </c>
      <c r="Y3396" t="s">
        <v>754</v>
      </c>
      <c r="Z3396">
        <v>7</v>
      </c>
      <c r="AA3396" t="s">
        <v>722</v>
      </c>
      <c r="AB3396" t="s">
        <v>1819</v>
      </c>
      <c r="AC3396">
        <v>45208</v>
      </c>
      <c r="AD3396" t="s">
        <v>1820</v>
      </c>
      <c r="AE3396" t="s">
        <v>1821</v>
      </c>
      <c r="AF3396">
        <v>1996</v>
      </c>
    </row>
    <row r="3397" spans="1:32" x14ac:dyDescent="0.2">
      <c r="A3397" t="s">
        <v>1745</v>
      </c>
      <c r="B3397">
        <v>7447394</v>
      </c>
      <c r="C3397" t="s">
        <v>1818</v>
      </c>
      <c r="D3397" t="s">
        <v>709</v>
      </c>
      <c r="E3397" t="s">
        <v>842</v>
      </c>
      <c r="F3397" t="s">
        <v>843</v>
      </c>
      <c r="G3397" t="s">
        <v>844</v>
      </c>
      <c r="H3397" t="s">
        <v>896</v>
      </c>
      <c r="I3397">
        <v>21</v>
      </c>
      <c r="J3397" t="s">
        <v>1855</v>
      </c>
      <c r="K3397" t="s">
        <v>714</v>
      </c>
      <c r="L3397" t="s">
        <v>715</v>
      </c>
      <c r="M3397" t="s">
        <v>716</v>
      </c>
      <c r="N3397">
        <v>6</v>
      </c>
      <c r="O3397" t="s">
        <v>801</v>
      </c>
      <c r="Q3397">
        <v>1.52E-2</v>
      </c>
      <c r="S3397">
        <v>1.32E-2</v>
      </c>
      <c r="U3397">
        <v>1.77E-2</v>
      </c>
      <c r="V3397" t="s">
        <v>718</v>
      </c>
      <c r="W3397" t="s">
        <v>744</v>
      </c>
      <c r="X3397" t="s">
        <v>744</v>
      </c>
      <c r="Y3397" t="s">
        <v>754</v>
      </c>
      <c r="Z3397">
        <v>7</v>
      </c>
      <c r="AA3397" t="s">
        <v>722</v>
      </c>
      <c r="AB3397" t="s">
        <v>2063</v>
      </c>
      <c r="AC3397">
        <v>106845</v>
      </c>
      <c r="AD3397" t="s">
        <v>2064</v>
      </c>
      <c r="AE3397" t="s">
        <v>2065</v>
      </c>
      <c r="AF3397">
        <v>2008</v>
      </c>
    </row>
    <row r="3398" spans="1:32" x14ac:dyDescent="0.2">
      <c r="A3398" t="s">
        <v>1745</v>
      </c>
      <c r="B3398">
        <v>7447394</v>
      </c>
      <c r="C3398" t="s">
        <v>1818</v>
      </c>
      <c r="D3398" t="s">
        <v>709</v>
      </c>
      <c r="E3398" t="s">
        <v>842</v>
      </c>
      <c r="F3398" t="s">
        <v>843</v>
      </c>
      <c r="G3398" t="s">
        <v>844</v>
      </c>
      <c r="H3398" t="s">
        <v>965</v>
      </c>
      <c r="I3398">
        <v>21</v>
      </c>
      <c r="J3398" t="s">
        <v>1855</v>
      </c>
      <c r="K3398" t="s">
        <v>714</v>
      </c>
      <c r="L3398" t="s">
        <v>715</v>
      </c>
      <c r="M3398" t="s">
        <v>716</v>
      </c>
      <c r="N3398">
        <v>6</v>
      </c>
      <c r="O3398" t="s">
        <v>801</v>
      </c>
      <c r="Q3398">
        <v>1.52E-2</v>
      </c>
      <c r="S3398">
        <v>9.4999999999999998E-3</v>
      </c>
      <c r="U3398">
        <v>2.4500000000000001E-2</v>
      </c>
      <c r="V3398" t="s">
        <v>718</v>
      </c>
      <c r="W3398" t="s">
        <v>744</v>
      </c>
      <c r="X3398" t="s">
        <v>744</v>
      </c>
      <c r="Y3398" t="s">
        <v>754</v>
      </c>
      <c r="Z3398">
        <v>7</v>
      </c>
      <c r="AA3398" t="s">
        <v>722</v>
      </c>
      <c r="AB3398" t="s">
        <v>1856</v>
      </c>
      <c r="AC3398">
        <v>116669</v>
      </c>
      <c r="AD3398" t="s">
        <v>1857</v>
      </c>
      <c r="AE3398" t="s">
        <v>1858</v>
      </c>
      <c r="AF3398">
        <v>1998</v>
      </c>
    </row>
    <row r="3399" spans="1:32" x14ac:dyDescent="0.2">
      <c r="A3399" t="s">
        <v>1745</v>
      </c>
      <c r="B3399">
        <v>7440508</v>
      </c>
      <c r="C3399" t="s">
        <v>1745</v>
      </c>
      <c r="D3399" t="s">
        <v>709</v>
      </c>
      <c r="E3399" t="s">
        <v>2056</v>
      </c>
      <c r="F3399" t="s">
        <v>1117</v>
      </c>
      <c r="G3399" t="s">
        <v>847</v>
      </c>
      <c r="K3399" t="s">
        <v>753</v>
      </c>
      <c r="L3399" t="s">
        <v>773</v>
      </c>
      <c r="M3399" t="s">
        <v>716</v>
      </c>
      <c r="N3399">
        <v>3</v>
      </c>
      <c r="O3399" t="s">
        <v>717</v>
      </c>
      <c r="Q3399">
        <v>1.52E-2</v>
      </c>
      <c r="V3399" t="s">
        <v>718</v>
      </c>
      <c r="W3399" t="s">
        <v>719</v>
      </c>
      <c r="X3399" t="s">
        <v>741</v>
      </c>
      <c r="Y3399" t="s">
        <v>749</v>
      </c>
      <c r="Z3399">
        <v>1</v>
      </c>
      <c r="AA3399" t="s">
        <v>722</v>
      </c>
      <c r="AB3399" t="s">
        <v>1942</v>
      </c>
      <c r="AC3399">
        <v>166448</v>
      </c>
      <c r="AD3399" t="s">
        <v>1943</v>
      </c>
      <c r="AE3399" t="s">
        <v>1944</v>
      </c>
      <c r="AF3399">
        <v>2014</v>
      </c>
    </row>
    <row r="3400" spans="1:32" x14ac:dyDescent="0.2">
      <c r="A3400" t="s">
        <v>1745</v>
      </c>
      <c r="B3400">
        <v>7440508</v>
      </c>
      <c r="C3400" t="s">
        <v>1745</v>
      </c>
      <c r="D3400" t="s">
        <v>709</v>
      </c>
      <c r="E3400" t="s">
        <v>2056</v>
      </c>
      <c r="F3400" t="s">
        <v>1117</v>
      </c>
      <c r="G3400" t="s">
        <v>847</v>
      </c>
      <c r="K3400" t="s">
        <v>753</v>
      </c>
      <c r="L3400" t="s">
        <v>773</v>
      </c>
      <c r="M3400" t="s">
        <v>716</v>
      </c>
      <c r="N3400">
        <v>3</v>
      </c>
      <c r="O3400" t="s">
        <v>717</v>
      </c>
      <c r="Q3400">
        <v>1.52E-2</v>
      </c>
      <c r="V3400" t="s">
        <v>718</v>
      </c>
      <c r="W3400" t="s">
        <v>728</v>
      </c>
      <c r="X3400" t="s">
        <v>1192</v>
      </c>
      <c r="Y3400" t="s">
        <v>749</v>
      </c>
      <c r="Z3400">
        <v>1</v>
      </c>
      <c r="AA3400" t="s">
        <v>722</v>
      </c>
      <c r="AB3400" t="s">
        <v>1942</v>
      </c>
      <c r="AC3400">
        <v>166448</v>
      </c>
      <c r="AD3400" t="s">
        <v>1943</v>
      </c>
      <c r="AE3400" t="s">
        <v>1944</v>
      </c>
      <c r="AF3400">
        <v>2014</v>
      </c>
    </row>
    <row r="3401" spans="1:32" x14ac:dyDescent="0.2">
      <c r="A3401" t="s">
        <v>1745</v>
      </c>
      <c r="B3401">
        <v>7440508</v>
      </c>
      <c r="C3401" t="s">
        <v>1745</v>
      </c>
      <c r="D3401" t="s">
        <v>709</v>
      </c>
      <c r="E3401" t="s">
        <v>2056</v>
      </c>
      <c r="F3401" t="s">
        <v>1117</v>
      </c>
      <c r="G3401" t="s">
        <v>847</v>
      </c>
      <c r="K3401" t="s">
        <v>753</v>
      </c>
      <c r="L3401" t="s">
        <v>773</v>
      </c>
      <c r="M3401" t="s">
        <v>716</v>
      </c>
      <c r="N3401">
        <v>3</v>
      </c>
      <c r="O3401" t="s">
        <v>717</v>
      </c>
      <c r="Q3401">
        <v>1.52E-2</v>
      </c>
      <c r="V3401" t="s">
        <v>718</v>
      </c>
      <c r="W3401" t="s">
        <v>728</v>
      </c>
      <c r="X3401" t="s">
        <v>1941</v>
      </c>
      <c r="Y3401" t="s">
        <v>749</v>
      </c>
      <c r="Z3401">
        <v>1</v>
      </c>
      <c r="AA3401" t="s">
        <v>722</v>
      </c>
      <c r="AB3401" t="s">
        <v>1942</v>
      </c>
      <c r="AC3401">
        <v>166448</v>
      </c>
      <c r="AD3401" t="s">
        <v>1943</v>
      </c>
      <c r="AE3401" t="s">
        <v>1944</v>
      </c>
      <c r="AF3401">
        <v>2014</v>
      </c>
    </row>
    <row r="3402" spans="1:32" x14ac:dyDescent="0.2">
      <c r="A3402" t="s">
        <v>1745</v>
      </c>
      <c r="B3402">
        <v>7440508</v>
      </c>
      <c r="C3402" t="s">
        <v>1745</v>
      </c>
      <c r="D3402" t="s">
        <v>709</v>
      </c>
      <c r="E3402" t="s">
        <v>2056</v>
      </c>
      <c r="F3402" t="s">
        <v>1117</v>
      </c>
      <c r="G3402" t="s">
        <v>847</v>
      </c>
      <c r="K3402" t="s">
        <v>753</v>
      </c>
      <c r="L3402" t="s">
        <v>773</v>
      </c>
      <c r="M3402" t="s">
        <v>716</v>
      </c>
      <c r="N3402">
        <v>3</v>
      </c>
      <c r="O3402" t="s">
        <v>717</v>
      </c>
      <c r="Q3402">
        <v>1.52E-2</v>
      </c>
      <c r="V3402" t="s">
        <v>718</v>
      </c>
      <c r="W3402" t="s">
        <v>728</v>
      </c>
      <c r="X3402" t="s">
        <v>1725</v>
      </c>
      <c r="Y3402" t="s">
        <v>749</v>
      </c>
      <c r="Z3402">
        <v>1</v>
      </c>
      <c r="AA3402" t="s">
        <v>722</v>
      </c>
      <c r="AB3402" t="s">
        <v>1942</v>
      </c>
      <c r="AC3402">
        <v>166448</v>
      </c>
      <c r="AD3402" t="s">
        <v>1943</v>
      </c>
      <c r="AE3402" t="s">
        <v>1944</v>
      </c>
      <c r="AF3402">
        <v>2014</v>
      </c>
    </row>
    <row r="3403" spans="1:32" x14ac:dyDescent="0.2">
      <c r="A3403" t="s">
        <v>1745</v>
      </c>
      <c r="B3403">
        <v>7447394</v>
      </c>
      <c r="C3403" t="s">
        <v>1818</v>
      </c>
      <c r="D3403" t="s">
        <v>709</v>
      </c>
      <c r="E3403" t="s">
        <v>842</v>
      </c>
      <c r="F3403" t="s">
        <v>843</v>
      </c>
      <c r="G3403" t="s">
        <v>844</v>
      </c>
      <c r="H3403" t="s">
        <v>965</v>
      </c>
      <c r="I3403">
        <v>3</v>
      </c>
      <c r="J3403" t="s">
        <v>892</v>
      </c>
      <c r="K3403" t="s">
        <v>772</v>
      </c>
      <c r="L3403" t="s">
        <v>715</v>
      </c>
      <c r="M3403" t="s">
        <v>716</v>
      </c>
      <c r="O3403" t="s">
        <v>801</v>
      </c>
      <c r="Q3403">
        <v>1.5599999999999999E-2</v>
      </c>
      <c r="S3403">
        <v>1.0999999999999999E-2</v>
      </c>
      <c r="U3403">
        <v>0.02</v>
      </c>
      <c r="V3403" t="s">
        <v>718</v>
      </c>
      <c r="W3403" t="s">
        <v>744</v>
      </c>
      <c r="X3403" t="s">
        <v>744</v>
      </c>
      <c r="Y3403" t="s">
        <v>754</v>
      </c>
      <c r="Z3403">
        <v>7</v>
      </c>
      <c r="AA3403" t="s">
        <v>722</v>
      </c>
      <c r="AB3403" t="s">
        <v>1819</v>
      </c>
      <c r="AC3403">
        <v>45208</v>
      </c>
      <c r="AD3403" t="s">
        <v>1820</v>
      </c>
      <c r="AE3403" t="s">
        <v>1821</v>
      </c>
      <c r="AF3403">
        <v>1996</v>
      </c>
    </row>
    <row r="3404" spans="1:32" x14ac:dyDescent="0.2">
      <c r="A3404" t="s">
        <v>1745</v>
      </c>
      <c r="B3404">
        <v>7447394</v>
      </c>
      <c r="C3404" t="s">
        <v>1818</v>
      </c>
      <c r="D3404" t="s">
        <v>709</v>
      </c>
      <c r="E3404" t="s">
        <v>2041</v>
      </c>
      <c r="F3404" t="s">
        <v>2042</v>
      </c>
      <c r="G3404" t="s">
        <v>886</v>
      </c>
      <c r="K3404" t="s">
        <v>772</v>
      </c>
      <c r="L3404" t="s">
        <v>715</v>
      </c>
      <c r="M3404" t="s">
        <v>716</v>
      </c>
      <c r="O3404" t="s">
        <v>717</v>
      </c>
      <c r="Q3404">
        <v>1.5699999999999999E-2</v>
      </c>
      <c r="V3404" t="s">
        <v>718</v>
      </c>
      <c r="W3404" t="s">
        <v>744</v>
      </c>
      <c r="X3404" t="s">
        <v>744</v>
      </c>
      <c r="Y3404" t="s">
        <v>754</v>
      </c>
      <c r="Z3404">
        <v>4</v>
      </c>
      <c r="AA3404" t="s">
        <v>722</v>
      </c>
      <c r="AB3404" t="s">
        <v>2165</v>
      </c>
      <c r="AC3404">
        <v>2063</v>
      </c>
      <c r="AD3404" t="s">
        <v>2166</v>
      </c>
      <c r="AE3404" t="s">
        <v>2167</v>
      </c>
      <c r="AF3404">
        <v>1979</v>
      </c>
    </row>
    <row r="3405" spans="1:32" x14ac:dyDescent="0.2">
      <c r="A3405" t="s">
        <v>1745</v>
      </c>
      <c r="B3405">
        <v>7447394</v>
      </c>
      <c r="C3405" t="s">
        <v>1818</v>
      </c>
      <c r="D3405" t="s">
        <v>709</v>
      </c>
      <c r="E3405" t="s">
        <v>842</v>
      </c>
      <c r="F3405" t="s">
        <v>843</v>
      </c>
      <c r="G3405" t="s">
        <v>844</v>
      </c>
      <c r="K3405" t="s">
        <v>772</v>
      </c>
      <c r="L3405" t="s">
        <v>715</v>
      </c>
      <c r="M3405" t="s">
        <v>716</v>
      </c>
      <c r="N3405">
        <v>6</v>
      </c>
      <c r="O3405" t="s">
        <v>801</v>
      </c>
      <c r="Q3405">
        <v>1.5800000000000002E-2</v>
      </c>
      <c r="V3405" t="s">
        <v>718</v>
      </c>
      <c r="W3405" t="s">
        <v>764</v>
      </c>
      <c r="X3405" t="s">
        <v>875</v>
      </c>
      <c r="Y3405" t="s">
        <v>736</v>
      </c>
      <c r="Z3405">
        <v>56</v>
      </c>
      <c r="AA3405" t="s">
        <v>722</v>
      </c>
      <c r="AB3405" t="s">
        <v>2057</v>
      </c>
      <c r="AC3405">
        <v>65830</v>
      </c>
      <c r="AD3405" t="s">
        <v>2058</v>
      </c>
      <c r="AE3405" t="s">
        <v>2059</v>
      </c>
      <c r="AF3405">
        <v>2002</v>
      </c>
    </row>
    <row r="3406" spans="1:32" x14ac:dyDescent="0.2">
      <c r="A3406" t="s">
        <v>1745</v>
      </c>
      <c r="B3406">
        <v>7447394</v>
      </c>
      <c r="C3406" t="s">
        <v>1818</v>
      </c>
      <c r="D3406" t="s">
        <v>709</v>
      </c>
      <c r="E3406" t="s">
        <v>842</v>
      </c>
      <c r="F3406" t="s">
        <v>843</v>
      </c>
      <c r="G3406" t="s">
        <v>844</v>
      </c>
      <c r="H3406" t="s">
        <v>896</v>
      </c>
      <c r="I3406">
        <v>21</v>
      </c>
      <c r="J3406" t="s">
        <v>1855</v>
      </c>
      <c r="K3406" t="s">
        <v>714</v>
      </c>
      <c r="L3406" t="s">
        <v>715</v>
      </c>
      <c r="M3406" t="s">
        <v>716</v>
      </c>
      <c r="N3406">
        <v>6</v>
      </c>
      <c r="O3406" t="s">
        <v>801</v>
      </c>
      <c r="Q3406">
        <v>1.5900000000000001E-2</v>
      </c>
      <c r="S3406">
        <v>1.43E-2</v>
      </c>
      <c r="U3406">
        <v>1.77E-2</v>
      </c>
      <c r="V3406" t="s">
        <v>718</v>
      </c>
      <c r="W3406" t="s">
        <v>744</v>
      </c>
      <c r="X3406" t="s">
        <v>744</v>
      </c>
      <c r="Y3406" t="s">
        <v>754</v>
      </c>
      <c r="Z3406">
        <v>7</v>
      </c>
      <c r="AA3406" t="s">
        <v>722</v>
      </c>
      <c r="AB3406" t="s">
        <v>2063</v>
      </c>
      <c r="AC3406">
        <v>106845</v>
      </c>
      <c r="AD3406" t="s">
        <v>2064</v>
      </c>
      <c r="AE3406" t="s">
        <v>2065</v>
      </c>
      <c r="AF3406">
        <v>2008</v>
      </c>
    </row>
    <row r="3407" spans="1:32" x14ac:dyDescent="0.2">
      <c r="A3407" t="s">
        <v>1745</v>
      </c>
      <c r="B3407">
        <v>7447394</v>
      </c>
      <c r="C3407" t="s">
        <v>1818</v>
      </c>
      <c r="D3407" t="s">
        <v>709</v>
      </c>
      <c r="E3407" t="s">
        <v>842</v>
      </c>
      <c r="F3407" t="s">
        <v>843</v>
      </c>
      <c r="G3407" t="s">
        <v>844</v>
      </c>
      <c r="H3407" t="s">
        <v>965</v>
      </c>
      <c r="I3407">
        <v>21</v>
      </c>
      <c r="J3407" t="s">
        <v>1855</v>
      </c>
      <c r="K3407" t="s">
        <v>772</v>
      </c>
      <c r="L3407" t="s">
        <v>715</v>
      </c>
      <c r="M3407" t="s">
        <v>716</v>
      </c>
      <c r="N3407">
        <v>6</v>
      </c>
      <c r="O3407" t="s">
        <v>801</v>
      </c>
      <c r="Q3407">
        <v>1.5900000000000001E-2</v>
      </c>
      <c r="S3407">
        <v>1.1900000000000001E-2</v>
      </c>
      <c r="U3407">
        <v>2.1100000000000001E-2</v>
      </c>
      <c r="V3407" t="s">
        <v>718</v>
      </c>
      <c r="W3407" t="s">
        <v>744</v>
      </c>
      <c r="X3407" t="s">
        <v>744</v>
      </c>
      <c r="Y3407" t="s">
        <v>754</v>
      </c>
      <c r="Z3407">
        <v>7</v>
      </c>
      <c r="AA3407" t="s">
        <v>722</v>
      </c>
      <c r="AB3407" t="s">
        <v>1856</v>
      </c>
      <c r="AC3407">
        <v>116669</v>
      </c>
      <c r="AD3407" t="s">
        <v>1857</v>
      </c>
      <c r="AE3407" t="s">
        <v>1858</v>
      </c>
      <c r="AF3407">
        <v>1998</v>
      </c>
    </row>
    <row r="3408" spans="1:32" x14ac:dyDescent="0.2">
      <c r="A3408" t="s">
        <v>1745</v>
      </c>
      <c r="B3408">
        <v>7440508</v>
      </c>
      <c r="C3408" t="s">
        <v>1745</v>
      </c>
      <c r="D3408" t="s">
        <v>709</v>
      </c>
      <c r="E3408" t="s">
        <v>1753</v>
      </c>
      <c r="F3408" t="s">
        <v>846</v>
      </c>
      <c r="G3408" t="s">
        <v>847</v>
      </c>
      <c r="K3408" t="s">
        <v>753</v>
      </c>
      <c r="L3408" t="s">
        <v>715</v>
      </c>
      <c r="M3408" t="s">
        <v>716</v>
      </c>
      <c r="N3408" t="s">
        <v>919</v>
      </c>
      <c r="O3408" t="s">
        <v>717</v>
      </c>
      <c r="Q3408">
        <v>1.6E-2</v>
      </c>
      <c r="V3408" t="s">
        <v>718</v>
      </c>
      <c r="W3408" t="s">
        <v>813</v>
      </c>
      <c r="X3408" t="s">
        <v>848</v>
      </c>
      <c r="Y3408" t="s">
        <v>1193</v>
      </c>
      <c r="Z3408">
        <v>2</v>
      </c>
      <c r="AA3408" t="s">
        <v>722</v>
      </c>
      <c r="AB3408" t="s">
        <v>1852</v>
      </c>
      <c r="AC3408">
        <v>76861</v>
      </c>
      <c r="AD3408" t="s">
        <v>1853</v>
      </c>
      <c r="AE3408" t="s">
        <v>1854</v>
      </c>
      <c r="AF3408">
        <v>2005</v>
      </c>
    </row>
    <row r="3409" spans="1:32" x14ac:dyDescent="0.2">
      <c r="A3409" t="s">
        <v>1745</v>
      </c>
      <c r="B3409">
        <v>7758987</v>
      </c>
      <c r="C3409" t="s">
        <v>1746</v>
      </c>
      <c r="D3409" t="s">
        <v>709</v>
      </c>
      <c r="E3409" t="s">
        <v>1003</v>
      </c>
      <c r="F3409" t="s">
        <v>1004</v>
      </c>
      <c r="G3409" t="s">
        <v>886</v>
      </c>
      <c r="H3409" t="s">
        <v>930</v>
      </c>
      <c r="I3409">
        <v>19</v>
      </c>
      <c r="J3409" t="s">
        <v>722</v>
      </c>
      <c r="K3409" t="s">
        <v>772</v>
      </c>
      <c r="L3409" t="s">
        <v>715</v>
      </c>
      <c r="M3409" t="s">
        <v>716</v>
      </c>
      <c r="N3409">
        <v>6</v>
      </c>
      <c r="O3409" t="s">
        <v>801</v>
      </c>
      <c r="Q3409">
        <v>2.1100000000000001E-2</v>
      </c>
      <c r="V3409" t="s">
        <v>718</v>
      </c>
      <c r="W3409" t="s">
        <v>813</v>
      </c>
      <c r="X3409" t="s">
        <v>970</v>
      </c>
      <c r="Y3409" t="s">
        <v>721</v>
      </c>
      <c r="Z3409">
        <v>90</v>
      </c>
      <c r="AA3409" t="s">
        <v>722</v>
      </c>
      <c r="AB3409" t="s">
        <v>1005</v>
      </c>
      <c r="AC3409">
        <v>117718</v>
      </c>
      <c r="AD3409" t="s">
        <v>946</v>
      </c>
      <c r="AE3409" t="s">
        <v>1006</v>
      </c>
      <c r="AF3409">
        <v>2008</v>
      </c>
    </row>
    <row r="3410" spans="1:32" x14ac:dyDescent="0.2">
      <c r="A3410" t="s">
        <v>1745</v>
      </c>
      <c r="B3410">
        <v>7758987</v>
      </c>
      <c r="C3410" t="s">
        <v>1746</v>
      </c>
      <c r="D3410" t="s">
        <v>709</v>
      </c>
      <c r="E3410" t="s">
        <v>1387</v>
      </c>
      <c r="F3410" t="s">
        <v>1388</v>
      </c>
      <c r="G3410" t="s">
        <v>886</v>
      </c>
      <c r="H3410" t="s">
        <v>805</v>
      </c>
      <c r="K3410" t="s">
        <v>753</v>
      </c>
      <c r="L3410" t="s">
        <v>715</v>
      </c>
      <c r="M3410" t="s">
        <v>716</v>
      </c>
      <c r="N3410">
        <v>2</v>
      </c>
      <c r="O3410" t="s">
        <v>717</v>
      </c>
      <c r="Q3410">
        <v>0.4773</v>
      </c>
      <c r="V3410" t="s">
        <v>718</v>
      </c>
      <c r="W3410" t="s">
        <v>747</v>
      </c>
      <c r="X3410" t="s">
        <v>2090</v>
      </c>
      <c r="Y3410" t="s">
        <v>721</v>
      </c>
      <c r="Z3410">
        <v>1.375</v>
      </c>
      <c r="AA3410" t="s">
        <v>722</v>
      </c>
      <c r="AB3410" t="s">
        <v>2168</v>
      </c>
      <c r="AC3410">
        <v>116960</v>
      </c>
      <c r="AD3410" t="s">
        <v>2169</v>
      </c>
      <c r="AE3410" t="s">
        <v>2170</v>
      </c>
      <c r="AF3410">
        <v>2008</v>
      </c>
    </row>
    <row r="3411" spans="1:32" x14ac:dyDescent="0.2">
      <c r="A3411" t="s">
        <v>1745</v>
      </c>
      <c r="B3411">
        <v>7758987</v>
      </c>
      <c r="C3411" t="s">
        <v>1746</v>
      </c>
      <c r="D3411" t="s">
        <v>709</v>
      </c>
      <c r="E3411" t="s">
        <v>1003</v>
      </c>
      <c r="F3411" t="s">
        <v>1004</v>
      </c>
      <c r="G3411" t="s">
        <v>886</v>
      </c>
      <c r="H3411" t="s">
        <v>930</v>
      </c>
      <c r="I3411">
        <v>19</v>
      </c>
      <c r="J3411" t="s">
        <v>722</v>
      </c>
      <c r="K3411" t="s">
        <v>772</v>
      </c>
      <c r="L3411" t="s">
        <v>715</v>
      </c>
      <c r="M3411" t="s">
        <v>716</v>
      </c>
      <c r="N3411">
        <v>6</v>
      </c>
      <c r="O3411" t="s">
        <v>801</v>
      </c>
      <c r="Q3411">
        <v>8.3000000000000001E-3</v>
      </c>
      <c r="V3411" t="s">
        <v>718</v>
      </c>
      <c r="W3411" t="s">
        <v>764</v>
      </c>
      <c r="X3411" t="s">
        <v>875</v>
      </c>
      <c r="Y3411" t="s">
        <v>721</v>
      </c>
      <c r="Z3411">
        <v>90</v>
      </c>
      <c r="AA3411" t="s">
        <v>722</v>
      </c>
      <c r="AB3411" t="s">
        <v>1005</v>
      </c>
      <c r="AC3411">
        <v>117718</v>
      </c>
      <c r="AD3411" t="s">
        <v>946</v>
      </c>
      <c r="AE3411" t="s">
        <v>1006</v>
      </c>
      <c r="AF3411">
        <v>2008</v>
      </c>
    </row>
    <row r="3412" spans="1:32" x14ac:dyDescent="0.2">
      <c r="A3412" t="s">
        <v>1745</v>
      </c>
      <c r="B3412">
        <v>7758987</v>
      </c>
      <c r="C3412" t="s">
        <v>1746</v>
      </c>
      <c r="D3412" t="s">
        <v>709</v>
      </c>
      <c r="E3412" t="s">
        <v>1387</v>
      </c>
      <c r="F3412" t="s">
        <v>1388</v>
      </c>
      <c r="G3412" t="s">
        <v>886</v>
      </c>
      <c r="H3412" t="s">
        <v>805</v>
      </c>
      <c r="K3412" t="s">
        <v>753</v>
      </c>
      <c r="L3412" t="s">
        <v>715</v>
      </c>
      <c r="M3412" t="s">
        <v>716</v>
      </c>
      <c r="N3412">
        <v>2</v>
      </c>
      <c r="O3412" t="s">
        <v>717</v>
      </c>
      <c r="Q3412">
        <v>0.48370000000000002</v>
      </c>
      <c r="V3412" t="s">
        <v>718</v>
      </c>
      <c r="W3412" t="s">
        <v>747</v>
      </c>
      <c r="X3412" t="s">
        <v>2090</v>
      </c>
      <c r="Y3412" t="s">
        <v>721</v>
      </c>
      <c r="Z3412">
        <v>1.375</v>
      </c>
      <c r="AA3412" t="s">
        <v>722</v>
      </c>
      <c r="AB3412" t="s">
        <v>2168</v>
      </c>
      <c r="AC3412">
        <v>116960</v>
      </c>
      <c r="AD3412" t="s">
        <v>2169</v>
      </c>
      <c r="AE3412" t="s">
        <v>2170</v>
      </c>
      <c r="AF3412">
        <v>2008</v>
      </c>
    </row>
    <row r="3413" spans="1:32" x14ac:dyDescent="0.2">
      <c r="A3413" t="s">
        <v>1745</v>
      </c>
      <c r="B3413">
        <v>7758987</v>
      </c>
      <c r="C3413" t="s">
        <v>1746</v>
      </c>
      <c r="D3413" t="s">
        <v>709</v>
      </c>
      <c r="E3413" t="s">
        <v>1333</v>
      </c>
      <c r="F3413" t="s">
        <v>1334</v>
      </c>
      <c r="G3413" t="s">
        <v>886</v>
      </c>
      <c r="H3413" t="s">
        <v>713</v>
      </c>
      <c r="K3413" t="s">
        <v>714</v>
      </c>
      <c r="L3413" t="s">
        <v>715</v>
      </c>
      <c r="M3413" t="s">
        <v>716</v>
      </c>
      <c r="N3413">
        <v>3</v>
      </c>
      <c r="O3413" t="s">
        <v>717</v>
      </c>
      <c r="Q3413">
        <v>3.9800000000000002E-2</v>
      </c>
      <c r="S3413">
        <v>3.5999999999999997E-2</v>
      </c>
      <c r="U3413">
        <v>4.4999999999999998E-2</v>
      </c>
      <c r="V3413" t="s">
        <v>718</v>
      </c>
      <c r="W3413" t="s">
        <v>1188</v>
      </c>
      <c r="X3413" t="s">
        <v>2171</v>
      </c>
      <c r="Y3413" t="s">
        <v>721</v>
      </c>
      <c r="Z3413">
        <v>3</v>
      </c>
      <c r="AA3413" t="s">
        <v>722</v>
      </c>
      <c r="AB3413" t="s">
        <v>2172</v>
      </c>
      <c r="AC3413">
        <v>111528</v>
      </c>
      <c r="AD3413" t="s">
        <v>2173</v>
      </c>
      <c r="AE3413" t="s">
        <v>2174</v>
      </c>
      <c r="AF3413">
        <v>2009</v>
      </c>
    </row>
    <row r="3414" spans="1:32" x14ac:dyDescent="0.2">
      <c r="A3414" t="s">
        <v>1745</v>
      </c>
      <c r="B3414">
        <v>7758987</v>
      </c>
      <c r="C3414" t="s">
        <v>1746</v>
      </c>
      <c r="D3414" t="s">
        <v>709</v>
      </c>
      <c r="E3414" t="s">
        <v>1003</v>
      </c>
      <c r="F3414" t="s">
        <v>1004</v>
      </c>
      <c r="G3414" t="s">
        <v>886</v>
      </c>
      <c r="H3414" t="s">
        <v>930</v>
      </c>
      <c r="I3414">
        <v>19</v>
      </c>
      <c r="J3414" t="s">
        <v>722</v>
      </c>
      <c r="K3414" t="s">
        <v>772</v>
      </c>
      <c r="L3414" t="s">
        <v>715</v>
      </c>
      <c r="M3414" t="s">
        <v>716</v>
      </c>
      <c r="N3414">
        <v>6</v>
      </c>
      <c r="O3414" t="s">
        <v>801</v>
      </c>
      <c r="Q3414">
        <v>2.1100000000000001E-2</v>
      </c>
      <c r="V3414" t="s">
        <v>718</v>
      </c>
      <c r="W3414" t="s">
        <v>744</v>
      </c>
      <c r="X3414" t="s">
        <v>779</v>
      </c>
      <c r="Y3414" t="s">
        <v>721</v>
      </c>
      <c r="Z3414">
        <v>90</v>
      </c>
      <c r="AA3414" t="s">
        <v>722</v>
      </c>
      <c r="AB3414" t="s">
        <v>1005</v>
      </c>
      <c r="AC3414">
        <v>117718</v>
      </c>
      <c r="AD3414" t="s">
        <v>946</v>
      </c>
      <c r="AE3414" t="s">
        <v>1006</v>
      </c>
      <c r="AF3414">
        <v>2008</v>
      </c>
    </row>
    <row r="3415" spans="1:32" x14ac:dyDescent="0.2">
      <c r="A3415" t="s">
        <v>1745</v>
      </c>
      <c r="B3415">
        <v>7758987</v>
      </c>
      <c r="C3415" t="s">
        <v>1746</v>
      </c>
      <c r="D3415" t="s">
        <v>709</v>
      </c>
      <c r="E3415" t="s">
        <v>1003</v>
      </c>
      <c r="F3415" t="s">
        <v>1004</v>
      </c>
      <c r="G3415" t="s">
        <v>886</v>
      </c>
      <c r="H3415" t="s">
        <v>965</v>
      </c>
      <c r="K3415" t="s">
        <v>772</v>
      </c>
      <c r="L3415" t="s">
        <v>715</v>
      </c>
      <c r="M3415" t="s">
        <v>716</v>
      </c>
      <c r="N3415">
        <v>6</v>
      </c>
      <c r="O3415" t="s">
        <v>801</v>
      </c>
      <c r="Q3415">
        <v>8.6999999999999994E-3</v>
      </c>
      <c r="V3415" t="s">
        <v>718</v>
      </c>
      <c r="W3415" t="s">
        <v>764</v>
      </c>
      <c r="X3415" t="s">
        <v>875</v>
      </c>
      <c r="Y3415" t="s">
        <v>721</v>
      </c>
      <c r="Z3415">
        <v>60</v>
      </c>
      <c r="AA3415" t="s">
        <v>722</v>
      </c>
      <c r="AB3415" t="s">
        <v>1005</v>
      </c>
      <c r="AC3415">
        <v>117718</v>
      </c>
      <c r="AD3415" t="s">
        <v>946</v>
      </c>
      <c r="AE3415" t="s">
        <v>1006</v>
      </c>
      <c r="AF3415">
        <v>2008</v>
      </c>
    </row>
    <row r="3416" spans="1:32" x14ac:dyDescent="0.2">
      <c r="A3416" t="s">
        <v>1745</v>
      </c>
      <c r="B3416">
        <v>7758987</v>
      </c>
      <c r="C3416" t="s">
        <v>1746</v>
      </c>
      <c r="D3416" t="s">
        <v>709</v>
      </c>
      <c r="E3416" t="s">
        <v>1003</v>
      </c>
      <c r="F3416" t="s">
        <v>1004</v>
      </c>
      <c r="G3416" t="s">
        <v>886</v>
      </c>
      <c r="H3416" t="s">
        <v>965</v>
      </c>
      <c r="K3416" t="s">
        <v>772</v>
      </c>
      <c r="L3416" t="s">
        <v>715</v>
      </c>
      <c r="M3416" t="s">
        <v>716</v>
      </c>
      <c r="N3416">
        <v>6</v>
      </c>
      <c r="O3416" t="s">
        <v>801</v>
      </c>
      <c r="Q3416">
        <v>8.6999999999999994E-3</v>
      </c>
      <c r="V3416" t="s">
        <v>718</v>
      </c>
      <c r="W3416" t="s">
        <v>744</v>
      </c>
      <c r="X3416" t="s">
        <v>779</v>
      </c>
      <c r="Y3416" t="s">
        <v>721</v>
      </c>
      <c r="Z3416">
        <v>4</v>
      </c>
      <c r="AA3416" t="s">
        <v>722</v>
      </c>
      <c r="AB3416" t="s">
        <v>1005</v>
      </c>
      <c r="AC3416">
        <v>117718</v>
      </c>
      <c r="AD3416" t="s">
        <v>946</v>
      </c>
      <c r="AE3416" t="s">
        <v>1006</v>
      </c>
      <c r="AF3416">
        <v>2008</v>
      </c>
    </row>
    <row r="3417" spans="1:32" x14ac:dyDescent="0.2">
      <c r="A3417" t="s">
        <v>1745</v>
      </c>
      <c r="B3417">
        <v>7758987</v>
      </c>
      <c r="C3417" t="s">
        <v>1746</v>
      </c>
      <c r="D3417" t="s">
        <v>709</v>
      </c>
      <c r="E3417" t="s">
        <v>1003</v>
      </c>
      <c r="F3417" t="s">
        <v>1004</v>
      </c>
      <c r="G3417" t="s">
        <v>886</v>
      </c>
      <c r="H3417" t="s">
        <v>965</v>
      </c>
      <c r="K3417" t="s">
        <v>772</v>
      </c>
      <c r="L3417" t="s">
        <v>715</v>
      </c>
      <c r="M3417" t="s">
        <v>716</v>
      </c>
      <c r="N3417">
        <v>6</v>
      </c>
      <c r="O3417" t="s">
        <v>801</v>
      </c>
      <c r="Q3417">
        <v>8.6999999999999994E-3</v>
      </c>
      <c r="V3417" t="s">
        <v>718</v>
      </c>
      <c r="W3417" t="s">
        <v>744</v>
      </c>
      <c r="X3417" t="s">
        <v>779</v>
      </c>
      <c r="Y3417" t="s">
        <v>721</v>
      </c>
      <c r="Z3417">
        <v>30</v>
      </c>
      <c r="AA3417" t="s">
        <v>722</v>
      </c>
      <c r="AB3417" t="s">
        <v>1005</v>
      </c>
      <c r="AC3417">
        <v>117718</v>
      </c>
      <c r="AD3417" t="s">
        <v>946</v>
      </c>
      <c r="AE3417" t="s">
        <v>1006</v>
      </c>
      <c r="AF3417">
        <v>2008</v>
      </c>
    </row>
    <row r="3418" spans="1:32" x14ac:dyDescent="0.2">
      <c r="A3418" t="s">
        <v>1745</v>
      </c>
      <c r="B3418">
        <v>7758987</v>
      </c>
      <c r="C3418" t="s">
        <v>1746</v>
      </c>
      <c r="D3418" t="s">
        <v>709</v>
      </c>
      <c r="E3418" t="s">
        <v>2175</v>
      </c>
      <c r="F3418" t="s">
        <v>2176</v>
      </c>
      <c r="G3418" t="s">
        <v>886</v>
      </c>
      <c r="H3418" t="s">
        <v>838</v>
      </c>
      <c r="I3418">
        <v>2</v>
      </c>
      <c r="J3418" t="s">
        <v>722</v>
      </c>
      <c r="K3418" t="s">
        <v>772</v>
      </c>
      <c r="L3418" t="s">
        <v>715</v>
      </c>
      <c r="M3418" t="s">
        <v>716</v>
      </c>
      <c r="N3418">
        <v>7</v>
      </c>
      <c r="O3418" t="s">
        <v>717</v>
      </c>
      <c r="Q3418">
        <v>4.7E-2</v>
      </c>
      <c r="V3418" t="s">
        <v>718</v>
      </c>
      <c r="W3418" t="s">
        <v>744</v>
      </c>
      <c r="X3418" t="s">
        <v>906</v>
      </c>
      <c r="Y3418" t="s">
        <v>721</v>
      </c>
      <c r="AA3418" t="s">
        <v>722</v>
      </c>
      <c r="AB3418" t="s">
        <v>2177</v>
      </c>
      <c r="AC3418">
        <v>117236</v>
      </c>
      <c r="AD3418" t="s">
        <v>2178</v>
      </c>
      <c r="AE3418" t="s">
        <v>2179</v>
      </c>
      <c r="AF3418">
        <v>1977</v>
      </c>
    </row>
    <row r="3419" spans="1:32" x14ac:dyDescent="0.2">
      <c r="A3419" t="s">
        <v>1745</v>
      </c>
      <c r="B3419">
        <v>7758987</v>
      </c>
      <c r="C3419" t="s">
        <v>1746</v>
      </c>
      <c r="D3419" t="s">
        <v>709</v>
      </c>
      <c r="E3419" t="s">
        <v>1003</v>
      </c>
      <c r="F3419" t="s">
        <v>1004</v>
      </c>
      <c r="G3419" t="s">
        <v>886</v>
      </c>
      <c r="H3419" t="s">
        <v>965</v>
      </c>
      <c r="K3419" t="s">
        <v>772</v>
      </c>
      <c r="L3419" t="s">
        <v>715</v>
      </c>
      <c r="M3419" t="s">
        <v>716</v>
      </c>
      <c r="N3419">
        <v>6</v>
      </c>
      <c r="O3419" t="s">
        <v>801</v>
      </c>
      <c r="Q3419">
        <v>8.6999999999999994E-3</v>
      </c>
      <c r="V3419" t="s">
        <v>718</v>
      </c>
      <c r="W3419" t="s">
        <v>813</v>
      </c>
      <c r="X3419" t="s">
        <v>970</v>
      </c>
      <c r="Y3419" t="s">
        <v>721</v>
      </c>
      <c r="Z3419">
        <v>60</v>
      </c>
      <c r="AA3419" t="s">
        <v>722</v>
      </c>
      <c r="AB3419" t="s">
        <v>1005</v>
      </c>
      <c r="AC3419">
        <v>117718</v>
      </c>
      <c r="AD3419" t="s">
        <v>946</v>
      </c>
      <c r="AE3419" t="s">
        <v>1006</v>
      </c>
      <c r="AF3419">
        <v>2008</v>
      </c>
    </row>
    <row r="3420" spans="1:32" x14ac:dyDescent="0.2">
      <c r="A3420" t="s">
        <v>1745</v>
      </c>
      <c r="B3420">
        <v>7440508</v>
      </c>
      <c r="C3420" t="s">
        <v>1745</v>
      </c>
      <c r="D3420" t="s">
        <v>709</v>
      </c>
      <c r="E3420" t="s">
        <v>1753</v>
      </c>
      <c r="F3420" t="s">
        <v>846</v>
      </c>
      <c r="G3420" t="s">
        <v>847</v>
      </c>
      <c r="K3420" t="s">
        <v>753</v>
      </c>
      <c r="L3420" t="s">
        <v>715</v>
      </c>
      <c r="M3420" t="s">
        <v>716</v>
      </c>
      <c r="N3420" t="s">
        <v>919</v>
      </c>
      <c r="O3420" t="s">
        <v>801</v>
      </c>
      <c r="Q3420">
        <v>1.6E-2</v>
      </c>
      <c r="S3420">
        <v>1.4E-2</v>
      </c>
      <c r="U3420">
        <v>1.7999999999999999E-2</v>
      </c>
      <c r="V3420" t="s">
        <v>718</v>
      </c>
      <c r="W3420" t="s">
        <v>813</v>
      </c>
      <c r="X3420" t="s">
        <v>1769</v>
      </c>
      <c r="Y3420" t="s">
        <v>1193</v>
      </c>
      <c r="Z3420">
        <v>2</v>
      </c>
      <c r="AA3420" t="s">
        <v>722</v>
      </c>
      <c r="AB3420" t="s">
        <v>1815</v>
      </c>
      <c r="AC3420">
        <v>115835</v>
      </c>
      <c r="AD3420" t="s">
        <v>1816</v>
      </c>
      <c r="AE3420" t="s">
        <v>1817</v>
      </c>
      <c r="AF3420">
        <v>2005</v>
      </c>
    </row>
    <row r="3421" spans="1:32" x14ac:dyDescent="0.2">
      <c r="A3421" t="s">
        <v>1745</v>
      </c>
      <c r="B3421">
        <v>7440508</v>
      </c>
      <c r="C3421" t="s">
        <v>1745</v>
      </c>
      <c r="D3421" t="s">
        <v>709</v>
      </c>
      <c r="E3421" t="s">
        <v>1846</v>
      </c>
      <c r="F3421" t="s">
        <v>1847</v>
      </c>
      <c r="G3421" t="s">
        <v>1848</v>
      </c>
      <c r="H3421" t="s">
        <v>789</v>
      </c>
      <c r="J3421" t="s">
        <v>763</v>
      </c>
      <c r="K3421" t="s">
        <v>753</v>
      </c>
      <c r="L3421" t="s">
        <v>773</v>
      </c>
      <c r="M3421" t="s">
        <v>716</v>
      </c>
      <c r="N3421">
        <v>6</v>
      </c>
      <c r="O3421" t="s">
        <v>801</v>
      </c>
      <c r="Q3421">
        <v>1.6E-2</v>
      </c>
      <c r="V3421" t="s">
        <v>718</v>
      </c>
      <c r="W3421" t="s">
        <v>744</v>
      </c>
      <c r="X3421" t="s">
        <v>744</v>
      </c>
      <c r="Y3421" t="s">
        <v>749</v>
      </c>
      <c r="Z3421">
        <v>2</v>
      </c>
      <c r="AA3421" t="s">
        <v>722</v>
      </c>
      <c r="AB3421" t="s">
        <v>1849</v>
      </c>
      <c r="AC3421">
        <v>167104</v>
      </c>
      <c r="AD3421" t="s">
        <v>1850</v>
      </c>
      <c r="AE3421" t="s">
        <v>1851</v>
      </c>
      <c r="AF3421">
        <v>2012</v>
      </c>
    </row>
    <row r="3422" spans="1:32" x14ac:dyDescent="0.2">
      <c r="A3422" t="s">
        <v>1745</v>
      </c>
      <c r="B3422">
        <v>7447394</v>
      </c>
      <c r="C3422" t="s">
        <v>1818</v>
      </c>
      <c r="D3422" t="s">
        <v>709</v>
      </c>
      <c r="E3422" t="s">
        <v>1274</v>
      </c>
      <c r="F3422" t="s">
        <v>1275</v>
      </c>
      <c r="G3422" t="s">
        <v>950</v>
      </c>
      <c r="H3422" t="s">
        <v>734</v>
      </c>
      <c r="K3422" t="s">
        <v>714</v>
      </c>
      <c r="L3422" t="s">
        <v>773</v>
      </c>
      <c r="M3422" t="s">
        <v>716</v>
      </c>
      <c r="N3422">
        <v>6</v>
      </c>
      <c r="O3422" t="s">
        <v>801</v>
      </c>
      <c r="Q3422">
        <v>1.6E-2</v>
      </c>
      <c r="S3422">
        <v>0.01</v>
      </c>
      <c r="U3422">
        <v>1.6E-2</v>
      </c>
      <c r="V3422" t="s">
        <v>718</v>
      </c>
      <c r="W3422" t="s">
        <v>774</v>
      </c>
      <c r="X3422" t="s">
        <v>780</v>
      </c>
      <c r="Y3422" t="s">
        <v>792</v>
      </c>
      <c r="Z3422">
        <v>28</v>
      </c>
      <c r="AA3422" t="s">
        <v>722</v>
      </c>
      <c r="AB3422" t="s">
        <v>1276</v>
      </c>
      <c r="AC3422">
        <v>169695</v>
      </c>
      <c r="AD3422" t="s">
        <v>1277</v>
      </c>
      <c r="AE3422" t="s">
        <v>1278</v>
      </c>
      <c r="AF3422">
        <v>2014</v>
      </c>
    </row>
    <row r="3423" spans="1:32" x14ac:dyDescent="0.2">
      <c r="A3423" t="s">
        <v>1745</v>
      </c>
      <c r="B3423">
        <v>7440508</v>
      </c>
      <c r="C3423" t="s">
        <v>1745</v>
      </c>
      <c r="D3423" t="s">
        <v>709</v>
      </c>
      <c r="E3423" t="s">
        <v>1829</v>
      </c>
      <c r="F3423" t="s">
        <v>1830</v>
      </c>
      <c r="G3423" t="s">
        <v>886</v>
      </c>
      <c r="H3423" t="s">
        <v>805</v>
      </c>
      <c r="K3423" t="s">
        <v>714</v>
      </c>
      <c r="L3423" t="s">
        <v>715</v>
      </c>
      <c r="M3423" t="s">
        <v>716</v>
      </c>
      <c r="N3423">
        <v>3</v>
      </c>
      <c r="O3423" t="s">
        <v>717</v>
      </c>
      <c r="Q3423">
        <v>1.6049999999999998E-2</v>
      </c>
      <c r="S3423">
        <v>1.5570000000000001E-2</v>
      </c>
      <c r="U3423">
        <v>1.9949999999999999E-2</v>
      </c>
      <c r="V3423" t="s">
        <v>718</v>
      </c>
      <c r="W3423" t="s">
        <v>719</v>
      </c>
      <c r="X3423" t="s">
        <v>981</v>
      </c>
      <c r="Y3423" t="s">
        <v>736</v>
      </c>
      <c r="Z3423">
        <v>45</v>
      </c>
      <c r="AA3423" t="s">
        <v>722</v>
      </c>
      <c r="AB3423" t="s">
        <v>2180</v>
      </c>
      <c r="AC3423">
        <v>168595</v>
      </c>
      <c r="AD3423" t="s">
        <v>2181</v>
      </c>
      <c r="AE3423" t="s">
        <v>2182</v>
      </c>
      <c r="AF3423">
        <v>2014</v>
      </c>
    </row>
    <row r="3424" spans="1:32" x14ac:dyDescent="0.2">
      <c r="A3424" t="s">
        <v>1745</v>
      </c>
      <c r="B3424">
        <v>7440508</v>
      </c>
      <c r="C3424" t="s">
        <v>1745</v>
      </c>
      <c r="D3424" t="s">
        <v>709</v>
      </c>
      <c r="E3424" t="s">
        <v>1829</v>
      </c>
      <c r="F3424" t="s">
        <v>1830</v>
      </c>
      <c r="G3424" t="s">
        <v>886</v>
      </c>
      <c r="H3424" t="s">
        <v>805</v>
      </c>
      <c r="K3424" t="s">
        <v>714</v>
      </c>
      <c r="L3424" t="s">
        <v>715</v>
      </c>
      <c r="M3424" t="s">
        <v>716</v>
      </c>
      <c r="N3424">
        <v>3</v>
      </c>
      <c r="O3424" t="s">
        <v>717</v>
      </c>
      <c r="Q3424">
        <v>1.6049999999999998E-2</v>
      </c>
      <c r="S3424">
        <v>1.5570000000000001E-2</v>
      </c>
      <c r="U3424">
        <v>1.9949999999999999E-2</v>
      </c>
      <c r="V3424" t="s">
        <v>718</v>
      </c>
      <c r="W3424" t="s">
        <v>728</v>
      </c>
      <c r="X3424" t="s">
        <v>1318</v>
      </c>
      <c r="Y3424" t="s">
        <v>736</v>
      </c>
      <c r="Z3424">
        <v>45</v>
      </c>
      <c r="AA3424" t="s">
        <v>722</v>
      </c>
      <c r="AB3424" t="s">
        <v>2180</v>
      </c>
      <c r="AC3424">
        <v>168595</v>
      </c>
      <c r="AD3424" t="s">
        <v>2181</v>
      </c>
      <c r="AE3424" t="s">
        <v>2182</v>
      </c>
      <c r="AF3424">
        <v>2014</v>
      </c>
    </row>
    <row r="3425" spans="1:32" x14ac:dyDescent="0.2">
      <c r="A3425" t="s">
        <v>1745</v>
      </c>
      <c r="B3425">
        <v>7440508</v>
      </c>
      <c r="C3425" t="s">
        <v>1745</v>
      </c>
      <c r="D3425" t="s">
        <v>709</v>
      </c>
      <c r="E3425" t="s">
        <v>1829</v>
      </c>
      <c r="F3425" t="s">
        <v>1830</v>
      </c>
      <c r="G3425" t="s">
        <v>886</v>
      </c>
      <c r="H3425" t="s">
        <v>805</v>
      </c>
      <c r="K3425" t="s">
        <v>714</v>
      </c>
      <c r="L3425" t="s">
        <v>715</v>
      </c>
      <c r="M3425" t="s">
        <v>716</v>
      </c>
      <c r="N3425">
        <v>3</v>
      </c>
      <c r="O3425" t="s">
        <v>717</v>
      </c>
      <c r="Q3425">
        <v>1.6049999999999998E-2</v>
      </c>
      <c r="S3425">
        <v>1.5570000000000001E-2</v>
      </c>
      <c r="U3425">
        <v>1.9949999999999999E-2</v>
      </c>
      <c r="V3425" t="s">
        <v>718</v>
      </c>
      <c r="W3425" t="s">
        <v>719</v>
      </c>
      <c r="X3425" t="s">
        <v>720</v>
      </c>
      <c r="Y3425" t="s">
        <v>736</v>
      </c>
      <c r="Z3425">
        <v>45</v>
      </c>
      <c r="AA3425" t="s">
        <v>722</v>
      </c>
      <c r="AB3425" t="s">
        <v>2180</v>
      </c>
      <c r="AC3425">
        <v>168595</v>
      </c>
      <c r="AD3425" t="s">
        <v>2181</v>
      </c>
      <c r="AE3425" t="s">
        <v>2182</v>
      </c>
      <c r="AF3425">
        <v>2014</v>
      </c>
    </row>
    <row r="3426" spans="1:32" x14ac:dyDescent="0.2">
      <c r="A3426" t="s">
        <v>1745</v>
      </c>
      <c r="B3426">
        <v>7440508</v>
      </c>
      <c r="C3426" t="s">
        <v>1745</v>
      </c>
      <c r="D3426" t="s">
        <v>709</v>
      </c>
      <c r="E3426" t="s">
        <v>1829</v>
      </c>
      <c r="F3426" t="s">
        <v>1830</v>
      </c>
      <c r="G3426" t="s">
        <v>886</v>
      </c>
      <c r="H3426" t="s">
        <v>805</v>
      </c>
      <c r="K3426" t="s">
        <v>714</v>
      </c>
      <c r="L3426" t="s">
        <v>715</v>
      </c>
      <c r="M3426" t="s">
        <v>716</v>
      </c>
      <c r="N3426">
        <v>3</v>
      </c>
      <c r="O3426" t="s">
        <v>717</v>
      </c>
      <c r="Q3426">
        <v>1.6049999999999998E-2</v>
      </c>
      <c r="S3426">
        <v>1.5570000000000001E-2</v>
      </c>
      <c r="U3426">
        <v>1.9949999999999999E-2</v>
      </c>
      <c r="V3426" t="s">
        <v>718</v>
      </c>
      <c r="W3426" t="s">
        <v>728</v>
      </c>
      <c r="X3426" t="s">
        <v>1318</v>
      </c>
      <c r="Y3426" t="s">
        <v>736</v>
      </c>
      <c r="Z3426">
        <v>45</v>
      </c>
      <c r="AA3426" t="s">
        <v>722</v>
      </c>
      <c r="AB3426" t="s">
        <v>2180</v>
      </c>
      <c r="AC3426">
        <v>168595</v>
      </c>
      <c r="AD3426" t="s">
        <v>2181</v>
      </c>
      <c r="AE3426" t="s">
        <v>2182</v>
      </c>
      <c r="AF3426">
        <v>2014</v>
      </c>
    </row>
    <row r="3427" spans="1:32" x14ac:dyDescent="0.2">
      <c r="A3427" t="s">
        <v>1745</v>
      </c>
      <c r="B3427">
        <v>7440508</v>
      </c>
      <c r="C3427" t="s">
        <v>1745</v>
      </c>
      <c r="D3427" t="s">
        <v>709</v>
      </c>
      <c r="E3427" t="s">
        <v>1829</v>
      </c>
      <c r="F3427" t="s">
        <v>1830</v>
      </c>
      <c r="G3427" t="s">
        <v>886</v>
      </c>
      <c r="H3427" t="s">
        <v>805</v>
      </c>
      <c r="K3427" t="s">
        <v>714</v>
      </c>
      <c r="L3427" t="s">
        <v>715</v>
      </c>
      <c r="M3427" t="s">
        <v>716</v>
      </c>
      <c r="N3427">
        <v>3</v>
      </c>
      <c r="O3427" t="s">
        <v>717</v>
      </c>
      <c r="Q3427">
        <v>1.6049999999999998E-2</v>
      </c>
      <c r="S3427">
        <v>1.5570000000000001E-2</v>
      </c>
      <c r="U3427">
        <v>1.9949999999999999E-2</v>
      </c>
      <c r="V3427" t="s">
        <v>718</v>
      </c>
      <c r="W3427" t="s">
        <v>719</v>
      </c>
      <c r="X3427" t="s">
        <v>720</v>
      </c>
      <c r="Y3427" t="s">
        <v>736</v>
      </c>
      <c r="Z3427">
        <v>45</v>
      </c>
      <c r="AA3427" t="s">
        <v>722</v>
      </c>
      <c r="AB3427" t="s">
        <v>2180</v>
      </c>
      <c r="AC3427">
        <v>168595</v>
      </c>
      <c r="AD3427" t="s">
        <v>2181</v>
      </c>
      <c r="AE3427" t="s">
        <v>2182</v>
      </c>
      <c r="AF3427">
        <v>2014</v>
      </c>
    </row>
    <row r="3428" spans="1:32" x14ac:dyDescent="0.2">
      <c r="A3428" t="s">
        <v>1745</v>
      </c>
      <c r="B3428">
        <v>7440508</v>
      </c>
      <c r="C3428" t="s">
        <v>1745</v>
      </c>
      <c r="D3428" t="s">
        <v>709</v>
      </c>
      <c r="E3428" t="s">
        <v>1829</v>
      </c>
      <c r="F3428" t="s">
        <v>1830</v>
      </c>
      <c r="G3428" t="s">
        <v>886</v>
      </c>
      <c r="H3428" t="s">
        <v>805</v>
      </c>
      <c r="K3428" t="s">
        <v>714</v>
      </c>
      <c r="L3428" t="s">
        <v>715</v>
      </c>
      <c r="M3428" t="s">
        <v>716</v>
      </c>
      <c r="N3428">
        <v>3</v>
      </c>
      <c r="O3428" t="s">
        <v>717</v>
      </c>
      <c r="Q3428">
        <v>1.6049999999999998E-2</v>
      </c>
      <c r="S3428">
        <v>1.5570000000000001E-2</v>
      </c>
      <c r="U3428">
        <v>1.9949999999999999E-2</v>
      </c>
      <c r="V3428" t="s">
        <v>718</v>
      </c>
      <c r="W3428" t="s">
        <v>719</v>
      </c>
      <c r="X3428" t="s">
        <v>975</v>
      </c>
      <c r="Y3428" t="s">
        <v>736</v>
      </c>
      <c r="Z3428">
        <v>45</v>
      </c>
      <c r="AA3428" t="s">
        <v>722</v>
      </c>
      <c r="AB3428" t="s">
        <v>2180</v>
      </c>
      <c r="AC3428">
        <v>168595</v>
      </c>
      <c r="AD3428" t="s">
        <v>2181</v>
      </c>
      <c r="AE3428" t="s">
        <v>2182</v>
      </c>
      <c r="AF3428">
        <v>2014</v>
      </c>
    </row>
    <row r="3429" spans="1:32" x14ac:dyDescent="0.2">
      <c r="A3429" t="s">
        <v>1745</v>
      </c>
      <c r="B3429">
        <v>7440508</v>
      </c>
      <c r="C3429" t="s">
        <v>1745</v>
      </c>
      <c r="D3429" t="s">
        <v>709</v>
      </c>
      <c r="E3429" t="s">
        <v>1829</v>
      </c>
      <c r="F3429" t="s">
        <v>1830</v>
      </c>
      <c r="G3429" t="s">
        <v>886</v>
      </c>
      <c r="H3429" t="s">
        <v>805</v>
      </c>
      <c r="K3429" t="s">
        <v>714</v>
      </c>
      <c r="L3429" t="s">
        <v>715</v>
      </c>
      <c r="M3429" t="s">
        <v>716</v>
      </c>
      <c r="N3429">
        <v>3</v>
      </c>
      <c r="O3429" t="s">
        <v>717</v>
      </c>
      <c r="Q3429">
        <v>1.6049999999999998E-2</v>
      </c>
      <c r="S3429">
        <v>1.5570000000000001E-2</v>
      </c>
      <c r="U3429">
        <v>1.9949999999999999E-2</v>
      </c>
      <c r="V3429" t="s">
        <v>718</v>
      </c>
      <c r="W3429" t="s">
        <v>719</v>
      </c>
      <c r="X3429" t="s">
        <v>750</v>
      </c>
      <c r="Y3429" t="s">
        <v>736</v>
      </c>
      <c r="Z3429">
        <v>45</v>
      </c>
      <c r="AA3429" t="s">
        <v>722</v>
      </c>
      <c r="AB3429" t="s">
        <v>2180</v>
      </c>
      <c r="AC3429">
        <v>168595</v>
      </c>
      <c r="AD3429" t="s">
        <v>2181</v>
      </c>
      <c r="AE3429" t="s">
        <v>2182</v>
      </c>
      <c r="AF3429">
        <v>2014</v>
      </c>
    </row>
    <row r="3430" spans="1:32" x14ac:dyDescent="0.2">
      <c r="A3430" t="s">
        <v>1745</v>
      </c>
      <c r="B3430">
        <v>7440508</v>
      </c>
      <c r="C3430" t="s">
        <v>1745</v>
      </c>
      <c r="D3430" t="s">
        <v>709</v>
      </c>
      <c r="E3430" t="s">
        <v>1829</v>
      </c>
      <c r="F3430" t="s">
        <v>1830</v>
      </c>
      <c r="G3430" t="s">
        <v>886</v>
      </c>
      <c r="H3430" t="s">
        <v>805</v>
      </c>
      <c r="K3430" t="s">
        <v>714</v>
      </c>
      <c r="L3430" t="s">
        <v>715</v>
      </c>
      <c r="M3430" t="s">
        <v>716</v>
      </c>
      <c r="N3430">
        <v>3</v>
      </c>
      <c r="O3430" t="s">
        <v>717</v>
      </c>
      <c r="Q3430">
        <v>1.6049999999999998E-2</v>
      </c>
      <c r="S3430">
        <v>1.5570000000000001E-2</v>
      </c>
      <c r="U3430">
        <v>1.9949999999999999E-2</v>
      </c>
      <c r="V3430" t="s">
        <v>718</v>
      </c>
      <c r="W3430" t="s">
        <v>719</v>
      </c>
      <c r="X3430" t="s">
        <v>975</v>
      </c>
      <c r="Y3430" t="s">
        <v>736</v>
      </c>
      <c r="Z3430">
        <v>45</v>
      </c>
      <c r="AA3430" t="s">
        <v>722</v>
      </c>
      <c r="AB3430" t="s">
        <v>2180</v>
      </c>
      <c r="AC3430">
        <v>168595</v>
      </c>
      <c r="AD3430" t="s">
        <v>2181</v>
      </c>
      <c r="AE3430" t="s">
        <v>2182</v>
      </c>
      <c r="AF3430">
        <v>2014</v>
      </c>
    </row>
    <row r="3431" spans="1:32" x14ac:dyDescent="0.2">
      <c r="A3431" t="s">
        <v>1745</v>
      </c>
      <c r="B3431">
        <v>7440508</v>
      </c>
      <c r="C3431" t="s">
        <v>1745</v>
      </c>
      <c r="D3431" t="s">
        <v>709</v>
      </c>
      <c r="E3431" t="s">
        <v>1829</v>
      </c>
      <c r="F3431" t="s">
        <v>1830</v>
      </c>
      <c r="G3431" t="s">
        <v>886</v>
      </c>
      <c r="H3431" t="s">
        <v>805</v>
      </c>
      <c r="K3431" t="s">
        <v>714</v>
      </c>
      <c r="L3431" t="s">
        <v>715</v>
      </c>
      <c r="M3431" t="s">
        <v>716</v>
      </c>
      <c r="N3431">
        <v>3</v>
      </c>
      <c r="O3431" t="s">
        <v>717</v>
      </c>
      <c r="Q3431">
        <v>1.6049999999999998E-2</v>
      </c>
      <c r="S3431">
        <v>1.5570000000000001E-2</v>
      </c>
      <c r="U3431">
        <v>1.9949999999999999E-2</v>
      </c>
      <c r="V3431" t="s">
        <v>718</v>
      </c>
      <c r="W3431" t="s">
        <v>719</v>
      </c>
      <c r="X3431" t="s">
        <v>720</v>
      </c>
      <c r="Y3431" t="s">
        <v>736</v>
      </c>
      <c r="Z3431">
        <v>45</v>
      </c>
      <c r="AA3431" t="s">
        <v>722</v>
      </c>
      <c r="AB3431" t="s">
        <v>2180</v>
      </c>
      <c r="AC3431">
        <v>168595</v>
      </c>
      <c r="AD3431" t="s">
        <v>2181</v>
      </c>
      <c r="AE3431" t="s">
        <v>2182</v>
      </c>
      <c r="AF3431">
        <v>2014</v>
      </c>
    </row>
    <row r="3432" spans="1:32" x14ac:dyDescent="0.2">
      <c r="A3432" t="s">
        <v>1745</v>
      </c>
      <c r="B3432">
        <v>7440508</v>
      </c>
      <c r="C3432" t="s">
        <v>1745</v>
      </c>
      <c r="D3432" t="s">
        <v>709</v>
      </c>
      <c r="E3432" t="s">
        <v>1829</v>
      </c>
      <c r="F3432" t="s">
        <v>1830</v>
      </c>
      <c r="G3432" t="s">
        <v>886</v>
      </c>
      <c r="H3432" t="s">
        <v>805</v>
      </c>
      <c r="K3432" t="s">
        <v>714</v>
      </c>
      <c r="L3432" t="s">
        <v>715</v>
      </c>
      <c r="M3432" t="s">
        <v>716</v>
      </c>
      <c r="N3432">
        <v>3</v>
      </c>
      <c r="O3432" t="s">
        <v>717</v>
      </c>
      <c r="Q3432">
        <v>1.6049999999999998E-2</v>
      </c>
      <c r="S3432">
        <v>1.5570000000000001E-2</v>
      </c>
      <c r="U3432">
        <v>1.9949999999999999E-2</v>
      </c>
      <c r="V3432" t="s">
        <v>718</v>
      </c>
      <c r="W3432" t="s">
        <v>719</v>
      </c>
      <c r="X3432" t="s">
        <v>745</v>
      </c>
      <c r="Y3432" t="s">
        <v>736</v>
      </c>
      <c r="Z3432">
        <v>45</v>
      </c>
      <c r="AA3432" t="s">
        <v>722</v>
      </c>
      <c r="AB3432" t="s">
        <v>2180</v>
      </c>
      <c r="AC3432">
        <v>168595</v>
      </c>
      <c r="AD3432" t="s">
        <v>2181</v>
      </c>
      <c r="AE3432" t="s">
        <v>2182</v>
      </c>
      <c r="AF3432">
        <v>2014</v>
      </c>
    </row>
    <row r="3433" spans="1:32" x14ac:dyDescent="0.2">
      <c r="A3433" t="s">
        <v>1745</v>
      </c>
      <c r="B3433">
        <v>7440508</v>
      </c>
      <c r="C3433" t="s">
        <v>1745</v>
      </c>
      <c r="D3433" t="s">
        <v>709</v>
      </c>
      <c r="E3433" t="s">
        <v>1829</v>
      </c>
      <c r="F3433" t="s">
        <v>1830</v>
      </c>
      <c r="G3433" t="s">
        <v>886</v>
      </c>
      <c r="H3433" t="s">
        <v>805</v>
      </c>
      <c r="K3433" t="s">
        <v>714</v>
      </c>
      <c r="L3433" t="s">
        <v>715</v>
      </c>
      <c r="M3433" t="s">
        <v>716</v>
      </c>
      <c r="N3433">
        <v>3</v>
      </c>
      <c r="O3433" t="s">
        <v>717</v>
      </c>
      <c r="Q3433">
        <v>1.6049999999999998E-2</v>
      </c>
      <c r="S3433">
        <v>1.5570000000000001E-2</v>
      </c>
      <c r="U3433">
        <v>1.9949999999999999E-2</v>
      </c>
      <c r="V3433" t="s">
        <v>718</v>
      </c>
      <c r="W3433" t="s">
        <v>728</v>
      </c>
      <c r="X3433" t="s">
        <v>1192</v>
      </c>
      <c r="Y3433" t="s">
        <v>736</v>
      </c>
      <c r="Z3433">
        <v>45</v>
      </c>
      <c r="AA3433" t="s">
        <v>722</v>
      </c>
      <c r="AB3433" t="s">
        <v>2180</v>
      </c>
      <c r="AC3433">
        <v>168595</v>
      </c>
      <c r="AD3433" t="s">
        <v>2181</v>
      </c>
      <c r="AE3433" t="s">
        <v>2182</v>
      </c>
      <c r="AF3433">
        <v>2014</v>
      </c>
    </row>
    <row r="3434" spans="1:32" x14ac:dyDescent="0.2">
      <c r="A3434" t="s">
        <v>1745</v>
      </c>
      <c r="B3434">
        <v>7440508</v>
      </c>
      <c r="C3434" t="s">
        <v>1745</v>
      </c>
      <c r="D3434" t="s">
        <v>709</v>
      </c>
      <c r="E3434" t="s">
        <v>1829</v>
      </c>
      <c r="F3434" t="s">
        <v>1830</v>
      </c>
      <c r="G3434" t="s">
        <v>886</v>
      </c>
      <c r="H3434" t="s">
        <v>805</v>
      </c>
      <c r="K3434" t="s">
        <v>714</v>
      </c>
      <c r="L3434" t="s">
        <v>715</v>
      </c>
      <c r="M3434" t="s">
        <v>716</v>
      </c>
      <c r="N3434">
        <v>3</v>
      </c>
      <c r="O3434" t="s">
        <v>717</v>
      </c>
      <c r="Q3434">
        <v>1.6049999999999998E-2</v>
      </c>
      <c r="S3434">
        <v>1.5570000000000001E-2</v>
      </c>
      <c r="U3434">
        <v>1.9949999999999999E-2</v>
      </c>
      <c r="V3434" t="s">
        <v>718</v>
      </c>
      <c r="W3434" t="s">
        <v>719</v>
      </c>
      <c r="X3434" t="s">
        <v>750</v>
      </c>
      <c r="Y3434" t="s">
        <v>749</v>
      </c>
      <c r="Z3434">
        <v>45</v>
      </c>
      <c r="AA3434" t="s">
        <v>722</v>
      </c>
      <c r="AB3434" t="s">
        <v>2180</v>
      </c>
      <c r="AC3434">
        <v>168595</v>
      </c>
      <c r="AD3434" t="s">
        <v>2181</v>
      </c>
      <c r="AE3434" t="s">
        <v>2182</v>
      </c>
      <c r="AF3434">
        <v>2014</v>
      </c>
    </row>
    <row r="3435" spans="1:32" x14ac:dyDescent="0.2">
      <c r="A3435" t="s">
        <v>1745</v>
      </c>
      <c r="B3435">
        <v>7440508</v>
      </c>
      <c r="C3435" t="s">
        <v>1745</v>
      </c>
      <c r="D3435" t="s">
        <v>709</v>
      </c>
      <c r="E3435" t="s">
        <v>1829</v>
      </c>
      <c r="F3435" t="s">
        <v>1830</v>
      </c>
      <c r="G3435" t="s">
        <v>886</v>
      </c>
      <c r="H3435" t="s">
        <v>805</v>
      </c>
      <c r="K3435" t="s">
        <v>714</v>
      </c>
      <c r="L3435" t="s">
        <v>715</v>
      </c>
      <c r="M3435" t="s">
        <v>716</v>
      </c>
      <c r="N3435">
        <v>3</v>
      </c>
      <c r="O3435" t="s">
        <v>717</v>
      </c>
      <c r="Q3435">
        <v>1.6049999999999998E-2</v>
      </c>
      <c r="S3435">
        <v>1.5570000000000001E-2</v>
      </c>
      <c r="U3435">
        <v>1.9949999999999999E-2</v>
      </c>
      <c r="V3435" t="s">
        <v>718</v>
      </c>
      <c r="W3435" t="s">
        <v>719</v>
      </c>
      <c r="X3435" t="s">
        <v>745</v>
      </c>
      <c r="Y3435" t="s">
        <v>749</v>
      </c>
      <c r="Z3435">
        <v>45</v>
      </c>
      <c r="AA3435" t="s">
        <v>722</v>
      </c>
      <c r="AB3435" t="s">
        <v>2180</v>
      </c>
      <c r="AC3435">
        <v>168595</v>
      </c>
      <c r="AD3435" t="s">
        <v>2181</v>
      </c>
      <c r="AE3435" t="s">
        <v>2182</v>
      </c>
      <c r="AF3435">
        <v>2014</v>
      </c>
    </row>
    <row r="3436" spans="1:32" x14ac:dyDescent="0.2">
      <c r="A3436" t="s">
        <v>1745</v>
      </c>
      <c r="B3436">
        <v>7440508</v>
      </c>
      <c r="C3436" t="s">
        <v>1745</v>
      </c>
      <c r="D3436" t="s">
        <v>709</v>
      </c>
      <c r="E3436" t="s">
        <v>1829</v>
      </c>
      <c r="F3436" t="s">
        <v>1830</v>
      </c>
      <c r="G3436" t="s">
        <v>886</v>
      </c>
      <c r="H3436" t="s">
        <v>805</v>
      </c>
      <c r="K3436" t="s">
        <v>714</v>
      </c>
      <c r="L3436" t="s">
        <v>715</v>
      </c>
      <c r="M3436" t="s">
        <v>716</v>
      </c>
      <c r="N3436">
        <v>3</v>
      </c>
      <c r="O3436" t="s">
        <v>717</v>
      </c>
      <c r="Q3436">
        <v>1.6049999999999998E-2</v>
      </c>
      <c r="S3436">
        <v>1.5570000000000001E-2</v>
      </c>
      <c r="U3436">
        <v>1.9949999999999999E-2</v>
      </c>
      <c r="V3436" t="s">
        <v>718</v>
      </c>
      <c r="W3436" t="s">
        <v>719</v>
      </c>
      <c r="X3436" t="s">
        <v>981</v>
      </c>
      <c r="Y3436" t="s">
        <v>749</v>
      </c>
      <c r="Z3436">
        <v>45</v>
      </c>
      <c r="AA3436" t="s">
        <v>722</v>
      </c>
      <c r="AB3436" t="s">
        <v>2180</v>
      </c>
      <c r="AC3436">
        <v>168595</v>
      </c>
      <c r="AD3436" t="s">
        <v>2181</v>
      </c>
      <c r="AE3436" t="s">
        <v>2182</v>
      </c>
      <c r="AF3436">
        <v>2014</v>
      </c>
    </row>
    <row r="3437" spans="1:32" x14ac:dyDescent="0.2">
      <c r="A3437" t="s">
        <v>1745</v>
      </c>
      <c r="B3437">
        <v>7447394</v>
      </c>
      <c r="C3437" t="s">
        <v>1818</v>
      </c>
      <c r="D3437" t="s">
        <v>709</v>
      </c>
      <c r="E3437" t="s">
        <v>842</v>
      </c>
      <c r="F3437" t="s">
        <v>843</v>
      </c>
      <c r="G3437" t="s">
        <v>844</v>
      </c>
      <c r="H3437" t="s">
        <v>896</v>
      </c>
      <c r="I3437">
        <v>21</v>
      </c>
      <c r="J3437" t="s">
        <v>1855</v>
      </c>
      <c r="K3437" t="s">
        <v>772</v>
      </c>
      <c r="L3437" t="s">
        <v>715</v>
      </c>
      <c r="M3437" t="s">
        <v>716</v>
      </c>
      <c r="N3437">
        <v>6</v>
      </c>
      <c r="O3437" t="s">
        <v>801</v>
      </c>
      <c r="Q3437">
        <v>1.61E-2</v>
      </c>
      <c r="S3437">
        <v>1.5299999999999999E-2</v>
      </c>
      <c r="U3437">
        <v>1.6899999999999998E-2</v>
      </c>
      <c r="V3437" t="s">
        <v>718</v>
      </c>
      <c r="W3437" t="s">
        <v>744</v>
      </c>
      <c r="X3437" t="s">
        <v>744</v>
      </c>
      <c r="Y3437" t="s">
        <v>754</v>
      </c>
      <c r="Z3437">
        <v>4</v>
      </c>
      <c r="AA3437" t="s">
        <v>722</v>
      </c>
      <c r="AB3437" t="s">
        <v>2063</v>
      </c>
      <c r="AC3437">
        <v>106845</v>
      </c>
      <c r="AD3437" t="s">
        <v>2064</v>
      </c>
      <c r="AE3437" t="s">
        <v>2065</v>
      </c>
      <c r="AF3437">
        <v>2008</v>
      </c>
    </row>
    <row r="3438" spans="1:32" x14ac:dyDescent="0.2">
      <c r="A3438" t="s">
        <v>1745</v>
      </c>
      <c r="B3438">
        <v>7447394</v>
      </c>
      <c r="C3438" t="s">
        <v>1818</v>
      </c>
      <c r="D3438" t="s">
        <v>709</v>
      </c>
      <c r="E3438" t="s">
        <v>842</v>
      </c>
      <c r="F3438" t="s">
        <v>843</v>
      </c>
      <c r="G3438" t="s">
        <v>844</v>
      </c>
      <c r="H3438" t="s">
        <v>896</v>
      </c>
      <c r="K3438" t="s">
        <v>772</v>
      </c>
      <c r="L3438" t="s">
        <v>715</v>
      </c>
      <c r="M3438" t="s">
        <v>716</v>
      </c>
      <c r="N3438">
        <v>4</v>
      </c>
      <c r="O3438" t="s">
        <v>717</v>
      </c>
      <c r="Q3438">
        <v>1.61E-2</v>
      </c>
      <c r="V3438" t="s">
        <v>718</v>
      </c>
      <c r="W3438" t="s">
        <v>744</v>
      </c>
      <c r="X3438" t="s">
        <v>744</v>
      </c>
      <c r="Y3438" t="s">
        <v>754</v>
      </c>
      <c r="Z3438">
        <v>7</v>
      </c>
      <c r="AA3438" t="s">
        <v>722</v>
      </c>
      <c r="AB3438" t="s">
        <v>1958</v>
      </c>
      <c r="AC3438">
        <v>59992</v>
      </c>
      <c r="AD3438" t="s">
        <v>1959</v>
      </c>
      <c r="AE3438" t="s">
        <v>1960</v>
      </c>
      <c r="AF3438">
        <v>1999</v>
      </c>
    </row>
    <row r="3439" spans="1:32" x14ac:dyDescent="0.2">
      <c r="A3439" t="s">
        <v>1745</v>
      </c>
      <c r="B3439">
        <v>7447394</v>
      </c>
      <c r="C3439" t="s">
        <v>1818</v>
      </c>
      <c r="D3439" t="s">
        <v>709</v>
      </c>
      <c r="E3439" t="s">
        <v>1859</v>
      </c>
      <c r="F3439" t="s">
        <v>1860</v>
      </c>
      <c r="G3439" t="s">
        <v>886</v>
      </c>
      <c r="H3439" t="s">
        <v>734</v>
      </c>
      <c r="K3439" t="s">
        <v>753</v>
      </c>
      <c r="L3439" t="s">
        <v>715</v>
      </c>
      <c r="M3439" t="s">
        <v>716</v>
      </c>
      <c r="N3439">
        <v>3</v>
      </c>
      <c r="O3439" t="s">
        <v>801</v>
      </c>
      <c r="Q3439">
        <v>1.6299999999999999E-2</v>
      </c>
      <c r="V3439" t="s">
        <v>718</v>
      </c>
      <c r="W3439" t="s">
        <v>728</v>
      </c>
      <c r="X3439" t="s">
        <v>1070</v>
      </c>
      <c r="Y3439" t="s">
        <v>749</v>
      </c>
      <c r="Z3439">
        <v>4</v>
      </c>
      <c r="AA3439" t="s">
        <v>722</v>
      </c>
      <c r="AB3439" t="s">
        <v>1933</v>
      </c>
      <c r="AC3439">
        <v>183312</v>
      </c>
      <c r="AD3439" t="s">
        <v>1934</v>
      </c>
      <c r="AE3439" t="s">
        <v>1935</v>
      </c>
      <c r="AF3439">
        <v>2020</v>
      </c>
    </row>
    <row r="3440" spans="1:32" x14ac:dyDescent="0.2">
      <c r="A3440" t="s">
        <v>1745</v>
      </c>
      <c r="B3440">
        <v>7447394</v>
      </c>
      <c r="C3440" t="s">
        <v>1818</v>
      </c>
      <c r="D3440" t="s">
        <v>709</v>
      </c>
      <c r="E3440" t="s">
        <v>1859</v>
      </c>
      <c r="F3440" t="s">
        <v>1860</v>
      </c>
      <c r="G3440" t="s">
        <v>886</v>
      </c>
      <c r="H3440" t="s">
        <v>734</v>
      </c>
      <c r="K3440" t="s">
        <v>753</v>
      </c>
      <c r="L3440" t="s">
        <v>715</v>
      </c>
      <c r="M3440" t="s">
        <v>716</v>
      </c>
      <c r="N3440">
        <v>3</v>
      </c>
      <c r="O3440" t="s">
        <v>801</v>
      </c>
      <c r="Q3440">
        <v>1.6299999999999999E-2</v>
      </c>
      <c r="V3440" t="s">
        <v>718</v>
      </c>
      <c r="W3440" t="s">
        <v>728</v>
      </c>
      <c r="X3440" t="s">
        <v>978</v>
      </c>
      <c r="Y3440" t="s">
        <v>749</v>
      </c>
      <c r="Z3440">
        <v>4</v>
      </c>
      <c r="AA3440" t="s">
        <v>722</v>
      </c>
      <c r="AB3440" t="s">
        <v>1933</v>
      </c>
      <c r="AC3440">
        <v>183312</v>
      </c>
      <c r="AD3440" t="s">
        <v>1934</v>
      </c>
      <c r="AE3440" t="s">
        <v>1935</v>
      </c>
      <c r="AF3440">
        <v>2020</v>
      </c>
    </row>
    <row r="3441" spans="1:32" x14ac:dyDescent="0.2">
      <c r="A3441" t="s">
        <v>1745</v>
      </c>
      <c r="B3441">
        <v>7447394</v>
      </c>
      <c r="C3441" t="s">
        <v>1818</v>
      </c>
      <c r="D3441" t="s">
        <v>709</v>
      </c>
      <c r="E3441" t="s">
        <v>1859</v>
      </c>
      <c r="F3441" t="s">
        <v>1860</v>
      </c>
      <c r="G3441" t="s">
        <v>886</v>
      </c>
      <c r="H3441" t="s">
        <v>734</v>
      </c>
      <c r="K3441" t="s">
        <v>753</v>
      </c>
      <c r="L3441" t="s">
        <v>715</v>
      </c>
      <c r="M3441" t="s">
        <v>716</v>
      </c>
      <c r="N3441">
        <v>3</v>
      </c>
      <c r="O3441" t="s">
        <v>801</v>
      </c>
      <c r="Q3441">
        <v>1.6299999999999999E-2</v>
      </c>
      <c r="V3441" t="s">
        <v>718</v>
      </c>
      <c r="W3441" t="s">
        <v>728</v>
      </c>
      <c r="X3441" t="s">
        <v>1070</v>
      </c>
      <c r="Y3441" t="s">
        <v>749</v>
      </c>
      <c r="Z3441">
        <v>4</v>
      </c>
      <c r="AA3441" t="s">
        <v>722</v>
      </c>
      <c r="AB3441" t="s">
        <v>1933</v>
      </c>
      <c r="AC3441">
        <v>183312</v>
      </c>
      <c r="AD3441" t="s">
        <v>1934</v>
      </c>
      <c r="AE3441" t="s">
        <v>1935</v>
      </c>
      <c r="AF3441">
        <v>2020</v>
      </c>
    </row>
    <row r="3442" spans="1:32" x14ac:dyDescent="0.2">
      <c r="A3442" t="s">
        <v>1745</v>
      </c>
      <c r="B3442">
        <v>7447394</v>
      </c>
      <c r="C3442" t="s">
        <v>1818</v>
      </c>
      <c r="D3442" t="s">
        <v>709</v>
      </c>
      <c r="E3442" t="s">
        <v>1859</v>
      </c>
      <c r="F3442" t="s">
        <v>1860</v>
      </c>
      <c r="G3442" t="s">
        <v>886</v>
      </c>
      <c r="H3442" t="s">
        <v>734</v>
      </c>
      <c r="K3442" t="s">
        <v>753</v>
      </c>
      <c r="L3442" t="s">
        <v>715</v>
      </c>
      <c r="M3442" t="s">
        <v>716</v>
      </c>
      <c r="N3442">
        <v>3</v>
      </c>
      <c r="O3442" t="s">
        <v>801</v>
      </c>
      <c r="Q3442">
        <v>1.6299999999999999E-2</v>
      </c>
      <c r="V3442" t="s">
        <v>718</v>
      </c>
      <c r="W3442" t="s">
        <v>728</v>
      </c>
      <c r="X3442" t="s">
        <v>860</v>
      </c>
      <c r="Y3442" t="s">
        <v>749</v>
      </c>
      <c r="Z3442">
        <v>4</v>
      </c>
      <c r="AA3442" t="s">
        <v>722</v>
      </c>
      <c r="AB3442" t="s">
        <v>1933</v>
      </c>
      <c r="AC3442">
        <v>183312</v>
      </c>
      <c r="AD3442" t="s">
        <v>1934</v>
      </c>
      <c r="AE3442" t="s">
        <v>1935</v>
      </c>
      <c r="AF3442">
        <v>2020</v>
      </c>
    </row>
    <row r="3443" spans="1:32" x14ac:dyDescent="0.2">
      <c r="A3443" t="s">
        <v>1745</v>
      </c>
      <c r="B3443">
        <v>7447394</v>
      </c>
      <c r="C3443" t="s">
        <v>1818</v>
      </c>
      <c r="D3443" t="s">
        <v>709</v>
      </c>
      <c r="E3443" t="s">
        <v>1859</v>
      </c>
      <c r="F3443" t="s">
        <v>1860</v>
      </c>
      <c r="G3443" t="s">
        <v>886</v>
      </c>
      <c r="H3443" t="s">
        <v>734</v>
      </c>
      <c r="K3443" t="s">
        <v>753</v>
      </c>
      <c r="L3443" t="s">
        <v>715</v>
      </c>
      <c r="M3443" t="s">
        <v>716</v>
      </c>
      <c r="N3443">
        <v>3</v>
      </c>
      <c r="O3443" t="s">
        <v>801</v>
      </c>
      <c r="Q3443">
        <v>1.6299999999999999E-2</v>
      </c>
      <c r="V3443" t="s">
        <v>718</v>
      </c>
      <c r="W3443" t="s">
        <v>747</v>
      </c>
      <c r="X3443" t="s">
        <v>2183</v>
      </c>
      <c r="Y3443" t="s">
        <v>749</v>
      </c>
      <c r="Z3443">
        <v>4</v>
      </c>
      <c r="AA3443" t="s">
        <v>722</v>
      </c>
      <c r="AB3443" t="s">
        <v>1933</v>
      </c>
      <c r="AC3443">
        <v>183312</v>
      </c>
      <c r="AD3443" t="s">
        <v>1934</v>
      </c>
      <c r="AE3443" t="s">
        <v>1935</v>
      </c>
      <c r="AF3443">
        <v>2020</v>
      </c>
    </row>
    <row r="3444" spans="1:32" x14ac:dyDescent="0.2">
      <c r="A3444" t="s">
        <v>1745</v>
      </c>
      <c r="B3444">
        <v>7447394</v>
      </c>
      <c r="C3444" t="s">
        <v>1818</v>
      </c>
      <c r="D3444" t="s">
        <v>709</v>
      </c>
      <c r="E3444" t="s">
        <v>1859</v>
      </c>
      <c r="F3444" t="s">
        <v>1860</v>
      </c>
      <c r="G3444" t="s">
        <v>886</v>
      </c>
      <c r="H3444" t="s">
        <v>734</v>
      </c>
      <c r="K3444" t="s">
        <v>753</v>
      </c>
      <c r="L3444" t="s">
        <v>715</v>
      </c>
      <c r="M3444" t="s">
        <v>716</v>
      </c>
      <c r="N3444">
        <v>3</v>
      </c>
      <c r="O3444" t="s">
        <v>801</v>
      </c>
      <c r="Q3444">
        <v>1.6299999999999999E-2</v>
      </c>
      <c r="V3444" t="s">
        <v>718</v>
      </c>
      <c r="W3444" t="s">
        <v>728</v>
      </c>
      <c r="X3444" t="s">
        <v>978</v>
      </c>
      <c r="Y3444" t="s">
        <v>749</v>
      </c>
      <c r="Z3444">
        <v>4</v>
      </c>
      <c r="AA3444" t="s">
        <v>722</v>
      </c>
      <c r="AB3444" t="s">
        <v>1933</v>
      </c>
      <c r="AC3444">
        <v>183312</v>
      </c>
      <c r="AD3444" t="s">
        <v>1934</v>
      </c>
      <c r="AE3444" t="s">
        <v>1935</v>
      </c>
      <c r="AF3444">
        <v>2020</v>
      </c>
    </row>
    <row r="3445" spans="1:32" x14ac:dyDescent="0.2">
      <c r="A3445" t="s">
        <v>1745</v>
      </c>
      <c r="B3445">
        <v>7447394</v>
      </c>
      <c r="C3445" t="s">
        <v>1818</v>
      </c>
      <c r="D3445" t="s">
        <v>709</v>
      </c>
      <c r="E3445" t="s">
        <v>1859</v>
      </c>
      <c r="F3445" t="s">
        <v>1860</v>
      </c>
      <c r="G3445" t="s">
        <v>886</v>
      </c>
      <c r="H3445" t="s">
        <v>734</v>
      </c>
      <c r="K3445" t="s">
        <v>753</v>
      </c>
      <c r="L3445" t="s">
        <v>715</v>
      </c>
      <c r="M3445" t="s">
        <v>716</v>
      </c>
      <c r="N3445">
        <v>3</v>
      </c>
      <c r="O3445" t="s">
        <v>801</v>
      </c>
      <c r="Q3445">
        <v>1.6299999999999999E-2</v>
      </c>
      <c r="V3445" t="s">
        <v>718</v>
      </c>
      <c r="W3445" t="s">
        <v>747</v>
      </c>
      <c r="X3445" t="s">
        <v>2183</v>
      </c>
      <c r="Y3445" t="s">
        <v>749</v>
      </c>
      <c r="Z3445">
        <v>4</v>
      </c>
      <c r="AA3445" t="s">
        <v>722</v>
      </c>
      <c r="AB3445" t="s">
        <v>1933</v>
      </c>
      <c r="AC3445">
        <v>183312</v>
      </c>
      <c r="AD3445" t="s">
        <v>1934</v>
      </c>
      <c r="AE3445" t="s">
        <v>1935</v>
      </c>
      <c r="AF3445">
        <v>2020</v>
      </c>
    </row>
    <row r="3446" spans="1:32" x14ac:dyDescent="0.2">
      <c r="A3446" t="s">
        <v>1745</v>
      </c>
      <c r="B3446">
        <v>7447394</v>
      </c>
      <c r="C3446" t="s">
        <v>1818</v>
      </c>
      <c r="D3446" t="s">
        <v>709</v>
      </c>
      <c r="E3446" t="s">
        <v>1859</v>
      </c>
      <c r="F3446" t="s">
        <v>1860</v>
      </c>
      <c r="G3446" t="s">
        <v>886</v>
      </c>
      <c r="H3446" t="s">
        <v>734</v>
      </c>
      <c r="K3446" t="s">
        <v>753</v>
      </c>
      <c r="L3446" t="s">
        <v>715</v>
      </c>
      <c r="M3446" t="s">
        <v>716</v>
      </c>
      <c r="N3446">
        <v>3</v>
      </c>
      <c r="O3446" t="s">
        <v>801</v>
      </c>
      <c r="Q3446">
        <v>1.6299999999999999E-2</v>
      </c>
      <c r="V3446" t="s">
        <v>718</v>
      </c>
      <c r="W3446" t="s">
        <v>728</v>
      </c>
      <c r="X3446" t="s">
        <v>860</v>
      </c>
      <c r="Y3446" t="s">
        <v>749</v>
      </c>
      <c r="Z3446">
        <v>4</v>
      </c>
      <c r="AA3446" t="s">
        <v>722</v>
      </c>
      <c r="AB3446" t="s">
        <v>1933</v>
      </c>
      <c r="AC3446">
        <v>183312</v>
      </c>
      <c r="AD3446" t="s">
        <v>1934</v>
      </c>
      <c r="AE3446" t="s">
        <v>1935</v>
      </c>
      <c r="AF3446">
        <v>2020</v>
      </c>
    </row>
    <row r="3447" spans="1:32" x14ac:dyDescent="0.2">
      <c r="A3447" t="s">
        <v>1745</v>
      </c>
      <c r="B3447">
        <v>7447394</v>
      </c>
      <c r="C3447" t="s">
        <v>1818</v>
      </c>
      <c r="D3447" t="s">
        <v>709</v>
      </c>
      <c r="E3447" t="s">
        <v>1859</v>
      </c>
      <c r="F3447" t="s">
        <v>1860</v>
      </c>
      <c r="G3447" t="s">
        <v>886</v>
      </c>
      <c r="H3447" t="s">
        <v>734</v>
      </c>
      <c r="K3447" t="s">
        <v>753</v>
      </c>
      <c r="L3447" t="s">
        <v>715</v>
      </c>
      <c r="M3447" t="s">
        <v>716</v>
      </c>
      <c r="N3447">
        <v>3</v>
      </c>
      <c r="O3447" t="s">
        <v>801</v>
      </c>
      <c r="Q3447">
        <v>1.6299999999999999E-2</v>
      </c>
      <c r="V3447" t="s">
        <v>718</v>
      </c>
      <c r="W3447" t="s">
        <v>747</v>
      </c>
      <c r="X3447" t="s">
        <v>2183</v>
      </c>
      <c r="Y3447" t="s">
        <v>749</v>
      </c>
      <c r="Z3447">
        <v>4</v>
      </c>
      <c r="AA3447" t="s">
        <v>722</v>
      </c>
      <c r="AB3447" t="s">
        <v>1933</v>
      </c>
      <c r="AC3447">
        <v>183312</v>
      </c>
      <c r="AD3447" t="s">
        <v>1934</v>
      </c>
      <c r="AE3447" t="s">
        <v>1935</v>
      </c>
      <c r="AF3447">
        <v>2020</v>
      </c>
    </row>
    <row r="3448" spans="1:32" x14ac:dyDescent="0.2">
      <c r="A3448" t="s">
        <v>1745</v>
      </c>
      <c r="B3448">
        <v>7447394</v>
      </c>
      <c r="C3448" t="s">
        <v>1818</v>
      </c>
      <c r="D3448" t="s">
        <v>709</v>
      </c>
      <c r="E3448" t="s">
        <v>1859</v>
      </c>
      <c r="F3448" t="s">
        <v>1860</v>
      </c>
      <c r="G3448" t="s">
        <v>886</v>
      </c>
      <c r="H3448" t="s">
        <v>734</v>
      </c>
      <c r="K3448" t="s">
        <v>753</v>
      </c>
      <c r="L3448" t="s">
        <v>715</v>
      </c>
      <c r="M3448" t="s">
        <v>716</v>
      </c>
      <c r="N3448">
        <v>3</v>
      </c>
      <c r="O3448" t="s">
        <v>801</v>
      </c>
      <c r="Q3448">
        <v>1.6299999999999999E-2</v>
      </c>
      <c r="V3448" t="s">
        <v>718</v>
      </c>
      <c r="W3448" t="s">
        <v>728</v>
      </c>
      <c r="X3448" t="s">
        <v>1070</v>
      </c>
      <c r="Y3448" t="s">
        <v>749</v>
      </c>
      <c r="Z3448">
        <v>4</v>
      </c>
      <c r="AA3448" t="s">
        <v>722</v>
      </c>
      <c r="AB3448" t="s">
        <v>1933</v>
      </c>
      <c r="AC3448">
        <v>183312</v>
      </c>
      <c r="AD3448" t="s">
        <v>1934</v>
      </c>
      <c r="AE3448" t="s">
        <v>1935</v>
      </c>
      <c r="AF3448">
        <v>2020</v>
      </c>
    </row>
    <row r="3449" spans="1:32" x14ac:dyDescent="0.2">
      <c r="A3449" t="s">
        <v>1745</v>
      </c>
      <c r="B3449">
        <v>7447394</v>
      </c>
      <c r="C3449" t="s">
        <v>1818</v>
      </c>
      <c r="D3449" t="s">
        <v>709</v>
      </c>
      <c r="E3449" t="s">
        <v>1859</v>
      </c>
      <c r="F3449" t="s">
        <v>1860</v>
      </c>
      <c r="G3449" t="s">
        <v>886</v>
      </c>
      <c r="H3449" t="s">
        <v>734</v>
      </c>
      <c r="K3449" t="s">
        <v>753</v>
      </c>
      <c r="L3449" t="s">
        <v>715</v>
      </c>
      <c r="M3449" t="s">
        <v>716</v>
      </c>
      <c r="N3449">
        <v>3</v>
      </c>
      <c r="O3449" t="s">
        <v>801</v>
      </c>
      <c r="Q3449">
        <v>1.6299999999999999E-2</v>
      </c>
      <c r="V3449" t="s">
        <v>718</v>
      </c>
      <c r="W3449" t="s">
        <v>728</v>
      </c>
      <c r="X3449" t="s">
        <v>978</v>
      </c>
      <c r="Y3449" t="s">
        <v>749</v>
      </c>
      <c r="Z3449">
        <v>4</v>
      </c>
      <c r="AA3449" t="s">
        <v>722</v>
      </c>
      <c r="AB3449" t="s">
        <v>1933</v>
      </c>
      <c r="AC3449">
        <v>183312</v>
      </c>
      <c r="AD3449" t="s">
        <v>1934</v>
      </c>
      <c r="AE3449" t="s">
        <v>1935</v>
      </c>
      <c r="AF3449">
        <v>2020</v>
      </c>
    </row>
    <row r="3450" spans="1:32" x14ac:dyDescent="0.2">
      <c r="A3450" t="s">
        <v>1745</v>
      </c>
      <c r="B3450">
        <v>7447394</v>
      </c>
      <c r="C3450" t="s">
        <v>1818</v>
      </c>
      <c r="D3450" t="s">
        <v>709</v>
      </c>
      <c r="E3450" t="s">
        <v>842</v>
      </c>
      <c r="F3450" t="s">
        <v>843</v>
      </c>
      <c r="G3450" t="s">
        <v>844</v>
      </c>
      <c r="H3450" t="s">
        <v>965</v>
      </c>
      <c r="I3450">
        <v>21</v>
      </c>
      <c r="J3450" t="s">
        <v>1855</v>
      </c>
      <c r="K3450" t="s">
        <v>772</v>
      </c>
      <c r="L3450" t="s">
        <v>715</v>
      </c>
      <c r="M3450" t="s">
        <v>716</v>
      </c>
      <c r="N3450">
        <v>6</v>
      </c>
      <c r="O3450" t="s">
        <v>801</v>
      </c>
      <c r="Q3450">
        <v>1.6299999999999999E-2</v>
      </c>
      <c r="S3450">
        <v>8.3999999999999995E-3</v>
      </c>
      <c r="U3450">
        <v>3.1600000000000003E-2</v>
      </c>
      <c r="V3450" t="s">
        <v>718</v>
      </c>
      <c r="W3450" t="s">
        <v>744</v>
      </c>
      <c r="X3450" t="s">
        <v>744</v>
      </c>
      <c r="Y3450" t="s">
        <v>754</v>
      </c>
      <c r="Z3450">
        <v>4</v>
      </c>
      <c r="AA3450" t="s">
        <v>722</v>
      </c>
      <c r="AB3450" t="s">
        <v>1856</v>
      </c>
      <c r="AC3450">
        <v>116669</v>
      </c>
      <c r="AD3450" t="s">
        <v>1857</v>
      </c>
      <c r="AE3450" t="s">
        <v>1858</v>
      </c>
      <c r="AF3450">
        <v>1998</v>
      </c>
    </row>
    <row r="3451" spans="1:32" x14ac:dyDescent="0.2">
      <c r="A3451" t="s">
        <v>1745</v>
      </c>
      <c r="B3451">
        <v>7447394</v>
      </c>
      <c r="C3451" t="s">
        <v>1818</v>
      </c>
      <c r="D3451" t="s">
        <v>709</v>
      </c>
      <c r="E3451" t="s">
        <v>1961</v>
      </c>
      <c r="F3451" t="s">
        <v>1962</v>
      </c>
      <c r="G3451" t="s">
        <v>847</v>
      </c>
      <c r="H3451" t="s">
        <v>805</v>
      </c>
      <c r="K3451" t="s">
        <v>714</v>
      </c>
      <c r="L3451" t="s">
        <v>773</v>
      </c>
      <c r="M3451" t="s">
        <v>716</v>
      </c>
      <c r="N3451">
        <v>6</v>
      </c>
      <c r="O3451" t="s">
        <v>944</v>
      </c>
      <c r="Q3451">
        <v>1.6299999999999999E-2</v>
      </c>
      <c r="V3451" t="s">
        <v>718</v>
      </c>
      <c r="W3451" t="s">
        <v>1127</v>
      </c>
      <c r="X3451" t="s">
        <v>784</v>
      </c>
      <c r="Y3451" t="s">
        <v>749</v>
      </c>
      <c r="Z3451">
        <v>7</v>
      </c>
      <c r="AA3451" t="s">
        <v>722</v>
      </c>
      <c r="AB3451" t="s">
        <v>1963</v>
      </c>
      <c r="AC3451">
        <v>96048</v>
      </c>
      <c r="AD3451" t="s">
        <v>1964</v>
      </c>
      <c r="AE3451" t="s">
        <v>1965</v>
      </c>
      <c r="AF3451">
        <v>2007</v>
      </c>
    </row>
    <row r="3452" spans="1:32" x14ac:dyDescent="0.2">
      <c r="A3452" t="s">
        <v>1745</v>
      </c>
      <c r="B3452">
        <v>7447394</v>
      </c>
      <c r="C3452" t="s">
        <v>1818</v>
      </c>
      <c r="D3452" t="s">
        <v>709</v>
      </c>
      <c r="E3452" t="s">
        <v>1410</v>
      </c>
      <c r="F3452" t="s">
        <v>1411</v>
      </c>
      <c r="G3452" t="s">
        <v>847</v>
      </c>
      <c r="K3452" t="s">
        <v>772</v>
      </c>
      <c r="L3452" t="s">
        <v>773</v>
      </c>
      <c r="M3452" t="s">
        <v>716</v>
      </c>
      <c r="N3452">
        <v>6</v>
      </c>
      <c r="O3452" t="s">
        <v>717</v>
      </c>
      <c r="Q3452">
        <v>1.643E-2</v>
      </c>
      <c r="V3452" t="s">
        <v>718</v>
      </c>
      <c r="W3452" t="s">
        <v>764</v>
      </c>
      <c r="X3452" t="s">
        <v>784</v>
      </c>
      <c r="Y3452" t="s">
        <v>736</v>
      </c>
      <c r="Z3452">
        <v>14</v>
      </c>
      <c r="AA3452" t="s">
        <v>722</v>
      </c>
      <c r="AB3452" t="s">
        <v>1912</v>
      </c>
      <c r="AC3452">
        <v>106755</v>
      </c>
      <c r="AD3452" t="s">
        <v>1913</v>
      </c>
      <c r="AE3452" t="s">
        <v>1914</v>
      </c>
      <c r="AF3452">
        <v>2008</v>
      </c>
    </row>
    <row r="3453" spans="1:32" x14ac:dyDescent="0.2">
      <c r="A3453" t="s">
        <v>1745</v>
      </c>
      <c r="B3453">
        <v>7447394</v>
      </c>
      <c r="C3453" t="s">
        <v>1818</v>
      </c>
      <c r="D3453" t="s">
        <v>709</v>
      </c>
      <c r="E3453" t="s">
        <v>1014</v>
      </c>
      <c r="F3453" t="s">
        <v>1015</v>
      </c>
      <c r="G3453" t="s">
        <v>844</v>
      </c>
      <c r="H3453" t="s">
        <v>965</v>
      </c>
      <c r="I3453">
        <v>8</v>
      </c>
      <c r="J3453" t="s">
        <v>1855</v>
      </c>
      <c r="K3453" t="s">
        <v>772</v>
      </c>
      <c r="L3453" t="s">
        <v>715</v>
      </c>
      <c r="M3453" t="s">
        <v>716</v>
      </c>
      <c r="N3453">
        <v>6</v>
      </c>
      <c r="O3453" t="s">
        <v>801</v>
      </c>
      <c r="Q3453">
        <v>1.66E-2</v>
      </c>
      <c r="S3453">
        <v>8.6999999999999994E-3</v>
      </c>
      <c r="U3453">
        <v>3.15E-2</v>
      </c>
      <c r="V3453" t="s">
        <v>718</v>
      </c>
      <c r="W3453" t="s">
        <v>744</v>
      </c>
      <c r="X3453" t="s">
        <v>744</v>
      </c>
      <c r="Y3453" t="s">
        <v>754</v>
      </c>
      <c r="Z3453">
        <v>7</v>
      </c>
      <c r="AA3453" t="s">
        <v>722</v>
      </c>
      <c r="AB3453" t="s">
        <v>1856</v>
      </c>
      <c r="AC3453">
        <v>116669</v>
      </c>
      <c r="AD3453" t="s">
        <v>1857</v>
      </c>
      <c r="AE3453" t="s">
        <v>1858</v>
      </c>
      <c r="AF3453">
        <v>1998</v>
      </c>
    </row>
    <row r="3454" spans="1:32" x14ac:dyDescent="0.2">
      <c r="A3454" t="s">
        <v>1745</v>
      </c>
      <c r="B3454">
        <v>7447394</v>
      </c>
      <c r="C3454" t="s">
        <v>1818</v>
      </c>
      <c r="D3454" t="s">
        <v>709</v>
      </c>
      <c r="E3454" t="s">
        <v>842</v>
      </c>
      <c r="F3454" t="s">
        <v>843</v>
      </c>
      <c r="G3454" t="s">
        <v>844</v>
      </c>
      <c r="H3454" t="s">
        <v>965</v>
      </c>
      <c r="I3454">
        <v>21</v>
      </c>
      <c r="J3454" t="s">
        <v>1855</v>
      </c>
      <c r="K3454" t="s">
        <v>714</v>
      </c>
      <c r="L3454" t="s">
        <v>715</v>
      </c>
      <c r="M3454" t="s">
        <v>716</v>
      </c>
      <c r="N3454">
        <v>6</v>
      </c>
      <c r="O3454" t="s">
        <v>801</v>
      </c>
      <c r="Q3454">
        <v>1.66E-2</v>
      </c>
      <c r="S3454">
        <v>9.2999999999999992E-3</v>
      </c>
      <c r="U3454">
        <v>2.9600000000000001E-2</v>
      </c>
      <c r="V3454" t="s">
        <v>718</v>
      </c>
      <c r="W3454" t="s">
        <v>744</v>
      </c>
      <c r="X3454" t="s">
        <v>744</v>
      </c>
      <c r="Y3454" t="s">
        <v>754</v>
      </c>
      <c r="Z3454">
        <v>7</v>
      </c>
      <c r="AA3454" t="s">
        <v>722</v>
      </c>
      <c r="AB3454" t="s">
        <v>1856</v>
      </c>
      <c r="AC3454">
        <v>116669</v>
      </c>
      <c r="AD3454" t="s">
        <v>1857</v>
      </c>
      <c r="AE3454" t="s">
        <v>1858</v>
      </c>
      <c r="AF3454">
        <v>1998</v>
      </c>
    </row>
    <row r="3455" spans="1:32" x14ac:dyDescent="0.2">
      <c r="A3455" t="s">
        <v>1745</v>
      </c>
      <c r="B3455">
        <v>7440508</v>
      </c>
      <c r="C3455" t="s">
        <v>1745</v>
      </c>
      <c r="D3455" t="s">
        <v>709</v>
      </c>
      <c r="E3455" t="s">
        <v>2151</v>
      </c>
      <c r="F3455" t="s">
        <v>2152</v>
      </c>
      <c r="G3455" t="s">
        <v>1848</v>
      </c>
      <c r="H3455" t="s">
        <v>874</v>
      </c>
      <c r="I3455">
        <v>1</v>
      </c>
      <c r="J3455" t="s">
        <v>763</v>
      </c>
      <c r="K3455" t="s">
        <v>753</v>
      </c>
      <c r="L3455" t="s">
        <v>773</v>
      </c>
      <c r="M3455" t="s">
        <v>716</v>
      </c>
      <c r="O3455" t="s">
        <v>801</v>
      </c>
      <c r="Q3455">
        <v>1.66E-2</v>
      </c>
      <c r="S3455">
        <v>1.6400000000000001E-2</v>
      </c>
      <c r="U3455">
        <v>1.6899999999999998E-2</v>
      </c>
      <c r="V3455" t="s">
        <v>718</v>
      </c>
      <c r="W3455" t="s">
        <v>904</v>
      </c>
      <c r="X3455" t="s">
        <v>995</v>
      </c>
      <c r="Y3455" t="s">
        <v>792</v>
      </c>
      <c r="Z3455">
        <v>3</v>
      </c>
      <c r="AA3455" t="s">
        <v>722</v>
      </c>
      <c r="AB3455" t="s">
        <v>2153</v>
      </c>
      <c r="AC3455">
        <v>152606</v>
      </c>
      <c r="AD3455" t="s">
        <v>2154</v>
      </c>
      <c r="AE3455" t="s">
        <v>2155</v>
      </c>
      <c r="AF3455">
        <v>2010</v>
      </c>
    </row>
    <row r="3456" spans="1:32" x14ac:dyDescent="0.2">
      <c r="A3456" t="s">
        <v>1745</v>
      </c>
      <c r="B3456">
        <v>7447394</v>
      </c>
      <c r="C3456" t="s">
        <v>1818</v>
      </c>
      <c r="D3456" t="s">
        <v>709</v>
      </c>
      <c r="E3456" t="s">
        <v>1859</v>
      </c>
      <c r="F3456" t="s">
        <v>1860</v>
      </c>
      <c r="G3456" t="s">
        <v>886</v>
      </c>
      <c r="H3456" t="s">
        <v>734</v>
      </c>
      <c r="K3456" t="s">
        <v>753</v>
      </c>
      <c r="L3456" t="s">
        <v>715</v>
      </c>
      <c r="M3456" t="s">
        <v>716</v>
      </c>
      <c r="N3456">
        <v>3</v>
      </c>
      <c r="O3456" t="s">
        <v>801</v>
      </c>
      <c r="Q3456">
        <v>1.67E-2</v>
      </c>
      <c r="V3456" t="s">
        <v>718</v>
      </c>
      <c r="W3456" t="s">
        <v>728</v>
      </c>
      <c r="X3456" t="s">
        <v>860</v>
      </c>
      <c r="Y3456" t="s">
        <v>749</v>
      </c>
      <c r="Z3456">
        <v>4</v>
      </c>
      <c r="AA3456" t="s">
        <v>722</v>
      </c>
      <c r="AB3456" t="s">
        <v>1933</v>
      </c>
      <c r="AC3456">
        <v>183312</v>
      </c>
      <c r="AD3456" t="s">
        <v>1934</v>
      </c>
      <c r="AE3456" t="s">
        <v>1935</v>
      </c>
      <c r="AF3456">
        <v>2020</v>
      </c>
    </row>
    <row r="3457" spans="1:32" x14ac:dyDescent="0.2">
      <c r="A3457" t="s">
        <v>1745</v>
      </c>
      <c r="B3457">
        <v>7447394</v>
      </c>
      <c r="C3457" t="s">
        <v>1818</v>
      </c>
      <c r="D3457" t="s">
        <v>709</v>
      </c>
      <c r="E3457" t="s">
        <v>1859</v>
      </c>
      <c r="F3457" t="s">
        <v>1860</v>
      </c>
      <c r="G3457" t="s">
        <v>886</v>
      </c>
      <c r="H3457" t="s">
        <v>734</v>
      </c>
      <c r="K3457" t="s">
        <v>753</v>
      </c>
      <c r="L3457" t="s">
        <v>715</v>
      </c>
      <c r="M3457" t="s">
        <v>716</v>
      </c>
      <c r="N3457">
        <v>3</v>
      </c>
      <c r="O3457" t="s">
        <v>801</v>
      </c>
      <c r="Q3457">
        <v>1.67E-2</v>
      </c>
      <c r="V3457" t="s">
        <v>718</v>
      </c>
      <c r="W3457" t="s">
        <v>728</v>
      </c>
      <c r="X3457" t="s">
        <v>978</v>
      </c>
      <c r="Y3457" t="s">
        <v>749</v>
      </c>
      <c r="Z3457">
        <v>4</v>
      </c>
      <c r="AA3457" t="s">
        <v>722</v>
      </c>
      <c r="AB3457" t="s">
        <v>1933</v>
      </c>
      <c r="AC3457">
        <v>183312</v>
      </c>
      <c r="AD3457" t="s">
        <v>1934</v>
      </c>
      <c r="AE3457" t="s">
        <v>1935</v>
      </c>
      <c r="AF3457">
        <v>2020</v>
      </c>
    </row>
    <row r="3458" spans="1:32" x14ac:dyDescent="0.2">
      <c r="A3458" t="s">
        <v>1745</v>
      </c>
      <c r="B3458">
        <v>7447394</v>
      </c>
      <c r="C3458" t="s">
        <v>1818</v>
      </c>
      <c r="D3458" t="s">
        <v>709</v>
      </c>
      <c r="E3458" t="s">
        <v>1859</v>
      </c>
      <c r="F3458" t="s">
        <v>1860</v>
      </c>
      <c r="G3458" t="s">
        <v>886</v>
      </c>
      <c r="H3458" t="s">
        <v>734</v>
      </c>
      <c r="K3458" t="s">
        <v>753</v>
      </c>
      <c r="L3458" t="s">
        <v>715</v>
      </c>
      <c r="M3458" t="s">
        <v>716</v>
      </c>
      <c r="N3458">
        <v>3</v>
      </c>
      <c r="O3458" t="s">
        <v>801</v>
      </c>
      <c r="Q3458">
        <v>1.67E-2</v>
      </c>
      <c r="V3458" t="s">
        <v>718</v>
      </c>
      <c r="W3458" t="s">
        <v>747</v>
      </c>
      <c r="X3458" t="s">
        <v>2183</v>
      </c>
      <c r="Y3458" t="s">
        <v>749</v>
      </c>
      <c r="Z3458">
        <v>4</v>
      </c>
      <c r="AA3458" t="s">
        <v>722</v>
      </c>
      <c r="AB3458" t="s">
        <v>1933</v>
      </c>
      <c r="AC3458">
        <v>183312</v>
      </c>
      <c r="AD3458" t="s">
        <v>1934</v>
      </c>
      <c r="AE3458" t="s">
        <v>1935</v>
      </c>
      <c r="AF3458">
        <v>2020</v>
      </c>
    </row>
    <row r="3459" spans="1:32" x14ac:dyDescent="0.2">
      <c r="A3459" t="s">
        <v>1745</v>
      </c>
      <c r="B3459">
        <v>7447394</v>
      </c>
      <c r="C3459" t="s">
        <v>1818</v>
      </c>
      <c r="D3459" t="s">
        <v>709</v>
      </c>
      <c r="E3459" t="s">
        <v>1859</v>
      </c>
      <c r="F3459" t="s">
        <v>1860</v>
      </c>
      <c r="G3459" t="s">
        <v>886</v>
      </c>
      <c r="H3459" t="s">
        <v>734</v>
      </c>
      <c r="K3459" t="s">
        <v>753</v>
      </c>
      <c r="L3459" t="s">
        <v>715</v>
      </c>
      <c r="M3459" t="s">
        <v>716</v>
      </c>
      <c r="N3459">
        <v>3</v>
      </c>
      <c r="O3459" t="s">
        <v>801</v>
      </c>
      <c r="Q3459">
        <v>1.67E-2</v>
      </c>
      <c r="V3459" t="s">
        <v>718</v>
      </c>
      <c r="W3459" t="s">
        <v>728</v>
      </c>
      <c r="X3459" t="s">
        <v>1070</v>
      </c>
      <c r="Y3459" t="s">
        <v>749</v>
      </c>
      <c r="Z3459">
        <v>4</v>
      </c>
      <c r="AA3459" t="s">
        <v>722</v>
      </c>
      <c r="AB3459" t="s">
        <v>1933</v>
      </c>
      <c r="AC3459">
        <v>183312</v>
      </c>
      <c r="AD3459" t="s">
        <v>1934</v>
      </c>
      <c r="AE3459" t="s">
        <v>1935</v>
      </c>
      <c r="AF3459">
        <v>2020</v>
      </c>
    </row>
    <row r="3460" spans="1:32" x14ac:dyDescent="0.2">
      <c r="A3460" t="s">
        <v>1745</v>
      </c>
      <c r="B3460">
        <v>7447394</v>
      </c>
      <c r="C3460" t="s">
        <v>1818</v>
      </c>
      <c r="D3460" t="s">
        <v>709</v>
      </c>
      <c r="E3460" t="s">
        <v>1859</v>
      </c>
      <c r="F3460" t="s">
        <v>1860</v>
      </c>
      <c r="G3460" t="s">
        <v>886</v>
      </c>
      <c r="H3460" t="s">
        <v>734</v>
      </c>
      <c r="K3460" t="s">
        <v>753</v>
      </c>
      <c r="L3460" t="s">
        <v>715</v>
      </c>
      <c r="M3460" t="s">
        <v>716</v>
      </c>
      <c r="N3460">
        <v>3</v>
      </c>
      <c r="O3460" t="s">
        <v>801</v>
      </c>
      <c r="Q3460">
        <v>1.67E-2</v>
      </c>
      <c r="V3460" t="s">
        <v>718</v>
      </c>
      <c r="W3460" t="s">
        <v>747</v>
      </c>
      <c r="X3460" t="s">
        <v>2183</v>
      </c>
      <c r="Y3460" t="s">
        <v>749</v>
      </c>
      <c r="Z3460">
        <v>4</v>
      </c>
      <c r="AA3460" t="s">
        <v>722</v>
      </c>
      <c r="AB3460" t="s">
        <v>1933</v>
      </c>
      <c r="AC3460">
        <v>183312</v>
      </c>
      <c r="AD3460" t="s">
        <v>1934</v>
      </c>
      <c r="AE3460" t="s">
        <v>1935</v>
      </c>
      <c r="AF3460">
        <v>2020</v>
      </c>
    </row>
    <row r="3461" spans="1:32" x14ac:dyDescent="0.2">
      <c r="A3461" t="s">
        <v>1745</v>
      </c>
      <c r="B3461">
        <v>7447394</v>
      </c>
      <c r="C3461" t="s">
        <v>1818</v>
      </c>
      <c r="D3461" t="s">
        <v>709</v>
      </c>
      <c r="E3461" t="s">
        <v>1859</v>
      </c>
      <c r="F3461" t="s">
        <v>1860</v>
      </c>
      <c r="G3461" t="s">
        <v>886</v>
      </c>
      <c r="H3461" t="s">
        <v>734</v>
      </c>
      <c r="K3461" t="s">
        <v>753</v>
      </c>
      <c r="L3461" t="s">
        <v>715</v>
      </c>
      <c r="M3461" t="s">
        <v>716</v>
      </c>
      <c r="N3461">
        <v>3</v>
      </c>
      <c r="O3461" t="s">
        <v>801</v>
      </c>
      <c r="Q3461">
        <v>1.67E-2</v>
      </c>
      <c r="V3461" t="s">
        <v>718</v>
      </c>
      <c r="W3461" t="s">
        <v>728</v>
      </c>
      <c r="X3461" t="s">
        <v>860</v>
      </c>
      <c r="Y3461" t="s">
        <v>749</v>
      </c>
      <c r="Z3461">
        <v>4</v>
      </c>
      <c r="AA3461" t="s">
        <v>722</v>
      </c>
      <c r="AB3461" t="s">
        <v>1933</v>
      </c>
      <c r="AC3461">
        <v>183312</v>
      </c>
      <c r="AD3461" t="s">
        <v>1934</v>
      </c>
      <c r="AE3461" t="s">
        <v>1935</v>
      </c>
      <c r="AF3461">
        <v>2020</v>
      </c>
    </row>
    <row r="3462" spans="1:32" x14ac:dyDescent="0.2">
      <c r="A3462" t="s">
        <v>1745</v>
      </c>
      <c r="B3462">
        <v>7447394</v>
      </c>
      <c r="C3462" t="s">
        <v>1818</v>
      </c>
      <c r="D3462" t="s">
        <v>709</v>
      </c>
      <c r="E3462" t="s">
        <v>1859</v>
      </c>
      <c r="F3462" t="s">
        <v>1860</v>
      </c>
      <c r="G3462" t="s">
        <v>886</v>
      </c>
      <c r="H3462" t="s">
        <v>734</v>
      </c>
      <c r="K3462" t="s">
        <v>753</v>
      </c>
      <c r="L3462" t="s">
        <v>715</v>
      </c>
      <c r="M3462" t="s">
        <v>716</v>
      </c>
      <c r="N3462">
        <v>3</v>
      </c>
      <c r="O3462" t="s">
        <v>801</v>
      </c>
      <c r="Q3462">
        <v>1.67E-2</v>
      </c>
      <c r="V3462" t="s">
        <v>718</v>
      </c>
      <c r="W3462" t="s">
        <v>747</v>
      </c>
      <c r="X3462" t="s">
        <v>2183</v>
      </c>
      <c r="Y3462" t="s">
        <v>749</v>
      </c>
      <c r="Z3462">
        <v>4</v>
      </c>
      <c r="AA3462" t="s">
        <v>722</v>
      </c>
      <c r="AB3462" t="s">
        <v>1933</v>
      </c>
      <c r="AC3462">
        <v>183312</v>
      </c>
      <c r="AD3462" t="s">
        <v>1934</v>
      </c>
      <c r="AE3462" t="s">
        <v>1935</v>
      </c>
      <c r="AF3462">
        <v>2020</v>
      </c>
    </row>
    <row r="3463" spans="1:32" x14ac:dyDescent="0.2">
      <c r="A3463" t="s">
        <v>1745</v>
      </c>
      <c r="B3463">
        <v>7447394</v>
      </c>
      <c r="C3463" t="s">
        <v>1818</v>
      </c>
      <c r="D3463" t="s">
        <v>709</v>
      </c>
      <c r="E3463" t="s">
        <v>1859</v>
      </c>
      <c r="F3463" t="s">
        <v>1860</v>
      </c>
      <c r="G3463" t="s">
        <v>886</v>
      </c>
      <c r="H3463" t="s">
        <v>734</v>
      </c>
      <c r="K3463" t="s">
        <v>753</v>
      </c>
      <c r="L3463" t="s">
        <v>715</v>
      </c>
      <c r="M3463" t="s">
        <v>716</v>
      </c>
      <c r="N3463">
        <v>3</v>
      </c>
      <c r="O3463" t="s">
        <v>801</v>
      </c>
      <c r="Q3463">
        <v>1.67E-2</v>
      </c>
      <c r="V3463" t="s">
        <v>718</v>
      </c>
      <c r="W3463" t="s">
        <v>728</v>
      </c>
      <c r="X3463" t="s">
        <v>978</v>
      </c>
      <c r="Y3463" t="s">
        <v>749</v>
      </c>
      <c r="Z3463">
        <v>4</v>
      </c>
      <c r="AA3463" t="s">
        <v>722</v>
      </c>
      <c r="AB3463" t="s">
        <v>1933</v>
      </c>
      <c r="AC3463">
        <v>183312</v>
      </c>
      <c r="AD3463" t="s">
        <v>1934</v>
      </c>
      <c r="AE3463" t="s">
        <v>1935</v>
      </c>
      <c r="AF3463">
        <v>2020</v>
      </c>
    </row>
    <row r="3464" spans="1:32" x14ac:dyDescent="0.2">
      <c r="A3464" t="s">
        <v>1745</v>
      </c>
      <c r="B3464">
        <v>7447394</v>
      </c>
      <c r="C3464" t="s">
        <v>1818</v>
      </c>
      <c r="D3464" t="s">
        <v>709</v>
      </c>
      <c r="E3464" t="s">
        <v>1859</v>
      </c>
      <c r="F3464" t="s">
        <v>1860</v>
      </c>
      <c r="G3464" t="s">
        <v>886</v>
      </c>
      <c r="H3464" t="s">
        <v>734</v>
      </c>
      <c r="K3464" t="s">
        <v>753</v>
      </c>
      <c r="L3464" t="s">
        <v>715</v>
      </c>
      <c r="M3464" t="s">
        <v>716</v>
      </c>
      <c r="N3464">
        <v>3</v>
      </c>
      <c r="O3464" t="s">
        <v>801</v>
      </c>
      <c r="Q3464">
        <v>1.67E-2</v>
      </c>
      <c r="V3464" t="s">
        <v>718</v>
      </c>
      <c r="W3464" t="s">
        <v>728</v>
      </c>
      <c r="X3464" t="s">
        <v>860</v>
      </c>
      <c r="Y3464" t="s">
        <v>749</v>
      </c>
      <c r="Z3464">
        <v>4</v>
      </c>
      <c r="AA3464" t="s">
        <v>722</v>
      </c>
      <c r="AB3464" t="s">
        <v>1933</v>
      </c>
      <c r="AC3464">
        <v>183312</v>
      </c>
      <c r="AD3464" t="s">
        <v>1934</v>
      </c>
      <c r="AE3464" t="s">
        <v>1935</v>
      </c>
      <c r="AF3464">
        <v>2020</v>
      </c>
    </row>
    <row r="3465" spans="1:32" x14ac:dyDescent="0.2">
      <c r="A3465" t="s">
        <v>1745</v>
      </c>
      <c r="B3465">
        <v>7447394</v>
      </c>
      <c r="C3465" t="s">
        <v>1818</v>
      </c>
      <c r="D3465" t="s">
        <v>709</v>
      </c>
      <c r="E3465" t="s">
        <v>1859</v>
      </c>
      <c r="F3465" t="s">
        <v>1860</v>
      </c>
      <c r="G3465" t="s">
        <v>886</v>
      </c>
      <c r="H3465" t="s">
        <v>734</v>
      </c>
      <c r="K3465" t="s">
        <v>753</v>
      </c>
      <c r="L3465" t="s">
        <v>715</v>
      </c>
      <c r="M3465" t="s">
        <v>716</v>
      </c>
      <c r="N3465">
        <v>3</v>
      </c>
      <c r="O3465" t="s">
        <v>801</v>
      </c>
      <c r="Q3465">
        <v>1.67E-2</v>
      </c>
      <c r="V3465" t="s">
        <v>718</v>
      </c>
      <c r="W3465" t="s">
        <v>728</v>
      </c>
      <c r="X3465" t="s">
        <v>978</v>
      </c>
      <c r="Y3465" t="s">
        <v>749</v>
      </c>
      <c r="Z3465">
        <v>4</v>
      </c>
      <c r="AA3465" t="s">
        <v>722</v>
      </c>
      <c r="AB3465" t="s">
        <v>1933</v>
      </c>
      <c r="AC3465">
        <v>183312</v>
      </c>
      <c r="AD3465" t="s">
        <v>1934</v>
      </c>
      <c r="AE3465" t="s">
        <v>1935</v>
      </c>
      <c r="AF3465">
        <v>2020</v>
      </c>
    </row>
    <row r="3466" spans="1:32" x14ac:dyDescent="0.2">
      <c r="A3466" t="s">
        <v>1745</v>
      </c>
      <c r="B3466">
        <v>7447394</v>
      </c>
      <c r="C3466" t="s">
        <v>1818</v>
      </c>
      <c r="D3466" t="s">
        <v>709</v>
      </c>
      <c r="E3466" t="s">
        <v>1859</v>
      </c>
      <c r="F3466" t="s">
        <v>1860</v>
      </c>
      <c r="G3466" t="s">
        <v>886</v>
      </c>
      <c r="H3466" t="s">
        <v>734</v>
      </c>
      <c r="K3466" t="s">
        <v>753</v>
      </c>
      <c r="L3466" t="s">
        <v>715</v>
      </c>
      <c r="M3466" t="s">
        <v>716</v>
      </c>
      <c r="N3466">
        <v>3</v>
      </c>
      <c r="O3466" t="s">
        <v>801</v>
      </c>
      <c r="Q3466">
        <v>1.67E-2</v>
      </c>
      <c r="V3466" t="s">
        <v>718</v>
      </c>
      <c r="W3466" t="s">
        <v>728</v>
      </c>
      <c r="X3466" t="s">
        <v>1070</v>
      </c>
      <c r="Y3466" t="s">
        <v>749</v>
      </c>
      <c r="Z3466">
        <v>4</v>
      </c>
      <c r="AA3466" t="s">
        <v>722</v>
      </c>
      <c r="AB3466" t="s">
        <v>1933</v>
      </c>
      <c r="AC3466">
        <v>183312</v>
      </c>
      <c r="AD3466" t="s">
        <v>1934</v>
      </c>
      <c r="AE3466" t="s">
        <v>1935</v>
      </c>
      <c r="AF3466">
        <v>2020</v>
      </c>
    </row>
    <row r="3467" spans="1:32" x14ac:dyDescent="0.2">
      <c r="A3467" t="s">
        <v>1745</v>
      </c>
      <c r="B3467">
        <v>7447394</v>
      </c>
      <c r="C3467" t="s">
        <v>1818</v>
      </c>
      <c r="D3467" t="s">
        <v>709</v>
      </c>
      <c r="E3467" t="s">
        <v>1859</v>
      </c>
      <c r="F3467" t="s">
        <v>1860</v>
      </c>
      <c r="G3467" t="s">
        <v>886</v>
      </c>
      <c r="H3467" t="s">
        <v>734</v>
      </c>
      <c r="K3467" t="s">
        <v>753</v>
      </c>
      <c r="L3467" t="s">
        <v>715</v>
      </c>
      <c r="M3467" t="s">
        <v>716</v>
      </c>
      <c r="N3467">
        <v>3</v>
      </c>
      <c r="O3467" t="s">
        <v>801</v>
      </c>
      <c r="Q3467">
        <v>1.67E-2</v>
      </c>
      <c r="V3467" t="s">
        <v>718</v>
      </c>
      <c r="W3467" t="s">
        <v>728</v>
      </c>
      <c r="X3467" t="s">
        <v>1070</v>
      </c>
      <c r="Y3467" t="s">
        <v>749</v>
      </c>
      <c r="Z3467">
        <v>4</v>
      </c>
      <c r="AA3467" t="s">
        <v>722</v>
      </c>
      <c r="AB3467" t="s">
        <v>1933</v>
      </c>
      <c r="AC3467">
        <v>183312</v>
      </c>
      <c r="AD3467" t="s">
        <v>1934</v>
      </c>
      <c r="AE3467" t="s">
        <v>1935</v>
      </c>
      <c r="AF3467">
        <v>2020</v>
      </c>
    </row>
    <row r="3468" spans="1:32" x14ac:dyDescent="0.2">
      <c r="A3468" t="s">
        <v>1745</v>
      </c>
      <c r="B3468">
        <v>7447394</v>
      </c>
      <c r="C3468" t="s">
        <v>1818</v>
      </c>
      <c r="D3468" t="s">
        <v>709</v>
      </c>
      <c r="E3468" t="s">
        <v>1093</v>
      </c>
      <c r="F3468" t="s">
        <v>1094</v>
      </c>
      <c r="G3468" t="s">
        <v>844</v>
      </c>
      <c r="H3468" t="s">
        <v>805</v>
      </c>
      <c r="J3468" t="s">
        <v>892</v>
      </c>
      <c r="K3468" t="s">
        <v>753</v>
      </c>
      <c r="L3468" t="s">
        <v>715</v>
      </c>
      <c r="M3468" t="s">
        <v>716</v>
      </c>
      <c r="N3468">
        <v>2</v>
      </c>
      <c r="O3468" t="s">
        <v>717</v>
      </c>
      <c r="Q3468">
        <v>1.6799999999999999E-2</v>
      </c>
      <c r="V3468" t="s">
        <v>718</v>
      </c>
      <c r="W3468" t="s">
        <v>742</v>
      </c>
      <c r="X3468" t="s">
        <v>1414</v>
      </c>
      <c r="Y3468" t="s">
        <v>736</v>
      </c>
      <c r="Z3468">
        <v>0.125</v>
      </c>
      <c r="AA3468" t="s">
        <v>722</v>
      </c>
      <c r="AB3468" t="s">
        <v>1822</v>
      </c>
      <c r="AC3468">
        <v>100642</v>
      </c>
      <c r="AD3468" t="s">
        <v>1823</v>
      </c>
      <c r="AE3468" t="s">
        <v>1824</v>
      </c>
      <c r="AF3468">
        <v>2007</v>
      </c>
    </row>
    <row r="3469" spans="1:32" x14ac:dyDescent="0.2">
      <c r="A3469" t="s">
        <v>1745</v>
      </c>
      <c r="B3469">
        <v>7447394</v>
      </c>
      <c r="C3469" t="s">
        <v>1818</v>
      </c>
      <c r="D3469" t="s">
        <v>709</v>
      </c>
      <c r="E3469" t="s">
        <v>842</v>
      </c>
      <c r="F3469" t="s">
        <v>843</v>
      </c>
      <c r="G3469" t="s">
        <v>844</v>
      </c>
      <c r="H3469" t="s">
        <v>965</v>
      </c>
      <c r="I3469">
        <v>3</v>
      </c>
      <c r="J3469" t="s">
        <v>892</v>
      </c>
      <c r="K3469" t="s">
        <v>772</v>
      </c>
      <c r="L3469" t="s">
        <v>715</v>
      </c>
      <c r="M3469" t="s">
        <v>716</v>
      </c>
      <c r="O3469" t="s">
        <v>801</v>
      </c>
      <c r="Q3469">
        <v>1.7000000000000001E-2</v>
      </c>
      <c r="S3469">
        <v>1.2999999999999999E-2</v>
      </c>
      <c r="U3469">
        <v>0.02</v>
      </c>
      <c r="V3469" t="s">
        <v>718</v>
      </c>
      <c r="W3469" t="s">
        <v>744</v>
      </c>
      <c r="X3469" t="s">
        <v>744</v>
      </c>
      <c r="Y3469" t="s">
        <v>754</v>
      </c>
      <c r="Z3469">
        <v>4</v>
      </c>
      <c r="AA3469" t="s">
        <v>722</v>
      </c>
      <c r="AB3469" t="s">
        <v>1819</v>
      </c>
      <c r="AC3469">
        <v>45208</v>
      </c>
      <c r="AD3469" t="s">
        <v>1820</v>
      </c>
      <c r="AE3469" t="s">
        <v>1821</v>
      </c>
      <c r="AF3469">
        <v>1996</v>
      </c>
    </row>
    <row r="3470" spans="1:32" x14ac:dyDescent="0.2">
      <c r="A3470" t="s">
        <v>1745</v>
      </c>
      <c r="B3470">
        <v>7447394</v>
      </c>
      <c r="C3470" t="s">
        <v>1818</v>
      </c>
      <c r="D3470" t="s">
        <v>709</v>
      </c>
      <c r="E3470" t="s">
        <v>842</v>
      </c>
      <c r="F3470" t="s">
        <v>843</v>
      </c>
      <c r="G3470" t="s">
        <v>844</v>
      </c>
      <c r="H3470" t="s">
        <v>965</v>
      </c>
      <c r="K3470" t="s">
        <v>772</v>
      </c>
      <c r="L3470" t="s">
        <v>715</v>
      </c>
      <c r="M3470" t="s">
        <v>716</v>
      </c>
      <c r="N3470">
        <v>6</v>
      </c>
      <c r="O3470" t="s">
        <v>717</v>
      </c>
      <c r="Q3470">
        <v>1.7000000000000001E-2</v>
      </c>
      <c r="S3470">
        <v>1.4999999999999999E-2</v>
      </c>
      <c r="U3470">
        <v>1.9E-2</v>
      </c>
      <c r="V3470" t="s">
        <v>718</v>
      </c>
      <c r="W3470" t="s">
        <v>744</v>
      </c>
      <c r="X3470" t="s">
        <v>744</v>
      </c>
      <c r="Y3470" t="s">
        <v>754</v>
      </c>
      <c r="Z3470">
        <v>4</v>
      </c>
      <c r="AA3470" t="s">
        <v>722</v>
      </c>
      <c r="AB3470" t="s">
        <v>1000</v>
      </c>
      <c r="AC3470">
        <v>2027</v>
      </c>
      <c r="AD3470" t="s">
        <v>1001</v>
      </c>
      <c r="AE3470" t="s">
        <v>1002</v>
      </c>
      <c r="AF3470">
        <v>1978</v>
      </c>
    </row>
    <row r="3471" spans="1:32" x14ac:dyDescent="0.2">
      <c r="A3471" t="s">
        <v>1745</v>
      </c>
      <c r="B3471">
        <v>7447394</v>
      </c>
      <c r="C3471" t="s">
        <v>1818</v>
      </c>
      <c r="D3471" t="s">
        <v>709</v>
      </c>
      <c r="E3471" t="s">
        <v>842</v>
      </c>
      <c r="F3471" t="s">
        <v>843</v>
      </c>
      <c r="G3471" t="s">
        <v>844</v>
      </c>
      <c r="H3471" t="s">
        <v>965</v>
      </c>
      <c r="K3471" t="s">
        <v>772</v>
      </c>
      <c r="L3471" t="s">
        <v>715</v>
      </c>
      <c r="M3471" t="s">
        <v>716</v>
      </c>
      <c r="N3471">
        <v>6</v>
      </c>
      <c r="O3471" t="s">
        <v>717</v>
      </c>
      <c r="Q3471">
        <v>1.7000000000000001E-2</v>
      </c>
      <c r="S3471">
        <v>1.4999999999999999E-2</v>
      </c>
      <c r="U3471">
        <v>1.9E-2</v>
      </c>
      <c r="V3471" t="s">
        <v>718</v>
      </c>
      <c r="W3471" t="s">
        <v>744</v>
      </c>
      <c r="X3471" t="s">
        <v>744</v>
      </c>
      <c r="Y3471" t="s">
        <v>754</v>
      </c>
      <c r="Z3471">
        <v>8.3332999999999995</v>
      </c>
      <c r="AA3471" t="s">
        <v>722</v>
      </c>
      <c r="AB3471" t="s">
        <v>1000</v>
      </c>
      <c r="AC3471">
        <v>2027</v>
      </c>
      <c r="AD3471" t="s">
        <v>1001</v>
      </c>
      <c r="AE3471" t="s">
        <v>1002</v>
      </c>
      <c r="AF3471">
        <v>1978</v>
      </c>
    </row>
    <row r="3472" spans="1:32" x14ac:dyDescent="0.2">
      <c r="A3472" t="s">
        <v>1745</v>
      </c>
      <c r="B3472">
        <v>7447394</v>
      </c>
      <c r="C3472" t="s">
        <v>1818</v>
      </c>
      <c r="D3472" t="s">
        <v>709</v>
      </c>
      <c r="E3472" t="s">
        <v>1399</v>
      </c>
      <c r="F3472" t="s">
        <v>1400</v>
      </c>
      <c r="G3472" t="s">
        <v>1222</v>
      </c>
      <c r="H3472" t="s">
        <v>887</v>
      </c>
      <c r="I3472">
        <v>5</v>
      </c>
      <c r="J3472" t="s">
        <v>762</v>
      </c>
      <c r="K3472" t="s">
        <v>714</v>
      </c>
      <c r="L3472" t="s">
        <v>715</v>
      </c>
      <c r="M3472" t="s">
        <v>716</v>
      </c>
      <c r="O3472" t="s">
        <v>717</v>
      </c>
      <c r="Q3472">
        <v>1.7000000000000001E-2</v>
      </c>
      <c r="V3472" t="s">
        <v>718</v>
      </c>
      <c r="W3472" t="s">
        <v>747</v>
      </c>
      <c r="X3472" t="s">
        <v>758</v>
      </c>
      <c r="Y3472" t="s">
        <v>792</v>
      </c>
      <c r="Z3472">
        <v>2</v>
      </c>
      <c r="AA3472" t="s">
        <v>722</v>
      </c>
      <c r="AB3472" t="s">
        <v>2184</v>
      </c>
      <c r="AC3472">
        <v>20217</v>
      </c>
      <c r="AD3472" t="s">
        <v>2185</v>
      </c>
      <c r="AE3472" t="s">
        <v>2186</v>
      </c>
      <c r="AF3472">
        <v>1999</v>
      </c>
    </row>
    <row r="3473" spans="1:32" x14ac:dyDescent="0.2">
      <c r="A3473" t="s">
        <v>1745</v>
      </c>
      <c r="B3473">
        <v>7447394</v>
      </c>
      <c r="C3473" t="s">
        <v>1818</v>
      </c>
      <c r="D3473" t="s">
        <v>709</v>
      </c>
      <c r="E3473" t="s">
        <v>1410</v>
      </c>
      <c r="F3473" t="s">
        <v>1411</v>
      </c>
      <c r="G3473" t="s">
        <v>847</v>
      </c>
      <c r="K3473" t="s">
        <v>772</v>
      </c>
      <c r="L3473" t="s">
        <v>773</v>
      </c>
      <c r="M3473" t="s">
        <v>716</v>
      </c>
      <c r="N3473">
        <v>6</v>
      </c>
      <c r="O3473" t="s">
        <v>944</v>
      </c>
      <c r="Q3473">
        <v>1.7100000000000001E-2</v>
      </c>
      <c r="V3473" t="s">
        <v>718</v>
      </c>
      <c r="W3473" t="s">
        <v>764</v>
      </c>
      <c r="X3473" t="s">
        <v>1911</v>
      </c>
      <c r="Y3473" t="s">
        <v>749</v>
      </c>
      <c r="Z3473">
        <v>14</v>
      </c>
      <c r="AA3473" t="s">
        <v>722</v>
      </c>
      <c r="AB3473" t="s">
        <v>1912</v>
      </c>
      <c r="AC3473">
        <v>106755</v>
      </c>
      <c r="AD3473" t="s">
        <v>1913</v>
      </c>
      <c r="AE3473" t="s">
        <v>1914</v>
      </c>
      <c r="AF3473">
        <v>2008</v>
      </c>
    </row>
    <row r="3474" spans="1:32" x14ac:dyDescent="0.2">
      <c r="A3474" t="s">
        <v>1745</v>
      </c>
      <c r="B3474">
        <v>7447394</v>
      </c>
      <c r="C3474" t="s">
        <v>1818</v>
      </c>
      <c r="D3474" t="s">
        <v>709</v>
      </c>
      <c r="E3474" t="s">
        <v>842</v>
      </c>
      <c r="F3474" t="s">
        <v>843</v>
      </c>
      <c r="G3474" t="s">
        <v>844</v>
      </c>
      <c r="H3474" t="s">
        <v>896</v>
      </c>
      <c r="I3474">
        <v>21</v>
      </c>
      <c r="J3474" t="s">
        <v>1855</v>
      </c>
      <c r="K3474" t="s">
        <v>714</v>
      </c>
      <c r="L3474" t="s">
        <v>715</v>
      </c>
      <c r="M3474" t="s">
        <v>716</v>
      </c>
      <c r="N3474">
        <v>6</v>
      </c>
      <c r="O3474" t="s">
        <v>801</v>
      </c>
      <c r="Q3474">
        <v>1.72E-2</v>
      </c>
      <c r="S3474">
        <v>1.5800000000000002E-2</v>
      </c>
      <c r="U3474">
        <v>1.8800000000000001E-2</v>
      </c>
      <c r="V3474" t="s">
        <v>718</v>
      </c>
      <c r="W3474" t="s">
        <v>744</v>
      </c>
      <c r="X3474" t="s">
        <v>744</v>
      </c>
      <c r="Y3474" t="s">
        <v>754</v>
      </c>
      <c r="Z3474">
        <v>4</v>
      </c>
      <c r="AA3474" t="s">
        <v>722</v>
      </c>
      <c r="AB3474" t="s">
        <v>2063</v>
      </c>
      <c r="AC3474">
        <v>106845</v>
      </c>
      <c r="AD3474" t="s">
        <v>2064</v>
      </c>
      <c r="AE3474" t="s">
        <v>2065</v>
      </c>
      <c r="AF3474">
        <v>2008</v>
      </c>
    </row>
    <row r="3475" spans="1:32" x14ac:dyDescent="0.2">
      <c r="A3475" t="s">
        <v>1745</v>
      </c>
      <c r="B3475">
        <v>7447394</v>
      </c>
      <c r="C3475" t="s">
        <v>1818</v>
      </c>
      <c r="D3475" t="s">
        <v>709</v>
      </c>
      <c r="E3475" t="s">
        <v>2187</v>
      </c>
      <c r="F3475" t="s">
        <v>1897</v>
      </c>
      <c r="G3475" t="s">
        <v>950</v>
      </c>
      <c r="H3475" t="s">
        <v>887</v>
      </c>
      <c r="K3475" t="s">
        <v>753</v>
      </c>
      <c r="L3475" t="s">
        <v>773</v>
      </c>
      <c r="M3475" t="s">
        <v>716</v>
      </c>
      <c r="N3475">
        <v>5</v>
      </c>
      <c r="O3475" t="s">
        <v>717</v>
      </c>
      <c r="Q3475">
        <v>1.7299999999999999E-2</v>
      </c>
      <c r="V3475" t="s">
        <v>718</v>
      </c>
      <c r="W3475" t="s">
        <v>813</v>
      </c>
      <c r="X3475" t="s">
        <v>2188</v>
      </c>
      <c r="Y3475" t="s">
        <v>749</v>
      </c>
      <c r="Z3475">
        <v>2</v>
      </c>
      <c r="AA3475" t="s">
        <v>722</v>
      </c>
      <c r="AB3475" t="s">
        <v>2189</v>
      </c>
      <c r="AC3475">
        <v>56630</v>
      </c>
      <c r="AD3475" t="s">
        <v>2190</v>
      </c>
      <c r="AE3475" t="s">
        <v>2191</v>
      </c>
      <c r="AF3475">
        <v>2000</v>
      </c>
    </row>
    <row r="3476" spans="1:32" x14ac:dyDescent="0.2">
      <c r="A3476" t="s">
        <v>1745</v>
      </c>
      <c r="B3476">
        <v>7440508</v>
      </c>
      <c r="C3476" t="s">
        <v>1745</v>
      </c>
      <c r="D3476" t="s">
        <v>709</v>
      </c>
      <c r="E3476" t="s">
        <v>2151</v>
      </c>
      <c r="F3476" t="s">
        <v>2152</v>
      </c>
      <c r="G3476" t="s">
        <v>1848</v>
      </c>
      <c r="H3476" t="s">
        <v>874</v>
      </c>
      <c r="I3476">
        <v>1</v>
      </c>
      <c r="J3476" t="s">
        <v>763</v>
      </c>
      <c r="K3476" t="s">
        <v>753</v>
      </c>
      <c r="L3476" t="s">
        <v>773</v>
      </c>
      <c r="M3476" t="s">
        <v>716</v>
      </c>
      <c r="O3476" t="s">
        <v>801</v>
      </c>
      <c r="Q3476">
        <v>1.7399999999999999E-2</v>
      </c>
      <c r="S3476">
        <v>1.72E-2</v>
      </c>
      <c r="U3476">
        <v>1.7600000000000001E-2</v>
      </c>
      <c r="V3476" t="s">
        <v>718</v>
      </c>
      <c r="W3476" t="s">
        <v>904</v>
      </c>
      <c r="X3476" t="s">
        <v>995</v>
      </c>
      <c r="Y3476" t="s">
        <v>792</v>
      </c>
      <c r="Z3476">
        <v>3</v>
      </c>
      <c r="AA3476" t="s">
        <v>722</v>
      </c>
      <c r="AB3476" t="s">
        <v>2153</v>
      </c>
      <c r="AC3476">
        <v>152606</v>
      </c>
      <c r="AD3476" t="s">
        <v>2154</v>
      </c>
      <c r="AE3476" t="s">
        <v>2155</v>
      </c>
      <c r="AF3476">
        <v>2010</v>
      </c>
    </row>
    <row r="3477" spans="1:32" x14ac:dyDescent="0.2">
      <c r="A3477" t="s">
        <v>1745</v>
      </c>
      <c r="B3477">
        <v>7447394</v>
      </c>
      <c r="C3477" t="s">
        <v>1818</v>
      </c>
      <c r="D3477" t="s">
        <v>709</v>
      </c>
      <c r="E3477" t="s">
        <v>842</v>
      </c>
      <c r="F3477" t="s">
        <v>843</v>
      </c>
      <c r="G3477" t="s">
        <v>844</v>
      </c>
      <c r="I3477">
        <v>47</v>
      </c>
      <c r="J3477" t="s">
        <v>897</v>
      </c>
      <c r="K3477" t="s">
        <v>714</v>
      </c>
      <c r="L3477" t="s">
        <v>715</v>
      </c>
      <c r="M3477" t="s">
        <v>716</v>
      </c>
      <c r="N3477">
        <v>7</v>
      </c>
      <c r="O3477" t="s">
        <v>717</v>
      </c>
      <c r="Q3477">
        <v>1.7899999999999999E-2</v>
      </c>
      <c r="V3477" t="s">
        <v>718</v>
      </c>
      <c r="W3477" t="s">
        <v>744</v>
      </c>
      <c r="X3477" t="s">
        <v>744</v>
      </c>
      <c r="Y3477" t="s">
        <v>754</v>
      </c>
      <c r="Z3477">
        <v>4</v>
      </c>
      <c r="AA3477" t="s">
        <v>722</v>
      </c>
      <c r="AB3477" t="s">
        <v>2192</v>
      </c>
      <c r="AC3477">
        <v>66375</v>
      </c>
      <c r="AD3477" t="s">
        <v>2193</v>
      </c>
      <c r="AE3477" t="s">
        <v>2194</v>
      </c>
      <c r="AF3477">
        <v>2002</v>
      </c>
    </row>
    <row r="3478" spans="1:32" x14ac:dyDescent="0.2">
      <c r="A3478" t="s">
        <v>1745</v>
      </c>
      <c r="B3478">
        <v>7447394</v>
      </c>
      <c r="C3478" t="s">
        <v>1818</v>
      </c>
      <c r="D3478" t="s">
        <v>709</v>
      </c>
      <c r="E3478" t="s">
        <v>842</v>
      </c>
      <c r="F3478" t="s">
        <v>843</v>
      </c>
      <c r="G3478" t="s">
        <v>844</v>
      </c>
      <c r="H3478" t="s">
        <v>965</v>
      </c>
      <c r="I3478">
        <v>3</v>
      </c>
      <c r="J3478" t="s">
        <v>892</v>
      </c>
      <c r="K3478" t="s">
        <v>714</v>
      </c>
      <c r="L3478" t="s">
        <v>715</v>
      </c>
      <c r="M3478" t="s">
        <v>716</v>
      </c>
      <c r="O3478" t="s">
        <v>801</v>
      </c>
      <c r="Q3478">
        <v>1.7899999999999999E-2</v>
      </c>
      <c r="S3478">
        <v>1.0999999999999999E-2</v>
      </c>
      <c r="U3478">
        <v>2.4E-2</v>
      </c>
      <c r="V3478" t="s">
        <v>718</v>
      </c>
      <c r="W3478" t="s">
        <v>744</v>
      </c>
      <c r="X3478" t="s">
        <v>744</v>
      </c>
      <c r="Y3478" t="s">
        <v>754</v>
      </c>
      <c r="Z3478">
        <v>7</v>
      </c>
      <c r="AA3478" t="s">
        <v>722</v>
      </c>
      <c r="AB3478" t="s">
        <v>1819</v>
      </c>
      <c r="AC3478">
        <v>45208</v>
      </c>
      <c r="AD3478" t="s">
        <v>1820</v>
      </c>
      <c r="AE3478" t="s">
        <v>1821</v>
      </c>
      <c r="AF3478">
        <v>1996</v>
      </c>
    </row>
    <row r="3479" spans="1:32" x14ac:dyDescent="0.2">
      <c r="A3479" t="s">
        <v>1745</v>
      </c>
      <c r="B3479">
        <v>7440508</v>
      </c>
      <c r="C3479" t="s">
        <v>1745</v>
      </c>
      <c r="D3479" t="s">
        <v>709</v>
      </c>
      <c r="E3479" t="s">
        <v>858</v>
      </c>
      <c r="F3479" t="s">
        <v>859</v>
      </c>
      <c r="G3479" t="s">
        <v>837</v>
      </c>
      <c r="K3479" t="s">
        <v>772</v>
      </c>
      <c r="L3479" t="s">
        <v>715</v>
      </c>
      <c r="M3479" t="s">
        <v>716</v>
      </c>
      <c r="N3479">
        <v>3</v>
      </c>
      <c r="O3479" t="s">
        <v>801</v>
      </c>
      <c r="Q3479">
        <v>1.7940000000000001E-2</v>
      </c>
      <c r="V3479" t="s">
        <v>718</v>
      </c>
      <c r="W3479" t="s">
        <v>958</v>
      </c>
      <c r="X3479" t="s">
        <v>959</v>
      </c>
      <c r="Y3479" t="s">
        <v>736</v>
      </c>
      <c r="Z3479">
        <v>4</v>
      </c>
      <c r="AA3479" t="s">
        <v>722</v>
      </c>
      <c r="AB3479" t="s">
        <v>2195</v>
      </c>
      <c r="AC3479">
        <v>108070</v>
      </c>
      <c r="AD3479" t="s">
        <v>2196</v>
      </c>
      <c r="AE3479" t="s">
        <v>2197</v>
      </c>
      <c r="AF3479">
        <v>2005</v>
      </c>
    </row>
    <row r="3480" spans="1:32" x14ac:dyDescent="0.2">
      <c r="A3480" t="s">
        <v>1745</v>
      </c>
      <c r="B3480">
        <v>7440508</v>
      </c>
      <c r="C3480" t="s">
        <v>1745</v>
      </c>
      <c r="D3480" t="s">
        <v>709</v>
      </c>
      <c r="E3480" t="s">
        <v>858</v>
      </c>
      <c r="F3480" t="s">
        <v>859</v>
      </c>
      <c r="G3480" t="s">
        <v>837</v>
      </c>
      <c r="K3480" t="s">
        <v>772</v>
      </c>
      <c r="L3480" t="s">
        <v>715</v>
      </c>
      <c r="M3480" t="s">
        <v>716</v>
      </c>
      <c r="N3480">
        <v>3</v>
      </c>
      <c r="O3480" t="s">
        <v>801</v>
      </c>
      <c r="Q3480">
        <v>1.7940000000000001E-2</v>
      </c>
      <c r="V3480" t="s">
        <v>718</v>
      </c>
      <c r="W3480" t="s">
        <v>958</v>
      </c>
      <c r="X3480" t="s">
        <v>959</v>
      </c>
      <c r="Y3480" t="s">
        <v>749</v>
      </c>
      <c r="Z3480">
        <v>4</v>
      </c>
      <c r="AA3480" t="s">
        <v>722</v>
      </c>
      <c r="AB3480" t="s">
        <v>2195</v>
      </c>
      <c r="AC3480">
        <v>108070</v>
      </c>
      <c r="AD3480" t="s">
        <v>2196</v>
      </c>
      <c r="AE3480" t="s">
        <v>2197</v>
      </c>
      <c r="AF3480">
        <v>2005</v>
      </c>
    </row>
    <row r="3481" spans="1:32" x14ac:dyDescent="0.2">
      <c r="A3481" t="s">
        <v>1745</v>
      </c>
      <c r="B3481">
        <v>7440508</v>
      </c>
      <c r="C3481" t="s">
        <v>1745</v>
      </c>
      <c r="D3481" t="s">
        <v>709</v>
      </c>
      <c r="E3481" t="s">
        <v>858</v>
      </c>
      <c r="F3481" t="s">
        <v>859</v>
      </c>
      <c r="G3481" t="s">
        <v>837</v>
      </c>
      <c r="K3481" t="s">
        <v>772</v>
      </c>
      <c r="L3481" t="s">
        <v>715</v>
      </c>
      <c r="M3481" t="s">
        <v>716</v>
      </c>
      <c r="N3481">
        <v>3</v>
      </c>
      <c r="O3481" t="s">
        <v>801</v>
      </c>
      <c r="Q3481">
        <v>1.7940000000000001E-2</v>
      </c>
      <c r="V3481" t="s">
        <v>718</v>
      </c>
      <c r="W3481" t="s">
        <v>958</v>
      </c>
      <c r="X3481" t="s">
        <v>959</v>
      </c>
      <c r="Y3481" t="s">
        <v>749</v>
      </c>
      <c r="Z3481">
        <v>4</v>
      </c>
      <c r="AA3481" t="s">
        <v>722</v>
      </c>
      <c r="AB3481" t="s">
        <v>2195</v>
      </c>
      <c r="AC3481">
        <v>108070</v>
      </c>
      <c r="AD3481" t="s">
        <v>2196</v>
      </c>
      <c r="AE3481" t="s">
        <v>2197</v>
      </c>
      <c r="AF3481">
        <v>2005</v>
      </c>
    </row>
    <row r="3482" spans="1:32" x14ac:dyDescent="0.2">
      <c r="A3482" t="s">
        <v>1745</v>
      </c>
      <c r="B3482">
        <v>7440508</v>
      </c>
      <c r="C3482" t="s">
        <v>1745</v>
      </c>
      <c r="D3482" t="s">
        <v>709</v>
      </c>
      <c r="E3482" t="s">
        <v>858</v>
      </c>
      <c r="F3482" t="s">
        <v>859</v>
      </c>
      <c r="G3482" t="s">
        <v>837</v>
      </c>
      <c r="K3482" t="s">
        <v>772</v>
      </c>
      <c r="L3482" t="s">
        <v>715</v>
      </c>
      <c r="M3482" t="s">
        <v>716</v>
      </c>
      <c r="N3482">
        <v>3</v>
      </c>
      <c r="O3482" t="s">
        <v>801</v>
      </c>
      <c r="Q3482">
        <v>1.7940000000000001E-2</v>
      </c>
      <c r="V3482" t="s">
        <v>718</v>
      </c>
      <c r="W3482" t="s">
        <v>958</v>
      </c>
      <c r="X3482" t="s">
        <v>959</v>
      </c>
      <c r="Y3482" t="s">
        <v>749</v>
      </c>
      <c r="Z3482">
        <v>30</v>
      </c>
      <c r="AA3482" t="s">
        <v>722</v>
      </c>
      <c r="AB3482" t="s">
        <v>2195</v>
      </c>
      <c r="AC3482">
        <v>108070</v>
      </c>
      <c r="AD3482" t="s">
        <v>2196</v>
      </c>
      <c r="AE3482" t="s">
        <v>2197</v>
      </c>
      <c r="AF3482">
        <v>2005</v>
      </c>
    </row>
    <row r="3483" spans="1:32" x14ac:dyDescent="0.2">
      <c r="A3483" t="s">
        <v>1745</v>
      </c>
      <c r="B3483">
        <v>7440508</v>
      </c>
      <c r="C3483" t="s">
        <v>1745</v>
      </c>
      <c r="D3483" t="s">
        <v>709</v>
      </c>
      <c r="E3483" t="s">
        <v>858</v>
      </c>
      <c r="F3483" t="s">
        <v>859</v>
      </c>
      <c r="G3483" t="s">
        <v>837</v>
      </c>
      <c r="K3483" t="s">
        <v>772</v>
      </c>
      <c r="L3483" t="s">
        <v>715</v>
      </c>
      <c r="M3483" t="s">
        <v>716</v>
      </c>
      <c r="N3483">
        <v>3</v>
      </c>
      <c r="O3483" t="s">
        <v>801</v>
      </c>
      <c r="Q3483">
        <v>1.7940000000000001E-2</v>
      </c>
      <c r="V3483" t="s">
        <v>718</v>
      </c>
      <c r="W3483" t="s">
        <v>958</v>
      </c>
      <c r="X3483" t="s">
        <v>959</v>
      </c>
      <c r="Y3483" t="s">
        <v>749</v>
      </c>
      <c r="Z3483">
        <v>4</v>
      </c>
      <c r="AA3483" t="s">
        <v>722</v>
      </c>
      <c r="AB3483" t="s">
        <v>2195</v>
      </c>
      <c r="AC3483">
        <v>108070</v>
      </c>
      <c r="AD3483" t="s">
        <v>2196</v>
      </c>
      <c r="AE3483" t="s">
        <v>2197</v>
      </c>
      <c r="AF3483">
        <v>2005</v>
      </c>
    </row>
    <row r="3484" spans="1:32" x14ac:dyDescent="0.2">
      <c r="A3484" t="s">
        <v>1745</v>
      </c>
      <c r="B3484">
        <v>7440508</v>
      </c>
      <c r="C3484" t="s">
        <v>1745</v>
      </c>
      <c r="D3484" t="s">
        <v>709</v>
      </c>
      <c r="E3484" t="s">
        <v>858</v>
      </c>
      <c r="F3484" t="s">
        <v>859</v>
      </c>
      <c r="G3484" t="s">
        <v>837</v>
      </c>
      <c r="K3484" t="s">
        <v>772</v>
      </c>
      <c r="L3484" t="s">
        <v>715</v>
      </c>
      <c r="M3484" t="s">
        <v>716</v>
      </c>
      <c r="N3484">
        <v>3</v>
      </c>
      <c r="O3484" t="s">
        <v>801</v>
      </c>
      <c r="Q3484">
        <v>1.7940000000000001E-2</v>
      </c>
      <c r="V3484" t="s">
        <v>718</v>
      </c>
      <c r="W3484" t="s">
        <v>958</v>
      </c>
      <c r="X3484" t="s">
        <v>959</v>
      </c>
      <c r="Y3484" t="s">
        <v>749</v>
      </c>
      <c r="Z3484">
        <v>4</v>
      </c>
      <c r="AA3484" t="s">
        <v>722</v>
      </c>
      <c r="AB3484" t="s">
        <v>2195</v>
      </c>
      <c r="AC3484">
        <v>108070</v>
      </c>
      <c r="AD3484" t="s">
        <v>2196</v>
      </c>
      <c r="AE3484" t="s">
        <v>2197</v>
      </c>
      <c r="AF3484">
        <v>2005</v>
      </c>
    </row>
    <row r="3485" spans="1:32" x14ac:dyDescent="0.2">
      <c r="A3485" t="s">
        <v>1745</v>
      </c>
      <c r="B3485">
        <v>7440508</v>
      </c>
      <c r="C3485" t="s">
        <v>1745</v>
      </c>
      <c r="D3485" t="s">
        <v>709</v>
      </c>
      <c r="E3485" t="s">
        <v>858</v>
      </c>
      <c r="F3485" t="s">
        <v>859</v>
      </c>
      <c r="G3485" t="s">
        <v>837</v>
      </c>
      <c r="K3485" t="s">
        <v>772</v>
      </c>
      <c r="L3485" t="s">
        <v>715</v>
      </c>
      <c r="M3485" t="s">
        <v>716</v>
      </c>
      <c r="N3485">
        <v>3</v>
      </c>
      <c r="O3485" t="s">
        <v>801</v>
      </c>
      <c r="Q3485">
        <v>1.7940000000000001E-2</v>
      </c>
      <c r="V3485" t="s">
        <v>718</v>
      </c>
      <c r="W3485" t="s">
        <v>958</v>
      </c>
      <c r="X3485" t="s">
        <v>959</v>
      </c>
      <c r="Y3485" t="s">
        <v>749</v>
      </c>
      <c r="Z3485">
        <v>30</v>
      </c>
      <c r="AA3485" t="s">
        <v>722</v>
      </c>
      <c r="AB3485" t="s">
        <v>2195</v>
      </c>
      <c r="AC3485">
        <v>108070</v>
      </c>
      <c r="AD3485" t="s">
        <v>2196</v>
      </c>
      <c r="AE3485" t="s">
        <v>2197</v>
      </c>
      <c r="AF3485">
        <v>2005</v>
      </c>
    </row>
    <row r="3486" spans="1:32" x14ac:dyDescent="0.2">
      <c r="A3486" t="s">
        <v>1745</v>
      </c>
      <c r="B3486">
        <v>7440508</v>
      </c>
      <c r="C3486" t="s">
        <v>1745</v>
      </c>
      <c r="D3486" t="s">
        <v>709</v>
      </c>
      <c r="E3486" t="s">
        <v>858</v>
      </c>
      <c r="F3486" t="s">
        <v>859</v>
      </c>
      <c r="G3486" t="s">
        <v>837</v>
      </c>
      <c r="K3486" t="s">
        <v>772</v>
      </c>
      <c r="L3486" t="s">
        <v>715</v>
      </c>
      <c r="M3486" t="s">
        <v>716</v>
      </c>
      <c r="N3486">
        <v>3</v>
      </c>
      <c r="O3486" t="s">
        <v>801</v>
      </c>
      <c r="Q3486">
        <v>1.7940000000000001E-2</v>
      </c>
      <c r="V3486" t="s">
        <v>718</v>
      </c>
      <c r="W3486" t="s">
        <v>958</v>
      </c>
      <c r="X3486" t="s">
        <v>959</v>
      </c>
      <c r="Y3486" t="s">
        <v>749</v>
      </c>
      <c r="Z3486">
        <v>12</v>
      </c>
      <c r="AA3486" t="s">
        <v>722</v>
      </c>
      <c r="AB3486" t="s">
        <v>2195</v>
      </c>
      <c r="AC3486">
        <v>108070</v>
      </c>
      <c r="AD3486" t="s">
        <v>2196</v>
      </c>
      <c r="AE3486" t="s">
        <v>2197</v>
      </c>
      <c r="AF3486">
        <v>2005</v>
      </c>
    </row>
    <row r="3487" spans="1:32" x14ac:dyDescent="0.2">
      <c r="A3487" t="s">
        <v>1745</v>
      </c>
      <c r="B3487">
        <v>7440508</v>
      </c>
      <c r="C3487" t="s">
        <v>1745</v>
      </c>
      <c r="D3487" t="s">
        <v>709</v>
      </c>
      <c r="E3487" t="s">
        <v>845</v>
      </c>
      <c r="F3487" t="s">
        <v>846</v>
      </c>
      <c r="G3487" t="s">
        <v>847</v>
      </c>
      <c r="K3487" t="s">
        <v>753</v>
      </c>
      <c r="L3487" t="s">
        <v>715</v>
      </c>
      <c r="M3487" t="s">
        <v>716</v>
      </c>
      <c r="O3487" t="s">
        <v>801</v>
      </c>
      <c r="Q3487">
        <v>1.7999999999999999E-2</v>
      </c>
      <c r="V3487" t="s">
        <v>718</v>
      </c>
      <c r="W3487" t="s">
        <v>813</v>
      </c>
      <c r="X3487" t="s">
        <v>848</v>
      </c>
      <c r="Y3487" t="s">
        <v>792</v>
      </c>
      <c r="Z3487">
        <v>3</v>
      </c>
      <c r="AA3487" t="s">
        <v>722</v>
      </c>
      <c r="AB3487" t="s">
        <v>1811</v>
      </c>
      <c r="AC3487">
        <v>115759</v>
      </c>
      <c r="AD3487" t="s">
        <v>1812</v>
      </c>
      <c r="AE3487" t="s">
        <v>1813</v>
      </c>
      <c r="AF3487">
        <v>2005</v>
      </c>
    </row>
    <row r="3488" spans="1:32" x14ac:dyDescent="0.2">
      <c r="A3488" t="s">
        <v>1745</v>
      </c>
      <c r="B3488">
        <v>7447394</v>
      </c>
      <c r="C3488" t="s">
        <v>1818</v>
      </c>
      <c r="D3488" t="s">
        <v>709</v>
      </c>
      <c r="E3488" t="s">
        <v>842</v>
      </c>
      <c r="F3488" t="s">
        <v>843</v>
      </c>
      <c r="G3488" t="s">
        <v>844</v>
      </c>
      <c r="H3488" t="s">
        <v>965</v>
      </c>
      <c r="I3488">
        <v>3</v>
      </c>
      <c r="J3488" t="s">
        <v>892</v>
      </c>
      <c r="K3488" t="s">
        <v>772</v>
      </c>
      <c r="L3488" t="s">
        <v>715</v>
      </c>
      <c r="M3488" t="s">
        <v>716</v>
      </c>
      <c r="O3488" t="s">
        <v>801</v>
      </c>
      <c r="Q3488">
        <v>1.7999999999999999E-2</v>
      </c>
      <c r="S3488">
        <v>1.0999999999999999E-2</v>
      </c>
      <c r="U3488">
        <v>2.4E-2</v>
      </c>
      <c r="V3488" t="s">
        <v>718</v>
      </c>
      <c r="W3488" t="s">
        <v>744</v>
      </c>
      <c r="X3488" t="s">
        <v>744</v>
      </c>
      <c r="Y3488" t="s">
        <v>754</v>
      </c>
      <c r="Z3488">
        <v>4</v>
      </c>
      <c r="AA3488" t="s">
        <v>722</v>
      </c>
      <c r="AB3488" t="s">
        <v>1819</v>
      </c>
      <c r="AC3488">
        <v>45208</v>
      </c>
      <c r="AD3488" t="s">
        <v>1820</v>
      </c>
      <c r="AE3488" t="s">
        <v>1821</v>
      </c>
      <c r="AF3488">
        <v>1996</v>
      </c>
    </row>
    <row r="3489" spans="1:32" x14ac:dyDescent="0.2">
      <c r="A3489" t="s">
        <v>1745</v>
      </c>
      <c r="B3489">
        <v>7447394</v>
      </c>
      <c r="C3489" t="s">
        <v>1818</v>
      </c>
      <c r="D3489" t="s">
        <v>709</v>
      </c>
      <c r="E3489" t="s">
        <v>842</v>
      </c>
      <c r="F3489" t="s">
        <v>843</v>
      </c>
      <c r="G3489" t="s">
        <v>844</v>
      </c>
      <c r="H3489" t="s">
        <v>999</v>
      </c>
      <c r="J3489" t="s">
        <v>892</v>
      </c>
      <c r="K3489" t="s">
        <v>772</v>
      </c>
      <c r="L3489" t="s">
        <v>715</v>
      </c>
      <c r="M3489" t="s">
        <v>716</v>
      </c>
      <c r="N3489">
        <v>6</v>
      </c>
      <c r="O3489" t="s">
        <v>717</v>
      </c>
      <c r="Q3489">
        <v>1.7999999999999999E-2</v>
      </c>
      <c r="S3489">
        <v>1.4999999999999999E-2</v>
      </c>
      <c r="U3489">
        <v>2.1999999999999999E-2</v>
      </c>
      <c r="V3489" t="s">
        <v>718</v>
      </c>
      <c r="W3489" t="s">
        <v>744</v>
      </c>
      <c r="X3489" t="s">
        <v>744</v>
      </c>
      <c r="Y3489" t="s">
        <v>754</v>
      </c>
      <c r="Z3489">
        <v>4</v>
      </c>
      <c r="AA3489" t="s">
        <v>722</v>
      </c>
      <c r="AB3489" t="s">
        <v>1000</v>
      </c>
      <c r="AC3489">
        <v>2027</v>
      </c>
      <c r="AD3489" t="s">
        <v>1001</v>
      </c>
      <c r="AE3489" t="s">
        <v>1002</v>
      </c>
      <c r="AF3489">
        <v>1978</v>
      </c>
    </row>
    <row r="3490" spans="1:32" x14ac:dyDescent="0.2">
      <c r="A3490" t="s">
        <v>1745</v>
      </c>
      <c r="B3490">
        <v>7447394</v>
      </c>
      <c r="C3490" t="s">
        <v>1818</v>
      </c>
      <c r="D3490" t="s">
        <v>709</v>
      </c>
      <c r="E3490" t="s">
        <v>842</v>
      </c>
      <c r="F3490" t="s">
        <v>843</v>
      </c>
      <c r="G3490" t="s">
        <v>844</v>
      </c>
      <c r="H3490" t="s">
        <v>896</v>
      </c>
      <c r="K3490" t="s">
        <v>772</v>
      </c>
      <c r="L3490" t="s">
        <v>715</v>
      </c>
      <c r="M3490" t="s">
        <v>716</v>
      </c>
      <c r="O3490" t="s">
        <v>717</v>
      </c>
      <c r="Q3490">
        <v>1.7999999999999999E-2</v>
      </c>
      <c r="S3490">
        <v>1.2999999999999999E-2</v>
      </c>
      <c r="U3490">
        <v>2.5999999999999999E-2</v>
      </c>
      <c r="V3490" t="s">
        <v>718</v>
      </c>
      <c r="W3490" t="s">
        <v>744</v>
      </c>
      <c r="X3490" t="s">
        <v>744</v>
      </c>
      <c r="Y3490" t="s">
        <v>754</v>
      </c>
      <c r="Z3490">
        <v>4</v>
      </c>
      <c r="AA3490" t="s">
        <v>722</v>
      </c>
      <c r="AB3490" t="s">
        <v>1717</v>
      </c>
      <c r="AC3490">
        <v>20081</v>
      </c>
      <c r="AD3490" t="s">
        <v>1718</v>
      </c>
      <c r="AE3490" t="s">
        <v>1719</v>
      </c>
      <c r="AF3490">
        <v>1998</v>
      </c>
    </row>
    <row r="3491" spans="1:32" x14ac:dyDescent="0.2">
      <c r="A3491" t="s">
        <v>1745</v>
      </c>
      <c r="B3491">
        <v>7447394</v>
      </c>
      <c r="C3491" t="s">
        <v>1818</v>
      </c>
      <c r="D3491" t="s">
        <v>709</v>
      </c>
      <c r="E3491" t="s">
        <v>842</v>
      </c>
      <c r="F3491" t="s">
        <v>843</v>
      </c>
      <c r="G3491" t="s">
        <v>844</v>
      </c>
      <c r="H3491" t="s">
        <v>965</v>
      </c>
      <c r="I3491">
        <v>3</v>
      </c>
      <c r="J3491" t="s">
        <v>892</v>
      </c>
      <c r="K3491" t="s">
        <v>772</v>
      </c>
      <c r="L3491" t="s">
        <v>715</v>
      </c>
      <c r="M3491" t="s">
        <v>716</v>
      </c>
      <c r="O3491" t="s">
        <v>801</v>
      </c>
      <c r="Q3491">
        <v>1.7999999999999999E-2</v>
      </c>
      <c r="S3491">
        <v>1.0999999999999999E-2</v>
      </c>
      <c r="U3491">
        <v>2.5999999999999999E-2</v>
      </c>
      <c r="V3491" t="s">
        <v>718</v>
      </c>
      <c r="W3491" t="s">
        <v>744</v>
      </c>
      <c r="X3491" t="s">
        <v>744</v>
      </c>
      <c r="Y3491" t="s">
        <v>754</v>
      </c>
      <c r="Z3491">
        <v>4</v>
      </c>
      <c r="AA3491" t="s">
        <v>722</v>
      </c>
      <c r="AB3491" t="s">
        <v>1819</v>
      </c>
      <c r="AC3491">
        <v>45208</v>
      </c>
      <c r="AD3491" t="s">
        <v>1820</v>
      </c>
      <c r="AE3491" t="s">
        <v>1821</v>
      </c>
      <c r="AF3491">
        <v>1996</v>
      </c>
    </row>
    <row r="3492" spans="1:32" x14ac:dyDescent="0.2">
      <c r="A3492" t="s">
        <v>1745</v>
      </c>
      <c r="B3492">
        <v>7440508</v>
      </c>
      <c r="C3492" t="s">
        <v>1745</v>
      </c>
      <c r="D3492" t="s">
        <v>709</v>
      </c>
      <c r="E3492" t="s">
        <v>1387</v>
      </c>
      <c r="F3492" t="s">
        <v>1388</v>
      </c>
      <c r="G3492" t="s">
        <v>886</v>
      </c>
      <c r="K3492" t="s">
        <v>753</v>
      </c>
      <c r="L3492" t="s">
        <v>715</v>
      </c>
      <c r="M3492" t="s">
        <v>716</v>
      </c>
      <c r="N3492">
        <v>2</v>
      </c>
      <c r="O3492" t="s">
        <v>801</v>
      </c>
      <c r="Q3492">
        <v>1.8100000000000002E-2</v>
      </c>
      <c r="V3492" t="s">
        <v>718</v>
      </c>
      <c r="W3492" t="s">
        <v>866</v>
      </c>
      <c r="X3492" t="s">
        <v>2198</v>
      </c>
      <c r="Y3492" t="s">
        <v>736</v>
      </c>
      <c r="Z3492">
        <v>1</v>
      </c>
      <c r="AA3492" t="s">
        <v>722</v>
      </c>
      <c r="AB3492" t="s">
        <v>1998</v>
      </c>
      <c r="AC3492">
        <v>169808</v>
      </c>
      <c r="AD3492" t="s">
        <v>1999</v>
      </c>
      <c r="AE3492" t="s">
        <v>2000</v>
      </c>
      <c r="AF3492">
        <v>2015</v>
      </c>
    </row>
    <row r="3493" spans="1:32" x14ac:dyDescent="0.2">
      <c r="A3493" t="s">
        <v>1745</v>
      </c>
      <c r="B3493">
        <v>7440508</v>
      </c>
      <c r="C3493" t="s">
        <v>1745</v>
      </c>
      <c r="D3493" t="s">
        <v>709</v>
      </c>
      <c r="E3493" t="s">
        <v>1387</v>
      </c>
      <c r="F3493" t="s">
        <v>1388</v>
      </c>
      <c r="G3493" t="s">
        <v>886</v>
      </c>
      <c r="K3493" t="s">
        <v>753</v>
      </c>
      <c r="L3493" t="s">
        <v>715</v>
      </c>
      <c r="M3493" t="s">
        <v>716</v>
      </c>
      <c r="N3493">
        <v>2</v>
      </c>
      <c r="O3493" t="s">
        <v>801</v>
      </c>
      <c r="Q3493">
        <v>1.8100000000000002E-2</v>
      </c>
      <c r="V3493" t="s">
        <v>718</v>
      </c>
      <c r="W3493" t="s">
        <v>866</v>
      </c>
      <c r="X3493" t="s">
        <v>2198</v>
      </c>
      <c r="Y3493" t="s">
        <v>736</v>
      </c>
      <c r="Z3493">
        <v>0.5</v>
      </c>
      <c r="AA3493" t="s">
        <v>722</v>
      </c>
      <c r="AB3493" t="s">
        <v>1998</v>
      </c>
      <c r="AC3493">
        <v>169808</v>
      </c>
      <c r="AD3493" t="s">
        <v>1999</v>
      </c>
      <c r="AE3493" t="s">
        <v>2000</v>
      </c>
      <c r="AF3493">
        <v>2015</v>
      </c>
    </row>
    <row r="3494" spans="1:32" x14ac:dyDescent="0.2">
      <c r="A3494" t="s">
        <v>1745</v>
      </c>
      <c r="B3494">
        <v>7440508</v>
      </c>
      <c r="C3494" t="s">
        <v>1745</v>
      </c>
      <c r="D3494" t="s">
        <v>709</v>
      </c>
      <c r="E3494" t="s">
        <v>1387</v>
      </c>
      <c r="F3494" t="s">
        <v>1388</v>
      </c>
      <c r="G3494" t="s">
        <v>886</v>
      </c>
      <c r="K3494" t="s">
        <v>753</v>
      </c>
      <c r="L3494" t="s">
        <v>715</v>
      </c>
      <c r="M3494" t="s">
        <v>716</v>
      </c>
      <c r="N3494">
        <v>2</v>
      </c>
      <c r="O3494" t="s">
        <v>801</v>
      </c>
      <c r="Q3494">
        <v>1.8100000000000002E-2</v>
      </c>
      <c r="V3494" t="s">
        <v>718</v>
      </c>
      <c r="W3494" t="s">
        <v>866</v>
      </c>
      <c r="X3494" t="s">
        <v>2199</v>
      </c>
      <c r="Y3494" t="s">
        <v>736</v>
      </c>
      <c r="Z3494">
        <v>1</v>
      </c>
      <c r="AA3494" t="s">
        <v>722</v>
      </c>
      <c r="AB3494" t="s">
        <v>1998</v>
      </c>
      <c r="AC3494">
        <v>169808</v>
      </c>
      <c r="AD3494" t="s">
        <v>1999</v>
      </c>
      <c r="AE3494" t="s">
        <v>2000</v>
      </c>
      <c r="AF3494">
        <v>2015</v>
      </c>
    </row>
    <row r="3495" spans="1:32" x14ac:dyDescent="0.2">
      <c r="A3495" t="s">
        <v>1745</v>
      </c>
      <c r="B3495">
        <v>7440508</v>
      </c>
      <c r="C3495" t="s">
        <v>1745</v>
      </c>
      <c r="D3495" t="s">
        <v>709</v>
      </c>
      <c r="E3495" t="s">
        <v>1387</v>
      </c>
      <c r="F3495" t="s">
        <v>1388</v>
      </c>
      <c r="G3495" t="s">
        <v>886</v>
      </c>
      <c r="K3495" t="s">
        <v>753</v>
      </c>
      <c r="L3495" t="s">
        <v>715</v>
      </c>
      <c r="M3495" t="s">
        <v>716</v>
      </c>
      <c r="N3495">
        <v>2</v>
      </c>
      <c r="O3495" t="s">
        <v>801</v>
      </c>
      <c r="Q3495">
        <v>1.8100000000000002E-2</v>
      </c>
      <c r="V3495" t="s">
        <v>718</v>
      </c>
      <c r="W3495" t="s">
        <v>866</v>
      </c>
      <c r="X3495" t="s">
        <v>2199</v>
      </c>
      <c r="Y3495" t="s">
        <v>749</v>
      </c>
      <c r="Z3495">
        <v>2</v>
      </c>
      <c r="AA3495" t="s">
        <v>722</v>
      </c>
      <c r="AB3495" t="s">
        <v>1998</v>
      </c>
      <c r="AC3495">
        <v>169808</v>
      </c>
      <c r="AD3495" t="s">
        <v>1999</v>
      </c>
      <c r="AE3495" t="s">
        <v>2000</v>
      </c>
      <c r="AF3495">
        <v>2015</v>
      </c>
    </row>
    <row r="3496" spans="1:32" x14ac:dyDescent="0.2">
      <c r="A3496" t="s">
        <v>1745</v>
      </c>
      <c r="B3496">
        <v>7440508</v>
      </c>
      <c r="C3496" t="s">
        <v>1745</v>
      </c>
      <c r="D3496" t="s">
        <v>709</v>
      </c>
      <c r="E3496" t="s">
        <v>1387</v>
      </c>
      <c r="F3496" t="s">
        <v>1388</v>
      </c>
      <c r="G3496" t="s">
        <v>886</v>
      </c>
      <c r="K3496" t="s">
        <v>753</v>
      </c>
      <c r="L3496" t="s">
        <v>715</v>
      </c>
      <c r="M3496" t="s">
        <v>716</v>
      </c>
      <c r="N3496">
        <v>2</v>
      </c>
      <c r="O3496" t="s">
        <v>801</v>
      </c>
      <c r="Q3496">
        <v>1.8100000000000002E-2</v>
      </c>
      <c r="V3496" t="s">
        <v>718</v>
      </c>
      <c r="W3496" t="s">
        <v>866</v>
      </c>
      <c r="X3496" t="s">
        <v>2198</v>
      </c>
      <c r="Y3496" t="s">
        <v>749</v>
      </c>
      <c r="Z3496">
        <v>2</v>
      </c>
      <c r="AA3496" t="s">
        <v>722</v>
      </c>
      <c r="AB3496" t="s">
        <v>1998</v>
      </c>
      <c r="AC3496">
        <v>169808</v>
      </c>
      <c r="AD3496" t="s">
        <v>1999</v>
      </c>
      <c r="AE3496" t="s">
        <v>2000</v>
      </c>
      <c r="AF3496">
        <v>2015</v>
      </c>
    </row>
    <row r="3497" spans="1:32" x14ac:dyDescent="0.2">
      <c r="A3497" t="s">
        <v>1745</v>
      </c>
      <c r="B3497">
        <v>7440508</v>
      </c>
      <c r="C3497" t="s">
        <v>1745</v>
      </c>
      <c r="D3497" t="s">
        <v>709</v>
      </c>
      <c r="E3497" t="s">
        <v>1387</v>
      </c>
      <c r="F3497" t="s">
        <v>1388</v>
      </c>
      <c r="G3497" t="s">
        <v>886</v>
      </c>
      <c r="K3497" t="s">
        <v>753</v>
      </c>
      <c r="L3497" t="s">
        <v>715</v>
      </c>
      <c r="M3497" t="s">
        <v>716</v>
      </c>
      <c r="N3497">
        <v>2</v>
      </c>
      <c r="O3497" t="s">
        <v>801</v>
      </c>
      <c r="Q3497">
        <v>1.8100000000000002E-2</v>
      </c>
      <c r="V3497" t="s">
        <v>718</v>
      </c>
      <c r="W3497" t="s">
        <v>866</v>
      </c>
      <c r="X3497" t="s">
        <v>2199</v>
      </c>
      <c r="Y3497" t="s">
        <v>749</v>
      </c>
      <c r="Z3497">
        <v>4.1700000000000001E-2</v>
      </c>
      <c r="AA3497" t="s">
        <v>722</v>
      </c>
      <c r="AB3497" t="s">
        <v>1998</v>
      </c>
      <c r="AC3497">
        <v>169808</v>
      </c>
      <c r="AD3497" t="s">
        <v>1999</v>
      </c>
      <c r="AE3497" t="s">
        <v>2000</v>
      </c>
      <c r="AF3497">
        <v>2015</v>
      </c>
    </row>
    <row r="3498" spans="1:32" x14ac:dyDescent="0.2">
      <c r="A3498" t="s">
        <v>1745</v>
      </c>
      <c r="B3498">
        <v>7440508</v>
      </c>
      <c r="C3498" t="s">
        <v>1745</v>
      </c>
      <c r="D3498" t="s">
        <v>709</v>
      </c>
      <c r="E3498" t="s">
        <v>1387</v>
      </c>
      <c r="F3498" t="s">
        <v>1388</v>
      </c>
      <c r="G3498" t="s">
        <v>886</v>
      </c>
      <c r="K3498" t="s">
        <v>753</v>
      </c>
      <c r="L3498" t="s">
        <v>715</v>
      </c>
      <c r="M3498" t="s">
        <v>716</v>
      </c>
      <c r="N3498">
        <v>2</v>
      </c>
      <c r="O3498" t="s">
        <v>801</v>
      </c>
      <c r="Q3498">
        <v>1.8100000000000002E-2</v>
      </c>
      <c r="V3498" t="s">
        <v>718</v>
      </c>
      <c r="W3498" t="s">
        <v>866</v>
      </c>
      <c r="X3498" t="s">
        <v>2198</v>
      </c>
      <c r="Y3498" t="s">
        <v>749</v>
      </c>
      <c r="Z3498">
        <v>4.1700000000000001E-2</v>
      </c>
      <c r="AA3498" t="s">
        <v>722</v>
      </c>
      <c r="AB3498" t="s">
        <v>1998</v>
      </c>
      <c r="AC3498">
        <v>169808</v>
      </c>
      <c r="AD3498" t="s">
        <v>1999</v>
      </c>
      <c r="AE3498" t="s">
        <v>2000</v>
      </c>
      <c r="AF3498">
        <v>2015</v>
      </c>
    </row>
    <row r="3499" spans="1:32" x14ac:dyDescent="0.2">
      <c r="A3499" t="s">
        <v>1745</v>
      </c>
      <c r="B3499">
        <v>7440508</v>
      </c>
      <c r="C3499" t="s">
        <v>1745</v>
      </c>
      <c r="D3499" t="s">
        <v>709</v>
      </c>
      <c r="E3499" t="s">
        <v>1387</v>
      </c>
      <c r="F3499" t="s">
        <v>1388</v>
      </c>
      <c r="G3499" t="s">
        <v>886</v>
      </c>
      <c r="K3499" t="s">
        <v>753</v>
      </c>
      <c r="L3499" t="s">
        <v>715</v>
      </c>
      <c r="M3499" t="s">
        <v>716</v>
      </c>
      <c r="N3499">
        <v>2</v>
      </c>
      <c r="O3499" t="s">
        <v>801</v>
      </c>
      <c r="Q3499">
        <v>1.8100000000000002E-2</v>
      </c>
      <c r="V3499" t="s">
        <v>718</v>
      </c>
      <c r="W3499" t="s">
        <v>866</v>
      </c>
      <c r="X3499" t="s">
        <v>2199</v>
      </c>
      <c r="Y3499" t="s">
        <v>749</v>
      </c>
      <c r="Z3499">
        <v>0.125</v>
      </c>
      <c r="AA3499" t="s">
        <v>722</v>
      </c>
      <c r="AB3499" t="s">
        <v>1998</v>
      </c>
      <c r="AC3499">
        <v>169808</v>
      </c>
      <c r="AD3499" t="s">
        <v>1999</v>
      </c>
      <c r="AE3499" t="s">
        <v>2000</v>
      </c>
      <c r="AF3499">
        <v>2015</v>
      </c>
    </row>
    <row r="3500" spans="1:32" x14ac:dyDescent="0.2">
      <c r="A3500" t="s">
        <v>1745</v>
      </c>
      <c r="B3500">
        <v>7440508</v>
      </c>
      <c r="C3500" t="s">
        <v>1745</v>
      </c>
      <c r="D3500" t="s">
        <v>709</v>
      </c>
      <c r="E3500" t="s">
        <v>1387</v>
      </c>
      <c r="F3500" t="s">
        <v>1388</v>
      </c>
      <c r="G3500" t="s">
        <v>886</v>
      </c>
      <c r="K3500" t="s">
        <v>753</v>
      </c>
      <c r="L3500" t="s">
        <v>715</v>
      </c>
      <c r="M3500" t="s">
        <v>716</v>
      </c>
      <c r="N3500">
        <v>2</v>
      </c>
      <c r="O3500" t="s">
        <v>801</v>
      </c>
      <c r="Q3500">
        <v>1.8100000000000002E-2</v>
      </c>
      <c r="V3500" t="s">
        <v>718</v>
      </c>
      <c r="W3500" t="s">
        <v>866</v>
      </c>
      <c r="X3500" t="s">
        <v>2198</v>
      </c>
      <c r="Y3500" t="s">
        <v>749</v>
      </c>
      <c r="Z3500">
        <v>0.125</v>
      </c>
      <c r="AA3500" t="s">
        <v>722</v>
      </c>
      <c r="AB3500" t="s">
        <v>1998</v>
      </c>
      <c r="AC3500">
        <v>169808</v>
      </c>
      <c r="AD3500" t="s">
        <v>1999</v>
      </c>
      <c r="AE3500" t="s">
        <v>2000</v>
      </c>
      <c r="AF3500">
        <v>2015</v>
      </c>
    </row>
    <row r="3501" spans="1:32" x14ac:dyDescent="0.2">
      <c r="A3501" t="s">
        <v>1745</v>
      </c>
      <c r="B3501">
        <v>7440508</v>
      </c>
      <c r="C3501" t="s">
        <v>1745</v>
      </c>
      <c r="D3501" t="s">
        <v>709</v>
      </c>
      <c r="E3501" t="s">
        <v>1387</v>
      </c>
      <c r="F3501" t="s">
        <v>1388</v>
      </c>
      <c r="G3501" t="s">
        <v>886</v>
      </c>
      <c r="K3501" t="s">
        <v>753</v>
      </c>
      <c r="L3501" t="s">
        <v>715</v>
      </c>
      <c r="M3501" t="s">
        <v>716</v>
      </c>
      <c r="N3501">
        <v>2</v>
      </c>
      <c r="O3501" t="s">
        <v>801</v>
      </c>
      <c r="Q3501">
        <v>1.8100000000000002E-2</v>
      </c>
      <c r="V3501" t="s">
        <v>718</v>
      </c>
      <c r="W3501" t="s">
        <v>866</v>
      </c>
      <c r="X3501" t="s">
        <v>2199</v>
      </c>
      <c r="Y3501" t="s">
        <v>749</v>
      </c>
      <c r="Z3501">
        <v>0.5</v>
      </c>
      <c r="AA3501" t="s">
        <v>722</v>
      </c>
      <c r="AB3501" t="s">
        <v>1998</v>
      </c>
      <c r="AC3501">
        <v>169808</v>
      </c>
      <c r="AD3501" t="s">
        <v>1999</v>
      </c>
      <c r="AE3501" t="s">
        <v>2000</v>
      </c>
      <c r="AF3501">
        <v>2015</v>
      </c>
    </row>
    <row r="3502" spans="1:32" x14ac:dyDescent="0.2">
      <c r="A3502" t="s">
        <v>1745</v>
      </c>
      <c r="B3502">
        <v>7447394</v>
      </c>
      <c r="C3502" t="s">
        <v>1818</v>
      </c>
      <c r="D3502" t="s">
        <v>709</v>
      </c>
      <c r="E3502" t="s">
        <v>842</v>
      </c>
      <c r="F3502" t="s">
        <v>843</v>
      </c>
      <c r="G3502" t="s">
        <v>844</v>
      </c>
      <c r="I3502">
        <v>47</v>
      </c>
      <c r="J3502" t="s">
        <v>897</v>
      </c>
      <c r="K3502" t="s">
        <v>714</v>
      </c>
      <c r="L3502" t="s">
        <v>715</v>
      </c>
      <c r="M3502" t="s">
        <v>716</v>
      </c>
      <c r="N3502">
        <v>7</v>
      </c>
      <c r="O3502" t="s">
        <v>717</v>
      </c>
      <c r="Q3502">
        <v>1.8100000000000002E-2</v>
      </c>
      <c r="V3502" t="s">
        <v>718</v>
      </c>
      <c r="W3502" t="s">
        <v>744</v>
      </c>
      <c r="X3502" t="s">
        <v>744</v>
      </c>
      <c r="Y3502" t="s">
        <v>754</v>
      </c>
      <c r="Z3502">
        <v>4</v>
      </c>
      <c r="AA3502" t="s">
        <v>722</v>
      </c>
      <c r="AB3502" t="s">
        <v>2192</v>
      </c>
      <c r="AC3502">
        <v>66375</v>
      </c>
      <c r="AD3502" t="s">
        <v>2193</v>
      </c>
      <c r="AE3502" t="s">
        <v>2194</v>
      </c>
      <c r="AF3502">
        <v>2002</v>
      </c>
    </row>
    <row r="3503" spans="1:32" x14ac:dyDescent="0.2">
      <c r="A3503" t="s">
        <v>1745</v>
      </c>
      <c r="B3503">
        <v>7447394</v>
      </c>
      <c r="C3503" t="s">
        <v>1818</v>
      </c>
      <c r="D3503" t="s">
        <v>709</v>
      </c>
      <c r="E3503" t="s">
        <v>842</v>
      </c>
      <c r="F3503" t="s">
        <v>843</v>
      </c>
      <c r="G3503" t="s">
        <v>844</v>
      </c>
      <c r="I3503">
        <v>42</v>
      </c>
      <c r="J3503" t="s">
        <v>897</v>
      </c>
      <c r="K3503" t="s">
        <v>714</v>
      </c>
      <c r="L3503" t="s">
        <v>715</v>
      </c>
      <c r="M3503" t="s">
        <v>716</v>
      </c>
      <c r="N3503">
        <v>7</v>
      </c>
      <c r="O3503" t="s">
        <v>717</v>
      </c>
      <c r="Q3503">
        <v>1.8100000000000002E-2</v>
      </c>
      <c r="V3503" t="s">
        <v>718</v>
      </c>
      <c r="W3503" t="s">
        <v>744</v>
      </c>
      <c r="X3503" t="s">
        <v>744</v>
      </c>
      <c r="Y3503" t="s">
        <v>754</v>
      </c>
      <c r="Z3503">
        <v>4</v>
      </c>
      <c r="AA3503" t="s">
        <v>722</v>
      </c>
      <c r="AB3503" t="s">
        <v>2192</v>
      </c>
      <c r="AC3503">
        <v>66375</v>
      </c>
      <c r="AD3503" t="s">
        <v>2193</v>
      </c>
      <c r="AE3503" t="s">
        <v>2194</v>
      </c>
      <c r="AF3503">
        <v>2002</v>
      </c>
    </row>
    <row r="3504" spans="1:32" x14ac:dyDescent="0.2">
      <c r="A3504" t="s">
        <v>1745</v>
      </c>
      <c r="B3504">
        <v>7447394</v>
      </c>
      <c r="C3504" t="s">
        <v>1818</v>
      </c>
      <c r="D3504" t="s">
        <v>709</v>
      </c>
      <c r="E3504" t="s">
        <v>2200</v>
      </c>
      <c r="F3504" t="s">
        <v>2201</v>
      </c>
      <c r="G3504" t="s">
        <v>1118</v>
      </c>
      <c r="H3504" t="s">
        <v>2202</v>
      </c>
      <c r="K3504" t="s">
        <v>714</v>
      </c>
      <c r="L3504" t="s">
        <v>773</v>
      </c>
      <c r="M3504" t="s">
        <v>716</v>
      </c>
      <c r="N3504">
        <v>3</v>
      </c>
      <c r="O3504" t="s">
        <v>717</v>
      </c>
      <c r="Q3504">
        <v>1.8100000000000002E-2</v>
      </c>
      <c r="V3504" t="s">
        <v>718</v>
      </c>
      <c r="W3504" t="s">
        <v>764</v>
      </c>
      <c r="X3504" t="s">
        <v>784</v>
      </c>
      <c r="Y3504" t="s">
        <v>727</v>
      </c>
      <c r="Z3504">
        <v>28</v>
      </c>
      <c r="AA3504" t="s">
        <v>722</v>
      </c>
      <c r="AB3504" t="s">
        <v>2203</v>
      </c>
      <c r="AC3504">
        <v>10073</v>
      </c>
      <c r="AD3504" t="s">
        <v>2204</v>
      </c>
      <c r="AE3504" t="s">
        <v>2205</v>
      </c>
      <c r="AF3504">
        <v>1978</v>
      </c>
    </row>
    <row r="3505" spans="1:32" x14ac:dyDescent="0.2">
      <c r="A3505" t="s">
        <v>1745</v>
      </c>
      <c r="B3505">
        <v>7447394</v>
      </c>
      <c r="C3505" t="s">
        <v>1818</v>
      </c>
      <c r="D3505" t="s">
        <v>709</v>
      </c>
      <c r="E3505" t="s">
        <v>1014</v>
      </c>
      <c r="F3505" t="s">
        <v>1015</v>
      </c>
      <c r="G3505" t="s">
        <v>844</v>
      </c>
      <c r="H3505" t="s">
        <v>965</v>
      </c>
      <c r="I3505">
        <v>14</v>
      </c>
      <c r="J3505" t="s">
        <v>1855</v>
      </c>
      <c r="K3505" t="s">
        <v>772</v>
      </c>
      <c r="L3505" t="s">
        <v>715</v>
      </c>
      <c r="M3505" t="s">
        <v>716</v>
      </c>
      <c r="N3505">
        <v>6</v>
      </c>
      <c r="O3505" t="s">
        <v>801</v>
      </c>
      <c r="Q3505">
        <v>1.8200000000000001E-2</v>
      </c>
      <c r="S3505">
        <v>1.23E-2</v>
      </c>
      <c r="U3505">
        <v>2.69E-2</v>
      </c>
      <c r="V3505" t="s">
        <v>718</v>
      </c>
      <c r="W3505" t="s">
        <v>744</v>
      </c>
      <c r="X3505" t="s">
        <v>744</v>
      </c>
      <c r="Y3505" t="s">
        <v>754</v>
      </c>
      <c r="Z3505">
        <v>7</v>
      </c>
      <c r="AA3505" t="s">
        <v>722</v>
      </c>
      <c r="AB3505" t="s">
        <v>1856</v>
      </c>
      <c r="AC3505">
        <v>116669</v>
      </c>
      <c r="AD3505" t="s">
        <v>1857</v>
      </c>
      <c r="AE3505" t="s">
        <v>1858</v>
      </c>
      <c r="AF3505">
        <v>1998</v>
      </c>
    </row>
    <row r="3506" spans="1:32" x14ac:dyDescent="0.2">
      <c r="A3506" t="s">
        <v>1745</v>
      </c>
      <c r="B3506">
        <v>7447394</v>
      </c>
      <c r="C3506" t="s">
        <v>1818</v>
      </c>
      <c r="D3506" t="s">
        <v>709</v>
      </c>
      <c r="E3506" t="s">
        <v>1014</v>
      </c>
      <c r="F3506" t="s">
        <v>1015</v>
      </c>
      <c r="G3506" t="s">
        <v>844</v>
      </c>
      <c r="H3506" t="s">
        <v>965</v>
      </c>
      <c r="I3506">
        <v>8</v>
      </c>
      <c r="J3506" t="s">
        <v>1855</v>
      </c>
      <c r="K3506" t="s">
        <v>772</v>
      </c>
      <c r="L3506" t="s">
        <v>715</v>
      </c>
      <c r="M3506" t="s">
        <v>716</v>
      </c>
      <c r="N3506">
        <v>6</v>
      </c>
      <c r="O3506" t="s">
        <v>801</v>
      </c>
      <c r="Q3506">
        <v>1.83E-2</v>
      </c>
      <c r="S3506">
        <v>9.7999999999999997E-3</v>
      </c>
      <c r="U3506">
        <v>3.4000000000000002E-2</v>
      </c>
      <c r="V3506" t="s">
        <v>718</v>
      </c>
      <c r="W3506" t="s">
        <v>744</v>
      </c>
      <c r="X3506" t="s">
        <v>744</v>
      </c>
      <c r="Y3506" t="s">
        <v>754</v>
      </c>
      <c r="Z3506">
        <v>4</v>
      </c>
      <c r="AA3506" t="s">
        <v>722</v>
      </c>
      <c r="AB3506" t="s">
        <v>1856</v>
      </c>
      <c r="AC3506">
        <v>116669</v>
      </c>
      <c r="AD3506" t="s">
        <v>1857</v>
      </c>
      <c r="AE3506" t="s">
        <v>1858</v>
      </c>
      <c r="AF3506">
        <v>1998</v>
      </c>
    </row>
    <row r="3507" spans="1:32" x14ac:dyDescent="0.2">
      <c r="A3507" t="s">
        <v>1745</v>
      </c>
      <c r="B3507">
        <v>7447394</v>
      </c>
      <c r="C3507" t="s">
        <v>1818</v>
      </c>
      <c r="D3507" t="s">
        <v>709</v>
      </c>
      <c r="E3507" t="s">
        <v>1014</v>
      </c>
      <c r="F3507" t="s">
        <v>1015</v>
      </c>
      <c r="G3507" t="s">
        <v>844</v>
      </c>
      <c r="H3507" t="s">
        <v>965</v>
      </c>
      <c r="I3507">
        <v>14</v>
      </c>
      <c r="J3507" t="s">
        <v>1855</v>
      </c>
      <c r="K3507" t="s">
        <v>772</v>
      </c>
      <c r="L3507" t="s">
        <v>715</v>
      </c>
      <c r="M3507" t="s">
        <v>716</v>
      </c>
      <c r="N3507">
        <v>6</v>
      </c>
      <c r="O3507" t="s">
        <v>801</v>
      </c>
      <c r="Q3507">
        <v>1.83E-2</v>
      </c>
      <c r="S3507">
        <v>1.24E-2</v>
      </c>
      <c r="U3507">
        <v>2.7099999999999999E-2</v>
      </c>
      <c r="V3507" t="s">
        <v>718</v>
      </c>
      <c r="W3507" t="s">
        <v>744</v>
      </c>
      <c r="X3507" t="s">
        <v>744</v>
      </c>
      <c r="Y3507" t="s">
        <v>754</v>
      </c>
      <c r="Z3507">
        <v>4</v>
      </c>
      <c r="AA3507" t="s">
        <v>722</v>
      </c>
      <c r="AB3507" t="s">
        <v>1856</v>
      </c>
      <c r="AC3507">
        <v>116669</v>
      </c>
      <c r="AD3507" t="s">
        <v>1857</v>
      </c>
      <c r="AE3507" t="s">
        <v>1858</v>
      </c>
      <c r="AF3507">
        <v>1998</v>
      </c>
    </row>
    <row r="3508" spans="1:32" x14ac:dyDescent="0.2">
      <c r="A3508" t="s">
        <v>1745</v>
      </c>
      <c r="B3508">
        <v>7447394</v>
      </c>
      <c r="C3508" t="s">
        <v>1818</v>
      </c>
      <c r="D3508" t="s">
        <v>709</v>
      </c>
      <c r="E3508" t="s">
        <v>1014</v>
      </c>
      <c r="F3508" t="s">
        <v>1015</v>
      </c>
      <c r="G3508" t="s">
        <v>844</v>
      </c>
      <c r="H3508" t="s">
        <v>965</v>
      </c>
      <c r="I3508">
        <v>8</v>
      </c>
      <c r="J3508" t="s">
        <v>1855</v>
      </c>
      <c r="K3508" t="s">
        <v>772</v>
      </c>
      <c r="L3508" t="s">
        <v>715</v>
      </c>
      <c r="M3508" t="s">
        <v>716</v>
      </c>
      <c r="N3508">
        <v>6</v>
      </c>
      <c r="O3508" t="s">
        <v>801</v>
      </c>
      <c r="Q3508">
        <v>1.8499999999999999E-2</v>
      </c>
      <c r="S3508">
        <v>1.12E-2</v>
      </c>
      <c r="U3508">
        <v>3.0499999999999999E-2</v>
      </c>
      <c r="V3508" t="s">
        <v>718</v>
      </c>
      <c r="W3508" t="s">
        <v>744</v>
      </c>
      <c r="X3508" t="s">
        <v>744</v>
      </c>
      <c r="Y3508" t="s">
        <v>754</v>
      </c>
      <c r="Z3508">
        <v>4</v>
      </c>
      <c r="AA3508" t="s">
        <v>722</v>
      </c>
      <c r="AB3508" t="s">
        <v>1856</v>
      </c>
      <c r="AC3508">
        <v>116669</v>
      </c>
      <c r="AD3508" t="s">
        <v>1857</v>
      </c>
      <c r="AE3508" t="s">
        <v>1858</v>
      </c>
      <c r="AF3508">
        <v>1998</v>
      </c>
    </row>
    <row r="3509" spans="1:32" x14ac:dyDescent="0.2">
      <c r="A3509" t="s">
        <v>1745</v>
      </c>
      <c r="B3509">
        <v>7447394</v>
      </c>
      <c r="C3509" t="s">
        <v>1818</v>
      </c>
      <c r="D3509" t="s">
        <v>709</v>
      </c>
      <c r="E3509" t="s">
        <v>1410</v>
      </c>
      <c r="F3509" t="s">
        <v>1411</v>
      </c>
      <c r="G3509" t="s">
        <v>847</v>
      </c>
      <c r="K3509" t="s">
        <v>772</v>
      </c>
      <c r="L3509" t="s">
        <v>773</v>
      </c>
      <c r="M3509" t="s">
        <v>716</v>
      </c>
      <c r="N3509">
        <v>6</v>
      </c>
      <c r="O3509" t="s">
        <v>717</v>
      </c>
      <c r="Q3509">
        <v>1.8540000000000001E-2</v>
      </c>
      <c r="V3509" t="s">
        <v>718</v>
      </c>
      <c r="W3509" t="s">
        <v>764</v>
      </c>
      <c r="X3509" t="s">
        <v>784</v>
      </c>
      <c r="Y3509" t="s">
        <v>749</v>
      </c>
      <c r="Z3509">
        <v>14</v>
      </c>
      <c r="AA3509" t="s">
        <v>722</v>
      </c>
      <c r="AB3509" t="s">
        <v>1912</v>
      </c>
      <c r="AC3509">
        <v>106755</v>
      </c>
      <c r="AD3509" t="s">
        <v>1913</v>
      </c>
      <c r="AE3509" t="s">
        <v>1914</v>
      </c>
      <c r="AF3509">
        <v>2008</v>
      </c>
    </row>
    <row r="3510" spans="1:32" x14ac:dyDescent="0.2">
      <c r="A3510" t="s">
        <v>1745</v>
      </c>
      <c r="B3510">
        <v>7440508</v>
      </c>
      <c r="C3510" t="s">
        <v>1745</v>
      </c>
      <c r="D3510" t="s">
        <v>709</v>
      </c>
      <c r="E3510" t="s">
        <v>2206</v>
      </c>
      <c r="F3510" t="s">
        <v>2207</v>
      </c>
      <c r="G3510" t="s">
        <v>1848</v>
      </c>
      <c r="H3510" t="s">
        <v>874</v>
      </c>
      <c r="I3510">
        <v>1</v>
      </c>
      <c r="J3510" t="s">
        <v>763</v>
      </c>
      <c r="K3510" t="s">
        <v>753</v>
      </c>
      <c r="L3510" t="s">
        <v>773</v>
      </c>
      <c r="M3510" t="s">
        <v>716</v>
      </c>
      <c r="O3510" t="s">
        <v>801</v>
      </c>
      <c r="Q3510">
        <v>1.89E-2</v>
      </c>
      <c r="S3510">
        <v>1.8700000000000001E-2</v>
      </c>
      <c r="U3510">
        <v>1.9199999999999998E-2</v>
      </c>
      <c r="V3510" t="s">
        <v>718</v>
      </c>
      <c r="W3510" t="s">
        <v>904</v>
      </c>
      <c r="X3510" t="s">
        <v>995</v>
      </c>
      <c r="Y3510" t="s">
        <v>792</v>
      </c>
      <c r="Z3510">
        <v>3</v>
      </c>
      <c r="AA3510" t="s">
        <v>722</v>
      </c>
      <c r="AB3510" t="s">
        <v>2153</v>
      </c>
      <c r="AC3510">
        <v>152606</v>
      </c>
      <c r="AD3510" t="s">
        <v>2154</v>
      </c>
      <c r="AE3510" t="s">
        <v>2155</v>
      </c>
      <c r="AF3510">
        <v>2010</v>
      </c>
    </row>
    <row r="3511" spans="1:32" x14ac:dyDescent="0.2">
      <c r="A3511" t="s">
        <v>1745</v>
      </c>
      <c r="B3511">
        <v>7447394</v>
      </c>
      <c r="C3511" t="s">
        <v>1818</v>
      </c>
      <c r="D3511" t="s">
        <v>709</v>
      </c>
      <c r="E3511" t="s">
        <v>2208</v>
      </c>
      <c r="F3511" t="s">
        <v>846</v>
      </c>
      <c r="G3511" t="s">
        <v>847</v>
      </c>
      <c r="H3511" t="s">
        <v>1119</v>
      </c>
      <c r="K3511" t="s">
        <v>753</v>
      </c>
      <c r="L3511" t="s">
        <v>715</v>
      </c>
      <c r="M3511" t="s">
        <v>716</v>
      </c>
      <c r="O3511" t="s">
        <v>717</v>
      </c>
      <c r="Q3511">
        <v>1.9E-2</v>
      </c>
      <c r="S3511">
        <v>1.4999999999999999E-2</v>
      </c>
      <c r="U3511">
        <v>2.1999999999999999E-2</v>
      </c>
      <c r="V3511" t="s">
        <v>718</v>
      </c>
      <c r="W3511" t="s">
        <v>813</v>
      </c>
      <c r="X3511" t="s">
        <v>853</v>
      </c>
      <c r="Y3511" t="s">
        <v>792</v>
      </c>
      <c r="Z3511">
        <v>4</v>
      </c>
      <c r="AA3511" t="s">
        <v>722</v>
      </c>
      <c r="AB3511" t="s">
        <v>2162</v>
      </c>
      <c r="AC3511">
        <v>15028</v>
      </c>
      <c r="AD3511" t="s">
        <v>2163</v>
      </c>
      <c r="AE3511" t="s">
        <v>2164</v>
      </c>
      <c r="AF3511">
        <v>1995</v>
      </c>
    </row>
    <row r="3512" spans="1:32" x14ac:dyDescent="0.2">
      <c r="A3512" t="s">
        <v>1745</v>
      </c>
      <c r="B3512">
        <v>7440508</v>
      </c>
      <c r="C3512" t="s">
        <v>1745</v>
      </c>
      <c r="D3512" t="s">
        <v>709</v>
      </c>
      <c r="E3512" t="s">
        <v>1753</v>
      </c>
      <c r="F3512" t="s">
        <v>846</v>
      </c>
      <c r="G3512" t="s">
        <v>847</v>
      </c>
      <c r="K3512" t="s">
        <v>753</v>
      </c>
      <c r="L3512" t="s">
        <v>715</v>
      </c>
      <c r="M3512" t="s">
        <v>716</v>
      </c>
      <c r="N3512" t="s">
        <v>919</v>
      </c>
      <c r="O3512" t="s">
        <v>717</v>
      </c>
      <c r="Q3512">
        <v>1.9E-2</v>
      </c>
      <c r="V3512" t="s">
        <v>718</v>
      </c>
      <c r="W3512" t="s">
        <v>813</v>
      </c>
      <c r="X3512" t="s">
        <v>848</v>
      </c>
      <c r="Y3512" t="s">
        <v>1193</v>
      </c>
      <c r="Z3512">
        <v>2</v>
      </c>
      <c r="AA3512" t="s">
        <v>722</v>
      </c>
      <c r="AB3512" t="s">
        <v>1852</v>
      </c>
      <c r="AC3512">
        <v>76861</v>
      </c>
      <c r="AD3512" t="s">
        <v>1853</v>
      </c>
      <c r="AE3512" t="s">
        <v>1854</v>
      </c>
      <c r="AF3512">
        <v>2005</v>
      </c>
    </row>
    <row r="3513" spans="1:32" x14ac:dyDescent="0.2">
      <c r="A3513" t="s">
        <v>1745</v>
      </c>
      <c r="B3513">
        <v>7447394</v>
      </c>
      <c r="C3513" t="s">
        <v>1818</v>
      </c>
      <c r="D3513" t="s">
        <v>709</v>
      </c>
      <c r="E3513" t="s">
        <v>1014</v>
      </c>
      <c r="F3513" t="s">
        <v>1015</v>
      </c>
      <c r="G3513" t="s">
        <v>844</v>
      </c>
      <c r="H3513" t="s">
        <v>965</v>
      </c>
      <c r="K3513" t="s">
        <v>772</v>
      </c>
      <c r="L3513" t="s">
        <v>715</v>
      </c>
      <c r="M3513" t="s">
        <v>716</v>
      </c>
      <c r="N3513">
        <v>6</v>
      </c>
      <c r="O3513" t="s">
        <v>717</v>
      </c>
      <c r="Q3513">
        <v>1.9E-2</v>
      </c>
      <c r="S3513">
        <v>1.7999999999999999E-2</v>
      </c>
      <c r="U3513">
        <v>2.1000000000000001E-2</v>
      </c>
      <c r="V3513" t="s">
        <v>718</v>
      </c>
      <c r="W3513" t="s">
        <v>744</v>
      </c>
      <c r="X3513" t="s">
        <v>744</v>
      </c>
      <c r="Y3513" t="s">
        <v>754</v>
      </c>
      <c r="Z3513">
        <v>4</v>
      </c>
      <c r="AA3513" t="s">
        <v>722</v>
      </c>
      <c r="AB3513" t="s">
        <v>1000</v>
      </c>
      <c r="AC3513">
        <v>2027</v>
      </c>
      <c r="AD3513" t="s">
        <v>1001</v>
      </c>
      <c r="AE3513" t="s">
        <v>1002</v>
      </c>
      <c r="AF3513">
        <v>1978</v>
      </c>
    </row>
    <row r="3514" spans="1:32" x14ac:dyDescent="0.2">
      <c r="A3514" t="s">
        <v>1745</v>
      </c>
      <c r="B3514">
        <v>7447394</v>
      </c>
      <c r="C3514" t="s">
        <v>1818</v>
      </c>
      <c r="D3514" t="s">
        <v>709</v>
      </c>
      <c r="E3514" t="s">
        <v>1014</v>
      </c>
      <c r="F3514" t="s">
        <v>1015</v>
      </c>
      <c r="G3514" t="s">
        <v>844</v>
      </c>
      <c r="H3514" t="s">
        <v>965</v>
      </c>
      <c r="K3514" t="s">
        <v>772</v>
      </c>
      <c r="L3514" t="s">
        <v>715</v>
      </c>
      <c r="M3514" t="s">
        <v>716</v>
      </c>
      <c r="N3514">
        <v>6</v>
      </c>
      <c r="O3514" t="s">
        <v>717</v>
      </c>
      <c r="Q3514">
        <v>1.9E-2</v>
      </c>
      <c r="S3514">
        <v>1.7000000000000001E-2</v>
      </c>
      <c r="U3514">
        <v>0.02</v>
      </c>
      <c r="V3514" t="s">
        <v>718</v>
      </c>
      <c r="W3514" t="s">
        <v>744</v>
      </c>
      <c r="X3514" t="s">
        <v>744</v>
      </c>
      <c r="Y3514" t="s">
        <v>754</v>
      </c>
      <c r="Z3514">
        <v>8.3332999999999995</v>
      </c>
      <c r="AA3514" t="s">
        <v>722</v>
      </c>
      <c r="AB3514" t="s">
        <v>1000</v>
      </c>
      <c r="AC3514">
        <v>2027</v>
      </c>
      <c r="AD3514" t="s">
        <v>1001</v>
      </c>
      <c r="AE3514" t="s">
        <v>1002</v>
      </c>
      <c r="AF3514">
        <v>1978</v>
      </c>
    </row>
    <row r="3515" spans="1:32" x14ac:dyDescent="0.2">
      <c r="A3515" t="s">
        <v>1745</v>
      </c>
      <c r="B3515">
        <v>7447394</v>
      </c>
      <c r="C3515" t="s">
        <v>1818</v>
      </c>
      <c r="D3515" t="s">
        <v>709</v>
      </c>
      <c r="E3515" t="s">
        <v>842</v>
      </c>
      <c r="F3515" t="s">
        <v>843</v>
      </c>
      <c r="G3515" t="s">
        <v>844</v>
      </c>
      <c r="H3515" t="s">
        <v>965</v>
      </c>
      <c r="I3515">
        <v>3</v>
      </c>
      <c r="J3515" t="s">
        <v>892</v>
      </c>
      <c r="K3515" t="s">
        <v>714</v>
      </c>
      <c r="L3515" t="s">
        <v>715</v>
      </c>
      <c r="M3515" t="s">
        <v>716</v>
      </c>
      <c r="O3515" t="s">
        <v>801</v>
      </c>
      <c r="Q3515">
        <v>1.9E-2</v>
      </c>
      <c r="S3515">
        <v>1.2E-2</v>
      </c>
      <c r="U3515">
        <v>2.7E-2</v>
      </c>
      <c r="V3515" t="s">
        <v>718</v>
      </c>
      <c r="W3515" t="s">
        <v>744</v>
      </c>
      <c r="X3515" t="s">
        <v>744</v>
      </c>
      <c r="Y3515" t="s">
        <v>754</v>
      </c>
      <c r="Z3515">
        <v>4</v>
      </c>
      <c r="AA3515" t="s">
        <v>722</v>
      </c>
      <c r="AB3515" t="s">
        <v>1819</v>
      </c>
      <c r="AC3515">
        <v>45208</v>
      </c>
      <c r="AD3515" t="s">
        <v>1820</v>
      </c>
      <c r="AE3515" t="s">
        <v>1821</v>
      </c>
      <c r="AF3515">
        <v>1996</v>
      </c>
    </row>
    <row r="3516" spans="1:32" x14ac:dyDescent="0.2">
      <c r="A3516" t="s">
        <v>1745</v>
      </c>
      <c r="B3516">
        <v>7447394</v>
      </c>
      <c r="C3516" t="s">
        <v>1818</v>
      </c>
      <c r="D3516" t="s">
        <v>709</v>
      </c>
      <c r="E3516" t="s">
        <v>1274</v>
      </c>
      <c r="F3516" t="s">
        <v>1275</v>
      </c>
      <c r="G3516" t="s">
        <v>950</v>
      </c>
      <c r="H3516" t="s">
        <v>734</v>
      </c>
      <c r="K3516" t="s">
        <v>714</v>
      </c>
      <c r="L3516" t="s">
        <v>773</v>
      </c>
      <c r="M3516" t="s">
        <v>716</v>
      </c>
      <c r="N3516">
        <v>6</v>
      </c>
      <c r="O3516" t="s">
        <v>801</v>
      </c>
      <c r="Q3516">
        <v>1.9E-2</v>
      </c>
      <c r="V3516" t="s">
        <v>718</v>
      </c>
      <c r="W3516" t="s">
        <v>774</v>
      </c>
      <c r="X3516" t="s">
        <v>780</v>
      </c>
      <c r="Y3516" t="s">
        <v>736</v>
      </c>
      <c r="Z3516">
        <v>28</v>
      </c>
      <c r="AA3516" t="s">
        <v>722</v>
      </c>
      <c r="AB3516" t="s">
        <v>1276</v>
      </c>
      <c r="AC3516">
        <v>169695</v>
      </c>
      <c r="AD3516" t="s">
        <v>1277</v>
      </c>
      <c r="AE3516" t="s">
        <v>1278</v>
      </c>
      <c r="AF3516">
        <v>2014</v>
      </c>
    </row>
    <row r="3517" spans="1:32" x14ac:dyDescent="0.2">
      <c r="A3517" t="s">
        <v>1745</v>
      </c>
      <c r="B3517">
        <v>7447394</v>
      </c>
      <c r="C3517" t="s">
        <v>1818</v>
      </c>
      <c r="D3517" t="s">
        <v>709</v>
      </c>
      <c r="E3517" t="s">
        <v>1274</v>
      </c>
      <c r="F3517" t="s">
        <v>1275</v>
      </c>
      <c r="G3517" t="s">
        <v>950</v>
      </c>
      <c r="H3517" t="s">
        <v>734</v>
      </c>
      <c r="K3517" t="s">
        <v>714</v>
      </c>
      <c r="L3517" t="s">
        <v>773</v>
      </c>
      <c r="M3517" t="s">
        <v>716</v>
      </c>
      <c r="N3517">
        <v>6</v>
      </c>
      <c r="O3517" t="s">
        <v>801</v>
      </c>
      <c r="Q3517">
        <v>1.9E-2</v>
      </c>
      <c r="V3517" t="s">
        <v>718</v>
      </c>
      <c r="W3517" t="s">
        <v>774</v>
      </c>
      <c r="X3517" t="s">
        <v>780</v>
      </c>
      <c r="Y3517" t="s">
        <v>736</v>
      </c>
      <c r="Z3517">
        <v>28</v>
      </c>
      <c r="AA3517" t="s">
        <v>722</v>
      </c>
      <c r="AB3517" t="s">
        <v>1276</v>
      </c>
      <c r="AC3517">
        <v>169695</v>
      </c>
      <c r="AD3517" t="s">
        <v>1277</v>
      </c>
      <c r="AE3517" t="s">
        <v>1278</v>
      </c>
      <c r="AF3517">
        <v>2014</v>
      </c>
    </row>
    <row r="3518" spans="1:32" x14ac:dyDescent="0.2">
      <c r="A3518" t="s">
        <v>1745</v>
      </c>
      <c r="B3518">
        <v>7447394</v>
      </c>
      <c r="C3518" t="s">
        <v>1818</v>
      </c>
      <c r="D3518" t="s">
        <v>709</v>
      </c>
      <c r="E3518" t="s">
        <v>842</v>
      </c>
      <c r="F3518" t="s">
        <v>843</v>
      </c>
      <c r="G3518" t="s">
        <v>844</v>
      </c>
      <c r="H3518" t="s">
        <v>965</v>
      </c>
      <c r="I3518">
        <v>21</v>
      </c>
      <c r="J3518" t="s">
        <v>1855</v>
      </c>
      <c r="K3518" t="s">
        <v>772</v>
      </c>
      <c r="L3518" t="s">
        <v>715</v>
      </c>
      <c r="M3518" t="s">
        <v>716</v>
      </c>
      <c r="N3518">
        <v>6</v>
      </c>
      <c r="O3518" t="s">
        <v>801</v>
      </c>
      <c r="Q3518">
        <v>1.9199999999999998E-2</v>
      </c>
      <c r="S3518">
        <v>1.4E-2</v>
      </c>
      <c r="U3518">
        <v>2.6200000000000001E-2</v>
      </c>
      <c r="V3518" t="s">
        <v>718</v>
      </c>
      <c r="W3518" t="s">
        <v>744</v>
      </c>
      <c r="X3518" t="s">
        <v>744</v>
      </c>
      <c r="Y3518" t="s">
        <v>754</v>
      </c>
      <c r="Z3518">
        <v>4</v>
      </c>
      <c r="AA3518" t="s">
        <v>722</v>
      </c>
      <c r="AB3518" t="s">
        <v>1856</v>
      </c>
      <c r="AC3518">
        <v>116669</v>
      </c>
      <c r="AD3518" t="s">
        <v>1857</v>
      </c>
      <c r="AE3518" t="s">
        <v>1858</v>
      </c>
      <c r="AF3518">
        <v>1998</v>
      </c>
    </row>
    <row r="3519" spans="1:32" x14ac:dyDescent="0.2">
      <c r="A3519" t="s">
        <v>1745</v>
      </c>
      <c r="B3519">
        <v>7447394</v>
      </c>
      <c r="C3519" t="s">
        <v>1818</v>
      </c>
      <c r="D3519" t="s">
        <v>709</v>
      </c>
      <c r="E3519" t="s">
        <v>845</v>
      </c>
      <c r="F3519" t="s">
        <v>846</v>
      </c>
      <c r="G3519" t="s">
        <v>847</v>
      </c>
      <c r="H3519" t="s">
        <v>1119</v>
      </c>
      <c r="K3519" t="s">
        <v>753</v>
      </c>
      <c r="L3519" t="s">
        <v>715</v>
      </c>
      <c r="M3519" t="s">
        <v>716</v>
      </c>
      <c r="N3519">
        <v>6</v>
      </c>
      <c r="O3519" t="s">
        <v>801</v>
      </c>
      <c r="Q3519">
        <v>1.9400000000000001E-2</v>
      </c>
      <c r="V3519" t="s">
        <v>718</v>
      </c>
      <c r="W3519" t="s">
        <v>813</v>
      </c>
      <c r="X3519" t="s">
        <v>1769</v>
      </c>
      <c r="Y3519" t="s">
        <v>749</v>
      </c>
      <c r="Z3519">
        <v>3</v>
      </c>
      <c r="AA3519" t="s">
        <v>722</v>
      </c>
      <c r="AB3519" t="s">
        <v>2209</v>
      </c>
      <c r="AC3519">
        <v>71725</v>
      </c>
      <c r="AD3519" t="s">
        <v>2210</v>
      </c>
      <c r="AE3519" t="s">
        <v>2211</v>
      </c>
      <c r="AF3519">
        <v>2003</v>
      </c>
    </row>
    <row r="3520" spans="1:32" x14ac:dyDescent="0.2">
      <c r="A3520" t="s">
        <v>1745</v>
      </c>
      <c r="B3520">
        <v>7440508</v>
      </c>
      <c r="C3520" t="s">
        <v>1745</v>
      </c>
      <c r="D3520" t="s">
        <v>709</v>
      </c>
      <c r="E3520" t="s">
        <v>842</v>
      </c>
      <c r="F3520" t="s">
        <v>843</v>
      </c>
      <c r="G3520" t="s">
        <v>844</v>
      </c>
      <c r="H3520" t="s">
        <v>805</v>
      </c>
      <c r="K3520" t="s">
        <v>714</v>
      </c>
      <c r="L3520" t="s">
        <v>715</v>
      </c>
      <c r="M3520" t="s">
        <v>716</v>
      </c>
      <c r="N3520">
        <v>3</v>
      </c>
      <c r="O3520" t="s">
        <v>717</v>
      </c>
      <c r="Q3520">
        <v>1.9699999999999999E-2</v>
      </c>
      <c r="V3520" t="s">
        <v>718</v>
      </c>
      <c r="W3520" t="s">
        <v>1835</v>
      </c>
      <c r="X3520" t="s">
        <v>2212</v>
      </c>
      <c r="Y3520" t="s">
        <v>736</v>
      </c>
      <c r="Z3520">
        <v>10</v>
      </c>
      <c r="AA3520" t="s">
        <v>722</v>
      </c>
      <c r="AB3520" t="s">
        <v>2213</v>
      </c>
      <c r="AC3520">
        <v>164142</v>
      </c>
      <c r="AD3520" t="s">
        <v>2214</v>
      </c>
      <c r="AE3520" t="s">
        <v>2215</v>
      </c>
      <c r="AF3520">
        <v>2013</v>
      </c>
    </row>
    <row r="3521" spans="1:32" x14ac:dyDescent="0.2">
      <c r="A3521" t="s">
        <v>1745</v>
      </c>
      <c r="B3521">
        <v>7440508</v>
      </c>
      <c r="C3521" t="s">
        <v>1745</v>
      </c>
      <c r="D3521" t="s">
        <v>709</v>
      </c>
      <c r="E3521" t="s">
        <v>842</v>
      </c>
      <c r="F3521" t="s">
        <v>843</v>
      </c>
      <c r="G3521" t="s">
        <v>844</v>
      </c>
      <c r="H3521" t="s">
        <v>805</v>
      </c>
      <c r="K3521" t="s">
        <v>714</v>
      </c>
      <c r="L3521" t="s">
        <v>715</v>
      </c>
      <c r="M3521" t="s">
        <v>716</v>
      </c>
      <c r="N3521">
        <v>3</v>
      </c>
      <c r="O3521" t="s">
        <v>717</v>
      </c>
      <c r="Q3521">
        <v>1.9699999999999999E-2</v>
      </c>
      <c r="V3521" t="s">
        <v>718</v>
      </c>
      <c r="W3521" t="s">
        <v>1835</v>
      </c>
      <c r="X3521" t="s">
        <v>2216</v>
      </c>
      <c r="Y3521" t="s">
        <v>736</v>
      </c>
      <c r="Z3521">
        <v>10</v>
      </c>
      <c r="AA3521" t="s">
        <v>722</v>
      </c>
      <c r="AB3521" t="s">
        <v>2213</v>
      </c>
      <c r="AC3521">
        <v>164142</v>
      </c>
      <c r="AD3521" t="s">
        <v>2214</v>
      </c>
      <c r="AE3521" t="s">
        <v>2215</v>
      </c>
      <c r="AF3521">
        <v>2013</v>
      </c>
    </row>
    <row r="3522" spans="1:32" x14ac:dyDescent="0.2">
      <c r="A3522" t="s">
        <v>1745</v>
      </c>
      <c r="B3522">
        <v>7440508</v>
      </c>
      <c r="C3522" t="s">
        <v>1745</v>
      </c>
      <c r="D3522" t="s">
        <v>709</v>
      </c>
      <c r="E3522" t="s">
        <v>842</v>
      </c>
      <c r="F3522" t="s">
        <v>843</v>
      </c>
      <c r="G3522" t="s">
        <v>844</v>
      </c>
      <c r="H3522" t="s">
        <v>805</v>
      </c>
      <c r="K3522" t="s">
        <v>714</v>
      </c>
      <c r="L3522" t="s">
        <v>715</v>
      </c>
      <c r="M3522" t="s">
        <v>716</v>
      </c>
      <c r="N3522">
        <v>3</v>
      </c>
      <c r="O3522" t="s">
        <v>717</v>
      </c>
      <c r="Q3522">
        <v>1.9699999999999999E-2</v>
      </c>
      <c r="V3522" t="s">
        <v>718</v>
      </c>
      <c r="W3522" t="s">
        <v>1835</v>
      </c>
      <c r="X3522" t="s">
        <v>2217</v>
      </c>
      <c r="Y3522" t="s">
        <v>736</v>
      </c>
      <c r="Z3522">
        <v>10</v>
      </c>
      <c r="AA3522" t="s">
        <v>722</v>
      </c>
      <c r="AB3522" t="s">
        <v>2213</v>
      </c>
      <c r="AC3522">
        <v>164142</v>
      </c>
      <c r="AD3522" t="s">
        <v>2214</v>
      </c>
      <c r="AE3522" t="s">
        <v>2215</v>
      </c>
      <c r="AF3522">
        <v>2013</v>
      </c>
    </row>
    <row r="3523" spans="1:32" x14ac:dyDescent="0.2">
      <c r="A3523" t="s">
        <v>1745</v>
      </c>
      <c r="B3523">
        <v>7440508</v>
      </c>
      <c r="C3523" t="s">
        <v>1745</v>
      </c>
      <c r="D3523" t="s">
        <v>709</v>
      </c>
      <c r="E3523" t="s">
        <v>842</v>
      </c>
      <c r="F3523" t="s">
        <v>843</v>
      </c>
      <c r="G3523" t="s">
        <v>844</v>
      </c>
      <c r="H3523" t="s">
        <v>805</v>
      </c>
      <c r="K3523" t="s">
        <v>714</v>
      </c>
      <c r="L3523" t="s">
        <v>715</v>
      </c>
      <c r="M3523" t="s">
        <v>716</v>
      </c>
      <c r="N3523">
        <v>3</v>
      </c>
      <c r="O3523" t="s">
        <v>717</v>
      </c>
      <c r="Q3523">
        <v>1.9699999999999999E-2</v>
      </c>
      <c r="V3523" t="s">
        <v>718</v>
      </c>
      <c r="W3523" t="s">
        <v>1188</v>
      </c>
      <c r="X3523" t="s">
        <v>2218</v>
      </c>
      <c r="Y3523" t="s">
        <v>736</v>
      </c>
      <c r="Z3523">
        <v>10</v>
      </c>
      <c r="AA3523" t="s">
        <v>722</v>
      </c>
      <c r="AB3523" t="s">
        <v>2213</v>
      </c>
      <c r="AC3523">
        <v>164142</v>
      </c>
      <c r="AD3523" t="s">
        <v>2214</v>
      </c>
      <c r="AE3523" t="s">
        <v>2215</v>
      </c>
      <c r="AF3523">
        <v>2013</v>
      </c>
    </row>
    <row r="3524" spans="1:32" x14ac:dyDescent="0.2">
      <c r="A3524" t="s">
        <v>1745</v>
      </c>
      <c r="B3524">
        <v>7440508</v>
      </c>
      <c r="C3524" t="s">
        <v>1745</v>
      </c>
      <c r="D3524" t="s">
        <v>709</v>
      </c>
      <c r="E3524" t="s">
        <v>842</v>
      </c>
      <c r="F3524" t="s">
        <v>843</v>
      </c>
      <c r="G3524" t="s">
        <v>844</v>
      </c>
      <c r="H3524" t="s">
        <v>805</v>
      </c>
      <c r="K3524" t="s">
        <v>714</v>
      </c>
      <c r="L3524" t="s">
        <v>715</v>
      </c>
      <c r="M3524" t="s">
        <v>716</v>
      </c>
      <c r="N3524">
        <v>3</v>
      </c>
      <c r="O3524" t="s">
        <v>717</v>
      </c>
      <c r="Q3524">
        <v>1.9699999999999999E-2</v>
      </c>
      <c r="V3524" t="s">
        <v>718</v>
      </c>
      <c r="W3524" t="s">
        <v>1127</v>
      </c>
      <c r="X3524" t="s">
        <v>2219</v>
      </c>
      <c r="Y3524" t="s">
        <v>736</v>
      </c>
      <c r="Z3524">
        <v>10</v>
      </c>
      <c r="AA3524" t="s">
        <v>722</v>
      </c>
      <c r="AB3524" t="s">
        <v>2213</v>
      </c>
      <c r="AC3524">
        <v>164142</v>
      </c>
      <c r="AD3524" t="s">
        <v>2214</v>
      </c>
      <c r="AE3524" t="s">
        <v>2215</v>
      </c>
      <c r="AF3524">
        <v>2013</v>
      </c>
    </row>
    <row r="3525" spans="1:32" x14ac:dyDescent="0.2">
      <c r="A3525" t="s">
        <v>1745</v>
      </c>
      <c r="B3525">
        <v>7440508</v>
      </c>
      <c r="C3525" t="s">
        <v>1745</v>
      </c>
      <c r="D3525" t="s">
        <v>709</v>
      </c>
      <c r="E3525" t="s">
        <v>842</v>
      </c>
      <c r="F3525" t="s">
        <v>843</v>
      </c>
      <c r="G3525" t="s">
        <v>844</v>
      </c>
      <c r="H3525" t="s">
        <v>805</v>
      </c>
      <c r="K3525" t="s">
        <v>714</v>
      </c>
      <c r="L3525" t="s">
        <v>715</v>
      </c>
      <c r="M3525" t="s">
        <v>716</v>
      </c>
      <c r="N3525">
        <v>3</v>
      </c>
      <c r="O3525" t="s">
        <v>717</v>
      </c>
      <c r="Q3525">
        <v>1.9699999999999999E-2</v>
      </c>
      <c r="V3525" t="s">
        <v>718</v>
      </c>
      <c r="W3525" t="s">
        <v>1188</v>
      </c>
      <c r="X3525" t="s">
        <v>2220</v>
      </c>
      <c r="Y3525" t="s">
        <v>736</v>
      </c>
      <c r="Z3525">
        <v>10</v>
      </c>
      <c r="AA3525" t="s">
        <v>722</v>
      </c>
      <c r="AB3525" t="s">
        <v>2213</v>
      </c>
      <c r="AC3525">
        <v>164142</v>
      </c>
      <c r="AD3525" t="s">
        <v>2214</v>
      </c>
      <c r="AE3525" t="s">
        <v>2215</v>
      </c>
      <c r="AF3525">
        <v>2013</v>
      </c>
    </row>
    <row r="3526" spans="1:32" x14ac:dyDescent="0.2">
      <c r="A3526" t="s">
        <v>1745</v>
      </c>
      <c r="B3526">
        <v>7440508</v>
      </c>
      <c r="C3526" t="s">
        <v>1745</v>
      </c>
      <c r="D3526" t="s">
        <v>709</v>
      </c>
      <c r="E3526" t="s">
        <v>842</v>
      </c>
      <c r="F3526" t="s">
        <v>843</v>
      </c>
      <c r="G3526" t="s">
        <v>844</v>
      </c>
      <c r="H3526" t="s">
        <v>805</v>
      </c>
      <c r="K3526" t="s">
        <v>714</v>
      </c>
      <c r="L3526" t="s">
        <v>715</v>
      </c>
      <c r="M3526" t="s">
        <v>716</v>
      </c>
      <c r="N3526">
        <v>3</v>
      </c>
      <c r="O3526" t="s">
        <v>717</v>
      </c>
      <c r="Q3526">
        <v>1.9699999999999999E-2</v>
      </c>
      <c r="V3526" t="s">
        <v>718</v>
      </c>
      <c r="W3526" t="s">
        <v>1835</v>
      </c>
      <c r="X3526" t="s">
        <v>1946</v>
      </c>
      <c r="Y3526" t="s">
        <v>736</v>
      </c>
      <c r="Z3526">
        <v>10</v>
      </c>
      <c r="AA3526" t="s">
        <v>722</v>
      </c>
      <c r="AB3526" t="s">
        <v>2213</v>
      </c>
      <c r="AC3526">
        <v>164142</v>
      </c>
      <c r="AD3526" t="s">
        <v>2214</v>
      </c>
      <c r="AE3526" t="s">
        <v>2215</v>
      </c>
      <c r="AF3526">
        <v>2013</v>
      </c>
    </row>
    <row r="3527" spans="1:32" x14ac:dyDescent="0.2">
      <c r="A3527" t="s">
        <v>1745</v>
      </c>
      <c r="B3527">
        <v>7440508</v>
      </c>
      <c r="C3527" t="s">
        <v>1745</v>
      </c>
      <c r="D3527" t="s">
        <v>709</v>
      </c>
      <c r="E3527" t="s">
        <v>842</v>
      </c>
      <c r="F3527" t="s">
        <v>843</v>
      </c>
      <c r="G3527" t="s">
        <v>844</v>
      </c>
      <c r="H3527" t="s">
        <v>805</v>
      </c>
      <c r="K3527" t="s">
        <v>714</v>
      </c>
      <c r="L3527" t="s">
        <v>715</v>
      </c>
      <c r="M3527" t="s">
        <v>716</v>
      </c>
      <c r="N3527">
        <v>3</v>
      </c>
      <c r="O3527" t="s">
        <v>717</v>
      </c>
      <c r="Q3527">
        <v>1.9699999999999999E-2</v>
      </c>
      <c r="V3527" t="s">
        <v>718</v>
      </c>
      <c r="W3527" t="s">
        <v>1188</v>
      </c>
      <c r="X3527" t="s">
        <v>2221</v>
      </c>
      <c r="Y3527" t="s">
        <v>736</v>
      </c>
      <c r="Z3527">
        <v>10</v>
      </c>
      <c r="AA3527" t="s">
        <v>722</v>
      </c>
      <c r="AB3527" t="s">
        <v>2213</v>
      </c>
      <c r="AC3527">
        <v>164142</v>
      </c>
      <c r="AD3527" t="s">
        <v>2214</v>
      </c>
      <c r="AE3527" t="s">
        <v>2215</v>
      </c>
      <c r="AF3527">
        <v>2013</v>
      </c>
    </row>
    <row r="3528" spans="1:32" x14ac:dyDescent="0.2">
      <c r="A3528" t="s">
        <v>1745</v>
      </c>
      <c r="B3528">
        <v>7440508</v>
      </c>
      <c r="C3528" t="s">
        <v>1745</v>
      </c>
      <c r="D3528" t="s">
        <v>709</v>
      </c>
      <c r="E3528" t="s">
        <v>842</v>
      </c>
      <c r="F3528" t="s">
        <v>843</v>
      </c>
      <c r="G3528" t="s">
        <v>844</v>
      </c>
      <c r="H3528" t="s">
        <v>805</v>
      </c>
      <c r="K3528" t="s">
        <v>714</v>
      </c>
      <c r="L3528" t="s">
        <v>715</v>
      </c>
      <c r="M3528" t="s">
        <v>716</v>
      </c>
      <c r="N3528">
        <v>3</v>
      </c>
      <c r="O3528" t="s">
        <v>717</v>
      </c>
      <c r="Q3528">
        <v>1.9699999999999999E-2</v>
      </c>
      <c r="V3528" t="s">
        <v>718</v>
      </c>
      <c r="W3528" t="s">
        <v>1188</v>
      </c>
      <c r="X3528" t="s">
        <v>1773</v>
      </c>
      <c r="Y3528" t="s">
        <v>736</v>
      </c>
      <c r="Z3528">
        <v>10</v>
      </c>
      <c r="AA3528" t="s">
        <v>722</v>
      </c>
      <c r="AB3528" t="s">
        <v>2213</v>
      </c>
      <c r="AC3528">
        <v>164142</v>
      </c>
      <c r="AD3528" t="s">
        <v>2214</v>
      </c>
      <c r="AE3528" t="s">
        <v>2215</v>
      </c>
      <c r="AF3528">
        <v>2013</v>
      </c>
    </row>
    <row r="3529" spans="1:32" x14ac:dyDescent="0.2">
      <c r="A3529" t="s">
        <v>1745</v>
      </c>
      <c r="B3529">
        <v>7440508</v>
      </c>
      <c r="C3529" t="s">
        <v>1745</v>
      </c>
      <c r="D3529" t="s">
        <v>709</v>
      </c>
      <c r="E3529" t="s">
        <v>842</v>
      </c>
      <c r="F3529" t="s">
        <v>843</v>
      </c>
      <c r="G3529" t="s">
        <v>844</v>
      </c>
      <c r="H3529" t="s">
        <v>805</v>
      </c>
      <c r="K3529" t="s">
        <v>714</v>
      </c>
      <c r="L3529" t="s">
        <v>715</v>
      </c>
      <c r="M3529" t="s">
        <v>716</v>
      </c>
      <c r="N3529">
        <v>3</v>
      </c>
      <c r="O3529" t="s">
        <v>717</v>
      </c>
      <c r="Q3529">
        <v>1.9699999999999999E-2</v>
      </c>
      <c r="V3529" t="s">
        <v>718</v>
      </c>
      <c r="W3529" t="s">
        <v>1188</v>
      </c>
      <c r="X3529" t="s">
        <v>2222</v>
      </c>
      <c r="Y3529" t="s">
        <v>736</v>
      </c>
      <c r="Z3529">
        <v>10</v>
      </c>
      <c r="AA3529" t="s">
        <v>722</v>
      </c>
      <c r="AB3529" t="s">
        <v>2213</v>
      </c>
      <c r="AC3529">
        <v>164142</v>
      </c>
      <c r="AD3529" t="s">
        <v>2214</v>
      </c>
      <c r="AE3529" t="s">
        <v>2215</v>
      </c>
      <c r="AF3529">
        <v>2013</v>
      </c>
    </row>
    <row r="3530" spans="1:32" x14ac:dyDescent="0.2">
      <c r="A3530" t="s">
        <v>1745</v>
      </c>
      <c r="B3530">
        <v>7440508</v>
      </c>
      <c r="C3530" t="s">
        <v>1745</v>
      </c>
      <c r="D3530" t="s">
        <v>709</v>
      </c>
      <c r="E3530" t="s">
        <v>842</v>
      </c>
      <c r="F3530" t="s">
        <v>843</v>
      </c>
      <c r="G3530" t="s">
        <v>844</v>
      </c>
      <c r="H3530" t="s">
        <v>805</v>
      </c>
      <c r="K3530" t="s">
        <v>714</v>
      </c>
      <c r="L3530" t="s">
        <v>715</v>
      </c>
      <c r="M3530" t="s">
        <v>716</v>
      </c>
      <c r="N3530">
        <v>3</v>
      </c>
      <c r="O3530" t="s">
        <v>717</v>
      </c>
      <c r="Q3530">
        <v>1.9699999999999999E-2</v>
      </c>
      <c r="V3530" t="s">
        <v>718</v>
      </c>
      <c r="W3530" t="s">
        <v>728</v>
      </c>
      <c r="X3530" t="s">
        <v>729</v>
      </c>
      <c r="Y3530" t="s">
        <v>736</v>
      </c>
      <c r="Z3530">
        <v>10</v>
      </c>
      <c r="AA3530" t="s">
        <v>722</v>
      </c>
      <c r="AB3530" t="s">
        <v>2223</v>
      </c>
      <c r="AC3530">
        <v>165211</v>
      </c>
      <c r="AD3530" t="s">
        <v>2224</v>
      </c>
      <c r="AE3530" t="s">
        <v>2225</v>
      </c>
      <c r="AF3530">
        <v>2012</v>
      </c>
    </row>
    <row r="3531" spans="1:32" x14ac:dyDescent="0.2">
      <c r="A3531" t="s">
        <v>1745</v>
      </c>
      <c r="B3531">
        <v>7440508</v>
      </c>
      <c r="C3531" t="s">
        <v>1745</v>
      </c>
      <c r="D3531" t="s">
        <v>709</v>
      </c>
      <c r="E3531" t="s">
        <v>842</v>
      </c>
      <c r="F3531" t="s">
        <v>843</v>
      </c>
      <c r="G3531" t="s">
        <v>844</v>
      </c>
      <c r="H3531" t="s">
        <v>805</v>
      </c>
      <c r="K3531" t="s">
        <v>714</v>
      </c>
      <c r="L3531" t="s">
        <v>715</v>
      </c>
      <c r="M3531" t="s">
        <v>716</v>
      </c>
      <c r="N3531">
        <v>3</v>
      </c>
      <c r="O3531" t="s">
        <v>717</v>
      </c>
      <c r="Q3531">
        <v>1.9699999999999999E-2</v>
      </c>
      <c r="V3531" t="s">
        <v>718</v>
      </c>
      <c r="W3531" t="s">
        <v>719</v>
      </c>
      <c r="X3531" t="s">
        <v>720</v>
      </c>
      <c r="Y3531" t="s">
        <v>736</v>
      </c>
      <c r="Z3531">
        <v>10</v>
      </c>
      <c r="AA3531" t="s">
        <v>722</v>
      </c>
      <c r="AB3531" t="s">
        <v>2223</v>
      </c>
      <c r="AC3531">
        <v>165211</v>
      </c>
      <c r="AD3531" t="s">
        <v>2224</v>
      </c>
      <c r="AE3531" t="s">
        <v>2225</v>
      </c>
      <c r="AF3531">
        <v>2012</v>
      </c>
    </row>
    <row r="3532" spans="1:32" x14ac:dyDescent="0.2">
      <c r="A3532" t="s">
        <v>1745</v>
      </c>
      <c r="B3532">
        <v>7440508</v>
      </c>
      <c r="C3532" t="s">
        <v>1745</v>
      </c>
      <c r="D3532" t="s">
        <v>709</v>
      </c>
      <c r="E3532" t="s">
        <v>842</v>
      </c>
      <c r="F3532" t="s">
        <v>843</v>
      </c>
      <c r="G3532" t="s">
        <v>844</v>
      </c>
      <c r="H3532" t="s">
        <v>805</v>
      </c>
      <c r="K3532" t="s">
        <v>714</v>
      </c>
      <c r="L3532" t="s">
        <v>715</v>
      </c>
      <c r="M3532" t="s">
        <v>716</v>
      </c>
      <c r="N3532">
        <v>3</v>
      </c>
      <c r="O3532" t="s">
        <v>717</v>
      </c>
      <c r="Q3532">
        <v>1.9699999999999999E-2</v>
      </c>
      <c r="V3532" t="s">
        <v>718</v>
      </c>
      <c r="W3532" t="s">
        <v>719</v>
      </c>
      <c r="X3532" t="s">
        <v>1008</v>
      </c>
      <c r="Y3532" t="s">
        <v>736</v>
      </c>
      <c r="Z3532">
        <v>10</v>
      </c>
      <c r="AA3532" t="s">
        <v>722</v>
      </c>
      <c r="AB3532" t="s">
        <v>2223</v>
      </c>
      <c r="AC3532">
        <v>165211</v>
      </c>
      <c r="AD3532" t="s">
        <v>2224</v>
      </c>
      <c r="AE3532" t="s">
        <v>2225</v>
      </c>
      <c r="AF3532">
        <v>2012</v>
      </c>
    </row>
    <row r="3533" spans="1:32" x14ac:dyDescent="0.2">
      <c r="A3533" t="s">
        <v>1745</v>
      </c>
      <c r="B3533">
        <v>7440508</v>
      </c>
      <c r="C3533" t="s">
        <v>1745</v>
      </c>
      <c r="D3533" t="s">
        <v>709</v>
      </c>
      <c r="E3533" t="s">
        <v>842</v>
      </c>
      <c r="F3533" t="s">
        <v>843</v>
      </c>
      <c r="G3533" t="s">
        <v>844</v>
      </c>
      <c r="H3533" t="s">
        <v>805</v>
      </c>
      <c r="K3533" t="s">
        <v>714</v>
      </c>
      <c r="L3533" t="s">
        <v>715</v>
      </c>
      <c r="M3533" t="s">
        <v>716</v>
      </c>
      <c r="N3533">
        <v>3</v>
      </c>
      <c r="O3533" t="s">
        <v>717</v>
      </c>
      <c r="Q3533">
        <v>1.9699999999999999E-2</v>
      </c>
      <c r="V3533" t="s">
        <v>718</v>
      </c>
      <c r="W3533" t="s">
        <v>719</v>
      </c>
      <c r="X3533" t="s">
        <v>1010</v>
      </c>
      <c r="Y3533" t="s">
        <v>736</v>
      </c>
      <c r="Z3533">
        <v>10</v>
      </c>
      <c r="AA3533" t="s">
        <v>722</v>
      </c>
      <c r="AB3533" t="s">
        <v>2223</v>
      </c>
      <c r="AC3533">
        <v>165211</v>
      </c>
      <c r="AD3533" t="s">
        <v>2224</v>
      </c>
      <c r="AE3533" t="s">
        <v>2225</v>
      </c>
      <c r="AF3533">
        <v>2012</v>
      </c>
    </row>
    <row r="3534" spans="1:32" x14ac:dyDescent="0.2">
      <c r="A3534" t="s">
        <v>1745</v>
      </c>
      <c r="B3534">
        <v>7440508</v>
      </c>
      <c r="C3534" t="s">
        <v>1745</v>
      </c>
      <c r="D3534" t="s">
        <v>709</v>
      </c>
      <c r="E3534" t="s">
        <v>842</v>
      </c>
      <c r="F3534" t="s">
        <v>843</v>
      </c>
      <c r="G3534" t="s">
        <v>844</v>
      </c>
      <c r="H3534" t="s">
        <v>805</v>
      </c>
      <c r="K3534" t="s">
        <v>714</v>
      </c>
      <c r="L3534" t="s">
        <v>715</v>
      </c>
      <c r="M3534" t="s">
        <v>716</v>
      </c>
      <c r="N3534">
        <v>3</v>
      </c>
      <c r="O3534" t="s">
        <v>717</v>
      </c>
      <c r="Q3534">
        <v>1.9699999999999999E-2</v>
      </c>
      <c r="V3534" t="s">
        <v>718</v>
      </c>
      <c r="W3534" t="s">
        <v>719</v>
      </c>
      <c r="X3534" t="s">
        <v>1187</v>
      </c>
      <c r="Y3534" t="s">
        <v>736</v>
      </c>
      <c r="Z3534">
        <v>10</v>
      </c>
      <c r="AA3534" t="s">
        <v>722</v>
      </c>
      <c r="AB3534" t="s">
        <v>2223</v>
      </c>
      <c r="AC3534">
        <v>165211</v>
      </c>
      <c r="AD3534" t="s">
        <v>2224</v>
      </c>
      <c r="AE3534" t="s">
        <v>2225</v>
      </c>
      <c r="AF3534">
        <v>2012</v>
      </c>
    </row>
    <row r="3535" spans="1:32" x14ac:dyDescent="0.2">
      <c r="A3535" t="s">
        <v>1745</v>
      </c>
      <c r="B3535">
        <v>7440508</v>
      </c>
      <c r="C3535" t="s">
        <v>1745</v>
      </c>
      <c r="D3535" t="s">
        <v>709</v>
      </c>
      <c r="E3535" t="s">
        <v>842</v>
      </c>
      <c r="F3535" t="s">
        <v>843</v>
      </c>
      <c r="G3535" t="s">
        <v>844</v>
      </c>
      <c r="H3535" t="s">
        <v>805</v>
      </c>
      <c r="K3535" t="s">
        <v>714</v>
      </c>
      <c r="L3535" t="s">
        <v>715</v>
      </c>
      <c r="M3535" t="s">
        <v>716</v>
      </c>
      <c r="N3535">
        <v>3</v>
      </c>
      <c r="O3535" t="s">
        <v>717</v>
      </c>
      <c r="Q3535">
        <v>1.9699999999999999E-2</v>
      </c>
      <c r="V3535" t="s">
        <v>718</v>
      </c>
      <c r="W3535" t="s">
        <v>958</v>
      </c>
      <c r="X3535" t="s">
        <v>959</v>
      </c>
      <c r="Y3535" t="s">
        <v>736</v>
      </c>
      <c r="Z3535">
        <v>10</v>
      </c>
      <c r="AA3535" t="s">
        <v>722</v>
      </c>
      <c r="AB3535" t="s">
        <v>2223</v>
      </c>
      <c r="AC3535">
        <v>165211</v>
      </c>
      <c r="AD3535" t="s">
        <v>2224</v>
      </c>
      <c r="AE3535" t="s">
        <v>2225</v>
      </c>
      <c r="AF3535">
        <v>2012</v>
      </c>
    </row>
    <row r="3536" spans="1:32" x14ac:dyDescent="0.2">
      <c r="A3536" t="s">
        <v>1745</v>
      </c>
      <c r="B3536">
        <v>7440508</v>
      </c>
      <c r="C3536" t="s">
        <v>1745</v>
      </c>
      <c r="D3536" t="s">
        <v>709</v>
      </c>
      <c r="E3536" t="s">
        <v>842</v>
      </c>
      <c r="F3536" t="s">
        <v>843</v>
      </c>
      <c r="G3536" t="s">
        <v>844</v>
      </c>
      <c r="H3536" t="s">
        <v>805</v>
      </c>
      <c r="K3536" t="s">
        <v>714</v>
      </c>
      <c r="L3536" t="s">
        <v>715</v>
      </c>
      <c r="M3536" t="s">
        <v>716</v>
      </c>
      <c r="N3536">
        <v>3</v>
      </c>
      <c r="O3536" t="s">
        <v>717</v>
      </c>
      <c r="Q3536">
        <v>1.9699999999999999E-2</v>
      </c>
      <c r="V3536" t="s">
        <v>718</v>
      </c>
      <c r="W3536" t="s">
        <v>728</v>
      </c>
      <c r="X3536" t="s">
        <v>729</v>
      </c>
      <c r="Y3536" t="s">
        <v>736</v>
      </c>
      <c r="Z3536">
        <v>10</v>
      </c>
      <c r="AA3536" t="s">
        <v>722</v>
      </c>
      <c r="AB3536" t="s">
        <v>2223</v>
      </c>
      <c r="AC3536">
        <v>165211</v>
      </c>
      <c r="AD3536" t="s">
        <v>2224</v>
      </c>
      <c r="AE3536" t="s">
        <v>2225</v>
      </c>
      <c r="AF3536">
        <v>2012</v>
      </c>
    </row>
    <row r="3537" spans="1:32" x14ac:dyDescent="0.2">
      <c r="A3537" t="s">
        <v>1745</v>
      </c>
      <c r="B3537">
        <v>7440508</v>
      </c>
      <c r="C3537" t="s">
        <v>1745</v>
      </c>
      <c r="D3537" t="s">
        <v>709</v>
      </c>
      <c r="E3537" t="s">
        <v>842</v>
      </c>
      <c r="F3537" t="s">
        <v>843</v>
      </c>
      <c r="G3537" t="s">
        <v>844</v>
      </c>
      <c r="H3537" t="s">
        <v>805</v>
      </c>
      <c r="K3537" t="s">
        <v>714</v>
      </c>
      <c r="L3537" t="s">
        <v>715</v>
      </c>
      <c r="M3537" t="s">
        <v>716</v>
      </c>
      <c r="N3537">
        <v>3</v>
      </c>
      <c r="O3537" t="s">
        <v>717</v>
      </c>
      <c r="Q3537">
        <v>1.9699999999999999E-2</v>
      </c>
      <c r="V3537" t="s">
        <v>718</v>
      </c>
      <c r="W3537" t="s">
        <v>719</v>
      </c>
      <c r="X3537" t="s">
        <v>1008</v>
      </c>
      <c r="Y3537" t="s">
        <v>736</v>
      </c>
      <c r="Z3537">
        <v>10</v>
      </c>
      <c r="AA3537" t="s">
        <v>722</v>
      </c>
      <c r="AB3537" t="s">
        <v>2223</v>
      </c>
      <c r="AC3537">
        <v>165211</v>
      </c>
      <c r="AD3537" t="s">
        <v>2224</v>
      </c>
      <c r="AE3537" t="s">
        <v>2225</v>
      </c>
      <c r="AF3537">
        <v>2012</v>
      </c>
    </row>
    <row r="3538" spans="1:32" x14ac:dyDescent="0.2">
      <c r="A3538" t="s">
        <v>1745</v>
      </c>
      <c r="B3538">
        <v>7440508</v>
      </c>
      <c r="C3538" t="s">
        <v>1745</v>
      </c>
      <c r="D3538" t="s">
        <v>709</v>
      </c>
      <c r="E3538" t="s">
        <v>842</v>
      </c>
      <c r="F3538" t="s">
        <v>843</v>
      </c>
      <c r="G3538" t="s">
        <v>844</v>
      </c>
      <c r="H3538" t="s">
        <v>805</v>
      </c>
      <c r="K3538" t="s">
        <v>714</v>
      </c>
      <c r="L3538" t="s">
        <v>715</v>
      </c>
      <c r="M3538" t="s">
        <v>716</v>
      </c>
      <c r="N3538">
        <v>3</v>
      </c>
      <c r="O3538" t="s">
        <v>717</v>
      </c>
      <c r="Q3538">
        <v>1.9699999999999999E-2</v>
      </c>
      <c r="V3538" t="s">
        <v>718</v>
      </c>
      <c r="W3538" t="s">
        <v>719</v>
      </c>
      <c r="X3538" t="s">
        <v>1008</v>
      </c>
      <c r="Y3538" t="s">
        <v>749</v>
      </c>
      <c r="Z3538">
        <v>4</v>
      </c>
      <c r="AA3538" t="s">
        <v>722</v>
      </c>
      <c r="AB3538" t="s">
        <v>2223</v>
      </c>
      <c r="AC3538">
        <v>165211</v>
      </c>
      <c r="AD3538" t="s">
        <v>2224</v>
      </c>
      <c r="AE3538" t="s">
        <v>2225</v>
      </c>
      <c r="AF3538">
        <v>2012</v>
      </c>
    </row>
    <row r="3539" spans="1:32" x14ac:dyDescent="0.2">
      <c r="A3539" t="s">
        <v>1745</v>
      </c>
      <c r="B3539">
        <v>7440508</v>
      </c>
      <c r="C3539" t="s">
        <v>1745</v>
      </c>
      <c r="D3539" t="s">
        <v>709</v>
      </c>
      <c r="E3539" t="s">
        <v>842</v>
      </c>
      <c r="F3539" t="s">
        <v>843</v>
      </c>
      <c r="G3539" t="s">
        <v>844</v>
      </c>
      <c r="H3539" t="s">
        <v>805</v>
      </c>
      <c r="K3539" t="s">
        <v>714</v>
      </c>
      <c r="L3539" t="s">
        <v>715</v>
      </c>
      <c r="M3539" t="s">
        <v>716</v>
      </c>
      <c r="N3539">
        <v>3</v>
      </c>
      <c r="O3539" t="s">
        <v>717</v>
      </c>
      <c r="Q3539">
        <v>1.9699999999999999E-2</v>
      </c>
      <c r="V3539" t="s">
        <v>718</v>
      </c>
      <c r="W3539" t="s">
        <v>728</v>
      </c>
      <c r="X3539" t="s">
        <v>729</v>
      </c>
      <c r="Y3539" t="s">
        <v>749</v>
      </c>
      <c r="Z3539">
        <v>10</v>
      </c>
      <c r="AA3539" t="s">
        <v>722</v>
      </c>
      <c r="AB3539" t="s">
        <v>2223</v>
      </c>
      <c r="AC3539">
        <v>165211</v>
      </c>
      <c r="AD3539" t="s">
        <v>2224</v>
      </c>
      <c r="AE3539" t="s">
        <v>2225</v>
      </c>
      <c r="AF3539">
        <v>2012</v>
      </c>
    </row>
    <row r="3540" spans="1:32" x14ac:dyDescent="0.2">
      <c r="A3540" t="s">
        <v>1745</v>
      </c>
      <c r="B3540">
        <v>7440508</v>
      </c>
      <c r="C3540" t="s">
        <v>1745</v>
      </c>
      <c r="D3540" t="s">
        <v>709</v>
      </c>
      <c r="E3540" t="s">
        <v>842</v>
      </c>
      <c r="F3540" t="s">
        <v>843</v>
      </c>
      <c r="G3540" t="s">
        <v>844</v>
      </c>
      <c r="H3540" t="s">
        <v>805</v>
      </c>
      <c r="K3540" t="s">
        <v>714</v>
      </c>
      <c r="L3540" t="s">
        <v>715</v>
      </c>
      <c r="M3540" t="s">
        <v>716</v>
      </c>
      <c r="N3540">
        <v>3</v>
      </c>
      <c r="O3540" t="s">
        <v>717</v>
      </c>
      <c r="Q3540">
        <v>1.9699999999999999E-2</v>
      </c>
      <c r="V3540" t="s">
        <v>718</v>
      </c>
      <c r="W3540" t="s">
        <v>958</v>
      </c>
      <c r="X3540" t="s">
        <v>959</v>
      </c>
      <c r="Y3540" t="s">
        <v>749</v>
      </c>
      <c r="Z3540">
        <v>4</v>
      </c>
      <c r="AA3540" t="s">
        <v>722</v>
      </c>
      <c r="AB3540" t="s">
        <v>2223</v>
      </c>
      <c r="AC3540">
        <v>165211</v>
      </c>
      <c r="AD3540" t="s">
        <v>2224</v>
      </c>
      <c r="AE3540" t="s">
        <v>2225</v>
      </c>
      <c r="AF3540">
        <v>2012</v>
      </c>
    </row>
    <row r="3541" spans="1:32" x14ac:dyDescent="0.2">
      <c r="A3541" t="s">
        <v>1745</v>
      </c>
      <c r="B3541">
        <v>7440508</v>
      </c>
      <c r="C3541" t="s">
        <v>1745</v>
      </c>
      <c r="D3541" t="s">
        <v>709</v>
      </c>
      <c r="E3541" t="s">
        <v>842</v>
      </c>
      <c r="F3541" t="s">
        <v>843</v>
      </c>
      <c r="G3541" t="s">
        <v>844</v>
      </c>
      <c r="H3541" t="s">
        <v>805</v>
      </c>
      <c r="K3541" t="s">
        <v>714</v>
      </c>
      <c r="L3541" t="s">
        <v>715</v>
      </c>
      <c r="M3541" t="s">
        <v>716</v>
      </c>
      <c r="N3541">
        <v>3</v>
      </c>
      <c r="O3541" t="s">
        <v>717</v>
      </c>
      <c r="Q3541">
        <v>1.9699999999999999E-2</v>
      </c>
      <c r="V3541" t="s">
        <v>718</v>
      </c>
      <c r="W3541" t="s">
        <v>1127</v>
      </c>
      <c r="X3541" t="s">
        <v>2219</v>
      </c>
      <c r="Y3541" t="s">
        <v>749</v>
      </c>
      <c r="Z3541">
        <v>10</v>
      </c>
      <c r="AA3541" t="s">
        <v>722</v>
      </c>
      <c r="AB3541" t="s">
        <v>2213</v>
      </c>
      <c r="AC3541">
        <v>164142</v>
      </c>
      <c r="AD3541" t="s">
        <v>2214</v>
      </c>
      <c r="AE3541" t="s">
        <v>2215</v>
      </c>
      <c r="AF3541">
        <v>2013</v>
      </c>
    </row>
    <row r="3542" spans="1:32" x14ac:dyDescent="0.2">
      <c r="A3542" t="s">
        <v>1745</v>
      </c>
      <c r="B3542">
        <v>7440508</v>
      </c>
      <c r="C3542" t="s">
        <v>1745</v>
      </c>
      <c r="D3542" t="s">
        <v>709</v>
      </c>
      <c r="E3542" t="s">
        <v>842</v>
      </c>
      <c r="F3542" t="s">
        <v>843</v>
      </c>
      <c r="G3542" t="s">
        <v>844</v>
      </c>
      <c r="H3542" t="s">
        <v>805</v>
      </c>
      <c r="K3542" t="s">
        <v>714</v>
      </c>
      <c r="L3542" t="s">
        <v>715</v>
      </c>
      <c r="M3542" t="s">
        <v>716</v>
      </c>
      <c r="N3542">
        <v>3</v>
      </c>
      <c r="O3542" t="s">
        <v>717</v>
      </c>
      <c r="Q3542">
        <v>1.9699999999999999E-2</v>
      </c>
      <c r="V3542" t="s">
        <v>718</v>
      </c>
      <c r="W3542" t="s">
        <v>719</v>
      </c>
      <c r="X3542" t="s">
        <v>1008</v>
      </c>
      <c r="Y3542" t="s">
        <v>749</v>
      </c>
      <c r="Z3542">
        <v>4</v>
      </c>
      <c r="AA3542" t="s">
        <v>722</v>
      </c>
      <c r="AB3542" t="s">
        <v>2223</v>
      </c>
      <c r="AC3542">
        <v>165211</v>
      </c>
      <c r="AD3542" t="s">
        <v>2224</v>
      </c>
      <c r="AE3542" t="s">
        <v>2225</v>
      </c>
      <c r="AF3542">
        <v>2012</v>
      </c>
    </row>
    <row r="3543" spans="1:32" x14ac:dyDescent="0.2">
      <c r="A3543" t="s">
        <v>1745</v>
      </c>
      <c r="B3543">
        <v>7440508</v>
      </c>
      <c r="C3543" t="s">
        <v>1745</v>
      </c>
      <c r="D3543" t="s">
        <v>709</v>
      </c>
      <c r="E3543" t="s">
        <v>842</v>
      </c>
      <c r="F3543" t="s">
        <v>843</v>
      </c>
      <c r="G3543" t="s">
        <v>844</v>
      </c>
      <c r="H3543" t="s">
        <v>805</v>
      </c>
      <c r="K3543" t="s">
        <v>714</v>
      </c>
      <c r="L3543" t="s">
        <v>715</v>
      </c>
      <c r="M3543" t="s">
        <v>716</v>
      </c>
      <c r="N3543">
        <v>3</v>
      </c>
      <c r="O3543" t="s">
        <v>717</v>
      </c>
      <c r="Q3543">
        <v>1.9699999999999999E-2</v>
      </c>
      <c r="V3543" t="s">
        <v>718</v>
      </c>
      <c r="W3543" t="s">
        <v>719</v>
      </c>
      <c r="X3543" t="s">
        <v>981</v>
      </c>
      <c r="Y3543" t="s">
        <v>749</v>
      </c>
      <c r="Z3543">
        <v>10</v>
      </c>
      <c r="AA3543" t="s">
        <v>722</v>
      </c>
      <c r="AB3543" t="s">
        <v>2223</v>
      </c>
      <c r="AC3543">
        <v>165211</v>
      </c>
      <c r="AD3543" t="s">
        <v>2224</v>
      </c>
      <c r="AE3543" t="s">
        <v>2225</v>
      </c>
      <c r="AF3543">
        <v>2012</v>
      </c>
    </row>
    <row r="3544" spans="1:32" x14ac:dyDescent="0.2">
      <c r="A3544" t="s">
        <v>1745</v>
      </c>
      <c r="B3544">
        <v>7440508</v>
      </c>
      <c r="C3544" t="s">
        <v>1745</v>
      </c>
      <c r="D3544" t="s">
        <v>709</v>
      </c>
      <c r="E3544" t="s">
        <v>842</v>
      </c>
      <c r="F3544" t="s">
        <v>843</v>
      </c>
      <c r="G3544" t="s">
        <v>844</v>
      </c>
      <c r="H3544" t="s">
        <v>805</v>
      </c>
      <c r="K3544" t="s">
        <v>714</v>
      </c>
      <c r="L3544" t="s">
        <v>715</v>
      </c>
      <c r="M3544" t="s">
        <v>716</v>
      </c>
      <c r="N3544">
        <v>3</v>
      </c>
      <c r="O3544" t="s">
        <v>717</v>
      </c>
      <c r="Q3544">
        <v>1.9699999999999999E-2</v>
      </c>
      <c r="V3544" t="s">
        <v>718</v>
      </c>
      <c r="W3544" t="s">
        <v>719</v>
      </c>
      <c r="X3544" t="s">
        <v>720</v>
      </c>
      <c r="Y3544" t="s">
        <v>749</v>
      </c>
      <c r="Z3544">
        <v>10</v>
      </c>
      <c r="AA3544" t="s">
        <v>722</v>
      </c>
      <c r="AB3544" t="s">
        <v>2223</v>
      </c>
      <c r="AC3544">
        <v>165211</v>
      </c>
      <c r="AD3544" t="s">
        <v>2224</v>
      </c>
      <c r="AE3544" t="s">
        <v>2225</v>
      </c>
      <c r="AF3544">
        <v>2012</v>
      </c>
    </row>
    <row r="3545" spans="1:32" x14ac:dyDescent="0.2">
      <c r="A3545" t="s">
        <v>1745</v>
      </c>
      <c r="B3545">
        <v>7440508</v>
      </c>
      <c r="C3545" t="s">
        <v>1745</v>
      </c>
      <c r="D3545" t="s">
        <v>709</v>
      </c>
      <c r="E3545" t="s">
        <v>842</v>
      </c>
      <c r="F3545" t="s">
        <v>843</v>
      </c>
      <c r="G3545" t="s">
        <v>844</v>
      </c>
      <c r="H3545" t="s">
        <v>805</v>
      </c>
      <c r="K3545" t="s">
        <v>714</v>
      </c>
      <c r="L3545" t="s">
        <v>715</v>
      </c>
      <c r="M3545" t="s">
        <v>716</v>
      </c>
      <c r="N3545">
        <v>3</v>
      </c>
      <c r="O3545" t="s">
        <v>717</v>
      </c>
      <c r="Q3545">
        <v>1.9699999999999999E-2</v>
      </c>
      <c r="V3545" t="s">
        <v>718</v>
      </c>
      <c r="W3545" t="s">
        <v>719</v>
      </c>
      <c r="X3545" t="s">
        <v>1008</v>
      </c>
      <c r="Y3545" t="s">
        <v>749</v>
      </c>
      <c r="Z3545">
        <v>10</v>
      </c>
      <c r="AA3545" t="s">
        <v>722</v>
      </c>
      <c r="AB3545" t="s">
        <v>2223</v>
      </c>
      <c r="AC3545">
        <v>165211</v>
      </c>
      <c r="AD3545" t="s">
        <v>2224</v>
      </c>
      <c r="AE3545" t="s">
        <v>2225</v>
      </c>
      <c r="AF3545">
        <v>2012</v>
      </c>
    </row>
    <row r="3546" spans="1:32" x14ac:dyDescent="0.2">
      <c r="A3546" t="s">
        <v>1745</v>
      </c>
      <c r="B3546">
        <v>7440508</v>
      </c>
      <c r="C3546" t="s">
        <v>1745</v>
      </c>
      <c r="D3546" t="s">
        <v>709</v>
      </c>
      <c r="E3546" t="s">
        <v>842</v>
      </c>
      <c r="F3546" t="s">
        <v>843</v>
      </c>
      <c r="G3546" t="s">
        <v>844</v>
      </c>
      <c r="H3546" t="s">
        <v>805</v>
      </c>
      <c r="K3546" t="s">
        <v>714</v>
      </c>
      <c r="L3546" t="s">
        <v>715</v>
      </c>
      <c r="M3546" t="s">
        <v>716</v>
      </c>
      <c r="N3546">
        <v>3</v>
      </c>
      <c r="O3546" t="s">
        <v>717</v>
      </c>
      <c r="Q3546">
        <v>1.9699999999999999E-2</v>
      </c>
      <c r="V3546" t="s">
        <v>718</v>
      </c>
      <c r="W3546" t="s">
        <v>958</v>
      </c>
      <c r="X3546" t="s">
        <v>959</v>
      </c>
      <c r="Y3546" t="s">
        <v>749</v>
      </c>
      <c r="Z3546">
        <v>10</v>
      </c>
      <c r="AA3546" t="s">
        <v>722</v>
      </c>
      <c r="AB3546" t="s">
        <v>2223</v>
      </c>
      <c r="AC3546">
        <v>165211</v>
      </c>
      <c r="AD3546" t="s">
        <v>2224</v>
      </c>
      <c r="AE3546" t="s">
        <v>2225</v>
      </c>
      <c r="AF3546">
        <v>2012</v>
      </c>
    </row>
    <row r="3547" spans="1:32" x14ac:dyDescent="0.2">
      <c r="A3547" t="s">
        <v>1745</v>
      </c>
      <c r="B3547">
        <v>7440508</v>
      </c>
      <c r="C3547" t="s">
        <v>1745</v>
      </c>
      <c r="D3547" t="s">
        <v>709</v>
      </c>
      <c r="E3547" t="s">
        <v>842</v>
      </c>
      <c r="F3547" t="s">
        <v>843</v>
      </c>
      <c r="G3547" t="s">
        <v>844</v>
      </c>
      <c r="H3547" t="s">
        <v>805</v>
      </c>
      <c r="K3547" t="s">
        <v>714</v>
      </c>
      <c r="L3547" t="s">
        <v>715</v>
      </c>
      <c r="M3547" t="s">
        <v>716</v>
      </c>
      <c r="N3547">
        <v>3</v>
      </c>
      <c r="O3547" t="s">
        <v>717</v>
      </c>
      <c r="Q3547">
        <v>1.9699999999999999E-2</v>
      </c>
      <c r="V3547" t="s">
        <v>718</v>
      </c>
      <c r="W3547" t="s">
        <v>719</v>
      </c>
      <c r="X3547" t="s">
        <v>1007</v>
      </c>
      <c r="Y3547" t="s">
        <v>749</v>
      </c>
      <c r="Z3547">
        <v>10</v>
      </c>
      <c r="AA3547" t="s">
        <v>722</v>
      </c>
      <c r="AB3547" t="s">
        <v>2223</v>
      </c>
      <c r="AC3547">
        <v>165211</v>
      </c>
      <c r="AD3547" t="s">
        <v>2224</v>
      </c>
      <c r="AE3547" t="s">
        <v>2225</v>
      </c>
      <c r="AF3547">
        <v>2012</v>
      </c>
    </row>
    <row r="3548" spans="1:32" x14ac:dyDescent="0.2">
      <c r="A3548" t="s">
        <v>1745</v>
      </c>
      <c r="B3548">
        <v>7440508</v>
      </c>
      <c r="C3548" t="s">
        <v>1745</v>
      </c>
      <c r="D3548" t="s">
        <v>709</v>
      </c>
      <c r="E3548" t="s">
        <v>1846</v>
      </c>
      <c r="F3548" t="s">
        <v>1847</v>
      </c>
      <c r="G3548" t="s">
        <v>1848</v>
      </c>
      <c r="H3548" t="s">
        <v>789</v>
      </c>
      <c r="J3548" t="s">
        <v>763</v>
      </c>
      <c r="K3548" t="s">
        <v>753</v>
      </c>
      <c r="L3548" t="s">
        <v>773</v>
      </c>
      <c r="M3548" t="s">
        <v>716</v>
      </c>
      <c r="N3548">
        <v>6</v>
      </c>
      <c r="O3548" t="s">
        <v>801</v>
      </c>
      <c r="Q3548">
        <v>1.9699999999999999E-2</v>
      </c>
      <c r="S3548">
        <v>1.6500000000000001E-2</v>
      </c>
      <c r="U3548">
        <v>2.3400000000000001E-2</v>
      </c>
      <c r="V3548" t="s">
        <v>718</v>
      </c>
      <c r="W3548" t="s">
        <v>744</v>
      </c>
      <c r="X3548" t="s">
        <v>744</v>
      </c>
      <c r="Y3548" t="s">
        <v>754</v>
      </c>
      <c r="Z3548">
        <v>2</v>
      </c>
      <c r="AA3548" t="s">
        <v>722</v>
      </c>
      <c r="AB3548" t="s">
        <v>1849</v>
      </c>
      <c r="AC3548">
        <v>167104</v>
      </c>
      <c r="AD3548" t="s">
        <v>1850</v>
      </c>
      <c r="AE3548" t="s">
        <v>1851</v>
      </c>
      <c r="AF3548">
        <v>2012</v>
      </c>
    </row>
    <row r="3549" spans="1:32" x14ac:dyDescent="0.2">
      <c r="A3549" t="s">
        <v>1745</v>
      </c>
      <c r="B3549">
        <v>7440508</v>
      </c>
      <c r="C3549" t="s">
        <v>1745</v>
      </c>
      <c r="D3549" t="s">
        <v>709</v>
      </c>
      <c r="E3549" t="s">
        <v>1387</v>
      </c>
      <c r="F3549" t="s">
        <v>1388</v>
      </c>
      <c r="G3549" t="s">
        <v>886</v>
      </c>
      <c r="K3549" t="s">
        <v>753</v>
      </c>
      <c r="L3549" t="s">
        <v>715</v>
      </c>
      <c r="M3549" t="s">
        <v>716</v>
      </c>
      <c r="N3549">
        <v>2</v>
      </c>
      <c r="O3549" t="s">
        <v>801</v>
      </c>
      <c r="Q3549">
        <v>1.9800000000000002E-2</v>
      </c>
      <c r="V3549" t="s">
        <v>718</v>
      </c>
      <c r="W3549" t="s">
        <v>866</v>
      </c>
      <c r="X3549" t="s">
        <v>1120</v>
      </c>
      <c r="Y3549" t="s">
        <v>736</v>
      </c>
      <c r="Z3549">
        <v>1</v>
      </c>
      <c r="AA3549" t="s">
        <v>722</v>
      </c>
      <c r="AB3549" t="s">
        <v>1998</v>
      </c>
      <c r="AC3549">
        <v>169808</v>
      </c>
      <c r="AD3549" t="s">
        <v>1999</v>
      </c>
      <c r="AE3549" t="s">
        <v>2000</v>
      </c>
      <c r="AF3549">
        <v>2015</v>
      </c>
    </row>
    <row r="3550" spans="1:32" x14ac:dyDescent="0.2">
      <c r="A3550" t="s">
        <v>1745</v>
      </c>
      <c r="B3550">
        <v>7440508</v>
      </c>
      <c r="C3550" t="s">
        <v>1745</v>
      </c>
      <c r="D3550" t="s">
        <v>709</v>
      </c>
      <c r="E3550" t="s">
        <v>1387</v>
      </c>
      <c r="F3550" t="s">
        <v>1388</v>
      </c>
      <c r="G3550" t="s">
        <v>886</v>
      </c>
      <c r="K3550" t="s">
        <v>753</v>
      </c>
      <c r="L3550" t="s">
        <v>715</v>
      </c>
      <c r="M3550" t="s">
        <v>716</v>
      </c>
      <c r="N3550">
        <v>2</v>
      </c>
      <c r="O3550" t="s">
        <v>801</v>
      </c>
      <c r="Q3550">
        <v>1.9800000000000002E-2</v>
      </c>
      <c r="V3550" t="s">
        <v>718</v>
      </c>
      <c r="W3550" t="s">
        <v>866</v>
      </c>
      <c r="X3550" t="s">
        <v>1120</v>
      </c>
      <c r="Y3550" t="s">
        <v>736</v>
      </c>
      <c r="Z3550">
        <v>0.125</v>
      </c>
      <c r="AA3550" t="s">
        <v>722</v>
      </c>
      <c r="AB3550" t="s">
        <v>1998</v>
      </c>
      <c r="AC3550">
        <v>169808</v>
      </c>
      <c r="AD3550" t="s">
        <v>1999</v>
      </c>
      <c r="AE3550" t="s">
        <v>2000</v>
      </c>
      <c r="AF3550">
        <v>2015</v>
      </c>
    </row>
    <row r="3551" spans="1:32" x14ac:dyDescent="0.2">
      <c r="A3551" t="s">
        <v>1745</v>
      </c>
      <c r="B3551">
        <v>7447394</v>
      </c>
      <c r="C3551" t="s">
        <v>1818</v>
      </c>
      <c r="D3551" t="s">
        <v>709</v>
      </c>
      <c r="E3551" t="s">
        <v>1410</v>
      </c>
      <c r="F3551" t="s">
        <v>1411</v>
      </c>
      <c r="G3551" t="s">
        <v>847</v>
      </c>
      <c r="K3551" t="s">
        <v>772</v>
      </c>
      <c r="L3551" t="s">
        <v>773</v>
      </c>
      <c r="M3551" t="s">
        <v>716</v>
      </c>
      <c r="N3551">
        <v>6</v>
      </c>
      <c r="O3551" t="s">
        <v>717</v>
      </c>
      <c r="Q3551">
        <v>1.9859999999999999E-2</v>
      </c>
      <c r="V3551" t="s">
        <v>718</v>
      </c>
      <c r="W3551" t="s">
        <v>764</v>
      </c>
      <c r="X3551" t="s">
        <v>784</v>
      </c>
      <c r="Y3551" t="s">
        <v>736</v>
      </c>
      <c r="Z3551">
        <v>14</v>
      </c>
      <c r="AA3551" t="s">
        <v>722</v>
      </c>
      <c r="AB3551" t="s">
        <v>1912</v>
      </c>
      <c r="AC3551">
        <v>106755</v>
      </c>
      <c r="AD3551" t="s">
        <v>1913</v>
      </c>
      <c r="AE3551" t="s">
        <v>1914</v>
      </c>
      <c r="AF3551">
        <v>2008</v>
      </c>
    </row>
    <row r="3552" spans="1:32" x14ac:dyDescent="0.2">
      <c r="A3552" t="s">
        <v>1745</v>
      </c>
      <c r="B3552">
        <v>7440508</v>
      </c>
      <c r="C3552" t="s">
        <v>1745</v>
      </c>
      <c r="D3552" t="s">
        <v>709</v>
      </c>
      <c r="E3552" t="s">
        <v>845</v>
      </c>
      <c r="F3552" t="s">
        <v>846</v>
      </c>
      <c r="G3552" t="s">
        <v>847</v>
      </c>
      <c r="K3552" t="s">
        <v>753</v>
      </c>
      <c r="L3552" t="s">
        <v>715</v>
      </c>
      <c r="M3552" t="s">
        <v>716</v>
      </c>
      <c r="O3552" t="s">
        <v>801</v>
      </c>
      <c r="P3552" t="s">
        <v>1085</v>
      </c>
      <c r="Q3552">
        <v>0.02</v>
      </c>
      <c r="V3552" t="s">
        <v>718</v>
      </c>
      <c r="W3552" t="s">
        <v>813</v>
      </c>
      <c r="X3552" t="s">
        <v>848</v>
      </c>
      <c r="Y3552" t="s">
        <v>792</v>
      </c>
      <c r="Z3552">
        <v>3</v>
      </c>
      <c r="AA3552" t="s">
        <v>722</v>
      </c>
      <c r="AB3552" t="s">
        <v>1811</v>
      </c>
      <c r="AC3552">
        <v>115759</v>
      </c>
      <c r="AD3552" t="s">
        <v>1812</v>
      </c>
      <c r="AE3552" t="s">
        <v>1813</v>
      </c>
      <c r="AF3552">
        <v>2005</v>
      </c>
    </row>
    <row r="3553" spans="1:32" x14ac:dyDescent="0.2">
      <c r="A3553" t="s">
        <v>1745</v>
      </c>
      <c r="B3553">
        <v>7447394</v>
      </c>
      <c r="C3553" t="s">
        <v>1818</v>
      </c>
      <c r="D3553" t="s">
        <v>709</v>
      </c>
      <c r="E3553" t="s">
        <v>845</v>
      </c>
      <c r="F3553" t="s">
        <v>846</v>
      </c>
      <c r="G3553" t="s">
        <v>847</v>
      </c>
      <c r="H3553" t="s">
        <v>1119</v>
      </c>
      <c r="K3553" t="s">
        <v>753</v>
      </c>
      <c r="L3553" t="s">
        <v>715</v>
      </c>
      <c r="M3553" t="s">
        <v>716</v>
      </c>
      <c r="N3553">
        <v>7</v>
      </c>
      <c r="O3553" t="s">
        <v>801</v>
      </c>
      <c r="P3553" t="s">
        <v>1085</v>
      </c>
      <c r="Q3553">
        <v>0.02</v>
      </c>
      <c r="V3553" t="s">
        <v>718</v>
      </c>
      <c r="W3553" t="s">
        <v>958</v>
      </c>
      <c r="X3553" t="s">
        <v>959</v>
      </c>
      <c r="Y3553" t="s">
        <v>721</v>
      </c>
      <c r="AA3553" t="s">
        <v>722</v>
      </c>
      <c r="AB3553" t="s">
        <v>2226</v>
      </c>
      <c r="AC3553">
        <v>106248</v>
      </c>
      <c r="AD3553" t="s">
        <v>2227</v>
      </c>
      <c r="AE3553" t="s">
        <v>2228</v>
      </c>
      <c r="AF3553">
        <v>2004</v>
      </c>
    </row>
    <row r="3554" spans="1:32" x14ac:dyDescent="0.2">
      <c r="A3554" t="s">
        <v>1745</v>
      </c>
      <c r="B3554">
        <v>7447394</v>
      </c>
      <c r="C3554" t="s">
        <v>1818</v>
      </c>
      <c r="D3554" t="s">
        <v>709</v>
      </c>
      <c r="E3554" t="s">
        <v>1014</v>
      </c>
      <c r="F3554" t="s">
        <v>1015</v>
      </c>
      <c r="G3554" t="s">
        <v>844</v>
      </c>
      <c r="H3554" t="s">
        <v>965</v>
      </c>
      <c r="I3554">
        <v>14</v>
      </c>
      <c r="J3554" t="s">
        <v>1855</v>
      </c>
      <c r="K3554" t="s">
        <v>772</v>
      </c>
      <c r="L3554" t="s">
        <v>715</v>
      </c>
      <c r="M3554" t="s">
        <v>716</v>
      </c>
      <c r="N3554">
        <v>6</v>
      </c>
      <c r="O3554" t="s">
        <v>801</v>
      </c>
      <c r="P3554" t="s">
        <v>1085</v>
      </c>
      <c r="Q3554">
        <v>0.02</v>
      </c>
      <c r="V3554" t="s">
        <v>718</v>
      </c>
      <c r="W3554" t="s">
        <v>744</v>
      </c>
      <c r="X3554" t="s">
        <v>744</v>
      </c>
      <c r="Y3554" t="s">
        <v>754</v>
      </c>
      <c r="Z3554">
        <v>8.3332999999999995</v>
      </c>
      <c r="AA3554" t="s">
        <v>722</v>
      </c>
      <c r="AB3554" t="s">
        <v>1856</v>
      </c>
      <c r="AC3554">
        <v>116669</v>
      </c>
      <c r="AD3554" t="s">
        <v>1857</v>
      </c>
      <c r="AE3554" t="s">
        <v>1858</v>
      </c>
      <c r="AF3554">
        <v>1998</v>
      </c>
    </row>
    <row r="3555" spans="1:32" x14ac:dyDescent="0.2">
      <c r="A3555" t="s">
        <v>1745</v>
      </c>
      <c r="B3555">
        <v>7758987</v>
      </c>
      <c r="C3555" t="s">
        <v>1746</v>
      </c>
      <c r="D3555" t="s">
        <v>709</v>
      </c>
      <c r="E3555" t="s">
        <v>2138</v>
      </c>
      <c r="F3555" t="s">
        <v>2139</v>
      </c>
      <c r="G3555" t="s">
        <v>886</v>
      </c>
      <c r="K3555" t="s">
        <v>753</v>
      </c>
      <c r="L3555" t="s">
        <v>715</v>
      </c>
      <c r="M3555" t="s">
        <v>716</v>
      </c>
      <c r="N3555">
        <v>2</v>
      </c>
      <c r="O3555" t="s">
        <v>717</v>
      </c>
      <c r="Q3555">
        <v>0.95</v>
      </c>
      <c r="V3555" t="s">
        <v>718</v>
      </c>
      <c r="W3555" t="s">
        <v>866</v>
      </c>
      <c r="X3555" t="s">
        <v>1424</v>
      </c>
      <c r="Y3555" t="s">
        <v>749</v>
      </c>
      <c r="Z3555">
        <v>7</v>
      </c>
      <c r="AA3555" t="s">
        <v>722</v>
      </c>
      <c r="AB3555" t="s">
        <v>2140</v>
      </c>
      <c r="AC3555">
        <v>183317</v>
      </c>
      <c r="AD3555" t="s">
        <v>2141</v>
      </c>
      <c r="AE3555" t="s">
        <v>2142</v>
      </c>
      <c r="AF3555">
        <v>2020</v>
      </c>
    </row>
    <row r="3556" spans="1:32" x14ac:dyDescent="0.2">
      <c r="A3556" t="s">
        <v>1745</v>
      </c>
      <c r="B3556">
        <v>7758987</v>
      </c>
      <c r="C3556" t="s">
        <v>1746</v>
      </c>
      <c r="D3556" t="s">
        <v>709</v>
      </c>
      <c r="E3556" t="s">
        <v>2082</v>
      </c>
      <c r="F3556" t="s">
        <v>2083</v>
      </c>
      <c r="G3556" t="s">
        <v>886</v>
      </c>
      <c r="H3556" t="s">
        <v>805</v>
      </c>
      <c r="K3556" t="s">
        <v>753</v>
      </c>
      <c r="L3556" t="s">
        <v>715</v>
      </c>
      <c r="M3556" t="s">
        <v>716</v>
      </c>
      <c r="N3556">
        <v>2</v>
      </c>
      <c r="O3556" t="s">
        <v>717</v>
      </c>
      <c r="S3556">
        <v>5.8300000000000001E-3</v>
      </c>
      <c r="U3556">
        <v>0.46</v>
      </c>
      <c r="V3556" t="s">
        <v>718</v>
      </c>
      <c r="W3556" t="s">
        <v>719</v>
      </c>
      <c r="X3556" t="s">
        <v>1187</v>
      </c>
      <c r="Y3556" t="s">
        <v>749</v>
      </c>
      <c r="Z3556">
        <v>2</v>
      </c>
      <c r="AA3556" t="s">
        <v>722</v>
      </c>
      <c r="AB3556" t="s">
        <v>2087</v>
      </c>
      <c r="AC3556">
        <v>106699</v>
      </c>
      <c r="AD3556" t="s">
        <v>2088</v>
      </c>
      <c r="AE3556" t="s">
        <v>2089</v>
      </c>
      <c r="AF3556">
        <v>2008</v>
      </c>
    </row>
    <row r="3557" spans="1:32" x14ac:dyDescent="0.2">
      <c r="A3557" t="s">
        <v>1745</v>
      </c>
      <c r="B3557">
        <v>7758987</v>
      </c>
      <c r="C3557" t="s">
        <v>1746</v>
      </c>
      <c r="D3557" t="s">
        <v>709</v>
      </c>
      <c r="E3557" t="s">
        <v>2138</v>
      </c>
      <c r="F3557" t="s">
        <v>2139</v>
      </c>
      <c r="G3557" t="s">
        <v>886</v>
      </c>
      <c r="K3557" t="s">
        <v>753</v>
      </c>
      <c r="L3557" t="s">
        <v>715</v>
      </c>
      <c r="M3557" t="s">
        <v>716</v>
      </c>
      <c r="N3557">
        <v>2</v>
      </c>
      <c r="O3557" t="s">
        <v>717</v>
      </c>
      <c r="Q3557">
        <v>0.95</v>
      </c>
      <c r="V3557" t="s">
        <v>718</v>
      </c>
      <c r="W3557" t="s">
        <v>866</v>
      </c>
      <c r="X3557" t="s">
        <v>1636</v>
      </c>
      <c r="Y3557" t="s">
        <v>749</v>
      </c>
      <c r="Z3557">
        <v>7</v>
      </c>
      <c r="AA3557" t="s">
        <v>722</v>
      </c>
      <c r="AB3557" t="s">
        <v>2140</v>
      </c>
      <c r="AC3557">
        <v>183317</v>
      </c>
      <c r="AD3557" t="s">
        <v>2141</v>
      </c>
      <c r="AE3557" t="s">
        <v>2142</v>
      </c>
      <c r="AF3557">
        <v>2020</v>
      </c>
    </row>
    <row r="3558" spans="1:32" x14ac:dyDescent="0.2">
      <c r="A3558" t="s">
        <v>1745</v>
      </c>
      <c r="B3558">
        <v>7758987</v>
      </c>
      <c r="C3558" t="s">
        <v>1746</v>
      </c>
      <c r="D3558" t="s">
        <v>709</v>
      </c>
      <c r="E3558" t="s">
        <v>1033</v>
      </c>
      <c r="F3558" t="s">
        <v>1034</v>
      </c>
      <c r="G3558" t="s">
        <v>886</v>
      </c>
      <c r="H3558" t="s">
        <v>805</v>
      </c>
      <c r="I3558">
        <v>6</v>
      </c>
      <c r="J3558" t="s">
        <v>892</v>
      </c>
      <c r="K3558" t="s">
        <v>714</v>
      </c>
      <c r="L3558" t="s">
        <v>715</v>
      </c>
      <c r="M3558" t="s">
        <v>716</v>
      </c>
      <c r="N3558">
        <v>4</v>
      </c>
      <c r="O3558" t="s">
        <v>717</v>
      </c>
      <c r="Q3558">
        <v>5.8500000000000003E-2</v>
      </c>
      <c r="V3558" t="s">
        <v>718</v>
      </c>
      <c r="W3558" t="s">
        <v>958</v>
      </c>
      <c r="X3558" t="s">
        <v>959</v>
      </c>
      <c r="Y3558" t="s">
        <v>749</v>
      </c>
      <c r="Z3558">
        <v>2</v>
      </c>
      <c r="AA3558" t="s">
        <v>722</v>
      </c>
      <c r="AB3558" t="s">
        <v>1035</v>
      </c>
      <c r="AC3558">
        <v>117068</v>
      </c>
      <c r="AD3558" t="s">
        <v>1036</v>
      </c>
      <c r="AE3558" t="s">
        <v>1037</v>
      </c>
      <c r="AF3558">
        <v>2008</v>
      </c>
    </row>
    <row r="3559" spans="1:32" x14ac:dyDescent="0.2">
      <c r="A3559" t="s">
        <v>1745</v>
      </c>
      <c r="B3559">
        <v>7758987</v>
      </c>
      <c r="C3559" t="s">
        <v>1746</v>
      </c>
      <c r="D3559" t="s">
        <v>709</v>
      </c>
      <c r="E3559" t="s">
        <v>2041</v>
      </c>
      <c r="F3559" t="s">
        <v>2042</v>
      </c>
      <c r="G3559" t="s">
        <v>886</v>
      </c>
      <c r="K3559" t="s">
        <v>772</v>
      </c>
      <c r="L3559" t="s">
        <v>715</v>
      </c>
      <c r="M3559" t="s">
        <v>716</v>
      </c>
      <c r="N3559">
        <v>7</v>
      </c>
      <c r="O3559" t="s">
        <v>717</v>
      </c>
      <c r="Q3559">
        <v>1.4E-2</v>
      </c>
      <c r="V3559" t="s">
        <v>718</v>
      </c>
      <c r="W3559" t="s">
        <v>744</v>
      </c>
      <c r="X3559" t="s">
        <v>744</v>
      </c>
      <c r="Y3559" t="s">
        <v>749</v>
      </c>
      <c r="Z3559">
        <v>7</v>
      </c>
      <c r="AA3559" t="s">
        <v>722</v>
      </c>
      <c r="AB3559" t="s">
        <v>2043</v>
      </c>
      <c r="AC3559">
        <v>161558</v>
      </c>
      <c r="AD3559" t="s">
        <v>946</v>
      </c>
      <c r="AE3559" t="s">
        <v>2044</v>
      </c>
      <c r="AF3559">
        <v>2000</v>
      </c>
    </row>
    <row r="3560" spans="1:32" x14ac:dyDescent="0.2">
      <c r="A3560" t="s">
        <v>1745</v>
      </c>
      <c r="B3560">
        <v>7758987</v>
      </c>
      <c r="C3560" t="s">
        <v>1746</v>
      </c>
      <c r="D3560" t="s">
        <v>709</v>
      </c>
      <c r="E3560" t="s">
        <v>1033</v>
      </c>
      <c r="F3560" t="s">
        <v>1034</v>
      </c>
      <c r="G3560" t="s">
        <v>886</v>
      </c>
      <c r="H3560" t="s">
        <v>805</v>
      </c>
      <c r="I3560">
        <v>6</v>
      </c>
      <c r="J3560" t="s">
        <v>892</v>
      </c>
      <c r="K3560" t="s">
        <v>714</v>
      </c>
      <c r="L3560" t="s">
        <v>715</v>
      </c>
      <c r="M3560" t="s">
        <v>716</v>
      </c>
      <c r="N3560">
        <v>4</v>
      </c>
      <c r="O3560" t="s">
        <v>717</v>
      </c>
      <c r="Q3560">
        <v>5.8500000000000003E-2</v>
      </c>
      <c r="V3560" t="s">
        <v>718</v>
      </c>
      <c r="W3560" t="s">
        <v>958</v>
      </c>
      <c r="X3560" t="s">
        <v>959</v>
      </c>
      <c r="Y3560" t="s">
        <v>749</v>
      </c>
      <c r="Z3560">
        <v>2</v>
      </c>
      <c r="AA3560" t="s">
        <v>722</v>
      </c>
      <c r="AB3560" t="s">
        <v>1035</v>
      </c>
      <c r="AC3560">
        <v>117068</v>
      </c>
      <c r="AD3560" t="s">
        <v>1036</v>
      </c>
      <c r="AE3560" t="s">
        <v>1037</v>
      </c>
      <c r="AF3560">
        <v>2008</v>
      </c>
    </row>
    <row r="3561" spans="1:32" x14ac:dyDescent="0.2">
      <c r="A3561" t="s">
        <v>1745</v>
      </c>
      <c r="B3561">
        <v>7758987</v>
      </c>
      <c r="C3561" t="s">
        <v>1746</v>
      </c>
      <c r="D3561" t="s">
        <v>709</v>
      </c>
      <c r="E3561" t="s">
        <v>2082</v>
      </c>
      <c r="F3561" t="s">
        <v>2083</v>
      </c>
      <c r="G3561" t="s">
        <v>886</v>
      </c>
      <c r="H3561" t="s">
        <v>805</v>
      </c>
      <c r="K3561" t="s">
        <v>753</v>
      </c>
      <c r="L3561" t="s">
        <v>715</v>
      </c>
      <c r="M3561" t="s">
        <v>716</v>
      </c>
      <c r="N3561">
        <v>2</v>
      </c>
      <c r="O3561" t="s">
        <v>717</v>
      </c>
      <c r="S3561">
        <v>5.8300000000000001E-3</v>
      </c>
      <c r="U3561">
        <v>0.46</v>
      </c>
      <c r="V3561" t="s">
        <v>718</v>
      </c>
      <c r="W3561" t="s">
        <v>719</v>
      </c>
      <c r="X3561" t="s">
        <v>869</v>
      </c>
      <c r="Y3561" t="s">
        <v>749</v>
      </c>
      <c r="Z3561">
        <v>2</v>
      </c>
      <c r="AA3561" t="s">
        <v>722</v>
      </c>
      <c r="AB3561" t="s">
        <v>2087</v>
      </c>
      <c r="AC3561">
        <v>106699</v>
      </c>
      <c r="AD3561" t="s">
        <v>2088</v>
      </c>
      <c r="AE3561" t="s">
        <v>2089</v>
      </c>
      <c r="AF3561">
        <v>2008</v>
      </c>
    </row>
    <row r="3562" spans="1:32" x14ac:dyDescent="0.2">
      <c r="A3562" t="s">
        <v>1745</v>
      </c>
      <c r="B3562">
        <v>7758987</v>
      </c>
      <c r="C3562" t="s">
        <v>1746</v>
      </c>
      <c r="D3562" t="s">
        <v>709</v>
      </c>
      <c r="E3562" t="s">
        <v>2052</v>
      </c>
      <c r="F3562" t="s">
        <v>885</v>
      </c>
      <c r="G3562" t="s">
        <v>886</v>
      </c>
      <c r="H3562" t="s">
        <v>805</v>
      </c>
      <c r="I3562">
        <v>2</v>
      </c>
      <c r="J3562" t="s">
        <v>892</v>
      </c>
      <c r="K3562" t="s">
        <v>753</v>
      </c>
      <c r="L3562" t="s">
        <v>715</v>
      </c>
      <c r="M3562" t="s">
        <v>716</v>
      </c>
      <c r="N3562">
        <v>3</v>
      </c>
      <c r="O3562" t="s">
        <v>717</v>
      </c>
      <c r="Q3562">
        <v>0.44700000000000001</v>
      </c>
      <c r="V3562" t="s">
        <v>718</v>
      </c>
      <c r="W3562" t="s">
        <v>747</v>
      </c>
      <c r="X3562" t="s">
        <v>748</v>
      </c>
      <c r="Y3562" t="s">
        <v>749</v>
      </c>
      <c r="Z3562">
        <v>0.5</v>
      </c>
      <c r="AA3562" t="s">
        <v>722</v>
      </c>
      <c r="AB3562" t="s">
        <v>2053</v>
      </c>
      <c r="AC3562">
        <v>116044</v>
      </c>
      <c r="AD3562" t="s">
        <v>2054</v>
      </c>
      <c r="AE3562" t="s">
        <v>2055</v>
      </c>
      <c r="AF3562">
        <v>2006</v>
      </c>
    </row>
    <row r="3563" spans="1:32" x14ac:dyDescent="0.2">
      <c r="A3563" t="s">
        <v>1745</v>
      </c>
      <c r="B3563">
        <v>7758987</v>
      </c>
      <c r="C3563" t="s">
        <v>1746</v>
      </c>
      <c r="D3563" t="s">
        <v>709</v>
      </c>
      <c r="E3563" t="s">
        <v>1148</v>
      </c>
      <c r="F3563" t="s">
        <v>1149</v>
      </c>
      <c r="G3563" t="s">
        <v>886</v>
      </c>
      <c r="H3563" t="s">
        <v>805</v>
      </c>
      <c r="K3563" t="s">
        <v>753</v>
      </c>
      <c r="L3563" t="s">
        <v>715</v>
      </c>
      <c r="M3563" t="s">
        <v>716</v>
      </c>
      <c r="N3563">
        <v>5</v>
      </c>
      <c r="O3563" t="s">
        <v>717</v>
      </c>
      <c r="Q3563">
        <v>0.187</v>
      </c>
      <c r="V3563" t="s">
        <v>718</v>
      </c>
      <c r="W3563" t="s">
        <v>747</v>
      </c>
      <c r="X3563" t="s">
        <v>2090</v>
      </c>
      <c r="Y3563" t="s">
        <v>749</v>
      </c>
      <c r="Z3563">
        <v>0.125</v>
      </c>
      <c r="AA3563" t="s">
        <v>722</v>
      </c>
      <c r="AB3563" t="s">
        <v>1151</v>
      </c>
      <c r="AC3563">
        <v>87232</v>
      </c>
      <c r="AD3563" t="s">
        <v>1152</v>
      </c>
      <c r="AE3563" t="s">
        <v>1153</v>
      </c>
      <c r="AF3563">
        <v>2005</v>
      </c>
    </row>
    <row r="3564" spans="1:32" x14ac:dyDescent="0.2">
      <c r="A3564" t="s">
        <v>1745</v>
      </c>
      <c r="B3564">
        <v>7758987</v>
      </c>
      <c r="C3564" t="s">
        <v>1746</v>
      </c>
      <c r="D3564" t="s">
        <v>709</v>
      </c>
      <c r="E3564" t="s">
        <v>2052</v>
      </c>
      <c r="F3564" t="s">
        <v>885</v>
      </c>
      <c r="G3564" t="s">
        <v>886</v>
      </c>
      <c r="H3564" t="s">
        <v>805</v>
      </c>
      <c r="I3564">
        <v>2</v>
      </c>
      <c r="J3564" t="s">
        <v>892</v>
      </c>
      <c r="K3564" t="s">
        <v>753</v>
      </c>
      <c r="L3564" t="s">
        <v>715</v>
      </c>
      <c r="M3564" t="s">
        <v>716</v>
      </c>
      <c r="N3564">
        <v>3</v>
      </c>
      <c r="O3564" t="s">
        <v>717</v>
      </c>
      <c r="Q3564">
        <v>0.44700000000000001</v>
      </c>
      <c r="V3564" t="s">
        <v>718</v>
      </c>
      <c r="W3564" t="s">
        <v>958</v>
      </c>
      <c r="X3564" t="s">
        <v>959</v>
      </c>
      <c r="Y3564" t="s">
        <v>749</v>
      </c>
      <c r="Z3564">
        <v>0.25</v>
      </c>
      <c r="AA3564" t="s">
        <v>722</v>
      </c>
      <c r="AB3564" t="s">
        <v>2053</v>
      </c>
      <c r="AC3564">
        <v>116044</v>
      </c>
      <c r="AD3564" t="s">
        <v>2054</v>
      </c>
      <c r="AE3564" t="s">
        <v>2055</v>
      </c>
      <c r="AF3564">
        <v>2006</v>
      </c>
    </row>
    <row r="3565" spans="1:32" x14ac:dyDescent="0.2">
      <c r="A3565" t="s">
        <v>1745</v>
      </c>
      <c r="B3565">
        <v>7758987</v>
      </c>
      <c r="C3565" t="s">
        <v>1746</v>
      </c>
      <c r="D3565" t="s">
        <v>709</v>
      </c>
      <c r="E3565" t="s">
        <v>2096</v>
      </c>
      <c r="F3565" t="s">
        <v>2097</v>
      </c>
      <c r="G3565" t="s">
        <v>886</v>
      </c>
      <c r="K3565" t="s">
        <v>714</v>
      </c>
      <c r="L3565" t="s">
        <v>715</v>
      </c>
      <c r="M3565" t="s">
        <v>716</v>
      </c>
      <c r="N3565">
        <v>3</v>
      </c>
      <c r="O3565" t="s">
        <v>717</v>
      </c>
      <c r="Q3565">
        <v>0.14000000000000001</v>
      </c>
      <c r="V3565" t="s">
        <v>718</v>
      </c>
      <c r="W3565" t="s">
        <v>1188</v>
      </c>
      <c r="X3565" t="s">
        <v>2148</v>
      </c>
      <c r="Y3565" t="s">
        <v>749</v>
      </c>
      <c r="Z3565">
        <v>7</v>
      </c>
      <c r="AA3565" t="s">
        <v>722</v>
      </c>
      <c r="AB3565" t="s">
        <v>2098</v>
      </c>
      <c r="AC3565">
        <v>89721</v>
      </c>
      <c r="AD3565" t="s">
        <v>2099</v>
      </c>
      <c r="AE3565" t="s">
        <v>2100</v>
      </c>
      <c r="AF3565">
        <v>2006</v>
      </c>
    </row>
    <row r="3566" spans="1:32" x14ac:dyDescent="0.2">
      <c r="A3566" t="s">
        <v>1745</v>
      </c>
      <c r="B3566">
        <v>7758987</v>
      </c>
      <c r="C3566" t="s">
        <v>1746</v>
      </c>
      <c r="D3566" t="s">
        <v>709</v>
      </c>
      <c r="E3566" t="s">
        <v>1148</v>
      </c>
      <c r="F3566" t="s">
        <v>1149</v>
      </c>
      <c r="G3566" t="s">
        <v>886</v>
      </c>
      <c r="H3566" t="s">
        <v>805</v>
      </c>
      <c r="K3566" t="s">
        <v>753</v>
      </c>
      <c r="L3566" t="s">
        <v>715</v>
      </c>
      <c r="M3566" t="s">
        <v>716</v>
      </c>
      <c r="N3566">
        <v>5</v>
      </c>
      <c r="O3566" t="s">
        <v>717</v>
      </c>
      <c r="Q3566">
        <v>0.187</v>
      </c>
      <c r="V3566" t="s">
        <v>718</v>
      </c>
      <c r="W3566" t="s">
        <v>747</v>
      </c>
      <c r="X3566" t="s">
        <v>2090</v>
      </c>
      <c r="Y3566" t="s">
        <v>749</v>
      </c>
      <c r="Z3566">
        <v>4.1700000000000001E-2</v>
      </c>
      <c r="AA3566" t="s">
        <v>722</v>
      </c>
      <c r="AB3566" t="s">
        <v>1151</v>
      </c>
      <c r="AC3566">
        <v>87232</v>
      </c>
      <c r="AD3566" t="s">
        <v>1152</v>
      </c>
      <c r="AE3566" t="s">
        <v>1153</v>
      </c>
      <c r="AF3566">
        <v>2005</v>
      </c>
    </row>
    <row r="3567" spans="1:32" x14ac:dyDescent="0.2">
      <c r="A3567" t="s">
        <v>1745</v>
      </c>
      <c r="B3567">
        <v>7758987</v>
      </c>
      <c r="C3567" t="s">
        <v>1746</v>
      </c>
      <c r="D3567" t="s">
        <v>709</v>
      </c>
      <c r="E3567" t="s">
        <v>1148</v>
      </c>
      <c r="F3567" t="s">
        <v>1149</v>
      </c>
      <c r="G3567" t="s">
        <v>886</v>
      </c>
      <c r="H3567" t="s">
        <v>805</v>
      </c>
      <c r="K3567" t="s">
        <v>753</v>
      </c>
      <c r="L3567" t="s">
        <v>715</v>
      </c>
      <c r="M3567" t="s">
        <v>716</v>
      </c>
      <c r="N3567">
        <v>5</v>
      </c>
      <c r="O3567" t="s">
        <v>717</v>
      </c>
      <c r="Q3567">
        <v>0.379</v>
      </c>
      <c r="V3567" t="s">
        <v>718</v>
      </c>
      <c r="W3567" t="s">
        <v>747</v>
      </c>
      <c r="X3567" t="s">
        <v>2090</v>
      </c>
      <c r="Y3567" t="s">
        <v>749</v>
      </c>
      <c r="Z3567">
        <v>0.25</v>
      </c>
      <c r="AA3567" t="s">
        <v>722</v>
      </c>
      <c r="AB3567" t="s">
        <v>1151</v>
      </c>
      <c r="AC3567">
        <v>87232</v>
      </c>
      <c r="AD3567" t="s">
        <v>1152</v>
      </c>
      <c r="AE3567" t="s">
        <v>1153</v>
      </c>
      <c r="AF3567">
        <v>2005</v>
      </c>
    </row>
    <row r="3568" spans="1:32" x14ac:dyDescent="0.2">
      <c r="A3568" t="s">
        <v>1745</v>
      </c>
      <c r="B3568">
        <v>7758987</v>
      </c>
      <c r="C3568" t="s">
        <v>1746</v>
      </c>
      <c r="D3568" t="s">
        <v>709</v>
      </c>
      <c r="E3568" t="s">
        <v>2035</v>
      </c>
      <c r="F3568" t="s">
        <v>2036</v>
      </c>
      <c r="G3568" t="s">
        <v>886</v>
      </c>
      <c r="H3568" t="s">
        <v>2037</v>
      </c>
      <c r="I3568">
        <v>10</v>
      </c>
      <c r="J3568" t="s">
        <v>763</v>
      </c>
      <c r="K3568" t="s">
        <v>714</v>
      </c>
      <c r="L3568" t="s">
        <v>715</v>
      </c>
      <c r="M3568" t="s">
        <v>716</v>
      </c>
      <c r="O3568" t="s">
        <v>717</v>
      </c>
      <c r="Q3568">
        <v>1.9699999999999999E-2</v>
      </c>
      <c r="V3568" t="s">
        <v>718</v>
      </c>
      <c r="W3568" t="s">
        <v>744</v>
      </c>
      <c r="X3568" t="s">
        <v>744</v>
      </c>
      <c r="Y3568" t="s">
        <v>749</v>
      </c>
      <c r="Z3568">
        <v>4</v>
      </c>
      <c r="AA3568" t="s">
        <v>722</v>
      </c>
      <c r="AB3568" t="s">
        <v>2038</v>
      </c>
      <c r="AC3568">
        <v>176857</v>
      </c>
      <c r="AD3568" t="s">
        <v>2039</v>
      </c>
      <c r="AE3568" t="s">
        <v>2040</v>
      </c>
      <c r="AF3568">
        <v>2000</v>
      </c>
    </row>
    <row r="3569" spans="1:32" x14ac:dyDescent="0.2">
      <c r="A3569" t="s">
        <v>1745</v>
      </c>
      <c r="B3569">
        <v>7758987</v>
      </c>
      <c r="C3569" t="s">
        <v>1746</v>
      </c>
      <c r="D3569" t="s">
        <v>709</v>
      </c>
      <c r="E3569" t="s">
        <v>1148</v>
      </c>
      <c r="F3569" t="s">
        <v>1149</v>
      </c>
      <c r="G3569" t="s">
        <v>886</v>
      </c>
      <c r="H3569" t="s">
        <v>805</v>
      </c>
      <c r="K3569" t="s">
        <v>753</v>
      </c>
      <c r="L3569" t="s">
        <v>715</v>
      </c>
      <c r="M3569" t="s">
        <v>716</v>
      </c>
      <c r="N3569">
        <v>5</v>
      </c>
      <c r="O3569" t="s">
        <v>717</v>
      </c>
      <c r="Q3569">
        <v>0.38200000000000001</v>
      </c>
      <c r="V3569" t="s">
        <v>718</v>
      </c>
      <c r="W3569" t="s">
        <v>747</v>
      </c>
      <c r="X3569" t="s">
        <v>2090</v>
      </c>
      <c r="Y3569" t="s">
        <v>749</v>
      </c>
      <c r="Z3569">
        <v>0.125</v>
      </c>
      <c r="AA3569" t="s">
        <v>722</v>
      </c>
      <c r="AB3569" t="s">
        <v>1151</v>
      </c>
      <c r="AC3569">
        <v>87232</v>
      </c>
      <c r="AD3569" t="s">
        <v>1152</v>
      </c>
      <c r="AE3569" t="s">
        <v>1153</v>
      </c>
      <c r="AF3569">
        <v>2005</v>
      </c>
    </row>
    <row r="3570" spans="1:32" x14ac:dyDescent="0.2">
      <c r="A3570" t="s">
        <v>1745</v>
      </c>
      <c r="B3570">
        <v>7758987</v>
      </c>
      <c r="C3570" t="s">
        <v>1746</v>
      </c>
      <c r="D3570" t="s">
        <v>709</v>
      </c>
      <c r="E3570" t="s">
        <v>2082</v>
      </c>
      <c r="F3570" t="s">
        <v>2083</v>
      </c>
      <c r="G3570" t="s">
        <v>886</v>
      </c>
      <c r="H3570" t="s">
        <v>805</v>
      </c>
      <c r="K3570" t="s">
        <v>753</v>
      </c>
      <c r="L3570" t="s">
        <v>715</v>
      </c>
      <c r="M3570" t="s">
        <v>716</v>
      </c>
      <c r="N3570">
        <v>2</v>
      </c>
      <c r="O3570" t="s">
        <v>717</v>
      </c>
      <c r="S3570">
        <v>5.8300000000000001E-3</v>
      </c>
      <c r="U3570">
        <v>0.46</v>
      </c>
      <c r="V3570" t="s">
        <v>718</v>
      </c>
      <c r="W3570" t="s">
        <v>719</v>
      </c>
      <c r="X3570" t="s">
        <v>1185</v>
      </c>
      <c r="Y3570" t="s">
        <v>749</v>
      </c>
      <c r="Z3570">
        <v>2</v>
      </c>
      <c r="AA3570" t="s">
        <v>722</v>
      </c>
      <c r="AB3570" t="s">
        <v>2087</v>
      </c>
      <c r="AC3570">
        <v>106699</v>
      </c>
      <c r="AD3570" t="s">
        <v>2088</v>
      </c>
      <c r="AE3570" t="s">
        <v>2089</v>
      </c>
      <c r="AF3570">
        <v>2008</v>
      </c>
    </row>
    <row r="3571" spans="1:32" x14ac:dyDescent="0.2">
      <c r="A3571" t="s">
        <v>1745</v>
      </c>
      <c r="B3571">
        <v>7758987</v>
      </c>
      <c r="C3571" t="s">
        <v>1746</v>
      </c>
      <c r="D3571" t="s">
        <v>709</v>
      </c>
      <c r="E3571" t="s">
        <v>2096</v>
      </c>
      <c r="F3571" t="s">
        <v>2097</v>
      </c>
      <c r="G3571" t="s">
        <v>886</v>
      </c>
      <c r="K3571" t="s">
        <v>714</v>
      </c>
      <c r="L3571" t="s">
        <v>715</v>
      </c>
      <c r="M3571" t="s">
        <v>716</v>
      </c>
      <c r="N3571">
        <v>3</v>
      </c>
      <c r="O3571" t="s">
        <v>717</v>
      </c>
      <c r="Q3571">
        <v>0.14000000000000001</v>
      </c>
      <c r="V3571" t="s">
        <v>718</v>
      </c>
      <c r="W3571" t="s">
        <v>958</v>
      </c>
      <c r="X3571" t="s">
        <v>959</v>
      </c>
      <c r="Y3571" t="s">
        <v>749</v>
      </c>
      <c r="Z3571">
        <v>14</v>
      </c>
      <c r="AA3571" t="s">
        <v>722</v>
      </c>
      <c r="AB3571" t="s">
        <v>2098</v>
      </c>
      <c r="AC3571">
        <v>89721</v>
      </c>
      <c r="AD3571" t="s">
        <v>2099</v>
      </c>
      <c r="AE3571" t="s">
        <v>2100</v>
      </c>
      <c r="AF3571">
        <v>2006</v>
      </c>
    </row>
    <row r="3572" spans="1:32" x14ac:dyDescent="0.2">
      <c r="A3572" t="s">
        <v>1745</v>
      </c>
      <c r="B3572">
        <v>7758987</v>
      </c>
      <c r="C3572" t="s">
        <v>1746</v>
      </c>
      <c r="D3572" t="s">
        <v>709</v>
      </c>
      <c r="E3572" t="s">
        <v>1148</v>
      </c>
      <c r="F3572" t="s">
        <v>1149</v>
      </c>
      <c r="G3572" t="s">
        <v>886</v>
      </c>
      <c r="H3572" t="s">
        <v>805</v>
      </c>
      <c r="K3572" t="s">
        <v>753</v>
      </c>
      <c r="L3572" t="s">
        <v>715</v>
      </c>
      <c r="M3572" t="s">
        <v>716</v>
      </c>
      <c r="N3572">
        <v>5</v>
      </c>
      <c r="O3572" t="s">
        <v>717</v>
      </c>
      <c r="Q3572">
        <v>0.11</v>
      </c>
      <c r="V3572" t="s">
        <v>718</v>
      </c>
      <c r="W3572" t="s">
        <v>747</v>
      </c>
      <c r="X3572" t="s">
        <v>2090</v>
      </c>
      <c r="Y3572" t="s">
        <v>749</v>
      </c>
      <c r="Z3572">
        <v>0.125</v>
      </c>
      <c r="AA3572" t="s">
        <v>722</v>
      </c>
      <c r="AB3572" t="s">
        <v>1151</v>
      </c>
      <c r="AC3572">
        <v>87232</v>
      </c>
      <c r="AD3572" t="s">
        <v>1152</v>
      </c>
      <c r="AE3572" t="s">
        <v>1153</v>
      </c>
      <c r="AF3572">
        <v>2005</v>
      </c>
    </row>
    <row r="3573" spans="1:32" x14ac:dyDescent="0.2">
      <c r="A3573" t="s">
        <v>1745</v>
      </c>
      <c r="B3573">
        <v>7758987</v>
      </c>
      <c r="C3573" t="s">
        <v>1746</v>
      </c>
      <c r="D3573" t="s">
        <v>709</v>
      </c>
      <c r="E3573" t="s">
        <v>2082</v>
      </c>
      <c r="F3573" t="s">
        <v>2083</v>
      </c>
      <c r="G3573" t="s">
        <v>886</v>
      </c>
      <c r="H3573" t="s">
        <v>805</v>
      </c>
      <c r="K3573" t="s">
        <v>753</v>
      </c>
      <c r="L3573" t="s">
        <v>715</v>
      </c>
      <c r="M3573" t="s">
        <v>716</v>
      </c>
      <c r="N3573">
        <v>2</v>
      </c>
      <c r="O3573" t="s">
        <v>717</v>
      </c>
      <c r="S3573">
        <v>5.8300000000000001E-3</v>
      </c>
      <c r="U3573">
        <v>0.46</v>
      </c>
      <c r="V3573" t="s">
        <v>718</v>
      </c>
      <c r="W3573" t="s">
        <v>719</v>
      </c>
      <c r="X3573" t="s">
        <v>869</v>
      </c>
      <c r="Y3573" t="s">
        <v>749</v>
      </c>
      <c r="Z3573">
        <v>2</v>
      </c>
      <c r="AA3573" t="s">
        <v>722</v>
      </c>
      <c r="AB3573" t="s">
        <v>2087</v>
      </c>
      <c r="AC3573">
        <v>106699</v>
      </c>
      <c r="AD3573" t="s">
        <v>2088</v>
      </c>
      <c r="AE3573" t="s">
        <v>2089</v>
      </c>
      <c r="AF3573">
        <v>2008</v>
      </c>
    </row>
    <row r="3574" spans="1:32" x14ac:dyDescent="0.2">
      <c r="A3574" t="s">
        <v>1745</v>
      </c>
      <c r="B3574">
        <v>7758987</v>
      </c>
      <c r="C3574" t="s">
        <v>1746</v>
      </c>
      <c r="D3574" t="s">
        <v>709</v>
      </c>
      <c r="E3574" t="s">
        <v>2229</v>
      </c>
      <c r="F3574" t="s">
        <v>2230</v>
      </c>
      <c r="G3574" t="s">
        <v>886</v>
      </c>
      <c r="H3574" t="s">
        <v>805</v>
      </c>
      <c r="J3574" t="s">
        <v>892</v>
      </c>
      <c r="K3574" t="s">
        <v>714</v>
      </c>
      <c r="L3574" t="s">
        <v>715</v>
      </c>
      <c r="M3574" t="s">
        <v>716</v>
      </c>
      <c r="N3574">
        <v>2</v>
      </c>
      <c r="O3574" t="s">
        <v>717</v>
      </c>
      <c r="S3574">
        <v>2.1999999999999999E-2</v>
      </c>
      <c r="U3574">
        <v>4.3999999999999997E-2</v>
      </c>
      <c r="V3574" t="s">
        <v>718</v>
      </c>
      <c r="W3574" t="s">
        <v>764</v>
      </c>
      <c r="X3574" t="s">
        <v>1898</v>
      </c>
      <c r="Y3574" t="s">
        <v>749</v>
      </c>
      <c r="Z3574">
        <v>42</v>
      </c>
      <c r="AA3574" t="s">
        <v>722</v>
      </c>
      <c r="AB3574" t="s">
        <v>2231</v>
      </c>
      <c r="AC3574">
        <v>87506</v>
      </c>
      <c r="AD3574" t="s">
        <v>2232</v>
      </c>
      <c r="AE3574" t="s">
        <v>2233</v>
      </c>
      <c r="AF3574">
        <v>2005</v>
      </c>
    </row>
    <row r="3575" spans="1:32" x14ac:dyDescent="0.2">
      <c r="A3575" t="s">
        <v>1745</v>
      </c>
      <c r="B3575">
        <v>7758987</v>
      </c>
      <c r="C3575" t="s">
        <v>1746</v>
      </c>
      <c r="D3575" t="s">
        <v>709</v>
      </c>
      <c r="E3575" t="s">
        <v>2052</v>
      </c>
      <c r="F3575" t="s">
        <v>885</v>
      </c>
      <c r="G3575" t="s">
        <v>886</v>
      </c>
      <c r="H3575" t="s">
        <v>805</v>
      </c>
      <c r="I3575">
        <v>2</v>
      </c>
      <c r="J3575" t="s">
        <v>892</v>
      </c>
      <c r="K3575" t="s">
        <v>753</v>
      </c>
      <c r="L3575" t="s">
        <v>715</v>
      </c>
      <c r="M3575" t="s">
        <v>716</v>
      </c>
      <c r="N3575">
        <v>3</v>
      </c>
      <c r="O3575" t="s">
        <v>717</v>
      </c>
      <c r="Q3575">
        <v>0.44700000000000001</v>
      </c>
      <c r="V3575" t="s">
        <v>718</v>
      </c>
      <c r="W3575" t="s">
        <v>719</v>
      </c>
      <c r="X3575" t="s">
        <v>869</v>
      </c>
      <c r="Y3575" t="s">
        <v>749</v>
      </c>
      <c r="Z3575">
        <v>1</v>
      </c>
      <c r="AA3575" t="s">
        <v>722</v>
      </c>
      <c r="AB3575" t="s">
        <v>2053</v>
      </c>
      <c r="AC3575">
        <v>116044</v>
      </c>
      <c r="AD3575" t="s">
        <v>2054</v>
      </c>
      <c r="AE3575" t="s">
        <v>2055</v>
      </c>
      <c r="AF3575">
        <v>2006</v>
      </c>
    </row>
    <row r="3576" spans="1:32" x14ac:dyDescent="0.2">
      <c r="A3576" t="s">
        <v>1745</v>
      </c>
      <c r="B3576">
        <v>7758987</v>
      </c>
      <c r="C3576" t="s">
        <v>1746</v>
      </c>
      <c r="D3576" t="s">
        <v>709</v>
      </c>
      <c r="E3576" t="s">
        <v>1148</v>
      </c>
      <c r="F3576" t="s">
        <v>1149</v>
      </c>
      <c r="G3576" t="s">
        <v>886</v>
      </c>
      <c r="H3576" t="s">
        <v>805</v>
      </c>
      <c r="K3576" t="s">
        <v>753</v>
      </c>
      <c r="L3576" t="s">
        <v>715</v>
      </c>
      <c r="M3576" t="s">
        <v>716</v>
      </c>
      <c r="N3576">
        <v>5</v>
      </c>
      <c r="O3576" t="s">
        <v>717</v>
      </c>
      <c r="Q3576">
        <v>4.2999999999999997E-2</v>
      </c>
      <c r="V3576" t="s">
        <v>718</v>
      </c>
      <c r="W3576" t="s">
        <v>747</v>
      </c>
      <c r="X3576" t="s">
        <v>2090</v>
      </c>
      <c r="Y3576" t="s">
        <v>749</v>
      </c>
      <c r="Z3576">
        <v>0.125</v>
      </c>
      <c r="AA3576" t="s">
        <v>722</v>
      </c>
      <c r="AB3576" t="s">
        <v>1151</v>
      </c>
      <c r="AC3576">
        <v>87232</v>
      </c>
      <c r="AD3576" t="s">
        <v>1152</v>
      </c>
      <c r="AE3576" t="s">
        <v>1153</v>
      </c>
      <c r="AF3576">
        <v>2005</v>
      </c>
    </row>
    <row r="3577" spans="1:32" x14ac:dyDescent="0.2">
      <c r="A3577" t="s">
        <v>1745</v>
      </c>
      <c r="B3577">
        <v>7758987</v>
      </c>
      <c r="C3577" t="s">
        <v>1746</v>
      </c>
      <c r="D3577" t="s">
        <v>709</v>
      </c>
      <c r="E3577" t="s">
        <v>1003</v>
      </c>
      <c r="F3577" t="s">
        <v>1004</v>
      </c>
      <c r="G3577" t="s">
        <v>886</v>
      </c>
      <c r="H3577" t="s">
        <v>930</v>
      </c>
      <c r="I3577">
        <v>19</v>
      </c>
      <c r="J3577" t="s">
        <v>722</v>
      </c>
      <c r="K3577" t="s">
        <v>772</v>
      </c>
      <c r="L3577" t="s">
        <v>715</v>
      </c>
      <c r="M3577" t="s">
        <v>716</v>
      </c>
      <c r="N3577">
        <v>6</v>
      </c>
      <c r="O3577" t="s">
        <v>801</v>
      </c>
      <c r="Q3577">
        <v>7.6100000000000001E-2</v>
      </c>
      <c r="V3577" t="s">
        <v>718</v>
      </c>
      <c r="W3577" t="s">
        <v>744</v>
      </c>
      <c r="X3577" t="s">
        <v>906</v>
      </c>
      <c r="Y3577" t="s">
        <v>749</v>
      </c>
      <c r="AA3577" t="s">
        <v>1190</v>
      </c>
      <c r="AB3577" t="s">
        <v>1005</v>
      </c>
      <c r="AC3577">
        <v>117718</v>
      </c>
      <c r="AD3577" t="s">
        <v>946</v>
      </c>
      <c r="AE3577" t="s">
        <v>1006</v>
      </c>
      <c r="AF3577">
        <v>2008</v>
      </c>
    </row>
    <row r="3578" spans="1:32" x14ac:dyDescent="0.2">
      <c r="A3578" t="s">
        <v>1745</v>
      </c>
      <c r="B3578">
        <v>7758987</v>
      </c>
      <c r="C3578" t="s">
        <v>1746</v>
      </c>
      <c r="D3578" t="s">
        <v>709</v>
      </c>
      <c r="E3578" t="s">
        <v>1148</v>
      </c>
      <c r="F3578" t="s">
        <v>1149</v>
      </c>
      <c r="G3578" t="s">
        <v>886</v>
      </c>
      <c r="H3578" t="s">
        <v>805</v>
      </c>
      <c r="K3578" t="s">
        <v>753</v>
      </c>
      <c r="L3578" t="s">
        <v>715</v>
      </c>
      <c r="M3578" t="s">
        <v>716</v>
      </c>
      <c r="N3578">
        <v>5</v>
      </c>
      <c r="O3578" t="s">
        <v>717</v>
      </c>
      <c r="Q3578">
        <v>0.379</v>
      </c>
      <c r="V3578" t="s">
        <v>718</v>
      </c>
      <c r="W3578" t="s">
        <v>747</v>
      </c>
      <c r="X3578" t="s">
        <v>2090</v>
      </c>
      <c r="Y3578" t="s">
        <v>749</v>
      </c>
      <c r="Z3578">
        <v>4.1700000000000001E-2</v>
      </c>
      <c r="AA3578" t="s">
        <v>722</v>
      </c>
      <c r="AB3578" t="s">
        <v>1151</v>
      </c>
      <c r="AC3578">
        <v>87232</v>
      </c>
      <c r="AD3578" t="s">
        <v>1152</v>
      </c>
      <c r="AE3578" t="s">
        <v>1153</v>
      </c>
      <c r="AF3578">
        <v>2005</v>
      </c>
    </row>
    <row r="3579" spans="1:32" x14ac:dyDescent="0.2">
      <c r="A3579" t="s">
        <v>1745</v>
      </c>
      <c r="B3579">
        <v>7758987</v>
      </c>
      <c r="C3579" t="s">
        <v>1746</v>
      </c>
      <c r="D3579" t="s">
        <v>709</v>
      </c>
      <c r="E3579" t="s">
        <v>2082</v>
      </c>
      <c r="F3579" t="s">
        <v>2083</v>
      </c>
      <c r="G3579" t="s">
        <v>886</v>
      </c>
      <c r="H3579" t="s">
        <v>805</v>
      </c>
      <c r="K3579" t="s">
        <v>753</v>
      </c>
      <c r="L3579" t="s">
        <v>715</v>
      </c>
      <c r="M3579" t="s">
        <v>716</v>
      </c>
      <c r="N3579">
        <v>2</v>
      </c>
      <c r="O3579" t="s">
        <v>717</v>
      </c>
      <c r="S3579">
        <v>5.8300000000000001E-3</v>
      </c>
      <c r="U3579">
        <v>0.46010000000000001</v>
      </c>
      <c r="V3579" t="s">
        <v>718</v>
      </c>
      <c r="W3579" t="s">
        <v>719</v>
      </c>
      <c r="X3579" t="s">
        <v>1510</v>
      </c>
      <c r="Y3579" t="s">
        <v>749</v>
      </c>
      <c r="Z3579">
        <v>2</v>
      </c>
      <c r="AA3579" t="s">
        <v>722</v>
      </c>
      <c r="AB3579" t="s">
        <v>2084</v>
      </c>
      <c r="AC3579">
        <v>167386</v>
      </c>
      <c r="AD3579" t="s">
        <v>2085</v>
      </c>
      <c r="AE3579" t="s">
        <v>2086</v>
      </c>
      <c r="AF3579">
        <v>2010</v>
      </c>
    </row>
    <row r="3580" spans="1:32" x14ac:dyDescent="0.2">
      <c r="A3580" t="s">
        <v>1745</v>
      </c>
      <c r="B3580">
        <v>7758987</v>
      </c>
      <c r="C3580" t="s">
        <v>1746</v>
      </c>
      <c r="D3580" t="s">
        <v>709</v>
      </c>
      <c r="E3580" t="s">
        <v>2082</v>
      </c>
      <c r="F3580" t="s">
        <v>2083</v>
      </c>
      <c r="G3580" t="s">
        <v>886</v>
      </c>
      <c r="H3580" t="s">
        <v>805</v>
      </c>
      <c r="K3580" t="s">
        <v>753</v>
      </c>
      <c r="L3580" t="s">
        <v>715</v>
      </c>
      <c r="M3580" t="s">
        <v>716</v>
      </c>
      <c r="N3580">
        <v>2</v>
      </c>
      <c r="O3580" t="s">
        <v>717</v>
      </c>
      <c r="S3580">
        <v>5.8300000000000001E-3</v>
      </c>
      <c r="U3580">
        <v>0.46010000000000001</v>
      </c>
      <c r="V3580" t="s">
        <v>718</v>
      </c>
      <c r="W3580" t="s">
        <v>719</v>
      </c>
      <c r="X3580" t="s">
        <v>1185</v>
      </c>
      <c r="Y3580" t="s">
        <v>749</v>
      </c>
      <c r="Z3580">
        <v>2</v>
      </c>
      <c r="AA3580" t="s">
        <v>722</v>
      </c>
      <c r="AB3580" t="s">
        <v>2084</v>
      </c>
      <c r="AC3580">
        <v>167386</v>
      </c>
      <c r="AD3580" t="s">
        <v>2085</v>
      </c>
      <c r="AE3580" t="s">
        <v>2086</v>
      </c>
      <c r="AF3580">
        <v>2010</v>
      </c>
    </row>
    <row r="3581" spans="1:32" x14ac:dyDescent="0.2">
      <c r="A3581" t="s">
        <v>1745</v>
      </c>
      <c r="B3581">
        <v>7758987</v>
      </c>
      <c r="C3581" t="s">
        <v>1746</v>
      </c>
      <c r="D3581" t="s">
        <v>709</v>
      </c>
      <c r="E3581" t="s">
        <v>2082</v>
      </c>
      <c r="F3581" t="s">
        <v>2083</v>
      </c>
      <c r="G3581" t="s">
        <v>886</v>
      </c>
      <c r="H3581" t="s">
        <v>805</v>
      </c>
      <c r="K3581" t="s">
        <v>753</v>
      </c>
      <c r="L3581" t="s">
        <v>715</v>
      </c>
      <c r="M3581" t="s">
        <v>716</v>
      </c>
      <c r="N3581">
        <v>2</v>
      </c>
      <c r="O3581" t="s">
        <v>717</v>
      </c>
      <c r="S3581">
        <v>5.8300000000000001E-3</v>
      </c>
      <c r="U3581">
        <v>0.46010000000000001</v>
      </c>
      <c r="V3581" t="s">
        <v>718</v>
      </c>
      <c r="W3581" t="s">
        <v>728</v>
      </c>
      <c r="X3581" t="s">
        <v>1725</v>
      </c>
      <c r="Y3581" t="s">
        <v>749</v>
      </c>
      <c r="Z3581">
        <v>2</v>
      </c>
      <c r="AA3581" t="s">
        <v>722</v>
      </c>
      <c r="AB3581" t="s">
        <v>2084</v>
      </c>
      <c r="AC3581">
        <v>167386</v>
      </c>
      <c r="AD3581" t="s">
        <v>2085</v>
      </c>
      <c r="AE3581" t="s">
        <v>2086</v>
      </c>
      <c r="AF3581">
        <v>2010</v>
      </c>
    </row>
    <row r="3582" spans="1:32" x14ac:dyDescent="0.2">
      <c r="A3582" t="s">
        <v>1745</v>
      </c>
      <c r="B3582">
        <v>7758987</v>
      </c>
      <c r="C3582" t="s">
        <v>1746</v>
      </c>
      <c r="D3582" t="s">
        <v>709</v>
      </c>
      <c r="E3582" t="s">
        <v>2082</v>
      </c>
      <c r="F3582" t="s">
        <v>2083</v>
      </c>
      <c r="G3582" t="s">
        <v>886</v>
      </c>
      <c r="H3582" t="s">
        <v>805</v>
      </c>
      <c r="K3582" t="s">
        <v>753</v>
      </c>
      <c r="L3582" t="s">
        <v>715</v>
      </c>
      <c r="M3582" t="s">
        <v>716</v>
      </c>
      <c r="N3582">
        <v>2</v>
      </c>
      <c r="O3582" t="s">
        <v>717</v>
      </c>
      <c r="S3582">
        <v>5.8300000000000001E-3</v>
      </c>
      <c r="U3582">
        <v>0.46010000000000001</v>
      </c>
      <c r="V3582" t="s">
        <v>718</v>
      </c>
      <c r="W3582" t="s">
        <v>719</v>
      </c>
      <c r="X3582" t="s">
        <v>975</v>
      </c>
      <c r="Y3582" t="s">
        <v>749</v>
      </c>
      <c r="Z3582">
        <v>2</v>
      </c>
      <c r="AA3582" t="s">
        <v>722</v>
      </c>
      <c r="AB3582" t="s">
        <v>2084</v>
      </c>
      <c r="AC3582">
        <v>167386</v>
      </c>
      <c r="AD3582" t="s">
        <v>2085</v>
      </c>
      <c r="AE3582" t="s">
        <v>2086</v>
      </c>
      <c r="AF3582">
        <v>2010</v>
      </c>
    </row>
    <row r="3583" spans="1:32" x14ac:dyDescent="0.2">
      <c r="A3583" t="s">
        <v>1745</v>
      </c>
      <c r="B3583">
        <v>7758987</v>
      </c>
      <c r="C3583" t="s">
        <v>1746</v>
      </c>
      <c r="D3583" t="s">
        <v>709</v>
      </c>
      <c r="E3583" t="s">
        <v>2082</v>
      </c>
      <c r="F3583" t="s">
        <v>2083</v>
      </c>
      <c r="G3583" t="s">
        <v>886</v>
      </c>
      <c r="H3583" t="s">
        <v>805</v>
      </c>
      <c r="K3583" t="s">
        <v>753</v>
      </c>
      <c r="L3583" t="s">
        <v>715</v>
      </c>
      <c r="M3583" t="s">
        <v>716</v>
      </c>
      <c r="N3583">
        <v>2</v>
      </c>
      <c r="O3583" t="s">
        <v>717</v>
      </c>
      <c r="S3583">
        <v>5.8300000000000001E-3</v>
      </c>
      <c r="U3583">
        <v>0.46010000000000001</v>
      </c>
      <c r="V3583" t="s">
        <v>718</v>
      </c>
      <c r="W3583" t="s">
        <v>719</v>
      </c>
      <c r="X3583" t="s">
        <v>2234</v>
      </c>
      <c r="Y3583" t="s">
        <v>749</v>
      </c>
      <c r="Z3583">
        <v>2</v>
      </c>
      <c r="AA3583" t="s">
        <v>722</v>
      </c>
      <c r="AB3583" t="s">
        <v>2084</v>
      </c>
      <c r="AC3583">
        <v>167386</v>
      </c>
      <c r="AD3583" t="s">
        <v>2085</v>
      </c>
      <c r="AE3583" t="s">
        <v>2086</v>
      </c>
      <c r="AF3583">
        <v>2010</v>
      </c>
    </row>
    <row r="3584" spans="1:32" x14ac:dyDescent="0.2">
      <c r="A3584" t="s">
        <v>1745</v>
      </c>
      <c r="B3584">
        <v>7758987</v>
      </c>
      <c r="C3584" t="s">
        <v>1746</v>
      </c>
      <c r="D3584" t="s">
        <v>709</v>
      </c>
      <c r="E3584" t="s">
        <v>2082</v>
      </c>
      <c r="F3584" t="s">
        <v>2083</v>
      </c>
      <c r="G3584" t="s">
        <v>886</v>
      </c>
      <c r="H3584" t="s">
        <v>805</v>
      </c>
      <c r="K3584" t="s">
        <v>753</v>
      </c>
      <c r="L3584" t="s">
        <v>715</v>
      </c>
      <c r="M3584" t="s">
        <v>716</v>
      </c>
      <c r="N3584">
        <v>2</v>
      </c>
      <c r="O3584" t="s">
        <v>717</v>
      </c>
      <c r="S3584">
        <v>5.8300000000000001E-3</v>
      </c>
      <c r="U3584">
        <v>0.46010000000000001</v>
      </c>
      <c r="V3584" t="s">
        <v>718</v>
      </c>
      <c r="W3584" t="s">
        <v>719</v>
      </c>
      <c r="X3584" t="s">
        <v>869</v>
      </c>
      <c r="Y3584" t="s">
        <v>749</v>
      </c>
      <c r="Z3584">
        <v>2</v>
      </c>
      <c r="AA3584" t="s">
        <v>722</v>
      </c>
      <c r="AB3584" t="s">
        <v>2084</v>
      </c>
      <c r="AC3584">
        <v>167386</v>
      </c>
      <c r="AD3584" t="s">
        <v>2085</v>
      </c>
      <c r="AE3584" t="s">
        <v>2086</v>
      </c>
      <c r="AF3584">
        <v>2010</v>
      </c>
    </row>
    <row r="3585" spans="1:32" x14ac:dyDescent="0.2">
      <c r="A3585" t="s">
        <v>1745</v>
      </c>
      <c r="B3585">
        <v>7758987</v>
      </c>
      <c r="C3585" t="s">
        <v>1746</v>
      </c>
      <c r="D3585" t="s">
        <v>709</v>
      </c>
      <c r="E3585" t="s">
        <v>2082</v>
      </c>
      <c r="F3585" t="s">
        <v>2083</v>
      </c>
      <c r="G3585" t="s">
        <v>886</v>
      </c>
      <c r="H3585" t="s">
        <v>805</v>
      </c>
      <c r="K3585" t="s">
        <v>753</v>
      </c>
      <c r="L3585" t="s">
        <v>715</v>
      </c>
      <c r="M3585" t="s">
        <v>716</v>
      </c>
      <c r="N3585">
        <v>2</v>
      </c>
      <c r="O3585" t="s">
        <v>717</v>
      </c>
      <c r="S3585">
        <v>5.8300000000000001E-3</v>
      </c>
      <c r="U3585">
        <v>0.46010000000000001</v>
      </c>
      <c r="V3585" t="s">
        <v>718</v>
      </c>
      <c r="W3585" t="s">
        <v>719</v>
      </c>
      <c r="X3585" t="s">
        <v>1181</v>
      </c>
      <c r="Y3585" t="s">
        <v>749</v>
      </c>
      <c r="Z3585">
        <v>2</v>
      </c>
      <c r="AA3585" t="s">
        <v>722</v>
      </c>
      <c r="AB3585" t="s">
        <v>2084</v>
      </c>
      <c r="AC3585">
        <v>167386</v>
      </c>
      <c r="AD3585" t="s">
        <v>2085</v>
      </c>
      <c r="AE3585" t="s">
        <v>2086</v>
      </c>
      <c r="AF3585">
        <v>2010</v>
      </c>
    </row>
    <row r="3586" spans="1:32" x14ac:dyDescent="0.2">
      <c r="A3586" t="s">
        <v>1745</v>
      </c>
      <c r="B3586">
        <v>7758987</v>
      </c>
      <c r="C3586" t="s">
        <v>1746</v>
      </c>
      <c r="D3586" t="s">
        <v>709</v>
      </c>
      <c r="E3586" t="s">
        <v>2082</v>
      </c>
      <c r="F3586" t="s">
        <v>2083</v>
      </c>
      <c r="G3586" t="s">
        <v>886</v>
      </c>
      <c r="H3586" t="s">
        <v>805</v>
      </c>
      <c r="K3586" t="s">
        <v>753</v>
      </c>
      <c r="L3586" t="s">
        <v>715</v>
      </c>
      <c r="M3586" t="s">
        <v>716</v>
      </c>
      <c r="N3586">
        <v>2</v>
      </c>
      <c r="O3586" t="s">
        <v>717</v>
      </c>
      <c r="S3586">
        <v>5.8300000000000001E-3</v>
      </c>
      <c r="U3586">
        <v>0.46010000000000001</v>
      </c>
      <c r="V3586" t="s">
        <v>718</v>
      </c>
      <c r="W3586" t="s">
        <v>719</v>
      </c>
      <c r="X3586" t="s">
        <v>2072</v>
      </c>
      <c r="Y3586" t="s">
        <v>749</v>
      </c>
      <c r="Z3586">
        <v>2</v>
      </c>
      <c r="AA3586" t="s">
        <v>722</v>
      </c>
      <c r="AB3586" t="s">
        <v>2084</v>
      </c>
      <c r="AC3586">
        <v>167386</v>
      </c>
      <c r="AD3586" t="s">
        <v>2085</v>
      </c>
      <c r="AE3586" t="s">
        <v>2086</v>
      </c>
      <c r="AF3586">
        <v>2010</v>
      </c>
    </row>
    <row r="3587" spans="1:32" x14ac:dyDescent="0.2">
      <c r="A3587" t="s">
        <v>1745</v>
      </c>
      <c r="B3587">
        <v>7758987</v>
      </c>
      <c r="C3587" t="s">
        <v>1746</v>
      </c>
      <c r="D3587" t="s">
        <v>709</v>
      </c>
      <c r="E3587" t="s">
        <v>2082</v>
      </c>
      <c r="F3587" t="s">
        <v>2083</v>
      </c>
      <c r="G3587" t="s">
        <v>886</v>
      </c>
      <c r="H3587" t="s">
        <v>805</v>
      </c>
      <c r="K3587" t="s">
        <v>753</v>
      </c>
      <c r="L3587" t="s">
        <v>715</v>
      </c>
      <c r="M3587" t="s">
        <v>716</v>
      </c>
      <c r="N3587">
        <v>2</v>
      </c>
      <c r="O3587" t="s">
        <v>717</v>
      </c>
      <c r="S3587">
        <v>5.8300000000000001E-3</v>
      </c>
      <c r="U3587">
        <v>0.46010000000000001</v>
      </c>
      <c r="V3587" t="s">
        <v>718</v>
      </c>
      <c r="W3587" t="s">
        <v>728</v>
      </c>
      <c r="X3587" t="s">
        <v>1139</v>
      </c>
      <c r="Y3587" t="s">
        <v>749</v>
      </c>
      <c r="Z3587">
        <v>2</v>
      </c>
      <c r="AA3587" t="s">
        <v>722</v>
      </c>
      <c r="AB3587" t="s">
        <v>2084</v>
      </c>
      <c r="AC3587">
        <v>167386</v>
      </c>
      <c r="AD3587" t="s">
        <v>2085</v>
      </c>
      <c r="AE3587" t="s">
        <v>2086</v>
      </c>
      <c r="AF3587">
        <v>2010</v>
      </c>
    </row>
    <row r="3588" spans="1:32" x14ac:dyDescent="0.2">
      <c r="A3588" t="s">
        <v>1745</v>
      </c>
      <c r="B3588">
        <v>7758987</v>
      </c>
      <c r="C3588" t="s">
        <v>1746</v>
      </c>
      <c r="D3588" t="s">
        <v>709</v>
      </c>
      <c r="E3588" t="s">
        <v>2035</v>
      </c>
      <c r="F3588" t="s">
        <v>2036</v>
      </c>
      <c r="G3588" t="s">
        <v>886</v>
      </c>
      <c r="H3588" t="s">
        <v>2037</v>
      </c>
      <c r="I3588">
        <v>10</v>
      </c>
      <c r="J3588" t="s">
        <v>763</v>
      </c>
      <c r="K3588" t="s">
        <v>714</v>
      </c>
      <c r="L3588" t="s">
        <v>715</v>
      </c>
      <c r="M3588" t="s">
        <v>716</v>
      </c>
      <c r="O3588" t="s">
        <v>717</v>
      </c>
      <c r="Q3588">
        <v>0.02</v>
      </c>
      <c r="V3588" t="s">
        <v>718</v>
      </c>
      <c r="W3588" t="s">
        <v>744</v>
      </c>
      <c r="X3588" t="s">
        <v>744</v>
      </c>
      <c r="Y3588" t="s">
        <v>749</v>
      </c>
      <c r="Z3588">
        <v>4</v>
      </c>
      <c r="AA3588" t="s">
        <v>722</v>
      </c>
      <c r="AB3588" t="s">
        <v>2038</v>
      </c>
      <c r="AC3588">
        <v>176857</v>
      </c>
      <c r="AD3588" t="s">
        <v>2039</v>
      </c>
      <c r="AE3588" t="s">
        <v>2040</v>
      </c>
      <c r="AF3588">
        <v>2000</v>
      </c>
    </row>
    <row r="3589" spans="1:32" x14ac:dyDescent="0.2">
      <c r="A3589" t="s">
        <v>1745</v>
      </c>
      <c r="B3589">
        <v>7758987</v>
      </c>
      <c r="C3589" t="s">
        <v>1746</v>
      </c>
      <c r="D3589" t="s">
        <v>709</v>
      </c>
      <c r="E3589" t="s">
        <v>1148</v>
      </c>
      <c r="F3589" t="s">
        <v>1149</v>
      </c>
      <c r="G3589" t="s">
        <v>886</v>
      </c>
      <c r="H3589" t="s">
        <v>805</v>
      </c>
      <c r="K3589" t="s">
        <v>753</v>
      </c>
      <c r="L3589" t="s">
        <v>715</v>
      </c>
      <c r="M3589" t="s">
        <v>716</v>
      </c>
      <c r="N3589">
        <v>5</v>
      </c>
      <c r="O3589" t="s">
        <v>717</v>
      </c>
      <c r="Q3589">
        <v>0.379</v>
      </c>
      <c r="V3589" t="s">
        <v>718</v>
      </c>
      <c r="W3589" t="s">
        <v>747</v>
      </c>
      <c r="X3589" t="s">
        <v>2090</v>
      </c>
      <c r="Y3589" t="s">
        <v>749</v>
      </c>
      <c r="Z3589">
        <v>0.125</v>
      </c>
      <c r="AA3589" t="s">
        <v>722</v>
      </c>
      <c r="AB3589" t="s">
        <v>1151</v>
      </c>
      <c r="AC3589">
        <v>87232</v>
      </c>
      <c r="AD3589" t="s">
        <v>1152</v>
      </c>
      <c r="AE3589" t="s">
        <v>1153</v>
      </c>
      <c r="AF3589">
        <v>2005</v>
      </c>
    </row>
    <row r="3590" spans="1:32" x14ac:dyDescent="0.2">
      <c r="A3590" t="s">
        <v>1745</v>
      </c>
      <c r="B3590">
        <v>7758987</v>
      </c>
      <c r="C3590" t="s">
        <v>1746</v>
      </c>
      <c r="D3590" t="s">
        <v>709</v>
      </c>
      <c r="E3590" t="s">
        <v>2082</v>
      </c>
      <c r="F3590" t="s">
        <v>2083</v>
      </c>
      <c r="G3590" t="s">
        <v>886</v>
      </c>
      <c r="H3590" t="s">
        <v>805</v>
      </c>
      <c r="K3590" t="s">
        <v>753</v>
      </c>
      <c r="L3590" t="s">
        <v>715</v>
      </c>
      <c r="M3590" t="s">
        <v>716</v>
      </c>
      <c r="N3590">
        <v>2</v>
      </c>
      <c r="O3590" t="s">
        <v>717</v>
      </c>
      <c r="S3590">
        <v>5.8300000000000001E-3</v>
      </c>
      <c r="U3590">
        <v>0.46010000000000001</v>
      </c>
      <c r="V3590" t="s">
        <v>718</v>
      </c>
      <c r="W3590" t="s">
        <v>728</v>
      </c>
      <c r="X3590" t="s">
        <v>1139</v>
      </c>
      <c r="Y3590" t="s">
        <v>749</v>
      </c>
      <c r="Z3590">
        <v>2</v>
      </c>
      <c r="AA3590" t="s">
        <v>722</v>
      </c>
      <c r="AB3590" t="s">
        <v>2084</v>
      </c>
      <c r="AC3590">
        <v>167386</v>
      </c>
      <c r="AD3590" t="s">
        <v>2085</v>
      </c>
      <c r="AE3590" t="s">
        <v>2086</v>
      </c>
      <c r="AF3590">
        <v>2010</v>
      </c>
    </row>
    <row r="3591" spans="1:32" x14ac:dyDescent="0.2">
      <c r="A3591" t="s">
        <v>1745</v>
      </c>
      <c r="B3591">
        <v>7758987</v>
      </c>
      <c r="C3591" t="s">
        <v>1746</v>
      </c>
      <c r="D3591" t="s">
        <v>709</v>
      </c>
      <c r="E3591" t="s">
        <v>2082</v>
      </c>
      <c r="F3591" t="s">
        <v>2083</v>
      </c>
      <c r="G3591" t="s">
        <v>886</v>
      </c>
      <c r="H3591" t="s">
        <v>805</v>
      </c>
      <c r="K3591" t="s">
        <v>753</v>
      </c>
      <c r="L3591" t="s">
        <v>715</v>
      </c>
      <c r="M3591" t="s">
        <v>716</v>
      </c>
      <c r="N3591">
        <v>2</v>
      </c>
      <c r="O3591" t="s">
        <v>717</v>
      </c>
      <c r="S3591">
        <v>5.8300000000000001E-3</v>
      </c>
      <c r="U3591">
        <v>0.46010000000000001</v>
      </c>
      <c r="V3591" t="s">
        <v>718</v>
      </c>
      <c r="W3591" t="s">
        <v>719</v>
      </c>
      <c r="X3591" t="s">
        <v>981</v>
      </c>
      <c r="Y3591" t="s">
        <v>749</v>
      </c>
      <c r="Z3591">
        <v>2</v>
      </c>
      <c r="AA3591" t="s">
        <v>722</v>
      </c>
      <c r="AB3591" t="s">
        <v>2084</v>
      </c>
      <c r="AC3591">
        <v>167386</v>
      </c>
      <c r="AD3591" t="s">
        <v>2085</v>
      </c>
      <c r="AE3591" t="s">
        <v>2086</v>
      </c>
      <c r="AF3591">
        <v>2010</v>
      </c>
    </row>
    <row r="3592" spans="1:32" x14ac:dyDescent="0.2">
      <c r="A3592" t="s">
        <v>1745</v>
      </c>
      <c r="B3592">
        <v>7758987</v>
      </c>
      <c r="C3592" t="s">
        <v>1746</v>
      </c>
      <c r="D3592" t="s">
        <v>709</v>
      </c>
      <c r="E3592" t="s">
        <v>2082</v>
      </c>
      <c r="F3592" t="s">
        <v>2083</v>
      </c>
      <c r="G3592" t="s">
        <v>886</v>
      </c>
      <c r="H3592" t="s">
        <v>805</v>
      </c>
      <c r="K3592" t="s">
        <v>753</v>
      </c>
      <c r="L3592" t="s">
        <v>715</v>
      </c>
      <c r="M3592" t="s">
        <v>716</v>
      </c>
      <c r="N3592">
        <v>2</v>
      </c>
      <c r="O3592" t="s">
        <v>717</v>
      </c>
      <c r="S3592">
        <v>5.8300000000000001E-3</v>
      </c>
      <c r="U3592">
        <v>0.46010000000000001</v>
      </c>
      <c r="V3592" t="s">
        <v>718</v>
      </c>
      <c r="W3592" t="s">
        <v>719</v>
      </c>
      <c r="X3592" t="s">
        <v>1187</v>
      </c>
      <c r="Y3592" t="s">
        <v>749</v>
      </c>
      <c r="Z3592">
        <v>2</v>
      </c>
      <c r="AA3592" t="s">
        <v>722</v>
      </c>
      <c r="AB3592" t="s">
        <v>2084</v>
      </c>
      <c r="AC3592">
        <v>167386</v>
      </c>
      <c r="AD3592" t="s">
        <v>2085</v>
      </c>
      <c r="AE3592" t="s">
        <v>2086</v>
      </c>
      <c r="AF3592">
        <v>2010</v>
      </c>
    </row>
    <row r="3593" spans="1:32" x14ac:dyDescent="0.2">
      <c r="A3593" t="s">
        <v>1745</v>
      </c>
      <c r="B3593">
        <v>7758987</v>
      </c>
      <c r="C3593" t="s">
        <v>1746</v>
      </c>
      <c r="D3593" t="s">
        <v>709</v>
      </c>
      <c r="E3593" t="s">
        <v>1148</v>
      </c>
      <c r="F3593" t="s">
        <v>1149</v>
      </c>
      <c r="G3593" t="s">
        <v>886</v>
      </c>
      <c r="H3593" t="s">
        <v>805</v>
      </c>
      <c r="K3593" t="s">
        <v>753</v>
      </c>
      <c r="L3593" t="s">
        <v>715</v>
      </c>
      <c r="M3593" t="s">
        <v>716</v>
      </c>
      <c r="N3593">
        <v>5</v>
      </c>
      <c r="O3593" t="s">
        <v>717</v>
      </c>
      <c r="Q3593">
        <v>0.11</v>
      </c>
      <c r="V3593" t="s">
        <v>718</v>
      </c>
      <c r="W3593" t="s">
        <v>747</v>
      </c>
      <c r="X3593" t="s">
        <v>2090</v>
      </c>
      <c r="Y3593" t="s">
        <v>749</v>
      </c>
      <c r="Z3593">
        <v>4.1700000000000001E-2</v>
      </c>
      <c r="AA3593" t="s">
        <v>722</v>
      </c>
      <c r="AB3593" t="s">
        <v>1151</v>
      </c>
      <c r="AC3593">
        <v>87232</v>
      </c>
      <c r="AD3593" t="s">
        <v>1152</v>
      </c>
      <c r="AE3593" t="s">
        <v>1153</v>
      </c>
      <c r="AF3593">
        <v>2005</v>
      </c>
    </row>
    <row r="3594" spans="1:32" x14ac:dyDescent="0.2">
      <c r="A3594" t="s">
        <v>1745</v>
      </c>
      <c r="B3594">
        <v>7758987</v>
      </c>
      <c r="C3594" t="s">
        <v>1746</v>
      </c>
      <c r="D3594" t="s">
        <v>709</v>
      </c>
      <c r="E3594" t="s">
        <v>2082</v>
      </c>
      <c r="F3594" t="s">
        <v>2083</v>
      </c>
      <c r="G3594" t="s">
        <v>886</v>
      </c>
      <c r="H3594" t="s">
        <v>805</v>
      </c>
      <c r="K3594" t="s">
        <v>753</v>
      </c>
      <c r="L3594" t="s">
        <v>715</v>
      </c>
      <c r="M3594" t="s">
        <v>716</v>
      </c>
      <c r="N3594">
        <v>2</v>
      </c>
      <c r="O3594" t="s">
        <v>717</v>
      </c>
      <c r="S3594">
        <v>5.8300000000000001E-3</v>
      </c>
      <c r="U3594">
        <v>0.46</v>
      </c>
      <c r="V3594" t="s">
        <v>718</v>
      </c>
      <c r="W3594" t="s">
        <v>719</v>
      </c>
      <c r="X3594" t="s">
        <v>1181</v>
      </c>
      <c r="Y3594" t="s">
        <v>749</v>
      </c>
      <c r="Z3594">
        <v>2</v>
      </c>
      <c r="AA3594" t="s">
        <v>722</v>
      </c>
      <c r="AB3594" t="s">
        <v>2087</v>
      </c>
      <c r="AC3594">
        <v>106699</v>
      </c>
      <c r="AD3594" t="s">
        <v>2088</v>
      </c>
      <c r="AE3594" t="s">
        <v>2089</v>
      </c>
      <c r="AF3594">
        <v>2008</v>
      </c>
    </row>
    <row r="3595" spans="1:32" x14ac:dyDescent="0.2">
      <c r="A3595" t="s">
        <v>1745</v>
      </c>
      <c r="B3595">
        <v>7758987</v>
      </c>
      <c r="C3595" t="s">
        <v>1746</v>
      </c>
      <c r="D3595" t="s">
        <v>709</v>
      </c>
      <c r="E3595" t="s">
        <v>1208</v>
      </c>
      <c r="F3595" t="s">
        <v>1209</v>
      </c>
      <c r="G3595" t="s">
        <v>886</v>
      </c>
      <c r="H3595" t="s">
        <v>1566</v>
      </c>
      <c r="J3595" t="s">
        <v>892</v>
      </c>
      <c r="K3595" t="s">
        <v>714</v>
      </c>
      <c r="L3595" t="s">
        <v>715</v>
      </c>
      <c r="M3595" t="s">
        <v>716</v>
      </c>
      <c r="N3595">
        <v>5</v>
      </c>
      <c r="O3595" t="s">
        <v>717</v>
      </c>
      <c r="Q3595">
        <v>0.30640000000000001</v>
      </c>
      <c r="V3595" t="s">
        <v>718</v>
      </c>
      <c r="W3595" t="s">
        <v>958</v>
      </c>
      <c r="X3595" t="s">
        <v>959</v>
      </c>
      <c r="Y3595" t="s">
        <v>749</v>
      </c>
      <c r="Z3595">
        <v>0.5</v>
      </c>
      <c r="AA3595" t="s">
        <v>722</v>
      </c>
      <c r="AB3595" t="s">
        <v>1971</v>
      </c>
      <c r="AC3595">
        <v>166271</v>
      </c>
      <c r="AD3595" t="s">
        <v>1972</v>
      </c>
      <c r="AE3595" t="s">
        <v>1973</v>
      </c>
      <c r="AF3595">
        <v>2013</v>
      </c>
    </row>
    <row r="3596" spans="1:32" x14ac:dyDescent="0.2">
      <c r="A3596" t="s">
        <v>1745</v>
      </c>
      <c r="B3596">
        <v>7758987</v>
      </c>
      <c r="C3596" t="s">
        <v>1746</v>
      </c>
      <c r="D3596" t="s">
        <v>709</v>
      </c>
      <c r="E3596" t="s">
        <v>1208</v>
      </c>
      <c r="F3596" t="s">
        <v>1209</v>
      </c>
      <c r="G3596" t="s">
        <v>886</v>
      </c>
      <c r="H3596" t="s">
        <v>1566</v>
      </c>
      <c r="J3596" t="s">
        <v>892</v>
      </c>
      <c r="K3596" t="s">
        <v>714</v>
      </c>
      <c r="L3596" t="s">
        <v>715</v>
      </c>
      <c r="M3596" t="s">
        <v>716</v>
      </c>
      <c r="N3596">
        <v>5</v>
      </c>
      <c r="O3596" t="s">
        <v>717</v>
      </c>
      <c r="Q3596">
        <v>0.30640000000000001</v>
      </c>
      <c r="V3596" t="s">
        <v>718</v>
      </c>
      <c r="W3596" t="s">
        <v>958</v>
      </c>
      <c r="X3596" t="s">
        <v>959</v>
      </c>
      <c r="Y3596" t="s">
        <v>749</v>
      </c>
      <c r="Z3596">
        <v>1</v>
      </c>
      <c r="AA3596" t="s">
        <v>722</v>
      </c>
      <c r="AB3596" t="s">
        <v>1971</v>
      </c>
      <c r="AC3596">
        <v>166271</v>
      </c>
      <c r="AD3596" t="s">
        <v>1972</v>
      </c>
      <c r="AE3596" t="s">
        <v>1973</v>
      </c>
      <c r="AF3596">
        <v>2013</v>
      </c>
    </row>
    <row r="3597" spans="1:32" x14ac:dyDescent="0.2">
      <c r="A3597" t="s">
        <v>1745</v>
      </c>
      <c r="B3597">
        <v>7758987</v>
      </c>
      <c r="C3597" t="s">
        <v>1746</v>
      </c>
      <c r="D3597" t="s">
        <v>709</v>
      </c>
      <c r="E3597" t="s">
        <v>1208</v>
      </c>
      <c r="F3597" t="s">
        <v>1209</v>
      </c>
      <c r="G3597" t="s">
        <v>886</v>
      </c>
      <c r="H3597" t="s">
        <v>1566</v>
      </c>
      <c r="J3597" t="s">
        <v>892</v>
      </c>
      <c r="K3597" t="s">
        <v>714</v>
      </c>
      <c r="L3597" t="s">
        <v>715</v>
      </c>
      <c r="M3597" t="s">
        <v>716</v>
      </c>
      <c r="N3597">
        <v>5</v>
      </c>
      <c r="O3597" t="s">
        <v>717</v>
      </c>
      <c r="Q3597">
        <v>0.19750000000000001</v>
      </c>
      <c r="V3597" t="s">
        <v>718</v>
      </c>
      <c r="W3597" t="s">
        <v>958</v>
      </c>
      <c r="X3597" t="s">
        <v>959</v>
      </c>
      <c r="Y3597" t="s">
        <v>749</v>
      </c>
      <c r="Z3597">
        <v>1</v>
      </c>
      <c r="AA3597" t="s">
        <v>722</v>
      </c>
      <c r="AB3597" t="s">
        <v>1971</v>
      </c>
      <c r="AC3597">
        <v>166271</v>
      </c>
      <c r="AD3597" t="s">
        <v>1972</v>
      </c>
      <c r="AE3597" t="s">
        <v>1973</v>
      </c>
      <c r="AF3597">
        <v>2013</v>
      </c>
    </row>
    <row r="3598" spans="1:32" x14ac:dyDescent="0.2">
      <c r="A3598" t="s">
        <v>1745</v>
      </c>
      <c r="B3598">
        <v>7758987</v>
      </c>
      <c r="C3598" t="s">
        <v>1746</v>
      </c>
      <c r="D3598" t="s">
        <v>709</v>
      </c>
      <c r="E3598" t="s">
        <v>1148</v>
      </c>
      <c r="F3598" t="s">
        <v>1149</v>
      </c>
      <c r="G3598" t="s">
        <v>886</v>
      </c>
      <c r="H3598" t="s">
        <v>805</v>
      </c>
      <c r="K3598" t="s">
        <v>753</v>
      </c>
      <c r="L3598" t="s">
        <v>715</v>
      </c>
      <c r="M3598" t="s">
        <v>716</v>
      </c>
      <c r="N3598">
        <v>5</v>
      </c>
      <c r="O3598" t="s">
        <v>717</v>
      </c>
      <c r="Q3598">
        <v>4.2999999999999997E-2</v>
      </c>
      <c r="V3598" t="s">
        <v>718</v>
      </c>
      <c r="W3598" t="s">
        <v>747</v>
      </c>
      <c r="X3598" t="s">
        <v>2090</v>
      </c>
      <c r="Y3598" t="s">
        <v>749</v>
      </c>
      <c r="Z3598">
        <v>0.25</v>
      </c>
      <c r="AA3598" t="s">
        <v>722</v>
      </c>
      <c r="AB3598" t="s">
        <v>1151</v>
      </c>
      <c r="AC3598">
        <v>87232</v>
      </c>
      <c r="AD3598" t="s">
        <v>1152</v>
      </c>
      <c r="AE3598" t="s">
        <v>1153</v>
      </c>
      <c r="AF3598">
        <v>2005</v>
      </c>
    </row>
    <row r="3599" spans="1:32" x14ac:dyDescent="0.2">
      <c r="A3599" t="s">
        <v>1745</v>
      </c>
      <c r="B3599">
        <v>7758987</v>
      </c>
      <c r="C3599" t="s">
        <v>1746</v>
      </c>
      <c r="D3599" t="s">
        <v>709</v>
      </c>
      <c r="E3599" t="s">
        <v>1208</v>
      </c>
      <c r="F3599" t="s">
        <v>1209</v>
      </c>
      <c r="G3599" t="s">
        <v>886</v>
      </c>
      <c r="H3599" t="s">
        <v>1566</v>
      </c>
      <c r="J3599" t="s">
        <v>892</v>
      </c>
      <c r="K3599" t="s">
        <v>714</v>
      </c>
      <c r="L3599" t="s">
        <v>715</v>
      </c>
      <c r="M3599" t="s">
        <v>716</v>
      </c>
      <c r="N3599">
        <v>5</v>
      </c>
      <c r="O3599" t="s">
        <v>717</v>
      </c>
      <c r="Q3599">
        <v>0.19750000000000001</v>
      </c>
      <c r="V3599" t="s">
        <v>718</v>
      </c>
      <c r="W3599" t="s">
        <v>958</v>
      </c>
      <c r="X3599" t="s">
        <v>959</v>
      </c>
      <c r="Y3599" t="s">
        <v>749</v>
      </c>
      <c r="Z3599">
        <v>0.5</v>
      </c>
      <c r="AA3599" t="s">
        <v>722</v>
      </c>
      <c r="AB3599" t="s">
        <v>1971</v>
      </c>
      <c r="AC3599">
        <v>166271</v>
      </c>
      <c r="AD3599" t="s">
        <v>1972</v>
      </c>
      <c r="AE3599" t="s">
        <v>1973</v>
      </c>
      <c r="AF3599">
        <v>2013</v>
      </c>
    </row>
    <row r="3600" spans="1:32" x14ac:dyDescent="0.2">
      <c r="A3600" t="s">
        <v>1745</v>
      </c>
      <c r="B3600">
        <v>7758987</v>
      </c>
      <c r="C3600" t="s">
        <v>1746</v>
      </c>
      <c r="D3600" t="s">
        <v>709</v>
      </c>
      <c r="E3600" t="s">
        <v>1208</v>
      </c>
      <c r="F3600" t="s">
        <v>1209</v>
      </c>
      <c r="G3600" t="s">
        <v>886</v>
      </c>
      <c r="H3600" t="s">
        <v>1566</v>
      </c>
      <c r="J3600" t="s">
        <v>892</v>
      </c>
      <c r="K3600" t="s">
        <v>714</v>
      </c>
      <c r="L3600" t="s">
        <v>715</v>
      </c>
      <c r="M3600" t="s">
        <v>716</v>
      </c>
      <c r="N3600">
        <v>5</v>
      </c>
      <c r="O3600" t="s">
        <v>717</v>
      </c>
      <c r="Q3600">
        <v>0.30640000000000001</v>
      </c>
      <c r="V3600" t="s">
        <v>718</v>
      </c>
      <c r="W3600" t="s">
        <v>958</v>
      </c>
      <c r="X3600" t="s">
        <v>959</v>
      </c>
      <c r="Y3600" t="s">
        <v>749</v>
      </c>
      <c r="Z3600">
        <v>3</v>
      </c>
      <c r="AA3600" t="s">
        <v>722</v>
      </c>
      <c r="AB3600" t="s">
        <v>1971</v>
      </c>
      <c r="AC3600">
        <v>166271</v>
      </c>
      <c r="AD3600" t="s">
        <v>1972</v>
      </c>
      <c r="AE3600" t="s">
        <v>1973</v>
      </c>
      <c r="AF3600">
        <v>2013</v>
      </c>
    </row>
    <row r="3601" spans="1:32" x14ac:dyDescent="0.2">
      <c r="A3601" t="s">
        <v>1745</v>
      </c>
      <c r="B3601">
        <v>7758987</v>
      </c>
      <c r="C3601" t="s">
        <v>1746</v>
      </c>
      <c r="D3601" t="s">
        <v>709</v>
      </c>
      <c r="E3601" t="s">
        <v>1208</v>
      </c>
      <c r="F3601" t="s">
        <v>1209</v>
      </c>
      <c r="G3601" t="s">
        <v>886</v>
      </c>
      <c r="H3601" t="s">
        <v>1566</v>
      </c>
      <c r="J3601" t="s">
        <v>892</v>
      </c>
      <c r="K3601" t="s">
        <v>714</v>
      </c>
      <c r="L3601" t="s">
        <v>715</v>
      </c>
      <c r="M3601" t="s">
        <v>716</v>
      </c>
      <c r="N3601">
        <v>5</v>
      </c>
      <c r="O3601" t="s">
        <v>717</v>
      </c>
      <c r="Q3601">
        <v>0.30640000000000001</v>
      </c>
      <c r="V3601" t="s">
        <v>718</v>
      </c>
      <c r="W3601" t="s">
        <v>958</v>
      </c>
      <c r="X3601" t="s">
        <v>959</v>
      </c>
      <c r="Y3601" t="s">
        <v>749</v>
      </c>
      <c r="Z3601">
        <v>3</v>
      </c>
      <c r="AA3601" t="s">
        <v>722</v>
      </c>
      <c r="AB3601" t="s">
        <v>1971</v>
      </c>
      <c r="AC3601">
        <v>166271</v>
      </c>
      <c r="AD3601" t="s">
        <v>1972</v>
      </c>
      <c r="AE3601" t="s">
        <v>1973</v>
      </c>
      <c r="AF3601">
        <v>2013</v>
      </c>
    </row>
    <row r="3602" spans="1:32" x14ac:dyDescent="0.2">
      <c r="A3602" t="s">
        <v>1745</v>
      </c>
      <c r="B3602">
        <v>7758987</v>
      </c>
      <c r="C3602" t="s">
        <v>1746</v>
      </c>
      <c r="D3602" t="s">
        <v>709</v>
      </c>
      <c r="E3602" t="s">
        <v>1208</v>
      </c>
      <c r="F3602" t="s">
        <v>1209</v>
      </c>
      <c r="G3602" t="s">
        <v>886</v>
      </c>
      <c r="H3602" t="s">
        <v>1566</v>
      </c>
      <c r="J3602" t="s">
        <v>892</v>
      </c>
      <c r="K3602" t="s">
        <v>714</v>
      </c>
      <c r="L3602" t="s">
        <v>715</v>
      </c>
      <c r="M3602" t="s">
        <v>716</v>
      </c>
      <c r="N3602">
        <v>5</v>
      </c>
      <c r="O3602" t="s">
        <v>717</v>
      </c>
      <c r="Q3602">
        <v>0.30640000000000001</v>
      </c>
      <c r="V3602" t="s">
        <v>718</v>
      </c>
      <c r="W3602" t="s">
        <v>958</v>
      </c>
      <c r="X3602" t="s">
        <v>959</v>
      </c>
      <c r="Y3602" t="s">
        <v>749</v>
      </c>
      <c r="Z3602">
        <v>14</v>
      </c>
      <c r="AA3602" t="s">
        <v>722</v>
      </c>
      <c r="AB3602" t="s">
        <v>1971</v>
      </c>
      <c r="AC3602">
        <v>166271</v>
      </c>
      <c r="AD3602" t="s">
        <v>1972</v>
      </c>
      <c r="AE3602" t="s">
        <v>1973</v>
      </c>
      <c r="AF3602">
        <v>2013</v>
      </c>
    </row>
    <row r="3603" spans="1:32" x14ac:dyDescent="0.2">
      <c r="A3603" t="s">
        <v>1745</v>
      </c>
      <c r="B3603">
        <v>7758987</v>
      </c>
      <c r="C3603" t="s">
        <v>1746</v>
      </c>
      <c r="D3603" t="s">
        <v>709</v>
      </c>
      <c r="E3603" t="s">
        <v>1208</v>
      </c>
      <c r="F3603" t="s">
        <v>1209</v>
      </c>
      <c r="G3603" t="s">
        <v>886</v>
      </c>
      <c r="H3603" t="s">
        <v>1566</v>
      </c>
      <c r="J3603" t="s">
        <v>892</v>
      </c>
      <c r="K3603" t="s">
        <v>714</v>
      </c>
      <c r="L3603" t="s">
        <v>715</v>
      </c>
      <c r="M3603" t="s">
        <v>716</v>
      </c>
      <c r="N3603">
        <v>5</v>
      </c>
      <c r="O3603" t="s">
        <v>717</v>
      </c>
      <c r="Q3603">
        <v>0.58799999999999997</v>
      </c>
      <c r="V3603" t="s">
        <v>718</v>
      </c>
      <c r="W3603" t="s">
        <v>958</v>
      </c>
      <c r="X3603" t="s">
        <v>959</v>
      </c>
      <c r="Y3603" t="s">
        <v>749</v>
      </c>
      <c r="Z3603">
        <v>1</v>
      </c>
      <c r="AA3603" t="s">
        <v>722</v>
      </c>
      <c r="AB3603" t="s">
        <v>1971</v>
      </c>
      <c r="AC3603">
        <v>166271</v>
      </c>
      <c r="AD3603" t="s">
        <v>1972</v>
      </c>
      <c r="AE3603" t="s">
        <v>1973</v>
      </c>
      <c r="AF3603">
        <v>2013</v>
      </c>
    </row>
    <row r="3604" spans="1:32" x14ac:dyDescent="0.2">
      <c r="A3604" t="s">
        <v>1745</v>
      </c>
      <c r="B3604">
        <v>7758987</v>
      </c>
      <c r="C3604" t="s">
        <v>1746</v>
      </c>
      <c r="D3604" t="s">
        <v>709</v>
      </c>
      <c r="E3604" t="s">
        <v>2229</v>
      </c>
      <c r="F3604" t="s">
        <v>2230</v>
      </c>
      <c r="G3604" t="s">
        <v>886</v>
      </c>
      <c r="H3604" t="s">
        <v>805</v>
      </c>
      <c r="J3604" t="s">
        <v>892</v>
      </c>
      <c r="K3604" t="s">
        <v>714</v>
      </c>
      <c r="L3604" t="s">
        <v>715</v>
      </c>
      <c r="M3604" t="s">
        <v>716</v>
      </c>
      <c r="N3604">
        <v>2</v>
      </c>
      <c r="O3604" t="s">
        <v>717</v>
      </c>
      <c r="S3604">
        <v>2.1999999999999999E-2</v>
      </c>
      <c r="U3604">
        <v>4.3999999999999997E-2</v>
      </c>
      <c r="V3604" t="s">
        <v>718</v>
      </c>
      <c r="W3604" t="s">
        <v>958</v>
      </c>
      <c r="X3604" t="s">
        <v>959</v>
      </c>
      <c r="Y3604" t="s">
        <v>749</v>
      </c>
      <c r="Z3604">
        <v>42</v>
      </c>
      <c r="AA3604" t="s">
        <v>722</v>
      </c>
      <c r="AB3604" t="s">
        <v>2231</v>
      </c>
      <c r="AC3604">
        <v>87506</v>
      </c>
      <c r="AD3604" t="s">
        <v>2232</v>
      </c>
      <c r="AE3604" t="s">
        <v>2233</v>
      </c>
      <c r="AF3604">
        <v>2005</v>
      </c>
    </row>
    <row r="3605" spans="1:32" x14ac:dyDescent="0.2">
      <c r="A3605" t="s">
        <v>1745</v>
      </c>
      <c r="B3605">
        <v>7758987</v>
      </c>
      <c r="C3605" t="s">
        <v>1746</v>
      </c>
      <c r="D3605" t="s">
        <v>709</v>
      </c>
      <c r="E3605" t="s">
        <v>2052</v>
      </c>
      <c r="F3605" t="s">
        <v>885</v>
      </c>
      <c r="G3605" t="s">
        <v>886</v>
      </c>
      <c r="H3605" t="s">
        <v>805</v>
      </c>
      <c r="I3605">
        <v>2</v>
      </c>
      <c r="J3605" t="s">
        <v>892</v>
      </c>
      <c r="K3605" t="s">
        <v>753</v>
      </c>
      <c r="L3605" t="s">
        <v>715</v>
      </c>
      <c r="M3605" t="s">
        <v>716</v>
      </c>
      <c r="N3605">
        <v>3</v>
      </c>
      <c r="O3605" t="s">
        <v>717</v>
      </c>
      <c r="Q3605">
        <v>0.22</v>
      </c>
      <c r="V3605" t="s">
        <v>718</v>
      </c>
      <c r="W3605" t="s">
        <v>719</v>
      </c>
      <c r="X3605" t="s">
        <v>869</v>
      </c>
      <c r="Y3605" t="s">
        <v>749</v>
      </c>
      <c r="Z3605">
        <v>0.5</v>
      </c>
      <c r="AA3605" t="s">
        <v>722</v>
      </c>
      <c r="AB3605" t="s">
        <v>2053</v>
      </c>
      <c r="AC3605">
        <v>116044</v>
      </c>
      <c r="AD3605" t="s">
        <v>2054</v>
      </c>
      <c r="AE3605" t="s">
        <v>2055</v>
      </c>
      <c r="AF3605">
        <v>2006</v>
      </c>
    </row>
    <row r="3606" spans="1:32" x14ac:dyDescent="0.2">
      <c r="A3606" t="s">
        <v>1745</v>
      </c>
      <c r="B3606">
        <v>7758987</v>
      </c>
      <c r="C3606" t="s">
        <v>1746</v>
      </c>
      <c r="D3606" t="s">
        <v>709</v>
      </c>
      <c r="E3606" t="s">
        <v>1148</v>
      </c>
      <c r="F3606" t="s">
        <v>1149</v>
      </c>
      <c r="G3606" t="s">
        <v>886</v>
      </c>
      <c r="H3606" t="s">
        <v>805</v>
      </c>
      <c r="K3606" t="s">
        <v>753</v>
      </c>
      <c r="L3606" t="s">
        <v>715</v>
      </c>
      <c r="M3606" t="s">
        <v>716</v>
      </c>
      <c r="N3606">
        <v>5</v>
      </c>
      <c r="O3606" t="s">
        <v>717</v>
      </c>
      <c r="Q3606">
        <v>0.11</v>
      </c>
      <c r="V3606" t="s">
        <v>718</v>
      </c>
      <c r="W3606" t="s">
        <v>747</v>
      </c>
      <c r="X3606" t="s">
        <v>2090</v>
      </c>
      <c r="Y3606" t="s">
        <v>749</v>
      </c>
      <c r="Z3606">
        <v>0.125</v>
      </c>
      <c r="AA3606" t="s">
        <v>722</v>
      </c>
      <c r="AB3606" t="s">
        <v>1151</v>
      </c>
      <c r="AC3606">
        <v>87232</v>
      </c>
      <c r="AD3606" t="s">
        <v>1152</v>
      </c>
      <c r="AE3606" t="s">
        <v>1153</v>
      </c>
      <c r="AF3606">
        <v>2005</v>
      </c>
    </row>
    <row r="3607" spans="1:32" x14ac:dyDescent="0.2">
      <c r="A3607" t="s">
        <v>1745</v>
      </c>
      <c r="B3607">
        <v>7758987</v>
      </c>
      <c r="C3607" t="s">
        <v>1746</v>
      </c>
      <c r="D3607" t="s">
        <v>709</v>
      </c>
      <c r="E3607" t="s">
        <v>2082</v>
      </c>
      <c r="F3607" t="s">
        <v>2083</v>
      </c>
      <c r="G3607" t="s">
        <v>886</v>
      </c>
      <c r="H3607" t="s">
        <v>805</v>
      </c>
      <c r="K3607" t="s">
        <v>753</v>
      </c>
      <c r="L3607" t="s">
        <v>715</v>
      </c>
      <c r="M3607" t="s">
        <v>716</v>
      </c>
      <c r="N3607">
        <v>2</v>
      </c>
      <c r="O3607" t="s">
        <v>717</v>
      </c>
      <c r="S3607">
        <v>5.8300000000000001E-3</v>
      </c>
      <c r="U3607">
        <v>0.46010000000000001</v>
      </c>
      <c r="V3607" t="s">
        <v>718</v>
      </c>
      <c r="W3607" t="s">
        <v>728</v>
      </c>
      <c r="X3607" t="s">
        <v>729</v>
      </c>
      <c r="Y3607" t="s">
        <v>749</v>
      </c>
      <c r="Z3607">
        <v>2</v>
      </c>
      <c r="AA3607" t="s">
        <v>722</v>
      </c>
      <c r="AB3607" t="s">
        <v>2084</v>
      </c>
      <c r="AC3607">
        <v>167386</v>
      </c>
      <c r="AD3607" t="s">
        <v>2085</v>
      </c>
      <c r="AE3607" t="s">
        <v>2086</v>
      </c>
      <c r="AF3607">
        <v>2010</v>
      </c>
    </row>
    <row r="3608" spans="1:32" x14ac:dyDescent="0.2">
      <c r="A3608" t="s">
        <v>1745</v>
      </c>
      <c r="B3608">
        <v>7758987</v>
      </c>
      <c r="C3608" t="s">
        <v>1746</v>
      </c>
      <c r="D3608" t="s">
        <v>709</v>
      </c>
      <c r="E3608" t="s">
        <v>2082</v>
      </c>
      <c r="F3608" t="s">
        <v>2083</v>
      </c>
      <c r="G3608" t="s">
        <v>886</v>
      </c>
      <c r="H3608" t="s">
        <v>805</v>
      </c>
      <c r="K3608" t="s">
        <v>753</v>
      </c>
      <c r="L3608" t="s">
        <v>715</v>
      </c>
      <c r="M3608" t="s">
        <v>716</v>
      </c>
      <c r="N3608">
        <v>2</v>
      </c>
      <c r="O3608" t="s">
        <v>717</v>
      </c>
      <c r="S3608">
        <v>5.8300000000000001E-3</v>
      </c>
      <c r="U3608">
        <v>0.46010000000000001</v>
      </c>
      <c r="V3608" t="s">
        <v>718</v>
      </c>
      <c r="W3608" t="s">
        <v>719</v>
      </c>
      <c r="X3608" t="s">
        <v>2235</v>
      </c>
      <c r="Y3608" t="s">
        <v>749</v>
      </c>
      <c r="Z3608">
        <v>2</v>
      </c>
      <c r="AA3608" t="s">
        <v>722</v>
      </c>
      <c r="AB3608" t="s">
        <v>2084</v>
      </c>
      <c r="AC3608">
        <v>167386</v>
      </c>
      <c r="AD3608" t="s">
        <v>2085</v>
      </c>
      <c r="AE3608" t="s">
        <v>2086</v>
      </c>
      <c r="AF3608">
        <v>2010</v>
      </c>
    </row>
    <row r="3609" spans="1:32" x14ac:dyDescent="0.2">
      <c r="A3609" t="s">
        <v>1745</v>
      </c>
      <c r="B3609">
        <v>7758987</v>
      </c>
      <c r="C3609" t="s">
        <v>1746</v>
      </c>
      <c r="D3609" t="s">
        <v>709</v>
      </c>
      <c r="E3609" t="s">
        <v>2082</v>
      </c>
      <c r="F3609" t="s">
        <v>2083</v>
      </c>
      <c r="G3609" t="s">
        <v>886</v>
      </c>
      <c r="H3609" t="s">
        <v>805</v>
      </c>
      <c r="K3609" t="s">
        <v>753</v>
      </c>
      <c r="L3609" t="s">
        <v>715</v>
      </c>
      <c r="M3609" t="s">
        <v>716</v>
      </c>
      <c r="N3609">
        <v>2</v>
      </c>
      <c r="O3609" t="s">
        <v>717</v>
      </c>
      <c r="S3609">
        <v>5.8300000000000001E-3</v>
      </c>
      <c r="U3609">
        <v>0.46010000000000001</v>
      </c>
      <c r="V3609" t="s">
        <v>718</v>
      </c>
      <c r="W3609" t="s">
        <v>728</v>
      </c>
      <c r="X3609" t="s">
        <v>1725</v>
      </c>
      <c r="Y3609" t="s">
        <v>749</v>
      </c>
      <c r="Z3609">
        <v>2</v>
      </c>
      <c r="AA3609" t="s">
        <v>722</v>
      </c>
      <c r="AB3609" t="s">
        <v>2084</v>
      </c>
      <c r="AC3609">
        <v>167386</v>
      </c>
      <c r="AD3609" t="s">
        <v>2085</v>
      </c>
      <c r="AE3609" t="s">
        <v>2086</v>
      </c>
      <c r="AF3609">
        <v>2010</v>
      </c>
    </row>
    <row r="3610" spans="1:32" x14ac:dyDescent="0.2">
      <c r="A3610" t="s">
        <v>1745</v>
      </c>
      <c r="B3610">
        <v>7758987</v>
      </c>
      <c r="C3610" t="s">
        <v>1746</v>
      </c>
      <c r="D3610" t="s">
        <v>709</v>
      </c>
      <c r="E3610" t="s">
        <v>2082</v>
      </c>
      <c r="F3610" t="s">
        <v>2083</v>
      </c>
      <c r="G3610" t="s">
        <v>886</v>
      </c>
      <c r="H3610" t="s">
        <v>805</v>
      </c>
      <c r="K3610" t="s">
        <v>753</v>
      </c>
      <c r="L3610" t="s">
        <v>715</v>
      </c>
      <c r="M3610" t="s">
        <v>716</v>
      </c>
      <c r="N3610">
        <v>2</v>
      </c>
      <c r="O3610" t="s">
        <v>717</v>
      </c>
      <c r="S3610">
        <v>5.8300000000000001E-3</v>
      </c>
      <c r="U3610">
        <v>0.46010000000000001</v>
      </c>
      <c r="V3610" t="s">
        <v>718</v>
      </c>
      <c r="W3610" t="s">
        <v>719</v>
      </c>
      <c r="X3610" t="s">
        <v>1732</v>
      </c>
      <c r="Y3610" t="s">
        <v>749</v>
      </c>
      <c r="Z3610">
        <v>2</v>
      </c>
      <c r="AA3610" t="s">
        <v>722</v>
      </c>
      <c r="AB3610" t="s">
        <v>2084</v>
      </c>
      <c r="AC3610">
        <v>167386</v>
      </c>
      <c r="AD3610" t="s">
        <v>2085</v>
      </c>
      <c r="AE3610" t="s">
        <v>2086</v>
      </c>
      <c r="AF3610">
        <v>2010</v>
      </c>
    </row>
    <row r="3611" spans="1:32" x14ac:dyDescent="0.2">
      <c r="A3611" t="s">
        <v>1745</v>
      </c>
      <c r="B3611">
        <v>7758987</v>
      </c>
      <c r="C3611" t="s">
        <v>1746</v>
      </c>
      <c r="D3611" t="s">
        <v>709</v>
      </c>
      <c r="E3611" t="s">
        <v>1208</v>
      </c>
      <c r="F3611" t="s">
        <v>1209</v>
      </c>
      <c r="G3611" t="s">
        <v>886</v>
      </c>
      <c r="H3611" t="s">
        <v>1566</v>
      </c>
      <c r="J3611" t="s">
        <v>892</v>
      </c>
      <c r="K3611" t="s">
        <v>714</v>
      </c>
      <c r="L3611" t="s">
        <v>715</v>
      </c>
      <c r="M3611" t="s">
        <v>716</v>
      </c>
      <c r="N3611">
        <v>5</v>
      </c>
      <c r="O3611" t="s">
        <v>717</v>
      </c>
      <c r="Q3611">
        <v>0.58799999999999997</v>
      </c>
      <c r="V3611" t="s">
        <v>718</v>
      </c>
      <c r="W3611" t="s">
        <v>958</v>
      </c>
      <c r="X3611" t="s">
        <v>959</v>
      </c>
      <c r="Y3611" t="s">
        <v>749</v>
      </c>
      <c r="Z3611">
        <v>0.5</v>
      </c>
      <c r="AA3611" t="s">
        <v>722</v>
      </c>
      <c r="AB3611" t="s">
        <v>1971</v>
      </c>
      <c r="AC3611">
        <v>166271</v>
      </c>
      <c r="AD3611" t="s">
        <v>1972</v>
      </c>
      <c r="AE3611" t="s">
        <v>1973</v>
      </c>
      <c r="AF3611">
        <v>2013</v>
      </c>
    </row>
    <row r="3612" spans="1:32" x14ac:dyDescent="0.2">
      <c r="A3612" t="s">
        <v>1745</v>
      </c>
      <c r="B3612">
        <v>7758987</v>
      </c>
      <c r="C3612" t="s">
        <v>1746</v>
      </c>
      <c r="D3612" t="s">
        <v>709</v>
      </c>
      <c r="E3612" t="s">
        <v>1208</v>
      </c>
      <c r="F3612" t="s">
        <v>1209</v>
      </c>
      <c r="G3612" t="s">
        <v>886</v>
      </c>
      <c r="H3612" t="s">
        <v>1566</v>
      </c>
      <c r="J3612" t="s">
        <v>892</v>
      </c>
      <c r="K3612" t="s">
        <v>714</v>
      </c>
      <c r="L3612" t="s">
        <v>715</v>
      </c>
      <c r="M3612" t="s">
        <v>716</v>
      </c>
      <c r="N3612">
        <v>5</v>
      </c>
      <c r="O3612" t="s">
        <v>717</v>
      </c>
      <c r="Q3612">
        <v>0.58799999999999997</v>
      </c>
      <c r="V3612" t="s">
        <v>718</v>
      </c>
      <c r="W3612" t="s">
        <v>958</v>
      </c>
      <c r="X3612" t="s">
        <v>959</v>
      </c>
      <c r="Y3612" t="s">
        <v>749</v>
      </c>
      <c r="Z3612">
        <v>7</v>
      </c>
      <c r="AA3612" t="s">
        <v>722</v>
      </c>
      <c r="AB3612" t="s">
        <v>1971</v>
      </c>
      <c r="AC3612">
        <v>166271</v>
      </c>
      <c r="AD3612" t="s">
        <v>1972</v>
      </c>
      <c r="AE3612" t="s">
        <v>1973</v>
      </c>
      <c r="AF3612">
        <v>2013</v>
      </c>
    </row>
    <row r="3613" spans="1:32" x14ac:dyDescent="0.2">
      <c r="A3613" t="s">
        <v>1745</v>
      </c>
      <c r="B3613">
        <v>7758987</v>
      </c>
      <c r="C3613" t="s">
        <v>1746</v>
      </c>
      <c r="D3613" t="s">
        <v>709</v>
      </c>
      <c r="E3613" t="s">
        <v>1148</v>
      </c>
      <c r="F3613" t="s">
        <v>1149</v>
      </c>
      <c r="G3613" t="s">
        <v>886</v>
      </c>
      <c r="H3613" t="s">
        <v>805</v>
      </c>
      <c r="K3613" t="s">
        <v>753</v>
      </c>
      <c r="L3613" t="s">
        <v>715</v>
      </c>
      <c r="M3613" t="s">
        <v>716</v>
      </c>
      <c r="N3613">
        <v>5</v>
      </c>
      <c r="O3613" t="s">
        <v>717</v>
      </c>
      <c r="Q3613">
        <v>0.379</v>
      </c>
      <c r="V3613" t="s">
        <v>718</v>
      </c>
      <c r="W3613" t="s">
        <v>747</v>
      </c>
      <c r="X3613" t="s">
        <v>2090</v>
      </c>
      <c r="Y3613" t="s">
        <v>749</v>
      </c>
      <c r="Z3613">
        <v>4.1700000000000001E-2</v>
      </c>
      <c r="AA3613" t="s">
        <v>722</v>
      </c>
      <c r="AB3613" t="s">
        <v>1151</v>
      </c>
      <c r="AC3613">
        <v>87232</v>
      </c>
      <c r="AD3613" t="s">
        <v>1152</v>
      </c>
      <c r="AE3613" t="s">
        <v>1153</v>
      </c>
      <c r="AF3613">
        <v>2005</v>
      </c>
    </row>
    <row r="3614" spans="1:32" x14ac:dyDescent="0.2">
      <c r="A3614" t="s">
        <v>1745</v>
      </c>
      <c r="B3614">
        <v>7758987</v>
      </c>
      <c r="C3614" t="s">
        <v>1746</v>
      </c>
      <c r="D3614" t="s">
        <v>709</v>
      </c>
      <c r="E3614" t="s">
        <v>1033</v>
      </c>
      <c r="F3614" t="s">
        <v>1034</v>
      </c>
      <c r="G3614" t="s">
        <v>886</v>
      </c>
      <c r="H3614" t="s">
        <v>805</v>
      </c>
      <c r="I3614">
        <v>6</v>
      </c>
      <c r="J3614" t="s">
        <v>892</v>
      </c>
      <c r="K3614" t="s">
        <v>714</v>
      </c>
      <c r="L3614" t="s">
        <v>715</v>
      </c>
      <c r="M3614" t="s">
        <v>716</v>
      </c>
      <c r="N3614">
        <v>4</v>
      </c>
      <c r="O3614" t="s">
        <v>717</v>
      </c>
      <c r="Q3614">
        <v>5.8500000000000003E-2</v>
      </c>
      <c r="V3614" t="s">
        <v>718</v>
      </c>
      <c r="W3614" t="s">
        <v>764</v>
      </c>
      <c r="X3614" t="s">
        <v>875</v>
      </c>
      <c r="Y3614" t="s">
        <v>749</v>
      </c>
      <c r="Z3614">
        <v>16</v>
      </c>
      <c r="AA3614" t="s">
        <v>722</v>
      </c>
      <c r="AB3614" t="s">
        <v>1035</v>
      </c>
      <c r="AC3614">
        <v>117068</v>
      </c>
      <c r="AD3614" t="s">
        <v>1036</v>
      </c>
      <c r="AE3614" t="s">
        <v>1037</v>
      </c>
      <c r="AF3614">
        <v>2008</v>
      </c>
    </row>
    <row r="3615" spans="1:32" x14ac:dyDescent="0.2">
      <c r="A3615" t="s">
        <v>1745</v>
      </c>
      <c r="B3615">
        <v>7758987</v>
      </c>
      <c r="C3615" t="s">
        <v>1746</v>
      </c>
      <c r="D3615" t="s">
        <v>709</v>
      </c>
      <c r="E3615" t="s">
        <v>1208</v>
      </c>
      <c r="F3615" t="s">
        <v>1209</v>
      </c>
      <c r="G3615" t="s">
        <v>886</v>
      </c>
      <c r="H3615" t="s">
        <v>1566</v>
      </c>
      <c r="J3615" t="s">
        <v>892</v>
      </c>
      <c r="K3615" t="s">
        <v>714</v>
      </c>
      <c r="L3615" t="s">
        <v>715</v>
      </c>
      <c r="M3615" t="s">
        <v>716</v>
      </c>
      <c r="N3615">
        <v>5</v>
      </c>
      <c r="O3615" t="s">
        <v>717</v>
      </c>
      <c r="Q3615">
        <v>0.30640000000000001</v>
      </c>
      <c r="V3615" t="s">
        <v>718</v>
      </c>
      <c r="W3615" t="s">
        <v>958</v>
      </c>
      <c r="X3615" t="s">
        <v>959</v>
      </c>
      <c r="Y3615" t="s">
        <v>749</v>
      </c>
      <c r="Z3615">
        <v>3</v>
      </c>
      <c r="AA3615" t="s">
        <v>722</v>
      </c>
      <c r="AB3615" t="s">
        <v>1971</v>
      </c>
      <c r="AC3615">
        <v>166271</v>
      </c>
      <c r="AD3615" t="s">
        <v>1972</v>
      </c>
      <c r="AE3615" t="s">
        <v>1973</v>
      </c>
      <c r="AF3615">
        <v>2013</v>
      </c>
    </row>
    <row r="3616" spans="1:32" x14ac:dyDescent="0.2">
      <c r="A3616" t="s">
        <v>1745</v>
      </c>
      <c r="B3616">
        <v>7758987</v>
      </c>
      <c r="C3616" t="s">
        <v>1746</v>
      </c>
      <c r="D3616" t="s">
        <v>709</v>
      </c>
      <c r="E3616" t="s">
        <v>1208</v>
      </c>
      <c r="F3616" t="s">
        <v>1209</v>
      </c>
      <c r="G3616" t="s">
        <v>886</v>
      </c>
      <c r="H3616" t="s">
        <v>1566</v>
      </c>
      <c r="J3616" t="s">
        <v>892</v>
      </c>
      <c r="K3616" t="s">
        <v>714</v>
      </c>
      <c r="L3616" t="s">
        <v>715</v>
      </c>
      <c r="M3616" t="s">
        <v>716</v>
      </c>
      <c r="N3616">
        <v>5</v>
      </c>
      <c r="O3616" t="s">
        <v>717</v>
      </c>
      <c r="Q3616">
        <v>0.58799999999999997</v>
      </c>
      <c r="V3616" t="s">
        <v>718</v>
      </c>
      <c r="W3616" t="s">
        <v>958</v>
      </c>
      <c r="X3616" t="s">
        <v>959</v>
      </c>
      <c r="Y3616" t="s">
        <v>749</v>
      </c>
      <c r="Z3616">
        <v>10</v>
      </c>
      <c r="AA3616" t="s">
        <v>722</v>
      </c>
      <c r="AB3616" t="s">
        <v>1971</v>
      </c>
      <c r="AC3616">
        <v>166271</v>
      </c>
      <c r="AD3616" t="s">
        <v>1972</v>
      </c>
      <c r="AE3616" t="s">
        <v>1973</v>
      </c>
      <c r="AF3616">
        <v>2013</v>
      </c>
    </row>
    <row r="3617" spans="1:32" x14ac:dyDescent="0.2">
      <c r="A3617" t="s">
        <v>1745</v>
      </c>
      <c r="B3617">
        <v>7758987</v>
      </c>
      <c r="C3617" t="s">
        <v>1746</v>
      </c>
      <c r="D3617" t="s">
        <v>709</v>
      </c>
      <c r="E3617" t="s">
        <v>1208</v>
      </c>
      <c r="F3617" t="s">
        <v>1209</v>
      </c>
      <c r="G3617" t="s">
        <v>886</v>
      </c>
      <c r="H3617" t="s">
        <v>1566</v>
      </c>
      <c r="J3617" t="s">
        <v>892</v>
      </c>
      <c r="K3617" t="s">
        <v>714</v>
      </c>
      <c r="L3617" t="s">
        <v>715</v>
      </c>
      <c r="M3617" t="s">
        <v>716</v>
      </c>
      <c r="N3617">
        <v>5</v>
      </c>
      <c r="O3617" t="s">
        <v>717</v>
      </c>
      <c r="Q3617">
        <v>0.30640000000000001</v>
      </c>
      <c r="V3617" t="s">
        <v>718</v>
      </c>
      <c r="W3617" t="s">
        <v>958</v>
      </c>
      <c r="X3617" t="s">
        <v>959</v>
      </c>
      <c r="Y3617" t="s">
        <v>749</v>
      </c>
      <c r="Z3617">
        <v>7</v>
      </c>
      <c r="AA3617" t="s">
        <v>722</v>
      </c>
      <c r="AB3617" t="s">
        <v>1971</v>
      </c>
      <c r="AC3617">
        <v>166271</v>
      </c>
      <c r="AD3617" t="s">
        <v>1972</v>
      </c>
      <c r="AE3617" t="s">
        <v>1973</v>
      </c>
      <c r="AF3617">
        <v>2013</v>
      </c>
    </row>
    <row r="3618" spans="1:32" x14ac:dyDescent="0.2">
      <c r="A3618" t="s">
        <v>1745</v>
      </c>
      <c r="B3618">
        <v>7758987</v>
      </c>
      <c r="C3618" t="s">
        <v>1746</v>
      </c>
      <c r="D3618" t="s">
        <v>709</v>
      </c>
      <c r="E3618" t="s">
        <v>1208</v>
      </c>
      <c r="F3618" t="s">
        <v>1209</v>
      </c>
      <c r="G3618" t="s">
        <v>886</v>
      </c>
      <c r="H3618" t="s">
        <v>1566</v>
      </c>
      <c r="J3618" t="s">
        <v>892</v>
      </c>
      <c r="K3618" t="s">
        <v>714</v>
      </c>
      <c r="L3618" t="s">
        <v>715</v>
      </c>
      <c r="M3618" t="s">
        <v>716</v>
      </c>
      <c r="N3618">
        <v>5</v>
      </c>
      <c r="O3618" t="s">
        <v>717</v>
      </c>
      <c r="Q3618">
        <v>0.30640000000000001</v>
      </c>
      <c r="V3618" t="s">
        <v>718</v>
      </c>
      <c r="W3618" t="s">
        <v>958</v>
      </c>
      <c r="X3618" t="s">
        <v>959</v>
      </c>
      <c r="Y3618" t="s">
        <v>749</v>
      </c>
      <c r="Z3618">
        <v>0.5</v>
      </c>
      <c r="AA3618" t="s">
        <v>722</v>
      </c>
      <c r="AB3618" t="s">
        <v>1971</v>
      </c>
      <c r="AC3618">
        <v>166271</v>
      </c>
      <c r="AD3618" t="s">
        <v>1972</v>
      </c>
      <c r="AE3618" t="s">
        <v>1973</v>
      </c>
      <c r="AF3618">
        <v>2013</v>
      </c>
    </row>
    <row r="3619" spans="1:32" x14ac:dyDescent="0.2">
      <c r="A3619" t="s">
        <v>1745</v>
      </c>
      <c r="B3619">
        <v>7758987</v>
      </c>
      <c r="C3619" t="s">
        <v>1746</v>
      </c>
      <c r="D3619" t="s">
        <v>709</v>
      </c>
      <c r="E3619" t="s">
        <v>1208</v>
      </c>
      <c r="F3619" t="s">
        <v>1209</v>
      </c>
      <c r="G3619" t="s">
        <v>886</v>
      </c>
      <c r="H3619" t="s">
        <v>1566</v>
      </c>
      <c r="J3619" t="s">
        <v>892</v>
      </c>
      <c r="K3619" t="s">
        <v>714</v>
      </c>
      <c r="L3619" t="s">
        <v>715</v>
      </c>
      <c r="M3619" t="s">
        <v>716</v>
      </c>
      <c r="N3619">
        <v>5</v>
      </c>
      <c r="O3619" t="s">
        <v>717</v>
      </c>
      <c r="Q3619">
        <v>0.30640000000000001</v>
      </c>
      <c r="V3619" t="s">
        <v>718</v>
      </c>
      <c r="W3619" t="s">
        <v>958</v>
      </c>
      <c r="X3619" t="s">
        <v>959</v>
      </c>
      <c r="Y3619" t="s">
        <v>749</v>
      </c>
      <c r="Z3619">
        <v>1</v>
      </c>
      <c r="AA3619" t="s">
        <v>722</v>
      </c>
      <c r="AB3619" t="s">
        <v>1971</v>
      </c>
      <c r="AC3619">
        <v>166271</v>
      </c>
      <c r="AD3619" t="s">
        <v>1972</v>
      </c>
      <c r="AE3619" t="s">
        <v>1973</v>
      </c>
      <c r="AF3619">
        <v>2013</v>
      </c>
    </row>
    <row r="3620" spans="1:32" x14ac:dyDescent="0.2">
      <c r="A3620" t="s">
        <v>1745</v>
      </c>
      <c r="B3620">
        <v>7758987</v>
      </c>
      <c r="C3620" t="s">
        <v>1746</v>
      </c>
      <c r="D3620" t="s">
        <v>709</v>
      </c>
      <c r="E3620" t="s">
        <v>1208</v>
      </c>
      <c r="F3620" t="s">
        <v>1209</v>
      </c>
      <c r="G3620" t="s">
        <v>886</v>
      </c>
      <c r="H3620" t="s">
        <v>1566</v>
      </c>
      <c r="J3620" t="s">
        <v>892</v>
      </c>
      <c r="K3620" t="s">
        <v>714</v>
      </c>
      <c r="L3620" t="s">
        <v>715</v>
      </c>
      <c r="M3620" t="s">
        <v>716</v>
      </c>
      <c r="N3620">
        <v>5</v>
      </c>
      <c r="O3620" t="s">
        <v>717</v>
      </c>
      <c r="Q3620">
        <v>0.30640000000000001</v>
      </c>
      <c r="V3620" t="s">
        <v>718</v>
      </c>
      <c r="W3620" t="s">
        <v>958</v>
      </c>
      <c r="X3620" t="s">
        <v>959</v>
      </c>
      <c r="Y3620" t="s">
        <v>749</v>
      </c>
      <c r="Z3620">
        <v>0.5</v>
      </c>
      <c r="AA3620" t="s">
        <v>722</v>
      </c>
      <c r="AB3620" t="s">
        <v>1971</v>
      </c>
      <c r="AC3620">
        <v>166271</v>
      </c>
      <c r="AD3620" t="s">
        <v>1972</v>
      </c>
      <c r="AE3620" t="s">
        <v>1973</v>
      </c>
      <c r="AF3620">
        <v>2013</v>
      </c>
    </row>
    <row r="3621" spans="1:32" x14ac:dyDescent="0.2">
      <c r="A3621" t="s">
        <v>1745</v>
      </c>
      <c r="B3621">
        <v>7758987</v>
      </c>
      <c r="C3621" t="s">
        <v>1746</v>
      </c>
      <c r="D3621" t="s">
        <v>709</v>
      </c>
      <c r="E3621" t="s">
        <v>1208</v>
      </c>
      <c r="F3621" t="s">
        <v>1209</v>
      </c>
      <c r="G3621" t="s">
        <v>886</v>
      </c>
      <c r="H3621" t="s">
        <v>1566</v>
      </c>
      <c r="J3621" t="s">
        <v>892</v>
      </c>
      <c r="K3621" t="s">
        <v>714</v>
      </c>
      <c r="L3621" t="s">
        <v>715</v>
      </c>
      <c r="M3621" t="s">
        <v>716</v>
      </c>
      <c r="N3621">
        <v>5</v>
      </c>
      <c r="O3621" t="s">
        <v>717</v>
      </c>
      <c r="Q3621">
        <v>0.30640000000000001</v>
      </c>
      <c r="V3621" t="s">
        <v>718</v>
      </c>
      <c r="W3621" t="s">
        <v>958</v>
      </c>
      <c r="X3621" t="s">
        <v>959</v>
      </c>
      <c r="Y3621" t="s">
        <v>749</v>
      </c>
      <c r="Z3621">
        <v>1</v>
      </c>
      <c r="AA3621" t="s">
        <v>722</v>
      </c>
      <c r="AB3621" t="s">
        <v>1971</v>
      </c>
      <c r="AC3621">
        <v>166271</v>
      </c>
      <c r="AD3621" t="s">
        <v>1972</v>
      </c>
      <c r="AE3621" t="s">
        <v>1973</v>
      </c>
      <c r="AF3621">
        <v>2013</v>
      </c>
    </row>
    <row r="3622" spans="1:32" x14ac:dyDescent="0.2">
      <c r="A3622" t="s">
        <v>1745</v>
      </c>
      <c r="B3622">
        <v>7758987</v>
      </c>
      <c r="C3622" t="s">
        <v>1746</v>
      </c>
      <c r="D3622" t="s">
        <v>709</v>
      </c>
      <c r="E3622" t="s">
        <v>1208</v>
      </c>
      <c r="F3622" t="s">
        <v>1209</v>
      </c>
      <c r="G3622" t="s">
        <v>886</v>
      </c>
      <c r="H3622" t="s">
        <v>1566</v>
      </c>
      <c r="J3622" t="s">
        <v>892</v>
      </c>
      <c r="K3622" t="s">
        <v>714</v>
      </c>
      <c r="L3622" t="s">
        <v>715</v>
      </c>
      <c r="M3622" t="s">
        <v>716</v>
      </c>
      <c r="N3622">
        <v>5</v>
      </c>
      <c r="O3622" t="s">
        <v>717</v>
      </c>
      <c r="Q3622">
        <v>0.30640000000000001</v>
      </c>
      <c r="V3622" t="s">
        <v>718</v>
      </c>
      <c r="W3622" t="s">
        <v>958</v>
      </c>
      <c r="X3622" t="s">
        <v>959</v>
      </c>
      <c r="Y3622" t="s">
        <v>749</v>
      </c>
      <c r="Z3622">
        <v>10</v>
      </c>
      <c r="AA3622" t="s">
        <v>722</v>
      </c>
      <c r="AB3622" t="s">
        <v>1971</v>
      </c>
      <c r="AC3622">
        <v>166271</v>
      </c>
      <c r="AD3622" t="s">
        <v>1972</v>
      </c>
      <c r="AE3622" t="s">
        <v>1973</v>
      </c>
      <c r="AF3622">
        <v>2013</v>
      </c>
    </row>
    <row r="3623" spans="1:32" x14ac:dyDescent="0.2">
      <c r="A3623" t="s">
        <v>1745</v>
      </c>
      <c r="B3623">
        <v>7758987</v>
      </c>
      <c r="C3623" t="s">
        <v>1746</v>
      </c>
      <c r="D3623" t="s">
        <v>709</v>
      </c>
      <c r="E3623" t="s">
        <v>2096</v>
      </c>
      <c r="F3623" t="s">
        <v>2097</v>
      </c>
      <c r="G3623" t="s">
        <v>886</v>
      </c>
      <c r="K3623" t="s">
        <v>714</v>
      </c>
      <c r="L3623" t="s">
        <v>715</v>
      </c>
      <c r="M3623" t="s">
        <v>716</v>
      </c>
      <c r="N3623">
        <v>3</v>
      </c>
      <c r="O3623" t="s">
        <v>717</v>
      </c>
      <c r="Q3623">
        <v>0.14000000000000001</v>
      </c>
      <c r="V3623" t="s">
        <v>718</v>
      </c>
      <c r="W3623" t="s">
        <v>958</v>
      </c>
      <c r="X3623" t="s">
        <v>959</v>
      </c>
      <c r="Y3623" t="s">
        <v>749</v>
      </c>
      <c r="Z3623">
        <v>14</v>
      </c>
      <c r="AA3623" t="s">
        <v>722</v>
      </c>
      <c r="AB3623" t="s">
        <v>2098</v>
      </c>
      <c r="AC3623">
        <v>89721</v>
      </c>
      <c r="AD3623" t="s">
        <v>2099</v>
      </c>
      <c r="AE3623" t="s">
        <v>2100</v>
      </c>
      <c r="AF3623">
        <v>2006</v>
      </c>
    </row>
    <row r="3624" spans="1:32" x14ac:dyDescent="0.2">
      <c r="A3624" t="s">
        <v>1745</v>
      </c>
      <c r="B3624">
        <v>7758987</v>
      </c>
      <c r="C3624" t="s">
        <v>1746</v>
      </c>
      <c r="D3624" t="s">
        <v>709</v>
      </c>
      <c r="E3624" t="s">
        <v>2052</v>
      </c>
      <c r="F3624" t="s">
        <v>885</v>
      </c>
      <c r="G3624" t="s">
        <v>886</v>
      </c>
      <c r="H3624" t="s">
        <v>805</v>
      </c>
      <c r="I3624">
        <v>2</v>
      </c>
      <c r="J3624" t="s">
        <v>892</v>
      </c>
      <c r="K3624" t="s">
        <v>753</v>
      </c>
      <c r="L3624" t="s">
        <v>715</v>
      </c>
      <c r="M3624" t="s">
        <v>716</v>
      </c>
      <c r="N3624">
        <v>3</v>
      </c>
      <c r="O3624" t="s">
        <v>717</v>
      </c>
      <c r="Q3624">
        <v>0.22</v>
      </c>
      <c r="V3624" t="s">
        <v>718</v>
      </c>
      <c r="W3624" t="s">
        <v>747</v>
      </c>
      <c r="X3624" t="s">
        <v>748</v>
      </c>
      <c r="Y3624" t="s">
        <v>749</v>
      </c>
      <c r="Z3624">
        <v>1</v>
      </c>
      <c r="AA3624" t="s">
        <v>722</v>
      </c>
      <c r="AB3624" t="s">
        <v>2053</v>
      </c>
      <c r="AC3624">
        <v>116044</v>
      </c>
      <c r="AD3624" t="s">
        <v>2054</v>
      </c>
      <c r="AE3624" t="s">
        <v>2055</v>
      </c>
      <c r="AF3624">
        <v>2006</v>
      </c>
    </row>
    <row r="3625" spans="1:32" x14ac:dyDescent="0.2">
      <c r="A3625" t="s">
        <v>1745</v>
      </c>
      <c r="B3625">
        <v>7758987</v>
      </c>
      <c r="C3625" t="s">
        <v>1746</v>
      </c>
      <c r="D3625" t="s">
        <v>709</v>
      </c>
      <c r="E3625" t="s">
        <v>2041</v>
      </c>
      <c r="F3625" t="s">
        <v>2042</v>
      </c>
      <c r="G3625" t="s">
        <v>886</v>
      </c>
      <c r="K3625" t="s">
        <v>772</v>
      </c>
      <c r="L3625" t="s">
        <v>715</v>
      </c>
      <c r="M3625" t="s">
        <v>716</v>
      </c>
      <c r="N3625">
        <v>6</v>
      </c>
      <c r="O3625" t="s">
        <v>801</v>
      </c>
      <c r="Q3625">
        <v>1.54E-2</v>
      </c>
      <c r="V3625" t="s">
        <v>718</v>
      </c>
      <c r="W3625" t="s">
        <v>744</v>
      </c>
      <c r="X3625" t="s">
        <v>744</v>
      </c>
      <c r="Y3625" t="s">
        <v>749</v>
      </c>
      <c r="Z3625">
        <v>8</v>
      </c>
      <c r="AA3625" t="s">
        <v>722</v>
      </c>
      <c r="AB3625" t="s">
        <v>2043</v>
      </c>
      <c r="AC3625">
        <v>161558</v>
      </c>
      <c r="AD3625" t="s">
        <v>946</v>
      </c>
      <c r="AE3625" t="s">
        <v>2044</v>
      </c>
      <c r="AF3625">
        <v>2000</v>
      </c>
    </row>
    <row r="3626" spans="1:32" x14ac:dyDescent="0.2">
      <c r="A3626" t="s">
        <v>1745</v>
      </c>
      <c r="B3626">
        <v>7758987</v>
      </c>
      <c r="C3626" t="s">
        <v>1746</v>
      </c>
      <c r="D3626" t="s">
        <v>709</v>
      </c>
      <c r="E3626" t="s">
        <v>1148</v>
      </c>
      <c r="F3626" t="s">
        <v>1149</v>
      </c>
      <c r="G3626" t="s">
        <v>886</v>
      </c>
      <c r="H3626" t="s">
        <v>805</v>
      </c>
      <c r="K3626" t="s">
        <v>753</v>
      </c>
      <c r="L3626" t="s">
        <v>715</v>
      </c>
      <c r="M3626" t="s">
        <v>716</v>
      </c>
      <c r="N3626">
        <v>5</v>
      </c>
      <c r="O3626" t="s">
        <v>717</v>
      </c>
      <c r="Q3626">
        <v>0.187</v>
      </c>
      <c r="V3626" t="s">
        <v>718</v>
      </c>
      <c r="W3626" t="s">
        <v>747</v>
      </c>
      <c r="X3626" t="s">
        <v>2090</v>
      </c>
      <c r="Y3626" t="s">
        <v>749</v>
      </c>
      <c r="Z3626">
        <v>0.25</v>
      </c>
      <c r="AA3626" t="s">
        <v>722</v>
      </c>
      <c r="AB3626" t="s">
        <v>1151</v>
      </c>
      <c r="AC3626">
        <v>87232</v>
      </c>
      <c r="AD3626" t="s">
        <v>1152</v>
      </c>
      <c r="AE3626" t="s">
        <v>1153</v>
      </c>
      <c r="AF3626">
        <v>2005</v>
      </c>
    </row>
    <row r="3627" spans="1:32" x14ac:dyDescent="0.2">
      <c r="A3627" t="s">
        <v>1745</v>
      </c>
      <c r="B3627">
        <v>7758987</v>
      </c>
      <c r="C3627" t="s">
        <v>1746</v>
      </c>
      <c r="D3627" t="s">
        <v>709</v>
      </c>
      <c r="E3627" t="s">
        <v>1148</v>
      </c>
      <c r="F3627" t="s">
        <v>1149</v>
      </c>
      <c r="G3627" t="s">
        <v>886</v>
      </c>
      <c r="H3627" t="s">
        <v>805</v>
      </c>
      <c r="K3627" t="s">
        <v>753</v>
      </c>
      <c r="L3627" t="s">
        <v>715</v>
      </c>
      <c r="M3627" t="s">
        <v>716</v>
      </c>
      <c r="N3627">
        <v>5</v>
      </c>
      <c r="O3627" t="s">
        <v>717</v>
      </c>
      <c r="Q3627">
        <v>0.379</v>
      </c>
      <c r="V3627" t="s">
        <v>718</v>
      </c>
      <c r="W3627" t="s">
        <v>747</v>
      </c>
      <c r="X3627" t="s">
        <v>2090</v>
      </c>
      <c r="Y3627" t="s">
        <v>749</v>
      </c>
      <c r="Z3627">
        <v>0.25</v>
      </c>
      <c r="AA3627" t="s">
        <v>722</v>
      </c>
      <c r="AB3627" t="s">
        <v>1151</v>
      </c>
      <c r="AC3627">
        <v>87232</v>
      </c>
      <c r="AD3627" t="s">
        <v>1152</v>
      </c>
      <c r="AE3627" t="s">
        <v>1153</v>
      </c>
      <c r="AF3627">
        <v>2005</v>
      </c>
    </row>
    <row r="3628" spans="1:32" x14ac:dyDescent="0.2">
      <c r="A3628" t="s">
        <v>1745</v>
      </c>
      <c r="B3628">
        <v>7758987</v>
      </c>
      <c r="C3628" t="s">
        <v>1746</v>
      </c>
      <c r="D3628" t="s">
        <v>709</v>
      </c>
      <c r="E3628" t="s">
        <v>1033</v>
      </c>
      <c r="F3628" t="s">
        <v>1034</v>
      </c>
      <c r="G3628" t="s">
        <v>886</v>
      </c>
      <c r="H3628" t="s">
        <v>805</v>
      </c>
      <c r="I3628">
        <v>6</v>
      </c>
      <c r="J3628" t="s">
        <v>892</v>
      </c>
      <c r="K3628" t="s">
        <v>714</v>
      </c>
      <c r="L3628" t="s">
        <v>715</v>
      </c>
      <c r="M3628" t="s">
        <v>716</v>
      </c>
      <c r="N3628">
        <v>4</v>
      </c>
      <c r="O3628" t="s">
        <v>717</v>
      </c>
      <c r="Q3628">
        <v>5.8500000000000003E-2</v>
      </c>
      <c r="V3628" t="s">
        <v>718</v>
      </c>
      <c r="W3628" t="s">
        <v>764</v>
      </c>
      <c r="X3628" t="s">
        <v>1044</v>
      </c>
      <c r="Y3628" t="s">
        <v>749</v>
      </c>
      <c r="Z3628">
        <v>16</v>
      </c>
      <c r="AA3628" t="s">
        <v>722</v>
      </c>
      <c r="AB3628" t="s">
        <v>1035</v>
      </c>
      <c r="AC3628">
        <v>117068</v>
      </c>
      <c r="AD3628" t="s">
        <v>1036</v>
      </c>
      <c r="AE3628" t="s">
        <v>1037</v>
      </c>
      <c r="AF3628">
        <v>2008</v>
      </c>
    </row>
    <row r="3629" spans="1:32" x14ac:dyDescent="0.2">
      <c r="A3629" t="s">
        <v>1745</v>
      </c>
      <c r="B3629">
        <v>7758987</v>
      </c>
      <c r="C3629" t="s">
        <v>1746</v>
      </c>
      <c r="D3629" t="s">
        <v>709</v>
      </c>
      <c r="E3629" t="s">
        <v>2096</v>
      </c>
      <c r="F3629" t="s">
        <v>2097</v>
      </c>
      <c r="G3629" t="s">
        <v>886</v>
      </c>
      <c r="K3629" t="s">
        <v>714</v>
      </c>
      <c r="L3629" t="s">
        <v>715</v>
      </c>
      <c r="M3629" t="s">
        <v>716</v>
      </c>
      <c r="N3629">
        <v>3</v>
      </c>
      <c r="O3629" t="s">
        <v>717</v>
      </c>
      <c r="Q3629">
        <v>0.14000000000000001</v>
      </c>
      <c r="V3629" t="s">
        <v>718</v>
      </c>
      <c r="W3629" t="s">
        <v>958</v>
      </c>
      <c r="X3629" t="s">
        <v>959</v>
      </c>
      <c r="Y3629" t="s">
        <v>749</v>
      </c>
      <c r="Z3629">
        <v>14</v>
      </c>
      <c r="AA3629" t="s">
        <v>722</v>
      </c>
      <c r="AB3629" t="s">
        <v>2098</v>
      </c>
      <c r="AC3629">
        <v>89721</v>
      </c>
      <c r="AD3629" t="s">
        <v>2099</v>
      </c>
      <c r="AE3629" t="s">
        <v>2100</v>
      </c>
      <c r="AF3629">
        <v>2006</v>
      </c>
    </row>
    <row r="3630" spans="1:32" x14ac:dyDescent="0.2">
      <c r="A3630" t="s">
        <v>1745</v>
      </c>
      <c r="B3630">
        <v>7758987</v>
      </c>
      <c r="C3630" t="s">
        <v>1746</v>
      </c>
      <c r="D3630" t="s">
        <v>709</v>
      </c>
      <c r="E3630" t="s">
        <v>2096</v>
      </c>
      <c r="F3630" t="s">
        <v>2097</v>
      </c>
      <c r="G3630" t="s">
        <v>886</v>
      </c>
      <c r="K3630" t="s">
        <v>714</v>
      </c>
      <c r="L3630" t="s">
        <v>715</v>
      </c>
      <c r="M3630" t="s">
        <v>716</v>
      </c>
      <c r="N3630">
        <v>3</v>
      </c>
      <c r="O3630" t="s">
        <v>717</v>
      </c>
      <c r="Q3630">
        <v>0.14000000000000001</v>
      </c>
      <c r="V3630" t="s">
        <v>718</v>
      </c>
      <c r="W3630" t="s">
        <v>1188</v>
      </c>
      <c r="X3630" t="s">
        <v>2148</v>
      </c>
      <c r="Y3630" t="s">
        <v>749</v>
      </c>
      <c r="Z3630">
        <v>4</v>
      </c>
      <c r="AA3630" t="s">
        <v>722</v>
      </c>
      <c r="AB3630" t="s">
        <v>2098</v>
      </c>
      <c r="AC3630">
        <v>89721</v>
      </c>
      <c r="AD3630" t="s">
        <v>2099</v>
      </c>
      <c r="AE3630" t="s">
        <v>2100</v>
      </c>
      <c r="AF3630">
        <v>2006</v>
      </c>
    </row>
    <row r="3631" spans="1:32" x14ac:dyDescent="0.2">
      <c r="A3631" t="s">
        <v>1745</v>
      </c>
      <c r="B3631">
        <v>7758987</v>
      </c>
      <c r="C3631" t="s">
        <v>1746</v>
      </c>
      <c r="D3631" t="s">
        <v>709</v>
      </c>
      <c r="E3631" t="s">
        <v>1148</v>
      </c>
      <c r="F3631" t="s">
        <v>1149</v>
      </c>
      <c r="G3631" t="s">
        <v>886</v>
      </c>
      <c r="H3631" t="s">
        <v>805</v>
      </c>
      <c r="K3631" t="s">
        <v>753</v>
      </c>
      <c r="L3631" t="s">
        <v>715</v>
      </c>
      <c r="M3631" t="s">
        <v>716</v>
      </c>
      <c r="N3631">
        <v>5</v>
      </c>
      <c r="O3631" t="s">
        <v>717</v>
      </c>
      <c r="Q3631">
        <v>0.379</v>
      </c>
      <c r="V3631" t="s">
        <v>718</v>
      </c>
      <c r="W3631" t="s">
        <v>747</v>
      </c>
      <c r="X3631" t="s">
        <v>2090</v>
      </c>
      <c r="Y3631" t="s">
        <v>749</v>
      </c>
      <c r="Z3631">
        <v>0.25</v>
      </c>
      <c r="AA3631" t="s">
        <v>722</v>
      </c>
      <c r="AB3631" t="s">
        <v>1151</v>
      </c>
      <c r="AC3631">
        <v>87232</v>
      </c>
      <c r="AD3631" t="s">
        <v>1152</v>
      </c>
      <c r="AE3631" t="s">
        <v>1153</v>
      </c>
      <c r="AF3631">
        <v>2005</v>
      </c>
    </row>
    <row r="3632" spans="1:32" x14ac:dyDescent="0.2">
      <c r="A3632" t="s">
        <v>1745</v>
      </c>
      <c r="B3632">
        <v>7758987</v>
      </c>
      <c r="C3632" t="s">
        <v>1746</v>
      </c>
      <c r="D3632" t="s">
        <v>709</v>
      </c>
      <c r="E3632" t="s">
        <v>1148</v>
      </c>
      <c r="F3632" t="s">
        <v>1149</v>
      </c>
      <c r="G3632" t="s">
        <v>886</v>
      </c>
      <c r="H3632" t="s">
        <v>805</v>
      </c>
      <c r="K3632" t="s">
        <v>753</v>
      </c>
      <c r="L3632" t="s">
        <v>715</v>
      </c>
      <c r="M3632" t="s">
        <v>716</v>
      </c>
      <c r="N3632">
        <v>5</v>
      </c>
      <c r="O3632" t="s">
        <v>717</v>
      </c>
      <c r="Q3632">
        <v>0.379</v>
      </c>
      <c r="V3632" t="s">
        <v>718</v>
      </c>
      <c r="W3632" t="s">
        <v>747</v>
      </c>
      <c r="X3632" t="s">
        <v>2090</v>
      </c>
      <c r="Y3632" t="s">
        <v>749</v>
      </c>
      <c r="Z3632">
        <v>4.1700000000000001E-2</v>
      </c>
      <c r="AA3632" t="s">
        <v>722</v>
      </c>
      <c r="AB3632" t="s">
        <v>1151</v>
      </c>
      <c r="AC3632">
        <v>87232</v>
      </c>
      <c r="AD3632" t="s">
        <v>1152</v>
      </c>
      <c r="AE3632" t="s">
        <v>1153</v>
      </c>
      <c r="AF3632">
        <v>2005</v>
      </c>
    </row>
    <row r="3633" spans="1:32" x14ac:dyDescent="0.2">
      <c r="A3633" t="s">
        <v>1745</v>
      </c>
      <c r="B3633">
        <v>7758987</v>
      </c>
      <c r="C3633" t="s">
        <v>1746</v>
      </c>
      <c r="D3633" t="s">
        <v>709</v>
      </c>
      <c r="E3633" t="s">
        <v>1148</v>
      </c>
      <c r="F3633" t="s">
        <v>1149</v>
      </c>
      <c r="G3633" t="s">
        <v>886</v>
      </c>
      <c r="H3633" t="s">
        <v>805</v>
      </c>
      <c r="K3633" t="s">
        <v>753</v>
      </c>
      <c r="L3633" t="s">
        <v>715</v>
      </c>
      <c r="M3633" t="s">
        <v>716</v>
      </c>
      <c r="N3633">
        <v>5</v>
      </c>
      <c r="O3633" t="s">
        <v>717</v>
      </c>
      <c r="Q3633">
        <v>0.11</v>
      </c>
      <c r="V3633" t="s">
        <v>718</v>
      </c>
      <c r="W3633" t="s">
        <v>747</v>
      </c>
      <c r="X3633" t="s">
        <v>2090</v>
      </c>
      <c r="Y3633" t="s">
        <v>749</v>
      </c>
      <c r="Z3633">
        <v>4.1700000000000001E-2</v>
      </c>
      <c r="AA3633" t="s">
        <v>722</v>
      </c>
      <c r="AB3633" t="s">
        <v>1151</v>
      </c>
      <c r="AC3633">
        <v>87232</v>
      </c>
      <c r="AD3633" t="s">
        <v>1152</v>
      </c>
      <c r="AE3633" t="s">
        <v>1153</v>
      </c>
      <c r="AF3633">
        <v>2005</v>
      </c>
    </row>
    <row r="3634" spans="1:32" x14ac:dyDescent="0.2">
      <c r="A3634" t="s">
        <v>1745</v>
      </c>
      <c r="B3634">
        <v>7758987</v>
      </c>
      <c r="C3634" t="s">
        <v>1746</v>
      </c>
      <c r="D3634" t="s">
        <v>709</v>
      </c>
      <c r="E3634" t="s">
        <v>1148</v>
      </c>
      <c r="F3634" t="s">
        <v>1149</v>
      </c>
      <c r="G3634" t="s">
        <v>886</v>
      </c>
      <c r="H3634" t="s">
        <v>805</v>
      </c>
      <c r="K3634" t="s">
        <v>753</v>
      </c>
      <c r="L3634" t="s">
        <v>715</v>
      </c>
      <c r="M3634" t="s">
        <v>716</v>
      </c>
      <c r="N3634">
        <v>5</v>
      </c>
      <c r="O3634" t="s">
        <v>717</v>
      </c>
      <c r="Q3634">
        <v>0.11</v>
      </c>
      <c r="V3634" t="s">
        <v>718</v>
      </c>
      <c r="W3634" t="s">
        <v>747</v>
      </c>
      <c r="X3634" t="s">
        <v>2090</v>
      </c>
      <c r="Y3634" t="s">
        <v>749</v>
      </c>
      <c r="Z3634">
        <v>4.1700000000000001E-2</v>
      </c>
      <c r="AA3634" t="s">
        <v>722</v>
      </c>
      <c r="AB3634" t="s">
        <v>1151</v>
      </c>
      <c r="AC3634">
        <v>87232</v>
      </c>
      <c r="AD3634" t="s">
        <v>1152</v>
      </c>
      <c r="AE3634" t="s">
        <v>1153</v>
      </c>
      <c r="AF3634">
        <v>2005</v>
      </c>
    </row>
    <row r="3635" spans="1:32" x14ac:dyDescent="0.2">
      <c r="A3635" t="s">
        <v>1745</v>
      </c>
      <c r="B3635">
        <v>7758987</v>
      </c>
      <c r="C3635" t="s">
        <v>1746</v>
      </c>
      <c r="D3635" t="s">
        <v>709</v>
      </c>
      <c r="E3635" t="s">
        <v>2052</v>
      </c>
      <c r="F3635" t="s">
        <v>885</v>
      </c>
      <c r="G3635" t="s">
        <v>886</v>
      </c>
      <c r="H3635" t="s">
        <v>805</v>
      </c>
      <c r="I3635">
        <v>2</v>
      </c>
      <c r="J3635" t="s">
        <v>892</v>
      </c>
      <c r="K3635" t="s">
        <v>753</v>
      </c>
      <c r="L3635" t="s">
        <v>715</v>
      </c>
      <c r="M3635" t="s">
        <v>716</v>
      </c>
      <c r="N3635">
        <v>3</v>
      </c>
      <c r="O3635" t="s">
        <v>717</v>
      </c>
      <c r="Q3635">
        <v>0.22</v>
      </c>
      <c r="V3635" t="s">
        <v>718</v>
      </c>
      <c r="W3635" t="s">
        <v>958</v>
      </c>
      <c r="X3635" t="s">
        <v>959</v>
      </c>
      <c r="Y3635" t="s">
        <v>749</v>
      </c>
      <c r="Z3635">
        <v>0.5</v>
      </c>
      <c r="AA3635" t="s">
        <v>722</v>
      </c>
      <c r="AB3635" t="s">
        <v>2053</v>
      </c>
      <c r="AC3635">
        <v>116044</v>
      </c>
      <c r="AD3635" t="s">
        <v>2054</v>
      </c>
      <c r="AE3635" t="s">
        <v>2055</v>
      </c>
      <c r="AF3635">
        <v>2006</v>
      </c>
    </row>
    <row r="3636" spans="1:32" x14ac:dyDescent="0.2">
      <c r="A3636" t="s">
        <v>1745</v>
      </c>
      <c r="B3636">
        <v>7758987</v>
      </c>
      <c r="C3636" t="s">
        <v>1746</v>
      </c>
      <c r="D3636" t="s">
        <v>709</v>
      </c>
      <c r="E3636" t="s">
        <v>2052</v>
      </c>
      <c r="F3636" t="s">
        <v>885</v>
      </c>
      <c r="G3636" t="s">
        <v>886</v>
      </c>
      <c r="H3636" t="s">
        <v>805</v>
      </c>
      <c r="I3636">
        <v>2</v>
      </c>
      <c r="J3636" t="s">
        <v>892</v>
      </c>
      <c r="K3636" t="s">
        <v>753</v>
      </c>
      <c r="L3636" t="s">
        <v>715</v>
      </c>
      <c r="M3636" t="s">
        <v>716</v>
      </c>
      <c r="N3636">
        <v>3</v>
      </c>
      <c r="O3636" t="s">
        <v>717</v>
      </c>
      <c r="Q3636">
        <v>0.44700000000000001</v>
      </c>
      <c r="V3636" t="s">
        <v>718</v>
      </c>
      <c r="W3636" t="s">
        <v>719</v>
      </c>
      <c r="X3636" t="s">
        <v>1008</v>
      </c>
      <c r="Y3636" t="s">
        <v>749</v>
      </c>
      <c r="Z3636">
        <v>0.5</v>
      </c>
      <c r="AA3636" t="s">
        <v>722</v>
      </c>
      <c r="AB3636" t="s">
        <v>2053</v>
      </c>
      <c r="AC3636">
        <v>116044</v>
      </c>
      <c r="AD3636" t="s">
        <v>2054</v>
      </c>
      <c r="AE3636" t="s">
        <v>2055</v>
      </c>
      <c r="AF3636">
        <v>2006</v>
      </c>
    </row>
    <row r="3637" spans="1:32" x14ac:dyDescent="0.2">
      <c r="A3637" t="s">
        <v>1745</v>
      </c>
      <c r="B3637">
        <v>7758987</v>
      </c>
      <c r="C3637" t="s">
        <v>1746</v>
      </c>
      <c r="D3637" t="s">
        <v>709</v>
      </c>
      <c r="E3637" t="s">
        <v>1033</v>
      </c>
      <c r="F3637" t="s">
        <v>1034</v>
      </c>
      <c r="G3637" t="s">
        <v>886</v>
      </c>
      <c r="H3637" t="s">
        <v>805</v>
      </c>
      <c r="I3637">
        <v>6</v>
      </c>
      <c r="J3637" t="s">
        <v>892</v>
      </c>
      <c r="K3637" t="s">
        <v>714</v>
      </c>
      <c r="L3637" t="s">
        <v>715</v>
      </c>
      <c r="M3637" t="s">
        <v>716</v>
      </c>
      <c r="N3637">
        <v>4</v>
      </c>
      <c r="O3637" t="s">
        <v>717</v>
      </c>
      <c r="Q3637">
        <v>0.106</v>
      </c>
      <c r="V3637" t="s">
        <v>718</v>
      </c>
      <c r="W3637" t="s">
        <v>1162</v>
      </c>
      <c r="X3637" t="s">
        <v>1163</v>
      </c>
      <c r="Y3637" t="s">
        <v>749</v>
      </c>
      <c r="Z3637">
        <v>16</v>
      </c>
      <c r="AA3637" t="s">
        <v>722</v>
      </c>
      <c r="AB3637" t="s">
        <v>1035</v>
      </c>
      <c r="AC3637">
        <v>117068</v>
      </c>
      <c r="AD3637" t="s">
        <v>1036</v>
      </c>
      <c r="AE3637" t="s">
        <v>1037</v>
      </c>
      <c r="AF3637">
        <v>2008</v>
      </c>
    </row>
    <row r="3638" spans="1:32" x14ac:dyDescent="0.2">
      <c r="A3638" t="s">
        <v>1745</v>
      </c>
      <c r="B3638">
        <v>7758987</v>
      </c>
      <c r="C3638" t="s">
        <v>1746</v>
      </c>
      <c r="D3638" t="s">
        <v>709</v>
      </c>
      <c r="E3638" t="s">
        <v>1148</v>
      </c>
      <c r="F3638" t="s">
        <v>1149</v>
      </c>
      <c r="G3638" t="s">
        <v>886</v>
      </c>
      <c r="H3638" t="s">
        <v>805</v>
      </c>
      <c r="K3638" t="s">
        <v>753</v>
      </c>
      <c r="L3638" t="s">
        <v>715</v>
      </c>
      <c r="M3638" t="s">
        <v>716</v>
      </c>
      <c r="N3638">
        <v>5</v>
      </c>
      <c r="O3638" t="s">
        <v>717</v>
      </c>
      <c r="Q3638">
        <v>4.2999999999999997E-2</v>
      </c>
      <c r="V3638" t="s">
        <v>718</v>
      </c>
      <c r="W3638" t="s">
        <v>747</v>
      </c>
      <c r="X3638" t="s">
        <v>2090</v>
      </c>
      <c r="Y3638" t="s">
        <v>749</v>
      </c>
      <c r="Z3638">
        <v>0.25</v>
      </c>
      <c r="AA3638" t="s">
        <v>722</v>
      </c>
      <c r="AB3638" t="s">
        <v>1151</v>
      </c>
      <c r="AC3638">
        <v>87232</v>
      </c>
      <c r="AD3638" t="s">
        <v>1152</v>
      </c>
      <c r="AE3638" t="s">
        <v>1153</v>
      </c>
      <c r="AF3638">
        <v>2005</v>
      </c>
    </row>
    <row r="3639" spans="1:32" x14ac:dyDescent="0.2">
      <c r="A3639" t="s">
        <v>1745</v>
      </c>
      <c r="B3639">
        <v>7758987</v>
      </c>
      <c r="C3639" t="s">
        <v>1746</v>
      </c>
      <c r="D3639" t="s">
        <v>709</v>
      </c>
      <c r="E3639" t="s">
        <v>1208</v>
      </c>
      <c r="F3639" t="s">
        <v>1209</v>
      </c>
      <c r="G3639" t="s">
        <v>886</v>
      </c>
      <c r="H3639" t="s">
        <v>1566</v>
      </c>
      <c r="J3639" t="s">
        <v>892</v>
      </c>
      <c r="K3639" t="s">
        <v>714</v>
      </c>
      <c r="L3639" t="s">
        <v>715</v>
      </c>
      <c r="M3639" t="s">
        <v>716</v>
      </c>
      <c r="N3639">
        <v>5</v>
      </c>
      <c r="O3639" t="s">
        <v>717</v>
      </c>
      <c r="Q3639">
        <v>0.30640000000000001</v>
      </c>
      <c r="V3639" t="s">
        <v>718</v>
      </c>
      <c r="W3639" t="s">
        <v>958</v>
      </c>
      <c r="X3639" t="s">
        <v>959</v>
      </c>
      <c r="Y3639" t="s">
        <v>749</v>
      </c>
      <c r="Z3639">
        <v>0.5</v>
      </c>
      <c r="AA3639" t="s">
        <v>722</v>
      </c>
      <c r="AB3639" t="s">
        <v>1971</v>
      </c>
      <c r="AC3639">
        <v>166271</v>
      </c>
      <c r="AD3639" t="s">
        <v>1972</v>
      </c>
      <c r="AE3639" t="s">
        <v>1973</v>
      </c>
      <c r="AF3639">
        <v>2013</v>
      </c>
    </row>
    <row r="3640" spans="1:32" x14ac:dyDescent="0.2">
      <c r="A3640" t="s">
        <v>1745</v>
      </c>
      <c r="B3640">
        <v>7758987</v>
      </c>
      <c r="C3640" t="s">
        <v>1746</v>
      </c>
      <c r="D3640" t="s">
        <v>709</v>
      </c>
      <c r="E3640" t="s">
        <v>2101</v>
      </c>
      <c r="F3640" t="s">
        <v>2102</v>
      </c>
      <c r="G3640" t="s">
        <v>886</v>
      </c>
      <c r="H3640" t="s">
        <v>805</v>
      </c>
      <c r="I3640">
        <v>15</v>
      </c>
      <c r="J3640" t="s">
        <v>892</v>
      </c>
      <c r="K3640" t="s">
        <v>714</v>
      </c>
      <c r="L3640" t="s">
        <v>715</v>
      </c>
      <c r="M3640" t="s">
        <v>716</v>
      </c>
      <c r="N3640">
        <v>2</v>
      </c>
      <c r="O3640" t="s">
        <v>717</v>
      </c>
      <c r="Q3640">
        <v>2.3900000000000001E-2</v>
      </c>
      <c r="V3640" t="s">
        <v>718</v>
      </c>
      <c r="W3640" t="s">
        <v>864</v>
      </c>
      <c r="X3640" t="s">
        <v>865</v>
      </c>
      <c r="Y3640" t="s">
        <v>749</v>
      </c>
      <c r="Z3640">
        <v>7</v>
      </c>
      <c r="AA3640" t="s">
        <v>722</v>
      </c>
      <c r="AB3640" t="s">
        <v>2103</v>
      </c>
      <c r="AC3640">
        <v>169935</v>
      </c>
      <c r="AD3640" t="s">
        <v>2104</v>
      </c>
      <c r="AE3640" t="s">
        <v>2105</v>
      </c>
      <c r="AF3640">
        <v>2014</v>
      </c>
    </row>
    <row r="3641" spans="1:32" x14ac:dyDescent="0.2">
      <c r="A3641" t="s">
        <v>1745</v>
      </c>
      <c r="B3641">
        <v>7758987</v>
      </c>
      <c r="C3641" t="s">
        <v>1746</v>
      </c>
      <c r="D3641" t="s">
        <v>709</v>
      </c>
      <c r="E3641" t="s">
        <v>2101</v>
      </c>
      <c r="F3641" t="s">
        <v>2102</v>
      </c>
      <c r="G3641" t="s">
        <v>886</v>
      </c>
      <c r="H3641" t="s">
        <v>805</v>
      </c>
      <c r="I3641">
        <v>15</v>
      </c>
      <c r="J3641" t="s">
        <v>892</v>
      </c>
      <c r="K3641" t="s">
        <v>714</v>
      </c>
      <c r="L3641" t="s">
        <v>715</v>
      </c>
      <c r="M3641" t="s">
        <v>716</v>
      </c>
      <c r="N3641">
        <v>2</v>
      </c>
      <c r="O3641" t="s">
        <v>717</v>
      </c>
      <c r="Q3641">
        <v>2.3900000000000001E-2</v>
      </c>
      <c r="V3641" t="s">
        <v>718</v>
      </c>
      <c r="W3641" t="s">
        <v>719</v>
      </c>
      <c r="X3641" t="s">
        <v>1010</v>
      </c>
      <c r="Y3641" t="s">
        <v>749</v>
      </c>
      <c r="Z3641">
        <v>1</v>
      </c>
      <c r="AA3641" t="s">
        <v>722</v>
      </c>
      <c r="AB3641" t="s">
        <v>2103</v>
      </c>
      <c r="AC3641">
        <v>169935</v>
      </c>
      <c r="AD3641" t="s">
        <v>2104</v>
      </c>
      <c r="AE3641" t="s">
        <v>2105</v>
      </c>
      <c r="AF3641">
        <v>2014</v>
      </c>
    </row>
    <row r="3642" spans="1:32" x14ac:dyDescent="0.2">
      <c r="A3642" t="s">
        <v>1745</v>
      </c>
      <c r="B3642">
        <v>7758987</v>
      </c>
      <c r="C3642" t="s">
        <v>1746</v>
      </c>
      <c r="D3642" t="s">
        <v>709</v>
      </c>
      <c r="E3642" t="s">
        <v>2101</v>
      </c>
      <c r="F3642" t="s">
        <v>2102</v>
      </c>
      <c r="G3642" t="s">
        <v>886</v>
      </c>
      <c r="H3642" t="s">
        <v>805</v>
      </c>
      <c r="I3642">
        <v>15</v>
      </c>
      <c r="J3642" t="s">
        <v>892</v>
      </c>
      <c r="K3642" t="s">
        <v>714</v>
      </c>
      <c r="L3642" t="s">
        <v>715</v>
      </c>
      <c r="M3642" t="s">
        <v>716</v>
      </c>
      <c r="N3642">
        <v>2</v>
      </c>
      <c r="O3642" t="s">
        <v>717</v>
      </c>
      <c r="Q3642">
        <v>2.3900000000000001E-2</v>
      </c>
      <c r="V3642" t="s">
        <v>718</v>
      </c>
      <c r="W3642" t="s">
        <v>719</v>
      </c>
      <c r="X3642" t="s">
        <v>1509</v>
      </c>
      <c r="Y3642" t="s">
        <v>749</v>
      </c>
      <c r="Z3642">
        <v>7</v>
      </c>
      <c r="AA3642" t="s">
        <v>722</v>
      </c>
      <c r="AB3642" t="s">
        <v>2103</v>
      </c>
      <c r="AC3642">
        <v>169935</v>
      </c>
      <c r="AD3642" t="s">
        <v>2104</v>
      </c>
      <c r="AE3642" t="s">
        <v>2105</v>
      </c>
      <c r="AF3642">
        <v>2014</v>
      </c>
    </row>
    <row r="3643" spans="1:32" x14ac:dyDescent="0.2">
      <c r="A3643" t="s">
        <v>1745</v>
      </c>
      <c r="B3643">
        <v>7758987</v>
      </c>
      <c r="C3643" t="s">
        <v>1746</v>
      </c>
      <c r="D3643" t="s">
        <v>709</v>
      </c>
      <c r="E3643" t="s">
        <v>2117</v>
      </c>
      <c r="F3643" t="s">
        <v>2118</v>
      </c>
      <c r="G3643" t="s">
        <v>886</v>
      </c>
      <c r="I3643">
        <v>1</v>
      </c>
      <c r="J3643" t="s">
        <v>1095</v>
      </c>
      <c r="K3643" t="s">
        <v>772</v>
      </c>
      <c r="L3643" t="s">
        <v>715</v>
      </c>
      <c r="M3643" t="s">
        <v>716</v>
      </c>
      <c r="N3643">
        <v>4</v>
      </c>
      <c r="O3643" t="s">
        <v>717</v>
      </c>
      <c r="Q3643">
        <v>1.4999999999999999E-2</v>
      </c>
      <c r="S3643">
        <v>0.01</v>
      </c>
      <c r="U3643">
        <v>0.02</v>
      </c>
      <c r="V3643" t="s">
        <v>718</v>
      </c>
      <c r="W3643" t="s">
        <v>728</v>
      </c>
      <c r="X3643" t="s">
        <v>1134</v>
      </c>
      <c r="Y3643" t="s">
        <v>749</v>
      </c>
      <c r="Z3643">
        <v>4</v>
      </c>
      <c r="AA3643" t="s">
        <v>722</v>
      </c>
      <c r="AB3643" t="s">
        <v>2124</v>
      </c>
      <c r="AC3643">
        <v>168603</v>
      </c>
      <c r="AD3643" t="s">
        <v>2125</v>
      </c>
      <c r="AE3643" t="s">
        <v>2126</v>
      </c>
      <c r="AF3643">
        <v>2014</v>
      </c>
    </row>
    <row r="3644" spans="1:32" x14ac:dyDescent="0.2">
      <c r="A3644" t="s">
        <v>1745</v>
      </c>
      <c r="B3644">
        <v>7758987</v>
      </c>
      <c r="C3644" t="s">
        <v>1746</v>
      </c>
      <c r="D3644" t="s">
        <v>709</v>
      </c>
      <c r="E3644" t="s">
        <v>2117</v>
      </c>
      <c r="F3644" t="s">
        <v>2118</v>
      </c>
      <c r="G3644" t="s">
        <v>886</v>
      </c>
      <c r="I3644">
        <v>1</v>
      </c>
      <c r="J3644" t="s">
        <v>1095</v>
      </c>
      <c r="K3644" t="s">
        <v>772</v>
      </c>
      <c r="L3644" t="s">
        <v>715</v>
      </c>
      <c r="M3644" t="s">
        <v>716</v>
      </c>
      <c r="N3644">
        <v>4</v>
      </c>
      <c r="O3644" t="s">
        <v>717</v>
      </c>
      <c r="Q3644">
        <v>1.4999999999999999E-2</v>
      </c>
      <c r="S3644">
        <v>0.01</v>
      </c>
      <c r="U3644">
        <v>0.02</v>
      </c>
      <c r="V3644" t="s">
        <v>718</v>
      </c>
      <c r="W3644" t="s">
        <v>719</v>
      </c>
      <c r="X3644" t="s">
        <v>741</v>
      </c>
      <c r="Y3644" t="s">
        <v>749</v>
      </c>
      <c r="Z3644">
        <v>4</v>
      </c>
      <c r="AA3644" t="s">
        <v>722</v>
      </c>
      <c r="AB3644" t="s">
        <v>2124</v>
      </c>
      <c r="AC3644">
        <v>168603</v>
      </c>
      <c r="AD3644" t="s">
        <v>2125</v>
      </c>
      <c r="AE3644" t="s">
        <v>2126</v>
      </c>
      <c r="AF3644">
        <v>2014</v>
      </c>
    </row>
    <row r="3645" spans="1:32" x14ac:dyDescent="0.2">
      <c r="A3645" t="s">
        <v>1745</v>
      </c>
      <c r="B3645">
        <v>7758987</v>
      </c>
      <c r="C3645" t="s">
        <v>1746</v>
      </c>
      <c r="D3645" t="s">
        <v>709</v>
      </c>
      <c r="E3645" t="s">
        <v>2117</v>
      </c>
      <c r="F3645" t="s">
        <v>2118</v>
      </c>
      <c r="G3645" t="s">
        <v>886</v>
      </c>
      <c r="I3645">
        <v>1</v>
      </c>
      <c r="J3645" t="s">
        <v>1095</v>
      </c>
      <c r="K3645" t="s">
        <v>772</v>
      </c>
      <c r="L3645" t="s">
        <v>715</v>
      </c>
      <c r="M3645" t="s">
        <v>716</v>
      </c>
      <c r="N3645">
        <v>4</v>
      </c>
      <c r="O3645" t="s">
        <v>717</v>
      </c>
      <c r="Q3645">
        <v>1.4999999999999999E-2</v>
      </c>
      <c r="S3645">
        <v>0.01</v>
      </c>
      <c r="U3645">
        <v>0.02</v>
      </c>
      <c r="V3645" t="s">
        <v>718</v>
      </c>
      <c r="W3645" t="s">
        <v>866</v>
      </c>
      <c r="X3645" t="s">
        <v>1423</v>
      </c>
      <c r="Y3645" t="s">
        <v>749</v>
      </c>
      <c r="Z3645">
        <v>4</v>
      </c>
      <c r="AA3645" t="s">
        <v>722</v>
      </c>
      <c r="AB3645" t="s">
        <v>2124</v>
      </c>
      <c r="AC3645">
        <v>168603</v>
      </c>
      <c r="AD3645" t="s">
        <v>2125</v>
      </c>
      <c r="AE3645" t="s">
        <v>2126</v>
      </c>
      <c r="AF3645">
        <v>2014</v>
      </c>
    </row>
    <row r="3646" spans="1:32" x14ac:dyDescent="0.2">
      <c r="A3646" t="s">
        <v>1745</v>
      </c>
      <c r="B3646">
        <v>7758987</v>
      </c>
      <c r="C3646" t="s">
        <v>1746</v>
      </c>
      <c r="D3646" t="s">
        <v>709</v>
      </c>
      <c r="E3646" t="s">
        <v>2117</v>
      </c>
      <c r="F3646" t="s">
        <v>2118</v>
      </c>
      <c r="G3646" t="s">
        <v>886</v>
      </c>
      <c r="I3646">
        <v>1</v>
      </c>
      <c r="J3646" t="s">
        <v>1095</v>
      </c>
      <c r="K3646" t="s">
        <v>772</v>
      </c>
      <c r="L3646" t="s">
        <v>715</v>
      </c>
      <c r="M3646" t="s">
        <v>716</v>
      </c>
      <c r="N3646">
        <v>4</v>
      </c>
      <c r="O3646" t="s">
        <v>717</v>
      </c>
      <c r="Q3646">
        <v>1.4999999999999999E-2</v>
      </c>
      <c r="S3646">
        <v>0.01</v>
      </c>
      <c r="U3646">
        <v>0.02</v>
      </c>
      <c r="V3646" t="s">
        <v>718</v>
      </c>
      <c r="W3646" t="s">
        <v>728</v>
      </c>
      <c r="X3646" t="s">
        <v>1139</v>
      </c>
      <c r="Y3646" t="s">
        <v>749</v>
      </c>
      <c r="Z3646">
        <v>4</v>
      </c>
      <c r="AA3646" t="s">
        <v>722</v>
      </c>
      <c r="AB3646" t="s">
        <v>2124</v>
      </c>
      <c r="AC3646">
        <v>168603</v>
      </c>
      <c r="AD3646" t="s">
        <v>2125</v>
      </c>
      <c r="AE3646" t="s">
        <v>2126</v>
      </c>
      <c r="AF3646">
        <v>2014</v>
      </c>
    </row>
    <row r="3647" spans="1:32" x14ac:dyDescent="0.2">
      <c r="A3647" t="s">
        <v>1745</v>
      </c>
      <c r="B3647">
        <v>7758987</v>
      </c>
      <c r="C3647" t="s">
        <v>1746</v>
      </c>
      <c r="D3647" t="s">
        <v>709</v>
      </c>
      <c r="E3647" t="s">
        <v>2052</v>
      </c>
      <c r="F3647" t="s">
        <v>885</v>
      </c>
      <c r="G3647" t="s">
        <v>886</v>
      </c>
      <c r="H3647" t="s">
        <v>805</v>
      </c>
      <c r="I3647">
        <v>2</v>
      </c>
      <c r="J3647" t="s">
        <v>892</v>
      </c>
      <c r="K3647" t="s">
        <v>753</v>
      </c>
      <c r="L3647" t="s">
        <v>715</v>
      </c>
      <c r="M3647" t="s">
        <v>716</v>
      </c>
      <c r="N3647">
        <v>3</v>
      </c>
      <c r="O3647" t="s">
        <v>717</v>
      </c>
      <c r="Q3647">
        <v>0.44700000000000001</v>
      </c>
      <c r="V3647" t="s">
        <v>718</v>
      </c>
      <c r="W3647" t="s">
        <v>747</v>
      </c>
      <c r="X3647" t="s">
        <v>748</v>
      </c>
      <c r="Y3647" t="s">
        <v>749</v>
      </c>
      <c r="Z3647">
        <v>0.25</v>
      </c>
      <c r="AA3647" t="s">
        <v>722</v>
      </c>
      <c r="AB3647" t="s">
        <v>2053</v>
      </c>
      <c r="AC3647">
        <v>116044</v>
      </c>
      <c r="AD3647" t="s">
        <v>2054</v>
      </c>
      <c r="AE3647" t="s">
        <v>2055</v>
      </c>
      <c r="AF3647">
        <v>2006</v>
      </c>
    </row>
    <row r="3648" spans="1:32" x14ac:dyDescent="0.2">
      <c r="A3648" t="s">
        <v>1745</v>
      </c>
      <c r="B3648">
        <v>7758987</v>
      </c>
      <c r="C3648" t="s">
        <v>1746</v>
      </c>
      <c r="D3648" t="s">
        <v>709</v>
      </c>
      <c r="E3648" t="s">
        <v>2117</v>
      </c>
      <c r="F3648" t="s">
        <v>2118</v>
      </c>
      <c r="G3648" t="s">
        <v>886</v>
      </c>
      <c r="I3648">
        <v>1</v>
      </c>
      <c r="J3648" t="s">
        <v>1095</v>
      </c>
      <c r="K3648" t="s">
        <v>772</v>
      </c>
      <c r="L3648" t="s">
        <v>715</v>
      </c>
      <c r="M3648" t="s">
        <v>716</v>
      </c>
      <c r="N3648">
        <v>4</v>
      </c>
      <c r="O3648" t="s">
        <v>717</v>
      </c>
      <c r="Q3648">
        <v>1.4999999999999999E-2</v>
      </c>
      <c r="S3648">
        <v>0.01</v>
      </c>
      <c r="U3648">
        <v>0.02</v>
      </c>
      <c r="V3648" t="s">
        <v>718</v>
      </c>
      <c r="W3648" t="s">
        <v>728</v>
      </c>
      <c r="X3648" t="s">
        <v>1134</v>
      </c>
      <c r="Y3648" t="s">
        <v>749</v>
      </c>
      <c r="Z3648">
        <v>4</v>
      </c>
      <c r="AA3648" t="s">
        <v>722</v>
      </c>
      <c r="AB3648" t="s">
        <v>2124</v>
      </c>
      <c r="AC3648">
        <v>168603</v>
      </c>
      <c r="AD3648" t="s">
        <v>2125</v>
      </c>
      <c r="AE3648" t="s">
        <v>2126</v>
      </c>
      <c r="AF3648">
        <v>2014</v>
      </c>
    </row>
    <row r="3649" spans="1:32" x14ac:dyDescent="0.2">
      <c r="A3649" t="s">
        <v>1745</v>
      </c>
      <c r="B3649">
        <v>7758987</v>
      </c>
      <c r="C3649" t="s">
        <v>1746</v>
      </c>
      <c r="D3649" t="s">
        <v>709</v>
      </c>
      <c r="E3649" t="s">
        <v>2117</v>
      </c>
      <c r="F3649" t="s">
        <v>2118</v>
      </c>
      <c r="G3649" t="s">
        <v>886</v>
      </c>
      <c r="I3649">
        <v>1</v>
      </c>
      <c r="J3649" t="s">
        <v>1095</v>
      </c>
      <c r="K3649" t="s">
        <v>772</v>
      </c>
      <c r="L3649" t="s">
        <v>715</v>
      </c>
      <c r="M3649" t="s">
        <v>716</v>
      </c>
      <c r="N3649">
        <v>4</v>
      </c>
      <c r="O3649" t="s">
        <v>717</v>
      </c>
      <c r="Q3649">
        <v>1.4999999999999999E-2</v>
      </c>
      <c r="S3649">
        <v>0.01</v>
      </c>
      <c r="U3649">
        <v>0.02</v>
      </c>
      <c r="V3649" t="s">
        <v>718</v>
      </c>
      <c r="W3649" t="s">
        <v>866</v>
      </c>
      <c r="X3649" t="s">
        <v>1424</v>
      </c>
      <c r="Y3649" t="s">
        <v>749</v>
      </c>
      <c r="Z3649">
        <v>4</v>
      </c>
      <c r="AA3649" t="s">
        <v>722</v>
      </c>
      <c r="AB3649" t="s">
        <v>2124</v>
      </c>
      <c r="AC3649">
        <v>168603</v>
      </c>
      <c r="AD3649" t="s">
        <v>2125</v>
      </c>
      <c r="AE3649" t="s">
        <v>2126</v>
      </c>
      <c r="AF3649">
        <v>2014</v>
      </c>
    </row>
    <row r="3650" spans="1:32" x14ac:dyDescent="0.2">
      <c r="A3650" t="s">
        <v>1745</v>
      </c>
      <c r="B3650">
        <v>7758987</v>
      </c>
      <c r="C3650" t="s">
        <v>1746</v>
      </c>
      <c r="D3650" t="s">
        <v>709</v>
      </c>
      <c r="E3650" t="s">
        <v>2077</v>
      </c>
      <c r="F3650" t="s">
        <v>2078</v>
      </c>
      <c r="G3650" t="s">
        <v>886</v>
      </c>
      <c r="H3650" t="s">
        <v>805</v>
      </c>
      <c r="K3650" t="s">
        <v>714</v>
      </c>
      <c r="L3650" t="s">
        <v>715</v>
      </c>
      <c r="M3650" t="s">
        <v>716</v>
      </c>
      <c r="N3650">
        <v>3</v>
      </c>
      <c r="O3650" t="s">
        <v>717</v>
      </c>
      <c r="Q3650">
        <v>1.95</v>
      </c>
      <c r="V3650" t="s">
        <v>718</v>
      </c>
      <c r="W3650" t="s">
        <v>958</v>
      </c>
      <c r="X3650" t="s">
        <v>959</v>
      </c>
      <c r="Y3650" t="s">
        <v>749</v>
      </c>
      <c r="Z3650">
        <v>7</v>
      </c>
      <c r="AA3650" t="s">
        <v>722</v>
      </c>
      <c r="AB3650" t="s">
        <v>2127</v>
      </c>
      <c r="AC3650">
        <v>167432</v>
      </c>
      <c r="AD3650" t="s">
        <v>2128</v>
      </c>
      <c r="AE3650" t="s">
        <v>2129</v>
      </c>
      <c r="AF3650">
        <v>2012</v>
      </c>
    </row>
    <row r="3651" spans="1:32" x14ac:dyDescent="0.2">
      <c r="A3651" t="s">
        <v>1745</v>
      </c>
      <c r="B3651">
        <v>7758987</v>
      </c>
      <c r="C3651" t="s">
        <v>1746</v>
      </c>
      <c r="D3651" t="s">
        <v>709</v>
      </c>
      <c r="E3651" t="s">
        <v>2077</v>
      </c>
      <c r="F3651" t="s">
        <v>2078</v>
      </c>
      <c r="G3651" t="s">
        <v>886</v>
      </c>
      <c r="H3651" t="s">
        <v>805</v>
      </c>
      <c r="K3651" t="s">
        <v>714</v>
      </c>
      <c r="L3651" t="s">
        <v>715</v>
      </c>
      <c r="M3651" t="s">
        <v>716</v>
      </c>
      <c r="N3651">
        <v>3</v>
      </c>
      <c r="O3651" t="s">
        <v>717</v>
      </c>
      <c r="Q3651">
        <v>0.98</v>
      </c>
      <c r="V3651" t="s">
        <v>718</v>
      </c>
      <c r="W3651" t="s">
        <v>958</v>
      </c>
      <c r="X3651" t="s">
        <v>959</v>
      </c>
      <c r="Y3651" t="s">
        <v>749</v>
      </c>
      <c r="Z3651">
        <v>15</v>
      </c>
      <c r="AA3651" t="s">
        <v>722</v>
      </c>
      <c r="AB3651" t="s">
        <v>2127</v>
      </c>
      <c r="AC3651">
        <v>167432</v>
      </c>
      <c r="AD3651" t="s">
        <v>2128</v>
      </c>
      <c r="AE3651" t="s">
        <v>2129</v>
      </c>
      <c r="AF3651">
        <v>2012</v>
      </c>
    </row>
    <row r="3652" spans="1:32" x14ac:dyDescent="0.2">
      <c r="A3652" t="s">
        <v>1745</v>
      </c>
      <c r="B3652">
        <v>7758987</v>
      </c>
      <c r="C3652" t="s">
        <v>1746</v>
      </c>
      <c r="D3652" t="s">
        <v>709</v>
      </c>
      <c r="E3652" t="s">
        <v>2077</v>
      </c>
      <c r="F3652" t="s">
        <v>2078</v>
      </c>
      <c r="G3652" t="s">
        <v>886</v>
      </c>
      <c r="H3652" t="s">
        <v>805</v>
      </c>
      <c r="K3652" t="s">
        <v>714</v>
      </c>
      <c r="L3652" t="s">
        <v>715</v>
      </c>
      <c r="M3652" t="s">
        <v>716</v>
      </c>
      <c r="N3652">
        <v>3</v>
      </c>
      <c r="O3652" t="s">
        <v>717</v>
      </c>
      <c r="Q3652">
        <v>1.95</v>
      </c>
      <c r="V3652" t="s">
        <v>718</v>
      </c>
      <c r="W3652" t="s">
        <v>728</v>
      </c>
      <c r="X3652" t="s">
        <v>2130</v>
      </c>
      <c r="Y3652" t="s">
        <v>749</v>
      </c>
      <c r="Z3652">
        <v>15</v>
      </c>
      <c r="AA3652" t="s">
        <v>722</v>
      </c>
      <c r="AB3652" t="s">
        <v>2127</v>
      </c>
      <c r="AC3652">
        <v>167432</v>
      </c>
      <c r="AD3652" t="s">
        <v>2128</v>
      </c>
      <c r="AE3652" t="s">
        <v>2129</v>
      </c>
      <c r="AF3652">
        <v>2012</v>
      </c>
    </row>
    <row r="3653" spans="1:32" x14ac:dyDescent="0.2">
      <c r="A3653" t="s">
        <v>1745</v>
      </c>
      <c r="B3653">
        <v>7758987</v>
      </c>
      <c r="C3653" t="s">
        <v>1746</v>
      </c>
      <c r="D3653" t="s">
        <v>709</v>
      </c>
      <c r="E3653" t="s">
        <v>2077</v>
      </c>
      <c r="F3653" t="s">
        <v>2078</v>
      </c>
      <c r="G3653" t="s">
        <v>886</v>
      </c>
      <c r="H3653" t="s">
        <v>805</v>
      </c>
      <c r="K3653" t="s">
        <v>714</v>
      </c>
      <c r="L3653" t="s">
        <v>715</v>
      </c>
      <c r="M3653" t="s">
        <v>716</v>
      </c>
      <c r="N3653">
        <v>3</v>
      </c>
      <c r="O3653" t="s">
        <v>717</v>
      </c>
      <c r="Q3653">
        <v>1.95</v>
      </c>
      <c r="V3653" t="s">
        <v>718</v>
      </c>
      <c r="W3653" t="s">
        <v>728</v>
      </c>
      <c r="X3653" t="s">
        <v>860</v>
      </c>
      <c r="Y3653" t="s">
        <v>749</v>
      </c>
      <c r="Z3653">
        <v>15</v>
      </c>
      <c r="AA3653" t="s">
        <v>722</v>
      </c>
      <c r="AB3653" t="s">
        <v>2127</v>
      </c>
      <c r="AC3653">
        <v>167432</v>
      </c>
      <c r="AD3653" t="s">
        <v>2128</v>
      </c>
      <c r="AE3653" t="s">
        <v>2129</v>
      </c>
      <c r="AF3653">
        <v>2012</v>
      </c>
    </row>
    <row r="3654" spans="1:32" x14ac:dyDescent="0.2">
      <c r="A3654" t="s">
        <v>1745</v>
      </c>
      <c r="B3654">
        <v>7758987</v>
      </c>
      <c r="C3654" t="s">
        <v>1746</v>
      </c>
      <c r="D3654" t="s">
        <v>709</v>
      </c>
      <c r="E3654" t="s">
        <v>2077</v>
      </c>
      <c r="F3654" t="s">
        <v>2078</v>
      </c>
      <c r="G3654" t="s">
        <v>886</v>
      </c>
      <c r="H3654" t="s">
        <v>805</v>
      </c>
      <c r="K3654" t="s">
        <v>714</v>
      </c>
      <c r="L3654" t="s">
        <v>715</v>
      </c>
      <c r="M3654" t="s">
        <v>716</v>
      </c>
      <c r="N3654">
        <v>3</v>
      </c>
      <c r="O3654" t="s">
        <v>717</v>
      </c>
      <c r="Q3654">
        <v>0.98</v>
      </c>
      <c r="V3654" t="s">
        <v>718</v>
      </c>
      <c r="W3654" t="s">
        <v>728</v>
      </c>
      <c r="X3654" t="s">
        <v>2132</v>
      </c>
      <c r="Y3654" t="s">
        <v>749</v>
      </c>
      <c r="Z3654">
        <v>15</v>
      </c>
      <c r="AA3654" t="s">
        <v>722</v>
      </c>
      <c r="AB3654" t="s">
        <v>2127</v>
      </c>
      <c r="AC3654">
        <v>167432</v>
      </c>
      <c r="AD3654" t="s">
        <v>2128</v>
      </c>
      <c r="AE3654" t="s">
        <v>2129</v>
      </c>
      <c r="AF3654">
        <v>2012</v>
      </c>
    </row>
    <row r="3655" spans="1:32" x14ac:dyDescent="0.2">
      <c r="A3655" t="s">
        <v>1745</v>
      </c>
      <c r="B3655">
        <v>7758987</v>
      </c>
      <c r="C3655" t="s">
        <v>1746</v>
      </c>
      <c r="D3655" t="s">
        <v>709</v>
      </c>
      <c r="E3655" t="s">
        <v>2077</v>
      </c>
      <c r="F3655" t="s">
        <v>2078</v>
      </c>
      <c r="G3655" t="s">
        <v>886</v>
      </c>
      <c r="H3655" t="s">
        <v>805</v>
      </c>
      <c r="K3655" t="s">
        <v>714</v>
      </c>
      <c r="L3655" t="s">
        <v>715</v>
      </c>
      <c r="M3655" t="s">
        <v>716</v>
      </c>
      <c r="N3655">
        <v>3</v>
      </c>
      <c r="O3655" t="s">
        <v>717</v>
      </c>
      <c r="Q3655">
        <v>0.98</v>
      </c>
      <c r="V3655" t="s">
        <v>718</v>
      </c>
      <c r="W3655" t="s">
        <v>958</v>
      </c>
      <c r="X3655" t="s">
        <v>959</v>
      </c>
      <c r="Y3655" t="s">
        <v>749</v>
      </c>
      <c r="Z3655">
        <v>7</v>
      </c>
      <c r="AA3655" t="s">
        <v>722</v>
      </c>
      <c r="AB3655" t="s">
        <v>2127</v>
      </c>
      <c r="AC3655">
        <v>167432</v>
      </c>
      <c r="AD3655" t="s">
        <v>2128</v>
      </c>
      <c r="AE3655" t="s">
        <v>2129</v>
      </c>
      <c r="AF3655">
        <v>2012</v>
      </c>
    </row>
    <row r="3656" spans="1:32" x14ac:dyDescent="0.2">
      <c r="A3656" t="s">
        <v>1745</v>
      </c>
      <c r="B3656">
        <v>7758987</v>
      </c>
      <c r="C3656" t="s">
        <v>1746</v>
      </c>
      <c r="D3656" t="s">
        <v>709</v>
      </c>
      <c r="E3656" t="s">
        <v>2077</v>
      </c>
      <c r="F3656" t="s">
        <v>2078</v>
      </c>
      <c r="G3656" t="s">
        <v>886</v>
      </c>
      <c r="H3656" t="s">
        <v>805</v>
      </c>
      <c r="K3656" t="s">
        <v>714</v>
      </c>
      <c r="L3656" t="s">
        <v>715</v>
      </c>
      <c r="M3656" t="s">
        <v>716</v>
      </c>
      <c r="N3656">
        <v>3</v>
      </c>
      <c r="O3656" t="s">
        <v>717</v>
      </c>
      <c r="Q3656">
        <v>0.98</v>
      </c>
      <c r="V3656" t="s">
        <v>718</v>
      </c>
      <c r="W3656" t="s">
        <v>728</v>
      </c>
      <c r="X3656" t="s">
        <v>2132</v>
      </c>
      <c r="Y3656" t="s">
        <v>749</v>
      </c>
      <c r="Z3656">
        <v>7</v>
      </c>
      <c r="AA3656" t="s">
        <v>722</v>
      </c>
      <c r="AB3656" t="s">
        <v>2127</v>
      </c>
      <c r="AC3656">
        <v>167432</v>
      </c>
      <c r="AD3656" t="s">
        <v>2128</v>
      </c>
      <c r="AE3656" t="s">
        <v>2129</v>
      </c>
      <c r="AF3656">
        <v>2012</v>
      </c>
    </row>
    <row r="3657" spans="1:32" x14ac:dyDescent="0.2">
      <c r="A3657" t="s">
        <v>1745</v>
      </c>
      <c r="B3657">
        <v>7758987</v>
      </c>
      <c r="C3657" t="s">
        <v>1746</v>
      </c>
      <c r="D3657" t="s">
        <v>709</v>
      </c>
      <c r="E3657" t="s">
        <v>2117</v>
      </c>
      <c r="F3657" t="s">
        <v>2118</v>
      </c>
      <c r="G3657" t="s">
        <v>886</v>
      </c>
      <c r="I3657">
        <v>1</v>
      </c>
      <c r="J3657" t="s">
        <v>1095</v>
      </c>
      <c r="K3657" t="s">
        <v>772</v>
      </c>
      <c r="L3657" t="s">
        <v>715</v>
      </c>
      <c r="M3657" t="s">
        <v>716</v>
      </c>
      <c r="N3657">
        <v>4</v>
      </c>
      <c r="O3657" t="s">
        <v>717</v>
      </c>
      <c r="Q3657">
        <v>1.4999999999999999E-2</v>
      </c>
      <c r="S3657">
        <v>0.01</v>
      </c>
      <c r="U3657">
        <v>0.02</v>
      </c>
      <c r="V3657" t="s">
        <v>718</v>
      </c>
      <c r="W3657" t="s">
        <v>728</v>
      </c>
      <c r="X3657" t="s">
        <v>1139</v>
      </c>
      <c r="Y3657" t="s">
        <v>749</v>
      </c>
      <c r="Z3657">
        <v>4</v>
      </c>
      <c r="AA3657" t="s">
        <v>722</v>
      </c>
      <c r="AB3657" t="s">
        <v>2124</v>
      </c>
      <c r="AC3657">
        <v>168603</v>
      </c>
      <c r="AD3657" t="s">
        <v>2125</v>
      </c>
      <c r="AE3657" t="s">
        <v>2126</v>
      </c>
      <c r="AF3657">
        <v>2014</v>
      </c>
    </row>
    <row r="3658" spans="1:32" x14ac:dyDescent="0.2">
      <c r="A3658" t="s">
        <v>1745</v>
      </c>
      <c r="B3658">
        <v>7758987</v>
      </c>
      <c r="C3658" t="s">
        <v>1746</v>
      </c>
      <c r="D3658" t="s">
        <v>709</v>
      </c>
      <c r="E3658" t="s">
        <v>2117</v>
      </c>
      <c r="F3658" t="s">
        <v>2118</v>
      </c>
      <c r="G3658" t="s">
        <v>886</v>
      </c>
      <c r="I3658">
        <v>1</v>
      </c>
      <c r="J3658" t="s">
        <v>1095</v>
      </c>
      <c r="K3658" t="s">
        <v>772</v>
      </c>
      <c r="L3658" t="s">
        <v>715</v>
      </c>
      <c r="M3658" t="s">
        <v>716</v>
      </c>
      <c r="N3658">
        <v>4</v>
      </c>
      <c r="O3658" t="s">
        <v>717</v>
      </c>
      <c r="Q3658">
        <v>1.4999999999999999E-2</v>
      </c>
      <c r="S3658">
        <v>0.01</v>
      </c>
      <c r="U3658">
        <v>0.02</v>
      </c>
      <c r="V3658" t="s">
        <v>718</v>
      </c>
      <c r="W3658" t="s">
        <v>728</v>
      </c>
      <c r="X3658" t="s">
        <v>1192</v>
      </c>
      <c r="Y3658" t="s">
        <v>749</v>
      </c>
      <c r="Z3658">
        <v>4</v>
      </c>
      <c r="AA3658" t="s">
        <v>722</v>
      </c>
      <c r="AB3658" t="s">
        <v>2124</v>
      </c>
      <c r="AC3658">
        <v>168603</v>
      </c>
      <c r="AD3658" t="s">
        <v>2125</v>
      </c>
      <c r="AE3658" t="s">
        <v>2126</v>
      </c>
      <c r="AF3658">
        <v>2014</v>
      </c>
    </row>
    <row r="3659" spans="1:32" x14ac:dyDescent="0.2">
      <c r="A3659" t="s">
        <v>1745</v>
      </c>
      <c r="B3659">
        <v>7758987</v>
      </c>
      <c r="C3659" t="s">
        <v>1746</v>
      </c>
      <c r="D3659" t="s">
        <v>709</v>
      </c>
      <c r="E3659" t="s">
        <v>2117</v>
      </c>
      <c r="F3659" t="s">
        <v>2118</v>
      </c>
      <c r="G3659" t="s">
        <v>886</v>
      </c>
      <c r="I3659">
        <v>1</v>
      </c>
      <c r="J3659" t="s">
        <v>1095</v>
      </c>
      <c r="K3659" t="s">
        <v>772</v>
      </c>
      <c r="L3659" t="s">
        <v>715</v>
      </c>
      <c r="M3659" t="s">
        <v>716</v>
      </c>
      <c r="N3659">
        <v>4</v>
      </c>
      <c r="O3659" t="s">
        <v>717</v>
      </c>
      <c r="Q3659">
        <v>1.4999999999999999E-2</v>
      </c>
      <c r="S3659">
        <v>0.01</v>
      </c>
      <c r="U3659">
        <v>0.02</v>
      </c>
      <c r="V3659" t="s">
        <v>718</v>
      </c>
      <c r="W3659" t="s">
        <v>728</v>
      </c>
      <c r="X3659" t="s">
        <v>1192</v>
      </c>
      <c r="Y3659" t="s">
        <v>749</v>
      </c>
      <c r="Z3659">
        <v>4</v>
      </c>
      <c r="AA3659" t="s">
        <v>722</v>
      </c>
      <c r="AB3659" t="s">
        <v>2124</v>
      </c>
      <c r="AC3659">
        <v>168603</v>
      </c>
      <c r="AD3659" t="s">
        <v>2125</v>
      </c>
      <c r="AE3659" t="s">
        <v>2126</v>
      </c>
      <c r="AF3659">
        <v>2014</v>
      </c>
    </row>
    <row r="3660" spans="1:32" x14ac:dyDescent="0.2">
      <c r="A3660" t="s">
        <v>1745</v>
      </c>
      <c r="B3660">
        <v>7758987</v>
      </c>
      <c r="C3660" t="s">
        <v>1746</v>
      </c>
      <c r="D3660" t="s">
        <v>709</v>
      </c>
      <c r="E3660" t="s">
        <v>2117</v>
      </c>
      <c r="F3660" t="s">
        <v>2118</v>
      </c>
      <c r="G3660" t="s">
        <v>886</v>
      </c>
      <c r="I3660">
        <v>1</v>
      </c>
      <c r="J3660" t="s">
        <v>1095</v>
      </c>
      <c r="K3660" t="s">
        <v>772</v>
      </c>
      <c r="L3660" t="s">
        <v>715</v>
      </c>
      <c r="M3660" t="s">
        <v>716</v>
      </c>
      <c r="N3660">
        <v>4</v>
      </c>
      <c r="O3660" t="s">
        <v>717</v>
      </c>
      <c r="Q3660">
        <v>1.4999999999999999E-2</v>
      </c>
      <c r="S3660">
        <v>0.01</v>
      </c>
      <c r="U3660">
        <v>0.02</v>
      </c>
      <c r="V3660" t="s">
        <v>718</v>
      </c>
      <c r="W3660" t="s">
        <v>728</v>
      </c>
      <c r="X3660" t="s">
        <v>1192</v>
      </c>
      <c r="Y3660" t="s">
        <v>749</v>
      </c>
      <c r="Z3660">
        <v>4</v>
      </c>
      <c r="AA3660" t="s">
        <v>722</v>
      </c>
      <c r="AB3660" t="s">
        <v>2124</v>
      </c>
      <c r="AC3660">
        <v>168603</v>
      </c>
      <c r="AD3660" t="s">
        <v>2125</v>
      </c>
      <c r="AE3660" t="s">
        <v>2126</v>
      </c>
      <c r="AF3660">
        <v>2014</v>
      </c>
    </row>
    <row r="3661" spans="1:32" x14ac:dyDescent="0.2">
      <c r="A3661" t="s">
        <v>1745</v>
      </c>
      <c r="B3661">
        <v>7758987</v>
      </c>
      <c r="C3661" t="s">
        <v>1746</v>
      </c>
      <c r="D3661" t="s">
        <v>709</v>
      </c>
      <c r="E3661" t="s">
        <v>2117</v>
      </c>
      <c r="F3661" t="s">
        <v>2118</v>
      </c>
      <c r="G3661" t="s">
        <v>886</v>
      </c>
      <c r="I3661">
        <v>1</v>
      </c>
      <c r="J3661" t="s">
        <v>1095</v>
      </c>
      <c r="K3661" t="s">
        <v>772</v>
      </c>
      <c r="L3661" t="s">
        <v>715</v>
      </c>
      <c r="M3661" t="s">
        <v>716</v>
      </c>
      <c r="N3661">
        <v>4</v>
      </c>
      <c r="O3661" t="s">
        <v>717</v>
      </c>
      <c r="Q3661">
        <v>1.4999999999999999E-2</v>
      </c>
      <c r="S3661">
        <v>0.01</v>
      </c>
      <c r="U3661">
        <v>0.02</v>
      </c>
      <c r="V3661" t="s">
        <v>718</v>
      </c>
      <c r="W3661" t="s">
        <v>728</v>
      </c>
      <c r="X3661" t="s">
        <v>1134</v>
      </c>
      <c r="Y3661" t="s">
        <v>749</v>
      </c>
      <c r="Z3661">
        <v>4</v>
      </c>
      <c r="AA3661" t="s">
        <v>722</v>
      </c>
      <c r="AB3661" t="s">
        <v>2124</v>
      </c>
      <c r="AC3661">
        <v>168603</v>
      </c>
      <c r="AD3661" t="s">
        <v>2125</v>
      </c>
      <c r="AE3661" t="s">
        <v>2126</v>
      </c>
      <c r="AF3661">
        <v>2014</v>
      </c>
    </row>
    <row r="3662" spans="1:32" x14ac:dyDescent="0.2">
      <c r="A3662" t="s">
        <v>1745</v>
      </c>
      <c r="B3662">
        <v>7758987</v>
      </c>
      <c r="C3662" t="s">
        <v>1746</v>
      </c>
      <c r="D3662" t="s">
        <v>709</v>
      </c>
      <c r="E3662" t="s">
        <v>2052</v>
      </c>
      <c r="F3662" t="s">
        <v>885</v>
      </c>
      <c r="G3662" t="s">
        <v>886</v>
      </c>
      <c r="H3662" t="s">
        <v>805</v>
      </c>
      <c r="I3662">
        <v>2</v>
      </c>
      <c r="J3662" t="s">
        <v>892</v>
      </c>
      <c r="K3662" t="s">
        <v>753</v>
      </c>
      <c r="L3662" t="s">
        <v>715</v>
      </c>
      <c r="M3662" t="s">
        <v>716</v>
      </c>
      <c r="N3662">
        <v>3</v>
      </c>
      <c r="O3662" t="s">
        <v>717</v>
      </c>
      <c r="Q3662">
        <v>0.44700000000000001</v>
      </c>
      <c r="V3662" t="s">
        <v>718</v>
      </c>
      <c r="W3662" t="s">
        <v>719</v>
      </c>
      <c r="X3662" t="s">
        <v>2236</v>
      </c>
      <c r="Y3662" t="s">
        <v>749</v>
      </c>
      <c r="Z3662">
        <v>2</v>
      </c>
      <c r="AA3662" t="s">
        <v>722</v>
      </c>
      <c r="AB3662" t="s">
        <v>2053</v>
      </c>
      <c r="AC3662">
        <v>116044</v>
      </c>
      <c r="AD3662" t="s">
        <v>2054</v>
      </c>
      <c r="AE3662" t="s">
        <v>2055</v>
      </c>
      <c r="AF3662">
        <v>2006</v>
      </c>
    </row>
    <row r="3663" spans="1:32" x14ac:dyDescent="0.2">
      <c r="A3663" t="s">
        <v>1745</v>
      </c>
      <c r="B3663">
        <v>7758987</v>
      </c>
      <c r="C3663" t="s">
        <v>1746</v>
      </c>
      <c r="D3663" t="s">
        <v>709</v>
      </c>
      <c r="E3663" t="s">
        <v>2117</v>
      </c>
      <c r="F3663" t="s">
        <v>2118</v>
      </c>
      <c r="G3663" t="s">
        <v>886</v>
      </c>
      <c r="I3663">
        <v>1</v>
      </c>
      <c r="J3663" t="s">
        <v>1095</v>
      </c>
      <c r="K3663" t="s">
        <v>772</v>
      </c>
      <c r="L3663" t="s">
        <v>715</v>
      </c>
      <c r="M3663" t="s">
        <v>716</v>
      </c>
      <c r="N3663">
        <v>4</v>
      </c>
      <c r="O3663" t="s">
        <v>717</v>
      </c>
      <c r="Q3663">
        <v>1.4999999999999999E-2</v>
      </c>
      <c r="S3663">
        <v>0.01</v>
      </c>
      <c r="U3663">
        <v>0.02</v>
      </c>
      <c r="V3663" t="s">
        <v>718</v>
      </c>
      <c r="W3663" t="s">
        <v>866</v>
      </c>
      <c r="X3663" t="s">
        <v>2237</v>
      </c>
      <c r="Y3663" t="s">
        <v>749</v>
      </c>
      <c r="Z3663">
        <v>4</v>
      </c>
      <c r="AA3663" t="s">
        <v>722</v>
      </c>
      <c r="AB3663" t="s">
        <v>2124</v>
      </c>
      <c r="AC3663">
        <v>168603</v>
      </c>
      <c r="AD3663" t="s">
        <v>2125</v>
      </c>
      <c r="AE3663" t="s">
        <v>2126</v>
      </c>
      <c r="AF3663">
        <v>2014</v>
      </c>
    </row>
    <row r="3664" spans="1:32" x14ac:dyDescent="0.2">
      <c r="A3664" t="s">
        <v>1745</v>
      </c>
      <c r="B3664">
        <v>7758987</v>
      </c>
      <c r="C3664" t="s">
        <v>1746</v>
      </c>
      <c r="D3664" t="s">
        <v>709</v>
      </c>
      <c r="E3664" t="s">
        <v>2117</v>
      </c>
      <c r="F3664" t="s">
        <v>2118</v>
      </c>
      <c r="G3664" t="s">
        <v>886</v>
      </c>
      <c r="I3664">
        <v>1</v>
      </c>
      <c r="J3664" t="s">
        <v>1095</v>
      </c>
      <c r="K3664" t="s">
        <v>772</v>
      </c>
      <c r="L3664" t="s">
        <v>715</v>
      </c>
      <c r="M3664" t="s">
        <v>716</v>
      </c>
      <c r="N3664">
        <v>4</v>
      </c>
      <c r="O3664" t="s">
        <v>717</v>
      </c>
      <c r="Q3664">
        <v>1.4999999999999999E-2</v>
      </c>
      <c r="S3664">
        <v>0.01</v>
      </c>
      <c r="U3664">
        <v>0.02</v>
      </c>
      <c r="V3664" t="s">
        <v>718</v>
      </c>
      <c r="W3664" t="s">
        <v>719</v>
      </c>
      <c r="X3664" t="s">
        <v>741</v>
      </c>
      <c r="Y3664" t="s">
        <v>749</v>
      </c>
      <c r="Z3664">
        <v>4</v>
      </c>
      <c r="AA3664" t="s">
        <v>722</v>
      </c>
      <c r="AB3664" t="s">
        <v>2124</v>
      </c>
      <c r="AC3664">
        <v>168603</v>
      </c>
      <c r="AD3664" t="s">
        <v>2125</v>
      </c>
      <c r="AE3664" t="s">
        <v>2126</v>
      </c>
      <c r="AF3664">
        <v>2014</v>
      </c>
    </row>
    <row r="3665" spans="1:32" x14ac:dyDescent="0.2">
      <c r="A3665" t="s">
        <v>1745</v>
      </c>
      <c r="B3665">
        <v>7758987</v>
      </c>
      <c r="C3665" t="s">
        <v>1746</v>
      </c>
      <c r="D3665" t="s">
        <v>709</v>
      </c>
      <c r="E3665" t="s">
        <v>2082</v>
      </c>
      <c r="F3665" t="s">
        <v>2083</v>
      </c>
      <c r="G3665" t="s">
        <v>886</v>
      </c>
      <c r="H3665" t="s">
        <v>805</v>
      </c>
      <c r="K3665" t="s">
        <v>753</v>
      </c>
      <c r="L3665" t="s">
        <v>715</v>
      </c>
      <c r="M3665" t="s">
        <v>716</v>
      </c>
      <c r="N3665">
        <v>2</v>
      </c>
      <c r="O3665" t="s">
        <v>717</v>
      </c>
      <c r="S3665">
        <v>5.8300000000000001E-3</v>
      </c>
      <c r="U3665">
        <v>0.46</v>
      </c>
      <c r="V3665" t="s">
        <v>718</v>
      </c>
      <c r="W3665" t="s">
        <v>719</v>
      </c>
      <c r="X3665" t="s">
        <v>1732</v>
      </c>
      <c r="Y3665" t="s">
        <v>749</v>
      </c>
      <c r="Z3665">
        <v>2</v>
      </c>
      <c r="AA3665" t="s">
        <v>722</v>
      </c>
      <c r="AB3665" t="s">
        <v>2087</v>
      </c>
      <c r="AC3665">
        <v>106699</v>
      </c>
      <c r="AD3665" t="s">
        <v>2088</v>
      </c>
      <c r="AE3665" t="s">
        <v>2089</v>
      </c>
      <c r="AF3665">
        <v>2008</v>
      </c>
    </row>
    <row r="3666" spans="1:32" x14ac:dyDescent="0.2">
      <c r="A3666" t="s">
        <v>1745</v>
      </c>
      <c r="B3666">
        <v>7758987</v>
      </c>
      <c r="C3666" t="s">
        <v>1746</v>
      </c>
      <c r="D3666" t="s">
        <v>709</v>
      </c>
      <c r="E3666" t="s">
        <v>1148</v>
      </c>
      <c r="F3666" t="s">
        <v>1149</v>
      </c>
      <c r="G3666" t="s">
        <v>886</v>
      </c>
      <c r="H3666" t="s">
        <v>805</v>
      </c>
      <c r="K3666" t="s">
        <v>753</v>
      </c>
      <c r="L3666" t="s">
        <v>715</v>
      </c>
      <c r="M3666" t="s">
        <v>716</v>
      </c>
      <c r="N3666">
        <v>5</v>
      </c>
      <c r="O3666" t="s">
        <v>717</v>
      </c>
      <c r="Q3666">
        <v>5.8000000000000003E-2</v>
      </c>
      <c r="V3666" t="s">
        <v>718</v>
      </c>
      <c r="W3666" t="s">
        <v>747</v>
      </c>
      <c r="X3666" t="s">
        <v>2090</v>
      </c>
      <c r="Y3666" t="s">
        <v>749</v>
      </c>
      <c r="Z3666">
        <v>0.25</v>
      </c>
      <c r="AA3666" t="s">
        <v>722</v>
      </c>
      <c r="AB3666" t="s">
        <v>1151</v>
      </c>
      <c r="AC3666">
        <v>87232</v>
      </c>
      <c r="AD3666" t="s">
        <v>1152</v>
      </c>
      <c r="AE3666" t="s">
        <v>1153</v>
      </c>
      <c r="AF3666">
        <v>2005</v>
      </c>
    </row>
    <row r="3667" spans="1:32" x14ac:dyDescent="0.2">
      <c r="A3667" t="s">
        <v>1745</v>
      </c>
      <c r="B3667">
        <v>7758987</v>
      </c>
      <c r="C3667" t="s">
        <v>1746</v>
      </c>
      <c r="D3667" t="s">
        <v>709</v>
      </c>
      <c r="E3667" t="s">
        <v>2096</v>
      </c>
      <c r="F3667" t="s">
        <v>2097</v>
      </c>
      <c r="G3667" t="s">
        <v>886</v>
      </c>
      <c r="K3667" t="s">
        <v>714</v>
      </c>
      <c r="L3667" t="s">
        <v>715</v>
      </c>
      <c r="M3667" t="s">
        <v>716</v>
      </c>
      <c r="N3667">
        <v>3</v>
      </c>
      <c r="O3667" t="s">
        <v>717</v>
      </c>
      <c r="Q3667">
        <v>0.14000000000000001</v>
      </c>
      <c r="V3667" t="s">
        <v>718</v>
      </c>
      <c r="W3667" t="s">
        <v>1188</v>
      </c>
      <c r="X3667" t="s">
        <v>2148</v>
      </c>
      <c r="Y3667" t="s">
        <v>749</v>
      </c>
      <c r="Z3667">
        <v>14</v>
      </c>
      <c r="AA3667" t="s">
        <v>722</v>
      </c>
      <c r="AB3667" t="s">
        <v>2098</v>
      </c>
      <c r="AC3667">
        <v>89721</v>
      </c>
      <c r="AD3667" t="s">
        <v>2099</v>
      </c>
      <c r="AE3667" t="s">
        <v>2100</v>
      </c>
      <c r="AF3667">
        <v>2006</v>
      </c>
    </row>
    <row r="3668" spans="1:32" x14ac:dyDescent="0.2">
      <c r="A3668" t="s">
        <v>1745</v>
      </c>
      <c r="B3668">
        <v>7758987</v>
      </c>
      <c r="C3668" t="s">
        <v>1746</v>
      </c>
      <c r="D3668" t="s">
        <v>709</v>
      </c>
      <c r="E3668" t="s">
        <v>2082</v>
      </c>
      <c r="F3668" t="s">
        <v>2083</v>
      </c>
      <c r="G3668" t="s">
        <v>886</v>
      </c>
      <c r="H3668" t="s">
        <v>805</v>
      </c>
      <c r="K3668" t="s">
        <v>753</v>
      </c>
      <c r="L3668" t="s">
        <v>715</v>
      </c>
      <c r="M3668" t="s">
        <v>716</v>
      </c>
      <c r="N3668">
        <v>2</v>
      </c>
      <c r="O3668" t="s">
        <v>717</v>
      </c>
      <c r="S3668">
        <v>5.8300000000000001E-3</v>
      </c>
      <c r="U3668">
        <v>0.46</v>
      </c>
      <c r="V3668" t="s">
        <v>718</v>
      </c>
      <c r="W3668" t="s">
        <v>728</v>
      </c>
      <c r="X3668" t="s">
        <v>1725</v>
      </c>
      <c r="Y3668" t="s">
        <v>749</v>
      </c>
      <c r="Z3668">
        <v>2</v>
      </c>
      <c r="AA3668" t="s">
        <v>722</v>
      </c>
      <c r="AB3668" t="s">
        <v>2087</v>
      </c>
      <c r="AC3668">
        <v>106699</v>
      </c>
      <c r="AD3668" t="s">
        <v>2088</v>
      </c>
      <c r="AE3668" t="s">
        <v>2089</v>
      </c>
      <c r="AF3668">
        <v>2008</v>
      </c>
    </row>
    <row r="3669" spans="1:32" x14ac:dyDescent="0.2">
      <c r="A3669" t="s">
        <v>1745</v>
      </c>
      <c r="B3669">
        <v>7758987</v>
      </c>
      <c r="C3669" t="s">
        <v>1746</v>
      </c>
      <c r="D3669" t="s">
        <v>709</v>
      </c>
      <c r="E3669" t="s">
        <v>2082</v>
      </c>
      <c r="F3669" t="s">
        <v>2083</v>
      </c>
      <c r="G3669" t="s">
        <v>886</v>
      </c>
      <c r="H3669" t="s">
        <v>805</v>
      </c>
      <c r="K3669" t="s">
        <v>753</v>
      </c>
      <c r="L3669" t="s">
        <v>715</v>
      </c>
      <c r="M3669" t="s">
        <v>716</v>
      </c>
      <c r="N3669">
        <v>2</v>
      </c>
      <c r="O3669" t="s">
        <v>717</v>
      </c>
      <c r="S3669">
        <v>5.8300000000000001E-3</v>
      </c>
      <c r="U3669">
        <v>0.46</v>
      </c>
      <c r="V3669" t="s">
        <v>718</v>
      </c>
      <c r="W3669" t="s">
        <v>719</v>
      </c>
      <c r="X3669" t="s">
        <v>726</v>
      </c>
      <c r="Y3669" t="s">
        <v>749</v>
      </c>
      <c r="Z3669">
        <v>2</v>
      </c>
      <c r="AA3669" t="s">
        <v>722</v>
      </c>
      <c r="AB3669" t="s">
        <v>2087</v>
      </c>
      <c r="AC3669">
        <v>106699</v>
      </c>
      <c r="AD3669" t="s">
        <v>2088</v>
      </c>
      <c r="AE3669" t="s">
        <v>2089</v>
      </c>
      <c r="AF3669">
        <v>2008</v>
      </c>
    </row>
    <row r="3670" spans="1:32" x14ac:dyDescent="0.2">
      <c r="A3670" t="s">
        <v>1745</v>
      </c>
      <c r="B3670">
        <v>7758987</v>
      </c>
      <c r="C3670" t="s">
        <v>1746</v>
      </c>
      <c r="D3670" t="s">
        <v>709</v>
      </c>
      <c r="E3670" t="s">
        <v>2101</v>
      </c>
      <c r="F3670" t="s">
        <v>2102</v>
      </c>
      <c r="G3670" t="s">
        <v>886</v>
      </c>
      <c r="H3670" t="s">
        <v>805</v>
      </c>
      <c r="I3670">
        <v>15</v>
      </c>
      <c r="J3670" t="s">
        <v>892</v>
      </c>
      <c r="K3670" t="s">
        <v>714</v>
      </c>
      <c r="L3670" t="s">
        <v>715</v>
      </c>
      <c r="M3670" t="s">
        <v>716</v>
      </c>
      <c r="N3670">
        <v>2</v>
      </c>
      <c r="O3670" t="s">
        <v>717</v>
      </c>
      <c r="Q3670">
        <v>2.3900000000000001E-2</v>
      </c>
      <c r="V3670" t="s">
        <v>718</v>
      </c>
      <c r="W3670" t="s">
        <v>728</v>
      </c>
      <c r="X3670" t="s">
        <v>1192</v>
      </c>
      <c r="Y3670" t="s">
        <v>749</v>
      </c>
      <c r="Z3670">
        <v>14</v>
      </c>
      <c r="AA3670" t="s">
        <v>722</v>
      </c>
      <c r="AB3670" t="s">
        <v>2103</v>
      </c>
      <c r="AC3670">
        <v>169935</v>
      </c>
      <c r="AD3670" t="s">
        <v>2104</v>
      </c>
      <c r="AE3670" t="s">
        <v>2105</v>
      </c>
      <c r="AF3670">
        <v>2014</v>
      </c>
    </row>
    <row r="3671" spans="1:32" x14ac:dyDescent="0.2">
      <c r="A3671" t="s">
        <v>1745</v>
      </c>
      <c r="B3671">
        <v>7758987</v>
      </c>
      <c r="C3671" t="s">
        <v>1746</v>
      </c>
      <c r="D3671" t="s">
        <v>709</v>
      </c>
      <c r="E3671" t="s">
        <v>2101</v>
      </c>
      <c r="F3671" t="s">
        <v>2102</v>
      </c>
      <c r="G3671" t="s">
        <v>886</v>
      </c>
      <c r="H3671" t="s">
        <v>805</v>
      </c>
      <c r="I3671">
        <v>15</v>
      </c>
      <c r="J3671" t="s">
        <v>892</v>
      </c>
      <c r="K3671" t="s">
        <v>714</v>
      </c>
      <c r="L3671" t="s">
        <v>715</v>
      </c>
      <c r="M3671" t="s">
        <v>716</v>
      </c>
      <c r="N3671">
        <v>2</v>
      </c>
      <c r="O3671" t="s">
        <v>717</v>
      </c>
      <c r="Q3671">
        <v>2.3900000000000001E-2</v>
      </c>
      <c r="V3671" t="s">
        <v>718</v>
      </c>
      <c r="W3671" t="s">
        <v>719</v>
      </c>
      <c r="X3671" t="s">
        <v>1007</v>
      </c>
      <c r="Y3671" t="s">
        <v>749</v>
      </c>
      <c r="Z3671">
        <v>1</v>
      </c>
      <c r="AA3671" t="s">
        <v>722</v>
      </c>
      <c r="AB3671" t="s">
        <v>2103</v>
      </c>
      <c r="AC3671">
        <v>169935</v>
      </c>
      <c r="AD3671" t="s">
        <v>2104</v>
      </c>
      <c r="AE3671" t="s">
        <v>2105</v>
      </c>
      <c r="AF3671">
        <v>2014</v>
      </c>
    </row>
    <row r="3672" spans="1:32" x14ac:dyDescent="0.2">
      <c r="A3672" t="s">
        <v>1745</v>
      </c>
      <c r="B3672">
        <v>7758987</v>
      </c>
      <c r="C3672" t="s">
        <v>1746</v>
      </c>
      <c r="D3672" t="s">
        <v>709</v>
      </c>
      <c r="E3672" t="s">
        <v>2101</v>
      </c>
      <c r="F3672" t="s">
        <v>2102</v>
      </c>
      <c r="G3672" t="s">
        <v>886</v>
      </c>
      <c r="H3672" t="s">
        <v>805</v>
      </c>
      <c r="I3672">
        <v>15</v>
      </c>
      <c r="J3672" t="s">
        <v>892</v>
      </c>
      <c r="K3672" t="s">
        <v>714</v>
      </c>
      <c r="L3672" t="s">
        <v>715</v>
      </c>
      <c r="M3672" t="s">
        <v>716</v>
      </c>
      <c r="N3672">
        <v>2</v>
      </c>
      <c r="O3672" t="s">
        <v>717</v>
      </c>
      <c r="Q3672">
        <v>2.3900000000000001E-2</v>
      </c>
      <c r="V3672" t="s">
        <v>718</v>
      </c>
      <c r="W3672" t="s">
        <v>728</v>
      </c>
      <c r="X3672" t="s">
        <v>1139</v>
      </c>
      <c r="Y3672" t="s">
        <v>749</v>
      </c>
      <c r="Z3672">
        <v>1</v>
      </c>
      <c r="AA3672" t="s">
        <v>722</v>
      </c>
      <c r="AB3672" t="s">
        <v>2103</v>
      </c>
      <c r="AC3672">
        <v>169935</v>
      </c>
      <c r="AD3672" t="s">
        <v>2104</v>
      </c>
      <c r="AE3672" t="s">
        <v>2105</v>
      </c>
      <c r="AF3672">
        <v>2014</v>
      </c>
    </row>
    <row r="3673" spans="1:32" x14ac:dyDescent="0.2">
      <c r="A3673" t="s">
        <v>1745</v>
      </c>
      <c r="B3673">
        <v>7758987</v>
      </c>
      <c r="C3673" t="s">
        <v>1746</v>
      </c>
      <c r="D3673" t="s">
        <v>709</v>
      </c>
      <c r="E3673" t="s">
        <v>2101</v>
      </c>
      <c r="F3673" t="s">
        <v>2102</v>
      </c>
      <c r="G3673" t="s">
        <v>886</v>
      </c>
      <c r="H3673" t="s">
        <v>805</v>
      </c>
      <c r="I3673">
        <v>15</v>
      </c>
      <c r="J3673" t="s">
        <v>892</v>
      </c>
      <c r="K3673" t="s">
        <v>714</v>
      </c>
      <c r="L3673" t="s">
        <v>715</v>
      </c>
      <c r="M3673" t="s">
        <v>716</v>
      </c>
      <c r="N3673">
        <v>2</v>
      </c>
      <c r="O3673" t="s">
        <v>717</v>
      </c>
      <c r="Q3673">
        <v>2.3900000000000001E-2</v>
      </c>
      <c r="V3673" t="s">
        <v>718</v>
      </c>
      <c r="W3673" t="s">
        <v>958</v>
      </c>
      <c r="X3673" t="s">
        <v>959</v>
      </c>
      <c r="Y3673" t="s">
        <v>749</v>
      </c>
      <c r="Z3673">
        <v>1</v>
      </c>
      <c r="AA3673" t="s">
        <v>722</v>
      </c>
      <c r="AB3673" t="s">
        <v>2103</v>
      </c>
      <c r="AC3673">
        <v>169935</v>
      </c>
      <c r="AD3673" t="s">
        <v>2104</v>
      </c>
      <c r="AE3673" t="s">
        <v>2105</v>
      </c>
      <c r="AF3673">
        <v>2014</v>
      </c>
    </row>
    <row r="3674" spans="1:32" x14ac:dyDescent="0.2">
      <c r="A3674" t="s">
        <v>1745</v>
      </c>
      <c r="B3674">
        <v>7758987</v>
      </c>
      <c r="C3674" t="s">
        <v>1746</v>
      </c>
      <c r="D3674" t="s">
        <v>709</v>
      </c>
      <c r="E3674" t="s">
        <v>2101</v>
      </c>
      <c r="F3674" t="s">
        <v>2102</v>
      </c>
      <c r="G3674" t="s">
        <v>886</v>
      </c>
      <c r="H3674" t="s">
        <v>805</v>
      </c>
      <c r="I3674">
        <v>15</v>
      </c>
      <c r="J3674" t="s">
        <v>892</v>
      </c>
      <c r="K3674" t="s">
        <v>714</v>
      </c>
      <c r="L3674" t="s">
        <v>715</v>
      </c>
      <c r="M3674" t="s">
        <v>716</v>
      </c>
      <c r="N3674">
        <v>2</v>
      </c>
      <c r="O3674" t="s">
        <v>717</v>
      </c>
      <c r="Q3674">
        <v>2.3900000000000001E-2</v>
      </c>
      <c r="V3674" t="s">
        <v>718</v>
      </c>
      <c r="W3674" t="s">
        <v>719</v>
      </c>
      <c r="X3674" t="s">
        <v>1008</v>
      </c>
      <c r="Y3674" t="s">
        <v>749</v>
      </c>
      <c r="Z3674">
        <v>1</v>
      </c>
      <c r="AA3674" t="s">
        <v>722</v>
      </c>
      <c r="AB3674" t="s">
        <v>2103</v>
      </c>
      <c r="AC3674">
        <v>169935</v>
      </c>
      <c r="AD3674" t="s">
        <v>2104</v>
      </c>
      <c r="AE3674" t="s">
        <v>2105</v>
      </c>
      <c r="AF3674">
        <v>2014</v>
      </c>
    </row>
    <row r="3675" spans="1:32" x14ac:dyDescent="0.2">
      <c r="A3675" t="s">
        <v>1745</v>
      </c>
      <c r="B3675">
        <v>7758987</v>
      </c>
      <c r="C3675" t="s">
        <v>1746</v>
      </c>
      <c r="D3675" t="s">
        <v>709</v>
      </c>
      <c r="E3675" t="s">
        <v>2101</v>
      </c>
      <c r="F3675" t="s">
        <v>2102</v>
      </c>
      <c r="G3675" t="s">
        <v>886</v>
      </c>
      <c r="H3675" t="s">
        <v>805</v>
      </c>
      <c r="I3675">
        <v>15</v>
      </c>
      <c r="J3675" t="s">
        <v>892</v>
      </c>
      <c r="K3675" t="s">
        <v>714</v>
      </c>
      <c r="L3675" t="s">
        <v>715</v>
      </c>
      <c r="M3675" t="s">
        <v>716</v>
      </c>
      <c r="N3675">
        <v>2</v>
      </c>
      <c r="O3675" t="s">
        <v>717</v>
      </c>
      <c r="Q3675">
        <v>2.3900000000000001E-2</v>
      </c>
      <c r="V3675" t="s">
        <v>718</v>
      </c>
      <c r="W3675" t="s">
        <v>864</v>
      </c>
      <c r="X3675" t="s">
        <v>2238</v>
      </c>
      <c r="Y3675" t="s">
        <v>749</v>
      </c>
      <c r="Z3675">
        <v>7</v>
      </c>
      <c r="AA3675" t="s">
        <v>722</v>
      </c>
      <c r="AB3675" t="s">
        <v>2103</v>
      </c>
      <c r="AC3675">
        <v>169935</v>
      </c>
      <c r="AD3675" t="s">
        <v>2104</v>
      </c>
      <c r="AE3675" t="s">
        <v>2105</v>
      </c>
      <c r="AF3675">
        <v>2014</v>
      </c>
    </row>
    <row r="3676" spans="1:32" x14ac:dyDescent="0.2">
      <c r="A3676" t="s">
        <v>1745</v>
      </c>
      <c r="B3676">
        <v>7758987</v>
      </c>
      <c r="C3676" t="s">
        <v>1746</v>
      </c>
      <c r="D3676" t="s">
        <v>709</v>
      </c>
      <c r="E3676" t="s">
        <v>2101</v>
      </c>
      <c r="F3676" t="s">
        <v>2102</v>
      </c>
      <c r="G3676" t="s">
        <v>886</v>
      </c>
      <c r="H3676" t="s">
        <v>805</v>
      </c>
      <c r="I3676">
        <v>15</v>
      </c>
      <c r="J3676" t="s">
        <v>892</v>
      </c>
      <c r="K3676" t="s">
        <v>714</v>
      </c>
      <c r="L3676" t="s">
        <v>715</v>
      </c>
      <c r="M3676" t="s">
        <v>716</v>
      </c>
      <c r="N3676">
        <v>2</v>
      </c>
      <c r="O3676" t="s">
        <v>717</v>
      </c>
      <c r="Q3676">
        <v>2.3900000000000001E-2</v>
      </c>
      <c r="V3676" t="s">
        <v>718</v>
      </c>
      <c r="W3676" t="s">
        <v>719</v>
      </c>
      <c r="X3676" t="s">
        <v>981</v>
      </c>
      <c r="Y3676" t="s">
        <v>749</v>
      </c>
      <c r="Z3676">
        <v>7</v>
      </c>
      <c r="AA3676" t="s">
        <v>722</v>
      </c>
      <c r="AB3676" t="s">
        <v>2103</v>
      </c>
      <c r="AC3676">
        <v>169935</v>
      </c>
      <c r="AD3676" t="s">
        <v>2104</v>
      </c>
      <c r="AE3676" t="s">
        <v>2105</v>
      </c>
      <c r="AF3676">
        <v>2014</v>
      </c>
    </row>
    <row r="3677" spans="1:32" x14ac:dyDescent="0.2">
      <c r="A3677" t="s">
        <v>1745</v>
      </c>
      <c r="B3677">
        <v>7758987</v>
      </c>
      <c r="C3677" t="s">
        <v>1746</v>
      </c>
      <c r="D3677" t="s">
        <v>709</v>
      </c>
      <c r="E3677" t="s">
        <v>2101</v>
      </c>
      <c r="F3677" t="s">
        <v>2102</v>
      </c>
      <c r="G3677" t="s">
        <v>886</v>
      </c>
      <c r="H3677" t="s">
        <v>805</v>
      </c>
      <c r="I3677">
        <v>15</v>
      </c>
      <c r="J3677" t="s">
        <v>892</v>
      </c>
      <c r="K3677" t="s">
        <v>714</v>
      </c>
      <c r="L3677" t="s">
        <v>715</v>
      </c>
      <c r="M3677" t="s">
        <v>716</v>
      </c>
      <c r="N3677">
        <v>2</v>
      </c>
      <c r="O3677" t="s">
        <v>717</v>
      </c>
      <c r="Q3677">
        <v>2.3900000000000001E-2</v>
      </c>
      <c r="V3677" t="s">
        <v>718</v>
      </c>
      <c r="W3677" t="s">
        <v>719</v>
      </c>
      <c r="X3677" t="s">
        <v>745</v>
      </c>
      <c r="Y3677" t="s">
        <v>749</v>
      </c>
      <c r="Z3677">
        <v>14</v>
      </c>
      <c r="AA3677" t="s">
        <v>722</v>
      </c>
      <c r="AB3677" t="s">
        <v>2103</v>
      </c>
      <c r="AC3677">
        <v>169935</v>
      </c>
      <c r="AD3677" t="s">
        <v>2104</v>
      </c>
      <c r="AE3677" t="s">
        <v>2105</v>
      </c>
      <c r="AF3677">
        <v>2014</v>
      </c>
    </row>
    <row r="3678" spans="1:32" x14ac:dyDescent="0.2">
      <c r="A3678" t="s">
        <v>1745</v>
      </c>
      <c r="B3678">
        <v>7758987</v>
      </c>
      <c r="C3678" t="s">
        <v>1746</v>
      </c>
      <c r="D3678" t="s">
        <v>709</v>
      </c>
      <c r="E3678" t="s">
        <v>2101</v>
      </c>
      <c r="F3678" t="s">
        <v>2102</v>
      </c>
      <c r="G3678" t="s">
        <v>886</v>
      </c>
      <c r="H3678" t="s">
        <v>805</v>
      </c>
      <c r="I3678">
        <v>15</v>
      </c>
      <c r="J3678" t="s">
        <v>892</v>
      </c>
      <c r="K3678" t="s">
        <v>714</v>
      </c>
      <c r="L3678" t="s">
        <v>715</v>
      </c>
      <c r="M3678" t="s">
        <v>716</v>
      </c>
      <c r="N3678">
        <v>2</v>
      </c>
      <c r="O3678" t="s">
        <v>717</v>
      </c>
      <c r="Q3678">
        <v>2.3900000000000001E-2</v>
      </c>
      <c r="V3678" t="s">
        <v>718</v>
      </c>
      <c r="W3678" t="s">
        <v>864</v>
      </c>
      <c r="X3678" t="s">
        <v>2238</v>
      </c>
      <c r="Y3678" t="s">
        <v>749</v>
      </c>
      <c r="Z3678">
        <v>1</v>
      </c>
      <c r="AA3678" t="s">
        <v>722</v>
      </c>
      <c r="AB3678" t="s">
        <v>2103</v>
      </c>
      <c r="AC3678">
        <v>169935</v>
      </c>
      <c r="AD3678" t="s">
        <v>2104</v>
      </c>
      <c r="AE3678" t="s">
        <v>2105</v>
      </c>
      <c r="AF3678">
        <v>2014</v>
      </c>
    </row>
    <row r="3679" spans="1:32" x14ac:dyDescent="0.2">
      <c r="A3679" t="s">
        <v>1745</v>
      </c>
      <c r="B3679">
        <v>7758987</v>
      </c>
      <c r="C3679" t="s">
        <v>1746</v>
      </c>
      <c r="D3679" t="s">
        <v>709</v>
      </c>
      <c r="E3679" t="s">
        <v>2101</v>
      </c>
      <c r="F3679" t="s">
        <v>2102</v>
      </c>
      <c r="G3679" t="s">
        <v>886</v>
      </c>
      <c r="H3679" t="s">
        <v>805</v>
      </c>
      <c r="I3679">
        <v>15</v>
      </c>
      <c r="J3679" t="s">
        <v>892</v>
      </c>
      <c r="K3679" t="s">
        <v>714</v>
      </c>
      <c r="L3679" t="s">
        <v>715</v>
      </c>
      <c r="M3679" t="s">
        <v>716</v>
      </c>
      <c r="N3679">
        <v>2</v>
      </c>
      <c r="O3679" t="s">
        <v>717</v>
      </c>
      <c r="Q3679">
        <v>2.3900000000000001E-2</v>
      </c>
      <c r="V3679" t="s">
        <v>718</v>
      </c>
      <c r="W3679" t="s">
        <v>719</v>
      </c>
      <c r="X3679" t="s">
        <v>745</v>
      </c>
      <c r="Y3679" t="s">
        <v>749</v>
      </c>
      <c r="Z3679">
        <v>7</v>
      </c>
      <c r="AA3679" t="s">
        <v>722</v>
      </c>
      <c r="AB3679" t="s">
        <v>2103</v>
      </c>
      <c r="AC3679">
        <v>169935</v>
      </c>
      <c r="AD3679" t="s">
        <v>2104</v>
      </c>
      <c r="AE3679" t="s">
        <v>2105</v>
      </c>
      <c r="AF3679">
        <v>2014</v>
      </c>
    </row>
    <row r="3680" spans="1:32" x14ac:dyDescent="0.2">
      <c r="A3680" t="s">
        <v>1745</v>
      </c>
      <c r="B3680">
        <v>7758987</v>
      </c>
      <c r="C3680" t="s">
        <v>1746</v>
      </c>
      <c r="D3680" t="s">
        <v>709</v>
      </c>
      <c r="E3680" t="s">
        <v>2101</v>
      </c>
      <c r="F3680" t="s">
        <v>2102</v>
      </c>
      <c r="G3680" t="s">
        <v>886</v>
      </c>
      <c r="H3680" t="s">
        <v>805</v>
      </c>
      <c r="I3680">
        <v>15</v>
      </c>
      <c r="J3680" t="s">
        <v>892</v>
      </c>
      <c r="K3680" t="s">
        <v>714</v>
      </c>
      <c r="L3680" t="s">
        <v>715</v>
      </c>
      <c r="M3680" t="s">
        <v>716</v>
      </c>
      <c r="N3680">
        <v>2</v>
      </c>
      <c r="O3680" t="s">
        <v>717</v>
      </c>
      <c r="Q3680">
        <v>2.3900000000000001E-2</v>
      </c>
      <c r="V3680" t="s">
        <v>718</v>
      </c>
      <c r="W3680" t="s">
        <v>719</v>
      </c>
      <c r="X3680" t="s">
        <v>1007</v>
      </c>
      <c r="Y3680" t="s">
        <v>749</v>
      </c>
      <c r="Z3680">
        <v>7</v>
      </c>
      <c r="AA3680" t="s">
        <v>722</v>
      </c>
      <c r="AB3680" t="s">
        <v>2103</v>
      </c>
      <c r="AC3680">
        <v>169935</v>
      </c>
      <c r="AD3680" t="s">
        <v>2104</v>
      </c>
      <c r="AE3680" t="s">
        <v>2105</v>
      </c>
      <c r="AF3680">
        <v>2014</v>
      </c>
    </row>
    <row r="3681" spans="1:32" x14ac:dyDescent="0.2">
      <c r="A3681" t="s">
        <v>1745</v>
      </c>
      <c r="B3681">
        <v>7758987</v>
      </c>
      <c r="C3681" t="s">
        <v>1746</v>
      </c>
      <c r="D3681" t="s">
        <v>709</v>
      </c>
      <c r="E3681" t="s">
        <v>2101</v>
      </c>
      <c r="F3681" t="s">
        <v>2102</v>
      </c>
      <c r="G3681" t="s">
        <v>886</v>
      </c>
      <c r="H3681" t="s">
        <v>805</v>
      </c>
      <c r="I3681">
        <v>15</v>
      </c>
      <c r="J3681" t="s">
        <v>892</v>
      </c>
      <c r="K3681" t="s">
        <v>714</v>
      </c>
      <c r="L3681" t="s">
        <v>715</v>
      </c>
      <c r="M3681" t="s">
        <v>716</v>
      </c>
      <c r="N3681">
        <v>2</v>
      </c>
      <c r="O3681" t="s">
        <v>717</v>
      </c>
      <c r="Q3681">
        <v>2.3900000000000001E-2</v>
      </c>
      <c r="V3681" t="s">
        <v>718</v>
      </c>
      <c r="W3681" t="s">
        <v>728</v>
      </c>
      <c r="X3681" t="s">
        <v>1192</v>
      </c>
      <c r="Y3681" t="s">
        <v>749</v>
      </c>
      <c r="Z3681">
        <v>1</v>
      </c>
      <c r="AA3681" t="s">
        <v>722</v>
      </c>
      <c r="AB3681" t="s">
        <v>2103</v>
      </c>
      <c r="AC3681">
        <v>169935</v>
      </c>
      <c r="AD3681" t="s">
        <v>2104</v>
      </c>
      <c r="AE3681" t="s">
        <v>2105</v>
      </c>
      <c r="AF3681">
        <v>2014</v>
      </c>
    </row>
    <row r="3682" spans="1:32" x14ac:dyDescent="0.2">
      <c r="A3682" t="s">
        <v>1745</v>
      </c>
      <c r="B3682">
        <v>7758987</v>
      </c>
      <c r="C3682" t="s">
        <v>1746</v>
      </c>
      <c r="D3682" t="s">
        <v>709</v>
      </c>
      <c r="E3682" t="s">
        <v>2101</v>
      </c>
      <c r="F3682" t="s">
        <v>2102</v>
      </c>
      <c r="G3682" t="s">
        <v>886</v>
      </c>
      <c r="H3682" t="s">
        <v>805</v>
      </c>
      <c r="I3682">
        <v>15</v>
      </c>
      <c r="J3682" t="s">
        <v>892</v>
      </c>
      <c r="K3682" t="s">
        <v>714</v>
      </c>
      <c r="L3682" t="s">
        <v>715</v>
      </c>
      <c r="M3682" t="s">
        <v>716</v>
      </c>
      <c r="N3682">
        <v>2</v>
      </c>
      <c r="O3682" t="s">
        <v>717</v>
      </c>
      <c r="Q3682">
        <v>2.3900000000000001E-2</v>
      </c>
      <c r="V3682" t="s">
        <v>718</v>
      </c>
      <c r="W3682" t="s">
        <v>864</v>
      </c>
      <c r="X3682" t="s">
        <v>2239</v>
      </c>
      <c r="Y3682" t="s">
        <v>749</v>
      </c>
      <c r="Z3682">
        <v>1</v>
      </c>
      <c r="AA3682" t="s">
        <v>722</v>
      </c>
      <c r="AB3682" t="s">
        <v>2103</v>
      </c>
      <c r="AC3682">
        <v>169935</v>
      </c>
      <c r="AD3682" t="s">
        <v>2104</v>
      </c>
      <c r="AE3682" t="s">
        <v>2105</v>
      </c>
      <c r="AF3682">
        <v>2014</v>
      </c>
    </row>
    <row r="3683" spans="1:32" x14ac:dyDescent="0.2">
      <c r="A3683" t="s">
        <v>1745</v>
      </c>
      <c r="B3683">
        <v>7758987</v>
      </c>
      <c r="C3683" t="s">
        <v>1746</v>
      </c>
      <c r="D3683" t="s">
        <v>709</v>
      </c>
      <c r="E3683" t="s">
        <v>2101</v>
      </c>
      <c r="F3683" t="s">
        <v>2102</v>
      </c>
      <c r="G3683" t="s">
        <v>886</v>
      </c>
      <c r="H3683" t="s">
        <v>805</v>
      </c>
      <c r="I3683">
        <v>15</v>
      </c>
      <c r="J3683" t="s">
        <v>892</v>
      </c>
      <c r="K3683" t="s">
        <v>714</v>
      </c>
      <c r="L3683" t="s">
        <v>715</v>
      </c>
      <c r="M3683" t="s">
        <v>716</v>
      </c>
      <c r="N3683">
        <v>2</v>
      </c>
      <c r="O3683" t="s">
        <v>717</v>
      </c>
      <c r="Q3683">
        <v>2.3900000000000001E-2</v>
      </c>
      <c r="V3683" t="s">
        <v>718</v>
      </c>
      <c r="W3683" t="s">
        <v>728</v>
      </c>
      <c r="X3683" t="s">
        <v>1139</v>
      </c>
      <c r="Y3683" t="s">
        <v>749</v>
      </c>
      <c r="Z3683">
        <v>14</v>
      </c>
      <c r="AA3683" t="s">
        <v>722</v>
      </c>
      <c r="AB3683" t="s">
        <v>2103</v>
      </c>
      <c r="AC3683">
        <v>169935</v>
      </c>
      <c r="AD3683" t="s">
        <v>2104</v>
      </c>
      <c r="AE3683" t="s">
        <v>2105</v>
      </c>
      <c r="AF3683">
        <v>2014</v>
      </c>
    </row>
    <row r="3684" spans="1:32" x14ac:dyDescent="0.2">
      <c r="A3684" t="s">
        <v>1745</v>
      </c>
      <c r="B3684">
        <v>7758987</v>
      </c>
      <c r="C3684" t="s">
        <v>1746</v>
      </c>
      <c r="D3684" t="s">
        <v>709</v>
      </c>
      <c r="E3684" t="s">
        <v>2101</v>
      </c>
      <c r="F3684" t="s">
        <v>2102</v>
      </c>
      <c r="G3684" t="s">
        <v>886</v>
      </c>
      <c r="H3684" t="s">
        <v>805</v>
      </c>
      <c r="I3684">
        <v>15</v>
      </c>
      <c r="J3684" t="s">
        <v>892</v>
      </c>
      <c r="K3684" t="s">
        <v>714</v>
      </c>
      <c r="L3684" t="s">
        <v>715</v>
      </c>
      <c r="M3684" t="s">
        <v>716</v>
      </c>
      <c r="N3684">
        <v>2</v>
      </c>
      <c r="O3684" t="s">
        <v>717</v>
      </c>
      <c r="Q3684">
        <v>2.3900000000000001E-2</v>
      </c>
      <c r="V3684" t="s">
        <v>718</v>
      </c>
      <c r="W3684" t="s">
        <v>719</v>
      </c>
      <c r="X3684" t="s">
        <v>1509</v>
      </c>
      <c r="Y3684" t="s">
        <v>749</v>
      </c>
      <c r="Z3684">
        <v>1</v>
      </c>
      <c r="AA3684" t="s">
        <v>722</v>
      </c>
      <c r="AB3684" t="s">
        <v>2103</v>
      </c>
      <c r="AC3684">
        <v>169935</v>
      </c>
      <c r="AD3684" t="s">
        <v>2104</v>
      </c>
      <c r="AE3684" t="s">
        <v>2105</v>
      </c>
      <c r="AF3684">
        <v>2014</v>
      </c>
    </row>
    <row r="3685" spans="1:32" x14ac:dyDescent="0.2">
      <c r="A3685" t="s">
        <v>1745</v>
      </c>
      <c r="B3685">
        <v>7758987</v>
      </c>
      <c r="C3685" t="s">
        <v>1746</v>
      </c>
      <c r="D3685" t="s">
        <v>709</v>
      </c>
      <c r="E3685" t="s">
        <v>2101</v>
      </c>
      <c r="F3685" t="s">
        <v>2102</v>
      </c>
      <c r="G3685" t="s">
        <v>886</v>
      </c>
      <c r="H3685" t="s">
        <v>805</v>
      </c>
      <c r="I3685">
        <v>15</v>
      </c>
      <c r="J3685" t="s">
        <v>892</v>
      </c>
      <c r="K3685" t="s">
        <v>714</v>
      </c>
      <c r="L3685" t="s">
        <v>715</v>
      </c>
      <c r="M3685" t="s">
        <v>716</v>
      </c>
      <c r="N3685">
        <v>2</v>
      </c>
      <c r="O3685" t="s">
        <v>717</v>
      </c>
      <c r="Q3685">
        <v>2.3900000000000001E-2</v>
      </c>
      <c r="V3685" t="s">
        <v>718</v>
      </c>
      <c r="W3685" t="s">
        <v>728</v>
      </c>
      <c r="X3685" t="s">
        <v>1139</v>
      </c>
      <c r="Y3685" t="s">
        <v>749</v>
      </c>
      <c r="Z3685">
        <v>7</v>
      </c>
      <c r="AA3685" t="s">
        <v>722</v>
      </c>
      <c r="AB3685" t="s">
        <v>2103</v>
      </c>
      <c r="AC3685">
        <v>169935</v>
      </c>
      <c r="AD3685" t="s">
        <v>2104</v>
      </c>
      <c r="AE3685" t="s">
        <v>2105</v>
      </c>
      <c r="AF3685">
        <v>2014</v>
      </c>
    </row>
    <row r="3686" spans="1:32" x14ac:dyDescent="0.2">
      <c r="A3686" t="s">
        <v>1745</v>
      </c>
      <c r="B3686">
        <v>7758987</v>
      </c>
      <c r="C3686" t="s">
        <v>1746</v>
      </c>
      <c r="D3686" t="s">
        <v>709</v>
      </c>
      <c r="E3686" t="s">
        <v>2101</v>
      </c>
      <c r="F3686" t="s">
        <v>2102</v>
      </c>
      <c r="G3686" t="s">
        <v>886</v>
      </c>
      <c r="H3686" t="s">
        <v>805</v>
      </c>
      <c r="I3686">
        <v>15</v>
      </c>
      <c r="J3686" t="s">
        <v>892</v>
      </c>
      <c r="K3686" t="s">
        <v>714</v>
      </c>
      <c r="L3686" t="s">
        <v>715</v>
      </c>
      <c r="M3686" t="s">
        <v>716</v>
      </c>
      <c r="N3686">
        <v>2</v>
      </c>
      <c r="O3686" t="s">
        <v>717</v>
      </c>
      <c r="Q3686">
        <v>2.3900000000000001E-2</v>
      </c>
      <c r="V3686" t="s">
        <v>718</v>
      </c>
      <c r="W3686" t="s">
        <v>719</v>
      </c>
      <c r="X3686" t="s">
        <v>745</v>
      </c>
      <c r="Y3686" t="s">
        <v>749</v>
      </c>
      <c r="Z3686">
        <v>1</v>
      </c>
      <c r="AA3686" t="s">
        <v>722</v>
      </c>
      <c r="AB3686" t="s">
        <v>2103</v>
      </c>
      <c r="AC3686">
        <v>169935</v>
      </c>
      <c r="AD3686" t="s">
        <v>2104</v>
      </c>
      <c r="AE3686" t="s">
        <v>2105</v>
      </c>
      <c r="AF3686">
        <v>2014</v>
      </c>
    </row>
    <row r="3687" spans="1:32" x14ac:dyDescent="0.2">
      <c r="A3687" t="s">
        <v>1745</v>
      </c>
      <c r="B3687">
        <v>7758987</v>
      </c>
      <c r="C3687" t="s">
        <v>1746</v>
      </c>
      <c r="D3687" t="s">
        <v>709</v>
      </c>
      <c r="E3687" t="s">
        <v>2082</v>
      </c>
      <c r="F3687" t="s">
        <v>2083</v>
      </c>
      <c r="G3687" t="s">
        <v>886</v>
      </c>
      <c r="H3687" t="s">
        <v>805</v>
      </c>
      <c r="K3687" t="s">
        <v>753</v>
      </c>
      <c r="L3687" t="s">
        <v>715</v>
      </c>
      <c r="M3687" t="s">
        <v>716</v>
      </c>
      <c r="N3687">
        <v>2</v>
      </c>
      <c r="O3687" t="s">
        <v>717</v>
      </c>
      <c r="S3687">
        <v>5.8300000000000001E-3</v>
      </c>
      <c r="U3687">
        <v>0.46</v>
      </c>
      <c r="V3687" t="s">
        <v>718</v>
      </c>
      <c r="W3687" t="s">
        <v>728</v>
      </c>
      <c r="X3687" t="s">
        <v>1725</v>
      </c>
      <c r="Y3687" t="s">
        <v>749</v>
      </c>
      <c r="Z3687">
        <v>2</v>
      </c>
      <c r="AA3687" t="s">
        <v>722</v>
      </c>
      <c r="AB3687" t="s">
        <v>2087</v>
      </c>
      <c r="AC3687">
        <v>106699</v>
      </c>
      <c r="AD3687" t="s">
        <v>2088</v>
      </c>
      <c r="AE3687" t="s">
        <v>2089</v>
      </c>
      <c r="AF3687">
        <v>2008</v>
      </c>
    </row>
    <row r="3688" spans="1:32" x14ac:dyDescent="0.2">
      <c r="A3688" t="s">
        <v>1745</v>
      </c>
      <c r="B3688">
        <v>7758987</v>
      </c>
      <c r="C3688" t="s">
        <v>1746</v>
      </c>
      <c r="D3688" t="s">
        <v>709</v>
      </c>
      <c r="E3688" t="s">
        <v>2077</v>
      </c>
      <c r="F3688" t="s">
        <v>2078</v>
      </c>
      <c r="G3688" t="s">
        <v>886</v>
      </c>
      <c r="H3688" t="s">
        <v>805</v>
      </c>
      <c r="K3688" t="s">
        <v>714</v>
      </c>
      <c r="L3688" t="s">
        <v>715</v>
      </c>
      <c r="M3688" t="s">
        <v>716</v>
      </c>
      <c r="N3688">
        <v>3</v>
      </c>
      <c r="O3688" t="s">
        <v>717</v>
      </c>
      <c r="Q3688">
        <v>0.98</v>
      </c>
      <c r="V3688" t="s">
        <v>718</v>
      </c>
      <c r="W3688" t="s">
        <v>958</v>
      </c>
      <c r="X3688" t="s">
        <v>959</v>
      </c>
      <c r="Y3688" t="s">
        <v>749</v>
      </c>
      <c r="Z3688">
        <v>7</v>
      </c>
      <c r="AA3688" t="s">
        <v>722</v>
      </c>
      <c r="AB3688" t="s">
        <v>2127</v>
      </c>
      <c r="AC3688">
        <v>167432</v>
      </c>
      <c r="AD3688" t="s">
        <v>2128</v>
      </c>
      <c r="AE3688" t="s">
        <v>2129</v>
      </c>
      <c r="AF3688">
        <v>2012</v>
      </c>
    </row>
    <row r="3689" spans="1:32" x14ac:dyDescent="0.2">
      <c r="A3689" t="s">
        <v>1745</v>
      </c>
      <c r="B3689">
        <v>7758987</v>
      </c>
      <c r="C3689" t="s">
        <v>1746</v>
      </c>
      <c r="D3689" t="s">
        <v>709</v>
      </c>
      <c r="E3689" t="s">
        <v>2077</v>
      </c>
      <c r="F3689" t="s">
        <v>2078</v>
      </c>
      <c r="G3689" t="s">
        <v>886</v>
      </c>
      <c r="H3689" t="s">
        <v>805</v>
      </c>
      <c r="K3689" t="s">
        <v>714</v>
      </c>
      <c r="L3689" t="s">
        <v>715</v>
      </c>
      <c r="M3689" t="s">
        <v>716</v>
      </c>
      <c r="N3689">
        <v>3</v>
      </c>
      <c r="O3689" t="s">
        <v>717</v>
      </c>
      <c r="Q3689">
        <v>1.95</v>
      </c>
      <c r="V3689" t="s">
        <v>718</v>
      </c>
      <c r="W3689" t="s">
        <v>728</v>
      </c>
      <c r="X3689" t="s">
        <v>2130</v>
      </c>
      <c r="Y3689" t="s">
        <v>749</v>
      </c>
      <c r="Z3689">
        <v>15</v>
      </c>
      <c r="AA3689" t="s">
        <v>722</v>
      </c>
      <c r="AB3689" t="s">
        <v>2127</v>
      </c>
      <c r="AC3689">
        <v>167432</v>
      </c>
      <c r="AD3689" t="s">
        <v>2128</v>
      </c>
      <c r="AE3689" t="s">
        <v>2129</v>
      </c>
      <c r="AF3689">
        <v>2012</v>
      </c>
    </row>
    <row r="3690" spans="1:32" x14ac:dyDescent="0.2">
      <c r="A3690" t="s">
        <v>1745</v>
      </c>
      <c r="B3690">
        <v>7758987</v>
      </c>
      <c r="C3690" t="s">
        <v>1746</v>
      </c>
      <c r="D3690" t="s">
        <v>709</v>
      </c>
      <c r="E3690" t="s">
        <v>2077</v>
      </c>
      <c r="F3690" t="s">
        <v>2078</v>
      </c>
      <c r="G3690" t="s">
        <v>886</v>
      </c>
      <c r="H3690" t="s">
        <v>805</v>
      </c>
      <c r="K3690" t="s">
        <v>714</v>
      </c>
      <c r="L3690" t="s">
        <v>715</v>
      </c>
      <c r="M3690" t="s">
        <v>716</v>
      </c>
      <c r="N3690">
        <v>3</v>
      </c>
      <c r="O3690" t="s">
        <v>717</v>
      </c>
      <c r="Q3690">
        <v>0.98</v>
      </c>
      <c r="V3690" t="s">
        <v>718</v>
      </c>
      <c r="W3690" t="s">
        <v>958</v>
      </c>
      <c r="X3690" t="s">
        <v>959</v>
      </c>
      <c r="Y3690" t="s">
        <v>749</v>
      </c>
      <c r="Z3690">
        <v>7</v>
      </c>
      <c r="AA3690" t="s">
        <v>722</v>
      </c>
      <c r="AB3690" t="s">
        <v>2127</v>
      </c>
      <c r="AC3690">
        <v>167432</v>
      </c>
      <c r="AD3690" t="s">
        <v>2128</v>
      </c>
      <c r="AE3690" t="s">
        <v>2129</v>
      </c>
      <c r="AF3690">
        <v>2012</v>
      </c>
    </row>
    <row r="3691" spans="1:32" x14ac:dyDescent="0.2">
      <c r="A3691" t="s">
        <v>1745</v>
      </c>
      <c r="B3691">
        <v>7758987</v>
      </c>
      <c r="C3691" t="s">
        <v>1746</v>
      </c>
      <c r="D3691" t="s">
        <v>709</v>
      </c>
      <c r="E3691" t="s">
        <v>2077</v>
      </c>
      <c r="F3691" t="s">
        <v>2078</v>
      </c>
      <c r="G3691" t="s">
        <v>886</v>
      </c>
      <c r="H3691" t="s">
        <v>805</v>
      </c>
      <c r="K3691" t="s">
        <v>714</v>
      </c>
      <c r="L3691" t="s">
        <v>715</v>
      </c>
      <c r="M3691" t="s">
        <v>716</v>
      </c>
      <c r="N3691">
        <v>3</v>
      </c>
      <c r="O3691" t="s">
        <v>717</v>
      </c>
      <c r="Q3691">
        <v>1.95</v>
      </c>
      <c r="V3691" t="s">
        <v>718</v>
      </c>
      <c r="W3691" t="s">
        <v>728</v>
      </c>
      <c r="X3691" t="s">
        <v>2130</v>
      </c>
      <c r="Y3691" t="s">
        <v>749</v>
      </c>
      <c r="Z3691">
        <v>7</v>
      </c>
      <c r="AA3691" t="s">
        <v>722</v>
      </c>
      <c r="AB3691" t="s">
        <v>2127</v>
      </c>
      <c r="AC3691">
        <v>167432</v>
      </c>
      <c r="AD3691" t="s">
        <v>2128</v>
      </c>
      <c r="AE3691" t="s">
        <v>2129</v>
      </c>
      <c r="AF3691">
        <v>2012</v>
      </c>
    </row>
    <row r="3692" spans="1:32" x14ac:dyDescent="0.2">
      <c r="A3692" t="s">
        <v>1745</v>
      </c>
      <c r="B3692">
        <v>7758987</v>
      </c>
      <c r="C3692" t="s">
        <v>1746</v>
      </c>
      <c r="D3692" t="s">
        <v>709</v>
      </c>
      <c r="E3692" t="s">
        <v>2077</v>
      </c>
      <c r="F3692" t="s">
        <v>2078</v>
      </c>
      <c r="G3692" t="s">
        <v>886</v>
      </c>
      <c r="H3692" t="s">
        <v>805</v>
      </c>
      <c r="K3692" t="s">
        <v>714</v>
      </c>
      <c r="L3692" t="s">
        <v>715</v>
      </c>
      <c r="M3692" t="s">
        <v>716</v>
      </c>
      <c r="N3692">
        <v>3</v>
      </c>
      <c r="O3692" t="s">
        <v>717</v>
      </c>
      <c r="Q3692">
        <v>1.95</v>
      </c>
      <c r="V3692" t="s">
        <v>718</v>
      </c>
      <c r="W3692" t="s">
        <v>744</v>
      </c>
      <c r="X3692" t="s">
        <v>779</v>
      </c>
      <c r="Y3692" t="s">
        <v>749</v>
      </c>
      <c r="Z3692">
        <v>15</v>
      </c>
      <c r="AA3692" t="s">
        <v>722</v>
      </c>
      <c r="AB3692" t="s">
        <v>2127</v>
      </c>
      <c r="AC3692">
        <v>167432</v>
      </c>
      <c r="AD3692" t="s">
        <v>2128</v>
      </c>
      <c r="AE3692" t="s">
        <v>2129</v>
      </c>
      <c r="AF3692">
        <v>2012</v>
      </c>
    </row>
    <row r="3693" spans="1:32" x14ac:dyDescent="0.2">
      <c r="A3693" t="s">
        <v>1745</v>
      </c>
      <c r="B3693">
        <v>7758987</v>
      </c>
      <c r="C3693" t="s">
        <v>1746</v>
      </c>
      <c r="D3693" t="s">
        <v>709</v>
      </c>
      <c r="E3693" t="s">
        <v>2077</v>
      </c>
      <c r="F3693" t="s">
        <v>2078</v>
      </c>
      <c r="G3693" t="s">
        <v>886</v>
      </c>
      <c r="H3693" t="s">
        <v>805</v>
      </c>
      <c r="K3693" t="s">
        <v>714</v>
      </c>
      <c r="L3693" t="s">
        <v>715</v>
      </c>
      <c r="M3693" t="s">
        <v>716</v>
      </c>
      <c r="N3693">
        <v>3</v>
      </c>
      <c r="O3693" t="s">
        <v>717</v>
      </c>
      <c r="Q3693">
        <v>0.98</v>
      </c>
      <c r="V3693" t="s">
        <v>718</v>
      </c>
      <c r="W3693" t="s">
        <v>958</v>
      </c>
      <c r="X3693" t="s">
        <v>959</v>
      </c>
      <c r="Y3693" t="s">
        <v>749</v>
      </c>
      <c r="Z3693">
        <v>7</v>
      </c>
      <c r="AA3693" t="s">
        <v>722</v>
      </c>
      <c r="AB3693" t="s">
        <v>2127</v>
      </c>
      <c r="AC3693">
        <v>167432</v>
      </c>
      <c r="AD3693" t="s">
        <v>2128</v>
      </c>
      <c r="AE3693" t="s">
        <v>2129</v>
      </c>
      <c r="AF3693">
        <v>2012</v>
      </c>
    </row>
    <row r="3694" spans="1:32" x14ac:dyDescent="0.2">
      <c r="A3694" t="s">
        <v>1745</v>
      </c>
      <c r="B3694">
        <v>7758987</v>
      </c>
      <c r="C3694" t="s">
        <v>1746</v>
      </c>
      <c r="D3694" t="s">
        <v>709</v>
      </c>
      <c r="E3694" t="s">
        <v>2077</v>
      </c>
      <c r="F3694" t="s">
        <v>2078</v>
      </c>
      <c r="G3694" t="s">
        <v>886</v>
      </c>
      <c r="H3694" t="s">
        <v>805</v>
      </c>
      <c r="K3694" t="s">
        <v>714</v>
      </c>
      <c r="L3694" t="s">
        <v>715</v>
      </c>
      <c r="M3694" t="s">
        <v>716</v>
      </c>
      <c r="N3694">
        <v>3</v>
      </c>
      <c r="O3694" t="s">
        <v>717</v>
      </c>
      <c r="Q3694">
        <v>1.95</v>
      </c>
      <c r="V3694" t="s">
        <v>718</v>
      </c>
      <c r="W3694" t="s">
        <v>958</v>
      </c>
      <c r="X3694" t="s">
        <v>959</v>
      </c>
      <c r="Y3694" t="s">
        <v>749</v>
      </c>
      <c r="Z3694">
        <v>15</v>
      </c>
      <c r="AA3694" t="s">
        <v>722</v>
      </c>
      <c r="AB3694" t="s">
        <v>2127</v>
      </c>
      <c r="AC3694">
        <v>167432</v>
      </c>
      <c r="AD3694" t="s">
        <v>2128</v>
      </c>
      <c r="AE3694" t="s">
        <v>2129</v>
      </c>
      <c r="AF3694">
        <v>2012</v>
      </c>
    </row>
    <row r="3695" spans="1:32" x14ac:dyDescent="0.2">
      <c r="A3695" t="s">
        <v>1745</v>
      </c>
      <c r="B3695">
        <v>7758987</v>
      </c>
      <c r="C3695" t="s">
        <v>1746</v>
      </c>
      <c r="D3695" t="s">
        <v>709</v>
      </c>
      <c r="E3695" t="s">
        <v>2077</v>
      </c>
      <c r="F3695" t="s">
        <v>2078</v>
      </c>
      <c r="G3695" t="s">
        <v>886</v>
      </c>
      <c r="H3695" t="s">
        <v>805</v>
      </c>
      <c r="K3695" t="s">
        <v>714</v>
      </c>
      <c r="L3695" t="s">
        <v>715</v>
      </c>
      <c r="M3695" t="s">
        <v>716</v>
      </c>
      <c r="N3695">
        <v>3</v>
      </c>
      <c r="O3695" t="s">
        <v>717</v>
      </c>
      <c r="Q3695">
        <v>1.95</v>
      </c>
      <c r="V3695" t="s">
        <v>718</v>
      </c>
      <c r="W3695" t="s">
        <v>728</v>
      </c>
      <c r="X3695" t="s">
        <v>2131</v>
      </c>
      <c r="Y3695" t="s">
        <v>749</v>
      </c>
      <c r="Z3695">
        <v>15</v>
      </c>
      <c r="AA3695" t="s">
        <v>722</v>
      </c>
      <c r="AB3695" t="s">
        <v>2127</v>
      </c>
      <c r="AC3695">
        <v>167432</v>
      </c>
      <c r="AD3695" t="s">
        <v>2128</v>
      </c>
      <c r="AE3695" t="s">
        <v>2129</v>
      </c>
      <c r="AF3695">
        <v>2012</v>
      </c>
    </row>
    <row r="3696" spans="1:32" x14ac:dyDescent="0.2">
      <c r="A3696" t="s">
        <v>1745</v>
      </c>
      <c r="B3696">
        <v>7758987</v>
      </c>
      <c r="C3696" t="s">
        <v>1746</v>
      </c>
      <c r="D3696" t="s">
        <v>709</v>
      </c>
      <c r="E3696" t="s">
        <v>2077</v>
      </c>
      <c r="F3696" t="s">
        <v>2078</v>
      </c>
      <c r="G3696" t="s">
        <v>886</v>
      </c>
      <c r="H3696" t="s">
        <v>805</v>
      </c>
      <c r="K3696" t="s">
        <v>714</v>
      </c>
      <c r="L3696" t="s">
        <v>715</v>
      </c>
      <c r="M3696" t="s">
        <v>716</v>
      </c>
      <c r="N3696">
        <v>3</v>
      </c>
      <c r="O3696" t="s">
        <v>717</v>
      </c>
      <c r="Q3696">
        <v>0.98</v>
      </c>
      <c r="V3696" t="s">
        <v>718</v>
      </c>
      <c r="W3696" t="s">
        <v>728</v>
      </c>
      <c r="X3696" t="s">
        <v>2131</v>
      </c>
      <c r="Y3696" t="s">
        <v>749</v>
      </c>
      <c r="Z3696">
        <v>7</v>
      </c>
      <c r="AA3696" t="s">
        <v>722</v>
      </c>
      <c r="AB3696" t="s">
        <v>2127</v>
      </c>
      <c r="AC3696">
        <v>167432</v>
      </c>
      <c r="AD3696" t="s">
        <v>2128</v>
      </c>
      <c r="AE3696" t="s">
        <v>2129</v>
      </c>
      <c r="AF3696">
        <v>2012</v>
      </c>
    </row>
    <row r="3697" spans="1:32" x14ac:dyDescent="0.2">
      <c r="A3697" t="s">
        <v>1745</v>
      </c>
      <c r="B3697">
        <v>7758987</v>
      </c>
      <c r="C3697" t="s">
        <v>1746</v>
      </c>
      <c r="D3697" t="s">
        <v>709</v>
      </c>
      <c r="E3697" t="s">
        <v>2101</v>
      </c>
      <c r="F3697" t="s">
        <v>2102</v>
      </c>
      <c r="G3697" t="s">
        <v>886</v>
      </c>
      <c r="H3697" t="s">
        <v>805</v>
      </c>
      <c r="I3697">
        <v>15</v>
      </c>
      <c r="J3697" t="s">
        <v>892</v>
      </c>
      <c r="K3697" t="s">
        <v>714</v>
      </c>
      <c r="L3697" t="s">
        <v>715</v>
      </c>
      <c r="M3697" t="s">
        <v>716</v>
      </c>
      <c r="N3697">
        <v>2</v>
      </c>
      <c r="O3697" t="s">
        <v>717</v>
      </c>
      <c r="Q3697">
        <v>2.3900000000000001E-2</v>
      </c>
      <c r="V3697" t="s">
        <v>718</v>
      </c>
      <c r="W3697" t="s">
        <v>864</v>
      </c>
      <c r="X3697" t="s">
        <v>2239</v>
      </c>
      <c r="Y3697" t="s">
        <v>749</v>
      </c>
      <c r="Z3697">
        <v>14</v>
      </c>
      <c r="AA3697" t="s">
        <v>722</v>
      </c>
      <c r="AB3697" t="s">
        <v>2103</v>
      </c>
      <c r="AC3697">
        <v>169935</v>
      </c>
      <c r="AD3697" t="s">
        <v>2104</v>
      </c>
      <c r="AE3697" t="s">
        <v>2105</v>
      </c>
      <c r="AF3697">
        <v>2014</v>
      </c>
    </row>
    <row r="3698" spans="1:32" x14ac:dyDescent="0.2">
      <c r="A3698" t="s">
        <v>1745</v>
      </c>
      <c r="B3698">
        <v>7758987</v>
      </c>
      <c r="C3698" t="s">
        <v>1746</v>
      </c>
      <c r="D3698" t="s">
        <v>709</v>
      </c>
      <c r="E3698" t="s">
        <v>2101</v>
      </c>
      <c r="F3698" t="s">
        <v>2102</v>
      </c>
      <c r="G3698" t="s">
        <v>886</v>
      </c>
      <c r="H3698" t="s">
        <v>805</v>
      </c>
      <c r="I3698">
        <v>15</v>
      </c>
      <c r="J3698" t="s">
        <v>892</v>
      </c>
      <c r="K3698" t="s">
        <v>714</v>
      </c>
      <c r="L3698" t="s">
        <v>715</v>
      </c>
      <c r="M3698" t="s">
        <v>716</v>
      </c>
      <c r="N3698">
        <v>2</v>
      </c>
      <c r="O3698" t="s">
        <v>717</v>
      </c>
      <c r="Q3698">
        <v>2.3900000000000001E-2</v>
      </c>
      <c r="V3698" t="s">
        <v>718</v>
      </c>
      <c r="W3698" t="s">
        <v>958</v>
      </c>
      <c r="X3698" t="s">
        <v>959</v>
      </c>
      <c r="Y3698" t="s">
        <v>749</v>
      </c>
      <c r="Z3698">
        <v>14</v>
      </c>
      <c r="AA3698" t="s">
        <v>722</v>
      </c>
      <c r="AB3698" t="s">
        <v>2103</v>
      </c>
      <c r="AC3698">
        <v>169935</v>
      </c>
      <c r="AD3698" t="s">
        <v>2104</v>
      </c>
      <c r="AE3698" t="s">
        <v>2105</v>
      </c>
      <c r="AF3698">
        <v>2014</v>
      </c>
    </row>
    <row r="3699" spans="1:32" x14ac:dyDescent="0.2">
      <c r="A3699" t="s">
        <v>1745</v>
      </c>
      <c r="B3699">
        <v>7758987</v>
      </c>
      <c r="C3699" t="s">
        <v>1746</v>
      </c>
      <c r="D3699" t="s">
        <v>709</v>
      </c>
      <c r="E3699" t="s">
        <v>2101</v>
      </c>
      <c r="F3699" t="s">
        <v>2102</v>
      </c>
      <c r="G3699" t="s">
        <v>886</v>
      </c>
      <c r="H3699" t="s">
        <v>805</v>
      </c>
      <c r="I3699">
        <v>15</v>
      </c>
      <c r="J3699" t="s">
        <v>892</v>
      </c>
      <c r="K3699" t="s">
        <v>714</v>
      </c>
      <c r="L3699" t="s">
        <v>715</v>
      </c>
      <c r="M3699" t="s">
        <v>716</v>
      </c>
      <c r="N3699">
        <v>2</v>
      </c>
      <c r="O3699" t="s">
        <v>717</v>
      </c>
      <c r="Q3699">
        <v>2.3900000000000001E-2</v>
      </c>
      <c r="V3699" t="s">
        <v>718</v>
      </c>
      <c r="W3699" t="s">
        <v>719</v>
      </c>
      <c r="X3699" t="s">
        <v>981</v>
      </c>
      <c r="Y3699" t="s">
        <v>749</v>
      </c>
      <c r="Z3699">
        <v>14</v>
      </c>
      <c r="AA3699" t="s">
        <v>722</v>
      </c>
      <c r="AB3699" t="s">
        <v>2103</v>
      </c>
      <c r="AC3699">
        <v>169935</v>
      </c>
      <c r="AD3699" t="s">
        <v>2104</v>
      </c>
      <c r="AE3699" t="s">
        <v>2105</v>
      </c>
      <c r="AF3699">
        <v>2014</v>
      </c>
    </row>
    <row r="3700" spans="1:32" x14ac:dyDescent="0.2">
      <c r="A3700" t="s">
        <v>1745</v>
      </c>
      <c r="B3700">
        <v>7758987</v>
      </c>
      <c r="C3700" t="s">
        <v>1746</v>
      </c>
      <c r="D3700" t="s">
        <v>709</v>
      </c>
      <c r="E3700" t="s">
        <v>2101</v>
      </c>
      <c r="F3700" t="s">
        <v>2102</v>
      </c>
      <c r="G3700" t="s">
        <v>886</v>
      </c>
      <c r="H3700" t="s">
        <v>805</v>
      </c>
      <c r="I3700">
        <v>15</v>
      </c>
      <c r="J3700" t="s">
        <v>892</v>
      </c>
      <c r="K3700" t="s">
        <v>714</v>
      </c>
      <c r="L3700" t="s">
        <v>715</v>
      </c>
      <c r="M3700" t="s">
        <v>716</v>
      </c>
      <c r="N3700">
        <v>2</v>
      </c>
      <c r="O3700" t="s">
        <v>717</v>
      </c>
      <c r="Q3700">
        <v>2.3900000000000001E-2</v>
      </c>
      <c r="V3700" t="s">
        <v>718</v>
      </c>
      <c r="W3700" t="s">
        <v>958</v>
      </c>
      <c r="X3700" t="s">
        <v>959</v>
      </c>
      <c r="Y3700" t="s">
        <v>749</v>
      </c>
      <c r="Z3700">
        <v>1</v>
      </c>
      <c r="AA3700" t="s">
        <v>722</v>
      </c>
      <c r="AB3700" t="s">
        <v>2103</v>
      </c>
      <c r="AC3700">
        <v>169935</v>
      </c>
      <c r="AD3700" t="s">
        <v>2104</v>
      </c>
      <c r="AE3700" t="s">
        <v>2105</v>
      </c>
      <c r="AF3700">
        <v>2014</v>
      </c>
    </row>
    <row r="3701" spans="1:32" x14ac:dyDescent="0.2">
      <c r="A3701" t="s">
        <v>1745</v>
      </c>
      <c r="B3701">
        <v>7758987</v>
      </c>
      <c r="C3701" t="s">
        <v>1746</v>
      </c>
      <c r="D3701" t="s">
        <v>709</v>
      </c>
      <c r="E3701" t="s">
        <v>2101</v>
      </c>
      <c r="F3701" t="s">
        <v>2102</v>
      </c>
      <c r="G3701" t="s">
        <v>886</v>
      </c>
      <c r="H3701" t="s">
        <v>805</v>
      </c>
      <c r="I3701">
        <v>15</v>
      </c>
      <c r="J3701" t="s">
        <v>892</v>
      </c>
      <c r="K3701" t="s">
        <v>714</v>
      </c>
      <c r="L3701" t="s">
        <v>715</v>
      </c>
      <c r="M3701" t="s">
        <v>716</v>
      </c>
      <c r="N3701">
        <v>2</v>
      </c>
      <c r="O3701" t="s">
        <v>717</v>
      </c>
      <c r="Q3701">
        <v>2.3900000000000001E-2</v>
      </c>
      <c r="V3701" t="s">
        <v>718</v>
      </c>
      <c r="W3701" t="s">
        <v>728</v>
      </c>
      <c r="X3701" t="s">
        <v>1134</v>
      </c>
      <c r="Y3701" t="s">
        <v>749</v>
      </c>
      <c r="Z3701">
        <v>7</v>
      </c>
      <c r="AA3701" t="s">
        <v>722</v>
      </c>
      <c r="AB3701" t="s">
        <v>2103</v>
      </c>
      <c r="AC3701">
        <v>169935</v>
      </c>
      <c r="AD3701" t="s">
        <v>2104</v>
      </c>
      <c r="AE3701" t="s">
        <v>2105</v>
      </c>
      <c r="AF3701">
        <v>2014</v>
      </c>
    </row>
    <row r="3702" spans="1:32" x14ac:dyDescent="0.2">
      <c r="A3702" t="s">
        <v>1745</v>
      </c>
      <c r="B3702">
        <v>7758987</v>
      </c>
      <c r="C3702" t="s">
        <v>1746</v>
      </c>
      <c r="D3702" t="s">
        <v>709</v>
      </c>
      <c r="E3702" t="s">
        <v>2101</v>
      </c>
      <c r="F3702" t="s">
        <v>2102</v>
      </c>
      <c r="G3702" t="s">
        <v>886</v>
      </c>
      <c r="H3702" t="s">
        <v>805</v>
      </c>
      <c r="I3702">
        <v>15</v>
      </c>
      <c r="J3702" t="s">
        <v>892</v>
      </c>
      <c r="K3702" t="s">
        <v>714</v>
      </c>
      <c r="L3702" t="s">
        <v>715</v>
      </c>
      <c r="M3702" t="s">
        <v>716</v>
      </c>
      <c r="N3702">
        <v>2</v>
      </c>
      <c r="O3702" t="s">
        <v>717</v>
      </c>
      <c r="Q3702">
        <v>2.3900000000000001E-2</v>
      </c>
      <c r="V3702" t="s">
        <v>718</v>
      </c>
      <c r="W3702" t="s">
        <v>958</v>
      </c>
      <c r="X3702" t="s">
        <v>959</v>
      </c>
      <c r="Y3702" t="s">
        <v>749</v>
      </c>
      <c r="Z3702">
        <v>1</v>
      </c>
      <c r="AA3702" t="s">
        <v>722</v>
      </c>
      <c r="AB3702" t="s">
        <v>2103</v>
      </c>
      <c r="AC3702">
        <v>169935</v>
      </c>
      <c r="AD3702" t="s">
        <v>2104</v>
      </c>
      <c r="AE3702" t="s">
        <v>2105</v>
      </c>
      <c r="AF3702">
        <v>2014</v>
      </c>
    </row>
    <row r="3703" spans="1:32" x14ac:dyDescent="0.2">
      <c r="A3703" t="s">
        <v>1745</v>
      </c>
      <c r="B3703">
        <v>7758987</v>
      </c>
      <c r="C3703" t="s">
        <v>1746</v>
      </c>
      <c r="D3703" t="s">
        <v>709</v>
      </c>
      <c r="E3703" t="s">
        <v>2052</v>
      </c>
      <c r="F3703" t="s">
        <v>885</v>
      </c>
      <c r="G3703" t="s">
        <v>886</v>
      </c>
      <c r="H3703" t="s">
        <v>805</v>
      </c>
      <c r="I3703">
        <v>2</v>
      </c>
      <c r="J3703" t="s">
        <v>892</v>
      </c>
      <c r="K3703" t="s">
        <v>753</v>
      </c>
      <c r="L3703" t="s">
        <v>715</v>
      </c>
      <c r="M3703" t="s">
        <v>716</v>
      </c>
      <c r="N3703">
        <v>3</v>
      </c>
      <c r="O3703" t="s">
        <v>717</v>
      </c>
      <c r="Q3703">
        <v>0.22</v>
      </c>
      <c r="V3703" t="s">
        <v>718</v>
      </c>
      <c r="W3703" t="s">
        <v>719</v>
      </c>
      <c r="X3703" t="s">
        <v>869</v>
      </c>
      <c r="Y3703" t="s">
        <v>749</v>
      </c>
      <c r="Z3703">
        <v>0.25</v>
      </c>
      <c r="AA3703" t="s">
        <v>722</v>
      </c>
      <c r="AB3703" t="s">
        <v>2053</v>
      </c>
      <c r="AC3703">
        <v>116044</v>
      </c>
      <c r="AD3703" t="s">
        <v>2054</v>
      </c>
      <c r="AE3703" t="s">
        <v>2055</v>
      </c>
      <c r="AF3703">
        <v>2006</v>
      </c>
    </row>
    <row r="3704" spans="1:32" x14ac:dyDescent="0.2">
      <c r="A3704" t="s">
        <v>1745</v>
      </c>
      <c r="B3704">
        <v>7758987</v>
      </c>
      <c r="C3704" t="s">
        <v>1746</v>
      </c>
      <c r="D3704" t="s">
        <v>709</v>
      </c>
      <c r="E3704" t="s">
        <v>2101</v>
      </c>
      <c r="F3704" t="s">
        <v>2102</v>
      </c>
      <c r="G3704" t="s">
        <v>886</v>
      </c>
      <c r="H3704" t="s">
        <v>805</v>
      </c>
      <c r="I3704">
        <v>15</v>
      </c>
      <c r="J3704" t="s">
        <v>892</v>
      </c>
      <c r="K3704" t="s">
        <v>714</v>
      </c>
      <c r="L3704" t="s">
        <v>715</v>
      </c>
      <c r="M3704" t="s">
        <v>716</v>
      </c>
      <c r="N3704">
        <v>2</v>
      </c>
      <c r="O3704" t="s">
        <v>717</v>
      </c>
      <c r="Q3704">
        <v>2.3900000000000001E-2</v>
      </c>
      <c r="V3704" t="s">
        <v>718</v>
      </c>
      <c r="W3704" t="s">
        <v>958</v>
      </c>
      <c r="X3704" t="s">
        <v>959</v>
      </c>
      <c r="Y3704" t="s">
        <v>749</v>
      </c>
      <c r="Z3704">
        <v>7</v>
      </c>
      <c r="AA3704" t="s">
        <v>722</v>
      </c>
      <c r="AB3704" t="s">
        <v>2103</v>
      </c>
      <c r="AC3704">
        <v>169935</v>
      </c>
      <c r="AD3704" t="s">
        <v>2104</v>
      </c>
      <c r="AE3704" t="s">
        <v>2105</v>
      </c>
      <c r="AF3704">
        <v>2014</v>
      </c>
    </row>
    <row r="3705" spans="1:32" x14ac:dyDescent="0.2">
      <c r="A3705" t="s">
        <v>1745</v>
      </c>
      <c r="B3705">
        <v>7758987</v>
      </c>
      <c r="C3705" t="s">
        <v>1746</v>
      </c>
      <c r="D3705" t="s">
        <v>709</v>
      </c>
      <c r="E3705" t="s">
        <v>2052</v>
      </c>
      <c r="F3705" t="s">
        <v>885</v>
      </c>
      <c r="G3705" t="s">
        <v>886</v>
      </c>
      <c r="H3705" t="s">
        <v>805</v>
      </c>
      <c r="I3705">
        <v>2</v>
      </c>
      <c r="J3705" t="s">
        <v>892</v>
      </c>
      <c r="K3705" t="s">
        <v>753</v>
      </c>
      <c r="L3705" t="s">
        <v>715</v>
      </c>
      <c r="M3705" t="s">
        <v>716</v>
      </c>
      <c r="N3705">
        <v>3</v>
      </c>
      <c r="O3705" t="s">
        <v>717</v>
      </c>
      <c r="Q3705">
        <v>0.44700000000000001</v>
      </c>
      <c r="V3705" t="s">
        <v>718</v>
      </c>
      <c r="W3705" t="s">
        <v>719</v>
      </c>
      <c r="X3705" t="s">
        <v>1008</v>
      </c>
      <c r="Y3705" t="s">
        <v>749</v>
      </c>
      <c r="Z3705">
        <v>0.25</v>
      </c>
      <c r="AA3705" t="s">
        <v>722</v>
      </c>
      <c r="AB3705" t="s">
        <v>2053</v>
      </c>
      <c r="AC3705">
        <v>116044</v>
      </c>
      <c r="AD3705" t="s">
        <v>2054</v>
      </c>
      <c r="AE3705" t="s">
        <v>2055</v>
      </c>
      <c r="AF3705">
        <v>2006</v>
      </c>
    </row>
    <row r="3706" spans="1:32" x14ac:dyDescent="0.2">
      <c r="A3706" t="s">
        <v>1745</v>
      </c>
      <c r="B3706">
        <v>7758987</v>
      </c>
      <c r="C3706" t="s">
        <v>1746</v>
      </c>
      <c r="D3706" t="s">
        <v>709</v>
      </c>
      <c r="E3706" t="s">
        <v>2101</v>
      </c>
      <c r="F3706" t="s">
        <v>2102</v>
      </c>
      <c r="G3706" t="s">
        <v>886</v>
      </c>
      <c r="H3706" t="s">
        <v>805</v>
      </c>
      <c r="I3706">
        <v>15</v>
      </c>
      <c r="J3706" t="s">
        <v>892</v>
      </c>
      <c r="K3706" t="s">
        <v>714</v>
      </c>
      <c r="L3706" t="s">
        <v>715</v>
      </c>
      <c r="M3706" t="s">
        <v>716</v>
      </c>
      <c r="N3706">
        <v>2</v>
      </c>
      <c r="O3706" t="s">
        <v>717</v>
      </c>
      <c r="Q3706">
        <v>2.3900000000000001E-2</v>
      </c>
      <c r="V3706" t="s">
        <v>718</v>
      </c>
      <c r="W3706" t="s">
        <v>719</v>
      </c>
      <c r="X3706" t="s">
        <v>1008</v>
      </c>
      <c r="Y3706" t="s">
        <v>749</v>
      </c>
      <c r="Z3706">
        <v>7</v>
      </c>
      <c r="AA3706" t="s">
        <v>722</v>
      </c>
      <c r="AB3706" t="s">
        <v>2103</v>
      </c>
      <c r="AC3706">
        <v>169935</v>
      </c>
      <c r="AD3706" t="s">
        <v>2104</v>
      </c>
      <c r="AE3706" t="s">
        <v>2105</v>
      </c>
      <c r="AF3706">
        <v>2014</v>
      </c>
    </row>
    <row r="3707" spans="1:32" x14ac:dyDescent="0.2">
      <c r="A3707" t="s">
        <v>1745</v>
      </c>
      <c r="B3707">
        <v>7758987</v>
      </c>
      <c r="C3707" t="s">
        <v>1746</v>
      </c>
      <c r="D3707" t="s">
        <v>709</v>
      </c>
      <c r="E3707" t="s">
        <v>2101</v>
      </c>
      <c r="F3707" t="s">
        <v>2102</v>
      </c>
      <c r="G3707" t="s">
        <v>886</v>
      </c>
      <c r="H3707" t="s">
        <v>805</v>
      </c>
      <c r="I3707">
        <v>15</v>
      </c>
      <c r="J3707" t="s">
        <v>892</v>
      </c>
      <c r="K3707" t="s">
        <v>714</v>
      </c>
      <c r="L3707" t="s">
        <v>715</v>
      </c>
      <c r="M3707" t="s">
        <v>716</v>
      </c>
      <c r="N3707">
        <v>2</v>
      </c>
      <c r="O3707" t="s">
        <v>717</v>
      </c>
      <c r="Q3707">
        <v>2.3900000000000001E-2</v>
      </c>
      <c r="V3707" t="s">
        <v>718</v>
      </c>
      <c r="W3707" t="s">
        <v>728</v>
      </c>
      <c r="X3707" t="s">
        <v>1134</v>
      </c>
      <c r="Y3707" t="s">
        <v>749</v>
      </c>
      <c r="Z3707">
        <v>14</v>
      </c>
      <c r="AA3707" t="s">
        <v>722</v>
      </c>
      <c r="AB3707" t="s">
        <v>2103</v>
      </c>
      <c r="AC3707">
        <v>169935</v>
      </c>
      <c r="AD3707" t="s">
        <v>2104</v>
      </c>
      <c r="AE3707" t="s">
        <v>2105</v>
      </c>
      <c r="AF3707">
        <v>2014</v>
      </c>
    </row>
    <row r="3708" spans="1:32" x14ac:dyDescent="0.2">
      <c r="A3708" t="s">
        <v>1745</v>
      </c>
      <c r="B3708">
        <v>7758987</v>
      </c>
      <c r="C3708" t="s">
        <v>1746</v>
      </c>
      <c r="D3708" t="s">
        <v>709</v>
      </c>
      <c r="E3708" t="s">
        <v>2101</v>
      </c>
      <c r="F3708" t="s">
        <v>2102</v>
      </c>
      <c r="G3708" t="s">
        <v>886</v>
      </c>
      <c r="H3708" t="s">
        <v>805</v>
      </c>
      <c r="I3708">
        <v>15</v>
      </c>
      <c r="J3708" t="s">
        <v>892</v>
      </c>
      <c r="K3708" t="s">
        <v>714</v>
      </c>
      <c r="L3708" t="s">
        <v>715</v>
      </c>
      <c r="M3708" t="s">
        <v>716</v>
      </c>
      <c r="N3708">
        <v>2</v>
      </c>
      <c r="O3708" t="s">
        <v>717</v>
      </c>
      <c r="Q3708">
        <v>2.3900000000000001E-2</v>
      </c>
      <c r="V3708" t="s">
        <v>718</v>
      </c>
      <c r="W3708" t="s">
        <v>728</v>
      </c>
      <c r="X3708" t="s">
        <v>1192</v>
      </c>
      <c r="Y3708" t="s">
        <v>749</v>
      </c>
      <c r="Z3708">
        <v>7</v>
      </c>
      <c r="AA3708" t="s">
        <v>722</v>
      </c>
      <c r="AB3708" t="s">
        <v>2103</v>
      </c>
      <c r="AC3708">
        <v>169935</v>
      </c>
      <c r="AD3708" t="s">
        <v>2104</v>
      </c>
      <c r="AE3708" t="s">
        <v>2105</v>
      </c>
      <c r="AF3708">
        <v>2014</v>
      </c>
    </row>
    <row r="3709" spans="1:32" x14ac:dyDescent="0.2">
      <c r="A3709" t="s">
        <v>1745</v>
      </c>
      <c r="B3709">
        <v>7758987</v>
      </c>
      <c r="C3709" t="s">
        <v>1746</v>
      </c>
      <c r="D3709" t="s">
        <v>709</v>
      </c>
      <c r="E3709" t="s">
        <v>2082</v>
      </c>
      <c r="F3709" t="s">
        <v>2083</v>
      </c>
      <c r="G3709" t="s">
        <v>886</v>
      </c>
      <c r="H3709" t="s">
        <v>805</v>
      </c>
      <c r="K3709" t="s">
        <v>753</v>
      </c>
      <c r="L3709" t="s">
        <v>715</v>
      </c>
      <c r="M3709" t="s">
        <v>716</v>
      </c>
      <c r="N3709">
        <v>2</v>
      </c>
      <c r="O3709" t="s">
        <v>717</v>
      </c>
      <c r="S3709">
        <v>5.8300000000000001E-3</v>
      </c>
      <c r="U3709">
        <v>0.46010000000000001</v>
      </c>
      <c r="V3709" t="s">
        <v>718</v>
      </c>
      <c r="W3709" t="s">
        <v>728</v>
      </c>
      <c r="X3709" t="s">
        <v>1725</v>
      </c>
      <c r="Y3709" t="s">
        <v>749</v>
      </c>
      <c r="Z3709">
        <v>2</v>
      </c>
      <c r="AA3709" t="s">
        <v>722</v>
      </c>
      <c r="AB3709" t="s">
        <v>2112</v>
      </c>
      <c r="AC3709">
        <v>166623</v>
      </c>
      <c r="AD3709" t="s">
        <v>2113</v>
      </c>
      <c r="AE3709" t="s">
        <v>2114</v>
      </c>
      <c r="AF3709">
        <v>2012</v>
      </c>
    </row>
    <row r="3710" spans="1:32" x14ac:dyDescent="0.2">
      <c r="A3710" t="s">
        <v>1745</v>
      </c>
      <c r="B3710">
        <v>7758987</v>
      </c>
      <c r="C3710" t="s">
        <v>1746</v>
      </c>
      <c r="D3710" t="s">
        <v>709</v>
      </c>
      <c r="E3710" t="s">
        <v>2082</v>
      </c>
      <c r="F3710" t="s">
        <v>2083</v>
      </c>
      <c r="G3710" t="s">
        <v>886</v>
      </c>
      <c r="H3710" t="s">
        <v>805</v>
      </c>
      <c r="K3710" t="s">
        <v>753</v>
      </c>
      <c r="L3710" t="s">
        <v>715</v>
      </c>
      <c r="M3710" t="s">
        <v>716</v>
      </c>
      <c r="N3710">
        <v>2</v>
      </c>
      <c r="O3710" t="s">
        <v>717</v>
      </c>
      <c r="S3710">
        <v>5.8300000000000001E-3</v>
      </c>
      <c r="U3710">
        <v>0.46010000000000001</v>
      </c>
      <c r="V3710" t="s">
        <v>718</v>
      </c>
      <c r="W3710" t="s">
        <v>719</v>
      </c>
      <c r="X3710" t="s">
        <v>1185</v>
      </c>
      <c r="Y3710" t="s">
        <v>749</v>
      </c>
      <c r="Z3710">
        <v>2</v>
      </c>
      <c r="AA3710" t="s">
        <v>722</v>
      </c>
      <c r="AB3710" t="s">
        <v>2112</v>
      </c>
      <c r="AC3710">
        <v>166623</v>
      </c>
      <c r="AD3710" t="s">
        <v>2113</v>
      </c>
      <c r="AE3710" t="s">
        <v>2114</v>
      </c>
      <c r="AF3710">
        <v>2012</v>
      </c>
    </row>
    <row r="3711" spans="1:32" x14ac:dyDescent="0.2">
      <c r="A3711" t="s">
        <v>1745</v>
      </c>
      <c r="B3711">
        <v>7758987</v>
      </c>
      <c r="C3711" t="s">
        <v>1746</v>
      </c>
      <c r="D3711" t="s">
        <v>709</v>
      </c>
      <c r="E3711" t="s">
        <v>2082</v>
      </c>
      <c r="F3711" t="s">
        <v>2083</v>
      </c>
      <c r="G3711" t="s">
        <v>886</v>
      </c>
      <c r="H3711" t="s">
        <v>805</v>
      </c>
      <c r="K3711" t="s">
        <v>753</v>
      </c>
      <c r="L3711" t="s">
        <v>715</v>
      </c>
      <c r="M3711" t="s">
        <v>716</v>
      </c>
      <c r="N3711">
        <v>2</v>
      </c>
      <c r="O3711" t="s">
        <v>717</v>
      </c>
      <c r="S3711">
        <v>5.8300000000000001E-3</v>
      </c>
      <c r="U3711">
        <v>0.46010000000000001</v>
      </c>
      <c r="V3711" t="s">
        <v>718</v>
      </c>
      <c r="W3711" t="s">
        <v>719</v>
      </c>
      <c r="X3711" t="s">
        <v>745</v>
      </c>
      <c r="Y3711" t="s">
        <v>749</v>
      </c>
      <c r="Z3711">
        <v>2</v>
      </c>
      <c r="AA3711" t="s">
        <v>722</v>
      </c>
      <c r="AB3711" t="s">
        <v>2112</v>
      </c>
      <c r="AC3711">
        <v>166623</v>
      </c>
      <c r="AD3711" t="s">
        <v>2113</v>
      </c>
      <c r="AE3711" t="s">
        <v>2114</v>
      </c>
      <c r="AF3711">
        <v>2012</v>
      </c>
    </row>
    <row r="3712" spans="1:32" x14ac:dyDescent="0.2">
      <c r="A3712" t="s">
        <v>1745</v>
      </c>
      <c r="B3712">
        <v>7758987</v>
      </c>
      <c r="C3712" t="s">
        <v>1746</v>
      </c>
      <c r="D3712" t="s">
        <v>709</v>
      </c>
      <c r="E3712" t="s">
        <v>2082</v>
      </c>
      <c r="F3712" t="s">
        <v>2083</v>
      </c>
      <c r="G3712" t="s">
        <v>886</v>
      </c>
      <c r="H3712" t="s">
        <v>805</v>
      </c>
      <c r="K3712" t="s">
        <v>753</v>
      </c>
      <c r="L3712" t="s">
        <v>715</v>
      </c>
      <c r="M3712" t="s">
        <v>716</v>
      </c>
      <c r="N3712">
        <v>2</v>
      </c>
      <c r="O3712" t="s">
        <v>717</v>
      </c>
      <c r="S3712">
        <v>5.8300000000000001E-3</v>
      </c>
      <c r="U3712">
        <v>0.46010000000000001</v>
      </c>
      <c r="V3712" t="s">
        <v>718</v>
      </c>
      <c r="W3712" t="s">
        <v>719</v>
      </c>
      <c r="X3712" t="s">
        <v>2072</v>
      </c>
      <c r="Y3712" t="s">
        <v>749</v>
      </c>
      <c r="Z3712">
        <v>2</v>
      </c>
      <c r="AA3712" t="s">
        <v>722</v>
      </c>
      <c r="AB3712" t="s">
        <v>2112</v>
      </c>
      <c r="AC3712">
        <v>166623</v>
      </c>
      <c r="AD3712" t="s">
        <v>2113</v>
      </c>
      <c r="AE3712" t="s">
        <v>2114</v>
      </c>
      <c r="AF3712">
        <v>2012</v>
      </c>
    </row>
    <row r="3713" spans="1:32" x14ac:dyDescent="0.2">
      <c r="A3713" t="s">
        <v>1745</v>
      </c>
      <c r="B3713">
        <v>7758987</v>
      </c>
      <c r="C3713" t="s">
        <v>1746</v>
      </c>
      <c r="D3713" t="s">
        <v>709</v>
      </c>
      <c r="E3713" t="s">
        <v>2082</v>
      </c>
      <c r="F3713" t="s">
        <v>2083</v>
      </c>
      <c r="G3713" t="s">
        <v>886</v>
      </c>
      <c r="H3713" t="s">
        <v>805</v>
      </c>
      <c r="K3713" t="s">
        <v>753</v>
      </c>
      <c r="L3713" t="s">
        <v>715</v>
      </c>
      <c r="M3713" t="s">
        <v>716</v>
      </c>
      <c r="N3713">
        <v>2</v>
      </c>
      <c r="O3713" t="s">
        <v>717</v>
      </c>
      <c r="S3713">
        <v>5.8300000000000001E-3</v>
      </c>
      <c r="U3713">
        <v>0.46010000000000001</v>
      </c>
      <c r="V3713" t="s">
        <v>718</v>
      </c>
      <c r="W3713" t="s">
        <v>728</v>
      </c>
      <c r="X3713" t="s">
        <v>1139</v>
      </c>
      <c r="Y3713" t="s">
        <v>749</v>
      </c>
      <c r="Z3713">
        <v>2</v>
      </c>
      <c r="AA3713" t="s">
        <v>722</v>
      </c>
      <c r="AB3713" t="s">
        <v>2112</v>
      </c>
      <c r="AC3713">
        <v>166623</v>
      </c>
      <c r="AD3713" t="s">
        <v>2113</v>
      </c>
      <c r="AE3713" t="s">
        <v>2114</v>
      </c>
      <c r="AF3713">
        <v>2012</v>
      </c>
    </row>
    <row r="3714" spans="1:32" x14ac:dyDescent="0.2">
      <c r="A3714" t="s">
        <v>1745</v>
      </c>
      <c r="B3714">
        <v>7758987</v>
      </c>
      <c r="C3714" t="s">
        <v>1746</v>
      </c>
      <c r="D3714" t="s">
        <v>709</v>
      </c>
      <c r="E3714" t="s">
        <v>1148</v>
      </c>
      <c r="F3714" t="s">
        <v>1149</v>
      </c>
      <c r="G3714" t="s">
        <v>886</v>
      </c>
      <c r="H3714" t="s">
        <v>805</v>
      </c>
      <c r="K3714" t="s">
        <v>753</v>
      </c>
      <c r="L3714" t="s">
        <v>715</v>
      </c>
      <c r="M3714" t="s">
        <v>716</v>
      </c>
      <c r="N3714">
        <v>5</v>
      </c>
      <c r="O3714" t="s">
        <v>717</v>
      </c>
      <c r="Q3714">
        <v>8.5999999999999993E-2</v>
      </c>
      <c r="V3714" t="s">
        <v>718</v>
      </c>
      <c r="W3714" t="s">
        <v>747</v>
      </c>
      <c r="X3714" t="s">
        <v>2090</v>
      </c>
      <c r="Y3714" t="s">
        <v>749</v>
      </c>
      <c r="Z3714">
        <v>0.25</v>
      </c>
      <c r="AA3714" t="s">
        <v>722</v>
      </c>
      <c r="AB3714" t="s">
        <v>1151</v>
      </c>
      <c r="AC3714">
        <v>87232</v>
      </c>
      <c r="AD3714" t="s">
        <v>1152</v>
      </c>
      <c r="AE3714" t="s">
        <v>1153</v>
      </c>
      <c r="AF3714">
        <v>2005</v>
      </c>
    </row>
    <row r="3715" spans="1:32" x14ac:dyDescent="0.2">
      <c r="A3715" t="s">
        <v>1745</v>
      </c>
      <c r="B3715">
        <v>7758987</v>
      </c>
      <c r="C3715" t="s">
        <v>1746</v>
      </c>
      <c r="D3715" t="s">
        <v>709</v>
      </c>
      <c r="E3715" t="s">
        <v>963</v>
      </c>
      <c r="F3715" t="s">
        <v>964</v>
      </c>
      <c r="G3715" t="s">
        <v>886</v>
      </c>
      <c r="H3715" t="s">
        <v>965</v>
      </c>
      <c r="J3715" t="s">
        <v>966</v>
      </c>
      <c r="K3715" t="s">
        <v>772</v>
      </c>
      <c r="L3715" t="s">
        <v>715</v>
      </c>
      <c r="M3715" t="s">
        <v>716</v>
      </c>
      <c r="N3715">
        <v>6</v>
      </c>
      <c r="O3715" t="s">
        <v>801</v>
      </c>
      <c r="Q3715">
        <v>2.8999999999999998E-3</v>
      </c>
      <c r="V3715" t="s">
        <v>718</v>
      </c>
      <c r="W3715" t="s">
        <v>764</v>
      </c>
      <c r="X3715" t="s">
        <v>970</v>
      </c>
      <c r="Y3715" t="s">
        <v>749</v>
      </c>
      <c r="Z3715">
        <v>21</v>
      </c>
      <c r="AA3715" t="s">
        <v>722</v>
      </c>
      <c r="AB3715" t="s">
        <v>967</v>
      </c>
      <c r="AC3715">
        <v>100037</v>
      </c>
      <c r="AD3715" t="s">
        <v>968</v>
      </c>
      <c r="AE3715" t="s">
        <v>969</v>
      </c>
      <c r="AF3715">
        <v>2007</v>
      </c>
    </row>
    <row r="3716" spans="1:32" x14ac:dyDescent="0.2">
      <c r="A3716" t="s">
        <v>1745</v>
      </c>
      <c r="B3716">
        <v>7758987</v>
      </c>
      <c r="C3716" t="s">
        <v>1746</v>
      </c>
      <c r="D3716" t="s">
        <v>709</v>
      </c>
      <c r="E3716" t="s">
        <v>963</v>
      </c>
      <c r="F3716" t="s">
        <v>964</v>
      </c>
      <c r="G3716" t="s">
        <v>886</v>
      </c>
      <c r="H3716" t="s">
        <v>965</v>
      </c>
      <c r="J3716" t="s">
        <v>966</v>
      </c>
      <c r="K3716" t="s">
        <v>772</v>
      </c>
      <c r="L3716" t="s">
        <v>715</v>
      </c>
      <c r="M3716" t="s">
        <v>716</v>
      </c>
      <c r="N3716">
        <v>6</v>
      </c>
      <c r="O3716" t="s">
        <v>801</v>
      </c>
      <c r="Q3716">
        <v>6.7000000000000002E-3</v>
      </c>
      <c r="V3716" t="s">
        <v>718</v>
      </c>
      <c r="W3716" t="s">
        <v>764</v>
      </c>
      <c r="X3716" t="s">
        <v>875</v>
      </c>
      <c r="Y3716" t="s">
        <v>749</v>
      </c>
      <c r="Z3716">
        <v>21</v>
      </c>
      <c r="AA3716" t="s">
        <v>722</v>
      </c>
      <c r="AB3716" t="s">
        <v>967</v>
      </c>
      <c r="AC3716">
        <v>100037</v>
      </c>
      <c r="AD3716" t="s">
        <v>968</v>
      </c>
      <c r="AE3716" t="s">
        <v>969</v>
      </c>
      <c r="AF3716">
        <v>2007</v>
      </c>
    </row>
    <row r="3717" spans="1:32" x14ac:dyDescent="0.2">
      <c r="A3717" t="s">
        <v>1745</v>
      </c>
      <c r="B3717">
        <v>7758987</v>
      </c>
      <c r="C3717" t="s">
        <v>1746</v>
      </c>
      <c r="D3717" t="s">
        <v>709</v>
      </c>
      <c r="E3717" t="s">
        <v>1148</v>
      </c>
      <c r="F3717" t="s">
        <v>1149</v>
      </c>
      <c r="G3717" t="s">
        <v>886</v>
      </c>
      <c r="H3717" t="s">
        <v>805</v>
      </c>
      <c r="K3717" t="s">
        <v>753</v>
      </c>
      <c r="L3717" t="s">
        <v>715</v>
      </c>
      <c r="M3717" t="s">
        <v>716</v>
      </c>
      <c r="N3717">
        <v>5</v>
      </c>
      <c r="O3717" t="s">
        <v>717</v>
      </c>
      <c r="Q3717">
        <v>4.2999999999999997E-2</v>
      </c>
      <c r="V3717" t="s">
        <v>718</v>
      </c>
      <c r="W3717" t="s">
        <v>747</v>
      </c>
      <c r="X3717" t="s">
        <v>2090</v>
      </c>
      <c r="Y3717" t="s">
        <v>749</v>
      </c>
      <c r="Z3717">
        <v>4.1700000000000001E-2</v>
      </c>
      <c r="AA3717" t="s">
        <v>722</v>
      </c>
      <c r="AB3717" t="s">
        <v>1151</v>
      </c>
      <c r="AC3717">
        <v>87232</v>
      </c>
      <c r="AD3717" t="s">
        <v>1152</v>
      </c>
      <c r="AE3717" t="s">
        <v>1153</v>
      </c>
      <c r="AF3717">
        <v>2005</v>
      </c>
    </row>
    <row r="3718" spans="1:32" x14ac:dyDescent="0.2">
      <c r="A3718" t="s">
        <v>1745</v>
      </c>
      <c r="B3718">
        <v>7758987</v>
      </c>
      <c r="C3718" t="s">
        <v>1746</v>
      </c>
      <c r="D3718" t="s">
        <v>709</v>
      </c>
      <c r="E3718" t="s">
        <v>2052</v>
      </c>
      <c r="F3718" t="s">
        <v>885</v>
      </c>
      <c r="G3718" t="s">
        <v>886</v>
      </c>
      <c r="H3718" t="s">
        <v>805</v>
      </c>
      <c r="I3718">
        <v>2</v>
      </c>
      <c r="J3718" t="s">
        <v>892</v>
      </c>
      <c r="K3718" t="s">
        <v>753</v>
      </c>
      <c r="L3718" t="s">
        <v>715</v>
      </c>
      <c r="M3718" t="s">
        <v>716</v>
      </c>
      <c r="N3718">
        <v>3</v>
      </c>
      <c r="O3718" t="s">
        <v>717</v>
      </c>
      <c r="Q3718">
        <v>0.44700000000000001</v>
      </c>
      <c r="V3718" t="s">
        <v>718</v>
      </c>
      <c r="W3718" t="s">
        <v>719</v>
      </c>
      <c r="X3718" t="s">
        <v>981</v>
      </c>
      <c r="Y3718" t="s">
        <v>749</v>
      </c>
      <c r="Z3718">
        <v>2</v>
      </c>
      <c r="AA3718" t="s">
        <v>722</v>
      </c>
      <c r="AB3718" t="s">
        <v>2053</v>
      </c>
      <c r="AC3718">
        <v>116044</v>
      </c>
      <c r="AD3718" t="s">
        <v>2054</v>
      </c>
      <c r="AE3718" t="s">
        <v>2055</v>
      </c>
      <c r="AF3718">
        <v>2006</v>
      </c>
    </row>
    <row r="3719" spans="1:32" x14ac:dyDescent="0.2">
      <c r="A3719" t="s">
        <v>1745</v>
      </c>
      <c r="B3719">
        <v>7758987</v>
      </c>
      <c r="C3719" t="s">
        <v>1746</v>
      </c>
      <c r="D3719" t="s">
        <v>709</v>
      </c>
      <c r="E3719" t="s">
        <v>963</v>
      </c>
      <c r="F3719" t="s">
        <v>964</v>
      </c>
      <c r="G3719" t="s">
        <v>886</v>
      </c>
      <c r="H3719" t="s">
        <v>965</v>
      </c>
      <c r="J3719" t="s">
        <v>966</v>
      </c>
      <c r="K3719" t="s">
        <v>772</v>
      </c>
      <c r="L3719" t="s">
        <v>715</v>
      </c>
      <c r="M3719" t="s">
        <v>716</v>
      </c>
      <c r="N3719">
        <v>6</v>
      </c>
      <c r="O3719" t="s">
        <v>801</v>
      </c>
      <c r="Q3719">
        <v>2.8999999999999998E-3</v>
      </c>
      <c r="V3719" t="s">
        <v>718</v>
      </c>
      <c r="W3719" t="s">
        <v>744</v>
      </c>
      <c r="X3719" t="s">
        <v>779</v>
      </c>
      <c r="Y3719" t="s">
        <v>749</v>
      </c>
      <c r="Z3719">
        <v>21</v>
      </c>
      <c r="AA3719" t="s">
        <v>722</v>
      </c>
      <c r="AB3719" t="s">
        <v>967</v>
      </c>
      <c r="AC3719">
        <v>100037</v>
      </c>
      <c r="AD3719" t="s">
        <v>968</v>
      </c>
      <c r="AE3719" t="s">
        <v>969</v>
      </c>
      <c r="AF3719">
        <v>2007</v>
      </c>
    </row>
    <row r="3720" spans="1:32" x14ac:dyDescent="0.2">
      <c r="A3720" t="s">
        <v>1745</v>
      </c>
      <c r="B3720">
        <v>7758987</v>
      </c>
      <c r="C3720" t="s">
        <v>1746</v>
      </c>
      <c r="D3720" t="s">
        <v>709</v>
      </c>
      <c r="E3720" t="s">
        <v>963</v>
      </c>
      <c r="F3720" t="s">
        <v>964</v>
      </c>
      <c r="G3720" t="s">
        <v>886</v>
      </c>
      <c r="H3720" t="s">
        <v>965</v>
      </c>
      <c r="J3720" t="s">
        <v>966</v>
      </c>
      <c r="K3720" t="s">
        <v>772</v>
      </c>
      <c r="L3720" t="s">
        <v>715</v>
      </c>
      <c r="M3720" t="s">
        <v>716</v>
      </c>
      <c r="N3720">
        <v>6</v>
      </c>
      <c r="O3720" t="s">
        <v>801</v>
      </c>
      <c r="Q3720">
        <v>2.8999999999999998E-3</v>
      </c>
      <c r="V3720" t="s">
        <v>718</v>
      </c>
      <c r="W3720" t="s">
        <v>744</v>
      </c>
      <c r="X3720" t="s">
        <v>779</v>
      </c>
      <c r="Y3720" t="s">
        <v>749</v>
      </c>
      <c r="Z3720">
        <v>14</v>
      </c>
      <c r="AA3720" t="s">
        <v>722</v>
      </c>
      <c r="AB3720" t="s">
        <v>967</v>
      </c>
      <c r="AC3720">
        <v>100037</v>
      </c>
      <c r="AD3720" t="s">
        <v>968</v>
      </c>
      <c r="AE3720" t="s">
        <v>969</v>
      </c>
      <c r="AF3720">
        <v>2007</v>
      </c>
    </row>
    <row r="3721" spans="1:32" x14ac:dyDescent="0.2">
      <c r="A3721" t="s">
        <v>1745</v>
      </c>
      <c r="B3721">
        <v>7758987</v>
      </c>
      <c r="C3721" t="s">
        <v>1746</v>
      </c>
      <c r="D3721" t="s">
        <v>709</v>
      </c>
      <c r="E3721" t="s">
        <v>2101</v>
      </c>
      <c r="F3721" t="s">
        <v>2102</v>
      </c>
      <c r="G3721" t="s">
        <v>886</v>
      </c>
      <c r="H3721" t="s">
        <v>805</v>
      </c>
      <c r="I3721">
        <v>15</v>
      </c>
      <c r="J3721" t="s">
        <v>892</v>
      </c>
      <c r="K3721" t="s">
        <v>714</v>
      </c>
      <c r="L3721" t="s">
        <v>715</v>
      </c>
      <c r="M3721" t="s">
        <v>716</v>
      </c>
      <c r="N3721">
        <v>2</v>
      </c>
      <c r="O3721" t="s">
        <v>717</v>
      </c>
      <c r="Q3721">
        <v>2.3900000000000001E-2</v>
      </c>
      <c r="V3721" t="s">
        <v>718</v>
      </c>
      <c r="W3721" t="s">
        <v>719</v>
      </c>
      <c r="X3721" t="s">
        <v>1007</v>
      </c>
      <c r="Y3721" t="s">
        <v>749</v>
      </c>
      <c r="Z3721">
        <v>14</v>
      </c>
      <c r="AA3721" t="s">
        <v>722</v>
      </c>
      <c r="AB3721" t="s">
        <v>2103</v>
      </c>
      <c r="AC3721">
        <v>169935</v>
      </c>
      <c r="AD3721" t="s">
        <v>2104</v>
      </c>
      <c r="AE3721" t="s">
        <v>2105</v>
      </c>
      <c r="AF3721">
        <v>2014</v>
      </c>
    </row>
    <row r="3722" spans="1:32" x14ac:dyDescent="0.2">
      <c r="A3722" t="s">
        <v>1745</v>
      </c>
      <c r="B3722">
        <v>7758987</v>
      </c>
      <c r="C3722" t="s">
        <v>1746</v>
      </c>
      <c r="D3722" t="s">
        <v>709</v>
      </c>
      <c r="E3722" t="s">
        <v>2101</v>
      </c>
      <c r="F3722" t="s">
        <v>2102</v>
      </c>
      <c r="G3722" t="s">
        <v>886</v>
      </c>
      <c r="H3722" t="s">
        <v>805</v>
      </c>
      <c r="I3722">
        <v>15</v>
      </c>
      <c r="J3722" t="s">
        <v>892</v>
      </c>
      <c r="K3722" t="s">
        <v>714</v>
      </c>
      <c r="L3722" t="s">
        <v>715</v>
      </c>
      <c r="M3722" t="s">
        <v>716</v>
      </c>
      <c r="N3722">
        <v>2</v>
      </c>
      <c r="O3722" t="s">
        <v>717</v>
      </c>
      <c r="Q3722">
        <v>2.3900000000000001E-2</v>
      </c>
      <c r="V3722" t="s">
        <v>718</v>
      </c>
      <c r="W3722" t="s">
        <v>864</v>
      </c>
      <c r="X3722" t="s">
        <v>2239</v>
      </c>
      <c r="Y3722" t="s">
        <v>749</v>
      </c>
      <c r="Z3722">
        <v>7</v>
      </c>
      <c r="AA3722" t="s">
        <v>722</v>
      </c>
      <c r="AB3722" t="s">
        <v>2103</v>
      </c>
      <c r="AC3722">
        <v>169935</v>
      </c>
      <c r="AD3722" t="s">
        <v>2104</v>
      </c>
      <c r="AE3722" t="s">
        <v>2105</v>
      </c>
      <c r="AF3722">
        <v>2014</v>
      </c>
    </row>
    <row r="3723" spans="1:32" x14ac:dyDescent="0.2">
      <c r="A3723" t="s">
        <v>1745</v>
      </c>
      <c r="B3723">
        <v>7758987</v>
      </c>
      <c r="C3723" t="s">
        <v>1746</v>
      </c>
      <c r="D3723" t="s">
        <v>709</v>
      </c>
      <c r="E3723" t="s">
        <v>2101</v>
      </c>
      <c r="F3723" t="s">
        <v>2102</v>
      </c>
      <c r="G3723" t="s">
        <v>886</v>
      </c>
      <c r="H3723" t="s">
        <v>805</v>
      </c>
      <c r="I3723">
        <v>15</v>
      </c>
      <c r="J3723" t="s">
        <v>892</v>
      </c>
      <c r="K3723" t="s">
        <v>714</v>
      </c>
      <c r="L3723" t="s">
        <v>715</v>
      </c>
      <c r="M3723" t="s">
        <v>716</v>
      </c>
      <c r="N3723">
        <v>2</v>
      </c>
      <c r="O3723" t="s">
        <v>717</v>
      </c>
      <c r="Q3723">
        <v>2.3900000000000001E-2</v>
      </c>
      <c r="V3723" t="s">
        <v>718</v>
      </c>
      <c r="W3723" t="s">
        <v>719</v>
      </c>
      <c r="X3723" t="s">
        <v>1010</v>
      </c>
      <c r="Y3723" t="s">
        <v>749</v>
      </c>
      <c r="Z3723">
        <v>14</v>
      </c>
      <c r="AA3723" t="s">
        <v>722</v>
      </c>
      <c r="AB3723" t="s">
        <v>2103</v>
      </c>
      <c r="AC3723">
        <v>169935</v>
      </c>
      <c r="AD3723" t="s">
        <v>2104</v>
      </c>
      <c r="AE3723" t="s">
        <v>2105</v>
      </c>
      <c r="AF3723">
        <v>2014</v>
      </c>
    </row>
    <row r="3724" spans="1:32" x14ac:dyDescent="0.2">
      <c r="A3724" t="s">
        <v>1745</v>
      </c>
      <c r="B3724">
        <v>7758987</v>
      </c>
      <c r="C3724" t="s">
        <v>1746</v>
      </c>
      <c r="D3724" t="s">
        <v>709</v>
      </c>
      <c r="E3724" t="s">
        <v>2101</v>
      </c>
      <c r="F3724" t="s">
        <v>2102</v>
      </c>
      <c r="G3724" t="s">
        <v>886</v>
      </c>
      <c r="H3724" t="s">
        <v>805</v>
      </c>
      <c r="I3724">
        <v>15</v>
      </c>
      <c r="J3724" t="s">
        <v>892</v>
      </c>
      <c r="K3724" t="s">
        <v>714</v>
      </c>
      <c r="L3724" t="s">
        <v>715</v>
      </c>
      <c r="M3724" t="s">
        <v>716</v>
      </c>
      <c r="N3724">
        <v>2</v>
      </c>
      <c r="O3724" t="s">
        <v>717</v>
      </c>
      <c r="Q3724">
        <v>2.3900000000000001E-2</v>
      </c>
      <c r="V3724" t="s">
        <v>718</v>
      </c>
      <c r="W3724" t="s">
        <v>719</v>
      </c>
      <c r="X3724" t="s">
        <v>1010</v>
      </c>
      <c r="Y3724" t="s">
        <v>749</v>
      </c>
      <c r="Z3724">
        <v>7</v>
      </c>
      <c r="AA3724" t="s">
        <v>722</v>
      </c>
      <c r="AB3724" t="s">
        <v>2103</v>
      </c>
      <c r="AC3724">
        <v>169935</v>
      </c>
      <c r="AD3724" t="s">
        <v>2104</v>
      </c>
      <c r="AE3724" t="s">
        <v>2105</v>
      </c>
      <c r="AF3724">
        <v>2014</v>
      </c>
    </row>
    <row r="3725" spans="1:32" x14ac:dyDescent="0.2">
      <c r="A3725" t="s">
        <v>1745</v>
      </c>
      <c r="B3725">
        <v>7758987</v>
      </c>
      <c r="C3725" t="s">
        <v>1746</v>
      </c>
      <c r="D3725" t="s">
        <v>709</v>
      </c>
      <c r="E3725" t="s">
        <v>2101</v>
      </c>
      <c r="F3725" t="s">
        <v>2102</v>
      </c>
      <c r="G3725" t="s">
        <v>886</v>
      </c>
      <c r="H3725" t="s">
        <v>805</v>
      </c>
      <c r="I3725">
        <v>15</v>
      </c>
      <c r="J3725" t="s">
        <v>892</v>
      </c>
      <c r="K3725" t="s">
        <v>714</v>
      </c>
      <c r="L3725" t="s">
        <v>715</v>
      </c>
      <c r="M3725" t="s">
        <v>716</v>
      </c>
      <c r="N3725">
        <v>2</v>
      </c>
      <c r="O3725" t="s">
        <v>717</v>
      </c>
      <c r="Q3725">
        <v>2.3900000000000001E-2</v>
      </c>
      <c r="V3725" t="s">
        <v>718</v>
      </c>
      <c r="W3725" t="s">
        <v>719</v>
      </c>
      <c r="X3725" t="s">
        <v>745</v>
      </c>
      <c r="Y3725" t="s">
        <v>749</v>
      </c>
      <c r="Z3725">
        <v>7</v>
      </c>
      <c r="AA3725" t="s">
        <v>722</v>
      </c>
      <c r="AB3725" t="s">
        <v>2103</v>
      </c>
      <c r="AC3725">
        <v>169935</v>
      </c>
      <c r="AD3725" t="s">
        <v>2104</v>
      </c>
      <c r="AE3725" t="s">
        <v>2105</v>
      </c>
      <c r="AF3725">
        <v>2014</v>
      </c>
    </row>
    <row r="3726" spans="1:32" x14ac:dyDescent="0.2">
      <c r="A3726" t="s">
        <v>1745</v>
      </c>
      <c r="B3726">
        <v>7758987</v>
      </c>
      <c r="C3726" t="s">
        <v>1746</v>
      </c>
      <c r="D3726" t="s">
        <v>709</v>
      </c>
      <c r="E3726" t="s">
        <v>2101</v>
      </c>
      <c r="F3726" t="s">
        <v>2102</v>
      </c>
      <c r="G3726" t="s">
        <v>886</v>
      </c>
      <c r="H3726" t="s">
        <v>805</v>
      </c>
      <c r="I3726">
        <v>15</v>
      </c>
      <c r="J3726" t="s">
        <v>892</v>
      </c>
      <c r="K3726" t="s">
        <v>714</v>
      </c>
      <c r="L3726" t="s">
        <v>715</v>
      </c>
      <c r="M3726" t="s">
        <v>716</v>
      </c>
      <c r="N3726">
        <v>2</v>
      </c>
      <c r="O3726" t="s">
        <v>717</v>
      </c>
      <c r="Q3726">
        <v>2.3900000000000001E-2</v>
      </c>
      <c r="V3726" t="s">
        <v>718</v>
      </c>
      <c r="W3726" t="s">
        <v>864</v>
      </c>
      <c r="X3726" t="s">
        <v>865</v>
      </c>
      <c r="Y3726" t="s">
        <v>749</v>
      </c>
      <c r="Z3726">
        <v>14</v>
      </c>
      <c r="AA3726" t="s">
        <v>722</v>
      </c>
      <c r="AB3726" t="s">
        <v>2103</v>
      </c>
      <c r="AC3726">
        <v>169935</v>
      </c>
      <c r="AD3726" t="s">
        <v>2104</v>
      </c>
      <c r="AE3726" t="s">
        <v>2105</v>
      </c>
      <c r="AF3726">
        <v>2014</v>
      </c>
    </row>
    <row r="3727" spans="1:32" x14ac:dyDescent="0.2">
      <c r="A3727" t="s">
        <v>1745</v>
      </c>
      <c r="B3727">
        <v>7758987</v>
      </c>
      <c r="C3727" t="s">
        <v>1746</v>
      </c>
      <c r="D3727" t="s">
        <v>709</v>
      </c>
      <c r="E3727" t="s">
        <v>2101</v>
      </c>
      <c r="F3727" t="s">
        <v>2102</v>
      </c>
      <c r="G3727" t="s">
        <v>886</v>
      </c>
      <c r="H3727" t="s">
        <v>805</v>
      </c>
      <c r="I3727">
        <v>15</v>
      </c>
      <c r="J3727" t="s">
        <v>892</v>
      </c>
      <c r="K3727" t="s">
        <v>714</v>
      </c>
      <c r="L3727" t="s">
        <v>715</v>
      </c>
      <c r="M3727" t="s">
        <v>716</v>
      </c>
      <c r="N3727">
        <v>2</v>
      </c>
      <c r="O3727" t="s">
        <v>717</v>
      </c>
      <c r="Q3727">
        <v>2.3900000000000001E-2</v>
      </c>
      <c r="V3727" t="s">
        <v>718</v>
      </c>
      <c r="W3727" t="s">
        <v>719</v>
      </c>
      <c r="X3727" t="s">
        <v>1509</v>
      </c>
      <c r="Y3727" t="s">
        <v>749</v>
      </c>
      <c r="Z3727">
        <v>14</v>
      </c>
      <c r="AA3727" t="s">
        <v>722</v>
      </c>
      <c r="AB3727" t="s">
        <v>2103</v>
      </c>
      <c r="AC3727">
        <v>169935</v>
      </c>
      <c r="AD3727" t="s">
        <v>2104</v>
      </c>
      <c r="AE3727" t="s">
        <v>2105</v>
      </c>
      <c r="AF3727">
        <v>2014</v>
      </c>
    </row>
    <row r="3728" spans="1:32" x14ac:dyDescent="0.2">
      <c r="A3728" t="s">
        <v>1745</v>
      </c>
      <c r="B3728">
        <v>7758987</v>
      </c>
      <c r="C3728" t="s">
        <v>1746</v>
      </c>
      <c r="D3728" t="s">
        <v>709</v>
      </c>
      <c r="E3728" t="s">
        <v>2101</v>
      </c>
      <c r="F3728" t="s">
        <v>2102</v>
      </c>
      <c r="G3728" t="s">
        <v>886</v>
      </c>
      <c r="H3728" t="s">
        <v>805</v>
      </c>
      <c r="I3728">
        <v>15</v>
      </c>
      <c r="J3728" t="s">
        <v>892</v>
      </c>
      <c r="K3728" t="s">
        <v>714</v>
      </c>
      <c r="L3728" t="s">
        <v>715</v>
      </c>
      <c r="M3728" t="s">
        <v>716</v>
      </c>
      <c r="N3728">
        <v>2</v>
      </c>
      <c r="O3728" t="s">
        <v>717</v>
      </c>
      <c r="Q3728">
        <v>2.3900000000000001E-2</v>
      </c>
      <c r="V3728" t="s">
        <v>718</v>
      </c>
      <c r="W3728" t="s">
        <v>719</v>
      </c>
      <c r="X3728" t="s">
        <v>745</v>
      </c>
      <c r="Y3728" t="s">
        <v>749</v>
      </c>
      <c r="Z3728">
        <v>14</v>
      </c>
      <c r="AA3728" t="s">
        <v>722</v>
      </c>
      <c r="AB3728" t="s">
        <v>2103</v>
      </c>
      <c r="AC3728">
        <v>169935</v>
      </c>
      <c r="AD3728" t="s">
        <v>2104</v>
      </c>
      <c r="AE3728" t="s">
        <v>2105</v>
      </c>
      <c r="AF3728">
        <v>2014</v>
      </c>
    </row>
    <row r="3729" spans="1:32" x14ac:dyDescent="0.2">
      <c r="A3729" t="s">
        <v>1745</v>
      </c>
      <c r="B3729">
        <v>7758987</v>
      </c>
      <c r="C3729" t="s">
        <v>1746</v>
      </c>
      <c r="D3729" t="s">
        <v>709</v>
      </c>
      <c r="E3729" t="s">
        <v>2101</v>
      </c>
      <c r="F3729" t="s">
        <v>2102</v>
      </c>
      <c r="G3729" t="s">
        <v>886</v>
      </c>
      <c r="H3729" t="s">
        <v>805</v>
      </c>
      <c r="I3729">
        <v>15</v>
      </c>
      <c r="J3729" t="s">
        <v>892</v>
      </c>
      <c r="K3729" t="s">
        <v>714</v>
      </c>
      <c r="L3729" t="s">
        <v>715</v>
      </c>
      <c r="M3729" t="s">
        <v>716</v>
      </c>
      <c r="N3729">
        <v>2</v>
      </c>
      <c r="O3729" t="s">
        <v>717</v>
      </c>
      <c r="Q3729">
        <v>2.3900000000000001E-2</v>
      </c>
      <c r="V3729" t="s">
        <v>718</v>
      </c>
      <c r="W3729" t="s">
        <v>719</v>
      </c>
      <c r="X3729" t="s">
        <v>1008</v>
      </c>
      <c r="Y3729" t="s">
        <v>749</v>
      </c>
      <c r="Z3729">
        <v>14</v>
      </c>
      <c r="AA3729" t="s">
        <v>722</v>
      </c>
      <c r="AB3729" t="s">
        <v>2103</v>
      </c>
      <c r="AC3729">
        <v>169935</v>
      </c>
      <c r="AD3729" t="s">
        <v>2104</v>
      </c>
      <c r="AE3729" t="s">
        <v>2105</v>
      </c>
      <c r="AF3729">
        <v>2014</v>
      </c>
    </row>
    <row r="3730" spans="1:32" x14ac:dyDescent="0.2">
      <c r="A3730" t="s">
        <v>1745</v>
      </c>
      <c r="B3730">
        <v>7758987</v>
      </c>
      <c r="C3730" t="s">
        <v>1746</v>
      </c>
      <c r="D3730" t="s">
        <v>709</v>
      </c>
      <c r="E3730" t="s">
        <v>2101</v>
      </c>
      <c r="F3730" t="s">
        <v>2102</v>
      </c>
      <c r="G3730" t="s">
        <v>886</v>
      </c>
      <c r="H3730" t="s">
        <v>805</v>
      </c>
      <c r="I3730">
        <v>15</v>
      </c>
      <c r="J3730" t="s">
        <v>892</v>
      </c>
      <c r="K3730" t="s">
        <v>714</v>
      </c>
      <c r="L3730" t="s">
        <v>715</v>
      </c>
      <c r="M3730" t="s">
        <v>716</v>
      </c>
      <c r="N3730">
        <v>2</v>
      </c>
      <c r="O3730" t="s">
        <v>717</v>
      </c>
      <c r="Q3730">
        <v>2.3900000000000001E-2</v>
      </c>
      <c r="V3730" t="s">
        <v>718</v>
      </c>
      <c r="W3730" t="s">
        <v>864</v>
      </c>
      <c r="X3730" t="s">
        <v>2238</v>
      </c>
      <c r="Y3730" t="s">
        <v>749</v>
      </c>
      <c r="Z3730">
        <v>14</v>
      </c>
      <c r="AA3730" t="s">
        <v>722</v>
      </c>
      <c r="AB3730" t="s">
        <v>2103</v>
      </c>
      <c r="AC3730">
        <v>169935</v>
      </c>
      <c r="AD3730" t="s">
        <v>2104</v>
      </c>
      <c r="AE3730" t="s">
        <v>2105</v>
      </c>
      <c r="AF3730">
        <v>2014</v>
      </c>
    </row>
    <row r="3731" spans="1:32" x14ac:dyDescent="0.2">
      <c r="A3731" t="s">
        <v>1745</v>
      </c>
      <c r="B3731">
        <v>7758987</v>
      </c>
      <c r="C3731" t="s">
        <v>1746</v>
      </c>
      <c r="D3731" t="s">
        <v>709</v>
      </c>
      <c r="E3731" t="s">
        <v>2101</v>
      </c>
      <c r="F3731" t="s">
        <v>2102</v>
      </c>
      <c r="G3731" t="s">
        <v>886</v>
      </c>
      <c r="H3731" t="s">
        <v>805</v>
      </c>
      <c r="I3731">
        <v>15</v>
      </c>
      <c r="J3731" t="s">
        <v>892</v>
      </c>
      <c r="K3731" t="s">
        <v>714</v>
      </c>
      <c r="L3731" t="s">
        <v>715</v>
      </c>
      <c r="M3731" t="s">
        <v>716</v>
      </c>
      <c r="N3731">
        <v>2</v>
      </c>
      <c r="O3731" t="s">
        <v>717</v>
      </c>
      <c r="Q3731">
        <v>2.3900000000000001E-2</v>
      </c>
      <c r="V3731" t="s">
        <v>718</v>
      </c>
      <c r="W3731" t="s">
        <v>728</v>
      </c>
      <c r="X3731" t="s">
        <v>1134</v>
      </c>
      <c r="Y3731" t="s">
        <v>749</v>
      </c>
      <c r="Z3731">
        <v>1</v>
      </c>
      <c r="AA3731" t="s">
        <v>722</v>
      </c>
      <c r="AB3731" t="s">
        <v>2103</v>
      </c>
      <c r="AC3731">
        <v>169935</v>
      </c>
      <c r="AD3731" t="s">
        <v>2104</v>
      </c>
      <c r="AE3731" t="s">
        <v>2105</v>
      </c>
      <c r="AF3731">
        <v>2014</v>
      </c>
    </row>
    <row r="3732" spans="1:32" x14ac:dyDescent="0.2">
      <c r="A3732" t="s">
        <v>1745</v>
      </c>
      <c r="B3732">
        <v>7758987</v>
      </c>
      <c r="C3732" t="s">
        <v>1746</v>
      </c>
      <c r="D3732" t="s">
        <v>709</v>
      </c>
      <c r="E3732" t="s">
        <v>2077</v>
      </c>
      <c r="F3732" t="s">
        <v>2078</v>
      </c>
      <c r="G3732" t="s">
        <v>886</v>
      </c>
      <c r="K3732" t="s">
        <v>714</v>
      </c>
      <c r="L3732" t="s">
        <v>715</v>
      </c>
      <c r="M3732" t="s">
        <v>716</v>
      </c>
      <c r="N3732">
        <v>4</v>
      </c>
      <c r="O3732" t="s">
        <v>717</v>
      </c>
      <c r="Q3732">
        <v>2.4E-2</v>
      </c>
      <c r="V3732" t="s">
        <v>718</v>
      </c>
      <c r="W3732" t="s">
        <v>866</v>
      </c>
      <c r="X3732" t="s">
        <v>2110</v>
      </c>
      <c r="Y3732" t="s">
        <v>749</v>
      </c>
      <c r="Z3732">
        <v>42</v>
      </c>
      <c r="AA3732" t="s">
        <v>722</v>
      </c>
      <c r="AB3732" t="s">
        <v>2079</v>
      </c>
      <c r="AC3732">
        <v>169411</v>
      </c>
      <c r="AD3732" t="s">
        <v>2080</v>
      </c>
      <c r="AE3732" t="s">
        <v>2081</v>
      </c>
      <c r="AF3732">
        <v>2013</v>
      </c>
    </row>
    <row r="3733" spans="1:32" x14ac:dyDescent="0.2">
      <c r="A3733" t="s">
        <v>1745</v>
      </c>
      <c r="B3733">
        <v>7758987</v>
      </c>
      <c r="C3733" t="s">
        <v>1746</v>
      </c>
      <c r="D3733" t="s">
        <v>709</v>
      </c>
      <c r="E3733" t="s">
        <v>2077</v>
      </c>
      <c r="F3733" t="s">
        <v>2078</v>
      </c>
      <c r="G3733" t="s">
        <v>886</v>
      </c>
      <c r="K3733" t="s">
        <v>714</v>
      </c>
      <c r="L3733" t="s">
        <v>715</v>
      </c>
      <c r="M3733" t="s">
        <v>716</v>
      </c>
      <c r="N3733">
        <v>4</v>
      </c>
      <c r="O3733" t="s">
        <v>717</v>
      </c>
      <c r="Q3733">
        <v>0.19800000000000001</v>
      </c>
      <c r="V3733" t="s">
        <v>718</v>
      </c>
      <c r="W3733" t="s">
        <v>866</v>
      </c>
      <c r="X3733" t="s">
        <v>2240</v>
      </c>
      <c r="Y3733" t="s">
        <v>749</v>
      </c>
      <c r="Z3733">
        <v>42</v>
      </c>
      <c r="AA3733" t="s">
        <v>722</v>
      </c>
      <c r="AB3733" t="s">
        <v>2079</v>
      </c>
      <c r="AC3733">
        <v>169411</v>
      </c>
      <c r="AD3733" t="s">
        <v>2080</v>
      </c>
      <c r="AE3733" t="s">
        <v>2081</v>
      </c>
      <c r="AF3733">
        <v>2013</v>
      </c>
    </row>
    <row r="3734" spans="1:32" x14ac:dyDescent="0.2">
      <c r="A3734" t="s">
        <v>1745</v>
      </c>
      <c r="B3734">
        <v>7758987</v>
      </c>
      <c r="C3734" t="s">
        <v>1746</v>
      </c>
      <c r="D3734" t="s">
        <v>709</v>
      </c>
      <c r="E3734" t="s">
        <v>2077</v>
      </c>
      <c r="F3734" t="s">
        <v>2078</v>
      </c>
      <c r="G3734" t="s">
        <v>886</v>
      </c>
      <c r="K3734" t="s">
        <v>714</v>
      </c>
      <c r="L3734" t="s">
        <v>715</v>
      </c>
      <c r="M3734" t="s">
        <v>716</v>
      </c>
      <c r="N3734">
        <v>4</v>
      </c>
      <c r="O3734" t="s">
        <v>717</v>
      </c>
      <c r="Q3734">
        <v>7.0999999999999994E-2</v>
      </c>
      <c r="V3734" t="s">
        <v>718</v>
      </c>
      <c r="W3734" t="s">
        <v>728</v>
      </c>
      <c r="X3734" t="s">
        <v>2123</v>
      </c>
      <c r="Y3734" t="s">
        <v>749</v>
      </c>
      <c r="Z3734">
        <v>42</v>
      </c>
      <c r="AA3734" t="s">
        <v>722</v>
      </c>
      <c r="AB3734" t="s">
        <v>2079</v>
      </c>
      <c r="AC3734">
        <v>169411</v>
      </c>
      <c r="AD3734" t="s">
        <v>2080</v>
      </c>
      <c r="AE3734" t="s">
        <v>2081</v>
      </c>
      <c r="AF3734">
        <v>2013</v>
      </c>
    </row>
    <row r="3735" spans="1:32" x14ac:dyDescent="0.2">
      <c r="A3735" t="s">
        <v>1745</v>
      </c>
      <c r="B3735">
        <v>7758987</v>
      </c>
      <c r="C3735" t="s">
        <v>1746</v>
      </c>
      <c r="D3735" t="s">
        <v>709</v>
      </c>
      <c r="E3735" t="s">
        <v>1033</v>
      </c>
      <c r="F3735" t="s">
        <v>1034</v>
      </c>
      <c r="G3735" t="s">
        <v>886</v>
      </c>
      <c r="H3735" t="s">
        <v>805</v>
      </c>
      <c r="I3735">
        <v>6</v>
      </c>
      <c r="J3735" t="s">
        <v>892</v>
      </c>
      <c r="K3735" t="s">
        <v>714</v>
      </c>
      <c r="L3735" t="s">
        <v>715</v>
      </c>
      <c r="M3735" t="s">
        <v>716</v>
      </c>
      <c r="N3735">
        <v>4</v>
      </c>
      <c r="O3735" t="s">
        <v>717</v>
      </c>
      <c r="Q3735">
        <v>1.66E-2</v>
      </c>
      <c r="V3735" t="s">
        <v>718</v>
      </c>
      <c r="W3735" t="s">
        <v>958</v>
      </c>
      <c r="X3735" t="s">
        <v>959</v>
      </c>
      <c r="Y3735" t="s">
        <v>749</v>
      </c>
      <c r="Z3735">
        <v>16</v>
      </c>
      <c r="AA3735" t="s">
        <v>722</v>
      </c>
      <c r="AB3735" t="s">
        <v>1035</v>
      </c>
      <c r="AC3735">
        <v>117068</v>
      </c>
      <c r="AD3735" t="s">
        <v>1036</v>
      </c>
      <c r="AE3735" t="s">
        <v>1037</v>
      </c>
      <c r="AF3735">
        <v>2008</v>
      </c>
    </row>
    <row r="3736" spans="1:32" x14ac:dyDescent="0.2">
      <c r="A3736" t="s">
        <v>1745</v>
      </c>
      <c r="B3736">
        <v>7758987</v>
      </c>
      <c r="C3736" t="s">
        <v>1746</v>
      </c>
      <c r="D3736" t="s">
        <v>709</v>
      </c>
      <c r="E3736" t="s">
        <v>2052</v>
      </c>
      <c r="F3736" t="s">
        <v>885</v>
      </c>
      <c r="G3736" t="s">
        <v>886</v>
      </c>
      <c r="H3736" t="s">
        <v>805</v>
      </c>
      <c r="I3736">
        <v>2</v>
      </c>
      <c r="J3736" t="s">
        <v>892</v>
      </c>
      <c r="K3736" t="s">
        <v>753</v>
      </c>
      <c r="L3736" t="s">
        <v>715</v>
      </c>
      <c r="M3736" t="s">
        <v>716</v>
      </c>
      <c r="N3736">
        <v>3</v>
      </c>
      <c r="O3736" t="s">
        <v>717</v>
      </c>
      <c r="Q3736">
        <v>0.22</v>
      </c>
      <c r="V3736" t="s">
        <v>718</v>
      </c>
      <c r="W3736" t="s">
        <v>719</v>
      </c>
      <c r="X3736" t="s">
        <v>1008</v>
      </c>
      <c r="Y3736" t="s">
        <v>749</v>
      </c>
      <c r="Z3736">
        <v>1</v>
      </c>
      <c r="AA3736" t="s">
        <v>722</v>
      </c>
      <c r="AB3736" t="s">
        <v>2053</v>
      </c>
      <c r="AC3736">
        <v>116044</v>
      </c>
      <c r="AD3736" t="s">
        <v>2054</v>
      </c>
      <c r="AE3736" t="s">
        <v>2055</v>
      </c>
      <c r="AF3736">
        <v>2006</v>
      </c>
    </row>
    <row r="3737" spans="1:32" x14ac:dyDescent="0.2">
      <c r="A3737" t="s">
        <v>1745</v>
      </c>
      <c r="B3737">
        <v>7758987</v>
      </c>
      <c r="C3737" t="s">
        <v>1746</v>
      </c>
      <c r="D3737" t="s">
        <v>709</v>
      </c>
      <c r="E3737" t="s">
        <v>2077</v>
      </c>
      <c r="F3737" t="s">
        <v>2078</v>
      </c>
      <c r="G3737" t="s">
        <v>886</v>
      </c>
      <c r="K3737" t="s">
        <v>714</v>
      </c>
      <c r="L3737" t="s">
        <v>715</v>
      </c>
      <c r="M3737" t="s">
        <v>716</v>
      </c>
      <c r="N3737">
        <v>4</v>
      </c>
      <c r="O3737" t="s">
        <v>717</v>
      </c>
      <c r="Q3737">
        <v>7.0999999999999994E-2</v>
      </c>
      <c r="V3737" t="s">
        <v>718</v>
      </c>
      <c r="W3737" t="s">
        <v>1162</v>
      </c>
      <c r="X3737" t="s">
        <v>1163</v>
      </c>
      <c r="Y3737" t="s">
        <v>749</v>
      </c>
      <c r="Z3737">
        <v>42</v>
      </c>
      <c r="AA3737" t="s">
        <v>722</v>
      </c>
      <c r="AB3737" t="s">
        <v>2079</v>
      </c>
      <c r="AC3737">
        <v>169411</v>
      </c>
      <c r="AD3737" t="s">
        <v>2080</v>
      </c>
      <c r="AE3737" t="s">
        <v>2081</v>
      </c>
      <c r="AF3737">
        <v>2013</v>
      </c>
    </row>
    <row r="3738" spans="1:32" x14ac:dyDescent="0.2">
      <c r="A3738" t="s">
        <v>1745</v>
      </c>
      <c r="B3738">
        <v>7758987</v>
      </c>
      <c r="C3738" t="s">
        <v>1746</v>
      </c>
      <c r="D3738" t="s">
        <v>709</v>
      </c>
      <c r="E3738" t="s">
        <v>2077</v>
      </c>
      <c r="F3738" t="s">
        <v>2078</v>
      </c>
      <c r="G3738" t="s">
        <v>886</v>
      </c>
      <c r="K3738" t="s">
        <v>714</v>
      </c>
      <c r="L3738" t="s">
        <v>715</v>
      </c>
      <c r="M3738" t="s">
        <v>716</v>
      </c>
      <c r="N3738">
        <v>4</v>
      </c>
      <c r="O3738" t="s">
        <v>717</v>
      </c>
      <c r="Q3738">
        <v>2.4E-2</v>
      </c>
      <c r="V3738" t="s">
        <v>718</v>
      </c>
      <c r="W3738" t="s">
        <v>958</v>
      </c>
      <c r="X3738" t="s">
        <v>959</v>
      </c>
      <c r="Y3738" t="s">
        <v>749</v>
      </c>
      <c r="Z3738">
        <v>42</v>
      </c>
      <c r="AA3738" t="s">
        <v>722</v>
      </c>
      <c r="AB3738" t="s">
        <v>2079</v>
      </c>
      <c r="AC3738">
        <v>169411</v>
      </c>
      <c r="AD3738" t="s">
        <v>2080</v>
      </c>
      <c r="AE3738" t="s">
        <v>2081</v>
      </c>
      <c r="AF3738">
        <v>2013</v>
      </c>
    </row>
    <row r="3739" spans="1:32" x14ac:dyDescent="0.2">
      <c r="A3739" t="s">
        <v>1745</v>
      </c>
      <c r="B3739">
        <v>7758987</v>
      </c>
      <c r="C3739" t="s">
        <v>1746</v>
      </c>
      <c r="D3739" t="s">
        <v>709</v>
      </c>
      <c r="E3739" t="s">
        <v>2077</v>
      </c>
      <c r="F3739" t="s">
        <v>2078</v>
      </c>
      <c r="G3739" t="s">
        <v>886</v>
      </c>
      <c r="K3739" t="s">
        <v>714</v>
      </c>
      <c r="L3739" t="s">
        <v>715</v>
      </c>
      <c r="M3739" t="s">
        <v>716</v>
      </c>
      <c r="N3739">
        <v>4</v>
      </c>
      <c r="O3739" t="s">
        <v>717</v>
      </c>
      <c r="Q3739">
        <v>7.0999999999999994E-2</v>
      </c>
      <c r="V3739" t="s">
        <v>718</v>
      </c>
      <c r="W3739" t="s">
        <v>866</v>
      </c>
      <c r="X3739" t="s">
        <v>2111</v>
      </c>
      <c r="Y3739" t="s">
        <v>749</v>
      </c>
      <c r="Z3739">
        <v>42</v>
      </c>
      <c r="AA3739" t="s">
        <v>722</v>
      </c>
      <c r="AB3739" t="s">
        <v>2079</v>
      </c>
      <c r="AC3739">
        <v>169411</v>
      </c>
      <c r="AD3739" t="s">
        <v>2080</v>
      </c>
      <c r="AE3739" t="s">
        <v>2081</v>
      </c>
      <c r="AF3739">
        <v>2013</v>
      </c>
    </row>
    <row r="3740" spans="1:32" x14ac:dyDescent="0.2">
      <c r="A3740" t="s">
        <v>1745</v>
      </c>
      <c r="B3740">
        <v>7758987</v>
      </c>
      <c r="C3740" t="s">
        <v>1746</v>
      </c>
      <c r="D3740" t="s">
        <v>709</v>
      </c>
      <c r="E3740" t="s">
        <v>2077</v>
      </c>
      <c r="F3740" t="s">
        <v>2078</v>
      </c>
      <c r="G3740" t="s">
        <v>886</v>
      </c>
      <c r="K3740" t="s">
        <v>714</v>
      </c>
      <c r="L3740" t="s">
        <v>715</v>
      </c>
      <c r="M3740" t="s">
        <v>716</v>
      </c>
      <c r="N3740">
        <v>4</v>
      </c>
      <c r="O3740" t="s">
        <v>717</v>
      </c>
      <c r="Q3740">
        <v>0.19800000000000001</v>
      </c>
      <c r="V3740" t="s">
        <v>718</v>
      </c>
      <c r="W3740" t="s">
        <v>866</v>
      </c>
      <c r="X3740" t="s">
        <v>2241</v>
      </c>
      <c r="Y3740" t="s">
        <v>749</v>
      </c>
      <c r="Z3740">
        <v>42</v>
      </c>
      <c r="AA3740" t="s">
        <v>722</v>
      </c>
      <c r="AB3740" t="s">
        <v>2079</v>
      </c>
      <c r="AC3740">
        <v>169411</v>
      </c>
      <c r="AD3740" t="s">
        <v>2080</v>
      </c>
      <c r="AE3740" t="s">
        <v>2081</v>
      </c>
      <c r="AF3740">
        <v>2013</v>
      </c>
    </row>
    <row r="3741" spans="1:32" x14ac:dyDescent="0.2">
      <c r="A3741" t="s">
        <v>1745</v>
      </c>
      <c r="B3741">
        <v>7758987</v>
      </c>
      <c r="C3741" t="s">
        <v>1746</v>
      </c>
      <c r="D3741" t="s">
        <v>709</v>
      </c>
      <c r="E3741" t="s">
        <v>2077</v>
      </c>
      <c r="F3741" t="s">
        <v>2078</v>
      </c>
      <c r="G3741" t="s">
        <v>886</v>
      </c>
      <c r="K3741" t="s">
        <v>714</v>
      </c>
      <c r="L3741" t="s">
        <v>715</v>
      </c>
      <c r="M3741" t="s">
        <v>716</v>
      </c>
      <c r="N3741">
        <v>4</v>
      </c>
      <c r="O3741" t="s">
        <v>717</v>
      </c>
      <c r="Q3741">
        <v>7.0999999999999994E-2</v>
      </c>
      <c r="V3741" t="s">
        <v>718</v>
      </c>
      <c r="W3741" t="s">
        <v>764</v>
      </c>
      <c r="X3741" t="s">
        <v>1800</v>
      </c>
      <c r="Y3741" t="s">
        <v>749</v>
      </c>
      <c r="Z3741">
        <v>42</v>
      </c>
      <c r="AA3741" t="s">
        <v>722</v>
      </c>
      <c r="AB3741" t="s">
        <v>2079</v>
      </c>
      <c r="AC3741">
        <v>169411</v>
      </c>
      <c r="AD3741" t="s">
        <v>2080</v>
      </c>
      <c r="AE3741" t="s">
        <v>2081</v>
      </c>
      <c r="AF3741">
        <v>2013</v>
      </c>
    </row>
    <row r="3742" spans="1:32" x14ac:dyDescent="0.2">
      <c r="A3742" t="s">
        <v>1745</v>
      </c>
      <c r="B3742">
        <v>7758987</v>
      </c>
      <c r="C3742" t="s">
        <v>1746</v>
      </c>
      <c r="D3742" t="s">
        <v>709</v>
      </c>
      <c r="E3742" t="s">
        <v>2077</v>
      </c>
      <c r="F3742" t="s">
        <v>2078</v>
      </c>
      <c r="G3742" t="s">
        <v>886</v>
      </c>
      <c r="K3742" t="s">
        <v>714</v>
      </c>
      <c r="L3742" t="s">
        <v>715</v>
      </c>
      <c r="M3742" t="s">
        <v>716</v>
      </c>
      <c r="N3742">
        <v>4</v>
      </c>
      <c r="O3742" t="s">
        <v>717</v>
      </c>
      <c r="Q3742">
        <v>0.19800000000000001</v>
      </c>
      <c r="V3742" t="s">
        <v>718</v>
      </c>
      <c r="W3742" t="s">
        <v>866</v>
      </c>
      <c r="X3742" t="s">
        <v>2116</v>
      </c>
      <c r="Y3742" t="s">
        <v>749</v>
      </c>
      <c r="Z3742">
        <v>42</v>
      </c>
      <c r="AA3742" t="s">
        <v>722</v>
      </c>
      <c r="AB3742" t="s">
        <v>2079</v>
      </c>
      <c r="AC3742">
        <v>169411</v>
      </c>
      <c r="AD3742" t="s">
        <v>2080</v>
      </c>
      <c r="AE3742" t="s">
        <v>2081</v>
      </c>
      <c r="AF3742">
        <v>2013</v>
      </c>
    </row>
    <row r="3743" spans="1:32" x14ac:dyDescent="0.2">
      <c r="A3743" t="s">
        <v>1745</v>
      </c>
      <c r="B3743">
        <v>7758987</v>
      </c>
      <c r="C3743" t="s">
        <v>1746</v>
      </c>
      <c r="D3743" t="s">
        <v>709</v>
      </c>
      <c r="E3743" t="s">
        <v>2077</v>
      </c>
      <c r="F3743" t="s">
        <v>2078</v>
      </c>
      <c r="G3743" t="s">
        <v>886</v>
      </c>
      <c r="K3743" t="s">
        <v>714</v>
      </c>
      <c r="L3743" t="s">
        <v>715</v>
      </c>
      <c r="M3743" t="s">
        <v>716</v>
      </c>
      <c r="N3743">
        <v>4</v>
      </c>
      <c r="O3743" t="s">
        <v>717</v>
      </c>
      <c r="Q3743">
        <v>7.0999999999999994E-2</v>
      </c>
      <c r="V3743" t="s">
        <v>718</v>
      </c>
      <c r="W3743" t="s">
        <v>866</v>
      </c>
      <c r="X3743" t="s">
        <v>2116</v>
      </c>
      <c r="Y3743" t="s">
        <v>749</v>
      </c>
      <c r="Z3743">
        <v>42</v>
      </c>
      <c r="AA3743" t="s">
        <v>722</v>
      </c>
      <c r="AB3743" t="s">
        <v>2079</v>
      </c>
      <c r="AC3743">
        <v>169411</v>
      </c>
      <c r="AD3743" t="s">
        <v>2080</v>
      </c>
      <c r="AE3743" t="s">
        <v>2081</v>
      </c>
      <c r="AF3743">
        <v>2013</v>
      </c>
    </row>
    <row r="3744" spans="1:32" x14ac:dyDescent="0.2">
      <c r="A3744" t="s">
        <v>1745</v>
      </c>
      <c r="B3744">
        <v>7758987</v>
      </c>
      <c r="C3744" t="s">
        <v>1746</v>
      </c>
      <c r="D3744" t="s">
        <v>709</v>
      </c>
      <c r="E3744" t="s">
        <v>2077</v>
      </c>
      <c r="F3744" t="s">
        <v>2078</v>
      </c>
      <c r="G3744" t="s">
        <v>886</v>
      </c>
      <c r="K3744" t="s">
        <v>714</v>
      </c>
      <c r="L3744" t="s">
        <v>715</v>
      </c>
      <c r="M3744" t="s">
        <v>716</v>
      </c>
      <c r="N3744">
        <v>4</v>
      </c>
      <c r="O3744" t="s">
        <v>717</v>
      </c>
      <c r="Q3744">
        <v>7.0999999999999994E-2</v>
      </c>
      <c r="V3744" t="s">
        <v>718</v>
      </c>
      <c r="W3744" t="s">
        <v>764</v>
      </c>
      <c r="X3744" t="s">
        <v>1044</v>
      </c>
      <c r="Y3744" t="s">
        <v>749</v>
      </c>
      <c r="Z3744">
        <v>42</v>
      </c>
      <c r="AA3744" t="s">
        <v>722</v>
      </c>
      <c r="AB3744" t="s">
        <v>2079</v>
      </c>
      <c r="AC3744">
        <v>169411</v>
      </c>
      <c r="AD3744" t="s">
        <v>2080</v>
      </c>
      <c r="AE3744" t="s">
        <v>2081</v>
      </c>
      <c r="AF3744">
        <v>2013</v>
      </c>
    </row>
    <row r="3745" spans="1:32" x14ac:dyDescent="0.2">
      <c r="A3745" t="s">
        <v>1745</v>
      </c>
      <c r="B3745">
        <v>7758987</v>
      </c>
      <c r="C3745" t="s">
        <v>1746</v>
      </c>
      <c r="D3745" t="s">
        <v>709</v>
      </c>
      <c r="E3745" t="s">
        <v>2077</v>
      </c>
      <c r="F3745" t="s">
        <v>2078</v>
      </c>
      <c r="G3745" t="s">
        <v>886</v>
      </c>
      <c r="K3745" t="s">
        <v>714</v>
      </c>
      <c r="L3745" t="s">
        <v>715</v>
      </c>
      <c r="M3745" t="s">
        <v>716</v>
      </c>
      <c r="N3745">
        <v>4</v>
      </c>
      <c r="O3745" t="s">
        <v>717</v>
      </c>
      <c r="Q3745">
        <v>7.0999999999999994E-2</v>
      </c>
      <c r="V3745" t="s">
        <v>718</v>
      </c>
      <c r="W3745" t="s">
        <v>764</v>
      </c>
      <c r="X3745" t="s">
        <v>875</v>
      </c>
      <c r="Y3745" t="s">
        <v>749</v>
      </c>
      <c r="Z3745">
        <v>42</v>
      </c>
      <c r="AA3745" t="s">
        <v>722</v>
      </c>
      <c r="AB3745" t="s">
        <v>2079</v>
      </c>
      <c r="AC3745">
        <v>169411</v>
      </c>
      <c r="AD3745" t="s">
        <v>2080</v>
      </c>
      <c r="AE3745" t="s">
        <v>2081</v>
      </c>
      <c r="AF3745">
        <v>2013</v>
      </c>
    </row>
    <row r="3746" spans="1:32" x14ac:dyDescent="0.2">
      <c r="A3746" t="s">
        <v>1745</v>
      </c>
      <c r="B3746">
        <v>7758987</v>
      </c>
      <c r="C3746" t="s">
        <v>1746</v>
      </c>
      <c r="D3746" t="s">
        <v>709</v>
      </c>
      <c r="E3746" t="s">
        <v>2077</v>
      </c>
      <c r="F3746" t="s">
        <v>2078</v>
      </c>
      <c r="G3746" t="s">
        <v>886</v>
      </c>
      <c r="K3746" t="s">
        <v>714</v>
      </c>
      <c r="L3746" t="s">
        <v>715</v>
      </c>
      <c r="M3746" t="s">
        <v>716</v>
      </c>
      <c r="N3746">
        <v>4</v>
      </c>
      <c r="O3746" t="s">
        <v>717</v>
      </c>
      <c r="Q3746">
        <v>0.19800000000000001</v>
      </c>
      <c r="V3746" t="s">
        <v>718</v>
      </c>
      <c r="W3746" t="s">
        <v>728</v>
      </c>
      <c r="X3746" t="s">
        <v>2242</v>
      </c>
      <c r="Y3746" t="s">
        <v>749</v>
      </c>
      <c r="Z3746">
        <v>42</v>
      </c>
      <c r="AA3746" t="s">
        <v>722</v>
      </c>
      <c r="AB3746" t="s">
        <v>2079</v>
      </c>
      <c r="AC3746">
        <v>169411</v>
      </c>
      <c r="AD3746" t="s">
        <v>2080</v>
      </c>
      <c r="AE3746" t="s">
        <v>2081</v>
      </c>
      <c r="AF3746">
        <v>2013</v>
      </c>
    </row>
    <row r="3747" spans="1:32" x14ac:dyDescent="0.2">
      <c r="A3747" t="s">
        <v>1745</v>
      </c>
      <c r="B3747">
        <v>7758987</v>
      </c>
      <c r="C3747" t="s">
        <v>1746</v>
      </c>
      <c r="D3747" t="s">
        <v>709</v>
      </c>
      <c r="E3747" t="s">
        <v>2082</v>
      </c>
      <c r="F3747" t="s">
        <v>2083</v>
      </c>
      <c r="G3747" t="s">
        <v>886</v>
      </c>
      <c r="H3747" t="s">
        <v>805</v>
      </c>
      <c r="K3747" t="s">
        <v>753</v>
      </c>
      <c r="L3747" t="s">
        <v>715</v>
      </c>
      <c r="M3747" t="s">
        <v>716</v>
      </c>
      <c r="N3747">
        <v>2</v>
      </c>
      <c r="O3747" t="s">
        <v>717</v>
      </c>
      <c r="S3747">
        <v>5.8300000000000001E-3</v>
      </c>
      <c r="U3747">
        <v>0.46010000000000001</v>
      </c>
      <c r="V3747" t="s">
        <v>718</v>
      </c>
      <c r="W3747" t="s">
        <v>719</v>
      </c>
      <c r="X3747" t="s">
        <v>2234</v>
      </c>
      <c r="Y3747" t="s">
        <v>749</v>
      </c>
      <c r="Z3747">
        <v>2</v>
      </c>
      <c r="AA3747" t="s">
        <v>722</v>
      </c>
      <c r="AB3747" t="s">
        <v>2112</v>
      </c>
      <c r="AC3747">
        <v>166623</v>
      </c>
      <c r="AD3747" t="s">
        <v>2113</v>
      </c>
      <c r="AE3747" t="s">
        <v>2114</v>
      </c>
      <c r="AF3747">
        <v>2012</v>
      </c>
    </row>
    <row r="3748" spans="1:32" x14ac:dyDescent="0.2">
      <c r="A3748" t="s">
        <v>1745</v>
      </c>
      <c r="B3748">
        <v>7758987</v>
      </c>
      <c r="C3748" t="s">
        <v>1746</v>
      </c>
      <c r="D3748" t="s">
        <v>709</v>
      </c>
      <c r="E3748" t="s">
        <v>2082</v>
      </c>
      <c r="F3748" t="s">
        <v>2083</v>
      </c>
      <c r="G3748" t="s">
        <v>886</v>
      </c>
      <c r="H3748" t="s">
        <v>805</v>
      </c>
      <c r="K3748" t="s">
        <v>753</v>
      </c>
      <c r="L3748" t="s">
        <v>715</v>
      </c>
      <c r="M3748" t="s">
        <v>716</v>
      </c>
      <c r="N3748">
        <v>2</v>
      </c>
      <c r="O3748" t="s">
        <v>717</v>
      </c>
      <c r="S3748">
        <v>5.8300000000000001E-3</v>
      </c>
      <c r="U3748">
        <v>0.46010000000000001</v>
      </c>
      <c r="V3748" t="s">
        <v>718</v>
      </c>
      <c r="W3748" t="s">
        <v>719</v>
      </c>
      <c r="X3748" t="s">
        <v>975</v>
      </c>
      <c r="Y3748" t="s">
        <v>749</v>
      </c>
      <c r="Z3748">
        <v>2</v>
      </c>
      <c r="AA3748" t="s">
        <v>722</v>
      </c>
      <c r="AB3748" t="s">
        <v>2112</v>
      </c>
      <c r="AC3748">
        <v>166623</v>
      </c>
      <c r="AD3748" t="s">
        <v>2113</v>
      </c>
      <c r="AE3748" t="s">
        <v>2114</v>
      </c>
      <c r="AF3748">
        <v>2012</v>
      </c>
    </row>
    <row r="3749" spans="1:32" x14ac:dyDescent="0.2">
      <c r="A3749" t="s">
        <v>1745</v>
      </c>
      <c r="B3749">
        <v>7758987</v>
      </c>
      <c r="C3749" t="s">
        <v>1746</v>
      </c>
      <c r="D3749" t="s">
        <v>709</v>
      </c>
      <c r="E3749" t="s">
        <v>2082</v>
      </c>
      <c r="F3749" t="s">
        <v>2083</v>
      </c>
      <c r="G3749" t="s">
        <v>886</v>
      </c>
      <c r="H3749" t="s">
        <v>805</v>
      </c>
      <c r="K3749" t="s">
        <v>753</v>
      </c>
      <c r="L3749" t="s">
        <v>715</v>
      </c>
      <c r="M3749" t="s">
        <v>716</v>
      </c>
      <c r="N3749">
        <v>2</v>
      </c>
      <c r="O3749" t="s">
        <v>717</v>
      </c>
      <c r="S3749">
        <v>5.8300000000000001E-3</v>
      </c>
      <c r="U3749">
        <v>0.46</v>
      </c>
      <c r="V3749" t="s">
        <v>718</v>
      </c>
      <c r="W3749" t="s">
        <v>719</v>
      </c>
      <c r="X3749" t="s">
        <v>1181</v>
      </c>
      <c r="Y3749" t="s">
        <v>749</v>
      </c>
      <c r="Z3749">
        <v>2</v>
      </c>
      <c r="AA3749" t="s">
        <v>722</v>
      </c>
      <c r="AB3749" t="s">
        <v>2087</v>
      </c>
      <c r="AC3749">
        <v>106699</v>
      </c>
      <c r="AD3749" t="s">
        <v>2088</v>
      </c>
      <c r="AE3749" t="s">
        <v>2089</v>
      </c>
      <c r="AF3749">
        <v>2008</v>
      </c>
    </row>
    <row r="3750" spans="1:32" x14ac:dyDescent="0.2">
      <c r="A3750" t="s">
        <v>1745</v>
      </c>
      <c r="B3750">
        <v>7758987</v>
      </c>
      <c r="C3750" t="s">
        <v>1746</v>
      </c>
      <c r="D3750" t="s">
        <v>709</v>
      </c>
      <c r="E3750" t="s">
        <v>1148</v>
      </c>
      <c r="F3750" t="s">
        <v>1149</v>
      </c>
      <c r="G3750" t="s">
        <v>886</v>
      </c>
      <c r="H3750" t="s">
        <v>805</v>
      </c>
      <c r="K3750" t="s">
        <v>753</v>
      </c>
      <c r="L3750" t="s">
        <v>715</v>
      </c>
      <c r="M3750" t="s">
        <v>716</v>
      </c>
      <c r="N3750">
        <v>5</v>
      </c>
      <c r="O3750" t="s">
        <v>717</v>
      </c>
      <c r="Q3750">
        <v>0.379</v>
      </c>
      <c r="V3750" t="s">
        <v>718</v>
      </c>
      <c r="W3750" t="s">
        <v>747</v>
      </c>
      <c r="X3750" t="s">
        <v>2090</v>
      </c>
      <c r="Y3750" t="s">
        <v>749</v>
      </c>
      <c r="Z3750">
        <v>0.125</v>
      </c>
      <c r="AA3750" t="s">
        <v>722</v>
      </c>
      <c r="AB3750" t="s">
        <v>1151</v>
      </c>
      <c r="AC3750">
        <v>87232</v>
      </c>
      <c r="AD3750" t="s">
        <v>1152</v>
      </c>
      <c r="AE3750" t="s">
        <v>1153</v>
      </c>
      <c r="AF3750">
        <v>2005</v>
      </c>
    </row>
    <row r="3751" spans="1:32" x14ac:dyDescent="0.2">
      <c r="A3751" t="s">
        <v>1745</v>
      </c>
      <c r="B3751">
        <v>7758987</v>
      </c>
      <c r="C3751" t="s">
        <v>1746</v>
      </c>
      <c r="D3751" t="s">
        <v>709</v>
      </c>
      <c r="E3751" t="s">
        <v>2082</v>
      </c>
      <c r="F3751" t="s">
        <v>2083</v>
      </c>
      <c r="G3751" t="s">
        <v>886</v>
      </c>
      <c r="H3751" t="s">
        <v>805</v>
      </c>
      <c r="K3751" t="s">
        <v>753</v>
      </c>
      <c r="L3751" t="s">
        <v>715</v>
      </c>
      <c r="M3751" t="s">
        <v>716</v>
      </c>
      <c r="N3751">
        <v>2</v>
      </c>
      <c r="O3751" t="s">
        <v>717</v>
      </c>
      <c r="S3751">
        <v>5.8300000000000001E-3</v>
      </c>
      <c r="U3751">
        <v>0.46010000000000001</v>
      </c>
      <c r="V3751" t="s">
        <v>718</v>
      </c>
      <c r="W3751" t="s">
        <v>719</v>
      </c>
      <c r="X3751" t="s">
        <v>981</v>
      </c>
      <c r="Y3751" t="s">
        <v>749</v>
      </c>
      <c r="Z3751">
        <v>2</v>
      </c>
      <c r="AA3751" t="s">
        <v>722</v>
      </c>
      <c r="AB3751" t="s">
        <v>2112</v>
      </c>
      <c r="AC3751">
        <v>166623</v>
      </c>
      <c r="AD3751" t="s">
        <v>2113</v>
      </c>
      <c r="AE3751" t="s">
        <v>2114</v>
      </c>
      <c r="AF3751">
        <v>2012</v>
      </c>
    </row>
    <row r="3752" spans="1:32" x14ac:dyDescent="0.2">
      <c r="A3752" t="s">
        <v>1745</v>
      </c>
      <c r="B3752">
        <v>7758987</v>
      </c>
      <c r="C3752" t="s">
        <v>1746</v>
      </c>
      <c r="D3752" t="s">
        <v>709</v>
      </c>
      <c r="E3752" t="s">
        <v>1148</v>
      </c>
      <c r="F3752" t="s">
        <v>1149</v>
      </c>
      <c r="G3752" t="s">
        <v>886</v>
      </c>
      <c r="H3752" t="s">
        <v>805</v>
      </c>
      <c r="K3752" t="s">
        <v>753</v>
      </c>
      <c r="L3752" t="s">
        <v>715</v>
      </c>
      <c r="M3752" t="s">
        <v>716</v>
      </c>
      <c r="N3752">
        <v>5</v>
      </c>
      <c r="O3752" t="s">
        <v>717</v>
      </c>
      <c r="Q3752">
        <v>5.8000000000000003E-2</v>
      </c>
      <c r="V3752" t="s">
        <v>718</v>
      </c>
      <c r="W3752" t="s">
        <v>747</v>
      </c>
      <c r="X3752" t="s">
        <v>2090</v>
      </c>
      <c r="Y3752" t="s">
        <v>749</v>
      </c>
      <c r="Z3752">
        <v>0.25</v>
      </c>
      <c r="AA3752" t="s">
        <v>722</v>
      </c>
      <c r="AB3752" t="s">
        <v>1151</v>
      </c>
      <c r="AC3752">
        <v>87232</v>
      </c>
      <c r="AD3752" t="s">
        <v>1152</v>
      </c>
      <c r="AE3752" t="s">
        <v>1153</v>
      </c>
      <c r="AF3752">
        <v>2005</v>
      </c>
    </row>
    <row r="3753" spans="1:32" x14ac:dyDescent="0.2">
      <c r="A3753" t="s">
        <v>1745</v>
      </c>
      <c r="B3753">
        <v>7758987</v>
      </c>
      <c r="C3753" t="s">
        <v>1746</v>
      </c>
      <c r="D3753" t="s">
        <v>709</v>
      </c>
      <c r="E3753" t="s">
        <v>2077</v>
      </c>
      <c r="F3753" t="s">
        <v>2078</v>
      </c>
      <c r="G3753" t="s">
        <v>886</v>
      </c>
      <c r="K3753" t="s">
        <v>714</v>
      </c>
      <c r="L3753" t="s">
        <v>715</v>
      </c>
      <c r="M3753" t="s">
        <v>716</v>
      </c>
      <c r="N3753">
        <v>4</v>
      </c>
      <c r="O3753" t="s">
        <v>717</v>
      </c>
      <c r="Q3753">
        <v>2.4E-2</v>
      </c>
      <c r="V3753" t="s">
        <v>718</v>
      </c>
      <c r="W3753" t="s">
        <v>719</v>
      </c>
      <c r="X3753" t="s">
        <v>746</v>
      </c>
      <c r="Y3753" t="s">
        <v>749</v>
      </c>
      <c r="Z3753">
        <v>42</v>
      </c>
      <c r="AA3753" t="s">
        <v>722</v>
      </c>
      <c r="AB3753" t="s">
        <v>2079</v>
      </c>
      <c r="AC3753">
        <v>169411</v>
      </c>
      <c r="AD3753" t="s">
        <v>2080</v>
      </c>
      <c r="AE3753" t="s">
        <v>2081</v>
      </c>
      <c r="AF3753">
        <v>2013</v>
      </c>
    </row>
    <row r="3754" spans="1:32" x14ac:dyDescent="0.2">
      <c r="A3754" t="s">
        <v>1745</v>
      </c>
      <c r="B3754">
        <v>7758987</v>
      </c>
      <c r="C3754" t="s">
        <v>1746</v>
      </c>
      <c r="D3754" t="s">
        <v>709</v>
      </c>
      <c r="E3754" t="s">
        <v>2077</v>
      </c>
      <c r="F3754" t="s">
        <v>2078</v>
      </c>
      <c r="G3754" t="s">
        <v>886</v>
      </c>
      <c r="K3754" t="s">
        <v>714</v>
      </c>
      <c r="L3754" t="s">
        <v>715</v>
      </c>
      <c r="M3754" t="s">
        <v>716</v>
      </c>
      <c r="N3754">
        <v>4</v>
      </c>
      <c r="O3754" t="s">
        <v>717</v>
      </c>
      <c r="Q3754">
        <v>0.19800000000000001</v>
      </c>
      <c r="V3754" t="s">
        <v>718</v>
      </c>
      <c r="W3754" t="s">
        <v>728</v>
      </c>
      <c r="X3754" t="s">
        <v>2107</v>
      </c>
      <c r="Y3754" t="s">
        <v>749</v>
      </c>
      <c r="Z3754">
        <v>42</v>
      </c>
      <c r="AA3754" t="s">
        <v>722</v>
      </c>
      <c r="AB3754" t="s">
        <v>2079</v>
      </c>
      <c r="AC3754">
        <v>169411</v>
      </c>
      <c r="AD3754" t="s">
        <v>2080</v>
      </c>
      <c r="AE3754" t="s">
        <v>2081</v>
      </c>
      <c r="AF3754">
        <v>2013</v>
      </c>
    </row>
    <row r="3755" spans="1:32" x14ac:dyDescent="0.2">
      <c r="A3755" t="s">
        <v>1745</v>
      </c>
      <c r="B3755">
        <v>7758987</v>
      </c>
      <c r="C3755" t="s">
        <v>1746</v>
      </c>
      <c r="D3755" t="s">
        <v>709</v>
      </c>
      <c r="E3755" t="s">
        <v>2117</v>
      </c>
      <c r="F3755" t="s">
        <v>2118</v>
      </c>
      <c r="G3755" t="s">
        <v>886</v>
      </c>
      <c r="I3755">
        <v>1</v>
      </c>
      <c r="J3755" t="s">
        <v>1095</v>
      </c>
      <c r="K3755" t="s">
        <v>772</v>
      </c>
      <c r="L3755" t="s">
        <v>715</v>
      </c>
      <c r="M3755" t="s">
        <v>716</v>
      </c>
      <c r="N3755">
        <v>4</v>
      </c>
      <c r="O3755" t="s">
        <v>717</v>
      </c>
      <c r="Q3755">
        <v>0.01</v>
      </c>
      <c r="V3755" t="s">
        <v>718</v>
      </c>
      <c r="W3755" t="s">
        <v>728</v>
      </c>
      <c r="X3755" t="s">
        <v>1318</v>
      </c>
      <c r="Y3755" t="s">
        <v>749</v>
      </c>
      <c r="Z3755">
        <v>4</v>
      </c>
      <c r="AA3755" t="s">
        <v>722</v>
      </c>
      <c r="AB3755" t="s">
        <v>2119</v>
      </c>
      <c r="AC3755">
        <v>166457</v>
      </c>
      <c r="AD3755" t="s">
        <v>2120</v>
      </c>
      <c r="AE3755" t="s">
        <v>2121</v>
      </c>
      <c r="AF3755">
        <v>2013</v>
      </c>
    </row>
    <row r="3756" spans="1:32" x14ac:dyDescent="0.2">
      <c r="A3756" t="s">
        <v>1745</v>
      </c>
      <c r="B3756">
        <v>7758987</v>
      </c>
      <c r="C3756" t="s">
        <v>1746</v>
      </c>
      <c r="D3756" t="s">
        <v>709</v>
      </c>
      <c r="E3756" t="s">
        <v>2117</v>
      </c>
      <c r="F3756" t="s">
        <v>2118</v>
      </c>
      <c r="G3756" t="s">
        <v>886</v>
      </c>
      <c r="I3756">
        <v>1</v>
      </c>
      <c r="J3756" t="s">
        <v>1095</v>
      </c>
      <c r="K3756" t="s">
        <v>772</v>
      </c>
      <c r="L3756" t="s">
        <v>715</v>
      </c>
      <c r="M3756" t="s">
        <v>716</v>
      </c>
      <c r="N3756">
        <v>4</v>
      </c>
      <c r="O3756" t="s">
        <v>717</v>
      </c>
      <c r="Q3756">
        <v>1E-3</v>
      </c>
      <c r="V3756" t="s">
        <v>718</v>
      </c>
      <c r="W3756" t="s">
        <v>719</v>
      </c>
      <c r="X3756" t="s">
        <v>726</v>
      </c>
      <c r="Y3756" t="s">
        <v>749</v>
      </c>
      <c r="Z3756">
        <v>4</v>
      </c>
      <c r="AA3756" t="s">
        <v>722</v>
      </c>
      <c r="AB3756" t="s">
        <v>2119</v>
      </c>
      <c r="AC3756">
        <v>166457</v>
      </c>
      <c r="AD3756" t="s">
        <v>2120</v>
      </c>
      <c r="AE3756" t="s">
        <v>2121</v>
      </c>
      <c r="AF3756">
        <v>2013</v>
      </c>
    </row>
    <row r="3757" spans="1:32" x14ac:dyDescent="0.2">
      <c r="A3757" t="s">
        <v>1745</v>
      </c>
      <c r="B3757">
        <v>7758987</v>
      </c>
      <c r="C3757" t="s">
        <v>1746</v>
      </c>
      <c r="D3757" t="s">
        <v>709</v>
      </c>
      <c r="E3757" t="s">
        <v>2117</v>
      </c>
      <c r="F3757" t="s">
        <v>2118</v>
      </c>
      <c r="G3757" t="s">
        <v>886</v>
      </c>
      <c r="I3757">
        <v>1</v>
      </c>
      <c r="J3757" t="s">
        <v>1095</v>
      </c>
      <c r="K3757" t="s">
        <v>772</v>
      </c>
      <c r="L3757" t="s">
        <v>715</v>
      </c>
      <c r="M3757" t="s">
        <v>716</v>
      </c>
      <c r="N3757">
        <v>4</v>
      </c>
      <c r="O3757" t="s">
        <v>717</v>
      </c>
      <c r="Q3757">
        <v>0.01</v>
      </c>
      <c r="V3757" t="s">
        <v>718</v>
      </c>
      <c r="W3757" t="s">
        <v>1127</v>
      </c>
      <c r="X3757" t="s">
        <v>1128</v>
      </c>
      <c r="Y3757" t="s">
        <v>749</v>
      </c>
      <c r="Z3757">
        <v>14</v>
      </c>
      <c r="AA3757" t="s">
        <v>722</v>
      </c>
      <c r="AB3757" t="s">
        <v>2119</v>
      </c>
      <c r="AC3757">
        <v>166457</v>
      </c>
      <c r="AD3757" t="s">
        <v>2120</v>
      </c>
      <c r="AE3757" t="s">
        <v>2121</v>
      </c>
      <c r="AF3757">
        <v>2013</v>
      </c>
    </row>
    <row r="3758" spans="1:32" x14ac:dyDescent="0.2">
      <c r="A3758" t="s">
        <v>1745</v>
      </c>
      <c r="B3758">
        <v>7758987</v>
      </c>
      <c r="C3758" t="s">
        <v>1746</v>
      </c>
      <c r="D3758" t="s">
        <v>709</v>
      </c>
      <c r="E3758" t="s">
        <v>2117</v>
      </c>
      <c r="F3758" t="s">
        <v>2118</v>
      </c>
      <c r="G3758" t="s">
        <v>886</v>
      </c>
      <c r="I3758">
        <v>1</v>
      </c>
      <c r="J3758" t="s">
        <v>1095</v>
      </c>
      <c r="K3758" t="s">
        <v>772</v>
      </c>
      <c r="L3758" t="s">
        <v>715</v>
      </c>
      <c r="M3758" t="s">
        <v>716</v>
      </c>
      <c r="N3758">
        <v>4</v>
      </c>
      <c r="O3758" t="s">
        <v>717</v>
      </c>
      <c r="Q3758">
        <v>0.01</v>
      </c>
      <c r="V3758" t="s">
        <v>718</v>
      </c>
      <c r="W3758" t="s">
        <v>1127</v>
      </c>
      <c r="X3758" t="s">
        <v>1128</v>
      </c>
      <c r="Y3758" t="s">
        <v>749</v>
      </c>
      <c r="Z3758">
        <v>4</v>
      </c>
      <c r="AA3758" t="s">
        <v>722</v>
      </c>
      <c r="AB3758" t="s">
        <v>2119</v>
      </c>
      <c r="AC3758">
        <v>166457</v>
      </c>
      <c r="AD3758" t="s">
        <v>2120</v>
      </c>
      <c r="AE3758" t="s">
        <v>2121</v>
      </c>
      <c r="AF3758">
        <v>2013</v>
      </c>
    </row>
    <row r="3759" spans="1:32" x14ac:dyDescent="0.2">
      <c r="A3759" t="s">
        <v>1745</v>
      </c>
      <c r="B3759">
        <v>7758987</v>
      </c>
      <c r="C3759" t="s">
        <v>1746</v>
      </c>
      <c r="D3759" t="s">
        <v>709</v>
      </c>
      <c r="E3759" t="s">
        <v>2117</v>
      </c>
      <c r="F3759" t="s">
        <v>2118</v>
      </c>
      <c r="G3759" t="s">
        <v>886</v>
      </c>
      <c r="I3759">
        <v>1</v>
      </c>
      <c r="J3759" t="s">
        <v>1095</v>
      </c>
      <c r="K3759" t="s">
        <v>772</v>
      </c>
      <c r="L3759" t="s">
        <v>715</v>
      </c>
      <c r="M3759" t="s">
        <v>716</v>
      </c>
      <c r="N3759">
        <v>4</v>
      </c>
      <c r="O3759" t="s">
        <v>717</v>
      </c>
      <c r="Q3759">
        <v>0.01</v>
      </c>
      <c r="V3759" t="s">
        <v>718</v>
      </c>
      <c r="W3759" t="s">
        <v>1127</v>
      </c>
      <c r="X3759" t="s">
        <v>1128</v>
      </c>
      <c r="Y3759" t="s">
        <v>749</v>
      </c>
      <c r="Z3759">
        <v>14</v>
      </c>
      <c r="AA3759" t="s">
        <v>722</v>
      </c>
      <c r="AB3759" t="s">
        <v>2119</v>
      </c>
      <c r="AC3759">
        <v>166457</v>
      </c>
      <c r="AD3759" t="s">
        <v>2120</v>
      </c>
      <c r="AE3759" t="s">
        <v>2121</v>
      </c>
      <c r="AF3759">
        <v>2013</v>
      </c>
    </row>
    <row r="3760" spans="1:32" x14ac:dyDescent="0.2">
      <c r="A3760" t="s">
        <v>1745</v>
      </c>
      <c r="B3760">
        <v>7758987</v>
      </c>
      <c r="C3760" t="s">
        <v>1746</v>
      </c>
      <c r="D3760" t="s">
        <v>709</v>
      </c>
      <c r="E3760" t="s">
        <v>2117</v>
      </c>
      <c r="F3760" t="s">
        <v>2118</v>
      </c>
      <c r="G3760" t="s">
        <v>886</v>
      </c>
      <c r="I3760">
        <v>1</v>
      </c>
      <c r="J3760" t="s">
        <v>1095</v>
      </c>
      <c r="K3760" t="s">
        <v>772</v>
      </c>
      <c r="L3760" t="s">
        <v>715</v>
      </c>
      <c r="M3760" t="s">
        <v>716</v>
      </c>
      <c r="N3760">
        <v>4</v>
      </c>
      <c r="O3760" t="s">
        <v>717</v>
      </c>
      <c r="Q3760">
        <v>0.01</v>
      </c>
      <c r="V3760" t="s">
        <v>718</v>
      </c>
      <c r="W3760" t="s">
        <v>728</v>
      </c>
      <c r="X3760" t="s">
        <v>1831</v>
      </c>
      <c r="Y3760" t="s">
        <v>749</v>
      </c>
      <c r="Z3760">
        <v>4</v>
      </c>
      <c r="AA3760" t="s">
        <v>722</v>
      </c>
      <c r="AB3760" t="s">
        <v>2119</v>
      </c>
      <c r="AC3760">
        <v>166457</v>
      </c>
      <c r="AD3760" t="s">
        <v>2120</v>
      </c>
      <c r="AE3760" t="s">
        <v>2121</v>
      </c>
      <c r="AF3760">
        <v>2013</v>
      </c>
    </row>
    <row r="3761" spans="1:32" x14ac:dyDescent="0.2">
      <c r="A3761" t="s">
        <v>1745</v>
      </c>
      <c r="B3761">
        <v>7758987</v>
      </c>
      <c r="C3761" t="s">
        <v>1746</v>
      </c>
      <c r="D3761" t="s">
        <v>709</v>
      </c>
      <c r="E3761" t="s">
        <v>2117</v>
      </c>
      <c r="F3761" t="s">
        <v>2118</v>
      </c>
      <c r="G3761" t="s">
        <v>886</v>
      </c>
      <c r="I3761">
        <v>1</v>
      </c>
      <c r="J3761" t="s">
        <v>1095</v>
      </c>
      <c r="K3761" t="s">
        <v>772</v>
      </c>
      <c r="L3761" t="s">
        <v>715</v>
      </c>
      <c r="M3761" t="s">
        <v>716</v>
      </c>
      <c r="N3761">
        <v>4</v>
      </c>
      <c r="O3761" t="s">
        <v>717</v>
      </c>
      <c r="Q3761">
        <v>4.0000000000000001E-3</v>
      </c>
      <c r="V3761" t="s">
        <v>718</v>
      </c>
      <c r="W3761" t="s">
        <v>866</v>
      </c>
      <c r="X3761" t="s">
        <v>1262</v>
      </c>
      <c r="Y3761" t="s">
        <v>749</v>
      </c>
      <c r="Z3761">
        <v>4</v>
      </c>
      <c r="AA3761" t="s">
        <v>722</v>
      </c>
      <c r="AB3761" t="s">
        <v>2119</v>
      </c>
      <c r="AC3761">
        <v>166457</v>
      </c>
      <c r="AD3761" t="s">
        <v>2120</v>
      </c>
      <c r="AE3761" t="s">
        <v>2121</v>
      </c>
      <c r="AF3761">
        <v>2013</v>
      </c>
    </row>
    <row r="3762" spans="1:32" x14ac:dyDescent="0.2">
      <c r="A3762" t="s">
        <v>1745</v>
      </c>
      <c r="B3762">
        <v>7758987</v>
      </c>
      <c r="C3762" t="s">
        <v>1746</v>
      </c>
      <c r="D3762" t="s">
        <v>709</v>
      </c>
      <c r="E3762" t="s">
        <v>2117</v>
      </c>
      <c r="F3762" t="s">
        <v>2118</v>
      </c>
      <c r="G3762" t="s">
        <v>886</v>
      </c>
      <c r="I3762">
        <v>1</v>
      </c>
      <c r="J3762" t="s">
        <v>1095</v>
      </c>
      <c r="K3762" t="s">
        <v>772</v>
      </c>
      <c r="L3762" t="s">
        <v>715</v>
      </c>
      <c r="M3762" t="s">
        <v>716</v>
      </c>
      <c r="N3762">
        <v>4</v>
      </c>
      <c r="O3762" t="s">
        <v>717</v>
      </c>
      <c r="Q3762">
        <v>0.01</v>
      </c>
      <c r="V3762" t="s">
        <v>718</v>
      </c>
      <c r="W3762" t="s">
        <v>1127</v>
      </c>
      <c r="X3762" t="s">
        <v>1128</v>
      </c>
      <c r="Y3762" t="s">
        <v>749</v>
      </c>
      <c r="Z3762">
        <v>4</v>
      </c>
      <c r="AA3762" t="s">
        <v>722</v>
      </c>
      <c r="AB3762" t="s">
        <v>2119</v>
      </c>
      <c r="AC3762">
        <v>166457</v>
      </c>
      <c r="AD3762" t="s">
        <v>2120</v>
      </c>
      <c r="AE3762" t="s">
        <v>2121</v>
      </c>
      <c r="AF3762">
        <v>2013</v>
      </c>
    </row>
    <row r="3763" spans="1:32" x14ac:dyDescent="0.2">
      <c r="A3763" t="s">
        <v>1745</v>
      </c>
      <c r="B3763">
        <v>7758987</v>
      </c>
      <c r="C3763" t="s">
        <v>1746</v>
      </c>
      <c r="D3763" t="s">
        <v>709</v>
      </c>
      <c r="E3763" t="s">
        <v>2117</v>
      </c>
      <c r="F3763" t="s">
        <v>2118</v>
      </c>
      <c r="G3763" t="s">
        <v>886</v>
      </c>
      <c r="I3763">
        <v>1</v>
      </c>
      <c r="J3763" t="s">
        <v>1095</v>
      </c>
      <c r="K3763" t="s">
        <v>772</v>
      </c>
      <c r="L3763" t="s">
        <v>715</v>
      </c>
      <c r="M3763" t="s">
        <v>716</v>
      </c>
      <c r="N3763">
        <v>4</v>
      </c>
      <c r="O3763" t="s">
        <v>717</v>
      </c>
      <c r="Q3763">
        <v>0.01</v>
      </c>
      <c r="V3763" t="s">
        <v>718</v>
      </c>
      <c r="W3763" t="s">
        <v>719</v>
      </c>
      <c r="X3763" t="s">
        <v>726</v>
      </c>
      <c r="Y3763" t="s">
        <v>749</v>
      </c>
      <c r="Z3763">
        <v>14</v>
      </c>
      <c r="AA3763" t="s">
        <v>722</v>
      </c>
      <c r="AB3763" t="s">
        <v>2119</v>
      </c>
      <c r="AC3763">
        <v>166457</v>
      </c>
      <c r="AD3763" t="s">
        <v>2120</v>
      </c>
      <c r="AE3763" t="s">
        <v>2121</v>
      </c>
      <c r="AF3763">
        <v>2013</v>
      </c>
    </row>
    <row r="3764" spans="1:32" x14ac:dyDescent="0.2">
      <c r="A3764" t="s">
        <v>1745</v>
      </c>
      <c r="B3764">
        <v>7758987</v>
      </c>
      <c r="C3764" t="s">
        <v>1746</v>
      </c>
      <c r="D3764" t="s">
        <v>709</v>
      </c>
      <c r="E3764" t="s">
        <v>2117</v>
      </c>
      <c r="F3764" t="s">
        <v>2118</v>
      </c>
      <c r="G3764" t="s">
        <v>886</v>
      </c>
      <c r="I3764">
        <v>1</v>
      </c>
      <c r="J3764" t="s">
        <v>1095</v>
      </c>
      <c r="K3764" t="s">
        <v>772</v>
      </c>
      <c r="L3764" t="s">
        <v>715</v>
      </c>
      <c r="M3764" t="s">
        <v>716</v>
      </c>
      <c r="N3764">
        <v>4</v>
      </c>
      <c r="O3764" t="s">
        <v>717</v>
      </c>
      <c r="Q3764">
        <v>0.01</v>
      </c>
      <c r="V3764" t="s">
        <v>718</v>
      </c>
      <c r="W3764" t="s">
        <v>764</v>
      </c>
      <c r="X3764" t="s">
        <v>1044</v>
      </c>
      <c r="Y3764" t="s">
        <v>749</v>
      </c>
      <c r="Z3764">
        <v>4</v>
      </c>
      <c r="AA3764" t="s">
        <v>722</v>
      </c>
      <c r="AB3764" t="s">
        <v>2119</v>
      </c>
      <c r="AC3764">
        <v>166457</v>
      </c>
      <c r="AD3764" t="s">
        <v>2120</v>
      </c>
      <c r="AE3764" t="s">
        <v>2121</v>
      </c>
      <c r="AF3764">
        <v>2013</v>
      </c>
    </row>
    <row r="3765" spans="1:32" x14ac:dyDescent="0.2">
      <c r="A3765" t="s">
        <v>1745</v>
      </c>
      <c r="B3765">
        <v>7758987</v>
      </c>
      <c r="C3765" t="s">
        <v>1746</v>
      </c>
      <c r="D3765" t="s">
        <v>709</v>
      </c>
      <c r="E3765" t="s">
        <v>2117</v>
      </c>
      <c r="F3765" t="s">
        <v>2118</v>
      </c>
      <c r="G3765" t="s">
        <v>886</v>
      </c>
      <c r="I3765">
        <v>1</v>
      </c>
      <c r="J3765" t="s">
        <v>1095</v>
      </c>
      <c r="K3765" t="s">
        <v>772</v>
      </c>
      <c r="L3765" t="s">
        <v>715</v>
      </c>
      <c r="M3765" t="s">
        <v>716</v>
      </c>
      <c r="N3765">
        <v>4</v>
      </c>
      <c r="O3765" t="s">
        <v>717</v>
      </c>
      <c r="Q3765">
        <v>0.01</v>
      </c>
      <c r="V3765" t="s">
        <v>718</v>
      </c>
      <c r="W3765" t="s">
        <v>764</v>
      </c>
      <c r="X3765" t="s">
        <v>1044</v>
      </c>
      <c r="Y3765" t="s">
        <v>749</v>
      </c>
      <c r="Z3765">
        <v>4</v>
      </c>
      <c r="AA3765" t="s">
        <v>722</v>
      </c>
      <c r="AB3765" t="s">
        <v>2119</v>
      </c>
      <c r="AC3765">
        <v>166457</v>
      </c>
      <c r="AD3765" t="s">
        <v>2120</v>
      </c>
      <c r="AE3765" t="s">
        <v>2121</v>
      </c>
      <c r="AF3765">
        <v>2013</v>
      </c>
    </row>
    <row r="3766" spans="1:32" x14ac:dyDescent="0.2">
      <c r="A3766" t="s">
        <v>1745</v>
      </c>
      <c r="B3766">
        <v>7758987</v>
      </c>
      <c r="C3766" t="s">
        <v>1746</v>
      </c>
      <c r="D3766" t="s">
        <v>709</v>
      </c>
      <c r="E3766" t="s">
        <v>2117</v>
      </c>
      <c r="F3766" t="s">
        <v>2118</v>
      </c>
      <c r="G3766" t="s">
        <v>886</v>
      </c>
      <c r="I3766">
        <v>1</v>
      </c>
      <c r="J3766" t="s">
        <v>1095</v>
      </c>
      <c r="K3766" t="s">
        <v>772</v>
      </c>
      <c r="L3766" t="s">
        <v>715</v>
      </c>
      <c r="M3766" t="s">
        <v>716</v>
      </c>
      <c r="N3766">
        <v>4</v>
      </c>
      <c r="O3766" t="s">
        <v>717</v>
      </c>
      <c r="Q3766">
        <v>0.01</v>
      </c>
      <c r="V3766" t="s">
        <v>718</v>
      </c>
      <c r="W3766" t="s">
        <v>764</v>
      </c>
      <c r="X3766" t="s">
        <v>1044</v>
      </c>
      <c r="Y3766" t="s">
        <v>749</v>
      </c>
      <c r="Z3766">
        <v>14</v>
      </c>
      <c r="AA3766" t="s">
        <v>722</v>
      </c>
      <c r="AB3766" t="s">
        <v>2119</v>
      </c>
      <c r="AC3766">
        <v>166457</v>
      </c>
      <c r="AD3766" t="s">
        <v>2120</v>
      </c>
      <c r="AE3766" t="s">
        <v>2121</v>
      </c>
      <c r="AF3766">
        <v>2013</v>
      </c>
    </row>
    <row r="3767" spans="1:32" x14ac:dyDescent="0.2">
      <c r="A3767" t="s">
        <v>1745</v>
      </c>
      <c r="B3767">
        <v>7758987</v>
      </c>
      <c r="C3767" t="s">
        <v>1746</v>
      </c>
      <c r="D3767" t="s">
        <v>709</v>
      </c>
      <c r="E3767" t="s">
        <v>2117</v>
      </c>
      <c r="F3767" t="s">
        <v>2118</v>
      </c>
      <c r="G3767" t="s">
        <v>886</v>
      </c>
      <c r="I3767">
        <v>1</v>
      </c>
      <c r="J3767" t="s">
        <v>1095</v>
      </c>
      <c r="K3767" t="s">
        <v>772</v>
      </c>
      <c r="L3767" t="s">
        <v>715</v>
      </c>
      <c r="M3767" t="s">
        <v>716</v>
      </c>
      <c r="N3767">
        <v>4</v>
      </c>
      <c r="O3767" t="s">
        <v>717</v>
      </c>
      <c r="Q3767">
        <v>0.01</v>
      </c>
      <c r="V3767" t="s">
        <v>718</v>
      </c>
      <c r="W3767" t="s">
        <v>866</v>
      </c>
      <c r="X3767" t="s">
        <v>1262</v>
      </c>
      <c r="Y3767" t="s">
        <v>749</v>
      </c>
      <c r="Z3767">
        <v>14</v>
      </c>
      <c r="AA3767" t="s">
        <v>722</v>
      </c>
      <c r="AB3767" t="s">
        <v>2119</v>
      </c>
      <c r="AC3767">
        <v>166457</v>
      </c>
      <c r="AD3767" t="s">
        <v>2120</v>
      </c>
      <c r="AE3767" t="s">
        <v>2121</v>
      </c>
      <c r="AF3767">
        <v>2013</v>
      </c>
    </row>
    <row r="3768" spans="1:32" x14ac:dyDescent="0.2">
      <c r="A3768" t="s">
        <v>1745</v>
      </c>
      <c r="B3768">
        <v>7758987</v>
      </c>
      <c r="C3768" t="s">
        <v>1746</v>
      </c>
      <c r="D3768" t="s">
        <v>709</v>
      </c>
      <c r="E3768" t="s">
        <v>2117</v>
      </c>
      <c r="F3768" t="s">
        <v>2118</v>
      </c>
      <c r="G3768" t="s">
        <v>886</v>
      </c>
      <c r="I3768">
        <v>1</v>
      </c>
      <c r="J3768" t="s">
        <v>1095</v>
      </c>
      <c r="K3768" t="s">
        <v>772</v>
      </c>
      <c r="L3768" t="s">
        <v>715</v>
      </c>
      <c r="M3768" t="s">
        <v>716</v>
      </c>
      <c r="N3768">
        <v>4</v>
      </c>
      <c r="O3768" t="s">
        <v>717</v>
      </c>
      <c r="Q3768">
        <v>0.01</v>
      </c>
      <c r="V3768" t="s">
        <v>718</v>
      </c>
      <c r="W3768" t="s">
        <v>728</v>
      </c>
      <c r="X3768" t="s">
        <v>1831</v>
      </c>
      <c r="Y3768" t="s">
        <v>749</v>
      </c>
      <c r="Z3768">
        <v>14</v>
      </c>
      <c r="AA3768" t="s">
        <v>722</v>
      </c>
      <c r="AB3768" t="s">
        <v>2119</v>
      </c>
      <c r="AC3768">
        <v>166457</v>
      </c>
      <c r="AD3768" t="s">
        <v>2120</v>
      </c>
      <c r="AE3768" t="s">
        <v>2121</v>
      </c>
      <c r="AF3768">
        <v>2013</v>
      </c>
    </row>
    <row r="3769" spans="1:32" x14ac:dyDescent="0.2">
      <c r="A3769" t="s">
        <v>1745</v>
      </c>
      <c r="B3769">
        <v>7758987</v>
      </c>
      <c r="C3769" t="s">
        <v>1746</v>
      </c>
      <c r="D3769" t="s">
        <v>709</v>
      </c>
      <c r="E3769" t="s">
        <v>2117</v>
      </c>
      <c r="F3769" t="s">
        <v>2118</v>
      </c>
      <c r="G3769" t="s">
        <v>886</v>
      </c>
      <c r="I3769">
        <v>1</v>
      </c>
      <c r="J3769" t="s">
        <v>1095</v>
      </c>
      <c r="K3769" t="s">
        <v>772</v>
      </c>
      <c r="L3769" t="s">
        <v>715</v>
      </c>
      <c r="M3769" t="s">
        <v>716</v>
      </c>
      <c r="N3769">
        <v>4</v>
      </c>
      <c r="O3769" t="s">
        <v>717</v>
      </c>
      <c r="Q3769">
        <v>0.01</v>
      </c>
      <c r="V3769" t="s">
        <v>718</v>
      </c>
      <c r="W3769" t="s">
        <v>764</v>
      </c>
      <c r="X3769" t="s">
        <v>1044</v>
      </c>
      <c r="Y3769" t="s">
        <v>749</v>
      </c>
      <c r="Z3769">
        <v>14</v>
      </c>
      <c r="AA3769" t="s">
        <v>722</v>
      </c>
      <c r="AB3769" t="s">
        <v>2119</v>
      </c>
      <c r="AC3769">
        <v>166457</v>
      </c>
      <c r="AD3769" t="s">
        <v>2120</v>
      </c>
      <c r="AE3769" t="s">
        <v>2121</v>
      </c>
      <c r="AF3769">
        <v>2013</v>
      </c>
    </row>
    <row r="3770" spans="1:32" x14ac:dyDescent="0.2">
      <c r="A3770" t="s">
        <v>1745</v>
      </c>
      <c r="B3770">
        <v>7758987</v>
      </c>
      <c r="C3770" t="s">
        <v>1746</v>
      </c>
      <c r="D3770" t="s">
        <v>709</v>
      </c>
      <c r="E3770" t="s">
        <v>2077</v>
      </c>
      <c r="F3770" t="s">
        <v>2078</v>
      </c>
      <c r="G3770" t="s">
        <v>886</v>
      </c>
      <c r="K3770" t="s">
        <v>714</v>
      </c>
      <c r="L3770" t="s">
        <v>715</v>
      </c>
      <c r="M3770" t="s">
        <v>716</v>
      </c>
      <c r="N3770">
        <v>4</v>
      </c>
      <c r="O3770" t="s">
        <v>717</v>
      </c>
      <c r="Q3770">
        <v>7.0999999999999994E-2</v>
      </c>
      <c r="V3770" t="s">
        <v>718</v>
      </c>
      <c r="W3770" t="s">
        <v>728</v>
      </c>
      <c r="X3770" t="s">
        <v>2122</v>
      </c>
      <c r="Y3770" t="s">
        <v>749</v>
      </c>
      <c r="Z3770">
        <v>42</v>
      </c>
      <c r="AA3770" t="s">
        <v>722</v>
      </c>
      <c r="AB3770" t="s">
        <v>2079</v>
      </c>
      <c r="AC3770">
        <v>169411</v>
      </c>
      <c r="AD3770" t="s">
        <v>2080</v>
      </c>
      <c r="AE3770" t="s">
        <v>2081</v>
      </c>
      <c r="AF3770">
        <v>2013</v>
      </c>
    </row>
    <row r="3771" spans="1:32" x14ac:dyDescent="0.2">
      <c r="A3771" t="s">
        <v>1745</v>
      </c>
      <c r="B3771">
        <v>7758987</v>
      </c>
      <c r="C3771" t="s">
        <v>1746</v>
      </c>
      <c r="D3771" t="s">
        <v>709</v>
      </c>
      <c r="E3771" t="s">
        <v>2077</v>
      </c>
      <c r="F3771" t="s">
        <v>2078</v>
      </c>
      <c r="G3771" t="s">
        <v>886</v>
      </c>
      <c r="K3771" t="s">
        <v>714</v>
      </c>
      <c r="L3771" t="s">
        <v>715</v>
      </c>
      <c r="M3771" t="s">
        <v>716</v>
      </c>
      <c r="N3771">
        <v>4</v>
      </c>
      <c r="O3771" t="s">
        <v>717</v>
      </c>
      <c r="Q3771">
        <v>7.0999999999999994E-2</v>
      </c>
      <c r="V3771" t="s">
        <v>718</v>
      </c>
      <c r="W3771" t="s">
        <v>1127</v>
      </c>
      <c r="X3771" t="s">
        <v>1128</v>
      </c>
      <c r="Y3771" t="s">
        <v>749</v>
      </c>
      <c r="Z3771">
        <v>42</v>
      </c>
      <c r="AA3771" t="s">
        <v>722</v>
      </c>
      <c r="AB3771" t="s">
        <v>2079</v>
      </c>
      <c r="AC3771">
        <v>169411</v>
      </c>
      <c r="AD3771" t="s">
        <v>2080</v>
      </c>
      <c r="AE3771" t="s">
        <v>2081</v>
      </c>
      <c r="AF3771">
        <v>2013</v>
      </c>
    </row>
    <row r="3772" spans="1:32" x14ac:dyDescent="0.2">
      <c r="A3772" t="s">
        <v>1745</v>
      </c>
      <c r="B3772">
        <v>7758987</v>
      </c>
      <c r="C3772" t="s">
        <v>1746</v>
      </c>
      <c r="D3772" t="s">
        <v>709</v>
      </c>
      <c r="E3772" t="s">
        <v>2077</v>
      </c>
      <c r="F3772" t="s">
        <v>2078</v>
      </c>
      <c r="G3772" t="s">
        <v>886</v>
      </c>
      <c r="K3772" t="s">
        <v>714</v>
      </c>
      <c r="L3772" t="s">
        <v>715</v>
      </c>
      <c r="M3772" t="s">
        <v>716</v>
      </c>
      <c r="N3772">
        <v>4</v>
      </c>
      <c r="O3772" t="s">
        <v>717</v>
      </c>
      <c r="Q3772">
        <v>0.19800000000000001</v>
      </c>
      <c r="V3772" t="s">
        <v>718</v>
      </c>
      <c r="W3772" t="s">
        <v>866</v>
      </c>
      <c r="X3772" t="s">
        <v>2110</v>
      </c>
      <c r="Y3772" t="s">
        <v>749</v>
      </c>
      <c r="Z3772">
        <v>42</v>
      </c>
      <c r="AA3772" t="s">
        <v>722</v>
      </c>
      <c r="AB3772" t="s">
        <v>2079</v>
      </c>
      <c r="AC3772">
        <v>169411</v>
      </c>
      <c r="AD3772" t="s">
        <v>2080</v>
      </c>
      <c r="AE3772" t="s">
        <v>2081</v>
      </c>
      <c r="AF3772">
        <v>2013</v>
      </c>
    </row>
    <row r="3773" spans="1:32" x14ac:dyDescent="0.2">
      <c r="A3773" t="s">
        <v>1745</v>
      </c>
      <c r="B3773">
        <v>7758987</v>
      </c>
      <c r="C3773" t="s">
        <v>1746</v>
      </c>
      <c r="D3773" t="s">
        <v>709</v>
      </c>
      <c r="E3773" t="s">
        <v>2077</v>
      </c>
      <c r="F3773" t="s">
        <v>2078</v>
      </c>
      <c r="G3773" t="s">
        <v>886</v>
      </c>
      <c r="K3773" t="s">
        <v>714</v>
      </c>
      <c r="L3773" t="s">
        <v>715</v>
      </c>
      <c r="M3773" t="s">
        <v>716</v>
      </c>
      <c r="N3773">
        <v>4</v>
      </c>
      <c r="O3773" t="s">
        <v>717</v>
      </c>
      <c r="Q3773">
        <v>7.0999999999999994E-2</v>
      </c>
      <c r="V3773" t="s">
        <v>718</v>
      </c>
      <c r="W3773" t="s">
        <v>866</v>
      </c>
      <c r="X3773" t="s">
        <v>2108</v>
      </c>
      <c r="Y3773" t="s">
        <v>749</v>
      </c>
      <c r="Z3773">
        <v>42</v>
      </c>
      <c r="AA3773" t="s">
        <v>722</v>
      </c>
      <c r="AB3773" t="s">
        <v>2079</v>
      </c>
      <c r="AC3773">
        <v>169411</v>
      </c>
      <c r="AD3773" t="s">
        <v>2080</v>
      </c>
      <c r="AE3773" t="s">
        <v>2081</v>
      </c>
      <c r="AF3773">
        <v>2013</v>
      </c>
    </row>
    <row r="3774" spans="1:32" x14ac:dyDescent="0.2">
      <c r="A3774" t="s">
        <v>1745</v>
      </c>
      <c r="B3774">
        <v>7758987</v>
      </c>
      <c r="C3774" t="s">
        <v>1746</v>
      </c>
      <c r="D3774" t="s">
        <v>709</v>
      </c>
      <c r="E3774" t="s">
        <v>2077</v>
      </c>
      <c r="F3774" t="s">
        <v>2078</v>
      </c>
      <c r="G3774" t="s">
        <v>886</v>
      </c>
      <c r="K3774" t="s">
        <v>714</v>
      </c>
      <c r="L3774" t="s">
        <v>715</v>
      </c>
      <c r="M3774" t="s">
        <v>716</v>
      </c>
      <c r="N3774">
        <v>4</v>
      </c>
      <c r="O3774" t="s">
        <v>717</v>
      </c>
      <c r="Q3774">
        <v>2.4E-2</v>
      </c>
      <c r="V3774" t="s">
        <v>718</v>
      </c>
      <c r="W3774" t="s">
        <v>866</v>
      </c>
      <c r="X3774" t="s">
        <v>2111</v>
      </c>
      <c r="Y3774" t="s">
        <v>749</v>
      </c>
      <c r="Z3774">
        <v>42</v>
      </c>
      <c r="AA3774" t="s">
        <v>722</v>
      </c>
      <c r="AB3774" t="s">
        <v>2079</v>
      </c>
      <c r="AC3774">
        <v>169411</v>
      </c>
      <c r="AD3774" t="s">
        <v>2080</v>
      </c>
      <c r="AE3774" t="s">
        <v>2081</v>
      </c>
      <c r="AF3774">
        <v>2013</v>
      </c>
    </row>
    <row r="3775" spans="1:32" x14ac:dyDescent="0.2">
      <c r="A3775" t="s">
        <v>1745</v>
      </c>
      <c r="B3775">
        <v>7758987</v>
      </c>
      <c r="C3775" t="s">
        <v>1746</v>
      </c>
      <c r="D3775" t="s">
        <v>709</v>
      </c>
      <c r="E3775" t="s">
        <v>2077</v>
      </c>
      <c r="F3775" t="s">
        <v>2078</v>
      </c>
      <c r="G3775" t="s">
        <v>886</v>
      </c>
      <c r="K3775" t="s">
        <v>714</v>
      </c>
      <c r="L3775" t="s">
        <v>715</v>
      </c>
      <c r="M3775" t="s">
        <v>716</v>
      </c>
      <c r="N3775">
        <v>4</v>
      </c>
      <c r="O3775" t="s">
        <v>717</v>
      </c>
      <c r="Q3775">
        <v>7.0999999999999994E-2</v>
      </c>
      <c r="V3775" t="s">
        <v>718</v>
      </c>
      <c r="W3775" t="s">
        <v>1127</v>
      </c>
      <c r="X3775" t="s">
        <v>1128</v>
      </c>
      <c r="Y3775" t="s">
        <v>749</v>
      </c>
      <c r="Z3775">
        <v>42</v>
      </c>
      <c r="AA3775" t="s">
        <v>722</v>
      </c>
      <c r="AB3775" t="s">
        <v>2079</v>
      </c>
      <c r="AC3775">
        <v>169411</v>
      </c>
      <c r="AD3775" t="s">
        <v>2080</v>
      </c>
      <c r="AE3775" t="s">
        <v>2081</v>
      </c>
      <c r="AF3775">
        <v>2013</v>
      </c>
    </row>
    <row r="3776" spans="1:32" x14ac:dyDescent="0.2">
      <c r="A3776" t="s">
        <v>1745</v>
      </c>
      <c r="B3776">
        <v>7758987</v>
      </c>
      <c r="C3776" t="s">
        <v>1746</v>
      </c>
      <c r="D3776" t="s">
        <v>709</v>
      </c>
      <c r="E3776" t="s">
        <v>2077</v>
      </c>
      <c r="F3776" t="s">
        <v>2078</v>
      </c>
      <c r="G3776" t="s">
        <v>886</v>
      </c>
      <c r="K3776" t="s">
        <v>714</v>
      </c>
      <c r="L3776" t="s">
        <v>715</v>
      </c>
      <c r="M3776" t="s">
        <v>716</v>
      </c>
      <c r="N3776">
        <v>4</v>
      </c>
      <c r="O3776" t="s">
        <v>717</v>
      </c>
      <c r="Q3776">
        <v>2.4E-2</v>
      </c>
      <c r="V3776" t="s">
        <v>718</v>
      </c>
      <c r="W3776" t="s">
        <v>866</v>
      </c>
      <c r="X3776" t="s">
        <v>2106</v>
      </c>
      <c r="Y3776" t="s">
        <v>749</v>
      </c>
      <c r="Z3776">
        <v>42</v>
      </c>
      <c r="AA3776" t="s">
        <v>722</v>
      </c>
      <c r="AB3776" t="s">
        <v>2079</v>
      </c>
      <c r="AC3776">
        <v>169411</v>
      </c>
      <c r="AD3776" t="s">
        <v>2080</v>
      </c>
      <c r="AE3776" t="s">
        <v>2081</v>
      </c>
      <c r="AF3776">
        <v>2013</v>
      </c>
    </row>
    <row r="3777" spans="1:32" x14ac:dyDescent="0.2">
      <c r="A3777" t="s">
        <v>1745</v>
      </c>
      <c r="B3777">
        <v>7758987</v>
      </c>
      <c r="C3777" t="s">
        <v>1746</v>
      </c>
      <c r="D3777" t="s">
        <v>709</v>
      </c>
      <c r="E3777" t="s">
        <v>2077</v>
      </c>
      <c r="F3777" t="s">
        <v>2078</v>
      </c>
      <c r="G3777" t="s">
        <v>886</v>
      </c>
      <c r="K3777" t="s">
        <v>714</v>
      </c>
      <c r="L3777" t="s">
        <v>715</v>
      </c>
      <c r="M3777" t="s">
        <v>716</v>
      </c>
      <c r="N3777">
        <v>4</v>
      </c>
      <c r="O3777" t="s">
        <v>717</v>
      </c>
      <c r="Q3777">
        <v>0.19800000000000001</v>
      </c>
      <c r="V3777" t="s">
        <v>718</v>
      </c>
      <c r="W3777" t="s">
        <v>728</v>
      </c>
      <c r="X3777" t="s">
        <v>2109</v>
      </c>
      <c r="Y3777" t="s">
        <v>749</v>
      </c>
      <c r="Z3777">
        <v>42</v>
      </c>
      <c r="AA3777" t="s">
        <v>722</v>
      </c>
      <c r="AB3777" t="s">
        <v>2079</v>
      </c>
      <c r="AC3777">
        <v>169411</v>
      </c>
      <c r="AD3777" t="s">
        <v>2080</v>
      </c>
      <c r="AE3777" t="s">
        <v>2081</v>
      </c>
      <c r="AF3777">
        <v>2013</v>
      </c>
    </row>
    <row r="3778" spans="1:32" x14ac:dyDescent="0.2">
      <c r="A3778" t="s">
        <v>1745</v>
      </c>
      <c r="B3778">
        <v>7758987</v>
      </c>
      <c r="C3778" t="s">
        <v>1746</v>
      </c>
      <c r="D3778" t="s">
        <v>709</v>
      </c>
      <c r="E3778" t="s">
        <v>2077</v>
      </c>
      <c r="F3778" t="s">
        <v>2078</v>
      </c>
      <c r="G3778" t="s">
        <v>886</v>
      </c>
      <c r="K3778" t="s">
        <v>714</v>
      </c>
      <c r="L3778" t="s">
        <v>715</v>
      </c>
      <c r="M3778" t="s">
        <v>716</v>
      </c>
      <c r="N3778">
        <v>4</v>
      </c>
      <c r="O3778" t="s">
        <v>717</v>
      </c>
      <c r="Q3778">
        <v>0.19800000000000001</v>
      </c>
      <c r="V3778" t="s">
        <v>718</v>
      </c>
      <c r="W3778" t="s">
        <v>866</v>
      </c>
      <c r="X3778" t="s">
        <v>2241</v>
      </c>
      <c r="Y3778" t="s">
        <v>749</v>
      </c>
      <c r="Z3778">
        <v>42</v>
      </c>
      <c r="AA3778" t="s">
        <v>722</v>
      </c>
      <c r="AB3778" t="s">
        <v>2079</v>
      </c>
      <c r="AC3778">
        <v>169411</v>
      </c>
      <c r="AD3778" t="s">
        <v>2080</v>
      </c>
      <c r="AE3778" t="s">
        <v>2081</v>
      </c>
      <c r="AF3778">
        <v>2013</v>
      </c>
    </row>
    <row r="3779" spans="1:32" x14ac:dyDescent="0.2">
      <c r="A3779" t="s">
        <v>1745</v>
      </c>
      <c r="B3779">
        <v>7758987</v>
      </c>
      <c r="C3779" t="s">
        <v>1746</v>
      </c>
      <c r="D3779" t="s">
        <v>709</v>
      </c>
      <c r="E3779" t="s">
        <v>2077</v>
      </c>
      <c r="F3779" t="s">
        <v>2078</v>
      </c>
      <c r="G3779" t="s">
        <v>886</v>
      </c>
      <c r="K3779" t="s">
        <v>714</v>
      </c>
      <c r="L3779" t="s">
        <v>715</v>
      </c>
      <c r="M3779" t="s">
        <v>716</v>
      </c>
      <c r="N3779">
        <v>4</v>
      </c>
      <c r="O3779" t="s">
        <v>717</v>
      </c>
      <c r="Q3779">
        <v>0.19800000000000001</v>
      </c>
      <c r="V3779" t="s">
        <v>718</v>
      </c>
      <c r="W3779" t="s">
        <v>728</v>
      </c>
      <c r="X3779" t="s">
        <v>2242</v>
      </c>
      <c r="Y3779" t="s">
        <v>749</v>
      </c>
      <c r="Z3779">
        <v>42</v>
      </c>
      <c r="AA3779" t="s">
        <v>722</v>
      </c>
      <c r="AB3779" t="s">
        <v>2079</v>
      </c>
      <c r="AC3779">
        <v>169411</v>
      </c>
      <c r="AD3779" t="s">
        <v>2080</v>
      </c>
      <c r="AE3779" t="s">
        <v>2081</v>
      </c>
      <c r="AF3779">
        <v>2013</v>
      </c>
    </row>
    <row r="3780" spans="1:32" x14ac:dyDescent="0.2">
      <c r="A3780" t="s">
        <v>1745</v>
      </c>
      <c r="B3780">
        <v>7758987</v>
      </c>
      <c r="C3780" t="s">
        <v>1746</v>
      </c>
      <c r="D3780" t="s">
        <v>709</v>
      </c>
      <c r="E3780" t="s">
        <v>2077</v>
      </c>
      <c r="F3780" t="s">
        <v>2078</v>
      </c>
      <c r="G3780" t="s">
        <v>886</v>
      </c>
      <c r="K3780" t="s">
        <v>714</v>
      </c>
      <c r="L3780" t="s">
        <v>715</v>
      </c>
      <c r="M3780" t="s">
        <v>716</v>
      </c>
      <c r="N3780">
        <v>4</v>
      </c>
      <c r="O3780" t="s">
        <v>717</v>
      </c>
      <c r="Q3780">
        <v>7.0999999999999994E-2</v>
      </c>
      <c r="V3780" t="s">
        <v>718</v>
      </c>
      <c r="W3780" t="s">
        <v>1127</v>
      </c>
      <c r="X3780" t="s">
        <v>1128</v>
      </c>
      <c r="Y3780" t="s">
        <v>749</v>
      </c>
      <c r="Z3780">
        <v>42</v>
      </c>
      <c r="AA3780" t="s">
        <v>722</v>
      </c>
      <c r="AB3780" t="s">
        <v>2079</v>
      </c>
      <c r="AC3780">
        <v>169411</v>
      </c>
      <c r="AD3780" t="s">
        <v>2080</v>
      </c>
      <c r="AE3780" t="s">
        <v>2081</v>
      </c>
      <c r="AF3780">
        <v>2013</v>
      </c>
    </row>
    <row r="3781" spans="1:32" x14ac:dyDescent="0.2">
      <c r="A3781" t="s">
        <v>1745</v>
      </c>
      <c r="B3781">
        <v>7758987</v>
      </c>
      <c r="C3781" t="s">
        <v>1746</v>
      </c>
      <c r="D3781" t="s">
        <v>709</v>
      </c>
      <c r="E3781" t="s">
        <v>1148</v>
      </c>
      <c r="F3781" t="s">
        <v>1149</v>
      </c>
      <c r="G3781" t="s">
        <v>886</v>
      </c>
      <c r="H3781" t="s">
        <v>805</v>
      </c>
      <c r="K3781" t="s">
        <v>753</v>
      </c>
      <c r="L3781" t="s">
        <v>715</v>
      </c>
      <c r="M3781" t="s">
        <v>716</v>
      </c>
      <c r="N3781">
        <v>5</v>
      </c>
      <c r="O3781" t="s">
        <v>717</v>
      </c>
      <c r="Q3781">
        <v>0.187</v>
      </c>
      <c r="V3781" t="s">
        <v>718</v>
      </c>
      <c r="W3781" t="s">
        <v>747</v>
      </c>
      <c r="X3781" t="s">
        <v>2090</v>
      </c>
      <c r="Y3781" t="s">
        <v>749</v>
      </c>
      <c r="Z3781">
        <v>0.25</v>
      </c>
      <c r="AA3781" t="s">
        <v>722</v>
      </c>
      <c r="AB3781" t="s">
        <v>1151</v>
      </c>
      <c r="AC3781">
        <v>87232</v>
      </c>
      <c r="AD3781" t="s">
        <v>1152</v>
      </c>
      <c r="AE3781" t="s">
        <v>1153</v>
      </c>
      <c r="AF3781">
        <v>2005</v>
      </c>
    </row>
    <row r="3782" spans="1:32" x14ac:dyDescent="0.2">
      <c r="A3782" t="s">
        <v>1745</v>
      </c>
      <c r="B3782">
        <v>7758987</v>
      </c>
      <c r="C3782" t="s">
        <v>1746</v>
      </c>
      <c r="D3782" t="s">
        <v>709</v>
      </c>
      <c r="E3782" t="s">
        <v>2077</v>
      </c>
      <c r="F3782" t="s">
        <v>2078</v>
      </c>
      <c r="G3782" t="s">
        <v>886</v>
      </c>
      <c r="K3782" t="s">
        <v>714</v>
      </c>
      <c r="L3782" t="s">
        <v>715</v>
      </c>
      <c r="M3782" t="s">
        <v>716</v>
      </c>
      <c r="N3782">
        <v>4</v>
      </c>
      <c r="O3782" t="s">
        <v>717</v>
      </c>
      <c r="Q3782">
        <v>0.19800000000000001</v>
      </c>
      <c r="V3782" t="s">
        <v>718</v>
      </c>
      <c r="W3782" t="s">
        <v>866</v>
      </c>
      <c r="X3782" t="s">
        <v>2106</v>
      </c>
      <c r="Y3782" t="s">
        <v>749</v>
      </c>
      <c r="Z3782">
        <v>42</v>
      </c>
      <c r="AA3782" t="s">
        <v>722</v>
      </c>
      <c r="AB3782" t="s">
        <v>2079</v>
      </c>
      <c r="AC3782">
        <v>169411</v>
      </c>
      <c r="AD3782" t="s">
        <v>2080</v>
      </c>
      <c r="AE3782" t="s">
        <v>2081</v>
      </c>
      <c r="AF3782">
        <v>2013</v>
      </c>
    </row>
    <row r="3783" spans="1:32" x14ac:dyDescent="0.2">
      <c r="A3783" t="s">
        <v>1745</v>
      </c>
      <c r="B3783">
        <v>7758987</v>
      </c>
      <c r="C3783" t="s">
        <v>1746</v>
      </c>
      <c r="D3783" t="s">
        <v>709</v>
      </c>
      <c r="E3783" t="s">
        <v>2077</v>
      </c>
      <c r="F3783" t="s">
        <v>2078</v>
      </c>
      <c r="G3783" t="s">
        <v>886</v>
      </c>
      <c r="K3783" t="s">
        <v>714</v>
      </c>
      <c r="L3783" t="s">
        <v>715</v>
      </c>
      <c r="M3783" t="s">
        <v>716</v>
      </c>
      <c r="N3783">
        <v>4</v>
      </c>
      <c r="O3783" t="s">
        <v>717</v>
      </c>
      <c r="Q3783">
        <v>2.4E-2</v>
      </c>
      <c r="V3783" t="s">
        <v>718</v>
      </c>
      <c r="W3783" t="s">
        <v>719</v>
      </c>
      <c r="X3783" t="s">
        <v>746</v>
      </c>
      <c r="Y3783" t="s">
        <v>749</v>
      </c>
      <c r="Z3783">
        <v>42</v>
      </c>
      <c r="AA3783" t="s">
        <v>722</v>
      </c>
      <c r="AB3783" t="s">
        <v>2079</v>
      </c>
      <c r="AC3783">
        <v>169411</v>
      </c>
      <c r="AD3783" t="s">
        <v>2080</v>
      </c>
      <c r="AE3783" t="s">
        <v>2081</v>
      </c>
      <c r="AF3783">
        <v>2013</v>
      </c>
    </row>
    <row r="3784" spans="1:32" x14ac:dyDescent="0.2">
      <c r="A3784" t="s">
        <v>1745</v>
      </c>
      <c r="B3784">
        <v>7758987</v>
      </c>
      <c r="C3784" t="s">
        <v>1746</v>
      </c>
      <c r="D3784" t="s">
        <v>709</v>
      </c>
      <c r="E3784" t="s">
        <v>2077</v>
      </c>
      <c r="F3784" t="s">
        <v>2078</v>
      </c>
      <c r="G3784" t="s">
        <v>886</v>
      </c>
      <c r="K3784" t="s">
        <v>714</v>
      </c>
      <c r="L3784" t="s">
        <v>715</v>
      </c>
      <c r="M3784" t="s">
        <v>716</v>
      </c>
      <c r="N3784">
        <v>4</v>
      </c>
      <c r="O3784" t="s">
        <v>717</v>
      </c>
      <c r="Q3784">
        <v>7.0999999999999994E-2</v>
      </c>
      <c r="V3784" t="s">
        <v>718</v>
      </c>
      <c r="W3784" t="s">
        <v>728</v>
      </c>
      <c r="X3784" t="s">
        <v>2109</v>
      </c>
      <c r="Y3784" t="s">
        <v>749</v>
      </c>
      <c r="Z3784">
        <v>42</v>
      </c>
      <c r="AA3784" t="s">
        <v>722</v>
      </c>
      <c r="AB3784" t="s">
        <v>2079</v>
      </c>
      <c r="AC3784">
        <v>169411</v>
      </c>
      <c r="AD3784" t="s">
        <v>2080</v>
      </c>
      <c r="AE3784" t="s">
        <v>2081</v>
      </c>
      <c r="AF3784">
        <v>2013</v>
      </c>
    </row>
    <row r="3785" spans="1:32" x14ac:dyDescent="0.2">
      <c r="A3785" t="s">
        <v>1745</v>
      </c>
      <c r="B3785">
        <v>7758987</v>
      </c>
      <c r="C3785" t="s">
        <v>1746</v>
      </c>
      <c r="D3785" t="s">
        <v>709</v>
      </c>
      <c r="E3785" t="s">
        <v>2077</v>
      </c>
      <c r="F3785" t="s">
        <v>2078</v>
      </c>
      <c r="G3785" t="s">
        <v>886</v>
      </c>
      <c r="K3785" t="s">
        <v>714</v>
      </c>
      <c r="L3785" t="s">
        <v>715</v>
      </c>
      <c r="M3785" t="s">
        <v>716</v>
      </c>
      <c r="N3785">
        <v>4</v>
      </c>
      <c r="O3785" t="s">
        <v>717</v>
      </c>
      <c r="Q3785">
        <v>7.0999999999999994E-2</v>
      </c>
      <c r="V3785" t="s">
        <v>718</v>
      </c>
      <c r="W3785" t="s">
        <v>764</v>
      </c>
      <c r="X3785" t="s">
        <v>1806</v>
      </c>
      <c r="Y3785" t="s">
        <v>749</v>
      </c>
      <c r="Z3785">
        <v>42</v>
      </c>
      <c r="AA3785" t="s">
        <v>722</v>
      </c>
      <c r="AB3785" t="s">
        <v>2079</v>
      </c>
      <c r="AC3785">
        <v>169411</v>
      </c>
      <c r="AD3785" t="s">
        <v>2080</v>
      </c>
      <c r="AE3785" t="s">
        <v>2081</v>
      </c>
      <c r="AF3785">
        <v>2013</v>
      </c>
    </row>
    <row r="3786" spans="1:32" x14ac:dyDescent="0.2">
      <c r="A3786" t="s">
        <v>1745</v>
      </c>
      <c r="B3786">
        <v>7758987</v>
      </c>
      <c r="C3786" t="s">
        <v>1746</v>
      </c>
      <c r="D3786" t="s">
        <v>709</v>
      </c>
      <c r="E3786" t="s">
        <v>2077</v>
      </c>
      <c r="F3786" t="s">
        <v>2078</v>
      </c>
      <c r="G3786" t="s">
        <v>886</v>
      </c>
      <c r="K3786" t="s">
        <v>714</v>
      </c>
      <c r="L3786" t="s">
        <v>715</v>
      </c>
      <c r="M3786" t="s">
        <v>716</v>
      </c>
      <c r="N3786">
        <v>4</v>
      </c>
      <c r="O3786" t="s">
        <v>717</v>
      </c>
      <c r="Q3786">
        <v>0.19800000000000001</v>
      </c>
      <c r="V3786" t="s">
        <v>718</v>
      </c>
      <c r="W3786" t="s">
        <v>728</v>
      </c>
      <c r="X3786" t="s">
        <v>1729</v>
      </c>
      <c r="Y3786" t="s">
        <v>749</v>
      </c>
      <c r="Z3786">
        <v>42</v>
      </c>
      <c r="AA3786" t="s">
        <v>722</v>
      </c>
      <c r="AB3786" t="s">
        <v>2079</v>
      </c>
      <c r="AC3786">
        <v>169411</v>
      </c>
      <c r="AD3786" t="s">
        <v>2080</v>
      </c>
      <c r="AE3786" t="s">
        <v>2081</v>
      </c>
      <c r="AF3786">
        <v>2013</v>
      </c>
    </row>
    <row r="3787" spans="1:32" x14ac:dyDescent="0.2">
      <c r="A3787" t="s">
        <v>1745</v>
      </c>
      <c r="B3787">
        <v>7758987</v>
      </c>
      <c r="C3787" t="s">
        <v>1746</v>
      </c>
      <c r="D3787" t="s">
        <v>709</v>
      </c>
      <c r="E3787" t="s">
        <v>2077</v>
      </c>
      <c r="F3787" t="s">
        <v>2078</v>
      </c>
      <c r="G3787" t="s">
        <v>886</v>
      </c>
      <c r="K3787" t="s">
        <v>714</v>
      </c>
      <c r="L3787" t="s">
        <v>715</v>
      </c>
      <c r="M3787" t="s">
        <v>716</v>
      </c>
      <c r="N3787">
        <v>4</v>
      </c>
      <c r="O3787" t="s">
        <v>717</v>
      </c>
      <c r="Q3787">
        <v>7.0999999999999994E-2</v>
      </c>
      <c r="V3787" t="s">
        <v>718</v>
      </c>
      <c r="W3787" t="s">
        <v>728</v>
      </c>
      <c r="X3787" t="s">
        <v>1729</v>
      </c>
      <c r="Y3787" t="s">
        <v>749</v>
      </c>
      <c r="Z3787">
        <v>42</v>
      </c>
      <c r="AA3787" t="s">
        <v>722</v>
      </c>
      <c r="AB3787" t="s">
        <v>2079</v>
      </c>
      <c r="AC3787">
        <v>169411</v>
      </c>
      <c r="AD3787" t="s">
        <v>2080</v>
      </c>
      <c r="AE3787" t="s">
        <v>2081</v>
      </c>
      <c r="AF3787">
        <v>2013</v>
      </c>
    </row>
    <row r="3788" spans="1:32" x14ac:dyDescent="0.2">
      <c r="A3788" t="s">
        <v>1745</v>
      </c>
      <c r="B3788">
        <v>7758987</v>
      </c>
      <c r="C3788" t="s">
        <v>1746</v>
      </c>
      <c r="D3788" t="s">
        <v>709</v>
      </c>
      <c r="E3788" t="s">
        <v>2077</v>
      </c>
      <c r="F3788" t="s">
        <v>2078</v>
      </c>
      <c r="G3788" t="s">
        <v>886</v>
      </c>
      <c r="K3788" t="s">
        <v>714</v>
      </c>
      <c r="L3788" t="s">
        <v>715</v>
      </c>
      <c r="M3788" t="s">
        <v>716</v>
      </c>
      <c r="N3788">
        <v>4</v>
      </c>
      <c r="O3788" t="s">
        <v>717</v>
      </c>
      <c r="Q3788">
        <v>2.4E-2</v>
      </c>
      <c r="V3788" t="s">
        <v>718</v>
      </c>
      <c r="W3788" t="s">
        <v>958</v>
      </c>
      <c r="X3788" t="s">
        <v>959</v>
      </c>
      <c r="Y3788" t="s">
        <v>749</v>
      </c>
      <c r="Z3788">
        <v>42</v>
      </c>
      <c r="AA3788" t="s">
        <v>722</v>
      </c>
      <c r="AB3788" t="s">
        <v>2079</v>
      </c>
      <c r="AC3788">
        <v>169411</v>
      </c>
      <c r="AD3788" t="s">
        <v>2080</v>
      </c>
      <c r="AE3788" t="s">
        <v>2081</v>
      </c>
      <c r="AF3788">
        <v>2013</v>
      </c>
    </row>
    <row r="3789" spans="1:32" x14ac:dyDescent="0.2">
      <c r="A3789" t="s">
        <v>1745</v>
      </c>
      <c r="B3789">
        <v>7758987</v>
      </c>
      <c r="C3789" t="s">
        <v>1746</v>
      </c>
      <c r="D3789" t="s">
        <v>709</v>
      </c>
      <c r="E3789" t="s">
        <v>2077</v>
      </c>
      <c r="F3789" t="s">
        <v>2078</v>
      </c>
      <c r="G3789" t="s">
        <v>886</v>
      </c>
      <c r="K3789" t="s">
        <v>714</v>
      </c>
      <c r="L3789" t="s">
        <v>715</v>
      </c>
      <c r="M3789" t="s">
        <v>716</v>
      </c>
      <c r="N3789">
        <v>4</v>
      </c>
      <c r="O3789" t="s">
        <v>717</v>
      </c>
      <c r="Q3789">
        <v>0.19800000000000001</v>
      </c>
      <c r="V3789" t="s">
        <v>718</v>
      </c>
      <c r="W3789" t="s">
        <v>744</v>
      </c>
      <c r="X3789" t="s">
        <v>779</v>
      </c>
      <c r="Y3789" t="s">
        <v>749</v>
      </c>
      <c r="Z3789">
        <v>42</v>
      </c>
      <c r="AA3789" t="s">
        <v>722</v>
      </c>
      <c r="AB3789" t="s">
        <v>2079</v>
      </c>
      <c r="AC3789">
        <v>169411</v>
      </c>
      <c r="AD3789" t="s">
        <v>2080</v>
      </c>
      <c r="AE3789" t="s">
        <v>2081</v>
      </c>
      <c r="AF3789">
        <v>2013</v>
      </c>
    </row>
    <row r="3790" spans="1:32" x14ac:dyDescent="0.2">
      <c r="A3790" t="s">
        <v>1745</v>
      </c>
      <c r="B3790">
        <v>7758987</v>
      </c>
      <c r="C3790" t="s">
        <v>1746</v>
      </c>
      <c r="D3790" t="s">
        <v>709</v>
      </c>
      <c r="E3790" t="s">
        <v>1148</v>
      </c>
      <c r="F3790" t="s">
        <v>1149</v>
      </c>
      <c r="G3790" t="s">
        <v>886</v>
      </c>
      <c r="H3790" t="s">
        <v>805</v>
      </c>
      <c r="K3790" t="s">
        <v>753</v>
      </c>
      <c r="L3790" t="s">
        <v>715</v>
      </c>
      <c r="M3790" t="s">
        <v>716</v>
      </c>
      <c r="N3790">
        <v>5</v>
      </c>
      <c r="O3790" t="s">
        <v>717</v>
      </c>
      <c r="Q3790">
        <v>0.11</v>
      </c>
      <c r="V3790" t="s">
        <v>718</v>
      </c>
      <c r="W3790" t="s">
        <v>747</v>
      </c>
      <c r="X3790" t="s">
        <v>2090</v>
      </c>
      <c r="Y3790" t="s">
        <v>749</v>
      </c>
      <c r="Z3790">
        <v>0.125</v>
      </c>
      <c r="AA3790" t="s">
        <v>722</v>
      </c>
      <c r="AB3790" t="s">
        <v>1151</v>
      </c>
      <c r="AC3790">
        <v>87232</v>
      </c>
      <c r="AD3790" t="s">
        <v>1152</v>
      </c>
      <c r="AE3790" t="s">
        <v>1153</v>
      </c>
      <c r="AF3790">
        <v>2005</v>
      </c>
    </row>
    <row r="3791" spans="1:32" x14ac:dyDescent="0.2">
      <c r="A3791" t="s">
        <v>1745</v>
      </c>
      <c r="B3791">
        <v>7758987</v>
      </c>
      <c r="C3791" t="s">
        <v>1746</v>
      </c>
      <c r="D3791" t="s">
        <v>709</v>
      </c>
      <c r="E3791" t="s">
        <v>1148</v>
      </c>
      <c r="F3791" t="s">
        <v>1149</v>
      </c>
      <c r="G3791" t="s">
        <v>886</v>
      </c>
      <c r="H3791" t="s">
        <v>805</v>
      </c>
      <c r="K3791" t="s">
        <v>753</v>
      </c>
      <c r="L3791" t="s">
        <v>715</v>
      </c>
      <c r="M3791" t="s">
        <v>716</v>
      </c>
      <c r="N3791">
        <v>5</v>
      </c>
      <c r="O3791" t="s">
        <v>717</v>
      </c>
      <c r="Q3791">
        <v>4.2999999999999997E-2</v>
      </c>
      <c r="V3791" t="s">
        <v>718</v>
      </c>
      <c r="W3791" t="s">
        <v>747</v>
      </c>
      <c r="X3791" t="s">
        <v>2090</v>
      </c>
      <c r="Y3791" t="s">
        <v>749</v>
      </c>
      <c r="Z3791">
        <v>0.125</v>
      </c>
      <c r="AA3791" t="s">
        <v>722</v>
      </c>
      <c r="AB3791" t="s">
        <v>1151</v>
      </c>
      <c r="AC3791">
        <v>87232</v>
      </c>
      <c r="AD3791" t="s">
        <v>1152</v>
      </c>
      <c r="AE3791" t="s">
        <v>1153</v>
      </c>
      <c r="AF3791">
        <v>2005</v>
      </c>
    </row>
    <row r="3792" spans="1:32" x14ac:dyDescent="0.2">
      <c r="A3792" t="s">
        <v>1745</v>
      </c>
      <c r="B3792">
        <v>7758987</v>
      </c>
      <c r="C3792" t="s">
        <v>1746</v>
      </c>
      <c r="D3792" t="s">
        <v>709</v>
      </c>
      <c r="E3792" t="s">
        <v>2077</v>
      </c>
      <c r="F3792" t="s">
        <v>2078</v>
      </c>
      <c r="G3792" t="s">
        <v>886</v>
      </c>
      <c r="K3792" t="s">
        <v>714</v>
      </c>
      <c r="L3792" t="s">
        <v>715</v>
      </c>
      <c r="M3792" t="s">
        <v>716</v>
      </c>
      <c r="N3792">
        <v>4</v>
      </c>
      <c r="O3792" t="s">
        <v>717</v>
      </c>
      <c r="Q3792">
        <v>0.19800000000000001</v>
      </c>
      <c r="V3792" t="s">
        <v>718</v>
      </c>
      <c r="W3792" t="s">
        <v>866</v>
      </c>
      <c r="X3792" t="s">
        <v>2240</v>
      </c>
      <c r="Y3792" t="s">
        <v>749</v>
      </c>
      <c r="Z3792">
        <v>42</v>
      </c>
      <c r="AA3792" t="s">
        <v>722</v>
      </c>
      <c r="AB3792" t="s">
        <v>2079</v>
      </c>
      <c r="AC3792">
        <v>169411</v>
      </c>
      <c r="AD3792" t="s">
        <v>2080</v>
      </c>
      <c r="AE3792" t="s">
        <v>2081</v>
      </c>
      <c r="AF3792">
        <v>2013</v>
      </c>
    </row>
    <row r="3793" spans="1:32" x14ac:dyDescent="0.2">
      <c r="A3793" t="s">
        <v>1745</v>
      </c>
      <c r="B3793">
        <v>7758987</v>
      </c>
      <c r="C3793" t="s">
        <v>1746</v>
      </c>
      <c r="D3793" t="s">
        <v>709</v>
      </c>
      <c r="E3793" t="s">
        <v>2077</v>
      </c>
      <c r="F3793" t="s">
        <v>2078</v>
      </c>
      <c r="G3793" t="s">
        <v>886</v>
      </c>
      <c r="K3793" t="s">
        <v>714</v>
      </c>
      <c r="L3793" t="s">
        <v>715</v>
      </c>
      <c r="M3793" t="s">
        <v>716</v>
      </c>
      <c r="N3793">
        <v>4</v>
      </c>
      <c r="O3793" t="s">
        <v>717</v>
      </c>
      <c r="Q3793">
        <v>2.4E-2</v>
      </c>
      <c r="V3793" t="s">
        <v>718</v>
      </c>
      <c r="W3793" t="s">
        <v>728</v>
      </c>
      <c r="X3793" t="s">
        <v>2122</v>
      </c>
      <c r="Y3793" t="s">
        <v>749</v>
      </c>
      <c r="Z3793">
        <v>42</v>
      </c>
      <c r="AA3793" t="s">
        <v>722</v>
      </c>
      <c r="AB3793" t="s">
        <v>2079</v>
      </c>
      <c r="AC3793">
        <v>169411</v>
      </c>
      <c r="AD3793" t="s">
        <v>2080</v>
      </c>
      <c r="AE3793" t="s">
        <v>2081</v>
      </c>
      <c r="AF3793">
        <v>2013</v>
      </c>
    </row>
    <row r="3794" spans="1:32" x14ac:dyDescent="0.2">
      <c r="A3794" t="s">
        <v>1745</v>
      </c>
      <c r="B3794">
        <v>7758987</v>
      </c>
      <c r="C3794" t="s">
        <v>1746</v>
      </c>
      <c r="D3794" t="s">
        <v>709</v>
      </c>
      <c r="E3794" t="s">
        <v>2082</v>
      </c>
      <c r="F3794" t="s">
        <v>2083</v>
      </c>
      <c r="G3794" t="s">
        <v>886</v>
      </c>
      <c r="H3794" t="s">
        <v>805</v>
      </c>
      <c r="K3794" t="s">
        <v>753</v>
      </c>
      <c r="L3794" t="s">
        <v>715</v>
      </c>
      <c r="M3794" t="s">
        <v>716</v>
      </c>
      <c r="N3794">
        <v>3</v>
      </c>
      <c r="O3794" t="s">
        <v>717</v>
      </c>
      <c r="S3794">
        <v>7.3000000000000001E-3</v>
      </c>
      <c r="U3794">
        <v>0.36132999999999998</v>
      </c>
      <c r="V3794" t="s">
        <v>718</v>
      </c>
      <c r="W3794" t="s">
        <v>719</v>
      </c>
      <c r="X3794" t="s">
        <v>1181</v>
      </c>
      <c r="Y3794" t="s">
        <v>749</v>
      </c>
      <c r="Z3794">
        <v>2</v>
      </c>
      <c r="AA3794" t="s">
        <v>722</v>
      </c>
      <c r="AB3794" t="s">
        <v>2084</v>
      </c>
      <c r="AC3794">
        <v>167386</v>
      </c>
      <c r="AD3794" t="s">
        <v>2085</v>
      </c>
      <c r="AE3794" t="s">
        <v>2086</v>
      </c>
      <c r="AF3794">
        <v>2010</v>
      </c>
    </row>
    <row r="3795" spans="1:32" x14ac:dyDescent="0.2">
      <c r="A3795" t="s">
        <v>1745</v>
      </c>
      <c r="B3795">
        <v>7758987</v>
      </c>
      <c r="C3795" t="s">
        <v>1746</v>
      </c>
      <c r="D3795" t="s">
        <v>709</v>
      </c>
      <c r="E3795" t="s">
        <v>2082</v>
      </c>
      <c r="F3795" t="s">
        <v>2083</v>
      </c>
      <c r="G3795" t="s">
        <v>886</v>
      </c>
      <c r="H3795" t="s">
        <v>805</v>
      </c>
      <c r="K3795" t="s">
        <v>753</v>
      </c>
      <c r="L3795" t="s">
        <v>715</v>
      </c>
      <c r="M3795" t="s">
        <v>716</v>
      </c>
      <c r="N3795">
        <v>3</v>
      </c>
      <c r="O3795" t="s">
        <v>717</v>
      </c>
      <c r="S3795">
        <v>7.3000000000000001E-3</v>
      </c>
      <c r="U3795">
        <v>0.36132999999999998</v>
      </c>
      <c r="V3795" t="s">
        <v>718</v>
      </c>
      <c r="W3795" t="s">
        <v>719</v>
      </c>
      <c r="X3795" t="s">
        <v>2234</v>
      </c>
      <c r="Y3795" t="s">
        <v>749</v>
      </c>
      <c r="Z3795">
        <v>2</v>
      </c>
      <c r="AA3795" t="s">
        <v>722</v>
      </c>
      <c r="AB3795" t="s">
        <v>2084</v>
      </c>
      <c r="AC3795">
        <v>167386</v>
      </c>
      <c r="AD3795" t="s">
        <v>2085</v>
      </c>
      <c r="AE3795" t="s">
        <v>2086</v>
      </c>
      <c r="AF3795">
        <v>2010</v>
      </c>
    </row>
    <row r="3796" spans="1:32" x14ac:dyDescent="0.2">
      <c r="A3796" t="s">
        <v>1745</v>
      </c>
      <c r="B3796">
        <v>7758987</v>
      </c>
      <c r="C3796" t="s">
        <v>1746</v>
      </c>
      <c r="D3796" t="s">
        <v>709</v>
      </c>
      <c r="E3796" t="s">
        <v>2082</v>
      </c>
      <c r="F3796" t="s">
        <v>2083</v>
      </c>
      <c r="G3796" t="s">
        <v>886</v>
      </c>
      <c r="H3796" t="s">
        <v>805</v>
      </c>
      <c r="K3796" t="s">
        <v>753</v>
      </c>
      <c r="L3796" t="s">
        <v>715</v>
      </c>
      <c r="M3796" t="s">
        <v>716</v>
      </c>
      <c r="N3796">
        <v>3</v>
      </c>
      <c r="O3796" t="s">
        <v>717</v>
      </c>
      <c r="S3796">
        <v>7.3000000000000001E-3</v>
      </c>
      <c r="U3796">
        <v>0.36132999999999998</v>
      </c>
      <c r="V3796" t="s">
        <v>718</v>
      </c>
      <c r="W3796" t="s">
        <v>719</v>
      </c>
      <c r="X3796" t="s">
        <v>981</v>
      </c>
      <c r="Y3796" t="s">
        <v>749</v>
      </c>
      <c r="Z3796">
        <v>2</v>
      </c>
      <c r="AA3796" t="s">
        <v>722</v>
      </c>
      <c r="AB3796" t="s">
        <v>2084</v>
      </c>
      <c r="AC3796">
        <v>167386</v>
      </c>
      <c r="AD3796" t="s">
        <v>2085</v>
      </c>
      <c r="AE3796" t="s">
        <v>2086</v>
      </c>
      <c r="AF3796">
        <v>2010</v>
      </c>
    </row>
    <row r="3797" spans="1:32" x14ac:dyDescent="0.2">
      <c r="A3797" t="s">
        <v>1745</v>
      </c>
      <c r="B3797">
        <v>7758987</v>
      </c>
      <c r="C3797" t="s">
        <v>1746</v>
      </c>
      <c r="D3797" t="s">
        <v>709</v>
      </c>
      <c r="E3797" t="s">
        <v>2082</v>
      </c>
      <c r="F3797" t="s">
        <v>2083</v>
      </c>
      <c r="G3797" t="s">
        <v>886</v>
      </c>
      <c r="H3797" t="s">
        <v>805</v>
      </c>
      <c r="K3797" t="s">
        <v>753</v>
      </c>
      <c r="L3797" t="s">
        <v>715</v>
      </c>
      <c r="M3797" t="s">
        <v>716</v>
      </c>
      <c r="N3797">
        <v>3</v>
      </c>
      <c r="O3797" t="s">
        <v>717</v>
      </c>
      <c r="S3797">
        <v>7.3000000000000001E-3</v>
      </c>
      <c r="U3797">
        <v>0.36132999999999998</v>
      </c>
      <c r="V3797" t="s">
        <v>718</v>
      </c>
      <c r="W3797" t="s">
        <v>728</v>
      </c>
      <c r="X3797" t="s">
        <v>1139</v>
      </c>
      <c r="Y3797" t="s">
        <v>749</v>
      </c>
      <c r="Z3797">
        <v>2</v>
      </c>
      <c r="AA3797" t="s">
        <v>722</v>
      </c>
      <c r="AB3797" t="s">
        <v>2084</v>
      </c>
      <c r="AC3797">
        <v>167386</v>
      </c>
      <c r="AD3797" t="s">
        <v>2085</v>
      </c>
      <c r="AE3797" t="s">
        <v>2086</v>
      </c>
      <c r="AF3797">
        <v>2010</v>
      </c>
    </row>
    <row r="3798" spans="1:32" x14ac:dyDescent="0.2">
      <c r="A3798" t="s">
        <v>1745</v>
      </c>
      <c r="B3798">
        <v>7758987</v>
      </c>
      <c r="C3798" t="s">
        <v>1746</v>
      </c>
      <c r="D3798" t="s">
        <v>709</v>
      </c>
      <c r="E3798" t="s">
        <v>2082</v>
      </c>
      <c r="F3798" t="s">
        <v>2083</v>
      </c>
      <c r="G3798" t="s">
        <v>886</v>
      </c>
      <c r="H3798" t="s">
        <v>805</v>
      </c>
      <c r="K3798" t="s">
        <v>753</v>
      </c>
      <c r="L3798" t="s">
        <v>715</v>
      </c>
      <c r="M3798" t="s">
        <v>716</v>
      </c>
      <c r="N3798">
        <v>3</v>
      </c>
      <c r="O3798" t="s">
        <v>717</v>
      </c>
      <c r="S3798">
        <v>7.3000000000000001E-3</v>
      </c>
      <c r="U3798">
        <v>0.36132999999999998</v>
      </c>
      <c r="V3798" t="s">
        <v>718</v>
      </c>
      <c r="W3798" t="s">
        <v>728</v>
      </c>
      <c r="X3798" t="s">
        <v>1725</v>
      </c>
      <c r="Y3798" t="s">
        <v>749</v>
      </c>
      <c r="Z3798">
        <v>2</v>
      </c>
      <c r="AA3798" t="s">
        <v>722</v>
      </c>
      <c r="AB3798" t="s">
        <v>2084</v>
      </c>
      <c r="AC3798">
        <v>167386</v>
      </c>
      <c r="AD3798" t="s">
        <v>2085</v>
      </c>
      <c r="AE3798" t="s">
        <v>2086</v>
      </c>
      <c r="AF3798">
        <v>2010</v>
      </c>
    </row>
    <row r="3799" spans="1:32" x14ac:dyDescent="0.2">
      <c r="A3799" t="s">
        <v>1745</v>
      </c>
      <c r="B3799">
        <v>7758987</v>
      </c>
      <c r="C3799" t="s">
        <v>1746</v>
      </c>
      <c r="D3799" t="s">
        <v>709</v>
      </c>
      <c r="E3799" t="s">
        <v>963</v>
      </c>
      <c r="F3799" t="s">
        <v>964</v>
      </c>
      <c r="G3799" t="s">
        <v>886</v>
      </c>
      <c r="H3799" t="s">
        <v>965</v>
      </c>
      <c r="J3799" t="s">
        <v>966</v>
      </c>
      <c r="K3799" t="s">
        <v>772</v>
      </c>
      <c r="L3799" t="s">
        <v>715</v>
      </c>
      <c r="M3799" t="s">
        <v>716</v>
      </c>
      <c r="N3799">
        <v>6</v>
      </c>
      <c r="O3799" t="s">
        <v>801</v>
      </c>
      <c r="Q3799">
        <v>5.7000000000000002E-2</v>
      </c>
      <c r="V3799" t="s">
        <v>718</v>
      </c>
      <c r="W3799" t="s">
        <v>764</v>
      </c>
      <c r="X3799" t="s">
        <v>875</v>
      </c>
      <c r="Y3799" t="s">
        <v>749</v>
      </c>
      <c r="Z3799">
        <v>28</v>
      </c>
      <c r="AA3799" t="s">
        <v>722</v>
      </c>
      <c r="AB3799" t="s">
        <v>967</v>
      </c>
      <c r="AC3799">
        <v>100037</v>
      </c>
      <c r="AD3799" t="s">
        <v>968</v>
      </c>
      <c r="AE3799" t="s">
        <v>969</v>
      </c>
      <c r="AF3799">
        <v>2007</v>
      </c>
    </row>
    <row r="3800" spans="1:32" x14ac:dyDescent="0.2">
      <c r="A3800" t="s">
        <v>1745</v>
      </c>
      <c r="B3800">
        <v>7758987</v>
      </c>
      <c r="C3800" t="s">
        <v>1746</v>
      </c>
      <c r="D3800" t="s">
        <v>709</v>
      </c>
      <c r="E3800" t="s">
        <v>2096</v>
      </c>
      <c r="F3800" t="s">
        <v>2097</v>
      </c>
      <c r="G3800" t="s">
        <v>886</v>
      </c>
      <c r="K3800" t="s">
        <v>714</v>
      </c>
      <c r="L3800" t="s">
        <v>715</v>
      </c>
      <c r="M3800" t="s">
        <v>716</v>
      </c>
      <c r="N3800">
        <v>3</v>
      </c>
      <c r="O3800" t="s">
        <v>717</v>
      </c>
      <c r="Q3800">
        <v>0.14000000000000001</v>
      </c>
      <c r="V3800" t="s">
        <v>718</v>
      </c>
      <c r="W3800" t="s">
        <v>1188</v>
      </c>
      <c r="X3800" t="s">
        <v>2148</v>
      </c>
      <c r="Y3800" t="s">
        <v>749</v>
      </c>
      <c r="Z3800">
        <v>14</v>
      </c>
      <c r="AA3800" t="s">
        <v>722</v>
      </c>
      <c r="AB3800" t="s">
        <v>2098</v>
      </c>
      <c r="AC3800">
        <v>89721</v>
      </c>
      <c r="AD3800" t="s">
        <v>2099</v>
      </c>
      <c r="AE3800" t="s">
        <v>2100</v>
      </c>
      <c r="AF3800">
        <v>2006</v>
      </c>
    </row>
    <row r="3801" spans="1:32" x14ac:dyDescent="0.2">
      <c r="A3801" t="s">
        <v>1745</v>
      </c>
      <c r="B3801">
        <v>7758987</v>
      </c>
      <c r="C3801" t="s">
        <v>1746</v>
      </c>
      <c r="D3801" t="s">
        <v>709</v>
      </c>
      <c r="E3801" t="s">
        <v>2082</v>
      </c>
      <c r="F3801" t="s">
        <v>2083</v>
      </c>
      <c r="G3801" t="s">
        <v>886</v>
      </c>
      <c r="H3801" t="s">
        <v>805</v>
      </c>
      <c r="K3801" t="s">
        <v>753</v>
      </c>
      <c r="L3801" t="s">
        <v>715</v>
      </c>
      <c r="M3801" t="s">
        <v>716</v>
      </c>
      <c r="N3801">
        <v>3</v>
      </c>
      <c r="O3801" t="s">
        <v>717</v>
      </c>
      <c r="S3801">
        <v>7.3000000000000001E-3</v>
      </c>
      <c r="U3801">
        <v>0.36132999999999998</v>
      </c>
      <c r="V3801" t="s">
        <v>718</v>
      </c>
      <c r="W3801" t="s">
        <v>728</v>
      </c>
      <c r="X3801" t="s">
        <v>1192</v>
      </c>
      <c r="Y3801" t="s">
        <v>749</v>
      </c>
      <c r="Z3801">
        <v>2</v>
      </c>
      <c r="AA3801" t="s">
        <v>722</v>
      </c>
      <c r="AB3801" t="s">
        <v>2084</v>
      </c>
      <c r="AC3801">
        <v>167386</v>
      </c>
      <c r="AD3801" t="s">
        <v>2085</v>
      </c>
      <c r="AE3801" t="s">
        <v>2086</v>
      </c>
      <c r="AF3801">
        <v>2010</v>
      </c>
    </row>
    <row r="3802" spans="1:32" x14ac:dyDescent="0.2">
      <c r="A3802" t="s">
        <v>1745</v>
      </c>
      <c r="B3802">
        <v>7758987</v>
      </c>
      <c r="C3802" t="s">
        <v>1746</v>
      </c>
      <c r="D3802" t="s">
        <v>709</v>
      </c>
      <c r="E3802" t="s">
        <v>2082</v>
      </c>
      <c r="F3802" t="s">
        <v>2083</v>
      </c>
      <c r="G3802" t="s">
        <v>886</v>
      </c>
      <c r="H3802" t="s">
        <v>805</v>
      </c>
      <c r="K3802" t="s">
        <v>753</v>
      </c>
      <c r="L3802" t="s">
        <v>715</v>
      </c>
      <c r="M3802" t="s">
        <v>716</v>
      </c>
      <c r="N3802">
        <v>3</v>
      </c>
      <c r="O3802" t="s">
        <v>717</v>
      </c>
      <c r="S3802">
        <v>7.3000000000000001E-3</v>
      </c>
      <c r="U3802">
        <v>0.36132999999999998</v>
      </c>
      <c r="V3802" t="s">
        <v>718</v>
      </c>
      <c r="W3802" t="s">
        <v>728</v>
      </c>
      <c r="X3802" t="s">
        <v>1192</v>
      </c>
      <c r="Y3802" t="s">
        <v>749</v>
      </c>
      <c r="Z3802">
        <v>2</v>
      </c>
      <c r="AA3802" t="s">
        <v>722</v>
      </c>
      <c r="AB3802" t="s">
        <v>2084</v>
      </c>
      <c r="AC3802">
        <v>167386</v>
      </c>
      <c r="AD3802" t="s">
        <v>2085</v>
      </c>
      <c r="AE3802" t="s">
        <v>2086</v>
      </c>
      <c r="AF3802">
        <v>2010</v>
      </c>
    </row>
    <row r="3803" spans="1:32" x14ac:dyDescent="0.2">
      <c r="A3803" t="s">
        <v>1745</v>
      </c>
      <c r="B3803">
        <v>7758987</v>
      </c>
      <c r="C3803" t="s">
        <v>1746</v>
      </c>
      <c r="D3803" t="s">
        <v>709</v>
      </c>
      <c r="E3803" t="s">
        <v>2082</v>
      </c>
      <c r="F3803" t="s">
        <v>2083</v>
      </c>
      <c r="G3803" t="s">
        <v>886</v>
      </c>
      <c r="H3803" t="s">
        <v>805</v>
      </c>
      <c r="K3803" t="s">
        <v>753</v>
      </c>
      <c r="L3803" t="s">
        <v>715</v>
      </c>
      <c r="M3803" t="s">
        <v>716</v>
      </c>
      <c r="N3803">
        <v>2</v>
      </c>
      <c r="O3803" t="s">
        <v>717</v>
      </c>
      <c r="S3803">
        <v>5.8300000000000001E-3</v>
      </c>
      <c r="U3803">
        <v>0.46</v>
      </c>
      <c r="V3803" t="s">
        <v>718</v>
      </c>
      <c r="W3803" t="s">
        <v>728</v>
      </c>
      <c r="X3803" t="s">
        <v>1139</v>
      </c>
      <c r="Y3803" t="s">
        <v>749</v>
      </c>
      <c r="Z3803">
        <v>2</v>
      </c>
      <c r="AA3803" t="s">
        <v>722</v>
      </c>
      <c r="AB3803" t="s">
        <v>2087</v>
      </c>
      <c r="AC3803">
        <v>106699</v>
      </c>
      <c r="AD3803" t="s">
        <v>2088</v>
      </c>
      <c r="AE3803" t="s">
        <v>2089</v>
      </c>
      <c r="AF3803">
        <v>2008</v>
      </c>
    </row>
    <row r="3804" spans="1:32" x14ac:dyDescent="0.2">
      <c r="A3804" t="s">
        <v>1745</v>
      </c>
      <c r="B3804">
        <v>7758987</v>
      </c>
      <c r="C3804" t="s">
        <v>1746</v>
      </c>
      <c r="D3804" t="s">
        <v>709</v>
      </c>
      <c r="E3804" t="s">
        <v>2096</v>
      </c>
      <c r="F3804" t="s">
        <v>2097</v>
      </c>
      <c r="G3804" t="s">
        <v>886</v>
      </c>
      <c r="K3804" t="s">
        <v>714</v>
      </c>
      <c r="L3804" t="s">
        <v>715</v>
      </c>
      <c r="M3804" t="s">
        <v>716</v>
      </c>
      <c r="N3804">
        <v>3</v>
      </c>
      <c r="O3804" t="s">
        <v>717</v>
      </c>
      <c r="Q3804">
        <v>0.14000000000000001</v>
      </c>
      <c r="V3804" t="s">
        <v>718</v>
      </c>
      <c r="W3804" t="s">
        <v>1188</v>
      </c>
      <c r="X3804" t="s">
        <v>2148</v>
      </c>
      <c r="Y3804" t="s">
        <v>749</v>
      </c>
      <c r="Z3804">
        <v>7</v>
      </c>
      <c r="AA3804" t="s">
        <v>722</v>
      </c>
      <c r="AB3804" t="s">
        <v>2098</v>
      </c>
      <c r="AC3804">
        <v>89721</v>
      </c>
      <c r="AD3804" t="s">
        <v>2099</v>
      </c>
      <c r="AE3804" t="s">
        <v>2100</v>
      </c>
      <c r="AF3804">
        <v>2006</v>
      </c>
    </row>
    <row r="3805" spans="1:32" x14ac:dyDescent="0.2">
      <c r="A3805" t="s">
        <v>1745</v>
      </c>
      <c r="B3805">
        <v>7758987</v>
      </c>
      <c r="C3805" t="s">
        <v>1746</v>
      </c>
      <c r="D3805" t="s">
        <v>709</v>
      </c>
      <c r="E3805" t="s">
        <v>1148</v>
      </c>
      <c r="F3805" t="s">
        <v>1149</v>
      </c>
      <c r="G3805" t="s">
        <v>886</v>
      </c>
      <c r="H3805" t="s">
        <v>805</v>
      </c>
      <c r="K3805" t="s">
        <v>753</v>
      </c>
      <c r="L3805" t="s">
        <v>715</v>
      </c>
      <c r="M3805" t="s">
        <v>716</v>
      </c>
      <c r="N3805">
        <v>5</v>
      </c>
      <c r="O3805" t="s">
        <v>717</v>
      </c>
      <c r="Q3805">
        <v>0.379</v>
      </c>
      <c r="V3805" t="s">
        <v>718</v>
      </c>
      <c r="W3805" t="s">
        <v>747</v>
      </c>
      <c r="X3805" t="s">
        <v>2090</v>
      </c>
      <c r="Y3805" t="s">
        <v>749</v>
      </c>
      <c r="Z3805">
        <v>0.125</v>
      </c>
      <c r="AA3805" t="s">
        <v>722</v>
      </c>
      <c r="AB3805" t="s">
        <v>1151</v>
      </c>
      <c r="AC3805">
        <v>87232</v>
      </c>
      <c r="AD3805" t="s">
        <v>1152</v>
      </c>
      <c r="AE3805" t="s">
        <v>1153</v>
      </c>
      <c r="AF3805">
        <v>2005</v>
      </c>
    </row>
    <row r="3806" spans="1:32" x14ac:dyDescent="0.2">
      <c r="A3806" t="s">
        <v>1745</v>
      </c>
      <c r="B3806">
        <v>7758987</v>
      </c>
      <c r="C3806" t="s">
        <v>1746</v>
      </c>
      <c r="D3806" t="s">
        <v>709</v>
      </c>
      <c r="E3806" t="s">
        <v>1148</v>
      </c>
      <c r="F3806" t="s">
        <v>1149</v>
      </c>
      <c r="G3806" t="s">
        <v>886</v>
      </c>
      <c r="H3806" t="s">
        <v>805</v>
      </c>
      <c r="K3806" t="s">
        <v>753</v>
      </c>
      <c r="L3806" t="s">
        <v>715</v>
      </c>
      <c r="M3806" t="s">
        <v>716</v>
      </c>
      <c r="N3806">
        <v>5</v>
      </c>
      <c r="O3806" t="s">
        <v>717</v>
      </c>
      <c r="Q3806">
        <v>0.38200000000000001</v>
      </c>
      <c r="V3806" t="s">
        <v>718</v>
      </c>
      <c r="W3806" t="s">
        <v>747</v>
      </c>
      <c r="X3806" t="s">
        <v>2090</v>
      </c>
      <c r="Y3806" t="s">
        <v>749</v>
      </c>
      <c r="Z3806">
        <v>4.1700000000000001E-2</v>
      </c>
      <c r="AA3806" t="s">
        <v>722</v>
      </c>
      <c r="AB3806" t="s">
        <v>1151</v>
      </c>
      <c r="AC3806">
        <v>87232</v>
      </c>
      <c r="AD3806" t="s">
        <v>1152</v>
      </c>
      <c r="AE3806" t="s">
        <v>1153</v>
      </c>
      <c r="AF3806">
        <v>2005</v>
      </c>
    </row>
    <row r="3807" spans="1:32" x14ac:dyDescent="0.2">
      <c r="A3807" t="s">
        <v>1745</v>
      </c>
      <c r="B3807">
        <v>7758987</v>
      </c>
      <c r="C3807" t="s">
        <v>1746</v>
      </c>
      <c r="D3807" t="s">
        <v>709</v>
      </c>
      <c r="E3807" t="s">
        <v>1148</v>
      </c>
      <c r="F3807" t="s">
        <v>1149</v>
      </c>
      <c r="G3807" t="s">
        <v>886</v>
      </c>
      <c r="H3807" t="s">
        <v>805</v>
      </c>
      <c r="K3807" t="s">
        <v>753</v>
      </c>
      <c r="L3807" t="s">
        <v>715</v>
      </c>
      <c r="M3807" t="s">
        <v>716</v>
      </c>
      <c r="N3807">
        <v>5</v>
      </c>
      <c r="O3807" t="s">
        <v>717</v>
      </c>
      <c r="Q3807">
        <v>0.379</v>
      </c>
      <c r="V3807" t="s">
        <v>718</v>
      </c>
      <c r="W3807" t="s">
        <v>747</v>
      </c>
      <c r="X3807" t="s">
        <v>2090</v>
      </c>
      <c r="Y3807" t="s">
        <v>749</v>
      </c>
      <c r="Z3807">
        <v>0.125</v>
      </c>
      <c r="AA3807" t="s">
        <v>722</v>
      </c>
      <c r="AB3807" t="s">
        <v>1151</v>
      </c>
      <c r="AC3807">
        <v>87232</v>
      </c>
      <c r="AD3807" t="s">
        <v>1152</v>
      </c>
      <c r="AE3807" t="s">
        <v>1153</v>
      </c>
      <c r="AF3807">
        <v>2005</v>
      </c>
    </row>
    <row r="3808" spans="1:32" x14ac:dyDescent="0.2">
      <c r="A3808" t="s">
        <v>1745</v>
      </c>
      <c r="B3808">
        <v>7758987</v>
      </c>
      <c r="C3808" t="s">
        <v>1746</v>
      </c>
      <c r="D3808" t="s">
        <v>709</v>
      </c>
      <c r="E3808" t="s">
        <v>2229</v>
      </c>
      <c r="F3808" t="s">
        <v>2230</v>
      </c>
      <c r="G3808" t="s">
        <v>886</v>
      </c>
      <c r="H3808" t="s">
        <v>805</v>
      </c>
      <c r="J3808" t="s">
        <v>892</v>
      </c>
      <c r="K3808" t="s">
        <v>714</v>
      </c>
      <c r="L3808" t="s">
        <v>715</v>
      </c>
      <c r="M3808" t="s">
        <v>716</v>
      </c>
      <c r="N3808">
        <v>2</v>
      </c>
      <c r="O3808" t="s">
        <v>717</v>
      </c>
      <c r="S3808">
        <v>2.1999999999999999E-2</v>
      </c>
      <c r="U3808">
        <v>4.3999999999999997E-2</v>
      </c>
      <c r="V3808" t="s">
        <v>718</v>
      </c>
      <c r="W3808" t="s">
        <v>958</v>
      </c>
      <c r="X3808" t="s">
        <v>959</v>
      </c>
      <c r="Y3808" t="s">
        <v>749</v>
      </c>
      <c r="Z3808">
        <v>42</v>
      </c>
      <c r="AA3808" t="s">
        <v>722</v>
      </c>
      <c r="AB3808" t="s">
        <v>2231</v>
      </c>
      <c r="AC3808">
        <v>87506</v>
      </c>
      <c r="AD3808" t="s">
        <v>2232</v>
      </c>
      <c r="AE3808" t="s">
        <v>2233</v>
      </c>
      <c r="AF3808">
        <v>2005</v>
      </c>
    </row>
    <row r="3809" spans="1:32" x14ac:dyDescent="0.2">
      <c r="A3809" t="s">
        <v>1745</v>
      </c>
      <c r="B3809">
        <v>7758987</v>
      </c>
      <c r="C3809" t="s">
        <v>1746</v>
      </c>
      <c r="D3809" t="s">
        <v>709</v>
      </c>
      <c r="E3809" t="s">
        <v>1033</v>
      </c>
      <c r="F3809" t="s">
        <v>1034</v>
      </c>
      <c r="G3809" t="s">
        <v>886</v>
      </c>
      <c r="H3809" t="s">
        <v>805</v>
      </c>
      <c r="I3809">
        <v>6</v>
      </c>
      <c r="J3809" t="s">
        <v>892</v>
      </c>
      <c r="K3809" t="s">
        <v>714</v>
      </c>
      <c r="L3809" t="s">
        <v>715</v>
      </c>
      <c r="M3809" t="s">
        <v>716</v>
      </c>
      <c r="N3809">
        <v>4</v>
      </c>
      <c r="O3809" t="s">
        <v>717</v>
      </c>
      <c r="Q3809">
        <v>1.66E-2</v>
      </c>
      <c r="V3809" t="s">
        <v>718</v>
      </c>
      <c r="W3809" t="s">
        <v>958</v>
      </c>
      <c r="X3809" t="s">
        <v>959</v>
      </c>
      <c r="Y3809" t="s">
        <v>749</v>
      </c>
      <c r="Z3809">
        <v>16</v>
      </c>
      <c r="AA3809" t="s">
        <v>722</v>
      </c>
      <c r="AB3809" t="s">
        <v>1035</v>
      </c>
      <c r="AC3809">
        <v>117068</v>
      </c>
      <c r="AD3809" t="s">
        <v>1036</v>
      </c>
      <c r="AE3809" t="s">
        <v>1037</v>
      </c>
      <c r="AF3809">
        <v>2008</v>
      </c>
    </row>
    <row r="3810" spans="1:32" x14ac:dyDescent="0.2">
      <c r="A3810" t="s">
        <v>1745</v>
      </c>
      <c r="B3810">
        <v>7758987</v>
      </c>
      <c r="C3810" t="s">
        <v>1746</v>
      </c>
      <c r="D3810" t="s">
        <v>709</v>
      </c>
      <c r="E3810" t="s">
        <v>2229</v>
      </c>
      <c r="F3810" t="s">
        <v>2230</v>
      </c>
      <c r="G3810" t="s">
        <v>886</v>
      </c>
      <c r="H3810" t="s">
        <v>805</v>
      </c>
      <c r="J3810" t="s">
        <v>892</v>
      </c>
      <c r="K3810" t="s">
        <v>714</v>
      </c>
      <c r="L3810" t="s">
        <v>715</v>
      </c>
      <c r="M3810" t="s">
        <v>716</v>
      </c>
      <c r="N3810">
        <v>2</v>
      </c>
      <c r="O3810" t="s">
        <v>717</v>
      </c>
      <c r="S3810">
        <v>2.1999999999999999E-2</v>
      </c>
      <c r="U3810">
        <v>4.3999999999999997E-2</v>
      </c>
      <c r="V3810" t="s">
        <v>718</v>
      </c>
      <c r="W3810" t="s">
        <v>958</v>
      </c>
      <c r="X3810" t="s">
        <v>959</v>
      </c>
      <c r="Y3810" t="s">
        <v>749</v>
      </c>
      <c r="Z3810">
        <v>42</v>
      </c>
      <c r="AA3810" t="s">
        <v>722</v>
      </c>
      <c r="AB3810" t="s">
        <v>2231</v>
      </c>
      <c r="AC3810">
        <v>87506</v>
      </c>
      <c r="AD3810" t="s">
        <v>2232</v>
      </c>
      <c r="AE3810" t="s">
        <v>2233</v>
      </c>
      <c r="AF3810">
        <v>2005</v>
      </c>
    </row>
    <row r="3811" spans="1:32" x14ac:dyDescent="0.2">
      <c r="A3811" t="s">
        <v>1745</v>
      </c>
      <c r="B3811">
        <v>7758987</v>
      </c>
      <c r="C3811" t="s">
        <v>1746</v>
      </c>
      <c r="D3811" t="s">
        <v>709</v>
      </c>
      <c r="E3811" t="s">
        <v>2077</v>
      </c>
      <c r="F3811" t="s">
        <v>2078</v>
      </c>
      <c r="G3811" t="s">
        <v>886</v>
      </c>
      <c r="K3811" t="s">
        <v>714</v>
      </c>
      <c r="L3811" t="s">
        <v>715</v>
      </c>
      <c r="M3811" t="s">
        <v>716</v>
      </c>
      <c r="N3811">
        <v>4</v>
      </c>
      <c r="O3811" t="s">
        <v>717</v>
      </c>
      <c r="Q3811">
        <v>2.4E-2</v>
      </c>
      <c r="V3811" t="s">
        <v>718</v>
      </c>
      <c r="W3811" t="s">
        <v>728</v>
      </c>
      <c r="X3811" t="s">
        <v>2123</v>
      </c>
      <c r="Y3811" t="s">
        <v>749</v>
      </c>
      <c r="Z3811">
        <v>42</v>
      </c>
      <c r="AA3811" t="s">
        <v>722</v>
      </c>
      <c r="AB3811" t="s">
        <v>2079</v>
      </c>
      <c r="AC3811">
        <v>169411</v>
      </c>
      <c r="AD3811" t="s">
        <v>2080</v>
      </c>
      <c r="AE3811" t="s">
        <v>2081</v>
      </c>
      <c r="AF3811">
        <v>2013</v>
      </c>
    </row>
    <row r="3812" spans="1:32" x14ac:dyDescent="0.2">
      <c r="A3812" t="s">
        <v>1745</v>
      </c>
      <c r="B3812">
        <v>7758987</v>
      </c>
      <c r="C3812" t="s">
        <v>1746</v>
      </c>
      <c r="D3812" t="s">
        <v>709</v>
      </c>
      <c r="E3812" t="s">
        <v>1148</v>
      </c>
      <c r="F3812" t="s">
        <v>1149</v>
      </c>
      <c r="G3812" t="s">
        <v>886</v>
      </c>
      <c r="H3812" t="s">
        <v>805</v>
      </c>
      <c r="K3812" t="s">
        <v>753</v>
      </c>
      <c r="L3812" t="s">
        <v>715</v>
      </c>
      <c r="M3812" t="s">
        <v>716</v>
      </c>
      <c r="N3812">
        <v>5</v>
      </c>
      <c r="O3812" t="s">
        <v>717</v>
      </c>
      <c r="Q3812">
        <v>0.187</v>
      </c>
      <c r="V3812" t="s">
        <v>718</v>
      </c>
      <c r="W3812" t="s">
        <v>747</v>
      </c>
      <c r="X3812" t="s">
        <v>2090</v>
      </c>
      <c r="Y3812" t="s">
        <v>749</v>
      </c>
      <c r="Z3812">
        <v>4.1700000000000001E-2</v>
      </c>
      <c r="AA3812" t="s">
        <v>722</v>
      </c>
      <c r="AB3812" t="s">
        <v>1151</v>
      </c>
      <c r="AC3812">
        <v>87232</v>
      </c>
      <c r="AD3812" t="s">
        <v>1152</v>
      </c>
      <c r="AE3812" t="s">
        <v>1153</v>
      </c>
      <c r="AF3812">
        <v>2005</v>
      </c>
    </row>
    <row r="3813" spans="1:32" x14ac:dyDescent="0.2">
      <c r="A3813" t="s">
        <v>1745</v>
      </c>
      <c r="B3813">
        <v>7758987</v>
      </c>
      <c r="C3813" t="s">
        <v>1746</v>
      </c>
      <c r="D3813" t="s">
        <v>709</v>
      </c>
      <c r="E3813" t="s">
        <v>1148</v>
      </c>
      <c r="F3813" t="s">
        <v>1149</v>
      </c>
      <c r="G3813" t="s">
        <v>886</v>
      </c>
      <c r="H3813" t="s">
        <v>805</v>
      </c>
      <c r="K3813" t="s">
        <v>753</v>
      </c>
      <c r="L3813" t="s">
        <v>715</v>
      </c>
      <c r="M3813" t="s">
        <v>716</v>
      </c>
      <c r="N3813">
        <v>5</v>
      </c>
      <c r="O3813" t="s">
        <v>717</v>
      </c>
      <c r="Q3813">
        <v>4.2999999999999997E-2</v>
      </c>
      <c r="V3813" t="s">
        <v>718</v>
      </c>
      <c r="W3813" t="s">
        <v>747</v>
      </c>
      <c r="X3813" t="s">
        <v>2090</v>
      </c>
      <c r="Y3813" t="s">
        <v>749</v>
      </c>
      <c r="Z3813">
        <v>4.1700000000000001E-2</v>
      </c>
      <c r="AA3813" t="s">
        <v>722</v>
      </c>
      <c r="AB3813" t="s">
        <v>1151</v>
      </c>
      <c r="AC3813">
        <v>87232</v>
      </c>
      <c r="AD3813" t="s">
        <v>1152</v>
      </c>
      <c r="AE3813" t="s">
        <v>1153</v>
      </c>
      <c r="AF3813">
        <v>2005</v>
      </c>
    </row>
    <row r="3814" spans="1:32" x14ac:dyDescent="0.2">
      <c r="A3814" t="s">
        <v>1745</v>
      </c>
      <c r="B3814">
        <v>7758987</v>
      </c>
      <c r="C3814" t="s">
        <v>1746</v>
      </c>
      <c r="D3814" t="s">
        <v>709</v>
      </c>
      <c r="E3814" t="s">
        <v>1148</v>
      </c>
      <c r="F3814" t="s">
        <v>1149</v>
      </c>
      <c r="G3814" t="s">
        <v>886</v>
      </c>
      <c r="H3814" t="s">
        <v>805</v>
      </c>
      <c r="K3814" t="s">
        <v>753</v>
      </c>
      <c r="L3814" t="s">
        <v>715</v>
      </c>
      <c r="M3814" t="s">
        <v>716</v>
      </c>
      <c r="N3814">
        <v>5</v>
      </c>
      <c r="O3814" t="s">
        <v>717</v>
      </c>
      <c r="Q3814">
        <v>0.11</v>
      </c>
      <c r="V3814" t="s">
        <v>718</v>
      </c>
      <c r="W3814" t="s">
        <v>747</v>
      </c>
      <c r="X3814" t="s">
        <v>2090</v>
      </c>
      <c r="Y3814" t="s">
        <v>749</v>
      </c>
      <c r="Z3814">
        <v>4.1700000000000001E-2</v>
      </c>
      <c r="AA3814" t="s">
        <v>722</v>
      </c>
      <c r="AB3814" t="s">
        <v>1151</v>
      </c>
      <c r="AC3814">
        <v>87232</v>
      </c>
      <c r="AD3814" t="s">
        <v>1152</v>
      </c>
      <c r="AE3814" t="s">
        <v>1153</v>
      </c>
      <c r="AF3814">
        <v>2005</v>
      </c>
    </row>
    <row r="3815" spans="1:32" x14ac:dyDescent="0.2">
      <c r="A3815" t="s">
        <v>1745</v>
      </c>
      <c r="B3815">
        <v>7758987</v>
      </c>
      <c r="C3815" t="s">
        <v>1746</v>
      </c>
      <c r="D3815" t="s">
        <v>709</v>
      </c>
      <c r="E3815" t="s">
        <v>2041</v>
      </c>
      <c r="F3815" t="s">
        <v>2042</v>
      </c>
      <c r="G3815" t="s">
        <v>886</v>
      </c>
      <c r="K3815" t="s">
        <v>772</v>
      </c>
      <c r="L3815" t="s">
        <v>715</v>
      </c>
      <c r="M3815" t="s">
        <v>716</v>
      </c>
      <c r="N3815">
        <v>7</v>
      </c>
      <c r="O3815" t="s">
        <v>717</v>
      </c>
      <c r="Q3815">
        <v>1.38E-2</v>
      </c>
      <c r="V3815" t="s">
        <v>718</v>
      </c>
      <c r="W3815" t="s">
        <v>744</v>
      </c>
      <c r="X3815" t="s">
        <v>744</v>
      </c>
      <c r="Y3815" t="s">
        <v>749</v>
      </c>
      <c r="Z3815">
        <v>14</v>
      </c>
      <c r="AA3815" t="s">
        <v>722</v>
      </c>
      <c r="AB3815" t="s">
        <v>2043</v>
      </c>
      <c r="AC3815">
        <v>161558</v>
      </c>
      <c r="AD3815" t="s">
        <v>946</v>
      </c>
      <c r="AE3815" t="s">
        <v>2044</v>
      </c>
      <c r="AF3815">
        <v>2000</v>
      </c>
    </row>
    <row r="3816" spans="1:32" x14ac:dyDescent="0.2">
      <c r="A3816" t="s">
        <v>1745</v>
      </c>
      <c r="B3816">
        <v>7758987</v>
      </c>
      <c r="C3816" t="s">
        <v>1746</v>
      </c>
      <c r="D3816" t="s">
        <v>709</v>
      </c>
      <c r="E3816" t="s">
        <v>963</v>
      </c>
      <c r="F3816" t="s">
        <v>964</v>
      </c>
      <c r="G3816" t="s">
        <v>886</v>
      </c>
      <c r="H3816" t="s">
        <v>965</v>
      </c>
      <c r="J3816" t="s">
        <v>966</v>
      </c>
      <c r="K3816" t="s">
        <v>772</v>
      </c>
      <c r="L3816" t="s">
        <v>715</v>
      </c>
      <c r="M3816" t="s">
        <v>716</v>
      </c>
      <c r="N3816">
        <v>6</v>
      </c>
      <c r="O3816" t="s">
        <v>801</v>
      </c>
      <c r="Q3816">
        <v>2.5000000000000001E-2</v>
      </c>
      <c r="V3816" t="s">
        <v>718</v>
      </c>
      <c r="W3816" t="s">
        <v>764</v>
      </c>
      <c r="X3816" t="s">
        <v>970</v>
      </c>
      <c r="Y3816" t="s">
        <v>749</v>
      </c>
      <c r="Z3816">
        <v>28</v>
      </c>
      <c r="AA3816" t="s">
        <v>722</v>
      </c>
      <c r="AB3816" t="s">
        <v>967</v>
      </c>
      <c r="AC3816">
        <v>100037</v>
      </c>
      <c r="AD3816" t="s">
        <v>968</v>
      </c>
      <c r="AE3816" t="s">
        <v>969</v>
      </c>
      <c r="AF3816">
        <v>2007</v>
      </c>
    </row>
    <row r="3817" spans="1:32" x14ac:dyDescent="0.2">
      <c r="A3817" t="s">
        <v>1745</v>
      </c>
      <c r="B3817">
        <v>7758987</v>
      </c>
      <c r="C3817" t="s">
        <v>1746</v>
      </c>
      <c r="D3817" t="s">
        <v>709</v>
      </c>
      <c r="E3817" t="s">
        <v>2035</v>
      </c>
      <c r="F3817" t="s">
        <v>2036</v>
      </c>
      <c r="G3817" t="s">
        <v>886</v>
      </c>
      <c r="H3817" t="s">
        <v>2037</v>
      </c>
      <c r="I3817">
        <v>10</v>
      </c>
      <c r="J3817" t="s">
        <v>763</v>
      </c>
      <c r="K3817" t="s">
        <v>714</v>
      </c>
      <c r="L3817" t="s">
        <v>715</v>
      </c>
      <c r="M3817" t="s">
        <v>716</v>
      </c>
      <c r="O3817" t="s">
        <v>717</v>
      </c>
      <c r="Q3817">
        <v>1.14E-2</v>
      </c>
      <c r="V3817" t="s">
        <v>718</v>
      </c>
      <c r="W3817" t="s">
        <v>744</v>
      </c>
      <c r="X3817" t="s">
        <v>744</v>
      </c>
      <c r="Y3817" t="s">
        <v>749</v>
      </c>
      <c r="Z3817">
        <v>4</v>
      </c>
      <c r="AA3817" t="s">
        <v>722</v>
      </c>
      <c r="AB3817" t="s">
        <v>2038</v>
      </c>
      <c r="AC3817">
        <v>176857</v>
      </c>
      <c r="AD3817" t="s">
        <v>2039</v>
      </c>
      <c r="AE3817" t="s">
        <v>2040</v>
      </c>
      <c r="AF3817">
        <v>2000</v>
      </c>
    </row>
    <row r="3818" spans="1:32" x14ac:dyDescent="0.2">
      <c r="A3818" t="s">
        <v>1745</v>
      </c>
      <c r="B3818">
        <v>7758987</v>
      </c>
      <c r="C3818" t="s">
        <v>1746</v>
      </c>
      <c r="D3818" t="s">
        <v>709</v>
      </c>
      <c r="E3818" t="s">
        <v>963</v>
      </c>
      <c r="F3818" t="s">
        <v>964</v>
      </c>
      <c r="G3818" t="s">
        <v>886</v>
      </c>
      <c r="H3818" t="s">
        <v>965</v>
      </c>
      <c r="J3818" t="s">
        <v>966</v>
      </c>
      <c r="K3818" t="s">
        <v>772</v>
      </c>
      <c r="L3818" t="s">
        <v>715</v>
      </c>
      <c r="M3818" t="s">
        <v>716</v>
      </c>
      <c r="N3818">
        <v>6</v>
      </c>
      <c r="O3818" t="s">
        <v>801</v>
      </c>
      <c r="Q3818">
        <v>2.5000000000000001E-2</v>
      </c>
      <c r="V3818" t="s">
        <v>718</v>
      </c>
      <c r="W3818" t="s">
        <v>744</v>
      </c>
      <c r="X3818" t="s">
        <v>779</v>
      </c>
      <c r="Y3818" t="s">
        <v>749</v>
      </c>
      <c r="Z3818">
        <v>28</v>
      </c>
      <c r="AA3818" t="s">
        <v>722</v>
      </c>
      <c r="AB3818" t="s">
        <v>967</v>
      </c>
      <c r="AC3818">
        <v>100037</v>
      </c>
      <c r="AD3818" t="s">
        <v>968</v>
      </c>
      <c r="AE3818" t="s">
        <v>969</v>
      </c>
      <c r="AF3818">
        <v>2007</v>
      </c>
    </row>
    <row r="3819" spans="1:32" x14ac:dyDescent="0.2">
      <c r="A3819" t="s">
        <v>1745</v>
      </c>
      <c r="B3819">
        <v>7758987</v>
      </c>
      <c r="C3819" t="s">
        <v>1746</v>
      </c>
      <c r="D3819" t="s">
        <v>709</v>
      </c>
      <c r="E3819" t="s">
        <v>1148</v>
      </c>
      <c r="F3819" t="s">
        <v>1149</v>
      </c>
      <c r="G3819" t="s">
        <v>886</v>
      </c>
      <c r="H3819" t="s">
        <v>805</v>
      </c>
      <c r="K3819" t="s">
        <v>753</v>
      </c>
      <c r="L3819" t="s">
        <v>715</v>
      </c>
      <c r="M3819" t="s">
        <v>716</v>
      </c>
      <c r="N3819">
        <v>5</v>
      </c>
      <c r="O3819" t="s">
        <v>717</v>
      </c>
      <c r="Q3819">
        <v>0.187</v>
      </c>
      <c r="V3819" t="s">
        <v>718</v>
      </c>
      <c r="W3819" t="s">
        <v>747</v>
      </c>
      <c r="X3819" t="s">
        <v>2090</v>
      </c>
      <c r="Y3819" t="s">
        <v>749</v>
      </c>
      <c r="Z3819">
        <v>0.25</v>
      </c>
      <c r="AA3819" t="s">
        <v>722</v>
      </c>
      <c r="AB3819" t="s">
        <v>1151</v>
      </c>
      <c r="AC3819">
        <v>87232</v>
      </c>
      <c r="AD3819" t="s">
        <v>1152</v>
      </c>
      <c r="AE3819" t="s">
        <v>1153</v>
      </c>
      <c r="AF3819">
        <v>2005</v>
      </c>
    </row>
    <row r="3820" spans="1:32" x14ac:dyDescent="0.2">
      <c r="A3820" t="s">
        <v>1745</v>
      </c>
      <c r="B3820">
        <v>7758987</v>
      </c>
      <c r="C3820" t="s">
        <v>1746</v>
      </c>
      <c r="D3820" t="s">
        <v>709</v>
      </c>
      <c r="E3820" t="s">
        <v>2052</v>
      </c>
      <c r="F3820" t="s">
        <v>885</v>
      </c>
      <c r="G3820" t="s">
        <v>886</v>
      </c>
      <c r="H3820" t="s">
        <v>805</v>
      </c>
      <c r="I3820">
        <v>2</v>
      </c>
      <c r="J3820" t="s">
        <v>892</v>
      </c>
      <c r="K3820" t="s">
        <v>753</v>
      </c>
      <c r="L3820" t="s">
        <v>715</v>
      </c>
      <c r="M3820" t="s">
        <v>716</v>
      </c>
      <c r="N3820">
        <v>3</v>
      </c>
      <c r="O3820" t="s">
        <v>717</v>
      </c>
      <c r="Q3820">
        <v>0.22</v>
      </c>
      <c r="V3820" t="s">
        <v>718</v>
      </c>
      <c r="W3820" t="s">
        <v>747</v>
      </c>
      <c r="X3820" t="s">
        <v>748</v>
      </c>
      <c r="Y3820" t="s">
        <v>749</v>
      </c>
      <c r="Z3820">
        <v>2</v>
      </c>
      <c r="AA3820" t="s">
        <v>722</v>
      </c>
      <c r="AB3820" t="s">
        <v>2053</v>
      </c>
      <c r="AC3820">
        <v>116044</v>
      </c>
      <c r="AD3820" t="s">
        <v>2054</v>
      </c>
      <c r="AE3820" t="s">
        <v>2055</v>
      </c>
      <c r="AF3820">
        <v>2006</v>
      </c>
    </row>
    <row r="3821" spans="1:32" x14ac:dyDescent="0.2">
      <c r="A3821" t="s">
        <v>1745</v>
      </c>
      <c r="B3821">
        <v>7758987</v>
      </c>
      <c r="C3821" t="s">
        <v>1746</v>
      </c>
      <c r="D3821" t="s">
        <v>709</v>
      </c>
      <c r="E3821" t="s">
        <v>2082</v>
      </c>
      <c r="F3821" t="s">
        <v>2083</v>
      </c>
      <c r="G3821" t="s">
        <v>886</v>
      </c>
      <c r="H3821" t="s">
        <v>805</v>
      </c>
      <c r="K3821" t="s">
        <v>753</v>
      </c>
      <c r="L3821" t="s">
        <v>715</v>
      </c>
      <c r="M3821" t="s">
        <v>716</v>
      </c>
      <c r="N3821">
        <v>3</v>
      </c>
      <c r="O3821" t="s">
        <v>717</v>
      </c>
      <c r="S3821">
        <v>7.3000000000000001E-3</v>
      </c>
      <c r="U3821">
        <v>0.36132999999999998</v>
      </c>
      <c r="V3821" t="s">
        <v>718</v>
      </c>
      <c r="W3821" t="s">
        <v>719</v>
      </c>
      <c r="X3821" t="s">
        <v>1732</v>
      </c>
      <c r="Y3821" t="s">
        <v>749</v>
      </c>
      <c r="Z3821">
        <v>2</v>
      </c>
      <c r="AA3821" t="s">
        <v>722</v>
      </c>
      <c r="AB3821" t="s">
        <v>2084</v>
      </c>
      <c r="AC3821">
        <v>167386</v>
      </c>
      <c r="AD3821" t="s">
        <v>2085</v>
      </c>
      <c r="AE3821" t="s">
        <v>2086</v>
      </c>
      <c r="AF3821">
        <v>2010</v>
      </c>
    </row>
    <row r="3822" spans="1:32" x14ac:dyDescent="0.2">
      <c r="A3822" t="s">
        <v>1745</v>
      </c>
      <c r="B3822">
        <v>7758987</v>
      </c>
      <c r="C3822" t="s">
        <v>1746</v>
      </c>
      <c r="D3822" t="s">
        <v>709</v>
      </c>
      <c r="E3822" t="s">
        <v>2082</v>
      </c>
      <c r="F3822" t="s">
        <v>2083</v>
      </c>
      <c r="G3822" t="s">
        <v>886</v>
      </c>
      <c r="H3822" t="s">
        <v>805</v>
      </c>
      <c r="K3822" t="s">
        <v>753</v>
      </c>
      <c r="L3822" t="s">
        <v>715</v>
      </c>
      <c r="M3822" t="s">
        <v>716</v>
      </c>
      <c r="N3822">
        <v>3</v>
      </c>
      <c r="O3822" t="s">
        <v>717</v>
      </c>
      <c r="S3822">
        <v>7.3000000000000001E-3</v>
      </c>
      <c r="U3822">
        <v>0.36132999999999998</v>
      </c>
      <c r="V3822" t="s">
        <v>718</v>
      </c>
      <c r="W3822" t="s">
        <v>719</v>
      </c>
      <c r="X3822" t="s">
        <v>2235</v>
      </c>
      <c r="Y3822" t="s">
        <v>749</v>
      </c>
      <c r="Z3822">
        <v>2</v>
      </c>
      <c r="AA3822" t="s">
        <v>722</v>
      </c>
      <c r="AB3822" t="s">
        <v>2084</v>
      </c>
      <c r="AC3822">
        <v>167386</v>
      </c>
      <c r="AD3822" t="s">
        <v>2085</v>
      </c>
      <c r="AE3822" t="s">
        <v>2086</v>
      </c>
      <c r="AF3822">
        <v>2010</v>
      </c>
    </row>
    <row r="3823" spans="1:32" x14ac:dyDescent="0.2">
      <c r="A3823" t="s">
        <v>1745</v>
      </c>
      <c r="B3823">
        <v>7758987</v>
      </c>
      <c r="C3823" t="s">
        <v>1746</v>
      </c>
      <c r="D3823" t="s">
        <v>709</v>
      </c>
      <c r="E3823" t="s">
        <v>2082</v>
      </c>
      <c r="F3823" t="s">
        <v>2083</v>
      </c>
      <c r="G3823" t="s">
        <v>886</v>
      </c>
      <c r="H3823" t="s">
        <v>805</v>
      </c>
      <c r="K3823" t="s">
        <v>753</v>
      </c>
      <c r="L3823" t="s">
        <v>715</v>
      </c>
      <c r="M3823" t="s">
        <v>716</v>
      </c>
      <c r="N3823">
        <v>3</v>
      </c>
      <c r="O3823" t="s">
        <v>717</v>
      </c>
      <c r="S3823">
        <v>7.3000000000000001E-3</v>
      </c>
      <c r="U3823">
        <v>0.36132999999999998</v>
      </c>
      <c r="V3823" t="s">
        <v>718</v>
      </c>
      <c r="W3823" t="s">
        <v>719</v>
      </c>
      <c r="X3823" t="s">
        <v>1185</v>
      </c>
      <c r="Y3823" t="s">
        <v>749</v>
      </c>
      <c r="Z3823">
        <v>2</v>
      </c>
      <c r="AA3823" t="s">
        <v>722</v>
      </c>
      <c r="AB3823" t="s">
        <v>2084</v>
      </c>
      <c r="AC3823">
        <v>167386</v>
      </c>
      <c r="AD3823" t="s">
        <v>2085</v>
      </c>
      <c r="AE3823" t="s">
        <v>2086</v>
      </c>
      <c r="AF3823">
        <v>2010</v>
      </c>
    </row>
    <row r="3824" spans="1:32" x14ac:dyDescent="0.2">
      <c r="A3824" t="s">
        <v>1745</v>
      </c>
      <c r="B3824">
        <v>7758987</v>
      </c>
      <c r="C3824" t="s">
        <v>1746</v>
      </c>
      <c r="D3824" t="s">
        <v>709</v>
      </c>
      <c r="E3824" t="s">
        <v>2082</v>
      </c>
      <c r="F3824" t="s">
        <v>2083</v>
      </c>
      <c r="G3824" t="s">
        <v>886</v>
      </c>
      <c r="H3824" t="s">
        <v>805</v>
      </c>
      <c r="K3824" t="s">
        <v>753</v>
      </c>
      <c r="L3824" t="s">
        <v>715</v>
      </c>
      <c r="M3824" t="s">
        <v>716</v>
      </c>
      <c r="N3824">
        <v>3</v>
      </c>
      <c r="O3824" t="s">
        <v>717</v>
      </c>
      <c r="S3824">
        <v>7.3000000000000001E-3</v>
      </c>
      <c r="U3824">
        <v>0.36132999999999998</v>
      </c>
      <c r="V3824" t="s">
        <v>718</v>
      </c>
      <c r="W3824" t="s">
        <v>728</v>
      </c>
      <c r="X3824" t="s">
        <v>1192</v>
      </c>
      <c r="Y3824" t="s">
        <v>749</v>
      </c>
      <c r="Z3824">
        <v>2</v>
      </c>
      <c r="AA3824" t="s">
        <v>722</v>
      </c>
      <c r="AB3824" t="s">
        <v>2084</v>
      </c>
      <c r="AC3824">
        <v>167386</v>
      </c>
      <c r="AD3824" t="s">
        <v>2085</v>
      </c>
      <c r="AE3824" t="s">
        <v>2086</v>
      </c>
      <c r="AF3824">
        <v>2010</v>
      </c>
    </row>
    <row r="3825" spans="1:32" x14ac:dyDescent="0.2">
      <c r="A3825" t="s">
        <v>1745</v>
      </c>
      <c r="B3825">
        <v>7758987</v>
      </c>
      <c r="C3825" t="s">
        <v>1746</v>
      </c>
      <c r="D3825" t="s">
        <v>709</v>
      </c>
      <c r="E3825" t="s">
        <v>2082</v>
      </c>
      <c r="F3825" t="s">
        <v>2083</v>
      </c>
      <c r="G3825" t="s">
        <v>886</v>
      </c>
      <c r="H3825" t="s">
        <v>805</v>
      </c>
      <c r="K3825" t="s">
        <v>753</v>
      </c>
      <c r="L3825" t="s">
        <v>715</v>
      </c>
      <c r="M3825" t="s">
        <v>716</v>
      </c>
      <c r="N3825">
        <v>3</v>
      </c>
      <c r="O3825" t="s">
        <v>717</v>
      </c>
      <c r="S3825">
        <v>7.3000000000000001E-3</v>
      </c>
      <c r="U3825">
        <v>0.36132999999999998</v>
      </c>
      <c r="V3825" t="s">
        <v>718</v>
      </c>
      <c r="W3825" t="s">
        <v>719</v>
      </c>
      <c r="X3825" t="s">
        <v>1187</v>
      </c>
      <c r="Y3825" t="s">
        <v>749</v>
      </c>
      <c r="Z3825">
        <v>2</v>
      </c>
      <c r="AA3825" t="s">
        <v>722</v>
      </c>
      <c r="AB3825" t="s">
        <v>2084</v>
      </c>
      <c r="AC3825">
        <v>167386</v>
      </c>
      <c r="AD3825" t="s">
        <v>2085</v>
      </c>
      <c r="AE3825" t="s">
        <v>2086</v>
      </c>
      <c r="AF3825">
        <v>2010</v>
      </c>
    </row>
    <row r="3826" spans="1:32" x14ac:dyDescent="0.2">
      <c r="A3826" t="s">
        <v>1745</v>
      </c>
      <c r="B3826">
        <v>7758987</v>
      </c>
      <c r="C3826" t="s">
        <v>1746</v>
      </c>
      <c r="D3826" t="s">
        <v>709</v>
      </c>
      <c r="E3826" t="s">
        <v>2082</v>
      </c>
      <c r="F3826" t="s">
        <v>2083</v>
      </c>
      <c r="G3826" t="s">
        <v>886</v>
      </c>
      <c r="H3826" t="s">
        <v>805</v>
      </c>
      <c r="K3826" t="s">
        <v>753</v>
      </c>
      <c r="L3826" t="s">
        <v>715</v>
      </c>
      <c r="M3826" t="s">
        <v>716</v>
      </c>
      <c r="N3826">
        <v>3</v>
      </c>
      <c r="O3826" t="s">
        <v>717</v>
      </c>
      <c r="S3826">
        <v>7.3000000000000001E-3</v>
      </c>
      <c r="U3826">
        <v>0.36132999999999998</v>
      </c>
      <c r="V3826" t="s">
        <v>718</v>
      </c>
      <c r="W3826" t="s">
        <v>1188</v>
      </c>
      <c r="X3826" t="s">
        <v>1189</v>
      </c>
      <c r="Y3826" t="s">
        <v>749</v>
      </c>
      <c r="Z3826">
        <v>2</v>
      </c>
      <c r="AA3826" t="s">
        <v>722</v>
      </c>
      <c r="AB3826" t="s">
        <v>2084</v>
      </c>
      <c r="AC3826">
        <v>167386</v>
      </c>
      <c r="AD3826" t="s">
        <v>2085</v>
      </c>
      <c r="AE3826" t="s">
        <v>2086</v>
      </c>
      <c r="AF3826">
        <v>2010</v>
      </c>
    </row>
    <row r="3827" spans="1:32" x14ac:dyDescent="0.2">
      <c r="A3827" t="s">
        <v>1745</v>
      </c>
      <c r="B3827">
        <v>7758987</v>
      </c>
      <c r="C3827" t="s">
        <v>1746</v>
      </c>
      <c r="D3827" t="s">
        <v>709</v>
      </c>
      <c r="E3827" t="s">
        <v>2082</v>
      </c>
      <c r="F3827" t="s">
        <v>2083</v>
      </c>
      <c r="G3827" t="s">
        <v>886</v>
      </c>
      <c r="H3827" t="s">
        <v>805</v>
      </c>
      <c r="K3827" t="s">
        <v>753</v>
      </c>
      <c r="L3827" t="s">
        <v>715</v>
      </c>
      <c r="M3827" t="s">
        <v>716</v>
      </c>
      <c r="N3827">
        <v>3</v>
      </c>
      <c r="O3827" t="s">
        <v>717</v>
      </c>
      <c r="S3827">
        <v>7.3000000000000001E-3</v>
      </c>
      <c r="U3827">
        <v>0.36132999999999998</v>
      </c>
      <c r="V3827" t="s">
        <v>718</v>
      </c>
      <c r="W3827" t="s">
        <v>719</v>
      </c>
      <c r="X3827" t="s">
        <v>2072</v>
      </c>
      <c r="Y3827" t="s">
        <v>749</v>
      </c>
      <c r="Z3827">
        <v>2</v>
      </c>
      <c r="AA3827" t="s">
        <v>722</v>
      </c>
      <c r="AB3827" t="s">
        <v>2084</v>
      </c>
      <c r="AC3827">
        <v>167386</v>
      </c>
      <c r="AD3827" t="s">
        <v>2085</v>
      </c>
      <c r="AE3827" t="s">
        <v>2086</v>
      </c>
      <c r="AF3827">
        <v>2010</v>
      </c>
    </row>
    <row r="3828" spans="1:32" x14ac:dyDescent="0.2">
      <c r="A3828" t="s">
        <v>1745</v>
      </c>
      <c r="B3828">
        <v>7758987</v>
      </c>
      <c r="C3828" t="s">
        <v>1746</v>
      </c>
      <c r="D3828" t="s">
        <v>709</v>
      </c>
      <c r="E3828" t="s">
        <v>2082</v>
      </c>
      <c r="F3828" t="s">
        <v>2083</v>
      </c>
      <c r="G3828" t="s">
        <v>886</v>
      </c>
      <c r="H3828" t="s">
        <v>805</v>
      </c>
      <c r="K3828" t="s">
        <v>753</v>
      </c>
      <c r="L3828" t="s">
        <v>715</v>
      </c>
      <c r="M3828" t="s">
        <v>716</v>
      </c>
      <c r="N3828">
        <v>3</v>
      </c>
      <c r="O3828" t="s">
        <v>717</v>
      </c>
      <c r="S3828">
        <v>7.3000000000000001E-3</v>
      </c>
      <c r="U3828">
        <v>0.36132999999999998</v>
      </c>
      <c r="V3828" t="s">
        <v>718</v>
      </c>
      <c r="W3828" t="s">
        <v>728</v>
      </c>
      <c r="X3828" t="s">
        <v>1139</v>
      </c>
      <c r="Y3828" t="s">
        <v>749</v>
      </c>
      <c r="Z3828">
        <v>2</v>
      </c>
      <c r="AA3828" t="s">
        <v>722</v>
      </c>
      <c r="AB3828" t="s">
        <v>2084</v>
      </c>
      <c r="AC3828">
        <v>167386</v>
      </c>
      <c r="AD3828" t="s">
        <v>2085</v>
      </c>
      <c r="AE3828" t="s">
        <v>2086</v>
      </c>
      <c r="AF3828">
        <v>2010</v>
      </c>
    </row>
    <row r="3829" spans="1:32" x14ac:dyDescent="0.2">
      <c r="A3829" t="s">
        <v>1745</v>
      </c>
      <c r="B3829">
        <v>7758987</v>
      </c>
      <c r="C3829" t="s">
        <v>1746</v>
      </c>
      <c r="D3829" t="s">
        <v>709</v>
      </c>
      <c r="E3829" t="s">
        <v>2082</v>
      </c>
      <c r="F3829" t="s">
        <v>2083</v>
      </c>
      <c r="G3829" t="s">
        <v>886</v>
      </c>
      <c r="H3829" t="s">
        <v>805</v>
      </c>
      <c r="K3829" t="s">
        <v>753</v>
      </c>
      <c r="L3829" t="s">
        <v>715</v>
      </c>
      <c r="M3829" t="s">
        <v>716</v>
      </c>
      <c r="N3829">
        <v>3</v>
      </c>
      <c r="O3829" t="s">
        <v>717</v>
      </c>
      <c r="S3829">
        <v>7.3000000000000001E-3</v>
      </c>
      <c r="U3829">
        <v>0.36132999999999998</v>
      </c>
      <c r="V3829" t="s">
        <v>718</v>
      </c>
      <c r="W3829" t="s">
        <v>728</v>
      </c>
      <c r="X3829" t="s">
        <v>1725</v>
      </c>
      <c r="Y3829" t="s">
        <v>749</v>
      </c>
      <c r="Z3829">
        <v>2</v>
      </c>
      <c r="AA3829" t="s">
        <v>722</v>
      </c>
      <c r="AB3829" t="s">
        <v>2084</v>
      </c>
      <c r="AC3829">
        <v>167386</v>
      </c>
      <c r="AD3829" t="s">
        <v>2085</v>
      </c>
      <c r="AE3829" t="s">
        <v>2086</v>
      </c>
      <c r="AF3829">
        <v>2010</v>
      </c>
    </row>
    <row r="3830" spans="1:32" x14ac:dyDescent="0.2">
      <c r="A3830" t="s">
        <v>1745</v>
      </c>
      <c r="B3830">
        <v>7758987</v>
      </c>
      <c r="C3830" t="s">
        <v>1746</v>
      </c>
      <c r="D3830" t="s">
        <v>709</v>
      </c>
      <c r="E3830" t="s">
        <v>2082</v>
      </c>
      <c r="F3830" t="s">
        <v>2083</v>
      </c>
      <c r="G3830" t="s">
        <v>886</v>
      </c>
      <c r="H3830" t="s">
        <v>805</v>
      </c>
      <c r="K3830" t="s">
        <v>753</v>
      </c>
      <c r="L3830" t="s">
        <v>715</v>
      </c>
      <c r="M3830" t="s">
        <v>716</v>
      </c>
      <c r="N3830">
        <v>3</v>
      </c>
      <c r="O3830" t="s">
        <v>717</v>
      </c>
      <c r="S3830">
        <v>7.3000000000000001E-3</v>
      </c>
      <c r="U3830">
        <v>0.36132999999999998</v>
      </c>
      <c r="V3830" t="s">
        <v>718</v>
      </c>
      <c r="W3830" t="s">
        <v>728</v>
      </c>
      <c r="X3830" t="s">
        <v>1725</v>
      </c>
      <c r="Y3830" t="s">
        <v>749</v>
      </c>
      <c r="Z3830">
        <v>2</v>
      </c>
      <c r="AA3830" t="s">
        <v>722</v>
      </c>
      <c r="AB3830" t="s">
        <v>2084</v>
      </c>
      <c r="AC3830">
        <v>167386</v>
      </c>
      <c r="AD3830" t="s">
        <v>2085</v>
      </c>
      <c r="AE3830" t="s">
        <v>2086</v>
      </c>
      <c r="AF3830">
        <v>2010</v>
      </c>
    </row>
    <row r="3831" spans="1:32" x14ac:dyDescent="0.2">
      <c r="A3831" t="s">
        <v>1745</v>
      </c>
      <c r="B3831">
        <v>7758987</v>
      </c>
      <c r="C3831" t="s">
        <v>1746</v>
      </c>
      <c r="D3831" t="s">
        <v>709</v>
      </c>
      <c r="E3831" t="s">
        <v>2082</v>
      </c>
      <c r="F3831" t="s">
        <v>2083</v>
      </c>
      <c r="G3831" t="s">
        <v>886</v>
      </c>
      <c r="H3831" t="s">
        <v>805</v>
      </c>
      <c r="K3831" t="s">
        <v>753</v>
      </c>
      <c r="L3831" t="s">
        <v>715</v>
      </c>
      <c r="M3831" t="s">
        <v>716</v>
      </c>
      <c r="N3831">
        <v>3</v>
      </c>
      <c r="O3831" t="s">
        <v>717</v>
      </c>
      <c r="S3831">
        <v>7.3000000000000001E-3</v>
      </c>
      <c r="U3831">
        <v>0.36132999999999998</v>
      </c>
      <c r="V3831" t="s">
        <v>718</v>
      </c>
      <c r="W3831" t="s">
        <v>728</v>
      </c>
      <c r="X3831" t="s">
        <v>729</v>
      </c>
      <c r="Y3831" t="s">
        <v>749</v>
      </c>
      <c r="Z3831">
        <v>2</v>
      </c>
      <c r="AA3831" t="s">
        <v>722</v>
      </c>
      <c r="AB3831" t="s">
        <v>2084</v>
      </c>
      <c r="AC3831">
        <v>167386</v>
      </c>
      <c r="AD3831" t="s">
        <v>2085</v>
      </c>
      <c r="AE3831" t="s">
        <v>2086</v>
      </c>
      <c r="AF3831">
        <v>2010</v>
      </c>
    </row>
    <row r="3832" spans="1:32" x14ac:dyDescent="0.2">
      <c r="A3832" t="s">
        <v>1745</v>
      </c>
      <c r="B3832">
        <v>7758987</v>
      </c>
      <c r="C3832" t="s">
        <v>1746</v>
      </c>
      <c r="D3832" t="s">
        <v>709</v>
      </c>
      <c r="E3832" t="s">
        <v>2082</v>
      </c>
      <c r="F3832" t="s">
        <v>2083</v>
      </c>
      <c r="G3832" t="s">
        <v>886</v>
      </c>
      <c r="H3832" t="s">
        <v>805</v>
      </c>
      <c r="K3832" t="s">
        <v>753</v>
      </c>
      <c r="L3832" t="s">
        <v>715</v>
      </c>
      <c r="M3832" t="s">
        <v>716</v>
      </c>
      <c r="N3832">
        <v>3</v>
      </c>
      <c r="O3832" t="s">
        <v>717</v>
      </c>
      <c r="S3832">
        <v>7.3000000000000001E-3</v>
      </c>
      <c r="U3832">
        <v>0.36132999999999998</v>
      </c>
      <c r="V3832" t="s">
        <v>718</v>
      </c>
      <c r="W3832" t="s">
        <v>719</v>
      </c>
      <c r="X3832" t="s">
        <v>1510</v>
      </c>
      <c r="Y3832" t="s">
        <v>749</v>
      </c>
      <c r="Z3832">
        <v>2</v>
      </c>
      <c r="AA3832" t="s">
        <v>722</v>
      </c>
      <c r="AB3832" t="s">
        <v>2084</v>
      </c>
      <c r="AC3832">
        <v>167386</v>
      </c>
      <c r="AD3832" t="s">
        <v>2085</v>
      </c>
      <c r="AE3832" t="s">
        <v>2086</v>
      </c>
      <c r="AF3832">
        <v>2010</v>
      </c>
    </row>
    <row r="3833" spans="1:32" x14ac:dyDescent="0.2">
      <c r="A3833" t="s">
        <v>1745</v>
      </c>
      <c r="B3833">
        <v>7758987</v>
      </c>
      <c r="C3833" t="s">
        <v>1746</v>
      </c>
      <c r="D3833" t="s">
        <v>709</v>
      </c>
      <c r="E3833" t="s">
        <v>2082</v>
      </c>
      <c r="F3833" t="s">
        <v>2083</v>
      </c>
      <c r="G3833" t="s">
        <v>886</v>
      </c>
      <c r="H3833" t="s">
        <v>805</v>
      </c>
      <c r="K3833" t="s">
        <v>753</v>
      </c>
      <c r="L3833" t="s">
        <v>715</v>
      </c>
      <c r="M3833" t="s">
        <v>716</v>
      </c>
      <c r="N3833">
        <v>3</v>
      </c>
      <c r="O3833" t="s">
        <v>717</v>
      </c>
      <c r="S3833">
        <v>7.3000000000000001E-3</v>
      </c>
      <c r="U3833">
        <v>0.36132999999999998</v>
      </c>
      <c r="V3833" t="s">
        <v>718</v>
      </c>
      <c r="W3833" t="s">
        <v>719</v>
      </c>
      <c r="X3833" t="s">
        <v>869</v>
      </c>
      <c r="Y3833" t="s">
        <v>749</v>
      </c>
      <c r="Z3833">
        <v>2</v>
      </c>
      <c r="AA3833" t="s">
        <v>722</v>
      </c>
      <c r="AB3833" t="s">
        <v>2084</v>
      </c>
      <c r="AC3833">
        <v>167386</v>
      </c>
      <c r="AD3833" t="s">
        <v>2085</v>
      </c>
      <c r="AE3833" t="s">
        <v>2086</v>
      </c>
      <c r="AF3833">
        <v>2010</v>
      </c>
    </row>
    <row r="3834" spans="1:32" x14ac:dyDescent="0.2">
      <c r="A3834" t="s">
        <v>1745</v>
      </c>
      <c r="B3834">
        <v>7447394</v>
      </c>
      <c r="C3834" t="s">
        <v>1818</v>
      </c>
      <c r="D3834" t="s">
        <v>709</v>
      </c>
      <c r="E3834" t="s">
        <v>1014</v>
      </c>
      <c r="F3834" t="s">
        <v>1015</v>
      </c>
      <c r="G3834" t="s">
        <v>844</v>
      </c>
      <c r="H3834" t="s">
        <v>965</v>
      </c>
      <c r="I3834">
        <v>8</v>
      </c>
      <c r="J3834" t="s">
        <v>1855</v>
      </c>
      <c r="K3834" t="s">
        <v>772</v>
      </c>
      <c r="L3834" t="s">
        <v>715</v>
      </c>
      <c r="M3834" t="s">
        <v>716</v>
      </c>
      <c r="N3834">
        <v>6</v>
      </c>
      <c r="O3834" t="s">
        <v>801</v>
      </c>
      <c r="P3834" t="s">
        <v>1085</v>
      </c>
      <c r="Q3834">
        <v>0.02</v>
      </c>
      <c r="V3834" t="s">
        <v>718</v>
      </c>
      <c r="W3834" t="s">
        <v>744</v>
      </c>
      <c r="X3834" t="s">
        <v>744</v>
      </c>
      <c r="Y3834" t="s">
        <v>754</v>
      </c>
      <c r="Z3834">
        <v>3</v>
      </c>
      <c r="AA3834" t="s">
        <v>722</v>
      </c>
      <c r="AB3834" t="s">
        <v>1856</v>
      </c>
      <c r="AC3834">
        <v>116669</v>
      </c>
      <c r="AD3834" t="s">
        <v>1857</v>
      </c>
      <c r="AE3834" t="s">
        <v>1858</v>
      </c>
      <c r="AF3834">
        <v>1998</v>
      </c>
    </row>
    <row r="3835" spans="1:32" x14ac:dyDescent="0.2">
      <c r="A3835" t="s">
        <v>1745</v>
      </c>
      <c r="B3835">
        <v>7447394</v>
      </c>
      <c r="C3835" t="s">
        <v>1818</v>
      </c>
      <c r="D3835" t="s">
        <v>709</v>
      </c>
      <c r="E3835" t="s">
        <v>842</v>
      </c>
      <c r="F3835" t="s">
        <v>843</v>
      </c>
      <c r="G3835" t="s">
        <v>844</v>
      </c>
      <c r="H3835" t="s">
        <v>965</v>
      </c>
      <c r="I3835">
        <v>3</v>
      </c>
      <c r="J3835" t="s">
        <v>892</v>
      </c>
      <c r="K3835" t="s">
        <v>714</v>
      </c>
      <c r="L3835" t="s">
        <v>715</v>
      </c>
      <c r="M3835" t="s">
        <v>716</v>
      </c>
      <c r="O3835" t="s">
        <v>801</v>
      </c>
      <c r="P3835" t="s">
        <v>1085</v>
      </c>
      <c r="Q3835">
        <v>0.02</v>
      </c>
      <c r="V3835" t="s">
        <v>718</v>
      </c>
      <c r="W3835" t="s">
        <v>744</v>
      </c>
      <c r="X3835" t="s">
        <v>744</v>
      </c>
      <c r="Y3835" t="s">
        <v>754</v>
      </c>
      <c r="Z3835">
        <v>1.5</v>
      </c>
      <c r="AA3835" t="s">
        <v>722</v>
      </c>
      <c r="AB3835" t="s">
        <v>1819</v>
      </c>
      <c r="AC3835">
        <v>45208</v>
      </c>
      <c r="AD3835" t="s">
        <v>1820</v>
      </c>
      <c r="AE3835" t="s">
        <v>1821</v>
      </c>
      <c r="AF3835">
        <v>1996</v>
      </c>
    </row>
    <row r="3836" spans="1:32" x14ac:dyDescent="0.2">
      <c r="A3836" t="s">
        <v>1745</v>
      </c>
      <c r="B3836">
        <v>7447394</v>
      </c>
      <c r="C3836" t="s">
        <v>1818</v>
      </c>
      <c r="D3836" t="s">
        <v>709</v>
      </c>
      <c r="E3836" t="s">
        <v>842</v>
      </c>
      <c r="F3836" t="s">
        <v>843</v>
      </c>
      <c r="G3836" t="s">
        <v>844</v>
      </c>
      <c r="H3836" t="s">
        <v>965</v>
      </c>
      <c r="I3836">
        <v>3</v>
      </c>
      <c r="J3836" t="s">
        <v>892</v>
      </c>
      <c r="K3836" t="s">
        <v>714</v>
      </c>
      <c r="L3836" t="s">
        <v>715</v>
      </c>
      <c r="M3836" t="s">
        <v>716</v>
      </c>
      <c r="O3836" t="s">
        <v>801</v>
      </c>
      <c r="P3836" t="s">
        <v>1085</v>
      </c>
      <c r="Q3836">
        <v>0.02</v>
      </c>
      <c r="V3836" t="s">
        <v>718</v>
      </c>
      <c r="W3836" t="s">
        <v>744</v>
      </c>
      <c r="X3836" t="s">
        <v>744</v>
      </c>
      <c r="Y3836" t="s">
        <v>754</v>
      </c>
      <c r="Z3836">
        <v>2</v>
      </c>
      <c r="AA3836" t="s">
        <v>722</v>
      </c>
      <c r="AB3836" t="s">
        <v>1819</v>
      </c>
      <c r="AC3836">
        <v>45208</v>
      </c>
      <c r="AD3836" t="s">
        <v>1820</v>
      </c>
      <c r="AE3836" t="s">
        <v>1821</v>
      </c>
      <c r="AF3836">
        <v>1996</v>
      </c>
    </row>
    <row r="3837" spans="1:32" x14ac:dyDescent="0.2">
      <c r="A3837" t="s">
        <v>1745</v>
      </c>
      <c r="B3837">
        <v>7447394</v>
      </c>
      <c r="C3837" t="s">
        <v>1818</v>
      </c>
      <c r="D3837" t="s">
        <v>709</v>
      </c>
      <c r="E3837" t="s">
        <v>842</v>
      </c>
      <c r="F3837" t="s">
        <v>843</v>
      </c>
      <c r="G3837" t="s">
        <v>844</v>
      </c>
      <c r="H3837" t="s">
        <v>965</v>
      </c>
      <c r="I3837">
        <v>3</v>
      </c>
      <c r="J3837" t="s">
        <v>892</v>
      </c>
      <c r="K3837" t="s">
        <v>714</v>
      </c>
      <c r="L3837" t="s">
        <v>715</v>
      </c>
      <c r="M3837" t="s">
        <v>716</v>
      </c>
      <c r="O3837" t="s">
        <v>801</v>
      </c>
      <c r="P3837" t="s">
        <v>1085</v>
      </c>
      <c r="Q3837">
        <v>0.02</v>
      </c>
      <c r="V3837" t="s">
        <v>718</v>
      </c>
      <c r="W3837" t="s">
        <v>744</v>
      </c>
      <c r="X3837" t="s">
        <v>744</v>
      </c>
      <c r="Y3837" t="s">
        <v>754</v>
      </c>
      <c r="Z3837">
        <v>3</v>
      </c>
      <c r="AA3837" t="s">
        <v>722</v>
      </c>
      <c r="AB3837" t="s">
        <v>1819</v>
      </c>
      <c r="AC3837">
        <v>45208</v>
      </c>
      <c r="AD3837" t="s">
        <v>1820</v>
      </c>
      <c r="AE3837" t="s">
        <v>1821</v>
      </c>
      <c r="AF3837">
        <v>1996</v>
      </c>
    </row>
    <row r="3838" spans="1:32" x14ac:dyDescent="0.2">
      <c r="A3838" t="s">
        <v>1745</v>
      </c>
      <c r="B3838">
        <v>7447394</v>
      </c>
      <c r="C3838" t="s">
        <v>1818</v>
      </c>
      <c r="D3838" t="s">
        <v>709</v>
      </c>
      <c r="E3838" t="s">
        <v>1014</v>
      </c>
      <c r="F3838" t="s">
        <v>1015</v>
      </c>
      <c r="G3838" t="s">
        <v>844</v>
      </c>
      <c r="H3838" t="s">
        <v>965</v>
      </c>
      <c r="I3838">
        <v>14</v>
      </c>
      <c r="J3838" t="s">
        <v>1855</v>
      </c>
      <c r="K3838" t="s">
        <v>772</v>
      </c>
      <c r="L3838" t="s">
        <v>715</v>
      </c>
      <c r="M3838" t="s">
        <v>716</v>
      </c>
      <c r="N3838">
        <v>6</v>
      </c>
      <c r="O3838" t="s">
        <v>801</v>
      </c>
      <c r="P3838" t="s">
        <v>1085</v>
      </c>
      <c r="Q3838">
        <v>0.02</v>
      </c>
      <c r="V3838" t="s">
        <v>718</v>
      </c>
      <c r="W3838" t="s">
        <v>744</v>
      </c>
      <c r="X3838" t="s">
        <v>744</v>
      </c>
      <c r="Y3838" t="s">
        <v>754</v>
      </c>
      <c r="Z3838">
        <v>2.5</v>
      </c>
      <c r="AA3838" t="s">
        <v>722</v>
      </c>
      <c r="AB3838" t="s">
        <v>1856</v>
      </c>
      <c r="AC3838">
        <v>116669</v>
      </c>
      <c r="AD3838" t="s">
        <v>1857</v>
      </c>
      <c r="AE3838" t="s">
        <v>1858</v>
      </c>
      <c r="AF3838">
        <v>1998</v>
      </c>
    </row>
    <row r="3839" spans="1:32" x14ac:dyDescent="0.2">
      <c r="A3839" t="s">
        <v>1745</v>
      </c>
      <c r="B3839">
        <v>7447394</v>
      </c>
      <c r="C3839" t="s">
        <v>1818</v>
      </c>
      <c r="D3839" t="s">
        <v>709</v>
      </c>
      <c r="E3839" t="s">
        <v>842</v>
      </c>
      <c r="F3839" t="s">
        <v>843</v>
      </c>
      <c r="G3839" t="s">
        <v>844</v>
      </c>
      <c r="H3839" t="s">
        <v>965</v>
      </c>
      <c r="I3839">
        <v>3</v>
      </c>
      <c r="J3839" t="s">
        <v>892</v>
      </c>
      <c r="K3839" t="s">
        <v>772</v>
      </c>
      <c r="L3839" t="s">
        <v>715</v>
      </c>
      <c r="M3839" t="s">
        <v>716</v>
      </c>
      <c r="O3839" t="s">
        <v>801</v>
      </c>
      <c r="P3839" t="s">
        <v>1085</v>
      </c>
      <c r="Q3839">
        <v>0.02</v>
      </c>
      <c r="V3839" t="s">
        <v>718</v>
      </c>
      <c r="W3839" t="s">
        <v>744</v>
      </c>
      <c r="X3839" t="s">
        <v>744</v>
      </c>
      <c r="Y3839" t="s">
        <v>754</v>
      </c>
      <c r="Z3839">
        <v>3</v>
      </c>
      <c r="AA3839" t="s">
        <v>722</v>
      </c>
      <c r="AB3839" t="s">
        <v>1819</v>
      </c>
      <c r="AC3839">
        <v>45208</v>
      </c>
      <c r="AD3839" t="s">
        <v>1820</v>
      </c>
      <c r="AE3839" t="s">
        <v>1821</v>
      </c>
      <c r="AF3839">
        <v>1996</v>
      </c>
    </row>
    <row r="3840" spans="1:32" x14ac:dyDescent="0.2">
      <c r="A3840" t="s">
        <v>1745</v>
      </c>
      <c r="B3840">
        <v>7447394</v>
      </c>
      <c r="C3840" t="s">
        <v>1818</v>
      </c>
      <c r="D3840" t="s">
        <v>709</v>
      </c>
      <c r="E3840" t="s">
        <v>842</v>
      </c>
      <c r="F3840" t="s">
        <v>843</v>
      </c>
      <c r="G3840" t="s">
        <v>844</v>
      </c>
      <c r="H3840" t="s">
        <v>965</v>
      </c>
      <c r="I3840">
        <v>3</v>
      </c>
      <c r="J3840" t="s">
        <v>892</v>
      </c>
      <c r="K3840" t="s">
        <v>772</v>
      </c>
      <c r="L3840" t="s">
        <v>715</v>
      </c>
      <c r="M3840" t="s">
        <v>716</v>
      </c>
      <c r="O3840" t="s">
        <v>801</v>
      </c>
      <c r="P3840" t="s">
        <v>1085</v>
      </c>
      <c r="Q3840">
        <v>0.02</v>
      </c>
      <c r="V3840" t="s">
        <v>718</v>
      </c>
      <c r="W3840" t="s">
        <v>744</v>
      </c>
      <c r="X3840" t="s">
        <v>744</v>
      </c>
      <c r="Y3840" t="s">
        <v>754</v>
      </c>
      <c r="Z3840">
        <v>3</v>
      </c>
      <c r="AA3840" t="s">
        <v>722</v>
      </c>
      <c r="AB3840" t="s">
        <v>1819</v>
      </c>
      <c r="AC3840">
        <v>45208</v>
      </c>
      <c r="AD3840" t="s">
        <v>1820</v>
      </c>
      <c r="AE3840" t="s">
        <v>1821</v>
      </c>
      <c r="AF3840">
        <v>1996</v>
      </c>
    </row>
    <row r="3841" spans="1:32" x14ac:dyDescent="0.2">
      <c r="A3841" t="s">
        <v>1745</v>
      </c>
      <c r="B3841">
        <v>7447394</v>
      </c>
      <c r="C3841" t="s">
        <v>1818</v>
      </c>
      <c r="D3841" t="s">
        <v>709</v>
      </c>
      <c r="E3841" t="s">
        <v>842</v>
      </c>
      <c r="F3841" t="s">
        <v>843</v>
      </c>
      <c r="G3841" t="s">
        <v>844</v>
      </c>
      <c r="H3841" t="s">
        <v>965</v>
      </c>
      <c r="I3841">
        <v>21</v>
      </c>
      <c r="J3841" t="s">
        <v>1855</v>
      </c>
      <c r="K3841" t="s">
        <v>772</v>
      </c>
      <c r="L3841" t="s">
        <v>715</v>
      </c>
      <c r="M3841" t="s">
        <v>716</v>
      </c>
      <c r="N3841">
        <v>6</v>
      </c>
      <c r="O3841" t="s">
        <v>801</v>
      </c>
      <c r="P3841" t="s">
        <v>1085</v>
      </c>
      <c r="Q3841">
        <v>0.02</v>
      </c>
      <c r="V3841" t="s">
        <v>718</v>
      </c>
      <c r="W3841" t="s">
        <v>744</v>
      </c>
      <c r="X3841" t="s">
        <v>744</v>
      </c>
      <c r="Y3841" t="s">
        <v>754</v>
      </c>
      <c r="Z3841">
        <v>3.5</v>
      </c>
      <c r="AA3841" t="s">
        <v>722</v>
      </c>
      <c r="AB3841" t="s">
        <v>1856</v>
      </c>
      <c r="AC3841">
        <v>116669</v>
      </c>
      <c r="AD3841" t="s">
        <v>1857</v>
      </c>
      <c r="AE3841" t="s">
        <v>1858</v>
      </c>
      <c r="AF3841">
        <v>1998</v>
      </c>
    </row>
    <row r="3842" spans="1:32" x14ac:dyDescent="0.2">
      <c r="A3842" t="s">
        <v>1745</v>
      </c>
      <c r="B3842">
        <v>7447394</v>
      </c>
      <c r="C3842" t="s">
        <v>1818</v>
      </c>
      <c r="D3842" t="s">
        <v>709</v>
      </c>
      <c r="E3842" t="s">
        <v>842</v>
      </c>
      <c r="F3842" t="s">
        <v>843</v>
      </c>
      <c r="G3842" t="s">
        <v>844</v>
      </c>
      <c r="H3842" t="s">
        <v>965</v>
      </c>
      <c r="I3842">
        <v>3</v>
      </c>
      <c r="J3842" t="s">
        <v>892</v>
      </c>
      <c r="K3842" t="s">
        <v>772</v>
      </c>
      <c r="L3842" t="s">
        <v>715</v>
      </c>
      <c r="M3842" t="s">
        <v>716</v>
      </c>
      <c r="O3842" t="s">
        <v>801</v>
      </c>
      <c r="P3842" t="s">
        <v>1085</v>
      </c>
      <c r="Q3842">
        <v>0.02</v>
      </c>
      <c r="V3842" t="s">
        <v>718</v>
      </c>
      <c r="W3842" t="s">
        <v>744</v>
      </c>
      <c r="X3842" t="s">
        <v>744</v>
      </c>
      <c r="Y3842" t="s">
        <v>754</v>
      </c>
      <c r="Z3842">
        <v>1</v>
      </c>
      <c r="AA3842" t="s">
        <v>722</v>
      </c>
      <c r="AB3842" t="s">
        <v>1819</v>
      </c>
      <c r="AC3842">
        <v>45208</v>
      </c>
      <c r="AD3842" t="s">
        <v>1820</v>
      </c>
      <c r="AE3842" t="s">
        <v>1821</v>
      </c>
      <c r="AF3842">
        <v>1996</v>
      </c>
    </row>
    <row r="3843" spans="1:32" x14ac:dyDescent="0.2">
      <c r="A3843" t="s">
        <v>1745</v>
      </c>
      <c r="B3843">
        <v>7447394</v>
      </c>
      <c r="C3843" t="s">
        <v>1818</v>
      </c>
      <c r="D3843" t="s">
        <v>709</v>
      </c>
      <c r="E3843" t="s">
        <v>1014</v>
      </c>
      <c r="F3843" t="s">
        <v>1015</v>
      </c>
      <c r="G3843" t="s">
        <v>844</v>
      </c>
      <c r="H3843" t="s">
        <v>965</v>
      </c>
      <c r="I3843">
        <v>8</v>
      </c>
      <c r="J3843" t="s">
        <v>1855</v>
      </c>
      <c r="K3843" t="s">
        <v>772</v>
      </c>
      <c r="L3843" t="s">
        <v>715</v>
      </c>
      <c r="M3843" t="s">
        <v>716</v>
      </c>
      <c r="N3843">
        <v>6</v>
      </c>
      <c r="O3843" t="s">
        <v>801</v>
      </c>
      <c r="P3843" t="s">
        <v>1085</v>
      </c>
      <c r="Q3843">
        <v>0.02</v>
      </c>
      <c r="V3843" t="s">
        <v>718</v>
      </c>
      <c r="W3843" t="s">
        <v>744</v>
      </c>
      <c r="X3843" t="s">
        <v>744</v>
      </c>
      <c r="Y3843" t="s">
        <v>754</v>
      </c>
      <c r="Z3843">
        <v>3.5</v>
      </c>
      <c r="AA3843" t="s">
        <v>722</v>
      </c>
      <c r="AB3843" t="s">
        <v>1856</v>
      </c>
      <c r="AC3843">
        <v>116669</v>
      </c>
      <c r="AD3843" t="s">
        <v>1857</v>
      </c>
      <c r="AE3843" t="s">
        <v>1858</v>
      </c>
      <c r="AF3843">
        <v>1998</v>
      </c>
    </row>
    <row r="3844" spans="1:32" x14ac:dyDescent="0.2">
      <c r="A3844" t="s">
        <v>1745</v>
      </c>
      <c r="B3844">
        <v>7447394</v>
      </c>
      <c r="C3844" t="s">
        <v>1818</v>
      </c>
      <c r="D3844" t="s">
        <v>709</v>
      </c>
      <c r="E3844" t="s">
        <v>842</v>
      </c>
      <c r="F3844" t="s">
        <v>843</v>
      </c>
      <c r="G3844" t="s">
        <v>844</v>
      </c>
      <c r="H3844" t="s">
        <v>896</v>
      </c>
      <c r="K3844" t="s">
        <v>772</v>
      </c>
      <c r="L3844" t="s">
        <v>715</v>
      </c>
      <c r="M3844" t="s">
        <v>716</v>
      </c>
      <c r="N3844">
        <v>4</v>
      </c>
      <c r="O3844" t="s">
        <v>717</v>
      </c>
      <c r="P3844" t="s">
        <v>1085</v>
      </c>
      <c r="Q3844">
        <v>0.02</v>
      </c>
      <c r="V3844" t="s">
        <v>718</v>
      </c>
      <c r="W3844" t="s">
        <v>744</v>
      </c>
      <c r="X3844" t="s">
        <v>744</v>
      </c>
      <c r="Y3844" t="s">
        <v>754</v>
      </c>
      <c r="AA3844" t="s">
        <v>722</v>
      </c>
      <c r="AB3844" t="s">
        <v>1958</v>
      </c>
      <c r="AC3844">
        <v>59992</v>
      </c>
      <c r="AD3844" t="s">
        <v>1959</v>
      </c>
      <c r="AE3844" t="s">
        <v>1960</v>
      </c>
      <c r="AF3844">
        <v>1999</v>
      </c>
    </row>
    <row r="3845" spans="1:32" x14ac:dyDescent="0.2">
      <c r="A3845" t="s">
        <v>1745</v>
      </c>
      <c r="B3845">
        <v>7447394</v>
      </c>
      <c r="C3845" t="s">
        <v>1818</v>
      </c>
      <c r="D3845" t="s">
        <v>709</v>
      </c>
      <c r="E3845" t="s">
        <v>842</v>
      </c>
      <c r="F3845" t="s">
        <v>843</v>
      </c>
      <c r="G3845" t="s">
        <v>844</v>
      </c>
      <c r="H3845" t="s">
        <v>896</v>
      </c>
      <c r="K3845" t="s">
        <v>772</v>
      </c>
      <c r="L3845" t="s">
        <v>715</v>
      </c>
      <c r="M3845" t="s">
        <v>716</v>
      </c>
      <c r="N3845">
        <v>4</v>
      </c>
      <c r="O3845" t="s">
        <v>717</v>
      </c>
      <c r="P3845" t="s">
        <v>1085</v>
      </c>
      <c r="Q3845">
        <v>0.02</v>
      </c>
      <c r="V3845" t="s">
        <v>718</v>
      </c>
      <c r="W3845" t="s">
        <v>744</v>
      </c>
      <c r="X3845" t="s">
        <v>744</v>
      </c>
      <c r="Y3845" t="s">
        <v>754</v>
      </c>
      <c r="AA3845" t="s">
        <v>722</v>
      </c>
      <c r="AB3845" t="s">
        <v>1958</v>
      </c>
      <c r="AC3845">
        <v>59992</v>
      </c>
      <c r="AD3845" t="s">
        <v>1959</v>
      </c>
      <c r="AE3845" t="s">
        <v>1960</v>
      </c>
      <c r="AF3845">
        <v>1999</v>
      </c>
    </row>
    <row r="3846" spans="1:32" x14ac:dyDescent="0.2">
      <c r="A3846" t="s">
        <v>1745</v>
      </c>
      <c r="B3846">
        <v>7447394</v>
      </c>
      <c r="C3846" t="s">
        <v>1818</v>
      </c>
      <c r="D3846" t="s">
        <v>709</v>
      </c>
      <c r="E3846" t="s">
        <v>842</v>
      </c>
      <c r="F3846" t="s">
        <v>843</v>
      </c>
      <c r="G3846" t="s">
        <v>844</v>
      </c>
      <c r="H3846" t="s">
        <v>965</v>
      </c>
      <c r="I3846">
        <v>3</v>
      </c>
      <c r="J3846" t="s">
        <v>892</v>
      </c>
      <c r="K3846" t="s">
        <v>714</v>
      </c>
      <c r="L3846" t="s">
        <v>715</v>
      </c>
      <c r="M3846" t="s">
        <v>716</v>
      </c>
      <c r="O3846" t="s">
        <v>801</v>
      </c>
      <c r="P3846" t="s">
        <v>1085</v>
      </c>
      <c r="Q3846">
        <v>0.02</v>
      </c>
      <c r="V3846" t="s">
        <v>718</v>
      </c>
      <c r="W3846" t="s">
        <v>744</v>
      </c>
      <c r="X3846" t="s">
        <v>744</v>
      </c>
      <c r="Y3846" t="s">
        <v>754</v>
      </c>
      <c r="Z3846">
        <v>6</v>
      </c>
      <c r="AA3846" t="s">
        <v>722</v>
      </c>
      <c r="AB3846" t="s">
        <v>1819</v>
      </c>
      <c r="AC3846">
        <v>45208</v>
      </c>
      <c r="AD3846" t="s">
        <v>1820</v>
      </c>
      <c r="AE3846" t="s">
        <v>1821</v>
      </c>
      <c r="AF3846">
        <v>1996</v>
      </c>
    </row>
    <row r="3847" spans="1:32" x14ac:dyDescent="0.2">
      <c r="A3847" t="s">
        <v>1745</v>
      </c>
      <c r="B3847">
        <v>7447394</v>
      </c>
      <c r="C3847" t="s">
        <v>1818</v>
      </c>
      <c r="D3847" t="s">
        <v>709</v>
      </c>
      <c r="E3847" t="s">
        <v>1014</v>
      </c>
      <c r="F3847" t="s">
        <v>1015</v>
      </c>
      <c r="G3847" t="s">
        <v>844</v>
      </c>
      <c r="H3847" t="s">
        <v>994</v>
      </c>
      <c r="K3847" t="s">
        <v>772</v>
      </c>
      <c r="L3847" t="s">
        <v>715</v>
      </c>
      <c r="M3847" t="s">
        <v>716</v>
      </c>
      <c r="N3847">
        <v>6</v>
      </c>
      <c r="O3847" t="s">
        <v>717</v>
      </c>
      <c r="Q3847">
        <v>0.02</v>
      </c>
      <c r="S3847">
        <v>1.7999999999999999E-2</v>
      </c>
      <c r="U3847">
        <v>2.4E-2</v>
      </c>
      <c r="V3847" t="s">
        <v>718</v>
      </c>
      <c r="W3847" t="s">
        <v>744</v>
      </c>
      <c r="X3847" t="s">
        <v>744</v>
      </c>
      <c r="Y3847" t="s">
        <v>754</v>
      </c>
      <c r="Z3847">
        <v>8.3332999999999995</v>
      </c>
      <c r="AA3847" t="s">
        <v>722</v>
      </c>
      <c r="AB3847" t="s">
        <v>1000</v>
      </c>
      <c r="AC3847">
        <v>2027</v>
      </c>
      <c r="AD3847" t="s">
        <v>1001</v>
      </c>
      <c r="AE3847" t="s">
        <v>1002</v>
      </c>
      <c r="AF3847">
        <v>1978</v>
      </c>
    </row>
    <row r="3848" spans="1:32" x14ac:dyDescent="0.2">
      <c r="A3848" t="s">
        <v>1745</v>
      </c>
      <c r="B3848">
        <v>7447394</v>
      </c>
      <c r="C3848" t="s">
        <v>1818</v>
      </c>
      <c r="D3848" t="s">
        <v>709</v>
      </c>
      <c r="E3848" t="s">
        <v>1410</v>
      </c>
      <c r="F3848" t="s">
        <v>1411</v>
      </c>
      <c r="G3848" t="s">
        <v>847</v>
      </c>
      <c r="K3848" t="s">
        <v>772</v>
      </c>
      <c r="L3848" t="s">
        <v>773</v>
      </c>
      <c r="M3848" t="s">
        <v>716</v>
      </c>
      <c r="N3848">
        <v>6</v>
      </c>
      <c r="O3848" t="s">
        <v>944</v>
      </c>
      <c r="P3848" t="s">
        <v>1085</v>
      </c>
      <c r="Q3848">
        <v>0.02</v>
      </c>
      <c r="V3848" t="s">
        <v>718</v>
      </c>
      <c r="W3848" t="s">
        <v>764</v>
      </c>
      <c r="X3848" t="s">
        <v>1911</v>
      </c>
      <c r="Y3848" t="s">
        <v>792</v>
      </c>
      <c r="Z3848">
        <v>14</v>
      </c>
      <c r="AA3848" t="s">
        <v>722</v>
      </c>
      <c r="AB3848" t="s">
        <v>1912</v>
      </c>
      <c r="AC3848">
        <v>106755</v>
      </c>
      <c r="AD3848" t="s">
        <v>1913</v>
      </c>
      <c r="AE3848" t="s">
        <v>1914</v>
      </c>
      <c r="AF3848">
        <v>2008</v>
      </c>
    </row>
    <row r="3849" spans="1:32" x14ac:dyDescent="0.2">
      <c r="A3849" t="s">
        <v>1745</v>
      </c>
      <c r="B3849">
        <v>7447394</v>
      </c>
      <c r="C3849" t="s">
        <v>1818</v>
      </c>
      <c r="D3849" t="s">
        <v>709</v>
      </c>
      <c r="E3849" t="s">
        <v>1410</v>
      </c>
      <c r="F3849" t="s">
        <v>1411</v>
      </c>
      <c r="G3849" t="s">
        <v>847</v>
      </c>
      <c r="K3849" t="s">
        <v>772</v>
      </c>
      <c r="L3849" t="s">
        <v>773</v>
      </c>
      <c r="M3849" t="s">
        <v>716</v>
      </c>
      <c r="N3849">
        <v>6</v>
      </c>
      <c r="O3849" t="s">
        <v>944</v>
      </c>
      <c r="P3849" t="s">
        <v>1085</v>
      </c>
      <c r="Q3849">
        <v>0.02</v>
      </c>
      <c r="V3849" t="s">
        <v>718</v>
      </c>
      <c r="W3849" t="s">
        <v>764</v>
      </c>
      <c r="X3849" t="s">
        <v>1911</v>
      </c>
      <c r="Y3849" t="s">
        <v>792</v>
      </c>
      <c r="Z3849">
        <v>14</v>
      </c>
      <c r="AA3849" t="s">
        <v>722</v>
      </c>
      <c r="AB3849" t="s">
        <v>1912</v>
      </c>
      <c r="AC3849">
        <v>106755</v>
      </c>
      <c r="AD3849" t="s">
        <v>1913</v>
      </c>
      <c r="AE3849" t="s">
        <v>1914</v>
      </c>
      <c r="AF3849">
        <v>2008</v>
      </c>
    </row>
    <row r="3850" spans="1:32" x14ac:dyDescent="0.2">
      <c r="A3850" t="s">
        <v>1745</v>
      </c>
      <c r="B3850">
        <v>7447394</v>
      </c>
      <c r="C3850" t="s">
        <v>1818</v>
      </c>
      <c r="D3850" t="s">
        <v>709</v>
      </c>
      <c r="E3850" t="s">
        <v>2187</v>
      </c>
      <c r="F3850" t="s">
        <v>1897</v>
      </c>
      <c r="G3850" t="s">
        <v>950</v>
      </c>
      <c r="H3850" t="s">
        <v>887</v>
      </c>
      <c r="K3850" t="s">
        <v>753</v>
      </c>
      <c r="L3850" t="s">
        <v>773</v>
      </c>
      <c r="M3850" t="s">
        <v>716</v>
      </c>
      <c r="N3850">
        <v>3</v>
      </c>
      <c r="O3850" t="s">
        <v>717</v>
      </c>
      <c r="Q3850">
        <v>0.02</v>
      </c>
      <c r="V3850" t="s">
        <v>718</v>
      </c>
      <c r="W3850" t="s">
        <v>813</v>
      </c>
      <c r="X3850" t="s">
        <v>2188</v>
      </c>
      <c r="Y3850" t="s">
        <v>749</v>
      </c>
      <c r="Z3850">
        <v>2</v>
      </c>
      <c r="AA3850" t="s">
        <v>722</v>
      </c>
      <c r="AB3850" t="s">
        <v>2189</v>
      </c>
      <c r="AC3850">
        <v>56630</v>
      </c>
      <c r="AD3850" t="s">
        <v>2190</v>
      </c>
      <c r="AE3850" t="s">
        <v>2191</v>
      </c>
      <c r="AF3850">
        <v>2000</v>
      </c>
    </row>
    <row r="3851" spans="1:32" x14ac:dyDescent="0.2">
      <c r="A3851" t="s">
        <v>1745</v>
      </c>
      <c r="B3851">
        <v>7440508</v>
      </c>
      <c r="C3851" t="s">
        <v>1745</v>
      </c>
      <c r="D3851" t="s">
        <v>709</v>
      </c>
      <c r="E3851" t="s">
        <v>2243</v>
      </c>
      <c r="F3851" t="s">
        <v>2244</v>
      </c>
      <c r="G3851" t="s">
        <v>886</v>
      </c>
      <c r="H3851" t="s">
        <v>805</v>
      </c>
      <c r="K3851" t="s">
        <v>714</v>
      </c>
      <c r="L3851" t="s">
        <v>773</v>
      </c>
      <c r="M3851" t="s">
        <v>716</v>
      </c>
      <c r="N3851">
        <v>3</v>
      </c>
      <c r="O3851" t="s">
        <v>717</v>
      </c>
      <c r="Q3851">
        <v>2.0299999999999999E-2</v>
      </c>
      <c r="V3851" t="s">
        <v>718</v>
      </c>
      <c r="W3851" t="s">
        <v>719</v>
      </c>
      <c r="X3851" t="s">
        <v>741</v>
      </c>
      <c r="Y3851" t="s">
        <v>736</v>
      </c>
      <c r="Z3851">
        <v>25</v>
      </c>
      <c r="AA3851" t="s">
        <v>722</v>
      </c>
      <c r="AB3851" t="s">
        <v>2245</v>
      </c>
      <c r="AC3851">
        <v>168608</v>
      </c>
      <c r="AD3851" t="s">
        <v>2246</v>
      </c>
      <c r="AE3851" t="s">
        <v>2247</v>
      </c>
      <c r="AF3851">
        <v>2014</v>
      </c>
    </row>
    <row r="3852" spans="1:32" x14ac:dyDescent="0.2">
      <c r="A3852" t="s">
        <v>1745</v>
      </c>
      <c r="B3852">
        <v>7440508</v>
      </c>
      <c r="C3852" t="s">
        <v>1745</v>
      </c>
      <c r="D3852" t="s">
        <v>709</v>
      </c>
      <c r="E3852" t="s">
        <v>2243</v>
      </c>
      <c r="F3852" t="s">
        <v>2244</v>
      </c>
      <c r="G3852" t="s">
        <v>886</v>
      </c>
      <c r="H3852" t="s">
        <v>805</v>
      </c>
      <c r="K3852" t="s">
        <v>714</v>
      </c>
      <c r="L3852" t="s">
        <v>773</v>
      </c>
      <c r="M3852" t="s">
        <v>716</v>
      </c>
      <c r="N3852">
        <v>3</v>
      </c>
      <c r="O3852" t="s">
        <v>717</v>
      </c>
      <c r="Q3852">
        <v>2.0299999999999999E-2</v>
      </c>
      <c r="V3852" t="s">
        <v>718</v>
      </c>
      <c r="W3852" t="s">
        <v>728</v>
      </c>
      <c r="X3852" t="s">
        <v>1139</v>
      </c>
      <c r="Y3852" t="s">
        <v>736</v>
      </c>
      <c r="Z3852">
        <v>25</v>
      </c>
      <c r="AA3852" t="s">
        <v>722</v>
      </c>
      <c r="AB3852" t="s">
        <v>2245</v>
      </c>
      <c r="AC3852">
        <v>168608</v>
      </c>
      <c r="AD3852" t="s">
        <v>2246</v>
      </c>
      <c r="AE3852" t="s">
        <v>2247</v>
      </c>
      <c r="AF3852">
        <v>2014</v>
      </c>
    </row>
    <row r="3853" spans="1:32" x14ac:dyDescent="0.2">
      <c r="A3853" t="s">
        <v>1745</v>
      </c>
      <c r="B3853">
        <v>7440508</v>
      </c>
      <c r="C3853" t="s">
        <v>1745</v>
      </c>
      <c r="D3853" t="s">
        <v>709</v>
      </c>
      <c r="E3853" t="s">
        <v>2243</v>
      </c>
      <c r="F3853" t="s">
        <v>2244</v>
      </c>
      <c r="G3853" t="s">
        <v>886</v>
      </c>
      <c r="H3853" t="s">
        <v>805</v>
      </c>
      <c r="K3853" t="s">
        <v>714</v>
      </c>
      <c r="L3853" t="s">
        <v>773</v>
      </c>
      <c r="M3853" t="s">
        <v>716</v>
      </c>
      <c r="N3853">
        <v>3</v>
      </c>
      <c r="O3853" t="s">
        <v>717</v>
      </c>
      <c r="Q3853">
        <v>2.0299999999999999E-2</v>
      </c>
      <c r="V3853" t="s">
        <v>718</v>
      </c>
      <c r="W3853" t="s">
        <v>958</v>
      </c>
      <c r="X3853" t="s">
        <v>959</v>
      </c>
      <c r="Y3853" t="s">
        <v>736</v>
      </c>
      <c r="Z3853">
        <v>25</v>
      </c>
      <c r="AA3853" t="s">
        <v>722</v>
      </c>
      <c r="AB3853" t="s">
        <v>2245</v>
      </c>
      <c r="AC3853">
        <v>168608</v>
      </c>
      <c r="AD3853" t="s">
        <v>2246</v>
      </c>
      <c r="AE3853" t="s">
        <v>2247</v>
      </c>
      <c r="AF3853">
        <v>2014</v>
      </c>
    </row>
    <row r="3854" spans="1:32" x14ac:dyDescent="0.2">
      <c r="A3854" t="s">
        <v>1745</v>
      </c>
      <c r="B3854">
        <v>7440508</v>
      </c>
      <c r="C3854" t="s">
        <v>1745</v>
      </c>
      <c r="D3854" t="s">
        <v>709</v>
      </c>
      <c r="E3854" t="s">
        <v>2243</v>
      </c>
      <c r="F3854" t="s">
        <v>2244</v>
      </c>
      <c r="G3854" t="s">
        <v>886</v>
      </c>
      <c r="H3854" t="s">
        <v>805</v>
      </c>
      <c r="K3854" t="s">
        <v>714</v>
      </c>
      <c r="L3854" t="s">
        <v>773</v>
      </c>
      <c r="M3854" t="s">
        <v>716</v>
      </c>
      <c r="N3854">
        <v>3</v>
      </c>
      <c r="O3854" t="s">
        <v>717</v>
      </c>
      <c r="Q3854">
        <v>2.0299999999999999E-2</v>
      </c>
      <c r="V3854" t="s">
        <v>718</v>
      </c>
      <c r="W3854" t="s">
        <v>958</v>
      </c>
      <c r="X3854" t="s">
        <v>959</v>
      </c>
      <c r="Y3854" t="s">
        <v>736</v>
      </c>
      <c r="Z3854">
        <v>20</v>
      </c>
      <c r="AA3854" t="s">
        <v>722</v>
      </c>
      <c r="AB3854" t="s">
        <v>2245</v>
      </c>
      <c r="AC3854">
        <v>168608</v>
      </c>
      <c r="AD3854" t="s">
        <v>2246</v>
      </c>
      <c r="AE3854" t="s">
        <v>2247</v>
      </c>
      <c r="AF3854">
        <v>2014</v>
      </c>
    </row>
    <row r="3855" spans="1:32" x14ac:dyDescent="0.2">
      <c r="A3855" t="s">
        <v>1745</v>
      </c>
      <c r="B3855">
        <v>7440508</v>
      </c>
      <c r="C3855" t="s">
        <v>1745</v>
      </c>
      <c r="D3855" t="s">
        <v>709</v>
      </c>
      <c r="E3855" t="s">
        <v>2243</v>
      </c>
      <c r="F3855" t="s">
        <v>2244</v>
      </c>
      <c r="G3855" t="s">
        <v>886</v>
      </c>
      <c r="H3855" t="s">
        <v>805</v>
      </c>
      <c r="K3855" t="s">
        <v>714</v>
      </c>
      <c r="L3855" t="s">
        <v>773</v>
      </c>
      <c r="M3855" t="s">
        <v>716</v>
      </c>
      <c r="N3855">
        <v>3</v>
      </c>
      <c r="O3855" t="s">
        <v>717</v>
      </c>
      <c r="Q3855">
        <v>2.0299999999999999E-2</v>
      </c>
      <c r="V3855" t="s">
        <v>718</v>
      </c>
      <c r="W3855" t="s">
        <v>866</v>
      </c>
      <c r="X3855" t="s">
        <v>1104</v>
      </c>
      <c r="Y3855" t="s">
        <v>736</v>
      </c>
      <c r="Z3855">
        <v>25</v>
      </c>
      <c r="AA3855" t="s">
        <v>722</v>
      </c>
      <c r="AB3855" t="s">
        <v>2245</v>
      </c>
      <c r="AC3855">
        <v>168608</v>
      </c>
      <c r="AD3855" t="s">
        <v>2246</v>
      </c>
      <c r="AE3855" t="s">
        <v>2247</v>
      </c>
      <c r="AF3855">
        <v>2014</v>
      </c>
    </row>
    <row r="3856" spans="1:32" x14ac:dyDescent="0.2">
      <c r="A3856" t="s">
        <v>1745</v>
      </c>
      <c r="B3856">
        <v>7440508</v>
      </c>
      <c r="C3856" t="s">
        <v>1745</v>
      </c>
      <c r="D3856" t="s">
        <v>709</v>
      </c>
      <c r="E3856" t="s">
        <v>2243</v>
      </c>
      <c r="F3856" t="s">
        <v>2244</v>
      </c>
      <c r="G3856" t="s">
        <v>886</v>
      </c>
      <c r="H3856" t="s">
        <v>805</v>
      </c>
      <c r="K3856" t="s">
        <v>714</v>
      </c>
      <c r="L3856" t="s">
        <v>773</v>
      </c>
      <c r="M3856" t="s">
        <v>716</v>
      </c>
      <c r="N3856">
        <v>3</v>
      </c>
      <c r="O3856" t="s">
        <v>717</v>
      </c>
      <c r="Q3856">
        <v>2.0299999999999999E-2</v>
      </c>
      <c r="V3856" t="s">
        <v>718</v>
      </c>
      <c r="W3856" t="s">
        <v>958</v>
      </c>
      <c r="X3856" t="s">
        <v>959</v>
      </c>
      <c r="Y3856" t="s">
        <v>736</v>
      </c>
      <c r="Z3856">
        <v>15</v>
      </c>
      <c r="AA3856" t="s">
        <v>722</v>
      </c>
      <c r="AB3856" t="s">
        <v>2245</v>
      </c>
      <c r="AC3856">
        <v>168608</v>
      </c>
      <c r="AD3856" t="s">
        <v>2246</v>
      </c>
      <c r="AE3856" t="s">
        <v>2247</v>
      </c>
      <c r="AF3856">
        <v>2014</v>
      </c>
    </row>
    <row r="3857" spans="1:32" x14ac:dyDescent="0.2">
      <c r="A3857" t="s">
        <v>1745</v>
      </c>
      <c r="B3857">
        <v>7440508</v>
      </c>
      <c r="C3857" t="s">
        <v>1745</v>
      </c>
      <c r="D3857" t="s">
        <v>709</v>
      </c>
      <c r="E3857" t="s">
        <v>2243</v>
      </c>
      <c r="F3857" t="s">
        <v>2244</v>
      </c>
      <c r="G3857" t="s">
        <v>886</v>
      </c>
      <c r="H3857" t="s">
        <v>805</v>
      </c>
      <c r="K3857" t="s">
        <v>714</v>
      </c>
      <c r="L3857" t="s">
        <v>773</v>
      </c>
      <c r="M3857" t="s">
        <v>716</v>
      </c>
      <c r="N3857">
        <v>3</v>
      </c>
      <c r="O3857" t="s">
        <v>717</v>
      </c>
      <c r="Q3857">
        <v>2.0299999999999999E-2</v>
      </c>
      <c r="V3857" t="s">
        <v>718</v>
      </c>
      <c r="W3857" t="s">
        <v>958</v>
      </c>
      <c r="X3857" t="s">
        <v>959</v>
      </c>
      <c r="Y3857" t="s">
        <v>736</v>
      </c>
      <c r="Z3857">
        <v>25</v>
      </c>
      <c r="AA3857" t="s">
        <v>722</v>
      </c>
      <c r="AB3857" t="s">
        <v>2245</v>
      </c>
      <c r="AC3857">
        <v>168608</v>
      </c>
      <c r="AD3857" t="s">
        <v>2246</v>
      </c>
      <c r="AE3857" t="s">
        <v>2247</v>
      </c>
      <c r="AF3857">
        <v>2014</v>
      </c>
    </row>
    <row r="3858" spans="1:32" x14ac:dyDescent="0.2">
      <c r="A3858" t="s">
        <v>1745</v>
      </c>
      <c r="B3858">
        <v>7440508</v>
      </c>
      <c r="C3858" t="s">
        <v>1745</v>
      </c>
      <c r="D3858" t="s">
        <v>709</v>
      </c>
      <c r="E3858" t="s">
        <v>2243</v>
      </c>
      <c r="F3858" t="s">
        <v>2244</v>
      </c>
      <c r="G3858" t="s">
        <v>886</v>
      </c>
      <c r="H3858" t="s">
        <v>805</v>
      </c>
      <c r="K3858" t="s">
        <v>714</v>
      </c>
      <c r="L3858" t="s">
        <v>773</v>
      </c>
      <c r="M3858" t="s">
        <v>716</v>
      </c>
      <c r="N3858">
        <v>3</v>
      </c>
      <c r="O3858" t="s">
        <v>717</v>
      </c>
      <c r="Q3858">
        <v>2.0299999999999999E-2</v>
      </c>
      <c r="V3858" t="s">
        <v>718</v>
      </c>
      <c r="W3858" t="s">
        <v>958</v>
      </c>
      <c r="X3858" t="s">
        <v>959</v>
      </c>
      <c r="Y3858" t="s">
        <v>736</v>
      </c>
      <c r="Z3858">
        <v>25</v>
      </c>
      <c r="AA3858" t="s">
        <v>722</v>
      </c>
      <c r="AB3858" t="s">
        <v>2245</v>
      </c>
      <c r="AC3858">
        <v>168608</v>
      </c>
      <c r="AD3858" t="s">
        <v>2246</v>
      </c>
      <c r="AE3858" t="s">
        <v>2247</v>
      </c>
      <c r="AF3858">
        <v>2014</v>
      </c>
    </row>
    <row r="3859" spans="1:32" x14ac:dyDescent="0.2">
      <c r="A3859" t="s">
        <v>1745</v>
      </c>
      <c r="B3859">
        <v>7440508</v>
      </c>
      <c r="C3859" t="s">
        <v>1745</v>
      </c>
      <c r="D3859" t="s">
        <v>709</v>
      </c>
      <c r="E3859" t="s">
        <v>2243</v>
      </c>
      <c r="F3859" t="s">
        <v>2244</v>
      </c>
      <c r="G3859" t="s">
        <v>886</v>
      </c>
      <c r="H3859" t="s">
        <v>805</v>
      </c>
      <c r="K3859" t="s">
        <v>714</v>
      </c>
      <c r="L3859" t="s">
        <v>773</v>
      </c>
      <c r="M3859" t="s">
        <v>716</v>
      </c>
      <c r="N3859">
        <v>3</v>
      </c>
      <c r="O3859" t="s">
        <v>717</v>
      </c>
      <c r="Q3859">
        <v>2.0299999999999999E-2</v>
      </c>
      <c r="V3859" t="s">
        <v>718</v>
      </c>
      <c r="W3859" t="s">
        <v>958</v>
      </c>
      <c r="X3859" t="s">
        <v>959</v>
      </c>
      <c r="Y3859" t="s">
        <v>736</v>
      </c>
      <c r="Z3859">
        <v>15</v>
      </c>
      <c r="AA3859" t="s">
        <v>722</v>
      </c>
      <c r="AB3859" t="s">
        <v>2245</v>
      </c>
      <c r="AC3859">
        <v>168608</v>
      </c>
      <c r="AD3859" t="s">
        <v>2246</v>
      </c>
      <c r="AE3859" t="s">
        <v>2247</v>
      </c>
      <c r="AF3859">
        <v>2014</v>
      </c>
    </row>
    <row r="3860" spans="1:32" x14ac:dyDescent="0.2">
      <c r="A3860" t="s">
        <v>1745</v>
      </c>
      <c r="B3860">
        <v>7440508</v>
      </c>
      <c r="C3860" t="s">
        <v>1745</v>
      </c>
      <c r="D3860" t="s">
        <v>709</v>
      </c>
      <c r="E3860" t="s">
        <v>2243</v>
      </c>
      <c r="F3860" t="s">
        <v>2244</v>
      </c>
      <c r="G3860" t="s">
        <v>886</v>
      </c>
      <c r="H3860" t="s">
        <v>805</v>
      </c>
      <c r="K3860" t="s">
        <v>714</v>
      </c>
      <c r="L3860" t="s">
        <v>773</v>
      </c>
      <c r="M3860" t="s">
        <v>716</v>
      </c>
      <c r="N3860">
        <v>3</v>
      </c>
      <c r="O3860" t="s">
        <v>717</v>
      </c>
      <c r="Q3860">
        <v>2.0299999999999999E-2</v>
      </c>
      <c r="V3860" t="s">
        <v>718</v>
      </c>
      <c r="W3860" t="s">
        <v>958</v>
      </c>
      <c r="X3860" t="s">
        <v>959</v>
      </c>
      <c r="Y3860" t="s">
        <v>736</v>
      </c>
      <c r="Z3860">
        <v>20</v>
      </c>
      <c r="AA3860" t="s">
        <v>722</v>
      </c>
      <c r="AB3860" t="s">
        <v>2245</v>
      </c>
      <c r="AC3860">
        <v>168608</v>
      </c>
      <c r="AD3860" t="s">
        <v>2246</v>
      </c>
      <c r="AE3860" t="s">
        <v>2247</v>
      </c>
      <c r="AF3860">
        <v>2014</v>
      </c>
    </row>
    <row r="3861" spans="1:32" x14ac:dyDescent="0.2">
      <c r="A3861" t="s">
        <v>1745</v>
      </c>
      <c r="B3861">
        <v>7440508</v>
      </c>
      <c r="C3861" t="s">
        <v>1745</v>
      </c>
      <c r="D3861" t="s">
        <v>709</v>
      </c>
      <c r="E3861" t="s">
        <v>2243</v>
      </c>
      <c r="F3861" t="s">
        <v>2244</v>
      </c>
      <c r="G3861" t="s">
        <v>886</v>
      </c>
      <c r="H3861" t="s">
        <v>805</v>
      </c>
      <c r="K3861" t="s">
        <v>714</v>
      </c>
      <c r="L3861" t="s">
        <v>773</v>
      </c>
      <c r="M3861" t="s">
        <v>716</v>
      </c>
      <c r="N3861">
        <v>3</v>
      </c>
      <c r="O3861" t="s">
        <v>717</v>
      </c>
      <c r="Q3861">
        <v>2.0299999999999999E-2</v>
      </c>
      <c r="V3861" t="s">
        <v>718</v>
      </c>
      <c r="W3861" t="s">
        <v>958</v>
      </c>
      <c r="X3861" t="s">
        <v>959</v>
      </c>
      <c r="Y3861" t="s">
        <v>736</v>
      </c>
      <c r="Z3861">
        <v>20</v>
      </c>
      <c r="AA3861" t="s">
        <v>722</v>
      </c>
      <c r="AB3861" t="s">
        <v>2245</v>
      </c>
      <c r="AC3861">
        <v>168608</v>
      </c>
      <c r="AD3861" t="s">
        <v>2246</v>
      </c>
      <c r="AE3861" t="s">
        <v>2247</v>
      </c>
      <c r="AF3861">
        <v>2014</v>
      </c>
    </row>
    <row r="3862" spans="1:32" x14ac:dyDescent="0.2">
      <c r="A3862" t="s">
        <v>1745</v>
      </c>
      <c r="B3862">
        <v>7440508</v>
      </c>
      <c r="C3862" t="s">
        <v>1745</v>
      </c>
      <c r="D3862" t="s">
        <v>709</v>
      </c>
      <c r="E3862" t="s">
        <v>2243</v>
      </c>
      <c r="F3862" t="s">
        <v>2244</v>
      </c>
      <c r="G3862" t="s">
        <v>886</v>
      </c>
      <c r="H3862" t="s">
        <v>805</v>
      </c>
      <c r="K3862" t="s">
        <v>714</v>
      </c>
      <c r="L3862" t="s">
        <v>773</v>
      </c>
      <c r="M3862" t="s">
        <v>716</v>
      </c>
      <c r="N3862">
        <v>3</v>
      </c>
      <c r="O3862" t="s">
        <v>717</v>
      </c>
      <c r="Q3862">
        <v>2.0299999999999999E-2</v>
      </c>
      <c r="V3862" t="s">
        <v>718</v>
      </c>
      <c r="W3862" t="s">
        <v>958</v>
      </c>
      <c r="X3862" t="s">
        <v>959</v>
      </c>
      <c r="Y3862" t="s">
        <v>736</v>
      </c>
      <c r="Z3862">
        <v>10</v>
      </c>
      <c r="AA3862" t="s">
        <v>722</v>
      </c>
      <c r="AB3862" t="s">
        <v>2245</v>
      </c>
      <c r="AC3862">
        <v>168608</v>
      </c>
      <c r="AD3862" t="s">
        <v>2246</v>
      </c>
      <c r="AE3862" t="s">
        <v>2247</v>
      </c>
      <c r="AF3862">
        <v>2014</v>
      </c>
    </row>
    <row r="3863" spans="1:32" x14ac:dyDescent="0.2">
      <c r="A3863" t="s">
        <v>1745</v>
      </c>
      <c r="B3863">
        <v>7758987</v>
      </c>
      <c r="C3863" t="s">
        <v>1746</v>
      </c>
      <c r="D3863" t="s">
        <v>709</v>
      </c>
      <c r="E3863" t="s">
        <v>1003</v>
      </c>
      <c r="F3863" t="s">
        <v>1004</v>
      </c>
      <c r="G3863" t="s">
        <v>886</v>
      </c>
      <c r="H3863" t="s">
        <v>965</v>
      </c>
      <c r="K3863" t="s">
        <v>772</v>
      </c>
      <c r="L3863" t="s">
        <v>715</v>
      </c>
      <c r="M3863" t="s">
        <v>716</v>
      </c>
      <c r="N3863">
        <v>6</v>
      </c>
      <c r="O3863" t="s">
        <v>801</v>
      </c>
      <c r="Q3863">
        <v>4.0000000000000001E-3</v>
      </c>
      <c r="V3863" t="s">
        <v>718</v>
      </c>
      <c r="W3863" t="s">
        <v>744</v>
      </c>
      <c r="X3863" t="s">
        <v>779</v>
      </c>
      <c r="Y3863" t="s">
        <v>727</v>
      </c>
      <c r="Z3863">
        <v>4</v>
      </c>
      <c r="AA3863" t="s">
        <v>722</v>
      </c>
      <c r="AB3863" t="s">
        <v>1005</v>
      </c>
      <c r="AC3863">
        <v>117718</v>
      </c>
      <c r="AD3863" t="s">
        <v>946</v>
      </c>
      <c r="AE3863" t="s">
        <v>1006</v>
      </c>
      <c r="AF3863">
        <v>2008</v>
      </c>
    </row>
    <row r="3864" spans="1:32" x14ac:dyDescent="0.2">
      <c r="A3864" t="s">
        <v>1745</v>
      </c>
      <c r="B3864">
        <v>7758987</v>
      </c>
      <c r="C3864" t="s">
        <v>1746</v>
      </c>
      <c r="D3864" t="s">
        <v>709</v>
      </c>
      <c r="E3864" t="s">
        <v>1003</v>
      </c>
      <c r="F3864" t="s">
        <v>1004</v>
      </c>
      <c r="G3864" t="s">
        <v>886</v>
      </c>
      <c r="H3864" t="s">
        <v>965</v>
      </c>
      <c r="K3864" t="s">
        <v>772</v>
      </c>
      <c r="L3864" t="s">
        <v>715</v>
      </c>
      <c r="M3864" t="s">
        <v>716</v>
      </c>
      <c r="N3864">
        <v>6</v>
      </c>
      <c r="O3864" t="s">
        <v>801</v>
      </c>
      <c r="Q3864">
        <v>4.0000000000000001E-3</v>
      </c>
      <c r="V3864" t="s">
        <v>718</v>
      </c>
      <c r="W3864" t="s">
        <v>744</v>
      </c>
      <c r="X3864" t="s">
        <v>779</v>
      </c>
      <c r="Y3864" t="s">
        <v>727</v>
      </c>
      <c r="Z3864">
        <v>30</v>
      </c>
      <c r="AA3864" t="s">
        <v>722</v>
      </c>
      <c r="AB3864" t="s">
        <v>1005</v>
      </c>
      <c r="AC3864">
        <v>117718</v>
      </c>
      <c r="AD3864" t="s">
        <v>946</v>
      </c>
      <c r="AE3864" t="s">
        <v>1006</v>
      </c>
      <c r="AF3864">
        <v>2008</v>
      </c>
    </row>
    <row r="3865" spans="1:32" x14ac:dyDescent="0.2">
      <c r="A3865" t="s">
        <v>1745</v>
      </c>
      <c r="B3865">
        <v>7758987</v>
      </c>
      <c r="C3865" t="s">
        <v>1746</v>
      </c>
      <c r="D3865" t="s">
        <v>709</v>
      </c>
      <c r="E3865" t="s">
        <v>2175</v>
      </c>
      <c r="F3865" t="s">
        <v>2176</v>
      </c>
      <c r="G3865" t="s">
        <v>886</v>
      </c>
      <c r="H3865" t="s">
        <v>838</v>
      </c>
      <c r="I3865">
        <v>2</v>
      </c>
      <c r="J3865" t="s">
        <v>722</v>
      </c>
      <c r="K3865" t="s">
        <v>772</v>
      </c>
      <c r="L3865" t="s">
        <v>715</v>
      </c>
      <c r="M3865" t="s">
        <v>716</v>
      </c>
      <c r="N3865">
        <v>7</v>
      </c>
      <c r="O3865" t="s">
        <v>717</v>
      </c>
      <c r="Q3865">
        <v>1.2999999999999999E-2</v>
      </c>
      <c r="V3865" t="s">
        <v>718</v>
      </c>
      <c r="W3865" t="s">
        <v>764</v>
      </c>
      <c r="X3865" t="s">
        <v>784</v>
      </c>
      <c r="Y3865" t="s">
        <v>727</v>
      </c>
      <c r="Z3865">
        <v>30</v>
      </c>
      <c r="AA3865" t="s">
        <v>1135</v>
      </c>
      <c r="AB3865" t="s">
        <v>2177</v>
      </c>
      <c r="AC3865">
        <v>117236</v>
      </c>
      <c r="AD3865" t="s">
        <v>2178</v>
      </c>
      <c r="AE3865" t="s">
        <v>2179</v>
      </c>
      <c r="AF3865">
        <v>1977</v>
      </c>
    </row>
    <row r="3866" spans="1:32" x14ac:dyDescent="0.2">
      <c r="A3866" t="s">
        <v>1745</v>
      </c>
      <c r="B3866">
        <v>7758987</v>
      </c>
      <c r="C3866" t="s">
        <v>1746</v>
      </c>
      <c r="D3866" t="s">
        <v>709</v>
      </c>
      <c r="E3866" t="s">
        <v>2175</v>
      </c>
      <c r="F3866" t="s">
        <v>2176</v>
      </c>
      <c r="G3866" t="s">
        <v>886</v>
      </c>
      <c r="H3866" t="s">
        <v>838</v>
      </c>
      <c r="I3866">
        <v>2</v>
      </c>
      <c r="J3866" t="s">
        <v>722</v>
      </c>
      <c r="K3866" t="s">
        <v>772</v>
      </c>
      <c r="L3866" t="s">
        <v>715</v>
      </c>
      <c r="M3866" t="s">
        <v>716</v>
      </c>
      <c r="N3866">
        <v>7</v>
      </c>
      <c r="O3866" t="s">
        <v>717</v>
      </c>
      <c r="Q3866">
        <v>2.1000000000000001E-2</v>
      </c>
      <c r="V3866" t="s">
        <v>718</v>
      </c>
      <c r="W3866" t="s">
        <v>744</v>
      </c>
      <c r="X3866" t="s">
        <v>906</v>
      </c>
      <c r="Y3866" t="s">
        <v>727</v>
      </c>
      <c r="AA3866" t="s">
        <v>722</v>
      </c>
      <c r="AB3866" t="s">
        <v>2177</v>
      </c>
      <c r="AC3866">
        <v>117236</v>
      </c>
      <c r="AD3866" t="s">
        <v>2178</v>
      </c>
      <c r="AE3866" t="s">
        <v>2179</v>
      </c>
      <c r="AF3866">
        <v>1977</v>
      </c>
    </row>
    <row r="3867" spans="1:32" x14ac:dyDescent="0.2">
      <c r="A3867" t="s">
        <v>1745</v>
      </c>
      <c r="B3867">
        <v>7758987</v>
      </c>
      <c r="C3867" t="s">
        <v>1746</v>
      </c>
      <c r="D3867" t="s">
        <v>709</v>
      </c>
      <c r="E3867" t="s">
        <v>1003</v>
      </c>
      <c r="F3867" t="s">
        <v>1004</v>
      </c>
      <c r="G3867" t="s">
        <v>886</v>
      </c>
      <c r="H3867" t="s">
        <v>930</v>
      </c>
      <c r="I3867">
        <v>19</v>
      </c>
      <c r="J3867" t="s">
        <v>722</v>
      </c>
      <c r="K3867" t="s">
        <v>772</v>
      </c>
      <c r="L3867" t="s">
        <v>715</v>
      </c>
      <c r="M3867" t="s">
        <v>716</v>
      </c>
      <c r="N3867">
        <v>6</v>
      </c>
      <c r="O3867" t="s">
        <v>801</v>
      </c>
      <c r="Q3867">
        <v>8.3000000000000001E-3</v>
      </c>
      <c r="V3867" t="s">
        <v>718</v>
      </c>
      <c r="W3867" t="s">
        <v>744</v>
      </c>
      <c r="X3867" t="s">
        <v>779</v>
      </c>
      <c r="Y3867" t="s">
        <v>727</v>
      </c>
      <c r="Z3867">
        <v>90</v>
      </c>
      <c r="AA3867" t="s">
        <v>722</v>
      </c>
      <c r="AB3867" t="s">
        <v>1005</v>
      </c>
      <c r="AC3867">
        <v>117718</v>
      </c>
      <c r="AD3867" t="s">
        <v>946</v>
      </c>
      <c r="AE3867" t="s">
        <v>1006</v>
      </c>
      <c r="AF3867">
        <v>2008</v>
      </c>
    </row>
    <row r="3868" spans="1:32" x14ac:dyDescent="0.2">
      <c r="A3868" t="s">
        <v>1745</v>
      </c>
      <c r="B3868">
        <v>7758987</v>
      </c>
      <c r="C3868" t="s">
        <v>1746</v>
      </c>
      <c r="D3868" t="s">
        <v>709</v>
      </c>
      <c r="E3868" t="s">
        <v>1003</v>
      </c>
      <c r="F3868" t="s">
        <v>1004</v>
      </c>
      <c r="G3868" t="s">
        <v>886</v>
      </c>
      <c r="H3868" t="s">
        <v>930</v>
      </c>
      <c r="I3868">
        <v>19</v>
      </c>
      <c r="J3868" t="s">
        <v>722</v>
      </c>
      <c r="K3868" t="s">
        <v>772</v>
      </c>
      <c r="L3868" t="s">
        <v>715</v>
      </c>
      <c r="M3868" t="s">
        <v>716</v>
      </c>
      <c r="N3868">
        <v>6</v>
      </c>
      <c r="O3868" t="s">
        <v>801</v>
      </c>
      <c r="Q3868">
        <v>8.3000000000000001E-3</v>
      </c>
      <c r="V3868" t="s">
        <v>718</v>
      </c>
      <c r="W3868" t="s">
        <v>813</v>
      </c>
      <c r="X3868" t="s">
        <v>970</v>
      </c>
      <c r="Y3868" t="s">
        <v>727</v>
      </c>
      <c r="Z3868">
        <v>90</v>
      </c>
      <c r="AA3868" t="s">
        <v>722</v>
      </c>
      <c r="AB3868" t="s">
        <v>1005</v>
      </c>
      <c r="AC3868">
        <v>117718</v>
      </c>
      <c r="AD3868" t="s">
        <v>946</v>
      </c>
      <c r="AE3868" t="s">
        <v>1006</v>
      </c>
      <c r="AF3868">
        <v>2008</v>
      </c>
    </row>
    <row r="3869" spans="1:32" x14ac:dyDescent="0.2">
      <c r="A3869" t="s">
        <v>1745</v>
      </c>
      <c r="B3869">
        <v>7758987</v>
      </c>
      <c r="C3869" t="s">
        <v>1746</v>
      </c>
      <c r="D3869" t="s">
        <v>709</v>
      </c>
      <c r="E3869" t="s">
        <v>1003</v>
      </c>
      <c r="F3869" t="s">
        <v>1004</v>
      </c>
      <c r="G3869" t="s">
        <v>886</v>
      </c>
      <c r="H3869" t="s">
        <v>965</v>
      </c>
      <c r="K3869" t="s">
        <v>772</v>
      </c>
      <c r="L3869" t="s">
        <v>715</v>
      </c>
      <c r="M3869" t="s">
        <v>716</v>
      </c>
      <c r="N3869">
        <v>6</v>
      </c>
      <c r="O3869" t="s">
        <v>801</v>
      </c>
      <c r="Q3869">
        <v>4.0000000000000001E-3</v>
      </c>
      <c r="V3869" t="s">
        <v>718</v>
      </c>
      <c r="W3869" t="s">
        <v>813</v>
      </c>
      <c r="X3869" t="s">
        <v>970</v>
      </c>
      <c r="Y3869" t="s">
        <v>727</v>
      </c>
      <c r="Z3869">
        <v>60</v>
      </c>
      <c r="AA3869" t="s">
        <v>722</v>
      </c>
      <c r="AB3869" t="s">
        <v>1005</v>
      </c>
      <c r="AC3869">
        <v>117718</v>
      </c>
      <c r="AD3869" t="s">
        <v>946</v>
      </c>
      <c r="AE3869" t="s">
        <v>1006</v>
      </c>
      <c r="AF3869">
        <v>2008</v>
      </c>
    </row>
    <row r="3870" spans="1:32" x14ac:dyDescent="0.2">
      <c r="A3870" t="s">
        <v>1745</v>
      </c>
      <c r="B3870">
        <v>7758987</v>
      </c>
      <c r="C3870" t="s">
        <v>1746</v>
      </c>
      <c r="D3870" t="s">
        <v>709</v>
      </c>
      <c r="E3870" t="s">
        <v>1003</v>
      </c>
      <c r="F3870" t="s">
        <v>1004</v>
      </c>
      <c r="G3870" t="s">
        <v>886</v>
      </c>
      <c r="H3870" t="s">
        <v>930</v>
      </c>
      <c r="I3870">
        <v>19</v>
      </c>
      <c r="J3870" t="s">
        <v>722</v>
      </c>
      <c r="K3870" t="s">
        <v>772</v>
      </c>
      <c r="L3870" t="s">
        <v>715</v>
      </c>
      <c r="M3870" t="s">
        <v>716</v>
      </c>
      <c r="N3870">
        <v>6</v>
      </c>
      <c r="O3870" t="s">
        <v>801</v>
      </c>
      <c r="Q3870">
        <v>3.8999999999999998E-3</v>
      </c>
      <c r="V3870" t="s">
        <v>718</v>
      </c>
      <c r="W3870" t="s">
        <v>764</v>
      </c>
      <c r="X3870" t="s">
        <v>875</v>
      </c>
      <c r="Y3870" t="s">
        <v>727</v>
      </c>
      <c r="Z3870">
        <v>90</v>
      </c>
      <c r="AA3870" t="s">
        <v>722</v>
      </c>
      <c r="AB3870" t="s">
        <v>1005</v>
      </c>
      <c r="AC3870">
        <v>117718</v>
      </c>
      <c r="AD3870" t="s">
        <v>946</v>
      </c>
      <c r="AE3870" t="s">
        <v>1006</v>
      </c>
      <c r="AF3870">
        <v>2008</v>
      </c>
    </row>
    <row r="3871" spans="1:32" x14ac:dyDescent="0.2">
      <c r="A3871" t="s">
        <v>1745</v>
      </c>
      <c r="B3871">
        <v>7758987</v>
      </c>
      <c r="C3871" t="s">
        <v>1746</v>
      </c>
      <c r="D3871" t="s">
        <v>709</v>
      </c>
      <c r="E3871" t="s">
        <v>2175</v>
      </c>
      <c r="F3871" t="s">
        <v>2176</v>
      </c>
      <c r="G3871" t="s">
        <v>886</v>
      </c>
      <c r="H3871" t="s">
        <v>838</v>
      </c>
      <c r="I3871">
        <v>2</v>
      </c>
      <c r="J3871" t="s">
        <v>722</v>
      </c>
      <c r="K3871" t="s">
        <v>772</v>
      </c>
      <c r="L3871" t="s">
        <v>715</v>
      </c>
      <c r="M3871" t="s">
        <v>716</v>
      </c>
      <c r="N3871">
        <v>7</v>
      </c>
      <c r="O3871" t="s">
        <v>717</v>
      </c>
      <c r="Q3871">
        <v>7.0999999999999994E-2</v>
      </c>
      <c r="V3871" t="s">
        <v>718</v>
      </c>
      <c r="W3871" t="s">
        <v>744</v>
      </c>
      <c r="X3871" t="s">
        <v>906</v>
      </c>
      <c r="Y3871" t="s">
        <v>727</v>
      </c>
      <c r="AA3871" t="s">
        <v>722</v>
      </c>
      <c r="AB3871" t="s">
        <v>2177</v>
      </c>
      <c r="AC3871">
        <v>117236</v>
      </c>
      <c r="AD3871" t="s">
        <v>2178</v>
      </c>
      <c r="AE3871" t="s">
        <v>2179</v>
      </c>
      <c r="AF3871">
        <v>1977</v>
      </c>
    </row>
    <row r="3872" spans="1:32" x14ac:dyDescent="0.2">
      <c r="A3872" t="s">
        <v>1745</v>
      </c>
      <c r="B3872">
        <v>7758987</v>
      </c>
      <c r="C3872" t="s">
        <v>1746</v>
      </c>
      <c r="D3872" t="s">
        <v>709</v>
      </c>
      <c r="E3872" t="s">
        <v>1003</v>
      </c>
      <c r="F3872" t="s">
        <v>1004</v>
      </c>
      <c r="G3872" t="s">
        <v>886</v>
      </c>
      <c r="H3872" t="s">
        <v>965</v>
      </c>
      <c r="K3872" t="s">
        <v>772</v>
      </c>
      <c r="L3872" t="s">
        <v>715</v>
      </c>
      <c r="M3872" t="s">
        <v>716</v>
      </c>
      <c r="N3872">
        <v>6</v>
      </c>
      <c r="O3872" t="s">
        <v>801</v>
      </c>
      <c r="Q3872">
        <v>4.0000000000000001E-3</v>
      </c>
      <c r="V3872" t="s">
        <v>718</v>
      </c>
      <c r="W3872" t="s">
        <v>764</v>
      </c>
      <c r="X3872" t="s">
        <v>875</v>
      </c>
      <c r="Y3872" t="s">
        <v>727</v>
      </c>
      <c r="Z3872">
        <v>60</v>
      </c>
      <c r="AA3872" t="s">
        <v>722</v>
      </c>
      <c r="AB3872" t="s">
        <v>1005</v>
      </c>
      <c r="AC3872">
        <v>117718</v>
      </c>
      <c r="AD3872" t="s">
        <v>946</v>
      </c>
      <c r="AE3872" t="s">
        <v>1006</v>
      </c>
      <c r="AF3872">
        <v>2008</v>
      </c>
    </row>
    <row r="3873" spans="1:32" x14ac:dyDescent="0.2">
      <c r="A3873" t="s">
        <v>1745</v>
      </c>
      <c r="B3873">
        <v>1317380</v>
      </c>
      <c r="C3873" t="s">
        <v>2248</v>
      </c>
      <c r="D3873" t="s">
        <v>709</v>
      </c>
      <c r="E3873" t="s">
        <v>2249</v>
      </c>
      <c r="F3873" t="s">
        <v>2250</v>
      </c>
      <c r="G3873" t="s">
        <v>837</v>
      </c>
      <c r="H3873" t="s">
        <v>805</v>
      </c>
      <c r="K3873" t="s">
        <v>714</v>
      </c>
      <c r="L3873" t="s">
        <v>715</v>
      </c>
      <c r="M3873" t="s">
        <v>716</v>
      </c>
      <c r="N3873">
        <v>2</v>
      </c>
      <c r="O3873" t="s">
        <v>801</v>
      </c>
      <c r="Q3873">
        <v>1.2800000000000001E-2</v>
      </c>
      <c r="V3873" t="s">
        <v>718</v>
      </c>
      <c r="W3873" t="s">
        <v>958</v>
      </c>
      <c r="X3873" t="s">
        <v>959</v>
      </c>
      <c r="Y3873" t="s">
        <v>1807</v>
      </c>
      <c r="Z3873">
        <v>1</v>
      </c>
      <c r="AA3873" t="s">
        <v>722</v>
      </c>
      <c r="AB3873" t="s">
        <v>2251</v>
      </c>
      <c r="AC3873">
        <v>165034</v>
      </c>
      <c r="AD3873" t="s">
        <v>2252</v>
      </c>
      <c r="AE3873" t="s">
        <v>2253</v>
      </c>
      <c r="AF3873">
        <v>2011</v>
      </c>
    </row>
    <row r="3874" spans="1:32" x14ac:dyDescent="0.2">
      <c r="A3874" t="s">
        <v>1745</v>
      </c>
      <c r="B3874">
        <v>1317380</v>
      </c>
      <c r="C3874" t="s">
        <v>2248</v>
      </c>
      <c r="D3874" t="s">
        <v>709</v>
      </c>
      <c r="E3874" t="s">
        <v>2249</v>
      </c>
      <c r="F3874" t="s">
        <v>2250</v>
      </c>
      <c r="G3874" t="s">
        <v>837</v>
      </c>
      <c r="H3874" t="s">
        <v>805</v>
      </c>
      <c r="K3874" t="s">
        <v>714</v>
      </c>
      <c r="L3874" t="s">
        <v>715</v>
      </c>
      <c r="M3874" t="s">
        <v>716</v>
      </c>
      <c r="N3874">
        <v>2</v>
      </c>
      <c r="O3874" t="s">
        <v>801</v>
      </c>
      <c r="Q3874">
        <v>1.2800000000000001E-2</v>
      </c>
      <c r="V3874" t="s">
        <v>718</v>
      </c>
      <c r="W3874" t="s">
        <v>958</v>
      </c>
      <c r="X3874" t="s">
        <v>959</v>
      </c>
      <c r="Y3874" t="s">
        <v>1807</v>
      </c>
      <c r="Z3874">
        <v>1</v>
      </c>
      <c r="AA3874" t="s">
        <v>722</v>
      </c>
      <c r="AB3874" t="s">
        <v>2251</v>
      </c>
      <c r="AC3874">
        <v>165034</v>
      </c>
      <c r="AD3874" t="s">
        <v>2252</v>
      </c>
      <c r="AE3874" t="s">
        <v>2253</v>
      </c>
      <c r="AF3874">
        <v>2011</v>
      </c>
    </row>
    <row r="3875" spans="1:32" x14ac:dyDescent="0.2">
      <c r="A3875" t="s">
        <v>1745</v>
      </c>
      <c r="B3875">
        <v>1317380</v>
      </c>
      <c r="C3875" t="s">
        <v>2248</v>
      </c>
      <c r="D3875" t="s">
        <v>709</v>
      </c>
      <c r="E3875" t="s">
        <v>2249</v>
      </c>
      <c r="F3875" t="s">
        <v>2250</v>
      </c>
      <c r="G3875" t="s">
        <v>837</v>
      </c>
      <c r="H3875" t="s">
        <v>805</v>
      </c>
      <c r="K3875" t="s">
        <v>714</v>
      </c>
      <c r="L3875" t="s">
        <v>715</v>
      </c>
      <c r="M3875" t="s">
        <v>716</v>
      </c>
      <c r="N3875">
        <v>2</v>
      </c>
      <c r="O3875" t="s">
        <v>801</v>
      </c>
      <c r="Q3875">
        <v>1.465E-2</v>
      </c>
      <c r="V3875" t="s">
        <v>718</v>
      </c>
      <c r="W3875" t="s">
        <v>958</v>
      </c>
      <c r="X3875" t="s">
        <v>959</v>
      </c>
      <c r="Y3875" t="s">
        <v>1807</v>
      </c>
      <c r="Z3875">
        <v>1</v>
      </c>
      <c r="AA3875" t="s">
        <v>722</v>
      </c>
      <c r="AB3875" t="s">
        <v>2251</v>
      </c>
      <c r="AC3875">
        <v>165034</v>
      </c>
      <c r="AD3875" t="s">
        <v>2252</v>
      </c>
      <c r="AE3875" t="s">
        <v>2253</v>
      </c>
      <c r="AF3875">
        <v>2011</v>
      </c>
    </row>
    <row r="3876" spans="1:32" x14ac:dyDescent="0.2">
      <c r="A3876" t="s">
        <v>1745</v>
      </c>
      <c r="B3876">
        <v>1317380</v>
      </c>
      <c r="C3876" t="s">
        <v>2248</v>
      </c>
      <c r="D3876" t="s">
        <v>709</v>
      </c>
      <c r="E3876" t="s">
        <v>2249</v>
      </c>
      <c r="F3876" t="s">
        <v>2250</v>
      </c>
      <c r="G3876" t="s">
        <v>837</v>
      </c>
      <c r="H3876" t="s">
        <v>805</v>
      </c>
      <c r="K3876" t="s">
        <v>714</v>
      </c>
      <c r="L3876" t="s">
        <v>715</v>
      </c>
      <c r="M3876" t="s">
        <v>716</v>
      </c>
      <c r="N3876">
        <v>2</v>
      </c>
      <c r="O3876" t="s">
        <v>801</v>
      </c>
      <c r="Q3876">
        <v>1.2800000000000001E-2</v>
      </c>
      <c r="V3876" t="s">
        <v>718</v>
      </c>
      <c r="W3876" t="s">
        <v>958</v>
      </c>
      <c r="X3876" t="s">
        <v>959</v>
      </c>
      <c r="Y3876" t="s">
        <v>1807</v>
      </c>
      <c r="Z3876">
        <v>30</v>
      </c>
      <c r="AA3876" t="s">
        <v>722</v>
      </c>
      <c r="AB3876" t="s">
        <v>2251</v>
      </c>
      <c r="AC3876">
        <v>165034</v>
      </c>
      <c r="AD3876" t="s">
        <v>2252</v>
      </c>
      <c r="AE3876" t="s">
        <v>2253</v>
      </c>
      <c r="AF3876">
        <v>2011</v>
      </c>
    </row>
    <row r="3877" spans="1:32" x14ac:dyDescent="0.2">
      <c r="A3877" t="s">
        <v>1745</v>
      </c>
      <c r="B3877">
        <v>1317380</v>
      </c>
      <c r="C3877" t="s">
        <v>2248</v>
      </c>
      <c r="D3877" t="s">
        <v>709</v>
      </c>
      <c r="E3877" t="s">
        <v>2249</v>
      </c>
      <c r="F3877" t="s">
        <v>2250</v>
      </c>
      <c r="G3877" t="s">
        <v>837</v>
      </c>
      <c r="H3877" t="s">
        <v>805</v>
      </c>
      <c r="K3877" t="s">
        <v>714</v>
      </c>
      <c r="L3877" t="s">
        <v>715</v>
      </c>
      <c r="M3877" t="s">
        <v>716</v>
      </c>
      <c r="N3877">
        <v>2</v>
      </c>
      <c r="O3877" t="s">
        <v>801</v>
      </c>
      <c r="Q3877">
        <v>1.2800000000000001E-2</v>
      </c>
      <c r="V3877" t="s">
        <v>718</v>
      </c>
      <c r="W3877" t="s">
        <v>958</v>
      </c>
      <c r="X3877" t="s">
        <v>959</v>
      </c>
      <c r="Y3877" t="s">
        <v>1807</v>
      </c>
      <c r="Z3877">
        <v>1</v>
      </c>
      <c r="AA3877" t="s">
        <v>722</v>
      </c>
      <c r="AB3877" t="s">
        <v>2251</v>
      </c>
      <c r="AC3877">
        <v>165034</v>
      </c>
      <c r="AD3877" t="s">
        <v>2252</v>
      </c>
      <c r="AE3877" t="s">
        <v>2253</v>
      </c>
      <c r="AF3877">
        <v>2011</v>
      </c>
    </row>
    <row r="3878" spans="1:32" x14ac:dyDescent="0.2">
      <c r="A3878" t="s">
        <v>1745</v>
      </c>
      <c r="B3878">
        <v>1317380</v>
      </c>
      <c r="C3878" t="s">
        <v>2248</v>
      </c>
      <c r="D3878" t="s">
        <v>709</v>
      </c>
      <c r="E3878" t="s">
        <v>2249</v>
      </c>
      <c r="F3878" t="s">
        <v>2250</v>
      </c>
      <c r="G3878" t="s">
        <v>837</v>
      </c>
      <c r="H3878" t="s">
        <v>805</v>
      </c>
      <c r="K3878" t="s">
        <v>714</v>
      </c>
      <c r="L3878" t="s">
        <v>715</v>
      </c>
      <c r="M3878" t="s">
        <v>716</v>
      </c>
      <c r="N3878">
        <v>2</v>
      </c>
      <c r="O3878" t="s">
        <v>801</v>
      </c>
      <c r="Q3878">
        <v>1.465E-2</v>
      </c>
      <c r="V3878" t="s">
        <v>718</v>
      </c>
      <c r="W3878" t="s">
        <v>958</v>
      </c>
      <c r="X3878" t="s">
        <v>959</v>
      </c>
      <c r="Y3878" t="s">
        <v>1807</v>
      </c>
      <c r="Z3878">
        <v>1</v>
      </c>
      <c r="AA3878" t="s">
        <v>722</v>
      </c>
      <c r="AB3878" t="s">
        <v>2251</v>
      </c>
      <c r="AC3878">
        <v>165034</v>
      </c>
      <c r="AD3878" t="s">
        <v>2252</v>
      </c>
      <c r="AE3878" t="s">
        <v>2253</v>
      </c>
      <c r="AF3878">
        <v>2011</v>
      </c>
    </row>
    <row r="3879" spans="1:32" x14ac:dyDescent="0.2">
      <c r="A3879" t="s">
        <v>1745</v>
      </c>
      <c r="B3879">
        <v>1317380</v>
      </c>
      <c r="C3879" t="s">
        <v>2248</v>
      </c>
      <c r="D3879" t="s">
        <v>709</v>
      </c>
      <c r="E3879" t="s">
        <v>2249</v>
      </c>
      <c r="F3879" t="s">
        <v>2250</v>
      </c>
      <c r="G3879" t="s">
        <v>837</v>
      </c>
      <c r="H3879" t="s">
        <v>805</v>
      </c>
      <c r="K3879" t="s">
        <v>714</v>
      </c>
      <c r="L3879" t="s">
        <v>715</v>
      </c>
      <c r="M3879" t="s">
        <v>716</v>
      </c>
      <c r="N3879">
        <v>2</v>
      </c>
      <c r="O3879" t="s">
        <v>801</v>
      </c>
      <c r="Q3879">
        <v>1.2800000000000001E-2</v>
      </c>
      <c r="V3879" t="s">
        <v>718</v>
      </c>
      <c r="W3879" t="s">
        <v>958</v>
      </c>
      <c r="X3879" t="s">
        <v>959</v>
      </c>
      <c r="Y3879" t="s">
        <v>1807</v>
      </c>
      <c r="Z3879">
        <v>30</v>
      </c>
      <c r="AA3879" t="s">
        <v>722</v>
      </c>
      <c r="AB3879" t="s">
        <v>2251</v>
      </c>
      <c r="AC3879">
        <v>165034</v>
      </c>
      <c r="AD3879" t="s">
        <v>2252</v>
      </c>
      <c r="AE3879" t="s">
        <v>2253</v>
      </c>
      <c r="AF3879">
        <v>2011</v>
      </c>
    </row>
    <row r="3880" spans="1:32" x14ac:dyDescent="0.2">
      <c r="A3880" t="s">
        <v>1745</v>
      </c>
      <c r="B3880">
        <v>1317380</v>
      </c>
      <c r="C3880" t="s">
        <v>2248</v>
      </c>
      <c r="D3880" t="s">
        <v>709</v>
      </c>
      <c r="E3880" t="s">
        <v>2249</v>
      </c>
      <c r="F3880" t="s">
        <v>2250</v>
      </c>
      <c r="G3880" t="s">
        <v>837</v>
      </c>
      <c r="H3880" t="s">
        <v>805</v>
      </c>
      <c r="K3880" t="s">
        <v>714</v>
      </c>
      <c r="L3880" t="s">
        <v>715</v>
      </c>
      <c r="M3880" t="s">
        <v>716</v>
      </c>
      <c r="N3880">
        <v>2</v>
      </c>
      <c r="O3880" t="s">
        <v>801</v>
      </c>
      <c r="Q3880">
        <v>1.2800000000000001E-2</v>
      </c>
      <c r="V3880" t="s">
        <v>718</v>
      </c>
      <c r="W3880" t="s">
        <v>958</v>
      </c>
      <c r="X3880" t="s">
        <v>959</v>
      </c>
      <c r="Y3880" t="s">
        <v>1807</v>
      </c>
      <c r="Z3880">
        <v>1</v>
      </c>
      <c r="AA3880" t="s">
        <v>722</v>
      </c>
      <c r="AB3880" t="s">
        <v>2251</v>
      </c>
      <c r="AC3880">
        <v>165034</v>
      </c>
      <c r="AD3880" t="s">
        <v>2252</v>
      </c>
      <c r="AE3880" t="s">
        <v>2253</v>
      </c>
      <c r="AF3880">
        <v>2011</v>
      </c>
    </row>
    <row r="3881" spans="1:32" x14ac:dyDescent="0.2">
      <c r="A3881" t="s">
        <v>1745</v>
      </c>
      <c r="B3881">
        <v>1317380</v>
      </c>
      <c r="C3881" t="s">
        <v>2248</v>
      </c>
      <c r="D3881" t="s">
        <v>709</v>
      </c>
      <c r="E3881" t="s">
        <v>2249</v>
      </c>
      <c r="F3881" t="s">
        <v>2250</v>
      </c>
      <c r="G3881" t="s">
        <v>837</v>
      </c>
      <c r="H3881" t="s">
        <v>805</v>
      </c>
      <c r="K3881" t="s">
        <v>714</v>
      </c>
      <c r="L3881" t="s">
        <v>715</v>
      </c>
      <c r="M3881" t="s">
        <v>716</v>
      </c>
      <c r="N3881">
        <v>2</v>
      </c>
      <c r="O3881" t="s">
        <v>801</v>
      </c>
      <c r="Q3881">
        <v>1.465E-2</v>
      </c>
      <c r="V3881" t="s">
        <v>718</v>
      </c>
      <c r="W3881" t="s">
        <v>958</v>
      </c>
      <c r="X3881" t="s">
        <v>959</v>
      </c>
      <c r="Y3881" t="s">
        <v>1807</v>
      </c>
      <c r="Z3881">
        <v>30</v>
      </c>
      <c r="AA3881" t="s">
        <v>722</v>
      </c>
      <c r="AB3881" t="s">
        <v>2251</v>
      </c>
      <c r="AC3881">
        <v>165034</v>
      </c>
      <c r="AD3881" t="s">
        <v>2252</v>
      </c>
      <c r="AE3881" t="s">
        <v>2253</v>
      </c>
      <c r="AF3881">
        <v>2011</v>
      </c>
    </row>
    <row r="3882" spans="1:32" x14ac:dyDescent="0.2">
      <c r="A3882" t="s">
        <v>1745</v>
      </c>
      <c r="B3882">
        <v>1317380</v>
      </c>
      <c r="C3882" t="s">
        <v>2248</v>
      </c>
      <c r="D3882" t="s">
        <v>709</v>
      </c>
      <c r="E3882" t="s">
        <v>2249</v>
      </c>
      <c r="F3882" t="s">
        <v>2250</v>
      </c>
      <c r="G3882" t="s">
        <v>837</v>
      </c>
      <c r="H3882" t="s">
        <v>805</v>
      </c>
      <c r="K3882" t="s">
        <v>714</v>
      </c>
      <c r="L3882" t="s">
        <v>715</v>
      </c>
      <c r="M3882" t="s">
        <v>716</v>
      </c>
      <c r="N3882">
        <v>2</v>
      </c>
      <c r="O3882" t="s">
        <v>801</v>
      </c>
      <c r="Q3882">
        <v>1.2800000000000001E-2</v>
      </c>
      <c r="V3882" t="s">
        <v>718</v>
      </c>
      <c r="W3882" t="s">
        <v>958</v>
      </c>
      <c r="X3882" t="s">
        <v>959</v>
      </c>
      <c r="Y3882" t="s">
        <v>1807</v>
      </c>
      <c r="Z3882">
        <v>30</v>
      </c>
      <c r="AA3882" t="s">
        <v>722</v>
      </c>
      <c r="AB3882" t="s">
        <v>2251</v>
      </c>
      <c r="AC3882">
        <v>165034</v>
      </c>
      <c r="AD3882" t="s">
        <v>2252</v>
      </c>
      <c r="AE3882" t="s">
        <v>2253</v>
      </c>
      <c r="AF3882">
        <v>2011</v>
      </c>
    </row>
    <row r="3883" spans="1:32" x14ac:dyDescent="0.2">
      <c r="A3883" t="s">
        <v>1745</v>
      </c>
      <c r="B3883">
        <v>1317380</v>
      </c>
      <c r="C3883" t="s">
        <v>2248</v>
      </c>
      <c r="D3883" t="s">
        <v>709</v>
      </c>
      <c r="E3883" t="s">
        <v>2249</v>
      </c>
      <c r="F3883" t="s">
        <v>2250</v>
      </c>
      <c r="G3883" t="s">
        <v>837</v>
      </c>
      <c r="H3883" t="s">
        <v>805</v>
      </c>
      <c r="K3883" t="s">
        <v>714</v>
      </c>
      <c r="L3883" t="s">
        <v>715</v>
      </c>
      <c r="M3883" t="s">
        <v>716</v>
      </c>
      <c r="N3883">
        <v>2</v>
      </c>
      <c r="O3883" t="s">
        <v>801</v>
      </c>
      <c r="Q3883">
        <v>1.465E-2</v>
      </c>
      <c r="V3883" t="s">
        <v>718</v>
      </c>
      <c r="W3883" t="s">
        <v>958</v>
      </c>
      <c r="X3883" t="s">
        <v>959</v>
      </c>
      <c r="Y3883" t="s">
        <v>1807</v>
      </c>
      <c r="Z3883">
        <v>30</v>
      </c>
      <c r="AA3883" t="s">
        <v>722</v>
      </c>
      <c r="AB3883" t="s">
        <v>2251</v>
      </c>
      <c r="AC3883">
        <v>165034</v>
      </c>
      <c r="AD3883" t="s">
        <v>2252</v>
      </c>
      <c r="AE3883" t="s">
        <v>2253</v>
      </c>
      <c r="AF3883">
        <v>2011</v>
      </c>
    </row>
    <row r="3884" spans="1:32" x14ac:dyDescent="0.2">
      <c r="A3884" t="s">
        <v>1745</v>
      </c>
      <c r="B3884">
        <v>1317380</v>
      </c>
      <c r="C3884" t="s">
        <v>2248</v>
      </c>
      <c r="D3884" t="s">
        <v>709</v>
      </c>
      <c r="E3884" t="s">
        <v>2249</v>
      </c>
      <c r="F3884" t="s">
        <v>2250</v>
      </c>
      <c r="G3884" t="s">
        <v>837</v>
      </c>
      <c r="H3884" t="s">
        <v>805</v>
      </c>
      <c r="K3884" t="s">
        <v>714</v>
      </c>
      <c r="L3884" t="s">
        <v>715</v>
      </c>
      <c r="M3884" t="s">
        <v>716</v>
      </c>
      <c r="N3884">
        <v>2</v>
      </c>
      <c r="O3884" t="s">
        <v>801</v>
      </c>
      <c r="Q3884">
        <v>1.2800000000000001E-2</v>
      </c>
      <c r="V3884" t="s">
        <v>718</v>
      </c>
      <c r="W3884" t="s">
        <v>958</v>
      </c>
      <c r="X3884" t="s">
        <v>959</v>
      </c>
      <c r="Y3884" t="s">
        <v>1807</v>
      </c>
      <c r="Z3884">
        <v>1</v>
      </c>
      <c r="AA3884" t="s">
        <v>722</v>
      </c>
      <c r="AB3884" t="s">
        <v>2251</v>
      </c>
      <c r="AC3884">
        <v>165034</v>
      </c>
      <c r="AD3884" t="s">
        <v>2252</v>
      </c>
      <c r="AE3884" t="s">
        <v>2253</v>
      </c>
      <c r="AF3884">
        <v>2011</v>
      </c>
    </row>
    <row r="3885" spans="1:32" x14ac:dyDescent="0.2">
      <c r="A3885" t="s">
        <v>1745</v>
      </c>
      <c r="B3885">
        <v>1317380</v>
      </c>
      <c r="C3885" t="s">
        <v>2248</v>
      </c>
      <c r="D3885" t="s">
        <v>709</v>
      </c>
      <c r="E3885" t="s">
        <v>2249</v>
      </c>
      <c r="F3885" t="s">
        <v>2250</v>
      </c>
      <c r="G3885" t="s">
        <v>837</v>
      </c>
      <c r="H3885" t="s">
        <v>805</v>
      </c>
      <c r="K3885" t="s">
        <v>714</v>
      </c>
      <c r="L3885" t="s">
        <v>715</v>
      </c>
      <c r="M3885" t="s">
        <v>716</v>
      </c>
      <c r="N3885">
        <v>2</v>
      </c>
      <c r="O3885" t="s">
        <v>801</v>
      </c>
      <c r="Q3885">
        <v>1.465E-2</v>
      </c>
      <c r="V3885" t="s">
        <v>718</v>
      </c>
      <c r="W3885" t="s">
        <v>958</v>
      </c>
      <c r="X3885" t="s">
        <v>959</v>
      </c>
      <c r="Y3885" t="s">
        <v>1807</v>
      </c>
      <c r="Z3885">
        <v>30</v>
      </c>
      <c r="AA3885" t="s">
        <v>722</v>
      </c>
      <c r="AB3885" t="s">
        <v>2251</v>
      </c>
      <c r="AC3885">
        <v>165034</v>
      </c>
      <c r="AD3885" t="s">
        <v>2252</v>
      </c>
      <c r="AE3885" t="s">
        <v>2253</v>
      </c>
      <c r="AF3885">
        <v>2011</v>
      </c>
    </row>
    <row r="3886" spans="1:32" x14ac:dyDescent="0.2">
      <c r="A3886" t="s">
        <v>1745</v>
      </c>
      <c r="B3886">
        <v>1317380</v>
      </c>
      <c r="C3886" t="s">
        <v>2248</v>
      </c>
      <c r="D3886" t="s">
        <v>709</v>
      </c>
      <c r="E3886" t="s">
        <v>2249</v>
      </c>
      <c r="F3886" t="s">
        <v>2250</v>
      </c>
      <c r="G3886" t="s">
        <v>837</v>
      </c>
      <c r="H3886" t="s">
        <v>805</v>
      </c>
      <c r="K3886" t="s">
        <v>714</v>
      </c>
      <c r="L3886" t="s">
        <v>715</v>
      </c>
      <c r="M3886" t="s">
        <v>716</v>
      </c>
      <c r="N3886">
        <v>2</v>
      </c>
      <c r="O3886" t="s">
        <v>801</v>
      </c>
      <c r="Q3886">
        <v>1.465E-2</v>
      </c>
      <c r="V3886" t="s">
        <v>718</v>
      </c>
      <c r="W3886" t="s">
        <v>958</v>
      </c>
      <c r="X3886" t="s">
        <v>959</v>
      </c>
      <c r="Y3886" t="s">
        <v>1807</v>
      </c>
      <c r="Z3886">
        <v>1</v>
      </c>
      <c r="AA3886" t="s">
        <v>722</v>
      </c>
      <c r="AB3886" t="s">
        <v>2251</v>
      </c>
      <c r="AC3886">
        <v>165034</v>
      </c>
      <c r="AD3886" t="s">
        <v>2252</v>
      </c>
      <c r="AE3886" t="s">
        <v>2253</v>
      </c>
      <c r="AF3886">
        <v>2011</v>
      </c>
    </row>
    <row r="3887" spans="1:32" x14ac:dyDescent="0.2">
      <c r="A3887" t="s">
        <v>1745</v>
      </c>
      <c r="B3887">
        <v>1317380</v>
      </c>
      <c r="C3887" t="s">
        <v>2248</v>
      </c>
      <c r="D3887" t="s">
        <v>709</v>
      </c>
      <c r="E3887" t="s">
        <v>2249</v>
      </c>
      <c r="F3887" t="s">
        <v>2250</v>
      </c>
      <c r="G3887" t="s">
        <v>837</v>
      </c>
      <c r="H3887" t="s">
        <v>805</v>
      </c>
      <c r="K3887" t="s">
        <v>714</v>
      </c>
      <c r="L3887" t="s">
        <v>715</v>
      </c>
      <c r="M3887" t="s">
        <v>716</v>
      </c>
      <c r="N3887">
        <v>2</v>
      </c>
      <c r="O3887" t="s">
        <v>801</v>
      </c>
      <c r="Q3887">
        <v>1.2800000000000001E-2</v>
      </c>
      <c r="V3887" t="s">
        <v>718</v>
      </c>
      <c r="W3887" t="s">
        <v>958</v>
      </c>
      <c r="X3887" t="s">
        <v>959</v>
      </c>
      <c r="Y3887" t="s">
        <v>1807</v>
      </c>
      <c r="Z3887">
        <v>30</v>
      </c>
      <c r="AA3887" t="s">
        <v>722</v>
      </c>
      <c r="AB3887" t="s">
        <v>2251</v>
      </c>
      <c r="AC3887">
        <v>165034</v>
      </c>
      <c r="AD3887" t="s">
        <v>2252</v>
      </c>
      <c r="AE3887" t="s">
        <v>2253</v>
      </c>
      <c r="AF3887">
        <v>2011</v>
      </c>
    </row>
    <row r="3888" spans="1:32" x14ac:dyDescent="0.2">
      <c r="A3888" t="s">
        <v>1745</v>
      </c>
      <c r="B3888">
        <v>1317380</v>
      </c>
      <c r="C3888" t="s">
        <v>2248</v>
      </c>
      <c r="D3888" t="s">
        <v>709</v>
      </c>
      <c r="E3888" t="s">
        <v>2249</v>
      </c>
      <c r="F3888" t="s">
        <v>2250</v>
      </c>
      <c r="G3888" t="s">
        <v>837</v>
      </c>
      <c r="H3888" t="s">
        <v>805</v>
      </c>
      <c r="K3888" t="s">
        <v>714</v>
      </c>
      <c r="L3888" t="s">
        <v>715</v>
      </c>
      <c r="M3888" t="s">
        <v>716</v>
      </c>
      <c r="N3888">
        <v>2</v>
      </c>
      <c r="O3888" t="s">
        <v>801</v>
      </c>
      <c r="Q3888">
        <v>1.465E-2</v>
      </c>
      <c r="V3888" t="s">
        <v>718</v>
      </c>
      <c r="W3888" t="s">
        <v>958</v>
      </c>
      <c r="X3888" t="s">
        <v>959</v>
      </c>
      <c r="Y3888" t="s">
        <v>1807</v>
      </c>
      <c r="Z3888">
        <v>1</v>
      </c>
      <c r="AA3888" t="s">
        <v>722</v>
      </c>
      <c r="AB3888" t="s">
        <v>2251</v>
      </c>
      <c r="AC3888">
        <v>165034</v>
      </c>
      <c r="AD3888" t="s">
        <v>2252</v>
      </c>
      <c r="AE3888" t="s">
        <v>2253</v>
      </c>
      <c r="AF3888">
        <v>2011</v>
      </c>
    </row>
    <row r="3889" spans="1:32" x14ac:dyDescent="0.2">
      <c r="A3889" t="s">
        <v>1745</v>
      </c>
      <c r="B3889">
        <v>1317380</v>
      </c>
      <c r="C3889" t="s">
        <v>2248</v>
      </c>
      <c r="D3889" t="s">
        <v>709</v>
      </c>
      <c r="E3889" t="s">
        <v>2249</v>
      </c>
      <c r="F3889" t="s">
        <v>2250</v>
      </c>
      <c r="G3889" t="s">
        <v>837</v>
      </c>
      <c r="H3889" t="s">
        <v>805</v>
      </c>
      <c r="K3889" t="s">
        <v>714</v>
      </c>
      <c r="L3889" t="s">
        <v>715</v>
      </c>
      <c r="M3889" t="s">
        <v>716</v>
      </c>
      <c r="N3889">
        <v>2</v>
      </c>
      <c r="O3889" t="s">
        <v>801</v>
      </c>
      <c r="Q3889">
        <v>1.2800000000000001E-2</v>
      </c>
      <c r="V3889" t="s">
        <v>718</v>
      </c>
      <c r="W3889" t="s">
        <v>958</v>
      </c>
      <c r="X3889" t="s">
        <v>959</v>
      </c>
      <c r="Y3889" t="s">
        <v>1807</v>
      </c>
      <c r="Z3889">
        <v>30</v>
      </c>
      <c r="AA3889" t="s">
        <v>722</v>
      </c>
      <c r="AB3889" t="s">
        <v>2251</v>
      </c>
      <c r="AC3889">
        <v>165034</v>
      </c>
      <c r="AD3889" t="s">
        <v>2252</v>
      </c>
      <c r="AE3889" t="s">
        <v>2253</v>
      </c>
      <c r="AF3889">
        <v>2011</v>
      </c>
    </row>
    <row r="3890" spans="1:32" x14ac:dyDescent="0.2">
      <c r="A3890" t="s">
        <v>1745</v>
      </c>
      <c r="B3890">
        <v>1317380</v>
      </c>
      <c r="C3890" t="s">
        <v>2248</v>
      </c>
      <c r="D3890" t="s">
        <v>709</v>
      </c>
      <c r="E3890" t="s">
        <v>2249</v>
      </c>
      <c r="F3890" t="s">
        <v>2250</v>
      </c>
      <c r="G3890" t="s">
        <v>837</v>
      </c>
      <c r="H3890" t="s">
        <v>805</v>
      </c>
      <c r="K3890" t="s">
        <v>714</v>
      </c>
      <c r="L3890" t="s">
        <v>715</v>
      </c>
      <c r="M3890" t="s">
        <v>716</v>
      </c>
      <c r="N3890">
        <v>2</v>
      </c>
      <c r="O3890" t="s">
        <v>801</v>
      </c>
      <c r="Q3890">
        <v>1.465E-2</v>
      </c>
      <c r="V3890" t="s">
        <v>718</v>
      </c>
      <c r="W3890" t="s">
        <v>958</v>
      </c>
      <c r="X3890" t="s">
        <v>959</v>
      </c>
      <c r="Y3890" t="s">
        <v>1807</v>
      </c>
      <c r="Z3890">
        <v>30</v>
      </c>
      <c r="AA3890" t="s">
        <v>722</v>
      </c>
      <c r="AB3890" t="s">
        <v>2251</v>
      </c>
      <c r="AC3890">
        <v>165034</v>
      </c>
      <c r="AD3890" t="s">
        <v>2252</v>
      </c>
      <c r="AE3890" t="s">
        <v>2253</v>
      </c>
      <c r="AF3890">
        <v>2011</v>
      </c>
    </row>
    <row r="3891" spans="1:32" x14ac:dyDescent="0.2">
      <c r="A3891" t="s">
        <v>1745</v>
      </c>
      <c r="B3891">
        <v>1317380</v>
      </c>
      <c r="C3891" t="s">
        <v>2248</v>
      </c>
      <c r="D3891" t="s">
        <v>709</v>
      </c>
      <c r="E3891" t="s">
        <v>2249</v>
      </c>
      <c r="F3891" t="s">
        <v>2250</v>
      </c>
      <c r="G3891" t="s">
        <v>837</v>
      </c>
      <c r="H3891" t="s">
        <v>805</v>
      </c>
      <c r="K3891" t="s">
        <v>714</v>
      </c>
      <c r="L3891" t="s">
        <v>715</v>
      </c>
      <c r="M3891" t="s">
        <v>716</v>
      </c>
      <c r="N3891">
        <v>2</v>
      </c>
      <c r="O3891" t="s">
        <v>801</v>
      </c>
      <c r="Q3891">
        <v>1.465E-2</v>
      </c>
      <c r="V3891" t="s">
        <v>718</v>
      </c>
      <c r="W3891" t="s">
        <v>958</v>
      </c>
      <c r="X3891" t="s">
        <v>959</v>
      </c>
      <c r="Y3891" t="s">
        <v>1807</v>
      </c>
      <c r="Z3891">
        <v>30</v>
      </c>
      <c r="AA3891" t="s">
        <v>722</v>
      </c>
      <c r="AB3891" t="s">
        <v>2251</v>
      </c>
      <c r="AC3891">
        <v>165034</v>
      </c>
      <c r="AD3891" t="s">
        <v>2252</v>
      </c>
      <c r="AE3891" t="s">
        <v>2253</v>
      </c>
      <c r="AF3891">
        <v>2011</v>
      </c>
    </row>
    <row r="3892" spans="1:32" x14ac:dyDescent="0.2">
      <c r="A3892" t="s">
        <v>1745</v>
      </c>
      <c r="B3892">
        <v>1317380</v>
      </c>
      <c r="C3892" t="s">
        <v>2248</v>
      </c>
      <c r="D3892" t="s">
        <v>709</v>
      </c>
      <c r="E3892" t="s">
        <v>2249</v>
      </c>
      <c r="F3892" t="s">
        <v>2250</v>
      </c>
      <c r="G3892" t="s">
        <v>837</v>
      </c>
      <c r="H3892" t="s">
        <v>805</v>
      </c>
      <c r="K3892" t="s">
        <v>714</v>
      </c>
      <c r="L3892" t="s">
        <v>715</v>
      </c>
      <c r="M3892" t="s">
        <v>716</v>
      </c>
      <c r="N3892">
        <v>2</v>
      </c>
      <c r="O3892" t="s">
        <v>801</v>
      </c>
      <c r="Q3892">
        <v>1.2800000000000001E-2</v>
      </c>
      <c r="V3892" t="s">
        <v>718</v>
      </c>
      <c r="W3892" t="s">
        <v>958</v>
      </c>
      <c r="X3892" t="s">
        <v>959</v>
      </c>
      <c r="Y3892" t="s">
        <v>1807</v>
      </c>
      <c r="Z3892">
        <v>1</v>
      </c>
      <c r="AA3892" t="s">
        <v>722</v>
      </c>
      <c r="AB3892" t="s">
        <v>2251</v>
      </c>
      <c r="AC3892">
        <v>165034</v>
      </c>
      <c r="AD3892" t="s">
        <v>2252</v>
      </c>
      <c r="AE3892" t="s">
        <v>2253</v>
      </c>
      <c r="AF3892">
        <v>2011</v>
      </c>
    </row>
    <row r="3893" spans="1:32" x14ac:dyDescent="0.2">
      <c r="A3893" t="s">
        <v>1745</v>
      </c>
      <c r="B3893">
        <v>1317380</v>
      </c>
      <c r="C3893" t="s">
        <v>2248</v>
      </c>
      <c r="D3893" t="s">
        <v>709</v>
      </c>
      <c r="E3893" t="s">
        <v>2249</v>
      </c>
      <c r="F3893" t="s">
        <v>2250</v>
      </c>
      <c r="G3893" t="s">
        <v>837</v>
      </c>
      <c r="H3893" t="s">
        <v>805</v>
      </c>
      <c r="K3893" t="s">
        <v>714</v>
      </c>
      <c r="L3893" t="s">
        <v>715</v>
      </c>
      <c r="M3893" t="s">
        <v>716</v>
      </c>
      <c r="N3893">
        <v>2</v>
      </c>
      <c r="O3893" t="s">
        <v>801</v>
      </c>
      <c r="Q3893">
        <v>1.2800000000000001E-2</v>
      </c>
      <c r="V3893" t="s">
        <v>718</v>
      </c>
      <c r="W3893" t="s">
        <v>958</v>
      </c>
      <c r="X3893" t="s">
        <v>959</v>
      </c>
      <c r="Y3893" t="s">
        <v>1807</v>
      </c>
      <c r="Z3893">
        <v>1</v>
      </c>
      <c r="AA3893" t="s">
        <v>722</v>
      </c>
      <c r="AB3893" t="s">
        <v>2251</v>
      </c>
      <c r="AC3893">
        <v>165034</v>
      </c>
      <c r="AD3893" t="s">
        <v>2252</v>
      </c>
      <c r="AE3893" t="s">
        <v>2253</v>
      </c>
      <c r="AF3893">
        <v>2011</v>
      </c>
    </row>
    <row r="3894" spans="1:32" x14ac:dyDescent="0.2">
      <c r="A3894" t="s">
        <v>1745</v>
      </c>
      <c r="B3894">
        <v>1317380</v>
      </c>
      <c r="C3894" t="s">
        <v>2248</v>
      </c>
      <c r="D3894" t="s">
        <v>709</v>
      </c>
      <c r="E3894" t="s">
        <v>2249</v>
      </c>
      <c r="F3894" t="s">
        <v>2250</v>
      </c>
      <c r="G3894" t="s">
        <v>837</v>
      </c>
      <c r="H3894" t="s">
        <v>805</v>
      </c>
      <c r="K3894" t="s">
        <v>714</v>
      </c>
      <c r="L3894" t="s">
        <v>715</v>
      </c>
      <c r="M3894" t="s">
        <v>716</v>
      </c>
      <c r="N3894">
        <v>2</v>
      </c>
      <c r="O3894" t="s">
        <v>801</v>
      </c>
      <c r="Q3894">
        <v>1.2800000000000001E-2</v>
      </c>
      <c r="V3894" t="s">
        <v>718</v>
      </c>
      <c r="W3894" t="s">
        <v>958</v>
      </c>
      <c r="X3894" t="s">
        <v>959</v>
      </c>
      <c r="Y3894" t="s">
        <v>1807</v>
      </c>
      <c r="Z3894">
        <v>30</v>
      </c>
      <c r="AA3894" t="s">
        <v>722</v>
      </c>
      <c r="AB3894" t="s">
        <v>2251</v>
      </c>
      <c r="AC3894">
        <v>165034</v>
      </c>
      <c r="AD3894" t="s">
        <v>2252</v>
      </c>
      <c r="AE3894" t="s">
        <v>2253</v>
      </c>
      <c r="AF3894">
        <v>2011</v>
      </c>
    </row>
    <row r="3895" spans="1:32" x14ac:dyDescent="0.2">
      <c r="A3895" t="s">
        <v>1745</v>
      </c>
      <c r="B3895">
        <v>1317380</v>
      </c>
      <c r="C3895" t="s">
        <v>2248</v>
      </c>
      <c r="D3895" t="s">
        <v>709</v>
      </c>
      <c r="E3895" t="s">
        <v>2249</v>
      </c>
      <c r="F3895" t="s">
        <v>2250</v>
      </c>
      <c r="G3895" t="s">
        <v>837</v>
      </c>
      <c r="H3895" t="s">
        <v>805</v>
      </c>
      <c r="K3895" t="s">
        <v>714</v>
      </c>
      <c r="L3895" t="s">
        <v>715</v>
      </c>
      <c r="M3895" t="s">
        <v>716</v>
      </c>
      <c r="N3895">
        <v>2</v>
      </c>
      <c r="O3895" t="s">
        <v>801</v>
      </c>
      <c r="Q3895">
        <v>1.465E-2</v>
      </c>
      <c r="V3895" t="s">
        <v>718</v>
      </c>
      <c r="W3895" t="s">
        <v>958</v>
      </c>
      <c r="X3895" t="s">
        <v>959</v>
      </c>
      <c r="Y3895" t="s">
        <v>1807</v>
      </c>
      <c r="Z3895">
        <v>1</v>
      </c>
      <c r="AA3895" t="s">
        <v>722</v>
      </c>
      <c r="AB3895" t="s">
        <v>2251</v>
      </c>
      <c r="AC3895">
        <v>165034</v>
      </c>
      <c r="AD3895" t="s">
        <v>2252</v>
      </c>
      <c r="AE3895" t="s">
        <v>2253</v>
      </c>
      <c r="AF3895">
        <v>2011</v>
      </c>
    </row>
    <row r="3896" spans="1:32" x14ac:dyDescent="0.2">
      <c r="A3896" t="s">
        <v>1745</v>
      </c>
      <c r="B3896">
        <v>1317380</v>
      </c>
      <c r="C3896" t="s">
        <v>2248</v>
      </c>
      <c r="D3896" t="s">
        <v>709</v>
      </c>
      <c r="E3896" t="s">
        <v>2249</v>
      </c>
      <c r="F3896" t="s">
        <v>2250</v>
      </c>
      <c r="G3896" t="s">
        <v>837</v>
      </c>
      <c r="H3896" t="s">
        <v>805</v>
      </c>
      <c r="K3896" t="s">
        <v>714</v>
      </c>
      <c r="L3896" t="s">
        <v>715</v>
      </c>
      <c r="M3896" t="s">
        <v>716</v>
      </c>
      <c r="N3896">
        <v>2</v>
      </c>
      <c r="O3896" t="s">
        <v>801</v>
      </c>
      <c r="Q3896">
        <v>1.465E-2</v>
      </c>
      <c r="V3896" t="s">
        <v>718</v>
      </c>
      <c r="W3896" t="s">
        <v>958</v>
      </c>
      <c r="X3896" t="s">
        <v>959</v>
      </c>
      <c r="Y3896" t="s">
        <v>1807</v>
      </c>
      <c r="Z3896">
        <v>30</v>
      </c>
      <c r="AA3896" t="s">
        <v>722</v>
      </c>
      <c r="AB3896" t="s">
        <v>2251</v>
      </c>
      <c r="AC3896">
        <v>165034</v>
      </c>
      <c r="AD3896" t="s">
        <v>2252</v>
      </c>
      <c r="AE3896" t="s">
        <v>2253</v>
      </c>
      <c r="AF3896">
        <v>2011</v>
      </c>
    </row>
    <row r="3897" spans="1:32" x14ac:dyDescent="0.2">
      <c r="A3897" t="s">
        <v>1745</v>
      </c>
      <c r="B3897">
        <v>1317380</v>
      </c>
      <c r="C3897" t="s">
        <v>2248</v>
      </c>
      <c r="D3897" t="s">
        <v>709</v>
      </c>
      <c r="E3897" t="s">
        <v>2249</v>
      </c>
      <c r="F3897" t="s">
        <v>2250</v>
      </c>
      <c r="G3897" t="s">
        <v>837</v>
      </c>
      <c r="H3897" t="s">
        <v>805</v>
      </c>
      <c r="K3897" t="s">
        <v>714</v>
      </c>
      <c r="L3897" t="s">
        <v>715</v>
      </c>
      <c r="M3897" t="s">
        <v>716</v>
      </c>
      <c r="N3897">
        <v>2</v>
      </c>
      <c r="O3897" t="s">
        <v>801</v>
      </c>
      <c r="Q3897">
        <v>1.2800000000000001E-2</v>
      </c>
      <c r="V3897" t="s">
        <v>718</v>
      </c>
      <c r="W3897" t="s">
        <v>958</v>
      </c>
      <c r="X3897" t="s">
        <v>959</v>
      </c>
      <c r="Y3897" t="s">
        <v>1807</v>
      </c>
      <c r="Z3897">
        <v>30</v>
      </c>
      <c r="AA3897" t="s">
        <v>722</v>
      </c>
      <c r="AB3897" t="s">
        <v>2251</v>
      </c>
      <c r="AC3897">
        <v>165034</v>
      </c>
      <c r="AD3897" t="s">
        <v>2252</v>
      </c>
      <c r="AE3897" t="s">
        <v>2253</v>
      </c>
      <c r="AF3897">
        <v>2011</v>
      </c>
    </row>
    <row r="3898" spans="1:32" x14ac:dyDescent="0.2">
      <c r="A3898" t="s">
        <v>1745</v>
      </c>
      <c r="B3898">
        <v>1317380</v>
      </c>
      <c r="C3898" t="s">
        <v>2248</v>
      </c>
      <c r="D3898" t="s">
        <v>709</v>
      </c>
      <c r="E3898" t="s">
        <v>2249</v>
      </c>
      <c r="F3898" t="s">
        <v>2250</v>
      </c>
      <c r="G3898" t="s">
        <v>837</v>
      </c>
      <c r="H3898" t="s">
        <v>805</v>
      </c>
      <c r="K3898" t="s">
        <v>714</v>
      </c>
      <c r="L3898" t="s">
        <v>715</v>
      </c>
      <c r="M3898" t="s">
        <v>716</v>
      </c>
      <c r="N3898">
        <v>2</v>
      </c>
      <c r="O3898" t="s">
        <v>801</v>
      </c>
      <c r="Q3898">
        <v>1.2800000000000001E-2</v>
      </c>
      <c r="V3898" t="s">
        <v>718</v>
      </c>
      <c r="W3898" t="s">
        <v>958</v>
      </c>
      <c r="X3898" t="s">
        <v>959</v>
      </c>
      <c r="Y3898" t="s">
        <v>1807</v>
      </c>
      <c r="Z3898">
        <v>1</v>
      </c>
      <c r="AA3898" t="s">
        <v>722</v>
      </c>
      <c r="AB3898" t="s">
        <v>2251</v>
      </c>
      <c r="AC3898">
        <v>165034</v>
      </c>
      <c r="AD3898" t="s">
        <v>2252</v>
      </c>
      <c r="AE3898" t="s">
        <v>2253</v>
      </c>
      <c r="AF3898">
        <v>2011</v>
      </c>
    </row>
    <row r="3899" spans="1:32" x14ac:dyDescent="0.2">
      <c r="A3899" t="s">
        <v>1745</v>
      </c>
      <c r="B3899">
        <v>1317380</v>
      </c>
      <c r="C3899" t="s">
        <v>2248</v>
      </c>
      <c r="D3899" t="s">
        <v>709</v>
      </c>
      <c r="E3899" t="s">
        <v>2249</v>
      </c>
      <c r="F3899" t="s">
        <v>2250</v>
      </c>
      <c r="G3899" t="s">
        <v>837</v>
      </c>
      <c r="H3899" t="s">
        <v>805</v>
      </c>
      <c r="K3899" t="s">
        <v>714</v>
      </c>
      <c r="L3899" t="s">
        <v>715</v>
      </c>
      <c r="M3899" t="s">
        <v>716</v>
      </c>
      <c r="N3899">
        <v>2</v>
      </c>
      <c r="O3899" t="s">
        <v>801</v>
      </c>
      <c r="Q3899">
        <v>1.2800000000000001E-2</v>
      </c>
      <c r="V3899" t="s">
        <v>718</v>
      </c>
      <c r="W3899" t="s">
        <v>958</v>
      </c>
      <c r="X3899" t="s">
        <v>959</v>
      </c>
      <c r="Y3899" t="s">
        <v>1807</v>
      </c>
      <c r="Z3899">
        <v>30</v>
      </c>
      <c r="AA3899" t="s">
        <v>722</v>
      </c>
      <c r="AB3899" t="s">
        <v>2251</v>
      </c>
      <c r="AC3899">
        <v>165034</v>
      </c>
      <c r="AD3899" t="s">
        <v>2252</v>
      </c>
      <c r="AE3899" t="s">
        <v>2253</v>
      </c>
      <c r="AF3899">
        <v>2011</v>
      </c>
    </row>
    <row r="3900" spans="1:32" x14ac:dyDescent="0.2">
      <c r="A3900" t="s">
        <v>1745</v>
      </c>
      <c r="B3900">
        <v>1317380</v>
      </c>
      <c r="C3900" t="s">
        <v>2248</v>
      </c>
      <c r="D3900" t="s">
        <v>709</v>
      </c>
      <c r="E3900" t="s">
        <v>2249</v>
      </c>
      <c r="F3900" t="s">
        <v>2250</v>
      </c>
      <c r="G3900" t="s">
        <v>837</v>
      </c>
      <c r="H3900" t="s">
        <v>805</v>
      </c>
      <c r="K3900" t="s">
        <v>714</v>
      </c>
      <c r="L3900" t="s">
        <v>715</v>
      </c>
      <c r="M3900" t="s">
        <v>716</v>
      </c>
      <c r="N3900">
        <v>2</v>
      </c>
      <c r="O3900" t="s">
        <v>801</v>
      </c>
      <c r="Q3900">
        <v>1.465E-2</v>
      </c>
      <c r="V3900" t="s">
        <v>718</v>
      </c>
      <c r="W3900" t="s">
        <v>958</v>
      </c>
      <c r="X3900" t="s">
        <v>959</v>
      </c>
      <c r="Y3900" t="s">
        <v>1807</v>
      </c>
      <c r="Z3900">
        <v>1</v>
      </c>
      <c r="AA3900" t="s">
        <v>722</v>
      </c>
      <c r="AB3900" t="s">
        <v>2251</v>
      </c>
      <c r="AC3900">
        <v>165034</v>
      </c>
      <c r="AD3900" t="s">
        <v>2252</v>
      </c>
      <c r="AE3900" t="s">
        <v>2253</v>
      </c>
      <c r="AF3900">
        <v>2011</v>
      </c>
    </row>
    <row r="3901" spans="1:32" x14ac:dyDescent="0.2">
      <c r="A3901" t="s">
        <v>1745</v>
      </c>
      <c r="B3901">
        <v>1317380</v>
      </c>
      <c r="C3901" t="s">
        <v>2248</v>
      </c>
      <c r="D3901" t="s">
        <v>709</v>
      </c>
      <c r="E3901" t="s">
        <v>2249</v>
      </c>
      <c r="F3901" t="s">
        <v>2250</v>
      </c>
      <c r="G3901" t="s">
        <v>837</v>
      </c>
      <c r="H3901" t="s">
        <v>805</v>
      </c>
      <c r="K3901" t="s">
        <v>714</v>
      </c>
      <c r="L3901" t="s">
        <v>715</v>
      </c>
      <c r="M3901" t="s">
        <v>716</v>
      </c>
      <c r="N3901">
        <v>2</v>
      </c>
      <c r="O3901" t="s">
        <v>801</v>
      </c>
      <c r="Q3901">
        <v>1.465E-2</v>
      </c>
      <c r="V3901" t="s">
        <v>718</v>
      </c>
      <c r="W3901" t="s">
        <v>958</v>
      </c>
      <c r="X3901" t="s">
        <v>959</v>
      </c>
      <c r="Y3901" t="s">
        <v>1807</v>
      </c>
      <c r="Z3901">
        <v>30</v>
      </c>
      <c r="AA3901" t="s">
        <v>722</v>
      </c>
      <c r="AB3901" t="s">
        <v>2251</v>
      </c>
      <c r="AC3901">
        <v>165034</v>
      </c>
      <c r="AD3901" t="s">
        <v>2252</v>
      </c>
      <c r="AE3901" t="s">
        <v>2253</v>
      </c>
      <c r="AF3901">
        <v>2011</v>
      </c>
    </row>
    <row r="3902" spans="1:32" x14ac:dyDescent="0.2">
      <c r="A3902" t="s">
        <v>1745</v>
      </c>
      <c r="B3902">
        <v>1317380</v>
      </c>
      <c r="C3902" t="s">
        <v>2248</v>
      </c>
      <c r="D3902" t="s">
        <v>709</v>
      </c>
      <c r="E3902" t="s">
        <v>2249</v>
      </c>
      <c r="F3902" t="s">
        <v>2250</v>
      </c>
      <c r="G3902" t="s">
        <v>837</v>
      </c>
      <c r="H3902" t="s">
        <v>805</v>
      </c>
      <c r="K3902" t="s">
        <v>714</v>
      </c>
      <c r="L3902" t="s">
        <v>715</v>
      </c>
      <c r="M3902" t="s">
        <v>716</v>
      </c>
      <c r="N3902">
        <v>2</v>
      </c>
      <c r="O3902" t="s">
        <v>801</v>
      </c>
      <c r="Q3902">
        <v>1.465E-2</v>
      </c>
      <c r="V3902" t="s">
        <v>718</v>
      </c>
      <c r="W3902" t="s">
        <v>958</v>
      </c>
      <c r="X3902" t="s">
        <v>959</v>
      </c>
      <c r="Y3902" t="s">
        <v>1807</v>
      </c>
      <c r="Z3902">
        <v>1</v>
      </c>
      <c r="AA3902" t="s">
        <v>722</v>
      </c>
      <c r="AB3902" t="s">
        <v>2251</v>
      </c>
      <c r="AC3902">
        <v>165034</v>
      </c>
      <c r="AD3902" t="s">
        <v>2252</v>
      </c>
      <c r="AE3902" t="s">
        <v>2253</v>
      </c>
      <c r="AF3902">
        <v>2011</v>
      </c>
    </row>
    <row r="3903" spans="1:32" x14ac:dyDescent="0.2">
      <c r="A3903" t="s">
        <v>1745</v>
      </c>
      <c r="B3903">
        <v>1317380</v>
      </c>
      <c r="C3903" t="s">
        <v>2248</v>
      </c>
      <c r="D3903" t="s">
        <v>709</v>
      </c>
      <c r="E3903" t="s">
        <v>2249</v>
      </c>
      <c r="F3903" t="s">
        <v>2250</v>
      </c>
      <c r="G3903" t="s">
        <v>837</v>
      </c>
      <c r="H3903" t="s">
        <v>805</v>
      </c>
      <c r="K3903" t="s">
        <v>714</v>
      </c>
      <c r="L3903" t="s">
        <v>715</v>
      </c>
      <c r="M3903" t="s">
        <v>716</v>
      </c>
      <c r="N3903">
        <v>2</v>
      </c>
      <c r="O3903" t="s">
        <v>801</v>
      </c>
      <c r="Q3903">
        <v>1.465E-2</v>
      </c>
      <c r="V3903" t="s">
        <v>718</v>
      </c>
      <c r="W3903" t="s">
        <v>958</v>
      </c>
      <c r="X3903" t="s">
        <v>959</v>
      </c>
      <c r="Y3903" t="s">
        <v>1807</v>
      </c>
      <c r="Z3903">
        <v>1</v>
      </c>
      <c r="AA3903" t="s">
        <v>722</v>
      </c>
      <c r="AB3903" t="s">
        <v>2251</v>
      </c>
      <c r="AC3903">
        <v>165034</v>
      </c>
      <c r="AD3903" t="s">
        <v>2252</v>
      </c>
      <c r="AE3903" t="s">
        <v>2253</v>
      </c>
      <c r="AF3903">
        <v>2011</v>
      </c>
    </row>
    <row r="3904" spans="1:32" x14ac:dyDescent="0.2">
      <c r="A3904" t="s">
        <v>1745</v>
      </c>
      <c r="B3904">
        <v>1317380</v>
      </c>
      <c r="C3904" t="s">
        <v>2248</v>
      </c>
      <c r="D3904" t="s">
        <v>709</v>
      </c>
      <c r="E3904" t="s">
        <v>2249</v>
      </c>
      <c r="F3904" t="s">
        <v>2250</v>
      </c>
      <c r="G3904" t="s">
        <v>837</v>
      </c>
      <c r="H3904" t="s">
        <v>805</v>
      </c>
      <c r="K3904" t="s">
        <v>714</v>
      </c>
      <c r="L3904" t="s">
        <v>715</v>
      </c>
      <c r="M3904" t="s">
        <v>716</v>
      </c>
      <c r="N3904">
        <v>2</v>
      </c>
      <c r="O3904" t="s">
        <v>801</v>
      </c>
      <c r="Q3904">
        <v>1.465E-2</v>
      </c>
      <c r="V3904" t="s">
        <v>718</v>
      </c>
      <c r="W3904" t="s">
        <v>958</v>
      </c>
      <c r="X3904" t="s">
        <v>959</v>
      </c>
      <c r="Y3904" t="s">
        <v>1807</v>
      </c>
      <c r="Z3904">
        <v>30</v>
      </c>
      <c r="AA3904" t="s">
        <v>722</v>
      </c>
      <c r="AB3904" t="s">
        <v>2251</v>
      </c>
      <c r="AC3904">
        <v>165034</v>
      </c>
      <c r="AD3904" t="s">
        <v>2252</v>
      </c>
      <c r="AE3904" t="s">
        <v>2253</v>
      </c>
      <c r="AF3904">
        <v>2011</v>
      </c>
    </row>
    <row r="3905" spans="1:32" x14ac:dyDescent="0.2">
      <c r="A3905" t="s">
        <v>1745</v>
      </c>
      <c r="B3905">
        <v>3251238</v>
      </c>
      <c r="C3905" t="s">
        <v>2254</v>
      </c>
      <c r="D3905" t="s">
        <v>709</v>
      </c>
      <c r="E3905" t="s">
        <v>2249</v>
      </c>
      <c r="F3905" t="s">
        <v>2250</v>
      </c>
      <c r="G3905" t="s">
        <v>837</v>
      </c>
      <c r="K3905" t="s">
        <v>714</v>
      </c>
      <c r="L3905" t="s">
        <v>715</v>
      </c>
      <c r="M3905" t="s">
        <v>716</v>
      </c>
      <c r="O3905" t="s">
        <v>717</v>
      </c>
      <c r="Q3905">
        <v>0.12</v>
      </c>
      <c r="V3905" t="s">
        <v>718</v>
      </c>
      <c r="W3905" t="s">
        <v>958</v>
      </c>
      <c r="X3905" t="s">
        <v>959</v>
      </c>
      <c r="Y3905" t="s">
        <v>1807</v>
      </c>
      <c r="Z3905">
        <v>7</v>
      </c>
      <c r="AA3905" t="s">
        <v>722</v>
      </c>
      <c r="AB3905" t="s">
        <v>2255</v>
      </c>
      <c r="AC3905">
        <v>316</v>
      </c>
      <c r="AD3905" t="s">
        <v>2256</v>
      </c>
      <c r="AE3905" t="s">
        <v>2257</v>
      </c>
      <c r="AF3905">
        <v>1991</v>
      </c>
    </row>
    <row r="3906" spans="1:32" x14ac:dyDescent="0.2">
      <c r="A3906" t="s">
        <v>1745</v>
      </c>
      <c r="B3906">
        <v>3251238</v>
      </c>
      <c r="C3906" t="s">
        <v>2254</v>
      </c>
      <c r="D3906" t="s">
        <v>709</v>
      </c>
      <c r="E3906" t="s">
        <v>2249</v>
      </c>
      <c r="F3906" t="s">
        <v>2250</v>
      </c>
      <c r="G3906" t="s">
        <v>837</v>
      </c>
      <c r="K3906" t="s">
        <v>714</v>
      </c>
      <c r="L3906" t="s">
        <v>715</v>
      </c>
      <c r="M3906" t="s">
        <v>716</v>
      </c>
      <c r="O3906" t="s">
        <v>717</v>
      </c>
      <c r="Q3906">
        <v>0.112</v>
      </c>
      <c r="V3906" t="s">
        <v>718</v>
      </c>
      <c r="W3906" t="s">
        <v>958</v>
      </c>
      <c r="X3906" t="s">
        <v>959</v>
      </c>
      <c r="Y3906" t="s">
        <v>1807</v>
      </c>
      <c r="Z3906">
        <v>7</v>
      </c>
      <c r="AA3906" t="s">
        <v>722</v>
      </c>
      <c r="AB3906" t="s">
        <v>2255</v>
      </c>
      <c r="AC3906">
        <v>316</v>
      </c>
      <c r="AD3906" t="s">
        <v>2256</v>
      </c>
      <c r="AE3906" t="s">
        <v>2257</v>
      </c>
      <c r="AF3906">
        <v>1991</v>
      </c>
    </row>
    <row r="3907" spans="1:32" x14ac:dyDescent="0.2">
      <c r="A3907" t="s">
        <v>1745</v>
      </c>
      <c r="B3907">
        <v>3251238</v>
      </c>
      <c r="C3907" t="s">
        <v>2254</v>
      </c>
      <c r="D3907" t="s">
        <v>709</v>
      </c>
      <c r="E3907" t="s">
        <v>2249</v>
      </c>
      <c r="F3907" t="s">
        <v>2250</v>
      </c>
      <c r="G3907" t="s">
        <v>837</v>
      </c>
      <c r="K3907" t="s">
        <v>714</v>
      </c>
      <c r="L3907" t="s">
        <v>715</v>
      </c>
      <c r="M3907" t="s">
        <v>716</v>
      </c>
      <c r="O3907" t="s">
        <v>717</v>
      </c>
      <c r="Q3907">
        <v>0.12</v>
      </c>
      <c r="V3907" t="s">
        <v>718</v>
      </c>
      <c r="W3907" t="s">
        <v>958</v>
      </c>
      <c r="X3907" t="s">
        <v>959</v>
      </c>
      <c r="Y3907" t="s">
        <v>1807</v>
      </c>
      <c r="Z3907">
        <v>21</v>
      </c>
      <c r="AA3907" t="s">
        <v>722</v>
      </c>
      <c r="AB3907" t="s">
        <v>2255</v>
      </c>
      <c r="AC3907">
        <v>316</v>
      </c>
      <c r="AD3907" t="s">
        <v>2256</v>
      </c>
      <c r="AE3907" t="s">
        <v>2257</v>
      </c>
      <c r="AF3907">
        <v>1991</v>
      </c>
    </row>
    <row r="3908" spans="1:32" x14ac:dyDescent="0.2">
      <c r="A3908" t="s">
        <v>1745</v>
      </c>
      <c r="B3908">
        <v>3251238</v>
      </c>
      <c r="C3908" t="s">
        <v>2254</v>
      </c>
      <c r="D3908" t="s">
        <v>709</v>
      </c>
      <c r="E3908" t="s">
        <v>2249</v>
      </c>
      <c r="F3908" t="s">
        <v>2250</v>
      </c>
      <c r="G3908" t="s">
        <v>837</v>
      </c>
      <c r="K3908" t="s">
        <v>714</v>
      </c>
      <c r="L3908" t="s">
        <v>715</v>
      </c>
      <c r="M3908" t="s">
        <v>716</v>
      </c>
      <c r="O3908" t="s">
        <v>717</v>
      </c>
      <c r="Q3908">
        <v>8.4000000000000005E-2</v>
      </c>
      <c r="V3908" t="s">
        <v>718</v>
      </c>
      <c r="W3908" t="s">
        <v>958</v>
      </c>
      <c r="X3908" t="s">
        <v>959</v>
      </c>
      <c r="Y3908" t="s">
        <v>1807</v>
      </c>
      <c r="Z3908">
        <v>7</v>
      </c>
      <c r="AA3908" t="s">
        <v>722</v>
      </c>
      <c r="AB3908" t="s">
        <v>2255</v>
      </c>
      <c r="AC3908">
        <v>316</v>
      </c>
      <c r="AD3908" t="s">
        <v>2256</v>
      </c>
      <c r="AE3908" t="s">
        <v>2257</v>
      </c>
      <c r="AF3908">
        <v>1991</v>
      </c>
    </row>
    <row r="3909" spans="1:32" x14ac:dyDescent="0.2">
      <c r="A3909" t="s">
        <v>1745</v>
      </c>
      <c r="B3909">
        <v>3251238</v>
      </c>
      <c r="C3909" t="s">
        <v>2254</v>
      </c>
      <c r="D3909" t="s">
        <v>709</v>
      </c>
      <c r="E3909" t="s">
        <v>2249</v>
      </c>
      <c r="F3909" t="s">
        <v>2250</v>
      </c>
      <c r="G3909" t="s">
        <v>837</v>
      </c>
      <c r="K3909" t="s">
        <v>714</v>
      </c>
      <c r="L3909" t="s">
        <v>715</v>
      </c>
      <c r="M3909" t="s">
        <v>716</v>
      </c>
      <c r="O3909" t="s">
        <v>717</v>
      </c>
      <c r="Q3909">
        <v>0.112</v>
      </c>
      <c r="V3909" t="s">
        <v>718</v>
      </c>
      <c r="W3909" t="s">
        <v>958</v>
      </c>
      <c r="X3909" t="s">
        <v>959</v>
      </c>
      <c r="Y3909" t="s">
        <v>1807</v>
      </c>
      <c r="Z3909">
        <v>14</v>
      </c>
      <c r="AA3909" t="s">
        <v>722</v>
      </c>
      <c r="AB3909" t="s">
        <v>2255</v>
      </c>
      <c r="AC3909">
        <v>316</v>
      </c>
      <c r="AD3909" t="s">
        <v>2256</v>
      </c>
      <c r="AE3909" t="s">
        <v>2257</v>
      </c>
      <c r="AF3909">
        <v>1991</v>
      </c>
    </row>
    <row r="3910" spans="1:32" x14ac:dyDescent="0.2">
      <c r="A3910" t="s">
        <v>1745</v>
      </c>
      <c r="B3910">
        <v>3251238</v>
      </c>
      <c r="C3910" t="s">
        <v>2254</v>
      </c>
      <c r="D3910" t="s">
        <v>709</v>
      </c>
      <c r="E3910" t="s">
        <v>2249</v>
      </c>
      <c r="F3910" t="s">
        <v>2250</v>
      </c>
      <c r="G3910" t="s">
        <v>837</v>
      </c>
      <c r="K3910" t="s">
        <v>714</v>
      </c>
      <c r="L3910" t="s">
        <v>715</v>
      </c>
      <c r="M3910" t="s">
        <v>716</v>
      </c>
      <c r="O3910" t="s">
        <v>717</v>
      </c>
      <c r="S3910">
        <v>2.8000000000000001E-2</v>
      </c>
      <c r="U3910">
        <v>0.112</v>
      </c>
      <c r="V3910" t="s">
        <v>718</v>
      </c>
      <c r="W3910" t="s">
        <v>958</v>
      </c>
      <c r="X3910" t="s">
        <v>959</v>
      </c>
      <c r="Y3910" t="s">
        <v>1807</v>
      </c>
      <c r="Z3910">
        <v>28</v>
      </c>
      <c r="AA3910" t="s">
        <v>722</v>
      </c>
      <c r="AB3910" t="s">
        <v>2255</v>
      </c>
      <c r="AC3910">
        <v>316</v>
      </c>
      <c r="AD3910" t="s">
        <v>2256</v>
      </c>
      <c r="AE3910" t="s">
        <v>2257</v>
      </c>
      <c r="AF3910">
        <v>1991</v>
      </c>
    </row>
    <row r="3911" spans="1:32" x14ac:dyDescent="0.2">
      <c r="A3911" t="s">
        <v>1745</v>
      </c>
      <c r="B3911">
        <v>3251238</v>
      </c>
      <c r="C3911" t="s">
        <v>2254</v>
      </c>
      <c r="D3911" t="s">
        <v>709</v>
      </c>
      <c r="E3911" t="s">
        <v>2249</v>
      </c>
      <c r="F3911" t="s">
        <v>2250</v>
      </c>
      <c r="G3911" t="s">
        <v>837</v>
      </c>
      <c r="K3911" t="s">
        <v>714</v>
      </c>
      <c r="L3911" t="s">
        <v>715</v>
      </c>
      <c r="M3911" t="s">
        <v>716</v>
      </c>
      <c r="O3911" t="s">
        <v>717</v>
      </c>
      <c r="Q3911">
        <v>0.04</v>
      </c>
      <c r="V3911" t="s">
        <v>718</v>
      </c>
      <c r="W3911" t="s">
        <v>958</v>
      </c>
      <c r="X3911" t="s">
        <v>959</v>
      </c>
      <c r="Y3911" t="s">
        <v>1807</v>
      </c>
      <c r="Z3911">
        <v>7</v>
      </c>
      <c r="AA3911" t="s">
        <v>722</v>
      </c>
      <c r="AB3911" t="s">
        <v>2255</v>
      </c>
      <c r="AC3911">
        <v>316</v>
      </c>
      <c r="AD3911" t="s">
        <v>2256</v>
      </c>
      <c r="AE3911" t="s">
        <v>2257</v>
      </c>
      <c r="AF3911">
        <v>1991</v>
      </c>
    </row>
    <row r="3912" spans="1:32" x14ac:dyDescent="0.2">
      <c r="A3912" t="s">
        <v>1745</v>
      </c>
      <c r="B3912">
        <v>3251238</v>
      </c>
      <c r="C3912" t="s">
        <v>2254</v>
      </c>
      <c r="D3912" t="s">
        <v>709</v>
      </c>
      <c r="E3912" t="s">
        <v>2249</v>
      </c>
      <c r="F3912" t="s">
        <v>2250</v>
      </c>
      <c r="G3912" t="s">
        <v>837</v>
      </c>
      <c r="K3912" t="s">
        <v>714</v>
      </c>
      <c r="L3912" t="s">
        <v>715</v>
      </c>
      <c r="M3912" t="s">
        <v>716</v>
      </c>
      <c r="O3912" t="s">
        <v>717</v>
      </c>
      <c r="Q3912">
        <v>5.6000000000000001E-2</v>
      </c>
      <c r="V3912" t="s">
        <v>718</v>
      </c>
      <c r="W3912" t="s">
        <v>958</v>
      </c>
      <c r="X3912" t="s">
        <v>959</v>
      </c>
      <c r="Y3912" t="s">
        <v>1807</v>
      </c>
      <c r="Z3912">
        <v>7</v>
      </c>
      <c r="AA3912" t="s">
        <v>722</v>
      </c>
      <c r="AB3912" t="s">
        <v>2255</v>
      </c>
      <c r="AC3912">
        <v>316</v>
      </c>
      <c r="AD3912" t="s">
        <v>2256</v>
      </c>
      <c r="AE3912" t="s">
        <v>2257</v>
      </c>
      <c r="AF3912">
        <v>1991</v>
      </c>
    </row>
    <row r="3913" spans="1:32" x14ac:dyDescent="0.2">
      <c r="A3913" t="s">
        <v>1745</v>
      </c>
      <c r="B3913">
        <v>3251238</v>
      </c>
      <c r="C3913" t="s">
        <v>2254</v>
      </c>
      <c r="D3913" t="s">
        <v>709</v>
      </c>
      <c r="E3913" t="s">
        <v>2249</v>
      </c>
      <c r="F3913" t="s">
        <v>2250</v>
      </c>
      <c r="G3913" t="s">
        <v>837</v>
      </c>
      <c r="K3913" t="s">
        <v>714</v>
      </c>
      <c r="L3913" t="s">
        <v>715</v>
      </c>
      <c r="M3913" t="s">
        <v>716</v>
      </c>
      <c r="O3913" t="s">
        <v>717</v>
      </c>
      <c r="Q3913">
        <v>8.4000000000000005E-2</v>
      </c>
      <c r="V3913" t="s">
        <v>718</v>
      </c>
      <c r="W3913" t="s">
        <v>958</v>
      </c>
      <c r="X3913" t="s">
        <v>959</v>
      </c>
      <c r="Y3913" t="s">
        <v>1807</v>
      </c>
      <c r="Z3913">
        <v>14</v>
      </c>
      <c r="AA3913" t="s">
        <v>722</v>
      </c>
      <c r="AB3913" t="s">
        <v>2255</v>
      </c>
      <c r="AC3913">
        <v>316</v>
      </c>
      <c r="AD3913" t="s">
        <v>2256</v>
      </c>
      <c r="AE3913" t="s">
        <v>2257</v>
      </c>
      <c r="AF3913">
        <v>1991</v>
      </c>
    </row>
    <row r="3914" spans="1:32" x14ac:dyDescent="0.2">
      <c r="A3914" t="s">
        <v>1745</v>
      </c>
      <c r="B3914">
        <v>3251238</v>
      </c>
      <c r="C3914" t="s">
        <v>2254</v>
      </c>
      <c r="D3914" t="s">
        <v>709</v>
      </c>
      <c r="E3914" t="s">
        <v>2249</v>
      </c>
      <c r="F3914" t="s">
        <v>2250</v>
      </c>
      <c r="G3914" t="s">
        <v>837</v>
      </c>
      <c r="K3914" t="s">
        <v>714</v>
      </c>
      <c r="L3914" t="s">
        <v>715</v>
      </c>
      <c r="M3914" t="s">
        <v>716</v>
      </c>
      <c r="O3914" t="s">
        <v>717</v>
      </c>
      <c r="Q3914">
        <v>2.8000000000000001E-2</v>
      </c>
      <c r="V3914" t="s">
        <v>718</v>
      </c>
      <c r="W3914" t="s">
        <v>958</v>
      </c>
      <c r="X3914" t="s">
        <v>959</v>
      </c>
      <c r="Y3914" t="s">
        <v>1807</v>
      </c>
      <c r="Z3914">
        <v>7</v>
      </c>
      <c r="AA3914" t="s">
        <v>722</v>
      </c>
      <c r="AB3914" t="s">
        <v>2255</v>
      </c>
      <c r="AC3914">
        <v>316</v>
      </c>
      <c r="AD3914" t="s">
        <v>2256</v>
      </c>
      <c r="AE3914" t="s">
        <v>2257</v>
      </c>
      <c r="AF3914">
        <v>1991</v>
      </c>
    </row>
    <row r="3915" spans="1:32" x14ac:dyDescent="0.2">
      <c r="A3915" t="s">
        <v>1745</v>
      </c>
      <c r="B3915">
        <v>3251238</v>
      </c>
      <c r="C3915" t="s">
        <v>2254</v>
      </c>
      <c r="D3915" t="s">
        <v>709</v>
      </c>
      <c r="E3915" t="s">
        <v>2249</v>
      </c>
      <c r="F3915" t="s">
        <v>2250</v>
      </c>
      <c r="G3915" t="s">
        <v>837</v>
      </c>
      <c r="K3915" t="s">
        <v>714</v>
      </c>
      <c r="L3915" t="s">
        <v>715</v>
      </c>
      <c r="M3915" t="s">
        <v>716</v>
      </c>
      <c r="O3915" t="s">
        <v>717</v>
      </c>
      <c r="S3915">
        <v>2.8000000000000001E-2</v>
      </c>
      <c r="U3915">
        <v>8.4000000000000005E-2</v>
      </c>
      <c r="V3915" t="s">
        <v>718</v>
      </c>
      <c r="W3915" t="s">
        <v>958</v>
      </c>
      <c r="X3915" t="s">
        <v>959</v>
      </c>
      <c r="Y3915" t="s">
        <v>1807</v>
      </c>
      <c r="Z3915">
        <v>21</v>
      </c>
      <c r="AA3915" t="s">
        <v>722</v>
      </c>
      <c r="AB3915" t="s">
        <v>2255</v>
      </c>
      <c r="AC3915">
        <v>316</v>
      </c>
      <c r="AD3915" t="s">
        <v>2256</v>
      </c>
      <c r="AE3915" t="s">
        <v>2257</v>
      </c>
      <c r="AF3915">
        <v>1991</v>
      </c>
    </row>
    <row r="3916" spans="1:32" x14ac:dyDescent="0.2">
      <c r="A3916" t="s">
        <v>1745</v>
      </c>
      <c r="B3916">
        <v>3251238</v>
      </c>
      <c r="C3916" t="s">
        <v>2254</v>
      </c>
      <c r="D3916" t="s">
        <v>709</v>
      </c>
      <c r="E3916" t="s">
        <v>2249</v>
      </c>
      <c r="F3916" t="s">
        <v>2250</v>
      </c>
      <c r="G3916" t="s">
        <v>837</v>
      </c>
      <c r="K3916" t="s">
        <v>714</v>
      </c>
      <c r="L3916" t="s">
        <v>715</v>
      </c>
      <c r="M3916" t="s">
        <v>716</v>
      </c>
      <c r="O3916" t="s">
        <v>717</v>
      </c>
      <c r="Q3916">
        <v>5.6000000000000001E-2</v>
      </c>
      <c r="V3916" t="s">
        <v>718</v>
      </c>
      <c r="W3916" t="s">
        <v>958</v>
      </c>
      <c r="X3916" t="s">
        <v>959</v>
      </c>
      <c r="Y3916" t="s">
        <v>1807</v>
      </c>
      <c r="Z3916">
        <v>21</v>
      </c>
      <c r="AA3916" t="s">
        <v>722</v>
      </c>
      <c r="AB3916" t="s">
        <v>2255</v>
      </c>
      <c r="AC3916">
        <v>316</v>
      </c>
      <c r="AD3916" t="s">
        <v>2256</v>
      </c>
      <c r="AE3916" t="s">
        <v>2257</v>
      </c>
      <c r="AF3916">
        <v>1991</v>
      </c>
    </row>
    <row r="3917" spans="1:32" x14ac:dyDescent="0.2">
      <c r="A3917" t="s">
        <v>1745</v>
      </c>
      <c r="B3917">
        <v>3251238</v>
      </c>
      <c r="C3917" t="s">
        <v>2254</v>
      </c>
      <c r="D3917" t="s">
        <v>709</v>
      </c>
      <c r="E3917" t="s">
        <v>2249</v>
      </c>
      <c r="F3917" t="s">
        <v>2250</v>
      </c>
      <c r="G3917" t="s">
        <v>837</v>
      </c>
      <c r="K3917" t="s">
        <v>714</v>
      </c>
      <c r="L3917" t="s">
        <v>715</v>
      </c>
      <c r="M3917" t="s">
        <v>716</v>
      </c>
      <c r="O3917" t="s">
        <v>717</v>
      </c>
      <c r="Q3917">
        <v>5.6000000000000001E-2</v>
      </c>
      <c r="V3917" t="s">
        <v>718</v>
      </c>
      <c r="W3917" t="s">
        <v>958</v>
      </c>
      <c r="X3917" t="s">
        <v>959</v>
      </c>
      <c r="Y3917" t="s">
        <v>1807</v>
      </c>
      <c r="Z3917">
        <v>28</v>
      </c>
      <c r="AA3917" t="s">
        <v>722</v>
      </c>
      <c r="AB3917" t="s">
        <v>2255</v>
      </c>
      <c r="AC3917">
        <v>316</v>
      </c>
      <c r="AD3917" t="s">
        <v>2256</v>
      </c>
      <c r="AE3917" t="s">
        <v>2257</v>
      </c>
      <c r="AF3917">
        <v>1991</v>
      </c>
    </row>
    <row r="3918" spans="1:32" x14ac:dyDescent="0.2">
      <c r="A3918" t="s">
        <v>1745</v>
      </c>
      <c r="B3918">
        <v>3251238</v>
      </c>
      <c r="C3918" t="s">
        <v>2254</v>
      </c>
      <c r="D3918" t="s">
        <v>709</v>
      </c>
      <c r="E3918" t="s">
        <v>2249</v>
      </c>
      <c r="F3918" t="s">
        <v>2250</v>
      </c>
      <c r="G3918" t="s">
        <v>837</v>
      </c>
      <c r="K3918" t="s">
        <v>714</v>
      </c>
      <c r="L3918" t="s">
        <v>715</v>
      </c>
      <c r="M3918" t="s">
        <v>716</v>
      </c>
      <c r="O3918" t="s">
        <v>717</v>
      </c>
      <c r="Q3918">
        <v>5.6000000000000001E-2</v>
      </c>
      <c r="V3918" t="s">
        <v>718</v>
      </c>
      <c r="W3918" t="s">
        <v>958</v>
      </c>
      <c r="X3918" t="s">
        <v>959</v>
      </c>
      <c r="Y3918" t="s">
        <v>1807</v>
      </c>
      <c r="Z3918">
        <v>14</v>
      </c>
      <c r="AA3918" t="s">
        <v>722</v>
      </c>
      <c r="AB3918" t="s">
        <v>2255</v>
      </c>
      <c r="AC3918">
        <v>316</v>
      </c>
      <c r="AD3918" t="s">
        <v>2256</v>
      </c>
      <c r="AE3918" t="s">
        <v>2257</v>
      </c>
      <c r="AF3918">
        <v>1991</v>
      </c>
    </row>
    <row r="3919" spans="1:32" x14ac:dyDescent="0.2">
      <c r="A3919" t="s">
        <v>1745</v>
      </c>
      <c r="B3919">
        <v>3251238</v>
      </c>
      <c r="C3919" t="s">
        <v>2254</v>
      </c>
      <c r="D3919" t="s">
        <v>709</v>
      </c>
      <c r="E3919" t="s">
        <v>2249</v>
      </c>
      <c r="F3919" t="s">
        <v>2250</v>
      </c>
      <c r="G3919" t="s">
        <v>837</v>
      </c>
      <c r="K3919" t="s">
        <v>714</v>
      </c>
      <c r="L3919" t="s">
        <v>715</v>
      </c>
      <c r="M3919" t="s">
        <v>716</v>
      </c>
      <c r="O3919" t="s">
        <v>717</v>
      </c>
      <c r="Q3919">
        <v>2.8000000000000001E-2</v>
      </c>
      <c r="V3919" t="s">
        <v>718</v>
      </c>
      <c r="W3919" t="s">
        <v>958</v>
      </c>
      <c r="X3919" t="s">
        <v>959</v>
      </c>
      <c r="Y3919" t="s">
        <v>1807</v>
      </c>
      <c r="Z3919">
        <v>7</v>
      </c>
      <c r="AA3919" t="s">
        <v>722</v>
      </c>
      <c r="AB3919" t="s">
        <v>2255</v>
      </c>
      <c r="AC3919">
        <v>316</v>
      </c>
      <c r="AD3919" t="s">
        <v>2256</v>
      </c>
      <c r="AE3919" t="s">
        <v>2257</v>
      </c>
      <c r="AF3919">
        <v>1991</v>
      </c>
    </row>
    <row r="3920" spans="1:32" x14ac:dyDescent="0.2">
      <c r="A3920" t="s">
        <v>1745</v>
      </c>
      <c r="B3920">
        <v>3251238</v>
      </c>
      <c r="C3920" t="s">
        <v>2254</v>
      </c>
      <c r="D3920" t="s">
        <v>709</v>
      </c>
      <c r="E3920" t="s">
        <v>2249</v>
      </c>
      <c r="F3920" t="s">
        <v>2250</v>
      </c>
      <c r="G3920" t="s">
        <v>837</v>
      </c>
      <c r="K3920" t="s">
        <v>714</v>
      </c>
      <c r="L3920" t="s">
        <v>715</v>
      </c>
      <c r="M3920" t="s">
        <v>716</v>
      </c>
      <c r="O3920" t="s">
        <v>717</v>
      </c>
      <c r="S3920">
        <v>2.8000000000000001E-2</v>
      </c>
      <c r="U3920">
        <v>5.6000000000000001E-2</v>
      </c>
      <c r="V3920" t="s">
        <v>718</v>
      </c>
      <c r="W3920" t="s">
        <v>958</v>
      </c>
      <c r="X3920" t="s">
        <v>959</v>
      </c>
      <c r="Y3920" t="s">
        <v>1807</v>
      </c>
      <c r="Z3920">
        <v>14</v>
      </c>
      <c r="AA3920" t="s">
        <v>722</v>
      </c>
      <c r="AB3920" t="s">
        <v>2255</v>
      </c>
      <c r="AC3920">
        <v>316</v>
      </c>
      <c r="AD3920" t="s">
        <v>2256</v>
      </c>
      <c r="AE3920" t="s">
        <v>2257</v>
      </c>
      <c r="AF3920">
        <v>1991</v>
      </c>
    </row>
    <row r="3921" spans="1:32" x14ac:dyDescent="0.2">
      <c r="A3921" t="s">
        <v>1745</v>
      </c>
      <c r="B3921">
        <v>3251238</v>
      </c>
      <c r="C3921" t="s">
        <v>2254</v>
      </c>
      <c r="D3921" t="s">
        <v>709</v>
      </c>
      <c r="E3921" t="s">
        <v>2249</v>
      </c>
      <c r="F3921" t="s">
        <v>2250</v>
      </c>
      <c r="G3921" t="s">
        <v>837</v>
      </c>
      <c r="K3921" t="s">
        <v>714</v>
      </c>
      <c r="L3921" t="s">
        <v>715</v>
      </c>
      <c r="M3921" t="s">
        <v>716</v>
      </c>
      <c r="O3921" t="s">
        <v>717</v>
      </c>
      <c r="Q3921">
        <v>2.8000000000000001E-2</v>
      </c>
      <c r="V3921" t="s">
        <v>718</v>
      </c>
      <c r="W3921" t="s">
        <v>958</v>
      </c>
      <c r="X3921" t="s">
        <v>959</v>
      </c>
      <c r="Y3921" t="s">
        <v>1807</v>
      </c>
      <c r="Z3921">
        <v>14</v>
      </c>
      <c r="AA3921" t="s">
        <v>722</v>
      </c>
      <c r="AB3921" t="s">
        <v>2255</v>
      </c>
      <c r="AC3921">
        <v>316</v>
      </c>
      <c r="AD3921" t="s">
        <v>2256</v>
      </c>
      <c r="AE3921" t="s">
        <v>2257</v>
      </c>
      <c r="AF3921">
        <v>1991</v>
      </c>
    </row>
    <row r="3922" spans="1:32" x14ac:dyDescent="0.2">
      <c r="A3922" t="s">
        <v>1745</v>
      </c>
      <c r="B3922">
        <v>3251238</v>
      </c>
      <c r="C3922" t="s">
        <v>2254</v>
      </c>
      <c r="D3922" t="s">
        <v>709</v>
      </c>
      <c r="E3922" t="s">
        <v>2249</v>
      </c>
      <c r="F3922" t="s">
        <v>2250</v>
      </c>
      <c r="G3922" t="s">
        <v>837</v>
      </c>
      <c r="K3922" t="s">
        <v>714</v>
      </c>
      <c r="L3922" t="s">
        <v>715</v>
      </c>
      <c r="M3922" t="s">
        <v>716</v>
      </c>
      <c r="O3922" t="s">
        <v>717</v>
      </c>
      <c r="Q3922">
        <v>2.8000000000000001E-2</v>
      </c>
      <c r="V3922" t="s">
        <v>718</v>
      </c>
      <c r="W3922" t="s">
        <v>958</v>
      </c>
      <c r="X3922" t="s">
        <v>959</v>
      </c>
      <c r="Y3922" t="s">
        <v>1807</v>
      </c>
      <c r="Z3922">
        <v>28</v>
      </c>
      <c r="AA3922" t="s">
        <v>722</v>
      </c>
      <c r="AB3922" t="s">
        <v>2255</v>
      </c>
      <c r="AC3922">
        <v>316</v>
      </c>
      <c r="AD3922" t="s">
        <v>2256</v>
      </c>
      <c r="AE3922" t="s">
        <v>2257</v>
      </c>
      <c r="AF3922">
        <v>1991</v>
      </c>
    </row>
    <row r="3923" spans="1:32" x14ac:dyDescent="0.2">
      <c r="A3923" t="s">
        <v>1745</v>
      </c>
      <c r="B3923">
        <v>3251238</v>
      </c>
      <c r="C3923" t="s">
        <v>2254</v>
      </c>
      <c r="D3923" t="s">
        <v>709</v>
      </c>
      <c r="E3923" t="s">
        <v>2249</v>
      </c>
      <c r="F3923" t="s">
        <v>2250</v>
      </c>
      <c r="G3923" t="s">
        <v>837</v>
      </c>
      <c r="K3923" t="s">
        <v>714</v>
      </c>
      <c r="L3923" t="s">
        <v>715</v>
      </c>
      <c r="M3923" t="s">
        <v>716</v>
      </c>
      <c r="O3923" t="s">
        <v>717</v>
      </c>
      <c r="Q3923">
        <v>0.04</v>
      </c>
      <c r="V3923" t="s">
        <v>718</v>
      </c>
      <c r="W3923" t="s">
        <v>958</v>
      </c>
      <c r="X3923" t="s">
        <v>959</v>
      </c>
      <c r="Y3923" t="s">
        <v>1807</v>
      </c>
      <c r="Z3923">
        <v>21</v>
      </c>
      <c r="AA3923" t="s">
        <v>722</v>
      </c>
      <c r="AB3923" t="s">
        <v>2255</v>
      </c>
      <c r="AC3923">
        <v>316</v>
      </c>
      <c r="AD3923" t="s">
        <v>2256</v>
      </c>
      <c r="AE3923" t="s">
        <v>2257</v>
      </c>
      <c r="AF3923">
        <v>1991</v>
      </c>
    </row>
    <row r="3924" spans="1:32" x14ac:dyDescent="0.2">
      <c r="A3924" t="s">
        <v>1745</v>
      </c>
      <c r="B3924">
        <v>3251238</v>
      </c>
      <c r="C3924" t="s">
        <v>2254</v>
      </c>
      <c r="D3924" t="s">
        <v>709</v>
      </c>
      <c r="E3924" t="s">
        <v>2249</v>
      </c>
      <c r="F3924" t="s">
        <v>2250</v>
      </c>
      <c r="G3924" t="s">
        <v>837</v>
      </c>
      <c r="K3924" t="s">
        <v>714</v>
      </c>
      <c r="L3924" t="s">
        <v>715</v>
      </c>
      <c r="M3924" t="s">
        <v>716</v>
      </c>
      <c r="O3924" t="s">
        <v>717</v>
      </c>
      <c r="Q3924">
        <v>2.8000000000000001E-2</v>
      </c>
      <c r="V3924" t="s">
        <v>718</v>
      </c>
      <c r="W3924" t="s">
        <v>958</v>
      </c>
      <c r="X3924" t="s">
        <v>959</v>
      </c>
      <c r="Y3924" t="s">
        <v>1807</v>
      </c>
      <c r="Z3924">
        <v>21</v>
      </c>
      <c r="AA3924" t="s">
        <v>722</v>
      </c>
      <c r="AB3924" t="s">
        <v>2255</v>
      </c>
      <c r="AC3924">
        <v>316</v>
      </c>
      <c r="AD3924" t="s">
        <v>2256</v>
      </c>
      <c r="AE3924" t="s">
        <v>2257</v>
      </c>
      <c r="AF3924">
        <v>1991</v>
      </c>
    </row>
    <row r="3925" spans="1:32" x14ac:dyDescent="0.2">
      <c r="A3925" t="s">
        <v>1745</v>
      </c>
      <c r="B3925">
        <v>3251238</v>
      </c>
      <c r="C3925" t="s">
        <v>2254</v>
      </c>
      <c r="D3925" t="s">
        <v>709</v>
      </c>
      <c r="E3925" t="s">
        <v>2249</v>
      </c>
      <c r="F3925" t="s">
        <v>2250</v>
      </c>
      <c r="G3925" t="s">
        <v>837</v>
      </c>
      <c r="K3925" t="s">
        <v>714</v>
      </c>
      <c r="L3925" t="s">
        <v>715</v>
      </c>
      <c r="M3925" t="s">
        <v>716</v>
      </c>
      <c r="O3925" t="s">
        <v>717</v>
      </c>
      <c r="Q3925">
        <v>0.02</v>
      </c>
      <c r="V3925" t="s">
        <v>718</v>
      </c>
      <c r="W3925" t="s">
        <v>958</v>
      </c>
      <c r="X3925" t="s">
        <v>959</v>
      </c>
      <c r="Y3925" t="s">
        <v>1807</v>
      </c>
      <c r="Z3925">
        <v>7</v>
      </c>
      <c r="AA3925" t="s">
        <v>722</v>
      </c>
      <c r="AB3925" t="s">
        <v>2255</v>
      </c>
      <c r="AC3925">
        <v>316</v>
      </c>
      <c r="AD3925" t="s">
        <v>2256</v>
      </c>
      <c r="AE3925" t="s">
        <v>2257</v>
      </c>
      <c r="AF3925">
        <v>1991</v>
      </c>
    </row>
    <row r="3926" spans="1:32" x14ac:dyDescent="0.2">
      <c r="A3926" t="s">
        <v>1745</v>
      </c>
      <c r="B3926">
        <v>3251238</v>
      </c>
      <c r="C3926" t="s">
        <v>2254</v>
      </c>
      <c r="D3926" t="s">
        <v>709</v>
      </c>
      <c r="E3926" t="s">
        <v>2249</v>
      </c>
      <c r="F3926" t="s">
        <v>2250</v>
      </c>
      <c r="G3926" t="s">
        <v>837</v>
      </c>
      <c r="K3926" t="s">
        <v>714</v>
      </c>
      <c r="L3926" t="s">
        <v>715</v>
      </c>
      <c r="M3926" t="s">
        <v>716</v>
      </c>
      <c r="O3926" t="s">
        <v>717</v>
      </c>
      <c r="Q3926">
        <v>0.04</v>
      </c>
      <c r="V3926" t="s">
        <v>718</v>
      </c>
      <c r="W3926" t="s">
        <v>958</v>
      </c>
      <c r="X3926" t="s">
        <v>959</v>
      </c>
      <c r="Y3926" t="s">
        <v>1807</v>
      </c>
      <c r="Z3926">
        <v>14</v>
      </c>
      <c r="AA3926" t="s">
        <v>722</v>
      </c>
      <c r="AB3926" t="s">
        <v>2255</v>
      </c>
      <c r="AC3926">
        <v>316</v>
      </c>
      <c r="AD3926" t="s">
        <v>2256</v>
      </c>
      <c r="AE3926" t="s">
        <v>2257</v>
      </c>
      <c r="AF3926">
        <v>1991</v>
      </c>
    </row>
    <row r="3927" spans="1:32" x14ac:dyDescent="0.2">
      <c r="A3927" t="s">
        <v>1745</v>
      </c>
      <c r="B3927">
        <v>3251238</v>
      </c>
      <c r="C3927" t="s">
        <v>2254</v>
      </c>
      <c r="D3927" t="s">
        <v>709</v>
      </c>
      <c r="E3927" t="s">
        <v>2249</v>
      </c>
      <c r="F3927" t="s">
        <v>2250</v>
      </c>
      <c r="G3927" t="s">
        <v>837</v>
      </c>
      <c r="K3927" t="s">
        <v>714</v>
      </c>
      <c r="L3927" t="s">
        <v>715</v>
      </c>
      <c r="M3927" t="s">
        <v>716</v>
      </c>
      <c r="O3927" t="s">
        <v>717</v>
      </c>
      <c r="Q3927">
        <v>0.02</v>
      </c>
      <c r="V3927" t="s">
        <v>718</v>
      </c>
      <c r="W3927" t="s">
        <v>958</v>
      </c>
      <c r="X3927" t="s">
        <v>959</v>
      </c>
      <c r="Y3927" t="s">
        <v>1807</v>
      </c>
      <c r="Z3927">
        <v>14</v>
      </c>
      <c r="AA3927" t="s">
        <v>722</v>
      </c>
      <c r="AB3927" t="s">
        <v>2255</v>
      </c>
      <c r="AC3927">
        <v>316</v>
      </c>
      <c r="AD3927" t="s">
        <v>2256</v>
      </c>
      <c r="AE3927" t="s">
        <v>2257</v>
      </c>
      <c r="AF3927">
        <v>1991</v>
      </c>
    </row>
    <row r="3928" spans="1:32" x14ac:dyDescent="0.2">
      <c r="A3928" t="s">
        <v>1745</v>
      </c>
      <c r="B3928">
        <v>3251238</v>
      </c>
      <c r="C3928" t="s">
        <v>2254</v>
      </c>
      <c r="D3928" t="s">
        <v>709</v>
      </c>
      <c r="E3928" t="s">
        <v>2249</v>
      </c>
      <c r="F3928" t="s">
        <v>2250</v>
      </c>
      <c r="G3928" t="s">
        <v>837</v>
      </c>
      <c r="K3928" t="s">
        <v>714</v>
      </c>
      <c r="L3928" t="s">
        <v>715</v>
      </c>
      <c r="M3928" t="s">
        <v>716</v>
      </c>
      <c r="O3928" t="s">
        <v>717</v>
      </c>
      <c r="Q3928">
        <v>0.02</v>
      </c>
      <c r="V3928" t="s">
        <v>718</v>
      </c>
      <c r="W3928" t="s">
        <v>958</v>
      </c>
      <c r="X3928" t="s">
        <v>959</v>
      </c>
      <c r="Y3928" t="s">
        <v>1807</v>
      </c>
      <c r="Z3928">
        <v>21</v>
      </c>
      <c r="AA3928" t="s">
        <v>722</v>
      </c>
      <c r="AB3928" t="s">
        <v>2255</v>
      </c>
      <c r="AC3928">
        <v>316</v>
      </c>
      <c r="AD3928" t="s">
        <v>2256</v>
      </c>
      <c r="AE3928" t="s">
        <v>2257</v>
      </c>
      <c r="AF3928">
        <v>1991</v>
      </c>
    </row>
    <row r="3929" spans="1:32" x14ac:dyDescent="0.2">
      <c r="A3929" t="s">
        <v>1745</v>
      </c>
      <c r="B3929">
        <v>7758987</v>
      </c>
      <c r="C3929" t="s">
        <v>1746</v>
      </c>
      <c r="D3929" t="s">
        <v>709</v>
      </c>
      <c r="E3929" t="s">
        <v>872</v>
      </c>
      <c r="F3929" t="s">
        <v>873</v>
      </c>
      <c r="G3929" t="s">
        <v>837</v>
      </c>
      <c r="H3929" t="s">
        <v>887</v>
      </c>
      <c r="I3929">
        <v>24</v>
      </c>
      <c r="J3929" t="s">
        <v>763</v>
      </c>
      <c r="K3929" t="s">
        <v>772</v>
      </c>
      <c r="L3929" t="s">
        <v>715</v>
      </c>
      <c r="M3929" t="s">
        <v>716</v>
      </c>
      <c r="O3929" t="s">
        <v>717</v>
      </c>
      <c r="P3929" t="s">
        <v>1085</v>
      </c>
      <c r="Q3929">
        <v>4.8485849999999997E-2</v>
      </c>
      <c r="V3929" t="s">
        <v>718</v>
      </c>
      <c r="W3929" t="s">
        <v>764</v>
      </c>
      <c r="X3929" t="s">
        <v>765</v>
      </c>
      <c r="Y3929" t="s">
        <v>792</v>
      </c>
      <c r="Z3929">
        <v>7</v>
      </c>
      <c r="AA3929" t="s">
        <v>722</v>
      </c>
      <c r="AB3929" t="s">
        <v>2258</v>
      </c>
      <c r="AC3929">
        <v>16342</v>
      </c>
      <c r="AD3929" t="s">
        <v>2259</v>
      </c>
      <c r="AE3929" t="s">
        <v>2260</v>
      </c>
      <c r="AF3929">
        <v>1996</v>
      </c>
    </row>
    <row r="3930" spans="1:32" x14ac:dyDescent="0.2">
      <c r="A3930" t="s">
        <v>1745</v>
      </c>
      <c r="B3930">
        <v>7758987</v>
      </c>
      <c r="C3930" t="s">
        <v>1746</v>
      </c>
      <c r="D3930" t="s">
        <v>709</v>
      </c>
      <c r="E3930" t="s">
        <v>872</v>
      </c>
      <c r="F3930" t="s">
        <v>873</v>
      </c>
      <c r="G3930" t="s">
        <v>837</v>
      </c>
      <c r="H3930" t="s">
        <v>887</v>
      </c>
      <c r="I3930">
        <v>24</v>
      </c>
      <c r="J3930" t="s">
        <v>763</v>
      </c>
      <c r="K3930" t="s">
        <v>772</v>
      </c>
      <c r="L3930" t="s">
        <v>715</v>
      </c>
      <c r="M3930" t="s">
        <v>716</v>
      </c>
      <c r="O3930" t="s">
        <v>717</v>
      </c>
      <c r="P3930" t="s">
        <v>1085</v>
      </c>
      <c r="Q3930">
        <v>0.323239</v>
      </c>
      <c r="V3930" t="s">
        <v>718</v>
      </c>
      <c r="W3930" t="s">
        <v>764</v>
      </c>
      <c r="X3930" t="s">
        <v>765</v>
      </c>
      <c r="Y3930" t="s">
        <v>792</v>
      </c>
      <c r="Z3930">
        <v>7</v>
      </c>
      <c r="AA3930" t="s">
        <v>722</v>
      </c>
      <c r="AB3930" t="s">
        <v>2258</v>
      </c>
      <c r="AC3930">
        <v>16342</v>
      </c>
      <c r="AD3930" t="s">
        <v>2259</v>
      </c>
      <c r="AE3930" t="s">
        <v>2260</v>
      </c>
      <c r="AF3930">
        <v>1996</v>
      </c>
    </row>
    <row r="3931" spans="1:32" x14ac:dyDescent="0.2">
      <c r="A3931" t="s">
        <v>1745</v>
      </c>
      <c r="B3931">
        <v>7758987</v>
      </c>
      <c r="C3931" t="s">
        <v>1746</v>
      </c>
      <c r="D3931" t="s">
        <v>709</v>
      </c>
      <c r="E3931" t="s">
        <v>872</v>
      </c>
      <c r="F3931" t="s">
        <v>873</v>
      </c>
      <c r="G3931" t="s">
        <v>837</v>
      </c>
      <c r="H3931" t="s">
        <v>887</v>
      </c>
      <c r="I3931">
        <v>24</v>
      </c>
      <c r="J3931" t="s">
        <v>763</v>
      </c>
      <c r="K3931" t="s">
        <v>772</v>
      </c>
      <c r="L3931" t="s">
        <v>715</v>
      </c>
      <c r="M3931" t="s">
        <v>716</v>
      </c>
      <c r="O3931" t="s">
        <v>717</v>
      </c>
      <c r="P3931" t="s">
        <v>219</v>
      </c>
      <c r="Q3931">
        <v>9.6971699999999994E-2</v>
      </c>
      <c r="V3931" t="s">
        <v>718</v>
      </c>
      <c r="W3931" t="s">
        <v>764</v>
      </c>
      <c r="X3931" t="s">
        <v>765</v>
      </c>
      <c r="Y3931" t="s">
        <v>792</v>
      </c>
      <c r="Z3931">
        <v>7</v>
      </c>
      <c r="AA3931" t="s">
        <v>722</v>
      </c>
      <c r="AB3931" t="s">
        <v>2258</v>
      </c>
      <c r="AC3931">
        <v>16342</v>
      </c>
      <c r="AD3931" t="s">
        <v>2259</v>
      </c>
      <c r="AE3931" t="s">
        <v>2260</v>
      </c>
      <c r="AF3931">
        <v>1996</v>
      </c>
    </row>
    <row r="3932" spans="1:32" x14ac:dyDescent="0.2">
      <c r="A3932" t="s">
        <v>1745</v>
      </c>
      <c r="B3932">
        <v>3251238</v>
      </c>
      <c r="C3932" t="s">
        <v>2254</v>
      </c>
      <c r="D3932" t="s">
        <v>709</v>
      </c>
      <c r="E3932" t="s">
        <v>872</v>
      </c>
      <c r="F3932" t="s">
        <v>873</v>
      </c>
      <c r="G3932" t="s">
        <v>837</v>
      </c>
      <c r="I3932">
        <v>30</v>
      </c>
      <c r="J3932" t="s">
        <v>722</v>
      </c>
      <c r="K3932" t="s">
        <v>772</v>
      </c>
      <c r="L3932" t="s">
        <v>715</v>
      </c>
      <c r="M3932" t="s">
        <v>716</v>
      </c>
      <c r="O3932" t="s">
        <v>801</v>
      </c>
      <c r="Q3932">
        <v>1.0999999999999999E-2</v>
      </c>
      <c r="V3932" t="s">
        <v>718</v>
      </c>
      <c r="W3932" t="s">
        <v>764</v>
      </c>
      <c r="X3932" t="s">
        <v>875</v>
      </c>
      <c r="Y3932" t="s">
        <v>792</v>
      </c>
      <c r="Z3932">
        <v>32</v>
      </c>
      <c r="AA3932" t="s">
        <v>722</v>
      </c>
      <c r="AB3932" t="s">
        <v>802</v>
      </c>
      <c r="AC3932">
        <v>12093</v>
      </c>
      <c r="AD3932" t="s">
        <v>803</v>
      </c>
      <c r="AE3932" t="s">
        <v>804</v>
      </c>
      <c r="AF3932">
        <v>1986</v>
      </c>
    </row>
    <row r="3933" spans="1:32" x14ac:dyDescent="0.2">
      <c r="A3933" t="s">
        <v>1745</v>
      </c>
      <c r="B3933">
        <v>7440508</v>
      </c>
      <c r="C3933" t="s">
        <v>1745</v>
      </c>
      <c r="D3933" t="s">
        <v>709</v>
      </c>
      <c r="E3933" t="s">
        <v>2243</v>
      </c>
      <c r="F3933" t="s">
        <v>2244</v>
      </c>
      <c r="G3933" t="s">
        <v>886</v>
      </c>
      <c r="H3933" t="s">
        <v>805</v>
      </c>
      <c r="K3933" t="s">
        <v>714</v>
      </c>
      <c r="L3933" t="s">
        <v>773</v>
      </c>
      <c r="M3933" t="s">
        <v>716</v>
      </c>
      <c r="N3933">
        <v>3</v>
      </c>
      <c r="O3933" t="s">
        <v>717</v>
      </c>
      <c r="Q3933">
        <v>2.0299999999999999E-2</v>
      </c>
      <c r="V3933" t="s">
        <v>718</v>
      </c>
      <c r="W3933" t="s">
        <v>728</v>
      </c>
      <c r="X3933" t="s">
        <v>1139</v>
      </c>
      <c r="Y3933" t="s">
        <v>736</v>
      </c>
      <c r="Z3933">
        <v>25</v>
      </c>
      <c r="AA3933" t="s">
        <v>722</v>
      </c>
      <c r="AB3933" t="s">
        <v>2245</v>
      </c>
      <c r="AC3933">
        <v>168608</v>
      </c>
      <c r="AD3933" t="s">
        <v>2246</v>
      </c>
      <c r="AE3933" t="s">
        <v>2247</v>
      </c>
      <c r="AF3933">
        <v>2014</v>
      </c>
    </row>
    <row r="3934" spans="1:32" x14ac:dyDescent="0.2">
      <c r="A3934" t="s">
        <v>1745</v>
      </c>
      <c r="B3934">
        <v>7440508</v>
      </c>
      <c r="C3934" t="s">
        <v>1745</v>
      </c>
      <c r="D3934" t="s">
        <v>709</v>
      </c>
      <c r="E3934" t="s">
        <v>2243</v>
      </c>
      <c r="F3934" t="s">
        <v>2244</v>
      </c>
      <c r="G3934" t="s">
        <v>886</v>
      </c>
      <c r="H3934" t="s">
        <v>805</v>
      </c>
      <c r="K3934" t="s">
        <v>714</v>
      </c>
      <c r="L3934" t="s">
        <v>773</v>
      </c>
      <c r="M3934" t="s">
        <v>716</v>
      </c>
      <c r="N3934">
        <v>3</v>
      </c>
      <c r="O3934" t="s">
        <v>717</v>
      </c>
      <c r="Q3934">
        <v>2.0299999999999999E-2</v>
      </c>
      <c r="V3934" t="s">
        <v>718</v>
      </c>
      <c r="W3934" t="s">
        <v>958</v>
      </c>
      <c r="X3934" t="s">
        <v>959</v>
      </c>
      <c r="Y3934" t="s">
        <v>736</v>
      </c>
      <c r="Z3934">
        <v>25</v>
      </c>
      <c r="AA3934" t="s">
        <v>722</v>
      </c>
      <c r="AB3934" t="s">
        <v>2245</v>
      </c>
      <c r="AC3934">
        <v>168608</v>
      </c>
      <c r="AD3934" t="s">
        <v>2246</v>
      </c>
      <c r="AE3934" t="s">
        <v>2247</v>
      </c>
      <c r="AF3934">
        <v>2014</v>
      </c>
    </row>
    <row r="3935" spans="1:32" x14ac:dyDescent="0.2">
      <c r="A3935" t="s">
        <v>1745</v>
      </c>
      <c r="B3935">
        <v>7440508</v>
      </c>
      <c r="C3935" t="s">
        <v>1745</v>
      </c>
      <c r="D3935" t="s">
        <v>709</v>
      </c>
      <c r="E3935" t="s">
        <v>2243</v>
      </c>
      <c r="F3935" t="s">
        <v>2244</v>
      </c>
      <c r="G3935" t="s">
        <v>886</v>
      </c>
      <c r="H3935" t="s">
        <v>805</v>
      </c>
      <c r="K3935" t="s">
        <v>714</v>
      </c>
      <c r="L3935" t="s">
        <v>773</v>
      </c>
      <c r="M3935" t="s">
        <v>716</v>
      </c>
      <c r="N3935">
        <v>3</v>
      </c>
      <c r="O3935" t="s">
        <v>717</v>
      </c>
      <c r="Q3935">
        <v>2.0299999999999999E-2</v>
      </c>
      <c r="V3935" t="s">
        <v>718</v>
      </c>
      <c r="W3935" t="s">
        <v>728</v>
      </c>
      <c r="X3935" t="s">
        <v>1139</v>
      </c>
      <c r="Y3935" t="s">
        <v>736</v>
      </c>
      <c r="Z3935">
        <v>25</v>
      </c>
      <c r="AA3935" t="s">
        <v>722</v>
      </c>
      <c r="AB3935" t="s">
        <v>2245</v>
      </c>
      <c r="AC3935">
        <v>168608</v>
      </c>
      <c r="AD3935" t="s">
        <v>2246</v>
      </c>
      <c r="AE3935" t="s">
        <v>2247</v>
      </c>
      <c r="AF3935">
        <v>2014</v>
      </c>
    </row>
    <row r="3936" spans="1:32" x14ac:dyDescent="0.2">
      <c r="A3936" t="s">
        <v>1745</v>
      </c>
      <c r="B3936">
        <v>7440508</v>
      </c>
      <c r="C3936" t="s">
        <v>1745</v>
      </c>
      <c r="D3936" t="s">
        <v>709</v>
      </c>
      <c r="E3936" t="s">
        <v>2243</v>
      </c>
      <c r="F3936" t="s">
        <v>2244</v>
      </c>
      <c r="G3936" t="s">
        <v>886</v>
      </c>
      <c r="H3936" t="s">
        <v>805</v>
      </c>
      <c r="K3936" t="s">
        <v>714</v>
      </c>
      <c r="L3936" t="s">
        <v>773</v>
      </c>
      <c r="M3936" t="s">
        <v>716</v>
      </c>
      <c r="N3936">
        <v>3</v>
      </c>
      <c r="O3936" t="s">
        <v>717</v>
      </c>
      <c r="Q3936">
        <v>2.0299999999999999E-2</v>
      </c>
      <c r="V3936" t="s">
        <v>718</v>
      </c>
      <c r="W3936" t="s">
        <v>866</v>
      </c>
      <c r="X3936" t="s">
        <v>1104</v>
      </c>
      <c r="Y3936" t="s">
        <v>736</v>
      </c>
      <c r="Z3936">
        <v>25</v>
      </c>
      <c r="AA3936" t="s">
        <v>722</v>
      </c>
      <c r="AB3936" t="s">
        <v>2245</v>
      </c>
      <c r="AC3936">
        <v>168608</v>
      </c>
      <c r="AD3936" t="s">
        <v>2246</v>
      </c>
      <c r="AE3936" t="s">
        <v>2247</v>
      </c>
      <c r="AF3936">
        <v>2014</v>
      </c>
    </row>
    <row r="3937" spans="1:32" x14ac:dyDescent="0.2">
      <c r="A3937" t="s">
        <v>1745</v>
      </c>
      <c r="B3937">
        <v>7440508</v>
      </c>
      <c r="C3937" t="s">
        <v>1745</v>
      </c>
      <c r="D3937" t="s">
        <v>709</v>
      </c>
      <c r="E3937" t="s">
        <v>2243</v>
      </c>
      <c r="F3937" t="s">
        <v>2244</v>
      </c>
      <c r="G3937" t="s">
        <v>886</v>
      </c>
      <c r="H3937" t="s">
        <v>805</v>
      </c>
      <c r="K3937" t="s">
        <v>714</v>
      </c>
      <c r="L3937" t="s">
        <v>773</v>
      </c>
      <c r="M3937" t="s">
        <v>716</v>
      </c>
      <c r="N3937">
        <v>3</v>
      </c>
      <c r="O3937" t="s">
        <v>717</v>
      </c>
      <c r="Q3937">
        <v>2.0299999999999999E-2</v>
      </c>
      <c r="V3937" t="s">
        <v>718</v>
      </c>
      <c r="W3937" t="s">
        <v>958</v>
      </c>
      <c r="X3937" t="s">
        <v>959</v>
      </c>
      <c r="Y3937" t="s">
        <v>736</v>
      </c>
      <c r="Z3937">
        <v>10</v>
      </c>
      <c r="AA3937" t="s">
        <v>722</v>
      </c>
      <c r="AB3937" t="s">
        <v>2245</v>
      </c>
      <c r="AC3937">
        <v>168608</v>
      </c>
      <c r="AD3937" t="s">
        <v>2246</v>
      </c>
      <c r="AE3937" t="s">
        <v>2247</v>
      </c>
      <c r="AF3937">
        <v>2014</v>
      </c>
    </row>
    <row r="3938" spans="1:32" x14ac:dyDescent="0.2">
      <c r="A3938" t="s">
        <v>1745</v>
      </c>
      <c r="B3938">
        <v>7440508</v>
      </c>
      <c r="C3938" t="s">
        <v>1745</v>
      </c>
      <c r="D3938" t="s">
        <v>709</v>
      </c>
      <c r="E3938" t="s">
        <v>2243</v>
      </c>
      <c r="F3938" t="s">
        <v>2244</v>
      </c>
      <c r="G3938" t="s">
        <v>886</v>
      </c>
      <c r="H3938" t="s">
        <v>805</v>
      </c>
      <c r="K3938" t="s">
        <v>714</v>
      </c>
      <c r="L3938" t="s">
        <v>773</v>
      </c>
      <c r="M3938" t="s">
        <v>716</v>
      </c>
      <c r="N3938">
        <v>3</v>
      </c>
      <c r="O3938" t="s">
        <v>717</v>
      </c>
      <c r="Q3938">
        <v>2.0299999999999999E-2</v>
      </c>
      <c r="V3938" t="s">
        <v>718</v>
      </c>
      <c r="W3938" t="s">
        <v>728</v>
      </c>
      <c r="X3938" t="s">
        <v>729</v>
      </c>
      <c r="Y3938" t="s">
        <v>749</v>
      </c>
      <c r="Z3938">
        <v>25</v>
      </c>
      <c r="AA3938" t="s">
        <v>722</v>
      </c>
      <c r="AB3938" t="s">
        <v>2245</v>
      </c>
      <c r="AC3938">
        <v>168608</v>
      </c>
      <c r="AD3938" t="s">
        <v>2246</v>
      </c>
      <c r="AE3938" t="s">
        <v>2247</v>
      </c>
      <c r="AF3938">
        <v>2014</v>
      </c>
    </row>
    <row r="3939" spans="1:32" x14ac:dyDescent="0.2">
      <c r="A3939" t="s">
        <v>1745</v>
      </c>
      <c r="B3939">
        <v>7440508</v>
      </c>
      <c r="C3939" t="s">
        <v>1745</v>
      </c>
      <c r="D3939" t="s">
        <v>709</v>
      </c>
      <c r="E3939" t="s">
        <v>2243</v>
      </c>
      <c r="F3939" t="s">
        <v>2244</v>
      </c>
      <c r="G3939" t="s">
        <v>886</v>
      </c>
      <c r="H3939" t="s">
        <v>805</v>
      </c>
      <c r="K3939" t="s">
        <v>714</v>
      </c>
      <c r="L3939" t="s">
        <v>773</v>
      </c>
      <c r="M3939" t="s">
        <v>716</v>
      </c>
      <c r="N3939">
        <v>3</v>
      </c>
      <c r="O3939" t="s">
        <v>717</v>
      </c>
      <c r="Q3939">
        <v>2.0299999999999999E-2</v>
      </c>
      <c r="V3939" t="s">
        <v>718</v>
      </c>
      <c r="W3939" t="s">
        <v>764</v>
      </c>
      <c r="X3939" t="s">
        <v>784</v>
      </c>
      <c r="Y3939" t="s">
        <v>749</v>
      </c>
      <c r="Z3939">
        <v>25</v>
      </c>
      <c r="AA3939" t="s">
        <v>722</v>
      </c>
      <c r="AB3939" t="s">
        <v>2245</v>
      </c>
      <c r="AC3939">
        <v>168608</v>
      </c>
      <c r="AD3939" t="s">
        <v>2246</v>
      </c>
      <c r="AE3939" t="s">
        <v>2247</v>
      </c>
      <c r="AF3939">
        <v>2014</v>
      </c>
    </row>
    <row r="3940" spans="1:32" x14ac:dyDescent="0.2">
      <c r="A3940" t="s">
        <v>1745</v>
      </c>
      <c r="B3940">
        <v>7758987</v>
      </c>
      <c r="C3940" t="s">
        <v>1746</v>
      </c>
      <c r="D3940" t="s">
        <v>709</v>
      </c>
      <c r="E3940" t="s">
        <v>872</v>
      </c>
      <c r="F3940" t="s">
        <v>873</v>
      </c>
      <c r="G3940" t="s">
        <v>837</v>
      </c>
      <c r="J3940" t="s">
        <v>897</v>
      </c>
      <c r="K3940" t="s">
        <v>714</v>
      </c>
      <c r="L3940" t="s">
        <v>715</v>
      </c>
      <c r="M3940" t="s">
        <v>716</v>
      </c>
      <c r="N3940" t="s">
        <v>898</v>
      </c>
      <c r="O3940" t="s">
        <v>717</v>
      </c>
      <c r="Q3940">
        <v>0.495</v>
      </c>
      <c r="S3940">
        <v>0.41299999999999998</v>
      </c>
      <c r="U3940">
        <v>0.61299999999999999</v>
      </c>
      <c r="V3940" t="s">
        <v>718</v>
      </c>
      <c r="W3940" t="s">
        <v>899</v>
      </c>
      <c r="X3940" t="s">
        <v>900</v>
      </c>
      <c r="Y3940" t="s">
        <v>792</v>
      </c>
      <c r="Z3940">
        <v>1</v>
      </c>
      <c r="AA3940" t="s">
        <v>722</v>
      </c>
      <c r="AB3940" t="s">
        <v>901</v>
      </c>
      <c r="AC3940">
        <v>77828</v>
      </c>
      <c r="AD3940" t="s">
        <v>902</v>
      </c>
      <c r="AE3940" t="s">
        <v>903</v>
      </c>
      <c r="AF3940">
        <v>2002</v>
      </c>
    </row>
    <row r="3941" spans="1:32" x14ac:dyDescent="0.2">
      <c r="A3941" t="s">
        <v>1745</v>
      </c>
      <c r="B3941">
        <v>7758987</v>
      </c>
      <c r="C3941" t="s">
        <v>1746</v>
      </c>
      <c r="D3941" t="s">
        <v>709</v>
      </c>
      <c r="E3941" t="s">
        <v>872</v>
      </c>
      <c r="F3941" t="s">
        <v>873</v>
      </c>
      <c r="G3941" t="s">
        <v>837</v>
      </c>
      <c r="H3941" t="s">
        <v>887</v>
      </c>
      <c r="I3941">
        <v>24</v>
      </c>
      <c r="J3941" t="s">
        <v>763</v>
      </c>
      <c r="K3941" t="s">
        <v>772</v>
      </c>
      <c r="L3941" t="s">
        <v>715</v>
      </c>
      <c r="M3941" t="s">
        <v>716</v>
      </c>
      <c r="O3941" t="s">
        <v>717</v>
      </c>
      <c r="Q3941">
        <v>4.0404875E-2</v>
      </c>
      <c r="V3941" t="s">
        <v>718</v>
      </c>
      <c r="W3941" t="s">
        <v>764</v>
      </c>
      <c r="X3941" t="s">
        <v>765</v>
      </c>
      <c r="Y3941" t="s">
        <v>792</v>
      </c>
      <c r="Z3941">
        <v>7</v>
      </c>
      <c r="AA3941" t="s">
        <v>722</v>
      </c>
      <c r="AB3941" t="s">
        <v>2258</v>
      </c>
      <c r="AC3941">
        <v>16342</v>
      </c>
      <c r="AD3941" t="s">
        <v>2259</v>
      </c>
      <c r="AE3941" t="s">
        <v>2260</v>
      </c>
      <c r="AF3941">
        <v>1996</v>
      </c>
    </row>
    <row r="3942" spans="1:32" x14ac:dyDescent="0.2">
      <c r="A3942" t="s">
        <v>1745</v>
      </c>
      <c r="B3942">
        <v>7758987</v>
      </c>
      <c r="C3942" t="s">
        <v>1746</v>
      </c>
      <c r="D3942" t="s">
        <v>709</v>
      </c>
      <c r="E3942" t="s">
        <v>872</v>
      </c>
      <c r="F3942" t="s">
        <v>873</v>
      </c>
      <c r="G3942" t="s">
        <v>837</v>
      </c>
      <c r="H3942" t="s">
        <v>887</v>
      </c>
      <c r="I3942">
        <v>24</v>
      </c>
      <c r="J3942" t="s">
        <v>763</v>
      </c>
      <c r="K3942" t="s">
        <v>772</v>
      </c>
      <c r="L3942" t="s">
        <v>715</v>
      </c>
      <c r="M3942" t="s">
        <v>716</v>
      </c>
      <c r="O3942" t="s">
        <v>717</v>
      </c>
      <c r="Q3942">
        <v>4.5253460000000002E-2</v>
      </c>
      <c r="V3942" t="s">
        <v>718</v>
      </c>
      <c r="W3942" t="s">
        <v>764</v>
      </c>
      <c r="X3942" t="s">
        <v>765</v>
      </c>
      <c r="Y3942" t="s">
        <v>792</v>
      </c>
      <c r="Z3942">
        <v>7</v>
      </c>
      <c r="AA3942" t="s">
        <v>722</v>
      </c>
      <c r="AB3942" t="s">
        <v>2258</v>
      </c>
      <c r="AC3942">
        <v>16342</v>
      </c>
      <c r="AD3942" t="s">
        <v>2259</v>
      </c>
      <c r="AE3942" t="s">
        <v>2260</v>
      </c>
      <c r="AF3942">
        <v>1996</v>
      </c>
    </row>
    <row r="3943" spans="1:32" x14ac:dyDescent="0.2">
      <c r="A3943" t="s">
        <v>1745</v>
      </c>
      <c r="B3943">
        <v>7758987</v>
      </c>
      <c r="C3943" t="s">
        <v>1746</v>
      </c>
      <c r="D3943" t="s">
        <v>709</v>
      </c>
      <c r="E3943" t="s">
        <v>872</v>
      </c>
      <c r="F3943" t="s">
        <v>873</v>
      </c>
      <c r="G3943" t="s">
        <v>837</v>
      </c>
      <c r="H3943" t="s">
        <v>887</v>
      </c>
      <c r="I3943">
        <v>24</v>
      </c>
      <c r="J3943" t="s">
        <v>763</v>
      </c>
      <c r="K3943" t="s">
        <v>772</v>
      </c>
      <c r="L3943" t="s">
        <v>715</v>
      </c>
      <c r="M3943" t="s">
        <v>716</v>
      </c>
      <c r="O3943" t="s">
        <v>717</v>
      </c>
      <c r="Q3943">
        <v>3.5556289999999997E-2</v>
      </c>
      <c r="V3943" t="s">
        <v>718</v>
      </c>
      <c r="W3943" t="s">
        <v>764</v>
      </c>
      <c r="X3943" t="s">
        <v>765</v>
      </c>
      <c r="Y3943" t="s">
        <v>792</v>
      </c>
      <c r="Z3943">
        <v>7</v>
      </c>
      <c r="AA3943" t="s">
        <v>722</v>
      </c>
      <c r="AB3943" t="s">
        <v>2258</v>
      </c>
      <c r="AC3943">
        <v>16342</v>
      </c>
      <c r="AD3943" t="s">
        <v>2259</v>
      </c>
      <c r="AE3943" t="s">
        <v>2260</v>
      </c>
      <c r="AF3943">
        <v>1996</v>
      </c>
    </row>
    <row r="3944" spans="1:32" x14ac:dyDescent="0.2">
      <c r="A3944" t="s">
        <v>1745</v>
      </c>
      <c r="B3944">
        <v>7758987</v>
      </c>
      <c r="C3944" t="s">
        <v>1746</v>
      </c>
      <c r="D3944" t="s">
        <v>709</v>
      </c>
      <c r="E3944" t="s">
        <v>872</v>
      </c>
      <c r="F3944" t="s">
        <v>873</v>
      </c>
      <c r="G3944" t="s">
        <v>837</v>
      </c>
      <c r="H3944" t="s">
        <v>887</v>
      </c>
      <c r="I3944">
        <v>24</v>
      </c>
      <c r="J3944" t="s">
        <v>763</v>
      </c>
      <c r="K3944" t="s">
        <v>772</v>
      </c>
      <c r="L3944" t="s">
        <v>715</v>
      </c>
      <c r="M3944" t="s">
        <v>716</v>
      </c>
      <c r="O3944" t="s">
        <v>717</v>
      </c>
      <c r="Q3944">
        <v>9.6971699999999994E-2</v>
      </c>
      <c r="V3944" t="s">
        <v>718</v>
      </c>
      <c r="W3944" t="s">
        <v>764</v>
      </c>
      <c r="X3944" t="s">
        <v>765</v>
      </c>
      <c r="Y3944" t="s">
        <v>792</v>
      </c>
      <c r="Z3944">
        <v>7</v>
      </c>
      <c r="AA3944" t="s">
        <v>722</v>
      </c>
      <c r="AB3944" t="s">
        <v>2258</v>
      </c>
      <c r="AC3944">
        <v>16342</v>
      </c>
      <c r="AD3944" t="s">
        <v>2259</v>
      </c>
      <c r="AE3944" t="s">
        <v>2260</v>
      </c>
      <c r="AF3944">
        <v>1996</v>
      </c>
    </row>
    <row r="3945" spans="1:32" x14ac:dyDescent="0.2">
      <c r="A3945" t="s">
        <v>1745</v>
      </c>
      <c r="B3945">
        <v>7758987</v>
      </c>
      <c r="C3945" t="s">
        <v>1746</v>
      </c>
      <c r="D3945" t="s">
        <v>709</v>
      </c>
      <c r="E3945" t="s">
        <v>872</v>
      </c>
      <c r="F3945" t="s">
        <v>873</v>
      </c>
      <c r="G3945" t="s">
        <v>837</v>
      </c>
      <c r="H3945" t="s">
        <v>887</v>
      </c>
      <c r="I3945">
        <v>24</v>
      </c>
      <c r="J3945" t="s">
        <v>763</v>
      </c>
      <c r="K3945" t="s">
        <v>772</v>
      </c>
      <c r="L3945" t="s">
        <v>715</v>
      </c>
      <c r="M3945" t="s">
        <v>716</v>
      </c>
      <c r="O3945" t="s">
        <v>717</v>
      </c>
      <c r="Q3945">
        <v>0.13252799000000001</v>
      </c>
      <c r="V3945" t="s">
        <v>718</v>
      </c>
      <c r="W3945" t="s">
        <v>764</v>
      </c>
      <c r="X3945" t="s">
        <v>765</v>
      </c>
      <c r="Y3945" t="s">
        <v>792</v>
      </c>
      <c r="Z3945">
        <v>7</v>
      </c>
      <c r="AA3945" t="s">
        <v>722</v>
      </c>
      <c r="AB3945" t="s">
        <v>2258</v>
      </c>
      <c r="AC3945">
        <v>16342</v>
      </c>
      <c r="AD3945" t="s">
        <v>2259</v>
      </c>
      <c r="AE3945" t="s">
        <v>2260</v>
      </c>
      <c r="AF3945">
        <v>1996</v>
      </c>
    </row>
    <row r="3946" spans="1:32" x14ac:dyDescent="0.2">
      <c r="A3946" t="s">
        <v>1745</v>
      </c>
      <c r="B3946">
        <v>7758987</v>
      </c>
      <c r="C3946" t="s">
        <v>1746</v>
      </c>
      <c r="D3946" t="s">
        <v>709</v>
      </c>
      <c r="E3946" t="s">
        <v>872</v>
      </c>
      <c r="F3946" t="s">
        <v>873</v>
      </c>
      <c r="G3946" t="s">
        <v>837</v>
      </c>
      <c r="H3946" t="s">
        <v>887</v>
      </c>
      <c r="I3946">
        <v>24</v>
      </c>
      <c r="J3946" t="s">
        <v>763</v>
      </c>
      <c r="K3946" t="s">
        <v>772</v>
      </c>
      <c r="L3946" t="s">
        <v>715</v>
      </c>
      <c r="M3946" t="s">
        <v>716</v>
      </c>
      <c r="O3946" t="s">
        <v>717</v>
      </c>
      <c r="Q3946">
        <v>2.2626730000000001E-2</v>
      </c>
      <c r="V3946" t="s">
        <v>718</v>
      </c>
      <c r="W3946" t="s">
        <v>764</v>
      </c>
      <c r="X3946" t="s">
        <v>765</v>
      </c>
      <c r="Y3946" t="s">
        <v>792</v>
      </c>
      <c r="Z3946">
        <v>7</v>
      </c>
      <c r="AA3946" t="s">
        <v>722</v>
      </c>
      <c r="AB3946" t="s">
        <v>2258</v>
      </c>
      <c r="AC3946">
        <v>16342</v>
      </c>
      <c r="AD3946" t="s">
        <v>2259</v>
      </c>
      <c r="AE3946" t="s">
        <v>2260</v>
      </c>
      <c r="AF3946">
        <v>1996</v>
      </c>
    </row>
    <row r="3947" spans="1:32" x14ac:dyDescent="0.2">
      <c r="A3947" t="s">
        <v>1745</v>
      </c>
      <c r="B3947">
        <v>7758987</v>
      </c>
      <c r="C3947" t="s">
        <v>1746</v>
      </c>
      <c r="D3947" t="s">
        <v>709</v>
      </c>
      <c r="E3947" t="s">
        <v>872</v>
      </c>
      <c r="F3947" t="s">
        <v>873</v>
      </c>
      <c r="G3947" t="s">
        <v>837</v>
      </c>
      <c r="J3947" t="s">
        <v>897</v>
      </c>
      <c r="K3947" t="s">
        <v>714</v>
      </c>
      <c r="L3947" t="s">
        <v>715</v>
      </c>
      <c r="M3947" t="s">
        <v>716</v>
      </c>
      <c r="N3947" t="s">
        <v>898</v>
      </c>
      <c r="O3947" t="s">
        <v>717</v>
      </c>
      <c r="Q3947">
        <v>0.41499999999999998</v>
      </c>
      <c r="S3947">
        <v>0.30599999999999999</v>
      </c>
      <c r="U3947">
        <v>0.54</v>
      </c>
      <c r="V3947" t="s">
        <v>718</v>
      </c>
      <c r="W3947" t="s">
        <v>899</v>
      </c>
      <c r="X3947" t="s">
        <v>900</v>
      </c>
      <c r="Y3947" t="s">
        <v>792</v>
      </c>
      <c r="Z3947">
        <v>3</v>
      </c>
      <c r="AA3947" t="s">
        <v>722</v>
      </c>
      <c r="AB3947" t="s">
        <v>901</v>
      </c>
      <c r="AC3947">
        <v>77828</v>
      </c>
      <c r="AD3947" t="s">
        <v>902</v>
      </c>
      <c r="AE3947" t="s">
        <v>903</v>
      </c>
      <c r="AF3947">
        <v>2002</v>
      </c>
    </row>
    <row r="3948" spans="1:32" x14ac:dyDescent="0.2">
      <c r="A3948" t="s">
        <v>1745</v>
      </c>
      <c r="B3948">
        <v>7758987</v>
      </c>
      <c r="C3948" t="s">
        <v>1746</v>
      </c>
      <c r="D3948" t="s">
        <v>709</v>
      </c>
      <c r="E3948" t="s">
        <v>872</v>
      </c>
      <c r="F3948" t="s">
        <v>873</v>
      </c>
      <c r="G3948" t="s">
        <v>837</v>
      </c>
      <c r="H3948" t="s">
        <v>887</v>
      </c>
      <c r="I3948">
        <v>24</v>
      </c>
      <c r="J3948" t="s">
        <v>763</v>
      </c>
      <c r="K3948" t="s">
        <v>772</v>
      </c>
      <c r="L3948" t="s">
        <v>715</v>
      </c>
      <c r="M3948" t="s">
        <v>716</v>
      </c>
      <c r="O3948" t="s">
        <v>717</v>
      </c>
      <c r="Q3948">
        <v>3.0707704999999998E-2</v>
      </c>
      <c r="V3948" t="s">
        <v>718</v>
      </c>
      <c r="W3948" t="s">
        <v>764</v>
      </c>
      <c r="X3948" t="s">
        <v>765</v>
      </c>
      <c r="Y3948" t="s">
        <v>792</v>
      </c>
      <c r="Z3948">
        <v>7</v>
      </c>
      <c r="AA3948" t="s">
        <v>722</v>
      </c>
      <c r="AB3948" t="s">
        <v>2258</v>
      </c>
      <c r="AC3948">
        <v>16342</v>
      </c>
      <c r="AD3948" t="s">
        <v>2259</v>
      </c>
      <c r="AE3948" t="s">
        <v>2260</v>
      </c>
      <c r="AF3948">
        <v>1996</v>
      </c>
    </row>
    <row r="3949" spans="1:32" x14ac:dyDescent="0.2">
      <c r="A3949" t="s">
        <v>1745</v>
      </c>
      <c r="B3949">
        <v>7758987</v>
      </c>
      <c r="C3949" t="s">
        <v>1746</v>
      </c>
      <c r="D3949" t="s">
        <v>709</v>
      </c>
      <c r="E3949" t="s">
        <v>872</v>
      </c>
      <c r="F3949" t="s">
        <v>873</v>
      </c>
      <c r="G3949" t="s">
        <v>837</v>
      </c>
      <c r="J3949" t="s">
        <v>897</v>
      </c>
      <c r="K3949" t="s">
        <v>714</v>
      </c>
      <c r="L3949" t="s">
        <v>715</v>
      </c>
      <c r="M3949" t="s">
        <v>716</v>
      </c>
      <c r="N3949" t="s">
        <v>898</v>
      </c>
      <c r="O3949" t="s">
        <v>717</v>
      </c>
      <c r="Q3949">
        <v>0.27600000000000002</v>
      </c>
      <c r="S3949">
        <v>0.20599999999999999</v>
      </c>
      <c r="U3949">
        <v>0.371</v>
      </c>
      <c r="V3949" t="s">
        <v>718</v>
      </c>
      <c r="W3949" t="s">
        <v>899</v>
      </c>
      <c r="X3949" t="s">
        <v>900</v>
      </c>
      <c r="Y3949" t="s">
        <v>792</v>
      </c>
      <c r="Z3949">
        <v>4</v>
      </c>
      <c r="AA3949" t="s">
        <v>722</v>
      </c>
      <c r="AB3949" t="s">
        <v>901</v>
      </c>
      <c r="AC3949">
        <v>77828</v>
      </c>
      <c r="AD3949" t="s">
        <v>902</v>
      </c>
      <c r="AE3949" t="s">
        <v>903</v>
      </c>
      <c r="AF3949">
        <v>2002</v>
      </c>
    </row>
    <row r="3950" spans="1:32" x14ac:dyDescent="0.2">
      <c r="A3950" t="s">
        <v>1745</v>
      </c>
      <c r="B3950">
        <v>7758987</v>
      </c>
      <c r="C3950" t="s">
        <v>1746</v>
      </c>
      <c r="D3950" t="s">
        <v>709</v>
      </c>
      <c r="E3950" t="s">
        <v>872</v>
      </c>
      <c r="F3950" t="s">
        <v>873</v>
      </c>
      <c r="G3950" t="s">
        <v>837</v>
      </c>
      <c r="H3950" t="s">
        <v>887</v>
      </c>
      <c r="I3950">
        <v>24</v>
      </c>
      <c r="J3950" t="s">
        <v>763</v>
      </c>
      <c r="K3950" t="s">
        <v>772</v>
      </c>
      <c r="L3950" t="s">
        <v>715</v>
      </c>
      <c r="M3950" t="s">
        <v>716</v>
      </c>
      <c r="O3950" t="s">
        <v>717</v>
      </c>
      <c r="Q3950">
        <v>2.4242924999999999E-2</v>
      </c>
      <c r="V3950" t="s">
        <v>718</v>
      </c>
      <c r="W3950" t="s">
        <v>764</v>
      </c>
      <c r="X3950" t="s">
        <v>765</v>
      </c>
      <c r="Y3950" t="s">
        <v>792</v>
      </c>
      <c r="Z3950">
        <v>7</v>
      </c>
      <c r="AA3950" t="s">
        <v>722</v>
      </c>
      <c r="AB3950" t="s">
        <v>2258</v>
      </c>
      <c r="AC3950">
        <v>16342</v>
      </c>
      <c r="AD3950" t="s">
        <v>2259</v>
      </c>
      <c r="AE3950" t="s">
        <v>2260</v>
      </c>
      <c r="AF3950">
        <v>1996</v>
      </c>
    </row>
    <row r="3951" spans="1:32" x14ac:dyDescent="0.2">
      <c r="A3951" t="s">
        <v>1745</v>
      </c>
      <c r="B3951">
        <v>7758987</v>
      </c>
      <c r="C3951" t="s">
        <v>1746</v>
      </c>
      <c r="D3951" t="s">
        <v>709</v>
      </c>
      <c r="E3951" t="s">
        <v>872</v>
      </c>
      <c r="F3951" t="s">
        <v>873</v>
      </c>
      <c r="G3951" t="s">
        <v>837</v>
      </c>
      <c r="H3951" t="s">
        <v>887</v>
      </c>
      <c r="I3951">
        <v>24</v>
      </c>
      <c r="J3951" t="s">
        <v>763</v>
      </c>
      <c r="K3951" t="s">
        <v>772</v>
      </c>
      <c r="L3951" t="s">
        <v>715</v>
      </c>
      <c r="M3951" t="s">
        <v>716</v>
      </c>
      <c r="O3951" t="s">
        <v>717</v>
      </c>
      <c r="Q3951">
        <v>1.7778144999999999E-2</v>
      </c>
      <c r="V3951" t="s">
        <v>718</v>
      </c>
      <c r="W3951" t="s">
        <v>764</v>
      </c>
      <c r="X3951" t="s">
        <v>765</v>
      </c>
      <c r="Y3951" t="s">
        <v>792</v>
      </c>
      <c r="Z3951">
        <v>7</v>
      </c>
      <c r="AA3951" t="s">
        <v>722</v>
      </c>
      <c r="AB3951" t="s">
        <v>2258</v>
      </c>
      <c r="AC3951">
        <v>16342</v>
      </c>
      <c r="AD3951" t="s">
        <v>2259</v>
      </c>
      <c r="AE3951" t="s">
        <v>2260</v>
      </c>
      <c r="AF3951">
        <v>1996</v>
      </c>
    </row>
    <row r="3952" spans="1:32" x14ac:dyDescent="0.2">
      <c r="A3952" t="s">
        <v>1745</v>
      </c>
      <c r="B3952">
        <v>7758987</v>
      </c>
      <c r="C3952" t="s">
        <v>1746</v>
      </c>
      <c r="D3952" t="s">
        <v>709</v>
      </c>
      <c r="E3952" t="s">
        <v>872</v>
      </c>
      <c r="F3952" t="s">
        <v>873</v>
      </c>
      <c r="G3952" t="s">
        <v>837</v>
      </c>
      <c r="H3952" t="s">
        <v>887</v>
      </c>
      <c r="I3952">
        <v>24</v>
      </c>
      <c r="J3952" t="s">
        <v>763</v>
      </c>
      <c r="K3952" t="s">
        <v>772</v>
      </c>
      <c r="L3952" t="s">
        <v>715</v>
      </c>
      <c r="M3952" t="s">
        <v>716</v>
      </c>
      <c r="O3952" t="s">
        <v>717</v>
      </c>
      <c r="Q3952">
        <v>0.323239</v>
      </c>
      <c r="V3952" t="s">
        <v>718</v>
      </c>
      <c r="W3952" t="s">
        <v>764</v>
      </c>
      <c r="X3952" t="s">
        <v>765</v>
      </c>
      <c r="Y3952" t="s">
        <v>792</v>
      </c>
      <c r="Z3952">
        <v>7</v>
      </c>
      <c r="AA3952" t="s">
        <v>722</v>
      </c>
      <c r="AB3952" t="s">
        <v>2258</v>
      </c>
      <c r="AC3952">
        <v>16342</v>
      </c>
      <c r="AD3952" t="s">
        <v>2259</v>
      </c>
      <c r="AE3952" t="s">
        <v>2260</v>
      </c>
      <c r="AF3952">
        <v>1996</v>
      </c>
    </row>
    <row r="3953" spans="1:32" x14ac:dyDescent="0.2">
      <c r="A3953" t="s">
        <v>1745</v>
      </c>
      <c r="B3953">
        <v>7758987</v>
      </c>
      <c r="C3953" t="s">
        <v>1746</v>
      </c>
      <c r="D3953" t="s">
        <v>709</v>
      </c>
      <c r="E3953" t="s">
        <v>872</v>
      </c>
      <c r="F3953" t="s">
        <v>873</v>
      </c>
      <c r="G3953" t="s">
        <v>837</v>
      </c>
      <c r="H3953" t="s">
        <v>887</v>
      </c>
      <c r="I3953">
        <v>24</v>
      </c>
      <c r="J3953" t="s">
        <v>763</v>
      </c>
      <c r="K3953" t="s">
        <v>772</v>
      </c>
      <c r="L3953" t="s">
        <v>715</v>
      </c>
      <c r="M3953" t="s">
        <v>716</v>
      </c>
      <c r="O3953" t="s">
        <v>717</v>
      </c>
      <c r="Q3953">
        <v>9.6971699999999994E-2</v>
      </c>
      <c r="V3953" t="s">
        <v>718</v>
      </c>
      <c r="W3953" t="s">
        <v>764</v>
      </c>
      <c r="X3953" t="s">
        <v>765</v>
      </c>
      <c r="Y3953" t="s">
        <v>792</v>
      </c>
      <c r="Z3953">
        <v>7</v>
      </c>
      <c r="AA3953" t="s">
        <v>722</v>
      </c>
      <c r="AB3953" t="s">
        <v>2258</v>
      </c>
      <c r="AC3953">
        <v>16342</v>
      </c>
      <c r="AD3953" t="s">
        <v>2259</v>
      </c>
      <c r="AE3953" t="s">
        <v>2260</v>
      </c>
      <c r="AF3953">
        <v>1996</v>
      </c>
    </row>
    <row r="3954" spans="1:32" x14ac:dyDescent="0.2">
      <c r="A3954" t="s">
        <v>1745</v>
      </c>
      <c r="B3954">
        <v>7758987</v>
      </c>
      <c r="C3954" t="s">
        <v>1746</v>
      </c>
      <c r="D3954" t="s">
        <v>709</v>
      </c>
      <c r="E3954" t="s">
        <v>872</v>
      </c>
      <c r="F3954" t="s">
        <v>873</v>
      </c>
      <c r="G3954" t="s">
        <v>837</v>
      </c>
      <c r="K3954" t="s">
        <v>753</v>
      </c>
      <c r="L3954" t="s">
        <v>715</v>
      </c>
      <c r="M3954" t="s">
        <v>716</v>
      </c>
      <c r="N3954">
        <v>6</v>
      </c>
      <c r="O3954" t="s">
        <v>717</v>
      </c>
      <c r="Q3954">
        <v>0.65600000000000003</v>
      </c>
      <c r="V3954" t="s">
        <v>718</v>
      </c>
      <c r="W3954" t="s">
        <v>744</v>
      </c>
      <c r="X3954" t="s">
        <v>779</v>
      </c>
      <c r="Y3954" t="s">
        <v>792</v>
      </c>
      <c r="Z3954">
        <v>4</v>
      </c>
      <c r="AA3954" t="s">
        <v>722</v>
      </c>
      <c r="AB3954" t="s">
        <v>1803</v>
      </c>
      <c r="AC3954">
        <v>65821</v>
      </c>
      <c r="AD3954" t="s">
        <v>1804</v>
      </c>
      <c r="AE3954" t="s">
        <v>1805</v>
      </c>
      <c r="AF3954">
        <v>2002</v>
      </c>
    </row>
    <row r="3955" spans="1:32" x14ac:dyDescent="0.2">
      <c r="A3955" t="s">
        <v>1745</v>
      </c>
      <c r="B3955">
        <v>7758987</v>
      </c>
      <c r="C3955" t="s">
        <v>1746</v>
      </c>
      <c r="D3955" t="s">
        <v>709</v>
      </c>
      <c r="E3955" t="s">
        <v>872</v>
      </c>
      <c r="F3955" t="s">
        <v>873</v>
      </c>
      <c r="G3955" t="s">
        <v>837</v>
      </c>
      <c r="H3955" t="s">
        <v>887</v>
      </c>
      <c r="I3955">
        <v>24</v>
      </c>
      <c r="J3955" t="s">
        <v>763</v>
      </c>
      <c r="K3955" t="s">
        <v>772</v>
      </c>
      <c r="L3955" t="s">
        <v>715</v>
      </c>
      <c r="M3955" t="s">
        <v>716</v>
      </c>
      <c r="O3955" t="s">
        <v>717</v>
      </c>
      <c r="Q3955">
        <v>0.38788679999999998</v>
      </c>
      <c r="V3955" t="s">
        <v>718</v>
      </c>
      <c r="W3955" t="s">
        <v>764</v>
      </c>
      <c r="X3955" t="s">
        <v>765</v>
      </c>
      <c r="Y3955" t="s">
        <v>792</v>
      </c>
      <c r="Z3955">
        <v>7</v>
      </c>
      <c r="AA3955" t="s">
        <v>722</v>
      </c>
      <c r="AB3955" t="s">
        <v>2258</v>
      </c>
      <c r="AC3955">
        <v>16342</v>
      </c>
      <c r="AD3955" t="s">
        <v>2259</v>
      </c>
      <c r="AE3955" t="s">
        <v>2260</v>
      </c>
      <c r="AF3955">
        <v>1996</v>
      </c>
    </row>
    <row r="3956" spans="1:32" x14ac:dyDescent="0.2">
      <c r="A3956" t="s">
        <v>1745</v>
      </c>
      <c r="B3956">
        <v>7758987</v>
      </c>
      <c r="C3956" t="s">
        <v>1746</v>
      </c>
      <c r="D3956" t="s">
        <v>709</v>
      </c>
      <c r="E3956" t="s">
        <v>872</v>
      </c>
      <c r="F3956" t="s">
        <v>873</v>
      </c>
      <c r="G3956" t="s">
        <v>837</v>
      </c>
      <c r="H3956" t="s">
        <v>887</v>
      </c>
      <c r="I3956">
        <v>24</v>
      </c>
      <c r="J3956" t="s">
        <v>763</v>
      </c>
      <c r="K3956" t="s">
        <v>772</v>
      </c>
      <c r="L3956" t="s">
        <v>715</v>
      </c>
      <c r="M3956" t="s">
        <v>716</v>
      </c>
      <c r="O3956" t="s">
        <v>717</v>
      </c>
      <c r="Q3956">
        <v>6.6263995000000006E-2</v>
      </c>
      <c r="V3956" t="s">
        <v>718</v>
      </c>
      <c r="W3956" t="s">
        <v>764</v>
      </c>
      <c r="X3956" t="s">
        <v>765</v>
      </c>
      <c r="Y3956" t="s">
        <v>792</v>
      </c>
      <c r="Z3956">
        <v>7</v>
      </c>
      <c r="AA3956" t="s">
        <v>722</v>
      </c>
      <c r="AB3956" t="s">
        <v>2258</v>
      </c>
      <c r="AC3956">
        <v>16342</v>
      </c>
      <c r="AD3956" t="s">
        <v>2259</v>
      </c>
      <c r="AE3956" t="s">
        <v>2260</v>
      </c>
      <c r="AF3956">
        <v>1996</v>
      </c>
    </row>
    <row r="3957" spans="1:32" x14ac:dyDescent="0.2">
      <c r="A3957" t="s">
        <v>1745</v>
      </c>
      <c r="B3957">
        <v>7758987</v>
      </c>
      <c r="C3957" t="s">
        <v>1746</v>
      </c>
      <c r="D3957" t="s">
        <v>709</v>
      </c>
      <c r="E3957" t="s">
        <v>872</v>
      </c>
      <c r="F3957" t="s">
        <v>873</v>
      </c>
      <c r="G3957" t="s">
        <v>837</v>
      </c>
      <c r="H3957" t="s">
        <v>887</v>
      </c>
      <c r="I3957">
        <v>24</v>
      </c>
      <c r="J3957" t="s">
        <v>763</v>
      </c>
      <c r="K3957" t="s">
        <v>772</v>
      </c>
      <c r="L3957" t="s">
        <v>715</v>
      </c>
      <c r="M3957" t="s">
        <v>716</v>
      </c>
      <c r="O3957" t="s">
        <v>717</v>
      </c>
      <c r="Q3957">
        <v>4.2021070000000001E-2</v>
      </c>
      <c r="V3957" t="s">
        <v>718</v>
      </c>
      <c r="W3957" t="s">
        <v>764</v>
      </c>
      <c r="X3957" t="s">
        <v>765</v>
      </c>
      <c r="Y3957" t="s">
        <v>792</v>
      </c>
      <c r="Z3957">
        <v>7</v>
      </c>
      <c r="AA3957" t="s">
        <v>722</v>
      </c>
      <c r="AB3957" t="s">
        <v>2258</v>
      </c>
      <c r="AC3957">
        <v>16342</v>
      </c>
      <c r="AD3957" t="s">
        <v>2259</v>
      </c>
      <c r="AE3957" t="s">
        <v>2260</v>
      </c>
      <c r="AF3957">
        <v>1996</v>
      </c>
    </row>
    <row r="3958" spans="1:32" x14ac:dyDescent="0.2">
      <c r="A3958" t="s">
        <v>1745</v>
      </c>
      <c r="B3958">
        <v>7758987</v>
      </c>
      <c r="C3958" t="s">
        <v>1746</v>
      </c>
      <c r="D3958" t="s">
        <v>709</v>
      </c>
      <c r="E3958" t="s">
        <v>872</v>
      </c>
      <c r="F3958" t="s">
        <v>873</v>
      </c>
      <c r="G3958" t="s">
        <v>837</v>
      </c>
      <c r="J3958" t="s">
        <v>897</v>
      </c>
      <c r="K3958" t="s">
        <v>714</v>
      </c>
      <c r="L3958" t="s">
        <v>715</v>
      </c>
      <c r="M3958" t="s">
        <v>716</v>
      </c>
      <c r="N3958" t="s">
        <v>898</v>
      </c>
      <c r="O3958" t="s">
        <v>717</v>
      </c>
      <c r="Q3958">
        <v>0.42699999999999999</v>
      </c>
      <c r="S3958">
        <v>0.33800000000000002</v>
      </c>
      <c r="U3958">
        <v>0.53300000000000003</v>
      </c>
      <c r="V3958" t="s">
        <v>718</v>
      </c>
      <c r="W3958" t="s">
        <v>899</v>
      </c>
      <c r="X3958" t="s">
        <v>900</v>
      </c>
      <c r="Y3958" t="s">
        <v>792</v>
      </c>
      <c r="Z3958">
        <v>2</v>
      </c>
      <c r="AA3958" t="s">
        <v>722</v>
      </c>
      <c r="AB3958" t="s">
        <v>901</v>
      </c>
      <c r="AC3958">
        <v>77828</v>
      </c>
      <c r="AD3958" t="s">
        <v>902</v>
      </c>
      <c r="AE3958" t="s">
        <v>903</v>
      </c>
      <c r="AF3958">
        <v>2002</v>
      </c>
    </row>
    <row r="3959" spans="1:32" x14ac:dyDescent="0.2">
      <c r="A3959" t="s">
        <v>1745</v>
      </c>
      <c r="B3959">
        <v>7758987</v>
      </c>
      <c r="C3959" t="s">
        <v>1746</v>
      </c>
      <c r="D3959" t="s">
        <v>709</v>
      </c>
      <c r="E3959" t="s">
        <v>872</v>
      </c>
      <c r="F3959" t="s">
        <v>873</v>
      </c>
      <c r="G3959" t="s">
        <v>837</v>
      </c>
      <c r="H3959" t="s">
        <v>887</v>
      </c>
      <c r="I3959">
        <v>24</v>
      </c>
      <c r="J3959" t="s">
        <v>763</v>
      </c>
      <c r="K3959" t="s">
        <v>772</v>
      </c>
      <c r="L3959" t="s">
        <v>715</v>
      </c>
      <c r="M3959" t="s">
        <v>716</v>
      </c>
      <c r="O3959" t="s">
        <v>717</v>
      </c>
      <c r="Q3959">
        <v>0.12606321000000001</v>
      </c>
      <c r="V3959" t="s">
        <v>718</v>
      </c>
      <c r="W3959" t="s">
        <v>764</v>
      </c>
      <c r="X3959" t="s">
        <v>765</v>
      </c>
      <c r="Y3959" t="s">
        <v>792</v>
      </c>
      <c r="Z3959">
        <v>7</v>
      </c>
      <c r="AA3959" t="s">
        <v>722</v>
      </c>
      <c r="AB3959" t="s">
        <v>2258</v>
      </c>
      <c r="AC3959">
        <v>16342</v>
      </c>
      <c r="AD3959" t="s">
        <v>2259</v>
      </c>
      <c r="AE3959" t="s">
        <v>2260</v>
      </c>
      <c r="AF3959">
        <v>1996</v>
      </c>
    </row>
    <row r="3960" spans="1:32" x14ac:dyDescent="0.2">
      <c r="A3960" t="s">
        <v>1745</v>
      </c>
      <c r="B3960">
        <v>7758987</v>
      </c>
      <c r="C3960" t="s">
        <v>1746</v>
      </c>
      <c r="D3960" t="s">
        <v>709</v>
      </c>
      <c r="E3960" t="s">
        <v>872</v>
      </c>
      <c r="F3960" t="s">
        <v>873</v>
      </c>
      <c r="G3960" t="s">
        <v>837</v>
      </c>
      <c r="H3960" t="s">
        <v>887</v>
      </c>
      <c r="I3960">
        <v>24</v>
      </c>
      <c r="J3960" t="s">
        <v>763</v>
      </c>
      <c r="K3960" t="s">
        <v>772</v>
      </c>
      <c r="L3960" t="s">
        <v>715</v>
      </c>
      <c r="M3960" t="s">
        <v>716</v>
      </c>
      <c r="O3960" t="s">
        <v>717</v>
      </c>
      <c r="Q3960">
        <v>5.0102044999999998E-2</v>
      </c>
      <c r="V3960" t="s">
        <v>718</v>
      </c>
      <c r="W3960" t="s">
        <v>764</v>
      </c>
      <c r="X3960" t="s">
        <v>765</v>
      </c>
      <c r="Y3960" t="s">
        <v>792</v>
      </c>
      <c r="Z3960">
        <v>7</v>
      </c>
      <c r="AA3960" t="s">
        <v>722</v>
      </c>
      <c r="AB3960" t="s">
        <v>2258</v>
      </c>
      <c r="AC3960">
        <v>16342</v>
      </c>
      <c r="AD3960" t="s">
        <v>2259</v>
      </c>
      <c r="AE3960" t="s">
        <v>2260</v>
      </c>
      <c r="AF3960">
        <v>1996</v>
      </c>
    </row>
    <row r="3961" spans="1:32" x14ac:dyDescent="0.2">
      <c r="A3961" t="s">
        <v>1745</v>
      </c>
      <c r="B3961">
        <v>7758987</v>
      </c>
      <c r="C3961" t="s">
        <v>1746</v>
      </c>
      <c r="D3961" t="s">
        <v>709</v>
      </c>
      <c r="E3961" t="s">
        <v>872</v>
      </c>
      <c r="F3961" t="s">
        <v>873</v>
      </c>
      <c r="G3961" t="s">
        <v>837</v>
      </c>
      <c r="H3961" t="s">
        <v>887</v>
      </c>
      <c r="I3961">
        <v>24</v>
      </c>
      <c r="J3961" t="s">
        <v>763</v>
      </c>
      <c r="K3961" t="s">
        <v>772</v>
      </c>
      <c r="L3961" t="s">
        <v>715</v>
      </c>
      <c r="M3961" t="s">
        <v>716</v>
      </c>
      <c r="O3961" t="s">
        <v>717</v>
      </c>
      <c r="Q3961">
        <v>3.5556289999999997E-2</v>
      </c>
      <c r="V3961" t="s">
        <v>718</v>
      </c>
      <c r="W3961" t="s">
        <v>764</v>
      </c>
      <c r="X3961" t="s">
        <v>765</v>
      </c>
      <c r="Y3961" t="s">
        <v>792</v>
      </c>
      <c r="Z3961">
        <v>7</v>
      </c>
      <c r="AA3961" t="s">
        <v>722</v>
      </c>
      <c r="AB3961" t="s">
        <v>2258</v>
      </c>
      <c r="AC3961">
        <v>16342</v>
      </c>
      <c r="AD3961" t="s">
        <v>2259</v>
      </c>
      <c r="AE3961" t="s">
        <v>2260</v>
      </c>
      <c r="AF3961">
        <v>1996</v>
      </c>
    </row>
    <row r="3962" spans="1:32" x14ac:dyDescent="0.2">
      <c r="A3962" t="s">
        <v>1745</v>
      </c>
      <c r="B3962">
        <v>7758987</v>
      </c>
      <c r="C3962" t="s">
        <v>1746</v>
      </c>
      <c r="D3962" t="s">
        <v>709</v>
      </c>
      <c r="E3962" t="s">
        <v>872</v>
      </c>
      <c r="F3962" t="s">
        <v>873</v>
      </c>
      <c r="G3962" t="s">
        <v>837</v>
      </c>
      <c r="H3962" t="s">
        <v>887</v>
      </c>
      <c r="I3962">
        <v>24</v>
      </c>
      <c r="J3962" t="s">
        <v>763</v>
      </c>
      <c r="K3962" t="s">
        <v>772</v>
      </c>
      <c r="L3962" t="s">
        <v>715</v>
      </c>
      <c r="M3962" t="s">
        <v>716</v>
      </c>
      <c r="O3962" t="s">
        <v>717</v>
      </c>
      <c r="Q3962">
        <v>7.4344969999999996E-2</v>
      </c>
      <c r="V3962" t="s">
        <v>718</v>
      </c>
      <c r="W3962" t="s">
        <v>764</v>
      </c>
      <c r="X3962" t="s">
        <v>765</v>
      </c>
      <c r="Y3962" t="s">
        <v>792</v>
      </c>
      <c r="Z3962">
        <v>7</v>
      </c>
      <c r="AA3962" t="s">
        <v>722</v>
      </c>
      <c r="AB3962" t="s">
        <v>2258</v>
      </c>
      <c r="AC3962">
        <v>16342</v>
      </c>
      <c r="AD3962" t="s">
        <v>2259</v>
      </c>
      <c r="AE3962" t="s">
        <v>2260</v>
      </c>
      <c r="AF3962">
        <v>1996</v>
      </c>
    </row>
    <row r="3963" spans="1:32" x14ac:dyDescent="0.2">
      <c r="A3963" t="s">
        <v>1745</v>
      </c>
      <c r="B3963">
        <v>7758987</v>
      </c>
      <c r="C3963" t="s">
        <v>1746</v>
      </c>
      <c r="D3963" t="s">
        <v>709</v>
      </c>
      <c r="E3963" t="s">
        <v>872</v>
      </c>
      <c r="F3963" t="s">
        <v>873</v>
      </c>
      <c r="G3963" t="s">
        <v>837</v>
      </c>
      <c r="H3963" t="s">
        <v>887</v>
      </c>
      <c r="I3963">
        <v>24</v>
      </c>
      <c r="J3963" t="s">
        <v>763</v>
      </c>
      <c r="K3963" t="s">
        <v>772</v>
      </c>
      <c r="L3963" t="s">
        <v>715</v>
      </c>
      <c r="M3963" t="s">
        <v>716</v>
      </c>
      <c r="O3963" t="s">
        <v>717</v>
      </c>
      <c r="Q3963">
        <v>0.24242925000000001</v>
      </c>
      <c r="V3963" t="s">
        <v>718</v>
      </c>
      <c r="W3963" t="s">
        <v>764</v>
      </c>
      <c r="X3963" t="s">
        <v>765</v>
      </c>
      <c r="Y3963" t="s">
        <v>792</v>
      </c>
      <c r="Z3963">
        <v>7</v>
      </c>
      <c r="AA3963" t="s">
        <v>722</v>
      </c>
      <c r="AB3963" t="s">
        <v>2258</v>
      </c>
      <c r="AC3963">
        <v>16342</v>
      </c>
      <c r="AD3963" t="s">
        <v>2259</v>
      </c>
      <c r="AE3963" t="s">
        <v>2260</v>
      </c>
      <c r="AF3963">
        <v>1996</v>
      </c>
    </row>
    <row r="3964" spans="1:32" x14ac:dyDescent="0.2">
      <c r="A3964" t="s">
        <v>1745</v>
      </c>
      <c r="B3964">
        <v>7758987</v>
      </c>
      <c r="C3964" t="s">
        <v>1746</v>
      </c>
      <c r="D3964" t="s">
        <v>709</v>
      </c>
      <c r="E3964" t="s">
        <v>872</v>
      </c>
      <c r="F3964" t="s">
        <v>873</v>
      </c>
      <c r="G3964" t="s">
        <v>837</v>
      </c>
      <c r="H3964" t="s">
        <v>887</v>
      </c>
      <c r="I3964">
        <v>24</v>
      </c>
      <c r="J3964" t="s">
        <v>763</v>
      </c>
      <c r="K3964" t="s">
        <v>772</v>
      </c>
      <c r="L3964" t="s">
        <v>715</v>
      </c>
      <c r="M3964" t="s">
        <v>716</v>
      </c>
      <c r="O3964" t="s">
        <v>717</v>
      </c>
      <c r="Q3964">
        <v>0.2262673</v>
      </c>
      <c r="V3964" t="s">
        <v>718</v>
      </c>
      <c r="W3964" t="s">
        <v>764</v>
      </c>
      <c r="X3964" t="s">
        <v>765</v>
      </c>
      <c r="Y3964" t="s">
        <v>792</v>
      </c>
      <c r="Z3964">
        <v>7</v>
      </c>
      <c r="AA3964" t="s">
        <v>722</v>
      </c>
      <c r="AB3964" t="s">
        <v>2258</v>
      </c>
      <c r="AC3964">
        <v>16342</v>
      </c>
      <c r="AD3964" t="s">
        <v>2259</v>
      </c>
      <c r="AE3964" t="s">
        <v>2260</v>
      </c>
      <c r="AF3964">
        <v>1996</v>
      </c>
    </row>
    <row r="3965" spans="1:32" x14ac:dyDescent="0.2">
      <c r="A3965" t="s">
        <v>1745</v>
      </c>
      <c r="B3965">
        <v>7440508</v>
      </c>
      <c r="C3965" t="s">
        <v>1745</v>
      </c>
      <c r="D3965" t="s">
        <v>709</v>
      </c>
      <c r="E3965" t="s">
        <v>2243</v>
      </c>
      <c r="F3965" t="s">
        <v>2244</v>
      </c>
      <c r="G3965" t="s">
        <v>886</v>
      </c>
      <c r="H3965" t="s">
        <v>805</v>
      </c>
      <c r="K3965" t="s">
        <v>714</v>
      </c>
      <c r="L3965" t="s">
        <v>773</v>
      </c>
      <c r="M3965" t="s">
        <v>716</v>
      </c>
      <c r="N3965">
        <v>3</v>
      </c>
      <c r="O3965" t="s">
        <v>717</v>
      </c>
      <c r="Q3965">
        <v>2.0299999999999999E-2</v>
      </c>
      <c r="V3965" t="s">
        <v>718</v>
      </c>
      <c r="W3965" t="s">
        <v>728</v>
      </c>
      <c r="X3965" t="s">
        <v>729</v>
      </c>
      <c r="Y3965" t="s">
        <v>749</v>
      </c>
      <c r="Z3965">
        <v>25</v>
      </c>
      <c r="AA3965" t="s">
        <v>722</v>
      </c>
      <c r="AB3965" t="s">
        <v>2245</v>
      </c>
      <c r="AC3965">
        <v>168608</v>
      </c>
      <c r="AD3965" t="s">
        <v>2246</v>
      </c>
      <c r="AE3965" t="s">
        <v>2247</v>
      </c>
      <c r="AF3965">
        <v>2014</v>
      </c>
    </row>
    <row r="3966" spans="1:32" x14ac:dyDescent="0.2">
      <c r="A3966" t="s">
        <v>1745</v>
      </c>
      <c r="B3966">
        <v>7440508</v>
      </c>
      <c r="C3966" t="s">
        <v>1745</v>
      </c>
      <c r="D3966" t="s">
        <v>709</v>
      </c>
      <c r="E3966" t="s">
        <v>2243</v>
      </c>
      <c r="F3966" t="s">
        <v>2244</v>
      </c>
      <c r="G3966" t="s">
        <v>886</v>
      </c>
      <c r="H3966" t="s">
        <v>805</v>
      </c>
      <c r="K3966" t="s">
        <v>714</v>
      </c>
      <c r="L3966" t="s">
        <v>773</v>
      </c>
      <c r="M3966" t="s">
        <v>716</v>
      </c>
      <c r="N3966">
        <v>3</v>
      </c>
      <c r="O3966" t="s">
        <v>717</v>
      </c>
      <c r="Q3966">
        <v>2.0299999999999999E-2</v>
      </c>
      <c r="V3966" t="s">
        <v>718</v>
      </c>
      <c r="W3966" t="s">
        <v>958</v>
      </c>
      <c r="X3966" t="s">
        <v>959</v>
      </c>
      <c r="Y3966" t="s">
        <v>749</v>
      </c>
      <c r="Z3966">
        <v>15</v>
      </c>
      <c r="AA3966" t="s">
        <v>722</v>
      </c>
      <c r="AB3966" t="s">
        <v>2245</v>
      </c>
      <c r="AC3966">
        <v>168608</v>
      </c>
      <c r="AD3966" t="s">
        <v>2246</v>
      </c>
      <c r="AE3966" t="s">
        <v>2247</v>
      </c>
      <c r="AF3966">
        <v>2014</v>
      </c>
    </row>
    <row r="3967" spans="1:32" x14ac:dyDescent="0.2">
      <c r="A3967" t="s">
        <v>1745</v>
      </c>
      <c r="B3967">
        <v>7440508</v>
      </c>
      <c r="C3967" t="s">
        <v>1745</v>
      </c>
      <c r="D3967" t="s">
        <v>709</v>
      </c>
      <c r="E3967" t="s">
        <v>2243</v>
      </c>
      <c r="F3967" t="s">
        <v>2244</v>
      </c>
      <c r="G3967" t="s">
        <v>886</v>
      </c>
      <c r="H3967" t="s">
        <v>805</v>
      </c>
      <c r="K3967" t="s">
        <v>714</v>
      </c>
      <c r="L3967" t="s">
        <v>773</v>
      </c>
      <c r="M3967" t="s">
        <v>716</v>
      </c>
      <c r="N3967">
        <v>3</v>
      </c>
      <c r="O3967" t="s">
        <v>717</v>
      </c>
      <c r="Q3967">
        <v>2.0299999999999999E-2</v>
      </c>
      <c r="V3967" t="s">
        <v>718</v>
      </c>
      <c r="W3967" t="s">
        <v>719</v>
      </c>
      <c r="X3967" t="s">
        <v>740</v>
      </c>
      <c r="Y3967" t="s">
        <v>749</v>
      </c>
      <c r="Z3967">
        <v>25</v>
      </c>
      <c r="AA3967" t="s">
        <v>722</v>
      </c>
      <c r="AB3967" t="s">
        <v>2245</v>
      </c>
      <c r="AC3967">
        <v>168608</v>
      </c>
      <c r="AD3967" t="s">
        <v>2246</v>
      </c>
      <c r="AE3967" t="s">
        <v>2247</v>
      </c>
      <c r="AF3967">
        <v>2014</v>
      </c>
    </row>
    <row r="3968" spans="1:32" x14ac:dyDescent="0.2">
      <c r="A3968" t="s">
        <v>1745</v>
      </c>
      <c r="B3968">
        <v>7440508</v>
      </c>
      <c r="C3968" t="s">
        <v>1745</v>
      </c>
      <c r="D3968" t="s">
        <v>709</v>
      </c>
      <c r="E3968" t="s">
        <v>2243</v>
      </c>
      <c r="F3968" t="s">
        <v>2244</v>
      </c>
      <c r="G3968" t="s">
        <v>886</v>
      </c>
      <c r="H3968" t="s">
        <v>805</v>
      </c>
      <c r="K3968" t="s">
        <v>714</v>
      </c>
      <c r="L3968" t="s">
        <v>773</v>
      </c>
      <c r="M3968" t="s">
        <v>716</v>
      </c>
      <c r="N3968">
        <v>3</v>
      </c>
      <c r="O3968" t="s">
        <v>717</v>
      </c>
      <c r="Q3968">
        <v>2.0299999999999999E-2</v>
      </c>
      <c r="V3968" t="s">
        <v>718</v>
      </c>
      <c r="W3968" t="s">
        <v>958</v>
      </c>
      <c r="X3968" t="s">
        <v>959</v>
      </c>
      <c r="Y3968" t="s">
        <v>749</v>
      </c>
      <c r="Z3968">
        <v>20</v>
      </c>
      <c r="AA3968" t="s">
        <v>722</v>
      </c>
      <c r="AB3968" t="s">
        <v>2245</v>
      </c>
      <c r="AC3968">
        <v>168608</v>
      </c>
      <c r="AD3968" t="s">
        <v>2246</v>
      </c>
      <c r="AE3968" t="s">
        <v>2247</v>
      </c>
      <c r="AF3968">
        <v>2014</v>
      </c>
    </row>
    <row r="3969" spans="1:32" x14ac:dyDescent="0.2">
      <c r="A3969" t="s">
        <v>1745</v>
      </c>
      <c r="B3969">
        <v>7440508</v>
      </c>
      <c r="C3969" t="s">
        <v>1745</v>
      </c>
      <c r="D3969" t="s">
        <v>709</v>
      </c>
      <c r="E3969" t="s">
        <v>2243</v>
      </c>
      <c r="F3969" t="s">
        <v>2244</v>
      </c>
      <c r="G3969" t="s">
        <v>886</v>
      </c>
      <c r="H3969" t="s">
        <v>805</v>
      </c>
      <c r="K3969" t="s">
        <v>714</v>
      </c>
      <c r="L3969" t="s">
        <v>773</v>
      </c>
      <c r="M3969" t="s">
        <v>716</v>
      </c>
      <c r="N3969">
        <v>3</v>
      </c>
      <c r="O3969" t="s">
        <v>717</v>
      </c>
      <c r="Q3969">
        <v>2.0299999999999999E-2</v>
      </c>
      <c r="V3969" t="s">
        <v>718</v>
      </c>
      <c r="W3969" t="s">
        <v>958</v>
      </c>
      <c r="X3969" t="s">
        <v>959</v>
      </c>
      <c r="Y3969" t="s">
        <v>749</v>
      </c>
      <c r="Z3969">
        <v>20</v>
      </c>
      <c r="AA3969" t="s">
        <v>722</v>
      </c>
      <c r="AB3969" t="s">
        <v>2245</v>
      </c>
      <c r="AC3969">
        <v>168608</v>
      </c>
      <c r="AD3969" t="s">
        <v>2246</v>
      </c>
      <c r="AE3969" t="s">
        <v>2247</v>
      </c>
      <c r="AF3969">
        <v>2014</v>
      </c>
    </row>
    <row r="3970" spans="1:32" x14ac:dyDescent="0.2">
      <c r="A3970" t="s">
        <v>1745</v>
      </c>
      <c r="B3970">
        <v>7440508</v>
      </c>
      <c r="C3970" t="s">
        <v>1745</v>
      </c>
      <c r="D3970" t="s">
        <v>709</v>
      </c>
      <c r="E3970" t="s">
        <v>2243</v>
      </c>
      <c r="F3970" t="s">
        <v>2244</v>
      </c>
      <c r="G3970" t="s">
        <v>886</v>
      </c>
      <c r="H3970" t="s">
        <v>805</v>
      </c>
      <c r="K3970" t="s">
        <v>714</v>
      </c>
      <c r="L3970" t="s">
        <v>773</v>
      </c>
      <c r="M3970" t="s">
        <v>716</v>
      </c>
      <c r="N3970">
        <v>3</v>
      </c>
      <c r="O3970" t="s">
        <v>717</v>
      </c>
      <c r="Q3970">
        <v>2.0299999999999999E-2</v>
      </c>
      <c r="V3970" t="s">
        <v>718</v>
      </c>
      <c r="W3970" t="s">
        <v>719</v>
      </c>
      <c r="X3970" t="s">
        <v>740</v>
      </c>
      <c r="Y3970" t="s">
        <v>749</v>
      </c>
      <c r="Z3970">
        <v>25</v>
      </c>
      <c r="AA3970" t="s">
        <v>722</v>
      </c>
      <c r="AB3970" t="s">
        <v>2245</v>
      </c>
      <c r="AC3970">
        <v>168608</v>
      </c>
      <c r="AD3970" t="s">
        <v>2246</v>
      </c>
      <c r="AE3970" t="s">
        <v>2247</v>
      </c>
      <c r="AF3970">
        <v>2014</v>
      </c>
    </row>
    <row r="3971" spans="1:32" x14ac:dyDescent="0.2">
      <c r="A3971" t="s">
        <v>1745</v>
      </c>
      <c r="B3971">
        <v>7440508</v>
      </c>
      <c r="C3971" t="s">
        <v>1745</v>
      </c>
      <c r="D3971" t="s">
        <v>709</v>
      </c>
      <c r="E3971" t="s">
        <v>2243</v>
      </c>
      <c r="F3971" t="s">
        <v>2244</v>
      </c>
      <c r="G3971" t="s">
        <v>886</v>
      </c>
      <c r="H3971" t="s">
        <v>805</v>
      </c>
      <c r="K3971" t="s">
        <v>714</v>
      </c>
      <c r="L3971" t="s">
        <v>773</v>
      </c>
      <c r="M3971" t="s">
        <v>716</v>
      </c>
      <c r="N3971">
        <v>3</v>
      </c>
      <c r="O3971" t="s">
        <v>717</v>
      </c>
      <c r="Q3971">
        <v>2.0299999999999999E-2</v>
      </c>
      <c r="V3971" t="s">
        <v>718</v>
      </c>
      <c r="W3971" t="s">
        <v>958</v>
      </c>
      <c r="X3971" t="s">
        <v>959</v>
      </c>
      <c r="Y3971" t="s">
        <v>749</v>
      </c>
      <c r="Z3971">
        <v>10</v>
      </c>
      <c r="AA3971" t="s">
        <v>722</v>
      </c>
      <c r="AB3971" t="s">
        <v>2245</v>
      </c>
      <c r="AC3971">
        <v>168608</v>
      </c>
      <c r="AD3971" t="s">
        <v>2246</v>
      </c>
      <c r="AE3971" t="s">
        <v>2247</v>
      </c>
      <c r="AF3971">
        <v>2014</v>
      </c>
    </row>
    <row r="3972" spans="1:32" x14ac:dyDescent="0.2">
      <c r="A3972" t="s">
        <v>1745</v>
      </c>
      <c r="B3972">
        <v>7758987</v>
      </c>
      <c r="C3972" t="s">
        <v>1746</v>
      </c>
      <c r="D3972" t="s">
        <v>709</v>
      </c>
      <c r="E3972" t="s">
        <v>872</v>
      </c>
      <c r="F3972" t="s">
        <v>873</v>
      </c>
      <c r="G3972" t="s">
        <v>837</v>
      </c>
      <c r="H3972" t="s">
        <v>887</v>
      </c>
      <c r="I3972">
        <v>24</v>
      </c>
      <c r="J3972" t="s">
        <v>763</v>
      </c>
      <c r="K3972" t="s">
        <v>772</v>
      </c>
      <c r="L3972" t="s">
        <v>715</v>
      </c>
      <c r="M3972" t="s">
        <v>716</v>
      </c>
      <c r="O3972" t="s">
        <v>717</v>
      </c>
      <c r="P3972" t="s">
        <v>1085</v>
      </c>
      <c r="Q3972">
        <v>0.323239</v>
      </c>
      <c r="V3972" t="s">
        <v>718</v>
      </c>
      <c r="W3972" t="s">
        <v>744</v>
      </c>
      <c r="X3972" t="s">
        <v>744</v>
      </c>
      <c r="Y3972" t="s">
        <v>754</v>
      </c>
      <c r="Z3972">
        <v>1</v>
      </c>
      <c r="AA3972" t="s">
        <v>722</v>
      </c>
      <c r="AB3972" t="s">
        <v>2258</v>
      </c>
      <c r="AC3972">
        <v>16342</v>
      </c>
      <c r="AD3972" t="s">
        <v>2259</v>
      </c>
      <c r="AE3972" t="s">
        <v>2260</v>
      </c>
      <c r="AF3972">
        <v>1996</v>
      </c>
    </row>
    <row r="3973" spans="1:32" x14ac:dyDescent="0.2">
      <c r="A3973" t="s">
        <v>1745</v>
      </c>
      <c r="B3973">
        <v>7758987</v>
      </c>
      <c r="C3973" t="s">
        <v>1746</v>
      </c>
      <c r="D3973" t="s">
        <v>709</v>
      </c>
      <c r="E3973" t="s">
        <v>872</v>
      </c>
      <c r="F3973" t="s">
        <v>873</v>
      </c>
      <c r="G3973" t="s">
        <v>837</v>
      </c>
      <c r="H3973" t="s">
        <v>887</v>
      </c>
      <c r="J3973" t="s">
        <v>763</v>
      </c>
      <c r="K3973" t="s">
        <v>772</v>
      </c>
      <c r="L3973" t="s">
        <v>715</v>
      </c>
      <c r="M3973" t="s">
        <v>716</v>
      </c>
      <c r="O3973" t="s">
        <v>717</v>
      </c>
      <c r="P3973" t="s">
        <v>1085</v>
      </c>
      <c r="Q3973">
        <v>5.0000000000000001E-3</v>
      </c>
      <c r="V3973" t="s">
        <v>718</v>
      </c>
      <c r="W3973" t="s">
        <v>744</v>
      </c>
      <c r="X3973" t="s">
        <v>744</v>
      </c>
      <c r="Y3973" t="s">
        <v>754</v>
      </c>
      <c r="Z3973">
        <v>14</v>
      </c>
      <c r="AA3973" t="s">
        <v>722</v>
      </c>
      <c r="AB3973" t="s">
        <v>960</v>
      </c>
      <c r="AC3973">
        <v>45189</v>
      </c>
      <c r="AD3973" t="s">
        <v>961</v>
      </c>
      <c r="AE3973" t="s">
        <v>962</v>
      </c>
      <c r="AF3973">
        <v>1996</v>
      </c>
    </row>
    <row r="3974" spans="1:32" x14ac:dyDescent="0.2">
      <c r="A3974" t="s">
        <v>1745</v>
      </c>
      <c r="B3974">
        <v>7758987</v>
      </c>
      <c r="C3974" t="s">
        <v>1746</v>
      </c>
      <c r="D3974" t="s">
        <v>709</v>
      </c>
      <c r="E3974" t="s">
        <v>872</v>
      </c>
      <c r="F3974" t="s">
        <v>873</v>
      </c>
      <c r="G3974" t="s">
        <v>837</v>
      </c>
      <c r="H3974" t="s">
        <v>805</v>
      </c>
      <c r="K3974" t="s">
        <v>772</v>
      </c>
      <c r="L3974" t="s">
        <v>715</v>
      </c>
      <c r="M3974" t="s">
        <v>716</v>
      </c>
      <c r="O3974" t="s">
        <v>717</v>
      </c>
      <c r="P3974" t="s">
        <v>1085</v>
      </c>
      <c r="Q3974">
        <v>0.5</v>
      </c>
      <c r="V3974" t="s">
        <v>718</v>
      </c>
      <c r="W3974" t="s">
        <v>744</v>
      </c>
      <c r="X3974" t="s">
        <v>744</v>
      </c>
      <c r="Y3974" t="s">
        <v>754</v>
      </c>
      <c r="Z3974">
        <v>0.25</v>
      </c>
      <c r="AA3974" t="s">
        <v>722</v>
      </c>
      <c r="AB3974" t="s">
        <v>2261</v>
      </c>
      <c r="AC3974">
        <v>17871</v>
      </c>
      <c r="AD3974" t="s">
        <v>2262</v>
      </c>
      <c r="AE3974" t="s">
        <v>2263</v>
      </c>
      <c r="AF3974">
        <v>1997</v>
      </c>
    </row>
    <row r="3975" spans="1:32" x14ac:dyDescent="0.2">
      <c r="A3975" t="s">
        <v>1745</v>
      </c>
      <c r="B3975">
        <v>7758987</v>
      </c>
      <c r="C3975" t="s">
        <v>1746</v>
      </c>
      <c r="D3975" t="s">
        <v>709</v>
      </c>
      <c r="E3975" t="s">
        <v>872</v>
      </c>
      <c r="F3975" t="s">
        <v>873</v>
      </c>
      <c r="G3975" t="s">
        <v>837</v>
      </c>
      <c r="H3975" t="s">
        <v>887</v>
      </c>
      <c r="I3975">
        <v>24</v>
      </c>
      <c r="J3975" t="s">
        <v>763</v>
      </c>
      <c r="K3975" t="s">
        <v>772</v>
      </c>
      <c r="L3975" t="s">
        <v>715</v>
      </c>
      <c r="M3975" t="s">
        <v>716</v>
      </c>
      <c r="O3975" t="s">
        <v>717</v>
      </c>
      <c r="P3975" t="s">
        <v>1085</v>
      </c>
      <c r="Q3975">
        <v>0.19394339999999999</v>
      </c>
      <c r="V3975" t="s">
        <v>718</v>
      </c>
      <c r="W3975" t="s">
        <v>744</v>
      </c>
      <c r="X3975" t="s">
        <v>744</v>
      </c>
      <c r="Y3975" t="s">
        <v>754</v>
      </c>
      <c r="Z3975">
        <v>1</v>
      </c>
      <c r="AA3975" t="s">
        <v>722</v>
      </c>
      <c r="AB3975" t="s">
        <v>2258</v>
      </c>
      <c r="AC3975">
        <v>16342</v>
      </c>
      <c r="AD3975" t="s">
        <v>2259</v>
      </c>
      <c r="AE3975" t="s">
        <v>2260</v>
      </c>
      <c r="AF3975">
        <v>1996</v>
      </c>
    </row>
    <row r="3976" spans="1:32" x14ac:dyDescent="0.2">
      <c r="A3976" t="s">
        <v>1745</v>
      </c>
      <c r="B3976">
        <v>7758987</v>
      </c>
      <c r="C3976" t="s">
        <v>1746</v>
      </c>
      <c r="D3976" t="s">
        <v>709</v>
      </c>
      <c r="E3976" t="s">
        <v>872</v>
      </c>
      <c r="F3976" t="s">
        <v>873</v>
      </c>
      <c r="G3976" t="s">
        <v>837</v>
      </c>
      <c r="H3976" t="s">
        <v>887</v>
      </c>
      <c r="J3976" t="s">
        <v>763</v>
      </c>
      <c r="K3976" t="s">
        <v>772</v>
      </c>
      <c r="L3976" t="s">
        <v>715</v>
      </c>
      <c r="M3976" t="s">
        <v>716</v>
      </c>
      <c r="O3976" t="s">
        <v>717</v>
      </c>
      <c r="P3976" t="s">
        <v>1085</v>
      </c>
      <c r="Q3976">
        <v>5.0000000000000001E-3</v>
      </c>
      <c r="V3976" t="s">
        <v>718</v>
      </c>
      <c r="W3976" t="s">
        <v>744</v>
      </c>
      <c r="X3976" t="s">
        <v>744</v>
      </c>
      <c r="Y3976" t="s">
        <v>754</v>
      </c>
      <c r="Z3976">
        <v>16</v>
      </c>
      <c r="AA3976" t="s">
        <v>722</v>
      </c>
      <c r="AB3976" t="s">
        <v>960</v>
      </c>
      <c r="AC3976">
        <v>45189</v>
      </c>
      <c r="AD3976" t="s">
        <v>961</v>
      </c>
      <c r="AE3976" t="s">
        <v>962</v>
      </c>
      <c r="AF3976">
        <v>1996</v>
      </c>
    </row>
    <row r="3977" spans="1:32" x14ac:dyDescent="0.2">
      <c r="A3977" t="s">
        <v>1745</v>
      </c>
      <c r="B3977">
        <v>7758987</v>
      </c>
      <c r="C3977" t="s">
        <v>1746</v>
      </c>
      <c r="D3977" t="s">
        <v>709</v>
      </c>
      <c r="E3977" t="s">
        <v>872</v>
      </c>
      <c r="F3977" t="s">
        <v>873</v>
      </c>
      <c r="G3977" t="s">
        <v>837</v>
      </c>
      <c r="H3977" t="s">
        <v>805</v>
      </c>
      <c r="K3977" t="s">
        <v>772</v>
      </c>
      <c r="L3977" t="s">
        <v>715</v>
      </c>
      <c r="M3977" t="s">
        <v>716</v>
      </c>
      <c r="O3977" t="s">
        <v>717</v>
      </c>
      <c r="P3977" t="s">
        <v>1085</v>
      </c>
      <c r="Q3977">
        <v>1</v>
      </c>
      <c r="V3977" t="s">
        <v>718</v>
      </c>
      <c r="W3977" t="s">
        <v>744</v>
      </c>
      <c r="X3977" t="s">
        <v>744</v>
      </c>
      <c r="Y3977" t="s">
        <v>754</v>
      </c>
      <c r="Z3977">
        <v>0.25</v>
      </c>
      <c r="AA3977" t="s">
        <v>722</v>
      </c>
      <c r="AB3977" t="s">
        <v>2261</v>
      </c>
      <c r="AC3977">
        <v>17871</v>
      </c>
      <c r="AD3977" t="s">
        <v>2262</v>
      </c>
      <c r="AE3977" t="s">
        <v>2263</v>
      </c>
      <c r="AF3977">
        <v>1997</v>
      </c>
    </row>
    <row r="3978" spans="1:32" x14ac:dyDescent="0.2">
      <c r="A3978" t="s">
        <v>1745</v>
      </c>
      <c r="B3978">
        <v>7758987</v>
      </c>
      <c r="C3978" t="s">
        <v>1746</v>
      </c>
      <c r="D3978" t="s">
        <v>709</v>
      </c>
      <c r="E3978" t="s">
        <v>872</v>
      </c>
      <c r="F3978" t="s">
        <v>873</v>
      </c>
      <c r="G3978" t="s">
        <v>837</v>
      </c>
      <c r="H3978" t="s">
        <v>805</v>
      </c>
      <c r="K3978" t="s">
        <v>772</v>
      </c>
      <c r="L3978" t="s">
        <v>715</v>
      </c>
      <c r="M3978" t="s">
        <v>716</v>
      </c>
      <c r="O3978" t="s">
        <v>717</v>
      </c>
      <c r="P3978" t="s">
        <v>1085</v>
      </c>
      <c r="Q3978">
        <v>1</v>
      </c>
      <c r="V3978" t="s">
        <v>718</v>
      </c>
      <c r="W3978" t="s">
        <v>744</v>
      </c>
      <c r="X3978" t="s">
        <v>744</v>
      </c>
      <c r="Y3978" t="s">
        <v>754</v>
      </c>
      <c r="Z3978">
        <v>0.25</v>
      </c>
      <c r="AA3978" t="s">
        <v>722</v>
      </c>
      <c r="AB3978" t="s">
        <v>2261</v>
      </c>
      <c r="AC3978">
        <v>17871</v>
      </c>
      <c r="AD3978" t="s">
        <v>2262</v>
      </c>
      <c r="AE3978" t="s">
        <v>2263</v>
      </c>
      <c r="AF3978">
        <v>1997</v>
      </c>
    </row>
    <row r="3979" spans="1:32" x14ac:dyDescent="0.2">
      <c r="A3979" t="s">
        <v>1745</v>
      </c>
      <c r="B3979">
        <v>7758987</v>
      </c>
      <c r="C3979" t="s">
        <v>1746</v>
      </c>
      <c r="D3979" t="s">
        <v>709</v>
      </c>
      <c r="E3979" t="s">
        <v>872</v>
      </c>
      <c r="F3979" t="s">
        <v>873</v>
      </c>
      <c r="G3979" t="s">
        <v>837</v>
      </c>
      <c r="H3979" t="s">
        <v>805</v>
      </c>
      <c r="K3979" t="s">
        <v>772</v>
      </c>
      <c r="L3979" t="s">
        <v>715</v>
      </c>
      <c r="M3979" t="s">
        <v>716</v>
      </c>
      <c r="O3979" t="s">
        <v>717</v>
      </c>
      <c r="P3979" t="s">
        <v>1085</v>
      </c>
      <c r="Q3979">
        <v>0.2</v>
      </c>
      <c r="V3979" t="s">
        <v>718</v>
      </c>
      <c r="W3979" t="s">
        <v>744</v>
      </c>
      <c r="X3979" t="s">
        <v>744</v>
      </c>
      <c r="Y3979" t="s">
        <v>754</v>
      </c>
      <c r="Z3979">
        <v>1</v>
      </c>
      <c r="AA3979" t="s">
        <v>722</v>
      </c>
      <c r="AB3979" t="s">
        <v>2261</v>
      </c>
      <c r="AC3979">
        <v>17871</v>
      </c>
      <c r="AD3979" t="s">
        <v>2262</v>
      </c>
      <c r="AE3979" t="s">
        <v>2263</v>
      </c>
      <c r="AF3979">
        <v>1997</v>
      </c>
    </row>
    <row r="3980" spans="1:32" x14ac:dyDescent="0.2">
      <c r="A3980" t="s">
        <v>1745</v>
      </c>
      <c r="B3980">
        <v>7758987</v>
      </c>
      <c r="C3980" t="s">
        <v>1746</v>
      </c>
      <c r="D3980" t="s">
        <v>709</v>
      </c>
      <c r="E3980" t="s">
        <v>835</v>
      </c>
      <c r="F3980" t="s">
        <v>836</v>
      </c>
      <c r="G3980" t="s">
        <v>837</v>
      </c>
      <c r="H3980" t="s">
        <v>752</v>
      </c>
      <c r="K3980" t="s">
        <v>753</v>
      </c>
      <c r="L3980" t="s">
        <v>715</v>
      </c>
      <c r="M3980" t="s">
        <v>716</v>
      </c>
      <c r="O3980" t="s">
        <v>717</v>
      </c>
      <c r="P3980" t="s">
        <v>1085</v>
      </c>
      <c r="Q3980">
        <v>1.5</v>
      </c>
      <c r="V3980" t="s">
        <v>718</v>
      </c>
      <c r="W3980" t="s">
        <v>744</v>
      </c>
      <c r="X3980" t="s">
        <v>744</v>
      </c>
      <c r="Y3980" t="s">
        <v>754</v>
      </c>
      <c r="Z3980">
        <v>1</v>
      </c>
      <c r="AA3980" t="s">
        <v>722</v>
      </c>
      <c r="AB3980" t="s">
        <v>2047</v>
      </c>
      <c r="AC3980">
        <v>5418</v>
      </c>
      <c r="AD3980" t="s">
        <v>2048</v>
      </c>
      <c r="AE3980" t="s">
        <v>2049</v>
      </c>
      <c r="AF3980">
        <v>1979</v>
      </c>
    </row>
    <row r="3981" spans="1:32" x14ac:dyDescent="0.2">
      <c r="A3981" t="s">
        <v>1745</v>
      </c>
      <c r="B3981">
        <v>7758987</v>
      </c>
      <c r="C3981" t="s">
        <v>1746</v>
      </c>
      <c r="D3981" t="s">
        <v>709</v>
      </c>
      <c r="E3981" t="s">
        <v>872</v>
      </c>
      <c r="F3981" t="s">
        <v>873</v>
      </c>
      <c r="G3981" t="s">
        <v>837</v>
      </c>
      <c r="H3981" t="s">
        <v>805</v>
      </c>
      <c r="K3981" t="s">
        <v>772</v>
      </c>
      <c r="L3981" t="s">
        <v>715</v>
      </c>
      <c r="M3981" t="s">
        <v>716</v>
      </c>
      <c r="O3981" t="s">
        <v>717</v>
      </c>
      <c r="P3981" t="s">
        <v>1085</v>
      </c>
      <c r="Q3981">
        <v>0.1</v>
      </c>
      <c r="V3981" t="s">
        <v>718</v>
      </c>
      <c r="W3981" t="s">
        <v>744</v>
      </c>
      <c r="X3981" t="s">
        <v>744</v>
      </c>
      <c r="Y3981" t="s">
        <v>754</v>
      </c>
      <c r="Z3981">
        <v>1</v>
      </c>
      <c r="AA3981" t="s">
        <v>722</v>
      </c>
      <c r="AB3981" t="s">
        <v>2261</v>
      </c>
      <c r="AC3981">
        <v>17871</v>
      </c>
      <c r="AD3981" t="s">
        <v>2262</v>
      </c>
      <c r="AE3981" t="s">
        <v>2263</v>
      </c>
      <c r="AF3981">
        <v>1997</v>
      </c>
    </row>
    <row r="3982" spans="1:32" x14ac:dyDescent="0.2">
      <c r="A3982" t="s">
        <v>1745</v>
      </c>
      <c r="B3982">
        <v>7758987</v>
      </c>
      <c r="C3982" t="s">
        <v>1746</v>
      </c>
      <c r="D3982" t="s">
        <v>709</v>
      </c>
      <c r="E3982" t="s">
        <v>872</v>
      </c>
      <c r="F3982" t="s">
        <v>873</v>
      </c>
      <c r="G3982" t="s">
        <v>837</v>
      </c>
      <c r="H3982" t="s">
        <v>887</v>
      </c>
      <c r="J3982" t="s">
        <v>763</v>
      </c>
      <c r="K3982" t="s">
        <v>772</v>
      </c>
      <c r="L3982" t="s">
        <v>715</v>
      </c>
      <c r="M3982" t="s">
        <v>716</v>
      </c>
      <c r="O3982" t="s">
        <v>717</v>
      </c>
      <c r="P3982" t="s">
        <v>1085</v>
      </c>
      <c r="Q3982">
        <v>5.0000000000000001E-3</v>
      </c>
      <c r="V3982" t="s">
        <v>718</v>
      </c>
      <c r="W3982" t="s">
        <v>744</v>
      </c>
      <c r="X3982" t="s">
        <v>744</v>
      </c>
      <c r="Y3982" t="s">
        <v>754</v>
      </c>
      <c r="Z3982">
        <v>15</v>
      </c>
      <c r="AA3982" t="s">
        <v>722</v>
      </c>
      <c r="AB3982" t="s">
        <v>960</v>
      </c>
      <c r="AC3982">
        <v>45189</v>
      </c>
      <c r="AD3982" t="s">
        <v>961</v>
      </c>
      <c r="AE3982" t="s">
        <v>962</v>
      </c>
      <c r="AF3982">
        <v>1996</v>
      </c>
    </row>
    <row r="3983" spans="1:32" x14ac:dyDescent="0.2">
      <c r="A3983" t="s">
        <v>1745</v>
      </c>
      <c r="B3983">
        <v>7758987</v>
      </c>
      <c r="C3983" t="s">
        <v>1746</v>
      </c>
      <c r="D3983" t="s">
        <v>709</v>
      </c>
      <c r="E3983" t="s">
        <v>872</v>
      </c>
      <c r="F3983" t="s">
        <v>873</v>
      </c>
      <c r="G3983" t="s">
        <v>837</v>
      </c>
      <c r="H3983" t="s">
        <v>887</v>
      </c>
      <c r="J3983" t="s">
        <v>763</v>
      </c>
      <c r="K3983" t="s">
        <v>772</v>
      </c>
      <c r="L3983" t="s">
        <v>715</v>
      </c>
      <c r="M3983" t="s">
        <v>716</v>
      </c>
      <c r="O3983" t="s">
        <v>717</v>
      </c>
      <c r="P3983" t="s">
        <v>1085</v>
      </c>
      <c r="Q3983">
        <v>5.0000000000000001E-3</v>
      </c>
      <c r="V3983" t="s">
        <v>718</v>
      </c>
      <c r="W3983" t="s">
        <v>744</v>
      </c>
      <c r="X3983" t="s">
        <v>744</v>
      </c>
      <c r="Y3983" t="s">
        <v>754</v>
      </c>
      <c r="Z3983">
        <v>18</v>
      </c>
      <c r="AA3983" t="s">
        <v>722</v>
      </c>
      <c r="AB3983" t="s">
        <v>960</v>
      </c>
      <c r="AC3983">
        <v>45189</v>
      </c>
      <c r="AD3983" t="s">
        <v>961</v>
      </c>
      <c r="AE3983" t="s">
        <v>962</v>
      </c>
      <c r="AF3983">
        <v>1996</v>
      </c>
    </row>
    <row r="3984" spans="1:32" x14ac:dyDescent="0.2">
      <c r="A3984" t="s">
        <v>1745</v>
      </c>
      <c r="B3984">
        <v>7758987</v>
      </c>
      <c r="C3984" t="s">
        <v>1746</v>
      </c>
      <c r="D3984" t="s">
        <v>709</v>
      </c>
      <c r="E3984" t="s">
        <v>872</v>
      </c>
      <c r="F3984" t="s">
        <v>873</v>
      </c>
      <c r="G3984" t="s">
        <v>837</v>
      </c>
      <c r="H3984" t="s">
        <v>887</v>
      </c>
      <c r="J3984" t="s">
        <v>763</v>
      </c>
      <c r="K3984" t="s">
        <v>772</v>
      </c>
      <c r="L3984" t="s">
        <v>715</v>
      </c>
      <c r="M3984" t="s">
        <v>716</v>
      </c>
      <c r="O3984" t="s">
        <v>717</v>
      </c>
      <c r="P3984" t="s">
        <v>1085</v>
      </c>
      <c r="Q3984">
        <v>5.0000000000000001E-3</v>
      </c>
      <c r="V3984" t="s">
        <v>718</v>
      </c>
      <c r="W3984" t="s">
        <v>744</v>
      </c>
      <c r="X3984" t="s">
        <v>744</v>
      </c>
      <c r="Y3984" t="s">
        <v>754</v>
      </c>
      <c r="Z3984">
        <v>17</v>
      </c>
      <c r="AA3984" t="s">
        <v>722</v>
      </c>
      <c r="AB3984" t="s">
        <v>960</v>
      </c>
      <c r="AC3984">
        <v>45189</v>
      </c>
      <c r="AD3984" t="s">
        <v>961</v>
      </c>
      <c r="AE3984" t="s">
        <v>962</v>
      </c>
      <c r="AF3984">
        <v>1996</v>
      </c>
    </row>
    <row r="3985" spans="1:32" x14ac:dyDescent="0.2">
      <c r="A3985" t="s">
        <v>1745</v>
      </c>
      <c r="B3985">
        <v>7758987</v>
      </c>
      <c r="C3985" t="s">
        <v>1746</v>
      </c>
      <c r="D3985" t="s">
        <v>709</v>
      </c>
      <c r="E3985" t="s">
        <v>872</v>
      </c>
      <c r="F3985" t="s">
        <v>873</v>
      </c>
      <c r="G3985" t="s">
        <v>837</v>
      </c>
      <c r="H3985" t="s">
        <v>887</v>
      </c>
      <c r="I3985">
        <v>24</v>
      </c>
      <c r="J3985" t="s">
        <v>763</v>
      </c>
      <c r="K3985" t="s">
        <v>753</v>
      </c>
      <c r="L3985" t="s">
        <v>715</v>
      </c>
      <c r="M3985" t="s">
        <v>716</v>
      </c>
      <c r="N3985">
        <v>6</v>
      </c>
      <c r="O3985" t="s">
        <v>717</v>
      </c>
      <c r="P3985" t="s">
        <v>1085</v>
      </c>
      <c r="Q3985">
        <v>8.0809750000000005</v>
      </c>
      <c r="V3985" t="s">
        <v>718</v>
      </c>
      <c r="W3985" t="s">
        <v>744</v>
      </c>
      <c r="X3985" t="s">
        <v>744</v>
      </c>
      <c r="Y3985" t="s">
        <v>754</v>
      </c>
      <c r="Z3985">
        <v>4</v>
      </c>
      <c r="AA3985" t="s">
        <v>722</v>
      </c>
      <c r="AB3985" t="s">
        <v>2264</v>
      </c>
      <c r="AC3985">
        <v>76238</v>
      </c>
      <c r="AD3985" t="s">
        <v>2265</v>
      </c>
      <c r="AE3985" t="s">
        <v>2266</v>
      </c>
      <c r="AF3985">
        <v>1996</v>
      </c>
    </row>
    <row r="3986" spans="1:32" x14ac:dyDescent="0.2">
      <c r="A3986" t="s">
        <v>1745</v>
      </c>
      <c r="B3986">
        <v>7758987</v>
      </c>
      <c r="C3986" t="s">
        <v>1746</v>
      </c>
      <c r="D3986" t="s">
        <v>709</v>
      </c>
      <c r="E3986" t="s">
        <v>872</v>
      </c>
      <c r="F3986" t="s">
        <v>873</v>
      </c>
      <c r="G3986" t="s">
        <v>837</v>
      </c>
      <c r="H3986" t="s">
        <v>887</v>
      </c>
      <c r="J3986" t="s">
        <v>763</v>
      </c>
      <c r="K3986" t="s">
        <v>772</v>
      </c>
      <c r="L3986" t="s">
        <v>715</v>
      </c>
      <c r="M3986" t="s">
        <v>716</v>
      </c>
      <c r="O3986" t="s">
        <v>717</v>
      </c>
      <c r="P3986" t="s">
        <v>1085</v>
      </c>
      <c r="Q3986">
        <v>5.0000000000000001E-3</v>
      </c>
      <c r="V3986" t="s">
        <v>718</v>
      </c>
      <c r="W3986" t="s">
        <v>744</v>
      </c>
      <c r="X3986" t="s">
        <v>744</v>
      </c>
      <c r="Y3986" t="s">
        <v>754</v>
      </c>
      <c r="Z3986">
        <v>19</v>
      </c>
      <c r="AA3986" t="s">
        <v>722</v>
      </c>
      <c r="AB3986" t="s">
        <v>960</v>
      </c>
      <c r="AC3986">
        <v>45189</v>
      </c>
      <c r="AD3986" t="s">
        <v>961</v>
      </c>
      <c r="AE3986" t="s">
        <v>962</v>
      </c>
      <c r="AF3986">
        <v>1996</v>
      </c>
    </row>
    <row r="3987" spans="1:32" x14ac:dyDescent="0.2">
      <c r="A3987" t="s">
        <v>1745</v>
      </c>
      <c r="B3987">
        <v>7758987</v>
      </c>
      <c r="C3987" t="s">
        <v>1746</v>
      </c>
      <c r="D3987" t="s">
        <v>709</v>
      </c>
      <c r="E3987" t="s">
        <v>872</v>
      </c>
      <c r="F3987" t="s">
        <v>873</v>
      </c>
      <c r="G3987" t="s">
        <v>837</v>
      </c>
      <c r="H3987" t="s">
        <v>887</v>
      </c>
      <c r="I3987">
        <v>24</v>
      </c>
      <c r="J3987" t="s">
        <v>763</v>
      </c>
      <c r="K3987" t="s">
        <v>753</v>
      </c>
      <c r="L3987" t="s">
        <v>715</v>
      </c>
      <c r="M3987" t="s">
        <v>716</v>
      </c>
      <c r="O3987" t="s">
        <v>717</v>
      </c>
      <c r="P3987" t="s">
        <v>1085</v>
      </c>
      <c r="Q3987">
        <v>0.80809750000000002</v>
      </c>
      <c r="V3987" t="s">
        <v>718</v>
      </c>
      <c r="W3987" t="s">
        <v>744</v>
      </c>
      <c r="X3987" t="s">
        <v>744</v>
      </c>
      <c r="Y3987" t="s">
        <v>754</v>
      </c>
      <c r="Z3987">
        <v>4</v>
      </c>
      <c r="AA3987" t="s">
        <v>722</v>
      </c>
      <c r="AB3987" t="s">
        <v>2258</v>
      </c>
      <c r="AC3987">
        <v>16342</v>
      </c>
      <c r="AD3987" t="s">
        <v>2259</v>
      </c>
      <c r="AE3987" t="s">
        <v>2260</v>
      </c>
      <c r="AF3987">
        <v>1996</v>
      </c>
    </row>
    <row r="3988" spans="1:32" x14ac:dyDescent="0.2">
      <c r="A3988" t="s">
        <v>1745</v>
      </c>
      <c r="B3988">
        <v>7758987</v>
      </c>
      <c r="C3988" t="s">
        <v>1746</v>
      </c>
      <c r="D3988" t="s">
        <v>709</v>
      </c>
      <c r="E3988" t="s">
        <v>872</v>
      </c>
      <c r="F3988" t="s">
        <v>873</v>
      </c>
      <c r="G3988" t="s">
        <v>837</v>
      </c>
      <c r="H3988" t="s">
        <v>805</v>
      </c>
      <c r="K3988" t="s">
        <v>772</v>
      </c>
      <c r="L3988" t="s">
        <v>715</v>
      </c>
      <c r="M3988" t="s">
        <v>716</v>
      </c>
      <c r="O3988" t="s">
        <v>717</v>
      </c>
      <c r="P3988" t="s">
        <v>1085</v>
      </c>
      <c r="Q3988">
        <v>0.2</v>
      </c>
      <c r="V3988" t="s">
        <v>718</v>
      </c>
      <c r="W3988" t="s">
        <v>744</v>
      </c>
      <c r="X3988" t="s">
        <v>744</v>
      </c>
      <c r="Y3988" t="s">
        <v>754</v>
      </c>
      <c r="Z3988">
        <v>2</v>
      </c>
      <c r="AA3988" t="s">
        <v>722</v>
      </c>
      <c r="AB3988" t="s">
        <v>2261</v>
      </c>
      <c r="AC3988">
        <v>17871</v>
      </c>
      <c r="AD3988" t="s">
        <v>2262</v>
      </c>
      <c r="AE3988" t="s">
        <v>2263</v>
      </c>
      <c r="AF3988">
        <v>1997</v>
      </c>
    </row>
    <row r="3989" spans="1:32" x14ac:dyDescent="0.2">
      <c r="A3989" t="s">
        <v>1745</v>
      </c>
      <c r="B3989">
        <v>7758987</v>
      </c>
      <c r="C3989" t="s">
        <v>1746</v>
      </c>
      <c r="D3989" t="s">
        <v>709</v>
      </c>
      <c r="E3989" t="s">
        <v>872</v>
      </c>
      <c r="F3989" t="s">
        <v>873</v>
      </c>
      <c r="G3989" t="s">
        <v>837</v>
      </c>
      <c r="H3989" t="s">
        <v>805</v>
      </c>
      <c r="K3989" t="s">
        <v>772</v>
      </c>
      <c r="L3989" t="s">
        <v>715</v>
      </c>
      <c r="M3989" t="s">
        <v>716</v>
      </c>
      <c r="O3989" t="s">
        <v>717</v>
      </c>
      <c r="P3989" t="s">
        <v>1085</v>
      </c>
      <c r="Q3989">
        <v>0.5</v>
      </c>
      <c r="V3989" t="s">
        <v>718</v>
      </c>
      <c r="W3989" t="s">
        <v>744</v>
      </c>
      <c r="X3989" t="s">
        <v>744</v>
      </c>
      <c r="Y3989" t="s">
        <v>754</v>
      </c>
      <c r="Z3989">
        <v>0.25</v>
      </c>
      <c r="AA3989" t="s">
        <v>722</v>
      </c>
      <c r="AB3989" t="s">
        <v>2261</v>
      </c>
      <c r="AC3989">
        <v>17871</v>
      </c>
      <c r="AD3989" t="s">
        <v>2262</v>
      </c>
      <c r="AE3989" t="s">
        <v>2263</v>
      </c>
      <c r="AF3989">
        <v>1997</v>
      </c>
    </row>
    <row r="3990" spans="1:32" x14ac:dyDescent="0.2">
      <c r="A3990" t="s">
        <v>1745</v>
      </c>
      <c r="B3990">
        <v>7758987</v>
      </c>
      <c r="C3990" t="s">
        <v>1746</v>
      </c>
      <c r="D3990" t="s">
        <v>709</v>
      </c>
      <c r="E3990" t="s">
        <v>872</v>
      </c>
      <c r="F3990" t="s">
        <v>873</v>
      </c>
      <c r="G3990" t="s">
        <v>837</v>
      </c>
      <c r="H3990" t="s">
        <v>805</v>
      </c>
      <c r="K3990" t="s">
        <v>772</v>
      </c>
      <c r="L3990" t="s">
        <v>715</v>
      </c>
      <c r="M3990" t="s">
        <v>716</v>
      </c>
      <c r="O3990" t="s">
        <v>717</v>
      </c>
      <c r="P3990" t="s">
        <v>1085</v>
      </c>
      <c r="Q3990">
        <v>0.1</v>
      </c>
      <c r="V3990" t="s">
        <v>718</v>
      </c>
      <c r="W3990" t="s">
        <v>744</v>
      </c>
      <c r="X3990" t="s">
        <v>744</v>
      </c>
      <c r="Y3990" t="s">
        <v>754</v>
      </c>
      <c r="Z3990">
        <v>1</v>
      </c>
      <c r="AA3990" t="s">
        <v>722</v>
      </c>
      <c r="AB3990" t="s">
        <v>2261</v>
      </c>
      <c r="AC3990">
        <v>17871</v>
      </c>
      <c r="AD3990" t="s">
        <v>2262</v>
      </c>
      <c r="AE3990" t="s">
        <v>2263</v>
      </c>
      <c r="AF3990">
        <v>1997</v>
      </c>
    </row>
    <row r="3991" spans="1:32" x14ac:dyDescent="0.2">
      <c r="A3991" t="s">
        <v>1745</v>
      </c>
      <c r="B3991">
        <v>7758987</v>
      </c>
      <c r="C3991" t="s">
        <v>1746</v>
      </c>
      <c r="D3991" t="s">
        <v>709</v>
      </c>
      <c r="E3991" t="s">
        <v>872</v>
      </c>
      <c r="F3991" t="s">
        <v>873</v>
      </c>
      <c r="G3991" t="s">
        <v>837</v>
      </c>
      <c r="H3991" t="s">
        <v>887</v>
      </c>
      <c r="I3991">
        <v>24</v>
      </c>
      <c r="J3991" t="s">
        <v>763</v>
      </c>
      <c r="K3991" t="s">
        <v>772</v>
      </c>
      <c r="L3991" t="s">
        <v>715</v>
      </c>
      <c r="M3991" t="s">
        <v>716</v>
      </c>
      <c r="O3991" t="s">
        <v>717</v>
      </c>
      <c r="P3991" t="s">
        <v>219</v>
      </c>
      <c r="Q3991">
        <v>0.27475315</v>
      </c>
      <c r="V3991" t="s">
        <v>718</v>
      </c>
      <c r="W3991" t="s">
        <v>744</v>
      </c>
      <c r="X3991" t="s">
        <v>744</v>
      </c>
      <c r="Y3991" t="s">
        <v>754</v>
      </c>
      <c r="Z3991">
        <v>7</v>
      </c>
      <c r="AA3991" t="s">
        <v>722</v>
      </c>
      <c r="AB3991" t="s">
        <v>2258</v>
      </c>
      <c r="AC3991">
        <v>16342</v>
      </c>
      <c r="AD3991" t="s">
        <v>2259</v>
      </c>
      <c r="AE3991" t="s">
        <v>2260</v>
      </c>
      <c r="AF3991">
        <v>1996</v>
      </c>
    </row>
    <row r="3992" spans="1:32" x14ac:dyDescent="0.2">
      <c r="A3992" t="s">
        <v>1745</v>
      </c>
      <c r="B3992">
        <v>7440508</v>
      </c>
      <c r="C3992" t="s">
        <v>1745</v>
      </c>
      <c r="D3992" t="s">
        <v>709</v>
      </c>
      <c r="E3992" t="s">
        <v>2243</v>
      </c>
      <c r="F3992" t="s">
        <v>2244</v>
      </c>
      <c r="G3992" t="s">
        <v>886</v>
      </c>
      <c r="H3992" t="s">
        <v>805</v>
      </c>
      <c r="K3992" t="s">
        <v>714</v>
      </c>
      <c r="L3992" t="s">
        <v>773</v>
      </c>
      <c r="M3992" t="s">
        <v>716</v>
      </c>
      <c r="N3992">
        <v>3</v>
      </c>
      <c r="O3992" t="s">
        <v>717</v>
      </c>
      <c r="Q3992">
        <v>2.0299999999999999E-2</v>
      </c>
      <c r="V3992" t="s">
        <v>718</v>
      </c>
      <c r="W3992" t="s">
        <v>958</v>
      </c>
      <c r="X3992" t="s">
        <v>959</v>
      </c>
      <c r="Y3992" t="s">
        <v>749</v>
      </c>
      <c r="Z3992">
        <v>15</v>
      </c>
      <c r="AA3992" t="s">
        <v>722</v>
      </c>
      <c r="AB3992" t="s">
        <v>2245</v>
      </c>
      <c r="AC3992">
        <v>168608</v>
      </c>
      <c r="AD3992" t="s">
        <v>2246</v>
      </c>
      <c r="AE3992" t="s">
        <v>2247</v>
      </c>
      <c r="AF3992">
        <v>2014</v>
      </c>
    </row>
    <row r="3993" spans="1:32" x14ac:dyDescent="0.2">
      <c r="A3993" t="s">
        <v>1745</v>
      </c>
      <c r="B3993">
        <v>7758987</v>
      </c>
      <c r="C3993" t="s">
        <v>1746</v>
      </c>
      <c r="D3993" t="s">
        <v>709</v>
      </c>
      <c r="E3993" t="s">
        <v>983</v>
      </c>
      <c r="F3993" t="s">
        <v>984</v>
      </c>
      <c r="G3993" t="s">
        <v>837</v>
      </c>
      <c r="H3993" t="s">
        <v>805</v>
      </c>
      <c r="K3993" t="s">
        <v>772</v>
      </c>
      <c r="L3993" t="s">
        <v>715</v>
      </c>
      <c r="M3993" t="s">
        <v>716</v>
      </c>
      <c r="N3993">
        <v>7</v>
      </c>
      <c r="O3993" t="s">
        <v>717</v>
      </c>
      <c r="P3993" t="s">
        <v>1077</v>
      </c>
      <c r="Q3993">
        <v>1.3</v>
      </c>
      <c r="V3993" t="s">
        <v>718</v>
      </c>
      <c r="W3993" t="s">
        <v>744</v>
      </c>
      <c r="X3993" t="s">
        <v>744</v>
      </c>
      <c r="Y3993" t="s">
        <v>754</v>
      </c>
      <c r="Z3993">
        <v>4</v>
      </c>
      <c r="AA3993" t="s">
        <v>722</v>
      </c>
      <c r="AB3993" t="s">
        <v>2267</v>
      </c>
      <c r="AC3993">
        <v>118102</v>
      </c>
      <c r="AD3993" t="s">
        <v>2268</v>
      </c>
      <c r="AE3993" t="s">
        <v>2269</v>
      </c>
      <c r="AF3993">
        <v>1965</v>
      </c>
    </row>
    <row r="3994" spans="1:32" x14ac:dyDescent="0.2">
      <c r="A3994" t="s">
        <v>1745</v>
      </c>
      <c r="B3994">
        <v>7758987</v>
      </c>
      <c r="C3994" t="s">
        <v>1746</v>
      </c>
      <c r="D3994" t="s">
        <v>709</v>
      </c>
      <c r="E3994" t="s">
        <v>872</v>
      </c>
      <c r="F3994" t="s">
        <v>873</v>
      </c>
      <c r="G3994" t="s">
        <v>837</v>
      </c>
      <c r="H3994" t="s">
        <v>887</v>
      </c>
      <c r="I3994">
        <v>24</v>
      </c>
      <c r="J3994" t="s">
        <v>763</v>
      </c>
      <c r="K3994" t="s">
        <v>772</v>
      </c>
      <c r="L3994" t="s">
        <v>715</v>
      </c>
      <c r="M3994" t="s">
        <v>716</v>
      </c>
      <c r="O3994" t="s">
        <v>717</v>
      </c>
      <c r="P3994" t="s">
        <v>1077</v>
      </c>
      <c r="Q3994">
        <v>0.323239</v>
      </c>
      <c r="V3994" t="s">
        <v>718</v>
      </c>
      <c r="W3994" t="s">
        <v>744</v>
      </c>
      <c r="X3994" t="s">
        <v>744</v>
      </c>
      <c r="Y3994" t="s">
        <v>754</v>
      </c>
      <c r="Z3994">
        <v>1</v>
      </c>
      <c r="AA3994" t="s">
        <v>722</v>
      </c>
      <c r="AB3994" t="s">
        <v>2258</v>
      </c>
      <c r="AC3994">
        <v>16342</v>
      </c>
      <c r="AD3994" t="s">
        <v>2259</v>
      </c>
      <c r="AE3994" t="s">
        <v>2260</v>
      </c>
      <c r="AF3994">
        <v>1996</v>
      </c>
    </row>
    <row r="3995" spans="1:32" x14ac:dyDescent="0.2">
      <c r="A3995" t="s">
        <v>1745</v>
      </c>
      <c r="B3995">
        <v>7758987</v>
      </c>
      <c r="C3995" t="s">
        <v>1746</v>
      </c>
      <c r="D3995" t="s">
        <v>709</v>
      </c>
      <c r="E3995" t="s">
        <v>983</v>
      </c>
      <c r="F3995" t="s">
        <v>984</v>
      </c>
      <c r="G3995" t="s">
        <v>837</v>
      </c>
      <c r="H3995" t="s">
        <v>805</v>
      </c>
      <c r="K3995" t="s">
        <v>772</v>
      </c>
      <c r="L3995" t="s">
        <v>715</v>
      </c>
      <c r="M3995" t="s">
        <v>716</v>
      </c>
      <c r="N3995">
        <v>7</v>
      </c>
      <c r="O3995" t="s">
        <v>717</v>
      </c>
      <c r="P3995" t="s">
        <v>1077</v>
      </c>
      <c r="Q3995">
        <v>1.3</v>
      </c>
      <c r="V3995" t="s">
        <v>718</v>
      </c>
      <c r="W3995" t="s">
        <v>744</v>
      </c>
      <c r="X3995" t="s">
        <v>744</v>
      </c>
      <c r="Y3995" t="s">
        <v>754</v>
      </c>
      <c r="Z3995">
        <v>20</v>
      </c>
      <c r="AA3995" t="s">
        <v>722</v>
      </c>
      <c r="AB3995" t="s">
        <v>2267</v>
      </c>
      <c r="AC3995">
        <v>118102</v>
      </c>
      <c r="AD3995" t="s">
        <v>2268</v>
      </c>
      <c r="AE3995" t="s">
        <v>2269</v>
      </c>
      <c r="AF3995">
        <v>1965</v>
      </c>
    </row>
    <row r="3996" spans="1:32" x14ac:dyDescent="0.2">
      <c r="A3996" t="s">
        <v>1745</v>
      </c>
      <c r="B3996">
        <v>7758987</v>
      </c>
      <c r="C3996" t="s">
        <v>1746</v>
      </c>
      <c r="D3996" t="s">
        <v>709</v>
      </c>
      <c r="E3996" t="s">
        <v>983</v>
      </c>
      <c r="F3996" t="s">
        <v>984</v>
      </c>
      <c r="G3996" t="s">
        <v>837</v>
      </c>
      <c r="H3996" t="s">
        <v>805</v>
      </c>
      <c r="K3996" t="s">
        <v>772</v>
      </c>
      <c r="L3996" t="s">
        <v>715</v>
      </c>
      <c r="M3996" t="s">
        <v>716</v>
      </c>
      <c r="N3996">
        <v>7</v>
      </c>
      <c r="O3996" t="s">
        <v>717</v>
      </c>
      <c r="P3996" t="s">
        <v>1077</v>
      </c>
      <c r="Q3996">
        <v>1.3</v>
      </c>
      <c r="V3996" t="s">
        <v>718</v>
      </c>
      <c r="W3996" t="s">
        <v>744</v>
      </c>
      <c r="X3996" t="s">
        <v>744</v>
      </c>
      <c r="Y3996" t="s">
        <v>754</v>
      </c>
      <c r="Z3996">
        <v>10</v>
      </c>
      <c r="AA3996" t="s">
        <v>722</v>
      </c>
      <c r="AB3996" t="s">
        <v>2267</v>
      </c>
      <c r="AC3996">
        <v>118102</v>
      </c>
      <c r="AD3996" t="s">
        <v>2268</v>
      </c>
      <c r="AE3996" t="s">
        <v>2269</v>
      </c>
      <c r="AF3996">
        <v>1965</v>
      </c>
    </row>
    <row r="3997" spans="1:32" x14ac:dyDescent="0.2">
      <c r="A3997" t="s">
        <v>1745</v>
      </c>
      <c r="B3997">
        <v>7758987</v>
      </c>
      <c r="C3997" t="s">
        <v>1746</v>
      </c>
      <c r="D3997" t="s">
        <v>709</v>
      </c>
      <c r="E3997" t="s">
        <v>872</v>
      </c>
      <c r="F3997" t="s">
        <v>873</v>
      </c>
      <c r="G3997" t="s">
        <v>837</v>
      </c>
      <c r="H3997" t="s">
        <v>887</v>
      </c>
      <c r="I3997">
        <v>24</v>
      </c>
      <c r="J3997" t="s">
        <v>763</v>
      </c>
      <c r="K3997" t="s">
        <v>753</v>
      </c>
      <c r="L3997" t="s">
        <v>715</v>
      </c>
      <c r="M3997" t="s">
        <v>716</v>
      </c>
      <c r="N3997">
        <v>6</v>
      </c>
      <c r="O3997" t="s">
        <v>717</v>
      </c>
      <c r="P3997" t="s">
        <v>1077</v>
      </c>
      <c r="Q3997">
        <v>1.3252799</v>
      </c>
      <c r="V3997" t="s">
        <v>718</v>
      </c>
      <c r="W3997" t="s">
        <v>744</v>
      </c>
      <c r="X3997" t="s">
        <v>744</v>
      </c>
      <c r="Y3997" t="s">
        <v>754</v>
      </c>
      <c r="Z3997">
        <v>4</v>
      </c>
      <c r="AA3997" t="s">
        <v>722</v>
      </c>
      <c r="AB3997" t="s">
        <v>2264</v>
      </c>
      <c r="AC3997">
        <v>76238</v>
      </c>
      <c r="AD3997" t="s">
        <v>2265</v>
      </c>
      <c r="AE3997" t="s">
        <v>2266</v>
      </c>
      <c r="AF3997">
        <v>1996</v>
      </c>
    </row>
    <row r="3998" spans="1:32" x14ac:dyDescent="0.2">
      <c r="A3998" t="s">
        <v>1745</v>
      </c>
      <c r="B3998">
        <v>7758987</v>
      </c>
      <c r="C3998" t="s">
        <v>1746</v>
      </c>
      <c r="D3998" t="s">
        <v>709</v>
      </c>
      <c r="E3998" t="s">
        <v>872</v>
      </c>
      <c r="F3998" t="s">
        <v>873</v>
      </c>
      <c r="G3998" t="s">
        <v>837</v>
      </c>
      <c r="H3998" t="s">
        <v>887</v>
      </c>
      <c r="I3998">
        <v>24</v>
      </c>
      <c r="J3998" t="s">
        <v>763</v>
      </c>
      <c r="K3998" t="s">
        <v>772</v>
      </c>
      <c r="L3998" t="s">
        <v>715</v>
      </c>
      <c r="M3998" t="s">
        <v>716</v>
      </c>
      <c r="O3998" t="s">
        <v>717</v>
      </c>
      <c r="P3998" t="s">
        <v>1077</v>
      </c>
      <c r="Q3998">
        <v>0.21010535</v>
      </c>
      <c r="V3998" t="s">
        <v>718</v>
      </c>
      <c r="W3998" t="s">
        <v>744</v>
      </c>
      <c r="X3998" t="s">
        <v>744</v>
      </c>
      <c r="Y3998" t="s">
        <v>754</v>
      </c>
      <c r="Z3998">
        <v>1</v>
      </c>
      <c r="AA3998" t="s">
        <v>722</v>
      </c>
      <c r="AB3998" t="s">
        <v>2258</v>
      </c>
      <c r="AC3998">
        <v>16342</v>
      </c>
      <c r="AD3998" t="s">
        <v>2259</v>
      </c>
      <c r="AE3998" t="s">
        <v>2260</v>
      </c>
      <c r="AF3998">
        <v>1996</v>
      </c>
    </row>
    <row r="3999" spans="1:32" x14ac:dyDescent="0.2">
      <c r="A3999" t="s">
        <v>1745</v>
      </c>
      <c r="B3999">
        <v>7758987</v>
      </c>
      <c r="C3999" t="s">
        <v>1746</v>
      </c>
      <c r="D3999" t="s">
        <v>709</v>
      </c>
      <c r="E3999" t="s">
        <v>872</v>
      </c>
      <c r="F3999" t="s">
        <v>873</v>
      </c>
      <c r="G3999" t="s">
        <v>837</v>
      </c>
      <c r="H3999" t="s">
        <v>887</v>
      </c>
      <c r="I3999">
        <v>24</v>
      </c>
      <c r="J3999" t="s">
        <v>763</v>
      </c>
      <c r="K3999" t="s">
        <v>772</v>
      </c>
      <c r="L3999" t="s">
        <v>715</v>
      </c>
      <c r="M3999" t="s">
        <v>716</v>
      </c>
      <c r="O3999" t="s">
        <v>717</v>
      </c>
      <c r="P3999" t="s">
        <v>1077</v>
      </c>
      <c r="Q3999">
        <v>0.33940094999999998</v>
      </c>
      <c r="V3999" t="s">
        <v>718</v>
      </c>
      <c r="W3999" t="s">
        <v>744</v>
      </c>
      <c r="X3999" t="s">
        <v>744</v>
      </c>
      <c r="Y3999" t="s">
        <v>754</v>
      </c>
      <c r="Z3999">
        <v>1</v>
      </c>
      <c r="AA3999" t="s">
        <v>722</v>
      </c>
      <c r="AB3999" t="s">
        <v>2258</v>
      </c>
      <c r="AC3999">
        <v>16342</v>
      </c>
      <c r="AD3999" t="s">
        <v>2259</v>
      </c>
      <c r="AE3999" t="s">
        <v>2260</v>
      </c>
      <c r="AF3999">
        <v>1996</v>
      </c>
    </row>
    <row r="4000" spans="1:32" x14ac:dyDescent="0.2">
      <c r="A4000" t="s">
        <v>1745</v>
      </c>
      <c r="B4000">
        <v>7758987</v>
      </c>
      <c r="C4000" t="s">
        <v>1746</v>
      </c>
      <c r="D4000" t="s">
        <v>709</v>
      </c>
      <c r="E4000" t="s">
        <v>872</v>
      </c>
      <c r="F4000" t="s">
        <v>873</v>
      </c>
      <c r="G4000" t="s">
        <v>837</v>
      </c>
      <c r="H4000" t="s">
        <v>887</v>
      </c>
      <c r="I4000">
        <v>24</v>
      </c>
      <c r="J4000" t="s">
        <v>763</v>
      </c>
      <c r="K4000" t="s">
        <v>772</v>
      </c>
      <c r="L4000" t="s">
        <v>715</v>
      </c>
      <c r="M4000" t="s">
        <v>716</v>
      </c>
      <c r="O4000" t="s">
        <v>717</v>
      </c>
      <c r="P4000" t="s">
        <v>1077</v>
      </c>
      <c r="Q4000">
        <v>2.2626729999999999</v>
      </c>
      <c r="V4000" t="s">
        <v>718</v>
      </c>
      <c r="W4000" t="s">
        <v>744</v>
      </c>
      <c r="X4000" t="s">
        <v>744</v>
      </c>
      <c r="Y4000" t="s">
        <v>754</v>
      </c>
      <c r="Z4000">
        <v>1</v>
      </c>
      <c r="AA4000" t="s">
        <v>722</v>
      </c>
      <c r="AB4000" t="s">
        <v>2258</v>
      </c>
      <c r="AC4000">
        <v>16342</v>
      </c>
      <c r="AD4000" t="s">
        <v>2259</v>
      </c>
      <c r="AE4000" t="s">
        <v>2260</v>
      </c>
      <c r="AF4000">
        <v>1996</v>
      </c>
    </row>
    <row r="4001" spans="1:32" x14ac:dyDescent="0.2">
      <c r="A4001" t="s">
        <v>1745</v>
      </c>
      <c r="B4001">
        <v>7758987</v>
      </c>
      <c r="C4001" t="s">
        <v>1746</v>
      </c>
      <c r="D4001" t="s">
        <v>709</v>
      </c>
      <c r="E4001" t="s">
        <v>872</v>
      </c>
      <c r="F4001" t="s">
        <v>873</v>
      </c>
      <c r="G4001" t="s">
        <v>837</v>
      </c>
      <c r="H4001" t="s">
        <v>887</v>
      </c>
      <c r="I4001">
        <v>24</v>
      </c>
      <c r="J4001" t="s">
        <v>763</v>
      </c>
      <c r="K4001" t="s">
        <v>753</v>
      </c>
      <c r="L4001" t="s">
        <v>715</v>
      </c>
      <c r="M4001" t="s">
        <v>716</v>
      </c>
      <c r="N4001">
        <v>6</v>
      </c>
      <c r="O4001" t="s">
        <v>717</v>
      </c>
      <c r="P4001" t="s">
        <v>1077</v>
      </c>
      <c r="Q4001">
        <v>3.5556290000000002</v>
      </c>
      <c r="V4001" t="s">
        <v>718</v>
      </c>
      <c r="W4001" t="s">
        <v>744</v>
      </c>
      <c r="X4001" t="s">
        <v>744</v>
      </c>
      <c r="Y4001" t="s">
        <v>754</v>
      </c>
      <c r="Z4001">
        <v>4</v>
      </c>
      <c r="AA4001" t="s">
        <v>722</v>
      </c>
      <c r="AB4001" t="s">
        <v>2264</v>
      </c>
      <c r="AC4001">
        <v>76238</v>
      </c>
      <c r="AD4001" t="s">
        <v>2265</v>
      </c>
      <c r="AE4001" t="s">
        <v>2266</v>
      </c>
      <c r="AF4001">
        <v>1996</v>
      </c>
    </row>
    <row r="4002" spans="1:32" x14ac:dyDescent="0.2">
      <c r="A4002" t="s">
        <v>1745</v>
      </c>
      <c r="B4002">
        <v>7758987</v>
      </c>
      <c r="C4002" t="s">
        <v>1746</v>
      </c>
      <c r="D4002" t="s">
        <v>709</v>
      </c>
      <c r="E4002" t="s">
        <v>872</v>
      </c>
      <c r="F4002" t="s">
        <v>873</v>
      </c>
      <c r="G4002" t="s">
        <v>837</v>
      </c>
      <c r="H4002" t="s">
        <v>887</v>
      </c>
      <c r="I4002">
        <v>24</v>
      </c>
      <c r="J4002" t="s">
        <v>763</v>
      </c>
      <c r="K4002" t="s">
        <v>772</v>
      </c>
      <c r="L4002" t="s">
        <v>715</v>
      </c>
      <c r="M4002" t="s">
        <v>716</v>
      </c>
      <c r="O4002" t="s">
        <v>717</v>
      </c>
      <c r="P4002" t="s">
        <v>1077</v>
      </c>
      <c r="Q4002">
        <v>0.646478</v>
      </c>
      <c r="V4002" t="s">
        <v>718</v>
      </c>
      <c r="W4002" t="s">
        <v>744</v>
      </c>
      <c r="X4002" t="s">
        <v>744</v>
      </c>
      <c r="Y4002" t="s">
        <v>754</v>
      </c>
      <c r="Z4002">
        <v>1</v>
      </c>
      <c r="AA4002" t="s">
        <v>722</v>
      </c>
      <c r="AB4002" t="s">
        <v>2258</v>
      </c>
      <c r="AC4002">
        <v>16342</v>
      </c>
      <c r="AD4002" t="s">
        <v>2259</v>
      </c>
      <c r="AE4002" t="s">
        <v>2260</v>
      </c>
      <c r="AF4002">
        <v>1996</v>
      </c>
    </row>
    <row r="4003" spans="1:32" x14ac:dyDescent="0.2">
      <c r="A4003" t="s">
        <v>1745</v>
      </c>
      <c r="B4003">
        <v>7758987</v>
      </c>
      <c r="C4003" t="s">
        <v>1746</v>
      </c>
      <c r="D4003" t="s">
        <v>709</v>
      </c>
      <c r="E4003" t="s">
        <v>872</v>
      </c>
      <c r="F4003" t="s">
        <v>873</v>
      </c>
      <c r="G4003" t="s">
        <v>837</v>
      </c>
      <c r="H4003" t="s">
        <v>887</v>
      </c>
      <c r="I4003">
        <v>24</v>
      </c>
      <c r="J4003" t="s">
        <v>763</v>
      </c>
      <c r="K4003" t="s">
        <v>753</v>
      </c>
      <c r="L4003" t="s">
        <v>715</v>
      </c>
      <c r="M4003" t="s">
        <v>716</v>
      </c>
      <c r="O4003" t="s">
        <v>717</v>
      </c>
      <c r="P4003" t="s">
        <v>1077</v>
      </c>
      <c r="Q4003">
        <v>0.80809750000000002</v>
      </c>
      <c r="V4003" t="s">
        <v>718</v>
      </c>
      <c r="W4003" t="s">
        <v>744</v>
      </c>
      <c r="X4003" t="s">
        <v>744</v>
      </c>
      <c r="Y4003" t="s">
        <v>754</v>
      </c>
      <c r="Z4003">
        <v>4</v>
      </c>
      <c r="AA4003" t="s">
        <v>722</v>
      </c>
      <c r="AB4003" t="s">
        <v>2258</v>
      </c>
      <c r="AC4003">
        <v>16342</v>
      </c>
      <c r="AD4003" t="s">
        <v>2259</v>
      </c>
      <c r="AE4003" t="s">
        <v>2260</v>
      </c>
      <c r="AF4003">
        <v>1996</v>
      </c>
    </row>
    <row r="4004" spans="1:32" x14ac:dyDescent="0.2">
      <c r="A4004" t="s">
        <v>1745</v>
      </c>
      <c r="B4004">
        <v>7758987</v>
      </c>
      <c r="C4004" t="s">
        <v>1746</v>
      </c>
      <c r="D4004" t="s">
        <v>709</v>
      </c>
      <c r="E4004" t="s">
        <v>872</v>
      </c>
      <c r="F4004" t="s">
        <v>873</v>
      </c>
      <c r="G4004" t="s">
        <v>837</v>
      </c>
      <c r="H4004" t="s">
        <v>887</v>
      </c>
      <c r="I4004">
        <v>24</v>
      </c>
      <c r="J4004" t="s">
        <v>763</v>
      </c>
      <c r="K4004" t="s">
        <v>753</v>
      </c>
      <c r="L4004" t="s">
        <v>715</v>
      </c>
      <c r="M4004" t="s">
        <v>716</v>
      </c>
      <c r="N4004">
        <v>6</v>
      </c>
      <c r="O4004" t="s">
        <v>717</v>
      </c>
      <c r="P4004" t="s">
        <v>1077</v>
      </c>
      <c r="Q4004">
        <v>1.2606321</v>
      </c>
      <c r="V4004" t="s">
        <v>718</v>
      </c>
      <c r="W4004" t="s">
        <v>744</v>
      </c>
      <c r="X4004" t="s">
        <v>744</v>
      </c>
      <c r="Y4004" t="s">
        <v>754</v>
      </c>
      <c r="Z4004">
        <v>4</v>
      </c>
      <c r="AA4004" t="s">
        <v>722</v>
      </c>
      <c r="AB4004" t="s">
        <v>2264</v>
      </c>
      <c r="AC4004">
        <v>76238</v>
      </c>
      <c r="AD4004" t="s">
        <v>2265</v>
      </c>
      <c r="AE4004" t="s">
        <v>2266</v>
      </c>
      <c r="AF4004">
        <v>1996</v>
      </c>
    </row>
    <row r="4005" spans="1:32" x14ac:dyDescent="0.2">
      <c r="A4005" t="s">
        <v>1745</v>
      </c>
      <c r="B4005">
        <v>7758987</v>
      </c>
      <c r="C4005" t="s">
        <v>1746</v>
      </c>
      <c r="D4005" t="s">
        <v>709</v>
      </c>
      <c r="E4005" t="s">
        <v>872</v>
      </c>
      <c r="F4005" t="s">
        <v>873</v>
      </c>
      <c r="G4005" t="s">
        <v>837</v>
      </c>
      <c r="H4005" t="s">
        <v>887</v>
      </c>
      <c r="I4005">
        <v>24</v>
      </c>
      <c r="J4005" t="s">
        <v>763</v>
      </c>
      <c r="K4005" t="s">
        <v>772</v>
      </c>
      <c r="L4005" t="s">
        <v>715</v>
      </c>
      <c r="M4005" t="s">
        <v>716</v>
      </c>
      <c r="O4005" t="s">
        <v>717</v>
      </c>
      <c r="P4005" t="s">
        <v>1077</v>
      </c>
      <c r="Q4005">
        <v>0.35556290000000002</v>
      </c>
      <c r="V4005" t="s">
        <v>718</v>
      </c>
      <c r="W4005" t="s">
        <v>744</v>
      </c>
      <c r="X4005" t="s">
        <v>744</v>
      </c>
      <c r="Y4005" t="s">
        <v>754</v>
      </c>
      <c r="Z4005">
        <v>1</v>
      </c>
      <c r="AA4005" t="s">
        <v>722</v>
      </c>
      <c r="AB4005" t="s">
        <v>2258</v>
      </c>
      <c r="AC4005">
        <v>16342</v>
      </c>
      <c r="AD4005" t="s">
        <v>2259</v>
      </c>
      <c r="AE4005" t="s">
        <v>2260</v>
      </c>
      <c r="AF4005">
        <v>1996</v>
      </c>
    </row>
    <row r="4006" spans="1:32" x14ac:dyDescent="0.2">
      <c r="A4006" t="s">
        <v>1745</v>
      </c>
      <c r="B4006">
        <v>7758987</v>
      </c>
      <c r="C4006" t="s">
        <v>1746</v>
      </c>
      <c r="D4006" t="s">
        <v>709</v>
      </c>
      <c r="E4006" t="s">
        <v>983</v>
      </c>
      <c r="F4006" t="s">
        <v>984</v>
      </c>
      <c r="G4006" t="s">
        <v>837</v>
      </c>
      <c r="H4006" t="s">
        <v>805</v>
      </c>
      <c r="K4006" t="s">
        <v>772</v>
      </c>
      <c r="L4006" t="s">
        <v>715</v>
      </c>
      <c r="M4006" t="s">
        <v>716</v>
      </c>
      <c r="N4006">
        <v>7</v>
      </c>
      <c r="O4006" t="s">
        <v>717</v>
      </c>
      <c r="P4006" t="s">
        <v>1077</v>
      </c>
      <c r="Q4006">
        <v>0.45</v>
      </c>
      <c r="V4006" t="s">
        <v>718</v>
      </c>
      <c r="W4006" t="s">
        <v>744</v>
      </c>
      <c r="X4006" t="s">
        <v>744</v>
      </c>
      <c r="Y4006" t="s">
        <v>754</v>
      </c>
      <c r="Z4006">
        <v>4</v>
      </c>
      <c r="AA4006" t="s">
        <v>722</v>
      </c>
      <c r="AB4006" t="s">
        <v>2267</v>
      </c>
      <c r="AC4006">
        <v>118102</v>
      </c>
      <c r="AD4006" t="s">
        <v>2268</v>
      </c>
      <c r="AE4006" t="s">
        <v>2269</v>
      </c>
      <c r="AF4006">
        <v>1965</v>
      </c>
    </row>
    <row r="4007" spans="1:32" x14ac:dyDescent="0.2">
      <c r="A4007" t="s">
        <v>1745</v>
      </c>
      <c r="B4007">
        <v>7758987</v>
      </c>
      <c r="C4007" t="s">
        <v>1746</v>
      </c>
      <c r="D4007" t="s">
        <v>709</v>
      </c>
      <c r="E4007" t="s">
        <v>983</v>
      </c>
      <c r="F4007" t="s">
        <v>984</v>
      </c>
      <c r="G4007" t="s">
        <v>837</v>
      </c>
      <c r="H4007" t="s">
        <v>805</v>
      </c>
      <c r="K4007" t="s">
        <v>772</v>
      </c>
      <c r="L4007" t="s">
        <v>715</v>
      </c>
      <c r="M4007" t="s">
        <v>716</v>
      </c>
      <c r="N4007">
        <v>7</v>
      </c>
      <c r="O4007" t="s">
        <v>717</v>
      </c>
      <c r="P4007" t="s">
        <v>1077</v>
      </c>
      <c r="Q4007">
        <v>0.47</v>
      </c>
      <c r="V4007" t="s">
        <v>718</v>
      </c>
      <c r="W4007" t="s">
        <v>744</v>
      </c>
      <c r="X4007" t="s">
        <v>744</v>
      </c>
      <c r="Y4007" t="s">
        <v>754</v>
      </c>
      <c r="Z4007">
        <v>10</v>
      </c>
      <c r="AA4007" t="s">
        <v>722</v>
      </c>
      <c r="AB4007" t="s">
        <v>2267</v>
      </c>
      <c r="AC4007">
        <v>118102</v>
      </c>
      <c r="AD4007" t="s">
        <v>2268</v>
      </c>
      <c r="AE4007" t="s">
        <v>2269</v>
      </c>
      <c r="AF4007">
        <v>1965</v>
      </c>
    </row>
    <row r="4008" spans="1:32" x14ac:dyDescent="0.2">
      <c r="A4008" t="s">
        <v>1745</v>
      </c>
      <c r="B4008">
        <v>7758987</v>
      </c>
      <c r="C4008" t="s">
        <v>1746</v>
      </c>
      <c r="D4008" t="s">
        <v>709</v>
      </c>
      <c r="E4008" t="s">
        <v>983</v>
      </c>
      <c r="F4008" t="s">
        <v>984</v>
      </c>
      <c r="G4008" t="s">
        <v>837</v>
      </c>
      <c r="H4008" t="s">
        <v>805</v>
      </c>
      <c r="K4008" t="s">
        <v>772</v>
      </c>
      <c r="L4008" t="s">
        <v>715</v>
      </c>
      <c r="M4008" t="s">
        <v>716</v>
      </c>
      <c r="N4008">
        <v>7</v>
      </c>
      <c r="O4008" t="s">
        <v>717</v>
      </c>
      <c r="P4008" t="s">
        <v>1077</v>
      </c>
      <c r="Q4008">
        <v>0.47</v>
      </c>
      <c r="V4008" t="s">
        <v>718</v>
      </c>
      <c r="W4008" t="s">
        <v>744</v>
      </c>
      <c r="X4008" t="s">
        <v>744</v>
      </c>
      <c r="Y4008" t="s">
        <v>754</v>
      </c>
      <c r="Z4008">
        <v>4</v>
      </c>
      <c r="AA4008" t="s">
        <v>722</v>
      </c>
      <c r="AB4008" t="s">
        <v>2267</v>
      </c>
      <c r="AC4008">
        <v>118102</v>
      </c>
      <c r="AD4008" t="s">
        <v>2268</v>
      </c>
      <c r="AE4008" t="s">
        <v>2269</v>
      </c>
      <c r="AF4008">
        <v>1965</v>
      </c>
    </row>
    <row r="4009" spans="1:32" x14ac:dyDescent="0.2">
      <c r="A4009" t="s">
        <v>1745</v>
      </c>
      <c r="B4009">
        <v>7758987</v>
      </c>
      <c r="C4009" t="s">
        <v>1746</v>
      </c>
      <c r="D4009" t="s">
        <v>709</v>
      </c>
      <c r="E4009" t="s">
        <v>872</v>
      </c>
      <c r="F4009" t="s">
        <v>873</v>
      </c>
      <c r="G4009" t="s">
        <v>837</v>
      </c>
      <c r="H4009" t="s">
        <v>887</v>
      </c>
      <c r="I4009">
        <v>24</v>
      </c>
      <c r="J4009" t="s">
        <v>763</v>
      </c>
      <c r="K4009" t="s">
        <v>772</v>
      </c>
      <c r="L4009" t="s">
        <v>715</v>
      </c>
      <c r="M4009" t="s">
        <v>716</v>
      </c>
      <c r="O4009" t="s">
        <v>717</v>
      </c>
      <c r="P4009" t="s">
        <v>1077</v>
      </c>
      <c r="Q4009">
        <v>0.646478</v>
      </c>
      <c r="V4009" t="s">
        <v>718</v>
      </c>
      <c r="W4009" t="s">
        <v>744</v>
      </c>
      <c r="X4009" t="s">
        <v>744</v>
      </c>
      <c r="Y4009" t="s">
        <v>754</v>
      </c>
      <c r="Z4009">
        <v>1</v>
      </c>
      <c r="AA4009" t="s">
        <v>722</v>
      </c>
      <c r="AB4009" t="s">
        <v>2258</v>
      </c>
      <c r="AC4009">
        <v>16342</v>
      </c>
      <c r="AD4009" t="s">
        <v>2259</v>
      </c>
      <c r="AE4009" t="s">
        <v>2260</v>
      </c>
      <c r="AF4009">
        <v>1996</v>
      </c>
    </row>
    <row r="4010" spans="1:32" x14ac:dyDescent="0.2">
      <c r="A4010" t="s">
        <v>1745</v>
      </c>
      <c r="B4010">
        <v>142712</v>
      </c>
      <c r="C4010" t="s">
        <v>2270</v>
      </c>
      <c r="D4010" t="s">
        <v>709</v>
      </c>
      <c r="E4010" t="s">
        <v>872</v>
      </c>
      <c r="F4010" t="s">
        <v>873</v>
      </c>
      <c r="G4010" t="s">
        <v>837</v>
      </c>
      <c r="K4010" t="s">
        <v>753</v>
      </c>
      <c r="L4010" t="s">
        <v>715</v>
      </c>
      <c r="M4010" t="s">
        <v>716</v>
      </c>
      <c r="O4010" t="s">
        <v>717</v>
      </c>
      <c r="Q4010">
        <v>0.15</v>
      </c>
      <c r="S4010">
        <v>0.12</v>
      </c>
      <c r="U4010">
        <v>0.2</v>
      </c>
      <c r="V4010" t="s">
        <v>718</v>
      </c>
      <c r="W4010" t="s">
        <v>744</v>
      </c>
      <c r="X4010" t="s">
        <v>744</v>
      </c>
      <c r="Y4010" t="s">
        <v>754</v>
      </c>
      <c r="Z4010">
        <v>2</v>
      </c>
      <c r="AA4010" t="s">
        <v>722</v>
      </c>
      <c r="AB4010" t="s">
        <v>831</v>
      </c>
      <c r="AC4010">
        <v>5735</v>
      </c>
      <c r="AD4010" t="s">
        <v>2271</v>
      </c>
      <c r="AE4010" t="s">
        <v>2272</v>
      </c>
      <c r="AF4010">
        <v>1978</v>
      </c>
    </row>
    <row r="4011" spans="1:32" x14ac:dyDescent="0.2">
      <c r="A4011" t="s">
        <v>1745</v>
      </c>
      <c r="B4011">
        <v>142712</v>
      </c>
      <c r="C4011" t="s">
        <v>2270</v>
      </c>
      <c r="D4011" t="s">
        <v>709</v>
      </c>
      <c r="E4011" t="s">
        <v>872</v>
      </c>
      <c r="F4011" t="s">
        <v>873</v>
      </c>
      <c r="G4011" t="s">
        <v>837</v>
      </c>
      <c r="K4011" t="s">
        <v>753</v>
      </c>
      <c r="L4011" t="s">
        <v>715</v>
      </c>
      <c r="M4011" t="s">
        <v>716</v>
      </c>
      <c r="O4011" t="s">
        <v>717</v>
      </c>
      <c r="Q4011">
        <v>0.23</v>
      </c>
      <c r="V4011" t="s">
        <v>718</v>
      </c>
      <c r="W4011" t="s">
        <v>744</v>
      </c>
      <c r="X4011" t="s">
        <v>744</v>
      </c>
      <c r="Y4011" t="s">
        <v>754</v>
      </c>
      <c r="Z4011">
        <v>4</v>
      </c>
      <c r="AA4011" t="s">
        <v>722</v>
      </c>
      <c r="AB4011" t="s">
        <v>831</v>
      </c>
      <c r="AC4011">
        <v>5735</v>
      </c>
      <c r="AD4011" t="s">
        <v>2271</v>
      </c>
      <c r="AE4011" t="s">
        <v>2272</v>
      </c>
      <c r="AF4011">
        <v>1978</v>
      </c>
    </row>
    <row r="4012" spans="1:32" x14ac:dyDescent="0.2">
      <c r="A4012" t="s">
        <v>1745</v>
      </c>
      <c r="B4012">
        <v>142712</v>
      </c>
      <c r="C4012" t="s">
        <v>2270</v>
      </c>
      <c r="D4012" t="s">
        <v>709</v>
      </c>
      <c r="E4012" t="s">
        <v>872</v>
      </c>
      <c r="F4012" t="s">
        <v>873</v>
      </c>
      <c r="G4012" t="s">
        <v>837</v>
      </c>
      <c r="K4012" t="s">
        <v>753</v>
      </c>
      <c r="L4012" t="s">
        <v>715</v>
      </c>
      <c r="M4012" t="s">
        <v>716</v>
      </c>
      <c r="O4012" t="s">
        <v>717</v>
      </c>
      <c r="Q4012">
        <v>0.17</v>
      </c>
      <c r="S4012">
        <v>0.13</v>
      </c>
      <c r="U4012">
        <v>0.23</v>
      </c>
      <c r="V4012" t="s">
        <v>718</v>
      </c>
      <c r="W4012" t="s">
        <v>744</v>
      </c>
      <c r="X4012" t="s">
        <v>744</v>
      </c>
      <c r="Y4012" t="s">
        <v>754</v>
      </c>
      <c r="Z4012">
        <v>1</v>
      </c>
      <c r="AA4012" t="s">
        <v>722</v>
      </c>
      <c r="AB4012" t="s">
        <v>831</v>
      </c>
      <c r="AC4012">
        <v>5735</v>
      </c>
      <c r="AD4012" t="s">
        <v>2271</v>
      </c>
      <c r="AE4012" t="s">
        <v>2272</v>
      </c>
      <c r="AF4012">
        <v>1978</v>
      </c>
    </row>
    <row r="4013" spans="1:32" x14ac:dyDescent="0.2">
      <c r="A4013" t="s">
        <v>1745</v>
      </c>
      <c r="B4013">
        <v>142712</v>
      </c>
      <c r="C4013" t="s">
        <v>2270</v>
      </c>
      <c r="D4013" t="s">
        <v>709</v>
      </c>
      <c r="E4013" t="s">
        <v>872</v>
      </c>
      <c r="F4013" t="s">
        <v>873</v>
      </c>
      <c r="G4013" t="s">
        <v>837</v>
      </c>
      <c r="K4013" t="s">
        <v>753</v>
      </c>
      <c r="L4013" t="s">
        <v>715</v>
      </c>
      <c r="M4013" t="s">
        <v>716</v>
      </c>
      <c r="N4013" t="s">
        <v>919</v>
      </c>
      <c r="O4013" t="s">
        <v>801</v>
      </c>
      <c r="Q4013">
        <v>0.39</v>
      </c>
      <c r="S4013">
        <v>0.3</v>
      </c>
      <c r="U4013">
        <v>0.51</v>
      </c>
      <c r="V4013" t="s">
        <v>718</v>
      </c>
      <c r="W4013" t="s">
        <v>744</v>
      </c>
      <c r="X4013" t="s">
        <v>744</v>
      </c>
      <c r="Y4013" t="s">
        <v>754</v>
      </c>
      <c r="Z4013">
        <v>4</v>
      </c>
      <c r="AA4013" t="s">
        <v>722</v>
      </c>
      <c r="AB4013" t="s">
        <v>920</v>
      </c>
      <c r="AC4013">
        <v>2965</v>
      </c>
      <c r="AD4013" t="s">
        <v>921</v>
      </c>
      <c r="AE4013" t="s">
        <v>922</v>
      </c>
      <c r="AF4013">
        <v>1981</v>
      </c>
    </row>
    <row r="4014" spans="1:32" x14ac:dyDescent="0.2">
      <c r="A4014" t="s">
        <v>1745</v>
      </c>
      <c r="B4014">
        <v>142712</v>
      </c>
      <c r="C4014" t="s">
        <v>2270</v>
      </c>
      <c r="D4014" t="s">
        <v>709</v>
      </c>
      <c r="E4014" t="s">
        <v>872</v>
      </c>
      <c r="F4014" t="s">
        <v>873</v>
      </c>
      <c r="G4014" t="s">
        <v>837</v>
      </c>
      <c r="K4014" t="s">
        <v>753</v>
      </c>
      <c r="L4014" t="s">
        <v>715</v>
      </c>
      <c r="M4014" t="s">
        <v>716</v>
      </c>
      <c r="O4014" t="s">
        <v>717</v>
      </c>
      <c r="Q4014">
        <v>0.39</v>
      </c>
      <c r="S4014">
        <v>0.3</v>
      </c>
      <c r="U4014">
        <v>0.51</v>
      </c>
      <c r="V4014" t="s">
        <v>718</v>
      </c>
      <c r="W4014" t="s">
        <v>744</v>
      </c>
      <c r="X4014" t="s">
        <v>744</v>
      </c>
      <c r="Y4014" t="s">
        <v>754</v>
      </c>
      <c r="Z4014">
        <v>4</v>
      </c>
      <c r="AA4014" t="s">
        <v>722</v>
      </c>
      <c r="AB4014" t="s">
        <v>831</v>
      </c>
      <c r="AC4014">
        <v>875</v>
      </c>
      <c r="AD4014" t="s">
        <v>832</v>
      </c>
      <c r="AE4014" t="s">
        <v>833</v>
      </c>
      <c r="AF4014">
        <v>1979</v>
      </c>
    </row>
    <row r="4015" spans="1:32" x14ac:dyDescent="0.2">
      <c r="A4015" t="s">
        <v>1745</v>
      </c>
      <c r="B4015">
        <v>142712</v>
      </c>
      <c r="C4015" t="s">
        <v>2270</v>
      </c>
      <c r="D4015" t="s">
        <v>709</v>
      </c>
      <c r="E4015" t="s">
        <v>872</v>
      </c>
      <c r="F4015" t="s">
        <v>873</v>
      </c>
      <c r="G4015" t="s">
        <v>837</v>
      </c>
      <c r="K4015" t="s">
        <v>753</v>
      </c>
      <c r="L4015" t="s">
        <v>715</v>
      </c>
      <c r="M4015" t="s">
        <v>716</v>
      </c>
      <c r="O4015" t="s">
        <v>717</v>
      </c>
      <c r="Q4015">
        <v>0.48</v>
      </c>
      <c r="S4015">
        <v>0.37</v>
      </c>
      <c r="U4015">
        <v>0.66</v>
      </c>
      <c r="V4015" t="s">
        <v>718</v>
      </c>
      <c r="W4015" t="s">
        <v>744</v>
      </c>
      <c r="X4015" t="s">
        <v>744</v>
      </c>
      <c r="Y4015" t="s">
        <v>754</v>
      </c>
      <c r="Z4015">
        <v>1</v>
      </c>
      <c r="AA4015" t="s">
        <v>722</v>
      </c>
      <c r="AB4015" t="s">
        <v>831</v>
      </c>
      <c r="AC4015">
        <v>875</v>
      </c>
      <c r="AD4015" t="s">
        <v>832</v>
      </c>
      <c r="AE4015" t="s">
        <v>833</v>
      </c>
      <c r="AF4015">
        <v>1979</v>
      </c>
    </row>
    <row r="4016" spans="1:32" x14ac:dyDescent="0.2">
      <c r="A4016" t="s">
        <v>1745</v>
      </c>
      <c r="B4016">
        <v>142712</v>
      </c>
      <c r="C4016" t="s">
        <v>2270</v>
      </c>
      <c r="D4016" t="s">
        <v>709</v>
      </c>
      <c r="E4016" t="s">
        <v>872</v>
      </c>
      <c r="F4016" t="s">
        <v>873</v>
      </c>
      <c r="G4016" t="s">
        <v>837</v>
      </c>
      <c r="K4016" t="s">
        <v>753</v>
      </c>
      <c r="L4016" t="s">
        <v>715</v>
      </c>
      <c r="M4016" t="s">
        <v>716</v>
      </c>
      <c r="O4016" t="s">
        <v>717</v>
      </c>
      <c r="Q4016">
        <v>0.42</v>
      </c>
      <c r="S4016">
        <v>0.33</v>
      </c>
      <c r="U4016">
        <v>0.56000000000000005</v>
      </c>
      <c r="V4016" t="s">
        <v>718</v>
      </c>
      <c r="W4016" t="s">
        <v>744</v>
      </c>
      <c r="X4016" t="s">
        <v>744</v>
      </c>
      <c r="Y4016" t="s">
        <v>754</v>
      </c>
      <c r="Z4016">
        <v>2</v>
      </c>
      <c r="AA4016" t="s">
        <v>722</v>
      </c>
      <c r="AB4016" t="s">
        <v>831</v>
      </c>
      <c r="AC4016">
        <v>875</v>
      </c>
      <c r="AD4016" t="s">
        <v>832</v>
      </c>
      <c r="AE4016" t="s">
        <v>833</v>
      </c>
      <c r="AF4016">
        <v>1979</v>
      </c>
    </row>
    <row r="4017" spans="1:32" x14ac:dyDescent="0.2">
      <c r="A4017" t="s">
        <v>1745</v>
      </c>
      <c r="B4017">
        <v>142712</v>
      </c>
      <c r="C4017" t="s">
        <v>2270</v>
      </c>
      <c r="D4017" t="s">
        <v>709</v>
      </c>
      <c r="E4017" t="s">
        <v>872</v>
      </c>
      <c r="F4017" t="s">
        <v>873</v>
      </c>
      <c r="G4017" t="s">
        <v>837</v>
      </c>
      <c r="K4017" t="s">
        <v>753</v>
      </c>
      <c r="L4017" t="s">
        <v>715</v>
      </c>
      <c r="M4017" t="s">
        <v>716</v>
      </c>
      <c r="O4017" t="s">
        <v>717</v>
      </c>
      <c r="Q4017">
        <v>0.14000000000000001</v>
      </c>
      <c r="S4017">
        <v>0.1</v>
      </c>
      <c r="U4017">
        <v>0.18</v>
      </c>
      <c r="V4017" t="s">
        <v>718</v>
      </c>
      <c r="W4017" t="s">
        <v>744</v>
      </c>
      <c r="X4017" t="s">
        <v>744</v>
      </c>
      <c r="Y4017" t="s">
        <v>754</v>
      </c>
      <c r="Z4017">
        <v>4</v>
      </c>
      <c r="AA4017" t="s">
        <v>722</v>
      </c>
      <c r="AB4017" t="s">
        <v>831</v>
      </c>
      <c r="AC4017">
        <v>5735</v>
      </c>
      <c r="AD4017" t="s">
        <v>2271</v>
      </c>
      <c r="AE4017" t="s">
        <v>2272</v>
      </c>
      <c r="AF4017">
        <v>1978</v>
      </c>
    </row>
    <row r="4018" spans="1:32" x14ac:dyDescent="0.2">
      <c r="A4018" t="s">
        <v>1745</v>
      </c>
      <c r="B4018">
        <v>3251238</v>
      </c>
      <c r="C4018" t="s">
        <v>2254</v>
      </c>
      <c r="D4018" t="s">
        <v>709</v>
      </c>
      <c r="E4018" t="s">
        <v>872</v>
      </c>
      <c r="F4018" t="s">
        <v>873</v>
      </c>
      <c r="G4018" t="s">
        <v>837</v>
      </c>
      <c r="I4018">
        <v>30</v>
      </c>
      <c r="J4018" t="s">
        <v>722</v>
      </c>
      <c r="K4018" t="s">
        <v>772</v>
      </c>
      <c r="L4018" t="s">
        <v>715</v>
      </c>
      <c r="M4018" t="s">
        <v>716</v>
      </c>
      <c r="O4018" t="s">
        <v>801</v>
      </c>
      <c r="Q4018">
        <v>9.6000000000000002E-2</v>
      </c>
      <c r="S4018">
        <v>8.3000000000000004E-2</v>
      </c>
      <c r="U4018">
        <v>0.111</v>
      </c>
      <c r="V4018" t="s">
        <v>718</v>
      </c>
      <c r="W4018" t="s">
        <v>744</v>
      </c>
      <c r="X4018" t="s">
        <v>744</v>
      </c>
      <c r="Y4018" t="s">
        <v>754</v>
      </c>
      <c r="Z4018">
        <v>4</v>
      </c>
      <c r="AA4018" t="s">
        <v>722</v>
      </c>
      <c r="AB4018" t="s">
        <v>802</v>
      </c>
      <c r="AC4018">
        <v>12093</v>
      </c>
      <c r="AD4018" t="s">
        <v>803</v>
      </c>
      <c r="AE4018" t="s">
        <v>804</v>
      </c>
      <c r="AF4018">
        <v>1986</v>
      </c>
    </row>
    <row r="4019" spans="1:32" x14ac:dyDescent="0.2">
      <c r="A4019" t="s">
        <v>1745</v>
      </c>
      <c r="B4019">
        <v>7440508</v>
      </c>
      <c r="C4019" t="s">
        <v>1745</v>
      </c>
      <c r="D4019" t="s">
        <v>709</v>
      </c>
      <c r="E4019" t="s">
        <v>2243</v>
      </c>
      <c r="F4019" t="s">
        <v>2244</v>
      </c>
      <c r="G4019" t="s">
        <v>886</v>
      </c>
      <c r="H4019" t="s">
        <v>805</v>
      </c>
      <c r="K4019" t="s">
        <v>714</v>
      </c>
      <c r="L4019" t="s">
        <v>773</v>
      </c>
      <c r="M4019" t="s">
        <v>716</v>
      </c>
      <c r="N4019">
        <v>3</v>
      </c>
      <c r="O4019" t="s">
        <v>717</v>
      </c>
      <c r="Q4019">
        <v>2.0299999999999999E-2</v>
      </c>
      <c r="V4019" t="s">
        <v>718</v>
      </c>
      <c r="W4019" t="s">
        <v>958</v>
      </c>
      <c r="X4019" t="s">
        <v>959</v>
      </c>
      <c r="Y4019" t="s">
        <v>749</v>
      </c>
      <c r="Z4019">
        <v>10</v>
      </c>
      <c r="AA4019" t="s">
        <v>722</v>
      </c>
      <c r="AB4019" t="s">
        <v>2245</v>
      </c>
      <c r="AC4019">
        <v>168608</v>
      </c>
      <c r="AD4019" t="s">
        <v>2246</v>
      </c>
      <c r="AE4019" t="s">
        <v>2247</v>
      </c>
      <c r="AF4019">
        <v>2014</v>
      </c>
    </row>
    <row r="4020" spans="1:32" x14ac:dyDescent="0.2">
      <c r="A4020" t="s">
        <v>1745</v>
      </c>
      <c r="B4020">
        <v>7440508</v>
      </c>
      <c r="C4020" t="s">
        <v>1745</v>
      </c>
      <c r="D4020" t="s">
        <v>709</v>
      </c>
      <c r="E4020" t="s">
        <v>2243</v>
      </c>
      <c r="F4020" t="s">
        <v>2244</v>
      </c>
      <c r="G4020" t="s">
        <v>886</v>
      </c>
      <c r="H4020" t="s">
        <v>805</v>
      </c>
      <c r="K4020" t="s">
        <v>714</v>
      </c>
      <c r="L4020" t="s">
        <v>773</v>
      </c>
      <c r="M4020" t="s">
        <v>716</v>
      </c>
      <c r="N4020">
        <v>3</v>
      </c>
      <c r="O4020" t="s">
        <v>717</v>
      </c>
      <c r="Q4020">
        <v>2.0299999999999999E-2</v>
      </c>
      <c r="V4020" t="s">
        <v>718</v>
      </c>
      <c r="W4020" t="s">
        <v>958</v>
      </c>
      <c r="X4020" t="s">
        <v>959</v>
      </c>
      <c r="Y4020" t="s">
        <v>749</v>
      </c>
      <c r="Z4020">
        <v>5</v>
      </c>
      <c r="AA4020" t="s">
        <v>722</v>
      </c>
      <c r="AB4020" t="s">
        <v>2245</v>
      </c>
      <c r="AC4020">
        <v>168608</v>
      </c>
      <c r="AD4020" t="s">
        <v>2246</v>
      </c>
      <c r="AE4020" t="s">
        <v>2247</v>
      </c>
      <c r="AF4020">
        <v>2014</v>
      </c>
    </row>
    <row r="4021" spans="1:32" x14ac:dyDescent="0.2">
      <c r="A4021" t="s">
        <v>1745</v>
      </c>
      <c r="B4021">
        <v>7440508</v>
      </c>
      <c r="C4021" t="s">
        <v>1745</v>
      </c>
      <c r="D4021" t="s">
        <v>709</v>
      </c>
      <c r="E4021" t="s">
        <v>2243</v>
      </c>
      <c r="F4021" t="s">
        <v>2244</v>
      </c>
      <c r="G4021" t="s">
        <v>886</v>
      </c>
      <c r="H4021" t="s">
        <v>805</v>
      </c>
      <c r="K4021" t="s">
        <v>714</v>
      </c>
      <c r="L4021" t="s">
        <v>773</v>
      </c>
      <c r="M4021" t="s">
        <v>716</v>
      </c>
      <c r="N4021">
        <v>3</v>
      </c>
      <c r="O4021" t="s">
        <v>717</v>
      </c>
      <c r="Q4021">
        <v>2.0299999999999999E-2</v>
      </c>
      <c r="V4021" t="s">
        <v>718</v>
      </c>
      <c r="W4021" t="s">
        <v>958</v>
      </c>
      <c r="X4021" t="s">
        <v>959</v>
      </c>
      <c r="Y4021" t="s">
        <v>749</v>
      </c>
      <c r="Z4021">
        <v>5</v>
      </c>
      <c r="AA4021" t="s">
        <v>722</v>
      </c>
      <c r="AB4021" t="s">
        <v>2245</v>
      </c>
      <c r="AC4021">
        <v>168608</v>
      </c>
      <c r="AD4021" t="s">
        <v>2246</v>
      </c>
      <c r="AE4021" t="s">
        <v>2247</v>
      </c>
      <c r="AF4021">
        <v>2014</v>
      </c>
    </row>
    <row r="4022" spans="1:32" x14ac:dyDescent="0.2">
      <c r="A4022" t="s">
        <v>1745</v>
      </c>
      <c r="B4022">
        <v>7440508</v>
      </c>
      <c r="C4022" t="s">
        <v>1745</v>
      </c>
      <c r="D4022" t="s">
        <v>709</v>
      </c>
      <c r="E4022" t="s">
        <v>2243</v>
      </c>
      <c r="F4022" t="s">
        <v>2244</v>
      </c>
      <c r="G4022" t="s">
        <v>886</v>
      </c>
      <c r="H4022" t="s">
        <v>805</v>
      </c>
      <c r="K4022" t="s">
        <v>714</v>
      </c>
      <c r="L4022" t="s">
        <v>773</v>
      </c>
      <c r="M4022" t="s">
        <v>716</v>
      </c>
      <c r="N4022">
        <v>3</v>
      </c>
      <c r="O4022" t="s">
        <v>717</v>
      </c>
      <c r="Q4022">
        <v>2.0299999999999999E-2</v>
      </c>
      <c r="V4022" t="s">
        <v>718</v>
      </c>
      <c r="W4022" t="s">
        <v>958</v>
      </c>
      <c r="X4022" t="s">
        <v>959</v>
      </c>
      <c r="Y4022" t="s">
        <v>749</v>
      </c>
      <c r="Z4022">
        <v>20</v>
      </c>
      <c r="AA4022" t="s">
        <v>722</v>
      </c>
      <c r="AB4022" t="s">
        <v>2245</v>
      </c>
      <c r="AC4022">
        <v>168608</v>
      </c>
      <c r="AD4022" t="s">
        <v>2246</v>
      </c>
      <c r="AE4022" t="s">
        <v>2247</v>
      </c>
      <c r="AF4022">
        <v>2014</v>
      </c>
    </row>
    <row r="4023" spans="1:32" x14ac:dyDescent="0.2">
      <c r="A4023" t="s">
        <v>1745</v>
      </c>
      <c r="B4023">
        <v>7440508</v>
      </c>
      <c r="C4023" t="s">
        <v>1745</v>
      </c>
      <c r="D4023" t="s">
        <v>709</v>
      </c>
      <c r="E4023" t="s">
        <v>2243</v>
      </c>
      <c r="F4023" t="s">
        <v>2244</v>
      </c>
      <c r="G4023" t="s">
        <v>886</v>
      </c>
      <c r="H4023" t="s">
        <v>805</v>
      </c>
      <c r="K4023" t="s">
        <v>714</v>
      </c>
      <c r="L4023" t="s">
        <v>773</v>
      </c>
      <c r="M4023" t="s">
        <v>716</v>
      </c>
      <c r="N4023">
        <v>3</v>
      </c>
      <c r="O4023" t="s">
        <v>717</v>
      </c>
      <c r="Q4023">
        <v>2.0299999999999999E-2</v>
      </c>
      <c r="V4023" t="s">
        <v>718</v>
      </c>
      <c r="W4023" t="s">
        <v>728</v>
      </c>
      <c r="X4023" t="s">
        <v>729</v>
      </c>
      <c r="Y4023" t="s">
        <v>749</v>
      </c>
      <c r="Z4023">
        <v>25</v>
      </c>
      <c r="AA4023" t="s">
        <v>722</v>
      </c>
      <c r="AB4023" t="s">
        <v>2245</v>
      </c>
      <c r="AC4023">
        <v>168608</v>
      </c>
      <c r="AD4023" t="s">
        <v>2246</v>
      </c>
      <c r="AE4023" t="s">
        <v>2247</v>
      </c>
      <c r="AF4023">
        <v>2014</v>
      </c>
    </row>
    <row r="4024" spans="1:32" x14ac:dyDescent="0.2">
      <c r="A4024" t="s">
        <v>1745</v>
      </c>
      <c r="B4024">
        <v>7440508</v>
      </c>
      <c r="C4024" t="s">
        <v>1745</v>
      </c>
      <c r="D4024" t="s">
        <v>709</v>
      </c>
      <c r="E4024" t="s">
        <v>2243</v>
      </c>
      <c r="F4024" t="s">
        <v>2244</v>
      </c>
      <c r="G4024" t="s">
        <v>886</v>
      </c>
      <c r="H4024" t="s">
        <v>805</v>
      </c>
      <c r="K4024" t="s">
        <v>714</v>
      </c>
      <c r="L4024" t="s">
        <v>773</v>
      </c>
      <c r="M4024" t="s">
        <v>716</v>
      </c>
      <c r="N4024">
        <v>3</v>
      </c>
      <c r="O4024" t="s">
        <v>717</v>
      </c>
      <c r="Q4024">
        <v>2.0299999999999999E-2</v>
      </c>
      <c r="V4024" t="s">
        <v>718</v>
      </c>
      <c r="W4024" t="s">
        <v>728</v>
      </c>
      <c r="X4024" t="s">
        <v>1139</v>
      </c>
      <c r="Y4024" t="s">
        <v>749</v>
      </c>
      <c r="Z4024">
        <v>25</v>
      </c>
      <c r="AA4024" t="s">
        <v>722</v>
      </c>
      <c r="AB4024" t="s">
        <v>2245</v>
      </c>
      <c r="AC4024">
        <v>168608</v>
      </c>
      <c r="AD4024" t="s">
        <v>2246</v>
      </c>
      <c r="AE4024" t="s">
        <v>2247</v>
      </c>
      <c r="AF4024">
        <v>2014</v>
      </c>
    </row>
    <row r="4025" spans="1:32" x14ac:dyDescent="0.2">
      <c r="A4025" t="s">
        <v>1745</v>
      </c>
      <c r="B4025">
        <v>7440508</v>
      </c>
      <c r="C4025" t="s">
        <v>1745</v>
      </c>
      <c r="D4025" t="s">
        <v>709</v>
      </c>
      <c r="E4025" t="s">
        <v>2243</v>
      </c>
      <c r="F4025" t="s">
        <v>2244</v>
      </c>
      <c r="G4025" t="s">
        <v>886</v>
      </c>
      <c r="H4025" t="s">
        <v>805</v>
      </c>
      <c r="K4025" t="s">
        <v>714</v>
      </c>
      <c r="L4025" t="s">
        <v>773</v>
      </c>
      <c r="M4025" t="s">
        <v>716</v>
      </c>
      <c r="N4025">
        <v>3</v>
      </c>
      <c r="O4025" t="s">
        <v>717</v>
      </c>
      <c r="Q4025">
        <v>2.0299999999999999E-2</v>
      </c>
      <c r="V4025" t="s">
        <v>718</v>
      </c>
      <c r="W4025" t="s">
        <v>958</v>
      </c>
      <c r="X4025" t="s">
        <v>959</v>
      </c>
      <c r="Y4025" t="s">
        <v>749</v>
      </c>
      <c r="Z4025">
        <v>5</v>
      </c>
      <c r="AA4025" t="s">
        <v>722</v>
      </c>
      <c r="AB4025" t="s">
        <v>2245</v>
      </c>
      <c r="AC4025">
        <v>168608</v>
      </c>
      <c r="AD4025" t="s">
        <v>2246</v>
      </c>
      <c r="AE4025" t="s">
        <v>2247</v>
      </c>
      <c r="AF4025">
        <v>2014</v>
      </c>
    </row>
    <row r="4026" spans="1:32" x14ac:dyDescent="0.2">
      <c r="A4026" t="s">
        <v>1745</v>
      </c>
      <c r="B4026">
        <v>7440508</v>
      </c>
      <c r="C4026" t="s">
        <v>1745</v>
      </c>
      <c r="D4026" t="s">
        <v>709</v>
      </c>
      <c r="E4026" t="s">
        <v>2243</v>
      </c>
      <c r="F4026" t="s">
        <v>2244</v>
      </c>
      <c r="G4026" t="s">
        <v>886</v>
      </c>
      <c r="H4026" t="s">
        <v>805</v>
      </c>
      <c r="K4026" t="s">
        <v>714</v>
      </c>
      <c r="L4026" t="s">
        <v>773</v>
      </c>
      <c r="M4026" t="s">
        <v>716</v>
      </c>
      <c r="N4026">
        <v>3</v>
      </c>
      <c r="O4026" t="s">
        <v>717</v>
      </c>
      <c r="Q4026">
        <v>2.0299999999999999E-2</v>
      </c>
      <c r="V4026" t="s">
        <v>718</v>
      </c>
      <c r="W4026" t="s">
        <v>719</v>
      </c>
      <c r="X4026" t="s">
        <v>741</v>
      </c>
      <c r="Y4026" t="s">
        <v>749</v>
      </c>
      <c r="Z4026">
        <v>25</v>
      </c>
      <c r="AA4026" t="s">
        <v>722</v>
      </c>
      <c r="AB4026" t="s">
        <v>2245</v>
      </c>
      <c r="AC4026">
        <v>168608</v>
      </c>
      <c r="AD4026" t="s">
        <v>2246</v>
      </c>
      <c r="AE4026" t="s">
        <v>2247</v>
      </c>
      <c r="AF4026">
        <v>2014</v>
      </c>
    </row>
    <row r="4027" spans="1:32" x14ac:dyDescent="0.2">
      <c r="A4027" t="s">
        <v>1745</v>
      </c>
      <c r="B4027">
        <v>7440508</v>
      </c>
      <c r="C4027" t="s">
        <v>1745</v>
      </c>
      <c r="D4027" t="s">
        <v>709</v>
      </c>
      <c r="E4027" t="s">
        <v>2243</v>
      </c>
      <c r="F4027" t="s">
        <v>2244</v>
      </c>
      <c r="G4027" t="s">
        <v>886</v>
      </c>
      <c r="H4027" t="s">
        <v>805</v>
      </c>
      <c r="K4027" t="s">
        <v>714</v>
      </c>
      <c r="L4027" t="s">
        <v>773</v>
      </c>
      <c r="M4027" t="s">
        <v>716</v>
      </c>
      <c r="N4027">
        <v>3</v>
      </c>
      <c r="O4027" t="s">
        <v>717</v>
      </c>
      <c r="Q4027">
        <v>2.0299999999999999E-2</v>
      </c>
      <c r="V4027" t="s">
        <v>718</v>
      </c>
      <c r="W4027" t="s">
        <v>958</v>
      </c>
      <c r="X4027" t="s">
        <v>959</v>
      </c>
      <c r="Y4027" t="s">
        <v>749</v>
      </c>
      <c r="Z4027">
        <v>10</v>
      </c>
      <c r="AA4027" t="s">
        <v>722</v>
      </c>
      <c r="AB4027" t="s">
        <v>2245</v>
      </c>
      <c r="AC4027">
        <v>168608</v>
      </c>
      <c r="AD4027" t="s">
        <v>2246</v>
      </c>
      <c r="AE4027" t="s">
        <v>2247</v>
      </c>
      <c r="AF4027">
        <v>2014</v>
      </c>
    </row>
    <row r="4028" spans="1:32" x14ac:dyDescent="0.2">
      <c r="A4028" t="s">
        <v>1745</v>
      </c>
      <c r="B4028">
        <v>7440508</v>
      </c>
      <c r="C4028" t="s">
        <v>1745</v>
      </c>
      <c r="D4028" t="s">
        <v>709</v>
      </c>
      <c r="E4028" t="s">
        <v>2243</v>
      </c>
      <c r="F4028" t="s">
        <v>2244</v>
      </c>
      <c r="G4028" t="s">
        <v>886</v>
      </c>
      <c r="H4028" t="s">
        <v>805</v>
      </c>
      <c r="K4028" t="s">
        <v>714</v>
      </c>
      <c r="L4028" t="s">
        <v>773</v>
      </c>
      <c r="M4028" t="s">
        <v>716</v>
      </c>
      <c r="N4028">
        <v>3</v>
      </c>
      <c r="O4028" t="s">
        <v>717</v>
      </c>
      <c r="Q4028">
        <v>2.0299999999999999E-2</v>
      </c>
      <c r="V4028" t="s">
        <v>718</v>
      </c>
      <c r="W4028" t="s">
        <v>728</v>
      </c>
      <c r="X4028" t="s">
        <v>729</v>
      </c>
      <c r="Y4028" t="s">
        <v>749</v>
      </c>
      <c r="Z4028">
        <v>25</v>
      </c>
      <c r="AA4028" t="s">
        <v>722</v>
      </c>
      <c r="AB4028" t="s">
        <v>2245</v>
      </c>
      <c r="AC4028">
        <v>168608</v>
      </c>
      <c r="AD4028" t="s">
        <v>2246</v>
      </c>
      <c r="AE4028" t="s">
        <v>2247</v>
      </c>
      <c r="AF4028">
        <v>2014</v>
      </c>
    </row>
    <row r="4029" spans="1:32" x14ac:dyDescent="0.2">
      <c r="A4029" t="s">
        <v>1745</v>
      </c>
      <c r="B4029">
        <v>7440508</v>
      </c>
      <c r="C4029" t="s">
        <v>1745</v>
      </c>
      <c r="D4029" t="s">
        <v>709</v>
      </c>
      <c r="E4029" t="s">
        <v>2243</v>
      </c>
      <c r="F4029" t="s">
        <v>2244</v>
      </c>
      <c r="G4029" t="s">
        <v>886</v>
      </c>
      <c r="H4029" t="s">
        <v>805</v>
      </c>
      <c r="K4029" t="s">
        <v>714</v>
      </c>
      <c r="L4029" t="s">
        <v>773</v>
      </c>
      <c r="M4029" t="s">
        <v>716</v>
      </c>
      <c r="N4029">
        <v>3</v>
      </c>
      <c r="O4029" t="s">
        <v>717</v>
      </c>
      <c r="Q4029">
        <v>2.0299999999999999E-2</v>
      </c>
      <c r="V4029" t="s">
        <v>718</v>
      </c>
      <c r="W4029" t="s">
        <v>958</v>
      </c>
      <c r="X4029" t="s">
        <v>959</v>
      </c>
      <c r="Y4029" t="s">
        <v>749</v>
      </c>
      <c r="Z4029">
        <v>25</v>
      </c>
      <c r="AA4029" t="s">
        <v>722</v>
      </c>
      <c r="AB4029" t="s">
        <v>2245</v>
      </c>
      <c r="AC4029">
        <v>168608</v>
      </c>
      <c r="AD4029" t="s">
        <v>2246</v>
      </c>
      <c r="AE4029" t="s">
        <v>2247</v>
      </c>
      <c r="AF4029">
        <v>2014</v>
      </c>
    </row>
    <row r="4030" spans="1:32" x14ac:dyDescent="0.2">
      <c r="A4030" t="s">
        <v>1745</v>
      </c>
      <c r="B4030">
        <v>7440508</v>
      </c>
      <c r="C4030" t="s">
        <v>1745</v>
      </c>
      <c r="D4030" t="s">
        <v>709</v>
      </c>
      <c r="E4030" t="s">
        <v>2243</v>
      </c>
      <c r="F4030" t="s">
        <v>2244</v>
      </c>
      <c r="G4030" t="s">
        <v>886</v>
      </c>
      <c r="H4030" t="s">
        <v>805</v>
      </c>
      <c r="K4030" t="s">
        <v>714</v>
      </c>
      <c r="L4030" t="s">
        <v>773</v>
      </c>
      <c r="M4030" t="s">
        <v>716</v>
      </c>
      <c r="N4030">
        <v>3</v>
      </c>
      <c r="O4030" t="s">
        <v>717</v>
      </c>
      <c r="Q4030">
        <v>2.0299999999999999E-2</v>
      </c>
      <c r="V4030" t="s">
        <v>718</v>
      </c>
      <c r="W4030" t="s">
        <v>958</v>
      </c>
      <c r="X4030" t="s">
        <v>959</v>
      </c>
      <c r="Y4030" t="s">
        <v>749</v>
      </c>
      <c r="Z4030">
        <v>20</v>
      </c>
      <c r="AA4030" t="s">
        <v>722</v>
      </c>
      <c r="AB4030" t="s">
        <v>2245</v>
      </c>
      <c r="AC4030">
        <v>168608</v>
      </c>
      <c r="AD4030" t="s">
        <v>2246</v>
      </c>
      <c r="AE4030" t="s">
        <v>2247</v>
      </c>
      <c r="AF4030">
        <v>2014</v>
      </c>
    </row>
    <row r="4031" spans="1:32" x14ac:dyDescent="0.2">
      <c r="A4031" t="s">
        <v>1745</v>
      </c>
      <c r="B4031">
        <v>7440508</v>
      </c>
      <c r="C4031" t="s">
        <v>1745</v>
      </c>
      <c r="D4031" t="s">
        <v>709</v>
      </c>
      <c r="E4031" t="s">
        <v>2243</v>
      </c>
      <c r="F4031" t="s">
        <v>2244</v>
      </c>
      <c r="G4031" t="s">
        <v>886</v>
      </c>
      <c r="H4031" t="s">
        <v>805</v>
      </c>
      <c r="K4031" t="s">
        <v>714</v>
      </c>
      <c r="L4031" t="s">
        <v>773</v>
      </c>
      <c r="M4031" t="s">
        <v>716</v>
      </c>
      <c r="N4031">
        <v>3</v>
      </c>
      <c r="O4031" t="s">
        <v>717</v>
      </c>
      <c r="Q4031">
        <v>2.0299999999999999E-2</v>
      </c>
      <c r="V4031" t="s">
        <v>718</v>
      </c>
      <c r="W4031" t="s">
        <v>958</v>
      </c>
      <c r="X4031" t="s">
        <v>959</v>
      </c>
      <c r="Y4031" t="s">
        <v>749</v>
      </c>
      <c r="Z4031">
        <v>5</v>
      </c>
      <c r="AA4031" t="s">
        <v>722</v>
      </c>
      <c r="AB4031" t="s">
        <v>2245</v>
      </c>
      <c r="AC4031">
        <v>168608</v>
      </c>
      <c r="AD4031" t="s">
        <v>2246</v>
      </c>
      <c r="AE4031" t="s">
        <v>2247</v>
      </c>
      <c r="AF4031">
        <v>2014</v>
      </c>
    </row>
    <row r="4032" spans="1:32" x14ac:dyDescent="0.2">
      <c r="A4032" t="s">
        <v>1745</v>
      </c>
      <c r="B4032">
        <v>7440508</v>
      </c>
      <c r="C4032" t="s">
        <v>1745</v>
      </c>
      <c r="D4032" t="s">
        <v>709</v>
      </c>
      <c r="E4032" t="s">
        <v>2243</v>
      </c>
      <c r="F4032" t="s">
        <v>2244</v>
      </c>
      <c r="G4032" t="s">
        <v>886</v>
      </c>
      <c r="H4032" t="s">
        <v>805</v>
      </c>
      <c r="K4032" t="s">
        <v>714</v>
      </c>
      <c r="L4032" t="s">
        <v>773</v>
      </c>
      <c r="M4032" t="s">
        <v>716</v>
      </c>
      <c r="N4032">
        <v>3</v>
      </c>
      <c r="O4032" t="s">
        <v>717</v>
      </c>
      <c r="Q4032">
        <v>2.0299999999999999E-2</v>
      </c>
      <c r="V4032" t="s">
        <v>718</v>
      </c>
      <c r="W4032" t="s">
        <v>764</v>
      </c>
      <c r="X4032" t="s">
        <v>875</v>
      </c>
      <c r="Y4032" t="s">
        <v>749</v>
      </c>
      <c r="Z4032">
        <v>25</v>
      </c>
      <c r="AA4032" t="s">
        <v>722</v>
      </c>
      <c r="AB4032" t="s">
        <v>2245</v>
      </c>
      <c r="AC4032">
        <v>168608</v>
      </c>
      <c r="AD4032" t="s">
        <v>2246</v>
      </c>
      <c r="AE4032" t="s">
        <v>2247</v>
      </c>
      <c r="AF4032">
        <v>2014</v>
      </c>
    </row>
    <row r="4033" spans="1:32" x14ac:dyDescent="0.2">
      <c r="A4033" t="s">
        <v>1745</v>
      </c>
      <c r="B4033">
        <v>7440508</v>
      </c>
      <c r="C4033" t="s">
        <v>1745</v>
      </c>
      <c r="D4033" t="s">
        <v>709</v>
      </c>
      <c r="E4033" t="s">
        <v>2243</v>
      </c>
      <c r="F4033" t="s">
        <v>2244</v>
      </c>
      <c r="G4033" t="s">
        <v>886</v>
      </c>
      <c r="H4033" t="s">
        <v>805</v>
      </c>
      <c r="K4033" t="s">
        <v>714</v>
      </c>
      <c r="L4033" t="s">
        <v>773</v>
      </c>
      <c r="M4033" t="s">
        <v>716</v>
      </c>
      <c r="N4033">
        <v>3</v>
      </c>
      <c r="O4033" t="s">
        <v>717</v>
      </c>
      <c r="Q4033">
        <v>2.0299999999999999E-2</v>
      </c>
      <c r="V4033" t="s">
        <v>718</v>
      </c>
      <c r="W4033" t="s">
        <v>958</v>
      </c>
      <c r="X4033" t="s">
        <v>959</v>
      </c>
      <c r="Y4033" t="s">
        <v>749</v>
      </c>
      <c r="Z4033">
        <v>15</v>
      </c>
      <c r="AA4033" t="s">
        <v>722</v>
      </c>
      <c r="AB4033" t="s">
        <v>2245</v>
      </c>
      <c r="AC4033">
        <v>168608</v>
      </c>
      <c r="AD4033" t="s">
        <v>2246</v>
      </c>
      <c r="AE4033" t="s">
        <v>2247</v>
      </c>
      <c r="AF4033">
        <v>2014</v>
      </c>
    </row>
    <row r="4034" spans="1:32" x14ac:dyDescent="0.2">
      <c r="A4034" t="s">
        <v>1745</v>
      </c>
      <c r="B4034">
        <v>7440508</v>
      </c>
      <c r="C4034" t="s">
        <v>1745</v>
      </c>
      <c r="D4034" t="s">
        <v>709</v>
      </c>
      <c r="E4034" t="s">
        <v>2243</v>
      </c>
      <c r="F4034" t="s">
        <v>2244</v>
      </c>
      <c r="G4034" t="s">
        <v>886</v>
      </c>
      <c r="H4034" t="s">
        <v>805</v>
      </c>
      <c r="K4034" t="s">
        <v>714</v>
      </c>
      <c r="L4034" t="s">
        <v>773</v>
      </c>
      <c r="M4034" t="s">
        <v>716</v>
      </c>
      <c r="N4034">
        <v>3</v>
      </c>
      <c r="O4034" t="s">
        <v>717</v>
      </c>
      <c r="Q4034">
        <v>2.0299999999999999E-2</v>
      </c>
      <c r="V4034" t="s">
        <v>718</v>
      </c>
      <c r="W4034" t="s">
        <v>958</v>
      </c>
      <c r="X4034" t="s">
        <v>959</v>
      </c>
      <c r="Y4034" t="s">
        <v>749</v>
      </c>
      <c r="Z4034">
        <v>25</v>
      </c>
      <c r="AA4034" t="s">
        <v>722</v>
      </c>
      <c r="AB4034" t="s">
        <v>2245</v>
      </c>
      <c r="AC4034">
        <v>168608</v>
      </c>
      <c r="AD4034" t="s">
        <v>2246</v>
      </c>
      <c r="AE4034" t="s">
        <v>2247</v>
      </c>
      <c r="AF4034">
        <v>2014</v>
      </c>
    </row>
    <row r="4035" spans="1:32" x14ac:dyDescent="0.2">
      <c r="A4035" t="s">
        <v>1745</v>
      </c>
      <c r="B4035">
        <v>7440508</v>
      </c>
      <c r="C4035" t="s">
        <v>1745</v>
      </c>
      <c r="D4035" t="s">
        <v>709</v>
      </c>
      <c r="E4035" t="s">
        <v>2243</v>
      </c>
      <c r="F4035" t="s">
        <v>2244</v>
      </c>
      <c r="G4035" t="s">
        <v>886</v>
      </c>
      <c r="H4035" t="s">
        <v>805</v>
      </c>
      <c r="K4035" t="s">
        <v>714</v>
      </c>
      <c r="L4035" t="s">
        <v>773</v>
      </c>
      <c r="M4035" t="s">
        <v>716</v>
      </c>
      <c r="N4035">
        <v>3</v>
      </c>
      <c r="O4035" t="s">
        <v>717</v>
      </c>
      <c r="Q4035">
        <v>2.0299999999999999E-2</v>
      </c>
      <c r="V4035" t="s">
        <v>718</v>
      </c>
      <c r="W4035" t="s">
        <v>958</v>
      </c>
      <c r="X4035" t="s">
        <v>959</v>
      </c>
      <c r="Y4035" t="s">
        <v>749</v>
      </c>
      <c r="Z4035">
        <v>5</v>
      </c>
      <c r="AA4035" t="s">
        <v>722</v>
      </c>
      <c r="AB4035" t="s">
        <v>2245</v>
      </c>
      <c r="AC4035">
        <v>168608</v>
      </c>
      <c r="AD4035" t="s">
        <v>2246</v>
      </c>
      <c r="AE4035" t="s">
        <v>2247</v>
      </c>
      <c r="AF4035">
        <v>2014</v>
      </c>
    </row>
    <row r="4036" spans="1:32" x14ac:dyDescent="0.2">
      <c r="A4036" t="s">
        <v>1745</v>
      </c>
      <c r="B4036">
        <v>7440508</v>
      </c>
      <c r="C4036" t="s">
        <v>1745</v>
      </c>
      <c r="D4036" t="s">
        <v>709</v>
      </c>
      <c r="E4036" t="s">
        <v>2243</v>
      </c>
      <c r="F4036" t="s">
        <v>2244</v>
      </c>
      <c r="G4036" t="s">
        <v>886</v>
      </c>
      <c r="H4036" t="s">
        <v>805</v>
      </c>
      <c r="K4036" t="s">
        <v>714</v>
      </c>
      <c r="L4036" t="s">
        <v>773</v>
      </c>
      <c r="M4036" t="s">
        <v>716</v>
      </c>
      <c r="N4036">
        <v>3</v>
      </c>
      <c r="O4036" t="s">
        <v>717</v>
      </c>
      <c r="Q4036">
        <v>2.0299999999999999E-2</v>
      </c>
      <c r="V4036" t="s">
        <v>718</v>
      </c>
      <c r="W4036" t="s">
        <v>958</v>
      </c>
      <c r="X4036" t="s">
        <v>959</v>
      </c>
      <c r="Y4036" t="s">
        <v>749</v>
      </c>
      <c r="Z4036">
        <v>25</v>
      </c>
      <c r="AA4036" t="s">
        <v>722</v>
      </c>
      <c r="AB4036" t="s">
        <v>2245</v>
      </c>
      <c r="AC4036">
        <v>168608</v>
      </c>
      <c r="AD4036" t="s">
        <v>2246</v>
      </c>
      <c r="AE4036" t="s">
        <v>2247</v>
      </c>
      <c r="AF4036">
        <v>2014</v>
      </c>
    </row>
    <row r="4037" spans="1:32" x14ac:dyDescent="0.2">
      <c r="A4037" t="s">
        <v>1745</v>
      </c>
      <c r="B4037">
        <v>7447394</v>
      </c>
      <c r="C4037" t="s">
        <v>1818</v>
      </c>
      <c r="D4037" t="s">
        <v>709</v>
      </c>
      <c r="E4037" t="s">
        <v>1892</v>
      </c>
      <c r="F4037" t="s">
        <v>1329</v>
      </c>
      <c r="G4037" t="s">
        <v>847</v>
      </c>
      <c r="K4037" t="s">
        <v>772</v>
      </c>
      <c r="L4037" t="s">
        <v>773</v>
      </c>
      <c r="M4037" t="s">
        <v>716</v>
      </c>
      <c r="N4037">
        <v>4</v>
      </c>
      <c r="O4037" t="s">
        <v>717</v>
      </c>
      <c r="Q4037">
        <v>2.0310000000000002E-2</v>
      </c>
      <c r="V4037" t="s">
        <v>718</v>
      </c>
      <c r="W4037" t="s">
        <v>813</v>
      </c>
      <c r="X4037" t="s">
        <v>1345</v>
      </c>
      <c r="Y4037" t="s">
        <v>736</v>
      </c>
      <c r="Z4037">
        <v>35</v>
      </c>
      <c r="AA4037" t="s">
        <v>722</v>
      </c>
      <c r="AB4037" t="s">
        <v>1893</v>
      </c>
      <c r="AC4037">
        <v>151415</v>
      </c>
      <c r="AD4037" t="s">
        <v>1894</v>
      </c>
      <c r="AE4037" t="s">
        <v>1895</v>
      </c>
      <c r="AF4037">
        <v>2010</v>
      </c>
    </row>
    <row r="4038" spans="1:32" x14ac:dyDescent="0.2">
      <c r="A4038" t="s">
        <v>1745</v>
      </c>
      <c r="B4038">
        <v>7447394</v>
      </c>
      <c r="C4038" t="s">
        <v>1818</v>
      </c>
      <c r="D4038" t="s">
        <v>709</v>
      </c>
      <c r="E4038" t="s">
        <v>1892</v>
      </c>
      <c r="F4038" t="s">
        <v>1329</v>
      </c>
      <c r="G4038" t="s">
        <v>847</v>
      </c>
      <c r="K4038" t="s">
        <v>772</v>
      </c>
      <c r="L4038" t="s">
        <v>773</v>
      </c>
      <c r="M4038" t="s">
        <v>716</v>
      </c>
      <c r="N4038">
        <v>4</v>
      </c>
      <c r="O4038" t="s">
        <v>717</v>
      </c>
      <c r="Q4038">
        <v>2.0310000000000002E-2</v>
      </c>
      <c r="V4038" t="s">
        <v>718</v>
      </c>
      <c r="W4038" t="s">
        <v>813</v>
      </c>
      <c r="X4038" t="s">
        <v>1345</v>
      </c>
      <c r="Y4038" t="s">
        <v>736</v>
      </c>
      <c r="Z4038">
        <v>35</v>
      </c>
      <c r="AA4038" t="s">
        <v>722</v>
      </c>
      <c r="AB4038" t="s">
        <v>1893</v>
      </c>
      <c r="AC4038">
        <v>151415</v>
      </c>
      <c r="AD4038" t="s">
        <v>1894</v>
      </c>
      <c r="AE4038" t="s">
        <v>1895</v>
      </c>
      <c r="AF4038">
        <v>2010</v>
      </c>
    </row>
    <row r="4039" spans="1:32" x14ac:dyDescent="0.2">
      <c r="A4039" t="s">
        <v>1745</v>
      </c>
      <c r="B4039">
        <v>7447394</v>
      </c>
      <c r="C4039" t="s">
        <v>1818</v>
      </c>
      <c r="D4039" t="s">
        <v>709</v>
      </c>
      <c r="E4039" t="s">
        <v>1892</v>
      </c>
      <c r="F4039" t="s">
        <v>1329</v>
      </c>
      <c r="G4039" t="s">
        <v>847</v>
      </c>
      <c r="K4039" t="s">
        <v>772</v>
      </c>
      <c r="L4039" t="s">
        <v>773</v>
      </c>
      <c r="M4039" t="s">
        <v>716</v>
      </c>
      <c r="N4039">
        <v>4</v>
      </c>
      <c r="O4039" t="s">
        <v>717</v>
      </c>
      <c r="Q4039">
        <v>2.0310000000000002E-2</v>
      </c>
      <c r="V4039" t="s">
        <v>718</v>
      </c>
      <c r="W4039" t="s">
        <v>813</v>
      </c>
      <c r="X4039" t="s">
        <v>1345</v>
      </c>
      <c r="Y4039" t="s">
        <v>736</v>
      </c>
      <c r="Z4039">
        <v>35</v>
      </c>
      <c r="AA4039" t="s">
        <v>722</v>
      </c>
      <c r="AB4039" t="s">
        <v>1893</v>
      </c>
      <c r="AC4039">
        <v>151415</v>
      </c>
      <c r="AD4039" t="s">
        <v>1894</v>
      </c>
      <c r="AE4039" t="s">
        <v>1895</v>
      </c>
      <c r="AF4039">
        <v>2010</v>
      </c>
    </row>
    <row r="4040" spans="1:32" x14ac:dyDescent="0.2">
      <c r="A4040" t="s">
        <v>1745</v>
      </c>
      <c r="B4040">
        <v>7447394</v>
      </c>
      <c r="C4040" t="s">
        <v>1818</v>
      </c>
      <c r="D4040" t="s">
        <v>709</v>
      </c>
      <c r="E4040" t="s">
        <v>1892</v>
      </c>
      <c r="F4040" t="s">
        <v>1329</v>
      </c>
      <c r="G4040" t="s">
        <v>847</v>
      </c>
      <c r="K4040" t="s">
        <v>772</v>
      </c>
      <c r="L4040" t="s">
        <v>773</v>
      </c>
      <c r="M4040" t="s">
        <v>716</v>
      </c>
      <c r="N4040">
        <v>4</v>
      </c>
      <c r="O4040" t="s">
        <v>717</v>
      </c>
      <c r="Q4040">
        <v>2.0310000000000002E-2</v>
      </c>
      <c r="V4040" t="s">
        <v>718</v>
      </c>
      <c r="W4040" t="s">
        <v>813</v>
      </c>
      <c r="X4040" t="s">
        <v>1345</v>
      </c>
      <c r="Y4040" t="s">
        <v>749</v>
      </c>
      <c r="Z4040">
        <v>35</v>
      </c>
      <c r="AA4040" t="s">
        <v>722</v>
      </c>
      <c r="AB4040" t="s">
        <v>1893</v>
      </c>
      <c r="AC4040">
        <v>151415</v>
      </c>
      <c r="AD4040" t="s">
        <v>1894</v>
      </c>
      <c r="AE4040" t="s">
        <v>1895</v>
      </c>
      <c r="AF4040">
        <v>2010</v>
      </c>
    </row>
    <row r="4041" spans="1:32" x14ac:dyDescent="0.2">
      <c r="A4041" t="s">
        <v>1745</v>
      </c>
      <c r="B4041">
        <v>7447394</v>
      </c>
      <c r="C4041" t="s">
        <v>1818</v>
      </c>
      <c r="D4041" t="s">
        <v>709</v>
      </c>
      <c r="E4041" t="s">
        <v>1892</v>
      </c>
      <c r="F4041" t="s">
        <v>1329</v>
      </c>
      <c r="G4041" t="s">
        <v>847</v>
      </c>
      <c r="K4041" t="s">
        <v>772</v>
      </c>
      <c r="L4041" t="s">
        <v>773</v>
      </c>
      <c r="M4041" t="s">
        <v>716</v>
      </c>
      <c r="N4041">
        <v>4</v>
      </c>
      <c r="O4041" t="s">
        <v>717</v>
      </c>
      <c r="Q4041">
        <v>2.0310000000000002E-2</v>
      </c>
      <c r="V4041" t="s">
        <v>718</v>
      </c>
      <c r="W4041" t="s">
        <v>813</v>
      </c>
      <c r="X4041" t="s">
        <v>1345</v>
      </c>
      <c r="Y4041" t="s">
        <v>749</v>
      </c>
      <c r="Z4041">
        <v>35</v>
      </c>
      <c r="AA4041" t="s">
        <v>722</v>
      </c>
      <c r="AB4041" t="s">
        <v>1893</v>
      </c>
      <c r="AC4041">
        <v>151415</v>
      </c>
      <c r="AD4041" t="s">
        <v>1894</v>
      </c>
      <c r="AE4041" t="s">
        <v>1895</v>
      </c>
      <c r="AF4041">
        <v>2010</v>
      </c>
    </row>
    <row r="4042" spans="1:32" x14ac:dyDescent="0.2">
      <c r="A4042" t="s">
        <v>1745</v>
      </c>
      <c r="B4042">
        <v>7447394</v>
      </c>
      <c r="C4042" t="s">
        <v>1818</v>
      </c>
      <c r="D4042" t="s">
        <v>709</v>
      </c>
      <c r="E4042" t="s">
        <v>1892</v>
      </c>
      <c r="F4042" t="s">
        <v>1329</v>
      </c>
      <c r="G4042" t="s">
        <v>847</v>
      </c>
      <c r="K4042" t="s">
        <v>772</v>
      </c>
      <c r="L4042" t="s">
        <v>773</v>
      </c>
      <c r="M4042" t="s">
        <v>716</v>
      </c>
      <c r="N4042">
        <v>4</v>
      </c>
      <c r="O4042" t="s">
        <v>717</v>
      </c>
      <c r="Q4042">
        <v>2.0310000000000002E-2</v>
      </c>
      <c r="V4042" t="s">
        <v>718</v>
      </c>
      <c r="W4042" t="s">
        <v>813</v>
      </c>
      <c r="X4042" t="s">
        <v>1345</v>
      </c>
      <c r="Y4042" t="s">
        <v>749</v>
      </c>
      <c r="Z4042">
        <v>35</v>
      </c>
      <c r="AA4042" t="s">
        <v>722</v>
      </c>
      <c r="AB4042" t="s">
        <v>1893</v>
      </c>
      <c r="AC4042">
        <v>151415</v>
      </c>
      <c r="AD4042" t="s">
        <v>1894</v>
      </c>
      <c r="AE4042" t="s">
        <v>1895</v>
      </c>
      <c r="AF4042">
        <v>2010</v>
      </c>
    </row>
    <row r="4043" spans="1:32" x14ac:dyDescent="0.2">
      <c r="A4043" t="s">
        <v>1745</v>
      </c>
      <c r="B4043">
        <v>7447394</v>
      </c>
      <c r="C4043" t="s">
        <v>1818</v>
      </c>
      <c r="D4043" t="s">
        <v>709</v>
      </c>
      <c r="E4043" t="s">
        <v>1892</v>
      </c>
      <c r="F4043" t="s">
        <v>1329</v>
      </c>
      <c r="G4043" t="s">
        <v>847</v>
      </c>
      <c r="K4043" t="s">
        <v>772</v>
      </c>
      <c r="L4043" t="s">
        <v>773</v>
      </c>
      <c r="M4043" t="s">
        <v>716</v>
      </c>
      <c r="N4043">
        <v>4</v>
      </c>
      <c r="O4043" t="s">
        <v>717</v>
      </c>
      <c r="Q4043">
        <v>2.0310000000000002E-2</v>
      </c>
      <c r="V4043" t="s">
        <v>718</v>
      </c>
      <c r="W4043" t="s">
        <v>813</v>
      </c>
      <c r="X4043" t="s">
        <v>1345</v>
      </c>
      <c r="Y4043" t="s">
        <v>749</v>
      </c>
      <c r="Z4043">
        <v>35</v>
      </c>
      <c r="AA4043" t="s">
        <v>722</v>
      </c>
      <c r="AB4043" t="s">
        <v>1893</v>
      </c>
      <c r="AC4043">
        <v>151415</v>
      </c>
      <c r="AD4043" t="s">
        <v>1894</v>
      </c>
      <c r="AE4043" t="s">
        <v>1895</v>
      </c>
      <c r="AF4043">
        <v>2010</v>
      </c>
    </row>
    <row r="4044" spans="1:32" x14ac:dyDescent="0.2">
      <c r="A4044" t="s">
        <v>1745</v>
      </c>
      <c r="B4044">
        <v>7447394</v>
      </c>
      <c r="C4044" t="s">
        <v>1818</v>
      </c>
      <c r="D4044" t="s">
        <v>709</v>
      </c>
      <c r="E4044" t="s">
        <v>1892</v>
      </c>
      <c r="F4044" t="s">
        <v>1329</v>
      </c>
      <c r="G4044" t="s">
        <v>847</v>
      </c>
      <c r="K4044" t="s">
        <v>772</v>
      </c>
      <c r="L4044" t="s">
        <v>773</v>
      </c>
      <c r="M4044" t="s">
        <v>716</v>
      </c>
      <c r="N4044">
        <v>4</v>
      </c>
      <c r="O4044" t="s">
        <v>717</v>
      </c>
      <c r="Q4044">
        <v>2.0310000000000002E-2</v>
      </c>
      <c r="V4044" t="s">
        <v>718</v>
      </c>
      <c r="W4044" t="s">
        <v>958</v>
      </c>
      <c r="X4044" t="s">
        <v>959</v>
      </c>
      <c r="Y4044" t="s">
        <v>749</v>
      </c>
      <c r="Z4044">
        <v>35</v>
      </c>
      <c r="AA4044" t="s">
        <v>722</v>
      </c>
      <c r="AB4044" t="s">
        <v>1893</v>
      </c>
      <c r="AC4044">
        <v>151415</v>
      </c>
      <c r="AD4044" t="s">
        <v>1894</v>
      </c>
      <c r="AE4044" t="s">
        <v>1895</v>
      </c>
      <c r="AF4044">
        <v>2010</v>
      </c>
    </row>
    <row r="4045" spans="1:32" x14ac:dyDescent="0.2">
      <c r="A4045" t="s">
        <v>1745</v>
      </c>
      <c r="B4045">
        <v>7447394</v>
      </c>
      <c r="C4045" t="s">
        <v>1818</v>
      </c>
      <c r="D4045" t="s">
        <v>709</v>
      </c>
      <c r="E4045" t="s">
        <v>1892</v>
      </c>
      <c r="F4045" t="s">
        <v>1329</v>
      </c>
      <c r="G4045" t="s">
        <v>847</v>
      </c>
      <c r="K4045" t="s">
        <v>772</v>
      </c>
      <c r="L4045" t="s">
        <v>773</v>
      </c>
      <c r="M4045" t="s">
        <v>716</v>
      </c>
      <c r="N4045">
        <v>4</v>
      </c>
      <c r="O4045" t="s">
        <v>717</v>
      </c>
      <c r="Q4045">
        <v>2.0310000000000002E-2</v>
      </c>
      <c r="V4045" t="s">
        <v>718</v>
      </c>
      <c r="W4045" t="s">
        <v>813</v>
      </c>
      <c r="X4045" t="s">
        <v>1345</v>
      </c>
      <c r="Y4045" t="s">
        <v>749</v>
      </c>
      <c r="Z4045">
        <v>35</v>
      </c>
      <c r="AA4045" t="s">
        <v>722</v>
      </c>
      <c r="AB4045" t="s">
        <v>1893</v>
      </c>
      <c r="AC4045">
        <v>151415</v>
      </c>
      <c r="AD4045" t="s">
        <v>1894</v>
      </c>
      <c r="AE4045" t="s">
        <v>1895</v>
      </c>
      <c r="AF4045">
        <v>2010</v>
      </c>
    </row>
    <row r="4046" spans="1:32" x14ac:dyDescent="0.2">
      <c r="A4046" t="s">
        <v>1745</v>
      </c>
      <c r="B4046">
        <v>7447394</v>
      </c>
      <c r="C4046" t="s">
        <v>1818</v>
      </c>
      <c r="D4046" t="s">
        <v>709</v>
      </c>
      <c r="E4046" t="s">
        <v>1892</v>
      </c>
      <c r="F4046" t="s">
        <v>1329</v>
      </c>
      <c r="G4046" t="s">
        <v>847</v>
      </c>
      <c r="K4046" t="s">
        <v>772</v>
      </c>
      <c r="L4046" t="s">
        <v>773</v>
      </c>
      <c r="M4046" t="s">
        <v>716</v>
      </c>
      <c r="N4046">
        <v>4</v>
      </c>
      <c r="O4046" t="s">
        <v>717</v>
      </c>
      <c r="Q4046">
        <v>2.0310000000000002E-2</v>
      </c>
      <c r="V4046" t="s">
        <v>718</v>
      </c>
      <c r="W4046" t="s">
        <v>813</v>
      </c>
      <c r="X4046" t="s">
        <v>1345</v>
      </c>
      <c r="Y4046" t="s">
        <v>749</v>
      </c>
      <c r="Z4046">
        <v>35</v>
      </c>
      <c r="AA4046" t="s">
        <v>722</v>
      </c>
      <c r="AB4046" t="s">
        <v>1893</v>
      </c>
      <c r="AC4046">
        <v>151415</v>
      </c>
      <c r="AD4046" t="s">
        <v>1894</v>
      </c>
      <c r="AE4046" t="s">
        <v>1895</v>
      </c>
      <c r="AF4046">
        <v>2010</v>
      </c>
    </row>
    <row r="4047" spans="1:32" x14ac:dyDescent="0.2">
      <c r="A4047" t="s">
        <v>1745</v>
      </c>
      <c r="B4047">
        <v>7447394</v>
      </c>
      <c r="C4047" t="s">
        <v>1818</v>
      </c>
      <c r="D4047" t="s">
        <v>709</v>
      </c>
      <c r="E4047" t="s">
        <v>1892</v>
      </c>
      <c r="F4047" t="s">
        <v>1329</v>
      </c>
      <c r="G4047" t="s">
        <v>847</v>
      </c>
      <c r="K4047" t="s">
        <v>772</v>
      </c>
      <c r="L4047" t="s">
        <v>773</v>
      </c>
      <c r="M4047" t="s">
        <v>716</v>
      </c>
      <c r="N4047">
        <v>4</v>
      </c>
      <c r="O4047" t="s">
        <v>717</v>
      </c>
      <c r="Q4047">
        <v>2.0310000000000002E-2</v>
      </c>
      <c r="V4047" t="s">
        <v>718</v>
      </c>
      <c r="W4047" t="s">
        <v>958</v>
      </c>
      <c r="X4047" t="s">
        <v>959</v>
      </c>
      <c r="Y4047" t="s">
        <v>749</v>
      </c>
      <c r="Z4047">
        <v>35</v>
      </c>
      <c r="AA4047" t="s">
        <v>722</v>
      </c>
      <c r="AB4047" t="s">
        <v>1893</v>
      </c>
      <c r="AC4047">
        <v>151415</v>
      </c>
      <c r="AD4047" t="s">
        <v>1894</v>
      </c>
      <c r="AE4047" t="s">
        <v>1895</v>
      </c>
      <c r="AF4047">
        <v>2010</v>
      </c>
    </row>
    <row r="4048" spans="1:32" x14ac:dyDescent="0.2">
      <c r="A4048" t="s">
        <v>1745</v>
      </c>
      <c r="B4048">
        <v>7447394</v>
      </c>
      <c r="C4048" t="s">
        <v>1818</v>
      </c>
      <c r="D4048" t="s">
        <v>709</v>
      </c>
      <c r="E4048" t="s">
        <v>1892</v>
      </c>
      <c r="F4048" t="s">
        <v>1329</v>
      </c>
      <c r="G4048" t="s">
        <v>847</v>
      </c>
      <c r="K4048" t="s">
        <v>772</v>
      </c>
      <c r="L4048" t="s">
        <v>773</v>
      </c>
      <c r="M4048" t="s">
        <v>716</v>
      </c>
      <c r="N4048">
        <v>4</v>
      </c>
      <c r="O4048" t="s">
        <v>717</v>
      </c>
      <c r="Q4048">
        <v>2.0310000000000002E-2</v>
      </c>
      <c r="V4048" t="s">
        <v>718</v>
      </c>
      <c r="W4048" t="s">
        <v>813</v>
      </c>
      <c r="X4048" t="s">
        <v>1345</v>
      </c>
      <c r="Y4048" t="s">
        <v>749</v>
      </c>
      <c r="Z4048">
        <v>35</v>
      </c>
      <c r="AA4048" t="s">
        <v>722</v>
      </c>
      <c r="AB4048" t="s">
        <v>1893</v>
      </c>
      <c r="AC4048">
        <v>151415</v>
      </c>
      <c r="AD4048" t="s">
        <v>1894</v>
      </c>
      <c r="AE4048" t="s">
        <v>1895</v>
      </c>
      <c r="AF4048">
        <v>2010</v>
      </c>
    </row>
    <row r="4049" spans="1:32" x14ac:dyDescent="0.2">
      <c r="A4049" t="s">
        <v>1745</v>
      </c>
      <c r="B4049">
        <v>7447394</v>
      </c>
      <c r="C4049" t="s">
        <v>1818</v>
      </c>
      <c r="D4049" t="s">
        <v>709</v>
      </c>
      <c r="E4049" t="s">
        <v>1899</v>
      </c>
      <c r="F4049" t="s">
        <v>1897</v>
      </c>
      <c r="G4049" t="s">
        <v>950</v>
      </c>
      <c r="K4049" t="s">
        <v>772</v>
      </c>
      <c r="L4049" t="s">
        <v>773</v>
      </c>
      <c r="M4049" t="s">
        <v>716</v>
      </c>
      <c r="N4049">
        <v>4</v>
      </c>
      <c r="O4049" t="s">
        <v>717</v>
      </c>
      <c r="Q4049">
        <v>2.0310000000000002E-2</v>
      </c>
      <c r="V4049" t="s">
        <v>718</v>
      </c>
      <c r="W4049" t="s">
        <v>728</v>
      </c>
      <c r="X4049" t="s">
        <v>1903</v>
      </c>
      <c r="Y4049" t="s">
        <v>736</v>
      </c>
      <c r="Z4049">
        <v>35</v>
      </c>
      <c r="AA4049" t="s">
        <v>722</v>
      </c>
      <c r="AB4049" t="s">
        <v>1893</v>
      </c>
      <c r="AC4049">
        <v>151415</v>
      </c>
      <c r="AD4049" t="s">
        <v>1894</v>
      </c>
      <c r="AE4049" t="s">
        <v>1895</v>
      </c>
      <c r="AF4049">
        <v>2010</v>
      </c>
    </row>
    <row r="4050" spans="1:32" x14ac:dyDescent="0.2">
      <c r="A4050" t="s">
        <v>1745</v>
      </c>
      <c r="B4050">
        <v>7447394</v>
      </c>
      <c r="C4050" t="s">
        <v>1818</v>
      </c>
      <c r="D4050" t="s">
        <v>709</v>
      </c>
      <c r="E4050" t="s">
        <v>1896</v>
      </c>
      <c r="F4050" t="s">
        <v>1897</v>
      </c>
      <c r="G4050" t="s">
        <v>950</v>
      </c>
      <c r="K4050" t="s">
        <v>772</v>
      </c>
      <c r="L4050" t="s">
        <v>773</v>
      </c>
      <c r="M4050" t="s">
        <v>716</v>
      </c>
      <c r="N4050">
        <v>4</v>
      </c>
      <c r="O4050" t="s">
        <v>717</v>
      </c>
      <c r="Q4050">
        <v>2.0310000000000002E-2</v>
      </c>
      <c r="V4050" t="s">
        <v>718</v>
      </c>
      <c r="W4050" t="s">
        <v>958</v>
      </c>
      <c r="X4050" t="s">
        <v>959</v>
      </c>
      <c r="Y4050" t="s">
        <v>749</v>
      </c>
      <c r="Z4050">
        <v>35</v>
      </c>
      <c r="AA4050" t="s">
        <v>722</v>
      </c>
      <c r="AB4050" t="s">
        <v>1893</v>
      </c>
      <c r="AC4050">
        <v>151415</v>
      </c>
      <c r="AD4050" t="s">
        <v>1894</v>
      </c>
      <c r="AE4050" t="s">
        <v>1895</v>
      </c>
      <c r="AF4050">
        <v>2010</v>
      </c>
    </row>
    <row r="4051" spans="1:32" x14ac:dyDescent="0.2">
      <c r="A4051" t="s">
        <v>1745</v>
      </c>
      <c r="B4051">
        <v>7447394</v>
      </c>
      <c r="C4051" t="s">
        <v>1818</v>
      </c>
      <c r="D4051" t="s">
        <v>709</v>
      </c>
      <c r="E4051" t="s">
        <v>1896</v>
      </c>
      <c r="F4051" t="s">
        <v>1897</v>
      </c>
      <c r="G4051" t="s">
        <v>950</v>
      </c>
      <c r="K4051" t="s">
        <v>772</v>
      </c>
      <c r="L4051" t="s">
        <v>773</v>
      </c>
      <c r="M4051" t="s">
        <v>716</v>
      </c>
      <c r="N4051">
        <v>4</v>
      </c>
      <c r="O4051" t="s">
        <v>717</v>
      </c>
      <c r="Q4051">
        <v>2.0310000000000002E-2</v>
      </c>
      <c r="V4051" t="s">
        <v>718</v>
      </c>
      <c r="W4051" t="s">
        <v>728</v>
      </c>
      <c r="X4051" t="s">
        <v>1903</v>
      </c>
      <c r="Y4051" t="s">
        <v>749</v>
      </c>
      <c r="Z4051">
        <v>35</v>
      </c>
      <c r="AA4051" t="s">
        <v>722</v>
      </c>
      <c r="AB4051" t="s">
        <v>1893</v>
      </c>
      <c r="AC4051">
        <v>151415</v>
      </c>
      <c r="AD4051" t="s">
        <v>1894</v>
      </c>
      <c r="AE4051" t="s">
        <v>1895</v>
      </c>
      <c r="AF4051">
        <v>2010</v>
      </c>
    </row>
    <row r="4052" spans="1:32" x14ac:dyDescent="0.2">
      <c r="A4052" t="s">
        <v>1745</v>
      </c>
      <c r="B4052">
        <v>7447394</v>
      </c>
      <c r="C4052" t="s">
        <v>1818</v>
      </c>
      <c r="D4052" t="s">
        <v>709</v>
      </c>
      <c r="E4052" t="s">
        <v>1900</v>
      </c>
      <c r="F4052" t="s">
        <v>1901</v>
      </c>
      <c r="G4052" t="s">
        <v>1902</v>
      </c>
      <c r="K4052" t="s">
        <v>772</v>
      </c>
      <c r="L4052" t="s">
        <v>773</v>
      </c>
      <c r="M4052" t="s">
        <v>716</v>
      </c>
      <c r="N4052">
        <v>4</v>
      </c>
      <c r="O4052" t="s">
        <v>717</v>
      </c>
      <c r="Q4052">
        <v>2.0310000000000002E-2</v>
      </c>
      <c r="V4052" t="s">
        <v>718</v>
      </c>
      <c r="W4052" t="s">
        <v>764</v>
      </c>
      <c r="X4052" t="s">
        <v>1898</v>
      </c>
      <c r="Y4052" t="s">
        <v>736</v>
      </c>
      <c r="Z4052">
        <v>35</v>
      </c>
      <c r="AA4052" t="s">
        <v>722</v>
      </c>
      <c r="AB4052" t="s">
        <v>1893</v>
      </c>
      <c r="AC4052">
        <v>151415</v>
      </c>
      <c r="AD4052" t="s">
        <v>1894</v>
      </c>
      <c r="AE4052" t="s">
        <v>1895</v>
      </c>
      <c r="AF4052">
        <v>2010</v>
      </c>
    </row>
    <row r="4053" spans="1:32" x14ac:dyDescent="0.2">
      <c r="A4053" t="s">
        <v>1745</v>
      </c>
      <c r="B4053">
        <v>7440508</v>
      </c>
      <c r="C4053" t="s">
        <v>1745</v>
      </c>
      <c r="D4053" t="s">
        <v>709</v>
      </c>
      <c r="E4053" t="s">
        <v>858</v>
      </c>
      <c r="F4053" t="s">
        <v>859</v>
      </c>
      <c r="G4053" t="s">
        <v>837</v>
      </c>
      <c r="K4053" t="s">
        <v>772</v>
      </c>
      <c r="L4053" t="s">
        <v>715</v>
      </c>
      <c r="M4053" t="s">
        <v>716</v>
      </c>
      <c r="N4053">
        <v>3</v>
      </c>
      <c r="O4053" t="s">
        <v>801</v>
      </c>
      <c r="Q4053">
        <v>2.0549999999999999E-2</v>
      </c>
      <c r="V4053" t="s">
        <v>718</v>
      </c>
      <c r="W4053" t="s">
        <v>958</v>
      </c>
      <c r="X4053" t="s">
        <v>959</v>
      </c>
      <c r="Y4053" t="s">
        <v>736</v>
      </c>
      <c r="Z4053">
        <v>30</v>
      </c>
      <c r="AA4053" t="s">
        <v>722</v>
      </c>
      <c r="AB4053" t="s">
        <v>2195</v>
      </c>
      <c r="AC4053">
        <v>108070</v>
      </c>
      <c r="AD4053" t="s">
        <v>2196</v>
      </c>
      <c r="AE4053" t="s">
        <v>2197</v>
      </c>
      <c r="AF4053">
        <v>2005</v>
      </c>
    </row>
    <row r="4054" spans="1:32" x14ac:dyDescent="0.2">
      <c r="A4054" t="s">
        <v>1745</v>
      </c>
      <c r="B4054">
        <v>7440508</v>
      </c>
      <c r="C4054" t="s">
        <v>1745</v>
      </c>
      <c r="D4054" t="s">
        <v>709</v>
      </c>
      <c r="E4054" t="s">
        <v>858</v>
      </c>
      <c r="F4054" t="s">
        <v>859</v>
      </c>
      <c r="G4054" t="s">
        <v>837</v>
      </c>
      <c r="K4054" t="s">
        <v>772</v>
      </c>
      <c r="L4054" t="s">
        <v>715</v>
      </c>
      <c r="M4054" t="s">
        <v>716</v>
      </c>
      <c r="N4054">
        <v>3</v>
      </c>
      <c r="O4054" t="s">
        <v>801</v>
      </c>
      <c r="Q4054">
        <v>2.0549999999999999E-2</v>
      </c>
      <c r="V4054" t="s">
        <v>718</v>
      </c>
      <c r="W4054" t="s">
        <v>958</v>
      </c>
      <c r="X4054" t="s">
        <v>959</v>
      </c>
      <c r="Y4054" t="s">
        <v>736</v>
      </c>
      <c r="Z4054">
        <v>12</v>
      </c>
      <c r="AA4054" t="s">
        <v>722</v>
      </c>
      <c r="AB4054" t="s">
        <v>2195</v>
      </c>
      <c r="AC4054">
        <v>108070</v>
      </c>
      <c r="AD4054" t="s">
        <v>2196</v>
      </c>
      <c r="AE4054" t="s">
        <v>2197</v>
      </c>
      <c r="AF4054">
        <v>2005</v>
      </c>
    </row>
    <row r="4055" spans="1:32" x14ac:dyDescent="0.2">
      <c r="A4055" t="s">
        <v>1745</v>
      </c>
      <c r="B4055">
        <v>7440508</v>
      </c>
      <c r="C4055" t="s">
        <v>1745</v>
      </c>
      <c r="D4055" t="s">
        <v>709</v>
      </c>
      <c r="E4055" t="s">
        <v>858</v>
      </c>
      <c r="F4055" t="s">
        <v>859</v>
      </c>
      <c r="G4055" t="s">
        <v>837</v>
      </c>
      <c r="K4055" t="s">
        <v>772</v>
      </c>
      <c r="L4055" t="s">
        <v>715</v>
      </c>
      <c r="M4055" t="s">
        <v>716</v>
      </c>
      <c r="N4055">
        <v>3</v>
      </c>
      <c r="O4055" t="s">
        <v>801</v>
      </c>
      <c r="Q4055">
        <v>2.0549999999999999E-2</v>
      </c>
      <c r="V4055" t="s">
        <v>718</v>
      </c>
      <c r="W4055" t="s">
        <v>958</v>
      </c>
      <c r="X4055" t="s">
        <v>959</v>
      </c>
      <c r="Y4055" t="s">
        <v>736</v>
      </c>
      <c r="Z4055">
        <v>12</v>
      </c>
      <c r="AA4055" t="s">
        <v>722</v>
      </c>
      <c r="AB4055" t="s">
        <v>2195</v>
      </c>
      <c r="AC4055">
        <v>108070</v>
      </c>
      <c r="AD4055" t="s">
        <v>2196</v>
      </c>
      <c r="AE4055" t="s">
        <v>2197</v>
      </c>
      <c r="AF4055">
        <v>2005</v>
      </c>
    </row>
    <row r="4056" spans="1:32" x14ac:dyDescent="0.2">
      <c r="A4056" t="s">
        <v>1745</v>
      </c>
      <c r="B4056">
        <v>7440508</v>
      </c>
      <c r="C4056" t="s">
        <v>1745</v>
      </c>
      <c r="D4056" t="s">
        <v>709</v>
      </c>
      <c r="E4056" t="s">
        <v>858</v>
      </c>
      <c r="F4056" t="s">
        <v>859</v>
      </c>
      <c r="G4056" t="s">
        <v>837</v>
      </c>
      <c r="K4056" t="s">
        <v>772</v>
      </c>
      <c r="L4056" t="s">
        <v>715</v>
      </c>
      <c r="M4056" t="s">
        <v>716</v>
      </c>
      <c r="N4056">
        <v>3</v>
      </c>
      <c r="O4056" t="s">
        <v>801</v>
      </c>
      <c r="Q4056">
        <v>2.0549999999999999E-2</v>
      </c>
      <c r="V4056" t="s">
        <v>718</v>
      </c>
      <c r="W4056" t="s">
        <v>958</v>
      </c>
      <c r="X4056" t="s">
        <v>959</v>
      </c>
      <c r="Y4056" t="s">
        <v>736</v>
      </c>
      <c r="Z4056">
        <v>4</v>
      </c>
      <c r="AA4056" t="s">
        <v>722</v>
      </c>
      <c r="AB4056" t="s">
        <v>2195</v>
      </c>
      <c r="AC4056">
        <v>108070</v>
      </c>
      <c r="AD4056" t="s">
        <v>2196</v>
      </c>
      <c r="AE4056" t="s">
        <v>2197</v>
      </c>
      <c r="AF4056">
        <v>2005</v>
      </c>
    </row>
    <row r="4057" spans="1:32" x14ac:dyDescent="0.2">
      <c r="A4057" t="s">
        <v>1745</v>
      </c>
      <c r="B4057">
        <v>7440508</v>
      </c>
      <c r="C4057" t="s">
        <v>1745</v>
      </c>
      <c r="D4057" t="s">
        <v>709</v>
      </c>
      <c r="E4057" t="s">
        <v>858</v>
      </c>
      <c r="F4057" t="s">
        <v>859</v>
      </c>
      <c r="G4057" t="s">
        <v>837</v>
      </c>
      <c r="K4057" t="s">
        <v>772</v>
      </c>
      <c r="L4057" t="s">
        <v>715</v>
      </c>
      <c r="M4057" t="s">
        <v>716</v>
      </c>
      <c r="N4057">
        <v>3</v>
      </c>
      <c r="O4057" t="s">
        <v>801</v>
      </c>
      <c r="Q4057">
        <v>2.0549999999999999E-2</v>
      </c>
      <c r="V4057" t="s">
        <v>718</v>
      </c>
      <c r="W4057" t="s">
        <v>958</v>
      </c>
      <c r="X4057" t="s">
        <v>959</v>
      </c>
      <c r="Y4057" t="s">
        <v>736</v>
      </c>
      <c r="Z4057">
        <v>30</v>
      </c>
      <c r="AA4057" t="s">
        <v>722</v>
      </c>
      <c r="AB4057" t="s">
        <v>2195</v>
      </c>
      <c r="AC4057">
        <v>108070</v>
      </c>
      <c r="AD4057" t="s">
        <v>2196</v>
      </c>
      <c r="AE4057" t="s">
        <v>2197</v>
      </c>
      <c r="AF4057">
        <v>2005</v>
      </c>
    </row>
    <row r="4058" spans="1:32" x14ac:dyDescent="0.2">
      <c r="A4058" t="s">
        <v>1745</v>
      </c>
      <c r="B4058">
        <v>7440508</v>
      </c>
      <c r="C4058" t="s">
        <v>1745</v>
      </c>
      <c r="D4058" t="s">
        <v>709</v>
      </c>
      <c r="E4058" t="s">
        <v>858</v>
      </c>
      <c r="F4058" t="s">
        <v>859</v>
      </c>
      <c r="G4058" t="s">
        <v>837</v>
      </c>
      <c r="K4058" t="s">
        <v>772</v>
      </c>
      <c r="L4058" t="s">
        <v>715</v>
      </c>
      <c r="M4058" t="s">
        <v>716</v>
      </c>
      <c r="N4058">
        <v>3</v>
      </c>
      <c r="O4058" t="s">
        <v>801</v>
      </c>
      <c r="Q4058">
        <v>2.0549999999999999E-2</v>
      </c>
      <c r="V4058" t="s">
        <v>718</v>
      </c>
      <c r="W4058" t="s">
        <v>958</v>
      </c>
      <c r="X4058" t="s">
        <v>959</v>
      </c>
      <c r="Y4058" t="s">
        <v>749</v>
      </c>
      <c r="Z4058">
        <v>30</v>
      </c>
      <c r="AA4058" t="s">
        <v>722</v>
      </c>
      <c r="AB4058" t="s">
        <v>2195</v>
      </c>
      <c r="AC4058">
        <v>108070</v>
      </c>
      <c r="AD4058" t="s">
        <v>2196</v>
      </c>
      <c r="AE4058" t="s">
        <v>2197</v>
      </c>
      <c r="AF4058">
        <v>2005</v>
      </c>
    </row>
    <row r="4059" spans="1:32" x14ac:dyDescent="0.2">
      <c r="A4059" t="s">
        <v>1745</v>
      </c>
      <c r="B4059">
        <v>7440508</v>
      </c>
      <c r="C4059" t="s">
        <v>1745</v>
      </c>
      <c r="D4059" t="s">
        <v>709</v>
      </c>
      <c r="E4059" t="s">
        <v>858</v>
      </c>
      <c r="F4059" t="s">
        <v>859</v>
      </c>
      <c r="G4059" t="s">
        <v>837</v>
      </c>
      <c r="K4059" t="s">
        <v>772</v>
      </c>
      <c r="L4059" t="s">
        <v>715</v>
      </c>
      <c r="M4059" t="s">
        <v>716</v>
      </c>
      <c r="N4059">
        <v>3</v>
      </c>
      <c r="O4059" t="s">
        <v>801</v>
      </c>
      <c r="Q4059">
        <v>2.0549999999999999E-2</v>
      </c>
      <c r="V4059" t="s">
        <v>718</v>
      </c>
      <c r="W4059" t="s">
        <v>958</v>
      </c>
      <c r="X4059" t="s">
        <v>959</v>
      </c>
      <c r="Y4059" t="s">
        <v>749</v>
      </c>
      <c r="Z4059">
        <v>30</v>
      </c>
      <c r="AA4059" t="s">
        <v>722</v>
      </c>
      <c r="AB4059" t="s">
        <v>2195</v>
      </c>
      <c r="AC4059">
        <v>108070</v>
      </c>
      <c r="AD4059" t="s">
        <v>2196</v>
      </c>
      <c r="AE4059" t="s">
        <v>2197</v>
      </c>
      <c r="AF4059">
        <v>2005</v>
      </c>
    </row>
    <row r="4060" spans="1:32" x14ac:dyDescent="0.2">
      <c r="A4060" t="s">
        <v>1745</v>
      </c>
      <c r="B4060">
        <v>7440508</v>
      </c>
      <c r="C4060" t="s">
        <v>1745</v>
      </c>
      <c r="D4060" t="s">
        <v>709</v>
      </c>
      <c r="E4060" t="s">
        <v>858</v>
      </c>
      <c r="F4060" t="s">
        <v>859</v>
      </c>
      <c r="G4060" t="s">
        <v>837</v>
      </c>
      <c r="K4060" t="s">
        <v>772</v>
      </c>
      <c r="L4060" t="s">
        <v>715</v>
      </c>
      <c r="M4060" t="s">
        <v>716</v>
      </c>
      <c r="N4060">
        <v>3</v>
      </c>
      <c r="O4060" t="s">
        <v>801</v>
      </c>
      <c r="Q4060">
        <v>2.0549999999999999E-2</v>
      </c>
      <c r="V4060" t="s">
        <v>718</v>
      </c>
      <c r="W4060" t="s">
        <v>958</v>
      </c>
      <c r="X4060" t="s">
        <v>959</v>
      </c>
      <c r="Y4060" t="s">
        <v>749</v>
      </c>
      <c r="Z4060">
        <v>12</v>
      </c>
      <c r="AA4060" t="s">
        <v>722</v>
      </c>
      <c r="AB4060" t="s">
        <v>2195</v>
      </c>
      <c r="AC4060">
        <v>108070</v>
      </c>
      <c r="AD4060" t="s">
        <v>2196</v>
      </c>
      <c r="AE4060" t="s">
        <v>2197</v>
      </c>
      <c r="AF4060">
        <v>2005</v>
      </c>
    </row>
    <row r="4061" spans="1:32" x14ac:dyDescent="0.2">
      <c r="A4061" t="s">
        <v>1745</v>
      </c>
      <c r="B4061">
        <v>7440508</v>
      </c>
      <c r="C4061" t="s">
        <v>1745</v>
      </c>
      <c r="D4061" t="s">
        <v>709</v>
      </c>
      <c r="E4061" t="s">
        <v>858</v>
      </c>
      <c r="F4061" t="s">
        <v>859</v>
      </c>
      <c r="G4061" t="s">
        <v>837</v>
      </c>
      <c r="K4061" t="s">
        <v>772</v>
      </c>
      <c r="L4061" t="s">
        <v>715</v>
      </c>
      <c r="M4061" t="s">
        <v>716</v>
      </c>
      <c r="N4061">
        <v>3</v>
      </c>
      <c r="O4061" t="s">
        <v>801</v>
      </c>
      <c r="Q4061">
        <v>2.0549999999999999E-2</v>
      </c>
      <c r="V4061" t="s">
        <v>718</v>
      </c>
      <c r="W4061" t="s">
        <v>958</v>
      </c>
      <c r="X4061" t="s">
        <v>959</v>
      </c>
      <c r="Y4061" t="s">
        <v>749</v>
      </c>
      <c r="Z4061">
        <v>30</v>
      </c>
      <c r="AA4061" t="s">
        <v>722</v>
      </c>
      <c r="AB4061" t="s">
        <v>2195</v>
      </c>
      <c r="AC4061">
        <v>108070</v>
      </c>
      <c r="AD4061" t="s">
        <v>2196</v>
      </c>
      <c r="AE4061" t="s">
        <v>2197</v>
      </c>
      <c r="AF4061">
        <v>2005</v>
      </c>
    </row>
    <row r="4062" spans="1:32" x14ac:dyDescent="0.2">
      <c r="A4062" t="s">
        <v>1745</v>
      </c>
      <c r="B4062">
        <v>7440508</v>
      </c>
      <c r="C4062" t="s">
        <v>1745</v>
      </c>
      <c r="D4062" t="s">
        <v>709</v>
      </c>
      <c r="E4062" t="s">
        <v>858</v>
      </c>
      <c r="F4062" t="s">
        <v>859</v>
      </c>
      <c r="G4062" t="s">
        <v>837</v>
      </c>
      <c r="K4062" t="s">
        <v>772</v>
      </c>
      <c r="L4062" t="s">
        <v>715</v>
      </c>
      <c r="M4062" t="s">
        <v>716</v>
      </c>
      <c r="N4062">
        <v>3</v>
      </c>
      <c r="O4062" t="s">
        <v>801</v>
      </c>
      <c r="Q4062">
        <v>2.0549999999999999E-2</v>
      </c>
      <c r="V4062" t="s">
        <v>718</v>
      </c>
      <c r="W4062" t="s">
        <v>958</v>
      </c>
      <c r="X4062" t="s">
        <v>959</v>
      </c>
      <c r="Y4062" t="s">
        <v>749</v>
      </c>
      <c r="Z4062">
        <v>12</v>
      </c>
      <c r="AA4062" t="s">
        <v>722</v>
      </c>
      <c r="AB4062" t="s">
        <v>2195</v>
      </c>
      <c r="AC4062">
        <v>108070</v>
      </c>
      <c r="AD4062" t="s">
        <v>2196</v>
      </c>
      <c r="AE4062" t="s">
        <v>2197</v>
      </c>
      <c r="AF4062">
        <v>2005</v>
      </c>
    </row>
    <row r="4063" spans="1:32" x14ac:dyDescent="0.2">
      <c r="A4063" t="s">
        <v>1745</v>
      </c>
      <c r="B4063">
        <v>7758987</v>
      </c>
      <c r="C4063" t="s">
        <v>1746</v>
      </c>
      <c r="D4063" t="s">
        <v>709</v>
      </c>
      <c r="E4063" t="s">
        <v>872</v>
      </c>
      <c r="F4063" t="s">
        <v>873</v>
      </c>
      <c r="G4063" t="s">
        <v>837</v>
      </c>
      <c r="H4063" t="s">
        <v>887</v>
      </c>
      <c r="I4063">
        <v>24</v>
      </c>
      <c r="J4063" t="s">
        <v>763</v>
      </c>
      <c r="K4063" t="s">
        <v>772</v>
      </c>
      <c r="L4063" t="s">
        <v>715</v>
      </c>
      <c r="M4063" t="s">
        <v>716</v>
      </c>
      <c r="O4063" t="s">
        <v>717</v>
      </c>
      <c r="Q4063">
        <v>0.27152076000000003</v>
      </c>
      <c r="S4063">
        <v>0.23919686000000001</v>
      </c>
      <c r="U4063">
        <v>0.30707705000000002</v>
      </c>
      <c r="V4063" t="s">
        <v>718</v>
      </c>
      <c r="W4063" t="s">
        <v>744</v>
      </c>
      <c r="X4063" t="s">
        <v>744</v>
      </c>
      <c r="Y4063" t="s">
        <v>754</v>
      </c>
      <c r="Z4063">
        <v>4</v>
      </c>
      <c r="AA4063" t="s">
        <v>722</v>
      </c>
      <c r="AB4063" t="s">
        <v>2258</v>
      </c>
      <c r="AC4063">
        <v>16342</v>
      </c>
      <c r="AD4063" t="s">
        <v>2259</v>
      </c>
      <c r="AE4063" t="s">
        <v>2260</v>
      </c>
      <c r="AF4063">
        <v>1996</v>
      </c>
    </row>
    <row r="4064" spans="1:32" x14ac:dyDescent="0.2">
      <c r="A4064" t="s">
        <v>1745</v>
      </c>
      <c r="B4064">
        <v>7758987</v>
      </c>
      <c r="C4064" t="s">
        <v>1746</v>
      </c>
      <c r="D4064" t="s">
        <v>709</v>
      </c>
      <c r="E4064" t="s">
        <v>872</v>
      </c>
      <c r="F4064" t="s">
        <v>873</v>
      </c>
      <c r="G4064" t="s">
        <v>837</v>
      </c>
      <c r="J4064" t="s">
        <v>722</v>
      </c>
      <c r="K4064" t="s">
        <v>753</v>
      </c>
      <c r="L4064" t="s">
        <v>715</v>
      </c>
      <c r="M4064" t="s">
        <v>716</v>
      </c>
      <c r="O4064" t="s">
        <v>717</v>
      </c>
      <c r="Q4064">
        <v>8.2000000000000007E-3</v>
      </c>
      <c r="V4064" t="s">
        <v>718</v>
      </c>
      <c r="W4064" t="s">
        <v>744</v>
      </c>
      <c r="X4064" t="s">
        <v>744</v>
      </c>
      <c r="Y4064" t="s">
        <v>754</v>
      </c>
      <c r="Z4064">
        <v>7</v>
      </c>
      <c r="AA4064" t="s">
        <v>722</v>
      </c>
      <c r="AB4064" t="s">
        <v>2273</v>
      </c>
      <c r="AC4064">
        <v>18527</v>
      </c>
      <c r="AD4064" t="s">
        <v>2274</v>
      </c>
      <c r="AE4064" t="s">
        <v>2275</v>
      </c>
      <c r="AF4064">
        <v>1996</v>
      </c>
    </row>
    <row r="4065" spans="1:32" x14ac:dyDescent="0.2">
      <c r="A4065" t="s">
        <v>1745</v>
      </c>
      <c r="B4065">
        <v>7758987</v>
      </c>
      <c r="C4065" t="s">
        <v>1746</v>
      </c>
      <c r="D4065" t="s">
        <v>709</v>
      </c>
      <c r="E4065" t="s">
        <v>835</v>
      </c>
      <c r="F4065" t="s">
        <v>836</v>
      </c>
      <c r="G4065" t="s">
        <v>837</v>
      </c>
      <c r="K4065" t="s">
        <v>753</v>
      </c>
      <c r="L4065" t="s">
        <v>715</v>
      </c>
      <c r="M4065" t="s">
        <v>716</v>
      </c>
      <c r="O4065" t="s">
        <v>717</v>
      </c>
      <c r="Q4065">
        <v>0.44</v>
      </c>
      <c r="V4065" t="s">
        <v>718</v>
      </c>
      <c r="W4065" t="s">
        <v>744</v>
      </c>
      <c r="X4065" t="s">
        <v>744</v>
      </c>
      <c r="Y4065" t="s">
        <v>754</v>
      </c>
      <c r="Z4065">
        <v>0.5</v>
      </c>
      <c r="AA4065" t="s">
        <v>722</v>
      </c>
      <c r="AB4065" t="s">
        <v>2276</v>
      </c>
      <c r="AC4065">
        <v>45206</v>
      </c>
      <c r="AD4065" t="s">
        <v>2277</v>
      </c>
      <c r="AE4065" t="s">
        <v>2278</v>
      </c>
      <c r="AF4065">
        <v>1995</v>
      </c>
    </row>
    <row r="4066" spans="1:32" x14ac:dyDescent="0.2">
      <c r="A4066" t="s">
        <v>1745</v>
      </c>
      <c r="B4066">
        <v>7758987</v>
      </c>
      <c r="C4066" t="s">
        <v>1746</v>
      </c>
      <c r="D4066" t="s">
        <v>709</v>
      </c>
      <c r="E4066" t="s">
        <v>872</v>
      </c>
      <c r="F4066" t="s">
        <v>873</v>
      </c>
      <c r="G4066" t="s">
        <v>837</v>
      </c>
      <c r="H4066" t="s">
        <v>887</v>
      </c>
      <c r="I4066">
        <v>24</v>
      </c>
      <c r="J4066" t="s">
        <v>763</v>
      </c>
      <c r="K4066" t="s">
        <v>753</v>
      </c>
      <c r="L4066" t="s">
        <v>715</v>
      </c>
      <c r="M4066" t="s">
        <v>716</v>
      </c>
      <c r="N4066">
        <v>6</v>
      </c>
      <c r="O4066" t="s">
        <v>717</v>
      </c>
      <c r="Q4066">
        <v>0.46869654999999999</v>
      </c>
      <c r="S4066">
        <v>0.40404875000000001</v>
      </c>
      <c r="U4066">
        <v>0.56566824999999998</v>
      </c>
      <c r="V4066" t="s">
        <v>718</v>
      </c>
      <c r="W4066" t="s">
        <v>744</v>
      </c>
      <c r="X4066" t="s">
        <v>744</v>
      </c>
      <c r="Y4066" t="s">
        <v>754</v>
      </c>
      <c r="Z4066">
        <v>4</v>
      </c>
      <c r="AA4066" t="s">
        <v>722</v>
      </c>
      <c r="AB4066" t="s">
        <v>2264</v>
      </c>
      <c r="AC4066">
        <v>76238</v>
      </c>
      <c r="AD4066" t="s">
        <v>2265</v>
      </c>
      <c r="AE4066" t="s">
        <v>2266</v>
      </c>
      <c r="AF4066">
        <v>1996</v>
      </c>
    </row>
    <row r="4067" spans="1:32" x14ac:dyDescent="0.2">
      <c r="A4067" t="s">
        <v>1745</v>
      </c>
      <c r="B4067">
        <v>7758987</v>
      </c>
      <c r="C4067" t="s">
        <v>1746</v>
      </c>
      <c r="D4067" t="s">
        <v>709</v>
      </c>
      <c r="E4067" t="s">
        <v>872</v>
      </c>
      <c r="F4067" t="s">
        <v>873</v>
      </c>
      <c r="G4067" t="s">
        <v>837</v>
      </c>
      <c r="H4067" t="s">
        <v>887</v>
      </c>
      <c r="I4067">
        <v>24</v>
      </c>
      <c r="J4067" t="s">
        <v>763</v>
      </c>
      <c r="K4067" t="s">
        <v>772</v>
      </c>
      <c r="L4067" t="s">
        <v>715</v>
      </c>
      <c r="M4067" t="s">
        <v>716</v>
      </c>
      <c r="O4067" t="s">
        <v>717</v>
      </c>
      <c r="Q4067">
        <v>0.37172485</v>
      </c>
      <c r="S4067">
        <v>0.323239</v>
      </c>
      <c r="U4067">
        <v>0.42829167499999998</v>
      </c>
      <c r="V4067" t="s">
        <v>718</v>
      </c>
      <c r="W4067" t="s">
        <v>744</v>
      </c>
      <c r="X4067" t="s">
        <v>744</v>
      </c>
      <c r="Y4067" t="s">
        <v>754</v>
      </c>
      <c r="Z4067">
        <v>4</v>
      </c>
      <c r="AA4067" t="s">
        <v>722</v>
      </c>
      <c r="AB4067" t="s">
        <v>2258</v>
      </c>
      <c r="AC4067">
        <v>16342</v>
      </c>
      <c r="AD4067" t="s">
        <v>2259</v>
      </c>
      <c r="AE4067" t="s">
        <v>2260</v>
      </c>
      <c r="AF4067">
        <v>1996</v>
      </c>
    </row>
    <row r="4068" spans="1:32" x14ac:dyDescent="0.2">
      <c r="A4068" t="s">
        <v>1745</v>
      </c>
      <c r="B4068">
        <v>7758987</v>
      </c>
      <c r="C4068" t="s">
        <v>1746</v>
      </c>
      <c r="D4068" t="s">
        <v>709</v>
      </c>
      <c r="E4068" t="s">
        <v>872</v>
      </c>
      <c r="F4068" t="s">
        <v>873</v>
      </c>
      <c r="G4068" t="s">
        <v>837</v>
      </c>
      <c r="H4068" t="s">
        <v>887</v>
      </c>
      <c r="I4068">
        <v>24</v>
      </c>
      <c r="J4068" t="s">
        <v>763</v>
      </c>
      <c r="K4068" t="s">
        <v>753</v>
      </c>
      <c r="L4068" t="s">
        <v>715</v>
      </c>
      <c r="M4068" t="s">
        <v>716</v>
      </c>
      <c r="N4068">
        <v>6</v>
      </c>
      <c r="O4068" t="s">
        <v>717</v>
      </c>
      <c r="Q4068">
        <v>2.3434827500000002</v>
      </c>
      <c r="S4068">
        <v>1.7131666999999999</v>
      </c>
      <c r="U4068">
        <v>3.2162280499999998</v>
      </c>
      <c r="V4068" t="s">
        <v>718</v>
      </c>
      <c r="W4068" t="s">
        <v>744</v>
      </c>
      <c r="X4068" t="s">
        <v>744</v>
      </c>
      <c r="Y4068" t="s">
        <v>754</v>
      </c>
      <c r="Z4068">
        <v>4</v>
      </c>
      <c r="AA4068" t="s">
        <v>722</v>
      </c>
      <c r="AB4068" t="s">
        <v>2264</v>
      </c>
      <c r="AC4068">
        <v>76238</v>
      </c>
      <c r="AD4068" t="s">
        <v>2265</v>
      </c>
      <c r="AE4068" t="s">
        <v>2266</v>
      </c>
      <c r="AF4068">
        <v>1996</v>
      </c>
    </row>
    <row r="4069" spans="1:32" x14ac:dyDescent="0.2">
      <c r="A4069" t="s">
        <v>1745</v>
      </c>
      <c r="B4069">
        <v>7758987</v>
      </c>
      <c r="C4069" t="s">
        <v>1746</v>
      </c>
      <c r="D4069" t="s">
        <v>709</v>
      </c>
      <c r="E4069" t="s">
        <v>872</v>
      </c>
      <c r="F4069" t="s">
        <v>873</v>
      </c>
      <c r="G4069" t="s">
        <v>837</v>
      </c>
      <c r="H4069" t="s">
        <v>887</v>
      </c>
      <c r="I4069">
        <v>24</v>
      </c>
      <c r="J4069" t="s">
        <v>763</v>
      </c>
      <c r="K4069" t="s">
        <v>753</v>
      </c>
      <c r="L4069" t="s">
        <v>715</v>
      </c>
      <c r="M4069" t="s">
        <v>716</v>
      </c>
      <c r="O4069" t="s">
        <v>717</v>
      </c>
      <c r="Q4069">
        <v>0.460615575</v>
      </c>
      <c r="S4069">
        <v>0.412129725</v>
      </c>
      <c r="U4069">
        <v>0.509101425</v>
      </c>
      <c r="V4069" t="s">
        <v>718</v>
      </c>
      <c r="W4069" t="s">
        <v>744</v>
      </c>
      <c r="X4069" t="s">
        <v>744</v>
      </c>
      <c r="Y4069" t="s">
        <v>754</v>
      </c>
      <c r="Z4069">
        <v>4</v>
      </c>
      <c r="AA4069" t="s">
        <v>722</v>
      </c>
      <c r="AB4069" t="s">
        <v>2258</v>
      </c>
      <c r="AC4069">
        <v>16342</v>
      </c>
      <c r="AD4069" t="s">
        <v>2259</v>
      </c>
      <c r="AE4069" t="s">
        <v>2260</v>
      </c>
      <c r="AF4069">
        <v>1996</v>
      </c>
    </row>
    <row r="4070" spans="1:32" x14ac:dyDescent="0.2">
      <c r="A4070" t="s">
        <v>1745</v>
      </c>
      <c r="B4070">
        <v>7758987</v>
      </c>
      <c r="C4070" t="s">
        <v>1746</v>
      </c>
      <c r="D4070" t="s">
        <v>709</v>
      </c>
      <c r="E4070" t="s">
        <v>872</v>
      </c>
      <c r="F4070" t="s">
        <v>873</v>
      </c>
      <c r="G4070" t="s">
        <v>837</v>
      </c>
      <c r="H4070" t="s">
        <v>887</v>
      </c>
      <c r="J4070" t="s">
        <v>763</v>
      </c>
      <c r="K4070" t="s">
        <v>772</v>
      </c>
      <c r="L4070" t="s">
        <v>715</v>
      </c>
      <c r="M4070" t="s">
        <v>716</v>
      </c>
      <c r="O4070" t="s">
        <v>717</v>
      </c>
      <c r="R4070" t="s">
        <v>1077</v>
      </c>
      <c r="S4070">
        <v>0.02</v>
      </c>
      <c r="T4070" t="s">
        <v>219</v>
      </c>
      <c r="U4070">
        <v>2.5000000000000001E-2</v>
      </c>
      <c r="V4070" t="s">
        <v>718</v>
      </c>
      <c r="W4070" t="s">
        <v>744</v>
      </c>
      <c r="X4070" t="s">
        <v>744</v>
      </c>
      <c r="Y4070" t="s">
        <v>754</v>
      </c>
      <c r="Z4070">
        <v>12</v>
      </c>
      <c r="AA4070" t="s">
        <v>722</v>
      </c>
      <c r="AB4070" t="s">
        <v>960</v>
      </c>
      <c r="AC4070">
        <v>45189</v>
      </c>
      <c r="AD4070" t="s">
        <v>961</v>
      </c>
      <c r="AE4070" t="s">
        <v>962</v>
      </c>
      <c r="AF4070">
        <v>1996</v>
      </c>
    </row>
    <row r="4071" spans="1:32" x14ac:dyDescent="0.2">
      <c r="A4071" t="s">
        <v>1745</v>
      </c>
      <c r="B4071">
        <v>7758987</v>
      </c>
      <c r="C4071" t="s">
        <v>1746</v>
      </c>
      <c r="D4071" t="s">
        <v>709</v>
      </c>
      <c r="E4071" t="s">
        <v>872</v>
      </c>
      <c r="F4071" t="s">
        <v>873</v>
      </c>
      <c r="G4071" t="s">
        <v>837</v>
      </c>
      <c r="H4071" t="s">
        <v>887</v>
      </c>
      <c r="I4071">
        <v>24</v>
      </c>
      <c r="J4071" t="s">
        <v>763</v>
      </c>
      <c r="K4071" t="s">
        <v>772</v>
      </c>
      <c r="L4071" t="s">
        <v>715</v>
      </c>
      <c r="M4071" t="s">
        <v>716</v>
      </c>
      <c r="O4071" t="s">
        <v>717</v>
      </c>
      <c r="Q4071">
        <v>6.1415409999999997E-2</v>
      </c>
      <c r="V4071" t="s">
        <v>718</v>
      </c>
      <c r="W4071" t="s">
        <v>744</v>
      </c>
      <c r="X4071" t="s">
        <v>744</v>
      </c>
      <c r="Y4071" t="s">
        <v>754</v>
      </c>
      <c r="Z4071">
        <v>4</v>
      </c>
      <c r="AA4071" t="s">
        <v>722</v>
      </c>
      <c r="AB4071" t="s">
        <v>2258</v>
      </c>
      <c r="AC4071">
        <v>16342</v>
      </c>
      <c r="AD4071" t="s">
        <v>2259</v>
      </c>
      <c r="AE4071" t="s">
        <v>2260</v>
      </c>
      <c r="AF4071">
        <v>1996</v>
      </c>
    </row>
    <row r="4072" spans="1:32" x14ac:dyDescent="0.2">
      <c r="A4072" t="s">
        <v>1745</v>
      </c>
      <c r="B4072">
        <v>7758987</v>
      </c>
      <c r="C4072" t="s">
        <v>1746</v>
      </c>
      <c r="D4072" t="s">
        <v>709</v>
      </c>
      <c r="E4072" t="s">
        <v>872</v>
      </c>
      <c r="F4072" t="s">
        <v>873</v>
      </c>
      <c r="G4072" t="s">
        <v>837</v>
      </c>
      <c r="H4072" t="s">
        <v>887</v>
      </c>
      <c r="J4072" t="s">
        <v>763</v>
      </c>
      <c r="K4072" t="s">
        <v>772</v>
      </c>
      <c r="L4072" t="s">
        <v>715</v>
      </c>
      <c r="M4072" t="s">
        <v>716</v>
      </c>
      <c r="O4072" t="s">
        <v>717</v>
      </c>
      <c r="R4072" t="s">
        <v>1077</v>
      </c>
      <c r="S4072">
        <v>0</v>
      </c>
      <c r="T4072" t="s">
        <v>219</v>
      </c>
      <c r="U4072">
        <v>0.01</v>
      </c>
      <c r="V4072" t="s">
        <v>718</v>
      </c>
      <c r="W4072" t="s">
        <v>744</v>
      </c>
      <c r="X4072" t="s">
        <v>744</v>
      </c>
      <c r="Y4072" t="s">
        <v>754</v>
      </c>
      <c r="Z4072">
        <v>20</v>
      </c>
      <c r="AA4072" t="s">
        <v>722</v>
      </c>
      <c r="AB4072" t="s">
        <v>960</v>
      </c>
      <c r="AC4072">
        <v>45189</v>
      </c>
      <c r="AD4072" t="s">
        <v>961</v>
      </c>
      <c r="AE4072" t="s">
        <v>962</v>
      </c>
      <c r="AF4072">
        <v>1996</v>
      </c>
    </row>
    <row r="4073" spans="1:32" x14ac:dyDescent="0.2">
      <c r="A4073" t="s">
        <v>1745</v>
      </c>
      <c r="B4073">
        <v>7758987</v>
      </c>
      <c r="C4073" t="s">
        <v>1746</v>
      </c>
      <c r="D4073" t="s">
        <v>709</v>
      </c>
      <c r="E4073" t="s">
        <v>992</v>
      </c>
      <c r="F4073" t="s">
        <v>993</v>
      </c>
      <c r="G4073" t="s">
        <v>837</v>
      </c>
      <c r="K4073" t="s">
        <v>772</v>
      </c>
      <c r="L4073" t="s">
        <v>715</v>
      </c>
      <c r="M4073" t="s">
        <v>716</v>
      </c>
      <c r="N4073">
        <v>6</v>
      </c>
      <c r="O4073" t="s">
        <v>801</v>
      </c>
      <c r="Q4073">
        <v>3.0099999999999998E-2</v>
      </c>
      <c r="S4073">
        <v>2.6599999999999999E-2</v>
      </c>
      <c r="U4073">
        <v>3.4099999999999998E-2</v>
      </c>
      <c r="V4073" t="s">
        <v>718</v>
      </c>
      <c r="W4073" t="s">
        <v>744</v>
      </c>
      <c r="X4073" t="s">
        <v>744</v>
      </c>
      <c r="Y4073" t="s">
        <v>754</v>
      </c>
      <c r="Z4073">
        <v>4</v>
      </c>
      <c r="AA4073" t="s">
        <v>722</v>
      </c>
      <c r="AB4073" t="s">
        <v>2043</v>
      </c>
      <c r="AC4073">
        <v>161558</v>
      </c>
      <c r="AD4073" t="s">
        <v>946</v>
      </c>
      <c r="AE4073" t="s">
        <v>2044</v>
      </c>
      <c r="AF4073">
        <v>2000</v>
      </c>
    </row>
    <row r="4074" spans="1:32" x14ac:dyDescent="0.2">
      <c r="A4074" t="s">
        <v>1745</v>
      </c>
      <c r="B4074">
        <v>7758987</v>
      </c>
      <c r="C4074" t="s">
        <v>1746</v>
      </c>
      <c r="D4074" t="s">
        <v>709</v>
      </c>
      <c r="E4074" t="s">
        <v>2279</v>
      </c>
      <c r="F4074" t="s">
        <v>2280</v>
      </c>
      <c r="G4074" t="s">
        <v>837</v>
      </c>
      <c r="H4074" t="s">
        <v>734</v>
      </c>
      <c r="K4074" t="s">
        <v>714</v>
      </c>
      <c r="L4074" t="s">
        <v>715</v>
      </c>
      <c r="M4074" t="s">
        <v>716</v>
      </c>
      <c r="N4074">
        <v>6</v>
      </c>
      <c r="O4074" t="s">
        <v>717</v>
      </c>
      <c r="Q4074">
        <v>0.25629999999999997</v>
      </c>
      <c r="S4074">
        <v>0.21640000000000001</v>
      </c>
      <c r="U4074">
        <v>0.2923</v>
      </c>
      <c r="V4074" t="s">
        <v>718</v>
      </c>
      <c r="W4074" t="s">
        <v>744</v>
      </c>
      <c r="X4074" t="s">
        <v>744</v>
      </c>
      <c r="Y4074" t="s">
        <v>754</v>
      </c>
      <c r="Z4074">
        <v>4</v>
      </c>
      <c r="AA4074" t="s">
        <v>722</v>
      </c>
      <c r="AB4074" t="s">
        <v>2281</v>
      </c>
      <c r="AC4074">
        <v>97267</v>
      </c>
      <c r="AD4074" t="s">
        <v>2282</v>
      </c>
      <c r="AE4074" t="s">
        <v>2283</v>
      </c>
      <c r="AF4074">
        <v>2005</v>
      </c>
    </row>
    <row r="4075" spans="1:32" x14ac:dyDescent="0.2">
      <c r="A4075" t="s">
        <v>1745</v>
      </c>
      <c r="B4075">
        <v>7758987</v>
      </c>
      <c r="C4075" t="s">
        <v>1746</v>
      </c>
      <c r="D4075" t="s">
        <v>709</v>
      </c>
      <c r="E4075" t="s">
        <v>872</v>
      </c>
      <c r="F4075" t="s">
        <v>873</v>
      </c>
      <c r="G4075" t="s">
        <v>837</v>
      </c>
      <c r="H4075" t="s">
        <v>887</v>
      </c>
      <c r="I4075">
        <v>24</v>
      </c>
      <c r="J4075" t="s">
        <v>763</v>
      </c>
      <c r="K4075" t="s">
        <v>753</v>
      </c>
      <c r="L4075" t="s">
        <v>715</v>
      </c>
      <c r="M4075" t="s">
        <v>716</v>
      </c>
      <c r="O4075" t="s">
        <v>717</v>
      </c>
      <c r="Q4075">
        <v>0.16950000000000001</v>
      </c>
      <c r="S4075">
        <v>0.1338</v>
      </c>
      <c r="U4075">
        <v>0.21479999999999999</v>
      </c>
      <c r="V4075" t="s">
        <v>718</v>
      </c>
      <c r="W4075" t="s">
        <v>744</v>
      </c>
      <c r="X4075" t="s">
        <v>744</v>
      </c>
      <c r="Y4075" t="s">
        <v>754</v>
      </c>
      <c r="Z4075">
        <v>4</v>
      </c>
      <c r="AA4075" t="s">
        <v>722</v>
      </c>
      <c r="AB4075" t="s">
        <v>2284</v>
      </c>
      <c r="AC4075">
        <v>17105</v>
      </c>
      <c r="AD4075" t="s">
        <v>2285</v>
      </c>
      <c r="AE4075" t="s">
        <v>2286</v>
      </c>
      <c r="AF4075">
        <v>1996</v>
      </c>
    </row>
    <row r="4076" spans="1:32" x14ac:dyDescent="0.2">
      <c r="A4076" t="s">
        <v>1745</v>
      </c>
      <c r="B4076">
        <v>7758987</v>
      </c>
      <c r="C4076" t="s">
        <v>1746</v>
      </c>
      <c r="D4076" t="s">
        <v>709</v>
      </c>
      <c r="E4076" t="s">
        <v>2279</v>
      </c>
      <c r="F4076" t="s">
        <v>2280</v>
      </c>
      <c r="G4076" t="s">
        <v>837</v>
      </c>
      <c r="H4076" t="s">
        <v>734</v>
      </c>
      <c r="K4076" t="s">
        <v>714</v>
      </c>
      <c r="L4076" t="s">
        <v>715</v>
      </c>
      <c r="M4076" t="s">
        <v>716</v>
      </c>
      <c r="N4076">
        <v>6</v>
      </c>
      <c r="O4076" t="s">
        <v>717</v>
      </c>
      <c r="Q4076">
        <v>0.2979</v>
      </c>
      <c r="S4076">
        <v>0.26840000000000003</v>
      </c>
      <c r="U4076">
        <v>0.33069999999999999</v>
      </c>
      <c r="V4076" t="s">
        <v>718</v>
      </c>
      <c r="W4076" t="s">
        <v>744</v>
      </c>
      <c r="X4076" t="s">
        <v>744</v>
      </c>
      <c r="Y4076" t="s">
        <v>754</v>
      </c>
      <c r="Z4076">
        <v>1</v>
      </c>
      <c r="AA4076" t="s">
        <v>722</v>
      </c>
      <c r="AB4076" t="s">
        <v>2281</v>
      </c>
      <c r="AC4076">
        <v>97267</v>
      </c>
      <c r="AD4076" t="s">
        <v>2282</v>
      </c>
      <c r="AE4076" t="s">
        <v>2283</v>
      </c>
      <c r="AF4076">
        <v>2005</v>
      </c>
    </row>
    <row r="4077" spans="1:32" x14ac:dyDescent="0.2">
      <c r="A4077" t="s">
        <v>1745</v>
      </c>
      <c r="B4077">
        <v>7758987</v>
      </c>
      <c r="C4077" t="s">
        <v>1746</v>
      </c>
      <c r="D4077" t="s">
        <v>709</v>
      </c>
      <c r="E4077" t="s">
        <v>872</v>
      </c>
      <c r="F4077" t="s">
        <v>873</v>
      </c>
      <c r="G4077" t="s">
        <v>837</v>
      </c>
      <c r="H4077" t="s">
        <v>887</v>
      </c>
      <c r="I4077">
        <v>24</v>
      </c>
      <c r="J4077" t="s">
        <v>763</v>
      </c>
      <c r="K4077" t="s">
        <v>753</v>
      </c>
      <c r="L4077" t="s">
        <v>715</v>
      </c>
      <c r="M4077" t="s">
        <v>716</v>
      </c>
      <c r="O4077" t="s">
        <v>717</v>
      </c>
      <c r="Q4077">
        <v>1.2200000000000001E-2</v>
      </c>
      <c r="S4077">
        <v>1.09E-2</v>
      </c>
      <c r="U4077">
        <v>1.35E-2</v>
      </c>
      <c r="V4077" t="s">
        <v>718</v>
      </c>
      <c r="W4077" t="s">
        <v>744</v>
      </c>
      <c r="X4077" t="s">
        <v>744</v>
      </c>
      <c r="Y4077" t="s">
        <v>754</v>
      </c>
      <c r="Z4077">
        <v>4</v>
      </c>
      <c r="AA4077" t="s">
        <v>722</v>
      </c>
      <c r="AB4077" t="s">
        <v>2284</v>
      </c>
      <c r="AC4077">
        <v>17105</v>
      </c>
      <c r="AD4077" t="s">
        <v>2285</v>
      </c>
      <c r="AE4077" t="s">
        <v>2286</v>
      </c>
      <c r="AF4077">
        <v>1996</v>
      </c>
    </row>
    <row r="4078" spans="1:32" x14ac:dyDescent="0.2">
      <c r="A4078" t="s">
        <v>1745</v>
      </c>
      <c r="B4078">
        <v>7758987</v>
      </c>
      <c r="C4078" t="s">
        <v>1746</v>
      </c>
      <c r="D4078" t="s">
        <v>709</v>
      </c>
      <c r="E4078" t="s">
        <v>872</v>
      </c>
      <c r="F4078" t="s">
        <v>873</v>
      </c>
      <c r="G4078" t="s">
        <v>837</v>
      </c>
      <c r="H4078" t="s">
        <v>887</v>
      </c>
      <c r="I4078">
        <v>24</v>
      </c>
      <c r="J4078" t="s">
        <v>763</v>
      </c>
      <c r="K4078" t="s">
        <v>753</v>
      </c>
      <c r="L4078" t="s">
        <v>715</v>
      </c>
      <c r="M4078" t="s">
        <v>716</v>
      </c>
      <c r="O4078" t="s">
        <v>717</v>
      </c>
      <c r="Q4078">
        <v>0.57374922500000003</v>
      </c>
      <c r="S4078">
        <v>0.46869654999999999</v>
      </c>
      <c r="U4078">
        <v>0.686882875</v>
      </c>
      <c r="V4078" t="s">
        <v>718</v>
      </c>
      <c r="W4078" t="s">
        <v>744</v>
      </c>
      <c r="X4078" t="s">
        <v>744</v>
      </c>
      <c r="Y4078" t="s">
        <v>754</v>
      </c>
      <c r="Z4078">
        <v>4</v>
      </c>
      <c r="AA4078" t="s">
        <v>722</v>
      </c>
      <c r="AB4078" t="s">
        <v>2258</v>
      </c>
      <c r="AC4078">
        <v>16342</v>
      </c>
      <c r="AD4078" t="s">
        <v>2259</v>
      </c>
      <c r="AE4078" t="s">
        <v>2260</v>
      </c>
      <c r="AF4078">
        <v>1996</v>
      </c>
    </row>
    <row r="4079" spans="1:32" x14ac:dyDescent="0.2">
      <c r="A4079" t="s">
        <v>1745</v>
      </c>
      <c r="B4079">
        <v>7758987</v>
      </c>
      <c r="C4079" t="s">
        <v>1746</v>
      </c>
      <c r="D4079" t="s">
        <v>709</v>
      </c>
      <c r="E4079" t="s">
        <v>872</v>
      </c>
      <c r="F4079" t="s">
        <v>873</v>
      </c>
      <c r="G4079" t="s">
        <v>837</v>
      </c>
      <c r="H4079" t="s">
        <v>887</v>
      </c>
      <c r="I4079">
        <v>24</v>
      </c>
      <c r="J4079" t="s">
        <v>763</v>
      </c>
      <c r="K4079" t="s">
        <v>753</v>
      </c>
      <c r="L4079" t="s">
        <v>715</v>
      </c>
      <c r="M4079" t="s">
        <v>716</v>
      </c>
      <c r="N4079">
        <v>6</v>
      </c>
      <c r="O4079" t="s">
        <v>717</v>
      </c>
      <c r="Q4079">
        <v>0.80809750000000002</v>
      </c>
      <c r="S4079">
        <v>0.71112580000000003</v>
      </c>
      <c r="U4079">
        <v>0.93739309999999998</v>
      </c>
      <c r="V4079" t="s">
        <v>718</v>
      </c>
      <c r="W4079" t="s">
        <v>744</v>
      </c>
      <c r="X4079" t="s">
        <v>744</v>
      </c>
      <c r="Y4079" t="s">
        <v>754</v>
      </c>
      <c r="Z4079">
        <v>4</v>
      </c>
      <c r="AA4079" t="s">
        <v>722</v>
      </c>
      <c r="AB4079" t="s">
        <v>2264</v>
      </c>
      <c r="AC4079">
        <v>76238</v>
      </c>
      <c r="AD4079" t="s">
        <v>2265</v>
      </c>
      <c r="AE4079" t="s">
        <v>2266</v>
      </c>
      <c r="AF4079">
        <v>1996</v>
      </c>
    </row>
    <row r="4080" spans="1:32" x14ac:dyDescent="0.2">
      <c r="A4080" t="s">
        <v>1745</v>
      </c>
      <c r="B4080">
        <v>7758987</v>
      </c>
      <c r="C4080" t="s">
        <v>1746</v>
      </c>
      <c r="D4080" t="s">
        <v>709</v>
      </c>
      <c r="E4080" t="s">
        <v>872</v>
      </c>
      <c r="F4080" t="s">
        <v>873</v>
      </c>
      <c r="G4080" t="s">
        <v>837</v>
      </c>
      <c r="H4080" t="s">
        <v>887</v>
      </c>
      <c r="I4080">
        <v>24</v>
      </c>
      <c r="J4080" t="s">
        <v>763</v>
      </c>
      <c r="K4080" t="s">
        <v>772</v>
      </c>
      <c r="L4080" t="s">
        <v>715</v>
      </c>
      <c r="M4080" t="s">
        <v>716</v>
      </c>
      <c r="O4080" t="s">
        <v>717</v>
      </c>
      <c r="Q4080">
        <v>0.14222515999999999</v>
      </c>
      <c r="V4080" t="s">
        <v>718</v>
      </c>
      <c r="W4080" t="s">
        <v>744</v>
      </c>
      <c r="X4080" t="s">
        <v>744</v>
      </c>
      <c r="Y4080" t="s">
        <v>754</v>
      </c>
      <c r="Z4080">
        <v>4</v>
      </c>
      <c r="AA4080" t="s">
        <v>722</v>
      </c>
      <c r="AB4080" t="s">
        <v>2258</v>
      </c>
      <c r="AC4080">
        <v>16342</v>
      </c>
      <c r="AD4080" t="s">
        <v>2259</v>
      </c>
      <c r="AE4080" t="s">
        <v>2260</v>
      </c>
      <c r="AF4080">
        <v>1996</v>
      </c>
    </row>
    <row r="4081" spans="1:32" x14ac:dyDescent="0.2">
      <c r="A4081" t="s">
        <v>1745</v>
      </c>
      <c r="B4081">
        <v>7758987</v>
      </c>
      <c r="C4081" t="s">
        <v>1746</v>
      </c>
      <c r="D4081" t="s">
        <v>709</v>
      </c>
      <c r="E4081" t="s">
        <v>872</v>
      </c>
      <c r="F4081" t="s">
        <v>873</v>
      </c>
      <c r="G4081" t="s">
        <v>837</v>
      </c>
      <c r="H4081" t="s">
        <v>887</v>
      </c>
      <c r="I4081">
        <v>24</v>
      </c>
      <c r="J4081" t="s">
        <v>763</v>
      </c>
      <c r="K4081" t="s">
        <v>772</v>
      </c>
      <c r="L4081" t="s">
        <v>715</v>
      </c>
      <c r="M4081" t="s">
        <v>716</v>
      </c>
      <c r="O4081" t="s">
        <v>717</v>
      </c>
      <c r="Q4081">
        <v>0.20687295999999999</v>
      </c>
      <c r="V4081" t="s">
        <v>718</v>
      </c>
      <c r="W4081" t="s">
        <v>744</v>
      </c>
      <c r="X4081" t="s">
        <v>744</v>
      </c>
      <c r="Y4081" t="s">
        <v>754</v>
      </c>
      <c r="Z4081">
        <v>4</v>
      </c>
      <c r="AA4081" t="s">
        <v>722</v>
      </c>
      <c r="AB4081" t="s">
        <v>2258</v>
      </c>
      <c r="AC4081">
        <v>16342</v>
      </c>
      <c r="AD4081" t="s">
        <v>2259</v>
      </c>
      <c r="AE4081" t="s">
        <v>2260</v>
      </c>
      <c r="AF4081">
        <v>1996</v>
      </c>
    </row>
    <row r="4082" spans="1:32" x14ac:dyDescent="0.2">
      <c r="A4082" t="s">
        <v>1745</v>
      </c>
      <c r="B4082">
        <v>7758987</v>
      </c>
      <c r="C4082" t="s">
        <v>1746</v>
      </c>
      <c r="D4082" t="s">
        <v>709</v>
      </c>
      <c r="E4082" t="s">
        <v>872</v>
      </c>
      <c r="F4082" t="s">
        <v>873</v>
      </c>
      <c r="G4082" t="s">
        <v>837</v>
      </c>
      <c r="H4082" t="s">
        <v>887</v>
      </c>
      <c r="J4082" t="s">
        <v>763</v>
      </c>
      <c r="K4082" t="s">
        <v>772</v>
      </c>
      <c r="L4082" t="s">
        <v>715</v>
      </c>
      <c r="M4082" t="s">
        <v>716</v>
      </c>
      <c r="O4082" t="s">
        <v>717</v>
      </c>
      <c r="R4082" t="s">
        <v>1077</v>
      </c>
      <c r="S4082">
        <v>5.0000000000000001E-3</v>
      </c>
      <c r="T4082" t="s">
        <v>219</v>
      </c>
      <c r="U4082">
        <v>0.01</v>
      </c>
      <c r="V4082" t="s">
        <v>718</v>
      </c>
      <c r="W4082" t="s">
        <v>744</v>
      </c>
      <c r="X4082" t="s">
        <v>744</v>
      </c>
      <c r="Y4082" t="s">
        <v>754</v>
      </c>
      <c r="Z4082">
        <v>20</v>
      </c>
      <c r="AA4082" t="s">
        <v>722</v>
      </c>
      <c r="AB4082" t="s">
        <v>960</v>
      </c>
      <c r="AC4082">
        <v>45189</v>
      </c>
      <c r="AD4082" t="s">
        <v>961</v>
      </c>
      <c r="AE4082" t="s">
        <v>962</v>
      </c>
      <c r="AF4082">
        <v>1996</v>
      </c>
    </row>
    <row r="4083" spans="1:32" x14ac:dyDescent="0.2">
      <c r="A4083" t="s">
        <v>1745</v>
      </c>
      <c r="B4083">
        <v>7758987</v>
      </c>
      <c r="C4083" t="s">
        <v>1746</v>
      </c>
      <c r="D4083" t="s">
        <v>709</v>
      </c>
      <c r="E4083" t="s">
        <v>872</v>
      </c>
      <c r="F4083" t="s">
        <v>873</v>
      </c>
      <c r="G4083" t="s">
        <v>837</v>
      </c>
      <c r="H4083" t="s">
        <v>887</v>
      </c>
      <c r="I4083">
        <v>24</v>
      </c>
      <c r="J4083" t="s">
        <v>763</v>
      </c>
      <c r="K4083" t="s">
        <v>753</v>
      </c>
      <c r="L4083" t="s">
        <v>715</v>
      </c>
      <c r="M4083" t="s">
        <v>716</v>
      </c>
      <c r="N4083">
        <v>6</v>
      </c>
      <c r="O4083" t="s">
        <v>717</v>
      </c>
      <c r="Q4083">
        <v>0.21333774</v>
      </c>
      <c r="S4083">
        <v>0.17616525499999999</v>
      </c>
      <c r="U4083">
        <v>0.26182358999999999</v>
      </c>
      <c r="V4083" t="s">
        <v>718</v>
      </c>
      <c r="W4083" t="s">
        <v>744</v>
      </c>
      <c r="X4083" t="s">
        <v>744</v>
      </c>
      <c r="Y4083" t="s">
        <v>754</v>
      </c>
      <c r="Z4083">
        <v>4</v>
      </c>
      <c r="AA4083" t="s">
        <v>722</v>
      </c>
      <c r="AB4083" t="s">
        <v>2264</v>
      </c>
      <c r="AC4083">
        <v>76238</v>
      </c>
      <c r="AD4083" t="s">
        <v>2265</v>
      </c>
      <c r="AE4083" t="s">
        <v>2266</v>
      </c>
      <c r="AF4083">
        <v>1996</v>
      </c>
    </row>
    <row r="4084" spans="1:32" x14ac:dyDescent="0.2">
      <c r="A4084" t="s">
        <v>1745</v>
      </c>
      <c r="B4084">
        <v>7758987</v>
      </c>
      <c r="C4084" t="s">
        <v>1746</v>
      </c>
      <c r="D4084" t="s">
        <v>709</v>
      </c>
      <c r="E4084" t="s">
        <v>872</v>
      </c>
      <c r="F4084" t="s">
        <v>873</v>
      </c>
      <c r="G4084" t="s">
        <v>837</v>
      </c>
      <c r="J4084" t="s">
        <v>722</v>
      </c>
      <c r="K4084" t="s">
        <v>753</v>
      </c>
      <c r="L4084" t="s">
        <v>715</v>
      </c>
      <c r="M4084" t="s">
        <v>716</v>
      </c>
      <c r="O4084" t="s">
        <v>717</v>
      </c>
      <c r="Q4084">
        <v>4.2200000000000001E-2</v>
      </c>
      <c r="V4084" t="s">
        <v>718</v>
      </c>
      <c r="W4084" t="s">
        <v>744</v>
      </c>
      <c r="X4084" t="s">
        <v>744</v>
      </c>
      <c r="Y4084" t="s">
        <v>754</v>
      </c>
      <c r="Z4084">
        <v>10</v>
      </c>
      <c r="AA4084" t="s">
        <v>722</v>
      </c>
      <c r="AB4084" t="s">
        <v>2273</v>
      </c>
      <c r="AC4084">
        <v>18527</v>
      </c>
      <c r="AD4084" t="s">
        <v>2274</v>
      </c>
      <c r="AE4084" t="s">
        <v>2275</v>
      </c>
      <c r="AF4084">
        <v>1996</v>
      </c>
    </row>
    <row r="4085" spans="1:32" x14ac:dyDescent="0.2">
      <c r="A4085" t="s">
        <v>1745</v>
      </c>
      <c r="B4085">
        <v>7758987</v>
      </c>
      <c r="C4085" t="s">
        <v>1746</v>
      </c>
      <c r="D4085" t="s">
        <v>709</v>
      </c>
      <c r="E4085" t="s">
        <v>872</v>
      </c>
      <c r="F4085" t="s">
        <v>873</v>
      </c>
      <c r="G4085" t="s">
        <v>837</v>
      </c>
      <c r="J4085" t="s">
        <v>722</v>
      </c>
      <c r="K4085" t="s">
        <v>753</v>
      </c>
      <c r="L4085" t="s">
        <v>715</v>
      </c>
      <c r="M4085" t="s">
        <v>716</v>
      </c>
      <c r="O4085" t="s">
        <v>717</v>
      </c>
      <c r="Q4085">
        <v>6.8900000000000003E-2</v>
      </c>
      <c r="V4085" t="s">
        <v>718</v>
      </c>
      <c r="W4085" t="s">
        <v>744</v>
      </c>
      <c r="X4085" t="s">
        <v>744</v>
      </c>
      <c r="Y4085" t="s">
        <v>754</v>
      </c>
      <c r="Z4085">
        <v>2</v>
      </c>
      <c r="AA4085" t="s">
        <v>722</v>
      </c>
      <c r="AB4085" t="s">
        <v>2273</v>
      </c>
      <c r="AC4085">
        <v>18527</v>
      </c>
      <c r="AD4085" t="s">
        <v>2274</v>
      </c>
      <c r="AE4085" t="s">
        <v>2275</v>
      </c>
      <c r="AF4085">
        <v>1996</v>
      </c>
    </row>
    <row r="4086" spans="1:32" x14ac:dyDescent="0.2">
      <c r="A4086" t="s">
        <v>1745</v>
      </c>
      <c r="B4086">
        <v>7758987</v>
      </c>
      <c r="C4086" t="s">
        <v>1746</v>
      </c>
      <c r="D4086" t="s">
        <v>709</v>
      </c>
      <c r="E4086" t="s">
        <v>923</v>
      </c>
      <c r="F4086" t="s">
        <v>924</v>
      </c>
      <c r="G4086" t="s">
        <v>837</v>
      </c>
      <c r="K4086" t="s">
        <v>772</v>
      </c>
      <c r="L4086" t="s">
        <v>715</v>
      </c>
      <c r="M4086" t="s">
        <v>716</v>
      </c>
      <c r="O4086" t="s">
        <v>717</v>
      </c>
      <c r="Q4086">
        <v>0.14899999999999999</v>
      </c>
      <c r="V4086" t="s">
        <v>718</v>
      </c>
      <c r="W4086" t="s">
        <v>744</v>
      </c>
      <c r="X4086" t="s">
        <v>744</v>
      </c>
      <c r="Y4086" t="s">
        <v>754</v>
      </c>
      <c r="Z4086">
        <v>4</v>
      </c>
      <c r="AA4086" t="s">
        <v>722</v>
      </c>
      <c r="AB4086" t="s">
        <v>2287</v>
      </c>
      <c r="AC4086">
        <v>864</v>
      </c>
      <c r="AD4086" t="s">
        <v>2288</v>
      </c>
      <c r="AE4086" t="s">
        <v>2289</v>
      </c>
      <c r="AF4086">
        <v>1977</v>
      </c>
    </row>
    <row r="4087" spans="1:32" x14ac:dyDescent="0.2">
      <c r="A4087" t="s">
        <v>1745</v>
      </c>
      <c r="B4087">
        <v>7758987</v>
      </c>
      <c r="C4087" t="s">
        <v>1746</v>
      </c>
      <c r="D4087" t="s">
        <v>709</v>
      </c>
      <c r="E4087" t="s">
        <v>872</v>
      </c>
      <c r="F4087" t="s">
        <v>873</v>
      </c>
      <c r="G4087" t="s">
        <v>837</v>
      </c>
      <c r="H4087" t="s">
        <v>887</v>
      </c>
      <c r="J4087" t="s">
        <v>763</v>
      </c>
      <c r="K4087" t="s">
        <v>772</v>
      </c>
      <c r="L4087" t="s">
        <v>715</v>
      </c>
      <c r="M4087" t="s">
        <v>716</v>
      </c>
      <c r="O4087" t="s">
        <v>717</v>
      </c>
      <c r="R4087" t="s">
        <v>1077</v>
      </c>
      <c r="S4087">
        <v>5.0000000000000001E-3</v>
      </c>
      <c r="T4087" t="s">
        <v>219</v>
      </c>
      <c r="U4087">
        <v>0.01</v>
      </c>
      <c r="V4087" t="s">
        <v>718</v>
      </c>
      <c r="W4087" t="s">
        <v>744</v>
      </c>
      <c r="X4087" t="s">
        <v>744</v>
      </c>
      <c r="Y4087" t="s">
        <v>754</v>
      </c>
      <c r="Z4087">
        <v>8</v>
      </c>
      <c r="AA4087" t="s">
        <v>722</v>
      </c>
      <c r="AB4087" t="s">
        <v>960</v>
      </c>
      <c r="AC4087">
        <v>45189</v>
      </c>
      <c r="AD4087" t="s">
        <v>961</v>
      </c>
      <c r="AE4087" t="s">
        <v>962</v>
      </c>
      <c r="AF4087">
        <v>1996</v>
      </c>
    </row>
    <row r="4088" spans="1:32" x14ac:dyDescent="0.2">
      <c r="A4088" t="s">
        <v>1745</v>
      </c>
      <c r="B4088">
        <v>7758987</v>
      </c>
      <c r="C4088" t="s">
        <v>1746</v>
      </c>
      <c r="D4088" t="s">
        <v>709</v>
      </c>
      <c r="E4088" t="s">
        <v>872</v>
      </c>
      <c r="F4088" t="s">
        <v>873</v>
      </c>
      <c r="G4088" t="s">
        <v>837</v>
      </c>
      <c r="H4088" t="s">
        <v>887</v>
      </c>
      <c r="J4088" t="s">
        <v>763</v>
      </c>
      <c r="K4088" t="s">
        <v>772</v>
      </c>
      <c r="L4088" t="s">
        <v>715</v>
      </c>
      <c r="M4088" t="s">
        <v>716</v>
      </c>
      <c r="O4088" t="s">
        <v>717</v>
      </c>
      <c r="R4088" t="s">
        <v>1077</v>
      </c>
      <c r="S4088">
        <v>5.0000000000000001E-3</v>
      </c>
      <c r="T4088" t="s">
        <v>219</v>
      </c>
      <c r="U4088">
        <v>0.01</v>
      </c>
      <c r="V4088" t="s">
        <v>718</v>
      </c>
      <c r="W4088" t="s">
        <v>744</v>
      </c>
      <c r="X4088" t="s">
        <v>744</v>
      </c>
      <c r="Y4088" t="s">
        <v>754</v>
      </c>
      <c r="Z4088">
        <v>11</v>
      </c>
      <c r="AA4088" t="s">
        <v>722</v>
      </c>
      <c r="AB4088" t="s">
        <v>960</v>
      </c>
      <c r="AC4088">
        <v>45189</v>
      </c>
      <c r="AD4088" t="s">
        <v>961</v>
      </c>
      <c r="AE4088" t="s">
        <v>962</v>
      </c>
      <c r="AF4088">
        <v>1996</v>
      </c>
    </row>
    <row r="4089" spans="1:32" x14ac:dyDescent="0.2">
      <c r="A4089" t="s">
        <v>1745</v>
      </c>
      <c r="B4089">
        <v>7758987</v>
      </c>
      <c r="C4089" t="s">
        <v>1746</v>
      </c>
      <c r="D4089" t="s">
        <v>709</v>
      </c>
      <c r="E4089" t="s">
        <v>872</v>
      </c>
      <c r="F4089" t="s">
        <v>873</v>
      </c>
      <c r="G4089" t="s">
        <v>837</v>
      </c>
      <c r="H4089" t="s">
        <v>887</v>
      </c>
      <c r="I4089">
        <v>24</v>
      </c>
      <c r="J4089" t="s">
        <v>763</v>
      </c>
      <c r="K4089" t="s">
        <v>753</v>
      </c>
      <c r="L4089" t="s">
        <v>715</v>
      </c>
      <c r="M4089" t="s">
        <v>716</v>
      </c>
      <c r="O4089" t="s">
        <v>717</v>
      </c>
      <c r="Q4089">
        <v>2.5999999999999999E-2</v>
      </c>
      <c r="S4089">
        <v>2.1399999999999999E-2</v>
      </c>
      <c r="U4089">
        <v>3.1600000000000003E-2</v>
      </c>
      <c r="V4089" t="s">
        <v>718</v>
      </c>
      <c r="W4089" t="s">
        <v>744</v>
      </c>
      <c r="X4089" t="s">
        <v>744</v>
      </c>
      <c r="Y4089" t="s">
        <v>754</v>
      </c>
      <c r="Z4089">
        <v>4</v>
      </c>
      <c r="AA4089" t="s">
        <v>722</v>
      </c>
      <c r="AB4089" t="s">
        <v>2284</v>
      </c>
      <c r="AC4089">
        <v>17105</v>
      </c>
      <c r="AD4089" t="s">
        <v>2285</v>
      </c>
      <c r="AE4089" t="s">
        <v>2286</v>
      </c>
      <c r="AF4089">
        <v>1996</v>
      </c>
    </row>
    <row r="4090" spans="1:32" x14ac:dyDescent="0.2">
      <c r="A4090" t="s">
        <v>1745</v>
      </c>
      <c r="B4090">
        <v>7758987</v>
      </c>
      <c r="C4090" t="s">
        <v>1746</v>
      </c>
      <c r="D4090" t="s">
        <v>709</v>
      </c>
      <c r="E4090" t="s">
        <v>872</v>
      </c>
      <c r="F4090" t="s">
        <v>873</v>
      </c>
      <c r="G4090" t="s">
        <v>837</v>
      </c>
      <c r="H4090" t="s">
        <v>887</v>
      </c>
      <c r="I4090">
        <v>24</v>
      </c>
      <c r="J4090" t="s">
        <v>763</v>
      </c>
      <c r="K4090" t="s">
        <v>772</v>
      </c>
      <c r="L4090" t="s">
        <v>715</v>
      </c>
      <c r="M4090" t="s">
        <v>716</v>
      </c>
      <c r="O4090" t="s">
        <v>717</v>
      </c>
      <c r="Q4090">
        <v>0.16808428</v>
      </c>
      <c r="V4090" t="s">
        <v>718</v>
      </c>
      <c r="W4090" t="s">
        <v>744</v>
      </c>
      <c r="X4090" t="s">
        <v>744</v>
      </c>
      <c r="Y4090" t="s">
        <v>754</v>
      </c>
      <c r="Z4090">
        <v>7</v>
      </c>
      <c r="AA4090" t="s">
        <v>722</v>
      </c>
      <c r="AB4090" t="s">
        <v>2258</v>
      </c>
      <c r="AC4090">
        <v>16342</v>
      </c>
      <c r="AD4090" t="s">
        <v>2259</v>
      </c>
      <c r="AE4090" t="s">
        <v>2260</v>
      </c>
      <c r="AF4090">
        <v>1996</v>
      </c>
    </row>
    <row r="4091" spans="1:32" x14ac:dyDescent="0.2">
      <c r="A4091" t="s">
        <v>1745</v>
      </c>
      <c r="B4091">
        <v>7758987</v>
      </c>
      <c r="C4091" t="s">
        <v>1746</v>
      </c>
      <c r="D4091" t="s">
        <v>709</v>
      </c>
      <c r="E4091" t="s">
        <v>872</v>
      </c>
      <c r="F4091" t="s">
        <v>873</v>
      </c>
      <c r="G4091" t="s">
        <v>837</v>
      </c>
      <c r="H4091" t="s">
        <v>887</v>
      </c>
      <c r="I4091">
        <v>24</v>
      </c>
      <c r="J4091" t="s">
        <v>763</v>
      </c>
      <c r="K4091" t="s">
        <v>753</v>
      </c>
      <c r="L4091" t="s">
        <v>715</v>
      </c>
      <c r="M4091" t="s">
        <v>716</v>
      </c>
      <c r="N4091">
        <v>6</v>
      </c>
      <c r="O4091" t="s">
        <v>717</v>
      </c>
      <c r="Q4091">
        <v>5.6566825000000001E-2</v>
      </c>
      <c r="S4091">
        <v>4.5253460000000002E-2</v>
      </c>
      <c r="U4091">
        <v>6.7880190000000007E-2</v>
      </c>
      <c r="V4091" t="s">
        <v>718</v>
      </c>
      <c r="W4091" t="s">
        <v>744</v>
      </c>
      <c r="X4091" t="s">
        <v>744</v>
      </c>
      <c r="Y4091" t="s">
        <v>754</v>
      </c>
      <c r="Z4091">
        <v>4</v>
      </c>
      <c r="AA4091" t="s">
        <v>722</v>
      </c>
      <c r="AB4091" t="s">
        <v>2264</v>
      </c>
      <c r="AC4091">
        <v>76238</v>
      </c>
      <c r="AD4091" t="s">
        <v>2265</v>
      </c>
      <c r="AE4091" t="s">
        <v>2266</v>
      </c>
      <c r="AF4091">
        <v>1996</v>
      </c>
    </row>
    <row r="4092" spans="1:32" x14ac:dyDescent="0.2">
      <c r="A4092" t="s">
        <v>1745</v>
      </c>
      <c r="B4092">
        <v>7758987</v>
      </c>
      <c r="C4092" t="s">
        <v>1746</v>
      </c>
      <c r="D4092" t="s">
        <v>709</v>
      </c>
      <c r="E4092" t="s">
        <v>872</v>
      </c>
      <c r="F4092" t="s">
        <v>873</v>
      </c>
      <c r="G4092" t="s">
        <v>837</v>
      </c>
      <c r="H4092" t="s">
        <v>887</v>
      </c>
      <c r="I4092">
        <v>24</v>
      </c>
      <c r="J4092" t="s">
        <v>763</v>
      </c>
      <c r="K4092" t="s">
        <v>753</v>
      </c>
      <c r="L4092" t="s">
        <v>715</v>
      </c>
      <c r="M4092" t="s">
        <v>716</v>
      </c>
      <c r="O4092" t="s">
        <v>717</v>
      </c>
      <c r="Q4092">
        <v>2.6100000000000002E-2</v>
      </c>
      <c r="S4092">
        <v>2.1399999999999999E-2</v>
      </c>
      <c r="U4092">
        <v>3.1800000000000002E-2</v>
      </c>
      <c r="V4092" t="s">
        <v>718</v>
      </c>
      <c r="W4092" t="s">
        <v>744</v>
      </c>
      <c r="X4092" t="s">
        <v>744</v>
      </c>
      <c r="Y4092" t="s">
        <v>754</v>
      </c>
      <c r="Z4092">
        <v>4</v>
      </c>
      <c r="AA4092" t="s">
        <v>722</v>
      </c>
      <c r="AB4092" t="s">
        <v>2284</v>
      </c>
      <c r="AC4092">
        <v>17105</v>
      </c>
      <c r="AD4092" t="s">
        <v>2285</v>
      </c>
      <c r="AE4092" t="s">
        <v>2286</v>
      </c>
      <c r="AF4092">
        <v>1996</v>
      </c>
    </row>
    <row r="4093" spans="1:32" x14ac:dyDescent="0.2">
      <c r="A4093" t="s">
        <v>1745</v>
      </c>
      <c r="B4093">
        <v>7758987</v>
      </c>
      <c r="C4093" t="s">
        <v>1746</v>
      </c>
      <c r="D4093" t="s">
        <v>709</v>
      </c>
      <c r="E4093" t="s">
        <v>872</v>
      </c>
      <c r="F4093" t="s">
        <v>873</v>
      </c>
      <c r="G4093" t="s">
        <v>837</v>
      </c>
      <c r="H4093" t="s">
        <v>887</v>
      </c>
      <c r="I4093">
        <v>24</v>
      </c>
      <c r="J4093" t="s">
        <v>763</v>
      </c>
      <c r="K4093" t="s">
        <v>772</v>
      </c>
      <c r="L4093" t="s">
        <v>715</v>
      </c>
      <c r="M4093" t="s">
        <v>716</v>
      </c>
      <c r="O4093" t="s">
        <v>717</v>
      </c>
      <c r="Q4093">
        <v>0.5495063</v>
      </c>
      <c r="V4093" t="s">
        <v>718</v>
      </c>
      <c r="W4093" t="s">
        <v>744</v>
      </c>
      <c r="X4093" t="s">
        <v>744</v>
      </c>
      <c r="Y4093" t="s">
        <v>754</v>
      </c>
      <c r="Z4093">
        <v>7</v>
      </c>
      <c r="AA4093" t="s">
        <v>722</v>
      </c>
      <c r="AB4093" t="s">
        <v>2258</v>
      </c>
      <c r="AC4093">
        <v>16342</v>
      </c>
      <c r="AD4093" t="s">
        <v>2259</v>
      </c>
      <c r="AE4093" t="s">
        <v>2260</v>
      </c>
      <c r="AF4093">
        <v>1996</v>
      </c>
    </row>
    <row r="4094" spans="1:32" x14ac:dyDescent="0.2">
      <c r="A4094" t="s">
        <v>1745</v>
      </c>
      <c r="B4094">
        <v>7758987</v>
      </c>
      <c r="C4094" t="s">
        <v>1746</v>
      </c>
      <c r="D4094" t="s">
        <v>709</v>
      </c>
      <c r="E4094" t="s">
        <v>872</v>
      </c>
      <c r="F4094" t="s">
        <v>873</v>
      </c>
      <c r="G4094" t="s">
        <v>837</v>
      </c>
      <c r="H4094" t="s">
        <v>887</v>
      </c>
      <c r="I4094">
        <v>24</v>
      </c>
      <c r="J4094" t="s">
        <v>763</v>
      </c>
      <c r="K4094" t="s">
        <v>753</v>
      </c>
      <c r="L4094" t="s">
        <v>715</v>
      </c>
      <c r="M4094" t="s">
        <v>716</v>
      </c>
      <c r="O4094" t="s">
        <v>717</v>
      </c>
      <c r="Q4094">
        <v>0.50102044999999995</v>
      </c>
      <c r="S4094">
        <v>0.44445362500000002</v>
      </c>
      <c r="U4094">
        <v>0.57374922500000003</v>
      </c>
      <c r="V4094" t="s">
        <v>718</v>
      </c>
      <c r="W4094" t="s">
        <v>744</v>
      </c>
      <c r="X4094" t="s">
        <v>744</v>
      </c>
      <c r="Y4094" t="s">
        <v>754</v>
      </c>
      <c r="Z4094">
        <v>4</v>
      </c>
      <c r="AA4094" t="s">
        <v>722</v>
      </c>
      <c r="AB4094" t="s">
        <v>2258</v>
      </c>
      <c r="AC4094">
        <v>16342</v>
      </c>
      <c r="AD4094" t="s">
        <v>2259</v>
      </c>
      <c r="AE4094" t="s">
        <v>2260</v>
      </c>
      <c r="AF4094">
        <v>1996</v>
      </c>
    </row>
    <row r="4095" spans="1:32" x14ac:dyDescent="0.2">
      <c r="A4095" t="s">
        <v>1745</v>
      </c>
      <c r="B4095">
        <v>7758987</v>
      </c>
      <c r="C4095" t="s">
        <v>1746</v>
      </c>
      <c r="D4095" t="s">
        <v>709</v>
      </c>
      <c r="E4095" t="s">
        <v>872</v>
      </c>
      <c r="F4095" t="s">
        <v>873</v>
      </c>
      <c r="G4095" t="s">
        <v>837</v>
      </c>
      <c r="H4095" t="s">
        <v>887</v>
      </c>
      <c r="I4095">
        <v>24</v>
      </c>
      <c r="J4095" t="s">
        <v>763</v>
      </c>
      <c r="K4095" t="s">
        <v>753</v>
      </c>
      <c r="L4095" t="s">
        <v>715</v>
      </c>
      <c r="M4095" t="s">
        <v>716</v>
      </c>
      <c r="O4095" t="s">
        <v>717</v>
      </c>
      <c r="Q4095">
        <v>0.34748192500000002</v>
      </c>
      <c r="S4095">
        <v>0.25859120000000002</v>
      </c>
      <c r="U4095">
        <v>0.460615575</v>
      </c>
      <c r="V4095" t="s">
        <v>718</v>
      </c>
      <c r="W4095" t="s">
        <v>744</v>
      </c>
      <c r="X4095" t="s">
        <v>744</v>
      </c>
      <c r="Y4095" t="s">
        <v>754</v>
      </c>
      <c r="Z4095">
        <v>4</v>
      </c>
      <c r="AA4095" t="s">
        <v>722</v>
      </c>
      <c r="AB4095" t="s">
        <v>2258</v>
      </c>
      <c r="AC4095">
        <v>16342</v>
      </c>
      <c r="AD4095" t="s">
        <v>2259</v>
      </c>
      <c r="AE4095" t="s">
        <v>2260</v>
      </c>
      <c r="AF4095">
        <v>1996</v>
      </c>
    </row>
    <row r="4096" spans="1:32" x14ac:dyDescent="0.2">
      <c r="A4096" t="s">
        <v>1745</v>
      </c>
      <c r="B4096">
        <v>7758987</v>
      </c>
      <c r="C4096" t="s">
        <v>1746</v>
      </c>
      <c r="D4096" t="s">
        <v>709</v>
      </c>
      <c r="E4096" t="s">
        <v>835</v>
      </c>
      <c r="F4096" t="s">
        <v>836</v>
      </c>
      <c r="G4096" t="s">
        <v>837</v>
      </c>
      <c r="K4096" t="s">
        <v>753</v>
      </c>
      <c r="L4096" t="s">
        <v>715</v>
      </c>
      <c r="M4096" t="s">
        <v>716</v>
      </c>
      <c r="O4096" t="s">
        <v>717</v>
      </c>
      <c r="Q4096">
        <v>0.14000000000000001</v>
      </c>
      <c r="V4096" t="s">
        <v>718</v>
      </c>
      <c r="W4096" t="s">
        <v>744</v>
      </c>
      <c r="X4096" t="s">
        <v>744</v>
      </c>
      <c r="Y4096" t="s">
        <v>754</v>
      </c>
      <c r="Z4096">
        <v>5</v>
      </c>
      <c r="AA4096" t="s">
        <v>722</v>
      </c>
      <c r="AB4096" t="s">
        <v>2276</v>
      </c>
      <c r="AC4096">
        <v>45206</v>
      </c>
      <c r="AD4096" t="s">
        <v>2277</v>
      </c>
      <c r="AE4096" t="s">
        <v>2278</v>
      </c>
      <c r="AF4096">
        <v>1995</v>
      </c>
    </row>
    <row r="4097" spans="1:32" x14ac:dyDescent="0.2">
      <c r="A4097" t="s">
        <v>1745</v>
      </c>
      <c r="B4097">
        <v>7758987</v>
      </c>
      <c r="C4097" t="s">
        <v>1746</v>
      </c>
      <c r="D4097" t="s">
        <v>709</v>
      </c>
      <c r="E4097" t="s">
        <v>983</v>
      </c>
      <c r="F4097" t="s">
        <v>984</v>
      </c>
      <c r="G4097" t="s">
        <v>837</v>
      </c>
      <c r="H4097" t="s">
        <v>805</v>
      </c>
      <c r="I4097">
        <v>0</v>
      </c>
      <c r="J4097" t="s">
        <v>2290</v>
      </c>
      <c r="K4097" t="s">
        <v>772</v>
      </c>
      <c r="L4097" t="s">
        <v>715</v>
      </c>
      <c r="M4097" t="s">
        <v>716</v>
      </c>
      <c r="N4097">
        <v>6</v>
      </c>
      <c r="O4097" t="s">
        <v>717</v>
      </c>
      <c r="Q4097">
        <v>1.2070000000000001</v>
      </c>
      <c r="V4097" t="s">
        <v>718</v>
      </c>
      <c r="W4097" t="s">
        <v>744</v>
      </c>
      <c r="X4097" t="s">
        <v>744</v>
      </c>
      <c r="Y4097" t="s">
        <v>754</v>
      </c>
      <c r="Z4097">
        <v>4</v>
      </c>
      <c r="AA4097" t="s">
        <v>722</v>
      </c>
      <c r="AB4097" t="s">
        <v>2291</v>
      </c>
      <c r="AC4097">
        <v>10133</v>
      </c>
      <c r="AD4097" t="s">
        <v>2292</v>
      </c>
      <c r="AE4097" t="s">
        <v>2293</v>
      </c>
      <c r="AF4097">
        <v>1984</v>
      </c>
    </row>
    <row r="4098" spans="1:32" x14ac:dyDescent="0.2">
      <c r="A4098" t="s">
        <v>1745</v>
      </c>
      <c r="B4098">
        <v>7758987</v>
      </c>
      <c r="C4098" t="s">
        <v>1746</v>
      </c>
      <c r="D4098" t="s">
        <v>709</v>
      </c>
      <c r="E4098" t="s">
        <v>872</v>
      </c>
      <c r="F4098" t="s">
        <v>873</v>
      </c>
      <c r="G4098" t="s">
        <v>837</v>
      </c>
      <c r="H4098" t="s">
        <v>887</v>
      </c>
      <c r="I4098">
        <v>24</v>
      </c>
      <c r="J4098" t="s">
        <v>763</v>
      </c>
      <c r="K4098" t="s">
        <v>753</v>
      </c>
      <c r="L4098" t="s">
        <v>715</v>
      </c>
      <c r="M4098" t="s">
        <v>716</v>
      </c>
      <c r="O4098" t="s">
        <v>717</v>
      </c>
      <c r="Q4098">
        <v>8.5000000000000006E-3</v>
      </c>
      <c r="S4098">
        <v>6.4000000000000003E-3</v>
      </c>
      <c r="U4098">
        <v>1.1299999999999999E-2</v>
      </c>
      <c r="V4098" t="s">
        <v>718</v>
      </c>
      <c r="W4098" t="s">
        <v>744</v>
      </c>
      <c r="X4098" t="s">
        <v>744</v>
      </c>
      <c r="Y4098" t="s">
        <v>754</v>
      </c>
      <c r="Z4098">
        <v>4</v>
      </c>
      <c r="AA4098" t="s">
        <v>722</v>
      </c>
      <c r="AB4098" t="s">
        <v>2284</v>
      </c>
      <c r="AC4098">
        <v>17105</v>
      </c>
      <c r="AD4098" t="s">
        <v>2285</v>
      </c>
      <c r="AE4098" t="s">
        <v>2286</v>
      </c>
      <c r="AF4098">
        <v>1996</v>
      </c>
    </row>
    <row r="4099" spans="1:32" x14ac:dyDescent="0.2">
      <c r="A4099" t="s">
        <v>1745</v>
      </c>
      <c r="B4099">
        <v>7758987</v>
      </c>
      <c r="C4099" t="s">
        <v>1746</v>
      </c>
      <c r="D4099" t="s">
        <v>709</v>
      </c>
      <c r="E4099" t="s">
        <v>872</v>
      </c>
      <c r="F4099" t="s">
        <v>873</v>
      </c>
      <c r="G4099" t="s">
        <v>837</v>
      </c>
      <c r="H4099" t="s">
        <v>887</v>
      </c>
      <c r="J4099" t="s">
        <v>763</v>
      </c>
      <c r="K4099" t="s">
        <v>772</v>
      </c>
      <c r="L4099" t="s">
        <v>715</v>
      </c>
      <c r="M4099" t="s">
        <v>716</v>
      </c>
      <c r="O4099" t="s">
        <v>717</v>
      </c>
      <c r="R4099" t="s">
        <v>1077</v>
      </c>
      <c r="S4099">
        <v>5.0000000000000001E-3</v>
      </c>
      <c r="T4099" t="s">
        <v>219</v>
      </c>
      <c r="U4099">
        <v>1.4999999999999999E-2</v>
      </c>
      <c r="V4099" t="s">
        <v>718</v>
      </c>
      <c r="W4099" t="s">
        <v>744</v>
      </c>
      <c r="X4099" t="s">
        <v>744</v>
      </c>
      <c r="Y4099" t="s">
        <v>754</v>
      </c>
      <c r="Z4099">
        <v>8</v>
      </c>
      <c r="AA4099" t="s">
        <v>722</v>
      </c>
      <c r="AB4099" t="s">
        <v>960</v>
      </c>
      <c r="AC4099">
        <v>45189</v>
      </c>
      <c r="AD4099" t="s">
        <v>961</v>
      </c>
      <c r="AE4099" t="s">
        <v>962</v>
      </c>
      <c r="AF4099">
        <v>1996</v>
      </c>
    </row>
    <row r="4100" spans="1:32" x14ac:dyDescent="0.2">
      <c r="A4100" t="s">
        <v>1745</v>
      </c>
      <c r="B4100">
        <v>7758987</v>
      </c>
      <c r="C4100" t="s">
        <v>1746</v>
      </c>
      <c r="D4100" t="s">
        <v>709</v>
      </c>
      <c r="E4100" t="s">
        <v>872</v>
      </c>
      <c r="F4100" t="s">
        <v>873</v>
      </c>
      <c r="G4100" t="s">
        <v>837</v>
      </c>
      <c r="H4100" t="s">
        <v>887</v>
      </c>
      <c r="J4100" t="s">
        <v>763</v>
      </c>
      <c r="K4100" t="s">
        <v>772</v>
      </c>
      <c r="L4100" t="s">
        <v>715</v>
      </c>
      <c r="M4100" t="s">
        <v>716</v>
      </c>
      <c r="O4100" t="s">
        <v>717</v>
      </c>
      <c r="R4100" t="s">
        <v>1077</v>
      </c>
      <c r="S4100">
        <v>0</v>
      </c>
      <c r="T4100" t="s">
        <v>219</v>
      </c>
      <c r="U4100">
        <v>0.01</v>
      </c>
      <c r="V4100" t="s">
        <v>718</v>
      </c>
      <c r="W4100" t="s">
        <v>744</v>
      </c>
      <c r="X4100" t="s">
        <v>744</v>
      </c>
      <c r="Y4100" t="s">
        <v>754</v>
      </c>
      <c r="Z4100">
        <v>18</v>
      </c>
      <c r="AA4100" t="s">
        <v>722</v>
      </c>
      <c r="AB4100" t="s">
        <v>960</v>
      </c>
      <c r="AC4100">
        <v>45189</v>
      </c>
      <c r="AD4100" t="s">
        <v>961</v>
      </c>
      <c r="AE4100" t="s">
        <v>962</v>
      </c>
      <c r="AF4100">
        <v>1996</v>
      </c>
    </row>
    <row r="4101" spans="1:32" x14ac:dyDescent="0.2">
      <c r="A4101" t="s">
        <v>1745</v>
      </c>
      <c r="B4101">
        <v>7758987</v>
      </c>
      <c r="C4101" t="s">
        <v>1746</v>
      </c>
      <c r="D4101" t="s">
        <v>709</v>
      </c>
      <c r="E4101" t="s">
        <v>872</v>
      </c>
      <c r="F4101" t="s">
        <v>873</v>
      </c>
      <c r="G4101" t="s">
        <v>837</v>
      </c>
      <c r="H4101" t="s">
        <v>887</v>
      </c>
      <c r="I4101">
        <v>24</v>
      </c>
      <c r="J4101" t="s">
        <v>763</v>
      </c>
      <c r="K4101" t="s">
        <v>753</v>
      </c>
      <c r="L4101" t="s">
        <v>715</v>
      </c>
      <c r="M4101" t="s">
        <v>716</v>
      </c>
      <c r="N4101">
        <v>6</v>
      </c>
      <c r="O4101" t="s">
        <v>717</v>
      </c>
      <c r="Q4101">
        <v>3.7818963000000001</v>
      </c>
      <c r="S4101">
        <v>3.2647138999999998</v>
      </c>
      <c r="U4101">
        <v>4.3637265000000003</v>
      </c>
      <c r="V4101" t="s">
        <v>718</v>
      </c>
      <c r="W4101" t="s">
        <v>744</v>
      </c>
      <c r="X4101" t="s">
        <v>744</v>
      </c>
      <c r="Y4101" t="s">
        <v>754</v>
      </c>
      <c r="Z4101">
        <v>4</v>
      </c>
      <c r="AA4101" t="s">
        <v>722</v>
      </c>
      <c r="AB4101" t="s">
        <v>2264</v>
      </c>
      <c r="AC4101">
        <v>76238</v>
      </c>
      <c r="AD4101" t="s">
        <v>2265</v>
      </c>
      <c r="AE4101" t="s">
        <v>2266</v>
      </c>
      <c r="AF4101">
        <v>1996</v>
      </c>
    </row>
    <row r="4102" spans="1:32" x14ac:dyDescent="0.2">
      <c r="A4102" t="s">
        <v>1745</v>
      </c>
      <c r="B4102">
        <v>7758987</v>
      </c>
      <c r="C4102" t="s">
        <v>1746</v>
      </c>
      <c r="D4102" t="s">
        <v>709</v>
      </c>
      <c r="E4102" t="s">
        <v>1361</v>
      </c>
      <c r="F4102" t="s">
        <v>1362</v>
      </c>
      <c r="G4102" t="s">
        <v>837</v>
      </c>
      <c r="H4102" t="s">
        <v>752</v>
      </c>
      <c r="K4102" t="s">
        <v>753</v>
      </c>
      <c r="L4102" t="s">
        <v>715</v>
      </c>
      <c r="M4102" t="s">
        <v>716</v>
      </c>
      <c r="O4102" t="s">
        <v>717</v>
      </c>
      <c r="R4102" t="s">
        <v>1077</v>
      </c>
      <c r="S4102">
        <v>3.5</v>
      </c>
      <c r="T4102" t="s">
        <v>219</v>
      </c>
      <c r="U4102">
        <v>4</v>
      </c>
      <c r="V4102" t="s">
        <v>718</v>
      </c>
      <c r="W4102" t="s">
        <v>744</v>
      </c>
      <c r="X4102" t="s">
        <v>744</v>
      </c>
      <c r="Y4102" t="s">
        <v>754</v>
      </c>
      <c r="Z4102">
        <v>1</v>
      </c>
      <c r="AA4102" t="s">
        <v>722</v>
      </c>
      <c r="AB4102" t="s">
        <v>2047</v>
      </c>
      <c r="AC4102">
        <v>5418</v>
      </c>
      <c r="AD4102" t="s">
        <v>2048</v>
      </c>
      <c r="AE4102" t="s">
        <v>2049</v>
      </c>
      <c r="AF4102">
        <v>1979</v>
      </c>
    </row>
    <row r="4103" spans="1:32" x14ac:dyDescent="0.2">
      <c r="A4103" t="s">
        <v>1745</v>
      </c>
      <c r="B4103">
        <v>7758987</v>
      </c>
      <c r="C4103" t="s">
        <v>1746</v>
      </c>
      <c r="D4103" t="s">
        <v>709</v>
      </c>
      <c r="E4103" t="s">
        <v>872</v>
      </c>
      <c r="F4103" t="s">
        <v>873</v>
      </c>
      <c r="G4103" t="s">
        <v>837</v>
      </c>
      <c r="J4103" t="s">
        <v>722</v>
      </c>
      <c r="K4103" t="s">
        <v>753</v>
      </c>
      <c r="L4103" t="s">
        <v>715</v>
      </c>
      <c r="M4103" t="s">
        <v>716</v>
      </c>
      <c r="O4103" t="s">
        <v>717</v>
      </c>
      <c r="Q4103">
        <v>9.1999999999999998E-3</v>
      </c>
      <c r="V4103" t="s">
        <v>718</v>
      </c>
      <c r="W4103" t="s">
        <v>744</v>
      </c>
      <c r="X4103" t="s">
        <v>744</v>
      </c>
      <c r="Y4103" t="s">
        <v>754</v>
      </c>
      <c r="Z4103">
        <v>10</v>
      </c>
      <c r="AA4103" t="s">
        <v>722</v>
      </c>
      <c r="AB4103" t="s">
        <v>2273</v>
      </c>
      <c r="AC4103">
        <v>18527</v>
      </c>
      <c r="AD4103" t="s">
        <v>2274</v>
      </c>
      <c r="AE4103" t="s">
        <v>2275</v>
      </c>
      <c r="AF4103">
        <v>1996</v>
      </c>
    </row>
    <row r="4104" spans="1:32" x14ac:dyDescent="0.2">
      <c r="A4104" t="s">
        <v>1745</v>
      </c>
      <c r="B4104">
        <v>7758987</v>
      </c>
      <c r="C4104" t="s">
        <v>1746</v>
      </c>
      <c r="D4104" t="s">
        <v>709</v>
      </c>
      <c r="E4104" t="s">
        <v>872</v>
      </c>
      <c r="F4104" t="s">
        <v>873</v>
      </c>
      <c r="G4104" t="s">
        <v>837</v>
      </c>
      <c r="H4104" t="s">
        <v>887</v>
      </c>
      <c r="I4104">
        <v>24</v>
      </c>
      <c r="J4104" t="s">
        <v>763</v>
      </c>
      <c r="K4104" t="s">
        <v>772</v>
      </c>
      <c r="L4104" t="s">
        <v>715</v>
      </c>
      <c r="M4104" t="s">
        <v>716</v>
      </c>
      <c r="O4104" t="s">
        <v>717</v>
      </c>
      <c r="Q4104">
        <v>0.21657013</v>
      </c>
      <c r="S4104">
        <v>0.18747862000000001</v>
      </c>
      <c r="U4104">
        <v>0.24566163999999999</v>
      </c>
      <c r="V4104" t="s">
        <v>718</v>
      </c>
      <c r="W4104" t="s">
        <v>744</v>
      </c>
      <c r="X4104" t="s">
        <v>744</v>
      </c>
      <c r="Y4104" t="s">
        <v>754</v>
      </c>
      <c r="Z4104">
        <v>4</v>
      </c>
      <c r="AA4104" t="s">
        <v>722</v>
      </c>
      <c r="AB4104" t="s">
        <v>2258</v>
      </c>
      <c r="AC4104">
        <v>16342</v>
      </c>
      <c r="AD4104" t="s">
        <v>2259</v>
      </c>
      <c r="AE4104" t="s">
        <v>2260</v>
      </c>
      <c r="AF4104">
        <v>1996</v>
      </c>
    </row>
    <row r="4105" spans="1:32" x14ac:dyDescent="0.2">
      <c r="A4105" t="s">
        <v>1745</v>
      </c>
      <c r="B4105">
        <v>7758987</v>
      </c>
      <c r="C4105" t="s">
        <v>1746</v>
      </c>
      <c r="D4105" t="s">
        <v>709</v>
      </c>
      <c r="E4105" t="s">
        <v>872</v>
      </c>
      <c r="F4105" t="s">
        <v>873</v>
      </c>
      <c r="G4105" t="s">
        <v>837</v>
      </c>
      <c r="H4105" t="s">
        <v>887</v>
      </c>
      <c r="I4105">
        <v>24</v>
      </c>
      <c r="J4105" t="s">
        <v>763</v>
      </c>
      <c r="K4105" t="s">
        <v>772</v>
      </c>
      <c r="L4105" t="s">
        <v>715</v>
      </c>
      <c r="M4105" t="s">
        <v>716</v>
      </c>
      <c r="O4105" t="s">
        <v>717</v>
      </c>
      <c r="Q4105">
        <v>0.75961164999999997</v>
      </c>
      <c r="S4105">
        <v>0.69496385000000005</v>
      </c>
      <c r="U4105">
        <v>0.85658334999999997</v>
      </c>
      <c r="V4105" t="s">
        <v>718</v>
      </c>
      <c r="W4105" t="s">
        <v>744</v>
      </c>
      <c r="X4105" t="s">
        <v>744</v>
      </c>
      <c r="Y4105" t="s">
        <v>754</v>
      </c>
      <c r="Z4105">
        <v>4</v>
      </c>
      <c r="AA4105" t="s">
        <v>722</v>
      </c>
      <c r="AB4105" t="s">
        <v>2258</v>
      </c>
      <c r="AC4105">
        <v>16342</v>
      </c>
      <c r="AD4105" t="s">
        <v>2259</v>
      </c>
      <c r="AE4105" t="s">
        <v>2260</v>
      </c>
      <c r="AF4105">
        <v>1996</v>
      </c>
    </row>
    <row r="4106" spans="1:32" x14ac:dyDescent="0.2">
      <c r="A4106" t="s">
        <v>1745</v>
      </c>
      <c r="B4106">
        <v>7758987</v>
      </c>
      <c r="C4106" t="s">
        <v>1746</v>
      </c>
      <c r="D4106" t="s">
        <v>709</v>
      </c>
      <c r="E4106" t="s">
        <v>872</v>
      </c>
      <c r="F4106" t="s">
        <v>873</v>
      </c>
      <c r="G4106" t="s">
        <v>837</v>
      </c>
      <c r="H4106" t="s">
        <v>805</v>
      </c>
      <c r="K4106" t="s">
        <v>772</v>
      </c>
      <c r="L4106" t="s">
        <v>715</v>
      </c>
      <c r="M4106" t="s">
        <v>716</v>
      </c>
      <c r="O4106" t="s">
        <v>717</v>
      </c>
      <c r="R4106" t="s">
        <v>1077</v>
      </c>
      <c r="S4106">
        <v>0.1</v>
      </c>
      <c r="T4106" t="s">
        <v>219</v>
      </c>
      <c r="U4106">
        <v>0.2</v>
      </c>
      <c r="V4106" t="s">
        <v>718</v>
      </c>
      <c r="W4106" t="s">
        <v>744</v>
      </c>
      <c r="X4106" t="s">
        <v>744</v>
      </c>
      <c r="Y4106" t="s">
        <v>754</v>
      </c>
      <c r="Z4106">
        <v>4</v>
      </c>
      <c r="AA4106" t="s">
        <v>722</v>
      </c>
      <c r="AB4106" t="s">
        <v>2261</v>
      </c>
      <c r="AC4106">
        <v>17871</v>
      </c>
      <c r="AD4106" t="s">
        <v>2262</v>
      </c>
      <c r="AE4106" t="s">
        <v>2263</v>
      </c>
      <c r="AF4106">
        <v>1997</v>
      </c>
    </row>
    <row r="4107" spans="1:32" x14ac:dyDescent="0.2">
      <c r="A4107" t="s">
        <v>1745</v>
      </c>
      <c r="B4107">
        <v>7758987</v>
      </c>
      <c r="C4107" t="s">
        <v>1746</v>
      </c>
      <c r="D4107" t="s">
        <v>709</v>
      </c>
      <c r="E4107" t="s">
        <v>872</v>
      </c>
      <c r="F4107" t="s">
        <v>873</v>
      </c>
      <c r="G4107" t="s">
        <v>837</v>
      </c>
      <c r="H4107" t="s">
        <v>887</v>
      </c>
      <c r="I4107">
        <v>24</v>
      </c>
      <c r="J4107" t="s">
        <v>763</v>
      </c>
      <c r="K4107" t="s">
        <v>753</v>
      </c>
      <c r="L4107" t="s">
        <v>715</v>
      </c>
      <c r="M4107" t="s">
        <v>716</v>
      </c>
      <c r="N4107">
        <v>6</v>
      </c>
      <c r="O4107" t="s">
        <v>717</v>
      </c>
      <c r="Q4107">
        <v>0.51718240000000004</v>
      </c>
      <c r="S4107">
        <v>0.43637264999999997</v>
      </c>
      <c r="U4107">
        <v>0.59799214999999994</v>
      </c>
      <c r="V4107" t="s">
        <v>718</v>
      </c>
      <c r="W4107" t="s">
        <v>744</v>
      </c>
      <c r="X4107" t="s">
        <v>744</v>
      </c>
      <c r="Y4107" t="s">
        <v>754</v>
      </c>
      <c r="Z4107">
        <v>4</v>
      </c>
      <c r="AA4107" t="s">
        <v>722</v>
      </c>
      <c r="AB4107" t="s">
        <v>2264</v>
      </c>
      <c r="AC4107">
        <v>76238</v>
      </c>
      <c r="AD4107" t="s">
        <v>2265</v>
      </c>
      <c r="AE4107" t="s">
        <v>2266</v>
      </c>
      <c r="AF4107">
        <v>1996</v>
      </c>
    </row>
    <row r="4108" spans="1:32" x14ac:dyDescent="0.2">
      <c r="A4108" t="s">
        <v>1745</v>
      </c>
      <c r="B4108">
        <v>7758987</v>
      </c>
      <c r="C4108" t="s">
        <v>1746</v>
      </c>
      <c r="D4108" t="s">
        <v>709</v>
      </c>
      <c r="E4108" t="s">
        <v>872</v>
      </c>
      <c r="F4108" t="s">
        <v>873</v>
      </c>
      <c r="G4108" t="s">
        <v>837</v>
      </c>
      <c r="J4108" t="s">
        <v>722</v>
      </c>
      <c r="K4108" t="s">
        <v>753</v>
      </c>
      <c r="L4108" t="s">
        <v>715</v>
      </c>
      <c r="M4108" t="s">
        <v>716</v>
      </c>
      <c r="O4108" t="s">
        <v>717</v>
      </c>
      <c r="Q4108">
        <v>1.77E-2</v>
      </c>
      <c r="V4108" t="s">
        <v>718</v>
      </c>
      <c r="W4108" t="s">
        <v>744</v>
      </c>
      <c r="X4108" t="s">
        <v>744</v>
      </c>
      <c r="Y4108" t="s">
        <v>754</v>
      </c>
      <c r="Z4108">
        <v>2</v>
      </c>
      <c r="AA4108" t="s">
        <v>722</v>
      </c>
      <c r="AB4108" t="s">
        <v>2273</v>
      </c>
      <c r="AC4108">
        <v>18527</v>
      </c>
      <c r="AD4108" t="s">
        <v>2274</v>
      </c>
      <c r="AE4108" t="s">
        <v>2275</v>
      </c>
      <c r="AF4108">
        <v>1996</v>
      </c>
    </row>
    <row r="4109" spans="1:32" x14ac:dyDescent="0.2">
      <c r="A4109" t="s">
        <v>1745</v>
      </c>
      <c r="B4109">
        <v>7758987</v>
      </c>
      <c r="C4109" t="s">
        <v>1746</v>
      </c>
      <c r="D4109" t="s">
        <v>709</v>
      </c>
      <c r="E4109" t="s">
        <v>872</v>
      </c>
      <c r="F4109" t="s">
        <v>873</v>
      </c>
      <c r="G4109" t="s">
        <v>837</v>
      </c>
      <c r="H4109" t="s">
        <v>887</v>
      </c>
      <c r="I4109">
        <v>24</v>
      </c>
      <c r="J4109" t="s">
        <v>763</v>
      </c>
      <c r="K4109" t="s">
        <v>753</v>
      </c>
      <c r="L4109" t="s">
        <v>715</v>
      </c>
      <c r="M4109" t="s">
        <v>716</v>
      </c>
      <c r="O4109" t="s">
        <v>717</v>
      </c>
      <c r="Q4109">
        <v>0.37980582499999999</v>
      </c>
      <c r="S4109">
        <v>0.30707705000000002</v>
      </c>
      <c r="U4109">
        <v>0.46869654999999999</v>
      </c>
      <c r="V4109" t="s">
        <v>718</v>
      </c>
      <c r="W4109" t="s">
        <v>744</v>
      </c>
      <c r="X4109" t="s">
        <v>744</v>
      </c>
      <c r="Y4109" t="s">
        <v>754</v>
      </c>
      <c r="Z4109">
        <v>4</v>
      </c>
      <c r="AA4109" t="s">
        <v>722</v>
      </c>
      <c r="AB4109" t="s">
        <v>2258</v>
      </c>
      <c r="AC4109">
        <v>16342</v>
      </c>
      <c r="AD4109" t="s">
        <v>2259</v>
      </c>
      <c r="AE4109" t="s">
        <v>2260</v>
      </c>
      <c r="AF4109">
        <v>1996</v>
      </c>
    </row>
    <row r="4110" spans="1:32" x14ac:dyDescent="0.2">
      <c r="A4110" t="s">
        <v>1745</v>
      </c>
      <c r="B4110">
        <v>7758987</v>
      </c>
      <c r="C4110" t="s">
        <v>1746</v>
      </c>
      <c r="D4110" t="s">
        <v>709</v>
      </c>
      <c r="E4110" t="s">
        <v>872</v>
      </c>
      <c r="F4110" t="s">
        <v>873</v>
      </c>
      <c r="G4110" t="s">
        <v>837</v>
      </c>
      <c r="H4110" t="s">
        <v>887</v>
      </c>
      <c r="I4110">
        <v>24</v>
      </c>
      <c r="J4110" t="s">
        <v>763</v>
      </c>
      <c r="K4110" t="s">
        <v>772</v>
      </c>
      <c r="L4110" t="s">
        <v>715</v>
      </c>
      <c r="M4110" t="s">
        <v>716</v>
      </c>
      <c r="N4110">
        <v>6</v>
      </c>
      <c r="O4110" t="s">
        <v>717</v>
      </c>
      <c r="Q4110">
        <v>1.2121462499999999E-2</v>
      </c>
      <c r="S4110">
        <v>1.1313365000000001E-2</v>
      </c>
      <c r="U4110">
        <v>1.292956E-2</v>
      </c>
      <c r="V4110" t="s">
        <v>718</v>
      </c>
      <c r="W4110" t="s">
        <v>744</v>
      </c>
      <c r="X4110" t="s">
        <v>744</v>
      </c>
      <c r="Y4110" t="s">
        <v>754</v>
      </c>
      <c r="Z4110">
        <v>4</v>
      </c>
      <c r="AA4110" t="s">
        <v>722</v>
      </c>
      <c r="AB4110" t="s">
        <v>2264</v>
      </c>
      <c r="AC4110">
        <v>76238</v>
      </c>
      <c r="AD4110" t="s">
        <v>2265</v>
      </c>
      <c r="AE4110" t="s">
        <v>2266</v>
      </c>
      <c r="AF4110">
        <v>1996</v>
      </c>
    </row>
    <row r="4111" spans="1:32" x14ac:dyDescent="0.2">
      <c r="A4111" t="s">
        <v>1745</v>
      </c>
      <c r="B4111">
        <v>7758987</v>
      </c>
      <c r="C4111" t="s">
        <v>1746</v>
      </c>
      <c r="D4111" t="s">
        <v>709</v>
      </c>
      <c r="E4111" t="s">
        <v>872</v>
      </c>
      <c r="F4111" t="s">
        <v>873</v>
      </c>
      <c r="G4111" t="s">
        <v>837</v>
      </c>
      <c r="H4111" t="s">
        <v>887</v>
      </c>
      <c r="J4111" t="s">
        <v>763</v>
      </c>
      <c r="K4111" t="s">
        <v>772</v>
      </c>
      <c r="L4111" t="s">
        <v>715</v>
      </c>
      <c r="M4111" t="s">
        <v>716</v>
      </c>
      <c r="O4111" t="s">
        <v>717</v>
      </c>
      <c r="R4111" t="s">
        <v>1077</v>
      </c>
      <c r="S4111">
        <v>0.02</v>
      </c>
      <c r="T4111" t="s">
        <v>219</v>
      </c>
      <c r="U4111">
        <v>2.5000000000000001E-2</v>
      </c>
      <c r="V4111" t="s">
        <v>718</v>
      </c>
      <c r="W4111" t="s">
        <v>744</v>
      </c>
      <c r="X4111" t="s">
        <v>744</v>
      </c>
      <c r="Y4111" t="s">
        <v>754</v>
      </c>
      <c r="Z4111">
        <v>19</v>
      </c>
      <c r="AA4111" t="s">
        <v>722</v>
      </c>
      <c r="AB4111" t="s">
        <v>960</v>
      </c>
      <c r="AC4111">
        <v>45189</v>
      </c>
      <c r="AD4111" t="s">
        <v>961</v>
      </c>
      <c r="AE4111" t="s">
        <v>962</v>
      </c>
      <c r="AF4111">
        <v>1996</v>
      </c>
    </row>
    <row r="4112" spans="1:32" x14ac:dyDescent="0.2">
      <c r="A4112" t="s">
        <v>1745</v>
      </c>
      <c r="B4112">
        <v>7758987</v>
      </c>
      <c r="C4112" t="s">
        <v>1746</v>
      </c>
      <c r="D4112" t="s">
        <v>709</v>
      </c>
      <c r="E4112" t="s">
        <v>858</v>
      </c>
      <c r="F4112" t="s">
        <v>859</v>
      </c>
      <c r="G4112" t="s">
        <v>837</v>
      </c>
      <c r="H4112" t="s">
        <v>805</v>
      </c>
      <c r="I4112">
        <v>7</v>
      </c>
      <c r="J4112" t="s">
        <v>722</v>
      </c>
      <c r="K4112" t="s">
        <v>714</v>
      </c>
      <c r="L4112" t="s">
        <v>715</v>
      </c>
      <c r="M4112" t="s">
        <v>716</v>
      </c>
      <c r="O4112" t="s">
        <v>801</v>
      </c>
      <c r="R4112" t="s">
        <v>1077</v>
      </c>
      <c r="S4112">
        <v>0</v>
      </c>
      <c r="T4112" t="s">
        <v>219</v>
      </c>
      <c r="U4112">
        <v>0.1</v>
      </c>
      <c r="V4112" t="s">
        <v>718</v>
      </c>
      <c r="W4112" t="s">
        <v>744</v>
      </c>
      <c r="X4112" t="s">
        <v>744</v>
      </c>
      <c r="Y4112" t="s">
        <v>754</v>
      </c>
      <c r="Z4112">
        <v>4</v>
      </c>
      <c r="AA4112" t="s">
        <v>722</v>
      </c>
      <c r="AB4112" t="s">
        <v>2294</v>
      </c>
      <c r="AC4112">
        <v>105967</v>
      </c>
      <c r="AD4112" t="s">
        <v>2295</v>
      </c>
      <c r="AE4112" t="s">
        <v>2296</v>
      </c>
      <c r="AF4112">
        <v>2007</v>
      </c>
    </row>
    <row r="4113" spans="1:32" x14ac:dyDescent="0.2">
      <c r="A4113" t="s">
        <v>1745</v>
      </c>
      <c r="B4113">
        <v>7758987</v>
      </c>
      <c r="C4113" t="s">
        <v>1746</v>
      </c>
      <c r="D4113" t="s">
        <v>709</v>
      </c>
      <c r="E4113" t="s">
        <v>872</v>
      </c>
      <c r="F4113" t="s">
        <v>873</v>
      </c>
      <c r="G4113" t="s">
        <v>837</v>
      </c>
      <c r="H4113" t="s">
        <v>887</v>
      </c>
      <c r="I4113">
        <v>24</v>
      </c>
      <c r="J4113" t="s">
        <v>763</v>
      </c>
      <c r="K4113" t="s">
        <v>753</v>
      </c>
      <c r="L4113" t="s">
        <v>715</v>
      </c>
      <c r="M4113" t="s">
        <v>716</v>
      </c>
      <c r="N4113">
        <v>6</v>
      </c>
      <c r="O4113" t="s">
        <v>717</v>
      </c>
      <c r="Q4113">
        <v>0.48485850000000003</v>
      </c>
      <c r="S4113">
        <v>0.40404875000000001</v>
      </c>
      <c r="U4113">
        <v>0.58183019999999996</v>
      </c>
      <c r="V4113" t="s">
        <v>718</v>
      </c>
      <c r="W4113" t="s">
        <v>744</v>
      </c>
      <c r="X4113" t="s">
        <v>744</v>
      </c>
      <c r="Y4113" t="s">
        <v>754</v>
      </c>
      <c r="Z4113">
        <v>4</v>
      </c>
      <c r="AA4113" t="s">
        <v>722</v>
      </c>
      <c r="AB4113" t="s">
        <v>2264</v>
      </c>
      <c r="AC4113">
        <v>76238</v>
      </c>
      <c r="AD4113" t="s">
        <v>2265</v>
      </c>
      <c r="AE4113" t="s">
        <v>2266</v>
      </c>
      <c r="AF4113">
        <v>1996</v>
      </c>
    </row>
    <row r="4114" spans="1:32" x14ac:dyDescent="0.2">
      <c r="A4114" t="s">
        <v>1745</v>
      </c>
      <c r="B4114">
        <v>7758987</v>
      </c>
      <c r="C4114" t="s">
        <v>1746</v>
      </c>
      <c r="D4114" t="s">
        <v>709</v>
      </c>
      <c r="E4114" t="s">
        <v>872</v>
      </c>
      <c r="F4114" t="s">
        <v>873</v>
      </c>
      <c r="G4114" t="s">
        <v>837</v>
      </c>
      <c r="H4114" t="s">
        <v>887</v>
      </c>
      <c r="I4114">
        <v>24</v>
      </c>
      <c r="J4114" t="s">
        <v>763</v>
      </c>
      <c r="K4114" t="s">
        <v>772</v>
      </c>
      <c r="L4114" t="s">
        <v>715</v>
      </c>
      <c r="M4114" t="s">
        <v>716</v>
      </c>
      <c r="N4114">
        <v>6</v>
      </c>
      <c r="O4114" t="s">
        <v>717</v>
      </c>
      <c r="Q4114">
        <v>3.5556289999999997E-2</v>
      </c>
      <c r="S4114">
        <v>3.0707704999999998E-2</v>
      </c>
      <c r="U4114">
        <v>4.0404875E-2</v>
      </c>
      <c r="V4114" t="s">
        <v>718</v>
      </c>
      <c r="W4114" t="s">
        <v>744</v>
      </c>
      <c r="X4114" t="s">
        <v>744</v>
      </c>
      <c r="Y4114" t="s">
        <v>754</v>
      </c>
      <c r="Z4114">
        <v>4</v>
      </c>
      <c r="AA4114" t="s">
        <v>722</v>
      </c>
      <c r="AB4114" t="s">
        <v>2264</v>
      </c>
      <c r="AC4114">
        <v>76238</v>
      </c>
      <c r="AD4114" t="s">
        <v>2265</v>
      </c>
      <c r="AE4114" t="s">
        <v>2266</v>
      </c>
      <c r="AF4114">
        <v>1996</v>
      </c>
    </row>
    <row r="4115" spans="1:32" x14ac:dyDescent="0.2">
      <c r="A4115" t="s">
        <v>1745</v>
      </c>
      <c r="B4115">
        <v>7758987</v>
      </c>
      <c r="C4115" t="s">
        <v>1746</v>
      </c>
      <c r="D4115" t="s">
        <v>709</v>
      </c>
      <c r="E4115" t="s">
        <v>872</v>
      </c>
      <c r="F4115" t="s">
        <v>873</v>
      </c>
      <c r="G4115" t="s">
        <v>837</v>
      </c>
      <c r="H4115" t="s">
        <v>887</v>
      </c>
      <c r="J4115" t="s">
        <v>763</v>
      </c>
      <c r="K4115" t="s">
        <v>772</v>
      </c>
      <c r="L4115" t="s">
        <v>715</v>
      </c>
      <c r="M4115" t="s">
        <v>716</v>
      </c>
      <c r="O4115" t="s">
        <v>717</v>
      </c>
      <c r="R4115" t="s">
        <v>1077</v>
      </c>
      <c r="S4115">
        <v>5.0000000000000001E-3</v>
      </c>
      <c r="T4115" t="s">
        <v>219</v>
      </c>
      <c r="U4115">
        <v>1.4999999999999999E-2</v>
      </c>
      <c r="V4115" t="s">
        <v>718</v>
      </c>
      <c r="W4115" t="s">
        <v>744</v>
      </c>
      <c r="X4115" t="s">
        <v>744</v>
      </c>
      <c r="Y4115" t="s">
        <v>754</v>
      </c>
      <c r="Z4115">
        <v>9</v>
      </c>
      <c r="AA4115" t="s">
        <v>722</v>
      </c>
      <c r="AB4115" t="s">
        <v>960</v>
      </c>
      <c r="AC4115">
        <v>45189</v>
      </c>
      <c r="AD4115" t="s">
        <v>961</v>
      </c>
      <c r="AE4115" t="s">
        <v>962</v>
      </c>
      <c r="AF4115">
        <v>1996</v>
      </c>
    </row>
    <row r="4116" spans="1:32" x14ac:dyDescent="0.2">
      <c r="A4116" t="s">
        <v>1745</v>
      </c>
      <c r="B4116">
        <v>7758987</v>
      </c>
      <c r="C4116" t="s">
        <v>1746</v>
      </c>
      <c r="D4116" t="s">
        <v>709</v>
      </c>
      <c r="E4116" t="s">
        <v>872</v>
      </c>
      <c r="F4116" t="s">
        <v>873</v>
      </c>
      <c r="G4116" t="s">
        <v>837</v>
      </c>
      <c r="H4116" t="s">
        <v>887</v>
      </c>
      <c r="I4116">
        <v>24</v>
      </c>
      <c r="J4116" t="s">
        <v>763</v>
      </c>
      <c r="K4116" t="s">
        <v>772</v>
      </c>
      <c r="L4116" t="s">
        <v>715</v>
      </c>
      <c r="M4116" t="s">
        <v>716</v>
      </c>
      <c r="O4116" t="s">
        <v>717</v>
      </c>
      <c r="Q4116">
        <v>0.77577359999999995</v>
      </c>
      <c r="V4116" t="s">
        <v>718</v>
      </c>
      <c r="W4116" t="s">
        <v>744</v>
      </c>
      <c r="X4116" t="s">
        <v>744</v>
      </c>
      <c r="Y4116" t="s">
        <v>754</v>
      </c>
      <c r="Z4116">
        <v>4</v>
      </c>
      <c r="AA4116" t="s">
        <v>722</v>
      </c>
      <c r="AB4116" t="s">
        <v>2258</v>
      </c>
      <c r="AC4116">
        <v>16342</v>
      </c>
      <c r="AD4116" t="s">
        <v>2259</v>
      </c>
      <c r="AE4116" t="s">
        <v>2260</v>
      </c>
      <c r="AF4116">
        <v>1996</v>
      </c>
    </row>
    <row r="4117" spans="1:32" x14ac:dyDescent="0.2">
      <c r="A4117" t="s">
        <v>1745</v>
      </c>
      <c r="B4117">
        <v>7758987</v>
      </c>
      <c r="C4117" t="s">
        <v>1746</v>
      </c>
      <c r="D4117" t="s">
        <v>709</v>
      </c>
      <c r="E4117" t="s">
        <v>872</v>
      </c>
      <c r="F4117" t="s">
        <v>873</v>
      </c>
      <c r="G4117" t="s">
        <v>837</v>
      </c>
      <c r="H4117" t="s">
        <v>887</v>
      </c>
      <c r="I4117">
        <v>24</v>
      </c>
      <c r="J4117" t="s">
        <v>763</v>
      </c>
      <c r="K4117" t="s">
        <v>753</v>
      </c>
      <c r="L4117" t="s">
        <v>715</v>
      </c>
      <c r="M4117" t="s">
        <v>716</v>
      </c>
      <c r="O4117" t="s">
        <v>717</v>
      </c>
      <c r="Q4117">
        <v>2.06E-2</v>
      </c>
      <c r="S4117">
        <v>1.8200000000000001E-2</v>
      </c>
      <c r="U4117">
        <v>2.3199999999999998E-2</v>
      </c>
      <c r="V4117" t="s">
        <v>718</v>
      </c>
      <c r="W4117" t="s">
        <v>744</v>
      </c>
      <c r="X4117" t="s">
        <v>744</v>
      </c>
      <c r="Y4117" t="s">
        <v>754</v>
      </c>
      <c r="Z4117">
        <v>4</v>
      </c>
      <c r="AA4117" t="s">
        <v>722</v>
      </c>
      <c r="AB4117" t="s">
        <v>2284</v>
      </c>
      <c r="AC4117">
        <v>17105</v>
      </c>
      <c r="AD4117" t="s">
        <v>2285</v>
      </c>
      <c r="AE4117" t="s">
        <v>2286</v>
      </c>
      <c r="AF4117">
        <v>1996</v>
      </c>
    </row>
    <row r="4118" spans="1:32" x14ac:dyDescent="0.2">
      <c r="A4118" t="s">
        <v>1745</v>
      </c>
      <c r="B4118">
        <v>7758987</v>
      </c>
      <c r="C4118" t="s">
        <v>1746</v>
      </c>
      <c r="D4118" t="s">
        <v>709</v>
      </c>
      <c r="E4118" t="s">
        <v>1361</v>
      </c>
      <c r="F4118" t="s">
        <v>1362</v>
      </c>
      <c r="G4118" t="s">
        <v>837</v>
      </c>
      <c r="H4118" t="s">
        <v>752</v>
      </c>
      <c r="K4118" t="s">
        <v>753</v>
      </c>
      <c r="L4118" t="s">
        <v>715</v>
      </c>
      <c r="M4118" t="s">
        <v>716</v>
      </c>
      <c r="O4118" t="s">
        <v>717</v>
      </c>
      <c r="R4118" t="s">
        <v>1077</v>
      </c>
      <c r="S4118">
        <v>2.5</v>
      </c>
      <c r="T4118" t="s">
        <v>219</v>
      </c>
      <c r="U4118">
        <v>3</v>
      </c>
      <c r="V4118" t="s">
        <v>718</v>
      </c>
      <c r="W4118" t="s">
        <v>744</v>
      </c>
      <c r="X4118" t="s">
        <v>744</v>
      </c>
      <c r="Y4118" t="s">
        <v>754</v>
      </c>
      <c r="Z4118">
        <v>1</v>
      </c>
      <c r="AA4118" t="s">
        <v>722</v>
      </c>
      <c r="AB4118" t="s">
        <v>2047</v>
      </c>
      <c r="AC4118">
        <v>5418</v>
      </c>
      <c r="AD4118" t="s">
        <v>2048</v>
      </c>
      <c r="AE4118" t="s">
        <v>2049</v>
      </c>
      <c r="AF4118">
        <v>1979</v>
      </c>
    </row>
    <row r="4119" spans="1:32" x14ac:dyDescent="0.2">
      <c r="A4119" t="s">
        <v>1745</v>
      </c>
      <c r="B4119">
        <v>7758987</v>
      </c>
      <c r="C4119" t="s">
        <v>1746</v>
      </c>
      <c r="D4119" t="s">
        <v>709</v>
      </c>
      <c r="E4119" t="s">
        <v>872</v>
      </c>
      <c r="F4119" t="s">
        <v>873</v>
      </c>
      <c r="G4119" t="s">
        <v>837</v>
      </c>
      <c r="H4119" t="s">
        <v>887</v>
      </c>
      <c r="J4119" t="s">
        <v>763</v>
      </c>
      <c r="K4119" t="s">
        <v>772</v>
      </c>
      <c r="L4119" t="s">
        <v>715</v>
      </c>
      <c r="M4119" t="s">
        <v>716</v>
      </c>
      <c r="O4119" t="s">
        <v>717</v>
      </c>
      <c r="R4119" t="s">
        <v>1077</v>
      </c>
      <c r="S4119">
        <v>5.0000000000000001E-3</v>
      </c>
      <c r="T4119" t="s">
        <v>219</v>
      </c>
      <c r="U4119">
        <v>0.03</v>
      </c>
      <c r="V4119" t="s">
        <v>718</v>
      </c>
      <c r="W4119" t="s">
        <v>744</v>
      </c>
      <c r="X4119" t="s">
        <v>744</v>
      </c>
      <c r="Y4119" t="s">
        <v>754</v>
      </c>
      <c r="Z4119">
        <v>14</v>
      </c>
      <c r="AA4119" t="s">
        <v>722</v>
      </c>
      <c r="AB4119" t="s">
        <v>960</v>
      </c>
      <c r="AC4119">
        <v>45189</v>
      </c>
      <c r="AD4119" t="s">
        <v>961</v>
      </c>
      <c r="AE4119" t="s">
        <v>962</v>
      </c>
      <c r="AF4119">
        <v>1996</v>
      </c>
    </row>
    <row r="4120" spans="1:32" x14ac:dyDescent="0.2">
      <c r="A4120" t="s">
        <v>1745</v>
      </c>
      <c r="B4120">
        <v>7758987</v>
      </c>
      <c r="C4120" t="s">
        <v>1746</v>
      </c>
      <c r="D4120" t="s">
        <v>709</v>
      </c>
      <c r="E4120" t="s">
        <v>872</v>
      </c>
      <c r="F4120" t="s">
        <v>873</v>
      </c>
      <c r="G4120" t="s">
        <v>837</v>
      </c>
      <c r="H4120" t="s">
        <v>887</v>
      </c>
      <c r="I4120">
        <v>24</v>
      </c>
      <c r="J4120" t="s">
        <v>763</v>
      </c>
      <c r="K4120" t="s">
        <v>753</v>
      </c>
      <c r="L4120" t="s">
        <v>715</v>
      </c>
      <c r="M4120" t="s">
        <v>716</v>
      </c>
      <c r="O4120" t="s">
        <v>717</v>
      </c>
      <c r="Q4120">
        <v>0.108285065</v>
      </c>
      <c r="S4120">
        <v>7.4344969999999996E-2</v>
      </c>
      <c r="U4120">
        <v>0.15515472</v>
      </c>
      <c r="V4120" t="s">
        <v>718</v>
      </c>
      <c r="W4120" t="s">
        <v>744</v>
      </c>
      <c r="X4120" t="s">
        <v>744</v>
      </c>
      <c r="Y4120" t="s">
        <v>754</v>
      </c>
      <c r="Z4120">
        <v>4</v>
      </c>
      <c r="AA4120" t="s">
        <v>722</v>
      </c>
      <c r="AB4120" t="s">
        <v>2258</v>
      </c>
      <c r="AC4120">
        <v>16342</v>
      </c>
      <c r="AD4120" t="s">
        <v>2259</v>
      </c>
      <c r="AE4120" t="s">
        <v>2260</v>
      </c>
      <c r="AF4120">
        <v>1996</v>
      </c>
    </row>
    <row r="4121" spans="1:32" x14ac:dyDescent="0.2">
      <c r="A4121" t="s">
        <v>1745</v>
      </c>
      <c r="B4121">
        <v>7758987</v>
      </c>
      <c r="C4121" t="s">
        <v>1746</v>
      </c>
      <c r="D4121" t="s">
        <v>709</v>
      </c>
      <c r="E4121" t="s">
        <v>872</v>
      </c>
      <c r="F4121" t="s">
        <v>873</v>
      </c>
      <c r="G4121" t="s">
        <v>837</v>
      </c>
      <c r="H4121" t="s">
        <v>887</v>
      </c>
      <c r="I4121">
        <v>24</v>
      </c>
      <c r="J4121" t="s">
        <v>763</v>
      </c>
      <c r="K4121" t="s">
        <v>753</v>
      </c>
      <c r="L4121" t="s">
        <v>715</v>
      </c>
      <c r="M4121" t="s">
        <v>716</v>
      </c>
      <c r="N4121">
        <v>6</v>
      </c>
      <c r="O4121" t="s">
        <v>717</v>
      </c>
      <c r="Q4121">
        <v>6.7880190000000007E-2</v>
      </c>
      <c r="S4121">
        <v>5.8183020000000002E-2</v>
      </c>
      <c r="U4121">
        <v>8.080975E-2</v>
      </c>
      <c r="V4121" t="s">
        <v>718</v>
      </c>
      <c r="W4121" t="s">
        <v>744</v>
      </c>
      <c r="X4121" t="s">
        <v>744</v>
      </c>
      <c r="Y4121" t="s">
        <v>754</v>
      </c>
      <c r="Z4121">
        <v>4</v>
      </c>
      <c r="AA4121" t="s">
        <v>722</v>
      </c>
      <c r="AB4121" t="s">
        <v>2264</v>
      </c>
      <c r="AC4121">
        <v>76238</v>
      </c>
      <c r="AD4121" t="s">
        <v>2265</v>
      </c>
      <c r="AE4121" t="s">
        <v>2266</v>
      </c>
      <c r="AF4121">
        <v>1996</v>
      </c>
    </row>
    <row r="4122" spans="1:32" x14ac:dyDescent="0.2">
      <c r="A4122" t="s">
        <v>1745</v>
      </c>
      <c r="B4122">
        <v>7758987</v>
      </c>
      <c r="C4122" t="s">
        <v>1746</v>
      </c>
      <c r="D4122" t="s">
        <v>709</v>
      </c>
      <c r="E4122" t="s">
        <v>872</v>
      </c>
      <c r="F4122" t="s">
        <v>873</v>
      </c>
      <c r="G4122" t="s">
        <v>837</v>
      </c>
      <c r="H4122" t="s">
        <v>887</v>
      </c>
      <c r="J4122" t="s">
        <v>763</v>
      </c>
      <c r="K4122" t="s">
        <v>772</v>
      </c>
      <c r="L4122" t="s">
        <v>715</v>
      </c>
      <c r="M4122" t="s">
        <v>716</v>
      </c>
      <c r="O4122" t="s">
        <v>717</v>
      </c>
      <c r="R4122" t="s">
        <v>1077</v>
      </c>
      <c r="S4122">
        <v>0</v>
      </c>
      <c r="T4122" t="s">
        <v>219</v>
      </c>
      <c r="U4122">
        <v>0.01</v>
      </c>
      <c r="V4122" t="s">
        <v>718</v>
      </c>
      <c r="W4122" t="s">
        <v>744</v>
      </c>
      <c r="X4122" t="s">
        <v>744</v>
      </c>
      <c r="Y4122" t="s">
        <v>754</v>
      </c>
      <c r="Z4122">
        <v>16</v>
      </c>
      <c r="AA4122" t="s">
        <v>722</v>
      </c>
      <c r="AB4122" t="s">
        <v>960</v>
      </c>
      <c r="AC4122">
        <v>45189</v>
      </c>
      <c r="AD4122" t="s">
        <v>961</v>
      </c>
      <c r="AE4122" t="s">
        <v>962</v>
      </c>
      <c r="AF4122">
        <v>1996</v>
      </c>
    </row>
    <row r="4123" spans="1:32" x14ac:dyDescent="0.2">
      <c r="A4123" t="s">
        <v>1745</v>
      </c>
      <c r="B4123">
        <v>7758987</v>
      </c>
      <c r="C4123" t="s">
        <v>1746</v>
      </c>
      <c r="D4123" t="s">
        <v>709</v>
      </c>
      <c r="E4123" t="s">
        <v>872</v>
      </c>
      <c r="F4123" t="s">
        <v>873</v>
      </c>
      <c r="G4123" t="s">
        <v>837</v>
      </c>
      <c r="H4123" t="s">
        <v>887</v>
      </c>
      <c r="I4123">
        <v>24</v>
      </c>
      <c r="J4123" t="s">
        <v>763</v>
      </c>
      <c r="K4123" t="s">
        <v>772</v>
      </c>
      <c r="L4123" t="s">
        <v>715</v>
      </c>
      <c r="M4123" t="s">
        <v>716</v>
      </c>
      <c r="O4123" t="s">
        <v>717</v>
      </c>
      <c r="Q4123">
        <v>0.10666887</v>
      </c>
      <c r="S4123">
        <v>8.7274530000000003E-2</v>
      </c>
      <c r="U4123">
        <v>0.13252799000000001</v>
      </c>
      <c r="V4123" t="s">
        <v>718</v>
      </c>
      <c r="W4123" t="s">
        <v>744</v>
      </c>
      <c r="X4123" t="s">
        <v>744</v>
      </c>
      <c r="Y4123" t="s">
        <v>754</v>
      </c>
      <c r="Z4123">
        <v>4</v>
      </c>
      <c r="AA4123" t="s">
        <v>722</v>
      </c>
      <c r="AB4123" t="s">
        <v>2258</v>
      </c>
      <c r="AC4123">
        <v>16342</v>
      </c>
      <c r="AD4123" t="s">
        <v>2259</v>
      </c>
      <c r="AE4123" t="s">
        <v>2260</v>
      </c>
      <c r="AF4123">
        <v>1996</v>
      </c>
    </row>
    <row r="4124" spans="1:32" x14ac:dyDescent="0.2">
      <c r="A4124" t="s">
        <v>1745</v>
      </c>
      <c r="B4124">
        <v>7758987</v>
      </c>
      <c r="C4124" t="s">
        <v>1746</v>
      </c>
      <c r="D4124" t="s">
        <v>709</v>
      </c>
      <c r="E4124" t="s">
        <v>872</v>
      </c>
      <c r="F4124" t="s">
        <v>873</v>
      </c>
      <c r="G4124" t="s">
        <v>837</v>
      </c>
      <c r="H4124" t="s">
        <v>887</v>
      </c>
      <c r="J4124" t="s">
        <v>763</v>
      </c>
      <c r="K4124" t="s">
        <v>772</v>
      </c>
      <c r="L4124" t="s">
        <v>715</v>
      </c>
      <c r="M4124" t="s">
        <v>716</v>
      </c>
      <c r="O4124" t="s">
        <v>717</v>
      </c>
      <c r="R4124" t="s">
        <v>1077</v>
      </c>
      <c r="S4124">
        <v>0.02</v>
      </c>
      <c r="T4124" t="s">
        <v>219</v>
      </c>
      <c r="U4124">
        <v>2.5000000000000001E-2</v>
      </c>
      <c r="V4124" t="s">
        <v>718</v>
      </c>
      <c r="W4124" t="s">
        <v>744</v>
      </c>
      <c r="X4124" t="s">
        <v>744</v>
      </c>
      <c r="Y4124" t="s">
        <v>754</v>
      </c>
      <c r="Z4124">
        <v>14</v>
      </c>
      <c r="AA4124" t="s">
        <v>722</v>
      </c>
      <c r="AB4124" t="s">
        <v>960</v>
      </c>
      <c r="AC4124">
        <v>45189</v>
      </c>
      <c r="AD4124" t="s">
        <v>961</v>
      </c>
      <c r="AE4124" t="s">
        <v>962</v>
      </c>
      <c r="AF4124">
        <v>1996</v>
      </c>
    </row>
    <row r="4125" spans="1:32" x14ac:dyDescent="0.2">
      <c r="A4125" t="s">
        <v>1745</v>
      </c>
      <c r="B4125">
        <v>7758987</v>
      </c>
      <c r="C4125" t="s">
        <v>1746</v>
      </c>
      <c r="D4125" t="s">
        <v>709</v>
      </c>
      <c r="E4125" t="s">
        <v>872</v>
      </c>
      <c r="F4125" t="s">
        <v>873</v>
      </c>
      <c r="G4125" t="s">
        <v>837</v>
      </c>
      <c r="H4125" t="s">
        <v>887</v>
      </c>
      <c r="I4125">
        <v>24</v>
      </c>
      <c r="J4125" t="s">
        <v>763</v>
      </c>
      <c r="K4125" t="s">
        <v>753</v>
      </c>
      <c r="L4125" t="s">
        <v>715</v>
      </c>
      <c r="M4125" t="s">
        <v>716</v>
      </c>
      <c r="N4125">
        <v>6</v>
      </c>
      <c r="O4125" t="s">
        <v>717</v>
      </c>
      <c r="Q4125">
        <v>0.48485850000000003</v>
      </c>
      <c r="S4125">
        <v>0.30707705000000002</v>
      </c>
      <c r="U4125">
        <v>0.72728775000000001</v>
      </c>
      <c r="V4125" t="s">
        <v>718</v>
      </c>
      <c r="W4125" t="s">
        <v>744</v>
      </c>
      <c r="X4125" t="s">
        <v>744</v>
      </c>
      <c r="Y4125" t="s">
        <v>754</v>
      </c>
      <c r="Z4125">
        <v>4</v>
      </c>
      <c r="AA4125" t="s">
        <v>722</v>
      </c>
      <c r="AB4125" t="s">
        <v>2264</v>
      </c>
      <c r="AC4125">
        <v>76238</v>
      </c>
      <c r="AD4125" t="s">
        <v>2265</v>
      </c>
      <c r="AE4125" t="s">
        <v>2266</v>
      </c>
      <c r="AF4125">
        <v>1996</v>
      </c>
    </row>
    <row r="4126" spans="1:32" x14ac:dyDescent="0.2">
      <c r="A4126" t="s">
        <v>1745</v>
      </c>
      <c r="B4126">
        <v>7758987</v>
      </c>
      <c r="C4126" t="s">
        <v>1746</v>
      </c>
      <c r="D4126" t="s">
        <v>709</v>
      </c>
      <c r="E4126" t="s">
        <v>872</v>
      </c>
      <c r="F4126" t="s">
        <v>873</v>
      </c>
      <c r="G4126" t="s">
        <v>837</v>
      </c>
      <c r="H4126" t="s">
        <v>887</v>
      </c>
      <c r="I4126">
        <v>24</v>
      </c>
      <c r="J4126" t="s">
        <v>763</v>
      </c>
      <c r="K4126" t="s">
        <v>772</v>
      </c>
      <c r="L4126" t="s">
        <v>715</v>
      </c>
      <c r="M4126" t="s">
        <v>716</v>
      </c>
      <c r="O4126" t="s">
        <v>717</v>
      </c>
      <c r="Q4126">
        <v>0.34748192500000002</v>
      </c>
      <c r="S4126">
        <v>0.31515802500000001</v>
      </c>
      <c r="U4126">
        <v>0.37980582499999999</v>
      </c>
      <c r="V4126" t="s">
        <v>718</v>
      </c>
      <c r="W4126" t="s">
        <v>744</v>
      </c>
      <c r="X4126" t="s">
        <v>744</v>
      </c>
      <c r="Y4126" t="s">
        <v>754</v>
      </c>
      <c r="Z4126">
        <v>4</v>
      </c>
      <c r="AA4126" t="s">
        <v>722</v>
      </c>
      <c r="AB4126" t="s">
        <v>2258</v>
      </c>
      <c r="AC4126">
        <v>16342</v>
      </c>
      <c r="AD4126" t="s">
        <v>2259</v>
      </c>
      <c r="AE4126" t="s">
        <v>2260</v>
      </c>
      <c r="AF4126">
        <v>1996</v>
      </c>
    </row>
    <row r="4127" spans="1:32" x14ac:dyDescent="0.2">
      <c r="A4127" t="s">
        <v>1745</v>
      </c>
      <c r="B4127">
        <v>7758987</v>
      </c>
      <c r="C4127" t="s">
        <v>1746</v>
      </c>
      <c r="D4127" t="s">
        <v>709</v>
      </c>
      <c r="E4127" t="s">
        <v>983</v>
      </c>
      <c r="F4127" t="s">
        <v>984</v>
      </c>
      <c r="G4127" t="s">
        <v>837</v>
      </c>
      <c r="H4127" t="s">
        <v>805</v>
      </c>
      <c r="K4127" t="s">
        <v>772</v>
      </c>
      <c r="L4127" t="s">
        <v>715</v>
      </c>
      <c r="M4127" t="s">
        <v>716</v>
      </c>
      <c r="N4127">
        <v>7</v>
      </c>
      <c r="O4127" t="s">
        <v>717</v>
      </c>
      <c r="Q4127">
        <v>0.34</v>
      </c>
      <c r="V4127" t="s">
        <v>718</v>
      </c>
      <c r="W4127" t="s">
        <v>744</v>
      </c>
      <c r="X4127" t="s">
        <v>744</v>
      </c>
      <c r="Y4127" t="s">
        <v>754</v>
      </c>
      <c r="Z4127">
        <v>30</v>
      </c>
      <c r="AA4127" t="s">
        <v>722</v>
      </c>
      <c r="AB4127" t="s">
        <v>2267</v>
      </c>
      <c r="AC4127">
        <v>118102</v>
      </c>
      <c r="AD4127" t="s">
        <v>2268</v>
      </c>
      <c r="AE4127" t="s">
        <v>2269</v>
      </c>
      <c r="AF4127">
        <v>1965</v>
      </c>
    </row>
    <row r="4128" spans="1:32" x14ac:dyDescent="0.2">
      <c r="A4128" t="s">
        <v>1745</v>
      </c>
      <c r="B4128">
        <v>7758987</v>
      </c>
      <c r="C4128" t="s">
        <v>1746</v>
      </c>
      <c r="D4128" t="s">
        <v>709</v>
      </c>
      <c r="E4128" t="s">
        <v>872</v>
      </c>
      <c r="F4128" t="s">
        <v>873</v>
      </c>
      <c r="G4128" t="s">
        <v>837</v>
      </c>
      <c r="H4128" t="s">
        <v>887</v>
      </c>
      <c r="I4128">
        <v>24</v>
      </c>
      <c r="J4128" t="s">
        <v>763</v>
      </c>
      <c r="K4128" t="s">
        <v>753</v>
      </c>
      <c r="L4128" t="s">
        <v>715</v>
      </c>
      <c r="M4128" t="s">
        <v>716</v>
      </c>
      <c r="N4128">
        <v>6</v>
      </c>
      <c r="O4128" t="s">
        <v>717</v>
      </c>
      <c r="Q4128">
        <v>1.9879198499999999</v>
      </c>
      <c r="S4128">
        <v>1.6485189</v>
      </c>
      <c r="U4128">
        <v>2.4081305500000001</v>
      </c>
      <c r="V4128" t="s">
        <v>718</v>
      </c>
      <c r="W4128" t="s">
        <v>744</v>
      </c>
      <c r="X4128" t="s">
        <v>744</v>
      </c>
      <c r="Y4128" t="s">
        <v>754</v>
      </c>
      <c r="Z4128">
        <v>4</v>
      </c>
      <c r="AA4128" t="s">
        <v>722</v>
      </c>
      <c r="AB4128" t="s">
        <v>2264</v>
      </c>
      <c r="AC4128">
        <v>76238</v>
      </c>
      <c r="AD4128" t="s">
        <v>2265</v>
      </c>
      <c r="AE4128" t="s">
        <v>2266</v>
      </c>
      <c r="AF4128">
        <v>1996</v>
      </c>
    </row>
    <row r="4129" spans="1:32" x14ac:dyDescent="0.2">
      <c r="A4129" t="s">
        <v>1745</v>
      </c>
      <c r="B4129">
        <v>7758987</v>
      </c>
      <c r="C4129" t="s">
        <v>1746</v>
      </c>
      <c r="D4129" t="s">
        <v>709</v>
      </c>
      <c r="E4129" t="s">
        <v>872</v>
      </c>
      <c r="F4129" t="s">
        <v>873</v>
      </c>
      <c r="G4129" t="s">
        <v>837</v>
      </c>
      <c r="H4129" t="s">
        <v>887</v>
      </c>
      <c r="J4129" t="s">
        <v>763</v>
      </c>
      <c r="K4129" t="s">
        <v>772</v>
      </c>
      <c r="L4129" t="s">
        <v>715</v>
      </c>
      <c r="M4129" t="s">
        <v>716</v>
      </c>
      <c r="O4129" t="s">
        <v>717</v>
      </c>
      <c r="R4129" t="s">
        <v>1077</v>
      </c>
      <c r="S4129">
        <v>0.02</v>
      </c>
      <c r="T4129" t="s">
        <v>219</v>
      </c>
      <c r="U4129">
        <v>2.5000000000000001E-2</v>
      </c>
      <c r="V4129" t="s">
        <v>718</v>
      </c>
      <c r="W4129" t="s">
        <v>744</v>
      </c>
      <c r="X4129" t="s">
        <v>744</v>
      </c>
      <c r="Y4129" t="s">
        <v>754</v>
      </c>
      <c r="Z4129">
        <v>16</v>
      </c>
      <c r="AA4129" t="s">
        <v>722</v>
      </c>
      <c r="AB4129" t="s">
        <v>960</v>
      </c>
      <c r="AC4129">
        <v>45189</v>
      </c>
      <c r="AD4129" t="s">
        <v>961</v>
      </c>
      <c r="AE4129" t="s">
        <v>962</v>
      </c>
      <c r="AF4129">
        <v>1996</v>
      </c>
    </row>
    <row r="4130" spans="1:32" x14ac:dyDescent="0.2">
      <c r="A4130" t="s">
        <v>1745</v>
      </c>
      <c r="B4130">
        <v>7758987</v>
      </c>
      <c r="C4130" t="s">
        <v>1746</v>
      </c>
      <c r="D4130" t="s">
        <v>709</v>
      </c>
      <c r="E4130" t="s">
        <v>872</v>
      </c>
      <c r="F4130" t="s">
        <v>873</v>
      </c>
      <c r="G4130" t="s">
        <v>837</v>
      </c>
      <c r="H4130" t="s">
        <v>887</v>
      </c>
      <c r="J4130" t="s">
        <v>763</v>
      </c>
      <c r="K4130" t="s">
        <v>772</v>
      </c>
      <c r="L4130" t="s">
        <v>715</v>
      </c>
      <c r="M4130" t="s">
        <v>716</v>
      </c>
      <c r="O4130" t="s">
        <v>717</v>
      </c>
      <c r="R4130" t="s">
        <v>1077</v>
      </c>
      <c r="S4130">
        <v>5.0000000000000001E-3</v>
      </c>
      <c r="T4130" t="s">
        <v>219</v>
      </c>
      <c r="U4130">
        <v>0.03</v>
      </c>
      <c r="V4130" t="s">
        <v>718</v>
      </c>
      <c r="W4130" t="s">
        <v>744</v>
      </c>
      <c r="X4130" t="s">
        <v>744</v>
      </c>
      <c r="Y4130" t="s">
        <v>754</v>
      </c>
      <c r="Z4130">
        <v>19</v>
      </c>
      <c r="AA4130" t="s">
        <v>722</v>
      </c>
      <c r="AB4130" t="s">
        <v>960</v>
      </c>
      <c r="AC4130">
        <v>45189</v>
      </c>
      <c r="AD4130" t="s">
        <v>961</v>
      </c>
      <c r="AE4130" t="s">
        <v>962</v>
      </c>
      <c r="AF4130">
        <v>1996</v>
      </c>
    </row>
    <row r="4131" spans="1:32" x14ac:dyDescent="0.2">
      <c r="A4131" t="s">
        <v>1745</v>
      </c>
      <c r="B4131">
        <v>7758987</v>
      </c>
      <c r="C4131" t="s">
        <v>1746</v>
      </c>
      <c r="D4131" t="s">
        <v>709</v>
      </c>
      <c r="E4131" t="s">
        <v>872</v>
      </c>
      <c r="F4131" t="s">
        <v>873</v>
      </c>
      <c r="G4131" t="s">
        <v>837</v>
      </c>
      <c r="H4131" t="s">
        <v>887</v>
      </c>
      <c r="I4131">
        <v>4</v>
      </c>
      <c r="J4131" t="s">
        <v>722</v>
      </c>
      <c r="K4131" t="s">
        <v>714</v>
      </c>
      <c r="L4131" t="s">
        <v>715</v>
      </c>
      <c r="M4131" t="s">
        <v>716</v>
      </c>
      <c r="N4131">
        <v>6</v>
      </c>
      <c r="O4131" t="s">
        <v>801</v>
      </c>
      <c r="Q4131">
        <v>0.125</v>
      </c>
      <c r="S4131">
        <v>0.109</v>
      </c>
      <c r="U4131">
        <v>0.14099999999999999</v>
      </c>
      <c r="V4131" t="s">
        <v>718</v>
      </c>
      <c r="W4131" t="s">
        <v>744</v>
      </c>
      <c r="X4131" t="s">
        <v>744</v>
      </c>
      <c r="Y4131" t="s">
        <v>754</v>
      </c>
      <c r="Z4131">
        <v>4</v>
      </c>
      <c r="AA4131" t="s">
        <v>722</v>
      </c>
      <c r="AB4131" t="s">
        <v>2297</v>
      </c>
      <c r="AC4131">
        <v>188130</v>
      </c>
      <c r="AD4131" t="s">
        <v>2298</v>
      </c>
      <c r="AE4131" t="s">
        <v>2299</v>
      </c>
      <c r="AF4131">
        <v>2016</v>
      </c>
    </row>
    <row r="4132" spans="1:32" x14ac:dyDescent="0.2">
      <c r="A4132" t="s">
        <v>1745</v>
      </c>
      <c r="B4132">
        <v>7758987</v>
      </c>
      <c r="C4132" t="s">
        <v>1746</v>
      </c>
      <c r="D4132" t="s">
        <v>709</v>
      </c>
      <c r="E4132" t="s">
        <v>872</v>
      </c>
      <c r="F4132" t="s">
        <v>873</v>
      </c>
      <c r="G4132" t="s">
        <v>837</v>
      </c>
      <c r="J4132" t="s">
        <v>763</v>
      </c>
      <c r="K4132" t="s">
        <v>772</v>
      </c>
      <c r="L4132" t="s">
        <v>715</v>
      </c>
      <c r="M4132" t="s">
        <v>716</v>
      </c>
      <c r="O4132" t="s">
        <v>717</v>
      </c>
      <c r="R4132" t="s">
        <v>1077</v>
      </c>
      <c r="S4132">
        <v>2.5000000000000001E-2</v>
      </c>
      <c r="T4132" t="s">
        <v>219</v>
      </c>
      <c r="U4132">
        <v>0.03</v>
      </c>
      <c r="V4132" t="s">
        <v>718</v>
      </c>
      <c r="W4132" t="s">
        <v>744</v>
      </c>
      <c r="X4132" t="s">
        <v>744</v>
      </c>
      <c r="Y4132" t="s">
        <v>754</v>
      </c>
      <c r="Z4132">
        <v>5</v>
      </c>
      <c r="AA4132" t="s">
        <v>722</v>
      </c>
      <c r="AB4132" t="s">
        <v>960</v>
      </c>
      <c r="AC4132">
        <v>45189</v>
      </c>
      <c r="AD4132" t="s">
        <v>961</v>
      </c>
      <c r="AE4132" t="s">
        <v>962</v>
      </c>
      <c r="AF4132">
        <v>1996</v>
      </c>
    </row>
    <row r="4133" spans="1:32" x14ac:dyDescent="0.2">
      <c r="A4133" t="s">
        <v>1745</v>
      </c>
      <c r="B4133">
        <v>7758987</v>
      </c>
      <c r="C4133" t="s">
        <v>1746</v>
      </c>
      <c r="D4133" t="s">
        <v>709</v>
      </c>
      <c r="E4133" t="s">
        <v>872</v>
      </c>
      <c r="F4133" t="s">
        <v>873</v>
      </c>
      <c r="G4133" t="s">
        <v>837</v>
      </c>
      <c r="H4133" t="s">
        <v>887</v>
      </c>
      <c r="I4133">
        <v>24</v>
      </c>
      <c r="J4133" t="s">
        <v>763</v>
      </c>
      <c r="K4133" t="s">
        <v>753</v>
      </c>
      <c r="L4133" t="s">
        <v>715</v>
      </c>
      <c r="M4133" t="s">
        <v>716</v>
      </c>
      <c r="N4133">
        <v>6</v>
      </c>
      <c r="O4133" t="s">
        <v>717</v>
      </c>
      <c r="Q4133">
        <v>0.23596447000000001</v>
      </c>
      <c r="S4133">
        <v>0.198791985</v>
      </c>
      <c r="U4133">
        <v>0.28445031999999998</v>
      </c>
      <c r="V4133" t="s">
        <v>718</v>
      </c>
      <c r="W4133" t="s">
        <v>744</v>
      </c>
      <c r="X4133" t="s">
        <v>744</v>
      </c>
      <c r="Y4133" t="s">
        <v>754</v>
      </c>
      <c r="Z4133">
        <v>4</v>
      </c>
      <c r="AA4133" t="s">
        <v>722</v>
      </c>
      <c r="AB4133" t="s">
        <v>2264</v>
      </c>
      <c r="AC4133">
        <v>76238</v>
      </c>
      <c r="AD4133" t="s">
        <v>2265</v>
      </c>
      <c r="AE4133" t="s">
        <v>2266</v>
      </c>
      <c r="AF4133">
        <v>1996</v>
      </c>
    </row>
    <row r="4134" spans="1:32" x14ac:dyDescent="0.2">
      <c r="A4134" t="s">
        <v>1745</v>
      </c>
      <c r="B4134">
        <v>7758987</v>
      </c>
      <c r="C4134" t="s">
        <v>1746</v>
      </c>
      <c r="D4134" t="s">
        <v>709</v>
      </c>
      <c r="E4134" t="s">
        <v>872</v>
      </c>
      <c r="F4134" t="s">
        <v>873</v>
      </c>
      <c r="G4134" t="s">
        <v>837</v>
      </c>
      <c r="H4134" t="s">
        <v>887</v>
      </c>
      <c r="I4134">
        <v>24</v>
      </c>
      <c r="J4134" t="s">
        <v>763</v>
      </c>
      <c r="K4134" t="s">
        <v>772</v>
      </c>
      <c r="L4134" t="s">
        <v>715</v>
      </c>
      <c r="M4134" t="s">
        <v>716</v>
      </c>
      <c r="O4134" t="s">
        <v>717</v>
      </c>
      <c r="Q4134">
        <v>0.137376575</v>
      </c>
      <c r="V4134" t="s">
        <v>718</v>
      </c>
      <c r="W4134" t="s">
        <v>744</v>
      </c>
      <c r="X4134" t="s">
        <v>744</v>
      </c>
      <c r="Y4134" t="s">
        <v>754</v>
      </c>
      <c r="Z4134">
        <v>4</v>
      </c>
      <c r="AA4134" t="s">
        <v>722</v>
      </c>
      <c r="AB4134" t="s">
        <v>2258</v>
      </c>
      <c r="AC4134">
        <v>16342</v>
      </c>
      <c r="AD4134" t="s">
        <v>2259</v>
      </c>
      <c r="AE4134" t="s">
        <v>2260</v>
      </c>
      <c r="AF4134">
        <v>1996</v>
      </c>
    </row>
    <row r="4135" spans="1:32" x14ac:dyDescent="0.2">
      <c r="A4135" t="s">
        <v>1745</v>
      </c>
      <c r="B4135">
        <v>7758987</v>
      </c>
      <c r="C4135" t="s">
        <v>1746</v>
      </c>
      <c r="D4135" t="s">
        <v>709</v>
      </c>
      <c r="E4135" t="s">
        <v>872</v>
      </c>
      <c r="F4135" t="s">
        <v>873</v>
      </c>
      <c r="G4135" t="s">
        <v>837</v>
      </c>
      <c r="H4135" t="s">
        <v>887</v>
      </c>
      <c r="I4135">
        <v>24</v>
      </c>
      <c r="J4135" t="s">
        <v>763</v>
      </c>
      <c r="K4135" t="s">
        <v>772</v>
      </c>
      <c r="L4135" t="s">
        <v>715</v>
      </c>
      <c r="M4135" t="s">
        <v>716</v>
      </c>
      <c r="O4135" t="s">
        <v>717</v>
      </c>
      <c r="Q4135">
        <v>0.48485850000000003</v>
      </c>
      <c r="V4135" t="s">
        <v>718</v>
      </c>
      <c r="W4135" t="s">
        <v>744</v>
      </c>
      <c r="X4135" t="s">
        <v>744</v>
      </c>
      <c r="Y4135" t="s">
        <v>754</v>
      </c>
      <c r="Z4135">
        <v>1</v>
      </c>
      <c r="AA4135" t="s">
        <v>722</v>
      </c>
      <c r="AB4135" t="s">
        <v>2258</v>
      </c>
      <c r="AC4135">
        <v>16342</v>
      </c>
      <c r="AD4135" t="s">
        <v>2259</v>
      </c>
      <c r="AE4135" t="s">
        <v>2260</v>
      </c>
      <c r="AF4135">
        <v>1996</v>
      </c>
    </row>
    <row r="4136" spans="1:32" x14ac:dyDescent="0.2">
      <c r="A4136" t="s">
        <v>1745</v>
      </c>
      <c r="B4136">
        <v>7758987</v>
      </c>
      <c r="C4136" t="s">
        <v>1746</v>
      </c>
      <c r="D4136" t="s">
        <v>709</v>
      </c>
      <c r="E4136" t="s">
        <v>872</v>
      </c>
      <c r="F4136" t="s">
        <v>873</v>
      </c>
      <c r="G4136" t="s">
        <v>837</v>
      </c>
      <c r="H4136" t="s">
        <v>887</v>
      </c>
      <c r="J4136" t="s">
        <v>763</v>
      </c>
      <c r="K4136" t="s">
        <v>772</v>
      </c>
      <c r="L4136" t="s">
        <v>715</v>
      </c>
      <c r="M4136" t="s">
        <v>716</v>
      </c>
      <c r="O4136" t="s">
        <v>717</v>
      </c>
      <c r="R4136" t="s">
        <v>1077</v>
      </c>
      <c r="S4136">
        <v>0.02</v>
      </c>
      <c r="T4136" t="s">
        <v>219</v>
      </c>
      <c r="U4136">
        <v>2.5000000000000001E-2</v>
      </c>
      <c r="V4136" t="s">
        <v>718</v>
      </c>
      <c r="W4136" t="s">
        <v>744</v>
      </c>
      <c r="X4136" t="s">
        <v>744</v>
      </c>
      <c r="Y4136" t="s">
        <v>754</v>
      </c>
      <c r="Z4136">
        <v>10</v>
      </c>
      <c r="AA4136" t="s">
        <v>722</v>
      </c>
      <c r="AB4136" t="s">
        <v>960</v>
      </c>
      <c r="AC4136">
        <v>45189</v>
      </c>
      <c r="AD4136" t="s">
        <v>961</v>
      </c>
      <c r="AE4136" t="s">
        <v>962</v>
      </c>
      <c r="AF4136">
        <v>1996</v>
      </c>
    </row>
    <row r="4137" spans="1:32" x14ac:dyDescent="0.2">
      <c r="A4137" t="s">
        <v>1745</v>
      </c>
      <c r="B4137">
        <v>7758987</v>
      </c>
      <c r="C4137" t="s">
        <v>1746</v>
      </c>
      <c r="D4137" t="s">
        <v>709</v>
      </c>
      <c r="E4137" t="s">
        <v>872</v>
      </c>
      <c r="F4137" t="s">
        <v>873</v>
      </c>
      <c r="G4137" t="s">
        <v>837</v>
      </c>
      <c r="H4137" t="s">
        <v>887</v>
      </c>
      <c r="J4137" t="s">
        <v>763</v>
      </c>
      <c r="K4137" t="s">
        <v>772</v>
      </c>
      <c r="L4137" t="s">
        <v>715</v>
      </c>
      <c r="M4137" t="s">
        <v>716</v>
      </c>
      <c r="O4137" t="s">
        <v>717</v>
      </c>
      <c r="R4137" t="s">
        <v>1077</v>
      </c>
      <c r="S4137">
        <v>0.02</v>
      </c>
      <c r="T4137" t="s">
        <v>219</v>
      </c>
      <c r="U4137">
        <v>2.5000000000000001E-2</v>
      </c>
      <c r="V4137" t="s">
        <v>718</v>
      </c>
      <c r="W4137" t="s">
        <v>744</v>
      </c>
      <c r="X4137" t="s">
        <v>744</v>
      </c>
      <c r="Y4137" t="s">
        <v>754</v>
      </c>
      <c r="Z4137">
        <v>13</v>
      </c>
      <c r="AA4137" t="s">
        <v>722</v>
      </c>
      <c r="AB4137" t="s">
        <v>960</v>
      </c>
      <c r="AC4137">
        <v>45189</v>
      </c>
      <c r="AD4137" t="s">
        <v>961</v>
      </c>
      <c r="AE4137" t="s">
        <v>962</v>
      </c>
      <c r="AF4137">
        <v>1996</v>
      </c>
    </row>
    <row r="4138" spans="1:32" x14ac:dyDescent="0.2">
      <c r="A4138" t="s">
        <v>1745</v>
      </c>
      <c r="B4138">
        <v>7758987</v>
      </c>
      <c r="C4138" t="s">
        <v>1746</v>
      </c>
      <c r="D4138" t="s">
        <v>709</v>
      </c>
      <c r="E4138" t="s">
        <v>1061</v>
      </c>
      <c r="F4138" t="s">
        <v>1062</v>
      </c>
      <c r="G4138" t="s">
        <v>837</v>
      </c>
      <c r="K4138" t="s">
        <v>772</v>
      </c>
      <c r="L4138" t="s">
        <v>715</v>
      </c>
      <c r="M4138" t="s">
        <v>716</v>
      </c>
      <c r="N4138">
        <v>6</v>
      </c>
      <c r="O4138" t="s">
        <v>801</v>
      </c>
      <c r="Q4138">
        <v>7.46E-2</v>
      </c>
      <c r="S4138">
        <v>6.5299999999999997E-2</v>
      </c>
      <c r="U4138">
        <v>8.5199999999999998E-2</v>
      </c>
      <c r="V4138" t="s">
        <v>718</v>
      </c>
      <c r="W4138" t="s">
        <v>744</v>
      </c>
      <c r="X4138" t="s">
        <v>744</v>
      </c>
      <c r="Y4138" t="s">
        <v>754</v>
      </c>
      <c r="Z4138">
        <v>4</v>
      </c>
      <c r="AA4138" t="s">
        <v>722</v>
      </c>
      <c r="AB4138" t="s">
        <v>2043</v>
      </c>
      <c r="AC4138">
        <v>161558</v>
      </c>
      <c r="AD4138" t="s">
        <v>946</v>
      </c>
      <c r="AE4138" t="s">
        <v>2044</v>
      </c>
      <c r="AF4138">
        <v>2000</v>
      </c>
    </row>
    <row r="4139" spans="1:32" x14ac:dyDescent="0.2">
      <c r="A4139" t="s">
        <v>1745</v>
      </c>
      <c r="B4139">
        <v>7758987</v>
      </c>
      <c r="C4139" t="s">
        <v>1746</v>
      </c>
      <c r="D4139" t="s">
        <v>709</v>
      </c>
      <c r="E4139" t="s">
        <v>872</v>
      </c>
      <c r="F4139" t="s">
        <v>873</v>
      </c>
      <c r="G4139" t="s">
        <v>837</v>
      </c>
      <c r="H4139" t="s">
        <v>887</v>
      </c>
      <c r="I4139">
        <v>24</v>
      </c>
      <c r="J4139" t="s">
        <v>763</v>
      </c>
      <c r="K4139" t="s">
        <v>772</v>
      </c>
      <c r="L4139" t="s">
        <v>715</v>
      </c>
      <c r="M4139" t="s">
        <v>716</v>
      </c>
      <c r="N4139">
        <v>6</v>
      </c>
      <c r="O4139" t="s">
        <v>717</v>
      </c>
      <c r="Q4139">
        <v>0.15192232999999999</v>
      </c>
      <c r="S4139">
        <v>0.11959843000000001</v>
      </c>
      <c r="U4139">
        <v>0.19394339999999999</v>
      </c>
      <c r="V4139" t="s">
        <v>718</v>
      </c>
      <c r="W4139" t="s">
        <v>744</v>
      </c>
      <c r="X4139" t="s">
        <v>744</v>
      </c>
      <c r="Y4139" t="s">
        <v>754</v>
      </c>
      <c r="Z4139">
        <v>4</v>
      </c>
      <c r="AA4139" t="s">
        <v>722</v>
      </c>
      <c r="AB4139" t="s">
        <v>2264</v>
      </c>
      <c r="AC4139">
        <v>76238</v>
      </c>
      <c r="AD4139" t="s">
        <v>2265</v>
      </c>
      <c r="AE4139" t="s">
        <v>2266</v>
      </c>
      <c r="AF4139">
        <v>1996</v>
      </c>
    </row>
    <row r="4140" spans="1:32" x14ac:dyDescent="0.2">
      <c r="A4140" t="s">
        <v>1745</v>
      </c>
      <c r="B4140">
        <v>7758987</v>
      </c>
      <c r="C4140" t="s">
        <v>1746</v>
      </c>
      <c r="D4140" t="s">
        <v>709</v>
      </c>
      <c r="E4140" t="s">
        <v>872</v>
      </c>
      <c r="F4140" t="s">
        <v>873</v>
      </c>
      <c r="G4140" t="s">
        <v>837</v>
      </c>
      <c r="H4140" t="s">
        <v>2037</v>
      </c>
      <c r="I4140">
        <v>8</v>
      </c>
      <c r="J4140" t="s">
        <v>897</v>
      </c>
      <c r="K4140" t="s">
        <v>714</v>
      </c>
      <c r="L4140" t="s">
        <v>715</v>
      </c>
      <c r="M4140" t="s">
        <v>716</v>
      </c>
      <c r="N4140">
        <v>8</v>
      </c>
      <c r="O4140" t="s">
        <v>801</v>
      </c>
      <c r="Q4140">
        <v>0.10199999999999999</v>
      </c>
      <c r="S4140">
        <v>7.8E-2</v>
      </c>
      <c r="U4140">
        <v>0.13500000000000001</v>
      </c>
      <c r="V4140" t="s">
        <v>718</v>
      </c>
      <c r="W4140" t="s">
        <v>744</v>
      </c>
      <c r="X4140" t="s">
        <v>744</v>
      </c>
      <c r="Y4140" t="s">
        <v>754</v>
      </c>
      <c r="Z4140">
        <v>4</v>
      </c>
      <c r="AA4140" t="s">
        <v>722</v>
      </c>
      <c r="AB4140" t="s">
        <v>2300</v>
      </c>
      <c r="AC4140">
        <v>164074</v>
      </c>
      <c r="AD4140" t="s">
        <v>2301</v>
      </c>
      <c r="AE4140" t="s">
        <v>2302</v>
      </c>
      <c r="AF4140">
        <v>2013</v>
      </c>
    </row>
    <row r="4141" spans="1:32" x14ac:dyDescent="0.2">
      <c r="A4141" t="s">
        <v>1745</v>
      </c>
      <c r="B4141">
        <v>7758987</v>
      </c>
      <c r="C4141" t="s">
        <v>1746</v>
      </c>
      <c r="D4141" t="s">
        <v>709</v>
      </c>
      <c r="E4141" t="s">
        <v>872</v>
      </c>
      <c r="F4141" t="s">
        <v>873</v>
      </c>
      <c r="G4141" t="s">
        <v>837</v>
      </c>
      <c r="H4141" t="s">
        <v>887</v>
      </c>
      <c r="I4141">
        <v>24</v>
      </c>
      <c r="J4141" t="s">
        <v>763</v>
      </c>
      <c r="K4141" t="s">
        <v>753</v>
      </c>
      <c r="L4141" t="s">
        <v>715</v>
      </c>
      <c r="M4141" t="s">
        <v>716</v>
      </c>
      <c r="O4141" t="s">
        <v>717</v>
      </c>
      <c r="Q4141">
        <v>0.52526337499999998</v>
      </c>
      <c r="S4141">
        <v>0.43637264999999997</v>
      </c>
      <c r="U4141">
        <v>0.63031605000000002</v>
      </c>
      <c r="V4141" t="s">
        <v>718</v>
      </c>
      <c r="W4141" t="s">
        <v>744</v>
      </c>
      <c r="X4141" t="s">
        <v>744</v>
      </c>
      <c r="Y4141" t="s">
        <v>754</v>
      </c>
      <c r="Z4141">
        <v>4</v>
      </c>
      <c r="AA4141" t="s">
        <v>722</v>
      </c>
      <c r="AB4141" t="s">
        <v>2258</v>
      </c>
      <c r="AC4141">
        <v>16342</v>
      </c>
      <c r="AD4141" t="s">
        <v>2259</v>
      </c>
      <c r="AE4141" t="s">
        <v>2260</v>
      </c>
      <c r="AF4141">
        <v>1996</v>
      </c>
    </row>
    <row r="4142" spans="1:32" x14ac:dyDescent="0.2">
      <c r="A4142" t="s">
        <v>1745</v>
      </c>
      <c r="B4142">
        <v>7758987</v>
      </c>
      <c r="C4142" t="s">
        <v>1746</v>
      </c>
      <c r="D4142" t="s">
        <v>709</v>
      </c>
      <c r="E4142" t="s">
        <v>872</v>
      </c>
      <c r="F4142" t="s">
        <v>873</v>
      </c>
      <c r="G4142" t="s">
        <v>837</v>
      </c>
      <c r="H4142" t="s">
        <v>887</v>
      </c>
      <c r="I4142">
        <v>24</v>
      </c>
      <c r="J4142" t="s">
        <v>763</v>
      </c>
      <c r="K4142" t="s">
        <v>753</v>
      </c>
      <c r="L4142" t="s">
        <v>715</v>
      </c>
      <c r="M4142" t="s">
        <v>716</v>
      </c>
      <c r="N4142">
        <v>6</v>
      </c>
      <c r="O4142" t="s">
        <v>717</v>
      </c>
      <c r="Q4142">
        <v>0.17293286499999999</v>
      </c>
      <c r="S4142">
        <v>0.14222515999999999</v>
      </c>
      <c r="U4142">
        <v>0.21172154500000001</v>
      </c>
      <c r="V4142" t="s">
        <v>718</v>
      </c>
      <c r="W4142" t="s">
        <v>744</v>
      </c>
      <c r="X4142" t="s">
        <v>744</v>
      </c>
      <c r="Y4142" t="s">
        <v>754</v>
      </c>
      <c r="Z4142">
        <v>4</v>
      </c>
      <c r="AA4142" t="s">
        <v>722</v>
      </c>
      <c r="AB4142" t="s">
        <v>2264</v>
      </c>
      <c r="AC4142">
        <v>76238</v>
      </c>
      <c r="AD4142" t="s">
        <v>2265</v>
      </c>
      <c r="AE4142" t="s">
        <v>2266</v>
      </c>
      <c r="AF4142">
        <v>1996</v>
      </c>
    </row>
    <row r="4143" spans="1:32" x14ac:dyDescent="0.2">
      <c r="A4143" t="s">
        <v>1745</v>
      </c>
      <c r="B4143">
        <v>7758987</v>
      </c>
      <c r="C4143" t="s">
        <v>1746</v>
      </c>
      <c r="D4143" t="s">
        <v>709</v>
      </c>
      <c r="E4143" t="s">
        <v>872</v>
      </c>
      <c r="F4143" t="s">
        <v>873</v>
      </c>
      <c r="G4143" t="s">
        <v>837</v>
      </c>
      <c r="H4143" t="s">
        <v>887</v>
      </c>
      <c r="I4143">
        <v>24</v>
      </c>
      <c r="J4143" t="s">
        <v>763</v>
      </c>
      <c r="K4143" t="s">
        <v>772</v>
      </c>
      <c r="L4143" t="s">
        <v>715</v>
      </c>
      <c r="M4143" t="s">
        <v>716</v>
      </c>
      <c r="O4143" t="s">
        <v>717</v>
      </c>
      <c r="Q4143">
        <v>0.16808428</v>
      </c>
      <c r="S4143">
        <v>0.15030613500000001</v>
      </c>
      <c r="U4143">
        <v>0.18747862000000001</v>
      </c>
      <c r="V4143" t="s">
        <v>718</v>
      </c>
      <c r="W4143" t="s">
        <v>744</v>
      </c>
      <c r="X4143" t="s">
        <v>744</v>
      </c>
      <c r="Y4143" t="s">
        <v>754</v>
      </c>
      <c r="Z4143">
        <v>4</v>
      </c>
      <c r="AA4143" t="s">
        <v>722</v>
      </c>
      <c r="AB4143" t="s">
        <v>2258</v>
      </c>
      <c r="AC4143">
        <v>16342</v>
      </c>
      <c r="AD4143" t="s">
        <v>2259</v>
      </c>
      <c r="AE4143" t="s">
        <v>2260</v>
      </c>
      <c r="AF4143">
        <v>1996</v>
      </c>
    </row>
    <row r="4144" spans="1:32" x14ac:dyDescent="0.2">
      <c r="A4144" t="s">
        <v>1745</v>
      </c>
      <c r="B4144">
        <v>7758987</v>
      </c>
      <c r="C4144" t="s">
        <v>1746</v>
      </c>
      <c r="D4144" t="s">
        <v>709</v>
      </c>
      <c r="E4144" t="s">
        <v>872</v>
      </c>
      <c r="F4144" t="s">
        <v>873</v>
      </c>
      <c r="G4144" t="s">
        <v>837</v>
      </c>
      <c r="J4144" t="s">
        <v>722</v>
      </c>
      <c r="K4144" t="s">
        <v>753</v>
      </c>
      <c r="L4144" t="s">
        <v>715</v>
      </c>
      <c r="M4144" t="s">
        <v>716</v>
      </c>
      <c r="O4144" t="s">
        <v>717</v>
      </c>
      <c r="Q4144">
        <v>8.8000000000000005E-3</v>
      </c>
      <c r="V4144" t="s">
        <v>718</v>
      </c>
      <c r="W4144" t="s">
        <v>744</v>
      </c>
      <c r="X4144" t="s">
        <v>744</v>
      </c>
      <c r="Y4144" t="s">
        <v>754</v>
      </c>
      <c r="Z4144">
        <v>14</v>
      </c>
      <c r="AA4144" t="s">
        <v>722</v>
      </c>
      <c r="AB4144" t="s">
        <v>2273</v>
      </c>
      <c r="AC4144">
        <v>18527</v>
      </c>
      <c r="AD4144" t="s">
        <v>2274</v>
      </c>
      <c r="AE4144" t="s">
        <v>2275</v>
      </c>
      <c r="AF4144">
        <v>1996</v>
      </c>
    </row>
    <row r="4145" spans="1:32" x14ac:dyDescent="0.2">
      <c r="A4145" t="s">
        <v>1745</v>
      </c>
      <c r="B4145">
        <v>7758987</v>
      </c>
      <c r="C4145" t="s">
        <v>1746</v>
      </c>
      <c r="D4145" t="s">
        <v>709</v>
      </c>
      <c r="E4145" t="s">
        <v>872</v>
      </c>
      <c r="F4145" t="s">
        <v>873</v>
      </c>
      <c r="G4145" t="s">
        <v>837</v>
      </c>
      <c r="H4145" t="s">
        <v>887</v>
      </c>
      <c r="I4145">
        <v>24</v>
      </c>
      <c r="J4145" t="s">
        <v>763</v>
      </c>
      <c r="K4145" t="s">
        <v>772</v>
      </c>
      <c r="L4145" t="s">
        <v>715</v>
      </c>
      <c r="M4145" t="s">
        <v>716</v>
      </c>
      <c r="O4145" t="s">
        <v>717</v>
      </c>
      <c r="Q4145">
        <v>0.26828837</v>
      </c>
      <c r="V4145" t="s">
        <v>718</v>
      </c>
      <c r="W4145" t="s">
        <v>744</v>
      </c>
      <c r="X4145" t="s">
        <v>744</v>
      </c>
      <c r="Y4145" t="s">
        <v>754</v>
      </c>
      <c r="Z4145">
        <v>1</v>
      </c>
      <c r="AA4145" t="s">
        <v>722</v>
      </c>
      <c r="AB4145" t="s">
        <v>2258</v>
      </c>
      <c r="AC4145">
        <v>16342</v>
      </c>
      <c r="AD4145" t="s">
        <v>2259</v>
      </c>
      <c r="AE4145" t="s">
        <v>2260</v>
      </c>
      <c r="AF4145">
        <v>1996</v>
      </c>
    </row>
    <row r="4146" spans="1:32" x14ac:dyDescent="0.2">
      <c r="A4146" t="s">
        <v>1745</v>
      </c>
      <c r="B4146">
        <v>7758987</v>
      </c>
      <c r="C4146" t="s">
        <v>1746</v>
      </c>
      <c r="D4146" t="s">
        <v>709</v>
      </c>
      <c r="E4146" t="s">
        <v>835</v>
      </c>
      <c r="F4146" t="s">
        <v>836</v>
      </c>
      <c r="G4146" t="s">
        <v>837</v>
      </c>
      <c r="H4146" t="s">
        <v>752</v>
      </c>
      <c r="K4146" t="s">
        <v>753</v>
      </c>
      <c r="L4146" t="s">
        <v>715</v>
      </c>
      <c r="M4146" t="s">
        <v>716</v>
      </c>
      <c r="O4146" t="s">
        <v>717</v>
      </c>
      <c r="R4146" t="s">
        <v>1077</v>
      </c>
      <c r="S4146">
        <v>2.5</v>
      </c>
      <c r="T4146" t="s">
        <v>219</v>
      </c>
      <c r="U4146">
        <v>3</v>
      </c>
      <c r="V4146" t="s">
        <v>718</v>
      </c>
      <c r="W4146" t="s">
        <v>744</v>
      </c>
      <c r="X4146" t="s">
        <v>744</v>
      </c>
      <c r="Y4146" t="s">
        <v>754</v>
      </c>
      <c r="Z4146">
        <v>1</v>
      </c>
      <c r="AA4146" t="s">
        <v>722</v>
      </c>
      <c r="AB4146" t="s">
        <v>2047</v>
      </c>
      <c r="AC4146">
        <v>5418</v>
      </c>
      <c r="AD4146" t="s">
        <v>2048</v>
      </c>
      <c r="AE4146" t="s">
        <v>2049</v>
      </c>
      <c r="AF4146">
        <v>1979</v>
      </c>
    </row>
    <row r="4147" spans="1:32" x14ac:dyDescent="0.2">
      <c r="A4147" t="s">
        <v>1745</v>
      </c>
      <c r="B4147">
        <v>7758987</v>
      </c>
      <c r="C4147" t="s">
        <v>1746</v>
      </c>
      <c r="D4147" t="s">
        <v>709</v>
      </c>
      <c r="E4147" t="s">
        <v>872</v>
      </c>
      <c r="F4147" t="s">
        <v>873</v>
      </c>
      <c r="G4147" t="s">
        <v>837</v>
      </c>
      <c r="H4147" t="s">
        <v>887</v>
      </c>
      <c r="J4147" t="s">
        <v>763</v>
      </c>
      <c r="K4147" t="s">
        <v>772</v>
      </c>
      <c r="L4147" t="s">
        <v>715</v>
      </c>
      <c r="M4147" t="s">
        <v>716</v>
      </c>
      <c r="O4147" t="s">
        <v>717</v>
      </c>
      <c r="R4147" t="s">
        <v>1077</v>
      </c>
      <c r="S4147">
        <v>5.0000000000000001E-3</v>
      </c>
      <c r="T4147" t="s">
        <v>219</v>
      </c>
      <c r="U4147">
        <v>0.01</v>
      </c>
      <c r="V4147" t="s">
        <v>718</v>
      </c>
      <c r="W4147" t="s">
        <v>744</v>
      </c>
      <c r="X4147" t="s">
        <v>744</v>
      </c>
      <c r="Y4147" t="s">
        <v>754</v>
      </c>
      <c r="Z4147">
        <v>12</v>
      </c>
      <c r="AA4147" t="s">
        <v>722</v>
      </c>
      <c r="AB4147" t="s">
        <v>960</v>
      </c>
      <c r="AC4147">
        <v>45189</v>
      </c>
      <c r="AD4147" t="s">
        <v>961</v>
      </c>
      <c r="AE4147" t="s">
        <v>962</v>
      </c>
      <c r="AF4147">
        <v>1996</v>
      </c>
    </row>
    <row r="4148" spans="1:32" x14ac:dyDescent="0.2">
      <c r="A4148" t="s">
        <v>1745</v>
      </c>
      <c r="B4148">
        <v>7758987</v>
      </c>
      <c r="C4148" t="s">
        <v>1746</v>
      </c>
      <c r="D4148" t="s">
        <v>709</v>
      </c>
      <c r="E4148" t="s">
        <v>872</v>
      </c>
      <c r="F4148" t="s">
        <v>873</v>
      </c>
      <c r="G4148" t="s">
        <v>837</v>
      </c>
      <c r="H4148" t="s">
        <v>805</v>
      </c>
      <c r="K4148" t="s">
        <v>772</v>
      </c>
      <c r="L4148" t="s">
        <v>715</v>
      </c>
      <c r="M4148" t="s">
        <v>716</v>
      </c>
      <c r="O4148" t="s">
        <v>717</v>
      </c>
      <c r="R4148" t="s">
        <v>1077</v>
      </c>
      <c r="S4148">
        <v>0.1</v>
      </c>
      <c r="T4148" t="s">
        <v>219</v>
      </c>
      <c r="U4148">
        <v>0.2</v>
      </c>
      <c r="V4148" t="s">
        <v>718</v>
      </c>
      <c r="W4148" t="s">
        <v>744</v>
      </c>
      <c r="X4148" t="s">
        <v>744</v>
      </c>
      <c r="Y4148" t="s">
        <v>754</v>
      </c>
      <c r="Z4148">
        <v>3</v>
      </c>
      <c r="AA4148" t="s">
        <v>722</v>
      </c>
      <c r="AB4148" t="s">
        <v>2261</v>
      </c>
      <c r="AC4148">
        <v>17871</v>
      </c>
      <c r="AD4148" t="s">
        <v>2262</v>
      </c>
      <c r="AE4148" t="s">
        <v>2263</v>
      </c>
      <c r="AF4148">
        <v>1997</v>
      </c>
    </row>
    <row r="4149" spans="1:32" x14ac:dyDescent="0.2">
      <c r="A4149" t="s">
        <v>1745</v>
      </c>
      <c r="B4149">
        <v>7758987</v>
      </c>
      <c r="C4149" t="s">
        <v>1746</v>
      </c>
      <c r="D4149" t="s">
        <v>709</v>
      </c>
      <c r="E4149" t="s">
        <v>872</v>
      </c>
      <c r="F4149" t="s">
        <v>873</v>
      </c>
      <c r="G4149" t="s">
        <v>837</v>
      </c>
      <c r="H4149" t="s">
        <v>887</v>
      </c>
      <c r="I4149">
        <v>24</v>
      </c>
      <c r="J4149" t="s">
        <v>763</v>
      </c>
      <c r="K4149" t="s">
        <v>772</v>
      </c>
      <c r="L4149" t="s">
        <v>715</v>
      </c>
      <c r="M4149" t="s">
        <v>716</v>
      </c>
      <c r="O4149" t="s">
        <v>717</v>
      </c>
      <c r="Q4149">
        <v>0.40404875000000001</v>
      </c>
      <c r="V4149" t="s">
        <v>718</v>
      </c>
      <c r="W4149" t="s">
        <v>744</v>
      </c>
      <c r="X4149" t="s">
        <v>744</v>
      </c>
      <c r="Y4149" t="s">
        <v>754</v>
      </c>
      <c r="Z4149">
        <v>4</v>
      </c>
      <c r="AA4149" t="s">
        <v>722</v>
      </c>
      <c r="AB4149" t="s">
        <v>2258</v>
      </c>
      <c r="AC4149">
        <v>16342</v>
      </c>
      <c r="AD4149" t="s">
        <v>2259</v>
      </c>
      <c r="AE4149" t="s">
        <v>2260</v>
      </c>
      <c r="AF4149">
        <v>1996</v>
      </c>
    </row>
    <row r="4150" spans="1:32" x14ac:dyDescent="0.2">
      <c r="A4150" t="s">
        <v>1745</v>
      </c>
      <c r="B4150">
        <v>7758987</v>
      </c>
      <c r="C4150" t="s">
        <v>1746</v>
      </c>
      <c r="D4150" t="s">
        <v>709</v>
      </c>
      <c r="E4150" t="s">
        <v>872</v>
      </c>
      <c r="F4150" t="s">
        <v>873</v>
      </c>
      <c r="G4150" t="s">
        <v>837</v>
      </c>
      <c r="H4150" t="s">
        <v>887</v>
      </c>
      <c r="J4150" t="s">
        <v>763</v>
      </c>
      <c r="K4150" t="s">
        <v>772</v>
      </c>
      <c r="L4150" t="s">
        <v>715</v>
      </c>
      <c r="M4150" t="s">
        <v>716</v>
      </c>
      <c r="O4150" t="s">
        <v>717</v>
      </c>
      <c r="R4150" t="s">
        <v>1077</v>
      </c>
      <c r="S4150">
        <v>0.01</v>
      </c>
      <c r="T4150" t="s">
        <v>219</v>
      </c>
      <c r="U4150">
        <v>1.4999999999999999E-2</v>
      </c>
      <c r="V4150" t="s">
        <v>718</v>
      </c>
      <c r="W4150" t="s">
        <v>744</v>
      </c>
      <c r="X4150" t="s">
        <v>744</v>
      </c>
      <c r="Y4150" t="s">
        <v>754</v>
      </c>
      <c r="Z4150">
        <v>2</v>
      </c>
      <c r="AA4150" t="s">
        <v>722</v>
      </c>
      <c r="AB4150" t="s">
        <v>960</v>
      </c>
      <c r="AC4150">
        <v>45189</v>
      </c>
      <c r="AD4150" t="s">
        <v>961</v>
      </c>
      <c r="AE4150" t="s">
        <v>962</v>
      </c>
      <c r="AF4150">
        <v>1996</v>
      </c>
    </row>
    <row r="4151" spans="1:32" x14ac:dyDescent="0.2">
      <c r="A4151" t="s">
        <v>1745</v>
      </c>
      <c r="B4151">
        <v>7758987</v>
      </c>
      <c r="C4151" t="s">
        <v>1746</v>
      </c>
      <c r="D4151" t="s">
        <v>709</v>
      </c>
      <c r="E4151" t="s">
        <v>872</v>
      </c>
      <c r="F4151" t="s">
        <v>873</v>
      </c>
      <c r="G4151" t="s">
        <v>837</v>
      </c>
      <c r="H4151" t="s">
        <v>887</v>
      </c>
      <c r="I4151">
        <v>24</v>
      </c>
      <c r="J4151" t="s">
        <v>763</v>
      </c>
      <c r="K4151" t="s">
        <v>772</v>
      </c>
      <c r="L4151" t="s">
        <v>715</v>
      </c>
      <c r="M4151" t="s">
        <v>716</v>
      </c>
      <c r="O4151" t="s">
        <v>717</v>
      </c>
      <c r="Q4151">
        <v>0.58183019999999996</v>
      </c>
      <c r="V4151" t="s">
        <v>718</v>
      </c>
      <c r="W4151" t="s">
        <v>744</v>
      </c>
      <c r="X4151" t="s">
        <v>744</v>
      </c>
      <c r="Y4151" t="s">
        <v>754</v>
      </c>
      <c r="Z4151">
        <v>7</v>
      </c>
      <c r="AA4151" t="s">
        <v>722</v>
      </c>
      <c r="AB4151" t="s">
        <v>2258</v>
      </c>
      <c r="AC4151">
        <v>16342</v>
      </c>
      <c r="AD4151" t="s">
        <v>2259</v>
      </c>
      <c r="AE4151" t="s">
        <v>2260</v>
      </c>
      <c r="AF4151">
        <v>1996</v>
      </c>
    </row>
    <row r="4152" spans="1:32" x14ac:dyDescent="0.2">
      <c r="A4152" t="s">
        <v>1745</v>
      </c>
      <c r="B4152">
        <v>7758987</v>
      </c>
      <c r="C4152" t="s">
        <v>1746</v>
      </c>
      <c r="D4152" t="s">
        <v>709</v>
      </c>
      <c r="E4152" t="s">
        <v>872</v>
      </c>
      <c r="F4152" t="s">
        <v>873</v>
      </c>
      <c r="G4152" t="s">
        <v>837</v>
      </c>
      <c r="H4152" t="s">
        <v>887</v>
      </c>
      <c r="J4152" t="s">
        <v>763</v>
      </c>
      <c r="K4152" t="s">
        <v>772</v>
      </c>
      <c r="L4152" t="s">
        <v>715</v>
      </c>
      <c r="M4152" t="s">
        <v>716</v>
      </c>
      <c r="O4152" t="s">
        <v>717</v>
      </c>
      <c r="R4152" t="s">
        <v>1077</v>
      </c>
      <c r="S4152">
        <v>0.01</v>
      </c>
      <c r="T4152" t="s">
        <v>219</v>
      </c>
      <c r="U4152">
        <v>0.03</v>
      </c>
      <c r="V4152" t="s">
        <v>718</v>
      </c>
      <c r="W4152" t="s">
        <v>744</v>
      </c>
      <c r="X4152" t="s">
        <v>744</v>
      </c>
      <c r="Y4152" t="s">
        <v>754</v>
      </c>
      <c r="Z4152">
        <v>10</v>
      </c>
      <c r="AA4152" t="s">
        <v>722</v>
      </c>
      <c r="AB4152" t="s">
        <v>960</v>
      </c>
      <c r="AC4152">
        <v>45189</v>
      </c>
      <c r="AD4152" t="s">
        <v>961</v>
      </c>
      <c r="AE4152" t="s">
        <v>962</v>
      </c>
      <c r="AF4152">
        <v>1996</v>
      </c>
    </row>
    <row r="4153" spans="1:32" x14ac:dyDescent="0.2">
      <c r="A4153" t="s">
        <v>1745</v>
      </c>
      <c r="B4153">
        <v>7758987</v>
      </c>
      <c r="C4153" t="s">
        <v>1746</v>
      </c>
      <c r="D4153" t="s">
        <v>709</v>
      </c>
      <c r="E4153" t="s">
        <v>872</v>
      </c>
      <c r="F4153" t="s">
        <v>873</v>
      </c>
      <c r="G4153" t="s">
        <v>837</v>
      </c>
      <c r="H4153" t="s">
        <v>805</v>
      </c>
      <c r="K4153" t="s">
        <v>772</v>
      </c>
      <c r="L4153" t="s">
        <v>715</v>
      </c>
      <c r="M4153" t="s">
        <v>716</v>
      </c>
      <c r="O4153" t="s">
        <v>717</v>
      </c>
      <c r="R4153" t="s">
        <v>1077</v>
      </c>
      <c r="S4153">
        <v>0.1</v>
      </c>
      <c r="T4153" t="s">
        <v>219</v>
      </c>
      <c r="U4153">
        <v>0.2</v>
      </c>
      <c r="V4153" t="s">
        <v>718</v>
      </c>
      <c r="W4153" t="s">
        <v>744</v>
      </c>
      <c r="X4153" t="s">
        <v>744</v>
      </c>
      <c r="Y4153" t="s">
        <v>754</v>
      </c>
      <c r="Z4153">
        <v>4</v>
      </c>
      <c r="AA4153" t="s">
        <v>722</v>
      </c>
      <c r="AB4153" t="s">
        <v>2261</v>
      </c>
      <c r="AC4153">
        <v>17871</v>
      </c>
      <c r="AD4153" t="s">
        <v>2262</v>
      </c>
      <c r="AE4153" t="s">
        <v>2263</v>
      </c>
      <c r="AF4153">
        <v>1997</v>
      </c>
    </row>
    <row r="4154" spans="1:32" x14ac:dyDescent="0.2">
      <c r="A4154" t="s">
        <v>1745</v>
      </c>
      <c r="B4154">
        <v>7758987</v>
      </c>
      <c r="C4154" t="s">
        <v>1746</v>
      </c>
      <c r="D4154" t="s">
        <v>709</v>
      </c>
      <c r="E4154" t="s">
        <v>872</v>
      </c>
      <c r="F4154" t="s">
        <v>873</v>
      </c>
      <c r="G4154" t="s">
        <v>837</v>
      </c>
      <c r="H4154" t="s">
        <v>887</v>
      </c>
      <c r="J4154" t="s">
        <v>763</v>
      </c>
      <c r="K4154" t="s">
        <v>772</v>
      </c>
      <c r="L4154" t="s">
        <v>715</v>
      </c>
      <c r="M4154" t="s">
        <v>716</v>
      </c>
      <c r="O4154" t="s">
        <v>717</v>
      </c>
      <c r="R4154" t="s">
        <v>1077</v>
      </c>
      <c r="S4154">
        <v>5.0000000000000001E-3</v>
      </c>
      <c r="T4154" t="s">
        <v>219</v>
      </c>
      <c r="U4154">
        <v>0.01</v>
      </c>
      <c r="V4154" t="s">
        <v>718</v>
      </c>
      <c r="W4154" t="s">
        <v>744</v>
      </c>
      <c r="X4154" t="s">
        <v>744</v>
      </c>
      <c r="Y4154" t="s">
        <v>754</v>
      </c>
      <c r="Z4154">
        <v>7</v>
      </c>
      <c r="AA4154" t="s">
        <v>722</v>
      </c>
      <c r="AB4154" t="s">
        <v>960</v>
      </c>
      <c r="AC4154">
        <v>45189</v>
      </c>
      <c r="AD4154" t="s">
        <v>961</v>
      </c>
      <c r="AE4154" t="s">
        <v>962</v>
      </c>
      <c r="AF4154">
        <v>1996</v>
      </c>
    </row>
    <row r="4155" spans="1:32" x14ac:dyDescent="0.2">
      <c r="A4155" t="s">
        <v>1745</v>
      </c>
      <c r="B4155">
        <v>7758987</v>
      </c>
      <c r="C4155" t="s">
        <v>1746</v>
      </c>
      <c r="D4155" t="s">
        <v>709</v>
      </c>
      <c r="E4155" t="s">
        <v>872</v>
      </c>
      <c r="F4155" t="s">
        <v>873</v>
      </c>
      <c r="G4155" t="s">
        <v>837</v>
      </c>
      <c r="H4155" t="s">
        <v>887</v>
      </c>
      <c r="I4155">
        <v>24</v>
      </c>
      <c r="J4155" t="s">
        <v>763</v>
      </c>
      <c r="K4155" t="s">
        <v>772</v>
      </c>
      <c r="L4155" t="s">
        <v>715</v>
      </c>
      <c r="M4155" t="s">
        <v>716</v>
      </c>
      <c r="O4155" t="s">
        <v>717</v>
      </c>
      <c r="Q4155">
        <v>0.247277835</v>
      </c>
      <c r="V4155" t="s">
        <v>718</v>
      </c>
      <c r="W4155" t="s">
        <v>744</v>
      </c>
      <c r="X4155" t="s">
        <v>744</v>
      </c>
      <c r="Y4155" t="s">
        <v>754</v>
      </c>
      <c r="Z4155">
        <v>4</v>
      </c>
      <c r="AA4155" t="s">
        <v>722</v>
      </c>
      <c r="AB4155" t="s">
        <v>2258</v>
      </c>
      <c r="AC4155">
        <v>16342</v>
      </c>
      <c r="AD4155" t="s">
        <v>2259</v>
      </c>
      <c r="AE4155" t="s">
        <v>2260</v>
      </c>
      <c r="AF4155">
        <v>1996</v>
      </c>
    </row>
    <row r="4156" spans="1:32" x14ac:dyDescent="0.2">
      <c r="A4156" t="s">
        <v>1745</v>
      </c>
      <c r="B4156">
        <v>7758987</v>
      </c>
      <c r="C4156" t="s">
        <v>1746</v>
      </c>
      <c r="D4156" t="s">
        <v>709</v>
      </c>
      <c r="E4156" t="s">
        <v>872</v>
      </c>
      <c r="F4156" t="s">
        <v>873</v>
      </c>
      <c r="G4156" t="s">
        <v>837</v>
      </c>
      <c r="H4156" t="s">
        <v>887</v>
      </c>
      <c r="I4156">
        <v>24</v>
      </c>
      <c r="J4156" t="s">
        <v>763</v>
      </c>
      <c r="K4156" t="s">
        <v>753</v>
      </c>
      <c r="L4156" t="s">
        <v>715</v>
      </c>
      <c r="M4156" t="s">
        <v>716</v>
      </c>
      <c r="O4156" t="s">
        <v>717</v>
      </c>
      <c r="Q4156">
        <v>0.509101425</v>
      </c>
      <c r="S4156">
        <v>0.42021069999999999</v>
      </c>
      <c r="U4156">
        <v>0.61415410000000004</v>
      </c>
      <c r="V4156" t="s">
        <v>718</v>
      </c>
      <c r="W4156" t="s">
        <v>744</v>
      </c>
      <c r="X4156" t="s">
        <v>744</v>
      </c>
      <c r="Y4156" t="s">
        <v>754</v>
      </c>
      <c r="Z4156">
        <v>4</v>
      </c>
      <c r="AA4156" t="s">
        <v>722</v>
      </c>
      <c r="AB4156" t="s">
        <v>2258</v>
      </c>
      <c r="AC4156">
        <v>16342</v>
      </c>
      <c r="AD4156" t="s">
        <v>2259</v>
      </c>
      <c r="AE4156" t="s">
        <v>2260</v>
      </c>
      <c r="AF4156">
        <v>1996</v>
      </c>
    </row>
    <row r="4157" spans="1:32" x14ac:dyDescent="0.2">
      <c r="A4157" t="s">
        <v>1745</v>
      </c>
      <c r="B4157">
        <v>7758987</v>
      </c>
      <c r="C4157" t="s">
        <v>1746</v>
      </c>
      <c r="D4157" t="s">
        <v>709</v>
      </c>
      <c r="E4157" t="s">
        <v>872</v>
      </c>
      <c r="F4157" t="s">
        <v>873</v>
      </c>
      <c r="G4157" t="s">
        <v>837</v>
      </c>
      <c r="H4157" t="s">
        <v>887</v>
      </c>
      <c r="I4157">
        <v>24</v>
      </c>
      <c r="J4157" t="s">
        <v>763</v>
      </c>
      <c r="K4157" t="s">
        <v>753</v>
      </c>
      <c r="L4157" t="s">
        <v>715</v>
      </c>
      <c r="M4157" t="s">
        <v>716</v>
      </c>
      <c r="N4157">
        <v>6</v>
      </c>
      <c r="O4157" t="s">
        <v>717</v>
      </c>
      <c r="Q4157">
        <v>0.43637264999999997</v>
      </c>
      <c r="S4157">
        <v>0.35556290000000002</v>
      </c>
      <c r="U4157">
        <v>0.53334435000000002</v>
      </c>
      <c r="V4157" t="s">
        <v>718</v>
      </c>
      <c r="W4157" t="s">
        <v>744</v>
      </c>
      <c r="X4157" t="s">
        <v>744</v>
      </c>
      <c r="Y4157" t="s">
        <v>754</v>
      </c>
      <c r="Z4157">
        <v>4</v>
      </c>
      <c r="AA4157" t="s">
        <v>722</v>
      </c>
      <c r="AB4157" t="s">
        <v>2264</v>
      </c>
      <c r="AC4157">
        <v>76238</v>
      </c>
      <c r="AD4157" t="s">
        <v>2265</v>
      </c>
      <c r="AE4157" t="s">
        <v>2266</v>
      </c>
      <c r="AF4157">
        <v>1996</v>
      </c>
    </row>
    <row r="4158" spans="1:32" x14ac:dyDescent="0.2">
      <c r="A4158" t="s">
        <v>1745</v>
      </c>
      <c r="B4158">
        <v>7758987</v>
      </c>
      <c r="C4158" t="s">
        <v>1746</v>
      </c>
      <c r="D4158" t="s">
        <v>709</v>
      </c>
      <c r="E4158" t="s">
        <v>872</v>
      </c>
      <c r="F4158" t="s">
        <v>873</v>
      </c>
      <c r="G4158" t="s">
        <v>837</v>
      </c>
      <c r="H4158" t="s">
        <v>887</v>
      </c>
      <c r="I4158">
        <v>24</v>
      </c>
      <c r="J4158" t="s">
        <v>763</v>
      </c>
      <c r="K4158" t="s">
        <v>772</v>
      </c>
      <c r="L4158" t="s">
        <v>715</v>
      </c>
      <c r="M4158" t="s">
        <v>716</v>
      </c>
      <c r="O4158" t="s">
        <v>717</v>
      </c>
      <c r="Q4158">
        <v>0.11636604</v>
      </c>
      <c r="S4158">
        <v>0.101820285</v>
      </c>
      <c r="U4158">
        <v>0.13252799000000001</v>
      </c>
      <c r="V4158" t="s">
        <v>718</v>
      </c>
      <c r="W4158" t="s">
        <v>744</v>
      </c>
      <c r="X4158" t="s">
        <v>744</v>
      </c>
      <c r="Y4158" t="s">
        <v>754</v>
      </c>
      <c r="Z4158">
        <v>4</v>
      </c>
      <c r="AA4158" t="s">
        <v>722</v>
      </c>
      <c r="AB4158" t="s">
        <v>2258</v>
      </c>
      <c r="AC4158">
        <v>16342</v>
      </c>
      <c r="AD4158" t="s">
        <v>2259</v>
      </c>
      <c r="AE4158" t="s">
        <v>2260</v>
      </c>
      <c r="AF4158">
        <v>1996</v>
      </c>
    </row>
    <row r="4159" spans="1:32" x14ac:dyDescent="0.2">
      <c r="A4159" t="s">
        <v>1745</v>
      </c>
      <c r="B4159">
        <v>7758987</v>
      </c>
      <c r="C4159" t="s">
        <v>1746</v>
      </c>
      <c r="D4159" t="s">
        <v>709</v>
      </c>
      <c r="E4159" t="s">
        <v>872</v>
      </c>
      <c r="F4159" t="s">
        <v>873</v>
      </c>
      <c r="G4159" t="s">
        <v>837</v>
      </c>
      <c r="H4159" t="s">
        <v>887</v>
      </c>
      <c r="I4159">
        <v>24</v>
      </c>
      <c r="J4159" t="s">
        <v>763</v>
      </c>
      <c r="K4159" t="s">
        <v>772</v>
      </c>
      <c r="L4159" t="s">
        <v>715</v>
      </c>
      <c r="M4159" t="s">
        <v>716</v>
      </c>
      <c r="N4159">
        <v>6</v>
      </c>
      <c r="O4159" t="s">
        <v>717</v>
      </c>
      <c r="Q4159">
        <v>7.5961164999999997E-2</v>
      </c>
      <c r="S4159">
        <v>6.3031605000000004E-2</v>
      </c>
      <c r="U4159">
        <v>9.3739310000000006E-2</v>
      </c>
      <c r="V4159" t="s">
        <v>718</v>
      </c>
      <c r="W4159" t="s">
        <v>744</v>
      </c>
      <c r="X4159" t="s">
        <v>744</v>
      </c>
      <c r="Y4159" t="s">
        <v>754</v>
      </c>
      <c r="Z4159">
        <v>4</v>
      </c>
      <c r="AA4159" t="s">
        <v>722</v>
      </c>
      <c r="AB4159" t="s">
        <v>2264</v>
      </c>
      <c r="AC4159">
        <v>76238</v>
      </c>
      <c r="AD4159" t="s">
        <v>2265</v>
      </c>
      <c r="AE4159" t="s">
        <v>2266</v>
      </c>
      <c r="AF4159">
        <v>1996</v>
      </c>
    </row>
    <row r="4160" spans="1:32" x14ac:dyDescent="0.2">
      <c r="A4160" t="s">
        <v>1745</v>
      </c>
      <c r="B4160">
        <v>7758987</v>
      </c>
      <c r="C4160" t="s">
        <v>1746</v>
      </c>
      <c r="D4160" t="s">
        <v>709</v>
      </c>
      <c r="E4160" t="s">
        <v>872</v>
      </c>
      <c r="F4160" t="s">
        <v>873</v>
      </c>
      <c r="G4160" t="s">
        <v>837</v>
      </c>
      <c r="H4160" t="s">
        <v>887</v>
      </c>
      <c r="I4160">
        <v>24</v>
      </c>
      <c r="J4160" t="s">
        <v>763</v>
      </c>
      <c r="K4160" t="s">
        <v>753</v>
      </c>
      <c r="L4160" t="s">
        <v>715</v>
      </c>
      <c r="M4160" t="s">
        <v>716</v>
      </c>
      <c r="N4160">
        <v>6</v>
      </c>
      <c r="O4160" t="s">
        <v>717</v>
      </c>
      <c r="Q4160">
        <v>0.37172485</v>
      </c>
      <c r="S4160">
        <v>0.323239</v>
      </c>
      <c r="U4160">
        <v>0.43637264999999997</v>
      </c>
      <c r="V4160" t="s">
        <v>718</v>
      </c>
      <c r="W4160" t="s">
        <v>744</v>
      </c>
      <c r="X4160" t="s">
        <v>744</v>
      </c>
      <c r="Y4160" t="s">
        <v>754</v>
      </c>
      <c r="Z4160">
        <v>4</v>
      </c>
      <c r="AA4160" t="s">
        <v>722</v>
      </c>
      <c r="AB4160" t="s">
        <v>2264</v>
      </c>
      <c r="AC4160">
        <v>76238</v>
      </c>
      <c r="AD4160" t="s">
        <v>2265</v>
      </c>
      <c r="AE4160" t="s">
        <v>2266</v>
      </c>
      <c r="AF4160">
        <v>1996</v>
      </c>
    </row>
    <row r="4161" spans="1:32" x14ac:dyDescent="0.2">
      <c r="A4161" t="s">
        <v>1745</v>
      </c>
      <c r="B4161">
        <v>7758987</v>
      </c>
      <c r="C4161" t="s">
        <v>1746</v>
      </c>
      <c r="D4161" t="s">
        <v>709</v>
      </c>
      <c r="E4161" t="s">
        <v>872</v>
      </c>
      <c r="F4161" t="s">
        <v>873</v>
      </c>
      <c r="G4161" t="s">
        <v>837</v>
      </c>
      <c r="H4161" t="s">
        <v>887</v>
      </c>
      <c r="I4161">
        <v>24</v>
      </c>
      <c r="J4161" t="s">
        <v>763</v>
      </c>
      <c r="K4161" t="s">
        <v>772</v>
      </c>
      <c r="L4161" t="s">
        <v>715</v>
      </c>
      <c r="M4161" t="s">
        <v>716</v>
      </c>
      <c r="O4161" t="s">
        <v>717</v>
      </c>
      <c r="Q4161">
        <v>1.01820285</v>
      </c>
      <c r="V4161" t="s">
        <v>718</v>
      </c>
      <c r="W4161" t="s">
        <v>744</v>
      </c>
      <c r="X4161" t="s">
        <v>744</v>
      </c>
      <c r="Y4161" t="s">
        <v>754</v>
      </c>
      <c r="Z4161">
        <v>4</v>
      </c>
      <c r="AA4161" t="s">
        <v>722</v>
      </c>
      <c r="AB4161" t="s">
        <v>2258</v>
      </c>
      <c r="AC4161">
        <v>16342</v>
      </c>
      <c r="AD4161" t="s">
        <v>2259</v>
      </c>
      <c r="AE4161" t="s">
        <v>2260</v>
      </c>
      <c r="AF4161">
        <v>1996</v>
      </c>
    </row>
    <row r="4162" spans="1:32" x14ac:dyDescent="0.2">
      <c r="A4162" t="s">
        <v>1745</v>
      </c>
      <c r="B4162">
        <v>7758987</v>
      </c>
      <c r="C4162" t="s">
        <v>1746</v>
      </c>
      <c r="D4162" t="s">
        <v>709</v>
      </c>
      <c r="E4162" t="s">
        <v>872</v>
      </c>
      <c r="F4162" t="s">
        <v>873</v>
      </c>
      <c r="G4162" t="s">
        <v>837</v>
      </c>
      <c r="H4162" t="s">
        <v>887</v>
      </c>
      <c r="I4162">
        <v>24</v>
      </c>
      <c r="J4162" t="s">
        <v>763</v>
      </c>
      <c r="K4162" t="s">
        <v>772</v>
      </c>
      <c r="L4162" t="s">
        <v>715</v>
      </c>
      <c r="M4162" t="s">
        <v>716</v>
      </c>
      <c r="O4162" t="s">
        <v>717</v>
      </c>
      <c r="Q4162">
        <v>0.13576038000000001</v>
      </c>
      <c r="S4162">
        <v>0.108285065</v>
      </c>
      <c r="U4162">
        <v>0.16970047499999999</v>
      </c>
      <c r="V4162" t="s">
        <v>718</v>
      </c>
      <c r="W4162" t="s">
        <v>744</v>
      </c>
      <c r="X4162" t="s">
        <v>744</v>
      </c>
      <c r="Y4162" t="s">
        <v>754</v>
      </c>
      <c r="Z4162">
        <v>4</v>
      </c>
      <c r="AA4162" t="s">
        <v>722</v>
      </c>
      <c r="AB4162" t="s">
        <v>2258</v>
      </c>
      <c r="AC4162">
        <v>16342</v>
      </c>
      <c r="AD4162" t="s">
        <v>2259</v>
      </c>
      <c r="AE4162" t="s">
        <v>2260</v>
      </c>
      <c r="AF4162">
        <v>1996</v>
      </c>
    </row>
    <row r="4163" spans="1:32" x14ac:dyDescent="0.2">
      <c r="A4163" t="s">
        <v>1745</v>
      </c>
      <c r="B4163">
        <v>7758987</v>
      </c>
      <c r="C4163" t="s">
        <v>1746</v>
      </c>
      <c r="D4163" t="s">
        <v>709</v>
      </c>
      <c r="E4163" t="s">
        <v>872</v>
      </c>
      <c r="F4163" t="s">
        <v>873</v>
      </c>
      <c r="G4163" t="s">
        <v>837</v>
      </c>
      <c r="H4163" t="s">
        <v>805</v>
      </c>
      <c r="K4163" t="s">
        <v>772</v>
      </c>
      <c r="L4163" t="s">
        <v>715</v>
      </c>
      <c r="M4163" t="s">
        <v>716</v>
      </c>
      <c r="O4163" t="s">
        <v>717</v>
      </c>
      <c r="R4163" t="s">
        <v>1077</v>
      </c>
      <c r="S4163">
        <v>0.05</v>
      </c>
      <c r="T4163" t="s">
        <v>219</v>
      </c>
      <c r="U4163">
        <v>0.1</v>
      </c>
      <c r="V4163" t="s">
        <v>718</v>
      </c>
      <c r="W4163" t="s">
        <v>744</v>
      </c>
      <c r="X4163" t="s">
        <v>744</v>
      </c>
      <c r="Y4163" t="s">
        <v>754</v>
      </c>
      <c r="Z4163">
        <v>4</v>
      </c>
      <c r="AA4163" t="s">
        <v>722</v>
      </c>
      <c r="AB4163" t="s">
        <v>2261</v>
      </c>
      <c r="AC4163">
        <v>17871</v>
      </c>
      <c r="AD4163" t="s">
        <v>2262</v>
      </c>
      <c r="AE4163" t="s">
        <v>2263</v>
      </c>
      <c r="AF4163">
        <v>1997</v>
      </c>
    </row>
    <row r="4164" spans="1:32" x14ac:dyDescent="0.2">
      <c r="A4164" t="s">
        <v>1745</v>
      </c>
      <c r="B4164">
        <v>7758987</v>
      </c>
      <c r="C4164" t="s">
        <v>1746</v>
      </c>
      <c r="D4164" t="s">
        <v>709</v>
      </c>
      <c r="E4164" t="s">
        <v>835</v>
      </c>
      <c r="F4164" t="s">
        <v>836</v>
      </c>
      <c r="G4164" t="s">
        <v>837</v>
      </c>
      <c r="H4164" t="s">
        <v>752</v>
      </c>
      <c r="K4164" t="s">
        <v>753</v>
      </c>
      <c r="L4164" t="s">
        <v>715</v>
      </c>
      <c r="M4164" t="s">
        <v>716</v>
      </c>
      <c r="O4164" t="s">
        <v>717</v>
      </c>
      <c r="R4164" t="s">
        <v>1077</v>
      </c>
      <c r="S4164">
        <v>2.5</v>
      </c>
      <c r="T4164" t="s">
        <v>219</v>
      </c>
      <c r="U4164">
        <v>3</v>
      </c>
      <c r="V4164" t="s">
        <v>718</v>
      </c>
      <c r="W4164" t="s">
        <v>744</v>
      </c>
      <c r="X4164" t="s">
        <v>744</v>
      </c>
      <c r="Y4164" t="s">
        <v>754</v>
      </c>
      <c r="Z4164">
        <v>1</v>
      </c>
      <c r="AA4164" t="s">
        <v>722</v>
      </c>
      <c r="AB4164" t="s">
        <v>2047</v>
      </c>
      <c r="AC4164">
        <v>5418</v>
      </c>
      <c r="AD4164" t="s">
        <v>2048</v>
      </c>
      <c r="AE4164" t="s">
        <v>2049</v>
      </c>
      <c r="AF4164">
        <v>1979</v>
      </c>
    </row>
    <row r="4165" spans="1:32" x14ac:dyDescent="0.2">
      <c r="A4165" t="s">
        <v>1745</v>
      </c>
      <c r="B4165">
        <v>7758987</v>
      </c>
      <c r="C4165" t="s">
        <v>1746</v>
      </c>
      <c r="D4165" t="s">
        <v>709</v>
      </c>
      <c r="E4165" t="s">
        <v>872</v>
      </c>
      <c r="F4165" t="s">
        <v>873</v>
      </c>
      <c r="G4165" t="s">
        <v>837</v>
      </c>
      <c r="H4165" t="s">
        <v>805</v>
      </c>
      <c r="K4165" t="s">
        <v>772</v>
      </c>
      <c r="L4165" t="s">
        <v>715</v>
      </c>
      <c r="M4165" t="s">
        <v>716</v>
      </c>
      <c r="O4165" t="s">
        <v>717</v>
      </c>
      <c r="R4165" t="s">
        <v>1077</v>
      </c>
      <c r="S4165">
        <v>0.05</v>
      </c>
      <c r="T4165" t="s">
        <v>219</v>
      </c>
      <c r="U4165">
        <v>0.1</v>
      </c>
      <c r="V4165" t="s">
        <v>718</v>
      </c>
      <c r="W4165" t="s">
        <v>744</v>
      </c>
      <c r="X4165" t="s">
        <v>744</v>
      </c>
      <c r="Y4165" t="s">
        <v>754</v>
      </c>
      <c r="Z4165">
        <v>2</v>
      </c>
      <c r="AA4165" t="s">
        <v>722</v>
      </c>
      <c r="AB4165" t="s">
        <v>2261</v>
      </c>
      <c r="AC4165">
        <v>17871</v>
      </c>
      <c r="AD4165" t="s">
        <v>2262</v>
      </c>
      <c r="AE4165" t="s">
        <v>2263</v>
      </c>
      <c r="AF4165">
        <v>1997</v>
      </c>
    </row>
    <row r="4166" spans="1:32" x14ac:dyDescent="0.2">
      <c r="A4166" t="s">
        <v>1745</v>
      </c>
      <c r="B4166">
        <v>7758987</v>
      </c>
      <c r="C4166" t="s">
        <v>1746</v>
      </c>
      <c r="D4166" t="s">
        <v>709</v>
      </c>
      <c r="E4166" t="s">
        <v>872</v>
      </c>
      <c r="F4166" t="s">
        <v>873</v>
      </c>
      <c r="G4166" t="s">
        <v>837</v>
      </c>
      <c r="H4166" t="s">
        <v>887</v>
      </c>
      <c r="I4166">
        <v>24</v>
      </c>
      <c r="J4166" t="s">
        <v>763</v>
      </c>
      <c r="K4166" t="s">
        <v>753</v>
      </c>
      <c r="L4166" t="s">
        <v>715</v>
      </c>
      <c r="M4166" t="s">
        <v>716</v>
      </c>
      <c r="O4166" t="s">
        <v>717</v>
      </c>
      <c r="Q4166">
        <v>6.6E-3</v>
      </c>
      <c r="S4166">
        <v>5.3E-3</v>
      </c>
      <c r="U4166">
        <v>8.2000000000000007E-3</v>
      </c>
      <c r="V4166" t="s">
        <v>718</v>
      </c>
      <c r="W4166" t="s">
        <v>744</v>
      </c>
      <c r="X4166" t="s">
        <v>744</v>
      </c>
      <c r="Y4166" t="s">
        <v>754</v>
      </c>
      <c r="Z4166">
        <v>4</v>
      </c>
      <c r="AA4166" t="s">
        <v>722</v>
      </c>
      <c r="AB4166" t="s">
        <v>2284</v>
      </c>
      <c r="AC4166">
        <v>17105</v>
      </c>
      <c r="AD4166" t="s">
        <v>2285</v>
      </c>
      <c r="AE4166" t="s">
        <v>2286</v>
      </c>
      <c r="AF4166">
        <v>1996</v>
      </c>
    </row>
    <row r="4167" spans="1:32" x14ac:dyDescent="0.2">
      <c r="A4167" t="s">
        <v>1745</v>
      </c>
      <c r="B4167">
        <v>7758987</v>
      </c>
      <c r="C4167" t="s">
        <v>1746</v>
      </c>
      <c r="D4167" t="s">
        <v>709</v>
      </c>
      <c r="E4167" t="s">
        <v>872</v>
      </c>
      <c r="F4167" t="s">
        <v>873</v>
      </c>
      <c r="G4167" t="s">
        <v>837</v>
      </c>
      <c r="H4167" t="s">
        <v>887</v>
      </c>
      <c r="I4167">
        <v>24</v>
      </c>
      <c r="J4167" t="s">
        <v>763</v>
      </c>
      <c r="K4167" t="s">
        <v>753</v>
      </c>
      <c r="L4167" t="s">
        <v>715</v>
      </c>
      <c r="M4167" t="s">
        <v>716</v>
      </c>
      <c r="N4167">
        <v>6</v>
      </c>
      <c r="O4167" t="s">
        <v>717</v>
      </c>
      <c r="Q4167">
        <v>0.42021069999999999</v>
      </c>
      <c r="S4167">
        <v>0.38788679999999998</v>
      </c>
      <c r="U4167">
        <v>0.46869654999999999</v>
      </c>
      <c r="V4167" t="s">
        <v>718</v>
      </c>
      <c r="W4167" t="s">
        <v>744</v>
      </c>
      <c r="X4167" t="s">
        <v>744</v>
      </c>
      <c r="Y4167" t="s">
        <v>754</v>
      </c>
      <c r="Z4167">
        <v>4</v>
      </c>
      <c r="AA4167" t="s">
        <v>722</v>
      </c>
      <c r="AB4167" t="s">
        <v>2264</v>
      </c>
      <c r="AC4167">
        <v>76238</v>
      </c>
      <c r="AD4167" t="s">
        <v>2265</v>
      </c>
      <c r="AE4167" t="s">
        <v>2266</v>
      </c>
      <c r="AF4167">
        <v>1996</v>
      </c>
    </row>
    <row r="4168" spans="1:32" x14ac:dyDescent="0.2">
      <c r="A4168" t="s">
        <v>1745</v>
      </c>
      <c r="B4168">
        <v>7758987</v>
      </c>
      <c r="C4168" t="s">
        <v>1746</v>
      </c>
      <c r="D4168" t="s">
        <v>709</v>
      </c>
      <c r="E4168" t="s">
        <v>872</v>
      </c>
      <c r="F4168" t="s">
        <v>873</v>
      </c>
      <c r="G4168" t="s">
        <v>837</v>
      </c>
      <c r="H4168" t="s">
        <v>887</v>
      </c>
      <c r="I4168">
        <v>24</v>
      </c>
      <c r="J4168" t="s">
        <v>763</v>
      </c>
      <c r="K4168" t="s">
        <v>753</v>
      </c>
      <c r="L4168" t="s">
        <v>715</v>
      </c>
      <c r="M4168" t="s">
        <v>716</v>
      </c>
      <c r="O4168" t="s">
        <v>717</v>
      </c>
      <c r="Q4168">
        <v>0.21333774</v>
      </c>
      <c r="S4168">
        <v>0.12929560000000001</v>
      </c>
      <c r="U4168">
        <v>0.34909812000000001</v>
      </c>
      <c r="V4168" t="s">
        <v>718</v>
      </c>
      <c r="W4168" t="s">
        <v>744</v>
      </c>
      <c r="X4168" t="s">
        <v>744</v>
      </c>
      <c r="Y4168" t="s">
        <v>754</v>
      </c>
      <c r="Z4168">
        <v>4</v>
      </c>
      <c r="AA4168" t="s">
        <v>722</v>
      </c>
      <c r="AB4168" t="s">
        <v>2258</v>
      </c>
      <c r="AC4168">
        <v>16342</v>
      </c>
      <c r="AD4168" t="s">
        <v>2259</v>
      </c>
      <c r="AE4168" t="s">
        <v>2260</v>
      </c>
      <c r="AF4168">
        <v>1996</v>
      </c>
    </row>
    <row r="4169" spans="1:32" x14ac:dyDescent="0.2">
      <c r="A4169" t="s">
        <v>1745</v>
      </c>
      <c r="B4169">
        <v>7758987</v>
      </c>
      <c r="C4169" t="s">
        <v>1746</v>
      </c>
      <c r="D4169" t="s">
        <v>709</v>
      </c>
      <c r="E4169" t="s">
        <v>872</v>
      </c>
      <c r="F4169" t="s">
        <v>873</v>
      </c>
      <c r="G4169" t="s">
        <v>837</v>
      </c>
      <c r="H4169" t="s">
        <v>887</v>
      </c>
      <c r="J4169" t="s">
        <v>763</v>
      </c>
      <c r="K4169" t="s">
        <v>772</v>
      </c>
      <c r="L4169" t="s">
        <v>715</v>
      </c>
      <c r="M4169" t="s">
        <v>716</v>
      </c>
      <c r="O4169" t="s">
        <v>717</v>
      </c>
      <c r="R4169" t="s">
        <v>1077</v>
      </c>
      <c r="S4169">
        <v>0.02</v>
      </c>
      <c r="T4169" t="s">
        <v>219</v>
      </c>
      <c r="U4169">
        <v>2.5000000000000001E-2</v>
      </c>
      <c r="V4169" t="s">
        <v>718</v>
      </c>
      <c r="W4169" t="s">
        <v>744</v>
      </c>
      <c r="X4169" t="s">
        <v>744</v>
      </c>
      <c r="Y4169" t="s">
        <v>754</v>
      </c>
      <c r="Z4169">
        <v>6</v>
      </c>
      <c r="AA4169" t="s">
        <v>722</v>
      </c>
      <c r="AB4169" t="s">
        <v>960</v>
      </c>
      <c r="AC4169">
        <v>45189</v>
      </c>
      <c r="AD4169" t="s">
        <v>961</v>
      </c>
      <c r="AE4169" t="s">
        <v>962</v>
      </c>
      <c r="AF4169">
        <v>1996</v>
      </c>
    </row>
    <row r="4170" spans="1:32" x14ac:dyDescent="0.2">
      <c r="A4170" t="s">
        <v>1745</v>
      </c>
      <c r="B4170">
        <v>7758987</v>
      </c>
      <c r="C4170" t="s">
        <v>1746</v>
      </c>
      <c r="D4170" t="s">
        <v>709</v>
      </c>
      <c r="E4170" t="s">
        <v>872</v>
      </c>
      <c r="F4170" t="s">
        <v>873</v>
      </c>
      <c r="G4170" t="s">
        <v>837</v>
      </c>
      <c r="H4170" t="s">
        <v>887</v>
      </c>
      <c r="I4170">
        <v>24</v>
      </c>
      <c r="J4170" t="s">
        <v>763</v>
      </c>
      <c r="K4170" t="s">
        <v>753</v>
      </c>
      <c r="L4170" t="s">
        <v>715</v>
      </c>
      <c r="M4170" t="s">
        <v>716</v>
      </c>
      <c r="O4170" t="s">
        <v>717</v>
      </c>
      <c r="Q4170">
        <v>2.6800000000000001E-2</v>
      </c>
      <c r="S4170">
        <v>1.9900000000000001E-2</v>
      </c>
      <c r="U4170">
        <v>3.6200000000000003E-2</v>
      </c>
      <c r="V4170" t="s">
        <v>718</v>
      </c>
      <c r="W4170" t="s">
        <v>744</v>
      </c>
      <c r="X4170" t="s">
        <v>744</v>
      </c>
      <c r="Y4170" t="s">
        <v>754</v>
      </c>
      <c r="Z4170">
        <v>4</v>
      </c>
      <c r="AA4170" t="s">
        <v>722</v>
      </c>
      <c r="AB4170" t="s">
        <v>2284</v>
      </c>
      <c r="AC4170">
        <v>17105</v>
      </c>
      <c r="AD4170" t="s">
        <v>2285</v>
      </c>
      <c r="AE4170" t="s">
        <v>2286</v>
      </c>
      <c r="AF4170">
        <v>1996</v>
      </c>
    </row>
    <row r="4171" spans="1:32" x14ac:dyDescent="0.2">
      <c r="A4171" t="s">
        <v>1745</v>
      </c>
      <c r="B4171">
        <v>7758987</v>
      </c>
      <c r="C4171" t="s">
        <v>1746</v>
      </c>
      <c r="D4171" t="s">
        <v>709</v>
      </c>
      <c r="E4171" t="s">
        <v>879</v>
      </c>
      <c r="F4171" t="s">
        <v>880</v>
      </c>
      <c r="G4171" t="s">
        <v>837</v>
      </c>
      <c r="K4171" t="s">
        <v>772</v>
      </c>
      <c r="L4171" t="s">
        <v>715</v>
      </c>
      <c r="M4171" t="s">
        <v>716</v>
      </c>
      <c r="O4171" t="s">
        <v>717</v>
      </c>
      <c r="Q4171">
        <v>1.27</v>
      </c>
      <c r="V4171" t="s">
        <v>718</v>
      </c>
      <c r="W4171" t="s">
        <v>744</v>
      </c>
      <c r="X4171" t="s">
        <v>744</v>
      </c>
      <c r="Y4171" t="s">
        <v>754</v>
      </c>
      <c r="Z4171">
        <v>4</v>
      </c>
      <c r="AA4171" t="s">
        <v>722</v>
      </c>
      <c r="AB4171" t="s">
        <v>2287</v>
      </c>
      <c r="AC4171">
        <v>864</v>
      </c>
      <c r="AD4171" t="s">
        <v>2288</v>
      </c>
      <c r="AE4171" t="s">
        <v>2289</v>
      </c>
      <c r="AF4171">
        <v>1977</v>
      </c>
    </row>
    <row r="4172" spans="1:32" x14ac:dyDescent="0.2">
      <c r="A4172" t="s">
        <v>1745</v>
      </c>
      <c r="B4172">
        <v>7758987</v>
      </c>
      <c r="C4172" t="s">
        <v>1746</v>
      </c>
      <c r="D4172" t="s">
        <v>709</v>
      </c>
      <c r="E4172" t="s">
        <v>872</v>
      </c>
      <c r="F4172" t="s">
        <v>873</v>
      </c>
      <c r="G4172" t="s">
        <v>837</v>
      </c>
      <c r="H4172" t="s">
        <v>887</v>
      </c>
      <c r="I4172">
        <v>24</v>
      </c>
      <c r="J4172" t="s">
        <v>763</v>
      </c>
      <c r="K4172" t="s">
        <v>772</v>
      </c>
      <c r="L4172" t="s">
        <v>715</v>
      </c>
      <c r="M4172" t="s">
        <v>716</v>
      </c>
      <c r="O4172" t="s">
        <v>717</v>
      </c>
      <c r="Q4172">
        <v>0.35556290000000002</v>
      </c>
      <c r="V4172" t="s">
        <v>718</v>
      </c>
      <c r="W4172" t="s">
        <v>744</v>
      </c>
      <c r="X4172" t="s">
        <v>744</v>
      </c>
      <c r="Y4172" t="s">
        <v>754</v>
      </c>
      <c r="Z4172">
        <v>4</v>
      </c>
      <c r="AA4172" t="s">
        <v>722</v>
      </c>
      <c r="AB4172" t="s">
        <v>2258</v>
      </c>
      <c r="AC4172">
        <v>16342</v>
      </c>
      <c r="AD4172" t="s">
        <v>2259</v>
      </c>
      <c r="AE4172" t="s">
        <v>2260</v>
      </c>
      <c r="AF4172">
        <v>1996</v>
      </c>
    </row>
    <row r="4173" spans="1:32" x14ac:dyDescent="0.2">
      <c r="A4173" t="s">
        <v>1745</v>
      </c>
      <c r="B4173">
        <v>7758987</v>
      </c>
      <c r="C4173" t="s">
        <v>1746</v>
      </c>
      <c r="D4173" t="s">
        <v>709</v>
      </c>
      <c r="E4173" t="s">
        <v>872</v>
      </c>
      <c r="F4173" t="s">
        <v>873</v>
      </c>
      <c r="G4173" t="s">
        <v>837</v>
      </c>
      <c r="H4173" t="s">
        <v>887</v>
      </c>
      <c r="I4173">
        <v>24</v>
      </c>
      <c r="J4173" t="s">
        <v>763</v>
      </c>
      <c r="K4173" t="s">
        <v>753</v>
      </c>
      <c r="L4173" t="s">
        <v>715</v>
      </c>
      <c r="M4173" t="s">
        <v>716</v>
      </c>
      <c r="N4173">
        <v>6</v>
      </c>
      <c r="O4173" t="s">
        <v>717</v>
      </c>
      <c r="Q4173">
        <v>0.27475315</v>
      </c>
      <c r="S4173">
        <v>0.2262673</v>
      </c>
      <c r="U4173">
        <v>0.33293616999999998</v>
      </c>
      <c r="V4173" t="s">
        <v>718</v>
      </c>
      <c r="W4173" t="s">
        <v>744</v>
      </c>
      <c r="X4173" t="s">
        <v>744</v>
      </c>
      <c r="Y4173" t="s">
        <v>754</v>
      </c>
      <c r="Z4173">
        <v>4</v>
      </c>
      <c r="AA4173" t="s">
        <v>722</v>
      </c>
      <c r="AB4173" t="s">
        <v>2264</v>
      </c>
      <c r="AC4173">
        <v>76238</v>
      </c>
      <c r="AD4173" t="s">
        <v>2265</v>
      </c>
      <c r="AE4173" t="s">
        <v>2266</v>
      </c>
      <c r="AF4173">
        <v>1996</v>
      </c>
    </row>
    <row r="4174" spans="1:32" x14ac:dyDescent="0.2">
      <c r="A4174" t="s">
        <v>1745</v>
      </c>
      <c r="B4174">
        <v>7758987</v>
      </c>
      <c r="C4174" t="s">
        <v>1746</v>
      </c>
      <c r="D4174" t="s">
        <v>709</v>
      </c>
      <c r="E4174" t="s">
        <v>872</v>
      </c>
      <c r="F4174" t="s">
        <v>873</v>
      </c>
      <c r="G4174" t="s">
        <v>837</v>
      </c>
      <c r="H4174" t="s">
        <v>887</v>
      </c>
      <c r="I4174">
        <v>24</v>
      </c>
      <c r="J4174" t="s">
        <v>763</v>
      </c>
      <c r="K4174" t="s">
        <v>772</v>
      </c>
      <c r="L4174" t="s">
        <v>715</v>
      </c>
      <c r="M4174" t="s">
        <v>716</v>
      </c>
      <c r="O4174" t="s">
        <v>717</v>
      </c>
      <c r="Q4174">
        <v>0.101820285</v>
      </c>
      <c r="V4174" t="s">
        <v>718</v>
      </c>
      <c r="W4174" t="s">
        <v>744</v>
      </c>
      <c r="X4174" t="s">
        <v>744</v>
      </c>
      <c r="Y4174" t="s">
        <v>754</v>
      </c>
      <c r="Z4174">
        <v>7</v>
      </c>
      <c r="AA4174" t="s">
        <v>722</v>
      </c>
      <c r="AB4174" t="s">
        <v>2258</v>
      </c>
      <c r="AC4174">
        <v>16342</v>
      </c>
      <c r="AD4174" t="s">
        <v>2259</v>
      </c>
      <c r="AE4174" t="s">
        <v>2260</v>
      </c>
      <c r="AF4174">
        <v>1996</v>
      </c>
    </row>
    <row r="4175" spans="1:32" x14ac:dyDescent="0.2">
      <c r="A4175" t="s">
        <v>1745</v>
      </c>
      <c r="B4175">
        <v>7758987</v>
      </c>
      <c r="C4175" t="s">
        <v>1746</v>
      </c>
      <c r="D4175" t="s">
        <v>709</v>
      </c>
      <c r="E4175" t="s">
        <v>1061</v>
      </c>
      <c r="F4175" t="s">
        <v>1062</v>
      </c>
      <c r="G4175" t="s">
        <v>837</v>
      </c>
      <c r="K4175" t="s">
        <v>772</v>
      </c>
      <c r="L4175" t="s">
        <v>715</v>
      </c>
      <c r="M4175" t="s">
        <v>716</v>
      </c>
      <c r="N4175">
        <v>7</v>
      </c>
      <c r="O4175" t="s">
        <v>801</v>
      </c>
      <c r="Q4175">
        <v>4.82E-2</v>
      </c>
      <c r="S4175">
        <v>4.2500000000000003E-2</v>
      </c>
      <c r="U4175">
        <v>5.4800000000000001E-2</v>
      </c>
      <c r="V4175" t="s">
        <v>718</v>
      </c>
      <c r="W4175" t="s">
        <v>744</v>
      </c>
      <c r="X4175" t="s">
        <v>744</v>
      </c>
      <c r="Y4175" t="s">
        <v>754</v>
      </c>
      <c r="Z4175">
        <v>4</v>
      </c>
      <c r="AA4175" t="s">
        <v>722</v>
      </c>
      <c r="AB4175" t="s">
        <v>2043</v>
      </c>
      <c r="AC4175">
        <v>161558</v>
      </c>
      <c r="AD4175" t="s">
        <v>946</v>
      </c>
      <c r="AE4175" t="s">
        <v>2044</v>
      </c>
      <c r="AF4175">
        <v>2000</v>
      </c>
    </row>
    <row r="4176" spans="1:32" x14ac:dyDescent="0.2">
      <c r="A4176" t="s">
        <v>1745</v>
      </c>
      <c r="B4176">
        <v>7758987</v>
      </c>
      <c r="C4176" t="s">
        <v>1746</v>
      </c>
      <c r="D4176" t="s">
        <v>709</v>
      </c>
      <c r="E4176" t="s">
        <v>872</v>
      </c>
      <c r="F4176" t="s">
        <v>873</v>
      </c>
      <c r="G4176" t="s">
        <v>837</v>
      </c>
      <c r="H4176" t="s">
        <v>887</v>
      </c>
      <c r="I4176">
        <v>24</v>
      </c>
      <c r="J4176" t="s">
        <v>763</v>
      </c>
      <c r="K4176" t="s">
        <v>772</v>
      </c>
      <c r="L4176" t="s">
        <v>715</v>
      </c>
      <c r="M4176" t="s">
        <v>716</v>
      </c>
      <c r="O4176" t="s">
        <v>717</v>
      </c>
      <c r="Q4176">
        <v>0.1616195</v>
      </c>
      <c r="S4176">
        <v>0.13899276999999999</v>
      </c>
      <c r="U4176">
        <v>0.18747862000000001</v>
      </c>
      <c r="V4176" t="s">
        <v>718</v>
      </c>
      <c r="W4176" t="s">
        <v>744</v>
      </c>
      <c r="X4176" t="s">
        <v>744</v>
      </c>
      <c r="Y4176" t="s">
        <v>754</v>
      </c>
      <c r="Z4176">
        <v>4</v>
      </c>
      <c r="AA4176" t="s">
        <v>722</v>
      </c>
      <c r="AB4176" t="s">
        <v>2258</v>
      </c>
      <c r="AC4176">
        <v>16342</v>
      </c>
      <c r="AD4176" t="s">
        <v>2259</v>
      </c>
      <c r="AE4176" t="s">
        <v>2260</v>
      </c>
      <c r="AF4176">
        <v>1996</v>
      </c>
    </row>
    <row r="4177" spans="1:32" x14ac:dyDescent="0.2">
      <c r="A4177" t="s">
        <v>1745</v>
      </c>
      <c r="B4177">
        <v>7758987</v>
      </c>
      <c r="C4177" t="s">
        <v>1746</v>
      </c>
      <c r="D4177" t="s">
        <v>709</v>
      </c>
      <c r="E4177" t="s">
        <v>835</v>
      </c>
      <c r="F4177" t="s">
        <v>836</v>
      </c>
      <c r="G4177" t="s">
        <v>837</v>
      </c>
      <c r="K4177" t="s">
        <v>753</v>
      </c>
      <c r="L4177" t="s">
        <v>715</v>
      </c>
      <c r="M4177" t="s">
        <v>716</v>
      </c>
      <c r="O4177" t="s">
        <v>717</v>
      </c>
      <c r="Q4177">
        <v>0.2</v>
      </c>
      <c r="V4177" t="s">
        <v>718</v>
      </c>
      <c r="W4177" t="s">
        <v>744</v>
      </c>
      <c r="X4177" t="s">
        <v>744</v>
      </c>
      <c r="Y4177" t="s">
        <v>754</v>
      </c>
      <c r="Z4177">
        <v>2</v>
      </c>
      <c r="AA4177" t="s">
        <v>722</v>
      </c>
      <c r="AB4177" t="s">
        <v>2276</v>
      </c>
      <c r="AC4177">
        <v>45206</v>
      </c>
      <c r="AD4177" t="s">
        <v>2277</v>
      </c>
      <c r="AE4177" t="s">
        <v>2278</v>
      </c>
      <c r="AF4177">
        <v>1995</v>
      </c>
    </row>
    <row r="4178" spans="1:32" x14ac:dyDescent="0.2">
      <c r="A4178" t="s">
        <v>1745</v>
      </c>
      <c r="B4178">
        <v>7758987</v>
      </c>
      <c r="C4178" t="s">
        <v>1746</v>
      </c>
      <c r="D4178" t="s">
        <v>709</v>
      </c>
      <c r="E4178" t="s">
        <v>923</v>
      </c>
      <c r="F4178" t="s">
        <v>924</v>
      </c>
      <c r="G4178" t="s">
        <v>837</v>
      </c>
      <c r="H4178" t="s">
        <v>887</v>
      </c>
      <c r="K4178" t="s">
        <v>714</v>
      </c>
      <c r="L4178" t="s">
        <v>715</v>
      </c>
      <c r="M4178" t="s">
        <v>716</v>
      </c>
      <c r="O4178" t="s">
        <v>801</v>
      </c>
      <c r="Q4178">
        <v>0.1484</v>
      </c>
      <c r="S4178">
        <v>0.13639999999999999</v>
      </c>
      <c r="U4178">
        <v>0.17480000000000001</v>
      </c>
      <c r="V4178" t="s">
        <v>718</v>
      </c>
      <c r="W4178" t="s">
        <v>744</v>
      </c>
      <c r="X4178" t="s">
        <v>744</v>
      </c>
      <c r="Y4178" t="s">
        <v>754</v>
      </c>
      <c r="Z4178">
        <v>4</v>
      </c>
      <c r="AA4178" t="s">
        <v>722</v>
      </c>
      <c r="AB4178" t="s">
        <v>1280</v>
      </c>
      <c r="AC4178">
        <v>158223</v>
      </c>
      <c r="AD4178" t="s">
        <v>1281</v>
      </c>
      <c r="AE4178" t="s">
        <v>1282</v>
      </c>
      <c r="AF4178">
        <v>2011</v>
      </c>
    </row>
    <row r="4179" spans="1:32" x14ac:dyDescent="0.2">
      <c r="A4179" t="s">
        <v>1745</v>
      </c>
      <c r="B4179">
        <v>7758987</v>
      </c>
      <c r="C4179" t="s">
        <v>1746</v>
      </c>
      <c r="D4179" t="s">
        <v>709</v>
      </c>
      <c r="E4179" t="s">
        <v>872</v>
      </c>
      <c r="F4179" t="s">
        <v>873</v>
      </c>
      <c r="G4179" t="s">
        <v>837</v>
      </c>
      <c r="H4179" t="s">
        <v>887</v>
      </c>
      <c r="J4179" t="s">
        <v>763</v>
      </c>
      <c r="K4179" t="s">
        <v>772</v>
      </c>
      <c r="L4179" t="s">
        <v>715</v>
      </c>
      <c r="M4179" t="s">
        <v>716</v>
      </c>
      <c r="O4179" t="s">
        <v>717</v>
      </c>
      <c r="R4179" t="s">
        <v>1077</v>
      </c>
      <c r="S4179">
        <v>5.0000000000000001E-3</v>
      </c>
      <c r="T4179" t="s">
        <v>219</v>
      </c>
      <c r="U4179">
        <v>0.03</v>
      </c>
      <c r="V4179" t="s">
        <v>718</v>
      </c>
      <c r="W4179" t="s">
        <v>744</v>
      </c>
      <c r="X4179" t="s">
        <v>744</v>
      </c>
      <c r="Y4179" t="s">
        <v>754</v>
      </c>
      <c r="Z4179">
        <v>18</v>
      </c>
      <c r="AA4179" t="s">
        <v>722</v>
      </c>
      <c r="AB4179" t="s">
        <v>960</v>
      </c>
      <c r="AC4179">
        <v>45189</v>
      </c>
      <c r="AD4179" t="s">
        <v>961</v>
      </c>
      <c r="AE4179" t="s">
        <v>962</v>
      </c>
      <c r="AF4179">
        <v>1996</v>
      </c>
    </row>
    <row r="4180" spans="1:32" x14ac:dyDescent="0.2">
      <c r="A4180" t="s">
        <v>1745</v>
      </c>
      <c r="B4180">
        <v>7758987</v>
      </c>
      <c r="C4180" t="s">
        <v>1746</v>
      </c>
      <c r="D4180" t="s">
        <v>709</v>
      </c>
      <c r="E4180" t="s">
        <v>872</v>
      </c>
      <c r="F4180" t="s">
        <v>873</v>
      </c>
      <c r="G4180" t="s">
        <v>837</v>
      </c>
      <c r="H4180" t="s">
        <v>887</v>
      </c>
      <c r="J4180" t="s">
        <v>763</v>
      </c>
      <c r="K4180" t="s">
        <v>772</v>
      </c>
      <c r="L4180" t="s">
        <v>715</v>
      </c>
      <c r="M4180" t="s">
        <v>716</v>
      </c>
      <c r="O4180" t="s">
        <v>717</v>
      </c>
      <c r="R4180" t="s">
        <v>1077</v>
      </c>
      <c r="S4180">
        <v>5.0000000000000001E-3</v>
      </c>
      <c r="T4180" t="s">
        <v>219</v>
      </c>
      <c r="U4180">
        <v>0.03</v>
      </c>
      <c r="V4180" t="s">
        <v>718</v>
      </c>
      <c r="W4180" t="s">
        <v>744</v>
      </c>
      <c r="X4180" t="s">
        <v>744</v>
      </c>
      <c r="Y4180" t="s">
        <v>754</v>
      </c>
      <c r="Z4180">
        <v>13</v>
      </c>
      <c r="AA4180" t="s">
        <v>722</v>
      </c>
      <c r="AB4180" t="s">
        <v>960</v>
      </c>
      <c r="AC4180">
        <v>45189</v>
      </c>
      <c r="AD4180" t="s">
        <v>961</v>
      </c>
      <c r="AE4180" t="s">
        <v>962</v>
      </c>
      <c r="AF4180">
        <v>1996</v>
      </c>
    </row>
    <row r="4181" spans="1:32" x14ac:dyDescent="0.2">
      <c r="A4181" t="s">
        <v>1745</v>
      </c>
      <c r="B4181">
        <v>7758987</v>
      </c>
      <c r="C4181" t="s">
        <v>1746</v>
      </c>
      <c r="D4181" t="s">
        <v>709</v>
      </c>
      <c r="E4181" t="s">
        <v>872</v>
      </c>
      <c r="F4181" t="s">
        <v>873</v>
      </c>
      <c r="G4181" t="s">
        <v>837</v>
      </c>
      <c r="J4181" t="s">
        <v>722</v>
      </c>
      <c r="K4181" t="s">
        <v>753</v>
      </c>
      <c r="L4181" t="s">
        <v>715</v>
      </c>
      <c r="M4181" t="s">
        <v>716</v>
      </c>
      <c r="O4181" t="s">
        <v>717</v>
      </c>
      <c r="Q4181">
        <v>2.3E-3</v>
      </c>
      <c r="V4181" t="s">
        <v>718</v>
      </c>
      <c r="W4181" t="s">
        <v>744</v>
      </c>
      <c r="X4181" t="s">
        <v>744</v>
      </c>
      <c r="Y4181" t="s">
        <v>754</v>
      </c>
      <c r="Z4181">
        <v>14</v>
      </c>
      <c r="AA4181" t="s">
        <v>722</v>
      </c>
      <c r="AB4181" t="s">
        <v>2273</v>
      </c>
      <c r="AC4181">
        <v>18527</v>
      </c>
      <c r="AD4181" t="s">
        <v>2274</v>
      </c>
      <c r="AE4181" t="s">
        <v>2275</v>
      </c>
      <c r="AF4181">
        <v>1996</v>
      </c>
    </row>
    <row r="4182" spans="1:32" x14ac:dyDescent="0.2">
      <c r="A4182" t="s">
        <v>1745</v>
      </c>
      <c r="B4182">
        <v>7758987</v>
      </c>
      <c r="C4182" t="s">
        <v>1746</v>
      </c>
      <c r="D4182" t="s">
        <v>709</v>
      </c>
      <c r="E4182" t="s">
        <v>923</v>
      </c>
      <c r="F4182" t="s">
        <v>924</v>
      </c>
      <c r="G4182" t="s">
        <v>837</v>
      </c>
      <c r="H4182" t="s">
        <v>887</v>
      </c>
      <c r="K4182" t="s">
        <v>714</v>
      </c>
      <c r="L4182" t="s">
        <v>715</v>
      </c>
      <c r="M4182" t="s">
        <v>716</v>
      </c>
      <c r="O4182" t="s">
        <v>801</v>
      </c>
      <c r="Q4182">
        <v>0.1444</v>
      </c>
      <c r="V4182" t="s">
        <v>718</v>
      </c>
      <c r="W4182" t="s">
        <v>744</v>
      </c>
      <c r="X4182" t="s">
        <v>744</v>
      </c>
      <c r="Y4182" t="s">
        <v>754</v>
      </c>
      <c r="Z4182">
        <v>4</v>
      </c>
      <c r="AA4182" t="s">
        <v>722</v>
      </c>
      <c r="AB4182" t="s">
        <v>1280</v>
      </c>
      <c r="AC4182">
        <v>158223</v>
      </c>
      <c r="AD4182" t="s">
        <v>1281</v>
      </c>
      <c r="AE4182" t="s">
        <v>1282</v>
      </c>
      <c r="AF4182">
        <v>2011</v>
      </c>
    </row>
    <row r="4183" spans="1:32" x14ac:dyDescent="0.2">
      <c r="A4183" t="s">
        <v>1745</v>
      </c>
      <c r="B4183">
        <v>7758987</v>
      </c>
      <c r="C4183" t="s">
        <v>1746</v>
      </c>
      <c r="D4183" t="s">
        <v>709</v>
      </c>
      <c r="E4183" t="s">
        <v>923</v>
      </c>
      <c r="F4183" t="s">
        <v>924</v>
      </c>
      <c r="G4183" t="s">
        <v>837</v>
      </c>
      <c r="H4183" t="s">
        <v>887</v>
      </c>
      <c r="K4183" t="s">
        <v>714</v>
      </c>
      <c r="L4183" t="s">
        <v>715</v>
      </c>
      <c r="M4183" t="s">
        <v>716</v>
      </c>
      <c r="O4183" t="s">
        <v>801</v>
      </c>
      <c r="Q4183">
        <v>0.25679999999999997</v>
      </c>
      <c r="V4183" t="s">
        <v>718</v>
      </c>
      <c r="W4183" t="s">
        <v>744</v>
      </c>
      <c r="X4183" t="s">
        <v>744</v>
      </c>
      <c r="Y4183" t="s">
        <v>754</v>
      </c>
      <c r="Z4183">
        <v>4</v>
      </c>
      <c r="AA4183" t="s">
        <v>722</v>
      </c>
      <c r="AB4183" t="s">
        <v>1280</v>
      </c>
      <c r="AC4183">
        <v>158223</v>
      </c>
      <c r="AD4183" t="s">
        <v>1281</v>
      </c>
      <c r="AE4183" t="s">
        <v>1282</v>
      </c>
      <c r="AF4183">
        <v>2011</v>
      </c>
    </row>
    <row r="4184" spans="1:32" x14ac:dyDescent="0.2">
      <c r="A4184" t="s">
        <v>1745</v>
      </c>
      <c r="B4184">
        <v>7758987</v>
      </c>
      <c r="C4184" t="s">
        <v>1746</v>
      </c>
      <c r="D4184" t="s">
        <v>709</v>
      </c>
      <c r="E4184" t="s">
        <v>923</v>
      </c>
      <c r="F4184" t="s">
        <v>924</v>
      </c>
      <c r="G4184" t="s">
        <v>837</v>
      </c>
      <c r="H4184" t="s">
        <v>887</v>
      </c>
      <c r="K4184" t="s">
        <v>714</v>
      </c>
      <c r="L4184" t="s">
        <v>715</v>
      </c>
      <c r="M4184" t="s">
        <v>716</v>
      </c>
      <c r="O4184" t="s">
        <v>801</v>
      </c>
      <c r="Q4184">
        <v>0.1472</v>
      </c>
      <c r="V4184" t="s">
        <v>718</v>
      </c>
      <c r="W4184" t="s">
        <v>744</v>
      </c>
      <c r="X4184" t="s">
        <v>744</v>
      </c>
      <c r="Y4184" t="s">
        <v>754</v>
      </c>
      <c r="Z4184">
        <v>4</v>
      </c>
      <c r="AA4184" t="s">
        <v>722</v>
      </c>
      <c r="AB4184" t="s">
        <v>1280</v>
      </c>
      <c r="AC4184">
        <v>158223</v>
      </c>
      <c r="AD4184" t="s">
        <v>1281</v>
      </c>
      <c r="AE4184" t="s">
        <v>1282</v>
      </c>
      <c r="AF4184">
        <v>2011</v>
      </c>
    </row>
    <row r="4185" spans="1:32" x14ac:dyDescent="0.2">
      <c r="A4185" t="s">
        <v>1745</v>
      </c>
      <c r="B4185">
        <v>7758987</v>
      </c>
      <c r="C4185" t="s">
        <v>1746</v>
      </c>
      <c r="D4185" t="s">
        <v>709</v>
      </c>
      <c r="E4185" t="s">
        <v>872</v>
      </c>
      <c r="F4185" t="s">
        <v>873</v>
      </c>
      <c r="G4185" t="s">
        <v>837</v>
      </c>
      <c r="H4185" t="s">
        <v>887</v>
      </c>
      <c r="J4185" t="s">
        <v>763</v>
      </c>
      <c r="K4185" t="s">
        <v>772</v>
      </c>
      <c r="L4185" t="s">
        <v>715</v>
      </c>
      <c r="M4185" t="s">
        <v>716</v>
      </c>
      <c r="O4185" t="s">
        <v>717</v>
      </c>
      <c r="R4185" t="s">
        <v>1077</v>
      </c>
      <c r="S4185">
        <v>0.01</v>
      </c>
      <c r="T4185" t="s">
        <v>219</v>
      </c>
      <c r="U4185">
        <v>0.03</v>
      </c>
      <c r="V4185" t="s">
        <v>718</v>
      </c>
      <c r="W4185" t="s">
        <v>744</v>
      </c>
      <c r="X4185" t="s">
        <v>744</v>
      </c>
      <c r="Y4185" t="s">
        <v>754</v>
      </c>
      <c r="Z4185">
        <v>9</v>
      </c>
      <c r="AA4185" t="s">
        <v>722</v>
      </c>
      <c r="AB4185" t="s">
        <v>960</v>
      </c>
      <c r="AC4185">
        <v>45189</v>
      </c>
      <c r="AD4185" t="s">
        <v>961</v>
      </c>
      <c r="AE4185" t="s">
        <v>962</v>
      </c>
      <c r="AF4185">
        <v>1996</v>
      </c>
    </row>
    <row r="4186" spans="1:32" x14ac:dyDescent="0.2">
      <c r="A4186" t="s">
        <v>1745</v>
      </c>
      <c r="B4186">
        <v>7758987</v>
      </c>
      <c r="C4186" t="s">
        <v>1746</v>
      </c>
      <c r="D4186" t="s">
        <v>709</v>
      </c>
      <c r="E4186" t="s">
        <v>923</v>
      </c>
      <c r="F4186" t="s">
        <v>924</v>
      </c>
      <c r="G4186" t="s">
        <v>837</v>
      </c>
      <c r="H4186" t="s">
        <v>887</v>
      </c>
      <c r="K4186" t="s">
        <v>714</v>
      </c>
      <c r="L4186" t="s">
        <v>715</v>
      </c>
      <c r="M4186" t="s">
        <v>716</v>
      </c>
      <c r="O4186" t="s">
        <v>801</v>
      </c>
      <c r="Q4186">
        <v>0.14330000000000001</v>
      </c>
      <c r="V4186" t="s">
        <v>718</v>
      </c>
      <c r="W4186" t="s">
        <v>744</v>
      </c>
      <c r="X4186" t="s">
        <v>744</v>
      </c>
      <c r="Y4186" t="s">
        <v>754</v>
      </c>
      <c r="Z4186">
        <v>4</v>
      </c>
      <c r="AA4186" t="s">
        <v>722</v>
      </c>
      <c r="AB4186" t="s">
        <v>1280</v>
      </c>
      <c r="AC4186">
        <v>158223</v>
      </c>
      <c r="AD4186" t="s">
        <v>1281</v>
      </c>
      <c r="AE4186" t="s">
        <v>1282</v>
      </c>
      <c r="AF4186">
        <v>2011</v>
      </c>
    </row>
    <row r="4187" spans="1:32" x14ac:dyDescent="0.2">
      <c r="A4187" t="s">
        <v>1745</v>
      </c>
      <c r="B4187">
        <v>7758987</v>
      </c>
      <c r="C4187" t="s">
        <v>1746</v>
      </c>
      <c r="D4187" t="s">
        <v>709</v>
      </c>
      <c r="E4187" t="s">
        <v>872</v>
      </c>
      <c r="F4187" t="s">
        <v>873</v>
      </c>
      <c r="G4187" t="s">
        <v>837</v>
      </c>
      <c r="H4187" t="s">
        <v>887</v>
      </c>
      <c r="I4187">
        <v>24</v>
      </c>
      <c r="J4187" t="s">
        <v>763</v>
      </c>
      <c r="K4187" t="s">
        <v>753</v>
      </c>
      <c r="L4187" t="s">
        <v>715</v>
      </c>
      <c r="M4187" t="s">
        <v>716</v>
      </c>
      <c r="O4187" t="s">
        <v>717</v>
      </c>
      <c r="Q4187">
        <v>0.30707705000000002</v>
      </c>
      <c r="S4187">
        <v>0.25212642000000002</v>
      </c>
      <c r="U4187">
        <v>0.37818963</v>
      </c>
      <c r="V4187" t="s">
        <v>718</v>
      </c>
      <c r="W4187" t="s">
        <v>744</v>
      </c>
      <c r="X4187" t="s">
        <v>744</v>
      </c>
      <c r="Y4187" t="s">
        <v>754</v>
      </c>
      <c r="Z4187">
        <v>4</v>
      </c>
      <c r="AA4187" t="s">
        <v>722</v>
      </c>
      <c r="AB4187" t="s">
        <v>2258</v>
      </c>
      <c r="AC4187">
        <v>16342</v>
      </c>
      <c r="AD4187" t="s">
        <v>2259</v>
      </c>
      <c r="AE4187" t="s">
        <v>2260</v>
      </c>
      <c r="AF4187">
        <v>1996</v>
      </c>
    </row>
    <row r="4188" spans="1:32" x14ac:dyDescent="0.2">
      <c r="A4188" t="s">
        <v>1745</v>
      </c>
      <c r="B4188">
        <v>7758987</v>
      </c>
      <c r="C4188" t="s">
        <v>1746</v>
      </c>
      <c r="D4188" t="s">
        <v>709</v>
      </c>
      <c r="E4188" t="s">
        <v>872</v>
      </c>
      <c r="F4188" t="s">
        <v>873</v>
      </c>
      <c r="G4188" t="s">
        <v>837</v>
      </c>
      <c r="H4188" t="s">
        <v>887</v>
      </c>
      <c r="I4188">
        <v>24</v>
      </c>
      <c r="J4188" t="s">
        <v>763</v>
      </c>
      <c r="K4188" t="s">
        <v>753</v>
      </c>
      <c r="L4188" t="s">
        <v>715</v>
      </c>
      <c r="M4188" t="s">
        <v>716</v>
      </c>
      <c r="O4188" t="s">
        <v>717</v>
      </c>
      <c r="Q4188">
        <v>0.23919686000000001</v>
      </c>
      <c r="S4188">
        <v>0.17454906000000001</v>
      </c>
      <c r="U4188">
        <v>0.33293616999999998</v>
      </c>
      <c r="V4188" t="s">
        <v>718</v>
      </c>
      <c r="W4188" t="s">
        <v>744</v>
      </c>
      <c r="X4188" t="s">
        <v>744</v>
      </c>
      <c r="Y4188" t="s">
        <v>754</v>
      </c>
      <c r="Z4188">
        <v>4</v>
      </c>
      <c r="AA4188" t="s">
        <v>722</v>
      </c>
      <c r="AB4188" t="s">
        <v>2258</v>
      </c>
      <c r="AC4188">
        <v>16342</v>
      </c>
      <c r="AD4188" t="s">
        <v>2259</v>
      </c>
      <c r="AE4188" t="s">
        <v>2260</v>
      </c>
      <c r="AF4188">
        <v>1996</v>
      </c>
    </row>
    <row r="4189" spans="1:32" x14ac:dyDescent="0.2">
      <c r="A4189" t="s">
        <v>1745</v>
      </c>
      <c r="B4189">
        <v>7758987</v>
      </c>
      <c r="C4189" t="s">
        <v>1746</v>
      </c>
      <c r="D4189" t="s">
        <v>709</v>
      </c>
      <c r="E4189" t="s">
        <v>872</v>
      </c>
      <c r="F4189" t="s">
        <v>873</v>
      </c>
      <c r="G4189" t="s">
        <v>837</v>
      </c>
      <c r="H4189" t="s">
        <v>887</v>
      </c>
      <c r="J4189" t="s">
        <v>763</v>
      </c>
      <c r="K4189" t="s">
        <v>772</v>
      </c>
      <c r="L4189" t="s">
        <v>715</v>
      </c>
      <c r="M4189" t="s">
        <v>716</v>
      </c>
      <c r="O4189" t="s">
        <v>717</v>
      </c>
      <c r="R4189" t="s">
        <v>1077</v>
      </c>
      <c r="S4189">
        <v>0</v>
      </c>
      <c r="T4189" t="s">
        <v>219</v>
      </c>
      <c r="U4189">
        <v>0.01</v>
      </c>
      <c r="V4189" t="s">
        <v>718</v>
      </c>
      <c r="W4189" t="s">
        <v>744</v>
      </c>
      <c r="X4189" t="s">
        <v>744</v>
      </c>
      <c r="Y4189" t="s">
        <v>754</v>
      </c>
      <c r="Z4189">
        <v>14</v>
      </c>
      <c r="AA4189" t="s">
        <v>722</v>
      </c>
      <c r="AB4189" t="s">
        <v>960</v>
      </c>
      <c r="AC4189">
        <v>45189</v>
      </c>
      <c r="AD4189" t="s">
        <v>961</v>
      </c>
      <c r="AE4189" t="s">
        <v>962</v>
      </c>
      <c r="AF4189">
        <v>1996</v>
      </c>
    </row>
    <row r="4190" spans="1:32" x14ac:dyDescent="0.2">
      <c r="A4190" t="s">
        <v>1745</v>
      </c>
      <c r="B4190">
        <v>7758987</v>
      </c>
      <c r="C4190" t="s">
        <v>1746</v>
      </c>
      <c r="D4190" t="s">
        <v>709</v>
      </c>
      <c r="E4190" t="s">
        <v>872</v>
      </c>
      <c r="F4190" t="s">
        <v>873</v>
      </c>
      <c r="G4190" t="s">
        <v>837</v>
      </c>
      <c r="H4190" t="s">
        <v>887</v>
      </c>
      <c r="I4190">
        <v>24</v>
      </c>
      <c r="J4190" t="s">
        <v>763</v>
      </c>
      <c r="K4190" t="s">
        <v>772</v>
      </c>
      <c r="L4190" t="s">
        <v>715</v>
      </c>
      <c r="M4190" t="s">
        <v>716</v>
      </c>
      <c r="O4190" t="s">
        <v>717</v>
      </c>
      <c r="Q4190">
        <v>1.0828506499999999</v>
      </c>
      <c r="S4190">
        <v>0.93739309999999998</v>
      </c>
      <c r="U4190">
        <v>1.2444701499999999</v>
      </c>
      <c r="V4190" t="s">
        <v>718</v>
      </c>
      <c r="W4190" t="s">
        <v>744</v>
      </c>
      <c r="X4190" t="s">
        <v>744</v>
      </c>
      <c r="Y4190" t="s">
        <v>754</v>
      </c>
      <c r="Z4190">
        <v>4</v>
      </c>
      <c r="AA4190" t="s">
        <v>722</v>
      </c>
      <c r="AB4190" t="s">
        <v>2258</v>
      </c>
      <c r="AC4190">
        <v>16342</v>
      </c>
      <c r="AD4190" t="s">
        <v>2259</v>
      </c>
      <c r="AE4190" t="s">
        <v>2260</v>
      </c>
      <c r="AF4190">
        <v>1996</v>
      </c>
    </row>
    <row r="4191" spans="1:32" x14ac:dyDescent="0.2">
      <c r="A4191" t="s">
        <v>1745</v>
      </c>
      <c r="B4191">
        <v>7758987</v>
      </c>
      <c r="C4191" t="s">
        <v>1746</v>
      </c>
      <c r="D4191" t="s">
        <v>709</v>
      </c>
      <c r="E4191" t="s">
        <v>872</v>
      </c>
      <c r="F4191" t="s">
        <v>873</v>
      </c>
      <c r="G4191" t="s">
        <v>837</v>
      </c>
      <c r="I4191">
        <v>24</v>
      </c>
      <c r="J4191" t="s">
        <v>763</v>
      </c>
      <c r="K4191" t="s">
        <v>753</v>
      </c>
      <c r="L4191" t="s">
        <v>715</v>
      </c>
      <c r="M4191" t="s">
        <v>716</v>
      </c>
      <c r="O4191" t="s">
        <v>717</v>
      </c>
      <c r="Q4191">
        <v>5.9799999999999999E-2</v>
      </c>
      <c r="S4191">
        <v>5.1700000000000003E-2</v>
      </c>
      <c r="U4191">
        <v>6.93E-2</v>
      </c>
      <c r="V4191" t="s">
        <v>718</v>
      </c>
      <c r="W4191" t="s">
        <v>744</v>
      </c>
      <c r="X4191" t="s">
        <v>744</v>
      </c>
      <c r="Y4191" t="s">
        <v>754</v>
      </c>
      <c r="Z4191">
        <v>4</v>
      </c>
      <c r="AA4191" t="s">
        <v>722</v>
      </c>
      <c r="AB4191" t="s">
        <v>960</v>
      </c>
      <c r="AC4191">
        <v>45189</v>
      </c>
      <c r="AD4191" t="s">
        <v>961</v>
      </c>
      <c r="AE4191" t="s">
        <v>962</v>
      </c>
      <c r="AF4191">
        <v>1996</v>
      </c>
    </row>
    <row r="4192" spans="1:32" x14ac:dyDescent="0.2">
      <c r="A4192" t="s">
        <v>1745</v>
      </c>
      <c r="B4192">
        <v>7758987</v>
      </c>
      <c r="C4192" t="s">
        <v>1746</v>
      </c>
      <c r="D4192" t="s">
        <v>709</v>
      </c>
      <c r="E4192" t="s">
        <v>872</v>
      </c>
      <c r="F4192" t="s">
        <v>873</v>
      </c>
      <c r="G4192" t="s">
        <v>837</v>
      </c>
      <c r="I4192">
        <v>24</v>
      </c>
      <c r="J4192" t="s">
        <v>763</v>
      </c>
      <c r="K4192" t="s">
        <v>753</v>
      </c>
      <c r="L4192" t="s">
        <v>715</v>
      </c>
      <c r="M4192" t="s">
        <v>716</v>
      </c>
      <c r="O4192" t="s">
        <v>717</v>
      </c>
      <c r="Q4192">
        <v>8.2000000000000007E-3</v>
      </c>
      <c r="S4192">
        <v>6.3E-3</v>
      </c>
      <c r="U4192">
        <v>1.0800000000000001E-2</v>
      </c>
      <c r="V4192" t="s">
        <v>718</v>
      </c>
      <c r="W4192" t="s">
        <v>744</v>
      </c>
      <c r="X4192" t="s">
        <v>744</v>
      </c>
      <c r="Y4192" t="s">
        <v>754</v>
      </c>
      <c r="Z4192">
        <v>4</v>
      </c>
      <c r="AA4192" t="s">
        <v>722</v>
      </c>
      <c r="AB4192" t="s">
        <v>960</v>
      </c>
      <c r="AC4192">
        <v>45189</v>
      </c>
      <c r="AD4192" t="s">
        <v>961</v>
      </c>
      <c r="AE4192" t="s">
        <v>962</v>
      </c>
      <c r="AF4192">
        <v>1996</v>
      </c>
    </row>
    <row r="4193" spans="1:32" x14ac:dyDescent="0.2">
      <c r="A4193" t="s">
        <v>1745</v>
      </c>
      <c r="B4193">
        <v>7758987</v>
      </c>
      <c r="C4193" t="s">
        <v>1746</v>
      </c>
      <c r="D4193" t="s">
        <v>709</v>
      </c>
      <c r="E4193" t="s">
        <v>872</v>
      </c>
      <c r="F4193" t="s">
        <v>873</v>
      </c>
      <c r="G4193" t="s">
        <v>837</v>
      </c>
      <c r="H4193" t="s">
        <v>887</v>
      </c>
      <c r="I4193">
        <v>24</v>
      </c>
      <c r="J4193" t="s">
        <v>763</v>
      </c>
      <c r="K4193" t="s">
        <v>753</v>
      </c>
      <c r="L4193" t="s">
        <v>715</v>
      </c>
      <c r="M4193" t="s">
        <v>716</v>
      </c>
      <c r="N4193">
        <v>6</v>
      </c>
      <c r="O4193" t="s">
        <v>717</v>
      </c>
      <c r="Q4193">
        <v>5.1718239999999999E-2</v>
      </c>
      <c r="S4193">
        <v>4.0404875E-2</v>
      </c>
      <c r="U4193">
        <v>6.1415409999999997E-2</v>
      </c>
      <c r="V4193" t="s">
        <v>718</v>
      </c>
      <c r="W4193" t="s">
        <v>744</v>
      </c>
      <c r="X4193" t="s">
        <v>744</v>
      </c>
      <c r="Y4193" t="s">
        <v>754</v>
      </c>
      <c r="Z4193">
        <v>4</v>
      </c>
      <c r="AA4193" t="s">
        <v>722</v>
      </c>
      <c r="AB4193" t="s">
        <v>2264</v>
      </c>
      <c r="AC4193">
        <v>76238</v>
      </c>
      <c r="AD4193" t="s">
        <v>2265</v>
      </c>
      <c r="AE4193" t="s">
        <v>2266</v>
      </c>
      <c r="AF4193">
        <v>1996</v>
      </c>
    </row>
    <row r="4194" spans="1:32" x14ac:dyDescent="0.2">
      <c r="A4194" t="s">
        <v>1745</v>
      </c>
      <c r="B4194">
        <v>7758987</v>
      </c>
      <c r="C4194" t="s">
        <v>1746</v>
      </c>
      <c r="D4194" t="s">
        <v>709</v>
      </c>
      <c r="E4194" t="s">
        <v>872</v>
      </c>
      <c r="F4194" t="s">
        <v>873</v>
      </c>
      <c r="G4194" t="s">
        <v>837</v>
      </c>
      <c r="H4194" t="s">
        <v>887</v>
      </c>
      <c r="I4194">
        <v>24</v>
      </c>
      <c r="J4194" t="s">
        <v>763</v>
      </c>
      <c r="K4194" t="s">
        <v>753</v>
      </c>
      <c r="L4194" t="s">
        <v>715</v>
      </c>
      <c r="M4194" t="s">
        <v>716</v>
      </c>
      <c r="N4194">
        <v>6</v>
      </c>
      <c r="O4194" t="s">
        <v>717</v>
      </c>
      <c r="Q4194">
        <v>0.66263994999999998</v>
      </c>
      <c r="S4194">
        <v>0.53334435000000002</v>
      </c>
      <c r="U4194">
        <v>0.84042139999999999</v>
      </c>
      <c r="V4194" t="s">
        <v>718</v>
      </c>
      <c r="W4194" t="s">
        <v>744</v>
      </c>
      <c r="X4194" t="s">
        <v>744</v>
      </c>
      <c r="Y4194" t="s">
        <v>754</v>
      </c>
      <c r="Z4194">
        <v>4</v>
      </c>
      <c r="AA4194" t="s">
        <v>722</v>
      </c>
      <c r="AB4194" t="s">
        <v>2264</v>
      </c>
      <c r="AC4194">
        <v>76238</v>
      </c>
      <c r="AD4194" t="s">
        <v>2265</v>
      </c>
      <c r="AE4194" t="s">
        <v>2266</v>
      </c>
      <c r="AF4194">
        <v>1996</v>
      </c>
    </row>
    <row r="4195" spans="1:32" x14ac:dyDescent="0.2">
      <c r="A4195" t="s">
        <v>1745</v>
      </c>
      <c r="B4195">
        <v>7758987</v>
      </c>
      <c r="C4195" t="s">
        <v>1746</v>
      </c>
      <c r="D4195" t="s">
        <v>709</v>
      </c>
      <c r="E4195" t="s">
        <v>2279</v>
      </c>
      <c r="F4195" t="s">
        <v>2280</v>
      </c>
      <c r="G4195" t="s">
        <v>837</v>
      </c>
      <c r="H4195" t="s">
        <v>734</v>
      </c>
      <c r="K4195" t="s">
        <v>714</v>
      </c>
      <c r="L4195" t="s">
        <v>715</v>
      </c>
      <c r="M4195" t="s">
        <v>716</v>
      </c>
      <c r="N4195">
        <v>6</v>
      </c>
      <c r="O4195" t="s">
        <v>717</v>
      </c>
      <c r="Q4195">
        <v>0.35160000000000002</v>
      </c>
      <c r="S4195">
        <v>0.30320000000000003</v>
      </c>
      <c r="U4195">
        <v>0.40679999999999999</v>
      </c>
      <c r="V4195" t="s">
        <v>718</v>
      </c>
      <c r="W4195" t="s">
        <v>744</v>
      </c>
      <c r="X4195" t="s">
        <v>744</v>
      </c>
      <c r="Y4195" t="s">
        <v>754</v>
      </c>
      <c r="Z4195">
        <v>1</v>
      </c>
      <c r="AA4195" t="s">
        <v>722</v>
      </c>
      <c r="AB4195" t="s">
        <v>2281</v>
      </c>
      <c r="AC4195">
        <v>97267</v>
      </c>
      <c r="AD4195" t="s">
        <v>2282</v>
      </c>
      <c r="AE4195" t="s">
        <v>2283</v>
      </c>
      <c r="AF4195">
        <v>2005</v>
      </c>
    </row>
    <row r="4196" spans="1:32" x14ac:dyDescent="0.2">
      <c r="A4196" t="s">
        <v>1745</v>
      </c>
      <c r="B4196">
        <v>7758987</v>
      </c>
      <c r="C4196" t="s">
        <v>1746</v>
      </c>
      <c r="D4196" t="s">
        <v>709</v>
      </c>
      <c r="E4196" t="s">
        <v>872</v>
      </c>
      <c r="F4196" t="s">
        <v>873</v>
      </c>
      <c r="G4196" t="s">
        <v>837</v>
      </c>
      <c r="H4196" t="s">
        <v>887</v>
      </c>
      <c r="I4196">
        <v>24</v>
      </c>
      <c r="J4196" t="s">
        <v>763</v>
      </c>
      <c r="K4196" t="s">
        <v>753</v>
      </c>
      <c r="L4196" t="s">
        <v>715</v>
      </c>
      <c r="M4196" t="s">
        <v>716</v>
      </c>
      <c r="N4196">
        <v>6</v>
      </c>
      <c r="O4196" t="s">
        <v>717</v>
      </c>
      <c r="Q4196">
        <v>0.45253460000000001</v>
      </c>
      <c r="S4196">
        <v>0.37172485</v>
      </c>
      <c r="U4196">
        <v>0.53334435000000002</v>
      </c>
      <c r="V4196" t="s">
        <v>718</v>
      </c>
      <c r="W4196" t="s">
        <v>744</v>
      </c>
      <c r="X4196" t="s">
        <v>744</v>
      </c>
      <c r="Y4196" t="s">
        <v>754</v>
      </c>
      <c r="Z4196">
        <v>4</v>
      </c>
      <c r="AA4196" t="s">
        <v>722</v>
      </c>
      <c r="AB4196" t="s">
        <v>2264</v>
      </c>
      <c r="AC4196">
        <v>76238</v>
      </c>
      <c r="AD4196" t="s">
        <v>2265</v>
      </c>
      <c r="AE4196" t="s">
        <v>2266</v>
      </c>
      <c r="AF4196">
        <v>1996</v>
      </c>
    </row>
    <row r="4197" spans="1:32" x14ac:dyDescent="0.2">
      <c r="A4197" t="s">
        <v>1745</v>
      </c>
      <c r="B4197">
        <v>7758987</v>
      </c>
      <c r="C4197" t="s">
        <v>1746</v>
      </c>
      <c r="D4197" t="s">
        <v>709</v>
      </c>
      <c r="E4197" t="s">
        <v>872</v>
      </c>
      <c r="F4197" t="s">
        <v>873</v>
      </c>
      <c r="G4197" t="s">
        <v>837</v>
      </c>
      <c r="H4197" t="s">
        <v>887</v>
      </c>
      <c r="I4197">
        <v>24</v>
      </c>
      <c r="J4197" t="s">
        <v>763</v>
      </c>
      <c r="K4197" t="s">
        <v>753</v>
      </c>
      <c r="L4197" t="s">
        <v>715</v>
      </c>
      <c r="M4197" t="s">
        <v>716</v>
      </c>
      <c r="O4197" t="s">
        <v>717</v>
      </c>
      <c r="Q4197">
        <v>0.15838711</v>
      </c>
      <c r="S4197">
        <v>0.10666887</v>
      </c>
      <c r="U4197">
        <v>0.23273208000000001</v>
      </c>
      <c r="V4197" t="s">
        <v>718</v>
      </c>
      <c r="W4197" t="s">
        <v>744</v>
      </c>
      <c r="X4197" t="s">
        <v>744</v>
      </c>
      <c r="Y4197" t="s">
        <v>754</v>
      </c>
      <c r="Z4197">
        <v>4</v>
      </c>
      <c r="AA4197" t="s">
        <v>722</v>
      </c>
      <c r="AB4197" t="s">
        <v>2258</v>
      </c>
      <c r="AC4197">
        <v>16342</v>
      </c>
      <c r="AD4197" t="s">
        <v>2259</v>
      </c>
      <c r="AE4197" t="s">
        <v>2260</v>
      </c>
      <c r="AF4197">
        <v>1996</v>
      </c>
    </row>
    <row r="4198" spans="1:32" x14ac:dyDescent="0.2">
      <c r="A4198" t="s">
        <v>1745</v>
      </c>
      <c r="B4198">
        <v>7758987</v>
      </c>
      <c r="C4198" t="s">
        <v>1746</v>
      </c>
      <c r="D4198" t="s">
        <v>709</v>
      </c>
      <c r="E4198" t="s">
        <v>872</v>
      </c>
      <c r="F4198" t="s">
        <v>873</v>
      </c>
      <c r="G4198" t="s">
        <v>837</v>
      </c>
      <c r="H4198" t="s">
        <v>887</v>
      </c>
      <c r="I4198">
        <v>24</v>
      </c>
      <c r="J4198" t="s">
        <v>763</v>
      </c>
      <c r="K4198" t="s">
        <v>753</v>
      </c>
      <c r="L4198" t="s">
        <v>715</v>
      </c>
      <c r="M4198" t="s">
        <v>716</v>
      </c>
      <c r="O4198" t="s">
        <v>717</v>
      </c>
      <c r="Q4198">
        <v>6.3E-3</v>
      </c>
      <c r="S4198">
        <v>5.1999999999999998E-3</v>
      </c>
      <c r="U4198">
        <v>7.6E-3</v>
      </c>
      <c r="V4198" t="s">
        <v>718</v>
      </c>
      <c r="W4198" t="s">
        <v>744</v>
      </c>
      <c r="X4198" t="s">
        <v>744</v>
      </c>
      <c r="Y4198" t="s">
        <v>754</v>
      </c>
      <c r="Z4198">
        <v>4</v>
      </c>
      <c r="AA4198" t="s">
        <v>722</v>
      </c>
      <c r="AB4198" t="s">
        <v>2284</v>
      </c>
      <c r="AC4198">
        <v>17105</v>
      </c>
      <c r="AD4198" t="s">
        <v>2285</v>
      </c>
      <c r="AE4198" t="s">
        <v>2286</v>
      </c>
      <c r="AF4198">
        <v>1996</v>
      </c>
    </row>
    <row r="4199" spans="1:32" x14ac:dyDescent="0.2">
      <c r="A4199" t="s">
        <v>1745</v>
      </c>
      <c r="B4199">
        <v>7758987</v>
      </c>
      <c r="C4199" t="s">
        <v>1746</v>
      </c>
      <c r="D4199" t="s">
        <v>709</v>
      </c>
      <c r="E4199" t="s">
        <v>983</v>
      </c>
      <c r="F4199" t="s">
        <v>984</v>
      </c>
      <c r="G4199" t="s">
        <v>837</v>
      </c>
      <c r="K4199" t="s">
        <v>714</v>
      </c>
      <c r="L4199" t="s">
        <v>715</v>
      </c>
      <c r="M4199" t="s">
        <v>716</v>
      </c>
      <c r="O4199" t="s">
        <v>717</v>
      </c>
      <c r="Q4199">
        <v>0.89200000000000002</v>
      </c>
      <c r="S4199">
        <v>0.66</v>
      </c>
      <c r="U4199">
        <v>1.1499999999999999</v>
      </c>
      <c r="V4199" t="s">
        <v>718</v>
      </c>
      <c r="W4199" t="s">
        <v>744</v>
      </c>
      <c r="X4199" t="s">
        <v>744</v>
      </c>
      <c r="Y4199" t="s">
        <v>754</v>
      </c>
      <c r="Z4199">
        <v>4</v>
      </c>
      <c r="AA4199" t="s">
        <v>722</v>
      </c>
      <c r="AB4199" t="s">
        <v>2303</v>
      </c>
      <c r="AC4199">
        <v>9058</v>
      </c>
      <c r="AD4199" t="s">
        <v>2304</v>
      </c>
      <c r="AE4199" t="s">
        <v>2305</v>
      </c>
      <c r="AF4199">
        <v>1998</v>
      </c>
    </row>
    <row r="4200" spans="1:32" x14ac:dyDescent="0.2">
      <c r="A4200" t="s">
        <v>1745</v>
      </c>
      <c r="B4200">
        <v>7758987</v>
      </c>
      <c r="C4200" t="s">
        <v>1746</v>
      </c>
      <c r="D4200" t="s">
        <v>709</v>
      </c>
      <c r="E4200" t="s">
        <v>872</v>
      </c>
      <c r="F4200" t="s">
        <v>873</v>
      </c>
      <c r="G4200" t="s">
        <v>837</v>
      </c>
      <c r="H4200" t="s">
        <v>887</v>
      </c>
      <c r="I4200">
        <v>24</v>
      </c>
      <c r="J4200" t="s">
        <v>763</v>
      </c>
      <c r="K4200" t="s">
        <v>772</v>
      </c>
      <c r="L4200" t="s">
        <v>715</v>
      </c>
      <c r="M4200" t="s">
        <v>716</v>
      </c>
      <c r="O4200" t="s">
        <v>717</v>
      </c>
      <c r="Q4200">
        <v>1.5838711000000001</v>
      </c>
      <c r="V4200" t="s">
        <v>718</v>
      </c>
      <c r="W4200" t="s">
        <v>744</v>
      </c>
      <c r="X4200" t="s">
        <v>744</v>
      </c>
      <c r="Y4200" t="s">
        <v>754</v>
      </c>
      <c r="Z4200">
        <v>1</v>
      </c>
      <c r="AA4200" t="s">
        <v>722</v>
      </c>
      <c r="AB4200" t="s">
        <v>2258</v>
      </c>
      <c r="AC4200">
        <v>16342</v>
      </c>
      <c r="AD4200" t="s">
        <v>2259</v>
      </c>
      <c r="AE4200" t="s">
        <v>2260</v>
      </c>
      <c r="AF4200">
        <v>1996</v>
      </c>
    </row>
    <row r="4201" spans="1:32" x14ac:dyDescent="0.2">
      <c r="A4201" t="s">
        <v>1745</v>
      </c>
      <c r="B4201">
        <v>7758987</v>
      </c>
      <c r="C4201" t="s">
        <v>1746</v>
      </c>
      <c r="D4201" t="s">
        <v>709</v>
      </c>
      <c r="E4201" t="s">
        <v>872</v>
      </c>
      <c r="F4201" t="s">
        <v>873</v>
      </c>
      <c r="G4201" t="s">
        <v>837</v>
      </c>
      <c r="H4201" t="s">
        <v>887</v>
      </c>
      <c r="J4201" t="s">
        <v>763</v>
      </c>
      <c r="K4201" t="s">
        <v>772</v>
      </c>
      <c r="L4201" t="s">
        <v>715</v>
      </c>
      <c r="M4201" t="s">
        <v>716</v>
      </c>
      <c r="O4201" t="s">
        <v>717</v>
      </c>
      <c r="R4201" t="s">
        <v>1077</v>
      </c>
      <c r="S4201">
        <v>0.02</v>
      </c>
      <c r="T4201" t="s">
        <v>219</v>
      </c>
      <c r="U4201">
        <v>2.5000000000000001E-2</v>
      </c>
      <c r="V4201" t="s">
        <v>718</v>
      </c>
      <c r="W4201" t="s">
        <v>744</v>
      </c>
      <c r="X4201" t="s">
        <v>744</v>
      </c>
      <c r="Y4201" t="s">
        <v>754</v>
      </c>
      <c r="Z4201">
        <v>8</v>
      </c>
      <c r="AA4201" t="s">
        <v>722</v>
      </c>
      <c r="AB4201" t="s">
        <v>960</v>
      </c>
      <c r="AC4201">
        <v>45189</v>
      </c>
      <c r="AD4201" t="s">
        <v>961</v>
      </c>
      <c r="AE4201" t="s">
        <v>962</v>
      </c>
      <c r="AF4201">
        <v>1996</v>
      </c>
    </row>
    <row r="4202" spans="1:32" x14ac:dyDescent="0.2">
      <c r="A4202" t="s">
        <v>1745</v>
      </c>
      <c r="B4202">
        <v>7758987</v>
      </c>
      <c r="C4202" t="s">
        <v>1746</v>
      </c>
      <c r="D4202" t="s">
        <v>709</v>
      </c>
      <c r="E4202" t="s">
        <v>872</v>
      </c>
      <c r="F4202" t="s">
        <v>873</v>
      </c>
      <c r="G4202" t="s">
        <v>837</v>
      </c>
      <c r="J4202" t="s">
        <v>897</v>
      </c>
      <c r="K4202" t="s">
        <v>714</v>
      </c>
      <c r="L4202" t="s">
        <v>715</v>
      </c>
      <c r="M4202" t="s">
        <v>716</v>
      </c>
      <c r="N4202" t="s">
        <v>898</v>
      </c>
      <c r="O4202" t="s">
        <v>717</v>
      </c>
      <c r="Q4202">
        <v>0.48699999999999999</v>
      </c>
      <c r="S4202">
        <v>0.33</v>
      </c>
      <c r="U4202">
        <v>0.82899999999999996</v>
      </c>
      <c r="V4202" t="s">
        <v>718</v>
      </c>
      <c r="W4202" t="s">
        <v>744</v>
      </c>
      <c r="X4202" t="s">
        <v>744</v>
      </c>
      <c r="Y4202" t="s">
        <v>754</v>
      </c>
      <c r="Z4202">
        <v>3</v>
      </c>
      <c r="AA4202" t="s">
        <v>722</v>
      </c>
      <c r="AB4202" t="s">
        <v>901</v>
      </c>
      <c r="AC4202">
        <v>77828</v>
      </c>
      <c r="AD4202" t="s">
        <v>902</v>
      </c>
      <c r="AE4202" t="s">
        <v>903</v>
      </c>
      <c r="AF4202">
        <v>2002</v>
      </c>
    </row>
    <row r="4203" spans="1:32" x14ac:dyDescent="0.2">
      <c r="A4203" t="s">
        <v>1745</v>
      </c>
      <c r="B4203">
        <v>7758987</v>
      </c>
      <c r="C4203" t="s">
        <v>1746</v>
      </c>
      <c r="D4203" t="s">
        <v>709</v>
      </c>
      <c r="E4203" t="s">
        <v>872</v>
      </c>
      <c r="F4203" t="s">
        <v>873</v>
      </c>
      <c r="G4203" t="s">
        <v>837</v>
      </c>
      <c r="H4203" t="s">
        <v>887</v>
      </c>
      <c r="J4203" t="s">
        <v>763</v>
      </c>
      <c r="K4203" t="s">
        <v>772</v>
      </c>
      <c r="L4203" t="s">
        <v>715</v>
      </c>
      <c r="M4203" t="s">
        <v>716</v>
      </c>
      <c r="O4203" t="s">
        <v>717</v>
      </c>
      <c r="R4203" t="s">
        <v>1077</v>
      </c>
      <c r="S4203">
        <v>0</v>
      </c>
      <c r="T4203" t="s">
        <v>219</v>
      </c>
      <c r="U4203">
        <v>0.01</v>
      </c>
      <c r="V4203" t="s">
        <v>718</v>
      </c>
      <c r="W4203" t="s">
        <v>744</v>
      </c>
      <c r="X4203" t="s">
        <v>744</v>
      </c>
      <c r="Y4203" t="s">
        <v>754</v>
      </c>
      <c r="Z4203">
        <v>17</v>
      </c>
      <c r="AA4203" t="s">
        <v>722</v>
      </c>
      <c r="AB4203" t="s">
        <v>960</v>
      </c>
      <c r="AC4203">
        <v>45189</v>
      </c>
      <c r="AD4203" t="s">
        <v>961</v>
      </c>
      <c r="AE4203" t="s">
        <v>962</v>
      </c>
      <c r="AF4203">
        <v>1996</v>
      </c>
    </row>
    <row r="4204" spans="1:32" x14ac:dyDescent="0.2">
      <c r="A4204" t="s">
        <v>1745</v>
      </c>
      <c r="B4204">
        <v>7758987</v>
      </c>
      <c r="C4204" t="s">
        <v>1746</v>
      </c>
      <c r="D4204" t="s">
        <v>709</v>
      </c>
      <c r="E4204" t="s">
        <v>872</v>
      </c>
      <c r="F4204" t="s">
        <v>873</v>
      </c>
      <c r="G4204" t="s">
        <v>837</v>
      </c>
      <c r="H4204" t="s">
        <v>887</v>
      </c>
      <c r="I4204">
        <v>24</v>
      </c>
      <c r="J4204" t="s">
        <v>763</v>
      </c>
      <c r="K4204" t="s">
        <v>772</v>
      </c>
      <c r="L4204" t="s">
        <v>715</v>
      </c>
      <c r="M4204" t="s">
        <v>716</v>
      </c>
      <c r="O4204" t="s">
        <v>717</v>
      </c>
      <c r="Q4204">
        <v>9.5355504999999993E-2</v>
      </c>
      <c r="V4204" t="s">
        <v>718</v>
      </c>
      <c r="W4204" t="s">
        <v>744</v>
      </c>
      <c r="X4204" t="s">
        <v>744</v>
      </c>
      <c r="Y4204" t="s">
        <v>754</v>
      </c>
      <c r="Z4204">
        <v>7</v>
      </c>
      <c r="AA4204" t="s">
        <v>722</v>
      </c>
      <c r="AB4204" t="s">
        <v>2258</v>
      </c>
      <c r="AC4204">
        <v>16342</v>
      </c>
      <c r="AD4204" t="s">
        <v>2259</v>
      </c>
      <c r="AE4204" t="s">
        <v>2260</v>
      </c>
      <c r="AF4204">
        <v>1996</v>
      </c>
    </row>
    <row r="4205" spans="1:32" x14ac:dyDescent="0.2">
      <c r="A4205" t="s">
        <v>1745</v>
      </c>
      <c r="B4205">
        <v>7758987</v>
      </c>
      <c r="C4205" t="s">
        <v>1746</v>
      </c>
      <c r="D4205" t="s">
        <v>709</v>
      </c>
      <c r="E4205" t="s">
        <v>872</v>
      </c>
      <c r="F4205" t="s">
        <v>873</v>
      </c>
      <c r="G4205" t="s">
        <v>837</v>
      </c>
      <c r="H4205" t="s">
        <v>887</v>
      </c>
      <c r="I4205">
        <v>24</v>
      </c>
      <c r="J4205" t="s">
        <v>763</v>
      </c>
      <c r="K4205" t="s">
        <v>753</v>
      </c>
      <c r="L4205" t="s">
        <v>715</v>
      </c>
      <c r="M4205" t="s">
        <v>716</v>
      </c>
      <c r="O4205" t="s">
        <v>717</v>
      </c>
      <c r="Q4205">
        <v>0.23596447000000001</v>
      </c>
      <c r="S4205">
        <v>0.19394339999999999</v>
      </c>
      <c r="U4205">
        <v>0.28445031999999998</v>
      </c>
      <c r="V4205" t="s">
        <v>718</v>
      </c>
      <c r="W4205" t="s">
        <v>744</v>
      </c>
      <c r="X4205" t="s">
        <v>744</v>
      </c>
      <c r="Y4205" t="s">
        <v>754</v>
      </c>
      <c r="Z4205">
        <v>4</v>
      </c>
      <c r="AA4205" t="s">
        <v>722</v>
      </c>
      <c r="AB4205" t="s">
        <v>2258</v>
      </c>
      <c r="AC4205">
        <v>16342</v>
      </c>
      <c r="AD4205" t="s">
        <v>2259</v>
      </c>
      <c r="AE4205" t="s">
        <v>2260</v>
      </c>
      <c r="AF4205">
        <v>1996</v>
      </c>
    </row>
    <row r="4206" spans="1:32" x14ac:dyDescent="0.2">
      <c r="A4206" t="s">
        <v>1745</v>
      </c>
      <c r="B4206">
        <v>7758987</v>
      </c>
      <c r="C4206" t="s">
        <v>1746</v>
      </c>
      <c r="D4206" t="s">
        <v>709</v>
      </c>
      <c r="E4206" t="s">
        <v>872</v>
      </c>
      <c r="F4206" t="s">
        <v>873</v>
      </c>
      <c r="G4206" t="s">
        <v>837</v>
      </c>
      <c r="H4206" t="s">
        <v>805</v>
      </c>
      <c r="K4206" t="s">
        <v>772</v>
      </c>
      <c r="L4206" t="s">
        <v>715</v>
      </c>
      <c r="M4206" t="s">
        <v>716</v>
      </c>
      <c r="O4206" t="s">
        <v>717</v>
      </c>
      <c r="R4206" t="s">
        <v>1077</v>
      </c>
      <c r="S4206">
        <v>0.1</v>
      </c>
      <c r="T4206" t="s">
        <v>219</v>
      </c>
      <c r="U4206">
        <v>0.2</v>
      </c>
      <c r="V4206" t="s">
        <v>718</v>
      </c>
      <c r="W4206" t="s">
        <v>744</v>
      </c>
      <c r="X4206" t="s">
        <v>744</v>
      </c>
      <c r="Y4206" t="s">
        <v>754</v>
      </c>
      <c r="Z4206">
        <v>2</v>
      </c>
      <c r="AA4206" t="s">
        <v>722</v>
      </c>
      <c r="AB4206" t="s">
        <v>2261</v>
      </c>
      <c r="AC4206">
        <v>17871</v>
      </c>
      <c r="AD4206" t="s">
        <v>2262</v>
      </c>
      <c r="AE4206" t="s">
        <v>2263</v>
      </c>
      <c r="AF4206">
        <v>1997</v>
      </c>
    </row>
    <row r="4207" spans="1:32" x14ac:dyDescent="0.2">
      <c r="A4207" t="s">
        <v>1745</v>
      </c>
      <c r="B4207">
        <v>7758987</v>
      </c>
      <c r="C4207" t="s">
        <v>1746</v>
      </c>
      <c r="D4207" t="s">
        <v>709</v>
      </c>
      <c r="E4207" t="s">
        <v>923</v>
      </c>
      <c r="F4207" t="s">
        <v>924</v>
      </c>
      <c r="G4207" t="s">
        <v>837</v>
      </c>
      <c r="K4207" t="s">
        <v>772</v>
      </c>
      <c r="L4207" t="s">
        <v>715</v>
      </c>
      <c r="M4207" t="s">
        <v>716</v>
      </c>
      <c r="O4207" t="s">
        <v>717</v>
      </c>
      <c r="Q4207">
        <v>0.16700000000000001</v>
      </c>
      <c r="V4207" t="s">
        <v>718</v>
      </c>
      <c r="W4207" t="s">
        <v>744</v>
      </c>
      <c r="X4207" t="s">
        <v>744</v>
      </c>
      <c r="Y4207" t="s">
        <v>754</v>
      </c>
      <c r="Z4207">
        <v>2</v>
      </c>
      <c r="AA4207" t="s">
        <v>722</v>
      </c>
      <c r="AB4207" t="s">
        <v>2287</v>
      </c>
      <c r="AC4207">
        <v>864</v>
      </c>
      <c r="AD4207" t="s">
        <v>2288</v>
      </c>
      <c r="AE4207" t="s">
        <v>2289</v>
      </c>
      <c r="AF4207">
        <v>1977</v>
      </c>
    </row>
    <row r="4208" spans="1:32" x14ac:dyDescent="0.2">
      <c r="A4208" t="s">
        <v>1745</v>
      </c>
      <c r="B4208">
        <v>7758987</v>
      </c>
      <c r="C4208" t="s">
        <v>1746</v>
      </c>
      <c r="D4208" t="s">
        <v>709</v>
      </c>
      <c r="E4208" t="s">
        <v>872</v>
      </c>
      <c r="F4208" t="s">
        <v>873</v>
      </c>
      <c r="G4208" t="s">
        <v>837</v>
      </c>
      <c r="H4208" t="s">
        <v>887</v>
      </c>
      <c r="J4208" t="s">
        <v>763</v>
      </c>
      <c r="K4208" t="s">
        <v>772</v>
      </c>
      <c r="L4208" t="s">
        <v>715</v>
      </c>
      <c r="M4208" t="s">
        <v>716</v>
      </c>
      <c r="O4208" t="s">
        <v>717</v>
      </c>
      <c r="R4208" t="s">
        <v>1077</v>
      </c>
      <c r="S4208">
        <v>0.02</v>
      </c>
      <c r="T4208" t="s">
        <v>219</v>
      </c>
      <c r="U4208">
        <v>2.5000000000000001E-2</v>
      </c>
      <c r="V4208" t="s">
        <v>718</v>
      </c>
      <c r="W4208" t="s">
        <v>744</v>
      </c>
      <c r="X4208" t="s">
        <v>744</v>
      </c>
      <c r="Y4208" t="s">
        <v>754</v>
      </c>
      <c r="Z4208">
        <v>7</v>
      </c>
      <c r="AA4208" t="s">
        <v>722</v>
      </c>
      <c r="AB4208" t="s">
        <v>960</v>
      </c>
      <c r="AC4208">
        <v>45189</v>
      </c>
      <c r="AD4208" t="s">
        <v>961</v>
      </c>
      <c r="AE4208" t="s">
        <v>962</v>
      </c>
      <c r="AF4208">
        <v>1996</v>
      </c>
    </row>
    <row r="4209" spans="1:32" x14ac:dyDescent="0.2">
      <c r="A4209" t="s">
        <v>1745</v>
      </c>
      <c r="B4209">
        <v>7758987</v>
      </c>
      <c r="C4209" t="s">
        <v>1746</v>
      </c>
      <c r="D4209" t="s">
        <v>709</v>
      </c>
      <c r="E4209" t="s">
        <v>872</v>
      </c>
      <c r="F4209" t="s">
        <v>873</v>
      </c>
      <c r="G4209" t="s">
        <v>837</v>
      </c>
      <c r="J4209" t="s">
        <v>722</v>
      </c>
      <c r="K4209" t="s">
        <v>753</v>
      </c>
      <c r="L4209" t="s">
        <v>715</v>
      </c>
      <c r="M4209" t="s">
        <v>716</v>
      </c>
      <c r="O4209" t="s">
        <v>717</v>
      </c>
      <c r="Q4209">
        <v>1.2800000000000001E-2</v>
      </c>
      <c r="V4209" t="s">
        <v>718</v>
      </c>
      <c r="W4209" t="s">
        <v>744</v>
      </c>
      <c r="X4209" t="s">
        <v>744</v>
      </c>
      <c r="Y4209" t="s">
        <v>754</v>
      </c>
      <c r="Z4209">
        <v>4</v>
      </c>
      <c r="AA4209" t="s">
        <v>722</v>
      </c>
      <c r="AB4209" t="s">
        <v>2273</v>
      </c>
      <c r="AC4209">
        <v>18527</v>
      </c>
      <c r="AD4209" t="s">
        <v>2274</v>
      </c>
      <c r="AE4209" t="s">
        <v>2275</v>
      </c>
      <c r="AF4209">
        <v>1996</v>
      </c>
    </row>
    <row r="4210" spans="1:32" x14ac:dyDescent="0.2">
      <c r="A4210" t="s">
        <v>1745</v>
      </c>
      <c r="B4210">
        <v>7758987</v>
      </c>
      <c r="C4210" t="s">
        <v>1746</v>
      </c>
      <c r="D4210" t="s">
        <v>709</v>
      </c>
      <c r="E4210" t="s">
        <v>872</v>
      </c>
      <c r="F4210" t="s">
        <v>873</v>
      </c>
      <c r="G4210" t="s">
        <v>837</v>
      </c>
      <c r="H4210" t="s">
        <v>887</v>
      </c>
      <c r="I4210">
        <v>24</v>
      </c>
      <c r="J4210" t="s">
        <v>763</v>
      </c>
      <c r="K4210" t="s">
        <v>772</v>
      </c>
      <c r="L4210" t="s">
        <v>715</v>
      </c>
      <c r="M4210" t="s">
        <v>716</v>
      </c>
      <c r="O4210" t="s">
        <v>717</v>
      </c>
      <c r="Q4210">
        <v>0.16323569499999999</v>
      </c>
      <c r="V4210" t="s">
        <v>718</v>
      </c>
      <c r="W4210" t="s">
        <v>744</v>
      </c>
      <c r="X4210" t="s">
        <v>744</v>
      </c>
      <c r="Y4210" t="s">
        <v>754</v>
      </c>
      <c r="Z4210">
        <v>4</v>
      </c>
      <c r="AA4210" t="s">
        <v>722</v>
      </c>
      <c r="AB4210" t="s">
        <v>2258</v>
      </c>
      <c r="AC4210">
        <v>16342</v>
      </c>
      <c r="AD4210" t="s">
        <v>2259</v>
      </c>
      <c r="AE4210" t="s">
        <v>2260</v>
      </c>
      <c r="AF4210">
        <v>1996</v>
      </c>
    </row>
    <row r="4211" spans="1:32" x14ac:dyDescent="0.2">
      <c r="A4211" t="s">
        <v>1745</v>
      </c>
      <c r="B4211">
        <v>7758987</v>
      </c>
      <c r="C4211" t="s">
        <v>1746</v>
      </c>
      <c r="D4211" t="s">
        <v>709</v>
      </c>
      <c r="E4211" t="s">
        <v>872</v>
      </c>
      <c r="F4211" t="s">
        <v>873</v>
      </c>
      <c r="G4211" t="s">
        <v>837</v>
      </c>
      <c r="H4211" t="s">
        <v>887</v>
      </c>
      <c r="I4211">
        <v>24</v>
      </c>
      <c r="J4211" t="s">
        <v>763</v>
      </c>
      <c r="K4211" t="s">
        <v>772</v>
      </c>
      <c r="L4211" t="s">
        <v>715</v>
      </c>
      <c r="M4211" t="s">
        <v>716</v>
      </c>
      <c r="O4211" t="s">
        <v>717</v>
      </c>
      <c r="Q4211">
        <v>5.1718239999999999E-2</v>
      </c>
      <c r="V4211" t="s">
        <v>718</v>
      </c>
      <c r="W4211" t="s">
        <v>744</v>
      </c>
      <c r="X4211" t="s">
        <v>744</v>
      </c>
      <c r="Y4211" t="s">
        <v>754</v>
      </c>
      <c r="Z4211">
        <v>4</v>
      </c>
      <c r="AA4211" t="s">
        <v>722</v>
      </c>
      <c r="AB4211" t="s">
        <v>2258</v>
      </c>
      <c r="AC4211">
        <v>16342</v>
      </c>
      <c r="AD4211" t="s">
        <v>2259</v>
      </c>
      <c r="AE4211" t="s">
        <v>2260</v>
      </c>
      <c r="AF4211">
        <v>1996</v>
      </c>
    </row>
    <row r="4212" spans="1:32" x14ac:dyDescent="0.2">
      <c r="A4212" t="s">
        <v>1745</v>
      </c>
      <c r="B4212">
        <v>7758987</v>
      </c>
      <c r="C4212" t="s">
        <v>1746</v>
      </c>
      <c r="D4212" t="s">
        <v>709</v>
      </c>
      <c r="E4212" t="s">
        <v>872</v>
      </c>
      <c r="F4212" t="s">
        <v>873</v>
      </c>
      <c r="G4212" t="s">
        <v>837</v>
      </c>
      <c r="H4212" t="s">
        <v>887</v>
      </c>
      <c r="I4212">
        <v>24</v>
      </c>
      <c r="J4212" t="s">
        <v>763</v>
      </c>
      <c r="K4212" t="s">
        <v>772</v>
      </c>
      <c r="L4212" t="s">
        <v>715</v>
      </c>
      <c r="M4212" t="s">
        <v>716</v>
      </c>
      <c r="O4212" t="s">
        <v>717</v>
      </c>
      <c r="Q4212">
        <v>0.15192232999999999</v>
      </c>
      <c r="V4212" t="s">
        <v>718</v>
      </c>
      <c r="W4212" t="s">
        <v>744</v>
      </c>
      <c r="X4212" t="s">
        <v>744</v>
      </c>
      <c r="Y4212" t="s">
        <v>754</v>
      </c>
      <c r="Z4212">
        <v>1</v>
      </c>
      <c r="AA4212" t="s">
        <v>722</v>
      </c>
      <c r="AB4212" t="s">
        <v>2258</v>
      </c>
      <c r="AC4212">
        <v>16342</v>
      </c>
      <c r="AD4212" t="s">
        <v>2259</v>
      </c>
      <c r="AE4212" t="s">
        <v>2260</v>
      </c>
      <c r="AF4212">
        <v>1996</v>
      </c>
    </row>
    <row r="4213" spans="1:32" x14ac:dyDescent="0.2">
      <c r="A4213" t="s">
        <v>1745</v>
      </c>
      <c r="B4213">
        <v>7758987</v>
      </c>
      <c r="C4213" t="s">
        <v>1746</v>
      </c>
      <c r="D4213" t="s">
        <v>709</v>
      </c>
      <c r="E4213" t="s">
        <v>872</v>
      </c>
      <c r="F4213" t="s">
        <v>873</v>
      </c>
      <c r="G4213" t="s">
        <v>837</v>
      </c>
      <c r="H4213" t="s">
        <v>805</v>
      </c>
      <c r="K4213" t="s">
        <v>772</v>
      </c>
      <c r="L4213" t="s">
        <v>715</v>
      </c>
      <c r="M4213" t="s">
        <v>716</v>
      </c>
      <c r="O4213" t="s">
        <v>717</v>
      </c>
      <c r="R4213" t="s">
        <v>1077</v>
      </c>
      <c r="S4213">
        <v>0.1</v>
      </c>
      <c r="T4213" t="s">
        <v>219</v>
      </c>
      <c r="U4213">
        <v>0.2</v>
      </c>
      <c r="V4213" t="s">
        <v>718</v>
      </c>
      <c r="W4213" t="s">
        <v>744</v>
      </c>
      <c r="X4213" t="s">
        <v>744</v>
      </c>
      <c r="Y4213" t="s">
        <v>754</v>
      </c>
      <c r="Z4213">
        <v>3</v>
      </c>
      <c r="AA4213" t="s">
        <v>722</v>
      </c>
      <c r="AB4213" t="s">
        <v>2261</v>
      </c>
      <c r="AC4213">
        <v>17871</v>
      </c>
      <c r="AD4213" t="s">
        <v>2262</v>
      </c>
      <c r="AE4213" t="s">
        <v>2263</v>
      </c>
      <c r="AF4213">
        <v>1997</v>
      </c>
    </row>
    <row r="4214" spans="1:32" x14ac:dyDescent="0.2">
      <c r="A4214" t="s">
        <v>1745</v>
      </c>
      <c r="B4214">
        <v>7758987</v>
      </c>
      <c r="C4214" t="s">
        <v>1746</v>
      </c>
      <c r="D4214" t="s">
        <v>709</v>
      </c>
      <c r="E4214" t="s">
        <v>872</v>
      </c>
      <c r="F4214" t="s">
        <v>873</v>
      </c>
      <c r="G4214" t="s">
        <v>837</v>
      </c>
      <c r="H4214" t="s">
        <v>887</v>
      </c>
      <c r="I4214">
        <v>24</v>
      </c>
      <c r="J4214" t="s">
        <v>763</v>
      </c>
      <c r="K4214" t="s">
        <v>753</v>
      </c>
      <c r="L4214" t="s">
        <v>715</v>
      </c>
      <c r="M4214" t="s">
        <v>716</v>
      </c>
      <c r="N4214">
        <v>6</v>
      </c>
      <c r="O4214" t="s">
        <v>717</v>
      </c>
      <c r="Q4214">
        <v>9.3739310000000006E-2</v>
      </c>
      <c r="S4214">
        <v>7.5961164999999997E-2</v>
      </c>
      <c r="U4214">
        <v>0.11636604</v>
      </c>
      <c r="V4214" t="s">
        <v>718</v>
      </c>
      <c r="W4214" t="s">
        <v>744</v>
      </c>
      <c r="X4214" t="s">
        <v>744</v>
      </c>
      <c r="Y4214" t="s">
        <v>754</v>
      </c>
      <c r="Z4214">
        <v>4</v>
      </c>
      <c r="AA4214" t="s">
        <v>722</v>
      </c>
      <c r="AB4214" t="s">
        <v>2264</v>
      </c>
      <c r="AC4214">
        <v>76238</v>
      </c>
      <c r="AD4214" t="s">
        <v>2265</v>
      </c>
      <c r="AE4214" t="s">
        <v>2266</v>
      </c>
      <c r="AF4214">
        <v>1996</v>
      </c>
    </row>
    <row r="4215" spans="1:32" x14ac:dyDescent="0.2">
      <c r="A4215" t="s">
        <v>1745</v>
      </c>
      <c r="B4215">
        <v>7758987</v>
      </c>
      <c r="C4215" t="s">
        <v>1746</v>
      </c>
      <c r="D4215" t="s">
        <v>709</v>
      </c>
      <c r="E4215" t="s">
        <v>872</v>
      </c>
      <c r="F4215" t="s">
        <v>873</v>
      </c>
      <c r="G4215" t="s">
        <v>837</v>
      </c>
      <c r="H4215" t="s">
        <v>805</v>
      </c>
      <c r="K4215" t="s">
        <v>772</v>
      </c>
      <c r="L4215" t="s">
        <v>715</v>
      </c>
      <c r="M4215" t="s">
        <v>716</v>
      </c>
      <c r="O4215" t="s">
        <v>717</v>
      </c>
      <c r="R4215" t="s">
        <v>1077</v>
      </c>
      <c r="S4215">
        <v>0.05</v>
      </c>
      <c r="T4215" t="s">
        <v>219</v>
      </c>
      <c r="U4215">
        <v>0.1</v>
      </c>
      <c r="V4215" t="s">
        <v>718</v>
      </c>
      <c r="W4215" t="s">
        <v>744</v>
      </c>
      <c r="X4215" t="s">
        <v>744</v>
      </c>
      <c r="Y4215" t="s">
        <v>754</v>
      </c>
      <c r="Z4215">
        <v>4</v>
      </c>
      <c r="AA4215" t="s">
        <v>722</v>
      </c>
      <c r="AB4215" t="s">
        <v>2261</v>
      </c>
      <c r="AC4215">
        <v>17871</v>
      </c>
      <c r="AD4215" t="s">
        <v>2262</v>
      </c>
      <c r="AE4215" t="s">
        <v>2263</v>
      </c>
      <c r="AF4215">
        <v>1997</v>
      </c>
    </row>
    <row r="4216" spans="1:32" x14ac:dyDescent="0.2">
      <c r="A4216" t="s">
        <v>1745</v>
      </c>
      <c r="B4216">
        <v>7758987</v>
      </c>
      <c r="C4216" t="s">
        <v>1746</v>
      </c>
      <c r="D4216" t="s">
        <v>709</v>
      </c>
      <c r="E4216" t="s">
        <v>872</v>
      </c>
      <c r="F4216" t="s">
        <v>873</v>
      </c>
      <c r="G4216" t="s">
        <v>837</v>
      </c>
      <c r="J4216" t="s">
        <v>722</v>
      </c>
      <c r="K4216" t="s">
        <v>753</v>
      </c>
      <c r="L4216" t="s">
        <v>715</v>
      </c>
      <c r="M4216" t="s">
        <v>716</v>
      </c>
      <c r="O4216" t="s">
        <v>717</v>
      </c>
      <c r="Q4216">
        <v>5.4100000000000002E-2</v>
      </c>
      <c r="V4216" t="s">
        <v>718</v>
      </c>
      <c r="W4216" t="s">
        <v>744</v>
      </c>
      <c r="X4216" t="s">
        <v>744</v>
      </c>
      <c r="Y4216" t="s">
        <v>754</v>
      </c>
      <c r="Z4216">
        <v>4</v>
      </c>
      <c r="AA4216" t="s">
        <v>722</v>
      </c>
      <c r="AB4216" t="s">
        <v>2273</v>
      </c>
      <c r="AC4216">
        <v>18527</v>
      </c>
      <c r="AD4216" t="s">
        <v>2274</v>
      </c>
      <c r="AE4216" t="s">
        <v>2275</v>
      </c>
      <c r="AF4216">
        <v>1996</v>
      </c>
    </row>
    <row r="4217" spans="1:32" x14ac:dyDescent="0.2">
      <c r="A4217" t="s">
        <v>1745</v>
      </c>
      <c r="B4217">
        <v>7758987</v>
      </c>
      <c r="C4217" t="s">
        <v>1746</v>
      </c>
      <c r="D4217" t="s">
        <v>709</v>
      </c>
      <c r="E4217" t="s">
        <v>835</v>
      </c>
      <c r="F4217" t="s">
        <v>836</v>
      </c>
      <c r="G4217" t="s">
        <v>837</v>
      </c>
      <c r="K4217" t="s">
        <v>753</v>
      </c>
      <c r="L4217" t="s">
        <v>715</v>
      </c>
      <c r="M4217" t="s">
        <v>716</v>
      </c>
      <c r="O4217" t="s">
        <v>717</v>
      </c>
      <c r="Q4217">
        <v>0.15</v>
      </c>
      <c r="V4217" t="s">
        <v>718</v>
      </c>
      <c r="W4217" t="s">
        <v>744</v>
      </c>
      <c r="X4217" t="s">
        <v>744</v>
      </c>
      <c r="Y4217" t="s">
        <v>754</v>
      </c>
      <c r="Z4217">
        <v>4</v>
      </c>
      <c r="AA4217" t="s">
        <v>722</v>
      </c>
      <c r="AB4217" t="s">
        <v>2276</v>
      </c>
      <c r="AC4217">
        <v>45206</v>
      </c>
      <c r="AD4217" t="s">
        <v>2277</v>
      </c>
      <c r="AE4217" t="s">
        <v>2278</v>
      </c>
      <c r="AF4217">
        <v>1995</v>
      </c>
    </row>
    <row r="4218" spans="1:32" x14ac:dyDescent="0.2">
      <c r="A4218" t="s">
        <v>1745</v>
      </c>
      <c r="B4218">
        <v>7758987</v>
      </c>
      <c r="C4218" t="s">
        <v>1746</v>
      </c>
      <c r="D4218" t="s">
        <v>709</v>
      </c>
      <c r="E4218" t="s">
        <v>872</v>
      </c>
      <c r="F4218" t="s">
        <v>873</v>
      </c>
      <c r="G4218" t="s">
        <v>837</v>
      </c>
      <c r="H4218" t="s">
        <v>887</v>
      </c>
      <c r="I4218">
        <v>24</v>
      </c>
      <c r="J4218" t="s">
        <v>763</v>
      </c>
      <c r="K4218" t="s">
        <v>772</v>
      </c>
      <c r="L4218" t="s">
        <v>715</v>
      </c>
      <c r="M4218" t="s">
        <v>716</v>
      </c>
      <c r="O4218" t="s">
        <v>717</v>
      </c>
      <c r="Q4218">
        <v>0.195559595</v>
      </c>
      <c r="V4218" t="s">
        <v>718</v>
      </c>
      <c r="W4218" t="s">
        <v>744</v>
      </c>
      <c r="X4218" t="s">
        <v>744</v>
      </c>
      <c r="Y4218" t="s">
        <v>754</v>
      </c>
      <c r="Z4218">
        <v>7</v>
      </c>
      <c r="AA4218" t="s">
        <v>722</v>
      </c>
      <c r="AB4218" t="s">
        <v>2258</v>
      </c>
      <c r="AC4218">
        <v>16342</v>
      </c>
      <c r="AD4218" t="s">
        <v>2259</v>
      </c>
      <c r="AE4218" t="s">
        <v>2260</v>
      </c>
      <c r="AF4218">
        <v>1996</v>
      </c>
    </row>
    <row r="4219" spans="1:32" x14ac:dyDescent="0.2">
      <c r="A4219" t="s">
        <v>1745</v>
      </c>
      <c r="B4219">
        <v>7758987</v>
      </c>
      <c r="C4219" t="s">
        <v>1746</v>
      </c>
      <c r="D4219" t="s">
        <v>709</v>
      </c>
      <c r="E4219" t="s">
        <v>872</v>
      </c>
      <c r="F4219" t="s">
        <v>873</v>
      </c>
      <c r="G4219" t="s">
        <v>837</v>
      </c>
      <c r="H4219" t="s">
        <v>887</v>
      </c>
      <c r="J4219" t="s">
        <v>763</v>
      </c>
      <c r="K4219" t="s">
        <v>772</v>
      </c>
      <c r="L4219" t="s">
        <v>715</v>
      </c>
      <c r="M4219" t="s">
        <v>716</v>
      </c>
      <c r="O4219" t="s">
        <v>717</v>
      </c>
      <c r="R4219" t="s">
        <v>1077</v>
      </c>
      <c r="S4219">
        <v>0.02</v>
      </c>
      <c r="T4219" t="s">
        <v>219</v>
      </c>
      <c r="U4219">
        <v>2.5000000000000001E-2</v>
      </c>
      <c r="V4219" t="s">
        <v>718</v>
      </c>
      <c r="W4219" t="s">
        <v>744</v>
      </c>
      <c r="X4219" t="s">
        <v>744</v>
      </c>
      <c r="Y4219" t="s">
        <v>754</v>
      </c>
      <c r="Z4219">
        <v>6</v>
      </c>
      <c r="AA4219" t="s">
        <v>722</v>
      </c>
      <c r="AB4219" t="s">
        <v>960</v>
      </c>
      <c r="AC4219">
        <v>45189</v>
      </c>
      <c r="AD4219" t="s">
        <v>961</v>
      </c>
      <c r="AE4219" t="s">
        <v>962</v>
      </c>
      <c r="AF4219">
        <v>1996</v>
      </c>
    </row>
    <row r="4220" spans="1:32" x14ac:dyDescent="0.2">
      <c r="A4220" t="s">
        <v>1745</v>
      </c>
      <c r="B4220">
        <v>7758987</v>
      </c>
      <c r="C4220" t="s">
        <v>1746</v>
      </c>
      <c r="D4220" t="s">
        <v>709</v>
      </c>
      <c r="E4220" t="s">
        <v>872</v>
      </c>
      <c r="F4220" t="s">
        <v>873</v>
      </c>
      <c r="G4220" t="s">
        <v>837</v>
      </c>
      <c r="H4220" t="s">
        <v>887</v>
      </c>
      <c r="I4220">
        <v>24</v>
      </c>
      <c r="J4220" t="s">
        <v>763</v>
      </c>
      <c r="K4220" t="s">
        <v>753</v>
      </c>
      <c r="L4220" t="s">
        <v>715</v>
      </c>
      <c r="M4220" t="s">
        <v>716</v>
      </c>
      <c r="O4220" t="s">
        <v>717</v>
      </c>
      <c r="Q4220">
        <v>5.495063E-2</v>
      </c>
      <c r="S4220">
        <v>2.9091510000000001E-2</v>
      </c>
      <c r="U4220">
        <v>0.105052675</v>
      </c>
      <c r="V4220" t="s">
        <v>718</v>
      </c>
      <c r="W4220" t="s">
        <v>744</v>
      </c>
      <c r="X4220" t="s">
        <v>744</v>
      </c>
      <c r="Y4220" t="s">
        <v>754</v>
      </c>
      <c r="Z4220">
        <v>4</v>
      </c>
      <c r="AA4220" t="s">
        <v>722</v>
      </c>
      <c r="AB4220" t="s">
        <v>2258</v>
      </c>
      <c r="AC4220">
        <v>16342</v>
      </c>
      <c r="AD4220" t="s">
        <v>2259</v>
      </c>
      <c r="AE4220" t="s">
        <v>2260</v>
      </c>
      <c r="AF4220">
        <v>1996</v>
      </c>
    </row>
    <row r="4221" spans="1:32" x14ac:dyDescent="0.2">
      <c r="A4221" t="s">
        <v>1745</v>
      </c>
      <c r="B4221">
        <v>7758987</v>
      </c>
      <c r="C4221" t="s">
        <v>1746</v>
      </c>
      <c r="D4221" t="s">
        <v>709</v>
      </c>
      <c r="E4221" t="s">
        <v>872</v>
      </c>
      <c r="F4221" t="s">
        <v>873</v>
      </c>
      <c r="G4221" t="s">
        <v>837</v>
      </c>
      <c r="H4221" t="s">
        <v>887</v>
      </c>
      <c r="I4221">
        <v>24</v>
      </c>
      <c r="J4221" t="s">
        <v>763</v>
      </c>
      <c r="K4221" t="s">
        <v>772</v>
      </c>
      <c r="L4221" t="s">
        <v>715</v>
      </c>
      <c r="M4221" t="s">
        <v>716</v>
      </c>
      <c r="O4221" t="s">
        <v>717</v>
      </c>
      <c r="Q4221">
        <v>5.3334434999999999E-2</v>
      </c>
      <c r="S4221">
        <v>4.6869655000000003E-2</v>
      </c>
      <c r="U4221">
        <v>5.9799215000000003E-2</v>
      </c>
      <c r="V4221" t="s">
        <v>718</v>
      </c>
      <c r="W4221" t="s">
        <v>744</v>
      </c>
      <c r="X4221" t="s">
        <v>744</v>
      </c>
      <c r="Y4221" t="s">
        <v>754</v>
      </c>
      <c r="Z4221">
        <v>4</v>
      </c>
      <c r="AA4221" t="s">
        <v>722</v>
      </c>
      <c r="AB4221" t="s">
        <v>2258</v>
      </c>
      <c r="AC4221">
        <v>16342</v>
      </c>
      <c r="AD4221" t="s">
        <v>2259</v>
      </c>
      <c r="AE4221" t="s">
        <v>2260</v>
      </c>
      <c r="AF4221">
        <v>1996</v>
      </c>
    </row>
    <row r="4222" spans="1:32" x14ac:dyDescent="0.2">
      <c r="A4222" t="s">
        <v>1745</v>
      </c>
      <c r="B4222">
        <v>7758987</v>
      </c>
      <c r="C4222" t="s">
        <v>1746</v>
      </c>
      <c r="D4222" t="s">
        <v>709</v>
      </c>
      <c r="E4222" t="s">
        <v>872</v>
      </c>
      <c r="F4222" t="s">
        <v>873</v>
      </c>
      <c r="G4222" t="s">
        <v>837</v>
      </c>
      <c r="H4222" t="s">
        <v>887</v>
      </c>
      <c r="I4222">
        <v>24</v>
      </c>
      <c r="J4222" t="s">
        <v>763</v>
      </c>
      <c r="K4222" t="s">
        <v>753</v>
      </c>
      <c r="L4222" t="s">
        <v>715</v>
      </c>
      <c r="M4222" t="s">
        <v>716</v>
      </c>
      <c r="N4222">
        <v>6</v>
      </c>
      <c r="O4222" t="s">
        <v>717</v>
      </c>
      <c r="Q4222">
        <v>0.23434827499999999</v>
      </c>
      <c r="S4222">
        <v>0.18101384000000001</v>
      </c>
      <c r="U4222">
        <v>0.30061227000000001</v>
      </c>
      <c r="V4222" t="s">
        <v>718</v>
      </c>
      <c r="W4222" t="s">
        <v>744</v>
      </c>
      <c r="X4222" t="s">
        <v>744</v>
      </c>
      <c r="Y4222" t="s">
        <v>754</v>
      </c>
      <c r="Z4222">
        <v>4</v>
      </c>
      <c r="AA4222" t="s">
        <v>722</v>
      </c>
      <c r="AB4222" t="s">
        <v>2264</v>
      </c>
      <c r="AC4222">
        <v>76238</v>
      </c>
      <c r="AD4222" t="s">
        <v>2265</v>
      </c>
      <c r="AE4222" t="s">
        <v>2266</v>
      </c>
      <c r="AF4222">
        <v>1996</v>
      </c>
    </row>
    <row r="4223" spans="1:32" x14ac:dyDescent="0.2">
      <c r="A4223" t="s">
        <v>1745</v>
      </c>
      <c r="B4223">
        <v>7758987</v>
      </c>
      <c r="C4223" t="s">
        <v>1746</v>
      </c>
      <c r="D4223" t="s">
        <v>709</v>
      </c>
      <c r="E4223" t="s">
        <v>872</v>
      </c>
      <c r="F4223" t="s">
        <v>873</v>
      </c>
      <c r="G4223" t="s">
        <v>837</v>
      </c>
      <c r="H4223" t="s">
        <v>887</v>
      </c>
      <c r="I4223">
        <v>24</v>
      </c>
      <c r="J4223" t="s">
        <v>763</v>
      </c>
      <c r="K4223" t="s">
        <v>772</v>
      </c>
      <c r="L4223" t="s">
        <v>715</v>
      </c>
      <c r="M4223" t="s">
        <v>716</v>
      </c>
      <c r="O4223" t="s">
        <v>717</v>
      </c>
      <c r="Q4223">
        <v>0.20687295999999999</v>
      </c>
      <c r="S4223">
        <v>0.16808428</v>
      </c>
      <c r="U4223">
        <v>0.25212642000000002</v>
      </c>
      <c r="V4223" t="s">
        <v>718</v>
      </c>
      <c r="W4223" t="s">
        <v>744</v>
      </c>
      <c r="X4223" t="s">
        <v>744</v>
      </c>
      <c r="Y4223" t="s">
        <v>754</v>
      </c>
      <c r="Z4223">
        <v>4</v>
      </c>
      <c r="AA4223" t="s">
        <v>722</v>
      </c>
      <c r="AB4223" t="s">
        <v>2258</v>
      </c>
      <c r="AC4223">
        <v>16342</v>
      </c>
      <c r="AD4223" t="s">
        <v>2259</v>
      </c>
      <c r="AE4223" t="s">
        <v>2260</v>
      </c>
      <c r="AF4223">
        <v>1996</v>
      </c>
    </row>
    <row r="4224" spans="1:32" x14ac:dyDescent="0.2">
      <c r="A4224" t="s">
        <v>1745</v>
      </c>
      <c r="B4224">
        <v>7758987</v>
      </c>
      <c r="C4224" t="s">
        <v>1746</v>
      </c>
      <c r="D4224" t="s">
        <v>709</v>
      </c>
      <c r="E4224" t="s">
        <v>872</v>
      </c>
      <c r="F4224" t="s">
        <v>873</v>
      </c>
      <c r="G4224" t="s">
        <v>837</v>
      </c>
      <c r="H4224" t="s">
        <v>887</v>
      </c>
      <c r="I4224">
        <v>24</v>
      </c>
      <c r="J4224" t="s">
        <v>763</v>
      </c>
      <c r="K4224" t="s">
        <v>772</v>
      </c>
      <c r="L4224" t="s">
        <v>715</v>
      </c>
      <c r="M4224" t="s">
        <v>716</v>
      </c>
      <c r="O4224" t="s">
        <v>717</v>
      </c>
      <c r="Q4224">
        <v>1.6161950000000001E-2</v>
      </c>
      <c r="V4224" t="s">
        <v>718</v>
      </c>
      <c r="W4224" t="s">
        <v>744</v>
      </c>
      <c r="X4224" t="s">
        <v>744</v>
      </c>
      <c r="Y4224" t="s">
        <v>754</v>
      </c>
      <c r="Z4224">
        <v>7</v>
      </c>
      <c r="AA4224" t="s">
        <v>722</v>
      </c>
      <c r="AB4224" t="s">
        <v>2258</v>
      </c>
      <c r="AC4224">
        <v>16342</v>
      </c>
      <c r="AD4224" t="s">
        <v>2259</v>
      </c>
      <c r="AE4224" t="s">
        <v>2260</v>
      </c>
      <c r="AF4224">
        <v>1996</v>
      </c>
    </row>
    <row r="4225" spans="1:32" x14ac:dyDescent="0.2">
      <c r="A4225" t="s">
        <v>1745</v>
      </c>
      <c r="B4225">
        <v>7758987</v>
      </c>
      <c r="C4225" t="s">
        <v>1746</v>
      </c>
      <c r="D4225" t="s">
        <v>709</v>
      </c>
      <c r="E4225" t="s">
        <v>923</v>
      </c>
      <c r="F4225" t="s">
        <v>924</v>
      </c>
      <c r="G4225" t="s">
        <v>837</v>
      </c>
      <c r="H4225" t="s">
        <v>887</v>
      </c>
      <c r="I4225">
        <v>2</v>
      </c>
      <c r="J4225" t="s">
        <v>897</v>
      </c>
      <c r="K4225" t="s">
        <v>714</v>
      </c>
      <c r="L4225" t="s">
        <v>715</v>
      </c>
      <c r="M4225" t="s">
        <v>716</v>
      </c>
      <c r="N4225">
        <v>7</v>
      </c>
      <c r="O4225" t="s">
        <v>801</v>
      </c>
      <c r="Q4225">
        <v>0.65294277999999994</v>
      </c>
      <c r="S4225">
        <v>0.51233381499999997</v>
      </c>
      <c r="U4225">
        <v>0.783854575</v>
      </c>
      <c r="V4225" t="s">
        <v>718</v>
      </c>
      <c r="W4225" t="s">
        <v>744</v>
      </c>
      <c r="X4225" t="s">
        <v>744</v>
      </c>
      <c r="Y4225" t="s">
        <v>754</v>
      </c>
      <c r="Z4225">
        <v>4</v>
      </c>
      <c r="AA4225" t="s">
        <v>722</v>
      </c>
      <c r="AB4225" t="s">
        <v>1280</v>
      </c>
      <c r="AC4225">
        <v>166490</v>
      </c>
      <c r="AD4225" t="s">
        <v>1352</v>
      </c>
      <c r="AE4225" t="s">
        <v>1353</v>
      </c>
      <c r="AF4225">
        <v>2013</v>
      </c>
    </row>
    <row r="4226" spans="1:32" x14ac:dyDescent="0.2">
      <c r="A4226" t="s">
        <v>1745</v>
      </c>
      <c r="B4226">
        <v>7758987</v>
      </c>
      <c r="C4226" t="s">
        <v>1746</v>
      </c>
      <c r="D4226" t="s">
        <v>709</v>
      </c>
      <c r="E4226" t="s">
        <v>872</v>
      </c>
      <c r="F4226" t="s">
        <v>873</v>
      </c>
      <c r="G4226" t="s">
        <v>837</v>
      </c>
      <c r="H4226" t="s">
        <v>887</v>
      </c>
      <c r="I4226">
        <v>24</v>
      </c>
      <c r="J4226" t="s">
        <v>763</v>
      </c>
      <c r="K4226" t="s">
        <v>753</v>
      </c>
      <c r="L4226" t="s">
        <v>715</v>
      </c>
      <c r="M4226" t="s">
        <v>716</v>
      </c>
      <c r="N4226">
        <v>6</v>
      </c>
      <c r="O4226" t="s">
        <v>717</v>
      </c>
      <c r="Q4226">
        <v>0.20040817999999999</v>
      </c>
      <c r="S4226">
        <v>0.16485189</v>
      </c>
      <c r="U4226">
        <v>0.24889402999999999</v>
      </c>
      <c r="V4226" t="s">
        <v>718</v>
      </c>
      <c r="W4226" t="s">
        <v>744</v>
      </c>
      <c r="X4226" t="s">
        <v>744</v>
      </c>
      <c r="Y4226" t="s">
        <v>754</v>
      </c>
      <c r="Z4226">
        <v>4</v>
      </c>
      <c r="AA4226" t="s">
        <v>722</v>
      </c>
      <c r="AB4226" t="s">
        <v>2264</v>
      </c>
      <c r="AC4226">
        <v>76238</v>
      </c>
      <c r="AD4226" t="s">
        <v>2265</v>
      </c>
      <c r="AE4226" t="s">
        <v>2266</v>
      </c>
      <c r="AF4226">
        <v>1996</v>
      </c>
    </row>
    <row r="4227" spans="1:32" x14ac:dyDescent="0.2">
      <c r="A4227" t="s">
        <v>1745</v>
      </c>
      <c r="B4227">
        <v>7758987</v>
      </c>
      <c r="C4227" t="s">
        <v>1746</v>
      </c>
      <c r="D4227" t="s">
        <v>709</v>
      </c>
      <c r="E4227" t="s">
        <v>872</v>
      </c>
      <c r="F4227" t="s">
        <v>873</v>
      </c>
      <c r="G4227" t="s">
        <v>837</v>
      </c>
      <c r="H4227" t="s">
        <v>887</v>
      </c>
      <c r="I4227">
        <v>24</v>
      </c>
      <c r="J4227" t="s">
        <v>763</v>
      </c>
      <c r="K4227" t="s">
        <v>772</v>
      </c>
      <c r="L4227" t="s">
        <v>715</v>
      </c>
      <c r="M4227" t="s">
        <v>716</v>
      </c>
      <c r="O4227" t="s">
        <v>717</v>
      </c>
      <c r="Q4227">
        <v>7.9193554999999999E-2</v>
      </c>
      <c r="V4227" t="s">
        <v>718</v>
      </c>
      <c r="W4227" t="s">
        <v>744</v>
      </c>
      <c r="X4227" t="s">
        <v>744</v>
      </c>
      <c r="Y4227" t="s">
        <v>754</v>
      </c>
      <c r="Z4227">
        <v>7</v>
      </c>
      <c r="AA4227" t="s">
        <v>722</v>
      </c>
      <c r="AB4227" t="s">
        <v>2258</v>
      </c>
      <c r="AC4227">
        <v>16342</v>
      </c>
      <c r="AD4227" t="s">
        <v>2259</v>
      </c>
      <c r="AE4227" t="s">
        <v>2260</v>
      </c>
      <c r="AF4227">
        <v>1996</v>
      </c>
    </row>
    <row r="4228" spans="1:32" x14ac:dyDescent="0.2">
      <c r="A4228" t="s">
        <v>1745</v>
      </c>
      <c r="B4228">
        <v>7758987</v>
      </c>
      <c r="C4228" t="s">
        <v>1746</v>
      </c>
      <c r="D4228" t="s">
        <v>709</v>
      </c>
      <c r="E4228" t="s">
        <v>872</v>
      </c>
      <c r="F4228" t="s">
        <v>873</v>
      </c>
      <c r="G4228" t="s">
        <v>837</v>
      </c>
      <c r="H4228" t="s">
        <v>887</v>
      </c>
      <c r="I4228">
        <v>24</v>
      </c>
      <c r="J4228" t="s">
        <v>763</v>
      </c>
      <c r="K4228" t="s">
        <v>753</v>
      </c>
      <c r="L4228" t="s">
        <v>715</v>
      </c>
      <c r="M4228" t="s">
        <v>716</v>
      </c>
      <c r="N4228">
        <v>6</v>
      </c>
      <c r="O4228" t="s">
        <v>717</v>
      </c>
      <c r="Q4228">
        <v>0.646478</v>
      </c>
      <c r="S4228">
        <v>0.5495063</v>
      </c>
      <c r="U4228">
        <v>0.74344969999999999</v>
      </c>
      <c r="V4228" t="s">
        <v>718</v>
      </c>
      <c r="W4228" t="s">
        <v>744</v>
      </c>
      <c r="X4228" t="s">
        <v>744</v>
      </c>
      <c r="Y4228" t="s">
        <v>754</v>
      </c>
      <c r="Z4228">
        <v>4</v>
      </c>
      <c r="AA4228" t="s">
        <v>722</v>
      </c>
      <c r="AB4228" t="s">
        <v>2264</v>
      </c>
      <c r="AC4228">
        <v>76238</v>
      </c>
      <c r="AD4228" t="s">
        <v>2265</v>
      </c>
      <c r="AE4228" t="s">
        <v>2266</v>
      </c>
      <c r="AF4228">
        <v>1996</v>
      </c>
    </row>
    <row r="4229" spans="1:32" x14ac:dyDescent="0.2">
      <c r="A4229" t="s">
        <v>1745</v>
      </c>
      <c r="B4229">
        <v>7758987</v>
      </c>
      <c r="C4229" t="s">
        <v>1746</v>
      </c>
      <c r="D4229" t="s">
        <v>709</v>
      </c>
      <c r="E4229" t="s">
        <v>872</v>
      </c>
      <c r="F4229" t="s">
        <v>873</v>
      </c>
      <c r="G4229" t="s">
        <v>837</v>
      </c>
      <c r="H4229" t="s">
        <v>887</v>
      </c>
      <c r="J4229" t="s">
        <v>763</v>
      </c>
      <c r="K4229" t="s">
        <v>772</v>
      </c>
      <c r="L4229" t="s">
        <v>715</v>
      </c>
      <c r="M4229" t="s">
        <v>716</v>
      </c>
      <c r="O4229" t="s">
        <v>717</v>
      </c>
      <c r="R4229" t="s">
        <v>1077</v>
      </c>
      <c r="S4229">
        <v>0</v>
      </c>
      <c r="T4229" t="s">
        <v>219</v>
      </c>
      <c r="U4229">
        <v>0.01</v>
      </c>
      <c r="V4229" t="s">
        <v>718</v>
      </c>
      <c r="W4229" t="s">
        <v>744</v>
      </c>
      <c r="X4229" t="s">
        <v>744</v>
      </c>
      <c r="Y4229" t="s">
        <v>754</v>
      </c>
      <c r="Z4229">
        <v>21</v>
      </c>
      <c r="AA4229" t="s">
        <v>722</v>
      </c>
      <c r="AB4229" t="s">
        <v>960</v>
      </c>
      <c r="AC4229">
        <v>45189</v>
      </c>
      <c r="AD4229" t="s">
        <v>961</v>
      </c>
      <c r="AE4229" t="s">
        <v>962</v>
      </c>
      <c r="AF4229">
        <v>1996</v>
      </c>
    </row>
    <row r="4230" spans="1:32" x14ac:dyDescent="0.2">
      <c r="A4230" t="s">
        <v>1745</v>
      </c>
      <c r="B4230">
        <v>7758987</v>
      </c>
      <c r="C4230" t="s">
        <v>1746</v>
      </c>
      <c r="D4230" t="s">
        <v>709</v>
      </c>
      <c r="E4230" t="s">
        <v>872</v>
      </c>
      <c r="F4230" t="s">
        <v>873</v>
      </c>
      <c r="G4230" t="s">
        <v>837</v>
      </c>
      <c r="H4230" t="s">
        <v>887</v>
      </c>
      <c r="I4230">
        <v>24</v>
      </c>
      <c r="J4230" t="s">
        <v>763</v>
      </c>
      <c r="K4230" t="s">
        <v>772</v>
      </c>
      <c r="L4230" t="s">
        <v>715</v>
      </c>
      <c r="M4230" t="s">
        <v>716</v>
      </c>
      <c r="O4230" t="s">
        <v>717</v>
      </c>
      <c r="Q4230">
        <v>0.34748192500000002</v>
      </c>
      <c r="S4230">
        <v>0.31515802500000001</v>
      </c>
      <c r="U4230">
        <v>0.37980582499999999</v>
      </c>
      <c r="V4230" t="s">
        <v>718</v>
      </c>
      <c r="W4230" t="s">
        <v>744</v>
      </c>
      <c r="X4230" t="s">
        <v>744</v>
      </c>
      <c r="Y4230" t="s">
        <v>754</v>
      </c>
      <c r="Z4230">
        <v>4</v>
      </c>
      <c r="AA4230" t="s">
        <v>722</v>
      </c>
      <c r="AB4230" t="s">
        <v>2258</v>
      </c>
      <c r="AC4230">
        <v>16342</v>
      </c>
      <c r="AD4230" t="s">
        <v>2259</v>
      </c>
      <c r="AE4230" t="s">
        <v>2260</v>
      </c>
      <c r="AF4230">
        <v>1996</v>
      </c>
    </row>
    <row r="4231" spans="1:32" x14ac:dyDescent="0.2">
      <c r="A4231" t="s">
        <v>1745</v>
      </c>
      <c r="B4231">
        <v>7758987</v>
      </c>
      <c r="C4231" t="s">
        <v>1746</v>
      </c>
      <c r="D4231" t="s">
        <v>709</v>
      </c>
      <c r="E4231" t="s">
        <v>872</v>
      </c>
      <c r="F4231" t="s">
        <v>873</v>
      </c>
      <c r="G4231" t="s">
        <v>837</v>
      </c>
      <c r="H4231" t="s">
        <v>887</v>
      </c>
      <c r="J4231" t="s">
        <v>763</v>
      </c>
      <c r="K4231" t="s">
        <v>772</v>
      </c>
      <c r="L4231" t="s">
        <v>715</v>
      </c>
      <c r="M4231" t="s">
        <v>716</v>
      </c>
      <c r="O4231" t="s">
        <v>717</v>
      </c>
      <c r="R4231" t="s">
        <v>1077</v>
      </c>
      <c r="S4231">
        <v>5.0000000000000001E-3</v>
      </c>
      <c r="T4231" t="s">
        <v>219</v>
      </c>
      <c r="U4231">
        <v>1.4999999999999999E-2</v>
      </c>
      <c r="V4231" t="s">
        <v>718</v>
      </c>
      <c r="W4231" t="s">
        <v>744</v>
      </c>
      <c r="X4231" t="s">
        <v>744</v>
      </c>
      <c r="Y4231" t="s">
        <v>754</v>
      </c>
      <c r="Z4231">
        <v>7</v>
      </c>
      <c r="AA4231" t="s">
        <v>722</v>
      </c>
      <c r="AB4231" t="s">
        <v>960</v>
      </c>
      <c r="AC4231">
        <v>45189</v>
      </c>
      <c r="AD4231" t="s">
        <v>961</v>
      </c>
      <c r="AE4231" t="s">
        <v>962</v>
      </c>
      <c r="AF4231">
        <v>1996</v>
      </c>
    </row>
    <row r="4232" spans="1:32" x14ac:dyDescent="0.2">
      <c r="A4232" t="s">
        <v>1745</v>
      </c>
      <c r="B4232">
        <v>7758987</v>
      </c>
      <c r="C4232" t="s">
        <v>1746</v>
      </c>
      <c r="D4232" t="s">
        <v>709</v>
      </c>
      <c r="E4232" t="s">
        <v>872</v>
      </c>
      <c r="F4232" t="s">
        <v>873</v>
      </c>
      <c r="G4232" t="s">
        <v>837</v>
      </c>
      <c r="H4232" t="s">
        <v>887</v>
      </c>
      <c r="I4232">
        <v>24</v>
      </c>
      <c r="J4232" t="s">
        <v>763</v>
      </c>
      <c r="K4232" t="s">
        <v>772</v>
      </c>
      <c r="L4232" t="s">
        <v>715</v>
      </c>
      <c r="M4232" t="s">
        <v>716</v>
      </c>
      <c r="O4232" t="s">
        <v>717</v>
      </c>
      <c r="Q4232">
        <v>0.18424623000000001</v>
      </c>
      <c r="V4232" t="s">
        <v>718</v>
      </c>
      <c r="W4232" t="s">
        <v>744</v>
      </c>
      <c r="X4232" t="s">
        <v>744</v>
      </c>
      <c r="Y4232" t="s">
        <v>754</v>
      </c>
      <c r="Z4232">
        <v>7</v>
      </c>
      <c r="AA4232" t="s">
        <v>722</v>
      </c>
      <c r="AB4232" t="s">
        <v>2258</v>
      </c>
      <c r="AC4232">
        <v>16342</v>
      </c>
      <c r="AD4232" t="s">
        <v>2259</v>
      </c>
      <c r="AE4232" t="s">
        <v>2260</v>
      </c>
      <c r="AF4232">
        <v>1996</v>
      </c>
    </row>
    <row r="4233" spans="1:32" x14ac:dyDescent="0.2">
      <c r="A4233" t="s">
        <v>1745</v>
      </c>
      <c r="B4233">
        <v>7758987</v>
      </c>
      <c r="C4233" t="s">
        <v>1746</v>
      </c>
      <c r="D4233" t="s">
        <v>709</v>
      </c>
      <c r="E4233" t="s">
        <v>872</v>
      </c>
      <c r="F4233" t="s">
        <v>873</v>
      </c>
      <c r="G4233" t="s">
        <v>837</v>
      </c>
      <c r="H4233" t="s">
        <v>887</v>
      </c>
      <c r="I4233">
        <v>24</v>
      </c>
      <c r="J4233" t="s">
        <v>763</v>
      </c>
      <c r="K4233" t="s">
        <v>753</v>
      </c>
      <c r="L4233" t="s">
        <v>715</v>
      </c>
      <c r="M4233" t="s">
        <v>716</v>
      </c>
      <c r="N4233">
        <v>6</v>
      </c>
      <c r="O4233" t="s">
        <v>717</v>
      </c>
      <c r="Q4233">
        <v>6.7880190000000007E-2</v>
      </c>
      <c r="S4233">
        <v>5.6566825000000001E-2</v>
      </c>
      <c r="U4233">
        <v>8.080975E-2</v>
      </c>
      <c r="V4233" t="s">
        <v>718</v>
      </c>
      <c r="W4233" t="s">
        <v>744</v>
      </c>
      <c r="X4233" t="s">
        <v>744</v>
      </c>
      <c r="Y4233" t="s">
        <v>754</v>
      </c>
      <c r="Z4233">
        <v>4</v>
      </c>
      <c r="AA4233" t="s">
        <v>722</v>
      </c>
      <c r="AB4233" t="s">
        <v>2264</v>
      </c>
      <c r="AC4233">
        <v>76238</v>
      </c>
      <c r="AD4233" t="s">
        <v>2265</v>
      </c>
      <c r="AE4233" t="s">
        <v>2266</v>
      </c>
      <c r="AF4233">
        <v>1996</v>
      </c>
    </row>
    <row r="4234" spans="1:32" x14ac:dyDescent="0.2">
      <c r="A4234" t="s">
        <v>1745</v>
      </c>
      <c r="B4234">
        <v>7758987</v>
      </c>
      <c r="C4234" t="s">
        <v>1746</v>
      </c>
      <c r="D4234" t="s">
        <v>709</v>
      </c>
      <c r="E4234" t="s">
        <v>872</v>
      </c>
      <c r="F4234" t="s">
        <v>873</v>
      </c>
      <c r="G4234" t="s">
        <v>837</v>
      </c>
      <c r="H4234" t="s">
        <v>887</v>
      </c>
      <c r="I4234">
        <v>24</v>
      </c>
      <c r="J4234" t="s">
        <v>763</v>
      </c>
      <c r="K4234" t="s">
        <v>753</v>
      </c>
      <c r="L4234" t="s">
        <v>715</v>
      </c>
      <c r="M4234" t="s">
        <v>716</v>
      </c>
      <c r="N4234">
        <v>6</v>
      </c>
      <c r="O4234" t="s">
        <v>717</v>
      </c>
      <c r="Q4234">
        <v>0.67880189999999996</v>
      </c>
      <c r="S4234">
        <v>0.5495063</v>
      </c>
      <c r="U4234">
        <v>0.84042139999999999</v>
      </c>
      <c r="V4234" t="s">
        <v>718</v>
      </c>
      <c r="W4234" t="s">
        <v>744</v>
      </c>
      <c r="X4234" t="s">
        <v>744</v>
      </c>
      <c r="Y4234" t="s">
        <v>754</v>
      </c>
      <c r="Z4234">
        <v>4</v>
      </c>
      <c r="AA4234" t="s">
        <v>722</v>
      </c>
      <c r="AB4234" t="s">
        <v>2264</v>
      </c>
      <c r="AC4234">
        <v>76238</v>
      </c>
      <c r="AD4234" t="s">
        <v>2265</v>
      </c>
      <c r="AE4234" t="s">
        <v>2266</v>
      </c>
      <c r="AF4234">
        <v>1996</v>
      </c>
    </row>
    <row r="4235" spans="1:32" x14ac:dyDescent="0.2">
      <c r="A4235" t="s">
        <v>1745</v>
      </c>
      <c r="B4235">
        <v>7758987</v>
      </c>
      <c r="C4235" t="s">
        <v>1746</v>
      </c>
      <c r="D4235" t="s">
        <v>709</v>
      </c>
      <c r="E4235" t="s">
        <v>872</v>
      </c>
      <c r="F4235" t="s">
        <v>873</v>
      </c>
      <c r="G4235" t="s">
        <v>837</v>
      </c>
      <c r="H4235" t="s">
        <v>887</v>
      </c>
      <c r="I4235">
        <v>24</v>
      </c>
      <c r="J4235" t="s">
        <v>763</v>
      </c>
      <c r="K4235" t="s">
        <v>772</v>
      </c>
      <c r="L4235" t="s">
        <v>715</v>
      </c>
      <c r="M4235" t="s">
        <v>716</v>
      </c>
      <c r="O4235" t="s">
        <v>717</v>
      </c>
      <c r="Q4235">
        <v>3.8788679999999999E-2</v>
      </c>
      <c r="V4235" t="s">
        <v>718</v>
      </c>
      <c r="W4235" t="s">
        <v>744</v>
      </c>
      <c r="X4235" t="s">
        <v>744</v>
      </c>
      <c r="Y4235" t="s">
        <v>754</v>
      </c>
      <c r="Z4235">
        <v>7</v>
      </c>
      <c r="AA4235" t="s">
        <v>722</v>
      </c>
      <c r="AB4235" t="s">
        <v>2258</v>
      </c>
      <c r="AC4235">
        <v>16342</v>
      </c>
      <c r="AD4235" t="s">
        <v>2259</v>
      </c>
      <c r="AE4235" t="s">
        <v>2260</v>
      </c>
      <c r="AF4235">
        <v>1996</v>
      </c>
    </row>
    <row r="4236" spans="1:32" x14ac:dyDescent="0.2">
      <c r="A4236" t="s">
        <v>1745</v>
      </c>
      <c r="B4236">
        <v>7758987</v>
      </c>
      <c r="C4236" t="s">
        <v>1746</v>
      </c>
      <c r="D4236" t="s">
        <v>709</v>
      </c>
      <c r="E4236" t="s">
        <v>1061</v>
      </c>
      <c r="F4236" t="s">
        <v>1062</v>
      </c>
      <c r="G4236" t="s">
        <v>837</v>
      </c>
      <c r="K4236" t="s">
        <v>772</v>
      </c>
      <c r="L4236" t="s">
        <v>715</v>
      </c>
      <c r="M4236" t="s">
        <v>716</v>
      </c>
      <c r="N4236">
        <v>6</v>
      </c>
      <c r="O4236" t="s">
        <v>801</v>
      </c>
      <c r="Q4236">
        <v>1.1900000000000001E-2</v>
      </c>
      <c r="S4236">
        <v>9.4999999999999998E-3</v>
      </c>
      <c r="U4236">
        <v>1.49E-2</v>
      </c>
      <c r="V4236" t="s">
        <v>718</v>
      </c>
      <c r="W4236" t="s">
        <v>744</v>
      </c>
      <c r="X4236" t="s">
        <v>744</v>
      </c>
      <c r="Y4236" t="s">
        <v>754</v>
      </c>
      <c r="Z4236">
        <v>4</v>
      </c>
      <c r="AA4236" t="s">
        <v>722</v>
      </c>
      <c r="AB4236" t="s">
        <v>2043</v>
      </c>
      <c r="AC4236">
        <v>161558</v>
      </c>
      <c r="AD4236" t="s">
        <v>946</v>
      </c>
      <c r="AE4236" t="s">
        <v>2044</v>
      </c>
      <c r="AF4236">
        <v>2000</v>
      </c>
    </row>
    <row r="4237" spans="1:32" x14ac:dyDescent="0.2">
      <c r="A4237" t="s">
        <v>1745</v>
      </c>
      <c r="B4237">
        <v>7758987</v>
      </c>
      <c r="C4237" t="s">
        <v>1746</v>
      </c>
      <c r="D4237" t="s">
        <v>709</v>
      </c>
      <c r="E4237" t="s">
        <v>835</v>
      </c>
      <c r="F4237" t="s">
        <v>836</v>
      </c>
      <c r="G4237" t="s">
        <v>837</v>
      </c>
      <c r="H4237" t="s">
        <v>838</v>
      </c>
      <c r="I4237">
        <v>4</v>
      </c>
      <c r="J4237" t="s">
        <v>897</v>
      </c>
      <c r="K4237" t="s">
        <v>714</v>
      </c>
      <c r="L4237" t="s">
        <v>715</v>
      </c>
      <c r="M4237" t="s">
        <v>716</v>
      </c>
      <c r="O4237" t="s">
        <v>717</v>
      </c>
      <c r="Q4237">
        <v>5.2</v>
      </c>
      <c r="S4237">
        <v>3.08</v>
      </c>
      <c r="U4237">
        <v>5.4</v>
      </c>
      <c r="V4237" t="s">
        <v>718</v>
      </c>
      <c r="W4237" t="s">
        <v>744</v>
      </c>
      <c r="X4237" t="s">
        <v>744</v>
      </c>
      <c r="Y4237" t="s">
        <v>754</v>
      </c>
      <c r="Z4237">
        <v>3</v>
      </c>
      <c r="AA4237" t="s">
        <v>722</v>
      </c>
      <c r="AB4237" t="s">
        <v>2027</v>
      </c>
      <c r="AC4237">
        <v>2016</v>
      </c>
      <c r="AD4237" t="s">
        <v>2028</v>
      </c>
      <c r="AE4237" t="s">
        <v>2029</v>
      </c>
      <c r="AF4237">
        <v>1979</v>
      </c>
    </row>
    <row r="4238" spans="1:32" x14ac:dyDescent="0.2">
      <c r="A4238" t="s">
        <v>1745</v>
      </c>
      <c r="B4238">
        <v>7758987</v>
      </c>
      <c r="C4238" t="s">
        <v>1746</v>
      </c>
      <c r="D4238" t="s">
        <v>709</v>
      </c>
      <c r="E4238" t="s">
        <v>872</v>
      </c>
      <c r="F4238" t="s">
        <v>873</v>
      </c>
      <c r="G4238" t="s">
        <v>837</v>
      </c>
      <c r="H4238" t="s">
        <v>887</v>
      </c>
      <c r="I4238">
        <v>24</v>
      </c>
      <c r="J4238" t="s">
        <v>763</v>
      </c>
      <c r="K4238" t="s">
        <v>772</v>
      </c>
      <c r="L4238" t="s">
        <v>715</v>
      </c>
      <c r="M4238" t="s">
        <v>716</v>
      </c>
      <c r="O4238" t="s">
        <v>717</v>
      </c>
      <c r="Q4238">
        <v>0.27798553999999998</v>
      </c>
      <c r="V4238" t="s">
        <v>718</v>
      </c>
      <c r="W4238" t="s">
        <v>744</v>
      </c>
      <c r="X4238" t="s">
        <v>744</v>
      </c>
      <c r="Y4238" t="s">
        <v>754</v>
      </c>
      <c r="Z4238">
        <v>1</v>
      </c>
      <c r="AA4238" t="s">
        <v>722</v>
      </c>
      <c r="AB4238" t="s">
        <v>2258</v>
      </c>
      <c r="AC4238">
        <v>16342</v>
      </c>
      <c r="AD4238" t="s">
        <v>2259</v>
      </c>
      <c r="AE4238" t="s">
        <v>2260</v>
      </c>
      <c r="AF4238">
        <v>1996</v>
      </c>
    </row>
    <row r="4239" spans="1:32" x14ac:dyDescent="0.2">
      <c r="A4239" t="s">
        <v>1745</v>
      </c>
      <c r="B4239">
        <v>7758987</v>
      </c>
      <c r="C4239" t="s">
        <v>1746</v>
      </c>
      <c r="D4239" t="s">
        <v>709</v>
      </c>
      <c r="E4239" t="s">
        <v>872</v>
      </c>
      <c r="F4239" t="s">
        <v>873</v>
      </c>
      <c r="G4239" t="s">
        <v>837</v>
      </c>
      <c r="H4239" t="s">
        <v>887</v>
      </c>
      <c r="I4239">
        <v>24</v>
      </c>
      <c r="J4239" t="s">
        <v>763</v>
      </c>
      <c r="K4239" t="s">
        <v>753</v>
      </c>
      <c r="L4239" t="s">
        <v>715</v>
      </c>
      <c r="M4239" t="s">
        <v>716</v>
      </c>
      <c r="O4239" t="s">
        <v>717</v>
      </c>
      <c r="Q4239">
        <v>5.3E-3</v>
      </c>
      <c r="V4239" t="s">
        <v>718</v>
      </c>
      <c r="W4239" t="s">
        <v>744</v>
      </c>
      <c r="X4239" t="s">
        <v>744</v>
      </c>
      <c r="Y4239" t="s">
        <v>754</v>
      </c>
      <c r="Z4239">
        <v>4</v>
      </c>
      <c r="AA4239" t="s">
        <v>722</v>
      </c>
      <c r="AB4239" t="s">
        <v>2284</v>
      </c>
      <c r="AC4239">
        <v>17105</v>
      </c>
      <c r="AD4239" t="s">
        <v>2285</v>
      </c>
      <c r="AE4239" t="s">
        <v>2286</v>
      </c>
      <c r="AF4239">
        <v>1996</v>
      </c>
    </row>
    <row r="4240" spans="1:32" x14ac:dyDescent="0.2">
      <c r="A4240" t="s">
        <v>1745</v>
      </c>
      <c r="B4240">
        <v>7758987</v>
      </c>
      <c r="C4240" t="s">
        <v>1746</v>
      </c>
      <c r="D4240" t="s">
        <v>709</v>
      </c>
      <c r="E4240" t="s">
        <v>872</v>
      </c>
      <c r="F4240" t="s">
        <v>873</v>
      </c>
      <c r="G4240" t="s">
        <v>837</v>
      </c>
      <c r="H4240" t="s">
        <v>887</v>
      </c>
      <c r="I4240">
        <v>24</v>
      </c>
      <c r="J4240" t="s">
        <v>763</v>
      </c>
      <c r="K4240" t="s">
        <v>753</v>
      </c>
      <c r="L4240" t="s">
        <v>715</v>
      </c>
      <c r="M4240" t="s">
        <v>716</v>
      </c>
      <c r="N4240">
        <v>6</v>
      </c>
      <c r="O4240" t="s">
        <v>717</v>
      </c>
      <c r="Q4240">
        <v>0.77577359999999995</v>
      </c>
      <c r="S4240">
        <v>0.646478</v>
      </c>
      <c r="U4240">
        <v>0.92123115</v>
      </c>
      <c r="V4240" t="s">
        <v>718</v>
      </c>
      <c r="W4240" t="s">
        <v>744</v>
      </c>
      <c r="X4240" t="s">
        <v>744</v>
      </c>
      <c r="Y4240" t="s">
        <v>754</v>
      </c>
      <c r="Z4240">
        <v>4</v>
      </c>
      <c r="AA4240" t="s">
        <v>722</v>
      </c>
      <c r="AB4240" t="s">
        <v>2264</v>
      </c>
      <c r="AC4240">
        <v>76238</v>
      </c>
      <c r="AD4240" t="s">
        <v>2265</v>
      </c>
      <c r="AE4240" t="s">
        <v>2266</v>
      </c>
      <c r="AF4240">
        <v>1996</v>
      </c>
    </row>
    <row r="4241" spans="1:32" x14ac:dyDescent="0.2">
      <c r="A4241" t="s">
        <v>1745</v>
      </c>
      <c r="B4241">
        <v>7758987</v>
      </c>
      <c r="C4241" t="s">
        <v>1746</v>
      </c>
      <c r="D4241" t="s">
        <v>709</v>
      </c>
      <c r="E4241" t="s">
        <v>872</v>
      </c>
      <c r="F4241" t="s">
        <v>873</v>
      </c>
      <c r="G4241" t="s">
        <v>837</v>
      </c>
      <c r="H4241" t="s">
        <v>887</v>
      </c>
      <c r="I4241">
        <v>24</v>
      </c>
      <c r="J4241" t="s">
        <v>763</v>
      </c>
      <c r="K4241" t="s">
        <v>753</v>
      </c>
      <c r="L4241" t="s">
        <v>715</v>
      </c>
      <c r="M4241" t="s">
        <v>716</v>
      </c>
      <c r="N4241">
        <v>6</v>
      </c>
      <c r="O4241" t="s">
        <v>717</v>
      </c>
      <c r="Q4241">
        <v>1.21214625</v>
      </c>
      <c r="S4241">
        <v>1.0343648000000001</v>
      </c>
      <c r="U4241">
        <v>1.40608965</v>
      </c>
      <c r="V4241" t="s">
        <v>718</v>
      </c>
      <c r="W4241" t="s">
        <v>744</v>
      </c>
      <c r="X4241" t="s">
        <v>744</v>
      </c>
      <c r="Y4241" t="s">
        <v>754</v>
      </c>
      <c r="Z4241">
        <v>4</v>
      </c>
      <c r="AA4241" t="s">
        <v>722</v>
      </c>
      <c r="AB4241" t="s">
        <v>2264</v>
      </c>
      <c r="AC4241">
        <v>76238</v>
      </c>
      <c r="AD4241" t="s">
        <v>2265</v>
      </c>
      <c r="AE4241" t="s">
        <v>2266</v>
      </c>
      <c r="AF4241">
        <v>1996</v>
      </c>
    </row>
    <row r="4242" spans="1:32" x14ac:dyDescent="0.2">
      <c r="A4242" t="s">
        <v>1745</v>
      </c>
      <c r="B4242">
        <v>7758987</v>
      </c>
      <c r="C4242" t="s">
        <v>1746</v>
      </c>
      <c r="D4242" t="s">
        <v>709</v>
      </c>
      <c r="E4242" t="s">
        <v>872</v>
      </c>
      <c r="F4242" t="s">
        <v>873</v>
      </c>
      <c r="G4242" t="s">
        <v>837</v>
      </c>
      <c r="H4242" t="s">
        <v>887</v>
      </c>
      <c r="I4242">
        <v>24</v>
      </c>
      <c r="J4242" t="s">
        <v>763</v>
      </c>
      <c r="K4242" t="s">
        <v>772</v>
      </c>
      <c r="L4242" t="s">
        <v>715</v>
      </c>
      <c r="M4242" t="s">
        <v>716</v>
      </c>
      <c r="O4242" t="s">
        <v>717</v>
      </c>
      <c r="Q4242">
        <v>0.30707705000000002</v>
      </c>
      <c r="S4242">
        <v>0.26505598000000002</v>
      </c>
      <c r="U4242">
        <v>0.40404875000000001</v>
      </c>
      <c r="V4242" t="s">
        <v>718</v>
      </c>
      <c r="W4242" t="s">
        <v>744</v>
      </c>
      <c r="X4242" t="s">
        <v>744</v>
      </c>
      <c r="Y4242" t="s">
        <v>754</v>
      </c>
      <c r="Z4242">
        <v>4</v>
      </c>
      <c r="AA4242" t="s">
        <v>722</v>
      </c>
      <c r="AB4242" t="s">
        <v>2258</v>
      </c>
      <c r="AC4242">
        <v>16342</v>
      </c>
      <c r="AD4242" t="s">
        <v>2259</v>
      </c>
      <c r="AE4242" t="s">
        <v>2260</v>
      </c>
      <c r="AF4242">
        <v>1996</v>
      </c>
    </row>
    <row r="4243" spans="1:32" x14ac:dyDescent="0.2">
      <c r="A4243" t="s">
        <v>1745</v>
      </c>
      <c r="B4243">
        <v>7758987</v>
      </c>
      <c r="C4243" t="s">
        <v>1746</v>
      </c>
      <c r="D4243" t="s">
        <v>709</v>
      </c>
      <c r="E4243" t="s">
        <v>872</v>
      </c>
      <c r="F4243" t="s">
        <v>873</v>
      </c>
      <c r="G4243" t="s">
        <v>837</v>
      </c>
      <c r="H4243" t="s">
        <v>887</v>
      </c>
      <c r="J4243" t="s">
        <v>763</v>
      </c>
      <c r="K4243" t="s">
        <v>772</v>
      </c>
      <c r="L4243" t="s">
        <v>715</v>
      </c>
      <c r="M4243" t="s">
        <v>716</v>
      </c>
      <c r="O4243" t="s">
        <v>717</v>
      </c>
      <c r="R4243" t="s">
        <v>1077</v>
      </c>
      <c r="S4243">
        <v>0.02</v>
      </c>
      <c r="T4243" t="s">
        <v>219</v>
      </c>
      <c r="U4243">
        <v>2.5000000000000001E-2</v>
      </c>
      <c r="V4243" t="s">
        <v>718</v>
      </c>
      <c r="W4243" t="s">
        <v>744</v>
      </c>
      <c r="X4243" t="s">
        <v>744</v>
      </c>
      <c r="Y4243" t="s">
        <v>754</v>
      </c>
      <c r="Z4243">
        <v>15</v>
      </c>
      <c r="AA4243" t="s">
        <v>722</v>
      </c>
      <c r="AB4243" t="s">
        <v>960</v>
      </c>
      <c r="AC4243">
        <v>45189</v>
      </c>
      <c r="AD4243" t="s">
        <v>961</v>
      </c>
      <c r="AE4243" t="s">
        <v>962</v>
      </c>
      <c r="AF4243">
        <v>1996</v>
      </c>
    </row>
    <row r="4244" spans="1:32" x14ac:dyDescent="0.2">
      <c r="A4244" t="s">
        <v>1745</v>
      </c>
      <c r="B4244">
        <v>7758987</v>
      </c>
      <c r="C4244" t="s">
        <v>1746</v>
      </c>
      <c r="D4244" t="s">
        <v>709</v>
      </c>
      <c r="E4244" t="s">
        <v>872</v>
      </c>
      <c r="F4244" t="s">
        <v>873</v>
      </c>
      <c r="G4244" t="s">
        <v>837</v>
      </c>
      <c r="H4244" t="s">
        <v>887</v>
      </c>
      <c r="I4244">
        <v>24</v>
      </c>
      <c r="J4244" t="s">
        <v>763</v>
      </c>
      <c r="K4244" t="s">
        <v>753</v>
      </c>
      <c r="L4244" t="s">
        <v>715</v>
      </c>
      <c r="M4244" t="s">
        <v>716</v>
      </c>
      <c r="N4244">
        <v>6</v>
      </c>
      <c r="O4244" t="s">
        <v>717</v>
      </c>
      <c r="Q4244">
        <v>2.3758066499999999</v>
      </c>
      <c r="S4244">
        <v>1.4545755</v>
      </c>
      <c r="U4244">
        <v>3.8627060499999999</v>
      </c>
      <c r="V4244" t="s">
        <v>718</v>
      </c>
      <c r="W4244" t="s">
        <v>744</v>
      </c>
      <c r="X4244" t="s">
        <v>744</v>
      </c>
      <c r="Y4244" t="s">
        <v>754</v>
      </c>
      <c r="Z4244">
        <v>4</v>
      </c>
      <c r="AA4244" t="s">
        <v>722</v>
      </c>
      <c r="AB4244" t="s">
        <v>2264</v>
      </c>
      <c r="AC4244">
        <v>76238</v>
      </c>
      <c r="AD4244" t="s">
        <v>2265</v>
      </c>
      <c r="AE4244" t="s">
        <v>2266</v>
      </c>
      <c r="AF4244">
        <v>1996</v>
      </c>
    </row>
    <row r="4245" spans="1:32" x14ac:dyDescent="0.2">
      <c r="A4245" t="s">
        <v>1745</v>
      </c>
      <c r="B4245">
        <v>7758987</v>
      </c>
      <c r="C4245" t="s">
        <v>1746</v>
      </c>
      <c r="D4245" t="s">
        <v>709</v>
      </c>
      <c r="E4245" t="s">
        <v>2279</v>
      </c>
      <c r="F4245" t="s">
        <v>2280</v>
      </c>
      <c r="G4245" t="s">
        <v>837</v>
      </c>
      <c r="H4245" t="s">
        <v>734</v>
      </c>
      <c r="K4245" t="s">
        <v>714</v>
      </c>
      <c r="L4245" t="s">
        <v>715</v>
      </c>
      <c r="M4245" t="s">
        <v>716</v>
      </c>
      <c r="N4245">
        <v>6</v>
      </c>
      <c r="O4245" t="s">
        <v>717</v>
      </c>
      <c r="Q4245">
        <v>0.21529999999999999</v>
      </c>
      <c r="S4245">
        <v>0.16639999999999999</v>
      </c>
      <c r="U4245">
        <v>0.25819999999999999</v>
      </c>
      <c r="V4245" t="s">
        <v>718</v>
      </c>
      <c r="W4245" t="s">
        <v>744</v>
      </c>
      <c r="X4245" t="s">
        <v>744</v>
      </c>
      <c r="Y4245" t="s">
        <v>754</v>
      </c>
      <c r="Z4245">
        <v>1</v>
      </c>
      <c r="AA4245" t="s">
        <v>722</v>
      </c>
      <c r="AB4245" t="s">
        <v>2281</v>
      </c>
      <c r="AC4245">
        <v>97267</v>
      </c>
      <c r="AD4245" t="s">
        <v>2282</v>
      </c>
      <c r="AE4245" t="s">
        <v>2283</v>
      </c>
      <c r="AF4245">
        <v>2005</v>
      </c>
    </row>
    <row r="4246" spans="1:32" x14ac:dyDescent="0.2">
      <c r="A4246" t="s">
        <v>1745</v>
      </c>
      <c r="B4246">
        <v>7758987</v>
      </c>
      <c r="C4246" t="s">
        <v>1746</v>
      </c>
      <c r="D4246" t="s">
        <v>709</v>
      </c>
      <c r="E4246" t="s">
        <v>872</v>
      </c>
      <c r="F4246" t="s">
        <v>873</v>
      </c>
      <c r="G4246" t="s">
        <v>837</v>
      </c>
      <c r="H4246" t="s">
        <v>887</v>
      </c>
      <c r="J4246" t="s">
        <v>763</v>
      </c>
      <c r="K4246" t="s">
        <v>772</v>
      </c>
      <c r="L4246" t="s">
        <v>715</v>
      </c>
      <c r="M4246" t="s">
        <v>716</v>
      </c>
      <c r="O4246" t="s">
        <v>717</v>
      </c>
      <c r="R4246" t="s">
        <v>1077</v>
      </c>
      <c r="S4246">
        <v>1.4999999999999999E-2</v>
      </c>
      <c r="T4246" t="s">
        <v>219</v>
      </c>
      <c r="U4246">
        <v>0.03</v>
      </c>
      <c r="V4246" t="s">
        <v>718</v>
      </c>
      <c r="W4246" t="s">
        <v>744</v>
      </c>
      <c r="X4246" t="s">
        <v>744</v>
      </c>
      <c r="Y4246" t="s">
        <v>754</v>
      </c>
      <c r="Z4246">
        <v>7</v>
      </c>
      <c r="AA4246" t="s">
        <v>722</v>
      </c>
      <c r="AB4246" t="s">
        <v>960</v>
      </c>
      <c r="AC4246">
        <v>45189</v>
      </c>
      <c r="AD4246" t="s">
        <v>961</v>
      </c>
      <c r="AE4246" t="s">
        <v>962</v>
      </c>
      <c r="AF4246">
        <v>1996</v>
      </c>
    </row>
    <row r="4247" spans="1:32" x14ac:dyDescent="0.2">
      <c r="A4247" t="s">
        <v>1745</v>
      </c>
      <c r="B4247">
        <v>7758987</v>
      </c>
      <c r="C4247" t="s">
        <v>1746</v>
      </c>
      <c r="D4247" t="s">
        <v>709</v>
      </c>
      <c r="E4247" t="s">
        <v>872</v>
      </c>
      <c r="F4247" t="s">
        <v>873</v>
      </c>
      <c r="G4247" t="s">
        <v>837</v>
      </c>
      <c r="H4247" t="s">
        <v>887</v>
      </c>
      <c r="I4247">
        <v>24</v>
      </c>
      <c r="J4247" t="s">
        <v>763</v>
      </c>
      <c r="K4247" t="s">
        <v>772</v>
      </c>
      <c r="L4247" t="s">
        <v>715</v>
      </c>
      <c r="M4247" t="s">
        <v>716</v>
      </c>
      <c r="O4247" t="s">
        <v>717</v>
      </c>
      <c r="Q4247">
        <v>0.23596447000000001</v>
      </c>
      <c r="S4247">
        <v>0.19717578999999999</v>
      </c>
      <c r="U4247">
        <v>0.28121793</v>
      </c>
      <c r="V4247" t="s">
        <v>718</v>
      </c>
      <c r="W4247" t="s">
        <v>744</v>
      </c>
      <c r="X4247" t="s">
        <v>744</v>
      </c>
      <c r="Y4247" t="s">
        <v>754</v>
      </c>
      <c r="Z4247">
        <v>4</v>
      </c>
      <c r="AA4247" t="s">
        <v>722</v>
      </c>
      <c r="AB4247" t="s">
        <v>2258</v>
      </c>
      <c r="AC4247">
        <v>16342</v>
      </c>
      <c r="AD4247" t="s">
        <v>2259</v>
      </c>
      <c r="AE4247" t="s">
        <v>2260</v>
      </c>
      <c r="AF4247">
        <v>1996</v>
      </c>
    </row>
    <row r="4248" spans="1:32" x14ac:dyDescent="0.2">
      <c r="A4248" t="s">
        <v>1745</v>
      </c>
      <c r="B4248">
        <v>7758987</v>
      </c>
      <c r="C4248" t="s">
        <v>1746</v>
      </c>
      <c r="D4248" t="s">
        <v>709</v>
      </c>
      <c r="E4248" t="s">
        <v>872</v>
      </c>
      <c r="F4248" t="s">
        <v>873</v>
      </c>
      <c r="G4248" t="s">
        <v>837</v>
      </c>
      <c r="H4248" t="s">
        <v>887</v>
      </c>
      <c r="I4248">
        <v>24</v>
      </c>
      <c r="J4248" t="s">
        <v>763</v>
      </c>
      <c r="K4248" t="s">
        <v>753</v>
      </c>
      <c r="L4248" t="s">
        <v>715</v>
      </c>
      <c r="M4248" t="s">
        <v>716</v>
      </c>
      <c r="O4248" t="s">
        <v>717</v>
      </c>
      <c r="Q4248">
        <v>1.0699999999999999E-2</v>
      </c>
      <c r="V4248" t="s">
        <v>718</v>
      </c>
      <c r="W4248" t="s">
        <v>744</v>
      </c>
      <c r="X4248" t="s">
        <v>744</v>
      </c>
      <c r="Y4248" t="s">
        <v>754</v>
      </c>
      <c r="Z4248">
        <v>4</v>
      </c>
      <c r="AA4248" t="s">
        <v>722</v>
      </c>
      <c r="AB4248" t="s">
        <v>2284</v>
      </c>
      <c r="AC4248">
        <v>17105</v>
      </c>
      <c r="AD4248" t="s">
        <v>2285</v>
      </c>
      <c r="AE4248" t="s">
        <v>2286</v>
      </c>
      <c r="AF4248">
        <v>1996</v>
      </c>
    </row>
    <row r="4249" spans="1:32" x14ac:dyDescent="0.2">
      <c r="A4249" t="s">
        <v>1745</v>
      </c>
      <c r="B4249">
        <v>7758987</v>
      </c>
      <c r="C4249" t="s">
        <v>1746</v>
      </c>
      <c r="D4249" t="s">
        <v>709</v>
      </c>
      <c r="E4249" t="s">
        <v>1361</v>
      </c>
      <c r="F4249" t="s">
        <v>1362</v>
      </c>
      <c r="G4249" t="s">
        <v>837</v>
      </c>
      <c r="H4249" t="s">
        <v>838</v>
      </c>
      <c r="I4249">
        <v>4</v>
      </c>
      <c r="J4249" t="s">
        <v>897</v>
      </c>
      <c r="K4249" t="s">
        <v>714</v>
      </c>
      <c r="L4249" t="s">
        <v>715</v>
      </c>
      <c r="M4249" t="s">
        <v>716</v>
      </c>
      <c r="O4249" t="s">
        <v>717</v>
      </c>
      <c r="Q4249">
        <v>6.62</v>
      </c>
      <c r="S4249">
        <v>4.68</v>
      </c>
      <c r="U4249">
        <v>9.5</v>
      </c>
      <c r="V4249" t="s">
        <v>718</v>
      </c>
      <c r="W4249" t="s">
        <v>744</v>
      </c>
      <c r="X4249" t="s">
        <v>744</v>
      </c>
      <c r="Y4249" t="s">
        <v>754</v>
      </c>
      <c r="Z4249">
        <v>10</v>
      </c>
      <c r="AA4249" t="s">
        <v>722</v>
      </c>
      <c r="AB4249" t="s">
        <v>2027</v>
      </c>
      <c r="AC4249">
        <v>2016</v>
      </c>
      <c r="AD4249" t="s">
        <v>2028</v>
      </c>
      <c r="AE4249" t="s">
        <v>2029</v>
      </c>
      <c r="AF4249">
        <v>1979</v>
      </c>
    </row>
    <row r="4250" spans="1:32" x14ac:dyDescent="0.2">
      <c r="A4250" t="s">
        <v>1745</v>
      </c>
      <c r="B4250">
        <v>7758987</v>
      </c>
      <c r="C4250" t="s">
        <v>1746</v>
      </c>
      <c r="D4250" t="s">
        <v>709</v>
      </c>
      <c r="E4250" t="s">
        <v>872</v>
      </c>
      <c r="F4250" t="s">
        <v>873</v>
      </c>
      <c r="G4250" t="s">
        <v>837</v>
      </c>
      <c r="H4250" t="s">
        <v>887</v>
      </c>
      <c r="I4250">
        <v>24</v>
      </c>
      <c r="J4250" t="s">
        <v>763</v>
      </c>
      <c r="K4250" t="s">
        <v>753</v>
      </c>
      <c r="L4250" t="s">
        <v>715</v>
      </c>
      <c r="M4250" t="s">
        <v>716</v>
      </c>
      <c r="N4250">
        <v>6</v>
      </c>
      <c r="O4250" t="s">
        <v>717</v>
      </c>
      <c r="Q4250">
        <v>2.7313695500000001</v>
      </c>
      <c r="S4250">
        <v>2.0364057</v>
      </c>
      <c r="U4250">
        <v>3.6526006999999998</v>
      </c>
      <c r="V4250" t="s">
        <v>718</v>
      </c>
      <c r="W4250" t="s">
        <v>744</v>
      </c>
      <c r="X4250" t="s">
        <v>744</v>
      </c>
      <c r="Y4250" t="s">
        <v>754</v>
      </c>
      <c r="Z4250">
        <v>4</v>
      </c>
      <c r="AA4250" t="s">
        <v>722</v>
      </c>
      <c r="AB4250" t="s">
        <v>2264</v>
      </c>
      <c r="AC4250">
        <v>76238</v>
      </c>
      <c r="AD4250" t="s">
        <v>2265</v>
      </c>
      <c r="AE4250" t="s">
        <v>2266</v>
      </c>
      <c r="AF4250">
        <v>1996</v>
      </c>
    </row>
    <row r="4251" spans="1:32" x14ac:dyDescent="0.2">
      <c r="A4251" t="s">
        <v>1745</v>
      </c>
      <c r="B4251">
        <v>7758987</v>
      </c>
      <c r="C4251" t="s">
        <v>1746</v>
      </c>
      <c r="D4251" t="s">
        <v>709</v>
      </c>
      <c r="E4251" t="s">
        <v>923</v>
      </c>
      <c r="F4251" t="s">
        <v>924</v>
      </c>
      <c r="G4251" t="s">
        <v>837</v>
      </c>
      <c r="H4251" t="s">
        <v>887</v>
      </c>
      <c r="I4251">
        <v>2</v>
      </c>
      <c r="J4251" t="s">
        <v>897</v>
      </c>
      <c r="K4251" t="s">
        <v>714</v>
      </c>
      <c r="L4251" t="s">
        <v>715</v>
      </c>
      <c r="M4251" t="s">
        <v>716</v>
      </c>
      <c r="N4251">
        <v>7</v>
      </c>
      <c r="O4251" t="s">
        <v>801</v>
      </c>
      <c r="Q4251">
        <v>0.37818963</v>
      </c>
      <c r="S4251">
        <v>0.26505598000000002</v>
      </c>
      <c r="U4251">
        <v>0.51071761999999998</v>
      </c>
      <c r="V4251" t="s">
        <v>718</v>
      </c>
      <c r="W4251" t="s">
        <v>744</v>
      </c>
      <c r="X4251" t="s">
        <v>744</v>
      </c>
      <c r="Y4251" t="s">
        <v>754</v>
      </c>
      <c r="Z4251">
        <v>4</v>
      </c>
      <c r="AA4251" t="s">
        <v>722</v>
      </c>
      <c r="AB4251" t="s">
        <v>1280</v>
      </c>
      <c r="AC4251">
        <v>166490</v>
      </c>
      <c r="AD4251" t="s">
        <v>1352</v>
      </c>
      <c r="AE4251" t="s">
        <v>1353</v>
      </c>
      <c r="AF4251">
        <v>2013</v>
      </c>
    </row>
    <row r="4252" spans="1:32" x14ac:dyDescent="0.2">
      <c r="A4252" t="s">
        <v>1745</v>
      </c>
      <c r="B4252">
        <v>7758987</v>
      </c>
      <c r="C4252" t="s">
        <v>1746</v>
      </c>
      <c r="D4252" t="s">
        <v>709</v>
      </c>
      <c r="E4252" t="s">
        <v>872</v>
      </c>
      <c r="F4252" t="s">
        <v>873</v>
      </c>
      <c r="G4252" t="s">
        <v>837</v>
      </c>
      <c r="H4252" t="s">
        <v>887</v>
      </c>
      <c r="I4252">
        <v>24</v>
      </c>
      <c r="J4252" t="s">
        <v>763</v>
      </c>
      <c r="K4252" t="s">
        <v>753</v>
      </c>
      <c r="L4252" t="s">
        <v>715</v>
      </c>
      <c r="M4252" t="s">
        <v>716</v>
      </c>
      <c r="O4252" t="s">
        <v>717</v>
      </c>
      <c r="Q4252">
        <v>0.49293947500000002</v>
      </c>
      <c r="S4252">
        <v>0.42021069999999999</v>
      </c>
      <c r="U4252">
        <v>0.57374922500000003</v>
      </c>
      <c r="V4252" t="s">
        <v>718</v>
      </c>
      <c r="W4252" t="s">
        <v>744</v>
      </c>
      <c r="X4252" t="s">
        <v>744</v>
      </c>
      <c r="Y4252" t="s">
        <v>754</v>
      </c>
      <c r="Z4252">
        <v>4</v>
      </c>
      <c r="AA4252" t="s">
        <v>722</v>
      </c>
      <c r="AB4252" t="s">
        <v>2258</v>
      </c>
      <c r="AC4252">
        <v>16342</v>
      </c>
      <c r="AD4252" t="s">
        <v>2259</v>
      </c>
      <c r="AE4252" t="s">
        <v>2260</v>
      </c>
      <c r="AF4252">
        <v>1996</v>
      </c>
    </row>
    <row r="4253" spans="1:32" x14ac:dyDescent="0.2">
      <c r="A4253" t="s">
        <v>1745</v>
      </c>
      <c r="B4253">
        <v>7758987</v>
      </c>
      <c r="C4253" t="s">
        <v>1746</v>
      </c>
      <c r="D4253" t="s">
        <v>709</v>
      </c>
      <c r="E4253" t="s">
        <v>879</v>
      </c>
      <c r="F4253" t="s">
        <v>880</v>
      </c>
      <c r="G4253" t="s">
        <v>837</v>
      </c>
      <c r="K4253" t="s">
        <v>772</v>
      </c>
      <c r="L4253" t="s">
        <v>715</v>
      </c>
      <c r="M4253" t="s">
        <v>716</v>
      </c>
      <c r="O4253" t="s">
        <v>717</v>
      </c>
      <c r="Q4253">
        <v>1.59</v>
      </c>
      <c r="V4253" t="s">
        <v>718</v>
      </c>
      <c r="W4253" t="s">
        <v>744</v>
      </c>
      <c r="X4253" t="s">
        <v>744</v>
      </c>
      <c r="Y4253" t="s">
        <v>754</v>
      </c>
      <c r="Z4253">
        <v>2</v>
      </c>
      <c r="AA4253" t="s">
        <v>722</v>
      </c>
      <c r="AB4253" t="s">
        <v>2287</v>
      </c>
      <c r="AC4253">
        <v>864</v>
      </c>
      <c r="AD4253" t="s">
        <v>2288</v>
      </c>
      <c r="AE4253" t="s">
        <v>2289</v>
      </c>
      <c r="AF4253">
        <v>1977</v>
      </c>
    </row>
    <row r="4254" spans="1:32" x14ac:dyDescent="0.2">
      <c r="A4254" t="s">
        <v>1745</v>
      </c>
      <c r="B4254">
        <v>7758987</v>
      </c>
      <c r="C4254" t="s">
        <v>1746</v>
      </c>
      <c r="D4254" t="s">
        <v>709</v>
      </c>
      <c r="E4254" t="s">
        <v>872</v>
      </c>
      <c r="F4254" t="s">
        <v>873</v>
      </c>
      <c r="G4254" t="s">
        <v>837</v>
      </c>
      <c r="H4254" t="s">
        <v>887</v>
      </c>
      <c r="I4254">
        <v>24</v>
      </c>
      <c r="J4254" t="s">
        <v>763</v>
      </c>
      <c r="K4254" t="s">
        <v>753</v>
      </c>
      <c r="L4254" t="s">
        <v>715</v>
      </c>
      <c r="M4254" t="s">
        <v>716</v>
      </c>
      <c r="N4254">
        <v>6</v>
      </c>
      <c r="O4254" t="s">
        <v>717</v>
      </c>
      <c r="Q4254">
        <v>0.25212642000000002</v>
      </c>
      <c r="S4254">
        <v>0.198791985</v>
      </c>
      <c r="U4254">
        <v>0.323239</v>
      </c>
      <c r="V4254" t="s">
        <v>718</v>
      </c>
      <c r="W4254" t="s">
        <v>744</v>
      </c>
      <c r="X4254" t="s">
        <v>744</v>
      </c>
      <c r="Y4254" t="s">
        <v>754</v>
      </c>
      <c r="Z4254">
        <v>4</v>
      </c>
      <c r="AA4254" t="s">
        <v>722</v>
      </c>
      <c r="AB4254" t="s">
        <v>2264</v>
      </c>
      <c r="AC4254">
        <v>76238</v>
      </c>
      <c r="AD4254" t="s">
        <v>2265</v>
      </c>
      <c r="AE4254" t="s">
        <v>2266</v>
      </c>
      <c r="AF4254">
        <v>1996</v>
      </c>
    </row>
    <row r="4255" spans="1:32" x14ac:dyDescent="0.2">
      <c r="A4255" t="s">
        <v>1745</v>
      </c>
      <c r="B4255">
        <v>7758987</v>
      </c>
      <c r="C4255" t="s">
        <v>1746</v>
      </c>
      <c r="D4255" t="s">
        <v>709</v>
      </c>
      <c r="E4255" t="s">
        <v>872</v>
      </c>
      <c r="F4255" t="s">
        <v>873</v>
      </c>
      <c r="G4255" t="s">
        <v>837</v>
      </c>
      <c r="J4255" t="s">
        <v>722</v>
      </c>
      <c r="K4255" t="s">
        <v>753</v>
      </c>
      <c r="L4255" t="s">
        <v>715</v>
      </c>
      <c r="M4255" t="s">
        <v>716</v>
      </c>
      <c r="O4255" t="s">
        <v>717</v>
      </c>
      <c r="Q4255">
        <v>1.2500000000000001E-2</v>
      </c>
      <c r="V4255" t="s">
        <v>718</v>
      </c>
      <c r="W4255" t="s">
        <v>744</v>
      </c>
      <c r="X4255" t="s">
        <v>744</v>
      </c>
      <c r="Y4255" t="s">
        <v>754</v>
      </c>
      <c r="Z4255">
        <v>4</v>
      </c>
      <c r="AA4255" t="s">
        <v>722</v>
      </c>
      <c r="AB4255" t="s">
        <v>2273</v>
      </c>
      <c r="AC4255">
        <v>18527</v>
      </c>
      <c r="AD4255" t="s">
        <v>2274</v>
      </c>
      <c r="AE4255" t="s">
        <v>2275</v>
      </c>
      <c r="AF4255">
        <v>1996</v>
      </c>
    </row>
    <row r="4256" spans="1:32" x14ac:dyDescent="0.2">
      <c r="A4256" t="s">
        <v>1745</v>
      </c>
      <c r="B4256">
        <v>7758987</v>
      </c>
      <c r="C4256" t="s">
        <v>1746</v>
      </c>
      <c r="D4256" t="s">
        <v>709</v>
      </c>
      <c r="E4256" t="s">
        <v>872</v>
      </c>
      <c r="F4256" t="s">
        <v>873</v>
      </c>
      <c r="G4256" t="s">
        <v>837</v>
      </c>
      <c r="H4256" t="s">
        <v>887</v>
      </c>
      <c r="I4256">
        <v>24</v>
      </c>
      <c r="J4256" t="s">
        <v>763</v>
      </c>
      <c r="K4256" t="s">
        <v>753</v>
      </c>
      <c r="L4256" t="s">
        <v>715</v>
      </c>
      <c r="M4256" t="s">
        <v>716</v>
      </c>
      <c r="O4256" t="s">
        <v>717</v>
      </c>
      <c r="Q4256">
        <v>0.59799214999999994</v>
      </c>
      <c r="S4256">
        <v>0.50102044999999995</v>
      </c>
      <c r="U4256">
        <v>0.71112580000000003</v>
      </c>
      <c r="V4256" t="s">
        <v>718</v>
      </c>
      <c r="W4256" t="s">
        <v>744</v>
      </c>
      <c r="X4256" t="s">
        <v>744</v>
      </c>
      <c r="Y4256" t="s">
        <v>754</v>
      </c>
      <c r="Z4256">
        <v>4</v>
      </c>
      <c r="AA4256" t="s">
        <v>722</v>
      </c>
      <c r="AB4256" t="s">
        <v>2258</v>
      </c>
      <c r="AC4256">
        <v>16342</v>
      </c>
      <c r="AD4256" t="s">
        <v>2259</v>
      </c>
      <c r="AE4256" t="s">
        <v>2260</v>
      </c>
      <c r="AF4256">
        <v>1996</v>
      </c>
    </row>
    <row r="4257" spans="1:32" x14ac:dyDescent="0.2">
      <c r="A4257" t="s">
        <v>1745</v>
      </c>
      <c r="B4257">
        <v>7758987</v>
      </c>
      <c r="C4257" t="s">
        <v>1746</v>
      </c>
      <c r="D4257" t="s">
        <v>709</v>
      </c>
      <c r="E4257" t="s">
        <v>1361</v>
      </c>
      <c r="F4257" t="s">
        <v>1362</v>
      </c>
      <c r="G4257" t="s">
        <v>837</v>
      </c>
      <c r="H4257" t="s">
        <v>752</v>
      </c>
      <c r="K4257" t="s">
        <v>753</v>
      </c>
      <c r="L4257" t="s">
        <v>715</v>
      </c>
      <c r="M4257" t="s">
        <v>716</v>
      </c>
      <c r="O4257" t="s">
        <v>717</v>
      </c>
      <c r="R4257" t="s">
        <v>1077</v>
      </c>
      <c r="S4257">
        <v>3</v>
      </c>
      <c r="T4257" t="s">
        <v>219</v>
      </c>
      <c r="U4257">
        <v>3.5</v>
      </c>
      <c r="V4257" t="s">
        <v>718</v>
      </c>
      <c r="W4257" t="s">
        <v>744</v>
      </c>
      <c r="X4257" t="s">
        <v>744</v>
      </c>
      <c r="Y4257" t="s">
        <v>754</v>
      </c>
      <c r="Z4257">
        <v>1</v>
      </c>
      <c r="AA4257" t="s">
        <v>722</v>
      </c>
      <c r="AB4257" t="s">
        <v>2047</v>
      </c>
      <c r="AC4257">
        <v>5418</v>
      </c>
      <c r="AD4257" t="s">
        <v>2048</v>
      </c>
      <c r="AE4257" t="s">
        <v>2049</v>
      </c>
      <c r="AF4257">
        <v>1979</v>
      </c>
    </row>
    <row r="4258" spans="1:32" x14ac:dyDescent="0.2">
      <c r="A4258" t="s">
        <v>1745</v>
      </c>
      <c r="B4258">
        <v>7758987</v>
      </c>
      <c r="C4258" t="s">
        <v>1746</v>
      </c>
      <c r="D4258" t="s">
        <v>709</v>
      </c>
      <c r="E4258" t="s">
        <v>872</v>
      </c>
      <c r="F4258" t="s">
        <v>873</v>
      </c>
      <c r="G4258" t="s">
        <v>837</v>
      </c>
      <c r="H4258" t="s">
        <v>887</v>
      </c>
      <c r="I4258">
        <v>24</v>
      </c>
      <c r="J4258" t="s">
        <v>763</v>
      </c>
      <c r="K4258" t="s">
        <v>753</v>
      </c>
      <c r="L4258" t="s">
        <v>715</v>
      </c>
      <c r="M4258" t="s">
        <v>716</v>
      </c>
      <c r="O4258" t="s">
        <v>717</v>
      </c>
      <c r="Q4258">
        <v>0.77577359999999995</v>
      </c>
      <c r="V4258" t="s">
        <v>718</v>
      </c>
      <c r="W4258" t="s">
        <v>744</v>
      </c>
      <c r="X4258" t="s">
        <v>744</v>
      </c>
      <c r="Y4258" t="s">
        <v>754</v>
      </c>
      <c r="Z4258">
        <v>4</v>
      </c>
      <c r="AA4258" t="s">
        <v>722</v>
      </c>
      <c r="AB4258" t="s">
        <v>2258</v>
      </c>
      <c r="AC4258">
        <v>16342</v>
      </c>
      <c r="AD4258" t="s">
        <v>2259</v>
      </c>
      <c r="AE4258" t="s">
        <v>2260</v>
      </c>
      <c r="AF4258">
        <v>1996</v>
      </c>
    </row>
    <row r="4259" spans="1:32" x14ac:dyDescent="0.2">
      <c r="A4259" t="s">
        <v>1745</v>
      </c>
      <c r="B4259">
        <v>7758987</v>
      </c>
      <c r="C4259" t="s">
        <v>1746</v>
      </c>
      <c r="D4259" t="s">
        <v>709</v>
      </c>
      <c r="E4259" t="s">
        <v>872</v>
      </c>
      <c r="F4259" t="s">
        <v>873</v>
      </c>
      <c r="G4259" t="s">
        <v>837</v>
      </c>
      <c r="H4259" t="s">
        <v>887</v>
      </c>
      <c r="I4259">
        <v>24</v>
      </c>
      <c r="J4259" t="s">
        <v>763</v>
      </c>
      <c r="K4259" t="s">
        <v>772</v>
      </c>
      <c r="L4259" t="s">
        <v>715</v>
      </c>
      <c r="M4259" t="s">
        <v>716</v>
      </c>
      <c r="O4259" t="s">
        <v>717</v>
      </c>
      <c r="Q4259">
        <v>0.646478</v>
      </c>
      <c r="V4259" t="s">
        <v>718</v>
      </c>
      <c r="W4259" t="s">
        <v>744</v>
      </c>
      <c r="X4259" t="s">
        <v>744</v>
      </c>
      <c r="Y4259" t="s">
        <v>754</v>
      </c>
      <c r="Z4259">
        <v>1</v>
      </c>
      <c r="AA4259" t="s">
        <v>722</v>
      </c>
      <c r="AB4259" t="s">
        <v>2258</v>
      </c>
      <c r="AC4259">
        <v>16342</v>
      </c>
      <c r="AD4259" t="s">
        <v>2259</v>
      </c>
      <c r="AE4259" t="s">
        <v>2260</v>
      </c>
      <c r="AF4259">
        <v>1996</v>
      </c>
    </row>
    <row r="4260" spans="1:32" x14ac:dyDescent="0.2">
      <c r="A4260" t="s">
        <v>1745</v>
      </c>
      <c r="B4260">
        <v>7758987</v>
      </c>
      <c r="C4260" t="s">
        <v>1746</v>
      </c>
      <c r="D4260" t="s">
        <v>709</v>
      </c>
      <c r="E4260" t="s">
        <v>872</v>
      </c>
      <c r="F4260" t="s">
        <v>873</v>
      </c>
      <c r="G4260" t="s">
        <v>837</v>
      </c>
      <c r="H4260" t="s">
        <v>887</v>
      </c>
      <c r="J4260" t="s">
        <v>763</v>
      </c>
      <c r="K4260" t="s">
        <v>772</v>
      </c>
      <c r="L4260" t="s">
        <v>715</v>
      </c>
      <c r="M4260" t="s">
        <v>716</v>
      </c>
      <c r="O4260" t="s">
        <v>717</v>
      </c>
      <c r="R4260" t="s">
        <v>1077</v>
      </c>
      <c r="S4260">
        <v>0</v>
      </c>
      <c r="T4260" t="s">
        <v>219</v>
      </c>
      <c r="U4260">
        <v>0.01</v>
      </c>
      <c r="V4260" t="s">
        <v>718</v>
      </c>
      <c r="W4260" t="s">
        <v>744</v>
      </c>
      <c r="X4260" t="s">
        <v>744</v>
      </c>
      <c r="Y4260" t="s">
        <v>754</v>
      </c>
      <c r="Z4260">
        <v>19</v>
      </c>
      <c r="AA4260" t="s">
        <v>722</v>
      </c>
      <c r="AB4260" t="s">
        <v>960</v>
      </c>
      <c r="AC4260">
        <v>45189</v>
      </c>
      <c r="AD4260" t="s">
        <v>961</v>
      </c>
      <c r="AE4260" t="s">
        <v>962</v>
      </c>
      <c r="AF4260">
        <v>1996</v>
      </c>
    </row>
    <row r="4261" spans="1:32" x14ac:dyDescent="0.2">
      <c r="A4261" t="s">
        <v>1745</v>
      </c>
      <c r="B4261">
        <v>7758987</v>
      </c>
      <c r="C4261" t="s">
        <v>1746</v>
      </c>
      <c r="D4261" t="s">
        <v>709</v>
      </c>
      <c r="E4261" t="s">
        <v>872</v>
      </c>
      <c r="F4261" t="s">
        <v>873</v>
      </c>
      <c r="G4261" t="s">
        <v>837</v>
      </c>
      <c r="H4261" t="s">
        <v>887</v>
      </c>
      <c r="I4261">
        <v>24</v>
      </c>
      <c r="J4261" t="s">
        <v>763</v>
      </c>
      <c r="K4261" t="s">
        <v>772</v>
      </c>
      <c r="L4261" t="s">
        <v>715</v>
      </c>
      <c r="M4261" t="s">
        <v>716</v>
      </c>
      <c r="O4261" t="s">
        <v>717</v>
      </c>
      <c r="Q4261">
        <v>0.24242925000000001</v>
      </c>
      <c r="V4261" t="s">
        <v>718</v>
      </c>
      <c r="W4261" t="s">
        <v>744</v>
      </c>
      <c r="X4261" t="s">
        <v>744</v>
      </c>
      <c r="Y4261" t="s">
        <v>754</v>
      </c>
      <c r="Z4261">
        <v>7</v>
      </c>
      <c r="AA4261" t="s">
        <v>722</v>
      </c>
      <c r="AB4261" t="s">
        <v>2258</v>
      </c>
      <c r="AC4261">
        <v>16342</v>
      </c>
      <c r="AD4261" t="s">
        <v>2259</v>
      </c>
      <c r="AE4261" t="s">
        <v>2260</v>
      </c>
      <c r="AF4261">
        <v>1996</v>
      </c>
    </row>
    <row r="4262" spans="1:32" x14ac:dyDescent="0.2">
      <c r="A4262" t="s">
        <v>1745</v>
      </c>
      <c r="B4262">
        <v>7758987</v>
      </c>
      <c r="C4262" t="s">
        <v>1746</v>
      </c>
      <c r="D4262" t="s">
        <v>709</v>
      </c>
      <c r="E4262" t="s">
        <v>872</v>
      </c>
      <c r="F4262" t="s">
        <v>873</v>
      </c>
      <c r="G4262" t="s">
        <v>837</v>
      </c>
      <c r="H4262" t="s">
        <v>887</v>
      </c>
      <c r="J4262" t="s">
        <v>763</v>
      </c>
      <c r="K4262" t="s">
        <v>772</v>
      </c>
      <c r="L4262" t="s">
        <v>715</v>
      </c>
      <c r="M4262" t="s">
        <v>716</v>
      </c>
      <c r="O4262" t="s">
        <v>717</v>
      </c>
      <c r="R4262" t="s">
        <v>1077</v>
      </c>
      <c r="S4262">
        <v>5.0000000000000001E-3</v>
      </c>
      <c r="T4262" t="s">
        <v>219</v>
      </c>
      <c r="U4262">
        <v>1.4999999999999999E-2</v>
      </c>
      <c r="V4262" t="s">
        <v>718</v>
      </c>
      <c r="W4262" t="s">
        <v>744</v>
      </c>
      <c r="X4262" t="s">
        <v>744</v>
      </c>
      <c r="Y4262" t="s">
        <v>754</v>
      </c>
      <c r="Z4262">
        <v>4</v>
      </c>
      <c r="AA4262" t="s">
        <v>722</v>
      </c>
      <c r="AB4262" t="s">
        <v>960</v>
      </c>
      <c r="AC4262">
        <v>45189</v>
      </c>
      <c r="AD4262" t="s">
        <v>961</v>
      </c>
      <c r="AE4262" t="s">
        <v>962</v>
      </c>
      <c r="AF4262">
        <v>1996</v>
      </c>
    </row>
    <row r="4263" spans="1:32" x14ac:dyDescent="0.2">
      <c r="A4263" t="s">
        <v>1745</v>
      </c>
      <c r="B4263">
        <v>7758987</v>
      </c>
      <c r="C4263" t="s">
        <v>1746</v>
      </c>
      <c r="D4263" t="s">
        <v>709</v>
      </c>
      <c r="E4263" t="s">
        <v>872</v>
      </c>
      <c r="F4263" t="s">
        <v>873</v>
      </c>
      <c r="G4263" t="s">
        <v>837</v>
      </c>
      <c r="H4263" t="s">
        <v>887</v>
      </c>
      <c r="J4263" t="s">
        <v>763</v>
      </c>
      <c r="K4263" t="s">
        <v>772</v>
      </c>
      <c r="L4263" t="s">
        <v>715</v>
      </c>
      <c r="M4263" t="s">
        <v>716</v>
      </c>
      <c r="O4263" t="s">
        <v>717</v>
      </c>
      <c r="R4263" t="s">
        <v>1077</v>
      </c>
      <c r="S4263">
        <v>2.5000000000000001E-2</v>
      </c>
      <c r="T4263" t="s">
        <v>219</v>
      </c>
      <c r="U4263">
        <v>0.03</v>
      </c>
      <c r="V4263" t="s">
        <v>718</v>
      </c>
      <c r="W4263" t="s">
        <v>744</v>
      </c>
      <c r="X4263" t="s">
        <v>744</v>
      </c>
      <c r="Y4263" t="s">
        <v>754</v>
      </c>
      <c r="Z4263">
        <v>5</v>
      </c>
      <c r="AA4263" t="s">
        <v>722</v>
      </c>
      <c r="AB4263" t="s">
        <v>960</v>
      </c>
      <c r="AC4263">
        <v>45189</v>
      </c>
      <c r="AD4263" t="s">
        <v>961</v>
      </c>
      <c r="AE4263" t="s">
        <v>962</v>
      </c>
      <c r="AF4263">
        <v>1996</v>
      </c>
    </row>
    <row r="4264" spans="1:32" x14ac:dyDescent="0.2">
      <c r="A4264" t="s">
        <v>1745</v>
      </c>
      <c r="B4264">
        <v>7758987</v>
      </c>
      <c r="C4264" t="s">
        <v>1746</v>
      </c>
      <c r="D4264" t="s">
        <v>709</v>
      </c>
      <c r="E4264" t="s">
        <v>872</v>
      </c>
      <c r="F4264" t="s">
        <v>873</v>
      </c>
      <c r="G4264" t="s">
        <v>837</v>
      </c>
      <c r="H4264" t="s">
        <v>887</v>
      </c>
      <c r="I4264">
        <v>24</v>
      </c>
      <c r="J4264" t="s">
        <v>763</v>
      </c>
      <c r="K4264" t="s">
        <v>772</v>
      </c>
      <c r="L4264" t="s">
        <v>715</v>
      </c>
      <c r="M4264" t="s">
        <v>716</v>
      </c>
      <c r="O4264" t="s">
        <v>717</v>
      </c>
      <c r="Q4264">
        <v>0.16000330500000001</v>
      </c>
      <c r="V4264" t="s">
        <v>718</v>
      </c>
      <c r="W4264" t="s">
        <v>744</v>
      </c>
      <c r="X4264" t="s">
        <v>744</v>
      </c>
      <c r="Y4264" t="s">
        <v>754</v>
      </c>
      <c r="Z4264">
        <v>4</v>
      </c>
      <c r="AA4264" t="s">
        <v>722</v>
      </c>
      <c r="AB4264" t="s">
        <v>2258</v>
      </c>
      <c r="AC4264">
        <v>16342</v>
      </c>
      <c r="AD4264" t="s">
        <v>2259</v>
      </c>
      <c r="AE4264" t="s">
        <v>2260</v>
      </c>
      <c r="AF4264">
        <v>1996</v>
      </c>
    </row>
    <row r="4265" spans="1:32" x14ac:dyDescent="0.2">
      <c r="A4265" t="s">
        <v>1745</v>
      </c>
      <c r="B4265">
        <v>7758987</v>
      </c>
      <c r="C4265" t="s">
        <v>1746</v>
      </c>
      <c r="D4265" t="s">
        <v>709</v>
      </c>
      <c r="E4265" t="s">
        <v>983</v>
      </c>
      <c r="F4265" t="s">
        <v>984</v>
      </c>
      <c r="G4265" t="s">
        <v>837</v>
      </c>
      <c r="H4265" t="s">
        <v>752</v>
      </c>
      <c r="K4265" t="s">
        <v>753</v>
      </c>
      <c r="L4265" t="s">
        <v>715</v>
      </c>
      <c r="M4265" t="s">
        <v>716</v>
      </c>
      <c r="O4265" t="s">
        <v>717</v>
      </c>
      <c r="R4265" t="s">
        <v>1077</v>
      </c>
      <c r="S4265">
        <v>3</v>
      </c>
      <c r="T4265" t="s">
        <v>219</v>
      </c>
      <c r="U4265">
        <v>3.5</v>
      </c>
      <c r="V4265" t="s">
        <v>718</v>
      </c>
      <c r="W4265" t="s">
        <v>744</v>
      </c>
      <c r="X4265" t="s">
        <v>744</v>
      </c>
      <c r="Y4265" t="s">
        <v>754</v>
      </c>
      <c r="Z4265">
        <v>1</v>
      </c>
      <c r="AA4265" t="s">
        <v>722</v>
      </c>
      <c r="AB4265" t="s">
        <v>2047</v>
      </c>
      <c r="AC4265">
        <v>5418</v>
      </c>
      <c r="AD4265" t="s">
        <v>2048</v>
      </c>
      <c r="AE4265" t="s">
        <v>2049</v>
      </c>
      <c r="AF4265">
        <v>1979</v>
      </c>
    </row>
    <row r="4266" spans="1:32" x14ac:dyDescent="0.2">
      <c r="A4266" t="s">
        <v>1745</v>
      </c>
      <c r="B4266">
        <v>7758987</v>
      </c>
      <c r="C4266" t="s">
        <v>1746</v>
      </c>
      <c r="D4266" t="s">
        <v>709</v>
      </c>
      <c r="E4266" t="s">
        <v>872</v>
      </c>
      <c r="F4266" t="s">
        <v>873</v>
      </c>
      <c r="G4266" t="s">
        <v>837</v>
      </c>
      <c r="H4266" t="s">
        <v>887</v>
      </c>
      <c r="I4266">
        <v>24</v>
      </c>
      <c r="J4266" t="s">
        <v>763</v>
      </c>
      <c r="K4266" t="s">
        <v>753</v>
      </c>
      <c r="L4266" t="s">
        <v>715</v>
      </c>
      <c r="M4266" t="s">
        <v>716</v>
      </c>
      <c r="N4266">
        <v>6</v>
      </c>
      <c r="O4266" t="s">
        <v>717</v>
      </c>
      <c r="Q4266">
        <v>0.28283412499999999</v>
      </c>
      <c r="S4266">
        <v>0.21818632499999999</v>
      </c>
      <c r="U4266">
        <v>0.36364387500000001</v>
      </c>
      <c r="V4266" t="s">
        <v>718</v>
      </c>
      <c r="W4266" t="s">
        <v>744</v>
      </c>
      <c r="X4266" t="s">
        <v>744</v>
      </c>
      <c r="Y4266" t="s">
        <v>754</v>
      </c>
      <c r="Z4266">
        <v>4</v>
      </c>
      <c r="AA4266" t="s">
        <v>722</v>
      </c>
      <c r="AB4266" t="s">
        <v>2264</v>
      </c>
      <c r="AC4266">
        <v>76238</v>
      </c>
      <c r="AD4266" t="s">
        <v>2265</v>
      </c>
      <c r="AE4266" t="s">
        <v>2266</v>
      </c>
      <c r="AF4266">
        <v>1996</v>
      </c>
    </row>
    <row r="4267" spans="1:32" x14ac:dyDescent="0.2">
      <c r="A4267" t="s">
        <v>1745</v>
      </c>
      <c r="B4267">
        <v>7758987</v>
      </c>
      <c r="C4267" t="s">
        <v>1746</v>
      </c>
      <c r="D4267" t="s">
        <v>709</v>
      </c>
      <c r="E4267" t="s">
        <v>872</v>
      </c>
      <c r="F4267" t="s">
        <v>873</v>
      </c>
      <c r="G4267" t="s">
        <v>837</v>
      </c>
      <c r="H4267" t="s">
        <v>887</v>
      </c>
      <c r="J4267" t="s">
        <v>763</v>
      </c>
      <c r="K4267" t="s">
        <v>772</v>
      </c>
      <c r="L4267" t="s">
        <v>715</v>
      </c>
      <c r="M4267" t="s">
        <v>716</v>
      </c>
      <c r="O4267" t="s">
        <v>717</v>
      </c>
      <c r="R4267" t="s">
        <v>1077</v>
      </c>
      <c r="S4267">
        <v>0.02</v>
      </c>
      <c r="T4267" t="s">
        <v>219</v>
      </c>
      <c r="U4267">
        <v>2.5000000000000001E-2</v>
      </c>
      <c r="V4267" t="s">
        <v>718</v>
      </c>
      <c r="W4267" t="s">
        <v>744</v>
      </c>
      <c r="X4267" t="s">
        <v>744</v>
      </c>
      <c r="Y4267" t="s">
        <v>754</v>
      </c>
      <c r="Z4267">
        <v>9</v>
      </c>
      <c r="AA4267" t="s">
        <v>722</v>
      </c>
      <c r="AB4267" t="s">
        <v>960</v>
      </c>
      <c r="AC4267">
        <v>45189</v>
      </c>
      <c r="AD4267" t="s">
        <v>961</v>
      </c>
      <c r="AE4267" t="s">
        <v>962</v>
      </c>
      <c r="AF4267">
        <v>1996</v>
      </c>
    </row>
    <row r="4268" spans="1:32" x14ac:dyDescent="0.2">
      <c r="A4268" t="s">
        <v>1745</v>
      </c>
      <c r="B4268">
        <v>7758987</v>
      </c>
      <c r="C4268" t="s">
        <v>1746</v>
      </c>
      <c r="D4268" t="s">
        <v>709</v>
      </c>
      <c r="E4268" t="s">
        <v>872</v>
      </c>
      <c r="F4268" t="s">
        <v>873</v>
      </c>
      <c r="G4268" t="s">
        <v>837</v>
      </c>
      <c r="H4268" t="s">
        <v>887</v>
      </c>
      <c r="J4268" t="s">
        <v>763</v>
      </c>
      <c r="K4268" t="s">
        <v>772</v>
      </c>
      <c r="L4268" t="s">
        <v>715</v>
      </c>
      <c r="M4268" t="s">
        <v>716</v>
      </c>
      <c r="O4268" t="s">
        <v>717</v>
      </c>
      <c r="R4268" t="s">
        <v>1077</v>
      </c>
      <c r="S4268">
        <v>5.0000000000000001E-3</v>
      </c>
      <c r="T4268" t="s">
        <v>219</v>
      </c>
      <c r="U4268">
        <v>1.4999999999999999E-2</v>
      </c>
      <c r="V4268" t="s">
        <v>718</v>
      </c>
      <c r="W4268" t="s">
        <v>744</v>
      </c>
      <c r="X4268" t="s">
        <v>744</v>
      </c>
      <c r="Y4268" t="s">
        <v>754</v>
      </c>
      <c r="Z4268">
        <v>3</v>
      </c>
      <c r="AA4268" t="s">
        <v>722</v>
      </c>
      <c r="AB4268" t="s">
        <v>960</v>
      </c>
      <c r="AC4268">
        <v>45189</v>
      </c>
      <c r="AD4268" t="s">
        <v>961</v>
      </c>
      <c r="AE4268" t="s">
        <v>962</v>
      </c>
      <c r="AF4268">
        <v>1996</v>
      </c>
    </row>
    <row r="4269" spans="1:32" x14ac:dyDescent="0.2">
      <c r="A4269" t="s">
        <v>1745</v>
      </c>
      <c r="B4269">
        <v>7758987</v>
      </c>
      <c r="C4269" t="s">
        <v>1746</v>
      </c>
      <c r="D4269" t="s">
        <v>709</v>
      </c>
      <c r="E4269" t="s">
        <v>872</v>
      </c>
      <c r="F4269" t="s">
        <v>873</v>
      </c>
      <c r="G4269" t="s">
        <v>837</v>
      </c>
      <c r="H4269" t="s">
        <v>887</v>
      </c>
      <c r="J4269" t="s">
        <v>763</v>
      </c>
      <c r="K4269" t="s">
        <v>772</v>
      </c>
      <c r="L4269" t="s">
        <v>715</v>
      </c>
      <c r="M4269" t="s">
        <v>716</v>
      </c>
      <c r="O4269" t="s">
        <v>717</v>
      </c>
      <c r="R4269" t="s">
        <v>1077</v>
      </c>
      <c r="S4269">
        <v>5.0000000000000001E-3</v>
      </c>
      <c r="T4269" t="s">
        <v>219</v>
      </c>
      <c r="U4269">
        <v>0.01</v>
      </c>
      <c r="V4269" t="s">
        <v>718</v>
      </c>
      <c r="W4269" t="s">
        <v>744</v>
      </c>
      <c r="X4269" t="s">
        <v>744</v>
      </c>
      <c r="Y4269" t="s">
        <v>754</v>
      </c>
      <c r="Z4269">
        <v>13</v>
      </c>
      <c r="AA4269" t="s">
        <v>722</v>
      </c>
      <c r="AB4269" t="s">
        <v>960</v>
      </c>
      <c r="AC4269">
        <v>45189</v>
      </c>
      <c r="AD4269" t="s">
        <v>961</v>
      </c>
      <c r="AE4269" t="s">
        <v>962</v>
      </c>
      <c r="AF4269">
        <v>1996</v>
      </c>
    </row>
    <row r="4270" spans="1:32" x14ac:dyDescent="0.2">
      <c r="A4270" t="s">
        <v>1745</v>
      </c>
      <c r="B4270">
        <v>7758987</v>
      </c>
      <c r="C4270" t="s">
        <v>1746</v>
      </c>
      <c r="D4270" t="s">
        <v>709</v>
      </c>
      <c r="E4270" t="s">
        <v>872</v>
      </c>
      <c r="F4270" t="s">
        <v>873</v>
      </c>
      <c r="G4270" t="s">
        <v>837</v>
      </c>
      <c r="H4270" t="s">
        <v>887</v>
      </c>
      <c r="I4270">
        <v>24</v>
      </c>
      <c r="J4270" t="s">
        <v>763</v>
      </c>
      <c r="K4270" t="s">
        <v>753</v>
      </c>
      <c r="L4270" t="s">
        <v>715</v>
      </c>
      <c r="M4270" t="s">
        <v>716</v>
      </c>
      <c r="O4270" t="s">
        <v>717</v>
      </c>
      <c r="Q4270">
        <v>0.17454906000000001</v>
      </c>
      <c r="S4270">
        <v>0.12929560000000001</v>
      </c>
      <c r="U4270">
        <v>0.23596447000000001</v>
      </c>
      <c r="V4270" t="s">
        <v>718</v>
      </c>
      <c r="W4270" t="s">
        <v>744</v>
      </c>
      <c r="X4270" t="s">
        <v>744</v>
      </c>
      <c r="Y4270" t="s">
        <v>754</v>
      </c>
      <c r="Z4270">
        <v>4</v>
      </c>
      <c r="AA4270" t="s">
        <v>722</v>
      </c>
      <c r="AB4270" t="s">
        <v>2258</v>
      </c>
      <c r="AC4270">
        <v>16342</v>
      </c>
      <c r="AD4270" t="s">
        <v>2259</v>
      </c>
      <c r="AE4270" t="s">
        <v>2260</v>
      </c>
      <c r="AF4270">
        <v>1996</v>
      </c>
    </row>
    <row r="4271" spans="1:32" x14ac:dyDescent="0.2">
      <c r="A4271" t="s">
        <v>1745</v>
      </c>
      <c r="B4271">
        <v>7758987</v>
      </c>
      <c r="C4271" t="s">
        <v>1746</v>
      </c>
      <c r="D4271" t="s">
        <v>709</v>
      </c>
      <c r="E4271" t="s">
        <v>872</v>
      </c>
      <c r="F4271" t="s">
        <v>873</v>
      </c>
      <c r="G4271" t="s">
        <v>837</v>
      </c>
      <c r="H4271" t="s">
        <v>887</v>
      </c>
      <c r="I4271">
        <v>24</v>
      </c>
      <c r="J4271" t="s">
        <v>763</v>
      </c>
      <c r="K4271" t="s">
        <v>772</v>
      </c>
      <c r="L4271" t="s">
        <v>715</v>
      </c>
      <c r="M4271" t="s">
        <v>716</v>
      </c>
      <c r="O4271" t="s">
        <v>717</v>
      </c>
      <c r="Q4271">
        <v>0.2262673</v>
      </c>
      <c r="S4271">
        <v>0.19717578999999999</v>
      </c>
      <c r="U4271">
        <v>0.25535880999999999</v>
      </c>
      <c r="V4271" t="s">
        <v>718</v>
      </c>
      <c r="W4271" t="s">
        <v>744</v>
      </c>
      <c r="X4271" t="s">
        <v>744</v>
      </c>
      <c r="Y4271" t="s">
        <v>754</v>
      </c>
      <c r="Z4271">
        <v>4</v>
      </c>
      <c r="AA4271" t="s">
        <v>722</v>
      </c>
      <c r="AB4271" t="s">
        <v>2258</v>
      </c>
      <c r="AC4271">
        <v>16342</v>
      </c>
      <c r="AD4271" t="s">
        <v>2259</v>
      </c>
      <c r="AE4271" t="s">
        <v>2260</v>
      </c>
      <c r="AF4271">
        <v>1996</v>
      </c>
    </row>
    <row r="4272" spans="1:32" x14ac:dyDescent="0.2">
      <c r="A4272" t="s">
        <v>1745</v>
      </c>
      <c r="B4272">
        <v>7758987</v>
      </c>
      <c r="C4272" t="s">
        <v>1746</v>
      </c>
      <c r="D4272" t="s">
        <v>709</v>
      </c>
      <c r="E4272" t="s">
        <v>872</v>
      </c>
      <c r="F4272" t="s">
        <v>873</v>
      </c>
      <c r="G4272" t="s">
        <v>837</v>
      </c>
      <c r="H4272" t="s">
        <v>887</v>
      </c>
      <c r="I4272">
        <v>24</v>
      </c>
      <c r="J4272" t="s">
        <v>763</v>
      </c>
      <c r="K4272" t="s">
        <v>753</v>
      </c>
      <c r="L4272" t="s">
        <v>715</v>
      </c>
      <c r="M4272" t="s">
        <v>716</v>
      </c>
      <c r="O4272" t="s">
        <v>717</v>
      </c>
      <c r="Q4272">
        <v>0.47677752499999998</v>
      </c>
      <c r="S4272">
        <v>0.323239</v>
      </c>
      <c r="U4272">
        <v>0.70304482499999998</v>
      </c>
      <c r="V4272" t="s">
        <v>718</v>
      </c>
      <c r="W4272" t="s">
        <v>744</v>
      </c>
      <c r="X4272" t="s">
        <v>744</v>
      </c>
      <c r="Y4272" t="s">
        <v>754</v>
      </c>
      <c r="Z4272">
        <v>4</v>
      </c>
      <c r="AA4272" t="s">
        <v>722</v>
      </c>
      <c r="AB4272" t="s">
        <v>2258</v>
      </c>
      <c r="AC4272">
        <v>16342</v>
      </c>
      <c r="AD4272" t="s">
        <v>2259</v>
      </c>
      <c r="AE4272" t="s">
        <v>2260</v>
      </c>
      <c r="AF4272">
        <v>1996</v>
      </c>
    </row>
    <row r="4273" spans="1:32" x14ac:dyDescent="0.2">
      <c r="A4273" t="s">
        <v>1745</v>
      </c>
      <c r="B4273">
        <v>7758987</v>
      </c>
      <c r="C4273" t="s">
        <v>1746</v>
      </c>
      <c r="D4273" t="s">
        <v>709</v>
      </c>
      <c r="E4273" t="s">
        <v>872</v>
      </c>
      <c r="F4273" t="s">
        <v>873</v>
      </c>
      <c r="G4273" t="s">
        <v>837</v>
      </c>
      <c r="H4273" t="s">
        <v>887</v>
      </c>
      <c r="I4273">
        <v>24</v>
      </c>
      <c r="J4273" t="s">
        <v>763</v>
      </c>
      <c r="K4273" t="s">
        <v>753</v>
      </c>
      <c r="L4273" t="s">
        <v>715</v>
      </c>
      <c r="M4273" t="s">
        <v>716</v>
      </c>
      <c r="N4273">
        <v>6</v>
      </c>
      <c r="O4273" t="s">
        <v>717</v>
      </c>
      <c r="Q4273">
        <v>0.38788679999999998</v>
      </c>
      <c r="S4273">
        <v>0.323239</v>
      </c>
      <c r="U4273">
        <v>0.46869654999999999</v>
      </c>
      <c r="V4273" t="s">
        <v>718</v>
      </c>
      <c r="W4273" t="s">
        <v>744</v>
      </c>
      <c r="X4273" t="s">
        <v>744</v>
      </c>
      <c r="Y4273" t="s">
        <v>754</v>
      </c>
      <c r="Z4273">
        <v>4</v>
      </c>
      <c r="AA4273" t="s">
        <v>722</v>
      </c>
      <c r="AB4273" t="s">
        <v>2264</v>
      </c>
      <c r="AC4273">
        <v>76238</v>
      </c>
      <c r="AD4273" t="s">
        <v>2265</v>
      </c>
      <c r="AE4273" t="s">
        <v>2266</v>
      </c>
      <c r="AF4273">
        <v>1996</v>
      </c>
    </row>
    <row r="4274" spans="1:32" x14ac:dyDescent="0.2">
      <c r="A4274" t="s">
        <v>1745</v>
      </c>
      <c r="B4274">
        <v>7758987</v>
      </c>
      <c r="C4274" t="s">
        <v>1746</v>
      </c>
      <c r="D4274" t="s">
        <v>709</v>
      </c>
      <c r="E4274" t="s">
        <v>872</v>
      </c>
      <c r="F4274" t="s">
        <v>873</v>
      </c>
      <c r="G4274" t="s">
        <v>837</v>
      </c>
      <c r="H4274" t="s">
        <v>887</v>
      </c>
      <c r="J4274" t="s">
        <v>763</v>
      </c>
      <c r="K4274" t="s">
        <v>772</v>
      </c>
      <c r="L4274" t="s">
        <v>715</v>
      </c>
      <c r="M4274" t="s">
        <v>716</v>
      </c>
      <c r="O4274" t="s">
        <v>717</v>
      </c>
      <c r="R4274" t="s">
        <v>1077</v>
      </c>
      <c r="S4274">
        <v>5.0000000000000001E-3</v>
      </c>
      <c r="T4274" t="s">
        <v>219</v>
      </c>
      <c r="U4274">
        <v>0.01</v>
      </c>
      <c r="V4274" t="s">
        <v>718</v>
      </c>
      <c r="W4274" t="s">
        <v>744</v>
      </c>
      <c r="X4274" t="s">
        <v>744</v>
      </c>
      <c r="Y4274" t="s">
        <v>754</v>
      </c>
      <c r="Z4274">
        <v>21</v>
      </c>
      <c r="AA4274" t="s">
        <v>722</v>
      </c>
      <c r="AB4274" t="s">
        <v>960</v>
      </c>
      <c r="AC4274">
        <v>45189</v>
      </c>
      <c r="AD4274" t="s">
        <v>961</v>
      </c>
      <c r="AE4274" t="s">
        <v>962</v>
      </c>
      <c r="AF4274">
        <v>1996</v>
      </c>
    </row>
    <row r="4275" spans="1:32" x14ac:dyDescent="0.2">
      <c r="A4275" t="s">
        <v>1745</v>
      </c>
      <c r="B4275">
        <v>7758987</v>
      </c>
      <c r="C4275" t="s">
        <v>1746</v>
      </c>
      <c r="D4275" t="s">
        <v>709</v>
      </c>
      <c r="E4275" t="s">
        <v>872</v>
      </c>
      <c r="F4275" t="s">
        <v>873</v>
      </c>
      <c r="G4275" t="s">
        <v>837</v>
      </c>
      <c r="J4275" t="s">
        <v>722</v>
      </c>
      <c r="K4275" t="s">
        <v>753</v>
      </c>
      <c r="L4275" t="s">
        <v>715</v>
      </c>
      <c r="M4275" t="s">
        <v>716</v>
      </c>
      <c r="O4275" t="s">
        <v>717</v>
      </c>
      <c r="Q4275">
        <v>3.5900000000000001E-2</v>
      </c>
      <c r="V4275" t="s">
        <v>718</v>
      </c>
      <c r="W4275" t="s">
        <v>744</v>
      </c>
      <c r="X4275" t="s">
        <v>744</v>
      </c>
      <c r="Y4275" t="s">
        <v>754</v>
      </c>
      <c r="Z4275">
        <v>14</v>
      </c>
      <c r="AA4275" t="s">
        <v>722</v>
      </c>
      <c r="AB4275" t="s">
        <v>2273</v>
      </c>
      <c r="AC4275">
        <v>18527</v>
      </c>
      <c r="AD4275" t="s">
        <v>2274</v>
      </c>
      <c r="AE4275" t="s">
        <v>2275</v>
      </c>
      <c r="AF4275">
        <v>1996</v>
      </c>
    </row>
    <row r="4276" spans="1:32" x14ac:dyDescent="0.2">
      <c r="A4276" t="s">
        <v>1745</v>
      </c>
      <c r="B4276">
        <v>7758987</v>
      </c>
      <c r="C4276" t="s">
        <v>1746</v>
      </c>
      <c r="D4276" t="s">
        <v>709</v>
      </c>
      <c r="E4276" t="s">
        <v>872</v>
      </c>
      <c r="F4276" t="s">
        <v>873</v>
      </c>
      <c r="G4276" t="s">
        <v>837</v>
      </c>
      <c r="I4276">
        <v>24</v>
      </c>
      <c r="J4276" t="s">
        <v>763</v>
      </c>
      <c r="K4276" t="s">
        <v>753</v>
      </c>
      <c r="L4276" t="s">
        <v>715</v>
      </c>
      <c r="M4276" t="s">
        <v>716</v>
      </c>
      <c r="O4276" t="s">
        <v>717</v>
      </c>
      <c r="Q4276">
        <v>4.7999999999999996E-3</v>
      </c>
      <c r="S4276">
        <v>3.3999999999999998E-3</v>
      </c>
      <c r="U4276">
        <v>6.7999999999999996E-3</v>
      </c>
      <c r="V4276" t="s">
        <v>718</v>
      </c>
      <c r="W4276" t="s">
        <v>744</v>
      </c>
      <c r="X4276" t="s">
        <v>744</v>
      </c>
      <c r="Y4276" t="s">
        <v>754</v>
      </c>
      <c r="Z4276">
        <v>4</v>
      </c>
      <c r="AA4276" t="s">
        <v>722</v>
      </c>
      <c r="AB4276" t="s">
        <v>960</v>
      </c>
      <c r="AC4276">
        <v>45189</v>
      </c>
      <c r="AD4276" t="s">
        <v>961</v>
      </c>
      <c r="AE4276" t="s">
        <v>962</v>
      </c>
      <c r="AF4276">
        <v>1996</v>
      </c>
    </row>
    <row r="4277" spans="1:32" x14ac:dyDescent="0.2">
      <c r="A4277" t="s">
        <v>1745</v>
      </c>
      <c r="B4277">
        <v>7758987</v>
      </c>
      <c r="C4277" t="s">
        <v>1746</v>
      </c>
      <c r="D4277" t="s">
        <v>709</v>
      </c>
      <c r="E4277" t="s">
        <v>872</v>
      </c>
      <c r="F4277" t="s">
        <v>873</v>
      </c>
      <c r="G4277" t="s">
        <v>837</v>
      </c>
      <c r="H4277" t="s">
        <v>887</v>
      </c>
      <c r="I4277">
        <v>24</v>
      </c>
      <c r="J4277" t="s">
        <v>763</v>
      </c>
      <c r="K4277" t="s">
        <v>753</v>
      </c>
      <c r="L4277" t="s">
        <v>715</v>
      </c>
      <c r="M4277" t="s">
        <v>716</v>
      </c>
      <c r="N4277">
        <v>6</v>
      </c>
      <c r="O4277" t="s">
        <v>717</v>
      </c>
      <c r="Q4277">
        <v>0.51718240000000004</v>
      </c>
      <c r="S4277">
        <v>0.43637264999999997</v>
      </c>
      <c r="U4277">
        <v>0.58183019999999996</v>
      </c>
      <c r="V4277" t="s">
        <v>718</v>
      </c>
      <c r="W4277" t="s">
        <v>744</v>
      </c>
      <c r="X4277" t="s">
        <v>744</v>
      </c>
      <c r="Y4277" t="s">
        <v>754</v>
      </c>
      <c r="Z4277">
        <v>4</v>
      </c>
      <c r="AA4277" t="s">
        <v>722</v>
      </c>
      <c r="AB4277" t="s">
        <v>2264</v>
      </c>
      <c r="AC4277">
        <v>76238</v>
      </c>
      <c r="AD4277" t="s">
        <v>2265</v>
      </c>
      <c r="AE4277" t="s">
        <v>2266</v>
      </c>
      <c r="AF4277">
        <v>1996</v>
      </c>
    </row>
    <row r="4278" spans="1:32" x14ac:dyDescent="0.2">
      <c r="A4278" t="s">
        <v>1745</v>
      </c>
      <c r="B4278">
        <v>7758987</v>
      </c>
      <c r="C4278" t="s">
        <v>1746</v>
      </c>
      <c r="D4278" t="s">
        <v>709</v>
      </c>
      <c r="E4278" t="s">
        <v>872</v>
      </c>
      <c r="F4278" t="s">
        <v>873</v>
      </c>
      <c r="G4278" t="s">
        <v>837</v>
      </c>
      <c r="H4278" t="s">
        <v>887</v>
      </c>
      <c r="I4278">
        <v>24</v>
      </c>
      <c r="J4278" t="s">
        <v>763</v>
      </c>
      <c r="K4278" t="s">
        <v>772</v>
      </c>
      <c r="L4278" t="s">
        <v>715</v>
      </c>
      <c r="M4278" t="s">
        <v>716</v>
      </c>
      <c r="O4278" t="s">
        <v>717</v>
      </c>
      <c r="Q4278">
        <v>0.27152076000000003</v>
      </c>
      <c r="V4278" t="s">
        <v>718</v>
      </c>
      <c r="W4278" t="s">
        <v>744</v>
      </c>
      <c r="X4278" t="s">
        <v>744</v>
      </c>
      <c r="Y4278" t="s">
        <v>754</v>
      </c>
      <c r="Z4278">
        <v>1</v>
      </c>
      <c r="AA4278" t="s">
        <v>722</v>
      </c>
      <c r="AB4278" t="s">
        <v>2258</v>
      </c>
      <c r="AC4278">
        <v>16342</v>
      </c>
      <c r="AD4278" t="s">
        <v>2259</v>
      </c>
      <c r="AE4278" t="s">
        <v>2260</v>
      </c>
      <c r="AF4278">
        <v>1996</v>
      </c>
    </row>
    <row r="4279" spans="1:32" x14ac:dyDescent="0.2">
      <c r="A4279" t="s">
        <v>1745</v>
      </c>
      <c r="B4279">
        <v>7758987</v>
      </c>
      <c r="C4279" t="s">
        <v>1746</v>
      </c>
      <c r="D4279" t="s">
        <v>709</v>
      </c>
      <c r="E4279" t="s">
        <v>872</v>
      </c>
      <c r="F4279" t="s">
        <v>873</v>
      </c>
      <c r="G4279" t="s">
        <v>837</v>
      </c>
      <c r="H4279" t="s">
        <v>887</v>
      </c>
      <c r="I4279">
        <v>24</v>
      </c>
      <c r="J4279" t="s">
        <v>763</v>
      </c>
      <c r="K4279" t="s">
        <v>753</v>
      </c>
      <c r="L4279" t="s">
        <v>715</v>
      </c>
      <c r="M4279" t="s">
        <v>716</v>
      </c>
      <c r="N4279">
        <v>6</v>
      </c>
      <c r="O4279" t="s">
        <v>717</v>
      </c>
      <c r="Q4279">
        <v>6.1415409999999997E-2</v>
      </c>
      <c r="S4279">
        <v>5.0102044999999998E-2</v>
      </c>
      <c r="U4279">
        <v>7.4344969999999996E-2</v>
      </c>
      <c r="V4279" t="s">
        <v>718</v>
      </c>
      <c r="W4279" t="s">
        <v>744</v>
      </c>
      <c r="X4279" t="s">
        <v>744</v>
      </c>
      <c r="Y4279" t="s">
        <v>754</v>
      </c>
      <c r="Z4279">
        <v>4</v>
      </c>
      <c r="AA4279" t="s">
        <v>722</v>
      </c>
      <c r="AB4279" t="s">
        <v>2264</v>
      </c>
      <c r="AC4279">
        <v>76238</v>
      </c>
      <c r="AD4279" t="s">
        <v>2265</v>
      </c>
      <c r="AE4279" t="s">
        <v>2266</v>
      </c>
      <c r="AF4279">
        <v>1996</v>
      </c>
    </row>
    <row r="4280" spans="1:32" x14ac:dyDescent="0.2">
      <c r="A4280" t="s">
        <v>1745</v>
      </c>
      <c r="B4280">
        <v>7758987</v>
      </c>
      <c r="C4280" t="s">
        <v>1746</v>
      </c>
      <c r="D4280" t="s">
        <v>709</v>
      </c>
      <c r="E4280" t="s">
        <v>872</v>
      </c>
      <c r="F4280" t="s">
        <v>873</v>
      </c>
      <c r="G4280" t="s">
        <v>837</v>
      </c>
      <c r="H4280" t="s">
        <v>887</v>
      </c>
      <c r="I4280">
        <v>24</v>
      </c>
      <c r="J4280" t="s">
        <v>763</v>
      </c>
      <c r="K4280" t="s">
        <v>772</v>
      </c>
      <c r="L4280" t="s">
        <v>715</v>
      </c>
      <c r="M4280" t="s">
        <v>716</v>
      </c>
      <c r="O4280" t="s">
        <v>717</v>
      </c>
      <c r="Q4280">
        <v>0.2262673</v>
      </c>
      <c r="V4280" t="s">
        <v>718</v>
      </c>
      <c r="W4280" t="s">
        <v>744</v>
      </c>
      <c r="X4280" t="s">
        <v>744</v>
      </c>
      <c r="Y4280" t="s">
        <v>754</v>
      </c>
      <c r="Z4280">
        <v>1</v>
      </c>
      <c r="AA4280" t="s">
        <v>722</v>
      </c>
      <c r="AB4280" t="s">
        <v>2258</v>
      </c>
      <c r="AC4280">
        <v>16342</v>
      </c>
      <c r="AD4280" t="s">
        <v>2259</v>
      </c>
      <c r="AE4280" t="s">
        <v>2260</v>
      </c>
      <c r="AF4280">
        <v>1996</v>
      </c>
    </row>
    <row r="4281" spans="1:32" x14ac:dyDescent="0.2">
      <c r="A4281" t="s">
        <v>1745</v>
      </c>
      <c r="B4281">
        <v>7758987</v>
      </c>
      <c r="C4281" t="s">
        <v>1746</v>
      </c>
      <c r="D4281" t="s">
        <v>709</v>
      </c>
      <c r="E4281" t="s">
        <v>872</v>
      </c>
      <c r="F4281" t="s">
        <v>873</v>
      </c>
      <c r="G4281" t="s">
        <v>837</v>
      </c>
      <c r="H4281" t="s">
        <v>887</v>
      </c>
      <c r="I4281">
        <v>24</v>
      </c>
      <c r="J4281" t="s">
        <v>763</v>
      </c>
      <c r="K4281" t="s">
        <v>772</v>
      </c>
      <c r="L4281" t="s">
        <v>715</v>
      </c>
      <c r="M4281" t="s">
        <v>716</v>
      </c>
      <c r="O4281" t="s">
        <v>717</v>
      </c>
      <c r="Q4281">
        <v>0.42021069999999999</v>
      </c>
      <c r="V4281" t="s">
        <v>718</v>
      </c>
      <c r="W4281" t="s">
        <v>744</v>
      </c>
      <c r="X4281" t="s">
        <v>744</v>
      </c>
      <c r="Y4281" t="s">
        <v>754</v>
      </c>
      <c r="Z4281">
        <v>1</v>
      </c>
      <c r="AA4281" t="s">
        <v>722</v>
      </c>
      <c r="AB4281" t="s">
        <v>2258</v>
      </c>
      <c r="AC4281">
        <v>16342</v>
      </c>
      <c r="AD4281" t="s">
        <v>2259</v>
      </c>
      <c r="AE4281" t="s">
        <v>2260</v>
      </c>
      <c r="AF4281">
        <v>1996</v>
      </c>
    </row>
    <row r="4282" spans="1:32" x14ac:dyDescent="0.2">
      <c r="A4282" t="s">
        <v>1745</v>
      </c>
      <c r="B4282">
        <v>7758987</v>
      </c>
      <c r="C4282" t="s">
        <v>1746</v>
      </c>
      <c r="D4282" t="s">
        <v>709</v>
      </c>
      <c r="E4282" t="s">
        <v>872</v>
      </c>
      <c r="F4282" t="s">
        <v>873</v>
      </c>
      <c r="G4282" t="s">
        <v>837</v>
      </c>
      <c r="H4282" t="s">
        <v>887</v>
      </c>
      <c r="I4282">
        <v>24</v>
      </c>
      <c r="J4282" t="s">
        <v>763</v>
      </c>
      <c r="K4282" t="s">
        <v>753</v>
      </c>
      <c r="L4282" t="s">
        <v>715</v>
      </c>
      <c r="M4282" t="s">
        <v>716</v>
      </c>
      <c r="N4282">
        <v>6</v>
      </c>
      <c r="O4282" t="s">
        <v>717</v>
      </c>
      <c r="Q4282">
        <v>0.51718240000000004</v>
      </c>
      <c r="S4282">
        <v>0.40404875000000001</v>
      </c>
      <c r="U4282">
        <v>0.69496385000000005</v>
      </c>
      <c r="V4282" t="s">
        <v>718</v>
      </c>
      <c r="W4282" t="s">
        <v>744</v>
      </c>
      <c r="X4282" t="s">
        <v>744</v>
      </c>
      <c r="Y4282" t="s">
        <v>754</v>
      </c>
      <c r="Z4282">
        <v>4</v>
      </c>
      <c r="AA4282" t="s">
        <v>722</v>
      </c>
      <c r="AB4282" t="s">
        <v>2264</v>
      </c>
      <c r="AC4282">
        <v>76238</v>
      </c>
      <c r="AD4282" t="s">
        <v>2265</v>
      </c>
      <c r="AE4282" t="s">
        <v>2266</v>
      </c>
      <c r="AF4282">
        <v>1996</v>
      </c>
    </row>
    <row r="4283" spans="1:32" x14ac:dyDescent="0.2">
      <c r="A4283" t="s">
        <v>1745</v>
      </c>
      <c r="B4283">
        <v>7758987</v>
      </c>
      <c r="C4283" t="s">
        <v>1746</v>
      </c>
      <c r="D4283" t="s">
        <v>709</v>
      </c>
      <c r="E4283" t="s">
        <v>872</v>
      </c>
      <c r="F4283" t="s">
        <v>873</v>
      </c>
      <c r="G4283" t="s">
        <v>837</v>
      </c>
      <c r="H4283" t="s">
        <v>887</v>
      </c>
      <c r="I4283">
        <v>24</v>
      </c>
      <c r="J4283" t="s">
        <v>763</v>
      </c>
      <c r="K4283" t="s">
        <v>772</v>
      </c>
      <c r="L4283" t="s">
        <v>715</v>
      </c>
      <c r="M4283" t="s">
        <v>716</v>
      </c>
      <c r="O4283" t="s">
        <v>717</v>
      </c>
      <c r="Q4283">
        <v>0.92123115</v>
      </c>
      <c r="V4283" t="s">
        <v>718</v>
      </c>
      <c r="W4283" t="s">
        <v>744</v>
      </c>
      <c r="X4283" t="s">
        <v>744</v>
      </c>
      <c r="Y4283" t="s">
        <v>754</v>
      </c>
      <c r="Z4283">
        <v>1</v>
      </c>
      <c r="AA4283" t="s">
        <v>722</v>
      </c>
      <c r="AB4283" t="s">
        <v>2258</v>
      </c>
      <c r="AC4283">
        <v>16342</v>
      </c>
      <c r="AD4283" t="s">
        <v>2259</v>
      </c>
      <c r="AE4283" t="s">
        <v>2260</v>
      </c>
      <c r="AF4283">
        <v>1996</v>
      </c>
    </row>
    <row r="4284" spans="1:32" x14ac:dyDescent="0.2">
      <c r="A4284" t="s">
        <v>1745</v>
      </c>
      <c r="B4284">
        <v>7758987</v>
      </c>
      <c r="C4284" t="s">
        <v>1746</v>
      </c>
      <c r="D4284" t="s">
        <v>709</v>
      </c>
      <c r="E4284" t="s">
        <v>872</v>
      </c>
      <c r="F4284" t="s">
        <v>873</v>
      </c>
      <c r="G4284" t="s">
        <v>837</v>
      </c>
      <c r="H4284" t="s">
        <v>887</v>
      </c>
      <c r="I4284">
        <v>24</v>
      </c>
      <c r="J4284" t="s">
        <v>763</v>
      </c>
      <c r="K4284" t="s">
        <v>753</v>
      </c>
      <c r="L4284" t="s">
        <v>715</v>
      </c>
      <c r="M4284" t="s">
        <v>716</v>
      </c>
      <c r="N4284">
        <v>6</v>
      </c>
      <c r="O4284" t="s">
        <v>717</v>
      </c>
      <c r="Q4284">
        <v>0.50102044999999995</v>
      </c>
      <c r="S4284">
        <v>0.42021069999999999</v>
      </c>
      <c r="U4284">
        <v>0.61415410000000004</v>
      </c>
      <c r="V4284" t="s">
        <v>718</v>
      </c>
      <c r="W4284" t="s">
        <v>744</v>
      </c>
      <c r="X4284" t="s">
        <v>744</v>
      </c>
      <c r="Y4284" t="s">
        <v>754</v>
      </c>
      <c r="Z4284">
        <v>4</v>
      </c>
      <c r="AA4284" t="s">
        <v>722</v>
      </c>
      <c r="AB4284" t="s">
        <v>2264</v>
      </c>
      <c r="AC4284">
        <v>76238</v>
      </c>
      <c r="AD4284" t="s">
        <v>2265</v>
      </c>
      <c r="AE4284" t="s">
        <v>2266</v>
      </c>
      <c r="AF4284">
        <v>1996</v>
      </c>
    </row>
    <row r="4285" spans="1:32" x14ac:dyDescent="0.2">
      <c r="A4285" t="s">
        <v>1745</v>
      </c>
      <c r="B4285">
        <v>7758987</v>
      </c>
      <c r="C4285" t="s">
        <v>1746</v>
      </c>
      <c r="D4285" t="s">
        <v>709</v>
      </c>
      <c r="E4285" t="s">
        <v>983</v>
      </c>
      <c r="F4285" t="s">
        <v>984</v>
      </c>
      <c r="G4285" t="s">
        <v>837</v>
      </c>
      <c r="H4285" t="s">
        <v>805</v>
      </c>
      <c r="K4285" t="s">
        <v>772</v>
      </c>
      <c r="L4285" t="s">
        <v>715</v>
      </c>
      <c r="M4285" t="s">
        <v>716</v>
      </c>
      <c r="N4285">
        <v>7</v>
      </c>
      <c r="O4285" t="s">
        <v>717</v>
      </c>
      <c r="Q4285">
        <v>0.43</v>
      </c>
      <c r="V4285" t="s">
        <v>718</v>
      </c>
      <c r="W4285" t="s">
        <v>744</v>
      </c>
      <c r="X4285" t="s">
        <v>744</v>
      </c>
      <c r="Y4285" t="s">
        <v>754</v>
      </c>
      <c r="Z4285">
        <v>20</v>
      </c>
      <c r="AA4285" t="s">
        <v>722</v>
      </c>
      <c r="AB4285" t="s">
        <v>2267</v>
      </c>
      <c r="AC4285">
        <v>118102</v>
      </c>
      <c r="AD4285" t="s">
        <v>2268</v>
      </c>
      <c r="AE4285" t="s">
        <v>2269</v>
      </c>
      <c r="AF4285">
        <v>1965</v>
      </c>
    </row>
    <row r="4286" spans="1:32" x14ac:dyDescent="0.2">
      <c r="A4286" t="s">
        <v>1745</v>
      </c>
      <c r="B4286">
        <v>7758987</v>
      </c>
      <c r="C4286" t="s">
        <v>1746</v>
      </c>
      <c r="D4286" t="s">
        <v>709</v>
      </c>
      <c r="E4286" t="s">
        <v>872</v>
      </c>
      <c r="F4286" t="s">
        <v>873</v>
      </c>
      <c r="G4286" t="s">
        <v>837</v>
      </c>
      <c r="H4286" t="s">
        <v>887</v>
      </c>
      <c r="J4286" t="s">
        <v>763</v>
      </c>
      <c r="K4286" t="s">
        <v>772</v>
      </c>
      <c r="L4286" t="s">
        <v>715</v>
      </c>
      <c r="M4286" t="s">
        <v>716</v>
      </c>
      <c r="O4286" t="s">
        <v>717</v>
      </c>
      <c r="R4286" t="s">
        <v>1077</v>
      </c>
      <c r="S4286">
        <v>0.02</v>
      </c>
      <c r="T4286" t="s">
        <v>219</v>
      </c>
      <c r="U4286">
        <v>2.5000000000000001E-2</v>
      </c>
      <c r="V4286" t="s">
        <v>718</v>
      </c>
      <c r="W4286" t="s">
        <v>744</v>
      </c>
      <c r="X4286" t="s">
        <v>744</v>
      </c>
      <c r="Y4286" t="s">
        <v>754</v>
      </c>
      <c r="Z4286">
        <v>18</v>
      </c>
      <c r="AA4286" t="s">
        <v>722</v>
      </c>
      <c r="AB4286" t="s">
        <v>960</v>
      </c>
      <c r="AC4286">
        <v>45189</v>
      </c>
      <c r="AD4286" t="s">
        <v>961</v>
      </c>
      <c r="AE4286" t="s">
        <v>962</v>
      </c>
      <c r="AF4286">
        <v>1996</v>
      </c>
    </row>
    <row r="4287" spans="1:32" x14ac:dyDescent="0.2">
      <c r="A4287" t="s">
        <v>1745</v>
      </c>
      <c r="B4287">
        <v>7758987</v>
      </c>
      <c r="C4287" t="s">
        <v>1746</v>
      </c>
      <c r="D4287" t="s">
        <v>709</v>
      </c>
      <c r="E4287" t="s">
        <v>983</v>
      </c>
      <c r="F4287" t="s">
        <v>984</v>
      </c>
      <c r="G4287" t="s">
        <v>837</v>
      </c>
      <c r="H4287" t="s">
        <v>805</v>
      </c>
      <c r="K4287" t="s">
        <v>772</v>
      </c>
      <c r="L4287" t="s">
        <v>715</v>
      </c>
      <c r="M4287" t="s">
        <v>716</v>
      </c>
      <c r="N4287">
        <v>7</v>
      </c>
      <c r="O4287" t="s">
        <v>717</v>
      </c>
      <c r="Q4287">
        <v>0.35</v>
      </c>
      <c r="V4287" t="s">
        <v>718</v>
      </c>
      <c r="W4287" t="s">
        <v>744</v>
      </c>
      <c r="X4287" t="s">
        <v>744</v>
      </c>
      <c r="Y4287" t="s">
        <v>754</v>
      </c>
      <c r="Z4287">
        <v>20</v>
      </c>
      <c r="AA4287" t="s">
        <v>722</v>
      </c>
      <c r="AB4287" t="s">
        <v>2267</v>
      </c>
      <c r="AC4287">
        <v>118102</v>
      </c>
      <c r="AD4287" t="s">
        <v>2268</v>
      </c>
      <c r="AE4287" t="s">
        <v>2269</v>
      </c>
      <c r="AF4287">
        <v>1965</v>
      </c>
    </row>
    <row r="4288" spans="1:32" x14ac:dyDescent="0.2">
      <c r="A4288" t="s">
        <v>1745</v>
      </c>
      <c r="B4288">
        <v>7758987</v>
      </c>
      <c r="C4288" t="s">
        <v>1746</v>
      </c>
      <c r="D4288" t="s">
        <v>709</v>
      </c>
      <c r="E4288" t="s">
        <v>872</v>
      </c>
      <c r="F4288" t="s">
        <v>873</v>
      </c>
      <c r="G4288" t="s">
        <v>837</v>
      </c>
      <c r="H4288" t="s">
        <v>887</v>
      </c>
      <c r="I4288">
        <v>24</v>
      </c>
      <c r="J4288" t="s">
        <v>763</v>
      </c>
      <c r="K4288" t="s">
        <v>772</v>
      </c>
      <c r="L4288" t="s">
        <v>715</v>
      </c>
      <c r="M4288" t="s">
        <v>716</v>
      </c>
      <c r="O4288" t="s">
        <v>717</v>
      </c>
      <c r="Q4288">
        <v>5.9799215000000003E-2</v>
      </c>
      <c r="S4288">
        <v>5.1718239999999999E-2</v>
      </c>
      <c r="U4288">
        <v>6.7880190000000007E-2</v>
      </c>
      <c r="V4288" t="s">
        <v>718</v>
      </c>
      <c r="W4288" t="s">
        <v>744</v>
      </c>
      <c r="X4288" t="s">
        <v>744</v>
      </c>
      <c r="Y4288" t="s">
        <v>754</v>
      </c>
      <c r="Z4288">
        <v>4</v>
      </c>
      <c r="AA4288" t="s">
        <v>722</v>
      </c>
      <c r="AB4288" t="s">
        <v>2258</v>
      </c>
      <c r="AC4288">
        <v>16342</v>
      </c>
      <c r="AD4288" t="s">
        <v>2259</v>
      </c>
      <c r="AE4288" t="s">
        <v>2260</v>
      </c>
      <c r="AF4288">
        <v>1996</v>
      </c>
    </row>
    <row r="4289" spans="1:32" x14ac:dyDescent="0.2">
      <c r="A4289" t="s">
        <v>1745</v>
      </c>
      <c r="B4289">
        <v>7758987</v>
      </c>
      <c r="C4289" t="s">
        <v>1746</v>
      </c>
      <c r="D4289" t="s">
        <v>709</v>
      </c>
      <c r="E4289" t="s">
        <v>872</v>
      </c>
      <c r="F4289" t="s">
        <v>873</v>
      </c>
      <c r="G4289" t="s">
        <v>837</v>
      </c>
      <c r="H4289" t="s">
        <v>887</v>
      </c>
      <c r="I4289">
        <v>24</v>
      </c>
      <c r="J4289" t="s">
        <v>763</v>
      </c>
      <c r="K4289" t="s">
        <v>753</v>
      </c>
      <c r="L4289" t="s">
        <v>715</v>
      </c>
      <c r="M4289" t="s">
        <v>716</v>
      </c>
      <c r="N4289">
        <v>6</v>
      </c>
      <c r="O4289" t="s">
        <v>717</v>
      </c>
      <c r="Q4289">
        <v>0.42021069999999999</v>
      </c>
      <c r="S4289">
        <v>0.35556290000000002</v>
      </c>
      <c r="U4289">
        <v>0.48485850000000003</v>
      </c>
      <c r="V4289" t="s">
        <v>718</v>
      </c>
      <c r="W4289" t="s">
        <v>744</v>
      </c>
      <c r="X4289" t="s">
        <v>744</v>
      </c>
      <c r="Y4289" t="s">
        <v>754</v>
      </c>
      <c r="Z4289">
        <v>4</v>
      </c>
      <c r="AA4289" t="s">
        <v>722</v>
      </c>
      <c r="AB4289" t="s">
        <v>2264</v>
      </c>
      <c r="AC4289">
        <v>76238</v>
      </c>
      <c r="AD4289" t="s">
        <v>2265</v>
      </c>
      <c r="AE4289" t="s">
        <v>2266</v>
      </c>
      <c r="AF4289">
        <v>1996</v>
      </c>
    </row>
    <row r="4290" spans="1:32" x14ac:dyDescent="0.2">
      <c r="A4290" t="s">
        <v>1745</v>
      </c>
      <c r="B4290">
        <v>7758987</v>
      </c>
      <c r="C4290" t="s">
        <v>1746</v>
      </c>
      <c r="D4290" t="s">
        <v>709</v>
      </c>
      <c r="E4290" t="s">
        <v>872</v>
      </c>
      <c r="F4290" t="s">
        <v>873</v>
      </c>
      <c r="G4290" t="s">
        <v>837</v>
      </c>
      <c r="H4290" t="s">
        <v>887</v>
      </c>
      <c r="I4290">
        <v>24</v>
      </c>
      <c r="J4290" t="s">
        <v>763</v>
      </c>
      <c r="K4290" t="s">
        <v>772</v>
      </c>
      <c r="L4290" t="s">
        <v>715</v>
      </c>
      <c r="M4290" t="s">
        <v>716</v>
      </c>
      <c r="O4290" t="s">
        <v>717</v>
      </c>
      <c r="Q4290">
        <v>5.9799215000000003E-2</v>
      </c>
      <c r="V4290" t="s">
        <v>718</v>
      </c>
      <c r="W4290" t="s">
        <v>744</v>
      </c>
      <c r="X4290" t="s">
        <v>744</v>
      </c>
      <c r="Y4290" t="s">
        <v>754</v>
      </c>
      <c r="Z4290">
        <v>4</v>
      </c>
      <c r="AA4290" t="s">
        <v>722</v>
      </c>
      <c r="AB4290" t="s">
        <v>2258</v>
      </c>
      <c r="AC4290">
        <v>16342</v>
      </c>
      <c r="AD4290" t="s">
        <v>2259</v>
      </c>
      <c r="AE4290" t="s">
        <v>2260</v>
      </c>
      <c r="AF4290">
        <v>1996</v>
      </c>
    </row>
    <row r="4291" spans="1:32" x14ac:dyDescent="0.2">
      <c r="A4291" t="s">
        <v>1745</v>
      </c>
      <c r="B4291">
        <v>7758987</v>
      </c>
      <c r="C4291" t="s">
        <v>1746</v>
      </c>
      <c r="D4291" t="s">
        <v>709</v>
      </c>
      <c r="E4291" t="s">
        <v>872</v>
      </c>
      <c r="F4291" t="s">
        <v>873</v>
      </c>
      <c r="G4291" t="s">
        <v>837</v>
      </c>
      <c r="H4291" t="s">
        <v>887</v>
      </c>
      <c r="I4291">
        <v>24</v>
      </c>
      <c r="J4291" t="s">
        <v>763</v>
      </c>
      <c r="K4291" t="s">
        <v>753</v>
      </c>
      <c r="L4291" t="s">
        <v>715</v>
      </c>
      <c r="M4291" t="s">
        <v>716</v>
      </c>
      <c r="N4291">
        <v>6</v>
      </c>
      <c r="O4291" t="s">
        <v>717</v>
      </c>
      <c r="Q4291">
        <v>0.323239</v>
      </c>
      <c r="S4291">
        <v>0.25859120000000002</v>
      </c>
      <c r="U4291">
        <v>0.38788679999999998</v>
      </c>
      <c r="V4291" t="s">
        <v>718</v>
      </c>
      <c r="W4291" t="s">
        <v>744</v>
      </c>
      <c r="X4291" t="s">
        <v>744</v>
      </c>
      <c r="Y4291" t="s">
        <v>754</v>
      </c>
      <c r="Z4291">
        <v>4</v>
      </c>
      <c r="AA4291" t="s">
        <v>722</v>
      </c>
      <c r="AB4291" t="s">
        <v>2264</v>
      </c>
      <c r="AC4291">
        <v>76238</v>
      </c>
      <c r="AD4291" t="s">
        <v>2265</v>
      </c>
      <c r="AE4291" t="s">
        <v>2266</v>
      </c>
      <c r="AF4291">
        <v>1996</v>
      </c>
    </row>
    <row r="4292" spans="1:32" x14ac:dyDescent="0.2">
      <c r="A4292" t="s">
        <v>1745</v>
      </c>
      <c r="B4292">
        <v>7758987</v>
      </c>
      <c r="C4292" t="s">
        <v>1746</v>
      </c>
      <c r="D4292" t="s">
        <v>709</v>
      </c>
      <c r="E4292" t="s">
        <v>872</v>
      </c>
      <c r="F4292" t="s">
        <v>873</v>
      </c>
      <c r="G4292" t="s">
        <v>837</v>
      </c>
      <c r="H4292" t="s">
        <v>887</v>
      </c>
      <c r="I4292">
        <v>24</v>
      </c>
      <c r="J4292" t="s">
        <v>763</v>
      </c>
      <c r="K4292" t="s">
        <v>753</v>
      </c>
      <c r="L4292" t="s">
        <v>715</v>
      </c>
      <c r="M4292" t="s">
        <v>716</v>
      </c>
      <c r="N4292">
        <v>6</v>
      </c>
      <c r="O4292" t="s">
        <v>717</v>
      </c>
      <c r="Q4292">
        <v>0.67880189999999996</v>
      </c>
      <c r="S4292">
        <v>0.61415410000000004</v>
      </c>
      <c r="U4292">
        <v>0.74344969999999999</v>
      </c>
      <c r="V4292" t="s">
        <v>718</v>
      </c>
      <c r="W4292" t="s">
        <v>744</v>
      </c>
      <c r="X4292" t="s">
        <v>744</v>
      </c>
      <c r="Y4292" t="s">
        <v>754</v>
      </c>
      <c r="Z4292">
        <v>4</v>
      </c>
      <c r="AA4292" t="s">
        <v>722</v>
      </c>
      <c r="AB4292" t="s">
        <v>2264</v>
      </c>
      <c r="AC4292">
        <v>76238</v>
      </c>
      <c r="AD4292" t="s">
        <v>2265</v>
      </c>
      <c r="AE4292" t="s">
        <v>2266</v>
      </c>
      <c r="AF4292">
        <v>1996</v>
      </c>
    </row>
    <row r="4293" spans="1:32" x14ac:dyDescent="0.2">
      <c r="A4293" t="s">
        <v>1745</v>
      </c>
      <c r="B4293">
        <v>7758987</v>
      </c>
      <c r="C4293" t="s">
        <v>1746</v>
      </c>
      <c r="D4293" t="s">
        <v>709</v>
      </c>
      <c r="E4293" t="s">
        <v>872</v>
      </c>
      <c r="F4293" t="s">
        <v>873</v>
      </c>
      <c r="G4293" t="s">
        <v>837</v>
      </c>
      <c r="H4293" t="s">
        <v>887</v>
      </c>
      <c r="J4293" t="s">
        <v>763</v>
      </c>
      <c r="K4293" t="s">
        <v>772</v>
      </c>
      <c r="L4293" t="s">
        <v>715</v>
      </c>
      <c r="M4293" t="s">
        <v>716</v>
      </c>
      <c r="O4293" t="s">
        <v>717</v>
      </c>
      <c r="R4293" t="s">
        <v>1077</v>
      </c>
      <c r="S4293">
        <v>0.01</v>
      </c>
      <c r="T4293" t="s">
        <v>219</v>
      </c>
      <c r="U4293">
        <v>1.4999999999999999E-2</v>
      </c>
      <c r="V4293" t="s">
        <v>718</v>
      </c>
      <c r="W4293" t="s">
        <v>744</v>
      </c>
      <c r="X4293" t="s">
        <v>744</v>
      </c>
      <c r="Y4293" t="s">
        <v>754</v>
      </c>
      <c r="Z4293">
        <v>3</v>
      </c>
      <c r="AA4293" t="s">
        <v>722</v>
      </c>
      <c r="AB4293" t="s">
        <v>960</v>
      </c>
      <c r="AC4293">
        <v>45189</v>
      </c>
      <c r="AD4293" t="s">
        <v>961</v>
      </c>
      <c r="AE4293" t="s">
        <v>962</v>
      </c>
      <c r="AF4293">
        <v>1996</v>
      </c>
    </row>
    <row r="4294" spans="1:32" x14ac:dyDescent="0.2">
      <c r="A4294" t="s">
        <v>1745</v>
      </c>
      <c r="B4294">
        <v>7758987</v>
      </c>
      <c r="C4294" t="s">
        <v>1746</v>
      </c>
      <c r="D4294" t="s">
        <v>709</v>
      </c>
      <c r="E4294" t="s">
        <v>872</v>
      </c>
      <c r="F4294" t="s">
        <v>873</v>
      </c>
      <c r="G4294" t="s">
        <v>837</v>
      </c>
      <c r="H4294" t="s">
        <v>887</v>
      </c>
      <c r="I4294">
        <v>24</v>
      </c>
      <c r="J4294" t="s">
        <v>763</v>
      </c>
      <c r="K4294" t="s">
        <v>772</v>
      </c>
      <c r="L4294" t="s">
        <v>715</v>
      </c>
      <c r="M4294" t="s">
        <v>716</v>
      </c>
      <c r="O4294" t="s">
        <v>717</v>
      </c>
      <c r="Q4294">
        <v>0.28283412499999999</v>
      </c>
      <c r="V4294" t="s">
        <v>718</v>
      </c>
      <c r="W4294" t="s">
        <v>744</v>
      </c>
      <c r="X4294" t="s">
        <v>744</v>
      </c>
      <c r="Y4294" t="s">
        <v>754</v>
      </c>
      <c r="Z4294">
        <v>4</v>
      </c>
      <c r="AA4294" t="s">
        <v>722</v>
      </c>
      <c r="AB4294" t="s">
        <v>2258</v>
      </c>
      <c r="AC4294">
        <v>16342</v>
      </c>
      <c r="AD4294" t="s">
        <v>2259</v>
      </c>
      <c r="AE4294" t="s">
        <v>2260</v>
      </c>
      <c r="AF4294">
        <v>1996</v>
      </c>
    </row>
    <row r="4295" spans="1:32" x14ac:dyDescent="0.2">
      <c r="A4295" t="s">
        <v>1745</v>
      </c>
      <c r="B4295">
        <v>7758987</v>
      </c>
      <c r="C4295" t="s">
        <v>1746</v>
      </c>
      <c r="D4295" t="s">
        <v>709</v>
      </c>
      <c r="E4295" t="s">
        <v>923</v>
      </c>
      <c r="F4295" t="s">
        <v>924</v>
      </c>
      <c r="G4295" t="s">
        <v>837</v>
      </c>
      <c r="H4295" t="s">
        <v>887</v>
      </c>
      <c r="K4295" t="s">
        <v>714</v>
      </c>
      <c r="L4295" t="s">
        <v>715</v>
      </c>
      <c r="M4295" t="s">
        <v>716</v>
      </c>
      <c r="O4295" t="s">
        <v>801</v>
      </c>
      <c r="Q4295">
        <v>1.166E-2</v>
      </c>
      <c r="S4295">
        <v>8.8699999999999994E-3</v>
      </c>
      <c r="U4295">
        <v>2.0129999999999999E-2</v>
      </c>
      <c r="V4295" t="s">
        <v>718</v>
      </c>
      <c r="W4295" t="s">
        <v>744</v>
      </c>
      <c r="X4295" t="s">
        <v>744</v>
      </c>
      <c r="Y4295" t="s">
        <v>754</v>
      </c>
      <c r="Z4295">
        <v>4</v>
      </c>
      <c r="AA4295" t="s">
        <v>722</v>
      </c>
      <c r="AB4295" t="s">
        <v>1280</v>
      </c>
      <c r="AC4295">
        <v>158223</v>
      </c>
      <c r="AD4295" t="s">
        <v>1281</v>
      </c>
      <c r="AE4295" t="s">
        <v>1282</v>
      </c>
      <c r="AF4295">
        <v>2011</v>
      </c>
    </row>
    <row r="4296" spans="1:32" x14ac:dyDescent="0.2">
      <c r="A4296" t="s">
        <v>1745</v>
      </c>
      <c r="B4296">
        <v>7758987</v>
      </c>
      <c r="C4296" t="s">
        <v>1746</v>
      </c>
      <c r="D4296" t="s">
        <v>709</v>
      </c>
      <c r="E4296" t="s">
        <v>1061</v>
      </c>
      <c r="F4296" t="s">
        <v>1062</v>
      </c>
      <c r="G4296" t="s">
        <v>837</v>
      </c>
      <c r="H4296" t="s">
        <v>805</v>
      </c>
      <c r="I4296">
        <v>14</v>
      </c>
      <c r="J4296" t="s">
        <v>892</v>
      </c>
      <c r="K4296" t="s">
        <v>772</v>
      </c>
      <c r="L4296" t="s">
        <v>715</v>
      </c>
      <c r="M4296" t="s">
        <v>716</v>
      </c>
      <c r="O4296" t="s">
        <v>717</v>
      </c>
      <c r="Q4296">
        <v>0.11</v>
      </c>
      <c r="V4296" t="s">
        <v>718</v>
      </c>
      <c r="W4296" t="s">
        <v>744</v>
      </c>
      <c r="X4296" t="s">
        <v>744</v>
      </c>
      <c r="Y4296" t="s">
        <v>754</v>
      </c>
      <c r="Z4296">
        <v>4</v>
      </c>
      <c r="AA4296" t="s">
        <v>722</v>
      </c>
      <c r="AB4296" t="s">
        <v>2306</v>
      </c>
      <c r="AC4296">
        <v>2070</v>
      </c>
      <c r="AD4296" t="s">
        <v>2307</v>
      </c>
      <c r="AE4296" t="s">
        <v>2308</v>
      </c>
      <c r="AF4296">
        <v>1971</v>
      </c>
    </row>
    <row r="4297" spans="1:32" x14ac:dyDescent="0.2">
      <c r="A4297" t="s">
        <v>1745</v>
      </c>
      <c r="B4297">
        <v>7758987</v>
      </c>
      <c r="C4297" t="s">
        <v>1746</v>
      </c>
      <c r="D4297" t="s">
        <v>709</v>
      </c>
      <c r="E4297" t="s">
        <v>2279</v>
      </c>
      <c r="F4297" t="s">
        <v>2280</v>
      </c>
      <c r="G4297" t="s">
        <v>837</v>
      </c>
      <c r="H4297" t="s">
        <v>734</v>
      </c>
      <c r="K4297" t="s">
        <v>714</v>
      </c>
      <c r="L4297" t="s">
        <v>715</v>
      </c>
      <c r="M4297" t="s">
        <v>716</v>
      </c>
      <c r="N4297">
        <v>6</v>
      </c>
      <c r="O4297" t="s">
        <v>717</v>
      </c>
      <c r="Q4297">
        <v>0.18509999999999999</v>
      </c>
      <c r="S4297">
        <v>0.14530000000000001</v>
      </c>
      <c r="U4297">
        <v>0.2225</v>
      </c>
      <c r="V4297" t="s">
        <v>718</v>
      </c>
      <c r="W4297" t="s">
        <v>744</v>
      </c>
      <c r="X4297" t="s">
        <v>744</v>
      </c>
      <c r="Y4297" t="s">
        <v>754</v>
      </c>
      <c r="Z4297">
        <v>4</v>
      </c>
      <c r="AA4297" t="s">
        <v>722</v>
      </c>
      <c r="AB4297" t="s">
        <v>2281</v>
      </c>
      <c r="AC4297">
        <v>97267</v>
      </c>
      <c r="AD4297" t="s">
        <v>2282</v>
      </c>
      <c r="AE4297" t="s">
        <v>2283</v>
      </c>
      <c r="AF4297">
        <v>2005</v>
      </c>
    </row>
    <row r="4298" spans="1:32" x14ac:dyDescent="0.2">
      <c r="A4298" t="s">
        <v>1745</v>
      </c>
      <c r="B4298">
        <v>7758987</v>
      </c>
      <c r="C4298" t="s">
        <v>1746</v>
      </c>
      <c r="D4298" t="s">
        <v>709</v>
      </c>
      <c r="E4298" t="s">
        <v>872</v>
      </c>
      <c r="F4298" t="s">
        <v>873</v>
      </c>
      <c r="G4298" t="s">
        <v>837</v>
      </c>
      <c r="H4298" t="s">
        <v>887</v>
      </c>
      <c r="I4298">
        <v>24</v>
      </c>
      <c r="J4298" t="s">
        <v>763</v>
      </c>
      <c r="K4298" t="s">
        <v>753</v>
      </c>
      <c r="L4298" t="s">
        <v>715</v>
      </c>
      <c r="M4298" t="s">
        <v>716</v>
      </c>
      <c r="N4298">
        <v>6</v>
      </c>
      <c r="O4298" t="s">
        <v>717</v>
      </c>
      <c r="Q4298">
        <v>1.89094815</v>
      </c>
      <c r="S4298">
        <v>1.7131666999999999</v>
      </c>
      <c r="U4298">
        <v>2.08489155</v>
      </c>
      <c r="V4298" t="s">
        <v>718</v>
      </c>
      <c r="W4298" t="s">
        <v>744</v>
      </c>
      <c r="X4298" t="s">
        <v>744</v>
      </c>
      <c r="Y4298" t="s">
        <v>754</v>
      </c>
      <c r="Z4298">
        <v>4</v>
      </c>
      <c r="AA4298" t="s">
        <v>722</v>
      </c>
      <c r="AB4298" t="s">
        <v>2264</v>
      </c>
      <c r="AC4298">
        <v>76238</v>
      </c>
      <c r="AD4298" t="s">
        <v>2265</v>
      </c>
      <c r="AE4298" t="s">
        <v>2266</v>
      </c>
      <c r="AF4298">
        <v>1996</v>
      </c>
    </row>
    <row r="4299" spans="1:32" x14ac:dyDescent="0.2">
      <c r="A4299" t="s">
        <v>1745</v>
      </c>
      <c r="B4299">
        <v>7758987</v>
      </c>
      <c r="C4299" t="s">
        <v>1746</v>
      </c>
      <c r="D4299" t="s">
        <v>709</v>
      </c>
      <c r="E4299" t="s">
        <v>872</v>
      </c>
      <c r="F4299" t="s">
        <v>873</v>
      </c>
      <c r="G4299" t="s">
        <v>837</v>
      </c>
      <c r="H4299" t="s">
        <v>887</v>
      </c>
      <c r="J4299" t="s">
        <v>763</v>
      </c>
      <c r="K4299" t="s">
        <v>772</v>
      </c>
      <c r="L4299" t="s">
        <v>715</v>
      </c>
      <c r="M4299" t="s">
        <v>716</v>
      </c>
      <c r="O4299" t="s">
        <v>717</v>
      </c>
      <c r="R4299" t="s">
        <v>1077</v>
      </c>
      <c r="S4299">
        <v>5.0000000000000001E-3</v>
      </c>
      <c r="T4299" t="s">
        <v>219</v>
      </c>
      <c r="U4299">
        <v>0.01</v>
      </c>
      <c r="V4299" t="s">
        <v>718</v>
      </c>
      <c r="W4299" t="s">
        <v>744</v>
      </c>
      <c r="X4299" t="s">
        <v>744</v>
      </c>
      <c r="Y4299" t="s">
        <v>754</v>
      </c>
      <c r="Z4299">
        <v>10</v>
      </c>
      <c r="AA4299" t="s">
        <v>722</v>
      </c>
      <c r="AB4299" t="s">
        <v>960</v>
      </c>
      <c r="AC4299">
        <v>45189</v>
      </c>
      <c r="AD4299" t="s">
        <v>961</v>
      </c>
      <c r="AE4299" t="s">
        <v>962</v>
      </c>
      <c r="AF4299">
        <v>1996</v>
      </c>
    </row>
    <row r="4300" spans="1:32" x14ac:dyDescent="0.2">
      <c r="A4300" t="s">
        <v>1745</v>
      </c>
      <c r="B4300">
        <v>7758987</v>
      </c>
      <c r="C4300" t="s">
        <v>1746</v>
      </c>
      <c r="D4300" t="s">
        <v>709</v>
      </c>
      <c r="E4300" t="s">
        <v>872</v>
      </c>
      <c r="F4300" t="s">
        <v>873</v>
      </c>
      <c r="G4300" t="s">
        <v>837</v>
      </c>
      <c r="H4300" t="s">
        <v>887</v>
      </c>
      <c r="J4300" t="s">
        <v>763</v>
      </c>
      <c r="K4300" t="s">
        <v>772</v>
      </c>
      <c r="L4300" t="s">
        <v>715</v>
      </c>
      <c r="M4300" t="s">
        <v>716</v>
      </c>
      <c r="O4300" t="s">
        <v>717</v>
      </c>
      <c r="R4300" t="s">
        <v>1077</v>
      </c>
      <c r="S4300">
        <v>5.0000000000000001E-3</v>
      </c>
      <c r="T4300" t="s">
        <v>219</v>
      </c>
      <c r="U4300">
        <v>0.03</v>
      </c>
      <c r="V4300" t="s">
        <v>718</v>
      </c>
      <c r="W4300" t="s">
        <v>744</v>
      </c>
      <c r="X4300" t="s">
        <v>744</v>
      </c>
      <c r="Y4300" t="s">
        <v>754</v>
      </c>
      <c r="Z4300">
        <v>20</v>
      </c>
      <c r="AA4300" t="s">
        <v>722</v>
      </c>
      <c r="AB4300" t="s">
        <v>960</v>
      </c>
      <c r="AC4300">
        <v>45189</v>
      </c>
      <c r="AD4300" t="s">
        <v>961</v>
      </c>
      <c r="AE4300" t="s">
        <v>962</v>
      </c>
      <c r="AF4300">
        <v>1996</v>
      </c>
    </row>
    <row r="4301" spans="1:32" x14ac:dyDescent="0.2">
      <c r="A4301" t="s">
        <v>1745</v>
      </c>
      <c r="B4301">
        <v>7758987</v>
      </c>
      <c r="C4301" t="s">
        <v>1746</v>
      </c>
      <c r="D4301" t="s">
        <v>709</v>
      </c>
      <c r="E4301" t="s">
        <v>872</v>
      </c>
      <c r="F4301" t="s">
        <v>873</v>
      </c>
      <c r="G4301" t="s">
        <v>837</v>
      </c>
      <c r="H4301" t="s">
        <v>887</v>
      </c>
      <c r="J4301" t="s">
        <v>763</v>
      </c>
      <c r="K4301" t="s">
        <v>772</v>
      </c>
      <c r="L4301" t="s">
        <v>715</v>
      </c>
      <c r="M4301" t="s">
        <v>716</v>
      </c>
      <c r="O4301" t="s">
        <v>717</v>
      </c>
      <c r="R4301" t="s">
        <v>1077</v>
      </c>
      <c r="S4301">
        <v>0</v>
      </c>
      <c r="T4301" t="s">
        <v>219</v>
      </c>
      <c r="U4301">
        <v>0.01</v>
      </c>
      <c r="V4301" t="s">
        <v>718</v>
      </c>
      <c r="W4301" t="s">
        <v>744</v>
      </c>
      <c r="X4301" t="s">
        <v>744</v>
      </c>
      <c r="Y4301" t="s">
        <v>754</v>
      </c>
      <c r="Z4301">
        <v>13</v>
      </c>
      <c r="AA4301" t="s">
        <v>722</v>
      </c>
      <c r="AB4301" t="s">
        <v>960</v>
      </c>
      <c r="AC4301">
        <v>45189</v>
      </c>
      <c r="AD4301" t="s">
        <v>961</v>
      </c>
      <c r="AE4301" t="s">
        <v>962</v>
      </c>
      <c r="AF4301">
        <v>1996</v>
      </c>
    </row>
    <row r="4302" spans="1:32" x14ac:dyDescent="0.2">
      <c r="A4302" t="s">
        <v>1745</v>
      </c>
      <c r="B4302">
        <v>7758987</v>
      </c>
      <c r="C4302" t="s">
        <v>1746</v>
      </c>
      <c r="D4302" t="s">
        <v>709</v>
      </c>
      <c r="E4302" t="s">
        <v>872</v>
      </c>
      <c r="F4302" t="s">
        <v>873</v>
      </c>
      <c r="G4302" t="s">
        <v>837</v>
      </c>
      <c r="H4302" t="s">
        <v>887</v>
      </c>
      <c r="I4302">
        <v>24</v>
      </c>
      <c r="J4302" t="s">
        <v>763</v>
      </c>
      <c r="K4302" t="s">
        <v>772</v>
      </c>
      <c r="L4302" t="s">
        <v>715</v>
      </c>
      <c r="M4302" t="s">
        <v>716</v>
      </c>
      <c r="O4302" t="s">
        <v>717</v>
      </c>
      <c r="Q4302">
        <v>0.14707374500000001</v>
      </c>
      <c r="V4302" t="s">
        <v>718</v>
      </c>
      <c r="W4302" t="s">
        <v>744</v>
      </c>
      <c r="X4302" t="s">
        <v>744</v>
      </c>
      <c r="Y4302" t="s">
        <v>754</v>
      </c>
      <c r="Z4302">
        <v>7</v>
      </c>
      <c r="AA4302" t="s">
        <v>722</v>
      </c>
      <c r="AB4302" t="s">
        <v>2258</v>
      </c>
      <c r="AC4302">
        <v>16342</v>
      </c>
      <c r="AD4302" t="s">
        <v>2259</v>
      </c>
      <c r="AE4302" t="s">
        <v>2260</v>
      </c>
      <c r="AF4302">
        <v>1996</v>
      </c>
    </row>
    <row r="4303" spans="1:32" x14ac:dyDescent="0.2">
      <c r="A4303" t="s">
        <v>1745</v>
      </c>
      <c r="B4303">
        <v>7758987</v>
      </c>
      <c r="C4303" t="s">
        <v>1746</v>
      </c>
      <c r="D4303" t="s">
        <v>709</v>
      </c>
      <c r="E4303" t="s">
        <v>872</v>
      </c>
      <c r="F4303" t="s">
        <v>873</v>
      </c>
      <c r="G4303" t="s">
        <v>837</v>
      </c>
      <c r="H4303" t="s">
        <v>887</v>
      </c>
      <c r="I4303">
        <v>24</v>
      </c>
      <c r="J4303" t="s">
        <v>763</v>
      </c>
      <c r="K4303" t="s">
        <v>753</v>
      </c>
      <c r="L4303" t="s">
        <v>715</v>
      </c>
      <c r="M4303" t="s">
        <v>716</v>
      </c>
      <c r="N4303">
        <v>6</v>
      </c>
      <c r="O4303" t="s">
        <v>717</v>
      </c>
      <c r="Q4303">
        <v>0.27960173500000002</v>
      </c>
      <c r="S4303">
        <v>0.23919686000000001</v>
      </c>
      <c r="U4303">
        <v>0.33131997499999999</v>
      </c>
      <c r="V4303" t="s">
        <v>718</v>
      </c>
      <c r="W4303" t="s">
        <v>744</v>
      </c>
      <c r="X4303" t="s">
        <v>744</v>
      </c>
      <c r="Y4303" t="s">
        <v>754</v>
      </c>
      <c r="Z4303">
        <v>4</v>
      </c>
      <c r="AA4303" t="s">
        <v>722</v>
      </c>
      <c r="AB4303" t="s">
        <v>2264</v>
      </c>
      <c r="AC4303">
        <v>76238</v>
      </c>
      <c r="AD4303" t="s">
        <v>2265</v>
      </c>
      <c r="AE4303" t="s">
        <v>2266</v>
      </c>
      <c r="AF4303">
        <v>1996</v>
      </c>
    </row>
    <row r="4304" spans="1:32" x14ac:dyDescent="0.2">
      <c r="A4304" t="s">
        <v>1745</v>
      </c>
      <c r="B4304">
        <v>7758987</v>
      </c>
      <c r="C4304" t="s">
        <v>1746</v>
      </c>
      <c r="D4304" t="s">
        <v>709</v>
      </c>
      <c r="E4304" t="s">
        <v>872</v>
      </c>
      <c r="F4304" t="s">
        <v>873</v>
      </c>
      <c r="G4304" t="s">
        <v>837</v>
      </c>
      <c r="H4304" t="s">
        <v>887</v>
      </c>
      <c r="I4304">
        <v>24</v>
      </c>
      <c r="J4304" t="s">
        <v>763</v>
      </c>
      <c r="K4304" t="s">
        <v>753</v>
      </c>
      <c r="L4304" t="s">
        <v>715</v>
      </c>
      <c r="M4304" t="s">
        <v>716</v>
      </c>
      <c r="N4304">
        <v>6</v>
      </c>
      <c r="O4304" t="s">
        <v>717</v>
      </c>
      <c r="Q4304">
        <v>0.38788679999999998</v>
      </c>
      <c r="S4304">
        <v>0.323239</v>
      </c>
      <c r="U4304">
        <v>0.48485850000000003</v>
      </c>
      <c r="V4304" t="s">
        <v>718</v>
      </c>
      <c r="W4304" t="s">
        <v>744</v>
      </c>
      <c r="X4304" t="s">
        <v>744</v>
      </c>
      <c r="Y4304" t="s">
        <v>754</v>
      </c>
      <c r="Z4304">
        <v>4</v>
      </c>
      <c r="AA4304" t="s">
        <v>722</v>
      </c>
      <c r="AB4304" t="s">
        <v>2264</v>
      </c>
      <c r="AC4304">
        <v>76238</v>
      </c>
      <c r="AD4304" t="s">
        <v>2265</v>
      </c>
      <c r="AE4304" t="s">
        <v>2266</v>
      </c>
      <c r="AF4304">
        <v>1996</v>
      </c>
    </row>
    <row r="4305" spans="1:32" x14ac:dyDescent="0.2">
      <c r="A4305" t="s">
        <v>1745</v>
      </c>
      <c r="B4305">
        <v>7758987</v>
      </c>
      <c r="C4305" t="s">
        <v>1746</v>
      </c>
      <c r="D4305" t="s">
        <v>709</v>
      </c>
      <c r="E4305" t="s">
        <v>872</v>
      </c>
      <c r="F4305" t="s">
        <v>873</v>
      </c>
      <c r="G4305" t="s">
        <v>837</v>
      </c>
      <c r="H4305" t="s">
        <v>887</v>
      </c>
      <c r="I4305">
        <v>24</v>
      </c>
      <c r="J4305" t="s">
        <v>763</v>
      </c>
      <c r="K4305" t="s">
        <v>753</v>
      </c>
      <c r="L4305" t="s">
        <v>715</v>
      </c>
      <c r="M4305" t="s">
        <v>716</v>
      </c>
      <c r="N4305">
        <v>6</v>
      </c>
      <c r="O4305" t="s">
        <v>717</v>
      </c>
      <c r="Q4305">
        <v>0.51718240000000004</v>
      </c>
      <c r="S4305">
        <v>0.42021069999999999</v>
      </c>
      <c r="U4305">
        <v>0.63031605000000002</v>
      </c>
      <c r="V4305" t="s">
        <v>718</v>
      </c>
      <c r="W4305" t="s">
        <v>744</v>
      </c>
      <c r="X4305" t="s">
        <v>744</v>
      </c>
      <c r="Y4305" t="s">
        <v>754</v>
      </c>
      <c r="Z4305">
        <v>4</v>
      </c>
      <c r="AA4305" t="s">
        <v>722</v>
      </c>
      <c r="AB4305" t="s">
        <v>2264</v>
      </c>
      <c r="AC4305">
        <v>76238</v>
      </c>
      <c r="AD4305" t="s">
        <v>2265</v>
      </c>
      <c r="AE4305" t="s">
        <v>2266</v>
      </c>
      <c r="AF4305">
        <v>1996</v>
      </c>
    </row>
    <row r="4306" spans="1:32" x14ac:dyDescent="0.2">
      <c r="A4306" t="s">
        <v>1745</v>
      </c>
      <c r="B4306">
        <v>7758987</v>
      </c>
      <c r="C4306" t="s">
        <v>1746</v>
      </c>
      <c r="D4306" t="s">
        <v>709</v>
      </c>
      <c r="E4306" t="s">
        <v>835</v>
      </c>
      <c r="F4306" t="s">
        <v>836</v>
      </c>
      <c r="G4306" t="s">
        <v>837</v>
      </c>
      <c r="K4306" t="s">
        <v>753</v>
      </c>
      <c r="L4306" t="s">
        <v>715</v>
      </c>
      <c r="M4306" t="s">
        <v>716</v>
      </c>
      <c r="O4306" t="s">
        <v>717</v>
      </c>
      <c r="Q4306">
        <v>0.19</v>
      </c>
      <c r="V4306" t="s">
        <v>718</v>
      </c>
      <c r="W4306" t="s">
        <v>744</v>
      </c>
      <c r="X4306" t="s">
        <v>744</v>
      </c>
      <c r="Y4306" t="s">
        <v>754</v>
      </c>
      <c r="Z4306">
        <v>3</v>
      </c>
      <c r="AA4306" t="s">
        <v>722</v>
      </c>
      <c r="AB4306" t="s">
        <v>2276</v>
      </c>
      <c r="AC4306">
        <v>45206</v>
      </c>
      <c r="AD4306" t="s">
        <v>2277</v>
      </c>
      <c r="AE4306" t="s">
        <v>2278</v>
      </c>
      <c r="AF4306">
        <v>1995</v>
      </c>
    </row>
    <row r="4307" spans="1:32" x14ac:dyDescent="0.2">
      <c r="A4307" t="s">
        <v>1745</v>
      </c>
      <c r="B4307">
        <v>7758987</v>
      </c>
      <c r="C4307" t="s">
        <v>1746</v>
      </c>
      <c r="D4307" t="s">
        <v>709</v>
      </c>
      <c r="E4307" t="s">
        <v>872</v>
      </c>
      <c r="F4307" t="s">
        <v>873</v>
      </c>
      <c r="G4307" t="s">
        <v>837</v>
      </c>
      <c r="H4307" t="s">
        <v>887</v>
      </c>
      <c r="I4307">
        <v>24</v>
      </c>
      <c r="J4307" t="s">
        <v>763</v>
      </c>
      <c r="K4307" t="s">
        <v>753</v>
      </c>
      <c r="L4307" t="s">
        <v>715</v>
      </c>
      <c r="M4307" t="s">
        <v>716</v>
      </c>
      <c r="N4307">
        <v>6</v>
      </c>
      <c r="O4307" t="s">
        <v>717</v>
      </c>
      <c r="Q4307">
        <v>3.1677422000000002</v>
      </c>
      <c r="S4307">
        <v>2.4889402999999999</v>
      </c>
      <c r="U4307">
        <v>4.0243255500000004</v>
      </c>
      <c r="V4307" t="s">
        <v>718</v>
      </c>
      <c r="W4307" t="s">
        <v>744</v>
      </c>
      <c r="X4307" t="s">
        <v>744</v>
      </c>
      <c r="Y4307" t="s">
        <v>754</v>
      </c>
      <c r="Z4307">
        <v>4</v>
      </c>
      <c r="AA4307" t="s">
        <v>722</v>
      </c>
      <c r="AB4307" t="s">
        <v>2264</v>
      </c>
      <c r="AC4307">
        <v>76238</v>
      </c>
      <c r="AD4307" t="s">
        <v>2265</v>
      </c>
      <c r="AE4307" t="s">
        <v>2266</v>
      </c>
      <c r="AF4307">
        <v>1996</v>
      </c>
    </row>
    <row r="4308" spans="1:32" x14ac:dyDescent="0.2">
      <c r="A4308" t="s">
        <v>1745</v>
      </c>
      <c r="B4308">
        <v>7758987</v>
      </c>
      <c r="C4308" t="s">
        <v>1746</v>
      </c>
      <c r="D4308" t="s">
        <v>709</v>
      </c>
      <c r="E4308" t="s">
        <v>1061</v>
      </c>
      <c r="F4308" t="s">
        <v>1062</v>
      </c>
      <c r="G4308" t="s">
        <v>837</v>
      </c>
      <c r="K4308" t="s">
        <v>772</v>
      </c>
      <c r="L4308" t="s">
        <v>715</v>
      </c>
      <c r="M4308" t="s">
        <v>716</v>
      </c>
      <c r="N4308">
        <v>6</v>
      </c>
      <c r="O4308" t="s">
        <v>801</v>
      </c>
      <c r="Q4308">
        <v>3.1899999999999998E-2</v>
      </c>
      <c r="S4308">
        <v>2.5999999999999999E-2</v>
      </c>
      <c r="U4308">
        <v>3.9E-2</v>
      </c>
      <c r="V4308" t="s">
        <v>718</v>
      </c>
      <c r="W4308" t="s">
        <v>744</v>
      </c>
      <c r="X4308" t="s">
        <v>744</v>
      </c>
      <c r="Y4308" t="s">
        <v>754</v>
      </c>
      <c r="Z4308">
        <v>4</v>
      </c>
      <c r="AA4308" t="s">
        <v>722</v>
      </c>
      <c r="AB4308" t="s">
        <v>2043</v>
      </c>
      <c r="AC4308">
        <v>161558</v>
      </c>
      <c r="AD4308" t="s">
        <v>946</v>
      </c>
      <c r="AE4308" t="s">
        <v>2044</v>
      </c>
      <c r="AF4308">
        <v>2000</v>
      </c>
    </row>
    <row r="4309" spans="1:32" x14ac:dyDescent="0.2">
      <c r="A4309" t="s">
        <v>1745</v>
      </c>
      <c r="B4309">
        <v>7758987</v>
      </c>
      <c r="C4309" t="s">
        <v>1746</v>
      </c>
      <c r="D4309" t="s">
        <v>709</v>
      </c>
      <c r="E4309" t="s">
        <v>872</v>
      </c>
      <c r="F4309" t="s">
        <v>873</v>
      </c>
      <c r="G4309" t="s">
        <v>837</v>
      </c>
      <c r="H4309" t="s">
        <v>887</v>
      </c>
      <c r="I4309">
        <v>24</v>
      </c>
      <c r="J4309" t="s">
        <v>763</v>
      </c>
      <c r="K4309" t="s">
        <v>772</v>
      </c>
      <c r="L4309" t="s">
        <v>715</v>
      </c>
      <c r="M4309" t="s">
        <v>716</v>
      </c>
      <c r="O4309" t="s">
        <v>717</v>
      </c>
      <c r="Q4309">
        <v>0.14868993999999999</v>
      </c>
      <c r="V4309" t="s">
        <v>718</v>
      </c>
      <c r="W4309" t="s">
        <v>744</v>
      </c>
      <c r="X4309" t="s">
        <v>744</v>
      </c>
      <c r="Y4309" t="s">
        <v>754</v>
      </c>
      <c r="Z4309">
        <v>7</v>
      </c>
      <c r="AA4309" t="s">
        <v>722</v>
      </c>
      <c r="AB4309" t="s">
        <v>2258</v>
      </c>
      <c r="AC4309">
        <v>16342</v>
      </c>
      <c r="AD4309" t="s">
        <v>2259</v>
      </c>
      <c r="AE4309" t="s">
        <v>2260</v>
      </c>
      <c r="AF4309">
        <v>1996</v>
      </c>
    </row>
    <row r="4310" spans="1:32" x14ac:dyDescent="0.2">
      <c r="A4310" t="s">
        <v>1745</v>
      </c>
      <c r="B4310">
        <v>7758987</v>
      </c>
      <c r="C4310" t="s">
        <v>1746</v>
      </c>
      <c r="D4310" t="s">
        <v>709</v>
      </c>
      <c r="E4310" t="s">
        <v>872</v>
      </c>
      <c r="F4310" t="s">
        <v>873</v>
      </c>
      <c r="G4310" t="s">
        <v>837</v>
      </c>
      <c r="J4310" t="s">
        <v>722</v>
      </c>
      <c r="K4310" t="s">
        <v>753</v>
      </c>
      <c r="L4310" t="s">
        <v>715</v>
      </c>
      <c r="M4310" t="s">
        <v>716</v>
      </c>
      <c r="O4310" t="s">
        <v>717</v>
      </c>
      <c r="Q4310">
        <v>4.4699999999999997E-2</v>
      </c>
      <c r="V4310" t="s">
        <v>718</v>
      </c>
      <c r="W4310" t="s">
        <v>744</v>
      </c>
      <c r="X4310" t="s">
        <v>744</v>
      </c>
      <c r="Y4310" t="s">
        <v>754</v>
      </c>
      <c r="Z4310">
        <v>7</v>
      </c>
      <c r="AA4310" t="s">
        <v>722</v>
      </c>
      <c r="AB4310" t="s">
        <v>2273</v>
      </c>
      <c r="AC4310">
        <v>18527</v>
      </c>
      <c r="AD4310" t="s">
        <v>2274</v>
      </c>
      <c r="AE4310" t="s">
        <v>2275</v>
      </c>
      <c r="AF4310">
        <v>1996</v>
      </c>
    </row>
    <row r="4311" spans="1:32" x14ac:dyDescent="0.2">
      <c r="A4311" t="s">
        <v>1745</v>
      </c>
      <c r="B4311">
        <v>7758987</v>
      </c>
      <c r="C4311" t="s">
        <v>1746</v>
      </c>
      <c r="D4311" t="s">
        <v>709</v>
      </c>
      <c r="E4311" t="s">
        <v>872</v>
      </c>
      <c r="F4311" t="s">
        <v>873</v>
      </c>
      <c r="G4311" t="s">
        <v>837</v>
      </c>
      <c r="H4311" t="s">
        <v>887</v>
      </c>
      <c r="I4311">
        <v>24</v>
      </c>
      <c r="J4311" t="s">
        <v>763</v>
      </c>
      <c r="K4311" t="s">
        <v>772</v>
      </c>
      <c r="L4311" t="s">
        <v>715</v>
      </c>
      <c r="M4311" t="s">
        <v>716</v>
      </c>
      <c r="O4311" t="s">
        <v>717</v>
      </c>
      <c r="Q4311">
        <v>0.21980252</v>
      </c>
      <c r="V4311" t="s">
        <v>718</v>
      </c>
      <c r="W4311" t="s">
        <v>744</v>
      </c>
      <c r="X4311" t="s">
        <v>744</v>
      </c>
      <c r="Y4311" t="s">
        <v>754</v>
      </c>
      <c r="Z4311">
        <v>4</v>
      </c>
      <c r="AA4311" t="s">
        <v>722</v>
      </c>
      <c r="AB4311" t="s">
        <v>2258</v>
      </c>
      <c r="AC4311">
        <v>16342</v>
      </c>
      <c r="AD4311" t="s">
        <v>2259</v>
      </c>
      <c r="AE4311" t="s">
        <v>2260</v>
      </c>
      <c r="AF4311">
        <v>1996</v>
      </c>
    </row>
    <row r="4312" spans="1:32" x14ac:dyDescent="0.2">
      <c r="A4312" t="s">
        <v>1745</v>
      </c>
      <c r="B4312">
        <v>7758987</v>
      </c>
      <c r="C4312" t="s">
        <v>1746</v>
      </c>
      <c r="D4312" t="s">
        <v>709</v>
      </c>
      <c r="E4312" t="s">
        <v>872</v>
      </c>
      <c r="F4312" t="s">
        <v>873</v>
      </c>
      <c r="G4312" t="s">
        <v>837</v>
      </c>
      <c r="H4312" t="s">
        <v>887</v>
      </c>
      <c r="I4312">
        <v>24</v>
      </c>
      <c r="J4312" t="s">
        <v>763</v>
      </c>
      <c r="K4312" t="s">
        <v>772</v>
      </c>
      <c r="L4312" t="s">
        <v>715</v>
      </c>
      <c r="M4312" t="s">
        <v>716</v>
      </c>
      <c r="O4312" t="s">
        <v>717</v>
      </c>
      <c r="Q4312">
        <v>0.1616195</v>
      </c>
      <c r="V4312" t="s">
        <v>718</v>
      </c>
      <c r="W4312" t="s">
        <v>744</v>
      </c>
      <c r="X4312" t="s">
        <v>744</v>
      </c>
      <c r="Y4312" t="s">
        <v>754</v>
      </c>
      <c r="Z4312">
        <v>7</v>
      </c>
      <c r="AA4312" t="s">
        <v>722</v>
      </c>
      <c r="AB4312" t="s">
        <v>2258</v>
      </c>
      <c r="AC4312">
        <v>16342</v>
      </c>
      <c r="AD4312" t="s">
        <v>2259</v>
      </c>
      <c r="AE4312" t="s">
        <v>2260</v>
      </c>
      <c r="AF4312">
        <v>1996</v>
      </c>
    </row>
    <row r="4313" spans="1:32" x14ac:dyDescent="0.2">
      <c r="A4313" t="s">
        <v>1745</v>
      </c>
      <c r="B4313">
        <v>7758987</v>
      </c>
      <c r="C4313" t="s">
        <v>1746</v>
      </c>
      <c r="D4313" t="s">
        <v>709</v>
      </c>
      <c r="E4313" t="s">
        <v>872</v>
      </c>
      <c r="F4313" t="s">
        <v>873</v>
      </c>
      <c r="G4313" t="s">
        <v>837</v>
      </c>
      <c r="H4313" t="s">
        <v>887</v>
      </c>
      <c r="I4313">
        <v>24</v>
      </c>
      <c r="J4313" t="s">
        <v>763</v>
      </c>
      <c r="K4313" t="s">
        <v>772</v>
      </c>
      <c r="L4313" t="s">
        <v>715</v>
      </c>
      <c r="M4313" t="s">
        <v>716</v>
      </c>
      <c r="O4313" t="s">
        <v>717</v>
      </c>
      <c r="Q4313">
        <v>0.77577359999999995</v>
      </c>
      <c r="S4313">
        <v>0.67880189999999996</v>
      </c>
      <c r="U4313">
        <v>0.88890725000000004</v>
      </c>
      <c r="V4313" t="s">
        <v>718</v>
      </c>
      <c r="W4313" t="s">
        <v>744</v>
      </c>
      <c r="X4313" t="s">
        <v>744</v>
      </c>
      <c r="Y4313" t="s">
        <v>754</v>
      </c>
      <c r="Z4313">
        <v>4</v>
      </c>
      <c r="AA4313" t="s">
        <v>722</v>
      </c>
      <c r="AB4313" t="s">
        <v>2258</v>
      </c>
      <c r="AC4313">
        <v>16342</v>
      </c>
      <c r="AD4313" t="s">
        <v>2259</v>
      </c>
      <c r="AE4313" t="s">
        <v>2260</v>
      </c>
      <c r="AF4313">
        <v>1996</v>
      </c>
    </row>
    <row r="4314" spans="1:32" x14ac:dyDescent="0.2">
      <c r="A4314" t="s">
        <v>1745</v>
      </c>
      <c r="B4314">
        <v>7758987</v>
      </c>
      <c r="C4314" t="s">
        <v>1746</v>
      </c>
      <c r="D4314" t="s">
        <v>709</v>
      </c>
      <c r="E4314" t="s">
        <v>872</v>
      </c>
      <c r="F4314" t="s">
        <v>873</v>
      </c>
      <c r="G4314" t="s">
        <v>837</v>
      </c>
      <c r="H4314" t="s">
        <v>887</v>
      </c>
      <c r="I4314">
        <v>24</v>
      </c>
      <c r="J4314" t="s">
        <v>763</v>
      </c>
      <c r="K4314" t="s">
        <v>753</v>
      </c>
      <c r="L4314" t="s">
        <v>715</v>
      </c>
      <c r="M4314" t="s">
        <v>716</v>
      </c>
      <c r="O4314" t="s">
        <v>717</v>
      </c>
      <c r="Q4314">
        <v>3.1899999999999998E-2</v>
      </c>
      <c r="S4314">
        <v>2.5600000000000001E-2</v>
      </c>
      <c r="U4314">
        <v>3.9800000000000002E-2</v>
      </c>
      <c r="V4314" t="s">
        <v>718</v>
      </c>
      <c r="W4314" t="s">
        <v>744</v>
      </c>
      <c r="X4314" t="s">
        <v>744</v>
      </c>
      <c r="Y4314" t="s">
        <v>754</v>
      </c>
      <c r="Z4314">
        <v>4</v>
      </c>
      <c r="AA4314" t="s">
        <v>722</v>
      </c>
      <c r="AB4314" t="s">
        <v>2284</v>
      </c>
      <c r="AC4314">
        <v>17105</v>
      </c>
      <c r="AD4314" t="s">
        <v>2285</v>
      </c>
      <c r="AE4314" t="s">
        <v>2286</v>
      </c>
      <c r="AF4314">
        <v>1996</v>
      </c>
    </row>
    <row r="4315" spans="1:32" x14ac:dyDescent="0.2">
      <c r="A4315" t="s">
        <v>1745</v>
      </c>
      <c r="B4315">
        <v>7758987</v>
      </c>
      <c r="C4315" t="s">
        <v>1746</v>
      </c>
      <c r="D4315" t="s">
        <v>709</v>
      </c>
      <c r="E4315" t="s">
        <v>872</v>
      </c>
      <c r="F4315" t="s">
        <v>873</v>
      </c>
      <c r="G4315" t="s">
        <v>837</v>
      </c>
      <c r="K4315" t="s">
        <v>753</v>
      </c>
      <c r="L4315" t="s">
        <v>715</v>
      </c>
      <c r="M4315" t="s">
        <v>716</v>
      </c>
      <c r="N4315">
        <v>6</v>
      </c>
      <c r="O4315" t="s">
        <v>717</v>
      </c>
      <c r="Q4315">
        <v>0.67520000000000002</v>
      </c>
      <c r="V4315" t="s">
        <v>718</v>
      </c>
      <c r="W4315" t="s">
        <v>744</v>
      </c>
      <c r="X4315" t="s">
        <v>744</v>
      </c>
      <c r="Y4315" t="s">
        <v>754</v>
      </c>
      <c r="Z4315">
        <v>4</v>
      </c>
      <c r="AA4315" t="s">
        <v>722</v>
      </c>
      <c r="AB4315" t="s">
        <v>1803</v>
      </c>
      <c r="AC4315">
        <v>65821</v>
      </c>
      <c r="AD4315" t="s">
        <v>1804</v>
      </c>
      <c r="AE4315" t="s">
        <v>1805</v>
      </c>
      <c r="AF4315">
        <v>2002</v>
      </c>
    </row>
    <row r="4316" spans="1:32" x14ac:dyDescent="0.2">
      <c r="A4316" t="s">
        <v>1745</v>
      </c>
      <c r="B4316">
        <v>7758987</v>
      </c>
      <c r="C4316" t="s">
        <v>1746</v>
      </c>
      <c r="D4316" t="s">
        <v>709</v>
      </c>
      <c r="E4316" t="s">
        <v>872</v>
      </c>
      <c r="F4316" t="s">
        <v>873</v>
      </c>
      <c r="G4316" t="s">
        <v>837</v>
      </c>
      <c r="H4316" t="s">
        <v>887</v>
      </c>
      <c r="I4316">
        <v>24</v>
      </c>
      <c r="J4316" t="s">
        <v>763</v>
      </c>
      <c r="K4316" t="s">
        <v>772</v>
      </c>
      <c r="L4316" t="s">
        <v>715</v>
      </c>
      <c r="M4316" t="s">
        <v>716</v>
      </c>
      <c r="O4316" t="s">
        <v>717</v>
      </c>
      <c r="Q4316">
        <v>0.127679405</v>
      </c>
      <c r="V4316" t="s">
        <v>718</v>
      </c>
      <c r="W4316" t="s">
        <v>744</v>
      </c>
      <c r="X4316" t="s">
        <v>744</v>
      </c>
      <c r="Y4316" t="s">
        <v>754</v>
      </c>
      <c r="Z4316">
        <v>7</v>
      </c>
      <c r="AA4316" t="s">
        <v>722</v>
      </c>
      <c r="AB4316" t="s">
        <v>2258</v>
      </c>
      <c r="AC4316">
        <v>16342</v>
      </c>
      <c r="AD4316" t="s">
        <v>2259</v>
      </c>
      <c r="AE4316" t="s">
        <v>2260</v>
      </c>
      <c r="AF4316">
        <v>1996</v>
      </c>
    </row>
    <row r="4317" spans="1:32" x14ac:dyDescent="0.2">
      <c r="A4317" t="s">
        <v>1745</v>
      </c>
      <c r="B4317">
        <v>7758987</v>
      </c>
      <c r="C4317" t="s">
        <v>1746</v>
      </c>
      <c r="D4317" t="s">
        <v>709</v>
      </c>
      <c r="E4317" t="s">
        <v>872</v>
      </c>
      <c r="F4317" t="s">
        <v>873</v>
      </c>
      <c r="G4317" t="s">
        <v>837</v>
      </c>
      <c r="H4317" t="s">
        <v>887</v>
      </c>
      <c r="I4317">
        <v>24</v>
      </c>
      <c r="J4317" t="s">
        <v>763</v>
      </c>
      <c r="K4317" t="s">
        <v>772</v>
      </c>
      <c r="L4317" t="s">
        <v>715</v>
      </c>
      <c r="M4317" t="s">
        <v>716</v>
      </c>
      <c r="O4317" t="s">
        <v>717</v>
      </c>
      <c r="Q4317">
        <v>0.35556290000000002</v>
      </c>
      <c r="V4317" t="s">
        <v>718</v>
      </c>
      <c r="W4317" t="s">
        <v>744</v>
      </c>
      <c r="X4317" t="s">
        <v>744</v>
      </c>
      <c r="Y4317" t="s">
        <v>754</v>
      </c>
      <c r="Z4317">
        <v>1</v>
      </c>
      <c r="AA4317" t="s">
        <v>722</v>
      </c>
      <c r="AB4317" t="s">
        <v>2258</v>
      </c>
      <c r="AC4317">
        <v>16342</v>
      </c>
      <c r="AD4317" t="s">
        <v>2259</v>
      </c>
      <c r="AE4317" t="s">
        <v>2260</v>
      </c>
      <c r="AF4317">
        <v>1996</v>
      </c>
    </row>
    <row r="4318" spans="1:32" x14ac:dyDescent="0.2">
      <c r="A4318" t="s">
        <v>1745</v>
      </c>
      <c r="B4318">
        <v>7758987</v>
      </c>
      <c r="C4318" t="s">
        <v>1746</v>
      </c>
      <c r="D4318" t="s">
        <v>709</v>
      </c>
      <c r="E4318" t="s">
        <v>992</v>
      </c>
      <c r="F4318" t="s">
        <v>993</v>
      </c>
      <c r="G4318" t="s">
        <v>837</v>
      </c>
      <c r="K4318" t="s">
        <v>772</v>
      </c>
      <c r="L4318" t="s">
        <v>715</v>
      </c>
      <c r="M4318" t="s">
        <v>716</v>
      </c>
      <c r="N4318">
        <v>6</v>
      </c>
      <c r="O4318" t="s">
        <v>801</v>
      </c>
      <c r="Q4318">
        <v>5.7299999999999997E-2</v>
      </c>
      <c r="S4318">
        <v>4.9399999999999999E-2</v>
      </c>
      <c r="U4318">
        <v>6.6400000000000001E-2</v>
      </c>
      <c r="V4318" t="s">
        <v>718</v>
      </c>
      <c r="W4318" t="s">
        <v>744</v>
      </c>
      <c r="X4318" t="s">
        <v>744</v>
      </c>
      <c r="Y4318" t="s">
        <v>754</v>
      </c>
      <c r="Z4318">
        <v>4</v>
      </c>
      <c r="AA4318" t="s">
        <v>722</v>
      </c>
      <c r="AB4318" t="s">
        <v>2043</v>
      </c>
      <c r="AC4318">
        <v>161558</v>
      </c>
      <c r="AD4318" t="s">
        <v>946</v>
      </c>
      <c r="AE4318" t="s">
        <v>2044</v>
      </c>
      <c r="AF4318">
        <v>2000</v>
      </c>
    </row>
    <row r="4319" spans="1:32" x14ac:dyDescent="0.2">
      <c r="A4319" t="s">
        <v>1745</v>
      </c>
      <c r="B4319">
        <v>7758987</v>
      </c>
      <c r="C4319" t="s">
        <v>1746</v>
      </c>
      <c r="D4319" t="s">
        <v>709</v>
      </c>
      <c r="E4319" t="s">
        <v>872</v>
      </c>
      <c r="F4319" t="s">
        <v>873</v>
      </c>
      <c r="G4319" t="s">
        <v>837</v>
      </c>
      <c r="H4319" t="s">
        <v>887</v>
      </c>
      <c r="I4319">
        <v>24</v>
      </c>
      <c r="J4319" t="s">
        <v>763</v>
      </c>
      <c r="K4319" t="s">
        <v>753</v>
      </c>
      <c r="L4319" t="s">
        <v>715</v>
      </c>
      <c r="M4319" t="s">
        <v>716</v>
      </c>
      <c r="N4319">
        <v>6</v>
      </c>
      <c r="O4319" t="s">
        <v>717</v>
      </c>
      <c r="Q4319">
        <v>0.51718240000000004</v>
      </c>
      <c r="S4319">
        <v>0.43637264999999997</v>
      </c>
      <c r="U4319">
        <v>0.61415410000000004</v>
      </c>
      <c r="V4319" t="s">
        <v>718</v>
      </c>
      <c r="W4319" t="s">
        <v>744</v>
      </c>
      <c r="X4319" t="s">
        <v>744</v>
      </c>
      <c r="Y4319" t="s">
        <v>754</v>
      </c>
      <c r="Z4319">
        <v>4</v>
      </c>
      <c r="AA4319" t="s">
        <v>722</v>
      </c>
      <c r="AB4319" t="s">
        <v>2264</v>
      </c>
      <c r="AC4319">
        <v>76238</v>
      </c>
      <c r="AD4319" t="s">
        <v>2265</v>
      </c>
      <c r="AE4319" t="s">
        <v>2266</v>
      </c>
      <c r="AF4319">
        <v>1996</v>
      </c>
    </row>
    <row r="4320" spans="1:32" x14ac:dyDescent="0.2">
      <c r="A4320" t="s">
        <v>1745</v>
      </c>
      <c r="B4320">
        <v>7758987</v>
      </c>
      <c r="C4320" t="s">
        <v>1746</v>
      </c>
      <c r="D4320" t="s">
        <v>709</v>
      </c>
      <c r="E4320" t="s">
        <v>872</v>
      </c>
      <c r="F4320" t="s">
        <v>873</v>
      </c>
      <c r="G4320" t="s">
        <v>837</v>
      </c>
      <c r="I4320">
        <v>24</v>
      </c>
      <c r="J4320" t="s">
        <v>763</v>
      </c>
      <c r="K4320" t="s">
        <v>753</v>
      </c>
      <c r="L4320" t="s">
        <v>715</v>
      </c>
      <c r="M4320" t="s">
        <v>716</v>
      </c>
      <c r="O4320" t="s">
        <v>717</v>
      </c>
      <c r="Q4320">
        <v>4.7699999999999999E-2</v>
      </c>
      <c r="V4320" t="s">
        <v>718</v>
      </c>
      <c r="W4320" t="s">
        <v>744</v>
      </c>
      <c r="X4320" t="s">
        <v>744</v>
      </c>
      <c r="Y4320" t="s">
        <v>754</v>
      </c>
      <c r="Z4320">
        <v>4</v>
      </c>
      <c r="AA4320" t="s">
        <v>722</v>
      </c>
      <c r="AB4320" t="s">
        <v>960</v>
      </c>
      <c r="AC4320">
        <v>45189</v>
      </c>
      <c r="AD4320" t="s">
        <v>961</v>
      </c>
      <c r="AE4320" t="s">
        <v>962</v>
      </c>
      <c r="AF4320">
        <v>1996</v>
      </c>
    </row>
    <row r="4321" spans="1:32" x14ac:dyDescent="0.2">
      <c r="A4321" t="s">
        <v>1745</v>
      </c>
      <c r="B4321">
        <v>7758987</v>
      </c>
      <c r="C4321" t="s">
        <v>1746</v>
      </c>
      <c r="D4321" t="s">
        <v>709</v>
      </c>
      <c r="E4321" t="s">
        <v>872</v>
      </c>
      <c r="F4321" t="s">
        <v>873</v>
      </c>
      <c r="G4321" t="s">
        <v>837</v>
      </c>
      <c r="H4321" t="s">
        <v>887</v>
      </c>
      <c r="I4321">
        <v>24</v>
      </c>
      <c r="J4321" t="s">
        <v>763</v>
      </c>
      <c r="K4321" t="s">
        <v>753</v>
      </c>
      <c r="L4321" t="s">
        <v>715</v>
      </c>
      <c r="M4321" t="s">
        <v>716</v>
      </c>
      <c r="N4321">
        <v>6</v>
      </c>
      <c r="O4321" t="s">
        <v>717</v>
      </c>
      <c r="Q4321">
        <v>1.2444701499999999</v>
      </c>
      <c r="S4321">
        <v>0.95355504999999996</v>
      </c>
      <c r="U4321">
        <v>1.6323569499999999</v>
      </c>
      <c r="V4321" t="s">
        <v>718</v>
      </c>
      <c r="W4321" t="s">
        <v>744</v>
      </c>
      <c r="X4321" t="s">
        <v>744</v>
      </c>
      <c r="Y4321" t="s">
        <v>754</v>
      </c>
      <c r="Z4321">
        <v>4</v>
      </c>
      <c r="AA4321" t="s">
        <v>722</v>
      </c>
      <c r="AB4321" t="s">
        <v>2264</v>
      </c>
      <c r="AC4321">
        <v>76238</v>
      </c>
      <c r="AD4321" t="s">
        <v>2265</v>
      </c>
      <c r="AE4321" t="s">
        <v>2266</v>
      </c>
      <c r="AF4321">
        <v>1996</v>
      </c>
    </row>
    <row r="4322" spans="1:32" x14ac:dyDescent="0.2">
      <c r="A4322" t="s">
        <v>1745</v>
      </c>
      <c r="B4322">
        <v>7758987</v>
      </c>
      <c r="C4322" t="s">
        <v>1746</v>
      </c>
      <c r="D4322" t="s">
        <v>709</v>
      </c>
      <c r="E4322" t="s">
        <v>872</v>
      </c>
      <c r="F4322" t="s">
        <v>873</v>
      </c>
      <c r="G4322" t="s">
        <v>837</v>
      </c>
      <c r="H4322" t="s">
        <v>805</v>
      </c>
      <c r="K4322" t="s">
        <v>772</v>
      </c>
      <c r="L4322" t="s">
        <v>715</v>
      </c>
      <c r="M4322" t="s">
        <v>716</v>
      </c>
      <c r="O4322" t="s">
        <v>717</v>
      </c>
      <c r="R4322" t="s">
        <v>1077</v>
      </c>
      <c r="S4322">
        <v>0.05</v>
      </c>
      <c r="T4322" t="s">
        <v>219</v>
      </c>
      <c r="U4322">
        <v>0.1</v>
      </c>
      <c r="V4322" t="s">
        <v>718</v>
      </c>
      <c r="W4322" t="s">
        <v>744</v>
      </c>
      <c r="X4322" t="s">
        <v>744</v>
      </c>
      <c r="Y4322" t="s">
        <v>754</v>
      </c>
      <c r="Z4322">
        <v>3</v>
      </c>
      <c r="AA4322" t="s">
        <v>722</v>
      </c>
      <c r="AB4322" t="s">
        <v>2261</v>
      </c>
      <c r="AC4322">
        <v>17871</v>
      </c>
      <c r="AD4322" t="s">
        <v>2262</v>
      </c>
      <c r="AE4322" t="s">
        <v>2263</v>
      </c>
      <c r="AF4322">
        <v>1997</v>
      </c>
    </row>
    <row r="4323" spans="1:32" x14ac:dyDescent="0.2">
      <c r="A4323" t="s">
        <v>1745</v>
      </c>
      <c r="B4323">
        <v>7758987</v>
      </c>
      <c r="C4323" t="s">
        <v>1746</v>
      </c>
      <c r="D4323" t="s">
        <v>709</v>
      </c>
      <c r="E4323" t="s">
        <v>835</v>
      </c>
      <c r="F4323" t="s">
        <v>836</v>
      </c>
      <c r="G4323" t="s">
        <v>837</v>
      </c>
      <c r="K4323" t="s">
        <v>753</v>
      </c>
      <c r="L4323" t="s">
        <v>715</v>
      </c>
      <c r="M4323" t="s">
        <v>716</v>
      </c>
      <c r="O4323" t="s">
        <v>717</v>
      </c>
      <c r="Q4323">
        <v>0.36</v>
      </c>
      <c r="V4323" t="s">
        <v>718</v>
      </c>
      <c r="W4323" t="s">
        <v>744</v>
      </c>
      <c r="X4323" t="s">
        <v>744</v>
      </c>
      <c r="Y4323" t="s">
        <v>754</v>
      </c>
      <c r="Z4323">
        <v>1</v>
      </c>
      <c r="AA4323" t="s">
        <v>722</v>
      </c>
      <c r="AB4323" t="s">
        <v>2276</v>
      </c>
      <c r="AC4323">
        <v>45206</v>
      </c>
      <c r="AD4323" t="s">
        <v>2277</v>
      </c>
      <c r="AE4323" t="s">
        <v>2278</v>
      </c>
      <c r="AF4323">
        <v>1995</v>
      </c>
    </row>
    <row r="4324" spans="1:32" x14ac:dyDescent="0.2">
      <c r="A4324" t="s">
        <v>1745</v>
      </c>
      <c r="B4324">
        <v>7758987</v>
      </c>
      <c r="C4324" t="s">
        <v>1746</v>
      </c>
      <c r="D4324" t="s">
        <v>709</v>
      </c>
      <c r="E4324" t="s">
        <v>872</v>
      </c>
      <c r="F4324" t="s">
        <v>873</v>
      </c>
      <c r="G4324" t="s">
        <v>837</v>
      </c>
      <c r="H4324" t="s">
        <v>887</v>
      </c>
      <c r="I4324">
        <v>24</v>
      </c>
      <c r="J4324" t="s">
        <v>763</v>
      </c>
      <c r="K4324" t="s">
        <v>753</v>
      </c>
      <c r="L4324" t="s">
        <v>715</v>
      </c>
      <c r="M4324" t="s">
        <v>716</v>
      </c>
      <c r="O4324" t="s">
        <v>717</v>
      </c>
      <c r="Q4324">
        <v>9.4999999999999998E-3</v>
      </c>
      <c r="S4324">
        <v>8.0999999999999996E-3</v>
      </c>
      <c r="U4324">
        <v>1.0999999999999999E-2</v>
      </c>
      <c r="V4324" t="s">
        <v>718</v>
      </c>
      <c r="W4324" t="s">
        <v>744</v>
      </c>
      <c r="X4324" t="s">
        <v>744</v>
      </c>
      <c r="Y4324" t="s">
        <v>754</v>
      </c>
      <c r="Z4324">
        <v>4</v>
      </c>
      <c r="AA4324" t="s">
        <v>722</v>
      </c>
      <c r="AB4324" t="s">
        <v>2284</v>
      </c>
      <c r="AC4324">
        <v>17105</v>
      </c>
      <c r="AD4324" t="s">
        <v>2285</v>
      </c>
      <c r="AE4324" t="s">
        <v>2286</v>
      </c>
      <c r="AF4324">
        <v>1996</v>
      </c>
    </row>
    <row r="4325" spans="1:32" x14ac:dyDescent="0.2">
      <c r="A4325" t="s">
        <v>1745</v>
      </c>
      <c r="B4325">
        <v>7758987</v>
      </c>
      <c r="C4325" t="s">
        <v>1746</v>
      </c>
      <c r="D4325" t="s">
        <v>709</v>
      </c>
      <c r="E4325" t="s">
        <v>872</v>
      </c>
      <c r="F4325" t="s">
        <v>873</v>
      </c>
      <c r="G4325" t="s">
        <v>837</v>
      </c>
      <c r="H4325" t="s">
        <v>887</v>
      </c>
      <c r="I4325">
        <v>24</v>
      </c>
      <c r="J4325" t="s">
        <v>763</v>
      </c>
      <c r="K4325" t="s">
        <v>753</v>
      </c>
      <c r="L4325" t="s">
        <v>715</v>
      </c>
      <c r="M4325" t="s">
        <v>716</v>
      </c>
      <c r="O4325" t="s">
        <v>717</v>
      </c>
      <c r="Q4325">
        <v>0.48485850000000003</v>
      </c>
      <c r="S4325">
        <v>0.37172485</v>
      </c>
      <c r="U4325">
        <v>0.63839702499999995</v>
      </c>
      <c r="V4325" t="s">
        <v>718</v>
      </c>
      <c r="W4325" t="s">
        <v>744</v>
      </c>
      <c r="X4325" t="s">
        <v>744</v>
      </c>
      <c r="Y4325" t="s">
        <v>754</v>
      </c>
      <c r="Z4325">
        <v>4</v>
      </c>
      <c r="AA4325" t="s">
        <v>722</v>
      </c>
      <c r="AB4325" t="s">
        <v>2258</v>
      </c>
      <c r="AC4325">
        <v>16342</v>
      </c>
      <c r="AD4325" t="s">
        <v>2259</v>
      </c>
      <c r="AE4325" t="s">
        <v>2260</v>
      </c>
      <c r="AF4325">
        <v>1996</v>
      </c>
    </row>
    <row r="4326" spans="1:32" x14ac:dyDescent="0.2">
      <c r="A4326" t="s">
        <v>1745</v>
      </c>
      <c r="B4326">
        <v>7758987</v>
      </c>
      <c r="C4326" t="s">
        <v>1746</v>
      </c>
      <c r="D4326" t="s">
        <v>709</v>
      </c>
      <c r="E4326" t="s">
        <v>872</v>
      </c>
      <c r="F4326" t="s">
        <v>873</v>
      </c>
      <c r="G4326" t="s">
        <v>837</v>
      </c>
      <c r="H4326" t="s">
        <v>887</v>
      </c>
      <c r="I4326">
        <v>24</v>
      </c>
      <c r="J4326" t="s">
        <v>763</v>
      </c>
      <c r="K4326" t="s">
        <v>753</v>
      </c>
      <c r="L4326" t="s">
        <v>715</v>
      </c>
      <c r="M4326" t="s">
        <v>716</v>
      </c>
      <c r="N4326">
        <v>6</v>
      </c>
      <c r="O4326" t="s">
        <v>717</v>
      </c>
      <c r="Q4326">
        <v>2.4242925</v>
      </c>
      <c r="S4326">
        <v>2.0687296000000002</v>
      </c>
      <c r="U4326">
        <v>2.8283412499999998</v>
      </c>
      <c r="V4326" t="s">
        <v>718</v>
      </c>
      <c r="W4326" t="s">
        <v>744</v>
      </c>
      <c r="X4326" t="s">
        <v>744</v>
      </c>
      <c r="Y4326" t="s">
        <v>754</v>
      </c>
      <c r="Z4326">
        <v>4</v>
      </c>
      <c r="AA4326" t="s">
        <v>722</v>
      </c>
      <c r="AB4326" t="s">
        <v>2264</v>
      </c>
      <c r="AC4326">
        <v>76238</v>
      </c>
      <c r="AD4326" t="s">
        <v>2265</v>
      </c>
      <c r="AE4326" t="s">
        <v>2266</v>
      </c>
      <c r="AF4326">
        <v>1996</v>
      </c>
    </row>
    <row r="4327" spans="1:32" x14ac:dyDescent="0.2">
      <c r="A4327" t="s">
        <v>1745</v>
      </c>
      <c r="B4327">
        <v>7758987</v>
      </c>
      <c r="C4327" t="s">
        <v>1746</v>
      </c>
      <c r="D4327" t="s">
        <v>709</v>
      </c>
      <c r="E4327" t="s">
        <v>872</v>
      </c>
      <c r="F4327" t="s">
        <v>873</v>
      </c>
      <c r="G4327" t="s">
        <v>837</v>
      </c>
      <c r="H4327" t="s">
        <v>887</v>
      </c>
      <c r="J4327" t="s">
        <v>763</v>
      </c>
      <c r="K4327" t="s">
        <v>772</v>
      </c>
      <c r="L4327" t="s">
        <v>715</v>
      </c>
      <c r="M4327" t="s">
        <v>716</v>
      </c>
      <c r="O4327" t="s">
        <v>717</v>
      </c>
      <c r="R4327" t="s">
        <v>1077</v>
      </c>
      <c r="S4327">
        <v>0.02</v>
      </c>
      <c r="T4327" t="s">
        <v>219</v>
      </c>
      <c r="U4327">
        <v>2.5000000000000001E-2</v>
      </c>
      <c r="V4327" t="s">
        <v>718</v>
      </c>
      <c r="W4327" t="s">
        <v>744</v>
      </c>
      <c r="X4327" t="s">
        <v>744</v>
      </c>
      <c r="Y4327" t="s">
        <v>754</v>
      </c>
      <c r="Z4327">
        <v>21</v>
      </c>
      <c r="AA4327" t="s">
        <v>722</v>
      </c>
      <c r="AB4327" t="s">
        <v>960</v>
      </c>
      <c r="AC4327">
        <v>45189</v>
      </c>
      <c r="AD4327" t="s">
        <v>961</v>
      </c>
      <c r="AE4327" t="s">
        <v>962</v>
      </c>
      <c r="AF4327">
        <v>1996</v>
      </c>
    </row>
    <row r="4328" spans="1:32" x14ac:dyDescent="0.2">
      <c r="A4328" t="s">
        <v>1745</v>
      </c>
      <c r="B4328">
        <v>7758987</v>
      </c>
      <c r="C4328" t="s">
        <v>1746</v>
      </c>
      <c r="D4328" t="s">
        <v>709</v>
      </c>
      <c r="E4328" t="s">
        <v>1283</v>
      </c>
      <c r="F4328" t="s">
        <v>1284</v>
      </c>
      <c r="G4328" t="s">
        <v>837</v>
      </c>
      <c r="H4328" t="s">
        <v>734</v>
      </c>
      <c r="K4328" t="s">
        <v>714</v>
      </c>
      <c r="L4328" t="s">
        <v>715</v>
      </c>
      <c r="M4328" t="s">
        <v>716</v>
      </c>
      <c r="N4328">
        <v>6</v>
      </c>
      <c r="O4328" t="s">
        <v>717</v>
      </c>
      <c r="Q4328">
        <v>3.7999999999999999E-2</v>
      </c>
      <c r="S4328">
        <v>0.02</v>
      </c>
      <c r="U4328">
        <v>7.0000000000000007E-2</v>
      </c>
      <c r="V4328" t="s">
        <v>718</v>
      </c>
      <c r="W4328" t="s">
        <v>744</v>
      </c>
      <c r="X4328" t="s">
        <v>744</v>
      </c>
      <c r="Y4328" t="s">
        <v>754</v>
      </c>
      <c r="Z4328">
        <v>4</v>
      </c>
      <c r="AA4328" t="s">
        <v>722</v>
      </c>
      <c r="AB4328" t="s">
        <v>1230</v>
      </c>
      <c r="AC4328">
        <v>166266</v>
      </c>
      <c r="AD4328" t="s">
        <v>1231</v>
      </c>
      <c r="AE4328" t="s">
        <v>1232</v>
      </c>
      <c r="AF4328">
        <v>2013</v>
      </c>
    </row>
    <row r="4329" spans="1:32" x14ac:dyDescent="0.2">
      <c r="A4329" t="s">
        <v>1745</v>
      </c>
      <c r="B4329">
        <v>7758987</v>
      </c>
      <c r="C4329" t="s">
        <v>1746</v>
      </c>
      <c r="D4329" t="s">
        <v>709</v>
      </c>
      <c r="E4329" t="s">
        <v>872</v>
      </c>
      <c r="F4329" t="s">
        <v>873</v>
      </c>
      <c r="G4329" t="s">
        <v>837</v>
      </c>
      <c r="H4329" t="s">
        <v>887</v>
      </c>
      <c r="I4329">
        <v>24</v>
      </c>
      <c r="J4329" t="s">
        <v>763</v>
      </c>
      <c r="K4329" t="s">
        <v>772</v>
      </c>
      <c r="L4329" t="s">
        <v>715</v>
      </c>
      <c r="M4329" t="s">
        <v>716</v>
      </c>
      <c r="O4329" t="s">
        <v>717</v>
      </c>
      <c r="Q4329">
        <v>4.2021070000000001E-2</v>
      </c>
      <c r="V4329" t="s">
        <v>718</v>
      </c>
      <c r="W4329" t="s">
        <v>744</v>
      </c>
      <c r="X4329" t="s">
        <v>744</v>
      </c>
      <c r="Y4329" t="s">
        <v>754</v>
      </c>
      <c r="Z4329">
        <v>7</v>
      </c>
      <c r="AA4329" t="s">
        <v>722</v>
      </c>
      <c r="AB4329" t="s">
        <v>2258</v>
      </c>
      <c r="AC4329">
        <v>16342</v>
      </c>
      <c r="AD4329" t="s">
        <v>2259</v>
      </c>
      <c r="AE4329" t="s">
        <v>2260</v>
      </c>
      <c r="AF4329">
        <v>1996</v>
      </c>
    </row>
    <row r="4330" spans="1:32" x14ac:dyDescent="0.2">
      <c r="A4330" t="s">
        <v>1745</v>
      </c>
      <c r="B4330">
        <v>7758987</v>
      </c>
      <c r="C4330" t="s">
        <v>1746</v>
      </c>
      <c r="D4330" t="s">
        <v>709</v>
      </c>
      <c r="E4330" t="s">
        <v>872</v>
      </c>
      <c r="F4330" t="s">
        <v>873</v>
      </c>
      <c r="G4330" t="s">
        <v>837</v>
      </c>
      <c r="J4330" t="s">
        <v>722</v>
      </c>
      <c r="K4330" t="s">
        <v>753</v>
      </c>
      <c r="L4330" t="s">
        <v>715</v>
      </c>
      <c r="M4330" t="s">
        <v>716</v>
      </c>
      <c r="O4330" t="s">
        <v>717</v>
      </c>
      <c r="Q4330">
        <v>2.0199999999999999E-2</v>
      </c>
      <c r="V4330" t="s">
        <v>718</v>
      </c>
      <c r="W4330" t="s">
        <v>744</v>
      </c>
      <c r="X4330" t="s">
        <v>744</v>
      </c>
      <c r="Y4330" t="s">
        <v>754</v>
      </c>
      <c r="Z4330">
        <v>2</v>
      </c>
      <c r="AA4330" t="s">
        <v>722</v>
      </c>
      <c r="AB4330" t="s">
        <v>2273</v>
      </c>
      <c r="AC4330">
        <v>18527</v>
      </c>
      <c r="AD4330" t="s">
        <v>2274</v>
      </c>
      <c r="AE4330" t="s">
        <v>2275</v>
      </c>
      <c r="AF4330">
        <v>1996</v>
      </c>
    </row>
    <row r="4331" spans="1:32" x14ac:dyDescent="0.2">
      <c r="A4331" t="s">
        <v>1745</v>
      </c>
      <c r="B4331">
        <v>7758987</v>
      </c>
      <c r="C4331" t="s">
        <v>1746</v>
      </c>
      <c r="D4331" t="s">
        <v>709</v>
      </c>
      <c r="E4331" t="s">
        <v>872</v>
      </c>
      <c r="F4331" t="s">
        <v>873</v>
      </c>
      <c r="G4331" t="s">
        <v>837</v>
      </c>
      <c r="H4331" t="s">
        <v>887</v>
      </c>
      <c r="J4331" t="s">
        <v>763</v>
      </c>
      <c r="K4331" t="s">
        <v>772</v>
      </c>
      <c r="L4331" t="s">
        <v>715</v>
      </c>
      <c r="M4331" t="s">
        <v>716</v>
      </c>
      <c r="O4331" t="s">
        <v>717</v>
      </c>
      <c r="R4331" t="s">
        <v>1077</v>
      </c>
      <c r="S4331">
        <v>0.02</v>
      </c>
      <c r="T4331" t="s">
        <v>219</v>
      </c>
      <c r="U4331">
        <v>2.5000000000000001E-2</v>
      </c>
      <c r="V4331" t="s">
        <v>718</v>
      </c>
      <c r="W4331" t="s">
        <v>744</v>
      </c>
      <c r="X4331" t="s">
        <v>744</v>
      </c>
      <c r="Y4331" t="s">
        <v>754</v>
      </c>
      <c r="Z4331">
        <v>17</v>
      </c>
      <c r="AA4331" t="s">
        <v>722</v>
      </c>
      <c r="AB4331" t="s">
        <v>960</v>
      </c>
      <c r="AC4331">
        <v>45189</v>
      </c>
      <c r="AD4331" t="s">
        <v>961</v>
      </c>
      <c r="AE4331" t="s">
        <v>962</v>
      </c>
      <c r="AF4331">
        <v>1996</v>
      </c>
    </row>
    <row r="4332" spans="1:32" x14ac:dyDescent="0.2">
      <c r="A4332" t="s">
        <v>1745</v>
      </c>
      <c r="B4332">
        <v>7758987</v>
      </c>
      <c r="C4332" t="s">
        <v>1746</v>
      </c>
      <c r="D4332" t="s">
        <v>709</v>
      </c>
      <c r="E4332" t="s">
        <v>872</v>
      </c>
      <c r="F4332" t="s">
        <v>873</v>
      </c>
      <c r="G4332" t="s">
        <v>837</v>
      </c>
      <c r="H4332" t="s">
        <v>887</v>
      </c>
      <c r="I4332">
        <v>24</v>
      </c>
      <c r="J4332" t="s">
        <v>763</v>
      </c>
      <c r="K4332" t="s">
        <v>753</v>
      </c>
      <c r="L4332" t="s">
        <v>715</v>
      </c>
      <c r="M4332" t="s">
        <v>716</v>
      </c>
      <c r="N4332">
        <v>6</v>
      </c>
      <c r="O4332" t="s">
        <v>717</v>
      </c>
      <c r="Q4332">
        <v>1.0020408999999999</v>
      </c>
      <c r="S4332">
        <v>0.87274529999999995</v>
      </c>
      <c r="U4332">
        <v>1.1474984500000001</v>
      </c>
      <c r="V4332" t="s">
        <v>718</v>
      </c>
      <c r="W4332" t="s">
        <v>744</v>
      </c>
      <c r="X4332" t="s">
        <v>744</v>
      </c>
      <c r="Y4332" t="s">
        <v>754</v>
      </c>
      <c r="Z4332">
        <v>4</v>
      </c>
      <c r="AA4332" t="s">
        <v>722</v>
      </c>
      <c r="AB4332" t="s">
        <v>2264</v>
      </c>
      <c r="AC4332">
        <v>76238</v>
      </c>
      <c r="AD4332" t="s">
        <v>2265</v>
      </c>
      <c r="AE4332" t="s">
        <v>2266</v>
      </c>
      <c r="AF4332">
        <v>1996</v>
      </c>
    </row>
    <row r="4333" spans="1:32" x14ac:dyDescent="0.2">
      <c r="A4333" t="s">
        <v>1745</v>
      </c>
      <c r="B4333">
        <v>7758987</v>
      </c>
      <c r="C4333" t="s">
        <v>1746</v>
      </c>
      <c r="D4333" t="s">
        <v>709</v>
      </c>
      <c r="E4333" t="s">
        <v>872</v>
      </c>
      <c r="F4333" t="s">
        <v>873</v>
      </c>
      <c r="G4333" t="s">
        <v>837</v>
      </c>
      <c r="H4333" t="s">
        <v>887</v>
      </c>
      <c r="I4333">
        <v>24</v>
      </c>
      <c r="J4333" t="s">
        <v>763</v>
      </c>
      <c r="K4333" t="s">
        <v>753</v>
      </c>
      <c r="L4333" t="s">
        <v>715</v>
      </c>
      <c r="M4333" t="s">
        <v>716</v>
      </c>
      <c r="N4333">
        <v>6</v>
      </c>
      <c r="O4333" t="s">
        <v>717</v>
      </c>
      <c r="Q4333">
        <v>0.11636604</v>
      </c>
      <c r="S4333">
        <v>9.6971699999999994E-2</v>
      </c>
      <c r="U4333">
        <v>0.140608965</v>
      </c>
      <c r="V4333" t="s">
        <v>718</v>
      </c>
      <c r="W4333" t="s">
        <v>744</v>
      </c>
      <c r="X4333" t="s">
        <v>744</v>
      </c>
      <c r="Y4333" t="s">
        <v>754</v>
      </c>
      <c r="Z4333">
        <v>4</v>
      </c>
      <c r="AA4333" t="s">
        <v>722</v>
      </c>
      <c r="AB4333" t="s">
        <v>2264</v>
      </c>
      <c r="AC4333">
        <v>76238</v>
      </c>
      <c r="AD4333" t="s">
        <v>2265</v>
      </c>
      <c r="AE4333" t="s">
        <v>2266</v>
      </c>
      <c r="AF4333">
        <v>1996</v>
      </c>
    </row>
    <row r="4334" spans="1:32" x14ac:dyDescent="0.2">
      <c r="A4334" t="s">
        <v>1745</v>
      </c>
      <c r="B4334">
        <v>7758987</v>
      </c>
      <c r="C4334" t="s">
        <v>1746</v>
      </c>
      <c r="D4334" t="s">
        <v>709</v>
      </c>
      <c r="E4334" t="s">
        <v>872</v>
      </c>
      <c r="F4334" t="s">
        <v>873</v>
      </c>
      <c r="G4334" t="s">
        <v>837</v>
      </c>
      <c r="H4334" t="s">
        <v>887</v>
      </c>
      <c r="I4334">
        <v>24</v>
      </c>
      <c r="J4334" t="s">
        <v>763</v>
      </c>
      <c r="K4334" t="s">
        <v>772</v>
      </c>
      <c r="L4334" t="s">
        <v>715</v>
      </c>
      <c r="M4334" t="s">
        <v>716</v>
      </c>
      <c r="O4334" t="s">
        <v>717</v>
      </c>
      <c r="Q4334">
        <v>4.3637265000000001E-2</v>
      </c>
      <c r="V4334" t="s">
        <v>718</v>
      </c>
      <c r="W4334" t="s">
        <v>744</v>
      </c>
      <c r="X4334" t="s">
        <v>744</v>
      </c>
      <c r="Y4334" t="s">
        <v>754</v>
      </c>
      <c r="Z4334">
        <v>7</v>
      </c>
      <c r="AA4334" t="s">
        <v>722</v>
      </c>
      <c r="AB4334" t="s">
        <v>2258</v>
      </c>
      <c r="AC4334">
        <v>16342</v>
      </c>
      <c r="AD4334" t="s">
        <v>2259</v>
      </c>
      <c r="AE4334" t="s">
        <v>2260</v>
      </c>
      <c r="AF4334">
        <v>1996</v>
      </c>
    </row>
    <row r="4335" spans="1:32" x14ac:dyDescent="0.2">
      <c r="A4335" t="s">
        <v>1745</v>
      </c>
      <c r="B4335">
        <v>7758987</v>
      </c>
      <c r="C4335" t="s">
        <v>1746</v>
      </c>
      <c r="D4335" t="s">
        <v>709</v>
      </c>
      <c r="E4335" t="s">
        <v>858</v>
      </c>
      <c r="F4335" t="s">
        <v>859</v>
      </c>
      <c r="G4335" t="s">
        <v>837</v>
      </c>
      <c r="H4335" t="s">
        <v>805</v>
      </c>
      <c r="I4335">
        <v>7</v>
      </c>
      <c r="J4335" t="s">
        <v>722</v>
      </c>
      <c r="K4335" t="s">
        <v>714</v>
      </c>
      <c r="L4335" t="s">
        <v>715</v>
      </c>
      <c r="M4335" t="s">
        <v>716</v>
      </c>
      <c r="O4335" t="s">
        <v>801</v>
      </c>
      <c r="R4335" t="s">
        <v>1077</v>
      </c>
      <c r="S4335">
        <v>0.3</v>
      </c>
      <c r="T4335" t="s">
        <v>219</v>
      </c>
      <c r="U4335">
        <v>0.4</v>
      </c>
      <c r="V4335" t="s">
        <v>718</v>
      </c>
      <c r="W4335" t="s">
        <v>744</v>
      </c>
      <c r="X4335" t="s">
        <v>744</v>
      </c>
      <c r="Y4335" t="s">
        <v>754</v>
      </c>
      <c r="Z4335">
        <v>4</v>
      </c>
      <c r="AA4335" t="s">
        <v>722</v>
      </c>
      <c r="AB4335" t="s">
        <v>2294</v>
      </c>
      <c r="AC4335">
        <v>105967</v>
      </c>
      <c r="AD4335" t="s">
        <v>2295</v>
      </c>
      <c r="AE4335" t="s">
        <v>2296</v>
      </c>
      <c r="AF4335">
        <v>2007</v>
      </c>
    </row>
    <row r="4336" spans="1:32" x14ac:dyDescent="0.2">
      <c r="A4336" t="s">
        <v>1745</v>
      </c>
      <c r="B4336">
        <v>7758987</v>
      </c>
      <c r="C4336" t="s">
        <v>1746</v>
      </c>
      <c r="D4336" t="s">
        <v>709</v>
      </c>
      <c r="E4336" t="s">
        <v>872</v>
      </c>
      <c r="F4336" t="s">
        <v>873</v>
      </c>
      <c r="G4336" t="s">
        <v>837</v>
      </c>
      <c r="H4336" t="s">
        <v>887</v>
      </c>
      <c r="I4336">
        <v>24</v>
      </c>
      <c r="J4336" t="s">
        <v>763</v>
      </c>
      <c r="K4336" t="s">
        <v>753</v>
      </c>
      <c r="L4336" t="s">
        <v>715</v>
      </c>
      <c r="M4336" t="s">
        <v>716</v>
      </c>
      <c r="O4336" t="s">
        <v>717</v>
      </c>
      <c r="Q4336">
        <v>1.0699999999999999E-2</v>
      </c>
      <c r="S4336">
        <v>8.9999999999999993E-3</v>
      </c>
      <c r="U4336">
        <v>1.2699999999999999E-2</v>
      </c>
      <c r="V4336" t="s">
        <v>718</v>
      </c>
      <c r="W4336" t="s">
        <v>744</v>
      </c>
      <c r="X4336" t="s">
        <v>744</v>
      </c>
      <c r="Y4336" t="s">
        <v>754</v>
      </c>
      <c r="Z4336">
        <v>4</v>
      </c>
      <c r="AA4336" t="s">
        <v>722</v>
      </c>
      <c r="AB4336" t="s">
        <v>2284</v>
      </c>
      <c r="AC4336">
        <v>17105</v>
      </c>
      <c r="AD4336" t="s">
        <v>2285</v>
      </c>
      <c r="AE4336" t="s">
        <v>2286</v>
      </c>
      <c r="AF4336">
        <v>1996</v>
      </c>
    </row>
    <row r="4337" spans="1:32" x14ac:dyDescent="0.2">
      <c r="A4337" t="s">
        <v>1745</v>
      </c>
      <c r="B4337">
        <v>7758987</v>
      </c>
      <c r="C4337" t="s">
        <v>1746</v>
      </c>
      <c r="D4337" t="s">
        <v>709</v>
      </c>
      <c r="E4337" t="s">
        <v>1361</v>
      </c>
      <c r="F4337" t="s">
        <v>1362</v>
      </c>
      <c r="G4337" t="s">
        <v>837</v>
      </c>
      <c r="H4337" t="s">
        <v>838</v>
      </c>
      <c r="I4337">
        <v>4</v>
      </c>
      <c r="J4337" t="s">
        <v>897</v>
      </c>
      <c r="K4337" t="s">
        <v>714</v>
      </c>
      <c r="L4337" t="s">
        <v>715</v>
      </c>
      <c r="M4337" t="s">
        <v>716</v>
      </c>
      <c r="O4337" t="s">
        <v>717</v>
      </c>
      <c r="Q4337">
        <v>7.56</v>
      </c>
      <c r="S4337">
        <v>5.24</v>
      </c>
      <c r="U4337">
        <v>10.199999999999999</v>
      </c>
      <c r="V4337" t="s">
        <v>718</v>
      </c>
      <c r="W4337" t="s">
        <v>744</v>
      </c>
      <c r="X4337" t="s">
        <v>744</v>
      </c>
      <c r="Y4337" t="s">
        <v>754</v>
      </c>
      <c r="Z4337">
        <v>6</v>
      </c>
      <c r="AA4337" t="s">
        <v>722</v>
      </c>
      <c r="AB4337" t="s">
        <v>2027</v>
      </c>
      <c r="AC4337">
        <v>2016</v>
      </c>
      <c r="AD4337" t="s">
        <v>2028</v>
      </c>
      <c r="AE4337" t="s">
        <v>2029</v>
      </c>
      <c r="AF4337">
        <v>1979</v>
      </c>
    </row>
    <row r="4338" spans="1:32" x14ac:dyDescent="0.2">
      <c r="A4338" t="s">
        <v>1745</v>
      </c>
      <c r="B4338">
        <v>7758987</v>
      </c>
      <c r="C4338" t="s">
        <v>1746</v>
      </c>
      <c r="D4338" t="s">
        <v>709</v>
      </c>
      <c r="E4338" t="s">
        <v>872</v>
      </c>
      <c r="F4338" t="s">
        <v>873</v>
      </c>
      <c r="G4338" t="s">
        <v>837</v>
      </c>
      <c r="H4338" t="s">
        <v>887</v>
      </c>
      <c r="I4338">
        <v>24</v>
      </c>
      <c r="J4338" t="s">
        <v>763</v>
      </c>
      <c r="K4338" t="s">
        <v>772</v>
      </c>
      <c r="L4338" t="s">
        <v>715</v>
      </c>
      <c r="M4338" t="s">
        <v>716</v>
      </c>
      <c r="O4338" t="s">
        <v>717</v>
      </c>
      <c r="Q4338">
        <v>0.20364056999999999</v>
      </c>
      <c r="S4338">
        <v>0.17131667</v>
      </c>
      <c r="U4338">
        <v>0.24242925000000001</v>
      </c>
      <c r="V4338" t="s">
        <v>718</v>
      </c>
      <c r="W4338" t="s">
        <v>744</v>
      </c>
      <c r="X4338" t="s">
        <v>744</v>
      </c>
      <c r="Y4338" t="s">
        <v>754</v>
      </c>
      <c r="Z4338">
        <v>4</v>
      </c>
      <c r="AA4338" t="s">
        <v>722</v>
      </c>
      <c r="AB4338" t="s">
        <v>2258</v>
      </c>
      <c r="AC4338">
        <v>16342</v>
      </c>
      <c r="AD4338" t="s">
        <v>2259</v>
      </c>
      <c r="AE4338" t="s">
        <v>2260</v>
      </c>
      <c r="AF4338">
        <v>1996</v>
      </c>
    </row>
    <row r="4339" spans="1:32" x14ac:dyDescent="0.2">
      <c r="A4339" t="s">
        <v>1745</v>
      </c>
      <c r="B4339">
        <v>7758987</v>
      </c>
      <c r="C4339" t="s">
        <v>1746</v>
      </c>
      <c r="D4339" t="s">
        <v>709</v>
      </c>
      <c r="E4339" t="s">
        <v>872</v>
      </c>
      <c r="F4339" t="s">
        <v>873</v>
      </c>
      <c r="G4339" t="s">
        <v>837</v>
      </c>
      <c r="H4339" t="s">
        <v>887</v>
      </c>
      <c r="J4339" t="s">
        <v>763</v>
      </c>
      <c r="K4339" t="s">
        <v>772</v>
      </c>
      <c r="L4339" t="s">
        <v>715</v>
      </c>
      <c r="M4339" t="s">
        <v>716</v>
      </c>
      <c r="O4339" t="s">
        <v>717</v>
      </c>
      <c r="R4339" t="s">
        <v>1077</v>
      </c>
      <c r="S4339">
        <v>0.02</v>
      </c>
      <c r="T4339" t="s">
        <v>219</v>
      </c>
      <c r="U4339">
        <v>2.5000000000000001E-2</v>
      </c>
      <c r="V4339" t="s">
        <v>718</v>
      </c>
      <c r="W4339" t="s">
        <v>744</v>
      </c>
      <c r="X4339" t="s">
        <v>744</v>
      </c>
      <c r="Y4339" t="s">
        <v>754</v>
      </c>
      <c r="Z4339">
        <v>20</v>
      </c>
      <c r="AA4339" t="s">
        <v>722</v>
      </c>
      <c r="AB4339" t="s">
        <v>960</v>
      </c>
      <c r="AC4339">
        <v>45189</v>
      </c>
      <c r="AD4339" t="s">
        <v>961</v>
      </c>
      <c r="AE4339" t="s">
        <v>962</v>
      </c>
      <c r="AF4339">
        <v>1996</v>
      </c>
    </row>
    <row r="4340" spans="1:32" x14ac:dyDescent="0.2">
      <c r="A4340" t="s">
        <v>1745</v>
      </c>
      <c r="B4340">
        <v>7758987</v>
      </c>
      <c r="C4340" t="s">
        <v>1746</v>
      </c>
      <c r="D4340" t="s">
        <v>709</v>
      </c>
      <c r="E4340" t="s">
        <v>923</v>
      </c>
      <c r="F4340" t="s">
        <v>924</v>
      </c>
      <c r="G4340" t="s">
        <v>837</v>
      </c>
      <c r="H4340" t="s">
        <v>734</v>
      </c>
      <c r="K4340" t="s">
        <v>714</v>
      </c>
      <c r="L4340" t="s">
        <v>715</v>
      </c>
      <c r="M4340" t="s">
        <v>716</v>
      </c>
      <c r="O4340" t="s">
        <v>801</v>
      </c>
      <c r="Q4340">
        <v>0.21210000000000001</v>
      </c>
      <c r="S4340">
        <v>0.17879999999999999</v>
      </c>
      <c r="U4340">
        <v>0.2495</v>
      </c>
      <c r="V4340" t="s">
        <v>718</v>
      </c>
      <c r="W4340" t="s">
        <v>744</v>
      </c>
      <c r="X4340" t="s">
        <v>744</v>
      </c>
      <c r="Y4340" t="s">
        <v>754</v>
      </c>
      <c r="Z4340">
        <v>4</v>
      </c>
      <c r="AA4340" t="s">
        <v>722</v>
      </c>
      <c r="AB4340" t="s">
        <v>1280</v>
      </c>
      <c r="AC4340">
        <v>158223</v>
      </c>
      <c r="AD4340" t="s">
        <v>1281</v>
      </c>
      <c r="AE4340" t="s">
        <v>1282</v>
      </c>
      <c r="AF4340">
        <v>2011</v>
      </c>
    </row>
    <row r="4341" spans="1:32" x14ac:dyDescent="0.2">
      <c r="A4341" t="s">
        <v>1745</v>
      </c>
      <c r="B4341">
        <v>7758987</v>
      </c>
      <c r="C4341" t="s">
        <v>1746</v>
      </c>
      <c r="D4341" t="s">
        <v>709</v>
      </c>
      <c r="E4341" t="s">
        <v>872</v>
      </c>
      <c r="F4341" t="s">
        <v>873</v>
      </c>
      <c r="G4341" t="s">
        <v>837</v>
      </c>
      <c r="H4341" t="s">
        <v>887</v>
      </c>
      <c r="J4341" t="s">
        <v>763</v>
      </c>
      <c r="K4341" t="s">
        <v>772</v>
      </c>
      <c r="L4341" t="s">
        <v>715</v>
      </c>
      <c r="M4341" t="s">
        <v>716</v>
      </c>
      <c r="O4341" t="s">
        <v>717</v>
      </c>
      <c r="R4341" t="s">
        <v>1077</v>
      </c>
      <c r="S4341">
        <v>5.0000000000000001E-3</v>
      </c>
      <c r="T4341" t="s">
        <v>219</v>
      </c>
      <c r="U4341">
        <v>0.02</v>
      </c>
      <c r="V4341" t="s">
        <v>718</v>
      </c>
      <c r="W4341" t="s">
        <v>744</v>
      </c>
      <c r="X4341" t="s">
        <v>744</v>
      </c>
      <c r="Y4341" t="s">
        <v>754</v>
      </c>
      <c r="Z4341">
        <v>2</v>
      </c>
      <c r="AA4341" t="s">
        <v>722</v>
      </c>
      <c r="AB4341" t="s">
        <v>960</v>
      </c>
      <c r="AC4341">
        <v>45189</v>
      </c>
      <c r="AD4341" t="s">
        <v>961</v>
      </c>
      <c r="AE4341" t="s">
        <v>962</v>
      </c>
      <c r="AF4341">
        <v>1996</v>
      </c>
    </row>
    <row r="4342" spans="1:32" x14ac:dyDescent="0.2">
      <c r="A4342" t="s">
        <v>1745</v>
      </c>
      <c r="B4342">
        <v>7758987</v>
      </c>
      <c r="C4342" t="s">
        <v>1746</v>
      </c>
      <c r="D4342" t="s">
        <v>709</v>
      </c>
      <c r="E4342" t="s">
        <v>872</v>
      </c>
      <c r="F4342" t="s">
        <v>873</v>
      </c>
      <c r="G4342" t="s">
        <v>837</v>
      </c>
      <c r="H4342" t="s">
        <v>887</v>
      </c>
      <c r="I4342">
        <v>24</v>
      </c>
      <c r="J4342" t="s">
        <v>763</v>
      </c>
      <c r="K4342" t="s">
        <v>753</v>
      </c>
      <c r="L4342" t="s">
        <v>715</v>
      </c>
      <c r="M4342" t="s">
        <v>716</v>
      </c>
      <c r="N4342">
        <v>6</v>
      </c>
      <c r="O4342" t="s">
        <v>717</v>
      </c>
      <c r="Q4342">
        <v>0.38788679999999998</v>
      </c>
      <c r="S4342">
        <v>0.323239</v>
      </c>
      <c r="U4342">
        <v>0.46869654999999999</v>
      </c>
      <c r="V4342" t="s">
        <v>718</v>
      </c>
      <c r="W4342" t="s">
        <v>744</v>
      </c>
      <c r="X4342" t="s">
        <v>744</v>
      </c>
      <c r="Y4342" t="s">
        <v>754</v>
      </c>
      <c r="Z4342">
        <v>4</v>
      </c>
      <c r="AA4342" t="s">
        <v>722</v>
      </c>
      <c r="AB4342" t="s">
        <v>2264</v>
      </c>
      <c r="AC4342">
        <v>76238</v>
      </c>
      <c r="AD4342" t="s">
        <v>2265</v>
      </c>
      <c r="AE4342" t="s">
        <v>2266</v>
      </c>
      <c r="AF4342">
        <v>1996</v>
      </c>
    </row>
    <row r="4343" spans="1:32" x14ac:dyDescent="0.2">
      <c r="A4343" t="s">
        <v>1745</v>
      </c>
      <c r="B4343">
        <v>7758987</v>
      </c>
      <c r="C4343" t="s">
        <v>1746</v>
      </c>
      <c r="D4343" t="s">
        <v>709</v>
      </c>
      <c r="E4343" t="s">
        <v>872</v>
      </c>
      <c r="F4343" t="s">
        <v>873</v>
      </c>
      <c r="G4343" t="s">
        <v>837</v>
      </c>
      <c r="H4343" t="s">
        <v>887</v>
      </c>
      <c r="I4343">
        <v>24</v>
      </c>
      <c r="J4343" t="s">
        <v>763</v>
      </c>
      <c r="K4343" t="s">
        <v>753</v>
      </c>
      <c r="L4343" t="s">
        <v>715</v>
      </c>
      <c r="M4343" t="s">
        <v>716</v>
      </c>
      <c r="O4343" t="s">
        <v>717</v>
      </c>
      <c r="Q4343">
        <v>1.06E-2</v>
      </c>
      <c r="V4343" t="s">
        <v>718</v>
      </c>
      <c r="W4343" t="s">
        <v>744</v>
      </c>
      <c r="X4343" t="s">
        <v>744</v>
      </c>
      <c r="Y4343" t="s">
        <v>754</v>
      </c>
      <c r="Z4343">
        <v>4</v>
      </c>
      <c r="AA4343" t="s">
        <v>722</v>
      </c>
      <c r="AB4343" t="s">
        <v>2284</v>
      </c>
      <c r="AC4343">
        <v>17105</v>
      </c>
      <c r="AD4343" t="s">
        <v>2285</v>
      </c>
      <c r="AE4343" t="s">
        <v>2286</v>
      </c>
      <c r="AF4343">
        <v>1996</v>
      </c>
    </row>
    <row r="4344" spans="1:32" x14ac:dyDescent="0.2">
      <c r="A4344" t="s">
        <v>1745</v>
      </c>
      <c r="B4344">
        <v>7758987</v>
      </c>
      <c r="C4344" t="s">
        <v>1746</v>
      </c>
      <c r="D4344" t="s">
        <v>709</v>
      </c>
      <c r="E4344" t="s">
        <v>872</v>
      </c>
      <c r="F4344" t="s">
        <v>873</v>
      </c>
      <c r="G4344" t="s">
        <v>837</v>
      </c>
      <c r="J4344" t="s">
        <v>763</v>
      </c>
      <c r="K4344" t="s">
        <v>772</v>
      </c>
      <c r="L4344" t="s">
        <v>715</v>
      </c>
      <c r="M4344" t="s">
        <v>716</v>
      </c>
      <c r="O4344" t="s">
        <v>717</v>
      </c>
      <c r="R4344" t="s">
        <v>1077</v>
      </c>
      <c r="S4344">
        <v>2.5000000000000001E-2</v>
      </c>
      <c r="T4344" t="s">
        <v>219</v>
      </c>
      <c r="U4344">
        <v>0.03</v>
      </c>
      <c r="V4344" t="s">
        <v>718</v>
      </c>
      <c r="W4344" t="s">
        <v>744</v>
      </c>
      <c r="X4344" t="s">
        <v>744</v>
      </c>
      <c r="Y4344" t="s">
        <v>754</v>
      </c>
      <c r="Z4344">
        <v>4</v>
      </c>
      <c r="AA4344" t="s">
        <v>722</v>
      </c>
      <c r="AB4344" t="s">
        <v>960</v>
      </c>
      <c r="AC4344">
        <v>45189</v>
      </c>
      <c r="AD4344" t="s">
        <v>961</v>
      </c>
      <c r="AE4344" t="s">
        <v>962</v>
      </c>
      <c r="AF4344">
        <v>1996</v>
      </c>
    </row>
    <row r="4345" spans="1:32" x14ac:dyDescent="0.2">
      <c r="A4345" t="s">
        <v>1745</v>
      </c>
      <c r="B4345">
        <v>7758987</v>
      </c>
      <c r="C4345" t="s">
        <v>1746</v>
      </c>
      <c r="D4345" t="s">
        <v>709</v>
      </c>
      <c r="E4345" t="s">
        <v>872</v>
      </c>
      <c r="F4345" t="s">
        <v>873</v>
      </c>
      <c r="G4345" t="s">
        <v>837</v>
      </c>
      <c r="H4345" t="s">
        <v>887</v>
      </c>
      <c r="J4345" t="s">
        <v>763</v>
      </c>
      <c r="K4345" t="s">
        <v>772</v>
      </c>
      <c r="L4345" t="s">
        <v>715</v>
      </c>
      <c r="M4345" t="s">
        <v>716</v>
      </c>
      <c r="O4345" t="s">
        <v>717</v>
      </c>
      <c r="R4345" t="s">
        <v>1077</v>
      </c>
      <c r="S4345">
        <v>0</v>
      </c>
      <c r="T4345" t="s">
        <v>219</v>
      </c>
      <c r="U4345">
        <v>0.01</v>
      </c>
      <c r="V4345" t="s">
        <v>718</v>
      </c>
      <c r="W4345" t="s">
        <v>744</v>
      </c>
      <c r="X4345" t="s">
        <v>744</v>
      </c>
      <c r="Y4345" t="s">
        <v>754</v>
      </c>
      <c r="Z4345">
        <v>10</v>
      </c>
      <c r="AA4345" t="s">
        <v>722</v>
      </c>
      <c r="AB4345" t="s">
        <v>960</v>
      </c>
      <c r="AC4345">
        <v>45189</v>
      </c>
      <c r="AD4345" t="s">
        <v>961</v>
      </c>
      <c r="AE4345" t="s">
        <v>962</v>
      </c>
      <c r="AF4345">
        <v>1996</v>
      </c>
    </row>
    <row r="4346" spans="1:32" x14ac:dyDescent="0.2">
      <c r="A4346" t="s">
        <v>1745</v>
      </c>
      <c r="B4346">
        <v>7758987</v>
      </c>
      <c r="C4346" t="s">
        <v>1746</v>
      </c>
      <c r="D4346" t="s">
        <v>709</v>
      </c>
      <c r="E4346" t="s">
        <v>872</v>
      </c>
      <c r="F4346" t="s">
        <v>873</v>
      </c>
      <c r="G4346" t="s">
        <v>837</v>
      </c>
      <c r="H4346" t="s">
        <v>887</v>
      </c>
      <c r="I4346">
        <v>24</v>
      </c>
      <c r="J4346" t="s">
        <v>763</v>
      </c>
      <c r="K4346" t="s">
        <v>772</v>
      </c>
      <c r="L4346" t="s">
        <v>715</v>
      </c>
      <c r="M4346" t="s">
        <v>716</v>
      </c>
      <c r="O4346" t="s">
        <v>717</v>
      </c>
      <c r="Q4346">
        <v>0.30707705000000002</v>
      </c>
      <c r="V4346" t="s">
        <v>718</v>
      </c>
      <c r="W4346" t="s">
        <v>744</v>
      </c>
      <c r="X4346" t="s">
        <v>744</v>
      </c>
      <c r="Y4346" t="s">
        <v>754</v>
      </c>
      <c r="Z4346">
        <v>7</v>
      </c>
      <c r="AA4346" t="s">
        <v>722</v>
      </c>
      <c r="AB4346" t="s">
        <v>2258</v>
      </c>
      <c r="AC4346">
        <v>16342</v>
      </c>
      <c r="AD4346" t="s">
        <v>2259</v>
      </c>
      <c r="AE4346" t="s">
        <v>2260</v>
      </c>
      <c r="AF4346">
        <v>1996</v>
      </c>
    </row>
    <row r="4347" spans="1:32" x14ac:dyDescent="0.2">
      <c r="A4347" t="s">
        <v>1745</v>
      </c>
      <c r="B4347">
        <v>7758987</v>
      </c>
      <c r="C4347" t="s">
        <v>1746</v>
      </c>
      <c r="D4347" t="s">
        <v>709</v>
      </c>
      <c r="E4347" t="s">
        <v>872</v>
      </c>
      <c r="F4347" t="s">
        <v>873</v>
      </c>
      <c r="G4347" t="s">
        <v>837</v>
      </c>
      <c r="H4347" t="s">
        <v>887</v>
      </c>
      <c r="I4347">
        <v>24</v>
      </c>
      <c r="J4347" t="s">
        <v>763</v>
      </c>
      <c r="K4347" t="s">
        <v>753</v>
      </c>
      <c r="L4347" t="s">
        <v>715</v>
      </c>
      <c r="M4347" t="s">
        <v>716</v>
      </c>
      <c r="O4347" t="s">
        <v>717</v>
      </c>
      <c r="Q4347">
        <v>0.33940094999999998</v>
      </c>
      <c r="S4347">
        <v>0.29091509999999998</v>
      </c>
      <c r="U4347">
        <v>0.39596777500000002</v>
      </c>
      <c r="V4347" t="s">
        <v>718</v>
      </c>
      <c r="W4347" t="s">
        <v>744</v>
      </c>
      <c r="X4347" t="s">
        <v>744</v>
      </c>
      <c r="Y4347" t="s">
        <v>754</v>
      </c>
      <c r="Z4347">
        <v>4</v>
      </c>
      <c r="AA4347" t="s">
        <v>722</v>
      </c>
      <c r="AB4347" t="s">
        <v>2258</v>
      </c>
      <c r="AC4347">
        <v>16342</v>
      </c>
      <c r="AD4347" t="s">
        <v>2259</v>
      </c>
      <c r="AE4347" t="s">
        <v>2260</v>
      </c>
      <c r="AF4347">
        <v>1996</v>
      </c>
    </row>
    <row r="4348" spans="1:32" x14ac:dyDescent="0.2">
      <c r="A4348" t="s">
        <v>1745</v>
      </c>
      <c r="B4348">
        <v>7758987</v>
      </c>
      <c r="C4348" t="s">
        <v>1746</v>
      </c>
      <c r="D4348" t="s">
        <v>709</v>
      </c>
      <c r="E4348" t="s">
        <v>872</v>
      </c>
      <c r="F4348" t="s">
        <v>873</v>
      </c>
      <c r="G4348" t="s">
        <v>837</v>
      </c>
      <c r="H4348" t="s">
        <v>887</v>
      </c>
      <c r="J4348" t="s">
        <v>763</v>
      </c>
      <c r="K4348" t="s">
        <v>772</v>
      </c>
      <c r="L4348" t="s">
        <v>715</v>
      </c>
      <c r="M4348" t="s">
        <v>716</v>
      </c>
      <c r="O4348" t="s">
        <v>717</v>
      </c>
      <c r="R4348" t="s">
        <v>1077</v>
      </c>
      <c r="S4348">
        <v>0</v>
      </c>
      <c r="T4348" t="s">
        <v>219</v>
      </c>
      <c r="U4348">
        <v>0.01</v>
      </c>
      <c r="V4348" t="s">
        <v>718</v>
      </c>
      <c r="W4348" t="s">
        <v>744</v>
      </c>
      <c r="X4348" t="s">
        <v>744</v>
      </c>
      <c r="Y4348" t="s">
        <v>754</v>
      </c>
      <c r="Z4348">
        <v>12</v>
      </c>
      <c r="AA4348" t="s">
        <v>722</v>
      </c>
      <c r="AB4348" t="s">
        <v>960</v>
      </c>
      <c r="AC4348">
        <v>45189</v>
      </c>
      <c r="AD4348" t="s">
        <v>961</v>
      </c>
      <c r="AE4348" t="s">
        <v>962</v>
      </c>
      <c r="AF4348">
        <v>1996</v>
      </c>
    </row>
    <row r="4349" spans="1:32" x14ac:dyDescent="0.2">
      <c r="A4349" t="s">
        <v>1745</v>
      </c>
      <c r="B4349">
        <v>7758987</v>
      </c>
      <c r="C4349" t="s">
        <v>1746</v>
      </c>
      <c r="D4349" t="s">
        <v>709</v>
      </c>
      <c r="E4349" t="s">
        <v>872</v>
      </c>
      <c r="F4349" t="s">
        <v>873</v>
      </c>
      <c r="G4349" t="s">
        <v>837</v>
      </c>
      <c r="H4349" t="s">
        <v>887</v>
      </c>
      <c r="J4349" t="s">
        <v>763</v>
      </c>
      <c r="K4349" t="s">
        <v>772</v>
      </c>
      <c r="L4349" t="s">
        <v>715</v>
      </c>
      <c r="M4349" t="s">
        <v>716</v>
      </c>
      <c r="O4349" t="s">
        <v>717</v>
      </c>
      <c r="R4349" t="s">
        <v>1077</v>
      </c>
      <c r="S4349">
        <v>5.0000000000000001E-3</v>
      </c>
      <c r="T4349" t="s">
        <v>219</v>
      </c>
      <c r="U4349">
        <v>0.03</v>
      </c>
      <c r="V4349" t="s">
        <v>718</v>
      </c>
      <c r="W4349" t="s">
        <v>744</v>
      </c>
      <c r="X4349" t="s">
        <v>744</v>
      </c>
      <c r="Y4349" t="s">
        <v>754</v>
      </c>
      <c r="Z4349">
        <v>17</v>
      </c>
      <c r="AA4349" t="s">
        <v>722</v>
      </c>
      <c r="AB4349" t="s">
        <v>960</v>
      </c>
      <c r="AC4349">
        <v>45189</v>
      </c>
      <c r="AD4349" t="s">
        <v>961</v>
      </c>
      <c r="AE4349" t="s">
        <v>962</v>
      </c>
      <c r="AF4349">
        <v>1996</v>
      </c>
    </row>
    <row r="4350" spans="1:32" x14ac:dyDescent="0.2">
      <c r="A4350" t="s">
        <v>1745</v>
      </c>
      <c r="B4350">
        <v>7758987</v>
      </c>
      <c r="C4350" t="s">
        <v>1746</v>
      </c>
      <c r="D4350" t="s">
        <v>709</v>
      </c>
      <c r="E4350" t="s">
        <v>872</v>
      </c>
      <c r="F4350" t="s">
        <v>873</v>
      </c>
      <c r="G4350" t="s">
        <v>837</v>
      </c>
      <c r="H4350" t="s">
        <v>887</v>
      </c>
      <c r="I4350">
        <v>24</v>
      </c>
      <c r="J4350" t="s">
        <v>763</v>
      </c>
      <c r="K4350" t="s">
        <v>772</v>
      </c>
      <c r="L4350" t="s">
        <v>715</v>
      </c>
      <c r="M4350" t="s">
        <v>716</v>
      </c>
      <c r="O4350" t="s">
        <v>717</v>
      </c>
      <c r="Q4350">
        <v>1.7778144999999999E-2</v>
      </c>
      <c r="S4350">
        <v>1.6161950000000001E-2</v>
      </c>
      <c r="U4350">
        <v>1.9394339999999999E-2</v>
      </c>
      <c r="V4350" t="s">
        <v>718</v>
      </c>
      <c r="W4350" t="s">
        <v>744</v>
      </c>
      <c r="X4350" t="s">
        <v>744</v>
      </c>
      <c r="Y4350" t="s">
        <v>754</v>
      </c>
      <c r="Z4350">
        <v>4</v>
      </c>
      <c r="AA4350" t="s">
        <v>722</v>
      </c>
      <c r="AB4350" t="s">
        <v>2258</v>
      </c>
      <c r="AC4350">
        <v>16342</v>
      </c>
      <c r="AD4350" t="s">
        <v>2259</v>
      </c>
      <c r="AE4350" t="s">
        <v>2260</v>
      </c>
      <c r="AF4350">
        <v>1996</v>
      </c>
    </row>
    <row r="4351" spans="1:32" x14ac:dyDescent="0.2">
      <c r="A4351" t="s">
        <v>1745</v>
      </c>
      <c r="B4351">
        <v>7758987</v>
      </c>
      <c r="C4351" t="s">
        <v>1746</v>
      </c>
      <c r="D4351" t="s">
        <v>709</v>
      </c>
      <c r="E4351" t="s">
        <v>872</v>
      </c>
      <c r="F4351" t="s">
        <v>873</v>
      </c>
      <c r="G4351" t="s">
        <v>837</v>
      </c>
      <c r="H4351" t="s">
        <v>887</v>
      </c>
      <c r="I4351">
        <v>24</v>
      </c>
      <c r="J4351" t="s">
        <v>763</v>
      </c>
      <c r="K4351" t="s">
        <v>753</v>
      </c>
      <c r="L4351" t="s">
        <v>715</v>
      </c>
      <c r="M4351" t="s">
        <v>716</v>
      </c>
      <c r="O4351" t="s">
        <v>717</v>
      </c>
      <c r="Q4351">
        <v>9.4000000000000004E-3</v>
      </c>
      <c r="V4351" t="s">
        <v>718</v>
      </c>
      <c r="W4351" t="s">
        <v>744</v>
      </c>
      <c r="X4351" t="s">
        <v>744</v>
      </c>
      <c r="Y4351" t="s">
        <v>754</v>
      </c>
      <c r="Z4351">
        <v>4</v>
      </c>
      <c r="AA4351" t="s">
        <v>722</v>
      </c>
      <c r="AB4351" t="s">
        <v>2284</v>
      </c>
      <c r="AC4351">
        <v>17105</v>
      </c>
      <c r="AD4351" t="s">
        <v>2285</v>
      </c>
      <c r="AE4351" t="s">
        <v>2286</v>
      </c>
      <c r="AF4351">
        <v>1996</v>
      </c>
    </row>
    <row r="4352" spans="1:32" x14ac:dyDescent="0.2">
      <c r="A4352" t="s">
        <v>1745</v>
      </c>
      <c r="B4352">
        <v>7758987</v>
      </c>
      <c r="C4352" t="s">
        <v>1746</v>
      </c>
      <c r="D4352" t="s">
        <v>709</v>
      </c>
      <c r="E4352" t="s">
        <v>872</v>
      </c>
      <c r="F4352" t="s">
        <v>873</v>
      </c>
      <c r="G4352" t="s">
        <v>837</v>
      </c>
      <c r="H4352" t="s">
        <v>887</v>
      </c>
      <c r="I4352">
        <v>24</v>
      </c>
      <c r="J4352" t="s">
        <v>763</v>
      </c>
      <c r="K4352" t="s">
        <v>753</v>
      </c>
      <c r="L4352" t="s">
        <v>715</v>
      </c>
      <c r="M4352" t="s">
        <v>716</v>
      </c>
      <c r="N4352">
        <v>6</v>
      </c>
      <c r="O4352" t="s">
        <v>717</v>
      </c>
      <c r="Q4352">
        <v>0.42021069999999999</v>
      </c>
      <c r="S4352">
        <v>0.35556290000000002</v>
      </c>
      <c r="U4352">
        <v>0.50102044999999995</v>
      </c>
      <c r="V4352" t="s">
        <v>718</v>
      </c>
      <c r="W4352" t="s">
        <v>744</v>
      </c>
      <c r="X4352" t="s">
        <v>744</v>
      </c>
      <c r="Y4352" t="s">
        <v>754</v>
      </c>
      <c r="Z4352">
        <v>4</v>
      </c>
      <c r="AA4352" t="s">
        <v>722</v>
      </c>
      <c r="AB4352" t="s">
        <v>2264</v>
      </c>
      <c r="AC4352">
        <v>76238</v>
      </c>
      <c r="AD4352" t="s">
        <v>2265</v>
      </c>
      <c r="AE4352" t="s">
        <v>2266</v>
      </c>
      <c r="AF4352">
        <v>1996</v>
      </c>
    </row>
    <row r="4353" spans="1:32" x14ac:dyDescent="0.2">
      <c r="A4353" t="s">
        <v>1745</v>
      </c>
      <c r="B4353">
        <v>7758987</v>
      </c>
      <c r="C4353" t="s">
        <v>1746</v>
      </c>
      <c r="D4353" t="s">
        <v>709</v>
      </c>
      <c r="E4353" t="s">
        <v>872</v>
      </c>
      <c r="F4353" t="s">
        <v>873</v>
      </c>
      <c r="G4353" t="s">
        <v>837</v>
      </c>
      <c r="H4353" t="s">
        <v>887</v>
      </c>
      <c r="I4353">
        <v>24</v>
      </c>
      <c r="J4353" t="s">
        <v>763</v>
      </c>
      <c r="K4353" t="s">
        <v>753</v>
      </c>
      <c r="L4353" t="s">
        <v>715</v>
      </c>
      <c r="M4353" t="s">
        <v>716</v>
      </c>
      <c r="N4353">
        <v>6</v>
      </c>
      <c r="O4353" t="s">
        <v>717</v>
      </c>
      <c r="Q4353">
        <v>0.18101384000000001</v>
      </c>
      <c r="S4353">
        <v>0.134144185</v>
      </c>
      <c r="U4353">
        <v>0.244045445</v>
      </c>
      <c r="V4353" t="s">
        <v>718</v>
      </c>
      <c r="W4353" t="s">
        <v>744</v>
      </c>
      <c r="X4353" t="s">
        <v>744</v>
      </c>
      <c r="Y4353" t="s">
        <v>754</v>
      </c>
      <c r="Z4353">
        <v>4</v>
      </c>
      <c r="AA4353" t="s">
        <v>722</v>
      </c>
      <c r="AB4353" t="s">
        <v>2264</v>
      </c>
      <c r="AC4353">
        <v>76238</v>
      </c>
      <c r="AD4353" t="s">
        <v>2265</v>
      </c>
      <c r="AE4353" t="s">
        <v>2266</v>
      </c>
      <c r="AF4353">
        <v>1996</v>
      </c>
    </row>
    <row r="4354" spans="1:32" x14ac:dyDescent="0.2">
      <c r="A4354" t="s">
        <v>1745</v>
      </c>
      <c r="B4354">
        <v>7758987</v>
      </c>
      <c r="C4354" t="s">
        <v>1746</v>
      </c>
      <c r="D4354" t="s">
        <v>709</v>
      </c>
      <c r="E4354" t="s">
        <v>835</v>
      </c>
      <c r="F4354" t="s">
        <v>836</v>
      </c>
      <c r="G4354" t="s">
        <v>837</v>
      </c>
      <c r="H4354" t="s">
        <v>838</v>
      </c>
      <c r="I4354">
        <v>4</v>
      </c>
      <c r="J4354" t="s">
        <v>897</v>
      </c>
      <c r="K4354" t="s">
        <v>714</v>
      </c>
      <c r="L4354" t="s">
        <v>715</v>
      </c>
      <c r="M4354" t="s">
        <v>716</v>
      </c>
      <c r="O4354" t="s">
        <v>717</v>
      </c>
      <c r="Q4354">
        <v>5.2</v>
      </c>
      <c r="S4354">
        <v>4.13</v>
      </c>
      <c r="U4354">
        <v>6.41</v>
      </c>
      <c r="V4354" t="s">
        <v>718</v>
      </c>
      <c r="W4354" t="s">
        <v>744</v>
      </c>
      <c r="X4354" t="s">
        <v>744</v>
      </c>
      <c r="Y4354" t="s">
        <v>754</v>
      </c>
      <c r="Z4354">
        <v>7</v>
      </c>
      <c r="AA4354" t="s">
        <v>722</v>
      </c>
      <c r="AB4354" t="s">
        <v>2027</v>
      </c>
      <c r="AC4354">
        <v>2016</v>
      </c>
      <c r="AD4354" t="s">
        <v>2028</v>
      </c>
      <c r="AE4354" t="s">
        <v>2029</v>
      </c>
      <c r="AF4354">
        <v>1979</v>
      </c>
    </row>
    <row r="4355" spans="1:32" x14ac:dyDescent="0.2">
      <c r="A4355" t="s">
        <v>1745</v>
      </c>
      <c r="B4355">
        <v>7758987</v>
      </c>
      <c r="C4355" t="s">
        <v>1746</v>
      </c>
      <c r="D4355" t="s">
        <v>709</v>
      </c>
      <c r="E4355" t="s">
        <v>872</v>
      </c>
      <c r="F4355" t="s">
        <v>873</v>
      </c>
      <c r="G4355" t="s">
        <v>837</v>
      </c>
      <c r="H4355" t="s">
        <v>887</v>
      </c>
      <c r="I4355">
        <v>24</v>
      </c>
      <c r="J4355" t="s">
        <v>763</v>
      </c>
      <c r="K4355" t="s">
        <v>772</v>
      </c>
      <c r="L4355" t="s">
        <v>715</v>
      </c>
      <c r="M4355" t="s">
        <v>716</v>
      </c>
      <c r="O4355" t="s">
        <v>717</v>
      </c>
      <c r="Q4355">
        <v>0.10990126</v>
      </c>
      <c r="V4355" t="s">
        <v>718</v>
      </c>
      <c r="W4355" t="s">
        <v>744</v>
      </c>
      <c r="X4355" t="s">
        <v>744</v>
      </c>
      <c r="Y4355" t="s">
        <v>754</v>
      </c>
      <c r="Z4355">
        <v>4</v>
      </c>
      <c r="AA4355" t="s">
        <v>722</v>
      </c>
      <c r="AB4355" t="s">
        <v>2258</v>
      </c>
      <c r="AC4355">
        <v>16342</v>
      </c>
      <c r="AD4355" t="s">
        <v>2259</v>
      </c>
      <c r="AE4355" t="s">
        <v>2260</v>
      </c>
      <c r="AF4355">
        <v>1996</v>
      </c>
    </row>
    <row r="4356" spans="1:32" x14ac:dyDescent="0.2">
      <c r="A4356" t="s">
        <v>1745</v>
      </c>
      <c r="B4356">
        <v>7758987</v>
      </c>
      <c r="C4356" t="s">
        <v>1746</v>
      </c>
      <c r="D4356" t="s">
        <v>709</v>
      </c>
      <c r="E4356" t="s">
        <v>872</v>
      </c>
      <c r="F4356" t="s">
        <v>873</v>
      </c>
      <c r="G4356" t="s">
        <v>837</v>
      </c>
      <c r="J4356" t="s">
        <v>897</v>
      </c>
      <c r="K4356" t="s">
        <v>714</v>
      </c>
      <c r="L4356" t="s">
        <v>715</v>
      </c>
      <c r="M4356" t="s">
        <v>716</v>
      </c>
      <c r="N4356" t="s">
        <v>898</v>
      </c>
      <c r="O4356" t="s">
        <v>717</v>
      </c>
      <c r="Q4356">
        <v>0.91400000000000003</v>
      </c>
      <c r="S4356">
        <v>0.70399999999999996</v>
      </c>
      <c r="U4356">
        <v>1.2889999999999999</v>
      </c>
      <c r="V4356" t="s">
        <v>718</v>
      </c>
      <c r="W4356" t="s">
        <v>744</v>
      </c>
      <c r="X4356" t="s">
        <v>744</v>
      </c>
      <c r="Y4356" t="s">
        <v>754</v>
      </c>
      <c r="Z4356">
        <v>1</v>
      </c>
      <c r="AA4356" t="s">
        <v>722</v>
      </c>
      <c r="AB4356" t="s">
        <v>901</v>
      </c>
      <c r="AC4356">
        <v>77828</v>
      </c>
      <c r="AD4356" t="s">
        <v>902</v>
      </c>
      <c r="AE4356" t="s">
        <v>903</v>
      </c>
      <c r="AF4356">
        <v>2002</v>
      </c>
    </row>
    <row r="4357" spans="1:32" x14ac:dyDescent="0.2">
      <c r="A4357" t="s">
        <v>1745</v>
      </c>
      <c r="B4357">
        <v>7758987</v>
      </c>
      <c r="C4357" t="s">
        <v>1746</v>
      </c>
      <c r="D4357" t="s">
        <v>709</v>
      </c>
      <c r="E4357" t="s">
        <v>872</v>
      </c>
      <c r="F4357" t="s">
        <v>873</v>
      </c>
      <c r="G4357" t="s">
        <v>837</v>
      </c>
      <c r="H4357" t="s">
        <v>887</v>
      </c>
      <c r="I4357">
        <v>24</v>
      </c>
      <c r="J4357" t="s">
        <v>763</v>
      </c>
      <c r="K4357" t="s">
        <v>772</v>
      </c>
      <c r="L4357" t="s">
        <v>715</v>
      </c>
      <c r="M4357" t="s">
        <v>716</v>
      </c>
      <c r="O4357" t="s">
        <v>717</v>
      </c>
      <c r="Q4357">
        <v>0.2262673</v>
      </c>
      <c r="V4357" t="s">
        <v>718</v>
      </c>
      <c r="W4357" t="s">
        <v>744</v>
      </c>
      <c r="X4357" t="s">
        <v>744</v>
      </c>
      <c r="Y4357" t="s">
        <v>754</v>
      </c>
      <c r="Z4357">
        <v>4</v>
      </c>
      <c r="AA4357" t="s">
        <v>722</v>
      </c>
      <c r="AB4357" t="s">
        <v>2258</v>
      </c>
      <c r="AC4357">
        <v>16342</v>
      </c>
      <c r="AD4357" t="s">
        <v>2259</v>
      </c>
      <c r="AE4357" t="s">
        <v>2260</v>
      </c>
      <c r="AF4357">
        <v>1996</v>
      </c>
    </row>
    <row r="4358" spans="1:32" x14ac:dyDescent="0.2">
      <c r="A4358" t="s">
        <v>1745</v>
      </c>
      <c r="B4358">
        <v>7758987</v>
      </c>
      <c r="C4358" t="s">
        <v>1746</v>
      </c>
      <c r="D4358" t="s">
        <v>709</v>
      </c>
      <c r="E4358" t="s">
        <v>872</v>
      </c>
      <c r="F4358" t="s">
        <v>873</v>
      </c>
      <c r="G4358" t="s">
        <v>837</v>
      </c>
      <c r="H4358" t="s">
        <v>887</v>
      </c>
      <c r="I4358">
        <v>24</v>
      </c>
      <c r="J4358" t="s">
        <v>763</v>
      </c>
      <c r="K4358" t="s">
        <v>753</v>
      </c>
      <c r="L4358" t="s">
        <v>715</v>
      </c>
      <c r="M4358" t="s">
        <v>716</v>
      </c>
      <c r="O4358" t="s">
        <v>717</v>
      </c>
      <c r="Q4358">
        <v>0.74344969999999999</v>
      </c>
      <c r="S4358">
        <v>0.56566824999999998</v>
      </c>
      <c r="U4358">
        <v>0.98587895000000003</v>
      </c>
      <c r="V4358" t="s">
        <v>718</v>
      </c>
      <c r="W4358" t="s">
        <v>744</v>
      </c>
      <c r="X4358" t="s">
        <v>744</v>
      </c>
      <c r="Y4358" t="s">
        <v>754</v>
      </c>
      <c r="Z4358">
        <v>4</v>
      </c>
      <c r="AA4358" t="s">
        <v>722</v>
      </c>
      <c r="AB4358" t="s">
        <v>2258</v>
      </c>
      <c r="AC4358">
        <v>16342</v>
      </c>
      <c r="AD4358" t="s">
        <v>2259</v>
      </c>
      <c r="AE4358" t="s">
        <v>2260</v>
      </c>
      <c r="AF4358">
        <v>1996</v>
      </c>
    </row>
    <row r="4359" spans="1:32" x14ac:dyDescent="0.2">
      <c r="A4359" t="s">
        <v>1745</v>
      </c>
      <c r="B4359">
        <v>7758987</v>
      </c>
      <c r="C4359" t="s">
        <v>1746</v>
      </c>
      <c r="D4359" t="s">
        <v>709</v>
      </c>
      <c r="E4359" t="s">
        <v>872</v>
      </c>
      <c r="F4359" t="s">
        <v>873</v>
      </c>
      <c r="G4359" t="s">
        <v>837</v>
      </c>
      <c r="H4359" t="s">
        <v>887</v>
      </c>
      <c r="I4359">
        <v>24</v>
      </c>
      <c r="J4359" t="s">
        <v>763</v>
      </c>
      <c r="K4359" t="s">
        <v>772</v>
      </c>
      <c r="L4359" t="s">
        <v>715</v>
      </c>
      <c r="M4359" t="s">
        <v>716</v>
      </c>
      <c r="O4359" t="s">
        <v>717</v>
      </c>
      <c r="Q4359">
        <v>0.14545754999999999</v>
      </c>
      <c r="V4359" t="s">
        <v>718</v>
      </c>
      <c r="W4359" t="s">
        <v>744</v>
      </c>
      <c r="X4359" t="s">
        <v>744</v>
      </c>
      <c r="Y4359" t="s">
        <v>754</v>
      </c>
      <c r="Z4359">
        <v>7</v>
      </c>
      <c r="AA4359" t="s">
        <v>722</v>
      </c>
      <c r="AB4359" t="s">
        <v>2258</v>
      </c>
      <c r="AC4359">
        <v>16342</v>
      </c>
      <c r="AD4359" t="s">
        <v>2259</v>
      </c>
      <c r="AE4359" t="s">
        <v>2260</v>
      </c>
      <c r="AF4359">
        <v>1996</v>
      </c>
    </row>
    <row r="4360" spans="1:32" x14ac:dyDescent="0.2">
      <c r="A4360" t="s">
        <v>1745</v>
      </c>
      <c r="B4360">
        <v>7758987</v>
      </c>
      <c r="C4360" t="s">
        <v>1746</v>
      </c>
      <c r="D4360" t="s">
        <v>709</v>
      </c>
      <c r="E4360" t="s">
        <v>872</v>
      </c>
      <c r="F4360" t="s">
        <v>873</v>
      </c>
      <c r="G4360" t="s">
        <v>837</v>
      </c>
      <c r="J4360" t="s">
        <v>722</v>
      </c>
      <c r="K4360" t="s">
        <v>753</v>
      </c>
      <c r="L4360" t="s">
        <v>715</v>
      </c>
      <c r="M4360" t="s">
        <v>716</v>
      </c>
      <c r="O4360" t="s">
        <v>717</v>
      </c>
      <c r="Q4360">
        <v>1.01E-2</v>
      </c>
      <c r="V4360" t="s">
        <v>718</v>
      </c>
      <c r="W4360" t="s">
        <v>744</v>
      </c>
      <c r="X4360" t="s">
        <v>744</v>
      </c>
      <c r="Y4360" t="s">
        <v>754</v>
      </c>
      <c r="Z4360">
        <v>7</v>
      </c>
      <c r="AA4360" t="s">
        <v>722</v>
      </c>
      <c r="AB4360" t="s">
        <v>2273</v>
      </c>
      <c r="AC4360">
        <v>18527</v>
      </c>
      <c r="AD4360" t="s">
        <v>2274</v>
      </c>
      <c r="AE4360" t="s">
        <v>2275</v>
      </c>
      <c r="AF4360">
        <v>1996</v>
      </c>
    </row>
    <row r="4361" spans="1:32" x14ac:dyDescent="0.2">
      <c r="A4361" t="s">
        <v>1745</v>
      </c>
      <c r="B4361">
        <v>7758987</v>
      </c>
      <c r="C4361" t="s">
        <v>1746</v>
      </c>
      <c r="D4361" t="s">
        <v>709</v>
      </c>
      <c r="E4361" t="s">
        <v>872</v>
      </c>
      <c r="F4361" t="s">
        <v>873</v>
      </c>
      <c r="G4361" t="s">
        <v>837</v>
      </c>
      <c r="H4361" t="s">
        <v>887</v>
      </c>
      <c r="I4361">
        <v>24</v>
      </c>
      <c r="J4361" t="s">
        <v>763</v>
      </c>
      <c r="K4361" t="s">
        <v>772</v>
      </c>
      <c r="L4361" t="s">
        <v>715</v>
      </c>
      <c r="M4361" t="s">
        <v>716</v>
      </c>
      <c r="O4361" t="s">
        <v>717</v>
      </c>
      <c r="Q4361">
        <v>5.8183020000000002E-2</v>
      </c>
      <c r="V4361" t="s">
        <v>718</v>
      </c>
      <c r="W4361" t="s">
        <v>744</v>
      </c>
      <c r="X4361" t="s">
        <v>744</v>
      </c>
      <c r="Y4361" t="s">
        <v>754</v>
      </c>
      <c r="Z4361">
        <v>1</v>
      </c>
      <c r="AA4361" t="s">
        <v>722</v>
      </c>
      <c r="AB4361" t="s">
        <v>2258</v>
      </c>
      <c r="AC4361">
        <v>16342</v>
      </c>
      <c r="AD4361" t="s">
        <v>2259</v>
      </c>
      <c r="AE4361" t="s">
        <v>2260</v>
      </c>
      <c r="AF4361">
        <v>1996</v>
      </c>
    </row>
    <row r="4362" spans="1:32" x14ac:dyDescent="0.2">
      <c r="A4362" t="s">
        <v>1745</v>
      </c>
      <c r="B4362">
        <v>7758987</v>
      </c>
      <c r="C4362" t="s">
        <v>1746</v>
      </c>
      <c r="D4362" t="s">
        <v>709</v>
      </c>
      <c r="E4362" t="s">
        <v>872</v>
      </c>
      <c r="F4362" t="s">
        <v>873</v>
      </c>
      <c r="G4362" t="s">
        <v>837</v>
      </c>
      <c r="H4362" t="s">
        <v>887</v>
      </c>
      <c r="J4362" t="s">
        <v>763</v>
      </c>
      <c r="K4362" t="s">
        <v>772</v>
      </c>
      <c r="L4362" t="s">
        <v>715</v>
      </c>
      <c r="M4362" t="s">
        <v>716</v>
      </c>
      <c r="O4362" t="s">
        <v>717</v>
      </c>
      <c r="R4362" t="s">
        <v>1077</v>
      </c>
      <c r="S4362">
        <v>0.02</v>
      </c>
      <c r="T4362" t="s">
        <v>219</v>
      </c>
      <c r="U4362">
        <v>2.5000000000000001E-2</v>
      </c>
      <c r="V4362" t="s">
        <v>718</v>
      </c>
      <c r="W4362" t="s">
        <v>744</v>
      </c>
      <c r="X4362" t="s">
        <v>744</v>
      </c>
      <c r="Y4362" t="s">
        <v>754</v>
      </c>
      <c r="Z4362">
        <v>11</v>
      </c>
      <c r="AA4362" t="s">
        <v>722</v>
      </c>
      <c r="AB4362" t="s">
        <v>960</v>
      </c>
      <c r="AC4362">
        <v>45189</v>
      </c>
      <c r="AD4362" t="s">
        <v>961</v>
      </c>
      <c r="AE4362" t="s">
        <v>962</v>
      </c>
      <c r="AF4362">
        <v>1996</v>
      </c>
    </row>
    <row r="4363" spans="1:32" x14ac:dyDescent="0.2">
      <c r="A4363" t="s">
        <v>1745</v>
      </c>
      <c r="B4363">
        <v>7758987</v>
      </c>
      <c r="C4363" t="s">
        <v>1746</v>
      </c>
      <c r="D4363" t="s">
        <v>709</v>
      </c>
      <c r="E4363" t="s">
        <v>872</v>
      </c>
      <c r="F4363" t="s">
        <v>873</v>
      </c>
      <c r="G4363" t="s">
        <v>837</v>
      </c>
      <c r="H4363" t="s">
        <v>887</v>
      </c>
      <c r="I4363">
        <v>24</v>
      </c>
      <c r="J4363" t="s">
        <v>763</v>
      </c>
      <c r="K4363" t="s">
        <v>753</v>
      </c>
      <c r="L4363" t="s">
        <v>715</v>
      </c>
      <c r="M4363" t="s">
        <v>716</v>
      </c>
      <c r="N4363">
        <v>6</v>
      </c>
      <c r="O4363" t="s">
        <v>717</v>
      </c>
      <c r="Q4363">
        <v>7.1112579999999995E-2</v>
      </c>
      <c r="S4363">
        <v>5.8183020000000002E-2</v>
      </c>
      <c r="U4363">
        <v>8.8890725000000004E-2</v>
      </c>
      <c r="V4363" t="s">
        <v>718</v>
      </c>
      <c r="W4363" t="s">
        <v>744</v>
      </c>
      <c r="X4363" t="s">
        <v>744</v>
      </c>
      <c r="Y4363" t="s">
        <v>754</v>
      </c>
      <c r="Z4363">
        <v>4</v>
      </c>
      <c r="AA4363" t="s">
        <v>722</v>
      </c>
      <c r="AB4363" t="s">
        <v>2264</v>
      </c>
      <c r="AC4363">
        <v>76238</v>
      </c>
      <c r="AD4363" t="s">
        <v>2265</v>
      </c>
      <c r="AE4363" t="s">
        <v>2266</v>
      </c>
      <c r="AF4363">
        <v>1996</v>
      </c>
    </row>
    <row r="4364" spans="1:32" x14ac:dyDescent="0.2">
      <c r="A4364" t="s">
        <v>1745</v>
      </c>
      <c r="B4364">
        <v>7758987</v>
      </c>
      <c r="C4364" t="s">
        <v>1746</v>
      </c>
      <c r="D4364" t="s">
        <v>709</v>
      </c>
      <c r="E4364" t="s">
        <v>872</v>
      </c>
      <c r="F4364" t="s">
        <v>873</v>
      </c>
      <c r="G4364" t="s">
        <v>837</v>
      </c>
      <c r="H4364" t="s">
        <v>887</v>
      </c>
      <c r="I4364">
        <v>24</v>
      </c>
      <c r="J4364" t="s">
        <v>763</v>
      </c>
      <c r="K4364" t="s">
        <v>753</v>
      </c>
      <c r="L4364" t="s">
        <v>715</v>
      </c>
      <c r="M4364" t="s">
        <v>716</v>
      </c>
      <c r="N4364">
        <v>6</v>
      </c>
      <c r="O4364" t="s">
        <v>717</v>
      </c>
      <c r="Q4364">
        <v>0.21657013</v>
      </c>
      <c r="S4364">
        <v>0.18101384000000001</v>
      </c>
      <c r="U4364">
        <v>0.25697500499999998</v>
      </c>
      <c r="V4364" t="s">
        <v>718</v>
      </c>
      <c r="W4364" t="s">
        <v>744</v>
      </c>
      <c r="X4364" t="s">
        <v>744</v>
      </c>
      <c r="Y4364" t="s">
        <v>754</v>
      </c>
      <c r="Z4364">
        <v>4</v>
      </c>
      <c r="AA4364" t="s">
        <v>722</v>
      </c>
      <c r="AB4364" t="s">
        <v>2264</v>
      </c>
      <c r="AC4364">
        <v>76238</v>
      </c>
      <c r="AD4364" t="s">
        <v>2265</v>
      </c>
      <c r="AE4364" t="s">
        <v>2266</v>
      </c>
      <c r="AF4364">
        <v>1996</v>
      </c>
    </row>
    <row r="4365" spans="1:32" x14ac:dyDescent="0.2">
      <c r="A4365" t="s">
        <v>1745</v>
      </c>
      <c r="B4365">
        <v>7758987</v>
      </c>
      <c r="C4365" t="s">
        <v>1746</v>
      </c>
      <c r="D4365" t="s">
        <v>709</v>
      </c>
      <c r="E4365" t="s">
        <v>872</v>
      </c>
      <c r="F4365" t="s">
        <v>873</v>
      </c>
      <c r="G4365" t="s">
        <v>837</v>
      </c>
      <c r="H4365" t="s">
        <v>887</v>
      </c>
      <c r="I4365">
        <v>24</v>
      </c>
      <c r="J4365" t="s">
        <v>763</v>
      </c>
      <c r="K4365" t="s">
        <v>753</v>
      </c>
      <c r="L4365" t="s">
        <v>715</v>
      </c>
      <c r="M4365" t="s">
        <v>716</v>
      </c>
      <c r="N4365">
        <v>6</v>
      </c>
      <c r="O4365" t="s">
        <v>717</v>
      </c>
      <c r="Q4365">
        <v>0.69496385000000005</v>
      </c>
      <c r="S4365">
        <v>0.63031605000000002</v>
      </c>
      <c r="U4365">
        <v>0.75961164999999997</v>
      </c>
      <c r="V4365" t="s">
        <v>718</v>
      </c>
      <c r="W4365" t="s">
        <v>744</v>
      </c>
      <c r="X4365" t="s">
        <v>744</v>
      </c>
      <c r="Y4365" t="s">
        <v>754</v>
      </c>
      <c r="Z4365">
        <v>4</v>
      </c>
      <c r="AA4365" t="s">
        <v>722</v>
      </c>
      <c r="AB4365" t="s">
        <v>2264</v>
      </c>
      <c r="AC4365">
        <v>76238</v>
      </c>
      <c r="AD4365" t="s">
        <v>2265</v>
      </c>
      <c r="AE4365" t="s">
        <v>2266</v>
      </c>
      <c r="AF4365">
        <v>1996</v>
      </c>
    </row>
    <row r="4366" spans="1:32" x14ac:dyDescent="0.2">
      <c r="A4366" t="s">
        <v>1745</v>
      </c>
      <c r="B4366">
        <v>7758987</v>
      </c>
      <c r="C4366" t="s">
        <v>1746</v>
      </c>
      <c r="D4366" t="s">
        <v>709</v>
      </c>
      <c r="E4366" t="s">
        <v>872</v>
      </c>
      <c r="F4366" t="s">
        <v>873</v>
      </c>
      <c r="G4366" t="s">
        <v>837</v>
      </c>
      <c r="H4366" t="s">
        <v>887</v>
      </c>
      <c r="I4366">
        <v>24</v>
      </c>
      <c r="J4366" t="s">
        <v>763</v>
      </c>
      <c r="K4366" t="s">
        <v>772</v>
      </c>
      <c r="L4366" t="s">
        <v>715</v>
      </c>
      <c r="M4366" t="s">
        <v>716</v>
      </c>
      <c r="O4366" t="s">
        <v>717</v>
      </c>
      <c r="Q4366">
        <v>0.12444701499999999</v>
      </c>
      <c r="V4366" t="s">
        <v>718</v>
      </c>
      <c r="W4366" t="s">
        <v>744</v>
      </c>
      <c r="X4366" t="s">
        <v>744</v>
      </c>
      <c r="Y4366" t="s">
        <v>754</v>
      </c>
      <c r="Z4366">
        <v>7</v>
      </c>
      <c r="AA4366" t="s">
        <v>722</v>
      </c>
      <c r="AB4366" t="s">
        <v>2258</v>
      </c>
      <c r="AC4366">
        <v>16342</v>
      </c>
      <c r="AD4366" t="s">
        <v>2259</v>
      </c>
      <c r="AE4366" t="s">
        <v>2260</v>
      </c>
      <c r="AF4366">
        <v>1996</v>
      </c>
    </row>
    <row r="4367" spans="1:32" x14ac:dyDescent="0.2">
      <c r="A4367" t="s">
        <v>1745</v>
      </c>
      <c r="B4367">
        <v>7758987</v>
      </c>
      <c r="C4367" t="s">
        <v>1746</v>
      </c>
      <c r="D4367" t="s">
        <v>709</v>
      </c>
      <c r="E4367" t="s">
        <v>872</v>
      </c>
      <c r="F4367" t="s">
        <v>873</v>
      </c>
      <c r="G4367" t="s">
        <v>837</v>
      </c>
      <c r="H4367" t="s">
        <v>887</v>
      </c>
      <c r="I4367">
        <v>24</v>
      </c>
      <c r="J4367" t="s">
        <v>763</v>
      </c>
      <c r="K4367" t="s">
        <v>772</v>
      </c>
      <c r="L4367" t="s">
        <v>715</v>
      </c>
      <c r="M4367" t="s">
        <v>716</v>
      </c>
      <c r="O4367" t="s">
        <v>717</v>
      </c>
      <c r="Q4367">
        <v>0.22465110499999999</v>
      </c>
      <c r="V4367" t="s">
        <v>718</v>
      </c>
      <c r="W4367" t="s">
        <v>744</v>
      </c>
      <c r="X4367" t="s">
        <v>744</v>
      </c>
      <c r="Y4367" t="s">
        <v>754</v>
      </c>
      <c r="Z4367">
        <v>4</v>
      </c>
      <c r="AA4367" t="s">
        <v>722</v>
      </c>
      <c r="AB4367" t="s">
        <v>2258</v>
      </c>
      <c r="AC4367">
        <v>16342</v>
      </c>
      <c r="AD4367" t="s">
        <v>2259</v>
      </c>
      <c r="AE4367" t="s">
        <v>2260</v>
      </c>
      <c r="AF4367">
        <v>1996</v>
      </c>
    </row>
    <row r="4368" spans="1:32" x14ac:dyDescent="0.2">
      <c r="A4368" t="s">
        <v>1745</v>
      </c>
      <c r="B4368">
        <v>7758987</v>
      </c>
      <c r="C4368" t="s">
        <v>1746</v>
      </c>
      <c r="D4368" t="s">
        <v>709</v>
      </c>
      <c r="E4368" t="s">
        <v>872</v>
      </c>
      <c r="F4368" t="s">
        <v>873</v>
      </c>
      <c r="G4368" t="s">
        <v>837</v>
      </c>
      <c r="H4368" t="s">
        <v>887</v>
      </c>
      <c r="I4368">
        <v>24</v>
      </c>
      <c r="J4368" t="s">
        <v>763</v>
      </c>
      <c r="K4368" t="s">
        <v>753</v>
      </c>
      <c r="L4368" t="s">
        <v>715</v>
      </c>
      <c r="M4368" t="s">
        <v>716</v>
      </c>
      <c r="N4368">
        <v>6</v>
      </c>
      <c r="O4368" t="s">
        <v>717</v>
      </c>
      <c r="Q4368">
        <v>0.35556290000000002</v>
      </c>
      <c r="S4368">
        <v>0.29091509999999998</v>
      </c>
      <c r="U4368">
        <v>0.42021069999999999</v>
      </c>
      <c r="V4368" t="s">
        <v>718</v>
      </c>
      <c r="W4368" t="s">
        <v>744</v>
      </c>
      <c r="X4368" t="s">
        <v>744</v>
      </c>
      <c r="Y4368" t="s">
        <v>754</v>
      </c>
      <c r="Z4368">
        <v>4</v>
      </c>
      <c r="AA4368" t="s">
        <v>722</v>
      </c>
      <c r="AB4368" t="s">
        <v>2264</v>
      </c>
      <c r="AC4368">
        <v>76238</v>
      </c>
      <c r="AD4368" t="s">
        <v>2265</v>
      </c>
      <c r="AE4368" t="s">
        <v>2266</v>
      </c>
      <c r="AF4368">
        <v>1996</v>
      </c>
    </row>
    <row r="4369" spans="1:32" x14ac:dyDescent="0.2">
      <c r="A4369" t="s">
        <v>1745</v>
      </c>
      <c r="B4369">
        <v>7758987</v>
      </c>
      <c r="C4369" t="s">
        <v>1746</v>
      </c>
      <c r="D4369" t="s">
        <v>709</v>
      </c>
      <c r="E4369" t="s">
        <v>872</v>
      </c>
      <c r="F4369" t="s">
        <v>873</v>
      </c>
      <c r="G4369" t="s">
        <v>837</v>
      </c>
      <c r="H4369" t="s">
        <v>887</v>
      </c>
      <c r="J4369" t="s">
        <v>763</v>
      </c>
      <c r="K4369" t="s">
        <v>772</v>
      </c>
      <c r="L4369" t="s">
        <v>715</v>
      </c>
      <c r="M4369" t="s">
        <v>716</v>
      </c>
      <c r="O4369" t="s">
        <v>717</v>
      </c>
      <c r="R4369" t="s">
        <v>1077</v>
      </c>
      <c r="S4369">
        <v>5.0000000000000001E-3</v>
      </c>
      <c r="T4369" t="s">
        <v>219</v>
      </c>
      <c r="U4369">
        <v>0.03</v>
      </c>
      <c r="V4369" t="s">
        <v>718</v>
      </c>
      <c r="W4369" t="s">
        <v>744</v>
      </c>
      <c r="X4369" t="s">
        <v>744</v>
      </c>
      <c r="Y4369" t="s">
        <v>754</v>
      </c>
      <c r="Z4369">
        <v>21</v>
      </c>
      <c r="AA4369" t="s">
        <v>722</v>
      </c>
      <c r="AB4369" t="s">
        <v>960</v>
      </c>
      <c r="AC4369">
        <v>45189</v>
      </c>
      <c r="AD4369" t="s">
        <v>961</v>
      </c>
      <c r="AE4369" t="s">
        <v>962</v>
      </c>
      <c r="AF4369">
        <v>1996</v>
      </c>
    </row>
    <row r="4370" spans="1:32" x14ac:dyDescent="0.2">
      <c r="A4370" t="s">
        <v>1745</v>
      </c>
      <c r="B4370">
        <v>7758987</v>
      </c>
      <c r="C4370" t="s">
        <v>1746</v>
      </c>
      <c r="D4370" t="s">
        <v>709</v>
      </c>
      <c r="E4370" t="s">
        <v>872</v>
      </c>
      <c r="F4370" t="s">
        <v>873</v>
      </c>
      <c r="G4370" t="s">
        <v>837</v>
      </c>
      <c r="H4370" t="s">
        <v>887</v>
      </c>
      <c r="I4370">
        <v>24</v>
      </c>
      <c r="J4370" t="s">
        <v>763</v>
      </c>
      <c r="K4370" t="s">
        <v>753</v>
      </c>
      <c r="L4370" t="s">
        <v>715</v>
      </c>
      <c r="M4370" t="s">
        <v>716</v>
      </c>
      <c r="N4370">
        <v>6</v>
      </c>
      <c r="O4370" t="s">
        <v>717</v>
      </c>
      <c r="Q4370">
        <v>2.5535880999999998</v>
      </c>
      <c r="S4370">
        <v>2.1818632500000001</v>
      </c>
      <c r="U4370">
        <v>2.9899607499999998</v>
      </c>
      <c r="V4370" t="s">
        <v>718</v>
      </c>
      <c r="W4370" t="s">
        <v>744</v>
      </c>
      <c r="X4370" t="s">
        <v>744</v>
      </c>
      <c r="Y4370" t="s">
        <v>754</v>
      </c>
      <c r="Z4370">
        <v>4</v>
      </c>
      <c r="AA4370" t="s">
        <v>722</v>
      </c>
      <c r="AB4370" t="s">
        <v>2264</v>
      </c>
      <c r="AC4370">
        <v>76238</v>
      </c>
      <c r="AD4370" t="s">
        <v>2265</v>
      </c>
      <c r="AE4370" t="s">
        <v>2266</v>
      </c>
      <c r="AF4370">
        <v>1996</v>
      </c>
    </row>
    <row r="4371" spans="1:32" x14ac:dyDescent="0.2">
      <c r="A4371" t="s">
        <v>1745</v>
      </c>
      <c r="B4371">
        <v>7758987</v>
      </c>
      <c r="C4371" t="s">
        <v>1746</v>
      </c>
      <c r="D4371" t="s">
        <v>709</v>
      </c>
      <c r="E4371" t="s">
        <v>872</v>
      </c>
      <c r="F4371" t="s">
        <v>873</v>
      </c>
      <c r="G4371" t="s">
        <v>837</v>
      </c>
      <c r="H4371" t="s">
        <v>887</v>
      </c>
      <c r="J4371" t="s">
        <v>763</v>
      </c>
      <c r="K4371" t="s">
        <v>772</v>
      </c>
      <c r="L4371" t="s">
        <v>715</v>
      </c>
      <c r="M4371" t="s">
        <v>716</v>
      </c>
      <c r="O4371" t="s">
        <v>717</v>
      </c>
      <c r="R4371" t="s">
        <v>1077</v>
      </c>
      <c r="S4371">
        <v>0</v>
      </c>
      <c r="T4371" t="s">
        <v>219</v>
      </c>
      <c r="U4371">
        <v>5.0000000000000001E-3</v>
      </c>
      <c r="V4371" t="s">
        <v>718</v>
      </c>
      <c r="W4371" t="s">
        <v>744</v>
      </c>
      <c r="X4371" t="s">
        <v>744</v>
      </c>
      <c r="Y4371" t="s">
        <v>754</v>
      </c>
      <c r="Z4371">
        <v>5</v>
      </c>
      <c r="AA4371" t="s">
        <v>722</v>
      </c>
      <c r="AB4371" t="s">
        <v>960</v>
      </c>
      <c r="AC4371">
        <v>45189</v>
      </c>
      <c r="AD4371" t="s">
        <v>961</v>
      </c>
      <c r="AE4371" t="s">
        <v>962</v>
      </c>
      <c r="AF4371">
        <v>1996</v>
      </c>
    </row>
    <row r="4372" spans="1:32" x14ac:dyDescent="0.2">
      <c r="A4372" t="s">
        <v>1745</v>
      </c>
      <c r="B4372">
        <v>7758987</v>
      </c>
      <c r="C4372" t="s">
        <v>1746</v>
      </c>
      <c r="D4372" t="s">
        <v>709</v>
      </c>
      <c r="E4372" t="s">
        <v>872</v>
      </c>
      <c r="F4372" t="s">
        <v>873</v>
      </c>
      <c r="G4372" t="s">
        <v>837</v>
      </c>
      <c r="H4372" t="s">
        <v>887</v>
      </c>
      <c r="I4372">
        <v>24</v>
      </c>
      <c r="J4372" t="s">
        <v>763</v>
      </c>
      <c r="K4372" t="s">
        <v>753</v>
      </c>
      <c r="L4372" t="s">
        <v>715</v>
      </c>
      <c r="M4372" t="s">
        <v>716</v>
      </c>
      <c r="O4372" t="s">
        <v>717</v>
      </c>
      <c r="Q4372">
        <v>2.12E-2</v>
      </c>
      <c r="V4372" t="s">
        <v>718</v>
      </c>
      <c r="W4372" t="s">
        <v>744</v>
      </c>
      <c r="X4372" t="s">
        <v>744</v>
      </c>
      <c r="Y4372" t="s">
        <v>754</v>
      </c>
      <c r="Z4372">
        <v>4</v>
      </c>
      <c r="AA4372" t="s">
        <v>722</v>
      </c>
      <c r="AB4372" t="s">
        <v>2284</v>
      </c>
      <c r="AC4372">
        <v>17105</v>
      </c>
      <c r="AD4372" t="s">
        <v>2285</v>
      </c>
      <c r="AE4372" t="s">
        <v>2286</v>
      </c>
      <c r="AF4372">
        <v>1996</v>
      </c>
    </row>
    <row r="4373" spans="1:32" x14ac:dyDescent="0.2">
      <c r="A4373" t="s">
        <v>1745</v>
      </c>
      <c r="B4373">
        <v>7758987</v>
      </c>
      <c r="C4373" t="s">
        <v>1746</v>
      </c>
      <c r="D4373" t="s">
        <v>709</v>
      </c>
      <c r="E4373" t="s">
        <v>872</v>
      </c>
      <c r="F4373" t="s">
        <v>873</v>
      </c>
      <c r="G4373" t="s">
        <v>837</v>
      </c>
      <c r="H4373" t="s">
        <v>887</v>
      </c>
      <c r="I4373">
        <v>24</v>
      </c>
      <c r="J4373" t="s">
        <v>763</v>
      </c>
      <c r="K4373" t="s">
        <v>772</v>
      </c>
      <c r="L4373" t="s">
        <v>715</v>
      </c>
      <c r="M4373" t="s">
        <v>716</v>
      </c>
      <c r="O4373" t="s">
        <v>717</v>
      </c>
      <c r="Q4373">
        <v>0.16485189</v>
      </c>
      <c r="S4373">
        <v>0.14868993999999999</v>
      </c>
      <c r="U4373">
        <v>0.18747862000000001</v>
      </c>
      <c r="V4373" t="s">
        <v>718</v>
      </c>
      <c r="W4373" t="s">
        <v>744</v>
      </c>
      <c r="X4373" t="s">
        <v>744</v>
      </c>
      <c r="Y4373" t="s">
        <v>754</v>
      </c>
      <c r="Z4373">
        <v>4</v>
      </c>
      <c r="AA4373" t="s">
        <v>722</v>
      </c>
      <c r="AB4373" t="s">
        <v>2258</v>
      </c>
      <c r="AC4373">
        <v>16342</v>
      </c>
      <c r="AD4373" t="s">
        <v>2259</v>
      </c>
      <c r="AE4373" t="s">
        <v>2260</v>
      </c>
      <c r="AF4373">
        <v>1996</v>
      </c>
    </row>
    <row r="4374" spans="1:32" x14ac:dyDescent="0.2">
      <c r="A4374" t="s">
        <v>1745</v>
      </c>
      <c r="B4374">
        <v>7758987</v>
      </c>
      <c r="C4374" t="s">
        <v>1746</v>
      </c>
      <c r="D4374" t="s">
        <v>709</v>
      </c>
      <c r="E4374" t="s">
        <v>872</v>
      </c>
      <c r="F4374" t="s">
        <v>873</v>
      </c>
      <c r="G4374" t="s">
        <v>837</v>
      </c>
      <c r="J4374" t="s">
        <v>897</v>
      </c>
      <c r="K4374" t="s">
        <v>714</v>
      </c>
      <c r="L4374" t="s">
        <v>715</v>
      </c>
      <c r="M4374" t="s">
        <v>716</v>
      </c>
      <c r="N4374" t="s">
        <v>898</v>
      </c>
      <c r="O4374" t="s">
        <v>717</v>
      </c>
      <c r="Q4374">
        <v>0.621</v>
      </c>
      <c r="S4374">
        <v>0.44500000000000001</v>
      </c>
      <c r="U4374">
        <v>0.80800000000000005</v>
      </c>
      <c r="V4374" t="s">
        <v>718</v>
      </c>
      <c r="W4374" t="s">
        <v>744</v>
      </c>
      <c r="X4374" t="s">
        <v>744</v>
      </c>
      <c r="Y4374" t="s">
        <v>754</v>
      </c>
      <c r="Z4374">
        <v>2</v>
      </c>
      <c r="AA4374" t="s">
        <v>722</v>
      </c>
      <c r="AB4374" t="s">
        <v>901</v>
      </c>
      <c r="AC4374">
        <v>77828</v>
      </c>
      <c r="AD4374" t="s">
        <v>902</v>
      </c>
      <c r="AE4374" t="s">
        <v>903</v>
      </c>
      <c r="AF4374">
        <v>2002</v>
      </c>
    </row>
    <row r="4375" spans="1:32" x14ac:dyDescent="0.2">
      <c r="A4375" t="s">
        <v>1745</v>
      </c>
      <c r="B4375">
        <v>7758987</v>
      </c>
      <c r="C4375" t="s">
        <v>1746</v>
      </c>
      <c r="D4375" t="s">
        <v>709</v>
      </c>
      <c r="E4375" t="s">
        <v>872</v>
      </c>
      <c r="F4375" t="s">
        <v>873</v>
      </c>
      <c r="G4375" t="s">
        <v>837</v>
      </c>
      <c r="H4375" t="s">
        <v>805</v>
      </c>
      <c r="K4375" t="s">
        <v>772</v>
      </c>
      <c r="L4375" t="s">
        <v>715</v>
      </c>
      <c r="M4375" t="s">
        <v>716</v>
      </c>
      <c r="O4375" t="s">
        <v>717</v>
      </c>
      <c r="R4375" t="s">
        <v>1077</v>
      </c>
      <c r="S4375">
        <v>0.2</v>
      </c>
      <c r="T4375" t="s">
        <v>219</v>
      </c>
      <c r="U4375">
        <v>0.5</v>
      </c>
      <c r="V4375" t="s">
        <v>718</v>
      </c>
      <c r="W4375" t="s">
        <v>744</v>
      </c>
      <c r="X4375" t="s">
        <v>744</v>
      </c>
      <c r="Y4375" t="s">
        <v>754</v>
      </c>
      <c r="Z4375">
        <v>1</v>
      </c>
      <c r="AA4375" t="s">
        <v>722</v>
      </c>
      <c r="AB4375" t="s">
        <v>2261</v>
      </c>
      <c r="AC4375">
        <v>17871</v>
      </c>
      <c r="AD4375" t="s">
        <v>2262</v>
      </c>
      <c r="AE4375" t="s">
        <v>2263</v>
      </c>
      <c r="AF4375">
        <v>1997</v>
      </c>
    </row>
    <row r="4376" spans="1:32" x14ac:dyDescent="0.2">
      <c r="A4376" t="s">
        <v>1745</v>
      </c>
      <c r="B4376">
        <v>7758987</v>
      </c>
      <c r="C4376" t="s">
        <v>1746</v>
      </c>
      <c r="D4376" t="s">
        <v>709</v>
      </c>
      <c r="E4376" t="s">
        <v>872</v>
      </c>
      <c r="F4376" t="s">
        <v>873</v>
      </c>
      <c r="G4376" t="s">
        <v>837</v>
      </c>
      <c r="H4376" t="s">
        <v>887</v>
      </c>
      <c r="I4376">
        <v>24</v>
      </c>
      <c r="J4376" t="s">
        <v>763</v>
      </c>
      <c r="K4376" t="s">
        <v>753</v>
      </c>
      <c r="L4376" t="s">
        <v>715</v>
      </c>
      <c r="M4376" t="s">
        <v>716</v>
      </c>
      <c r="N4376">
        <v>6</v>
      </c>
      <c r="O4376" t="s">
        <v>717</v>
      </c>
      <c r="Q4376">
        <v>0.37172485</v>
      </c>
      <c r="S4376">
        <v>0.30707705000000002</v>
      </c>
      <c r="U4376">
        <v>0.45253460000000001</v>
      </c>
      <c r="V4376" t="s">
        <v>718</v>
      </c>
      <c r="W4376" t="s">
        <v>744</v>
      </c>
      <c r="X4376" t="s">
        <v>744</v>
      </c>
      <c r="Y4376" t="s">
        <v>754</v>
      </c>
      <c r="Z4376">
        <v>4</v>
      </c>
      <c r="AA4376" t="s">
        <v>722</v>
      </c>
      <c r="AB4376" t="s">
        <v>2264</v>
      </c>
      <c r="AC4376">
        <v>76238</v>
      </c>
      <c r="AD4376" t="s">
        <v>2265</v>
      </c>
      <c r="AE4376" t="s">
        <v>2266</v>
      </c>
      <c r="AF4376">
        <v>1996</v>
      </c>
    </row>
    <row r="4377" spans="1:32" x14ac:dyDescent="0.2">
      <c r="A4377" t="s">
        <v>1745</v>
      </c>
      <c r="B4377">
        <v>7758987</v>
      </c>
      <c r="C4377" t="s">
        <v>1746</v>
      </c>
      <c r="D4377" t="s">
        <v>709</v>
      </c>
      <c r="E4377" t="s">
        <v>872</v>
      </c>
      <c r="F4377" t="s">
        <v>873</v>
      </c>
      <c r="G4377" t="s">
        <v>837</v>
      </c>
      <c r="H4377" t="s">
        <v>887</v>
      </c>
      <c r="I4377">
        <v>24</v>
      </c>
      <c r="J4377" t="s">
        <v>763</v>
      </c>
      <c r="K4377" t="s">
        <v>772</v>
      </c>
      <c r="L4377" t="s">
        <v>715</v>
      </c>
      <c r="M4377" t="s">
        <v>716</v>
      </c>
      <c r="O4377" t="s">
        <v>717</v>
      </c>
      <c r="Q4377">
        <v>0.12929560000000001</v>
      </c>
      <c r="V4377" t="s">
        <v>718</v>
      </c>
      <c r="W4377" t="s">
        <v>744</v>
      </c>
      <c r="X4377" t="s">
        <v>744</v>
      </c>
      <c r="Y4377" t="s">
        <v>754</v>
      </c>
      <c r="Z4377">
        <v>7</v>
      </c>
      <c r="AA4377" t="s">
        <v>722</v>
      </c>
      <c r="AB4377" t="s">
        <v>2258</v>
      </c>
      <c r="AC4377">
        <v>16342</v>
      </c>
      <c r="AD4377" t="s">
        <v>2259</v>
      </c>
      <c r="AE4377" t="s">
        <v>2260</v>
      </c>
      <c r="AF4377">
        <v>1996</v>
      </c>
    </row>
    <row r="4378" spans="1:32" x14ac:dyDescent="0.2">
      <c r="A4378" t="s">
        <v>1745</v>
      </c>
      <c r="B4378">
        <v>7758987</v>
      </c>
      <c r="C4378" t="s">
        <v>1746</v>
      </c>
      <c r="D4378" t="s">
        <v>709</v>
      </c>
      <c r="E4378" t="s">
        <v>872</v>
      </c>
      <c r="F4378" t="s">
        <v>873</v>
      </c>
      <c r="G4378" t="s">
        <v>837</v>
      </c>
      <c r="H4378" t="s">
        <v>887</v>
      </c>
      <c r="J4378" t="s">
        <v>763</v>
      </c>
      <c r="K4378" t="s">
        <v>772</v>
      </c>
      <c r="L4378" t="s">
        <v>715</v>
      </c>
      <c r="M4378" t="s">
        <v>716</v>
      </c>
      <c r="O4378" t="s">
        <v>717</v>
      </c>
      <c r="R4378" t="s">
        <v>1077</v>
      </c>
      <c r="S4378">
        <v>0</v>
      </c>
      <c r="T4378" t="s">
        <v>219</v>
      </c>
      <c r="U4378">
        <v>0.01</v>
      </c>
      <c r="V4378" t="s">
        <v>718</v>
      </c>
      <c r="W4378" t="s">
        <v>744</v>
      </c>
      <c r="X4378" t="s">
        <v>744</v>
      </c>
      <c r="Y4378" t="s">
        <v>754</v>
      </c>
      <c r="Z4378">
        <v>11</v>
      </c>
      <c r="AA4378" t="s">
        <v>722</v>
      </c>
      <c r="AB4378" t="s">
        <v>960</v>
      </c>
      <c r="AC4378">
        <v>45189</v>
      </c>
      <c r="AD4378" t="s">
        <v>961</v>
      </c>
      <c r="AE4378" t="s">
        <v>962</v>
      </c>
      <c r="AF4378">
        <v>1996</v>
      </c>
    </row>
    <row r="4379" spans="1:32" x14ac:dyDescent="0.2">
      <c r="A4379" t="s">
        <v>1745</v>
      </c>
      <c r="B4379">
        <v>7758987</v>
      </c>
      <c r="C4379" t="s">
        <v>1746</v>
      </c>
      <c r="D4379" t="s">
        <v>709</v>
      </c>
      <c r="E4379" t="s">
        <v>872</v>
      </c>
      <c r="F4379" t="s">
        <v>873</v>
      </c>
      <c r="G4379" t="s">
        <v>837</v>
      </c>
      <c r="H4379" t="s">
        <v>887</v>
      </c>
      <c r="I4379">
        <v>24</v>
      </c>
      <c r="J4379" t="s">
        <v>763</v>
      </c>
      <c r="K4379" t="s">
        <v>753</v>
      </c>
      <c r="L4379" t="s">
        <v>715</v>
      </c>
      <c r="M4379" t="s">
        <v>716</v>
      </c>
      <c r="O4379" t="s">
        <v>717</v>
      </c>
      <c r="Q4379">
        <v>4.3637265000000001E-2</v>
      </c>
      <c r="S4379">
        <v>3.3940095000000003E-2</v>
      </c>
      <c r="U4379">
        <v>5.495063E-2</v>
      </c>
      <c r="V4379" t="s">
        <v>718</v>
      </c>
      <c r="W4379" t="s">
        <v>744</v>
      </c>
      <c r="X4379" t="s">
        <v>744</v>
      </c>
      <c r="Y4379" t="s">
        <v>754</v>
      </c>
      <c r="Z4379">
        <v>4</v>
      </c>
      <c r="AA4379" t="s">
        <v>722</v>
      </c>
      <c r="AB4379" t="s">
        <v>2258</v>
      </c>
      <c r="AC4379">
        <v>16342</v>
      </c>
      <c r="AD4379" t="s">
        <v>2259</v>
      </c>
      <c r="AE4379" t="s">
        <v>2260</v>
      </c>
      <c r="AF4379">
        <v>1996</v>
      </c>
    </row>
    <row r="4380" spans="1:32" x14ac:dyDescent="0.2">
      <c r="A4380" t="s">
        <v>1745</v>
      </c>
      <c r="B4380">
        <v>7758987</v>
      </c>
      <c r="C4380" t="s">
        <v>1746</v>
      </c>
      <c r="D4380" t="s">
        <v>709</v>
      </c>
      <c r="E4380" t="s">
        <v>872</v>
      </c>
      <c r="F4380" t="s">
        <v>873</v>
      </c>
      <c r="G4380" t="s">
        <v>837</v>
      </c>
      <c r="H4380" t="s">
        <v>887</v>
      </c>
      <c r="I4380">
        <v>24</v>
      </c>
      <c r="J4380" t="s">
        <v>763</v>
      </c>
      <c r="K4380" t="s">
        <v>753</v>
      </c>
      <c r="L4380" t="s">
        <v>715</v>
      </c>
      <c r="M4380" t="s">
        <v>716</v>
      </c>
      <c r="O4380" t="s">
        <v>717</v>
      </c>
      <c r="Q4380">
        <v>0.36364387500000001</v>
      </c>
      <c r="S4380">
        <v>0.27475315</v>
      </c>
      <c r="U4380">
        <v>0.48485850000000003</v>
      </c>
      <c r="V4380" t="s">
        <v>718</v>
      </c>
      <c r="W4380" t="s">
        <v>744</v>
      </c>
      <c r="X4380" t="s">
        <v>744</v>
      </c>
      <c r="Y4380" t="s">
        <v>754</v>
      </c>
      <c r="Z4380">
        <v>4</v>
      </c>
      <c r="AA4380" t="s">
        <v>722</v>
      </c>
      <c r="AB4380" t="s">
        <v>2258</v>
      </c>
      <c r="AC4380">
        <v>16342</v>
      </c>
      <c r="AD4380" t="s">
        <v>2259</v>
      </c>
      <c r="AE4380" t="s">
        <v>2260</v>
      </c>
      <c r="AF4380">
        <v>1996</v>
      </c>
    </row>
    <row r="4381" spans="1:32" x14ac:dyDescent="0.2">
      <c r="A4381" t="s">
        <v>1745</v>
      </c>
      <c r="B4381">
        <v>7758987</v>
      </c>
      <c r="C4381" t="s">
        <v>1746</v>
      </c>
      <c r="D4381" t="s">
        <v>709</v>
      </c>
      <c r="E4381" t="s">
        <v>872</v>
      </c>
      <c r="F4381" t="s">
        <v>873</v>
      </c>
      <c r="G4381" t="s">
        <v>837</v>
      </c>
      <c r="H4381" t="s">
        <v>887</v>
      </c>
      <c r="I4381">
        <v>24</v>
      </c>
      <c r="J4381" t="s">
        <v>763</v>
      </c>
      <c r="K4381" t="s">
        <v>772</v>
      </c>
      <c r="L4381" t="s">
        <v>715</v>
      </c>
      <c r="M4381" t="s">
        <v>716</v>
      </c>
      <c r="O4381" t="s">
        <v>717</v>
      </c>
      <c r="Q4381">
        <v>0.26505598000000002</v>
      </c>
      <c r="V4381" t="s">
        <v>718</v>
      </c>
      <c r="W4381" t="s">
        <v>744</v>
      </c>
      <c r="X4381" t="s">
        <v>744</v>
      </c>
      <c r="Y4381" t="s">
        <v>754</v>
      </c>
      <c r="Z4381">
        <v>4</v>
      </c>
      <c r="AA4381" t="s">
        <v>722</v>
      </c>
      <c r="AB4381" t="s">
        <v>2258</v>
      </c>
      <c r="AC4381">
        <v>16342</v>
      </c>
      <c r="AD4381" t="s">
        <v>2259</v>
      </c>
      <c r="AE4381" t="s">
        <v>2260</v>
      </c>
      <c r="AF4381">
        <v>1996</v>
      </c>
    </row>
    <row r="4382" spans="1:32" x14ac:dyDescent="0.2">
      <c r="A4382" t="s">
        <v>1745</v>
      </c>
      <c r="B4382">
        <v>7758987</v>
      </c>
      <c r="C4382" t="s">
        <v>1746</v>
      </c>
      <c r="D4382" t="s">
        <v>709</v>
      </c>
      <c r="E4382" t="s">
        <v>872</v>
      </c>
      <c r="F4382" t="s">
        <v>873</v>
      </c>
      <c r="G4382" t="s">
        <v>837</v>
      </c>
      <c r="H4382" t="s">
        <v>887</v>
      </c>
      <c r="I4382">
        <v>24</v>
      </c>
      <c r="J4382" t="s">
        <v>763</v>
      </c>
      <c r="K4382" t="s">
        <v>772</v>
      </c>
      <c r="L4382" t="s">
        <v>715</v>
      </c>
      <c r="M4382" t="s">
        <v>716</v>
      </c>
      <c r="O4382" t="s">
        <v>717</v>
      </c>
      <c r="Q4382">
        <v>1.9394339999999999E-2</v>
      </c>
      <c r="V4382" t="s">
        <v>718</v>
      </c>
      <c r="W4382" t="s">
        <v>744</v>
      </c>
      <c r="X4382" t="s">
        <v>744</v>
      </c>
      <c r="Y4382" t="s">
        <v>754</v>
      </c>
      <c r="Z4382">
        <v>4</v>
      </c>
      <c r="AA4382" t="s">
        <v>722</v>
      </c>
      <c r="AB4382" t="s">
        <v>2258</v>
      </c>
      <c r="AC4382">
        <v>16342</v>
      </c>
      <c r="AD4382" t="s">
        <v>2259</v>
      </c>
      <c r="AE4382" t="s">
        <v>2260</v>
      </c>
      <c r="AF4382">
        <v>1996</v>
      </c>
    </row>
    <row r="4383" spans="1:32" x14ac:dyDescent="0.2">
      <c r="A4383" t="s">
        <v>1745</v>
      </c>
      <c r="B4383">
        <v>7758987</v>
      </c>
      <c r="C4383" t="s">
        <v>1746</v>
      </c>
      <c r="D4383" t="s">
        <v>709</v>
      </c>
      <c r="E4383" t="s">
        <v>872</v>
      </c>
      <c r="F4383" t="s">
        <v>873</v>
      </c>
      <c r="G4383" t="s">
        <v>837</v>
      </c>
      <c r="H4383" t="s">
        <v>887</v>
      </c>
      <c r="I4383">
        <v>24</v>
      </c>
      <c r="J4383" t="s">
        <v>763</v>
      </c>
      <c r="K4383" t="s">
        <v>753</v>
      </c>
      <c r="L4383" t="s">
        <v>715</v>
      </c>
      <c r="M4383" t="s">
        <v>716</v>
      </c>
      <c r="N4383">
        <v>6</v>
      </c>
      <c r="O4383" t="s">
        <v>717</v>
      </c>
      <c r="Q4383">
        <v>0.16970047499999999</v>
      </c>
      <c r="S4383">
        <v>0.14222515999999999</v>
      </c>
      <c r="U4383">
        <v>0.20364056999999999</v>
      </c>
      <c r="V4383" t="s">
        <v>718</v>
      </c>
      <c r="W4383" t="s">
        <v>744</v>
      </c>
      <c r="X4383" t="s">
        <v>744</v>
      </c>
      <c r="Y4383" t="s">
        <v>754</v>
      </c>
      <c r="Z4383">
        <v>4</v>
      </c>
      <c r="AA4383" t="s">
        <v>722</v>
      </c>
      <c r="AB4383" t="s">
        <v>2264</v>
      </c>
      <c r="AC4383">
        <v>76238</v>
      </c>
      <c r="AD4383" t="s">
        <v>2265</v>
      </c>
      <c r="AE4383" t="s">
        <v>2266</v>
      </c>
      <c r="AF4383">
        <v>1996</v>
      </c>
    </row>
    <row r="4384" spans="1:32" x14ac:dyDescent="0.2">
      <c r="A4384" t="s">
        <v>1745</v>
      </c>
      <c r="B4384">
        <v>7758987</v>
      </c>
      <c r="C4384" t="s">
        <v>1746</v>
      </c>
      <c r="D4384" t="s">
        <v>709</v>
      </c>
      <c r="E4384" t="s">
        <v>872</v>
      </c>
      <c r="F4384" t="s">
        <v>873</v>
      </c>
      <c r="G4384" t="s">
        <v>837</v>
      </c>
      <c r="J4384" t="s">
        <v>897</v>
      </c>
      <c r="K4384" t="s">
        <v>714</v>
      </c>
      <c r="L4384" t="s">
        <v>715</v>
      </c>
      <c r="M4384" t="s">
        <v>716</v>
      </c>
      <c r="N4384" t="s">
        <v>898</v>
      </c>
      <c r="O4384" t="s">
        <v>717</v>
      </c>
      <c r="Q4384">
        <v>0.39300000000000002</v>
      </c>
      <c r="S4384">
        <v>0.25800000000000001</v>
      </c>
      <c r="U4384">
        <v>0.53700000000000003</v>
      </c>
      <c r="V4384" t="s">
        <v>718</v>
      </c>
      <c r="W4384" t="s">
        <v>744</v>
      </c>
      <c r="X4384" t="s">
        <v>744</v>
      </c>
      <c r="Y4384" t="s">
        <v>754</v>
      </c>
      <c r="Z4384">
        <v>4</v>
      </c>
      <c r="AA4384" t="s">
        <v>722</v>
      </c>
      <c r="AB4384" t="s">
        <v>901</v>
      </c>
      <c r="AC4384">
        <v>77828</v>
      </c>
      <c r="AD4384" t="s">
        <v>902</v>
      </c>
      <c r="AE4384" t="s">
        <v>903</v>
      </c>
      <c r="AF4384">
        <v>2002</v>
      </c>
    </row>
    <row r="4385" spans="1:32" x14ac:dyDescent="0.2">
      <c r="A4385" t="s">
        <v>1745</v>
      </c>
      <c r="B4385">
        <v>7758987</v>
      </c>
      <c r="C4385" t="s">
        <v>1746</v>
      </c>
      <c r="D4385" t="s">
        <v>709</v>
      </c>
      <c r="E4385" t="s">
        <v>872</v>
      </c>
      <c r="F4385" t="s">
        <v>873</v>
      </c>
      <c r="G4385" t="s">
        <v>837</v>
      </c>
      <c r="H4385" t="s">
        <v>805</v>
      </c>
      <c r="K4385" t="s">
        <v>772</v>
      </c>
      <c r="L4385" t="s">
        <v>715</v>
      </c>
      <c r="M4385" t="s">
        <v>716</v>
      </c>
      <c r="O4385" t="s">
        <v>717</v>
      </c>
      <c r="R4385" t="s">
        <v>1077</v>
      </c>
      <c r="S4385">
        <v>0.05</v>
      </c>
      <c r="T4385" t="s">
        <v>219</v>
      </c>
      <c r="U4385">
        <v>0.1</v>
      </c>
      <c r="V4385" t="s">
        <v>718</v>
      </c>
      <c r="W4385" t="s">
        <v>744</v>
      </c>
      <c r="X4385" t="s">
        <v>744</v>
      </c>
      <c r="Y4385" t="s">
        <v>754</v>
      </c>
      <c r="Z4385">
        <v>2</v>
      </c>
      <c r="AA4385" t="s">
        <v>722</v>
      </c>
      <c r="AB4385" t="s">
        <v>2261</v>
      </c>
      <c r="AC4385">
        <v>17871</v>
      </c>
      <c r="AD4385" t="s">
        <v>2262</v>
      </c>
      <c r="AE4385" t="s">
        <v>2263</v>
      </c>
      <c r="AF4385">
        <v>1997</v>
      </c>
    </row>
    <row r="4386" spans="1:32" x14ac:dyDescent="0.2">
      <c r="A4386" t="s">
        <v>1745</v>
      </c>
      <c r="B4386">
        <v>7758987</v>
      </c>
      <c r="C4386" t="s">
        <v>1746</v>
      </c>
      <c r="D4386" t="s">
        <v>709</v>
      </c>
      <c r="E4386" t="s">
        <v>835</v>
      </c>
      <c r="F4386" t="s">
        <v>836</v>
      </c>
      <c r="G4386" t="s">
        <v>837</v>
      </c>
      <c r="H4386" t="s">
        <v>838</v>
      </c>
      <c r="K4386" t="s">
        <v>714</v>
      </c>
      <c r="L4386" t="s">
        <v>715</v>
      </c>
      <c r="M4386" t="s">
        <v>716</v>
      </c>
      <c r="O4386" t="s">
        <v>717</v>
      </c>
      <c r="Q4386">
        <v>5.2</v>
      </c>
      <c r="S4386">
        <v>4.13</v>
      </c>
      <c r="U4386">
        <v>6.41</v>
      </c>
      <c r="V4386" t="s">
        <v>718</v>
      </c>
      <c r="W4386" t="s">
        <v>744</v>
      </c>
      <c r="X4386" t="s">
        <v>744</v>
      </c>
      <c r="Y4386" t="s">
        <v>754</v>
      </c>
      <c r="Z4386">
        <v>7</v>
      </c>
      <c r="AA4386" t="s">
        <v>722</v>
      </c>
      <c r="AB4386" t="s">
        <v>839</v>
      </c>
      <c r="AC4386">
        <v>5305</v>
      </c>
      <c r="AD4386" t="s">
        <v>840</v>
      </c>
      <c r="AE4386" t="s">
        <v>841</v>
      </c>
      <c r="AF4386">
        <v>1978</v>
      </c>
    </row>
    <row r="4387" spans="1:32" x14ac:dyDescent="0.2">
      <c r="A4387" t="s">
        <v>1745</v>
      </c>
      <c r="B4387">
        <v>7758987</v>
      </c>
      <c r="C4387" t="s">
        <v>1746</v>
      </c>
      <c r="D4387" t="s">
        <v>709</v>
      </c>
      <c r="E4387" t="s">
        <v>872</v>
      </c>
      <c r="F4387" t="s">
        <v>873</v>
      </c>
      <c r="G4387" t="s">
        <v>837</v>
      </c>
      <c r="H4387" t="s">
        <v>887</v>
      </c>
      <c r="I4387">
        <v>24</v>
      </c>
      <c r="J4387" t="s">
        <v>763</v>
      </c>
      <c r="K4387" t="s">
        <v>772</v>
      </c>
      <c r="L4387" t="s">
        <v>715</v>
      </c>
      <c r="M4387" t="s">
        <v>716</v>
      </c>
      <c r="O4387" t="s">
        <v>717</v>
      </c>
      <c r="Q4387">
        <v>0.80809750000000002</v>
      </c>
      <c r="V4387" t="s">
        <v>718</v>
      </c>
      <c r="W4387" t="s">
        <v>744</v>
      </c>
      <c r="X4387" t="s">
        <v>744</v>
      </c>
      <c r="Y4387" t="s">
        <v>754</v>
      </c>
      <c r="Z4387">
        <v>4</v>
      </c>
      <c r="AA4387" t="s">
        <v>722</v>
      </c>
      <c r="AB4387" t="s">
        <v>2258</v>
      </c>
      <c r="AC4387">
        <v>16342</v>
      </c>
      <c r="AD4387" t="s">
        <v>2259</v>
      </c>
      <c r="AE4387" t="s">
        <v>2260</v>
      </c>
      <c r="AF4387">
        <v>1996</v>
      </c>
    </row>
    <row r="4388" spans="1:32" x14ac:dyDescent="0.2">
      <c r="A4388" t="s">
        <v>1745</v>
      </c>
      <c r="B4388">
        <v>7758987</v>
      </c>
      <c r="C4388" t="s">
        <v>1746</v>
      </c>
      <c r="D4388" t="s">
        <v>709</v>
      </c>
      <c r="E4388" t="s">
        <v>872</v>
      </c>
      <c r="F4388" t="s">
        <v>873</v>
      </c>
      <c r="G4388" t="s">
        <v>837</v>
      </c>
      <c r="H4388" t="s">
        <v>887</v>
      </c>
      <c r="I4388">
        <v>24</v>
      </c>
      <c r="J4388" t="s">
        <v>763</v>
      </c>
      <c r="K4388" t="s">
        <v>753</v>
      </c>
      <c r="L4388" t="s">
        <v>715</v>
      </c>
      <c r="M4388" t="s">
        <v>716</v>
      </c>
      <c r="N4388">
        <v>6</v>
      </c>
      <c r="O4388" t="s">
        <v>717</v>
      </c>
      <c r="Q4388">
        <v>0.79193555000000004</v>
      </c>
      <c r="S4388">
        <v>0.67880189999999996</v>
      </c>
      <c r="U4388">
        <v>0.90506920000000002</v>
      </c>
      <c r="V4388" t="s">
        <v>718</v>
      </c>
      <c r="W4388" t="s">
        <v>744</v>
      </c>
      <c r="X4388" t="s">
        <v>744</v>
      </c>
      <c r="Y4388" t="s">
        <v>754</v>
      </c>
      <c r="Z4388">
        <v>4</v>
      </c>
      <c r="AA4388" t="s">
        <v>722</v>
      </c>
      <c r="AB4388" t="s">
        <v>2264</v>
      </c>
      <c r="AC4388">
        <v>76238</v>
      </c>
      <c r="AD4388" t="s">
        <v>2265</v>
      </c>
      <c r="AE4388" t="s">
        <v>2266</v>
      </c>
      <c r="AF4388">
        <v>1996</v>
      </c>
    </row>
    <row r="4389" spans="1:32" x14ac:dyDescent="0.2">
      <c r="A4389" t="s">
        <v>1745</v>
      </c>
      <c r="B4389">
        <v>7758987</v>
      </c>
      <c r="C4389" t="s">
        <v>1746</v>
      </c>
      <c r="D4389" t="s">
        <v>709</v>
      </c>
      <c r="E4389" t="s">
        <v>872</v>
      </c>
      <c r="F4389" t="s">
        <v>873</v>
      </c>
      <c r="G4389" t="s">
        <v>837</v>
      </c>
      <c r="H4389" t="s">
        <v>887</v>
      </c>
      <c r="I4389">
        <v>24</v>
      </c>
      <c r="J4389" t="s">
        <v>763</v>
      </c>
      <c r="K4389" t="s">
        <v>753</v>
      </c>
      <c r="L4389" t="s">
        <v>715</v>
      </c>
      <c r="M4389" t="s">
        <v>716</v>
      </c>
      <c r="O4389" t="s">
        <v>717</v>
      </c>
      <c r="Q4389">
        <v>0.42829167499999998</v>
      </c>
      <c r="S4389">
        <v>0.33940094999999998</v>
      </c>
      <c r="U4389">
        <v>0.5495063</v>
      </c>
      <c r="V4389" t="s">
        <v>718</v>
      </c>
      <c r="W4389" t="s">
        <v>744</v>
      </c>
      <c r="X4389" t="s">
        <v>744</v>
      </c>
      <c r="Y4389" t="s">
        <v>754</v>
      </c>
      <c r="Z4389">
        <v>4</v>
      </c>
      <c r="AA4389" t="s">
        <v>722</v>
      </c>
      <c r="AB4389" t="s">
        <v>2258</v>
      </c>
      <c r="AC4389">
        <v>16342</v>
      </c>
      <c r="AD4389" t="s">
        <v>2259</v>
      </c>
      <c r="AE4389" t="s">
        <v>2260</v>
      </c>
      <c r="AF4389">
        <v>1996</v>
      </c>
    </row>
    <row r="4390" spans="1:32" x14ac:dyDescent="0.2">
      <c r="A4390" t="s">
        <v>1745</v>
      </c>
      <c r="B4390">
        <v>7758987</v>
      </c>
      <c r="C4390" t="s">
        <v>1746</v>
      </c>
      <c r="D4390" t="s">
        <v>709</v>
      </c>
      <c r="E4390" t="s">
        <v>872</v>
      </c>
      <c r="F4390" t="s">
        <v>873</v>
      </c>
      <c r="G4390" t="s">
        <v>837</v>
      </c>
      <c r="H4390" t="s">
        <v>887</v>
      </c>
      <c r="J4390" t="s">
        <v>763</v>
      </c>
      <c r="K4390" t="s">
        <v>772</v>
      </c>
      <c r="L4390" t="s">
        <v>715</v>
      </c>
      <c r="M4390" t="s">
        <v>716</v>
      </c>
      <c r="O4390" t="s">
        <v>717</v>
      </c>
      <c r="R4390" t="s">
        <v>1077</v>
      </c>
      <c r="S4390">
        <v>5.0000000000000001E-3</v>
      </c>
      <c r="T4390" t="s">
        <v>219</v>
      </c>
      <c r="U4390">
        <v>1.4999999999999999E-2</v>
      </c>
      <c r="V4390" t="s">
        <v>718</v>
      </c>
      <c r="W4390" t="s">
        <v>744</v>
      </c>
      <c r="X4390" t="s">
        <v>744</v>
      </c>
      <c r="Y4390" t="s">
        <v>754</v>
      </c>
      <c r="Z4390">
        <v>5</v>
      </c>
      <c r="AA4390" t="s">
        <v>722</v>
      </c>
      <c r="AB4390" t="s">
        <v>960</v>
      </c>
      <c r="AC4390">
        <v>45189</v>
      </c>
      <c r="AD4390" t="s">
        <v>961</v>
      </c>
      <c r="AE4390" t="s">
        <v>962</v>
      </c>
      <c r="AF4390">
        <v>1996</v>
      </c>
    </row>
    <row r="4391" spans="1:32" x14ac:dyDescent="0.2">
      <c r="A4391" t="s">
        <v>1745</v>
      </c>
      <c r="B4391">
        <v>7758987</v>
      </c>
      <c r="C4391" t="s">
        <v>1746</v>
      </c>
      <c r="D4391" t="s">
        <v>709</v>
      </c>
      <c r="E4391" t="s">
        <v>923</v>
      </c>
      <c r="F4391" t="s">
        <v>924</v>
      </c>
      <c r="G4391" t="s">
        <v>837</v>
      </c>
      <c r="H4391" t="s">
        <v>734</v>
      </c>
      <c r="K4391" t="s">
        <v>753</v>
      </c>
      <c r="L4391" t="s">
        <v>715</v>
      </c>
      <c r="M4391" t="s">
        <v>716</v>
      </c>
      <c r="N4391">
        <v>10</v>
      </c>
      <c r="O4391" t="s">
        <v>801</v>
      </c>
      <c r="Q4391">
        <v>0.25</v>
      </c>
      <c r="S4391">
        <v>0.16</v>
      </c>
      <c r="U4391">
        <v>0.33</v>
      </c>
      <c r="V4391" t="s">
        <v>718</v>
      </c>
      <c r="W4391" t="s">
        <v>744</v>
      </c>
      <c r="X4391" t="s">
        <v>744</v>
      </c>
      <c r="Y4391" t="s">
        <v>754</v>
      </c>
      <c r="Z4391">
        <v>2</v>
      </c>
      <c r="AA4391" t="s">
        <v>722</v>
      </c>
      <c r="AB4391" t="s">
        <v>1766</v>
      </c>
      <c r="AC4391">
        <v>105081</v>
      </c>
      <c r="AD4391" t="s">
        <v>1767</v>
      </c>
      <c r="AE4391" t="s">
        <v>1768</v>
      </c>
      <c r="AF4391">
        <v>2007</v>
      </c>
    </row>
    <row r="4392" spans="1:32" x14ac:dyDescent="0.2">
      <c r="A4392" t="s">
        <v>1745</v>
      </c>
      <c r="B4392">
        <v>7758987</v>
      </c>
      <c r="C4392" t="s">
        <v>1746</v>
      </c>
      <c r="D4392" t="s">
        <v>709</v>
      </c>
      <c r="E4392" t="s">
        <v>2279</v>
      </c>
      <c r="F4392" t="s">
        <v>2280</v>
      </c>
      <c r="G4392" t="s">
        <v>837</v>
      </c>
      <c r="H4392" t="s">
        <v>734</v>
      </c>
      <c r="K4392" t="s">
        <v>714</v>
      </c>
      <c r="L4392" t="s">
        <v>715</v>
      </c>
      <c r="M4392" t="s">
        <v>716</v>
      </c>
      <c r="N4392">
        <v>6</v>
      </c>
      <c r="O4392" t="s">
        <v>717</v>
      </c>
      <c r="Q4392">
        <v>0.21429999999999999</v>
      </c>
      <c r="S4392">
        <v>0.16439999999999999</v>
      </c>
      <c r="U4392">
        <v>0.26369999999999999</v>
      </c>
      <c r="V4392" t="s">
        <v>718</v>
      </c>
      <c r="W4392" t="s">
        <v>744</v>
      </c>
      <c r="X4392" t="s">
        <v>744</v>
      </c>
      <c r="Y4392" t="s">
        <v>754</v>
      </c>
      <c r="Z4392">
        <v>4</v>
      </c>
      <c r="AA4392" t="s">
        <v>722</v>
      </c>
      <c r="AB4392" t="s">
        <v>2281</v>
      </c>
      <c r="AC4392">
        <v>97267</v>
      </c>
      <c r="AD4392" t="s">
        <v>2282</v>
      </c>
      <c r="AE4392" t="s">
        <v>2283</v>
      </c>
      <c r="AF4392">
        <v>2005</v>
      </c>
    </row>
    <row r="4393" spans="1:32" x14ac:dyDescent="0.2">
      <c r="A4393" t="s">
        <v>1745</v>
      </c>
      <c r="B4393">
        <v>7758987</v>
      </c>
      <c r="C4393" t="s">
        <v>1746</v>
      </c>
      <c r="D4393" t="s">
        <v>709</v>
      </c>
      <c r="E4393" t="s">
        <v>2279</v>
      </c>
      <c r="F4393" t="s">
        <v>2280</v>
      </c>
      <c r="G4393" t="s">
        <v>837</v>
      </c>
      <c r="H4393" t="s">
        <v>734</v>
      </c>
      <c r="K4393" t="s">
        <v>714</v>
      </c>
      <c r="L4393" t="s">
        <v>715</v>
      </c>
      <c r="M4393" t="s">
        <v>716</v>
      </c>
      <c r="N4393">
        <v>6</v>
      </c>
      <c r="O4393" t="s">
        <v>717</v>
      </c>
      <c r="Q4393">
        <v>0.503</v>
      </c>
      <c r="S4393">
        <v>0.436</v>
      </c>
      <c r="U4393">
        <v>0.58020000000000005</v>
      </c>
      <c r="V4393" t="s">
        <v>718</v>
      </c>
      <c r="W4393" t="s">
        <v>744</v>
      </c>
      <c r="X4393" t="s">
        <v>744</v>
      </c>
      <c r="Y4393" t="s">
        <v>754</v>
      </c>
      <c r="Z4393">
        <v>1</v>
      </c>
      <c r="AA4393" t="s">
        <v>722</v>
      </c>
      <c r="AB4393" t="s">
        <v>2281</v>
      </c>
      <c r="AC4393">
        <v>97267</v>
      </c>
      <c r="AD4393" t="s">
        <v>2282</v>
      </c>
      <c r="AE4393" t="s">
        <v>2283</v>
      </c>
      <c r="AF4393">
        <v>2005</v>
      </c>
    </row>
    <row r="4394" spans="1:32" x14ac:dyDescent="0.2">
      <c r="A4394" t="s">
        <v>1745</v>
      </c>
      <c r="B4394">
        <v>7758987</v>
      </c>
      <c r="C4394" t="s">
        <v>1746</v>
      </c>
      <c r="D4394" t="s">
        <v>709</v>
      </c>
      <c r="E4394" t="s">
        <v>872</v>
      </c>
      <c r="F4394" t="s">
        <v>873</v>
      </c>
      <c r="G4394" t="s">
        <v>837</v>
      </c>
      <c r="H4394" t="s">
        <v>887</v>
      </c>
      <c r="J4394" t="s">
        <v>763</v>
      </c>
      <c r="K4394" t="s">
        <v>772</v>
      </c>
      <c r="L4394" t="s">
        <v>715</v>
      </c>
      <c r="M4394" t="s">
        <v>716</v>
      </c>
      <c r="O4394" t="s">
        <v>717</v>
      </c>
      <c r="R4394" t="s">
        <v>1077</v>
      </c>
      <c r="S4394">
        <v>0.01</v>
      </c>
      <c r="T4394" t="s">
        <v>219</v>
      </c>
      <c r="U4394">
        <v>1.4999999999999999E-2</v>
      </c>
      <c r="V4394" t="s">
        <v>718</v>
      </c>
      <c r="W4394" t="s">
        <v>744</v>
      </c>
      <c r="X4394" t="s">
        <v>744</v>
      </c>
      <c r="Y4394" t="s">
        <v>754</v>
      </c>
      <c r="Z4394">
        <v>4</v>
      </c>
      <c r="AA4394" t="s">
        <v>722</v>
      </c>
      <c r="AB4394" t="s">
        <v>960</v>
      </c>
      <c r="AC4394">
        <v>45189</v>
      </c>
      <c r="AD4394" t="s">
        <v>961</v>
      </c>
      <c r="AE4394" t="s">
        <v>962</v>
      </c>
      <c r="AF4394">
        <v>1996</v>
      </c>
    </row>
    <row r="4395" spans="1:32" x14ac:dyDescent="0.2">
      <c r="A4395" t="s">
        <v>1745</v>
      </c>
      <c r="B4395">
        <v>7758987</v>
      </c>
      <c r="C4395" t="s">
        <v>1746</v>
      </c>
      <c r="D4395" t="s">
        <v>709</v>
      </c>
      <c r="E4395" t="s">
        <v>2279</v>
      </c>
      <c r="F4395" t="s">
        <v>2280</v>
      </c>
      <c r="G4395" t="s">
        <v>837</v>
      </c>
      <c r="H4395" t="s">
        <v>734</v>
      </c>
      <c r="K4395" t="s">
        <v>714</v>
      </c>
      <c r="L4395" t="s">
        <v>715</v>
      </c>
      <c r="M4395" t="s">
        <v>716</v>
      </c>
      <c r="N4395">
        <v>6</v>
      </c>
      <c r="O4395" t="s">
        <v>717</v>
      </c>
      <c r="Q4395">
        <v>0.26219999999999999</v>
      </c>
      <c r="S4395">
        <v>0.20949999999999999</v>
      </c>
      <c r="U4395">
        <v>0.31730000000000003</v>
      </c>
      <c r="V4395" t="s">
        <v>718</v>
      </c>
      <c r="W4395" t="s">
        <v>744</v>
      </c>
      <c r="X4395" t="s">
        <v>744</v>
      </c>
      <c r="Y4395" t="s">
        <v>754</v>
      </c>
      <c r="Z4395">
        <v>4</v>
      </c>
      <c r="AA4395" t="s">
        <v>722</v>
      </c>
      <c r="AB4395" t="s">
        <v>2281</v>
      </c>
      <c r="AC4395">
        <v>97267</v>
      </c>
      <c r="AD4395" t="s">
        <v>2282</v>
      </c>
      <c r="AE4395" t="s">
        <v>2283</v>
      </c>
      <c r="AF4395">
        <v>2005</v>
      </c>
    </row>
    <row r="4396" spans="1:32" x14ac:dyDescent="0.2">
      <c r="A4396" t="s">
        <v>1745</v>
      </c>
      <c r="B4396">
        <v>7758987</v>
      </c>
      <c r="C4396" t="s">
        <v>1746</v>
      </c>
      <c r="D4396" t="s">
        <v>709</v>
      </c>
      <c r="E4396" t="s">
        <v>872</v>
      </c>
      <c r="F4396" t="s">
        <v>873</v>
      </c>
      <c r="G4396" t="s">
        <v>837</v>
      </c>
      <c r="H4396" t="s">
        <v>887</v>
      </c>
      <c r="I4396">
        <v>24</v>
      </c>
      <c r="J4396" t="s">
        <v>763</v>
      </c>
      <c r="K4396" t="s">
        <v>772</v>
      </c>
      <c r="L4396" t="s">
        <v>715</v>
      </c>
      <c r="M4396" t="s">
        <v>716</v>
      </c>
      <c r="O4396" t="s">
        <v>717</v>
      </c>
      <c r="Q4396">
        <v>0.32000661000000002</v>
      </c>
      <c r="V4396" t="s">
        <v>718</v>
      </c>
      <c r="W4396" t="s">
        <v>744</v>
      </c>
      <c r="X4396" t="s">
        <v>744</v>
      </c>
      <c r="Y4396" t="s">
        <v>754</v>
      </c>
      <c r="Z4396">
        <v>1</v>
      </c>
      <c r="AA4396" t="s">
        <v>722</v>
      </c>
      <c r="AB4396" t="s">
        <v>2258</v>
      </c>
      <c r="AC4396">
        <v>16342</v>
      </c>
      <c r="AD4396" t="s">
        <v>2259</v>
      </c>
      <c r="AE4396" t="s">
        <v>2260</v>
      </c>
      <c r="AF4396">
        <v>1996</v>
      </c>
    </row>
    <row r="4397" spans="1:32" x14ac:dyDescent="0.2">
      <c r="A4397" t="s">
        <v>1745</v>
      </c>
      <c r="B4397">
        <v>7758987</v>
      </c>
      <c r="C4397" t="s">
        <v>1746</v>
      </c>
      <c r="D4397" t="s">
        <v>709</v>
      </c>
      <c r="E4397" t="s">
        <v>872</v>
      </c>
      <c r="F4397" t="s">
        <v>873</v>
      </c>
      <c r="G4397" t="s">
        <v>837</v>
      </c>
      <c r="H4397" t="s">
        <v>887</v>
      </c>
      <c r="I4397">
        <v>24</v>
      </c>
      <c r="J4397" t="s">
        <v>763</v>
      </c>
      <c r="K4397" t="s">
        <v>753</v>
      </c>
      <c r="L4397" t="s">
        <v>715</v>
      </c>
      <c r="M4397" t="s">
        <v>716</v>
      </c>
      <c r="N4397">
        <v>6</v>
      </c>
      <c r="O4397" t="s">
        <v>717</v>
      </c>
      <c r="Q4397">
        <v>0.35556290000000002</v>
      </c>
      <c r="S4397">
        <v>0.29091509999999998</v>
      </c>
      <c r="U4397">
        <v>0.40404875000000001</v>
      </c>
      <c r="V4397" t="s">
        <v>718</v>
      </c>
      <c r="W4397" t="s">
        <v>744</v>
      </c>
      <c r="X4397" t="s">
        <v>744</v>
      </c>
      <c r="Y4397" t="s">
        <v>754</v>
      </c>
      <c r="Z4397">
        <v>4</v>
      </c>
      <c r="AA4397" t="s">
        <v>722</v>
      </c>
      <c r="AB4397" t="s">
        <v>2264</v>
      </c>
      <c r="AC4397">
        <v>76238</v>
      </c>
      <c r="AD4397" t="s">
        <v>2265</v>
      </c>
      <c r="AE4397" t="s">
        <v>2266</v>
      </c>
      <c r="AF4397">
        <v>1996</v>
      </c>
    </row>
    <row r="4398" spans="1:32" x14ac:dyDescent="0.2">
      <c r="A4398" t="s">
        <v>1745</v>
      </c>
      <c r="B4398">
        <v>7758987</v>
      </c>
      <c r="C4398" t="s">
        <v>1746</v>
      </c>
      <c r="D4398" t="s">
        <v>709</v>
      </c>
      <c r="E4398" t="s">
        <v>872</v>
      </c>
      <c r="F4398" t="s">
        <v>873</v>
      </c>
      <c r="G4398" t="s">
        <v>837</v>
      </c>
      <c r="H4398" t="s">
        <v>887</v>
      </c>
      <c r="I4398">
        <v>24</v>
      </c>
      <c r="J4398" t="s">
        <v>763</v>
      </c>
      <c r="K4398" t="s">
        <v>753</v>
      </c>
      <c r="L4398" t="s">
        <v>715</v>
      </c>
      <c r="M4398" t="s">
        <v>716</v>
      </c>
      <c r="N4398">
        <v>6</v>
      </c>
      <c r="O4398" t="s">
        <v>717</v>
      </c>
      <c r="Q4398">
        <v>0.31354183000000002</v>
      </c>
      <c r="S4398">
        <v>0.26505598000000002</v>
      </c>
      <c r="U4398">
        <v>0.37334104499999998</v>
      </c>
      <c r="V4398" t="s">
        <v>718</v>
      </c>
      <c r="W4398" t="s">
        <v>744</v>
      </c>
      <c r="X4398" t="s">
        <v>744</v>
      </c>
      <c r="Y4398" t="s">
        <v>754</v>
      </c>
      <c r="Z4398">
        <v>4</v>
      </c>
      <c r="AA4398" t="s">
        <v>722</v>
      </c>
      <c r="AB4398" t="s">
        <v>2264</v>
      </c>
      <c r="AC4398">
        <v>76238</v>
      </c>
      <c r="AD4398" t="s">
        <v>2265</v>
      </c>
      <c r="AE4398" t="s">
        <v>2266</v>
      </c>
      <c r="AF4398">
        <v>1996</v>
      </c>
    </row>
    <row r="4399" spans="1:32" x14ac:dyDescent="0.2">
      <c r="A4399" t="s">
        <v>1745</v>
      </c>
      <c r="B4399">
        <v>7758987</v>
      </c>
      <c r="C4399" t="s">
        <v>1746</v>
      </c>
      <c r="D4399" t="s">
        <v>709</v>
      </c>
      <c r="E4399" t="s">
        <v>872</v>
      </c>
      <c r="F4399" t="s">
        <v>873</v>
      </c>
      <c r="G4399" t="s">
        <v>837</v>
      </c>
      <c r="H4399" t="s">
        <v>887</v>
      </c>
      <c r="I4399">
        <v>24</v>
      </c>
      <c r="J4399" t="s">
        <v>763</v>
      </c>
      <c r="K4399" t="s">
        <v>753</v>
      </c>
      <c r="L4399" t="s">
        <v>715</v>
      </c>
      <c r="M4399" t="s">
        <v>716</v>
      </c>
      <c r="N4399">
        <v>6</v>
      </c>
      <c r="O4399" t="s">
        <v>717</v>
      </c>
      <c r="Q4399">
        <v>4.7839371999999996</v>
      </c>
      <c r="S4399">
        <v>3.1354183</v>
      </c>
      <c r="U4399">
        <v>7.2728774999999999</v>
      </c>
      <c r="V4399" t="s">
        <v>718</v>
      </c>
      <c r="W4399" t="s">
        <v>744</v>
      </c>
      <c r="X4399" t="s">
        <v>744</v>
      </c>
      <c r="Y4399" t="s">
        <v>754</v>
      </c>
      <c r="Z4399">
        <v>4</v>
      </c>
      <c r="AA4399" t="s">
        <v>722</v>
      </c>
      <c r="AB4399" t="s">
        <v>2264</v>
      </c>
      <c r="AC4399">
        <v>76238</v>
      </c>
      <c r="AD4399" t="s">
        <v>2265</v>
      </c>
      <c r="AE4399" t="s">
        <v>2266</v>
      </c>
      <c r="AF4399">
        <v>1996</v>
      </c>
    </row>
    <row r="4400" spans="1:32" x14ac:dyDescent="0.2">
      <c r="A4400" t="s">
        <v>1745</v>
      </c>
      <c r="B4400">
        <v>7758987</v>
      </c>
      <c r="C4400" t="s">
        <v>1746</v>
      </c>
      <c r="D4400" t="s">
        <v>709</v>
      </c>
      <c r="E4400" t="s">
        <v>872</v>
      </c>
      <c r="F4400" t="s">
        <v>873</v>
      </c>
      <c r="G4400" t="s">
        <v>837</v>
      </c>
      <c r="H4400" t="s">
        <v>887</v>
      </c>
      <c r="J4400" t="s">
        <v>763</v>
      </c>
      <c r="K4400" t="s">
        <v>772</v>
      </c>
      <c r="L4400" t="s">
        <v>715</v>
      </c>
      <c r="M4400" t="s">
        <v>716</v>
      </c>
      <c r="O4400" t="s">
        <v>717</v>
      </c>
      <c r="R4400" t="s">
        <v>1077</v>
      </c>
      <c r="S4400">
        <v>5.0000000000000001E-3</v>
      </c>
      <c r="T4400" t="s">
        <v>219</v>
      </c>
      <c r="U4400">
        <v>0.01</v>
      </c>
      <c r="V4400" t="s">
        <v>718</v>
      </c>
      <c r="W4400" t="s">
        <v>744</v>
      </c>
      <c r="X4400" t="s">
        <v>744</v>
      </c>
      <c r="Y4400" t="s">
        <v>754</v>
      </c>
      <c r="Z4400">
        <v>6</v>
      </c>
      <c r="AA4400" t="s">
        <v>722</v>
      </c>
      <c r="AB4400" t="s">
        <v>960</v>
      </c>
      <c r="AC4400">
        <v>45189</v>
      </c>
      <c r="AD4400" t="s">
        <v>961</v>
      </c>
      <c r="AE4400" t="s">
        <v>962</v>
      </c>
      <c r="AF4400">
        <v>1996</v>
      </c>
    </row>
    <row r="4401" spans="1:32" x14ac:dyDescent="0.2">
      <c r="A4401" t="s">
        <v>1745</v>
      </c>
      <c r="B4401">
        <v>7758987</v>
      </c>
      <c r="C4401" t="s">
        <v>1746</v>
      </c>
      <c r="D4401" t="s">
        <v>709</v>
      </c>
      <c r="E4401" t="s">
        <v>872</v>
      </c>
      <c r="F4401" t="s">
        <v>873</v>
      </c>
      <c r="G4401" t="s">
        <v>837</v>
      </c>
      <c r="H4401" t="s">
        <v>887</v>
      </c>
      <c r="I4401">
        <v>24</v>
      </c>
      <c r="J4401" t="s">
        <v>763</v>
      </c>
      <c r="K4401" t="s">
        <v>772</v>
      </c>
      <c r="L4401" t="s">
        <v>715</v>
      </c>
      <c r="M4401" t="s">
        <v>716</v>
      </c>
      <c r="O4401" t="s">
        <v>717</v>
      </c>
      <c r="Q4401">
        <v>5.8183020000000002E-2</v>
      </c>
      <c r="S4401">
        <v>5.0102044999999998E-2</v>
      </c>
      <c r="U4401">
        <v>6.7880190000000007E-2</v>
      </c>
      <c r="V4401" t="s">
        <v>718</v>
      </c>
      <c r="W4401" t="s">
        <v>744</v>
      </c>
      <c r="X4401" t="s">
        <v>744</v>
      </c>
      <c r="Y4401" t="s">
        <v>754</v>
      </c>
      <c r="Z4401">
        <v>4</v>
      </c>
      <c r="AA4401" t="s">
        <v>722</v>
      </c>
      <c r="AB4401" t="s">
        <v>2258</v>
      </c>
      <c r="AC4401">
        <v>16342</v>
      </c>
      <c r="AD4401" t="s">
        <v>2259</v>
      </c>
      <c r="AE4401" t="s">
        <v>2260</v>
      </c>
      <c r="AF4401">
        <v>1996</v>
      </c>
    </row>
    <row r="4402" spans="1:32" x14ac:dyDescent="0.2">
      <c r="A4402" t="s">
        <v>1745</v>
      </c>
      <c r="B4402">
        <v>7758987</v>
      </c>
      <c r="C4402" t="s">
        <v>1746</v>
      </c>
      <c r="D4402" t="s">
        <v>709</v>
      </c>
      <c r="E4402" t="s">
        <v>872</v>
      </c>
      <c r="F4402" t="s">
        <v>873</v>
      </c>
      <c r="G4402" t="s">
        <v>837</v>
      </c>
      <c r="H4402" t="s">
        <v>887</v>
      </c>
      <c r="I4402">
        <v>24</v>
      </c>
      <c r="J4402" t="s">
        <v>763</v>
      </c>
      <c r="K4402" t="s">
        <v>753</v>
      </c>
      <c r="L4402" t="s">
        <v>715</v>
      </c>
      <c r="M4402" t="s">
        <v>716</v>
      </c>
      <c r="N4402">
        <v>6</v>
      </c>
      <c r="O4402" t="s">
        <v>717</v>
      </c>
      <c r="Q4402">
        <v>0.53334435000000002</v>
      </c>
      <c r="S4402">
        <v>0.45253460000000001</v>
      </c>
      <c r="U4402">
        <v>0.646478</v>
      </c>
      <c r="V4402" t="s">
        <v>718</v>
      </c>
      <c r="W4402" t="s">
        <v>744</v>
      </c>
      <c r="X4402" t="s">
        <v>744</v>
      </c>
      <c r="Y4402" t="s">
        <v>754</v>
      </c>
      <c r="Z4402">
        <v>4</v>
      </c>
      <c r="AA4402" t="s">
        <v>722</v>
      </c>
      <c r="AB4402" t="s">
        <v>2264</v>
      </c>
      <c r="AC4402">
        <v>76238</v>
      </c>
      <c r="AD4402" t="s">
        <v>2265</v>
      </c>
      <c r="AE4402" t="s">
        <v>2266</v>
      </c>
      <c r="AF4402">
        <v>1996</v>
      </c>
    </row>
    <row r="4403" spans="1:32" x14ac:dyDescent="0.2">
      <c r="A4403" t="s">
        <v>1745</v>
      </c>
      <c r="B4403">
        <v>7758987</v>
      </c>
      <c r="C4403" t="s">
        <v>1746</v>
      </c>
      <c r="D4403" t="s">
        <v>709</v>
      </c>
      <c r="E4403" t="s">
        <v>872</v>
      </c>
      <c r="F4403" t="s">
        <v>873</v>
      </c>
      <c r="G4403" t="s">
        <v>837</v>
      </c>
      <c r="H4403" t="s">
        <v>887</v>
      </c>
      <c r="I4403">
        <v>24</v>
      </c>
      <c r="J4403" t="s">
        <v>763</v>
      </c>
      <c r="K4403" t="s">
        <v>753</v>
      </c>
      <c r="L4403" t="s">
        <v>715</v>
      </c>
      <c r="M4403" t="s">
        <v>716</v>
      </c>
      <c r="O4403" t="s">
        <v>717</v>
      </c>
      <c r="Q4403">
        <v>0.37980582499999999</v>
      </c>
      <c r="S4403">
        <v>0.323239</v>
      </c>
      <c r="U4403">
        <v>0.44445362500000002</v>
      </c>
      <c r="V4403" t="s">
        <v>718</v>
      </c>
      <c r="W4403" t="s">
        <v>744</v>
      </c>
      <c r="X4403" t="s">
        <v>744</v>
      </c>
      <c r="Y4403" t="s">
        <v>754</v>
      </c>
      <c r="Z4403">
        <v>4</v>
      </c>
      <c r="AA4403" t="s">
        <v>722</v>
      </c>
      <c r="AB4403" t="s">
        <v>2258</v>
      </c>
      <c r="AC4403">
        <v>16342</v>
      </c>
      <c r="AD4403" t="s">
        <v>2259</v>
      </c>
      <c r="AE4403" t="s">
        <v>2260</v>
      </c>
      <c r="AF4403">
        <v>1996</v>
      </c>
    </row>
    <row r="4404" spans="1:32" x14ac:dyDescent="0.2">
      <c r="A4404" t="s">
        <v>1745</v>
      </c>
      <c r="B4404">
        <v>7758987</v>
      </c>
      <c r="C4404" t="s">
        <v>1746</v>
      </c>
      <c r="D4404" t="s">
        <v>709</v>
      </c>
      <c r="E4404" t="s">
        <v>872</v>
      </c>
      <c r="F4404" t="s">
        <v>873</v>
      </c>
      <c r="G4404" t="s">
        <v>837</v>
      </c>
      <c r="H4404" t="s">
        <v>887</v>
      </c>
      <c r="J4404" t="s">
        <v>763</v>
      </c>
      <c r="K4404" t="s">
        <v>772</v>
      </c>
      <c r="L4404" t="s">
        <v>715</v>
      </c>
      <c r="M4404" t="s">
        <v>716</v>
      </c>
      <c r="O4404" t="s">
        <v>717</v>
      </c>
      <c r="R4404" t="s">
        <v>1077</v>
      </c>
      <c r="S4404">
        <v>5.0000000000000001E-3</v>
      </c>
      <c r="T4404" t="s">
        <v>219</v>
      </c>
      <c r="U4404">
        <v>0.03</v>
      </c>
      <c r="V4404" t="s">
        <v>718</v>
      </c>
      <c r="W4404" t="s">
        <v>744</v>
      </c>
      <c r="X4404" t="s">
        <v>744</v>
      </c>
      <c r="Y4404" t="s">
        <v>754</v>
      </c>
      <c r="Z4404">
        <v>16</v>
      </c>
      <c r="AA4404" t="s">
        <v>722</v>
      </c>
      <c r="AB4404" t="s">
        <v>960</v>
      </c>
      <c r="AC4404">
        <v>45189</v>
      </c>
      <c r="AD4404" t="s">
        <v>961</v>
      </c>
      <c r="AE4404" t="s">
        <v>962</v>
      </c>
      <c r="AF4404">
        <v>1996</v>
      </c>
    </row>
    <row r="4405" spans="1:32" x14ac:dyDescent="0.2">
      <c r="A4405" t="s">
        <v>1745</v>
      </c>
      <c r="B4405">
        <v>7758987</v>
      </c>
      <c r="C4405" t="s">
        <v>1746</v>
      </c>
      <c r="D4405" t="s">
        <v>709</v>
      </c>
      <c r="E4405" t="s">
        <v>1061</v>
      </c>
      <c r="F4405" t="s">
        <v>1062</v>
      </c>
      <c r="G4405" t="s">
        <v>837</v>
      </c>
      <c r="H4405" t="s">
        <v>805</v>
      </c>
      <c r="I4405">
        <v>14</v>
      </c>
      <c r="J4405" t="s">
        <v>892</v>
      </c>
      <c r="K4405" t="s">
        <v>772</v>
      </c>
      <c r="L4405" t="s">
        <v>715</v>
      </c>
      <c r="M4405" t="s">
        <v>716</v>
      </c>
      <c r="O4405" t="s">
        <v>717</v>
      </c>
      <c r="Q4405">
        <v>0.09</v>
      </c>
      <c r="V4405" t="s">
        <v>718</v>
      </c>
      <c r="W4405" t="s">
        <v>744</v>
      </c>
      <c r="X4405" t="s">
        <v>744</v>
      </c>
      <c r="Y4405" t="s">
        <v>754</v>
      </c>
      <c r="Z4405">
        <v>4</v>
      </c>
      <c r="AA4405" t="s">
        <v>722</v>
      </c>
      <c r="AB4405" t="s">
        <v>2306</v>
      </c>
      <c r="AC4405">
        <v>2070</v>
      </c>
      <c r="AD4405" t="s">
        <v>2307</v>
      </c>
      <c r="AE4405" t="s">
        <v>2308</v>
      </c>
      <c r="AF4405">
        <v>1971</v>
      </c>
    </row>
    <row r="4406" spans="1:32" x14ac:dyDescent="0.2">
      <c r="A4406" t="s">
        <v>1745</v>
      </c>
      <c r="B4406">
        <v>7758987</v>
      </c>
      <c r="C4406" t="s">
        <v>1746</v>
      </c>
      <c r="D4406" t="s">
        <v>709</v>
      </c>
      <c r="E4406" t="s">
        <v>872</v>
      </c>
      <c r="F4406" t="s">
        <v>873</v>
      </c>
      <c r="G4406" t="s">
        <v>837</v>
      </c>
      <c r="H4406" t="s">
        <v>887</v>
      </c>
      <c r="J4406" t="s">
        <v>763</v>
      </c>
      <c r="K4406" t="s">
        <v>772</v>
      </c>
      <c r="L4406" t="s">
        <v>715</v>
      </c>
      <c r="M4406" t="s">
        <v>716</v>
      </c>
      <c r="O4406" t="s">
        <v>717</v>
      </c>
      <c r="R4406" t="s">
        <v>1077</v>
      </c>
      <c r="S4406">
        <v>1.4999999999999999E-2</v>
      </c>
      <c r="T4406" t="s">
        <v>219</v>
      </c>
      <c r="U4406">
        <v>0.03</v>
      </c>
      <c r="V4406" t="s">
        <v>718</v>
      </c>
      <c r="W4406" t="s">
        <v>744</v>
      </c>
      <c r="X4406" t="s">
        <v>744</v>
      </c>
      <c r="Y4406" t="s">
        <v>754</v>
      </c>
      <c r="Z4406">
        <v>8</v>
      </c>
      <c r="AA4406" t="s">
        <v>722</v>
      </c>
      <c r="AB4406" t="s">
        <v>960</v>
      </c>
      <c r="AC4406">
        <v>45189</v>
      </c>
      <c r="AD4406" t="s">
        <v>961</v>
      </c>
      <c r="AE4406" t="s">
        <v>962</v>
      </c>
      <c r="AF4406">
        <v>1996</v>
      </c>
    </row>
    <row r="4407" spans="1:32" x14ac:dyDescent="0.2">
      <c r="A4407" t="s">
        <v>1745</v>
      </c>
      <c r="B4407">
        <v>7758987</v>
      </c>
      <c r="C4407" t="s">
        <v>1746</v>
      </c>
      <c r="D4407" t="s">
        <v>709</v>
      </c>
      <c r="E4407" t="s">
        <v>872</v>
      </c>
      <c r="F4407" t="s">
        <v>873</v>
      </c>
      <c r="G4407" t="s">
        <v>837</v>
      </c>
      <c r="H4407" t="s">
        <v>887</v>
      </c>
      <c r="I4407">
        <v>24</v>
      </c>
      <c r="J4407" t="s">
        <v>763</v>
      </c>
      <c r="K4407" t="s">
        <v>772</v>
      </c>
      <c r="L4407" t="s">
        <v>715</v>
      </c>
      <c r="M4407" t="s">
        <v>716</v>
      </c>
      <c r="O4407" t="s">
        <v>717</v>
      </c>
      <c r="Q4407">
        <v>0.17293286499999999</v>
      </c>
      <c r="V4407" t="s">
        <v>718</v>
      </c>
      <c r="W4407" t="s">
        <v>744</v>
      </c>
      <c r="X4407" t="s">
        <v>744</v>
      </c>
      <c r="Y4407" t="s">
        <v>754</v>
      </c>
      <c r="Z4407">
        <v>4</v>
      </c>
      <c r="AA4407" t="s">
        <v>722</v>
      </c>
      <c r="AB4407" t="s">
        <v>2258</v>
      </c>
      <c r="AC4407">
        <v>16342</v>
      </c>
      <c r="AD4407" t="s">
        <v>2259</v>
      </c>
      <c r="AE4407" t="s">
        <v>2260</v>
      </c>
      <c r="AF4407">
        <v>1996</v>
      </c>
    </row>
    <row r="4408" spans="1:32" x14ac:dyDescent="0.2">
      <c r="A4408" t="s">
        <v>1745</v>
      </c>
      <c r="B4408">
        <v>7758987</v>
      </c>
      <c r="C4408" t="s">
        <v>1746</v>
      </c>
      <c r="D4408" t="s">
        <v>709</v>
      </c>
      <c r="E4408" t="s">
        <v>872</v>
      </c>
      <c r="F4408" t="s">
        <v>873</v>
      </c>
      <c r="G4408" t="s">
        <v>837</v>
      </c>
      <c r="H4408" t="s">
        <v>887</v>
      </c>
      <c r="I4408">
        <v>24</v>
      </c>
      <c r="J4408" t="s">
        <v>763</v>
      </c>
      <c r="K4408" t="s">
        <v>772</v>
      </c>
      <c r="L4408" t="s">
        <v>715</v>
      </c>
      <c r="M4408" t="s">
        <v>716</v>
      </c>
      <c r="O4408" t="s">
        <v>717</v>
      </c>
      <c r="Q4408">
        <v>0.42021069999999999</v>
      </c>
      <c r="V4408" t="s">
        <v>718</v>
      </c>
      <c r="W4408" t="s">
        <v>744</v>
      </c>
      <c r="X4408" t="s">
        <v>744</v>
      </c>
      <c r="Y4408" t="s">
        <v>754</v>
      </c>
      <c r="Z4408">
        <v>1</v>
      </c>
      <c r="AA4408" t="s">
        <v>722</v>
      </c>
      <c r="AB4408" t="s">
        <v>2258</v>
      </c>
      <c r="AC4408">
        <v>16342</v>
      </c>
      <c r="AD4408" t="s">
        <v>2259</v>
      </c>
      <c r="AE4408" t="s">
        <v>2260</v>
      </c>
      <c r="AF4408">
        <v>1996</v>
      </c>
    </row>
    <row r="4409" spans="1:32" x14ac:dyDescent="0.2">
      <c r="A4409" t="s">
        <v>1745</v>
      </c>
      <c r="B4409">
        <v>7758987</v>
      </c>
      <c r="C4409" t="s">
        <v>1746</v>
      </c>
      <c r="D4409" t="s">
        <v>709</v>
      </c>
      <c r="E4409" t="s">
        <v>872</v>
      </c>
      <c r="F4409" t="s">
        <v>873</v>
      </c>
      <c r="G4409" t="s">
        <v>837</v>
      </c>
      <c r="H4409" t="s">
        <v>887</v>
      </c>
      <c r="I4409">
        <v>24</v>
      </c>
      <c r="J4409" t="s">
        <v>763</v>
      </c>
      <c r="K4409" t="s">
        <v>772</v>
      </c>
      <c r="L4409" t="s">
        <v>715</v>
      </c>
      <c r="M4409" t="s">
        <v>716</v>
      </c>
      <c r="O4409" t="s">
        <v>717</v>
      </c>
      <c r="Q4409">
        <v>9.8587894999999995E-2</v>
      </c>
      <c r="V4409" t="s">
        <v>718</v>
      </c>
      <c r="W4409" t="s">
        <v>744</v>
      </c>
      <c r="X4409" t="s">
        <v>744</v>
      </c>
      <c r="Y4409" t="s">
        <v>754</v>
      </c>
      <c r="Z4409">
        <v>7</v>
      </c>
      <c r="AA4409" t="s">
        <v>722</v>
      </c>
      <c r="AB4409" t="s">
        <v>2258</v>
      </c>
      <c r="AC4409">
        <v>16342</v>
      </c>
      <c r="AD4409" t="s">
        <v>2259</v>
      </c>
      <c r="AE4409" t="s">
        <v>2260</v>
      </c>
      <c r="AF4409">
        <v>1996</v>
      </c>
    </row>
    <row r="4410" spans="1:32" x14ac:dyDescent="0.2">
      <c r="A4410" t="s">
        <v>1745</v>
      </c>
      <c r="B4410">
        <v>7758987</v>
      </c>
      <c r="C4410" t="s">
        <v>1746</v>
      </c>
      <c r="D4410" t="s">
        <v>709</v>
      </c>
      <c r="E4410" t="s">
        <v>872</v>
      </c>
      <c r="F4410" t="s">
        <v>873</v>
      </c>
      <c r="G4410" t="s">
        <v>837</v>
      </c>
      <c r="H4410" t="s">
        <v>887</v>
      </c>
      <c r="I4410">
        <v>24</v>
      </c>
      <c r="J4410" t="s">
        <v>763</v>
      </c>
      <c r="K4410" t="s">
        <v>772</v>
      </c>
      <c r="L4410" t="s">
        <v>715</v>
      </c>
      <c r="M4410" t="s">
        <v>716</v>
      </c>
      <c r="O4410" t="s">
        <v>717</v>
      </c>
      <c r="Q4410">
        <v>0.35556290000000002</v>
      </c>
      <c r="V4410" t="s">
        <v>718</v>
      </c>
      <c r="W4410" t="s">
        <v>744</v>
      </c>
      <c r="X4410" t="s">
        <v>744</v>
      </c>
      <c r="Y4410" t="s">
        <v>754</v>
      </c>
      <c r="Z4410">
        <v>4</v>
      </c>
      <c r="AA4410" t="s">
        <v>722</v>
      </c>
      <c r="AB4410" t="s">
        <v>2258</v>
      </c>
      <c r="AC4410">
        <v>16342</v>
      </c>
      <c r="AD4410" t="s">
        <v>2259</v>
      </c>
      <c r="AE4410" t="s">
        <v>2260</v>
      </c>
      <c r="AF4410">
        <v>1996</v>
      </c>
    </row>
    <row r="4411" spans="1:32" x14ac:dyDescent="0.2">
      <c r="A4411" t="s">
        <v>1745</v>
      </c>
      <c r="B4411">
        <v>7758987</v>
      </c>
      <c r="C4411" t="s">
        <v>1746</v>
      </c>
      <c r="D4411" t="s">
        <v>709</v>
      </c>
      <c r="E4411" t="s">
        <v>872</v>
      </c>
      <c r="F4411" t="s">
        <v>873</v>
      </c>
      <c r="G4411" t="s">
        <v>837</v>
      </c>
      <c r="H4411" t="s">
        <v>887</v>
      </c>
      <c r="I4411">
        <v>24</v>
      </c>
      <c r="J4411" t="s">
        <v>763</v>
      </c>
      <c r="K4411" t="s">
        <v>753</v>
      </c>
      <c r="L4411" t="s">
        <v>715</v>
      </c>
      <c r="M4411" t="s">
        <v>716</v>
      </c>
      <c r="O4411" t="s">
        <v>717</v>
      </c>
      <c r="Q4411">
        <v>1.9800000000000002E-2</v>
      </c>
      <c r="S4411">
        <v>1.7399999999999999E-2</v>
      </c>
      <c r="U4411">
        <v>2.23E-2</v>
      </c>
      <c r="V4411" t="s">
        <v>718</v>
      </c>
      <c r="W4411" t="s">
        <v>744</v>
      </c>
      <c r="X4411" t="s">
        <v>744</v>
      </c>
      <c r="Y4411" t="s">
        <v>754</v>
      </c>
      <c r="Z4411">
        <v>4</v>
      </c>
      <c r="AA4411" t="s">
        <v>722</v>
      </c>
      <c r="AB4411" t="s">
        <v>2284</v>
      </c>
      <c r="AC4411">
        <v>17105</v>
      </c>
      <c r="AD4411" t="s">
        <v>2285</v>
      </c>
      <c r="AE4411" t="s">
        <v>2286</v>
      </c>
      <c r="AF4411">
        <v>1996</v>
      </c>
    </row>
    <row r="4412" spans="1:32" x14ac:dyDescent="0.2">
      <c r="A4412" t="s">
        <v>1745</v>
      </c>
      <c r="B4412">
        <v>7758987</v>
      </c>
      <c r="C4412" t="s">
        <v>1746</v>
      </c>
      <c r="D4412" t="s">
        <v>709</v>
      </c>
      <c r="E4412" t="s">
        <v>872</v>
      </c>
      <c r="F4412" t="s">
        <v>873</v>
      </c>
      <c r="G4412" t="s">
        <v>837</v>
      </c>
      <c r="H4412" t="s">
        <v>887</v>
      </c>
      <c r="I4412">
        <v>24</v>
      </c>
      <c r="J4412" t="s">
        <v>763</v>
      </c>
      <c r="K4412" t="s">
        <v>753</v>
      </c>
      <c r="L4412" t="s">
        <v>715</v>
      </c>
      <c r="M4412" t="s">
        <v>716</v>
      </c>
      <c r="O4412" t="s">
        <v>717</v>
      </c>
      <c r="Q4412">
        <v>0.31354183000000002</v>
      </c>
      <c r="S4412">
        <v>0.16485189</v>
      </c>
      <c r="U4412">
        <v>0.60122454000000003</v>
      </c>
      <c r="V4412" t="s">
        <v>718</v>
      </c>
      <c r="W4412" t="s">
        <v>744</v>
      </c>
      <c r="X4412" t="s">
        <v>744</v>
      </c>
      <c r="Y4412" t="s">
        <v>754</v>
      </c>
      <c r="Z4412">
        <v>4</v>
      </c>
      <c r="AA4412" t="s">
        <v>722</v>
      </c>
      <c r="AB4412" t="s">
        <v>2258</v>
      </c>
      <c r="AC4412">
        <v>16342</v>
      </c>
      <c r="AD4412" t="s">
        <v>2259</v>
      </c>
      <c r="AE4412" t="s">
        <v>2260</v>
      </c>
      <c r="AF4412">
        <v>1996</v>
      </c>
    </row>
    <row r="4413" spans="1:32" x14ac:dyDescent="0.2">
      <c r="A4413" t="s">
        <v>1745</v>
      </c>
      <c r="B4413">
        <v>7758987</v>
      </c>
      <c r="C4413" t="s">
        <v>1746</v>
      </c>
      <c r="D4413" t="s">
        <v>709</v>
      </c>
      <c r="E4413" t="s">
        <v>872</v>
      </c>
      <c r="F4413" t="s">
        <v>873</v>
      </c>
      <c r="G4413" t="s">
        <v>837</v>
      </c>
      <c r="H4413" t="s">
        <v>887</v>
      </c>
      <c r="J4413" t="s">
        <v>763</v>
      </c>
      <c r="K4413" t="s">
        <v>772</v>
      </c>
      <c r="L4413" t="s">
        <v>715</v>
      </c>
      <c r="M4413" t="s">
        <v>716</v>
      </c>
      <c r="O4413" t="s">
        <v>717</v>
      </c>
      <c r="R4413" t="s">
        <v>1077</v>
      </c>
      <c r="S4413">
        <v>5.0000000000000001E-3</v>
      </c>
      <c r="T4413" t="s">
        <v>219</v>
      </c>
      <c r="U4413">
        <v>0.03</v>
      </c>
      <c r="V4413" t="s">
        <v>718</v>
      </c>
      <c r="W4413" t="s">
        <v>744</v>
      </c>
      <c r="X4413" t="s">
        <v>744</v>
      </c>
      <c r="Y4413" t="s">
        <v>754</v>
      </c>
      <c r="Z4413">
        <v>15</v>
      </c>
      <c r="AA4413" t="s">
        <v>722</v>
      </c>
      <c r="AB4413" t="s">
        <v>960</v>
      </c>
      <c r="AC4413">
        <v>45189</v>
      </c>
      <c r="AD4413" t="s">
        <v>961</v>
      </c>
      <c r="AE4413" t="s">
        <v>962</v>
      </c>
      <c r="AF4413">
        <v>1996</v>
      </c>
    </row>
    <row r="4414" spans="1:32" x14ac:dyDescent="0.2">
      <c r="A4414" t="s">
        <v>1745</v>
      </c>
      <c r="B4414">
        <v>7758987</v>
      </c>
      <c r="C4414" t="s">
        <v>1746</v>
      </c>
      <c r="D4414" t="s">
        <v>709</v>
      </c>
      <c r="E4414" t="s">
        <v>983</v>
      </c>
      <c r="F4414" t="s">
        <v>984</v>
      </c>
      <c r="G4414" t="s">
        <v>837</v>
      </c>
      <c r="I4414">
        <v>1</v>
      </c>
      <c r="J4414" t="s">
        <v>2290</v>
      </c>
      <c r="K4414" t="s">
        <v>772</v>
      </c>
      <c r="L4414" t="s">
        <v>715</v>
      </c>
      <c r="M4414" t="s">
        <v>716</v>
      </c>
      <c r="N4414">
        <v>6</v>
      </c>
      <c r="O4414" t="s">
        <v>717</v>
      </c>
      <c r="Q4414">
        <v>1.268</v>
      </c>
      <c r="V4414" t="s">
        <v>718</v>
      </c>
      <c r="W4414" t="s">
        <v>744</v>
      </c>
      <c r="X4414" t="s">
        <v>744</v>
      </c>
      <c r="Y4414" t="s">
        <v>754</v>
      </c>
      <c r="Z4414">
        <v>4</v>
      </c>
      <c r="AA4414" t="s">
        <v>722</v>
      </c>
      <c r="AB4414" t="s">
        <v>2291</v>
      </c>
      <c r="AC4414">
        <v>10133</v>
      </c>
      <c r="AD4414" t="s">
        <v>2292</v>
      </c>
      <c r="AE4414" t="s">
        <v>2293</v>
      </c>
      <c r="AF4414">
        <v>1984</v>
      </c>
    </row>
    <row r="4415" spans="1:32" x14ac:dyDescent="0.2">
      <c r="A4415" t="s">
        <v>1745</v>
      </c>
      <c r="B4415">
        <v>7758987</v>
      </c>
      <c r="C4415" t="s">
        <v>1746</v>
      </c>
      <c r="D4415" t="s">
        <v>709</v>
      </c>
      <c r="E4415" t="s">
        <v>872</v>
      </c>
      <c r="F4415" t="s">
        <v>873</v>
      </c>
      <c r="G4415" t="s">
        <v>837</v>
      </c>
      <c r="H4415" t="s">
        <v>887</v>
      </c>
      <c r="J4415" t="s">
        <v>763</v>
      </c>
      <c r="K4415" t="s">
        <v>772</v>
      </c>
      <c r="L4415" t="s">
        <v>715</v>
      </c>
      <c r="M4415" t="s">
        <v>716</v>
      </c>
      <c r="O4415" t="s">
        <v>717</v>
      </c>
      <c r="R4415" t="s">
        <v>1077</v>
      </c>
      <c r="S4415">
        <v>0</v>
      </c>
      <c r="T4415" t="s">
        <v>219</v>
      </c>
      <c r="U4415">
        <v>0.01</v>
      </c>
      <c r="V4415" t="s">
        <v>718</v>
      </c>
      <c r="W4415" t="s">
        <v>744</v>
      </c>
      <c r="X4415" t="s">
        <v>744</v>
      </c>
      <c r="Y4415" t="s">
        <v>754</v>
      </c>
      <c r="Z4415">
        <v>15</v>
      </c>
      <c r="AA4415" t="s">
        <v>722</v>
      </c>
      <c r="AB4415" t="s">
        <v>960</v>
      </c>
      <c r="AC4415">
        <v>45189</v>
      </c>
      <c r="AD4415" t="s">
        <v>961</v>
      </c>
      <c r="AE4415" t="s">
        <v>962</v>
      </c>
      <c r="AF4415">
        <v>1996</v>
      </c>
    </row>
    <row r="4416" spans="1:32" x14ac:dyDescent="0.2">
      <c r="A4416" t="s">
        <v>1745</v>
      </c>
      <c r="B4416">
        <v>7758987</v>
      </c>
      <c r="C4416" t="s">
        <v>1746</v>
      </c>
      <c r="D4416" t="s">
        <v>709</v>
      </c>
      <c r="E4416" t="s">
        <v>983</v>
      </c>
      <c r="F4416" t="s">
        <v>984</v>
      </c>
      <c r="G4416" t="s">
        <v>837</v>
      </c>
      <c r="H4416" t="s">
        <v>805</v>
      </c>
      <c r="K4416" t="s">
        <v>772</v>
      </c>
      <c r="L4416" t="s">
        <v>715</v>
      </c>
      <c r="M4416" t="s">
        <v>716</v>
      </c>
      <c r="N4416">
        <v>7</v>
      </c>
      <c r="O4416" t="s">
        <v>717</v>
      </c>
      <c r="Q4416">
        <v>0.34</v>
      </c>
      <c r="V4416" t="s">
        <v>718</v>
      </c>
      <c r="W4416" t="s">
        <v>744</v>
      </c>
      <c r="X4416" t="s">
        <v>744</v>
      </c>
      <c r="Y4416" t="s">
        <v>754</v>
      </c>
      <c r="Z4416">
        <v>30</v>
      </c>
      <c r="AA4416" t="s">
        <v>722</v>
      </c>
      <c r="AB4416" t="s">
        <v>2267</v>
      </c>
      <c r="AC4416">
        <v>118102</v>
      </c>
      <c r="AD4416" t="s">
        <v>2268</v>
      </c>
      <c r="AE4416" t="s">
        <v>2269</v>
      </c>
      <c r="AF4416">
        <v>1965</v>
      </c>
    </row>
    <row r="4417" spans="1:32" x14ac:dyDescent="0.2">
      <c r="A4417" t="s">
        <v>1745</v>
      </c>
      <c r="B4417">
        <v>7758987</v>
      </c>
      <c r="C4417" t="s">
        <v>1746</v>
      </c>
      <c r="D4417" t="s">
        <v>709</v>
      </c>
      <c r="E4417" t="s">
        <v>872</v>
      </c>
      <c r="F4417" t="s">
        <v>873</v>
      </c>
      <c r="G4417" t="s">
        <v>837</v>
      </c>
      <c r="H4417" t="s">
        <v>887</v>
      </c>
      <c r="I4417">
        <v>24</v>
      </c>
      <c r="J4417" t="s">
        <v>763</v>
      </c>
      <c r="K4417" t="s">
        <v>753</v>
      </c>
      <c r="L4417" t="s">
        <v>715</v>
      </c>
      <c r="M4417" t="s">
        <v>716</v>
      </c>
      <c r="N4417">
        <v>6</v>
      </c>
      <c r="O4417" t="s">
        <v>717</v>
      </c>
      <c r="Q4417">
        <v>3.5556289999999997E-2</v>
      </c>
      <c r="S4417">
        <v>2.7475315E-2</v>
      </c>
      <c r="U4417">
        <v>4.5253460000000002E-2</v>
      </c>
      <c r="V4417" t="s">
        <v>718</v>
      </c>
      <c r="W4417" t="s">
        <v>744</v>
      </c>
      <c r="X4417" t="s">
        <v>744</v>
      </c>
      <c r="Y4417" t="s">
        <v>754</v>
      </c>
      <c r="Z4417">
        <v>4</v>
      </c>
      <c r="AA4417" t="s">
        <v>722</v>
      </c>
      <c r="AB4417" t="s">
        <v>2264</v>
      </c>
      <c r="AC4417">
        <v>76238</v>
      </c>
      <c r="AD4417" t="s">
        <v>2265</v>
      </c>
      <c r="AE4417" t="s">
        <v>2266</v>
      </c>
      <c r="AF4417">
        <v>1996</v>
      </c>
    </row>
    <row r="4418" spans="1:32" x14ac:dyDescent="0.2">
      <c r="A4418" t="s">
        <v>1745</v>
      </c>
      <c r="B4418">
        <v>7758987</v>
      </c>
      <c r="C4418" t="s">
        <v>1746</v>
      </c>
      <c r="D4418" t="s">
        <v>709</v>
      </c>
      <c r="E4418" t="s">
        <v>983</v>
      </c>
      <c r="F4418" t="s">
        <v>984</v>
      </c>
      <c r="G4418" t="s">
        <v>837</v>
      </c>
      <c r="H4418" t="s">
        <v>805</v>
      </c>
      <c r="K4418" t="s">
        <v>772</v>
      </c>
      <c r="L4418" t="s">
        <v>715</v>
      </c>
      <c r="M4418" t="s">
        <v>716</v>
      </c>
      <c r="N4418">
        <v>7</v>
      </c>
      <c r="O4418" t="s">
        <v>717</v>
      </c>
      <c r="Q4418">
        <v>0.35</v>
      </c>
      <c r="V4418" t="s">
        <v>718</v>
      </c>
      <c r="W4418" t="s">
        <v>744</v>
      </c>
      <c r="X4418" t="s">
        <v>744</v>
      </c>
      <c r="Y4418" t="s">
        <v>754</v>
      </c>
      <c r="Z4418">
        <v>10</v>
      </c>
      <c r="AA4418" t="s">
        <v>722</v>
      </c>
      <c r="AB4418" t="s">
        <v>2267</v>
      </c>
      <c r="AC4418">
        <v>118102</v>
      </c>
      <c r="AD4418" t="s">
        <v>2268</v>
      </c>
      <c r="AE4418" t="s">
        <v>2269</v>
      </c>
      <c r="AF4418">
        <v>1965</v>
      </c>
    </row>
    <row r="4419" spans="1:32" x14ac:dyDescent="0.2">
      <c r="A4419" t="s">
        <v>1745</v>
      </c>
      <c r="B4419">
        <v>7758987</v>
      </c>
      <c r="C4419" t="s">
        <v>1746</v>
      </c>
      <c r="D4419" t="s">
        <v>709</v>
      </c>
      <c r="E4419" t="s">
        <v>872</v>
      </c>
      <c r="F4419" t="s">
        <v>873</v>
      </c>
      <c r="G4419" t="s">
        <v>837</v>
      </c>
      <c r="H4419" t="s">
        <v>887</v>
      </c>
      <c r="I4419">
        <v>24</v>
      </c>
      <c r="J4419" t="s">
        <v>763</v>
      </c>
      <c r="K4419" t="s">
        <v>753</v>
      </c>
      <c r="L4419" t="s">
        <v>715</v>
      </c>
      <c r="M4419" t="s">
        <v>716</v>
      </c>
      <c r="N4419">
        <v>6</v>
      </c>
      <c r="O4419" t="s">
        <v>717</v>
      </c>
      <c r="Q4419">
        <v>0.42021069999999999</v>
      </c>
      <c r="S4419">
        <v>0.35556290000000002</v>
      </c>
      <c r="U4419">
        <v>0.51718240000000004</v>
      </c>
      <c r="V4419" t="s">
        <v>718</v>
      </c>
      <c r="W4419" t="s">
        <v>744</v>
      </c>
      <c r="X4419" t="s">
        <v>744</v>
      </c>
      <c r="Y4419" t="s">
        <v>754</v>
      </c>
      <c r="Z4419">
        <v>4</v>
      </c>
      <c r="AA4419" t="s">
        <v>722</v>
      </c>
      <c r="AB4419" t="s">
        <v>2264</v>
      </c>
      <c r="AC4419">
        <v>76238</v>
      </c>
      <c r="AD4419" t="s">
        <v>2265</v>
      </c>
      <c r="AE4419" t="s">
        <v>2266</v>
      </c>
      <c r="AF4419">
        <v>1996</v>
      </c>
    </row>
    <row r="4420" spans="1:32" x14ac:dyDescent="0.2">
      <c r="A4420" t="s">
        <v>1745</v>
      </c>
      <c r="B4420">
        <v>7758987</v>
      </c>
      <c r="C4420" t="s">
        <v>1746</v>
      </c>
      <c r="D4420" t="s">
        <v>709</v>
      </c>
      <c r="E4420" t="s">
        <v>992</v>
      </c>
      <c r="F4420" t="s">
        <v>993</v>
      </c>
      <c r="G4420" t="s">
        <v>837</v>
      </c>
      <c r="K4420" t="s">
        <v>772</v>
      </c>
      <c r="L4420" t="s">
        <v>715</v>
      </c>
      <c r="M4420" t="s">
        <v>716</v>
      </c>
      <c r="N4420">
        <v>6</v>
      </c>
      <c r="O4420" t="s">
        <v>801</v>
      </c>
      <c r="Q4420">
        <v>9.7999999999999997E-3</v>
      </c>
      <c r="S4420">
        <v>8.0999999999999996E-3</v>
      </c>
      <c r="U4420">
        <v>1.17E-2</v>
      </c>
      <c r="V4420" t="s">
        <v>718</v>
      </c>
      <c r="W4420" t="s">
        <v>744</v>
      </c>
      <c r="X4420" t="s">
        <v>744</v>
      </c>
      <c r="Y4420" t="s">
        <v>754</v>
      </c>
      <c r="Z4420">
        <v>4</v>
      </c>
      <c r="AA4420" t="s">
        <v>722</v>
      </c>
      <c r="AB4420" t="s">
        <v>2043</v>
      </c>
      <c r="AC4420">
        <v>161558</v>
      </c>
      <c r="AD4420" t="s">
        <v>946</v>
      </c>
      <c r="AE4420" t="s">
        <v>2044</v>
      </c>
      <c r="AF4420">
        <v>2000</v>
      </c>
    </row>
    <row r="4421" spans="1:32" x14ac:dyDescent="0.2">
      <c r="A4421" t="s">
        <v>1745</v>
      </c>
      <c r="B4421">
        <v>7758987</v>
      </c>
      <c r="C4421" t="s">
        <v>1746</v>
      </c>
      <c r="D4421" t="s">
        <v>709</v>
      </c>
      <c r="E4421" t="s">
        <v>872</v>
      </c>
      <c r="F4421" t="s">
        <v>873</v>
      </c>
      <c r="G4421" t="s">
        <v>837</v>
      </c>
      <c r="H4421" t="s">
        <v>887</v>
      </c>
      <c r="I4421">
        <v>24</v>
      </c>
      <c r="J4421" t="s">
        <v>763</v>
      </c>
      <c r="K4421" t="s">
        <v>753</v>
      </c>
      <c r="L4421" t="s">
        <v>715</v>
      </c>
      <c r="M4421" t="s">
        <v>716</v>
      </c>
      <c r="N4421">
        <v>6</v>
      </c>
      <c r="O4421" t="s">
        <v>717</v>
      </c>
      <c r="Q4421">
        <v>0.35556290000000002</v>
      </c>
      <c r="S4421">
        <v>0.27475315</v>
      </c>
      <c r="U4421">
        <v>0.43637264999999997</v>
      </c>
      <c r="V4421" t="s">
        <v>718</v>
      </c>
      <c r="W4421" t="s">
        <v>744</v>
      </c>
      <c r="X4421" t="s">
        <v>744</v>
      </c>
      <c r="Y4421" t="s">
        <v>754</v>
      </c>
      <c r="Z4421">
        <v>4</v>
      </c>
      <c r="AA4421" t="s">
        <v>722</v>
      </c>
      <c r="AB4421" t="s">
        <v>2264</v>
      </c>
      <c r="AC4421">
        <v>76238</v>
      </c>
      <c r="AD4421" t="s">
        <v>2265</v>
      </c>
      <c r="AE4421" t="s">
        <v>2266</v>
      </c>
      <c r="AF4421">
        <v>1996</v>
      </c>
    </row>
    <row r="4422" spans="1:32" x14ac:dyDescent="0.2">
      <c r="A4422" t="s">
        <v>1745</v>
      </c>
      <c r="B4422">
        <v>7758987</v>
      </c>
      <c r="C4422" t="s">
        <v>1746</v>
      </c>
      <c r="D4422" t="s">
        <v>709</v>
      </c>
      <c r="E4422" t="s">
        <v>872</v>
      </c>
      <c r="F4422" t="s">
        <v>873</v>
      </c>
      <c r="G4422" t="s">
        <v>837</v>
      </c>
      <c r="H4422" t="s">
        <v>887</v>
      </c>
      <c r="I4422">
        <v>24</v>
      </c>
      <c r="J4422" t="s">
        <v>763</v>
      </c>
      <c r="K4422" t="s">
        <v>753</v>
      </c>
      <c r="L4422" t="s">
        <v>715</v>
      </c>
      <c r="M4422" t="s">
        <v>716</v>
      </c>
      <c r="N4422">
        <v>6</v>
      </c>
      <c r="O4422" t="s">
        <v>717</v>
      </c>
      <c r="Q4422">
        <v>0.51718240000000004</v>
      </c>
      <c r="S4422">
        <v>0.37172485</v>
      </c>
      <c r="U4422">
        <v>0.71112580000000003</v>
      </c>
      <c r="V4422" t="s">
        <v>718</v>
      </c>
      <c r="W4422" t="s">
        <v>744</v>
      </c>
      <c r="X4422" t="s">
        <v>744</v>
      </c>
      <c r="Y4422" t="s">
        <v>754</v>
      </c>
      <c r="Z4422">
        <v>4</v>
      </c>
      <c r="AA4422" t="s">
        <v>722</v>
      </c>
      <c r="AB4422" t="s">
        <v>2264</v>
      </c>
      <c r="AC4422">
        <v>76238</v>
      </c>
      <c r="AD4422" t="s">
        <v>2265</v>
      </c>
      <c r="AE4422" t="s">
        <v>2266</v>
      </c>
      <c r="AF4422">
        <v>1996</v>
      </c>
    </row>
    <row r="4423" spans="1:32" x14ac:dyDescent="0.2">
      <c r="A4423" t="s">
        <v>1745</v>
      </c>
      <c r="B4423">
        <v>7758987</v>
      </c>
      <c r="C4423" t="s">
        <v>1746</v>
      </c>
      <c r="D4423" t="s">
        <v>709</v>
      </c>
      <c r="E4423" t="s">
        <v>992</v>
      </c>
      <c r="F4423" t="s">
        <v>993</v>
      </c>
      <c r="G4423" t="s">
        <v>837</v>
      </c>
      <c r="K4423" t="s">
        <v>772</v>
      </c>
      <c r="L4423" t="s">
        <v>715</v>
      </c>
      <c r="M4423" t="s">
        <v>716</v>
      </c>
      <c r="N4423">
        <v>7</v>
      </c>
      <c r="O4423" t="s">
        <v>801</v>
      </c>
      <c r="Q4423">
        <v>3.39E-2</v>
      </c>
      <c r="S4423">
        <v>2.9499999999999998E-2</v>
      </c>
      <c r="U4423">
        <v>3.8899999999999997E-2</v>
      </c>
      <c r="V4423" t="s">
        <v>718</v>
      </c>
      <c r="W4423" t="s">
        <v>744</v>
      </c>
      <c r="X4423" t="s">
        <v>744</v>
      </c>
      <c r="Y4423" t="s">
        <v>754</v>
      </c>
      <c r="Z4423">
        <v>4</v>
      </c>
      <c r="AA4423" t="s">
        <v>722</v>
      </c>
      <c r="AB4423" t="s">
        <v>2043</v>
      </c>
      <c r="AC4423">
        <v>161558</v>
      </c>
      <c r="AD4423" t="s">
        <v>946</v>
      </c>
      <c r="AE4423" t="s">
        <v>2044</v>
      </c>
      <c r="AF4423">
        <v>2000</v>
      </c>
    </row>
    <row r="4424" spans="1:32" x14ac:dyDescent="0.2">
      <c r="A4424" t="s">
        <v>1745</v>
      </c>
      <c r="B4424">
        <v>7758987</v>
      </c>
      <c r="C4424" t="s">
        <v>1746</v>
      </c>
      <c r="D4424" t="s">
        <v>709</v>
      </c>
      <c r="E4424" t="s">
        <v>872</v>
      </c>
      <c r="F4424" t="s">
        <v>873</v>
      </c>
      <c r="G4424" t="s">
        <v>837</v>
      </c>
      <c r="H4424" t="s">
        <v>887</v>
      </c>
      <c r="J4424" t="s">
        <v>763</v>
      </c>
      <c r="K4424" t="s">
        <v>772</v>
      </c>
      <c r="L4424" t="s">
        <v>715</v>
      </c>
      <c r="M4424" t="s">
        <v>716</v>
      </c>
      <c r="O4424" t="s">
        <v>717</v>
      </c>
      <c r="R4424" t="s">
        <v>1077</v>
      </c>
      <c r="S4424">
        <v>5.0000000000000001E-3</v>
      </c>
      <c r="T4424" t="s">
        <v>219</v>
      </c>
      <c r="U4424">
        <v>0.03</v>
      </c>
      <c r="V4424" t="s">
        <v>718</v>
      </c>
      <c r="W4424" t="s">
        <v>744</v>
      </c>
      <c r="X4424" t="s">
        <v>744</v>
      </c>
      <c r="Y4424" t="s">
        <v>754</v>
      </c>
      <c r="Z4424">
        <v>12</v>
      </c>
      <c r="AA4424" t="s">
        <v>722</v>
      </c>
      <c r="AB4424" t="s">
        <v>960</v>
      </c>
      <c r="AC4424">
        <v>45189</v>
      </c>
      <c r="AD4424" t="s">
        <v>961</v>
      </c>
      <c r="AE4424" t="s">
        <v>962</v>
      </c>
      <c r="AF4424">
        <v>1996</v>
      </c>
    </row>
    <row r="4425" spans="1:32" x14ac:dyDescent="0.2">
      <c r="A4425" t="s">
        <v>1745</v>
      </c>
      <c r="B4425">
        <v>7758987</v>
      </c>
      <c r="C4425" t="s">
        <v>1746</v>
      </c>
      <c r="D4425" t="s">
        <v>709</v>
      </c>
      <c r="E4425" t="s">
        <v>872</v>
      </c>
      <c r="F4425" t="s">
        <v>873</v>
      </c>
      <c r="G4425" t="s">
        <v>837</v>
      </c>
      <c r="H4425" t="s">
        <v>887</v>
      </c>
      <c r="I4425">
        <v>24</v>
      </c>
      <c r="J4425" t="s">
        <v>763</v>
      </c>
      <c r="K4425" t="s">
        <v>753</v>
      </c>
      <c r="L4425" t="s">
        <v>715</v>
      </c>
      <c r="M4425" t="s">
        <v>716</v>
      </c>
      <c r="N4425">
        <v>6</v>
      </c>
      <c r="O4425" t="s">
        <v>717</v>
      </c>
      <c r="Q4425">
        <v>0.26667217500000001</v>
      </c>
      <c r="S4425">
        <v>0.21657013</v>
      </c>
      <c r="U4425">
        <v>0.32808758500000001</v>
      </c>
      <c r="V4425" t="s">
        <v>718</v>
      </c>
      <c r="W4425" t="s">
        <v>744</v>
      </c>
      <c r="X4425" t="s">
        <v>744</v>
      </c>
      <c r="Y4425" t="s">
        <v>754</v>
      </c>
      <c r="Z4425">
        <v>4</v>
      </c>
      <c r="AA4425" t="s">
        <v>722</v>
      </c>
      <c r="AB4425" t="s">
        <v>2264</v>
      </c>
      <c r="AC4425">
        <v>76238</v>
      </c>
      <c r="AD4425" t="s">
        <v>2265</v>
      </c>
      <c r="AE4425" t="s">
        <v>2266</v>
      </c>
      <c r="AF4425">
        <v>1996</v>
      </c>
    </row>
    <row r="4426" spans="1:32" x14ac:dyDescent="0.2">
      <c r="A4426" t="s">
        <v>1745</v>
      </c>
      <c r="B4426">
        <v>7758987</v>
      </c>
      <c r="C4426" t="s">
        <v>1746</v>
      </c>
      <c r="D4426" t="s">
        <v>709</v>
      </c>
      <c r="E4426" t="s">
        <v>872</v>
      </c>
      <c r="F4426" t="s">
        <v>873</v>
      </c>
      <c r="G4426" t="s">
        <v>837</v>
      </c>
      <c r="H4426" t="s">
        <v>887</v>
      </c>
      <c r="J4426" t="s">
        <v>763</v>
      </c>
      <c r="K4426" t="s">
        <v>772</v>
      </c>
      <c r="L4426" t="s">
        <v>715</v>
      </c>
      <c r="M4426" t="s">
        <v>716</v>
      </c>
      <c r="O4426" t="s">
        <v>717</v>
      </c>
      <c r="R4426" t="s">
        <v>1077</v>
      </c>
      <c r="S4426">
        <v>5.0000000000000001E-3</v>
      </c>
      <c r="T4426" t="s">
        <v>219</v>
      </c>
      <c r="U4426">
        <v>0.03</v>
      </c>
      <c r="V4426" t="s">
        <v>718</v>
      </c>
      <c r="W4426" t="s">
        <v>744</v>
      </c>
      <c r="X4426" t="s">
        <v>744</v>
      </c>
      <c r="Y4426" t="s">
        <v>754</v>
      </c>
      <c r="Z4426">
        <v>11</v>
      </c>
      <c r="AA4426" t="s">
        <v>722</v>
      </c>
      <c r="AB4426" t="s">
        <v>960</v>
      </c>
      <c r="AC4426">
        <v>45189</v>
      </c>
      <c r="AD4426" t="s">
        <v>961</v>
      </c>
      <c r="AE4426" t="s">
        <v>962</v>
      </c>
      <c r="AF4426">
        <v>1996</v>
      </c>
    </row>
    <row r="4427" spans="1:32" x14ac:dyDescent="0.2">
      <c r="A4427" t="s">
        <v>1745</v>
      </c>
      <c r="B4427">
        <v>7758987</v>
      </c>
      <c r="C4427" t="s">
        <v>1746</v>
      </c>
      <c r="D4427" t="s">
        <v>709</v>
      </c>
      <c r="E4427" t="s">
        <v>872</v>
      </c>
      <c r="F4427" t="s">
        <v>873</v>
      </c>
      <c r="G4427" t="s">
        <v>837</v>
      </c>
      <c r="H4427" t="s">
        <v>887</v>
      </c>
      <c r="J4427" t="s">
        <v>763</v>
      </c>
      <c r="K4427" t="s">
        <v>772</v>
      </c>
      <c r="L4427" t="s">
        <v>715</v>
      </c>
      <c r="M4427" t="s">
        <v>716</v>
      </c>
      <c r="O4427" t="s">
        <v>717</v>
      </c>
      <c r="R4427" t="s">
        <v>1077</v>
      </c>
      <c r="S4427">
        <v>5.0000000000000001E-3</v>
      </c>
      <c r="T4427" t="s">
        <v>219</v>
      </c>
      <c r="U4427">
        <v>1.4999999999999999E-2</v>
      </c>
      <c r="V4427" t="s">
        <v>718</v>
      </c>
      <c r="W4427" t="s">
        <v>744</v>
      </c>
      <c r="X4427" t="s">
        <v>744</v>
      </c>
      <c r="Y4427" t="s">
        <v>754</v>
      </c>
      <c r="Z4427">
        <v>6</v>
      </c>
      <c r="AA4427" t="s">
        <v>722</v>
      </c>
      <c r="AB4427" t="s">
        <v>960</v>
      </c>
      <c r="AC4427">
        <v>45189</v>
      </c>
      <c r="AD4427" t="s">
        <v>961</v>
      </c>
      <c r="AE4427" t="s">
        <v>962</v>
      </c>
      <c r="AF4427">
        <v>1996</v>
      </c>
    </row>
    <row r="4428" spans="1:32" x14ac:dyDescent="0.2">
      <c r="A4428" t="s">
        <v>1745</v>
      </c>
      <c r="B4428">
        <v>7758987</v>
      </c>
      <c r="C4428" t="s">
        <v>1746</v>
      </c>
      <c r="D4428" t="s">
        <v>709</v>
      </c>
      <c r="E4428" t="s">
        <v>872</v>
      </c>
      <c r="F4428" t="s">
        <v>873</v>
      </c>
      <c r="G4428" t="s">
        <v>837</v>
      </c>
      <c r="H4428" t="s">
        <v>805</v>
      </c>
      <c r="K4428" t="s">
        <v>772</v>
      </c>
      <c r="L4428" t="s">
        <v>715</v>
      </c>
      <c r="M4428" t="s">
        <v>716</v>
      </c>
      <c r="O4428" t="s">
        <v>717</v>
      </c>
      <c r="R4428" t="s">
        <v>1077</v>
      </c>
      <c r="S4428">
        <v>0.05</v>
      </c>
      <c r="T4428" t="s">
        <v>219</v>
      </c>
      <c r="U4428">
        <v>0.1</v>
      </c>
      <c r="V4428" t="s">
        <v>718</v>
      </c>
      <c r="W4428" t="s">
        <v>744</v>
      </c>
      <c r="X4428" t="s">
        <v>744</v>
      </c>
      <c r="Y4428" t="s">
        <v>754</v>
      </c>
      <c r="Z4428">
        <v>3</v>
      </c>
      <c r="AA4428" t="s">
        <v>722</v>
      </c>
      <c r="AB4428" t="s">
        <v>2261</v>
      </c>
      <c r="AC4428">
        <v>17871</v>
      </c>
      <c r="AD4428" t="s">
        <v>2262</v>
      </c>
      <c r="AE4428" t="s">
        <v>2263</v>
      </c>
      <c r="AF4428">
        <v>1997</v>
      </c>
    </row>
    <row r="4429" spans="1:32" x14ac:dyDescent="0.2">
      <c r="A4429" t="s">
        <v>1745</v>
      </c>
      <c r="B4429">
        <v>7758987</v>
      </c>
      <c r="C4429" t="s">
        <v>1746</v>
      </c>
      <c r="D4429" t="s">
        <v>709</v>
      </c>
      <c r="E4429" t="s">
        <v>872</v>
      </c>
      <c r="F4429" t="s">
        <v>873</v>
      </c>
      <c r="G4429" t="s">
        <v>837</v>
      </c>
      <c r="H4429" t="s">
        <v>887</v>
      </c>
      <c r="I4429">
        <v>24</v>
      </c>
      <c r="J4429" t="s">
        <v>763</v>
      </c>
      <c r="K4429" t="s">
        <v>753</v>
      </c>
      <c r="L4429" t="s">
        <v>715</v>
      </c>
      <c r="M4429" t="s">
        <v>716</v>
      </c>
      <c r="N4429">
        <v>6</v>
      </c>
      <c r="O4429" t="s">
        <v>717</v>
      </c>
      <c r="Q4429">
        <v>1.7939764499999999</v>
      </c>
      <c r="S4429">
        <v>1.40608965</v>
      </c>
      <c r="U4429">
        <v>2.2788349499999998</v>
      </c>
      <c r="V4429" t="s">
        <v>718</v>
      </c>
      <c r="W4429" t="s">
        <v>744</v>
      </c>
      <c r="X4429" t="s">
        <v>744</v>
      </c>
      <c r="Y4429" t="s">
        <v>754</v>
      </c>
      <c r="Z4429">
        <v>4</v>
      </c>
      <c r="AA4429" t="s">
        <v>722</v>
      </c>
      <c r="AB4429" t="s">
        <v>2264</v>
      </c>
      <c r="AC4429">
        <v>76238</v>
      </c>
      <c r="AD4429" t="s">
        <v>2265</v>
      </c>
      <c r="AE4429" t="s">
        <v>2266</v>
      </c>
      <c r="AF4429">
        <v>1996</v>
      </c>
    </row>
    <row r="4430" spans="1:32" x14ac:dyDescent="0.2">
      <c r="A4430" t="s">
        <v>1745</v>
      </c>
      <c r="B4430">
        <v>7758987</v>
      </c>
      <c r="C4430" t="s">
        <v>1746</v>
      </c>
      <c r="D4430" t="s">
        <v>709</v>
      </c>
      <c r="E4430" t="s">
        <v>983</v>
      </c>
      <c r="F4430" t="s">
        <v>984</v>
      </c>
      <c r="G4430" t="s">
        <v>837</v>
      </c>
      <c r="H4430" t="s">
        <v>805</v>
      </c>
      <c r="K4430" t="s">
        <v>772</v>
      </c>
      <c r="L4430" t="s">
        <v>715</v>
      </c>
      <c r="M4430" t="s">
        <v>716</v>
      </c>
      <c r="N4430">
        <v>7</v>
      </c>
      <c r="O4430" t="s">
        <v>717</v>
      </c>
      <c r="Q4430">
        <v>0.38</v>
      </c>
      <c r="V4430" t="s">
        <v>718</v>
      </c>
      <c r="W4430" t="s">
        <v>744</v>
      </c>
      <c r="X4430" t="s">
        <v>744</v>
      </c>
      <c r="Y4430" t="s">
        <v>754</v>
      </c>
      <c r="Z4430">
        <v>30</v>
      </c>
      <c r="AA4430" t="s">
        <v>722</v>
      </c>
      <c r="AB4430" t="s">
        <v>2267</v>
      </c>
      <c r="AC4430">
        <v>118102</v>
      </c>
      <c r="AD4430" t="s">
        <v>2268</v>
      </c>
      <c r="AE4430" t="s">
        <v>2269</v>
      </c>
      <c r="AF4430">
        <v>1965</v>
      </c>
    </row>
    <row r="4431" spans="1:32" x14ac:dyDescent="0.2">
      <c r="A4431" t="s">
        <v>1745</v>
      </c>
      <c r="B4431">
        <v>7758987</v>
      </c>
      <c r="C4431" t="s">
        <v>1746</v>
      </c>
      <c r="D4431" t="s">
        <v>709</v>
      </c>
      <c r="E4431" t="s">
        <v>872</v>
      </c>
      <c r="F4431" t="s">
        <v>873</v>
      </c>
      <c r="G4431" t="s">
        <v>837</v>
      </c>
      <c r="H4431" t="s">
        <v>887</v>
      </c>
      <c r="I4431">
        <v>24</v>
      </c>
      <c r="J4431" t="s">
        <v>763</v>
      </c>
      <c r="K4431" t="s">
        <v>772</v>
      </c>
      <c r="L4431" t="s">
        <v>715</v>
      </c>
      <c r="M4431" t="s">
        <v>716</v>
      </c>
      <c r="O4431" t="s">
        <v>717</v>
      </c>
      <c r="Q4431">
        <v>0.60607312499999999</v>
      </c>
      <c r="S4431">
        <v>0.5495063</v>
      </c>
      <c r="U4431">
        <v>0.67072092500000002</v>
      </c>
      <c r="V4431" t="s">
        <v>718</v>
      </c>
      <c r="W4431" t="s">
        <v>744</v>
      </c>
      <c r="X4431" t="s">
        <v>744</v>
      </c>
      <c r="Y4431" t="s">
        <v>754</v>
      </c>
      <c r="Z4431">
        <v>4</v>
      </c>
      <c r="AA4431" t="s">
        <v>722</v>
      </c>
      <c r="AB4431" t="s">
        <v>2258</v>
      </c>
      <c r="AC4431">
        <v>16342</v>
      </c>
      <c r="AD4431" t="s">
        <v>2259</v>
      </c>
      <c r="AE4431" t="s">
        <v>2260</v>
      </c>
      <c r="AF4431">
        <v>1996</v>
      </c>
    </row>
    <row r="4432" spans="1:32" x14ac:dyDescent="0.2">
      <c r="A4432" t="s">
        <v>1745</v>
      </c>
      <c r="B4432">
        <v>7758987</v>
      </c>
      <c r="C4432" t="s">
        <v>1746</v>
      </c>
      <c r="D4432" t="s">
        <v>709</v>
      </c>
      <c r="E4432" t="s">
        <v>872</v>
      </c>
      <c r="F4432" t="s">
        <v>873</v>
      </c>
      <c r="G4432" t="s">
        <v>837</v>
      </c>
      <c r="J4432" t="s">
        <v>722</v>
      </c>
      <c r="K4432" t="s">
        <v>753</v>
      </c>
      <c r="L4432" t="s">
        <v>715</v>
      </c>
      <c r="M4432" t="s">
        <v>716</v>
      </c>
      <c r="O4432" t="s">
        <v>717</v>
      </c>
      <c r="Q4432">
        <v>6.8999999999999999E-3</v>
      </c>
      <c r="V4432" t="s">
        <v>718</v>
      </c>
      <c r="W4432" t="s">
        <v>744</v>
      </c>
      <c r="X4432" t="s">
        <v>744</v>
      </c>
      <c r="Y4432" t="s">
        <v>754</v>
      </c>
      <c r="Z4432">
        <v>10</v>
      </c>
      <c r="AA4432" t="s">
        <v>722</v>
      </c>
      <c r="AB4432" t="s">
        <v>2273</v>
      </c>
      <c r="AC4432">
        <v>18527</v>
      </c>
      <c r="AD4432" t="s">
        <v>2274</v>
      </c>
      <c r="AE4432" t="s">
        <v>2275</v>
      </c>
      <c r="AF4432">
        <v>1996</v>
      </c>
    </row>
    <row r="4433" spans="1:32" x14ac:dyDescent="0.2">
      <c r="A4433" t="s">
        <v>1745</v>
      </c>
      <c r="B4433">
        <v>7758987</v>
      </c>
      <c r="C4433" t="s">
        <v>1746</v>
      </c>
      <c r="D4433" t="s">
        <v>709</v>
      </c>
      <c r="E4433" t="s">
        <v>983</v>
      </c>
      <c r="F4433" t="s">
        <v>984</v>
      </c>
      <c r="G4433" t="s">
        <v>837</v>
      </c>
      <c r="H4433" t="s">
        <v>752</v>
      </c>
      <c r="K4433" t="s">
        <v>753</v>
      </c>
      <c r="L4433" t="s">
        <v>715</v>
      </c>
      <c r="M4433" t="s">
        <v>716</v>
      </c>
      <c r="O4433" t="s">
        <v>717</v>
      </c>
      <c r="R4433" t="s">
        <v>1077</v>
      </c>
      <c r="S4433">
        <v>2.5</v>
      </c>
      <c r="T4433" t="s">
        <v>219</v>
      </c>
      <c r="U4433">
        <v>3</v>
      </c>
      <c r="V4433" t="s">
        <v>718</v>
      </c>
      <c r="W4433" t="s">
        <v>744</v>
      </c>
      <c r="X4433" t="s">
        <v>744</v>
      </c>
      <c r="Y4433" t="s">
        <v>754</v>
      </c>
      <c r="Z4433">
        <v>1</v>
      </c>
      <c r="AA4433" t="s">
        <v>722</v>
      </c>
      <c r="AB4433" t="s">
        <v>2047</v>
      </c>
      <c r="AC4433">
        <v>5418</v>
      </c>
      <c r="AD4433" t="s">
        <v>2048</v>
      </c>
      <c r="AE4433" t="s">
        <v>2049</v>
      </c>
      <c r="AF4433">
        <v>1979</v>
      </c>
    </row>
    <row r="4434" spans="1:32" x14ac:dyDescent="0.2">
      <c r="A4434" t="s">
        <v>1745</v>
      </c>
      <c r="B4434">
        <v>7758987</v>
      </c>
      <c r="C4434" t="s">
        <v>1746</v>
      </c>
      <c r="D4434" t="s">
        <v>709</v>
      </c>
      <c r="E4434" t="s">
        <v>983</v>
      </c>
      <c r="F4434" t="s">
        <v>984</v>
      </c>
      <c r="G4434" t="s">
        <v>837</v>
      </c>
      <c r="H4434" t="s">
        <v>752</v>
      </c>
      <c r="K4434" t="s">
        <v>753</v>
      </c>
      <c r="L4434" t="s">
        <v>715</v>
      </c>
      <c r="M4434" t="s">
        <v>716</v>
      </c>
      <c r="O4434" t="s">
        <v>717</v>
      </c>
      <c r="R4434" t="s">
        <v>1077</v>
      </c>
      <c r="S4434">
        <v>2</v>
      </c>
      <c r="T4434" t="s">
        <v>219</v>
      </c>
      <c r="U4434">
        <v>2.5</v>
      </c>
      <c r="V4434" t="s">
        <v>718</v>
      </c>
      <c r="W4434" t="s">
        <v>744</v>
      </c>
      <c r="X4434" t="s">
        <v>744</v>
      </c>
      <c r="Y4434" t="s">
        <v>754</v>
      </c>
      <c r="Z4434">
        <v>1</v>
      </c>
      <c r="AA4434" t="s">
        <v>722</v>
      </c>
      <c r="AB4434" t="s">
        <v>2047</v>
      </c>
      <c r="AC4434">
        <v>5418</v>
      </c>
      <c r="AD4434" t="s">
        <v>2048</v>
      </c>
      <c r="AE4434" t="s">
        <v>2049</v>
      </c>
      <c r="AF4434">
        <v>1979</v>
      </c>
    </row>
    <row r="4435" spans="1:32" x14ac:dyDescent="0.2">
      <c r="A4435" t="s">
        <v>1745</v>
      </c>
      <c r="B4435">
        <v>7758987</v>
      </c>
      <c r="C4435" t="s">
        <v>1746</v>
      </c>
      <c r="D4435" t="s">
        <v>709</v>
      </c>
      <c r="E4435" t="s">
        <v>872</v>
      </c>
      <c r="F4435" t="s">
        <v>873</v>
      </c>
      <c r="G4435" t="s">
        <v>837</v>
      </c>
      <c r="H4435" t="s">
        <v>887</v>
      </c>
      <c r="J4435" t="s">
        <v>763</v>
      </c>
      <c r="K4435" t="s">
        <v>772</v>
      </c>
      <c r="L4435" t="s">
        <v>715</v>
      </c>
      <c r="M4435" t="s">
        <v>716</v>
      </c>
      <c r="O4435" t="s">
        <v>717</v>
      </c>
      <c r="R4435" t="s">
        <v>1077</v>
      </c>
      <c r="S4435">
        <v>5.0000000000000001E-3</v>
      </c>
      <c r="T4435" t="s">
        <v>219</v>
      </c>
      <c r="U4435">
        <v>0.01</v>
      </c>
      <c r="V4435" t="s">
        <v>718</v>
      </c>
      <c r="W4435" t="s">
        <v>744</v>
      </c>
      <c r="X4435" t="s">
        <v>744</v>
      </c>
      <c r="Y4435" t="s">
        <v>754</v>
      </c>
      <c r="Z4435">
        <v>9</v>
      </c>
      <c r="AA4435" t="s">
        <v>722</v>
      </c>
      <c r="AB4435" t="s">
        <v>960</v>
      </c>
      <c r="AC4435">
        <v>45189</v>
      </c>
      <c r="AD4435" t="s">
        <v>961</v>
      </c>
      <c r="AE4435" t="s">
        <v>962</v>
      </c>
      <c r="AF4435">
        <v>1996</v>
      </c>
    </row>
    <row r="4436" spans="1:32" x14ac:dyDescent="0.2">
      <c r="A4436" t="s">
        <v>1745</v>
      </c>
      <c r="B4436">
        <v>1317380</v>
      </c>
      <c r="C4436" t="s">
        <v>2248</v>
      </c>
      <c r="D4436" t="s">
        <v>709</v>
      </c>
      <c r="E4436" t="s">
        <v>2249</v>
      </c>
      <c r="F4436" t="s">
        <v>2250</v>
      </c>
      <c r="G4436" t="s">
        <v>837</v>
      </c>
      <c r="H4436" t="s">
        <v>805</v>
      </c>
      <c r="K4436" t="s">
        <v>714</v>
      </c>
      <c r="L4436" t="s">
        <v>715</v>
      </c>
      <c r="M4436" t="s">
        <v>716</v>
      </c>
      <c r="N4436">
        <v>2</v>
      </c>
      <c r="O4436" t="s">
        <v>801</v>
      </c>
      <c r="Q4436">
        <v>1.2800000000000001E-2</v>
      </c>
      <c r="V4436" t="s">
        <v>718</v>
      </c>
      <c r="W4436" t="s">
        <v>958</v>
      </c>
      <c r="X4436" t="s">
        <v>959</v>
      </c>
      <c r="Y4436" t="s">
        <v>736</v>
      </c>
      <c r="Z4436">
        <v>30</v>
      </c>
      <c r="AA4436" t="s">
        <v>722</v>
      </c>
      <c r="AB4436" t="s">
        <v>2251</v>
      </c>
      <c r="AC4436">
        <v>165034</v>
      </c>
      <c r="AD4436" t="s">
        <v>2252</v>
      </c>
      <c r="AE4436" t="s">
        <v>2253</v>
      </c>
      <c r="AF4436">
        <v>2011</v>
      </c>
    </row>
    <row r="4437" spans="1:32" x14ac:dyDescent="0.2">
      <c r="A4437" t="s">
        <v>1745</v>
      </c>
      <c r="B4437">
        <v>1317380</v>
      </c>
      <c r="C4437" t="s">
        <v>2248</v>
      </c>
      <c r="D4437" t="s">
        <v>709</v>
      </c>
      <c r="E4437" t="s">
        <v>2249</v>
      </c>
      <c r="F4437" t="s">
        <v>2250</v>
      </c>
      <c r="G4437" t="s">
        <v>837</v>
      </c>
      <c r="H4437" t="s">
        <v>805</v>
      </c>
      <c r="K4437" t="s">
        <v>714</v>
      </c>
      <c r="L4437" t="s">
        <v>715</v>
      </c>
      <c r="M4437" t="s">
        <v>716</v>
      </c>
      <c r="N4437">
        <v>2</v>
      </c>
      <c r="O4437" t="s">
        <v>801</v>
      </c>
      <c r="Q4437">
        <v>1.2800000000000001E-2</v>
      </c>
      <c r="V4437" t="s">
        <v>718</v>
      </c>
      <c r="W4437" t="s">
        <v>958</v>
      </c>
      <c r="X4437" t="s">
        <v>959</v>
      </c>
      <c r="Y4437" t="s">
        <v>736</v>
      </c>
      <c r="Z4437">
        <v>20</v>
      </c>
      <c r="AA4437" t="s">
        <v>722</v>
      </c>
      <c r="AB4437" t="s">
        <v>2251</v>
      </c>
      <c r="AC4437">
        <v>165034</v>
      </c>
      <c r="AD4437" t="s">
        <v>2252</v>
      </c>
      <c r="AE4437" t="s">
        <v>2253</v>
      </c>
      <c r="AF4437">
        <v>2011</v>
      </c>
    </row>
    <row r="4438" spans="1:32" x14ac:dyDescent="0.2">
      <c r="A4438" t="s">
        <v>1745</v>
      </c>
      <c r="B4438">
        <v>1317380</v>
      </c>
      <c r="C4438" t="s">
        <v>2248</v>
      </c>
      <c r="D4438" t="s">
        <v>709</v>
      </c>
      <c r="E4438" t="s">
        <v>2249</v>
      </c>
      <c r="F4438" t="s">
        <v>2250</v>
      </c>
      <c r="G4438" t="s">
        <v>837</v>
      </c>
      <c r="H4438" t="s">
        <v>805</v>
      </c>
      <c r="K4438" t="s">
        <v>714</v>
      </c>
      <c r="L4438" t="s">
        <v>715</v>
      </c>
      <c r="M4438" t="s">
        <v>716</v>
      </c>
      <c r="N4438">
        <v>2</v>
      </c>
      <c r="O4438" t="s">
        <v>801</v>
      </c>
      <c r="Q4438">
        <v>1.2800000000000001E-2</v>
      </c>
      <c r="V4438" t="s">
        <v>718</v>
      </c>
      <c r="W4438" t="s">
        <v>958</v>
      </c>
      <c r="X4438" t="s">
        <v>959</v>
      </c>
      <c r="Y4438" t="s">
        <v>736</v>
      </c>
      <c r="Z4438">
        <v>15</v>
      </c>
      <c r="AA4438" t="s">
        <v>722</v>
      </c>
      <c r="AB4438" t="s">
        <v>2251</v>
      </c>
      <c r="AC4438">
        <v>165034</v>
      </c>
      <c r="AD4438" t="s">
        <v>2252</v>
      </c>
      <c r="AE4438" t="s">
        <v>2253</v>
      </c>
      <c r="AF4438">
        <v>2011</v>
      </c>
    </row>
    <row r="4439" spans="1:32" x14ac:dyDescent="0.2">
      <c r="A4439" t="s">
        <v>1745</v>
      </c>
      <c r="B4439">
        <v>1317380</v>
      </c>
      <c r="C4439" t="s">
        <v>2248</v>
      </c>
      <c r="D4439" t="s">
        <v>709</v>
      </c>
      <c r="E4439" t="s">
        <v>2249</v>
      </c>
      <c r="F4439" t="s">
        <v>2250</v>
      </c>
      <c r="G4439" t="s">
        <v>837</v>
      </c>
      <c r="H4439" t="s">
        <v>805</v>
      </c>
      <c r="K4439" t="s">
        <v>714</v>
      </c>
      <c r="L4439" t="s">
        <v>715</v>
      </c>
      <c r="M4439" t="s">
        <v>716</v>
      </c>
      <c r="N4439">
        <v>2</v>
      </c>
      <c r="O4439" t="s">
        <v>801</v>
      </c>
      <c r="Q4439">
        <v>1.2800000000000001E-2</v>
      </c>
      <c r="V4439" t="s">
        <v>718</v>
      </c>
      <c r="W4439" t="s">
        <v>958</v>
      </c>
      <c r="X4439" t="s">
        <v>959</v>
      </c>
      <c r="Y4439" t="s">
        <v>736</v>
      </c>
      <c r="Z4439">
        <v>25</v>
      </c>
      <c r="AA4439" t="s">
        <v>722</v>
      </c>
      <c r="AB4439" t="s">
        <v>2251</v>
      </c>
      <c r="AC4439">
        <v>165034</v>
      </c>
      <c r="AD4439" t="s">
        <v>2252</v>
      </c>
      <c r="AE4439" t="s">
        <v>2253</v>
      </c>
      <c r="AF4439">
        <v>2011</v>
      </c>
    </row>
    <row r="4440" spans="1:32" x14ac:dyDescent="0.2">
      <c r="A4440" t="s">
        <v>1745</v>
      </c>
      <c r="B4440">
        <v>1317380</v>
      </c>
      <c r="C4440" t="s">
        <v>2248</v>
      </c>
      <c r="D4440" t="s">
        <v>709</v>
      </c>
      <c r="E4440" t="s">
        <v>2249</v>
      </c>
      <c r="F4440" t="s">
        <v>2250</v>
      </c>
      <c r="G4440" t="s">
        <v>837</v>
      </c>
      <c r="H4440" t="s">
        <v>805</v>
      </c>
      <c r="K4440" t="s">
        <v>714</v>
      </c>
      <c r="L4440" t="s">
        <v>715</v>
      </c>
      <c r="M4440" t="s">
        <v>716</v>
      </c>
      <c r="N4440">
        <v>2</v>
      </c>
      <c r="O4440" t="s">
        <v>801</v>
      </c>
      <c r="Q4440">
        <v>1.2800000000000001E-2</v>
      </c>
      <c r="V4440" t="s">
        <v>718</v>
      </c>
      <c r="W4440" t="s">
        <v>958</v>
      </c>
      <c r="X4440" t="s">
        <v>959</v>
      </c>
      <c r="Y4440" t="s">
        <v>736</v>
      </c>
      <c r="Z4440">
        <v>5</v>
      </c>
      <c r="AA4440" t="s">
        <v>722</v>
      </c>
      <c r="AB4440" t="s">
        <v>2251</v>
      </c>
      <c r="AC4440">
        <v>165034</v>
      </c>
      <c r="AD4440" t="s">
        <v>2252</v>
      </c>
      <c r="AE4440" t="s">
        <v>2253</v>
      </c>
      <c r="AF4440">
        <v>2011</v>
      </c>
    </row>
    <row r="4441" spans="1:32" x14ac:dyDescent="0.2">
      <c r="A4441" t="s">
        <v>1745</v>
      </c>
      <c r="B4441">
        <v>1317380</v>
      </c>
      <c r="C4441" t="s">
        <v>2248</v>
      </c>
      <c r="D4441" t="s">
        <v>709</v>
      </c>
      <c r="E4441" t="s">
        <v>2249</v>
      </c>
      <c r="F4441" t="s">
        <v>2250</v>
      </c>
      <c r="G4441" t="s">
        <v>837</v>
      </c>
      <c r="H4441" t="s">
        <v>805</v>
      </c>
      <c r="K4441" t="s">
        <v>714</v>
      </c>
      <c r="L4441" t="s">
        <v>715</v>
      </c>
      <c r="M4441" t="s">
        <v>716</v>
      </c>
      <c r="N4441">
        <v>2</v>
      </c>
      <c r="O4441" t="s">
        <v>801</v>
      </c>
      <c r="Q4441">
        <v>1.2800000000000001E-2</v>
      </c>
      <c r="V4441" t="s">
        <v>718</v>
      </c>
      <c r="W4441" t="s">
        <v>958</v>
      </c>
      <c r="X4441" t="s">
        <v>959</v>
      </c>
      <c r="Y4441" t="s">
        <v>736</v>
      </c>
      <c r="Z4441">
        <v>25</v>
      </c>
      <c r="AA4441" t="s">
        <v>722</v>
      </c>
      <c r="AB4441" t="s">
        <v>2251</v>
      </c>
      <c r="AC4441">
        <v>165034</v>
      </c>
      <c r="AD4441" t="s">
        <v>2252</v>
      </c>
      <c r="AE4441" t="s">
        <v>2253</v>
      </c>
      <c r="AF4441">
        <v>2011</v>
      </c>
    </row>
    <row r="4442" spans="1:32" x14ac:dyDescent="0.2">
      <c r="A4442" t="s">
        <v>1745</v>
      </c>
      <c r="B4442">
        <v>1317380</v>
      </c>
      <c r="C4442" t="s">
        <v>2248</v>
      </c>
      <c r="D4442" t="s">
        <v>709</v>
      </c>
      <c r="E4442" t="s">
        <v>2249</v>
      </c>
      <c r="F4442" t="s">
        <v>2250</v>
      </c>
      <c r="G4442" t="s">
        <v>837</v>
      </c>
      <c r="H4442" t="s">
        <v>805</v>
      </c>
      <c r="K4442" t="s">
        <v>714</v>
      </c>
      <c r="L4442" t="s">
        <v>715</v>
      </c>
      <c r="M4442" t="s">
        <v>716</v>
      </c>
      <c r="N4442">
        <v>2</v>
      </c>
      <c r="O4442" t="s">
        <v>801</v>
      </c>
      <c r="Q4442">
        <v>1.465E-2</v>
      </c>
      <c r="V4442" t="s">
        <v>718</v>
      </c>
      <c r="W4442" t="s">
        <v>958</v>
      </c>
      <c r="X4442" t="s">
        <v>959</v>
      </c>
      <c r="Y4442" t="s">
        <v>736</v>
      </c>
      <c r="Z4442">
        <v>1</v>
      </c>
      <c r="AA4442" t="s">
        <v>722</v>
      </c>
      <c r="AB4442" t="s">
        <v>2251</v>
      </c>
      <c r="AC4442">
        <v>165034</v>
      </c>
      <c r="AD4442" t="s">
        <v>2252</v>
      </c>
      <c r="AE4442" t="s">
        <v>2253</v>
      </c>
      <c r="AF4442">
        <v>2011</v>
      </c>
    </row>
    <row r="4443" spans="1:32" x14ac:dyDescent="0.2">
      <c r="A4443" t="s">
        <v>1745</v>
      </c>
      <c r="B4443">
        <v>1317380</v>
      </c>
      <c r="C4443" t="s">
        <v>2248</v>
      </c>
      <c r="D4443" t="s">
        <v>709</v>
      </c>
      <c r="E4443" t="s">
        <v>2249</v>
      </c>
      <c r="F4443" t="s">
        <v>2250</v>
      </c>
      <c r="G4443" t="s">
        <v>837</v>
      </c>
      <c r="H4443" t="s">
        <v>805</v>
      </c>
      <c r="K4443" t="s">
        <v>714</v>
      </c>
      <c r="L4443" t="s">
        <v>715</v>
      </c>
      <c r="M4443" t="s">
        <v>716</v>
      </c>
      <c r="N4443">
        <v>2</v>
      </c>
      <c r="O4443" t="s">
        <v>801</v>
      </c>
      <c r="Q4443">
        <v>1.465E-2</v>
      </c>
      <c r="V4443" t="s">
        <v>718</v>
      </c>
      <c r="W4443" t="s">
        <v>958</v>
      </c>
      <c r="X4443" t="s">
        <v>959</v>
      </c>
      <c r="Y4443" t="s">
        <v>736</v>
      </c>
      <c r="Z4443">
        <v>25</v>
      </c>
      <c r="AA4443" t="s">
        <v>722</v>
      </c>
      <c r="AB4443" t="s">
        <v>2251</v>
      </c>
      <c r="AC4443">
        <v>165034</v>
      </c>
      <c r="AD4443" t="s">
        <v>2252</v>
      </c>
      <c r="AE4443" t="s">
        <v>2253</v>
      </c>
      <c r="AF4443">
        <v>2011</v>
      </c>
    </row>
    <row r="4444" spans="1:32" x14ac:dyDescent="0.2">
      <c r="A4444" t="s">
        <v>1745</v>
      </c>
      <c r="B4444">
        <v>1317380</v>
      </c>
      <c r="C4444" t="s">
        <v>2248</v>
      </c>
      <c r="D4444" t="s">
        <v>709</v>
      </c>
      <c r="E4444" t="s">
        <v>2249</v>
      </c>
      <c r="F4444" t="s">
        <v>2250</v>
      </c>
      <c r="G4444" t="s">
        <v>837</v>
      </c>
      <c r="H4444" t="s">
        <v>805</v>
      </c>
      <c r="K4444" t="s">
        <v>714</v>
      </c>
      <c r="L4444" t="s">
        <v>715</v>
      </c>
      <c r="M4444" t="s">
        <v>716</v>
      </c>
      <c r="N4444">
        <v>2</v>
      </c>
      <c r="O4444" t="s">
        <v>801</v>
      </c>
      <c r="Q4444">
        <v>1.465E-2</v>
      </c>
      <c r="V4444" t="s">
        <v>718</v>
      </c>
      <c r="W4444" t="s">
        <v>958</v>
      </c>
      <c r="X4444" t="s">
        <v>959</v>
      </c>
      <c r="Y4444" t="s">
        <v>736</v>
      </c>
      <c r="Z4444">
        <v>15</v>
      </c>
      <c r="AA4444" t="s">
        <v>722</v>
      </c>
      <c r="AB4444" t="s">
        <v>2251</v>
      </c>
      <c r="AC4444">
        <v>165034</v>
      </c>
      <c r="AD4444" t="s">
        <v>2252</v>
      </c>
      <c r="AE4444" t="s">
        <v>2253</v>
      </c>
      <c r="AF4444">
        <v>2011</v>
      </c>
    </row>
    <row r="4445" spans="1:32" x14ac:dyDescent="0.2">
      <c r="A4445" t="s">
        <v>1745</v>
      </c>
      <c r="B4445">
        <v>1317380</v>
      </c>
      <c r="C4445" t="s">
        <v>2248</v>
      </c>
      <c r="D4445" t="s">
        <v>709</v>
      </c>
      <c r="E4445" t="s">
        <v>2249</v>
      </c>
      <c r="F4445" t="s">
        <v>2250</v>
      </c>
      <c r="G4445" t="s">
        <v>837</v>
      </c>
      <c r="H4445" t="s">
        <v>805</v>
      </c>
      <c r="K4445" t="s">
        <v>714</v>
      </c>
      <c r="L4445" t="s">
        <v>715</v>
      </c>
      <c r="M4445" t="s">
        <v>716</v>
      </c>
      <c r="N4445">
        <v>2</v>
      </c>
      <c r="O4445" t="s">
        <v>801</v>
      </c>
      <c r="Q4445">
        <v>1.2800000000000001E-2</v>
      </c>
      <c r="V4445" t="s">
        <v>718</v>
      </c>
      <c r="W4445" t="s">
        <v>958</v>
      </c>
      <c r="X4445" t="s">
        <v>959</v>
      </c>
      <c r="Y4445" t="s">
        <v>736</v>
      </c>
      <c r="Z4445">
        <v>3</v>
      </c>
      <c r="AA4445" t="s">
        <v>722</v>
      </c>
      <c r="AB4445" t="s">
        <v>2251</v>
      </c>
      <c r="AC4445">
        <v>165034</v>
      </c>
      <c r="AD4445" t="s">
        <v>2252</v>
      </c>
      <c r="AE4445" t="s">
        <v>2253</v>
      </c>
      <c r="AF4445">
        <v>2011</v>
      </c>
    </row>
    <row r="4446" spans="1:32" x14ac:dyDescent="0.2">
      <c r="A4446" t="s">
        <v>1745</v>
      </c>
      <c r="B4446">
        <v>1317380</v>
      </c>
      <c r="C4446" t="s">
        <v>2248</v>
      </c>
      <c r="D4446" t="s">
        <v>709</v>
      </c>
      <c r="E4446" t="s">
        <v>2249</v>
      </c>
      <c r="F4446" t="s">
        <v>2250</v>
      </c>
      <c r="G4446" t="s">
        <v>837</v>
      </c>
      <c r="H4446" t="s">
        <v>805</v>
      </c>
      <c r="K4446" t="s">
        <v>714</v>
      </c>
      <c r="L4446" t="s">
        <v>715</v>
      </c>
      <c r="M4446" t="s">
        <v>716</v>
      </c>
      <c r="N4446">
        <v>2</v>
      </c>
      <c r="O4446" t="s">
        <v>801</v>
      </c>
      <c r="Q4446">
        <v>1.2800000000000001E-2</v>
      </c>
      <c r="V4446" t="s">
        <v>718</v>
      </c>
      <c r="W4446" t="s">
        <v>958</v>
      </c>
      <c r="X4446" t="s">
        <v>959</v>
      </c>
      <c r="Y4446" t="s">
        <v>736</v>
      </c>
      <c r="Z4446">
        <v>30</v>
      </c>
      <c r="AA4446" t="s">
        <v>722</v>
      </c>
      <c r="AB4446" t="s">
        <v>2251</v>
      </c>
      <c r="AC4446">
        <v>165034</v>
      </c>
      <c r="AD4446" t="s">
        <v>2252</v>
      </c>
      <c r="AE4446" t="s">
        <v>2253</v>
      </c>
      <c r="AF4446">
        <v>2011</v>
      </c>
    </row>
    <row r="4447" spans="1:32" x14ac:dyDescent="0.2">
      <c r="A4447" t="s">
        <v>1745</v>
      </c>
      <c r="B4447">
        <v>1317380</v>
      </c>
      <c r="C4447" t="s">
        <v>2248</v>
      </c>
      <c r="D4447" t="s">
        <v>709</v>
      </c>
      <c r="E4447" t="s">
        <v>2249</v>
      </c>
      <c r="F4447" t="s">
        <v>2250</v>
      </c>
      <c r="G4447" t="s">
        <v>837</v>
      </c>
      <c r="H4447" t="s">
        <v>805</v>
      </c>
      <c r="K4447" t="s">
        <v>714</v>
      </c>
      <c r="L4447" t="s">
        <v>715</v>
      </c>
      <c r="M4447" t="s">
        <v>716</v>
      </c>
      <c r="N4447">
        <v>2</v>
      </c>
      <c r="O4447" t="s">
        <v>801</v>
      </c>
      <c r="Q4447">
        <v>1.2800000000000001E-2</v>
      </c>
      <c r="V4447" t="s">
        <v>718</v>
      </c>
      <c r="W4447" t="s">
        <v>958</v>
      </c>
      <c r="X4447" t="s">
        <v>959</v>
      </c>
      <c r="Y4447" t="s">
        <v>736</v>
      </c>
      <c r="Z4447">
        <v>30</v>
      </c>
      <c r="AA4447" t="s">
        <v>722</v>
      </c>
      <c r="AB4447" t="s">
        <v>2251</v>
      </c>
      <c r="AC4447">
        <v>165034</v>
      </c>
      <c r="AD4447" t="s">
        <v>2252</v>
      </c>
      <c r="AE4447" t="s">
        <v>2253</v>
      </c>
      <c r="AF4447">
        <v>2011</v>
      </c>
    </row>
    <row r="4448" spans="1:32" x14ac:dyDescent="0.2">
      <c r="A4448" t="s">
        <v>1745</v>
      </c>
      <c r="B4448">
        <v>1317380</v>
      </c>
      <c r="C4448" t="s">
        <v>2248</v>
      </c>
      <c r="D4448" t="s">
        <v>709</v>
      </c>
      <c r="E4448" t="s">
        <v>2249</v>
      </c>
      <c r="F4448" t="s">
        <v>2250</v>
      </c>
      <c r="G4448" t="s">
        <v>837</v>
      </c>
      <c r="H4448" t="s">
        <v>805</v>
      </c>
      <c r="K4448" t="s">
        <v>714</v>
      </c>
      <c r="L4448" t="s">
        <v>715</v>
      </c>
      <c r="M4448" t="s">
        <v>716</v>
      </c>
      <c r="N4448">
        <v>2</v>
      </c>
      <c r="O4448" t="s">
        <v>801</v>
      </c>
      <c r="Q4448">
        <v>1.2800000000000001E-2</v>
      </c>
      <c r="V4448" t="s">
        <v>718</v>
      </c>
      <c r="W4448" t="s">
        <v>958</v>
      </c>
      <c r="X4448" t="s">
        <v>959</v>
      </c>
      <c r="Y4448" t="s">
        <v>736</v>
      </c>
      <c r="Z4448">
        <v>20</v>
      </c>
      <c r="AA4448" t="s">
        <v>722</v>
      </c>
      <c r="AB4448" t="s">
        <v>2251</v>
      </c>
      <c r="AC4448">
        <v>165034</v>
      </c>
      <c r="AD4448" t="s">
        <v>2252</v>
      </c>
      <c r="AE4448" t="s">
        <v>2253</v>
      </c>
      <c r="AF4448">
        <v>2011</v>
      </c>
    </row>
    <row r="4449" spans="1:32" x14ac:dyDescent="0.2">
      <c r="A4449" t="s">
        <v>1745</v>
      </c>
      <c r="B4449">
        <v>1317380</v>
      </c>
      <c r="C4449" t="s">
        <v>2248</v>
      </c>
      <c r="D4449" t="s">
        <v>709</v>
      </c>
      <c r="E4449" t="s">
        <v>2249</v>
      </c>
      <c r="F4449" t="s">
        <v>2250</v>
      </c>
      <c r="G4449" t="s">
        <v>837</v>
      </c>
      <c r="H4449" t="s">
        <v>805</v>
      </c>
      <c r="K4449" t="s">
        <v>714</v>
      </c>
      <c r="L4449" t="s">
        <v>715</v>
      </c>
      <c r="M4449" t="s">
        <v>716</v>
      </c>
      <c r="N4449">
        <v>2</v>
      </c>
      <c r="O4449" t="s">
        <v>801</v>
      </c>
      <c r="Q4449">
        <v>1.2800000000000001E-2</v>
      </c>
      <c r="V4449" t="s">
        <v>718</v>
      </c>
      <c r="W4449" t="s">
        <v>958</v>
      </c>
      <c r="X4449" t="s">
        <v>959</v>
      </c>
      <c r="Y4449" t="s">
        <v>736</v>
      </c>
      <c r="Z4449">
        <v>10</v>
      </c>
      <c r="AA4449" t="s">
        <v>722</v>
      </c>
      <c r="AB4449" t="s">
        <v>2251</v>
      </c>
      <c r="AC4449">
        <v>165034</v>
      </c>
      <c r="AD4449" t="s">
        <v>2252</v>
      </c>
      <c r="AE4449" t="s">
        <v>2253</v>
      </c>
      <c r="AF4449">
        <v>2011</v>
      </c>
    </row>
    <row r="4450" spans="1:32" x14ac:dyDescent="0.2">
      <c r="A4450" t="s">
        <v>1745</v>
      </c>
      <c r="B4450">
        <v>1317380</v>
      </c>
      <c r="C4450" t="s">
        <v>2248</v>
      </c>
      <c r="D4450" t="s">
        <v>709</v>
      </c>
      <c r="E4450" t="s">
        <v>2249</v>
      </c>
      <c r="F4450" t="s">
        <v>2250</v>
      </c>
      <c r="G4450" t="s">
        <v>837</v>
      </c>
      <c r="H4450" t="s">
        <v>805</v>
      </c>
      <c r="K4450" t="s">
        <v>714</v>
      </c>
      <c r="L4450" t="s">
        <v>715</v>
      </c>
      <c r="M4450" t="s">
        <v>716</v>
      </c>
      <c r="N4450">
        <v>2</v>
      </c>
      <c r="O4450" t="s">
        <v>801</v>
      </c>
      <c r="Q4450">
        <v>1.2800000000000001E-2</v>
      </c>
      <c r="V4450" t="s">
        <v>718</v>
      </c>
      <c r="W4450" t="s">
        <v>958</v>
      </c>
      <c r="X4450" t="s">
        <v>959</v>
      </c>
      <c r="Y4450" t="s">
        <v>736</v>
      </c>
      <c r="Z4450">
        <v>30</v>
      </c>
      <c r="AA4450" t="s">
        <v>722</v>
      </c>
      <c r="AB4450" t="s">
        <v>2251</v>
      </c>
      <c r="AC4450">
        <v>165034</v>
      </c>
      <c r="AD4450" t="s">
        <v>2252</v>
      </c>
      <c r="AE4450" t="s">
        <v>2253</v>
      </c>
      <c r="AF4450">
        <v>2011</v>
      </c>
    </row>
    <row r="4451" spans="1:32" x14ac:dyDescent="0.2">
      <c r="A4451" t="s">
        <v>1745</v>
      </c>
      <c r="B4451">
        <v>1317380</v>
      </c>
      <c r="C4451" t="s">
        <v>2248</v>
      </c>
      <c r="D4451" t="s">
        <v>709</v>
      </c>
      <c r="E4451" t="s">
        <v>2249</v>
      </c>
      <c r="F4451" t="s">
        <v>2250</v>
      </c>
      <c r="G4451" t="s">
        <v>837</v>
      </c>
      <c r="H4451" t="s">
        <v>805</v>
      </c>
      <c r="K4451" t="s">
        <v>714</v>
      </c>
      <c r="L4451" t="s">
        <v>715</v>
      </c>
      <c r="M4451" t="s">
        <v>716</v>
      </c>
      <c r="N4451">
        <v>2</v>
      </c>
      <c r="O4451" t="s">
        <v>801</v>
      </c>
      <c r="Q4451">
        <v>1.2800000000000001E-2</v>
      </c>
      <c r="V4451" t="s">
        <v>718</v>
      </c>
      <c r="W4451" t="s">
        <v>958</v>
      </c>
      <c r="X4451" t="s">
        <v>959</v>
      </c>
      <c r="Y4451" t="s">
        <v>736</v>
      </c>
      <c r="Z4451">
        <v>10</v>
      </c>
      <c r="AA4451" t="s">
        <v>722</v>
      </c>
      <c r="AB4451" t="s">
        <v>2251</v>
      </c>
      <c r="AC4451">
        <v>165034</v>
      </c>
      <c r="AD4451" t="s">
        <v>2252</v>
      </c>
      <c r="AE4451" t="s">
        <v>2253</v>
      </c>
      <c r="AF4451">
        <v>2011</v>
      </c>
    </row>
    <row r="4452" spans="1:32" x14ac:dyDescent="0.2">
      <c r="A4452" t="s">
        <v>1745</v>
      </c>
      <c r="B4452">
        <v>1317380</v>
      </c>
      <c r="C4452" t="s">
        <v>2248</v>
      </c>
      <c r="D4452" t="s">
        <v>709</v>
      </c>
      <c r="E4452" t="s">
        <v>2249</v>
      </c>
      <c r="F4452" t="s">
        <v>2250</v>
      </c>
      <c r="G4452" t="s">
        <v>837</v>
      </c>
      <c r="H4452" t="s">
        <v>805</v>
      </c>
      <c r="K4452" t="s">
        <v>714</v>
      </c>
      <c r="L4452" t="s">
        <v>715</v>
      </c>
      <c r="M4452" t="s">
        <v>716</v>
      </c>
      <c r="N4452">
        <v>2</v>
      </c>
      <c r="O4452" t="s">
        <v>801</v>
      </c>
      <c r="Q4452">
        <v>1.2800000000000001E-2</v>
      </c>
      <c r="V4452" t="s">
        <v>718</v>
      </c>
      <c r="W4452" t="s">
        <v>958</v>
      </c>
      <c r="X4452" t="s">
        <v>959</v>
      </c>
      <c r="Y4452" t="s">
        <v>736</v>
      </c>
      <c r="Z4452">
        <v>25</v>
      </c>
      <c r="AA4452" t="s">
        <v>722</v>
      </c>
      <c r="AB4452" t="s">
        <v>2251</v>
      </c>
      <c r="AC4452">
        <v>165034</v>
      </c>
      <c r="AD4452" t="s">
        <v>2252</v>
      </c>
      <c r="AE4452" t="s">
        <v>2253</v>
      </c>
      <c r="AF4452">
        <v>2011</v>
      </c>
    </row>
    <row r="4453" spans="1:32" x14ac:dyDescent="0.2">
      <c r="A4453" t="s">
        <v>1745</v>
      </c>
      <c r="B4453">
        <v>1317380</v>
      </c>
      <c r="C4453" t="s">
        <v>2248</v>
      </c>
      <c r="D4453" t="s">
        <v>709</v>
      </c>
      <c r="E4453" t="s">
        <v>2249</v>
      </c>
      <c r="F4453" t="s">
        <v>2250</v>
      </c>
      <c r="G4453" t="s">
        <v>837</v>
      </c>
      <c r="H4453" t="s">
        <v>805</v>
      </c>
      <c r="K4453" t="s">
        <v>714</v>
      </c>
      <c r="L4453" t="s">
        <v>715</v>
      </c>
      <c r="M4453" t="s">
        <v>716</v>
      </c>
      <c r="N4453">
        <v>2</v>
      </c>
      <c r="O4453" t="s">
        <v>801</v>
      </c>
      <c r="Q4453">
        <v>1.2800000000000001E-2</v>
      </c>
      <c r="V4453" t="s">
        <v>718</v>
      </c>
      <c r="W4453" t="s">
        <v>958</v>
      </c>
      <c r="X4453" t="s">
        <v>959</v>
      </c>
      <c r="Y4453" t="s">
        <v>736</v>
      </c>
      <c r="Z4453">
        <v>15</v>
      </c>
      <c r="AA4453" t="s">
        <v>722</v>
      </c>
      <c r="AB4453" t="s">
        <v>2251</v>
      </c>
      <c r="AC4453">
        <v>165034</v>
      </c>
      <c r="AD4453" t="s">
        <v>2252</v>
      </c>
      <c r="AE4453" t="s">
        <v>2253</v>
      </c>
      <c r="AF4453">
        <v>2011</v>
      </c>
    </row>
    <row r="4454" spans="1:32" x14ac:dyDescent="0.2">
      <c r="A4454" t="s">
        <v>1745</v>
      </c>
      <c r="B4454">
        <v>1317380</v>
      </c>
      <c r="C4454" t="s">
        <v>2248</v>
      </c>
      <c r="D4454" t="s">
        <v>709</v>
      </c>
      <c r="E4454" t="s">
        <v>2249</v>
      </c>
      <c r="F4454" t="s">
        <v>2250</v>
      </c>
      <c r="G4454" t="s">
        <v>837</v>
      </c>
      <c r="H4454" t="s">
        <v>805</v>
      </c>
      <c r="K4454" t="s">
        <v>714</v>
      </c>
      <c r="L4454" t="s">
        <v>715</v>
      </c>
      <c r="M4454" t="s">
        <v>716</v>
      </c>
      <c r="N4454">
        <v>2</v>
      </c>
      <c r="O4454" t="s">
        <v>801</v>
      </c>
      <c r="Q4454">
        <v>1.2800000000000001E-2</v>
      </c>
      <c r="V4454" t="s">
        <v>718</v>
      </c>
      <c r="W4454" t="s">
        <v>958</v>
      </c>
      <c r="X4454" t="s">
        <v>959</v>
      </c>
      <c r="Y4454" t="s">
        <v>736</v>
      </c>
      <c r="Z4454">
        <v>20</v>
      </c>
      <c r="AA4454" t="s">
        <v>722</v>
      </c>
      <c r="AB4454" t="s">
        <v>2251</v>
      </c>
      <c r="AC4454">
        <v>165034</v>
      </c>
      <c r="AD4454" t="s">
        <v>2252</v>
      </c>
      <c r="AE4454" t="s">
        <v>2253</v>
      </c>
      <c r="AF4454">
        <v>2011</v>
      </c>
    </row>
    <row r="4455" spans="1:32" x14ac:dyDescent="0.2">
      <c r="A4455" t="s">
        <v>1745</v>
      </c>
      <c r="B4455">
        <v>1317380</v>
      </c>
      <c r="C4455" t="s">
        <v>2248</v>
      </c>
      <c r="D4455" t="s">
        <v>709</v>
      </c>
      <c r="E4455" t="s">
        <v>2249</v>
      </c>
      <c r="F4455" t="s">
        <v>2250</v>
      </c>
      <c r="G4455" t="s">
        <v>837</v>
      </c>
      <c r="H4455" t="s">
        <v>805</v>
      </c>
      <c r="K4455" t="s">
        <v>714</v>
      </c>
      <c r="L4455" t="s">
        <v>715</v>
      </c>
      <c r="M4455" t="s">
        <v>716</v>
      </c>
      <c r="N4455">
        <v>2</v>
      </c>
      <c r="O4455" t="s">
        <v>801</v>
      </c>
      <c r="Q4455">
        <v>1.2800000000000001E-2</v>
      </c>
      <c r="V4455" t="s">
        <v>718</v>
      </c>
      <c r="W4455" t="s">
        <v>958</v>
      </c>
      <c r="X4455" t="s">
        <v>959</v>
      </c>
      <c r="Y4455" t="s">
        <v>736</v>
      </c>
      <c r="Z4455">
        <v>15</v>
      </c>
      <c r="AA4455" t="s">
        <v>722</v>
      </c>
      <c r="AB4455" t="s">
        <v>2251</v>
      </c>
      <c r="AC4455">
        <v>165034</v>
      </c>
      <c r="AD4455" t="s">
        <v>2252</v>
      </c>
      <c r="AE4455" t="s">
        <v>2253</v>
      </c>
      <c r="AF4455">
        <v>2011</v>
      </c>
    </row>
    <row r="4456" spans="1:32" x14ac:dyDescent="0.2">
      <c r="A4456" t="s">
        <v>1745</v>
      </c>
      <c r="B4456">
        <v>1317380</v>
      </c>
      <c r="C4456" t="s">
        <v>2248</v>
      </c>
      <c r="D4456" t="s">
        <v>709</v>
      </c>
      <c r="E4456" t="s">
        <v>2249</v>
      </c>
      <c r="F4456" t="s">
        <v>2250</v>
      </c>
      <c r="G4456" t="s">
        <v>837</v>
      </c>
      <c r="H4456" t="s">
        <v>805</v>
      </c>
      <c r="K4456" t="s">
        <v>714</v>
      </c>
      <c r="L4456" t="s">
        <v>715</v>
      </c>
      <c r="M4456" t="s">
        <v>716</v>
      </c>
      <c r="N4456">
        <v>2</v>
      </c>
      <c r="O4456" t="s">
        <v>801</v>
      </c>
      <c r="Q4456">
        <v>1.2800000000000001E-2</v>
      </c>
      <c r="V4456" t="s">
        <v>718</v>
      </c>
      <c r="W4456" t="s">
        <v>958</v>
      </c>
      <c r="X4456" t="s">
        <v>959</v>
      </c>
      <c r="Y4456" t="s">
        <v>736</v>
      </c>
      <c r="Z4456">
        <v>15</v>
      </c>
      <c r="AA4456" t="s">
        <v>722</v>
      </c>
      <c r="AB4456" t="s">
        <v>2251</v>
      </c>
      <c r="AC4456">
        <v>165034</v>
      </c>
      <c r="AD4456" t="s">
        <v>2252</v>
      </c>
      <c r="AE4456" t="s">
        <v>2253</v>
      </c>
      <c r="AF4456">
        <v>2011</v>
      </c>
    </row>
    <row r="4457" spans="1:32" x14ac:dyDescent="0.2">
      <c r="A4457" t="s">
        <v>1745</v>
      </c>
      <c r="B4457">
        <v>1317380</v>
      </c>
      <c r="C4457" t="s">
        <v>2248</v>
      </c>
      <c r="D4457" t="s">
        <v>709</v>
      </c>
      <c r="E4457" t="s">
        <v>2249</v>
      </c>
      <c r="F4457" t="s">
        <v>2250</v>
      </c>
      <c r="G4457" t="s">
        <v>837</v>
      </c>
      <c r="H4457" t="s">
        <v>805</v>
      </c>
      <c r="K4457" t="s">
        <v>714</v>
      </c>
      <c r="L4457" t="s">
        <v>715</v>
      </c>
      <c r="M4457" t="s">
        <v>716</v>
      </c>
      <c r="N4457">
        <v>2</v>
      </c>
      <c r="O4457" t="s">
        <v>801</v>
      </c>
      <c r="Q4457">
        <v>1.465E-2</v>
      </c>
      <c r="V4457" t="s">
        <v>718</v>
      </c>
      <c r="W4457" t="s">
        <v>958</v>
      </c>
      <c r="X4457" t="s">
        <v>959</v>
      </c>
      <c r="Y4457" t="s">
        <v>736</v>
      </c>
      <c r="Z4457">
        <v>15</v>
      </c>
      <c r="AA4457" t="s">
        <v>722</v>
      </c>
      <c r="AB4457" t="s">
        <v>2251</v>
      </c>
      <c r="AC4457">
        <v>165034</v>
      </c>
      <c r="AD4457" t="s">
        <v>2252</v>
      </c>
      <c r="AE4457" t="s">
        <v>2253</v>
      </c>
      <c r="AF4457">
        <v>2011</v>
      </c>
    </row>
    <row r="4458" spans="1:32" x14ac:dyDescent="0.2">
      <c r="A4458" t="s">
        <v>1745</v>
      </c>
      <c r="B4458">
        <v>1317380</v>
      </c>
      <c r="C4458" t="s">
        <v>2248</v>
      </c>
      <c r="D4458" t="s">
        <v>709</v>
      </c>
      <c r="E4458" t="s">
        <v>2249</v>
      </c>
      <c r="F4458" t="s">
        <v>2250</v>
      </c>
      <c r="G4458" t="s">
        <v>837</v>
      </c>
      <c r="H4458" t="s">
        <v>805</v>
      </c>
      <c r="K4458" t="s">
        <v>714</v>
      </c>
      <c r="L4458" t="s">
        <v>715</v>
      </c>
      <c r="M4458" t="s">
        <v>716</v>
      </c>
      <c r="N4458">
        <v>2</v>
      </c>
      <c r="O4458" t="s">
        <v>801</v>
      </c>
      <c r="Q4458">
        <v>1.465E-2</v>
      </c>
      <c r="V4458" t="s">
        <v>718</v>
      </c>
      <c r="W4458" t="s">
        <v>958</v>
      </c>
      <c r="X4458" t="s">
        <v>959</v>
      </c>
      <c r="Y4458" t="s">
        <v>736</v>
      </c>
      <c r="Z4458">
        <v>5</v>
      </c>
      <c r="AA4458" t="s">
        <v>722</v>
      </c>
      <c r="AB4458" t="s">
        <v>2251</v>
      </c>
      <c r="AC4458">
        <v>165034</v>
      </c>
      <c r="AD4458" t="s">
        <v>2252</v>
      </c>
      <c r="AE4458" t="s">
        <v>2253</v>
      </c>
      <c r="AF4458">
        <v>2011</v>
      </c>
    </row>
    <row r="4459" spans="1:32" x14ac:dyDescent="0.2">
      <c r="A4459" t="s">
        <v>1745</v>
      </c>
      <c r="B4459">
        <v>1317380</v>
      </c>
      <c r="C4459" t="s">
        <v>2248</v>
      </c>
      <c r="D4459" t="s">
        <v>709</v>
      </c>
      <c r="E4459" t="s">
        <v>2249</v>
      </c>
      <c r="F4459" t="s">
        <v>2250</v>
      </c>
      <c r="G4459" t="s">
        <v>837</v>
      </c>
      <c r="H4459" t="s">
        <v>805</v>
      </c>
      <c r="K4459" t="s">
        <v>714</v>
      </c>
      <c r="L4459" t="s">
        <v>715</v>
      </c>
      <c r="M4459" t="s">
        <v>716</v>
      </c>
      <c r="N4459">
        <v>2</v>
      </c>
      <c r="O4459" t="s">
        <v>801</v>
      </c>
      <c r="Q4459">
        <v>1.465E-2</v>
      </c>
      <c r="V4459" t="s">
        <v>718</v>
      </c>
      <c r="W4459" t="s">
        <v>958</v>
      </c>
      <c r="X4459" t="s">
        <v>959</v>
      </c>
      <c r="Y4459" t="s">
        <v>736</v>
      </c>
      <c r="Z4459">
        <v>20</v>
      </c>
      <c r="AA4459" t="s">
        <v>722</v>
      </c>
      <c r="AB4459" t="s">
        <v>2251</v>
      </c>
      <c r="AC4459">
        <v>165034</v>
      </c>
      <c r="AD4459" t="s">
        <v>2252</v>
      </c>
      <c r="AE4459" t="s">
        <v>2253</v>
      </c>
      <c r="AF4459">
        <v>2011</v>
      </c>
    </row>
    <row r="4460" spans="1:32" x14ac:dyDescent="0.2">
      <c r="A4460" t="s">
        <v>1745</v>
      </c>
      <c r="B4460">
        <v>1317380</v>
      </c>
      <c r="C4460" t="s">
        <v>2248</v>
      </c>
      <c r="D4460" t="s">
        <v>709</v>
      </c>
      <c r="E4460" t="s">
        <v>2249</v>
      </c>
      <c r="F4460" t="s">
        <v>2250</v>
      </c>
      <c r="G4460" t="s">
        <v>837</v>
      </c>
      <c r="H4460" t="s">
        <v>805</v>
      </c>
      <c r="K4460" t="s">
        <v>714</v>
      </c>
      <c r="L4460" t="s">
        <v>715</v>
      </c>
      <c r="M4460" t="s">
        <v>716</v>
      </c>
      <c r="N4460">
        <v>2</v>
      </c>
      <c r="O4460" t="s">
        <v>801</v>
      </c>
      <c r="Q4460">
        <v>1.465E-2</v>
      </c>
      <c r="V4460" t="s">
        <v>718</v>
      </c>
      <c r="W4460" t="s">
        <v>958</v>
      </c>
      <c r="X4460" t="s">
        <v>959</v>
      </c>
      <c r="Y4460" t="s">
        <v>736</v>
      </c>
      <c r="Z4460">
        <v>1</v>
      </c>
      <c r="AA4460" t="s">
        <v>722</v>
      </c>
      <c r="AB4460" t="s">
        <v>2251</v>
      </c>
      <c r="AC4460">
        <v>165034</v>
      </c>
      <c r="AD4460" t="s">
        <v>2252</v>
      </c>
      <c r="AE4460" t="s">
        <v>2253</v>
      </c>
      <c r="AF4460">
        <v>2011</v>
      </c>
    </row>
    <row r="4461" spans="1:32" x14ac:dyDescent="0.2">
      <c r="A4461" t="s">
        <v>1745</v>
      </c>
      <c r="B4461">
        <v>1317380</v>
      </c>
      <c r="C4461" t="s">
        <v>2248</v>
      </c>
      <c r="D4461" t="s">
        <v>709</v>
      </c>
      <c r="E4461" t="s">
        <v>2249</v>
      </c>
      <c r="F4461" t="s">
        <v>2250</v>
      </c>
      <c r="G4461" t="s">
        <v>837</v>
      </c>
      <c r="H4461" t="s">
        <v>805</v>
      </c>
      <c r="K4461" t="s">
        <v>714</v>
      </c>
      <c r="L4461" t="s">
        <v>715</v>
      </c>
      <c r="M4461" t="s">
        <v>716</v>
      </c>
      <c r="N4461">
        <v>2</v>
      </c>
      <c r="O4461" t="s">
        <v>801</v>
      </c>
      <c r="Q4461">
        <v>1.465E-2</v>
      </c>
      <c r="V4461" t="s">
        <v>718</v>
      </c>
      <c r="W4461" t="s">
        <v>728</v>
      </c>
      <c r="X4461" t="s">
        <v>2309</v>
      </c>
      <c r="Y4461" t="s">
        <v>736</v>
      </c>
      <c r="Z4461">
        <v>1</v>
      </c>
      <c r="AA4461" t="s">
        <v>722</v>
      </c>
      <c r="AB4461" t="s">
        <v>2251</v>
      </c>
      <c r="AC4461">
        <v>165034</v>
      </c>
      <c r="AD4461" t="s">
        <v>2252</v>
      </c>
      <c r="AE4461" t="s">
        <v>2253</v>
      </c>
      <c r="AF4461">
        <v>2011</v>
      </c>
    </row>
    <row r="4462" spans="1:32" x14ac:dyDescent="0.2">
      <c r="A4462" t="s">
        <v>1745</v>
      </c>
      <c r="B4462">
        <v>1317380</v>
      </c>
      <c r="C4462" t="s">
        <v>2248</v>
      </c>
      <c r="D4462" t="s">
        <v>709</v>
      </c>
      <c r="E4462" t="s">
        <v>2249</v>
      </c>
      <c r="F4462" t="s">
        <v>2250</v>
      </c>
      <c r="G4462" t="s">
        <v>837</v>
      </c>
      <c r="H4462" t="s">
        <v>805</v>
      </c>
      <c r="K4462" t="s">
        <v>714</v>
      </c>
      <c r="L4462" t="s">
        <v>715</v>
      </c>
      <c r="M4462" t="s">
        <v>716</v>
      </c>
      <c r="N4462">
        <v>2</v>
      </c>
      <c r="O4462" t="s">
        <v>801</v>
      </c>
      <c r="Q4462">
        <v>1.465E-2</v>
      </c>
      <c r="V4462" t="s">
        <v>718</v>
      </c>
      <c r="W4462" t="s">
        <v>958</v>
      </c>
      <c r="X4462" t="s">
        <v>959</v>
      </c>
      <c r="Y4462" t="s">
        <v>736</v>
      </c>
      <c r="Z4462">
        <v>20</v>
      </c>
      <c r="AA4462" t="s">
        <v>722</v>
      </c>
      <c r="AB4462" t="s">
        <v>2251</v>
      </c>
      <c r="AC4462">
        <v>165034</v>
      </c>
      <c r="AD4462" t="s">
        <v>2252</v>
      </c>
      <c r="AE4462" t="s">
        <v>2253</v>
      </c>
      <c r="AF4462">
        <v>2011</v>
      </c>
    </row>
    <row r="4463" spans="1:32" x14ac:dyDescent="0.2">
      <c r="A4463" t="s">
        <v>1745</v>
      </c>
      <c r="B4463">
        <v>1317380</v>
      </c>
      <c r="C4463" t="s">
        <v>2248</v>
      </c>
      <c r="D4463" t="s">
        <v>709</v>
      </c>
      <c r="E4463" t="s">
        <v>2249</v>
      </c>
      <c r="F4463" t="s">
        <v>2250</v>
      </c>
      <c r="G4463" t="s">
        <v>837</v>
      </c>
      <c r="H4463" t="s">
        <v>805</v>
      </c>
      <c r="K4463" t="s">
        <v>714</v>
      </c>
      <c r="L4463" t="s">
        <v>715</v>
      </c>
      <c r="M4463" t="s">
        <v>716</v>
      </c>
      <c r="N4463">
        <v>2</v>
      </c>
      <c r="O4463" t="s">
        <v>801</v>
      </c>
      <c r="Q4463">
        <v>1.465E-2</v>
      </c>
      <c r="V4463" t="s">
        <v>718</v>
      </c>
      <c r="W4463" t="s">
        <v>958</v>
      </c>
      <c r="X4463" t="s">
        <v>959</v>
      </c>
      <c r="Y4463" t="s">
        <v>736</v>
      </c>
      <c r="Z4463">
        <v>15</v>
      </c>
      <c r="AA4463" t="s">
        <v>722</v>
      </c>
      <c r="AB4463" t="s">
        <v>2251</v>
      </c>
      <c r="AC4463">
        <v>165034</v>
      </c>
      <c r="AD4463" t="s">
        <v>2252</v>
      </c>
      <c r="AE4463" t="s">
        <v>2253</v>
      </c>
      <c r="AF4463">
        <v>2011</v>
      </c>
    </row>
    <row r="4464" spans="1:32" x14ac:dyDescent="0.2">
      <c r="A4464" t="s">
        <v>1745</v>
      </c>
      <c r="B4464">
        <v>1317380</v>
      </c>
      <c r="C4464" t="s">
        <v>2248</v>
      </c>
      <c r="D4464" t="s">
        <v>709</v>
      </c>
      <c r="E4464" t="s">
        <v>2249</v>
      </c>
      <c r="F4464" t="s">
        <v>2250</v>
      </c>
      <c r="G4464" t="s">
        <v>837</v>
      </c>
      <c r="H4464" t="s">
        <v>805</v>
      </c>
      <c r="K4464" t="s">
        <v>714</v>
      </c>
      <c r="L4464" t="s">
        <v>715</v>
      </c>
      <c r="M4464" t="s">
        <v>716</v>
      </c>
      <c r="N4464">
        <v>2</v>
      </c>
      <c r="O4464" t="s">
        <v>801</v>
      </c>
      <c r="Q4464">
        <v>1.465E-2</v>
      </c>
      <c r="V4464" t="s">
        <v>718</v>
      </c>
      <c r="W4464" t="s">
        <v>958</v>
      </c>
      <c r="X4464" t="s">
        <v>959</v>
      </c>
      <c r="Y4464" t="s">
        <v>736</v>
      </c>
      <c r="Z4464">
        <v>3</v>
      </c>
      <c r="AA4464" t="s">
        <v>722</v>
      </c>
      <c r="AB4464" t="s">
        <v>2251</v>
      </c>
      <c r="AC4464">
        <v>165034</v>
      </c>
      <c r="AD4464" t="s">
        <v>2252</v>
      </c>
      <c r="AE4464" t="s">
        <v>2253</v>
      </c>
      <c r="AF4464">
        <v>2011</v>
      </c>
    </row>
    <row r="4465" spans="1:32" x14ac:dyDescent="0.2">
      <c r="A4465" t="s">
        <v>1745</v>
      </c>
      <c r="B4465">
        <v>1317380</v>
      </c>
      <c r="C4465" t="s">
        <v>2248</v>
      </c>
      <c r="D4465" t="s">
        <v>709</v>
      </c>
      <c r="E4465" t="s">
        <v>2249</v>
      </c>
      <c r="F4465" t="s">
        <v>2250</v>
      </c>
      <c r="G4465" t="s">
        <v>837</v>
      </c>
      <c r="H4465" t="s">
        <v>805</v>
      </c>
      <c r="K4465" t="s">
        <v>714</v>
      </c>
      <c r="L4465" t="s">
        <v>715</v>
      </c>
      <c r="M4465" t="s">
        <v>716</v>
      </c>
      <c r="N4465">
        <v>2</v>
      </c>
      <c r="O4465" t="s">
        <v>801</v>
      </c>
      <c r="Q4465">
        <v>1.465E-2</v>
      </c>
      <c r="V4465" t="s">
        <v>718</v>
      </c>
      <c r="W4465" t="s">
        <v>958</v>
      </c>
      <c r="X4465" t="s">
        <v>959</v>
      </c>
      <c r="Y4465" t="s">
        <v>736</v>
      </c>
      <c r="Z4465">
        <v>15</v>
      </c>
      <c r="AA4465" t="s">
        <v>722</v>
      </c>
      <c r="AB4465" t="s">
        <v>2251</v>
      </c>
      <c r="AC4465">
        <v>165034</v>
      </c>
      <c r="AD4465" t="s">
        <v>2252</v>
      </c>
      <c r="AE4465" t="s">
        <v>2253</v>
      </c>
      <c r="AF4465">
        <v>2011</v>
      </c>
    </row>
    <row r="4466" spans="1:32" x14ac:dyDescent="0.2">
      <c r="A4466" t="s">
        <v>1745</v>
      </c>
      <c r="B4466">
        <v>1317380</v>
      </c>
      <c r="C4466" t="s">
        <v>2248</v>
      </c>
      <c r="D4466" t="s">
        <v>709</v>
      </c>
      <c r="E4466" t="s">
        <v>2249</v>
      </c>
      <c r="F4466" t="s">
        <v>2250</v>
      </c>
      <c r="G4466" t="s">
        <v>837</v>
      </c>
      <c r="H4466" t="s">
        <v>805</v>
      </c>
      <c r="K4466" t="s">
        <v>714</v>
      </c>
      <c r="L4466" t="s">
        <v>715</v>
      </c>
      <c r="M4466" t="s">
        <v>716</v>
      </c>
      <c r="N4466">
        <v>2</v>
      </c>
      <c r="O4466" t="s">
        <v>801</v>
      </c>
      <c r="Q4466">
        <v>1.465E-2</v>
      </c>
      <c r="V4466" t="s">
        <v>718</v>
      </c>
      <c r="W4466" t="s">
        <v>958</v>
      </c>
      <c r="X4466" t="s">
        <v>959</v>
      </c>
      <c r="Y4466" t="s">
        <v>736</v>
      </c>
      <c r="Z4466">
        <v>30</v>
      </c>
      <c r="AA4466" t="s">
        <v>722</v>
      </c>
      <c r="AB4466" t="s">
        <v>2251</v>
      </c>
      <c r="AC4466">
        <v>165034</v>
      </c>
      <c r="AD4466" t="s">
        <v>2252</v>
      </c>
      <c r="AE4466" t="s">
        <v>2253</v>
      </c>
      <c r="AF4466">
        <v>2011</v>
      </c>
    </row>
    <row r="4467" spans="1:32" x14ac:dyDescent="0.2">
      <c r="A4467" t="s">
        <v>1745</v>
      </c>
      <c r="B4467">
        <v>1317380</v>
      </c>
      <c r="C4467" t="s">
        <v>2248</v>
      </c>
      <c r="D4467" t="s">
        <v>709</v>
      </c>
      <c r="E4467" t="s">
        <v>2249</v>
      </c>
      <c r="F4467" t="s">
        <v>2250</v>
      </c>
      <c r="G4467" t="s">
        <v>837</v>
      </c>
      <c r="H4467" t="s">
        <v>805</v>
      </c>
      <c r="K4467" t="s">
        <v>714</v>
      </c>
      <c r="L4467" t="s">
        <v>715</v>
      </c>
      <c r="M4467" t="s">
        <v>716</v>
      </c>
      <c r="N4467">
        <v>2</v>
      </c>
      <c r="O4467" t="s">
        <v>801</v>
      </c>
      <c r="Q4467">
        <v>1.465E-2</v>
      </c>
      <c r="V4467" t="s">
        <v>718</v>
      </c>
      <c r="W4467" t="s">
        <v>958</v>
      </c>
      <c r="X4467" t="s">
        <v>959</v>
      </c>
      <c r="Y4467" t="s">
        <v>736</v>
      </c>
      <c r="Z4467">
        <v>30</v>
      </c>
      <c r="AA4467" t="s">
        <v>722</v>
      </c>
      <c r="AB4467" t="s">
        <v>2251</v>
      </c>
      <c r="AC4467">
        <v>165034</v>
      </c>
      <c r="AD4467" t="s">
        <v>2252</v>
      </c>
      <c r="AE4467" t="s">
        <v>2253</v>
      </c>
      <c r="AF4467">
        <v>2011</v>
      </c>
    </row>
    <row r="4468" spans="1:32" x14ac:dyDescent="0.2">
      <c r="A4468" t="s">
        <v>1745</v>
      </c>
      <c r="B4468">
        <v>1317380</v>
      </c>
      <c r="C4468" t="s">
        <v>2248</v>
      </c>
      <c r="D4468" t="s">
        <v>709</v>
      </c>
      <c r="E4468" t="s">
        <v>2249</v>
      </c>
      <c r="F4468" t="s">
        <v>2250</v>
      </c>
      <c r="G4468" t="s">
        <v>837</v>
      </c>
      <c r="H4468" t="s">
        <v>805</v>
      </c>
      <c r="K4468" t="s">
        <v>714</v>
      </c>
      <c r="L4468" t="s">
        <v>715</v>
      </c>
      <c r="M4468" t="s">
        <v>716</v>
      </c>
      <c r="N4468">
        <v>2</v>
      </c>
      <c r="O4468" t="s">
        <v>801</v>
      </c>
      <c r="Q4468">
        <v>1.465E-2</v>
      </c>
      <c r="V4468" t="s">
        <v>718</v>
      </c>
      <c r="W4468" t="s">
        <v>958</v>
      </c>
      <c r="X4468" t="s">
        <v>959</v>
      </c>
      <c r="Y4468" t="s">
        <v>736</v>
      </c>
      <c r="Z4468">
        <v>3</v>
      </c>
      <c r="AA4468" t="s">
        <v>722</v>
      </c>
      <c r="AB4468" t="s">
        <v>2251</v>
      </c>
      <c r="AC4468">
        <v>165034</v>
      </c>
      <c r="AD4468" t="s">
        <v>2252</v>
      </c>
      <c r="AE4468" t="s">
        <v>2253</v>
      </c>
      <c r="AF4468">
        <v>2011</v>
      </c>
    </row>
    <row r="4469" spans="1:32" x14ac:dyDescent="0.2">
      <c r="A4469" t="s">
        <v>1745</v>
      </c>
      <c r="B4469">
        <v>1317380</v>
      </c>
      <c r="C4469" t="s">
        <v>2248</v>
      </c>
      <c r="D4469" t="s">
        <v>709</v>
      </c>
      <c r="E4469" t="s">
        <v>2249</v>
      </c>
      <c r="F4469" t="s">
        <v>2250</v>
      </c>
      <c r="G4469" t="s">
        <v>837</v>
      </c>
      <c r="H4469" t="s">
        <v>805</v>
      </c>
      <c r="K4469" t="s">
        <v>714</v>
      </c>
      <c r="L4469" t="s">
        <v>715</v>
      </c>
      <c r="M4469" t="s">
        <v>716</v>
      </c>
      <c r="N4469">
        <v>2</v>
      </c>
      <c r="O4469" t="s">
        <v>801</v>
      </c>
      <c r="Q4469">
        <v>1.465E-2</v>
      </c>
      <c r="V4469" t="s">
        <v>718</v>
      </c>
      <c r="W4469" t="s">
        <v>958</v>
      </c>
      <c r="X4469" t="s">
        <v>959</v>
      </c>
      <c r="Y4469" t="s">
        <v>736</v>
      </c>
      <c r="Z4469">
        <v>30</v>
      </c>
      <c r="AA4469" t="s">
        <v>722</v>
      </c>
      <c r="AB4469" t="s">
        <v>2251</v>
      </c>
      <c r="AC4469">
        <v>165034</v>
      </c>
      <c r="AD4469" t="s">
        <v>2252</v>
      </c>
      <c r="AE4469" t="s">
        <v>2253</v>
      </c>
      <c r="AF4469">
        <v>2011</v>
      </c>
    </row>
    <row r="4470" spans="1:32" x14ac:dyDescent="0.2">
      <c r="A4470" t="s">
        <v>1745</v>
      </c>
      <c r="B4470">
        <v>1317380</v>
      </c>
      <c r="C4470" t="s">
        <v>2248</v>
      </c>
      <c r="D4470" t="s">
        <v>709</v>
      </c>
      <c r="E4470" t="s">
        <v>2249</v>
      </c>
      <c r="F4470" t="s">
        <v>2250</v>
      </c>
      <c r="G4470" t="s">
        <v>837</v>
      </c>
      <c r="H4470" t="s">
        <v>805</v>
      </c>
      <c r="K4470" t="s">
        <v>714</v>
      </c>
      <c r="L4470" t="s">
        <v>715</v>
      </c>
      <c r="M4470" t="s">
        <v>716</v>
      </c>
      <c r="N4470">
        <v>2</v>
      </c>
      <c r="O4470" t="s">
        <v>801</v>
      </c>
      <c r="Q4470">
        <v>1.465E-2</v>
      </c>
      <c r="V4470" t="s">
        <v>718</v>
      </c>
      <c r="W4470" t="s">
        <v>958</v>
      </c>
      <c r="X4470" t="s">
        <v>959</v>
      </c>
      <c r="Y4470" t="s">
        <v>736</v>
      </c>
      <c r="Z4470">
        <v>1</v>
      </c>
      <c r="AA4470" t="s">
        <v>722</v>
      </c>
      <c r="AB4470" t="s">
        <v>2251</v>
      </c>
      <c r="AC4470">
        <v>165034</v>
      </c>
      <c r="AD4470" t="s">
        <v>2252</v>
      </c>
      <c r="AE4470" t="s">
        <v>2253</v>
      </c>
      <c r="AF4470">
        <v>2011</v>
      </c>
    </row>
    <row r="4471" spans="1:32" x14ac:dyDescent="0.2">
      <c r="A4471" t="s">
        <v>1745</v>
      </c>
      <c r="B4471">
        <v>1317380</v>
      </c>
      <c r="C4471" t="s">
        <v>2248</v>
      </c>
      <c r="D4471" t="s">
        <v>709</v>
      </c>
      <c r="E4471" t="s">
        <v>2249</v>
      </c>
      <c r="F4471" t="s">
        <v>2250</v>
      </c>
      <c r="G4471" t="s">
        <v>837</v>
      </c>
      <c r="H4471" t="s">
        <v>805</v>
      </c>
      <c r="K4471" t="s">
        <v>714</v>
      </c>
      <c r="L4471" t="s">
        <v>715</v>
      </c>
      <c r="M4471" t="s">
        <v>716</v>
      </c>
      <c r="N4471">
        <v>2</v>
      </c>
      <c r="O4471" t="s">
        <v>801</v>
      </c>
      <c r="Q4471">
        <v>1.465E-2</v>
      </c>
      <c r="V4471" t="s">
        <v>718</v>
      </c>
      <c r="W4471" t="s">
        <v>958</v>
      </c>
      <c r="X4471" t="s">
        <v>959</v>
      </c>
      <c r="Y4471" t="s">
        <v>736</v>
      </c>
      <c r="Z4471">
        <v>5</v>
      </c>
      <c r="AA4471" t="s">
        <v>722</v>
      </c>
      <c r="AB4471" t="s">
        <v>2251</v>
      </c>
      <c r="AC4471">
        <v>165034</v>
      </c>
      <c r="AD4471" t="s">
        <v>2252</v>
      </c>
      <c r="AE4471" t="s">
        <v>2253</v>
      </c>
      <c r="AF4471">
        <v>2011</v>
      </c>
    </row>
    <row r="4472" spans="1:32" x14ac:dyDescent="0.2">
      <c r="A4472" t="s">
        <v>1745</v>
      </c>
      <c r="B4472">
        <v>1317380</v>
      </c>
      <c r="C4472" t="s">
        <v>2248</v>
      </c>
      <c r="D4472" t="s">
        <v>709</v>
      </c>
      <c r="E4472" t="s">
        <v>2249</v>
      </c>
      <c r="F4472" t="s">
        <v>2250</v>
      </c>
      <c r="G4472" t="s">
        <v>837</v>
      </c>
      <c r="H4472" t="s">
        <v>805</v>
      </c>
      <c r="K4472" t="s">
        <v>714</v>
      </c>
      <c r="L4472" t="s">
        <v>715</v>
      </c>
      <c r="M4472" t="s">
        <v>716</v>
      </c>
      <c r="N4472">
        <v>2</v>
      </c>
      <c r="O4472" t="s">
        <v>801</v>
      </c>
      <c r="Q4472">
        <v>1.465E-2</v>
      </c>
      <c r="V4472" t="s">
        <v>718</v>
      </c>
      <c r="W4472" t="s">
        <v>958</v>
      </c>
      <c r="X4472" t="s">
        <v>959</v>
      </c>
      <c r="Y4472" t="s">
        <v>736</v>
      </c>
      <c r="Z4472">
        <v>30</v>
      </c>
      <c r="AA4472" t="s">
        <v>722</v>
      </c>
      <c r="AB4472" t="s">
        <v>2251</v>
      </c>
      <c r="AC4472">
        <v>165034</v>
      </c>
      <c r="AD4472" t="s">
        <v>2252</v>
      </c>
      <c r="AE4472" t="s">
        <v>2253</v>
      </c>
      <c r="AF4472">
        <v>2011</v>
      </c>
    </row>
    <row r="4473" spans="1:32" x14ac:dyDescent="0.2">
      <c r="A4473" t="s">
        <v>1745</v>
      </c>
      <c r="B4473">
        <v>1317380</v>
      </c>
      <c r="C4473" t="s">
        <v>2248</v>
      </c>
      <c r="D4473" t="s">
        <v>709</v>
      </c>
      <c r="E4473" t="s">
        <v>2249</v>
      </c>
      <c r="F4473" t="s">
        <v>2250</v>
      </c>
      <c r="G4473" t="s">
        <v>837</v>
      </c>
      <c r="H4473" t="s">
        <v>805</v>
      </c>
      <c r="K4473" t="s">
        <v>714</v>
      </c>
      <c r="L4473" t="s">
        <v>715</v>
      </c>
      <c r="M4473" t="s">
        <v>716</v>
      </c>
      <c r="N4473">
        <v>2</v>
      </c>
      <c r="O4473" t="s">
        <v>801</v>
      </c>
      <c r="Q4473">
        <v>1.465E-2</v>
      </c>
      <c r="V4473" t="s">
        <v>718</v>
      </c>
      <c r="W4473" t="s">
        <v>728</v>
      </c>
      <c r="X4473" t="s">
        <v>2309</v>
      </c>
      <c r="Y4473" t="s">
        <v>736</v>
      </c>
      <c r="Z4473">
        <v>3</v>
      </c>
      <c r="AA4473" t="s">
        <v>722</v>
      </c>
      <c r="AB4473" t="s">
        <v>2251</v>
      </c>
      <c r="AC4473">
        <v>165034</v>
      </c>
      <c r="AD4473" t="s">
        <v>2252</v>
      </c>
      <c r="AE4473" t="s">
        <v>2253</v>
      </c>
      <c r="AF4473">
        <v>2011</v>
      </c>
    </row>
    <row r="4474" spans="1:32" x14ac:dyDescent="0.2">
      <c r="A4474" t="s">
        <v>1745</v>
      </c>
      <c r="B4474">
        <v>1317380</v>
      </c>
      <c r="C4474" t="s">
        <v>2248</v>
      </c>
      <c r="D4474" t="s">
        <v>709</v>
      </c>
      <c r="E4474" t="s">
        <v>2249</v>
      </c>
      <c r="F4474" t="s">
        <v>2250</v>
      </c>
      <c r="G4474" t="s">
        <v>837</v>
      </c>
      <c r="H4474" t="s">
        <v>805</v>
      </c>
      <c r="K4474" t="s">
        <v>714</v>
      </c>
      <c r="L4474" t="s">
        <v>715</v>
      </c>
      <c r="M4474" t="s">
        <v>716</v>
      </c>
      <c r="N4474">
        <v>2</v>
      </c>
      <c r="O4474" t="s">
        <v>801</v>
      </c>
      <c r="Q4474">
        <v>1.465E-2</v>
      </c>
      <c r="V4474" t="s">
        <v>718</v>
      </c>
      <c r="W4474" t="s">
        <v>958</v>
      </c>
      <c r="X4474" t="s">
        <v>959</v>
      </c>
      <c r="Y4474" t="s">
        <v>736</v>
      </c>
      <c r="Z4474">
        <v>30</v>
      </c>
      <c r="AA4474" t="s">
        <v>722</v>
      </c>
      <c r="AB4474" t="s">
        <v>2251</v>
      </c>
      <c r="AC4474">
        <v>165034</v>
      </c>
      <c r="AD4474" t="s">
        <v>2252</v>
      </c>
      <c r="AE4474" t="s">
        <v>2253</v>
      </c>
      <c r="AF4474">
        <v>2011</v>
      </c>
    </row>
    <row r="4475" spans="1:32" x14ac:dyDescent="0.2">
      <c r="A4475" t="s">
        <v>1745</v>
      </c>
      <c r="B4475">
        <v>1317380</v>
      </c>
      <c r="C4475" t="s">
        <v>2248</v>
      </c>
      <c r="D4475" t="s">
        <v>709</v>
      </c>
      <c r="E4475" t="s">
        <v>2249</v>
      </c>
      <c r="F4475" t="s">
        <v>2250</v>
      </c>
      <c r="G4475" t="s">
        <v>837</v>
      </c>
      <c r="H4475" t="s">
        <v>805</v>
      </c>
      <c r="K4475" t="s">
        <v>714</v>
      </c>
      <c r="L4475" t="s">
        <v>715</v>
      </c>
      <c r="M4475" t="s">
        <v>716</v>
      </c>
      <c r="N4475">
        <v>2</v>
      </c>
      <c r="O4475" t="s">
        <v>801</v>
      </c>
      <c r="Q4475">
        <v>1.465E-2</v>
      </c>
      <c r="V4475" t="s">
        <v>718</v>
      </c>
      <c r="W4475" t="s">
        <v>958</v>
      </c>
      <c r="X4475" t="s">
        <v>959</v>
      </c>
      <c r="Y4475" t="s">
        <v>736</v>
      </c>
      <c r="Z4475">
        <v>25</v>
      </c>
      <c r="AA4475" t="s">
        <v>722</v>
      </c>
      <c r="AB4475" t="s">
        <v>2251</v>
      </c>
      <c r="AC4475">
        <v>165034</v>
      </c>
      <c r="AD4475" t="s">
        <v>2252</v>
      </c>
      <c r="AE4475" t="s">
        <v>2253</v>
      </c>
      <c r="AF4475">
        <v>2011</v>
      </c>
    </row>
    <row r="4476" spans="1:32" x14ac:dyDescent="0.2">
      <c r="A4476" t="s">
        <v>1745</v>
      </c>
      <c r="B4476">
        <v>1317380</v>
      </c>
      <c r="C4476" t="s">
        <v>2248</v>
      </c>
      <c r="D4476" t="s">
        <v>709</v>
      </c>
      <c r="E4476" t="s">
        <v>2249</v>
      </c>
      <c r="F4476" t="s">
        <v>2250</v>
      </c>
      <c r="G4476" t="s">
        <v>837</v>
      </c>
      <c r="H4476" t="s">
        <v>805</v>
      </c>
      <c r="K4476" t="s">
        <v>714</v>
      </c>
      <c r="L4476" t="s">
        <v>715</v>
      </c>
      <c r="M4476" t="s">
        <v>716</v>
      </c>
      <c r="N4476">
        <v>2</v>
      </c>
      <c r="O4476" t="s">
        <v>801</v>
      </c>
      <c r="Q4476">
        <v>1.465E-2</v>
      </c>
      <c r="V4476" t="s">
        <v>718</v>
      </c>
      <c r="W4476" t="s">
        <v>958</v>
      </c>
      <c r="X4476" t="s">
        <v>959</v>
      </c>
      <c r="Y4476" t="s">
        <v>736</v>
      </c>
      <c r="Z4476">
        <v>10</v>
      </c>
      <c r="AA4476" t="s">
        <v>722</v>
      </c>
      <c r="AB4476" t="s">
        <v>2251</v>
      </c>
      <c r="AC4476">
        <v>165034</v>
      </c>
      <c r="AD4476" t="s">
        <v>2252</v>
      </c>
      <c r="AE4476" t="s">
        <v>2253</v>
      </c>
      <c r="AF4476">
        <v>2011</v>
      </c>
    </row>
    <row r="4477" spans="1:32" x14ac:dyDescent="0.2">
      <c r="A4477" t="s">
        <v>1745</v>
      </c>
      <c r="B4477">
        <v>1317380</v>
      </c>
      <c r="C4477" t="s">
        <v>2248</v>
      </c>
      <c r="D4477" t="s">
        <v>709</v>
      </c>
      <c r="E4477" t="s">
        <v>2249</v>
      </c>
      <c r="F4477" t="s">
        <v>2250</v>
      </c>
      <c r="G4477" t="s">
        <v>837</v>
      </c>
      <c r="H4477" t="s">
        <v>805</v>
      </c>
      <c r="K4477" t="s">
        <v>714</v>
      </c>
      <c r="L4477" t="s">
        <v>715</v>
      </c>
      <c r="M4477" t="s">
        <v>716</v>
      </c>
      <c r="N4477">
        <v>2</v>
      </c>
      <c r="O4477" t="s">
        <v>801</v>
      </c>
      <c r="Q4477">
        <v>1.465E-2</v>
      </c>
      <c r="V4477" t="s">
        <v>718</v>
      </c>
      <c r="W4477" t="s">
        <v>958</v>
      </c>
      <c r="X4477" t="s">
        <v>959</v>
      </c>
      <c r="Y4477" t="s">
        <v>736</v>
      </c>
      <c r="Z4477">
        <v>25</v>
      </c>
      <c r="AA4477" t="s">
        <v>722</v>
      </c>
      <c r="AB4477" t="s">
        <v>2251</v>
      </c>
      <c r="AC4477">
        <v>165034</v>
      </c>
      <c r="AD4477" t="s">
        <v>2252</v>
      </c>
      <c r="AE4477" t="s">
        <v>2253</v>
      </c>
      <c r="AF4477">
        <v>2011</v>
      </c>
    </row>
    <row r="4478" spans="1:32" x14ac:dyDescent="0.2">
      <c r="A4478" t="s">
        <v>1745</v>
      </c>
      <c r="B4478">
        <v>1317380</v>
      </c>
      <c r="C4478" t="s">
        <v>2248</v>
      </c>
      <c r="D4478" t="s">
        <v>709</v>
      </c>
      <c r="E4478" t="s">
        <v>2249</v>
      </c>
      <c r="F4478" t="s">
        <v>2250</v>
      </c>
      <c r="G4478" t="s">
        <v>837</v>
      </c>
      <c r="H4478" t="s">
        <v>805</v>
      </c>
      <c r="K4478" t="s">
        <v>714</v>
      </c>
      <c r="L4478" t="s">
        <v>715</v>
      </c>
      <c r="M4478" t="s">
        <v>716</v>
      </c>
      <c r="N4478">
        <v>2</v>
      </c>
      <c r="O4478" t="s">
        <v>801</v>
      </c>
      <c r="Q4478">
        <v>1.465E-2</v>
      </c>
      <c r="V4478" t="s">
        <v>718</v>
      </c>
      <c r="W4478" t="s">
        <v>958</v>
      </c>
      <c r="X4478" t="s">
        <v>959</v>
      </c>
      <c r="Y4478" t="s">
        <v>736</v>
      </c>
      <c r="Z4478">
        <v>20</v>
      </c>
      <c r="AA4478" t="s">
        <v>722</v>
      </c>
      <c r="AB4478" t="s">
        <v>2251</v>
      </c>
      <c r="AC4478">
        <v>165034</v>
      </c>
      <c r="AD4478" t="s">
        <v>2252</v>
      </c>
      <c r="AE4478" t="s">
        <v>2253</v>
      </c>
      <c r="AF4478">
        <v>2011</v>
      </c>
    </row>
    <row r="4479" spans="1:32" x14ac:dyDescent="0.2">
      <c r="A4479" t="s">
        <v>1745</v>
      </c>
      <c r="B4479">
        <v>1317380</v>
      </c>
      <c r="C4479" t="s">
        <v>2248</v>
      </c>
      <c r="D4479" t="s">
        <v>709</v>
      </c>
      <c r="E4479" t="s">
        <v>2249</v>
      </c>
      <c r="F4479" t="s">
        <v>2250</v>
      </c>
      <c r="G4479" t="s">
        <v>837</v>
      </c>
      <c r="H4479" t="s">
        <v>805</v>
      </c>
      <c r="K4479" t="s">
        <v>714</v>
      </c>
      <c r="L4479" t="s">
        <v>715</v>
      </c>
      <c r="M4479" t="s">
        <v>716</v>
      </c>
      <c r="N4479">
        <v>2</v>
      </c>
      <c r="O4479" t="s">
        <v>801</v>
      </c>
      <c r="Q4479">
        <v>1.465E-2</v>
      </c>
      <c r="V4479" t="s">
        <v>718</v>
      </c>
      <c r="W4479" t="s">
        <v>958</v>
      </c>
      <c r="X4479" t="s">
        <v>959</v>
      </c>
      <c r="Y4479" t="s">
        <v>736</v>
      </c>
      <c r="Z4479">
        <v>25</v>
      </c>
      <c r="AA4479" t="s">
        <v>722</v>
      </c>
      <c r="AB4479" t="s">
        <v>2251</v>
      </c>
      <c r="AC4479">
        <v>165034</v>
      </c>
      <c r="AD4479" t="s">
        <v>2252</v>
      </c>
      <c r="AE4479" t="s">
        <v>2253</v>
      </c>
      <c r="AF4479">
        <v>2011</v>
      </c>
    </row>
    <row r="4480" spans="1:32" x14ac:dyDescent="0.2">
      <c r="A4480" t="s">
        <v>1745</v>
      </c>
      <c r="B4480">
        <v>1317380</v>
      </c>
      <c r="C4480" t="s">
        <v>2248</v>
      </c>
      <c r="D4480" t="s">
        <v>709</v>
      </c>
      <c r="E4480" t="s">
        <v>2249</v>
      </c>
      <c r="F4480" t="s">
        <v>2250</v>
      </c>
      <c r="G4480" t="s">
        <v>837</v>
      </c>
      <c r="H4480" t="s">
        <v>805</v>
      </c>
      <c r="K4480" t="s">
        <v>714</v>
      </c>
      <c r="L4480" t="s">
        <v>715</v>
      </c>
      <c r="M4480" t="s">
        <v>716</v>
      </c>
      <c r="N4480">
        <v>2</v>
      </c>
      <c r="O4480" t="s">
        <v>801</v>
      </c>
      <c r="Q4480">
        <v>1.465E-2</v>
      </c>
      <c r="V4480" t="s">
        <v>718</v>
      </c>
      <c r="W4480" t="s">
        <v>958</v>
      </c>
      <c r="X4480" t="s">
        <v>959</v>
      </c>
      <c r="Y4480" t="s">
        <v>736</v>
      </c>
      <c r="Z4480">
        <v>5</v>
      </c>
      <c r="AA4480" t="s">
        <v>722</v>
      </c>
      <c r="AB4480" t="s">
        <v>2251</v>
      </c>
      <c r="AC4480">
        <v>165034</v>
      </c>
      <c r="AD4480" t="s">
        <v>2252</v>
      </c>
      <c r="AE4480" t="s">
        <v>2253</v>
      </c>
      <c r="AF4480">
        <v>2011</v>
      </c>
    </row>
    <row r="4481" spans="1:32" x14ac:dyDescent="0.2">
      <c r="A4481" t="s">
        <v>1745</v>
      </c>
      <c r="B4481">
        <v>1317380</v>
      </c>
      <c r="C4481" t="s">
        <v>2248</v>
      </c>
      <c r="D4481" t="s">
        <v>709</v>
      </c>
      <c r="E4481" t="s">
        <v>2249</v>
      </c>
      <c r="F4481" t="s">
        <v>2250</v>
      </c>
      <c r="G4481" t="s">
        <v>837</v>
      </c>
      <c r="H4481" t="s">
        <v>805</v>
      </c>
      <c r="K4481" t="s">
        <v>714</v>
      </c>
      <c r="L4481" t="s">
        <v>715</v>
      </c>
      <c r="M4481" t="s">
        <v>716</v>
      </c>
      <c r="N4481">
        <v>2</v>
      </c>
      <c r="O4481" t="s">
        <v>801</v>
      </c>
      <c r="Q4481">
        <v>1.465E-2</v>
      </c>
      <c r="V4481" t="s">
        <v>718</v>
      </c>
      <c r="W4481" t="s">
        <v>958</v>
      </c>
      <c r="X4481" t="s">
        <v>959</v>
      </c>
      <c r="Y4481" t="s">
        <v>736</v>
      </c>
      <c r="Z4481">
        <v>1</v>
      </c>
      <c r="AA4481" t="s">
        <v>722</v>
      </c>
      <c r="AB4481" t="s">
        <v>2251</v>
      </c>
      <c r="AC4481">
        <v>165034</v>
      </c>
      <c r="AD4481" t="s">
        <v>2252</v>
      </c>
      <c r="AE4481" t="s">
        <v>2253</v>
      </c>
      <c r="AF4481">
        <v>2011</v>
      </c>
    </row>
    <row r="4482" spans="1:32" x14ac:dyDescent="0.2">
      <c r="A4482" t="s">
        <v>1745</v>
      </c>
      <c r="B4482">
        <v>1317380</v>
      </c>
      <c r="C4482" t="s">
        <v>2248</v>
      </c>
      <c r="D4482" t="s">
        <v>709</v>
      </c>
      <c r="E4482" t="s">
        <v>2249</v>
      </c>
      <c r="F4482" t="s">
        <v>2250</v>
      </c>
      <c r="G4482" t="s">
        <v>837</v>
      </c>
      <c r="H4482" t="s">
        <v>805</v>
      </c>
      <c r="K4482" t="s">
        <v>714</v>
      </c>
      <c r="L4482" t="s">
        <v>715</v>
      </c>
      <c r="M4482" t="s">
        <v>716</v>
      </c>
      <c r="N4482">
        <v>2</v>
      </c>
      <c r="O4482" t="s">
        <v>801</v>
      </c>
      <c r="Q4482">
        <v>1.465E-2</v>
      </c>
      <c r="V4482" t="s">
        <v>718</v>
      </c>
      <c r="W4482" t="s">
        <v>958</v>
      </c>
      <c r="X4482" t="s">
        <v>959</v>
      </c>
      <c r="Y4482" t="s">
        <v>736</v>
      </c>
      <c r="Z4482">
        <v>20</v>
      </c>
      <c r="AA4482" t="s">
        <v>722</v>
      </c>
      <c r="AB4482" t="s">
        <v>2251</v>
      </c>
      <c r="AC4482">
        <v>165034</v>
      </c>
      <c r="AD4482" t="s">
        <v>2252</v>
      </c>
      <c r="AE4482" t="s">
        <v>2253</v>
      </c>
      <c r="AF4482">
        <v>2011</v>
      </c>
    </row>
    <row r="4483" spans="1:32" x14ac:dyDescent="0.2">
      <c r="A4483" t="s">
        <v>1745</v>
      </c>
      <c r="B4483">
        <v>1317380</v>
      </c>
      <c r="C4483" t="s">
        <v>2248</v>
      </c>
      <c r="D4483" t="s">
        <v>709</v>
      </c>
      <c r="E4483" t="s">
        <v>2249</v>
      </c>
      <c r="F4483" t="s">
        <v>2250</v>
      </c>
      <c r="G4483" t="s">
        <v>837</v>
      </c>
      <c r="H4483" t="s">
        <v>805</v>
      </c>
      <c r="K4483" t="s">
        <v>714</v>
      </c>
      <c r="L4483" t="s">
        <v>715</v>
      </c>
      <c r="M4483" t="s">
        <v>716</v>
      </c>
      <c r="N4483">
        <v>2</v>
      </c>
      <c r="O4483" t="s">
        <v>801</v>
      </c>
      <c r="Q4483">
        <v>1.465E-2</v>
      </c>
      <c r="V4483" t="s">
        <v>718</v>
      </c>
      <c r="W4483" t="s">
        <v>958</v>
      </c>
      <c r="X4483" t="s">
        <v>959</v>
      </c>
      <c r="Y4483" t="s">
        <v>736</v>
      </c>
      <c r="Z4483">
        <v>5</v>
      </c>
      <c r="AA4483" t="s">
        <v>722</v>
      </c>
      <c r="AB4483" t="s">
        <v>2251</v>
      </c>
      <c r="AC4483">
        <v>165034</v>
      </c>
      <c r="AD4483" t="s">
        <v>2252</v>
      </c>
      <c r="AE4483" t="s">
        <v>2253</v>
      </c>
      <c r="AF4483">
        <v>2011</v>
      </c>
    </row>
    <row r="4484" spans="1:32" x14ac:dyDescent="0.2">
      <c r="A4484" t="s">
        <v>1745</v>
      </c>
      <c r="B4484">
        <v>1317380</v>
      </c>
      <c r="C4484" t="s">
        <v>2248</v>
      </c>
      <c r="D4484" t="s">
        <v>709</v>
      </c>
      <c r="E4484" t="s">
        <v>2249</v>
      </c>
      <c r="F4484" t="s">
        <v>2250</v>
      </c>
      <c r="G4484" t="s">
        <v>837</v>
      </c>
      <c r="H4484" t="s">
        <v>805</v>
      </c>
      <c r="K4484" t="s">
        <v>714</v>
      </c>
      <c r="L4484" t="s">
        <v>715</v>
      </c>
      <c r="M4484" t="s">
        <v>716</v>
      </c>
      <c r="N4484">
        <v>2</v>
      </c>
      <c r="O4484" t="s">
        <v>801</v>
      </c>
      <c r="Q4484">
        <v>1.465E-2</v>
      </c>
      <c r="V4484" t="s">
        <v>718</v>
      </c>
      <c r="W4484" t="s">
        <v>958</v>
      </c>
      <c r="X4484" t="s">
        <v>959</v>
      </c>
      <c r="Y4484" t="s">
        <v>736</v>
      </c>
      <c r="Z4484">
        <v>3</v>
      </c>
      <c r="AA4484" t="s">
        <v>722</v>
      </c>
      <c r="AB4484" t="s">
        <v>2251</v>
      </c>
      <c r="AC4484">
        <v>165034</v>
      </c>
      <c r="AD4484" t="s">
        <v>2252</v>
      </c>
      <c r="AE4484" t="s">
        <v>2253</v>
      </c>
      <c r="AF4484">
        <v>2011</v>
      </c>
    </row>
    <row r="4485" spans="1:32" x14ac:dyDescent="0.2">
      <c r="A4485" t="s">
        <v>1745</v>
      </c>
      <c r="B4485">
        <v>1317380</v>
      </c>
      <c r="C4485" t="s">
        <v>2248</v>
      </c>
      <c r="D4485" t="s">
        <v>709</v>
      </c>
      <c r="E4485" t="s">
        <v>2249</v>
      </c>
      <c r="F4485" t="s">
        <v>2250</v>
      </c>
      <c r="G4485" t="s">
        <v>837</v>
      </c>
      <c r="H4485" t="s">
        <v>805</v>
      </c>
      <c r="K4485" t="s">
        <v>714</v>
      </c>
      <c r="L4485" t="s">
        <v>715</v>
      </c>
      <c r="M4485" t="s">
        <v>716</v>
      </c>
      <c r="N4485">
        <v>2</v>
      </c>
      <c r="O4485" t="s">
        <v>801</v>
      </c>
      <c r="Q4485">
        <v>1.465E-2</v>
      </c>
      <c r="V4485" t="s">
        <v>718</v>
      </c>
      <c r="W4485" t="s">
        <v>958</v>
      </c>
      <c r="X4485" t="s">
        <v>959</v>
      </c>
      <c r="Y4485" t="s">
        <v>736</v>
      </c>
      <c r="Z4485">
        <v>25</v>
      </c>
      <c r="AA4485" t="s">
        <v>722</v>
      </c>
      <c r="AB4485" t="s">
        <v>2251</v>
      </c>
      <c r="AC4485">
        <v>165034</v>
      </c>
      <c r="AD4485" t="s">
        <v>2252</v>
      </c>
      <c r="AE4485" t="s">
        <v>2253</v>
      </c>
      <c r="AF4485">
        <v>2011</v>
      </c>
    </row>
    <row r="4486" spans="1:32" x14ac:dyDescent="0.2">
      <c r="A4486" t="s">
        <v>1745</v>
      </c>
      <c r="B4486">
        <v>1317380</v>
      </c>
      <c r="C4486" t="s">
        <v>2248</v>
      </c>
      <c r="D4486" t="s">
        <v>709</v>
      </c>
      <c r="E4486" t="s">
        <v>2249</v>
      </c>
      <c r="F4486" t="s">
        <v>2250</v>
      </c>
      <c r="G4486" t="s">
        <v>837</v>
      </c>
      <c r="H4486" t="s">
        <v>805</v>
      </c>
      <c r="K4486" t="s">
        <v>714</v>
      </c>
      <c r="L4486" t="s">
        <v>715</v>
      </c>
      <c r="M4486" t="s">
        <v>716</v>
      </c>
      <c r="N4486">
        <v>2</v>
      </c>
      <c r="O4486" t="s">
        <v>801</v>
      </c>
      <c r="Q4486">
        <v>1.465E-2</v>
      </c>
      <c r="V4486" t="s">
        <v>718</v>
      </c>
      <c r="W4486" t="s">
        <v>958</v>
      </c>
      <c r="X4486" t="s">
        <v>959</v>
      </c>
      <c r="Y4486" t="s">
        <v>736</v>
      </c>
      <c r="Z4486">
        <v>3</v>
      </c>
      <c r="AA4486" t="s">
        <v>722</v>
      </c>
      <c r="AB4486" t="s">
        <v>2251</v>
      </c>
      <c r="AC4486">
        <v>165034</v>
      </c>
      <c r="AD4486" t="s">
        <v>2252</v>
      </c>
      <c r="AE4486" t="s">
        <v>2253</v>
      </c>
      <c r="AF4486">
        <v>2011</v>
      </c>
    </row>
    <row r="4487" spans="1:32" x14ac:dyDescent="0.2">
      <c r="A4487" t="s">
        <v>1745</v>
      </c>
      <c r="B4487">
        <v>1317380</v>
      </c>
      <c r="C4487" t="s">
        <v>2248</v>
      </c>
      <c r="D4487" t="s">
        <v>709</v>
      </c>
      <c r="E4487" t="s">
        <v>2249</v>
      </c>
      <c r="F4487" t="s">
        <v>2250</v>
      </c>
      <c r="G4487" t="s">
        <v>837</v>
      </c>
      <c r="H4487" t="s">
        <v>805</v>
      </c>
      <c r="K4487" t="s">
        <v>714</v>
      </c>
      <c r="L4487" t="s">
        <v>715</v>
      </c>
      <c r="M4487" t="s">
        <v>716</v>
      </c>
      <c r="N4487">
        <v>2</v>
      </c>
      <c r="O4487" t="s">
        <v>801</v>
      </c>
      <c r="Q4487">
        <v>1.465E-2</v>
      </c>
      <c r="V4487" t="s">
        <v>718</v>
      </c>
      <c r="W4487" t="s">
        <v>958</v>
      </c>
      <c r="X4487" t="s">
        <v>959</v>
      </c>
      <c r="Y4487" t="s">
        <v>736</v>
      </c>
      <c r="Z4487">
        <v>15</v>
      </c>
      <c r="AA4487" t="s">
        <v>722</v>
      </c>
      <c r="AB4487" t="s">
        <v>2251</v>
      </c>
      <c r="AC4487">
        <v>165034</v>
      </c>
      <c r="AD4487" t="s">
        <v>2252</v>
      </c>
      <c r="AE4487" t="s">
        <v>2253</v>
      </c>
      <c r="AF4487">
        <v>2011</v>
      </c>
    </row>
    <row r="4488" spans="1:32" x14ac:dyDescent="0.2">
      <c r="A4488" t="s">
        <v>1745</v>
      </c>
      <c r="B4488">
        <v>1317380</v>
      </c>
      <c r="C4488" t="s">
        <v>2248</v>
      </c>
      <c r="D4488" t="s">
        <v>709</v>
      </c>
      <c r="E4488" t="s">
        <v>2249</v>
      </c>
      <c r="F4488" t="s">
        <v>2250</v>
      </c>
      <c r="G4488" t="s">
        <v>837</v>
      </c>
      <c r="H4488" t="s">
        <v>805</v>
      </c>
      <c r="K4488" t="s">
        <v>714</v>
      </c>
      <c r="L4488" t="s">
        <v>715</v>
      </c>
      <c r="M4488" t="s">
        <v>716</v>
      </c>
      <c r="N4488">
        <v>2</v>
      </c>
      <c r="O4488" t="s">
        <v>801</v>
      </c>
      <c r="Q4488">
        <v>1.465E-2</v>
      </c>
      <c r="V4488" t="s">
        <v>718</v>
      </c>
      <c r="W4488" t="s">
        <v>958</v>
      </c>
      <c r="X4488" t="s">
        <v>959</v>
      </c>
      <c r="Y4488" t="s">
        <v>736</v>
      </c>
      <c r="Z4488">
        <v>5</v>
      </c>
      <c r="AA4488" t="s">
        <v>722</v>
      </c>
      <c r="AB4488" t="s">
        <v>2251</v>
      </c>
      <c r="AC4488">
        <v>165034</v>
      </c>
      <c r="AD4488" t="s">
        <v>2252</v>
      </c>
      <c r="AE4488" t="s">
        <v>2253</v>
      </c>
      <c r="AF4488">
        <v>2011</v>
      </c>
    </row>
    <row r="4489" spans="1:32" x14ac:dyDescent="0.2">
      <c r="A4489" t="s">
        <v>1745</v>
      </c>
      <c r="B4489">
        <v>1317380</v>
      </c>
      <c r="C4489" t="s">
        <v>2248</v>
      </c>
      <c r="D4489" t="s">
        <v>709</v>
      </c>
      <c r="E4489" t="s">
        <v>2249</v>
      </c>
      <c r="F4489" t="s">
        <v>2250</v>
      </c>
      <c r="G4489" t="s">
        <v>837</v>
      </c>
      <c r="H4489" t="s">
        <v>805</v>
      </c>
      <c r="K4489" t="s">
        <v>714</v>
      </c>
      <c r="L4489" t="s">
        <v>715</v>
      </c>
      <c r="M4489" t="s">
        <v>716</v>
      </c>
      <c r="N4489">
        <v>2</v>
      </c>
      <c r="O4489" t="s">
        <v>801</v>
      </c>
      <c r="Q4489">
        <v>1.465E-2</v>
      </c>
      <c r="V4489" t="s">
        <v>718</v>
      </c>
      <c r="W4489" t="s">
        <v>958</v>
      </c>
      <c r="X4489" t="s">
        <v>959</v>
      </c>
      <c r="Y4489" t="s">
        <v>736</v>
      </c>
      <c r="Z4489">
        <v>10</v>
      </c>
      <c r="AA4489" t="s">
        <v>722</v>
      </c>
      <c r="AB4489" t="s">
        <v>2251</v>
      </c>
      <c r="AC4489">
        <v>165034</v>
      </c>
      <c r="AD4489" t="s">
        <v>2252</v>
      </c>
      <c r="AE4489" t="s">
        <v>2253</v>
      </c>
      <c r="AF4489">
        <v>2011</v>
      </c>
    </row>
    <row r="4490" spans="1:32" x14ac:dyDescent="0.2">
      <c r="A4490" t="s">
        <v>1745</v>
      </c>
      <c r="B4490">
        <v>1317380</v>
      </c>
      <c r="C4490" t="s">
        <v>2248</v>
      </c>
      <c r="D4490" t="s">
        <v>709</v>
      </c>
      <c r="E4490" t="s">
        <v>2249</v>
      </c>
      <c r="F4490" t="s">
        <v>2250</v>
      </c>
      <c r="G4490" t="s">
        <v>837</v>
      </c>
      <c r="H4490" t="s">
        <v>805</v>
      </c>
      <c r="K4490" t="s">
        <v>714</v>
      </c>
      <c r="L4490" t="s">
        <v>715</v>
      </c>
      <c r="M4490" t="s">
        <v>716</v>
      </c>
      <c r="N4490">
        <v>2</v>
      </c>
      <c r="O4490" t="s">
        <v>801</v>
      </c>
      <c r="Q4490">
        <v>1.465E-2</v>
      </c>
      <c r="V4490" t="s">
        <v>718</v>
      </c>
      <c r="W4490" t="s">
        <v>958</v>
      </c>
      <c r="X4490" t="s">
        <v>959</v>
      </c>
      <c r="Y4490" t="s">
        <v>736</v>
      </c>
      <c r="Z4490">
        <v>1</v>
      </c>
      <c r="AA4490" t="s">
        <v>722</v>
      </c>
      <c r="AB4490" t="s">
        <v>2251</v>
      </c>
      <c r="AC4490">
        <v>165034</v>
      </c>
      <c r="AD4490" t="s">
        <v>2252</v>
      </c>
      <c r="AE4490" t="s">
        <v>2253</v>
      </c>
      <c r="AF4490">
        <v>2011</v>
      </c>
    </row>
    <row r="4491" spans="1:32" x14ac:dyDescent="0.2">
      <c r="A4491" t="s">
        <v>1745</v>
      </c>
      <c r="B4491">
        <v>1317380</v>
      </c>
      <c r="C4491" t="s">
        <v>2248</v>
      </c>
      <c r="D4491" t="s">
        <v>709</v>
      </c>
      <c r="E4491" t="s">
        <v>2249</v>
      </c>
      <c r="F4491" t="s">
        <v>2250</v>
      </c>
      <c r="G4491" t="s">
        <v>837</v>
      </c>
      <c r="H4491" t="s">
        <v>805</v>
      </c>
      <c r="K4491" t="s">
        <v>714</v>
      </c>
      <c r="L4491" t="s">
        <v>715</v>
      </c>
      <c r="M4491" t="s">
        <v>716</v>
      </c>
      <c r="N4491">
        <v>2</v>
      </c>
      <c r="O4491" t="s">
        <v>801</v>
      </c>
      <c r="Q4491">
        <v>1.465E-2</v>
      </c>
      <c r="V4491" t="s">
        <v>718</v>
      </c>
      <c r="W4491" t="s">
        <v>958</v>
      </c>
      <c r="X4491" t="s">
        <v>959</v>
      </c>
      <c r="Y4491" t="s">
        <v>736</v>
      </c>
      <c r="Z4491">
        <v>10</v>
      </c>
      <c r="AA4491" t="s">
        <v>722</v>
      </c>
      <c r="AB4491" t="s">
        <v>2251</v>
      </c>
      <c r="AC4491">
        <v>165034</v>
      </c>
      <c r="AD4491" t="s">
        <v>2252</v>
      </c>
      <c r="AE4491" t="s">
        <v>2253</v>
      </c>
      <c r="AF4491">
        <v>2011</v>
      </c>
    </row>
    <row r="4492" spans="1:32" x14ac:dyDescent="0.2">
      <c r="A4492" t="s">
        <v>1745</v>
      </c>
      <c r="B4492">
        <v>1317380</v>
      </c>
      <c r="C4492" t="s">
        <v>2248</v>
      </c>
      <c r="D4492" t="s">
        <v>709</v>
      </c>
      <c r="E4492" t="s">
        <v>2249</v>
      </c>
      <c r="F4492" t="s">
        <v>2250</v>
      </c>
      <c r="G4492" t="s">
        <v>837</v>
      </c>
      <c r="H4492" t="s">
        <v>805</v>
      </c>
      <c r="K4492" t="s">
        <v>714</v>
      </c>
      <c r="L4492" t="s">
        <v>715</v>
      </c>
      <c r="M4492" t="s">
        <v>716</v>
      </c>
      <c r="N4492">
        <v>2</v>
      </c>
      <c r="O4492" t="s">
        <v>801</v>
      </c>
      <c r="Q4492">
        <v>1.465E-2</v>
      </c>
      <c r="V4492" t="s">
        <v>718</v>
      </c>
      <c r="W4492" t="s">
        <v>958</v>
      </c>
      <c r="X4492" t="s">
        <v>959</v>
      </c>
      <c r="Y4492" t="s">
        <v>736</v>
      </c>
      <c r="Z4492">
        <v>1</v>
      </c>
      <c r="AA4492" t="s">
        <v>722</v>
      </c>
      <c r="AB4492" t="s">
        <v>2251</v>
      </c>
      <c r="AC4492">
        <v>165034</v>
      </c>
      <c r="AD4492" t="s">
        <v>2252</v>
      </c>
      <c r="AE4492" t="s">
        <v>2253</v>
      </c>
      <c r="AF4492">
        <v>2011</v>
      </c>
    </row>
    <row r="4493" spans="1:32" x14ac:dyDescent="0.2">
      <c r="A4493" t="s">
        <v>1745</v>
      </c>
      <c r="B4493">
        <v>1317380</v>
      </c>
      <c r="C4493" t="s">
        <v>2248</v>
      </c>
      <c r="D4493" t="s">
        <v>709</v>
      </c>
      <c r="E4493" t="s">
        <v>2249</v>
      </c>
      <c r="F4493" t="s">
        <v>2250</v>
      </c>
      <c r="G4493" t="s">
        <v>837</v>
      </c>
      <c r="H4493" t="s">
        <v>805</v>
      </c>
      <c r="K4493" t="s">
        <v>714</v>
      </c>
      <c r="L4493" t="s">
        <v>715</v>
      </c>
      <c r="M4493" t="s">
        <v>716</v>
      </c>
      <c r="N4493">
        <v>2</v>
      </c>
      <c r="O4493" t="s">
        <v>801</v>
      </c>
      <c r="Q4493">
        <v>1.2800000000000001E-2</v>
      </c>
      <c r="V4493" t="s">
        <v>718</v>
      </c>
      <c r="W4493" t="s">
        <v>958</v>
      </c>
      <c r="X4493" t="s">
        <v>959</v>
      </c>
      <c r="Y4493" t="s">
        <v>736</v>
      </c>
      <c r="Z4493">
        <v>20</v>
      </c>
      <c r="AA4493" t="s">
        <v>722</v>
      </c>
      <c r="AB4493" t="s">
        <v>2251</v>
      </c>
      <c r="AC4493">
        <v>165034</v>
      </c>
      <c r="AD4493" t="s">
        <v>2252</v>
      </c>
      <c r="AE4493" t="s">
        <v>2253</v>
      </c>
      <c r="AF4493">
        <v>2011</v>
      </c>
    </row>
    <row r="4494" spans="1:32" x14ac:dyDescent="0.2">
      <c r="A4494" t="s">
        <v>1745</v>
      </c>
      <c r="B4494">
        <v>1317380</v>
      </c>
      <c r="C4494" t="s">
        <v>2248</v>
      </c>
      <c r="D4494" t="s">
        <v>709</v>
      </c>
      <c r="E4494" t="s">
        <v>2249</v>
      </c>
      <c r="F4494" t="s">
        <v>2250</v>
      </c>
      <c r="G4494" t="s">
        <v>837</v>
      </c>
      <c r="H4494" t="s">
        <v>805</v>
      </c>
      <c r="K4494" t="s">
        <v>714</v>
      </c>
      <c r="L4494" t="s">
        <v>715</v>
      </c>
      <c r="M4494" t="s">
        <v>716</v>
      </c>
      <c r="N4494">
        <v>2</v>
      </c>
      <c r="O4494" t="s">
        <v>801</v>
      </c>
      <c r="Q4494">
        <v>1.2800000000000001E-2</v>
      </c>
      <c r="V4494" t="s">
        <v>718</v>
      </c>
      <c r="W4494" t="s">
        <v>958</v>
      </c>
      <c r="X4494" t="s">
        <v>959</v>
      </c>
      <c r="Y4494" t="s">
        <v>736</v>
      </c>
      <c r="Z4494">
        <v>10</v>
      </c>
      <c r="AA4494" t="s">
        <v>722</v>
      </c>
      <c r="AB4494" t="s">
        <v>2251</v>
      </c>
      <c r="AC4494">
        <v>165034</v>
      </c>
      <c r="AD4494" t="s">
        <v>2252</v>
      </c>
      <c r="AE4494" t="s">
        <v>2253</v>
      </c>
      <c r="AF4494">
        <v>2011</v>
      </c>
    </row>
    <row r="4495" spans="1:32" x14ac:dyDescent="0.2">
      <c r="A4495" t="s">
        <v>1745</v>
      </c>
      <c r="B4495">
        <v>1317380</v>
      </c>
      <c r="C4495" t="s">
        <v>2248</v>
      </c>
      <c r="D4495" t="s">
        <v>709</v>
      </c>
      <c r="E4495" t="s">
        <v>2249</v>
      </c>
      <c r="F4495" t="s">
        <v>2250</v>
      </c>
      <c r="G4495" t="s">
        <v>837</v>
      </c>
      <c r="H4495" t="s">
        <v>805</v>
      </c>
      <c r="K4495" t="s">
        <v>714</v>
      </c>
      <c r="L4495" t="s">
        <v>715</v>
      </c>
      <c r="M4495" t="s">
        <v>716</v>
      </c>
      <c r="N4495">
        <v>2</v>
      </c>
      <c r="O4495" t="s">
        <v>801</v>
      </c>
      <c r="Q4495">
        <v>1.2800000000000001E-2</v>
      </c>
      <c r="V4495" t="s">
        <v>718</v>
      </c>
      <c r="W4495" t="s">
        <v>958</v>
      </c>
      <c r="X4495" t="s">
        <v>959</v>
      </c>
      <c r="Y4495" t="s">
        <v>736</v>
      </c>
      <c r="Z4495">
        <v>30</v>
      </c>
      <c r="AA4495" t="s">
        <v>722</v>
      </c>
      <c r="AB4495" t="s">
        <v>2251</v>
      </c>
      <c r="AC4495">
        <v>165034</v>
      </c>
      <c r="AD4495" t="s">
        <v>2252</v>
      </c>
      <c r="AE4495" t="s">
        <v>2253</v>
      </c>
      <c r="AF4495">
        <v>2011</v>
      </c>
    </row>
    <row r="4496" spans="1:32" x14ac:dyDescent="0.2">
      <c r="A4496" t="s">
        <v>1745</v>
      </c>
      <c r="B4496">
        <v>1317380</v>
      </c>
      <c r="C4496" t="s">
        <v>2248</v>
      </c>
      <c r="D4496" t="s">
        <v>709</v>
      </c>
      <c r="E4496" t="s">
        <v>2249</v>
      </c>
      <c r="F4496" t="s">
        <v>2250</v>
      </c>
      <c r="G4496" t="s">
        <v>837</v>
      </c>
      <c r="H4496" t="s">
        <v>805</v>
      </c>
      <c r="K4496" t="s">
        <v>714</v>
      </c>
      <c r="L4496" t="s">
        <v>715</v>
      </c>
      <c r="M4496" t="s">
        <v>716</v>
      </c>
      <c r="N4496">
        <v>2</v>
      </c>
      <c r="O4496" t="s">
        <v>801</v>
      </c>
      <c r="Q4496">
        <v>1.2800000000000001E-2</v>
      </c>
      <c r="V4496" t="s">
        <v>718</v>
      </c>
      <c r="W4496" t="s">
        <v>958</v>
      </c>
      <c r="X4496" t="s">
        <v>959</v>
      </c>
      <c r="Y4496" t="s">
        <v>736</v>
      </c>
      <c r="Z4496">
        <v>1</v>
      </c>
      <c r="AA4496" t="s">
        <v>722</v>
      </c>
      <c r="AB4496" t="s">
        <v>2251</v>
      </c>
      <c r="AC4496">
        <v>165034</v>
      </c>
      <c r="AD4496" t="s">
        <v>2252</v>
      </c>
      <c r="AE4496" t="s">
        <v>2253</v>
      </c>
      <c r="AF4496">
        <v>2011</v>
      </c>
    </row>
    <row r="4497" spans="1:32" x14ac:dyDescent="0.2">
      <c r="A4497" t="s">
        <v>1745</v>
      </c>
      <c r="B4497">
        <v>1317380</v>
      </c>
      <c r="C4497" t="s">
        <v>2248</v>
      </c>
      <c r="D4497" t="s">
        <v>709</v>
      </c>
      <c r="E4497" t="s">
        <v>2249</v>
      </c>
      <c r="F4497" t="s">
        <v>2250</v>
      </c>
      <c r="G4497" t="s">
        <v>837</v>
      </c>
      <c r="H4497" t="s">
        <v>805</v>
      </c>
      <c r="K4497" t="s">
        <v>714</v>
      </c>
      <c r="L4497" t="s">
        <v>715</v>
      </c>
      <c r="M4497" t="s">
        <v>716</v>
      </c>
      <c r="N4497">
        <v>2</v>
      </c>
      <c r="O4497" t="s">
        <v>801</v>
      </c>
      <c r="Q4497">
        <v>1.2800000000000001E-2</v>
      </c>
      <c r="V4497" t="s">
        <v>718</v>
      </c>
      <c r="W4497" t="s">
        <v>958</v>
      </c>
      <c r="X4497" t="s">
        <v>959</v>
      </c>
      <c r="Y4497" t="s">
        <v>736</v>
      </c>
      <c r="Z4497">
        <v>10</v>
      </c>
      <c r="AA4497" t="s">
        <v>722</v>
      </c>
      <c r="AB4497" t="s">
        <v>2251</v>
      </c>
      <c r="AC4497">
        <v>165034</v>
      </c>
      <c r="AD4497" t="s">
        <v>2252</v>
      </c>
      <c r="AE4497" t="s">
        <v>2253</v>
      </c>
      <c r="AF4497">
        <v>2011</v>
      </c>
    </row>
    <row r="4498" spans="1:32" x14ac:dyDescent="0.2">
      <c r="A4498" t="s">
        <v>1745</v>
      </c>
      <c r="B4498">
        <v>1317380</v>
      </c>
      <c r="C4498" t="s">
        <v>2248</v>
      </c>
      <c r="D4498" t="s">
        <v>709</v>
      </c>
      <c r="E4498" t="s">
        <v>2249</v>
      </c>
      <c r="F4498" t="s">
        <v>2250</v>
      </c>
      <c r="G4498" t="s">
        <v>837</v>
      </c>
      <c r="H4498" t="s">
        <v>805</v>
      </c>
      <c r="K4498" t="s">
        <v>714</v>
      </c>
      <c r="L4498" t="s">
        <v>715</v>
      </c>
      <c r="M4498" t="s">
        <v>716</v>
      </c>
      <c r="N4498">
        <v>2</v>
      </c>
      <c r="O4498" t="s">
        <v>801</v>
      </c>
      <c r="Q4498">
        <v>1.2800000000000001E-2</v>
      </c>
      <c r="V4498" t="s">
        <v>718</v>
      </c>
      <c r="W4498" t="s">
        <v>958</v>
      </c>
      <c r="X4498" t="s">
        <v>959</v>
      </c>
      <c r="Y4498" t="s">
        <v>736</v>
      </c>
      <c r="Z4498">
        <v>3</v>
      </c>
      <c r="AA4498" t="s">
        <v>722</v>
      </c>
      <c r="AB4498" t="s">
        <v>2251</v>
      </c>
      <c r="AC4498">
        <v>165034</v>
      </c>
      <c r="AD4498" t="s">
        <v>2252</v>
      </c>
      <c r="AE4498" t="s">
        <v>2253</v>
      </c>
      <c r="AF4498">
        <v>2011</v>
      </c>
    </row>
    <row r="4499" spans="1:32" x14ac:dyDescent="0.2">
      <c r="A4499" t="s">
        <v>1745</v>
      </c>
      <c r="B4499">
        <v>1317380</v>
      </c>
      <c r="C4499" t="s">
        <v>2248</v>
      </c>
      <c r="D4499" t="s">
        <v>709</v>
      </c>
      <c r="E4499" t="s">
        <v>2249</v>
      </c>
      <c r="F4499" t="s">
        <v>2250</v>
      </c>
      <c r="G4499" t="s">
        <v>837</v>
      </c>
      <c r="H4499" t="s">
        <v>805</v>
      </c>
      <c r="K4499" t="s">
        <v>714</v>
      </c>
      <c r="L4499" t="s">
        <v>715</v>
      </c>
      <c r="M4499" t="s">
        <v>716</v>
      </c>
      <c r="N4499">
        <v>2</v>
      </c>
      <c r="O4499" t="s">
        <v>801</v>
      </c>
      <c r="Q4499">
        <v>1.2800000000000001E-2</v>
      </c>
      <c r="V4499" t="s">
        <v>718</v>
      </c>
      <c r="W4499" t="s">
        <v>958</v>
      </c>
      <c r="X4499" t="s">
        <v>959</v>
      </c>
      <c r="Y4499" t="s">
        <v>736</v>
      </c>
      <c r="Z4499">
        <v>1</v>
      </c>
      <c r="AA4499" t="s">
        <v>722</v>
      </c>
      <c r="AB4499" t="s">
        <v>2251</v>
      </c>
      <c r="AC4499">
        <v>165034</v>
      </c>
      <c r="AD4499" t="s">
        <v>2252</v>
      </c>
      <c r="AE4499" t="s">
        <v>2253</v>
      </c>
      <c r="AF4499">
        <v>2011</v>
      </c>
    </row>
    <row r="4500" spans="1:32" x14ac:dyDescent="0.2">
      <c r="A4500" t="s">
        <v>1745</v>
      </c>
      <c r="B4500">
        <v>1317380</v>
      </c>
      <c r="C4500" t="s">
        <v>2248</v>
      </c>
      <c r="D4500" t="s">
        <v>709</v>
      </c>
      <c r="E4500" t="s">
        <v>2249</v>
      </c>
      <c r="F4500" t="s">
        <v>2250</v>
      </c>
      <c r="G4500" t="s">
        <v>837</v>
      </c>
      <c r="H4500" t="s">
        <v>805</v>
      </c>
      <c r="K4500" t="s">
        <v>714</v>
      </c>
      <c r="L4500" t="s">
        <v>715</v>
      </c>
      <c r="M4500" t="s">
        <v>716</v>
      </c>
      <c r="N4500">
        <v>2</v>
      </c>
      <c r="O4500" t="s">
        <v>801</v>
      </c>
      <c r="Q4500">
        <v>1.2800000000000001E-2</v>
      </c>
      <c r="V4500" t="s">
        <v>718</v>
      </c>
      <c r="W4500" t="s">
        <v>958</v>
      </c>
      <c r="X4500" t="s">
        <v>959</v>
      </c>
      <c r="Y4500" t="s">
        <v>736</v>
      </c>
      <c r="Z4500">
        <v>15</v>
      </c>
      <c r="AA4500" t="s">
        <v>722</v>
      </c>
      <c r="AB4500" t="s">
        <v>2251</v>
      </c>
      <c r="AC4500">
        <v>165034</v>
      </c>
      <c r="AD4500" t="s">
        <v>2252</v>
      </c>
      <c r="AE4500" t="s">
        <v>2253</v>
      </c>
      <c r="AF4500">
        <v>2011</v>
      </c>
    </row>
    <row r="4501" spans="1:32" x14ac:dyDescent="0.2">
      <c r="A4501" t="s">
        <v>1745</v>
      </c>
      <c r="B4501">
        <v>1317380</v>
      </c>
      <c r="C4501" t="s">
        <v>2248</v>
      </c>
      <c r="D4501" t="s">
        <v>709</v>
      </c>
      <c r="E4501" t="s">
        <v>2249</v>
      </c>
      <c r="F4501" t="s">
        <v>2250</v>
      </c>
      <c r="G4501" t="s">
        <v>837</v>
      </c>
      <c r="H4501" t="s">
        <v>805</v>
      </c>
      <c r="K4501" t="s">
        <v>714</v>
      </c>
      <c r="L4501" t="s">
        <v>715</v>
      </c>
      <c r="M4501" t="s">
        <v>716</v>
      </c>
      <c r="N4501">
        <v>2</v>
      </c>
      <c r="O4501" t="s">
        <v>801</v>
      </c>
      <c r="Q4501">
        <v>1.2800000000000001E-2</v>
      </c>
      <c r="V4501" t="s">
        <v>718</v>
      </c>
      <c r="W4501" t="s">
        <v>958</v>
      </c>
      <c r="X4501" t="s">
        <v>959</v>
      </c>
      <c r="Y4501" t="s">
        <v>736</v>
      </c>
      <c r="Z4501">
        <v>1</v>
      </c>
      <c r="AA4501" t="s">
        <v>722</v>
      </c>
      <c r="AB4501" t="s">
        <v>2251</v>
      </c>
      <c r="AC4501">
        <v>165034</v>
      </c>
      <c r="AD4501" t="s">
        <v>2252</v>
      </c>
      <c r="AE4501" t="s">
        <v>2253</v>
      </c>
      <c r="AF4501">
        <v>2011</v>
      </c>
    </row>
    <row r="4502" spans="1:32" x14ac:dyDescent="0.2">
      <c r="A4502" t="s">
        <v>1745</v>
      </c>
      <c r="B4502">
        <v>1317380</v>
      </c>
      <c r="C4502" t="s">
        <v>2248</v>
      </c>
      <c r="D4502" t="s">
        <v>709</v>
      </c>
      <c r="E4502" t="s">
        <v>2249</v>
      </c>
      <c r="F4502" t="s">
        <v>2250</v>
      </c>
      <c r="G4502" t="s">
        <v>837</v>
      </c>
      <c r="H4502" t="s">
        <v>805</v>
      </c>
      <c r="K4502" t="s">
        <v>714</v>
      </c>
      <c r="L4502" t="s">
        <v>715</v>
      </c>
      <c r="M4502" t="s">
        <v>716</v>
      </c>
      <c r="N4502">
        <v>2</v>
      </c>
      <c r="O4502" t="s">
        <v>801</v>
      </c>
      <c r="Q4502">
        <v>1.2800000000000001E-2</v>
      </c>
      <c r="V4502" t="s">
        <v>718</v>
      </c>
      <c r="W4502" t="s">
        <v>728</v>
      </c>
      <c r="X4502" t="s">
        <v>2309</v>
      </c>
      <c r="Y4502" t="s">
        <v>736</v>
      </c>
      <c r="Z4502">
        <v>10</v>
      </c>
      <c r="AA4502" t="s">
        <v>722</v>
      </c>
      <c r="AB4502" t="s">
        <v>2251</v>
      </c>
      <c r="AC4502">
        <v>165034</v>
      </c>
      <c r="AD4502" t="s">
        <v>2252</v>
      </c>
      <c r="AE4502" t="s">
        <v>2253</v>
      </c>
      <c r="AF4502">
        <v>2011</v>
      </c>
    </row>
    <row r="4503" spans="1:32" x14ac:dyDescent="0.2">
      <c r="A4503" t="s">
        <v>1745</v>
      </c>
      <c r="B4503">
        <v>1317380</v>
      </c>
      <c r="C4503" t="s">
        <v>2248</v>
      </c>
      <c r="D4503" t="s">
        <v>709</v>
      </c>
      <c r="E4503" t="s">
        <v>2249</v>
      </c>
      <c r="F4503" t="s">
        <v>2250</v>
      </c>
      <c r="G4503" t="s">
        <v>837</v>
      </c>
      <c r="H4503" t="s">
        <v>805</v>
      </c>
      <c r="K4503" t="s">
        <v>714</v>
      </c>
      <c r="L4503" t="s">
        <v>715</v>
      </c>
      <c r="M4503" t="s">
        <v>716</v>
      </c>
      <c r="N4503">
        <v>2</v>
      </c>
      <c r="O4503" t="s">
        <v>801</v>
      </c>
      <c r="Q4503">
        <v>1.2800000000000001E-2</v>
      </c>
      <c r="V4503" t="s">
        <v>718</v>
      </c>
      <c r="W4503" t="s">
        <v>958</v>
      </c>
      <c r="X4503" t="s">
        <v>959</v>
      </c>
      <c r="Y4503" t="s">
        <v>736</v>
      </c>
      <c r="Z4503">
        <v>10</v>
      </c>
      <c r="AA4503" t="s">
        <v>722</v>
      </c>
      <c r="AB4503" t="s">
        <v>2251</v>
      </c>
      <c r="AC4503">
        <v>165034</v>
      </c>
      <c r="AD4503" t="s">
        <v>2252</v>
      </c>
      <c r="AE4503" t="s">
        <v>2253</v>
      </c>
      <c r="AF4503">
        <v>2011</v>
      </c>
    </row>
    <row r="4504" spans="1:32" x14ac:dyDescent="0.2">
      <c r="A4504" t="s">
        <v>1745</v>
      </c>
      <c r="B4504">
        <v>1317380</v>
      </c>
      <c r="C4504" t="s">
        <v>2248</v>
      </c>
      <c r="D4504" t="s">
        <v>709</v>
      </c>
      <c r="E4504" t="s">
        <v>2249</v>
      </c>
      <c r="F4504" t="s">
        <v>2250</v>
      </c>
      <c r="G4504" t="s">
        <v>837</v>
      </c>
      <c r="H4504" t="s">
        <v>805</v>
      </c>
      <c r="K4504" t="s">
        <v>714</v>
      </c>
      <c r="L4504" t="s">
        <v>715</v>
      </c>
      <c r="M4504" t="s">
        <v>716</v>
      </c>
      <c r="N4504">
        <v>2</v>
      </c>
      <c r="O4504" t="s">
        <v>801</v>
      </c>
      <c r="Q4504">
        <v>1.2800000000000001E-2</v>
      </c>
      <c r="V4504" t="s">
        <v>718</v>
      </c>
      <c r="W4504" t="s">
        <v>958</v>
      </c>
      <c r="X4504" t="s">
        <v>959</v>
      </c>
      <c r="Y4504" t="s">
        <v>736</v>
      </c>
      <c r="Z4504">
        <v>5</v>
      </c>
      <c r="AA4504" t="s">
        <v>722</v>
      </c>
      <c r="AB4504" t="s">
        <v>2251</v>
      </c>
      <c r="AC4504">
        <v>165034</v>
      </c>
      <c r="AD4504" t="s">
        <v>2252</v>
      </c>
      <c r="AE4504" t="s">
        <v>2253</v>
      </c>
      <c r="AF4504">
        <v>2011</v>
      </c>
    </row>
    <row r="4505" spans="1:32" x14ac:dyDescent="0.2">
      <c r="A4505" t="s">
        <v>1745</v>
      </c>
      <c r="B4505">
        <v>1317380</v>
      </c>
      <c r="C4505" t="s">
        <v>2248</v>
      </c>
      <c r="D4505" t="s">
        <v>709</v>
      </c>
      <c r="E4505" t="s">
        <v>2249</v>
      </c>
      <c r="F4505" t="s">
        <v>2250</v>
      </c>
      <c r="G4505" t="s">
        <v>837</v>
      </c>
      <c r="H4505" t="s">
        <v>805</v>
      </c>
      <c r="K4505" t="s">
        <v>714</v>
      </c>
      <c r="L4505" t="s">
        <v>715</v>
      </c>
      <c r="M4505" t="s">
        <v>716</v>
      </c>
      <c r="N4505">
        <v>2</v>
      </c>
      <c r="O4505" t="s">
        <v>801</v>
      </c>
      <c r="Q4505">
        <v>1.2800000000000001E-2</v>
      </c>
      <c r="V4505" t="s">
        <v>718</v>
      </c>
      <c r="W4505" t="s">
        <v>958</v>
      </c>
      <c r="X4505" t="s">
        <v>959</v>
      </c>
      <c r="Y4505" t="s">
        <v>736</v>
      </c>
      <c r="Z4505">
        <v>5</v>
      </c>
      <c r="AA4505" t="s">
        <v>722</v>
      </c>
      <c r="AB4505" t="s">
        <v>2251</v>
      </c>
      <c r="AC4505">
        <v>165034</v>
      </c>
      <c r="AD4505" t="s">
        <v>2252</v>
      </c>
      <c r="AE4505" t="s">
        <v>2253</v>
      </c>
      <c r="AF4505">
        <v>2011</v>
      </c>
    </row>
    <row r="4506" spans="1:32" x14ac:dyDescent="0.2">
      <c r="A4506" t="s">
        <v>1745</v>
      </c>
      <c r="B4506">
        <v>1317380</v>
      </c>
      <c r="C4506" t="s">
        <v>2248</v>
      </c>
      <c r="D4506" t="s">
        <v>709</v>
      </c>
      <c r="E4506" t="s">
        <v>2249</v>
      </c>
      <c r="F4506" t="s">
        <v>2250</v>
      </c>
      <c r="G4506" t="s">
        <v>837</v>
      </c>
      <c r="H4506" t="s">
        <v>805</v>
      </c>
      <c r="K4506" t="s">
        <v>714</v>
      </c>
      <c r="L4506" t="s">
        <v>715</v>
      </c>
      <c r="M4506" t="s">
        <v>716</v>
      </c>
      <c r="N4506">
        <v>2</v>
      </c>
      <c r="O4506" t="s">
        <v>801</v>
      </c>
      <c r="Q4506">
        <v>1.2800000000000001E-2</v>
      </c>
      <c r="V4506" t="s">
        <v>718</v>
      </c>
      <c r="W4506" t="s">
        <v>958</v>
      </c>
      <c r="X4506" t="s">
        <v>959</v>
      </c>
      <c r="Y4506" t="s">
        <v>736</v>
      </c>
      <c r="Z4506">
        <v>20</v>
      </c>
      <c r="AA4506" t="s">
        <v>722</v>
      </c>
      <c r="AB4506" t="s">
        <v>2251</v>
      </c>
      <c r="AC4506">
        <v>165034</v>
      </c>
      <c r="AD4506" t="s">
        <v>2252</v>
      </c>
      <c r="AE4506" t="s">
        <v>2253</v>
      </c>
      <c r="AF4506">
        <v>2011</v>
      </c>
    </row>
    <row r="4507" spans="1:32" x14ac:dyDescent="0.2">
      <c r="A4507" t="s">
        <v>1745</v>
      </c>
      <c r="B4507">
        <v>1317380</v>
      </c>
      <c r="C4507" t="s">
        <v>2248</v>
      </c>
      <c r="D4507" t="s">
        <v>709</v>
      </c>
      <c r="E4507" t="s">
        <v>2249</v>
      </c>
      <c r="F4507" t="s">
        <v>2250</v>
      </c>
      <c r="G4507" t="s">
        <v>837</v>
      </c>
      <c r="H4507" t="s">
        <v>805</v>
      </c>
      <c r="K4507" t="s">
        <v>714</v>
      </c>
      <c r="L4507" t="s">
        <v>715</v>
      </c>
      <c r="M4507" t="s">
        <v>716</v>
      </c>
      <c r="N4507">
        <v>2</v>
      </c>
      <c r="O4507" t="s">
        <v>801</v>
      </c>
      <c r="Q4507">
        <v>1.2800000000000001E-2</v>
      </c>
      <c r="V4507" t="s">
        <v>718</v>
      </c>
      <c r="W4507" t="s">
        <v>958</v>
      </c>
      <c r="X4507" t="s">
        <v>959</v>
      </c>
      <c r="Y4507" t="s">
        <v>736</v>
      </c>
      <c r="Z4507">
        <v>10</v>
      </c>
      <c r="AA4507" t="s">
        <v>722</v>
      </c>
      <c r="AB4507" t="s">
        <v>2251</v>
      </c>
      <c r="AC4507">
        <v>165034</v>
      </c>
      <c r="AD4507" t="s">
        <v>2252</v>
      </c>
      <c r="AE4507" t="s">
        <v>2253</v>
      </c>
      <c r="AF4507">
        <v>2011</v>
      </c>
    </row>
    <row r="4508" spans="1:32" x14ac:dyDescent="0.2">
      <c r="A4508" t="s">
        <v>1745</v>
      </c>
      <c r="B4508">
        <v>1317380</v>
      </c>
      <c r="C4508" t="s">
        <v>2248</v>
      </c>
      <c r="D4508" t="s">
        <v>709</v>
      </c>
      <c r="E4508" t="s">
        <v>2249</v>
      </c>
      <c r="F4508" t="s">
        <v>2250</v>
      </c>
      <c r="G4508" t="s">
        <v>837</v>
      </c>
      <c r="H4508" t="s">
        <v>805</v>
      </c>
      <c r="K4508" t="s">
        <v>714</v>
      </c>
      <c r="L4508" t="s">
        <v>715</v>
      </c>
      <c r="M4508" t="s">
        <v>716</v>
      </c>
      <c r="N4508">
        <v>2</v>
      </c>
      <c r="O4508" t="s">
        <v>801</v>
      </c>
      <c r="Q4508">
        <v>1.2800000000000001E-2</v>
      </c>
      <c r="V4508" t="s">
        <v>718</v>
      </c>
      <c r="W4508" t="s">
        <v>958</v>
      </c>
      <c r="X4508" t="s">
        <v>959</v>
      </c>
      <c r="Y4508" t="s">
        <v>736</v>
      </c>
      <c r="Z4508">
        <v>3</v>
      </c>
      <c r="AA4508" t="s">
        <v>722</v>
      </c>
      <c r="AB4508" t="s">
        <v>2251</v>
      </c>
      <c r="AC4508">
        <v>165034</v>
      </c>
      <c r="AD4508" t="s">
        <v>2252</v>
      </c>
      <c r="AE4508" t="s">
        <v>2253</v>
      </c>
      <c r="AF4508">
        <v>2011</v>
      </c>
    </row>
    <row r="4509" spans="1:32" x14ac:dyDescent="0.2">
      <c r="A4509" t="s">
        <v>1745</v>
      </c>
      <c r="B4509">
        <v>1317380</v>
      </c>
      <c r="C4509" t="s">
        <v>2248</v>
      </c>
      <c r="D4509" t="s">
        <v>709</v>
      </c>
      <c r="E4509" t="s">
        <v>2249</v>
      </c>
      <c r="F4509" t="s">
        <v>2250</v>
      </c>
      <c r="G4509" t="s">
        <v>837</v>
      </c>
      <c r="H4509" t="s">
        <v>805</v>
      </c>
      <c r="K4509" t="s">
        <v>714</v>
      </c>
      <c r="L4509" t="s">
        <v>715</v>
      </c>
      <c r="M4509" t="s">
        <v>716</v>
      </c>
      <c r="N4509">
        <v>2</v>
      </c>
      <c r="O4509" t="s">
        <v>801</v>
      </c>
      <c r="Q4509">
        <v>1.2800000000000001E-2</v>
      </c>
      <c r="V4509" t="s">
        <v>718</v>
      </c>
      <c r="W4509" t="s">
        <v>728</v>
      </c>
      <c r="X4509" t="s">
        <v>2309</v>
      </c>
      <c r="Y4509" t="s">
        <v>736</v>
      </c>
      <c r="Z4509">
        <v>3</v>
      </c>
      <c r="AA4509" t="s">
        <v>722</v>
      </c>
      <c r="AB4509" t="s">
        <v>2251</v>
      </c>
      <c r="AC4509">
        <v>165034</v>
      </c>
      <c r="AD4509" t="s">
        <v>2252</v>
      </c>
      <c r="AE4509" t="s">
        <v>2253</v>
      </c>
      <c r="AF4509">
        <v>2011</v>
      </c>
    </row>
    <row r="4510" spans="1:32" x14ac:dyDescent="0.2">
      <c r="A4510" t="s">
        <v>1745</v>
      </c>
      <c r="B4510">
        <v>1317380</v>
      </c>
      <c r="C4510" t="s">
        <v>2248</v>
      </c>
      <c r="D4510" t="s">
        <v>709</v>
      </c>
      <c r="E4510" t="s">
        <v>2249</v>
      </c>
      <c r="F4510" t="s">
        <v>2250</v>
      </c>
      <c r="G4510" t="s">
        <v>837</v>
      </c>
      <c r="H4510" t="s">
        <v>805</v>
      </c>
      <c r="K4510" t="s">
        <v>714</v>
      </c>
      <c r="L4510" t="s">
        <v>715</v>
      </c>
      <c r="M4510" t="s">
        <v>716</v>
      </c>
      <c r="N4510">
        <v>2</v>
      </c>
      <c r="O4510" t="s">
        <v>801</v>
      </c>
      <c r="Q4510">
        <v>1.2800000000000001E-2</v>
      </c>
      <c r="V4510" t="s">
        <v>718</v>
      </c>
      <c r="W4510" t="s">
        <v>958</v>
      </c>
      <c r="X4510" t="s">
        <v>959</v>
      </c>
      <c r="Y4510" t="s">
        <v>736</v>
      </c>
      <c r="Z4510">
        <v>15</v>
      </c>
      <c r="AA4510" t="s">
        <v>722</v>
      </c>
      <c r="AB4510" t="s">
        <v>2251</v>
      </c>
      <c r="AC4510">
        <v>165034</v>
      </c>
      <c r="AD4510" t="s">
        <v>2252</v>
      </c>
      <c r="AE4510" t="s">
        <v>2253</v>
      </c>
      <c r="AF4510">
        <v>2011</v>
      </c>
    </row>
    <row r="4511" spans="1:32" x14ac:dyDescent="0.2">
      <c r="A4511" t="s">
        <v>1745</v>
      </c>
      <c r="B4511">
        <v>1317380</v>
      </c>
      <c r="C4511" t="s">
        <v>2248</v>
      </c>
      <c r="D4511" t="s">
        <v>709</v>
      </c>
      <c r="E4511" t="s">
        <v>2249</v>
      </c>
      <c r="F4511" t="s">
        <v>2250</v>
      </c>
      <c r="G4511" t="s">
        <v>837</v>
      </c>
      <c r="H4511" t="s">
        <v>805</v>
      </c>
      <c r="K4511" t="s">
        <v>714</v>
      </c>
      <c r="L4511" t="s">
        <v>715</v>
      </c>
      <c r="M4511" t="s">
        <v>716</v>
      </c>
      <c r="N4511">
        <v>2</v>
      </c>
      <c r="O4511" t="s">
        <v>801</v>
      </c>
      <c r="Q4511">
        <v>1.2800000000000001E-2</v>
      </c>
      <c r="V4511" t="s">
        <v>718</v>
      </c>
      <c r="W4511" t="s">
        <v>958</v>
      </c>
      <c r="X4511" t="s">
        <v>959</v>
      </c>
      <c r="Y4511" t="s">
        <v>736</v>
      </c>
      <c r="Z4511">
        <v>5</v>
      </c>
      <c r="AA4511" t="s">
        <v>722</v>
      </c>
      <c r="AB4511" t="s">
        <v>2251</v>
      </c>
      <c r="AC4511">
        <v>165034</v>
      </c>
      <c r="AD4511" t="s">
        <v>2252</v>
      </c>
      <c r="AE4511" t="s">
        <v>2253</v>
      </c>
      <c r="AF4511">
        <v>2011</v>
      </c>
    </row>
    <row r="4512" spans="1:32" x14ac:dyDescent="0.2">
      <c r="A4512" t="s">
        <v>1745</v>
      </c>
      <c r="B4512">
        <v>1317380</v>
      </c>
      <c r="C4512" t="s">
        <v>2248</v>
      </c>
      <c r="D4512" t="s">
        <v>709</v>
      </c>
      <c r="E4512" t="s">
        <v>2249</v>
      </c>
      <c r="F4512" t="s">
        <v>2250</v>
      </c>
      <c r="G4512" t="s">
        <v>837</v>
      </c>
      <c r="H4512" t="s">
        <v>805</v>
      </c>
      <c r="K4512" t="s">
        <v>714</v>
      </c>
      <c r="L4512" t="s">
        <v>715</v>
      </c>
      <c r="M4512" t="s">
        <v>716</v>
      </c>
      <c r="N4512">
        <v>2</v>
      </c>
      <c r="O4512" t="s">
        <v>801</v>
      </c>
      <c r="Q4512">
        <v>1.2800000000000001E-2</v>
      </c>
      <c r="V4512" t="s">
        <v>718</v>
      </c>
      <c r="W4512" t="s">
        <v>958</v>
      </c>
      <c r="X4512" t="s">
        <v>959</v>
      </c>
      <c r="Y4512" t="s">
        <v>736</v>
      </c>
      <c r="Z4512">
        <v>5</v>
      </c>
      <c r="AA4512" t="s">
        <v>722</v>
      </c>
      <c r="AB4512" t="s">
        <v>2251</v>
      </c>
      <c r="AC4512">
        <v>165034</v>
      </c>
      <c r="AD4512" t="s">
        <v>2252</v>
      </c>
      <c r="AE4512" t="s">
        <v>2253</v>
      </c>
      <c r="AF4512">
        <v>2011</v>
      </c>
    </row>
    <row r="4513" spans="1:32" x14ac:dyDescent="0.2">
      <c r="A4513" t="s">
        <v>1745</v>
      </c>
      <c r="B4513">
        <v>1317380</v>
      </c>
      <c r="C4513" t="s">
        <v>2248</v>
      </c>
      <c r="D4513" t="s">
        <v>709</v>
      </c>
      <c r="E4513" t="s">
        <v>2249</v>
      </c>
      <c r="F4513" t="s">
        <v>2250</v>
      </c>
      <c r="G4513" t="s">
        <v>837</v>
      </c>
      <c r="H4513" t="s">
        <v>805</v>
      </c>
      <c r="K4513" t="s">
        <v>714</v>
      </c>
      <c r="L4513" t="s">
        <v>715</v>
      </c>
      <c r="M4513" t="s">
        <v>716</v>
      </c>
      <c r="N4513">
        <v>2</v>
      </c>
      <c r="O4513" t="s">
        <v>801</v>
      </c>
      <c r="Q4513">
        <v>1.2800000000000001E-2</v>
      </c>
      <c r="V4513" t="s">
        <v>718</v>
      </c>
      <c r="W4513" t="s">
        <v>958</v>
      </c>
      <c r="X4513" t="s">
        <v>959</v>
      </c>
      <c r="Y4513" t="s">
        <v>736</v>
      </c>
      <c r="Z4513">
        <v>20</v>
      </c>
      <c r="AA4513" t="s">
        <v>722</v>
      </c>
      <c r="AB4513" t="s">
        <v>2251</v>
      </c>
      <c r="AC4513">
        <v>165034</v>
      </c>
      <c r="AD4513" t="s">
        <v>2252</v>
      </c>
      <c r="AE4513" t="s">
        <v>2253</v>
      </c>
      <c r="AF4513">
        <v>2011</v>
      </c>
    </row>
    <row r="4514" spans="1:32" x14ac:dyDescent="0.2">
      <c r="A4514" t="s">
        <v>1745</v>
      </c>
      <c r="B4514">
        <v>1317380</v>
      </c>
      <c r="C4514" t="s">
        <v>2248</v>
      </c>
      <c r="D4514" t="s">
        <v>709</v>
      </c>
      <c r="E4514" t="s">
        <v>2249</v>
      </c>
      <c r="F4514" t="s">
        <v>2250</v>
      </c>
      <c r="G4514" t="s">
        <v>837</v>
      </c>
      <c r="H4514" t="s">
        <v>805</v>
      </c>
      <c r="K4514" t="s">
        <v>714</v>
      </c>
      <c r="L4514" t="s">
        <v>715</v>
      </c>
      <c r="M4514" t="s">
        <v>716</v>
      </c>
      <c r="N4514">
        <v>2</v>
      </c>
      <c r="O4514" t="s">
        <v>801</v>
      </c>
      <c r="Q4514">
        <v>1.2800000000000001E-2</v>
      </c>
      <c r="V4514" t="s">
        <v>718</v>
      </c>
      <c r="W4514" t="s">
        <v>958</v>
      </c>
      <c r="X4514" t="s">
        <v>959</v>
      </c>
      <c r="Y4514" t="s">
        <v>736</v>
      </c>
      <c r="Z4514">
        <v>1</v>
      </c>
      <c r="AA4514" t="s">
        <v>722</v>
      </c>
      <c r="AB4514" t="s">
        <v>2251</v>
      </c>
      <c r="AC4514">
        <v>165034</v>
      </c>
      <c r="AD4514" t="s">
        <v>2252</v>
      </c>
      <c r="AE4514" t="s">
        <v>2253</v>
      </c>
      <c r="AF4514">
        <v>2011</v>
      </c>
    </row>
    <row r="4515" spans="1:32" x14ac:dyDescent="0.2">
      <c r="A4515" t="s">
        <v>1745</v>
      </c>
      <c r="B4515">
        <v>1317380</v>
      </c>
      <c r="C4515" t="s">
        <v>2248</v>
      </c>
      <c r="D4515" t="s">
        <v>709</v>
      </c>
      <c r="E4515" t="s">
        <v>2249</v>
      </c>
      <c r="F4515" t="s">
        <v>2250</v>
      </c>
      <c r="G4515" t="s">
        <v>837</v>
      </c>
      <c r="H4515" t="s">
        <v>805</v>
      </c>
      <c r="K4515" t="s">
        <v>714</v>
      </c>
      <c r="L4515" t="s">
        <v>715</v>
      </c>
      <c r="M4515" t="s">
        <v>716</v>
      </c>
      <c r="N4515">
        <v>2</v>
      </c>
      <c r="O4515" t="s">
        <v>801</v>
      </c>
      <c r="Q4515">
        <v>1.2800000000000001E-2</v>
      </c>
      <c r="V4515" t="s">
        <v>718</v>
      </c>
      <c r="W4515" t="s">
        <v>958</v>
      </c>
      <c r="X4515" t="s">
        <v>959</v>
      </c>
      <c r="Y4515" t="s">
        <v>736</v>
      </c>
      <c r="Z4515">
        <v>30</v>
      </c>
      <c r="AA4515" t="s">
        <v>722</v>
      </c>
      <c r="AB4515" t="s">
        <v>2251</v>
      </c>
      <c r="AC4515">
        <v>165034</v>
      </c>
      <c r="AD4515" t="s">
        <v>2252</v>
      </c>
      <c r="AE4515" t="s">
        <v>2253</v>
      </c>
      <c r="AF4515">
        <v>2011</v>
      </c>
    </row>
    <row r="4516" spans="1:32" x14ac:dyDescent="0.2">
      <c r="A4516" t="s">
        <v>1745</v>
      </c>
      <c r="B4516">
        <v>1317380</v>
      </c>
      <c r="C4516" t="s">
        <v>2248</v>
      </c>
      <c r="D4516" t="s">
        <v>709</v>
      </c>
      <c r="E4516" t="s">
        <v>2249</v>
      </c>
      <c r="F4516" t="s">
        <v>2250</v>
      </c>
      <c r="G4516" t="s">
        <v>837</v>
      </c>
      <c r="H4516" t="s">
        <v>805</v>
      </c>
      <c r="K4516" t="s">
        <v>714</v>
      </c>
      <c r="L4516" t="s">
        <v>715</v>
      </c>
      <c r="M4516" t="s">
        <v>716</v>
      </c>
      <c r="N4516">
        <v>2</v>
      </c>
      <c r="O4516" t="s">
        <v>801</v>
      </c>
      <c r="Q4516">
        <v>1.2800000000000001E-2</v>
      </c>
      <c r="V4516" t="s">
        <v>718</v>
      </c>
      <c r="W4516" t="s">
        <v>958</v>
      </c>
      <c r="X4516" t="s">
        <v>959</v>
      </c>
      <c r="Y4516" t="s">
        <v>736</v>
      </c>
      <c r="Z4516">
        <v>20</v>
      </c>
      <c r="AA4516" t="s">
        <v>722</v>
      </c>
      <c r="AB4516" t="s">
        <v>2251</v>
      </c>
      <c r="AC4516">
        <v>165034</v>
      </c>
      <c r="AD4516" t="s">
        <v>2252</v>
      </c>
      <c r="AE4516" t="s">
        <v>2253</v>
      </c>
      <c r="AF4516">
        <v>2011</v>
      </c>
    </row>
    <row r="4517" spans="1:32" x14ac:dyDescent="0.2">
      <c r="A4517" t="s">
        <v>1745</v>
      </c>
      <c r="B4517">
        <v>1317380</v>
      </c>
      <c r="C4517" t="s">
        <v>2248</v>
      </c>
      <c r="D4517" t="s">
        <v>709</v>
      </c>
      <c r="E4517" t="s">
        <v>2249</v>
      </c>
      <c r="F4517" t="s">
        <v>2250</v>
      </c>
      <c r="G4517" t="s">
        <v>837</v>
      </c>
      <c r="H4517" t="s">
        <v>805</v>
      </c>
      <c r="K4517" t="s">
        <v>714</v>
      </c>
      <c r="L4517" t="s">
        <v>715</v>
      </c>
      <c r="M4517" t="s">
        <v>716</v>
      </c>
      <c r="N4517">
        <v>2</v>
      </c>
      <c r="O4517" t="s">
        <v>801</v>
      </c>
      <c r="Q4517">
        <v>1.465E-2</v>
      </c>
      <c r="V4517" t="s">
        <v>718</v>
      </c>
      <c r="W4517" t="s">
        <v>728</v>
      </c>
      <c r="X4517" t="s">
        <v>2309</v>
      </c>
      <c r="Y4517" t="s">
        <v>736</v>
      </c>
      <c r="Z4517">
        <v>5</v>
      </c>
      <c r="AA4517" t="s">
        <v>722</v>
      </c>
      <c r="AB4517" t="s">
        <v>2251</v>
      </c>
      <c r="AC4517">
        <v>165034</v>
      </c>
      <c r="AD4517" t="s">
        <v>2252</v>
      </c>
      <c r="AE4517" t="s">
        <v>2253</v>
      </c>
      <c r="AF4517">
        <v>2011</v>
      </c>
    </row>
    <row r="4518" spans="1:32" x14ac:dyDescent="0.2">
      <c r="A4518" t="s">
        <v>1745</v>
      </c>
      <c r="B4518">
        <v>1317380</v>
      </c>
      <c r="C4518" t="s">
        <v>2248</v>
      </c>
      <c r="D4518" t="s">
        <v>709</v>
      </c>
      <c r="E4518" t="s">
        <v>2249</v>
      </c>
      <c r="F4518" t="s">
        <v>2250</v>
      </c>
      <c r="G4518" t="s">
        <v>837</v>
      </c>
      <c r="H4518" t="s">
        <v>805</v>
      </c>
      <c r="K4518" t="s">
        <v>714</v>
      </c>
      <c r="L4518" t="s">
        <v>715</v>
      </c>
      <c r="M4518" t="s">
        <v>716</v>
      </c>
      <c r="N4518">
        <v>2</v>
      </c>
      <c r="O4518" t="s">
        <v>801</v>
      </c>
      <c r="Q4518">
        <v>1.465E-2</v>
      </c>
      <c r="V4518" t="s">
        <v>718</v>
      </c>
      <c r="W4518" t="s">
        <v>958</v>
      </c>
      <c r="X4518" t="s">
        <v>959</v>
      </c>
      <c r="Y4518" t="s">
        <v>736</v>
      </c>
      <c r="Z4518">
        <v>3</v>
      </c>
      <c r="AA4518" t="s">
        <v>722</v>
      </c>
      <c r="AB4518" t="s">
        <v>2251</v>
      </c>
      <c r="AC4518">
        <v>165034</v>
      </c>
      <c r="AD4518" t="s">
        <v>2252</v>
      </c>
      <c r="AE4518" t="s">
        <v>2253</v>
      </c>
      <c r="AF4518">
        <v>2011</v>
      </c>
    </row>
    <row r="4519" spans="1:32" x14ac:dyDescent="0.2">
      <c r="A4519" t="s">
        <v>1745</v>
      </c>
      <c r="B4519">
        <v>1317380</v>
      </c>
      <c r="C4519" t="s">
        <v>2248</v>
      </c>
      <c r="D4519" t="s">
        <v>709</v>
      </c>
      <c r="E4519" t="s">
        <v>2249</v>
      </c>
      <c r="F4519" t="s">
        <v>2250</v>
      </c>
      <c r="G4519" t="s">
        <v>837</v>
      </c>
      <c r="H4519" t="s">
        <v>805</v>
      </c>
      <c r="K4519" t="s">
        <v>714</v>
      </c>
      <c r="L4519" t="s">
        <v>715</v>
      </c>
      <c r="M4519" t="s">
        <v>716</v>
      </c>
      <c r="N4519">
        <v>2</v>
      </c>
      <c r="O4519" t="s">
        <v>801</v>
      </c>
      <c r="Q4519">
        <v>1.465E-2</v>
      </c>
      <c r="V4519" t="s">
        <v>718</v>
      </c>
      <c r="W4519" t="s">
        <v>958</v>
      </c>
      <c r="X4519" t="s">
        <v>959</v>
      </c>
      <c r="Y4519" t="s">
        <v>736</v>
      </c>
      <c r="Z4519">
        <v>20</v>
      </c>
      <c r="AA4519" t="s">
        <v>722</v>
      </c>
      <c r="AB4519" t="s">
        <v>2251</v>
      </c>
      <c r="AC4519">
        <v>165034</v>
      </c>
      <c r="AD4519" t="s">
        <v>2252</v>
      </c>
      <c r="AE4519" t="s">
        <v>2253</v>
      </c>
      <c r="AF4519">
        <v>2011</v>
      </c>
    </row>
    <row r="4520" spans="1:32" x14ac:dyDescent="0.2">
      <c r="A4520" t="s">
        <v>1745</v>
      </c>
      <c r="B4520">
        <v>1317380</v>
      </c>
      <c r="C4520" t="s">
        <v>2248</v>
      </c>
      <c r="D4520" t="s">
        <v>709</v>
      </c>
      <c r="E4520" t="s">
        <v>2249</v>
      </c>
      <c r="F4520" t="s">
        <v>2250</v>
      </c>
      <c r="G4520" t="s">
        <v>837</v>
      </c>
      <c r="H4520" t="s">
        <v>805</v>
      </c>
      <c r="K4520" t="s">
        <v>714</v>
      </c>
      <c r="L4520" t="s">
        <v>715</v>
      </c>
      <c r="M4520" t="s">
        <v>716</v>
      </c>
      <c r="N4520">
        <v>2</v>
      </c>
      <c r="O4520" t="s">
        <v>801</v>
      </c>
      <c r="Q4520">
        <v>1.465E-2</v>
      </c>
      <c r="V4520" t="s">
        <v>718</v>
      </c>
      <c r="W4520" t="s">
        <v>958</v>
      </c>
      <c r="X4520" t="s">
        <v>959</v>
      </c>
      <c r="Y4520" t="s">
        <v>736</v>
      </c>
      <c r="Z4520">
        <v>10</v>
      </c>
      <c r="AA4520" t="s">
        <v>722</v>
      </c>
      <c r="AB4520" t="s">
        <v>2251</v>
      </c>
      <c r="AC4520">
        <v>165034</v>
      </c>
      <c r="AD4520" t="s">
        <v>2252</v>
      </c>
      <c r="AE4520" t="s">
        <v>2253</v>
      </c>
      <c r="AF4520">
        <v>2011</v>
      </c>
    </row>
    <row r="4521" spans="1:32" x14ac:dyDescent="0.2">
      <c r="A4521" t="s">
        <v>1745</v>
      </c>
      <c r="B4521">
        <v>1317380</v>
      </c>
      <c r="C4521" t="s">
        <v>2248</v>
      </c>
      <c r="D4521" t="s">
        <v>709</v>
      </c>
      <c r="E4521" t="s">
        <v>2249</v>
      </c>
      <c r="F4521" t="s">
        <v>2250</v>
      </c>
      <c r="G4521" t="s">
        <v>837</v>
      </c>
      <c r="H4521" t="s">
        <v>805</v>
      </c>
      <c r="K4521" t="s">
        <v>714</v>
      </c>
      <c r="L4521" t="s">
        <v>715</v>
      </c>
      <c r="M4521" t="s">
        <v>716</v>
      </c>
      <c r="N4521">
        <v>2</v>
      </c>
      <c r="O4521" t="s">
        <v>801</v>
      </c>
      <c r="Q4521">
        <v>1.465E-2</v>
      </c>
      <c r="V4521" t="s">
        <v>718</v>
      </c>
      <c r="W4521" t="s">
        <v>958</v>
      </c>
      <c r="X4521" t="s">
        <v>959</v>
      </c>
      <c r="Y4521" t="s">
        <v>736</v>
      </c>
      <c r="Z4521">
        <v>1</v>
      </c>
      <c r="AA4521" t="s">
        <v>722</v>
      </c>
      <c r="AB4521" t="s">
        <v>2251</v>
      </c>
      <c r="AC4521">
        <v>165034</v>
      </c>
      <c r="AD4521" t="s">
        <v>2252</v>
      </c>
      <c r="AE4521" t="s">
        <v>2253</v>
      </c>
      <c r="AF4521">
        <v>2011</v>
      </c>
    </row>
    <row r="4522" spans="1:32" x14ac:dyDescent="0.2">
      <c r="A4522" t="s">
        <v>1745</v>
      </c>
      <c r="B4522">
        <v>1317380</v>
      </c>
      <c r="C4522" t="s">
        <v>2248</v>
      </c>
      <c r="D4522" t="s">
        <v>709</v>
      </c>
      <c r="E4522" t="s">
        <v>2249</v>
      </c>
      <c r="F4522" t="s">
        <v>2250</v>
      </c>
      <c r="G4522" t="s">
        <v>837</v>
      </c>
      <c r="H4522" t="s">
        <v>805</v>
      </c>
      <c r="K4522" t="s">
        <v>714</v>
      </c>
      <c r="L4522" t="s">
        <v>715</v>
      </c>
      <c r="M4522" t="s">
        <v>716</v>
      </c>
      <c r="N4522">
        <v>2</v>
      </c>
      <c r="O4522" t="s">
        <v>801</v>
      </c>
      <c r="Q4522">
        <v>1.465E-2</v>
      </c>
      <c r="V4522" t="s">
        <v>718</v>
      </c>
      <c r="W4522" t="s">
        <v>958</v>
      </c>
      <c r="X4522" t="s">
        <v>959</v>
      </c>
      <c r="Y4522" t="s">
        <v>736</v>
      </c>
      <c r="Z4522">
        <v>30</v>
      </c>
      <c r="AA4522" t="s">
        <v>722</v>
      </c>
      <c r="AB4522" t="s">
        <v>2251</v>
      </c>
      <c r="AC4522">
        <v>165034</v>
      </c>
      <c r="AD4522" t="s">
        <v>2252</v>
      </c>
      <c r="AE4522" t="s">
        <v>2253</v>
      </c>
      <c r="AF4522">
        <v>2011</v>
      </c>
    </row>
    <row r="4523" spans="1:32" x14ac:dyDescent="0.2">
      <c r="A4523" t="s">
        <v>1745</v>
      </c>
      <c r="B4523">
        <v>1317380</v>
      </c>
      <c r="C4523" t="s">
        <v>2248</v>
      </c>
      <c r="D4523" t="s">
        <v>709</v>
      </c>
      <c r="E4523" t="s">
        <v>2249</v>
      </c>
      <c r="F4523" t="s">
        <v>2250</v>
      </c>
      <c r="G4523" t="s">
        <v>837</v>
      </c>
      <c r="H4523" t="s">
        <v>805</v>
      </c>
      <c r="K4523" t="s">
        <v>714</v>
      </c>
      <c r="L4523" t="s">
        <v>715</v>
      </c>
      <c r="M4523" t="s">
        <v>716</v>
      </c>
      <c r="N4523">
        <v>2</v>
      </c>
      <c r="O4523" t="s">
        <v>801</v>
      </c>
      <c r="Q4523">
        <v>1.465E-2</v>
      </c>
      <c r="V4523" t="s">
        <v>718</v>
      </c>
      <c r="W4523" t="s">
        <v>728</v>
      </c>
      <c r="X4523" t="s">
        <v>2309</v>
      </c>
      <c r="Y4523" t="s">
        <v>736</v>
      </c>
      <c r="Z4523">
        <v>10</v>
      </c>
      <c r="AA4523" t="s">
        <v>722</v>
      </c>
      <c r="AB4523" t="s">
        <v>2251</v>
      </c>
      <c r="AC4523">
        <v>165034</v>
      </c>
      <c r="AD4523" t="s">
        <v>2252</v>
      </c>
      <c r="AE4523" t="s">
        <v>2253</v>
      </c>
      <c r="AF4523">
        <v>2011</v>
      </c>
    </row>
    <row r="4524" spans="1:32" x14ac:dyDescent="0.2">
      <c r="A4524" t="s">
        <v>1745</v>
      </c>
      <c r="B4524">
        <v>1317380</v>
      </c>
      <c r="C4524" t="s">
        <v>2248</v>
      </c>
      <c r="D4524" t="s">
        <v>709</v>
      </c>
      <c r="E4524" t="s">
        <v>2249</v>
      </c>
      <c r="F4524" t="s">
        <v>2250</v>
      </c>
      <c r="G4524" t="s">
        <v>837</v>
      </c>
      <c r="H4524" t="s">
        <v>805</v>
      </c>
      <c r="K4524" t="s">
        <v>714</v>
      </c>
      <c r="L4524" t="s">
        <v>715</v>
      </c>
      <c r="M4524" t="s">
        <v>716</v>
      </c>
      <c r="N4524">
        <v>2</v>
      </c>
      <c r="O4524" t="s">
        <v>801</v>
      </c>
      <c r="Q4524">
        <v>1.465E-2</v>
      </c>
      <c r="V4524" t="s">
        <v>718</v>
      </c>
      <c r="W4524" t="s">
        <v>958</v>
      </c>
      <c r="X4524" t="s">
        <v>959</v>
      </c>
      <c r="Y4524" t="s">
        <v>736</v>
      </c>
      <c r="Z4524">
        <v>25</v>
      </c>
      <c r="AA4524" t="s">
        <v>722</v>
      </c>
      <c r="AB4524" t="s">
        <v>2251</v>
      </c>
      <c r="AC4524">
        <v>165034</v>
      </c>
      <c r="AD4524" t="s">
        <v>2252</v>
      </c>
      <c r="AE4524" t="s">
        <v>2253</v>
      </c>
      <c r="AF4524">
        <v>2011</v>
      </c>
    </row>
    <row r="4525" spans="1:32" x14ac:dyDescent="0.2">
      <c r="A4525" t="s">
        <v>1745</v>
      </c>
      <c r="B4525">
        <v>1317380</v>
      </c>
      <c r="C4525" t="s">
        <v>2248</v>
      </c>
      <c r="D4525" t="s">
        <v>709</v>
      </c>
      <c r="E4525" t="s">
        <v>2249</v>
      </c>
      <c r="F4525" t="s">
        <v>2250</v>
      </c>
      <c r="G4525" t="s">
        <v>837</v>
      </c>
      <c r="H4525" t="s">
        <v>805</v>
      </c>
      <c r="K4525" t="s">
        <v>714</v>
      </c>
      <c r="L4525" t="s">
        <v>715</v>
      </c>
      <c r="M4525" t="s">
        <v>716</v>
      </c>
      <c r="N4525">
        <v>2</v>
      </c>
      <c r="O4525" t="s">
        <v>801</v>
      </c>
      <c r="Q4525">
        <v>1.465E-2</v>
      </c>
      <c r="V4525" t="s">
        <v>718</v>
      </c>
      <c r="W4525" t="s">
        <v>958</v>
      </c>
      <c r="X4525" t="s">
        <v>959</v>
      </c>
      <c r="Y4525" t="s">
        <v>736</v>
      </c>
      <c r="Z4525">
        <v>10</v>
      </c>
      <c r="AA4525" t="s">
        <v>722</v>
      </c>
      <c r="AB4525" t="s">
        <v>2251</v>
      </c>
      <c r="AC4525">
        <v>165034</v>
      </c>
      <c r="AD4525" t="s">
        <v>2252</v>
      </c>
      <c r="AE4525" t="s">
        <v>2253</v>
      </c>
      <c r="AF4525">
        <v>2011</v>
      </c>
    </row>
    <row r="4526" spans="1:32" x14ac:dyDescent="0.2">
      <c r="A4526" t="s">
        <v>1745</v>
      </c>
      <c r="B4526">
        <v>1317380</v>
      </c>
      <c r="C4526" t="s">
        <v>2248</v>
      </c>
      <c r="D4526" t="s">
        <v>709</v>
      </c>
      <c r="E4526" t="s">
        <v>2249</v>
      </c>
      <c r="F4526" t="s">
        <v>2250</v>
      </c>
      <c r="G4526" t="s">
        <v>837</v>
      </c>
      <c r="H4526" t="s">
        <v>805</v>
      </c>
      <c r="K4526" t="s">
        <v>714</v>
      </c>
      <c r="L4526" t="s">
        <v>715</v>
      </c>
      <c r="M4526" t="s">
        <v>716</v>
      </c>
      <c r="N4526">
        <v>2</v>
      </c>
      <c r="O4526" t="s">
        <v>801</v>
      </c>
      <c r="Q4526">
        <v>1.465E-2</v>
      </c>
      <c r="V4526" t="s">
        <v>718</v>
      </c>
      <c r="W4526" t="s">
        <v>958</v>
      </c>
      <c r="X4526" t="s">
        <v>959</v>
      </c>
      <c r="Y4526" t="s">
        <v>736</v>
      </c>
      <c r="Z4526">
        <v>5</v>
      </c>
      <c r="AA4526" t="s">
        <v>722</v>
      </c>
      <c r="AB4526" t="s">
        <v>2251</v>
      </c>
      <c r="AC4526">
        <v>165034</v>
      </c>
      <c r="AD4526" t="s">
        <v>2252</v>
      </c>
      <c r="AE4526" t="s">
        <v>2253</v>
      </c>
      <c r="AF4526">
        <v>2011</v>
      </c>
    </row>
    <row r="4527" spans="1:32" x14ac:dyDescent="0.2">
      <c r="A4527" t="s">
        <v>1745</v>
      </c>
      <c r="B4527">
        <v>1317380</v>
      </c>
      <c r="C4527" t="s">
        <v>2248</v>
      </c>
      <c r="D4527" t="s">
        <v>709</v>
      </c>
      <c r="E4527" t="s">
        <v>2249</v>
      </c>
      <c r="F4527" t="s">
        <v>2250</v>
      </c>
      <c r="G4527" t="s">
        <v>837</v>
      </c>
      <c r="H4527" t="s">
        <v>805</v>
      </c>
      <c r="K4527" t="s">
        <v>714</v>
      </c>
      <c r="L4527" t="s">
        <v>715</v>
      </c>
      <c r="M4527" t="s">
        <v>716</v>
      </c>
      <c r="N4527">
        <v>2</v>
      </c>
      <c r="O4527" t="s">
        <v>801</v>
      </c>
      <c r="Q4527">
        <v>1.465E-2</v>
      </c>
      <c r="V4527" t="s">
        <v>718</v>
      </c>
      <c r="W4527" t="s">
        <v>958</v>
      </c>
      <c r="X4527" t="s">
        <v>959</v>
      </c>
      <c r="Y4527" t="s">
        <v>736</v>
      </c>
      <c r="Z4527">
        <v>20</v>
      </c>
      <c r="AA4527" t="s">
        <v>722</v>
      </c>
      <c r="AB4527" t="s">
        <v>2251</v>
      </c>
      <c r="AC4527">
        <v>165034</v>
      </c>
      <c r="AD4527" t="s">
        <v>2252</v>
      </c>
      <c r="AE4527" t="s">
        <v>2253</v>
      </c>
      <c r="AF4527">
        <v>2011</v>
      </c>
    </row>
    <row r="4528" spans="1:32" x14ac:dyDescent="0.2">
      <c r="A4528" t="s">
        <v>1745</v>
      </c>
      <c r="B4528">
        <v>1317380</v>
      </c>
      <c r="C4528" t="s">
        <v>2248</v>
      </c>
      <c r="D4528" t="s">
        <v>709</v>
      </c>
      <c r="E4528" t="s">
        <v>2249</v>
      </c>
      <c r="F4528" t="s">
        <v>2250</v>
      </c>
      <c r="G4528" t="s">
        <v>837</v>
      </c>
      <c r="H4528" t="s">
        <v>805</v>
      </c>
      <c r="K4528" t="s">
        <v>714</v>
      </c>
      <c r="L4528" t="s">
        <v>715</v>
      </c>
      <c r="M4528" t="s">
        <v>716</v>
      </c>
      <c r="N4528">
        <v>2</v>
      </c>
      <c r="O4528" t="s">
        <v>801</v>
      </c>
      <c r="Q4528">
        <v>1.465E-2</v>
      </c>
      <c r="V4528" t="s">
        <v>718</v>
      </c>
      <c r="W4528" t="s">
        <v>958</v>
      </c>
      <c r="X4528" t="s">
        <v>959</v>
      </c>
      <c r="Y4528" t="s">
        <v>736</v>
      </c>
      <c r="Z4528">
        <v>5</v>
      </c>
      <c r="AA4528" t="s">
        <v>722</v>
      </c>
      <c r="AB4528" t="s">
        <v>2251</v>
      </c>
      <c r="AC4528">
        <v>165034</v>
      </c>
      <c r="AD4528" t="s">
        <v>2252</v>
      </c>
      <c r="AE4528" t="s">
        <v>2253</v>
      </c>
      <c r="AF4528">
        <v>2011</v>
      </c>
    </row>
    <row r="4529" spans="1:32" x14ac:dyDescent="0.2">
      <c r="A4529" t="s">
        <v>1745</v>
      </c>
      <c r="B4529">
        <v>1317380</v>
      </c>
      <c r="C4529" t="s">
        <v>2248</v>
      </c>
      <c r="D4529" t="s">
        <v>709</v>
      </c>
      <c r="E4529" t="s">
        <v>2249</v>
      </c>
      <c r="F4529" t="s">
        <v>2250</v>
      </c>
      <c r="G4529" t="s">
        <v>837</v>
      </c>
      <c r="H4529" t="s">
        <v>805</v>
      </c>
      <c r="K4529" t="s">
        <v>714</v>
      </c>
      <c r="L4529" t="s">
        <v>715</v>
      </c>
      <c r="M4529" t="s">
        <v>716</v>
      </c>
      <c r="N4529">
        <v>2</v>
      </c>
      <c r="O4529" t="s">
        <v>801</v>
      </c>
      <c r="Q4529">
        <v>1.465E-2</v>
      </c>
      <c r="V4529" t="s">
        <v>718</v>
      </c>
      <c r="W4529" t="s">
        <v>958</v>
      </c>
      <c r="X4529" t="s">
        <v>959</v>
      </c>
      <c r="Y4529" t="s">
        <v>736</v>
      </c>
      <c r="Z4529">
        <v>20</v>
      </c>
      <c r="AA4529" t="s">
        <v>722</v>
      </c>
      <c r="AB4529" t="s">
        <v>2251</v>
      </c>
      <c r="AC4529">
        <v>165034</v>
      </c>
      <c r="AD4529" t="s">
        <v>2252</v>
      </c>
      <c r="AE4529" t="s">
        <v>2253</v>
      </c>
      <c r="AF4529">
        <v>2011</v>
      </c>
    </row>
    <row r="4530" spans="1:32" x14ac:dyDescent="0.2">
      <c r="A4530" t="s">
        <v>1745</v>
      </c>
      <c r="B4530">
        <v>1317380</v>
      </c>
      <c r="C4530" t="s">
        <v>2248</v>
      </c>
      <c r="D4530" t="s">
        <v>709</v>
      </c>
      <c r="E4530" t="s">
        <v>2249</v>
      </c>
      <c r="F4530" t="s">
        <v>2250</v>
      </c>
      <c r="G4530" t="s">
        <v>837</v>
      </c>
      <c r="H4530" t="s">
        <v>805</v>
      </c>
      <c r="K4530" t="s">
        <v>714</v>
      </c>
      <c r="L4530" t="s">
        <v>715</v>
      </c>
      <c r="M4530" t="s">
        <v>716</v>
      </c>
      <c r="N4530">
        <v>2</v>
      </c>
      <c r="O4530" t="s">
        <v>801</v>
      </c>
      <c r="Q4530">
        <v>1.465E-2</v>
      </c>
      <c r="V4530" t="s">
        <v>718</v>
      </c>
      <c r="W4530" t="s">
        <v>958</v>
      </c>
      <c r="X4530" t="s">
        <v>959</v>
      </c>
      <c r="Y4530" t="s">
        <v>736</v>
      </c>
      <c r="Z4530">
        <v>3</v>
      </c>
      <c r="AA4530" t="s">
        <v>722</v>
      </c>
      <c r="AB4530" t="s">
        <v>2251</v>
      </c>
      <c r="AC4530">
        <v>165034</v>
      </c>
      <c r="AD4530" t="s">
        <v>2252</v>
      </c>
      <c r="AE4530" t="s">
        <v>2253</v>
      </c>
      <c r="AF4530">
        <v>2011</v>
      </c>
    </row>
    <row r="4531" spans="1:32" x14ac:dyDescent="0.2">
      <c r="A4531" t="s">
        <v>1745</v>
      </c>
      <c r="B4531">
        <v>1317380</v>
      </c>
      <c r="C4531" t="s">
        <v>2248</v>
      </c>
      <c r="D4531" t="s">
        <v>709</v>
      </c>
      <c r="E4531" t="s">
        <v>2249</v>
      </c>
      <c r="F4531" t="s">
        <v>2250</v>
      </c>
      <c r="G4531" t="s">
        <v>837</v>
      </c>
      <c r="H4531" t="s">
        <v>805</v>
      </c>
      <c r="K4531" t="s">
        <v>714</v>
      </c>
      <c r="L4531" t="s">
        <v>715</v>
      </c>
      <c r="M4531" t="s">
        <v>716</v>
      </c>
      <c r="N4531">
        <v>2</v>
      </c>
      <c r="O4531" t="s">
        <v>801</v>
      </c>
      <c r="Q4531">
        <v>1.465E-2</v>
      </c>
      <c r="V4531" t="s">
        <v>718</v>
      </c>
      <c r="W4531" t="s">
        <v>958</v>
      </c>
      <c r="X4531" t="s">
        <v>959</v>
      </c>
      <c r="Y4531" t="s">
        <v>736</v>
      </c>
      <c r="Z4531">
        <v>10</v>
      </c>
      <c r="AA4531" t="s">
        <v>722</v>
      </c>
      <c r="AB4531" t="s">
        <v>2251</v>
      </c>
      <c r="AC4531">
        <v>165034</v>
      </c>
      <c r="AD4531" t="s">
        <v>2252</v>
      </c>
      <c r="AE4531" t="s">
        <v>2253</v>
      </c>
      <c r="AF4531">
        <v>2011</v>
      </c>
    </row>
    <row r="4532" spans="1:32" x14ac:dyDescent="0.2">
      <c r="A4532" t="s">
        <v>1745</v>
      </c>
      <c r="B4532">
        <v>1317380</v>
      </c>
      <c r="C4532" t="s">
        <v>2248</v>
      </c>
      <c r="D4532" t="s">
        <v>709</v>
      </c>
      <c r="E4532" t="s">
        <v>2249</v>
      </c>
      <c r="F4532" t="s">
        <v>2250</v>
      </c>
      <c r="G4532" t="s">
        <v>837</v>
      </c>
      <c r="H4532" t="s">
        <v>805</v>
      </c>
      <c r="K4532" t="s">
        <v>714</v>
      </c>
      <c r="L4532" t="s">
        <v>715</v>
      </c>
      <c r="M4532" t="s">
        <v>716</v>
      </c>
      <c r="N4532">
        <v>2</v>
      </c>
      <c r="O4532" t="s">
        <v>801</v>
      </c>
      <c r="Q4532">
        <v>1.465E-2</v>
      </c>
      <c r="V4532" t="s">
        <v>718</v>
      </c>
      <c r="W4532" t="s">
        <v>958</v>
      </c>
      <c r="X4532" t="s">
        <v>959</v>
      </c>
      <c r="Y4532" t="s">
        <v>736</v>
      </c>
      <c r="Z4532">
        <v>15</v>
      </c>
      <c r="AA4532" t="s">
        <v>722</v>
      </c>
      <c r="AB4532" t="s">
        <v>2251</v>
      </c>
      <c r="AC4532">
        <v>165034</v>
      </c>
      <c r="AD4532" t="s">
        <v>2252</v>
      </c>
      <c r="AE4532" t="s">
        <v>2253</v>
      </c>
      <c r="AF4532">
        <v>2011</v>
      </c>
    </row>
    <row r="4533" spans="1:32" x14ac:dyDescent="0.2">
      <c r="A4533" t="s">
        <v>1745</v>
      </c>
      <c r="B4533">
        <v>1317380</v>
      </c>
      <c r="C4533" t="s">
        <v>2248</v>
      </c>
      <c r="D4533" t="s">
        <v>709</v>
      </c>
      <c r="E4533" t="s">
        <v>2249</v>
      </c>
      <c r="F4533" t="s">
        <v>2250</v>
      </c>
      <c r="G4533" t="s">
        <v>837</v>
      </c>
      <c r="H4533" t="s">
        <v>805</v>
      </c>
      <c r="K4533" t="s">
        <v>714</v>
      </c>
      <c r="L4533" t="s">
        <v>715</v>
      </c>
      <c r="M4533" t="s">
        <v>716</v>
      </c>
      <c r="N4533">
        <v>2</v>
      </c>
      <c r="O4533" t="s">
        <v>801</v>
      </c>
      <c r="Q4533">
        <v>1.465E-2</v>
      </c>
      <c r="V4533" t="s">
        <v>718</v>
      </c>
      <c r="W4533" t="s">
        <v>958</v>
      </c>
      <c r="X4533" t="s">
        <v>959</v>
      </c>
      <c r="Y4533" t="s">
        <v>736</v>
      </c>
      <c r="Z4533">
        <v>10</v>
      </c>
      <c r="AA4533" t="s">
        <v>722</v>
      </c>
      <c r="AB4533" t="s">
        <v>2251</v>
      </c>
      <c r="AC4533">
        <v>165034</v>
      </c>
      <c r="AD4533" t="s">
        <v>2252</v>
      </c>
      <c r="AE4533" t="s">
        <v>2253</v>
      </c>
      <c r="AF4533">
        <v>2011</v>
      </c>
    </row>
    <row r="4534" spans="1:32" x14ac:dyDescent="0.2">
      <c r="A4534" t="s">
        <v>1745</v>
      </c>
      <c r="B4534">
        <v>1317380</v>
      </c>
      <c r="C4534" t="s">
        <v>2248</v>
      </c>
      <c r="D4534" t="s">
        <v>709</v>
      </c>
      <c r="E4534" t="s">
        <v>2249</v>
      </c>
      <c r="F4534" t="s">
        <v>2250</v>
      </c>
      <c r="G4534" t="s">
        <v>837</v>
      </c>
      <c r="H4534" t="s">
        <v>805</v>
      </c>
      <c r="K4534" t="s">
        <v>714</v>
      </c>
      <c r="L4534" t="s">
        <v>715</v>
      </c>
      <c r="M4534" t="s">
        <v>716</v>
      </c>
      <c r="N4534">
        <v>2</v>
      </c>
      <c r="O4534" t="s">
        <v>801</v>
      </c>
      <c r="Q4534">
        <v>1.465E-2</v>
      </c>
      <c r="V4534" t="s">
        <v>718</v>
      </c>
      <c r="W4534" t="s">
        <v>764</v>
      </c>
      <c r="X4534" t="s">
        <v>1800</v>
      </c>
      <c r="Y4534" t="s">
        <v>736</v>
      </c>
      <c r="Z4534">
        <v>30</v>
      </c>
      <c r="AA4534" t="s">
        <v>722</v>
      </c>
      <c r="AB4534" t="s">
        <v>2251</v>
      </c>
      <c r="AC4534">
        <v>165034</v>
      </c>
      <c r="AD4534" t="s">
        <v>2252</v>
      </c>
      <c r="AE4534" t="s">
        <v>2253</v>
      </c>
      <c r="AF4534">
        <v>2011</v>
      </c>
    </row>
    <row r="4535" spans="1:32" x14ac:dyDescent="0.2">
      <c r="A4535" t="s">
        <v>1745</v>
      </c>
      <c r="B4535">
        <v>1317380</v>
      </c>
      <c r="C4535" t="s">
        <v>2248</v>
      </c>
      <c r="D4535" t="s">
        <v>709</v>
      </c>
      <c r="E4535" t="s">
        <v>2249</v>
      </c>
      <c r="F4535" t="s">
        <v>2250</v>
      </c>
      <c r="G4535" t="s">
        <v>837</v>
      </c>
      <c r="H4535" t="s">
        <v>805</v>
      </c>
      <c r="K4535" t="s">
        <v>714</v>
      </c>
      <c r="L4535" t="s">
        <v>715</v>
      </c>
      <c r="M4535" t="s">
        <v>716</v>
      </c>
      <c r="N4535">
        <v>2</v>
      </c>
      <c r="O4535" t="s">
        <v>801</v>
      </c>
      <c r="Q4535">
        <v>1.465E-2</v>
      </c>
      <c r="V4535" t="s">
        <v>718</v>
      </c>
      <c r="W4535" t="s">
        <v>958</v>
      </c>
      <c r="X4535" t="s">
        <v>959</v>
      </c>
      <c r="Y4535" t="s">
        <v>736</v>
      </c>
      <c r="Z4535">
        <v>30</v>
      </c>
      <c r="AA4535" t="s">
        <v>722</v>
      </c>
      <c r="AB4535" t="s">
        <v>2251</v>
      </c>
      <c r="AC4535">
        <v>165034</v>
      </c>
      <c r="AD4535" t="s">
        <v>2252</v>
      </c>
      <c r="AE4535" t="s">
        <v>2253</v>
      </c>
      <c r="AF4535">
        <v>2011</v>
      </c>
    </row>
    <row r="4536" spans="1:32" x14ac:dyDescent="0.2">
      <c r="A4536" t="s">
        <v>1745</v>
      </c>
      <c r="B4536">
        <v>1317380</v>
      </c>
      <c r="C4536" t="s">
        <v>2248</v>
      </c>
      <c r="D4536" t="s">
        <v>709</v>
      </c>
      <c r="E4536" t="s">
        <v>2249</v>
      </c>
      <c r="F4536" t="s">
        <v>2250</v>
      </c>
      <c r="G4536" t="s">
        <v>837</v>
      </c>
      <c r="H4536" t="s">
        <v>805</v>
      </c>
      <c r="K4536" t="s">
        <v>714</v>
      </c>
      <c r="L4536" t="s">
        <v>715</v>
      </c>
      <c r="M4536" t="s">
        <v>716</v>
      </c>
      <c r="N4536">
        <v>2</v>
      </c>
      <c r="O4536" t="s">
        <v>801</v>
      </c>
      <c r="Q4536">
        <v>1.465E-2</v>
      </c>
      <c r="V4536" t="s">
        <v>718</v>
      </c>
      <c r="W4536" t="s">
        <v>764</v>
      </c>
      <c r="X4536" t="s">
        <v>784</v>
      </c>
      <c r="Y4536" t="s">
        <v>736</v>
      </c>
      <c r="Z4536">
        <v>30</v>
      </c>
      <c r="AA4536" t="s">
        <v>722</v>
      </c>
      <c r="AB4536" t="s">
        <v>2251</v>
      </c>
      <c r="AC4536">
        <v>165034</v>
      </c>
      <c r="AD4536" t="s">
        <v>2252</v>
      </c>
      <c r="AE4536" t="s">
        <v>2253</v>
      </c>
      <c r="AF4536">
        <v>2011</v>
      </c>
    </row>
    <row r="4537" spans="1:32" x14ac:dyDescent="0.2">
      <c r="A4537" t="s">
        <v>1745</v>
      </c>
      <c r="B4537">
        <v>1317380</v>
      </c>
      <c r="C4537" t="s">
        <v>2248</v>
      </c>
      <c r="D4537" t="s">
        <v>709</v>
      </c>
      <c r="E4537" t="s">
        <v>2249</v>
      </c>
      <c r="F4537" t="s">
        <v>2250</v>
      </c>
      <c r="G4537" t="s">
        <v>837</v>
      </c>
      <c r="H4537" t="s">
        <v>805</v>
      </c>
      <c r="K4537" t="s">
        <v>714</v>
      </c>
      <c r="L4537" t="s">
        <v>715</v>
      </c>
      <c r="M4537" t="s">
        <v>716</v>
      </c>
      <c r="N4537">
        <v>2</v>
      </c>
      <c r="O4537" t="s">
        <v>801</v>
      </c>
      <c r="Q4537">
        <v>1.465E-2</v>
      </c>
      <c r="V4537" t="s">
        <v>718</v>
      </c>
      <c r="W4537" t="s">
        <v>958</v>
      </c>
      <c r="X4537" t="s">
        <v>959</v>
      </c>
      <c r="Y4537" t="s">
        <v>736</v>
      </c>
      <c r="Z4537">
        <v>3</v>
      </c>
      <c r="AA4537" t="s">
        <v>722</v>
      </c>
      <c r="AB4537" t="s">
        <v>2251</v>
      </c>
      <c r="AC4537">
        <v>165034</v>
      </c>
      <c r="AD4537" t="s">
        <v>2252</v>
      </c>
      <c r="AE4537" t="s">
        <v>2253</v>
      </c>
      <c r="AF4537">
        <v>2011</v>
      </c>
    </row>
    <row r="4538" spans="1:32" x14ac:dyDescent="0.2">
      <c r="A4538" t="s">
        <v>1745</v>
      </c>
      <c r="B4538">
        <v>1317380</v>
      </c>
      <c r="C4538" t="s">
        <v>2248</v>
      </c>
      <c r="D4538" t="s">
        <v>709</v>
      </c>
      <c r="E4538" t="s">
        <v>2249</v>
      </c>
      <c r="F4538" t="s">
        <v>2250</v>
      </c>
      <c r="G4538" t="s">
        <v>837</v>
      </c>
      <c r="H4538" t="s">
        <v>805</v>
      </c>
      <c r="K4538" t="s">
        <v>714</v>
      </c>
      <c r="L4538" t="s">
        <v>715</v>
      </c>
      <c r="M4538" t="s">
        <v>716</v>
      </c>
      <c r="N4538">
        <v>2</v>
      </c>
      <c r="O4538" t="s">
        <v>801</v>
      </c>
      <c r="Q4538">
        <v>1.465E-2</v>
      </c>
      <c r="V4538" t="s">
        <v>718</v>
      </c>
      <c r="W4538" t="s">
        <v>958</v>
      </c>
      <c r="X4538" t="s">
        <v>959</v>
      </c>
      <c r="Y4538" t="s">
        <v>736</v>
      </c>
      <c r="Z4538">
        <v>15</v>
      </c>
      <c r="AA4538" t="s">
        <v>722</v>
      </c>
      <c r="AB4538" t="s">
        <v>2251</v>
      </c>
      <c r="AC4538">
        <v>165034</v>
      </c>
      <c r="AD4538" t="s">
        <v>2252</v>
      </c>
      <c r="AE4538" t="s">
        <v>2253</v>
      </c>
      <c r="AF4538">
        <v>2011</v>
      </c>
    </row>
    <row r="4539" spans="1:32" x14ac:dyDescent="0.2">
      <c r="A4539" t="s">
        <v>1745</v>
      </c>
      <c r="B4539">
        <v>1317380</v>
      </c>
      <c r="C4539" t="s">
        <v>2248</v>
      </c>
      <c r="D4539" t="s">
        <v>709</v>
      </c>
      <c r="E4539" t="s">
        <v>2249</v>
      </c>
      <c r="F4539" t="s">
        <v>2250</v>
      </c>
      <c r="G4539" t="s">
        <v>837</v>
      </c>
      <c r="H4539" t="s">
        <v>805</v>
      </c>
      <c r="K4539" t="s">
        <v>714</v>
      </c>
      <c r="L4539" t="s">
        <v>715</v>
      </c>
      <c r="M4539" t="s">
        <v>716</v>
      </c>
      <c r="N4539">
        <v>2</v>
      </c>
      <c r="O4539" t="s">
        <v>801</v>
      </c>
      <c r="Q4539">
        <v>1.465E-2</v>
      </c>
      <c r="V4539" t="s">
        <v>718</v>
      </c>
      <c r="W4539" t="s">
        <v>958</v>
      </c>
      <c r="X4539" t="s">
        <v>959</v>
      </c>
      <c r="Y4539" t="s">
        <v>736</v>
      </c>
      <c r="Z4539">
        <v>25</v>
      </c>
      <c r="AA4539" t="s">
        <v>722</v>
      </c>
      <c r="AB4539" t="s">
        <v>2251</v>
      </c>
      <c r="AC4539">
        <v>165034</v>
      </c>
      <c r="AD4539" t="s">
        <v>2252</v>
      </c>
      <c r="AE4539" t="s">
        <v>2253</v>
      </c>
      <c r="AF4539">
        <v>2011</v>
      </c>
    </row>
    <row r="4540" spans="1:32" x14ac:dyDescent="0.2">
      <c r="A4540" t="s">
        <v>1745</v>
      </c>
      <c r="B4540">
        <v>1317380</v>
      </c>
      <c r="C4540" t="s">
        <v>2248</v>
      </c>
      <c r="D4540" t="s">
        <v>709</v>
      </c>
      <c r="E4540" t="s">
        <v>2249</v>
      </c>
      <c r="F4540" t="s">
        <v>2250</v>
      </c>
      <c r="G4540" t="s">
        <v>837</v>
      </c>
      <c r="H4540" t="s">
        <v>805</v>
      </c>
      <c r="K4540" t="s">
        <v>714</v>
      </c>
      <c r="L4540" t="s">
        <v>715</v>
      </c>
      <c r="M4540" t="s">
        <v>716</v>
      </c>
      <c r="N4540">
        <v>2</v>
      </c>
      <c r="O4540" t="s">
        <v>801</v>
      </c>
      <c r="Q4540">
        <v>1.2800000000000001E-2</v>
      </c>
      <c r="V4540" t="s">
        <v>718</v>
      </c>
      <c r="W4540" t="s">
        <v>958</v>
      </c>
      <c r="X4540" t="s">
        <v>959</v>
      </c>
      <c r="Y4540" t="s">
        <v>736</v>
      </c>
      <c r="Z4540">
        <v>15</v>
      </c>
      <c r="AA4540" t="s">
        <v>722</v>
      </c>
      <c r="AB4540" t="s">
        <v>2251</v>
      </c>
      <c r="AC4540">
        <v>165034</v>
      </c>
      <c r="AD4540" t="s">
        <v>2252</v>
      </c>
      <c r="AE4540" t="s">
        <v>2253</v>
      </c>
      <c r="AF4540">
        <v>2011</v>
      </c>
    </row>
    <row r="4541" spans="1:32" x14ac:dyDescent="0.2">
      <c r="A4541" t="s">
        <v>1745</v>
      </c>
      <c r="B4541">
        <v>1317380</v>
      </c>
      <c r="C4541" t="s">
        <v>2248</v>
      </c>
      <c r="D4541" t="s">
        <v>709</v>
      </c>
      <c r="E4541" t="s">
        <v>2249</v>
      </c>
      <c r="F4541" t="s">
        <v>2250</v>
      </c>
      <c r="G4541" t="s">
        <v>837</v>
      </c>
      <c r="H4541" t="s">
        <v>805</v>
      </c>
      <c r="K4541" t="s">
        <v>714</v>
      </c>
      <c r="L4541" t="s">
        <v>715</v>
      </c>
      <c r="M4541" t="s">
        <v>716</v>
      </c>
      <c r="N4541">
        <v>2</v>
      </c>
      <c r="O4541" t="s">
        <v>801</v>
      </c>
      <c r="Q4541">
        <v>1.2800000000000001E-2</v>
      </c>
      <c r="V4541" t="s">
        <v>718</v>
      </c>
      <c r="W4541" t="s">
        <v>958</v>
      </c>
      <c r="X4541" t="s">
        <v>959</v>
      </c>
      <c r="Y4541" t="s">
        <v>736</v>
      </c>
      <c r="Z4541">
        <v>30</v>
      </c>
      <c r="AA4541" t="s">
        <v>722</v>
      </c>
      <c r="AB4541" t="s">
        <v>2251</v>
      </c>
      <c r="AC4541">
        <v>165034</v>
      </c>
      <c r="AD4541" t="s">
        <v>2252</v>
      </c>
      <c r="AE4541" t="s">
        <v>2253</v>
      </c>
      <c r="AF4541">
        <v>2011</v>
      </c>
    </row>
    <row r="4542" spans="1:32" x14ac:dyDescent="0.2">
      <c r="A4542" t="s">
        <v>1745</v>
      </c>
      <c r="B4542">
        <v>1317380</v>
      </c>
      <c r="C4542" t="s">
        <v>2248</v>
      </c>
      <c r="D4542" t="s">
        <v>709</v>
      </c>
      <c r="E4542" t="s">
        <v>2249</v>
      </c>
      <c r="F4542" t="s">
        <v>2250</v>
      </c>
      <c r="G4542" t="s">
        <v>837</v>
      </c>
      <c r="H4542" t="s">
        <v>805</v>
      </c>
      <c r="K4542" t="s">
        <v>714</v>
      </c>
      <c r="L4542" t="s">
        <v>715</v>
      </c>
      <c r="M4542" t="s">
        <v>716</v>
      </c>
      <c r="N4542">
        <v>2</v>
      </c>
      <c r="O4542" t="s">
        <v>801</v>
      </c>
      <c r="Q4542">
        <v>1.2800000000000001E-2</v>
      </c>
      <c r="V4542" t="s">
        <v>718</v>
      </c>
      <c r="W4542" t="s">
        <v>958</v>
      </c>
      <c r="X4542" t="s">
        <v>959</v>
      </c>
      <c r="Y4542" t="s">
        <v>736</v>
      </c>
      <c r="Z4542">
        <v>25</v>
      </c>
      <c r="AA4542" t="s">
        <v>722</v>
      </c>
      <c r="AB4542" t="s">
        <v>2251</v>
      </c>
      <c r="AC4542">
        <v>165034</v>
      </c>
      <c r="AD4542" t="s">
        <v>2252</v>
      </c>
      <c r="AE4542" t="s">
        <v>2253</v>
      </c>
      <c r="AF4542">
        <v>2011</v>
      </c>
    </row>
    <row r="4543" spans="1:32" x14ac:dyDescent="0.2">
      <c r="A4543" t="s">
        <v>1745</v>
      </c>
      <c r="B4543">
        <v>1317380</v>
      </c>
      <c r="C4543" t="s">
        <v>2248</v>
      </c>
      <c r="D4543" t="s">
        <v>709</v>
      </c>
      <c r="E4543" t="s">
        <v>2249</v>
      </c>
      <c r="F4543" t="s">
        <v>2250</v>
      </c>
      <c r="G4543" t="s">
        <v>837</v>
      </c>
      <c r="H4543" t="s">
        <v>805</v>
      </c>
      <c r="K4543" t="s">
        <v>714</v>
      </c>
      <c r="L4543" t="s">
        <v>715</v>
      </c>
      <c r="M4543" t="s">
        <v>716</v>
      </c>
      <c r="N4543">
        <v>2</v>
      </c>
      <c r="O4543" t="s">
        <v>801</v>
      </c>
      <c r="Q4543">
        <v>1.2800000000000001E-2</v>
      </c>
      <c r="V4543" t="s">
        <v>718</v>
      </c>
      <c r="W4543" t="s">
        <v>958</v>
      </c>
      <c r="X4543" t="s">
        <v>959</v>
      </c>
      <c r="Y4543" t="s">
        <v>736</v>
      </c>
      <c r="Z4543">
        <v>3</v>
      </c>
      <c r="AA4543" t="s">
        <v>722</v>
      </c>
      <c r="AB4543" t="s">
        <v>2251</v>
      </c>
      <c r="AC4543">
        <v>165034</v>
      </c>
      <c r="AD4543" t="s">
        <v>2252</v>
      </c>
      <c r="AE4543" t="s">
        <v>2253</v>
      </c>
      <c r="AF4543">
        <v>2011</v>
      </c>
    </row>
    <row r="4544" spans="1:32" x14ac:dyDescent="0.2">
      <c r="A4544" t="s">
        <v>1745</v>
      </c>
      <c r="B4544">
        <v>1317380</v>
      </c>
      <c r="C4544" t="s">
        <v>2248</v>
      </c>
      <c r="D4544" t="s">
        <v>709</v>
      </c>
      <c r="E4544" t="s">
        <v>2249</v>
      </c>
      <c r="F4544" t="s">
        <v>2250</v>
      </c>
      <c r="G4544" t="s">
        <v>837</v>
      </c>
      <c r="H4544" t="s">
        <v>805</v>
      </c>
      <c r="K4544" t="s">
        <v>714</v>
      </c>
      <c r="L4544" t="s">
        <v>715</v>
      </c>
      <c r="M4544" t="s">
        <v>716</v>
      </c>
      <c r="N4544">
        <v>2</v>
      </c>
      <c r="O4544" t="s">
        <v>801</v>
      </c>
      <c r="Q4544">
        <v>1.2800000000000001E-2</v>
      </c>
      <c r="V4544" t="s">
        <v>718</v>
      </c>
      <c r="W4544" t="s">
        <v>958</v>
      </c>
      <c r="X4544" t="s">
        <v>959</v>
      </c>
      <c r="Y4544" t="s">
        <v>736</v>
      </c>
      <c r="Z4544">
        <v>5</v>
      </c>
      <c r="AA4544" t="s">
        <v>722</v>
      </c>
      <c r="AB4544" t="s">
        <v>2251</v>
      </c>
      <c r="AC4544">
        <v>165034</v>
      </c>
      <c r="AD4544" t="s">
        <v>2252</v>
      </c>
      <c r="AE4544" t="s">
        <v>2253</v>
      </c>
      <c r="AF4544">
        <v>2011</v>
      </c>
    </row>
    <row r="4545" spans="1:32" x14ac:dyDescent="0.2">
      <c r="A4545" t="s">
        <v>1745</v>
      </c>
      <c r="B4545">
        <v>1317380</v>
      </c>
      <c r="C4545" t="s">
        <v>2248</v>
      </c>
      <c r="D4545" t="s">
        <v>709</v>
      </c>
      <c r="E4545" t="s">
        <v>2249</v>
      </c>
      <c r="F4545" t="s">
        <v>2250</v>
      </c>
      <c r="G4545" t="s">
        <v>837</v>
      </c>
      <c r="H4545" t="s">
        <v>805</v>
      </c>
      <c r="K4545" t="s">
        <v>714</v>
      </c>
      <c r="L4545" t="s">
        <v>715</v>
      </c>
      <c r="M4545" t="s">
        <v>716</v>
      </c>
      <c r="N4545">
        <v>2</v>
      </c>
      <c r="O4545" t="s">
        <v>801</v>
      </c>
      <c r="Q4545">
        <v>1.2800000000000001E-2</v>
      </c>
      <c r="V4545" t="s">
        <v>718</v>
      </c>
      <c r="W4545" t="s">
        <v>958</v>
      </c>
      <c r="X4545" t="s">
        <v>959</v>
      </c>
      <c r="Y4545" t="s">
        <v>736</v>
      </c>
      <c r="Z4545">
        <v>1</v>
      </c>
      <c r="AA4545" t="s">
        <v>722</v>
      </c>
      <c r="AB4545" t="s">
        <v>2251</v>
      </c>
      <c r="AC4545">
        <v>165034</v>
      </c>
      <c r="AD4545" t="s">
        <v>2252</v>
      </c>
      <c r="AE4545" t="s">
        <v>2253</v>
      </c>
      <c r="AF4545">
        <v>2011</v>
      </c>
    </row>
    <row r="4546" spans="1:32" x14ac:dyDescent="0.2">
      <c r="A4546" t="s">
        <v>1745</v>
      </c>
      <c r="B4546">
        <v>1317380</v>
      </c>
      <c r="C4546" t="s">
        <v>2248</v>
      </c>
      <c r="D4546" t="s">
        <v>709</v>
      </c>
      <c r="E4546" t="s">
        <v>2249</v>
      </c>
      <c r="F4546" t="s">
        <v>2250</v>
      </c>
      <c r="G4546" t="s">
        <v>837</v>
      </c>
      <c r="H4546" t="s">
        <v>805</v>
      </c>
      <c r="K4546" t="s">
        <v>714</v>
      </c>
      <c r="L4546" t="s">
        <v>715</v>
      </c>
      <c r="M4546" t="s">
        <v>716</v>
      </c>
      <c r="N4546">
        <v>2</v>
      </c>
      <c r="O4546" t="s">
        <v>801</v>
      </c>
      <c r="Q4546">
        <v>1.2800000000000001E-2</v>
      </c>
      <c r="V4546" t="s">
        <v>718</v>
      </c>
      <c r="W4546" t="s">
        <v>958</v>
      </c>
      <c r="X4546" t="s">
        <v>959</v>
      </c>
      <c r="Y4546" t="s">
        <v>736</v>
      </c>
      <c r="Z4546">
        <v>1</v>
      </c>
      <c r="AA4546" t="s">
        <v>722</v>
      </c>
      <c r="AB4546" t="s">
        <v>2251</v>
      </c>
      <c r="AC4546">
        <v>165034</v>
      </c>
      <c r="AD4546" t="s">
        <v>2252</v>
      </c>
      <c r="AE4546" t="s">
        <v>2253</v>
      </c>
      <c r="AF4546">
        <v>2011</v>
      </c>
    </row>
    <row r="4547" spans="1:32" x14ac:dyDescent="0.2">
      <c r="A4547" t="s">
        <v>1745</v>
      </c>
      <c r="B4547">
        <v>1317380</v>
      </c>
      <c r="C4547" t="s">
        <v>2248</v>
      </c>
      <c r="D4547" t="s">
        <v>709</v>
      </c>
      <c r="E4547" t="s">
        <v>2249</v>
      </c>
      <c r="F4547" t="s">
        <v>2250</v>
      </c>
      <c r="G4547" t="s">
        <v>837</v>
      </c>
      <c r="H4547" t="s">
        <v>805</v>
      </c>
      <c r="K4547" t="s">
        <v>714</v>
      </c>
      <c r="L4547" t="s">
        <v>715</v>
      </c>
      <c r="M4547" t="s">
        <v>716</v>
      </c>
      <c r="N4547">
        <v>2</v>
      </c>
      <c r="O4547" t="s">
        <v>801</v>
      </c>
      <c r="Q4547">
        <v>1.2800000000000001E-2</v>
      </c>
      <c r="V4547" t="s">
        <v>718</v>
      </c>
      <c r="W4547" t="s">
        <v>958</v>
      </c>
      <c r="X4547" t="s">
        <v>959</v>
      </c>
      <c r="Y4547" t="s">
        <v>736</v>
      </c>
      <c r="Z4547">
        <v>25</v>
      </c>
      <c r="AA4547" t="s">
        <v>722</v>
      </c>
      <c r="AB4547" t="s">
        <v>2251</v>
      </c>
      <c r="AC4547">
        <v>165034</v>
      </c>
      <c r="AD4547" t="s">
        <v>2252</v>
      </c>
      <c r="AE4547" t="s">
        <v>2253</v>
      </c>
      <c r="AF4547">
        <v>2011</v>
      </c>
    </row>
    <row r="4548" spans="1:32" x14ac:dyDescent="0.2">
      <c r="A4548" t="s">
        <v>1745</v>
      </c>
      <c r="B4548">
        <v>1317380</v>
      </c>
      <c r="C4548" t="s">
        <v>2248</v>
      </c>
      <c r="D4548" t="s">
        <v>709</v>
      </c>
      <c r="E4548" t="s">
        <v>2249</v>
      </c>
      <c r="F4548" t="s">
        <v>2250</v>
      </c>
      <c r="G4548" t="s">
        <v>837</v>
      </c>
      <c r="H4548" t="s">
        <v>805</v>
      </c>
      <c r="K4548" t="s">
        <v>714</v>
      </c>
      <c r="L4548" t="s">
        <v>715</v>
      </c>
      <c r="M4548" t="s">
        <v>716</v>
      </c>
      <c r="N4548">
        <v>2</v>
      </c>
      <c r="O4548" t="s">
        <v>801</v>
      </c>
      <c r="Q4548">
        <v>1.2800000000000001E-2</v>
      </c>
      <c r="V4548" t="s">
        <v>718</v>
      </c>
      <c r="W4548" t="s">
        <v>958</v>
      </c>
      <c r="X4548" t="s">
        <v>959</v>
      </c>
      <c r="Y4548" t="s">
        <v>736</v>
      </c>
      <c r="Z4548">
        <v>25</v>
      </c>
      <c r="AA4548" t="s">
        <v>722</v>
      </c>
      <c r="AB4548" t="s">
        <v>2251</v>
      </c>
      <c r="AC4548">
        <v>165034</v>
      </c>
      <c r="AD4548" t="s">
        <v>2252</v>
      </c>
      <c r="AE4548" t="s">
        <v>2253</v>
      </c>
      <c r="AF4548">
        <v>2011</v>
      </c>
    </row>
    <row r="4549" spans="1:32" x14ac:dyDescent="0.2">
      <c r="A4549" t="s">
        <v>1745</v>
      </c>
      <c r="B4549">
        <v>1317380</v>
      </c>
      <c r="C4549" t="s">
        <v>2248</v>
      </c>
      <c r="D4549" t="s">
        <v>709</v>
      </c>
      <c r="E4549" t="s">
        <v>2249</v>
      </c>
      <c r="F4549" t="s">
        <v>2250</v>
      </c>
      <c r="G4549" t="s">
        <v>837</v>
      </c>
      <c r="H4549" t="s">
        <v>805</v>
      </c>
      <c r="K4549" t="s">
        <v>714</v>
      </c>
      <c r="L4549" t="s">
        <v>715</v>
      </c>
      <c r="M4549" t="s">
        <v>716</v>
      </c>
      <c r="N4549">
        <v>2</v>
      </c>
      <c r="O4549" t="s">
        <v>801</v>
      </c>
      <c r="Q4549">
        <v>1.2800000000000001E-2</v>
      </c>
      <c r="V4549" t="s">
        <v>718</v>
      </c>
      <c r="W4549" t="s">
        <v>958</v>
      </c>
      <c r="X4549" t="s">
        <v>959</v>
      </c>
      <c r="Y4549" t="s">
        <v>736</v>
      </c>
      <c r="Z4549">
        <v>5</v>
      </c>
      <c r="AA4549" t="s">
        <v>722</v>
      </c>
      <c r="AB4549" t="s">
        <v>2251</v>
      </c>
      <c r="AC4549">
        <v>165034</v>
      </c>
      <c r="AD4549" t="s">
        <v>2252</v>
      </c>
      <c r="AE4549" t="s">
        <v>2253</v>
      </c>
      <c r="AF4549">
        <v>2011</v>
      </c>
    </row>
    <row r="4550" spans="1:32" x14ac:dyDescent="0.2">
      <c r="A4550" t="s">
        <v>1745</v>
      </c>
      <c r="B4550">
        <v>1317380</v>
      </c>
      <c r="C4550" t="s">
        <v>2248</v>
      </c>
      <c r="D4550" t="s">
        <v>709</v>
      </c>
      <c r="E4550" t="s">
        <v>2249</v>
      </c>
      <c r="F4550" t="s">
        <v>2250</v>
      </c>
      <c r="G4550" t="s">
        <v>837</v>
      </c>
      <c r="H4550" t="s">
        <v>805</v>
      </c>
      <c r="K4550" t="s">
        <v>714</v>
      </c>
      <c r="L4550" t="s">
        <v>715</v>
      </c>
      <c r="M4550" t="s">
        <v>716</v>
      </c>
      <c r="N4550">
        <v>2</v>
      </c>
      <c r="O4550" t="s">
        <v>801</v>
      </c>
      <c r="Q4550">
        <v>1.2800000000000001E-2</v>
      </c>
      <c r="V4550" t="s">
        <v>718</v>
      </c>
      <c r="W4550" t="s">
        <v>958</v>
      </c>
      <c r="X4550" t="s">
        <v>959</v>
      </c>
      <c r="Y4550" t="s">
        <v>736</v>
      </c>
      <c r="Z4550">
        <v>25</v>
      </c>
      <c r="AA4550" t="s">
        <v>722</v>
      </c>
      <c r="AB4550" t="s">
        <v>2251</v>
      </c>
      <c r="AC4550">
        <v>165034</v>
      </c>
      <c r="AD4550" t="s">
        <v>2252</v>
      </c>
      <c r="AE4550" t="s">
        <v>2253</v>
      </c>
      <c r="AF4550">
        <v>2011</v>
      </c>
    </row>
    <row r="4551" spans="1:32" x14ac:dyDescent="0.2">
      <c r="A4551" t="s">
        <v>1745</v>
      </c>
      <c r="B4551">
        <v>1317380</v>
      </c>
      <c r="C4551" t="s">
        <v>2248</v>
      </c>
      <c r="D4551" t="s">
        <v>709</v>
      </c>
      <c r="E4551" t="s">
        <v>2249</v>
      </c>
      <c r="F4551" t="s">
        <v>2250</v>
      </c>
      <c r="G4551" t="s">
        <v>837</v>
      </c>
      <c r="H4551" t="s">
        <v>805</v>
      </c>
      <c r="K4551" t="s">
        <v>714</v>
      </c>
      <c r="L4551" t="s">
        <v>715</v>
      </c>
      <c r="M4551" t="s">
        <v>716</v>
      </c>
      <c r="N4551">
        <v>2</v>
      </c>
      <c r="O4551" t="s">
        <v>801</v>
      </c>
      <c r="Q4551">
        <v>1.2800000000000001E-2</v>
      </c>
      <c r="V4551" t="s">
        <v>718</v>
      </c>
      <c r="W4551" t="s">
        <v>958</v>
      </c>
      <c r="X4551" t="s">
        <v>959</v>
      </c>
      <c r="Y4551" t="s">
        <v>736</v>
      </c>
      <c r="Z4551">
        <v>10</v>
      </c>
      <c r="AA4551" t="s">
        <v>722</v>
      </c>
      <c r="AB4551" t="s">
        <v>2251</v>
      </c>
      <c r="AC4551">
        <v>165034</v>
      </c>
      <c r="AD4551" t="s">
        <v>2252</v>
      </c>
      <c r="AE4551" t="s">
        <v>2253</v>
      </c>
      <c r="AF4551">
        <v>2011</v>
      </c>
    </row>
    <row r="4552" spans="1:32" x14ac:dyDescent="0.2">
      <c r="A4552" t="s">
        <v>1745</v>
      </c>
      <c r="B4552">
        <v>1317380</v>
      </c>
      <c r="C4552" t="s">
        <v>2248</v>
      </c>
      <c r="D4552" t="s">
        <v>709</v>
      </c>
      <c r="E4552" t="s">
        <v>2249</v>
      </c>
      <c r="F4552" t="s">
        <v>2250</v>
      </c>
      <c r="G4552" t="s">
        <v>837</v>
      </c>
      <c r="H4552" t="s">
        <v>805</v>
      </c>
      <c r="K4552" t="s">
        <v>714</v>
      </c>
      <c r="L4552" t="s">
        <v>715</v>
      </c>
      <c r="M4552" t="s">
        <v>716</v>
      </c>
      <c r="N4552">
        <v>2</v>
      </c>
      <c r="O4552" t="s">
        <v>801</v>
      </c>
      <c r="Q4552">
        <v>1.2800000000000001E-2</v>
      </c>
      <c r="V4552" t="s">
        <v>718</v>
      </c>
      <c r="W4552" t="s">
        <v>958</v>
      </c>
      <c r="X4552" t="s">
        <v>959</v>
      </c>
      <c r="Y4552" t="s">
        <v>736</v>
      </c>
      <c r="Z4552">
        <v>3</v>
      </c>
      <c r="AA4552" t="s">
        <v>722</v>
      </c>
      <c r="AB4552" t="s">
        <v>2251</v>
      </c>
      <c r="AC4552">
        <v>165034</v>
      </c>
      <c r="AD4552" t="s">
        <v>2252</v>
      </c>
      <c r="AE4552" t="s">
        <v>2253</v>
      </c>
      <c r="AF4552">
        <v>2011</v>
      </c>
    </row>
    <row r="4553" spans="1:32" x14ac:dyDescent="0.2">
      <c r="A4553" t="s">
        <v>1745</v>
      </c>
      <c r="B4553">
        <v>1317380</v>
      </c>
      <c r="C4553" t="s">
        <v>2248</v>
      </c>
      <c r="D4553" t="s">
        <v>709</v>
      </c>
      <c r="E4553" t="s">
        <v>2249</v>
      </c>
      <c r="F4553" t="s">
        <v>2250</v>
      </c>
      <c r="G4553" t="s">
        <v>837</v>
      </c>
      <c r="H4553" t="s">
        <v>805</v>
      </c>
      <c r="K4553" t="s">
        <v>714</v>
      </c>
      <c r="L4553" t="s">
        <v>715</v>
      </c>
      <c r="M4553" t="s">
        <v>716</v>
      </c>
      <c r="N4553">
        <v>2</v>
      </c>
      <c r="O4553" t="s">
        <v>801</v>
      </c>
      <c r="Q4553">
        <v>1.2800000000000001E-2</v>
      </c>
      <c r="V4553" t="s">
        <v>718</v>
      </c>
      <c r="W4553" t="s">
        <v>958</v>
      </c>
      <c r="X4553" t="s">
        <v>959</v>
      </c>
      <c r="Y4553" t="s">
        <v>736</v>
      </c>
      <c r="Z4553">
        <v>3</v>
      </c>
      <c r="AA4553" t="s">
        <v>722</v>
      </c>
      <c r="AB4553" t="s">
        <v>2251</v>
      </c>
      <c r="AC4553">
        <v>165034</v>
      </c>
      <c r="AD4553" t="s">
        <v>2252</v>
      </c>
      <c r="AE4553" t="s">
        <v>2253</v>
      </c>
      <c r="AF4553">
        <v>2011</v>
      </c>
    </row>
    <row r="4554" spans="1:32" x14ac:dyDescent="0.2">
      <c r="A4554" t="s">
        <v>1745</v>
      </c>
      <c r="B4554">
        <v>1317380</v>
      </c>
      <c r="C4554" t="s">
        <v>2248</v>
      </c>
      <c r="D4554" t="s">
        <v>709</v>
      </c>
      <c r="E4554" t="s">
        <v>2249</v>
      </c>
      <c r="F4554" t="s">
        <v>2250</v>
      </c>
      <c r="G4554" t="s">
        <v>837</v>
      </c>
      <c r="H4554" t="s">
        <v>805</v>
      </c>
      <c r="K4554" t="s">
        <v>714</v>
      </c>
      <c r="L4554" t="s">
        <v>715</v>
      </c>
      <c r="M4554" t="s">
        <v>716</v>
      </c>
      <c r="N4554">
        <v>2</v>
      </c>
      <c r="O4554" t="s">
        <v>801</v>
      </c>
      <c r="Q4554">
        <v>1.2800000000000001E-2</v>
      </c>
      <c r="V4554" t="s">
        <v>718</v>
      </c>
      <c r="W4554" t="s">
        <v>958</v>
      </c>
      <c r="X4554" t="s">
        <v>959</v>
      </c>
      <c r="Y4554" t="s">
        <v>736</v>
      </c>
      <c r="Z4554">
        <v>3</v>
      </c>
      <c r="AA4554" t="s">
        <v>722</v>
      </c>
      <c r="AB4554" t="s">
        <v>2251</v>
      </c>
      <c r="AC4554">
        <v>165034</v>
      </c>
      <c r="AD4554" t="s">
        <v>2252</v>
      </c>
      <c r="AE4554" t="s">
        <v>2253</v>
      </c>
      <c r="AF4554">
        <v>2011</v>
      </c>
    </row>
    <row r="4555" spans="1:32" x14ac:dyDescent="0.2">
      <c r="A4555" t="s">
        <v>1745</v>
      </c>
      <c r="B4555">
        <v>1317380</v>
      </c>
      <c r="C4555" t="s">
        <v>2248</v>
      </c>
      <c r="D4555" t="s">
        <v>709</v>
      </c>
      <c r="E4555" t="s">
        <v>2249</v>
      </c>
      <c r="F4555" t="s">
        <v>2250</v>
      </c>
      <c r="G4555" t="s">
        <v>837</v>
      </c>
      <c r="H4555" t="s">
        <v>805</v>
      </c>
      <c r="K4555" t="s">
        <v>714</v>
      </c>
      <c r="L4555" t="s">
        <v>715</v>
      </c>
      <c r="M4555" t="s">
        <v>716</v>
      </c>
      <c r="N4555">
        <v>2</v>
      </c>
      <c r="O4555" t="s">
        <v>801</v>
      </c>
      <c r="Q4555">
        <v>1.2800000000000001E-2</v>
      </c>
      <c r="V4555" t="s">
        <v>718</v>
      </c>
      <c r="W4555" t="s">
        <v>728</v>
      </c>
      <c r="X4555" t="s">
        <v>2309</v>
      </c>
      <c r="Y4555" t="s">
        <v>736</v>
      </c>
      <c r="Z4555">
        <v>5</v>
      </c>
      <c r="AA4555" t="s">
        <v>722</v>
      </c>
      <c r="AB4555" t="s">
        <v>2251</v>
      </c>
      <c r="AC4555">
        <v>165034</v>
      </c>
      <c r="AD4555" t="s">
        <v>2252</v>
      </c>
      <c r="AE4555" t="s">
        <v>2253</v>
      </c>
      <c r="AF4555">
        <v>2011</v>
      </c>
    </row>
    <row r="4556" spans="1:32" x14ac:dyDescent="0.2">
      <c r="A4556" t="s">
        <v>1745</v>
      </c>
      <c r="B4556">
        <v>1317380</v>
      </c>
      <c r="C4556" t="s">
        <v>2248</v>
      </c>
      <c r="D4556" t="s">
        <v>709</v>
      </c>
      <c r="E4556" t="s">
        <v>2249</v>
      </c>
      <c r="F4556" t="s">
        <v>2250</v>
      </c>
      <c r="G4556" t="s">
        <v>837</v>
      </c>
      <c r="H4556" t="s">
        <v>805</v>
      </c>
      <c r="K4556" t="s">
        <v>714</v>
      </c>
      <c r="L4556" t="s">
        <v>715</v>
      </c>
      <c r="M4556" t="s">
        <v>716</v>
      </c>
      <c r="N4556">
        <v>2</v>
      </c>
      <c r="O4556" t="s">
        <v>801</v>
      </c>
      <c r="Q4556">
        <v>1.2800000000000001E-2</v>
      </c>
      <c r="V4556" t="s">
        <v>718</v>
      </c>
      <c r="W4556" t="s">
        <v>728</v>
      </c>
      <c r="X4556" t="s">
        <v>2309</v>
      </c>
      <c r="Y4556" t="s">
        <v>736</v>
      </c>
      <c r="Z4556">
        <v>1</v>
      </c>
      <c r="AA4556" t="s">
        <v>722</v>
      </c>
      <c r="AB4556" t="s">
        <v>2251</v>
      </c>
      <c r="AC4556">
        <v>165034</v>
      </c>
      <c r="AD4556" t="s">
        <v>2252</v>
      </c>
      <c r="AE4556" t="s">
        <v>2253</v>
      </c>
      <c r="AF4556">
        <v>2011</v>
      </c>
    </row>
    <row r="4557" spans="1:32" x14ac:dyDescent="0.2">
      <c r="A4557" t="s">
        <v>1745</v>
      </c>
      <c r="B4557">
        <v>1344678</v>
      </c>
      <c r="C4557" t="s">
        <v>2310</v>
      </c>
      <c r="D4557" t="s">
        <v>709</v>
      </c>
      <c r="E4557" t="s">
        <v>992</v>
      </c>
      <c r="F4557" t="s">
        <v>993</v>
      </c>
      <c r="G4557" t="s">
        <v>837</v>
      </c>
      <c r="H4557" t="s">
        <v>994</v>
      </c>
      <c r="J4557" t="s">
        <v>722</v>
      </c>
      <c r="K4557" t="s">
        <v>772</v>
      </c>
      <c r="L4557" t="s">
        <v>715</v>
      </c>
      <c r="M4557" t="s">
        <v>716</v>
      </c>
      <c r="N4557">
        <v>2</v>
      </c>
      <c r="O4557" t="s">
        <v>717</v>
      </c>
      <c r="Q4557">
        <v>7.8209209999999998E-3</v>
      </c>
      <c r="V4557" t="s">
        <v>718</v>
      </c>
      <c r="W4557" t="s">
        <v>904</v>
      </c>
      <c r="X4557" t="s">
        <v>995</v>
      </c>
      <c r="Y4557" t="s">
        <v>736</v>
      </c>
      <c r="Z4557">
        <v>30</v>
      </c>
      <c r="AA4557" t="s">
        <v>722</v>
      </c>
      <c r="AB4557" t="s">
        <v>996</v>
      </c>
      <c r="AC4557">
        <v>45256</v>
      </c>
      <c r="AD4557" t="s">
        <v>997</v>
      </c>
      <c r="AE4557" t="s">
        <v>998</v>
      </c>
      <c r="AF4557">
        <v>1989</v>
      </c>
    </row>
    <row r="4558" spans="1:32" x14ac:dyDescent="0.2">
      <c r="A4558" t="s">
        <v>1745</v>
      </c>
      <c r="B4558">
        <v>1344678</v>
      </c>
      <c r="C4558" t="s">
        <v>2310</v>
      </c>
      <c r="D4558" t="s">
        <v>709</v>
      </c>
      <c r="E4558" t="s">
        <v>992</v>
      </c>
      <c r="F4558" t="s">
        <v>993</v>
      </c>
      <c r="G4558" t="s">
        <v>837</v>
      </c>
      <c r="H4558" t="s">
        <v>994</v>
      </c>
      <c r="J4558" t="s">
        <v>722</v>
      </c>
      <c r="K4558" t="s">
        <v>772</v>
      </c>
      <c r="L4558" t="s">
        <v>715</v>
      </c>
      <c r="M4558" t="s">
        <v>716</v>
      </c>
      <c r="N4558">
        <v>2</v>
      </c>
      <c r="O4558" t="s">
        <v>717</v>
      </c>
      <c r="Q4558">
        <v>7.8209209999999998E-3</v>
      </c>
      <c r="V4558" t="s">
        <v>718</v>
      </c>
      <c r="W4558" t="s">
        <v>719</v>
      </c>
      <c r="X4558" t="s">
        <v>1010</v>
      </c>
      <c r="Y4558" t="s">
        <v>736</v>
      </c>
      <c r="Z4558">
        <v>30</v>
      </c>
      <c r="AA4558" t="s">
        <v>722</v>
      </c>
      <c r="AB4558" t="s">
        <v>996</v>
      </c>
      <c r="AC4558">
        <v>45256</v>
      </c>
      <c r="AD4558" t="s">
        <v>997</v>
      </c>
      <c r="AE4558" t="s">
        <v>998</v>
      </c>
      <c r="AF4558">
        <v>1989</v>
      </c>
    </row>
    <row r="4559" spans="1:32" x14ac:dyDescent="0.2">
      <c r="A4559" t="s">
        <v>1745</v>
      </c>
      <c r="B4559">
        <v>1344678</v>
      </c>
      <c r="C4559" t="s">
        <v>2310</v>
      </c>
      <c r="D4559" t="s">
        <v>709</v>
      </c>
      <c r="E4559" t="s">
        <v>992</v>
      </c>
      <c r="F4559" t="s">
        <v>993</v>
      </c>
      <c r="G4559" t="s">
        <v>837</v>
      </c>
      <c r="H4559" t="s">
        <v>994</v>
      </c>
      <c r="J4559" t="s">
        <v>722</v>
      </c>
      <c r="K4559" t="s">
        <v>772</v>
      </c>
      <c r="L4559" t="s">
        <v>715</v>
      </c>
      <c r="M4559" t="s">
        <v>716</v>
      </c>
      <c r="N4559">
        <v>2</v>
      </c>
      <c r="O4559" t="s">
        <v>717</v>
      </c>
      <c r="Q4559">
        <v>7.8209209999999998E-3</v>
      </c>
      <c r="V4559" t="s">
        <v>718</v>
      </c>
      <c r="W4559" t="s">
        <v>719</v>
      </c>
      <c r="X4559" t="s">
        <v>1007</v>
      </c>
      <c r="Y4559" t="s">
        <v>736</v>
      </c>
      <c r="Z4559">
        <v>30</v>
      </c>
      <c r="AA4559" t="s">
        <v>722</v>
      </c>
      <c r="AB4559" t="s">
        <v>996</v>
      </c>
      <c r="AC4559">
        <v>45256</v>
      </c>
      <c r="AD4559" t="s">
        <v>997</v>
      </c>
      <c r="AE4559" t="s">
        <v>998</v>
      </c>
      <c r="AF4559">
        <v>1989</v>
      </c>
    </row>
    <row r="4560" spans="1:32" x14ac:dyDescent="0.2">
      <c r="A4560" t="s">
        <v>1745</v>
      </c>
      <c r="B4560">
        <v>1344678</v>
      </c>
      <c r="C4560" t="s">
        <v>2310</v>
      </c>
      <c r="D4560" t="s">
        <v>709</v>
      </c>
      <c r="E4560" t="s">
        <v>923</v>
      </c>
      <c r="F4560" t="s">
        <v>924</v>
      </c>
      <c r="G4560" t="s">
        <v>837</v>
      </c>
      <c r="H4560" t="s">
        <v>734</v>
      </c>
      <c r="I4560">
        <v>1</v>
      </c>
      <c r="J4560" t="s">
        <v>1095</v>
      </c>
      <c r="K4560" t="s">
        <v>753</v>
      </c>
      <c r="L4560" t="s">
        <v>715</v>
      </c>
      <c r="M4560" t="s">
        <v>716</v>
      </c>
      <c r="N4560">
        <v>4</v>
      </c>
      <c r="O4560" t="s">
        <v>717</v>
      </c>
      <c r="Q4560">
        <v>1.0699999999999999E-2</v>
      </c>
      <c r="V4560" t="s">
        <v>718</v>
      </c>
      <c r="W4560" t="s">
        <v>728</v>
      </c>
      <c r="X4560" t="s">
        <v>1318</v>
      </c>
      <c r="Y4560" t="s">
        <v>736</v>
      </c>
      <c r="Z4560">
        <v>1</v>
      </c>
      <c r="AA4560" t="s">
        <v>722</v>
      </c>
      <c r="AB4560" t="s">
        <v>2311</v>
      </c>
      <c r="AC4560">
        <v>159791</v>
      </c>
      <c r="AD4560" t="s">
        <v>2312</v>
      </c>
      <c r="AE4560" t="s">
        <v>2313</v>
      </c>
      <c r="AF4560">
        <v>2011</v>
      </c>
    </row>
    <row r="4561" spans="1:32" x14ac:dyDescent="0.2">
      <c r="A4561" t="s">
        <v>1745</v>
      </c>
      <c r="B4561">
        <v>3251238</v>
      </c>
      <c r="C4561" t="s">
        <v>2254</v>
      </c>
      <c r="D4561" t="s">
        <v>709</v>
      </c>
      <c r="E4561" t="s">
        <v>872</v>
      </c>
      <c r="F4561" t="s">
        <v>873</v>
      </c>
      <c r="G4561" t="s">
        <v>837</v>
      </c>
      <c r="H4561" t="s">
        <v>734</v>
      </c>
      <c r="K4561" t="s">
        <v>753</v>
      </c>
      <c r="L4561" t="s">
        <v>715</v>
      </c>
      <c r="M4561" t="s">
        <v>716</v>
      </c>
      <c r="N4561">
        <v>3</v>
      </c>
      <c r="O4561" t="s">
        <v>717</v>
      </c>
      <c r="Q4561">
        <v>2.5516350819999999E-2</v>
      </c>
      <c r="V4561" t="s">
        <v>718</v>
      </c>
      <c r="W4561" t="s">
        <v>747</v>
      </c>
      <c r="X4561" t="s">
        <v>1825</v>
      </c>
      <c r="Y4561" t="s">
        <v>736</v>
      </c>
      <c r="Z4561">
        <v>3.4700000000000002E-2</v>
      </c>
      <c r="AA4561" t="s">
        <v>722</v>
      </c>
      <c r="AB4561" t="s">
        <v>2314</v>
      </c>
      <c r="AC4561">
        <v>167450</v>
      </c>
      <c r="AD4561" t="s">
        <v>2315</v>
      </c>
      <c r="AE4561" t="s">
        <v>2316</v>
      </c>
      <c r="AF4561">
        <v>2010</v>
      </c>
    </row>
    <row r="4562" spans="1:32" x14ac:dyDescent="0.2">
      <c r="A4562" t="s">
        <v>1745</v>
      </c>
      <c r="B4562">
        <v>3251238</v>
      </c>
      <c r="C4562" t="s">
        <v>2254</v>
      </c>
      <c r="D4562" t="s">
        <v>709</v>
      </c>
      <c r="E4562" t="s">
        <v>872</v>
      </c>
      <c r="F4562" t="s">
        <v>873</v>
      </c>
      <c r="G4562" t="s">
        <v>837</v>
      </c>
      <c r="H4562" t="s">
        <v>734</v>
      </c>
      <c r="K4562" t="s">
        <v>753</v>
      </c>
      <c r="L4562" t="s">
        <v>715</v>
      </c>
      <c r="M4562" t="s">
        <v>716</v>
      </c>
      <c r="N4562">
        <v>3</v>
      </c>
      <c r="O4562" t="s">
        <v>717</v>
      </c>
      <c r="Q4562">
        <v>2.5516350819999999E-2</v>
      </c>
      <c r="V4562" t="s">
        <v>718</v>
      </c>
      <c r="W4562" t="s">
        <v>747</v>
      </c>
      <c r="X4562" t="s">
        <v>1825</v>
      </c>
      <c r="Y4562" t="s">
        <v>736</v>
      </c>
      <c r="Z4562">
        <v>1.3899999999999999E-2</v>
      </c>
      <c r="AA4562" t="s">
        <v>722</v>
      </c>
      <c r="AB4562" t="s">
        <v>2314</v>
      </c>
      <c r="AC4562">
        <v>167450</v>
      </c>
      <c r="AD4562" t="s">
        <v>2315</v>
      </c>
      <c r="AE4562" t="s">
        <v>2316</v>
      </c>
      <c r="AF4562">
        <v>2010</v>
      </c>
    </row>
    <row r="4563" spans="1:32" x14ac:dyDescent="0.2">
      <c r="A4563" t="s">
        <v>1745</v>
      </c>
      <c r="B4563">
        <v>3251238</v>
      </c>
      <c r="C4563" t="s">
        <v>2254</v>
      </c>
      <c r="D4563" t="s">
        <v>709</v>
      </c>
      <c r="E4563" t="s">
        <v>872</v>
      </c>
      <c r="F4563" t="s">
        <v>873</v>
      </c>
      <c r="G4563" t="s">
        <v>837</v>
      </c>
      <c r="H4563" t="s">
        <v>734</v>
      </c>
      <c r="K4563" t="s">
        <v>753</v>
      </c>
      <c r="L4563" t="s">
        <v>715</v>
      </c>
      <c r="M4563" t="s">
        <v>716</v>
      </c>
      <c r="N4563">
        <v>3</v>
      </c>
      <c r="O4563" t="s">
        <v>717</v>
      </c>
      <c r="Q4563">
        <v>2.5516350819999999E-2</v>
      </c>
      <c r="V4563" t="s">
        <v>718</v>
      </c>
      <c r="W4563" t="s">
        <v>747</v>
      </c>
      <c r="X4563" t="s">
        <v>1825</v>
      </c>
      <c r="Y4563" t="s">
        <v>736</v>
      </c>
      <c r="Z4563">
        <v>2.0799999999999999E-2</v>
      </c>
      <c r="AA4563" t="s">
        <v>722</v>
      </c>
      <c r="AB4563" t="s">
        <v>2314</v>
      </c>
      <c r="AC4563">
        <v>167450</v>
      </c>
      <c r="AD4563" t="s">
        <v>2315</v>
      </c>
      <c r="AE4563" t="s">
        <v>2316</v>
      </c>
      <c r="AF4563">
        <v>2010</v>
      </c>
    </row>
    <row r="4564" spans="1:32" x14ac:dyDescent="0.2">
      <c r="A4564" t="s">
        <v>1745</v>
      </c>
      <c r="B4564">
        <v>3251238</v>
      </c>
      <c r="C4564" t="s">
        <v>2254</v>
      </c>
      <c r="D4564" t="s">
        <v>709</v>
      </c>
      <c r="E4564" t="s">
        <v>872</v>
      </c>
      <c r="F4564" t="s">
        <v>873</v>
      </c>
      <c r="G4564" t="s">
        <v>837</v>
      </c>
      <c r="H4564" t="s">
        <v>734</v>
      </c>
      <c r="K4564" t="s">
        <v>753</v>
      </c>
      <c r="L4564" t="s">
        <v>715</v>
      </c>
      <c r="M4564" t="s">
        <v>716</v>
      </c>
      <c r="N4564">
        <v>3</v>
      </c>
      <c r="O4564" t="s">
        <v>717</v>
      </c>
      <c r="Q4564">
        <v>2.5516350819999999E-2</v>
      </c>
      <c r="V4564" t="s">
        <v>718</v>
      </c>
      <c r="W4564" t="s">
        <v>747</v>
      </c>
      <c r="X4564" t="s">
        <v>1825</v>
      </c>
      <c r="Y4564" t="s">
        <v>736</v>
      </c>
      <c r="Z4564">
        <v>2.7799999999999998E-2</v>
      </c>
      <c r="AA4564" t="s">
        <v>722</v>
      </c>
      <c r="AB4564" t="s">
        <v>2314</v>
      </c>
      <c r="AC4564">
        <v>167450</v>
      </c>
      <c r="AD4564" t="s">
        <v>2315</v>
      </c>
      <c r="AE4564" t="s">
        <v>2316</v>
      </c>
      <c r="AF4564">
        <v>2010</v>
      </c>
    </row>
    <row r="4565" spans="1:32" x14ac:dyDescent="0.2">
      <c r="A4565" t="s">
        <v>1745</v>
      </c>
      <c r="B4565">
        <v>3251238</v>
      </c>
      <c r="C4565" t="s">
        <v>2254</v>
      </c>
      <c r="D4565" t="s">
        <v>709</v>
      </c>
      <c r="E4565" t="s">
        <v>872</v>
      </c>
      <c r="F4565" t="s">
        <v>873</v>
      </c>
      <c r="G4565" t="s">
        <v>837</v>
      </c>
      <c r="H4565" t="s">
        <v>734</v>
      </c>
      <c r="K4565" t="s">
        <v>753</v>
      </c>
      <c r="L4565" t="s">
        <v>715</v>
      </c>
      <c r="M4565" t="s">
        <v>716</v>
      </c>
      <c r="N4565">
        <v>3</v>
      </c>
      <c r="O4565" t="s">
        <v>717</v>
      </c>
      <c r="Q4565">
        <v>2.5516350819999999E-2</v>
      </c>
      <c r="V4565" t="s">
        <v>718</v>
      </c>
      <c r="W4565" t="s">
        <v>747</v>
      </c>
      <c r="X4565" t="s">
        <v>1825</v>
      </c>
      <c r="Y4565" t="s">
        <v>736</v>
      </c>
      <c r="Z4565">
        <v>4.1700000000000001E-2</v>
      </c>
      <c r="AA4565" t="s">
        <v>722</v>
      </c>
      <c r="AB4565" t="s">
        <v>2314</v>
      </c>
      <c r="AC4565">
        <v>167450</v>
      </c>
      <c r="AD4565" t="s">
        <v>2315</v>
      </c>
      <c r="AE4565" t="s">
        <v>2316</v>
      </c>
      <c r="AF4565">
        <v>2010</v>
      </c>
    </row>
    <row r="4566" spans="1:32" x14ac:dyDescent="0.2">
      <c r="A4566" t="s">
        <v>1745</v>
      </c>
      <c r="B4566">
        <v>3251238</v>
      </c>
      <c r="C4566" t="s">
        <v>2254</v>
      </c>
      <c r="D4566" t="s">
        <v>709</v>
      </c>
      <c r="E4566" t="s">
        <v>872</v>
      </c>
      <c r="F4566" t="s">
        <v>873</v>
      </c>
      <c r="G4566" t="s">
        <v>837</v>
      </c>
      <c r="H4566" t="s">
        <v>734</v>
      </c>
      <c r="K4566" t="s">
        <v>753</v>
      </c>
      <c r="L4566" t="s">
        <v>715</v>
      </c>
      <c r="M4566" t="s">
        <v>716</v>
      </c>
      <c r="N4566">
        <v>3</v>
      </c>
      <c r="O4566" t="s">
        <v>717</v>
      </c>
      <c r="Q4566">
        <v>2.5516350819999999E-2</v>
      </c>
      <c r="V4566" t="s">
        <v>718</v>
      </c>
      <c r="W4566" t="s">
        <v>747</v>
      </c>
      <c r="X4566" t="s">
        <v>1825</v>
      </c>
      <c r="Y4566" t="s">
        <v>736</v>
      </c>
      <c r="Z4566">
        <v>6.8999999999999999E-3</v>
      </c>
      <c r="AA4566" t="s">
        <v>722</v>
      </c>
      <c r="AB4566" t="s">
        <v>2314</v>
      </c>
      <c r="AC4566">
        <v>167450</v>
      </c>
      <c r="AD4566" t="s">
        <v>2315</v>
      </c>
      <c r="AE4566" t="s">
        <v>2316</v>
      </c>
      <c r="AF4566">
        <v>2010</v>
      </c>
    </row>
    <row r="4567" spans="1:32" x14ac:dyDescent="0.2">
      <c r="A4567" t="s">
        <v>1745</v>
      </c>
      <c r="B4567">
        <v>7440508</v>
      </c>
      <c r="C4567" t="s">
        <v>1745</v>
      </c>
      <c r="D4567" t="s">
        <v>709</v>
      </c>
      <c r="E4567" t="s">
        <v>858</v>
      </c>
      <c r="F4567" t="s">
        <v>859</v>
      </c>
      <c r="G4567" t="s">
        <v>837</v>
      </c>
      <c r="K4567" t="s">
        <v>772</v>
      </c>
      <c r="L4567" t="s">
        <v>715</v>
      </c>
      <c r="M4567" t="s">
        <v>716</v>
      </c>
      <c r="N4567">
        <v>3</v>
      </c>
      <c r="O4567" t="s">
        <v>801</v>
      </c>
      <c r="Q4567">
        <v>2.0549999999999999E-2</v>
      </c>
      <c r="V4567" t="s">
        <v>718</v>
      </c>
      <c r="W4567" t="s">
        <v>958</v>
      </c>
      <c r="X4567" t="s">
        <v>959</v>
      </c>
      <c r="Y4567" t="s">
        <v>749</v>
      </c>
      <c r="Z4567">
        <v>30</v>
      </c>
      <c r="AA4567" t="s">
        <v>722</v>
      </c>
      <c r="AB4567" t="s">
        <v>2195</v>
      </c>
      <c r="AC4567">
        <v>108070</v>
      </c>
      <c r="AD4567" t="s">
        <v>2196</v>
      </c>
      <c r="AE4567" t="s">
        <v>2197</v>
      </c>
      <c r="AF4567">
        <v>2005</v>
      </c>
    </row>
    <row r="4568" spans="1:32" x14ac:dyDescent="0.2">
      <c r="A4568" t="s">
        <v>1745</v>
      </c>
      <c r="B4568">
        <v>7440508</v>
      </c>
      <c r="C4568" t="s">
        <v>1745</v>
      </c>
      <c r="D4568" t="s">
        <v>709</v>
      </c>
      <c r="E4568" t="s">
        <v>858</v>
      </c>
      <c r="F4568" t="s">
        <v>859</v>
      </c>
      <c r="G4568" t="s">
        <v>837</v>
      </c>
      <c r="K4568" t="s">
        <v>772</v>
      </c>
      <c r="L4568" t="s">
        <v>715</v>
      </c>
      <c r="M4568" t="s">
        <v>716</v>
      </c>
      <c r="N4568">
        <v>3</v>
      </c>
      <c r="O4568" t="s">
        <v>801</v>
      </c>
      <c r="Q4568">
        <v>2.0549999999999999E-2</v>
      </c>
      <c r="V4568" t="s">
        <v>718</v>
      </c>
      <c r="W4568" t="s">
        <v>958</v>
      </c>
      <c r="X4568" t="s">
        <v>959</v>
      </c>
      <c r="Y4568" t="s">
        <v>749</v>
      </c>
      <c r="Z4568">
        <v>12</v>
      </c>
      <c r="AA4568" t="s">
        <v>722</v>
      </c>
      <c r="AB4568" t="s">
        <v>2195</v>
      </c>
      <c r="AC4568">
        <v>108070</v>
      </c>
      <c r="AD4568" t="s">
        <v>2196</v>
      </c>
      <c r="AE4568" t="s">
        <v>2197</v>
      </c>
      <c r="AF4568">
        <v>2005</v>
      </c>
    </row>
    <row r="4569" spans="1:32" x14ac:dyDescent="0.2">
      <c r="A4569" t="s">
        <v>1745</v>
      </c>
      <c r="B4569">
        <v>7440508</v>
      </c>
      <c r="C4569" t="s">
        <v>1745</v>
      </c>
      <c r="D4569" t="s">
        <v>709</v>
      </c>
      <c r="E4569" t="s">
        <v>858</v>
      </c>
      <c r="F4569" t="s">
        <v>859</v>
      </c>
      <c r="G4569" t="s">
        <v>837</v>
      </c>
      <c r="K4569" t="s">
        <v>772</v>
      </c>
      <c r="L4569" t="s">
        <v>715</v>
      </c>
      <c r="M4569" t="s">
        <v>716</v>
      </c>
      <c r="N4569">
        <v>3</v>
      </c>
      <c r="O4569" t="s">
        <v>801</v>
      </c>
      <c r="Q4569">
        <v>2.0549999999999999E-2</v>
      </c>
      <c r="V4569" t="s">
        <v>718</v>
      </c>
      <c r="W4569" t="s">
        <v>958</v>
      </c>
      <c r="X4569" t="s">
        <v>959</v>
      </c>
      <c r="Y4569" t="s">
        <v>749</v>
      </c>
      <c r="Z4569">
        <v>12</v>
      </c>
      <c r="AA4569" t="s">
        <v>722</v>
      </c>
      <c r="AB4569" t="s">
        <v>2195</v>
      </c>
      <c r="AC4569">
        <v>108070</v>
      </c>
      <c r="AD4569" t="s">
        <v>2196</v>
      </c>
      <c r="AE4569" t="s">
        <v>2197</v>
      </c>
      <c r="AF4569">
        <v>2005</v>
      </c>
    </row>
    <row r="4570" spans="1:32" x14ac:dyDescent="0.2">
      <c r="A4570" t="s">
        <v>1745</v>
      </c>
      <c r="B4570">
        <v>7440508</v>
      </c>
      <c r="C4570" t="s">
        <v>1745</v>
      </c>
      <c r="D4570" t="s">
        <v>709</v>
      </c>
      <c r="E4570" t="s">
        <v>858</v>
      </c>
      <c r="F4570" t="s">
        <v>859</v>
      </c>
      <c r="G4570" t="s">
        <v>837</v>
      </c>
      <c r="K4570" t="s">
        <v>772</v>
      </c>
      <c r="L4570" t="s">
        <v>715</v>
      </c>
      <c r="M4570" t="s">
        <v>716</v>
      </c>
      <c r="N4570">
        <v>3</v>
      </c>
      <c r="O4570" t="s">
        <v>801</v>
      </c>
      <c r="Q4570">
        <v>2.0549999999999999E-2</v>
      </c>
      <c r="V4570" t="s">
        <v>718</v>
      </c>
      <c r="W4570" t="s">
        <v>958</v>
      </c>
      <c r="X4570" t="s">
        <v>959</v>
      </c>
      <c r="Y4570" t="s">
        <v>749</v>
      </c>
      <c r="Z4570">
        <v>30</v>
      </c>
      <c r="AA4570" t="s">
        <v>722</v>
      </c>
      <c r="AB4570" t="s">
        <v>2195</v>
      </c>
      <c r="AC4570">
        <v>108070</v>
      </c>
      <c r="AD4570" t="s">
        <v>2196</v>
      </c>
      <c r="AE4570" t="s">
        <v>2197</v>
      </c>
      <c r="AF4570">
        <v>2005</v>
      </c>
    </row>
    <row r="4571" spans="1:32" x14ac:dyDescent="0.2">
      <c r="A4571" t="s">
        <v>1745</v>
      </c>
      <c r="B4571">
        <v>7440508</v>
      </c>
      <c r="C4571" t="s">
        <v>1745</v>
      </c>
      <c r="D4571" t="s">
        <v>709</v>
      </c>
      <c r="E4571" t="s">
        <v>858</v>
      </c>
      <c r="F4571" t="s">
        <v>859</v>
      </c>
      <c r="G4571" t="s">
        <v>837</v>
      </c>
      <c r="K4571" t="s">
        <v>772</v>
      </c>
      <c r="L4571" t="s">
        <v>715</v>
      </c>
      <c r="M4571" t="s">
        <v>716</v>
      </c>
      <c r="N4571">
        <v>3</v>
      </c>
      <c r="O4571" t="s">
        <v>801</v>
      </c>
      <c r="Q4571">
        <v>2.0549999999999999E-2</v>
      </c>
      <c r="V4571" t="s">
        <v>718</v>
      </c>
      <c r="W4571" t="s">
        <v>958</v>
      </c>
      <c r="X4571" t="s">
        <v>959</v>
      </c>
      <c r="Y4571" t="s">
        <v>749</v>
      </c>
      <c r="Z4571">
        <v>12</v>
      </c>
      <c r="AA4571" t="s">
        <v>722</v>
      </c>
      <c r="AB4571" t="s">
        <v>2195</v>
      </c>
      <c r="AC4571">
        <v>108070</v>
      </c>
      <c r="AD4571" t="s">
        <v>2196</v>
      </c>
      <c r="AE4571" t="s">
        <v>2197</v>
      </c>
      <c r="AF4571">
        <v>2005</v>
      </c>
    </row>
    <row r="4572" spans="1:32" x14ac:dyDescent="0.2">
      <c r="A4572" t="s">
        <v>1745</v>
      </c>
      <c r="B4572">
        <v>7440508</v>
      </c>
      <c r="C4572" t="s">
        <v>1745</v>
      </c>
      <c r="D4572" t="s">
        <v>709</v>
      </c>
      <c r="E4572" t="s">
        <v>858</v>
      </c>
      <c r="F4572" t="s">
        <v>859</v>
      </c>
      <c r="G4572" t="s">
        <v>837</v>
      </c>
      <c r="K4572" t="s">
        <v>772</v>
      </c>
      <c r="L4572" t="s">
        <v>715</v>
      </c>
      <c r="M4572" t="s">
        <v>716</v>
      </c>
      <c r="N4572">
        <v>3</v>
      </c>
      <c r="O4572" t="s">
        <v>801</v>
      </c>
      <c r="Q4572">
        <v>2.0549999999999999E-2</v>
      </c>
      <c r="V4572" t="s">
        <v>718</v>
      </c>
      <c r="W4572" t="s">
        <v>958</v>
      </c>
      <c r="X4572" t="s">
        <v>959</v>
      </c>
      <c r="Y4572" t="s">
        <v>749</v>
      </c>
      <c r="Z4572">
        <v>12</v>
      </c>
      <c r="AA4572" t="s">
        <v>722</v>
      </c>
      <c r="AB4572" t="s">
        <v>2195</v>
      </c>
      <c r="AC4572">
        <v>108070</v>
      </c>
      <c r="AD4572" t="s">
        <v>2196</v>
      </c>
      <c r="AE4572" t="s">
        <v>2197</v>
      </c>
      <c r="AF4572">
        <v>2005</v>
      </c>
    </row>
    <row r="4573" spans="1:32" x14ac:dyDescent="0.2">
      <c r="A4573" t="s">
        <v>1745</v>
      </c>
      <c r="B4573">
        <v>7440508</v>
      </c>
      <c r="C4573" t="s">
        <v>1745</v>
      </c>
      <c r="D4573" t="s">
        <v>709</v>
      </c>
      <c r="E4573" t="s">
        <v>858</v>
      </c>
      <c r="F4573" t="s">
        <v>859</v>
      </c>
      <c r="G4573" t="s">
        <v>837</v>
      </c>
      <c r="K4573" t="s">
        <v>772</v>
      </c>
      <c r="L4573" t="s">
        <v>715</v>
      </c>
      <c r="M4573" t="s">
        <v>716</v>
      </c>
      <c r="N4573">
        <v>3</v>
      </c>
      <c r="O4573" t="s">
        <v>801</v>
      </c>
      <c r="Q4573">
        <v>2.0549999999999999E-2</v>
      </c>
      <c r="V4573" t="s">
        <v>718</v>
      </c>
      <c r="W4573" t="s">
        <v>958</v>
      </c>
      <c r="X4573" t="s">
        <v>959</v>
      </c>
      <c r="Y4573" t="s">
        <v>749</v>
      </c>
      <c r="Z4573">
        <v>30</v>
      </c>
      <c r="AA4573" t="s">
        <v>722</v>
      </c>
      <c r="AB4573" t="s">
        <v>2195</v>
      </c>
      <c r="AC4573">
        <v>108070</v>
      </c>
      <c r="AD4573" t="s">
        <v>2196</v>
      </c>
      <c r="AE4573" t="s">
        <v>2197</v>
      </c>
      <c r="AF4573">
        <v>2005</v>
      </c>
    </row>
    <row r="4574" spans="1:32" x14ac:dyDescent="0.2">
      <c r="A4574" t="s">
        <v>1745</v>
      </c>
      <c r="B4574">
        <v>7440508</v>
      </c>
      <c r="C4574" t="s">
        <v>1745</v>
      </c>
      <c r="D4574" t="s">
        <v>709</v>
      </c>
      <c r="E4574" t="s">
        <v>858</v>
      </c>
      <c r="F4574" t="s">
        <v>859</v>
      </c>
      <c r="G4574" t="s">
        <v>837</v>
      </c>
      <c r="K4574" t="s">
        <v>772</v>
      </c>
      <c r="L4574" t="s">
        <v>715</v>
      </c>
      <c r="M4574" t="s">
        <v>716</v>
      </c>
      <c r="N4574">
        <v>3</v>
      </c>
      <c r="O4574" t="s">
        <v>801</v>
      </c>
      <c r="Q4574">
        <v>2.0549999999999999E-2</v>
      </c>
      <c r="V4574" t="s">
        <v>718</v>
      </c>
      <c r="W4574" t="s">
        <v>958</v>
      </c>
      <c r="X4574" t="s">
        <v>959</v>
      </c>
      <c r="Y4574" t="s">
        <v>749</v>
      </c>
      <c r="Z4574">
        <v>30</v>
      </c>
      <c r="AA4574" t="s">
        <v>722</v>
      </c>
      <c r="AB4574" t="s">
        <v>2195</v>
      </c>
      <c r="AC4574">
        <v>108070</v>
      </c>
      <c r="AD4574" t="s">
        <v>2196</v>
      </c>
      <c r="AE4574" t="s">
        <v>2197</v>
      </c>
      <c r="AF4574">
        <v>2005</v>
      </c>
    </row>
    <row r="4575" spans="1:32" x14ac:dyDescent="0.2">
      <c r="A4575" t="s">
        <v>1745</v>
      </c>
      <c r="B4575">
        <v>7440508</v>
      </c>
      <c r="C4575" t="s">
        <v>1745</v>
      </c>
      <c r="D4575" t="s">
        <v>709</v>
      </c>
      <c r="E4575" t="s">
        <v>858</v>
      </c>
      <c r="F4575" t="s">
        <v>859</v>
      </c>
      <c r="G4575" t="s">
        <v>837</v>
      </c>
      <c r="K4575" t="s">
        <v>772</v>
      </c>
      <c r="L4575" t="s">
        <v>715</v>
      </c>
      <c r="M4575" t="s">
        <v>716</v>
      </c>
      <c r="N4575">
        <v>3</v>
      </c>
      <c r="O4575" t="s">
        <v>801</v>
      </c>
      <c r="Q4575">
        <v>2.0549999999999999E-2</v>
      </c>
      <c r="V4575" t="s">
        <v>718</v>
      </c>
      <c r="W4575" t="s">
        <v>958</v>
      </c>
      <c r="X4575" t="s">
        <v>959</v>
      </c>
      <c r="Y4575" t="s">
        <v>749</v>
      </c>
      <c r="Z4575">
        <v>12</v>
      </c>
      <c r="AA4575" t="s">
        <v>722</v>
      </c>
      <c r="AB4575" t="s">
        <v>2195</v>
      </c>
      <c r="AC4575">
        <v>108070</v>
      </c>
      <c r="AD4575" t="s">
        <v>2196</v>
      </c>
      <c r="AE4575" t="s">
        <v>2197</v>
      </c>
      <c r="AF4575">
        <v>2005</v>
      </c>
    </row>
    <row r="4576" spans="1:32" x14ac:dyDescent="0.2">
      <c r="A4576" t="s">
        <v>1745</v>
      </c>
      <c r="B4576">
        <v>7440508</v>
      </c>
      <c r="C4576" t="s">
        <v>1745</v>
      </c>
      <c r="D4576" t="s">
        <v>709</v>
      </c>
      <c r="E4576" t="s">
        <v>858</v>
      </c>
      <c r="F4576" t="s">
        <v>859</v>
      </c>
      <c r="G4576" t="s">
        <v>837</v>
      </c>
      <c r="K4576" t="s">
        <v>772</v>
      </c>
      <c r="L4576" t="s">
        <v>715</v>
      </c>
      <c r="M4576" t="s">
        <v>716</v>
      </c>
      <c r="N4576">
        <v>3</v>
      </c>
      <c r="O4576" t="s">
        <v>801</v>
      </c>
      <c r="Q4576">
        <v>2.0549999999999999E-2</v>
      </c>
      <c r="V4576" t="s">
        <v>718</v>
      </c>
      <c r="W4576" t="s">
        <v>958</v>
      </c>
      <c r="X4576" t="s">
        <v>959</v>
      </c>
      <c r="Y4576" t="s">
        <v>749</v>
      </c>
      <c r="Z4576">
        <v>12</v>
      </c>
      <c r="AA4576" t="s">
        <v>722</v>
      </c>
      <c r="AB4576" t="s">
        <v>2195</v>
      </c>
      <c r="AC4576">
        <v>108070</v>
      </c>
      <c r="AD4576" t="s">
        <v>2196</v>
      </c>
      <c r="AE4576" t="s">
        <v>2197</v>
      </c>
      <c r="AF4576">
        <v>2005</v>
      </c>
    </row>
    <row r="4577" spans="1:32" x14ac:dyDescent="0.2">
      <c r="A4577" t="s">
        <v>1745</v>
      </c>
      <c r="B4577">
        <v>7440508</v>
      </c>
      <c r="C4577" t="s">
        <v>1745</v>
      </c>
      <c r="D4577" t="s">
        <v>709</v>
      </c>
      <c r="E4577" t="s">
        <v>858</v>
      </c>
      <c r="F4577" t="s">
        <v>859</v>
      </c>
      <c r="G4577" t="s">
        <v>837</v>
      </c>
      <c r="K4577" t="s">
        <v>772</v>
      </c>
      <c r="L4577" t="s">
        <v>715</v>
      </c>
      <c r="M4577" t="s">
        <v>716</v>
      </c>
      <c r="N4577">
        <v>3</v>
      </c>
      <c r="O4577" t="s">
        <v>801</v>
      </c>
      <c r="Q4577">
        <v>2.0549999999999999E-2</v>
      </c>
      <c r="V4577" t="s">
        <v>718</v>
      </c>
      <c r="W4577" t="s">
        <v>958</v>
      </c>
      <c r="X4577" t="s">
        <v>959</v>
      </c>
      <c r="Y4577" t="s">
        <v>749</v>
      </c>
      <c r="Z4577">
        <v>4</v>
      </c>
      <c r="AA4577" t="s">
        <v>722</v>
      </c>
      <c r="AB4577" t="s">
        <v>2195</v>
      </c>
      <c r="AC4577">
        <v>108070</v>
      </c>
      <c r="AD4577" t="s">
        <v>2196</v>
      </c>
      <c r="AE4577" t="s">
        <v>2197</v>
      </c>
      <c r="AF4577">
        <v>2005</v>
      </c>
    </row>
    <row r="4578" spans="1:32" x14ac:dyDescent="0.2">
      <c r="A4578" t="s">
        <v>1745</v>
      </c>
      <c r="B4578">
        <v>7440508</v>
      </c>
      <c r="C4578" t="s">
        <v>1745</v>
      </c>
      <c r="D4578" t="s">
        <v>709</v>
      </c>
      <c r="E4578" t="s">
        <v>858</v>
      </c>
      <c r="F4578" t="s">
        <v>859</v>
      </c>
      <c r="G4578" t="s">
        <v>837</v>
      </c>
      <c r="K4578" t="s">
        <v>772</v>
      </c>
      <c r="L4578" t="s">
        <v>715</v>
      </c>
      <c r="M4578" t="s">
        <v>716</v>
      </c>
      <c r="N4578">
        <v>3</v>
      </c>
      <c r="O4578" t="s">
        <v>801</v>
      </c>
      <c r="Q4578">
        <v>2.0549999999999999E-2</v>
      </c>
      <c r="V4578" t="s">
        <v>718</v>
      </c>
      <c r="W4578" t="s">
        <v>958</v>
      </c>
      <c r="X4578" t="s">
        <v>959</v>
      </c>
      <c r="Y4578" t="s">
        <v>749</v>
      </c>
      <c r="Z4578">
        <v>30</v>
      </c>
      <c r="AA4578" t="s">
        <v>722</v>
      </c>
      <c r="AB4578" t="s">
        <v>2195</v>
      </c>
      <c r="AC4578">
        <v>108070</v>
      </c>
      <c r="AD4578" t="s">
        <v>2196</v>
      </c>
      <c r="AE4578" t="s">
        <v>2197</v>
      </c>
      <c r="AF4578">
        <v>2005</v>
      </c>
    </row>
    <row r="4579" spans="1:32" x14ac:dyDescent="0.2">
      <c r="A4579" t="s">
        <v>1745</v>
      </c>
      <c r="B4579">
        <v>7440508</v>
      </c>
      <c r="C4579" t="s">
        <v>1745</v>
      </c>
      <c r="D4579" t="s">
        <v>709</v>
      </c>
      <c r="E4579" t="s">
        <v>858</v>
      </c>
      <c r="F4579" t="s">
        <v>859</v>
      </c>
      <c r="G4579" t="s">
        <v>837</v>
      </c>
      <c r="K4579" t="s">
        <v>772</v>
      </c>
      <c r="L4579" t="s">
        <v>715</v>
      </c>
      <c r="M4579" t="s">
        <v>716</v>
      </c>
      <c r="N4579">
        <v>3</v>
      </c>
      <c r="O4579" t="s">
        <v>801</v>
      </c>
      <c r="Q4579">
        <v>2.0549999999999999E-2</v>
      </c>
      <c r="V4579" t="s">
        <v>718</v>
      </c>
      <c r="W4579" t="s">
        <v>958</v>
      </c>
      <c r="X4579" t="s">
        <v>959</v>
      </c>
      <c r="Y4579" t="s">
        <v>749</v>
      </c>
      <c r="Z4579">
        <v>12</v>
      </c>
      <c r="AA4579" t="s">
        <v>722</v>
      </c>
      <c r="AB4579" t="s">
        <v>2195</v>
      </c>
      <c r="AC4579">
        <v>108070</v>
      </c>
      <c r="AD4579" t="s">
        <v>2196</v>
      </c>
      <c r="AE4579" t="s">
        <v>2197</v>
      </c>
      <c r="AF4579">
        <v>2005</v>
      </c>
    </row>
    <row r="4580" spans="1:32" x14ac:dyDescent="0.2">
      <c r="A4580" t="s">
        <v>1745</v>
      </c>
      <c r="B4580">
        <v>7440508</v>
      </c>
      <c r="C4580" t="s">
        <v>1745</v>
      </c>
      <c r="D4580" t="s">
        <v>709</v>
      </c>
      <c r="E4580" t="s">
        <v>858</v>
      </c>
      <c r="F4580" t="s">
        <v>859</v>
      </c>
      <c r="G4580" t="s">
        <v>837</v>
      </c>
      <c r="K4580" t="s">
        <v>772</v>
      </c>
      <c r="L4580" t="s">
        <v>715</v>
      </c>
      <c r="M4580" t="s">
        <v>716</v>
      </c>
      <c r="N4580">
        <v>3</v>
      </c>
      <c r="O4580" t="s">
        <v>801</v>
      </c>
      <c r="Q4580">
        <v>2.0549999999999999E-2</v>
      </c>
      <c r="V4580" t="s">
        <v>718</v>
      </c>
      <c r="W4580" t="s">
        <v>958</v>
      </c>
      <c r="X4580" t="s">
        <v>959</v>
      </c>
      <c r="Y4580" t="s">
        <v>749</v>
      </c>
      <c r="Z4580">
        <v>12</v>
      </c>
      <c r="AA4580" t="s">
        <v>722</v>
      </c>
      <c r="AB4580" t="s">
        <v>2195</v>
      </c>
      <c r="AC4580">
        <v>108070</v>
      </c>
      <c r="AD4580" t="s">
        <v>2196</v>
      </c>
      <c r="AE4580" t="s">
        <v>2197</v>
      </c>
      <c r="AF4580">
        <v>2005</v>
      </c>
    </row>
    <row r="4581" spans="1:32" x14ac:dyDescent="0.2">
      <c r="A4581" t="s">
        <v>1745</v>
      </c>
      <c r="B4581">
        <v>7440508</v>
      </c>
      <c r="C4581" t="s">
        <v>1745</v>
      </c>
      <c r="D4581" t="s">
        <v>709</v>
      </c>
      <c r="E4581" t="s">
        <v>858</v>
      </c>
      <c r="F4581" t="s">
        <v>859</v>
      </c>
      <c r="G4581" t="s">
        <v>837</v>
      </c>
      <c r="K4581" t="s">
        <v>772</v>
      </c>
      <c r="L4581" t="s">
        <v>715</v>
      </c>
      <c r="M4581" t="s">
        <v>716</v>
      </c>
      <c r="N4581">
        <v>3</v>
      </c>
      <c r="O4581" t="s">
        <v>801</v>
      </c>
      <c r="Q4581">
        <v>2.0549999999999999E-2</v>
      </c>
      <c r="V4581" t="s">
        <v>718</v>
      </c>
      <c r="W4581" t="s">
        <v>958</v>
      </c>
      <c r="X4581" t="s">
        <v>959</v>
      </c>
      <c r="Y4581" t="s">
        <v>749</v>
      </c>
      <c r="Z4581">
        <v>30</v>
      </c>
      <c r="AA4581" t="s">
        <v>722</v>
      </c>
      <c r="AB4581" t="s">
        <v>2195</v>
      </c>
      <c r="AC4581">
        <v>108070</v>
      </c>
      <c r="AD4581" t="s">
        <v>2196</v>
      </c>
      <c r="AE4581" t="s">
        <v>2197</v>
      </c>
      <c r="AF4581">
        <v>2005</v>
      </c>
    </row>
    <row r="4582" spans="1:32" x14ac:dyDescent="0.2">
      <c r="A4582" t="s">
        <v>1745</v>
      </c>
      <c r="B4582">
        <v>7440508</v>
      </c>
      <c r="C4582" t="s">
        <v>1745</v>
      </c>
      <c r="D4582" t="s">
        <v>709</v>
      </c>
      <c r="E4582" t="s">
        <v>858</v>
      </c>
      <c r="F4582" t="s">
        <v>859</v>
      </c>
      <c r="G4582" t="s">
        <v>837</v>
      </c>
      <c r="K4582" t="s">
        <v>772</v>
      </c>
      <c r="L4582" t="s">
        <v>715</v>
      </c>
      <c r="M4582" t="s">
        <v>716</v>
      </c>
      <c r="N4582">
        <v>3</v>
      </c>
      <c r="O4582" t="s">
        <v>801</v>
      </c>
      <c r="Q4582">
        <v>2.0549999999999999E-2</v>
      </c>
      <c r="V4582" t="s">
        <v>718</v>
      </c>
      <c r="W4582" t="s">
        <v>958</v>
      </c>
      <c r="X4582" t="s">
        <v>959</v>
      </c>
      <c r="Y4582" t="s">
        <v>749</v>
      </c>
      <c r="Z4582">
        <v>12</v>
      </c>
      <c r="AA4582" t="s">
        <v>722</v>
      </c>
      <c r="AB4582" t="s">
        <v>2195</v>
      </c>
      <c r="AC4582">
        <v>108070</v>
      </c>
      <c r="AD4582" t="s">
        <v>2196</v>
      </c>
      <c r="AE4582" t="s">
        <v>2197</v>
      </c>
      <c r="AF4582">
        <v>2005</v>
      </c>
    </row>
    <row r="4583" spans="1:32" x14ac:dyDescent="0.2">
      <c r="A4583" t="s">
        <v>1745</v>
      </c>
      <c r="B4583">
        <v>7440508</v>
      </c>
      <c r="C4583" t="s">
        <v>1745</v>
      </c>
      <c r="D4583" t="s">
        <v>709</v>
      </c>
      <c r="E4583" t="s">
        <v>858</v>
      </c>
      <c r="F4583" t="s">
        <v>859</v>
      </c>
      <c r="G4583" t="s">
        <v>837</v>
      </c>
      <c r="K4583" t="s">
        <v>772</v>
      </c>
      <c r="L4583" t="s">
        <v>715</v>
      </c>
      <c r="M4583" t="s">
        <v>716</v>
      </c>
      <c r="N4583">
        <v>3</v>
      </c>
      <c r="O4583" t="s">
        <v>801</v>
      </c>
      <c r="Q4583">
        <v>2.0549999999999999E-2</v>
      </c>
      <c r="V4583" t="s">
        <v>718</v>
      </c>
      <c r="W4583" t="s">
        <v>958</v>
      </c>
      <c r="X4583" t="s">
        <v>959</v>
      </c>
      <c r="Y4583" t="s">
        <v>749</v>
      </c>
      <c r="Z4583">
        <v>12</v>
      </c>
      <c r="AA4583" t="s">
        <v>722</v>
      </c>
      <c r="AB4583" t="s">
        <v>2195</v>
      </c>
      <c r="AC4583">
        <v>108070</v>
      </c>
      <c r="AD4583" t="s">
        <v>2196</v>
      </c>
      <c r="AE4583" t="s">
        <v>2197</v>
      </c>
      <c r="AF4583">
        <v>2005</v>
      </c>
    </row>
    <row r="4584" spans="1:32" x14ac:dyDescent="0.2">
      <c r="A4584" t="s">
        <v>1745</v>
      </c>
      <c r="B4584">
        <v>7440508</v>
      </c>
      <c r="C4584" t="s">
        <v>1745</v>
      </c>
      <c r="D4584" t="s">
        <v>709</v>
      </c>
      <c r="E4584" t="s">
        <v>858</v>
      </c>
      <c r="F4584" t="s">
        <v>859</v>
      </c>
      <c r="G4584" t="s">
        <v>837</v>
      </c>
      <c r="K4584" t="s">
        <v>772</v>
      </c>
      <c r="L4584" t="s">
        <v>715</v>
      </c>
      <c r="M4584" t="s">
        <v>716</v>
      </c>
      <c r="N4584">
        <v>3</v>
      </c>
      <c r="O4584" t="s">
        <v>801</v>
      </c>
      <c r="Q4584">
        <v>2.0549999999999999E-2</v>
      </c>
      <c r="V4584" t="s">
        <v>718</v>
      </c>
      <c r="W4584" t="s">
        <v>958</v>
      </c>
      <c r="X4584" t="s">
        <v>959</v>
      </c>
      <c r="Y4584" t="s">
        <v>749</v>
      </c>
      <c r="Z4584">
        <v>30</v>
      </c>
      <c r="AA4584" t="s">
        <v>722</v>
      </c>
      <c r="AB4584" t="s">
        <v>2195</v>
      </c>
      <c r="AC4584">
        <v>108070</v>
      </c>
      <c r="AD4584" t="s">
        <v>2196</v>
      </c>
      <c r="AE4584" t="s">
        <v>2197</v>
      </c>
      <c r="AF4584">
        <v>2005</v>
      </c>
    </row>
    <row r="4585" spans="1:32" x14ac:dyDescent="0.2">
      <c r="A4585" t="s">
        <v>1745</v>
      </c>
      <c r="B4585">
        <v>7447394</v>
      </c>
      <c r="C4585" t="s">
        <v>1818</v>
      </c>
      <c r="D4585" t="s">
        <v>709</v>
      </c>
      <c r="E4585" t="s">
        <v>842</v>
      </c>
      <c r="F4585" t="s">
        <v>843</v>
      </c>
      <c r="G4585" t="s">
        <v>844</v>
      </c>
      <c r="H4585" t="s">
        <v>896</v>
      </c>
      <c r="I4585">
        <v>97</v>
      </c>
      <c r="J4585" t="s">
        <v>897</v>
      </c>
      <c r="K4585" t="s">
        <v>753</v>
      </c>
      <c r="L4585" t="s">
        <v>715</v>
      </c>
      <c r="M4585" t="s">
        <v>716</v>
      </c>
      <c r="N4585">
        <v>6</v>
      </c>
      <c r="O4585" t="s">
        <v>717</v>
      </c>
      <c r="Q4585">
        <v>2.07E-2</v>
      </c>
      <c r="V4585" t="s">
        <v>718</v>
      </c>
      <c r="W4585" t="s">
        <v>744</v>
      </c>
      <c r="X4585" t="s">
        <v>779</v>
      </c>
      <c r="Y4585" t="s">
        <v>749</v>
      </c>
      <c r="Z4585">
        <v>4</v>
      </c>
      <c r="AA4585" t="s">
        <v>722</v>
      </c>
      <c r="AB4585" t="s">
        <v>955</v>
      </c>
      <c r="AC4585">
        <v>188131</v>
      </c>
      <c r="AD4585" t="s">
        <v>956</v>
      </c>
      <c r="AE4585" t="s">
        <v>957</v>
      </c>
      <c r="AF4585">
        <v>2015</v>
      </c>
    </row>
    <row r="4586" spans="1:32" x14ac:dyDescent="0.2">
      <c r="A4586" t="s">
        <v>1745</v>
      </c>
      <c r="B4586">
        <v>7447394</v>
      </c>
      <c r="C4586" t="s">
        <v>1818</v>
      </c>
      <c r="D4586" t="s">
        <v>709</v>
      </c>
      <c r="E4586" t="s">
        <v>1859</v>
      </c>
      <c r="F4586" t="s">
        <v>1860</v>
      </c>
      <c r="G4586" t="s">
        <v>886</v>
      </c>
      <c r="K4586" t="s">
        <v>714</v>
      </c>
      <c r="L4586" t="s">
        <v>773</v>
      </c>
      <c r="M4586" t="s">
        <v>716</v>
      </c>
      <c r="N4586">
        <v>4</v>
      </c>
      <c r="O4586" t="s">
        <v>801</v>
      </c>
      <c r="Q4586">
        <v>2.0750000000000001E-2</v>
      </c>
      <c r="V4586" t="s">
        <v>718</v>
      </c>
      <c r="W4586" t="s">
        <v>719</v>
      </c>
      <c r="X4586" t="s">
        <v>1945</v>
      </c>
      <c r="Y4586" t="s">
        <v>736</v>
      </c>
      <c r="Z4586">
        <v>4</v>
      </c>
      <c r="AA4586" t="s">
        <v>722</v>
      </c>
      <c r="AB4586" t="s">
        <v>1861</v>
      </c>
      <c r="AC4586">
        <v>166598</v>
      </c>
      <c r="AD4586" t="s">
        <v>1862</v>
      </c>
      <c r="AE4586" t="s">
        <v>1863</v>
      </c>
      <c r="AF4586">
        <v>2013</v>
      </c>
    </row>
    <row r="4587" spans="1:32" x14ac:dyDescent="0.2">
      <c r="A4587" t="s">
        <v>1745</v>
      </c>
      <c r="B4587">
        <v>7447394</v>
      </c>
      <c r="C4587" t="s">
        <v>1818</v>
      </c>
      <c r="D4587" t="s">
        <v>709</v>
      </c>
      <c r="E4587" t="s">
        <v>1859</v>
      </c>
      <c r="F4587" t="s">
        <v>1860</v>
      </c>
      <c r="G4587" t="s">
        <v>886</v>
      </c>
      <c r="K4587" t="s">
        <v>714</v>
      </c>
      <c r="L4587" t="s">
        <v>773</v>
      </c>
      <c r="M4587" t="s">
        <v>716</v>
      </c>
      <c r="N4587">
        <v>4</v>
      </c>
      <c r="O4587" t="s">
        <v>801</v>
      </c>
      <c r="Q4587">
        <v>2.0750000000000001E-2</v>
      </c>
      <c r="V4587" t="s">
        <v>718</v>
      </c>
      <c r="W4587" t="s">
        <v>728</v>
      </c>
      <c r="X4587" t="s">
        <v>1139</v>
      </c>
      <c r="Y4587" t="s">
        <v>736</v>
      </c>
      <c r="Z4587">
        <v>4</v>
      </c>
      <c r="AA4587" t="s">
        <v>722</v>
      </c>
      <c r="AB4587" t="s">
        <v>1861</v>
      </c>
      <c r="AC4587">
        <v>166598</v>
      </c>
      <c r="AD4587" t="s">
        <v>1862</v>
      </c>
      <c r="AE4587" t="s">
        <v>1863</v>
      </c>
      <c r="AF4587">
        <v>2013</v>
      </c>
    </row>
    <row r="4588" spans="1:32" x14ac:dyDescent="0.2">
      <c r="A4588" t="s">
        <v>1745</v>
      </c>
      <c r="B4588">
        <v>7447394</v>
      </c>
      <c r="C4588" t="s">
        <v>1818</v>
      </c>
      <c r="D4588" t="s">
        <v>709</v>
      </c>
      <c r="E4588" t="s">
        <v>1859</v>
      </c>
      <c r="F4588" t="s">
        <v>1860</v>
      </c>
      <c r="G4588" t="s">
        <v>886</v>
      </c>
      <c r="K4588" t="s">
        <v>714</v>
      </c>
      <c r="L4588" t="s">
        <v>773</v>
      </c>
      <c r="M4588" t="s">
        <v>716</v>
      </c>
      <c r="N4588">
        <v>4</v>
      </c>
      <c r="O4588" t="s">
        <v>801</v>
      </c>
      <c r="Q4588">
        <v>2.0750000000000001E-2</v>
      </c>
      <c r="V4588" t="s">
        <v>718</v>
      </c>
      <c r="W4588" t="s">
        <v>728</v>
      </c>
      <c r="X4588" t="s">
        <v>1730</v>
      </c>
      <c r="Y4588" t="s">
        <v>749</v>
      </c>
      <c r="Z4588">
        <v>4</v>
      </c>
      <c r="AA4588" t="s">
        <v>722</v>
      </c>
      <c r="AB4588" t="s">
        <v>1861</v>
      </c>
      <c r="AC4588">
        <v>166598</v>
      </c>
      <c r="AD4588" t="s">
        <v>1862</v>
      </c>
      <c r="AE4588" t="s">
        <v>1863</v>
      </c>
      <c r="AF4588">
        <v>2013</v>
      </c>
    </row>
    <row r="4589" spans="1:32" x14ac:dyDescent="0.2">
      <c r="A4589" t="s">
        <v>1745</v>
      </c>
      <c r="B4589">
        <v>7447394</v>
      </c>
      <c r="C4589" t="s">
        <v>1818</v>
      </c>
      <c r="D4589" t="s">
        <v>709</v>
      </c>
      <c r="E4589" t="s">
        <v>1859</v>
      </c>
      <c r="F4589" t="s">
        <v>1860</v>
      </c>
      <c r="G4589" t="s">
        <v>886</v>
      </c>
      <c r="K4589" t="s">
        <v>714</v>
      </c>
      <c r="L4589" t="s">
        <v>773</v>
      </c>
      <c r="M4589" t="s">
        <v>716</v>
      </c>
      <c r="N4589">
        <v>4</v>
      </c>
      <c r="O4589" t="s">
        <v>801</v>
      </c>
      <c r="Q4589">
        <v>2.0750000000000001E-2</v>
      </c>
      <c r="V4589" t="s">
        <v>718</v>
      </c>
      <c r="W4589" t="s">
        <v>866</v>
      </c>
      <c r="X4589" t="s">
        <v>1864</v>
      </c>
      <c r="Y4589" t="s">
        <v>749</v>
      </c>
      <c r="Z4589">
        <v>4</v>
      </c>
      <c r="AA4589" t="s">
        <v>722</v>
      </c>
      <c r="AB4589" t="s">
        <v>1861</v>
      </c>
      <c r="AC4589">
        <v>166598</v>
      </c>
      <c r="AD4589" t="s">
        <v>1862</v>
      </c>
      <c r="AE4589" t="s">
        <v>1863</v>
      </c>
      <c r="AF4589">
        <v>2013</v>
      </c>
    </row>
    <row r="4590" spans="1:32" x14ac:dyDescent="0.2">
      <c r="A4590" t="s">
        <v>1745</v>
      </c>
      <c r="B4590">
        <v>7447394</v>
      </c>
      <c r="C4590" t="s">
        <v>1818</v>
      </c>
      <c r="D4590" t="s">
        <v>709</v>
      </c>
      <c r="E4590" t="s">
        <v>1859</v>
      </c>
      <c r="F4590" t="s">
        <v>1860</v>
      </c>
      <c r="G4590" t="s">
        <v>886</v>
      </c>
      <c r="K4590" t="s">
        <v>714</v>
      </c>
      <c r="L4590" t="s">
        <v>773</v>
      </c>
      <c r="M4590" t="s">
        <v>716</v>
      </c>
      <c r="N4590">
        <v>4</v>
      </c>
      <c r="O4590" t="s">
        <v>801</v>
      </c>
      <c r="Q4590">
        <v>2.0750000000000001E-2</v>
      </c>
      <c r="V4590" t="s">
        <v>718</v>
      </c>
      <c r="W4590" t="s">
        <v>728</v>
      </c>
      <c r="X4590" t="s">
        <v>1134</v>
      </c>
      <c r="Y4590" t="s">
        <v>749</v>
      </c>
      <c r="Z4590">
        <v>4</v>
      </c>
      <c r="AA4590" t="s">
        <v>722</v>
      </c>
      <c r="AB4590" t="s">
        <v>1861</v>
      </c>
      <c r="AC4590">
        <v>166598</v>
      </c>
      <c r="AD4590" t="s">
        <v>1862</v>
      </c>
      <c r="AE4590" t="s">
        <v>1863</v>
      </c>
      <c r="AF4590">
        <v>2013</v>
      </c>
    </row>
    <row r="4591" spans="1:32" x14ac:dyDescent="0.2">
      <c r="A4591" t="s">
        <v>1745</v>
      </c>
      <c r="B4591">
        <v>7447394</v>
      </c>
      <c r="C4591" t="s">
        <v>1818</v>
      </c>
      <c r="D4591" t="s">
        <v>709</v>
      </c>
      <c r="E4591" t="s">
        <v>1859</v>
      </c>
      <c r="F4591" t="s">
        <v>1860</v>
      </c>
      <c r="G4591" t="s">
        <v>886</v>
      </c>
      <c r="K4591" t="s">
        <v>714</v>
      </c>
      <c r="L4591" t="s">
        <v>773</v>
      </c>
      <c r="M4591" t="s">
        <v>716</v>
      </c>
      <c r="N4591">
        <v>4</v>
      </c>
      <c r="O4591" t="s">
        <v>801</v>
      </c>
      <c r="Q4591">
        <v>2.0750000000000001E-2</v>
      </c>
      <c r="V4591" t="s">
        <v>718</v>
      </c>
      <c r="W4591" t="s">
        <v>719</v>
      </c>
      <c r="X4591" t="s">
        <v>726</v>
      </c>
      <c r="Y4591" t="s">
        <v>749</v>
      </c>
      <c r="Z4591">
        <v>4</v>
      </c>
      <c r="AA4591" t="s">
        <v>722</v>
      </c>
      <c r="AB4591" t="s">
        <v>1861</v>
      </c>
      <c r="AC4591">
        <v>166598</v>
      </c>
      <c r="AD4591" t="s">
        <v>1862</v>
      </c>
      <c r="AE4591" t="s">
        <v>1863</v>
      </c>
      <c r="AF4591">
        <v>2013</v>
      </c>
    </row>
    <row r="4592" spans="1:32" x14ac:dyDescent="0.2">
      <c r="A4592" t="s">
        <v>1745</v>
      </c>
      <c r="B4592">
        <v>7447394</v>
      </c>
      <c r="C4592" t="s">
        <v>1818</v>
      </c>
      <c r="D4592" t="s">
        <v>709</v>
      </c>
      <c r="E4592" t="s">
        <v>1859</v>
      </c>
      <c r="F4592" t="s">
        <v>1860</v>
      </c>
      <c r="G4592" t="s">
        <v>886</v>
      </c>
      <c r="K4592" t="s">
        <v>714</v>
      </c>
      <c r="L4592" t="s">
        <v>773</v>
      </c>
      <c r="M4592" t="s">
        <v>716</v>
      </c>
      <c r="N4592">
        <v>4</v>
      </c>
      <c r="O4592" t="s">
        <v>801</v>
      </c>
      <c r="Q4592">
        <v>2.0750000000000001E-2</v>
      </c>
      <c r="V4592" t="s">
        <v>718</v>
      </c>
      <c r="W4592" t="s">
        <v>728</v>
      </c>
      <c r="X4592" t="s">
        <v>1730</v>
      </c>
      <c r="Y4592" t="s">
        <v>749</v>
      </c>
      <c r="Z4592">
        <v>4</v>
      </c>
      <c r="AA4592" t="s">
        <v>722</v>
      </c>
      <c r="AB4592" t="s">
        <v>1861</v>
      </c>
      <c r="AC4592">
        <v>166598</v>
      </c>
      <c r="AD4592" t="s">
        <v>1862</v>
      </c>
      <c r="AE4592" t="s">
        <v>1863</v>
      </c>
      <c r="AF4592">
        <v>2013</v>
      </c>
    </row>
    <row r="4593" spans="1:32" x14ac:dyDescent="0.2">
      <c r="A4593" t="s">
        <v>1745</v>
      </c>
      <c r="B4593">
        <v>7447394</v>
      </c>
      <c r="C4593" t="s">
        <v>1818</v>
      </c>
      <c r="D4593" t="s">
        <v>709</v>
      </c>
      <c r="E4593" t="s">
        <v>1859</v>
      </c>
      <c r="F4593" t="s">
        <v>1860</v>
      </c>
      <c r="G4593" t="s">
        <v>886</v>
      </c>
      <c r="K4593" t="s">
        <v>714</v>
      </c>
      <c r="L4593" t="s">
        <v>773</v>
      </c>
      <c r="M4593" t="s">
        <v>716</v>
      </c>
      <c r="N4593">
        <v>4</v>
      </c>
      <c r="O4593" t="s">
        <v>801</v>
      </c>
      <c r="Q4593">
        <v>2.0750000000000001E-2</v>
      </c>
      <c r="V4593" t="s">
        <v>718</v>
      </c>
      <c r="W4593" t="s">
        <v>728</v>
      </c>
      <c r="X4593" t="s">
        <v>1192</v>
      </c>
      <c r="Y4593" t="s">
        <v>749</v>
      </c>
      <c r="Z4593">
        <v>4</v>
      </c>
      <c r="AA4593" t="s">
        <v>722</v>
      </c>
      <c r="AB4593" t="s">
        <v>1861</v>
      </c>
      <c r="AC4593">
        <v>166598</v>
      </c>
      <c r="AD4593" t="s">
        <v>1862</v>
      </c>
      <c r="AE4593" t="s">
        <v>1863</v>
      </c>
      <c r="AF4593">
        <v>2013</v>
      </c>
    </row>
    <row r="4594" spans="1:32" x14ac:dyDescent="0.2">
      <c r="A4594" t="s">
        <v>1745</v>
      </c>
      <c r="B4594">
        <v>7447394</v>
      </c>
      <c r="C4594" t="s">
        <v>1818</v>
      </c>
      <c r="D4594" t="s">
        <v>709</v>
      </c>
      <c r="E4594" t="s">
        <v>1859</v>
      </c>
      <c r="F4594" t="s">
        <v>1860</v>
      </c>
      <c r="G4594" t="s">
        <v>886</v>
      </c>
      <c r="K4594" t="s">
        <v>714</v>
      </c>
      <c r="L4594" t="s">
        <v>773</v>
      </c>
      <c r="M4594" t="s">
        <v>716</v>
      </c>
      <c r="N4594">
        <v>4</v>
      </c>
      <c r="O4594" t="s">
        <v>801</v>
      </c>
      <c r="Q4594">
        <v>2.0750000000000001E-2</v>
      </c>
      <c r="V4594" t="s">
        <v>718</v>
      </c>
      <c r="W4594" t="s">
        <v>728</v>
      </c>
      <c r="X4594" t="s">
        <v>1192</v>
      </c>
      <c r="Y4594" t="s">
        <v>749</v>
      </c>
      <c r="Z4594">
        <v>4</v>
      </c>
      <c r="AA4594" t="s">
        <v>722</v>
      </c>
      <c r="AB4594" t="s">
        <v>1861</v>
      </c>
      <c r="AC4594">
        <v>166598</v>
      </c>
      <c r="AD4594" t="s">
        <v>1862</v>
      </c>
      <c r="AE4594" t="s">
        <v>1863</v>
      </c>
      <c r="AF4594">
        <v>2013</v>
      </c>
    </row>
    <row r="4595" spans="1:32" x14ac:dyDescent="0.2">
      <c r="A4595" t="s">
        <v>1745</v>
      </c>
      <c r="B4595">
        <v>7447394</v>
      </c>
      <c r="C4595" t="s">
        <v>1818</v>
      </c>
      <c r="D4595" t="s">
        <v>709</v>
      </c>
      <c r="E4595" t="s">
        <v>1410</v>
      </c>
      <c r="F4595" t="s">
        <v>1411</v>
      </c>
      <c r="G4595" t="s">
        <v>847</v>
      </c>
      <c r="K4595" t="s">
        <v>772</v>
      </c>
      <c r="L4595" t="s">
        <v>773</v>
      </c>
      <c r="M4595" t="s">
        <v>716</v>
      </c>
      <c r="N4595">
        <v>6</v>
      </c>
      <c r="O4595" t="s">
        <v>717</v>
      </c>
      <c r="Q4595">
        <v>2.0789999999999999E-2</v>
      </c>
      <c r="V4595" t="s">
        <v>718</v>
      </c>
      <c r="W4595" t="s">
        <v>764</v>
      </c>
      <c r="X4595" t="s">
        <v>784</v>
      </c>
      <c r="Y4595" t="s">
        <v>749</v>
      </c>
      <c r="Z4595">
        <v>14</v>
      </c>
      <c r="AA4595" t="s">
        <v>722</v>
      </c>
      <c r="AB4595" t="s">
        <v>1912</v>
      </c>
      <c r="AC4595">
        <v>106755</v>
      </c>
      <c r="AD4595" t="s">
        <v>1913</v>
      </c>
      <c r="AE4595" t="s">
        <v>1914</v>
      </c>
      <c r="AF4595">
        <v>2008</v>
      </c>
    </row>
    <row r="4596" spans="1:32" x14ac:dyDescent="0.2">
      <c r="A4596" t="s">
        <v>1745</v>
      </c>
      <c r="B4596">
        <v>7440508</v>
      </c>
      <c r="C4596" t="s">
        <v>1745</v>
      </c>
      <c r="D4596" t="s">
        <v>709</v>
      </c>
      <c r="E4596" t="s">
        <v>1846</v>
      </c>
      <c r="F4596" t="s">
        <v>1847</v>
      </c>
      <c r="G4596" t="s">
        <v>1848</v>
      </c>
      <c r="H4596" t="s">
        <v>789</v>
      </c>
      <c r="J4596" t="s">
        <v>763</v>
      </c>
      <c r="K4596" t="s">
        <v>753</v>
      </c>
      <c r="L4596" t="s">
        <v>773</v>
      </c>
      <c r="M4596" t="s">
        <v>716</v>
      </c>
      <c r="N4596">
        <v>10</v>
      </c>
      <c r="O4596" t="s">
        <v>801</v>
      </c>
      <c r="Q4596">
        <v>2.0799999999999999E-2</v>
      </c>
      <c r="V4596" t="s">
        <v>718</v>
      </c>
      <c r="W4596" t="s">
        <v>744</v>
      </c>
      <c r="X4596" t="s">
        <v>744</v>
      </c>
      <c r="Y4596" t="s">
        <v>754</v>
      </c>
      <c r="Z4596">
        <v>2</v>
      </c>
      <c r="AA4596" t="s">
        <v>722</v>
      </c>
      <c r="AB4596" t="s">
        <v>1936</v>
      </c>
      <c r="AC4596">
        <v>156000</v>
      </c>
      <c r="AD4596" t="s">
        <v>1937</v>
      </c>
      <c r="AE4596" t="s">
        <v>1938</v>
      </c>
      <c r="AF4596">
        <v>2011</v>
      </c>
    </row>
    <row r="4597" spans="1:32" x14ac:dyDescent="0.2">
      <c r="A4597" t="s">
        <v>1745</v>
      </c>
      <c r="B4597">
        <v>7447394</v>
      </c>
      <c r="C4597" t="s">
        <v>1818</v>
      </c>
      <c r="D4597" t="s">
        <v>709</v>
      </c>
      <c r="E4597" t="s">
        <v>1208</v>
      </c>
      <c r="F4597" t="s">
        <v>1209</v>
      </c>
      <c r="G4597" t="s">
        <v>886</v>
      </c>
      <c r="K4597" t="s">
        <v>772</v>
      </c>
      <c r="L4597" t="s">
        <v>715</v>
      </c>
      <c r="M4597" t="s">
        <v>716</v>
      </c>
      <c r="N4597">
        <v>2</v>
      </c>
      <c r="O4597" t="s">
        <v>717</v>
      </c>
      <c r="Q4597">
        <v>2.1000000000000001E-2</v>
      </c>
      <c r="V4597" t="s">
        <v>718</v>
      </c>
      <c r="W4597" t="s">
        <v>719</v>
      </c>
      <c r="X4597" t="s">
        <v>1187</v>
      </c>
      <c r="Y4597" t="s">
        <v>721</v>
      </c>
      <c r="Z4597">
        <v>4</v>
      </c>
      <c r="AA4597" t="s">
        <v>722</v>
      </c>
      <c r="AB4597" t="s">
        <v>1916</v>
      </c>
      <c r="AC4597">
        <v>77742</v>
      </c>
      <c r="AD4597" t="s">
        <v>1917</v>
      </c>
      <c r="AE4597" t="s">
        <v>1918</v>
      </c>
      <c r="AF4597">
        <v>2002</v>
      </c>
    </row>
    <row r="4598" spans="1:32" x14ac:dyDescent="0.2">
      <c r="A4598" t="s">
        <v>1745</v>
      </c>
      <c r="B4598">
        <v>7447394</v>
      </c>
      <c r="C4598" t="s">
        <v>1818</v>
      </c>
      <c r="D4598" t="s">
        <v>709</v>
      </c>
      <c r="E4598" t="s">
        <v>1208</v>
      </c>
      <c r="F4598" t="s">
        <v>1209</v>
      </c>
      <c r="G4598" t="s">
        <v>886</v>
      </c>
      <c r="K4598" t="s">
        <v>772</v>
      </c>
      <c r="L4598" t="s">
        <v>715</v>
      </c>
      <c r="M4598" t="s">
        <v>716</v>
      </c>
      <c r="N4598">
        <v>2</v>
      </c>
      <c r="O4598" t="s">
        <v>717</v>
      </c>
      <c r="Q4598">
        <v>2.1000000000000001E-2</v>
      </c>
      <c r="V4598" t="s">
        <v>718</v>
      </c>
      <c r="W4598" t="s">
        <v>1188</v>
      </c>
      <c r="X4598" t="s">
        <v>1919</v>
      </c>
      <c r="Y4598" t="s">
        <v>721</v>
      </c>
      <c r="Z4598">
        <v>4</v>
      </c>
      <c r="AA4598" t="s">
        <v>722</v>
      </c>
      <c r="AB4598" t="s">
        <v>1916</v>
      </c>
      <c r="AC4598">
        <v>77742</v>
      </c>
      <c r="AD4598" t="s">
        <v>1917</v>
      </c>
      <c r="AE4598" t="s">
        <v>1918</v>
      </c>
      <c r="AF4598">
        <v>2002</v>
      </c>
    </row>
    <row r="4599" spans="1:32" x14ac:dyDescent="0.2">
      <c r="A4599" t="s">
        <v>1745</v>
      </c>
      <c r="B4599">
        <v>7447394</v>
      </c>
      <c r="C4599" t="s">
        <v>1818</v>
      </c>
      <c r="D4599" t="s">
        <v>709</v>
      </c>
      <c r="E4599" t="s">
        <v>1208</v>
      </c>
      <c r="F4599" t="s">
        <v>1209</v>
      </c>
      <c r="G4599" t="s">
        <v>886</v>
      </c>
      <c r="K4599" t="s">
        <v>772</v>
      </c>
      <c r="L4599" t="s">
        <v>715</v>
      </c>
      <c r="M4599" t="s">
        <v>716</v>
      </c>
      <c r="N4599">
        <v>2</v>
      </c>
      <c r="O4599" t="s">
        <v>717</v>
      </c>
      <c r="Q4599">
        <v>2.1000000000000001E-2</v>
      </c>
      <c r="V4599" t="s">
        <v>718</v>
      </c>
      <c r="W4599" t="s">
        <v>747</v>
      </c>
      <c r="X4599" t="s">
        <v>748</v>
      </c>
      <c r="Y4599" t="s">
        <v>721</v>
      </c>
      <c r="Z4599">
        <v>4</v>
      </c>
      <c r="AA4599" t="s">
        <v>722</v>
      </c>
      <c r="AB4599" t="s">
        <v>1916</v>
      </c>
      <c r="AC4599">
        <v>77742</v>
      </c>
      <c r="AD4599" t="s">
        <v>1917</v>
      </c>
      <c r="AE4599" t="s">
        <v>1918</v>
      </c>
      <c r="AF4599">
        <v>2002</v>
      </c>
    </row>
    <row r="4600" spans="1:32" x14ac:dyDescent="0.2">
      <c r="A4600" t="s">
        <v>1745</v>
      </c>
      <c r="B4600">
        <v>7447394</v>
      </c>
      <c r="C4600" t="s">
        <v>1818</v>
      </c>
      <c r="D4600" t="s">
        <v>709</v>
      </c>
      <c r="E4600" t="s">
        <v>1208</v>
      </c>
      <c r="F4600" t="s">
        <v>1209</v>
      </c>
      <c r="G4600" t="s">
        <v>886</v>
      </c>
      <c r="K4600" t="s">
        <v>772</v>
      </c>
      <c r="L4600" t="s">
        <v>715</v>
      </c>
      <c r="M4600" t="s">
        <v>716</v>
      </c>
      <c r="N4600">
        <v>2</v>
      </c>
      <c r="O4600" t="s">
        <v>717</v>
      </c>
      <c r="Q4600">
        <v>2.1000000000000001E-2</v>
      </c>
      <c r="V4600" t="s">
        <v>718</v>
      </c>
      <c r="W4600" t="s">
        <v>719</v>
      </c>
      <c r="X4600" t="s">
        <v>2235</v>
      </c>
      <c r="Y4600" t="s">
        <v>721</v>
      </c>
      <c r="Z4600">
        <v>4</v>
      </c>
      <c r="AA4600" t="s">
        <v>722</v>
      </c>
      <c r="AB4600" t="s">
        <v>1916</v>
      </c>
      <c r="AC4600">
        <v>77742</v>
      </c>
      <c r="AD4600" t="s">
        <v>1917</v>
      </c>
      <c r="AE4600" t="s">
        <v>1918</v>
      </c>
      <c r="AF4600">
        <v>2002</v>
      </c>
    </row>
    <row r="4601" spans="1:32" x14ac:dyDescent="0.2">
      <c r="A4601" t="s">
        <v>1745</v>
      </c>
      <c r="B4601">
        <v>7447394</v>
      </c>
      <c r="C4601" t="s">
        <v>1818</v>
      </c>
      <c r="D4601" t="s">
        <v>709</v>
      </c>
      <c r="E4601" t="s">
        <v>1208</v>
      </c>
      <c r="F4601" t="s">
        <v>1209</v>
      </c>
      <c r="G4601" t="s">
        <v>886</v>
      </c>
      <c r="K4601" t="s">
        <v>772</v>
      </c>
      <c r="L4601" t="s">
        <v>715</v>
      </c>
      <c r="M4601" t="s">
        <v>716</v>
      </c>
      <c r="N4601">
        <v>2</v>
      </c>
      <c r="O4601" t="s">
        <v>717</v>
      </c>
      <c r="Q4601">
        <v>2.1000000000000001E-2</v>
      </c>
      <c r="V4601" t="s">
        <v>718</v>
      </c>
      <c r="W4601" t="s">
        <v>747</v>
      </c>
      <c r="X4601" t="s">
        <v>1920</v>
      </c>
      <c r="Y4601" t="s">
        <v>721</v>
      </c>
      <c r="Z4601">
        <v>4</v>
      </c>
      <c r="AA4601" t="s">
        <v>722</v>
      </c>
      <c r="AB4601" t="s">
        <v>1916</v>
      </c>
      <c r="AC4601">
        <v>78668</v>
      </c>
      <c r="AD4601" t="s">
        <v>1921</v>
      </c>
      <c r="AE4601" t="s">
        <v>1922</v>
      </c>
      <c r="AF4601">
        <v>2002</v>
      </c>
    </row>
    <row r="4602" spans="1:32" x14ac:dyDescent="0.2">
      <c r="A4602" t="s">
        <v>1745</v>
      </c>
      <c r="B4602">
        <v>7447394</v>
      </c>
      <c r="C4602" t="s">
        <v>1818</v>
      </c>
      <c r="D4602" t="s">
        <v>709</v>
      </c>
      <c r="E4602" t="s">
        <v>1208</v>
      </c>
      <c r="F4602" t="s">
        <v>1209</v>
      </c>
      <c r="G4602" t="s">
        <v>886</v>
      </c>
      <c r="K4602" t="s">
        <v>772</v>
      </c>
      <c r="L4602" t="s">
        <v>715</v>
      </c>
      <c r="M4602" t="s">
        <v>716</v>
      </c>
      <c r="N4602">
        <v>2</v>
      </c>
      <c r="O4602" t="s">
        <v>717</v>
      </c>
      <c r="Q4602">
        <v>2.1000000000000001E-2</v>
      </c>
      <c r="V4602" t="s">
        <v>718</v>
      </c>
      <c r="W4602" t="s">
        <v>747</v>
      </c>
      <c r="X4602" t="s">
        <v>1920</v>
      </c>
      <c r="Y4602" t="s">
        <v>721</v>
      </c>
      <c r="Z4602">
        <v>4</v>
      </c>
      <c r="AA4602" t="s">
        <v>722</v>
      </c>
      <c r="AB4602" t="s">
        <v>1916</v>
      </c>
      <c r="AC4602">
        <v>78668</v>
      </c>
      <c r="AD4602" t="s">
        <v>1921</v>
      </c>
      <c r="AE4602" t="s">
        <v>1922</v>
      </c>
      <c r="AF4602">
        <v>2002</v>
      </c>
    </row>
    <row r="4603" spans="1:32" x14ac:dyDescent="0.2">
      <c r="A4603" t="s">
        <v>1745</v>
      </c>
      <c r="B4603">
        <v>7447394</v>
      </c>
      <c r="C4603" t="s">
        <v>1818</v>
      </c>
      <c r="D4603" t="s">
        <v>709</v>
      </c>
      <c r="E4603" t="s">
        <v>1208</v>
      </c>
      <c r="F4603" t="s">
        <v>1209</v>
      </c>
      <c r="G4603" t="s">
        <v>886</v>
      </c>
      <c r="K4603" t="s">
        <v>772</v>
      </c>
      <c r="L4603" t="s">
        <v>715</v>
      </c>
      <c r="M4603" t="s">
        <v>716</v>
      </c>
      <c r="N4603">
        <v>2</v>
      </c>
      <c r="O4603" t="s">
        <v>717</v>
      </c>
      <c r="Q4603">
        <v>2.1000000000000001E-2</v>
      </c>
      <c r="V4603" t="s">
        <v>718</v>
      </c>
      <c r="W4603" t="s">
        <v>747</v>
      </c>
      <c r="X4603" t="s">
        <v>748</v>
      </c>
      <c r="Y4603" t="s">
        <v>727</v>
      </c>
      <c r="Z4603">
        <v>4</v>
      </c>
      <c r="AA4603" t="s">
        <v>722</v>
      </c>
      <c r="AB4603" t="s">
        <v>1916</v>
      </c>
      <c r="AC4603">
        <v>77742</v>
      </c>
      <c r="AD4603" t="s">
        <v>1917</v>
      </c>
      <c r="AE4603" t="s">
        <v>1918</v>
      </c>
      <c r="AF4603">
        <v>2002</v>
      </c>
    </row>
    <row r="4604" spans="1:32" x14ac:dyDescent="0.2">
      <c r="A4604" t="s">
        <v>1745</v>
      </c>
      <c r="B4604">
        <v>7447394</v>
      </c>
      <c r="C4604" t="s">
        <v>1818</v>
      </c>
      <c r="D4604" t="s">
        <v>709</v>
      </c>
      <c r="E4604" t="s">
        <v>1208</v>
      </c>
      <c r="F4604" t="s">
        <v>1209</v>
      </c>
      <c r="G4604" t="s">
        <v>886</v>
      </c>
      <c r="K4604" t="s">
        <v>772</v>
      </c>
      <c r="L4604" t="s">
        <v>715</v>
      </c>
      <c r="M4604" t="s">
        <v>716</v>
      </c>
      <c r="N4604">
        <v>2</v>
      </c>
      <c r="O4604" t="s">
        <v>717</v>
      </c>
      <c r="Q4604">
        <v>2.1000000000000001E-2</v>
      </c>
      <c r="V4604" t="s">
        <v>718</v>
      </c>
      <c r="W4604" t="s">
        <v>1188</v>
      </c>
      <c r="X4604" t="s">
        <v>1919</v>
      </c>
      <c r="Y4604" t="s">
        <v>727</v>
      </c>
      <c r="Z4604">
        <v>4</v>
      </c>
      <c r="AA4604" t="s">
        <v>722</v>
      </c>
      <c r="AB4604" t="s">
        <v>1916</v>
      </c>
      <c r="AC4604">
        <v>77742</v>
      </c>
      <c r="AD4604" t="s">
        <v>1917</v>
      </c>
      <c r="AE4604" t="s">
        <v>1918</v>
      </c>
      <c r="AF4604">
        <v>2002</v>
      </c>
    </row>
    <row r="4605" spans="1:32" x14ac:dyDescent="0.2">
      <c r="A4605" t="s">
        <v>1745</v>
      </c>
      <c r="B4605">
        <v>7447394</v>
      </c>
      <c r="C4605" t="s">
        <v>1818</v>
      </c>
      <c r="D4605" t="s">
        <v>709</v>
      </c>
      <c r="E4605" t="s">
        <v>842</v>
      </c>
      <c r="F4605" t="s">
        <v>843</v>
      </c>
      <c r="G4605" t="s">
        <v>844</v>
      </c>
      <c r="H4605" t="s">
        <v>1060</v>
      </c>
      <c r="K4605" t="s">
        <v>772</v>
      </c>
      <c r="L4605" t="s">
        <v>715</v>
      </c>
      <c r="M4605" t="s">
        <v>716</v>
      </c>
      <c r="N4605">
        <v>6</v>
      </c>
      <c r="O4605" t="s">
        <v>717</v>
      </c>
      <c r="Q4605">
        <v>2.1000000000000001E-2</v>
      </c>
      <c r="V4605" t="s">
        <v>718</v>
      </c>
      <c r="W4605" t="s">
        <v>744</v>
      </c>
      <c r="X4605" t="s">
        <v>744</v>
      </c>
      <c r="Y4605" t="s">
        <v>754</v>
      </c>
      <c r="Z4605">
        <v>8.3332999999999995</v>
      </c>
      <c r="AA4605" t="s">
        <v>722</v>
      </c>
      <c r="AB4605" t="s">
        <v>1000</v>
      </c>
      <c r="AC4605">
        <v>2027</v>
      </c>
      <c r="AD4605" t="s">
        <v>1001</v>
      </c>
      <c r="AE4605" t="s">
        <v>1002</v>
      </c>
      <c r="AF4605">
        <v>1978</v>
      </c>
    </row>
    <row r="4606" spans="1:32" x14ac:dyDescent="0.2">
      <c r="A4606" t="s">
        <v>1745</v>
      </c>
      <c r="B4606">
        <v>7447394</v>
      </c>
      <c r="C4606" t="s">
        <v>1818</v>
      </c>
      <c r="D4606" t="s">
        <v>709</v>
      </c>
      <c r="E4606" t="s">
        <v>842</v>
      </c>
      <c r="F4606" t="s">
        <v>843</v>
      </c>
      <c r="G4606" t="s">
        <v>844</v>
      </c>
      <c r="H4606" t="s">
        <v>965</v>
      </c>
      <c r="I4606">
        <v>21</v>
      </c>
      <c r="J4606" t="s">
        <v>1855</v>
      </c>
      <c r="K4606" t="s">
        <v>714</v>
      </c>
      <c r="L4606" t="s">
        <v>715</v>
      </c>
      <c r="M4606" t="s">
        <v>716</v>
      </c>
      <c r="N4606">
        <v>6</v>
      </c>
      <c r="O4606" t="s">
        <v>801</v>
      </c>
      <c r="Q4606">
        <v>2.1000000000000001E-2</v>
      </c>
      <c r="S4606">
        <v>1.2999999999999999E-2</v>
      </c>
      <c r="U4606">
        <v>3.39E-2</v>
      </c>
      <c r="V4606" t="s">
        <v>718</v>
      </c>
      <c r="W4606" t="s">
        <v>744</v>
      </c>
      <c r="X4606" t="s">
        <v>744</v>
      </c>
      <c r="Y4606" t="s">
        <v>754</v>
      </c>
      <c r="Z4606">
        <v>4</v>
      </c>
      <c r="AA4606" t="s">
        <v>722</v>
      </c>
      <c r="AB4606" t="s">
        <v>1856</v>
      </c>
      <c r="AC4606">
        <v>116669</v>
      </c>
      <c r="AD4606" t="s">
        <v>1857</v>
      </c>
      <c r="AE4606" t="s">
        <v>1858</v>
      </c>
      <c r="AF4606">
        <v>1998</v>
      </c>
    </row>
    <row r="4607" spans="1:32" x14ac:dyDescent="0.2">
      <c r="A4607" t="s">
        <v>1745</v>
      </c>
      <c r="B4607">
        <v>7447394</v>
      </c>
      <c r="C4607" t="s">
        <v>1818</v>
      </c>
      <c r="D4607" t="s">
        <v>709</v>
      </c>
      <c r="E4607" t="s">
        <v>2317</v>
      </c>
      <c r="F4607" t="s">
        <v>1117</v>
      </c>
      <c r="G4607" t="s">
        <v>847</v>
      </c>
      <c r="H4607" t="s">
        <v>1119</v>
      </c>
      <c r="K4607" t="s">
        <v>753</v>
      </c>
      <c r="L4607" t="s">
        <v>773</v>
      </c>
      <c r="M4607" t="s">
        <v>716</v>
      </c>
      <c r="O4607" t="s">
        <v>717</v>
      </c>
      <c r="Q4607">
        <v>2.1000000000000001E-2</v>
      </c>
      <c r="V4607" t="s">
        <v>718</v>
      </c>
      <c r="W4607" t="s">
        <v>813</v>
      </c>
      <c r="X4607" t="s">
        <v>848</v>
      </c>
      <c r="Y4607" t="s">
        <v>792</v>
      </c>
      <c r="Z4607">
        <v>2</v>
      </c>
      <c r="AA4607" t="s">
        <v>722</v>
      </c>
      <c r="AB4607" t="s">
        <v>2318</v>
      </c>
      <c r="AC4607">
        <v>65912</v>
      </c>
      <c r="AD4607" t="s">
        <v>2319</v>
      </c>
      <c r="AE4607" t="s">
        <v>2320</v>
      </c>
      <c r="AF4607">
        <v>2001</v>
      </c>
    </row>
    <row r="4608" spans="1:32" x14ac:dyDescent="0.2">
      <c r="A4608" t="s">
        <v>1745</v>
      </c>
      <c r="B4608">
        <v>7447394</v>
      </c>
      <c r="C4608" t="s">
        <v>1818</v>
      </c>
      <c r="D4608" t="s">
        <v>709</v>
      </c>
      <c r="E4608" t="s">
        <v>842</v>
      </c>
      <c r="F4608" t="s">
        <v>843</v>
      </c>
      <c r="G4608" t="s">
        <v>844</v>
      </c>
      <c r="H4608" t="s">
        <v>896</v>
      </c>
      <c r="I4608">
        <v>21</v>
      </c>
      <c r="J4608" t="s">
        <v>1855</v>
      </c>
      <c r="K4608" t="s">
        <v>714</v>
      </c>
      <c r="L4608" t="s">
        <v>715</v>
      </c>
      <c r="M4608" t="s">
        <v>716</v>
      </c>
      <c r="N4608">
        <v>6</v>
      </c>
      <c r="O4608" t="s">
        <v>801</v>
      </c>
      <c r="Q4608">
        <v>2.1100000000000001E-2</v>
      </c>
      <c r="S4608">
        <v>1.8100000000000002E-2</v>
      </c>
      <c r="U4608">
        <v>2.4400000000000002E-2</v>
      </c>
      <c r="V4608" t="s">
        <v>718</v>
      </c>
      <c r="W4608" t="s">
        <v>744</v>
      </c>
      <c r="X4608" t="s">
        <v>744</v>
      </c>
      <c r="Y4608" t="s">
        <v>754</v>
      </c>
      <c r="Z4608">
        <v>4</v>
      </c>
      <c r="AA4608" t="s">
        <v>722</v>
      </c>
      <c r="AB4608" t="s">
        <v>2063</v>
      </c>
      <c r="AC4608">
        <v>106845</v>
      </c>
      <c r="AD4608" t="s">
        <v>2064</v>
      </c>
      <c r="AE4608" t="s">
        <v>2065</v>
      </c>
      <c r="AF4608">
        <v>2008</v>
      </c>
    </row>
    <row r="4609" spans="1:32" x14ac:dyDescent="0.2">
      <c r="A4609" t="s">
        <v>1745</v>
      </c>
      <c r="B4609">
        <v>7447394</v>
      </c>
      <c r="C4609" t="s">
        <v>1818</v>
      </c>
      <c r="D4609" t="s">
        <v>709</v>
      </c>
      <c r="E4609" t="s">
        <v>842</v>
      </c>
      <c r="F4609" t="s">
        <v>843</v>
      </c>
      <c r="G4609" t="s">
        <v>844</v>
      </c>
      <c r="I4609">
        <v>45</v>
      </c>
      <c r="J4609" t="s">
        <v>897</v>
      </c>
      <c r="K4609" t="s">
        <v>714</v>
      </c>
      <c r="L4609" t="s">
        <v>715</v>
      </c>
      <c r="M4609" t="s">
        <v>716</v>
      </c>
      <c r="N4609">
        <v>7</v>
      </c>
      <c r="O4609" t="s">
        <v>717</v>
      </c>
      <c r="Q4609">
        <v>2.12E-2</v>
      </c>
      <c r="V4609" t="s">
        <v>718</v>
      </c>
      <c r="W4609" t="s">
        <v>744</v>
      </c>
      <c r="X4609" t="s">
        <v>744</v>
      </c>
      <c r="Y4609" t="s">
        <v>754</v>
      </c>
      <c r="Z4609">
        <v>4</v>
      </c>
      <c r="AA4609" t="s">
        <v>722</v>
      </c>
      <c r="AB4609" t="s">
        <v>2192</v>
      </c>
      <c r="AC4609">
        <v>66375</v>
      </c>
      <c r="AD4609" t="s">
        <v>2193</v>
      </c>
      <c r="AE4609" t="s">
        <v>2194</v>
      </c>
      <c r="AF4609">
        <v>2002</v>
      </c>
    </row>
    <row r="4610" spans="1:32" x14ac:dyDescent="0.2">
      <c r="A4610" t="s">
        <v>1745</v>
      </c>
      <c r="B4610">
        <v>7447394</v>
      </c>
      <c r="C4610" t="s">
        <v>1818</v>
      </c>
      <c r="D4610" t="s">
        <v>709</v>
      </c>
      <c r="E4610" t="s">
        <v>1992</v>
      </c>
      <c r="F4610" t="s">
        <v>1983</v>
      </c>
      <c r="G4610" t="s">
        <v>950</v>
      </c>
      <c r="H4610" t="s">
        <v>734</v>
      </c>
      <c r="K4610" t="s">
        <v>714</v>
      </c>
      <c r="L4610" t="s">
        <v>773</v>
      </c>
      <c r="M4610" t="s">
        <v>716</v>
      </c>
      <c r="N4610">
        <v>5</v>
      </c>
      <c r="O4610" t="s">
        <v>801</v>
      </c>
      <c r="Q4610">
        <v>2.1499999999999998E-2</v>
      </c>
      <c r="V4610" t="s">
        <v>718</v>
      </c>
      <c r="W4610" t="s">
        <v>747</v>
      </c>
      <c r="X4610" t="s">
        <v>1984</v>
      </c>
      <c r="Y4610" t="s">
        <v>736</v>
      </c>
      <c r="Z4610">
        <v>1</v>
      </c>
      <c r="AA4610" t="s">
        <v>722</v>
      </c>
      <c r="AB4610" t="s">
        <v>1985</v>
      </c>
      <c r="AC4610">
        <v>116011</v>
      </c>
      <c r="AD4610" t="s">
        <v>1986</v>
      </c>
      <c r="AE4610" t="s">
        <v>1987</v>
      </c>
      <c r="AF4610">
        <v>2009</v>
      </c>
    </row>
    <row r="4611" spans="1:32" x14ac:dyDescent="0.2">
      <c r="A4611" t="s">
        <v>1745</v>
      </c>
      <c r="B4611">
        <v>7447394</v>
      </c>
      <c r="C4611" t="s">
        <v>1818</v>
      </c>
      <c r="D4611" t="s">
        <v>709</v>
      </c>
      <c r="E4611" t="s">
        <v>1992</v>
      </c>
      <c r="F4611" t="s">
        <v>1983</v>
      </c>
      <c r="G4611" t="s">
        <v>950</v>
      </c>
      <c r="H4611" t="s">
        <v>734</v>
      </c>
      <c r="K4611" t="s">
        <v>714</v>
      </c>
      <c r="L4611" t="s">
        <v>773</v>
      </c>
      <c r="M4611" t="s">
        <v>716</v>
      </c>
      <c r="N4611">
        <v>5</v>
      </c>
      <c r="O4611" t="s">
        <v>801</v>
      </c>
      <c r="Q4611">
        <v>2.1499999999999998E-2</v>
      </c>
      <c r="V4611" t="s">
        <v>718</v>
      </c>
      <c r="W4611" t="s">
        <v>747</v>
      </c>
      <c r="X4611" t="s">
        <v>1984</v>
      </c>
      <c r="Y4611" t="s">
        <v>736</v>
      </c>
      <c r="Z4611">
        <v>4</v>
      </c>
      <c r="AA4611" t="s">
        <v>722</v>
      </c>
      <c r="AB4611" t="s">
        <v>1985</v>
      </c>
      <c r="AC4611">
        <v>116011</v>
      </c>
      <c r="AD4611" t="s">
        <v>1986</v>
      </c>
      <c r="AE4611" t="s">
        <v>1987</v>
      </c>
      <c r="AF4611">
        <v>2009</v>
      </c>
    </row>
    <row r="4612" spans="1:32" x14ac:dyDescent="0.2">
      <c r="A4612" t="s">
        <v>1745</v>
      </c>
      <c r="B4612">
        <v>7447394</v>
      </c>
      <c r="C4612" t="s">
        <v>1818</v>
      </c>
      <c r="D4612" t="s">
        <v>709</v>
      </c>
      <c r="E4612" t="s">
        <v>1982</v>
      </c>
      <c r="F4612" t="s">
        <v>1983</v>
      </c>
      <c r="G4612" t="s">
        <v>950</v>
      </c>
      <c r="H4612" t="s">
        <v>734</v>
      </c>
      <c r="K4612" t="s">
        <v>714</v>
      </c>
      <c r="L4612" t="s">
        <v>773</v>
      </c>
      <c r="M4612" t="s">
        <v>716</v>
      </c>
      <c r="N4612">
        <v>5</v>
      </c>
      <c r="O4612" t="s">
        <v>801</v>
      </c>
      <c r="Q4612">
        <v>2.1499999999999998E-2</v>
      </c>
      <c r="V4612" t="s">
        <v>718</v>
      </c>
      <c r="W4612" t="s">
        <v>747</v>
      </c>
      <c r="X4612" t="s">
        <v>1984</v>
      </c>
      <c r="Y4612" t="s">
        <v>736</v>
      </c>
      <c r="Z4612">
        <v>4</v>
      </c>
      <c r="AA4612" t="s">
        <v>722</v>
      </c>
      <c r="AB4612" t="s">
        <v>1985</v>
      </c>
      <c r="AC4612">
        <v>116011</v>
      </c>
      <c r="AD4612" t="s">
        <v>1986</v>
      </c>
      <c r="AE4612" t="s">
        <v>1987</v>
      </c>
      <c r="AF4612">
        <v>2009</v>
      </c>
    </row>
    <row r="4613" spans="1:32" x14ac:dyDescent="0.2">
      <c r="A4613" t="s">
        <v>1745</v>
      </c>
      <c r="B4613">
        <v>7447394</v>
      </c>
      <c r="C4613" t="s">
        <v>1818</v>
      </c>
      <c r="D4613" t="s">
        <v>709</v>
      </c>
      <c r="E4613" t="s">
        <v>1982</v>
      </c>
      <c r="F4613" t="s">
        <v>1983</v>
      </c>
      <c r="G4613" t="s">
        <v>950</v>
      </c>
      <c r="H4613" t="s">
        <v>734</v>
      </c>
      <c r="K4613" t="s">
        <v>714</v>
      </c>
      <c r="L4613" t="s">
        <v>773</v>
      </c>
      <c r="M4613" t="s">
        <v>716</v>
      </c>
      <c r="N4613">
        <v>5</v>
      </c>
      <c r="O4613" t="s">
        <v>801</v>
      </c>
      <c r="Q4613">
        <v>2.1499999999999998E-2</v>
      </c>
      <c r="V4613" t="s">
        <v>718</v>
      </c>
      <c r="W4613" t="s">
        <v>747</v>
      </c>
      <c r="X4613" t="s">
        <v>1984</v>
      </c>
      <c r="Y4613" t="s">
        <v>736</v>
      </c>
      <c r="Z4613">
        <v>7</v>
      </c>
      <c r="AA4613" t="s">
        <v>722</v>
      </c>
      <c r="AB4613" t="s">
        <v>1985</v>
      </c>
      <c r="AC4613">
        <v>116011</v>
      </c>
      <c r="AD4613" t="s">
        <v>1986</v>
      </c>
      <c r="AE4613" t="s">
        <v>1987</v>
      </c>
      <c r="AF4613">
        <v>2009</v>
      </c>
    </row>
    <row r="4614" spans="1:32" x14ac:dyDescent="0.2">
      <c r="A4614" t="s">
        <v>1745</v>
      </c>
      <c r="B4614">
        <v>7447394</v>
      </c>
      <c r="C4614" t="s">
        <v>1818</v>
      </c>
      <c r="D4614" t="s">
        <v>709</v>
      </c>
      <c r="E4614" t="s">
        <v>1988</v>
      </c>
      <c r="F4614" t="s">
        <v>1983</v>
      </c>
      <c r="G4614" t="s">
        <v>950</v>
      </c>
      <c r="H4614" t="s">
        <v>734</v>
      </c>
      <c r="K4614" t="s">
        <v>714</v>
      </c>
      <c r="L4614" t="s">
        <v>773</v>
      </c>
      <c r="M4614" t="s">
        <v>716</v>
      </c>
      <c r="N4614">
        <v>5</v>
      </c>
      <c r="O4614" t="s">
        <v>801</v>
      </c>
      <c r="Q4614">
        <v>2.1499999999999998E-2</v>
      </c>
      <c r="V4614" t="s">
        <v>718</v>
      </c>
      <c r="W4614" t="s">
        <v>747</v>
      </c>
      <c r="X4614" t="s">
        <v>1984</v>
      </c>
      <c r="Y4614" t="s">
        <v>736</v>
      </c>
      <c r="Z4614">
        <v>10</v>
      </c>
      <c r="AA4614" t="s">
        <v>722</v>
      </c>
      <c r="AB4614" t="s">
        <v>1985</v>
      </c>
      <c r="AC4614">
        <v>116011</v>
      </c>
      <c r="AD4614" t="s">
        <v>1986</v>
      </c>
      <c r="AE4614" t="s">
        <v>1987</v>
      </c>
      <c r="AF4614">
        <v>2009</v>
      </c>
    </row>
    <row r="4615" spans="1:32" x14ac:dyDescent="0.2">
      <c r="A4615" t="s">
        <v>1745</v>
      </c>
      <c r="B4615">
        <v>7447394</v>
      </c>
      <c r="C4615" t="s">
        <v>1818</v>
      </c>
      <c r="D4615" t="s">
        <v>709</v>
      </c>
      <c r="E4615" t="s">
        <v>1993</v>
      </c>
      <c r="F4615" t="s">
        <v>1983</v>
      </c>
      <c r="G4615" t="s">
        <v>950</v>
      </c>
      <c r="H4615" t="s">
        <v>734</v>
      </c>
      <c r="K4615" t="s">
        <v>714</v>
      </c>
      <c r="L4615" t="s">
        <v>773</v>
      </c>
      <c r="M4615" t="s">
        <v>716</v>
      </c>
      <c r="N4615">
        <v>5</v>
      </c>
      <c r="O4615" t="s">
        <v>801</v>
      </c>
      <c r="Q4615">
        <v>2.1499999999999998E-2</v>
      </c>
      <c r="V4615" t="s">
        <v>718</v>
      </c>
      <c r="W4615" t="s">
        <v>813</v>
      </c>
      <c r="X4615" t="s">
        <v>970</v>
      </c>
      <c r="Y4615" t="s">
        <v>736</v>
      </c>
      <c r="Z4615">
        <v>18</v>
      </c>
      <c r="AA4615" t="s">
        <v>722</v>
      </c>
      <c r="AB4615" t="s">
        <v>1985</v>
      </c>
      <c r="AC4615">
        <v>116011</v>
      </c>
      <c r="AD4615" t="s">
        <v>1986</v>
      </c>
      <c r="AE4615" t="s">
        <v>1987</v>
      </c>
      <c r="AF4615">
        <v>2009</v>
      </c>
    </row>
    <row r="4616" spans="1:32" x14ac:dyDescent="0.2">
      <c r="A4616" t="s">
        <v>1745</v>
      </c>
      <c r="B4616">
        <v>7447394</v>
      </c>
      <c r="C4616" t="s">
        <v>1818</v>
      </c>
      <c r="D4616" t="s">
        <v>709</v>
      </c>
      <c r="E4616" t="s">
        <v>1990</v>
      </c>
      <c r="F4616" t="s">
        <v>1991</v>
      </c>
      <c r="G4616" t="s">
        <v>950</v>
      </c>
      <c r="H4616" t="s">
        <v>734</v>
      </c>
      <c r="K4616" t="s">
        <v>714</v>
      </c>
      <c r="L4616" t="s">
        <v>773</v>
      </c>
      <c r="M4616" t="s">
        <v>716</v>
      </c>
      <c r="N4616">
        <v>5</v>
      </c>
      <c r="O4616" t="s">
        <v>801</v>
      </c>
      <c r="Q4616">
        <v>2.1499999999999998E-2</v>
      </c>
      <c r="V4616" t="s">
        <v>718</v>
      </c>
      <c r="W4616" t="s">
        <v>813</v>
      </c>
      <c r="X4616" t="s">
        <v>970</v>
      </c>
      <c r="Y4616" t="s">
        <v>736</v>
      </c>
      <c r="Z4616">
        <v>18</v>
      </c>
      <c r="AA4616" t="s">
        <v>722</v>
      </c>
      <c r="AB4616" t="s">
        <v>1985</v>
      </c>
      <c r="AC4616">
        <v>116011</v>
      </c>
      <c r="AD4616" t="s">
        <v>1986</v>
      </c>
      <c r="AE4616" t="s">
        <v>1987</v>
      </c>
      <c r="AF4616">
        <v>2009</v>
      </c>
    </row>
    <row r="4617" spans="1:32" x14ac:dyDescent="0.2">
      <c r="A4617" t="s">
        <v>1745</v>
      </c>
      <c r="B4617">
        <v>7447394</v>
      </c>
      <c r="C4617" t="s">
        <v>1818</v>
      </c>
      <c r="D4617" t="s">
        <v>709</v>
      </c>
      <c r="E4617" t="s">
        <v>1982</v>
      </c>
      <c r="F4617" t="s">
        <v>1983</v>
      </c>
      <c r="G4617" t="s">
        <v>950</v>
      </c>
      <c r="H4617" t="s">
        <v>734</v>
      </c>
      <c r="K4617" t="s">
        <v>714</v>
      </c>
      <c r="L4617" t="s">
        <v>773</v>
      </c>
      <c r="M4617" t="s">
        <v>716</v>
      </c>
      <c r="N4617">
        <v>5</v>
      </c>
      <c r="O4617" t="s">
        <v>801</v>
      </c>
      <c r="Q4617">
        <v>2.1499999999999998E-2</v>
      </c>
      <c r="V4617" t="s">
        <v>718</v>
      </c>
      <c r="W4617" t="s">
        <v>813</v>
      </c>
      <c r="X4617" t="s">
        <v>970</v>
      </c>
      <c r="Y4617" t="s">
        <v>749</v>
      </c>
      <c r="Z4617">
        <v>18</v>
      </c>
      <c r="AA4617" t="s">
        <v>722</v>
      </c>
      <c r="AB4617" t="s">
        <v>1985</v>
      </c>
      <c r="AC4617">
        <v>116011</v>
      </c>
      <c r="AD4617" t="s">
        <v>1986</v>
      </c>
      <c r="AE4617" t="s">
        <v>1987</v>
      </c>
      <c r="AF4617">
        <v>2009</v>
      </c>
    </row>
    <row r="4618" spans="1:32" x14ac:dyDescent="0.2">
      <c r="A4618" t="s">
        <v>1745</v>
      </c>
      <c r="B4618">
        <v>7447394</v>
      </c>
      <c r="C4618" t="s">
        <v>1818</v>
      </c>
      <c r="D4618" t="s">
        <v>709</v>
      </c>
      <c r="E4618" t="s">
        <v>1988</v>
      </c>
      <c r="F4618" t="s">
        <v>1983</v>
      </c>
      <c r="G4618" t="s">
        <v>950</v>
      </c>
      <c r="H4618" t="s">
        <v>734</v>
      </c>
      <c r="K4618" t="s">
        <v>714</v>
      </c>
      <c r="L4618" t="s">
        <v>773</v>
      </c>
      <c r="M4618" t="s">
        <v>716</v>
      </c>
      <c r="N4618">
        <v>5</v>
      </c>
      <c r="O4618" t="s">
        <v>801</v>
      </c>
      <c r="Q4618">
        <v>2.1499999999999998E-2</v>
      </c>
      <c r="V4618" t="s">
        <v>718</v>
      </c>
      <c r="W4618" t="s">
        <v>747</v>
      </c>
      <c r="X4618" t="s">
        <v>1984</v>
      </c>
      <c r="Y4618" t="s">
        <v>749</v>
      </c>
      <c r="Z4618">
        <v>4</v>
      </c>
      <c r="AA4618" t="s">
        <v>722</v>
      </c>
      <c r="AB4618" t="s">
        <v>1985</v>
      </c>
      <c r="AC4618">
        <v>116011</v>
      </c>
      <c r="AD4618" t="s">
        <v>1986</v>
      </c>
      <c r="AE4618" t="s">
        <v>1987</v>
      </c>
      <c r="AF4618">
        <v>2009</v>
      </c>
    </row>
    <row r="4619" spans="1:32" x14ac:dyDescent="0.2">
      <c r="A4619" t="s">
        <v>1745</v>
      </c>
      <c r="B4619">
        <v>7447394</v>
      </c>
      <c r="C4619" t="s">
        <v>1818</v>
      </c>
      <c r="D4619" t="s">
        <v>709</v>
      </c>
      <c r="E4619" t="s">
        <v>1990</v>
      </c>
      <c r="F4619" t="s">
        <v>1991</v>
      </c>
      <c r="G4619" t="s">
        <v>950</v>
      </c>
      <c r="H4619" t="s">
        <v>734</v>
      </c>
      <c r="K4619" t="s">
        <v>714</v>
      </c>
      <c r="L4619" t="s">
        <v>773</v>
      </c>
      <c r="M4619" t="s">
        <v>716</v>
      </c>
      <c r="N4619">
        <v>5</v>
      </c>
      <c r="O4619" t="s">
        <v>801</v>
      </c>
      <c r="Q4619">
        <v>2.1499999999999998E-2</v>
      </c>
      <c r="V4619" t="s">
        <v>718</v>
      </c>
      <c r="W4619" t="s">
        <v>764</v>
      </c>
      <c r="X4619" t="s">
        <v>1989</v>
      </c>
      <c r="Y4619" t="s">
        <v>749</v>
      </c>
      <c r="Z4619">
        <v>9</v>
      </c>
      <c r="AA4619" t="s">
        <v>722</v>
      </c>
      <c r="AB4619" t="s">
        <v>1985</v>
      </c>
      <c r="AC4619">
        <v>116011</v>
      </c>
      <c r="AD4619" t="s">
        <v>1986</v>
      </c>
      <c r="AE4619" t="s">
        <v>1987</v>
      </c>
      <c r="AF4619">
        <v>2009</v>
      </c>
    </row>
    <row r="4620" spans="1:32" x14ac:dyDescent="0.2">
      <c r="A4620" t="s">
        <v>1745</v>
      </c>
      <c r="B4620">
        <v>7447394</v>
      </c>
      <c r="C4620" t="s">
        <v>1818</v>
      </c>
      <c r="D4620" t="s">
        <v>709</v>
      </c>
      <c r="E4620" t="s">
        <v>1990</v>
      </c>
      <c r="F4620" t="s">
        <v>1991</v>
      </c>
      <c r="G4620" t="s">
        <v>950</v>
      </c>
      <c r="H4620" t="s">
        <v>734</v>
      </c>
      <c r="K4620" t="s">
        <v>714</v>
      </c>
      <c r="L4620" t="s">
        <v>773</v>
      </c>
      <c r="M4620" t="s">
        <v>716</v>
      </c>
      <c r="N4620">
        <v>5</v>
      </c>
      <c r="O4620" t="s">
        <v>801</v>
      </c>
      <c r="Q4620">
        <v>2.1499999999999998E-2</v>
      </c>
      <c r="V4620" t="s">
        <v>718</v>
      </c>
      <c r="W4620" t="s">
        <v>747</v>
      </c>
      <c r="X4620" t="s">
        <v>1984</v>
      </c>
      <c r="Y4620" t="s">
        <v>749</v>
      </c>
      <c r="Z4620">
        <v>10</v>
      </c>
      <c r="AA4620" t="s">
        <v>722</v>
      </c>
      <c r="AB4620" t="s">
        <v>1985</v>
      </c>
      <c r="AC4620">
        <v>116011</v>
      </c>
      <c r="AD4620" t="s">
        <v>1986</v>
      </c>
      <c r="AE4620" t="s">
        <v>1987</v>
      </c>
      <c r="AF4620">
        <v>2009</v>
      </c>
    </row>
    <row r="4621" spans="1:32" x14ac:dyDescent="0.2">
      <c r="A4621" t="s">
        <v>1745</v>
      </c>
      <c r="B4621">
        <v>7447394</v>
      </c>
      <c r="C4621" t="s">
        <v>1818</v>
      </c>
      <c r="D4621" t="s">
        <v>709</v>
      </c>
      <c r="E4621" t="s">
        <v>1992</v>
      </c>
      <c r="F4621" t="s">
        <v>1983</v>
      </c>
      <c r="G4621" t="s">
        <v>950</v>
      </c>
      <c r="H4621" t="s">
        <v>734</v>
      </c>
      <c r="K4621" t="s">
        <v>714</v>
      </c>
      <c r="L4621" t="s">
        <v>773</v>
      </c>
      <c r="M4621" t="s">
        <v>716</v>
      </c>
      <c r="N4621">
        <v>5</v>
      </c>
      <c r="O4621" t="s">
        <v>801</v>
      </c>
      <c r="Q4621">
        <v>2.1499999999999998E-2</v>
      </c>
      <c r="V4621" t="s">
        <v>718</v>
      </c>
      <c r="W4621" t="s">
        <v>764</v>
      </c>
      <c r="X4621" t="s">
        <v>1989</v>
      </c>
      <c r="Y4621" t="s">
        <v>749</v>
      </c>
      <c r="Z4621">
        <v>9</v>
      </c>
      <c r="AA4621" t="s">
        <v>722</v>
      </c>
      <c r="AB4621" t="s">
        <v>1985</v>
      </c>
      <c r="AC4621">
        <v>116011</v>
      </c>
      <c r="AD4621" t="s">
        <v>1986</v>
      </c>
      <c r="AE4621" t="s">
        <v>1987</v>
      </c>
      <c r="AF4621">
        <v>2009</v>
      </c>
    </row>
    <row r="4622" spans="1:32" x14ac:dyDescent="0.2">
      <c r="A4622" t="s">
        <v>1745</v>
      </c>
      <c r="B4622">
        <v>7447394</v>
      </c>
      <c r="C4622" t="s">
        <v>1818</v>
      </c>
      <c r="D4622" t="s">
        <v>709</v>
      </c>
      <c r="E4622" t="s">
        <v>1990</v>
      </c>
      <c r="F4622" t="s">
        <v>1991</v>
      </c>
      <c r="G4622" t="s">
        <v>950</v>
      </c>
      <c r="H4622" t="s">
        <v>734</v>
      </c>
      <c r="K4622" t="s">
        <v>714</v>
      </c>
      <c r="L4622" t="s">
        <v>773</v>
      </c>
      <c r="M4622" t="s">
        <v>716</v>
      </c>
      <c r="N4622">
        <v>5</v>
      </c>
      <c r="O4622" t="s">
        <v>801</v>
      </c>
      <c r="Q4622">
        <v>2.1499999999999998E-2</v>
      </c>
      <c r="V4622" t="s">
        <v>718</v>
      </c>
      <c r="W4622" t="s">
        <v>747</v>
      </c>
      <c r="X4622" t="s">
        <v>1984</v>
      </c>
      <c r="Y4622" t="s">
        <v>749</v>
      </c>
      <c r="Z4622">
        <v>4</v>
      </c>
      <c r="AA4622" t="s">
        <v>722</v>
      </c>
      <c r="AB4622" t="s">
        <v>1985</v>
      </c>
      <c r="AC4622">
        <v>116011</v>
      </c>
      <c r="AD4622" t="s">
        <v>1986</v>
      </c>
      <c r="AE4622" t="s">
        <v>1987</v>
      </c>
      <c r="AF4622">
        <v>2009</v>
      </c>
    </row>
    <row r="4623" spans="1:32" x14ac:dyDescent="0.2">
      <c r="A4623" t="s">
        <v>1745</v>
      </c>
      <c r="B4623">
        <v>7447394</v>
      </c>
      <c r="C4623" t="s">
        <v>1818</v>
      </c>
      <c r="D4623" t="s">
        <v>709</v>
      </c>
      <c r="E4623" t="s">
        <v>1992</v>
      </c>
      <c r="F4623" t="s">
        <v>1983</v>
      </c>
      <c r="G4623" t="s">
        <v>950</v>
      </c>
      <c r="H4623" t="s">
        <v>734</v>
      </c>
      <c r="K4623" t="s">
        <v>714</v>
      </c>
      <c r="L4623" t="s">
        <v>773</v>
      </c>
      <c r="M4623" t="s">
        <v>716</v>
      </c>
      <c r="N4623">
        <v>5</v>
      </c>
      <c r="O4623" t="s">
        <v>801</v>
      </c>
      <c r="Q4623">
        <v>2.1499999999999998E-2</v>
      </c>
      <c r="V4623" t="s">
        <v>718</v>
      </c>
      <c r="W4623" t="s">
        <v>747</v>
      </c>
      <c r="X4623" t="s">
        <v>1984</v>
      </c>
      <c r="Y4623" t="s">
        <v>749</v>
      </c>
      <c r="Z4623">
        <v>7</v>
      </c>
      <c r="AA4623" t="s">
        <v>722</v>
      </c>
      <c r="AB4623" t="s">
        <v>1985</v>
      </c>
      <c r="AC4623">
        <v>116011</v>
      </c>
      <c r="AD4623" t="s">
        <v>1986</v>
      </c>
      <c r="AE4623" t="s">
        <v>1987</v>
      </c>
      <c r="AF4623">
        <v>2009</v>
      </c>
    </row>
    <row r="4624" spans="1:32" x14ac:dyDescent="0.2">
      <c r="A4624" t="s">
        <v>1745</v>
      </c>
      <c r="B4624">
        <v>7447394</v>
      </c>
      <c r="C4624" t="s">
        <v>1818</v>
      </c>
      <c r="D4624" t="s">
        <v>709</v>
      </c>
      <c r="E4624" t="s">
        <v>1988</v>
      </c>
      <c r="F4624" t="s">
        <v>1983</v>
      </c>
      <c r="G4624" t="s">
        <v>950</v>
      </c>
      <c r="H4624" t="s">
        <v>734</v>
      </c>
      <c r="K4624" t="s">
        <v>714</v>
      </c>
      <c r="L4624" t="s">
        <v>773</v>
      </c>
      <c r="M4624" t="s">
        <v>716</v>
      </c>
      <c r="N4624">
        <v>5</v>
      </c>
      <c r="O4624" t="s">
        <v>801</v>
      </c>
      <c r="Q4624">
        <v>2.1499999999999998E-2</v>
      </c>
      <c r="V4624" t="s">
        <v>718</v>
      </c>
      <c r="W4624" t="s">
        <v>747</v>
      </c>
      <c r="X4624" t="s">
        <v>1984</v>
      </c>
      <c r="Y4624" t="s">
        <v>749</v>
      </c>
      <c r="Z4624">
        <v>7</v>
      </c>
      <c r="AA4624" t="s">
        <v>722</v>
      </c>
      <c r="AB4624" t="s">
        <v>1985</v>
      </c>
      <c r="AC4624">
        <v>116011</v>
      </c>
      <c r="AD4624" t="s">
        <v>1986</v>
      </c>
      <c r="AE4624" t="s">
        <v>1987</v>
      </c>
      <c r="AF4624">
        <v>2009</v>
      </c>
    </row>
    <row r="4625" spans="1:32" x14ac:dyDescent="0.2">
      <c r="A4625" t="s">
        <v>1745</v>
      </c>
      <c r="B4625">
        <v>7447394</v>
      </c>
      <c r="C4625" t="s">
        <v>1818</v>
      </c>
      <c r="D4625" t="s">
        <v>709</v>
      </c>
      <c r="E4625" t="s">
        <v>1990</v>
      </c>
      <c r="F4625" t="s">
        <v>1991</v>
      </c>
      <c r="G4625" t="s">
        <v>950</v>
      </c>
      <c r="H4625" t="s">
        <v>734</v>
      </c>
      <c r="K4625" t="s">
        <v>714</v>
      </c>
      <c r="L4625" t="s">
        <v>773</v>
      </c>
      <c r="M4625" t="s">
        <v>716</v>
      </c>
      <c r="N4625">
        <v>5</v>
      </c>
      <c r="O4625" t="s">
        <v>801</v>
      </c>
      <c r="Q4625">
        <v>2.1499999999999998E-2</v>
      </c>
      <c r="V4625" t="s">
        <v>718</v>
      </c>
      <c r="W4625" t="s">
        <v>747</v>
      </c>
      <c r="X4625" t="s">
        <v>1984</v>
      </c>
      <c r="Y4625" t="s">
        <v>749</v>
      </c>
      <c r="Z4625">
        <v>7</v>
      </c>
      <c r="AA4625" t="s">
        <v>722</v>
      </c>
      <c r="AB4625" t="s">
        <v>1985</v>
      </c>
      <c r="AC4625">
        <v>116011</v>
      </c>
      <c r="AD4625" t="s">
        <v>1986</v>
      </c>
      <c r="AE4625" t="s">
        <v>1987</v>
      </c>
      <c r="AF4625">
        <v>2009</v>
      </c>
    </row>
    <row r="4626" spans="1:32" x14ac:dyDescent="0.2">
      <c r="A4626" t="s">
        <v>1745</v>
      </c>
      <c r="B4626">
        <v>7447394</v>
      </c>
      <c r="C4626" t="s">
        <v>1818</v>
      </c>
      <c r="D4626" t="s">
        <v>709</v>
      </c>
      <c r="E4626" t="s">
        <v>1992</v>
      </c>
      <c r="F4626" t="s">
        <v>1983</v>
      </c>
      <c r="G4626" t="s">
        <v>950</v>
      </c>
      <c r="H4626" t="s">
        <v>734</v>
      </c>
      <c r="K4626" t="s">
        <v>714</v>
      </c>
      <c r="L4626" t="s">
        <v>773</v>
      </c>
      <c r="M4626" t="s">
        <v>716</v>
      </c>
      <c r="N4626">
        <v>5</v>
      </c>
      <c r="O4626" t="s">
        <v>801</v>
      </c>
      <c r="Q4626">
        <v>2.1499999999999998E-2</v>
      </c>
      <c r="V4626" t="s">
        <v>718</v>
      </c>
      <c r="W4626" t="s">
        <v>747</v>
      </c>
      <c r="X4626" t="s">
        <v>1984</v>
      </c>
      <c r="Y4626" t="s">
        <v>749</v>
      </c>
      <c r="Z4626">
        <v>10</v>
      </c>
      <c r="AA4626" t="s">
        <v>722</v>
      </c>
      <c r="AB4626" t="s">
        <v>1985</v>
      </c>
      <c r="AC4626">
        <v>116011</v>
      </c>
      <c r="AD4626" t="s">
        <v>1986</v>
      </c>
      <c r="AE4626" t="s">
        <v>1987</v>
      </c>
      <c r="AF4626">
        <v>2009</v>
      </c>
    </row>
    <row r="4627" spans="1:32" x14ac:dyDescent="0.2">
      <c r="A4627" t="s">
        <v>1745</v>
      </c>
      <c r="B4627">
        <v>7447394</v>
      </c>
      <c r="C4627" t="s">
        <v>1818</v>
      </c>
      <c r="D4627" t="s">
        <v>709</v>
      </c>
      <c r="E4627" t="s">
        <v>842</v>
      </c>
      <c r="F4627" t="s">
        <v>843</v>
      </c>
      <c r="G4627" t="s">
        <v>844</v>
      </c>
      <c r="H4627" t="s">
        <v>896</v>
      </c>
      <c r="K4627" t="s">
        <v>772</v>
      </c>
      <c r="L4627" t="s">
        <v>715</v>
      </c>
      <c r="M4627" t="s">
        <v>716</v>
      </c>
      <c r="N4627">
        <v>4</v>
      </c>
      <c r="O4627" t="s">
        <v>717</v>
      </c>
      <c r="Q4627">
        <v>2.1700000000000001E-2</v>
      </c>
      <c r="V4627" t="s">
        <v>718</v>
      </c>
      <c r="W4627" t="s">
        <v>744</v>
      </c>
      <c r="X4627" t="s">
        <v>744</v>
      </c>
      <c r="Y4627" t="s">
        <v>754</v>
      </c>
      <c r="Z4627">
        <v>7</v>
      </c>
      <c r="AA4627" t="s">
        <v>722</v>
      </c>
      <c r="AB4627" t="s">
        <v>1958</v>
      </c>
      <c r="AC4627">
        <v>59992</v>
      </c>
      <c r="AD4627" t="s">
        <v>1959</v>
      </c>
      <c r="AE4627" t="s">
        <v>1960</v>
      </c>
      <c r="AF4627">
        <v>1999</v>
      </c>
    </row>
    <row r="4628" spans="1:32" x14ac:dyDescent="0.2">
      <c r="A4628" t="s">
        <v>1745</v>
      </c>
      <c r="B4628">
        <v>7447394</v>
      </c>
      <c r="C4628" t="s">
        <v>1818</v>
      </c>
      <c r="D4628" t="s">
        <v>709</v>
      </c>
      <c r="E4628" t="s">
        <v>842</v>
      </c>
      <c r="F4628" t="s">
        <v>843</v>
      </c>
      <c r="G4628" t="s">
        <v>844</v>
      </c>
      <c r="K4628" t="s">
        <v>772</v>
      </c>
      <c r="L4628" t="s">
        <v>715</v>
      </c>
      <c r="M4628" t="s">
        <v>716</v>
      </c>
      <c r="N4628">
        <v>6</v>
      </c>
      <c r="O4628" t="s">
        <v>801</v>
      </c>
      <c r="Q4628">
        <v>2.1700000000000001E-2</v>
      </c>
      <c r="V4628" t="s">
        <v>718</v>
      </c>
      <c r="W4628" t="s">
        <v>744</v>
      </c>
      <c r="X4628" t="s">
        <v>744</v>
      </c>
      <c r="Y4628" t="s">
        <v>749</v>
      </c>
      <c r="Z4628">
        <v>56</v>
      </c>
      <c r="AA4628" t="s">
        <v>722</v>
      </c>
      <c r="AB4628" t="s">
        <v>2057</v>
      </c>
      <c r="AC4628">
        <v>65830</v>
      </c>
      <c r="AD4628" t="s">
        <v>2058</v>
      </c>
      <c r="AE4628" t="s">
        <v>2059</v>
      </c>
      <c r="AF4628">
        <v>2002</v>
      </c>
    </row>
    <row r="4629" spans="1:32" x14ac:dyDescent="0.2">
      <c r="A4629" t="s">
        <v>1745</v>
      </c>
      <c r="B4629">
        <v>7447394</v>
      </c>
      <c r="C4629" t="s">
        <v>1818</v>
      </c>
      <c r="D4629" t="s">
        <v>709</v>
      </c>
      <c r="E4629" t="s">
        <v>842</v>
      </c>
      <c r="F4629" t="s">
        <v>843</v>
      </c>
      <c r="G4629" t="s">
        <v>844</v>
      </c>
      <c r="K4629" t="s">
        <v>772</v>
      </c>
      <c r="L4629" t="s">
        <v>715</v>
      </c>
      <c r="M4629" t="s">
        <v>716</v>
      </c>
      <c r="N4629">
        <v>6</v>
      </c>
      <c r="O4629" t="s">
        <v>801</v>
      </c>
      <c r="Q4629">
        <v>2.1700000000000001E-2</v>
      </c>
      <c r="V4629" t="s">
        <v>718</v>
      </c>
      <c r="W4629" t="s">
        <v>764</v>
      </c>
      <c r="X4629" t="s">
        <v>875</v>
      </c>
      <c r="Y4629" t="s">
        <v>749</v>
      </c>
      <c r="Z4629">
        <v>40</v>
      </c>
      <c r="AA4629" t="s">
        <v>722</v>
      </c>
      <c r="AB4629" t="s">
        <v>2057</v>
      </c>
      <c r="AC4629">
        <v>65830</v>
      </c>
      <c r="AD4629" t="s">
        <v>2058</v>
      </c>
      <c r="AE4629" t="s">
        <v>2059</v>
      </c>
      <c r="AF4629">
        <v>2002</v>
      </c>
    </row>
    <row r="4630" spans="1:32" x14ac:dyDescent="0.2">
      <c r="A4630" t="s">
        <v>1745</v>
      </c>
      <c r="B4630">
        <v>7440508</v>
      </c>
      <c r="C4630" t="s">
        <v>1745</v>
      </c>
      <c r="D4630" t="s">
        <v>709</v>
      </c>
      <c r="E4630" t="s">
        <v>858</v>
      </c>
      <c r="F4630" t="s">
        <v>859</v>
      </c>
      <c r="G4630" t="s">
        <v>837</v>
      </c>
      <c r="K4630" t="s">
        <v>772</v>
      </c>
      <c r="L4630" t="s">
        <v>715</v>
      </c>
      <c r="M4630" t="s">
        <v>716</v>
      </c>
      <c r="N4630">
        <v>3</v>
      </c>
      <c r="O4630" t="s">
        <v>717</v>
      </c>
      <c r="Q4630">
        <v>2.2579999999999999E-2</v>
      </c>
      <c r="V4630" t="s">
        <v>718</v>
      </c>
      <c r="W4630" t="s">
        <v>719</v>
      </c>
      <c r="X4630" t="s">
        <v>1008</v>
      </c>
      <c r="Y4630" t="s">
        <v>736</v>
      </c>
      <c r="Z4630">
        <v>12</v>
      </c>
      <c r="AA4630" t="s">
        <v>722</v>
      </c>
      <c r="AB4630" t="s">
        <v>2195</v>
      </c>
      <c r="AC4630">
        <v>89744</v>
      </c>
      <c r="AD4630" t="s">
        <v>2321</v>
      </c>
      <c r="AE4630" t="s">
        <v>2322</v>
      </c>
      <c r="AF4630">
        <v>2006</v>
      </c>
    </row>
    <row r="4631" spans="1:32" x14ac:dyDescent="0.2">
      <c r="A4631" t="s">
        <v>1745</v>
      </c>
      <c r="B4631">
        <v>7440508</v>
      </c>
      <c r="C4631" t="s">
        <v>1745</v>
      </c>
      <c r="D4631" t="s">
        <v>709</v>
      </c>
      <c r="E4631" t="s">
        <v>858</v>
      </c>
      <c r="F4631" t="s">
        <v>859</v>
      </c>
      <c r="G4631" t="s">
        <v>837</v>
      </c>
      <c r="K4631" t="s">
        <v>772</v>
      </c>
      <c r="L4631" t="s">
        <v>715</v>
      </c>
      <c r="M4631" t="s">
        <v>716</v>
      </c>
      <c r="N4631">
        <v>3</v>
      </c>
      <c r="O4631" t="s">
        <v>717</v>
      </c>
      <c r="Q4631">
        <v>2.2579999999999999E-2</v>
      </c>
      <c r="V4631" t="s">
        <v>718</v>
      </c>
      <c r="W4631" t="s">
        <v>719</v>
      </c>
      <c r="X4631" t="s">
        <v>2236</v>
      </c>
      <c r="Y4631" t="s">
        <v>736</v>
      </c>
      <c r="Z4631">
        <v>30</v>
      </c>
      <c r="AA4631" t="s">
        <v>722</v>
      </c>
      <c r="AB4631" t="s">
        <v>2195</v>
      </c>
      <c r="AC4631">
        <v>89744</v>
      </c>
      <c r="AD4631" t="s">
        <v>2321</v>
      </c>
      <c r="AE4631" t="s">
        <v>2322</v>
      </c>
      <c r="AF4631">
        <v>2006</v>
      </c>
    </row>
    <row r="4632" spans="1:32" x14ac:dyDescent="0.2">
      <c r="A4632" t="s">
        <v>1745</v>
      </c>
      <c r="B4632">
        <v>7440508</v>
      </c>
      <c r="C4632" t="s">
        <v>1745</v>
      </c>
      <c r="D4632" t="s">
        <v>709</v>
      </c>
      <c r="E4632" t="s">
        <v>858</v>
      </c>
      <c r="F4632" t="s">
        <v>859</v>
      </c>
      <c r="G4632" t="s">
        <v>837</v>
      </c>
      <c r="K4632" t="s">
        <v>772</v>
      </c>
      <c r="L4632" t="s">
        <v>715</v>
      </c>
      <c r="M4632" t="s">
        <v>716</v>
      </c>
      <c r="N4632">
        <v>3</v>
      </c>
      <c r="O4632" t="s">
        <v>717</v>
      </c>
      <c r="Q4632">
        <v>2.2579999999999999E-2</v>
      </c>
      <c r="V4632" t="s">
        <v>718</v>
      </c>
      <c r="W4632" t="s">
        <v>719</v>
      </c>
      <c r="X4632" t="s">
        <v>1008</v>
      </c>
      <c r="Y4632" t="s">
        <v>736</v>
      </c>
      <c r="Z4632">
        <v>4</v>
      </c>
      <c r="AA4632" t="s">
        <v>722</v>
      </c>
      <c r="AB4632" t="s">
        <v>2195</v>
      </c>
      <c r="AC4632">
        <v>89744</v>
      </c>
      <c r="AD4632" t="s">
        <v>2321</v>
      </c>
      <c r="AE4632" t="s">
        <v>2322</v>
      </c>
      <c r="AF4632">
        <v>2006</v>
      </c>
    </row>
    <row r="4633" spans="1:32" x14ac:dyDescent="0.2">
      <c r="A4633" t="s">
        <v>1745</v>
      </c>
      <c r="B4633">
        <v>7440508</v>
      </c>
      <c r="C4633" t="s">
        <v>1745</v>
      </c>
      <c r="D4633" t="s">
        <v>709</v>
      </c>
      <c r="E4633" t="s">
        <v>858</v>
      </c>
      <c r="F4633" t="s">
        <v>859</v>
      </c>
      <c r="G4633" t="s">
        <v>837</v>
      </c>
      <c r="K4633" t="s">
        <v>772</v>
      </c>
      <c r="L4633" t="s">
        <v>715</v>
      </c>
      <c r="M4633" t="s">
        <v>716</v>
      </c>
      <c r="N4633">
        <v>3</v>
      </c>
      <c r="O4633" t="s">
        <v>717</v>
      </c>
      <c r="Q4633">
        <v>2.2579999999999999E-2</v>
      </c>
      <c r="V4633" t="s">
        <v>718</v>
      </c>
      <c r="W4633" t="s">
        <v>719</v>
      </c>
      <c r="X4633" t="s">
        <v>2236</v>
      </c>
      <c r="Y4633" t="s">
        <v>736</v>
      </c>
      <c r="Z4633">
        <v>12</v>
      </c>
      <c r="AA4633" t="s">
        <v>722</v>
      </c>
      <c r="AB4633" t="s">
        <v>2195</v>
      </c>
      <c r="AC4633">
        <v>89744</v>
      </c>
      <c r="AD4633" t="s">
        <v>2321</v>
      </c>
      <c r="AE4633" t="s">
        <v>2322</v>
      </c>
      <c r="AF4633">
        <v>2006</v>
      </c>
    </row>
    <row r="4634" spans="1:32" x14ac:dyDescent="0.2">
      <c r="A4634" t="s">
        <v>1745</v>
      </c>
      <c r="B4634">
        <v>7440508</v>
      </c>
      <c r="C4634" t="s">
        <v>1745</v>
      </c>
      <c r="D4634" t="s">
        <v>709</v>
      </c>
      <c r="E4634" t="s">
        <v>858</v>
      </c>
      <c r="F4634" t="s">
        <v>859</v>
      </c>
      <c r="G4634" t="s">
        <v>837</v>
      </c>
      <c r="K4634" t="s">
        <v>772</v>
      </c>
      <c r="L4634" t="s">
        <v>715</v>
      </c>
      <c r="M4634" t="s">
        <v>716</v>
      </c>
      <c r="N4634">
        <v>3</v>
      </c>
      <c r="O4634" t="s">
        <v>717</v>
      </c>
      <c r="Q4634">
        <v>2.2579999999999999E-2</v>
      </c>
      <c r="V4634" t="s">
        <v>718</v>
      </c>
      <c r="W4634" t="s">
        <v>719</v>
      </c>
      <c r="X4634" t="s">
        <v>1008</v>
      </c>
      <c r="Y4634" t="s">
        <v>749</v>
      </c>
      <c r="Z4634">
        <v>30</v>
      </c>
      <c r="AA4634" t="s">
        <v>722</v>
      </c>
      <c r="AB4634" t="s">
        <v>2195</v>
      </c>
      <c r="AC4634">
        <v>89744</v>
      </c>
      <c r="AD4634" t="s">
        <v>2321</v>
      </c>
      <c r="AE4634" t="s">
        <v>2322</v>
      </c>
      <c r="AF4634">
        <v>2006</v>
      </c>
    </row>
    <row r="4635" spans="1:32" x14ac:dyDescent="0.2">
      <c r="A4635" t="s">
        <v>1745</v>
      </c>
      <c r="B4635">
        <v>7440508</v>
      </c>
      <c r="C4635" t="s">
        <v>1745</v>
      </c>
      <c r="D4635" t="s">
        <v>709</v>
      </c>
      <c r="E4635" t="s">
        <v>858</v>
      </c>
      <c r="F4635" t="s">
        <v>859</v>
      </c>
      <c r="G4635" t="s">
        <v>837</v>
      </c>
      <c r="K4635" t="s">
        <v>772</v>
      </c>
      <c r="L4635" t="s">
        <v>715</v>
      </c>
      <c r="M4635" t="s">
        <v>716</v>
      </c>
      <c r="N4635">
        <v>3</v>
      </c>
      <c r="O4635" t="s">
        <v>717</v>
      </c>
      <c r="Q4635">
        <v>2.2579999999999999E-2</v>
      </c>
      <c r="V4635" t="s">
        <v>718</v>
      </c>
      <c r="W4635" t="s">
        <v>719</v>
      </c>
      <c r="X4635" t="s">
        <v>2236</v>
      </c>
      <c r="Y4635" t="s">
        <v>749</v>
      </c>
      <c r="Z4635">
        <v>4</v>
      </c>
      <c r="AA4635" t="s">
        <v>722</v>
      </c>
      <c r="AB4635" t="s">
        <v>2195</v>
      </c>
      <c r="AC4635">
        <v>89744</v>
      </c>
      <c r="AD4635" t="s">
        <v>2321</v>
      </c>
      <c r="AE4635" t="s">
        <v>2322</v>
      </c>
      <c r="AF4635">
        <v>2006</v>
      </c>
    </row>
    <row r="4636" spans="1:32" x14ac:dyDescent="0.2">
      <c r="A4636" t="s">
        <v>1745</v>
      </c>
      <c r="B4636">
        <v>7440508</v>
      </c>
      <c r="C4636" t="s">
        <v>1745</v>
      </c>
      <c r="D4636" t="s">
        <v>709</v>
      </c>
      <c r="E4636" t="s">
        <v>2035</v>
      </c>
      <c r="F4636" t="s">
        <v>2036</v>
      </c>
      <c r="G4636" t="s">
        <v>886</v>
      </c>
      <c r="H4636" t="s">
        <v>2037</v>
      </c>
      <c r="I4636">
        <v>10</v>
      </c>
      <c r="J4636" t="s">
        <v>763</v>
      </c>
      <c r="K4636" t="s">
        <v>714</v>
      </c>
      <c r="L4636" t="s">
        <v>715</v>
      </c>
      <c r="M4636" t="s">
        <v>716</v>
      </c>
      <c r="N4636">
        <v>12</v>
      </c>
      <c r="O4636" t="s">
        <v>717</v>
      </c>
      <c r="Q4636">
        <v>2.2700000000000001E-2</v>
      </c>
      <c r="S4636">
        <v>2.1499999999999998E-2</v>
      </c>
      <c r="U4636">
        <v>2.3900000000000001E-2</v>
      </c>
      <c r="V4636" t="s">
        <v>718</v>
      </c>
      <c r="W4636" t="s">
        <v>744</v>
      </c>
      <c r="X4636" t="s">
        <v>744</v>
      </c>
      <c r="Y4636" t="s">
        <v>754</v>
      </c>
      <c r="Z4636">
        <v>4</v>
      </c>
      <c r="AA4636" t="s">
        <v>722</v>
      </c>
      <c r="AB4636" t="s">
        <v>1889</v>
      </c>
      <c r="AC4636">
        <v>177809</v>
      </c>
      <c r="AD4636" t="s">
        <v>1890</v>
      </c>
      <c r="AE4636" t="s">
        <v>1891</v>
      </c>
      <c r="AF4636">
        <v>1997</v>
      </c>
    </row>
    <row r="4637" spans="1:32" x14ac:dyDescent="0.2">
      <c r="A4637" t="s">
        <v>1745</v>
      </c>
      <c r="B4637">
        <v>7447394</v>
      </c>
      <c r="C4637" t="s">
        <v>1818</v>
      </c>
      <c r="D4637" t="s">
        <v>709</v>
      </c>
      <c r="E4637" t="s">
        <v>842</v>
      </c>
      <c r="F4637" t="s">
        <v>843</v>
      </c>
      <c r="G4637" t="s">
        <v>844</v>
      </c>
      <c r="H4637" t="s">
        <v>896</v>
      </c>
      <c r="K4637" t="s">
        <v>772</v>
      </c>
      <c r="L4637" t="s">
        <v>715</v>
      </c>
      <c r="M4637" t="s">
        <v>716</v>
      </c>
      <c r="O4637" t="s">
        <v>717</v>
      </c>
      <c r="Q4637">
        <v>2.3E-2</v>
      </c>
      <c r="S4637">
        <v>1.6E-2</v>
      </c>
      <c r="U4637">
        <v>3.4000000000000002E-2</v>
      </c>
      <c r="V4637" t="s">
        <v>718</v>
      </c>
      <c r="W4637" t="s">
        <v>744</v>
      </c>
      <c r="X4637" t="s">
        <v>744</v>
      </c>
      <c r="Y4637" t="s">
        <v>754</v>
      </c>
      <c r="Z4637">
        <v>2</v>
      </c>
      <c r="AA4637" t="s">
        <v>722</v>
      </c>
      <c r="AB4637" t="s">
        <v>1717</v>
      </c>
      <c r="AC4637">
        <v>20081</v>
      </c>
      <c r="AD4637" t="s">
        <v>1718</v>
      </c>
      <c r="AE4637" t="s">
        <v>1719</v>
      </c>
      <c r="AF4637">
        <v>1998</v>
      </c>
    </row>
    <row r="4638" spans="1:32" x14ac:dyDescent="0.2">
      <c r="A4638" t="s">
        <v>1745</v>
      </c>
      <c r="B4638">
        <v>7440508</v>
      </c>
      <c r="C4638" t="s">
        <v>1745</v>
      </c>
      <c r="D4638" t="s">
        <v>709</v>
      </c>
      <c r="E4638" t="s">
        <v>1846</v>
      </c>
      <c r="F4638" t="s">
        <v>1847</v>
      </c>
      <c r="G4638" t="s">
        <v>1848</v>
      </c>
      <c r="H4638" t="s">
        <v>789</v>
      </c>
      <c r="J4638" t="s">
        <v>763</v>
      </c>
      <c r="K4638" t="s">
        <v>753</v>
      </c>
      <c r="L4638" t="s">
        <v>773</v>
      </c>
      <c r="M4638" t="s">
        <v>716</v>
      </c>
      <c r="N4638">
        <v>6</v>
      </c>
      <c r="O4638" t="s">
        <v>801</v>
      </c>
      <c r="Q4638">
        <v>2.3300000000000001E-2</v>
      </c>
      <c r="S4638">
        <v>1.6500000000000001E-2</v>
      </c>
      <c r="U4638">
        <v>3.0599999999999999E-2</v>
      </c>
      <c r="V4638" t="s">
        <v>718</v>
      </c>
      <c r="W4638" t="s">
        <v>744</v>
      </c>
      <c r="X4638" t="s">
        <v>744</v>
      </c>
      <c r="Y4638" t="s">
        <v>754</v>
      </c>
      <c r="Z4638">
        <v>2</v>
      </c>
      <c r="AA4638" t="s">
        <v>722</v>
      </c>
      <c r="AB4638" t="s">
        <v>1849</v>
      </c>
      <c r="AC4638">
        <v>167104</v>
      </c>
      <c r="AD4638" t="s">
        <v>1850</v>
      </c>
      <c r="AE4638" t="s">
        <v>1851</v>
      </c>
      <c r="AF4638">
        <v>2012</v>
      </c>
    </row>
    <row r="4639" spans="1:32" x14ac:dyDescent="0.2">
      <c r="A4639" t="s">
        <v>1745</v>
      </c>
      <c r="B4639">
        <v>7447394</v>
      </c>
      <c r="C4639" t="s">
        <v>1818</v>
      </c>
      <c r="D4639" t="s">
        <v>709</v>
      </c>
      <c r="E4639" t="s">
        <v>1208</v>
      </c>
      <c r="F4639" t="s">
        <v>1209</v>
      </c>
      <c r="G4639" t="s">
        <v>886</v>
      </c>
      <c r="K4639" t="s">
        <v>772</v>
      </c>
      <c r="L4639" t="s">
        <v>715</v>
      </c>
      <c r="M4639" t="s">
        <v>716</v>
      </c>
      <c r="N4639">
        <v>2</v>
      </c>
      <c r="O4639" t="s">
        <v>717</v>
      </c>
      <c r="Q4639">
        <v>2.4E-2</v>
      </c>
      <c r="V4639" t="s">
        <v>718</v>
      </c>
      <c r="W4639" t="s">
        <v>747</v>
      </c>
      <c r="X4639" t="s">
        <v>1920</v>
      </c>
      <c r="Y4639" t="s">
        <v>721</v>
      </c>
      <c r="Z4639">
        <v>4</v>
      </c>
      <c r="AA4639" t="s">
        <v>722</v>
      </c>
      <c r="AB4639" t="s">
        <v>1916</v>
      </c>
      <c r="AC4639">
        <v>78668</v>
      </c>
      <c r="AD4639" t="s">
        <v>1921</v>
      </c>
      <c r="AE4639" t="s">
        <v>1922</v>
      </c>
      <c r="AF4639">
        <v>2002</v>
      </c>
    </row>
    <row r="4640" spans="1:32" x14ac:dyDescent="0.2">
      <c r="A4640" t="s">
        <v>1745</v>
      </c>
      <c r="B4640">
        <v>7447394</v>
      </c>
      <c r="C4640" t="s">
        <v>1818</v>
      </c>
      <c r="D4640" t="s">
        <v>709</v>
      </c>
      <c r="E4640" t="s">
        <v>1208</v>
      </c>
      <c r="F4640" t="s">
        <v>1209</v>
      </c>
      <c r="G4640" t="s">
        <v>886</v>
      </c>
      <c r="K4640" t="s">
        <v>772</v>
      </c>
      <c r="L4640" t="s">
        <v>715</v>
      </c>
      <c r="M4640" t="s">
        <v>716</v>
      </c>
      <c r="N4640">
        <v>2</v>
      </c>
      <c r="O4640" t="s">
        <v>717</v>
      </c>
      <c r="Q4640">
        <v>2.4E-2</v>
      </c>
      <c r="V4640" t="s">
        <v>718</v>
      </c>
      <c r="W4640" t="s">
        <v>747</v>
      </c>
      <c r="X4640" t="s">
        <v>748</v>
      </c>
      <c r="Y4640" t="s">
        <v>721</v>
      </c>
      <c r="Z4640">
        <v>4</v>
      </c>
      <c r="AA4640" t="s">
        <v>722</v>
      </c>
      <c r="AB4640" t="s">
        <v>1916</v>
      </c>
      <c r="AC4640">
        <v>77742</v>
      </c>
      <c r="AD4640" t="s">
        <v>1917</v>
      </c>
      <c r="AE4640" t="s">
        <v>1918</v>
      </c>
      <c r="AF4640">
        <v>2002</v>
      </c>
    </row>
    <row r="4641" spans="1:32" x14ac:dyDescent="0.2">
      <c r="A4641" t="s">
        <v>1745</v>
      </c>
      <c r="B4641">
        <v>7447394</v>
      </c>
      <c r="C4641" t="s">
        <v>1818</v>
      </c>
      <c r="D4641" t="s">
        <v>709</v>
      </c>
      <c r="E4641" t="s">
        <v>1208</v>
      </c>
      <c r="F4641" t="s">
        <v>1209</v>
      </c>
      <c r="G4641" t="s">
        <v>886</v>
      </c>
      <c r="K4641" t="s">
        <v>772</v>
      </c>
      <c r="L4641" t="s">
        <v>715</v>
      </c>
      <c r="M4641" t="s">
        <v>716</v>
      </c>
      <c r="N4641">
        <v>2</v>
      </c>
      <c r="O4641" t="s">
        <v>717</v>
      </c>
      <c r="Q4641">
        <v>2.4E-2</v>
      </c>
      <c r="V4641" t="s">
        <v>718</v>
      </c>
      <c r="W4641" t="s">
        <v>719</v>
      </c>
      <c r="X4641" t="s">
        <v>1008</v>
      </c>
      <c r="Y4641" t="s">
        <v>721</v>
      </c>
      <c r="Z4641">
        <v>4</v>
      </c>
      <c r="AA4641" t="s">
        <v>722</v>
      </c>
      <c r="AB4641" t="s">
        <v>1916</v>
      </c>
      <c r="AC4641">
        <v>77742</v>
      </c>
      <c r="AD4641" t="s">
        <v>1917</v>
      </c>
      <c r="AE4641" t="s">
        <v>1918</v>
      </c>
      <c r="AF4641">
        <v>2002</v>
      </c>
    </row>
    <row r="4642" spans="1:32" x14ac:dyDescent="0.2">
      <c r="A4642" t="s">
        <v>1745</v>
      </c>
      <c r="B4642">
        <v>7447394</v>
      </c>
      <c r="C4642" t="s">
        <v>1818</v>
      </c>
      <c r="D4642" t="s">
        <v>709</v>
      </c>
      <c r="E4642" t="s">
        <v>1208</v>
      </c>
      <c r="F4642" t="s">
        <v>1209</v>
      </c>
      <c r="G4642" t="s">
        <v>886</v>
      </c>
      <c r="K4642" t="s">
        <v>772</v>
      </c>
      <c r="L4642" t="s">
        <v>715</v>
      </c>
      <c r="M4642" t="s">
        <v>716</v>
      </c>
      <c r="N4642">
        <v>2</v>
      </c>
      <c r="O4642" t="s">
        <v>717</v>
      </c>
      <c r="Q4642">
        <v>2.4E-2</v>
      </c>
      <c r="V4642" t="s">
        <v>718</v>
      </c>
      <c r="W4642" t="s">
        <v>1188</v>
      </c>
      <c r="X4642" t="s">
        <v>1919</v>
      </c>
      <c r="Y4642" t="s">
        <v>721</v>
      </c>
      <c r="Z4642">
        <v>4</v>
      </c>
      <c r="AA4642" t="s">
        <v>722</v>
      </c>
      <c r="AB4642" t="s">
        <v>1916</v>
      </c>
      <c r="AC4642">
        <v>77742</v>
      </c>
      <c r="AD4642" t="s">
        <v>1917</v>
      </c>
      <c r="AE4642" t="s">
        <v>1918</v>
      </c>
      <c r="AF4642">
        <v>2002</v>
      </c>
    </row>
    <row r="4643" spans="1:32" x14ac:dyDescent="0.2">
      <c r="A4643" t="s">
        <v>1745</v>
      </c>
      <c r="B4643">
        <v>7447394</v>
      </c>
      <c r="C4643" t="s">
        <v>1818</v>
      </c>
      <c r="D4643" t="s">
        <v>709</v>
      </c>
      <c r="E4643" t="s">
        <v>2323</v>
      </c>
      <c r="F4643" t="s">
        <v>2324</v>
      </c>
      <c r="G4643" t="s">
        <v>918</v>
      </c>
      <c r="H4643" t="s">
        <v>887</v>
      </c>
      <c r="I4643">
        <v>47</v>
      </c>
      <c r="J4643" t="s">
        <v>722</v>
      </c>
      <c r="K4643" t="s">
        <v>714</v>
      </c>
      <c r="L4643" t="s">
        <v>715</v>
      </c>
      <c r="M4643" t="s">
        <v>716</v>
      </c>
      <c r="N4643">
        <v>5</v>
      </c>
      <c r="O4643" t="s">
        <v>801</v>
      </c>
      <c r="Q4643">
        <v>2.4E-2</v>
      </c>
      <c r="V4643" t="s">
        <v>718</v>
      </c>
      <c r="W4643" t="s">
        <v>866</v>
      </c>
      <c r="X4643" t="s">
        <v>2325</v>
      </c>
      <c r="Y4643" t="s">
        <v>736</v>
      </c>
      <c r="Z4643">
        <v>4</v>
      </c>
      <c r="AA4643" t="s">
        <v>722</v>
      </c>
      <c r="AB4643" t="s">
        <v>2326</v>
      </c>
      <c r="AC4643">
        <v>169409</v>
      </c>
      <c r="AD4643" t="s">
        <v>2327</v>
      </c>
      <c r="AE4643" t="s">
        <v>2328</v>
      </c>
      <c r="AF4643">
        <v>2011</v>
      </c>
    </row>
    <row r="4644" spans="1:32" x14ac:dyDescent="0.2">
      <c r="A4644" t="s">
        <v>1745</v>
      </c>
      <c r="B4644">
        <v>7447394</v>
      </c>
      <c r="C4644" t="s">
        <v>1818</v>
      </c>
      <c r="D4644" t="s">
        <v>709</v>
      </c>
      <c r="E4644" t="s">
        <v>2323</v>
      </c>
      <c r="F4644" t="s">
        <v>2324</v>
      </c>
      <c r="G4644" t="s">
        <v>918</v>
      </c>
      <c r="H4644" t="s">
        <v>887</v>
      </c>
      <c r="I4644">
        <v>47</v>
      </c>
      <c r="J4644" t="s">
        <v>722</v>
      </c>
      <c r="K4644" t="s">
        <v>714</v>
      </c>
      <c r="L4644" t="s">
        <v>715</v>
      </c>
      <c r="M4644" t="s">
        <v>716</v>
      </c>
      <c r="N4644">
        <v>5</v>
      </c>
      <c r="O4644" t="s">
        <v>801</v>
      </c>
      <c r="Q4644">
        <v>2.4E-2</v>
      </c>
      <c r="V4644" t="s">
        <v>718</v>
      </c>
      <c r="W4644" t="s">
        <v>866</v>
      </c>
      <c r="X4644" t="s">
        <v>2329</v>
      </c>
      <c r="Y4644" t="s">
        <v>749</v>
      </c>
      <c r="Z4644">
        <v>4</v>
      </c>
      <c r="AA4644" t="s">
        <v>722</v>
      </c>
      <c r="AB4644" t="s">
        <v>2326</v>
      </c>
      <c r="AC4644">
        <v>169409</v>
      </c>
      <c r="AD4644" t="s">
        <v>2327</v>
      </c>
      <c r="AE4644" t="s">
        <v>2328</v>
      </c>
      <c r="AF4644">
        <v>2011</v>
      </c>
    </row>
    <row r="4645" spans="1:32" x14ac:dyDescent="0.2">
      <c r="A4645" t="s">
        <v>1745</v>
      </c>
      <c r="B4645">
        <v>7440508</v>
      </c>
      <c r="C4645" t="s">
        <v>1745</v>
      </c>
      <c r="D4645" t="s">
        <v>709</v>
      </c>
      <c r="E4645" t="s">
        <v>1846</v>
      </c>
      <c r="F4645" t="s">
        <v>1847</v>
      </c>
      <c r="G4645" t="s">
        <v>1848</v>
      </c>
      <c r="H4645" t="s">
        <v>789</v>
      </c>
      <c r="J4645" t="s">
        <v>763</v>
      </c>
      <c r="K4645" t="s">
        <v>753</v>
      </c>
      <c r="L4645" t="s">
        <v>773</v>
      </c>
      <c r="M4645" t="s">
        <v>716</v>
      </c>
      <c r="N4645">
        <v>6</v>
      </c>
      <c r="O4645" t="s">
        <v>801</v>
      </c>
      <c r="Q4645">
        <v>2.4E-2</v>
      </c>
      <c r="V4645" t="s">
        <v>718</v>
      </c>
      <c r="W4645" t="s">
        <v>744</v>
      </c>
      <c r="X4645" t="s">
        <v>744</v>
      </c>
      <c r="Y4645" t="s">
        <v>736</v>
      </c>
      <c r="Z4645">
        <v>2</v>
      </c>
      <c r="AA4645" t="s">
        <v>722</v>
      </c>
      <c r="AB4645" t="s">
        <v>1849</v>
      </c>
      <c r="AC4645">
        <v>167104</v>
      </c>
      <c r="AD4645" t="s">
        <v>1850</v>
      </c>
      <c r="AE4645" t="s">
        <v>1851</v>
      </c>
      <c r="AF4645">
        <v>2012</v>
      </c>
    </row>
    <row r="4646" spans="1:32" x14ac:dyDescent="0.2">
      <c r="A4646" t="s">
        <v>1745</v>
      </c>
      <c r="B4646">
        <v>7440508</v>
      </c>
      <c r="C4646" t="s">
        <v>1745</v>
      </c>
      <c r="D4646" t="s">
        <v>709</v>
      </c>
      <c r="E4646" t="s">
        <v>1846</v>
      </c>
      <c r="F4646" t="s">
        <v>1847</v>
      </c>
      <c r="G4646" t="s">
        <v>1848</v>
      </c>
      <c r="H4646" t="s">
        <v>789</v>
      </c>
      <c r="J4646" t="s">
        <v>763</v>
      </c>
      <c r="K4646" t="s">
        <v>753</v>
      </c>
      <c r="L4646" t="s">
        <v>773</v>
      </c>
      <c r="M4646" t="s">
        <v>716</v>
      </c>
      <c r="N4646">
        <v>6</v>
      </c>
      <c r="O4646" t="s">
        <v>801</v>
      </c>
      <c r="Q4646">
        <v>2.4E-2</v>
      </c>
      <c r="V4646" t="s">
        <v>718</v>
      </c>
      <c r="W4646" t="s">
        <v>744</v>
      </c>
      <c r="X4646" t="s">
        <v>744</v>
      </c>
      <c r="Y4646" t="s">
        <v>749</v>
      </c>
      <c r="Z4646">
        <v>1</v>
      </c>
      <c r="AA4646" t="s">
        <v>722</v>
      </c>
      <c r="AB4646" t="s">
        <v>1849</v>
      </c>
      <c r="AC4646">
        <v>167104</v>
      </c>
      <c r="AD4646" t="s">
        <v>1850</v>
      </c>
      <c r="AE4646" t="s">
        <v>1851</v>
      </c>
      <c r="AF4646">
        <v>2012</v>
      </c>
    </row>
    <row r="4647" spans="1:32" x14ac:dyDescent="0.2">
      <c r="A4647" t="s">
        <v>1745</v>
      </c>
      <c r="B4647">
        <v>7758987</v>
      </c>
      <c r="C4647" t="s">
        <v>1746</v>
      </c>
      <c r="D4647" t="s">
        <v>709</v>
      </c>
      <c r="E4647" t="s">
        <v>872</v>
      </c>
      <c r="F4647" t="s">
        <v>873</v>
      </c>
      <c r="G4647" t="s">
        <v>837</v>
      </c>
      <c r="H4647" t="s">
        <v>887</v>
      </c>
      <c r="J4647" t="s">
        <v>763</v>
      </c>
      <c r="K4647" t="s">
        <v>772</v>
      </c>
      <c r="L4647" t="s">
        <v>715</v>
      </c>
      <c r="M4647" t="s">
        <v>716</v>
      </c>
      <c r="O4647" t="s">
        <v>717</v>
      </c>
      <c r="Q4647">
        <v>5.3E-3</v>
      </c>
      <c r="V4647" t="s">
        <v>718</v>
      </c>
      <c r="W4647" t="s">
        <v>764</v>
      </c>
      <c r="X4647" t="s">
        <v>784</v>
      </c>
      <c r="Y4647" t="s">
        <v>736</v>
      </c>
      <c r="Z4647">
        <v>21</v>
      </c>
      <c r="AA4647" t="s">
        <v>722</v>
      </c>
      <c r="AB4647" t="s">
        <v>960</v>
      </c>
      <c r="AC4647">
        <v>45189</v>
      </c>
      <c r="AD4647" t="s">
        <v>961</v>
      </c>
      <c r="AE4647" t="s">
        <v>962</v>
      </c>
      <c r="AF4647">
        <v>1996</v>
      </c>
    </row>
    <row r="4648" spans="1:32" x14ac:dyDescent="0.2">
      <c r="A4648" t="s">
        <v>1745</v>
      </c>
      <c r="B4648">
        <v>7758987</v>
      </c>
      <c r="C4648" t="s">
        <v>1746</v>
      </c>
      <c r="D4648" t="s">
        <v>709</v>
      </c>
      <c r="E4648" t="s">
        <v>872</v>
      </c>
      <c r="F4648" t="s">
        <v>873</v>
      </c>
      <c r="G4648" t="s">
        <v>837</v>
      </c>
      <c r="H4648" t="s">
        <v>887</v>
      </c>
      <c r="I4648">
        <v>24</v>
      </c>
      <c r="J4648" t="s">
        <v>763</v>
      </c>
      <c r="K4648" t="s">
        <v>772</v>
      </c>
      <c r="L4648" t="s">
        <v>715</v>
      </c>
      <c r="M4648" t="s">
        <v>716</v>
      </c>
      <c r="N4648">
        <v>6</v>
      </c>
      <c r="O4648" t="s">
        <v>717</v>
      </c>
      <c r="Q4648">
        <v>2.2700000000000001E-2</v>
      </c>
      <c r="V4648" t="s">
        <v>718</v>
      </c>
      <c r="W4648" t="s">
        <v>813</v>
      </c>
      <c r="X4648" t="s">
        <v>970</v>
      </c>
      <c r="Y4648" t="s">
        <v>736</v>
      </c>
      <c r="Z4648">
        <v>30</v>
      </c>
      <c r="AA4648" t="s">
        <v>722</v>
      </c>
      <c r="AB4648" t="s">
        <v>2330</v>
      </c>
      <c r="AC4648">
        <v>76228</v>
      </c>
      <c r="AD4648" t="s">
        <v>2331</v>
      </c>
      <c r="AE4648" t="s">
        <v>2332</v>
      </c>
      <c r="AF4648">
        <v>2001</v>
      </c>
    </row>
    <row r="4649" spans="1:32" x14ac:dyDescent="0.2">
      <c r="A4649" t="s">
        <v>1745</v>
      </c>
      <c r="B4649">
        <v>7758987</v>
      </c>
      <c r="C4649" t="s">
        <v>1746</v>
      </c>
      <c r="D4649" t="s">
        <v>709</v>
      </c>
      <c r="E4649" t="s">
        <v>923</v>
      </c>
      <c r="F4649" t="s">
        <v>924</v>
      </c>
      <c r="G4649" t="s">
        <v>837</v>
      </c>
      <c r="H4649" t="s">
        <v>887</v>
      </c>
      <c r="J4649" t="s">
        <v>1043</v>
      </c>
      <c r="K4649" t="s">
        <v>753</v>
      </c>
      <c r="L4649" t="s">
        <v>715</v>
      </c>
      <c r="M4649" t="s">
        <v>716</v>
      </c>
      <c r="N4649">
        <v>4</v>
      </c>
      <c r="O4649" t="s">
        <v>717</v>
      </c>
      <c r="Q4649">
        <v>0.21010535</v>
      </c>
      <c r="V4649" t="s">
        <v>718</v>
      </c>
      <c r="W4649" t="s">
        <v>719</v>
      </c>
      <c r="X4649" t="s">
        <v>985</v>
      </c>
      <c r="Y4649" t="s">
        <v>736</v>
      </c>
      <c r="Z4649">
        <v>1</v>
      </c>
      <c r="AA4649" t="s">
        <v>722</v>
      </c>
      <c r="AB4649" t="s">
        <v>1164</v>
      </c>
      <c r="AC4649">
        <v>177122</v>
      </c>
      <c r="AD4649" t="s">
        <v>1165</v>
      </c>
      <c r="AE4649" t="s">
        <v>1166</v>
      </c>
      <c r="AF4649">
        <v>2016</v>
      </c>
    </row>
    <row r="4650" spans="1:32" x14ac:dyDescent="0.2">
      <c r="A4650" t="s">
        <v>1745</v>
      </c>
      <c r="B4650">
        <v>7758987</v>
      </c>
      <c r="C4650" t="s">
        <v>1746</v>
      </c>
      <c r="D4650" t="s">
        <v>709</v>
      </c>
      <c r="E4650" t="s">
        <v>835</v>
      </c>
      <c r="F4650" t="s">
        <v>836</v>
      </c>
      <c r="G4650" t="s">
        <v>837</v>
      </c>
      <c r="K4650" t="s">
        <v>714</v>
      </c>
      <c r="L4650" t="s">
        <v>715</v>
      </c>
      <c r="M4650" t="s">
        <v>716</v>
      </c>
      <c r="N4650">
        <v>2</v>
      </c>
      <c r="O4650" t="s">
        <v>801</v>
      </c>
      <c r="Q4650">
        <v>7.8799999999999995E-2</v>
      </c>
      <c r="V4650" t="s">
        <v>718</v>
      </c>
      <c r="W4650" t="s">
        <v>719</v>
      </c>
      <c r="X4650" t="s">
        <v>2333</v>
      </c>
      <c r="Y4650" t="s">
        <v>736</v>
      </c>
      <c r="Z4650">
        <v>4</v>
      </c>
      <c r="AA4650" t="s">
        <v>722</v>
      </c>
      <c r="AB4650" t="s">
        <v>2334</v>
      </c>
      <c r="AC4650">
        <v>59910</v>
      </c>
      <c r="AD4650" t="s">
        <v>2335</v>
      </c>
      <c r="AE4650" t="s">
        <v>2336</v>
      </c>
      <c r="AF4650">
        <v>1998</v>
      </c>
    </row>
    <row r="4651" spans="1:32" x14ac:dyDescent="0.2">
      <c r="A4651" t="s">
        <v>1745</v>
      </c>
      <c r="B4651">
        <v>7758987</v>
      </c>
      <c r="C4651" t="s">
        <v>1746</v>
      </c>
      <c r="D4651" t="s">
        <v>709</v>
      </c>
      <c r="E4651" t="s">
        <v>2279</v>
      </c>
      <c r="F4651" t="s">
        <v>2280</v>
      </c>
      <c r="G4651" t="s">
        <v>837</v>
      </c>
      <c r="H4651" t="s">
        <v>734</v>
      </c>
      <c r="K4651" t="s">
        <v>714</v>
      </c>
      <c r="L4651" t="s">
        <v>715</v>
      </c>
      <c r="M4651" t="s">
        <v>716</v>
      </c>
      <c r="N4651">
        <v>4</v>
      </c>
      <c r="O4651" t="s">
        <v>717</v>
      </c>
      <c r="Q4651">
        <v>0.17680000000000001</v>
      </c>
      <c r="V4651" t="s">
        <v>718</v>
      </c>
      <c r="W4651" t="s">
        <v>719</v>
      </c>
      <c r="X4651" t="s">
        <v>740</v>
      </c>
      <c r="Y4651" t="s">
        <v>736</v>
      </c>
      <c r="Z4651">
        <v>12</v>
      </c>
      <c r="AA4651" t="s">
        <v>722</v>
      </c>
      <c r="AB4651" t="s">
        <v>2337</v>
      </c>
      <c r="AC4651">
        <v>86083</v>
      </c>
      <c r="AD4651" t="s">
        <v>2338</v>
      </c>
      <c r="AE4651" t="s">
        <v>2339</v>
      </c>
      <c r="AF4651">
        <v>2005</v>
      </c>
    </row>
    <row r="4652" spans="1:32" x14ac:dyDescent="0.2">
      <c r="A4652" t="s">
        <v>1745</v>
      </c>
      <c r="B4652">
        <v>7758987</v>
      </c>
      <c r="C4652" t="s">
        <v>1746</v>
      </c>
      <c r="D4652" t="s">
        <v>709</v>
      </c>
      <c r="E4652" t="s">
        <v>835</v>
      </c>
      <c r="F4652" t="s">
        <v>836</v>
      </c>
      <c r="G4652" t="s">
        <v>837</v>
      </c>
      <c r="K4652" t="s">
        <v>714</v>
      </c>
      <c r="L4652" t="s">
        <v>715</v>
      </c>
      <c r="M4652" t="s">
        <v>716</v>
      </c>
      <c r="N4652">
        <v>2</v>
      </c>
      <c r="O4652" t="s">
        <v>801</v>
      </c>
      <c r="Q4652">
        <v>8.2600000000000007E-2</v>
      </c>
      <c r="V4652" t="s">
        <v>718</v>
      </c>
      <c r="W4652" t="s">
        <v>958</v>
      </c>
      <c r="X4652" t="s">
        <v>959</v>
      </c>
      <c r="Y4652" t="s">
        <v>736</v>
      </c>
      <c r="Z4652">
        <v>18</v>
      </c>
      <c r="AA4652" t="s">
        <v>722</v>
      </c>
      <c r="AB4652" t="s">
        <v>2334</v>
      </c>
      <c r="AC4652">
        <v>59910</v>
      </c>
      <c r="AD4652" t="s">
        <v>2335</v>
      </c>
      <c r="AE4652" t="s">
        <v>2336</v>
      </c>
      <c r="AF4652">
        <v>1998</v>
      </c>
    </row>
    <row r="4653" spans="1:32" x14ac:dyDescent="0.2">
      <c r="A4653" t="s">
        <v>1745</v>
      </c>
      <c r="B4653">
        <v>7758987</v>
      </c>
      <c r="C4653" t="s">
        <v>1746</v>
      </c>
      <c r="D4653" t="s">
        <v>709</v>
      </c>
      <c r="E4653" t="s">
        <v>872</v>
      </c>
      <c r="F4653" t="s">
        <v>873</v>
      </c>
      <c r="G4653" t="s">
        <v>837</v>
      </c>
      <c r="H4653" t="s">
        <v>887</v>
      </c>
      <c r="I4653">
        <v>96</v>
      </c>
      <c r="J4653" t="s">
        <v>763</v>
      </c>
      <c r="K4653" t="s">
        <v>714</v>
      </c>
      <c r="L4653" t="s">
        <v>715</v>
      </c>
      <c r="M4653" t="s">
        <v>716</v>
      </c>
      <c r="N4653">
        <v>4</v>
      </c>
      <c r="O4653" t="s">
        <v>801</v>
      </c>
      <c r="Q4653">
        <v>4.3099999999999999E-2</v>
      </c>
      <c r="V4653" t="s">
        <v>718</v>
      </c>
      <c r="W4653" t="s">
        <v>719</v>
      </c>
      <c r="X4653" t="s">
        <v>1008</v>
      </c>
      <c r="Y4653" t="s">
        <v>736</v>
      </c>
      <c r="Z4653">
        <v>0.25</v>
      </c>
      <c r="AA4653" t="s">
        <v>722</v>
      </c>
      <c r="AB4653" t="s">
        <v>2340</v>
      </c>
      <c r="AC4653">
        <v>167371</v>
      </c>
      <c r="AD4653" t="s">
        <v>2341</v>
      </c>
      <c r="AE4653" t="s">
        <v>2342</v>
      </c>
      <c r="AF4653">
        <v>2009</v>
      </c>
    </row>
    <row r="4654" spans="1:32" x14ac:dyDescent="0.2">
      <c r="A4654" t="s">
        <v>1745</v>
      </c>
      <c r="B4654">
        <v>7758987</v>
      </c>
      <c r="C4654" t="s">
        <v>1746</v>
      </c>
      <c r="D4654" t="s">
        <v>709</v>
      </c>
      <c r="E4654" t="s">
        <v>923</v>
      </c>
      <c r="F4654" t="s">
        <v>924</v>
      </c>
      <c r="G4654" t="s">
        <v>837</v>
      </c>
      <c r="H4654" t="s">
        <v>734</v>
      </c>
      <c r="K4654" t="s">
        <v>753</v>
      </c>
      <c r="L4654" t="s">
        <v>715</v>
      </c>
      <c r="M4654" t="s">
        <v>716</v>
      </c>
      <c r="N4654">
        <v>2</v>
      </c>
      <c r="O4654" t="s">
        <v>801</v>
      </c>
      <c r="R4654" t="s">
        <v>1077</v>
      </c>
      <c r="S4654">
        <v>0.2</v>
      </c>
      <c r="T4654" t="s">
        <v>219</v>
      </c>
      <c r="U4654">
        <v>0.3</v>
      </c>
      <c r="V4654" t="s">
        <v>718</v>
      </c>
      <c r="W4654" t="s">
        <v>958</v>
      </c>
      <c r="X4654" t="s">
        <v>959</v>
      </c>
      <c r="Y4654" t="s">
        <v>736</v>
      </c>
      <c r="Z4654">
        <v>2</v>
      </c>
      <c r="AA4654" t="s">
        <v>722</v>
      </c>
      <c r="AB4654" t="s">
        <v>1766</v>
      </c>
      <c r="AC4654">
        <v>105081</v>
      </c>
      <c r="AD4654" t="s">
        <v>1767</v>
      </c>
      <c r="AE4654" t="s">
        <v>1768</v>
      </c>
      <c r="AF4654">
        <v>2007</v>
      </c>
    </row>
    <row r="4655" spans="1:32" x14ac:dyDescent="0.2">
      <c r="A4655" t="s">
        <v>1745</v>
      </c>
      <c r="B4655">
        <v>7758987</v>
      </c>
      <c r="C4655" t="s">
        <v>1746</v>
      </c>
      <c r="D4655" t="s">
        <v>709</v>
      </c>
      <c r="E4655" t="s">
        <v>2279</v>
      </c>
      <c r="F4655" t="s">
        <v>2280</v>
      </c>
      <c r="G4655" t="s">
        <v>837</v>
      </c>
      <c r="H4655" t="s">
        <v>734</v>
      </c>
      <c r="K4655" t="s">
        <v>714</v>
      </c>
      <c r="L4655" t="s">
        <v>715</v>
      </c>
      <c r="M4655" t="s">
        <v>716</v>
      </c>
      <c r="N4655">
        <v>4</v>
      </c>
      <c r="O4655" t="s">
        <v>717</v>
      </c>
      <c r="Q4655">
        <v>0.17680000000000001</v>
      </c>
      <c r="V4655" t="s">
        <v>718</v>
      </c>
      <c r="W4655" t="s">
        <v>719</v>
      </c>
      <c r="X4655" t="s">
        <v>740</v>
      </c>
      <c r="Y4655" t="s">
        <v>736</v>
      </c>
      <c r="Z4655">
        <v>4</v>
      </c>
      <c r="AA4655" t="s">
        <v>722</v>
      </c>
      <c r="AB4655" t="s">
        <v>2337</v>
      </c>
      <c r="AC4655">
        <v>86083</v>
      </c>
      <c r="AD4655" t="s">
        <v>2338</v>
      </c>
      <c r="AE4655" t="s">
        <v>2339</v>
      </c>
      <c r="AF4655">
        <v>2005</v>
      </c>
    </row>
    <row r="4656" spans="1:32" x14ac:dyDescent="0.2">
      <c r="A4656" t="s">
        <v>1745</v>
      </c>
      <c r="B4656">
        <v>7758987</v>
      </c>
      <c r="C4656" t="s">
        <v>1746</v>
      </c>
      <c r="D4656" t="s">
        <v>709</v>
      </c>
      <c r="E4656" t="s">
        <v>992</v>
      </c>
      <c r="F4656" t="s">
        <v>993</v>
      </c>
      <c r="G4656" t="s">
        <v>837</v>
      </c>
      <c r="K4656" t="s">
        <v>772</v>
      </c>
      <c r="L4656" t="s">
        <v>715</v>
      </c>
      <c r="M4656" t="s">
        <v>716</v>
      </c>
      <c r="N4656">
        <v>6</v>
      </c>
      <c r="O4656" t="s">
        <v>801</v>
      </c>
      <c r="Q4656">
        <v>9.7000000000000003E-3</v>
      </c>
      <c r="V4656" t="s">
        <v>718</v>
      </c>
      <c r="W4656" t="s">
        <v>744</v>
      </c>
      <c r="X4656" t="s">
        <v>744</v>
      </c>
      <c r="Y4656" t="s">
        <v>736</v>
      </c>
      <c r="Z4656">
        <v>9</v>
      </c>
      <c r="AA4656" t="s">
        <v>722</v>
      </c>
      <c r="AB4656" t="s">
        <v>2043</v>
      </c>
      <c r="AC4656">
        <v>161558</v>
      </c>
      <c r="AD4656" t="s">
        <v>946</v>
      </c>
      <c r="AE4656" t="s">
        <v>2044</v>
      </c>
      <c r="AF4656">
        <v>2000</v>
      </c>
    </row>
    <row r="4657" spans="1:32" x14ac:dyDescent="0.2">
      <c r="A4657" t="s">
        <v>1745</v>
      </c>
      <c r="B4657">
        <v>7758987</v>
      </c>
      <c r="C4657" t="s">
        <v>1746</v>
      </c>
      <c r="D4657" t="s">
        <v>709</v>
      </c>
      <c r="E4657" t="s">
        <v>923</v>
      </c>
      <c r="F4657" t="s">
        <v>924</v>
      </c>
      <c r="G4657" t="s">
        <v>837</v>
      </c>
      <c r="H4657" t="s">
        <v>734</v>
      </c>
      <c r="K4657" t="s">
        <v>772</v>
      </c>
      <c r="L4657" t="s">
        <v>715</v>
      </c>
      <c r="M4657" t="s">
        <v>716</v>
      </c>
      <c r="N4657">
        <v>2</v>
      </c>
      <c r="O4657" t="s">
        <v>801</v>
      </c>
      <c r="Q4657">
        <v>8.0000000000000002E-3</v>
      </c>
      <c r="V4657" t="s">
        <v>718</v>
      </c>
      <c r="W4657" t="s">
        <v>866</v>
      </c>
      <c r="X4657" t="s">
        <v>1765</v>
      </c>
      <c r="Y4657" t="s">
        <v>736</v>
      </c>
      <c r="Z4657">
        <v>21</v>
      </c>
      <c r="AA4657" t="s">
        <v>722</v>
      </c>
      <c r="AB4657" t="s">
        <v>2343</v>
      </c>
      <c r="AC4657">
        <v>116077</v>
      </c>
      <c r="AD4657" t="s">
        <v>2344</v>
      </c>
      <c r="AE4657" t="s">
        <v>2345</v>
      </c>
      <c r="AF4657">
        <v>2009</v>
      </c>
    </row>
    <row r="4658" spans="1:32" x14ac:dyDescent="0.2">
      <c r="A4658" t="s">
        <v>1745</v>
      </c>
      <c r="B4658">
        <v>7758987</v>
      </c>
      <c r="C4658" t="s">
        <v>1746</v>
      </c>
      <c r="D4658" t="s">
        <v>709</v>
      </c>
      <c r="E4658" t="s">
        <v>992</v>
      </c>
      <c r="F4658" t="s">
        <v>993</v>
      </c>
      <c r="G4658" t="s">
        <v>837</v>
      </c>
      <c r="K4658" t="s">
        <v>772</v>
      </c>
      <c r="L4658" t="s">
        <v>715</v>
      </c>
      <c r="M4658" t="s">
        <v>716</v>
      </c>
      <c r="N4658">
        <v>7</v>
      </c>
      <c r="O4658" t="s">
        <v>801</v>
      </c>
      <c r="Q4658">
        <v>3.32E-2</v>
      </c>
      <c r="V4658" t="s">
        <v>718</v>
      </c>
      <c r="W4658" t="s">
        <v>744</v>
      </c>
      <c r="X4658" t="s">
        <v>744</v>
      </c>
      <c r="Y4658" t="s">
        <v>736</v>
      </c>
      <c r="Z4658">
        <v>7</v>
      </c>
      <c r="AA4658" t="s">
        <v>722</v>
      </c>
      <c r="AB4658" t="s">
        <v>2043</v>
      </c>
      <c r="AC4658">
        <v>161558</v>
      </c>
      <c r="AD4658" t="s">
        <v>946</v>
      </c>
      <c r="AE4658" t="s">
        <v>2044</v>
      </c>
      <c r="AF4658">
        <v>2000</v>
      </c>
    </row>
    <row r="4659" spans="1:32" x14ac:dyDescent="0.2">
      <c r="A4659" t="s">
        <v>1745</v>
      </c>
      <c r="B4659">
        <v>7758987</v>
      </c>
      <c r="C4659" t="s">
        <v>1746</v>
      </c>
      <c r="D4659" t="s">
        <v>709</v>
      </c>
      <c r="E4659" t="s">
        <v>872</v>
      </c>
      <c r="F4659" t="s">
        <v>873</v>
      </c>
      <c r="G4659" t="s">
        <v>837</v>
      </c>
      <c r="H4659" t="s">
        <v>1076</v>
      </c>
      <c r="I4659">
        <v>48</v>
      </c>
      <c r="J4659" t="s">
        <v>763</v>
      </c>
      <c r="K4659" t="s">
        <v>772</v>
      </c>
      <c r="L4659" t="s">
        <v>715</v>
      </c>
      <c r="M4659" t="s">
        <v>716</v>
      </c>
      <c r="N4659">
        <v>6</v>
      </c>
      <c r="O4659" t="s">
        <v>717</v>
      </c>
      <c r="Q4659">
        <v>4.4000000000000003E-3</v>
      </c>
      <c r="V4659" t="s">
        <v>718</v>
      </c>
      <c r="W4659" t="s">
        <v>764</v>
      </c>
      <c r="X4659" t="s">
        <v>1069</v>
      </c>
      <c r="Y4659" t="s">
        <v>736</v>
      </c>
      <c r="Z4659">
        <v>30</v>
      </c>
      <c r="AA4659" t="s">
        <v>722</v>
      </c>
      <c r="AB4659" t="s">
        <v>2346</v>
      </c>
      <c r="AC4659">
        <v>91632</v>
      </c>
      <c r="AD4659" t="s">
        <v>2347</v>
      </c>
      <c r="AE4659" t="s">
        <v>2348</v>
      </c>
      <c r="AF4659">
        <v>2005</v>
      </c>
    </row>
    <row r="4660" spans="1:32" x14ac:dyDescent="0.2">
      <c r="A4660" t="s">
        <v>1745</v>
      </c>
      <c r="B4660">
        <v>7758987</v>
      </c>
      <c r="C4660" t="s">
        <v>1746</v>
      </c>
      <c r="D4660" t="s">
        <v>709</v>
      </c>
      <c r="E4660" t="s">
        <v>872</v>
      </c>
      <c r="F4660" t="s">
        <v>873</v>
      </c>
      <c r="G4660" t="s">
        <v>837</v>
      </c>
      <c r="H4660" t="s">
        <v>887</v>
      </c>
      <c r="J4660" t="s">
        <v>763</v>
      </c>
      <c r="K4660" t="s">
        <v>772</v>
      </c>
      <c r="L4660" t="s">
        <v>715</v>
      </c>
      <c r="M4660" t="s">
        <v>716</v>
      </c>
      <c r="O4660" t="s">
        <v>717</v>
      </c>
      <c r="Q4660">
        <v>2.2000000000000001E-3</v>
      </c>
      <c r="V4660" t="s">
        <v>718</v>
      </c>
      <c r="W4660" t="s">
        <v>958</v>
      </c>
      <c r="X4660" t="s">
        <v>959</v>
      </c>
      <c r="Y4660" t="s">
        <v>736</v>
      </c>
      <c r="Z4660">
        <v>21</v>
      </c>
      <c r="AA4660" t="s">
        <v>722</v>
      </c>
      <c r="AB4660" t="s">
        <v>960</v>
      </c>
      <c r="AC4660">
        <v>45189</v>
      </c>
      <c r="AD4660" t="s">
        <v>961</v>
      </c>
      <c r="AE4660" t="s">
        <v>962</v>
      </c>
      <c r="AF4660">
        <v>1996</v>
      </c>
    </row>
    <row r="4661" spans="1:32" x14ac:dyDescent="0.2">
      <c r="A4661" t="s">
        <v>1745</v>
      </c>
      <c r="B4661">
        <v>7758987</v>
      </c>
      <c r="C4661" t="s">
        <v>1746</v>
      </c>
      <c r="D4661" t="s">
        <v>709</v>
      </c>
      <c r="E4661" t="s">
        <v>923</v>
      </c>
      <c r="F4661" t="s">
        <v>924</v>
      </c>
      <c r="G4661" t="s">
        <v>837</v>
      </c>
      <c r="H4661" t="s">
        <v>734</v>
      </c>
      <c r="K4661" t="s">
        <v>753</v>
      </c>
      <c r="L4661" t="s">
        <v>715</v>
      </c>
      <c r="M4661" t="s">
        <v>716</v>
      </c>
      <c r="N4661">
        <v>2</v>
      </c>
      <c r="O4661" t="s">
        <v>717</v>
      </c>
      <c r="Q4661">
        <v>1.4500000000000001E-2</v>
      </c>
      <c r="V4661" t="s">
        <v>718</v>
      </c>
      <c r="W4661" t="s">
        <v>958</v>
      </c>
      <c r="X4661" t="s">
        <v>959</v>
      </c>
      <c r="Y4661" t="s">
        <v>736</v>
      </c>
      <c r="Z4661">
        <v>2</v>
      </c>
      <c r="AA4661" t="s">
        <v>722</v>
      </c>
      <c r="AB4661" t="s">
        <v>2349</v>
      </c>
      <c r="AC4661">
        <v>115296</v>
      </c>
      <c r="AD4661" t="s">
        <v>2350</v>
      </c>
      <c r="AE4661" t="s">
        <v>2351</v>
      </c>
      <c r="AF4661">
        <v>2007</v>
      </c>
    </row>
    <row r="4662" spans="1:32" x14ac:dyDescent="0.2">
      <c r="A4662" t="s">
        <v>1745</v>
      </c>
      <c r="B4662">
        <v>7758987</v>
      </c>
      <c r="C4662" t="s">
        <v>1746</v>
      </c>
      <c r="D4662" t="s">
        <v>709</v>
      </c>
      <c r="E4662" t="s">
        <v>923</v>
      </c>
      <c r="F4662" t="s">
        <v>924</v>
      </c>
      <c r="G4662" t="s">
        <v>837</v>
      </c>
      <c r="H4662" t="s">
        <v>734</v>
      </c>
      <c r="K4662" t="s">
        <v>753</v>
      </c>
      <c r="L4662" t="s">
        <v>715</v>
      </c>
      <c r="M4662" t="s">
        <v>716</v>
      </c>
      <c r="N4662">
        <v>3</v>
      </c>
      <c r="O4662" t="s">
        <v>717</v>
      </c>
      <c r="Q4662">
        <v>1.5100000000000001E-2</v>
      </c>
      <c r="V4662" t="s">
        <v>718</v>
      </c>
      <c r="W4662" t="s">
        <v>958</v>
      </c>
      <c r="X4662" t="s">
        <v>959</v>
      </c>
      <c r="Y4662" t="s">
        <v>736</v>
      </c>
      <c r="Z4662">
        <v>1</v>
      </c>
      <c r="AA4662" t="s">
        <v>722</v>
      </c>
      <c r="AB4662" t="s">
        <v>2349</v>
      </c>
      <c r="AC4662">
        <v>115296</v>
      </c>
      <c r="AD4662" t="s">
        <v>2350</v>
      </c>
      <c r="AE4662" t="s">
        <v>2351</v>
      </c>
      <c r="AF4662">
        <v>2007</v>
      </c>
    </row>
    <row r="4663" spans="1:32" x14ac:dyDescent="0.2">
      <c r="A4663" t="s">
        <v>1745</v>
      </c>
      <c r="B4663">
        <v>7758987</v>
      </c>
      <c r="C4663" t="s">
        <v>1746</v>
      </c>
      <c r="D4663" t="s">
        <v>709</v>
      </c>
      <c r="E4663" t="s">
        <v>2279</v>
      </c>
      <c r="F4663" t="s">
        <v>2280</v>
      </c>
      <c r="G4663" t="s">
        <v>837</v>
      </c>
      <c r="H4663" t="s">
        <v>734</v>
      </c>
      <c r="K4663" t="s">
        <v>714</v>
      </c>
      <c r="L4663" t="s">
        <v>715</v>
      </c>
      <c r="M4663" t="s">
        <v>716</v>
      </c>
      <c r="N4663">
        <v>4</v>
      </c>
      <c r="O4663" t="s">
        <v>717</v>
      </c>
      <c r="Q4663">
        <v>0.17680000000000001</v>
      </c>
      <c r="V4663" t="s">
        <v>718</v>
      </c>
      <c r="W4663" t="s">
        <v>728</v>
      </c>
      <c r="X4663" t="s">
        <v>1725</v>
      </c>
      <c r="Y4663" t="s">
        <v>736</v>
      </c>
      <c r="Z4663">
        <v>8</v>
      </c>
      <c r="AA4663" t="s">
        <v>722</v>
      </c>
      <c r="AB4663" t="s">
        <v>2337</v>
      </c>
      <c r="AC4663">
        <v>86083</v>
      </c>
      <c r="AD4663" t="s">
        <v>2338</v>
      </c>
      <c r="AE4663" t="s">
        <v>2339</v>
      </c>
      <c r="AF4663">
        <v>2005</v>
      </c>
    </row>
    <row r="4664" spans="1:32" x14ac:dyDescent="0.2">
      <c r="A4664" t="s">
        <v>1745</v>
      </c>
      <c r="B4664">
        <v>7758987</v>
      </c>
      <c r="C4664" t="s">
        <v>1746</v>
      </c>
      <c r="D4664" t="s">
        <v>709</v>
      </c>
      <c r="E4664" t="s">
        <v>2279</v>
      </c>
      <c r="F4664" t="s">
        <v>2280</v>
      </c>
      <c r="G4664" t="s">
        <v>837</v>
      </c>
      <c r="H4664" t="s">
        <v>734</v>
      </c>
      <c r="K4664" t="s">
        <v>714</v>
      </c>
      <c r="L4664" t="s">
        <v>715</v>
      </c>
      <c r="M4664" t="s">
        <v>716</v>
      </c>
      <c r="N4664">
        <v>4</v>
      </c>
      <c r="O4664" t="s">
        <v>717</v>
      </c>
      <c r="Q4664">
        <v>0.17680000000000001</v>
      </c>
      <c r="V4664" t="s">
        <v>718</v>
      </c>
      <c r="W4664" t="s">
        <v>958</v>
      </c>
      <c r="X4664" t="s">
        <v>959</v>
      </c>
      <c r="Y4664" t="s">
        <v>736</v>
      </c>
      <c r="Z4664">
        <v>8</v>
      </c>
      <c r="AA4664" t="s">
        <v>722</v>
      </c>
      <c r="AB4664" t="s">
        <v>2337</v>
      </c>
      <c r="AC4664">
        <v>86083</v>
      </c>
      <c r="AD4664" t="s">
        <v>2338</v>
      </c>
      <c r="AE4664" t="s">
        <v>2339</v>
      </c>
      <c r="AF4664">
        <v>2005</v>
      </c>
    </row>
    <row r="4665" spans="1:32" x14ac:dyDescent="0.2">
      <c r="A4665" t="s">
        <v>1745</v>
      </c>
      <c r="B4665">
        <v>7758987</v>
      </c>
      <c r="C4665" t="s">
        <v>1746</v>
      </c>
      <c r="D4665" t="s">
        <v>709</v>
      </c>
      <c r="E4665" t="s">
        <v>923</v>
      </c>
      <c r="F4665" t="s">
        <v>924</v>
      </c>
      <c r="G4665" t="s">
        <v>837</v>
      </c>
      <c r="H4665" t="s">
        <v>734</v>
      </c>
      <c r="K4665" t="s">
        <v>753</v>
      </c>
      <c r="L4665" t="s">
        <v>715</v>
      </c>
      <c r="M4665" t="s">
        <v>716</v>
      </c>
      <c r="N4665">
        <v>2</v>
      </c>
      <c r="O4665" t="s">
        <v>717</v>
      </c>
      <c r="Q4665">
        <v>1.4500000000000001E-2</v>
      </c>
      <c r="V4665" t="s">
        <v>718</v>
      </c>
      <c r="W4665" t="s">
        <v>728</v>
      </c>
      <c r="X4665" t="s">
        <v>1192</v>
      </c>
      <c r="Y4665" t="s">
        <v>736</v>
      </c>
      <c r="Z4665">
        <v>2</v>
      </c>
      <c r="AA4665" t="s">
        <v>722</v>
      </c>
      <c r="AB4665" t="s">
        <v>2349</v>
      </c>
      <c r="AC4665">
        <v>115296</v>
      </c>
      <c r="AD4665" t="s">
        <v>2350</v>
      </c>
      <c r="AE4665" t="s">
        <v>2351</v>
      </c>
      <c r="AF4665">
        <v>2007</v>
      </c>
    </row>
    <row r="4666" spans="1:32" x14ac:dyDescent="0.2">
      <c r="A4666" t="s">
        <v>1745</v>
      </c>
      <c r="B4666">
        <v>7758987</v>
      </c>
      <c r="C4666" t="s">
        <v>1746</v>
      </c>
      <c r="D4666" t="s">
        <v>709</v>
      </c>
      <c r="E4666" t="s">
        <v>923</v>
      </c>
      <c r="F4666" t="s">
        <v>924</v>
      </c>
      <c r="G4666" t="s">
        <v>837</v>
      </c>
      <c r="H4666" t="s">
        <v>734</v>
      </c>
      <c r="K4666" t="s">
        <v>753</v>
      </c>
      <c r="L4666" t="s">
        <v>715</v>
      </c>
      <c r="M4666" t="s">
        <v>716</v>
      </c>
      <c r="N4666">
        <v>3</v>
      </c>
      <c r="O4666" t="s">
        <v>717</v>
      </c>
      <c r="Q4666">
        <v>1.5100000000000001E-2</v>
      </c>
      <c r="V4666" t="s">
        <v>718</v>
      </c>
      <c r="W4666" t="s">
        <v>866</v>
      </c>
      <c r="X4666" t="s">
        <v>1765</v>
      </c>
      <c r="Y4666" t="s">
        <v>736</v>
      </c>
      <c r="Z4666">
        <v>2</v>
      </c>
      <c r="AA4666" t="s">
        <v>722</v>
      </c>
      <c r="AB4666" t="s">
        <v>2349</v>
      </c>
      <c r="AC4666">
        <v>115296</v>
      </c>
      <c r="AD4666" t="s">
        <v>2350</v>
      </c>
      <c r="AE4666" t="s">
        <v>2351</v>
      </c>
      <c r="AF4666">
        <v>2007</v>
      </c>
    </row>
    <row r="4667" spans="1:32" x14ac:dyDescent="0.2">
      <c r="A4667" t="s">
        <v>1745</v>
      </c>
      <c r="B4667">
        <v>7758987</v>
      </c>
      <c r="C4667" t="s">
        <v>1746</v>
      </c>
      <c r="D4667" t="s">
        <v>709</v>
      </c>
      <c r="E4667" t="s">
        <v>835</v>
      </c>
      <c r="F4667" t="s">
        <v>836</v>
      </c>
      <c r="G4667" t="s">
        <v>837</v>
      </c>
      <c r="K4667" t="s">
        <v>714</v>
      </c>
      <c r="L4667" t="s">
        <v>715</v>
      </c>
      <c r="M4667" t="s">
        <v>716</v>
      </c>
      <c r="N4667">
        <v>2</v>
      </c>
      <c r="O4667" t="s">
        <v>801</v>
      </c>
      <c r="Q4667">
        <v>8.2600000000000007E-2</v>
      </c>
      <c r="V4667" t="s">
        <v>718</v>
      </c>
      <c r="W4667" t="s">
        <v>958</v>
      </c>
      <c r="X4667" t="s">
        <v>959</v>
      </c>
      <c r="Y4667" t="s">
        <v>736</v>
      </c>
      <c r="Z4667">
        <v>11</v>
      </c>
      <c r="AA4667" t="s">
        <v>722</v>
      </c>
      <c r="AB4667" t="s">
        <v>2334</v>
      </c>
      <c r="AC4667">
        <v>59910</v>
      </c>
      <c r="AD4667" t="s">
        <v>2335</v>
      </c>
      <c r="AE4667" t="s">
        <v>2336</v>
      </c>
      <c r="AF4667">
        <v>1998</v>
      </c>
    </row>
    <row r="4668" spans="1:32" x14ac:dyDescent="0.2">
      <c r="A4668" t="s">
        <v>1745</v>
      </c>
      <c r="B4668">
        <v>7758987</v>
      </c>
      <c r="C4668" t="s">
        <v>1746</v>
      </c>
      <c r="D4668" t="s">
        <v>709</v>
      </c>
      <c r="E4668" t="s">
        <v>872</v>
      </c>
      <c r="F4668" t="s">
        <v>873</v>
      </c>
      <c r="G4668" t="s">
        <v>837</v>
      </c>
      <c r="H4668" t="s">
        <v>1076</v>
      </c>
      <c r="I4668">
        <v>48</v>
      </c>
      <c r="J4668" t="s">
        <v>763</v>
      </c>
      <c r="K4668" t="s">
        <v>772</v>
      </c>
      <c r="L4668" t="s">
        <v>715</v>
      </c>
      <c r="M4668" t="s">
        <v>716</v>
      </c>
      <c r="N4668">
        <v>6</v>
      </c>
      <c r="O4668" t="s">
        <v>717</v>
      </c>
      <c r="Q4668">
        <v>4.2000000000000003E-2</v>
      </c>
      <c r="V4668" t="s">
        <v>718</v>
      </c>
      <c r="W4668" t="s">
        <v>744</v>
      </c>
      <c r="X4668" t="s">
        <v>744</v>
      </c>
      <c r="Y4668" t="s">
        <v>736</v>
      </c>
      <c r="Z4668">
        <v>30</v>
      </c>
      <c r="AA4668" t="s">
        <v>722</v>
      </c>
      <c r="AB4668" t="s">
        <v>2346</v>
      </c>
      <c r="AC4668">
        <v>91632</v>
      </c>
      <c r="AD4668" t="s">
        <v>2347</v>
      </c>
      <c r="AE4668" t="s">
        <v>2348</v>
      </c>
      <c r="AF4668">
        <v>2005</v>
      </c>
    </row>
    <row r="4669" spans="1:32" x14ac:dyDescent="0.2">
      <c r="A4669" t="s">
        <v>1745</v>
      </c>
      <c r="B4669">
        <v>7758987</v>
      </c>
      <c r="C4669" t="s">
        <v>1746</v>
      </c>
      <c r="D4669" t="s">
        <v>709</v>
      </c>
      <c r="E4669" t="s">
        <v>835</v>
      </c>
      <c r="F4669" t="s">
        <v>836</v>
      </c>
      <c r="G4669" t="s">
        <v>837</v>
      </c>
      <c r="K4669" t="s">
        <v>714</v>
      </c>
      <c r="L4669" t="s">
        <v>715</v>
      </c>
      <c r="M4669" t="s">
        <v>716</v>
      </c>
      <c r="N4669">
        <v>2</v>
      </c>
      <c r="O4669" t="s">
        <v>801</v>
      </c>
      <c r="Q4669">
        <v>8.2600000000000007E-2</v>
      </c>
      <c r="V4669" t="s">
        <v>718</v>
      </c>
      <c r="W4669" t="s">
        <v>719</v>
      </c>
      <c r="X4669" t="s">
        <v>2333</v>
      </c>
      <c r="Y4669" t="s">
        <v>736</v>
      </c>
      <c r="Z4669">
        <v>7</v>
      </c>
      <c r="AA4669" t="s">
        <v>722</v>
      </c>
      <c r="AB4669" t="s">
        <v>2334</v>
      </c>
      <c r="AC4669">
        <v>59910</v>
      </c>
      <c r="AD4669" t="s">
        <v>2335</v>
      </c>
      <c r="AE4669" t="s">
        <v>2336</v>
      </c>
      <c r="AF4669">
        <v>1998</v>
      </c>
    </row>
    <row r="4670" spans="1:32" x14ac:dyDescent="0.2">
      <c r="A4670" t="s">
        <v>1745</v>
      </c>
      <c r="B4670">
        <v>7758987</v>
      </c>
      <c r="C4670" t="s">
        <v>1746</v>
      </c>
      <c r="D4670" t="s">
        <v>709</v>
      </c>
      <c r="E4670" t="s">
        <v>1361</v>
      </c>
      <c r="F4670" t="s">
        <v>1362</v>
      </c>
      <c r="G4670" t="s">
        <v>837</v>
      </c>
      <c r="H4670" t="s">
        <v>805</v>
      </c>
      <c r="I4670">
        <v>12</v>
      </c>
      <c r="J4670" t="s">
        <v>892</v>
      </c>
      <c r="K4670" t="s">
        <v>772</v>
      </c>
      <c r="L4670" t="s">
        <v>715</v>
      </c>
      <c r="M4670" t="s">
        <v>716</v>
      </c>
      <c r="N4670">
        <v>2</v>
      </c>
      <c r="O4670" t="s">
        <v>717</v>
      </c>
      <c r="Q4670">
        <v>0.32600000000000001</v>
      </c>
      <c r="V4670" t="s">
        <v>718</v>
      </c>
      <c r="W4670" t="s">
        <v>958</v>
      </c>
      <c r="X4670" t="s">
        <v>959</v>
      </c>
      <c r="Y4670" t="s">
        <v>736</v>
      </c>
      <c r="Z4670">
        <v>0.5</v>
      </c>
      <c r="AA4670" t="s">
        <v>722</v>
      </c>
      <c r="AB4670" t="s">
        <v>2352</v>
      </c>
      <c r="AC4670">
        <v>67682</v>
      </c>
      <c r="AD4670" t="s">
        <v>2353</v>
      </c>
      <c r="AE4670" t="s">
        <v>2354</v>
      </c>
      <c r="AF4670">
        <v>1999</v>
      </c>
    </row>
    <row r="4671" spans="1:32" x14ac:dyDescent="0.2">
      <c r="A4671" t="s">
        <v>1745</v>
      </c>
      <c r="B4671">
        <v>7758987</v>
      </c>
      <c r="C4671" t="s">
        <v>1746</v>
      </c>
      <c r="D4671" t="s">
        <v>709</v>
      </c>
      <c r="E4671" t="s">
        <v>872</v>
      </c>
      <c r="F4671" t="s">
        <v>873</v>
      </c>
      <c r="G4671" t="s">
        <v>837</v>
      </c>
      <c r="H4671" t="s">
        <v>887</v>
      </c>
      <c r="I4671">
        <v>24</v>
      </c>
      <c r="J4671" t="s">
        <v>763</v>
      </c>
      <c r="K4671" t="s">
        <v>772</v>
      </c>
      <c r="L4671" t="s">
        <v>715</v>
      </c>
      <c r="M4671" t="s">
        <v>716</v>
      </c>
      <c r="N4671">
        <v>6</v>
      </c>
      <c r="O4671" t="s">
        <v>717</v>
      </c>
      <c r="Q4671">
        <v>2.2700000000000001E-2</v>
      </c>
      <c r="V4671" t="s">
        <v>718</v>
      </c>
      <c r="W4671" t="s">
        <v>764</v>
      </c>
      <c r="X4671" t="s">
        <v>1069</v>
      </c>
      <c r="Y4671" t="s">
        <v>736</v>
      </c>
      <c r="Z4671">
        <v>30</v>
      </c>
      <c r="AA4671" t="s">
        <v>722</v>
      </c>
      <c r="AB4671" t="s">
        <v>2330</v>
      </c>
      <c r="AC4671">
        <v>76228</v>
      </c>
      <c r="AD4671" t="s">
        <v>2331</v>
      </c>
      <c r="AE4671" t="s">
        <v>2332</v>
      </c>
      <c r="AF4671">
        <v>2001</v>
      </c>
    </row>
    <row r="4672" spans="1:32" x14ac:dyDescent="0.2">
      <c r="A4672" t="s">
        <v>1745</v>
      </c>
      <c r="B4672">
        <v>7758987</v>
      </c>
      <c r="C4672" t="s">
        <v>1746</v>
      </c>
      <c r="D4672" t="s">
        <v>709</v>
      </c>
      <c r="E4672" t="s">
        <v>872</v>
      </c>
      <c r="F4672" t="s">
        <v>873</v>
      </c>
      <c r="G4672" t="s">
        <v>837</v>
      </c>
      <c r="H4672" t="s">
        <v>887</v>
      </c>
      <c r="J4672" t="s">
        <v>763</v>
      </c>
      <c r="K4672" t="s">
        <v>772</v>
      </c>
      <c r="L4672" t="s">
        <v>715</v>
      </c>
      <c r="M4672" t="s">
        <v>716</v>
      </c>
      <c r="O4672" t="s">
        <v>717</v>
      </c>
      <c r="Q4672">
        <v>1.61E-2</v>
      </c>
      <c r="V4672" t="s">
        <v>718</v>
      </c>
      <c r="W4672" t="s">
        <v>764</v>
      </c>
      <c r="X4672" t="s">
        <v>1069</v>
      </c>
      <c r="Y4672" t="s">
        <v>736</v>
      </c>
      <c r="Z4672">
        <v>21</v>
      </c>
      <c r="AA4672" t="s">
        <v>722</v>
      </c>
      <c r="AB4672" t="s">
        <v>960</v>
      </c>
      <c r="AC4672">
        <v>45189</v>
      </c>
      <c r="AD4672" t="s">
        <v>961</v>
      </c>
      <c r="AE4672" t="s">
        <v>962</v>
      </c>
      <c r="AF4672">
        <v>1996</v>
      </c>
    </row>
    <row r="4673" spans="1:32" x14ac:dyDescent="0.2">
      <c r="A4673" t="s">
        <v>1745</v>
      </c>
      <c r="B4673">
        <v>7758987</v>
      </c>
      <c r="C4673" t="s">
        <v>1746</v>
      </c>
      <c r="D4673" t="s">
        <v>709</v>
      </c>
      <c r="E4673" t="s">
        <v>923</v>
      </c>
      <c r="F4673" t="s">
        <v>924</v>
      </c>
      <c r="G4673" t="s">
        <v>837</v>
      </c>
      <c r="K4673" t="s">
        <v>714</v>
      </c>
      <c r="L4673" t="s">
        <v>715</v>
      </c>
      <c r="M4673" t="s">
        <v>716</v>
      </c>
      <c r="N4673">
        <v>3</v>
      </c>
      <c r="O4673" t="s">
        <v>717</v>
      </c>
      <c r="Q4673">
        <v>0.14000000000000001</v>
      </c>
      <c r="V4673" t="s">
        <v>718</v>
      </c>
      <c r="W4673" t="s">
        <v>958</v>
      </c>
      <c r="X4673" t="s">
        <v>959</v>
      </c>
      <c r="Y4673" t="s">
        <v>736</v>
      </c>
      <c r="Z4673">
        <v>14</v>
      </c>
      <c r="AA4673" t="s">
        <v>722</v>
      </c>
      <c r="AB4673" t="s">
        <v>2098</v>
      </c>
      <c r="AC4673">
        <v>89721</v>
      </c>
      <c r="AD4673" t="s">
        <v>2099</v>
      </c>
      <c r="AE4673" t="s">
        <v>2100</v>
      </c>
      <c r="AF4673">
        <v>2006</v>
      </c>
    </row>
    <row r="4674" spans="1:32" x14ac:dyDescent="0.2">
      <c r="A4674" t="s">
        <v>1745</v>
      </c>
      <c r="B4674">
        <v>7758987</v>
      </c>
      <c r="C4674" t="s">
        <v>1746</v>
      </c>
      <c r="D4674" t="s">
        <v>709</v>
      </c>
      <c r="E4674" t="s">
        <v>923</v>
      </c>
      <c r="F4674" t="s">
        <v>924</v>
      </c>
      <c r="G4674" t="s">
        <v>837</v>
      </c>
      <c r="K4674" t="s">
        <v>714</v>
      </c>
      <c r="L4674" t="s">
        <v>715</v>
      </c>
      <c r="M4674" t="s">
        <v>716</v>
      </c>
      <c r="N4674">
        <v>3</v>
      </c>
      <c r="O4674" t="s">
        <v>717</v>
      </c>
      <c r="Q4674">
        <v>0.14000000000000001</v>
      </c>
      <c r="V4674" t="s">
        <v>718</v>
      </c>
      <c r="W4674" t="s">
        <v>958</v>
      </c>
      <c r="X4674" t="s">
        <v>959</v>
      </c>
      <c r="Y4674" t="s">
        <v>736</v>
      </c>
      <c r="Z4674">
        <v>14</v>
      </c>
      <c r="AA4674" t="s">
        <v>722</v>
      </c>
      <c r="AB4674" t="s">
        <v>2098</v>
      </c>
      <c r="AC4674">
        <v>89721</v>
      </c>
      <c r="AD4674" t="s">
        <v>2099</v>
      </c>
      <c r="AE4674" t="s">
        <v>2100</v>
      </c>
      <c r="AF4674">
        <v>2006</v>
      </c>
    </row>
    <row r="4675" spans="1:32" x14ac:dyDescent="0.2">
      <c r="A4675" t="s">
        <v>1745</v>
      </c>
      <c r="B4675">
        <v>7758987</v>
      </c>
      <c r="C4675" t="s">
        <v>1746</v>
      </c>
      <c r="D4675" t="s">
        <v>709</v>
      </c>
      <c r="E4675" t="s">
        <v>872</v>
      </c>
      <c r="F4675" t="s">
        <v>873</v>
      </c>
      <c r="G4675" t="s">
        <v>837</v>
      </c>
      <c r="H4675" t="s">
        <v>887</v>
      </c>
      <c r="I4675">
        <v>96</v>
      </c>
      <c r="J4675" t="s">
        <v>763</v>
      </c>
      <c r="K4675" t="s">
        <v>753</v>
      </c>
      <c r="L4675" t="s">
        <v>715</v>
      </c>
      <c r="M4675" t="s">
        <v>716</v>
      </c>
      <c r="N4675">
        <v>4</v>
      </c>
      <c r="O4675" t="s">
        <v>801</v>
      </c>
      <c r="Q4675">
        <v>3.8399999999999997E-2</v>
      </c>
      <c r="V4675" t="s">
        <v>718</v>
      </c>
      <c r="W4675" t="s">
        <v>719</v>
      </c>
      <c r="X4675" t="s">
        <v>1008</v>
      </c>
      <c r="Y4675" t="s">
        <v>736</v>
      </c>
      <c r="Z4675">
        <v>0.125</v>
      </c>
      <c r="AA4675" t="s">
        <v>722</v>
      </c>
      <c r="AB4675" t="s">
        <v>2340</v>
      </c>
      <c r="AC4675">
        <v>167371</v>
      </c>
      <c r="AD4675" t="s">
        <v>2341</v>
      </c>
      <c r="AE4675" t="s">
        <v>2342</v>
      </c>
      <c r="AF4675">
        <v>2009</v>
      </c>
    </row>
    <row r="4676" spans="1:32" x14ac:dyDescent="0.2">
      <c r="A4676" t="s">
        <v>1745</v>
      </c>
      <c r="B4676">
        <v>7758987</v>
      </c>
      <c r="C4676" t="s">
        <v>1746</v>
      </c>
      <c r="D4676" t="s">
        <v>709</v>
      </c>
      <c r="E4676" t="s">
        <v>923</v>
      </c>
      <c r="F4676" t="s">
        <v>924</v>
      </c>
      <c r="G4676" t="s">
        <v>837</v>
      </c>
      <c r="H4676" t="s">
        <v>734</v>
      </c>
      <c r="K4676" t="s">
        <v>772</v>
      </c>
      <c r="L4676" t="s">
        <v>715</v>
      </c>
      <c r="M4676" t="s">
        <v>716</v>
      </c>
      <c r="N4676">
        <v>2</v>
      </c>
      <c r="O4676" t="s">
        <v>801</v>
      </c>
      <c r="Q4676">
        <v>8.0000000000000002E-3</v>
      </c>
      <c r="V4676" t="s">
        <v>718</v>
      </c>
      <c r="W4676" t="s">
        <v>866</v>
      </c>
      <c r="X4676" t="s">
        <v>1765</v>
      </c>
      <c r="Y4676" t="s">
        <v>736</v>
      </c>
      <c r="Z4676">
        <v>21</v>
      </c>
      <c r="AA4676" t="s">
        <v>722</v>
      </c>
      <c r="AB4676" t="s">
        <v>2343</v>
      </c>
      <c r="AC4676">
        <v>116077</v>
      </c>
      <c r="AD4676" t="s">
        <v>2344</v>
      </c>
      <c r="AE4676" t="s">
        <v>2345</v>
      </c>
      <c r="AF4676">
        <v>2009</v>
      </c>
    </row>
    <row r="4677" spans="1:32" x14ac:dyDescent="0.2">
      <c r="A4677" t="s">
        <v>1745</v>
      </c>
      <c r="B4677">
        <v>7758987</v>
      </c>
      <c r="C4677" t="s">
        <v>1746</v>
      </c>
      <c r="D4677" t="s">
        <v>709</v>
      </c>
      <c r="E4677" t="s">
        <v>923</v>
      </c>
      <c r="F4677" t="s">
        <v>924</v>
      </c>
      <c r="G4677" t="s">
        <v>837</v>
      </c>
      <c r="H4677" t="s">
        <v>734</v>
      </c>
      <c r="K4677" t="s">
        <v>753</v>
      </c>
      <c r="L4677" t="s">
        <v>715</v>
      </c>
      <c r="M4677" t="s">
        <v>716</v>
      </c>
      <c r="N4677">
        <v>2</v>
      </c>
      <c r="O4677" t="s">
        <v>717</v>
      </c>
      <c r="Q4677">
        <v>1.47E-2</v>
      </c>
      <c r="V4677" t="s">
        <v>718</v>
      </c>
      <c r="W4677" t="s">
        <v>866</v>
      </c>
      <c r="X4677" t="s">
        <v>1765</v>
      </c>
      <c r="Y4677" t="s">
        <v>736</v>
      </c>
      <c r="Z4677">
        <v>2</v>
      </c>
      <c r="AA4677" t="s">
        <v>722</v>
      </c>
      <c r="AB4677" t="s">
        <v>2349</v>
      </c>
      <c r="AC4677">
        <v>115296</v>
      </c>
      <c r="AD4677" t="s">
        <v>2350</v>
      </c>
      <c r="AE4677" t="s">
        <v>2351</v>
      </c>
      <c r="AF4677">
        <v>2007</v>
      </c>
    </row>
    <row r="4678" spans="1:32" x14ac:dyDescent="0.2">
      <c r="A4678" t="s">
        <v>1745</v>
      </c>
      <c r="B4678">
        <v>7758987</v>
      </c>
      <c r="C4678" t="s">
        <v>1746</v>
      </c>
      <c r="D4678" t="s">
        <v>709</v>
      </c>
      <c r="E4678" t="s">
        <v>923</v>
      </c>
      <c r="F4678" t="s">
        <v>924</v>
      </c>
      <c r="G4678" t="s">
        <v>837</v>
      </c>
      <c r="H4678" t="s">
        <v>734</v>
      </c>
      <c r="K4678" t="s">
        <v>772</v>
      </c>
      <c r="L4678" t="s">
        <v>715</v>
      </c>
      <c r="M4678" t="s">
        <v>716</v>
      </c>
      <c r="N4678">
        <v>2</v>
      </c>
      <c r="O4678" t="s">
        <v>801</v>
      </c>
      <c r="Q4678">
        <v>8.0000000000000002E-3</v>
      </c>
      <c r="V4678" t="s">
        <v>718</v>
      </c>
      <c r="W4678" t="s">
        <v>866</v>
      </c>
      <c r="X4678" t="s">
        <v>1765</v>
      </c>
      <c r="Y4678" t="s">
        <v>736</v>
      </c>
      <c r="Z4678">
        <v>21</v>
      </c>
      <c r="AA4678" t="s">
        <v>722</v>
      </c>
      <c r="AB4678" t="s">
        <v>2343</v>
      </c>
      <c r="AC4678">
        <v>116077</v>
      </c>
      <c r="AD4678" t="s">
        <v>2344</v>
      </c>
      <c r="AE4678" t="s">
        <v>2345</v>
      </c>
      <c r="AF4678">
        <v>2009</v>
      </c>
    </row>
    <row r="4679" spans="1:32" x14ac:dyDescent="0.2">
      <c r="A4679" t="s">
        <v>1745</v>
      </c>
      <c r="B4679">
        <v>7758987</v>
      </c>
      <c r="C4679" t="s">
        <v>1746</v>
      </c>
      <c r="D4679" t="s">
        <v>709</v>
      </c>
      <c r="E4679" t="s">
        <v>923</v>
      </c>
      <c r="F4679" t="s">
        <v>924</v>
      </c>
      <c r="G4679" t="s">
        <v>837</v>
      </c>
      <c r="H4679" t="s">
        <v>734</v>
      </c>
      <c r="K4679" t="s">
        <v>772</v>
      </c>
      <c r="L4679" t="s">
        <v>715</v>
      </c>
      <c r="M4679" t="s">
        <v>716</v>
      </c>
      <c r="N4679">
        <v>2</v>
      </c>
      <c r="O4679" t="s">
        <v>801</v>
      </c>
      <c r="Q4679">
        <v>8.0000000000000002E-3</v>
      </c>
      <c r="V4679" t="s">
        <v>718</v>
      </c>
      <c r="W4679" t="s">
        <v>958</v>
      </c>
      <c r="X4679" t="s">
        <v>959</v>
      </c>
      <c r="Y4679" t="s">
        <v>736</v>
      </c>
      <c r="Z4679">
        <v>21</v>
      </c>
      <c r="AA4679" t="s">
        <v>722</v>
      </c>
      <c r="AB4679" t="s">
        <v>2343</v>
      </c>
      <c r="AC4679">
        <v>116077</v>
      </c>
      <c r="AD4679" t="s">
        <v>2344</v>
      </c>
      <c r="AE4679" t="s">
        <v>2345</v>
      </c>
      <c r="AF4679">
        <v>2009</v>
      </c>
    </row>
    <row r="4680" spans="1:32" x14ac:dyDescent="0.2">
      <c r="A4680" t="s">
        <v>1745</v>
      </c>
      <c r="B4680">
        <v>7758987</v>
      </c>
      <c r="C4680" t="s">
        <v>1746</v>
      </c>
      <c r="D4680" t="s">
        <v>709</v>
      </c>
      <c r="E4680" t="s">
        <v>923</v>
      </c>
      <c r="F4680" t="s">
        <v>924</v>
      </c>
      <c r="G4680" t="s">
        <v>837</v>
      </c>
      <c r="H4680" t="s">
        <v>734</v>
      </c>
      <c r="K4680" t="s">
        <v>772</v>
      </c>
      <c r="L4680" t="s">
        <v>715</v>
      </c>
      <c r="M4680" t="s">
        <v>716</v>
      </c>
      <c r="N4680">
        <v>2</v>
      </c>
      <c r="O4680" t="s">
        <v>801</v>
      </c>
      <c r="Q4680">
        <v>8.0000000000000002E-3</v>
      </c>
      <c r="V4680" t="s">
        <v>718</v>
      </c>
      <c r="W4680" t="s">
        <v>719</v>
      </c>
      <c r="X4680" t="s">
        <v>2355</v>
      </c>
      <c r="Y4680" t="s">
        <v>736</v>
      </c>
      <c r="Z4680">
        <v>21</v>
      </c>
      <c r="AA4680" t="s">
        <v>722</v>
      </c>
      <c r="AB4680" t="s">
        <v>2343</v>
      </c>
      <c r="AC4680">
        <v>116077</v>
      </c>
      <c r="AD4680" t="s">
        <v>2344</v>
      </c>
      <c r="AE4680" t="s">
        <v>2345</v>
      </c>
      <c r="AF4680">
        <v>2009</v>
      </c>
    </row>
    <row r="4681" spans="1:32" x14ac:dyDescent="0.2">
      <c r="A4681" t="s">
        <v>1745</v>
      </c>
      <c r="B4681">
        <v>7758987</v>
      </c>
      <c r="C4681" t="s">
        <v>1746</v>
      </c>
      <c r="D4681" t="s">
        <v>709</v>
      </c>
      <c r="E4681" t="s">
        <v>923</v>
      </c>
      <c r="F4681" t="s">
        <v>924</v>
      </c>
      <c r="G4681" t="s">
        <v>837</v>
      </c>
      <c r="H4681" t="s">
        <v>734</v>
      </c>
      <c r="K4681" t="s">
        <v>753</v>
      </c>
      <c r="L4681" t="s">
        <v>715</v>
      </c>
      <c r="M4681" t="s">
        <v>716</v>
      </c>
      <c r="N4681">
        <v>2</v>
      </c>
      <c r="O4681" t="s">
        <v>717</v>
      </c>
      <c r="Q4681">
        <v>1.4500000000000001E-2</v>
      </c>
      <c r="V4681" t="s">
        <v>718</v>
      </c>
      <c r="W4681" t="s">
        <v>958</v>
      </c>
      <c r="X4681" t="s">
        <v>959</v>
      </c>
      <c r="Y4681" t="s">
        <v>736</v>
      </c>
      <c r="Z4681">
        <v>2</v>
      </c>
      <c r="AA4681" t="s">
        <v>722</v>
      </c>
      <c r="AB4681" t="s">
        <v>2349</v>
      </c>
      <c r="AC4681">
        <v>115296</v>
      </c>
      <c r="AD4681" t="s">
        <v>2350</v>
      </c>
      <c r="AE4681" t="s">
        <v>2351</v>
      </c>
      <c r="AF4681">
        <v>2007</v>
      </c>
    </row>
    <row r="4682" spans="1:32" x14ac:dyDescent="0.2">
      <c r="A4682" t="s">
        <v>1745</v>
      </c>
      <c r="B4682">
        <v>7758987</v>
      </c>
      <c r="C4682" t="s">
        <v>1746</v>
      </c>
      <c r="D4682" t="s">
        <v>709</v>
      </c>
      <c r="E4682" t="s">
        <v>835</v>
      </c>
      <c r="F4682" t="s">
        <v>836</v>
      </c>
      <c r="G4682" t="s">
        <v>837</v>
      </c>
      <c r="H4682" t="s">
        <v>838</v>
      </c>
      <c r="I4682">
        <v>1</v>
      </c>
      <c r="J4682" t="s">
        <v>722</v>
      </c>
      <c r="K4682" t="s">
        <v>714</v>
      </c>
      <c r="L4682" t="s">
        <v>715</v>
      </c>
      <c r="M4682" t="s">
        <v>716</v>
      </c>
      <c r="N4682">
        <v>5</v>
      </c>
      <c r="O4682" t="s">
        <v>717</v>
      </c>
      <c r="Q4682">
        <v>0.7</v>
      </c>
      <c r="V4682" t="s">
        <v>718</v>
      </c>
      <c r="W4682" t="s">
        <v>719</v>
      </c>
      <c r="X4682" t="s">
        <v>741</v>
      </c>
      <c r="Y4682" t="s">
        <v>736</v>
      </c>
      <c r="Z4682">
        <v>6</v>
      </c>
      <c r="AA4682" t="s">
        <v>722</v>
      </c>
      <c r="AB4682" t="s">
        <v>2356</v>
      </c>
      <c r="AC4682">
        <v>166004</v>
      </c>
      <c r="AD4682" t="s">
        <v>2357</v>
      </c>
      <c r="AE4682" t="s">
        <v>2358</v>
      </c>
      <c r="AF4682">
        <v>2013</v>
      </c>
    </row>
    <row r="4683" spans="1:32" x14ac:dyDescent="0.2">
      <c r="A4683" t="s">
        <v>1745</v>
      </c>
      <c r="B4683">
        <v>7758987</v>
      </c>
      <c r="C4683" t="s">
        <v>1746</v>
      </c>
      <c r="D4683" t="s">
        <v>709</v>
      </c>
      <c r="E4683" t="s">
        <v>835</v>
      </c>
      <c r="F4683" t="s">
        <v>836</v>
      </c>
      <c r="G4683" t="s">
        <v>837</v>
      </c>
      <c r="H4683" t="s">
        <v>838</v>
      </c>
      <c r="I4683">
        <v>1</v>
      </c>
      <c r="J4683" t="s">
        <v>722</v>
      </c>
      <c r="K4683" t="s">
        <v>714</v>
      </c>
      <c r="L4683" t="s">
        <v>715</v>
      </c>
      <c r="M4683" t="s">
        <v>716</v>
      </c>
      <c r="N4683">
        <v>5</v>
      </c>
      <c r="O4683" t="s">
        <v>717</v>
      </c>
      <c r="Q4683">
        <v>0.1</v>
      </c>
      <c r="V4683" t="s">
        <v>718</v>
      </c>
      <c r="W4683" t="s">
        <v>728</v>
      </c>
      <c r="X4683" t="s">
        <v>1139</v>
      </c>
      <c r="Y4683" t="s">
        <v>736</v>
      </c>
      <c r="Z4683">
        <v>10</v>
      </c>
      <c r="AA4683" t="s">
        <v>722</v>
      </c>
      <c r="AB4683" t="s">
        <v>2356</v>
      </c>
      <c r="AC4683">
        <v>166004</v>
      </c>
      <c r="AD4683" t="s">
        <v>2357</v>
      </c>
      <c r="AE4683" t="s">
        <v>2358</v>
      </c>
      <c r="AF4683">
        <v>2013</v>
      </c>
    </row>
    <row r="4684" spans="1:32" x14ac:dyDescent="0.2">
      <c r="A4684" t="s">
        <v>1745</v>
      </c>
      <c r="B4684">
        <v>7758987</v>
      </c>
      <c r="C4684" t="s">
        <v>1746</v>
      </c>
      <c r="D4684" t="s">
        <v>709</v>
      </c>
      <c r="E4684" t="s">
        <v>835</v>
      </c>
      <c r="F4684" t="s">
        <v>836</v>
      </c>
      <c r="G4684" t="s">
        <v>837</v>
      </c>
      <c r="H4684" t="s">
        <v>838</v>
      </c>
      <c r="I4684">
        <v>1</v>
      </c>
      <c r="J4684" t="s">
        <v>722</v>
      </c>
      <c r="K4684" t="s">
        <v>714</v>
      </c>
      <c r="L4684" t="s">
        <v>715</v>
      </c>
      <c r="M4684" t="s">
        <v>716</v>
      </c>
      <c r="N4684">
        <v>5</v>
      </c>
      <c r="O4684" t="s">
        <v>717</v>
      </c>
      <c r="Q4684">
        <v>0.7</v>
      </c>
      <c r="V4684" t="s">
        <v>718</v>
      </c>
      <c r="W4684" t="s">
        <v>719</v>
      </c>
      <c r="X4684" t="s">
        <v>741</v>
      </c>
      <c r="Y4684" t="s">
        <v>736</v>
      </c>
      <c r="Z4684">
        <v>7</v>
      </c>
      <c r="AA4684" t="s">
        <v>722</v>
      </c>
      <c r="AB4684" t="s">
        <v>2356</v>
      </c>
      <c r="AC4684">
        <v>166004</v>
      </c>
      <c r="AD4684" t="s">
        <v>2357</v>
      </c>
      <c r="AE4684" t="s">
        <v>2358</v>
      </c>
      <c r="AF4684">
        <v>2013</v>
      </c>
    </row>
    <row r="4685" spans="1:32" x14ac:dyDescent="0.2">
      <c r="A4685" t="s">
        <v>1745</v>
      </c>
      <c r="B4685">
        <v>7758987</v>
      </c>
      <c r="C4685" t="s">
        <v>1746</v>
      </c>
      <c r="D4685" t="s">
        <v>709</v>
      </c>
      <c r="E4685" t="s">
        <v>835</v>
      </c>
      <c r="F4685" t="s">
        <v>836</v>
      </c>
      <c r="G4685" t="s">
        <v>837</v>
      </c>
      <c r="H4685" t="s">
        <v>838</v>
      </c>
      <c r="I4685">
        <v>1</v>
      </c>
      <c r="J4685" t="s">
        <v>722</v>
      </c>
      <c r="K4685" t="s">
        <v>714</v>
      </c>
      <c r="L4685" t="s">
        <v>715</v>
      </c>
      <c r="M4685" t="s">
        <v>716</v>
      </c>
      <c r="N4685">
        <v>5</v>
      </c>
      <c r="O4685" t="s">
        <v>717</v>
      </c>
      <c r="Q4685">
        <v>0.7</v>
      </c>
      <c r="V4685" t="s">
        <v>718</v>
      </c>
      <c r="W4685" t="s">
        <v>719</v>
      </c>
      <c r="X4685" t="s">
        <v>741</v>
      </c>
      <c r="Y4685" t="s">
        <v>736</v>
      </c>
      <c r="Z4685">
        <v>4</v>
      </c>
      <c r="AA4685" t="s">
        <v>722</v>
      </c>
      <c r="AB4685" t="s">
        <v>2356</v>
      </c>
      <c r="AC4685">
        <v>166004</v>
      </c>
      <c r="AD4685" t="s">
        <v>2357</v>
      </c>
      <c r="AE4685" t="s">
        <v>2358</v>
      </c>
      <c r="AF4685">
        <v>2013</v>
      </c>
    </row>
    <row r="4686" spans="1:32" x14ac:dyDescent="0.2">
      <c r="A4686" t="s">
        <v>1745</v>
      </c>
      <c r="B4686">
        <v>7758987</v>
      </c>
      <c r="C4686" t="s">
        <v>1746</v>
      </c>
      <c r="D4686" t="s">
        <v>709</v>
      </c>
      <c r="E4686" t="s">
        <v>835</v>
      </c>
      <c r="F4686" t="s">
        <v>836</v>
      </c>
      <c r="G4686" t="s">
        <v>837</v>
      </c>
      <c r="H4686" t="s">
        <v>838</v>
      </c>
      <c r="I4686">
        <v>1</v>
      </c>
      <c r="J4686" t="s">
        <v>722</v>
      </c>
      <c r="K4686" t="s">
        <v>714</v>
      </c>
      <c r="L4686" t="s">
        <v>715</v>
      </c>
      <c r="M4686" t="s">
        <v>716</v>
      </c>
      <c r="N4686">
        <v>5</v>
      </c>
      <c r="O4686" t="s">
        <v>717</v>
      </c>
      <c r="Q4686">
        <v>0.7</v>
      </c>
      <c r="V4686" t="s">
        <v>718</v>
      </c>
      <c r="W4686" t="s">
        <v>744</v>
      </c>
      <c r="X4686" t="s">
        <v>744</v>
      </c>
      <c r="Y4686" t="s">
        <v>736</v>
      </c>
      <c r="Z4686">
        <v>3</v>
      </c>
      <c r="AA4686" t="s">
        <v>722</v>
      </c>
      <c r="AB4686" t="s">
        <v>2356</v>
      </c>
      <c r="AC4686">
        <v>166004</v>
      </c>
      <c r="AD4686" t="s">
        <v>2357</v>
      </c>
      <c r="AE4686" t="s">
        <v>2358</v>
      </c>
      <c r="AF4686">
        <v>2013</v>
      </c>
    </row>
    <row r="4687" spans="1:32" x14ac:dyDescent="0.2">
      <c r="A4687" t="s">
        <v>1745</v>
      </c>
      <c r="B4687">
        <v>7758987</v>
      </c>
      <c r="C4687" t="s">
        <v>1746</v>
      </c>
      <c r="D4687" t="s">
        <v>709</v>
      </c>
      <c r="E4687" t="s">
        <v>835</v>
      </c>
      <c r="F4687" t="s">
        <v>836</v>
      </c>
      <c r="G4687" t="s">
        <v>837</v>
      </c>
      <c r="H4687" t="s">
        <v>838</v>
      </c>
      <c r="I4687">
        <v>1</v>
      </c>
      <c r="J4687" t="s">
        <v>722</v>
      </c>
      <c r="K4687" t="s">
        <v>714</v>
      </c>
      <c r="L4687" t="s">
        <v>715</v>
      </c>
      <c r="M4687" t="s">
        <v>716</v>
      </c>
      <c r="N4687">
        <v>5</v>
      </c>
      <c r="O4687" t="s">
        <v>717</v>
      </c>
      <c r="Q4687">
        <v>0.4</v>
      </c>
      <c r="V4687" t="s">
        <v>718</v>
      </c>
      <c r="W4687" t="s">
        <v>744</v>
      </c>
      <c r="X4687" t="s">
        <v>744</v>
      </c>
      <c r="Y4687" t="s">
        <v>736</v>
      </c>
      <c r="Z4687">
        <v>7</v>
      </c>
      <c r="AA4687" t="s">
        <v>722</v>
      </c>
      <c r="AB4687" t="s">
        <v>2356</v>
      </c>
      <c r="AC4687">
        <v>166004</v>
      </c>
      <c r="AD4687" t="s">
        <v>2357</v>
      </c>
      <c r="AE4687" t="s">
        <v>2358</v>
      </c>
      <c r="AF4687">
        <v>2013</v>
      </c>
    </row>
    <row r="4688" spans="1:32" x14ac:dyDescent="0.2">
      <c r="A4688" t="s">
        <v>1745</v>
      </c>
      <c r="B4688">
        <v>7758987</v>
      </c>
      <c r="C4688" t="s">
        <v>1746</v>
      </c>
      <c r="D4688" t="s">
        <v>709</v>
      </c>
      <c r="E4688" t="s">
        <v>835</v>
      </c>
      <c r="F4688" t="s">
        <v>836</v>
      </c>
      <c r="G4688" t="s">
        <v>837</v>
      </c>
      <c r="H4688" t="s">
        <v>838</v>
      </c>
      <c r="I4688">
        <v>1</v>
      </c>
      <c r="J4688" t="s">
        <v>722</v>
      </c>
      <c r="K4688" t="s">
        <v>714</v>
      </c>
      <c r="L4688" t="s">
        <v>715</v>
      </c>
      <c r="M4688" t="s">
        <v>716</v>
      </c>
      <c r="N4688">
        <v>5</v>
      </c>
      <c r="O4688" t="s">
        <v>717</v>
      </c>
      <c r="Q4688">
        <v>0.7</v>
      </c>
      <c r="V4688" t="s">
        <v>718</v>
      </c>
      <c r="W4688" t="s">
        <v>744</v>
      </c>
      <c r="X4688" t="s">
        <v>744</v>
      </c>
      <c r="Y4688" t="s">
        <v>736</v>
      </c>
      <c r="Z4688">
        <v>4</v>
      </c>
      <c r="AA4688" t="s">
        <v>722</v>
      </c>
      <c r="AB4688" t="s">
        <v>2356</v>
      </c>
      <c r="AC4688">
        <v>166004</v>
      </c>
      <c r="AD4688" t="s">
        <v>2357</v>
      </c>
      <c r="AE4688" t="s">
        <v>2358</v>
      </c>
      <c r="AF4688">
        <v>2013</v>
      </c>
    </row>
    <row r="4689" spans="1:32" x14ac:dyDescent="0.2">
      <c r="A4689" t="s">
        <v>1745</v>
      </c>
      <c r="B4689">
        <v>7758987</v>
      </c>
      <c r="C4689" t="s">
        <v>1746</v>
      </c>
      <c r="D4689" t="s">
        <v>709</v>
      </c>
      <c r="E4689" t="s">
        <v>835</v>
      </c>
      <c r="F4689" t="s">
        <v>836</v>
      </c>
      <c r="G4689" t="s">
        <v>837</v>
      </c>
      <c r="H4689" t="s">
        <v>838</v>
      </c>
      <c r="I4689">
        <v>1</v>
      </c>
      <c r="J4689" t="s">
        <v>722</v>
      </c>
      <c r="K4689" t="s">
        <v>714</v>
      </c>
      <c r="L4689" t="s">
        <v>715</v>
      </c>
      <c r="M4689" t="s">
        <v>716</v>
      </c>
      <c r="N4689">
        <v>5</v>
      </c>
      <c r="O4689" t="s">
        <v>717</v>
      </c>
      <c r="Q4689">
        <v>0.7</v>
      </c>
      <c r="V4689" t="s">
        <v>718</v>
      </c>
      <c r="W4689" t="s">
        <v>728</v>
      </c>
      <c r="X4689" t="s">
        <v>1192</v>
      </c>
      <c r="Y4689" t="s">
        <v>736</v>
      </c>
      <c r="Z4689">
        <v>5</v>
      </c>
      <c r="AA4689" t="s">
        <v>722</v>
      </c>
      <c r="AB4689" t="s">
        <v>2356</v>
      </c>
      <c r="AC4689">
        <v>166004</v>
      </c>
      <c r="AD4689" t="s">
        <v>2357</v>
      </c>
      <c r="AE4689" t="s">
        <v>2358</v>
      </c>
      <c r="AF4689">
        <v>2013</v>
      </c>
    </row>
    <row r="4690" spans="1:32" x14ac:dyDescent="0.2">
      <c r="A4690" t="s">
        <v>1745</v>
      </c>
      <c r="B4690">
        <v>7758987</v>
      </c>
      <c r="C4690" t="s">
        <v>1746</v>
      </c>
      <c r="D4690" t="s">
        <v>709</v>
      </c>
      <c r="E4690" t="s">
        <v>835</v>
      </c>
      <c r="F4690" t="s">
        <v>836</v>
      </c>
      <c r="G4690" t="s">
        <v>837</v>
      </c>
      <c r="H4690" t="s">
        <v>838</v>
      </c>
      <c r="I4690">
        <v>1</v>
      </c>
      <c r="J4690" t="s">
        <v>722</v>
      </c>
      <c r="K4690" t="s">
        <v>714</v>
      </c>
      <c r="L4690" t="s">
        <v>715</v>
      </c>
      <c r="M4690" t="s">
        <v>716</v>
      </c>
      <c r="N4690">
        <v>5</v>
      </c>
      <c r="O4690" t="s">
        <v>717</v>
      </c>
      <c r="Q4690">
        <v>0.4</v>
      </c>
      <c r="V4690" t="s">
        <v>718</v>
      </c>
      <c r="W4690" t="s">
        <v>744</v>
      </c>
      <c r="X4690" t="s">
        <v>744</v>
      </c>
      <c r="Y4690" t="s">
        <v>736</v>
      </c>
      <c r="Z4690">
        <v>10</v>
      </c>
      <c r="AA4690" t="s">
        <v>722</v>
      </c>
      <c r="AB4690" t="s">
        <v>2356</v>
      </c>
      <c r="AC4690">
        <v>166004</v>
      </c>
      <c r="AD4690" t="s">
        <v>2357</v>
      </c>
      <c r="AE4690" t="s">
        <v>2358</v>
      </c>
      <c r="AF4690">
        <v>2013</v>
      </c>
    </row>
    <row r="4691" spans="1:32" x14ac:dyDescent="0.2">
      <c r="A4691" t="s">
        <v>1745</v>
      </c>
      <c r="B4691">
        <v>7758987</v>
      </c>
      <c r="C4691" t="s">
        <v>1746</v>
      </c>
      <c r="D4691" t="s">
        <v>709</v>
      </c>
      <c r="E4691" t="s">
        <v>835</v>
      </c>
      <c r="F4691" t="s">
        <v>836</v>
      </c>
      <c r="G4691" t="s">
        <v>837</v>
      </c>
      <c r="H4691" t="s">
        <v>838</v>
      </c>
      <c r="I4691">
        <v>1</v>
      </c>
      <c r="J4691" t="s">
        <v>722</v>
      </c>
      <c r="K4691" t="s">
        <v>714</v>
      </c>
      <c r="L4691" t="s">
        <v>715</v>
      </c>
      <c r="M4691" t="s">
        <v>716</v>
      </c>
      <c r="N4691">
        <v>5</v>
      </c>
      <c r="O4691" t="s">
        <v>717</v>
      </c>
      <c r="Q4691">
        <v>0.4</v>
      </c>
      <c r="V4691" t="s">
        <v>718</v>
      </c>
      <c r="W4691" t="s">
        <v>719</v>
      </c>
      <c r="X4691" t="s">
        <v>741</v>
      </c>
      <c r="Y4691" t="s">
        <v>736</v>
      </c>
      <c r="Z4691">
        <v>10</v>
      </c>
      <c r="AA4691" t="s">
        <v>722</v>
      </c>
      <c r="AB4691" t="s">
        <v>2356</v>
      </c>
      <c r="AC4691">
        <v>166004</v>
      </c>
      <c r="AD4691" t="s">
        <v>2357</v>
      </c>
      <c r="AE4691" t="s">
        <v>2358</v>
      </c>
      <c r="AF4691">
        <v>2013</v>
      </c>
    </row>
    <row r="4692" spans="1:32" x14ac:dyDescent="0.2">
      <c r="A4692" t="s">
        <v>1745</v>
      </c>
      <c r="B4692">
        <v>7758987</v>
      </c>
      <c r="C4692" t="s">
        <v>1746</v>
      </c>
      <c r="D4692" t="s">
        <v>709</v>
      </c>
      <c r="E4692" t="s">
        <v>872</v>
      </c>
      <c r="F4692" t="s">
        <v>873</v>
      </c>
      <c r="G4692" t="s">
        <v>837</v>
      </c>
      <c r="H4692" t="s">
        <v>887</v>
      </c>
      <c r="I4692">
        <v>96</v>
      </c>
      <c r="J4692" t="s">
        <v>763</v>
      </c>
      <c r="K4692" t="s">
        <v>753</v>
      </c>
      <c r="L4692" t="s">
        <v>715</v>
      </c>
      <c r="M4692" t="s">
        <v>716</v>
      </c>
      <c r="N4692">
        <v>4</v>
      </c>
      <c r="O4692" t="s">
        <v>801</v>
      </c>
      <c r="Q4692">
        <v>3.8399999999999997E-2</v>
      </c>
      <c r="V4692" t="s">
        <v>718</v>
      </c>
      <c r="W4692" t="s">
        <v>728</v>
      </c>
      <c r="X4692" t="s">
        <v>1903</v>
      </c>
      <c r="Y4692" t="s">
        <v>736</v>
      </c>
      <c r="Z4692">
        <v>0.5</v>
      </c>
      <c r="AA4692" t="s">
        <v>722</v>
      </c>
      <c r="AB4692" t="s">
        <v>2340</v>
      </c>
      <c r="AC4692">
        <v>167371</v>
      </c>
      <c r="AD4692" t="s">
        <v>2341</v>
      </c>
      <c r="AE4692" t="s">
        <v>2342</v>
      </c>
      <c r="AF4692">
        <v>2009</v>
      </c>
    </row>
    <row r="4693" spans="1:32" x14ac:dyDescent="0.2">
      <c r="A4693" t="s">
        <v>1745</v>
      </c>
      <c r="B4693">
        <v>7758987</v>
      </c>
      <c r="C4693" t="s">
        <v>1746</v>
      </c>
      <c r="D4693" t="s">
        <v>709</v>
      </c>
      <c r="E4693" t="s">
        <v>835</v>
      </c>
      <c r="F4693" t="s">
        <v>836</v>
      </c>
      <c r="G4693" t="s">
        <v>837</v>
      </c>
      <c r="H4693" t="s">
        <v>838</v>
      </c>
      <c r="I4693">
        <v>1</v>
      </c>
      <c r="J4693" t="s">
        <v>722</v>
      </c>
      <c r="K4693" t="s">
        <v>714</v>
      </c>
      <c r="L4693" t="s">
        <v>715</v>
      </c>
      <c r="M4693" t="s">
        <v>716</v>
      </c>
      <c r="N4693">
        <v>5</v>
      </c>
      <c r="O4693" t="s">
        <v>717</v>
      </c>
      <c r="Q4693">
        <v>0.7</v>
      </c>
      <c r="V4693" t="s">
        <v>718</v>
      </c>
      <c r="W4693" t="s">
        <v>719</v>
      </c>
      <c r="X4693" t="s">
        <v>741</v>
      </c>
      <c r="Y4693" t="s">
        <v>736</v>
      </c>
      <c r="Z4693">
        <v>5</v>
      </c>
      <c r="AA4693" t="s">
        <v>722</v>
      </c>
      <c r="AB4693" t="s">
        <v>2356</v>
      </c>
      <c r="AC4693">
        <v>166004</v>
      </c>
      <c r="AD4693" t="s">
        <v>2357</v>
      </c>
      <c r="AE4693" t="s">
        <v>2358</v>
      </c>
      <c r="AF4693">
        <v>2013</v>
      </c>
    </row>
    <row r="4694" spans="1:32" x14ac:dyDescent="0.2">
      <c r="A4694" t="s">
        <v>1745</v>
      </c>
      <c r="B4694">
        <v>7758987</v>
      </c>
      <c r="C4694" t="s">
        <v>1746</v>
      </c>
      <c r="D4694" t="s">
        <v>709</v>
      </c>
      <c r="E4694" t="s">
        <v>835</v>
      </c>
      <c r="F4694" t="s">
        <v>836</v>
      </c>
      <c r="G4694" t="s">
        <v>837</v>
      </c>
      <c r="H4694" t="s">
        <v>838</v>
      </c>
      <c r="I4694">
        <v>1</v>
      </c>
      <c r="J4694" t="s">
        <v>722</v>
      </c>
      <c r="K4694" t="s">
        <v>714</v>
      </c>
      <c r="L4694" t="s">
        <v>715</v>
      </c>
      <c r="M4694" t="s">
        <v>716</v>
      </c>
      <c r="N4694">
        <v>5</v>
      </c>
      <c r="O4694" t="s">
        <v>717</v>
      </c>
      <c r="Q4694">
        <v>0.4</v>
      </c>
      <c r="V4694" t="s">
        <v>718</v>
      </c>
      <c r="W4694" t="s">
        <v>728</v>
      </c>
      <c r="X4694" t="s">
        <v>1192</v>
      </c>
      <c r="Y4694" t="s">
        <v>736</v>
      </c>
      <c r="Z4694">
        <v>9</v>
      </c>
      <c r="AA4694" t="s">
        <v>722</v>
      </c>
      <c r="AB4694" t="s">
        <v>2356</v>
      </c>
      <c r="AC4694">
        <v>166004</v>
      </c>
      <c r="AD4694" t="s">
        <v>2357</v>
      </c>
      <c r="AE4694" t="s">
        <v>2358</v>
      </c>
      <c r="AF4694">
        <v>2013</v>
      </c>
    </row>
    <row r="4695" spans="1:32" x14ac:dyDescent="0.2">
      <c r="A4695" t="s">
        <v>1745</v>
      </c>
      <c r="B4695">
        <v>7758987</v>
      </c>
      <c r="C4695" t="s">
        <v>1746</v>
      </c>
      <c r="D4695" t="s">
        <v>709</v>
      </c>
      <c r="E4695" t="s">
        <v>835</v>
      </c>
      <c r="F4695" t="s">
        <v>836</v>
      </c>
      <c r="G4695" t="s">
        <v>837</v>
      </c>
      <c r="H4695" t="s">
        <v>838</v>
      </c>
      <c r="I4695">
        <v>1</v>
      </c>
      <c r="J4695" t="s">
        <v>722</v>
      </c>
      <c r="K4695" t="s">
        <v>714</v>
      </c>
      <c r="L4695" t="s">
        <v>715</v>
      </c>
      <c r="M4695" t="s">
        <v>716</v>
      </c>
      <c r="N4695">
        <v>5</v>
      </c>
      <c r="O4695" t="s">
        <v>717</v>
      </c>
      <c r="Q4695">
        <v>0.7</v>
      </c>
      <c r="V4695" t="s">
        <v>718</v>
      </c>
      <c r="W4695" t="s">
        <v>744</v>
      </c>
      <c r="X4695" t="s">
        <v>744</v>
      </c>
      <c r="Y4695" t="s">
        <v>736</v>
      </c>
      <c r="Z4695">
        <v>5</v>
      </c>
      <c r="AA4695" t="s">
        <v>722</v>
      </c>
      <c r="AB4695" t="s">
        <v>2356</v>
      </c>
      <c r="AC4695">
        <v>166004</v>
      </c>
      <c r="AD4695" t="s">
        <v>2357</v>
      </c>
      <c r="AE4695" t="s">
        <v>2358</v>
      </c>
      <c r="AF4695">
        <v>2013</v>
      </c>
    </row>
    <row r="4696" spans="1:32" x14ac:dyDescent="0.2">
      <c r="A4696" t="s">
        <v>1745</v>
      </c>
      <c r="B4696">
        <v>7758987</v>
      </c>
      <c r="C4696" t="s">
        <v>1746</v>
      </c>
      <c r="D4696" t="s">
        <v>709</v>
      </c>
      <c r="E4696" t="s">
        <v>835</v>
      </c>
      <c r="F4696" t="s">
        <v>836</v>
      </c>
      <c r="G4696" t="s">
        <v>837</v>
      </c>
      <c r="H4696" t="s">
        <v>838</v>
      </c>
      <c r="I4696">
        <v>1</v>
      </c>
      <c r="J4696" t="s">
        <v>722</v>
      </c>
      <c r="K4696" t="s">
        <v>714</v>
      </c>
      <c r="L4696" t="s">
        <v>715</v>
      </c>
      <c r="M4696" t="s">
        <v>716</v>
      </c>
      <c r="N4696">
        <v>5</v>
      </c>
      <c r="O4696" t="s">
        <v>717</v>
      </c>
      <c r="Q4696">
        <v>1</v>
      </c>
      <c r="V4696" t="s">
        <v>718</v>
      </c>
      <c r="W4696" t="s">
        <v>719</v>
      </c>
      <c r="X4696" t="s">
        <v>741</v>
      </c>
      <c r="Y4696" t="s">
        <v>736</v>
      </c>
      <c r="Z4696">
        <v>2</v>
      </c>
      <c r="AA4696" t="s">
        <v>722</v>
      </c>
      <c r="AB4696" t="s">
        <v>2356</v>
      </c>
      <c r="AC4696">
        <v>166004</v>
      </c>
      <c r="AD4696" t="s">
        <v>2357</v>
      </c>
      <c r="AE4696" t="s">
        <v>2358</v>
      </c>
      <c r="AF4696">
        <v>2013</v>
      </c>
    </row>
    <row r="4697" spans="1:32" x14ac:dyDescent="0.2">
      <c r="A4697" t="s">
        <v>1745</v>
      </c>
      <c r="B4697">
        <v>7758987</v>
      </c>
      <c r="C4697" t="s">
        <v>1746</v>
      </c>
      <c r="D4697" t="s">
        <v>709</v>
      </c>
      <c r="E4697" t="s">
        <v>835</v>
      </c>
      <c r="F4697" t="s">
        <v>836</v>
      </c>
      <c r="G4697" t="s">
        <v>837</v>
      </c>
      <c r="H4697" t="s">
        <v>838</v>
      </c>
      <c r="I4697">
        <v>1</v>
      </c>
      <c r="J4697" t="s">
        <v>722</v>
      </c>
      <c r="K4697" t="s">
        <v>714</v>
      </c>
      <c r="L4697" t="s">
        <v>715</v>
      </c>
      <c r="M4697" t="s">
        <v>716</v>
      </c>
      <c r="N4697">
        <v>5</v>
      </c>
      <c r="O4697" t="s">
        <v>717</v>
      </c>
      <c r="Q4697">
        <v>0.7</v>
      </c>
      <c r="V4697" t="s">
        <v>718</v>
      </c>
      <c r="W4697" t="s">
        <v>728</v>
      </c>
      <c r="X4697" t="s">
        <v>1192</v>
      </c>
      <c r="Y4697" t="s">
        <v>736</v>
      </c>
      <c r="Z4697">
        <v>3</v>
      </c>
      <c r="AA4697" t="s">
        <v>722</v>
      </c>
      <c r="AB4697" t="s">
        <v>2356</v>
      </c>
      <c r="AC4697">
        <v>166004</v>
      </c>
      <c r="AD4697" t="s">
        <v>2357</v>
      </c>
      <c r="AE4697" t="s">
        <v>2358</v>
      </c>
      <c r="AF4697">
        <v>2013</v>
      </c>
    </row>
    <row r="4698" spans="1:32" x14ac:dyDescent="0.2">
      <c r="A4698" t="s">
        <v>1745</v>
      </c>
      <c r="B4698">
        <v>7758987</v>
      </c>
      <c r="C4698" t="s">
        <v>1746</v>
      </c>
      <c r="D4698" t="s">
        <v>709</v>
      </c>
      <c r="E4698" t="s">
        <v>835</v>
      </c>
      <c r="F4698" t="s">
        <v>836</v>
      </c>
      <c r="G4698" t="s">
        <v>837</v>
      </c>
      <c r="H4698" t="s">
        <v>838</v>
      </c>
      <c r="I4698">
        <v>1</v>
      </c>
      <c r="J4698" t="s">
        <v>722</v>
      </c>
      <c r="K4698" t="s">
        <v>714</v>
      </c>
      <c r="L4698" t="s">
        <v>715</v>
      </c>
      <c r="M4698" t="s">
        <v>716</v>
      </c>
      <c r="N4698">
        <v>5</v>
      </c>
      <c r="O4698" t="s">
        <v>717</v>
      </c>
      <c r="Q4698">
        <v>0.7</v>
      </c>
      <c r="V4698" t="s">
        <v>718</v>
      </c>
      <c r="W4698" t="s">
        <v>728</v>
      </c>
      <c r="X4698" t="s">
        <v>1192</v>
      </c>
      <c r="Y4698" t="s">
        <v>736</v>
      </c>
      <c r="Z4698">
        <v>2</v>
      </c>
      <c r="AA4698" t="s">
        <v>722</v>
      </c>
      <c r="AB4698" t="s">
        <v>2356</v>
      </c>
      <c r="AC4698">
        <v>166004</v>
      </c>
      <c r="AD4698" t="s">
        <v>2357</v>
      </c>
      <c r="AE4698" t="s">
        <v>2358</v>
      </c>
      <c r="AF4698">
        <v>2013</v>
      </c>
    </row>
    <row r="4699" spans="1:32" x14ac:dyDescent="0.2">
      <c r="A4699" t="s">
        <v>1745</v>
      </c>
      <c r="B4699">
        <v>7758987</v>
      </c>
      <c r="C4699" t="s">
        <v>1746</v>
      </c>
      <c r="D4699" t="s">
        <v>709</v>
      </c>
      <c r="E4699" t="s">
        <v>835</v>
      </c>
      <c r="F4699" t="s">
        <v>836</v>
      </c>
      <c r="G4699" t="s">
        <v>837</v>
      </c>
      <c r="H4699" t="s">
        <v>838</v>
      </c>
      <c r="I4699">
        <v>1</v>
      </c>
      <c r="J4699" t="s">
        <v>722</v>
      </c>
      <c r="K4699" t="s">
        <v>714</v>
      </c>
      <c r="L4699" t="s">
        <v>715</v>
      </c>
      <c r="M4699" t="s">
        <v>716</v>
      </c>
      <c r="N4699">
        <v>5</v>
      </c>
      <c r="O4699" t="s">
        <v>717</v>
      </c>
      <c r="Q4699">
        <v>1</v>
      </c>
      <c r="V4699" t="s">
        <v>718</v>
      </c>
      <c r="W4699" t="s">
        <v>728</v>
      </c>
      <c r="X4699" t="s">
        <v>1139</v>
      </c>
      <c r="Y4699" t="s">
        <v>736</v>
      </c>
      <c r="Z4699">
        <v>6</v>
      </c>
      <c r="AA4699" t="s">
        <v>722</v>
      </c>
      <c r="AB4699" t="s">
        <v>2356</v>
      </c>
      <c r="AC4699">
        <v>166004</v>
      </c>
      <c r="AD4699" t="s">
        <v>2357</v>
      </c>
      <c r="AE4699" t="s">
        <v>2358</v>
      </c>
      <c r="AF4699">
        <v>2013</v>
      </c>
    </row>
    <row r="4700" spans="1:32" x14ac:dyDescent="0.2">
      <c r="A4700" t="s">
        <v>1745</v>
      </c>
      <c r="B4700">
        <v>7758987</v>
      </c>
      <c r="C4700" t="s">
        <v>1746</v>
      </c>
      <c r="D4700" t="s">
        <v>709</v>
      </c>
      <c r="E4700" t="s">
        <v>835</v>
      </c>
      <c r="F4700" t="s">
        <v>836</v>
      </c>
      <c r="G4700" t="s">
        <v>837</v>
      </c>
      <c r="H4700" t="s">
        <v>838</v>
      </c>
      <c r="I4700">
        <v>1</v>
      </c>
      <c r="J4700" t="s">
        <v>722</v>
      </c>
      <c r="K4700" t="s">
        <v>714</v>
      </c>
      <c r="L4700" t="s">
        <v>715</v>
      </c>
      <c r="M4700" t="s">
        <v>716</v>
      </c>
      <c r="N4700">
        <v>5</v>
      </c>
      <c r="O4700" t="s">
        <v>717</v>
      </c>
      <c r="Q4700">
        <v>1</v>
      </c>
      <c r="V4700" t="s">
        <v>718</v>
      </c>
      <c r="W4700" t="s">
        <v>728</v>
      </c>
      <c r="X4700" t="s">
        <v>1139</v>
      </c>
      <c r="Y4700" t="s">
        <v>736</v>
      </c>
      <c r="Z4700">
        <v>2</v>
      </c>
      <c r="AA4700" t="s">
        <v>722</v>
      </c>
      <c r="AB4700" t="s">
        <v>2356</v>
      </c>
      <c r="AC4700">
        <v>166004</v>
      </c>
      <c r="AD4700" t="s">
        <v>2357</v>
      </c>
      <c r="AE4700" t="s">
        <v>2358</v>
      </c>
      <c r="AF4700">
        <v>2013</v>
      </c>
    </row>
    <row r="4701" spans="1:32" x14ac:dyDescent="0.2">
      <c r="A4701" t="s">
        <v>1745</v>
      </c>
      <c r="B4701">
        <v>7758987</v>
      </c>
      <c r="C4701" t="s">
        <v>1746</v>
      </c>
      <c r="D4701" t="s">
        <v>709</v>
      </c>
      <c r="E4701" t="s">
        <v>835</v>
      </c>
      <c r="F4701" t="s">
        <v>836</v>
      </c>
      <c r="G4701" t="s">
        <v>837</v>
      </c>
      <c r="H4701" t="s">
        <v>838</v>
      </c>
      <c r="I4701">
        <v>1</v>
      </c>
      <c r="J4701" t="s">
        <v>722</v>
      </c>
      <c r="K4701" t="s">
        <v>714</v>
      </c>
      <c r="L4701" t="s">
        <v>715</v>
      </c>
      <c r="M4701" t="s">
        <v>716</v>
      </c>
      <c r="N4701">
        <v>5</v>
      </c>
      <c r="O4701" t="s">
        <v>717</v>
      </c>
      <c r="Q4701">
        <v>0.4</v>
      </c>
      <c r="V4701" t="s">
        <v>718</v>
      </c>
      <c r="W4701" t="s">
        <v>728</v>
      </c>
      <c r="X4701" t="s">
        <v>1192</v>
      </c>
      <c r="Y4701" t="s">
        <v>736</v>
      </c>
      <c r="Z4701">
        <v>10</v>
      </c>
      <c r="AA4701" t="s">
        <v>722</v>
      </c>
      <c r="AB4701" t="s">
        <v>2356</v>
      </c>
      <c r="AC4701">
        <v>166004</v>
      </c>
      <c r="AD4701" t="s">
        <v>2357</v>
      </c>
      <c r="AE4701" t="s">
        <v>2358</v>
      </c>
      <c r="AF4701">
        <v>2013</v>
      </c>
    </row>
    <row r="4702" spans="1:32" x14ac:dyDescent="0.2">
      <c r="A4702" t="s">
        <v>1745</v>
      </c>
      <c r="B4702">
        <v>7758987</v>
      </c>
      <c r="C4702" t="s">
        <v>1746</v>
      </c>
      <c r="D4702" t="s">
        <v>709</v>
      </c>
      <c r="E4702" t="s">
        <v>835</v>
      </c>
      <c r="F4702" t="s">
        <v>836</v>
      </c>
      <c r="G4702" t="s">
        <v>837</v>
      </c>
      <c r="H4702" t="s">
        <v>838</v>
      </c>
      <c r="I4702">
        <v>1</v>
      </c>
      <c r="J4702" t="s">
        <v>722</v>
      </c>
      <c r="K4702" t="s">
        <v>714</v>
      </c>
      <c r="L4702" t="s">
        <v>715</v>
      </c>
      <c r="M4702" t="s">
        <v>716</v>
      </c>
      <c r="N4702">
        <v>5</v>
      </c>
      <c r="O4702" t="s">
        <v>717</v>
      </c>
      <c r="Q4702">
        <v>0.4</v>
      </c>
      <c r="V4702" t="s">
        <v>718</v>
      </c>
      <c r="W4702" t="s">
        <v>719</v>
      </c>
      <c r="X4702" t="s">
        <v>741</v>
      </c>
      <c r="Y4702" t="s">
        <v>736</v>
      </c>
      <c r="Z4702">
        <v>9</v>
      </c>
      <c r="AA4702" t="s">
        <v>722</v>
      </c>
      <c r="AB4702" t="s">
        <v>2356</v>
      </c>
      <c r="AC4702">
        <v>166004</v>
      </c>
      <c r="AD4702" t="s">
        <v>2357</v>
      </c>
      <c r="AE4702" t="s">
        <v>2358</v>
      </c>
      <c r="AF4702">
        <v>2013</v>
      </c>
    </row>
    <row r="4703" spans="1:32" x14ac:dyDescent="0.2">
      <c r="A4703" t="s">
        <v>1745</v>
      </c>
      <c r="B4703">
        <v>7758987</v>
      </c>
      <c r="C4703" t="s">
        <v>1746</v>
      </c>
      <c r="D4703" t="s">
        <v>709</v>
      </c>
      <c r="E4703" t="s">
        <v>835</v>
      </c>
      <c r="F4703" t="s">
        <v>836</v>
      </c>
      <c r="G4703" t="s">
        <v>837</v>
      </c>
      <c r="H4703" t="s">
        <v>838</v>
      </c>
      <c r="I4703">
        <v>1</v>
      </c>
      <c r="J4703" t="s">
        <v>722</v>
      </c>
      <c r="K4703" t="s">
        <v>714</v>
      </c>
      <c r="L4703" t="s">
        <v>715</v>
      </c>
      <c r="M4703" t="s">
        <v>716</v>
      </c>
      <c r="N4703">
        <v>5</v>
      </c>
      <c r="O4703" t="s">
        <v>717</v>
      </c>
      <c r="Q4703">
        <v>0.4</v>
      </c>
      <c r="V4703" t="s">
        <v>718</v>
      </c>
      <c r="W4703" t="s">
        <v>744</v>
      </c>
      <c r="X4703" t="s">
        <v>744</v>
      </c>
      <c r="Y4703" t="s">
        <v>736</v>
      </c>
      <c r="Z4703">
        <v>8</v>
      </c>
      <c r="AA4703" t="s">
        <v>722</v>
      </c>
      <c r="AB4703" t="s">
        <v>2356</v>
      </c>
      <c r="AC4703">
        <v>166004</v>
      </c>
      <c r="AD4703" t="s">
        <v>2357</v>
      </c>
      <c r="AE4703" t="s">
        <v>2358</v>
      </c>
      <c r="AF4703">
        <v>2013</v>
      </c>
    </row>
    <row r="4704" spans="1:32" x14ac:dyDescent="0.2">
      <c r="A4704" t="s">
        <v>1745</v>
      </c>
      <c r="B4704">
        <v>7758987</v>
      </c>
      <c r="C4704" t="s">
        <v>1746</v>
      </c>
      <c r="D4704" t="s">
        <v>709</v>
      </c>
      <c r="E4704" t="s">
        <v>2249</v>
      </c>
      <c r="F4704" t="s">
        <v>2250</v>
      </c>
      <c r="G4704" t="s">
        <v>837</v>
      </c>
      <c r="K4704" t="s">
        <v>753</v>
      </c>
      <c r="L4704" t="s">
        <v>715</v>
      </c>
      <c r="M4704" t="s">
        <v>716</v>
      </c>
      <c r="N4704">
        <v>2</v>
      </c>
      <c r="O4704" t="s">
        <v>717</v>
      </c>
      <c r="R4704" t="s">
        <v>1077</v>
      </c>
      <c r="S4704">
        <v>0</v>
      </c>
      <c r="T4704" t="s">
        <v>219</v>
      </c>
      <c r="U4704">
        <v>0.6</v>
      </c>
      <c r="V4704" t="s">
        <v>718</v>
      </c>
      <c r="W4704" t="s">
        <v>958</v>
      </c>
      <c r="X4704" t="s">
        <v>959</v>
      </c>
      <c r="Y4704" t="s">
        <v>736</v>
      </c>
      <c r="Z4704">
        <v>0.125</v>
      </c>
      <c r="AA4704" t="s">
        <v>722</v>
      </c>
      <c r="AB4704" t="s">
        <v>2359</v>
      </c>
      <c r="AC4704">
        <v>109099</v>
      </c>
      <c r="AD4704" t="s">
        <v>2360</v>
      </c>
      <c r="AE4704" t="s">
        <v>2361</v>
      </c>
      <c r="AF4704">
        <v>2006</v>
      </c>
    </row>
    <row r="4705" spans="1:32" x14ac:dyDescent="0.2">
      <c r="A4705" t="s">
        <v>1745</v>
      </c>
      <c r="B4705">
        <v>7758987</v>
      </c>
      <c r="C4705" t="s">
        <v>1746</v>
      </c>
      <c r="D4705" t="s">
        <v>709</v>
      </c>
      <c r="E4705" t="s">
        <v>835</v>
      </c>
      <c r="F4705" t="s">
        <v>836</v>
      </c>
      <c r="G4705" t="s">
        <v>837</v>
      </c>
      <c r="H4705" t="s">
        <v>838</v>
      </c>
      <c r="I4705">
        <v>1</v>
      </c>
      <c r="J4705" t="s">
        <v>722</v>
      </c>
      <c r="K4705" t="s">
        <v>714</v>
      </c>
      <c r="L4705" t="s">
        <v>715</v>
      </c>
      <c r="M4705" t="s">
        <v>716</v>
      </c>
      <c r="N4705">
        <v>5</v>
      </c>
      <c r="O4705" t="s">
        <v>717</v>
      </c>
      <c r="Q4705">
        <v>0.4</v>
      </c>
      <c r="V4705" t="s">
        <v>718</v>
      </c>
      <c r="W4705" t="s">
        <v>728</v>
      </c>
      <c r="X4705" t="s">
        <v>1192</v>
      </c>
      <c r="Y4705" t="s">
        <v>736</v>
      </c>
      <c r="Z4705">
        <v>8</v>
      </c>
      <c r="AA4705" t="s">
        <v>722</v>
      </c>
      <c r="AB4705" t="s">
        <v>2356</v>
      </c>
      <c r="AC4705">
        <v>166004</v>
      </c>
      <c r="AD4705" t="s">
        <v>2357</v>
      </c>
      <c r="AE4705" t="s">
        <v>2358</v>
      </c>
      <c r="AF4705">
        <v>2013</v>
      </c>
    </row>
    <row r="4706" spans="1:32" x14ac:dyDescent="0.2">
      <c r="A4706" t="s">
        <v>1745</v>
      </c>
      <c r="B4706">
        <v>7758987</v>
      </c>
      <c r="C4706" t="s">
        <v>1746</v>
      </c>
      <c r="D4706" t="s">
        <v>709</v>
      </c>
      <c r="E4706" t="s">
        <v>835</v>
      </c>
      <c r="F4706" t="s">
        <v>836</v>
      </c>
      <c r="G4706" t="s">
        <v>837</v>
      </c>
      <c r="H4706" t="s">
        <v>838</v>
      </c>
      <c r="I4706">
        <v>1</v>
      </c>
      <c r="J4706" t="s">
        <v>722</v>
      </c>
      <c r="K4706" t="s">
        <v>714</v>
      </c>
      <c r="L4706" t="s">
        <v>715</v>
      </c>
      <c r="M4706" t="s">
        <v>716</v>
      </c>
      <c r="N4706">
        <v>5</v>
      </c>
      <c r="O4706" t="s">
        <v>717</v>
      </c>
      <c r="Q4706">
        <v>0.7</v>
      </c>
      <c r="V4706" t="s">
        <v>718</v>
      </c>
      <c r="W4706" t="s">
        <v>728</v>
      </c>
      <c r="X4706" t="s">
        <v>1192</v>
      </c>
      <c r="Y4706" t="s">
        <v>736</v>
      </c>
      <c r="Z4706">
        <v>4</v>
      </c>
      <c r="AA4706" t="s">
        <v>722</v>
      </c>
      <c r="AB4706" t="s">
        <v>2356</v>
      </c>
      <c r="AC4706">
        <v>166004</v>
      </c>
      <c r="AD4706" t="s">
        <v>2357</v>
      </c>
      <c r="AE4706" t="s">
        <v>2358</v>
      </c>
      <c r="AF4706">
        <v>2013</v>
      </c>
    </row>
    <row r="4707" spans="1:32" x14ac:dyDescent="0.2">
      <c r="A4707" t="s">
        <v>1745</v>
      </c>
      <c r="B4707">
        <v>7758987</v>
      </c>
      <c r="C4707" t="s">
        <v>1746</v>
      </c>
      <c r="D4707" t="s">
        <v>709</v>
      </c>
      <c r="E4707" t="s">
        <v>835</v>
      </c>
      <c r="F4707" t="s">
        <v>836</v>
      </c>
      <c r="G4707" t="s">
        <v>837</v>
      </c>
      <c r="H4707" t="s">
        <v>838</v>
      </c>
      <c r="I4707">
        <v>1</v>
      </c>
      <c r="J4707" t="s">
        <v>722</v>
      </c>
      <c r="K4707" t="s">
        <v>714</v>
      </c>
      <c r="L4707" t="s">
        <v>715</v>
      </c>
      <c r="M4707" t="s">
        <v>716</v>
      </c>
      <c r="N4707">
        <v>5</v>
      </c>
      <c r="O4707" t="s">
        <v>717</v>
      </c>
      <c r="Q4707">
        <v>1</v>
      </c>
      <c r="V4707" t="s">
        <v>718</v>
      </c>
      <c r="W4707" t="s">
        <v>728</v>
      </c>
      <c r="X4707" t="s">
        <v>1139</v>
      </c>
      <c r="Y4707" t="s">
        <v>736</v>
      </c>
      <c r="Z4707">
        <v>4</v>
      </c>
      <c r="AA4707" t="s">
        <v>722</v>
      </c>
      <c r="AB4707" t="s">
        <v>2356</v>
      </c>
      <c r="AC4707">
        <v>166004</v>
      </c>
      <c r="AD4707" t="s">
        <v>2357</v>
      </c>
      <c r="AE4707" t="s">
        <v>2358</v>
      </c>
      <c r="AF4707">
        <v>2013</v>
      </c>
    </row>
    <row r="4708" spans="1:32" x14ac:dyDescent="0.2">
      <c r="A4708" t="s">
        <v>1745</v>
      </c>
      <c r="B4708">
        <v>7758987</v>
      </c>
      <c r="C4708" t="s">
        <v>1746</v>
      </c>
      <c r="D4708" t="s">
        <v>709</v>
      </c>
      <c r="E4708" t="s">
        <v>835</v>
      </c>
      <c r="F4708" t="s">
        <v>836</v>
      </c>
      <c r="G4708" t="s">
        <v>837</v>
      </c>
      <c r="H4708" t="s">
        <v>838</v>
      </c>
      <c r="I4708">
        <v>1</v>
      </c>
      <c r="J4708" t="s">
        <v>722</v>
      </c>
      <c r="K4708" t="s">
        <v>714</v>
      </c>
      <c r="L4708" t="s">
        <v>715</v>
      </c>
      <c r="M4708" t="s">
        <v>716</v>
      </c>
      <c r="N4708">
        <v>5</v>
      </c>
      <c r="O4708" t="s">
        <v>717</v>
      </c>
      <c r="Q4708">
        <v>0.4</v>
      </c>
      <c r="V4708" t="s">
        <v>718</v>
      </c>
      <c r="W4708" t="s">
        <v>904</v>
      </c>
      <c r="X4708" t="s">
        <v>2362</v>
      </c>
      <c r="Y4708" t="s">
        <v>736</v>
      </c>
      <c r="Z4708">
        <v>7</v>
      </c>
      <c r="AA4708" t="s">
        <v>722</v>
      </c>
      <c r="AB4708" t="s">
        <v>2356</v>
      </c>
      <c r="AC4708">
        <v>166004</v>
      </c>
      <c r="AD4708" t="s">
        <v>2357</v>
      </c>
      <c r="AE4708" t="s">
        <v>2358</v>
      </c>
      <c r="AF4708">
        <v>2013</v>
      </c>
    </row>
    <row r="4709" spans="1:32" x14ac:dyDescent="0.2">
      <c r="A4709" t="s">
        <v>1745</v>
      </c>
      <c r="B4709">
        <v>7758987</v>
      </c>
      <c r="C4709" t="s">
        <v>1746</v>
      </c>
      <c r="D4709" t="s">
        <v>709</v>
      </c>
      <c r="E4709" t="s">
        <v>835</v>
      </c>
      <c r="F4709" t="s">
        <v>836</v>
      </c>
      <c r="G4709" t="s">
        <v>837</v>
      </c>
      <c r="H4709" t="s">
        <v>838</v>
      </c>
      <c r="I4709">
        <v>1</v>
      </c>
      <c r="J4709" t="s">
        <v>722</v>
      </c>
      <c r="K4709" t="s">
        <v>714</v>
      </c>
      <c r="L4709" t="s">
        <v>715</v>
      </c>
      <c r="M4709" t="s">
        <v>716</v>
      </c>
      <c r="N4709">
        <v>5</v>
      </c>
      <c r="O4709" t="s">
        <v>717</v>
      </c>
      <c r="Q4709">
        <v>0.4</v>
      </c>
      <c r="V4709" t="s">
        <v>718</v>
      </c>
      <c r="W4709" t="s">
        <v>744</v>
      </c>
      <c r="X4709" t="s">
        <v>744</v>
      </c>
      <c r="Y4709" t="s">
        <v>736</v>
      </c>
      <c r="Z4709">
        <v>9</v>
      </c>
      <c r="AA4709" t="s">
        <v>722</v>
      </c>
      <c r="AB4709" t="s">
        <v>2356</v>
      </c>
      <c r="AC4709">
        <v>166004</v>
      </c>
      <c r="AD4709" t="s">
        <v>2357</v>
      </c>
      <c r="AE4709" t="s">
        <v>2358</v>
      </c>
      <c r="AF4709">
        <v>2013</v>
      </c>
    </row>
    <row r="4710" spans="1:32" x14ac:dyDescent="0.2">
      <c r="A4710" t="s">
        <v>1745</v>
      </c>
      <c r="B4710">
        <v>7758987</v>
      </c>
      <c r="C4710" t="s">
        <v>1746</v>
      </c>
      <c r="D4710" t="s">
        <v>709</v>
      </c>
      <c r="E4710" t="s">
        <v>835</v>
      </c>
      <c r="F4710" t="s">
        <v>836</v>
      </c>
      <c r="G4710" t="s">
        <v>837</v>
      </c>
      <c r="H4710" t="s">
        <v>838</v>
      </c>
      <c r="I4710">
        <v>1</v>
      </c>
      <c r="J4710" t="s">
        <v>722</v>
      </c>
      <c r="K4710" t="s">
        <v>714</v>
      </c>
      <c r="L4710" t="s">
        <v>715</v>
      </c>
      <c r="M4710" t="s">
        <v>716</v>
      </c>
      <c r="N4710">
        <v>5</v>
      </c>
      <c r="O4710" t="s">
        <v>717</v>
      </c>
      <c r="Q4710">
        <v>0.1</v>
      </c>
      <c r="V4710" t="s">
        <v>718</v>
      </c>
      <c r="W4710" t="s">
        <v>728</v>
      </c>
      <c r="X4710" t="s">
        <v>1139</v>
      </c>
      <c r="Y4710" t="s">
        <v>736</v>
      </c>
      <c r="Z4710">
        <v>9</v>
      </c>
      <c r="AA4710" t="s">
        <v>722</v>
      </c>
      <c r="AB4710" t="s">
        <v>2356</v>
      </c>
      <c r="AC4710">
        <v>166004</v>
      </c>
      <c r="AD4710" t="s">
        <v>2357</v>
      </c>
      <c r="AE4710" t="s">
        <v>2358</v>
      </c>
      <c r="AF4710">
        <v>2013</v>
      </c>
    </row>
    <row r="4711" spans="1:32" x14ac:dyDescent="0.2">
      <c r="A4711" t="s">
        <v>1745</v>
      </c>
      <c r="B4711">
        <v>7758987</v>
      </c>
      <c r="C4711" t="s">
        <v>1746</v>
      </c>
      <c r="D4711" t="s">
        <v>709</v>
      </c>
      <c r="E4711" t="s">
        <v>835</v>
      </c>
      <c r="F4711" t="s">
        <v>836</v>
      </c>
      <c r="G4711" t="s">
        <v>837</v>
      </c>
      <c r="H4711" t="s">
        <v>838</v>
      </c>
      <c r="I4711">
        <v>1</v>
      </c>
      <c r="J4711" t="s">
        <v>722</v>
      </c>
      <c r="K4711" t="s">
        <v>714</v>
      </c>
      <c r="L4711" t="s">
        <v>715</v>
      </c>
      <c r="M4711" t="s">
        <v>716</v>
      </c>
      <c r="N4711">
        <v>5</v>
      </c>
      <c r="O4711" t="s">
        <v>717</v>
      </c>
      <c r="Q4711">
        <v>1</v>
      </c>
      <c r="V4711" t="s">
        <v>718</v>
      </c>
      <c r="W4711" t="s">
        <v>728</v>
      </c>
      <c r="X4711" t="s">
        <v>1139</v>
      </c>
      <c r="Y4711" t="s">
        <v>736</v>
      </c>
      <c r="Z4711">
        <v>3</v>
      </c>
      <c r="AA4711" t="s">
        <v>722</v>
      </c>
      <c r="AB4711" t="s">
        <v>2356</v>
      </c>
      <c r="AC4711">
        <v>166004</v>
      </c>
      <c r="AD4711" t="s">
        <v>2357</v>
      </c>
      <c r="AE4711" t="s">
        <v>2358</v>
      </c>
      <c r="AF4711">
        <v>2013</v>
      </c>
    </row>
    <row r="4712" spans="1:32" x14ac:dyDescent="0.2">
      <c r="A4712" t="s">
        <v>1745</v>
      </c>
      <c r="B4712">
        <v>7758987</v>
      </c>
      <c r="C4712" t="s">
        <v>1746</v>
      </c>
      <c r="D4712" t="s">
        <v>709</v>
      </c>
      <c r="E4712" t="s">
        <v>835</v>
      </c>
      <c r="F4712" t="s">
        <v>836</v>
      </c>
      <c r="G4712" t="s">
        <v>837</v>
      </c>
      <c r="H4712" t="s">
        <v>838</v>
      </c>
      <c r="I4712">
        <v>1</v>
      </c>
      <c r="J4712" t="s">
        <v>722</v>
      </c>
      <c r="K4712" t="s">
        <v>714</v>
      </c>
      <c r="L4712" t="s">
        <v>715</v>
      </c>
      <c r="M4712" t="s">
        <v>716</v>
      </c>
      <c r="N4712">
        <v>5</v>
      </c>
      <c r="O4712" t="s">
        <v>717</v>
      </c>
      <c r="Q4712">
        <v>0.7</v>
      </c>
      <c r="V4712" t="s">
        <v>718</v>
      </c>
      <c r="W4712" t="s">
        <v>728</v>
      </c>
      <c r="X4712" t="s">
        <v>1192</v>
      </c>
      <c r="Y4712" t="s">
        <v>736</v>
      </c>
      <c r="Z4712">
        <v>6</v>
      </c>
      <c r="AA4712" t="s">
        <v>722</v>
      </c>
      <c r="AB4712" t="s">
        <v>2356</v>
      </c>
      <c r="AC4712">
        <v>166004</v>
      </c>
      <c r="AD4712" t="s">
        <v>2357</v>
      </c>
      <c r="AE4712" t="s">
        <v>2358</v>
      </c>
      <c r="AF4712">
        <v>2013</v>
      </c>
    </row>
    <row r="4713" spans="1:32" x14ac:dyDescent="0.2">
      <c r="A4713" t="s">
        <v>1745</v>
      </c>
      <c r="B4713">
        <v>7758987</v>
      </c>
      <c r="C4713" t="s">
        <v>1746</v>
      </c>
      <c r="D4713" t="s">
        <v>709</v>
      </c>
      <c r="E4713" t="s">
        <v>835</v>
      </c>
      <c r="F4713" t="s">
        <v>836</v>
      </c>
      <c r="G4713" t="s">
        <v>837</v>
      </c>
      <c r="H4713" t="s">
        <v>838</v>
      </c>
      <c r="I4713">
        <v>1</v>
      </c>
      <c r="J4713" t="s">
        <v>722</v>
      </c>
      <c r="K4713" t="s">
        <v>714</v>
      </c>
      <c r="L4713" t="s">
        <v>715</v>
      </c>
      <c r="M4713" t="s">
        <v>716</v>
      </c>
      <c r="N4713">
        <v>5</v>
      </c>
      <c r="O4713" t="s">
        <v>717</v>
      </c>
      <c r="Q4713">
        <v>1</v>
      </c>
      <c r="V4713" t="s">
        <v>718</v>
      </c>
      <c r="W4713" t="s">
        <v>719</v>
      </c>
      <c r="X4713" t="s">
        <v>741</v>
      </c>
      <c r="Y4713" t="s">
        <v>736</v>
      </c>
      <c r="Z4713">
        <v>3</v>
      </c>
      <c r="AA4713" t="s">
        <v>722</v>
      </c>
      <c r="AB4713" t="s">
        <v>2356</v>
      </c>
      <c r="AC4713">
        <v>166004</v>
      </c>
      <c r="AD4713" t="s">
        <v>2357</v>
      </c>
      <c r="AE4713" t="s">
        <v>2358</v>
      </c>
      <c r="AF4713">
        <v>2013</v>
      </c>
    </row>
    <row r="4714" spans="1:32" x14ac:dyDescent="0.2">
      <c r="A4714" t="s">
        <v>1745</v>
      </c>
      <c r="B4714">
        <v>7758987</v>
      </c>
      <c r="C4714" t="s">
        <v>1746</v>
      </c>
      <c r="D4714" t="s">
        <v>709</v>
      </c>
      <c r="E4714" t="s">
        <v>835</v>
      </c>
      <c r="F4714" t="s">
        <v>836</v>
      </c>
      <c r="G4714" t="s">
        <v>837</v>
      </c>
      <c r="H4714" t="s">
        <v>838</v>
      </c>
      <c r="I4714">
        <v>1</v>
      </c>
      <c r="J4714" t="s">
        <v>722</v>
      </c>
      <c r="K4714" t="s">
        <v>714</v>
      </c>
      <c r="L4714" t="s">
        <v>715</v>
      </c>
      <c r="M4714" t="s">
        <v>716</v>
      </c>
      <c r="N4714">
        <v>5</v>
      </c>
      <c r="O4714" t="s">
        <v>717</v>
      </c>
      <c r="Q4714">
        <v>0.7</v>
      </c>
      <c r="V4714" t="s">
        <v>718</v>
      </c>
      <c r="W4714" t="s">
        <v>728</v>
      </c>
      <c r="X4714" t="s">
        <v>1192</v>
      </c>
      <c r="Y4714" t="s">
        <v>736</v>
      </c>
      <c r="Z4714">
        <v>7</v>
      </c>
      <c r="AA4714" t="s">
        <v>722</v>
      </c>
      <c r="AB4714" t="s">
        <v>2356</v>
      </c>
      <c r="AC4714">
        <v>166004</v>
      </c>
      <c r="AD4714" t="s">
        <v>2357</v>
      </c>
      <c r="AE4714" t="s">
        <v>2358</v>
      </c>
      <c r="AF4714">
        <v>2013</v>
      </c>
    </row>
    <row r="4715" spans="1:32" x14ac:dyDescent="0.2">
      <c r="A4715" t="s">
        <v>1745</v>
      </c>
      <c r="B4715">
        <v>7758987</v>
      </c>
      <c r="C4715" t="s">
        <v>1746</v>
      </c>
      <c r="D4715" t="s">
        <v>709</v>
      </c>
      <c r="E4715" t="s">
        <v>835</v>
      </c>
      <c r="F4715" t="s">
        <v>836</v>
      </c>
      <c r="G4715" t="s">
        <v>837</v>
      </c>
      <c r="H4715" t="s">
        <v>838</v>
      </c>
      <c r="I4715">
        <v>1</v>
      </c>
      <c r="J4715" t="s">
        <v>722</v>
      </c>
      <c r="K4715" t="s">
        <v>714</v>
      </c>
      <c r="L4715" t="s">
        <v>715</v>
      </c>
      <c r="M4715" t="s">
        <v>716</v>
      </c>
      <c r="N4715">
        <v>5</v>
      </c>
      <c r="O4715" t="s">
        <v>717</v>
      </c>
      <c r="Q4715">
        <v>1</v>
      </c>
      <c r="V4715" t="s">
        <v>718</v>
      </c>
      <c r="W4715" t="s">
        <v>728</v>
      </c>
      <c r="X4715" t="s">
        <v>1139</v>
      </c>
      <c r="Y4715" t="s">
        <v>736</v>
      </c>
      <c r="Z4715">
        <v>5</v>
      </c>
      <c r="AA4715" t="s">
        <v>722</v>
      </c>
      <c r="AB4715" t="s">
        <v>2356</v>
      </c>
      <c r="AC4715">
        <v>166004</v>
      </c>
      <c r="AD4715" t="s">
        <v>2357</v>
      </c>
      <c r="AE4715" t="s">
        <v>2358</v>
      </c>
      <c r="AF4715">
        <v>2013</v>
      </c>
    </row>
    <row r="4716" spans="1:32" x14ac:dyDescent="0.2">
      <c r="A4716" t="s">
        <v>1745</v>
      </c>
      <c r="B4716">
        <v>7758987</v>
      </c>
      <c r="C4716" t="s">
        <v>1746</v>
      </c>
      <c r="D4716" t="s">
        <v>709</v>
      </c>
      <c r="E4716" t="s">
        <v>923</v>
      </c>
      <c r="F4716" t="s">
        <v>924</v>
      </c>
      <c r="G4716" t="s">
        <v>837</v>
      </c>
      <c r="H4716" t="s">
        <v>734</v>
      </c>
      <c r="K4716" t="s">
        <v>772</v>
      </c>
      <c r="L4716" t="s">
        <v>715</v>
      </c>
      <c r="M4716" t="s">
        <v>716</v>
      </c>
      <c r="N4716">
        <v>2</v>
      </c>
      <c r="O4716" t="s">
        <v>801</v>
      </c>
      <c r="Q4716">
        <v>8.0000000000000002E-3</v>
      </c>
      <c r="V4716" t="s">
        <v>718</v>
      </c>
      <c r="W4716" t="s">
        <v>866</v>
      </c>
      <c r="X4716" t="s">
        <v>1765</v>
      </c>
      <c r="Y4716" t="s">
        <v>736</v>
      </c>
      <c r="Z4716">
        <v>21</v>
      </c>
      <c r="AA4716" t="s">
        <v>722</v>
      </c>
      <c r="AB4716" t="s">
        <v>2343</v>
      </c>
      <c r="AC4716">
        <v>116077</v>
      </c>
      <c r="AD4716" t="s">
        <v>2344</v>
      </c>
      <c r="AE4716" t="s">
        <v>2345</v>
      </c>
      <c r="AF4716">
        <v>2009</v>
      </c>
    </row>
    <row r="4717" spans="1:32" x14ac:dyDescent="0.2">
      <c r="A4717" t="s">
        <v>1745</v>
      </c>
      <c r="B4717">
        <v>7758987</v>
      </c>
      <c r="C4717" t="s">
        <v>1746</v>
      </c>
      <c r="D4717" t="s">
        <v>709</v>
      </c>
      <c r="E4717" t="s">
        <v>2279</v>
      </c>
      <c r="F4717" t="s">
        <v>2280</v>
      </c>
      <c r="G4717" t="s">
        <v>837</v>
      </c>
      <c r="H4717" t="s">
        <v>734</v>
      </c>
      <c r="K4717" t="s">
        <v>714</v>
      </c>
      <c r="L4717" t="s">
        <v>715</v>
      </c>
      <c r="M4717" t="s">
        <v>716</v>
      </c>
      <c r="N4717">
        <v>4</v>
      </c>
      <c r="O4717" t="s">
        <v>717</v>
      </c>
      <c r="Q4717">
        <v>9.1600000000000001E-2</v>
      </c>
      <c r="V4717" t="s">
        <v>718</v>
      </c>
      <c r="W4717" t="s">
        <v>719</v>
      </c>
      <c r="X4717" t="s">
        <v>1160</v>
      </c>
      <c r="Y4717" t="s">
        <v>736</v>
      </c>
      <c r="Z4717">
        <v>12</v>
      </c>
      <c r="AA4717" t="s">
        <v>722</v>
      </c>
      <c r="AB4717" t="s">
        <v>2337</v>
      </c>
      <c r="AC4717">
        <v>86083</v>
      </c>
      <c r="AD4717" t="s">
        <v>2338</v>
      </c>
      <c r="AE4717" t="s">
        <v>2339</v>
      </c>
      <c r="AF4717">
        <v>2005</v>
      </c>
    </row>
    <row r="4718" spans="1:32" x14ac:dyDescent="0.2">
      <c r="A4718" t="s">
        <v>1745</v>
      </c>
      <c r="B4718">
        <v>7758987</v>
      </c>
      <c r="C4718" t="s">
        <v>1746</v>
      </c>
      <c r="D4718" t="s">
        <v>709</v>
      </c>
      <c r="E4718" t="s">
        <v>872</v>
      </c>
      <c r="F4718" t="s">
        <v>873</v>
      </c>
      <c r="G4718" t="s">
        <v>837</v>
      </c>
      <c r="H4718" t="s">
        <v>887</v>
      </c>
      <c r="I4718">
        <v>24</v>
      </c>
      <c r="J4718" t="s">
        <v>763</v>
      </c>
      <c r="K4718" t="s">
        <v>772</v>
      </c>
      <c r="L4718" t="s">
        <v>715</v>
      </c>
      <c r="M4718" t="s">
        <v>716</v>
      </c>
      <c r="N4718">
        <v>6</v>
      </c>
      <c r="O4718" t="s">
        <v>717</v>
      </c>
      <c r="Q4718">
        <v>1.15E-2</v>
      </c>
      <c r="V4718" t="s">
        <v>718</v>
      </c>
      <c r="W4718" t="s">
        <v>764</v>
      </c>
      <c r="X4718" t="s">
        <v>1069</v>
      </c>
      <c r="Y4718" t="s">
        <v>736</v>
      </c>
      <c r="Z4718">
        <v>30</v>
      </c>
      <c r="AA4718" t="s">
        <v>722</v>
      </c>
      <c r="AB4718" t="s">
        <v>2330</v>
      </c>
      <c r="AC4718">
        <v>76228</v>
      </c>
      <c r="AD4718" t="s">
        <v>2331</v>
      </c>
      <c r="AE4718" t="s">
        <v>2332</v>
      </c>
      <c r="AF4718">
        <v>2001</v>
      </c>
    </row>
    <row r="4719" spans="1:32" x14ac:dyDescent="0.2">
      <c r="A4719" t="s">
        <v>1745</v>
      </c>
      <c r="B4719">
        <v>7758987</v>
      </c>
      <c r="C4719" t="s">
        <v>1746</v>
      </c>
      <c r="D4719" t="s">
        <v>709</v>
      </c>
      <c r="E4719" t="s">
        <v>872</v>
      </c>
      <c r="F4719" t="s">
        <v>873</v>
      </c>
      <c r="G4719" t="s">
        <v>837</v>
      </c>
      <c r="H4719" t="s">
        <v>887</v>
      </c>
      <c r="I4719">
        <v>96</v>
      </c>
      <c r="J4719" t="s">
        <v>763</v>
      </c>
      <c r="K4719" t="s">
        <v>753</v>
      </c>
      <c r="L4719" t="s">
        <v>715</v>
      </c>
      <c r="M4719" t="s">
        <v>716</v>
      </c>
      <c r="N4719">
        <v>4</v>
      </c>
      <c r="O4719" t="s">
        <v>801</v>
      </c>
      <c r="Q4719">
        <v>3.8399999999999997E-2</v>
      </c>
      <c r="V4719" t="s">
        <v>718</v>
      </c>
      <c r="W4719" t="s">
        <v>719</v>
      </c>
      <c r="X4719" t="s">
        <v>1008</v>
      </c>
      <c r="Y4719" t="s">
        <v>736</v>
      </c>
      <c r="Z4719">
        <v>0.5</v>
      </c>
      <c r="AA4719" t="s">
        <v>722</v>
      </c>
      <c r="AB4719" t="s">
        <v>2340</v>
      </c>
      <c r="AC4719">
        <v>167371</v>
      </c>
      <c r="AD4719" t="s">
        <v>2341</v>
      </c>
      <c r="AE4719" t="s">
        <v>2342</v>
      </c>
      <c r="AF4719">
        <v>2009</v>
      </c>
    </row>
    <row r="4720" spans="1:32" x14ac:dyDescent="0.2">
      <c r="A4720" t="s">
        <v>1745</v>
      </c>
      <c r="B4720">
        <v>7758987</v>
      </c>
      <c r="C4720" t="s">
        <v>1746</v>
      </c>
      <c r="D4720" t="s">
        <v>709</v>
      </c>
      <c r="E4720" t="s">
        <v>835</v>
      </c>
      <c r="F4720" t="s">
        <v>836</v>
      </c>
      <c r="G4720" t="s">
        <v>837</v>
      </c>
      <c r="K4720" t="s">
        <v>714</v>
      </c>
      <c r="L4720" t="s">
        <v>715</v>
      </c>
      <c r="M4720" t="s">
        <v>716</v>
      </c>
      <c r="N4720">
        <v>2</v>
      </c>
      <c r="O4720" t="s">
        <v>801</v>
      </c>
      <c r="Q4720">
        <v>8.2600000000000007E-2</v>
      </c>
      <c r="V4720" t="s">
        <v>718</v>
      </c>
      <c r="W4720" t="s">
        <v>719</v>
      </c>
      <c r="X4720" t="s">
        <v>2333</v>
      </c>
      <c r="Y4720" t="s">
        <v>736</v>
      </c>
      <c r="Z4720">
        <v>11</v>
      </c>
      <c r="AA4720" t="s">
        <v>722</v>
      </c>
      <c r="AB4720" t="s">
        <v>2334</v>
      </c>
      <c r="AC4720">
        <v>59910</v>
      </c>
      <c r="AD4720" t="s">
        <v>2335</v>
      </c>
      <c r="AE4720" t="s">
        <v>2336</v>
      </c>
      <c r="AF4720">
        <v>1998</v>
      </c>
    </row>
    <row r="4721" spans="1:32" x14ac:dyDescent="0.2">
      <c r="A4721" t="s">
        <v>1745</v>
      </c>
      <c r="B4721">
        <v>7758987</v>
      </c>
      <c r="C4721" t="s">
        <v>1746</v>
      </c>
      <c r="D4721" t="s">
        <v>709</v>
      </c>
      <c r="E4721" t="s">
        <v>923</v>
      </c>
      <c r="F4721" t="s">
        <v>924</v>
      </c>
      <c r="G4721" t="s">
        <v>837</v>
      </c>
      <c r="K4721" t="s">
        <v>714</v>
      </c>
      <c r="L4721" t="s">
        <v>715</v>
      </c>
      <c r="M4721" t="s">
        <v>716</v>
      </c>
      <c r="N4721">
        <v>3</v>
      </c>
      <c r="O4721" t="s">
        <v>717</v>
      </c>
      <c r="Q4721">
        <v>0.04</v>
      </c>
      <c r="V4721" t="s">
        <v>718</v>
      </c>
      <c r="W4721" t="s">
        <v>1188</v>
      </c>
      <c r="X4721" t="s">
        <v>2148</v>
      </c>
      <c r="Y4721" t="s">
        <v>736</v>
      </c>
      <c r="Z4721">
        <v>14</v>
      </c>
      <c r="AA4721" t="s">
        <v>722</v>
      </c>
      <c r="AB4721" t="s">
        <v>2098</v>
      </c>
      <c r="AC4721">
        <v>89721</v>
      </c>
      <c r="AD4721" t="s">
        <v>2099</v>
      </c>
      <c r="AE4721" t="s">
        <v>2100</v>
      </c>
      <c r="AF4721">
        <v>2006</v>
      </c>
    </row>
    <row r="4722" spans="1:32" x14ac:dyDescent="0.2">
      <c r="A4722" t="s">
        <v>1745</v>
      </c>
      <c r="B4722">
        <v>7758987</v>
      </c>
      <c r="C4722" t="s">
        <v>1746</v>
      </c>
      <c r="D4722" t="s">
        <v>709</v>
      </c>
      <c r="E4722" t="s">
        <v>835</v>
      </c>
      <c r="F4722" t="s">
        <v>836</v>
      </c>
      <c r="G4722" t="s">
        <v>837</v>
      </c>
      <c r="H4722" t="s">
        <v>838</v>
      </c>
      <c r="I4722">
        <v>1</v>
      </c>
      <c r="J4722" t="s">
        <v>722</v>
      </c>
      <c r="K4722" t="s">
        <v>714</v>
      </c>
      <c r="L4722" t="s">
        <v>715</v>
      </c>
      <c r="M4722" t="s">
        <v>716</v>
      </c>
      <c r="N4722">
        <v>5</v>
      </c>
      <c r="O4722" t="s">
        <v>717</v>
      </c>
      <c r="Q4722">
        <v>1</v>
      </c>
      <c r="V4722" t="s">
        <v>718</v>
      </c>
      <c r="W4722" t="s">
        <v>728</v>
      </c>
      <c r="X4722" t="s">
        <v>1139</v>
      </c>
      <c r="Y4722" t="s">
        <v>736</v>
      </c>
      <c r="Z4722">
        <v>7</v>
      </c>
      <c r="AA4722" t="s">
        <v>722</v>
      </c>
      <c r="AB4722" t="s">
        <v>2356</v>
      </c>
      <c r="AC4722">
        <v>166004</v>
      </c>
      <c r="AD4722" t="s">
        <v>2357</v>
      </c>
      <c r="AE4722" t="s">
        <v>2358</v>
      </c>
      <c r="AF4722">
        <v>2013</v>
      </c>
    </row>
    <row r="4723" spans="1:32" x14ac:dyDescent="0.2">
      <c r="A4723" t="s">
        <v>1745</v>
      </c>
      <c r="B4723">
        <v>7758987</v>
      </c>
      <c r="C4723" t="s">
        <v>1746</v>
      </c>
      <c r="D4723" t="s">
        <v>709</v>
      </c>
      <c r="E4723" t="s">
        <v>872</v>
      </c>
      <c r="F4723" t="s">
        <v>873</v>
      </c>
      <c r="G4723" t="s">
        <v>837</v>
      </c>
      <c r="H4723" t="s">
        <v>887</v>
      </c>
      <c r="I4723">
        <v>24</v>
      </c>
      <c r="J4723" t="s">
        <v>763</v>
      </c>
      <c r="K4723" t="s">
        <v>772</v>
      </c>
      <c r="L4723" t="s">
        <v>715</v>
      </c>
      <c r="M4723" t="s">
        <v>716</v>
      </c>
      <c r="N4723">
        <v>6</v>
      </c>
      <c r="O4723" t="s">
        <v>717</v>
      </c>
      <c r="Q4723">
        <v>4.4000000000000003E-3</v>
      </c>
      <c r="V4723" t="s">
        <v>718</v>
      </c>
      <c r="W4723" t="s">
        <v>764</v>
      </c>
      <c r="X4723" t="s">
        <v>1069</v>
      </c>
      <c r="Y4723" t="s">
        <v>736</v>
      </c>
      <c r="Z4723">
        <v>30</v>
      </c>
      <c r="AA4723" t="s">
        <v>722</v>
      </c>
      <c r="AB4723" t="s">
        <v>2330</v>
      </c>
      <c r="AC4723">
        <v>76228</v>
      </c>
      <c r="AD4723" t="s">
        <v>2331</v>
      </c>
      <c r="AE4723" t="s">
        <v>2332</v>
      </c>
      <c r="AF4723">
        <v>2001</v>
      </c>
    </row>
    <row r="4724" spans="1:32" x14ac:dyDescent="0.2">
      <c r="A4724" t="s">
        <v>1745</v>
      </c>
      <c r="B4724">
        <v>7758987</v>
      </c>
      <c r="C4724" t="s">
        <v>1746</v>
      </c>
      <c r="D4724" t="s">
        <v>709</v>
      </c>
      <c r="E4724" t="s">
        <v>835</v>
      </c>
      <c r="F4724" t="s">
        <v>836</v>
      </c>
      <c r="G4724" t="s">
        <v>837</v>
      </c>
      <c r="H4724" t="s">
        <v>838</v>
      </c>
      <c r="I4724">
        <v>1</v>
      </c>
      <c r="J4724" t="s">
        <v>722</v>
      </c>
      <c r="K4724" t="s">
        <v>714</v>
      </c>
      <c r="L4724" t="s">
        <v>715</v>
      </c>
      <c r="M4724" t="s">
        <v>716</v>
      </c>
      <c r="N4724">
        <v>5</v>
      </c>
      <c r="O4724" t="s">
        <v>717</v>
      </c>
      <c r="Q4724">
        <v>0.4</v>
      </c>
      <c r="V4724" t="s">
        <v>718</v>
      </c>
      <c r="W4724" t="s">
        <v>719</v>
      </c>
      <c r="X4724" t="s">
        <v>741</v>
      </c>
      <c r="Y4724" t="s">
        <v>736</v>
      </c>
      <c r="Z4724">
        <v>8</v>
      </c>
      <c r="AA4724" t="s">
        <v>722</v>
      </c>
      <c r="AB4724" t="s">
        <v>2356</v>
      </c>
      <c r="AC4724">
        <v>166004</v>
      </c>
      <c r="AD4724" t="s">
        <v>2357</v>
      </c>
      <c r="AE4724" t="s">
        <v>2358</v>
      </c>
      <c r="AF4724">
        <v>2013</v>
      </c>
    </row>
    <row r="4725" spans="1:32" x14ac:dyDescent="0.2">
      <c r="A4725" t="s">
        <v>1745</v>
      </c>
      <c r="B4725">
        <v>7758987</v>
      </c>
      <c r="C4725" t="s">
        <v>1746</v>
      </c>
      <c r="D4725" t="s">
        <v>709</v>
      </c>
      <c r="E4725" t="s">
        <v>835</v>
      </c>
      <c r="F4725" t="s">
        <v>836</v>
      </c>
      <c r="G4725" t="s">
        <v>837</v>
      </c>
      <c r="H4725" t="s">
        <v>838</v>
      </c>
      <c r="I4725">
        <v>1</v>
      </c>
      <c r="J4725" t="s">
        <v>722</v>
      </c>
      <c r="K4725" t="s">
        <v>714</v>
      </c>
      <c r="L4725" t="s">
        <v>715</v>
      </c>
      <c r="M4725" t="s">
        <v>716</v>
      </c>
      <c r="N4725">
        <v>5</v>
      </c>
      <c r="O4725" t="s">
        <v>717</v>
      </c>
      <c r="Q4725">
        <v>1</v>
      </c>
      <c r="V4725" t="s">
        <v>718</v>
      </c>
      <c r="W4725" t="s">
        <v>728</v>
      </c>
      <c r="X4725" t="s">
        <v>1192</v>
      </c>
      <c r="Y4725" t="s">
        <v>736</v>
      </c>
      <c r="Z4725">
        <v>1</v>
      </c>
      <c r="AA4725" t="s">
        <v>722</v>
      </c>
      <c r="AB4725" t="s">
        <v>2356</v>
      </c>
      <c r="AC4725">
        <v>166004</v>
      </c>
      <c r="AD4725" t="s">
        <v>2357</v>
      </c>
      <c r="AE4725" t="s">
        <v>2358</v>
      </c>
      <c r="AF4725">
        <v>2013</v>
      </c>
    </row>
    <row r="4726" spans="1:32" x14ac:dyDescent="0.2">
      <c r="A4726" t="s">
        <v>1745</v>
      </c>
      <c r="B4726">
        <v>7758987</v>
      </c>
      <c r="C4726" t="s">
        <v>1746</v>
      </c>
      <c r="D4726" t="s">
        <v>709</v>
      </c>
      <c r="E4726" t="s">
        <v>835</v>
      </c>
      <c r="F4726" t="s">
        <v>836</v>
      </c>
      <c r="G4726" t="s">
        <v>837</v>
      </c>
      <c r="H4726" t="s">
        <v>838</v>
      </c>
      <c r="I4726">
        <v>1</v>
      </c>
      <c r="J4726" t="s">
        <v>722</v>
      </c>
      <c r="K4726" t="s">
        <v>714</v>
      </c>
      <c r="L4726" t="s">
        <v>715</v>
      </c>
      <c r="M4726" t="s">
        <v>716</v>
      </c>
      <c r="N4726">
        <v>5</v>
      </c>
      <c r="O4726" t="s">
        <v>717</v>
      </c>
      <c r="Q4726">
        <v>0.7</v>
      </c>
      <c r="V4726" t="s">
        <v>718</v>
      </c>
      <c r="W4726" t="s">
        <v>744</v>
      </c>
      <c r="X4726" t="s">
        <v>744</v>
      </c>
      <c r="Y4726" t="s">
        <v>736</v>
      </c>
      <c r="Z4726">
        <v>6</v>
      </c>
      <c r="AA4726" t="s">
        <v>722</v>
      </c>
      <c r="AB4726" t="s">
        <v>2356</v>
      </c>
      <c r="AC4726">
        <v>166004</v>
      </c>
      <c r="AD4726" t="s">
        <v>2357</v>
      </c>
      <c r="AE4726" t="s">
        <v>2358</v>
      </c>
      <c r="AF4726">
        <v>2013</v>
      </c>
    </row>
    <row r="4727" spans="1:32" x14ac:dyDescent="0.2">
      <c r="A4727" t="s">
        <v>1745</v>
      </c>
      <c r="B4727">
        <v>7758987</v>
      </c>
      <c r="C4727" t="s">
        <v>1746</v>
      </c>
      <c r="D4727" t="s">
        <v>709</v>
      </c>
      <c r="E4727" t="s">
        <v>1361</v>
      </c>
      <c r="F4727" t="s">
        <v>1362</v>
      </c>
      <c r="G4727" t="s">
        <v>837</v>
      </c>
      <c r="H4727" t="s">
        <v>805</v>
      </c>
      <c r="I4727">
        <v>12</v>
      </c>
      <c r="J4727" t="s">
        <v>892</v>
      </c>
      <c r="K4727" t="s">
        <v>772</v>
      </c>
      <c r="L4727" t="s">
        <v>715</v>
      </c>
      <c r="M4727" t="s">
        <v>716</v>
      </c>
      <c r="N4727">
        <v>2</v>
      </c>
      <c r="O4727" t="s">
        <v>717</v>
      </c>
      <c r="Q4727">
        <v>0.32600000000000001</v>
      </c>
      <c r="V4727" t="s">
        <v>718</v>
      </c>
      <c r="W4727" t="s">
        <v>958</v>
      </c>
      <c r="X4727" t="s">
        <v>959</v>
      </c>
      <c r="Y4727" t="s">
        <v>736</v>
      </c>
      <c r="Z4727">
        <v>1</v>
      </c>
      <c r="AA4727" t="s">
        <v>722</v>
      </c>
      <c r="AB4727" t="s">
        <v>2352</v>
      </c>
      <c r="AC4727">
        <v>67682</v>
      </c>
      <c r="AD4727" t="s">
        <v>2353</v>
      </c>
      <c r="AE4727" t="s">
        <v>2354</v>
      </c>
      <c r="AF4727">
        <v>1999</v>
      </c>
    </row>
    <row r="4728" spans="1:32" x14ac:dyDescent="0.2">
      <c r="A4728" t="s">
        <v>1745</v>
      </c>
      <c r="B4728">
        <v>7758987</v>
      </c>
      <c r="C4728" t="s">
        <v>1746</v>
      </c>
      <c r="D4728" t="s">
        <v>709</v>
      </c>
      <c r="E4728" t="s">
        <v>1061</v>
      </c>
      <c r="F4728" t="s">
        <v>1062</v>
      </c>
      <c r="G4728" t="s">
        <v>837</v>
      </c>
      <c r="K4728" t="s">
        <v>772</v>
      </c>
      <c r="L4728" t="s">
        <v>715</v>
      </c>
      <c r="M4728" t="s">
        <v>716</v>
      </c>
      <c r="N4728">
        <v>6</v>
      </c>
      <c r="O4728" t="s">
        <v>801</v>
      </c>
      <c r="Q4728">
        <v>2.24E-2</v>
      </c>
      <c r="V4728" t="s">
        <v>718</v>
      </c>
      <c r="W4728" t="s">
        <v>744</v>
      </c>
      <c r="X4728" t="s">
        <v>744</v>
      </c>
      <c r="Y4728" t="s">
        <v>736</v>
      </c>
      <c r="Z4728">
        <v>7</v>
      </c>
      <c r="AA4728" t="s">
        <v>722</v>
      </c>
      <c r="AB4728" t="s">
        <v>2043</v>
      </c>
      <c r="AC4728">
        <v>161558</v>
      </c>
      <c r="AD4728" t="s">
        <v>946</v>
      </c>
      <c r="AE4728" t="s">
        <v>2044</v>
      </c>
      <c r="AF4728">
        <v>2000</v>
      </c>
    </row>
    <row r="4729" spans="1:32" x14ac:dyDescent="0.2">
      <c r="A4729" t="s">
        <v>1745</v>
      </c>
      <c r="B4729">
        <v>7758987</v>
      </c>
      <c r="C4729" t="s">
        <v>1746</v>
      </c>
      <c r="D4729" t="s">
        <v>709</v>
      </c>
      <c r="E4729" t="s">
        <v>835</v>
      </c>
      <c r="F4729" t="s">
        <v>836</v>
      </c>
      <c r="G4729" t="s">
        <v>837</v>
      </c>
      <c r="K4729" t="s">
        <v>714</v>
      </c>
      <c r="L4729" t="s">
        <v>715</v>
      </c>
      <c r="M4729" t="s">
        <v>716</v>
      </c>
      <c r="N4729">
        <v>2</v>
      </c>
      <c r="O4729" t="s">
        <v>717</v>
      </c>
      <c r="S4729">
        <v>6.8900000000000003E-2</v>
      </c>
      <c r="U4729">
        <v>7.0400000000000004E-2</v>
      </c>
      <c r="V4729" t="s">
        <v>718</v>
      </c>
      <c r="W4729" t="s">
        <v>747</v>
      </c>
      <c r="X4729" t="s">
        <v>2363</v>
      </c>
      <c r="Y4729" t="s">
        <v>736</v>
      </c>
      <c r="Z4729">
        <v>7</v>
      </c>
      <c r="AA4729" t="s">
        <v>722</v>
      </c>
      <c r="AB4729" t="s">
        <v>2364</v>
      </c>
      <c r="AC4729">
        <v>115812</v>
      </c>
      <c r="AD4729" t="s">
        <v>2365</v>
      </c>
      <c r="AE4729" t="s">
        <v>2366</v>
      </c>
      <c r="AF4729">
        <v>1999</v>
      </c>
    </row>
    <row r="4730" spans="1:32" x14ac:dyDescent="0.2">
      <c r="A4730" t="s">
        <v>1745</v>
      </c>
      <c r="B4730">
        <v>7758987</v>
      </c>
      <c r="C4730" t="s">
        <v>1746</v>
      </c>
      <c r="D4730" t="s">
        <v>709</v>
      </c>
      <c r="E4730" t="s">
        <v>923</v>
      </c>
      <c r="F4730" t="s">
        <v>924</v>
      </c>
      <c r="G4730" t="s">
        <v>837</v>
      </c>
      <c r="K4730" t="s">
        <v>714</v>
      </c>
      <c r="L4730" t="s">
        <v>715</v>
      </c>
      <c r="M4730" t="s">
        <v>716</v>
      </c>
      <c r="N4730">
        <v>3</v>
      </c>
      <c r="O4730" t="s">
        <v>717</v>
      </c>
      <c r="Q4730">
        <v>0.04</v>
      </c>
      <c r="V4730" t="s">
        <v>718</v>
      </c>
      <c r="W4730" t="s">
        <v>1188</v>
      </c>
      <c r="X4730" t="s">
        <v>2148</v>
      </c>
      <c r="Y4730" t="s">
        <v>736</v>
      </c>
      <c r="Z4730">
        <v>7</v>
      </c>
      <c r="AA4730" t="s">
        <v>722</v>
      </c>
      <c r="AB4730" t="s">
        <v>2098</v>
      </c>
      <c r="AC4730">
        <v>89721</v>
      </c>
      <c r="AD4730" t="s">
        <v>2099</v>
      </c>
      <c r="AE4730" t="s">
        <v>2100</v>
      </c>
      <c r="AF4730">
        <v>2006</v>
      </c>
    </row>
    <row r="4731" spans="1:32" x14ac:dyDescent="0.2">
      <c r="A4731" t="s">
        <v>1745</v>
      </c>
      <c r="B4731">
        <v>7758987</v>
      </c>
      <c r="C4731" t="s">
        <v>1746</v>
      </c>
      <c r="D4731" t="s">
        <v>709</v>
      </c>
      <c r="E4731" t="s">
        <v>923</v>
      </c>
      <c r="F4731" t="s">
        <v>924</v>
      </c>
      <c r="G4731" t="s">
        <v>837</v>
      </c>
      <c r="H4731" t="s">
        <v>734</v>
      </c>
      <c r="K4731" t="s">
        <v>714</v>
      </c>
      <c r="L4731" t="s">
        <v>715</v>
      </c>
      <c r="M4731" t="s">
        <v>716</v>
      </c>
      <c r="N4731">
        <v>2</v>
      </c>
      <c r="O4731" t="s">
        <v>801</v>
      </c>
      <c r="R4731" t="s">
        <v>1077</v>
      </c>
      <c r="S4731">
        <v>0</v>
      </c>
      <c r="T4731" t="s">
        <v>1085</v>
      </c>
      <c r="U4731">
        <v>0.01</v>
      </c>
      <c r="V4731" t="s">
        <v>718</v>
      </c>
      <c r="W4731" t="s">
        <v>958</v>
      </c>
      <c r="X4731" t="s">
        <v>959</v>
      </c>
      <c r="Y4731" t="s">
        <v>736</v>
      </c>
      <c r="Z4731">
        <v>2</v>
      </c>
      <c r="AA4731" t="s">
        <v>722</v>
      </c>
      <c r="AB4731" t="s">
        <v>2367</v>
      </c>
      <c r="AC4731">
        <v>115646</v>
      </c>
      <c r="AD4731" t="s">
        <v>2368</v>
      </c>
      <c r="AE4731" t="s">
        <v>2369</v>
      </c>
      <c r="AF4731">
        <v>2009</v>
      </c>
    </row>
    <row r="4732" spans="1:32" x14ac:dyDescent="0.2">
      <c r="A4732" t="s">
        <v>1745</v>
      </c>
      <c r="B4732">
        <v>7758987</v>
      </c>
      <c r="C4732" t="s">
        <v>1746</v>
      </c>
      <c r="D4732" t="s">
        <v>709</v>
      </c>
      <c r="E4732" t="s">
        <v>872</v>
      </c>
      <c r="F4732" t="s">
        <v>873</v>
      </c>
      <c r="G4732" t="s">
        <v>837</v>
      </c>
      <c r="H4732" t="s">
        <v>1076</v>
      </c>
      <c r="I4732">
        <v>48</v>
      </c>
      <c r="J4732" t="s">
        <v>763</v>
      </c>
      <c r="K4732" t="s">
        <v>772</v>
      </c>
      <c r="L4732" t="s">
        <v>715</v>
      </c>
      <c r="M4732" t="s">
        <v>716</v>
      </c>
      <c r="N4732">
        <v>6</v>
      </c>
      <c r="O4732" t="s">
        <v>717</v>
      </c>
      <c r="Q4732">
        <v>1.2E-2</v>
      </c>
      <c r="V4732" t="s">
        <v>718</v>
      </c>
      <c r="W4732" t="s">
        <v>813</v>
      </c>
      <c r="X4732" t="s">
        <v>2370</v>
      </c>
      <c r="Y4732" t="s">
        <v>736</v>
      </c>
      <c r="Z4732">
        <v>30</v>
      </c>
      <c r="AA4732" t="s">
        <v>722</v>
      </c>
      <c r="AB4732" t="s">
        <v>2346</v>
      </c>
      <c r="AC4732">
        <v>91632</v>
      </c>
      <c r="AD4732" t="s">
        <v>2347</v>
      </c>
      <c r="AE4732" t="s">
        <v>2348</v>
      </c>
      <c r="AF4732">
        <v>2005</v>
      </c>
    </row>
    <row r="4733" spans="1:32" x14ac:dyDescent="0.2">
      <c r="A4733" t="s">
        <v>1745</v>
      </c>
      <c r="B4733">
        <v>7758987</v>
      </c>
      <c r="C4733" t="s">
        <v>1746</v>
      </c>
      <c r="D4733" t="s">
        <v>709</v>
      </c>
      <c r="E4733" t="s">
        <v>923</v>
      </c>
      <c r="F4733" t="s">
        <v>924</v>
      </c>
      <c r="G4733" t="s">
        <v>837</v>
      </c>
      <c r="H4733" t="s">
        <v>734</v>
      </c>
      <c r="K4733" t="s">
        <v>753</v>
      </c>
      <c r="L4733" t="s">
        <v>715</v>
      </c>
      <c r="M4733" t="s">
        <v>716</v>
      </c>
      <c r="N4733">
        <v>2</v>
      </c>
      <c r="O4733" t="s">
        <v>801</v>
      </c>
      <c r="R4733" t="s">
        <v>1077</v>
      </c>
      <c r="S4733">
        <v>0.2</v>
      </c>
      <c r="T4733" t="s">
        <v>219</v>
      </c>
      <c r="U4733">
        <v>0.3</v>
      </c>
      <c r="V4733" t="s">
        <v>718</v>
      </c>
      <c r="W4733" t="s">
        <v>1188</v>
      </c>
      <c r="X4733" t="s">
        <v>1773</v>
      </c>
      <c r="Y4733" t="s">
        <v>736</v>
      </c>
      <c r="Z4733">
        <v>2</v>
      </c>
      <c r="AA4733" t="s">
        <v>722</v>
      </c>
      <c r="AB4733" t="s">
        <v>1766</v>
      </c>
      <c r="AC4733">
        <v>105081</v>
      </c>
      <c r="AD4733" t="s">
        <v>1767</v>
      </c>
      <c r="AE4733" t="s">
        <v>1768</v>
      </c>
      <c r="AF4733">
        <v>2007</v>
      </c>
    </row>
    <row r="4734" spans="1:32" x14ac:dyDescent="0.2">
      <c r="A4734" t="s">
        <v>1745</v>
      </c>
      <c r="B4734">
        <v>7758987</v>
      </c>
      <c r="C4734" t="s">
        <v>1746</v>
      </c>
      <c r="D4734" t="s">
        <v>709</v>
      </c>
      <c r="E4734" t="s">
        <v>872</v>
      </c>
      <c r="F4734" t="s">
        <v>873</v>
      </c>
      <c r="G4734" t="s">
        <v>837</v>
      </c>
      <c r="H4734" t="s">
        <v>887</v>
      </c>
      <c r="I4734">
        <v>24</v>
      </c>
      <c r="J4734" t="s">
        <v>763</v>
      </c>
      <c r="K4734" t="s">
        <v>772</v>
      </c>
      <c r="L4734" t="s">
        <v>715</v>
      </c>
      <c r="M4734" t="s">
        <v>716</v>
      </c>
      <c r="N4734">
        <v>6</v>
      </c>
      <c r="O4734" t="s">
        <v>717</v>
      </c>
      <c r="Q4734">
        <v>1.06E-2</v>
      </c>
      <c r="V4734" t="s">
        <v>718</v>
      </c>
      <c r="W4734" t="s">
        <v>764</v>
      </c>
      <c r="X4734" t="s">
        <v>784</v>
      </c>
      <c r="Y4734" t="s">
        <v>736</v>
      </c>
      <c r="Z4734">
        <v>30</v>
      </c>
      <c r="AA4734" t="s">
        <v>722</v>
      </c>
      <c r="AB4734" t="s">
        <v>2330</v>
      </c>
      <c r="AC4734">
        <v>76228</v>
      </c>
      <c r="AD4734" t="s">
        <v>2331</v>
      </c>
      <c r="AE4734" t="s">
        <v>2332</v>
      </c>
      <c r="AF4734">
        <v>2001</v>
      </c>
    </row>
    <row r="4735" spans="1:32" x14ac:dyDescent="0.2">
      <c r="A4735" t="s">
        <v>1745</v>
      </c>
      <c r="B4735">
        <v>7758987</v>
      </c>
      <c r="C4735" t="s">
        <v>1746</v>
      </c>
      <c r="D4735" t="s">
        <v>709</v>
      </c>
      <c r="E4735" t="s">
        <v>992</v>
      </c>
      <c r="F4735" t="s">
        <v>993</v>
      </c>
      <c r="G4735" t="s">
        <v>837</v>
      </c>
      <c r="K4735" t="s">
        <v>772</v>
      </c>
      <c r="L4735" t="s">
        <v>715</v>
      </c>
      <c r="M4735" t="s">
        <v>716</v>
      </c>
      <c r="N4735">
        <v>6</v>
      </c>
      <c r="O4735" t="s">
        <v>801</v>
      </c>
      <c r="Q4735">
        <v>3.5400000000000001E-2</v>
      </c>
      <c r="V4735" t="s">
        <v>718</v>
      </c>
      <c r="W4735" t="s">
        <v>744</v>
      </c>
      <c r="X4735" t="s">
        <v>744</v>
      </c>
      <c r="Y4735" t="s">
        <v>736</v>
      </c>
      <c r="Z4735">
        <v>7</v>
      </c>
      <c r="AA4735" t="s">
        <v>722</v>
      </c>
      <c r="AB4735" t="s">
        <v>2043</v>
      </c>
      <c r="AC4735">
        <v>161558</v>
      </c>
      <c r="AD4735" t="s">
        <v>946</v>
      </c>
      <c r="AE4735" t="s">
        <v>2044</v>
      </c>
      <c r="AF4735">
        <v>2000</v>
      </c>
    </row>
    <row r="4736" spans="1:32" x14ac:dyDescent="0.2">
      <c r="A4736" t="s">
        <v>1745</v>
      </c>
      <c r="B4736">
        <v>7758987</v>
      </c>
      <c r="C4736" t="s">
        <v>1746</v>
      </c>
      <c r="D4736" t="s">
        <v>709</v>
      </c>
      <c r="E4736" t="s">
        <v>872</v>
      </c>
      <c r="F4736" t="s">
        <v>873</v>
      </c>
      <c r="G4736" t="s">
        <v>837</v>
      </c>
      <c r="H4736" t="s">
        <v>887</v>
      </c>
      <c r="I4736">
        <v>96</v>
      </c>
      <c r="J4736" t="s">
        <v>763</v>
      </c>
      <c r="K4736" t="s">
        <v>714</v>
      </c>
      <c r="L4736" t="s">
        <v>715</v>
      </c>
      <c r="M4736" t="s">
        <v>716</v>
      </c>
      <c r="N4736">
        <v>4</v>
      </c>
      <c r="O4736" t="s">
        <v>801</v>
      </c>
      <c r="Q4736">
        <v>4.3099999999999999E-2</v>
      </c>
      <c r="V4736" t="s">
        <v>718</v>
      </c>
      <c r="W4736" t="s">
        <v>719</v>
      </c>
      <c r="X4736" t="s">
        <v>1008</v>
      </c>
      <c r="Y4736" t="s">
        <v>736</v>
      </c>
      <c r="Z4736">
        <v>0.75</v>
      </c>
      <c r="AA4736" t="s">
        <v>722</v>
      </c>
      <c r="AB4736" t="s">
        <v>2340</v>
      </c>
      <c r="AC4736">
        <v>167371</v>
      </c>
      <c r="AD4736" t="s">
        <v>2341</v>
      </c>
      <c r="AE4736" t="s">
        <v>2342</v>
      </c>
      <c r="AF4736">
        <v>2009</v>
      </c>
    </row>
    <row r="4737" spans="1:32" x14ac:dyDescent="0.2">
      <c r="A4737" t="s">
        <v>1745</v>
      </c>
      <c r="B4737">
        <v>7758987</v>
      </c>
      <c r="C4737" t="s">
        <v>1746</v>
      </c>
      <c r="D4737" t="s">
        <v>709</v>
      </c>
      <c r="E4737" t="s">
        <v>872</v>
      </c>
      <c r="F4737" t="s">
        <v>873</v>
      </c>
      <c r="G4737" t="s">
        <v>837</v>
      </c>
      <c r="H4737" t="s">
        <v>1076</v>
      </c>
      <c r="I4737">
        <v>48</v>
      </c>
      <c r="J4737" t="s">
        <v>763</v>
      </c>
      <c r="K4737" t="s">
        <v>772</v>
      </c>
      <c r="L4737" t="s">
        <v>715</v>
      </c>
      <c r="M4737" t="s">
        <v>716</v>
      </c>
      <c r="N4737">
        <v>6</v>
      </c>
      <c r="O4737" t="s">
        <v>717</v>
      </c>
      <c r="Q4737">
        <v>2.8000000000000001E-2</v>
      </c>
      <c r="V4737" t="s">
        <v>718</v>
      </c>
      <c r="W4737" t="s">
        <v>744</v>
      </c>
      <c r="X4737" t="s">
        <v>744</v>
      </c>
      <c r="Y4737" t="s">
        <v>736</v>
      </c>
      <c r="Z4737">
        <v>30</v>
      </c>
      <c r="AA4737" t="s">
        <v>722</v>
      </c>
      <c r="AB4737" t="s">
        <v>2346</v>
      </c>
      <c r="AC4737">
        <v>91632</v>
      </c>
      <c r="AD4737" t="s">
        <v>2347</v>
      </c>
      <c r="AE4737" t="s">
        <v>2348</v>
      </c>
      <c r="AF4737">
        <v>2005</v>
      </c>
    </row>
    <row r="4738" spans="1:32" x14ac:dyDescent="0.2">
      <c r="A4738" t="s">
        <v>1745</v>
      </c>
      <c r="B4738">
        <v>7758987</v>
      </c>
      <c r="C4738" t="s">
        <v>1746</v>
      </c>
      <c r="D4738" t="s">
        <v>709</v>
      </c>
      <c r="E4738" t="s">
        <v>923</v>
      </c>
      <c r="F4738" t="s">
        <v>924</v>
      </c>
      <c r="G4738" t="s">
        <v>837</v>
      </c>
      <c r="K4738" t="s">
        <v>714</v>
      </c>
      <c r="L4738" t="s">
        <v>715</v>
      </c>
      <c r="M4738" t="s">
        <v>716</v>
      </c>
      <c r="N4738">
        <v>3</v>
      </c>
      <c r="O4738" t="s">
        <v>717</v>
      </c>
      <c r="Q4738">
        <v>0.14000000000000001</v>
      </c>
      <c r="V4738" t="s">
        <v>718</v>
      </c>
      <c r="W4738" t="s">
        <v>958</v>
      </c>
      <c r="X4738" t="s">
        <v>959</v>
      </c>
      <c r="Y4738" t="s">
        <v>736</v>
      </c>
      <c r="Z4738">
        <v>14</v>
      </c>
      <c r="AA4738" t="s">
        <v>722</v>
      </c>
      <c r="AB4738" t="s">
        <v>2098</v>
      </c>
      <c r="AC4738">
        <v>89721</v>
      </c>
      <c r="AD4738" t="s">
        <v>2099</v>
      </c>
      <c r="AE4738" t="s">
        <v>2100</v>
      </c>
      <c r="AF4738">
        <v>2006</v>
      </c>
    </row>
    <row r="4739" spans="1:32" x14ac:dyDescent="0.2">
      <c r="A4739" t="s">
        <v>1745</v>
      </c>
      <c r="B4739">
        <v>7758987</v>
      </c>
      <c r="C4739" t="s">
        <v>1746</v>
      </c>
      <c r="D4739" t="s">
        <v>709</v>
      </c>
      <c r="E4739" t="s">
        <v>872</v>
      </c>
      <c r="F4739" t="s">
        <v>873</v>
      </c>
      <c r="G4739" t="s">
        <v>837</v>
      </c>
      <c r="H4739" t="s">
        <v>887</v>
      </c>
      <c r="I4739">
        <v>96</v>
      </c>
      <c r="J4739" t="s">
        <v>763</v>
      </c>
      <c r="K4739" t="s">
        <v>714</v>
      </c>
      <c r="L4739" t="s">
        <v>715</v>
      </c>
      <c r="M4739" t="s">
        <v>716</v>
      </c>
      <c r="N4739">
        <v>4</v>
      </c>
      <c r="O4739" t="s">
        <v>801</v>
      </c>
      <c r="Q4739">
        <v>4.3099999999999999E-2</v>
      </c>
      <c r="V4739" t="s">
        <v>718</v>
      </c>
      <c r="W4739" t="s">
        <v>728</v>
      </c>
      <c r="X4739" t="s">
        <v>1903</v>
      </c>
      <c r="Y4739" t="s">
        <v>736</v>
      </c>
      <c r="Z4739">
        <v>0.75</v>
      </c>
      <c r="AA4739" t="s">
        <v>722</v>
      </c>
      <c r="AB4739" t="s">
        <v>2340</v>
      </c>
      <c r="AC4739">
        <v>167371</v>
      </c>
      <c r="AD4739" t="s">
        <v>2341</v>
      </c>
      <c r="AE4739" t="s">
        <v>2342</v>
      </c>
      <c r="AF4739">
        <v>2009</v>
      </c>
    </row>
    <row r="4740" spans="1:32" x14ac:dyDescent="0.2">
      <c r="A4740" t="s">
        <v>1745</v>
      </c>
      <c r="B4740">
        <v>7758987</v>
      </c>
      <c r="C4740" t="s">
        <v>1746</v>
      </c>
      <c r="D4740" t="s">
        <v>709</v>
      </c>
      <c r="E4740" t="s">
        <v>923</v>
      </c>
      <c r="F4740" t="s">
        <v>924</v>
      </c>
      <c r="G4740" t="s">
        <v>837</v>
      </c>
      <c r="H4740" t="s">
        <v>734</v>
      </c>
      <c r="K4740" t="s">
        <v>753</v>
      </c>
      <c r="L4740" t="s">
        <v>715</v>
      </c>
      <c r="M4740" t="s">
        <v>716</v>
      </c>
      <c r="N4740">
        <v>2</v>
      </c>
      <c r="O4740" t="s">
        <v>717</v>
      </c>
      <c r="Q4740">
        <v>1.4500000000000001E-2</v>
      </c>
      <c r="V4740" t="s">
        <v>718</v>
      </c>
      <c r="W4740" t="s">
        <v>719</v>
      </c>
      <c r="X4740" t="s">
        <v>1007</v>
      </c>
      <c r="Y4740" t="s">
        <v>736</v>
      </c>
      <c r="Z4740">
        <v>2</v>
      </c>
      <c r="AA4740" t="s">
        <v>722</v>
      </c>
      <c r="AB4740" t="s">
        <v>2349</v>
      </c>
      <c r="AC4740">
        <v>115296</v>
      </c>
      <c r="AD4740" t="s">
        <v>2350</v>
      </c>
      <c r="AE4740" t="s">
        <v>2351</v>
      </c>
      <c r="AF4740">
        <v>2007</v>
      </c>
    </row>
    <row r="4741" spans="1:32" x14ac:dyDescent="0.2">
      <c r="A4741" t="s">
        <v>1745</v>
      </c>
      <c r="B4741">
        <v>7758987</v>
      </c>
      <c r="C4741" t="s">
        <v>1746</v>
      </c>
      <c r="D4741" t="s">
        <v>709</v>
      </c>
      <c r="E4741" t="s">
        <v>923</v>
      </c>
      <c r="F4741" t="s">
        <v>924</v>
      </c>
      <c r="G4741" t="s">
        <v>837</v>
      </c>
      <c r="H4741" t="s">
        <v>734</v>
      </c>
      <c r="K4741" t="s">
        <v>772</v>
      </c>
      <c r="L4741" t="s">
        <v>715</v>
      </c>
      <c r="M4741" t="s">
        <v>716</v>
      </c>
      <c r="N4741">
        <v>2</v>
      </c>
      <c r="O4741" t="s">
        <v>801</v>
      </c>
      <c r="Q4741">
        <v>8.0000000000000002E-3</v>
      </c>
      <c r="V4741" t="s">
        <v>718</v>
      </c>
      <c r="W4741" t="s">
        <v>958</v>
      </c>
      <c r="X4741" t="s">
        <v>959</v>
      </c>
      <c r="Y4741" t="s">
        <v>736</v>
      </c>
      <c r="Z4741">
        <v>21</v>
      </c>
      <c r="AA4741" t="s">
        <v>722</v>
      </c>
      <c r="AB4741" t="s">
        <v>2343</v>
      </c>
      <c r="AC4741">
        <v>116077</v>
      </c>
      <c r="AD4741" t="s">
        <v>2344</v>
      </c>
      <c r="AE4741" t="s">
        <v>2345</v>
      </c>
      <c r="AF4741">
        <v>2009</v>
      </c>
    </row>
    <row r="4742" spans="1:32" x14ac:dyDescent="0.2">
      <c r="A4742" t="s">
        <v>1745</v>
      </c>
      <c r="B4742">
        <v>7758987</v>
      </c>
      <c r="C4742" t="s">
        <v>1746</v>
      </c>
      <c r="D4742" t="s">
        <v>709</v>
      </c>
      <c r="E4742" t="s">
        <v>923</v>
      </c>
      <c r="F4742" t="s">
        <v>924</v>
      </c>
      <c r="G4742" t="s">
        <v>837</v>
      </c>
      <c r="H4742" t="s">
        <v>734</v>
      </c>
      <c r="K4742" t="s">
        <v>753</v>
      </c>
      <c r="L4742" t="s">
        <v>715</v>
      </c>
      <c r="M4742" t="s">
        <v>716</v>
      </c>
      <c r="N4742">
        <v>2</v>
      </c>
      <c r="O4742" t="s">
        <v>717</v>
      </c>
      <c r="Q4742">
        <v>1.4500000000000001E-2</v>
      </c>
      <c r="V4742" t="s">
        <v>718</v>
      </c>
      <c r="W4742" t="s">
        <v>728</v>
      </c>
      <c r="X4742" t="s">
        <v>1139</v>
      </c>
      <c r="Y4742" t="s">
        <v>736</v>
      </c>
      <c r="Z4742">
        <v>2</v>
      </c>
      <c r="AA4742" t="s">
        <v>722</v>
      </c>
      <c r="AB4742" t="s">
        <v>2349</v>
      </c>
      <c r="AC4742">
        <v>115296</v>
      </c>
      <c r="AD4742" t="s">
        <v>2350</v>
      </c>
      <c r="AE4742" t="s">
        <v>2351</v>
      </c>
      <c r="AF4742">
        <v>2007</v>
      </c>
    </row>
    <row r="4743" spans="1:32" x14ac:dyDescent="0.2">
      <c r="A4743" t="s">
        <v>1745</v>
      </c>
      <c r="B4743">
        <v>7758987</v>
      </c>
      <c r="C4743" t="s">
        <v>1746</v>
      </c>
      <c r="D4743" t="s">
        <v>709</v>
      </c>
      <c r="E4743" t="s">
        <v>1061</v>
      </c>
      <c r="F4743" t="s">
        <v>1062</v>
      </c>
      <c r="G4743" t="s">
        <v>837</v>
      </c>
      <c r="K4743" t="s">
        <v>772</v>
      </c>
      <c r="L4743" t="s">
        <v>715</v>
      </c>
      <c r="M4743" t="s">
        <v>716</v>
      </c>
      <c r="N4743">
        <v>6</v>
      </c>
      <c r="O4743" t="s">
        <v>801</v>
      </c>
      <c r="Q4743">
        <v>9.7000000000000003E-3</v>
      </c>
      <c r="V4743" t="s">
        <v>718</v>
      </c>
      <c r="W4743" t="s">
        <v>744</v>
      </c>
      <c r="X4743" t="s">
        <v>744</v>
      </c>
      <c r="Y4743" t="s">
        <v>736</v>
      </c>
      <c r="Z4743">
        <v>9</v>
      </c>
      <c r="AA4743" t="s">
        <v>722</v>
      </c>
      <c r="AB4743" t="s">
        <v>2043</v>
      </c>
      <c r="AC4743">
        <v>161558</v>
      </c>
      <c r="AD4743" t="s">
        <v>946</v>
      </c>
      <c r="AE4743" t="s">
        <v>2044</v>
      </c>
      <c r="AF4743">
        <v>2000</v>
      </c>
    </row>
    <row r="4744" spans="1:32" x14ac:dyDescent="0.2">
      <c r="A4744" t="s">
        <v>1745</v>
      </c>
      <c r="B4744">
        <v>7758987</v>
      </c>
      <c r="C4744" t="s">
        <v>1746</v>
      </c>
      <c r="D4744" t="s">
        <v>709</v>
      </c>
      <c r="E4744" t="s">
        <v>923</v>
      </c>
      <c r="F4744" t="s">
        <v>924</v>
      </c>
      <c r="G4744" t="s">
        <v>837</v>
      </c>
      <c r="H4744" t="s">
        <v>734</v>
      </c>
      <c r="K4744" t="s">
        <v>772</v>
      </c>
      <c r="L4744" t="s">
        <v>715</v>
      </c>
      <c r="M4744" t="s">
        <v>716</v>
      </c>
      <c r="N4744">
        <v>2</v>
      </c>
      <c r="O4744" t="s">
        <v>801</v>
      </c>
      <c r="Q4744">
        <v>8.0000000000000002E-3</v>
      </c>
      <c r="V4744" t="s">
        <v>718</v>
      </c>
      <c r="W4744" t="s">
        <v>866</v>
      </c>
      <c r="X4744" t="s">
        <v>1765</v>
      </c>
      <c r="Y4744" t="s">
        <v>736</v>
      </c>
      <c r="Z4744">
        <v>21</v>
      </c>
      <c r="AA4744" t="s">
        <v>722</v>
      </c>
      <c r="AB4744" t="s">
        <v>2343</v>
      </c>
      <c r="AC4744">
        <v>116077</v>
      </c>
      <c r="AD4744" t="s">
        <v>2344</v>
      </c>
      <c r="AE4744" t="s">
        <v>2345</v>
      </c>
      <c r="AF4744">
        <v>2009</v>
      </c>
    </row>
    <row r="4745" spans="1:32" x14ac:dyDescent="0.2">
      <c r="A4745" t="s">
        <v>1745</v>
      </c>
      <c r="B4745">
        <v>7758987</v>
      </c>
      <c r="C4745" t="s">
        <v>1746</v>
      </c>
      <c r="D4745" t="s">
        <v>709</v>
      </c>
      <c r="E4745" t="s">
        <v>923</v>
      </c>
      <c r="F4745" t="s">
        <v>924</v>
      </c>
      <c r="G4745" t="s">
        <v>837</v>
      </c>
      <c r="H4745" t="s">
        <v>734</v>
      </c>
      <c r="K4745" t="s">
        <v>753</v>
      </c>
      <c r="L4745" t="s">
        <v>715</v>
      </c>
      <c r="M4745" t="s">
        <v>716</v>
      </c>
      <c r="N4745">
        <v>2</v>
      </c>
      <c r="O4745" t="s">
        <v>717</v>
      </c>
      <c r="Q4745">
        <v>1.47E-2</v>
      </c>
      <c r="V4745" t="s">
        <v>718</v>
      </c>
      <c r="W4745" t="s">
        <v>728</v>
      </c>
      <c r="X4745" t="s">
        <v>1070</v>
      </c>
      <c r="Y4745" t="s">
        <v>736</v>
      </c>
      <c r="Z4745">
        <v>2</v>
      </c>
      <c r="AA4745" t="s">
        <v>722</v>
      </c>
      <c r="AB4745" t="s">
        <v>2349</v>
      </c>
      <c r="AC4745">
        <v>115296</v>
      </c>
      <c r="AD4745" t="s">
        <v>2350</v>
      </c>
      <c r="AE4745" t="s">
        <v>2351</v>
      </c>
      <c r="AF4745">
        <v>2007</v>
      </c>
    </row>
    <row r="4746" spans="1:32" x14ac:dyDescent="0.2">
      <c r="A4746" t="s">
        <v>1745</v>
      </c>
      <c r="B4746">
        <v>7758987</v>
      </c>
      <c r="C4746" t="s">
        <v>1746</v>
      </c>
      <c r="D4746" t="s">
        <v>709</v>
      </c>
      <c r="E4746" t="s">
        <v>872</v>
      </c>
      <c r="F4746" t="s">
        <v>873</v>
      </c>
      <c r="G4746" t="s">
        <v>837</v>
      </c>
      <c r="H4746" t="s">
        <v>887</v>
      </c>
      <c r="I4746">
        <v>24</v>
      </c>
      <c r="J4746" t="s">
        <v>763</v>
      </c>
      <c r="K4746" t="s">
        <v>772</v>
      </c>
      <c r="L4746" t="s">
        <v>715</v>
      </c>
      <c r="M4746" t="s">
        <v>716</v>
      </c>
      <c r="N4746">
        <v>6</v>
      </c>
      <c r="O4746" t="s">
        <v>717</v>
      </c>
      <c r="Q4746">
        <v>1.06E-2</v>
      </c>
      <c r="V4746" t="s">
        <v>718</v>
      </c>
      <c r="W4746" t="s">
        <v>813</v>
      </c>
      <c r="X4746" t="s">
        <v>970</v>
      </c>
      <c r="Y4746" t="s">
        <v>736</v>
      </c>
      <c r="Z4746">
        <v>30</v>
      </c>
      <c r="AA4746" t="s">
        <v>722</v>
      </c>
      <c r="AB4746" t="s">
        <v>2330</v>
      </c>
      <c r="AC4746">
        <v>76228</v>
      </c>
      <c r="AD4746" t="s">
        <v>2331</v>
      </c>
      <c r="AE4746" t="s">
        <v>2332</v>
      </c>
      <c r="AF4746">
        <v>2001</v>
      </c>
    </row>
    <row r="4747" spans="1:32" x14ac:dyDescent="0.2">
      <c r="A4747" t="s">
        <v>1745</v>
      </c>
      <c r="B4747">
        <v>7758987</v>
      </c>
      <c r="C4747" t="s">
        <v>1746</v>
      </c>
      <c r="D4747" t="s">
        <v>709</v>
      </c>
      <c r="E4747" t="s">
        <v>835</v>
      </c>
      <c r="F4747" t="s">
        <v>836</v>
      </c>
      <c r="G4747" t="s">
        <v>837</v>
      </c>
      <c r="H4747" t="s">
        <v>805</v>
      </c>
      <c r="K4747" t="s">
        <v>714</v>
      </c>
      <c r="L4747" t="s">
        <v>715</v>
      </c>
      <c r="M4747" t="s">
        <v>716</v>
      </c>
      <c r="N4747">
        <v>3</v>
      </c>
      <c r="O4747" t="s">
        <v>717</v>
      </c>
      <c r="Q4747">
        <v>0.51879859500000003</v>
      </c>
      <c r="V4747" t="s">
        <v>718</v>
      </c>
      <c r="W4747" t="s">
        <v>719</v>
      </c>
      <c r="X4747" t="s">
        <v>1160</v>
      </c>
      <c r="Y4747" t="s">
        <v>736</v>
      </c>
      <c r="Z4747">
        <v>4</v>
      </c>
      <c r="AA4747" t="s">
        <v>722</v>
      </c>
      <c r="AB4747" t="s">
        <v>2371</v>
      </c>
      <c r="AC4747">
        <v>169773</v>
      </c>
      <c r="AD4747" t="s">
        <v>2372</v>
      </c>
      <c r="AE4747" t="s">
        <v>2373</v>
      </c>
      <c r="AF4747">
        <v>2015</v>
      </c>
    </row>
    <row r="4748" spans="1:32" x14ac:dyDescent="0.2">
      <c r="A4748" t="s">
        <v>1745</v>
      </c>
      <c r="B4748">
        <v>7758987</v>
      </c>
      <c r="C4748" t="s">
        <v>1746</v>
      </c>
      <c r="D4748" t="s">
        <v>709</v>
      </c>
      <c r="E4748" t="s">
        <v>835</v>
      </c>
      <c r="F4748" t="s">
        <v>836</v>
      </c>
      <c r="G4748" t="s">
        <v>837</v>
      </c>
      <c r="H4748" t="s">
        <v>805</v>
      </c>
      <c r="K4748" t="s">
        <v>714</v>
      </c>
      <c r="L4748" t="s">
        <v>715</v>
      </c>
      <c r="M4748" t="s">
        <v>716</v>
      </c>
      <c r="N4748">
        <v>3</v>
      </c>
      <c r="O4748" t="s">
        <v>717</v>
      </c>
      <c r="Q4748">
        <v>0.51879859500000003</v>
      </c>
      <c r="V4748" t="s">
        <v>718</v>
      </c>
      <c r="W4748" t="s">
        <v>728</v>
      </c>
      <c r="X4748" t="s">
        <v>1725</v>
      </c>
      <c r="Y4748" t="s">
        <v>736</v>
      </c>
      <c r="Z4748">
        <v>4</v>
      </c>
      <c r="AA4748" t="s">
        <v>722</v>
      </c>
      <c r="AB4748" t="s">
        <v>2371</v>
      </c>
      <c r="AC4748">
        <v>169773</v>
      </c>
      <c r="AD4748" t="s">
        <v>2372</v>
      </c>
      <c r="AE4748" t="s">
        <v>2373</v>
      </c>
      <c r="AF4748">
        <v>2015</v>
      </c>
    </row>
    <row r="4749" spans="1:32" x14ac:dyDescent="0.2">
      <c r="A4749" t="s">
        <v>1745</v>
      </c>
      <c r="B4749">
        <v>7758987</v>
      </c>
      <c r="C4749" t="s">
        <v>1746</v>
      </c>
      <c r="D4749" t="s">
        <v>709</v>
      </c>
      <c r="E4749" t="s">
        <v>835</v>
      </c>
      <c r="F4749" t="s">
        <v>836</v>
      </c>
      <c r="G4749" t="s">
        <v>837</v>
      </c>
      <c r="H4749" t="s">
        <v>805</v>
      </c>
      <c r="K4749" t="s">
        <v>714</v>
      </c>
      <c r="L4749" t="s">
        <v>715</v>
      </c>
      <c r="M4749" t="s">
        <v>716</v>
      </c>
      <c r="N4749">
        <v>3</v>
      </c>
      <c r="O4749" t="s">
        <v>717</v>
      </c>
      <c r="Q4749">
        <v>0.51879859500000003</v>
      </c>
      <c r="V4749" t="s">
        <v>718</v>
      </c>
      <c r="W4749" t="s">
        <v>719</v>
      </c>
      <c r="X4749" t="s">
        <v>2374</v>
      </c>
      <c r="Y4749" t="s">
        <v>736</v>
      </c>
      <c r="Z4749">
        <v>4</v>
      </c>
      <c r="AA4749" t="s">
        <v>722</v>
      </c>
      <c r="AB4749" t="s">
        <v>2371</v>
      </c>
      <c r="AC4749">
        <v>169773</v>
      </c>
      <c r="AD4749" t="s">
        <v>2372</v>
      </c>
      <c r="AE4749" t="s">
        <v>2373</v>
      </c>
      <c r="AF4749">
        <v>2015</v>
      </c>
    </row>
    <row r="4750" spans="1:32" x14ac:dyDescent="0.2">
      <c r="A4750" t="s">
        <v>1745</v>
      </c>
      <c r="B4750">
        <v>7758987</v>
      </c>
      <c r="C4750" t="s">
        <v>1746</v>
      </c>
      <c r="D4750" t="s">
        <v>709</v>
      </c>
      <c r="E4750" t="s">
        <v>835</v>
      </c>
      <c r="F4750" t="s">
        <v>836</v>
      </c>
      <c r="G4750" t="s">
        <v>837</v>
      </c>
      <c r="H4750" t="s">
        <v>805</v>
      </c>
      <c r="K4750" t="s">
        <v>714</v>
      </c>
      <c r="L4750" t="s">
        <v>715</v>
      </c>
      <c r="M4750" t="s">
        <v>716</v>
      </c>
      <c r="N4750">
        <v>3</v>
      </c>
      <c r="O4750" t="s">
        <v>717</v>
      </c>
      <c r="Q4750">
        <v>0.13252799000000001</v>
      </c>
      <c r="V4750" t="s">
        <v>718</v>
      </c>
      <c r="W4750" t="s">
        <v>719</v>
      </c>
      <c r="X4750" t="s">
        <v>2375</v>
      </c>
      <c r="Y4750" t="s">
        <v>736</v>
      </c>
      <c r="Z4750">
        <v>4</v>
      </c>
      <c r="AA4750" t="s">
        <v>722</v>
      </c>
      <c r="AB4750" t="s">
        <v>2371</v>
      </c>
      <c r="AC4750">
        <v>169773</v>
      </c>
      <c r="AD4750" t="s">
        <v>2372</v>
      </c>
      <c r="AE4750" t="s">
        <v>2373</v>
      </c>
      <c r="AF4750">
        <v>2015</v>
      </c>
    </row>
    <row r="4751" spans="1:32" x14ac:dyDescent="0.2">
      <c r="A4751" t="s">
        <v>1745</v>
      </c>
      <c r="B4751">
        <v>7758987</v>
      </c>
      <c r="C4751" t="s">
        <v>1746</v>
      </c>
      <c r="D4751" t="s">
        <v>709</v>
      </c>
      <c r="E4751" t="s">
        <v>872</v>
      </c>
      <c r="F4751" t="s">
        <v>873</v>
      </c>
      <c r="G4751" t="s">
        <v>837</v>
      </c>
      <c r="K4751" t="s">
        <v>753</v>
      </c>
      <c r="L4751" t="s">
        <v>715</v>
      </c>
      <c r="M4751" t="s">
        <v>716</v>
      </c>
      <c r="N4751">
        <v>6</v>
      </c>
      <c r="O4751" t="s">
        <v>717</v>
      </c>
      <c r="Q4751">
        <v>0.25</v>
      </c>
      <c r="V4751" t="s">
        <v>718</v>
      </c>
      <c r="W4751" t="s">
        <v>744</v>
      </c>
      <c r="X4751" t="s">
        <v>779</v>
      </c>
      <c r="Y4751" t="s">
        <v>736</v>
      </c>
      <c r="Z4751">
        <v>4</v>
      </c>
      <c r="AA4751" t="s">
        <v>722</v>
      </c>
      <c r="AB4751" t="s">
        <v>1803</v>
      </c>
      <c r="AC4751">
        <v>65821</v>
      </c>
      <c r="AD4751" t="s">
        <v>1804</v>
      </c>
      <c r="AE4751" t="s">
        <v>1805</v>
      </c>
      <c r="AF4751">
        <v>2002</v>
      </c>
    </row>
    <row r="4752" spans="1:32" x14ac:dyDescent="0.2">
      <c r="A4752" t="s">
        <v>1745</v>
      </c>
      <c r="B4752">
        <v>7758987</v>
      </c>
      <c r="C4752" t="s">
        <v>1746</v>
      </c>
      <c r="D4752" t="s">
        <v>709</v>
      </c>
      <c r="E4752" t="s">
        <v>1361</v>
      </c>
      <c r="F4752" t="s">
        <v>1362</v>
      </c>
      <c r="G4752" t="s">
        <v>837</v>
      </c>
      <c r="H4752" t="s">
        <v>805</v>
      </c>
      <c r="I4752">
        <v>12</v>
      </c>
      <c r="J4752" t="s">
        <v>892</v>
      </c>
      <c r="K4752" t="s">
        <v>772</v>
      </c>
      <c r="L4752" t="s">
        <v>715</v>
      </c>
      <c r="M4752" t="s">
        <v>716</v>
      </c>
      <c r="N4752">
        <v>2</v>
      </c>
      <c r="O4752" t="s">
        <v>717</v>
      </c>
      <c r="Q4752">
        <v>0.32600000000000001</v>
      </c>
      <c r="V4752" t="s">
        <v>718</v>
      </c>
      <c r="W4752" t="s">
        <v>864</v>
      </c>
      <c r="X4752" t="s">
        <v>865</v>
      </c>
      <c r="Y4752" t="s">
        <v>736</v>
      </c>
      <c r="Z4752">
        <v>1</v>
      </c>
      <c r="AA4752" t="s">
        <v>722</v>
      </c>
      <c r="AB4752" t="s">
        <v>2352</v>
      </c>
      <c r="AC4752">
        <v>67682</v>
      </c>
      <c r="AD4752" t="s">
        <v>2353</v>
      </c>
      <c r="AE4752" t="s">
        <v>2354</v>
      </c>
      <c r="AF4752">
        <v>1999</v>
      </c>
    </row>
    <row r="4753" spans="1:32" x14ac:dyDescent="0.2">
      <c r="A4753" t="s">
        <v>1745</v>
      </c>
      <c r="B4753">
        <v>7758987</v>
      </c>
      <c r="C4753" t="s">
        <v>1746</v>
      </c>
      <c r="D4753" t="s">
        <v>709</v>
      </c>
      <c r="E4753" t="s">
        <v>835</v>
      </c>
      <c r="F4753" t="s">
        <v>836</v>
      </c>
      <c r="G4753" t="s">
        <v>837</v>
      </c>
      <c r="H4753" t="s">
        <v>805</v>
      </c>
      <c r="K4753" t="s">
        <v>714</v>
      </c>
      <c r="L4753" t="s">
        <v>715</v>
      </c>
      <c r="M4753" t="s">
        <v>716</v>
      </c>
      <c r="N4753">
        <v>3</v>
      </c>
      <c r="O4753" t="s">
        <v>717</v>
      </c>
      <c r="Q4753">
        <v>0.51879859500000003</v>
      </c>
      <c r="V4753" t="s">
        <v>718</v>
      </c>
      <c r="W4753" t="s">
        <v>728</v>
      </c>
      <c r="X4753" t="s">
        <v>1192</v>
      </c>
      <c r="Y4753" t="s">
        <v>736</v>
      </c>
      <c r="Z4753">
        <v>4</v>
      </c>
      <c r="AA4753" t="s">
        <v>722</v>
      </c>
      <c r="AB4753" t="s">
        <v>2371</v>
      </c>
      <c r="AC4753">
        <v>169773</v>
      </c>
      <c r="AD4753" t="s">
        <v>2372</v>
      </c>
      <c r="AE4753" t="s">
        <v>2373</v>
      </c>
      <c r="AF4753">
        <v>2015</v>
      </c>
    </row>
    <row r="4754" spans="1:32" x14ac:dyDescent="0.2">
      <c r="A4754" t="s">
        <v>1745</v>
      </c>
      <c r="B4754">
        <v>7758987</v>
      </c>
      <c r="C4754" t="s">
        <v>1746</v>
      </c>
      <c r="D4754" t="s">
        <v>709</v>
      </c>
      <c r="E4754" t="s">
        <v>835</v>
      </c>
      <c r="F4754" t="s">
        <v>836</v>
      </c>
      <c r="G4754" t="s">
        <v>837</v>
      </c>
      <c r="K4754" t="s">
        <v>714</v>
      </c>
      <c r="L4754" t="s">
        <v>715</v>
      </c>
      <c r="M4754" t="s">
        <v>716</v>
      </c>
      <c r="N4754">
        <v>2</v>
      </c>
      <c r="O4754" t="s">
        <v>801</v>
      </c>
      <c r="Q4754">
        <v>8.2600000000000007E-2</v>
      </c>
      <c r="V4754" t="s">
        <v>718</v>
      </c>
      <c r="W4754" t="s">
        <v>719</v>
      </c>
      <c r="X4754" t="s">
        <v>2333</v>
      </c>
      <c r="Y4754" t="s">
        <v>736</v>
      </c>
      <c r="Z4754">
        <v>4</v>
      </c>
      <c r="AA4754" t="s">
        <v>722</v>
      </c>
      <c r="AB4754" t="s">
        <v>2334</v>
      </c>
      <c r="AC4754">
        <v>59910</v>
      </c>
      <c r="AD4754" t="s">
        <v>2335</v>
      </c>
      <c r="AE4754" t="s">
        <v>2336</v>
      </c>
      <c r="AF4754">
        <v>1998</v>
      </c>
    </row>
    <row r="4755" spans="1:32" x14ac:dyDescent="0.2">
      <c r="A4755" t="s">
        <v>1745</v>
      </c>
      <c r="B4755">
        <v>7758987</v>
      </c>
      <c r="C4755" t="s">
        <v>1746</v>
      </c>
      <c r="D4755" t="s">
        <v>709</v>
      </c>
      <c r="E4755" t="s">
        <v>923</v>
      </c>
      <c r="F4755" t="s">
        <v>924</v>
      </c>
      <c r="G4755" t="s">
        <v>837</v>
      </c>
      <c r="H4755" t="s">
        <v>734</v>
      </c>
      <c r="K4755" t="s">
        <v>753</v>
      </c>
      <c r="L4755" t="s">
        <v>715</v>
      </c>
      <c r="M4755" t="s">
        <v>716</v>
      </c>
      <c r="N4755">
        <v>3</v>
      </c>
      <c r="O4755" t="s">
        <v>717</v>
      </c>
      <c r="Q4755">
        <v>1.5100000000000001E-2</v>
      </c>
      <c r="V4755" t="s">
        <v>718</v>
      </c>
      <c r="W4755" t="s">
        <v>958</v>
      </c>
      <c r="X4755" t="s">
        <v>959</v>
      </c>
      <c r="Y4755" t="s">
        <v>736</v>
      </c>
      <c r="Z4755">
        <v>2</v>
      </c>
      <c r="AA4755" t="s">
        <v>722</v>
      </c>
      <c r="AB4755" t="s">
        <v>2349</v>
      </c>
      <c r="AC4755">
        <v>115296</v>
      </c>
      <c r="AD4755" t="s">
        <v>2350</v>
      </c>
      <c r="AE4755" t="s">
        <v>2351</v>
      </c>
      <c r="AF4755">
        <v>2007</v>
      </c>
    </row>
    <row r="4756" spans="1:32" x14ac:dyDescent="0.2">
      <c r="A4756" t="s">
        <v>1745</v>
      </c>
      <c r="B4756">
        <v>7758987</v>
      </c>
      <c r="C4756" t="s">
        <v>1746</v>
      </c>
      <c r="D4756" t="s">
        <v>709</v>
      </c>
      <c r="E4756" t="s">
        <v>923</v>
      </c>
      <c r="F4756" t="s">
        <v>924</v>
      </c>
      <c r="G4756" t="s">
        <v>837</v>
      </c>
      <c r="H4756" t="s">
        <v>734</v>
      </c>
      <c r="K4756" t="s">
        <v>753</v>
      </c>
      <c r="L4756" t="s">
        <v>715</v>
      </c>
      <c r="M4756" t="s">
        <v>716</v>
      </c>
      <c r="N4756">
        <v>3</v>
      </c>
      <c r="O4756" t="s">
        <v>717</v>
      </c>
      <c r="Q4756">
        <v>1.5100000000000001E-2</v>
      </c>
      <c r="V4756" t="s">
        <v>718</v>
      </c>
      <c r="W4756" t="s">
        <v>719</v>
      </c>
      <c r="X4756" t="s">
        <v>2376</v>
      </c>
      <c r="Y4756" t="s">
        <v>736</v>
      </c>
      <c r="Z4756">
        <v>2</v>
      </c>
      <c r="AA4756" t="s">
        <v>722</v>
      </c>
      <c r="AB4756" t="s">
        <v>2349</v>
      </c>
      <c r="AC4756">
        <v>115296</v>
      </c>
      <c r="AD4756" t="s">
        <v>2350</v>
      </c>
      <c r="AE4756" t="s">
        <v>2351</v>
      </c>
      <c r="AF4756">
        <v>2007</v>
      </c>
    </row>
    <row r="4757" spans="1:32" x14ac:dyDescent="0.2">
      <c r="A4757" t="s">
        <v>1745</v>
      </c>
      <c r="B4757">
        <v>7758987</v>
      </c>
      <c r="C4757" t="s">
        <v>1746</v>
      </c>
      <c r="D4757" t="s">
        <v>709</v>
      </c>
      <c r="E4757" t="s">
        <v>923</v>
      </c>
      <c r="F4757" t="s">
        <v>924</v>
      </c>
      <c r="G4757" t="s">
        <v>837</v>
      </c>
      <c r="H4757" t="s">
        <v>887</v>
      </c>
      <c r="I4757">
        <v>6</v>
      </c>
      <c r="J4757" t="s">
        <v>1360</v>
      </c>
      <c r="K4757" t="s">
        <v>753</v>
      </c>
      <c r="L4757" t="s">
        <v>715</v>
      </c>
      <c r="M4757" t="s">
        <v>716</v>
      </c>
      <c r="N4757">
        <v>2</v>
      </c>
      <c r="O4757" t="s">
        <v>801</v>
      </c>
      <c r="Q4757">
        <v>0.38142201999999997</v>
      </c>
      <c r="V4757" t="s">
        <v>718</v>
      </c>
      <c r="W4757" t="s">
        <v>719</v>
      </c>
      <c r="X4757" t="s">
        <v>1010</v>
      </c>
      <c r="Y4757" t="s">
        <v>736</v>
      </c>
      <c r="Z4757">
        <v>1</v>
      </c>
      <c r="AA4757" t="s">
        <v>722</v>
      </c>
      <c r="AB4757" t="s">
        <v>1280</v>
      </c>
      <c r="AC4757">
        <v>166490</v>
      </c>
      <c r="AD4757" t="s">
        <v>1352</v>
      </c>
      <c r="AE4757" t="s">
        <v>1353</v>
      </c>
      <c r="AF4757">
        <v>2013</v>
      </c>
    </row>
    <row r="4758" spans="1:32" x14ac:dyDescent="0.2">
      <c r="A4758" t="s">
        <v>1745</v>
      </c>
      <c r="B4758">
        <v>7758987</v>
      </c>
      <c r="C4758" t="s">
        <v>1746</v>
      </c>
      <c r="D4758" t="s">
        <v>709</v>
      </c>
      <c r="E4758" t="s">
        <v>923</v>
      </c>
      <c r="F4758" t="s">
        <v>924</v>
      </c>
      <c r="G4758" t="s">
        <v>837</v>
      </c>
      <c r="H4758" t="s">
        <v>887</v>
      </c>
      <c r="I4758">
        <v>6</v>
      </c>
      <c r="J4758" t="s">
        <v>1360</v>
      </c>
      <c r="K4758" t="s">
        <v>753</v>
      </c>
      <c r="L4758" t="s">
        <v>715</v>
      </c>
      <c r="M4758" t="s">
        <v>716</v>
      </c>
      <c r="N4758">
        <v>2</v>
      </c>
      <c r="O4758" t="s">
        <v>801</v>
      </c>
      <c r="Q4758">
        <v>0.38142201999999997</v>
      </c>
      <c r="V4758" t="s">
        <v>718</v>
      </c>
      <c r="W4758" t="s">
        <v>719</v>
      </c>
      <c r="X4758" t="s">
        <v>1008</v>
      </c>
      <c r="Y4758" t="s">
        <v>736</v>
      </c>
      <c r="Z4758">
        <v>1</v>
      </c>
      <c r="AA4758" t="s">
        <v>722</v>
      </c>
      <c r="AB4758" t="s">
        <v>1280</v>
      </c>
      <c r="AC4758">
        <v>166490</v>
      </c>
      <c r="AD4758" t="s">
        <v>1352</v>
      </c>
      <c r="AE4758" t="s">
        <v>1353</v>
      </c>
      <c r="AF4758">
        <v>2013</v>
      </c>
    </row>
    <row r="4759" spans="1:32" x14ac:dyDescent="0.2">
      <c r="A4759" t="s">
        <v>1745</v>
      </c>
      <c r="B4759">
        <v>7758987</v>
      </c>
      <c r="C4759" t="s">
        <v>1746</v>
      </c>
      <c r="D4759" t="s">
        <v>709</v>
      </c>
      <c r="E4759" t="s">
        <v>835</v>
      </c>
      <c r="F4759" t="s">
        <v>836</v>
      </c>
      <c r="G4759" t="s">
        <v>837</v>
      </c>
      <c r="H4759" t="s">
        <v>805</v>
      </c>
      <c r="K4759" t="s">
        <v>714</v>
      </c>
      <c r="L4759" t="s">
        <v>715</v>
      </c>
      <c r="M4759" t="s">
        <v>716</v>
      </c>
      <c r="N4759">
        <v>3</v>
      </c>
      <c r="O4759" t="s">
        <v>717</v>
      </c>
      <c r="Q4759">
        <v>0.13252799000000001</v>
      </c>
      <c r="V4759" t="s">
        <v>718</v>
      </c>
      <c r="W4759" t="s">
        <v>719</v>
      </c>
      <c r="X4759" t="s">
        <v>1160</v>
      </c>
      <c r="Y4759" t="s">
        <v>736</v>
      </c>
      <c r="Z4759">
        <v>4</v>
      </c>
      <c r="AA4759" t="s">
        <v>722</v>
      </c>
      <c r="AB4759" t="s">
        <v>2371</v>
      </c>
      <c r="AC4759">
        <v>169773</v>
      </c>
      <c r="AD4759" t="s">
        <v>2372</v>
      </c>
      <c r="AE4759" t="s">
        <v>2373</v>
      </c>
      <c r="AF4759">
        <v>2015</v>
      </c>
    </row>
    <row r="4760" spans="1:32" x14ac:dyDescent="0.2">
      <c r="A4760" t="s">
        <v>1745</v>
      </c>
      <c r="B4760">
        <v>7758987</v>
      </c>
      <c r="C4760" t="s">
        <v>1746</v>
      </c>
      <c r="D4760" t="s">
        <v>709</v>
      </c>
      <c r="E4760" t="s">
        <v>1061</v>
      </c>
      <c r="F4760" t="s">
        <v>1062</v>
      </c>
      <c r="G4760" t="s">
        <v>837</v>
      </c>
      <c r="H4760" t="s">
        <v>899</v>
      </c>
      <c r="K4760" t="s">
        <v>772</v>
      </c>
      <c r="L4760" t="s">
        <v>715</v>
      </c>
      <c r="M4760" t="s">
        <v>716</v>
      </c>
      <c r="O4760" t="s">
        <v>717</v>
      </c>
      <c r="Q4760">
        <v>1.7399999999999999E-2</v>
      </c>
      <c r="V4760" t="s">
        <v>718</v>
      </c>
      <c r="W4760" t="s">
        <v>899</v>
      </c>
      <c r="X4760" t="s">
        <v>900</v>
      </c>
      <c r="Y4760" t="s">
        <v>736</v>
      </c>
      <c r="AA4760" t="s">
        <v>722</v>
      </c>
      <c r="AB4760" t="s">
        <v>2306</v>
      </c>
      <c r="AC4760">
        <v>2070</v>
      </c>
      <c r="AD4760" t="s">
        <v>2307</v>
      </c>
      <c r="AE4760" t="s">
        <v>2308</v>
      </c>
      <c r="AF4760">
        <v>1971</v>
      </c>
    </row>
    <row r="4761" spans="1:32" x14ac:dyDescent="0.2">
      <c r="A4761" t="s">
        <v>1745</v>
      </c>
      <c r="B4761">
        <v>7758987</v>
      </c>
      <c r="C4761" t="s">
        <v>1746</v>
      </c>
      <c r="D4761" t="s">
        <v>709</v>
      </c>
      <c r="E4761" t="s">
        <v>923</v>
      </c>
      <c r="F4761" t="s">
        <v>924</v>
      </c>
      <c r="G4761" t="s">
        <v>837</v>
      </c>
      <c r="K4761" t="s">
        <v>714</v>
      </c>
      <c r="L4761" t="s">
        <v>715</v>
      </c>
      <c r="M4761" t="s">
        <v>716</v>
      </c>
      <c r="N4761">
        <v>3</v>
      </c>
      <c r="O4761" t="s">
        <v>717</v>
      </c>
      <c r="Q4761">
        <v>0.04</v>
      </c>
      <c r="V4761" t="s">
        <v>718</v>
      </c>
      <c r="W4761" t="s">
        <v>1188</v>
      </c>
      <c r="X4761" t="s">
        <v>2148</v>
      </c>
      <c r="Y4761" t="s">
        <v>736</v>
      </c>
      <c r="Z4761">
        <v>14</v>
      </c>
      <c r="AA4761" t="s">
        <v>722</v>
      </c>
      <c r="AB4761" t="s">
        <v>2098</v>
      </c>
      <c r="AC4761">
        <v>89721</v>
      </c>
      <c r="AD4761" t="s">
        <v>2099</v>
      </c>
      <c r="AE4761" t="s">
        <v>2100</v>
      </c>
      <c r="AF4761">
        <v>2006</v>
      </c>
    </row>
    <row r="4762" spans="1:32" x14ac:dyDescent="0.2">
      <c r="A4762" t="s">
        <v>1745</v>
      </c>
      <c r="B4762">
        <v>7758987</v>
      </c>
      <c r="C4762" t="s">
        <v>1746</v>
      </c>
      <c r="D4762" t="s">
        <v>709</v>
      </c>
      <c r="E4762" t="s">
        <v>835</v>
      </c>
      <c r="F4762" t="s">
        <v>836</v>
      </c>
      <c r="G4762" t="s">
        <v>837</v>
      </c>
      <c r="H4762" t="s">
        <v>805</v>
      </c>
      <c r="K4762" t="s">
        <v>714</v>
      </c>
      <c r="L4762" t="s">
        <v>715</v>
      </c>
      <c r="M4762" t="s">
        <v>716</v>
      </c>
      <c r="N4762">
        <v>3</v>
      </c>
      <c r="O4762" t="s">
        <v>717</v>
      </c>
      <c r="Q4762">
        <v>0.51879859500000003</v>
      </c>
      <c r="V4762" t="s">
        <v>718</v>
      </c>
      <c r="W4762" t="s">
        <v>719</v>
      </c>
      <c r="X4762" t="s">
        <v>2375</v>
      </c>
      <c r="Y4762" t="s">
        <v>736</v>
      </c>
      <c r="Z4762">
        <v>4</v>
      </c>
      <c r="AA4762" t="s">
        <v>722</v>
      </c>
      <c r="AB4762" t="s">
        <v>2371</v>
      </c>
      <c r="AC4762">
        <v>169773</v>
      </c>
      <c r="AD4762" t="s">
        <v>2372</v>
      </c>
      <c r="AE4762" t="s">
        <v>2373</v>
      </c>
      <c r="AF4762">
        <v>2015</v>
      </c>
    </row>
    <row r="4763" spans="1:32" x14ac:dyDescent="0.2">
      <c r="A4763" t="s">
        <v>1745</v>
      </c>
      <c r="B4763">
        <v>7758987</v>
      </c>
      <c r="C4763" t="s">
        <v>1746</v>
      </c>
      <c r="D4763" t="s">
        <v>709</v>
      </c>
      <c r="E4763" t="s">
        <v>835</v>
      </c>
      <c r="F4763" t="s">
        <v>836</v>
      </c>
      <c r="G4763" t="s">
        <v>837</v>
      </c>
      <c r="H4763" t="s">
        <v>805</v>
      </c>
      <c r="K4763" t="s">
        <v>714</v>
      </c>
      <c r="L4763" t="s">
        <v>715</v>
      </c>
      <c r="M4763" t="s">
        <v>716</v>
      </c>
      <c r="N4763">
        <v>3</v>
      </c>
      <c r="O4763" t="s">
        <v>717</v>
      </c>
      <c r="Q4763">
        <v>0.51879859500000003</v>
      </c>
      <c r="V4763" t="s">
        <v>718</v>
      </c>
      <c r="W4763" t="s">
        <v>719</v>
      </c>
      <c r="X4763" t="s">
        <v>741</v>
      </c>
      <c r="Y4763" t="s">
        <v>736</v>
      </c>
      <c r="Z4763">
        <v>4</v>
      </c>
      <c r="AA4763" t="s">
        <v>722</v>
      </c>
      <c r="AB4763" t="s">
        <v>2371</v>
      </c>
      <c r="AC4763">
        <v>169773</v>
      </c>
      <c r="AD4763" t="s">
        <v>2372</v>
      </c>
      <c r="AE4763" t="s">
        <v>2373</v>
      </c>
      <c r="AF4763">
        <v>2015</v>
      </c>
    </row>
    <row r="4764" spans="1:32" x14ac:dyDescent="0.2">
      <c r="A4764" t="s">
        <v>1745</v>
      </c>
      <c r="B4764">
        <v>7758987</v>
      </c>
      <c r="C4764" t="s">
        <v>1746</v>
      </c>
      <c r="D4764" t="s">
        <v>709</v>
      </c>
      <c r="E4764" t="s">
        <v>835</v>
      </c>
      <c r="F4764" t="s">
        <v>836</v>
      </c>
      <c r="G4764" t="s">
        <v>837</v>
      </c>
      <c r="H4764" t="s">
        <v>805</v>
      </c>
      <c r="K4764" t="s">
        <v>714</v>
      </c>
      <c r="L4764" t="s">
        <v>715</v>
      </c>
      <c r="M4764" t="s">
        <v>716</v>
      </c>
      <c r="N4764">
        <v>3</v>
      </c>
      <c r="O4764" t="s">
        <v>717</v>
      </c>
      <c r="Q4764">
        <v>0.51879859500000003</v>
      </c>
      <c r="V4764" t="s">
        <v>718</v>
      </c>
      <c r="W4764" t="s">
        <v>719</v>
      </c>
      <c r="X4764" t="s">
        <v>740</v>
      </c>
      <c r="Y4764" t="s">
        <v>736</v>
      </c>
      <c r="Z4764">
        <v>4</v>
      </c>
      <c r="AA4764" t="s">
        <v>722</v>
      </c>
      <c r="AB4764" t="s">
        <v>2371</v>
      </c>
      <c r="AC4764">
        <v>169773</v>
      </c>
      <c r="AD4764" t="s">
        <v>2372</v>
      </c>
      <c r="AE4764" t="s">
        <v>2373</v>
      </c>
      <c r="AF4764">
        <v>2015</v>
      </c>
    </row>
    <row r="4765" spans="1:32" x14ac:dyDescent="0.2">
      <c r="A4765" t="s">
        <v>1745</v>
      </c>
      <c r="B4765">
        <v>7758987</v>
      </c>
      <c r="C4765" t="s">
        <v>1746</v>
      </c>
      <c r="D4765" t="s">
        <v>709</v>
      </c>
      <c r="E4765" t="s">
        <v>835</v>
      </c>
      <c r="F4765" t="s">
        <v>836</v>
      </c>
      <c r="G4765" t="s">
        <v>837</v>
      </c>
      <c r="H4765" t="s">
        <v>805</v>
      </c>
      <c r="K4765" t="s">
        <v>714</v>
      </c>
      <c r="L4765" t="s">
        <v>715</v>
      </c>
      <c r="M4765" t="s">
        <v>716</v>
      </c>
      <c r="N4765">
        <v>3</v>
      </c>
      <c r="O4765" t="s">
        <v>717</v>
      </c>
      <c r="Q4765">
        <v>0.51879859500000003</v>
      </c>
      <c r="V4765" t="s">
        <v>718</v>
      </c>
      <c r="W4765" t="s">
        <v>719</v>
      </c>
      <c r="X4765" t="s">
        <v>2374</v>
      </c>
      <c r="Y4765" t="s">
        <v>736</v>
      </c>
      <c r="Z4765">
        <v>4</v>
      </c>
      <c r="AA4765" t="s">
        <v>722</v>
      </c>
      <c r="AB4765" t="s">
        <v>2371</v>
      </c>
      <c r="AC4765">
        <v>169773</v>
      </c>
      <c r="AD4765" t="s">
        <v>2372</v>
      </c>
      <c r="AE4765" t="s">
        <v>2373</v>
      </c>
      <c r="AF4765">
        <v>2015</v>
      </c>
    </row>
    <row r="4766" spans="1:32" x14ac:dyDescent="0.2">
      <c r="A4766" t="s">
        <v>1745</v>
      </c>
      <c r="B4766">
        <v>7758987</v>
      </c>
      <c r="C4766" t="s">
        <v>1746</v>
      </c>
      <c r="D4766" t="s">
        <v>709</v>
      </c>
      <c r="E4766" t="s">
        <v>835</v>
      </c>
      <c r="F4766" t="s">
        <v>836</v>
      </c>
      <c r="G4766" t="s">
        <v>837</v>
      </c>
      <c r="H4766" t="s">
        <v>805</v>
      </c>
      <c r="K4766" t="s">
        <v>714</v>
      </c>
      <c r="L4766" t="s">
        <v>715</v>
      </c>
      <c r="M4766" t="s">
        <v>716</v>
      </c>
      <c r="N4766">
        <v>3</v>
      </c>
      <c r="O4766" t="s">
        <v>717</v>
      </c>
      <c r="Q4766">
        <v>0.13252799000000001</v>
      </c>
      <c r="V4766" t="s">
        <v>718</v>
      </c>
      <c r="W4766" t="s">
        <v>728</v>
      </c>
      <c r="X4766" t="s">
        <v>1139</v>
      </c>
      <c r="Y4766" t="s">
        <v>736</v>
      </c>
      <c r="Z4766">
        <v>4</v>
      </c>
      <c r="AA4766" t="s">
        <v>722</v>
      </c>
      <c r="AB4766" t="s">
        <v>2371</v>
      </c>
      <c r="AC4766">
        <v>169773</v>
      </c>
      <c r="AD4766" t="s">
        <v>2372</v>
      </c>
      <c r="AE4766" t="s">
        <v>2373</v>
      </c>
      <c r="AF4766">
        <v>2015</v>
      </c>
    </row>
    <row r="4767" spans="1:32" x14ac:dyDescent="0.2">
      <c r="A4767" t="s">
        <v>1745</v>
      </c>
      <c r="B4767">
        <v>7758987</v>
      </c>
      <c r="C4767" t="s">
        <v>1746</v>
      </c>
      <c r="D4767" t="s">
        <v>709</v>
      </c>
      <c r="E4767" t="s">
        <v>872</v>
      </c>
      <c r="F4767" t="s">
        <v>873</v>
      </c>
      <c r="G4767" t="s">
        <v>837</v>
      </c>
      <c r="H4767" t="s">
        <v>887</v>
      </c>
      <c r="I4767">
        <v>24</v>
      </c>
      <c r="J4767" t="s">
        <v>763</v>
      </c>
      <c r="K4767" t="s">
        <v>772</v>
      </c>
      <c r="L4767" t="s">
        <v>715</v>
      </c>
      <c r="M4767" t="s">
        <v>716</v>
      </c>
      <c r="N4767">
        <v>6</v>
      </c>
      <c r="O4767" t="s">
        <v>717</v>
      </c>
      <c r="Q4767">
        <v>1.15E-2</v>
      </c>
      <c r="V4767" t="s">
        <v>718</v>
      </c>
      <c r="W4767" t="s">
        <v>813</v>
      </c>
      <c r="X4767" t="s">
        <v>970</v>
      </c>
      <c r="Y4767" t="s">
        <v>736</v>
      </c>
      <c r="Z4767">
        <v>30</v>
      </c>
      <c r="AA4767" t="s">
        <v>722</v>
      </c>
      <c r="AB4767" t="s">
        <v>2330</v>
      </c>
      <c r="AC4767">
        <v>76228</v>
      </c>
      <c r="AD4767" t="s">
        <v>2331</v>
      </c>
      <c r="AE4767" t="s">
        <v>2332</v>
      </c>
      <c r="AF4767">
        <v>2001</v>
      </c>
    </row>
    <row r="4768" spans="1:32" x14ac:dyDescent="0.2">
      <c r="A4768" t="s">
        <v>1745</v>
      </c>
      <c r="B4768">
        <v>7758987</v>
      </c>
      <c r="C4768" t="s">
        <v>1746</v>
      </c>
      <c r="D4768" t="s">
        <v>709</v>
      </c>
      <c r="E4768" t="s">
        <v>2279</v>
      </c>
      <c r="F4768" t="s">
        <v>2280</v>
      </c>
      <c r="G4768" t="s">
        <v>837</v>
      </c>
      <c r="H4768" t="s">
        <v>734</v>
      </c>
      <c r="K4768" t="s">
        <v>714</v>
      </c>
      <c r="L4768" t="s">
        <v>715</v>
      </c>
      <c r="M4768" t="s">
        <v>716</v>
      </c>
      <c r="N4768">
        <v>4</v>
      </c>
      <c r="O4768" t="s">
        <v>717</v>
      </c>
      <c r="Q4768">
        <v>0.17680000000000001</v>
      </c>
      <c r="V4768" t="s">
        <v>718</v>
      </c>
      <c r="W4768" t="s">
        <v>719</v>
      </c>
      <c r="X4768" t="s">
        <v>740</v>
      </c>
      <c r="Y4768" t="s">
        <v>736</v>
      </c>
      <c r="Z4768">
        <v>8</v>
      </c>
      <c r="AA4768" t="s">
        <v>722</v>
      </c>
      <c r="AB4768" t="s">
        <v>2337</v>
      </c>
      <c r="AC4768">
        <v>86083</v>
      </c>
      <c r="AD4768" t="s">
        <v>2338</v>
      </c>
      <c r="AE4768" t="s">
        <v>2339</v>
      </c>
      <c r="AF4768">
        <v>2005</v>
      </c>
    </row>
    <row r="4769" spans="1:32" x14ac:dyDescent="0.2">
      <c r="A4769" t="s">
        <v>1745</v>
      </c>
      <c r="B4769">
        <v>7758987</v>
      </c>
      <c r="C4769" t="s">
        <v>1746</v>
      </c>
      <c r="D4769" t="s">
        <v>709</v>
      </c>
      <c r="E4769" t="s">
        <v>923</v>
      </c>
      <c r="F4769" t="s">
        <v>924</v>
      </c>
      <c r="G4769" t="s">
        <v>837</v>
      </c>
      <c r="H4769" t="s">
        <v>734</v>
      </c>
      <c r="K4769" t="s">
        <v>753</v>
      </c>
      <c r="L4769" t="s">
        <v>715</v>
      </c>
      <c r="M4769" t="s">
        <v>716</v>
      </c>
      <c r="N4769">
        <v>3</v>
      </c>
      <c r="O4769" t="s">
        <v>717</v>
      </c>
      <c r="Q4769">
        <v>1.5100000000000001E-2</v>
      </c>
      <c r="V4769" t="s">
        <v>718</v>
      </c>
      <c r="W4769" t="s">
        <v>958</v>
      </c>
      <c r="X4769" t="s">
        <v>959</v>
      </c>
      <c r="Y4769" t="s">
        <v>736</v>
      </c>
      <c r="Z4769">
        <v>2</v>
      </c>
      <c r="AA4769" t="s">
        <v>722</v>
      </c>
      <c r="AB4769" t="s">
        <v>2349</v>
      </c>
      <c r="AC4769">
        <v>115296</v>
      </c>
      <c r="AD4769" t="s">
        <v>2350</v>
      </c>
      <c r="AE4769" t="s">
        <v>2351</v>
      </c>
      <c r="AF4769">
        <v>2007</v>
      </c>
    </row>
    <row r="4770" spans="1:32" x14ac:dyDescent="0.2">
      <c r="A4770" t="s">
        <v>1745</v>
      </c>
      <c r="B4770">
        <v>7758987</v>
      </c>
      <c r="C4770" t="s">
        <v>1746</v>
      </c>
      <c r="D4770" t="s">
        <v>709</v>
      </c>
      <c r="E4770" t="s">
        <v>983</v>
      </c>
      <c r="F4770" t="s">
        <v>984</v>
      </c>
      <c r="G4770" t="s">
        <v>837</v>
      </c>
      <c r="K4770" t="s">
        <v>753</v>
      </c>
      <c r="L4770" t="s">
        <v>715</v>
      </c>
      <c r="M4770" t="s">
        <v>716</v>
      </c>
      <c r="N4770">
        <v>9</v>
      </c>
      <c r="O4770" t="s">
        <v>717</v>
      </c>
      <c r="Q4770">
        <v>0.36299999999999999</v>
      </c>
      <c r="V4770" t="s">
        <v>718</v>
      </c>
      <c r="W4770" t="s">
        <v>744</v>
      </c>
      <c r="X4770" t="s">
        <v>744</v>
      </c>
      <c r="Y4770" t="s">
        <v>736</v>
      </c>
      <c r="Z4770">
        <v>4</v>
      </c>
      <c r="AA4770" t="s">
        <v>722</v>
      </c>
      <c r="AB4770" t="s">
        <v>2377</v>
      </c>
      <c r="AC4770">
        <v>115858</v>
      </c>
      <c r="AD4770" t="s">
        <v>2378</v>
      </c>
      <c r="AE4770" t="s">
        <v>2379</v>
      </c>
      <c r="AF4770">
        <v>2008</v>
      </c>
    </row>
    <row r="4771" spans="1:32" x14ac:dyDescent="0.2">
      <c r="A4771" t="s">
        <v>1745</v>
      </c>
      <c r="B4771">
        <v>7758987</v>
      </c>
      <c r="C4771" t="s">
        <v>1746</v>
      </c>
      <c r="D4771" t="s">
        <v>709</v>
      </c>
      <c r="E4771" t="s">
        <v>923</v>
      </c>
      <c r="F4771" t="s">
        <v>924</v>
      </c>
      <c r="G4771" t="s">
        <v>837</v>
      </c>
      <c r="K4771" t="s">
        <v>714</v>
      </c>
      <c r="L4771" t="s">
        <v>715</v>
      </c>
      <c r="M4771" t="s">
        <v>716</v>
      </c>
      <c r="N4771">
        <v>3</v>
      </c>
      <c r="O4771" t="s">
        <v>717</v>
      </c>
      <c r="Q4771">
        <v>0.04</v>
      </c>
      <c r="V4771" t="s">
        <v>718</v>
      </c>
      <c r="W4771" t="s">
        <v>1188</v>
      </c>
      <c r="X4771" t="s">
        <v>2148</v>
      </c>
      <c r="Y4771" t="s">
        <v>736</v>
      </c>
      <c r="Z4771">
        <v>7</v>
      </c>
      <c r="AA4771" t="s">
        <v>722</v>
      </c>
      <c r="AB4771" t="s">
        <v>2098</v>
      </c>
      <c r="AC4771">
        <v>89721</v>
      </c>
      <c r="AD4771" t="s">
        <v>2099</v>
      </c>
      <c r="AE4771" t="s">
        <v>2100</v>
      </c>
      <c r="AF4771">
        <v>2006</v>
      </c>
    </row>
    <row r="4772" spans="1:32" x14ac:dyDescent="0.2">
      <c r="A4772" t="s">
        <v>1745</v>
      </c>
      <c r="B4772">
        <v>7758987</v>
      </c>
      <c r="C4772" t="s">
        <v>1746</v>
      </c>
      <c r="D4772" t="s">
        <v>709</v>
      </c>
      <c r="E4772" t="s">
        <v>923</v>
      </c>
      <c r="F4772" t="s">
        <v>924</v>
      </c>
      <c r="G4772" t="s">
        <v>837</v>
      </c>
      <c r="H4772" t="s">
        <v>734</v>
      </c>
      <c r="K4772" t="s">
        <v>772</v>
      </c>
      <c r="L4772" t="s">
        <v>715</v>
      </c>
      <c r="M4772" t="s">
        <v>716</v>
      </c>
      <c r="N4772">
        <v>2</v>
      </c>
      <c r="O4772" t="s">
        <v>801</v>
      </c>
      <c r="Q4772">
        <v>8.0000000000000002E-3</v>
      </c>
      <c r="V4772" t="s">
        <v>718</v>
      </c>
      <c r="W4772" t="s">
        <v>866</v>
      </c>
      <c r="X4772" t="s">
        <v>1765</v>
      </c>
      <c r="Y4772" t="s">
        <v>736</v>
      </c>
      <c r="Z4772">
        <v>21</v>
      </c>
      <c r="AA4772" t="s">
        <v>722</v>
      </c>
      <c r="AB4772" t="s">
        <v>2343</v>
      </c>
      <c r="AC4772">
        <v>116077</v>
      </c>
      <c r="AD4772" t="s">
        <v>2344</v>
      </c>
      <c r="AE4772" t="s">
        <v>2345</v>
      </c>
      <c r="AF4772">
        <v>2009</v>
      </c>
    </row>
    <row r="4773" spans="1:32" x14ac:dyDescent="0.2">
      <c r="A4773" t="s">
        <v>1745</v>
      </c>
      <c r="B4773">
        <v>7758987</v>
      </c>
      <c r="C4773" t="s">
        <v>1746</v>
      </c>
      <c r="D4773" t="s">
        <v>709</v>
      </c>
      <c r="E4773" t="s">
        <v>1061</v>
      </c>
      <c r="F4773" t="s">
        <v>1062</v>
      </c>
      <c r="G4773" t="s">
        <v>837</v>
      </c>
      <c r="K4773" t="s">
        <v>772</v>
      </c>
      <c r="L4773" t="s">
        <v>715</v>
      </c>
      <c r="M4773" t="s">
        <v>716</v>
      </c>
      <c r="N4773">
        <v>7</v>
      </c>
      <c r="O4773" t="s">
        <v>801</v>
      </c>
      <c r="Q4773">
        <v>3.4700000000000002E-2</v>
      </c>
      <c r="V4773" t="s">
        <v>718</v>
      </c>
      <c r="W4773" t="s">
        <v>744</v>
      </c>
      <c r="X4773" t="s">
        <v>744</v>
      </c>
      <c r="Y4773" t="s">
        <v>736</v>
      </c>
      <c r="Z4773">
        <v>7</v>
      </c>
      <c r="AA4773" t="s">
        <v>722</v>
      </c>
      <c r="AB4773" t="s">
        <v>2043</v>
      </c>
      <c r="AC4773">
        <v>161558</v>
      </c>
      <c r="AD4773" t="s">
        <v>946</v>
      </c>
      <c r="AE4773" t="s">
        <v>2044</v>
      </c>
      <c r="AF4773">
        <v>2000</v>
      </c>
    </row>
    <row r="4774" spans="1:32" x14ac:dyDescent="0.2">
      <c r="A4774" t="s">
        <v>1745</v>
      </c>
      <c r="B4774">
        <v>7758987</v>
      </c>
      <c r="C4774" t="s">
        <v>1746</v>
      </c>
      <c r="D4774" t="s">
        <v>709</v>
      </c>
      <c r="E4774" t="s">
        <v>2279</v>
      </c>
      <c r="F4774" t="s">
        <v>2280</v>
      </c>
      <c r="G4774" t="s">
        <v>837</v>
      </c>
      <c r="H4774" t="s">
        <v>734</v>
      </c>
      <c r="K4774" t="s">
        <v>714</v>
      </c>
      <c r="L4774" t="s">
        <v>715</v>
      </c>
      <c r="M4774" t="s">
        <v>716</v>
      </c>
      <c r="N4774">
        <v>4</v>
      </c>
      <c r="O4774" t="s">
        <v>717</v>
      </c>
      <c r="Q4774">
        <v>2.46E-2</v>
      </c>
      <c r="V4774" t="s">
        <v>718</v>
      </c>
      <c r="W4774" t="s">
        <v>728</v>
      </c>
      <c r="X4774" t="s">
        <v>1192</v>
      </c>
      <c r="Y4774" t="s">
        <v>736</v>
      </c>
      <c r="Z4774">
        <v>4</v>
      </c>
      <c r="AA4774" t="s">
        <v>722</v>
      </c>
      <c r="AB4774" t="s">
        <v>2337</v>
      </c>
      <c r="AC4774">
        <v>86083</v>
      </c>
      <c r="AD4774" t="s">
        <v>2338</v>
      </c>
      <c r="AE4774" t="s">
        <v>2339</v>
      </c>
      <c r="AF4774">
        <v>2005</v>
      </c>
    </row>
    <row r="4775" spans="1:32" x14ac:dyDescent="0.2">
      <c r="A4775" t="s">
        <v>1745</v>
      </c>
      <c r="B4775">
        <v>7758987</v>
      </c>
      <c r="C4775" t="s">
        <v>1746</v>
      </c>
      <c r="D4775" t="s">
        <v>709</v>
      </c>
      <c r="E4775" t="s">
        <v>923</v>
      </c>
      <c r="F4775" t="s">
        <v>924</v>
      </c>
      <c r="G4775" t="s">
        <v>837</v>
      </c>
      <c r="H4775" t="s">
        <v>734</v>
      </c>
      <c r="K4775" t="s">
        <v>753</v>
      </c>
      <c r="L4775" t="s">
        <v>715</v>
      </c>
      <c r="M4775" t="s">
        <v>716</v>
      </c>
      <c r="N4775">
        <v>2</v>
      </c>
      <c r="O4775" t="s">
        <v>717</v>
      </c>
      <c r="Q4775">
        <v>1.4500000000000001E-2</v>
      </c>
      <c r="V4775" t="s">
        <v>718</v>
      </c>
      <c r="W4775" t="s">
        <v>866</v>
      </c>
      <c r="X4775" t="s">
        <v>1765</v>
      </c>
      <c r="Y4775" t="s">
        <v>736</v>
      </c>
      <c r="Z4775">
        <v>2</v>
      </c>
      <c r="AA4775" t="s">
        <v>722</v>
      </c>
      <c r="AB4775" t="s">
        <v>2349</v>
      </c>
      <c r="AC4775">
        <v>115296</v>
      </c>
      <c r="AD4775" t="s">
        <v>2350</v>
      </c>
      <c r="AE4775" t="s">
        <v>2351</v>
      </c>
      <c r="AF4775">
        <v>2007</v>
      </c>
    </row>
    <row r="4776" spans="1:32" x14ac:dyDescent="0.2">
      <c r="A4776" t="s">
        <v>1745</v>
      </c>
      <c r="B4776">
        <v>7758987</v>
      </c>
      <c r="C4776" t="s">
        <v>1746</v>
      </c>
      <c r="D4776" t="s">
        <v>709</v>
      </c>
      <c r="E4776" t="s">
        <v>2249</v>
      </c>
      <c r="F4776" t="s">
        <v>2250</v>
      </c>
      <c r="G4776" t="s">
        <v>837</v>
      </c>
      <c r="H4776" t="s">
        <v>805</v>
      </c>
      <c r="K4776" t="s">
        <v>714</v>
      </c>
      <c r="L4776" t="s">
        <v>715</v>
      </c>
      <c r="M4776" t="s">
        <v>716</v>
      </c>
      <c r="N4776">
        <v>2</v>
      </c>
      <c r="O4776" t="s">
        <v>801</v>
      </c>
      <c r="Q4776">
        <v>1.5E-5</v>
      </c>
      <c r="V4776" t="s">
        <v>718</v>
      </c>
      <c r="W4776" t="s">
        <v>958</v>
      </c>
      <c r="X4776" t="s">
        <v>959</v>
      </c>
      <c r="Y4776" t="s">
        <v>736</v>
      </c>
      <c r="Z4776">
        <v>15</v>
      </c>
      <c r="AA4776" t="s">
        <v>722</v>
      </c>
      <c r="AB4776" t="s">
        <v>2251</v>
      </c>
      <c r="AC4776">
        <v>165034</v>
      </c>
      <c r="AD4776" t="s">
        <v>2252</v>
      </c>
      <c r="AE4776" t="s">
        <v>2253</v>
      </c>
      <c r="AF4776">
        <v>2011</v>
      </c>
    </row>
    <row r="4777" spans="1:32" x14ac:dyDescent="0.2">
      <c r="A4777" t="s">
        <v>1745</v>
      </c>
      <c r="B4777">
        <v>7758987</v>
      </c>
      <c r="C4777" t="s">
        <v>1746</v>
      </c>
      <c r="D4777" t="s">
        <v>709</v>
      </c>
      <c r="E4777" t="s">
        <v>872</v>
      </c>
      <c r="F4777" t="s">
        <v>873</v>
      </c>
      <c r="G4777" t="s">
        <v>837</v>
      </c>
      <c r="H4777" t="s">
        <v>1076</v>
      </c>
      <c r="I4777">
        <v>48</v>
      </c>
      <c r="J4777" t="s">
        <v>763</v>
      </c>
      <c r="K4777" t="s">
        <v>772</v>
      </c>
      <c r="L4777" t="s">
        <v>715</v>
      </c>
      <c r="M4777" t="s">
        <v>716</v>
      </c>
      <c r="N4777">
        <v>6</v>
      </c>
      <c r="O4777" t="s">
        <v>717</v>
      </c>
      <c r="Q4777">
        <v>0.04</v>
      </c>
      <c r="V4777" t="s">
        <v>718</v>
      </c>
      <c r="W4777" t="s">
        <v>744</v>
      </c>
      <c r="X4777" t="s">
        <v>744</v>
      </c>
      <c r="Y4777" t="s">
        <v>736</v>
      </c>
      <c r="Z4777">
        <v>30</v>
      </c>
      <c r="AA4777" t="s">
        <v>722</v>
      </c>
      <c r="AB4777" t="s">
        <v>2346</v>
      </c>
      <c r="AC4777">
        <v>91632</v>
      </c>
      <c r="AD4777" t="s">
        <v>2347</v>
      </c>
      <c r="AE4777" t="s">
        <v>2348</v>
      </c>
      <c r="AF4777">
        <v>2005</v>
      </c>
    </row>
    <row r="4778" spans="1:32" x14ac:dyDescent="0.2">
      <c r="A4778" t="s">
        <v>1745</v>
      </c>
      <c r="B4778">
        <v>7758987</v>
      </c>
      <c r="C4778" t="s">
        <v>1746</v>
      </c>
      <c r="D4778" t="s">
        <v>709</v>
      </c>
      <c r="E4778" t="s">
        <v>872</v>
      </c>
      <c r="F4778" t="s">
        <v>873</v>
      </c>
      <c r="G4778" t="s">
        <v>837</v>
      </c>
      <c r="H4778" t="s">
        <v>887</v>
      </c>
      <c r="J4778" t="s">
        <v>763</v>
      </c>
      <c r="K4778" t="s">
        <v>772</v>
      </c>
      <c r="L4778" t="s">
        <v>715</v>
      </c>
      <c r="M4778" t="s">
        <v>716</v>
      </c>
      <c r="O4778" t="s">
        <v>717</v>
      </c>
      <c r="Q4778">
        <v>2.5000000000000001E-3</v>
      </c>
      <c r="V4778" t="s">
        <v>718</v>
      </c>
      <c r="W4778" t="s">
        <v>958</v>
      </c>
      <c r="X4778" t="s">
        <v>959</v>
      </c>
      <c r="Y4778" t="s">
        <v>736</v>
      </c>
      <c r="Z4778">
        <v>21</v>
      </c>
      <c r="AA4778" t="s">
        <v>722</v>
      </c>
      <c r="AB4778" t="s">
        <v>960</v>
      </c>
      <c r="AC4778">
        <v>45189</v>
      </c>
      <c r="AD4778" t="s">
        <v>961</v>
      </c>
      <c r="AE4778" t="s">
        <v>962</v>
      </c>
      <c r="AF4778">
        <v>1996</v>
      </c>
    </row>
    <row r="4779" spans="1:32" x14ac:dyDescent="0.2">
      <c r="A4779" t="s">
        <v>1745</v>
      </c>
      <c r="B4779">
        <v>7758987</v>
      </c>
      <c r="C4779" t="s">
        <v>1746</v>
      </c>
      <c r="D4779" t="s">
        <v>709</v>
      </c>
      <c r="E4779" t="s">
        <v>2249</v>
      </c>
      <c r="F4779" t="s">
        <v>2250</v>
      </c>
      <c r="G4779" t="s">
        <v>837</v>
      </c>
      <c r="H4779" t="s">
        <v>805</v>
      </c>
      <c r="K4779" t="s">
        <v>714</v>
      </c>
      <c r="L4779" t="s">
        <v>715</v>
      </c>
      <c r="M4779" t="s">
        <v>716</v>
      </c>
      <c r="N4779">
        <v>2</v>
      </c>
      <c r="O4779" t="s">
        <v>801</v>
      </c>
      <c r="Q4779">
        <v>1.5E-5</v>
      </c>
      <c r="V4779" t="s">
        <v>718</v>
      </c>
      <c r="W4779" t="s">
        <v>958</v>
      </c>
      <c r="X4779" t="s">
        <v>959</v>
      </c>
      <c r="Y4779" t="s">
        <v>736</v>
      </c>
      <c r="Z4779">
        <v>20</v>
      </c>
      <c r="AA4779" t="s">
        <v>722</v>
      </c>
      <c r="AB4779" t="s">
        <v>2251</v>
      </c>
      <c r="AC4779">
        <v>165034</v>
      </c>
      <c r="AD4779" t="s">
        <v>2252</v>
      </c>
      <c r="AE4779" t="s">
        <v>2253</v>
      </c>
      <c r="AF4779">
        <v>2011</v>
      </c>
    </row>
    <row r="4780" spans="1:32" x14ac:dyDescent="0.2">
      <c r="A4780" t="s">
        <v>1745</v>
      </c>
      <c r="B4780">
        <v>7758987</v>
      </c>
      <c r="C4780" t="s">
        <v>1746</v>
      </c>
      <c r="D4780" t="s">
        <v>709</v>
      </c>
      <c r="E4780" t="s">
        <v>923</v>
      </c>
      <c r="F4780" t="s">
        <v>924</v>
      </c>
      <c r="G4780" t="s">
        <v>837</v>
      </c>
      <c r="H4780" t="s">
        <v>734</v>
      </c>
      <c r="K4780" t="s">
        <v>772</v>
      </c>
      <c r="L4780" t="s">
        <v>715</v>
      </c>
      <c r="M4780" t="s">
        <v>716</v>
      </c>
      <c r="N4780">
        <v>2</v>
      </c>
      <c r="O4780" t="s">
        <v>801</v>
      </c>
      <c r="Q4780">
        <v>8.0000000000000002E-3</v>
      </c>
      <c r="V4780" t="s">
        <v>718</v>
      </c>
      <c r="W4780" t="s">
        <v>866</v>
      </c>
      <c r="X4780" t="s">
        <v>1765</v>
      </c>
      <c r="Y4780" t="s">
        <v>736</v>
      </c>
      <c r="Z4780">
        <v>21</v>
      </c>
      <c r="AA4780" t="s">
        <v>722</v>
      </c>
      <c r="AB4780" t="s">
        <v>2343</v>
      </c>
      <c r="AC4780">
        <v>116077</v>
      </c>
      <c r="AD4780" t="s">
        <v>2344</v>
      </c>
      <c r="AE4780" t="s">
        <v>2345</v>
      </c>
      <c r="AF4780">
        <v>2009</v>
      </c>
    </row>
    <row r="4781" spans="1:32" x14ac:dyDescent="0.2">
      <c r="A4781" t="s">
        <v>1745</v>
      </c>
      <c r="B4781">
        <v>7758987</v>
      </c>
      <c r="C4781" t="s">
        <v>1746</v>
      </c>
      <c r="D4781" t="s">
        <v>709</v>
      </c>
      <c r="E4781" t="s">
        <v>2249</v>
      </c>
      <c r="F4781" t="s">
        <v>2250</v>
      </c>
      <c r="G4781" t="s">
        <v>837</v>
      </c>
      <c r="H4781" t="s">
        <v>805</v>
      </c>
      <c r="K4781" t="s">
        <v>714</v>
      </c>
      <c r="L4781" t="s">
        <v>715</v>
      </c>
      <c r="M4781" t="s">
        <v>716</v>
      </c>
      <c r="N4781">
        <v>2</v>
      </c>
      <c r="O4781" t="s">
        <v>801</v>
      </c>
      <c r="Q4781">
        <v>1.5E-5</v>
      </c>
      <c r="V4781" t="s">
        <v>718</v>
      </c>
      <c r="W4781" t="s">
        <v>728</v>
      </c>
      <c r="X4781" t="s">
        <v>2309</v>
      </c>
      <c r="Y4781" t="s">
        <v>736</v>
      </c>
      <c r="Z4781">
        <v>10</v>
      </c>
      <c r="AA4781" t="s">
        <v>722</v>
      </c>
      <c r="AB4781" t="s">
        <v>2251</v>
      </c>
      <c r="AC4781">
        <v>165034</v>
      </c>
      <c r="AD4781" t="s">
        <v>2252</v>
      </c>
      <c r="AE4781" t="s">
        <v>2253</v>
      </c>
      <c r="AF4781">
        <v>2011</v>
      </c>
    </row>
    <row r="4782" spans="1:32" x14ac:dyDescent="0.2">
      <c r="A4782" t="s">
        <v>1745</v>
      </c>
      <c r="B4782">
        <v>7758987</v>
      </c>
      <c r="C4782" t="s">
        <v>1746</v>
      </c>
      <c r="D4782" t="s">
        <v>709</v>
      </c>
      <c r="E4782" t="s">
        <v>2249</v>
      </c>
      <c r="F4782" t="s">
        <v>2250</v>
      </c>
      <c r="G4782" t="s">
        <v>837</v>
      </c>
      <c r="H4782" t="s">
        <v>805</v>
      </c>
      <c r="K4782" t="s">
        <v>714</v>
      </c>
      <c r="L4782" t="s">
        <v>715</v>
      </c>
      <c r="M4782" t="s">
        <v>716</v>
      </c>
      <c r="N4782">
        <v>2</v>
      </c>
      <c r="O4782" t="s">
        <v>801</v>
      </c>
      <c r="Q4782">
        <v>1.5E-5</v>
      </c>
      <c r="V4782" t="s">
        <v>718</v>
      </c>
      <c r="W4782" t="s">
        <v>958</v>
      </c>
      <c r="X4782" t="s">
        <v>959</v>
      </c>
      <c r="Y4782" t="s">
        <v>736</v>
      </c>
      <c r="Z4782">
        <v>1</v>
      </c>
      <c r="AA4782" t="s">
        <v>722</v>
      </c>
      <c r="AB4782" t="s">
        <v>2251</v>
      </c>
      <c r="AC4782">
        <v>165034</v>
      </c>
      <c r="AD4782" t="s">
        <v>2252</v>
      </c>
      <c r="AE4782" t="s">
        <v>2253</v>
      </c>
      <c r="AF4782">
        <v>2011</v>
      </c>
    </row>
    <row r="4783" spans="1:32" x14ac:dyDescent="0.2">
      <c r="A4783" t="s">
        <v>1745</v>
      </c>
      <c r="B4783">
        <v>7758987</v>
      </c>
      <c r="C4783" t="s">
        <v>1746</v>
      </c>
      <c r="D4783" t="s">
        <v>709</v>
      </c>
      <c r="E4783" t="s">
        <v>2249</v>
      </c>
      <c r="F4783" t="s">
        <v>2250</v>
      </c>
      <c r="G4783" t="s">
        <v>837</v>
      </c>
      <c r="H4783" t="s">
        <v>805</v>
      </c>
      <c r="K4783" t="s">
        <v>714</v>
      </c>
      <c r="L4783" t="s">
        <v>715</v>
      </c>
      <c r="M4783" t="s">
        <v>716</v>
      </c>
      <c r="N4783">
        <v>2</v>
      </c>
      <c r="O4783" t="s">
        <v>801</v>
      </c>
      <c r="Q4783">
        <v>1.5E-5</v>
      </c>
      <c r="V4783" t="s">
        <v>718</v>
      </c>
      <c r="W4783" t="s">
        <v>958</v>
      </c>
      <c r="X4783" t="s">
        <v>959</v>
      </c>
      <c r="Y4783" t="s">
        <v>736</v>
      </c>
      <c r="Z4783">
        <v>5</v>
      </c>
      <c r="AA4783" t="s">
        <v>722</v>
      </c>
      <c r="AB4783" t="s">
        <v>2251</v>
      </c>
      <c r="AC4783">
        <v>165034</v>
      </c>
      <c r="AD4783" t="s">
        <v>2252</v>
      </c>
      <c r="AE4783" t="s">
        <v>2253</v>
      </c>
      <c r="AF4783">
        <v>2011</v>
      </c>
    </row>
    <row r="4784" spans="1:32" x14ac:dyDescent="0.2">
      <c r="A4784" t="s">
        <v>1745</v>
      </c>
      <c r="B4784">
        <v>7758987</v>
      </c>
      <c r="C4784" t="s">
        <v>1746</v>
      </c>
      <c r="D4784" t="s">
        <v>709</v>
      </c>
      <c r="E4784" t="s">
        <v>2249</v>
      </c>
      <c r="F4784" t="s">
        <v>2250</v>
      </c>
      <c r="G4784" t="s">
        <v>837</v>
      </c>
      <c r="H4784" t="s">
        <v>805</v>
      </c>
      <c r="K4784" t="s">
        <v>714</v>
      </c>
      <c r="L4784" t="s">
        <v>715</v>
      </c>
      <c r="M4784" t="s">
        <v>716</v>
      </c>
      <c r="N4784">
        <v>2</v>
      </c>
      <c r="O4784" t="s">
        <v>801</v>
      </c>
      <c r="Q4784">
        <v>1.5E-5</v>
      </c>
      <c r="V4784" t="s">
        <v>718</v>
      </c>
      <c r="W4784" t="s">
        <v>958</v>
      </c>
      <c r="X4784" t="s">
        <v>959</v>
      </c>
      <c r="Y4784" t="s">
        <v>736</v>
      </c>
      <c r="Z4784">
        <v>25</v>
      </c>
      <c r="AA4784" t="s">
        <v>722</v>
      </c>
      <c r="AB4784" t="s">
        <v>2251</v>
      </c>
      <c r="AC4784">
        <v>165034</v>
      </c>
      <c r="AD4784" t="s">
        <v>2252</v>
      </c>
      <c r="AE4784" t="s">
        <v>2253</v>
      </c>
      <c r="AF4784">
        <v>2011</v>
      </c>
    </row>
    <row r="4785" spans="1:32" x14ac:dyDescent="0.2">
      <c r="A4785" t="s">
        <v>1745</v>
      </c>
      <c r="B4785">
        <v>7758987</v>
      </c>
      <c r="C4785" t="s">
        <v>1746</v>
      </c>
      <c r="D4785" t="s">
        <v>709</v>
      </c>
      <c r="E4785" t="s">
        <v>2249</v>
      </c>
      <c r="F4785" t="s">
        <v>2250</v>
      </c>
      <c r="G4785" t="s">
        <v>837</v>
      </c>
      <c r="H4785" t="s">
        <v>805</v>
      </c>
      <c r="K4785" t="s">
        <v>714</v>
      </c>
      <c r="L4785" t="s">
        <v>715</v>
      </c>
      <c r="M4785" t="s">
        <v>716</v>
      </c>
      <c r="N4785">
        <v>2</v>
      </c>
      <c r="O4785" t="s">
        <v>801</v>
      </c>
      <c r="Q4785">
        <v>1.5E-5</v>
      </c>
      <c r="V4785" t="s">
        <v>718</v>
      </c>
      <c r="W4785" t="s">
        <v>958</v>
      </c>
      <c r="X4785" t="s">
        <v>959</v>
      </c>
      <c r="Y4785" t="s">
        <v>736</v>
      </c>
      <c r="Z4785">
        <v>15</v>
      </c>
      <c r="AA4785" t="s">
        <v>722</v>
      </c>
      <c r="AB4785" t="s">
        <v>2251</v>
      </c>
      <c r="AC4785">
        <v>165034</v>
      </c>
      <c r="AD4785" t="s">
        <v>2252</v>
      </c>
      <c r="AE4785" t="s">
        <v>2253</v>
      </c>
      <c r="AF4785">
        <v>2011</v>
      </c>
    </row>
    <row r="4786" spans="1:32" x14ac:dyDescent="0.2">
      <c r="A4786" t="s">
        <v>1745</v>
      </c>
      <c r="B4786">
        <v>7758987</v>
      </c>
      <c r="C4786" t="s">
        <v>1746</v>
      </c>
      <c r="D4786" t="s">
        <v>709</v>
      </c>
      <c r="E4786" t="s">
        <v>2249</v>
      </c>
      <c r="F4786" t="s">
        <v>2250</v>
      </c>
      <c r="G4786" t="s">
        <v>837</v>
      </c>
      <c r="H4786" t="s">
        <v>805</v>
      </c>
      <c r="K4786" t="s">
        <v>714</v>
      </c>
      <c r="L4786" t="s">
        <v>715</v>
      </c>
      <c r="M4786" t="s">
        <v>716</v>
      </c>
      <c r="N4786">
        <v>2</v>
      </c>
      <c r="O4786" t="s">
        <v>801</v>
      </c>
      <c r="Q4786">
        <v>1.5E-5</v>
      </c>
      <c r="V4786" t="s">
        <v>718</v>
      </c>
      <c r="W4786" t="s">
        <v>958</v>
      </c>
      <c r="X4786" t="s">
        <v>959</v>
      </c>
      <c r="Y4786" t="s">
        <v>736</v>
      </c>
      <c r="Z4786">
        <v>30</v>
      </c>
      <c r="AA4786" t="s">
        <v>722</v>
      </c>
      <c r="AB4786" t="s">
        <v>2251</v>
      </c>
      <c r="AC4786">
        <v>165034</v>
      </c>
      <c r="AD4786" t="s">
        <v>2252</v>
      </c>
      <c r="AE4786" t="s">
        <v>2253</v>
      </c>
      <c r="AF4786">
        <v>2011</v>
      </c>
    </row>
    <row r="4787" spans="1:32" x14ac:dyDescent="0.2">
      <c r="A4787" t="s">
        <v>1745</v>
      </c>
      <c r="B4787">
        <v>7758987</v>
      </c>
      <c r="C4787" t="s">
        <v>1746</v>
      </c>
      <c r="D4787" t="s">
        <v>709</v>
      </c>
      <c r="E4787" t="s">
        <v>2249</v>
      </c>
      <c r="F4787" t="s">
        <v>2250</v>
      </c>
      <c r="G4787" t="s">
        <v>837</v>
      </c>
      <c r="H4787" t="s">
        <v>805</v>
      </c>
      <c r="K4787" t="s">
        <v>714</v>
      </c>
      <c r="L4787" t="s">
        <v>715</v>
      </c>
      <c r="M4787" t="s">
        <v>716</v>
      </c>
      <c r="N4787">
        <v>2</v>
      </c>
      <c r="O4787" t="s">
        <v>801</v>
      </c>
      <c r="Q4787">
        <v>1.5E-5</v>
      </c>
      <c r="V4787" t="s">
        <v>718</v>
      </c>
      <c r="W4787" t="s">
        <v>958</v>
      </c>
      <c r="X4787" t="s">
        <v>959</v>
      </c>
      <c r="Y4787" t="s">
        <v>736</v>
      </c>
      <c r="Z4787">
        <v>20</v>
      </c>
      <c r="AA4787" t="s">
        <v>722</v>
      </c>
      <c r="AB4787" t="s">
        <v>2251</v>
      </c>
      <c r="AC4787">
        <v>165034</v>
      </c>
      <c r="AD4787" t="s">
        <v>2252</v>
      </c>
      <c r="AE4787" t="s">
        <v>2253</v>
      </c>
      <c r="AF4787">
        <v>2011</v>
      </c>
    </row>
    <row r="4788" spans="1:32" x14ac:dyDescent="0.2">
      <c r="A4788" t="s">
        <v>1745</v>
      </c>
      <c r="B4788">
        <v>7758987</v>
      </c>
      <c r="C4788" t="s">
        <v>1746</v>
      </c>
      <c r="D4788" t="s">
        <v>709</v>
      </c>
      <c r="E4788" t="s">
        <v>2249</v>
      </c>
      <c r="F4788" t="s">
        <v>2250</v>
      </c>
      <c r="G4788" t="s">
        <v>837</v>
      </c>
      <c r="H4788" t="s">
        <v>805</v>
      </c>
      <c r="K4788" t="s">
        <v>714</v>
      </c>
      <c r="L4788" t="s">
        <v>715</v>
      </c>
      <c r="M4788" t="s">
        <v>716</v>
      </c>
      <c r="N4788">
        <v>2</v>
      </c>
      <c r="O4788" t="s">
        <v>801</v>
      </c>
      <c r="Q4788">
        <v>1.5E-5</v>
      </c>
      <c r="V4788" t="s">
        <v>718</v>
      </c>
      <c r="W4788" t="s">
        <v>958</v>
      </c>
      <c r="X4788" t="s">
        <v>959</v>
      </c>
      <c r="Y4788" t="s">
        <v>736</v>
      </c>
      <c r="Z4788">
        <v>1</v>
      </c>
      <c r="AA4788" t="s">
        <v>722</v>
      </c>
      <c r="AB4788" t="s">
        <v>2251</v>
      </c>
      <c r="AC4788">
        <v>165034</v>
      </c>
      <c r="AD4788" t="s">
        <v>2252</v>
      </c>
      <c r="AE4788" t="s">
        <v>2253</v>
      </c>
      <c r="AF4788">
        <v>2011</v>
      </c>
    </row>
    <row r="4789" spans="1:32" x14ac:dyDescent="0.2">
      <c r="A4789" t="s">
        <v>1745</v>
      </c>
      <c r="B4789">
        <v>7758987</v>
      </c>
      <c r="C4789" t="s">
        <v>1746</v>
      </c>
      <c r="D4789" t="s">
        <v>709</v>
      </c>
      <c r="E4789" t="s">
        <v>2249</v>
      </c>
      <c r="F4789" t="s">
        <v>2250</v>
      </c>
      <c r="G4789" t="s">
        <v>837</v>
      </c>
      <c r="H4789" t="s">
        <v>805</v>
      </c>
      <c r="K4789" t="s">
        <v>714</v>
      </c>
      <c r="L4789" t="s">
        <v>715</v>
      </c>
      <c r="M4789" t="s">
        <v>716</v>
      </c>
      <c r="N4789">
        <v>2</v>
      </c>
      <c r="O4789" t="s">
        <v>801</v>
      </c>
      <c r="Q4789">
        <v>1.5E-5</v>
      </c>
      <c r="V4789" t="s">
        <v>718</v>
      </c>
      <c r="W4789" t="s">
        <v>958</v>
      </c>
      <c r="X4789" t="s">
        <v>959</v>
      </c>
      <c r="Y4789" t="s">
        <v>736</v>
      </c>
      <c r="Z4789">
        <v>30</v>
      </c>
      <c r="AA4789" t="s">
        <v>722</v>
      </c>
      <c r="AB4789" t="s">
        <v>2251</v>
      </c>
      <c r="AC4789">
        <v>165034</v>
      </c>
      <c r="AD4789" t="s">
        <v>2252</v>
      </c>
      <c r="AE4789" t="s">
        <v>2253</v>
      </c>
      <c r="AF4789">
        <v>2011</v>
      </c>
    </row>
    <row r="4790" spans="1:32" x14ac:dyDescent="0.2">
      <c r="A4790" t="s">
        <v>1745</v>
      </c>
      <c r="B4790">
        <v>7758987</v>
      </c>
      <c r="C4790" t="s">
        <v>1746</v>
      </c>
      <c r="D4790" t="s">
        <v>709</v>
      </c>
      <c r="E4790" t="s">
        <v>2249</v>
      </c>
      <c r="F4790" t="s">
        <v>2250</v>
      </c>
      <c r="G4790" t="s">
        <v>837</v>
      </c>
      <c r="H4790" t="s">
        <v>805</v>
      </c>
      <c r="K4790" t="s">
        <v>714</v>
      </c>
      <c r="L4790" t="s">
        <v>715</v>
      </c>
      <c r="M4790" t="s">
        <v>716</v>
      </c>
      <c r="N4790">
        <v>2</v>
      </c>
      <c r="O4790" t="s">
        <v>801</v>
      </c>
      <c r="Q4790">
        <v>1.5E-5</v>
      </c>
      <c r="V4790" t="s">
        <v>718</v>
      </c>
      <c r="W4790" t="s">
        <v>958</v>
      </c>
      <c r="X4790" t="s">
        <v>959</v>
      </c>
      <c r="Y4790" t="s">
        <v>736</v>
      </c>
      <c r="Z4790">
        <v>10</v>
      </c>
      <c r="AA4790" t="s">
        <v>722</v>
      </c>
      <c r="AB4790" t="s">
        <v>2251</v>
      </c>
      <c r="AC4790">
        <v>165034</v>
      </c>
      <c r="AD4790" t="s">
        <v>2252</v>
      </c>
      <c r="AE4790" t="s">
        <v>2253</v>
      </c>
      <c r="AF4790">
        <v>2011</v>
      </c>
    </row>
    <row r="4791" spans="1:32" x14ac:dyDescent="0.2">
      <c r="A4791" t="s">
        <v>1745</v>
      </c>
      <c r="B4791">
        <v>7758987</v>
      </c>
      <c r="C4791" t="s">
        <v>1746</v>
      </c>
      <c r="D4791" t="s">
        <v>709</v>
      </c>
      <c r="E4791" t="s">
        <v>2249</v>
      </c>
      <c r="F4791" t="s">
        <v>2250</v>
      </c>
      <c r="G4791" t="s">
        <v>837</v>
      </c>
      <c r="H4791" t="s">
        <v>805</v>
      </c>
      <c r="K4791" t="s">
        <v>714</v>
      </c>
      <c r="L4791" t="s">
        <v>715</v>
      </c>
      <c r="M4791" t="s">
        <v>716</v>
      </c>
      <c r="N4791">
        <v>2</v>
      </c>
      <c r="O4791" t="s">
        <v>801</v>
      </c>
      <c r="Q4791">
        <v>1.5E-5</v>
      </c>
      <c r="V4791" t="s">
        <v>718</v>
      </c>
      <c r="W4791" t="s">
        <v>958</v>
      </c>
      <c r="X4791" t="s">
        <v>959</v>
      </c>
      <c r="Y4791" t="s">
        <v>736</v>
      </c>
      <c r="Z4791">
        <v>25</v>
      </c>
      <c r="AA4791" t="s">
        <v>722</v>
      </c>
      <c r="AB4791" t="s">
        <v>2251</v>
      </c>
      <c r="AC4791">
        <v>165034</v>
      </c>
      <c r="AD4791" t="s">
        <v>2252</v>
      </c>
      <c r="AE4791" t="s">
        <v>2253</v>
      </c>
      <c r="AF4791">
        <v>2011</v>
      </c>
    </row>
    <row r="4792" spans="1:32" x14ac:dyDescent="0.2">
      <c r="A4792" t="s">
        <v>1745</v>
      </c>
      <c r="B4792">
        <v>7758987</v>
      </c>
      <c r="C4792" t="s">
        <v>1746</v>
      </c>
      <c r="D4792" t="s">
        <v>709</v>
      </c>
      <c r="E4792" t="s">
        <v>2249</v>
      </c>
      <c r="F4792" t="s">
        <v>2250</v>
      </c>
      <c r="G4792" t="s">
        <v>837</v>
      </c>
      <c r="H4792" t="s">
        <v>805</v>
      </c>
      <c r="K4792" t="s">
        <v>714</v>
      </c>
      <c r="L4792" t="s">
        <v>715</v>
      </c>
      <c r="M4792" t="s">
        <v>716</v>
      </c>
      <c r="N4792">
        <v>2</v>
      </c>
      <c r="O4792" t="s">
        <v>801</v>
      </c>
      <c r="Q4792">
        <v>1.5E-5</v>
      </c>
      <c r="V4792" t="s">
        <v>718</v>
      </c>
      <c r="W4792" t="s">
        <v>958</v>
      </c>
      <c r="X4792" t="s">
        <v>959</v>
      </c>
      <c r="Y4792" t="s">
        <v>736</v>
      </c>
      <c r="Z4792">
        <v>10</v>
      </c>
      <c r="AA4792" t="s">
        <v>722</v>
      </c>
      <c r="AB4792" t="s">
        <v>2251</v>
      </c>
      <c r="AC4792">
        <v>165034</v>
      </c>
      <c r="AD4792" t="s">
        <v>2252</v>
      </c>
      <c r="AE4792" t="s">
        <v>2253</v>
      </c>
      <c r="AF4792">
        <v>2011</v>
      </c>
    </row>
    <row r="4793" spans="1:32" x14ac:dyDescent="0.2">
      <c r="A4793" t="s">
        <v>1745</v>
      </c>
      <c r="B4793">
        <v>7758987</v>
      </c>
      <c r="C4793" t="s">
        <v>1746</v>
      </c>
      <c r="D4793" t="s">
        <v>709</v>
      </c>
      <c r="E4793" t="s">
        <v>2249</v>
      </c>
      <c r="F4793" t="s">
        <v>2250</v>
      </c>
      <c r="G4793" t="s">
        <v>837</v>
      </c>
      <c r="H4793" t="s">
        <v>805</v>
      </c>
      <c r="K4793" t="s">
        <v>714</v>
      </c>
      <c r="L4793" t="s">
        <v>715</v>
      </c>
      <c r="M4793" t="s">
        <v>716</v>
      </c>
      <c r="N4793">
        <v>2</v>
      </c>
      <c r="O4793" t="s">
        <v>801</v>
      </c>
      <c r="Q4793">
        <v>1.5E-5</v>
      </c>
      <c r="V4793" t="s">
        <v>718</v>
      </c>
      <c r="W4793" t="s">
        <v>958</v>
      </c>
      <c r="X4793" t="s">
        <v>959</v>
      </c>
      <c r="Y4793" t="s">
        <v>736</v>
      </c>
      <c r="Z4793">
        <v>3</v>
      </c>
      <c r="AA4793" t="s">
        <v>722</v>
      </c>
      <c r="AB4793" t="s">
        <v>2251</v>
      </c>
      <c r="AC4793">
        <v>165034</v>
      </c>
      <c r="AD4793" t="s">
        <v>2252</v>
      </c>
      <c r="AE4793" t="s">
        <v>2253</v>
      </c>
      <c r="AF4793">
        <v>2011</v>
      </c>
    </row>
    <row r="4794" spans="1:32" x14ac:dyDescent="0.2">
      <c r="A4794" t="s">
        <v>1745</v>
      </c>
      <c r="B4794">
        <v>7758987</v>
      </c>
      <c r="C4794" t="s">
        <v>1746</v>
      </c>
      <c r="D4794" t="s">
        <v>709</v>
      </c>
      <c r="E4794" t="s">
        <v>923</v>
      </c>
      <c r="F4794" t="s">
        <v>924</v>
      </c>
      <c r="G4794" t="s">
        <v>837</v>
      </c>
      <c r="H4794" t="s">
        <v>734</v>
      </c>
      <c r="K4794" t="s">
        <v>753</v>
      </c>
      <c r="L4794" t="s">
        <v>715</v>
      </c>
      <c r="M4794" t="s">
        <v>716</v>
      </c>
      <c r="N4794">
        <v>3</v>
      </c>
      <c r="O4794" t="s">
        <v>717</v>
      </c>
      <c r="Q4794">
        <v>1.5100000000000001E-2</v>
      </c>
      <c r="V4794" t="s">
        <v>718</v>
      </c>
      <c r="W4794" t="s">
        <v>958</v>
      </c>
      <c r="X4794" t="s">
        <v>959</v>
      </c>
      <c r="Y4794" t="s">
        <v>736</v>
      </c>
      <c r="Z4794">
        <v>1</v>
      </c>
      <c r="AA4794" t="s">
        <v>722</v>
      </c>
      <c r="AB4794" t="s">
        <v>2349</v>
      </c>
      <c r="AC4794">
        <v>115296</v>
      </c>
      <c r="AD4794" t="s">
        <v>2350</v>
      </c>
      <c r="AE4794" t="s">
        <v>2351</v>
      </c>
      <c r="AF4794">
        <v>2007</v>
      </c>
    </row>
    <row r="4795" spans="1:32" x14ac:dyDescent="0.2">
      <c r="A4795" t="s">
        <v>1745</v>
      </c>
      <c r="B4795">
        <v>7758987</v>
      </c>
      <c r="C4795" t="s">
        <v>1746</v>
      </c>
      <c r="D4795" t="s">
        <v>709</v>
      </c>
      <c r="E4795" t="s">
        <v>2249</v>
      </c>
      <c r="F4795" t="s">
        <v>2250</v>
      </c>
      <c r="G4795" t="s">
        <v>837</v>
      </c>
      <c r="H4795" t="s">
        <v>805</v>
      </c>
      <c r="K4795" t="s">
        <v>714</v>
      </c>
      <c r="L4795" t="s">
        <v>715</v>
      </c>
      <c r="M4795" t="s">
        <v>716</v>
      </c>
      <c r="N4795">
        <v>2</v>
      </c>
      <c r="O4795" t="s">
        <v>801</v>
      </c>
      <c r="Q4795">
        <v>1.5E-5</v>
      </c>
      <c r="V4795" t="s">
        <v>718</v>
      </c>
      <c r="W4795" t="s">
        <v>958</v>
      </c>
      <c r="X4795" t="s">
        <v>959</v>
      </c>
      <c r="Y4795" t="s">
        <v>736</v>
      </c>
      <c r="Z4795">
        <v>10</v>
      </c>
      <c r="AA4795" t="s">
        <v>722</v>
      </c>
      <c r="AB4795" t="s">
        <v>2251</v>
      </c>
      <c r="AC4795">
        <v>165034</v>
      </c>
      <c r="AD4795" t="s">
        <v>2252</v>
      </c>
      <c r="AE4795" t="s">
        <v>2253</v>
      </c>
      <c r="AF4795">
        <v>2011</v>
      </c>
    </row>
    <row r="4796" spans="1:32" x14ac:dyDescent="0.2">
      <c r="A4796" t="s">
        <v>1745</v>
      </c>
      <c r="B4796">
        <v>7758987</v>
      </c>
      <c r="C4796" t="s">
        <v>1746</v>
      </c>
      <c r="D4796" t="s">
        <v>709</v>
      </c>
      <c r="E4796" t="s">
        <v>872</v>
      </c>
      <c r="F4796" t="s">
        <v>873</v>
      </c>
      <c r="G4796" t="s">
        <v>837</v>
      </c>
      <c r="H4796" t="s">
        <v>1076</v>
      </c>
      <c r="I4796">
        <v>48</v>
      </c>
      <c r="J4796" t="s">
        <v>763</v>
      </c>
      <c r="K4796" t="s">
        <v>772</v>
      </c>
      <c r="L4796" t="s">
        <v>715</v>
      </c>
      <c r="M4796" t="s">
        <v>716</v>
      </c>
      <c r="N4796">
        <v>6</v>
      </c>
      <c r="O4796" t="s">
        <v>717</v>
      </c>
      <c r="Q4796">
        <v>2.3E-2</v>
      </c>
      <c r="V4796" t="s">
        <v>718</v>
      </c>
      <c r="W4796" t="s">
        <v>764</v>
      </c>
      <c r="X4796" t="s">
        <v>1069</v>
      </c>
      <c r="Y4796" t="s">
        <v>736</v>
      </c>
      <c r="Z4796">
        <v>30</v>
      </c>
      <c r="AA4796" t="s">
        <v>722</v>
      </c>
      <c r="AB4796" t="s">
        <v>2346</v>
      </c>
      <c r="AC4796">
        <v>91632</v>
      </c>
      <c r="AD4796" t="s">
        <v>2347</v>
      </c>
      <c r="AE4796" t="s">
        <v>2348</v>
      </c>
      <c r="AF4796">
        <v>2005</v>
      </c>
    </row>
    <row r="4797" spans="1:32" x14ac:dyDescent="0.2">
      <c r="A4797" t="s">
        <v>1745</v>
      </c>
      <c r="B4797">
        <v>7758987</v>
      </c>
      <c r="C4797" t="s">
        <v>1746</v>
      </c>
      <c r="D4797" t="s">
        <v>709</v>
      </c>
      <c r="E4797" t="s">
        <v>2249</v>
      </c>
      <c r="F4797" t="s">
        <v>2250</v>
      </c>
      <c r="G4797" t="s">
        <v>837</v>
      </c>
      <c r="H4797" t="s">
        <v>805</v>
      </c>
      <c r="K4797" t="s">
        <v>714</v>
      </c>
      <c r="L4797" t="s">
        <v>715</v>
      </c>
      <c r="M4797" t="s">
        <v>716</v>
      </c>
      <c r="N4797">
        <v>2</v>
      </c>
      <c r="O4797" t="s">
        <v>801</v>
      </c>
      <c r="Q4797">
        <v>1.5E-5</v>
      </c>
      <c r="V4797" t="s">
        <v>718</v>
      </c>
      <c r="W4797" t="s">
        <v>958</v>
      </c>
      <c r="X4797" t="s">
        <v>959</v>
      </c>
      <c r="Y4797" t="s">
        <v>736</v>
      </c>
      <c r="Z4797">
        <v>30</v>
      </c>
      <c r="AA4797" t="s">
        <v>722</v>
      </c>
      <c r="AB4797" t="s">
        <v>2251</v>
      </c>
      <c r="AC4797">
        <v>165034</v>
      </c>
      <c r="AD4797" t="s">
        <v>2252</v>
      </c>
      <c r="AE4797" t="s">
        <v>2253</v>
      </c>
      <c r="AF4797">
        <v>2011</v>
      </c>
    </row>
    <row r="4798" spans="1:32" x14ac:dyDescent="0.2">
      <c r="A4798" t="s">
        <v>1745</v>
      </c>
      <c r="B4798">
        <v>7758987</v>
      </c>
      <c r="C4798" t="s">
        <v>1746</v>
      </c>
      <c r="D4798" t="s">
        <v>709</v>
      </c>
      <c r="E4798" t="s">
        <v>2249</v>
      </c>
      <c r="F4798" t="s">
        <v>2250</v>
      </c>
      <c r="G4798" t="s">
        <v>837</v>
      </c>
      <c r="H4798" t="s">
        <v>805</v>
      </c>
      <c r="K4798" t="s">
        <v>714</v>
      </c>
      <c r="L4798" t="s">
        <v>715</v>
      </c>
      <c r="M4798" t="s">
        <v>716</v>
      </c>
      <c r="N4798">
        <v>2</v>
      </c>
      <c r="O4798" t="s">
        <v>801</v>
      </c>
      <c r="Q4798">
        <v>1.5E-5</v>
      </c>
      <c r="V4798" t="s">
        <v>718</v>
      </c>
      <c r="W4798" t="s">
        <v>958</v>
      </c>
      <c r="X4798" t="s">
        <v>959</v>
      </c>
      <c r="Y4798" t="s">
        <v>736</v>
      </c>
      <c r="Z4798">
        <v>30</v>
      </c>
      <c r="AA4798" t="s">
        <v>722</v>
      </c>
      <c r="AB4798" t="s">
        <v>2251</v>
      </c>
      <c r="AC4798">
        <v>165034</v>
      </c>
      <c r="AD4798" t="s">
        <v>2252</v>
      </c>
      <c r="AE4798" t="s">
        <v>2253</v>
      </c>
      <c r="AF4798">
        <v>2011</v>
      </c>
    </row>
    <row r="4799" spans="1:32" x14ac:dyDescent="0.2">
      <c r="A4799" t="s">
        <v>1745</v>
      </c>
      <c r="B4799">
        <v>7758987</v>
      </c>
      <c r="C4799" t="s">
        <v>1746</v>
      </c>
      <c r="D4799" t="s">
        <v>709</v>
      </c>
      <c r="E4799" t="s">
        <v>2249</v>
      </c>
      <c r="F4799" t="s">
        <v>2250</v>
      </c>
      <c r="G4799" t="s">
        <v>837</v>
      </c>
      <c r="H4799" t="s">
        <v>805</v>
      </c>
      <c r="K4799" t="s">
        <v>714</v>
      </c>
      <c r="L4799" t="s">
        <v>715</v>
      </c>
      <c r="M4799" t="s">
        <v>716</v>
      </c>
      <c r="N4799">
        <v>2</v>
      </c>
      <c r="O4799" t="s">
        <v>801</v>
      </c>
      <c r="Q4799">
        <v>1.5E-5</v>
      </c>
      <c r="V4799" t="s">
        <v>718</v>
      </c>
      <c r="W4799" t="s">
        <v>958</v>
      </c>
      <c r="X4799" t="s">
        <v>959</v>
      </c>
      <c r="Y4799" t="s">
        <v>736</v>
      </c>
      <c r="Z4799">
        <v>5</v>
      </c>
      <c r="AA4799" t="s">
        <v>722</v>
      </c>
      <c r="AB4799" t="s">
        <v>2251</v>
      </c>
      <c r="AC4799">
        <v>165034</v>
      </c>
      <c r="AD4799" t="s">
        <v>2252</v>
      </c>
      <c r="AE4799" t="s">
        <v>2253</v>
      </c>
      <c r="AF4799">
        <v>2011</v>
      </c>
    </row>
    <row r="4800" spans="1:32" x14ac:dyDescent="0.2">
      <c r="A4800" t="s">
        <v>1745</v>
      </c>
      <c r="B4800">
        <v>7758987</v>
      </c>
      <c r="C4800" t="s">
        <v>1746</v>
      </c>
      <c r="D4800" t="s">
        <v>709</v>
      </c>
      <c r="E4800" t="s">
        <v>2249</v>
      </c>
      <c r="F4800" t="s">
        <v>2250</v>
      </c>
      <c r="G4800" t="s">
        <v>837</v>
      </c>
      <c r="H4800" t="s">
        <v>805</v>
      </c>
      <c r="K4800" t="s">
        <v>714</v>
      </c>
      <c r="L4800" t="s">
        <v>715</v>
      </c>
      <c r="M4800" t="s">
        <v>716</v>
      </c>
      <c r="N4800">
        <v>2</v>
      </c>
      <c r="O4800" t="s">
        <v>801</v>
      </c>
      <c r="Q4800">
        <v>1.5E-5</v>
      </c>
      <c r="V4800" t="s">
        <v>718</v>
      </c>
      <c r="W4800" t="s">
        <v>958</v>
      </c>
      <c r="X4800" t="s">
        <v>959</v>
      </c>
      <c r="Y4800" t="s">
        <v>736</v>
      </c>
      <c r="Z4800">
        <v>3</v>
      </c>
      <c r="AA4800" t="s">
        <v>722</v>
      </c>
      <c r="AB4800" t="s">
        <v>2251</v>
      </c>
      <c r="AC4800">
        <v>165034</v>
      </c>
      <c r="AD4800" t="s">
        <v>2252</v>
      </c>
      <c r="AE4800" t="s">
        <v>2253</v>
      </c>
      <c r="AF4800">
        <v>2011</v>
      </c>
    </row>
    <row r="4801" spans="1:32" x14ac:dyDescent="0.2">
      <c r="A4801" t="s">
        <v>1745</v>
      </c>
      <c r="B4801">
        <v>7758987</v>
      </c>
      <c r="C4801" t="s">
        <v>1746</v>
      </c>
      <c r="D4801" t="s">
        <v>709</v>
      </c>
      <c r="E4801" t="s">
        <v>2249</v>
      </c>
      <c r="F4801" t="s">
        <v>2250</v>
      </c>
      <c r="G4801" t="s">
        <v>837</v>
      </c>
      <c r="H4801" t="s">
        <v>805</v>
      </c>
      <c r="K4801" t="s">
        <v>714</v>
      </c>
      <c r="L4801" t="s">
        <v>715</v>
      </c>
      <c r="M4801" t="s">
        <v>716</v>
      </c>
      <c r="N4801">
        <v>2</v>
      </c>
      <c r="O4801" t="s">
        <v>801</v>
      </c>
      <c r="Q4801">
        <v>1.5E-5</v>
      </c>
      <c r="V4801" t="s">
        <v>718</v>
      </c>
      <c r="W4801" t="s">
        <v>958</v>
      </c>
      <c r="X4801" t="s">
        <v>959</v>
      </c>
      <c r="Y4801" t="s">
        <v>736</v>
      </c>
      <c r="Z4801">
        <v>15</v>
      </c>
      <c r="AA4801" t="s">
        <v>722</v>
      </c>
      <c r="AB4801" t="s">
        <v>2251</v>
      </c>
      <c r="AC4801">
        <v>165034</v>
      </c>
      <c r="AD4801" t="s">
        <v>2252</v>
      </c>
      <c r="AE4801" t="s">
        <v>2253</v>
      </c>
      <c r="AF4801">
        <v>2011</v>
      </c>
    </row>
    <row r="4802" spans="1:32" x14ac:dyDescent="0.2">
      <c r="A4802" t="s">
        <v>1745</v>
      </c>
      <c r="B4802">
        <v>7758987</v>
      </c>
      <c r="C4802" t="s">
        <v>1746</v>
      </c>
      <c r="D4802" t="s">
        <v>709</v>
      </c>
      <c r="E4802" t="s">
        <v>2249</v>
      </c>
      <c r="F4802" t="s">
        <v>2250</v>
      </c>
      <c r="G4802" t="s">
        <v>837</v>
      </c>
      <c r="H4802" t="s">
        <v>805</v>
      </c>
      <c r="K4802" t="s">
        <v>714</v>
      </c>
      <c r="L4802" t="s">
        <v>715</v>
      </c>
      <c r="M4802" t="s">
        <v>716</v>
      </c>
      <c r="N4802">
        <v>2</v>
      </c>
      <c r="O4802" t="s">
        <v>801</v>
      </c>
      <c r="Q4802">
        <v>1.5E-5</v>
      </c>
      <c r="V4802" t="s">
        <v>718</v>
      </c>
      <c r="W4802" t="s">
        <v>958</v>
      </c>
      <c r="X4802" t="s">
        <v>959</v>
      </c>
      <c r="Y4802" t="s">
        <v>736</v>
      </c>
      <c r="Z4802">
        <v>3</v>
      </c>
      <c r="AA4802" t="s">
        <v>722</v>
      </c>
      <c r="AB4802" t="s">
        <v>2251</v>
      </c>
      <c r="AC4802">
        <v>165034</v>
      </c>
      <c r="AD4802" t="s">
        <v>2252</v>
      </c>
      <c r="AE4802" t="s">
        <v>2253</v>
      </c>
      <c r="AF4802">
        <v>2011</v>
      </c>
    </row>
    <row r="4803" spans="1:32" x14ac:dyDescent="0.2">
      <c r="A4803" t="s">
        <v>1745</v>
      </c>
      <c r="B4803">
        <v>7758987</v>
      </c>
      <c r="C4803" t="s">
        <v>1746</v>
      </c>
      <c r="D4803" t="s">
        <v>709</v>
      </c>
      <c r="E4803" t="s">
        <v>2249</v>
      </c>
      <c r="F4803" t="s">
        <v>2250</v>
      </c>
      <c r="G4803" t="s">
        <v>837</v>
      </c>
      <c r="H4803" t="s">
        <v>805</v>
      </c>
      <c r="K4803" t="s">
        <v>714</v>
      </c>
      <c r="L4803" t="s">
        <v>715</v>
      </c>
      <c r="M4803" t="s">
        <v>716</v>
      </c>
      <c r="N4803">
        <v>2</v>
      </c>
      <c r="O4803" t="s">
        <v>801</v>
      </c>
      <c r="Q4803">
        <v>1.5E-5</v>
      </c>
      <c r="V4803" t="s">
        <v>718</v>
      </c>
      <c r="W4803" t="s">
        <v>958</v>
      </c>
      <c r="X4803" t="s">
        <v>959</v>
      </c>
      <c r="Y4803" t="s">
        <v>736</v>
      </c>
      <c r="Z4803">
        <v>10</v>
      </c>
      <c r="AA4803" t="s">
        <v>722</v>
      </c>
      <c r="AB4803" t="s">
        <v>2251</v>
      </c>
      <c r="AC4803">
        <v>165034</v>
      </c>
      <c r="AD4803" t="s">
        <v>2252</v>
      </c>
      <c r="AE4803" t="s">
        <v>2253</v>
      </c>
      <c r="AF4803">
        <v>2011</v>
      </c>
    </row>
    <row r="4804" spans="1:32" x14ac:dyDescent="0.2">
      <c r="A4804" t="s">
        <v>1745</v>
      </c>
      <c r="B4804">
        <v>7758987</v>
      </c>
      <c r="C4804" t="s">
        <v>1746</v>
      </c>
      <c r="D4804" t="s">
        <v>709</v>
      </c>
      <c r="E4804" t="s">
        <v>2249</v>
      </c>
      <c r="F4804" t="s">
        <v>2250</v>
      </c>
      <c r="G4804" t="s">
        <v>837</v>
      </c>
      <c r="H4804" t="s">
        <v>805</v>
      </c>
      <c r="K4804" t="s">
        <v>714</v>
      </c>
      <c r="L4804" t="s">
        <v>715</v>
      </c>
      <c r="M4804" t="s">
        <v>716</v>
      </c>
      <c r="N4804">
        <v>2</v>
      </c>
      <c r="O4804" t="s">
        <v>801</v>
      </c>
      <c r="Q4804">
        <v>1.5E-5</v>
      </c>
      <c r="V4804" t="s">
        <v>718</v>
      </c>
      <c r="W4804" t="s">
        <v>958</v>
      </c>
      <c r="X4804" t="s">
        <v>959</v>
      </c>
      <c r="Y4804" t="s">
        <v>736</v>
      </c>
      <c r="Z4804">
        <v>20</v>
      </c>
      <c r="AA4804" t="s">
        <v>722</v>
      </c>
      <c r="AB4804" t="s">
        <v>2251</v>
      </c>
      <c r="AC4804">
        <v>165034</v>
      </c>
      <c r="AD4804" t="s">
        <v>2252</v>
      </c>
      <c r="AE4804" t="s">
        <v>2253</v>
      </c>
      <c r="AF4804">
        <v>2011</v>
      </c>
    </row>
    <row r="4805" spans="1:32" x14ac:dyDescent="0.2">
      <c r="A4805" t="s">
        <v>1745</v>
      </c>
      <c r="B4805">
        <v>7758987</v>
      </c>
      <c r="C4805" t="s">
        <v>1746</v>
      </c>
      <c r="D4805" t="s">
        <v>709</v>
      </c>
      <c r="E4805" t="s">
        <v>2249</v>
      </c>
      <c r="F4805" t="s">
        <v>2250</v>
      </c>
      <c r="G4805" t="s">
        <v>837</v>
      </c>
      <c r="H4805" t="s">
        <v>805</v>
      </c>
      <c r="K4805" t="s">
        <v>714</v>
      </c>
      <c r="L4805" t="s">
        <v>715</v>
      </c>
      <c r="M4805" t="s">
        <v>716</v>
      </c>
      <c r="N4805">
        <v>2</v>
      </c>
      <c r="O4805" t="s">
        <v>801</v>
      </c>
      <c r="Q4805">
        <v>1.5E-5</v>
      </c>
      <c r="V4805" t="s">
        <v>718</v>
      </c>
      <c r="W4805" t="s">
        <v>958</v>
      </c>
      <c r="X4805" t="s">
        <v>959</v>
      </c>
      <c r="Y4805" t="s">
        <v>736</v>
      </c>
      <c r="Z4805">
        <v>25</v>
      </c>
      <c r="AA4805" t="s">
        <v>722</v>
      </c>
      <c r="AB4805" t="s">
        <v>2251</v>
      </c>
      <c r="AC4805">
        <v>165034</v>
      </c>
      <c r="AD4805" t="s">
        <v>2252</v>
      </c>
      <c r="AE4805" t="s">
        <v>2253</v>
      </c>
      <c r="AF4805">
        <v>2011</v>
      </c>
    </row>
    <row r="4806" spans="1:32" x14ac:dyDescent="0.2">
      <c r="A4806" t="s">
        <v>1745</v>
      </c>
      <c r="B4806">
        <v>7758987</v>
      </c>
      <c r="C4806" t="s">
        <v>1746</v>
      </c>
      <c r="D4806" t="s">
        <v>709</v>
      </c>
      <c r="E4806" t="s">
        <v>2249</v>
      </c>
      <c r="F4806" t="s">
        <v>2250</v>
      </c>
      <c r="G4806" t="s">
        <v>837</v>
      </c>
      <c r="H4806" t="s">
        <v>805</v>
      </c>
      <c r="K4806" t="s">
        <v>714</v>
      </c>
      <c r="L4806" t="s">
        <v>715</v>
      </c>
      <c r="M4806" t="s">
        <v>716</v>
      </c>
      <c r="N4806">
        <v>2</v>
      </c>
      <c r="O4806" t="s">
        <v>801</v>
      </c>
      <c r="Q4806">
        <v>1.5E-5</v>
      </c>
      <c r="V4806" t="s">
        <v>718</v>
      </c>
      <c r="W4806" t="s">
        <v>958</v>
      </c>
      <c r="X4806" t="s">
        <v>959</v>
      </c>
      <c r="Y4806" t="s">
        <v>736</v>
      </c>
      <c r="Z4806">
        <v>20</v>
      </c>
      <c r="AA4806" t="s">
        <v>722</v>
      </c>
      <c r="AB4806" t="s">
        <v>2251</v>
      </c>
      <c r="AC4806">
        <v>165034</v>
      </c>
      <c r="AD4806" t="s">
        <v>2252</v>
      </c>
      <c r="AE4806" t="s">
        <v>2253</v>
      </c>
      <c r="AF4806">
        <v>2011</v>
      </c>
    </row>
    <row r="4807" spans="1:32" x14ac:dyDescent="0.2">
      <c r="A4807" t="s">
        <v>1745</v>
      </c>
      <c r="B4807">
        <v>7758987</v>
      </c>
      <c r="C4807" t="s">
        <v>1746</v>
      </c>
      <c r="D4807" t="s">
        <v>709</v>
      </c>
      <c r="E4807" t="s">
        <v>2249</v>
      </c>
      <c r="F4807" t="s">
        <v>2250</v>
      </c>
      <c r="G4807" t="s">
        <v>837</v>
      </c>
      <c r="H4807" t="s">
        <v>805</v>
      </c>
      <c r="K4807" t="s">
        <v>714</v>
      </c>
      <c r="L4807" t="s">
        <v>715</v>
      </c>
      <c r="M4807" t="s">
        <v>716</v>
      </c>
      <c r="N4807">
        <v>2</v>
      </c>
      <c r="O4807" t="s">
        <v>801</v>
      </c>
      <c r="Q4807">
        <v>1.5E-5</v>
      </c>
      <c r="V4807" t="s">
        <v>718</v>
      </c>
      <c r="W4807" t="s">
        <v>958</v>
      </c>
      <c r="X4807" t="s">
        <v>959</v>
      </c>
      <c r="Y4807" t="s">
        <v>736</v>
      </c>
      <c r="Z4807">
        <v>1</v>
      </c>
      <c r="AA4807" t="s">
        <v>722</v>
      </c>
      <c r="AB4807" t="s">
        <v>2251</v>
      </c>
      <c r="AC4807">
        <v>165034</v>
      </c>
      <c r="AD4807" t="s">
        <v>2252</v>
      </c>
      <c r="AE4807" t="s">
        <v>2253</v>
      </c>
      <c r="AF4807">
        <v>2011</v>
      </c>
    </row>
    <row r="4808" spans="1:32" x14ac:dyDescent="0.2">
      <c r="A4808" t="s">
        <v>1745</v>
      </c>
      <c r="B4808">
        <v>7758987</v>
      </c>
      <c r="C4808" t="s">
        <v>1746</v>
      </c>
      <c r="D4808" t="s">
        <v>709</v>
      </c>
      <c r="E4808" t="s">
        <v>923</v>
      </c>
      <c r="F4808" t="s">
        <v>924</v>
      </c>
      <c r="G4808" t="s">
        <v>837</v>
      </c>
      <c r="H4808" t="s">
        <v>734</v>
      </c>
      <c r="K4808" t="s">
        <v>753</v>
      </c>
      <c r="L4808" t="s">
        <v>715</v>
      </c>
      <c r="M4808" t="s">
        <v>716</v>
      </c>
      <c r="N4808">
        <v>2</v>
      </c>
      <c r="O4808" t="s">
        <v>717</v>
      </c>
      <c r="Q4808">
        <v>1.47E-2</v>
      </c>
      <c r="V4808" t="s">
        <v>718</v>
      </c>
      <c r="W4808" t="s">
        <v>719</v>
      </c>
      <c r="X4808" t="s">
        <v>1008</v>
      </c>
      <c r="Y4808" t="s">
        <v>736</v>
      </c>
      <c r="Z4808">
        <v>2</v>
      </c>
      <c r="AA4808" t="s">
        <v>722</v>
      </c>
      <c r="AB4808" t="s">
        <v>2349</v>
      </c>
      <c r="AC4808">
        <v>115296</v>
      </c>
      <c r="AD4808" t="s">
        <v>2350</v>
      </c>
      <c r="AE4808" t="s">
        <v>2351</v>
      </c>
      <c r="AF4808">
        <v>2007</v>
      </c>
    </row>
    <row r="4809" spans="1:32" x14ac:dyDescent="0.2">
      <c r="A4809" t="s">
        <v>1745</v>
      </c>
      <c r="B4809">
        <v>7758987</v>
      </c>
      <c r="C4809" t="s">
        <v>1746</v>
      </c>
      <c r="D4809" t="s">
        <v>709</v>
      </c>
      <c r="E4809" t="s">
        <v>2249</v>
      </c>
      <c r="F4809" t="s">
        <v>2250</v>
      </c>
      <c r="G4809" t="s">
        <v>837</v>
      </c>
      <c r="H4809" t="s">
        <v>805</v>
      </c>
      <c r="K4809" t="s">
        <v>714</v>
      </c>
      <c r="L4809" t="s">
        <v>715</v>
      </c>
      <c r="M4809" t="s">
        <v>716</v>
      </c>
      <c r="N4809">
        <v>2</v>
      </c>
      <c r="O4809" t="s">
        <v>801</v>
      </c>
      <c r="Q4809">
        <v>1.5E-5</v>
      </c>
      <c r="V4809" t="s">
        <v>718</v>
      </c>
      <c r="W4809" t="s">
        <v>958</v>
      </c>
      <c r="X4809" t="s">
        <v>959</v>
      </c>
      <c r="Y4809" t="s">
        <v>736</v>
      </c>
      <c r="Z4809">
        <v>15</v>
      </c>
      <c r="AA4809" t="s">
        <v>722</v>
      </c>
      <c r="AB4809" t="s">
        <v>2251</v>
      </c>
      <c r="AC4809">
        <v>165034</v>
      </c>
      <c r="AD4809" t="s">
        <v>2252</v>
      </c>
      <c r="AE4809" t="s">
        <v>2253</v>
      </c>
      <c r="AF4809">
        <v>2011</v>
      </c>
    </row>
    <row r="4810" spans="1:32" x14ac:dyDescent="0.2">
      <c r="A4810" t="s">
        <v>1745</v>
      </c>
      <c r="B4810">
        <v>7758987</v>
      </c>
      <c r="C4810" t="s">
        <v>1746</v>
      </c>
      <c r="D4810" t="s">
        <v>709</v>
      </c>
      <c r="E4810" t="s">
        <v>2249</v>
      </c>
      <c r="F4810" t="s">
        <v>2250</v>
      </c>
      <c r="G4810" t="s">
        <v>837</v>
      </c>
      <c r="H4810" t="s">
        <v>805</v>
      </c>
      <c r="K4810" t="s">
        <v>714</v>
      </c>
      <c r="L4810" t="s">
        <v>715</v>
      </c>
      <c r="M4810" t="s">
        <v>716</v>
      </c>
      <c r="N4810">
        <v>2</v>
      </c>
      <c r="O4810" t="s">
        <v>801</v>
      </c>
      <c r="Q4810">
        <v>1.5E-5</v>
      </c>
      <c r="V4810" t="s">
        <v>718</v>
      </c>
      <c r="W4810" t="s">
        <v>958</v>
      </c>
      <c r="X4810" t="s">
        <v>959</v>
      </c>
      <c r="Y4810" t="s">
        <v>736</v>
      </c>
      <c r="Z4810">
        <v>1</v>
      </c>
      <c r="AA4810" t="s">
        <v>722</v>
      </c>
      <c r="AB4810" t="s">
        <v>2251</v>
      </c>
      <c r="AC4810">
        <v>165034</v>
      </c>
      <c r="AD4810" t="s">
        <v>2252</v>
      </c>
      <c r="AE4810" t="s">
        <v>2253</v>
      </c>
      <c r="AF4810">
        <v>2011</v>
      </c>
    </row>
    <row r="4811" spans="1:32" x14ac:dyDescent="0.2">
      <c r="A4811" t="s">
        <v>1745</v>
      </c>
      <c r="B4811">
        <v>7758987</v>
      </c>
      <c r="C4811" t="s">
        <v>1746</v>
      </c>
      <c r="D4811" t="s">
        <v>709</v>
      </c>
      <c r="E4811" t="s">
        <v>2249</v>
      </c>
      <c r="F4811" t="s">
        <v>2250</v>
      </c>
      <c r="G4811" t="s">
        <v>837</v>
      </c>
      <c r="H4811" t="s">
        <v>805</v>
      </c>
      <c r="K4811" t="s">
        <v>714</v>
      </c>
      <c r="L4811" t="s">
        <v>715</v>
      </c>
      <c r="M4811" t="s">
        <v>716</v>
      </c>
      <c r="N4811">
        <v>2</v>
      </c>
      <c r="O4811" t="s">
        <v>801</v>
      </c>
      <c r="Q4811">
        <v>1.5E-5</v>
      </c>
      <c r="V4811" t="s">
        <v>718</v>
      </c>
      <c r="W4811" t="s">
        <v>958</v>
      </c>
      <c r="X4811" t="s">
        <v>959</v>
      </c>
      <c r="Y4811" t="s">
        <v>736</v>
      </c>
      <c r="Z4811">
        <v>30</v>
      </c>
      <c r="AA4811" t="s">
        <v>722</v>
      </c>
      <c r="AB4811" t="s">
        <v>2251</v>
      </c>
      <c r="AC4811">
        <v>165034</v>
      </c>
      <c r="AD4811" t="s">
        <v>2252</v>
      </c>
      <c r="AE4811" t="s">
        <v>2253</v>
      </c>
      <c r="AF4811">
        <v>2011</v>
      </c>
    </row>
    <row r="4812" spans="1:32" x14ac:dyDescent="0.2">
      <c r="A4812" t="s">
        <v>1745</v>
      </c>
      <c r="B4812">
        <v>7758987</v>
      </c>
      <c r="C4812" t="s">
        <v>1746</v>
      </c>
      <c r="D4812" t="s">
        <v>709</v>
      </c>
      <c r="E4812" t="s">
        <v>2249</v>
      </c>
      <c r="F4812" t="s">
        <v>2250</v>
      </c>
      <c r="G4812" t="s">
        <v>837</v>
      </c>
      <c r="H4812" t="s">
        <v>805</v>
      </c>
      <c r="K4812" t="s">
        <v>714</v>
      </c>
      <c r="L4812" t="s">
        <v>715</v>
      </c>
      <c r="M4812" t="s">
        <v>716</v>
      </c>
      <c r="N4812">
        <v>2</v>
      </c>
      <c r="O4812" t="s">
        <v>801</v>
      </c>
      <c r="Q4812">
        <v>1.5E-5</v>
      </c>
      <c r="V4812" t="s">
        <v>718</v>
      </c>
      <c r="W4812" t="s">
        <v>958</v>
      </c>
      <c r="X4812" t="s">
        <v>959</v>
      </c>
      <c r="Y4812" t="s">
        <v>736</v>
      </c>
      <c r="Z4812">
        <v>5</v>
      </c>
      <c r="AA4812" t="s">
        <v>722</v>
      </c>
      <c r="AB4812" t="s">
        <v>2251</v>
      </c>
      <c r="AC4812">
        <v>165034</v>
      </c>
      <c r="AD4812" t="s">
        <v>2252</v>
      </c>
      <c r="AE4812" t="s">
        <v>2253</v>
      </c>
      <c r="AF4812">
        <v>2011</v>
      </c>
    </row>
    <row r="4813" spans="1:32" x14ac:dyDescent="0.2">
      <c r="A4813" t="s">
        <v>1745</v>
      </c>
      <c r="B4813">
        <v>7758987</v>
      </c>
      <c r="C4813" t="s">
        <v>1746</v>
      </c>
      <c r="D4813" t="s">
        <v>709</v>
      </c>
      <c r="E4813" t="s">
        <v>2249</v>
      </c>
      <c r="F4813" t="s">
        <v>2250</v>
      </c>
      <c r="G4813" t="s">
        <v>837</v>
      </c>
      <c r="H4813" t="s">
        <v>805</v>
      </c>
      <c r="K4813" t="s">
        <v>714</v>
      </c>
      <c r="L4813" t="s">
        <v>715</v>
      </c>
      <c r="M4813" t="s">
        <v>716</v>
      </c>
      <c r="N4813">
        <v>2</v>
      </c>
      <c r="O4813" t="s">
        <v>801</v>
      </c>
      <c r="Q4813">
        <v>1.5E-5</v>
      </c>
      <c r="V4813" t="s">
        <v>718</v>
      </c>
      <c r="W4813" t="s">
        <v>958</v>
      </c>
      <c r="X4813" t="s">
        <v>959</v>
      </c>
      <c r="Y4813" t="s">
        <v>736</v>
      </c>
      <c r="Z4813">
        <v>25</v>
      </c>
      <c r="AA4813" t="s">
        <v>722</v>
      </c>
      <c r="AB4813" t="s">
        <v>2251</v>
      </c>
      <c r="AC4813">
        <v>165034</v>
      </c>
      <c r="AD4813" t="s">
        <v>2252</v>
      </c>
      <c r="AE4813" t="s">
        <v>2253</v>
      </c>
      <c r="AF4813">
        <v>2011</v>
      </c>
    </row>
    <row r="4814" spans="1:32" x14ac:dyDescent="0.2">
      <c r="A4814" t="s">
        <v>1745</v>
      </c>
      <c r="B4814">
        <v>7758987</v>
      </c>
      <c r="C4814" t="s">
        <v>1746</v>
      </c>
      <c r="D4814" t="s">
        <v>709</v>
      </c>
      <c r="E4814" t="s">
        <v>2249</v>
      </c>
      <c r="F4814" t="s">
        <v>2250</v>
      </c>
      <c r="G4814" t="s">
        <v>837</v>
      </c>
      <c r="H4814" t="s">
        <v>805</v>
      </c>
      <c r="K4814" t="s">
        <v>714</v>
      </c>
      <c r="L4814" t="s">
        <v>715</v>
      </c>
      <c r="M4814" t="s">
        <v>716</v>
      </c>
      <c r="N4814">
        <v>2</v>
      </c>
      <c r="O4814" t="s">
        <v>801</v>
      </c>
      <c r="Q4814">
        <v>1.5E-5</v>
      </c>
      <c r="V4814" t="s">
        <v>718</v>
      </c>
      <c r="W4814" t="s">
        <v>958</v>
      </c>
      <c r="X4814" t="s">
        <v>959</v>
      </c>
      <c r="Y4814" t="s">
        <v>736</v>
      </c>
      <c r="Z4814">
        <v>1</v>
      </c>
      <c r="AA4814" t="s">
        <v>722</v>
      </c>
      <c r="AB4814" t="s">
        <v>2251</v>
      </c>
      <c r="AC4814">
        <v>165034</v>
      </c>
      <c r="AD4814" t="s">
        <v>2252</v>
      </c>
      <c r="AE4814" t="s">
        <v>2253</v>
      </c>
      <c r="AF4814">
        <v>2011</v>
      </c>
    </row>
    <row r="4815" spans="1:32" x14ac:dyDescent="0.2">
      <c r="A4815" t="s">
        <v>1745</v>
      </c>
      <c r="B4815">
        <v>7758987</v>
      </c>
      <c r="C4815" t="s">
        <v>1746</v>
      </c>
      <c r="D4815" t="s">
        <v>709</v>
      </c>
      <c r="E4815" t="s">
        <v>2249</v>
      </c>
      <c r="F4815" t="s">
        <v>2250</v>
      </c>
      <c r="G4815" t="s">
        <v>837</v>
      </c>
      <c r="H4815" t="s">
        <v>805</v>
      </c>
      <c r="K4815" t="s">
        <v>714</v>
      </c>
      <c r="L4815" t="s">
        <v>715</v>
      </c>
      <c r="M4815" t="s">
        <v>716</v>
      </c>
      <c r="N4815">
        <v>2</v>
      </c>
      <c r="O4815" t="s">
        <v>801</v>
      </c>
      <c r="Q4815">
        <v>1.5E-5</v>
      </c>
      <c r="V4815" t="s">
        <v>718</v>
      </c>
      <c r="W4815" t="s">
        <v>958</v>
      </c>
      <c r="X4815" t="s">
        <v>959</v>
      </c>
      <c r="Y4815" t="s">
        <v>736</v>
      </c>
      <c r="Z4815">
        <v>10</v>
      </c>
      <c r="AA4815" t="s">
        <v>722</v>
      </c>
      <c r="AB4815" t="s">
        <v>2251</v>
      </c>
      <c r="AC4815">
        <v>165034</v>
      </c>
      <c r="AD4815" t="s">
        <v>2252</v>
      </c>
      <c r="AE4815" t="s">
        <v>2253</v>
      </c>
      <c r="AF4815">
        <v>2011</v>
      </c>
    </row>
    <row r="4816" spans="1:32" x14ac:dyDescent="0.2">
      <c r="A4816" t="s">
        <v>1745</v>
      </c>
      <c r="B4816">
        <v>7758987</v>
      </c>
      <c r="C4816" t="s">
        <v>1746</v>
      </c>
      <c r="D4816" t="s">
        <v>709</v>
      </c>
      <c r="E4816" t="s">
        <v>2249</v>
      </c>
      <c r="F4816" t="s">
        <v>2250</v>
      </c>
      <c r="G4816" t="s">
        <v>837</v>
      </c>
      <c r="H4816" t="s">
        <v>805</v>
      </c>
      <c r="K4816" t="s">
        <v>714</v>
      </c>
      <c r="L4816" t="s">
        <v>715</v>
      </c>
      <c r="M4816" t="s">
        <v>716</v>
      </c>
      <c r="N4816">
        <v>2</v>
      </c>
      <c r="O4816" t="s">
        <v>801</v>
      </c>
      <c r="Q4816">
        <v>1.5E-5</v>
      </c>
      <c r="V4816" t="s">
        <v>718</v>
      </c>
      <c r="W4816" t="s">
        <v>728</v>
      </c>
      <c r="X4816" t="s">
        <v>2309</v>
      </c>
      <c r="Y4816" t="s">
        <v>736</v>
      </c>
      <c r="Z4816">
        <v>5</v>
      </c>
      <c r="AA4816" t="s">
        <v>722</v>
      </c>
      <c r="AB4816" t="s">
        <v>2251</v>
      </c>
      <c r="AC4816">
        <v>165034</v>
      </c>
      <c r="AD4816" t="s">
        <v>2252</v>
      </c>
      <c r="AE4816" t="s">
        <v>2253</v>
      </c>
      <c r="AF4816">
        <v>2011</v>
      </c>
    </row>
    <row r="4817" spans="1:32" x14ac:dyDescent="0.2">
      <c r="A4817" t="s">
        <v>1745</v>
      </c>
      <c r="B4817">
        <v>7758987</v>
      </c>
      <c r="C4817" t="s">
        <v>1746</v>
      </c>
      <c r="D4817" t="s">
        <v>709</v>
      </c>
      <c r="E4817" t="s">
        <v>2249</v>
      </c>
      <c r="F4817" t="s">
        <v>2250</v>
      </c>
      <c r="G4817" t="s">
        <v>837</v>
      </c>
      <c r="H4817" t="s">
        <v>805</v>
      </c>
      <c r="K4817" t="s">
        <v>714</v>
      </c>
      <c r="L4817" t="s">
        <v>715</v>
      </c>
      <c r="M4817" t="s">
        <v>716</v>
      </c>
      <c r="N4817">
        <v>2</v>
      </c>
      <c r="O4817" t="s">
        <v>801</v>
      </c>
      <c r="Q4817">
        <v>1.5E-5</v>
      </c>
      <c r="V4817" t="s">
        <v>718</v>
      </c>
      <c r="W4817" t="s">
        <v>958</v>
      </c>
      <c r="X4817" t="s">
        <v>959</v>
      </c>
      <c r="Y4817" t="s">
        <v>736</v>
      </c>
      <c r="Z4817">
        <v>5</v>
      </c>
      <c r="AA4817" t="s">
        <v>722</v>
      </c>
      <c r="AB4817" t="s">
        <v>2251</v>
      </c>
      <c r="AC4817">
        <v>165034</v>
      </c>
      <c r="AD4817" t="s">
        <v>2252</v>
      </c>
      <c r="AE4817" t="s">
        <v>2253</v>
      </c>
      <c r="AF4817">
        <v>2011</v>
      </c>
    </row>
    <row r="4818" spans="1:32" x14ac:dyDescent="0.2">
      <c r="A4818" t="s">
        <v>1745</v>
      </c>
      <c r="B4818">
        <v>7758987</v>
      </c>
      <c r="C4818" t="s">
        <v>1746</v>
      </c>
      <c r="D4818" t="s">
        <v>709</v>
      </c>
      <c r="E4818" t="s">
        <v>2249</v>
      </c>
      <c r="F4818" t="s">
        <v>2250</v>
      </c>
      <c r="G4818" t="s">
        <v>837</v>
      </c>
      <c r="H4818" t="s">
        <v>805</v>
      </c>
      <c r="K4818" t="s">
        <v>714</v>
      </c>
      <c r="L4818" t="s">
        <v>715</v>
      </c>
      <c r="M4818" t="s">
        <v>716</v>
      </c>
      <c r="N4818">
        <v>2</v>
      </c>
      <c r="O4818" t="s">
        <v>801</v>
      </c>
      <c r="Q4818">
        <v>1.5E-5</v>
      </c>
      <c r="V4818" t="s">
        <v>718</v>
      </c>
      <c r="W4818" t="s">
        <v>958</v>
      </c>
      <c r="X4818" t="s">
        <v>959</v>
      </c>
      <c r="Y4818" t="s">
        <v>736</v>
      </c>
      <c r="Z4818">
        <v>10</v>
      </c>
      <c r="AA4818" t="s">
        <v>722</v>
      </c>
      <c r="AB4818" t="s">
        <v>2251</v>
      </c>
      <c r="AC4818">
        <v>165034</v>
      </c>
      <c r="AD4818" t="s">
        <v>2252</v>
      </c>
      <c r="AE4818" t="s">
        <v>2253</v>
      </c>
      <c r="AF4818">
        <v>2011</v>
      </c>
    </row>
    <row r="4819" spans="1:32" x14ac:dyDescent="0.2">
      <c r="A4819" t="s">
        <v>1745</v>
      </c>
      <c r="B4819">
        <v>7758987</v>
      </c>
      <c r="C4819" t="s">
        <v>1746</v>
      </c>
      <c r="D4819" t="s">
        <v>709</v>
      </c>
      <c r="E4819" t="s">
        <v>2249</v>
      </c>
      <c r="F4819" t="s">
        <v>2250</v>
      </c>
      <c r="G4819" t="s">
        <v>837</v>
      </c>
      <c r="H4819" t="s">
        <v>805</v>
      </c>
      <c r="K4819" t="s">
        <v>714</v>
      </c>
      <c r="L4819" t="s">
        <v>715</v>
      </c>
      <c r="M4819" t="s">
        <v>716</v>
      </c>
      <c r="N4819">
        <v>2</v>
      </c>
      <c r="O4819" t="s">
        <v>801</v>
      </c>
      <c r="Q4819">
        <v>1.5E-5</v>
      </c>
      <c r="V4819" t="s">
        <v>718</v>
      </c>
      <c r="W4819" t="s">
        <v>958</v>
      </c>
      <c r="X4819" t="s">
        <v>959</v>
      </c>
      <c r="Y4819" t="s">
        <v>736</v>
      </c>
      <c r="Z4819">
        <v>30</v>
      </c>
      <c r="AA4819" t="s">
        <v>722</v>
      </c>
      <c r="AB4819" t="s">
        <v>2251</v>
      </c>
      <c r="AC4819">
        <v>165034</v>
      </c>
      <c r="AD4819" t="s">
        <v>2252</v>
      </c>
      <c r="AE4819" t="s">
        <v>2253</v>
      </c>
      <c r="AF4819">
        <v>2011</v>
      </c>
    </row>
    <row r="4820" spans="1:32" x14ac:dyDescent="0.2">
      <c r="A4820" t="s">
        <v>1745</v>
      </c>
      <c r="B4820">
        <v>7758987</v>
      </c>
      <c r="C4820" t="s">
        <v>1746</v>
      </c>
      <c r="D4820" t="s">
        <v>709</v>
      </c>
      <c r="E4820" t="s">
        <v>2249</v>
      </c>
      <c r="F4820" t="s">
        <v>2250</v>
      </c>
      <c r="G4820" t="s">
        <v>837</v>
      </c>
      <c r="H4820" t="s">
        <v>805</v>
      </c>
      <c r="K4820" t="s">
        <v>714</v>
      </c>
      <c r="L4820" t="s">
        <v>715</v>
      </c>
      <c r="M4820" t="s">
        <v>716</v>
      </c>
      <c r="N4820">
        <v>2</v>
      </c>
      <c r="O4820" t="s">
        <v>801</v>
      </c>
      <c r="Q4820">
        <v>1.5E-5</v>
      </c>
      <c r="V4820" t="s">
        <v>718</v>
      </c>
      <c r="W4820" t="s">
        <v>958</v>
      </c>
      <c r="X4820" t="s">
        <v>959</v>
      </c>
      <c r="Y4820" t="s">
        <v>736</v>
      </c>
      <c r="Z4820">
        <v>20</v>
      </c>
      <c r="AA4820" t="s">
        <v>722</v>
      </c>
      <c r="AB4820" t="s">
        <v>2251</v>
      </c>
      <c r="AC4820">
        <v>165034</v>
      </c>
      <c r="AD4820" t="s">
        <v>2252</v>
      </c>
      <c r="AE4820" t="s">
        <v>2253</v>
      </c>
      <c r="AF4820">
        <v>2011</v>
      </c>
    </row>
    <row r="4821" spans="1:32" x14ac:dyDescent="0.2">
      <c r="A4821" t="s">
        <v>1745</v>
      </c>
      <c r="B4821">
        <v>7758987</v>
      </c>
      <c r="C4821" t="s">
        <v>1746</v>
      </c>
      <c r="D4821" t="s">
        <v>709</v>
      </c>
      <c r="E4821" t="s">
        <v>2249</v>
      </c>
      <c r="F4821" t="s">
        <v>2250</v>
      </c>
      <c r="G4821" t="s">
        <v>837</v>
      </c>
      <c r="H4821" t="s">
        <v>805</v>
      </c>
      <c r="K4821" t="s">
        <v>714</v>
      </c>
      <c r="L4821" t="s">
        <v>715</v>
      </c>
      <c r="M4821" t="s">
        <v>716</v>
      </c>
      <c r="N4821">
        <v>2</v>
      </c>
      <c r="O4821" t="s">
        <v>801</v>
      </c>
      <c r="Q4821">
        <v>1.5E-5</v>
      </c>
      <c r="V4821" t="s">
        <v>718</v>
      </c>
      <c r="W4821" t="s">
        <v>958</v>
      </c>
      <c r="X4821" t="s">
        <v>959</v>
      </c>
      <c r="Y4821" t="s">
        <v>736</v>
      </c>
      <c r="Z4821">
        <v>20</v>
      </c>
      <c r="AA4821" t="s">
        <v>722</v>
      </c>
      <c r="AB4821" t="s">
        <v>2251</v>
      </c>
      <c r="AC4821">
        <v>165034</v>
      </c>
      <c r="AD4821" t="s">
        <v>2252</v>
      </c>
      <c r="AE4821" t="s">
        <v>2253</v>
      </c>
      <c r="AF4821">
        <v>2011</v>
      </c>
    </row>
    <row r="4822" spans="1:32" x14ac:dyDescent="0.2">
      <c r="A4822" t="s">
        <v>1745</v>
      </c>
      <c r="B4822">
        <v>7758987</v>
      </c>
      <c r="C4822" t="s">
        <v>1746</v>
      </c>
      <c r="D4822" t="s">
        <v>709</v>
      </c>
      <c r="E4822" t="s">
        <v>2249</v>
      </c>
      <c r="F4822" t="s">
        <v>2250</v>
      </c>
      <c r="G4822" t="s">
        <v>837</v>
      </c>
      <c r="H4822" t="s">
        <v>805</v>
      </c>
      <c r="K4822" t="s">
        <v>714</v>
      </c>
      <c r="L4822" t="s">
        <v>715</v>
      </c>
      <c r="M4822" t="s">
        <v>716</v>
      </c>
      <c r="N4822">
        <v>2</v>
      </c>
      <c r="O4822" t="s">
        <v>801</v>
      </c>
      <c r="Q4822">
        <v>1.5E-5</v>
      </c>
      <c r="V4822" t="s">
        <v>718</v>
      </c>
      <c r="W4822" t="s">
        <v>958</v>
      </c>
      <c r="X4822" t="s">
        <v>959</v>
      </c>
      <c r="Y4822" t="s">
        <v>736</v>
      </c>
      <c r="Z4822">
        <v>3</v>
      </c>
      <c r="AA4822" t="s">
        <v>722</v>
      </c>
      <c r="AB4822" t="s">
        <v>2251</v>
      </c>
      <c r="AC4822">
        <v>165034</v>
      </c>
      <c r="AD4822" t="s">
        <v>2252</v>
      </c>
      <c r="AE4822" t="s">
        <v>2253</v>
      </c>
      <c r="AF4822">
        <v>2011</v>
      </c>
    </row>
    <row r="4823" spans="1:32" x14ac:dyDescent="0.2">
      <c r="A4823" t="s">
        <v>1745</v>
      </c>
      <c r="B4823">
        <v>7758987</v>
      </c>
      <c r="C4823" t="s">
        <v>1746</v>
      </c>
      <c r="D4823" t="s">
        <v>709</v>
      </c>
      <c r="E4823" t="s">
        <v>2249</v>
      </c>
      <c r="F4823" t="s">
        <v>2250</v>
      </c>
      <c r="G4823" t="s">
        <v>837</v>
      </c>
      <c r="H4823" t="s">
        <v>805</v>
      </c>
      <c r="K4823" t="s">
        <v>714</v>
      </c>
      <c r="L4823" t="s">
        <v>715</v>
      </c>
      <c r="M4823" t="s">
        <v>716</v>
      </c>
      <c r="N4823">
        <v>2</v>
      </c>
      <c r="O4823" t="s">
        <v>801</v>
      </c>
      <c r="Q4823">
        <v>1.5E-5</v>
      </c>
      <c r="V4823" t="s">
        <v>718</v>
      </c>
      <c r="W4823" t="s">
        <v>958</v>
      </c>
      <c r="X4823" t="s">
        <v>959</v>
      </c>
      <c r="Y4823" t="s">
        <v>736</v>
      </c>
      <c r="Z4823">
        <v>15</v>
      </c>
      <c r="AA4823" t="s">
        <v>722</v>
      </c>
      <c r="AB4823" t="s">
        <v>2251</v>
      </c>
      <c r="AC4823">
        <v>165034</v>
      </c>
      <c r="AD4823" t="s">
        <v>2252</v>
      </c>
      <c r="AE4823" t="s">
        <v>2253</v>
      </c>
      <c r="AF4823">
        <v>2011</v>
      </c>
    </row>
    <row r="4824" spans="1:32" x14ac:dyDescent="0.2">
      <c r="A4824" t="s">
        <v>1745</v>
      </c>
      <c r="B4824">
        <v>7758987</v>
      </c>
      <c r="C4824" t="s">
        <v>1746</v>
      </c>
      <c r="D4824" t="s">
        <v>709</v>
      </c>
      <c r="E4824" t="s">
        <v>2249</v>
      </c>
      <c r="F4824" t="s">
        <v>2250</v>
      </c>
      <c r="G4824" t="s">
        <v>837</v>
      </c>
      <c r="H4824" t="s">
        <v>805</v>
      </c>
      <c r="K4824" t="s">
        <v>714</v>
      </c>
      <c r="L4824" t="s">
        <v>715</v>
      </c>
      <c r="M4824" t="s">
        <v>716</v>
      </c>
      <c r="N4824">
        <v>2</v>
      </c>
      <c r="O4824" t="s">
        <v>801</v>
      </c>
      <c r="Q4824">
        <v>1.5E-5</v>
      </c>
      <c r="V4824" t="s">
        <v>718</v>
      </c>
      <c r="W4824" t="s">
        <v>958</v>
      </c>
      <c r="X4824" t="s">
        <v>959</v>
      </c>
      <c r="Y4824" t="s">
        <v>736</v>
      </c>
      <c r="Z4824">
        <v>1</v>
      </c>
      <c r="AA4824" t="s">
        <v>722</v>
      </c>
      <c r="AB4824" t="s">
        <v>2251</v>
      </c>
      <c r="AC4824">
        <v>165034</v>
      </c>
      <c r="AD4824" t="s">
        <v>2252</v>
      </c>
      <c r="AE4824" t="s">
        <v>2253</v>
      </c>
      <c r="AF4824">
        <v>2011</v>
      </c>
    </row>
    <row r="4825" spans="1:32" x14ac:dyDescent="0.2">
      <c r="A4825" t="s">
        <v>1745</v>
      </c>
      <c r="B4825">
        <v>7758987</v>
      </c>
      <c r="C4825" t="s">
        <v>1746</v>
      </c>
      <c r="D4825" t="s">
        <v>709</v>
      </c>
      <c r="E4825" t="s">
        <v>2249</v>
      </c>
      <c r="F4825" t="s">
        <v>2250</v>
      </c>
      <c r="G4825" t="s">
        <v>837</v>
      </c>
      <c r="H4825" t="s">
        <v>805</v>
      </c>
      <c r="K4825" t="s">
        <v>714</v>
      </c>
      <c r="L4825" t="s">
        <v>715</v>
      </c>
      <c r="M4825" t="s">
        <v>716</v>
      </c>
      <c r="N4825">
        <v>2</v>
      </c>
      <c r="O4825" t="s">
        <v>801</v>
      </c>
      <c r="Q4825">
        <v>1.5E-5</v>
      </c>
      <c r="V4825" t="s">
        <v>718</v>
      </c>
      <c r="W4825" t="s">
        <v>958</v>
      </c>
      <c r="X4825" t="s">
        <v>959</v>
      </c>
      <c r="Y4825" t="s">
        <v>736</v>
      </c>
      <c r="Z4825">
        <v>25</v>
      </c>
      <c r="AA4825" t="s">
        <v>722</v>
      </c>
      <c r="AB4825" t="s">
        <v>2251</v>
      </c>
      <c r="AC4825">
        <v>165034</v>
      </c>
      <c r="AD4825" t="s">
        <v>2252</v>
      </c>
      <c r="AE4825" t="s">
        <v>2253</v>
      </c>
      <c r="AF4825">
        <v>2011</v>
      </c>
    </row>
    <row r="4826" spans="1:32" x14ac:dyDescent="0.2">
      <c r="A4826" t="s">
        <v>1745</v>
      </c>
      <c r="B4826">
        <v>7758987</v>
      </c>
      <c r="C4826" t="s">
        <v>1746</v>
      </c>
      <c r="D4826" t="s">
        <v>709</v>
      </c>
      <c r="E4826" t="s">
        <v>2249</v>
      </c>
      <c r="F4826" t="s">
        <v>2250</v>
      </c>
      <c r="G4826" t="s">
        <v>837</v>
      </c>
      <c r="H4826" t="s">
        <v>805</v>
      </c>
      <c r="K4826" t="s">
        <v>714</v>
      </c>
      <c r="L4826" t="s">
        <v>715</v>
      </c>
      <c r="M4826" t="s">
        <v>716</v>
      </c>
      <c r="N4826">
        <v>2</v>
      </c>
      <c r="O4826" t="s">
        <v>801</v>
      </c>
      <c r="Q4826">
        <v>1.5E-5</v>
      </c>
      <c r="V4826" t="s">
        <v>718</v>
      </c>
      <c r="W4826" t="s">
        <v>958</v>
      </c>
      <c r="X4826" t="s">
        <v>959</v>
      </c>
      <c r="Y4826" t="s">
        <v>736</v>
      </c>
      <c r="Z4826">
        <v>25</v>
      </c>
      <c r="AA4826" t="s">
        <v>722</v>
      </c>
      <c r="AB4826" t="s">
        <v>2251</v>
      </c>
      <c r="AC4826">
        <v>165034</v>
      </c>
      <c r="AD4826" t="s">
        <v>2252</v>
      </c>
      <c r="AE4826" t="s">
        <v>2253</v>
      </c>
      <c r="AF4826">
        <v>2011</v>
      </c>
    </row>
    <row r="4827" spans="1:32" x14ac:dyDescent="0.2">
      <c r="A4827" t="s">
        <v>1745</v>
      </c>
      <c r="B4827">
        <v>7758987</v>
      </c>
      <c r="C4827" t="s">
        <v>1746</v>
      </c>
      <c r="D4827" t="s">
        <v>709</v>
      </c>
      <c r="E4827" t="s">
        <v>2249</v>
      </c>
      <c r="F4827" t="s">
        <v>2250</v>
      </c>
      <c r="G4827" t="s">
        <v>837</v>
      </c>
      <c r="H4827" t="s">
        <v>805</v>
      </c>
      <c r="K4827" t="s">
        <v>714</v>
      </c>
      <c r="L4827" t="s">
        <v>715</v>
      </c>
      <c r="M4827" t="s">
        <v>716</v>
      </c>
      <c r="N4827">
        <v>2</v>
      </c>
      <c r="O4827" t="s">
        <v>801</v>
      </c>
      <c r="Q4827">
        <v>1.5E-5</v>
      </c>
      <c r="V4827" t="s">
        <v>718</v>
      </c>
      <c r="W4827" t="s">
        <v>958</v>
      </c>
      <c r="X4827" t="s">
        <v>959</v>
      </c>
      <c r="Y4827" t="s">
        <v>736</v>
      </c>
      <c r="Z4827">
        <v>3</v>
      </c>
      <c r="AA4827" t="s">
        <v>722</v>
      </c>
      <c r="AB4827" t="s">
        <v>2251</v>
      </c>
      <c r="AC4827">
        <v>165034</v>
      </c>
      <c r="AD4827" t="s">
        <v>2252</v>
      </c>
      <c r="AE4827" t="s">
        <v>2253</v>
      </c>
      <c r="AF4827">
        <v>2011</v>
      </c>
    </row>
    <row r="4828" spans="1:32" x14ac:dyDescent="0.2">
      <c r="A4828" t="s">
        <v>1745</v>
      </c>
      <c r="B4828">
        <v>7758987</v>
      </c>
      <c r="C4828" t="s">
        <v>1746</v>
      </c>
      <c r="D4828" t="s">
        <v>709</v>
      </c>
      <c r="E4828" t="s">
        <v>923</v>
      </c>
      <c r="F4828" t="s">
        <v>924</v>
      </c>
      <c r="G4828" t="s">
        <v>837</v>
      </c>
      <c r="H4828" t="s">
        <v>734</v>
      </c>
      <c r="K4828" t="s">
        <v>753</v>
      </c>
      <c r="L4828" t="s">
        <v>715</v>
      </c>
      <c r="M4828" t="s">
        <v>716</v>
      </c>
      <c r="N4828">
        <v>2</v>
      </c>
      <c r="O4828" t="s">
        <v>717</v>
      </c>
      <c r="Q4828">
        <v>1.47E-2</v>
      </c>
      <c r="V4828" t="s">
        <v>718</v>
      </c>
      <c r="W4828" t="s">
        <v>866</v>
      </c>
      <c r="X4828" t="s">
        <v>1765</v>
      </c>
      <c r="Y4828" t="s">
        <v>736</v>
      </c>
      <c r="Z4828">
        <v>2</v>
      </c>
      <c r="AA4828" t="s">
        <v>722</v>
      </c>
      <c r="AB4828" t="s">
        <v>2349</v>
      </c>
      <c r="AC4828">
        <v>115296</v>
      </c>
      <c r="AD4828" t="s">
        <v>2350</v>
      </c>
      <c r="AE4828" t="s">
        <v>2351</v>
      </c>
      <c r="AF4828">
        <v>2007</v>
      </c>
    </row>
    <row r="4829" spans="1:32" x14ac:dyDescent="0.2">
      <c r="A4829" t="s">
        <v>1745</v>
      </c>
      <c r="B4829">
        <v>7758987</v>
      </c>
      <c r="C4829" t="s">
        <v>1746</v>
      </c>
      <c r="D4829" t="s">
        <v>709</v>
      </c>
      <c r="E4829" t="s">
        <v>872</v>
      </c>
      <c r="F4829" t="s">
        <v>873</v>
      </c>
      <c r="G4829" t="s">
        <v>837</v>
      </c>
      <c r="H4829" t="s">
        <v>887</v>
      </c>
      <c r="I4829">
        <v>24</v>
      </c>
      <c r="J4829" t="s">
        <v>763</v>
      </c>
      <c r="K4829" t="s">
        <v>772</v>
      </c>
      <c r="L4829" t="s">
        <v>715</v>
      </c>
      <c r="M4829" t="s">
        <v>716</v>
      </c>
      <c r="N4829">
        <v>6</v>
      </c>
      <c r="O4829" t="s">
        <v>717</v>
      </c>
      <c r="Q4829">
        <v>3.9800000000000002E-2</v>
      </c>
      <c r="V4829" t="s">
        <v>718</v>
      </c>
      <c r="W4829" t="s">
        <v>744</v>
      </c>
      <c r="X4829" t="s">
        <v>779</v>
      </c>
      <c r="Y4829" t="s">
        <v>736</v>
      </c>
      <c r="Z4829">
        <v>30</v>
      </c>
      <c r="AA4829" t="s">
        <v>722</v>
      </c>
      <c r="AB4829" t="s">
        <v>2330</v>
      </c>
      <c r="AC4829">
        <v>76228</v>
      </c>
      <c r="AD4829" t="s">
        <v>2331</v>
      </c>
      <c r="AE4829" t="s">
        <v>2332</v>
      </c>
      <c r="AF4829">
        <v>2001</v>
      </c>
    </row>
    <row r="4830" spans="1:32" x14ac:dyDescent="0.2">
      <c r="A4830" t="s">
        <v>1745</v>
      </c>
      <c r="B4830">
        <v>7758987</v>
      </c>
      <c r="C4830" t="s">
        <v>1746</v>
      </c>
      <c r="D4830" t="s">
        <v>709</v>
      </c>
      <c r="E4830" t="s">
        <v>872</v>
      </c>
      <c r="F4830" t="s">
        <v>873</v>
      </c>
      <c r="G4830" t="s">
        <v>837</v>
      </c>
      <c r="H4830" t="s">
        <v>887</v>
      </c>
      <c r="I4830">
        <v>24</v>
      </c>
      <c r="J4830" t="s">
        <v>763</v>
      </c>
      <c r="K4830" t="s">
        <v>772</v>
      </c>
      <c r="L4830" t="s">
        <v>715</v>
      </c>
      <c r="M4830" t="s">
        <v>716</v>
      </c>
      <c r="N4830">
        <v>6</v>
      </c>
      <c r="O4830" t="s">
        <v>717</v>
      </c>
      <c r="Q4830">
        <v>1.15E-2</v>
      </c>
      <c r="V4830" t="s">
        <v>718</v>
      </c>
      <c r="W4830" t="s">
        <v>764</v>
      </c>
      <c r="X4830" t="s">
        <v>784</v>
      </c>
      <c r="Y4830" t="s">
        <v>736</v>
      </c>
      <c r="Z4830">
        <v>30</v>
      </c>
      <c r="AA4830" t="s">
        <v>722</v>
      </c>
      <c r="AB4830" t="s">
        <v>2330</v>
      </c>
      <c r="AC4830">
        <v>76228</v>
      </c>
      <c r="AD4830" t="s">
        <v>2331</v>
      </c>
      <c r="AE4830" t="s">
        <v>2332</v>
      </c>
      <c r="AF4830">
        <v>2001</v>
      </c>
    </row>
    <row r="4831" spans="1:32" x14ac:dyDescent="0.2">
      <c r="A4831" t="s">
        <v>1745</v>
      </c>
      <c r="B4831">
        <v>7758987</v>
      </c>
      <c r="C4831" t="s">
        <v>1746</v>
      </c>
      <c r="D4831" t="s">
        <v>709</v>
      </c>
      <c r="E4831" t="s">
        <v>872</v>
      </c>
      <c r="F4831" t="s">
        <v>873</v>
      </c>
      <c r="G4831" t="s">
        <v>837</v>
      </c>
      <c r="H4831" t="s">
        <v>1076</v>
      </c>
      <c r="I4831">
        <v>48</v>
      </c>
      <c r="J4831" t="s">
        <v>763</v>
      </c>
      <c r="K4831" t="s">
        <v>772</v>
      </c>
      <c r="L4831" t="s">
        <v>715</v>
      </c>
      <c r="M4831" t="s">
        <v>716</v>
      </c>
      <c r="N4831">
        <v>6</v>
      </c>
      <c r="O4831" t="s">
        <v>717</v>
      </c>
      <c r="Q4831">
        <v>1.2E-2</v>
      </c>
      <c r="V4831" t="s">
        <v>718</v>
      </c>
      <c r="W4831" t="s">
        <v>764</v>
      </c>
      <c r="X4831" t="s">
        <v>1069</v>
      </c>
      <c r="Y4831" t="s">
        <v>736</v>
      </c>
      <c r="Z4831">
        <v>30</v>
      </c>
      <c r="AA4831" t="s">
        <v>722</v>
      </c>
      <c r="AB4831" t="s">
        <v>2346</v>
      </c>
      <c r="AC4831">
        <v>91632</v>
      </c>
      <c r="AD4831" t="s">
        <v>2347</v>
      </c>
      <c r="AE4831" t="s">
        <v>2348</v>
      </c>
      <c r="AF4831">
        <v>2005</v>
      </c>
    </row>
    <row r="4832" spans="1:32" x14ac:dyDescent="0.2">
      <c r="A4832" t="s">
        <v>1745</v>
      </c>
      <c r="B4832">
        <v>7758987</v>
      </c>
      <c r="C4832" t="s">
        <v>1746</v>
      </c>
      <c r="D4832" t="s">
        <v>709</v>
      </c>
      <c r="E4832" t="s">
        <v>923</v>
      </c>
      <c r="F4832" t="s">
        <v>924</v>
      </c>
      <c r="G4832" t="s">
        <v>837</v>
      </c>
      <c r="H4832" t="s">
        <v>734</v>
      </c>
      <c r="K4832" t="s">
        <v>753</v>
      </c>
      <c r="L4832" t="s">
        <v>715</v>
      </c>
      <c r="M4832" t="s">
        <v>716</v>
      </c>
      <c r="N4832">
        <v>3</v>
      </c>
      <c r="O4832" t="s">
        <v>717</v>
      </c>
      <c r="Q4832">
        <v>1.5100000000000001E-2</v>
      </c>
      <c r="V4832" t="s">
        <v>718</v>
      </c>
      <c r="W4832" t="s">
        <v>866</v>
      </c>
      <c r="X4832" t="s">
        <v>1765</v>
      </c>
      <c r="Y4832" t="s">
        <v>736</v>
      </c>
      <c r="Z4832">
        <v>2</v>
      </c>
      <c r="AA4832" t="s">
        <v>722</v>
      </c>
      <c r="AB4832" t="s">
        <v>2349</v>
      </c>
      <c r="AC4832">
        <v>115296</v>
      </c>
      <c r="AD4832" t="s">
        <v>2350</v>
      </c>
      <c r="AE4832" t="s">
        <v>2351</v>
      </c>
      <c r="AF4832">
        <v>2007</v>
      </c>
    </row>
    <row r="4833" spans="1:32" x14ac:dyDescent="0.2">
      <c r="A4833" t="s">
        <v>1745</v>
      </c>
      <c r="B4833">
        <v>7758987</v>
      </c>
      <c r="C4833" t="s">
        <v>1746</v>
      </c>
      <c r="D4833" t="s">
        <v>709</v>
      </c>
      <c r="E4833" t="s">
        <v>923</v>
      </c>
      <c r="F4833" t="s">
        <v>924</v>
      </c>
      <c r="G4833" t="s">
        <v>837</v>
      </c>
      <c r="H4833" t="s">
        <v>734</v>
      </c>
      <c r="K4833" t="s">
        <v>753</v>
      </c>
      <c r="L4833" t="s">
        <v>715</v>
      </c>
      <c r="M4833" t="s">
        <v>716</v>
      </c>
      <c r="N4833">
        <v>2</v>
      </c>
      <c r="O4833" t="s">
        <v>717</v>
      </c>
      <c r="Q4833">
        <v>1.47E-2</v>
      </c>
      <c r="V4833" t="s">
        <v>718</v>
      </c>
      <c r="W4833" t="s">
        <v>866</v>
      </c>
      <c r="X4833" t="s">
        <v>1765</v>
      </c>
      <c r="Y4833" t="s">
        <v>736</v>
      </c>
      <c r="Z4833">
        <v>2</v>
      </c>
      <c r="AA4833" t="s">
        <v>722</v>
      </c>
      <c r="AB4833" t="s">
        <v>2349</v>
      </c>
      <c r="AC4833">
        <v>115296</v>
      </c>
      <c r="AD4833" t="s">
        <v>2350</v>
      </c>
      <c r="AE4833" t="s">
        <v>2351</v>
      </c>
      <c r="AF4833">
        <v>2007</v>
      </c>
    </row>
    <row r="4834" spans="1:32" x14ac:dyDescent="0.2">
      <c r="A4834" t="s">
        <v>1745</v>
      </c>
      <c r="B4834">
        <v>7758987</v>
      </c>
      <c r="C4834" t="s">
        <v>1746</v>
      </c>
      <c r="D4834" t="s">
        <v>709</v>
      </c>
      <c r="E4834" t="s">
        <v>1061</v>
      </c>
      <c r="F4834" t="s">
        <v>1062</v>
      </c>
      <c r="G4834" t="s">
        <v>837</v>
      </c>
      <c r="K4834" t="s">
        <v>772</v>
      </c>
      <c r="L4834" t="s">
        <v>715</v>
      </c>
      <c r="M4834" t="s">
        <v>716</v>
      </c>
      <c r="N4834">
        <v>6</v>
      </c>
      <c r="O4834" t="s">
        <v>801</v>
      </c>
      <c r="Q4834">
        <v>3.5400000000000001E-2</v>
      </c>
      <c r="V4834" t="s">
        <v>718</v>
      </c>
      <c r="W4834" t="s">
        <v>744</v>
      </c>
      <c r="X4834" t="s">
        <v>744</v>
      </c>
      <c r="Y4834" t="s">
        <v>736</v>
      </c>
      <c r="Z4834">
        <v>7</v>
      </c>
      <c r="AA4834" t="s">
        <v>722</v>
      </c>
      <c r="AB4834" t="s">
        <v>2043</v>
      </c>
      <c r="AC4834">
        <v>161558</v>
      </c>
      <c r="AD4834" t="s">
        <v>946</v>
      </c>
      <c r="AE4834" t="s">
        <v>2044</v>
      </c>
      <c r="AF4834">
        <v>2000</v>
      </c>
    </row>
    <row r="4835" spans="1:32" x14ac:dyDescent="0.2">
      <c r="A4835" t="s">
        <v>1745</v>
      </c>
      <c r="B4835">
        <v>7758987</v>
      </c>
      <c r="C4835" t="s">
        <v>1746</v>
      </c>
      <c r="D4835" t="s">
        <v>709</v>
      </c>
      <c r="E4835" t="s">
        <v>835</v>
      </c>
      <c r="F4835" t="s">
        <v>836</v>
      </c>
      <c r="G4835" t="s">
        <v>837</v>
      </c>
      <c r="K4835" t="s">
        <v>714</v>
      </c>
      <c r="L4835" t="s">
        <v>715</v>
      </c>
      <c r="M4835" t="s">
        <v>716</v>
      </c>
      <c r="N4835">
        <v>2</v>
      </c>
      <c r="O4835" t="s">
        <v>717</v>
      </c>
      <c r="S4835">
        <v>6.7000000000000002E-3</v>
      </c>
      <c r="U4835">
        <v>6.9000000000000006E-2</v>
      </c>
      <c r="V4835" t="s">
        <v>718</v>
      </c>
      <c r="W4835" t="s">
        <v>747</v>
      </c>
      <c r="X4835" t="s">
        <v>2363</v>
      </c>
      <c r="Y4835" t="s">
        <v>736</v>
      </c>
      <c r="Z4835">
        <v>7</v>
      </c>
      <c r="AA4835" t="s">
        <v>722</v>
      </c>
      <c r="AB4835" t="s">
        <v>2364</v>
      </c>
      <c r="AC4835">
        <v>115812</v>
      </c>
      <c r="AD4835" t="s">
        <v>2365</v>
      </c>
      <c r="AE4835" t="s">
        <v>2366</v>
      </c>
      <c r="AF4835">
        <v>1999</v>
      </c>
    </row>
    <row r="4836" spans="1:32" x14ac:dyDescent="0.2">
      <c r="A4836" t="s">
        <v>1745</v>
      </c>
      <c r="B4836">
        <v>7758987</v>
      </c>
      <c r="C4836" t="s">
        <v>1746</v>
      </c>
      <c r="D4836" t="s">
        <v>709</v>
      </c>
      <c r="E4836" t="s">
        <v>2279</v>
      </c>
      <c r="F4836" t="s">
        <v>2280</v>
      </c>
      <c r="G4836" t="s">
        <v>837</v>
      </c>
      <c r="H4836" t="s">
        <v>734</v>
      </c>
      <c r="K4836" t="s">
        <v>714</v>
      </c>
      <c r="L4836" t="s">
        <v>715</v>
      </c>
      <c r="M4836" t="s">
        <v>716</v>
      </c>
      <c r="N4836">
        <v>4</v>
      </c>
      <c r="O4836" t="s">
        <v>717</v>
      </c>
      <c r="Q4836">
        <v>9.1600000000000001E-2</v>
      </c>
      <c r="V4836" t="s">
        <v>718</v>
      </c>
      <c r="W4836" t="s">
        <v>728</v>
      </c>
      <c r="X4836" t="s">
        <v>1831</v>
      </c>
      <c r="Y4836" t="s">
        <v>736</v>
      </c>
      <c r="Z4836">
        <v>21</v>
      </c>
      <c r="AA4836" t="s">
        <v>722</v>
      </c>
      <c r="AB4836" t="s">
        <v>2337</v>
      </c>
      <c r="AC4836">
        <v>86083</v>
      </c>
      <c r="AD4836" t="s">
        <v>2338</v>
      </c>
      <c r="AE4836" t="s">
        <v>2339</v>
      </c>
      <c r="AF4836">
        <v>2005</v>
      </c>
    </row>
    <row r="4837" spans="1:32" x14ac:dyDescent="0.2">
      <c r="A4837" t="s">
        <v>1745</v>
      </c>
      <c r="B4837">
        <v>7758987</v>
      </c>
      <c r="C4837" t="s">
        <v>1746</v>
      </c>
      <c r="D4837" t="s">
        <v>709</v>
      </c>
      <c r="E4837" t="s">
        <v>835</v>
      </c>
      <c r="F4837" t="s">
        <v>836</v>
      </c>
      <c r="G4837" t="s">
        <v>837</v>
      </c>
      <c r="K4837" t="s">
        <v>714</v>
      </c>
      <c r="L4837" t="s">
        <v>715</v>
      </c>
      <c r="M4837" t="s">
        <v>716</v>
      </c>
      <c r="N4837">
        <v>2</v>
      </c>
      <c r="O4837" t="s">
        <v>801</v>
      </c>
      <c r="Q4837">
        <v>8.2600000000000007E-2</v>
      </c>
      <c r="V4837" t="s">
        <v>718</v>
      </c>
      <c r="W4837" t="s">
        <v>958</v>
      </c>
      <c r="X4837" t="s">
        <v>959</v>
      </c>
      <c r="Y4837" t="s">
        <v>736</v>
      </c>
      <c r="Z4837">
        <v>18</v>
      </c>
      <c r="AA4837" t="s">
        <v>722</v>
      </c>
      <c r="AB4837" t="s">
        <v>2334</v>
      </c>
      <c r="AC4837">
        <v>59910</v>
      </c>
      <c r="AD4837" t="s">
        <v>2335</v>
      </c>
      <c r="AE4837" t="s">
        <v>2336</v>
      </c>
      <c r="AF4837">
        <v>1998</v>
      </c>
    </row>
    <row r="4838" spans="1:32" x14ac:dyDescent="0.2">
      <c r="A4838" t="s">
        <v>1745</v>
      </c>
      <c r="B4838">
        <v>7758987</v>
      </c>
      <c r="C4838" t="s">
        <v>1746</v>
      </c>
      <c r="D4838" t="s">
        <v>709</v>
      </c>
      <c r="E4838" t="s">
        <v>872</v>
      </c>
      <c r="F4838" t="s">
        <v>873</v>
      </c>
      <c r="G4838" t="s">
        <v>837</v>
      </c>
      <c r="H4838" t="s">
        <v>887</v>
      </c>
      <c r="I4838">
        <v>96</v>
      </c>
      <c r="J4838" t="s">
        <v>763</v>
      </c>
      <c r="K4838" t="s">
        <v>753</v>
      </c>
      <c r="L4838" t="s">
        <v>715</v>
      </c>
      <c r="M4838" t="s">
        <v>716</v>
      </c>
      <c r="N4838">
        <v>4</v>
      </c>
      <c r="O4838" t="s">
        <v>801</v>
      </c>
      <c r="Q4838">
        <v>3.8399999999999997E-2</v>
      </c>
      <c r="V4838" t="s">
        <v>718</v>
      </c>
      <c r="W4838" t="s">
        <v>719</v>
      </c>
      <c r="X4838" t="s">
        <v>1008</v>
      </c>
      <c r="Y4838" t="s">
        <v>736</v>
      </c>
      <c r="Z4838">
        <v>0.375</v>
      </c>
      <c r="AA4838" t="s">
        <v>722</v>
      </c>
      <c r="AB4838" t="s">
        <v>2340</v>
      </c>
      <c r="AC4838">
        <v>167371</v>
      </c>
      <c r="AD4838" t="s">
        <v>2341</v>
      </c>
      <c r="AE4838" t="s">
        <v>2342</v>
      </c>
      <c r="AF4838">
        <v>2009</v>
      </c>
    </row>
    <row r="4839" spans="1:32" x14ac:dyDescent="0.2">
      <c r="A4839" t="s">
        <v>1745</v>
      </c>
      <c r="B4839">
        <v>7758987</v>
      </c>
      <c r="C4839" t="s">
        <v>1746</v>
      </c>
      <c r="D4839" t="s">
        <v>709</v>
      </c>
      <c r="E4839" t="s">
        <v>923</v>
      </c>
      <c r="F4839" t="s">
        <v>924</v>
      </c>
      <c r="G4839" t="s">
        <v>837</v>
      </c>
      <c r="H4839" t="s">
        <v>734</v>
      </c>
      <c r="K4839" t="s">
        <v>714</v>
      </c>
      <c r="L4839" t="s">
        <v>715</v>
      </c>
      <c r="M4839" t="s">
        <v>716</v>
      </c>
      <c r="N4839">
        <v>2</v>
      </c>
      <c r="O4839" t="s">
        <v>801</v>
      </c>
      <c r="R4839" t="s">
        <v>1077</v>
      </c>
      <c r="S4839">
        <v>0</v>
      </c>
      <c r="T4839" t="s">
        <v>1085</v>
      </c>
      <c r="U4839">
        <v>0.01</v>
      </c>
      <c r="V4839" t="s">
        <v>718</v>
      </c>
      <c r="W4839" t="s">
        <v>958</v>
      </c>
      <c r="X4839" t="s">
        <v>959</v>
      </c>
      <c r="Y4839" t="s">
        <v>736</v>
      </c>
      <c r="Z4839">
        <v>2</v>
      </c>
      <c r="AA4839" t="s">
        <v>722</v>
      </c>
      <c r="AB4839" t="s">
        <v>2367</v>
      </c>
      <c r="AC4839">
        <v>115646</v>
      </c>
      <c r="AD4839" t="s">
        <v>2368</v>
      </c>
      <c r="AE4839" t="s">
        <v>2369</v>
      </c>
      <c r="AF4839">
        <v>2009</v>
      </c>
    </row>
    <row r="4840" spans="1:32" x14ac:dyDescent="0.2">
      <c r="A4840" t="s">
        <v>1745</v>
      </c>
      <c r="B4840">
        <v>7758987</v>
      </c>
      <c r="C4840" t="s">
        <v>1746</v>
      </c>
      <c r="D4840" t="s">
        <v>709</v>
      </c>
      <c r="E4840" t="s">
        <v>872</v>
      </c>
      <c r="F4840" t="s">
        <v>873</v>
      </c>
      <c r="G4840" t="s">
        <v>837</v>
      </c>
      <c r="H4840" t="s">
        <v>887</v>
      </c>
      <c r="J4840" t="s">
        <v>763</v>
      </c>
      <c r="K4840" t="s">
        <v>772</v>
      </c>
      <c r="L4840" t="s">
        <v>715</v>
      </c>
      <c r="M4840" t="s">
        <v>716</v>
      </c>
      <c r="O4840" t="s">
        <v>717</v>
      </c>
      <c r="Q4840">
        <v>3.5999999999999999E-3</v>
      </c>
      <c r="V4840" t="s">
        <v>718</v>
      </c>
      <c r="W4840" t="s">
        <v>958</v>
      </c>
      <c r="X4840" t="s">
        <v>959</v>
      </c>
      <c r="Y4840" t="s">
        <v>736</v>
      </c>
      <c r="Z4840">
        <v>21</v>
      </c>
      <c r="AA4840" t="s">
        <v>722</v>
      </c>
      <c r="AB4840" t="s">
        <v>960</v>
      </c>
      <c r="AC4840">
        <v>45189</v>
      </c>
      <c r="AD4840" t="s">
        <v>961</v>
      </c>
      <c r="AE4840" t="s">
        <v>962</v>
      </c>
      <c r="AF4840">
        <v>1996</v>
      </c>
    </row>
    <row r="4841" spans="1:32" x14ac:dyDescent="0.2">
      <c r="A4841" t="s">
        <v>1745</v>
      </c>
      <c r="B4841">
        <v>7758987</v>
      </c>
      <c r="C4841" t="s">
        <v>1746</v>
      </c>
      <c r="D4841" t="s">
        <v>709</v>
      </c>
      <c r="E4841" t="s">
        <v>2249</v>
      </c>
      <c r="F4841" t="s">
        <v>2250</v>
      </c>
      <c r="G4841" t="s">
        <v>837</v>
      </c>
      <c r="K4841" t="s">
        <v>753</v>
      </c>
      <c r="L4841" t="s">
        <v>715</v>
      </c>
      <c r="M4841" t="s">
        <v>716</v>
      </c>
      <c r="N4841">
        <v>2</v>
      </c>
      <c r="O4841" t="s">
        <v>717</v>
      </c>
      <c r="R4841" t="s">
        <v>1077</v>
      </c>
      <c r="S4841">
        <v>0</v>
      </c>
      <c r="T4841" t="s">
        <v>219</v>
      </c>
      <c r="U4841">
        <v>0.6</v>
      </c>
      <c r="V4841" t="s">
        <v>718</v>
      </c>
      <c r="W4841" t="s">
        <v>958</v>
      </c>
      <c r="X4841" t="s">
        <v>959</v>
      </c>
      <c r="Y4841" t="s">
        <v>736</v>
      </c>
      <c r="Z4841">
        <v>0.20830000000000001</v>
      </c>
      <c r="AA4841" t="s">
        <v>722</v>
      </c>
      <c r="AB4841" t="s">
        <v>2359</v>
      </c>
      <c r="AC4841">
        <v>109099</v>
      </c>
      <c r="AD4841" t="s">
        <v>2360</v>
      </c>
      <c r="AE4841" t="s">
        <v>2361</v>
      </c>
      <c r="AF4841">
        <v>2006</v>
      </c>
    </row>
    <row r="4842" spans="1:32" x14ac:dyDescent="0.2">
      <c r="A4842" t="s">
        <v>1745</v>
      </c>
      <c r="B4842">
        <v>7758987</v>
      </c>
      <c r="C4842" t="s">
        <v>1746</v>
      </c>
      <c r="D4842" t="s">
        <v>709</v>
      </c>
      <c r="E4842" t="s">
        <v>872</v>
      </c>
      <c r="F4842" t="s">
        <v>873</v>
      </c>
      <c r="G4842" t="s">
        <v>837</v>
      </c>
      <c r="H4842" t="s">
        <v>887</v>
      </c>
      <c r="I4842">
        <v>24</v>
      </c>
      <c r="J4842" t="s">
        <v>763</v>
      </c>
      <c r="K4842" t="s">
        <v>772</v>
      </c>
      <c r="L4842" t="s">
        <v>715</v>
      </c>
      <c r="M4842" t="s">
        <v>716</v>
      </c>
      <c r="N4842">
        <v>6</v>
      </c>
      <c r="O4842" t="s">
        <v>717</v>
      </c>
      <c r="Q4842">
        <v>4.2099999999999999E-2</v>
      </c>
      <c r="V4842" t="s">
        <v>718</v>
      </c>
      <c r="W4842" t="s">
        <v>744</v>
      </c>
      <c r="X4842" t="s">
        <v>779</v>
      </c>
      <c r="Y4842" t="s">
        <v>736</v>
      </c>
      <c r="Z4842">
        <v>30</v>
      </c>
      <c r="AA4842" t="s">
        <v>722</v>
      </c>
      <c r="AB4842" t="s">
        <v>2330</v>
      </c>
      <c r="AC4842">
        <v>76228</v>
      </c>
      <c r="AD4842" t="s">
        <v>2331</v>
      </c>
      <c r="AE4842" t="s">
        <v>2332</v>
      </c>
      <c r="AF4842">
        <v>2001</v>
      </c>
    </row>
    <row r="4843" spans="1:32" x14ac:dyDescent="0.2">
      <c r="A4843" t="s">
        <v>1745</v>
      </c>
      <c r="B4843">
        <v>7758987</v>
      </c>
      <c r="C4843" t="s">
        <v>1746</v>
      </c>
      <c r="D4843" t="s">
        <v>709</v>
      </c>
      <c r="E4843" t="s">
        <v>872</v>
      </c>
      <c r="F4843" t="s">
        <v>873</v>
      </c>
      <c r="G4843" t="s">
        <v>837</v>
      </c>
      <c r="H4843" t="s">
        <v>887</v>
      </c>
      <c r="I4843">
        <v>24</v>
      </c>
      <c r="J4843" t="s">
        <v>763</v>
      </c>
      <c r="K4843" t="s">
        <v>772</v>
      </c>
      <c r="L4843" t="s">
        <v>715</v>
      </c>
      <c r="M4843" t="s">
        <v>716</v>
      </c>
      <c r="N4843">
        <v>6</v>
      </c>
      <c r="O4843" t="s">
        <v>717</v>
      </c>
      <c r="Q4843">
        <v>2.8299999999999999E-2</v>
      </c>
      <c r="V4843" t="s">
        <v>718</v>
      </c>
      <c r="W4843" t="s">
        <v>744</v>
      </c>
      <c r="X4843" t="s">
        <v>779</v>
      </c>
      <c r="Y4843" t="s">
        <v>736</v>
      </c>
      <c r="Z4843">
        <v>30</v>
      </c>
      <c r="AA4843" t="s">
        <v>722</v>
      </c>
      <c r="AB4843" t="s">
        <v>2330</v>
      </c>
      <c r="AC4843">
        <v>76228</v>
      </c>
      <c r="AD4843" t="s">
        <v>2331</v>
      </c>
      <c r="AE4843" t="s">
        <v>2332</v>
      </c>
      <c r="AF4843">
        <v>2001</v>
      </c>
    </row>
    <row r="4844" spans="1:32" x14ac:dyDescent="0.2">
      <c r="A4844" t="s">
        <v>1745</v>
      </c>
      <c r="B4844">
        <v>7758987</v>
      </c>
      <c r="C4844" t="s">
        <v>1746</v>
      </c>
      <c r="D4844" t="s">
        <v>709</v>
      </c>
      <c r="E4844" t="s">
        <v>2249</v>
      </c>
      <c r="F4844" t="s">
        <v>2250</v>
      </c>
      <c r="G4844" t="s">
        <v>837</v>
      </c>
      <c r="K4844" t="s">
        <v>753</v>
      </c>
      <c r="L4844" t="s">
        <v>715</v>
      </c>
      <c r="M4844" t="s">
        <v>716</v>
      </c>
      <c r="N4844">
        <v>2</v>
      </c>
      <c r="O4844" t="s">
        <v>717</v>
      </c>
      <c r="R4844" t="s">
        <v>1077</v>
      </c>
      <c r="S4844">
        <v>0</v>
      </c>
      <c r="T4844" t="s">
        <v>219</v>
      </c>
      <c r="U4844">
        <v>0.6</v>
      </c>
      <c r="V4844" t="s">
        <v>718</v>
      </c>
      <c r="W4844" t="s">
        <v>958</v>
      </c>
      <c r="X4844" t="s">
        <v>959</v>
      </c>
      <c r="Y4844" t="s">
        <v>736</v>
      </c>
      <c r="Z4844">
        <v>0.29170000000000001</v>
      </c>
      <c r="AA4844" t="s">
        <v>722</v>
      </c>
      <c r="AB4844" t="s">
        <v>2359</v>
      </c>
      <c r="AC4844">
        <v>109099</v>
      </c>
      <c r="AD4844" t="s">
        <v>2360</v>
      </c>
      <c r="AE4844" t="s">
        <v>2361</v>
      </c>
      <c r="AF4844">
        <v>2006</v>
      </c>
    </row>
    <row r="4845" spans="1:32" x14ac:dyDescent="0.2">
      <c r="A4845" t="s">
        <v>1745</v>
      </c>
      <c r="B4845">
        <v>7758987</v>
      </c>
      <c r="C4845" t="s">
        <v>1746</v>
      </c>
      <c r="D4845" t="s">
        <v>709</v>
      </c>
      <c r="E4845" t="s">
        <v>2279</v>
      </c>
      <c r="F4845" t="s">
        <v>2280</v>
      </c>
      <c r="G4845" t="s">
        <v>837</v>
      </c>
      <c r="H4845" t="s">
        <v>734</v>
      </c>
      <c r="K4845" t="s">
        <v>714</v>
      </c>
      <c r="L4845" t="s">
        <v>715</v>
      </c>
      <c r="M4845" t="s">
        <v>716</v>
      </c>
      <c r="N4845">
        <v>4</v>
      </c>
      <c r="O4845" t="s">
        <v>717</v>
      </c>
      <c r="Q4845">
        <v>0.17680000000000001</v>
      </c>
      <c r="V4845" t="s">
        <v>718</v>
      </c>
      <c r="W4845" t="s">
        <v>728</v>
      </c>
      <c r="X4845" t="s">
        <v>1192</v>
      </c>
      <c r="Y4845" t="s">
        <v>736</v>
      </c>
      <c r="Z4845">
        <v>12</v>
      </c>
      <c r="AA4845" t="s">
        <v>722</v>
      </c>
      <c r="AB4845" t="s">
        <v>2337</v>
      </c>
      <c r="AC4845">
        <v>86083</v>
      </c>
      <c r="AD4845" t="s">
        <v>2338</v>
      </c>
      <c r="AE4845" t="s">
        <v>2339</v>
      </c>
      <c r="AF4845">
        <v>2005</v>
      </c>
    </row>
    <row r="4846" spans="1:32" x14ac:dyDescent="0.2">
      <c r="A4846" t="s">
        <v>1745</v>
      </c>
      <c r="B4846">
        <v>7758987</v>
      </c>
      <c r="C4846" t="s">
        <v>1746</v>
      </c>
      <c r="D4846" t="s">
        <v>709</v>
      </c>
      <c r="E4846" t="s">
        <v>872</v>
      </c>
      <c r="F4846" t="s">
        <v>873</v>
      </c>
      <c r="G4846" t="s">
        <v>837</v>
      </c>
      <c r="H4846" t="s">
        <v>887</v>
      </c>
      <c r="I4846">
        <v>24</v>
      </c>
      <c r="J4846" t="s">
        <v>763</v>
      </c>
      <c r="K4846" t="s">
        <v>772</v>
      </c>
      <c r="L4846" t="s">
        <v>715</v>
      </c>
      <c r="M4846" t="s">
        <v>716</v>
      </c>
      <c r="N4846">
        <v>6</v>
      </c>
      <c r="O4846" t="s">
        <v>717</v>
      </c>
      <c r="Q4846">
        <v>2.2700000000000001E-2</v>
      </c>
      <c r="V4846" t="s">
        <v>718</v>
      </c>
      <c r="W4846" t="s">
        <v>764</v>
      </c>
      <c r="X4846" t="s">
        <v>784</v>
      </c>
      <c r="Y4846" t="s">
        <v>736</v>
      </c>
      <c r="Z4846">
        <v>30</v>
      </c>
      <c r="AA4846" t="s">
        <v>722</v>
      </c>
      <c r="AB4846" t="s">
        <v>2330</v>
      </c>
      <c r="AC4846">
        <v>76228</v>
      </c>
      <c r="AD4846" t="s">
        <v>2331</v>
      </c>
      <c r="AE4846" t="s">
        <v>2332</v>
      </c>
      <c r="AF4846">
        <v>2001</v>
      </c>
    </row>
    <row r="4847" spans="1:32" x14ac:dyDescent="0.2">
      <c r="A4847" t="s">
        <v>1745</v>
      </c>
      <c r="B4847">
        <v>7758987</v>
      </c>
      <c r="C4847" t="s">
        <v>1746</v>
      </c>
      <c r="D4847" t="s">
        <v>709</v>
      </c>
      <c r="E4847" t="s">
        <v>923</v>
      </c>
      <c r="F4847" t="s">
        <v>924</v>
      </c>
      <c r="G4847" t="s">
        <v>837</v>
      </c>
      <c r="H4847" t="s">
        <v>734</v>
      </c>
      <c r="K4847" t="s">
        <v>772</v>
      </c>
      <c r="L4847" t="s">
        <v>715</v>
      </c>
      <c r="M4847" t="s">
        <v>716</v>
      </c>
      <c r="N4847">
        <v>2</v>
      </c>
      <c r="O4847" t="s">
        <v>801</v>
      </c>
      <c r="Q4847">
        <v>8.0000000000000002E-3</v>
      </c>
      <c r="V4847" t="s">
        <v>718</v>
      </c>
      <c r="W4847" t="s">
        <v>958</v>
      </c>
      <c r="X4847" t="s">
        <v>959</v>
      </c>
      <c r="Y4847" t="s">
        <v>736</v>
      </c>
      <c r="Z4847">
        <v>21</v>
      </c>
      <c r="AA4847" t="s">
        <v>722</v>
      </c>
      <c r="AB4847" t="s">
        <v>2343</v>
      </c>
      <c r="AC4847">
        <v>116077</v>
      </c>
      <c r="AD4847" t="s">
        <v>2344</v>
      </c>
      <c r="AE4847" t="s">
        <v>2345</v>
      </c>
      <c r="AF4847">
        <v>2009</v>
      </c>
    </row>
    <row r="4848" spans="1:32" x14ac:dyDescent="0.2">
      <c r="A4848" t="s">
        <v>1745</v>
      </c>
      <c r="B4848">
        <v>7758987</v>
      </c>
      <c r="C4848" t="s">
        <v>1746</v>
      </c>
      <c r="D4848" t="s">
        <v>709</v>
      </c>
      <c r="E4848" t="s">
        <v>872</v>
      </c>
      <c r="F4848" t="s">
        <v>873</v>
      </c>
      <c r="G4848" t="s">
        <v>837</v>
      </c>
      <c r="J4848" t="s">
        <v>763</v>
      </c>
      <c r="K4848" t="s">
        <v>772</v>
      </c>
      <c r="L4848" t="s">
        <v>715</v>
      </c>
      <c r="M4848" t="s">
        <v>716</v>
      </c>
      <c r="O4848" t="s">
        <v>717</v>
      </c>
      <c r="Q4848">
        <v>1.61E-2</v>
      </c>
      <c r="V4848" t="s">
        <v>718</v>
      </c>
      <c r="W4848" t="s">
        <v>764</v>
      </c>
      <c r="X4848" t="s">
        <v>784</v>
      </c>
      <c r="Y4848" t="s">
        <v>736</v>
      </c>
      <c r="Z4848">
        <v>21</v>
      </c>
      <c r="AA4848" t="s">
        <v>722</v>
      </c>
      <c r="AB4848" t="s">
        <v>960</v>
      </c>
      <c r="AC4848">
        <v>45189</v>
      </c>
      <c r="AD4848" t="s">
        <v>961</v>
      </c>
      <c r="AE4848" t="s">
        <v>962</v>
      </c>
      <c r="AF4848">
        <v>1996</v>
      </c>
    </row>
    <row r="4849" spans="1:32" x14ac:dyDescent="0.2">
      <c r="A4849" t="s">
        <v>1745</v>
      </c>
      <c r="B4849">
        <v>7758987</v>
      </c>
      <c r="C4849" t="s">
        <v>1746</v>
      </c>
      <c r="D4849" t="s">
        <v>709</v>
      </c>
      <c r="E4849" t="s">
        <v>923</v>
      </c>
      <c r="F4849" t="s">
        <v>924</v>
      </c>
      <c r="G4849" t="s">
        <v>837</v>
      </c>
      <c r="H4849" t="s">
        <v>734</v>
      </c>
      <c r="K4849" t="s">
        <v>772</v>
      </c>
      <c r="L4849" t="s">
        <v>715</v>
      </c>
      <c r="M4849" t="s">
        <v>716</v>
      </c>
      <c r="N4849">
        <v>2</v>
      </c>
      <c r="O4849" t="s">
        <v>717</v>
      </c>
      <c r="Q4849">
        <v>1.2500000000000001E-2</v>
      </c>
      <c r="V4849" t="s">
        <v>718</v>
      </c>
      <c r="W4849" t="s">
        <v>728</v>
      </c>
      <c r="X4849" t="s">
        <v>729</v>
      </c>
      <c r="Y4849" t="s">
        <v>736</v>
      </c>
      <c r="Z4849">
        <v>21</v>
      </c>
      <c r="AA4849" t="s">
        <v>722</v>
      </c>
      <c r="AB4849" t="s">
        <v>2349</v>
      </c>
      <c r="AC4849">
        <v>150277</v>
      </c>
      <c r="AD4849" t="s">
        <v>2380</v>
      </c>
      <c r="AE4849" t="s">
        <v>2381</v>
      </c>
      <c r="AF4849">
        <v>2010</v>
      </c>
    </row>
    <row r="4850" spans="1:32" x14ac:dyDescent="0.2">
      <c r="A4850" t="s">
        <v>1745</v>
      </c>
      <c r="B4850">
        <v>7758987</v>
      </c>
      <c r="C4850" t="s">
        <v>1746</v>
      </c>
      <c r="D4850" t="s">
        <v>709</v>
      </c>
      <c r="E4850" t="s">
        <v>923</v>
      </c>
      <c r="F4850" t="s">
        <v>924</v>
      </c>
      <c r="G4850" t="s">
        <v>837</v>
      </c>
      <c r="H4850" t="s">
        <v>734</v>
      </c>
      <c r="K4850" t="s">
        <v>772</v>
      </c>
      <c r="L4850" t="s">
        <v>715</v>
      </c>
      <c r="M4850" t="s">
        <v>716</v>
      </c>
      <c r="N4850">
        <v>2</v>
      </c>
      <c r="O4850" t="s">
        <v>717</v>
      </c>
      <c r="Q4850">
        <v>1.2500000000000001E-2</v>
      </c>
      <c r="V4850" t="s">
        <v>718</v>
      </c>
      <c r="W4850" t="s">
        <v>866</v>
      </c>
      <c r="X4850" t="s">
        <v>2382</v>
      </c>
      <c r="Y4850" t="s">
        <v>736</v>
      </c>
      <c r="Z4850">
        <v>21</v>
      </c>
      <c r="AA4850" t="s">
        <v>722</v>
      </c>
      <c r="AB4850" t="s">
        <v>2349</v>
      </c>
      <c r="AC4850">
        <v>150277</v>
      </c>
      <c r="AD4850" t="s">
        <v>2380</v>
      </c>
      <c r="AE4850" t="s">
        <v>2381</v>
      </c>
      <c r="AF4850">
        <v>2010</v>
      </c>
    </row>
    <row r="4851" spans="1:32" x14ac:dyDescent="0.2">
      <c r="A4851" t="s">
        <v>1745</v>
      </c>
      <c r="B4851">
        <v>7758987</v>
      </c>
      <c r="C4851" t="s">
        <v>1746</v>
      </c>
      <c r="D4851" t="s">
        <v>709</v>
      </c>
      <c r="E4851" t="s">
        <v>923</v>
      </c>
      <c r="F4851" t="s">
        <v>924</v>
      </c>
      <c r="G4851" t="s">
        <v>837</v>
      </c>
      <c r="H4851" t="s">
        <v>734</v>
      </c>
      <c r="K4851" t="s">
        <v>772</v>
      </c>
      <c r="L4851" t="s">
        <v>715</v>
      </c>
      <c r="M4851" t="s">
        <v>716</v>
      </c>
      <c r="N4851">
        <v>2</v>
      </c>
      <c r="O4851" t="s">
        <v>717</v>
      </c>
      <c r="Q4851">
        <v>1.2500000000000001E-2</v>
      </c>
      <c r="V4851" t="s">
        <v>718</v>
      </c>
      <c r="W4851" t="s">
        <v>958</v>
      </c>
      <c r="X4851" t="s">
        <v>959</v>
      </c>
      <c r="Y4851" t="s">
        <v>736</v>
      </c>
      <c r="Z4851">
        <v>21</v>
      </c>
      <c r="AA4851" t="s">
        <v>722</v>
      </c>
      <c r="AB4851" t="s">
        <v>2349</v>
      </c>
      <c r="AC4851">
        <v>150277</v>
      </c>
      <c r="AD4851" t="s">
        <v>2380</v>
      </c>
      <c r="AE4851" t="s">
        <v>2381</v>
      </c>
      <c r="AF4851">
        <v>2010</v>
      </c>
    </row>
    <row r="4852" spans="1:32" x14ac:dyDescent="0.2">
      <c r="A4852" t="s">
        <v>1745</v>
      </c>
      <c r="B4852">
        <v>7758987</v>
      </c>
      <c r="C4852" t="s">
        <v>1746</v>
      </c>
      <c r="D4852" t="s">
        <v>709</v>
      </c>
      <c r="E4852" t="s">
        <v>923</v>
      </c>
      <c r="F4852" t="s">
        <v>924</v>
      </c>
      <c r="G4852" t="s">
        <v>837</v>
      </c>
      <c r="H4852" t="s">
        <v>734</v>
      </c>
      <c r="K4852" t="s">
        <v>772</v>
      </c>
      <c r="L4852" t="s">
        <v>715</v>
      </c>
      <c r="M4852" t="s">
        <v>716</v>
      </c>
      <c r="N4852">
        <v>2</v>
      </c>
      <c r="O4852" t="s">
        <v>717</v>
      </c>
      <c r="Q4852">
        <v>1.2500000000000001E-2</v>
      </c>
      <c r="V4852" t="s">
        <v>718</v>
      </c>
      <c r="W4852" t="s">
        <v>728</v>
      </c>
      <c r="X4852" t="s">
        <v>729</v>
      </c>
      <c r="Y4852" t="s">
        <v>736</v>
      </c>
      <c r="Z4852">
        <v>21</v>
      </c>
      <c r="AA4852" t="s">
        <v>722</v>
      </c>
      <c r="AB4852" t="s">
        <v>2349</v>
      </c>
      <c r="AC4852">
        <v>150277</v>
      </c>
      <c r="AD4852" t="s">
        <v>2380</v>
      </c>
      <c r="AE4852" t="s">
        <v>2381</v>
      </c>
      <c r="AF4852">
        <v>2010</v>
      </c>
    </row>
    <row r="4853" spans="1:32" x14ac:dyDescent="0.2">
      <c r="A4853" t="s">
        <v>1745</v>
      </c>
      <c r="B4853">
        <v>7758987</v>
      </c>
      <c r="C4853" t="s">
        <v>1746</v>
      </c>
      <c r="D4853" t="s">
        <v>709</v>
      </c>
      <c r="E4853" t="s">
        <v>923</v>
      </c>
      <c r="F4853" t="s">
        <v>924</v>
      </c>
      <c r="G4853" t="s">
        <v>837</v>
      </c>
      <c r="H4853" t="s">
        <v>734</v>
      </c>
      <c r="K4853" t="s">
        <v>772</v>
      </c>
      <c r="L4853" t="s">
        <v>715</v>
      </c>
      <c r="M4853" t="s">
        <v>716</v>
      </c>
      <c r="N4853">
        <v>2</v>
      </c>
      <c r="O4853" t="s">
        <v>717</v>
      </c>
      <c r="Q4853">
        <v>1.2500000000000001E-2</v>
      </c>
      <c r="V4853" t="s">
        <v>718</v>
      </c>
      <c r="W4853" t="s">
        <v>958</v>
      </c>
      <c r="X4853" t="s">
        <v>959</v>
      </c>
      <c r="Y4853" t="s">
        <v>736</v>
      </c>
      <c r="Z4853">
        <v>21</v>
      </c>
      <c r="AA4853" t="s">
        <v>722</v>
      </c>
      <c r="AB4853" t="s">
        <v>2349</v>
      </c>
      <c r="AC4853">
        <v>150277</v>
      </c>
      <c r="AD4853" t="s">
        <v>2380</v>
      </c>
      <c r="AE4853" t="s">
        <v>2381</v>
      </c>
      <c r="AF4853">
        <v>2010</v>
      </c>
    </row>
    <row r="4854" spans="1:32" x14ac:dyDescent="0.2">
      <c r="A4854" t="s">
        <v>1745</v>
      </c>
      <c r="B4854">
        <v>7758987</v>
      </c>
      <c r="C4854" t="s">
        <v>1746</v>
      </c>
      <c r="D4854" t="s">
        <v>709</v>
      </c>
      <c r="E4854" t="s">
        <v>923</v>
      </c>
      <c r="F4854" t="s">
        <v>924</v>
      </c>
      <c r="G4854" t="s">
        <v>837</v>
      </c>
      <c r="H4854" t="s">
        <v>734</v>
      </c>
      <c r="K4854" t="s">
        <v>772</v>
      </c>
      <c r="L4854" t="s">
        <v>715</v>
      </c>
      <c r="M4854" t="s">
        <v>716</v>
      </c>
      <c r="N4854">
        <v>2</v>
      </c>
      <c r="O4854" t="s">
        <v>717</v>
      </c>
      <c r="Q4854">
        <v>1.2500000000000001E-2</v>
      </c>
      <c r="V4854" t="s">
        <v>718</v>
      </c>
      <c r="W4854" t="s">
        <v>866</v>
      </c>
      <c r="X4854" t="s">
        <v>2383</v>
      </c>
      <c r="Y4854" t="s">
        <v>736</v>
      </c>
      <c r="Z4854">
        <v>21</v>
      </c>
      <c r="AA4854" t="s">
        <v>722</v>
      </c>
      <c r="AB4854" t="s">
        <v>2349</v>
      </c>
      <c r="AC4854">
        <v>150277</v>
      </c>
      <c r="AD4854" t="s">
        <v>2380</v>
      </c>
      <c r="AE4854" t="s">
        <v>2381</v>
      </c>
      <c r="AF4854">
        <v>2010</v>
      </c>
    </row>
    <row r="4855" spans="1:32" x14ac:dyDescent="0.2">
      <c r="A4855" t="s">
        <v>1745</v>
      </c>
      <c r="B4855">
        <v>7758987</v>
      </c>
      <c r="C4855" t="s">
        <v>1746</v>
      </c>
      <c r="D4855" t="s">
        <v>709</v>
      </c>
      <c r="E4855" t="s">
        <v>923</v>
      </c>
      <c r="F4855" t="s">
        <v>924</v>
      </c>
      <c r="G4855" t="s">
        <v>837</v>
      </c>
      <c r="H4855" t="s">
        <v>734</v>
      </c>
      <c r="K4855" t="s">
        <v>772</v>
      </c>
      <c r="L4855" t="s">
        <v>715</v>
      </c>
      <c r="M4855" t="s">
        <v>716</v>
      </c>
      <c r="N4855">
        <v>2</v>
      </c>
      <c r="O4855" t="s">
        <v>717</v>
      </c>
      <c r="Q4855">
        <v>1.2500000000000001E-2</v>
      </c>
      <c r="V4855" t="s">
        <v>718</v>
      </c>
      <c r="W4855" t="s">
        <v>866</v>
      </c>
      <c r="X4855" t="s">
        <v>2383</v>
      </c>
      <c r="Y4855" t="s">
        <v>736</v>
      </c>
      <c r="Z4855">
        <v>21</v>
      </c>
      <c r="AA4855" t="s">
        <v>722</v>
      </c>
      <c r="AB4855" t="s">
        <v>2349</v>
      </c>
      <c r="AC4855">
        <v>150277</v>
      </c>
      <c r="AD4855" t="s">
        <v>2380</v>
      </c>
      <c r="AE4855" t="s">
        <v>2381</v>
      </c>
      <c r="AF4855">
        <v>2010</v>
      </c>
    </row>
    <row r="4856" spans="1:32" x14ac:dyDescent="0.2">
      <c r="A4856" t="s">
        <v>1745</v>
      </c>
      <c r="B4856">
        <v>7758987</v>
      </c>
      <c r="C4856" t="s">
        <v>1746</v>
      </c>
      <c r="D4856" t="s">
        <v>709</v>
      </c>
      <c r="E4856" t="s">
        <v>923</v>
      </c>
      <c r="F4856" t="s">
        <v>924</v>
      </c>
      <c r="G4856" t="s">
        <v>837</v>
      </c>
      <c r="H4856" t="s">
        <v>734</v>
      </c>
      <c r="K4856" t="s">
        <v>772</v>
      </c>
      <c r="L4856" t="s">
        <v>715</v>
      </c>
      <c r="M4856" t="s">
        <v>716</v>
      </c>
      <c r="N4856">
        <v>2</v>
      </c>
      <c r="O4856" t="s">
        <v>717</v>
      </c>
      <c r="Q4856">
        <v>1.2500000000000001E-2</v>
      </c>
      <c r="V4856" t="s">
        <v>718</v>
      </c>
      <c r="W4856" t="s">
        <v>866</v>
      </c>
      <c r="X4856" t="s">
        <v>2384</v>
      </c>
      <c r="Y4856" t="s">
        <v>736</v>
      </c>
      <c r="Z4856">
        <v>21</v>
      </c>
      <c r="AA4856" t="s">
        <v>722</v>
      </c>
      <c r="AB4856" t="s">
        <v>2349</v>
      </c>
      <c r="AC4856">
        <v>150277</v>
      </c>
      <c r="AD4856" t="s">
        <v>2380</v>
      </c>
      <c r="AE4856" t="s">
        <v>2381</v>
      </c>
      <c r="AF4856">
        <v>2010</v>
      </c>
    </row>
    <row r="4857" spans="1:32" x14ac:dyDescent="0.2">
      <c r="A4857" t="s">
        <v>1745</v>
      </c>
      <c r="B4857">
        <v>7758987</v>
      </c>
      <c r="C4857" t="s">
        <v>1746</v>
      </c>
      <c r="D4857" t="s">
        <v>709</v>
      </c>
      <c r="E4857" t="s">
        <v>923</v>
      </c>
      <c r="F4857" t="s">
        <v>924</v>
      </c>
      <c r="G4857" t="s">
        <v>837</v>
      </c>
      <c r="H4857" t="s">
        <v>734</v>
      </c>
      <c r="K4857" t="s">
        <v>753</v>
      </c>
      <c r="L4857" t="s">
        <v>715</v>
      </c>
      <c r="M4857" t="s">
        <v>716</v>
      </c>
      <c r="N4857">
        <v>2</v>
      </c>
      <c r="O4857" t="s">
        <v>717</v>
      </c>
      <c r="Q4857">
        <v>1.4500000000000001E-2</v>
      </c>
      <c r="V4857" t="s">
        <v>718</v>
      </c>
      <c r="W4857" t="s">
        <v>728</v>
      </c>
      <c r="X4857" t="s">
        <v>1070</v>
      </c>
      <c r="Y4857" t="s">
        <v>736</v>
      </c>
      <c r="Z4857">
        <v>2</v>
      </c>
      <c r="AA4857" t="s">
        <v>722</v>
      </c>
      <c r="AB4857" t="s">
        <v>2349</v>
      </c>
      <c r="AC4857">
        <v>115296</v>
      </c>
      <c r="AD4857" t="s">
        <v>2350</v>
      </c>
      <c r="AE4857" t="s">
        <v>2351</v>
      </c>
      <c r="AF4857">
        <v>2007</v>
      </c>
    </row>
    <row r="4858" spans="1:32" x14ac:dyDescent="0.2">
      <c r="A4858" t="s">
        <v>1745</v>
      </c>
      <c r="B4858">
        <v>7758987</v>
      </c>
      <c r="C4858" t="s">
        <v>1746</v>
      </c>
      <c r="D4858" t="s">
        <v>709</v>
      </c>
      <c r="E4858" t="s">
        <v>872</v>
      </c>
      <c r="F4858" t="s">
        <v>873</v>
      </c>
      <c r="G4858" t="s">
        <v>837</v>
      </c>
      <c r="H4858" t="s">
        <v>1076</v>
      </c>
      <c r="I4858">
        <v>48</v>
      </c>
      <c r="J4858" t="s">
        <v>763</v>
      </c>
      <c r="K4858" t="s">
        <v>772</v>
      </c>
      <c r="L4858" t="s">
        <v>715</v>
      </c>
      <c r="M4858" t="s">
        <v>716</v>
      </c>
      <c r="N4858">
        <v>6</v>
      </c>
      <c r="O4858" t="s">
        <v>717</v>
      </c>
      <c r="Q4858">
        <v>1.0999999999999999E-2</v>
      </c>
      <c r="V4858" t="s">
        <v>718</v>
      </c>
      <c r="W4858" t="s">
        <v>813</v>
      </c>
      <c r="X4858" t="s">
        <v>2370</v>
      </c>
      <c r="Y4858" t="s">
        <v>736</v>
      </c>
      <c r="Z4858">
        <v>30</v>
      </c>
      <c r="AA4858" t="s">
        <v>722</v>
      </c>
      <c r="AB4858" t="s">
        <v>2346</v>
      </c>
      <c r="AC4858">
        <v>91632</v>
      </c>
      <c r="AD4858" t="s">
        <v>2347</v>
      </c>
      <c r="AE4858" t="s">
        <v>2348</v>
      </c>
      <c r="AF4858">
        <v>2005</v>
      </c>
    </row>
    <row r="4859" spans="1:32" x14ac:dyDescent="0.2">
      <c r="A4859" t="s">
        <v>1745</v>
      </c>
      <c r="B4859">
        <v>7758987</v>
      </c>
      <c r="C4859" t="s">
        <v>1746</v>
      </c>
      <c r="D4859" t="s">
        <v>709</v>
      </c>
      <c r="E4859" t="s">
        <v>923</v>
      </c>
      <c r="F4859" t="s">
        <v>924</v>
      </c>
      <c r="G4859" t="s">
        <v>837</v>
      </c>
      <c r="H4859" t="s">
        <v>734</v>
      </c>
      <c r="K4859" t="s">
        <v>772</v>
      </c>
      <c r="L4859" t="s">
        <v>715</v>
      </c>
      <c r="M4859" t="s">
        <v>716</v>
      </c>
      <c r="N4859">
        <v>2</v>
      </c>
      <c r="O4859" t="s">
        <v>717</v>
      </c>
      <c r="Q4859">
        <v>1.2500000000000001E-2</v>
      </c>
      <c r="V4859" t="s">
        <v>718</v>
      </c>
      <c r="W4859" t="s">
        <v>719</v>
      </c>
      <c r="X4859" t="s">
        <v>2376</v>
      </c>
      <c r="Y4859" t="s">
        <v>736</v>
      </c>
      <c r="Z4859">
        <v>21</v>
      </c>
      <c r="AA4859" t="s">
        <v>722</v>
      </c>
      <c r="AB4859" t="s">
        <v>2349</v>
      </c>
      <c r="AC4859">
        <v>150277</v>
      </c>
      <c r="AD4859" t="s">
        <v>2380</v>
      </c>
      <c r="AE4859" t="s">
        <v>2381</v>
      </c>
      <c r="AF4859">
        <v>2010</v>
      </c>
    </row>
    <row r="4860" spans="1:32" x14ac:dyDescent="0.2">
      <c r="A4860" t="s">
        <v>1745</v>
      </c>
      <c r="B4860">
        <v>7758987</v>
      </c>
      <c r="C4860" t="s">
        <v>1746</v>
      </c>
      <c r="D4860" t="s">
        <v>709</v>
      </c>
      <c r="E4860" t="s">
        <v>923</v>
      </c>
      <c r="F4860" t="s">
        <v>924</v>
      </c>
      <c r="G4860" t="s">
        <v>837</v>
      </c>
      <c r="H4860" t="s">
        <v>734</v>
      </c>
      <c r="K4860" t="s">
        <v>772</v>
      </c>
      <c r="L4860" t="s">
        <v>715</v>
      </c>
      <c r="M4860" t="s">
        <v>716</v>
      </c>
      <c r="N4860">
        <v>2</v>
      </c>
      <c r="O4860" t="s">
        <v>717</v>
      </c>
      <c r="Q4860">
        <v>1.2500000000000001E-2</v>
      </c>
      <c r="V4860" t="s">
        <v>718</v>
      </c>
      <c r="W4860" t="s">
        <v>719</v>
      </c>
      <c r="X4860" t="s">
        <v>2376</v>
      </c>
      <c r="Y4860" t="s">
        <v>736</v>
      </c>
      <c r="Z4860">
        <v>21</v>
      </c>
      <c r="AA4860" t="s">
        <v>722</v>
      </c>
      <c r="AB4860" t="s">
        <v>2349</v>
      </c>
      <c r="AC4860">
        <v>150277</v>
      </c>
      <c r="AD4860" t="s">
        <v>2380</v>
      </c>
      <c r="AE4860" t="s">
        <v>2381</v>
      </c>
      <c r="AF4860">
        <v>2010</v>
      </c>
    </row>
    <row r="4861" spans="1:32" x14ac:dyDescent="0.2">
      <c r="A4861" t="s">
        <v>1745</v>
      </c>
      <c r="B4861">
        <v>7758987</v>
      </c>
      <c r="C4861" t="s">
        <v>1746</v>
      </c>
      <c r="D4861" t="s">
        <v>709</v>
      </c>
      <c r="E4861" t="s">
        <v>923</v>
      </c>
      <c r="F4861" t="s">
        <v>924</v>
      </c>
      <c r="G4861" t="s">
        <v>837</v>
      </c>
      <c r="H4861" t="s">
        <v>734</v>
      </c>
      <c r="K4861" t="s">
        <v>772</v>
      </c>
      <c r="L4861" t="s">
        <v>715</v>
      </c>
      <c r="M4861" t="s">
        <v>716</v>
      </c>
      <c r="N4861">
        <v>2</v>
      </c>
      <c r="O4861" t="s">
        <v>717</v>
      </c>
      <c r="Q4861">
        <v>1.2500000000000001E-2</v>
      </c>
      <c r="V4861" t="s">
        <v>718</v>
      </c>
      <c r="W4861" t="s">
        <v>728</v>
      </c>
      <c r="X4861" t="s">
        <v>729</v>
      </c>
      <c r="Y4861" t="s">
        <v>736</v>
      </c>
      <c r="Z4861">
        <v>21</v>
      </c>
      <c r="AA4861" t="s">
        <v>722</v>
      </c>
      <c r="AB4861" t="s">
        <v>2349</v>
      </c>
      <c r="AC4861">
        <v>150277</v>
      </c>
      <c r="AD4861" t="s">
        <v>2380</v>
      </c>
      <c r="AE4861" t="s">
        <v>2381</v>
      </c>
      <c r="AF4861">
        <v>2010</v>
      </c>
    </row>
    <row r="4862" spans="1:32" x14ac:dyDescent="0.2">
      <c r="A4862" t="s">
        <v>1745</v>
      </c>
      <c r="B4862">
        <v>7758987</v>
      </c>
      <c r="C4862" t="s">
        <v>1746</v>
      </c>
      <c r="D4862" t="s">
        <v>709</v>
      </c>
      <c r="E4862" t="s">
        <v>923</v>
      </c>
      <c r="F4862" t="s">
        <v>924</v>
      </c>
      <c r="G4862" t="s">
        <v>837</v>
      </c>
      <c r="H4862" t="s">
        <v>734</v>
      </c>
      <c r="K4862" t="s">
        <v>772</v>
      </c>
      <c r="L4862" t="s">
        <v>715</v>
      </c>
      <c r="M4862" t="s">
        <v>716</v>
      </c>
      <c r="N4862">
        <v>2</v>
      </c>
      <c r="O4862" t="s">
        <v>717</v>
      </c>
      <c r="Q4862">
        <v>1.2500000000000001E-2</v>
      </c>
      <c r="V4862" t="s">
        <v>718</v>
      </c>
      <c r="W4862" t="s">
        <v>958</v>
      </c>
      <c r="X4862" t="s">
        <v>959</v>
      </c>
      <c r="Y4862" t="s">
        <v>736</v>
      </c>
      <c r="Z4862">
        <v>21</v>
      </c>
      <c r="AA4862" t="s">
        <v>722</v>
      </c>
      <c r="AB4862" t="s">
        <v>2349</v>
      </c>
      <c r="AC4862">
        <v>150277</v>
      </c>
      <c r="AD4862" t="s">
        <v>2380</v>
      </c>
      <c r="AE4862" t="s">
        <v>2381</v>
      </c>
      <c r="AF4862">
        <v>2010</v>
      </c>
    </row>
    <row r="4863" spans="1:32" x14ac:dyDescent="0.2">
      <c r="A4863" t="s">
        <v>1745</v>
      </c>
      <c r="B4863">
        <v>7758987</v>
      </c>
      <c r="C4863" t="s">
        <v>1746</v>
      </c>
      <c r="D4863" t="s">
        <v>709</v>
      </c>
      <c r="E4863" t="s">
        <v>923</v>
      </c>
      <c r="F4863" t="s">
        <v>924</v>
      </c>
      <c r="G4863" t="s">
        <v>837</v>
      </c>
      <c r="H4863" t="s">
        <v>734</v>
      </c>
      <c r="K4863" t="s">
        <v>772</v>
      </c>
      <c r="L4863" t="s">
        <v>715</v>
      </c>
      <c r="M4863" t="s">
        <v>716</v>
      </c>
      <c r="N4863">
        <v>2</v>
      </c>
      <c r="O4863" t="s">
        <v>717</v>
      </c>
      <c r="Q4863">
        <v>1.2500000000000001E-2</v>
      </c>
      <c r="V4863" t="s">
        <v>718</v>
      </c>
      <c r="W4863" t="s">
        <v>866</v>
      </c>
      <c r="X4863" t="s">
        <v>2383</v>
      </c>
      <c r="Y4863" t="s">
        <v>736</v>
      </c>
      <c r="Z4863">
        <v>21</v>
      </c>
      <c r="AA4863" t="s">
        <v>722</v>
      </c>
      <c r="AB4863" t="s">
        <v>2349</v>
      </c>
      <c r="AC4863">
        <v>150277</v>
      </c>
      <c r="AD4863" t="s">
        <v>2380</v>
      </c>
      <c r="AE4863" t="s">
        <v>2381</v>
      </c>
      <c r="AF4863">
        <v>2010</v>
      </c>
    </row>
    <row r="4864" spans="1:32" x14ac:dyDescent="0.2">
      <c r="A4864" t="s">
        <v>1745</v>
      </c>
      <c r="B4864">
        <v>7758987</v>
      </c>
      <c r="C4864" t="s">
        <v>1746</v>
      </c>
      <c r="D4864" t="s">
        <v>709</v>
      </c>
      <c r="E4864" t="s">
        <v>923</v>
      </c>
      <c r="F4864" t="s">
        <v>924</v>
      </c>
      <c r="G4864" t="s">
        <v>837</v>
      </c>
      <c r="H4864" t="s">
        <v>734</v>
      </c>
      <c r="K4864" t="s">
        <v>772</v>
      </c>
      <c r="L4864" t="s">
        <v>715</v>
      </c>
      <c r="M4864" t="s">
        <v>716</v>
      </c>
      <c r="N4864">
        <v>2</v>
      </c>
      <c r="O4864" t="s">
        <v>717</v>
      </c>
      <c r="Q4864">
        <v>1.2500000000000001E-2</v>
      </c>
      <c r="V4864" t="s">
        <v>718</v>
      </c>
      <c r="W4864" t="s">
        <v>866</v>
      </c>
      <c r="X4864" t="s">
        <v>2384</v>
      </c>
      <c r="Y4864" t="s">
        <v>736</v>
      </c>
      <c r="Z4864">
        <v>21</v>
      </c>
      <c r="AA4864" t="s">
        <v>722</v>
      </c>
      <c r="AB4864" t="s">
        <v>2349</v>
      </c>
      <c r="AC4864">
        <v>150277</v>
      </c>
      <c r="AD4864" t="s">
        <v>2380</v>
      </c>
      <c r="AE4864" t="s">
        <v>2381</v>
      </c>
      <c r="AF4864">
        <v>2010</v>
      </c>
    </row>
    <row r="4865" spans="1:32" x14ac:dyDescent="0.2">
      <c r="A4865" t="s">
        <v>1745</v>
      </c>
      <c r="B4865">
        <v>7758987</v>
      </c>
      <c r="C4865" t="s">
        <v>1746</v>
      </c>
      <c r="D4865" t="s">
        <v>709</v>
      </c>
      <c r="E4865" t="s">
        <v>923</v>
      </c>
      <c r="F4865" t="s">
        <v>924</v>
      </c>
      <c r="G4865" t="s">
        <v>837</v>
      </c>
      <c r="H4865" t="s">
        <v>734</v>
      </c>
      <c r="K4865" t="s">
        <v>772</v>
      </c>
      <c r="L4865" t="s">
        <v>715</v>
      </c>
      <c r="M4865" t="s">
        <v>716</v>
      </c>
      <c r="N4865">
        <v>2</v>
      </c>
      <c r="O4865" t="s">
        <v>717</v>
      </c>
      <c r="Q4865">
        <v>1.2500000000000001E-2</v>
      </c>
      <c r="V4865" t="s">
        <v>718</v>
      </c>
      <c r="W4865" t="s">
        <v>728</v>
      </c>
      <c r="X4865" t="s">
        <v>1192</v>
      </c>
      <c r="Y4865" t="s">
        <v>736</v>
      </c>
      <c r="Z4865">
        <v>21</v>
      </c>
      <c r="AA4865" t="s">
        <v>722</v>
      </c>
      <c r="AB4865" t="s">
        <v>2349</v>
      </c>
      <c r="AC4865">
        <v>150277</v>
      </c>
      <c r="AD4865" t="s">
        <v>2380</v>
      </c>
      <c r="AE4865" t="s">
        <v>2381</v>
      </c>
      <c r="AF4865">
        <v>2010</v>
      </c>
    </row>
    <row r="4866" spans="1:32" x14ac:dyDescent="0.2">
      <c r="A4866" t="s">
        <v>1745</v>
      </c>
      <c r="B4866">
        <v>7758987</v>
      </c>
      <c r="C4866" t="s">
        <v>1746</v>
      </c>
      <c r="D4866" t="s">
        <v>709</v>
      </c>
      <c r="E4866" t="s">
        <v>2279</v>
      </c>
      <c r="F4866" t="s">
        <v>2280</v>
      </c>
      <c r="G4866" t="s">
        <v>837</v>
      </c>
      <c r="H4866" t="s">
        <v>734</v>
      </c>
      <c r="K4866" t="s">
        <v>714</v>
      </c>
      <c r="L4866" t="s">
        <v>715</v>
      </c>
      <c r="M4866" t="s">
        <v>716</v>
      </c>
      <c r="N4866">
        <v>4</v>
      </c>
      <c r="O4866" t="s">
        <v>717</v>
      </c>
      <c r="Q4866">
        <v>9.1600000000000001E-2</v>
      </c>
      <c r="V4866" t="s">
        <v>718</v>
      </c>
      <c r="W4866" t="s">
        <v>958</v>
      </c>
      <c r="X4866" t="s">
        <v>959</v>
      </c>
      <c r="Y4866" t="s">
        <v>736</v>
      </c>
      <c r="Z4866">
        <v>12</v>
      </c>
      <c r="AA4866" t="s">
        <v>722</v>
      </c>
      <c r="AB4866" t="s">
        <v>2337</v>
      </c>
      <c r="AC4866">
        <v>86083</v>
      </c>
      <c r="AD4866" t="s">
        <v>2338</v>
      </c>
      <c r="AE4866" t="s">
        <v>2339</v>
      </c>
      <c r="AF4866">
        <v>2005</v>
      </c>
    </row>
    <row r="4867" spans="1:32" x14ac:dyDescent="0.2">
      <c r="A4867" t="s">
        <v>1745</v>
      </c>
      <c r="B4867">
        <v>7758987</v>
      </c>
      <c r="C4867" t="s">
        <v>1746</v>
      </c>
      <c r="D4867" t="s">
        <v>709</v>
      </c>
      <c r="E4867" t="s">
        <v>992</v>
      </c>
      <c r="F4867" t="s">
        <v>993</v>
      </c>
      <c r="G4867" t="s">
        <v>837</v>
      </c>
      <c r="H4867" t="s">
        <v>930</v>
      </c>
      <c r="J4867" t="s">
        <v>2385</v>
      </c>
      <c r="K4867" t="s">
        <v>772</v>
      </c>
      <c r="L4867" t="s">
        <v>715</v>
      </c>
      <c r="M4867" t="s">
        <v>716</v>
      </c>
      <c r="N4867">
        <v>3</v>
      </c>
      <c r="O4867" t="s">
        <v>717</v>
      </c>
      <c r="Q4867">
        <v>1.1299999999999999E-2</v>
      </c>
      <c r="V4867" t="s">
        <v>718</v>
      </c>
      <c r="W4867" t="s">
        <v>764</v>
      </c>
      <c r="X4867" t="s">
        <v>875</v>
      </c>
      <c r="Y4867" t="s">
        <v>736</v>
      </c>
      <c r="Z4867">
        <v>67</v>
      </c>
      <c r="AA4867" t="s">
        <v>722</v>
      </c>
      <c r="AB4867" t="s">
        <v>2386</v>
      </c>
      <c r="AC4867">
        <v>169219</v>
      </c>
      <c r="AD4867" t="s">
        <v>2387</v>
      </c>
      <c r="AE4867" t="s">
        <v>2388</v>
      </c>
      <c r="AF4867">
        <v>2014</v>
      </c>
    </row>
    <row r="4868" spans="1:32" x14ac:dyDescent="0.2">
      <c r="A4868" t="s">
        <v>1745</v>
      </c>
      <c r="B4868">
        <v>7758987</v>
      </c>
      <c r="C4868" t="s">
        <v>1746</v>
      </c>
      <c r="D4868" t="s">
        <v>709</v>
      </c>
      <c r="E4868" t="s">
        <v>992</v>
      </c>
      <c r="F4868" t="s">
        <v>993</v>
      </c>
      <c r="G4868" t="s">
        <v>837</v>
      </c>
      <c r="H4868" t="s">
        <v>930</v>
      </c>
      <c r="J4868" t="s">
        <v>2385</v>
      </c>
      <c r="K4868" t="s">
        <v>772</v>
      </c>
      <c r="L4868" t="s">
        <v>715</v>
      </c>
      <c r="M4868" t="s">
        <v>716</v>
      </c>
      <c r="N4868">
        <v>3</v>
      </c>
      <c r="O4868" t="s">
        <v>717</v>
      </c>
      <c r="Q4868">
        <v>1.1299999999999999E-2</v>
      </c>
      <c r="V4868" t="s">
        <v>718</v>
      </c>
      <c r="W4868" t="s">
        <v>764</v>
      </c>
      <c r="X4868" t="s">
        <v>784</v>
      </c>
      <c r="Y4868" t="s">
        <v>736</v>
      </c>
      <c r="Z4868">
        <v>67</v>
      </c>
      <c r="AA4868" t="s">
        <v>722</v>
      </c>
      <c r="AB4868" t="s">
        <v>2386</v>
      </c>
      <c r="AC4868">
        <v>169219</v>
      </c>
      <c r="AD4868" t="s">
        <v>2387</v>
      </c>
      <c r="AE4868" t="s">
        <v>2388</v>
      </c>
      <c r="AF4868">
        <v>2014</v>
      </c>
    </row>
    <row r="4869" spans="1:32" x14ac:dyDescent="0.2">
      <c r="A4869" t="s">
        <v>1745</v>
      </c>
      <c r="B4869">
        <v>7758987</v>
      </c>
      <c r="C4869" t="s">
        <v>1746</v>
      </c>
      <c r="D4869" t="s">
        <v>709</v>
      </c>
      <c r="E4869" t="s">
        <v>872</v>
      </c>
      <c r="F4869" t="s">
        <v>873</v>
      </c>
      <c r="G4869" t="s">
        <v>837</v>
      </c>
      <c r="H4869" t="s">
        <v>1076</v>
      </c>
      <c r="I4869">
        <v>48</v>
      </c>
      <c r="J4869" t="s">
        <v>763</v>
      </c>
      <c r="K4869" t="s">
        <v>772</v>
      </c>
      <c r="L4869" t="s">
        <v>715</v>
      </c>
      <c r="M4869" t="s">
        <v>716</v>
      </c>
      <c r="N4869">
        <v>6</v>
      </c>
      <c r="O4869" t="s">
        <v>717</v>
      </c>
      <c r="Q4869">
        <v>2.3E-2</v>
      </c>
      <c r="V4869" t="s">
        <v>718</v>
      </c>
      <c r="W4869" t="s">
        <v>813</v>
      </c>
      <c r="X4869" t="s">
        <v>2370</v>
      </c>
      <c r="Y4869" t="s">
        <v>736</v>
      </c>
      <c r="Z4869">
        <v>30</v>
      </c>
      <c r="AA4869" t="s">
        <v>722</v>
      </c>
      <c r="AB4869" t="s">
        <v>2346</v>
      </c>
      <c r="AC4869">
        <v>91632</v>
      </c>
      <c r="AD4869" t="s">
        <v>2347</v>
      </c>
      <c r="AE4869" t="s">
        <v>2348</v>
      </c>
      <c r="AF4869">
        <v>2005</v>
      </c>
    </row>
    <row r="4870" spans="1:32" x14ac:dyDescent="0.2">
      <c r="A4870" t="s">
        <v>1745</v>
      </c>
      <c r="B4870">
        <v>7758987</v>
      </c>
      <c r="C4870" t="s">
        <v>1746</v>
      </c>
      <c r="D4870" t="s">
        <v>709</v>
      </c>
      <c r="E4870" t="s">
        <v>923</v>
      </c>
      <c r="F4870" t="s">
        <v>924</v>
      </c>
      <c r="G4870" t="s">
        <v>837</v>
      </c>
      <c r="H4870" t="s">
        <v>734</v>
      </c>
      <c r="K4870" t="s">
        <v>753</v>
      </c>
      <c r="L4870" t="s">
        <v>715</v>
      </c>
      <c r="M4870" t="s">
        <v>716</v>
      </c>
      <c r="N4870">
        <v>2</v>
      </c>
      <c r="O4870" t="s">
        <v>717</v>
      </c>
      <c r="Q4870">
        <v>1.47E-2</v>
      </c>
      <c r="V4870" t="s">
        <v>718</v>
      </c>
      <c r="W4870" t="s">
        <v>728</v>
      </c>
      <c r="X4870" t="s">
        <v>2389</v>
      </c>
      <c r="Y4870" t="s">
        <v>736</v>
      </c>
      <c r="Z4870">
        <v>2</v>
      </c>
      <c r="AA4870" t="s">
        <v>722</v>
      </c>
      <c r="AB4870" t="s">
        <v>2349</v>
      </c>
      <c r="AC4870">
        <v>115296</v>
      </c>
      <c r="AD4870" t="s">
        <v>2350</v>
      </c>
      <c r="AE4870" t="s">
        <v>2351</v>
      </c>
      <c r="AF4870">
        <v>2007</v>
      </c>
    </row>
    <row r="4871" spans="1:32" x14ac:dyDescent="0.2">
      <c r="A4871" t="s">
        <v>1745</v>
      </c>
      <c r="B4871">
        <v>7758987</v>
      </c>
      <c r="C4871" t="s">
        <v>1746</v>
      </c>
      <c r="D4871" t="s">
        <v>709</v>
      </c>
      <c r="E4871" t="s">
        <v>872</v>
      </c>
      <c r="F4871" t="s">
        <v>873</v>
      </c>
      <c r="G4871" t="s">
        <v>837</v>
      </c>
      <c r="I4871">
        <v>4</v>
      </c>
      <c r="J4871" t="s">
        <v>892</v>
      </c>
      <c r="K4871" t="s">
        <v>714</v>
      </c>
      <c r="L4871" t="s">
        <v>715</v>
      </c>
      <c r="M4871" t="s">
        <v>716</v>
      </c>
      <c r="N4871">
        <v>2</v>
      </c>
      <c r="O4871" t="s">
        <v>717</v>
      </c>
      <c r="P4871" t="s">
        <v>1068</v>
      </c>
      <c r="Q4871">
        <v>0.15140000000000001</v>
      </c>
      <c r="V4871" t="s">
        <v>718</v>
      </c>
      <c r="W4871" t="s">
        <v>728</v>
      </c>
      <c r="X4871" t="s">
        <v>2390</v>
      </c>
      <c r="Y4871" t="s">
        <v>721</v>
      </c>
      <c r="Z4871">
        <v>8</v>
      </c>
      <c r="AA4871" t="s">
        <v>722</v>
      </c>
      <c r="AB4871" t="s">
        <v>2391</v>
      </c>
      <c r="AC4871">
        <v>64950</v>
      </c>
      <c r="AD4871" t="s">
        <v>2392</v>
      </c>
      <c r="AE4871" t="s">
        <v>2393</v>
      </c>
      <c r="AF4871">
        <v>2002</v>
      </c>
    </row>
    <row r="4872" spans="1:32" x14ac:dyDescent="0.2">
      <c r="A4872" t="s">
        <v>1745</v>
      </c>
      <c r="B4872">
        <v>7758987</v>
      </c>
      <c r="C4872" t="s">
        <v>1746</v>
      </c>
      <c r="D4872" t="s">
        <v>709</v>
      </c>
      <c r="E4872" t="s">
        <v>872</v>
      </c>
      <c r="F4872" t="s">
        <v>873</v>
      </c>
      <c r="G4872" t="s">
        <v>837</v>
      </c>
      <c r="I4872">
        <v>4</v>
      </c>
      <c r="J4872" t="s">
        <v>892</v>
      </c>
      <c r="K4872" t="s">
        <v>714</v>
      </c>
      <c r="L4872" t="s">
        <v>715</v>
      </c>
      <c r="M4872" t="s">
        <v>716</v>
      </c>
      <c r="N4872">
        <v>2</v>
      </c>
      <c r="O4872" t="s">
        <v>717</v>
      </c>
      <c r="P4872" t="s">
        <v>1068</v>
      </c>
      <c r="Q4872">
        <v>0.15140000000000001</v>
      </c>
      <c r="V4872" t="s">
        <v>718</v>
      </c>
      <c r="W4872" t="s">
        <v>719</v>
      </c>
      <c r="X4872" t="s">
        <v>1008</v>
      </c>
      <c r="Y4872" t="s">
        <v>721</v>
      </c>
      <c r="Z4872">
        <v>8</v>
      </c>
      <c r="AA4872" t="s">
        <v>722</v>
      </c>
      <c r="AB4872" t="s">
        <v>2391</v>
      </c>
      <c r="AC4872">
        <v>64950</v>
      </c>
      <c r="AD4872" t="s">
        <v>2392</v>
      </c>
      <c r="AE4872" t="s">
        <v>2393</v>
      </c>
      <c r="AF4872">
        <v>2002</v>
      </c>
    </row>
    <row r="4873" spans="1:32" x14ac:dyDescent="0.2">
      <c r="A4873" t="s">
        <v>1745</v>
      </c>
      <c r="B4873">
        <v>7447394</v>
      </c>
      <c r="C4873" t="s">
        <v>1818</v>
      </c>
      <c r="D4873" t="s">
        <v>709</v>
      </c>
      <c r="E4873" t="s">
        <v>2200</v>
      </c>
      <c r="F4873" t="s">
        <v>2201</v>
      </c>
      <c r="G4873" t="s">
        <v>1118</v>
      </c>
      <c r="H4873" t="s">
        <v>2202</v>
      </c>
      <c r="K4873" t="s">
        <v>714</v>
      </c>
      <c r="L4873" t="s">
        <v>773</v>
      </c>
      <c r="M4873" t="s">
        <v>716</v>
      </c>
      <c r="N4873">
        <v>3</v>
      </c>
      <c r="O4873" t="s">
        <v>717</v>
      </c>
      <c r="Q4873">
        <v>2.41E-2</v>
      </c>
      <c r="V4873" t="s">
        <v>718</v>
      </c>
      <c r="W4873" t="s">
        <v>764</v>
      </c>
      <c r="X4873" t="s">
        <v>784</v>
      </c>
      <c r="Y4873" t="s">
        <v>721</v>
      </c>
      <c r="Z4873">
        <v>28</v>
      </c>
      <c r="AA4873" t="s">
        <v>722</v>
      </c>
      <c r="AB4873" t="s">
        <v>2203</v>
      </c>
      <c r="AC4873">
        <v>10073</v>
      </c>
      <c r="AD4873" t="s">
        <v>2204</v>
      </c>
      <c r="AE4873" t="s">
        <v>2205</v>
      </c>
      <c r="AF4873">
        <v>1978</v>
      </c>
    </row>
    <row r="4874" spans="1:32" x14ac:dyDescent="0.2">
      <c r="A4874" t="s">
        <v>1745</v>
      </c>
      <c r="B4874">
        <v>7440508</v>
      </c>
      <c r="C4874" t="s">
        <v>1745</v>
      </c>
      <c r="D4874" t="s">
        <v>709</v>
      </c>
      <c r="E4874" t="s">
        <v>2151</v>
      </c>
      <c r="F4874" t="s">
        <v>2152</v>
      </c>
      <c r="G4874" t="s">
        <v>1848</v>
      </c>
      <c r="H4874" t="s">
        <v>874</v>
      </c>
      <c r="I4874">
        <v>1</v>
      </c>
      <c r="J4874" t="s">
        <v>763</v>
      </c>
      <c r="K4874" t="s">
        <v>753</v>
      </c>
      <c r="L4874" t="s">
        <v>773</v>
      </c>
      <c r="M4874" t="s">
        <v>716</v>
      </c>
      <c r="O4874" t="s">
        <v>801</v>
      </c>
      <c r="Q4874">
        <v>2.4299999999999999E-2</v>
      </c>
      <c r="S4874">
        <v>2.41E-2</v>
      </c>
      <c r="U4874">
        <v>2.4400000000000002E-2</v>
      </c>
      <c r="V4874" t="s">
        <v>718</v>
      </c>
      <c r="W4874" t="s">
        <v>904</v>
      </c>
      <c r="X4874" t="s">
        <v>995</v>
      </c>
      <c r="Y4874" t="s">
        <v>792</v>
      </c>
      <c r="Z4874">
        <v>3</v>
      </c>
      <c r="AA4874" t="s">
        <v>722</v>
      </c>
      <c r="AB4874" t="s">
        <v>2153</v>
      </c>
      <c r="AC4874">
        <v>152606</v>
      </c>
      <c r="AD4874" t="s">
        <v>2154</v>
      </c>
      <c r="AE4874" t="s">
        <v>2155</v>
      </c>
      <c r="AF4874">
        <v>2010</v>
      </c>
    </row>
    <row r="4875" spans="1:32" x14ac:dyDescent="0.2">
      <c r="A4875" t="s">
        <v>1745</v>
      </c>
      <c r="B4875">
        <v>7440508</v>
      </c>
      <c r="C4875" t="s">
        <v>1745</v>
      </c>
      <c r="D4875" t="s">
        <v>709</v>
      </c>
      <c r="E4875" t="s">
        <v>1753</v>
      </c>
      <c r="F4875" t="s">
        <v>846</v>
      </c>
      <c r="G4875" t="s">
        <v>847</v>
      </c>
      <c r="K4875" t="s">
        <v>753</v>
      </c>
      <c r="L4875" t="s">
        <v>715</v>
      </c>
      <c r="M4875" t="s">
        <v>716</v>
      </c>
      <c r="N4875" t="s">
        <v>919</v>
      </c>
      <c r="O4875" t="s">
        <v>717</v>
      </c>
      <c r="Q4875">
        <v>2.5000000000000001E-2</v>
      </c>
      <c r="V4875" t="s">
        <v>718</v>
      </c>
      <c r="W4875" t="s">
        <v>813</v>
      </c>
      <c r="X4875" t="s">
        <v>848</v>
      </c>
      <c r="Y4875" t="s">
        <v>1193</v>
      </c>
      <c r="Z4875">
        <v>2</v>
      </c>
      <c r="AA4875" t="s">
        <v>722</v>
      </c>
      <c r="AB4875" t="s">
        <v>1852</v>
      </c>
      <c r="AC4875">
        <v>76861</v>
      </c>
      <c r="AD4875" t="s">
        <v>1853</v>
      </c>
      <c r="AE4875" t="s">
        <v>1854</v>
      </c>
      <c r="AF4875">
        <v>2005</v>
      </c>
    </row>
    <row r="4876" spans="1:32" x14ac:dyDescent="0.2">
      <c r="A4876" t="s">
        <v>1745</v>
      </c>
      <c r="B4876">
        <v>7758987</v>
      </c>
      <c r="C4876" t="s">
        <v>1746</v>
      </c>
      <c r="D4876" t="s">
        <v>709</v>
      </c>
      <c r="E4876" t="s">
        <v>923</v>
      </c>
      <c r="F4876" t="s">
        <v>924</v>
      </c>
      <c r="G4876" t="s">
        <v>837</v>
      </c>
      <c r="H4876" t="s">
        <v>874</v>
      </c>
      <c r="I4876">
        <v>1</v>
      </c>
      <c r="J4876" t="s">
        <v>1043</v>
      </c>
      <c r="K4876" t="s">
        <v>714</v>
      </c>
      <c r="L4876" t="s">
        <v>715</v>
      </c>
      <c r="M4876" t="s">
        <v>716</v>
      </c>
      <c r="N4876">
        <v>7</v>
      </c>
      <c r="O4876" t="s">
        <v>717</v>
      </c>
      <c r="Q4876">
        <v>9.2979999999999993E-2</v>
      </c>
      <c r="V4876" t="s">
        <v>718</v>
      </c>
      <c r="W4876" t="s">
        <v>747</v>
      </c>
      <c r="X4876" t="s">
        <v>1319</v>
      </c>
      <c r="Y4876" t="s">
        <v>721</v>
      </c>
      <c r="Z4876">
        <v>1.1667000000000001</v>
      </c>
      <c r="AA4876" t="s">
        <v>722</v>
      </c>
      <c r="AB4876" t="s">
        <v>2394</v>
      </c>
      <c r="AC4876">
        <v>105716</v>
      </c>
      <c r="AD4876" t="s">
        <v>2395</v>
      </c>
      <c r="AE4876" t="s">
        <v>2396</v>
      </c>
      <c r="AF4876">
        <v>2007</v>
      </c>
    </row>
    <row r="4877" spans="1:32" x14ac:dyDescent="0.2">
      <c r="A4877" t="s">
        <v>1745</v>
      </c>
      <c r="B4877">
        <v>7758987</v>
      </c>
      <c r="C4877" t="s">
        <v>1746</v>
      </c>
      <c r="D4877" t="s">
        <v>709</v>
      </c>
      <c r="E4877" t="s">
        <v>872</v>
      </c>
      <c r="F4877" t="s">
        <v>873</v>
      </c>
      <c r="G4877" t="s">
        <v>837</v>
      </c>
      <c r="H4877" t="s">
        <v>887</v>
      </c>
      <c r="I4877">
        <v>6</v>
      </c>
      <c r="J4877" t="s">
        <v>722</v>
      </c>
      <c r="K4877" t="s">
        <v>753</v>
      </c>
      <c r="L4877" t="s">
        <v>715</v>
      </c>
      <c r="M4877" t="s">
        <v>716</v>
      </c>
      <c r="N4877">
        <v>2</v>
      </c>
      <c r="O4877" t="s">
        <v>717</v>
      </c>
      <c r="Q4877">
        <v>1.7799999999999999E-3</v>
      </c>
      <c r="V4877" t="s">
        <v>718</v>
      </c>
      <c r="W4877" t="s">
        <v>764</v>
      </c>
      <c r="X4877" t="s">
        <v>970</v>
      </c>
      <c r="Y4877" t="s">
        <v>721</v>
      </c>
      <c r="Z4877">
        <v>7</v>
      </c>
      <c r="AA4877" t="s">
        <v>722</v>
      </c>
      <c r="AB4877" t="s">
        <v>2397</v>
      </c>
      <c r="AC4877">
        <v>102785</v>
      </c>
      <c r="AD4877" t="s">
        <v>2398</v>
      </c>
      <c r="AE4877" t="s">
        <v>2399</v>
      </c>
      <c r="AF4877">
        <v>2005</v>
      </c>
    </row>
    <row r="4878" spans="1:32" x14ac:dyDescent="0.2">
      <c r="A4878" t="s">
        <v>1745</v>
      </c>
      <c r="B4878">
        <v>7758987</v>
      </c>
      <c r="C4878" t="s">
        <v>1746</v>
      </c>
      <c r="D4878" t="s">
        <v>709</v>
      </c>
      <c r="E4878" t="s">
        <v>923</v>
      </c>
      <c r="F4878" t="s">
        <v>924</v>
      </c>
      <c r="G4878" t="s">
        <v>837</v>
      </c>
      <c r="H4878" t="s">
        <v>874</v>
      </c>
      <c r="I4878">
        <v>1</v>
      </c>
      <c r="J4878" t="s">
        <v>1043</v>
      </c>
      <c r="K4878" t="s">
        <v>714</v>
      </c>
      <c r="L4878" t="s">
        <v>715</v>
      </c>
      <c r="M4878" t="s">
        <v>716</v>
      </c>
      <c r="N4878">
        <v>3</v>
      </c>
      <c r="O4878" t="s">
        <v>717</v>
      </c>
      <c r="Q4878">
        <v>6.8349999999999994E-2</v>
      </c>
      <c r="V4878" t="s">
        <v>718</v>
      </c>
      <c r="W4878" t="s">
        <v>1127</v>
      </c>
      <c r="X4878" t="s">
        <v>2400</v>
      </c>
      <c r="Y4878" t="s">
        <v>721</v>
      </c>
      <c r="Z4878">
        <v>5</v>
      </c>
      <c r="AA4878" t="s">
        <v>722</v>
      </c>
      <c r="AB4878" t="s">
        <v>2394</v>
      </c>
      <c r="AC4878">
        <v>105716</v>
      </c>
      <c r="AD4878" t="s">
        <v>2395</v>
      </c>
      <c r="AE4878" t="s">
        <v>2396</v>
      </c>
      <c r="AF4878">
        <v>2007</v>
      </c>
    </row>
    <row r="4879" spans="1:32" x14ac:dyDescent="0.2">
      <c r="A4879" t="s">
        <v>1745</v>
      </c>
      <c r="B4879">
        <v>7758987</v>
      </c>
      <c r="C4879" t="s">
        <v>1746</v>
      </c>
      <c r="D4879" t="s">
        <v>709</v>
      </c>
      <c r="E4879" t="s">
        <v>923</v>
      </c>
      <c r="F4879" t="s">
        <v>924</v>
      </c>
      <c r="G4879" t="s">
        <v>837</v>
      </c>
      <c r="H4879" t="s">
        <v>874</v>
      </c>
      <c r="I4879">
        <v>1</v>
      </c>
      <c r="J4879" t="s">
        <v>1043</v>
      </c>
      <c r="K4879" t="s">
        <v>714</v>
      </c>
      <c r="L4879" t="s">
        <v>715</v>
      </c>
      <c r="M4879" t="s">
        <v>716</v>
      </c>
      <c r="N4879">
        <v>3</v>
      </c>
      <c r="O4879" t="s">
        <v>717</v>
      </c>
      <c r="Q4879">
        <v>6.8349999999999994E-2</v>
      </c>
      <c r="V4879" t="s">
        <v>718</v>
      </c>
      <c r="W4879" t="s">
        <v>742</v>
      </c>
      <c r="X4879" t="s">
        <v>2401</v>
      </c>
      <c r="Y4879" t="s">
        <v>721</v>
      </c>
      <c r="Z4879">
        <v>5</v>
      </c>
      <c r="AA4879" t="s">
        <v>722</v>
      </c>
      <c r="AB4879" t="s">
        <v>2394</v>
      </c>
      <c r="AC4879">
        <v>105716</v>
      </c>
      <c r="AD4879" t="s">
        <v>2395</v>
      </c>
      <c r="AE4879" t="s">
        <v>2396</v>
      </c>
      <c r="AF4879">
        <v>2007</v>
      </c>
    </row>
    <row r="4880" spans="1:32" x14ac:dyDescent="0.2">
      <c r="A4880" t="s">
        <v>1745</v>
      </c>
      <c r="B4880">
        <v>7758987</v>
      </c>
      <c r="C4880" t="s">
        <v>1746</v>
      </c>
      <c r="D4880" t="s">
        <v>709</v>
      </c>
      <c r="E4880" t="s">
        <v>872</v>
      </c>
      <c r="F4880" t="s">
        <v>873</v>
      </c>
      <c r="G4880" t="s">
        <v>837</v>
      </c>
      <c r="H4880" t="s">
        <v>887</v>
      </c>
      <c r="I4880">
        <v>6</v>
      </c>
      <c r="J4880" t="s">
        <v>722</v>
      </c>
      <c r="K4880" t="s">
        <v>753</v>
      </c>
      <c r="L4880" t="s">
        <v>715</v>
      </c>
      <c r="M4880" t="s">
        <v>716</v>
      </c>
      <c r="N4880">
        <v>2</v>
      </c>
      <c r="O4880" t="s">
        <v>717</v>
      </c>
      <c r="Q4880">
        <v>1.7799999999999999E-3</v>
      </c>
      <c r="V4880" t="s">
        <v>718</v>
      </c>
      <c r="W4880" t="s">
        <v>764</v>
      </c>
      <c r="X4880" t="s">
        <v>970</v>
      </c>
      <c r="Y4880" t="s">
        <v>721</v>
      </c>
      <c r="Z4880">
        <v>7</v>
      </c>
      <c r="AA4880" t="s">
        <v>722</v>
      </c>
      <c r="AB4880" t="s">
        <v>2397</v>
      </c>
      <c r="AC4880">
        <v>102785</v>
      </c>
      <c r="AD4880" t="s">
        <v>2398</v>
      </c>
      <c r="AE4880" t="s">
        <v>2399</v>
      </c>
      <c r="AF4880">
        <v>2005</v>
      </c>
    </row>
    <row r="4881" spans="1:32" x14ac:dyDescent="0.2">
      <c r="A4881" t="s">
        <v>1745</v>
      </c>
      <c r="B4881">
        <v>7758987</v>
      </c>
      <c r="C4881" t="s">
        <v>1746</v>
      </c>
      <c r="D4881" t="s">
        <v>709</v>
      </c>
      <c r="E4881" t="s">
        <v>872</v>
      </c>
      <c r="F4881" t="s">
        <v>873</v>
      </c>
      <c r="G4881" t="s">
        <v>837</v>
      </c>
      <c r="H4881" t="s">
        <v>887</v>
      </c>
      <c r="I4881">
        <v>20</v>
      </c>
      <c r="J4881" t="s">
        <v>722</v>
      </c>
      <c r="K4881" t="s">
        <v>714</v>
      </c>
      <c r="L4881" t="s">
        <v>715</v>
      </c>
      <c r="M4881" t="s">
        <v>716</v>
      </c>
      <c r="N4881">
        <v>2</v>
      </c>
      <c r="O4881" t="s">
        <v>717</v>
      </c>
      <c r="Q4881">
        <v>0.2903</v>
      </c>
      <c r="V4881" t="s">
        <v>718</v>
      </c>
      <c r="W4881" t="s">
        <v>958</v>
      </c>
      <c r="X4881" t="s">
        <v>959</v>
      </c>
      <c r="Y4881" t="s">
        <v>721</v>
      </c>
      <c r="Z4881">
        <v>4</v>
      </c>
      <c r="AA4881" t="s">
        <v>722</v>
      </c>
      <c r="AB4881" t="s">
        <v>2402</v>
      </c>
      <c r="AC4881">
        <v>116093</v>
      </c>
      <c r="AD4881" t="s">
        <v>2403</v>
      </c>
      <c r="AE4881" t="s">
        <v>2404</v>
      </c>
      <c r="AF4881">
        <v>2005</v>
      </c>
    </row>
    <row r="4882" spans="1:32" x14ac:dyDescent="0.2">
      <c r="A4882" t="s">
        <v>1745</v>
      </c>
      <c r="B4882">
        <v>7758987</v>
      </c>
      <c r="C4882" t="s">
        <v>1746</v>
      </c>
      <c r="D4882" t="s">
        <v>709</v>
      </c>
      <c r="E4882" t="s">
        <v>923</v>
      </c>
      <c r="F4882" t="s">
        <v>924</v>
      </c>
      <c r="G4882" t="s">
        <v>837</v>
      </c>
      <c r="H4882" t="s">
        <v>874</v>
      </c>
      <c r="I4882">
        <v>1</v>
      </c>
      <c r="J4882" t="s">
        <v>1043</v>
      </c>
      <c r="K4882" t="s">
        <v>714</v>
      </c>
      <c r="L4882" t="s">
        <v>715</v>
      </c>
      <c r="M4882" t="s">
        <v>716</v>
      </c>
      <c r="N4882">
        <v>7</v>
      </c>
      <c r="O4882" t="s">
        <v>717</v>
      </c>
      <c r="Q4882">
        <v>5.3129999999999997E-2</v>
      </c>
      <c r="V4882" t="s">
        <v>718</v>
      </c>
      <c r="W4882" t="s">
        <v>744</v>
      </c>
      <c r="X4882" t="s">
        <v>906</v>
      </c>
      <c r="Y4882" t="s">
        <v>721</v>
      </c>
      <c r="Z4882">
        <v>1.0832999999999999</v>
      </c>
      <c r="AA4882" t="s">
        <v>722</v>
      </c>
      <c r="AB4882" t="s">
        <v>2394</v>
      </c>
      <c r="AC4882">
        <v>105716</v>
      </c>
      <c r="AD4882" t="s">
        <v>2395</v>
      </c>
      <c r="AE4882" t="s">
        <v>2396</v>
      </c>
      <c r="AF4882">
        <v>2007</v>
      </c>
    </row>
    <row r="4883" spans="1:32" x14ac:dyDescent="0.2">
      <c r="A4883" t="s">
        <v>1745</v>
      </c>
      <c r="B4883">
        <v>7758987</v>
      </c>
      <c r="C4883" t="s">
        <v>1746</v>
      </c>
      <c r="D4883" t="s">
        <v>709</v>
      </c>
      <c r="E4883" t="s">
        <v>1061</v>
      </c>
      <c r="F4883" t="s">
        <v>1062</v>
      </c>
      <c r="G4883" t="s">
        <v>837</v>
      </c>
      <c r="H4883" t="s">
        <v>838</v>
      </c>
      <c r="J4883" t="s">
        <v>722</v>
      </c>
      <c r="K4883" t="s">
        <v>772</v>
      </c>
      <c r="L4883" t="s">
        <v>715</v>
      </c>
      <c r="M4883" t="s">
        <v>716</v>
      </c>
      <c r="N4883">
        <v>7</v>
      </c>
      <c r="O4883" t="s">
        <v>717</v>
      </c>
      <c r="Q4883">
        <v>1.2999999999999999E-2</v>
      </c>
      <c r="V4883" t="s">
        <v>718</v>
      </c>
      <c r="W4883" t="s">
        <v>744</v>
      </c>
      <c r="X4883" t="s">
        <v>906</v>
      </c>
      <c r="Y4883" t="s">
        <v>721</v>
      </c>
      <c r="Z4883">
        <v>35</v>
      </c>
      <c r="AA4883" t="s">
        <v>722</v>
      </c>
      <c r="AB4883" t="s">
        <v>2177</v>
      </c>
      <c r="AC4883">
        <v>117236</v>
      </c>
      <c r="AD4883" t="s">
        <v>2178</v>
      </c>
      <c r="AE4883" t="s">
        <v>2179</v>
      </c>
      <c r="AF4883">
        <v>1977</v>
      </c>
    </row>
    <row r="4884" spans="1:32" x14ac:dyDescent="0.2">
      <c r="A4884" t="s">
        <v>1745</v>
      </c>
      <c r="B4884">
        <v>7758987</v>
      </c>
      <c r="C4884" t="s">
        <v>1746</v>
      </c>
      <c r="D4884" t="s">
        <v>709</v>
      </c>
      <c r="E4884" t="s">
        <v>923</v>
      </c>
      <c r="F4884" t="s">
        <v>924</v>
      </c>
      <c r="G4884" t="s">
        <v>837</v>
      </c>
      <c r="H4884" t="s">
        <v>874</v>
      </c>
      <c r="I4884">
        <v>1</v>
      </c>
      <c r="J4884" t="s">
        <v>1043</v>
      </c>
      <c r="K4884" t="s">
        <v>714</v>
      </c>
      <c r="L4884" t="s">
        <v>715</v>
      </c>
      <c r="M4884" t="s">
        <v>716</v>
      </c>
      <c r="N4884">
        <v>7</v>
      </c>
      <c r="O4884" t="s">
        <v>717</v>
      </c>
      <c r="Q4884">
        <v>9.2979999999999993E-2</v>
      </c>
      <c r="V4884" t="s">
        <v>718</v>
      </c>
      <c r="W4884" t="s">
        <v>744</v>
      </c>
      <c r="X4884" t="s">
        <v>744</v>
      </c>
      <c r="Y4884" t="s">
        <v>721</v>
      </c>
      <c r="Z4884">
        <v>3</v>
      </c>
      <c r="AA4884" t="s">
        <v>722</v>
      </c>
      <c r="AB4884" t="s">
        <v>2394</v>
      </c>
      <c r="AC4884">
        <v>105716</v>
      </c>
      <c r="AD4884" t="s">
        <v>2395</v>
      </c>
      <c r="AE4884" t="s">
        <v>2396</v>
      </c>
      <c r="AF4884">
        <v>2007</v>
      </c>
    </row>
    <row r="4885" spans="1:32" x14ac:dyDescent="0.2">
      <c r="A4885" t="s">
        <v>1745</v>
      </c>
      <c r="B4885">
        <v>7758987</v>
      </c>
      <c r="C4885" t="s">
        <v>1746</v>
      </c>
      <c r="D4885" t="s">
        <v>709</v>
      </c>
      <c r="E4885" t="s">
        <v>1061</v>
      </c>
      <c r="F4885" t="s">
        <v>1062</v>
      </c>
      <c r="G4885" t="s">
        <v>837</v>
      </c>
      <c r="H4885" t="s">
        <v>838</v>
      </c>
      <c r="J4885" t="s">
        <v>722</v>
      </c>
      <c r="K4885" t="s">
        <v>772</v>
      </c>
      <c r="L4885" t="s">
        <v>715</v>
      </c>
      <c r="M4885" t="s">
        <v>716</v>
      </c>
      <c r="N4885">
        <v>7</v>
      </c>
      <c r="O4885" t="s">
        <v>717</v>
      </c>
      <c r="Q4885">
        <v>5.0000000000000001E-3</v>
      </c>
      <c r="V4885" t="s">
        <v>718</v>
      </c>
      <c r="W4885" t="s">
        <v>764</v>
      </c>
      <c r="X4885" t="s">
        <v>784</v>
      </c>
      <c r="Y4885" t="s">
        <v>721</v>
      </c>
      <c r="Z4885">
        <v>60</v>
      </c>
      <c r="AA4885" t="s">
        <v>1135</v>
      </c>
      <c r="AB4885" t="s">
        <v>2177</v>
      </c>
      <c r="AC4885">
        <v>117236</v>
      </c>
      <c r="AD4885" t="s">
        <v>2178</v>
      </c>
      <c r="AE4885" t="s">
        <v>2179</v>
      </c>
      <c r="AF4885">
        <v>1977</v>
      </c>
    </row>
    <row r="4886" spans="1:32" x14ac:dyDescent="0.2">
      <c r="A4886" t="s">
        <v>1745</v>
      </c>
      <c r="B4886">
        <v>7758987</v>
      </c>
      <c r="C4886" t="s">
        <v>1746</v>
      </c>
      <c r="D4886" t="s">
        <v>709</v>
      </c>
      <c r="E4886" t="s">
        <v>872</v>
      </c>
      <c r="F4886" t="s">
        <v>873</v>
      </c>
      <c r="G4886" t="s">
        <v>837</v>
      </c>
      <c r="H4886" t="s">
        <v>805</v>
      </c>
      <c r="I4886">
        <v>6</v>
      </c>
      <c r="J4886" t="s">
        <v>966</v>
      </c>
      <c r="K4886" t="s">
        <v>714</v>
      </c>
      <c r="L4886" t="s">
        <v>715</v>
      </c>
      <c r="M4886" t="s">
        <v>716</v>
      </c>
      <c r="N4886">
        <v>2</v>
      </c>
      <c r="O4886" t="s">
        <v>717</v>
      </c>
      <c r="Q4886">
        <v>0.33339999999999997</v>
      </c>
      <c r="V4886" t="s">
        <v>718</v>
      </c>
      <c r="W4886" t="s">
        <v>719</v>
      </c>
      <c r="X4886" t="s">
        <v>1008</v>
      </c>
      <c r="Y4886" t="s">
        <v>721</v>
      </c>
      <c r="Z4886">
        <v>4</v>
      </c>
      <c r="AA4886" t="s">
        <v>722</v>
      </c>
      <c r="AB4886" t="s">
        <v>2402</v>
      </c>
      <c r="AC4886">
        <v>116093</v>
      </c>
      <c r="AD4886" t="s">
        <v>2403</v>
      </c>
      <c r="AE4886" t="s">
        <v>2404</v>
      </c>
      <c r="AF4886">
        <v>2005</v>
      </c>
    </row>
    <row r="4887" spans="1:32" x14ac:dyDescent="0.2">
      <c r="A4887" t="s">
        <v>1745</v>
      </c>
      <c r="B4887">
        <v>7758987</v>
      </c>
      <c r="C4887" t="s">
        <v>1746</v>
      </c>
      <c r="D4887" t="s">
        <v>709</v>
      </c>
      <c r="E4887" t="s">
        <v>872</v>
      </c>
      <c r="F4887" t="s">
        <v>873</v>
      </c>
      <c r="G4887" t="s">
        <v>837</v>
      </c>
      <c r="H4887" t="s">
        <v>887</v>
      </c>
      <c r="I4887">
        <v>8</v>
      </c>
      <c r="J4887" t="s">
        <v>722</v>
      </c>
      <c r="K4887" t="s">
        <v>714</v>
      </c>
      <c r="L4887" t="s">
        <v>715</v>
      </c>
      <c r="M4887" t="s">
        <v>716</v>
      </c>
      <c r="N4887">
        <v>2</v>
      </c>
      <c r="O4887" t="s">
        <v>717</v>
      </c>
      <c r="Q4887">
        <v>0.2903</v>
      </c>
      <c r="V4887" t="s">
        <v>718</v>
      </c>
      <c r="W4887" t="s">
        <v>958</v>
      </c>
      <c r="X4887" t="s">
        <v>959</v>
      </c>
      <c r="Y4887" t="s">
        <v>721</v>
      </c>
      <c r="Z4887">
        <v>4</v>
      </c>
      <c r="AA4887" t="s">
        <v>722</v>
      </c>
      <c r="AB4887" t="s">
        <v>2402</v>
      </c>
      <c r="AC4887">
        <v>116093</v>
      </c>
      <c r="AD4887" t="s">
        <v>2403</v>
      </c>
      <c r="AE4887" t="s">
        <v>2404</v>
      </c>
      <c r="AF4887">
        <v>2005</v>
      </c>
    </row>
    <row r="4888" spans="1:32" x14ac:dyDescent="0.2">
      <c r="A4888" t="s">
        <v>1745</v>
      </c>
      <c r="B4888">
        <v>7758987</v>
      </c>
      <c r="C4888" t="s">
        <v>1746</v>
      </c>
      <c r="D4888" t="s">
        <v>709</v>
      </c>
      <c r="E4888" t="s">
        <v>923</v>
      </c>
      <c r="F4888" t="s">
        <v>924</v>
      </c>
      <c r="G4888" t="s">
        <v>837</v>
      </c>
      <c r="H4888" t="s">
        <v>874</v>
      </c>
      <c r="I4888">
        <v>1</v>
      </c>
      <c r="J4888" t="s">
        <v>1043</v>
      </c>
      <c r="K4888" t="s">
        <v>714</v>
      </c>
      <c r="L4888" t="s">
        <v>715</v>
      </c>
      <c r="M4888" t="s">
        <v>716</v>
      </c>
      <c r="N4888">
        <v>7</v>
      </c>
      <c r="O4888" t="s">
        <v>717</v>
      </c>
      <c r="Q4888">
        <v>0.19042999999999999</v>
      </c>
      <c r="V4888" t="s">
        <v>718</v>
      </c>
      <c r="W4888" t="s">
        <v>1127</v>
      </c>
      <c r="X4888" t="s">
        <v>1989</v>
      </c>
      <c r="Y4888" t="s">
        <v>721</v>
      </c>
      <c r="Z4888">
        <v>3</v>
      </c>
      <c r="AA4888" t="s">
        <v>722</v>
      </c>
      <c r="AB4888" t="s">
        <v>2394</v>
      </c>
      <c r="AC4888">
        <v>105716</v>
      </c>
      <c r="AD4888" t="s">
        <v>2395</v>
      </c>
      <c r="AE4888" t="s">
        <v>2396</v>
      </c>
      <c r="AF4888">
        <v>2007</v>
      </c>
    </row>
    <row r="4889" spans="1:32" x14ac:dyDescent="0.2">
      <c r="A4889" t="s">
        <v>1745</v>
      </c>
      <c r="B4889">
        <v>7758987</v>
      </c>
      <c r="C4889" t="s">
        <v>1746</v>
      </c>
      <c r="D4889" t="s">
        <v>709</v>
      </c>
      <c r="E4889" t="s">
        <v>872</v>
      </c>
      <c r="F4889" t="s">
        <v>873</v>
      </c>
      <c r="G4889" t="s">
        <v>837</v>
      </c>
      <c r="H4889" t="s">
        <v>887</v>
      </c>
      <c r="I4889">
        <v>16</v>
      </c>
      <c r="J4889" t="s">
        <v>722</v>
      </c>
      <c r="K4889" t="s">
        <v>714</v>
      </c>
      <c r="L4889" t="s">
        <v>715</v>
      </c>
      <c r="M4889" t="s">
        <v>716</v>
      </c>
      <c r="N4889">
        <v>2</v>
      </c>
      <c r="O4889" t="s">
        <v>717</v>
      </c>
      <c r="Q4889">
        <v>0.2903</v>
      </c>
      <c r="V4889" t="s">
        <v>718</v>
      </c>
      <c r="W4889" t="s">
        <v>958</v>
      </c>
      <c r="X4889" t="s">
        <v>959</v>
      </c>
      <c r="Y4889" t="s">
        <v>721</v>
      </c>
      <c r="Z4889">
        <v>4</v>
      </c>
      <c r="AA4889" t="s">
        <v>722</v>
      </c>
      <c r="AB4889" t="s">
        <v>2402</v>
      </c>
      <c r="AC4889">
        <v>116093</v>
      </c>
      <c r="AD4889" t="s">
        <v>2403</v>
      </c>
      <c r="AE4889" t="s">
        <v>2404</v>
      </c>
      <c r="AF4889">
        <v>2005</v>
      </c>
    </row>
    <row r="4890" spans="1:32" x14ac:dyDescent="0.2">
      <c r="A4890" t="s">
        <v>1745</v>
      </c>
      <c r="B4890">
        <v>7758987</v>
      </c>
      <c r="C4890" t="s">
        <v>1746</v>
      </c>
      <c r="D4890" t="s">
        <v>709</v>
      </c>
      <c r="E4890" t="s">
        <v>1061</v>
      </c>
      <c r="F4890" t="s">
        <v>1062</v>
      </c>
      <c r="G4890" t="s">
        <v>837</v>
      </c>
      <c r="H4890" t="s">
        <v>838</v>
      </c>
      <c r="J4890" t="s">
        <v>722</v>
      </c>
      <c r="K4890" t="s">
        <v>772</v>
      </c>
      <c r="L4890" t="s">
        <v>715</v>
      </c>
      <c r="M4890" t="s">
        <v>716</v>
      </c>
      <c r="N4890">
        <v>7</v>
      </c>
      <c r="O4890" t="s">
        <v>717</v>
      </c>
      <c r="Q4890">
        <v>4.9000000000000002E-2</v>
      </c>
      <c r="V4890" t="s">
        <v>718</v>
      </c>
      <c r="W4890" t="s">
        <v>744</v>
      </c>
      <c r="X4890" t="s">
        <v>779</v>
      </c>
      <c r="Y4890" t="s">
        <v>721</v>
      </c>
      <c r="Z4890">
        <v>30</v>
      </c>
      <c r="AA4890" t="s">
        <v>1135</v>
      </c>
      <c r="AB4890" t="s">
        <v>2177</v>
      </c>
      <c r="AC4890">
        <v>117236</v>
      </c>
      <c r="AD4890" t="s">
        <v>2178</v>
      </c>
      <c r="AE4890" t="s">
        <v>2179</v>
      </c>
      <c r="AF4890">
        <v>1977</v>
      </c>
    </row>
    <row r="4891" spans="1:32" x14ac:dyDescent="0.2">
      <c r="A4891" t="s">
        <v>1745</v>
      </c>
      <c r="B4891">
        <v>7758987</v>
      </c>
      <c r="C4891" t="s">
        <v>1746</v>
      </c>
      <c r="D4891" t="s">
        <v>709</v>
      </c>
      <c r="E4891" t="s">
        <v>872</v>
      </c>
      <c r="F4891" t="s">
        <v>873</v>
      </c>
      <c r="G4891" t="s">
        <v>837</v>
      </c>
      <c r="H4891" t="s">
        <v>805</v>
      </c>
      <c r="I4891">
        <v>6</v>
      </c>
      <c r="J4891" t="s">
        <v>966</v>
      </c>
      <c r="K4891" t="s">
        <v>714</v>
      </c>
      <c r="L4891" t="s">
        <v>715</v>
      </c>
      <c r="M4891" t="s">
        <v>716</v>
      </c>
      <c r="N4891">
        <v>2</v>
      </c>
      <c r="O4891" t="s">
        <v>717</v>
      </c>
      <c r="Q4891">
        <v>0.33339999999999997</v>
      </c>
      <c r="V4891" t="s">
        <v>718</v>
      </c>
      <c r="W4891" t="s">
        <v>719</v>
      </c>
      <c r="X4891" t="s">
        <v>1008</v>
      </c>
      <c r="Y4891" t="s">
        <v>721</v>
      </c>
      <c r="Z4891">
        <v>8</v>
      </c>
      <c r="AA4891" t="s">
        <v>722</v>
      </c>
      <c r="AB4891" t="s">
        <v>2402</v>
      </c>
      <c r="AC4891">
        <v>116093</v>
      </c>
      <c r="AD4891" t="s">
        <v>2403</v>
      </c>
      <c r="AE4891" t="s">
        <v>2404</v>
      </c>
      <c r="AF4891">
        <v>2005</v>
      </c>
    </row>
    <row r="4892" spans="1:32" x14ac:dyDescent="0.2">
      <c r="A4892" t="s">
        <v>1745</v>
      </c>
      <c r="B4892">
        <v>7758987</v>
      </c>
      <c r="C4892" t="s">
        <v>1746</v>
      </c>
      <c r="D4892" t="s">
        <v>709</v>
      </c>
      <c r="E4892" t="s">
        <v>872</v>
      </c>
      <c r="F4892" t="s">
        <v>873</v>
      </c>
      <c r="G4892" t="s">
        <v>837</v>
      </c>
      <c r="H4892" t="s">
        <v>887</v>
      </c>
      <c r="I4892">
        <v>6</v>
      </c>
      <c r="J4892" t="s">
        <v>722</v>
      </c>
      <c r="K4892" t="s">
        <v>753</v>
      </c>
      <c r="L4892" t="s">
        <v>715</v>
      </c>
      <c r="M4892" t="s">
        <v>716</v>
      </c>
      <c r="N4892">
        <v>2</v>
      </c>
      <c r="O4892" t="s">
        <v>717</v>
      </c>
      <c r="Q4892">
        <v>2.6800000000000001E-3</v>
      </c>
      <c r="V4892" t="s">
        <v>718</v>
      </c>
      <c r="W4892" t="s">
        <v>744</v>
      </c>
      <c r="X4892" t="s">
        <v>779</v>
      </c>
      <c r="Y4892" t="s">
        <v>721</v>
      </c>
      <c r="Z4892">
        <v>7</v>
      </c>
      <c r="AA4892" t="s">
        <v>722</v>
      </c>
      <c r="AB4892" t="s">
        <v>2397</v>
      </c>
      <c r="AC4892">
        <v>102785</v>
      </c>
      <c r="AD4892" t="s">
        <v>2398</v>
      </c>
      <c r="AE4892" t="s">
        <v>2399</v>
      </c>
      <c r="AF4892">
        <v>2005</v>
      </c>
    </row>
    <row r="4893" spans="1:32" x14ac:dyDescent="0.2">
      <c r="A4893" t="s">
        <v>1745</v>
      </c>
      <c r="B4893">
        <v>7758987</v>
      </c>
      <c r="C4893" t="s">
        <v>1746</v>
      </c>
      <c r="D4893" t="s">
        <v>709</v>
      </c>
      <c r="E4893" t="s">
        <v>872</v>
      </c>
      <c r="F4893" t="s">
        <v>873</v>
      </c>
      <c r="G4893" t="s">
        <v>837</v>
      </c>
      <c r="H4893" t="s">
        <v>887</v>
      </c>
      <c r="I4893">
        <v>12</v>
      </c>
      <c r="J4893" t="s">
        <v>722</v>
      </c>
      <c r="K4893" t="s">
        <v>714</v>
      </c>
      <c r="L4893" t="s">
        <v>715</v>
      </c>
      <c r="M4893" t="s">
        <v>716</v>
      </c>
      <c r="N4893">
        <v>2</v>
      </c>
      <c r="O4893" t="s">
        <v>717</v>
      </c>
      <c r="Q4893">
        <v>0.2903</v>
      </c>
      <c r="V4893" t="s">
        <v>718</v>
      </c>
      <c r="W4893" t="s">
        <v>719</v>
      </c>
      <c r="X4893" t="s">
        <v>1008</v>
      </c>
      <c r="Y4893" t="s">
        <v>721</v>
      </c>
      <c r="Z4893">
        <v>4</v>
      </c>
      <c r="AA4893" t="s">
        <v>722</v>
      </c>
      <c r="AB4893" t="s">
        <v>2402</v>
      </c>
      <c r="AC4893">
        <v>116093</v>
      </c>
      <c r="AD4893" t="s">
        <v>2403</v>
      </c>
      <c r="AE4893" t="s">
        <v>2404</v>
      </c>
      <c r="AF4893">
        <v>2005</v>
      </c>
    </row>
    <row r="4894" spans="1:32" x14ac:dyDescent="0.2">
      <c r="A4894" t="s">
        <v>1745</v>
      </c>
      <c r="B4894">
        <v>7758987</v>
      </c>
      <c r="C4894" t="s">
        <v>1746</v>
      </c>
      <c r="D4894" t="s">
        <v>709</v>
      </c>
      <c r="E4894" t="s">
        <v>872</v>
      </c>
      <c r="F4894" t="s">
        <v>873</v>
      </c>
      <c r="G4894" t="s">
        <v>837</v>
      </c>
      <c r="H4894" t="s">
        <v>887</v>
      </c>
      <c r="I4894">
        <v>12</v>
      </c>
      <c r="J4894" t="s">
        <v>722</v>
      </c>
      <c r="K4894" t="s">
        <v>714</v>
      </c>
      <c r="L4894" t="s">
        <v>715</v>
      </c>
      <c r="M4894" t="s">
        <v>716</v>
      </c>
      <c r="N4894">
        <v>2</v>
      </c>
      <c r="O4894" t="s">
        <v>717</v>
      </c>
      <c r="Q4894">
        <v>0.2903</v>
      </c>
      <c r="V4894" t="s">
        <v>718</v>
      </c>
      <c r="W4894" t="s">
        <v>958</v>
      </c>
      <c r="X4894" t="s">
        <v>959</v>
      </c>
      <c r="Y4894" t="s">
        <v>721</v>
      </c>
      <c r="Z4894">
        <v>4</v>
      </c>
      <c r="AA4894" t="s">
        <v>722</v>
      </c>
      <c r="AB4894" t="s">
        <v>2402</v>
      </c>
      <c r="AC4894">
        <v>116093</v>
      </c>
      <c r="AD4894" t="s">
        <v>2403</v>
      </c>
      <c r="AE4894" t="s">
        <v>2404</v>
      </c>
      <c r="AF4894">
        <v>2005</v>
      </c>
    </row>
    <row r="4895" spans="1:32" x14ac:dyDescent="0.2">
      <c r="A4895" t="s">
        <v>1745</v>
      </c>
      <c r="B4895">
        <v>7758987</v>
      </c>
      <c r="C4895" t="s">
        <v>1746</v>
      </c>
      <c r="D4895" t="s">
        <v>709</v>
      </c>
      <c r="E4895" t="s">
        <v>872</v>
      </c>
      <c r="F4895" t="s">
        <v>873</v>
      </c>
      <c r="G4895" t="s">
        <v>837</v>
      </c>
      <c r="H4895" t="s">
        <v>805</v>
      </c>
      <c r="I4895">
        <v>2</v>
      </c>
      <c r="J4895" t="s">
        <v>892</v>
      </c>
      <c r="K4895" t="s">
        <v>714</v>
      </c>
      <c r="L4895" t="s">
        <v>715</v>
      </c>
      <c r="M4895" t="s">
        <v>716</v>
      </c>
      <c r="N4895">
        <v>2</v>
      </c>
      <c r="O4895" t="s">
        <v>717</v>
      </c>
      <c r="Q4895">
        <v>0.30199999999999999</v>
      </c>
      <c r="V4895" t="s">
        <v>718</v>
      </c>
      <c r="W4895" t="s">
        <v>719</v>
      </c>
      <c r="X4895" t="s">
        <v>1008</v>
      </c>
      <c r="Y4895" t="s">
        <v>721</v>
      </c>
      <c r="Z4895">
        <v>8</v>
      </c>
      <c r="AA4895" t="s">
        <v>722</v>
      </c>
      <c r="AB4895" t="s">
        <v>2405</v>
      </c>
      <c r="AC4895">
        <v>109096</v>
      </c>
      <c r="AD4895" t="s">
        <v>2406</v>
      </c>
      <c r="AE4895" t="s">
        <v>2407</v>
      </c>
      <c r="AF4895">
        <v>2008</v>
      </c>
    </row>
    <row r="4896" spans="1:32" x14ac:dyDescent="0.2">
      <c r="A4896" t="s">
        <v>1745</v>
      </c>
      <c r="B4896">
        <v>7758987</v>
      </c>
      <c r="C4896" t="s">
        <v>1746</v>
      </c>
      <c r="D4896" t="s">
        <v>709</v>
      </c>
      <c r="E4896" t="s">
        <v>872</v>
      </c>
      <c r="F4896" t="s">
        <v>873</v>
      </c>
      <c r="G4896" t="s">
        <v>837</v>
      </c>
      <c r="H4896" t="s">
        <v>887</v>
      </c>
      <c r="I4896">
        <v>6</v>
      </c>
      <c r="J4896" t="s">
        <v>722</v>
      </c>
      <c r="K4896" t="s">
        <v>753</v>
      </c>
      <c r="L4896" t="s">
        <v>715</v>
      </c>
      <c r="M4896" t="s">
        <v>716</v>
      </c>
      <c r="N4896">
        <v>2</v>
      </c>
      <c r="O4896" t="s">
        <v>717</v>
      </c>
      <c r="Q4896">
        <v>1.7799999999999999E-3</v>
      </c>
      <c r="V4896" t="s">
        <v>718</v>
      </c>
      <c r="W4896" t="s">
        <v>744</v>
      </c>
      <c r="X4896" t="s">
        <v>779</v>
      </c>
      <c r="Y4896" t="s">
        <v>721</v>
      </c>
      <c r="Z4896">
        <v>7</v>
      </c>
      <c r="AA4896" t="s">
        <v>722</v>
      </c>
      <c r="AB4896" t="s">
        <v>2397</v>
      </c>
      <c r="AC4896">
        <v>102785</v>
      </c>
      <c r="AD4896" t="s">
        <v>2398</v>
      </c>
      <c r="AE4896" t="s">
        <v>2399</v>
      </c>
      <c r="AF4896">
        <v>2005</v>
      </c>
    </row>
    <row r="4897" spans="1:32" x14ac:dyDescent="0.2">
      <c r="A4897" t="s">
        <v>1745</v>
      </c>
      <c r="B4897">
        <v>7758987</v>
      </c>
      <c r="C4897" t="s">
        <v>1746</v>
      </c>
      <c r="D4897" t="s">
        <v>709</v>
      </c>
      <c r="E4897" t="s">
        <v>872</v>
      </c>
      <c r="F4897" t="s">
        <v>873</v>
      </c>
      <c r="G4897" t="s">
        <v>837</v>
      </c>
      <c r="H4897" t="s">
        <v>887</v>
      </c>
      <c r="I4897">
        <v>16</v>
      </c>
      <c r="J4897" t="s">
        <v>722</v>
      </c>
      <c r="K4897" t="s">
        <v>714</v>
      </c>
      <c r="L4897" t="s">
        <v>715</v>
      </c>
      <c r="M4897" t="s">
        <v>716</v>
      </c>
      <c r="N4897">
        <v>2</v>
      </c>
      <c r="O4897" t="s">
        <v>717</v>
      </c>
      <c r="Q4897">
        <v>0.2903</v>
      </c>
      <c r="V4897" t="s">
        <v>718</v>
      </c>
      <c r="W4897" t="s">
        <v>719</v>
      </c>
      <c r="X4897" t="s">
        <v>1008</v>
      </c>
      <c r="Y4897" t="s">
        <v>721</v>
      </c>
      <c r="Z4897">
        <v>4</v>
      </c>
      <c r="AA4897" t="s">
        <v>722</v>
      </c>
      <c r="AB4897" t="s">
        <v>2402</v>
      </c>
      <c r="AC4897">
        <v>116093</v>
      </c>
      <c r="AD4897" t="s">
        <v>2403</v>
      </c>
      <c r="AE4897" t="s">
        <v>2404</v>
      </c>
      <c r="AF4897">
        <v>2005</v>
      </c>
    </row>
    <row r="4898" spans="1:32" x14ac:dyDescent="0.2">
      <c r="A4898" t="s">
        <v>1745</v>
      </c>
      <c r="B4898">
        <v>7758987</v>
      </c>
      <c r="C4898" t="s">
        <v>1746</v>
      </c>
      <c r="D4898" t="s">
        <v>709</v>
      </c>
      <c r="E4898" t="s">
        <v>923</v>
      </c>
      <c r="F4898" t="s">
        <v>924</v>
      </c>
      <c r="G4898" t="s">
        <v>837</v>
      </c>
      <c r="H4898" t="s">
        <v>874</v>
      </c>
      <c r="I4898">
        <v>1</v>
      </c>
      <c r="J4898" t="s">
        <v>1043</v>
      </c>
      <c r="K4898" t="s">
        <v>714</v>
      </c>
      <c r="L4898" t="s">
        <v>715</v>
      </c>
      <c r="M4898" t="s">
        <v>716</v>
      </c>
      <c r="N4898">
        <v>7</v>
      </c>
      <c r="O4898" t="s">
        <v>717</v>
      </c>
      <c r="Q4898">
        <v>5.3129999999999997E-2</v>
      </c>
      <c r="V4898" t="s">
        <v>718</v>
      </c>
      <c r="W4898" t="s">
        <v>744</v>
      </c>
      <c r="X4898" t="s">
        <v>744</v>
      </c>
      <c r="Y4898" t="s">
        <v>721</v>
      </c>
      <c r="Z4898">
        <v>2</v>
      </c>
      <c r="AA4898" t="s">
        <v>722</v>
      </c>
      <c r="AB4898" t="s">
        <v>2394</v>
      </c>
      <c r="AC4898">
        <v>105716</v>
      </c>
      <c r="AD4898" t="s">
        <v>2395</v>
      </c>
      <c r="AE4898" t="s">
        <v>2396</v>
      </c>
      <c r="AF4898">
        <v>2007</v>
      </c>
    </row>
    <row r="4899" spans="1:32" x14ac:dyDescent="0.2">
      <c r="A4899" t="s">
        <v>1745</v>
      </c>
      <c r="B4899">
        <v>7758987</v>
      </c>
      <c r="C4899" t="s">
        <v>1746</v>
      </c>
      <c r="D4899" t="s">
        <v>709</v>
      </c>
      <c r="E4899" t="s">
        <v>1361</v>
      </c>
      <c r="F4899" t="s">
        <v>1362</v>
      </c>
      <c r="G4899" t="s">
        <v>837</v>
      </c>
      <c r="H4899" t="s">
        <v>838</v>
      </c>
      <c r="J4899" t="s">
        <v>722</v>
      </c>
      <c r="K4899" t="s">
        <v>772</v>
      </c>
      <c r="L4899" t="s">
        <v>715</v>
      </c>
      <c r="M4899" t="s">
        <v>716</v>
      </c>
      <c r="N4899">
        <v>7</v>
      </c>
      <c r="O4899" t="s">
        <v>717</v>
      </c>
      <c r="Q4899">
        <v>1.7999999999999999E-2</v>
      </c>
      <c r="V4899" t="s">
        <v>718</v>
      </c>
      <c r="W4899" t="s">
        <v>764</v>
      </c>
      <c r="X4899" t="s">
        <v>784</v>
      </c>
      <c r="Y4899" t="s">
        <v>721</v>
      </c>
      <c r="Z4899">
        <v>30</v>
      </c>
      <c r="AA4899" t="s">
        <v>1135</v>
      </c>
      <c r="AB4899" t="s">
        <v>2177</v>
      </c>
      <c r="AC4899">
        <v>117236</v>
      </c>
      <c r="AD4899" t="s">
        <v>2178</v>
      </c>
      <c r="AE4899" t="s">
        <v>2179</v>
      </c>
      <c r="AF4899">
        <v>1977</v>
      </c>
    </row>
    <row r="4900" spans="1:32" x14ac:dyDescent="0.2">
      <c r="A4900" t="s">
        <v>1745</v>
      </c>
      <c r="B4900">
        <v>7758987</v>
      </c>
      <c r="C4900" t="s">
        <v>1746</v>
      </c>
      <c r="D4900" t="s">
        <v>709</v>
      </c>
      <c r="E4900" t="s">
        <v>1061</v>
      </c>
      <c r="F4900" t="s">
        <v>1062</v>
      </c>
      <c r="G4900" t="s">
        <v>837</v>
      </c>
      <c r="H4900" t="s">
        <v>838</v>
      </c>
      <c r="J4900" t="s">
        <v>722</v>
      </c>
      <c r="K4900" t="s">
        <v>772</v>
      </c>
      <c r="L4900" t="s">
        <v>715</v>
      </c>
      <c r="M4900" t="s">
        <v>716</v>
      </c>
      <c r="N4900">
        <v>7</v>
      </c>
      <c r="O4900" t="s">
        <v>717</v>
      </c>
      <c r="Q4900">
        <v>8.0000000000000002E-3</v>
      </c>
      <c r="V4900" t="s">
        <v>718</v>
      </c>
      <c r="W4900" t="s">
        <v>764</v>
      </c>
      <c r="X4900" t="s">
        <v>784</v>
      </c>
      <c r="Y4900" t="s">
        <v>721</v>
      </c>
      <c r="Z4900">
        <v>60</v>
      </c>
      <c r="AA4900" t="s">
        <v>1135</v>
      </c>
      <c r="AB4900" t="s">
        <v>2177</v>
      </c>
      <c r="AC4900">
        <v>117236</v>
      </c>
      <c r="AD4900" t="s">
        <v>2178</v>
      </c>
      <c r="AE4900" t="s">
        <v>2179</v>
      </c>
      <c r="AF4900">
        <v>1977</v>
      </c>
    </row>
    <row r="4901" spans="1:32" x14ac:dyDescent="0.2">
      <c r="A4901" t="s">
        <v>1745</v>
      </c>
      <c r="B4901">
        <v>7758987</v>
      </c>
      <c r="C4901" t="s">
        <v>1746</v>
      </c>
      <c r="D4901" t="s">
        <v>709</v>
      </c>
      <c r="E4901" t="s">
        <v>1361</v>
      </c>
      <c r="F4901" t="s">
        <v>1362</v>
      </c>
      <c r="G4901" t="s">
        <v>837</v>
      </c>
      <c r="H4901" t="s">
        <v>838</v>
      </c>
      <c r="J4901" t="s">
        <v>722</v>
      </c>
      <c r="K4901" t="s">
        <v>772</v>
      </c>
      <c r="L4901" t="s">
        <v>715</v>
      </c>
      <c r="M4901" t="s">
        <v>716</v>
      </c>
      <c r="N4901">
        <v>7</v>
      </c>
      <c r="O4901" t="s">
        <v>717</v>
      </c>
      <c r="Q4901">
        <v>1.9E-2</v>
      </c>
      <c r="V4901" t="s">
        <v>718</v>
      </c>
      <c r="W4901" t="s">
        <v>744</v>
      </c>
      <c r="X4901" t="s">
        <v>779</v>
      </c>
      <c r="Y4901" t="s">
        <v>721</v>
      </c>
      <c r="Z4901">
        <v>30</v>
      </c>
      <c r="AA4901" t="s">
        <v>1135</v>
      </c>
      <c r="AB4901" t="s">
        <v>2177</v>
      </c>
      <c r="AC4901">
        <v>117236</v>
      </c>
      <c r="AD4901" t="s">
        <v>2178</v>
      </c>
      <c r="AE4901" t="s">
        <v>2179</v>
      </c>
      <c r="AF4901">
        <v>1977</v>
      </c>
    </row>
    <row r="4902" spans="1:32" x14ac:dyDescent="0.2">
      <c r="A4902" t="s">
        <v>1745</v>
      </c>
      <c r="B4902">
        <v>7758987</v>
      </c>
      <c r="C4902" t="s">
        <v>1746</v>
      </c>
      <c r="D4902" t="s">
        <v>709</v>
      </c>
      <c r="E4902" t="s">
        <v>1361</v>
      </c>
      <c r="F4902" t="s">
        <v>1362</v>
      </c>
      <c r="G4902" t="s">
        <v>837</v>
      </c>
      <c r="H4902" t="s">
        <v>838</v>
      </c>
      <c r="J4902" t="s">
        <v>722</v>
      </c>
      <c r="K4902" t="s">
        <v>772</v>
      </c>
      <c r="L4902" t="s">
        <v>715</v>
      </c>
      <c r="M4902" t="s">
        <v>716</v>
      </c>
      <c r="N4902">
        <v>7</v>
      </c>
      <c r="O4902" t="s">
        <v>717</v>
      </c>
      <c r="Q4902">
        <v>1.7999999999999999E-2</v>
      </c>
      <c r="V4902" t="s">
        <v>718</v>
      </c>
      <c r="W4902" t="s">
        <v>744</v>
      </c>
      <c r="X4902" t="s">
        <v>779</v>
      </c>
      <c r="Y4902" t="s">
        <v>721</v>
      </c>
      <c r="Z4902">
        <v>30</v>
      </c>
      <c r="AA4902" t="s">
        <v>1135</v>
      </c>
      <c r="AB4902" t="s">
        <v>2177</v>
      </c>
      <c r="AC4902">
        <v>117236</v>
      </c>
      <c r="AD4902" t="s">
        <v>2178</v>
      </c>
      <c r="AE4902" t="s">
        <v>2179</v>
      </c>
      <c r="AF4902">
        <v>1977</v>
      </c>
    </row>
    <row r="4903" spans="1:32" x14ac:dyDescent="0.2">
      <c r="A4903" t="s">
        <v>1745</v>
      </c>
      <c r="B4903">
        <v>7758987</v>
      </c>
      <c r="C4903" t="s">
        <v>1746</v>
      </c>
      <c r="D4903" t="s">
        <v>709</v>
      </c>
      <c r="E4903" t="s">
        <v>1361</v>
      </c>
      <c r="F4903" t="s">
        <v>1362</v>
      </c>
      <c r="G4903" t="s">
        <v>837</v>
      </c>
      <c r="H4903" t="s">
        <v>838</v>
      </c>
      <c r="J4903" t="s">
        <v>722</v>
      </c>
      <c r="K4903" t="s">
        <v>772</v>
      </c>
      <c r="L4903" t="s">
        <v>715</v>
      </c>
      <c r="M4903" t="s">
        <v>716</v>
      </c>
      <c r="N4903">
        <v>7</v>
      </c>
      <c r="O4903" t="s">
        <v>717</v>
      </c>
      <c r="Q4903">
        <v>1.9E-2</v>
      </c>
      <c r="V4903" t="s">
        <v>718</v>
      </c>
      <c r="W4903" t="s">
        <v>764</v>
      </c>
      <c r="X4903" t="s">
        <v>784</v>
      </c>
      <c r="Y4903" t="s">
        <v>721</v>
      </c>
      <c r="Z4903">
        <v>60</v>
      </c>
      <c r="AA4903" t="s">
        <v>1135</v>
      </c>
      <c r="AB4903" t="s">
        <v>2177</v>
      </c>
      <c r="AC4903">
        <v>117236</v>
      </c>
      <c r="AD4903" t="s">
        <v>2178</v>
      </c>
      <c r="AE4903" t="s">
        <v>2179</v>
      </c>
      <c r="AF4903">
        <v>1977</v>
      </c>
    </row>
    <row r="4904" spans="1:32" x14ac:dyDescent="0.2">
      <c r="A4904" t="s">
        <v>1745</v>
      </c>
      <c r="B4904">
        <v>7758987</v>
      </c>
      <c r="C4904" t="s">
        <v>1746</v>
      </c>
      <c r="D4904" t="s">
        <v>709</v>
      </c>
      <c r="E4904" t="s">
        <v>872</v>
      </c>
      <c r="F4904" t="s">
        <v>873</v>
      </c>
      <c r="G4904" t="s">
        <v>837</v>
      </c>
      <c r="H4904" t="s">
        <v>887</v>
      </c>
      <c r="I4904">
        <v>20</v>
      </c>
      <c r="J4904" t="s">
        <v>722</v>
      </c>
      <c r="K4904" t="s">
        <v>714</v>
      </c>
      <c r="L4904" t="s">
        <v>715</v>
      </c>
      <c r="M4904" t="s">
        <v>716</v>
      </c>
      <c r="N4904">
        <v>2</v>
      </c>
      <c r="O4904" t="s">
        <v>717</v>
      </c>
      <c r="Q4904">
        <v>0.2903</v>
      </c>
      <c r="V4904" t="s">
        <v>718</v>
      </c>
      <c r="W4904" t="s">
        <v>719</v>
      </c>
      <c r="X4904" t="s">
        <v>1008</v>
      </c>
      <c r="Y4904" t="s">
        <v>721</v>
      </c>
      <c r="Z4904">
        <v>4</v>
      </c>
      <c r="AA4904" t="s">
        <v>722</v>
      </c>
      <c r="AB4904" t="s">
        <v>2402</v>
      </c>
      <c r="AC4904">
        <v>116093</v>
      </c>
      <c r="AD4904" t="s">
        <v>2403</v>
      </c>
      <c r="AE4904" t="s">
        <v>2404</v>
      </c>
      <c r="AF4904">
        <v>2005</v>
      </c>
    </row>
    <row r="4905" spans="1:32" x14ac:dyDescent="0.2">
      <c r="A4905" t="s">
        <v>1745</v>
      </c>
      <c r="B4905">
        <v>7758987</v>
      </c>
      <c r="C4905" t="s">
        <v>1746</v>
      </c>
      <c r="D4905" t="s">
        <v>709</v>
      </c>
      <c r="E4905" t="s">
        <v>923</v>
      </c>
      <c r="F4905" t="s">
        <v>924</v>
      </c>
      <c r="G4905" t="s">
        <v>837</v>
      </c>
      <c r="H4905" t="s">
        <v>874</v>
      </c>
      <c r="I4905">
        <v>1</v>
      </c>
      <c r="J4905" t="s">
        <v>1043</v>
      </c>
      <c r="K4905" t="s">
        <v>714</v>
      </c>
      <c r="L4905" t="s">
        <v>715</v>
      </c>
      <c r="M4905" t="s">
        <v>716</v>
      </c>
      <c r="N4905">
        <v>7</v>
      </c>
      <c r="O4905" t="s">
        <v>717</v>
      </c>
      <c r="Q4905">
        <v>9.2979999999999993E-2</v>
      </c>
      <c r="V4905" t="s">
        <v>718</v>
      </c>
      <c r="W4905" t="s">
        <v>764</v>
      </c>
      <c r="X4905" t="s">
        <v>784</v>
      </c>
      <c r="Y4905" t="s">
        <v>721</v>
      </c>
      <c r="Z4905">
        <v>3</v>
      </c>
      <c r="AA4905" t="s">
        <v>722</v>
      </c>
      <c r="AB4905" t="s">
        <v>2394</v>
      </c>
      <c r="AC4905">
        <v>105716</v>
      </c>
      <c r="AD4905" t="s">
        <v>2395</v>
      </c>
      <c r="AE4905" t="s">
        <v>2396</v>
      </c>
      <c r="AF4905">
        <v>2007</v>
      </c>
    </row>
    <row r="4906" spans="1:32" x14ac:dyDescent="0.2">
      <c r="A4906" t="s">
        <v>1745</v>
      </c>
      <c r="B4906">
        <v>7758987</v>
      </c>
      <c r="C4906" t="s">
        <v>1746</v>
      </c>
      <c r="D4906" t="s">
        <v>709</v>
      </c>
      <c r="E4906" t="s">
        <v>872</v>
      </c>
      <c r="F4906" t="s">
        <v>873</v>
      </c>
      <c r="G4906" t="s">
        <v>837</v>
      </c>
      <c r="J4906" t="s">
        <v>722</v>
      </c>
      <c r="K4906" t="s">
        <v>753</v>
      </c>
      <c r="L4906" t="s">
        <v>715</v>
      </c>
      <c r="M4906" t="s">
        <v>716</v>
      </c>
      <c r="O4906" t="s">
        <v>717</v>
      </c>
      <c r="P4906" t="s">
        <v>1077</v>
      </c>
      <c r="Q4906">
        <v>5.1999999999999998E-2</v>
      </c>
      <c r="V4906" t="s">
        <v>718</v>
      </c>
      <c r="W4906" t="s">
        <v>764</v>
      </c>
      <c r="X4906" t="s">
        <v>765</v>
      </c>
      <c r="Y4906" t="s">
        <v>749</v>
      </c>
      <c r="Z4906">
        <v>14</v>
      </c>
      <c r="AA4906" t="s">
        <v>722</v>
      </c>
      <c r="AB4906" t="s">
        <v>2273</v>
      </c>
      <c r="AC4906">
        <v>18527</v>
      </c>
      <c r="AD4906" t="s">
        <v>2274</v>
      </c>
      <c r="AE4906" t="s">
        <v>2275</v>
      </c>
      <c r="AF4906">
        <v>1996</v>
      </c>
    </row>
    <row r="4907" spans="1:32" x14ac:dyDescent="0.2">
      <c r="A4907" t="s">
        <v>1745</v>
      </c>
      <c r="B4907">
        <v>7758987</v>
      </c>
      <c r="C4907" t="s">
        <v>1746</v>
      </c>
      <c r="D4907" t="s">
        <v>709</v>
      </c>
      <c r="E4907" t="s">
        <v>872</v>
      </c>
      <c r="F4907" t="s">
        <v>873</v>
      </c>
      <c r="G4907" t="s">
        <v>837</v>
      </c>
      <c r="J4907" t="s">
        <v>722</v>
      </c>
      <c r="K4907" t="s">
        <v>753</v>
      </c>
      <c r="L4907" t="s">
        <v>715</v>
      </c>
      <c r="M4907" t="s">
        <v>716</v>
      </c>
      <c r="O4907" t="s">
        <v>717</v>
      </c>
      <c r="P4907" t="s">
        <v>1077</v>
      </c>
      <c r="Q4907">
        <v>3.2000000000000001E-2</v>
      </c>
      <c r="V4907" t="s">
        <v>718</v>
      </c>
      <c r="W4907" t="s">
        <v>764</v>
      </c>
      <c r="X4907" t="s">
        <v>765</v>
      </c>
      <c r="Y4907" t="s">
        <v>749</v>
      </c>
      <c r="Z4907">
        <v>14</v>
      </c>
      <c r="AA4907" t="s">
        <v>722</v>
      </c>
      <c r="AB4907" t="s">
        <v>2273</v>
      </c>
      <c r="AC4907">
        <v>18527</v>
      </c>
      <c r="AD4907" t="s">
        <v>2274</v>
      </c>
      <c r="AE4907" t="s">
        <v>2275</v>
      </c>
      <c r="AF4907">
        <v>1996</v>
      </c>
    </row>
    <row r="4908" spans="1:32" x14ac:dyDescent="0.2">
      <c r="A4908" t="s">
        <v>1745</v>
      </c>
      <c r="B4908">
        <v>1317380</v>
      </c>
      <c r="C4908" t="s">
        <v>2248</v>
      </c>
      <c r="D4908" t="s">
        <v>709</v>
      </c>
      <c r="E4908" t="s">
        <v>2249</v>
      </c>
      <c r="F4908" t="s">
        <v>2250</v>
      </c>
      <c r="G4908" t="s">
        <v>837</v>
      </c>
      <c r="H4908" t="s">
        <v>805</v>
      </c>
      <c r="K4908" t="s">
        <v>714</v>
      </c>
      <c r="L4908" t="s">
        <v>715</v>
      </c>
      <c r="M4908" t="s">
        <v>716</v>
      </c>
      <c r="N4908">
        <v>2</v>
      </c>
      <c r="O4908" t="s">
        <v>801</v>
      </c>
      <c r="Q4908">
        <v>1.2800000000000001E-2</v>
      </c>
      <c r="V4908" t="s">
        <v>718</v>
      </c>
      <c r="W4908" t="s">
        <v>728</v>
      </c>
      <c r="X4908" t="s">
        <v>2309</v>
      </c>
      <c r="Y4908" t="s">
        <v>749</v>
      </c>
      <c r="Z4908">
        <v>15</v>
      </c>
      <c r="AA4908" t="s">
        <v>722</v>
      </c>
      <c r="AB4908" t="s">
        <v>2251</v>
      </c>
      <c r="AC4908">
        <v>165034</v>
      </c>
      <c r="AD4908" t="s">
        <v>2252</v>
      </c>
      <c r="AE4908" t="s">
        <v>2253</v>
      </c>
      <c r="AF4908">
        <v>2011</v>
      </c>
    </row>
    <row r="4909" spans="1:32" x14ac:dyDescent="0.2">
      <c r="A4909" t="s">
        <v>1745</v>
      </c>
      <c r="B4909">
        <v>1317380</v>
      </c>
      <c r="C4909" t="s">
        <v>2248</v>
      </c>
      <c r="D4909" t="s">
        <v>709</v>
      </c>
      <c r="E4909" t="s">
        <v>2249</v>
      </c>
      <c r="F4909" t="s">
        <v>2250</v>
      </c>
      <c r="G4909" t="s">
        <v>837</v>
      </c>
      <c r="H4909" t="s">
        <v>805</v>
      </c>
      <c r="K4909" t="s">
        <v>714</v>
      </c>
      <c r="L4909" t="s">
        <v>715</v>
      </c>
      <c r="M4909" t="s">
        <v>716</v>
      </c>
      <c r="N4909">
        <v>2</v>
      </c>
      <c r="O4909" t="s">
        <v>801</v>
      </c>
      <c r="Q4909">
        <v>1.2800000000000001E-2</v>
      </c>
      <c r="V4909" t="s">
        <v>718</v>
      </c>
      <c r="W4909" t="s">
        <v>728</v>
      </c>
      <c r="X4909" t="s">
        <v>2309</v>
      </c>
      <c r="Y4909" t="s">
        <v>749</v>
      </c>
      <c r="Z4909">
        <v>25</v>
      </c>
      <c r="AA4909" t="s">
        <v>722</v>
      </c>
      <c r="AB4909" t="s">
        <v>2251</v>
      </c>
      <c r="AC4909">
        <v>165034</v>
      </c>
      <c r="AD4909" t="s">
        <v>2252</v>
      </c>
      <c r="AE4909" t="s">
        <v>2253</v>
      </c>
      <c r="AF4909">
        <v>2011</v>
      </c>
    </row>
    <row r="4910" spans="1:32" x14ac:dyDescent="0.2">
      <c r="A4910" t="s">
        <v>1745</v>
      </c>
      <c r="B4910">
        <v>1317380</v>
      </c>
      <c r="C4910" t="s">
        <v>2248</v>
      </c>
      <c r="D4910" t="s">
        <v>709</v>
      </c>
      <c r="E4910" t="s">
        <v>2249</v>
      </c>
      <c r="F4910" t="s">
        <v>2250</v>
      </c>
      <c r="G4910" t="s">
        <v>837</v>
      </c>
      <c r="H4910" t="s">
        <v>805</v>
      </c>
      <c r="K4910" t="s">
        <v>714</v>
      </c>
      <c r="L4910" t="s">
        <v>715</v>
      </c>
      <c r="M4910" t="s">
        <v>716</v>
      </c>
      <c r="N4910">
        <v>2</v>
      </c>
      <c r="O4910" t="s">
        <v>801</v>
      </c>
      <c r="Q4910">
        <v>1.465E-2</v>
      </c>
      <c r="V4910" t="s">
        <v>718</v>
      </c>
      <c r="W4910" t="s">
        <v>728</v>
      </c>
      <c r="X4910" t="s">
        <v>2309</v>
      </c>
      <c r="Y4910" t="s">
        <v>749</v>
      </c>
      <c r="Z4910">
        <v>30</v>
      </c>
      <c r="AA4910" t="s">
        <v>722</v>
      </c>
      <c r="AB4910" t="s">
        <v>2251</v>
      </c>
      <c r="AC4910">
        <v>165034</v>
      </c>
      <c r="AD4910" t="s">
        <v>2252</v>
      </c>
      <c r="AE4910" t="s">
        <v>2253</v>
      </c>
      <c r="AF4910">
        <v>2011</v>
      </c>
    </row>
    <row r="4911" spans="1:32" x14ac:dyDescent="0.2">
      <c r="A4911" t="s">
        <v>1745</v>
      </c>
      <c r="B4911">
        <v>1317380</v>
      </c>
      <c r="C4911" t="s">
        <v>2248</v>
      </c>
      <c r="D4911" t="s">
        <v>709</v>
      </c>
      <c r="E4911" t="s">
        <v>2249</v>
      </c>
      <c r="F4911" t="s">
        <v>2250</v>
      </c>
      <c r="G4911" t="s">
        <v>837</v>
      </c>
      <c r="H4911" t="s">
        <v>805</v>
      </c>
      <c r="K4911" t="s">
        <v>714</v>
      </c>
      <c r="L4911" t="s">
        <v>715</v>
      </c>
      <c r="M4911" t="s">
        <v>716</v>
      </c>
      <c r="N4911">
        <v>2</v>
      </c>
      <c r="O4911" t="s">
        <v>801</v>
      </c>
      <c r="Q4911">
        <v>1.465E-2</v>
      </c>
      <c r="V4911" t="s">
        <v>718</v>
      </c>
      <c r="W4911" t="s">
        <v>728</v>
      </c>
      <c r="X4911" t="s">
        <v>2309</v>
      </c>
      <c r="Y4911" t="s">
        <v>749</v>
      </c>
      <c r="Z4911">
        <v>25</v>
      </c>
      <c r="AA4911" t="s">
        <v>722</v>
      </c>
      <c r="AB4911" t="s">
        <v>2251</v>
      </c>
      <c r="AC4911">
        <v>165034</v>
      </c>
      <c r="AD4911" t="s">
        <v>2252</v>
      </c>
      <c r="AE4911" t="s">
        <v>2253</v>
      </c>
      <c r="AF4911">
        <v>2011</v>
      </c>
    </row>
    <row r="4912" spans="1:32" x14ac:dyDescent="0.2">
      <c r="A4912" t="s">
        <v>1745</v>
      </c>
      <c r="B4912">
        <v>1317380</v>
      </c>
      <c r="C4912" t="s">
        <v>2248</v>
      </c>
      <c r="D4912" t="s">
        <v>709</v>
      </c>
      <c r="E4912" t="s">
        <v>2249</v>
      </c>
      <c r="F4912" t="s">
        <v>2250</v>
      </c>
      <c r="G4912" t="s">
        <v>837</v>
      </c>
      <c r="H4912" t="s">
        <v>805</v>
      </c>
      <c r="K4912" t="s">
        <v>714</v>
      </c>
      <c r="L4912" t="s">
        <v>715</v>
      </c>
      <c r="M4912" t="s">
        <v>716</v>
      </c>
      <c r="N4912">
        <v>2</v>
      </c>
      <c r="O4912" t="s">
        <v>801</v>
      </c>
      <c r="Q4912">
        <v>1.2800000000000001E-2</v>
      </c>
      <c r="V4912" t="s">
        <v>718</v>
      </c>
      <c r="W4912" t="s">
        <v>728</v>
      </c>
      <c r="X4912" t="s">
        <v>2309</v>
      </c>
      <c r="Y4912" t="s">
        <v>749</v>
      </c>
      <c r="Z4912">
        <v>30</v>
      </c>
      <c r="AA4912" t="s">
        <v>722</v>
      </c>
      <c r="AB4912" t="s">
        <v>2251</v>
      </c>
      <c r="AC4912">
        <v>165034</v>
      </c>
      <c r="AD4912" t="s">
        <v>2252</v>
      </c>
      <c r="AE4912" t="s">
        <v>2253</v>
      </c>
      <c r="AF4912">
        <v>2011</v>
      </c>
    </row>
    <row r="4913" spans="1:32" x14ac:dyDescent="0.2">
      <c r="A4913" t="s">
        <v>1745</v>
      </c>
      <c r="B4913">
        <v>1317380</v>
      </c>
      <c r="C4913" t="s">
        <v>2248</v>
      </c>
      <c r="D4913" t="s">
        <v>709</v>
      </c>
      <c r="E4913" t="s">
        <v>2249</v>
      </c>
      <c r="F4913" t="s">
        <v>2250</v>
      </c>
      <c r="G4913" t="s">
        <v>837</v>
      </c>
      <c r="H4913" t="s">
        <v>805</v>
      </c>
      <c r="K4913" t="s">
        <v>714</v>
      </c>
      <c r="L4913" t="s">
        <v>715</v>
      </c>
      <c r="M4913" t="s">
        <v>716</v>
      </c>
      <c r="N4913">
        <v>2</v>
      </c>
      <c r="O4913" t="s">
        <v>801</v>
      </c>
      <c r="Q4913">
        <v>1.2800000000000001E-2</v>
      </c>
      <c r="V4913" t="s">
        <v>718</v>
      </c>
      <c r="W4913" t="s">
        <v>764</v>
      </c>
      <c r="X4913" t="s">
        <v>1800</v>
      </c>
      <c r="Y4913" t="s">
        <v>749</v>
      </c>
      <c r="Z4913">
        <v>30</v>
      </c>
      <c r="AA4913" t="s">
        <v>722</v>
      </c>
      <c r="AB4913" t="s">
        <v>2251</v>
      </c>
      <c r="AC4913">
        <v>165034</v>
      </c>
      <c r="AD4913" t="s">
        <v>2252</v>
      </c>
      <c r="AE4913" t="s">
        <v>2253</v>
      </c>
      <c r="AF4913">
        <v>2011</v>
      </c>
    </row>
    <row r="4914" spans="1:32" x14ac:dyDescent="0.2">
      <c r="A4914" t="s">
        <v>1745</v>
      </c>
      <c r="B4914">
        <v>1317380</v>
      </c>
      <c r="C4914" t="s">
        <v>2248</v>
      </c>
      <c r="D4914" t="s">
        <v>709</v>
      </c>
      <c r="E4914" t="s">
        <v>2249</v>
      </c>
      <c r="F4914" t="s">
        <v>2250</v>
      </c>
      <c r="G4914" t="s">
        <v>837</v>
      </c>
      <c r="H4914" t="s">
        <v>805</v>
      </c>
      <c r="K4914" t="s">
        <v>714</v>
      </c>
      <c r="L4914" t="s">
        <v>715</v>
      </c>
      <c r="M4914" t="s">
        <v>716</v>
      </c>
      <c r="N4914">
        <v>2</v>
      </c>
      <c r="O4914" t="s">
        <v>801</v>
      </c>
      <c r="Q4914">
        <v>1.2800000000000001E-2</v>
      </c>
      <c r="V4914" t="s">
        <v>718</v>
      </c>
      <c r="W4914" t="s">
        <v>728</v>
      </c>
      <c r="X4914" t="s">
        <v>2309</v>
      </c>
      <c r="Y4914" t="s">
        <v>749</v>
      </c>
      <c r="Z4914">
        <v>20</v>
      </c>
      <c r="AA4914" t="s">
        <v>722</v>
      </c>
      <c r="AB4914" t="s">
        <v>2251</v>
      </c>
      <c r="AC4914">
        <v>165034</v>
      </c>
      <c r="AD4914" t="s">
        <v>2252</v>
      </c>
      <c r="AE4914" t="s">
        <v>2253</v>
      </c>
      <c r="AF4914">
        <v>2011</v>
      </c>
    </row>
    <row r="4915" spans="1:32" x14ac:dyDescent="0.2">
      <c r="A4915" t="s">
        <v>1745</v>
      </c>
      <c r="B4915">
        <v>1317380</v>
      </c>
      <c r="C4915" t="s">
        <v>2248</v>
      </c>
      <c r="D4915" t="s">
        <v>709</v>
      </c>
      <c r="E4915" t="s">
        <v>2249</v>
      </c>
      <c r="F4915" t="s">
        <v>2250</v>
      </c>
      <c r="G4915" t="s">
        <v>837</v>
      </c>
      <c r="H4915" t="s">
        <v>805</v>
      </c>
      <c r="K4915" t="s">
        <v>714</v>
      </c>
      <c r="L4915" t="s">
        <v>715</v>
      </c>
      <c r="M4915" t="s">
        <v>716</v>
      </c>
      <c r="N4915">
        <v>2</v>
      </c>
      <c r="O4915" t="s">
        <v>801</v>
      </c>
      <c r="Q4915">
        <v>1.2800000000000001E-2</v>
      </c>
      <c r="V4915" t="s">
        <v>718</v>
      </c>
      <c r="W4915" t="s">
        <v>958</v>
      </c>
      <c r="X4915" t="s">
        <v>959</v>
      </c>
      <c r="Y4915" t="s">
        <v>749</v>
      </c>
      <c r="Z4915">
        <v>1</v>
      </c>
      <c r="AA4915" t="s">
        <v>722</v>
      </c>
      <c r="AB4915" t="s">
        <v>2251</v>
      </c>
      <c r="AC4915">
        <v>165034</v>
      </c>
      <c r="AD4915" t="s">
        <v>2252</v>
      </c>
      <c r="AE4915" t="s">
        <v>2253</v>
      </c>
      <c r="AF4915">
        <v>2011</v>
      </c>
    </row>
    <row r="4916" spans="1:32" x14ac:dyDescent="0.2">
      <c r="A4916" t="s">
        <v>1745</v>
      </c>
      <c r="B4916">
        <v>1317380</v>
      </c>
      <c r="C4916" t="s">
        <v>2248</v>
      </c>
      <c r="D4916" t="s">
        <v>709</v>
      </c>
      <c r="E4916" t="s">
        <v>2249</v>
      </c>
      <c r="F4916" t="s">
        <v>2250</v>
      </c>
      <c r="G4916" t="s">
        <v>837</v>
      </c>
      <c r="H4916" t="s">
        <v>805</v>
      </c>
      <c r="K4916" t="s">
        <v>714</v>
      </c>
      <c r="L4916" t="s">
        <v>715</v>
      </c>
      <c r="M4916" t="s">
        <v>716</v>
      </c>
      <c r="N4916">
        <v>2</v>
      </c>
      <c r="O4916" t="s">
        <v>801</v>
      </c>
      <c r="Q4916">
        <v>1.2800000000000001E-2</v>
      </c>
      <c r="V4916" t="s">
        <v>718</v>
      </c>
      <c r="W4916" t="s">
        <v>764</v>
      </c>
      <c r="X4916" t="s">
        <v>784</v>
      </c>
      <c r="Y4916" t="s">
        <v>749</v>
      </c>
      <c r="Z4916">
        <v>30</v>
      </c>
      <c r="AA4916" t="s">
        <v>722</v>
      </c>
      <c r="AB4916" t="s">
        <v>2251</v>
      </c>
      <c r="AC4916">
        <v>165034</v>
      </c>
      <c r="AD4916" t="s">
        <v>2252</v>
      </c>
      <c r="AE4916" t="s">
        <v>2253</v>
      </c>
      <c r="AF4916">
        <v>2011</v>
      </c>
    </row>
    <row r="4917" spans="1:32" x14ac:dyDescent="0.2">
      <c r="A4917" t="s">
        <v>1745</v>
      </c>
      <c r="B4917">
        <v>1317380</v>
      </c>
      <c r="C4917" t="s">
        <v>2248</v>
      </c>
      <c r="D4917" t="s">
        <v>709</v>
      </c>
      <c r="E4917" t="s">
        <v>2249</v>
      </c>
      <c r="F4917" t="s">
        <v>2250</v>
      </c>
      <c r="G4917" t="s">
        <v>837</v>
      </c>
      <c r="H4917" t="s">
        <v>805</v>
      </c>
      <c r="K4917" t="s">
        <v>714</v>
      </c>
      <c r="L4917" t="s">
        <v>715</v>
      </c>
      <c r="M4917" t="s">
        <v>716</v>
      </c>
      <c r="N4917">
        <v>2</v>
      </c>
      <c r="O4917" t="s">
        <v>801</v>
      </c>
      <c r="Q4917">
        <v>1.465E-2</v>
      </c>
      <c r="V4917" t="s">
        <v>718</v>
      </c>
      <c r="W4917" t="s">
        <v>728</v>
      </c>
      <c r="X4917" t="s">
        <v>2309</v>
      </c>
      <c r="Y4917" t="s">
        <v>749</v>
      </c>
      <c r="Z4917">
        <v>20</v>
      </c>
      <c r="AA4917" t="s">
        <v>722</v>
      </c>
      <c r="AB4917" t="s">
        <v>2251</v>
      </c>
      <c r="AC4917">
        <v>165034</v>
      </c>
      <c r="AD4917" t="s">
        <v>2252</v>
      </c>
      <c r="AE4917" t="s">
        <v>2253</v>
      </c>
      <c r="AF4917">
        <v>2011</v>
      </c>
    </row>
    <row r="4918" spans="1:32" x14ac:dyDescent="0.2">
      <c r="A4918" t="s">
        <v>1745</v>
      </c>
      <c r="B4918">
        <v>1317380</v>
      </c>
      <c r="C4918" t="s">
        <v>2248</v>
      </c>
      <c r="D4918" t="s">
        <v>709</v>
      </c>
      <c r="E4918" t="s">
        <v>2249</v>
      </c>
      <c r="F4918" t="s">
        <v>2250</v>
      </c>
      <c r="G4918" t="s">
        <v>837</v>
      </c>
      <c r="H4918" t="s">
        <v>805</v>
      </c>
      <c r="K4918" t="s">
        <v>714</v>
      </c>
      <c r="L4918" t="s">
        <v>715</v>
      </c>
      <c r="M4918" t="s">
        <v>716</v>
      </c>
      <c r="N4918">
        <v>2</v>
      </c>
      <c r="O4918" t="s">
        <v>801</v>
      </c>
      <c r="Q4918">
        <v>1.465E-2</v>
      </c>
      <c r="V4918" t="s">
        <v>718</v>
      </c>
      <c r="W4918" t="s">
        <v>728</v>
      </c>
      <c r="X4918" t="s">
        <v>2309</v>
      </c>
      <c r="Y4918" t="s">
        <v>749</v>
      </c>
      <c r="Z4918">
        <v>15</v>
      </c>
      <c r="AA4918" t="s">
        <v>722</v>
      </c>
      <c r="AB4918" t="s">
        <v>2251</v>
      </c>
      <c r="AC4918">
        <v>165034</v>
      </c>
      <c r="AD4918" t="s">
        <v>2252</v>
      </c>
      <c r="AE4918" t="s">
        <v>2253</v>
      </c>
      <c r="AF4918">
        <v>2011</v>
      </c>
    </row>
    <row r="4919" spans="1:32" x14ac:dyDescent="0.2">
      <c r="A4919" t="s">
        <v>1745</v>
      </c>
      <c r="B4919">
        <v>1344678</v>
      </c>
      <c r="C4919" t="s">
        <v>2310</v>
      </c>
      <c r="D4919" t="s">
        <v>709</v>
      </c>
      <c r="E4919" t="s">
        <v>923</v>
      </c>
      <c r="F4919" t="s">
        <v>924</v>
      </c>
      <c r="G4919" t="s">
        <v>837</v>
      </c>
      <c r="H4919" t="s">
        <v>734</v>
      </c>
      <c r="I4919">
        <v>1</v>
      </c>
      <c r="J4919" t="s">
        <v>1095</v>
      </c>
      <c r="K4919" t="s">
        <v>753</v>
      </c>
      <c r="L4919" t="s">
        <v>715</v>
      </c>
      <c r="M4919" t="s">
        <v>716</v>
      </c>
      <c r="N4919">
        <v>4</v>
      </c>
      <c r="O4919" t="s">
        <v>717</v>
      </c>
      <c r="Q4919">
        <v>3.9699999999999999E-2</v>
      </c>
      <c r="V4919" t="s">
        <v>718</v>
      </c>
      <c r="W4919" t="s">
        <v>742</v>
      </c>
      <c r="X4919" t="s">
        <v>1096</v>
      </c>
      <c r="Y4919" t="s">
        <v>749</v>
      </c>
      <c r="Z4919">
        <v>1</v>
      </c>
      <c r="AA4919" t="s">
        <v>722</v>
      </c>
      <c r="AB4919" t="s">
        <v>2311</v>
      </c>
      <c r="AC4919">
        <v>159791</v>
      </c>
      <c r="AD4919" t="s">
        <v>2312</v>
      </c>
      <c r="AE4919" t="s">
        <v>2313</v>
      </c>
      <c r="AF4919">
        <v>2011</v>
      </c>
    </row>
    <row r="4920" spans="1:32" x14ac:dyDescent="0.2">
      <c r="A4920" t="s">
        <v>1745</v>
      </c>
      <c r="B4920">
        <v>1344678</v>
      </c>
      <c r="C4920" t="s">
        <v>2310</v>
      </c>
      <c r="D4920" t="s">
        <v>709</v>
      </c>
      <c r="E4920" t="s">
        <v>992</v>
      </c>
      <c r="F4920" t="s">
        <v>993</v>
      </c>
      <c r="G4920" t="s">
        <v>837</v>
      </c>
      <c r="H4920" t="s">
        <v>994</v>
      </c>
      <c r="J4920" t="s">
        <v>722</v>
      </c>
      <c r="K4920" t="s">
        <v>772</v>
      </c>
      <c r="L4920" t="s">
        <v>715</v>
      </c>
      <c r="M4920" t="s">
        <v>716</v>
      </c>
      <c r="N4920">
        <v>2</v>
      </c>
      <c r="O4920" t="s">
        <v>717</v>
      </c>
      <c r="Q4920">
        <v>8.6129129999999998E-3</v>
      </c>
      <c r="V4920" t="s">
        <v>718</v>
      </c>
      <c r="W4920" t="s">
        <v>764</v>
      </c>
      <c r="X4920" t="s">
        <v>875</v>
      </c>
      <c r="Y4920" t="s">
        <v>749</v>
      </c>
      <c r="Z4920">
        <v>30</v>
      </c>
      <c r="AA4920" t="s">
        <v>722</v>
      </c>
      <c r="AB4920" t="s">
        <v>996</v>
      </c>
      <c r="AC4920">
        <v>45256</v>
      </c>
      <c r="AD4920" t="s">
        <v>997</v>
      </c>
      <c r="AE4920" t="s">
        <v>998</v>
      </c>
      <c r="AF4920">
        <v>1989</v>
      </c>
    </row>
    <row r="4921" spans="1:32" x14ac:dyDescent="0.2">
      <c r="A4921" t="s">
        <v>1745</v>
      </c>
      <c r="B4921">
        <v>1344678</v>
      </c>
      <c r="C4921" t="s">
        <v>2310</v>
      </c>
      <c r="D4921" t="s">
        <v>709</v>
      </c>
      <c r="E4921" t="s">
        <v>992</v>
      </c>
      <c r="F4921" t="s">
        <v>993</v>
      </c>
      <c r="G4921" t="s">
        <v>837</v>
      </c>
      <c r="H4921" t="s">
        <v>994</v>
      </c>
      <c r="J4921" t="s">
        <v>722</v>
      </c>
      <c r="K4921" t="s">
        <v>772</v>
      </c>
      <c r="L4921" t="s">
        <v>715</v>
      </c>
      <c r="M4921" t="s">
        <v>716</v>
      </c>
      <c r="N4921">
        <v>2</v>
      </c>
      <c r="O4921" t="s">
        <v>717</v>
      </c>
      <c r="Q4921">
        <v>7.8209209999999998E-3</v>
      </c>
      <c r="V4921" t="s">
        <v>718</v>
      </c>
      <c r="W4921" t="s">
        <v>764</v>
      </c>
      <c r="X4921" t="s">
        <v>875</v>
      </c>
      <c r="Y4921" t="s">
        <v>749</v>
      </c>
      <c r="Z4921">
        <v>30</v>
      </c>
      <c r="AA4921" t="s">
        <v>722</v>
      </c>
      <c r="AB4921" t="s">
        <v>996</v>
      </c>
      <c r="AC4921">
        <v>45256</v>
      </c>
      <c r="AD4921" t="s">
        <v>997</v>
      </c>
      <c r="AE4921" t="s">
        <v>998</v>
      </c>
      <c r="AF4921">
        <v>1989</v>
      </c>
    </row>
    <row r="4922" spans="1:32" x14ac:dyDescent="0.2">
      <c r="A4922" t="s">
        <v>1745</v>
      </c>
      <c r="B4922">
        <v>1344678</v>
      </c>
      <c r="C4922" t="s">
        <v>2310</v>
      </c>
      <c r="D4922" t="s">
        <v>709</v>
      </c>
      <c r="E4922" t="s">
        <v>992</v>
      </c>
      <c r="F4922" t="s">
        <v>993</v>
      </c>
      <c r="G4922" t="s">
        <v>837</v>
      </c>
      <c r="H4922" t="s">
        <v>994</v>
      </c>
      <c r="J4922" t="s">
        <v>722</v>
      </c>
      <c r="K4922" t="s">
        <v>772</v>
      </c>
      <c r="L4922" t="s">
        <v>715</v>
      </c>
      <c r="M4922" t="s">
        <v>716</v>
      </c>
      <c r="N4922">
        <v>2</v>
      </c>
      <c r="O4922" t="s">
        <v>717</v>
      </c>
      <c r="Q4922">
        <v>7.8209209999999998E-3</v>
      </c>
      <c r="V4922" t="s">
        <v>718</v>
      </c>
      <c r="W4922" t="s">
        <v>719</v>
      </c>
      <c r="X4922" t="s">
        <v>1009</v>
      </c>
      <c r="Y4922" t="s">
        <v>749</v>
      </c>
      <c r="Z4922">
        <v>30</v>
      </c>
      <c r="AA4922" t="s">
        <v>722</v>
      </c>
      <c r="AB4922" t="s">
        <v>996</v>
      </c>
      <c r="AC4922">
        <v>45256</v>
      </c>
      <c r="AD4922" t="s">
        <v>997</v>
      </c>
      <c r="AE4922" t="s">
        <v>998</v>
      </c>
      <c r="AF4922">
        <v>1989</v>
      </c>
    </row>
    <row r="4923" spans="1:32" x14ac:dyDescent="0.2">
      <c r="A4923" t="s">
        <v>1745</v>
      </c>
      <c r="B4923">
        <v>1344678</v>
      </c>
      <c r="C4923" t="s">
        <v>2310</v>
      </c>
      <c r="D4923" t="s">
        <v>709</v>
      </c>
      <c r="E4923" t="s">
        <v>992</v>
      </c>
      <c r="F4923" t="s">
        <v>993</v>
      </c>
      <c r="G4923" t="s">
        <v>837</v>
      </c>
      <c r="H4923" t="s">
        <v>994</v>
      </c>
      <c r="J4923" t="s">
        <v>722</v>
      </c>
      <c r="K4923" t="s">
        <v>772</v>
      </c>
      <c r="L4923" t="s">
        <v>715</v>
      </c>
      <c r="M4923" t="s">
        <v>716</v>
      </c>
      <c r="N4923">
        <v>2</v>
      </c>
      <c r="O4923" t="s">
        <v>717</v>
      </c>
      <c r="Q4923">
        <v>7.8209209999999998E-3</v>
      </c>
      <c r="V4923" t="s">
        <v>718</v>
      </c>
      <c r="W4923" t="s">
        <v>719</v>
      </c>
      <c r="X4923" t="s">
        <v>1008</v>
      </c>
      <c r="Y4923" t="s">
        <v>749</v>
      </c>
      <c r="Z4923">
        <v>30</v>
      </c>
      <c r="AA4923" t="s">
        <v>722</v>
      </c>
      <c r="AB4923" t="s">
        <v>996</v>
      </c>
      <c r="AC4923">
        <v>45256</v>
      </c>
      <c r="AD4923" t="s">
        <v>997</v>
      </c>
      <c r="AE4923" t="s">
        <v>998</v>
      </c>
      <c r="AF4923">
        <v>1989</v>
      </c>
    </row>
    <row r="4924" spans="1:32" x14ac:dyDescent="0.2">
      <c r="A4924" t="s">
        <v>1745</v>
      </c>
      <c r="B4924">
        <v>1344678</v>
      </c>
      <c r="C4924" t="s">
        <v>2310</v>
      </c>
      <c r="D4924" t="s">
        <v>709</v>
      </c>
      <c r="E4924" t="s">
        <v>923</v>
      </c>
      <c r="F4924" t="s">
        <v>924</v>
      </c>
      <c r="G4924" t="s">
        <v>837</v>
      </c>
      <c r="H4924" t="s">
        <v>734</v>
      </c>
      <c r="I4924">
        <v>1</v>
      </c>
      <c r="J4924" t="s">
        <v>1095</v>
      </c>
      <c r="K4924" t="s">
        <v>753</v>
      </c>
      <c r="L4924" t="s">
        <v>715</v>
      </c>
      <c r="M4924" t="s">
        <v>716</v>
      </c>
      <c r="N4924">
        <v>4</v>
      </c>
      <c r="O4924" t="s">
        <v>717</v>
      </c>
      <c r="Q4924">
        <v>3.9699999999999999E-2</v>
      </c>
      <c r="V4924" t="s">
        <v>718</v>
      </c>
      <c r="W4924" t="s">
        <v>742</v>
      </c>
      <c r="X4924" t="s">
        <v>1414</v>
      </c>
      <c r="Y4924" t="s">
        <v>749</v>
      </c>
      <c r="Z4924">
        <v>1</v>
      </c>
      <c r="AA4924" t="s">
        <v>722</v>
      </c>
      <c r="AB4924" t="s">
        <v>2311</v>
      </c>
      <c r="AC4924">
        <v>159791</v>
      </c>
      <c r="AD4924" t="s">
        <v>2312</v>
      </c>
      <c r="AE4924" t="s">
        <v>2313</v>
      </c>
      <c r="AF4924">
        <v>2011</v>
      </c>
    </row>
    <row r="4925" spans="1:32" x14ac:dyDescent="0.2">
      <c r="A4925" t="s">
        <v>1745</v>
      </c>
      <c r="B4925">
        <v>3251238</v>
      </c>
      <c r="C4925" t="s">
        <v>2254</v>
      </c>
      <c r="D4925" t="s">
        <v>709</v>
      </c>
      <c r="E4925" t="s">
        <v>872</v>
      </c>
      <c r="F4925" t="s">
        <v>873</v>
      </c>
      <c r="G4925" t="s">
        <v>837</v>
      </c>
      <c r="H4925" t="s">
        <v>734</v>
      </c>
      <c r="K4925" t="s">
        <v>753</v>
      </c>
      <c r="L4925" t="s">
        <v>715</v>
      </c>
      <c r="M4925" t="s">
        <v>716</v>
      </c>
      <c r="N4925">
        <v>3</v>
      </c>
      <c r="O4925" t="s">
        <v>717</v>
      </c>
      <c r="Q4925">
        <v>1.4123091650000001E-2</v>
      </c>
      <c r="V4925" t="s">
        <v>718</v>
      </c>
      <c r="W4925" t="s">
        <v>747</v>
      </c>
      <c r="X4925" t="s">
        <v>1825</v>
      </c>
      <c r="Y4925" t="s">
        <v>749</v>
      </c>
      <c r="Z4925">
        <v>1.3899999999999999E-2</v>
      </c>
      <c r="AA4925" t="s">
        <v>722</v>
      </c>
      <c r="AB4925" t="s">
        <v>2314</v>
      </c>
      <c r="AC4925">
        <v>167450</v>
      </c>
      <c r="AD4925" t="s">
        <v>2315</v>
      </c>
      <c r="AE4925" t="s">
        <v>2316</v>
      </c>
      <c r="AF4925">
        <v>2010</v>
      </c>
    </row>
    <row r="4926" spans="1:32" x14ac:dyDescent="0.2">
      <c r="A4926" t="s">
        <v>1745</v>
      </c>
      <c r="B4926">
        <v>3251238</v>
      </c>
      <c r="C4926" t="s">
        <v>2254</v>
      </c>
      <c r="D4926" t="s">
        <v>709</v>
      </c>
      <c r="E4926" t="s">
        <v>872</v>
      </c>
      <c r="F4926" t="s">
        <v>873</v>
      </c>
      <c r="G4926" t="s">
        <v>837</v>
      </c>
      <c r="H4926" t="s">
        <v>734</v>
      </c>
      <c r="K4926" t="s">
        <v>753</v>
      </c>
      <c r="L4926" t="s">
        <v>715</v>
      </c>
      <c r="M4926" t="s">
        <v>716</v>
      </c>
      <c r="N4926">
        <v>3</v>
      </c>
      <c r="O4926" t="s">
        <v>717</v>
      </c>
      <c r="Q4926">
        <v>1.4123091650000001E-2</v>
      </c>
      <c r="V4926" t="s">
        <v>718</v>
      </c>
      <c r="W4926" t="s">
        <v>747</v>
      </c>
      <c r="X4926" t="s">
        <v>1825</v>
      </c>
      <c r="Y4926" t="s">
        <v>749</v>
      </c>
      <c r="Z4926">
        <v>6.8999999999999999E-3</v>
      </c>
      <c r="AA4926" t="s">
        <v>722</v>
      </c>
      <c r="AB4926" t="s">
        <v>2314</v>
      </c>
      <c r="AC4926">
        <v>167450</v>
      </c>
      <c r="AD4926" t="s">
        <v>2315</v>
      </c>
      <c r="AE4926" t="s">
        <v>2316</v>
      </c>
      <c r="AF4926">
        <v>2010</v>
      </c>
    </row>
    <row r="4927" spans="1:32" x14ac:dyDescent="0.2">
      <c r="A4927" t="s">
        <v>1745</v>
      </c>
      <c r="B4927">
        <v>3251238</v>
      </c>
      <c r="C4927" t="s">
        <v>2254</v>
      </c>
      <c r="D4927" t="s">
        <v>709</v>
      </c>
      <c r="E4927" t="s">
        <v>872</v>
      </c>
      <c r="F4927" t="s">
        <v>873</v>
      </c>
      <c r="G4927" t="s">
        <v>837</v>
      </c>
      <c r="H4927" t="s">
        <v>734</v>
      </c>
      <c r="K4927" t="s">
        <v>753</v>
      </c>
      <c r="L4927" t="s">
        <v>715</v>
      </c>
      <c r="M4927" t="s">
        <v>716</v>
      </c>
      <c r="N4927">
        <v>3</v>
      </c>
      <c r="O4927" t="s">
        <v>717</v>
      </c>
      <c r="Q4927">
        <v>1.4123091650000001E-2</v>
      </c>
      <c r="V4927" t="s">
        <v>718</v>
      </c>
      <c r="W4927" t="s">
        <v>747</v>
      </c>
      <c r="X4927" t="s">
        <v>1825</v>
      </c>
      <c r="Y4927" t="s">
        <v>749</v>
      </c>
      <c r="Z4927">
        <v>2.0799999999999999E-2</v>
      </c>
      <c r="AA4927" t="s">
        <v>722</v>
      </c>
      <c r="AB4927" t="s">
        <v>2314</v>
      </c>
      <c r="AC4927">
        <v>167450</v>
      </c>
      <c r="AD4927" t="s">
        <v>2315</v>
      </c>
      <c r="AE4927" t="s">
        <v>2316</v>
      </c>
      <c r="AF4927">
        <v>2010</v>
      </c>
    </row>
    <row r="4928" spans="1:32" x14ac:dyDescent="0.2">
      <c r="A4928" t="s">
        <v>1745</v>
      </c>
      <c r="B4928">
        <v>3251238</v>
      </c>
      <c r="C4928" t="s">
        <v>2254</v>
      </c>
      <c r="D4928" t="s">
        <v>709</v>
      </c>
      <c r="E4928" t="s">
        <v>872</v>
      </c>
      <c r="F4928" t="s">
        <v>873</v>
      </c>
      <c r="G4928" t="s">
        <v>837</v>
      </c>
      <c r="H4928" t="s">
        <v>734</v>
      </c>
      <c r="K4928" t="s">
        <v>753</v>
      </c>
      <c r="L4928" t="s">
        <v>715</v>
      </c>
      <c r="M4928" t="s">
        <v>716</v>
      </c>
      <c r="N4928">
        <v>3</v>
      </c>
      <c r="O4928" t="s">
        <v>717</v>
      </c>
      <c r="Q4928">
        <v>1.4123091650000001E-2</v>
      </c>
      <c r="V4928" t="s">
        <v>718</v>
      </c>
      <c r="W4928" t="s">
        <v>747</v>
      </c>
      <c r="X4928" t="s">
        <v>1825</v>
      </c>
      <c r="Y4928" t="s">
        <v>749</v>
      </c>
      <c r="Z4928">
        <v>2.7799999999999998E-2</v>
      </c>
      <c r="AA4928" t="s">
        <v>722</v>
      </c>
      <c r="AB4928" t="s">
        <v>2314</v>
      </c>
      <c r="AC4928">
        <v>167450</v>
      </c>
      <c r="AD4928" t="s">
        <v>2315</v>
      </c>
      <c r="AE4928" t="s">
        <v>2316</v>
      </c>
      <c r="AF4928">
        <v>2010</v>
      </c>
    </row>
    <row r="4929" spans="1:32" x14ac:dyDescent="0.2">
      <c r="A4929" t="s">
        <v>1745</v>
      </c>
      <c r="B4929">
        <v>3251238</v>
      </c>
      <c r="C4929" t="s">
        <v>2254</v>
      </c>
      <c r="D4929" t="s">
        <v>709</v>
      </c>
      <c r="E4929" t="s">
        <v>872</v>
      </c>
      <c r="F4929" t="s">
        <v>873</v>
      </c>
      <c r="G4929" t="s">
        <v>837</v>
      </c>
      <c r="H4929" t="s">
        <v>734</v>
      </c>
      <c r="K4929" t="s">
        <v>753</v>
      </c>
      <c r="L4929" t="s">
        <v>715</v>
      </c>
      <c r="M4929" t="s">
        <v>716</v>
      </c>
      <c r="N4929">
        <v>3</v>
      </c>
      <c r="O4929" t="s">
        <v>717</v>
      </c>
      <c r="Q4929">
        <v>1.4123091650000001E-2</v>
      </c>
      <c r="V4929" t="s">
        <v>718</v>
      </c>
      <c r="W4929" t="s">
        <v>747</v>
      </c>
      <c r="X4929" t="s">
        <v>1825</v>
      </c>
      <c r="Y4929" t="s">
        <v>749</v>
      </c>
      <c r="Z4929">
        <v>3.4700000000000002E-2</v>
      </c>
      <c r="AA4929" t="s">
        <v>722</v>
      </c>
      <c r="AB4929" t="s">
        <v>2314</v>
      </c>
      <c r="AC4929">
        <v>167450</v>
      </c>
      <c r="AD4929" t="s">
        <v>2315</v>
      </c>
      <c r="AE4929" t="s">
        <v>2316</v>
      </c>
      <c r="AF4929">
        <v>2010</v>
      </c>
    </row>
    <row r="4930" spans="1:32" x14ac:dyDescent="0.2">
      <c r="A4930" t="s">
        <v>1745</v>
      </c>
      <c r="B4930">
        <v>3251238</v>
      </c>
      <c r="C4930" t="s">
        <v>2254</v>
      </c>
      <c r="D4930" t="s">
        <v>709</v>
      </c>
      <c r="E4930" t="s">
        <v>872</v>
      </c>
      <c r="F4930" t="s">
        <v>873</v>
      </c>
      <c r="G4930" t="s">
        <v>837</v>
      </c>
      <c r="H4930" t="s">
        <v>734</v>
      </c>
      <c r="K4930" t="s">
        <v>753</v>
      </c>
      <c r="L4930" t="s">
        <v>715</v>
      </c>
      <c r="M4930" t="s">
        <v>716</v>
      </c>
      <c r="N4930">
        <v>3</v>
      </c>
      <c r="O4930" t="s">
        <v>717</v>
      </c>
      <c r="Q4930">
        <v>1.4123091650000001E-2</v>
      </c>
      <c r="V4930" t="s">
        <v>718</v>
      </c>
      <c r="W4930" t="s">
        <v>747</v>
      </c>
      <c r="X4930" t="s">
        <v>1825</v>
      </c>
      <c r="Y4930" t="s">
        <v>749</v>
      </c>
      <c r="Z4930">
        <v>4.1700000000000001E-2</v>
      </c>
      <c r="AA4930" t="s">
        <v>722</v>
      </c>
      <c r="AB4930" t="s">
        <v>2314</v>
      </c>
      <c r="AC4930">
        <v>167450</v>
      </c>
      <c r="AD4930" t="s">
        <v>2315</v>
      </c>
      <c r="AE4930" t="s">
        <v>2316</v>
      </c>
      <c r="AF4930">
        <v>2010</v>
      </c>
    </row>
    <row r="4931" spans="1:32" x14ac:dyDescent="0.2">
      <c r="A4931" t="s">
        <v>1745</v>
      </c>
      <c r="B4931">
        <v>7447394</v>
      </c>
      <c r="C4931" t="s">
        <v>1818</v>
      </c>
      <c r="D4931" t="s">
        <v>709</v>
      </c>
      <c r="E4931" t="s">
        <v>842</v>
      </c>
      <c r="F4931" t="s">
        <v>843</v>
      </c>
      <c r="G4931" t="s">
        <v>844</v>
      </c>
      <c r="H4931" t="s">
        <v>896</v>
      </c>
      <c r="K4931" t="s">
        <v>772</v>
      </c>
      <c r="L4931" t="s">
        <v>715</v>
      </c>
      <c r="M4931" t="s">
        <v>716</v>
      </c>
      <c r="N4931">
        <v>4</v>
      </c>
      <c r="O4931" t="s">
        <v>717</v>
      </c>
      <c r="P4931" t="s">
        <v>1085</v>
      </c>
      <c r="Q4931">
        <v>2.5000000000000001E-2</v>
      </c>
      <c r="V4931" t="s">
        <v>718</v>
      </c>
      <c r="W4931" t="s">
        <v>744</v>
      </c>
      <c r="X4931" t="s">
        <v>744</v>
      </c>
      <c r="Y4931" t="s">
        <v>754</v>
      </c>
      <c r="Z4931">
        <v>1.5</v>
      </c>
      <c r="AA4931" t="s">
        <v>722</v>
      </c>
      <c r="AB4931" t="s">
        <v>1958</v>
      </c>
      <c r="AC4931">
        <v>59992</v>
      </c>
      <c r="AD4931" t="s">
        <v>1959</v>
      </c>
      <c r="AE4931" t="s">
        <v>1960</v>
      </c>
      <c r="AF4931">
        <v>1999</v>
      </c>
    </row>
    <row r="4932" spans="1:32" x14ac:dyDescent="0.2">
      <c r="A4932" t="s">
        <v>1745</v>
      </c>
      <c r="B4932">
        <v>7447394</v>
      </c>
      <c r="C4932" t="s">
        <v>1818</v>
      </c>
      <c r="D4932" t="s">
        <v>709</v>
      </c>
      <c r="E4932" t="s">
        <v>842</v>
      </c>
      <c r="F4932" t="s">
        <v>843</v>
      </c>
      <c r="G4932" t="s">
        <v>844</v>
      </c>
      <c r="H4932" t="s">
        <v>896</v>
      </c>
      <c r="K4932" t="s">
        <v>772</v>
      </c>
      <c r="L4932" t="s">
        <v>715</v>
      </c>
      <c r="M4932" t="s">
        <v>716</v>
      </c>
      <c r="N4932">
        <v>4</v>
      </c>
      <c r="O4932" t="s">
        <v>717</v>
      </c>
      <c r="P4932" t="s">
        <v>1085</v>
      </c>
      <c r="Q4932">
        <v>2.5000000000000001E-2</v>
      </c>
      <c r="V4932" t="s">
        <v>718</v>
      </c>
      <c r="W4932" t="s">
        <v>744</v>
      </c>
      <c r="X4932" t="s">
        <v>744</v>
      </c>
      <c r="Y4932" t="s">
        <v>754</v>
      </c>
      <c r="Z4932">
        <v>1.5</v>
      </c>
      <c r="AA4932" t="s">
        <v>722</v>
      </c>
      <c r="AB4932" t="s">
        <v>1958</v>
      </c>
      <c r="AC4932">
        <v>59992</v>
      </c>
      <c r="AD4932" t="s">
        <v>1959</v>
      </c>
      <c r="AE4932" t="s">
        <v>1960</v>
      </c>
      <c r="AF4932">
        <v>1999</v>
      </c>
    </row>
    <row r="4933" spans="1:32" x14ac:dyDescent="0.2">
      <c r="A4933" t="s">
        <v>1745</v>
      </c>
      <c r="B4933">
        <v>7440508</v>
      </c>
      <c r="C4933" t="s">
        <v>1745</v>
      </c>
      <c r="D4933" t="s">
        <v>709</v>
      </c>
      <c r="E4933" t="s">
        <v>1888</v>
      </c>
      <c r="F4933" t="s">
        <v>1309</v>
      </c>
      <c r="G4933" t="s">
        <v>950</v>
      </c>
      <c r="K4933" t="s">
        <v>753</v>
      </c>
      <c r="L4933" t="s">
        <v>715</v>
      </c>
      <c r="M4933" t="s">
        <v>716</v>
      </c>
      <c r="O4933" t="s">
        <v>717</v>
      </c>
      <c r="Q4933">
        <v>2.5000000000000001E-2</v>
      </c>
      <c r="V4933" t="s">
        <v>718</v>
      </c>
      <c r="W4933" t="s">
        <v>744</v>
      </c>
      <c r="X4933" t="s">
        <v>744</v>
      </c>
      <c r="Y4933" t="s">
        <v>754</v>
      </c>
      <c r="Z4933">
        <v>4</v>
      </c>
      <c r="AA4933" t="s">
        <v>722</v>
      </c>
      <c r="AB4933" t="s">
        <v>1310</v>
      </c>
      <c r="AC4933">
        <v>65809</v>
      </c>
      <c r="AD4933" t="s">
        <v>2408</v>
      </c>
      <c r="AE4933" t="s">
        <v>2409</v>
      </c>
      <c r="AF4933">
        <v>2002</v>
      </c>
    </row>
    <row r="4934" spans="1:32" x14ac:dyDescent="0.2">
      <c r="A4934" t="s">
        <v>1745</v>
      </c>
      <c r="B4934">
        <v>7447394</v>
      </c>
      <c r="C4934" t="s">
        <v>1818</v>
      </c>
      <c r="D4934" t="s">
        <v>709</v>
      </c>
      <c r="E4934" t="s">
        <v>1961</v>
      </c>
      <c r="F4934" t="s">
        <v>1962</v>
      </c>
      <c r="G4934" t="s">
        <v>847</v>
      </c>
      <c r="K4934" t="s">
        <v>753</v>
      </c>
      <c r="L4934" t="s">
        <v>773</v>
      </c>
      <c r="M4934" t="s">
        <v>716</v>
      </c>
      <c r="N4934">
        <v>6</v>
      </c>
      <c r="O4934" t="s">
        <v>944</v>
      </c>
      <c r="Q4934">
        <v>2.53E-2</v>
      </c>
      <c r="V4934" t="s">
        <v>718</v>
      </c>
      <c r="W4934" t="s">
        <v>774</v>
      </c>
      <c r="X4934" t="s">
        <v>1237</v>
      </c>
      <c r="Y4934" t="s">
        <v>1193</v>
      </c>
      <c r="Z4934">
        <v>0.33329999999999999</v>
      </c>
      <c r="AA4934" t="s">
        <v>722</v>
      </c>
      <c r="AB4934" t="s">
        <v>1963</v>
      </c>
      <c r="AC4934">
        <v>96048</v>
      </c>
      <c r="AD4934" t="s">
        <v>1964</v>
      </c>
      <c r="AE4934" t="s">
        <v>1965</v>
      </c>
      <c r="AF4934">
        <v>2007</v>
      </c>
    </row>
    <row r="4935" spans="1:32" x14ac:dyDescent="0.2">
      <c r="A4935" t="s">
        <v>1745</v>
      </c>
      <c r="B4935">
        <v>7447394</v>
      </c>
      <c r="C4935" t="s">
        <v>1818</v>
      </c>
      <c r="D4935" t="s">
        <v>709</v>
      </c>
      <c r="E4935" t="s">
        <v>990</v>
      </c>
      <c r="F4935" t="s">
        <v>991</v>
      </c>
      <c r="G4935" t="s">
        <v>918</v>
      </c>
      <c r="K4935" t="s">
        <v>772</v>
      </c>
      <c r="L4935" t="s">
        <v>715</v>
      </c>
      <c r="M4935" t="s">
        <v>716</v>
      </c>
      <c r="N4935">
        <v>6</v>
      </c>
      <c r="O4935" t="s">
        <v>717</v>
      </c>
      <c r="Q4935">
        <v>2.5600000000000001E-2</v>
      </c>
      <c r="V4935" t="s">
        <v>718</v>
      </c>
      <c r="W4935" t="s">
        <v>958</v>
      </c>
      <c r="X4935" t="s">
        <v>959</v>
      </c>
      <c r="Y4935" t="s">
        <v>736</v>
      </c>
      <c r="Z4935">
        <v>40</v>
      </c>
      <c r="AA4935" t="s">
        <v>722</v>
      </c>
      <c r="AB4935" t="s">
        <v>2410</v>
      </c>
      <c r="AC4935">
        <v>66386</v>
      </c>
      <c r="AD4935" t="s">
        <v>2411</v>
      </c>
      <c r="AE4935" t="s">
        <v>2412</v>
      </c>
      <c r="AF4935">
        <v>2002</v>
      </c>
    </row>
    <row r="4936" spans="1:32" x14ac:dyDescent="0.2">
      <c r="A4936" t="s">
        <v>1745</v>
      </c>
      <c r="B4936">
        <v>7447394</v>
      </c>
      <c r="C4936" t="s">
        <v>1818</v>
      </c>
      <c r="D4936" t="s">
        <v>709</v>
      </c>
      <c r="E4936" t="s">
        <v>990</v>
      </c>
      <c r="F4936" t="s">
        <v>991</v>
      </c>
      <c r="G4936" t="s">
        <v>918</v>
      </c>
      <c r="K4936" t="s">
        <v>772</v>
      </c>
      <c r="L4936" t="s">
        <v>715</v>
      </c>
      <c r="M4936" t="s">
        <v>716</v>
      </c>
      <c r="N4936">
        <v>6</v>
      </c>
      <c r="O4936" t="s">
        <v>717</v>
      </c>
      <c r="Q4936">
        <v>2.5600000000000001E-2</v>
      </c>
      <c r="V4936" t="s">
        <v>718</v>
      </c>
      <c r="W4936" t="s">
        <v>958</v>
      </c>
      <c r="X4936" t="s">
        <v>959</v>
      </c>
      <c r="Y4936" t="s">
        <v>736</v>
      </c>
      <c r="Z4936">
        <v>60</v>
      </c>
      <c r="AA4936" t="s">
        <v>722</v>
      </c>
      <c r="AB4936" t="s">
        <v>2410</v>
      </c>
      <c r="AC4936">
        <v>66386</v>
      </c>
      <c r="AD4936" t="s">
        <v>2411</v>
      </c>
      <c r="AE4936" t="s">
        <v>2412</v>
      </c>
      <c r="AF4936">
        <v>2002</v>
      </c>
    </row>
    <row r="4937" spans="1:32" x14ac:dyDescent="0.2">
      <c r="A4937" t="s">
        <v>1745</v>
      </c>
      <c r="B4937">
        <v>7447394</v>
      </c>
      <c r="C4937" t="s">
        <v>1818</v>
      </c>
      <c r="D4937" t="s">
        <v>709</v>
      </c>
      <c r="E4937" t="s">
        <v>990</v>
      </c>
      <c r="F4937" t="s">
        <v>991</v>
      </c>
      <c r="G4937" t="s">
        <v>918</v>
      </c>
      <c r="K4937" t="s">
        <v>772</v>
      </c>
      <c r="L4937" t="s">
        <v>715</v>
      </c>
      <c r="M4937" t="s">
        <v>716</v>
      </c>
      <c r="N4937">
        <v>6</v>
      </c>
      <c r="O4937" t="s">
        <v>717</v>
      </c>
      <c r="Q4937">
        <v>2.5600000000000001E-2</v>
      </c>
      <c r="V4937" t="s">
        <v>718</v>
      </c>
      <c r="W4937" t="s">
        <v>958</v>
      </c>
      <c r="X4937" t="s">
        <v>959</v>
      </c>
      <c r="Y4937" t="s">
        <v>721</v>
      </c>
      <c r="Z4937">
        <v>20</v>
      </c>
      <c r="AA4937" t="s">
        <v>722</v>
      </c>
      <c r="AB4937" t="s">
        <v>2410</v>
      </c>
      <c r="AC4937">
        <v>66386</v>
      </c>
      <c r="AD4937" t="s">
        <v>2411</v>
      </c>
      <c r="AE4937" t="s">
        <v>2412</v>
      </c>
      <c r="AF4937">
        <v>2002</v>
      </c>
    </row>
    <row r="4938" spans="1:32" x14ac:dyDescent="0.2">
      <c r="A4938" t="s">
        <v>1745</v>
      </c>
      <c r="B4938">
        <v>7440508</v>
      </c>
      <c r="C4938" t="s">
        <v>1745</v>
      </c>
      <c r="D4938" t="s">
        <v>709</v>
      </c>
      <c r="E4938" t="s">
        <v>872</v>
      </c>
      <c r="F4938" t="s">
        <v>873</v>
      </c>
      <c r="G4938" t="s">
        <v>837</v>
      </c>
      <c r="H4938" t="s">
        <v>887</v>
      </c>
      <c r="K4938" t="s">
        <v>714</v>
      </c>
      <c r="L4938" t="s">
        <v>715</v>
      </c>
      <c r="M4938" t="s">
        <v>716</v>
      </c>
      <c r="N4938">
        <v>6</v>
      </c>
      <c r="O4938" t="s">
        <v>717</v>
      </c>
      <c r="Q4938">
        <v>2.58E-2</v>
      </c>
      <c r="V4938" t="s">
        <v>718</v>
      </c>
      <c r="W4938" t="s">
        <v>764</v>
      </c>
      <c r="X4938" t="s">
        <v>875</v>
      </c>
      <c r="Y4938" t="s">
        <v>736</v>
      </c>
      <c r="Z4938">
        <v>7</v>
      </c>
      <c r="AA4938" t="s">
        <v>722</v>
      </c>
      <c r="AB4938" t="s">
        <v>2060</v>
      </c>
      <c r="AC4938">
        <v>152293</v>
      </c>
      <c r="AD4938" t="s">
        <v>2061</v>
      </c>
      <c r="AE4938" t="s">
        <v>2062</v>
      </c>
      <c r="AF4938">
        <v>1983</v>
      </c>
    </row>
    <row r="4939" spans="1:32" x14ac:dyDescent="0.2">
      <c r="A4939" t="s">
        <v>1745</v>
      </c>
      <c r="B4939">
        <v>7440508</v>
      </c>
      <c r="C4939" t="s">
        <v>1745</v>
      </c>
      <c r="D4939" t="s">
        <v>709</v>
      </c>
      <c r="E4939" t="s">
        <v>872</v>
      </c>
      <c r="F4939" t="s">
        <v>873</v>
      </c>
      <c r="G4939" t="s">
        <v>837</v>
      </c>
      <c r="H4939" t="s">
        <v>887</v>
      </c>
      <c r="K4939" t="s">
        <v>714</v>
      </c>
      <c r="L4939" t="s">
        <v>715</v>
      </c>
      <c r="M4939" t="s">
        <v>716</v>
      </c>
      <c r="N4939">
        <v>6</v>
      </c>
      <c r="O4939" t="s">
        <v>717</v>
      </c>
      <c r="Q4939">
        <v>2.58E-2</v>
      </c>
      <c r="V4939" t="s">
        <v>718</v>
      </c>
      <c r="W4939" t="s">
        <v>744</v>
      </c>
      <c r="X4939" t="s">
        <v>779</v>
      </c>
      <c r="Y4939" t="s">
        <v>749</v>
      </c>
      <c r="Z4939">
        <v>7</v>
      </c>
      <c r="AA4939" t="s">
        <v>722</v>
      </c>
      <c r="AB4939" t="s">
        <v>2060</v>
      </c>
      <c r="AC4939">
        <v>152293</v>
      </c>
      <c r="AD4939" t="s">
        <v>2061</v>
      </c>
      <c r="AE4939" t="s">
        <v>2062</v>
      </c>
      <c r="AF4939">
        <v>1983</v>
      </c>
    </row>
    <row r="4940" spans="1:32" x14ac:dyDescent="0.2">
      <c r="A4940" t="s">
        <v>1745</v>
      </c>
      <c r="B4940">
        <v>7440508</v>
      </c>
      <c r="C4940" t="s">
        <v>1745</v>
      </c>
      <c r="D4940" t="s">
        <v>709</v>
      </c>
      <c r="E4940" t="s">
        <v>1990</v>
      </c>
      <c r="F4940" t="s">
        <v>1991</v>
      </c>
      <c r="G4940" t="s">
        <v>950</v>
      </c>
      <c r="H4940" t="s">
        <v>887</v>
      </c>
      <c r="K4940" t="s">
        <v>2413</v>
      </c>
      <c r="L4940" t="s">
        <v>773</v>
      </c>
      <c r="M4940" t="s">
        <v>2001</v>
      </c>
      <c r="N4940">
        <v>2</v>
      </c>
      <c r="O4940" t="s">
        <v>717</v>
      </c>
      <c r="Q4940">
        <v>2.5899999999999999E-2</v>
      </c>
      <c r="V4940" t="s">
        <v>718</v>
      </c>
      <c r="W4940" t="s">
        <v>904</v>
      </c>
      <c r="X4940" t="s">
        <v>1620</v>
      </c>
      <c r="Y4940" t="s">
        <v>736</v>
      </c>
      <c r="Z4940">
        <v>5</v>
      </c>
      <c r="AA4940" t="s">
        <v>722</v>
      </c>
      <c r="AB4940" t="s">
        <v>1985</v>
      </c>
      <c r="AC4940">
        <v>116011</v>
      </c>
      <c r="AD4940" t="s">
        <v>1986</v>
      </c>
      <c r="AE4940" t="s">
        <v>1987</v>
      </c>
      <c r="AF4940">
        <v>2009</v>
      </c>
    </row>
    <row r="4941" spans="1:32" x14ac:dyDescent="0.2">
      <c r="A4941" t="s">
        <v>1745</v>
      </c>
      <c r="B4941">
        <v>7440508</v>
      </c>
      <c r="C4941" t="s">
        <v>1745</v>
      </c>
      <c r="D4941" t="s">
        <v>709</v>
      </c>
      <c r="E4941" t="s">
        <v>1982</v>
      </c>
      <c r="F4941" t="s">
        <v>1983</v>
      </c>
      <c r="G4941" t="s">
        <v>950</v>
      </c>
      <c r="H4941" t="s">
        <v>887</v>
      </c>
      <c r="K4941" t="s">
        <v>2413</v>
      </c>
      <c r="L4941" t="s">
        <v>773</v>
      </c>
      <c r="M4941" t="s">
        <v>2001</v>
      </c>
      <c r="N4941">
        <v>2</v>
      </c>
      <c r="O4941" t="s">
        <v>717</v>
      </c>
      <c r="Q4941">
        <v>2.5899999999999999E-2</v>
      </c>
      <c r="V4941" t="s">
        <v>718</v>
      </c>
      <c r="W4941" t="s">
        <v>813</v>
      </c>
      <c r="X4941" t="s">
        <v>2188</v>
      </c>
      <c r="Y4941" t="s">
        <v>736</v>
      </c>
      <c r="Z4941">
        <v>1</v>
      </c>
      <c r="AA4941" t="s">
        <v>722</v>
      </c>
      <c r="AB4941" t="s">
        <v>1985</v>
      </c>
      <c r="AC4941">
        <v>116011</v>
      </c>
      <c r="AD4941" t="s">
        <v>1986</v>
      </c>
      <c r="AE4941" t="s">
        <v>1987</v>
      </c>
      <c r="AF4941">
        <v>2009</v>
      </c>
    </row>
    <row r="4942" spans="1:32" x14ac:dyDescent="0.2">
      <c r="A4942" t="s">
        <v>1745</v>
      </c>
      <c r="B4942">
        <v>7440508</v>
      </c>
      <c r="C4942" t="s">
        <v>1745</v>
      </c>
      <c r="D4942" t="s">
        <v>709</v>
      </c>
      <c r="E4942" t="s">
        <v>2414</v>
      </c>
      <c r="F4942" t="s">
        <v>1983</v>
      </c>
      <c r="G4942" t="s">
        <v>950</v>
      </c>
      <c r="H4942" t="s">
        <v>887</v>
      </c>
      <c r="K4942" t="s">
        <v>2413</v>
      </c>
      <c r="L4942" t="s">
        <v>773</v>
      </c>
      <c r="M4942" t="s">
        <v>2001</v>
      </c>
      <c r="N4942">
        <v>2</v>
      </c>
      <c r="O4942" t="s">
        <v>717</v>
      </c>
      <c r="Q4942">
        <v>2.5899999999999999E-2</v>
      </c>
      <c r="V4942" t="s">
        <v>718</v>
      </c>
      <c r="W4942" t="s">
        <v>813</v>
      </c>
      <c r="X4942" t="s">
        <v>1170</v>
      </c>
      <c r="Y4942" t="s">
        <v>736</v>
      </c>
      <c r="Z4942">
        <v>5</v>
      </c>
      <c r="AA4942" t="s">
        <v>722</v>
      </c>
      <c r="AB4942" t="s">
        <v>1985</v>
      </c>
      <c r="AC4942">
        <v>116011</v>
      </c>
      <c r="AD4942" t="s">
        <v>1986</v>
      </c>
      <c r="AE4942" t="s">
        <v>1987</v>
      </c>
      <c r="AF4942">
        <v>2009</v>
      </c>
    </row>
    <row r="4943" spans="1:32" x14ac:dyDescent="0.2">
      <c r="A4943" t="s">
        <v>1745</v>
      </c>
      <c r="B4943">
        <v>7440508</v>
      </c>
      <c r="C4943" t="s">
        <v>1745</v>
      </c>
      <c r="D4943" t="s">
        <v>709</v>
      </c>
      <c r="E4943" t="s">
        <v>1990</v>
      </c>
      <c r="F4943" t="s">
        <v>1991</v>
      </c>
      <c r="G4943" t="s">
        <v>950</v>
      </c>
      <c r="H4943" t="s">
        <v>887</v>
      </c>
      <c r="K4943" t="s">
        <v>2413</v>
      </c>
      <c r="L4943" t="s">
        <v>773</v>
      </c>
      <c r="M4943" t="s">
        <v>2001</v>
      </c>
      <c r="N4943">
        <v>2</v>
      </c>
      <c r="O4943" t="s">
        <v>717</v>
      </c>
      <c r="Q4943">
        <v>2.5899999999999999E-2</v>
      </c>
      <c r="V4943" t="s">
        <v>718</v>
      </c>
      <c r="W4943" t="s">
        <v>813</v>
      </c>
      <c r="X4943" t="s">
        <v>2188</v>
      </c>
      <c r="Y4943" t="s">
        <v>736</v>
      </c>
      <c r="Z4943">
        <v>1</v>
      </c>
      <c r="AA4943" t="s">
        <v>722</v>
      </c>
      <c r="AB4943" t="s">
        <v>1985</v>
      </c>
      <c r="AC4943">
        <v>116011</v>
      </c>
      <c r="AD4943" t="s">
        <v>1986</v>
      </c>
      <c r="AE4943" t="s">
        <v>1987</v>
      </c>
      <c r="AF4943">
        <v>2009</v>
      </c>
    </row>
    <row r="4944" spans="1:32" x14ac:dyDescent="0.2">
      <c r="A4944" t="s">
        <v>1745</v>
      </c>
      <c r="B4944">
        <v>7440508</v>
      </c>
      <c r="C4944" t="s">
        <v>1745</v>
      </c>
      <c r="D4944" t="s">
        <v>709</v>
      </c>
      <c r="E4944" t="s">
        <v>2076</v>
      </c>
      <c r="F4944" t="s">
        <v>1983</v>
      </c>
      <c r="G4944" t="s">
        <v>950</v>
      </c>
      <c r="H4944" t="s">
        <v>887</v>
      </c>
      <c r="K4944" t="s">
        <v>2413</v>
      </c>
      <c r="L4944" t="s">
        <v>773</v>
      </c>
      <c r="M4944" t="s">
        <v>2001</v>
      </c>
      <c r="N4944">
        <v>2</v>
      </c>
      <c r="O4944" t="s">
        <v>717</v>
      </c>
      <c r="Q4944">
        <v>2.5899999999999999E-2</v>
      </c>
      <c r="V4944" t="s">
        <v>718</v>
      </c>
      <c r="W4944" t="s">
        <v>813</v>
      </c>
      <c r="X4944" t="s">
        <v>2188</v>
      </c>
      <c r="Y4944" t="s">
        <v>749</v>
      </c>
      <c r="Z4944">
        <v>1</v>
      </c>
      <c r="AA4944" t="s">
        <v>722</v>
      </c>
      <c r="AB4944" t="s">
        <v>1985</v>
      </c>
      <c r="AC4944">
        <v>116011</v>
      </c>
      <c r="AD4944" t="s">
        <v>1986</v>
      </c>
      <c r="AE4944" t="s">
        <v>1987</v>
      </c>
      <c r="AF4944">
        <v>2009</v>
      </c>
    </row>
    <row r="4945" spans="1:32" x14ac:dyDescent="0.2">
      <c r="A4945" t="s">
        <v>1745</v>
      </c>
      <c r="B4945">
        <v>7440508</v>
      </c>
      <c r="C4945" t="s">
        <v>1745</v>
      </c>
      <c r="D4945" t="s">
        <v>709</v>
      </c>
      <c r="E4945" t="s">
        <v>1990</v>
      </c>
      <c r="F4945" t="s">
        <v>1991</v>
      </c>
      <c r="G4945" t="s">
        <v>950</v>
      </c>
      <c r="H4945" t="s">
        <v>887</v>
      </c>
      <c r="K4945" t="s">
        <v>2413</v>
      </c>
      <c r="L4945" t="s">
        <v>773</v>
      </c>
      <c r="M4945" t="s">
        <v>2001</v>
      </c>
      <c r="N4945">
        <v>2</v>
      </c>
      <c r="O4945" t="s">
        <v>717</v>
      </c>
      <c r="Q4945">
        <v>2.5899999999999999E-2</v>
      </c>
      <c r="V4945" t="s">
        <v>718</v>
      </c>
      <c r="W4945" t="s">
        <v>813</v>
      </c>
      <c r="X4945" t="s">
        <v>2188</v>
      </c>
      <c r="Y4945" t="s">
        <v>749</v>
      </c>
      <c r="Z4945">
        <v>1</v>
      </c>
      <c r="AA4945" t="s">
        <v>722</v>
      </c>
      <c r="AB4945" t="s">
        <v>1985</v>
      </c>
      <c r="AC4945">
        <v>116011</v>
      </c>
      <c r="AD4945" t="s">
        <v>1986</v>
      </c>
      <c r="AE4945" t="s">
        <v>1987</v>
      </c>
      <c r="AF4945">
        <v>2009</v>
      </c>
    </row>
    <row r="4946" spans="1:32" x14ac:dyDescent="0.2">
      <c r="A4946" t="s">
        <v>1745</v>
      </c>
      <c r="B4946">
        <v>7440508</v>
      </c>
      <c r="C4946" t="s">
        <v>1745</v>
      </c>
      <c r="D4946" t="s">
        <v>709</v>
      </c>
      <c r="E4946" t="s">
        <v>1992</v>
      </c>
      <c r="F4946" t="s">
        <v>1983</v>
      </c>
      <c r="G4946" t="s">
        <v>950</v>
      </c>
      <c r="H4946" t="s">
        <v>887</v>
      </c>
      <c r="K4946" t="s">
        <v>2413</v>
      </c>
      <c r="L4946" t="s">
        <v>773</v>
      </c>
      <c r="M4946" t="s">
        <v>2001</v>
      </c>
      <c r="N4946">
        <v>2</v>
      </c>
      <c r="O4946" t="s">
        <v>717</v>
      </c>
      <c r="Q4946">
        <v>2.5899999999999999E-2</v>
      </c>
      <c r="V4946" t="s">
        <v>718</v>
      </c>
      <c r="W4946" t="s">
        <v>813</v>
      </c>
      <c r="X4946" t="s">
        <v>1170</v>
      </c>
      <c r="Y4946" t="s">
        <v>749</v>
      </c>
      <c r="Z4946">
        <v>5</v>
      </c>
      <c r="AA4946" t="s">
        <v>722</v>
      </c>
      <c r="AB4946" t="s">
        <v>1985</v>
      </c>
      <c r="AC4946">
        <v>116011</v>
      </c>
      <c r="AD4946" t="s">
        <v>1986</v>
      </c>
      <c r="AE4946" t="s">
        <v>1987</v>
      </c>
      <c r="AF4946">
        <v>2009</v>
      </c>
    </row>
    <row r="4947" spans="1:32" x14ac:dyDescent="0.2">
      <c r="A4947" t="s">
        <v>1745</v>
      </c>
      <c r="B4947">
        <v>7440508</v>
      </c>
      <c r="C4947" t="s">
        <v>1745</v>
      </c>
      <c r="D4947" t="s">
        <v>709</v>
      </c>
      <c r="E4947" t="s">
        <v>1992</v>
      </c>
      <c r="F4947" t="s">
        <v>1983</v>
      </c>
      <c r="G4947" t="s">
        <v>950</v>
      </c>
      <c r="H4947" t="s">
        <v>887</v>
      </c>
      <c r="K4947" t="s">
        <v>2413</v>
      </c>
      <c r="L4947" t="s">
        <v>773</v>
      </c>
      <c r="M4947" t="s">
        <v>2001</v>
      </c>
      <c r="N4947">
        <v>2</v>
      </c>
      <c r="O4947" t="s">
        <v>717</v>
      </c>
      <c r="Q4947">
        <v>2.5899999999999999E-2</v>
      </c>
      <c r="V4947" t="s">
        <v>718</v>
      </c>
      <c r="W4947" t="s">
        <v>813</v>
      </c>
      <c r="X4947" t="s">
        <v>2188</v>
      </c>
      <c r="Y4947" t="s">
        <v>749</v>
      </c>
      <c r="Z4947">
        <v>1</v>
      </c>
      <c r="AA4947" t="s">
        <v>722</v>
      </c>
      <c r="AB4947" t="s">
        <v>1985</v>
      </c>
      <c r="AC4947">
        <v>116011</v>
      </c>
      <c r="AD4947" t="s">
        <v>1986</v>
      </c>
      <c r="AE4947" t="s">
        <v>1987</v>
      </c>
      <c r="AF4947">
        <v>2009</v>
      </c>
    </row>
    <row r="4948" spans="1:32" x14ac:dyDescent="0.2">
      <c r="A4948" t="s">
        <v>1745</v>
      </c>
      <c r="B4948">
        <v>7440508</v>
      </c>
      <c r="C4948" t="s">
        <v>1745</v>
      </c>
      <c r="D4948" t="s">
        <v>709</v>
      </c>
      <c r="E4948" t="s">
        <v>2076</v>
      </c>
      <c r="F4948" t="s">
        <v>1983</v>
      </c>
      <c r="G4948" t="s">
        <v>950</v>
      </c>
      <c r="H4948" t="s">
        <v>887</v>
      </c>
      <c r="K4948" t="s">
        <v>2413</v>
      </c>
      <c r="L4948" t="s">
        <v>773</v>
      </c>
      <c r="M4948" t="s">
        <v>2001</v>
      </c>
      <c r="N4948">
        <v>2</v>
      </c>
      <c r="O4948" t="s">
        <v>717</v>
      </c>
      <c r="Q4948">
        <v>2.5899999999999999E-2</v>
      </c>
      <c r="V4948" t="s">
        <v>718</v>
      </c>
      <c r="W4948" t="s">
        <v>813</v>
      </c>
      <c r="X4948" t="s">
        <v>1170</v>
      </c>
      <c r="Y4948" t="s">
        <v>749</v>
      </c>
      <c r="Z4948">
        <v>5</v>
      </c>
      <c r="AA4948" t="s">
        <v>722</v>
      </c>
      <c r="AB4948" t="s">
        <v>1985</v>
      </c>
      <c r="AC4948">
        <v>116011</v>
      </c>
      <c r="AD4948" t="s">
        <v>1986</v>
      </c>
      <c r="AE4948" t="s">
        <v>1987</v>
      </c>
      <c r="AF4948">
        <v>2009</v>
      </c>
    </row>
    <row r="4949" spans="1:32" x14ac:dyDescent="0.2">
      <c r="A4949" t="s">
        <v>1745</v>
      </c>
      <c r="B4949">
        <v>7447394</v>
      </c>
      <c r="C4949" t="s">
        <v>1818</v>
      </c>
      <c r="D4949" t="s">
        <v>709</v>
      </c>
      <c r="E4949" t="s">
        <v>1014</v>
      </c>
      <c r="F4949" t="s">
        <v>1015</v>
      </c>
      <c r="G4949" t="s">
        <v>844</v>
      </c>
      <c r="H4949" t="s">
        <v>994</v>
      </c>
      <c r="K4949" t="s">
        <v>772</v>
      </c>
      <c r="L4949" t="s">
        <v>715</v>
      </c>
      <c r="M4949" t="s">
        <v>716</v>
      </c>
      <c r="N4949">
        <v>6</v>
      </c>
      <c r="O4949" t="s">
        <v>717</v>
      </c>
      <c r="Q4949">
        <v>2.5999999999999999E-2</v>
      </c>
      <c r="S4949">
        <v>2.4E-2</v>
      </c>
      <c r="U4949">
        <v>3.3000000000000002E-2</v>
      </c>
      <c r="V4949" t="s">
        <v>718</v>
      </c>
      <c r="W4949" t="s">
        <v>744</v>
      </c>
      <c r="X4949" t="s">
        <v>744</v>
      </c>
      <c r="Y4949" t="s">
        <v>754</v>
      </c>
      <c r="Z4949">
        <v>4</v>
      </c>
      <c r="AA4949" t="s">
        <v>722</v>
      </c>
      <c r="AB4949" t="s">
        <v>1000</v>
      </c>
      <c r="AC4949">
        <v>2027</v>
      </c>
      <c r="AD4949" t="s">
        <v>1001</v>
      </c>
      <c r="AE4949" t="s">
        <v>1002</v>
      </c>
      <c r="AF4949">
        <v>1978</v>
      </c>
    </row>
    <row r="4950" spans="1:32" x14ac:dyDescent="0.2">
      <c r="A4950" t="s">
        <v>1745</v>
      </c>
      <c r="B4950">
        <v>7447394</v>
      </c>
      <c r="C4950" t="s">
        <v>1818</v>
      </c>
      <c r="D4950" t="s">
        <v>709</v>
      </c>
      <c r="E4950" t="s">
        <v>842</v>
      </c>
      <c r="F4950" t="s">
        <v>843</v>
      </c>
      <c r="G4950" t="s">
        <v>844</v>
      </c>
      <c r="H4950" t="s">
        <v>994</v>
      </c>
      <c r="K4950" t="s">
        <v>772</v>
      </c>
      <c r="L4950" t="s">
        <v>715</v>
      </c>
      <c r="M4950" t="s">
        <v>716</v>
      </c>
      <c r="N4950">
        <v>6</v>
      </c>
      <c r="O4950" t="s">
        <v>717</v>
      </c>
      <c r="Q4950">
        <v>2.5999999999999999E-2</v>
      </c>
      <c r="S4950">
        <v>2.4E-2</v>
      </c>
      <c r="U4950">
        <v>2.9000000000000001E-2</v>
      </c>
      <c r="V4950" t="s">
        <v>718</v>
      </c>
      <c r="W4950" t="s">
        <v>744</v>
      </c>
      <c r="X4950" t="s">
        <v>744</v>
      </c>
      <c r="Y4950" t="s">
        <v>754</v>
      </c>
      <c r="Z4950">
        <v>7.75</v>
      </c>
      <c r="AA4950" t="s">
        <v>722</v>
      </c>
      <c r="AB4950" t="s">
        <v>1000</v>
      </c>
      <c r="AC4950">
        <v>2027</v>
      </c>
      <c r="AD4950" t="s">
        <v>1001</v>
      </c>
      <c r="AE4950" t="s">
        <v>1002</v>
      </c>
      <c r="AF4950">
        <v>1978</v>
      </c>
    </row>
    <row r="4951" spans="1:32" x14ac:dyDescent="0.2">
      <c r="A4951" t="s">
        <v>1745</v>
      </c>
      <c r="B4951">
        <v>7447394</v>
      </c>
      <c r="C4951" t="s">
        <v>1818</v>
      </c>
      <c r="D4951" t="s">
        <v>709</v>
      </c>
      <c r="E4951" t="s">
        <v>1014</v>
      </c>
      <c r="F4951" t="s">
        <v>1015</v>
      </c>
      <c r="G4951" t="s">
        <v>844</v>
      </c>
      <c r="H4951" t="s">
        <v>1060</v>
      </c>
      <c r="K4951" t="s">
        <v>772</v>
      </c>
      <c r="L4951" t="s">
        <v>715</v>
      </c>
      <c r="M4951" t="s">
        <v>716</v>
      </c>
      <c r="N4951">
        <v>6</v>
      </c>
      <c r="O4951" t="s">
        <v>717</v>
      </c>
      <c r="Q4951">
        <v>2.5999999999999999E-2</v>
      </c>
      <c r="S4951">
        <v>2.3E-2</v>
      </c>
      <c r="U4951">
        <v>3.5999999999999997E-2</v>
      </c>
      <c r="V4951" t="s">
        <v>718</v>
      </c>
      <c r="W4951" t="s">
        <v>744</v>
      </c>
      <c r="X4951" t="s">
        <v>744</v>
      </c>
      <c r="Y4951" t="s">
        <v>754</v>
      </c>
      <c r="Z4951">
        <v>8.3332999999999995</v>
      </c>
      <c r="AA4951" t="s">
        <v>722</v>
      </c>
      <c r="AB4951" t="s">
        <v>1000</v>
      </c>
      <c r="AC4951">
        <v>2027</v>
      </c>
      <c r="AD4951" t="s">
        <v>1001</v>
      </c>
      <c r="AE4951" t="s">
        <v>1002</v>
      </c>
      <c r="AF4951">
        <v>1978</v>
      </c>
    </row>
    <row r="4952" spans="1:32" x14ac:dyDescent="0.2">
      <c r="A4952" t="s">
        <v>1745</v>
      </c>
      <c r="B4952">
        <v>7447394</v>
      </c>
      <c r="C4952" t="s">
        <v>1818</v>
      </c>
      <c r="D4952" t="s">
        <v>709</v>
      </c>
      <c r="E4952" t="s">
        <v>1014</v>
      </c>
      <c r="F4952" t="s">
        <v>1015</v>
      </c>
      <c r="G4952" t="s">
        <v>844</v>
      </c>
      <c r="H4952" t="s">
        <v>1060</v>
      </c>
      <c r="K4952" t="s">
        <v>772</v>
      </c>
      <c r="L4952" t="s">
        <v>715</v>
      </c>
      <c r="M4952" t="s">
        <v>716</v>
      </c>
      <c r="N4952">
        <v>6</v>
      </c>
      <c r="O4952" t="s">
        <v>717</v>
      </c>
      <c r="Q4952">
        <v>2.5999999999999999E-2</v>
      </c>
      <c r="S4952">
        <v>2.3E-2</v>
      </c>
      <c r="U4952">
        <v>3.5000000000000003E-2</v>
      </c>
      <c r="V4952" t="s">
        <v>718</v>
      </c>
      <c r="W4952" t="s">
        <v>744</v>
      </c>
      <c r="X4952" t="s">
        <v>744</v>
      </c>
      <c r="Y4952" t="s">
        <v>754</v>
      </c>
      <c r="Z4952">
        <v>4</v>
      </c>
      <c r="AA4952" t="s">
        <v>722</v>
      </c>
      <c r="AB4952" t="s">
        <v>1000</v>
      </c>
      <c r="AC4952">
        <v>2027</v>
      </c>
      <c r="AD4952" t="s">
        <v>1001</v>
      </c>
      <c r="AE4952" t="s">
        <v>1002</v>
      </c>
      <c r="AF4952">
        <v>1978</v>
      </c>
    </row>
    <row r="4953" spans="1:32" x14ac:dyDescent="0.2">
      <c r="A4953" t="s">
        <v>1745</v>
      </c>
      <c r="B4953">
        <v>7440508</v>
      </c>
      <c r="C4953" t="s">
        <v>1745</v>
      </c>
      <c r="D4953" t="s">
        <v>709</v>
      </c>
      <c r="E4953" t="s">
        <v>1846</v>
      </c>
      <c r="F4953" t="s">
        <v>1847</v>
      </c>
      <c r="G4953" t="s">
        <v>1848</v>
      </c>
      <c r="H4953" t="s">
        <v>789</v>
      </c>
      <c r="J4953" t="s">
        <v>763</v>
      </c>
      <c r="K4953" t="s">
        <v>753</v>
      </c>
      <c r="L4953" t="s">
        <v>773</v>
      </c>
      <c r="M4953" t="s">
        <v>716</v>
      </c>
      <c r="N4953">
        <v>6</v>
      </c>
      <c r="O4953" t="s">
        <v>801</v>
      </c>
      <c r="Q4953">
        <v>2.5999999999999999E-2</v>
      </c>
      <c r="V4953" t="s">
        <v>718</v>
      </c>
      <c r="W4953" t="s">
        <v>744</v>
      </c>
      <c r="X4953" t="s">
        <v>744</v>
      </c>
      <c r="Y4953" t="s">
        <v>749</v>
      </c>
      <c r="Z4953">
        <v>1</v>
      </c>
      <c r="AA4953" t="s">
        <v>722</v>
      </c>
      <c r="AB4953" t="s">
        <v>1849</v>
      </c>
      <c r="AC4953">
        <v>167104</v>
      </c>
      <c r="AD4953" t="s">
        <v>1850</v>
      </c>
      <c r="AE4953" t="s">
        <v>1851</v>
      </c>
      <c r="AF4953">
        <v>2012</v>
      </c>
    </row>
    <row r="4954" spans="1:32" x14ac:dyDescent="0.2">
      <c r="A4954" t="s">
        <v>1745</v>
      </c>
      <c r="B4954">
        <v>7447394</v>
      </c>
      <c r="C4954" t="s">
        <v>1818</v>
      </c>
      <c r="D4954" t="s">
        <v>709</v>
      </c>
      <c r="E4954" t="s">
        <v>845</v>
      </c>
      <c r="F4954" t="s">
        <v>846</v>
      </c>
      <c r="G4954" t="s">
        <v>847</v>
      </c>
      <c r="H4954" t="s">
        <v>1119</v>
      </c>
      <c r="K4954" t="s">
        <v>753</v>
      </c>
      <c r="L4954" t="s">
        <v>715</v>
      </c>
      <c r="M4954" t="s">
        <v>716</v>
      </c>
      <c r="N4954">
        <v>6</v>
      </c>
      <c r="O4954" t="s">
        <v>801</v>
      </c>
      <c r="Q4954">
        <v>2.69E-2</v>
      </c>
      <c r="V4954" t="s">
        <v>718</v>
      </c>
      <c r="W4954" t="s">
        <v>813</v>
      </c>
      <c r="X4954" t="s">
        <v>1769</v>
      </c>
      <c r="Y4954" t="s">
        <v>792</v>
      </c>
      <c r="Z4954">
        <v>3</v>
      </c>
      <c r="AA4954" t="s">
        <v>722</v>
      </c>
      <c r="AB4954" t="s">
        <v>2209</v>
      </c>
      <c r="AC4954">
        <v>71725</v>
      </c>
      <c r="AD4954" t="s">
        <v>2210</v>
      </c>
      <c r="AE4954" t="s">
        <v>2211</v>
      </c>
      <c r="AF4954">
        <v>2003</v>
      </c>
    </row>
    <row r="4955" spans="1:32" x14ac:dyDescent="0.2">
      <c r="A4955" t="s">
        <v>1745</v>
      </c>
      <c r="B4955">
        <v>7447394</v>
      </c>
      <c r="C4955" t="s">
        <v>1818</v>
      </c>
      <c r="D4955" t="s">
        <v>709</v>
      </c>
      <c r="E4955" t="s">
        <v>2415</v>
      </c>
      <c r="F4955" t="s">
        <v>1221</v>
      </c>
      <c r="G4955" t="s">
        <v>1222</v>
      </c>
      <c r="K4955" t="s">
        <v>753</v>
      </c>
      <c r="L4955" t="s">
        <v>715</v>
      </c>
      <c r="M4955" t="s">
        <v>716</v>
      </c>
      <c r="N4955" t="s">
        <v>919</v>
      </c>
      <c r="O4955" t="s">
        <v>717</v>
      </c>
      <c r="Q4955">
        <v>2.7E-2</v>
      </c>
      <c r="V4955" t="s">
        <v>718</v>
      </c>
      <c r="W4955" t="s">
        <v>744</v>
      </c>
      <c r="X4955" t="s">
        <v>779</v>
      </c>
      <c r="Y4955" t="s">
        <v>754</v>
      </c>
      <c r="Z4955">
        <v>21</v>
      </c>
      <c r="AA4955" t="s">
        <v>722</v>
      </c>
      <c r="AB4955" t="s">
        <v>2416</v>
      </c>
      <c r="AC4955">
        <v>68189</v>
      </c>
      <c r="AD4955" t="s">
        <v>2417</v>
      </c>
      <c r="AE4955" t="s">
        <v>2418</v>
      </c>
      <c r="AF4955">
        <v>2003</v>
      </c>
    </row>
    <row r="4956" spans="1:32" x14ac:dyDescent="0.2">
      <c r="A4956" t="s">
        <v>1745</v>
      </c>
      <c r="B4956">
        <v>7440508</v>
      </c>
      <c r="C4956" t="s">
        <v>1745</v>
      </c>
      <c r="D4956" t="s">
        <v>709</v>
      </c>
      <c r="E4956" t="s">
        <v>2206</v>
      </c>
      <c r="F4956" t="s">
        <v>2207</v>
      </c>
      <c r="G4956" t="s">
        <v>1848</v>
      </c>
      <c r="H4956" t="s">
        <v>874</v>
      </c>
      <c r="I4956">
        <v>1</v>
      </c>
      <c r="J4956" t="s">
        <v>763</v>
      </c>
      <c r="K4956" t="s">
        <v>753</v>
      </c>
      <c r="L4956" t="s">
        <v>773</v>
      </c>
      <c r="M4956" t="s">
        <v>716</v>
      </c>
      <c r="O4956" t="s">
        <v>801</v>
      </c>
      <c r="Q4956">
        <v>2.7199999999999998E-2</v>
      </c>
      <c r="S4956">
        <v>2.6700000000000002E-2</v>
      </c>
      <c r="U4956">
        <v>2.7799999999999998E-2</v>
      </c>
      <c r="V4956" t="s">
        <v>718</v>
      </c>
      <c r="W4956" t="s">
        <v>904</v>
      </c>
      <c r="X4956" t="s">
        <v>995</v>
      </c>
      <c r="Y4956" t="s">
        <v>792</v>
      </c>
      <c r="Z4956">
        <v>3</v>
      </c>
      <c r="AA4956" t="s">
        <v>722</v>
      </c>
      <c r="AB4956" t="s">
        <v>2153</v>
      </c>
      <c r="AC4956">
        <v>152606</v>
      </c>
      <c r="AD4956" t="s">
        <v>2154</v>
      </c>
      <c r="AE4956" t="s">
        <v>2155</v>
      </c>
      <c r="AF4956">
        <v>2010</v>
      </c>
    </row>
    <row r="4957" spans="1:32" x14ac:dyDescent="0.2">
      <c r="A4957" t="s">
        <v>1745</v>
      </c>
      <c r="B4957">
        <v>7447394</v>
      </c>
      <c r="C4957" t="s">
        <v>1818</v>
      </c>
      <c r="D4957" t="s">
        <v>709</v>
      </c>
      <c r="E4957" t="s">
        <v>1014</v>
      </c>
      <c r="F4957" t="s">
        <v>1015</v>
      </c>
      <c r="G4957" t="s">
        <v>844</v>
      </c>
      <c r="H4957" t="s">
        <v>965</v>
      </c>
      <c r="I4957">
        <v>14</v>
      </c>
      <c r="J4957" t="s">
        <v>1855</v>
      </c>
      <c r="K4957" t="s">
        <v>772</v>
      </c>
      <c r="L4957" t="s">
        <v>715</v>
      </c>
      <c r="M4957" t="s">
        <v>716</v>
      </c>
      <c r="N4957">
        <v>6</v>
      </c>
      <c r="O4957" t="s">
        <v>801</v>
      </c>
      <c r="Q4957">
        <v>2.76E-2</v>
      </c>
      <c r="S4957">
        <v>9.7999999999999997E-3</v>
      </c>
      <c r="U4957">
        <v>7.8100000000000003E-2</v>
      </c>
      <c r="V4957" t="s">
        <v>718</v>
      </c>
      <c r="W4957" t="s">
        <v>744</v>
      </c>
      <c r="X4957" t="s">
        <v>744</v>
      </c>
      <c r="Y4957" t="s">
        <v>754</v>
      </c>
      <c r="Z4957">
        <v>7</v>
      </c>
      <c r="AA4957" t="s">
        <v>722</v>
      </c>
      <c r="AB4957" t="s">
        <v>1856</v>
      </c>
      <c r="AC4957">
        <v>116669</v>
      </c>
      <c r="AD4957" t="s">
        <v>1857</v>
      </c>
      <c r="AE4957" t="s">
        <v>1858</v>
      </c>
      <c r="AF4957">
        <v>1998</v>
      </c>
    </row>
    <row r="4958" spans="1:32" x14ac:dyDescent="0.2">
      <c r="A4958" t="s">
        <v>1745</v>
      </c>
      <c r="B4958">
        <v>7447394</v>
      </c>
      <c r="C4958" t="s">
        <v>1818</v>
      </c>
      <c r="D4958" t="s">
        <v>709</v>
      </c>
      <c r="E4958" t="s">
        <v>842</v>
      </c>
      <c r="F4958" t="s">
        <v>843</v>
      </c>
      <c r="G4958" t="s">
        <v>844</v>
      </c>
      <c r="I4958">
        <v>45</v>
      </c>
      <c r="J4958" t="s">
        <v>897</v>
      </c>
      <c r="K4958" t="s">
        <v>714</v>
      </c>
      <c r="L4958" t="s">
        <v>715</v>
      </c>
      <c r="M4958" t="s">
        <v>716</v>
      </c>
      <c r="N4958">
        <v>7</v>
      </c>
      <c r="O4958" t="s">
        <v>717</v>
      </c>
      <c r="Q4958">
        <v>2.7699999999999999E-2</v>
      </c>
      <c r="V4958" t="s">
        <v>718</v>
      </c>
      <c r="W4958" t="s">
        <v>744</v>
      </c>
      <c r="X4958" t="s">
        <v>744</v>
      </c>
      <c r="Y4958" t="s">
        <v>754</v>
      </c>
      <c r="Z4958">
        <v>4</v>
      </c>
      <c r="AA4958" t="s">
        <v>722</v>
      </c>
      <c r="AB4958" t="s">
        <v>2192</v>
      </c>
      <c r="AC4958">
        <v>66375</v>
      </c>
      <c r="AD4958" t="s">
        <v>2193</v>
      </c>
      <c r="AE4958" t="s">
        <v>2194</v>
      </c>
      <c r="AF4958">
        <v>2002</v>
      </c>
    </row>
    <row r="4959" spans="1:32" x14ac:dyDescent="0.2">
      <c r="A4959" t="s">
        <v>1745</v>
      </c>
      <c r="B4959">
        <v>7440508</v>
      </c>
      <c r="C4959" t="s">
        <v>1745</v>
      </c>
      <c r="D4959" t="s">
        <v>709</v>
      </c>
      <c r="E4959" t="s">
        <v>1846</v>
      </c>
      <c r="F4959" t="s">
        <v>1847</v>
      </c>
      <c r="G4959" t="s">
        <v>1848</v>
      </c>
      <c r="H4959" t="s">
        <v>789</v>
      </c>
      <c r="J4959" t="s">
        <v>763</v>
      </c>
      <c r="K4959" t="s">
        <v>753</v>
      </c>
      <c r="L4959" t="s">
        <v>773</v>
      </c>
      <c r="M4959" t="s">
        <v>716</v>
      </c>
      <c r="N4959">
        <v>6</v>
      </c>
      <c r="O4959" t="s">
        <v>801</v>
      </c>
      <c r="Q4959">
        <v>2.7699999999999999E-2</v>
      </c>
      <c r="S4959">
        <v>2.3800000000000002E-2</v>
      </c>
      <c r="U4959">
        <v>3.2300000000000002E-2</v>
      </c>
      <c r="V4959" t="s">
        <v>718</v>
      </c>
      <c r="W4959" t="s">
        <v>744</v>
      </c>
      <c r="X4959" t="s">
        <v>744</v>
      </c>
      <c r="Y4959" t="s">
        <v>754</v>
      </c>
      <c r="Z4959">
        <v>2</v>
      </c>
      <c r="AA4959" t="s">
        <v>722</v>
      </c>
      <c r="AB4959" t="s">
        <v>1849</v>
      </c>
      <c r="AC4959">
        <v>167104</v>
      </c>
      <c r="AD4959" t="s">
        <v>1850</v>
      </c>
      <c r="AE4959" t="s">
        <v>1851</v>
      </c>
      <c r="AF4959">
        <v>2012</v>
      </c>
    </row>
    <row r="4960" spans="1:32" x14ac:dyDescent="0.2">
      <c r="A4960" t="s">
        <v>1745</v>
      </c>
      <c r="B4960">
        <v>7447394</v>
      </c>
      <c r="C4960" t="s">
        <v>1818</v>
      </c>
      <c r="D4960" t="s">
        <v>709</v>
      </c>
      <c r="E4960" t="s">
        <v>842</v>
      </c>
      <c r="F4960" t="s">
        <v>843</v>
      </c>
      <c r="G4960" t="s">
        <v>844</v>
      </c>
      <c r="H4960" t="s">
        <v>994</v>
      </c>
      <c r="K4960" t="s">
        <v>772</v>
      </c>
      <c r="L4960" t="s">
        <v>715</v>
      </c>
      <c r="M4960" t="s">
        <v>716</v>
      </c>
      <c r="N4960">
        <v>6</v>
      </c>
      <c r="O4960" t="s">
        <v>717</v>
      </c>
      <c r="Q4960">
        <v>2.8000000000000001E-2</v>
      </c>
      <c r="S4960">
        <v>2.7E-2</v>
      </c>
      <c r="U4960">
        <v>0.03</v>
      </c>
      <c r="V4960" t="s">
        <v>718</v>
      </c>
      <c r="W4960" t="s">
        <v>744</v>
      </c>
      <c r="X4960" t="s">
        <v>744</v>
      </c>
      <c r="Y4960" t="s">
        <v>754</v>
      </c>
      <c r="Z4960">
        <v>4</v>
      </c>
      <c r="AA4960" t="s">
        <v>722</v>
      </c>
      <c r="AB4960" t="s">
        <v>1000</v>
      </c>
      <c r="AC4960">
        <v>2027</v>
      </c>
      <c r="AD4960" t="s">
        <v>1001</v>
      </c>
      <c r="AE4960" t="s">
        <v>1002</v>
      </c>
      <c r="AF4960">
        <v>1978</v>
      </c>
    </row>
    <row r="4961" spans="1:32" x14ac:dyDescent="0.2">
      <c r="A4961" t="s">
        <v>1745</v>
      </c>
      <c r="B4961">
        <v>7440508</v>
      </c>
      <c r="C4961" t="s">
        <v>1745</v>
      </c>
      <c r="D4961" t="s">
        <v>709</v>
      </c>
      <c r="E4961" t="s">
        <v>2206</v>
      </c>
      <c r="F4961" t="s">
        <v>2207</v>
      </c>
      <c r="G4961" t="s">
        <v>1848</v>
      </c>
      <c r="H4961" t="s">
        <v>874</v>
      </c>
      <c r="I4961">
        <v>1</v>
      </c>
      <c r="J4961" t="s">
        <v>763</v>
      </c>
      <c r="K4961" t="s">
        <v>753</v>
      </c>
      <c r="L4961" t="s">
        <v>773</v>
      </c>
      <c r="M4961" t="s">
        <v>716</v>
      </c>
      <c r="O4961" t="s">
        <v>801</v>
      </c>
      <c r="Q4961">
        <v>2.8299999999999999E-2</v>
      </c>
      <c r="S4961">
        <v>2.7900000000000001E-2</v>
      </c>
      <c r="U4961">
        <v>2.87E-2</v>
      </c>
      <c r="V4961" t="s">
        <v>718</v>
      </c>
      <c r="W4961" t="s">
        <v>904</v>
      </c>
      <c r="X4961" t="s">
        <v>995</v>
      </c>
      <c r="Y4961" t="s">
        <v>792</v>
      </c>
      <c r="Z4961">
        <v>3</v>
      </c>
      <c r="AA4961" t="s">
        <v>722</v>
      </c>
      <c r="AB4961" t="s">
        <v>2153</v>
      </c>
      <c r="AC4961">
        <v>152606</v>
      </c>
      <c r="AD4961" t="s">
        <v>2154</v>
      </c>
      <c r="AE4961" t="s">
        <v>2155</v>
      </c>
      <c r="AF4961">
        <v>2010</v>
      </c>
    </row>
    <row r="4962" spans="1:32" x14ac:dyDescent="0.2">
      <c r="A4962" t="s">
        <v>1745</v>
      </c>
      <c r="B4962">
        <v>7440508</v>
      </c>
      <c r="C4962" t="s">
        <v>1745</v>
      </c>
      <c r="D4962" t="s">
        <v>709</v>
      </c>
      <c r="E4962" t="s">
        <v>1829</v>
      </c>
      <c r="F4962" t="s">
        <v>1830</v>
      </c>
      <c r="G4962" t="s">
        <v>886</v>
      </c>
      <c r="H4962" t="s">
        <v>805</v>
      </c>
      <c r="K4962" t="s">
        <v>714</v>
      </c>
      <c r="L4962" t="s">
        <v>715</v>
      </c>
      <c r="M4962" t="s">
        <v>716</v>
      </c>
      <c r="N4962">
        <v>3</v>
      </c>
      <c r="O4962" t="s">
        <v>717</v>
      </c>
      <c r="Q4962">
        <v>2.8850000000000001E-2</v>
      </c>
      <c r="S4962">
        <v>2.7300000000000001E-2</v>
      </c>
      <c r="U4962">
        <v>2.938E-2</v>
      </c>
      <c r="V4962" t="s">
        <v>718</v>
      </c>
      <c r="W4962" t="s">
        <v>719</v>
      </c>
      <c r="X4962" t="s">
        <v>981</v>
      </c>
      <c r="Y4962" t="s">
        <v>736</v>
      </c>
      <c r="Z4962">
        <v>45</v>
      </c>
      <c r="AA4962" t="s">
        <v>722</v>
      </c>
      <c r="AB4962" t="s">
        <v>2180</v>
      </c>
      <c r="AC4962">
        <v>168595</v>
      </c>
      <c r="AD4962" t="s">
        <v>2181</v>
      </c>
      <c r="AE4962" t="s">
        <v>2182</v>
      </c>
      <c r="AF4962">
        <v>2014</v>
      </c>
    </row>
    <row r="4963" spans="1:32" x14ac:dyDescent="0.2">
      <c r="A4963" t="s">
        <v>1745</v>
      </c>
      <c r="B4963">
        <v>7440508</v>
      </c>
      <c r="C4963" t="s">
        <v>1745</v>
      </c>
      <c r="D4963" t="s">
        <v>709</v>
      </c>
      <c r="E4963" t="s">
        <v>1829</v>
      </c>
      <c r="F4963" t="s">
        <v>1830</v>
      </c>
      <c r="G4963" t="s">
        <v>886</v>
      </c>
      <c r="H4963" t="s">
        <v>805</v>
      </c>
      <c r="K4963" t="s">
        <v>714</v>
      </c>
      <c r="L4963" t="s">
        <v>715</v>
      </c>
      <c r="M4963" t="s">
        <v>716</v>
      </c>
      <c r="N4963">
        <v>3</v>
      </c>
      <c r="O4963" t="s">
        <v>717</v>
      </c>
      <c r="Q4963">
        <v>2.8850000000000001E-2</v>
      </c>
      <c r="S4963">
        <v>2.7300000000000001E-2</v>
      </c>
      <c r="U4963">
        <v>2.938E-2</v>
      </c>
      <c r="V4963" t="s">
        <v>718</v>
      </c>
      <c r="W4963" t="s">
        <v>719</v>
      </c>
      <c r="X4963" t="s">
        <v>750</v>
      </c>
      <c r="Y4963" t="s">
        <v>736</v>
      </c>
      <c r="Z4963">
        <v>45</v>
      </c>
      <c r="AA4963" t="s">
        <v>722</v>
      </c>
      <c r="AB4963" t="s">
        <v>2180</v>
      </c>
      <c r="AC4963">
        <v>168595</v>
      </c>
      <c r="AD4963" t="s">
        <v>2181</v>
      </c>
      <c r="AE4963" t="s">
        <v>2182</v>
      </c>
      <c r="AF4963">
        <v>2014</v>
      </c>
    </row>
    <row r="4964" spans="1:32" x14ac:dyDescent="0.2">
      <c r="A4964" t="s">
        <v>1745</v>
      </c>
      <c r="B4964">
        <v>7440508</v>
      </c>
      <c r="C4964" t="s">
        <v>1745</v>
      </c>
      <c r="D4964" t="s">
        <v>709</v>
      </c>
      <c r="E4964" t="s">
        <v>1829</v>
      </c>
      <c r="F4964" t="s">
        <v>1830</v>
      </c>
      <c r="G4964" t="s">
        <v>886</v>
      </c>
      <c r="H4964" t="s">
        <v>805</v>
      </c>
      <c r="K4964" t="s">
        <v>714</v>
      </c>
      <c r="L4964" t="s">
        <v>715</v>
      </c>
      <c r="M4964" t="s">
        <v>716</v>
      </c>
      <c r="N4964">
        <v>3</v>
      </c>
      <c r="O4964" t="s">
        <v>717</v>
      </c>
      <c r="Q4964">
        <v>2.8850000000000001E-2</v>
      </c>
      <c r="S4964">
        <v>2.7300000000000001E-2</v>
      </c>
      <c r="U4964">
        <v>2.938E-2</v>
      </c>
      <c r="V4964" t="s">
        <v>718</v>
      </c>
      <c r="W4964" t="s">
        <v>719</v>
      </c>
      <c r="X4964" t="s">
        <v>745</v>
      </c>
      <c r="Y4964" t="s">
        <v>749</v>
      </c>
      <c r="Z4964">
        <v>45</v>
      </c>
      <c r="AA4964" t="s">
        <v>722</v>
      </c>
      <c r="AB4964" t="s">
        <v>2180</v>
      </c>
      <c r="AC4964">
        <v>168595</v>
      </c>
      <c r="AD4964" t="s">
        <v>2181</v>
      </c>
      <c r="AE4964" t="s">
        <v>2182</v>
      </c>
      <c r="AF4964">
        <v>2014</v>
      </c>
    </row>
    <row r="4965" spans="1:32" x14ac:dyDescent="0.2">
      <c r="A4965" t="s">
        <v>1745</v>
      </c>
      <c r="B4965">
        <v>7440508</v>
      </c>
      <c r="C4965" t="s">
        <v>1745</v>
      </c>
      <c r="D4965" t="s">
        <v>709</v>
      </c>
      <c r="E4965" t="s">
        <v>1829</v>
      </c>
      <c r="F4965" t="s">
        <v>1830</v>
      </c>
      <c r="G4965" t="s">
        <v>886</v>
      </c>
      <c r="H4965" t="s">
        <v>805</v>
      </c>
      <c r="K4965" t="s">
        <v>714</v>
      </c>
      <c r="L4965" t="s">
        <v>715</v>
      </c>
      <c r="M4965" t="s">
        <v>716</v>
      </c>
      <c r="N4965">
        <v>3</v>
      </c>
      <c r="O4965" t="s">
        <v>717</v>
      </c>
      <c r="Q4965">
        <v>2.8850000000000001E-2</v>
      </c>
      <c r="S4965">
        <v>2.7300000000000001E-2</v>
      </c>
      <c r="U4965">
        <v>2.938E-2</v>
      </c>
      <c r="V4965" t="s">
        <v>718</v>
      </c>
      <c r="W4965" t="s">
        <v>719</v>
      </c>
      <c r="X4965" t="s">
        <v>981</v>
      </c>
      <c r="Y4965" t="s">
        <v>749</v>
      </c>
      <c r="Z4965">
        <v>45</v>
      </c>
      <c r="AA4965" t="s">
        <v>722</v>
      </c>
      <c r="AB4965" t="s">
        <v>2180</v>
      </c>
      <c r="AC4965">
        <v>168595</v>
      </c>
      <c r="AD4965" t="s">
        <v>2181</v>
      </c>
      <c r="AE4965" t="s">
        <v>2182</v>
      </c>
      <c r="AF4965">
        <v>2014</v>
      </c>
    </row>
    <row r="4966" spans="1:32" x14ac:dyDescent="0.2">
      <c r="A4966" t="s">
        <v>1745</v>
      </c>
      <c r="B4966">
        <v>7447394</v>
      </c>
      <c r="C4966" t="s">
        <v>1818</v>
      </c>
      <c r="D4966" t="s">
        <v>709</v>
      </c>
      <c r="E4966" t="s">
        <v>1208</v>
      </c>
      <c r="F4966" t="s">
        <v>1209</v>
      </c>
      <c r="G4966" t="s">
        <v>886</v>
      </c>
      <c r="K4966" t="s">
        <v>772</v>
      </c>
      <c r="L4966" t="s">
        <v>715</v>
      </c>
      <c r="M4966" t="s">
        <v>716</v>
      </c>
      <c r="N4966">
        <v>2</v>
      </c>
      <c r="O4966" t="s">
        <v>717</v>
      </c>
      <c r="Q4966">
        <v>2.9000000000000001E-2</v>
      </c>
      <c r="V4966" t="s">
        <v>718</v>
      </c>
      <c r="W4966" t="s">
        <v>719</v>
      </c>
      <c r="X4966" t="s">
        <v>2235</v>
      </c>
      <c r="Y4966" t="s">
        <v>721</v>
      </c>
      <c r="Z4966">
        <v>4</v>
      </c>
      <c r="AA4966" t="s">
        <v>722</v>
      </c>
      <c r="AB4966" t="s">
        <v>1916</v>
      </c>
      <c r="AC4966">
        <v>77742</v>
      </c>
      <c r="AD4966" t="s">
        <v>1917</v>
      </c>
      <c r="AE4966" t="s">
        <v>1918</v>
      </c>
      <c r="AF4966">
        <v>2002</v>
      </c>
    </row>
    <row r="4967" spans="1:32" x14ac:dyDescent="0.2">
      <c r="A4967" t="s">
        <v>1745</v>
      </c>
      <c r="B4967">
        <v>7447394</v>
      </c>
      <c r="C4967" t="s">
        <v>1818</v>
      </c>
      <c r="D4967" t="s">
        <v>709</v>
      </c>
      <c r="E4967" t="s">
        <v>1208</v>
      </c>
      <c r="F4967" t="s">
        <v>1209</v>
      </c>
      <c r="G4967" t="s">
        <v>886</v>
      </c>
      <c r="K4967" t="s">
        <v>772</v>
      </c>
      <c r="L4967" t="s">
        <v>715</v>
      </c>
      <c r="M4967" t="s">
        <v>716</v>
      </c>
      <c r="N4967">
        <v>2</v>
      </c>
      <c r="O4967" t="s">
        <v>717</v>
      </c>
      <c r="Q4967">
        <v>2.9000000000000001E-2</v>
      </c>
      <c r="V4967" t="s">
        <v>718</v>
      </c>
      <c r="W4967" t="s">
        <v>1188</v>
      </c>
      <c r="X4967" t="s">
        <v>1189</v>
      </c>
      <c r="Y4967" t="s">
        <v>727</v>
      </c>
      <c r="Z4967">
        <v>4</v>
      </c>
      <c r="AA4967" t="s">
        <v>722</v>
      </c>
      <c r="AB4967" t="s">
        <v>1916</v>
      </c>
      <c r="AC4967">
        <v>77742</v>
      </c>
      <c r="AD4967" t="s">
        <v>1917</v>
      </c>
      <c r="AE4967" t="s">
        <v>1918</v>
      </c>
      <c r="AF4967">
        <v>2002</v>
      </c>
    </row>
    <row r="4968" spans="1:32" x14ac:dyDescent="0.2">
      <c r="A4968" t="s">
        <v>1745</v>
      </c>
      <c r="B4968">
        <v>7447394</v>
      </c>
      <c r="C4968" t="s">
        <v>1818</v>
      </c>
      <c r="D4968" t="s">
        <v>709</v>
      </c>
      <c r="E4968" t="s">
        <v>1208</v>
      </c>
      <c r="F4968" t="s">
        <v>1209</v>
      </c>
      <c r="G4968" t="s">
        <v>886</v>
      </c>
      <c r="K4968" t="s">
        <v>772</v>
      </c>
      <c r="L4968" t="s">
        <v>715</v>
      </c>
      <c r="M4968" t="s">
        <v>716</v>
      </c>
      <c r="N4968">
        <v>2</v>
      </c>
      <c r="O4968" t="s">
        <v>717</v>
      </c>
      <c r="Q4968">
        <v>2.9000000000000001E-2</v>
      </c>
      <c r="V4968" t="s">
        <v>718</v>
      </c>
      <c r="W4968" t="s">
        <v>747</v>
      </c>
      <c r="X4968" t="s">
        <v>748</v>
      </c>
      <c r="Y4968" t="s">
        <v>727</v>
      </c>
      <c r="Z4968">
        <v>4</v>
      </c>
      <c r="AA4968" t="s">
        <v>722</v>
      </c>
      <c r="AB4968" t="s">
        <v>1916</v>
      </c>
      <c r="AC4968">
        <v>77742</v>
      </c>
      <c r="AD4968" t="s">
        <v>1917</v>
      </c>
      <c r="AE4968" t="s">
        <v>1918</v>
      </c>
      <c r="AF4968">
        <v>2002</v>
      </c>
    </row>
    <row r="4969" spans="1:32" x14ac:dyDescent="0.2">
      <c r="A4969" t="s">
        <v>1745</v>
      </c>
      <c r="B4969">
        <v>7447394</v>
      </c>
      <c r="C4969" t="s">
        <v>1818</v>
      </c>
      <c r="D4969" t="s">
        <v>709</v>
      </c>
      <c r="E4969" t="s">
        <v>842</v>
      </c>
      <c r="F4969" t="s">
        <v>843</v>
      </c>
      <c r="G4969" t="s">
        <v>844</v>
      </c>
      <c r="H4969" t="s">
        <v>1060</v>
      </c>
      <c r="K4969" t="s">
        <v>772</v>
      </c>
      <c r="L4969" t="s">
        <v>715</v>
      </c>
      <c r="M4969" t="s">
        <v>716</v>
      </c>
      <c r="N4969">
        <v>6</v>
      </c>
      <c r="O4969" t="s">
        <v>717</v>
      </c>
      <c r="Q4969">
        <v>2.9000000000000001E-2</v>
      </c>
      <c r="V4969" t="s">
        <v>718</v>
      </c>
      <c r="W4969" t="s">
        <v>744</v>
      </c>
      <c r="X4969" t="s">
        <v>744</v>
      </c>
      <c r="Y4969" t="s">
        <v>754</v>
      </c>
      <c r="Z4969">
        <v>4</v>
      </c>
      <c r="AA4969" t="s">
        <v>722</v>
      </c>
      <c r="AB4969" t="s">
        <v>1000</v>
      </c>
      <c r="AC4969">
        <v>2027</v>
      </c>
      <c r="AD4969" t="s">
        <v>1001</v>
      </c>
      <c r="AE4969" t="s">
        <v>1002</v>
      </c>
      <c r="AF4969">
        <v>1978</v>
      </c>
    </row>
    <row r="4970" spans="1:32" x14ac:dyDescent="0.2">
      <c r="A4970" t="s">
        <v>1745</v>
      </c>
      <c r="B4970">
        <v>7440508</v>
      </c>
      <c r="C4970" t="s">
        <v>1745</v>
      </c>
      <c r="D4970" t="s">
        <v>709</v>
      </c>
      <c r="E4970" t="s">
        <v>1846</v>
      </c>
      <c r="F4970" t="s">
        <v>1847</v>
      </c>
      <c r="G4970" t="s">
        <v>1848</v>
      </c>
      <c r="H4970" t="s">
        <v>789</v>
      </c>
      <c r="J4970" t="s">
        <v>763</v>
      </c>
      <c r="K4970" t="s">
        <v>753</v>
      </c>
      <c r="L4970" t="s">
        <v>773</v>
      </c>
      <c r="M4970" t="s">
        <v>716</v>
      </c>
      <c r="N4970">
        <v>5</v>
      </c>
      <c r="O4970" t="s">
        <v>801</v>
      </c>
      <c r="Q4970">
        <v>2.9000000000000001E-2</v>
      </c>
      <c r="V4970" t="s">
        <v>718</v>
      </c>
      <c r="W4970" t="s">
        <v>744</v>
      </c>
      <c r="X4970" t="s">
        <v>744</v>
      </c>
      <c r="Y4970" t="s">
        <v>749</v>
      </c>
      <c r="Z4970">
        <v>2</v>
      </c>
      <c r="AA4970" t="s">
        <v>722</v>
      </c>
      <c r="AB4970" t="s">
        <v>1849</v>
      </c>
      <c r="AC4970">
        <v>167104</v>
      </c>
      <c r="AD4970" t="s">
        <v>1850</v>
      </c>
      <c r="AE4970" t="s">
        <v>1851</v>
      </c>
      <c r="AF4970">
        <v>2012</v>
      </c>
    </row>
    <row r="4971" spans="1:32" x14ac:dyDescent="0.2">
      <c r="A4971" t="s">
        <v>1745</v>
      </c>
      <c r="B4971">
        <v>7440508</v>
      </c>
      <c r="C4971" t="s">
        <v>1745</v>
      </c>
      <c r="D4971" t="s">
        <v>709</v>
      </c>
      <c r="E4971" t="s">
        <v>1846</v>
      </c>
      <c r="F4971" t="s">
        <v>1847</v>
      </c>
      <c r="G4971" t="s">
        <v>1848</v>
      </c>
      <c r="H4971" t="s">
        <v>789</v>
      </c>
      <c r="J4971" t="s">
        <v>763</v>
      </c>
      <c r="K4971" t="s">
        <v>753</v>
      </c>
      <c r="L4971" t="s">
        <v>773</v>
      </c>
      <c r="M4971" t="s">
        <v>716</v>
      </c>
      <c r="N4971">
        <v>5</v>
      </c>
      <c r="O4971" t="s">
        <v>801</v>
      </c>
      <c r="Q4971">
        <v>2.9000000000000001E-2</v>
      </c>
      <c r="V4971" t="s">
        <v>718</v>
      </c>
      <c r="W4971" t="s">
        <v>744</v>
      </c>
      <c r="X4971" t="s">
        <v>744</v>
      </c>
      <c r="Y4971" t="s">
        <v>749</v>
      </c>
      <c r="Z4971">
        <v>1</v>
      </c>
      <c r="AA4971" t="s">
        <v>722</v>
      </c>
      <c r="AB4971" t="s">
        <v>1849</v>
      </c>
      <c r="AC4971">
        <v>167104</v>
      </c>
      <c r="AD4971" t="s">
        <v>1850</v>
      </c>
      <c r="AE4971" t="s">
        <v>1851</v>
      </c>
      <c r="AF4971">
        <v>2012</v>
      </c>
    </row>
    <row r="4972" spans="1:32" x14ac:dyDescent="0.2">
      <c r="A4972" t="s">
        <v>1745</v>
      </c>
      <c r="B4972">
        <v>7447394</v>
      </c>
      <c r="C4972" t="s">
        <v>1818</v>
      </c>
      <c r="D4972" t="s">
        <v>709</v>
      </c>
      <c r="E4972" t="s">
        <v>845</v>
      </c>
      <c r="F4972" t="s">
        <v>846</v>
      </c>
      <c r="G4972" t="s">
        <v>847</v>
      </c>
      <c r="H4972" t="s">
        <v>1119</v>
      </c>
      <c r="K4972" t="s">
        <v>753</v>
      </c>
      <c r="L4972" t="s">
        <v>715</v>
      </c>
      <c r="M4972" t="s">
        <v>716</v>
      </c>
      <c r="N4972">
        <v>6</v>
      </c>
      <c r="O4972" t="s">
        <v>801</v>
      </c>
      <c r="Q4972">
        <v>2.9100000000000001E-2</v>
      </c>
      <c r="V4972" t="s">
        <v>718</v>
      </c>
      <c r="W4972" t="s">
        <v>813</v>
      </c>
      <c r="X4972" t="s">
        <v>1769</v>
      </c>
      <c r="Y4972" t="s">
        <v>792</v>
      </c>
      <c r="Z4972">
        <v>3</v>
      </c>
      <c r="AA4972" t="s">
        <v>722</v>
      </c>
      <c r="AB4972" t="s">
        <v>2209</v>
      </c>
      <c r="AC4972">
        <v>71725</v>
      </c>
      <c r="AD4972" t="s">
        <v>2210</v>
      </c>
      <c r="AE4972" t="s">
        <v>2211</v>
      </c>
      <c r="AF4972">
        <v>2003</v>
      </c>
    </row>
    <row r="4973" spans="1:32" x14ac:dyDescent="0.2">
      <c r="A4973" t="s">
        <v>1745</v>
      </c>
      <c r="B4973">
        <v>7440508</v>
      </c>
      <c r="C4973" t="s">
        <v>1745</v>
      </c>
      <c r="D4973" t="s">
        <v>709</v>
      </c>
      <c r="E4973" t="s">
        <v>858</v>
      </c>
      <c r="F4973" t="s">
        <v>859</v>
      </c>
      <c r="G4973" t="s">
        <v>837</v>
      </c>
      <c r="K4973" t="s">
        <v>772</v>
      </c>
      <c r="L4973" t="s">
        <v>715</v>
      </c>
      <c r="M4973" t="s">
        <v>716</v>
      </c>
      <c r="N4973">
        <v>3</v>
      </c>
      <c r="O4973" t="s">
        <v>801</v>
      </c>
      <c r="Q4973">
        <v>2.938E-2</v>
      </c>
      <c r="V4973" t="s">
        <v>718</v>
      </c>
      <c r="W4973" t="s">
        <v>958</v>
      </c>
      <c r="X4973" t="s">
        <v>959</v>
      </c>
      <c r="Y4973" t="s">
        <v>736</v>
      </c>
      <c r="Z4973">
        <v>12</v>
      </c>
      <c r="AA4973" t="s">
        <v>722</v>
      </c>
      <c r="AB4973" t="s">
        <v>2195</v>
      </c>
      <c r="AC4973">
        <v>108070</v>
      </c>
      <c r="AD4973" t="s">
        <v>2196</v>
      </c>
      <c r="AE4973" t="s">
        <v>2197</v>
      </c>
      <c r="AF4973">
        <v>2005</v>
      </c>
    </row>
    <row r="4974" spans="1:32" x14ac:dyDescent="0.2">
      <c r="A4974" t="s">
        <v>1745</v>
      </c>
      <c r="B4974">
        <v>7440508</v>
      </c>
      <c r="C4974" t="s">
        <v>1745</v>
      </c>
      <c r="D4974" t="s">
        <v>709</v>
      </c>
      <c r="E4974" t="s">
        <v>858</v>
      </c>
      <c r="F4974" t="s">
        <v>859</v>
      </c>
      <c r="G4974" t="s">
        <v>837</v>
      </c>
      <c r="K4974" t="s">
        <v>772</v>
      </c>
      <c r="L4974" t="s">
        <v>715</v>
      </c>
      <c r="M4974" t="s">
        <v>716</v>
      </c>
      <c r="N4974">
        <v>3</v>
      </c>
      <c r="O4974" t="s">
        <v>801</v>
      </c>
      <c r="Q4974">
        <v>2.938E-2</v>
      </c>
      <c r="V4974" t="s">
        <v>718</v>
      </c>
      <c r="W4974" t="s">
        <v>958</v>
      </c>
      <c r="X4974" t="s">
        <v>959</v>
      </c>
      <c r="Y4974" t="s">
        <v>749</v>
      </c>
      <c r="Z4974">
        <v>12</v>
      </c>
      <c r="AA4974" t="s">
        <v>722</v>
      </c>
      <c r="AB4974" t="s">
        <v>2195</v>
      </c>
      <c r="AC4974">
        <v>108070</v>
      </c>
      <c r="AD4974" t="s">
        <v>2196</v>
      </c>
      <c r="AE4974" t="s">
        <v>2197</v>
      </c>
      <c r="AF4974">
        <v>2005</v>
      </c>
    </row>
    <row r="4975" spans="1:32" x14ac:dyDescent="0.2">
      <c r="A4975" t="s">
        <v>1745</v>
      </c>
      <c r="B4975">
        <v>7440508</v>
      </c>
      <c r="C4975" t="s">
        <v>1745</v>
      </c>
      <c r="D4975" t="s">
        <v>709</v>
      </c>
      <c r="E4975" t="s">
        <v>1753</v>
      </c>
      <c r="F4975" t="s">
        <v>846</v>
      </c>
      <c r="G4975" t="s">
        <v>847</v>
      </c>
      <c r="K4975" t="s">
        <v>753</v>
      </c>
      <c r="L4975" t="s">
        <v>715</v>
      </c>
      <c r="M4975" t="s">
        <v>716</v>
      </c>
      <c r="O4975" t="s">
        <v>801</v>
      </c>
      <c r="Q4975">
        <v>0.03</v>
      </c>
      <c r="V4975" t="s">
        <v>718</v>
      </c>
      <c r="W4975" t="s">
        <v>813</v>
      </c>
      <c r="X4975" t="s">
        <v>848</v>
      </c>
      <c r="Y4975" t="s">
        <v>792</v>
      </c>
      <c r="Z4975">
        <v>2</v>
      </c>
      <c r="AA4975" t="s">
        <v>722</v>
      </c>
      <c r="AB4975" t="s">
        <v>1811</v>
      </c>
      <c r="AC4975">
        <v>115759</v>
      </c>
      <c r="AD4975" t="s">
        <v>1812</v>
      </c>
      <c r="AE4975" t="s">
        <v>1813</v>
      </c>
      <c r="AF4975">
        <v>2005</v>
      </c>
    </row>
    <row r="4976" spans="1:32" x14ac:dyDescent="0.2">
      <c r="A4976" t="s">
        <v>1745</v>
      </c>
      <c r="B4976">
        <v>7440508</v>
      </c>
      <c r="C4976" t="s">
        <v>1745</v>
      </c>
      <c r="D4976" t="s">
        <v>709</v>
      </c>
      <c r="E4976" t="s">
        <v>1753</v>
      </c>
      <c r="F4976" t="s">
        <v>846</v>
      </c>
      <c r="G4976" t="s">
        <v>847</v>
      </c>
      <c r="K4976" t="s">
        <v>753</v>
      </c>
      <c r="L4976" t="s">
        <v>715</v>
      </c>
      <c r="M4976" t="s">
        <v>716</v>
      </c>
      <c r="N4976" t="s">
        <v>919</v>
      </c>
      <c r="O4976" t="s">
        <v>717</v>
      </c>
      <c r="Q4976">
        <v>0.03</v>
      </c>
      <c r="V4976" t="s">
        <v>718</v>
      </c>
      <c r="W4976" t="s">
        <v>813</v>
      </c>
      <c r="X4976" t="s">
        <v>848</v>
      </c>
      <c r="Y4976" t="s">
        <v>1193</v>
      </c>
      <c r="Z4976">
        <v>2</v>
      </c>
      <c r="AA4976" t="s">
        <v>722</v>
      </c>
      <c r="AB4976" t="s">
        <v>1852</v>
      </c>
      <c r="AC4976">
        <v>76861</v>
      </c>
      <c r="AD4976" t="s">
        <v>1853</v>
      </c>
      <c r="AE4976" t="s">
        <v>1854</v>
      </c>
      <c r="AF4976">
        <v>2005</v>
      </c>
    </row>
    <row r="4977" spans="1:32" x14ac:dyDescent="0.2">
      <c r="A4977" t="s">
        <v>1745</v>
      </c>
      <c r="B4977">
        <v>7440508</v>
      </c>
      <c r="C4977" t="s">
        <v>1745</v>
      </c>
      <c r="D4977" t="s">
        <v>709</v>
      </c>
      <c r="E4977" t="s">
        <v>1753</v>
      </c>
      <c r="F4977" t="s">
        <v>846</v>
      </c>
      <c r="G4977" t="s">
        <v>847</v>
      </c>
      <c r="K4977" t="s">
        <v>753</v>
      </c>
      <c r="L4977" t="s">
        <v>715</v>
      </c>
      <c r="M4977" t="s">
        <v>716</v>
      </c>
      <c r="N4977" t="s">
        <v>919</v>
      </c>
      <c r="O4977" t="s">
        <v>801</v>
      </c>
      <c r="Q4977">
        <v>0.03</v>
      </c>
      <c r="S4977">
        <v>2.5999999999999999E-2</v>
      </c>
      <c r="U4977">
        <v>3.2000000000000001E-2</v>
      </c>
      <c r="V4977" t="s">
        <v>718</v>
      </c>
      <c r="W4977" t="s">
        <v>813</v>
      </c>
      <c r="X4977" t="s">
        <v>1769</v>
      </c>
      <c r="Y4977" t="s">
        <v>1193</v>
      </c>
      <c r="Z4977">
        <v>2</v>
      </c>
      <c r="AA4977" t="s">
        <v>722</v>
      </c>
      <c r="AB4977" t="s">
        <v>1815</v>
      </c>
      <c r="AC4977">
        <v>115835</v>
      </c>
      <c r="AD4977" t="s">
        <v>1816</v>
      </c>
      <c r="AE4977" t="s">
        <v>1817</v>
      </c>
      <c r="AF4977">
        <v>2005</v>
      </c>
    </row>
    <row r="4978" spans="1:32" x14ac:dyDescent="0.2">
      <c r="A4978" t="s">
        <v>1745</v>
      </c>
      <c r="B4978">
        <v>7447394</v>
      </c>
      <c r="C4978" t="s">
        <v>1818</v>
      </c>
      <c r="D4978" t="s">
        <v>709</v>
      </c>
      <c r="E4978" t="s">
        <v>842</v>
      </c>
      <c r="F4978" t="s">
        <v>843</v>
      </c>
      <c r="G4978" t="s">
        <v>844</v>
      </c>
      <c r="H4978" t="s">
        <v>896</v>
      </c>
      <c r="K4978" t="s">
        <v>772</v>
      </c>
      <c r="L4978" t="s">
        <v>715</v>
      </c>
      <c r="M4978" t="s">
        <v>716</v>
      </c>
      <c r="N4978">
        <v>4</v>
      </c>
      <c r="O4978" t="s">
        <v>717</v>
      </c>
      <c r="P4978" t="s">
        <v>1077</v>
      </c>
      <c r="Q4978">
        <v>0.03</v>
      </c>
      <c r="V4978" t="s">
        <v>718</v>
      </c>
      <c r="W4978" t="s">
        <v>744</v>
      </c>
      <c r="X4978" t="s">
        <v>744</v>
      </c>
      <c r="Y4978" t="s">
        <v>754</v>
      </c>
      <c r="Z4978">
        <v>1.5</v>
      </c>
      <c r="AA4978" t="s">
        <v>722</v>
      </c>
      <c r="AB4978" t="s">
        <v>1958</v>
      </c>
      <c r="AC4978">
        <v>59992</v>
      </c>
      <c r="AD4978" t="s">
        <v>1959</v>
      </c>
      <c r="AE4978" t="s">
        <v>1960</v>
      </c>
      <c r="AF4978">
        <v>1999</v>
      </c>
    </row>
    <row r="4979" spans="1:32" x14ac:dyDescent="0.2">
      <c r="A4979" t="s">
        <v>1745</v>
      </c>
      <c r="B4979">
        <v>7447394</v>
      </c>
      <c r="C4979" t="s">
        <v>1818</v>
      </c>
      <c r="D4979" t="s">
        <v>709</v>
      </c>
      <c r="E4979" t="s">
        <v>1014</v>
      </c>
      <c r="F4979" t="s">
        <v>1015</v>
      </c>
      <c r="G4979" t="s">
        <v>844</v>
      </c>
      <c r="H4979" t="s">
        <v>999</v>
      </c>
      <c r="J4979" t="s">
        <v>892</v>
      </c>
      <c r="K4979" t="s">
        <v>772</v>
      </c>
      <c r="L4979" t="s">
        <v>715</v>
      </c>
      <c r="M4979" t="s">
        <v>716</v>
      </c>
      <c r="N4979">
        <v>6</v>
      </c>
      <c r="O4979" t="s">
        <v>717</v>
      </c>
      <c r="Q4979">
        <v>0.03</v>
      </c>
      <c r="S4979">
        <v>2.5000000000000001E-2</v>
      </c>
      <c r="U4979">
        <v>3.9E-2</v>
      </c>
      <c r="V4979" t="s">
        <v>718</v>
      </c>
      <c r="W4979" t="s">
        <v>744</v>
      </c>
      <c r="X4979" t="s">
        <v>744</v>
      </c>
      <c r="Y4979" t="s">
        <v>754</v>
      </c>
      <c r="Z4979">
        <v>8.3332999999999995</v>
      </c>
      <c r="AA4979" t="s">
        <v>722</v>
      </c>
      <c r="AB4979" t="s">
        <v>1000</v>
      </c>
      <c r="AC4979">
        <v>2027</v>
      </c>
      <c r="AD4979" t="s">
        <v>1001</v>
      </c>
      <c r="AE4979" t="s">
        <v>1002</v>
      </c>
      <c r="AF4979">
        <v>1978</v>
      </c>
    </row>
    <row r="4980" spans="1:32" x14ac:dyDescent="0.2">
      <c r="A4980" t="s">
        <v>1745</v>
      </c>
      <c r="B4980">
        <v>7440508</v>
      </c>
      <c r="C4980" t="s">
        <v>1745</v>
      </c>
      <c r="D4980" t="s">
        <v>709</v>
      </c>
      <c r="E4980" t="s">
        <v>2151</v>
      </c>
      <c r="F4980" t="s">
        <v>2152</v>
      </c>
      <c r="G4980" t="s">
        <v>1848</v>
      </c>
      <c r="H4980" t="s">
        <v>874</v>
      </c>
      <c r="I4980">
        <v>1</v>
      </c>
      <c r="J4980" t="s">
        <v>763</v>
      </c>
      <c r="K4980" t="s">
        <v>753</v>
      </c>
      <c r="L4980" t="s">
        <v>773</v>
      </c>
      <c r="M4980" t="s">
        <v>716</v>
      </c>
      <c r="O4980" t="s">
        <v>801</v>
      </c>
      <c r="Q4980">
        <v>3.0200000000000001E-2</v>
      </c>
      <c r="S4980">
        <v>2.98E-2</v>
      </c>
      <c r="U4980">
        <v>3.0599999999999999E-2</v>
      </c>
      <c r="V4980" t="s">
        <v>718</v>
      </c>
      <c r="W4980" t="s">
        <v>904</v>
      </c>
      <c r="X4980" t="s">
        <v>995</v>
      </c>
      <c r="Y4980" t="s">
        <v>792</v>
      </c>
      <c r="Z4980">
        <v>3</v>
      </c>
      <c r="AA4980" t="s">
        <v>722</v>
      </c>
      <c r="AB4980" t="s">
        <v>2153</v>
      </c>
      <c r="AC4980">
        <v>152606</v>
      </c>
      <c r="AD4980" t="s">
        <v>2154</v>
      </c>
      <c r="AE4980" t="s">
        <v>2155</v>
      </c>
      <c r="AF4980">
        <v>2010</v>
      </c>
    </row>
    <row r="4981" spans="1:32" x14ac:dyDescent="0.2">
      <c r="A4981" t="s">
        <v>1745</v>
      </c>
      <c r="B4981">
        <v>7440508</v>
      </c>
      <c r="C4981" t="s">
        <v>1745</v>
      </c>
      <c r="D4981" t="s">
        <v>709</v>
      </c>
      <c r="E4981" t="s">
        <v>858</v>
      </c>
      <c r="F4981" t="s">
        <v>859</v>
      </c>
      <c r="G4981" t="s">
        <v>837</v>
      </c>
      <c r="K4981" t="s">
        <v>772</v>
      </c>
      <c r="L4981" t="s">
        <v>715</v>
      </c>
      <c r="M4981" t="s">
        <v>716</v>
      </c>
      <c r="N4981">
        <v>3</v>
      </c>
      <c r="O4981" t="s">
        <v>801</v>
      </c>
      <c r="Q4981">
        <v>3.022E-2</v>
      </c>
      <c r="V4981" t="s">
        <v>718</v>
      </c>
      <c r="W4981" t="s">
        <v>958</v>
      </c>
      <c r="X4981" t="s">
        <v>959</v>
      </c>
      <c r="Y4981" t="s">
        <v>736</v>
      </c>
      <c r="Z4981">
        <v>12</v>
      </c>
      <c r="AA4981" t="s">
        <v>722</v>
      </c>
      <c r="AB4981" t="s">
        <v>2195</v>
      </c>
      <c r="AC4981">
        <v>108070</v>
      </c>
      <c r="AD4981" t="s">
        <v>2196</v>
      </c>
      <c r="AE4981" t="s">
        <v>2197</v>
      </c>
      <c r="AF4981">
        <v>2005</v>
      </c>
    </row>
    <row r="4982" spans="1:32" x14ac:dyDescent="0.2">
      <c r="A4982" t="s">
        <v>1745</v>
      </c>
      <c r="B4982">
        <v>7440508</v>
      </c>
      <c r="C4982" t="s">
        <v>1745</v>
      </c>
      <c r="D4982" t="s">
        <v>709</v>
      </c>
      <c r="E4982" t="s">
        <v>858</v>
      </c>
      <c r="F4982" t="s">
        <v>859</v>
      </c>
      <c r="G4982" t="s">
        <v>837</v>
      </c>
      <c r="K4982" t="s">
        <v>772</v>
      </c>
      <c r="L4982" t="s">
        <v>715</v>
      </c>
      <c r="M4982" t="s">
        <v>716</v>
      </c>
      <c r="N4982">
        <v>3</v>
      </c>
      <c r="O4982" t="s">
        <v>801</v>
      </c>
      <c r="Q4982">
        <v>3.022E-2</v>
      </c>
      <c r="V4982" t="s">
        <v>718</v>
      </c>
      <c r="W4982" t="s">
        <v>958</v>
      </c>
      <c r="X4982" t="s">
        <v>959</v>
      </c>
      <c r="Y4982" t="s">
        <v>736</v>
      </c>
      <c r="Z4982">
        <v>4</v>
      </c>
      <c r="AA4982" t="s">
        <v>722</v>
      </c>
      <c r="AB4982" t="s">
        <v>2195</v>
      </c>
      <c r="AC4982">
        <v>108070</v>
      </c>
      <c r="AD4982" t="s">
        <v>2196</v>
      </c>
      <c r="AE4982" t="s">
        <v>2197</v>
      </c>
      <c r="AF4982">
        <v>2005</v>
      </c>
    </row>
    <row r="4983" spans="1:32" x14ac:dyDescent="0.2">
      <c r="A4983" t="s">
        <v>1745</v>
      </c>
      <c r="B4983">
        <v>7440508</v>
      </c>
      <c r="C4983" t="s">
        <v>1745</v>
      </c>
      <c r="D4983" t="s">
        <v>709</v>
      </c>
      <c r="E4983" t="s">
        <v>858</v>
      </c>
      <c r="F4983" t="s">
        <v>859</v>
      </c>
      <c r="G4983" t="s">
        <v>837</v>
      </c>
      <c r="K4983" t="s">
        <v>772</v>
      </c>
      <c r="L4983" t="s">
        <v>715</v>
      </c>
      <c r="M4983" t="s">
        <v>716</v>
      </c>
      <c r="N4983">
        <v>3</v>
      </c>
      <c r="O4983" t="s">
        <v>801</v>
      </c>
      <c r="Q4983">
        <v>3.022E-2</v>
      </c>
      <c r="V4983" t="s">
        <v>718</v>
      </c>
      <c r="W4983" t="s">
        <v>958</v>
      </c>
      <c r="X4983" t="s">
        <v>959</v>
      </c>
      <c r="Y4983" t="s">
        <v>736</v>
      </c>
      <c r="Z4983">
        <v>30</v>
      </c>
      <c r="AA4983" t="s">
        <v>722</v>
      </c>
      <c r="AB4983" t="s">
        <v>2195</v>
      </c>
      <c r="AC4983">
        <v>108070</v>
      </c>
      <c r="AD4983" t="s">
        <v>2196</v>
      </c>
      <c r="AE4983" t="s">
        <v>2197</v>
      </c>
      <c r="AF4983">
        <v>2005</v>
      </c>
    </row>
    <row r="4984" spans="1:32" x14ac:dyDescent="0.2">
      <c r="A4984" t="s">
        <v>1745</v>
      </c>
      <c r="B4984">
        <v>7440508</v>
      </c>
      <c r="C4984" t="s">
        <v>1745</v>
      </c>
      <c r="D4984" t="s">
        <v>709</v>
      </c>
      <c r="E4984" t="s">
        <v>858</v>
      </c>
      <c r="F4984" t="s">
        <v>859</v>
      </c>
      <c r="G4984" t="s">
        <v>837</v>
      </c>
      <c r="K4984" t="s">
        <v>772</v>
      </c>
      <c r="L4984" t="s">
        <v>715</v>
      </c>
      <c r="M4984" t="s">
        <v>716</v>
      </c>
      <c r="N4984">
        <v>3</v>
      </c>
      <c r="O4984" t="s">
        <v>801</v>
      </c>
      <c r="Q4984">
        <v>3.022E-2</v>
      </c>
      <c r="V4984" t="s">
        <v>718</v>
      </c>
      <c r="W4984" t="s">
        <v>958</v>
      </c>
      <c r="X4984" t="s">
        <v>959</v>
      </c>
      <c r="Y4984" t="s">
        <v>736</v>
      </c>
      <c r="Z4984">
        <v>30</v>
      </c>
      <c r="AA4984" t="s">
        <v>722</v>
      </c>
      <c r="AB4984" t="s">
        <v>2195</v>
      </c>
      <c r="AC4984">
        <v>108070</v>
      </c>
      <c r="AD4984" t="s">
        <v>2196</v>
      </c>
      <c r="AE4984" t="s">
        <v>2197</v>
      </c>
      <c r="AF4984">
        <v>2005</v>
      </c>
    </row>
    <row r="4985" spans="1:32" x14ac:dyDescent="0.2">
      <c r="A4985" t="s">
        <v>1745</v>
      </c>
      <c r="B4985">
        <v>7440508</v>
      </c>
      <c r="C4985" t="s">
        <v>1745</v>
      </c>
      <c r="D4985" t="s">
        <v>709</v>
      </c>
      <c r="E4985" t="s">
        <v>858</v>
      </c>
      <c r="F4985" t="s">
        <v>859</v>
      </c>
      <c r="G4985" t="s">
        <v>837</v>
      </c>
      <c r="K4985" t="s">
        <v>772</v>
      </c>
      <c r="L4985" t="s">
        <v>715</v>
      </c>
      <c r="M4985" t="s">
        <v>716</v>
      </c>
      <c r="N4985">
        <v>3</v>
      </c>
      <c r="O4985" t="s">
        <v>801</v>
      </c>
      <c r="Q4985">
        <v>3.022E-2</v>
      </c>
      <c r="V4985" t="s">
        <v>718</v>
      </c>
      <c r="W4985" t="s">
        <v>958</v>
      </c>
      <c r="X4985" t="s">
        <v>959</v>
      </c>
      <c r="Y4985" t="s">
        <v>749</v>
      </c>
      <c r="Z4985">
        <v>4</v>
      </c>
      <c r="AA4985" t="s">
        <v>722</v>
      </c>
      <c r="AB4985" t="s">
        <v>2195</v>
      </c>
      <c r="AC4985">
        <v>108070</v>
      </c>
      <c r="AD4985" t="s">
        <v>2196</v>
      </c>
      <c r="AE4985" t="s">
        <v>2197</v>
      </c>
      <c r="AF4985">
        <v>2005</v>
      </c>
    </row>
    <row r="4986" spans="1:32" x14ac:dyDescent="0.2">
      <c r="A4986" t="s">
        <v>1745</v>
      </c>
      <c r="B4986">
        <v>7440508</v>
      </c>
      <c r="C4986" t="s">
        <v>1745</v>
      </c>
      <c r="D4986" t="s">
        <v>709</v>
      </c>
      <c r="E4986" t="s">
        <v>858</v>
      </c>
      <c r="F4986" t="s">
        <v>859</v>
      </c>
      <c r="G4986" t="s">
        <v>837</v>
      </c>
      <c r="K4986" t="s">
        <v>772</v>
      </c>
      <c r="L4986" t="s">
        <v>715</v>
      </c>
      <c r="M4986" t="s">
        <v>716</v>
      </c>
      <c r="N4986">
        <v>3</v>
      </c>
      <c r="O4986" t="s">
        <v>801</v>
      </c>
      <c r="Q4986">
        <v>3.022E-2</v>
      </c>
      <c r="V4986" t="s">
        <v>718</v>
      </c>
      <c r="W4986" t="s">
        <v>958</v>
      </c>
      <c r="X4986" t="s">
        <v>959</v>
      </c>
      <c r="Y4986" t="s">
        <v>749</v>
      </c>
      <c r="Z4986">
        <v>30</v>
      </c>
      <c r="AA4986" t="s">
        <v>722</v>
      </c>
      <c r="AB4986" t="s">
        <v>2195</v>
      </c>
      <c r="AC4986">
        <v>108070</v>
      </c>
      <c r="AD4986" t="s">
        <v>2196</v>
      </c>
      <c r="AE4986" t="s">
        <v>2197</v>
      </c>
      <c r="AF4986">
        <v>2005</v>
      </c>
    </row>
    <row r="4987" spans="1:32" x14ac:dyDescent="0.2">
      <c r="A4987" t="s">
        <v>1745</v>
      </c>
      <c r="B4987">
        <v>7440508</v>
      </c>
      <c r="C4987" t="s">
        <v>1745</v>
      </c>
      <c r="D4987" t="s">
        <v>709</v>
      </c>
      <c r="E4987" t="s">
        <v>858</v>
      </c>
      <c r="F4987" t="s">
        <v>859</v>
      </c>
      <c r="G4987" t="s">
        <v>837</v>
      </c>
      <c r="K4987" t="s">
        <v>772</v>
      </c>
      <c r="L4987" t="s">
        <v>715</v>
      </c>
      <c r="M4987" t="s">
        <v>716</v>
      </c>
      <c r="N4987">
        <v>3</v>
      </c>
      <c r="O4987" t="s">
        <v>801</v>
      </c>
      <c r="Q4987">
        <v>3.022E-2</v>
      </c>
      <c r="V4987" t="s">
        <v>718</v>
      </c>
      <c r="W4987" t="s">
        <v>958</v>
      </c>
      <c r="X4987" t="s">
        <v>959</v>
      </c>
      <c r="Y4987" t="s">
        <v>749</v>
      </c>
      <c r="Z4987">
        <v>30</v>
      </c>
      <c r="AA4987" t="s">
        <v>722</v>
      </c>
      <c r="AB4987" t="s">
        <v>2195</v>
      </c>
      <c r="AC4987">
        <v>108070</v>
      </c>
      <c r="AD4987" t="s">
        <v>2196</v>
      </c>
      <c r="AE4987" t="s">
        <v>2197</v>
      </c>
      <c r="AF4987">
        <v>2005</v>
      </c>
    </row>
    <row r="4988" spans="1:32" x14ac:dyDescent="0.2">
      <c r="A4988" t="s">
        <v>1745</v>
      </c>
      <c r="B4988">
        <v>7440508</v>
      </c>
      <c r="C4988" t="s">
        <v>1745</v>
      </c>
      <c r="D4988" t="s">
        <v>709</v>
      </c>
      <c r="E4988" t="s">
        <v>858</v>
      </c>
      <c r="F4988" t="s">
        <v>859</v>
      </c>
      <c r="G4988" t="s">
        <v>837</v>
      </c>
      <c r="K4988" t="s">
        <v>772</v>
      </c>
      <c r="L4988" t="s">
        <v>715</v>
      </c>
      <c r="M4988" t="s">
        <v>716</v>
      </c>
      <c r="N4988">
        <v>3</v>
      </c>
      <c r="O4988" t="s">
        <v>801</v>
      </c>
      <c r="Q4988">
        <v>3.022E-2</v>
      </c>
      <c r="V4988" t="s">
        <v>718</v>
      </c>
      <c r="W4988" t="s">
        <v>958</v>
      </c>
      <c r="X4988" t="s">
        <v>959</v>
      </c>
      <c r="Y4988" t="s">
        <v>749</v>
      </c>
      <c r="Z4988">
        <v>30</v>
      </c>
      <c r="AA4988" t="s">
        <v>722</v>
      </c>
      <c r="AB4988" t="s">
        <v>2195</v>
      </c>
      <c r="AC4988">
        <v>108070</v>
      </c>
      <c r="AD4988" t="s">
        <v>2196</v>
      </c>
      <c r="AE4988" t="s">
        <v>2197</v>
      </c>
      <c r="AF4988">
        <v>2005</v>
      </c>
    </row>
    <row r="4989" spans="1:32" x14ac:dyDescent="0.2">
      <c r="A4989" t="s">
        <v>1745</v>
      </c>
      <c r="B4989">
        <v>7440508</v>
      </c>
      <c r="C4989" t="s">
        <v>1745</v>
      </c>
      <c r="D4989" t="s">
        <v>709</v>
      </c>
      <c r="E4989" t="s">
        <v>858</v>
      </c>
      <c r="F4989" t="s">
        <v>859</v>
      </c>
      <c r="G4989" t="s">
        <v>837</v>
      </c>
      <c r="K4989" t="s">
        <v>772</v>
      </c>
      <c r="L4989" t="s">
        <v>715</v>
      </c>
      <c r="M4989" t="s">
        <v>716</v>
      </c>
      <c r="N4989">
        <v>3</v>
      </c>
      <c r="O4989" t="s">
        <v>801</v>
      </c>
      <c r="Q4989">
        <v>3.022E-2</v>
      </c>
      <c r="V4989" t="s">
        <v>718</v>
      </c>
      <c r="W4989" t="s">
        <v>958</v>
      </c>
      <c r="X4989" t="s">
        <v>959</v>
      </c>
      <c r="Y4989" t="s">
        <v>749</v>
      </c>
      <c r="Z4989">
        <v>4</v>
      </c>
      <c r="AA4989" t="s">
        <v>722</v>
      </c>
      <c r="AB4989" t="s">
        <v>2195</v>
      </c>
      <c r="AC4989">
        <v>108070</v>
      </c>
      <c r="AD4989" t="s">
        <v>2196</v>
      </c>
      <c r="AE4989" t="s">
        <v>2197</v>
      </c>
      <c r="AF4989">
        <v>2005</v>
      </c>
    </row>
    <row r="4990" spans="1:32" x14ac:dyDescent="0.2">
      <c r="A4990" t="s">
        <v>1745</v>
      </c>
      <c r="B4990">
        <v>7447394</v>
      </c>
      <c r="C4990" t="s">
        <v>1818</v>
      </c>
      <c r="D4990" t="s">
        <v>709</v>
      </c>
      <c r="E4990" t="s">
        <v>845</v>
      </c>
      <c r="F4990" t="s">
        <v>846</v>
      </c>
      <c r="G4990" t="s">
        <v>847</v>
      </c>
      <c r="H4990" t="s">
        <v>1119</v>
      </c>
      <c r="K4990" t="s">
        <v>753</v>
      </c>
      <c r="L4990" t="s">
        <v>715</v>
      </c>
      <c r="M4990" t="s">
        <v>716</v>
      </c>
      <c r="N4990">
        <v>6</v>
      </c>
      <c r="O4990" t="s">
        <v>801</v>
      </c>
      <c r="Q4990">
        <v>3.0499999999999999E-2</v>
      </c>
      <c r="V4990" t="s">
        <v>718</v>
      </c>
      <c r="W4990" t="s">
        <v>813</v>
      </c>
      <c r="X4990" t="s">
        <v>1769</v>
      </c>
      <c r="Y4990" t="s">
        <v>792</v>
      </c>
      <c r="Z4990">
        <v>3</v>
      </c>
      <c r="AA4990" t="s">
        <v>722</v>
      </c>
      <c r="AB4990" t="s">
        <v>2209</v>
      </c>
      <c r="AC4990">
        <v>71725</v>
      </c>
      <c r="AD4990" t="s">
        <v>2210</v>
      </c>
      <c r="AE4990" t="s">
        <v>2211</v>
      </c>
      <c r="AF4990">
        <v>2003</v>
      </c>
    </row>
    <row r="4991" spans="1:32" x14ac:dyDescent="0.2">
      <c r="A4991" t="s">
        <v>1745</v>
      </c>
      <c r="B4991">
        <v>7447394</v>
      </c>
      <c r="C4991" t="s">
        <v>1818</v>
      </c>
      <c r="D4991" t="s">
        <v>709</v>
      </c>
      <c r="E4991" t="s">
        <v>842</v>
      </c>
      <c r="F4991" t="s">
        <v>843</v>
      </c>
      <c r="G4991" t="s">
        <v>844</v>
      </c>
      <c r="I4991">
        <v>47</v>
      </c>
      <c r="J4991" t="s">
        <v>897</v>
      </c>
      <c r="K4991" t="s">
        <v>714</v>
      </c>
      <c r="L4991" t="s">
        <v>715</v>
      </c>
      <c r="M4991" t="s">
        <v>716</v>
      </c>
      <c r="N4991">
        <v>7</v>
      </c>
      <c r="O4991" t="s">
        <v>717</v>
      </c>
      <c r="Q4991">
        <v>3.0700000000000002E-2</v>
      </c>
      <c r="V4991" t="s">
        <v>718</v>
      </c>
      <c r="W4991" t="s">
        <v>744</v>
      </c>
      <c r="X4991" t="s">
        <v>744</v>
      </c>
      <c r="Y4991" t="s">
        <v>754</v>
      </c>
      <c r="Z4991">
        <v>4</v>
      </c>
      <c r="AA4991" t="s">
        <v>722</v>
      </c>
      <c r="AB4991" t="s">
        <v>2192</v>
      </c>
      <c r="AC4991">
        <v>66375</v>
      </c>
      <c r="AD4991" t="s">
        <v>2193</v>
      </c>
      <c r="AE4991" t="s">
        <v>2194</v>
      </c>
      <c r="AF4991">
        <v>2002</v>
      </c>
    </row>
    <row r="4992" spans="1:32" x14ac:dyDescent="0.2">
      <c r="A4992" t="s">
        <v>1745</v>
      </c>
      <c r="B4992">
        <v>7447394</v>
      </c>
      <c r="C4992" t="s">
        <v>1818</v>
      </c>
      <c r="D4992" t="s">
        <v>709</v>
      </c>
      <c r="E4992" t="s">
        <v>1236</v>
      </c>
      <c r="F4992" t="s">
        <v>846</v>
      </c>
      <c r="G4992" t="s">
        <v>1118</v>
      </c>
      <c r="K4992" t="s">
        <v>753</v>
      </c>
      <c r="L4992" t="s">
        <v>773</v>
      </c>
      <c r="M4992" t="s">
        <v>716</v>
      </c>
      <c r="O4992" t="s">
        <v>717</v>
      </c>
      <c r="Q4992">
        <v>3.1E-2</v>
      </c>
      <c r="V4992" t="s">
        <v>718</v>
      </c>
      <c r="W4992" t="s">
        <v>774</v>
      </c>
      <c r="X4992" t="s">
        <v>1237</v>
      </c>
      <c r="Y4992" t="s">
        <v>749</v>
      </c>
      <c r="Z4992">
        <v>5</v>
      </c>
      <c r="AA4992" t="s">
        <v>722</v>
      </c>
      <c r="AB4992" t="s">
        <v>1238</v>
      </c>
      <c r="AC4992">
        <v>89711</v>
      </c>
      <c r="AD4992" t="s">
        <v>1239</v>
      </c>
      <c r="AE4992" t="s">
        <v>1240</v>
      </c>
      <c r="AF4992">
        <v>2005</v>
      </c>
    </row>
    <row r="4993" spans="1:32" x14ac:dyDescent="0.2">
      <c r="A4993" t="s">
        <v>1745</v>
      </c>
      <c r="B4993">
        <v>7440508</v>
      </c>
      <c r="C4993" t="s">
        <v>1745</v>
      </c>
      <c r="D4993" t="s">
        <v>709</v>
      </c>
      <c r="E4993" t="s">
        <v>1994</v>
      </c>
      <c r="F4993" t="s">
        <v>1847</v>
      </c>
      <c r="G4993" t="s">
        <v>1848</v>
      </c>
      <c r="H4993" t="s">
        <v>789</v>
      </c>
      <c r="I4993">
        <v>2</v>
      </c>
      <c r="J4993" t="s">
        <v>1323</v>
      </c>
      <c r="K4993" t="s">
        <v>753</v>
      </c>
      <c r="L4993" t="s">
        <v>715</v>
      </c>
      <c r="M4993" t="s">
        <v>716</v>
      </c>
      <c r="N4993">
        <v>6</v>
      </c>
      <c r="O4993" t="s">
        <v>801</v>
      </c>
      <c r="Q4993">
        <v>3.1199999999999999E-2</v>
      </c>
      <c r="V4993" t="s">
        <v>718</v>
      </c>
      <c r="W4993" t="s">
        <v>813</v>
      </c>
      <c r="X4993" t="s">
        <v>827</v>
      </c>
      <c r="Y4993" t="s">
        <v>749</v>
      </c>
      <c r="Z4993">
        <v>2</v>
      </c>
      <c r="AA4993" t="s">
        <v>722</v>
      </c>
      <c r="AB4993" t="s">
        <v>1995</v>
      </c>
      <c r="AC4993">
        <v>115537</v>
      </c>
      <c r="AD4993" t="s">
        <v>1996</v>
      </c>
      <c r="AE4993" t="s">
        <v>1997</v>
      </c>
      <c r="AF4993">
        <v>2006</v>
      </c>
    </row>
    <row r="4994" spans="1:32" x14ac:dyDescent="0.2">
      <c r="A4994" t="s">
        <v>1745</v>
      </c>
      <c r="B4994">
        <v>7440508</v>
      </c>
      <c r="C4994" t="s">
        <v>1745</v>
      </c>
      <c r="D4994" t="s">
        <v>709</v>
      </c>
      <c r="E4994" t="s">
        <v>1363</v>
      </c>
      <c r="F4994" t="s">
        <v>846</v>
      </c>
      <c r="G4994" t="s">
        <v>1118</v>
      </c>
      <c r="K4994" t="s">
        <v>753</v>
      </c>
      <c r="L4994" t="s">
        <v>715</v>
      </c>
      <c r="M4994" t="s">
        <v>716</v>
      </c>
      <c r="O4994" t="s">
        <v>801</v>
      </c>
      <c r="P4994" t="s">
        <v>219</v>
      </c>
      <c r="Q4994">
        <v>3.1773000000000003E-2</v>
      </c>
      <c r="V4994" t="s">
        <v>718</v>
      </c>
      <c r="W4994" t="s">
        <v>719</v>
      </c>
      <c r="X4994" t="s">
        <v>985</v>
      </c>
      <c r="Y4994" t="s">
        <v>792</v>
      </c>
      <c r="Z4994">
        <v>7.2900000000000006E-2</v>
      </c>
      <c r="AA4994" t="s">
        <v>722</v>
      </c>
      <c r="AB4994" t="s">
        <v>1364</v>
      </c>
      <c r="AC4994">
        <v>14235</v>
      </c>
      <c r="AD4994" t="s">
        <v>1365</v>
      </c>
      <c r="AE4994" t="s">
        <v>1366</v>
      </c>
      <c r="AF4994">
        <v>1984</v>
      </c>
    </row>
    <row r="4995" spans="1:32" x14ac:dyDescent="0.2">
      <c r="A4995" t="s">
        <v>1745</v>
      </c>
      <c r="B4995">
        <v>7440508</v>
      </c>
      <c r="C4995" t="s">
        <v>1745</v>
      </c>
      <c r="D4995" t="s">
        <v>709</v>
      </c>
      <c r="E4995" t="s">
        <v>1363</v>
      </c>
      <c r="F4995" t="s">
        <v>846</v>
      </c>
      <c r="G4995" t="s">
        <v>1118</v>
      </c>
      <c r="K4995" t="s">
        <v>753</v>
      </c>
      <c r="L4995" t="s">
        <v>715</v>
      </c>
      <c r="M4995" t="s">
        <v>716</v>
      </c>
      <c r="O4995" t="s">
        <v>801</v>
      </c>
      <c r="P4995" t="s">
        <v>219</v>
      </c>
      <c r="Q4995">
        <v>3.1773000000000003E-2</v>
      </c>
      <c r="V4995" t="s">
        <v>718</v>
      </c>
      <c r="W4995" t="s">
        <v>719</v>
      </c>
      <c r="X4995" t="s">
        <v>985</v>
      </c>
      <c r="Y4995" t="s">
        <v>792</v>
      </c>
      <c r="Z4995">
        <v>7.2900000000000006E-2</v>
      </c>
      <c r="AA4995" t="s">
        <v>722</v>
      </c>
      <c r="AB4995" t="s">
        <v>1364</v>
      </c>
      <c r="AC4995">
        <v>14235</v>
      </c>
      <c r="AD4995" t="s">
        <v>1365</v>
      </c>
      <c r="AE4995" t="s">
        <v>1366</v>
      </c>
      <c r="AF4995">
        <v>1984</v>
      </c>
    </row>
    <row r="4996" spans="1:32" x14ac:dyDescent="0.2">
      <c r="A4996" t="s">
        <v>1745</v>
      </c>
      <c r="B4996">
        <v>7440508</v>
      </c>
      <c r="C4996" t="s">
        <v>1745</v>
      </c>
      <c r="D4996" t="s">
        <v>709</v>
      </c>
      <c r="E4996" t="s">
        <v>1363</v>
      </c>
      <c r="F4996" t="s">
        <v>846</v>
      </c>
      <c r="G4996" t="s">
        <v>1118</v>
      </c>
      <c r="K4996" t="s">
        <v>753</v>
      </c>
      <c r="L4996" t="s">
        <v>715</v>
      </c>
      <c r="M4996" t="s">
        <v>716</v>
      </c>
      <c r="O4996" t="s">
        <v>801</v>
      </c>
      <c r="P4996" t="s">
        <v>219</v>
      </c>
      <c r="Q4996">
        <v>3.1773000000000003E-2</v>
      </c>
      <c r="V4996" t="s">
        <v>718</v>
      </c>
      <c r="W4996" t="s">
        <v>719</v>
      </c>
      <c r="X4996" t="s">
        <v>985</v>
      </c>
      <c r="Y4996" t="s">
        <v>792</v>
      </c>
      <c r="Z4996">
        <v>7.2900000000000006E-2</v>
      </c>
      <c r="AA4996" t="s">
        <v>722</v>
      </c>
      <c r="AB4996" t="s">
        <v>1364</v>
      </c>
      <c r="AC4996">
        <v>14235</v>
      </c>
      <c r="AD4996" t="s">
        <v>1365</v>
      </c>
      <c r="AE4996" t="s">
        <v>1366</v>
      </c>
      <c r="AF4996">
        <v>1984</v>
      </c>
    </row>
    <row r="4997" spans="1:32" x14ac:dyDescent="0.2">
      <c r="A4997" t="s">
        <v>1745</v>
      </c>
      <c r="B4997">
        <v>7440508</v>
      </c>
      <c r="C4997" t="s">
        <v>1745</v>
      </c>
      <c r="D4997" t="s">
        <v>709</v>
      </c>
      <c r="E4997" t="s">
        <v>1363</v>
      </c>
      <c r="F4997" t="s">
        <v>846</v>
      </c>
      <c r="G4997" t="s">
        <v>1118</v>
      </c>
      <c r="K4997" t="s">
        <v>753</v>
      </c>
      <c r="L4997" t="s">
        <v>715</v>
      </c>
      <c r="M4997" t="s">
        <v>716</v>
      </c>
      <c r="O4997" t="s">
        <v>717</v>
      </c>
      <c r="P4997" t="s">
        <v>219</v>
      </c>
      <c r="Q4997">
        <v>3.1773000000000003E-2</v>
      </c>
      <c r="V4997" t="s">
        <v>718</v>
      </c>
      <c r="W4997" t="s">
        <v>719</v>
      </c>
      <c r="X4997" t="s">
        <v>985</v>
      </c>
      <c r="Y4997" t="s">
        <v>792</v>
      </c>
      <c r="Z4997">
        <v>7.2900000000000006E-2</v>
      </c>
      <c r="AA4997" t="s">
        <v>722</v>
      </c>
      <c r="AB4997" t="s">
        <v>1364</v>
      </c>
      <c r="AC4997">
        <v>14235</v>
      </c>
      <c r="AD4997" t="s">
        <v>1365</v>
      </c>
      <c r="AE4997" t="s">
        <v>1366</v>
      </c>
      <c r="AF4997">
        <v>1984</v>
      </c>
    </row>
    <row r="4998" spans="1:32" x14ac:dyDescent="0.2">
      <c r="A4998" t="s">
        <v>1745</v>
      </c>
      <c r="B4998">
        <v>7440508</v>
      </c>
      <c r="C4998" t="s">
        <v>1745</v>
      </c>
      <c r="D4998" t="s">
        <v>709</v>
      </c>
      <c r="E4998" t="s">
        <v>1363</v>
      </c>
      <c r="F4998" t="s">
        <v>846</v>
      </c>
      <c r="G4998" t="s">
        <v>1118</v>
      </c>
      <c r="K4998" t="s">
        <v>753</v>
      </c>
      <c r="L4998" t="s">
        <v>715</v>
      </c>
      <c r="M4998" t="s">
        <v>716</v>
      </c>
      <c r="O4998" t="s">
        <v>801</v>
      </c>
      <c r="P4998" t="s">
        <v>219</v>
      </c>
      <c r="Q4998">
        <v>3.1773000000000003E-2</v>
      </c>
      <c r="V4998" t="s">
        <v>718</v>
      </c>
      <c r="W4998" t="s">
        <v>719</v>
      </c>
      <c r="X4998" t="s">
        <v>985</v>
      </c>
      <c r="Y4998" t="s">
        <v>792</v>
      </c>
      <c r="Z4998">
        <v>7.2900000000000006E-2</v>
      </c>
      <c r="AA4998" t="s">
        <v>722</v>
      </c>
      <c r="AB4998" t="s">
        <v>1364</v>
      </c>
      <c r="AC4998">
        <v>14235</v>
      </c>
      <c r="AD4998" t="s">
        <v>1365</v>
      </c>
      <c r="AE4998" t="s">
        <v>1366</v>
      </c>
      <c r="AF4998">
        <v>1984</v>
      </c>
    </row>
    <row r="4999" spans="1:32" x14ac:dyDescent="0.2">
      <c r="A4999" t="s">
        <v>1745</v>
      </c>
      <c r="B4999">
        <v>7440508</v>
      </c>
      <c r="C4999" t="s">
        <v>1745</v>
      </c>
      <c r="D4999" t="s">
        <v>709</v>
      </c>
      <c r="E4999" t="s">
        <v>1363</v>
      </c>
      <c r="F4999" t="s">
        <v>846</v>
      </c>
      <c r="G4999" t="s">
        <v>1118</v>
      </c>
      <c r="K4999" t="s">
        <v>753</v>
      </c>
      <c r="L4999" t="s">
        <v>715</v>
      </c>
      <c r="M4999" t="s">
        <v>716</v>
      </c>
      <c r="O4999" t="s">
        <v>801</v>
      </c>
      <c r="P4999" t="s">
        <v>219</v>
      </c>
      <c r="Q4999">
        <v>3.1773000000000003E-2</v>
      </c>
      <c r="V4999" t="s">
        <v>718</v>
      </c>
      <c r="W4999" t="s">
        <v>719</v>
      </c>
      <c r="X4999" t="s">
        <v>985</v>
      </c>
      <c r="Y4999" t="s">
        <v>792</v>
      </c>
      <c r="Z4999">
        <v>7.2900000000000006E-2</v>
      </c>
      <c r="AA4999" t="s">
        <v>722</v>
      </c>
      <c r="AB4999" t="s">
        <v>1364</v>
      </c>
      <c r="AC4999">
        <v>14235</v>
      </c>
      <c r="AD4999" t="s">
        <v>1365</v>
      </c>
      <c r="AE4999" t="s">
        <v>1366</v>
      </c>
      <c r="AF4999">
        <v>1984</v>
      </c>
    </row>
    <row r="5000" spans="1:32" x14ac:dyDescent="0.2">
      <c r="A5000" t="s">
        <v>1745</v>
      </c>
      <c r="B5000">
        <v>7447394</v>
      </c>
      <c r="C5000" t="s">
        <v>1818</v>
      </c>
      <c r="D5000" t="s">
        <v>709</v>
      </c>
      <c r="E5000" t="s">
        <v>842</v>
      </c>
      <c r="F5000" t="s">
        <v>843</v>
      </c>
      <c r="G5000" t="s">
        <v>844</v>
      </c>
      <c r="H5000" t="s">
        <v>896</v>
      </c>
      <c r="I5000">
        <v>21</v>
      </c>
      <c r="J5000" t="s">
        <v>1855</v>
      </c>
      <c r="K5000" t="s">
        <v>772</v>
      </c>
      <c r="L5000" t="s">
        <v>715</v>
      </c>
      <c r="M5000" t="s">
        <v>716</v>
      </c>
      <c r="N5000">
        <v>6</v>
      </c>
      <c r="O5000" t="s">
        <v>801</v>
      </c>
      <c r="Q5000">
        <v>3.1899999999999998E-2</v>
      </c>
      <c r="S5000">
        <v>3.1199999999999999E-2</v>
      </c>
      <c r="U5000">
        <v>3.2599999999999997E-2</v>
      </c>
      <c r="V5000" t="s">
        <v>718</v>
      </c>
      <c r="W5000" t="s">
        <v>744</v>
      </c>
      <c r="X5000" t="s">
        <v>744</v>
      </c>
      <c r="Y5000" t="s">
        <v>754</v>
      </c>
      <c r="Z5000">
        <v>7</v>
      </c>
      <c r="AA5000" t="s">
        <v>722</v>
      </c>
      <c r="AB5000" t="s">
        <v>2063</v>
      </c>
      <c r="AC5000">
        <v>106845</v>
      </c>
      <c r="AD5000" t="s">
        <v>2064</v>
      </c>
      <c r="AE5000" t="s">
        <v>2065</v>
      </c>
      <c r="AF5000">
        <v>2008</v>
      </c>
    </row>
    <row r="5001" spans="1:32" x14ac:dyDescent="0.2">
      <c r="A5001" t="s">
        <v>1745</v>
      </c>
      <c r="B5001">
        <v>7447394</v>
      </c>
      <c r="C5001" t="s">
        <v>1818</v>
      </c>
      <c r="D5001" t="s">
        <v>709</v>
      </c>
      <c r="E5001" t="s">
        <v>2161</v>
      </c>
      <c r="F5001" t="s">
        <v>846</v>
      </c>
      <c r="G5001" t="s">
        <v>847</v>
      </c>
      <c r="H5001" t="s">
        <v>1119</v>
      </c>
      <c r="K5001" t="s">
        <v>753</v>
      </c>
      <c r="L5001" t="s">
        <v>715</v>
      </c>
      <c r="M5001" t="s">
        <v>716</v>
      </c>
      <c r="O5001" t="s">
        <v>717</v>
      </c>
      <c r="Q5001">
        <v>3.2000000000000001E-2</v>
      </c>
      <c r="S5001">
        <v>2.9000000000000001E-2</v>
      </c>
      <c r="U5001">
        <v>3.4000000000000002E-2</v>
      </c>
      <c r="V5001" t="s">
        <v>718</v>
      </c>
      <c r="W5001" t="s">
        <v>813</v>
      </c>
      <c r="X5001" t="s">
        <v>853</v>
      </c>
      <c r="Y5001" t="s">
        <v>792</v>
      </c>
      <c r="Z5001">
        <v>4</v>
      </c>
      <c r="AA5001" t="s">
        <v>722</v>
      </c>
      <c r="AB5001" t="s">
        <v>2162</v>
      </c>
      <c r="AC5001">
        <v>15028</v>
      </c>
      <c r="AD5001" t="s">
        <v>2163</v>
      </c>
      <c r="AE5001" t="s">
        <v>2164</v>
      </c>
      <c r="AF5001">
        <v>1995</v>
      </c>
    </row>
    <row r="5002" spans="1:32" x14ac:dyDescent="0.2">
      <c r="A5002" t="s">
        <v>1745</v>
      </c>
      <c r="B5002">
        <v>7447394</v>
      </c>
      <c r="C5002" t="s">
        <v>1818</v>
      </c>
      <c r="D5002" t="s">
        <v>709</v>
      </c>
      <c r="E5002" t="s">
        <v>1208</v>
      </c>
      <c r="F5002" t="s">
        <v>1209</v>
      </c>
      <c r="G5002" t="s">
        <v>886</v>
      </c>
      <c r="K5002" t="s">
        <v>772</v>
      </c>
      <c r="L5002" t="s">
        <v>715</v>
      </c>
      <c r="M5002" t="s">
        <v>716</v>
      </c>
      <c r="N5002">
        <v>2</v>
      </c>
      <c r="O5002" t="s">
        <v>717</v>
      </c>
      <c r="Q5002">
        <v>3.2000000000000001E-2</v>
      </c>
      <c r="V5002" t="s">
        <v>718</v>
      </c>
      <c r="W5002" t="s">
        <v>719</v>
      </c>
      <c r="X5002" t="s">
        <v>1008</v>
      </c>
      <c r="Y5002" t="s">
        <v>721</v>
      </c>
      <c r="Z5002">
        <v>4</v>
      </c>
      <c r="AA5002" t="s">
        <v>722</v>
      </c>
      <c r="AB5002" t="s">
        <v>1916</v>
      </c>
      <c r="AC5002">
        <v>77742</v>
      </c>
      <c r="AD5002" t="s">
        <v>1917</v>
      </c>
      <c r="AE5002" t="s">
        <v>1918</v>
      </c>
      <c r="AF5002">
        <v>2002</v>
      </c>
    </row>
    <row r="5003" spans="1:32" x14ac:dyDescent="0.2">
      <c r="A5003" t="s">
        <v>1745</v>
      </c>
      <c r="B5003">
        <v>7447394</v>
      </c>
      <c r="C5003" t="s">
        <v>1818</v>
      </c>
      <c r="D5003" t="s">
        <v>709</v>
      </c>
      <c r="E5003" t="s">
        <v>1208</v>
      </c>
      <c r="F5003" t="s">
        <v>1209</v>
      </c>
      <c r="G5003" t="s">
        <v>886</v>
      </c>
      <c r="K5003" t="s">
        <v>772</v>
      </c>
      <c r="L5003" t="s">
        <v>715</v>
      </c>
      <c r="M5003" t="s">
        <v>716</v>
      </c>
      <c r="N5003">
        <v>2</v>
      </c>
      <c r="O5003" t="s">
        <v>717</v>
      </c>
      <c r="Q5003">
        <v>3.2000000000000001E-2</v>
      </c>
      <c r="V5003" t="s">
        <v>718</v>
      </c>
      <c r="W5003" t="s">
        <v>747</v>
      </c>
      <c r="X5003" t="s">
        <v>748</v>
      </c>
      <c r="Y5003" t="s">
        <v>721</v>
      </c>
      <c r="Z5003">
        <v>4</v>
      </c>
      <c r="AA5003" t="s">
        <v>722</v>
      </c>
      <c r="AB5003" t="s">
        <v>1916</v>
      </c>
      <c r="AC5003">
        <v>77742</v>
      </c>
      <c r="AD5003" t="s">
        <v>1917</v>
      </c>
      <c r="AE5003" t="s">
        <v>1918</v>
      </c>
      <c r="AF5003">
        <v>2002</v>
      </c>
    </row>
    <row r="5004" spans="1:32" x14ac:dyDescent="0.2">
      <c r="A5004" t="s">
        <v>1745</v>
      </c>
      <c r="B5004">
        <v>7447394</v>
      </c>
      <c r="C5004" t="s">
        <v>1818</v>
      </c>
      <c r="D5004" t="s">
        <v>709</v>
      </c>
      <c r="E5004" t="s">
        <v>1208</v>
      </c>
      <c r="F5004" t="s">
        <v>1209</v>
      </c>
      <c r="G5004" t="s">
        <v>886</v>
      </c>
      <c r="K5004" t="s">
        <v>772</v>
      </c>
      <c r="L5004" t="s">
        <v>715</v>
      </c>
      <c r="M5004" t="s">
        <v>716</v>
      </c>
      <c r="N5004">
        <v>2</v>
      </c>
      <c r="O5004" t="s">
        <v>717</v>
      </c>
      <c r="Q5004">
        <v>3.2000000000000001E-2</v>
      </c>
      <c r="V5004" t="s">
        <v>718</v>
      </c>
      <c r="W5004" t="s">
        <v>747</v>
      </c>
      <c r="X5004" t="s">
        <v>1920</v>
      </c>
      <c r="Y5004" t="s">
        <v>721</v>
      </c>
      <c r="Z5004">
        <v>4</v>
      </c>
      <c r="AA5004" t="s">
        <v>722</v>
      </c>
      <c r="AB5004" t="s">
        <v>1916</v>
      </c>
      <c r="AC5004">
        <v>78668</v>
      </c>
      <c r="AD5004" t="s">
        <v>1921</v>
      </c>
      <c r="AE5004" t="s">
        <v>1922</v>
      </c>
      <c r="AF5004">
        <v>2002</v>
      </c>
    </row>
    <row r="5005" spans="1:32" x14ac:dyDescent="0.2">
      <c r="A5005" t="s">
        <v>1745</v>
      </c>
      <c r="B5005">
        <v>7447394</v>
      </c>
      <c r="C5005" t="s">
        <v>1818</v>
      </c>
      <c r="D5005" t="s">
        <v>709</v>
      </c>
      <c r="E5005" t="s">
        <v>1208</v>
      </c>
      <c r="F5005" t="s">
        <v>1209</v>
      </c>
      <c r="G5005" t="s">
        <v>886</v>
      </c>
      <c r="K5005" t="s">
        <v>772</v>
      </c>
      <c r="L5005" t="s">
        <v>715</v>
      </c>
      <c r="M5005" t="s">
        <v>716</v>
      </c>
      <c r="N5005">
        <v>2</v>
      </c>
      <c r="O5005" t="s">
        <v>717</v>
      </c>
      <c r="Q5005">
        <v>3.2000000000000001E-2</v>
      </c>
      <c r="V5005" t="s">
        <v>718</v>
      </c>
      <c r="W5005" t="s">
        <v>1188</v>
      </c>
      <c r="X5005" t="s">
        <v>1919</v>
      </c>
      <c r="Y5005" t="s">
        <v>727</v>
      </c>
      <c r="Z5005">
        <v>4</v>
      </c>
      <c r="AA5005" t="s">
        <v>722</v>
      </c>
      <c r="AB5005" t="s">
        <v>1916</v>
      </c>
      <c r="AC5005">
        <v>77742</v>
      </c>
      <c r="AD5005" t="s">
        <v>1917</v>
      </c>
      <c r="AE5005" t="s">
        <v>1918</v>
      </c>
      <c r="AF5005">
        <v>2002</v>
      </c>
    </row>
    <row r="5006" spans="1:32" x14ac:dyDescent="0.2">
      <c r="A5006" t="s">
        <v>1745</v>
      </c>
      <c r="B5006">
        <v>7447394</v>
      </c>
      <c r="C5006" t="s">
        <v>1818</v>
      </c>
      <c r="D5006" t="s">
        <v>709</v>
      </c>
      <c r="E5006" t="s">
        <v>842</v>
      </c>
      <c r="F5006" t="s">
        <v>843</v>
      </c>
      <c r="G5006" t="s">
        <v>844</v>
      </c>
      <c r="H5006" t="s">
        <v>896</v>
      </c>
      <c r="I5006">
        <v>21</v>
      </c>
      <c r="J5006" t="s">
        <v>1855</v>
      </c>
      <c r="K5006" t="s">
        <v>772</v>
      </c>
      <c r="L5006" t="s">
        <v>715</v>
      </c>
      <c r="M5006" t="s">
        <v>716</v>
      </c>
      <c r="N5006">
        <v>6</v>
      </c>
      <c r="O5006" t="s">
        <v>801</v>
      </c>
      <c r="Q5006">
        <v>3.2800000000000003E-2</v>
      </c>
      <c r="S5006">
        <v>3.0700000000000002E-2</v>
      </c>
      <c r="U5006">
        <v>3.5099999999999999E-2</v>
      </c>
      <c r="V5006" t="s">
        <v>718</v>
      </c>
      <c r="W5006" t="s">
        <v>744</v>
      </c>
      <c r="X5006" t="s">
        <v>744</v>
      </c>
      <c r="Y5006" t="s">
        <v>754</v>
      </c>
      <c r="Z5006">
        <v>4</v>
      </c>
      <c r="AA5006" t="s">
        <v>722</v>
      </c>
      <c r="AB5006" t="s">
        <v>2063</v>
      </c>
      <c r="AC5006">
        <v>106845</v>
      </c>
      <c r="AD5006" t="s">
        <v>2064</v>
      </c>
      <c r="AE5006" t="s">
        <v>2065</v>
      </c>
      <c r="AF5006">
        <v>2008</v>
      </c>
    </row>
    <row r="5007" spans="1:32" x14ac:dyDescent="0.2">
      <c r="A5007" t="s">
        <v>1745</v>
      </c>
      <c r="B5007">
        <v>7447394</v>
      </c>
      <c r="C5007" t="s">
        <v>1818</v>
      </c>
      <c r="D5007" t="s">
        <v>709</v>
      </c>
      <c r="E5007" t="s">
        <v>842</v>
      </c>
      <c r="F5007" t="s">
        <v>843</v>
      </c>
      <c r="G5007" t="s">
        <v>844</v>
      </c>
      <c r="H5007" t="s">
        <v>965</v>
      </c>
      <c r="I5007">
        <v>3</v>
      </c>
      <c r="J5007" t="s">
        <v>892</v>
      </c>
      <c r="K5007" t="s">
        <v>772</v>
      </c>
      <c r="L5007" t="s">
        <v>715</v>
      </c>
      <c r="M5007" t="s">
        <v>716</v>
      </c>
      <c r="O5007" t="s">
        <v>801</v>
      </c>
      <c r="Q5007">
        <v>3.2899999999999999E-2</v>
      </c>
      <c r="S5007">
        <v>2.4E-2</v>
      </c>
      <c r="U5007">
        <v>4.2000000000000003E-2</v>
      </c>
      <c r="V5007" t="s">
        <v>718</v>
      </c>
      <c r="W5007" t="s">
        <v>744</v>
      </c>
      <c r="X5007" t="s">
        <v>744</v>
      </c>
      <c r="Y5007" t="s">
        <v>754</v>
      </c>
      <c r="Z5007">
        <v>7</v>
      </c>
      <c r="AA5007" t="s">
        <v>722</v>
      </c>
      <c r="AB5007" t="s">
        <v>1819</v>
      </c>
      <c r="AC5007">
        <v>45208</v>
      </c>
      <c r="AD5007" t="s">
        <v>1820</v>
      </c>
      <c r="AE5007" t="s">
        <v>1821</v>
      </c>
      <c r="AF5007">
        <v>1996</v>
      </c>
    </row>
    <row r="5008" spans="1:32" x14ac:dyDescent="0.2">
      <c r="A5008" t="s">
        <v>1745</v>
      </c>
      <c r="B5008">
        <v>7440508</v>
      </c>
      <c r="C5008" t="s">
        <v>1745</v>
      </c>
      <c r="D5008" t="s">
        <v>709</v>
      </c>
      <c r="E5008" t="s">
        <v>1321</v>
      </c>
      <c r="F5008" t="s">
        <v>1322</v>
      </c>
      <c r="G5008" t="s">
        <v>886</v>
      </c>
      <c r="H5008" t="s">
        <v>896</v>
      </c>
      <c r="I5008">
        <v>24</v>
      </c>
      <c r="J5008" t="s">
        <v>1323</v>
      </c>
      <c r="K5008" t="s">
        <v>753</v>
      </c>
      <c r="L5008" t="s">
        <v>715</v>
      </c>
      <c r="M5008" t="s">
        <v>716</v>
      </c>
      <c r="O5008" t="s">
        <v>717</v>
      </c>
      <c r="Q5008">
        <v>3.3000000000000002E-2</v>
      </c>
      <c r="S5008">
        <v>2.8000000000000001E-2</v>
      </c>
      <c r="U5008">
        <v>3.9E-2</v>
      </c>
      <c r="V5008" t="s">
        <v>718</v>
      </c>
      <c r="W5008" t="s">
        <v>744</v>
      </c>
      <c r="X5008" t="s">
        <v>744</v>
      </c>
      <c r="Y5008" t="s">
        <v>792</v>
      </c>
      <c r="Z5008">
        <v>1</v>
      </c>
      <c r="AA5008" t="s">
        <v>722</v>
      </c>
      <c r="AB5008" t="s">
        <v>1324</v>
      </c>
      <c r="AC5008">
        <v>20487</v>
      </c>
      <c r="AD5008" t="s">
        <v>1325</v>
      </c>
      <c r="AE5008" t="s">
        <v>1326</v>
      </c>
      <c r="AF5008">
        <v>1999</v>
      </c>
    </row>
    <row r="5009" spans="1:32" x14ac:dyDescent="0.2">
      <c r="A5009" t="s">
        <v>1745</v>
      </c>
      <c r="B5009">
        <v>7447394</v>
      </c>
      <c r="C5009" t="s">
        <v>1818</v>
      </c>
      <c r="D5009" t="s">
        <v>709</v>
      </c>
      <c r="E5009" t="s">
        <v>845</v>
      </c>
      <c r="F5009" t="s">
        <v>846</v>
      </c>
      <c r="G5009" t="s">
        <v>847</v>
      </c>
      <c r="H5009" t="s">
        <v>1119</v>
      </c>
      <c r="K5009" t="s">
        <v>753</v>
      </c>
      <c r="L5009" t="s">
        <v>715</v>
      </c>
      <c r="M5009" t="s">
        <v>716</v>
      </c>
      <c r="N5009">
        <v>7</v>
      </c>
      <c r="O5009" t="s">
        <v>801</v>
      </c>
      <c r="Q5009">
        <v>3.3399999999999999E-2</v>
      </c>
      <c r="V5009" t="s">
        <v>718</v>
      </c>
      <c r="W5009" t="s">
        <v>813</v>
      </c>
      <c r="X5009" t="s">
        <v>848</v>
      </c>
      <c r="Y5009" t="s">
        <v>727</v>
      </c>
      <c r="Z5009">
        <v>3</v>
      </c>
      <c r="AA5009" t="s">
        <v>722</v>
      </c>
      <c r="AB5009" t="s">
        <v>2226</v>
      </c>
      <c r="AC5009">
        <v>106248</v>
      </c>
      <c r="AD5009" t="s">
        <v>2227</v>
      </c>
      <c r="AE5009" t="s">
        <v>2228</v>
      </c>
      <c r="AF5009">
        <v>2004</v>
      </c>
    </row>
    <row r="5010" spans="1:32" x14ac:dyDescent="0.2">
      <c r="A5010" t="s">
        <v>1745</v>
      </c>
      <c r="B5010">
        <v>7440508</v>
      </c>
      <c r="C5010" t="s">
        <v>1745</v>
      </c>
      <c r="D5010" t="s">
        <v>709</v>
      </c>
      <c r="E5010" t="s">
        <v>858</v>
      </c>
      <c r="F5010" t="s">
        <v>859</v>
      </c>
      <c r="G5010" t="s">
        <v>837</v>
      </c>
      <c r="K5010" t="s">
        <v>772</v>
      </c>
      <c r="L5010" t="s">
        <v>715</v>
      </c>
      <c r="M5010" t="s">
        <v>716</v>
      </c>
      <c r="N5010">
        <v>3</v>
      </c>
      <c r="O5010" t="s">
        <v>801</v>
      </c>
      <c r="Q5010">
        <v>3.3869999999999997E-2</v>
      </c>
      <c r="V5010" t="s">
        <v>718</v>
      </c>
      <c r="W5010" t="s">
        <v>958</v>
      </c>
      <c r="X5010" t="s">
        <v>959</v>
      </c>
      <c r="Y5010" t="s">
        <v>736</v>
      </c>
      <c r="Z5010">
        <v>30</v>
      </c>
      <c r="AA5010" t="s">
        <v>722</v>
      </c>
      <c r="AB5010" t="s">
        <v>2195</v>
      </c>
      <c r="AC5010">
        <v>108070</v>
      </c>
      <c r="AD5010" t="s">
        <v>2196</v>
      </c>
      <c r="AE5010" t="s">
        <v>2197</v>
      </c>
      <c r="AF5010">
        <v>2005</v>
      </c>
    </row>
    <row r="5011" spans="1:32" x14ac:dyDescent="0.2">
      <c r="A5011" t="s">
        <v>1745</v>
      </c>
      <c r="B5011">
        <v>7440508</v>
      </c>
      <c r="C5011" t="s">
        <v>1745</v>
      </c>
      <c r="D5011" t="s">
        <v>709</v>
      </c>
      <c r="E5011" t="s">
        <v>858</v>
      </c>
      <c r="F5011" t="s">
        <v>859</v>
      </c>
      <c r="G5011" t="s">
        <v>837</v>
      </c>
      <c r="K5011" t="s">
        <v>772</v>
      </c>
      <c r="L5011" t="s">
        <v>715</v>
      </c>
      <c r="M5011" t="s">
        <v>716</v>
      </c>
      <c r="N5011">
        <v>3</v>
      </c>
      <c r="O5011" t="s">
        <v>801</v>
      </c>
      <c r="Q5011">
        <v>3.3869999999999997E-2</v>
      </c>
      <c r="V5011" t="s">
        <v>718</v>
      </c>
      <c r="W5011" t="s">
        <v>958</v>
      </c>
      <c r="X5011" t="s">
        <v>959</v>
      </c>
      <c r="Y5011" t="s">
        <v>736</v>
      </c>
      <c r="Z5011">
        <v>30</v>
      </c>
      <c r="AA5011" t="s">
        <v>722</v>
      </c>
      <c r="AB5011" t="s">
        <v>2195</v>
      </c>
      <c r="AC5011">
        <v>108070</v>
      </c>
      <c r="AD5011" t="s">
        <v>2196</v>
      </c>
      <c r="AE5011" t="s">
        <v>2197</v>
      </c>
      <c r="AF5011">
        <v>2005</v>
      </c>
    </row>
    <row r="5012" spans="1:32" x14ac:dyDescent="0.2">
      <c r="A5012" t="s">
        <v>1745</v>
      </c>
      <c r="B5012">
        <v>7440508</v>
      </c>
      <c r="C5012" t="s">
        <v>1745</v>
      </c>
      <c r="D5012" t="s">
        <v>709</v>
      </c>
      <c r="E5012" t="s">
        <v>858</v>
      </c>
      <c r="F5012" t="s">
        <v>859</v>
      </c>
      <c r="G5012" t="s">
        <v>837</v>
      </c>
      <c r="K5012" t="s">
        <v>772</v>
      </c>
      <c r="L5012" t="s">
        <v>715</v>
      </c>
      <c r="M5012" t="s">
        <v>716</v>
      </c>
      <c r="N5012">
        <v>3</v>
      </c>
      <c r="O5012" t="s">
        <v>801</v>
      </c>
      <c r="Q5012">
        <v>3.3869999999999997E-2</v>
      </c>
      <c r="V5012" t="s">
        <v>718</v>
      </c>
      <c r="W5012" t="s">
        <v>958</v>
      </c>
      <c r="X5012" t="s">
        <v>959</v>
      </c>
      <c r="Y5012" t="s">
        <v>749</v>
      </c>
      <c r="Z5012">
        <v>4</v>
      </c>
      <c r="AA5012" t="s">
        <v>722</v>
      </c>
      <c r="AB5012" t="s">
        <v>2195</v>
      </c>
      <c r="AC5012">
        <v>108070</v>
      </c>
      <c r="AD5012" t="s">
        <v>2196</v>
      </c>
      <c r="AE5012" t="s">
        <v>2197</v>
      </c>
      <c r="AF5012">
        <v>2005</v>
      </c>
    </row>
    <row r="5013" spans="1:32" x14ac:dyDescent="0.2">
      <c r="A5013" t="s">
        <v>1745</v>
      </c>
      <c r="B5013">
        <v>7440508</v>
      </c>
      <c r="C5013" t="s">
        <v>1745</v>
      </c>
      <c r="D5013" t="s">
        <v>709</v>
      </c>
      <c r="E5013" t="s">
        <v>858</v>
      </c>
      <c r="F5013" t="s">
        <v>859</v>
      </c>
      <c r="G5013" t="s">
        <v>837</v>
      </c>
      <c r="K5013" t="s">
        <v>772</v>
      </c>
      <c r="L5013" t="s">
        <v>715</v>
      </c>
      <c r="M5013" t="s">
        <v>716</v>
      </c>
      <c r="N5013">
        <v>3</v>
      </c>
      <c r="O5013" t="s">
        <v>801</v>
      </c>
      <c r="Q5013">
        <v>3.3869999999999997E-2</v>
      </c>
      <c r="V5013" t="s">
        <v>718</v>
      </c>
      <c r="W5013" t="s">
        <v>958</v>
      </c>
      <c r="X5013" t="s">
        <v>959</v>
      </c>
      <c r="Y5013" t="s">
        <v>749</v>
      </c>
      <c r="Z5013">
        <v>30</v>
      </c>
      <c r="AA5013" t="s">
        <v>722</v>
      </c>
      <c r="AB5013" t="s">
        <v>2195</v>
      </c>
      <c r="AC5013">
        <v>108070</v>
      </c>
      <c r="AD5013" t="s">
        <v>2196</v>
      </c>
      <c r="AE5013" t="s">
        <v>2197</v>
      </c>
      <c r="AF5013">
        <v>2005</v>
      </c>
    </row>
    <row r="5014" spans="1:32" x14ac:dyDescent="0.2">
      <c r="A5014" t="s">
        <v>1745</v>
      </c>
      <c r="B5014">
        <v>7447394</v>
      </c>
      <c r="C5014" t="s">
        <v>1818</v>
      </c>
      <c r="D5014" t="s">
        <v>709</v>
      </c>
      <c r="E5014" t="s">
        <v>2208</v>
      </c>
      <c r="F5014" t="s">
        <v>846</v>
      </c>
      <c r="G5014" t="s">
        <v>847</v>
      </c>
      <c r="H5014" t="s">
        <v>1119</v>
      </c>
      <c r="K5014" t="s">
        <v>753</v>
      </c>
      <c r="L5014" t="s">
        <v>715</v>
      </c>
      <c r="M5014" t="s">
        <v>716</v>
      </c>
      <c r="O5014" t="s">
        <v>717</v>
      </c>
      <c r="Q5014">
        <v>3.4000000000000002E-2</v>
      </c>
      <c r="S5014">
        <v>3.1E-2</v>
      </c>
      <c r="U5014">
        <v>3.9E-2</v>
      </c>
      <c r="V5014" t="s">
        <v>718</v>
      </c>
      <c r="W5014" t="s">
        <v>813</v>
      </c>
      <c r="X5014" t="s">
        <v>853</v>
      </c>
      <c r="Y5014" t="s">
        <v>792</v>
      </c>
      <c r="Z5014">
        <v>4</v>
      </c>
      <c r="AA5014" t="s">
        <v>722</v>
      </c>
      <c r="AB5014" t="s">
        <v>2162</v>
      </c>
      <c r="AC5014">
        <v>15028</v>
      </c>
      <c r="AD5014" t="s">
        <v>2163</v>
      </c>
      <c r="AE5014" t="s">
        <v>2164</v>
      </c>
      <c r="AF5014">
        <v>1995</v>
      </c>
    </row>
    <row r="5015" spans="1:32" x14ac:dyDescent="0.2">
      <c r="A5015" t="s">
        <v>1745</v>
      </c>
      <c r="B5015">
        <v>7447394</v>
      </c>
      <c r="C5015" t="s">
        <v>1818</v>
      </c>
      <c r="D5015" t="s">
        <v>709</v>
      </c>
      <c r="E5015" t="s">
        <v>842</v>
      </c>
      <c r="F5015" t="s">
        <v>843</v>
      </c>
      <c r="G5015" t="s">
        <v>844</v>
      </c>
      <c r="K5015" t="s">
        <v>772</v>
      </c>
      <c r="L5015" t="s">
        <v>715</v>
      </c>
      <c r="M5015" t="s">
        <v>716</v>
      </c>
      <c r="N5015">
        <v>6</v>
      </c>
      <c r="O5015" t="s">
        <v>801</v>
      </c>
      <c r="Q5015">
        <v>3.44E-2</v>
      </c>
      <c r="V5015" t="s">
        <v>718</v>
      </c>
      <c r="W5015" t="s">
        <v>744</v>
      </c>
      <c r="X5015" t="s">
        <v>744</v>
      </c>
      <c r="Y5015" t="s">
        <v>736</v>
      </c>
      <c r="Z5015">
        <v>56</v>
      </c>
      <c r="AA5015" t="s">
        <v>722</v>
      </c>
      <c r="AB5015" t="s">
        <v>2057</v>
      </c>
      <c r="AC5015">
        <v>65830</v>
      </c>
      <c r="AD5015" t="s">
        <v>2058</v>
      </c>
      <c r="AE5015" t="s">
        <v>2059</v>
      </c>
      <c r="AF5015">
        <v>2002</v>
      </c>
    </row>
    <row r="5016" spans="1:32" x14ac:dyDescent="0.2">
      <c r="A5016" t="s">
        <v>1745</v>
      </c>
      <c r="B5016">
        <v>7447394</v>
      </c>
      <c r="C5016" t="s">
        <v>1818</v>
      </c>
      <c r="D5016" t="s">
        <v>709</v>
      </c>
      <c r="E5016" t="s">
        <v>842</v>
      </c>
      <c r="F5016" t="s">
        <v>843</v>
      </c>
      <c r="G5016" t="s">
        <v>844</v>
      </c>
      <c r="K5016" t="s">
        <v>772</v>
      </c>
      <c r="L5016" t="s">
        <v>715</v>
      </c>
      <c r="M5016" t="s">
        <v>716</v>
      </c>
      <c r="N5016">
        <v>6</v>
      </c>
      <c r="O5016" t="s">
        <v>801</v>
      </c>
      <c r="Q5016">
        <v>3.44E-2</v>
      </c>
      <c r="V5016" t="s">
        <v>718</v>
      </c>
      <c r="W5016" t="s">
        <v>764</v>
      </c>
      <c r="X5016" t="s">
        <v>875</v>
      </c>
      <c r="Y5016" t="s">
        <v>736</v>
      </c>
      <c r="Z5016">
        <v>40</v>
      </c>
      <c r="AA5016" t="s">
        <v>722</v>
      </c>
      <c r="AB5016" t="s">
        <v>2057</v>
      </c>
      <c r="AC5016">
        <v>65830</v>
      </c>
      <c r="AD5016" t="s">
        <v>2058</v>
      </c>
      <c r="AE5016" t="s">
        <v>2059</v>
      </c>
      <c r="AF5016">
        <v>2002</v>
      </c>
    </row>
    <row r="5017" spans="1:32" x14ac:dyDescent="0.2">
      <c r="A5017" t="s">
        <v>1745</v>
      </c>
      <c r="B5017">
        <v>7447394</v>
      </c>
      <c r="C5017" t="s">
        <v>1818</v>
      </c>
      <c r="D5017" t="s">
        <v>709</v>
      </c>
      <c r="E5017" t="s">
        <v>842</v>
      </c>
      <c r="F5017" t="s">
        <v>843</v>
      </c>
      <c r="G5017" t="s">
        <v>844</v>
      </c>
      <c r="K5017" t="s">
        <v>772</v>
      </c>
      <c r="L5017" t="s">
        <v>715</v>
      </c>
      <c r="M5017" t="s">
        <v>716</v>
      </c>
      <c r="N5017">
        <v>6</v>
      </c>
      <c r="O5017" t="s">
        <v>801</v>
      </c>
      <c r="Q5017">
        <v>3.49E-2</v>
      </c>
      <c r="S5017">
        <v>3.1699999999999999E-2</v>
      </c>
      <c r="U5017">
        <v>3.8600000000000002E-2</v>
      </c>
      <c r="V5017" t="s">
        <v>718</v>
      </c>
      <c r="W5017" t="s">
        <v>744</v>
      </c>
      <c r="X5017" t="s">
        <v>744</v>
      </c>
      <c r="Y5017" t="s">
        <v>754</v>
      </c>
      <c r="Z5017">
        <v>5</v>
      </c>
      <c r="AA5017" t="s">
        <v>722</v>
      </c>
      <c r="AB5017" t="s">
        <v>2419</v>
      </c>
      <c r="AC5017">
        <v>62297</v>
      </c>
      <c r="AD5017" t="s">
        <v>2420</v>
      </c>
      <c r="AE5017" t="s">
        <v>2421</v>
      </c>
      <c r="AF5017">
        <v>2002</v>
      </c>
    </row>
    <row r="5018" spans="1:32" x14ac:dyDescent="0.2">
      <c r="A5018" t="s">
        <v>1745</v>
      </c>
      <c r="B5018">
        <v>7447394</v>
      </c>
      <c r="C5018" t="s">
        <v>1818</v>
      </c>
      <c r="D5018" t="s">
        <v>709</v>
      </c>
      <c r="E5018" t="s">
        <v>842</v>
      </c>
      <c r="F5018" t="s">
        <v>843</v>
      </c>
      <c r="G5018" t="s">
        <v>844</v>
      </c>
      <c r="H5018" t="s">
        <v>965</v>
      </c>
      <c r="I5018">
        <v>3</v>
      </c>
      <c r="J5018" t="s">
        <v>892</v>
      </c>
      <c r="K5018" t="s">
        <v>772</v>
      </c>
      <c r="L5018" t="s">
        <v>715</v>
      </c>
      <c r="M5018" t="s">
        <v>716</v>
      </c>
      <c r="O5018" t="s">
        <v>801</v>
      </c>
      <c r="Q5018">
        <v>3.5000000000000003E-2</v>
      </c>
      <c r="S5018">
        <v>2.5000000000000001E-2</v>
      </c>
      <c r="U5018">
        <v>4.4999999999999998E-2</v>
      </c>
      <c r="V5018" t="s">
        <v>718</v>
      </c>
      <c r="W5018" t="s">
        <v>744</v>
      </c>
      <c r="X5018" t="s">
        <v>744</v>
      </c>
      <c r="Y5018" t="s">
        <v>754</v>
      </c>
      <c r="Z5018">
        <v>4</v>
      </c>
      <c r="AA5018" t="s">
        <v>722</v>
      </c>
      <c r="AB5018" t="s">
        <v>1819</v>
      </c>
      <c r="AC5018">
        <v>45208</v>
      </c>
      <c r="AD5018" t="s">
        <v>1820</v>
      </c>
      <c r="AE5018" t="s">
        <v>1821</v>
      </c>
      <c r="AF5018">
        <v>1996</v>
      </c>
    </row>
    <row r="5019" spans="1:32" x14ac:dyDescent="0.2">
      <c r="A5019" t="s">
        <v>1745</v>
      </c>
      <c r="B5019">
        <v>7447394</v>
      </c>
      <c r="C5019" t="s">
        <v>1818</v>
      </c>
      <c r="D5019" t="s">
        <v>709</v>
      </c>
      <c r="E5019" t="s">
        <v>2187</v>
      </c>
      <c r="F5019" t="s">
        <v>1897</v>
      </c>
      <c r="G5019" t="s">
        <v>950</v>
      </c>
      <c r="H5019" t="s">
        <v>887</v>
      </c>
      <c r="K5019" t="s">
        <v>753</v>
      </c>
      <c r="L5019" t="s">
        <v>773</v>
      </c>
      <c r="M5019" t="s">
        <v>716</v>
      </c>
      <c r="N5019">
        <v>5</v>
      </c>
      <c r="O5019" t="s">
        <v>717</v>
      </c>
      <c r="Q5019">
        <v>3.5000000000000003E-2</v>
      </c>
      <c r="V5019" t="s">
        <v>718</v>
      </c>
      <c r="W5019" t="s">
        <v>813</v>
      </c>
      <c r="X5019" t="s">
        <v>2188</v>
      </c>
      <c r="Y5019" t="s">
        <v>792</v>
      </c>
      <c r="Z5019">
        <v>2</v>
      </c>
      <c r="AA5019" t="s">
        <v>722</v>
      </c>
      <c r="AB5019" t="s">
        <v>2189</v>
      </c>
      <c r="AC5019">
        <v>56630</v>
      </c>
      <c r="AD5019" t="s">
        <v>2190</v>
      </c>
      <c r="AE5019" t="s">
        <v>2191</v>
      </c>
      <c r="AF5019">
        <v>2000</v>
      </c>
    </row>
    <row r="5020" spans="1:32" x14ac:dyDescent="0.2">
      <c r="A5020" t="s">
        <v>1745</v>
      </c>
      <c r="B5020">
        <v>7447394</v>
      </c>
      <c r="C5020" t="s">
        <v>1818</v>
      </c>
      <c r="D5020" t="s">
        <v>709</v>
      </c>
      <c r="E5020" t="s">
        <v>842</v>
      </c>
      <c r="F5020" t="s">
        <v>843</v>
      </c>
      <c r="G5020" t="s">
        <v>844</v>
      </c>
      <c r="K5020" t="s">
        <v>772</v>
      </c>
      <c r="L5020" t="s">
        <v>715</v>
      </c>
      <c r="M5020" t="s">
        <v>716</v>
      </c>
      <c r="N5020">
        <v>6</v>
      </c>
      <c r="O5020" t="s">
        <v>801</v>
      </c>
      <c r="Q5020">
        <v>3.5099999999999999E-2</v>
      </c>
      <c r="S5020">
        <v>3.27E-2</v>
      </c>
      <c r="U5020">
        <v>3.7699999999999997E-2</v>
      </c>
      <c r="V5020" t="s">
        <v>718</v>
      </c>
      <c r="W5020" t="s">
        <v>744</v>
      </c>
      <c r="X5020" t="s">
        <v>744</v>
      </c>
      <c r="Y5020" t="s">
        <v>754</v>
      </c>
      <c r="Z5020">
        <v>5</v>
      </c>
      <c r="AA5020" t="s">
        <v>722</v>
      </c>
      <c r="AB5020" t="s">
        <v>2419</v>
      </c>
      <c r="AC5020">
        <v>62297</v>
      </c>
      <c r="AD5020" t="s">
        <v>2420</v>
      </c>
      <c r="AE5020" t="s">
        <v>2421</v>
      </c>
      <c r="AF5020">
        <v>2002</v>
      </c>
    </row>
    <row r="5021" spans="1:32" x14ac:dyDescent="0.2">
      <c r="A5021" t="s">
        <v>1745</v>
      </c>
      <c r="B5021">
        <v>7447394</v>
      </c>
      <c r="C5021" t="s">
        <v>1818</v>
      </c>
      <c r="D5021" t="s">
        <v>709</v>
      </c>
      <c r="E5021" t="s">
        <v>842</v>
      </c>
      <c r="F5021" t="s">
        <v>843</v>
      </c>
      <c r="G5021" t="s">
        <v>844</v>
      </c>
      <c r="I5021">
        <v>42</v>
      </c>
      <c r="J5021" t="s">
        <v>897</v>
      </c>
      <c r="K5021" t="s">
        <v>714</v>
      </c>
      <c r="L5021" t="s">
        <v>715</v>
      </c>
      <c r="M5021" t="s">
        <v>716</v>
      </c>
      <c r="N5021">
        <v>7</v>
      </c>
      <c r="O5021" t="s">
        <v>717</v>
      </c>
      <c r="Q5021">
        <v>3.5499999999999997E-2</v>
      </c>
      <c r="V5021" t="s">
        <v>718</v>
      </c>
      <c r="W5021" t="s">
        <v>744</v>
      </c>
      <c r="X5021" t="s">
        <v>744</v>
      </c>
      <c r="Y5021" t="s">
        <v>754</v>
      </c>
      <c r="Z5021">
        <v>4</v>
      </c>
      <c r="AA5021" t="s">
        <v>722</v>
      </c>
      <c r="AB5021" t="s">
        <v>2192</v>
      </c>
      <c r="AC5021">
        <v>66375</v>
      </c>
      <c r="AD5021" t="s">
        <v>2193</v>
      </c>
      <c r="AE5021" t="s">
        <v>2194</v>
      </c>
      <c r="AF5021">
        <v>2002</v>
      </c>
    </row>
    <row r="5022" spans="1:32" x14ac:dyDescent="0.2">
      <c r="A5022" t="s">
        <v>1745</v>
      </c>
      <c r="B5022">
        <v>7447394</v>
      </c>
      <c r="C5022" t="s">
        <v>1818</v>
      </c>
      <c r="D5022" t="s">
        <v>709</v>
      </c>
      <c r="E5022" t="s">
        <v>842</v>
      </c>
      <c r="F5022" t="s">
        <v>843</v>
      </c>
      <c r="G5022" t="s">
        <v>844</v>
      </c>
      <c r="H5022" t="s">
        <v>896</v>
      </c>
      <c r="I5022">
        <v>97</v>
      </c>
      <c r="J5022" t="s">
        <v>897</v>
      </c>
      <c r="K5022" t="s">
        <v>753</v>
      </c>
      <c r="L5022" t="s">
        <v>715</v>
      </c>
      <c r="M5022" t="s">
        <v>716</v>
      </c>
      <c r="N5022">
        <v>6</v>
      </c>
      <c r="O5022" t="s">
        <v>717</v>
      </c>
      <c r="Q5022">
        <v>3.5499999999999997E-2</v>
      </c>
      <c r="S5022">
        <v>2.9899999999999999E-2</v>
      </c>
      <c r="U5022">
        <v>4.2999999999999997E-2</v>
      </c>
      <c r="V5022" t="s">
        <v>718</v>
      </c>
      <c r="W5022" t="s">
        <v>744</v>
      </c>
      <c r="X5022" t="s">
        <v>744</v>
      </c>
      <c r="Y5022" t="s">
        <v>754</v>
      </c>
      <c r="Z5022">
        <v>4</v>
      </c>
      <c r="AA5022" t="s">
        <v>722</v>
      </c>
      <c r="AB5022" t="s">
        <v>955</v>
      </c>
      <c r="AC5022">
        <v>188131</v>
      </c>
      <c r="AD5022" t="s">
        <v>956</v>
      </c>
      <c r="AE5022" t="s">
        <v>957</v>
      </c>
      <c r="AF5022">
        <v>2015</v>
      </c>
    </row>
    <row r="5023" spans="1:32" x14ac:dyDescent="0.2">
      <c r="A5023" t="s">
        <v>1745</v>
      </c>
      <c r="B5023">
        <v>7447394</v>
      </c>
      <c r="C5023" t="s">
        <v>1818</v>
      </c>
      <c r="D5023" t="s">
        <v>709</v>
      </c>
      <c r="E5023" t="s">
        <v>842</v>
      </c>
      <c r="F5023" t="s">
        <v>843</v>
      </c>
      <c r="G5023" t="s">
        <v>844</v>
      </c>
      <c r="K5023" t="s">
        <v>772</v>
      </c>
      <c r="L5023" t="s">
        <v>715</v>
      </c>
      <c r="M5023" t="s">
        <v>716</v>
      </c>
      <c r="N5023">
        <v>6</v>
      </c>
      <c r="O5023" t="s">
        <v>801</v>
      </c>
      <c r="P5023" t="s">
        <v>1085</v>
      </c>
      <c r="Q5023">
        <v>3.5900000000000001E-2</v>
      </c>
      <c r="V5023" t="s">
        <v>718</v>
      </c>
      <c r="W5023" t="s">
        <v>744</v>
      </c>
      <c r="X5023" t="s">
        <v>744</v>
      </c>
      <c r="Y5023" t="s">
        <v>754</v>
      </c>
      <c r="Z5023">
        <v>3.5</v>
      </c>
      <c r="AA5023" t="s">
        <v>722</v>
      </c>
      <c r="AB5023" t="s">
        <v>2419</v>
      </c>
      <c r="AC5023">
        <v>62297</v>
      </c>
      <c r="AD5023" t="s">
        <v>2420</v>
      </c>
      <c r="AE5023" t="s">
        <v>2421</v>
      </c>
      <c r="AF5023">
        <v>2002</v>
      </c>
    </row>
    <row r="5024" spans="1:32" x14ac:dyDescent="0.2">
      <c r="A5024" t="s">
        <v>1745</v>
      </c>
      <c r="B5024">
        <v>7447394</v>
      </c>
      <c r="C5024" t="s">
        <v>1818</v>
      </c>
      <c r="D5024" t="s">
        <v>709</v>
      </c>
      <c r="E5024" t="s">
        <v>842</v>
      </c>
      <c r="F5024" t="s">
        <v>843</v>
      </c>
      <c r="G5024" t="s">
        <v>844</v>
      </c>
      <c r="K5024" t="s">
        <v>772</v>
      </c>
      <c r="L5024" t="s">
        <v>715</v>
      </c>
      <c r="M5024" t="s">
        <v>716</v>
      </c>
      <c r="N5024">
        <v>6</v>
      </c>
      <c r="O5024" t="s">
        <v>801</v>
      </c>
      <c r="Q5024">
        <v>3.5900000000000001E-2</v>
      </c>
      <c r="S5024">
        <v>3.2399999999999998E-2</v>
      </c>
      <c r="U5024">
        <v>3.9800000000000002E-2</v>
      </c>
      <c r="V5024" t="s">
        <v>718</v>
      </c>
      <c r="W5024" t="s">
        <v>744</v>
      </c>
      <c r="X5024" t="s">
        <v>744</v>
      </c>
      <c r="Y5024" t="s">
        <v>754</v>
      </c>
      <c r="Z5024">
        <v>4</v>
      </c>
      <c r="AA5024" t="s">
        <v>722</v>
      </c>
      <c r="AB5024" t="s">
        <v>2419</v>
      </c>
      <c r="AC5024">
        <v>62297</v>
      </c>
      <c r="AD5024" t="s">
        <v>2420</v>
      </c>
      <c r="AE5024" t="s">
        <v>2421</v>
      </c>
      <c r="AF5024">
        <v>2002</v>
      </c>
    </row>
    <row r="5025" spans="1:32" x14ac:dyDescent="0.2">
      <c r="A5025" t="s">
        <v>1745</v>
      </c>
      <c r="B5025">
        <v>7447394</v>
      </c>
      <c r="C5025" t="s">
        <v>1818</v>
      </c>
      <c r="D5025" t="s">
        <v>709</v>
      </c>
      <c r="E5025" t="s">
        <v>1014</v>
      </c>
      <c r="F5025" t="s">
        <v>1015</v>
      </c>
      <c r="G5025" t="s">
        <v>844</v>
      </c>
      <c r="H5025" t="s">
        <v>965</v>
      </c>
      <c r="I5025">
        <v>14</v>
      </c>
      <c r="J5025" t="s">
        <v>1855</v>
      </c>
      <c r="K5025" t="s">
        <v>772</v>
      </c>
      <c r="L5025" t="s">
        <v>715</v>
      </c>
      <c r="M5025" t="s">
        <v>716</v>
      </c>
      <c r="N5025">
        <v>6</v>
      </c>
      <c r="O5025" t="s">
        <v>801</v>
      </c>
      <c r="Q5025">
        <v>3.6400000000000002E-2</v>
      </c>
      <c r="S5025">
        <v>2.1700000000000001E-2</v>
      </c>
      <c r="U5025">
        <v>6.1199999999999997E-2</v>
      </c>
      <c r="V5025" t="s">
        <v>718</v>
      </c>
      <c r="W5025" t="s">
        <v>744</v>
      </c>
      <c r="X5025" t="s">
        <v>744</v>
      </c>
      <c r="Y5025" t="s">
        <v>754</v>
      </c>
      <c r="Z5025">
        <v>7</v>
      </c>
      <c r="AA5025" t="s">
        <v>722</v>
      </c>
      <c r="AB5025" t="s">
        <v>1856</v>
      </c>
      <c r="AC5025">
        <v>116669</v>
      </c>
      <c r="AD5025" t="s">
        <v>1857</v>
      </c>
      <c r="AE5025" t="s">
        <v>1858</v>
      </c>
      <c r="AF5025">
        <v>1998</v>
      </c>
    </row>
    <row r="5026" spans="1:32" x14ac:dyDescent="0.2">
      <c r="A5026" t="s">
        <v>1745</v>
      </c>
      <c r="B5026">
        <v>7440508</v>
      </c>
      <c r="C5026" t="s">
        <v>1745</v>
      </c>
      <c r="D5026" t="s">
        <v>709</v>
      </c>
      <c r="E5026" t="s">
        <v>2206</v>
      </c>
      <c r="F5026" t="s">
        <v>2207</v>
      </c>
      <c r="G5026" t="s">
        <v>1848</v>
      </c>
      <c r="H5026" t="s">
        <v>874</v>
      </c>
      <c r="I5026">
        <v>1</v>
      </c>
      <c r="J5026" t="s">
        <v>763</v>
      </c>
      <c r="K5026" t="s">
        <v>753</v>
      </c>
      <c r="L5026" t="s">
        <v>773</v>
      </c>
      <c r="M5026" t="s">
        <v>716</v>
      </c>
      <c r="O5026" t="s">
        <v>801</v>
      </c>
      <c r="Q5026">
        <v>3.6400000000000002E-2</v>
      </c>
      <c r="S5026">
        <v>3.5799999999999998E-2</v>
      </c>
      <c r="U5026">
        <v>3.6900000000000002E-2</v>
      </c>
      <c r="V5026" t="s">
        <v>718</v>
      </c>
      <c r="W5026" t="s">
        <v>904</v>
      </c>
      <c r="X5026" t="s">
        <v>995</v>
      </c>
      <c r="Y5026" t="s">
        <v>792</v>
      </c>
      <c r="Z5026">
        <v>3</v>
      </c>
      <c r="AA5026" t="s">
        <v>722</v>
      </c>
      <c r="AB5026" t="s">
        <v>2153</v>
      </c>
      <c r="AC5026">
        <v>152606</v>
      </c>
      <c r="AD5026" t="s">
        <v>2154</v>
      </c>
      <c r="AE5026" t="s">
        <v>2155</v>
      </c>
      <c r="AF5026">
        <v>2010</v>
      </c>
    </row>
    <row r="5027" spans="1:32" x14ac:dyDescent="0.2">
      <c r="A5027" t="s">
        <v>1745</v>
      </c>
      <c r="B5027">
        <v>7447394</v>
      </c>
      <c r="C5027" t="s">
        <v>1818</v>
      </c>
      <c r="D5027" t="s">
        <v>709</v>
      </c>
      <c r="E5027" t="s">
        <v>2041</v>
      </c>
      <c r="F5027" t="s">
        <v>2042</v>
      </c>
      <c r="G5027" t="s">
        <v>886</v>
      </c>
      <c r="K5027" t="s">
        <v>772</v>
      </c>
      <c r="L5027" t="s">
        <v>715</v>
      </c>
      <c r="M5027" t="s">
        <v>716</v>
      </c>
      <c r="O5027" t="s">
        <v>717</v>
      </c>
      <c r="Q5027">
        <v>3.6799999999999999E-2</v>
      </c>
      <c r="S5027">
        <v>3.5000000000000003E-2</v>
      </c>
      <c r="U5027">
        <v>3.8699999999999998E-2</v>
      </c>
      <c r="V5027" t="s">
        <v>718</v>
      </c>
      <c r="W5027" t="s">
        <v>744</v>
      </c>
      <c r="X5027" t="s">
        <v>744</v>
      </c>
      <c r="Y5027" t="s">
        <v>754</v>
      </c>
      <c r="Z5027">
        <v>4</v>
      </c>
      <c r="AA5027" t="s">
        <v>722</v>
      </c>
      <c r="AB5027" t="s">
        <v>2165</v>
      </c>
      <c r="AC5027">
        <v>2063</v>
      </c>
      <c r="AD5027" t="s">
        <v>2166</v>
      </c>
      <c r="AE5027" t="s">
        <v>2167</v>
      </c>
      <c r="AF5027">
        <v>1979</v>
      </c>
    </row>
    <row r="5028" spans="1:32" x14ac:dyDescent="0.2">
      <c r="A5028" t="s">
        <v>1745</v>
      </c>
      <c r="B5028">
        <v>7440508</v>
      </c>
      <c r="C5028" t="s">
        <v>1745</v>
      </c>
      <c r="D5028" t="s">
        <v>709</v>
      </c>
      <c r="E5028" t="s">
        <v>1846</v>
      </c>
      <c r="F5028" t="s">
        <v>1847</v>
      </c>
      <c r="G5028" t="s">
        <v>1848</v>
      </c>
      <c r="H5028" t="s">
        <v>789</v>
      </c>
      <c r="J5028" t="s">
        <v>763</v>
      </c>
      <c r="K5028" t="s">
        <v>753</v>
      </c>
      <c r="L5028" t="s">
        <v>773</v>
      </c>
      <c r="M5028" t="s">
        <v>716</v>
      </c>
      <c r="N5028">
        <v>6</v>
      </c>
      <c r="O5028" t="s">
        <v>801</v>
      </c>
      <c r="Q5028">
        <v>3.6999999999999998E-2</v>
      </c>
      <c r="V5028" t="s">
        <v>718</v>
      </c>
      <c r="W5028" t="s">
        <v>744</v>
      </c>
      <c r="X5028" t="s">
        <v>744</v>
      </c>
      <c r="Y5028" t="s">
        <v>749</v>
      </c>
      <c r="Z5028">
        <v>1</v>
      </c>
      <c r="AA5028" t="s">
        <v>722</v>
      </c>
      <c r="AB5028" t="s">
        <v>1849</v>
      </c>
      <c r="AC5028">
        <v>167104</v>
      </c>
      <c r="AD5028" t="s">
        <v>1850</v>
      </c>
      <c r="AE5028" t="s">
        <v>1851</v>
      </c>
      <c r="AF5028">
        <v>2012</v>
      </c>
    </row>
    <row r="5029" spans="1:32" x14ac:dyDescent="0.2">
      <c r="A5029" t="s">
        <v>1745</v>
      </c>
      <c r="B5029">
        <v>7447394</v>
      </c>
      <c r="C5029" t="s">
        <v>1818</v>
      </c>
      <c r="D5029" t="s">
        <v>709</v>
      </c>
      <c r="E5029" t="s">
        <v>1410</v>
      </c>
      <c r="F5029" t="s">
        <v>1411</v>
      </c>
      <c r="G5029" t="s">
        <v>847</v>
      </c>
      <c r="K5029" t="s">
        <v>772</v>
      </c>
      <c r="L5029" t="s">
        <v>773</v>
      </c>
      <c r="M5029" t="s">
        <v>716</v>
      </c>
      <c r="N5029">
        <v>6</v>
      </c>
      <c r="O5029" t="s">
        <v>717</v>
      </c>
      <c r="Q5029">
        <v>3.7199999999999997E-2</v>
      </c>
      <c r="V5029" t="s">
        <v>718</v>
      </c>
      <c r="W5029" t="s">
        <v>764</v>
      </c>
      <c r="X5029" t="s">
        <v>784</v>
      </c>
      <c r="Y5029" t="s">
        <v>736</v>
      </c>
      <c r="Z5029">
        <v>14</v>
      </c>
      <c r="AA5029" t="s">
        <v>722</v>
      </c>
      <c r="AB5029" t="s">
        <v>1912</v>
      </c>
      <c r="AC5029">
        <v>106755</v>
      </c>
      <c r="AD5029" t="s">
        <v>1913</v>
      </c>
      <c r="AE5029" t="s">
        <v>1914</v>
      </c>
      <c r="AF5029">
        <v>2008</v>
      </c>
    </row>
    <row r="5030" spans="1:32" x14ac:dyDescent="0.2">
      <c r="A5030" t="s">
        <v>1745</v>
      </c>
      <c r="B5030">
        <v>7447394</v>
      </c>
      <c r="C5030" t="s">
        <v>1818</v>
      </c>
      <c r="D5030" t="s">
        <v>709</v>
      </c>
      <c r="E5030" t="s">
        <v>842</v>
      </c>
      <c r="F5030" t="s">
        <v>843</v>
      </c>
      <c r="G5030" t="s">
        <v>844</v>
      </c>
      <c r="I5030">
        <v>45</v>
      </c>
      <c r="J5030" t="s">
        <v>897</v>
      </c>
      <c r="K5030" t="s">
        <v>714</v>
      </c>
      <c r="L5030" t="s">
        <v>715</v>
      </c>
      <c r="M5030" t="s">
        <v>716</v>
      </c>
      <c r="N5030">
        <v>7</v>
      </c>
      <c r="O5030" t="s">
        <v>717</v>
      </c>
      <c r="Q5030">
        <v>3.73E-2</v>
      </c>
      <c r="V5030" t="s">
        <v>718</v>
      </c>
      <c r="W5030" t="s">
        <v>744</v>
      </c>
      <c r="X5030" t="s">
        <v>744</v>
      </c>
      <c r="Y5030" t="s">
        <v>754</v>
      </c>
      <c r="Z5030">
        <v>4</v>
      </c>
      <c r="AA5030" t="s">
        <v>722</v>
      </c>
      <c r="AB5030" t="s">
        <v>2192</v>
      </c>
      <c r="AC5030">
        <v>66375</v>
      </c>
      <c r="AD5030" t="s">
        <v>2193</v>
      </c>
      <c r="AE5030" t="s">
        <v>2194</v>
      </c>
      <c r="AF5030">
        <v>2002</v>
      </c>
    </row>
    <row r="5031" spans="1:32" x14ac:dyDescent="0.2">
      <c r="A5031" t="s">
        <v>1745</v>
      </c>
      <c r="B5031">
        <v>7447394</v>
      </c>
      <c r="C5031" t="s">
        <v>1818</v>
      </c>
      <c r="D5031" t="s">
        <v>709</v>
      </c>
      <c r="E5031" t="s">
        <v>845</v>
      </c>
      <c r="F5031" t="s">
        <v>846</v>
      </c>
      <c r="G5031" t="s">
        <v>847</v>
      </c>
      <c r="H5031" t="s">
        <v>1119</v>
      </c>
      <c r="K5031" t="s">
        <v>753</v>
      </c>
      <c r="L5031" t="s">
        <v>715</v>
      </c>
      <c r="M5031" t="s">
        <v>716</v>
      </c>
      <c r="N5031">
        <v>6</v>
      </c>
      <c r="O5031" t="s">
        <v>801</v>
      </c>
      <c r="Q5031">
        <v>3.7600000000000001E-2</v>
      </c>
      <c r="V5031" t="s">
        <v>718</v>
      </c>
      <c r="W5031" t="s">
        <v>813</v>
      </c>
      <c r="X5031" t="s">
        <v>1769</v>
      </c>
      <c r="Y5031" t="s">
        <v>749</v>
      </c>
      <c r="Z5031">
        <v>3</v>
      </c>
      <c r="AA5031" t="s">
        <v>722</v>
      </c>
      <c r="AB5031" t="s">
        <v>2209</v>
      </c>
      <c r="AC5031">
        <v>71725</v>
      </c>
      <c r="AD5031" t="s">
        <v>2210</v>
      </c>
      <c r="AE5031" t="s">
        <v>2211</v>
      </c>
      <c r="AF5031">
        <v>2003</v>
      </c>
    </row>
    <row r="5032" spans="1:32" x14ac:dyDescent="0.2">
      <c r="A5032" t="s">
        <v>1745</v>
      </c>
      <c r="B5032">
        <v>7440508</v>
      </c>
      <c r="C5032" t="s">
        <v>1745</v>
      </c>
      <c r="D5032" t="s">
        <v>709</v>
      </c>
      <c r="E5032" t="s">
        <v>1753</v>
      </c>
      <c r="F5032" t="s">
        <v>846</v>
      </c>
      <c r="G5032" t="s">
        <v>847</v>
      </c>
      <c r="K5032" t="s">
        <v>753</v>
      </c>
      <c r="L5032" t="s">
        <v>715</v>
      </c>
      <c r="M5032" t="s">
        <v>716</v>
      </c>
      <c r="N5032" t="s">
        <v>919</v>
      </c>
      <c r="O5032" t="s">
        <v>801</v>
      </c>
      <c r="Q5032">
        <v>3.7999999999999999E-2</v>
      </c>
      <c r="S5032">
        <v>3.5999999999999997E-2</v>
      </c>
      <c r="U5032">
        <v>0.04</v>
      </c>
      <c r="V5032" t="s">
        <v>718</v>
      </c>
      <c r="W5032" t="s">
        <v>813</v>
      </c>
      <c r="X5032" t="s">
        <v>1769</v>
      </c>
      <c r="Y5032" t="s">
        <v>1193</v>
      </c>
      <c r="Z5032">
        <v>2</v>
      </c>
      <c r="AA5032" t="s">
        <v>722</v>
      </c>
      <c r="AB5032" t="s">
        <v>1815</v>
      </c>
      <c r="AC5032">
        <v>115835</v>
      </c>
      <c r="AD5032" t="s">
        <v>1816</v>
      </c>
      <c r="AE5032" t="s">
        <v>1817</v>
      </c>
      <c r="AF5032">
        <v>2005</v>
      </c>
    </row>
    <row r="5033" spans="1:32" x14ac:dyDescent="0.2">
      <c r="A5033" t="s">
        <v>1745</v>
      </c>
      <c r="B5033">
        <v>7440508</v>
      </c>
      <c r="C5033" t="s">
        <v>1745</v>
      </c>
      <c r="D5033" t="s">
        <v>709</v>
      </c>
      <c r="E5033" t="s">
        <v>1753</v>
      </c>
      <c r="F5033" t="s">
        <v>846</v>
      </c>
      <c r="G5033" t="s">
        <v>847</v>
      </c>
      <c r="K5033" t="s">
        <v>753</v>
      </c>
      <c r="L5033" t="s">
        <v>715</v>
      </c>
      <c r="M5033" t="s">
        <v>716</v>
      </c>
      <c r="N5033" t="s">
        <v>919</v>
      </c>
      <c r="O5033" t="s">
        <v>717</v>
      </c>
      <c r="Q5033">
        <v>3.7999999999999999E-2</v>
      </c>
      <c r="V5033" t="s">
        <v>718</v>
      </c>
      <c r="W5033" t="s">
        <v>813</v>
      </c>
      <c r="X5033" t="s">
        <v>848</v>
      </c>
      <c r="Y5033" t="s">
        <v>1193</v>
      </c>
      <c r="Z5033">
        <v>2</v>
      </c>
      <c r="AA5033" t="s">
        <v>722</v>
      </c>
      <c r="AB5033" t="s">
        <v>1852</v>
      </c>
      <c r="AC5033">
        <v>76861</v>
      </c>
      <c r="AD5033" t="s">
        <v>1853</v>
      </c>
      <c r="AE5033" t="s">
        <v>1854</v>
      </c>
      <c r="AF5033">
        <v>2005</v>
      </c>
    </row>
    <row r="5034" spans="1:32" x14ac:dyDescent="0.2">
      <c r="A5034" t="s">
        <v>1745</v>
      </c>
      <c r="B5034">
        <v>7447394</v>
      </c>
      <c r="C5034" t="s">
        <v>1818</v>
      </c>
      <c r="D5034" t="s">
        <v>709</v>
      </c>
      <c r="E5034" t="s">
        <v>1014</v>
      </c>
      <c r="F5034" t="s">
        <v>1015</v>
      </c>
      <c r="G5034" t="s">
        <v>844</v>
      </c>
      <c r="H5034" t="s">
        <v>999</v>
      </c>
      <c r="J5034" t="s">
        <v>892</v>
      </c>
      <c r="K5034" t="s">
        <v>772</v>
      </c>
      <c r="L5034" t="s">
        <v>715</v>
      </c>
      <c r="M5034" t="s">
        <v>716</v>
      </c>
      <c r="N5034">
        <v>6</v>
      </c>
      <c r="O5034" t="s">
        <v>717</v>
      </c>
      <c r="Q5034">
        <v>3.7999999999999999E-2</v>
      </c>
      <c r="S5034">
        <v>3.5000000000000003E-2</v>
      </c>
      <c r="U5034">
        <v>4.3999999999999997E-2</v>
      </c>
      <c r="V5034" t="s">
        <v>718</v>
      </c>
      <c r="W5034" t="s">
        <v>744</v>
      </c>
      <c r="X5034" t="s">
        <v>744</v>
      </c>
      <c r="Y5034" t="s">
        <v>754</v>
      </c>
      <c r="Z5034">
        <v>4</v>
      </c>
      <c r="AA5034" t="s">
        <v>722</v>
      </c>
      <c r="AB5034" t="s">
        <v>1000</v>
      </c>
      <c r="AC5034">
        <v>2027</v>
      </c>
      <c r="AD5034" t="s">
        <v>1001</v>
      </c>
      <c r="AE5034" t="s">
        <v>1002</v>
      </c>
      <c r="AF5034">
        <v>1978</v>
      </c>
    </row>
    <row r="5035" spans="1:32" x14ac:dyDescent="0.2">
      <c r="A5035" t="s">
        <v>1745</v>
      </c>
      <c r="B5035">
        <v>7440508</v>
      </c>
      <c r="C5035" t="s">
        <v>1745</v>
      </c>
      <c r="D5035" t="s">
        <v>709</v>
      </c>
      <c r="E5035" t="s">
        <v>872</v>
      </c>
      <c r="F5035" t="s">
        <v>873</v>
      </c>
      <c r="G5035" t="s">
        <v>837</v>
      </c>
      <c r="H5035" t="s">
        <v>887</v>
      </c>
      <c r="K5035" t="s">
        <v>714</v>
      </c>
      <c r="L5035" t="s">
        <v>715</v>
      </c>
      <c r="M5035" t="s">
        <v>716</v>
      </c>
      <c r="N5035">
        <v>6</v>
      </c>
      <c r="O5035" t="s">
        <v>717</v>
      </c>
      <c r="Q5035">
        <v>3.8100000000000002E-2</v>
      </c>
      <c r="V5035" t="s">
        <v>718</v>
      </c>
      <c r="W5035" t="s">
        <v>744</v>
      </c>
      <c r="X5035" t="s">
        <v>779</v>
      </c>
      <c r="Y5035" t="s">
        <v>736</v>
      </c>
      <c r="Z5035">
        <v>7</v>
      </c>
      <c r="AA5035" t="s">
        <v>722</v>
      </c>
      <c r="AB5035" t="s">
        <v>2060</v>
      </c>
      <c r="AC5035">
        <v>152293</v>
      </c>
      <c r="AD5035" t="s">
        <v>2061</v>
      </c>
      <c r="AE5035" t="s">
        <v>2062</v>
      </c>
      <c r="AF5035">
        <v>1983</v>
      </c>
    </row>
    <row r="5036" spans="1:32" x14ac:dyDescent="0.2">
      <c r="A5036" t="s">
        <v>1745</v>
      </c>
      <c r="B5036">
        <v>7447394</v>
      </c>
      <c r="C5036" t="s">
        <v>1818</v>
      </c>
      <c r="D5036" t="s">
        <v>709</v>
      </c>
      <c r="E5036" t="s">
        <v>1410</v>
      </c>
      <c r="F5036" t="s">
        <v>1411</v>
      </c>
      <c r="G5036" t="s">
        <v>847</v>
      </c>
      <c r="K5036" t="s">
        <v>772</v>
      </c>
      <c r="L5036" t="s">
        <v>773</v>
      </c>
      <c r="M5036" t="s">
        <v>716</v>
      </c>
      <c r="N5036">
        <v>6</v>
      </c>
      <c r="O5036" t="s">
        <v>717</v>
      </c>
      <c r="Q5036">
        <v>3.8330000000000003E-2</v>
      </c>
      <c r="V5036" t="s">
        <v>718</v>
      </c>
      <c r="W5036" t="s">
        <v>764</v>
      </c>
      <c r="X5036" t="s">
        <v>784</v>
      </c>
      <c r="Y5036" t="s">
        <v>736</v>
      </c>
      <c r="Z5036">
        <v>14</v>
      </c>
      <c r="AA5036" t="s">
        <v>722</v>
      </c>
      <c r="AB5036" t="s">
        <v>1912</v>
      </c>
      <c r="AC5036">
        <v>106755</v>
      </c>
      <c r="AD5036" t="s">
        <v>1913</v>
      </c>
      <c r="AE5036" t="s">
        <v>1914</v>
      </c>
      <c r="AF5036">
        <v>2008</v>
      </c>
    </row>
    <row r="5037" spans="1:32" x14ac:dyDescent="0.2">
      <c r="A5037" t="s">
        <v>1745</v>
      </c>
      <c r="B5037">
        <v>7440508</v>
      </c>
      <c r="C5037" t="s">
        <v>1745</v>
      </c>
      <c r="D5037" t="s">
        <v>709</v>
      </c>
      <c r="E5037" t="s">
        <v>1846</v>
      </c>
      <c r="F5037" t="s">
        <v>1847</v>
      </c>
      <c r="G5037" t="s">
        <v>1848</v>
      </c>
      <c r="H5037" t="s">
        <v>789</v>
      </c>
      <c r="J5037" t="s">
        <v>763</v>
      </c>
      <c r="K5037" t="s">
        <v>753</v>
      </c>
      <c r="L5037" t="s">
        <v>773</v>
      </c>
      <c r="M5037" t="s">
        <v>716</v>
      </c>
      <c r="N5037">
        <v>6</v>
      </c>
      <c r="O5037" t="s">
        <v>801</v>
      </c>
      <c r="Q5037">
        <v>3.85E-2</v>
      </c>
      <c r="S5037">
        <v>3.3399999999999999E-2</v>
      </c>
      <c r="U5037">
        <v>4.4299999999999999E-2</v>
      </c>
      <c r="V5037" t="s">
        <v>718</v>
      </c>
      <c r="W5037" t="s">
        <v>744</v>
      </c>
      <c r="X5037" t="s">
        <v>744</v>
      </c>
      <c r="Y5037" t="s">
        <v>754</v>
      </c>
      <c r="Z5037">
        <v>1</v>
      </c>
      <c r="AA5037" t="s">
        <v>722</v>
      </c>
      <c r="AB5037" t="s">
        <v>1936</v>
      </c>
      <c r="AC5037">
        <v>169382</v>
      </c>
      <c r="AD5037" t="s">
        <v>2066</v>
      </c>
      <c r="AE5037" t="s">
        <v>2067</v>
      </c>
      <c r="AF5037">
        <v>2010</v>
      </c>
    </row>
    <row r="5038" spans="1:32" x14ac:dyDescent="0.2">
      <c r="A5038" t="s">
        <v>1745</v>
      </c>
      <c r="B5038">
        <v>7440508</v>
      </c>
      <c r="C5038" t="s">
        <v>1745</v>
      </c>
      <c r="D5038" t="s">
        <v>709</v>
      </c>
      <c r="E5038" t="s">
        <v>1321</v>
      </c>
      <c r="F5038" t="s">
        <v>1322</v>
      </c>
      <c r="G5038" t="s">
        <v>886</v>
      </c>
      <c r="H5038" t="s">
        <v>896</v>
      </c>
      <c r="I5038">
        <v>24</v>
      </c>
      <c r="J5038" t="s">
        <v>1323</v>
      </c>
      <c r="K5038" t="s">
        <v>753</v>
      </c>
      <c r="L5038" t="s">
        <v>715</v>
      </c>
      <c r="M5038" t="s">
        <v>716</v>
      </c>
      <c r="O5038" t="s">
        <v>717</v>
      </c>
      <c r="Q5038">
        <v>3.9E-2</v>
      </c>
      <c r="S5038">
        <v>3.3000000000000002E-2</v>
      </c>
      <c r="U5038">
        <v>4.4999999999999998E-2</v>
      </c>
      <c r="V5038" t="s">
        <v>718</v>
      </c>
      <c r="W5038" t="s">
        <v>744</v>
      </c>
      <c r="X5038" t="s">
        <v>744</v>
      </c>
      <c r="Y5038" t="s">
        <v>754</v>
      </c>
      <c r="Z5038">
        <v>1</v>
      </c>
      <c r="AA5038" t="s">
        <v>722</v>
      </c>
      <c r="AB5038" t="s">
        <v>1324</v>
      </c>
      <c r="AC5038">
        <v>20487</v>
      </c>
      <c r="AD5038" t="s">
        <v>1325</v>
      </c>
      <c r="AE5038" t="s">
        <v>1326</v>
      </c>
      <c r="AF5038">
        <v>1999</v>
      </c>
    </row>
    <row r="5039" spans="1:32" x14ac:dyDescent="0.2">
      <c r="A5039" t="s">
        <v>1745</v>
      </c>
      <c r="B5039">
        <v>7447394</v>
      </c>
      <c r="C5039" t="s">
        <v>1818</v>
      </c>
      <c r="D5039" t="s">
        <v>709</v>
      </c>
      <c r="E5039" t="s">
        <v>842</v>
      </c>
      <c r="F5039" t="s">
        <v>843</v>
      </c>
      <c r="G5039" t="s">
        <v>844</v>
      </c>
      <c r="H5039" t="s">
        <v>896</v>
      </c>
      <c r="I5039">
        <v>21</v>
      </c>
      <c r="J5039" t="s">
        <v>1855</v>
      </c>
      <c r="K5039" t="s">
        <v>714</v>
      </c>
      <c r="L5039" t="s">
        <v>715</v>
      </c>
      <c r="M5039" t="s">
        <v>716</v>
      </c>
      <c r="N5039">
        <v>6</v>
      </c>
      <c r="O5039" t="s">
        <v>801</v>
      </c>
      <c r="Q5039">
        <v>3.9300000000000002E-2</v>
      </c>
      <c r="S5039">
        <v>3.61E-2</v>
      </c>
      <c r="U5039">
        <v>4.2900000000000001E-2</v>
      </c>
      <c r="V5039" t="s">
        <v>718</v>
      </c>
      <c r="W5039" t="s">
        <v>744</v>
      </c>
      <c r="X5039" t="s">
        <v>744</v>
      </c>
      <c r="Y5039" t="s">
        <v>754</v>
      </c>
      <c r="Z5039">
        <v>4</v>
      </c>
      <c r="AA5039" t="s">
        <v>722</v>
      </c>
      <c r="AB5039" t="s">
        <v>2063</v>
      </c>
      <c r="AC5039">
        <v>106845</v>
      </c>
      <c r="AD5039" t="s">
        <v>2064</v>
      </c>
      <c r="AE5039" t="s">
        <v>2065</v>
      </c>
      <c r="AF5039">
        <v>2008</v>
      </c>
    </row>
    <row r="5040" spans="1:32" x14ac:dyDescent="0.2">
      <c r="A5040" t="s">
        <v>1745</v>
      </c>
      <c r="B5040">
        <v>7447394</v>
      </c>
      <c r="C5040" t="s">
        <v>1818</v>
      </c>
      <c r="D5040" t="s">
        <v>709</v>
      </c>
      <c r="E5040" t="s">
        <v>1014</v>
      </c>
      <c r="F5040" t="s">
        <v>1015</v>
      </c>
      <c r="G5040" t="s">
        <v>844</v>
      </c>
      <c r="H5040" t="s">
        <v>965</v>
      </c>
      <c r="I5040">
        <v>14</v>
      </c>
      <c r="J5040" t="s">
        <v>1855</v>
      </c>
      <c r="K5040" t="s">
        <v>772</v>
      </c>
      <c r="L5040" t="s">
        <v>715</v>
      </c>
      <c r="M5040" t="s">
        <v>716</v>
      </c>
      <c r="N5040">
        <v>6</v>
      </c>
      <c r="O5040" t="s">
        <v>801</v>
      </c>
      <c r="P5040" t="s">
        <v>1085</v>
      </c>
      <c r="Q5040">
        <v>0.04</v>
      </c>
      <c r="V5040" t="s">
        <v>718</v>
      </c>
      <c r="W5040" t="s">
        <v>744</v>
      </c>
      <c r="X5040" t="s">
        <v>744</v>
      </c>
      <c r="Y5040" t="s">
        <v>754</v>
      </c>
      <c r="Z5040">
        <v>5</v>
      </c>
      <c r="AA5040" t="s">
        <v>722</v>
      </c>
      <c r="AB5040" t="s">
        <v>1856</v>
      </c>
      <c r="AC5040">
        <v>116669</v>
      </c>
      <c r="AD5040" t="s">
        <v>1857</v>
      </c>
      <c r="AE5040" t="s">
        <v>1858</v>
      </c>
      <c r="AF5040">
        <v>1998</v>
      </c>
    </row>
    <row r="5041" spans="1:32" x14ac:dyDescent="0.2">
      <c r="A5041" t="s">
        <v>1745</v>
      </c>
      <c r="B5041">
        <v>7447394</v>
      </c>
      <c r="C5041" t="s">
        <v>1818</v>
      </c>
      <c r="D5041" t="s">
        <v>709</v>
      </c>
      <c r="E5041" t="s">
        <v>842</v>
      </c>
      <c r="F5041" t="s">
        <v>843</v>
      </c>
      <c r="G5041" t="s">
        <v>844</v>
      </c>
      <c r="H5041" t="s">
        <v>965</v>
      </c>
      <c r="I5041">
        <v>3</v>
      </c>
      <c r="J5041" t="s">
        <v>892</v>
      </c>
      <c r="K5041" t="s">
        <v>714</v>
      </c>
      <c r="L5041" t="s">
        <v>715</v>
      </c>
      <c r="M5041" t="s">
        <v>716</v>
      </c>
      <c r="O5041" t="s">
        <v>801</v>
      </c>
      <c r="P5041" t="s">
        <v>1085</v>
      </c>
      <c r="Q5041">
        <v>0.04</v>
      </c>
      <c r="V5041" t="s">
        <v>718</v>
      </c>
      <c r="W5041" t="s">
        <v>744</v>
      </c>
      <c r="X5041" t="s">
        <v>744</v>
      </c>
      <c r="Y5041" t="s">
        <v>754</v>
      </c>
      <c r="Z5041">
        <v>6</v>
      </c>
      <c r="AA5041" t="s">
        <v>722</v>
      </c>
      <c r="AB5041" t="s">
        <v>1819</v>
      </c>
      <c r="AC5041">
        <v>45208</v>
      </c>
      <c r="AD5041" t="s">
        <v>1820</v>
      </c>
      <c r="AE5041" t="s">
        <v>1821</v>
      </c>
      <c r="AF5041">
        <v>1996</v>
      </c>
    </row>
    <row r="5042" spans="1:32" x14ac:dyDescent="0.2">
      <c r="A5042" t="s">
        <v>1745</v>
      </c>
      <c r="B5042">
        <v>7447394</v>
      </c>
      <c r="C5042" t="s">
        <v>1818</v>
      </c>
      <c r="D5042" t="s">
        <v>709</v>
      </c>
      <c r="E5042" t="s">
        <v>842</v>
      </c>
      <c r="F5042" t="s">
        <v>843</v>
      </c>
      <c r="G5042" t="s">
        <v>844</v>
      </c>
      <c r="K5042" t="s">
        <v>772</v>
      </c>
      <c r="L5042" t="s">
        <v>715</v>
      </c>
      <c r="M5042" t="s">
        <v>716</v>
      </c>
      <c r="N5042">
        <v>6</v>
      </c>
      <c r="O5042" t="s">
        <v>801</v>
      </c>
      <c r="P5042" t="s">
        <v>1085</v>
      </c>
      <c r="Q5042">
        <v>0.04</v>
      </c>
      <c r="V5042" t="s">
        <v>718</v>
      </c>
      <c r="W5042" t="s">
        <v>744</v>
      </c>
      <c r="X5042" t="s">
        <v>744</v>
      </c>
      <c r="Y5042" t="s">
        <v>754</v>
      </c>
      <c r="Z5042">
        <v>1.5</v>
      </c>
      <c r="AA5042" t="s">
        <v>722</v>
      </c>
      <c r="AB5042" t="s">
        <v>2419</v>
      </c>
      <c r="AC5042">
        <v>62297</v>
      </c>
      <c r="AD5042" t="s">
        <v>2420</v>
      </c>
      <c r="AE5042" t="s">
        <v>2421</v>
      </c>
      <c r="AF5042">
        <v>2002</v>
      </c>
    </row>
    <row r="5043" spans="1:32" x14ac:dyDescent="0.2">
      <c r="A5043" t="s">
        <v>1745</v>
      </c>
      <c r="B5043">
        <v>7447394</v>
      </c>
      <c r="C5043" t="s">
        <v>1818</v>
      </c>
      <c r="D5043" t="s">
        <v>709</v>
      </c>
      <c r="E5043" t="s">
        <v>842</v>
      </c>
      <c r="F5043" t="s">
        <v>843</v>
      </c>
      <c r="G5043" t="s">
        <v>844</v>
      </c>
      <c r="H5043" t="s">
        <v>965</v>
      </c>
      <c r="I5043">
        <v>3</v>
      </c>
      <c r="J5043" t="s">
        <v>892</v>
      </c>
      <c r="K5043" t="s">
        <v>714</v>
      </c>
      <c r="L5043" t="s">
        <v>715</v>
      </c>
      <c r="M5043" t="s">
        <v>716</v>
      </c>
      <c r="O5043" t="s">
        <v>801</v>
      </c>
      <c r="P5043" t="s">
        <v>1085</v>
      </c>
      <c r="Q5043">
        <v>0.04</v>
      </c>
      <c r="V5043" t="s">
        <v>718</v>
      </c>
      <c r="W5043" t="s">
        <v>744</v>
      </c>
      <c r="X5043" t="s">
        <v>744</v>
      </c>
      <c r="Y5043" t="s">
        <v>754</v>
      </c>
      <c r="Z5043">
        <v>2</v>
      </c>
      <c r="AA5043" t="s">
        <v>722</v>
      </c>
      <c r="AB5043" t="s">
        <v>1819</v>
      </c>
      <c r="AC5043">
        <v>45208</v>
      </c>
      <c r="AD5043" t="s">
        <v>1820</v>
      </c>
      <c r="AE5043" t="s">
        <v>1821</v>
      </c>
      <c r="AF5043">
        <v>1996</v>
      </c>
    </row>
    <row r="5044" spans="1:32" x14ac:dyDescent="0.2">
      <c r="A5044" t="s">
        <v>1745</v>
      </c>
      <c r="B5044">
        <v>7447394</v>
      </c>
      <c r="C5044" t="s">
        <v>1818</v>
      </c>
      <c r="D5044" t="s">
        <v>709</v>
      </c>
      <c r="E5044" t="s">
        <v>842</v>
      </c>
      <c r="F5044" t="s">
        <v>843</v>
      </c>
      <c r="G5044" t="s">
        <v>844</v>
      </c>
      <c r="H5044" t="s">
        <v>965</v>
      </c>
      <c r="I5044">
        <v>3</v>
      </c>
      <c r="J5044" t="s">
        <v>892</v>
      </c>
      <c r="K5044" t="s">
        <v>714</v>
      </c>
      <c r="L5044" t="s">
        <v>715</v>
      </c>
      <c r="M5044" t="s">
        <v>716</v>
      </c>
      <c r="O5044" t="s">
        <v>801</v>
      </c>
      <c r="P5044" t="s">
        <v>1085</v>
      </c>
      <c r="Q5044">
        <v>0.04</v>
      </c>
      <c r="V5044" t="s">
        <v>718</v>
      </c>
      <c r="W5044" t="s">
        <v>744</v>
      </c>
      <c r="X5044" t="s">
        <v>744</v>
      </c>
      <c r="Y5044" t="s">
        <v>754</v>
      </c>
      <c r="Z5044">
        <v>3</v>
      </c>
      <c r="AA5044" t="s">
        <v>722</v>
      </c>
      <c r="AB5044" t="s">
        <v>1819</v>
      </c>
      <c r="AC5044">
        <v>45208</v>
      </c>
      <c r="AD5044" t="s">
        <v>1820</v>
      </c>
      <c r="AE5044" t="s">
        <v>1821</v>
      </c>
      <c r="AF5044">
        <v>1996</v>
      </c>
    </row>
    <row r="5045" spans="1:32" x14ac:dyDescent="0.2">
      <c r="A5045" t="s">
        <v>1745</v>
      </c>
      <c r="B5045">
        <v>7447394</v>
      </c>
      <c r="C5045" t="s">
        <v>1818</v>
      </c>
      <c r="D5045" t="s">
        <v>709</v>
      </c>
      <c r="E5045" t="s">
        <v>842</v>
      </c>
      <c r="F5045" t="s">
        <v>843</v>
      </c>
      <c r="G5045" t="s">
        <v>844</v>
      </c>
      <c r="H5045" t="s">
        <v>965</v>
      </c>
      <c r="I5045">
        <v>3</v>
      </c>
      <c r="J5045" t="s">
        <v>892</v>
      </c>
      <c r="K5045" t="s">
        <v>714</v>
      </c>
      <c r="L5045" t="s">
        <v>715</v>
      </c>
      <c r="M5045" t="s">
        <v>716</v>
      </c>
      <c r="O5045" t="s">
        <v>801</v>
      </c>
      <c r="Q5045">
        <v>0.04</v>
      </c>
      <c r="S5045">
        <v>2.9000000000000001E-2</v>
      </c>
      <c r="U5045">
        <v>5.0999999999999997E-2</v>
      </c>
      <c r="V5045" t="s">
        <v>718</v>
      </c>
      <c r="W5045" t="s">
        <v>744</v>
      </c>
      <c r="X5045" t="s">
        <v>744</v>
      </c>
      <c r="Y5045" t="s">
        <v>754</v>
      </c>
      <c r="Z5045">
        <v>4</v>
      </c>
      <c r="AA5045" t="s">
        <v>722</v>
      </c>
      <c r="AB5045" t="s">
        <v>1819</v>
      </c>
      <c r="AC5045">
        <v>45208</v>
      </c>
      <c r="AD5045" t="s">
        <v>1820</v>
      </c>
      <c r="AE5045" t="s">
        <v>1821</v>
      </c>
      <c r="AF5045">
        <v>1996</v>
      </c>
    </row>
    <row r="5046" spans="1:32" x14ac:dyDescent="0.2">
      <c r="A5046" t="s">
        <v>1745</v>
      </c>
      <c r="B5046">
        <v>7440508</v>
      </c>
      <c r="C5046" t="s">
        <v>1745</v>
      </c>
      <c r="D5046" t="s">
        <v>709</v>
      </c>
      <c r="E5046" t="s">
        <v>1846</v>
      </c>
      <c r="F5046" t="s">
        <v>1847</v>
      </c>
      <c r="G5046" t="s">
        <v>1848</v>
      </c>
      <c r="H5046" t="s">
        <v>789</v>
      </c>
      <c r="J5046" t="s">
        <v>763</v>
      </c>
      <c r="K5046" t="s">
        <v>753</v>
      </c>
      <c r="L5046" t="s">
        <v>773</v>
      </c>
      <c r="M5046" t="s">
        <v>716</v>
      </c>
      <c r="N5046">
        <v>5</v>
      </c>
      <c r="O5046" t="s">
        <v>801</v>
      </c>
      <c r="Q5046">
        <v>0.04</v>
      </c>
      <c r="V5046" t="s">
        <v>718</v>
      </c>
      <c r="W5046" t="s">
        <v>744</v>
      </c>
      <c r="X5046" t="s">
        <v>744</v>
      </c>
      <c r="Y5046" t="s">
        <v>749</v>
      </c>
      <c r="Z5046">
        <v>2</v>
      </c>
      <c r="AA5046" t="s">
        <v>722</v>
      </c>
      <c r="AB5046" t="s">
        <v>1849</v>
      </c>
      <c r="AC5046">
        <v>167104</v>
      </c>
      <c r="AD5046" t="s">
        <v>1850</v>
      </c>
      <c r="AE5046" t="s">
        <v>1851</v>
      </c>
      <c r="AF5046">
        <v>2012</v>
      </c>
    </row>
    <row r="5047" spans="1:32" x14ac:dyDescent="0.2">
      <c r="A5047" t="s">
        <v>1745</v>
      </c>
      <c r="B5047">
        <v>7447394</v>
      </c>
      <c r="C5047" t="s">
        <v>1818</v>
      </c>
      <c r="D5047" t="s">
        <v>709</v>
      </c>
      <c r="E5047" t="s">
        <v>842</v>
      </c>
      <c r="F5047" t="s">
        <v>843</v>
      </c>
      <c r="G5047" t="s">
        <v>844</v>
      </c>
      <c r="H5047" t="s">
        <v>965</v>
      </c>
      <c r="I5047">
        <v>3</v>
      </c>
      <c r="J5047" t="s">
        <v>892</v>
      </c>
      <c r="K5047" t="s">
        <v>714</v>
      </c>
      <c r="L5047" t="s">
        <v>715</v>
      </c>
      <c r="M5047" t="s">
        <v>716</v>
      </c>
      <c r="O5047" t="s">
        <v>801</v>
      </c>
      <c r="Q5047">
        <v>4.0099999999999997E-2</v>
      </c>
      <c r="S5047">
        <v>2.5000000000000001E-2</v>
      </c>
      <c r="U5047">
        <v>5.5E-2</v>
      </c>
      <c r="V5047" t="s">
        <v>718</v>
      </c>
      <c r="W5047" t="s">
        <v>744</v>
      </c>
      <c r="X5047" t="s">
        <v>744</v>
      </c>
      <c r="Y5047" t="s">
        <v>754</v>
      </c>
      <c r="Z5047">
        <v>7</v>
      </c>
      <c r="AA5047" t="s">
        <v>722</v>
      </c>
      <c r="AB5047" t="s">
        <v>1819</v>
      </c>
      <c r="AC5047">
        <v>45208</v>
      </c>
      <c r="AD5047" t="s">
        <v>1820</v>
      </c>
      <c r="AE5047" t="s">
        <v>1821</v>
      </c>
      <c r="AF5047">
        <v>1996</v>
      </c>
    </row>
    <row r="5048" spans="1:32" x14ac:dyDescent="0.2">
      <c r="A5048" t="s">
        <v>1745</v>
      </c>
      <c r="B5048">
        <v>7440508</v>
      </c>
      <c r="C5048" t="s">
        <v>1745</v>
      </c>
      <c r="D5048" t="s">
        <v>709</v>
      </c>
      <c r="E5048" t="s">
        <v>1846</v>
      </c>
      <c r="F5048" t="s">
        <v>1847</v>
      </c>
      <c r="G5048" t="s">
        <v>1848</v>
      </c>
      <c r="H5048" t="s">
        <v>789</v>
      </c>
      <c r="J5048" t="s">
        <v>763</v>
      </c>
      <c r="K5048" t="s">
        <v>753</v>
      </c>
      <c r="L5048" t="s">
        <v>773</v>
      </c>
      <c r="M5048" t="s">
        <v>716</v>
      </c>
      <c r="N5048">
        <v>6</v>
      </c>
      <c r="O5048" t="s">
        <v>801</v>
      </c>
      <c r="Q5048">
        <v>4.07E-2</v>
      </c>
      <c r="S5048">
        <v>3.6400000000000002E-2</v>
      </c>
      <c r="U5048">
        <v>4.5600000000000002E-2</v>
      </c>
      <c r="V5048" t="s">
        <v>718</v>
      </c>
      <c r="W5048" t="s">
        <v>744</v>
      </c>
      <c r="X5048" t="s">
        <v>744</v>
      </c>
      <c r="Y5048" t="s">
        <v>754</v>
      </c>
      <c r="Z5048">
        <v>1</v>
      </c>
      <c r="AA5048" t="s">
        <v>722</v>
      </c>
      <c r="AB5048" t="s">
        <v>1936</v>
      </c>
      <c r="AC5048">
        <v>169382</v>
      </c>
      <c r="AD5048" t="s">
        <v>2066</v>
      </c>
      <c r="AE5048" t="s">
        <v>2067</v>
      </c>
      <c r="AF5048">
        <v>2010</v>
      </c>
    </row>
    <row r="5049" spans="1:32" x14ac:dyDescent="0.2">
      <c r="A5049" t="s">
        <v>1745</v>
      </c>
      <c r="B5049">
        <v>7447394</v>
      </c>
      <c r="C5049" t="s">
        <v>1818</v>
      </c>
      <c r="D5049" t="s">
        <v>709</v>
      </c>
      <c r="E5049" t="s">
        <v>845</v>
      </c>
      <c r="F5049" t="s">
        <v>846</v>
      </c>
      <c r="G5049" t="s">
        <v>847</v>
      </c>
      <c r="H5049" t="s">
        <v>1119</v>
      </c>
      <c r="K5049" t="s">
        <v>753</v>
      </c>
      <c r="L5049" t="s">
        <v>715</v>
      </c>
      <c r="M5049" t="s">
        <v>716</v>
      </c>
      <c r="N5049">
        <v>6</v>
      </c>
      <c r="O5049" t="s">
        <v>801</v>
      </c>
      <c r="Q5049">
        <v>4.0800000000000003E-2</v>
      </c>
      <c r="V5049" t="s">
        <v>718</v>
      </c>
      <c r="W5049" t="s">
        <v>813</v>
      </c>
      <c r="X5049" t="s">
        <v>1769</v>
      </c>
      <c r="Y5049" t="s">
        <v>749</v>
      </c>
      <c r="Z5049">
        <v>3</v>
      </c>
      <c r="AA5049" t="s">
        <v>722</v>
      </c>
      <c r="AB5049" t="s">
        <v>2209</v>
      </c>
      <c r="AC5049">
        <v>71725</v>
      </c>
      <c r="AD5049" t="s">
        <v>2210</v>
      </c>
      <c r="AE5049" t="s">
        <v>2211</v>
      </c>
      <c r="AF5049">
        <v>2003</v>
      </c>
    </row>
    <row r="5050" spans="1:32" x14ac:dyDescent="0.2">
      <c r="A5050" t="s">
        <v>1745</v>
      </c>
      <c r="B5050">
        <v>7447394</v>
      </c>
      <c r="C5050" t="s">
        <v>1818</v>
      </c>
      <c r="D5050" t="s">
        <v>709</v>
      </c>
      <c r="E5050" t="s">
        <v>1014</v>
      </c>
      <c r="F5050" t="s">
        <v>1015</v>
      </c>
      <c r="G5050" t="s">
        <v>844</v>
      </c>
      <c r="H5050" t="s">
        <v>965</v>
      </c>
      <c r="I5050">
        <v>14</v>
      </c>
      <c r="J5050" t="s">
        <v>1855</v>
      </c>
      <c r="K5050" t="s">
        <v>772</v>
      </c>
      <c r="L5050" t="s">
        <v>715</v>
      </c>
      <c r="M5050" t="s">
        <v>716</v>
      </c>
      <c r="N5050">
        <v>6</v>
      </c>
      <c r="O5050" t="s">
        <v>801</v>
      </c>
      <c r="Q5050">
        <v>4.1099999999999998E-2</v>
      </c>
      <c r="S5050">
        <v>2.3900000000000001E-2</v>
      </c>
      <c r="U5050">
        <v>7.0499999999999993E-2</v>
      </c>
      <c r="V5050" t="s">
        <v>718</v>
      </c>
      <c r="W5050" t="s">
        <v>744</v>
      </c>
      <c r="X5050" t="s">
        <v>744</v>
      </c>
      <c r="Y5050" t="s">
        <v>754</v>
      </c>
      <c r="Z5050">
        <v>4</v>
      </c>
      <c r="AA5050" t="s">
        <v>722</v>
      </c>
      <c r="AB5050" t="s">
        <v>1856</v>
      </c>
      <c r="AC5050">
        <v>116669</v>
      </c>
      <c r="AD5050" t="s">
        <v>1857</v>
      </c>
      <c r="AE5050" t="s">
        <v>1858</v>
      </c>
      <c r="AF5050">
        <v>1998</v>
      </c>
    </row>
    <row r="5051" spans="1:32" x14ac:dyDescent="0.2">
      <c r="A5051" t="s">
        <v>1745</v>
      </c>
      <c r="B5051">
        <v>7440508</v>
      </c>
      <c r="C5051" t="s">
        <v>1745</v>
      </c>
      <c r="D5051" t="s">
        <v>709</v>
      </c>
      <c r="E5051" t="s">
        <v>1753</v>
      </c>
      <c r="F5051" t="s">
        <v>846</v>
      </c>
      <c r="G5051" t="s">
        <v>847</v>
      </c>
      <c r="K5051" t="s">
        <v>753</v>
      </c>
      <c r="L5051" t="s">
        <v>715</v>
      </c>
      <c r="M5051" t="s">
        <v>716</v>
      </c>
      <c r="N5051" t="s">
        <v>919</v>
      </c>
      <c r="O5051" t="s">
        <v>717</v>
      </c>
      <c r="Q5051">
        <v>4.2000000000000003E-2</v>
      </c>
      <c r="V5051" t="s">
        <v>718</v>
      </c>
      <c r="W5051" t="s">
        <v>813</v>
      </c>
      <c r="X5051" t="s">
        <v>848</v>
      </c>
      <c r="Y5051" t="s">
        <v>1193</v>
      </c>
      <c r="Z5051">
        <v>2</v>
      </c>
      <c r="AA5051" t="s">
        <v>722</v>
      </c>
      <c r="AB5051" t="s">
        <v>1852</v>
      </c>
      <c r="AC5051">
        <v>76861</v>
      </c>
      <c r="AD5051" t="s">
        <v>1853</v>
      </c>
      <c r="AE5051" t="s">
        <v>1854</v>
      </c>
      <c r="AF5051">
        <v>2005</v>
      </c>
    </row>
    <row r="5052" spans="1:32" x14ac:dyDescent="0.2">
      <c r="A5052" t="s">
        <v>1745</v>
      </c>
      <c r="B5052">
        <v>7447394</v>
      </c>
      <c r="C5052" t="s">
        <v>1818</v>
      </c>
      <c r="D5052" t="s">
        <v>709</v>
      </c>
      <c r="E5052" t="s">
        <v>884</v>
      </c>
      <c r="F5052" t="s">
        <v>885</v>
      </c>
      <c r="G5052" t="s">
        <v>886</v>
      </c>
      <c r="H5052" t="s">
        <v>805</v>
      </c>
      <c r="I5052">
        <v>90</v>
      </c>
      <c r="J5052" t="s">
        <v>722</v>
      </c>
      <c r="K5052" t="s">
        <v>714</v>
      </c>
      <c r="L5052" t="s">
        <v>715</v>
      </c>
      <c r="M5052" t="s">
        <v>716</v>
      </c>
      <c r="N5052">
        <v>5</v>
      </c>
      <c r="O5052" t="s">
        <v>717</v>
      </c>
      <c r="Q5052">
        <v>4.2000000000000003E-2</v>
      </c>
      <c r="V5052" t="s">
        <v>718</v>
      </c>
      <c r="W5052" t="s">
        <v>866</v>
      </c>
      <c r="X5052" t="s">
        <v>1765</v>
      </c>
      <c r="Y5052" t="s">
        <v>736</v>
      </c>
      <c r="Z5052">
        <v>7</v>
      </c>
      <c r="AA5052" t="s">
        <v>722</v>
      </c>
      <c r="AB5052" t="s">
        <v>2422</v>
      </c>
      <c r="AC5052">
        <v>105381</v>
      </c>
      <c r="AD5052" t="s">
        <v>2423</v>
      </c>
      <c r="AE5052" t="s">
        <v>2424</v>
      </c>
      <c r="AF5052">
        <v>2007</v>
      </c>
    </row>
    <row r="5053" spans="1:32" x14ac:dyDescent="0.2">
      <c r="A5053" t="s">
        <v>1745</v>
      </c>
      <c r="B5053">
        <v>7440508</v>
      </c>
      <c r="C5053" t="s">
        <v>1745</v>
      </c>
      <c r="D5053" t="s">
        <v>709</v>
      </c>
      <c r="E5053" t="s">
        <v>1308</v>
      </c>
      <c r="F5053" t="s">
        <v>1309</v>
      </c>
      <c r="G5053" t="s">
        <v>950</v>
      </c>
      <c r="K5053" t="s">
        <v>753</v>
      </c>
      <c r="L5053" t="s">
        <v>715</v>
      </c>
      <c r="M5053" t="s">
        <v>716</v>
      </c>
      <c r="O5053" t="s">
        <v>717</v>
      </c>
      <c r="Q5053">
        <v>4.2000000000000003E-2</v>
      </c>
      <c r="V5053" t="s">
        <v>718</v>
      </c>
      <c r="W5053" t="s">
        <v>744</v>
      </c>
      <c r="X5053" t="s">
        <v>744</v>
      </c>
      <c r="Y5053" t="s">
        <v>754</v>
      </c>
      <c r="Z5053">
        <v>4</v>
      </c>
      <c r="AA5053" t="s">
        <v>722</v>
      </c>
      <c r="AB5053" t="s">
        <v>1310</v>
      </c>
      <c r="AC5053">
        <v>65809</v>
      </c>
      <c r="AD5053" t="s">
        <v>2408</v>
      </c>
      <c r="AE5053" t="s">
        <v>2409</v>
      </c>
      <c r="AF5053">
        <v>2002</v>
      </c>
    </row>
    <row r="5054" spans="1:32" x14ac:dyDescent="0.2">
      <c r="A5054" t="s">
        <v>1745</v>
      </c>
      <c r="B5054">
        <v>7447394</v>
      </c>
      <c r="C5054" t="s">
        <v>1818</v>
      </c>
      <c r="D5054" t="s">
        <v>709</v>
      </c>
      <c r="E5054" t="s">
        <v>2187</v>
      </c>
      <c r="F5054" t="s">
        <v>1897</v>
      </c>
      <c r="G5054" t="s">
        <v>950</v>
      </c>
      <c r="H5054" t="s">
        <v>887</v>
      </c>
      <c r="K5054" t="s">
        <v>753</v>
      </c>
      <c r="L5054" t="s">
        <v>773</v>
      </c>
      <c r="M5054" t="s">
        <v>716</v>
      </c>
      <c r="N5054">
        <v>5</v>
      </c>
      <c r="O5054" t="s">
        <v>717</v>
      </c>
      <c r="Q5054">
        <v>4.2000000000000003E-2</v>
      </c>
      <c r="V5054" t="s">
        <v>718</v>
      </c>
      <c r="W5054" t="s">
        <v>813</v>
      </c>
      <c r="X5054" t="s">
        <v>2188</v>
      </c>
      <c r="Y5054" t="s">
        <v>736</v>
      </c>
      <c r="Z5054">
        <v>2</v>
      </c>
      <c r="AA5054" t="s">
        <v>722</v>
      </c>
      <c r="AB5054" t="s">
        <v>2189</v>
      </c>
      <c r="AC5054">
        <v>56630</v>
      </c>
      <c r="AD5054" t="s">
        <v>2190</v>
      </c>
      <c r="AE5054" t="s">
        <v>2191</v>
      </c>
      <c r="AF5054">
        <v>2000</v>
      </c>
    </row>
    <row r="5055" spans="1:32" x14ac:dyDescent="0.2">
      <c r="A5055" t="s">
        <v>1745</v>
      </c>
      <c r="B5055">
        <v>7447394</v>
      </c>
      <c r="C5055" t="s">
        <v>1818</v>
      </c>
      <c r="D5055" t="s">
        <v>709</v>
      </c>
      <c r="E5055" t="s">
        <v>842</v>
      </c>
      <c r="F5055" t="s">
        <v>843</v>
      </c>
      <c r="G5055" t="s">
        <v>844</v>
      </c>
      <c r="H5055" t="s">
        <v>896</v>
      </c>
      <c r="I5055">
        <v>97</v>
      </c>
      <c r="J5055" t="s">
        <v>897</v>
      </c>
      <c r="K5055" t="s">
        <v>753</v>
      </c>
      <c r="L5055" t="s">
        <v>715</v>
      </c>
      <c r="M5055" t="s">
        <v>716</v>
      </c>
      <c r="N5055">
        <v>6</v>
      </c>
      <c r="O5055" t="s">
        <v>717</v>
      </c>
      <c r="Q5055">
        <v>4.2099999999999999E-2</v>
      </c>
      <c r="V5055" t="s">
        <v>718</v>
      </c>
      <c r="W5055" t="s">
        <v>744</v>
      </c>
      <c r="X5055" t="s">
        <v>779</v>
      </c>
      <c r="Y5055" t="s">
        <v>736</v>
      </c>
      <c r="Z5055">
        <v>4</v>
      </c>
      <c r="AA5055" t="s">
        <v>722</v>
      </c>
      <c r="AB5055" t="s">
        <v>955</v>
      </c>
      <c r="AC5055">
        <v>188131</v>
      </c>
      <c r="AD5055" t="s">
        <v>956</v>
      </c>
      <c r="AE5055" t="s">
        <v>957</v>
      </c>
      <c r="AF5055">
        <v>2015</v>
      </c>
    </row>
    <row r="5056" spans="1:32" x14ac:dyDescent="0.2">
      <c r="A5056" t="s">
        <v>1745</v>
      </c>
      <c r="B5056">
        <v>7440508</v>
      </c>
      <c r="C5056" t="s">
        <v>1745</v>
      </c>
      <c r="D5056" t="s">
        <v>709</v>
      </c>
      <c r="E5056" t="s">
        <v>1846</v>
      </c>
      <c r="F5056" t="s">
        <v>1847</v>
      </c>
      <c r="G5056" t="s">
        <v>1848</v>
      </c>
      <c r="H5056" t="s">
        <v>789</v>
      </c>
      <c r="J5056" t="s">
        <v>763</v>
      </c>
      <c r="K5056" t="s">
        <v>753</v>
      </c>
      <c r="L5056" t="s">
        <v>773</v>
      </c>
      <c r="M5056" t="s">
        <v>716</v>
      </c>
      <c r="N5056">
        <v>6</v>
      </c>
      <c r="O5056" t="s">
        <v>801</v>
      </c>
      <c r="Q5056">
        <v>4.24E-2</v>
      </c>
      <c r="S5056">
        <v>3.5400000000000001E-2</v>
      </c>
      <c r="U5056">
        <v>5.0900000000000001E-2</v>
      </c>
      <c r="V5056" t="s">
        <v>718</v>
      </c>
      <c r="W5056" t="s">
        <v>744</v>
      </c>
      <c r="X5056" t="s">
        <v>744</v>
      </c>
      <c r="Y5056" t="s">
        <v>754</v>
      </c>
      <c r="Z5056">
        <v>1</v>
      </c>
      <c r="AA5056" t="s">
        <v>722</v>
      </c>
      <c r="AB5056" t="s">
        <v>1849</v>
      </c>
      <c r="AC5056">
        <v>167104</v>
      </c>
      <c r="AD5056" t="s">
        <v>1850</v>
      </c>
      <c r="AE5056" t="s">
        <v>1851</v>
      </c>
      <c r="AF5056">
        <v>2012</v>
      </c>
    </row>
    <row r="5057" spans="1:32" x14ac:dyDescent="0.2">
      <c r="A5057" t="s">
        <v>1745</v>
      </c>
      <c r="B5057">
        <v>7440508</v>
      </c>
      <c r="C5057" t="s">
        <v>1745</v>
      </c>
      <c r="D5057" t="s">
        <v>709</v>
      </c>
      <c r="E5057" t="s">
        <v>845</v>
      </c>
      <c r="F5057" t="s">
        <v>846</v>
      </c>
      <c r="G5057" t="s">
        <v>847</v>
      </c>
      <c r="K5057" t="s">
        <v>753</v>
      </c>
      <c r="L5057" t="s">
        <v>715</v>
      </c>
      <c r="M5057" t="s">
        <v>716</v>
      </c>
      <c r="N5057">
        <v>6</v>
      </c>
      <c r="O5057" t="s">
        <v>717</v>
      </c>
      <c r="Q5057">
        <v>4.2799999999999998E-2</v>
      </c>
      <c r="V5057" t="s">
        <v>718</v>
      </c>
      <c r="W5057" t="s">
        <v>813</v>
      </c>
      <c r="X5057" t="s">
        <v>1769</v>
      </c>
      <c r="Y5057" t="s">
        <v>792</v>
      </c>
      <c r="Z5057">
        <v>4</v>
      </c>
      <c r="AA5057" t="s">
        <v>722</v>
      </c>
      <c r="AB5057" t="s">
        <v>1803</v>
      </c>
      <c r="AC5057">
        <v>65821</v>
      </c>
      <c r="AD5057" t="s">
        <v>1804</v>
      </c>
      <c r="AE5057" t="s">
        <v>1805</v>
      </c>
      <c r="AF5057">
        <v>2002</v>
      </c>
    </row>
    <row r="5058" spans="1:32" x14ac:dyDescent="0.2">
      <c r="A5058" t="s">
        <v>1745</v>
      </c>
      <c r="B5058">
        <v>7440508</v>
      </c>
      <c r="C5058" t="s">
        <v>1745</v>
      </c>
      <c r="D5058" t="s">
        <v>709</v>
      </c>
      <c r="E5058" t="s">
        <v>1753</v>
      </c>
      <c r="F5058" t="s">
        <v>846</v>
      </c>
      <c r="G5058" t="s">
        <v>847</v>
      </c>
      <c r="K5058" t="s">
        <v>753</v>
      </c>
      <c r="L5058" t="s">
        <v>715</v>
      </c>
      <c r="M5058" t="s">
        <v>716</v>
      </c>
      <c r="N5058" t="s">
        <v>919</v>
      </c>
      <c r="O5058" t="s">
        <v>717</v>
      </c>
      <c r="Q5058">
        <v>4.2999999999999997E-2</v>
      </c>
      <c r="V5058" t="s">
        <v>718</v>
      </c>
      <c r="W5058" t="s">
        <v>813</v>
      </c>
      <c r="X5058" t="s">
        <v>848</v>
      </c>
      <c r="Y5058" t="s">
        <v>1193</v>
      </c>
      <c r="Z5058">
        <v>2</v>
      </c>
      <c r="AA5058" t="s">
        <v>722</v>
      </c>
      <c r="AB5058" t="s">
        <v>1852</v>
      </c>
      <c r="AC5058">
        <v>76861</v>
      </c>
      <c r="AD5058" t="s">
        <v>1853</v>
      </c>
      <c r="AE5058" t="s">
        <v>1854</v>
      </c>
      <c r="AF5058">
        <v>2005</v>
      </c>
    </row>
    <row r="5059" spans="1:32" x14ac:dyDescent="0.2">
      <c r="A5059" t="s">
        <v>1745</v>
      </c>
      <c r="B5059">
        <v>7440508</v>
      </c>
      <c r="C5059" t="s">
        <v>1745</v>
      </c>
      <c r="D5059" t="s">
        <v>709</v>
      </c>
      <c r="E5059" t="s">
        <v>1753</v>
      </c>
      <c r="F5059" t="s">
        <v>846</v>
      </c>
      <c r="G5059" t="s">
        <v>847</v>
      </c>
      <c r="K5059" t="s">
        <v>753</v>
      </c>
      <c r="L5059" t="s">
        <v>715</v>
      </c>
      <c r="M5059" t="s">
        <v>716</v>
      </c>
      <c r="N5059" t="s">
        <v>919</v>
      </c>
      <c r="O5059" t="s">
        <v>801</v>
      </c>
      <c r="Q5059">
        <v>4.2999999999999997E-2</v>
      </c>
      <c r="S5059">
        <v>0.04</v>
      </c>
      <c r="U5059">
        <v>4.4999999999999998E-2</v>
      </c>
      <c r="V5059" t="s">
        <v>718</v>
      </c>
      <c r="W5059" t="s">
        <v>813</v>
      </c>
      <c r="X5059" t="s">
        <v>1769</v>
      </c>
      <c r="Y5059" t="s">
        <v>1193</v>
      </c>
      <c r="Z5059">
        <v>2</v>
      </c>
      <c r="AA5059" t="s">
        <v>722</v>
      </c>
      <c r="AB5059" t="s">
        <v>1815</v>
      </c>
      <c r="AC5059">
        <v>115835</v>
      </c>
      <c r="AD5059" t="s">
        <v>1816</v>
      </c>
      <c r="AE5059" t="s">
        <v>1817</v>
      </c>
      <c r="AF5059">
        <v>2005</v>
      </c>
    </row>
    <row r="5060" spans="1:32" x14ac:dyDescent="0.2">
      <c r="A5060" t="s">
        <v>1745</v>
      </c>
      <c r="B5060">
        <v>7447394</v>
      </c>
      <c r="C5060" t="s">
        <v>1818</v>
      </c>
      <c r="D5060" t="s">
        <v>709</v>
      </c>
      <c r="E5060" t="s">
        <v>1208</v>
      </c>
      <c r="F5060" t="s">
        <v>1209</v>
      </c>
      <c r="G5060" t="s">
        <v>886</v>
      </c>
      <c r="K5060" t="s">
        <v>772</v>
      </c>
      <c r="L5060" t="s">
        <v>715</v>
      </c>
      <c r="M5060" t="s">
        <v>716</v>
      </c>
      <c r="N5060">
        <v>2</v>
      </c>
      <c r="O5060" t="s">
        <v>717</v>
      </c>
      <c r="Q5060">
        <v>4.2999999999999997E-2</v>
      </c>
      <c r="V5060" t="s">
        <v>718</v>
      </c>
      <c r="W5060" t="s">
        <v>719</v>
      </c>
      <c r="X5060" t="s">
        <v>1010</v>
      </c>
      <c r="Y5060" t="s">
        <v>721</v>
      </c>
      <c r="Z5060">
        <v>4</v>
      </c>
      <c r="AA5060" t="s">
        <v>722</v>
      </c>
      <c r="AB5060" t="s">
        <v>1916</v>
      </c>
      <c r="AC5060">
        <v>77742</v>
      </c>
      <c r="AD5060" t="s">
        <v>1917</v>
      </c>
      <c r="AE5060" t="s">
        <v>1918</v>
      </c>
      <c r="AF5060">
        <v>2002</v>
      </c>
    </row>
    <row r="5061" spans="1:32" x14ac:dyDescent="0.2">
      <c r="A5061" t="s">
        <v>1745</v>
      </c>
      <c r="B5061">
        <v>7447394</v>
      </c>
      <c r="C5061" t="s">
        <v>1818</v>
      </c>
      <c r="D5061" t="s">
        <v>709</v>
      </c>
      <c r="E5061" t="s">
        <v>1208</v>
      </c>
      <c r="F5061" t="s">
        <v>1209</v>
      </c>
      <c r="G5061" t="s">
        <v>886</v>
      </c>
      <c r="K5061" t="s">
        <v>772</v>
      </c>
      <c r="L5061" t="s">
        <v>715</v>
      </c>
      <c r="M5061" t="s">
        <v>716</v>
      </c>
      <c r="N5061">
        <v>2</v>
      </c>
      <c r="O5061" t="s">
        <v>717</v>
      </c>
      <c r="Q5061">
        <v>4.2999999999999997E-2</v>
      </c>
      <c r="V5061" t="s">
        <v>718</v>
      </c>
      <c r="W5061" t="s">
        <v>747</v>
      </c>
      <c r="X5061" t="s">
        <v>2425</v>
      </c>
      <c r="Y5061" t="s">
        <v>721</v>
      </c>
      <c r="Z5061">
        <v>4</v>
      </c>
      <c r="AA5061" t="s">
        <v>722</v>
      </c>
      <c r="AB5061" t="s">
        <v>1916</v>
      </c>
      <c r="AC5061">
        <v>78668</v>
      </c>
      <c r="AD5061" t="s">
        <v>1921</v>
      </c>
      <c r="AE5061" t="s">
        <v>1922</v>
      </c>
      <c r="AF5061">
        <v>2002</v>
      </c>
    </row>
    <row r="5062" spans="1:32" x14ac:dyDescent="0.2">
      <c r="A5062" t="s">
        <v>1745</v>
      </c>
      <c r="B5062">
        <v>7447394</v>
      </c>
      <c r="C5062" t="s">
        <v>1818</v>
      </c>
      <c r="D5062" t="s">
        <v>709</v>
      </c>
      <c r="E5062" t="s">
        <v>1208</v>
      </c>
      <c r="F5062" t="s">
        <v>1209</v>
      </c>
      <c r="G5062" t="s">
        <v>886</v>
      </c>
      <c r="K5062" t="s">
        <v>772</v>
      </c>
      <c r="L5062" t="s">
        <v>715</v>
      </c>
      <c r="M5062" t="s">
        <v>716</v>
      </c>
      <c r="N5062">
        <v>2</v>
      </c>
      <c r="O5062" t="s">
        <v>717</v>
      </c>
      <c r="Q5062">
        <v>4.2999999999999997E-2</v>
      </c>
      <c r="V5062" t="s">
        <v>718</v>
      </c>
      <c r="W5062" t="s">
        <v>747</v>
      </c>
      <c r="X5062" t="s">
        <v>748</v>
      </c>
      <c r="Y5062" t="s">
        <v>727</v>
      </c>
      <c r="Z5062">
        <v>4</v>
      </c>
      <c r="AA5062" t="s">
        <v>722</v>
      </c>
      <c r="AB5062" t="s">
        <v>1916</v>
      </c>
      <c r="AC5062">
        <v>77742</v>
      </c>
      <c r="AD5062" t="s">
        <v>1917</v>
      </c>
      <c r="AE5062" t="s">
        <v>1918</v>
      </c>
      <c r="AF5062">
        <v>2002</v>
      </c>
    </row>
    <row r="5063" spans="1:32" x14ac:dyDescent="0.2">
      <c r="A5063" t="s">
        <v>1745</v>
      </c>
      <c r="B5063">
        <v>7447394</v>
      </c>
      <c r="C5063" t="s">
        <v>1818</v>
      </c>
      <c r="D5063" t="s">
        <v>709</v>
      </c>
      <c r="E5063" t="s">
        <v>1208</v>
      </c>
      <c r="F5063" t="s">
        <v>1209</v>
      </c>
      <c r="G5063" t="s">
        <v>886</v>
      </c>
      <c r="K5063" t="s">
        <v>772</v>
      </c>
      <c r="L5063" t="s">
        <v>715</v>
      </c>
      <c r="M5063" t="s">
        <v>716</v>
      </c>
      <c r="N5063">
        <v>2</v>
      </c>
      <c r="O5063" t="s">
        <v>717</v>
      </c>
      <c r="Q5063">
        <v>4.2999999999999997E-2</v>
      </c>
      <c r="V5063" t="s">
        <v>718</v>
      </c>
      <c r="W5063" t="s">
        <v>747</v>
      </c>
      <c r="X5063" t="s">
        <v>1920</v>
      </c>
      <c r="Y5063" t="s">
        <v>727</v>
      </c>
      <c r="Z5063">
        <v>4</v>
      </c>
      <c r="AA5063" t="s">
        <v>722</v>
      </c>
      <c r="AB5063" t="s">
        <v>1916</v>
      </c>
      <c r="AC5063">
        <v>78668</v>
      </c>
      <c r="AD5063" t="s">
        <v>1921</v>
      </c>
      <c r="AE5063" t="s">
        <v>1922</v>
      </c>
      <c r="AF5063">
        <v>2002</v>
      </c>
    </row>
    <row r="5064" spans="1:32" x14ac:dyDescent="0.2">
      <c r="A5064" t="s">
        <v>1745</v>
      </c>
      <c r="B5064">
        <v>7447394</v>
      </c>
      <c r="C5064" t="s">
        <v>1818</v>
      </c>
      <c r="D5064" t="s">
        <v>709</v>
      </c>
      <c r="E5064" t="s">
        <v>1208</v>
      </c>
      <c r="F5064" t="s">
        <v>1209</v>
      </c>
      <c r="G5064" t="s">
        <v>886</v>
      </c>
      <c r="K5064" t="s">
        <v>772</v>
      </c>
      <c r="L5064" t="s">
        <v>715</v>
      </c>
      <c r="M5064" t="s">
        <v>716</v>
      </c>
      <c r="N5064">
        <v>2</v>
      </c>
      <c r="O5064" t="s">
        <v>717</v>
      </c>
      <c r="Q5064">
        <v>4.2999999999999997E-2</v>
      </c>
      <c r="V5064" t="s">
        <v>718</v>
      </c>
      <c r="W5064" t="s">
        <v>1188</v>
      </c>
      <c r="X5064" t="s">
        <v>1919</v>
      </c>
      <c r="Y5064" t="s">
        <v>727</v>
      </c>
      <c r="Z5064">
        <v>4</v>
      </c>
      <c r="AA5064" t="s">
        <v>722</v>
      </c>
      <c r="AB5064" t="s">
        <v>1916</v>
      </c>
      <c r="AC5064">
        <v>77742</v>
      </c>
      <c r="AD5064" t="s">
        <v>1917</v>
      </c>
      <c r="AE5064" t="s">
        <v>1918</v>
      </c>
      <c r="AF5064">
        <v>2002</v>
      </c>
    </row>
    <row r="5065" spans="1:32" x14ac:dyDescent="0.2">
      <c r="A5065" t="s">
        <v>1745</v>
      </c>
      <c r="B5065">
        <v>7447394</v>
      </c>
      <c r="C5065" t="s">
        <v>1818</v>
      </c>
      <c r="D5065" t="s">
        <v>709</v>
      </c>
      <c r="E5065" t="s">
        <v>1067</v>
      </c>
      <c r="F5065" t="s">
        <v>882</v>
      </c>
      <c r="G5065" t="s">
        <v>883</v>
      </c>
      <c r="K5065" t="s">
        <v>753</v>
      </c>
      <c r="L5065" t="s">
        <v>715</v>
      </c>
      <c r="M5065" t="s">
        <v>716</v>
      </c>
      <c r="N5065" t="s">
        <v>2426</v>
      </c>
      <c r="O5065" t="s">
        <v>717</v>
      </c>
      <c r="Q5065">
        <v>4.2999999999999997E-2</v>
      </c>
      <c r="V5065" t="s">
        <v>718</v>
      </c>
      <c r="W5065" t="s">
        <v>744</v>
      </c>
      <c r="X5065" t="s">
        <v>744</v>
      </c>
      <c r="Y5065" t="s">
        <v>754</v>
      </c>
      <c r="Z5065">
        <v>4</v>
      </c>
      <c r="AA5065" t="s">
        <v>722</v>
      </c>
      <c r="AB5065" t="s">
        <v>2416</v>
      </c>
      <c r="AC5065">
        <v>68189</v>
      </c>
      <c r="AD5065" t="s">
        <v>2417</v>
      </c>
      <c r="AE5065" t="s">
        <v>2418</v>
      </c>
      <c r="AF5065">
        <v>2003</v>
      </c>
    </row>
    <row r="5066" spans="1:32" x14ac:dyDescent="0.2">
      <c r="A5066" t="s">
        <v>1745</v>
      </c>
      <c r="B5066">
        <v>7447394</v>
      </c>
      <c r="C5066" t="s">
        <v>1818</v>
      </c>
      <c r="D5066" t="s">
        <v>709</v>
      </c>
      <c r="E5066" t="s">
        <v>1961</v>
      </c>
      <c r="F5066" t="s">
        <v>1962</v>
      </c>
      <c r="G5066" t="s">
        <v>847</v>
      </c>
      <c r="H5066" t="s">
        <v>805</v>
      </c>
      <c r="K5066" t="s">
        <v>714</v>
      </c>
      <c r="L5066" t="s">
        <v>773</v>
      </c>
      <c r="M5066" t="s">
        <v>716</v>
      </c>
      <c r="N5066">
        <v>6</v>
      </c>
      <c r="O5066" t="s">
        <v>944</v>
      </c>
      <c r="Q5066">
        <v>4.3099999999999999E-2</v>
      </c>
      <c r="V5066" t="s">
        <v>718</v>
      </c>
      <c r="W5066" t="s">
        <v>1127</v>
      </c>
      <c r="X5066" t="s">
        <v>784</v>
      </c>
      <c r="Y5066" t="s">
        <v>736</v>
      </c>
      <c r="Z5066">
        <v>7</v>
      </c>
      <c r="AA5066" t="s">
        <v>722</v>
      </c>
      <c r="AB5066" t="s">
        <v>1963</v>
      </c>
      <c r="AC5066">
        <v>96048</v>
      </c>
      <c r="AD5066" t="s">
        <v>1964</v>
      </c>
      <c r="AE5066" t="s">
        <v>1965</v>
      </c>
      <c r="AF5066">
        <v>2007</v>
      </c>
    </row>
    <row r="5067" spans="1:32" x14ac:dyDescent="0.2">
      <c r="A5067" t="s">
        <v>1745</v>
      </c>
      <c r="B5067">
        <v>7440508</v>
      </c>
      <c r="C5067" t="s">
        <v>1745</v>
      </c>
      <c r="D5067" t="s">
        <v>709</v>
      </c>
      <c r="E5067" t="s">
        <v>1846</v>
      </c>
      <c r="F5067" t="s">
        <v>1847</v>
      </c>
      <c r="G5067" t="s">
        <v>1848</v>
      </c>
      <c r="H5067" t="s">
        <v>789</v>
      </c>
      <c r="J5067" t="s">
        <v>763</v>
      </c>
      <c r="K5067" t="s">
        <v>753</v>
      </c>
      <c r="L5067" t="s">
        <v>773</v>
      </c>
      <c r="M5067" t="s">
        <v>716</v>
      </c>
      <c r="N5067">
        <v>6</v>
      </c>
      <c r="O5067" t="s">
        <v>801</v>
      </c>
      <c r="Q5067">
        <v>4.3099999999999999E-2</v>
      </c>
      <c r="S5067">
        <v>3.8199999999999998E-2</v>
      </c>
      <c r="U5067">
        <v>4.87E-2</v>
      </c>
      <c r="V5067" t="s">
        <v>718</v>
      </c>
      <c r="W5067" t="s">
        <v>744</v>
      </c>
      <c r="X5067" t="s">
        <v>744</v>
      </c>
      <c r="Y5067" t="s">
        <v>754</v>
      </c>
      <c r="Z5067">
        <v>1</v>
      </c>
      <c r="AA5067" t="s">
        <v>722</v>
      </c>
      <c r="AB5067" t="s">
        <v>1936</v>
      </c>
      <c r="AC5067">
        <v>169382</v>
      </c>
      <c r="AD5067" t="s">
        <v>2066</v>
      </c>
      <c r="AE5067" t="s">
        <v>2067</v>
      </c>
      <c r="AF5067">
        <v>2010</v>
      </c>
    </row>
    <row r="5068" spans="1:32" x14ac:dyDescent="0.2">
      <c r="A5068" t="s">
        <v>1745</v>
      </c>
      <c r="B5068">
        <v>7447394</v>
      </c>
      <c r="C5068" t="s">
        <v>1818</v>
      </c>
      <c r="D5068" t="s">
        <v>709</v>
      </c>
      <c r="E5068" t="s">
        <v>842</v>
      </c>
      <c r="F5068" t="s">
        <v>843</v>
      </c>
      <c r="G5068" t="s">
        <v>844</v>
      </c>
      <c r="H5068" t="s">
        <v>896</v>
      </c>
      <c r="I5068">
        <v>21</v>
      </c>
      <c r="J5068" t="s">
        <v>1855</v>
      </c>
      <c r="K5068" t="s">
        <v>714</v>
      </c>
      <c r="L5068" t="s">
        <v>715</v>
      </c>
      <c r="M5068" t="s">
        <v>716</v>
      </c>
      <c r="N5068">
        <v>6</v>
      </c>
      <c r="O5068" t="s">
        <v>801</v>
      </c>
      <c r="Q5068">
        <v>4.3400000000000001E-2</v>
      </c>
      <c r="S5068">
        <v>3.6400000000000002E-2</v>
      </c>
      <c r="U5068">
        <v>5.16E-2</v>
      </c>
      <c r="V5068" t="s">
        <v>718</v>
      </c>
      <c r="W5068" t="s">
        <v>744</v>
      </c>
      <c r="X5068" t="s">
        <v>744</v>
      </c>
      <c r="Y5068" t="s">
        <v>754</v>
      </c>
      <c r="Z5068">
        <v>7</v>
      </c>
      <c r="AA5068" t="s">
        <v>722</v>
      </c>
      <c r="AB5068" t="s">
        <v>2063</v>
      </c>
      <c r="AC5068">
        <v>106845</v>
      </c>
      <c r="AD5068" t="s">
        <v>2064</v>
      </c>
      <c r="AE5068" t="s">
        <v>2065</v>
      </c>
      <c r="AF5068">
        <v>2008</v>
      </c>
    </row>
    <row r="5069" spans="1:32" x14ac:dyDescent="0.2">
      <c r="A5069" t="s">
        <v>1745</v>
      </c>
      <c r="B5069">
        <v>7447394</v>
      </c>
      <c r="C5069" t="s">
        <v>1818</v>
      </c>
      <c r="D5069" t="s">
        <v>709</v>
      </c>
      <c r="E5069" t="s">
        <v>1992</v>
      </c>
      <c r="F5069" t="s">
        <v>1983</v>
      </c>
      <c r="G5069" t="s">
        <v>950</v>
      </c>
      <c r="H5069" t="s">
        <v>734</v>
      </c>
      <c r="K5069" t="s">
        <v>714</v>
      </c>
      <c r="L5069" t="s">
        <v>773</v>
      </c>
      <c r="M5069" t="s">
        <v>716</v>
      </c>
      <c r="N5069">
        <v>5</v>
      </c>
      <c r="O5069" t="s">
        <v>801</v>
      </c>
      <c r="Q5069">
        <v>4.3700000000000003E-2</v>
      </c>
      <c r="V5069" t="s">
        <v>718</v>
      </c>
      <c r="W5069" t="s">
        <v>764</v>
      </c>
      <c r="X5069" t="s">
        <v>1989</v>
      </c>
      <c r="Y5069" t="s">
        <v>736</v>
      </c>
      <c r="Z5069">
        <v>9</v>
      </c>
      <c r="AA5069" t="s">
        <v>722</v>
      </c>
      <c r="AB5069" t="s">
        <v>1985</v>
      </c>
      <c r="AC5069">
        <v>116011</v>
      </c>
      <c r="AD5069" t="s">
        <v>1986</v>
      </c>
      <c r="AE5069" t="s">
        <v>1987</v>
      </c>
      <c r="AF5069">
        <v>2009</v>
      </c>
    </row>
    <row r="5070" spans="1:32" x14ac:dyDescent="0.2">
      <c r="A5070" t="s">
        <v>1745</v>
      </c>
      <c r="B5070">
        <v>7447394</v>
      </c>
      <c r="C5070" t="s">
        <v>1818</v>
      </c>
      <c r="D5070" t="s">
        <v>709</v>
      </c>
      <c r="E5070" t="s">
        <v>1988</v>
      </c>
      <c r="F5070" t="s">
        <v>1983</v>
      </c>
      <c r="G5070" t="s">
        <v>950</v>
      </c>
      <c r="H5070" t="s">
        <v>734</v>
      </c>
      <c r="K5070" t="s">
        <v>714</v>
      </c>
      <c r="L5070" t="s">
        <v>773</v>
      </c>
      <c r="M5070" t="s">
        <v>716</v>
      </c>
      <c r="N5070">
        <v>5</v>
      </c>
      <c r="O5070" t="s">
        <v>801</v>
      </c>
      <c r="Q5070">
        <v>4.3700000000000003E-2</v>
      </c>
      <c r="V5070" t="s">
        <v>718</v>
      </c>
      <c r="W5070" t="s">
        <v>747</v>
      </c>
      <c r="X5070" t="s">
        <v>1984</v>
      </c>
      <c r="Y5070" t="s">
        <v>736</v>
      </c>
      <c r="Z5070">
        <v>4</v>
      </c>
      <c r="AA5070" t="s">
        <v>722</v>
      </c>
      <c r="AB5070" t="s">
        <v>1985</v>
      </c>
      <c r="AC5070">
        <v>116011</v>
      </c>
      <c r="AD5070" t="s">
        <v>1986</v>
      </c>
      <c r="AE5070" t="s">
        <v>1987</v>
      </c>
      <c r="AF5070">
        <v>2009</v>
      </c>
    </row>
    <row r="5071" spans="1:32" x14ac:dyDescent="0.2">
      <c r="A5071" t="s">
        <v>1745</v>
      </c>
      <c r="B5071">
        <v>7447394</v>
      </c>
      <c r="C5071" t="s">
        <v>1818</v>
      </c>
      <c r="D5071" t="s">
        <v>709</v>
      </c>
      <c r="E5071" t="s">
        <v>1990</v>
      </c>
      <c r="F5071" t="s">
        <v>1991</v>
      </c>
      <c r="G5071" t="s">
        <v>950</v>
      </c>
      <c r="H5071" t="s">
        <v>734</v>
      </c>
      <c r="K5071" t="s">
        <v>714</v>
      </c>
      <c r="L5071" t="s">
        <v>773</v>
      </c>
      <c r="M5071" t="s">
        <v>716</v>
      </c>
      <c r="N5071">
        <v>5</v>
      </c>
      <c r="O5071" t="s">
        <v>801</v>
      </c>
      <c r="Q5071">
        <v>4.3700000000000003E-2</v>
      </c>
      <c r="V5071" t="s">
        <v>718</v>
      </c>
      <c r="W5071" t="s">
        <v>764</v>
      </c>
      <c r="X5071" t="s">
        <v>1989</v>
      </c>
      <c r="Y5071" t="s">
        <v>736</v>
      </c>
      <c r="Z5071">
        <v>9</v>
      </c>
      <c r="AA5071" t="s">
        <v>722</v>
      </c>
      <c r="AB5071" t="s">
        <v>1985</v>
      </c>
      <c r="AC5071">
        <v>116011</v>
      </c>
      <c r="AD5071" t="s">
        <v>1986</v>
      </c>
      <c r="AE5071" t="s">
        <v>1987</v>
      </c>
      <c r="AF5071">
        <v>2009</v>
      </c>
    </row>
    <row r="5072" spans="1:32" x14ac:dyDescent="0.2">
      <c r="A5072" t="s">
        <v>1745</v>
      </c>
      <c r="B5072">
        <v>7447394</v>
      </c>
      <c r="C5072" t="s">
        <v>1818</v>
      </c>
      <c r="D5072" t="s">
        <v>709</v>
      </c>
      <c r="E5072" t="s">
        <v>1990</v>
      </c>
      <c r="F5072" t="s">
        <v>1991</v>
      </c>
      <c r="G5072" t="s">
        <v>950</v>
      </c>
      <c r="H5072" t="s">
        <v>734</v>
      </c>
      <c r="K5072" t="s">
        <v>714</v>
      </c>
      <c r="L5072" t="s">
        <v>773</v>
      </c>
      <c r="M5072" t="s">
        <v>716</v>
      </c>
      <c r="N5072">
        <v>5</v>
      </c>
      <c r="O5072" t="s">
        <v>801</v>
      </c>
      <c r="Q5072">
        <v>4.3700000000000003E-2</v>
      </c>
      <c r="V5072" t="s">
        <v>718</v>
      </c>
      <c r="W5072" t="s">
        <v>747</v>
      </c>
      <c r="X5072" t="s">
        <v>1984</v>
      </c>
      <c r="Y5072" t="s">
        <v>736</v>
      </c>
      <c r="Z5072">
        <v>10</v>
      </c>
      <c r="AA5072" t="s">
        <v>722</v>
      </c>
      <c r="AB5072" t="s">
        <v>1985</v>
      </c>
      <c r="AC5072">
        <v>116011</v>
      </c>
      <c r="AD5072" t="s">
        <v>1986</v>
      </c>
      <c r="AE5072" t="s">
        <v>1987</v>
      </c>
      <c r="AF5072">
        <v>2009</v>
      </c>
    </row>
    <row r="5073" spans="1:32" x14ac:dyDescent="0.2">
      <c r="A5073" t="s">
        <v>1745</v>
      </c>
      <c r="B5073">
        <v>7447394</v>
      </c>
      <c r="C5073" t="s">
        <v>1818</v>
      </c>
      <c r="D5073" t="s">
        <v>709</v>
      </c>
      <c r="E5073" t="s">
        <v>1990</v>
      </c>
      <c r="F5073" t="s">
        <v>1991</v>
      </c>
      <c r="G5073" t="s">
        <v>950</v>
      </c>
      <c r="H5073" t="s">
        <v>734</v>
      </c>
      <c r="K5073" t="s">
        <v>714</v>
      </c>
      <c r="L5073" t="s">
        <v>773</v>
      </c>
      <c r="M5073" t="s">
        <v>716</v>
      </c>
      <c r="N5073">
        <v>5</v>
      </c>
      <c r="O5073" t="s">
        <v>801</v>
      </c>
      <c r="Q5073">
        <v>4.3700000000000003E-2</v>
      </c>
      <c r="V5073" t="s">
        <v>718</v>
      </c>
      <c r="W5073" t="s">
        <v>747</v>
      </c>
      <c r="X5073" t="s">
        <v>1984</v>
      </c>
      <c r="Y5073" t="s">
        <v>736</v>
      </c>
      <c r="Z5073">
        <v>4</v>
      </c>
      <c r="AA5073" t="s">
        <v>722</v>
      </c>
      <c r="AB5073" t="s">
        <v>1985</v>
      </c>
      <c r="AC5073">
        <v>116011</v>
      </c>
      <c r="AD5073" t="s">
        <v>1986</v>
      </c>
      <c r="AE5073" t="s">
        <v>1987</v>
      </c>
      <c r="AF5073">
        <v>2009</v>
      </c>
    </row>
    <row r="5074" spans="1:32" x14ac:dyDescent="0.2">
      <c r="A5074" t="s">
        <v>1745</v>
      </c>
      <c r="B5074">
        <v>7447394</v>
      </c>
      <c r="C5074" t="s">
        <v>1818</v>
      </c>
      <c r="D5074" t="s">
        <v>709</v>
      </c>
      <c r="E5074" t="s">
        <v>1982</v>
      </c>
      <c r="F5074" t="s">
        <v>1983</v>
      </c>
      <c r="G5074" t="s">
        <v>950</v>
      </c>
      <c r="H5074" t="s">
        <v>734</v>
      </c>
      <c r="K5074" t="s">
        <v>714</v>
      </c>
      <c r="L5074" t="s">
        <v>773</v>
      </c>
      <c r="M5074" t="s">
        <v>716</v>
      </c>
      <c r="N5074">
        <v>5</v>
      </c>
      <c r="O5074" t="s">
        <v>801</v>
      </c>
      <c r="Q5074">
        <v>4.3700000000000003E-2</v>
      </c>
      <c r="V5074" t="s">
        <v>718</v>
      </c>
      <c r="W5074" t="s">
        <v>813</v>
      </c>
      <c r="X5074" t="s">
        <v>970</v>
      </c>
      <c r="Y5074" t="s">
        <v>736</v>
      </c>
      <c r="Z5074">
        <v>18</v>
      </c>
      <c r="AA5074" t="s">
        <v>722</v>
      </c>
      <c r="AB5074" t="s">
        <v>1985</v>
      </c>
      <c r="AC5074">
        <v>116011</v>
      </c>
      <c r="AD5074" t="s">
        <v>1986</v>
      </c>
      <c r="AE5074" t="s">
        <v>1987</v>
      </c>
      <c r="AF5074">
        <v>2009</v>
      </c>
    </row>
    <row r="5075" spans="1:32" x14ac:dyDescent="0.2">
      <c r="A5075" t="s">
        <v>1745</v>
      </c>
      <c r="B5075">
        <v>7447394</v>
      </c>
      <c r="C5075" t="s">
        <v>1818</v>
      </c>
      <c r="D5075" t="s">
        <v>709</v>
      </c>
      <c r="E5075" t="s">
        <v>1992</v>
      </c>
      <c r="F5075" t="s">
        <v>1983</v>
      </c>
      <c r="G5075" t="s">
        <v>950</v>
      </c>
      <c r="H5075" t="s">
        <v>734</v>
      </c>
      <c r="K5075" t="s">
        <v>714</v>
      </c>
      <c r="L5075" t="s">
        <v>773</v>
      </c>
      <c r="M5075" t="s">
        <v>716</v>
      </c>
      <c r="N5075">
        <v>5</v>
      </c>
      <c r="O5075" t="s">
        <v>801</v>
      </c>
      <c r="Q5075">
        <v>4.3700000000000003E-2</v>
      </c>
      <c r="V5075" t="s">
        <v>718</v>
      </c>
      <c r="W5075" t="s">
        <v>747</v>
      </c>
      <c r="X5075" t="s">
        <v>1984</v>
      </c>
      <c r="Y5075" t="s">
        <v>736</v>
      </c>
      <c r="Z5075">
        <v>7</v>
      </c>
      <c r="AA5075" t="s">
        <v>722</v>
      </c>
      <c r="AB5075" t="s">
        <v>1985</v>
      </c>
      <c r="AC5075">
        <v>116011</v>
      </c>
      <c r="AD5075" t="s">
        <v>1986</v>
      </c>
      <c r="AE5075" t="s">
        <v>1987</v>
      </c>
      <c r="AF5075">
        <v>2009</v>
      </c>
    </row>
    <row r="5076" spans="1:32" x14ac:dyDescent="0.2">
      <c r="A5076" t="s">
        <v>1745</v>
      </c>
      <c r="B5076">
        <v>7447394</v>
      </c>
      <c r="C5076" t="s">
        <v>1818</v>
      </c>
      <c r="D5076" t="s">
        <v>709</v>
      </c>
      <c r="E5076" t="s">
        <v>1988</v>
      </c>
      <c r="F5076" t="s">
        <v>1983</v>
      </c>
      <c r="G5076" t="s">
        <v>950</v>
      </c>
      <c r="H5076" t="s">
        <v>734</v>
      </c>
      <c r="K5076" t="s">
        <v>714</v>
      </c>
      <c r="L5076" t="s">
        <v>773</v>
      </c>
      <c r="M5076" t="s">
        <v>716</v>
      </c>
      <c r="N5076">
        <v>5</v>
      </c>
      <c r="O5076" t="s">
        <v>801</v>
      </c>
      <c r="Q5076">
        <v>4.3700000000000003E-2</v>
      </c>
      <c r="V5076" t="s">
        <v>718</v>
      </c>
      <c r="W5076" t="s">
        <v>747</v>
      </c>
      <c r="X5076" t="s">
        <v>1984</v>
      </c>
      <c r="Y5076" t="s">
        <v>736</v>
      </c>
      <c r="Z5076">
        <v>7</v>
      </c>
      <c r="AA5076" t="s">
        <v>722</v>
      </c>
      <c r="AB5076" t="s">
        <v>1985</v>
      </c>
      <c r="AC5076">
        <v>116011</v>
      </c>
      <c r="AD5076" t="s">
        <v>1986</v>
      </c>
      <c r="AE5076" t="s">
        <v>1987</v>
      </c>
      <c r="AF5076">
        <v>2009</v>
      </c>
    </row>
    <row r="5077" spans="1:32" x14ac:dyDescent="0.2">
      <c r="A5077" t="s">
        <v>1745</v>
      </c>
      <c r="B5077">
        <v>7447394</v>
      </c>
      <c r="C5077" t="s">
        <v>1818</v>
      </c>
      <c r="D5077" t="s">
        <v>709</v>
      </c>
      <c r="E5077" t="s">
        <v>1990</v>
      </c>
      <c r="F5077" t="s">
        <v>1991</v>
      </c>
      <c r="G5077" t="s">
        <v>950</v>
      </c>
      <c r="H5077" t="s">
        <v>734</v>
      </c>
      <c r="K5077" t="s">
        <v>714</v>
      </c>
      <c r="L5077" t="s">
        <v>773</v>
      </c>
      <c r="M5077" t="s">
        <v>716</v>
      </c>
      <c r="N5077">
        <v>5</v>
      </c>
      <c r="O5077" t="s">
        <v>801</v>
      </c>
      <c r="Q5077">
        <v>4.3700000000000003E-2</v>
      </c>
      <c r="V5077" t="s">
        <v>718</v>
      </c>
      <c r="W5077" t="s">
        <v>747</v>
      </c>
      <c r="X5077" t="s">
        <v>1984</v>
      </c>
      <c r="Y5077" t="s">
        <v>736</v>
      </c>
      <c r="Z5077">
        <v>7</v>
      </c>
      <c r="AA5077" t="s">
        <v>722</v>
      </c>
      <c r="AB5077" t="s">
        <v>1985</v>
      </c>
      <c r="AC5077">
        <v>116011</v>
      </c>
      <c r="AD5077" t="s">
        <v>1986</v>
      </c>
      <c r="AE5077" t="s">
        <v>1987</v>
      </c>
      <c r="AF5077">
        <v>2009</v>
      </c>
    </row>
    <row r="5078" spans="1:32" x14ac:dyDescent="0.2">
      <c r="A5078" t="s">
        <v>1745</v>
      </c>
      <c r="B5078">
        <v>7447394</v>
      </c>
      <c r="C5078" t="s">
        <v>1818</v>
      </c>
      <c r="D5078" t="s">
        <v>709</v>
      </c>
      <c r="E5078" t="s">
        <v>1992</v>
      </c>
      <c r="F5078" t="s">
        <v>1983</v>
      </c>
      <c r="G5078" t="s">
        <v>950</v>
      </c>
      <c r="H5078" t="s">
        <v>734</v>
      </c>
      <c r="K5078" t="s">
        <v>714</v>
      </c>
      <c r="L5078" t="s">
        <v>773</v>
      </c>
      <c r="M5078" t="s">
        <v>716</v>
      </c>
      <c r="N5078">
        <v>5</v>
      </c>
      <c r="O5078" t="s">
        <v>801</v>
      </c>
      <c r="Q5078">
        <v>4.3700000000000003E-2</v>
      </c>
      <c r="V5078" t="s">
        <v>718</v>
      </c>
      <c r="W5078" t="s">
        <v>747</v>
      </c>
      <c r="X5078" t="s">
        <v>1984</v>
      </c>
      <c r="Y5078" t="s">
        <v>736</v>
      </c>
      <c r="Z5078">
        <v>10</v>
      </c>
      <c r="AA5078" t="s">
        <v>722</v>
      </c>
      <c r="AB5078" t="s">
        <v>1985</v>
      </c>
      <c r="AC5078">
        <v>116011</v>
      </c>
      <c r="AD5078" t="s">
        <v>1986</v>
      </c>
      <c r="AE5078" t="s">
        <v>1987</v>
      </c>
      <c r="AF5078">
        <v>2009</v>
      </c>
    </row>
    <row r="5079" spans="1:32" x14ac:dyDescent="0.2">
      <c r="A5079" t="s">
        <v>1745</v>
      </c>
      <c r="B5079">
        <v>7447394</v>
      </c>
      <c r="C5079" t="s">
        <v>1818</v>
      </c>
      <c r="D5079" t="s">
        <v>709</v>
      </c>
      <c r="E5079" t="s">
        <v>1992</v>
      </c>
      <c r="F5079" t="s">
        <v>1983</v>
      </c>
      <c r="G5079" t="s">
        <v>950</v>
      </c>
      <c r="H5079" t="s">
        <v>734</v>
      </c>
      <c r="K5079" t="s">
        <v>714</v>
      </c>
      <c r="L5079" t="s">
        <v>773</v>
      </c>
      <c r="M5079" t="s">
        <v>716</v>
      </c>
      <c r="N5079">
        <v>5</v>
      </c>
      <c r="O5079" t="s">
        <v>801</v>
      </c>
      <c r="Q5079">
        <v>4.3700000000000003E-2</v>
      </c>
      <c r="V5079" t="s">
        <v>718</v>
      </c>
      <c r="W5079" t="s">
        <v>813</v>
      </c>
      <c r="X5079" t="s">
        <v>970</v>
      </c>
      <c r="Y5079" t="s">
        <v>749</v>
      </c>
      <c r="Z5079">
        <v>18</v>
      </c>
      <c r="AA5079" t="s">
        <v>722</v>
      </c>
      <c r="AB5079" t="s">
        <v>1985</v>
      </c>
      <c r="AC5079">
        <v>116011</v>
      </c>
      <c r="AD5079" t="s">
        <v>1986</v>
      </c>
      <c r="AE5079" t="s">
        <v>1987</v>
      </c>
      <c r="AF5079">
        <v>2009</v>
      </c>
    </row>
    <row r="5080" spans="1:32" x14ac:dyDescent="0.2">
      <c r="A5080" t="s">
        <v>1745</v>
      </c>
      <c r="B5080">
        <v>7447394</v>
      </c>
      <c r="C5080" t="s">
        <v>1818</v>
      </c>
      <c r="D5080" t="s">
        <v>709</v>
      </c>
      <c r="E5080" t="s">
        <v>1982</v>
      </c>
      <c r="F5080" t="s">
        <v>1983</v>
      </c>
      <c r="G5080" t="s">
        <v>950</v>
      </c>
      <c r="H5080" t="s">
        <v>734</v>
      </c>
      <c r="K5080" t="s">
        <v>714</v>
      </c>
      <c r="L5080" t="s">
        <v>773</v>
      </c>
      <c r="M5080" t="s">
        <v>716</v>
      </c>
      <c r="N5080">
        <v>5</v>
      </c>
      <c r="O5080" t="s">
        <v>801</v>
      </c>
      <c r="Q5080">
        <v>4.3700000000000003E-2</v>
      </c>
      <c r="V5080" t="s">
        <v>718</v>
      </c>
      <c r="W5080" t="s">
        <v>764</v>
      </c>
      <c r="X5080" t="s">
        <v>1989</v>
      </c>
      <c r="Y5080" t="s">
        <v>749</v>
      </c>
      <c r="Z5080">
        <v>9</v>
      </c>
      <c r="AA5080" t="s">
        <v>722</v>
      </c>
      <c r="AB5080" t="s">
        <v>1985</v>
      </c>
      <c r="AC5080">
        <v>116011</v>
      </c>
      <c r="AD5080" t="s">
        <v>1986</v>
      </c>
      <c r="AE5080" t="s">
        <v>1987</v>
      </c>
      <c r="AF5080">
        <v>2009</v>
      </c>
    </row>
    <row r="5081" spans="1:32" x14ac:dyDescent="0.2">
      <c r="A5081" t="s">
        <v>1745</v>
      </c>
      <c r="B5081">
        <v>7447394</v>
      </c>
      <c r="C5081" t="s">
        <v>1818</v>
      </c>
      <c r="D5081" t="s">
        <v>709</v>
      </c>
      <c r="E5081" t="s">
        <v>845</v>
      </c>
      <c r="F5081" t="s">
        <v>846</v>
      </c>
      <c r="G5081" t="s">
        <v>847</v>
      </c>
      <c r="H5081" t="s">
        <v>1119</v>
      </c>
      <c r="K5081" t="s">
        <v>753</v>
      </c>
      <c r="L5081" t="s">
        <v>715</v>
      </c>
      <c r="M5081" t="s">
        <v>716</v>
      </c>
      <c r="N5081">
        <v>6</v>
      </c>
      <c r="O5081" t="s">
        <v>801</v>
      </c>
      <c r="Q5081">
        <v>4.3999999999999997E-2</v>
      </c>
      <c r="V5081" t="s">
        <v>718</v>
      </c>
      <c r="W5081" t="s">
        <v>813</v>
      </c>
      <c r="X5081" t="s">
        <v>1769</v>
      </c>
      <c r="Y5081" t="s">
        <v>792</v>
      </c>
      <c r="Z5081">
        <v>3</v>
      </c>
      <c r="AA5081" t="s">
        <v>722</v>
      </c>
      <c r="AB5081" t="s">
        <v>2209</v>
      </c>
      <c r="AC5081">
        <v>71725</v>
      </c>
      <c r="AD5081" t="s">
        <v>2210</v>
      </c>
      <c r="AE5081" t="s">
        <v>2211</v>
      </c>
      <c r="AF5081">
        <v>2003</v>
      </c>
    </row>
    <row r="5082" spans="1:32" x14ac:dyDescent="0.2">
      <c r="A5082" t="s">
        <v>1745</v>
      </c>
      <c r="B5082">
        <v>7447394</v>
      </c>
      <c r="C5082" t="s">
        <v>1818</v>
      </c>
      <c r="D5082" t="s">
        <v>709</v>
      </c>
      <c r="E5082" t="s">
        <v>842</v>
      </c>
      <c r="F5082" t="s">
        <v>843</v>
      </c>
      <c r="G5082" t="s">
        <v>844</v>
      </c>
      <c r="H5082" t="s">
        <v>896</v>
      </c>
      <c r="I5082">
        <v>59</v>
      </c>
      <c r="J5082" t="s">
        <v>897</v>
      </c>
      <c r="K5082" t="s">
        <v>753</v>
      </c>
      <c r="L5082" t="s">
        <v>715</v>
      </c>
      <c r="M5082" t="s">
        <v>716</v>
      </c>
      <c r="N5082">
        <v>6</v>
      </c>
      <c r="O5082" t="s">
        <v>717</v>
      </c>
      <c r="Q5082">
        <v>4.3999999999999997E-2</v>
      </c>
      <c r="V5082" t="s">
        <v>718</v>
      </c>
      <c r="W5082" t="s">
        <v>744</v>
      </c>
      <c r="X5082" t="s">
        <v>779</v>
      </c>
      <c r="Y5082" t="s">
        <v>749</v>
      </c>
      <c r="Z5082">
        <v>4</v>
      </c>
      <c r="AA5082" t="s">
        <v>722</v>
      </c>
      <c r="AB5082" t="s">
        <v>955</v>
      </c>
      <c r="AC5082">
        <v>188131</v>
      </c>
      <c r="AD5082" t="s">
        <v>956</v>
      </c>
      <c r="AE5082" t="s">
        <v>957</v>
      </c>
      <c r="AF5082">
        <v>2015</v>
      </c>
    </row>
    <row r="5083" spans="1:32" x14ac:dyDescent="0.2">
      <c r="A5083" t="s">
        <v>1745</v>
      </c>
      <c r="B5083">
        <v>7447394</v>
      </c>
      <c r="C5083" t="s">
        <v>1818</v>
      </c>
      <c r="D5083" t="s">
        <v>709</v>
      </c>
      <c r="E5083" t="s">
        <v>2041</v>
      </c>
      <c r="F5083" t="s">
        <v>2042</v>
      </c>
      <c r="G5083" t="s">
        <v>886</v>
      </c>
      <c r="K5083" t="s">
        <v>772</v>
      </c>
      <c r="L5083" t="s">
        <v>715</v>
      </c>
      <c r="M5083" t="s">
        <v>716</v>
      </c>
      <c r="O5083" t="s">
        <v>717</v>
      </c>
      <c r="Q5083">
        <v>4.4400000000000002E-2</v>
      </c>
      <c r="S5083">
        <v>4.0300000000000002E-2</v>
      </c>
      <c r="U5083">
        <v>4.8899999999999999E-2</v>
      </c>
      <c r="V5083" t="s">
        <v>718</v>
      </c>
      <c r="W5083" t="s">
        <v>744</v>
      </c>
      <c r="X5083" t="s">
        <v>744</v>
      </c>
      <c r="Y5083" t="s">
        <v>754</v>
      </c>
      <c r="Z5083">
        <v>4</v>
      </c>
      <c r="AA5083" t="s">
        <v>722</v>
      </c>
      <c r="AB5083" t="s">
        <v>2165</v>
      </c>
      <c r="AC5083">
        <v>2063</v>
      </c>
      <c r="AD5083" t="s">
        <v>2166</v>
      </c>
      <c r="AE5083" t="s">
        <v>2167</v>
      </c>
      <c r="AF5083">
        <v>1979</v>
      </c>
    </row>
    <row r="5084" spans="1:32" x14ac:dyDescent="0.2">
      <c r="A5084" t="s">
        <v>1745</v>
      </c>
      <c r="B5084">
        <v>7440508</v>
      </c>
      <c r="C5084" t="s">
        <v>1745</v>
      </c>
      <c r="D5084" t="s">
        <v>709</v>
      </c>
      <c r="E5084" t="s">
        <v>1753</v>
      </c>
      <c r="F5084" t="s">
        <v>846</v>
      </c>
      <c r="G5084" t="s">
        <v>847</v>
      </c>
      <c r="K5084" t="s">
        <v>753</v>
      </c>
      <c r="L5084" t="s">
        <v>715</v>
      </c>
      <c r="M5084" t="s">
        <v>716</v>
      </c>
      <c r="N5084" t="s">
        <v>919</v>
      </c>
      <c r="O5084" t="s">
        <v>717</v>
      </c>
      <c r="Q5084">
        <v>4.4999999999999998E-2</v>
      </c>
      <c r="V5084" t="s">
        <v>718</v>
      </c>
      <c r="W5084" t="s">
        <v>813</v>
      </c>
      <c r="X5084" t="s">
        <v>848</v>
      </c>
      <c r="Y5084" t="s">
        <v>1193</v>
      </c>
      <c r="Z5084">
        <v>2</v>
      </c>
      <c r="AA5084" t="s">
        <v>722</v>
      </c>
      <c r="AB5084" t="s">
        <v>1852</v>
      </c>
      <c r="AC5084">
        <v>76861</v>
      </c>
      <c r="AD5084" t="s">
        <v>1853</v>
      </c>
      <c r="AE5084" t="s">
        <v>1854</v>
      </c>
      <c r="AF5084">
        <v>2005</v>
      </c>
    </row>
    <row r="5085" spans="1:32" x14ac:dyDescent="0.2">
      <c r="A5085" t="s">
        <v>1745</v>
      </c>
      <c r="B5085">
        <v>7440508</v>
      </c>
      <c r="C5085" t="s">
        <v>1745</v>
      </c>
      <c r="D5085" t="s">
        <v>709</v>
      </c>
      <c r="E5085" t="s">
        <v>1753</v>
      </c>
      <c r="F5085" t="s">
        <v>846</v>
      </c>
      <c r="G5085" t="s">
        <v>847</v>
      </c>
      <c r="K5085" t="s">
        <v>753</v>
      </c>
      <c r="L5085" t="s">
        <v>715</v>
      </c>
      <c r="M5085" t="s">
        <v>716</v>
      </c>
      <c r="N5085" t="s">
        <v>919</v>
      </c>
      <c r="O5085" t="s">
        <v>801</v>
      </c>
      <c r="Q5085">
        <v>4.4999999999999998E-2</v>
      </c>
      <c r="S5085">
        <v>4.2999999999999997E-2</v>
      </c>
      <c r="U5085">
        <v>4.8000000000000001E-2</v>
      </c>
      <c r="V5085" t="s">
        <v>718</v>
      </c>
      <c r="W5085" t="s">
        <v>813</v>
      </c>
      <c r="X5085" t="s">
        <v>1769</v>
      </c>
      <c r="Y5085" t="s">
        <v>1193</v>
      </c>
      <c r="Z5085">
        <v>2</v>
      </c>
      <c r="AA5085" t="s">
        <v>722</v>
      </c>
      <c r="AB5085" t="s">
        <v>1815</v>
      </c>
      <c r="AC5085">
        <v>115835</v>
      </c>
      <c r="AD5085" t="s">
        <v>1816</v>
      </c>
      <c r="AE5085" t="s">
        <v>1817</v>
      </c>
      <c r="AF5085">
        <v>2005</v>
      </c>
    </row>
    <row r="5086" spans="1:32" x14ac:dyDescent="0.2">
      <c r="A5086" t="s">
        <v>1745</v>
      </c>
      <c r="B5086">
        <v>7447394</v>
      </c>
      <c r="C5086" t="s">
        <v>1818</v>
      </c>
      <c r="D5086" t="s">
        <v>709</v>
      </c>
      <c r="E5086" t="s">
        <v>872</v>
      </c>
      <c r="F5086" t="s">
        <v>873</v>
      </c>
      <c r="G5086" t="s">
        <v>837</v>
      </c>
      <c r="H5086" t="s">
        <v>887</v>
      </c>
      <c r="I5086">
        <v>24</v>
      </c>
      <c r="J5086" t="s">
        <v>763</v>
      </c>
      <c r="K5086" t="s">
        <v>753</v>
      </c>
      <c r="L5086" t="s">
        <v>715</v>
      </c>
      <c r="M5086" t="s">
        <v>716</v>
      </c>
      <c r="N5086">
        <v>6</v>
      </c>
      <c r="O5086" t="s">
        <v>801</v>
      </c>
      <c r="Q5086">
        <v>4.4999999999999998E-2</v>
      </c>
      <c r="S5086">
        <v>3.3000000000000002E-2</v>
      </c>
      <c r="U5086">
        <v>6.0999999999999999E-2</v>
      </c>
      <c r="V5086" t="s">
        <v>718</v>
      </c>
      <c r="W5086" t="s">
        <v>899</v>
      </c>
      <c r="X5086" t="s">
        <v>900</v>
      </c>
      <c r="Y5086" t="s">
        <v>792</v>
      </c>
      <c r="Z5086">
        <v>4</v>
      </c>
      <c r="AA5086" t="s">
        <v>722</v>
      </c>
      <c r="AB5086" t="s">
        <v>2427</v>
      </c>
      <c r="AC5086">
        <v>2124</v>
      </c>
      <c r="AD5086" t="s">
        <v>2428</v>
      </c>
      <c r="AE5086" t="s">
        <v>2429</v>
      </c>
      <c r="AF5086">
        <v>1986</v>
      </c>
    </row>
    <row r="5087" spans="1:32" x14ac:dyDescent="0.2">
      <c r="A5087" t="s">
        <v>1745</v>
      </c>
      <c r="B5087">
        <v>7447394</v>
      </c>
      <c r="C5087" t="s">
        <v>1818</v>
      </c>
      <c r="D5087" t="s">
        <v>709</v>
      </c>
      <c r="E5087" t="s">
        <v>1410</v>
      </c>
      <c r="F5087" t="s">
        <v>1411</v>
      </c>
      <c r="G5087" t="s">
        <v>847</v>
      </c>
      <c r="K5087" t="s">
        <v>772</v>
      </c>
      <c r="L5087" t="s">
        <v>773</v>
      </c>
      <c r="M5087" t="s">
        <v>716</v>
      </c>
      <c r="N5087">
        <v>6</v>
      </c>
      <c r="O5087" t="s">
        <v>944</v>
      </c>
      <c r="P5087" t="s">
        <v>1085</v>
      </c>
      <c r="Q5087">
        <v>4.4999999999999998E-2</v>
      </c>
      <c r="V5087" t="s">
        <v>718</v>
      </c>
      <c r="W5087" t="s">
        <v>764</v>
      </c>
      <c r="X5087" t="s">
        <v>1911</v>
      </c>
      <c r="Y5087" t="s">
        <v>792</v>
      </c>
      <c r="Z5087">
        <v>14</v>
      </c>
      <c r="AA5087" t="s">
        <v>722</v>
      </c>
      <c r="AB5087" t="s">
        <v>1912</v>
      </c>
      <c r="AC5087">
        <v>106755</v>
      </c>
      <c r="AD5087" t="s">
        <v>1913</v>
      </c>
      <c r="AE5087" t="s">
        <v>1914</v>
      </c>
      <c r="AF5087">
        <v>2008</v>
      </c>
    </row>
    <row r="5088" spans="1:32" x14ac:dyDescent="0.2">
      <c r="A5088" t="s">
        <v>1745</v>
      </c>
      <c r="B5088">
        <v>7440508</v>
      </c>
      <c r="C5088" t="s">
        <v>1745</v>
      </c>
      <c r="D5088" t="s">
        <v>709</v>
      </c>
      <c r="E5088" t="s">
        <v>1846</v>
      </c>
      <c r="F5088" t="s">
        <v>1847</v>
      </c>
      <c r="G5088" t="s">
        <v>1848</v>
      </c>
      <c r="H5088" t="s">
        <v>789</v>
      </c>
      <c r="J5088" t="s">
        <v>763</v>
      </c>
      <c r="K5088" t="s">
        <v>753</v>
      </c>
      <c r="L5088" t="s">
        <v>773</v>
      </c>
      <c r="M5088" t="s">
        <v>716</v>
      </c>
      <c r="N5088">
        <v>6</v>
      </c>
      <c r="O5088" t="s">
        <v>801</v>
      </c>
      <c r="Q5088">
        <v>4.5499999999999999E-2</v>
      </c>
      <c r="S5088">
        <v>3.95E-2</v>
      </c>
      <c r="U5088">
        <v>5.2269999999999997E-2</v>
      </c>
      <c r="V5088" t="s">
        <v>718</v>
      </c>
      <c r="W5088" t="s">
        <v>744</v>
      </c>
      <c r="X5088" t="s">
        <v>744</v>
      </c>
      <c r="Y5088" t="s">
        <v>754</v>
      </c>
      <c r="Z5088">
        <v>2</v>
      </c>
      <c r="AA5088" t="s">
        <v>722</v>
      </c>
      <c r="AB5088" t="s">
        <v>1936</v>
      </c>
      <c r="AC5088">
        <v>169382</v>
      </c>
      <c r="AD5088" t="s">
        <v>2066</v>
      </c>
      <c r="AE5088" t="s">
        <v>2067</v>
      </c>
      <c r="AF5088">
        <v>2010</v>
      </c>
    </row>
    <row r="5089" spans="1:32" x14ac:dyDescent="0.2">
      <c r="A5089" t="s">
        <v>1745</v>
      </c>
      <c r="B5089">
        <v>7447394</v>
      </c>
      <c r="C5089" t="s">
        <v>1818</v>
      </c>
      <c r="D5089" t="s">
        <v>709</v>
      </c>
      <c r="E5089" t="s">
        <v>1014</v>
      </c>
      <c r="F5089" t="s">
        <v>1015</v>
      </c>
      <c r="G5089" t="s">
        <v>844</v>
      </c>
      <c r="H5089" t="s">
        <v>965</v>
      </c>
      <c r="I5089">
        <v>14</v>
      </c>
      <c r="J5089" t="s">
        <v>1855</v>
      </c>
      <c r="K5089" t="s">
        <v>772</v>
      </c>
      <c r="L5089" t="s">
        <v>715</v>
      </c>
      <c r="M5089" t="s">
        <v>716</v>
      </c>
      <c r="N5089">
        <v>6</v>
      </c>
      <c r="O5089" t="s">
        <v>801</v>
      </c>
      <c r="Q5089">
        <v>4.5699999999999998E-2</v>
      </c>
      <c r="S5089">
        <v>3.4200000000000001E-2</v>
      </c>
      <c r="U5089">
        <v>6.0999999999999999E-2</v>
      </c>
      <c r="V5089" t="s">
        <v>718</v>
      </c>
      <c r="W5089" t="s">
        <v>744</v>
      </c>
      <c r="X5089" t="s">
        <v>744</v>
      </c>
      <c r="Y5089" t="s">
        <v>754</v>
      </c>
      <c r="Z5089">
        <v>7</v>
      </c>
      <c r="AA5089" t="s">
        <v>722</v>
      </c>
      <c r="AB5089" t="s">
        <v>1856</v>
      </c>
      <c r="AC5089">
        <v>116669</v>
      </c>
      <c r="AD5089" t="s">
        <v>1857</v>
      </c>
      <c r="AE5089" t="s">
        <v>1858</v>
      </c>
      <c r="AF5089">
        <v>1998</v>
      </c>
    </row>
    <row r="5090" spans="1:32" x14ac:dyDescent="0.2">
      <c r="A5090" t="s">
        <v>1745</v>
      </c>
      <c r="B5090">
        <v>7440508</v>
      </c>
      <c r="C5090" t="s">
        <v>1745</v>
      </c>
      <c r="D5090" t="s">
        <v>709</v>
      </c>
      <c r="E5090" t="s">
        <v>845</v>
      </c>
      <c r="F5090" t="s">
        <v>846</v>
      </c>
      <c r="G5090" t="s">
        <v>847</v>
      </c>
      <c r="K5090" t="s">
        <v>753</v>
      </c>
      <c r="L5090" t="s">
        <v>715</v>
      </c>
      <c r="M5090" t="s">
        <v>716</v>
      </c>
      <c r="O5090" t="s">
        <v>801</v>
      </c>
      <c r="Q5090">
        <v>4.5999999999999999E-2</v>
      </c>
      <c r="V5090" t="s">
        <v>718</v>
      </c>
      <c r="W5090" t="s">
        <v>813</v>
      </c>
      <c r="X5090" t="s">
        <v>848</v>
      </c>
      <c r="Y5090" t="s">
        <v>792</v>
      </c>
      <c r="Z5090">
        <v>3</v>
      </c>
      <c r="AA5090" t="s">
        <v>722</v>
      </c>
      <c r="AB5090" t="s">
        <v>1811</v>
      </c>
      <c r="AC5090">
        <v>115759</v>
      </c>
      <c r="AD5090" t="s">
        <v>1812</v>
      </c>
      <c r="AE5090" t="s">
        <v>1813</v>
      </c>
      <c r="AF5090">
        <v>2005</v>
      </c>
    </row>
    <row r="5091" spans="1:32" x14ac:dyDescent="0.2">
      <c r="A5091" t="s">
        <v>1745</v>
      </c>
      <c r="B5091">
        <v>7440508</v>
      </c>
      <c r="C5091" t="s">
        <v>1745</v>
      </c>
      <c r="D5091" t="s">
        <v>709</v>
      </c>
      <c r="E5091" t="s">
        <v>1753</v>
      </c>
      <c r="F5091" t="s">
        <v>846</v>
      </c>
      <c r="G5091" t="s">
        <v>847</v>
      </c>
      <c r="K5091" t="s">
        <v>753</v>
      </c>
      <c r="L5091" t="s">
        <v>715</v>
      </c>
      <c r="M5091" t="s">
        <v>716</v>
      </c>
      <c r="N5091" t="s">
        <v>919</v>
      </c>
      <c r="O5091" t="s">
        <v>717</v>
      </c>
      <c r="Q5091">
        <v>4.5999999999999999E-2</v>
      </c>
      <c r="V5091" t="s">
        <v>718</v>
      </c>
      <c r="W5091" t="s">
        <v>813</v>
      </c>
      <c r="X5091" t="s">
        <v>848</v>
      </c>
      <c r="Y5091" t="s">
        <v>1193</v>
      </c>
      <c r="Z5091">
        <v>2</v>
      </c>
      <c r="AA5091" t="s">
        <v>722</v>
      </c>
      <c r="AB5091" t="s">
        <v>1852</v>
      </c>
      <c r="AC5091">
        <v>76861</v>
      </c>
      <c r="AD5091" t="s">
        <v>1853</v>
      </c>
      <c r="AE5091" t="s">
        <v>1854</v>
      </c>
      <c r="AF5091">
        <v>2005</v>
      </c>
    </row>
    <row r="5092" spans="1:32" x14ac:dyDescent="0.2">
      <c r="A5092" t="s">
        <v>1745</v>
      </c>
      <c r="B5092">
        <v>7440508</v>
      </c>
      <c r="C5092" t="s">
        <v>1745</v>
      </c>
      <c r="D5092" t="s">
        <v>709</v>
      </c>
      <c r="E5092" t="s">
        <v>1753</v>
      </c>
      <c r="F5092" t="s">
        <v>846</v>
      </c>
      <c r="G5092" t="s">
        <v>847</v>
      </c>
      <c r="K5092" t="s">
        <v>753</v>
      </c>
      <c r="L5092" t="s">
        <v>715</v>
      </c>
      <c r="M5092" t="s">
        <v>716</v>
      </c>
      <c r="N5092" t="s">
        <v>919</v>
      </c>
      <c r="O5092" t="s">
        <v>801</v>
      </c>
      <c r="Q5092">
        <v>4.5999999999999999E-2</v>
      </c>
      <c r="S5092">
        <v>4.2000000000000003E-2</v>
      </c>
      <c r="U5092">
        <v>4.9000000000000002E-2</v>
      </c>
      <c r="V5092" t="s">
        <v>718</v>
      </c>
      <c r="W5092" t="s">
        <v>813</v>
      </c>
      <c r="X5092" t="s">
        <v>1769</v>
      </c>
      <c r="Y5092" t="s">
        <v>1193</v>
      </c>
      <c r="Z5092">
        <v>2</v>
      </c>
      <c r="AA5092" t="s">
        <v>722</v>
      </c>
      <c r="AB5092" t="s">
        <v>1815</v>
      </c>
      <c r="AC5092">
        <v>115835</v>
      </c>
      <c r="AD5092" t="s">
        <v>1816</v>
      </c>
      <c r="AE5092" t="s">
        <v>1817</v>
      </c>
      <c r="AF5092">
        <v>2005</v>
      </c>
    </row>
    <row r="5093" spans="1:32" x14ac:dyDescent="0.2">
      <c r="A5093" t="s">
        <v>1745</v>
      </c>
      <c r="B5093">
        <v>7447394</v>
      </c>
      <c r="C5093" t="s">
        <v>1818</v>
      </c>
      <c r="D5093" t="s">
        <v>709</v>
      </c>
      <c r="E5093" t="s">
        <v>1014</v>
      </c>
      <c r="F5093" t="s">
        <v>1015</v>
      </c>
      <c r="G5093" t="s">
        <v>844</v>
      </c>
      <c r="H5093" t="s">
        <v>965</v>
      </c>
      <c r="I5093">
        <v>14</v>
      </c>
      <c r="J5093" t="s">
        <v>1855</v>
      </c>
      <c r="K5093" t="s">
        <v>772</v>
      </c>
      <c r="L5093" t="s">
        <v>715</v>
      </c>
      <c r="M5093" t="s">
        <v>716</v>
      </c>
      <c r="N5093">
        <v>6</v>
      </c>
      <c r="O5093" t="s">
        <v>801</v>
      </c>
      <c r="Q5093">
        <v>4.5999999999999999E-2</v>
      </c>
      <c r="S5093">
        <v>3.44E-2</v>
      </c>
      <c r="U5093">
        <v>6.1400000000000003E-2</v>
      </c>
      <c r="V5093" t="s">
        <v>718</v>
      </c>
      <c r="W5093" t="s">
        <v>744</v>
      </c>
      <c r="X5093" t="s">
        <v>744</v>
      </c>
      <c r="Y5093" t="s">
        <v>754</v>
      </c>
      <c r="Z5093">
        <v>4</v>
      </c>
      <c r="AA5093" t="s">
        <v>722</v>
      </c>
      <c r="AB5093" t="s">
        <v>1856</v>
      </c>
      <c r="AC5093">
        <v>116669</v>
      </c>
      <c r="AD5093" t="s">
        <v>1857</v>
      </c>
      <c r="AE5093" t="s">
        <v>1858</v>
      </c>
      <c r="AF5093">
        <v>1998</v>
      </c>
    </row>
    <row r="5094" spans="1:32" x14ac:dyDescent="0.2">
      <c r="A5094" t="s">
        <v>1745</v>
      </c>
      <c r="B5094">
        <v>7440508</v>
      </c>
      <c r="C5094" t="s">
        <v>1745</v>
      </c>
      <c r="D5094" t="s">
        <v>709</v>
      </c>
      <c r="E5094" t="s">
        <v>1846</v>
      </c>
      <c r="F5094" t="s">
        <v>1847</v>
      </c>
      <c r="G5094" t="s">
        <v>1848</v>
      </c>
      <c r="H5094" t="s">
        <v>789</v>
      </c>
      <c r="J5094" t="s">
        <v>763</v>
      </c>
      <c r="K5094" t="s">
        <v>753</v>
      </c>
      <c r="L5094" t="s">
        <v>773</v>
      </c>
      <c r="M5094" t="s">
        <v>716</v>
      </c>
      <c r="N5094">
        <v>6</v>
      </c>
      <c r="O5094" t="s">
        <v>801</v>
      </c>
      <c r="Q5094">
        <v>4.5999999999999999E-2</v>
      </c>
      <c r="V5094" t="s">
        <v>718</v>
      </c>
      <c r="W5094" t="s">
        <v>744</v>
      </c>
      <c r="X5094" t="s">
        <v>744</v>
      </c>
      <c r="Y5094" t="s">
        <v>736</v>
      </c>
      <c r="Z5094">
        <v>1</v>
      </c>
      <c r="AA5094" t="s">
        <v>722</v>
      </c>
      <c r="AB5094" t="s">
        <v>1849</v>
      </c>
      <c r="AC5094">
        <v>167104</v>
      </c>
      <c r="AD5094" t="s">
        <v>1850</v>
      </c>
      <c r="AE5094" t="s">
        <v>1851</v>
      </c>
      <c r="AF5094">
        <v>2012</v>
      </c>
    </row>
    <row r="5095" spans="1:32" x14ac:dyDescent="0.2">
      <c r="A5095" t="s">
        <v>1745</v>
      </c>
      <c r="B5095">
        <v>7447394</v>
      </c>
      <c r="C5095" t="s">
        <v>1818</v>
      </c>
      <c r="D5095" t="s">
        <v>709</v>
      </c>
      <c r="E5095" t="s">
        <v>842</v>
      </c>
      <c r="F5095" t="s">
        <v>843</v>
      </c>
      <c r="G5095" t="s">
        <v>844</v>
      </c>
      <c r="I5095">
        <v>47</v>
      </c>
      <c r="J5095" t="s">
        <v>897</v>
      </c>
      <c r="K5095" t="s">
        <v>714</v>
      </c>
      <c r="L5095" t="s">
        <v>715</v>
      </c>
      <c r="M5095" t="s">
        <v>716</v>
      </c>
      <c r="N5095">
        <v>7</v>
      </c>
      <c r="O5095" t="s">
        <v>717</v>
      </c>
      <c r="Q5095">
        <v>4.6199999999999998E-2</v>
      </c>
      <c r="V5095" t="s">
        <v>718</v>
      </c>
      <c r="W5095" t="s">
        <v>744</v>
      </c>
      <c r="X5095" t="s">
        <v>744</v>
      </c>
      <c r="Y5095" t="s">
        <v>754</v>
      </c>
      <c r="Z5095">
        <v>4</v>
      </c>
      <c r="AA5095" t="s">
        <v>722</v>
      </c>
      <c r="AB5095" t="s">
        <v>2192</v>
      </c>
      <c r="AC5095">
        <v>66375</v>
      </c>
      <c r="AD5095" t="s">
        <v>2193</v>
      </c>
      <c r="AE5095" t="s">
        <v>2194</v>
      </c>
      <c r="AF5095">
        <v>2002</v>
      </c>
    </row>
    <row r="5096" spans="1:32" x14ac:dyDescent="0.2">
      <c r="A5096" t="s">
        <v>1745</v>
      </c>
      <c r="B5096">
        <v>7440508</v>
      </c>
      <c r="C5096" t="s">
        <v>1745</v>
      </c>
      <c r="D5096" t="s">
        <v>709</v>
      </c>
      <c r="E5096" t="s">
        <v>2206</v>
      </c>
      <c r="F5096" t="s">
        <v>2207</v>
      </c>
      <c r="G5096" t="s">
        <v>1848</v>
      </c>
      <c r="H5096" t="s">
        <v>874</v>
      </c>
      <c r="I5096">
        <v>1</v>
      </c>
      <c r="J5096" t="s">
        <v>763</v>
      </c>
      <c r="K5096" t="s">
        <v>753</v>
      </c>
      <c r="L5096" t="s">
        <v>773</v>
      </c>
      <c r="M5096" t="s">
        <v>716</v>
      </c>
      <c r="O5096" t="s">
        <v>801</v>
      </c>
      <c r="Q5096">
        <v>4.6199999999999998E-2</v>
      </c>
      <c r="S5096">
        <v>4.5400000000000003E-2</v>
      </c>
      <c r="U5096">
        <v>4.7E-2</v>
      </c>
      <c r="V5096" t="s">
        <v>718</v>
      </c>
      <c r="W5096" t="s">
        <v>904</v>
      </c>
      <c r="X5096" t="s">
        <v>995</v>
      </c>
      <c r="Y5096" t="s">
        <v>792</v>
      </c>
      <c r="Z5096">
        <v>3</v>
      </c>
      <c r="AA5096" t="s">
        <v>722</v>
      </c>
      <c r="AB5096" t="s">
        <v>2153</v>
      </c>
      <c r="AC5096">
        <v>152606</v>
      </c>
      <c r="AD5096" t="s">
        <v>2154</v>
      </c>
      <c r="AE5096" t="s">
        <v>2155</v>
      </c>
      <c r="AF5096">
        <v>2010</v>
      </c>
    </row>
    <row r="5097" spans="1:32" x14ac:dyDescent="0.2">
      <c r="A5097" t="s">
        <v>1745</v>
      </c>
      <c r="B5097">
        <v>7440508</v>
      </c>
      <c r="C5097" t="s">
        <v>1745</v>
      </c>
      <c r="D5097" t="s">
        <v>709</v>
      </c>
      <c r="E5097" t="s">
        <v>2151</v>
      </c>
      <c r="F5097" t="s">
        <v>2152</v>
      </c>
      <c r="G5097" t="s">
        <v>1848</v>
      </c>
      <c r="H5097" t="s">
        <v>874</v>
      </c>
      <c r="I5097">
        <v>1</v>
      </c>
      <c r="J5097" t="s">
        <v>763</v>
      </c>
      <c r="K5097" t="s">
        <v>753</v>
      </c>
      <c r="L5097" t="s">
        <v>773</v>
      </c>
      <c r="M5097" t="s">
        <v>716</v>
      </c>
      <c r="O5097" t="s">
        <v>801</v>
      </c>
      <c r="Q5097">
        <v>4.6399999999999997E-2</v>
      </c>
      <c r="S5097">
        <v>4.5699999999999998E-2</v>
      </c>
      <c r="U5097">
        <v>4.7199999999999999E-2</v>
      </c>
      <c r="V5097" t="s">
        <v>718</v>
      </c>
      <c r="W5097" t="s">
        <v>904</v>
      </c>
      <c r="X5097" t="s">
        <v>995</v>
      </c>
      <c r="Y5097" t="s">
        <v>792</v>
      </c>
      <c r="Z5097">
        <v>3</v>
      </c>
      <c r="AA5097" t="s">
        <v>722</v>
      </c>
      <c r="AB5097" t="s">
        <v>2153</v>
      </c>
      <c r="AC5097">
        <v>152606</v>
      </c>
      <c r="AD5097" t="s">
        <v>2154</v>
      </c>
      <c r="AE5097" t="s">
        <v>2155</v>
      </c>
      <c r="AF5097">
        <v>2010</v>
      </c>
    </row>
    <row r="5098" spans="1:32" x14ac:dyDescent="0.2">
      <c r="A5098" t="s">
        <v>1745</v>
      </c>
      <c r="B5098">
        <v>7440508</v>
      </c>
      <c r="C5098" t="s">
        <v>1745</v>
      </c>
      <c r="D5098" t="s">
        <v>709</v>
      </c>
      <c r="E5098" t="s">
        <v>1846</v>
      </c>
      <c r="F5098" t="s">
        <v>1847</v>
      </c>
      <c r="G5098" t="s">
        <v>1848</v>
      </c>
      <c r="H5098" t="s">
        <v>789</v>
      </c>
      <c r="J5098" t="s">
        <v>763</v>
      </c>
      <c r="K5098" t="s">
        <v>753</v>
      </c>
      <c r="L5098" t="s">
        <v>773</v>
      </c>
      <c r="M5098" t="s">
        <v>716</v>
      </c>
      <c r="N5098">
        <v>5</v>
      </c>
      <c r="O5098" t="s">
        <v>801</v>
      </c>
      <c r="Q5098">
        <v>4.6800000000000001E-2</v>
      </c>
      <c r="S5098">
        <v>4.0399999999999998E-2</v>
      </c>
      <c r="U5098">
        <v>5.4300000000000001E-2</v>
      </c>
      <c r="V5098" t="s">
        <v>718</v>
      </c>
      <c r="W5098" t="s">
        <v>744</v>
      </c>
      <c r="X5098" t="s">
        <v>744</v>
      </c>
      <c r="Y5098" t="s">
        <v>754</v>
      </c>
      <c r="Z5098">
        <v>2</v>
      </c>
      <c r="AA5098" t="s">
        <v>722</v>
      </c>
      <c r="AB5098" t="s">
        <v>1849</v>
      </c>
      <c r="AC5098">
        <v>167104</v>
      </c>
      <c r="AD5098" t="s">
        <v>1850</v>
      </c>
      <c r="AE5098" t="s">
        <v>1851</v>
      </c>
      <c r="AF5098">
        <v>2012</v>
      </c>
    </row>
    <row r="5099" spans="1:32" x14ac:dyDescent="0.2">
      <c r="A5099" t="s">
        <v>1745</v>
      </c>
      <c r="B5099">
        <v>7447394</v>
      </c>
      <c r="C5099" t="s">
        <v>1818</v>
      </c>
      <c r="D5099" t="s">
        <v>709</v>
      </c>
      <c r="E5099" t="s">
        <v>1208</v>
      </c>
      <c r="F5099" t="s">
        <v>1209</v>
      </c>
      <c r="G5099" t="s">
        <v>886</v>
      </c>
      <c r="K5099" t="s">
        <v>772</v>
      </c>
      <c r="L5099" t="s">
        <v>715</v>
      </c>
      <c r="M5099" t="s">
        <v>716</v>
      </c>
      <c r="N5099">
        <v>2</v>
      </c>
      <c r="O5099" t="s">
        <v>717</v>
      </c>
      <c r="Q5099">
        <v>4.7E-2</v>
      </c>
      <c r="V5099" t="s">
        <v>718</v>
      </c>
      <c r="W5099" t="s">
        <v>747</v>
      </c>
      <c r="X5099" t="s">
        <v>748</v>
      </c>
      <c r="Y5099" t="s">
        <v>721</v>
      </c>
      <c r="Z5099">
        <v>4</v>
      </c>
      <c r="AA5099" t="s">
        <v>722</v>
      </c>
      <c r="AB5099" t="s">
        <v>1916</v>
      </c>
      <c r="AC5099">
        <v>77742</v>
      </c>
      <c r="AD5099" t="s">
        <v>1917</v>
      </c>
      <c r="AE5099" t="s">
        <v>1918</v>
      </c>
      <c r="AF5099">
        <v>2002</v>
      </c>
    </row>
    <row r="5100" spans="1:32" x14ac:dyDescent="0.2">
      <c r="A5100" t="s">
        <v>1745</v>
      </c>
      <c r="B5100">
        <v>7447394</v>
      </c>
      <c r="C5100" t="s">
        <v>1818</v>
      </c>
      <c r="D5100" t="s">
        <v>709</v>
      </c>
      <c r="E5100" t="s">
        <v>1208</v>
      </c>
      <c r="F5100" t="s">
        <v>1209</v>
      </c>
      <c r="G5100" t="s">
        <v>886</v>
      </c>
      <c r="K5100" t="s">
        <v>772</v>
      </c>
      <c r="L5100" t="s">
        <v>715</v>
      </c>
      <c r="M5100" t="s">
        <v>716</v>
      </c>
      <c r="N5100">
        <v>2</v>
      </c>
      <c r="O5100" t="s">
        <v>717</v>
      </c>
      <c r="Q5100">
        <v>4.7E-2</v>
      </c>
      <c r="V5100" t="s">
        <v>718</v>
      </c>
      <c r="W5100" t="s">
        <v>747</v>
      </c>
      <c r="X5100" t="s">
        <v>1920</v>
      </c>
      <c r="Y5100" t="s">
        <v>721</v>
      </c>
      <c r="Z5100">
        <v>4</v>
      </c>
      <c r="AA5100" t="s">
        <v>722</v>
      </c>
      <c r="AB5100" t="s">
        <v>1916</v>
      </c>
      <c r="AC5100">
        <v>78668</v>
      </c>
      <c r="AD5100" t="s">
        <v>1921</v>
      </c>
      <c r="AE5100" t="s">
        <v>1922</v>
      </c>
      <c r="AF5100">
        <v>2002</v>
      </c>
    </row>
    <row r="5101" spans="1:32" x14ac:dyDescent="0.2">
      <c r="A5101" t="s">
        <v>1745</v>
      </c>
      <c r="B5101">
        <v>7447394</v>
      </c>
      <c r="C5101" t="s">
        <v>1818</v>
      </c>
      <c r="D5101" t="s">
        <v>709</v>
      </c>
      <c r="E5101" t="s">
        <v>1208</v>
      </c>
      <c r="F5101" t="s">
        <v>1209</v>
      </c>
      <c r="G5101" t="s">
        <v>886</v>
      </c>
      <c r="K5101" t="s">
        <v>772</v>
      </c>
      <c r="L5101" t="s">
        <v>715</v>
      </c>
      <c r="M5101" t="s">
        <v>716</v>
      </c>
      <c r="N5101">
        <v>2</v>
      </c>
      <c r="O5101" t="s">
        <v>717</v>
      </c>
      <c r="Q5101">
        <v>4.7E-2</v>
      </c>
      <c r="V5101" t="s">
        <v>718</v>
      </c>
      <c r="W5101" t="s">
        <v>719</v>
      </c>
      <c r="X5101" t="s">
        <v>1008</v>
      </c>
      <c r="Y5101" t="s">
        <v>721</v>
      </c>
      <c r="Z5101">
        <v>4</v>
      </c>
      <c r="AA5101" t="s">
        <v>722</v>
      </c>
      <c r="AB5101" t="s">
        <v>1916</v>
      </c>
      <c r="AC5101">
        <v>77742</v>
      </c>
      <c r="AD5101" t="s">
        <v>1917</v>
      </c>
      <c r="AE5101" t="s">
        <v>1918</v>
      </c>
      <c r="AF5101">
        <v>2002</v>
      </c>
    </row>
    <row r="5102" spans="1:32" x14ac:dyDescent="0.2">
      <c r="A5102" t="s">
        <v>1745</v>
      </c>
      <c r="B5102">
        <v>7447394</v>
      </c>
      <c r="C5102" t="s">
        <v>1818</v>
      </c>
      <c r="D5102" t="s">
        <v>709</v>
      </c>
      <c r="E5102" t="s">
        <v>1208</v>
      </c>
      <c r="F5102" t="s">
        <v>1209</v>
      </c>
      <c r="G5102" t="s">
        <v>886</v>
      </c>
      <c r="K5102" t="s">
        <v>772</v>
      </c>
      <c r="L5102" t="s">
        <v>715</v>
      </c>
      <c r="M5102" t="s">
        <v>716</v>
      </c>
      <c r="N5102">
        <v>2</v>
      </c>
      <c r="O5102" t="s">
        <v>717</v>
      </c>
      <c r="Q5102">
        <v>4.7E-2</v>
      </c>
      <c r="V5102" t="s">
        <v>718</v>
      </c>
      <c r="W5102" t="s">
        <v>1188</v>
      </c>
      <c r="X5102" t="s">
        <v>1919</v>
      </c>
      <c r="Y5102" t="s">
        <v>727</v>
      </c>
      <c r="Z5102">
        <v>4</v>
      </c>
      <c r="AA5102" t="s">
        <v>722</v>
      </c>
      <c r="AB5102" t="s">
        <v>1916</v>
      </c>
      <c r="AC5102">
        <v>77742</v>
      </c>
      <c r="AD5102" t="s">
        <v>1917</v>
      </c>
      <c r="AE5102" t="s">
        <v>1918</v>
      </c>
      <c r="AF5102">
        <v>2002</v>
      </c>
    </row>
    <row r="5103" spans="1:32" x14ac:dyDescent="0.2">
      <c r="A5103" t="s">
        <v>1745</v>
      </c>
      <c r="B5103">
        <v>7447394</v>
      </c>
      <c r="C5103" t="s">
        <v>1818</v>
      </c>
      <c r="D5103" t="s">
        <v>709</v>
      </c>
      <c r="E5103" t="s">
        <v>2076</v>
      </c>
      <c r="F5103" t="s">
        <v>1983</v>
      </c>
      <c r="G5103" t="s">
        <v>950</v>
      </c>
      <c r="H5103" t="s">
        <v>887</v>
      </c>
      <c r="K5103" t="s">
        <v>714</v>
      </c>
      <c r="L5103" t="s">
        <v>773</v>
      </c>
      <c r="M5103" t="s">
        <v>716</v>
      </c>
      <c r="N5103">
        <v>4</v>
      </c>
      <c r="O5103" t="s">
        <v>717</v>
      </c>
      <c r="Q5103">
        <v>4.7E-2</v>
      </c>
      <c r="V5103" t="s">
        <v>718</v>
      </c>
      <c r="W5103" t="s">
        <v>742</v>
      </c>
      <c r="X5103" t="s">
        <v>2430</v>
      </c>
      <c r="Y5103" t="s">
        <v>749</v>
      </c>
      <c r="Z5103">
        <v>1</v>
      </c>
      <c r="AA5103" t="s">
        <v>722</v>
      </c>
      <c r="AB5103" t="s">
        <v>1985</v>
      </c>
      <c r="AC5103">
        <v>114729</v>
      </c>
      <c r="AD5103" t="s">
        <v>2431</v>
      </c>
      <c r="AE5103" t="s">
        <v>2432</v>
      </c>
      <c r="AF5103">
        <v>2006</v>
      </c>
    </row>
    <row r="5104" spans="1:32" x14ac:dyDescent="0.2">
      <c r="A5104" t="s">
        <v>1745</v>
      </c>
      <c r="B5104">
        <v>7447394</v>
      </c>
      <c r="C5104" t="s">
        <v>1818</v>
      </c>
      <c r="D5104" t="s">
        <v>709</v>
      </c>
      <c r="E5104" t="s">
        <v>2076</v>
      </c>
      <c r="F5104" t="s">
        <v>1983</v>
      </c>
      <c r="G5104" t="s">
        <v>950</v>
      </c>
      <c r="H5104" t="s">
        <v>887</v>
      </c>
      <c r="K5104" t="s">
        <v>714</v>
      </c>
      <c r="L5104" t="s">
        <v>773</v>
      </c>
      <c r="M5104" t="s">
        <v>716</v>
      </c>
      <c r="N5104">
        <v>4</v>
      </c>
      <c r="O5104" t="s">
        <v>717</v>
      </c>
      <c r="Q5104">
        <v>4.7E-2</v>
      </c>
      <c r="V5104" t="s">
        <v>718</v>
      </c>
      <c r="W5104" t="s">
        <v>742</v>
      </c>
      <c r="X5104" t="s">
        <v>2430</v>
      </c>
      <c r="Y5104" t="s">
        <v>749</v>
      </c>
      <c r="Z5104">
        <v>1</v>
      </c>
      <c r="AA5104" t="s">
        <v>722</v>
      </c>
      <c r="AB5104" t="s">
        <v>1985</v>
      </c>
      <c r="AC5104">
        <v>114729</v>
      </c>
      <c r="AD5104" t="s">
        <v>2431</v>
      </c>
      <c r="AE5104" t="s">
        <v>2432</v>
      </c>
      <c r="AF5104">
        <v>2006</v>
      </c>
    </row>
    <row r="5105" spans="1:32" x14ac:dyDescent="0.2">
      <c r="A5105" t="s">
        <v>1745</v>
      </c>
      <c r="B5105">
        <v>7447394</v>
      </c>
      <c r="C5105" t="s">
        <v>1818</v>
      </c>
      <c r="D5105" t="s">
        <v>709</v>
      </c>
      <c r="E5105" t="s">
        <v>2076</v>
      </c>
      <c r="F5105" t="s">
        <v>1983</v>
      </c>
      <c r="G5105" t="s">
        <v>950</v>
      </c>
      <c r="H5105" t="s">
        <v>887</v>
      </c>
      <c r="K5105" t="s">
        <v>714</v>
      </c>
      <c r="L5105" t="s">
        <v>773</v>
      </c>
      <c r="M5105" t="s">
        <v>716</v>
      </c>
      <c r="N5105">
        <v>4</v>
      </c>
      <c r="O5105" t="s">
        <v>717</v>
      </c>
      <c r="Q5105">
        <v>4.7E-2</v>
      </c>
      <c r="V5105" t="s">
        <v>718</v>
      </c>
      <c r="W5105" t="s">
        <v>744</v>
      </c>
      <c r="X5105" t="s">
        <v>744</v>
      </c>
      <c r="Y5105" t="s">
        <v>749</v>
      </c>
      <c r="Z5105">
        <v>12</v>
      </c>
      <c r="AA5105" t="s">
        <v>722</v>
      </c>
      <c r="AB5105" t="s">
        <v>1985</v>
      </c>
      <c r="AC5105">
        <v>114729</v>
      </c>
      <c r="AD5105" t="s">
        <v>2431</v>
      </c>
      <c r="AE5105" t="s">
        <v>2432</v>
      </c>
      <c r="AF5105">
        <v>2006</v>
      </c>
    </row>
    <row r="5106" spans="1:32" x14ac:dyDescent="0.2">
      <c r="A5106" t="s">
        <v>1745</v>
      </c>
      <c r="B5106">
        <v>7447394</v>
      </c>
      <c r="C5106" t="s">
        <v>1818</v>
      </c>
      <c r="D5106" t="s">
        <v>709</v>
      </c>
      <c r="E5106" t="s">
        <v>2076</v>
      </c>
      <c r="F5106" t="s">
        <v>1983</v>
      </c>
      <c r="G5106" t="s">
        <v>950</v>
      </c>
      <c r="H5106" t="s">
        <v>887</v>
      </c>
      <c r="K5106" t="s">
        <v>714</v>
      </c>
      <c r="L5106" t="s">
        <v>773</v>
      </c>
      <c r="M5106" t="s">
        <v>716</v>
      </c>
      <c r="N5106">
        <v>4</v>
      </c>
      <c r="O5106" t="s">
        <v>717</v>
      </c>
      <c r="Q5106">
        <v>4.7E-2</v>
      </c>
      <c r="V5106" t="s">
        <v>718</v>
      </c>
      <c r="W5106" t="s">
        <v>744</v>
      </c>
      <c r="X5106" t="s">
        <v>744</v>
      </c>
      <c r="Y5106" t="s">
        <v>749</v>
      </c>
      <c r="Z5106">
        <v>12</v>
      </c>
      <c r="AA5106" t="s">
        <v>722</v>
      </c>
      <c r="AB5106" t="s">
        <v>1985</v>
      </c>
      <c r="AC5106">
        <v>114729</v>
      </c>
      <c r="AD5106" t="s">
        <v>2431</v>
      </c>
      <c r="AE5106" t="s">
        <v>2432</v>
      </c>
      <c r="AF5106">
        <v>2006</v>
      </c>
    </row>
    <row r="5107" spans="1:32" x14ac:dyDescent="0.2">
      <c r="A5107" t="s">
        <v>1745</v>
      </c>
      <c r="B5107">
        <v>7447394</v>
      </c>
      <c r="C5107" t="s">
        <v>1818</v>
      </c>
      <c r="D5107" t="s">
        <v>709</v>
      </c>
      <c r="E5107" t="s">
        <v>1410</v>
      </c>
      <c r="F5107" t="s">
        <v>1411</v>
      </c>
      <c r="G5107" t="s">
        <v>847</v>
      </c>
      <c r="K5107" t="s">
        <v>772</v>
      </c>
      <c r="L5107" t="s">
        <v>773</v>
      </c>
      <c r="M5107" t="s">
        <v>716</v>
      </c>
      <c r="N5107">
        <v>6</v>
      </c>
      <c r="O5107" t="s">
        <v>717</v>
      </c>
      <c r="Q5107">
        <v>4.7190000000000003E-2</v>
      </c>
      <c r="V5107" t="s">
        <v>718</v>
      </c>
      <c r="W5107" t="s">
        <v>764</v>
      </c>
      <c r="X5107" t="s">
        <v>784</v>
      </c>
      <c r="Y5107" t="s">
        <v>749</v>
      </c>
      <c r="Z5107">
        <v>14</v>
      </c>
      <c r="AA5107" t="s">
        <v>722</v>
      </c>
      <c r="AB5107" t="s">
        <v>1912</v>
      </c>
      <c r="AC5107">
        <v>106755</v>
      </c>
      <c r="AD5107" t="s">
        <v>1913</v>
      </c>
      <c r="AE5107" t="s">
        <v>1914</v>
      </c>
      <c r="AF5107">
        <v>2008</v>
      </c>
    </row>
    <row r="5108" spans="1:32" x14ac:dyDescent="0.2">
      <c r="A5108" t="s">
        <v>1745</v>
      </c>
      <c r="B5108">
        <v>7447394</v>
      </c>
      <c r="C5108" t="s">
        <v>1818</v>
      </c>
      <c r="D5108" t="s">
        <v>709</v>
      </c>
      <c r="E5108" t="s">
        <v>990</v>
      </c>
      <c r="F5108" t="s">
        <v>991</v>
      </c>
      <c r="G5108" t="s">
        <v>918</v>
      </c>
      <c r="K5108" t="s">
        <v>772</v>
      </c>
      <c r="L5108" t="s">
        <v>715</v>
      </c>
      <c r="M5108" t="s">
        <v>716</v>
      </c>
      <c r="N5108">
        <v>6</v>
      </c>
      <c r="O5108" t="s">
        <v>801</v>
      </c>
      <c r="Q5108">
        <v>4.7199999999999999E-2</v>
      </c>
      <c r="S5108">
        <v>4.2999999999999997E-2</v>
      </c>
      <c r="U5108">
        <v>5.1700000000000003E-2</v>
      </c>
      <c r="V5108" t="s">
        <v>718</v>
      </c>
      <c r="W5108" t="s">
        <v>744</v>
      </c>
      <c r="X5108" t="s">
        <v>744</v>
      </c>
      <c r="Y5108" t="s">
        <v>754</v>
      </c>
      <c r="Z5108">
        <v>5</v>
      </c>
      <c r="AA5108" t="s">
        <v>722</v>
      </c>
      <c r="AB5108" t="s">
        <v>2419</v>
      </c>
      <c r="AC5108">
        <v>62297</v>
      </c>
      <c r="AD5108" t="s">
        <v>2420</v>
      </c>
      <c r="AE5108" t="s">
        <v>2421</v>
      </c>
      <c r="AF5108">
        <v>2002</v>
      </c>
    </row>
    <row r="5109" spans="1:32" x14ac:dyDescent="0.2">
      <c r="A5109" t="s">
        <v>1745</v>
      </c>
      <c r="B5109">
        <v>7447394</v>
      </c>
      <c r="C5109" t="s">
        <v>1818</v>
      </c>
      <c r="D5109" t="s">
        <v>709</v>
      </c>
      <c r="E5109" t="s">
        <v>2076</v>
      </c>
      <c r="F5109" t="s">
        <v>1983</v>
      </c>
      <c r="G5109" t="s">
        <v>950</v>
      </c>
      <c r="H5109" t="s">
        <v>887</v>
      </c>
      <c r="K5109" t="s">
        <v>714</v>
      </c>
      <c r="L5109" t="s">
        <v>773</v>
      </c>
      <c r="M5109" t="s">
        <v>716</v>
      </c>
      <c r="N5109">
        <v>5</v>
      </c>
      <c r="O5109" t="s">
        <v>717</v>
      </c>
      <c r="Q5109">
        <v>4.7500000000000001E-2</v>
      </c>
      <c r="V5109" t="s">
        <v>718</v>
      </c>
      <c r="W5109" t="s">
        <v>813</v>
      </c>
      <c r="X5109" t="s">
        <v>1769</v>
      </c>
      <c r="Y5109" t="s">
        <v>736</v>
      </c>
      <c r="Z5109">
        <v>20</v>
      </c>
      <c r="AA5109" t="s">
        <v>722</v>
      </c>
      <c r="AB5109" t="s">
        <v>1985</v>
      </c>
      <c r="AC5109">
        <v>166627</v>
      </c>
      <c r="AD5109" t="s">
        <v>2074</v>
      </c>
      <c r="AE5109" t="s">
        <v>2075</v>
      </c>
      <c r="AF5109">
        <v>2006</v>
      </c>
    </row>
    <row r="5110" spans="1:32" x14ac:dyDescent="0.2">
      <c r="A5110" t="s">
        <v>1745</v>
      </c>
      <c r="B5110">
        <v>7447394</v>
      </c>
      <c r="C5110" t="s">
        <v>1818</v>
      </c>
      <c r="D5110" t="s">
        <v>709</v>
      </c>
      <c r="E5110" t="s">
        <v>2076</v>
      </c>
      <c r="F5110" t="s">
        <v>1983</v>
      </c>
      <c r="G5110" t="s">
        <v>950</v>
      </c>
      <c r="H5110" t="s">
        <v>887</v>
      </c>
      <c r="K5110" t="s">
        <v>714</v>
      </c>
      <c r="L5110" t="s">
        <v>773</v>
      </c>
      <c r="M5110" t="s">
        <v>716</v>
      </c>
      <c r="N5110">
        <v>5</v>
      </c>
      <c r="O5110" t="s">
        <v>717</v>
      </c>
      <c r="Q5110">
        <v>4.7500000000000001E-2</v>
      </c>
      <c r="V5110" t="s">
        <v>718</v>
      </c>
      <c r="W5110" t="s">
        <v>813</v>
      </c>
      <c r="X5110" t="s">
        <v>1769</v>
      </c>
      <c r="Y5110" t="s">
        <v>736</v>
      </c>
      <c r="Z5110">
        <v>15</v>
      </c>
      <c r="AA5110" t="s">
        <v>722</v>
      </c>
      <c r="AB5110" t="s">
        <v>1985</v>
      </c>
      <c r="AC5110">
        <v>166627</v>
      </c>
      <c r="AD5110" t="s">
        <v>2074</v>
      </c>
      <c r="AE5110" t="s">
        <v>2075</v>
      </c>
      <c r="AF5110">
        <v>2006</v>
      </c>
    </row>
    <row r="5111" spans="1:32" x14ac:dyDescent="0.2">
      <c r="A5111" t="s">
        <v>1745</v>
      </c>
      <c r="B5111">
        <v>7447394</v>
      </c>
      <c r="C5111" t="s">
        <v>1818</v>
      </c>
      <c r="D5111" t="s">
        <v>709</v>
      </c>
      <c r="E5111" t="s">
        <v>1992</v>
      </c>
      <c r="F5111" t="s">
        <v>1983</v>
      </c>
      <c r="G5111" t="s">
        <v>950</v>
      </c>
      <c r="H5111" t="s">
        <v>887</v>
      </c>
      <c r="K5111" t="s">
        <v>714</v>
      </c>
      <c r="L5111" t="s">
        <v>773</v>
      </c>
      <c r="M5111" t="s">
        <v>716</v>
      </c>
      <c r="N5111">
        <v>5</v>
      </c>
      <c r="O5111" t="s">
        <v>717</v>
      </c>
      <c r="Q5111">
        <v>4.7500000000000001E-2</v>
      </c>
      <c r="V5111" t="s">
        <v>718</v>
      </c>
      <c r="W5111" t="s">
        <v>744</v>
      </c>
      <c r="X5111" t="s">
        <v>779</v>
      </c>
      <c r="Y5111" t="s">
        <v>736</v>
      </c>
      <c r="Z5111">
        <v>10</v>
      </c>
      <c r="AA5111" t="s">
        <v>722</v>
      </c>
      <c r="AB5111" t="s">
        <v>1985</v>
      </c>
      <c r="AC5111">
        <v>166627</v>
      </c>
      <c r="AD5111" t="s">
        <v>2074</v>
      </c>
      <c r="AE5111" t="s">
        <v>2075</v>
      </c>
      <c r="AF5111">
        <v>2006</v>
      </c>
    </row>
    <row r="5112" spans="1:32" x14ac:dyDescent="0.2">
      <c r="A5112" t="s">
        <v>1745</v>
      </c>
      <c r="B5112">
        <v>7447394</v>
      </c>
      <c r="C5112" t="s">
        <v>1818</v>
      </c>
      <c r="D5112" t="s">
        <v>709</v>
      </c>
      <c r="E5112" t="s">
        <v>1992</v>
      </c>
      <c r="F5112" t="s">
        <v>1983</v>
      </c>
      <c r="G5112" t="s">
        <v>950</v>
      </c>
      <c r="H5112" t="s">
        <v>887</v>
      </c>
      <c r="K5112" t="s">
        <v>714</v>
      </c>
      <c r="L5112" t="s">
        <v>773</v>
      </c>
      <c r="M5112" t="s">
        <v>716</v>
      </c>
      <c r="N5112">
        <v>5</v>
      </c>
      <c r="O5112" t="s">
        <v>717</v>
      </c>
      <c r="Q5112">
        <v>4.7500000000000001E-2</v>
      </c>
      <c r="V5112" t="s">
        <v>718</v>
      </c>
      <c r="W5112" t="s">
        <v>744</v>
      </c>
      <c r="X5112" t="s">
        <v>779</v>
      </c>
      <c r="Y5112" t="s">
        <v>736</v>
      </c>
      <c r="Z5112">
        <v>5</v>
      </c>
      <c r="AA5112" t="s">
        <v>722</v>
      </c>
      <c r="AB5112" t="s">
        <v>1985</v>
      </c>
      <c r="AC5112">
        <v>166627</v>
      </c>
      <c r="AD5112" t="s">
        <v>2074</v>
      </c>
      <c r="AE5112" t="s">
        <v>2075</v>
      </c>
      <c r="AF5112">
        <v>2006</v>
      </c>
    </row>
    <row r="5113" spans="1:32" x14ac:dyDescent="0.2">
      <c r="A5113" t="s">
        <v>1745</v>
      </c>
      <c r="B5113">
        <v>7447394</v>
      </c>
      <c r="C5113" t="s">
        <v>1818</v>
      </c>
      <c r="D5113" t="s">
        <v>709</v>
      </c>
      <c r="E5113" t="s">
        <v>1992</v>
      </c>
      <c r="F5113" t="s">
        <v>1983</v>
      </c>
      <c r="G5113" t="s">
        <v>950</v>
      </c>
      <c r="H5113" t="s">
        <v>887</v>
      </c>
      <c r="K5113" t="s">
        <v>714</v>
      </c>
      <c r="L5113" t="s">
        <v>773</v>
      </c>
      <c r="M5113" t="s">
        <v>716</v>
      </c>
      <c r="N5113">
        <v>5</v>
      </c>
      <c r="O5113" t="s">
        <v>717</v>
      </c>
      <c r="Q5113">
        <v>4.7500000000000001E-2</v>
      </c>
      <c r="V5113" t="s">
        <v>718</v>
      </c>
      <c r="W5113" t="s">
        <v>813</v>
      </c>
      <c r="X5113" t="s">
        <v>1769</v>
      </c>
      <c r="Y5113" t="s">
        <v>736</v>
      </c>
      <c r="Z5113">
        <v>20</v>
      </c>
      <c r="AA5113" t="s">
        <v>722</v>
      </c>
      <c r="AB5113" t="s">
        <v>1985</v>
      </c>
      <c r="AC5113">
        <v>166627</v>
      </c>
      <c r="AD5113" t="s">
        <v>2074</v>
      </c>
      <c r="AE5113" t="s">
        <v>2075</v>
      </c>
      <c r="AF5113">
        <v>2006</v>
      </c>
    </row>
    <row r="5114" spans="1:32" x14ac:dyDescent="0.2">
      <c r="A5114" t="s">
        <v>1745</v>
      </c>
      <c r="B5114">
        <v>7447394</v>
      </c>
      <c r="C5114" t="s">
        <v>1818</v>
      </c>
      <c r="D5114" t="s">
        <v>709</v>
      </c>
      <c r="E5114" t="s">
        <v>1992</v>
      </c>
      <c r="F5114" t="s">
        <v>1983</v>
      </c>
      <c r="G5114" t="s">
        <v>950</v>
      </c>
      <c r="H5114" t="s">
        <v>887</v>
      </c>
      <c r="K5114" t="s">
        <v>714</v>
      </c>
      <c r="L5114" t="s">
        <v>773</v>
      </c>
      <c r="M5114" t="s">
        <v>716</v>
      </c>
      <c r="N5114">
        <v>5</v>
      </c>
      <c r="O5114" t="s">
        <v>717</v>
      </c>
      <c r="Q5114">
        <v>4.7500000000000001E-2</v>
      </c>
      <c r="V5114" t="s">
        <v>718</v>
      </c>
      <c r="W5114" t="s">
        <v>813</v>
      </c>
      <c r="X5114" t="s">
        <v>1769</v>
      </c>
      <c r="Y5114" t="s">
        <v>736</v>
      </c>
      <c r="Z5114">
        <v>15</v>
      </c>
      <c r="AA5114" t="s">
        <v>722</v>
      </c>
      <c r="AB5114" t="s">
        <v>1985</v>
      </c>
      <c r="AC5114">
        <v>166627</v>
      </c>
      <c r="AD5114" t="s">
        <v>2074</v>
      </c>
      <c r="AE5114" t="s">
        <v>2075</v>
      </c>
      <c r="AF5114">
        <v>2006</v>
      </c>
    </row>
    <row r="5115" spans="1:32" x14ac:dyDescent="0.2">
      <c r="A5115" t="s">
        <v>1745</v>
      </c>
      <c r="B5115">
        <v>7447394</v>
      </c>
      <c r="C5115" t="s">
        <v>1818</v>
      </c>
      <c r="D5115" t="s">
        <v>709</v>
      </c>
      <c r="E5115" t="s">
        <v>1992</v>
      </c>
      <c r="F5115" t="s">
        <v>1983</v>
      </c>
      <c r="G5115" t="s">
        <v>950</v>
      </c>
      <c r="H5115" t="s">
        <v>887</v>
      </c>
      <c r="K5115" t="s">
        <v>714</v>
      </c>
      <c r="L5115" t="s">
        <v>773</v>
      </c>
      <c r="M5115" t="s">
        <v>716</v>
      </c>
      <c r="N5115">
        <v>5</v>
      </c>
      <c r="O5115" t="s">
        <v>717</v>
      </c>
      <c r="Q5115">
        <v>4.7500000000000001E-2</v>
      </c>
      <c r="V5115" t="s">
        <v>718</v>
      </c>
      <c r="W5115" t="s">
        <v>744</v>
      </c>
      <c r="X5115" t="s">
        <v>779</v>
      </c>
      <c r="Y5115" t="s">
        <v>736</v>
      </c>
      <c r="Z5115">
        <v>20</v>
      </c>
      <c r="AA5115" t="s">
        <v>722</v>
      </c>
      <c r="AB5115" t="s">
        <v>1985</v>
      </c>
      <c r="AC5115">
        <v>166627</v>
      </c>
      <c r="AD5115" t="s">
        <v>2074</v>
      </c>
      <c r="AE5115" t="s">
        <v>2075</v>
      </c>
      <c r="AF5115">
        <v>2006</v>
      </c>
    </row>
    <row r="5116" spans="1:32" x14ac:dyDescent="0.2">
      <c r="A5116" t="s">
        <v>1745</v>
      </c>
      <c r="B5116">
        <v>7447394</v>
      </c>
      <c r="C5116" t="s">
        <v>1818</v>
      </c>
      <c r="D5116" t="s">
        <v>709</v>
      </c>
      <c r="E5116" t="s">
        <v>1992</v>
      </c>
      <c r="F5116" t="s">
        <v>1983</v>
      </c>
      <c r="G5116" t="s">
        <v>950</v>
      </c>
      <c r="H5116" t="s">
        <v>887</v>
      </c>
      <c r="K5116" t="s">
        <v>714</v>
      </c>
      <c r="L5116" t="s">
        <v>773</v>
      </c>
      <c r="M5116" t="s">
        <v>716</v>
      </c>
      <c r="N5116">
        <v>5</v>
      </c>
      <c r="O5116" t="s">
        <v>717</v>
      </c>
      <c r="Q5116">
        <v>4.7500000000000001E-2</v>
      </c>
      <c r="V5116" t="s">
        <v>718</v>
      </c>
      <c r="W5116" t="s">
        <v>744</v>
      </c>
      <c r="X5116" t="s">
        <v>779</v>
      </c>
      <c r="Y5116" t="s">
        <v>736</v>
      </c>
      <c r="Z5116">
        <v>15</v>
      </c>
      <c r="AA5116" t="s">
        <v>722</v>
      </c>
      <c r="AB5116" t="s">
        <v>1985</v>
      </c>
      <c r="AC5116">
        <v>166627</v>
      </c>
      <c r="AD5116" t="s">
        <v>2074</v>
      </c>
      <c r="AE5116" t="s">
        <v>2075</v>
      </c>
      <c r="AF5116">
        <v>2006</v>
      </c>
    </row>
    <row r="5117" spans="1:32" x14ac:dyDescent="0.2">
      <c r="A5117" t="s">
        <v>1745</v>
      </c>
      <c r="B5117">
        <v>7447394</v>
      </c>
      <c r="C5117" t="s">
        <v>1818</v>
      </c>
      <c r="D5117" t="s">
        <v>709</v>
      </c>
      <c r="E5117" t="s">
        <v>2076</v>
      </c>
      <c r="F5117" t="s">
        <v>1983</v>
      </c>
      <c r="G5117" t="s">
        <v>950</v>
      </c>
      <c r="H5117" t="s">
        <v>887</v>
      </c>
      <c r="K5117" t="s">
        <v>714</v>
      </c>
      <c r="L5117" t="s">
        <v>773</v>
      </c>
      <c r="M5117" t="s">
        <v>716</v>
      </c>
      <c r="N5117">
        <v>5</v>
      </c>
      <c r="O5117" t="s">
        <v>717</v>
      </c>
      <c r="Q5117">
        <v>4.7500000000000001E-2</v>
      </c>
      <c r="V5117" t="s">
        <v>718</v>
      </c>
      <c r="W5117" t="s">
        <v>813</v>
      </c>
      <c r="X5117" t="s">
        <v>1769</v>
      </c>
      <c r="Y5117" t="s">
        <v>749</v>
      </c>
      <c r="Z5117">
        <v>10</v>
      </c>
      <c r="AA5117" t="s">
        <v>722</v>
      </c>
      <c r="AB5117" t="s">
        <v>1985</v>
      </c>
      <c r="AC5117">
        <v>166627</v>
      </c>
      <c r="AD5117" t="s">
        <v>2074</v>
      </c>
      <c r="AE5117" t="s">
        <v>2075</v>
      </c>
      <c r="AF5117">
        <v>2006</v>
      </c>
    </row>
    <row r="5118" spans="1:32" x14ac:dyDescent="0.2">
      <c r="A5118" t="s">
        <v>1745</v>
      </c>
      <c r="B5118">
        <v>7447394</v>
      </c>
      <c r="C5118" t="s">
        <v>1818</v>
      </c>
      <c r="D5118" t="s">
        <v>709</v>
      </c>
      <c r="E5118" t="s">
        <v>2076</v>
      </c>
      <c r="F5118" t="s">
        <v>1983</v>
      </c>
      <c r="G5118" t="s">
        <v>950</v>
      </c>
      <c r="H5118" t="s">
        <v>887</v>
      </c>
      <c r="K5118" t="s">
        <v>714</v>
      </c>
      <c r="L5118" t="s">
        <v>773</v>
      </c>
      <c r="M5118" t="s">
        <v>716</v>
      </c>
      <c r="N5118">
        <v>5</v>
      </c>
      <c r="O5118" t="s">
        <v>717</v>
      </c>
      <c r="Q5118">
        <v>4.7500000000000001E-2</v>
      </c>
      <c r="V5118" t="s">
        <v>718</v>
      </c>
      <c r="W5118" t="s">
        <v>813</v>
      </c>
      <c r="X5118" t="s">
        <v>1769</v>
      </c>
      <c r="Y5118" t="s">
        <v>749</v>
      </c>
      <c r="Z5118">
        <v>5</v>
      </c>
      <c r="AA5118" t="s">
        <v>722</v>
      </c>
      <c r="AB5118" t="s">
        <v>1985</v>
      </c>
      <c r="AC5118">
        <v>166627</v>
      </c>
      <c r="AD5118" t="s">
        <v>2074</v>
      </c>
      <c r="AE5118" t="s">
        <v>2075</v>
      </c>
      <c r="AF5118">
        <v>2006</v>
      </c>
    </row>
    <row r="5119" spans="1:32" x14ac:dyDescent="0.2">
      <c r="A5119" t="s">
        <v>1745</v>
      </c>
      <c r="B5119">
        <v>7447394</v>
      </c>
      <c r="C5119" t="s">
        <v>1818</v>
      </c>
      <c r="D5119" t="s">
        <v>709</v>
      </c>
      <c r="E5119" t="s">
        <v>2076</v>
      </c>
      <c r="F5119" t="s">
        <v>1983</v>
      </c>
      <c r="G5119" t="s">
        <v>950</v>
      </c>
      <c r="H5119" t="s">
        <v>887</v>
      </c>
      <c r="K5119" t="s">
        <v>714</v>
      </c>
      <c r="L5119" t="s">
        <v>773</v>
      </c>
      <c r="M5119" t="s">
        <v>716</v>
      </c>
      <c r="N5119">
        <v>5</v>
      </c>
      <c r="O5119" t="s">
        <v>717</v>
      </c>
      <c r="Q5119">
        <v>4.7500000000000001E-2</v>
      </c>
      <c r="V5119" t="s">
        <v>718</v>
      </c>
      <c r="W5119" t="s">
        <v>744</v>
      </c>
      <c r="X5119" t="s">
        <v>779</v>
      </c>
      <c r="Y5119" t="s">
        <v>749</v>
      </c>
      <c r="Z5119">
        <v>20</v>
      </c>
      <c r="AA5119" t="s">
        <v>722</v>
      </c>
      <c r="AB5119" t="s">
        <v>1985</v>
      </c>
      <c r="AC5119">
        <v>166627</v>
      </c>
      <c r="AD5119" t="s">
        <v>2074</v>
      </c>
      <c r="AE5119" t="s">
        <v>2075</v>
      </c>
      <c r="AF5119">
        <v>2006</v>
      </c>
    </row>
    <row r="5120" spans="1:32" x14ac:dyDescent="0.2">
      <c r="A5120" t="s">
        <v>1745</v>
      </c>
      <c r="B5120">
        <v>7447394</v>
      </c>
      <c r="C5120" t="s">
        <v>1818</v>
      </c>
      <c r="D5120" t="s">
        <v>709</v>
      </c>
      <c r="E5120" t="s">
        <v>1992</v>
      </c>
      <c r="F5120" t="s">
        <v>1983</v>
      </c>
      <c r="G5120" t="s">
        <v>950</v>
      </c>
      <c r="H5120" t="s">
        <v>887</v>
      </c>
      <c r="K5120" t="s">
        <v>714</v>
      </c>
      <c r="L5120" t="s">
        <v>773</v>
      </c>
      <c r="M5120" t="s">
        <v>716</v>
      </c>
      <c r="N5120">
        <v>5</v>
      </c>
      <c r="O5120" t="s">
        <v>717</v>
      </c>
      <c r="Q5120">
        <v>4.7500000000000001E-2</v>
      </c>
      <c r="V5120" t="s">
        <v>718</v>
      </c>
      <c r="W5120" t="s">
        <v>813</v>
      </c>
      <c r="X5120" t="s">
        <v>1769</v>
      </c>
      <c r="Y5120" t="s">
        <v>749</v>
      </c>
      <c r="Z5120">
        <v>10</v>
      </c>
      <c r="AA5120" t="s">
        <v>722</v>
      </c>
      <c r="AB5120" t="s">
        <v>1985</v>
      </c>
      <c r="AC5120">
        <v>166627</v>
      </c>
      <c r="AD5120" t="s">
        <v>2074</v>
      </c>
      <c r="AE5120" t="s">
        <v>2075</v>
      </c>
      <c r="AF5120">
        <v>2006</v>
      </c>
    </row>
    <row r="5121" spans="1:32" x14ac:dyDescent="0.2">
      <c r="A5121" t="s">
        <v>1745</v>
      </c>
      <c r="B5121">
        <v>7447394</v>
      </c>
      <c r="C5121" t="s">
        <v>1818</v>
      </c>
      <c r="D5121" t="s">
        <v>709</v>
      </c>
      <c r="E5121" t="s">
        <v>1992</v>
      </c>
      <c r="F5121" t="s">
        <v>1983</v>
      </c>
      <c r="G5121" t="s">
        <v>950</v>
      </c>
      <c r="H5121" t="s">
        <v>887</v>
      </c>
      <c r="K5121" t="s">
        <v>714</v>
      </c>
      <c r="L5121" t="s">
        <v>773</v>
      </c>
      <c r="M5121" t="s">
        <v>716</v>
      </c>
      <c r="N5121">
        <v>5</v>
      </c>
      <c r="O5121" t="s">
        <v>717</v>
      </c>
      <c r="Q5121">
        <v>4.7500000000000001E-2</v>
      </c>
      <c r="V5121" t="s">
        <v>718</v>
      </c>
      <c r="W5121" t="s">
        <v>813</v>
      </c>
      <c r="X5121" t="s">
        <v>1769</v>
      </c>
      <c r="Y5121" t="s">
        <v>749</v>
      </c>
      <c r="Z5121">
        <v>5</v>
      </c>
      <c r="AA5121" t="s">
        <v>722</v>
      </c>
      <c r="AB5121" t="s">
        <v>1985</v>
      </c>
      <c r="AC5121">
        <v>166627</v>
      </c>
      <c r="AD5121" t="s">
        <v>2074</v>
      </c>
      <c r="AE5121" t="s">
        <v>2075</v>
      </c>
      <c r="AF5121">
        <v>2006</v>
      </c>
    </row>
    <row r="5122" spans="1:32" x14ac:dyDescent="0.2">
      <c r="A5122" t="s">
        <v>1745</v>
      </c>
      <c r="B5122">
        <v>7447394</v>
      </c>
      <c r="C5122" t="s">
        <v>1818</v>
      </c>
      <c r="D5122" t="s">
        <v>709</v>
      </c>
      <c r="E5122" t="s">
        <v>2200</v>
      </c>
      <c r="F5122" t="s">
        <v>2201</v>
      </c>
      <c r="G5122" t="s">
        <v>1118</v>
      </c>
      <c r="H5122" t="s">
        <v>2202</v>
      </c>
      <c r="K5122" t="s">
        <v>714</v>
      </c>
      <c r="L5122" t="s">
        <v>773</v>
      </c>
      <c r="M5122" t="s">
        <v>716</v>
      </c>
      <c r="N5122">
        <v>5</v>
      </c>
      <c r="O5122" t="s">
        <v>717</v>
      </c>
      <c r="Q5122">
        <v>4.7699999999999999E-2</v>
      </c>
      <c r="V5122" t="s">
        <v>718</v>
      </c>
      <c r="W5122" t="s">
        <v>764</v>
      </c>
      <c r="X5122" t="s">
        <v>784</v>
      </c>
      <c r="Y5122" t="s">
        <v>721</v>
      </c>
      <c r="Z5122">
        <v>28</v>
      </c>
      <c r="AA5122" t="s">
        <v>722</v>
      </c>
      <c r="AB5122" t="s">
        <v>2203</v>
      </c>
      <c r="AC5122">
        <v>10073</v>
      </c>
      <c r="AD5122" t="s">
        <v>2204</v>
      </c>
      <c r="AE5122" t="s">
        <v>2205</v>
      </c>
      <c r="AF5122">
        <v>1978</v>
      </c>
    </row>
    <row r="5123" spans="1:32" x14ac:dyDescent="0.2">
      <c r="A5123" t="s">
        <v>1745</v>
      </c>
      <c r="B5123">
        <v>7440508</v>
      </c>
      <c r="C5123" t="s">
        <v>1745</v>
      </c>
      <c r="D5123" t="s">
        <v>709</v>
      </c>
      <c r="E5123" t="s">
        <v>1994</v>
      </c>
      <c r="F5123" t="s">
        <v>1847</v>
      </c>
      <c r="G5123" t="s">
        <v>1848</v>
      </c>
      <c r="H5123" t="s">
        <v>789</v>
      </c>
      <c r="I5123">
        <v>2</v>
      </c>
      <c r="J5123" t="s">
        <v>1323</v>
      </c>
      <c r="K5123" t="s">
        <v>753</v>
      </c>
      <c r="L5123" t="s">
        <v>715</v>
      </c>
      <c r="M5123" t="s">
        <v>716</v>
      </c>
      <c r="N5123">
        <v>6</v>
      </c>
      <c r="O5123" t="s">
        <v>801</v>
      </c>
      <c r="Q5123">
        <v>4.7800000000000002E-2</v>
      </c>
      <c r="V5123" t="s">
        <v>718</v>
      </c>
      <c r="W5123" t="s">
        <v>813</v>
      </c>
      <c r="X5123" t="s">
        <v>827</v>
      </c>
      <c r="Y5123" t="s">
        <v>736</v>
      </c>
      <c r="Z5123">
        <v>2</v>
      </c>
      <c r="AA5123" t="s">
        <v>722</v>
      </c>
      <c r="AB5123" t="s">
        <v>1995</v>
      </c>
      <c r="AC5123">
        <v>115537</v>
      </c>
      <c r="AD5123" t="s">
        <v>1996</v>
      </c>
      <c r="AE5123" t="s">
        <v>1997</v>
      </c>
      <c r="AF5123">
        <v>2006</v>
      </c>
    </row>
    <row r="5124" spans="1:32" x14ac:dyDescent="0.2">
      <c r="A5124" t="s">
        <v>1745</v>
      </c>
      <c r="B5124">
        <v>7440508</v>
      </c>
      <c r="C5124" t="s">
        <v>1745</v>
      </c>
      <c r="D5124" t="s">
        <v>709</v>
      </c>
      <c r="E5124" t="s">
        <v>1994</v>
      </c>
      <c r="F5124" t="s">
        <v>1847</v>
      </c>
      <c r="G5124" t="s">
        <v>1848</v>
      </c>
      <c r="H5124" t="s">
        <v>789</v>
      </c>
      <c r="I5124">
        <v>2</v>
      </c>
      <c r="J5124" t="s">
        <v>1323</v>
      </c>
      <c r="K5124" t="s">
        <v>753</v>
      </c>
      <c r="L5124" t="s">
        <v>715</v>
      </c>
      <c r="M5124" t="s">
        <v>716</v>
      </c>
      <c r="N5124">
        <v>6</v>
      </c>
      <c r="O5124" t="s">
        <v>801</v>
      </c>
      <c r="Q5124">
        <v>4.7800000000000002E-2</v>
      </c>
      <c r="V5124" t="s">
        <v>718</v>
      </c>
      <c r="W5124" t="s">
        <v>813</v>
      </c>
      <c r="X5124" t="s">
        <v>827</v>
      </c>
      <c r="Y5124" t="s">
        <v>749</v>
      </c>
      <c r="Z5124">
        <v>2</v>
      </c>
      <c r="AA5124" t="s">
        <v>722</v>
      </c>
      <c r="AB5124" t="s">
        <v>1995</v>
      </c>
      <c r="AC5124">
        <v>115537</v>
      </c>
      <c r="AD5124" t="s">
        <v>1996</v>
      </c>
      <c r="AE5124" t="s">
        <v>1997</v>
      </c>
      <c r="AF5124">
        <v>2006</v>
      </c>
    </row>
    <row r="5125" spans="1:32" x14ac:dyDescent="0.2">
      <c r="A5125" t="s">
        <v>1745</v>
      </c>
      <c r="B5125">
        <v>7447394</v>
      </c>
      <c r="C5125" t="s">
        <v>1818</v>
      </c>
      <c r="D5125" t="s">
        <v>709</v>
      </c>
      <c r="E5125" t="s">
        <v>842</v>
      </c>
      <c r="F5125" t="s">
        <v>843</v>
      </c>
      <c r="G5125" t="s">
        <v>844</v>
      </c>
      <c r="H5125" t="s">
        <v>896</v>
      </c>
      <c r="I5125">
        <v>67</v>
      </c>
      <c r="J5125" t="s">
        <v>897</v>
      </c>
      <c r="K5125" t="s">
        <v>753</v>
      </c>
      <c r="L5125" t="s">
        <v>715</v>
      </c>
      <c r="M5125" t="s">
        <v>716</v>
      </c>
      <c r="N5125">
        <v>6</v>
      </c>
      <c r="O5125" t="s">
        <v>717</v>
      </c>
      <c r="Q5125">
        <v>4.8500000000000001E-2</v>
      </c>
      <c r="V5125" t="s">
        <v>718</v>
      </c>
      <c r="W5125" t="s">
        <v>744</v>
      </c>
      <c r="X5125" t="s">
        <v>779</v>
      </c>
      <c r="Y5125" t="s">
        <v>749</v>
      </c>
      <c r="Z5125">
        <v>4</v>
      </c>
      <c r="AA5125" t="s">
        <v>722</v>
      </c>
      <c r="AB5125" t="s">
        <v>955</v>
      </c>
      <c r="AC5125">
        <v>188131</v>
      </c>
      <c r="AD5125" t="s">
        <v>956</v>
      </c>
      <c r="AE5125" t="s">
        <v>957</v>
      </c>
      <c r="AF5125">
        <v>2015</v>
      </c>
    </row>
    <row r="5126" spans="1:32" x14ac:dyDescent="0.2">
      <c r="A5126" t="s">
        <v>1745</v>
      </c>
      <c r="B5126">
        <v>7440508</v>
      </c>
      <c r="C5126" t="s">
        <v>1745</v>
      </c>
      <c r="D5126" t="s">
        <v>709</v>
      </c>
      <c r="E5126" t="s">
        <v>1846</v>
      </c>
      <c r="F5126" t="s">
        <v>1847</v>
      </c>
      <c r="G5126" t="s">
        <v>1848</v>
      </c>
      <c r="H5126" t="s">
        <v>789</v>
      </c>
      <c r="J5126" t="s">
        <v>763</v>
      </c>
      <c r="K5126" t="s">
        <v>753</v>
      </c>
      <c r="L5126" t="s">
        <v>773</v>
      </c>
      <c r="M5126" t="s">
        <v>716</v>
      </c>
      <c r="N5126">
        <v>5</v>
      </c>
      <c r="O5126" t="s">
        <v>801</v>
      </c>
      <c r="Q5126">
        <v>4.8899999999999999E-2</v>
      </c>
      <c r="S5126">
        <v>4.5999999999999999E-2</v>
      </c>
      <c r="U5126">
        <v>5.21E-2</v>
      </c>
      <c r="V5126" t="s">
        <v>718</v>
      </c>
      <c r="W5126" t="s">
        <v>744</v>
      </c>
      <c r="X5126" t="s">
        <v>744</v>
      </c>
      <c r="Y5126" t="s">
        <v>754</v>
      </c>
      <c r="Z5126">
        <v>2</v>
      </c>
      <c r="AA5126" t="s">
        <v>722</v>
      </c>
      <c r="AB5126" t="s">
        <v>1849</v>
      </c>
      <c r="AC5126">
        <v>167104</v>
      </c>
      <c r="AD5126" t="s">
        <v>1850</v>
      </c>
      <c r="AE5126" t="s">
        <v>1851</v>
      </c>
      <c r="AF5126">
        <v>2012</v>
      </c>
    </row>
    <row r="5127" spans="1:32" x14ac:dyDescent="0.2">
      <c r="A5127" t="s">
        <v>1745</v>
      </c>
      <c r="B5127">
        <v>7440508</v>
      </c>
      <c r="C5127" t="s">
        <v>1745</v>
      </c>
      <c r="D5127" t="s">
        <v>709</v>
      </c>
      <c r="E5127" t="s">
        <v>1846</v>
      </c>
      <c r="F5127" t="s">
        <v>1847</v>
      </c>
      <c r="G5127" t="s">
        <v>1848</v>
      </c>
      <c r="H5127" t="s">
        <v>789</v>
      </c>
      <c r="J5127" t="s">
        <v>763</v>
      </c>
      <c r="K5127" t="s">
        <v>753</v>
      </c>
      <c r="L5127" t="s">
        <v>773</v>
      </c>
      <c r="M5127" t="s">
        <v>716</v>
      </c>
      <c r="N5127">
        <v>6</v>
      </c>
      <c r="O5127" t="s">
        <v>801</v>
      </c>
      <c r="Q5127">
        <v>4.9000000000000002E-2</v>
      </c>
      <c r="V5127" t="s">
        <v>718</v>
      </c>
      <c r="W5127" t="s">
        <v>744</v>
      </c>
      <c r="X5127" t="s">
        <v>744</v>
      </c>
      <c r="Y5127" t="s">
        <v>736</v>
      </c>
      <c r="Z5127">
        <v>1</v>
      </c>
      <c r="AA5127" t="s">
        <v>722</v>
      </c>
      <c r="AB5127" t="s">
        <v>1849</v>
      </c>
      <c r="AC5127">
        <v>167104</v>
      </c>
      <c r="AD5127" t="s">
        <v>1850</v>
      </c>
      <c r="AE5127" t="s">
        <v>1851</v>
      </c>
      <c r="AF5127">
        <v>2012</v>
      </c>
    </row>
    <row r="5128" spans="1:32" x14ac:dyDescent="0.2">
      <c r="A5128" t="s">
        <v>1745</v>
      </c>
      <c r="B5128">
        <v>7447394</v>
      </c>
      <c r="C5128" t="s">
        <v>1818</v>
      </c>
      <c r="D5128" t="s">
        <v>709</v>
      </c>
      <c r="E5128" t="s">
        <v>845</v>
      </c>
      <c r="F5128" t="s">
        <v>846</v>
      </c>
      <c r="G5128" t="s">
        <v>847</v>
      </c>
      <c r="H5128" t="s">
        <v>1119</v>
      </c>
      <c r="K5128" t="s">
        <v>753</v>
      </c>
      <c r="L5128" t="s">
        <v>715</v>
      </c>
      <c r="M5128" t="s">
        <v>716</v>
      </c>
      <c r="N5128">
        <v>6</v>
      </c>
      <c r="O5128" t="s">
        <v>801</v>
      </c>
      <c r="Q5128">
        <v>4.9200000000000001E-2</v>
      </c>
      <c r="V5128" t="s">
        <v>718</v>
      </c>
      <c r="W5128" t="s">
        <v>813</v>
      </c>
      <c r="X5128" t="s">
        <v>1769</v>
      </c>
      <c r="Y5128" t="s">
        <v>749</v>
      </c>
      <c r="Z5128">
        <v>3</v>
      </c>
      <c r="AA5128" t="s">
        <v>722</v>
      </c>
      <c r="AB5128" t="s">
        <v>2209</v>
      </c>
      <c r="AC5128">
        <v>71725</v>
      </c>
      <c r="AD5128" t="s">
        <v>2210</v>
      </c>
      <c r="AE5128" t="s">
        <v>2211</v>
      </c>
      <c r="AF5128">
        <v>2003</v>
      </c>
    </row>
    <row r="5129" spans="1:32" x14ac:dyDescent="0.2">
      <c r="A5129" t="s">
        <v>1745</v>
      </c>
      <c r="B5129">
        <v>7758987</v>
      </c>
      <c r="C5129" t="s">
        <v>1746</v>
      </c>
      <c r="D5129" t="s">
        <v>709</v>
      </c>
      <c r="E5129" t="s">
        <v>992</v>
      </c>
      <c r="F5129" t="s">
        <v>993</v>
      </c>
      <c r="G5129" t="s">
        <v>837</v>
      </c>
      <c r="K5129" t="s">
        <v>772</v>
      </c>
      <c r="L5129" t="s">
        <v>715</v>
      </c>
      <c r="M5129" t="s">
        <v>716</v>
      </c>
      <c r="N5129">
        <v>6</v>
      </c>
      <c r="O5129" t="s">
        <v>801</v>
      </c>
      <c r="Q5129">
        <v>6.4999999999999997E-3</v>
      </c>
      <c r="V5129" t="s">
        <v>718</v>
      </c>
      <c r="W5129" t="s">
        <v>744</v>
      </c>
      <c r="X5129" t="s">
        <v>744</v>
      </c>
      <c r="Y5129" t="s">
        <v>749</v>
      </c>
      <c r="Z5129">
        <v>9</v>
      </c>
      <c r="AA5129" t="s">
        <v>722</v>
      </c>
      <c r="AB5129" t="s">
        <v>2043</v>
      </c>
      <c r="AC5129">
        <v>161558</v>
      </c>
      <c r="AD5129" t="s">
        <v>946</v>
      </c>
      <c r="AE5129" t="s">
        <v>2044</v>
      </c>
      <c r="AF5129">
        <v>2000</v>
      </c>
    </row>
    <row r="5130" spans="1:32" x14ac:dyDescent="0.2">
      <c r="A5130" t="s">
        <v>1745</v>
      </c>
      <c r="B5130">
        <v>7758987</v>
      </c>
      <c r="C5130" t="s">
        <v>1746</v>
      </c>
      <c r="D5130" t="s">
        <v>709</v>
      </c>
      <c r="E5130" t="s">
        <v>992</v>
      </c>
      <c r="F5130" t="s">
        <v>993</v>
      </c>
      <c r="G5130" t="s">
        <v>837</v>
      </c>
      <c r="K5130" t="s">
        <v>772</v>
      </c>
      <c r="L5130" t="s">
        <v>715</v>
      </c>
      <c r="M5130" t="s">
        <v>716</v>
      </c>
      <c r="N5130">
        <v>7</v>
      </c>
      <c r="O5130" t="s">
        <v>801</v>
      </c>
      <c r="Q5130">
        <v>1.77E-2</v>
      </c>
      <c r="V5130" t="s">
        <v>718</v>
      </c>
      <c r="W5130" t="s">
        <v>744</v>
      </c>
      <c r="X5130" t="s">
        <v>744</v>
      </c>
      <c r="Y5130" t="s">
        <v>749</v>
      </c>
      <c r="Z5130">
        <v>7</v>
      </c>
      <c r="AA5130" t="s">
        <v>722</v>
      </c>
      <c r="AB5130" t="s">
        <v>2043</v>
      </c>
      <c r="AC5130">
        <v>161558</v>
      </c>
      <c r="AD5130" t="s">
        <v>946</v>
      </c>
      <c r="AE5130" t="s">
        <v>2044</v>
      </c>
      <c r="AF5130">
        <v>2000</v>
      </c>
    </row>
    <row r="5131" spans="1:32" x14ac:dyDescent="0.2">
      <c r="A5131" t="s">
        <v>1745</v>
      </c>
      <c r="B5131">
        <v>7758987</v>
      </c>
      <c r="C5131" t="s">
        <v>1746</v>
      </c>
      <c r="D5131" t="s">
        <v>709</v>
      </c>
      <c r="E5131" t="s">
        <v>2279</v>
      </c>
      <c r="F5131" t="s">
        <v>2280</v>
      </c>
      <c r="G5131" t="s">
        <v>837</v>
      </c>
      <c r="H5131" t="s">
        <v>734</v>
      </c>
      <c r="K5131" t="s">
        <v>714</v>
      </c>
      <c r="L5131" t="s">
        <v>715</v>
      </c>
      <c r="M5131" t="s">
        <v>716</v>
      </c>
      <c r="N5131">
        <v>4</v>
      </c>
      <c r="O5131" t="s">
        <v>717</v>
      </c>
      <c r="Q5131">
        <v>0.17680000000000001</v>
      </c>
      <c r="V5131" t="s">
        <v>718</v>
      </c>
      <c r="W5131" t="s">
        <v>719</v>
      </c>
      <c r="X5131" t="s">
        <v>1161</v>
      </c>
      <c r="Y5131" t="s">
        <v>749</v>
      </c>
      <c r="Z5131">
        <v>4</v>
      </c>
      <c r="AA5131" t="s">
        <v>722</v>
      </c>
      <c r="AB5131" t="s">
        <v>2337</v>
      </c>
      <c r="AC5131">
        <v>86083</v>
      </c>
      <c r="AD5131" t="s">
        <v>2338</v>
      </c>
      <c r="AE5131" t="s">
        <v>2339</v>
      </c>
      <c r="AF5131">
        <v>2005</v>
      </c>
    </row>
    <row r="5132" spans="1:32" x14ac:dyDescent="0.2">
      <c r="A5132" t="s">
        <v>1745</v>
      </c>
      <c r="B5132">
        <v>7758987</v>
      </c>
      <c r="C5132" t="s">
        <v>1746</v>
      </c>
      <c r="D5132" t="s">
        <v>709</v>
      </c>
      <c r="E5132" t="s">
        <v>923</v>
      </c>
      <c r="F5132" t="s">
        <v>924</v>
      </c>
      <c r="G5132" t="s">
        <v>837</v>
      </c>
      <c r="H5132" t="s">
        <v>734</v>
      </c>
      <c r="K5132" t="s">
        <v>753</v>
      </c>
      <c r="L5132" t="s">
        <v>715</v>
      </c>
      <c r="M5132" t="s">
        <v>716</v>
      </c>
      <c r="N5132">
        <v>3</v>
      </c>
      <c r="O5132" t="s">
        <v>717</v>
      </c>
      <c r="Q5132">
        <v>8.0999999999999996E-3</v>
      </c>
      <c r="V5132" t="s">
        <v>718</v>
      </c>
      <c r="W5132" t="s">
        <v>958</v>
      </c>
      <c r="X5132" t="s">
        <v>959</v>
      </c>
      <c r="Y5132" t="s">
        <v>749</v>
      </c>
      <c r="Z5132">
        <v>1</v>
      </c>
      <c r="AA5132" t="s">
        <v>722</v>
      </c>
      <c r="AB5132" t="s">
        <v>2349</v>
      </c>
      <c r="AC5132">
        <v>115296</v>
      </c>
      <c r="AD5132" t="s">
        <v>2350</v>
      </c>
      <c r="AE5132" t="s">
        <v>2351</v>
      </c>
      <c r="AF5132">
        <v>2007</v>
      </c>
    </row>
    <row r="5133" spans="1:32" x14ac:dyDescent="0.2">
      <c r="A5133" t="s">
        <v>1745</v>
      </c>
      <c r="B5133">
        <v>7758987</v>
      </c>
      <c r="C5133" t="s">
        <v>1746</v>
      </c>
      <c r="D5133" t="s">
        <v>709</v>
      </c>
      <c r="E5133" t="s">
        <v>872</v>
      </c>
      <c r="F5133" t="s">
        <v>873</v>
      </c>
      <c r="G5133" t="s">
        <v>837</v>
      </c>
      <c r="H5133" t="s">
        <v>887</v>
      </c>
      <c r="I5133">
        <v>24</v>
      </c>
      <c r="J5133" t="s">
        <v>763</v>
      </c>
      <c r="K5133" t="s">
        <v>772</v>
      </c>
      <c r="L5133" t="s">
        <v>715</v>
      </c>
      <c r="M5133" t="s">
        <v>716</v>
      </c>
      <c r="N5133">
        <v>6</v>
      </c>
      <c r="O5133" t="s">
        <v>717</v>
      </c>
      <c r="Q5133">
        <v>1.9199999999999998E-2</v>
      </c>
      <c r="V5133" t="s">
        <v>718</v>
      </c>
      <c r="W5133" t="s">
        <v>744</v>
      </c>
      <c r="X5133" t="s">
        <v>779</v>
      </c>
      <c r="Y5133" t="s">
        <v>749</v>
      </c>
      <c r="Z5133">
        <v>30</v>
      </c>
      <c r="AA5133" t="s">
        <v>722</v>
      </c>
      <c r="AB5133" t="s">
        <v>2330</v>
      </c>
      <c r="AC5133">
        <v>76228</v>
      </c>
      <c r="AD5133" t="s">
        <v>2331</v>
      </c>
      <c r="AE5133" t="s">
        <v>2332</v>
      </c>
      <c r="AF5133">
        <v>2001</v>
      </c>
    </row>
    <row r="5134" spans="1:32" x14ac:dyDescent="0.2">
      <c r="A5134" t="s">
        <v>1745</v>
      </c>
      <c r="B5134">
        <v>7758987</v>
      </c>
      <c r="C5134" t="s">
        <v>1746</v>
      </c>
      <c r="D5134" t="s">
        <v>709</v>
      </c>
      <c r="E5134" t="s">
        <v>872</v>
      </c>
      <c r="F5134" t="s">
        <v>873</v>
      </c>
      <c r="G5134" t="s">
        <v>837</v>
      </c>
      <c r="H5134" t="s">
        <v>838</v>
      </c>
      <c r="K5134" t="s">
        <v>753</v>
      </c>
      <c r="L5134" t="s">
        <v>715</v>
      </c>
      <c r="M5134" t="s">
        <v>716</v>
      </c>
      <c r="N5134">
        <v>3</v>
      </c>
      <c r="O5134" t="s">
        <v>717</v>
      </c>
      <c r="Q5134">
        <v>3.4000000000000002E-2</v>
      </c>
      <c r="V5134" t="s">
        <v>718</v>
      </c>
      <c r="W5134" t="s">
        <v>744</v>
      </c>
      <c r="X5134" t="s">
        <v>744</v>
      </c>
      <c r="Y5134" t="s">
        <v>749</v>
      </c>
      <c r="Z5134">
        <v>6</v>
      </c>
      <c r="AA5134" t="s">
        <v>722</v>
      </c>
      <c r="AB5134" t="s">
        <v>2433</v>
      </c>
      <c r="AC5134">
        <v>84482</v>
      </c>
      <c r="AD5134" t="s">
        <v>2434</v>
      </c>
      <c r="AE5134" t="s">
        <v>2435</v>
      </c>
      <c r="AF5134">
        <v>2006</v>
      </c>
    </row>
    <row r="5135" spans="1:32" x14ac:dyDescent="0.2">
      <c r="A5135" t="s">
        <v>1745</v>
      </c>
      <c r="B5135">
        <v>7758987</v>
      </c>
      <c r="C5135" t="s">
        <v>1746</v>
      </c>
      <c r="D5135" t="s">
        <v>709</v>
      </c>
      <c r="E5135" t="s">
        <v>923</v>
      </c>
      <c r="F5135" t="s">
        <v>924</v>
      </c>
      <c r="G5135" t="s">
        <v>837</v>
      </c>
      <c r="H5135" t="s">
        <v>734</v>
      </c>
      <c r="K5135" t="s">
        <v>753</v>
      </c>
      <c r="L5135" t="s">
        <v>715</v>
      </c>
      <c r="M5135" t="s">
        <v>716</v>
      </c>
      <c r="N5135">
        <v>3</v>
      </c>
      <c r="O5135" t="s">
        <v>717</v>
      </c>
      <c r="Q5135">
        <v>8.0999999999999996E-3</v>
      </c>
      <c r="V5135" t="s">
        <v>718</v>
      </c>
      <c r="W5135" t="s">
        <v>866</v>
      </c>
      <c r="X5135" t="s">
        <v>1765</v>
      </c>
      <c r="Y5135" t="s">
        <v>749</v>
      </c>
      <c r="Z5135">
        <v>2</v>
      </c>
      <c r="AA5135" t="s">
        <v>722</v>
      </c>
      <c r="AB5135" t="s">
        <v>2349</v>
      </c>
      <c r="AC5135">
        <v>115296</v>
      </c>
      <c r="AD5135" t="s">
        <v>2350</v>
      </c>
      <c r="AE5135" t="s">
        <v>2351</v>
      </c>
      <c r="AF5135">
        <v>2007</v>
      </c>
    </row>
    <row r="5136" spans="1:32" x14ac:dyDescent="0.2">
      <c r="A5136" t="s">
        <v>1745</v>
      </c>
      <c r="B5136">
        <v>7758987</v>
      </c>
      <c r="C5136" t="s">
        <v>1746</v>
      </c>
      <c r="D5136" t="s">
        <v>709</v>
      </c>
      <c r="E5136" t="s">
        <v>1361</v>
      </c>
      <c r="F5136" t="s">
        <v>1362</v>
      </c>
      <c r="G5136" t="s">
        <v>837</v>
      </c>
      <c r="H5136" t="s">
        <v>805</v>
      </c>
      <c r="I5136">
        <v>12</v>
      </c>
      <c r="J5136" t="s">
        <v>892</v>
      </c>
      <c r="K5136" t="s">
        <v>772</v>
      </c>
      <c r="L5136" t="s">
        <v>715</v>
      </c>
      <c r="M5136" t="s">
        <v>716</v>
      </c>
      <c r="N5136">
        <v>2</v>
      </c>
      <c r="O5136" t="s">
        <v>717</v>
      </c>
      <c r="Q5136">
        <v>0.32600000000000001</v>
      </c>
      <c r="V5136" t="s">
        <v>718</v>
      </c>
      <c r="W5136" t="s">
        <v>864</v>
      </c>
      <c r="X5136" t="s">
        <v>865</v>
      </c>
      <c r="Y5136" t="s">
        <v>749</v>
      </c>
      <c r="Z5136">
        <v>0.5</v>
      </c>
      <c r="AA5136" t="s">
        <v>722</v>
      </c>
      <c r="AB5136" t="s">
        <v>2352</v>
      </c>
      <c r="AC5136">
        <v>67682</v>
      </c>
      <c r="AD5136" t="s">
        <v>2353</v>
      </c>
      <c r="AE5136" t="s">
        <v>2354</v>
      </c>
      <c r="AF5136">
        <v>1999</v>
      </c>
    </row>
    <row r="5137" spans="1:32" x14ac:dyDescent="0.2">
      <c r="A5137" t="s">
        <v>1745</v>
      </c>
      <c r="B5137">
        <v>7758987</v>
      </c>
      <c r="C5137" t="s">
        <v>1746</v>
      </c>
      <c r="D5137" t="s">
        <v>709</v>
      </c>
      <c r="E5137" t="s">
        <v>923</v>
      </c>
      <c r="F5137" t="s">
        <v>924</v>
      </c>
      <c r="G5137" t="s">
        <v>837</v>
      </c>
      <c r="H5137" t="s">
        <v>734</v>
      </c>
      <c r="K5137" t="s">
        <v>753</v>
      </c>
      <c r="L5137" t="s">
        <v>715</v>
      </c>
      <c r="M5137" t="s">
        <v>716</v>
      </c>
      <c r="N5137">
        <v>2</v>
      </c>
      <c r="O5137" t="s">
        <v>717</v>
      </c>
      <c r="Q5137">
        <v>1.4500000000000001E-2</v>
      </c>
      <c r="V5137" t="s">
        <v>718</v>
      </c>
      <c r="W5137" t="s">
        <v>728</v>
      </c>
      <c r="X5137" t="s">
        <v>1070</v>
      </c>
      <c r="Y5137" t="s">
        <v>749</v>
      </c>
      <c r="Z5137">
        <v>2</v>
      </c>
      <c r="AA5137" t="s">
        <v>722</v>
      </c>
      <c r="AB5137" t="s">
        <v>2349</v>
      </c>
      <c r="AC5137">
        <v>115296</v>
      </c>
      <c r="AD5137" t="s">
        <v>2350</v>
      </c>
      <c r="AE5137" t="s">
        <v>2351</v>
      </c>
      <c r="AF5137">
        <v>2007</v>
      </c>
    </row>
    <row r="5138" spans="1:32" x14ac:dyDescent="0.2">
      <c r="A5138" t="s">
        <v>1745</v>
      </c>
      <c r="B5138">
        <v>7758987</v>
      </c>
      <c r="C5138" t="s">
        <v>1746</v>
      </c>
      <c r="D5138" t="s">
        <v>709</v>
      </c>
      <c r="E5138" t="s">
        <v>2279</v>
      </c>
      <c r="F5138" t="s">
        <v>2280</v>
      </c>
      <c r="G5138" t="s">
        <v>837</v>
      </c>
      <c r="H5138" t="s">
        <v>734</v>
      </c>
      <c r="K5138" t="s">
        <v>714</v>
      </c>
      <c r="L5138" t="s">
        <v>715</v>
      </c>
      <c r="M5138" t="s">
        <v>716</v>
      </c>
      <c r="N5138">
        <v>4</v>
      </c>
      <c r="O5138" t="s">
        <v>717</v>
      </c>
      <c r="Q5138">
        <v>9.1600000000000001E-2</v>
      </c>
      <c r="V5138" t="s">
        <v>718</v>
      </c>
      <c r="W5138" t="s">
        <v>728</v>
      </c>
      <c r="X5138" t="s">
        <v>1725</v>
      </c>
      <c r="Y5138" t="s">
        <v>749</v>
      </c>
      <c r="Z5138">
        <v>8</v>
      </c>
      <c r="AA5138" t="s">
        <v>722</v>
      </c>
      <c r="AB5138" t="s">
        <v>2337</v>
      </c>
      <c r="AC5138">
        <v>86083</v>
      </c>
      <c r="AD5138" t="s">
        <v>2338</v>
      </c>
      <c r="AE5138" t="s">
        <v>2339</v>
      </c>
      <c r="AF5138">
        <v>2005</v>
      </c>
    </row>
    <row r="5139" spans="1:32" x14ac:dyDescent="0.2">
      <c r="A5139" t="s">
        <v>1745</v>
      </c>
      <c r="B5139">
        <v>7758987</v>
      </c>
      <c r="C5139" t="s">
        <v>1746</v>
      </c>
      <c r="D5139" t="s">
        <v>709</v>
      </c>
      <c r="E5139" t="s">
        <v>872</v>
      </c>
      <c r="F5139" t="s">
        <v>873</v>
      </c>
      <c r="G5139" t="s">
        <v>837</v>
      </c>
      <c r="J5139" t="s">
        <v>722</v>
      </c>
      <c r="K5139" t="s">
        <v>753</v>
      </c>
      <c r="L5139" t="s">
        <v>715</v>
      </c>
      <c r="M5139" t="s">
        <v>716</v>
      </c>
      <c r="O5139" t="s">
        <v>717</v>
      </c>
      <c r="Q5139">
        <v>2.0199999999999999E-2</v>
      </c>
      <c r="V5139" t="s">
        <v>718</v>
      </c>
      <c r="W5139" t="s">
        <v>744</v>
      </c>
      <c r="X5139" t="s">
        <v>744</v>
      </c>
      <c r="Y5139" t="s">
        <v>749</v>
      </c>
      <c r="Z5139">
        <v>14</v>
      </c>
      <c r="AA5139" t="s">
        <v>722</v>
      </c>
      <c r="AB5139" t="s">
        <v>2273</v>
      </c>
      <c r="AC5139">
        <v>18527</v>
      </c>
      <c r="AD5139" t="s">
        <v>2274</v>
      </c>
      <c r="AE5139" t="s">
        <v>2275</v>
      </c>
      <c r="AF5139">
        <v>1996</v>
      </c>
    </row>
    <row r="5140" spans="1:32" x14ac:dyDescent="0.2">
      <c r="A5140" t="s">
        <v>1745</v>
      </c>
      <c r="B5140">
        <v>7758987</v>
      </c>
      <c r="C5140" t="s">
        <v>1746</v>
      </c>
      <c r="D5140" t="s">
        <v>709</v>
      </c>
      <c r="E5140" t="s">
        <v>872</v>
      </c>
      <c r="F5140" t="s">
        <v>873</v>
      </c>
      <c r="G5140" t="s">
        <v>837</v>
      </c>
      <c r="H5140" t="s">
        <v>887</v>
      </c>
      <c r="I5140">
        <v>24</v>
      </c>
      <c r="J5140" t="s">
        <v>763</v>
      </c>
      <c r="K5140" t="s">
        <v>772</v>
      </c>
      <c r="L5140" t="s">
        <v>715</v>
      </c>
      <c r="M5140" t="s">
        <v>716</v>
      </c>
      <c r="N5140">
        <v>6</v>
      </c>
      <c r="O5140" t="s">
        <v>717</v>
      </c>
      <c r="Q5140">
        <v>2.2700000000000001E-2</v>
      </c>
      <c r="V5140" t="s">
        <v>718</v>
      </c>
      <c r="W5140" t="s">
        <v>744</v>
      </c>
      <c r="X5140" t="s">
        <v>779</v>
      </c>
      <c r="Y5140" t="s">
        <v>749</v>
      </c>
      <c r="Z5140">
        <v>30</v>
      </c>
      <c r="AA5140" t="s">
        <v>722</v>
      </c>
      <c r="AB5140" t="s">
        <v>2330</v>
      </c>
      <c r="AC5140">
        <v>76228</v>
      </c>
      <c r="AD5140" t="s">
        <v>2331</v>
      </c>
      <c r="AE5140" t="s">
        <v>2332</v>
      </c>
      <c r="AF5140">
        <v>2001</v>
      </c>
    </row>
    <row r="5141" spans="1:32" x14ac:dyDescent="0.2">
      <c r="A5141" t="s">
        <v>1745</v>
      </c>
      <c r="B5141">
        <v>7758987</v>
      </c>
      <c r="C5141" t="s">
        <v>1746</v>
      </c>
      <c r="D5141" t="s">
        <v>709</v>
      </c>
      <c r="E5141" t="s">
        <v>2279</v>
      </c>
      <c r="F5141" t="s">
        <v>2280</v>
      </c>
      <c r="G5141" t="s">
        <v>837</v>
      </c>
      <c r="H5141" t="s">
        <v>734</v>
      </c>
      <c r="K5141" t="s">
        <v>714</v>
      </c>
      <c r="L5141" t="s">
        <v>715</v>
      </c>
      <c r="M5141" t="s">
        <v>716</v>
      </c>
      <c r="N5141">
        <v>4</v>
      </c>
      <c r="O5141" t="s">
        <v>717</v>
      </c>
      <c r="Q5141">
        <v>0.17680000000000001</v>
      </c>
      <c r="V5141" t="s">
        <v>718</v>
      </c>
      <c r="W5141" t="s">
        <v>719</v>
      </c>
      <c r="X5141" t="s">
        <v>1161</v>
      </c>
      <c r="Y5141" t="s">
        <v>749</v>
      </c>
      <c r="Z5141">
        <v>8</v>
      </c>
      <c r="AA5141" t="s">
        <v>722</v>
      </c>
      <c r="AB5141" t="s">
        <v>2337</v>
      </c>
      <c r="AC5141">
        <v>86083</v>
      </c>
      <c r="AD5141" t="s">
        <v>2338</v>
      </c>
      <c r="AE5141" t="s">
        <v>2339</v>
      </c>
      <c r="AF5141">
        <v>2005</v>
      </c>
    </row>
    <row r="5142" spans="1:32" x14ac:dyDescent="0.2">
      <c r="A5142" t="s">
        <v>1745</v>
      </c>
      <c r="B5142">
        <v>7758987</v>
      </c>
      <c r="C5142" t="s">
        <v>1746</v>
      </c>
      <c r="D5142" t="s">
        <v>709</v>
      </c>
      <c r="E5142" t="s">
        <v>923</v>
      </c>
      <c r="F5142" t="s">
        <v>924</v>
      </c>
      <c r="G5142" t="s">
        <v>837</v>
      </c>
      <c r="H5142" t="s">
        <v>734</v>
      </c>
      <c r="K5142" t="s">
        <v>753</v>
      </c>
      <c r="L5142" t="s">
        <v>715</v>
      </c>
      <c r="M5142" t="s">
        <v>716</v>
      </c>
      <c r="N5142">
        <v>3</v>
      </c>
      <c r="O5142" t="s">
        <v>717</v>
      </c>
      <c r="Q5142">
        <v>1.5100000000000001E-2</v>
      </c>
      <c r="V5142" t="s">
        <v>718</v>
      </c>
      <c r="W5142" t="s">
        <v>866</v>
      </c>
      <c r="X5142" t="s">
        <v>1765</v>
      </c>
      <c r="Y5142" t="s">
        <v>749</v>
      </c>
      <c r="Z5142">
        <v>4.1700000000000001E-2</v>
      </c>
      <c r="AA5142" t="s">
        <v>722</v>
      </c>
      <c r="AB5142" t="s">
        <v>2349</v>
      </c>
      <c r="AC5142">
        <v>115296</v>
      </c>
      <c r="AD5142" t="s">
        <v>2350</v>
      </c>
      <c r="AE5142" t="s">
        <v>2351</v>
      </c>
      <c r="AF5142">
        <v>2007</v>
      </c>
    </row>
    <row r="5143" spans="1:32" x14ac:dyDescent="0.2">
      <c r="A5143" t="s">
        <v>1745</v>
      </c>
      <c r="B5143">
        <v>7758987</v>
      </c>
      <c r="C5143" t="s">
        <v>1746</v>
      </c>
      <c r="D5143" t="s">
        <v>709</v>
      </c>
      <c r="E5143" t="s">
        <v>923</v>
      </c>
      <c r="F5143" t="s">
        <v>924</v>
      </c>
      <c r="G5143" t="s">
        <v>837</v>
      </c>
      <c r="H5143" t="s">
        <v>734</v>
      </c>
      <c r="K5143" t="s">
        <v>753</v>
      </c>
      <c r="L5143" t="s">
        <v>715</v>
      </c>
      <c r="M5143" t="s">
        <v>716</v>
      </c>
      <c r="N5143">
        <v>2</v>
      </c>
      <c r="O5143" t="s">
        <v>717</v>
      </c>
      <c r="Q5143">
        <v>1.47E-2</v>
      </c>
      <c r="V5143" t="s">
        <v>718</v>
      </c>
      <c r="W5143" t="s">
        <v>866</v>
      </c>
      <c r="X5143" t="s">
        <v>1765</v>
      </c>
      <c r="Y5143" t="s">
        <v>749</v>
      </c>
      <c r="Z5143">
        <v>2</v>
      </c>
      <c r="AA5143" t="s">
        <v>722</v>
      </c>
      <c r="AB5143" t="s">
        <v>2349</v>
      </c>
      <c r="AC5143">
        <v>115296</v>
      </c>
      <c r="AD5143" t="s">
        <v>2350</v>
      </c>
      <c r="AE5143" t="s">
        <v>2351</v>
      </c>
      <c r="AF5143">
        <v>2007</v>
      </c>
    </row>
    <row r="5144" spans="1:32" x14ac:dyDescent="0.2">
      <c r="A5144" t="s">
        <v>1745</v>
      </c>
      <c r="B5144">
        <v>7758987</v>
      </c>
      <c r="C5144" t="s">
        <v>1746</v>
      </c>
      <c r="D5144" t="s">
        <v>709</v>
      </c>
      <c r="E5144" t="s">
        <v>2279</v>
      </c>
      <c r="F5144" t="s">
        <v>2280</v>
      </c>
      <c r="G5144" t="s">
        <v>837</v>
      </c>
      <c r="H5144" t="s">
        <v>734</v>
      </c>
      <c r="K5144" t="s">
        <v>714</v>
      </c>
      <c r="L5144" t="s">
        <v>715</v>
      </c>
      <c r="M5144" t="s">
        <v>716</v>
      </c>
      <c r="N5144">
        <v>4</v>
      </c>
      <c r="O5144" t="s">
        <v>717</v>
      </c>
      <c r="Q5144">
        <v>0.17680000000000001</v>
      </c>
      <c r="V5144" t="s">
        <v>718</v>
      </c>
      <c r="W5144" t="s">
        <v>1127</v>
      </c>
      <c r="X5144" t="s">
        <v>1128</v>
      </c>
      <c r="Y5144" t="s">
        <v>749</v>
      </c>
      <c r="Z5144">
        <v>12</v>
      </c>
      <c r="AA5144" t="s">
        <v>722</v>
      </c>
      <c r="AB5144" t="s">
        <v>2337</v>
      </c>
      <c r="AC5144">
        <v>86083</v>
      </c>
      <c r="AD5144" t="s">
        <v>2338</v>
      </c>
      <c r="AE5144" t="s">
        <v>2339</v>
      </c>
      <c r="AF5144">
        <v>2005</v>
      </c>
    </row>
    <row r="5145" spans="1:32" x14ac:dyDescent="0.2">
      <c r="A5145" t="s">
        <v>1745</v>
      </c>
      <c r="B5145">
        <v>7758987</v>
      </c>
      <c r="C5145" t="s">
        <v>1746</v>
      </c>
      <c r="D5145" t="s">
        <v>709</v>
      </c>
      <c r="E5145" t="s">
        <v>923</v>
      </c>
      <c r="F5145" t="s">
        <v>924</v>
      </c>
      <c r="G5145" t="s">
        <v>837</v>
      </c>
      <c r="H5145" t="s">
        <v>887</v>
      </c>
      <c r="J5145" t="s">
        <v>1043</v>
      </c>
      <c r="K5145" t="s">
        <v>753</v>
      </c>
      <c r="L5145" t="s">
        <v>715</v>
      </c>
      <c r="M5145" t="s">
        <v>716</v>
      </c>
      <c r="N5145">
        <v>4</v>
      </c>
      <c r="O5145" t="s">
        <v>717</v>
      </c>
      <c r="Q5145">
        <v>2.4242924999999999E-3</v>
      </c>
      <c r="V5145" t="s">
        <v>718</v>
      </c>
      <c r="W5145" t="s">
        <v>719</v>
      </c>
      <c r="X5145" t="s">
        <v>985</v>
      </c>
      <c r="Y5145" t="s">
        <v>749</v>
      </c>
      <c r="Z5145">
        <v>1</v>
      </c>
      <c r="AA5145" t="s">
        <v>722</v>
      </c>
      <c r="AB5145" t="s">
        <v>1164</v>
      </c>
      <c r="AC5145">
        <v>177122</v>
      </c>
      <c r="AD5145" t="s">
        <v>1165</v>
      </c>
      <c r="AE5145" t="s">
        <v>1166</v>
      </c>
      <c r="AF5145">
        <v>2016</v>
      </c>
    </row>
    <row r="5146" spans="1:32" x14ac:dyDescent="0.2">
      <c r="A5146" t="s">
        <v>1745</v>
      </c>
      <c r="B5146">
        <v>7758987</v>
      </c>
      <c r="C5146" t="s">
        <v>1746</v>
      </c>
      <c r="D5146" t="s">
        <v>709</v>
      </c>
      <c r="E5146" t="s">
        <v>872</v>
      </c>
      <c r="F5146" t="s">
        <v>873</v>
      </c>
      <c r="G5146" t="s">
        <v>837</v>
      </c>
      <c r="H5146" t="s">
        <v>887</v>
      </c>
      <c r="I5146">
        <v>24</v>
      </c>
      <c r="J5146" t="s">
        <v>763</v>
      </c>
      <c r="K5146" t="s">
        <v>772</v>
      </c>
      <c r="L5146" t="s">
        <v>715</v>
      </c>
      <c r="M5146" t="s">
        <v>716</v>
      </c>
      <c r="N5146">
        <v>6</v>
      </c>
      <c r="O5146" t="s">
        <v>717</v>
      </c>
      <c r="Q5146">
        <v>9.2999999999999992E-3</v>
      </c>
      <c r="V5146" t="s">
        <v>718</v>
      </c>
      <c r="W5146" t="s">
        <v>813</v>
      </c>
      <c r="X5146" t="s">
        <v>970</v>
      </c>
      <c r="Y5146" t="s">
        <v>749</v>
      </c>
      <c r="Z5146">
        <v>30</v>
      </c>
      <c r="AA5146" t="s">
        <v>722</v>
      </c>
      <c r="AB5146" t="s">
        <v>2330</v>
      </c>
      <c r="AC5146">
        <v>76228</v>
      </c>
      <c r="AD5146" t="s">
        <v>2331</v>
      </c>
      <c r="AE5146" t="s">
        <v>2332</v>
      </c>
      <c r="AF5146">
        <v>2001</v>
      </c>
    </row>
    <row r="5147" spans="1:32" x14ac:dyDescent="0.2">
      <c r="A5147" t="s">
        <v>1745</v>
      </c>
      <c r="B5147">
        <v>7758987</v>
      </c>
      <c r="C5147" t="s">
        <v>1746</v>
      </c>
      <c r="D5147" t="s">
        <v>709</v>
      </c>
      <c r="E5147" t="s">
        <v>923</v>
      </c>
      <c r="F5147" t="s">
        <v>924</v>
      </c>
      <c r="G5147" t="s">
        <v>837</v>
      </c>
      <c r="H5147" t="s">
        <v>734</v>
      </c>
      <c r="K5147" t="s">
        <v>753</v>
      </c>
      <c r="L5147" t="s">
        <v>715</v>
      </c>
      <c r="M5147" t="s">
        <v>716</v>
      </c>
      <c r="N5147">
        <v>3</v>
      </c>
      <c r="O5147" t="s">
        <v>717</v>
      </c>
      <c r="Q5147">
        <v>1.5100000000000001E-2</v>
      </c>
      <c r="V5147" t="s">
        <v>718</v>
      </c>
      <c r="W5147" t="s">
        <v>719</v>
      </c>
      <c r="X5147" t="s">
        <v>2376</v>
      </c>
      <c r="Y5147" t="s">
        <v>749</v>
      </c>
      <c r="Z5147">
        <v>1</v>
      </c>
      <c r="AA5147" t="s">
        <v>722</v>
      </c>
      <c r="AB5147" t="s">
        <v>2349</v>
      </c>
      <c r="AC5147">
        <v>115296</v>
      </c>
      <c r="AD5147" t="s">
        <v>2350</v>
      </c>
      <c r="AE5147" t="s">
        <v>2351</v>
      </c>
      <c r="AF5147">
        <v>2007</v>
      </c>
    </row>
    <row r="5148" spans="1:32" x14ac:dyDescent="0.2">
      <c r="A5148" t="s">
        <v>1745</v>
      </c>
      <c r="B5148">
        <v>7758987</v>
      </c>
      <c r="C5148" t="s">
        <v>1746</v>
      </c>
      <c r="D5148" t="s">
        <v>709</v>
      </c>
      <c r="E5148" t="s">
        <v>923</v>
      </c>
      <c r="F5148" t="s">
        <v>924</v>
      </c>
      <c r="G5148" t="s">
        <v>837</v>
      </c>
      <c r="H5148" t="s">
        <v>887</v>
      </c>
      <c r="J5148" t="s">
        <v>1043</v>
      </c>
      <c r="K5148" t="s">
        <v>753</v>
      </c>
      <c r="L5148" t="s">
        <v>715</v>
      </c>
      <c r="M5148" t="s">
        <v>716</v>
      </c>
      <c r="N5148">
        <v>4</v>
      </c>
      <c r="O5148" t="s">
        <v>717</v>
      </c>
      <c r="Q5148">
        <v>1.1474984500000001</v>
      </c>
      <c r="V5148" t="s">
        <v>718</v>
      </c>
      <c r="W5148" t="s">
        <v>744</v>
      </c>
      <c r="X5148" t="s">
        <v>744</v>
      </c>
      <c r="Y5148" t="s">
        <v>749</v>
      </c>
      <c r="Z5148">
        <v>1</v>
      </c>
      <c r="AA5148" t="s">
        <v>722</v>
      </c>
      <c r="AB5148" t="s">
        <v>1164</v>
      </c>
      <c r="AC5148">
        <v>177122</v>
      </c>
      <c r="AD5148" t="s">
        <v>1165</v>
      </c>
      <c r="AE5148" t="s">
        <v>1166</v>
      </c>
      <c r="AF5148">
        <v>2016</v>
      </c>
    </row>
    <row r="5149" spans="1:32" x14ac:dyDescent="0.2">
      <c r="A5149" t="s">
        <v>1745</v>
      </c>
      <c r="B5149">
        <v>7758987</v>
      </c>
      <c r="C5149" t="s">
        <v>1746</v>
      </c>
      <c r="D5149" t="s">
        <v>709</v>
      </c>
      <c r="E5149" t="s">
        <v>923</v>
      </c>
      <c r="F5149" t="s">
        <v>924</v>
      </c>
      <c r="G5149" t="s">
        <v>837</v>
      </c>
      <c r="H5149" t="s">
        <v>734</v>
      </c>
      <c r="K5149" t="s">
        <v>753</v>
      </c>
      <c r="L5149" t="s">
        <v>715</v>
      </c>
      <c r="M5149" t="s">
        <v>716</v>
      </c>
      <c r="N5149">
        <v>3</v>
      </c>
      <c r="O5149" t="s">
        <v>717</v>
      </c>
      <c r="Q5149">
        <v>1.5100000000000001E-2</v>
      </c>
      <c r="V5149" t="s">
        <v>718</v>
      </c>
      <c r="W5149" t="s">
        <v>719</v>
      </c>
      <c r="X5149" t="s">
        <v>2376</v>
      </c>
      <c r="Y5149" t="s">
        <v>749</v>
      </c>
      <c r="Z5149">
        <v>0.16669999999999999</v>
      </c>
      <c r="AA5149" t="s">
        <v>722</v>
      </c>
      <c r="AB5149" t="s">
        <v>2349</v>
      </c>
      <c r="AC5149">
        <v>115296</v>
      </c>
      <c r="AD5149" t="s">
        <v>2350</v>
      </c>
      <c r="AE5149" t="s">
        <v>2351</v>
      </c>
      <c r="AF5149">
        <v>2007</v>
      </c>
    </row>
    <row r="5150" spans="1:32" x14ac:dyDescent="0.2">
      <c r="A5150" t="s">
        <v>1745</v>
      </c>
      <c r="B5150">
        <v>7758987</v>
      </c>
      <c r="C5150" t="s">
        <v>1746</v>
      </c>
      <c r="D5150" t="s">
        <v>709</v>
      </c>
      <c r="E5150" t="s">
        <v>2279</v>
      </c>
      <c r="F5150" t="s">
        <v>2280</v>
      </c>
      <c r="G5150" t="s">
        <v>837</v>
      </c>
      <c r="H5150" t="s">
        <v>734</v>
      </c>
      <c r="K5150" t="s">
        <v>714</v>
      </c>
      <c r="L5150" t="s">
        <v>715</v>
      </c>
      <c r="M5150" t="s">
        <v>716</v>
      </c>
      <c r="N5150">
        <v>4</v>
      </c>
      <c r="O5150" t="s">
        <v>717</v>
      </c>
      <c r="Q5150">
        <v>0.17680000000000001</v>
      </c>
      <c r="V5150" t="s">
        <v>718</v>
      </c>
      <c r="W5150" t="s">
        <v>728</v>
      </c>
      <c r="X5150" t="s">
        <v>1134</v>
      </c>
      <c r="Y5150" t="s">
        <v>749</v>
      </c>
      <c r="Z5150">
        <v>4</v>
      </c>
      <c r="AA5150" t="s">
        <v>722</v>
      </c>
      <c r="AB5150" t="s">
        <v>2337</v>
      </c>
      <c r="AC5150">
        <v>86083</v>
      </c>
      <c r="AD5150" t="s">
        <v>2338</v>
      </c>
      <c r="AE5150" t="s">
        <v>2339</v>
      </c>
      <c r="AF5150">
        <v>2005</v>
      </c>
    </row>
    <row r="5151" spans="1:32" x14ac:dyDescent="0.2">
      <c r="A5151" t="s">
        <v>1745</v>
      </c>
      <c r="B5151">
        <v>7758987</v>
      </c>
      <c r="C5151" t="s">
        <v>1746</v>
      </c>
      <c r="D5151" t="s">
        <v>709</v>
      </c>
      <c r="E5151" t="s">
        <v>2279</v>
      </c>
      <c r="F5151" t="s">
        <v>2280</v>
      </c>
      <c r="G5151" t="s">
        <v>837</v>
      </c>
      <c r="H5151" t="s">
        <v>734</v>
      </c>
      <c r="K5151" t="s">
        <v>714</v>
      </c>
      <c r="L5151" t="s">
        <v>715</v>
      </c>
      <c r="M5151" t="s">
        <v>716</v>
      </c>
      <c r="N5151">
        <v>4</v>
      </c>
      <c r="O5151" t="s">
        <v>717</v>
      </c>
      <c r="Q5151">
        <v>0.17680000000000001</v>
      </c>
      <c r="V5151" t="s">
        <v>718</v>
      </c>
      <c r="W5151" t="s">
        <v>719</v>
      </c>
      <c r="X5151" t="s">
        <v>1031</v>
      </c>
      <c r="Y5151" t="s">
        <v>749</v>
      </c>
      <c r="Z5151">
        <v>12</v>
      </c>
      <c r="AA5151" t="s">
        <v>722</v>
      </c>
      <c r="AB5151" t="s">
        <v>2337</v>
      </c>
      <c r="AC5151">
        <v>86083</v>
      </c>
      <c r="AD5151" t="s">
        <v>2338</v>
      </c>
      <c r="AE5151" t="s">
        <v>2339</v>
      </c>
      <c r="AF5151">
        <v>2005</v>
      </c>
    </row>
    <row r="5152" spans="1:32" x14ac:dyDescent="0.2">
      <c r="A5152" t="s">
        <v>1745</v>
      </c>
      <c r="B5152">
        <v>7758987</v>
      </c>
      <c r="C5152" t="s">
        <v>1746</v>
      </c>
      <c r="D5152" t="s">
        <v>709</v>
      </c>
      <c r="E5152" t="s">
        <v>2279</v>
      </c>
      <c r="F5152" t="s">
        <v>2280</v>
      </c>
      <c r="G5152" t="s">
        <v>837</v>
      </c>
      <c r="H5152" t="s">
        <v>734</v>
      </c>
      <c r="K5152" t="s">
        <v>714</v>
      </c>
      <c r="L5152" t="s">
        <v>715</v>
      </c>
      <c r="M5152" t="s">
        <v>716</v>
      </c>
      <c r="N5152">
        <v>4</v>
      </c>
      <c r="O5152" t="s">
        <v>717</v>
      </c>
      <c r="Q5152">
        <v>0.17680000000000001</v>
      </c>
      <c r="V5152" t="s">
        <v>718</v>
      </c>
      <c r="W5152" t="s">
        <v>728</v>
      </c>
      <c r="X5152" t="s">
        <v>1134</v>
      </c>
      <c r="Y5152" t="s">
        <v>749</v>
      </c>
      <c r="Z5152">
        <v>12</v>
      </c>
      <c r="AA5152" t="s">
        <v>722</v>
      </c>
      <c r="AB5152" t="s">
        <v>2337</v>
      </c>
      <c r="AC5152">
        <v>86083</v>
      </c>
      <c r="AD5152" t="s">
        <v>2338</v>
      </c>
      <c r="AE5152" t="s">
        <v>2339</v>
      </c>
      <c r="AF5152">
        <v>2005</v>
      </c>
    </row>
    <row r="5153" spans="1:32" x14ac:dyDescent="0.2">
      <c r="A5153" t="s">
        <v>1745</v>
      </c>
      <c r="B5153">
        <v>7758987</v>
      </c>
      <c r="C5153" t="s">
        <v>1746</v>
      </c>
      <c r="D5153" t="s">
        <v>709</v>
      </c>
      <c r="E5153" t="s">
        <v>2279</v>
      </c>
      <c r="F5153" t="s">
        <v>2280</v>
      </c>
      <c r="G5153" t="s">
        <v>837</v>
      </c>
      <c r="H5153" t="s">
        <v>734</v>
      </c>
      <c r="K5153" t="s">
        <v>714</v>
      </c>
      <c r="L5153" t="s">
        <v>715</v>
      </c>
      <c r="M5153" t="s">
        <v>716</v>
      </c>
      <c r="N5153">
        <v>4</v>
      </c>
      <c r="O5153" t="s">
        <v>717</v>
      </c>
      <c r="Q5153">
        <v>9.1600000000000001E-2</v>
      </c>
      <c r="V5153" t="s">
        <v>718</v>
      </c>
      <c r="W5153" t="s">
        <v>719</v>
      </c>
      <c r="X5153" t="s">
        <v>740</v>
      </c>
      <c r="Y5153" t="s">
        <v>749</v>
      </c>
      <c r="Z5153">
        <v>12</v>
      </c>
      <c r="AA5153" t="s">
        <v>722</v>
      </c>
      <c r="AB5153" t="s">
        <v>2337</v>
      </c>
      <c r="AC5153">
        <v>86083</v>
      </c>
      <c r="AD5153" t="s">
        <v>2338</v>
      </c>
      <c r="AE5153" t="s">
        <v>2339</v>
      </c>
      <c r="AF5153">
        <v>2005</v>
      </c>
    </row>
    <row r="5154" spans="1:32" x14ac:dyDescent="0.2">
      <c r="A5154" t="s">
        <v>1745</v>
      </c>
      <c r="B5154">
        <v>7758987</v>
      </c>
      <c r="C5154" t="s">
        <v>1746</v>
      </c>
      <c r="D5154" t="s">
        <v>709</v>
      </c>
      <c r="E5154" t="s">
        <v>835</v>
      </c>
      <c r="F5154" t="s">
        <v>836</v>
      </c>
      <c r="G5154" t="s">
        <v>837</v>
      </c>
      <c r="H5154" t="s">
        <v>838</v>
      </c>
      <c r="I5154">
        <v>1</v>
      </c>
      <c r="J5154" t="s">
        <v>722</v>
      </c>
      <c r="K5154" t="s">
        <v>714</v>
      </c>
      <c r="L5154" t="s">
        <v>715</v>
      </c>
      <c r="M5154" t="s">
        <v>716</v>
      </c>
      <c r="N5154">
        <v>5</v>
      </c>
      <c r="O5154" t="s">
        <v>717</v>
      </c>
      <c r="Q5154">
        <v>0.4</v>
      </c>
      <c r="V5154" t="s">
        <v>718</v>
      </c>
      <c r="W5154" t="s">
        <v>744</v>
      </c>
      <c r="X5154" t="s">
        <v>744</v>
      </c>
      <c r="Y5154" t="s">
        <v>749</v>
      </c>
      <c r="Z5154">
        <v>6</v>
      </c>
      <c r="AA5154" t="s">
        <v>722</v>
      </c>
      <c r="AB5154" t="s">
        <v>2356</v>
      </c>
      <c r="AC5154">
        <v>166004</v>
      </c>
      <c r="AD5154" t="s">
        <v>2357</v>
      </c>
      <c r="AE5154" t="s">
        <v>2358</v>
      </c>
      <c r="AF5154">
        <v>2013</v>
      </c>
    </row>
    <row r="5155" spans="1:32" x14ac:dyDescent="0.2">
      <c r="A5155" t="s">
        <v>1745</v>
      </c>
      <c r="B5155">
        <v>7758987</v>
      </c>
      <c r="C5155" t="s">
        <v>1746</v>
      </c>
      <c r="D5155" t="s">
        <v>709</v>
      </c>
      <c r="E5155" t="s">
        <v>835</v>
      </c>
      <c r="F5155" t="s">
        <v>836</v>
      </c>
      <c r="G5155" t="s">
        <v>837</v>
      </c>
      <c r="H5155" t="s">
        <v>838</v>
      </c>
      <c r="I5155">
        <v>1</v>
      </c>
      <c r="J5155" t="s">
        <v>722</v>
      </c>
      <c r="K5155" t="s">
        <v>714</v>
      </c>
      <c r="L5155" t="s">
        <v>715</v>
      </c>
      <c r="M5155" t="s">
        <v>716</v>
      </c>
      <c r="N5155">
        <v>5</v>
      </c>
      <c r="O5155" t="s">
        <v>717</v>
      </c>
      <c r="Q5155">
        <v>1</v>
      </c>
      <c r="V5155" t="s">
        <v>718</v>
      </c>
      <c r="W5155" t="s">
        <v>728</v>
      </c>
      <c r="X5155" t="s">
        <v>1139</v>
      </c>
      <c r="Y5155" t="s">
        <v>749</v>
      </c>
      <c r="Z5155">
        <v>1</v>
      </c>
      <c r="AA5155" t="s">
        <v>722</v>
      </c>
      <c r="AB5155" t="s">
        <v>2356</v>
      </c>
      <c r="AC5155">
        <v>166004</v>
      </c>
      <c r="AD5155" t="s">
        <v>2357</v>
      </c>
      <c r="AE5155" t="s">
        <v>2358</v>
      </c>
      <c r="AF5155">
        <v>2013</v>
      </c>
    </row>
    <row r="5156" spans="1:32" x14ac:dyDescent="0.2">
      <c r="A5156" t="s">
        <v>1745</v>
      </c>
      <c r="B5156">
        <v>7758987</v>
      </c>
      <c r="C5156" t="s">
        <v>1746</v>
      </c>
      <c r="D5156" t="s">
        <v>709</v>
      </c>
      <c r="E5156" t="s">
        <v>835</v>
      </c>
      <c r="F5156" t="s">
        <v>836</v>
      </c>
      <c r="G5156" t="s">
        <v>837</v>
      </c>
      <c r="H5156" t="s">
        <v>838</v>
      </c>
      <c r="I5156">
        <v>1</v>
      </c>
      <c r="J5156" t="s">
        <v>722</v>
      </c>
      <c r="K5156" t="s">
        <v>714</v>
      </c>
      <c r="L5156" t="s">
        <v>715</v>
      </c>
      <c r="M5156" t="s">
        <v>716</v>
      </c>
      <c r="N5156">
        <v>5</v>
      </c>
      <c r="O5156" t="s">
        <v>717</v>
      </c>
      <c r="Q5156">
        <v>0.1</v>
      </c>
      <c r="V5156" t="s">
        <v>718</v>
      </c>
      <c r="W5156" t="s">
        <v>744</v>
      </c>
      <c r="X5156" t="s">
        <v>744</v>
      </c>
      <c r="Y5156" t="s">
        <v>749</v>
      </c>
      <c r="Z5156">
        <v>8</v>
      </c>
      <c r="AA5156" t="s">
        <v>722</v>
      </c>
      <c r="AB5156" t="s">
        <v>2356</v>
      </c>
      <c r="AC5156">
        <v>166004</v>
      </c>
      <c r="AD5156" t="s">
        <v>2357</v>
      </c>
      <c r="AE5156" t="s">
        <v>2358</v>
      </c>
      <c r="AF5156">
        <v>2013</v>
      </c>
    </row>
    <row r="5157" spans="1:32" x14ac:dyDescent="0.2">
      <c r="A5157" t="s">
        <v>1745</v>
      </c>
      <c r="B5157">
        <v>7758987</v>
      </c>
      <c r="C5157" t="s">
        <v>1746</v>
      </c>
      <c r="D5157" t="s">
        <v>709</v>
      </c>
      <c r="E5157" t="s">
        <v>835</v>
      </c>
      <c r="F5157" t="s">
        <v>836</v>
      </c>
      <c r="G5157" t="s">
        <v>837</v>
      </c>
      <c r="H5157" t="s">
        <v>838</v>
      </c>
      <c r="I5157">
        <v>1</v>
      </c>
      <c r="J5157" t="s">
        <v>722</v>
      </c>
      <c r="K5157" t="s">
        <v>714</v>
      </c>
      <c r="L5157" t="s">
        <v>715</v>
      </c>
      <c r="M5157" t="s">
        <v>716</v>
      </c>
      <c r="N5157">
        <v>5</v>
      </c>
      <c r="O5157" t="s">
        <v>717</v>
      </c>
      <c r="Q5157">
        <v>0.4</v>
      </c>
      <c r="V5157" t="s">
        <v>718</v>
      </c>
      <c r="W5157" t="s">
        <v>744</v>
      </c>
      <c r="X5157" t="s">
        <v>744</v>
      </c>
      <c r="Y5157" t="s">
        <v>749</v>
      </c>
      <c r="Z5157">
        <v>4</v>
      </c>
      <c r="AA5157" t="s">
        <v>722</v>
      </c>
      <c r="AB5157" t="s">
        <v>2356</v>
      </c>
      <c r="AC5157">
        <v>166004</v>
      </c>
      <c r="AD5157" t="s">
        <v>2357</v>
      </c>
      <c r="AE5157" t="s">
        <v>2358</v>
      </c>
      <c r="AF5157">
        <v>2013</v>
      </c>
    </row>
    <row r="5158" spans="1:32" x14ac:dyDescent="0.2">
      <c r="A5158" t="s">
        <v>1745</v>
      </c>
      <c r="B5158">
        <v>7758987</v>
      </c>
      <c r="C5158" t="s">
        <v>1746</v>
      </c>
      <c r="D5158" t="s">
        <v>709</v>
      </c>
      <c r="E5158" t="s">
        <v>835</v>
      </c>
      <c r="F5158" t="s">
        <v>836</v>
      </c>
      <c r="G5158" t="s">
        <v>837</v>
      </c>
      <c r="H5158" t="s">
        <v>838</v>
      </c>
      <c r="I5158">
        <v>1</v>
      </c>
      <c r="J5158" t="s">
        <v>722</v>
      </c>
      <c r="K5158" t="s">
        <v>714</v>
      </c>
      <c r="L5158" t="s">
        <v>715</v>
      </c>
      <c r="M5158" t="s">
        <v>716</v>
      </c>
      <c r="N5158">
        <v>5</v>
      </c>
      <c r="O5158" t="s">
        <v>717</v>
      </c>
      <c r="Q5158">
        <v>0.4</v>
      </c>
      <c r="V5158" t="s">
        <v>718</v>
      </c>
      <c r="W5158" t="s">
        <v>719</v>
      </c>
      <c r="X5158" t="s">
        <v>741</v>
      </c>
      <c r="Y5158" t="s">
        <v>749</v>
      </c>
      <c r="Z5158">
        <v>5</v>
      </c>
      <c r="AA5158" t="s">
        <v>722</v>
      </c>
      <c r="AB5158" t="s">
        <v>2356</v>
      </c>
      <c r="AC5158">
        <v>166004</v>
      </c>
      <c r="AD5158" t="s">
        <v>2357</v>
      </c>
      <c r="AE5158" t="s">
        <v>2358</v>
      </c>
      <c r="AF5158">
        <v>2013</v>
      </c>
    </row>
    <row r="5159" spans="1:32" x14ac:dyDescent="0.2">
      <c r="A5159" t="s">
        <v>1745</v>
      </c>
      <c r="B5159">
        <v>7758987</v>
      </c>
      <c r="C5159" t="s">
        <v>1746</v>
      </c>
      <c r="D5159" t="s">
        <v>709</v>
      </c>
      <c r="E5159" t="s">
        <v>835</v>
      </c>
      <c r="F5159" t="s">
        <v>836</v>
      </c>
      <c r="G5159" t="s">
        <v>837</v>
      </c>
      <c r="H5159" t="s">
        <v>838</v>
      </c>
      <c r="I5159">
        <v>1</v>
      </c>
      <c r="J5159" t="s">
        <v>722</v>
      </c>
      <c r="K5159" t="s">
        <v>714</v>
      </c>
      <c r="L5159" t="s">
        <v>715</v>
      </c>
      <c r="M5159" t="s">
        <v>716</v>
      </c>
      <c r="N5159">
        <v>5</v>
      </c>
      <c r="O5159" t="s">
        <v>717</v>
      </c>
      <c r="Q5159">
        <v>0.7</v>
      </c>
      <c r="V5159" t="s">
        <v>718</v>
      </c>
      <c r="W5159" t="s">
        <v>728</v>
      </c>
      <c r="X5159" t="s">
        <v>1139</v>
      </c>
      <c r="Y5159" t="s">
        <v>749</v>
      </c>
      <c r="Z5159">
        <v>5</v>
      </c>
      <c r="AA5159" t="s">
        <v>722</v>
      </c>
      <c r="AB5159" t="s">
        <v>2356</v>
      </c>
      <c r="AC5159">
        <v>166004</v>
      </c>
      <c r="AD5159" t="s">
        <v>2357</v>
      </c>
      <c r="AE5159" t="s">
        <v>2358</v>
      </c>
      <c r="AF5159">
        <v>2013</v>
      </c>
    </row>
    <row r="5160" spans="1:32" x14ac:dyDescent="0.2">
      <c r="A5160" t="s">
        <v>1745</v>
      </c>
      <c r="B5160">
        <v>7758987</v>
      </c>
      <c r="C5160" t="s">
        <v>1746</v>
      </c>
      <c r="D5160" t="s">
        <v>709</v>
      </c>
      <c r="E5160" t="s">
        <v>835</v>
      </c>
      <c r="F5160" t="s">
        <v>836</v>
      </c>
      <c r="G5160" t="s">
        <v>837</v>
      </c>
      <c r="H5160" t="s">
        <v>838</v>
      </c>
      <c r="I5160">
        <v>1</v>
      </c>
      <c r="J5160" t="s">
        <v>722</v>
      </c>
      <c r="K5160" t="s">
        <v>714</v>
      </c>
      <c r="L5160" t="s">
        <v>715</v>
      </c>
      <c r="M5160" t="s">
        <v>716</v>
      </c>
      <c r="N5160">
        <v>5</v>
      </c>
      <c r="O5160" t="s">
        <v>717</v>
      </c>
      <c r="Q5160">
        <v>0.7</v>
      </c>
      <c r="V5160" t="s">
        <v>718</v>
      </c>
      <c r="W5160" t="s">
        <v>728</v>
      </c>
      <c r="X5160" t="s">
        <v>1139</v>
      </c>
      <c r="Y5160" t="s">
        <v>749</v>
      </c>
      <c r="Z5160">
        <v>4</v>
      </c>
      <c r="AA5160" t="s">
        <v>722</v>
      </c>
      <c r="AB5160" t="s">
        <v>2356</v>
      </c>
      <c r="AC5160">
        <v>166004</v>
      </c>
      <c r="AD5160" t="s">
        <v>2357</v>
      </c>
      <c r="AE5160" t="s">
        <v>2358</v>
      </c>
      <c r="AF5160">
        <v>2013</v>
      </c>
    </row>
    <row r="5161" spans="1:32" x14ac:dyDescent="0.2">
      <c r="A5161" t="s">
        <v>1745</v>
      </c>
      <c r="B5161">
        <v>7758987</v>
      </c>
      <c r="C5161" t="s">
        <v>1746</v>
      </c>
      <c r="D5161" t="s">
        <v>709</v>
      </c>
      <c r="E5161" t="s">
        <v>835</v>
      </c>
      <c r="F5161" t="s">
        <v>836</v>
      </c>
      <c r="G5161" t="s">
        <v>837</v>
      </c>
      <c r="H5161" t="s">
        <v>838</v>
      </c>
      <c r="I5161">
        <v>1</v>
      </c>
      <c r="J5161" t="s">
        <v>722</v>
      </c>
      <c r="K5161" t="s">
        <v>714</v>
      </c>
      <c r="L5161" t="s">
        <v>715</v>
      </c>
      <c r="M5161" t="s">
        <v>716</v>
      </c>
      <c r="N5161">
        <v>5</v>
      </c>
      <c r="O5161" t="s">
        <v>717</v>
      </c>
      <c r="Q5161">
        <v>0.4</v>
      </c>
      <c r="V5161" t="s">
        <v>718</v>
      </c>
      <c r="W5161" t="s">
        <v>728</v>
      </c>
      <c r="X5161" t="s">
        <v>1192</v>
      </c>
      <c r="Y5161" t="s">
        <v>749</v>
      </c>
      <c r="Z5161">
        <v>4</v>
      </c>
      <c r="AA5161" t="s">
        <v>722</v>
      </c>
      <c r="AB5161" t="s">
        <v>2356</v>
      </c>
      <c r="AC5161">
        <v>166004</v>
      </c>
      <c r="AD5161" t="s">
        <v>2357</v>
      </c>
      <c r="AE5161" t="s">
        <v>2358</v>
      </c>
      <c r="AF5161">
        <v>2013</v>
      </c>
    </row>
    <row r="5162" spans="1:32" x14ac:dyDescent="0.2">
      <c r="A5162" t="s">
        <v>1745</v>
      </c>
      <c r="B5162">
        <v>7758987</v>
      </c>
      <c r="C5162" t="s">
        <v>1746</v>
      </c>
      <c r="D5162" t="s">
        <v>709</v>
      </c>
      <c r="E5162" t="s">
        <v>835</v>
      </c>
      <c r="F5162" t="s">
        <v>836</v>
      </c>
      <c r="G5162" t="s">
        <v>837</v>
      </c>
      <c r="H5162" t="s">
        <v>838</v>
      </c>
      <c r="I5162">
        <v>1</v>
      </c>
      <c r="J5162" t="s">
        <v>722</v>
      </c>
      <c r="K5162" t="s">
        <v>714</v>
      </c>
      <c r="L5162" t="s">
        <v>715</v>
      </c>
      <c r="M5162" t="s">
        <v>716</v>
      </c>
      <c r="N5162">
        <v>5</v>
      </c>
      <c r="O5162" t="s">
        <v>717</v>
      </c>
      <c r="Q5162">
        <v>0.7</v>
      </c>
      <c r="V5162" t="s">
        <v>718</v>
      </c>
      <c r="W5162" t="s">
        <v>728</v>
      </c>
      <c r="X5162" t="s">
        <v>1139</v>
      </c>
      <c r="Y5162" t="s">
        <v>749</v>
      </c>
      <c r="Z5162">
        <v>6</v>
      </c>
      <c r="AA5162" t="s">
        <v>722</v>
      </c>
      <c r="AB5162" t="s">
        <v>2356</v>
      </c>
      <c r="AC5162">
        <v>166004</v>
      </c>
      <c r="AD5162" t="s">
        <v>2357</v>
      </c>
      <c r="AE5162" t="s">
        <v>2358</v>
      </c>
      <c r="AF5162">
        <v>2013</v>
      </c>
    </row>
    <row r="5163" spans="1:32" x14ac:dyDescent="0.2">
      <c r="A5163" t="s">
        <v>1745</v>
      </c>
      <c r="B5163">
        <v>7758987</v>
      </c>
      <c r="C5163" t="s">
        <v>1746</v>
      </c>
      <c r="D5163" t="s">
        <v>709</v>
      </c>
      <c r="E5163" t="s">
        <v>835</v>
      </c>
      <c r="F5163" t="s">
        <v>836</v>
      </c>
      <c r="G5163" t="s">
        <v>837</v>
      </c>
      <c r="K5163" t="s">
        <v>714</v>
      </c>
      <c r="L5163" t="s">
        <v>715</v>
      </c>
      <c r="M5163" t="s">
        <v>716</v>
      </c>
      <c r="N5163">
        <v>2</v>
      </c>
      <c r="O5163" t="s">
        <v>801</v>
      </c>
      <c r="Q5163">
        <v>8.2600000000000007E-2</v>
      </c>
      <c r="V5163" t="s">
        <v>718</v>
      </c>
      <c r="W5163" t="s">
        <v>719</v>
      </c>
      <c r="X5163" t="s">
        <v>2333</v>
      </c>
      <c r="Y5163" t="s">
        <v>749</v>
      </c>
      <c r="Z5163">
        <v>18</v>
      </c>
      <c r="AA5163" t="s">
        <v>722</v>
      </c>
      <c r="AB5163" t="s">
        <v>2334</v>
      </c>
      <c r="AC5163">
        <v>59910</v>
      </c>
      <c r="AD5163" t="s">
        <v>2335</v>
      </c>
      <c r="AE5163" t="s">
        <v>2336</v>
      </c>
      <c r="AF5163">
        <v>1998</v>
      </c>
    </row>
    <row r="5164" spans="1:32" x14ac:dyDescent="0.2">
      <c r="A5164" t="s">
        <v>1745</v>
      </c>
      <c r="B5164">
        <v>7758987</v>
      </c>
      <c r="C5164" t="s">
        <v>1746</v>
      </c>
      <c r="D5164" t="s">
        <v>709</v>
      </c>
      <c r="E5164" t="s">
        <v>923</v>
      </c>
      <c r="F5164" t="s">
        <v>924</v>
      </c>
      <c r="G5164" t="s">
        <v>837</v>
      </c>
      <c r="H5164" t="s">
        <v>734</v>
      </c>
      <c r="K5164" t="s">
        <v>753</v>
      </c>
      <c r="L5164" t="s">
        <v>715</v>
      </c>
      <c r="M5164" t="s">
        <v>716</v>
      </c>
      <c r="N5164">
        <v>3</v>
      </c>
      <c r="O5164" t="s">
        <v>717</v>
      </c>
      <c r="Q5164">
        <v>1.5100000000000001E-2</v>
      </c>
      <c r="V5164" t="s">
        <v>718</v>
      </c>
      <c r="W5164" t="s">
        <v>958</v>
      </c>
      <c r="X5164" t="s">
        <v>959</v>
      </c>
      <c r="Y5164" t="s">
        <v>749</v>
      </c>
      <c r="Z5164">
        <v>0.16669999999999999</v>
      </c>
      <c r="AA5164" t="s">
        <v>722</v>
      </c>
      <c r="AB5164" t="s">
        <v>2349</v>
      </c>
      <c r="AC5164">
        <v>115296</v>
      </c>
      <c r="AD5164" t="s">
        <v>2350</v>
      </c>
      <c r="AE5164" t="s">
        <v>2351</v>
      </c>
      <c r="AF5164">
        <v>2007</v>
      </c>
    </row>
    <row r="5165" spans="1:32" x14ac:dyDescent="0.2">
      <c r="A5165" t="s">
        <v>1745</v>
      </c>
      <c r="B5165">
        <v>7758987</v>
      </c>
      <c r="C5165" t="s">
        <v>1746</v>
      </c>
      <c r="D5165" t="s">
        <v>709</v>
      </c>
      <c r="E5165" t="s">
        <v>2279</v>
      </c>
      <c r="F5165" t="s">
        <v>2280</v>
      </c>
      <c r="G5165" t="s">
        <v>837</v>
      </c>
      <c r="H5165" t="s">
        <v>734</v>
      </c>
      <c r="K5165" t="s">
        <v>714</v>
      </c>
      <c r="L5165" t="s">
        <v>715</v>
      </c>
      <c r="M5165" t="s">
        <v>716</v>
      </c>
      <c r="N5165">
        <v>4</v>
      </c>
      <c r="O5165" t="s">
        <v>717</v>
      </c>
      <c r="Q5165">
        <v>0.17680000000000001</v>
      </c>
      <c r="V5165" t="s">
        <v>718</v>
      </c>
      <c r="W5165" t="s">
        <v>728</v>
      </c>
      <c r="X5165" t="s">
        <v>1139</v>
      </c>
      <c r="Y5165" t="s">
        <v>749</v>
      </c>
      <c r="Z5165">
        <v>8</v>
      </c>
      <c r="AA5165" t="s">
        <v>722</v>
      </c>
      <c r="AB5165" t="s">
        <v>2337</v>
      </c>
      <c r="AC5165">
        <v>86083</v>
      </c>
      <c r="AD5165" t="s">
        <v>2338</v>
      </c>
      <c r="AE5165" t="s">
        <v>2339</v>
      </c>
      <c r="AF5165">
        <v>2005</v>
      </c>
    </row>
    <row r="5166" spans="1:32" x14ac:dyDescent="0.2">
      <c r="A5166" t="s">
        <v>1745</v>
      </c>
      <c r="B5166">
        <v>7758987</v>
      </c>
      <c r="C5166" t="s">
        <v>1746</v>
      </c>
      <c r="D5166" t="s">
        <v>709</v>
      </c>
      <c r="E5166" t="s">
        <v>923</v>
      </c>
      <c r="F5166" t="s">
        <v>924</v>
      </c>
      <c r="G5166" t="s">
        <v>837</v>
      </c>
      <c r="H5166" t="s">
        <v>734</v>
      </c>
      <c r="K5166" t="s">
        <v>753</v>
      </c>
      <c r="L5166" t="s">
        <v>715</v>
      </c>
      <c r="M5166" t="s">
        <v>716</v>
      </c>
      <c r="N5166">
        <v>3</v>
      </c>
      <c r="O5166" t="s">
        <v>717</v>
      </c>
      <c r="Q5166">
        <v>1.5100000000000001E-2</v>
      </c>
      <c r="V5166" t="s">
        <v>718</v>
      </c>
      <c r="W5166" t="s">
        <v>719</v>
      </c>
      <c r="X5166" t="s">
        <v>2376</v>
      </c>
      <c r="Y5166" t="s">
        <v>749</v>
      </c>
      <c r="Z5166">
        <v>4.1700000000000001E-2</v>
      </c>
      <c r="AA5166" t="s">
        <v>722</v>
      </c>
      <c r="AB5166" t="s">
        <v>2349</v>
      </c>
      <c r="AC5166">
        <v>115296</v>
      </c>
      <c r="AD5166" t="s">
        <v>2350</v>
      </c>
      <c r="AE5166" t="s">
        <v>2351</v>
      </c>
      <c r="AF5166">
        <v>2007</v>
      </c>
    </row>
    <row r="5167" spans="1:32" x14ac:dyDescent="0.2">
      <c r="A5167" t="s">
        <v>1745</v>
      </c>
      <c r="B5167">
        <v>7758987</v>
      </c>
      <c r="C5167" t="s">
        <v>1746</v>
      </c>
      <c r="D5167" t="s">
        <v>709</v>
      </c>
      <c r="E5167" t="s">
        <v>923</v>
      </c>
      <c r="F5167" t="s">
        <v>924</v>
      </c>
      <c r="G5167" t="s">
        <v>837</v>
      </c>
      <c r="H5167" t="s">
        <v>734</v>
      </c>
      <c r="K5167" t="s">
        <v>772</v>
      </c>
      <c r="L5167" t="s">
        <v>715</v>
      </c>
      <c r="M5167" t="s">
        <v>716</v>
      </c>
      <c r="N5167">
        <v>2</v>
      </c>
      <c r="O5167" t="s">
        <v>801</v>
      </c>
      <c r="Q5167">
        <v>8.0000000000000002E-3</v>
      </c>
      <c r="V5167" t="s">
        <v>718</v>
      </c>
      <c r="W5167" t="s">
        <v>866</v>
      </c>
      <c r="X5167" t="s">
        <v>1765</v>
      </c>
      <c r="Y5167" t="s">
        <v>749</v>
      </c>
      <c r="Z5167">
        <v>21</v>
      </c>
      <c r="AA5167" t="s">
        <v>722</v>
      </c>
      <c r="AB5167" t="s">
        <v>2343</v>
      </c>
      <c r="AC5167">
        <v>116077</v>
      </c>
      <c r="AD5167" t="s">
        <v>2344</v>
      </c>
      <c r="AE5167" t="s">
        <v>2345</v>
      </c>
      <c r="AF5167">
        <v>2009</v>
      </c>
    </row>
    <row r="5168" spans="1:32" x14ac:dyDescent="0.2">
      <c r="A5168" t="s">
        <v>1745</v>
      </c>
      <c r="B5168">
        <v>7758987</v>
      </c>
      <c r="C5168" t="s">
        <v>1746</v>
      </c>
      <c r="D5168" t="s">
        <v>709</v>
      </c>
      <c r="E5168" t="s">
        <v>2279</v>
      </c>
      <c r="F5168" t="s">
        <v>2280</v>
      </c>
      <c r="G5168" t="s">
        <v>837</v>
      </c>
      <c r="H5168" t="s">
        <v>734</v>
      </c>
      <c r="K5168" t="s">
        <v>714</v>
      </c>
      <c r="L5168" t="s">
        <v>715</v>
      </c>
      <c r="M5168" t="s">
        <v>716</v>
      </c>
      <c r="N5168">
        <v>4</v>
      </c>
      <c r="O5168" t="s">
        <v>717</v>
      </c>
      <c r="Q5168">
        <v>9.1600000000000001E-2</v>
      </c>
      <c r="V5168" t="s">
        <v>718</v>
      </c>
      <c r="W5168" t="s">
        <v>1127</v>
      </c>
      <c r="X5168" t="s">
        <v>1128</v>
      </c>
      <c r="Y5168" t="s">
        <v>749</v>
      </c>
      <c r="Z5168">
        <v>21</v>
      </c>
      <c r="AA5168" t="s">
        <v>722</v>
      </c>
      <c r="AB5168" t="s">
        <v>2337</v>
      </c>
      <c r="AC5168">
        <v>86083</v>
      </c>
      <c r="AD5168" t="s">
        <v>2338</v>
      </c>
      <c r="AE5168" t="s">
        <v>2339</v>
      </c>
      <c r="AF5168">
        <v>2005</v>
      </c>
    </row>
    <row r="5169" spans="1:32" x14ac:dyDescent="0.2">
      <c r="A5169" t="s">
        <v>1745</v>
      </c>
      <c r="B5169">
        <v>7758987</v>
      </c>
      <c r="C5169" t="s">
        <v>1746</v>
      </c>
      <c r="D5169" t="s">
        <v>709</v>
      </c>
      <c r="E5169" t="s">
        <v>872</v>
      </c>
      <c r="F5169" t="s">
        <v>873</v>
      </c>
      <c r="G5169" t="s">
        <v>837</v>
      </c>
      <c r="H5169" t="s">
        <v>887</v>
      </c>
      <c r="I5169">
        <v>96</v>
      </c>
      <c r="J5169" t="s">
        <v>763</v>
      </c>
      <c r="K5169" t="s">
        <v>753</v>
      </c>
      <c r="L5169" t="s">
        <v>715</v>
      </c>
      <c r="M5169" t="s">
        <v>716</v>
      </c>
      <c r="N5169">
        <v>4</v>
      </c>
      <c r="O5169" t="s">
        <v>801</v>
      </c>
      <c r="Q5169">
        <v>0.16919999999999999</v>
      </c>
      <c r="V5169" t="s">
        <v>718</v>
      </c>
      <c r="W5169" t="s">
        <v>764</v>
      </c>
      <c r="X5169" t="s">
        <v>1898</v>
      </c>
      <c r="Y5169" t="s">
        <v>749</v>
      </c>
      <c r="Z5169">
        <v>0.125</v>
      </c>
      <c r="AA5169" t="s">
        <v>722</v>
      </c>
      <c r="AB5169" t="s">
        <v>2340</v>
      </c>
      <c r="AC5169">
        <v>167371</v>
      </c>
      <c r="AD5169" t="s">
        <v>2341</v>
      </c>
      <c r="AE5169" t="s">
        <v>2342</v>
      </c>
      <c r="AF5169">
        <v>2009</v>
      </c>
    </row>
    <row r="5170" spans="1:32" x14ac:dyDescent="0.2">
      <c r="A5170" t="s">
        <v>1745</v>
      </c>
      <c r="B5170">
        <v>7758987</v>
      </c>
      <c r="C5170" t="s">
        <v>1746</v>
      </c>
      <c r="D5170" t="s">
        <v>709</v>
      </c>
      <c r="E5170" t="s">
        <v>923</v>
      </c>
      <c r="F5170" t="s">
        <v>924</v>
      </c>
      <c r="G5170" t="s">
        <v>837</v>
      </c>
      <c r="H5170" t="s">
        <v>734</v>
      </c>
      <c r="K5170" t="s">
        <v>772</v>
      </c>
      <c r="L5170" t="s">
        <v>715</v>
      </c>
      <c r="M5170" t="s">
        <v>716</v>
      </c>
      <c r="N5170">
        <v>2</v>
      </c>
      <c r="O5170" t="s">
        <v>801</v>
      </c>
      <c r="Q5170">
        <v>8.0000000000000002E-3</v>
      </c>
      <c r="V5170" t="s">
        <v>718</v>
      </c>
      <c r="W5170" t="s">
        <v>866</v>
      </c>
      <c r="X5170" t="s">
        <v>1765</v>
      </c>
      <c r="Y5170" t="s">
        <v>749</v>
      </c>
      <c r="Z5170">
        <v>21</v>
      </c>
      <c r="AA5170" t="s">
        <v>722</v>
      </c>
      <c r="AB5170" t="s">
        <v>2343</v>
      </c>
      <c r="AC5170">
        <v>116077</v>
      </c>
      <c r="AD5170" t="s">
        <v>2344</v>
      </c>
      <c r="AE5170" t="s">
        <v>2345</v>
      </c>
      <c r="AF5170">
        <v>2009</v>
      </c>
    </row>
    <row r="5171" spans="1:32" x14ac:dyDescent="0.2">
      <c r="A5171" t="s">
        <v>1745</v>
      </c>
      <c r="B5171">
        <v>7758987</v>
      </c>
      <c r="C5171" t="s">
        <v>1746</v>
      </c>
      <c r="D5171" t="s">
        <v>709</v>
      </c>
      <c r="E5171" t="s">
        <v>2279</v>
      </c>
      <c r="F5171" t="s">
        <v>2280</v>
      </c>
      <c r="G5171" t="s">
        <v>837</v>
      </c>
      <c r="H5171" t="s">
        <v>734</v>
      </c>
      <c r="K5171" t="s">
        <v>714</v>
      </c>
      <c r="L5171" t="s">
        <v>715</v>
      </c>
      <c r="M5171" t="s">
        <v>716</v>
      </c>
      <c r="N5171">
        <v>4</v>
      </c>
      <c r="O5171" t="s">
        <v>717</v>
      </c>
      <c r="Q5171">
        <v>0.17680000000000001</v>
      </c>
      <c r="V5171" t="s">
        <v>718</v>
      </c>
      <c r="W5171" t="s">
        <v>1127</v>
      </c>
      <c r="X5171" t="s">
        <v>1128</v>
      </c>
      <c r="Y5171" t="s">
        <v>749</v>
      </c>
      <c r="Z5171">
        <v>12</v>
      </c>
      <c r="AA5171" t="s">
        <v>722</v>
      </c>
      <c r="AB5171" t="s">
        <v>2337</v>
      </c>
      <c r="AC5171">
        <v>86083</v>
      </c>
      <c r="AD5171" t="s">
        <v>2338</v>
      </c>
      <c r="AE5171" t="s">
        <v>2339</v>
      </c>
      <c r="AF5171">
        <v>2005</v>
      </c>
    </row>
    <row r="5172" spans="1:32" x14ac:dyDescent="0.2">
      <c r="A5172" t="s">
        <v>1745</v>
      </c>
      <c r="B5172">
        <v>7758987</v>
      </c>
      <c r="C5172" t="s">
        <v>1746</v>
      </c>
      <c r="D5172" t="s">
        <v>709</v>
      </c>
      <c r="E5172" t="s">
        <v>1361</v>
      </c>
      <c r="F5172" t="s">
        <v>1362</v>
      </c>
      <c r="G5172" t="s">
        <v>837</v>
      </c>
      <c r="H5172" t="s">
        <v>805</v>
      </c>
      <c r="I5172">
        <v>12</v>
      </c>
      <c r="J5172" t="s">
        <v>892</v>
      </c>
      <c r="K5172" t="s">
        <v>772</v>
      </c>
      <c r="L5172" t="s">
        <v>715</v>
      </c>
      <c r="M5172" t="s">
        <v>716</v>
      </c>
      <c r="N5172">
        <v>2</v>
      </c>
      <c r="O5172" t="s">
        <v>717</v>
      </c>
      <c r="Q5172">
        <v>0.32600000000000001</v>
      </c>
      <c r="V5172" t="s">
        <v>718</v>
      </c>
      <c r="W5172" t="s">
        <v>958</v>
      </c>
      <c r="X5172" t="s">
        <v>959</v>
      </c>
      <c r="Y5172" t="s">
        <v>749</v>
      </c>
      <c r="Z5172">
        <v>0.25</v>
      </c>
      <c r="AA5172" t="s">
        <v>722</v>
      </c>
      <c r="AB5172" t="s">
        <v>2352</v>
      </c>
      <c r="AC5172">
        <v>67682</v>
      </c>
      <c r="AD5172" t="s">
        <v>2353</v>
      </c>
      <c r="AE5172" t="s">
        <v>2354</v>
      </c>
      <c r="AF5172">
        <v>1999</v>
      </c>
    </row>
    <row r="5173" spans="1:32" x14ac:dyDescent="0.2">
      <c r="A5173" t="s">
        <v>1745</v>
      </c>
      <c r="B5173">
        <v>7758987</v>
      </c>
      <c r="C5173" t="s">
        <v>1746</v>
      </c>
      <c r="D5173" t="s">
        <v>709</v>
      </c>
      <c r="E5173" t="s">
        <v>923</v>
      </c>
      <c r="F5173" t="s">
        <v>924</v>
      </c>
      <c r="G5173" t="s">
        <v>837</v>
      </c>
      <c r="H5173" t="s">
        <v>734</v>
      </c>
      <c r="K5173" t="s">
        <v>753</v>
      </c>
      <c r="L5173" t="s">
        <v>715</v>
      </c>
      <c r="M5173" t="s">
        <v>716</v>
      </c>
      <c r="N5173">
        <v>2</v>
      </c>
      <c r="O5173" t="s">
        <v>717</v>
      </c>
      <c r="Q5173">
        <v>1.4500000000000001E-2</v>
      </c>
      <c r="V5173" t="s">
        <v>718</v>
      </c>
      <c r="W5173" t="s">
        <v>866</v>
      </c>
      <c r="X5173" t="s">
        <v>1765</v>
      </c>
      <c r="Y5173" t="s">
        <v>749</v>
      </c>
      <c r="Z5173">
        <v>2</v>
      </c>
      <c r="AA5173" t="s">
        <v>722</v>
      </c>
      <c r="AB5173" t="s">
        <v>2349</v>
      </c>
      <c r="AC5173">
        <v>115296</v>
      </c>
      <c r="AD5173" t="s">
        <v>2350</v>
      </c>
      <c r="AE5173" t="s">
        <v>2351</v>
      </c>
      <c r="AF5173">
        <v>2007</v>
      </c>
    </row>
    <row r="5174" spans="1:32" x14ac:dyDescent="0.2">
      <c r="A5174" t="s">
        <v>1745</v>
      </c>
      <c r="B5174">
        <v>7758987</v>
      </c>
      <c r="C5174" t="s">
        <v>1746</v>
      </c>
      <c r="D5174" t="s">
        <v>709</v>
      </c>
      <c r="E5174" t="s">
        <v>835</v>
      </c>
      <c r="F5174" t="s">
        <v>836</v>
      </c>
      <c r="G5174" t="s">
        <v>837</v>
      </c>
      <c r="H5174" t="s">
        <v>838</v>
      </c>
      <c r="I5174">
        <v>1</v>
      </c>
      <c r="J5174" t="s">
        <v>722</v>
      </c>
      <c r="K5174" t="s">
        <v>714</v>
      </c>
      <c r="L5174" t="s">
        <v>715</v>
      </c>
      <c r="M5174" t="s">
        <v>716</v>
      </c>
      <c r="N5174">
        <v>5</v>
      </c>
      <c r="O5174" t="s">
        <v>717</v>
      </c>
      <c r="Q5174">
        <v>0.1</v>
      </c>
      <c r="V5174" t="s">
        <v>718</v>
      </c>
      <c r="W5174" t="s">
        <v>719</v>
      </c>
      <c r="X5174" t="s">
        <v>741</v>
      </c>
      <c r="Y5174" t="s">
        <v>749</v>
      </c>
      <c r="Z5174">
        <v>10</v>
      </c>
      <c r="AA5174" t="s">
        <v>722</v>
      </c>
      <c r="AB5174" t="s">
        <v>2356</v>
      </c>
      <c r="AC5174">
        <v>166004</v>
      </c>
      <c r="AD5174" t="s">
        <v>2357</v>
      </c>
      <c r="AE5174" t="s">
        <v>2358</v>
      </c>
      <c r="AF5174">
        <v>2013</v>
      </c>
    </row>
    <row r="5175" spans="1:32" x14ac:dyDescent="0.2">
      <c r="A5175" t="s">
        <v>1745</v>
      </c>
      <c r="B5175">
        <v>7758987</v>
      </c>
      <c r="C5175" t="s">
        <v>1746</v>
      </c>
      <c r="D5175" t="s">
        <v>709</v>
      </c>
      <c r="E5175" t="s">
        <v>835</v>
      </c>
      <c r="F5175" t="s">
        <v>836</v>
      </c>
      <c r="G5175" t="s">
        <v>837</v>
      </c>
      <c r="H5175" t="s">
        <v>838</v>
      </c>
      <c r="I5175">
        <v>1</v>
      </c>
      <c r="J5175" t="s">
        <v>722</v>
      </c>
      <c r="K5175" t="s">
        <v>714</v>
      </c>
      <c r="L5175" t="s">
        <v>715</v>
      </c>
      <c r="M5175" t="s">
        <v>716</v>
      </c>
      <c r="N5175">
        <v>5</v>
      </c>
      <c r="O5175" t="s">
        <v>717</v>
      </c>
      <c r="Q5175">
        <v>0.7</v>
      </c>
      <c r="V5175" t="s">
        <v>718</v>
      </c>
      <c r="W5175" t="s">
        <v>719</v>
      </c>
      <c r="X5175" t="s">
        <v>741</v>
      </c>
      <c r="Y5175" t="s">
        <v>749</v>
      </c>
      <c r="Z5175">
        <v>3</v>
      </c>
      <c r="AA5175" t="s">
        <v>722</v>
      </c>
      <c r="AB5175" t="s">
        <v>2356</v>
      </c>
      <c r="AC5175">
        <v>166004</v>
      </c>
      <c r="AD5175" t="s">
        <v>2357</v>
      </c>
      <c r="AE5175" t="s">
        <v>2358</v>
      </c>
      <c r="AF5175">
        <v>2013</v>
      </c>
    </row>
    <row r="5176" spans="1:32" x14ac:dyDescent="0.2">
      <c r="A5176" t="s">
        <v>1745</v>
      </c>
      <c r="B5176">
        <v>7758987</v>
      </c>
      <c r="C5176" t="s">
        <v>1746</v>
      </c>
      <c r="D5176" t="s">
        <v>709</v>
      </c>
      <c r="E5176" t="s">
        <v>835</v>
      </c>
      <c r="F5176" t="s">
        <v>836</v>
      </c>
      <c r="G5176" t="s">
        <v>837</v>
      </c>
      <c r="H5176" t="s">
        <v>838</v>
      </c>
      <c r="I5176">
        <v>1</v>
      </c>
      <c r="J5176" t="s">
        <v>722</v>
      </c>
      <c r="K5176" t="s">
        <v>714</v>
      </c>
      <c r="L5176" t="s">
        <v>715</v>
      </c>
      <c r="M5176" t="s">
        <v>716</v>
      </c>
      <c r="N5176">
        <v>5</v>
      </c>
      <c r="O5176" t="s">
        <v>717</v>
      </c>
      <c r="Q5176">
        <v>1</v>
      </c>
      <c r="V5176" t="s">
        <v>718</v>
      </c>
      <c r="W5176" t="s">
        <v>744</v>
      </c>
      <c r="X5176" t="s">
        <v>744</v>
      </c>
      <c r="Y5176" t="s">
        <v>749</v>
      </c>
      <c r="Z5176">
        <v>2</v>
      </c>
      <c r="AA5176" t="s">
        <v>722</v>
      </c>
      <c r="AB5176" t="s">
        <v>2356</v>
      </c>
      <c r="AC5176">
        <v>166004</v>
      </c>
      <c r="AD5176" t="s">
        <v>2357</v>
      </c>
      <c r="AE5176" t="s">
        <v>2358</v>
      </c>
      <c r="AF5176">
        <v>2013</v>
      </c>
    </row>
    <row r="5177" spans="1:32" x14ac:dyDescent="0.2">
      <c r="A5177" t="s">
        <v>1745</v>
      </c>
      <c r="B5177">
        <v>7758987</v>
      </c>
      <c r="C5177" t="s">
        <v>1746</v>
      </c>
      <c r="D5177" t="s">
        <v>709</v>
      </c>
      <c r="E5177" t="s">
        <v>835</v>
      </c>
      <c r="F5177" t="s">
        <v>836</v>
      </c>
      <c r="G5177" t="s">
        <v>837</v>
      </c>
      <c r="H5177" t="s">
        <v>838</v>
      </c>
      <c r="I5177">
        <v>1</v>
      </c>
      <c r="J5177" t="s">
        <v>722</v>
      </c>
      <c r="K5177" t="s">
        <v>714</v>
      </c>
      <c r="L5177" t="s">
        <v>715</v>
      </c>
      <c r="M5177" t="s">
        <v>716</v>
      </c>
      <c r="N5177">
        <v>5</v>
      </c>
      <c r="O5177" t="s">
        <v>717</v>
      </c>
      <c r="Q5177">
        <v>1</v>
      </c>
      <c r="V5177" t="s">
        <v>718</v>
      </c>
      <c r="W5177" t="s">
        <v>744</v>
      </c>
      <c r="X5177" t="s">
        <v>744</v>
      </c>
      <c r="Y5177" t="s">
        <v>749</v>
      </c>
      <c r="Z5177">
        <v>1</v>
      </c>
      <c r="AA5177" t="s">
        <v>722</v>
      </c>
      <c r="AB5177" t="s">
        <v>2356</v>
      </c>
      <c r="AC5177">
        <v>166004</v>
      </c>
      <c r="AD5177" t="s">
        <v>2357</v>
      </c>
      <c r="AE5177" t="s">
        <v>2358</v>
      </c>
      <c r="AF5177">
        <v>2013</v>
      </c>
    </row>
    <row r="5178" spans="1:32" x14ac:dyDescent="0.2">
      <c r="A5178" t="s">
        <v>1745</v>
      </c>
      <c r="B5178">
        <v>7758987</v>
      </c>
      <c r="C5178" t="s">
        <v>1746</v>
      </c>
      <c r="D5178" t="s">
        <v>709</v>
      </c>
      <c r="E5178" t="s">
        <v>835</v>
      </c>
      <c r="F5178" t="s">
        <v>836</v>
      </c>
      <c r="G5178" t="s">
        <v>837</v>
      </c>
      <c r="H5178" t="s">
        <v>838</v>
      </c>
      <c r="I5178">
        <v>1</v>
      </c>
      <c r="J5178" t="s">
        <v>722</v>
      </c>
      <c r="K5178" t="s">
        <v>714</v>
      </c>
      <c r="L5178" t="s">
        <v>715</v>
      </c>
      <c r="M5178" t="s">
        <v>716</v>
      </c>
      <c r="N5178">
        <v>5</v>
      </c>
      <c r="O5178" t="s">
        <v>717</v>
      </c>
      <c r="Q5178">
        <v>0.4</v>
      </c>
      <c r="V5178" t="s">
        <v>718</v>
      </c>
      <c r="W5178" t="s">
        <v>719</v>
      </c>
      <c r="X5178" t="s">
        <v>741</v>
      </c>
      <c r="Y5178" t="s">
        <v>749</v>
      </c>
      <c r="Z5178">
        <v>4</v>
      </c>
      <c r="AA5178" t="s">
        <v>722</v>
      </c>
      <c r="AB5178" t="s">
        <v>2356</v>
      </c>
      <c r="AC5178">
        <v>166004</v>
      </c>
      <c r="AD5178" t="s">
        <v>2357</v>
      </c>
      <c r="AE5178" t="s">
        <v>2358</v>
      </c>
      <c r="AF5178">
        <v>2013</v>
      </c>
    </row>
    <row r="5179" spans="1:32" x14ac:dyDescent="0.2">
      <c r="A5179" t="s">
        <v>1745</v>
      </c>
      <c r="B5179">
        <v>7758987</v>
      </c>
      <c r="C5179" t="s">
        <v>1746</v>
      </c>
      <c r="D5179" t="s">
        <v>709</v>
      </c>
      <c r="E5179" t="s">
        <v>2279</v>
      </c>
      <c r="F5179" t="s">
        <v>2280</v>
      </c>
      <c r="G5179" t="s">
        <v>837</v>
      </c>
      <c r="H5179" t="s">
        <v>734</v>
      </c>
      <c r="K5179" t="s">
        <v>714</v>
      </c>
      <c r="L5179" t="s">
        <v>715</v>
      </c>
      <c r="M5179" t="s">
        <v>716</v>
      </c>
      <c r="N5179">
        <v>4</v>
      </c>
      <c r="O5179" t="s">
        <v>717</v>
      </c>
      <c r="Q5179">
        <v>0.17680000000000001</v>
      </c>
      <c r="V5179" t="s">
        <v>718</v>
      </c>
      <c r="W5179" t="s">
        <v>719</v>
      </c>
      <c r="X5179" t="s">
        <v>1031</v>
      </c>
      <c r="Y5179" t="s">
        <v>749</v>
      </c>
      <c r="Z5179">
        <v>8</v>
      </c>
      <c r="AA5179" t="s">
        <v>722</v>
      </c>
      <c r="AB5179" t="s">
        <v>2337</v>
      </c>
      <c r="AC5179">
        <v>86083</v>
      </c>
      <c r="AD5179" t="s">
        <v>2338</v>
      </c>
      <c r="AE5179" t="s">
        <v>2339</v>
      </c>
      <c r="AF5179">
        <v>2005</v>
      </c>
    </row>
    <row r="5180" spans="1:32" x14ac:dyDescent="0.2">
      <c r="A5180" t="s">
        <v>1745</v>
      </c>
      <c r="B5180">
        <v>7758987</v>
      </c>
      <c r="C5180" t="s">
        <v>1746</v>
      </c>
      <c r="D5180" t="s">
        <v>709</v>
      </c>
      <c r="E5180" t="s">
        <v>872</v>
      </c>
      <c r="F5180" t="s">
        <v>873</v>
      </c>
      <c r="G5180" t="s">
        <v>837</v>
      </c>
      <c r="H5180" t="s">
        <v>887</v>
      </c>
      <c r="I5180">
        <v>96</v>
      </c>
      <c r="J5180" t="s">
        <v>763</v>
      </c>
      <c r="K5180" t="s">
        <v>753</v>
      </c>
      <c r="L5180" t="s">
        <v>715</v>
      </c>
      <c r="M5180" t="s">
        <v>716</v>
      </c>
      <c r="N5180">
        <v>4</v>
      </c>
      <c r="O5180" t="s">
        <v>801</v>
      </c>
      <c r="Q5180">
        <v>0.16919999999999999</v>
      </c>
      <c r="V5180" t="s">
        <v>718</v>
      </c>
      <c r="W5180" t="s">
        <v>764</v>
      </c>
      <c r="X5180" t="s">
        <v>875</v>
      </c>
      <c r="Y5180" t="s">
        <v>749</v>
      </c>
      <c r="Z5180">
        <v>11</v>
      </c>
      <c r="AA5180" t="s">
        <v>722</v>
      </c>
      <c r="AB5180" t="s">
        <v>2340</v>
      </c>
      <c r="AC5180">
        <v>167371</v>
      </c>
      <c r="AD5180" t="s">
        <v>2341</v>
      </c>
      <c r="AE5180" t="s">
        <v>2342</v>
      </c>
      <c r="AF5180">
        <v>2009</v>
      </c>
    </row>
    <row r="5181" spans="1:32" x14ac:dyDescent="0.2">
      <c r="A5181" t="s">
        <v>1745</v>
      </c>
      <c r="B5181">
        <v>7758987</v>
      </c>
      <c r="C5181" t="s">
        <v>1746</v>
      </c>
      <c r="D5181" t="s">
        <v>709</v>
      </c>
      <c r="E5181" t="s">
        <v>923</v>
      </c>
      <c r="F5181" t="s">
        <v>924</v>
      </c>
      <c r="G5181" t="s">
        <v>837</v>
      </c>
      <c r="H5181" t="s">
        <v>734</v>
      </c>
      <c r="K5181" t="s">
        <v>753</v>
      </c>
      <c r="L5181" t="s">
        <v>715</v>
      </c>
      <c r="M5181" t="s">
        <v>716</v>
      </c>
      <c r="N5181">
        <v>3</v>
      </c>
      <c r="O5181" t="s">
        <v>717</v>
      </c>
      <c r="Q5181">
        <v>1.5100000000000001E-2</v>
      </c>
      <c r="V5181" t="s">
        <v>718</v>
      </c>
      <c r="W5181" t="s">
        <v>719</v>
      </c>
      <c r="X5181" t="s">
        <v>2376</v>
      </c>
      <c r="Y5181" t="s">
        <v>749</v>
      </c>
      <c r="Z5181">
        <v>2</v>
      </c>
      <c r="AA5181" t="s">
        <v>722</v>
      </c>
      <c r="AB5181" t="s">
        <v>2349</v>
      </c>
      <c r="AC5181">
        <v>115296</v>
      </c>
      <c r="AD5181" t="s">
        <v>2350</v>
      </c>
      <c r="AE5181" t="s">
        <v>2351</v>
      </c>
      <c r="AF5181">
        <v>2007</v>
      </c>
    </row>
    <row r="5182" spans="1:32" x14ac:dyDescent="0.2">
      <c r="A5182" t="s">
        <v>1745</v>
      </c>
      <c r="B5182">
        <v>7758987</v>
      </c>
      <c r="C5182" t="s">
        <v>1746</v>
      </c>
      <c r="D5182" t="s">
        <v>709</v>
      </c>
      <c r="E5182" t="s">
        <v>923</v>
      </c>
      <c r="F5182" t="s">
        <v>924</v>
      </c>
      <c r="G5182" t="s">
        <v>837</v>
      </c>
      <c r="H5182" t="s">
        <v>734</v>
      </c>
      <c r="K5182" t="s">
        <v>753</v>
      </c>
      <c r="L5182" t="s">
        <v>715</v>
      </c>
      <c r="M5182" t="s">
        <v>716</v>
      </c>
      <c r="N5182">
        <v>2</v>
      </c>
      <c r="O5182" t="s">
        <v>717</v>
      </c>
      <c r="Q5182">
        <v>1.4500000000000001E-2</v>
      </c>
      <c r="V5182" t="s">
        <v>718</v>
      </c>
      <c r="W5182" t="s">
        <v>719</v>
      </c>
      <c r="X5182" t="s">
        <v>2376</v>
      </c>
      <c r="Y5182" t="s">
        <v>749</v>
      </c>
      <c r="Z5182">
        <v>2</v>
      </c>
      <c r="AA5182" t="s">
        <v>722</v>
      </c>
      <c r="AB5182" t="s">
        <v>2349</v>
      </c>
      <c r="AC5182">
        <v>115296</v>
      </c>
      <c r="AD5182" t="s">
        <v>2350</v>
      </c>
      <c r="AE5182" t="s">
        <v>2351</v>
      </c>
      <c r="AF5182">
        <v>2007</v>
      </c>
    </row>
    <row r="5183" spans="1:32" x14ac:dyDescent="0.2">
      <c r="A5183" t="s">
        <v>1745</v>
      </c>
      <c r="B5183">
        <v>7758987</v>
      </c>
      <c r="C5183" t="s">
        <v>1746</v>
      </c>
      <c r="D5183" t="s">
        <v>709</v>
      </c>
      <c r="E5183" t="s">
        <v>2279</v>
      </c>
      <c r="F5183" t="s">
        <v>2280</v>
      </c>
      <c r="G5183" t="s">
        <v>837</v>
      </c>
      <c r="H5183" t="s">
        <v>734</v>
      </c>
      <c r="K5183" t="s">
        <v>714</v>
      </c>
      <c r="L5183" t="s">
        <v>715</v>
      </c>
      <c r="M5183" t="s">
        <v>716</v>
      </c>
      <c r="N5183">
        <v>4</v>
      </c>
      <c r="O5183" t="s">
        <v>717</v>
      </c>
      <c r="Q5183">
        <v>0.17680000000000001</v>
      </c>
      <c r="V5183" t="s">
        <v>718</v>
      </c>
      <c r="W5183" t="s">
        <v>728</v>
      </c>
      <c r="X5183" t="s">
        <v>1831</v>
      </c>
      <c r="Y5183" t="s">
        <v>749</v>
      </c>
      <c r="Z5183">
        <v>8</v>
      </c>
      <c r="AA5183" t="s">
        <v>722</v>
      </c>
      <c r="AB5183" t="s">
        <v>2337</v>
      </c>
      <c r="AC5183">
        <v>86083</v>
      </c>
      <c r="AD5183" t="s">
        <v>2338</v>
      </c>
      <c r="AE5183" t="s">
        <v>2339</v>
      </c>
      <c r="AF5183">
        <v>2005</v>
      </c>
    </row>
    <row r="5184" spans="1:32" x14ac:dyDescent="0.2">
      <c r="A5184" t="s">
        <v>1745</v>
      </c>
      <c r="B5184">
        <v>7758987</v>
      </c>
      <c r="C5184" t="s">
        <v>1746</v>
      </c>
      <c r="D5184" t="s">
        <v>709</v>
      </c>
      <c r="E5184" t="s">
        <v>835</v>
      </c>
      <c r="F5184" t="s">
        <v>836</v>
      </c>
      <c r="G5184" t="s">
        <v>837</v>
      </c>
      <c r="H5184" t="s">
        <v>838</v>
      </c>
      <c r="I5184">
        <v>1</v>
      </c>
      <c r="J5184" t="s">
        <v>722</v>
      </c>
      <c r="K5184" t="s">
        <v>714</v>
      </c>
      <c r="L5184" t="s">
        <v>715</v>
      </c>
      <c r="M5184" t="s">
        <v>716</v>
      </c>
      <c r="N5184">
        <v>5</v>
      </c>
      <c r="O5184" t="s">
        <v>717</v>
      </c>
      <c r="Q5184">
        <v>1</v>
      </c>
      <c r="V5184" t="s">
        <v>718</v>
      </c>
      <c r="W5184" t="s">
        <v>719</v>
      </c>
      <c r="X5184" t="s">
        <v>741</v>
      </c>
      <c r="Y5184" t="s">
        <v>749</v>
      </c>
      <c r="Z5184">
        <v>1</v>
      </c>
      <c r="AA5184" t="s">
        <v>722</v>
      </c>
      <c r="AB5184" t="s">
        <v>2356</v>
      </c>
      <c r="AC5184">
        <v>166004</v>
      </c>
      <c r="AD5184" t="s">
        <v>2357</v>
      </c>
      <c r="AE5184" t="s">
        <v>2358</v>
      </c>
      <c r="AF5184">
        <v>2013</v>
      </c>
    </row>
    <row r="5185" spans="1:32" x14ac:dyDescent="0.2">
      <c r="A5185" t="s">
        <v>1745</v>
      </c>
      <c r="B5185">
        <v>7758987</v>
      </c>
      <c r="C5185" t="s">
        <v>1746</v>
      </c>
      <c r="D5185" t="s">
        <v>709</v>
      </c>
      <c r="E5185" t="s">
        <v>835</v>
      </c>
      <c r="F5185" t="s">
        <v>836</v>
      </c>
      <c r="G5185" t="s">
        <v>837</v>
      </c>
      <c r="H5185" t="s">
        <v>838</v>
      </c>
      <c r="I5185">
        <v>1</v>
      </c>
      <c r="J5185" t="s">
        <v>722</v>
      </c>
      <c r="K5185" t="s">
        <v>714</v>
      </c>
      <c r="L5185" t="s">
        <v>715</v>
      </c>
      <c r="M5185" t="s">
        <v>716</v>
      </c>
      <c r="N5185">
        <v>5</v>
      </c>
      <c r="O5185" t="s">
        <v>717</v>
      </c>
      <c r="Q5185">
        <v>0.7</v>
      </c>
      <c r="V5185" t="s">
        <v>718</v>
      </c>
      <c r="W5185" t="s">
        <v>728</v>
      </c>
      <c r="X5185" t="s">
        <v>1139</v>
      </c>
      <c r="Y5185" t="s">
        <v>749</v>
      </c>
      <c r="Z5185">
        <v>7</v>
      </c>
      <c r="AA5185" t="s">
        <v>722</v>
      </c>
      <c r="AB5185" t="s">
        <v>2356</v>
      </c>
      <c r="AC5185">
        <v>166004</v>
      </c>
      <c r="AD5185" t="s">
        <v>2357</v>
      </c>
      <c r="AE5185" t="s">
        <v>2358</v>
      </c>
      <c r="AF5185">
        <v>2013</v>
      </c>
    </row>
    <row r="5186" spans="1:32" x14ac:dyDescent="0.2">
      <c r="A5186" t="s">
        <v>1745</v>
      </c>
      <c r="B5186">
        <v>7758987</v>
      </c>
      <c r="C5186" t="s">
        <v>1746</v>
      </c>
      <c r="D5186" t="s">
        <v>709</v>
      </c>
      <c r="E5186" t="s">
        <v>2279</v>
      </c>
      <c r="F5186" t="s">
        <v>2280</v>
      </c>
      <c r="G5186" t="s">
        <v>837</v>
      </c>
      <c r="H5186" t="s">
        <v>734</v>
      </c>
      <c r="K5186" t="s">
        <v>714</v>
      </c>
      <c r="L5186" t="s">
        <v>715</v>
      </c>
      <c r="M5186" t="s">
        <v>716</v>
      </c>
      <c r="N5186">
        <v>4</v>
      </c>
      <c r="O5186" t="s">
        <v>717</v>
      </c>
      <c r="Q5186">
        <v>9.1600000000000001E-2</v>
      </c>
      <c r="V5186" t="s">
        <v>718</v>
      </c>
      <c r="W5186" t="s">
        <v>958</v>
      </c>
      <c r="X5186" t="s">
        <v>959</v>
      </c>
      <c r="Y5186" t="s">
        <v>749</v>
      </c>
      <c r="Z5186">
        <v>8</v>
      </c>
      <c r="AA5186" t="s">
        <v>722</v>
      </c>
      <c r="AB5186" t="s">
        <v>2337</v>
      </c>
      <c r="AC5186">
        <v>86083</v>
      </c>
      <c r="AD5186" t="s">
        <v>2338</v>
      </c>
      <c r="AE5186" t="s">
        <v>2339</v>
      </c>
      <c r="AF5186">
        <v>2005</v>
      </c>
    </row>
    <row r="5187" spans="1:32" x14ac:dyDescent="0.2">
      <c r="A5187" t="s">
        <v>1745</v>
      </c>
      <c r="B5187">
        <v>7758987</v>
      </c>
      <c r="C5187" t="s">
        <v>1746</v>
      </c>
      <c r="D5187" t="s">
        <v>709</v>
      </c>
      <c r="E5187" t="s">
        <v>835</v>
      </c>
      <c r="F5187" t="s">
        <v>836</v>
      </c>
      <c r="G5187" t="s">
        <v>837</v>
      </c>
      <c r="K5187" t="s">
        <v>714</v>
      </c>
      <c r="L5187" t="s">
        <v>715</v>
      </c>
      <c r="M5187" t="s">
        <v>716</v>
      </c>
      <c r="N5187">
        <v>2</v>
      </c>
      <c r="O5187" t="s">
        <v>717</v>
      </c>
      <c r="S5187">
        <v>6.7000000000000002E-3</v>
      </c>
      <c r="U5187">
        <v>6.9000000000000006E-2</v>
      </c>
      <c r="V5187" t="s">
        <v>718</v>
      </c>
      <c r="W5187" t="s">
        <v>2436</v>
      </c>
      <c r="X5187" t="s">
        <v>2437</v>
      </c>
      <c r="Y5187" t="s">
        <v>749</v>
      </c>
      <c r="Z5187">
        <v>7</v>
      </c>
      <c r="AA5187" t="s">
        <v>722</v>
      </c>
      <c r="AB5187" t="s">
        <v>2364</v>
      </c>
      <c r="AC5187">
        <v>115812</v>
      </c>
      <c r="AD5187" t="s">
        <v>2365</v>
      </c>
      <c r="AE5187" t="s">
        <v>2366</v>
      </c>
      <c r="AF5187">
        <v>1999</v>
      </c>
    </row>
    <row r="5188" spans="1:32" x14ac:dyDescent="0.2">
      <c r="A5188" t="s">
        <v>1745</v>
      </c>
      <c r="B5188">
        <v>7758987</v>
      </c>
      <c r="C5188" t="s">
        <v>1746</v>
      </c>
      <c r="D5188" t="s">
        <v>709</v>
      </c>
      <c r="E5188" t="s">
        <v>923</v>
      </c>
      <c r="F5188" t="s">
        <v>924</v>
      </c>
      <c r="G5188" t="s">
        <v>837</v>
      </c>
      <c r="H5188" t="s">
        <v>734</v>
      </c>
      <c r="K5188" t="s">
        <v>772</v>
      </c>
      <c r="L5188" t="s">
        <v>715</v>
      </c>
      <c r="M5188" t="s">
        <v>716</v>
      </c>
      <c r="N5188">
        <v>2</v>
      </c>
      <c r="O5188" t="s">
        <v>801</v>
      </c>
      <c r="Q5188">
        <v>8.0000000000000002E-3</v>
      </c>
      <c r="V5188" t="s">
        <v>718</v>
      </c>
      <c r="W5188" t="s">
        <v>866</v>
      </c>
      <c r="X5188" t="s">
        <v>1765</v>
      </c>
      <c r="Y5188" t="s">
        <v>749</v>
      </c>
      <c r="Z5188">
        <v>21</v>
      </c>
      <c r="AA5188" t="s">
        <v>722</v>
      </c>
      <c r="AB5188" t="s">
        <v>2343</v>
      </c>
      <c r="AC5188">
        <v>116077</v>
      </c>
      <c r="AD5188" t="s">
        <v>2344</v>
      </c>
      <c r="AE5188" t="s">
        <v>2345</v>
      </c>
      <c r="AF5188">
        <v>2009</v>
      </c>
    </row>
    <row r="5189" spans="1:32" x14ac:dyDescent="0.2">
      <c r="A5189" t="s">
        <v>1745</v>
      </c>
      <c r="B5189">
        <v>7758987</v>
      </c>
      <c r="C5189" t="s">
        <v>1746</v>
      </c>
      <c r="D5189" t="s">
        <v>709</v>
      </c>
      <c r="E5189" t="s">
        <v>923</v>
      </c>
      <c r="F5189" t="s">
        <v>924</v>
      </c>
      <c r="G5189" t="s">
        <v>837</v>
      </c>
      <c r="H5189" t="s">
        <v>734</v>
      </c>
      <c r="K5189" t="s">
        <v>753</v>
      </c>
      <c r="L5189" t="s">
        <v>715</v>
      </c>
      <c r="M5189" t="s">
        <v>716</v>
      </c>
      <c r="N5189">
        <v>2</v>
      </c>
      <c r="O5189" t="s">
        <v>717</v>
      </c>
      <c r="Q5189">
        <v>1.47E-2</v>
      </c>
      <c r="V5189" t="s">
        <v>718</v>
      </c>
      <c r="W5189" t="s">
        <v>719</v>
      </c>
      <c r="X5189" t="s">
        <v>2376</v>
      </c>
      <c r="Y5189" t="s">
        <v>749</v>
      </c>
      <c r="Z5189">
        <v>2</v>
      </c>
      <c r="AA5189" t="s">
        <v>722</v>
      </c>
      <c r="AB5189" t="s">
        <v>2349</v>
      </c>
      <c r="AC5189">
        <v>115296</v>
      </c>
      <c r="AD5189" t="s">
        <v>2350</v>
      </c>
      <c r="AE5189" t="s">
        <v>2351</v>
      </c>
      <c r="AF5189">
        <v>2007</v>
      </c>
    </row>
    <row r="5190" spans="1:32" x14ac:dyDescent="0.2">
      <c r="A5190" t="s">
        <v>1745</v>
      </c>
      <c r="B5190">
        <v>7758987</v>
      </c>
      <c r="C5190" t="s">
        <v>1746</v>
      </c>
      <c r="D5190" t="s">
        <v>709</v>
      </c>
      <c r="E5190" t="s">
        <v>923</v>
      </c>
      <c r="F5190" t="s">
        <v>924</v>
      </c>
      <c r="G5190" t="s">
        <v>837</v>
      </c>
      <c r="H5190" t="s">
        <v>734</v>
      </c>
      <c r="K5190" t="s">
        <v>772</v>
      </c>
      <c r="L5190" t="s">
        <v>715</v>
      </c>
      <c r="M5190" t="s">
        <v>716</v>
      </c>
      <c r="N5190">
        <v>2</v>
      </c>
      <c r="O5190" t="s">
        <v>801</v>
      </c>
      <c r="Q5190">
        <v>8.0000000000000002E-3</v>
      </c>
      <c r="V5190" t="s">
        <v>718</v>
      </c>
      <c r="W5190" t="s">
        <v>866</v>
      </c>
      <c r="X5190" t="s">
        <v>1765</v>
      </c>
      <c r="Y5190" t="s">
        <v>749</v>
      </c>
      <c r="Z5190">
        <v>21</v>
      </c>
      <c r="AA5190" t="s">
        <v>722</v>
      </c>
      <c r="AB5190" t="s">
        <v>2343</v>
      </c>
      <c r="AC5190">
        <v>116077</v>
      </c>
      <c r="AD5190" t="s">
        <v>2344</v>
      </c>
      <c r="AE5190" t="s">
        <v>2345</v>
      </c>
      <c r="AF5190">
        <v>2009</v>
      </c>
    </row>
    <row r="5191" spans="1:32" x14ac:dyDescent="0.2">
      <c r="A5191" t="s">
        <v>1745</v>
      </c>
      <c r="B5191">
        <v>7758987</v>
      </c>
      <c r="C5191" t="s">
        <v>1746</v>
      </c>
      <c r="D5191" t="s">
        <v>709</v>
      </c>
      <c r="E5191" t="s">
        <v>923</v>
      </c>
      <c r="F5191" t="s">
        <v>924</v>
      </c>
      <c r="G5191" t="s">
        <v>837</v>
      </c>
      <c r="H5191" t="s">
        <v>734</v>
      </c>
      <c r="K5191" t="s">
        <v>753</v>
      </c>
      <c r="L5191" t="s">
        <v>715</v>
      </c>
      <c r="M5191" t="s">
        <v>716</v>
      </c>
      <c r="N5191">
        <v>2</v>
      </c>
      <c r="O5191" t="s">
        <v>717</v>
      </c>
      <c r="Q5191">
        <v>1.4500000000000001E-2</v>
      </c>
      <c r="V5191" t="s">
        <v>718</v>
      </c>
      <c r="W5191" t="s">
        <v>719</v>
      </c>
      <c r="X5191" t="s">
        <v>1007</v>
      </c>
      <c r="Y5191" t="s">
        <v>749</v>
      </c>
      <c r="Z5191">
        <v>2</v>
      </c>
      <c r="AA5191" t="s">
        <v>722</v>
      </c>
      <c r="AB5191" t="s">
        <v>2349</v>
      </c>
      <c r="AC5191">
        <v>115296</v>
      </c>
      <c r="AD5191" t="s">
        <v>2350</v>
      </c>
      <c r="AE5191" t="s">
        <v>2351</v>
      </c>
      <c r="AF5191">
        <v>2007</v>
      </c>
    </row>
    <row r="5192" spans="1:32" x14ac:dyDescent="0.2">
      <c r="A5192" t="s">
        <v>1745</v>
      </c>
      <c r="B5192">
        <v>7758987</v>
      </c>
      <c r="C5192" t="s">
        <v>1746</v>
      </c>
      <c r="D5192" t="s">
        <v>709</v>
      </c>
      <c r="E5192" t="s">
        <v>923</v>
      </c>
      <c r="F5192" t="s">
        <v>924</v>
      </c>
      <c r="G5192" t="s">
        <v>837</v>
      </c>
      <c r="H5192" t="s">
        <v>734</v>
      </c>
      <c r="K5192" t="s">
        <v>772</v>
      </c>
      <c r="L5192" t="s">
        <v>715</v>
      </c>
      <c r="M5192" t="s">
        <v>716</v>
      </c>
      <c r="N5192">
        <v>2</v>
      </c>
      <c r="O5192" t="s">
        <v>801</v>
      </c>
      <c r="Q5192">
        <v>8.0000000000000002E-3</v>
      </c>
      <c r="V5192" t="s">
        <v>718</v>
      </c>
      <c r="W5192" t="s">
        <v>866</v>
      </c>
      <c r="X5192" t="s">
        <v>1765</v>
      </c>
      <c r="Y5192" t="s">
        <v>749</v>
      </c>
      <c r="Z5192">
        <v>21</v>
      </c>
      <c r="AA5192" t="s">
        <v>722</v>
      </c>
      <c r="AB5192" t="s">
        <v>2343</v>
      </c>
      <c r="AC5192">
        <v>116077</v>
      </c>
      <c r="AD5192" t="s">
        <v>2344</v>
      </c>
      <c r="AE5192" t="s">
        <v>2345</v>
      </c>
      <c r="AF5192">
        <v>2009</v>
      </c>
    </row>
    <row r="5193" spans="1:32" x14ac:dyDescent="0.2">
      <c r="A5193" t="s">
        <v>1745</v>
      </c>
      <c r="B5193">
        <v>7758987</v>
      </c>
      <c r="C5193" t="s">
        <v>1746</v>
      </c>
      <c r="D5193" t="s">
        <v>709</v>
      </c>
      <c r="E5193" t="s">
        <v>872</v>
      </c>
      <c r="F5193" t="s">
        <v>873</v>
      </c>
      <c r="G5193" t="s">
        <v>837</v>
      </c>
      <c r="H5193" t="s">
        <v>1076</v>
      </c>
      <c r="I5193">
        <v>48</v>
      </c>
      <c r="J5193" t="s">
        <v>763</v>
      </c>
      <c r="K5193" t="s">
        <v>772</v>
      </c>
      <c r="L5193" t="s">
        <v>715</v>
      </c>
      <c r="M5193" t="s">
        <v>716</v>
      </c>
      <c r="N5193">
        <v>6</v>
      </c>
      <c r="O5193" t="s">
        <v>717</v>
      </c>
      <c r="Q5193">
        <v>6.4999999999999997E-3</v>
      </c>
      <c r="V5193" t="s">
        <v>718</v>
      </c>
      <c r="W5193" t="s">
        <v>813</v>
      </c>
      <c r="X5193" t="s">
        <v>2370</v>
      </c>
      <c r="Y5193" t="s">
        <v>749</v>
      </c>
      <c r="Z5193">
        <v>30</v>
      </c>
      <c r="AA5193" t="s">
        <v>722</v>
      </c>
      <c r="AB5193" t="s">
        <v>2346</v>
      </c>
      <c r="AC5193">
        <v>91632</v>
      </c>
      <c r="AD5193" t="s">
        <v>2347</v>
      </c>
      <c r="AE5193" t="s">
        <v>2348</v>
      </c>
      <c r="AF5193">
        <v>2005</v>
      </c>
    </row>
    <row r="5194" spans="1:32" x14ac:dyDescent="0.2">
      <c r="A5194" t="s">
        <v>1745</v>
      </c>
      <c r="B5194">
        <v>7758987</v>
      </c>
      <c r="C5194" t="s">
        <v>1746</v>
      </c>
      <c r="D5194" t="s">
        <v>709</v>
      </c>
      <c r="E5194" t="s">
        <v>923</v>
      </c>
      <c r="F5194" t="s">
        <v>924</v>
      </c>
      <c r="G5194" t="s">
        <v>837</v>
      </c>
      <c r="H5194" t="s">
        <v>734</v>
      </c>
      <c r="K5194" t="s">
        <v>753</v>
      </c>
      <c r="L5194" t="s">
        <v>715</v>
      </c>
      <c r="M5194" t="s">
        <v>716</v>
      </c>
      <c r="N5194">
        <v>3</v>
      </c>
      <c r="O5194" t="s">
        <v>717</v>
      </c>
      <c r="Q5194">
        <v>1.5100000000000001E-2</v>
      </c>
      <c r="V5194" t="s">
        <v>718</v>
      </c>
      <c r="W5194" t="s">
        <v>866</v>
      </c>
      <c r="X5194" t="s">
        <v>1765</v>
      </c>
      <c r="Y5194" t="s">
        <v>749</v>
      </c>
      <c r="Z5194">
        <v>4.1700000000000001E-2</v>
      </c>
      <c r="AA5194" t="s">
        <v>722</v>
      </c>
      <c r="AB5194" t="s">
        <v>2349</v>
      </c>
      <c r="AC5194">
        <v>115296</v>
      </c>
      <c r="AD5194" t="s">
        <v>2350</v>
      </c>
      <c r="AE5194" t="s">
        <v>2351</v>
      </c>
      <c r="AF5194">
        <v>2007</v>
      </c>
    </row>
    <row r="5195" spans="1:32" x14ac:dyDescent="0.2">
      <c r="A5195" t="s">
        <v>1745</v>
      </c>
      <c r="B5195">
        <v>7758987</v>
      </c>
      <c r="C5195" t="s">
        <v>1746</v>
      </c>
      <c r="D5195" t="s">
        <v>709</v>
      </c>
      <c r="E5195" t="s">
        <v>923</v>
      </c>
      <c r="F5195" t="s">
        <v>924</v>
      </c>
      <c r="G5195" t="s">
        <v>837</v>
      </c>
      <c r="H5195" t="s">
        <v>734</v>
      </c>
      <c r="K5195" t="s">
        <v>753</v>
      </c>
      <c r="L5195" t="s">
        <v>715</v>
      </c>
      <c r="M5195" t="s">
        <v>716</v>
      </c>
      <c r="N5195">
        <v>3</v>
      </c>
      <c r="O5195" t="s">
        <v>717</v>
      </c>
      <c r="Q5195">
        <v>1.5100000000000001E-2</v>
      </c>
      <c r="V5195" t="s">
        <v>718</v>
      </c>
      <c r="W5195" t="s">
        <v>719</v>
      </c>
      <c r="X5195" t="s">
        <v>2376</v>
      </c>
      <c r="Y5195" t="s">
        <v>749</v>
      </c>
      <c r="Z5195">
        <v>4.1700000000000001E-2</v>
      </c>
      <c r="AA5195" t="s">
        <v>722</v>
      </c>
      <c r="AB5195" t="s">
        <v>2349</v>
      </c>
      <c r="AC5195">
        <v>115296</v>
      </c>
      <c r="AD5195" t="s">
        <v>2350</v>
      </c>
      <c r="AE5195" t="s">
        <v>2351</v>
      </c>
      <c r="AF5195">
        <v>2007</v>
      </c>
    </row>
    <row r="5196" spans="1:32" x14ac:dyDescent="0.2">
      <c r="A5196" t="s">
        <v>1745</v>
      </c>
      <c r="B5196">
        <v>7758987</v>
      </c>
      <c r="C5196" t="s">
        <v>1746</v>
      </c>
      <c r="D5196" t="s">
        <v>709</v>
      </c>
      <c r="E5196" t="s">
        <v>923</v>
      </c>
      <c r="F5196" t="s">
        <v>924</v>
      </c>
      <c r="G5196" t="s">
        <v>837</v>
      </c>
      <c r="H5196" t="s">
        <v>734</v>
      </c>
      <c r="K5196" t="s">
        <v>772</v>
      </c>
      <c r="L5196" t="s">
        <v>715</v>
      </c>
      <c r="M5196" t="s">
        <v>716</v>
      </c>
      <c r="N5196">
        <v>2</v>
      </c>
      <c r="O5196" t="s">
        <v>801</v>
      </c>
      <c r="Q5196">
        <v>8.0000000000000002E-3</v>
      </c>
      <c r="V5196" t="s">
        <v>718</v>
      </c>
      <c r="W5196" t="s">
        <v>866</v>
      </c>
      <c r="X5196" t="s">
        <v>1765</v>
      </c>
      <c r="Y5196" t="s">
        <v>749</v>
      </c>
      <c r="Z5196">
        <v>21</v>
      </c>
      <c r="AA5196" t="s">
        <v>722</v>
      </c>
      <c r="AB5196" t="s">
        <v>2343</v>
      </c>
      <c r="AC5196">
        <v>116077</v>
      </c>
      <c r="AD5196" t="s">
        <v>2344</v>
      </c>
      <c r="AE5196" t="s">
        <v>2345</v>
      </c>
      <c r="AF5196">
        <v>2009</v>
      </c>
    </row>
    <row r="5197" spans="1:32" x14ac:dyDescent="0.2">
      <c r="A5197" t="s">
        <v>1745</v>
      </c>
      <c r="B5197">
        <v>7758987</v>
      </c>
      <c r="C5197" t="s">
        <v>1746</v>
      </c>
      <c r="D5197" t="s">
        <v>709</v>
      </c>
      <c r="E5197" t="s">
        <v>923</v>
      </c>
      <c r="F5197" t="s">
        <v>924</v>
      </c>
      <c r="G5197" t="s">
        <v>837</v>
      </c>
      <c r="H5197" t="s">
        <v>734</v>
      </c>
      <c r="K5197" t="s">
        <v>753</v>
      </c>
      <c r="L5197" t="s">
        <v>715</v>
      </c>
      <c r="M5197" t="s">
        <v>716</v>
      </c>
      <c r="N5197">
        <v>2</v>
      </c>
      <c r="O5197" t="s">
        <v>717</v>
      </c>
      <c r="Q5197">
        <v>1.47E-2</v>
      </c>
      <c r="V5197" t="s">
        <v>718</v>
      </c>
      <c r="W5197" t="s">
        <v>719</v>
      </c>
      <c r="X5197" t="s">
        <v>1008</v>
      </c>
      <c r="Y5197" t="s">
        <v>749</v>
      </c>
      <c r="Z5197">
        <v>2</v>
      </c>
      <c r="AA5197" t="s">
        <v>722</v>
      </c>
      <c r="AB5197" t="s">
        <v>2349</v>
      </c>
      <c r="AC5197">
        <v>115296</v>
      </c>
      <c r="AD5197" t="s">
        <v>2350</v>
      </c>
      <c r="AE5197" t="s">
        <v>2351</v>
      </c>
      <c r="AF5197">
        <v>2007</v>
      </c>
    </row>
    <row r="5198" spans="1:32" x14ac:dyDescent="0.2">
      <c r="A5198" t="s">
        <v>1745</v>
      </c>
      <c r="B5198">
        <v>7758987</v>
      </c>
      <c r="C5198" t="s">
        <v>1746</v>
      </c>
      <c r="D5198" t="s">
        <v>709</v>
      </c>
      <c r="E5198" t="s">
        <v>835</v>
      </c>
      <c r="F5198" t="s">
        <v>836</v>
      </c>
      <c r="G5198" t="s">
        <v>837</v>
      </c>
      <c r="K5198" t="s">
        <v>714</v>
      </c>
      <c r="L5198" t="s">
        <v>715</v>
      </c>
      <c r="M5198" t="s">
        <v>716</v>
      </c>
      <c r="N5198">
        <v>2</v>
      </c>
      <c r="O5198" t="s">
        <v>801</v>
      </c>
      <c r="Q5198">
        <v>8.2600000000000007E-2</v>
      </c>
      <c r="V5198" t="s">
        <v>718</v>
      </c>
      <c r="W5198" t="s">
        <v>958</v>
      </c>
      <c r="X5198" t="s">
        <v>959</v>
      </c>
      <c r="Y5198" t="s">
        <v>749</v>
      </c>
      <c r="Z5198">
        <v>7</v>
      </c>
      <c r="AA5198" t="s">
        <v>722</v>
      </c>
      <c r="AB5198" t="s">
        <v>2334</v>
      </c>
      <c r="AC5198">
        <v>59910</v>
      </c>
      <c r="AD5198" t="s">
        <v>2335</v>
      </c>
      <c r="AE5198" t="s">
        <v>2336</v>
      </c>
      <c r="AF5198">
        <v>1998</v>
      </c>
    </row>
    <row r="5199" spans="1:32" x14ac:dyDescent="0.2">
      <c r="A5199" t="s">
        <v>1745</v>
      </c>
      <c r="B5199">
        <v>7758987</v>
      </c>
      <c r="C5199" t="s">
        <v>1746</v>
      </c>
      <c r="D5199" t="s">
        <v>709</v>
      </c>
      <c r="E5199" t="s">
        <v>923</v>
      </c>
      <c r="F5199" t="s">
        <v>924</v>
      </c>
      <c r="G5199" t="s">
        <v>837</v>
      </c>
      <c r="H5199" t="s">
        <v>734</v>
      </c>
      <c r="K5199" t="s">
        <v>753</v>
      </c>
      <c r="L5199" t="s">
        <v>715</v>
      </c>
      <c r="M5199" t="s">
        <v>716</v>
      </c>
      <c r="N5199">
        <v>3</v>
      </c>
      <c r="O5199" t="s">
        <v>717</v>
      </c>
      <c r="Q5199">
        <v>1.5100000000000001E-2</v>
      </c>
      <c r="V5199" t="s">
        <v>718</v>
      </c>
      <c r="W5199" t="s">
        <v>866</v>
      </c>
      <c r="X5199" t="s">
        <v>1765</v>
      </c>
      <c r="Y5199" t="s">
        <v>749</v>
      </c>
      <c r="Z5199">
        <v>1</v>
      </c>
      <c r="AA5199" t="s">
        <v>722</v>
      </c>
      <c r="AB5199" t="s">
        <v>2349</v>
      </c>
      <c r="AC5199">
        <v>115296</v>
      </c>
      <c r="AD5199" t="s">
        <v>2350</v>
      </c>
      <c r="AE5199" t="s">
        <v>2351</v>
      </c>
      <c r="AF5199">
        <v>2007</v>
      </c>
    </row>
    <row r="5200" spans="1:32" x14ac:dyDescent="0.2">
      <c r="A5200" t="s">
        <v>1745</v>
      </c>
      <c r="B5200">
        <v>7758987</v>
      </c>
      <c r="C5200" t="s">
        <v>1746</v>
      </c>
      <c r="D5200" t="s">
        <v>709</v>
      </c>
      <c r="E5200" t="s">
        <v>923</v>
      </c>
      <c r="F5200" t="s">
        <v>924</v>
      </c>
      <c r="G5200" t="s">
        <v>837</v>
      </c>
      <c r="H5200" t="s">
        <v>734</v>
      </c>
      <c r="K5200" t="s">
        <v>753</v>
      </c>
      <c r="L5200" t="s">
        <v>715</v>
      </c>
      <c r="M5200" t="s">
        <v>716</v>
      </c>
      <c r="N5200">
        <v>2</v>
      </c>
      <c r="O5200" t="s">
        <v>717</v>
      </c>
      <c r="Q5200">
        <v>1.4500000000000001E-2</v>
      </c>
      <c r="V5200" t="s">
        <v>718</v>
      </c>
      <c r="W5200" t="s">
        <v>728</v>
      </c>
      <c r="X5200" t="s">
        <v>1192</v>
      </c>
      <c r="Y5200" t="s">
        <v>749</v>
      </c>
      <c r="Z5200">
        <v>2</v>
      </c>
      <c r="AA5200" t="s">
        <v>722</v>
      </c>
      <c r="AB5200" t="s">
        <v>2349</v>
      </c>
      <c r="AC5200">
        <v>115296</v>
      </c>
      <c r="AD5200" t="s">
        <v>2350</v>
      </c>
      <c r="AE5200" t="s">
        <v>2351</v>
      </c>
      <c r="AF5200">
        <v>2007</v>
      </c>
    </row>
    <row r="5201" spans="1:32" x14ac:dyDescent="0.2">
      <c r="A5201" t="s">
        <v>1745</v>
      </c>
      <c r="B5201">
        <v>7758987</v>
      </c>
      <c r="C5201" t="s">
        <v>1746</v>
      </c>
      <c r="D5201" t="s">
        <v>709</v>
      </c>
      <c r="E5201" t="s">
        <v>1361</v>
      </c>
      <c r="F5201" t="s">
        <v>1362</v>
      </c>
      <c r="G5201" t="s">
        <v>837</v>
      </c>
      <c r="H5201" t="s">
        <v>805</v>
      </c>
      <c r="I5201">
        <v>12</v>
      </c>
      <c r="J5201" t="s">
        <v>892</v>
      </c>
      <c r="K5201" t="s">
        <v>772</v>
      </c>
      <c r="L5201" t="s">
        <v>715</v>
      </c>
      <c r="M5201" t="s">
        <v>716</v>
      </c>
      <c r="N5201">
        <v>2</v>
      </c>
      <c r="O5201" t="s">
        <v>717</v>
      </c>
      <c r="Q5201">
        <v>0.32600000000000001</v>
      </c>
      <c r="V5201" t="s">
        <v>718</v>
      </c>
      <c r="W5201" t="s">
        <v>866</v>
      </c>
      <c r="X5201" t="s">
        <v>1032</v>
      </c>
      <c r="Y5201" t="s">
        <v>749</v>
      </c>
      <c r="Z5201">
        <v>0.25</v>
      </c>
      <c r="AA5201" t="s">
        <v>722</v>
      </c>
      <c r="AB5201" t="s">
        <v>2352</v>
      </c>
      <c r="AC5201">
        <v>67682</v>
      </c>
      <c r="AD5201" t="s">
        <v>2353</v>
      </c>
      <c r="AE5201" t="s">
        <v>2354</v>
      </c>
      <c r="AF5201">
        <v>1999</v>
      </c>
    </row>
    <row r="5202" spans="1:32" x14ac:dyDescent="0.2">
      <c r="A5202" t="s">
        <v>1745</v>
      </c>
      <c r="B5202">
        <v>7758987</v>
      </c>
      <c r="C5202" t="s">
        <v>1746</v>
      </c>
      <c r="D5202" t="s">
        <v>709</v>
      </c>
      <c r="E5202" t="s">
        <v>872</v>
      </c>
      <c r="F5202" t="s">
        <v>873</v>
      </c>
      <c r="G5202" t="s">
        <v>837</v>
      </c>
      <c r="H5202" t="s">
        <v>887</v>
      </c>
      <c r="I5202">
        <v>96</v>
      </c>
      <c r="J5202" t="s">
        <v>763</v>
      </c>
      <c r="K5202" t="s">
        <v>753</v>
      </c>
      <c r="L5202" t="s">
        <v>715</v>
      </c>
      <c r="M5202" t="s">
        <v>716</v>
      </c>
      <c r="N5202">
        <v>4</v>
      </c>
      <c r="O5202" t="s">
        <v>801</v>
      </c>
      <c r="Q5202">
        <v>9.0700000000000003E-2</v>
      </c>
      <c r="V5202" t="s">
        <v>718</v>
      </c>
      <c r="W5202" t="s">
        <v>728</v>
      </c>
      <c r="X5202" t="s">
        <v>729</v>
      </c>
      <c r="Y5202" t="s">
        <v>749</v>
      </c>
      <c r="Z5202">
        <v>0.125</v>
      </c>
      <c r="AA5202" t="s">
        <v>722</v>
      </c>
      <c r="AB5202" t="s">
        <v>2340</v>
      </c>
      <c r="AC5202">
        <v>167371</v>
      </c>
      <c r="AD5202" t="s">
        <v>2341</v>
      </c>
      <c r="AE5202" t="s">
        <v>2342</v>
      </c>
      <c r="AF5202">
        <v>2009</v>
      </c>
    </row>
    <row r="5203" spans="1:32" x14ac:dyDescent="0.2">
      <c r="A5203" t="s">
        <v>1745</v>
      </c>
      <c r="B5203">
        <v>7758987</v>
      </c>
      <c r="C5203" t="s">
        <v>1746</v>
      </c>
      <c r="D5203" t="s">
        <v>709</v>
      </c>
      <c r="E5203" t="s">
        <v>872</v>
      </c>
      <c r="F5203" t="s">
        <v>873</v>
      </c>
      <c r="G5203" t="s">
        <v>837</v>
      </c>
      <c r="H5203" t="s">
        <v>887</v>
      </c>
      <c r="I5203">
        <v>96</v>
      </c>
      <c r="J5203" t="s">
        <v>763</v>
      </c>
      <c r="K5203" t="s">
        <v>753</v>
      </c>
      <c r="L5203" t="s">
        <v>715</v>
      </c>
      <c r="M5203" t="s">
        <v>716</v>
      </c>
      <c r="N5203">
        <v>4</v>
      </c>
      <c r="O5203" t="s">
        <v>801</v>
      </c>
      <c r="Q5203">
        <v>0.16919999999999999</v>
      </c>
      <c r="V5203" t="s">
        <v>718</v>
      </c>
      <c r="W5203" t="s">
        <v>764</v>
      </c>
      <c r="X5203" t="s">
        <v>875</v>
      </c>
      <c r="Y5203" t="s">
        <v>749</v>
      </c>
      <c r="Z5203">
        <v>11</v>
      </c>
      <c r="AA5203" t="s">
        <v>722</v>
      </c>
      <c r="AB5203" t="s">
        <v>2340</v>
      </c>
      <c r="AC5203">
        <v>167371</v>
      </c>
      <c r="AD5203" t="s">
        <v>2341</v>
      </c>
      <c r="AE5203" t="s">
        <v>2342</v>
      </c>
      <c r="AF5203">
        <v>2009</v>
      </c>
    </row>
    <row r="5204" spans="1:32" x14ac:dyDescent="0.2">
      <c r="A5204" t="s">
        <v>1745</v>
      </c>
      <c r="B5204">
        <v>7758987</v>
      </c>
      <c r="C5204" t="s">
        <v>1746</v>
      </c>
      <c r="D5204" t="s">
        <v>709</v>
      </c>
      <c r="E5204" t="s">
        <v>872</v>
      </c>
      <c r="F5204" t="s">
        <v>873</v>
      </c>
      <c r="G5204" t="s">
        <v>837</v>
      </c>
      <c r="H5204" t="s">
        <v>887</v>
      </c>
      <c r="I5204">
        <v>96</v>
      </c>
      <c r="J5204" t="s">
        <v>763</v>
      </c>
      <c r="K5204" t="s">
        <v>753</v>
      </c>
      <c r="L5204" t="s">
        <v>715</v>
      </c>
      <c r="M5204" t="s">
        <v>716</v>
      </c>
      <c r="N5204">
        <v>4</v>
      </c>
      <c r="O5204" t="s">
        <v>801</v>
      </c>
      <c r="Q5204">
        <v>3.8399999999999997E-2</v>
      </c>
      <c r="V5204" t="s">
        <v>718</v>
      </c>
      <c r="W5204" t="s">
        <v>728</v>
      </c>
      <c r="X5204" t="s">
        <v>1903</v>
      </c>
      <c r="Y5204" t="s">
        <v>749</v>
      </c>
      <c r="Z5204">
        <v>0.125</v>
      </c>
      <c r="AA5204" t="s">
        <v>722</v>
      </c>
      <c r="AB5204" t="s">
        <v>2340</v>
      </c>
      <c r="AC5204">
        <v>167371</v>
      </c>
      <c r="AD5204" t="s">
        <v>2341</v>
      </c>
      <c r="AE5204" t="s">
        <v>2342</v>
      </c>
      <c r="AF5204">
        <v>2009</v>
      </c>
    </row>
    <row r="5205" spans="1:32" x14ac:dyDescent="0.2">
      <c r="A5205" t="s">
        <v>1745</v>
      </c>
      <c r="B5205">
        <v>7758987</v>
      </c>
      <c r="C5205" t="s">
        <v>1746</v>
      </c>
      <c r="D5205" t="s">
        <v>709</v>
      </c>
      <c r="E5205" t="s">
        <v>872</v>
      </c>
      <c r="F5205" t="s">
        <v>873</v>
      </c>
      <c r="G5205" t="s">
        <v>837</v>
      </c>
      <c r="J5205" t="s">
        <v>722</v>
      </c>
      <c r="K5205" t="s">
        <v>753</v>
      </c>
      <c r="L5205" t="s">
        <v>715</v>
      </c>
      <c r="M5205" t="s">
        <v>716</v>
      </c>
      <c r="O5205" t="s">
        <v>717</v>
      </c>
      <c r="Q5205">
        <v>1.5100000000000001E-2</v>
      </c>
      <c r="V5205" t="s">
        <v>718</v>
      </c>
      <c r="W5205" t="s">
        <v>744</v>
      </c>
      <c r="X5205" t="s">
        <v>744</v>
      </c>
      <c r="Y5205" t="s">
        <v>749</v>
      </c>
      <c r="Z5205">
        <v>14</v>
      </c>
      <c r="AA5205" t="s">
        <v>722</v>
      </c>
      <c r="AB5205" t="s">
        <v>2273</v>
      </c>
      <c r="AC5205">
        <v>18527</v>
      </c>
      <c r="AD5205" t="s">
        <v>2274</v>
      </c>
      <c r="AE5205" t="s">
        <v>2275</v>
      </c>
      <c r="AF5205">
        <v>1996</v>
      </c>
    </row>
    <row r="5206" spans="1:32" x14ac:dyDescent="0.2">
      <c r="A5206" t="s">
        <v>1745</v>
      </c>
      <c r="B5206">
        <v>7758987</v>
      </c>
      <c r="C5206" t="s">
        <v>1746</v>
      </c>
      <c r="D5206" t="s">
        <v>709</v>
      </c>
      <c r="E5206" t="s">
        <v>923</v>
      </c>
      <c r="F5206" t="s">
        <v>924</v>
      </c>
      <c r="G5206" t="s">
        <v>837</v>
      </c>
      <c r="H5206" t="s">
        <v>734</v>
      </c>
      <c r="K5206" t="s">
        <v>753</v>
      </c>
      <c r="L5206" t="s">
        <v>715</v>
      </c>
      <c r="M5206" t="s">
        <v>716</v>
      </c>
      <c r="N5206">
        <v>3</v>
      </c>
      <c r="O5206" t="s">
        <v>717</v>
      </c>
      <c r="Q5206">
        <v>1.5100000000000001E-2</v>
      </c>
      <c r="V5206" t="s">
        <v>718</v>
      </c>
      <c r="W5206" t="s">
        <v>866</v>
      </c>
      <c r="X5206" t="s">
        <v>1765</v>
      </c>
      <c r="Y5206" t="s">
        <v>749</v>
      </c>
      <c r="Z5206">
        <v>4.1700000000000001E-2</v>
      </c>
      <c r="AA5206" t="s">
        <v>722</v>
      </c>
      <c r="AB5206" t="s">
        <v>2349</v>
      </c>
      <c r="AC5206">
        <v>115296</v>
      </c>
      <c r="AD5206" t="s">
        <v>2350</v>
      </c>
      <c r="AE5206" t="s">
        <v>2351</v>
      </c>
      <c r="AF5206">
        <v>2007</v>
      </c>
    </row>
    <row r="5207" spans="1:32" x14ac:dyDescent="0.2">
      <c r="A5207" t="s">
        <v>1745</v>
      </c>
      <c r="B5207">
        <v>7758987</v>
      </c>
      <c r="C5207" t="s">
        <v>1746</v>
      </c>
      <c r="D5207" t="s">
        <v>709</v>
      </c>
      <c r="E5207" t="s">
        <v>923</v>
      </c>
      <c r="F5207" t="s">
        <v>924</v>
      </c>
      <c r="G5207" t="s">
        <v>837</v>
      </c>
      <c r="H5207" t="s">
        <v>734</v>
      </c>
      <c r="K5207" t="s">
        <v>753</v>
      </c>
      <c r="L5207" t="s">
        <v>715</v>
      </c>
      <c r="M5207" t="s">
        <v>716</v>
      </c>
      <c r="N5207">
        <v>2</v>
      </c>
      <c r="O5207" t="s">
        <v>717</v>
      </c>
      <c r="Q5207">
        <v>1.47E-2</v>
      </c>
      <c r="V5207" t="s">
        <v>718</v>
      </c>
      <c r="W5207" t="s">
        <v>866</v>
      </c>
      <c r="X5207" t="s">
        <v>1765</v>
      </c>
      <c r="Y5207" t="s">
        <v>749</v>
      </c>
      <c r="Z5207">
        <v>2</v>
      </c>
      <c r="AA5207" t="s">
        <v>722</v>
      </c>
      <c r="AB5207" t="s">
        <v>2349</v>
      </c>
      <c r="AC5207">
        <v>115296</v>
      </c>
      <c r="AD5207" t="s">
        <v>2350</v>
      </c>
      <c r="AE5207" t="s">
        <v>2351</v>
      </c>
      <c r="AF5207">
        <v>2007</v>
      </c>
    </row>
    <row r="5208" spans="1:32" x14ac:dyDescent="0.2">
      <c r="A5208" t="s">
        <v>1745</v>
      </c>
      <c r="B5208">
        <v>7758987</v>
      </c>
      <c r="C5208" t="s">
        <v>1746</v>
      </c>
      <c r="D5208" t="s">
        <v>709</v>
      </c>
      <c r="E5208" t="s">
        <v>872</v>
      </c>
      <c r="F5208" t="s">
        <v>873</v>
      </c>
      <c r="G5208" t="s">
        <v>837</v>
      </c>
      <c r="H5208" t="s">
        <v>887</v>
      </c>
      <c r="I5208">
        <v>96</v>
      </c>
      <c r="J5208" t="s">
        <v>763</v>
      </c>
      <c r="K5208" t="s">
        <v>714</v>
      </c>
      <c r="L5208" t="s">
        <v>715</v>
      </c>
      <c r="M5208" t="s">
        <v>716</v>
      </c>
      <c r="N5208">
        <v>4</v>
      </c>
      <c r="O5208" t="s">
        <v>801</v>
      </c>
      <c r="Q5208">
        <v>4.3099999999999999E-2</v>
      </c>
      <c r="V5208" t="s">
        <v>718</v>
      </c>
      <c r="W5208" t="s">
        <v>728</v>
      </c>
      <c r="X5208" t="s">
        <v>1903</v>
      </c>
      <c r="Y5208" t="s">
        <v>749</v>
      </c>
      <c r="Z5208">
        <v>0.25</v>
      </c>
      <c r="AA5208" t="s">
        <v>722</v>
      </c>
      <c r="AB5208" t="s">
        <v>2340</v>
      </c>
      <c r="AC5208">
        <v>167371</v>
      </c>
      <c r="AD5208" t="s">
        <v>2341</v>
      </c>
      <c r="AE5208" t="s">
        <v>2342</v>
      </c>
      <c r="AF5208">
        <v>2009</v>
      </c>
    </row>
    <row r="5209" spans="1:32" x14ac:dyDescent="0.2">
      <c r="A5209" t="s">
        <v>1745</v>
      </c>
      <c r="B5209">
        <v>7758987</v>
      </c>
      <c r="C5209" t="s">
        <v>1746</v>
      </c>
      <c r="D5209" t="s">
        <v>709</v>
      </c>
      <c r="E5209" t="s">
        <v>872</v>
      </c>
      <c r="F5209" t="s">
        <v>873</v>
      </c>
      <c r="G5209" t="s">
        <v>837</v>
      </c>
      <c r="H5209" t="s">
        <v>887</v>
      </c>
      <c r="I5209">
        <v>96</v>
      </c>
      <c r="J5209" t="s">
        <v>763</v>
      </c>
      <c r="K5209" t="s">
        <v>714</v>
      </c>
      <c r="L5209" t="s">
        <v>715</v>
      </c>
      <c r="M5209" t="s">
        <v>716</v>
      </c>
      <c r="N5209">
        <v>4</v>
      </c>
      <c r="O5209" t="s">
        <v>801</v>
      </c>
      <c r="Q5209">
        <v>0.16650000000000001</v>
      </c>
      <c r="V5209" t="s">
        <v>718</v>
      </c>
      <c r="W5209" t="s">
        <v>764</v>
      </c>
      <c r="X5209" t="s">
        <v>875</v>
      </c>
      <c r="Y5209" t="s">
        <v>749</v>
      </c>
      <c r="Z5209">
        <v>11</v>
      </c>
      <c r="AA5209" t="s">
        <v>722</v>
      </c>
      <c r="AB5209" t="s">
        <v>2340</v>
      </c>
      <c r="AC5209">
        <v>167371</v>
      </c>
      <c r="AD5209" t="s">
        <v>2341</v>
      </c>
      <c r="AE5209" t="s">
        <v>2342</v>
      </c>
      <c r="AF5209">
        <v>2009</v>
      </c>
    </row>
    <row r="5210" spans="1:32" x14ac:dyDescent="0.2">
      <c r="A5210" t="s">
        <v>1745</v>
      </c>
      <c r="B5210">
        <v>7758987</v>
      </c>
      <c r="C5210" t="s">
        <v>1746</v>
      </c>
      <c r="D5210" t="s">
        <v>709</v>
      </c>
      <c r="E5210" t="s">
        <v>923</v>
      </c>
      <c r="F5210" t="s">
        <v>924</v>
      </c>
      <c r="G5210" t="s">
        <v>837</v>
      </c>
      <c r="K5210" t="s">
        <v>714</v>
      </c>
      <c r="L5210" t="s">
        <v>715</v>
      </c>
      <c r="M5210" t="s">
        <v>716</v>
      </c>
      <c r="N5210">
        <v>3</v>
      </c>
      <c r="O5210" t="s">
        <v>717</v>
      </c>
      <c r="Q5210">
        <v>0.14000000000000001</v>
      </c>
      <c r="V5210" t="s">
        <v>718</v>
      </c>
      <c r="W5210" t="s">
        <v>958</v>
      </c>
      <c r="X5210" t="s">
        <v>959</v>
      </c>
      <c r="Y5210" t="s">
        <v>749</v>
      </c>
      <c r="Z5210">
        <v>14</v>
      </c>
      <c r="AA5210" t="s">
        <v>722</v>
      </c>
      <c r="AB5210" t="s">
        <v>2098</v>
      </c>
      <c r="AC5210">
        <v>89721</v>
      </c>
      <c r="AD5210" t="s">
        <v>2099</v>
      </c>
      <c r="AE5210" t="s">
        <v>2100</v>
      </c>
      <c r="AF5210">
        <v>2006</v>
      </c>
    </row>
    <row r="5211" spans="1:32" x14ac:dyDescent="0.2">
      <c r="A5211" t="s">
        <v>1745</v>
      </c>
      <c r="B5211">
        <v>7758987</v>
      </c>
      <c r="C5211" t="s">
        <v>1746</v>
      </c>
      <c r="D5211" t="s">
        <v>709</v>
      </c>
      <c r="E5211" t="s">
        <v>2279</v>
      </c>
      <c r="F5211" t="s">
        <v>2280</v>
      </c>
      <c r="G5211" t="s">
        <v>837</v>
      </c>
      <c r="H5211" t="s">
        <v>734</v>
      </c>
      <c r="K5211" t="s">
        <v>714</v>
      </c>
      <c r="L5211" t="s">
        <v>715</v>
      </c>
      <c r="M5211" t="s">
        <v>716</v>
      </c>
      <c r="N5211">
        <v>4</v>
      </c>
      <c r="O5211" t="s">
        <v>717</v>
      </c>
      <c r="Q5211">
        <v>9.1600000000000001E-2</v>
      </c>
      <c r="V5211" t="s">
        <v>718</v>
      </c>
      <c r="W5211" t="s">
        <v>719</v>
      </c>
      <c r="X5211" t="s">
        <v>740</v>
      </c>
      <c r="Y5211" t="s">
        <v>749</v>
      </c>
      <c r="Z5211">
        <v>4</v>
      </c>
      <c r="AA5211" t="s">
        <v>722</v>
      </c>
      <c r="AB5211" t="s">
        <v>2337</v>
      </c>
      <c r="AC5211">
        <v>86083</v>
      </c>
      <c r="AD5211" t="s">
        <v>2338</v>
      </c>
      <c r="AE5211" t="s">
        <v>2339</v>
      </c>
      <c r="AF5211">
        <v>2005</v>
      </c>
    </row>
    <row r="5212" spans="1:32" x14ac:dyDescent="0.2">
      <c r="A5212" t="s">
        <v>1745</v>
      </c>
      <c r="B5212">
        <v>7758987</v>
      </c>
      <c r="C5212" t="s">
        <v>1746</v>
      </c>
      <c r="D5212" t="s">
        <v>709</v>
      </c>
      <c r="E5212" t="s">
        <v>923</v>
      </c>
      <c r="F5212" t="s">
        <v>924</v>
      </c>
      <c r="G5212" t="s">
        <v>837</v>
      </c>
      <c r="H5212" t="s">
        <v>734</v>
      </c>
      <c r="K5212" t="s">
        <v>753</v>
      </c>
      <c r="L5212" t="s">
        <v>715</v>
      </c>
      <c r="M5212" t="s">
        <v>716</v>
      </c>
      <c r="N5212">
        <v>3</v>
      </c>
      <c r="O5212" t="s">
        <v>717</v>
      </c>
      <c r="Q5212">
        <v>1.5100000000000001E-2</v>
      </c>
      <c r="V5212" t="s">
        <v>718</v>
      </c>
      <c r="W5212" t="s">
        <v>866</v>
      </c>
      <c r="X5212" t="s">
        <v>1765</v>
      </c>
      <c r="Y5212" t="s">
        <v>749</v>
      </c>
      <c r="Z5212">
        <v>0.16669999999999999</v>
      </c>
      <c r="AA5212" t="s">
        <v>722</v>
      </c>
      <c r="AB5212" t="s">
        <v>2349</v>
      </c>
      <c r="AC5212">
        <v>115296</v>
      </c>
      <c r="AD5212" t="s">
        <v>2350</v>
      </c>
      <c r="AE5212" t="s">
        <v>2351</v>
      </c>
      <c r="AF5212">
        <v>2007</v>
      </c>
    </row>
    <row r="5213" spans="1:32" x14ac:dyDescent="0.2">
      <c r="A5213" t="s">
        <v>1745</v>
      </c>
      <c r="B5213">
        <v>7758987</v>
      </c>
      <c r="C5213" t="s">
        <v>1746</v>
      </c>
      <c r="D5213" t="s">
        <v>709</v>
      </c>
      <c r="E5213" t="s">
        <v>835</v>
      </c>
      <c r="F5213" t="s">
        <v>836</v>
      </c>
      <c r="G5213" t="s">
        <v>837</v>
      </c>
      <c r="H5213" t="s">
        <v>805</v>
      </c>
      <c r="K5213" t="s">
        <v>714</v>
      </c>
      <c r="L5213" t="s">
        <v>715</v>
      </c>
      <c r="M5213" t="s">
        <v>716</v>
      </c>
      <c r="N5213">
        <v>3</v>
      </c>
      <c r="O5213" t="s">
        <v>717</v>
      </c>
      <c r="Q5213">
        <v>0.13252799000000001</v>
      </c>
      <c r="V5213" t="s">
        <v>718</v>
      </c>
      <c r="W5213" t="s">
        <v>719</v>
      </c>
      <c r="X5213" t="s">
        <v>740</v>
      </c>
      <c r="Y5213" t="s">
        <v>749</v>
      </c>
      <c r="Z5213">
        <v>4</v>
      </c>
      <c r="AA5213" t="s">
        <v>722</v>
      </c>
      <c r="AB5213" t="s">
        <v>2371</v>
      </c>
      <c r="AC5213">
        <v>169773</v>
      </c>
      <c r="AD5213" t="s">
        <v>2372</v>
      </c>
      <c r="AE5213" t="s">
        <v>2373</v>
      </c>
      <c r="AF5213">
        <v>2015</v>
      </c>
    </row>
    <row r="5214" spans="1:32" x14ac:dyDescent="0.2">
      <c r="A5214" t="s">
        <v>1745</v>
      </c>
      <c r="B5214">
        <v>7758987</v>
      </c>
      <c r="C5214" t="s">
        <v>1746</v>
      </c>
      <c r="D5214" t="s">
        <v>709</v>
      </c>
      <c r="E5214" t="s">
        <v>835</v>
      </c>
      <c r="F5214" t="s">
        <v>836</v>
      </c>
      <c r="G5214" t="s">
        <v>837</v>
      </c>
      <c r="H5214" t="s">
        <v>805</v>
      </c>
      <c r="K5214" t="s">
        <v>714</v>
      </c>
      <c r="L5214" t="s">
        <v>715</v>
      </c>
      <c r="M5214" t="s">
        <v>716</v>
      </c>
      <c r="N5214">
        <v>3</v>
      </c>
      <c r="O5214" t="s">
        <v>717</v>
      </c>
      <c r="Q5214">
        <v>0.13252799000000001</v>
      </c>
      <c r="V5214" t="s">
        <v>718</v>
      </c>
      <c r="W5214" t="s">
        <v>719</v>
      </c>
      <c r="X5214" t="s">
        <v>2374</v>
      </c>
      <c r="Y5214" t="s">
        <v>749</v>
      </c>
      <c r="Z5214">
        <v>4</v>
      </c>
      <c r="AA5214" t="s">
        <v>722</v>
      </c>
      <c r="AB5214" t="s">
        <v>2371</v>
      </c>
      <c r="AC5214">
        <v>169773</v>
      </c>
      <c r="AD5214" t="s">
        <v>2372</v>
      </c>
      <c r="AE5214" t="s">
        <v>2373</v>
      </c>
      <c r="AF5214">
        <v>2015</v>
      </c>
    </row>
    <row r="5215" spans="1:32" x14ac:dyDescent="0.2">
      <c r="A5215" t="s">
        <v>1745</v>
      </c>
      <c r="B5215">
        <v>7758987</v>
      </c>
      <c r="C5215" t="s">
        <v>1746</v>
      </c>
      <c r="D5215" t="s">
        <v>709</v>
      </c>
      <c r="E5215" t="s">
        <v>872</v>
      </c>
      <c r="F5215" t="s">
        <v>873</v>
      </c>
      <c r="G5215" t="s">
        <v>837</v>
      </c>
      <c r="H5215" t="s">
        <v>838</v>
      </c>
      <c r="K5215" t="s">
        <v>753</v>
      </c>
      <c r="L5215" t="s">
        <v>715</v>
      </c>
      <c r="M5215" t="s">
        <v>716</v>
      </c>
      <c r="N5215">
        <v>3</v>
      </c>
      <c r="O5215" t="s">
        <v>717</v>
      </c>
      <c r="Q5215">
        <v>3.4000000000000002E-2</v>
      </c>
      <c r="V5215" t="s">
        <v>718</v>
      </c>
      <c r="W5215" t="s">
        <v>744</v>
      </c>
      <c r="X5215" t="s">
        <v>906</v>
      </c>
      <c r="Y5215" t="s">
        <v>749</v>
      </c>
      <c r="Z5215">
        <v>4.4400000000000004</v>
      </c>
      <c r="AA5215" t="s">
        <v>722</v>
      </c>
      <c r="AB5215" t="s">
        <v>2433</v>
      </c>
      <c r="AC5215">
        <v>84482</v>
      </c>
      <c r="AD5215" t="s">
        <v>2434</v>
      </c>
      <c r="AE5215" t="s">
        <v>2435</v>
      </c>
      <c r="AF5215">
        <v>2006</v>
      </c>
    </row>
    <row r="5216" spans="1:32" x14ac:dyDescent="0.2">
      <c r="A5216" t="s">
        <v>1745</v>
      </c>
      <c r="B5216">
        <v>7758987</v>
      </c>
      <c r="C5216" t="s">
        <v>1746</v>
      </c>
      <c r="D5216" t="s">
        <v>709</v>
      </c>
      <c r="E5216" t="s">
        <v>872</v>
      </c>
      <c r="F5216" t="s">
        <v>873</v>
      </c>
      <c r="G5216" t="s">
        <v>837</v>
      </c>
      <c r="J5216" t="s">
        <v>722</v>
      </c>
      <c r="K5216" t="s">
        <v>753</v>
      </c>
      <c r="L5216" t="s">
        <v>715</v>
      </c>
      <c r="M5216" t="s">
        <v>716</v>
      </c>
      <c r="O5216" t="s">
        <v>717</v>
      </c>
      <c r="Q5216">
        <v>8.6E-3</v>
      </c>
      <c r="V5216" t="s">
        <v>718</v>
      </c>
      <c r="W5216" t="s">
        <v>744</v>
      </c>
      <c r="X5216" t="s">
        <v>744</v>
      </c>
      <c r="Y5216" t="s">
        <v>749</v>
      </c>
      <c r="Z5216">
        <v>10</v>
      </c>
      <c r="AA5216" t="s">
        <v>722</v>
      </c>
      <c r="AB5216" t="s">
        <v>2273</v>
      </c>
      <c r="AC5216">
        <v>18527</v>
      </c>
      <c r="AD5216" t="s">
        <v>2274</v>
      </c>
      <c r="AE5216" t="s">
        <v>2275</v>
      </c>
      <c r="AF5216">
        <v>1996</v>
      </c>
    </row>
    <row r="5217" spans="1:32" x14ac:dyDescent="0.2">
      <c r="A5217" t="s">
        <v>1745</v>
      </c>
      <c r="B5217">
        <v>7758987</v>
      </c>
      <c r="C5217" t="s">
        <v>1746</v>
      </c>
      <c r="D5217" t="s">
        <v>709</v>
      </c>
      <c r="E5217" t="s">
        <v>872</v>
      </c>
      <c r="F5217" t="s">
        <v>873</v>
      </c>
      <c r="G5217" t="s">
        <v>837</v>
      </c>
      <c r="H5217" t="s">
        <v>838</v>
      </c>
      <c r="K5217" t="s">
        <v>753</v>
      </c>
      <c r="L5217" t="s">
        <v>715</v>
      </c>
      <c r="M5217" t="s">
        <v>716</v>
      </c>
      <c r="N5217">
        <v>3</v>
      </c>
      <c r="O5217" t="s">
        <v>717</v>
      </c>
      <c r="Q5217">
        <v>3.4000000000000002E-2</v>
      </c>
      <c r="V5217" t="s">
        <v>718</v>
      </c>
      <c r="W5217" t="s">
        <v>744</v>
      </c>
      <c r="X5217" t="s">
        <v>744</v>
      </c>
      <c r="Y5217" t="s">
        <v>749</v>
      </c>
      <c r="Z5217">
        <v>6</v>
      </c>
      <c r="AA5217" t="s">
        <v>722</v>
      </c>
      <c r="AB5217" t="s">
        <v>2433</v>
      </c>
      <c r="AC5217">
        <v>84482</v>
      </c>
      <c r="AD5217" t="s">
        <v>2434</v>
      </c>
      <c r="AE5217" t="s">
        <v>2435</v>
      </c>
      <c r="AF5217">
        <v>2006</v>
      </c>
    </row>
    <row r="5218" spans="1:32" x14ac:dyDescent="0.2">
      <c r="A5218" t="s">
        <v>1745</v>
      </c>
      <c r="B5218">
        <v>7758987</v>
      </c>
      <c r="C5218" t="s">
        <v>1746</v>
      </c>
      <c r="D5218" t="s">
        <v>709</v>
      </c>
      <c r="E5218" t="s">
        <v>923</v>
      </c>
      <c r="F5218" t="s">
        <v>924</v>
      </c>
      <c r="G5218" t="s">
        <v>837</v>
      </c>
      <c r="H5218" t="s">
        <v>734</v>
      </c>
      <c r="K5218" t="s">
        <v>753</v>
      </c>
      <c r="L5218" t="s">
        <v>715</v>
      </c>
      <c r="M5218" t="s">
        <v>716</v>
      </c>
      <c r="N5218">
        <v>2</v>
      </c>
      <c r="O5218" t="s">
        <v>801</v>
      </c>
      <c r="Q5218">
        <v>0.127679405</v>
      </c>
      <c r="V5218" t="s">
        <v>718</v>
      </c>
      <c r="W5218" t="s">
        <v>719</v>
      </c>
      <c r="X5218" t="s">
        <v>1008</v>
      </c>
      <c r="Y5218" t="s">
        <v>749</v>
      </c>
      <c r="Z5218">
        <v>1</v>
      </c>
      <c r="AA5218" t="s">
        <v>722</v>
      </c>
      <c r="AB5218" t="s">
        <v>1280</v>
      </c>
      <c r="AC5218">
        <v>166490</v>
      </c>
      <c r="AD5218" t="s">
        <v>1352</v>
      </c>
      <c r="AE5218" t="s">
        <v>1353</v>
      </c>
      <c r="AF5218">
        <v>2013</v>
      </c>
    </row>
    <row r="5219" spans="1:32" x14ac:dyDescent="0.2">
      <c r="A5219" t="s">
        <v>1745</v>
      </c>
      <c r="B5219">
        <v>7758987</v>
      </c>
      <c r="C5219" t="s">
        <v>1746</v>
      </c>
      <c r="D5219" t="s">
        <v>709</v>
      </c>
      <c r="E5219" t="s">
        <v>923</v>
      </c>
      <c r="F5219" t="s">
        <v>924</v>
      </c>
      <c r="G5219" t="s">
        <v>837</v>
      </c>
      <c r="H5219" t="s">
        <v>734</v>
      </c>
      <c r="K5219" t="s">
        <v>772</v>
      </c>
      <c r="L5219" t="s">
        <v>715</v>
      </c>
      <c r="M5219" t="s">
        <v>716</v>
      </c>
      <c r="N5219">
        <v>2</v>
      </c>
      <c r="O5219" t="s">
        <v>801</v>
      </c>
      <c r="Q5219">
        <v>8.0000000000000002E-3</v>
      </c>
      <c r="V5219" t="s">
        <v>718</v>
      </c>
      <c r="W5219" t="s">
        <v>719</v>
      </c>
      <c r="X5219" t="s">
        <v>2374</v>
      </c>
      <c r="Y5219" t="s">
        <v>749</v>
      </c>
      <c r="Z5219">
        <v>21</v>
      </c>
      <c r="AA5219" t="s">
        <v>722</v>
      </c>
      <c r="AB5219" t="s">
        <v>2343</v>
      </c>
      <c r="AC5219">
        <v>116077</v>
      </c>
      <c r="AD5219" t="s">
        <v>2344</v>
      </c>
      <c r="AE5219" t="s">
        <v>2345</v>
      </c>
      <c r="AF5219">
        <v>2009</v>
      </c>
    </row>
    <row r="5220" spans="1:32" x14ac:dyDescent="0.2">
      <c r="A5220" t="s">
        <v>1745</v>
      </c>
      <c r="B5220">
        <v>7758987</v>
      </c>
      <c r="C5220" t="s">
        <v>1746</v>
      </c>
      <c r="D5220" t="s">
        <v>709</v>
      </c>
      <c r="E5220" t="s">
        <v>923</v>
      </c>
      <c r="F5220" t="s">
        <v>924</v>
      </c>
      <c r="G5220" t="s">
        <v>837</v>
      </c>
      <c r="H5220" t="s">
        <v>734</v>
      </c>
      <c r="K5220" t="s">
        <v>753</v>
      </c>
      <c r="L5220" t="s">
        <v>715</v>
      </c>
      <c r="M5220" t="s">
        <v>716</v>
      </c>
      <c r="N5220">
        <v>2</v>
      </c>
      <c r="O5220" t="s">
        <v>717</v>
      </c>
      <c r="Q5220">
        <v>1.47E-2</v>
      </c>
      <c r="V5220" t="s">
        <v>718</v>
      </c>
      <c r="W5220" t="s">
        <v>728</v>
      </c>
      <c r="X5220" t="s">
        <v>1070</v>
      </c>
      <c r="Y5220" t="s">
        <v>749</v>
      </c>
      <c r="Z5220">
        <v>2</v>
      </c>
      <c r="AA5220" t="s">
        <v>722</v>
      </c>
      <c r="AB5220" t="s">
        <v>2349</v>
      </c>
      <c r="AC5220">
        <v>115296</v>
      </c>
      <c r="AD5220" t="s">
        <v>2350</v>
      </c>
      <c r="AE5220" t="s">
        <v>2351</v>
      </c>
      <c r="AF5220">
        <v>2007</v>
      </c>
    </row>
    <row r="5221" spans="1:32" x14ac:dyDescent="0.2">
      <c r="A5221" t="s">
        <v>1745</v>
      </c>
      <c r="B5221">
        <v>7758987</v>
      </c>
      <c r="C5221" t="s">
        <v>1746</v>
      </c>
      <c r="D5221" t="s">
        <v>709</v>
      </c>
      <c r="E5221" t="s">
        <v>2279</v>
      </c>
      <c r="F5221" t="s">
        <v>2280</v>
      </c>
      <c r="G5221" t="s">
        <v>837</v>
      </c>
      <c r="H5221" t="s">
        <v>734</v>
      </c>
      <c r="K5221" t="s">
        <v>714</v>
      </c>
      <c r="L5221" t="s">
        <v>715</v>
      </c>
      <c r="M5221" t="s">
        <v>716</v>
      </c>
      <c r="N5221">
        <v>4</v>
      </c>
      <c r="O5221" t="s">
        <v>717</v>
      </c>
      <c r="Q5221">
        <v>9.1600000000000001E-2</v>
      </c>
      <c r="V5221" t="s">
        <v>718</v>
      </c>
      <c r="W5221" t="s">
        <v>728</v>
      </c>
      <c r="X5221" t="s">
        <v>1725</v>
      </c>
      <c r="Y5221" t="s">
        <v>749</v>
      </c>
      <c r="Z5221">
        <v>21</v>
      </c>
      <c r="AA5221" t="s">
        <v>722</v>
      </c>
      <c r="AB5221" t="s">
        <v>2337</v>
      </c>
      <c r="AC5221">
        <v>86083</v>
      </c>
      <c r="AD5221" t="s">
        <v>2338</v>
      </c>
      <c r="AE5221" t="s">
        <v>2339</v>
      </c>
      <c r="AF5221">
        <v>2005</v>
      </c>
    </row>
    <row r="5222" spans="1:32" x14ac:dyDescent="0.2">
      <c r="A5222" t="s">
        <v>1745</v>
      </c>
      <c r="B5222">
        <v>7758987</v>
      </c>
      <c r="C5222" t="s">
        <v>1746</v>
      </c>
      <c r="D5222" t="s">
        <v>709</v>
      </c>
      <c r="E5222" t="s">
        <v>835</v>
      </c>
      <c r="F5222" t="s">
        <v>836</v>
      </c>
      <c r="G5222" t="s">
        <v>837</v>
      </c>
      <c r="K5222" t="s">
        <v>714</v>
      </c>
      <c r="L5222" t="s">
        <v>715</v>
      </c>
      <c r="M5222" t="s">
        <v>716</v>
      </c>
      <c r="N5222">
        <v>2</v>
      </c>
      <c r="O5222" t="s">
        <v>801</v>
      </c>
      <c r="Q5222">
        <v>7.8799999999999995E-2</v>
      </c>
      <c r="V5222" t="s">
        <v>718</v>
      </c>
      <c r="W5222" t="s">
        <v>958</v>
      </c>
      <c r="X5222" t="s">
        <v>959</v>
      </c>
      <c r="Y5222" t="s">
        <v>749</v>
      </c>
      <c r="Z5222">
        <v>4</v>
      </c>
      <c r="AA5222" t="s">
        <v>722</v>
      </c>
      <c r="AB5222" t="s">
        <v>2334</v>
      </c>
      <c r="AC5222">
        <v>59910</v>
      </c>
      <c r="AD5222" t="s">
        <v>2335</v>
      </c>
      <c r="AE5222" t="s">
        <v>2336</v>
      </c>
      <c r="AF5222">
        <v>1998</v>
      </c>
    </row>
    <row r="5223" spans="1:32" x14ac:dyDescent="0.2">
      <c r="A5223" t="s">
        <v>1745</v>
      </c>
      <c r="B5223">
        <v>7758987</v>
      </c>
      <c r="C5223" t="s">
        <v>1746</v>
      </c>
      <c r="D5223" t="s">
        <v>709</v>
      </c>
      <c r="E5223" t="s">
        <v>2279</v>
      </c>
      <c r="F5223" t="s">
        <v>2280</v>
      </c>
      <c r="G5223" t="s">
        <v>837</v>
      </c>
      <c r="H5223" t="s">
        <v>734</v>
      </c>
      <c r="K5223" t="s">
        <v>714</v>
      </c>
      <c r="L5223" t="s">
        <v>715</v>
      </c>
      <c r="M5223" t="s">
        <v>716</v>
      </c>
      <c r="N5223">
        <v>4</v>
      </c>
      <c r="O5223" t="s">
        <v>717</v>
      </c>
      <c r="Q5223">
        <v>0.17680000000000001</v>
      </c>
      <c r="V5223" t="s">
        <v>718</v>
      </c>
      <c r="W5223" t="s">
        <v>1127</v>
      </c>
      <c r="X5223" t="s">
        <v>1128</v>
      </c>
      <c r="Y5223" t="s">
        <v>749</v>
      </c>
      <c r="Z5223">
        <v>8</v>
      </c>
      <c r="AA5223" t="s">
        <v>722</v>
      </c>
      <c r="AB5223" t="s">
        <v>2337</v>
      </c>
      <c r="AC5223">
        <v>86083</v>
      </c>
      <c r="AD5223" t="s">
        <v>2338</v>
      </c>
      <c r="AE5223" t="s">
        <v>2339</v>
      </c>
      <c r="AF5223">
        <v>2005</v>
      </c>
    </row>
    <row r="5224" spans="1:32" x14ac:dyDescent="0.2">
      <c r="A5224" t="s">
        <v>1745</v>
      </c>
      <c r="B5224">
        <v>7758987</v>
      </c>
      <c r="C5224" t="s">
        <v>1746</v>
      </c>
      <c r="D5224" t="s">
        <v>709</v>
      </c>
      <c r="E5224" t="s">
        <v>2279</v>
      </c>
      <c r="F5224" t="s">
        <v>2280</v>
      </c>
      <c r="G5224" t="s">
        <v>837</v>
      </c>
      <c r="H5224" t="s">
        <v>734</v>
      </c>
      <c r="K5224" t="s">
        <v>714</v>
      </c>
      <c r="L5224" t="s">
        <v>715</v>
      </c>
      <c r="M5224" t="s">
        <v>716</v>
      </c>
      <c r="N5224">
        <v>4</v>
      </c>
      <c r="O5224" t="s">
        <v>717</v>
      </c>
      <c r="Q5224">
        <v>9.1600000000000001E-2</v>
      </c>
      <c r="V5224" t="s">
        <v>718</v>
      </c>
      <c r="W5224" t="s">
        <v>719</v>
      </c>
      <c r="X5224" t="s">
        <v>1160</v>
      </c>
      <c r="Y5224" t="s">
        <v>749</v>
      </c>
      <c r="Z5224">
        <v>21</v>
      </c>
      <c r="AA5224" t="s">
        <v>722</v>
      </c>
      <c r="AB5224" t="s">
        <v>2337</v>
      </c>
      <c r="AC5224">
        <v>86083</v>
      </c>
      <c r="AD5224" t="s">
        <v>2338</v>
      </c>
      <c r="AE5224" t="s">
        <v>2339</v>
      </c>
      <c r="AF5224">
        <v>2005</v>
      </c>
    </row>
    <row r="5225" spans="1:32" x14ac:dyDescent="0.2">
      <c r="A5225" t="s">
        <v>1745</v>
      </c>
      <c r="B5225">
        <v>7758987</v>
      </c>
      <c r="C5225" t="s">
        <v>1746</v>
      </c>
      <c r="D5225" t="s">
        <v>709</v>
      </c>
      <c r="E5225" t="s">
        <v>923</v>
      </c>
      <c r="F5225" t="s">
        <v>924</v>
      </c>
      <c r="G5225" t="s">
        <v>837</v>
      </c>
      <c r="H5225" t="s">
        <v>734</v>
      </c>
      <c r="K5225" t="s">
        <v>753</v>
      </c>
      <c r="L5225" t="s">
        <v>715</v>
      </c>
      <c r="M5225" t="s">
        <v>716</v>
      </c>
      <c r="N5225">
        <v>2</v>
      </c>
      <c r="O5225" t="s">
        <v>717</v>
      </c>
      <c r="Q5225">
        <v>1.47E-2</v>
      </c>
      <c r="V5225" t="s">
        <v>718</v>
      </c>
      <c r="W5225" t="s">
        <v>719</v>
      </c>
      <c r="X5225" t="s">
        <v>1007</v>
      </c>
      <c r="Y5225" t="s">
        <v>749</v>
      </c>
      <c r="Z5225">
        <v>2</v>
      </c>
      <c r="AA5225" t="s">
        <v>722</v>
      </c>
      <c r="AB5225" t="s">
        <v>2349</v>
      </c>
      <c r="AC5225">
        <v>115296</v>
      </c>
      <c r="AD5225" t="s">
        <v>2350</v>
      </c>
      <c r="AE5225" t="s">
        <v>2351</v>
      </c>
      <c r="AF5225">
        <v>2007</v>
      </c>
    </row>
    <row r="5226" spans="1:32" x14ac:dyDescent="0.2">
      <c r="A5226" t="s">
        <v>1745</v>
      </c>
      <c r="B5226">
        <v>7758987</v>
      </c>
      <c r="C5226" t="s">
        <v>1746</v>
      </c>
      <c r="D5226" t="s">
        <v>709</v>
      </c>
      <c r="E5226" t="s">
        <v>923</v>
      </c>
      <c r="F5226" t="s">
        <v>924</v>
      </c>
      <c r="G5226" t="s">
        <v>837</v>
      </c>
      <c r="H5226" t="s">
        <v>734</v>
      </c>
      <c r="K5226" t="s">
        <v>772</v>
      </c>
      <c r="L5226" t="s">
        <v>715</v>
      </c>
      <c r="M5226" t="s">
        <v>716</v>
      </c>
      <c r="N5226">
        <v>2</v>
      </c>
      <c r="O5226" t="s">
        <v>801</v>
      </c>
      <c r="Q5226">
        <v>8.0000000000000002E-3</v>
      </c>
      <c r="V5226" t="s">
        <v>718</v>
      </c>
      <c r="W5226" t="s">
        <v>866</v>
      </c>
      <c r="X5226" t="s">
        <v>1765</v>
      </c>
      <c r="Y5226" t="s">
        <v>749</v>
      </c>
      <c r="Z5226">
        <v>21</v>
      </c>
      <c r="AA5226" t="s">
        <v>722</v>
      </c>
      <c r="AB5226" t="s">
        <v>2343</v>
      </c>
      <c r="AC5226">
        <v>116077</v>
      </c>
      <c r="AD5226" t="s">
        <v>2344</v>
      </c>
      <c r="AE5226" t="s">
        <v>2345</v>
      </c>
      <c r="AF5226">
        <v>2009</v>
      </c>
    </row>
    <row r="5227" spans="1:32" x14ac:dyDescent="0.2">
      <c r="A5227" t="s">
        <v>1745</v>
      </c>
      <c r="B5227">
        <v>7758987</v>
      </c>
      <c r="C5227" t="s">
        <v>1746</v>
      </c>
      <c r="D5227" t="s">
        <v>709</v>
      </c>
      <c r="E5227" t="s">
        <v>1061</v>
      </c>
      <c r="F5227" t="s">
        <v>1062</v>
      </c>
      <c r="G5227" t="s">
        <v>837</v>
      </c>
      <c r="K5227" t="s">
        <v>772</v>
      </c>
      <c r="L5227" t="s">
        <v>715</v>
      </c>
      <c r="M5227" t="s">
        <v>716</v>
      </c>
      <c r="N5227">
        <v>6</v>
      </c>
      <c r="O5227" t="s">
        <v>801</v>
      </c>
      <c r="Q5227">
        <v>1.6E-2</v>
      </c>
      <c r="V5227" t="s">
        <v>718</v>
      </c>
      <c r="W5227" t="s">
        <v>744</v>
      </c>
      <c r="X5227" t="s">
        <v>744</v>
      </c>
      <c r="Y5227" t="s">
        <v>749</v>
      </c>
      <c r="Z5227">
        <v>7</v>
      </c>
      <c r="AA5227" t="s">
        <v>722</v>
      </c>
      <c r="AB5227" t="s">
        <v>2043</v>
      </c>
      <c r="AC5227">
        <v>161558</v>
      </c>
      <c r="AD5227" t="s">
        <v>946</v>
      </c>
      <c r="AE5227" t="s">
        <v>2044</v>
      </c>
      <c r="AF5227">
        <v>2000</v>
      </c>
    </row>
    <row r="5228" spans="1:32" x14ac:dyDescent="0.2">
      <c r="A5228" t="s">
        <v>1745</v>
      </c>
      <c r="B5228">
        <v>7758987</v>
      </c>
      <c r="C5228" t="s">
        <v>1746</v>
      </c>
      <c r="D5228" t="s">
        <v>709</v>
      </c>
      <c r="E5228" t="s">
        <v>923</v>
      </c>
      <c r="F5228" t="s">
        <v>924</v>
      </c>
      <c r="G5228" t="s">
        <v>837</v>
      </c>
      <c r="H5228" t="s">
        <v>734</v>
      </c>
      <c r="K5228" t="s">
        <v>753</v>
      </c>
      <c r="L5228" t="s">
        <v>715</v>
      </c>
      <c r="M5228" t="s">
        <v>716</v>
      </c>
      <c r="N5228">
        <v>3</v>
      </c>
      <c r="O5228" t="s">
        <v>717</v>
      </c>
      <c r="Q5228">
        <v>1.5100000000000001E-2</v>
      </c>
      <c r="V5228" t="s">
        <v>718</v>
      </c>
      <c r="W5228" t="s">
        <v>866</v>
      </c>
      <c r="X5228" t="s">
        <v>1765</v>
      </c>
      <c r="Y5228" t="s">
        <v>749</v>
      </c>
      <c r="Z5228">
        <v>1</v>
      </c>
      <c r="AA5228" t="s">
        <v>722</v>
      </c>
      <c r="AB5228" t="s">
        <v>2349</v>
      </c>
      <c r="AC5228">
        <v>115296</v>
      </c>
      <c r="AD5228" t="s">
        <v>2350</v>
      </c>
      <c r="AE5228" t="s">
        <v>2351</v>
      </c>
      <c r="AF5228">
        <v>2007</v>
      </c>
    </row>
    <row r="5229" spans="1:32" x14ac:dyDescent="0.2">
      <c r="A5229" t="s">
        <v>1745</v>
      </c>
      <c r="B5229">
        <v>7758987</v>
      </c>
      <c r="C5229" t="s">
        <v>1746</v>
      </c>
      <c r="D5229" t="s">
        <v>709</v>
      </c>
      <c r="E5229" t="s">
        <v>923</v>
      </c>
      <c r="F5229" t="s">
        <v>924</v>
      </c>
      <c r="G5229" t="s">
        <v>837</v>
      </c>
      <c r="H5229" t="s">
        <v>887</v>
      </c>
      <c r="J5229" t="s">
        <v>1360</v>
      </c>
      <c r="K5229" t="s">
        <v>714</v>
      </c>
      <c r="L5229" t="s">
        <v>715</v>
      </c>
      <c r="M5229" t="s">
        <v>716</v>
      </c>
      <c r="N5229">
        <v>2</v>
      </c>
      <c r="O5229" t="s">
        <v>801</v>
      </c>
      <c r="Q5229">
        <v>0.127679405</v>
      </c>
      <c r="V5229" t="s">
        <v>718</v>
      </c>
      <c r="W5229" t="s">
        <v>866</v>
      </c>
      <c r="X5229" t="s">
        <v>2438</v>
      </c>
      <c r="Y5229" t="s">
        <v>749</v>
      </c>
      <c r="Z5229">
        <v>1.5</v>
      </c>
      <c r="AA5229" t="s">
        <v>722</v>
      </c>
      <c r="AB5229" t="s">
        <v>1280</v>
      </c>
      <c r="AC5229">
        <v>166490</v>
      </c>
      <c r="AD5229" t="s">
        <v>1352</v>
      </c>
      <c r="AE5229" t="s">
        <v>1353</v>
      </c>
      <c r="AF5229">
        <v>2013</v>
      </c>
    </row>
    <row r="5230" spans="1:32" x14ac:dyDescent="0.2">
      <c r="A5230" t="s">
        <v>1745</v>
      </c>
      <c r="B5230">
        <v>7758987</v>
      </c>
      <c r="C5230" t="s">
        <v>1746</v>
      </c>
      <c r="D5230" t="s">
        <v>709</v>
      </c>
      <c r="E5230" t="s">
        <v>923</v>
      </c>
      <c r="F5230" t="s">
        <v>924</v>
      </c>
      <c r="G5230" t="s">
        <v>837</v>
      </c>
      <c r="K5230" t="s">
        <v>714</v>
      </c>
      <c r="L5230" t="s">
        <v>715</v>
      </c>
      <c r="M5230" t="s">
        <v>716</v>
      </c>
      <c r="N5230">
        <v>3</v>
      </c>
      <c r="O5230" t="s">
        <v>717</v>
      </c>
      <c r="Q5230">
        <v>0.14000000000000001</v>
      </c>
      <c r="V5230" t="s">
        <v>718</v>
      </c>
      <c r="W5230" t="s">
        <v>958</v>
      </c>
      <c r="X5230" t="s">
        <v>959</v>
      </c>
      <c r="Y5230" t="s">
        <v>749</v>
      </c>
      <c r="Z5230">
        <v>14</v>
      </c>
      <c r="AA5230" t="s">
        <v>722</v>
      </c>
      <c r="AB5230" t="s">
        <v>2098</v>
      </c>
      <c r="AC5230">
        <v>89721</v>
      </c>
      <c r="AD5230" t="s">
        <v>2099</v>
      </c>
      <c r="AE5230" t="s">
        <v>2100</v>
      </c>
      <c r="AF5230">
        <v>2006</v>
      </c>
    </row>
    <row r="5231" spans="1:32" x14ac:dyDescent="0.2">
      <c r="A5231" t="s">
        <v>1745</v>
      </c>
      <c r="B5231">
        <v>7758987</v>
      </c>
      <c r="C5231" t="s">
        <v>1746</v>
      </c>
      <c r="D5231" t="s">
        <v>709</v>
      </c>
      <c r="E5231" t="s">
        <v>923</v>
      </c>
      <c r="F5231" t="s">
        <v>924</v>
      </c>
      <c r="G5231" t="s">
        <v>837</v>
      </c>
      <c r="H5231" t="s">
        <v>887</v>
      </c>
      <c r="J5231" t="s">
        <v>1360</v>
      </c>
      <c r="K5231" t="s">
        <v>714</v>
      </c>
      <c r="L5231" t="s">
        <v>715</v>
      </c>
      <c r="M5231" t="s">
        <v>716</v>
      </c>
      <c r="N5231">
        <v>2</v>
      </c>
      <c r="O5231" t="s">
        <v>801</v>
      </c>
      <c r="Q5231">
        <v>0.127679405</v>
      </c>
      <c r="V5231" t="s">
        <v>718</v>
      </c>
      <c r="W5231" t="s">
        <v>866</v>
      </c>
      <c r="X5231" t="s">
        <v>1424</v>
      </c>
      <c r="Y5231" t="s">
        <v>749</v>
      </c>
      <c r="Z5231">
        <v>1.5</v>
      </c>
      <c r="AA5231" t="s">
        <v>722</v>
      </c>
      <c r="AB5231" t="s">
        <v>1280</v>
      </c>
      <c r="AC5231">
        <v>166490</v>
      </c>
      <c r="AD5231" t="s">
        <v>1352</v>
      </c>
      <c r="AE5231" t="s">
        <v>1353</v>
      </c>
      <c r="AF5231">
        <v>2013</v>
      </c>
    </row>
    <row r="5232" spans="1:32" x14ac:dyDescent="0.2">
      <c r="A5232" t="s">
        <v>1745</v>
      </c>
      <c r="B5232">
        <v>7758987</v>
      </c>
      <c r="C5232" t="s">
        <v>1746</v>
      </c>
      <c r="D5232" t="s">
        <v>709</v>
      </c>
      <c r="E5232" t="s">
        <v>923</v>
      </c>
      <c r="F5232" t="s">
        <v>924</v>
      </c>
      <c r="G5232" t="s">
        <v>837</v>
      </c>
      <c r="H5232" t="s">
        <v>887</v>
      </c>
      <c r="J5232" t="s">
        <v>1360</v>
      </c>
      <c r="K5232" t="s">
        <v>714</v>
      </c>
      <c r="L5232" t="s">
        <v>715</v>
      </c>
      <c r="M5232" t="s">
        <v>716</v>
      </c>
      <c r="N5232">
        <v>2</v>
      </c>
      <c r="O5232" t="s">
        <v>801</v>
      </c>
      <c r="Q5232">
        <v>0.127679405</v>
      </c>
      <c r="V5232" t="s">
        <v>718</v>
      </c>
      <c r="W5232" t="s">
        <v>719</v>
      </c>
      <c r="X5232" t="s">
        <v>1008</v>
      </c>
      <c r="Y5232" t="s">
        <v>749</v>
      </c>
      <c r="Z5232">
        <v>1.5</v>
      </c>
      <c r="AA5232" t="s">
        <v>722</v>
      </c>
      <c r="AB5232" t="s">
        <v>1280</v>
      </c>
      <c r="AC5232">
        <v>166490</v>
      </c>
      <c r="AD5232" t="s">
        <v>1352</v>
      </c>
      <c r="AE5232" t="s">
        <v>1353</v>
      </c>
      <c r="AF5232">
        <v>2013</v>
      </c>
    </row>
    <row r="5233" spans="1:32" x14ac:dyDescent="0.2">
      <c r="A5233" t="s">
        <v>1745</v>
      </c>
      <c r="B5233">
        <v>7758987</v>
      </c>
      <c r="C5233" t="s">
        <v>1746</v>
      </c>
      <c r="D5233" t="s">
        <v>709</v>
      </c>
      <c r="E5233" t="s">
        <v>872</v>
      </c>
      <c r="F5233" t="s">
        <v>873</v>
      </c>
      <c r="G5233" t="s">
        <v>837</v>
      </c>
      <c r="H5233" t="s">
        <v>1076</v>
      </c>
      <c r="I5233">
        <v>48</v>
      </c>
      <c r="J5233" t="s">
        <v>763</v>
      </c>
      <c r="K5233" t="s">
        <v>772</v>
      </c>
      <c r="L5233" t="s">
        <v>715</v>
      </c>
      <c r="M5233" t="s">
        <v>716</v>
      </c>
      <c r="N5233">
        <v>6</v>
      </c>
      <c r="O5233" t="s">
        <v>717</v>
      </c>
      <c r="Q5233">
        <v>2.3E-2</v>
      </c>
      <c r="V5233" t="s">
        <v>718</v>
      </c>
      <c r="W5233" t="s">
        <v>744</v>
      </c>
      <c r="X5233" t="s">
        <v>744</v>
      </c>
      <c r="Y5233" t="s">
        <v>749</v>
      </c>
      <c r="Z5233">
        <v>30</v>
      </c>
      <c r="AA5233" t="s">
        <v>722</v>
      </c>
      <c r="AB5233" t="s">
        <v>2346</v>
      </c>
      <c r="AC5233">
        <v>91632</v>
      </c>
      <c r="AD5233" t="s">
        <v>2347</v>
      </c>
      <c r="AE5233" t="s">
        <v>2348</v>
      </c>
      <c r="AF5233">
        <v>2005</v>
      </c>
    </row>
    <row r="5234" spans="1:32" x14ac:dyDescent="0.2">
      <c r="A5234" t="s">
        <v>1745</v>
      </c>
      <c r="B5234">
        <v>7758987</v>
      </c>
      <c r="C5234" t="s">
        <v>1746</v>
      </c>
      <c r="D5234" t="s">
        <v>709</v>
      </c>
      <c r="E5234" t="s">
        <v>872</v>
      </c>
      <c r="F5234" t="s">
        <v>873</v>
      </c>
      <c r="G5234" t="s">
        <v>837</v>
      </c>
      <c r="H5234" t="s">
        <v>1076</v>
      </c>
      <c r="I5234">
        <v>48</v>
      </c>
      <c r="J5234" t="s">
        <v>763</v>
      </c>
      <c r="K5234" t="s">
        <v>772</v>
      </c>
      <c r="L5234" t="s">
        <v>715</v>
      </c>
      <c r="M5234" t="s">
        <v>716</v>
      </c>
      <c r="N5234">
        <v>6</v>
      </c>
      <c r="O5234" t="s">
        <v>717</v>
      </c>
      <c r="Q5234">
        <v>1.0999999999999999E-2</v>
      </c>
      <c r="V5234" t="s">
        <v>718</v>
      </c>
      <c r="W5234" t="s">
        <v>764</v>
      </c>
      <c r="X5234" t="s">
        <v>1069</v>
      </c>
      <c r="Y5234" t="s">
        <v>749</v>
      </c>
      <c r="Z5234">
        <v>30</v>
      </c>
      <c r="AA5234" t="s">
        <v>722</v>
      </c>
      <c r="AB5234" t="s">
        <v>2346</v>
      </c>
      <c r="AC5234">
        <v>91632</v>
      </c>
      <c r="AD5234" t="s">
        <v>2347</v>
      </c>
      <c r="AE5234" t="s">
        <v>2348</v>
      </c>
      <c r="AF5234">
        <v>2005</v>
      </c>
    </row>
    <row r="5235" spans="1:32" x14ac:dyDescent="0.2">
      <c r="A5235" t="s">
        <v>1745</v>
      </c>
      <c r="B5235">
        <v>7758987</v>
      </c>
      <c r="C5235" t="s">
        <v>1746</v>
      </c>
      <c r="D5235" t="s">
        <v>709</v>
      </c>
      <c r="E5235" t="s">
        <v>872</v>
      </c>
      <c r="F5235" t="s">
        <v>873</v>
      </c>
      <c r="G5235" t="s">
        <v>837</v>
      </c>
      <c r="H5235" t="s">
        <v>887</v>
      </c>
      <c r="I5235">
        <v>96</v>
      </c>
      <c r="J5235" t="s">
        <v>763</v>
      </c>
      <c r="K5235" t="s">
        <v>714</v>
      </c>
      <c r="L5235" t="s">
        <v>715</v>
      </c>
      <c r="M5235" t="s">
        <v>716</v>
      </c>
      <c r="N5235">
        <v>4</v>
      </c>
      <c r="O5235" t="s">
        <v>801</v>
      </c>
      <c r="Q5235">
        <v>0.16650000000000001</v>
      </c>
      <c r="V5235" t="s">
        <v>718</v>
      </c>
      <c r="W5235" t="s">
        <v>764</v>
      </c>
      <c r="X5235" t="s">
        <v>875</v>
      </c>
      <c r="Y5235" t="s">
        <v>749</v>
      </c>
      <c r="Z5235">
        <v>11</v>
      </c>
      <c r="AA5235" t="s">
        <v>722</v>
      </c>
      <c r="AB5235" t="s">
        <v>2340</v>
      </c>
      <c r="AC5235">
        <v>167371</v>
      </c>
      <c r="AD5235" t="s">
        <v>2341</v>
      </c>
      <c r="AE5235" t="s">
        <v>2342</v>
      </c>
      <c r="AF5235">
        <v>2009</v>
      </c>
    </row>
    <row r="5236" spans="1:32" x14ac:dyDescent="0.2">
      <c r="A5236" t="s">
        <v>1745</v>
      </c>
      <c r="B5236">
        <v>7758987</v>
      </c>
      <c r="C5236" t="s">
        <v>1746</v>
      </c>
      <c r="D5236" t="s">
        <v>709</v>
      </c>
      <c r="E5236" t="s">
        <v>992</v>
      </c>
      <c r="F5236" t="s">
        <v>993</v>
      </c>
      <c r="G5236" t="s">
        <v>837</v>
      </c>
      <c r="K5236" t="s">
        <v>772</v>
      </c>
      <c r="L5236" t="s">
        <v>715</v>
      </c>
      <c r="M5236" t="s">
        <v>716</v>
      </c>
      <c r="N5236">
        <v>6</v>
      </c>
      <c r="O5236" t="s">
        <v>801</v>
      </c>
      <c r="Q5236">
        <v>1.8800000000000001E-2</v>
      </c>
      <c r="V5236" t="s">
        <v>718</v>
      </c>
      <c r="W5236" t="s">
        <v>744</v>
      </c>
      <c r="X5236" t="s">
        <v>744</v>
      </c>
      <c r="Y5236" t="s">
        <v>749</v>
      </c>
      <c r="Z5236">
        <v>7</v>
      </c>
      <c r="AA5236" t="s">
        <v>722</v>
      </c>
      <c r="AB5236" t="s">
        <v>2043</v>
      </c>
      <c r="AC5236">
        <v>161558</v>
      </c>
      <c r="AD5236" t="s">
        <v>946</v>
      </c>
      <c r="AE5236" t="s">
        <v>2044</v>
      </c>
      <c r="AF5236">
        <v>2000</v>
      </c>
    </row>
    <row r="5237" spans="1:32" x14ac:dyDescent="0.2">
      <c r="A5237" t="s">
        <v>1745</v>
      </c>
      <c r="B5237">
        <v>7758987</v>
      </c>
      <c r="C5237" t="s">
        <v>1746</v>
      </c>
      <c r="D5237" t="s">
        <v>709</v>
      </c>
      <c r="E5237" t="s">
        <v>923</v>
      </c>
      <c r="F5237" t="s">
        <v>924</v>
      </c>
      <c r="G5237" t="s">
        <v>837</v>
      </c>
      <c r="H5237" t="s">
        <v>734</v>
      </c>
      <c r="K5237" t="s">
        <v>714</v>
      </c>
      <c r="L5237" t="s">
        <v>715</v>
      </c>
      <c r="M5237" t="s">
        <v>716</v>
      </c>
      <c r="N5237">
        <v>2</v>
      </c>
      <c r="O5237" t="s">
        <v>801</v>
      </c>
      <c r="R5237" t="s">
        <v>1077</v>
      </c>
      <c r="S5237">
        <v>0</v>
      </c>
      <c r="T5237" t="s">
        <v>1085</v>
      </c>
      <c r="U5237">
        <v>0.01</v>
      </c>
      <c r="V5237" t="s">
        <v>718</v>
      </c>
      <c r="W5237" t="s">
        <v>1127</v>
      </c>
      <c r="X5237" t="s">
        <v>1773</v>
      </c>
      <c r="Y5237" t="s">
        <v>749</v>
      </c>
      <c r="Z5237">
        <v>2</v>
      </c>
      <c r="AA5237" t="s">
        <v>722</v>
      </c>
      <c r="AB5237" t="s">
        <v>2367</v>
      </c>
      <c r="AC5237">
        <v>115646</v>
      </c>
      <c r="AD5237" t="s">
        <v>2368</v>
      </c>
      <c r="AE5237" t="s">
        <v>2369</v>
      </c>
      <c r="AF5237">
        <v>2009</v>
      </c>
    </row>
    <row r="5238" spans="1:32" x14ac:dyDescent="0.2">
      <c r="A5238" t="s">
        <v>1745</v>
      </c>
      <c r="B5238">
        <v>7758987</v>
      </c>
      <c r="C5238" t="s">
        <v>1746</v>
      </c>
      <c r="D5238" t="s">
        <v>709</v>
      </c>
      <c r="E5238" t="s">
        <v>835</v>
      </c>
      <c r="F5238" t="s">
        <v>836</v>
      </c>
      <c r="G5238" t="s">
        <v>837</v>
      </c>
      <c r="H5238" t="s">
        <v>838</v>
      </c>
      <c r="I5238">
        <v>1</v>
      </c>
      <c r="J5238" t="s">
        <v>722</v>
      </c>
      <c r="K5238" t="s">
        <v>714</v>
      </c>
      <c r="L5238" t="s">
        <v>715</v>
      </c>
      <c r="M5238" t="s">
        <v>716</v>
      </c>
      <c r="N5238">
        <v>5</v>
      </c>
      <c r="O5238" t="s">
        <v>717</v>
      </c>
      <c r="Q5238">
        <v>0.1</v>
      </c>
      <c r="V5238" t="s">
        <v>718</v>
      </c>
      <c r="W5238" t="s">
        <v>728</v>
      </c>
      <c r="X5238" t="s">
        <v>1192</v>
      </c>
      <c r="Y5238" t="s">
        <v>749</v>
      </c>
      <c r="Z5238">
        <v>8</v>
      </c>
      <c r="AA5238" t="s">
        <v>722</v>
      </c>
      <c r="AB5238" t="s">
        <v>2356</v>
      </c>
      <c r="AC5238">
        <v>166004</v>
      </c>
      <c r="AD5238" t="s">
        <v>2357</v>
      </c>
      <c r="AE5238" t="s">
        <v>2358</v>
      </c>
      <c r="AF5238">
        <v>2013</v>
      </c>
    </row>
    <row r="5239" spans="1:32" x14ac:dyDescent="0.2">
      <c r="A5239" t="s">
        <v>1745</v>
      </c>
      <c r="B5239">
        <v>7758987</v>
      </c>
      <c r="C5239" t="s">
        <v>1746</v>
      </c>
      <c r="D5239" t="s">
        <v>709</v>
      </c>
      <c r="E5239" t="s">
        <v>835</v>
      </c>
      <c r="F5239" t="s">
        <v>836</v>
      </c>
      <c r="G5239" t="s">
        <v>837</v>
      </c>
      <c r="H5239" t="s">
        <v>838</v>
      </c>
      <c r="I5239">
        <v>1</v>
      </c>
      <c r="J5239" t="s">
        <v>722</v>
      </c>
      <c r="K5239" t="s">
        <v>714</v>
      </c>
      <c r="L5239" t="s">
        <v>715</v>
      </c>
      <c r="M5239" t="s">
        <v>716</v>
      </c>
      <c r="N5239">
        <v>5</v>
      </c>
      <c r="O5239" t="s">
        <v>717</v>
      </c>
      <c r="Q5239">
        <v>0.4</v>
      </c>
      <c r="V5239" t="s">
        <v>718</v>
      </c>
      <c r="W5239" t="s">
        <v>728</v>
      </c>
      <c r="X5239" t="s">
        <v>1192</v>
      </c>
      <c r="Y5239" t="s">
        <v>749</v>
      </c>
      <c r="Z5239">
        <v>7</v>
      </c>
      <c r="AA5239" t="s">
        <v>722</v>
      </c>
      <c r="AB5239" t="s">
        <v>2356</v>
      </c>
      <c r="AC5239">
        <v>166004</v>
      </c>
      <c r="AD5239" t="s">
        <v>2357</v>
      </c>
      <c r="AE5239" t="s">
        <v>2358</v>
      </c>
      <c r="AF5239">
        <v>2013</v>
      </c>
    </row>
    <row r="5240" spans="1:32" x14ac:dyDescent="0.2">
      <c r="A5240" t="s">
        <v>1745</v>
      </c>
      <c r="B5240">
        <v>7758987</v>
      </c>
      <c r="C5240" t="s">
        <v>1746</v>
      </c>
      <c r="D5240" t="s">
        <v>709</v>
      </c>
      <c r="E5240" t="s">
        <v>835</v>
      </c>
      <c r="F5240" t="s">
        <v>836</v>
      </c>
      <c r="G5240" t="s">
        <v>837</v>
      </c>
      <c r="H5240" t="s">
        <v>838</v>
      </c>
      <c r="I5240">
        <v>1</v>
      </c>
      <c r="J5240" t="s">
        <v>722</v>
      </c>
      <c r="K5240" t="s">
        <v>714</v>
      </c>
      <c r="L5240" t="s">
        <v>715</v>
      </c>
      <c r="M5240" t="s">
        <v>716</v>
      </c>
      <c r="N5240">
        <v>5</v>
      </c>
      <c r="O5240" t="s">
        <v>717</v>
      </c>
      <c r="Q5240">
        <v>0.7</v>
      </c>
      <c r="V5240" t="s">
        <v>718</v>
      </c>
      <c r="W5240" t="s">
        <v>728</v>
      </c>
      <c r="X5240" t="s">
        <v>1192</v>
      </c>
      <c r="Y5240" t="s">
        <v>749</v>
      </c>
      <c r="Z5240">
        <v>1</v>
      </c>
      <c r="AA5240" t="s">
        <v>722</v>
      </c>
      <c r="AB5240" t="s">
        <v>2356</v>
      </c>
      <c r="AC5240">
        <v>166004</v>
      </c>
      <c r="AD5240" t="s">
        <v>2357</v>
      </c>
      <c r="AE5240" t="s">
        <v>2358</v>
      </c>
      <c r="AF5240">
        <v>2013</v>
      </c>
    </row>
    <row r="5241" spans="1:32" x14ac:dyDescent="0.2">
      <c r="A5241" t="s">
        <v>1745</v>
      </c>
      <c r="B5241">
        <v>7758987</v>
      </c>
      <c r="C5241" t="s">
        <v>1746</v>
      </c>
      <c r="D5241" t="s">
        <v>709</v>
      </c>
      <c r="E5241" t="s">
        <v>835</v>
      </c>
      <c r="F5241" t="s">
        <v>836</v>
      </c>
      <c r="G5241" t="s">
        <v>837</v>
      </c>
      <c r="H5241" t="s">
        <v>838</v>
      </c>
      <c r="I5241">
        <v>1</v>
      </c>
      <c r="J5241" t="s">
        <v>722</v>
      </c>
      <c r="K5241" t="s">
        <v>714</v>
      </c>
      <c r="L5241" t="s">
        <v>715</v>
      </c>
      <c r="M5241" t="s">
        <v>716</v>
      </c>
      <c r="N5241">
        <v>5</v>
      </c>
      <c r="O5241" t="s">
        <v>717</v>
      </c>
      <c r="Q5241">
        <v>0.7</v>
      </c>
      <c r="V5241" t="s">
        <v>718</v>
      </c>
      <c r="W5241" t="s">
        <v>728</v>
      </c>
      <c r="X5241" t="s">
        <v>1139</v>
      </c>
      <c r="Y5241" t="s">
        <v>749</v>
      </c>
      <c r="Z5241">
        <v>2</v>
      </c>
      <c r="AA5241" t="s">
        <v>722</v>
      </c>
      <c r="AB5241" t="s">
        <v>2356</v>
      </c>
      <c r="AC5241">
        <v>166004</v>
      </c>
      <c r="AD5241" t="s">
        <v>2357</v>
      </c>
      <c r="AE5241" t="s">
        <v>2358</v>
      </c>
      <c r="AF5241">
        <v>2013</v>
      </c>
    </row>
    <row r="5242" spans="1:32" x14ac:dyDescent="0.2">
      <c r="A5242" t="s">
        <v>1745</v>
      </c>
      <c r="B5242">
        <v>7758987</v>
      </c>
      <c r="C5242" t="s">
        <v>1746</v>
      </c>
      <c r="D5242" t="s">
        <v>709</v>
      </c>
      <c r="E5242" t="s">
        <v>2279</v>
      </c>
      <c r="F5242" t="s">
        <v>2280</v>
      </c>
      <c r="G5242" t="s">
        <v>837</v>
      </c>
      <c r="H5242" t="s">
        <v>734</v>
      </c>
      <c r="K5242" t="s">
        <v>714</v>
      </c>
      <c r="L5242" t="s">
        <v>715</v>
      </c>
      <c r="M5242" t="s">
        <v>716</v>
      </c>
      <c r="N5242">
        <v>4</v>
      </c>
      <c r="O5242" t="s">
        <v>717</v>
      </c>
      <c r="Q5242">
        <v>0.17680000000000001</v>
      </c>
      <c r="V5242" t="s">
        <v>718</v>
      </c>
      <c r="W5242" t="s">
        <v>728</v>
      </c>
      <c r="X5242" t="s">
        <v>1831</v>
      </c>
      <c r="Y5242" t="s">
        <v>749</v>
      </c>
      <c r="Z5242">
        <v>12</v>
      </c>
      <c r="AA5242" t="s">
        <v>722</v>
      </c>
      <c r="AB5242" t="s">
        <v>2337</v>
      </c>
      <c r="AC5242">
        <v>86083</v>
      </c>
      <c r="AD5242" t="s">
        <v>2338</v>
      </c>
      <c r="AE5242" t="s">
        <v>2339</v>
      </c>
      <c r="AF5242">
        <v>2005</v>
      </c>
    </row>
    <row r="5243" spans="1:32" x14ac:dyDescent="0.2">
      <c r="A5243" t="s">
        <v>1745</v>
      </c>
      <c r="B5243">
        <v>7758987</v>
      </c>
      <c r="C5243" t="s">
        <v>1746</v>
      </c>
      <c r="D5243" t="s">
        <v>709</v>
      </c>
      <c r="E5243" t="s">
        <v>835</v>
      </c>
      <c r="F5243" t="s">
        <v>836</v>
      </c>
      <c r="G5243" t="s">
        <v>837</v>
      </c>
      <c r="H5243" t="s">
        <v>838</v>
      </c>
      <c r="I5243">
        <v>1</v>
      </c>
      <c r="J5243" t="s">
        <v>722</v>
      </c>
      <c r="K5243" t="s">
        <v>714</v>
      </c>
      <c r="L5243" t="s">
        <v>715</v>
      </c>
      <c r="M5243" t="s">
        <v>716</v>
      </c>
      <c r="N5243">
        <v>5</v>
      </c>
      <c r="O5243" t="s">
        <v>717</v>
      </c>
      <c r="Q5243">
        <v>0.4</v>
      </c>
      <c r="V5243" t="s">
        <v>718</v>
      </c>
      <c r="W5243" t="s">
        <v>719</v>
      </c>
      <c r="X5243" t="s">
        <v>741</v>
      </c>
      <c r="Y5243" t="s">
        <v>749</v>
      </c>
      <c r="Z5243">
        <v>7</v>
      </c>
      <c r="AA5243" t="s">
        <v>722</v>
      </c>
      <c r="AB5243" t="s">
        <v>2356</v>
      </c>
      <c r="AC5243">
        <v>166004</v>
      </c>
      <c r="AD5243" t="s">
        <v>2357</v>
      </c>
      <c r="AE5243" t="s">
        <v>2358</v>
      </c>
      <c r="AF5243">
        <v>2013</v>
      </c>
    </row>
    <row r="5244" spans="1:32" x14ac:dyDescent="0.2">
      <c r="A5244" t="s">
        <v>1745</v>
      </c>
      <c r="B5244">
        <v>7758987</v>
      </c>
      <c r="C5244" t="s">
        <v>1746</v>
      </c>
      <c r="D5244" t="s">
        <v>709</v>
      </c>
      <c r="E5244" t="s">
        <v>835</v>
      </c>
      <c r="F5244" t="s">
        <v>836</v>
      </c>
      <c r="G5244" t="s">
        <v>837</v>
      </c>
      <c r="H5244" t="s">
        <v>838</v>
      </c>
      <c r="I5244">
        <v>1</v>
      </c>
      <c r="J5244" t="s">
        <v>722</v>
      </c>
      <c r="K5244" t="s">
        <v>714</v>
      </c>
      <c r="L5244" t="s">
        <v>715</v>
      </c>
      <c r="M5244" t="s">
        <v>716</v>
      </c>
      <c r="N5244">
        <v>5</v>
      </c>
      <c r="O5244" t="s">
        <v>717</v>
      </c>
      <c r="Q5244">
        <v>0.1</v>
      </c>
      <c r="V5244" t="s">
        <v>718</v>
      </c>
      <c r="W5244" t="s">
        <v>728</v>
      </c>
      <c r="X5244" t="s">
        <v>1192</v>
      </c>
      <c r="Y5244" t="s">
        <v>749</v>
      </c>
      <c r="Z5244">
        <v>10</v>
      </c>
      <c r="AA5244" t="s">
        <v>722</v>
      </c>
      <c r="AB5244" t="s">
        <v>2356</v>
      </c>
      <c r="AC5244">
        <v>166004</v>
      </c>
      <c r="AD5244" t="s">
        <v>2357</v>
      </c>
      <c r="AE5244" t="s">
        <v>2358</v>
      </c>
      <c r="AF5244">
        <v>2013</v>
      </c>
    </row>
    <row r="5245" spans="1:32" x14ac:dyDescent="0.2">
      <c r="A5245" t="s">
        <v>1745</v>
      </c>
      <c r="B5245">
        <v>7758987</v>
      </c>
      <c r="C5245" t="s">
        <v>1746</v>
      </c>
      <c r="D5245" t="s">
        <v>709</v>
      </c>
      <c r="E5245" t="s">
        <v>835</v>
      </c>
      <c r="F5245" t="s">
        <v>836</v>
      </c>
      <c r="G5245" t="s">
        <v>837</v>
      </c>
      <c r="H5245" t="s">
        <v>838</v>
      </c>
      <c r="I5245">
        <v>1</v>
      </c>
      <c r="J5245" t="s">
        <v>722</v>
      </c>
      <c r="K5245" t="s">
        <v>714</v>
      </c>
      <c r="L5245" t="s">
        <v>715</v>
      </c>
      <c r="M5245" t="s">
        <v>716</v>
      </c>
      <c r="N5245">
        <v>5</v>
      </c>
      <c r="O5245" t="s">
        <v>717</v>
      </c>
      <c r="Q5245">
        <v>0.1</v>
      </c>
      <c r="V5245" t="s">
        <v>718</v>
      </c>
      <c r="W5245" t="s">
        <v>744</v>
      </c>
      <c r="X5245" t="s">
        <v>744</v>
      </c>
      <c r="Y5245" t="s">
        <v>749</v>
      </c>
      <c r="Z5245">
        <v>9</v>
      </c>
      <c r="AA5245" t="s">
        <v>722</v>
      </c>
      <c r="AB5245" t="s">
        <v>2356</v>
      </c>
      <c r="AC5245">
        <v>166004</v>
      </c>
      <c r="AD5245" t="s">
        <v>2357</v>
      </c>
      <c r="AE5245" t="s">
        <v>2358</v>
      </c>
      <c r="AF5245">
        <v>2013</v>
      </c>
    </row>
    <row r="5246" spans="1:32" x14ac:dyDescent="0.2">
      <c r="A5246" t="s">
        <v>1745</v>
      </c>
      <c r="B5246">
        <v>7758987</v>
      </c>
      <c r="C5246" t="s">
        <v>1746</v>
      </c>
      <c r="D5246" t="s">
        <v>709</v>
      </c>
      <c r="E5246" t="s">
        <v>835</v>
      </c>
      <c r="F5246" t="s">
        <v>836</v>
      </c>
      <c r="G5246" t="s">
        <v>837</v>
      </c>
      <c r="H5246" t="s">
        <v>838</v>
      </c>
      <c r="I5246">
        <v>1</v>
      </c>
      <c r="J5246" t="s">
        <v>722</v>
      </c>
      <c r="K5246" t="s">
        <v>714</v>
      </c>
      <c r="L5246" t="s">
        <v>715</v>
      </c>
      <c r="M5246" t="s">
        <v>716</v>
      </c>
      <c r="N5246">
        <v>5</v>
      </c>
      <c r="O5246" t="s">
        <v>717</v>
      </c>
      <c r="Q5246">
        <v>0.4</v>
      </c>
      <c r="V5246" t="s">
        <v>718</v>
      </c>
      <c r="W5246" t="s">
        <v>728</v>
      </c>
      <c r="X5246" t="s">
        <v>1192</v>
      </c>
      <c r="Y5246" t="s">
        <v>749</v>
      </c>
      <c r="Z5246">
        <v>2</v>
      </c>
      <c r="AA5246" t="s">
        <v>722</v>
      </c>
      <c r="AB5246" t="s">
        <v>2356</v>
      </c>
      <c r="AC5246">
        <v>166004</v>
      </c>
      <c r="AD5246" t="s">
        <v>2357</v>
      </c>
      <c r="AE5246" t="s">
        <v>2358</v>
      </c>
      <c r="AF5246">
        <v>2013</v>
      </c>
    </row>
    <row r="5247" spans="1:32" x14ac:dyDescent="0.2">
      <c r="A5247" t="s">
        <v>1745</v>
      </c>
      <c r="B5247">
        <v>7758987</v>
      </c>
      <c r="C5247" t="s">
        <v>1746</v>
      </c>
      <c r="D5247" t="s">
        <v>709</v>
      </c>
      <c r="E5247" t="s">
        <v>835</v>
      </c>
      <c r="F5247" t="s">
        <v>836</v>
      </c>
      <c r="G5247" t="s">
        <v>837</v>
      </c>
      <c r="H5247" t="s">
        <v>838</v>
      </c>
      <c r="I5247">
        <v>1</v>
      </c>
      <c r="J5247" t="s">
        <v>722</v>
      </c>
      <c r="K5247" t="s">
        <v>714</v>
      </c>
      <c r="L5247" t="s">
        <v>715</v>
      </c>
      <c r="M5247" t="s">
        <v>716</v>
      </c>
      <c r="N5247">
        <v>5</v>
      </c>
      <c r="O5247" t="s">
        <v>717</v>
      </c>
      <c r="Q5247">
        <v>0.7</v>
      </c>
      <c r="V5247" t="s">
        <v>718</v>
      </c>
      <c r="W5247" t="s">
        <v>719</v>
      </c>
      <c r="X5247" t="s">
        <v>741</v>
      </c>
      <c r="Y5247" t="s">
        <v>749</v>
      </c>
      <c r="Z5247">
        <v>2</v>
      </c>
      <c r="AA5247" t="s">
        <v>722</v>
      </c>
      <c r="AB5247" t="s">
        <v>2356</v>
      </c>
      <c r="AC5247">
        <v>166004</v>
      </c>
      <c r="AD5247" t="s">
        <v>2357</v>
      </c>
      <c r="AE5247" t="s">
        <v>2358</v>
      </c>
      <c r="AF5247">
        <v>2013</v>
      </c>
    </row>
    <row r="5248" spans="1:32" x14ac:dyDescent="0.2">
      <c r="A5248" t="s">
        <v>1745</v>
      </c>
      <c r="B5248">
        <v>7758987</v>
      </c>
      <c r="C5248" t="s">
        <v>1746</v>
      </c>
      <c r="D5248" t="s">
        <v>709</v>
      </c>
      <c r="E5248" t="s">
        <v>835</v>
      </c>
      <c r="F5248" t="s">
        <v>836</v>
      </c>
      <c r="G5248" t="s">
        <v>837</v>
      </c>
      <c r="H5248" t="s">
        <v>838</v>
      </c>
      <c r="I5248">
        <v>1</v>
      </c>
      <c r="J5248" t="s">
        <v>722</v>
      </c>
      <c r="K5248" t="s">
        <v>714</v>
      </c>
      <c r="L5248" t="s">
        <v>715</v>
      </c>
      <c r="M5248" t="s">
        <v>716</v>
      </c>
      <c r="N5248">
        <v>5</v>
      </c>
      <c r="O5248" t="s">
        <v>717</v>
      </c>
      <c r="Q5248">
        <v>0.4</v>
      </c>
      <c r="V5248" t="s">
        <v>718</v>
      </c>
      <c r="W5248" t="s">
        <v>728</v>
      </c>
      <c r="X5248" t="s">
        <v>1192</v>
      </c>
      <c r="Y5248" t="s">
        <v>749</v>
      </c>
      <c r="Z5248">
        <v>3</v>
      </c>
      <c r="AA5248" t="s">
        <v>722</v>
      </c>
      <c r="AB5248" t="s">
        <v>2356</v>
      </c>
      <c r="AC5248">
        <v>166004</v>
      </c>
      <c r="AD5248" t="s">
        <v>2357</v>
      </c>
      <c r="AE5248" t="s">
        <v>2358</v>
      </c>
      <c r="AF5248">
        <v>2013</v>
      </c>
    </row>
    <row r="5249" spans="1:32" x14ac:dyDescent="0.2">
      <c r="A5249" t="s">
        <v>1745</v>
      </c>
      <c r="B5249">
        <v>7758987</v>
      </c>
      <c r="C5249" t="s">
        <v>1746</v>
      </c>
      <c r="D5249" t="s">
        <v>709</v>
      </c>
      <c r="E5249" t="s">
        <v>835</v>
      </c>
      <c r="F5249" t="s">
        <v>836</v>
      </c>
      <c r="G5249" t="s">
        <v>837</v>
      </c>
      <c r="H5249" t="s">
        <v>838</v>
      </c>
      <c r="I5249">
        <v>1</v>
      </c>
      <c r="J5249" t="s">
        <v>722</v>
      </c>
      <c r="K5249" t="s">
        <v>714</v>
      </c>
      <c r="L5249" t="s">
        <v>715</v>
      </c>
      <c r="M5249" t="s">
        <v>716</v>
      </c>
      <c r="N5249">
        <v>5</v>
      </c>
      <c r="O5249" t="s">
        <v>717</v>
      </c>
      <c r="Q5249">
        <v>0.7</v>
      </c>
      <c r="V5249" t="s">
        <v>718</v>
      </c>
      <c r="W5249" t="s">
        <v>728</v>
      </c>
      <c r="X5249" t="s">
        <v>1139</v>
      </c>
      <c r="Y5249" t="s">
        <v>749</v>
      </c>
      <c r="Z5249">
        <v>3</v>
      </c>
      <c r="AA5249" t="s">
        <v>722</v>
      </c>
      <c r="AB5249" t="s">
        <v>2356</v>
      </c>
      <c r="AC5249">
        <v>166004</v>
      </c>
      <c r="AD5249" t="s">
        <v>2357</v>
      </c>
      <c r="AE5249" t="s">
        <v>2358</v>
      </c>
      <c r="AF5249">
        <v>2013</v>
      </c>
    </row>
    <row r="5250" spans="1:32" x14ac:dyDescent="0.2">
      <c r="A5250" t="s">
        <v>1745</v>
      </c>
      <c r="B5250">
        <v>7758987</v>
      </c>
      <c r="C5250" t="s">
        <v>1746</v>
      </c>
      <c r="D5250" t="s">
        <v>709</v>
      </c>
      <c r="E5250" t="s">
        <v>835</v>
      </c>
      <c r="F5250" t="s">
        <v>836</v>
      </c>
      <c r="G5250" t="s">
        <v>837</v>
      </c>
      <c r="H5250" t="s">
        <v>838</v>
      </c>
      <c r="I5250">
        <v>1</v>
      </c>
      <c r="J5250" t="s">
        <v>722</v>
      </c>
      <c r="K5250" t="s">
        <v>714</v>
      </c>
      <c r="L5250" t="s">
        <v>715</v>
      </c>
      <c r="M5250" t="s">
        <v>716</v>
      </c>
      <c r="N5250">
        <v>5</v>
      </c>
      <c r="O5250" t="s">
        <v>717</v>
      </c>
      <c r="Q5250">
        <v>0.1</v>
      </c>
      <c r="V5250" t="s">
        <v>718</v>
      </c>
      <c r="W5250" t="s">
        <v>744</v>
      </c>
      <c r="X5250" t="s">
        <v>744</v>
      </c>
      <c r="Y5250" t="s">
        <v>749</v>
      </c>
      <c r="Z5250">
        <v>7</v>
      </c>
      <c r="AA5250" t="s">
        <v>722</v>
      </c>
      <c r="AB5250" t="s">
        <v>2356</v>
      </c>
      <c r="AC5250">
        <v>166004</v>
      </c>
      <c r="AD5250" t="s">
        <v>2357</v>
      </c>
      <c r="AE5250" t="s">
        <v>2358</v>
      </c>
      <c r="AF5250">
        <v>2013</v>
      </c>
    </row>
    <row r="5251" spans="1:32" x14ac:dyDescent="0.2">
      <c r="A5251" t="s">
        <v>1745</v>
      </c>
      <c r="B5251">
        <v>7758987</v>
      </c>
      <c r="C5251" t="s">
        <v>1746</v>
      </c>
      <c r="D5251" t="s">
        <v>709</v>
      </c>
      <c r="E5251" t="s">
        <v>835</v>
      </c>
      <c r="F5251" t="s">
        <v>836</v>
      </c>
      <c r="G5251" t="s">
        <v>837</v>
      </c>
      <c r="H5251" t="s">
        <v>838</v>
      </c>
      <c r="I5251">
        <v>1</v>
      </c>
      <c r="J5251" t="s">
        <v>722</v>
      </c>
      <c r="K5251" t="s">
        <v>714</v>
      </c>
      <c r="L5251" t="s">
        <v>715</v>
      </c>
      <c r="M5251" t="s">
        <v>716</v>
      </c>
      <c r="N5251">
        <v>5</v>
      </c>
      <c r="O5251" t="s">
        <v>717</v>
      </c>
      <c r="Q5251">
        <v>0.4</v>
      </c>
      <c r="V5251" t="s">
        <v>718</v>
      </c>
      <c r="W5251" t="s">
        <v>744</v>
      </c>
      <c r="X5251" t="s">
        <v>744</v>
      </c>
      <c r="Y5251" t="s">
        <v>749</v>
      </c>
      <c r="Z5251">
        <v>3</v>
      </c>
      <c r="AA5251" t="s">
        <v>722</v>
      </c>
      <c r="AB5251" t="s">
        <v>2356</v>
      </c>
      <c r="AC5251">
        <v>166004</v>
      </c>
      <c r="AD5251" t="s">
        <v>2357</v>
      </c>
      <c r="AE5251" t="s">
        <v>2358</v>
      </c>
      <c r="AF5251">
        <v>2013</v>
      </c>
    </row>
    <row r="5252" spans="1:32" x14ac:dyDescent="0.2">
      <c r="A5252" t="s">
        <v>1745</v>
      </c>
      <c r="B5252">
        <v>7758987</v>
      </c>
      <c r="C5252" t="s">
        <v>1746</v>
      </c>
      <c r="D5252" t="s">
        <v>709</v>
      </c>
      <c r="E5252" t="s">
        <v>835</v>
      </c>
      <c r="F5252" t="s">
        <v>836</v>
      </c>
      <c r="G5252" t="s">
        <v>837</v>
      </c>
      <c r="H5252" t="s">
        <v>838</v>
      </c>
      <c r="I5252">
        <v>1</v>
      </c>
      <c r="J5252" t="s">
        <v>722</v>
      </c>
      <c r="K5252" t="s">
        <v>714</v>
      </c>
      <c r="L5252" t="s">
        <v>715</v>
      </c>
      <c r="M5252" t="s">
        <v>716</v>
      </c>
      <c r="N5252">
        <v>5</v>
      </c>
      <c r="O5252" t="s">
        <v>717</v>
      </c>
      <c r="Q5252">
        <v>0.1</v>
      </c>
      <c r="V5252" t="s">
        <v>718</v>
      </c>
      <c r="W5252" t="s">
        <v>719</v>
      </c>
      <c r="X5252" t="s">
        <v>741</v>
      </c>
      <c r="Y5252" t="s">
        <v>749</v>
      </c>
      <c r="Z5252">
        <v>9</v>
      </c>
      <c r="AA5252" t="s">
        <v>722</v>
      </c>
      <c r="AB5252" t="s">
        <v>2356</v>
      </c>
      <c r="AC5252">
        <v>166004</v>
      </c>
      <c r="AD5252" t="s">
        <v>2357</v>
      </c>
      <c r="AE5252" t="s">
        <v>2358</v>
      </c>
      <c r="AF5252">
        <v>2013</v>
      </c>
    </row>
    <row r="5253" spans="1:32" x14ac:dyDescent="0.2">
      <c r="A5253" t="s">
        <v>1745</v>
      </c>
      <c r="B5253">
        <v>7758987</v>
      </c>
      <c r="C5253" t="s">
        <v>1746</v>
      </c>
      <c r="D5253" t="s">
        <v>709</v>
      </c>
      <c r="E5253" t="s">
        <v>835</v>
      </c>
      <c r="F5253" t="s">
        <v>836</v>
      </c>
      <c r="G5253" t="s">
        <v>837</v>
      </c>
      <c r="H5253" t="s">
        <v>838</v>
      </c>
      <c r="I5253">
        <v>1</v>
      </c>
      <c r="J5253" t="s">
        <v>722</v>
      </c>
      <c r="K5253" t="s">
        <v>714</v>
      </c>
      <c r="L5253" t="s">
        <v>715</v>
      </c>
      <c r="M5253" t="s">
        <v>716</v>
      </c>
      <c r="N5253">
        <v>5</v>
      </c>
      <c r="O5253" t="s">
        <v>717</v>
      </c>
      <c r="Q5253">
        <v>0.1</v>
      </c>
      <c r="V5253" t="s">
        <v>718</v>
      </c>
      <c r="W5253" t="s">
        <v>728</v>
      </c>
      <c r="X5253" t="s">
        <v>1192</v>
      </c>
      <c r="Y5253" t="s">
        <v>749</v>
      </c>
      <c r="Z5253">
        <v>9</v>
      </c>
      <c r="AA5253" t="s">
        <v>722</v>
      </c>
      <c r="AB5253" t="s">
        <v>2356</v>
      </c>
      <c r="AC5253">
        <v>166004</v>
      </c>
      <c r="AD5253" t="s">
        <v>2357</v>
      </c>
      <c r="AE5253" t="s">
        <v>2358</v>
      </c>
      <c r="AF5253">
        <v>2013</v>
      </c>
    </row>
    <row r="5254" spans="1:32" x14ac:dyDescent="0.2">
      <c r="A5254" t="s">
        <v>1745</v>
      </c>
      <c r="B5254">
        <v>7758987</v>
      </c>
      <c r="C5254" t="s">
        <v>1746</v>
      </c>
      <c r="D5254" t="s">
        <v>709</v>
      </c>
      <c r="E5254" t="s">
        <v>835</v>
      </c>
      <c r="F5254" t="s">
        <v>836</v>
      </c>
      <c r="G5254" t="s">
        <v>837</v>
      </c>
      <c r="H5254" t="s">
        <v>838</v>
      </c>
      <c r="I5254">
        <v>1</v>
      </c>
      <c r="J5254" t="s">
        <v>722</v>
      </c>
      <c r="K5254" t="s">
        <v>714</v>
      </c>
      <c r="L5254" t="s">
        <v>715</v>
      </c>
      <c r="M5254" t="s">
        <v>716</v>
      </c>
      <c r="N5254">
        <v>5</v>
      </c>
      <c r="O5254" t="s">
        <v>717</v>
      </c>
      <c r="Q5254">
        <v>0.1</v>
      </c>
      <c r="V5254" t="s">
        <v>718</v>
      </c>
      <c r="W5254" t="s">
        <v>904</v>
      </c>
      <c r="X5254" t="s">
        <v>2362</v>
      </c>
      <c r="Y5254" t="s">
        <v>749</v>
      </c>
      <c r="Z5254">
        <v>7</v>
      </c>
      <c r="AA5254" t="s">
        <v>722</v>
      </c>
      <c r="AB5254" t="s">
        <v>2356</v>
      </c>
      <c r="AC5254">
        <v>166004</v>
      </c>
      <c r="AD5254" t="s">
        <v>2357</v>
      </c>
      <c r="AE5254" t="s">
        <v>2358</v>
      </c>
      <c r="AF5254">
        <v>2013</v>
      </c>
    </row>
    <row r="5255" spans="1:32" x14ac:dyDescent="0.2">
      <c r="A5255" t="s">
        <v>1745</v>
      </c>
      <c r="B5255">
        <v>7758987</v>
      </c>
      <c r="C5255" t="s">
        <v>1746</v>
      </c>
      <c r="D5255" t="s">
        <v>709</v>
      </c>
      <c r="E5255" t="s">
        <v>835</v>
      </c>
      <c r="F5255" t="s">
        <v>836</v>
      </c>
      <c r="G5255" t="s">
        <v>837</v>
      </c>
      <c r="H5255" t="s">
        <v>838</v>
      </c>
      <c r="I5255">
        <v>1</v>
      </c>
      <c r="J5255" t="s">
        <v>722</v>
      </c>
      <c r="K5255" t="s">
        <v>714</v>
      </c>
      <c r="L5255" t="s">
        <v>715</v>
      </c>
      <c r="M5255" t="s">
        <v>716</v>
      </c>
      <c r="N5255">
        <v>5</v>
      </c>
      <c r="O5255" t="s">
        <v>717</v>
      </c>
      <c r="Q5255">
        <v>0.4</v>
      </c>
      <c r="V5255" t="s">
        <v>718</v>
      </c>
      <c r="W5255" t="s">
        <v>728</v>
      </c>
      <c r="X5255" t="s">
        <v>1192</v>
      </c>
      <c r="Y5255" t="s">
        <v>749</v>
      </c>
      <c r="Z5255">
        <v>6</v>
      </c>
      <c r="AA5255" t="s">
        <v>722</v>
      </c>
      <c r="AB5255" t="s">
        <v>2356</v>
      </c>
      <c r="AC5255">
        <v>166004</v>
      </c>
      <c r="AD5255" t="s">
        <v>2357</v>
      </c>
      <c r="AE5255" t="s">
        <v>2358</v>
      </c>
      <c r="AF5255">
        <v>2013</v>
      </c>
    </row>
    <row r="5256" spans="1:32" x14ac:dyDescent="0.2">
      <c r="A5256" t="s">
        <v>1745</v>
      </c>
      <c r="B5256">
        <v>7758987</v>
      </c>
      <c r="C5256" t="s">
        <v>1746</v>
      </c>
      <c r="D5256" t="s">
        <v>709</v>
      </c>
      <c r="E5256" t="s">
        <v>835</v>
      </c>
      <c r="F5256" t="s">
        <v>836</v>
      </c>
      <c r="G5256" t="s">
        <v>837</v>
      </c>
      <c r="H5256" t="s">
        <v>838</v>
      </c>
      <c r="I5256">
        <v>1</v>
      </c>
      <c r="J5256" t="s">
        <v>722</v>
      </c>
      <c r="K5256" t="s">
        <v>714</v>
      </c>
      <c r="L5256" t="s">
        <v>715</v>
      </c>
      <c r="M5256" t="s">
        <v>716</v>
      </c>
      <c r="N5256">
        <v>5</v>
      </c>
      <c r="O5256" t="s">
        <v>717</v>
      </c>
      <c r="Q5256">
        <v>0.1</v>
      </c>
      <c r="V5256" t="s">
        <v>718</v>
      </c>
      <c r="W5256" t="s">
        <v>744</v>
      </c>
      <c r="X5256" t="s">
        <v>744</v>
      </c>
      <c r="Y5256" t="s">
        <v>749</v>
      </c>
      <c r="Z5256">
        <v>10</v>
      </c>
      <c r="AA5256" t="s">
        <v>722</v>
      </c>
      <c r="AB5256" t="s">
        <v>2356</v>
      </c>
      <c r="AC5256">
        <v>166004</v>
      </c>
      <c r="AD5256" t="s">
        <v>2357</v>
      </c>
      <c r="AE5256" t="s">
        <v>2358</v>
      </c>
      <c r="AF5256">
        <v>2013</v>
      </c>
    </row>
    <row r="5257" spans="1:32" x14ac:dyDescent="0.2">
      <c r="A5257" t="s">
        <v>1745</v>
      </c>
      <c r="B5257">
        <v>7758987</v>
      </c>
      <c r="C5257" t="s">
        <v>1746</v>
      </c>
      <c r="D5257" t="s">
        <v>709</v>
      </c>
      <c r="E5257" t="s">
        <v>923</v>
      </c>
      <c r="F5257" t="s">
        <v>924</v>
      </c>
      <c r="G5257" t="s">
        <v>837</v>
      </c>
      <c r="H5257" t="s">
        <v>734</v>
      </c>
      <c r="K5257" t="s">
        <v>772</v>
      </c>
      <c r="L5257" t="s">
        <v>715</v>
      </c>
      <c r="M5257" t="s">
        <v>716</v>
      </c>
      <c r="N5257">
        <v>2</v>
      </c>
      <c r="O5257" t="s">
        <v>801</v>
      </c>
      <c r="Q5257">
        <v>8.0000000000000002E-3</v>
      </c>
      <c r="V5257" t="s">
        <v>718</v>
      </c>
      <c r="W5257" t="s">
        <v>866</v>
      </c>
      <c r="X5257" t="s">
        <v>1765</v>
      </c>
      <c r="Y5257" t="s">
        <v>749</v>
      </c>
      <c r="Z5257">
        <v>21</v>
      </c>
      <c r="AA5257" t="s">
        <v>722</v>
      </c>
      <c r="AB5257" t="s">
        <v>2343</v>
      </c>
      <c r="AC5257">
        <v>116077</v>
      </c>
      <c r="AD5257" t="s">
        <v>2344</v>
      </c>
      <c r="AE5257" t="s">
        <v>2345</v>
      </c>
      <c r="AF5257">
        <v>2009</v>
      </c>
    </row>
    <row r="5258" spans="1:32" x14ac:dyDescent="0.2">
      <c r="A5258" t="s">
        <v>1745</v>
      </c>
      <c r="B5258">
        <v>7758987</v>
      </c>
      <c r="C5258" t="s">
        <v>1746</v>
      </c>
      <c r="D5258" t="s">
        <v>709</v>
      </c>
      <c r="E5258" t="s">
        <v>835</v>
      </c>
      <c r="F5258" t="s">
        <v>836</v>
      </c>
      <c r="G5258" t="s">
        <v>837</v>
      </c>
      <c r="H5258" t="s">
        <v>838</v>
      </c>
      <c r="I5258">
        <v>1</v>
      </c>
      <c r="J5258" t="s">
        <v>722</v>
      </c>
      <c r="K5258" t="s">
        <v>714</v>
      </c>
      <c r="L5258" t="s">
        <v>715</v>
      </c>
      <c r="M5258" t="s">
        <v>716</v>
      </c>
      <c r="N5258">
        <v>5</v>
      </c>
      <c r="O5258" t="s">
        <v>717</v>
      </c>
      <c r="Q5258">
        <v>0.1</v>
      </c>
      <c r="V5258" t="s">
        <v>718</v>
      </c>
      <c r="W5258" t="s">
        <v>719</v>
      </c>
      <c r="X5258" t="s">
        <v>741</v>
      </c>
      <c r="Y5258" t="s">
        <v>749</v>
      </c>
      <c r="Z5258">
        <v>8</v>
      </c>
      <c r="AA5258" t="s">
        <v>722</v>
      </c>
      <c r="AB5258" t="s">
        <v>2356</v>
      </c>
      <c r="AC5258">
        <v>166004</v>
      </c>
      <c r="AD5258" t="s">
        <v>2357</v>
      </c>
      <c r="AE5258" t="s">
        <v>2358</v>
      </c>
      <c r="AF5258">
        <v>2013</v>
      </c>
    </row>
    <row r="5259" spans="1:32" x14ac:dyDescent="0.2">
      <c r="A5259" t="s">
        <v>1745</v>
      </c>
      <c r="B5259">
        <v>7758987</v>
      </c>
      <c r="C5259" t="s">
        <v>1746</v>
      </c>
      <c r="D5259" t="s">
        <v>709</v>
      </c>
      <c r="E5259" t="s">
        <v>923</v>
      </c>
      <c r="F5259" t="s">
        <v>924</v>
      </c>
      <c r="G5259" t="s">
        <v>837</v>
      </c>
      <c r="H5259" t="s">
        <v>734</v>
      </c>
      <c r="K5259" t="s">
        <v>772</v>
      </c>
      <c r="L5259" t="s">
        <v>715</v>
      </c>
      <c r="M5259" t="s">
        <v>716</v>
      </c>
      <c r="N5259">
        <v>2</v>
      </c>
      <c r="O5259" t="s">
        <v>801</v>
      </c>
      <c r="Q5259">
        <v>8.0000000000000002E-3</v>
      </c>
      <c r="V5259" t="s">
        <v>718</v>
      </c>
      <c r="W5259" t="s">
        <v>866</v>
      </c>
      <c r="X5259" t="s">
        <v>1765</v>
      </c>
      <c r="Y5259" t="s">
        <v>749</v>
      </c>
      <c r="Z5259">
        <v>21</v>
      </c>
      <c r="AA5259" t="s">
        <v>722</v>
      </c>
      <c r="AB5259" t="s">
        <v>2343</v>
      </c>
      <c r="AC5259">
        <v>116077</v>
      </c>
      <c r="AD5259" t="s">
        <v>2344</v>
      </c>
      <c r="AE5259" t="s">
        <v>2345</v>
      </c>
      <c r="AF5259">
        <v>2009</v>
      </c>
    </row>
    <row r="5260" spans="1:32" x14ac:dyDescent="0.2">
      <c r="A5260" t="s">
        <v>1745</v>
      </c>
      <c r="B5260">
        <v>7758987</v>
      </c>
      <c r="C5260" t="s">
        <v>1746</v>
      </c>
      <c r="D5260" t="s">
        <v>709</v>
      </c>
      <c r="E5260" t="s">
        <v>835</v>
      </c>
      <c r="F5260" t="s">
        <v>836</v>
      </c>
      <c r="G5260" t="s">
        <v>837</v>
      </c>
      <c r="H5260" t="s">
        <v>838</v>
      </c>
      <c r="I5260">
        <v>1</v>
      </c>
      <c r="J5260" t="s">
        <v>722</v>
      </c>
      <c r="K5260" t="s">
        <v>714</v>
      </c>
      <c r="L5260" t="s">
        <v>715</v>
      </c>
      <c r="M5260" t="s">
        <v>716</v>
      </c>
      <c r="N5260">
        <v>5</v>
      </c>
      <c r="O5260" t="s">
        <v>717</v>
      </c>
      <c r="Q5260">
        <v>0.4</v>
      </c>
      <c r="V5260" t="s">
        <v>718</v>
      </c>
      <c r="W5260" t="s">
        <v>744</v>
      </c>
      <c r="X5260" t="s">
        <v>744</v>
      </c>
      <c r="Y5260" t="s">
        <v>749</v>
      </c>
      <c r="Z5260">
        <v>5</v>
      </c>
      <c r="AA5260" t="s">
        <v>722</v>
      </c>
      <c r="AB5260" t="s">
        <v>2356</v>
      </c>
      <c r="AC5260">
        <v>166004</v>
      </c>
      <c r="AD5260" t="s">
        <v>2357</v>
      </c>
      <c r="AE5260" t="s">
        <v>2358</v>
      </c>
      <c r="AF5260">
        <v>2013</v>
      </c>
    </row>
    <row r="5261" spans="1:32" x14ac:dyDescent="0.2">
      <c r="A5261" t="s">
        <v>1745</v>
      </c>
      <c r="B5261">
        <v>7758987</v>
      </c>
      <c r="C5261" t="s">
        <v>1746</v>
      </c>
      <c r="D5261" t="s">
        <v>709</v>
      </c>
      <c r="E5261" t="s">
        <v>2279</v>
      </c>
      <c r="F5261" t="s">
        <v>2280</v>
      </c>
      <c r="G5261" t="s">
        <v>837</v>
      </c>
      <c r="H5261" t="s">
        <v>734</v>
      </c>
      <c r="K5261" t="s">
        <v>714</v>
      </c>
      <c r="L5261" t="s">
        <v>715</v>
      </c>
      <c r="M5261" t="s">
        <v>716</v>
      </c>
      <c r="N5261">
        <v>4</v>
      </c>
      <c r="O5261" t="s">
        <v>717</v>
      </c>
      <c r="Q5261">
        <v>2.46E-2</v>
      </c>
      <c r="V5261" t="s">
        <v>718</v>
      </c>
      <c r="W5261" t="s">
        <v>719</v>
      </c>
      <c r="X5261" t="s">
        <v>1160</v>
      </c>
      <c r="Y5261" t="s">
        <v>749</v>
      </c>
      <c r="Z5261">
        <v>12</v>
      </c>
      <c r="AA5261" t="s">
        <v>722</v>
      </c>
      <c r="AB5261" t="s">
        <v>2337</v>
      </c>
      <c r="AC5261">
        <v>86083</v>
      </c>
      <c r="AD5261" t="s">
        <v>2338</v>
      </c>
      <c r="AE5261" t="s">
        <v>2339</v>
      </c>
      <c r="AF5261">
        <v>2005</v>
      </c>
    </row>
    <row r="5262" spans="1:32" x14ac:dyDescent="0.2">
      <c r="A5262" t="s">
        <v>1745</v>
      </c>
      <c r="B5262">
        <v>7758987</v>
      </c>
      <c r="C5262" t="s">
        <v>1746</v>
      </c>
      <c r="D5262" t="s">
        <v>709</v>
      </c>
      <c r="E5262" t="s">
        <v>923</v>
      </c>
      <c r="F5262" t="s">
        <v>924</v>
      </c>
      <c r="G5262" t="s">
        <v>837</v>
      </c>
      <c r="H5262" t="s">
        <v>734</v>
      </c>
      <c r="K5262" t="s">
        <v>753</v>
      </c>
      <c r="L5262" t="s">
        <v>715</v>
      </c>
      <c r="M5262" t="s">
        <v>716</v>
      </c>
      <c r="N5262">
        <v>2</v>
      </c>
      <c r="O5262" t="s">
        <v>717</v>
      </c>
      <c r="Q5262">
        <v>1.4500000000000001E-2</v>
      </c>
      <c r="V5262" t="s">
        <v>718</v>
      </c>
      <c r="W5262" t="s">
        <v>728</v>
      </c>
      <c r="X5262" t="s">
        <v>2389</v>
      </c>
      <c r="Y5262" t="s">
        <v>749</v>
      </c>
      <c r="Z5262">
        <v>2</v>
      </c>
      <c r="AA5262" t="s">
        <v>722</v>
      </c>
      <c r="AB5262" t="s">
        <v>2349</v>
      </c>
      <c r="AC5262">
        <v>115296</v>
      </c>
      <c r="AD5262" t="s">
        <v>2350</v>
      </c>
      <c r="AE5262" t="s">
        <v>2351</v>
      </c>
      <c r="AF5262">
        <v>2007</v>
      </c>
    </row>
    <row r="5263" spans="1:32" x14ac:dyDescent="0.2">
      <c r="A5263" t="s">
        <v>1745</v>
      </c>
      <c r="B5263">
        <v>7758987</v>
      </c>
      <c r="C5263" t="s">
        <v>1746</v>
      </c>
      <c r="D5263" t="s">
        <v>709</v>
      </c>
      <c r="E5263" t="s">
        <v>923</v>
      </c>
      <c r="F5263" t="s">
        <v>924</v>
      </c>
      <c r="G5263" t="s">
        <v>837</v>
      </c>
      <c r="H5263" t="s">
        <v>734</v>
      </c>
      <c r="K5263" t="s">
        <v>753</v>
      </c>
      <c r="L5263" t="s">
        <v>715</v>
      </c>
      <c r="M5263" t="s">
        <v>716</v>
      </c>
      <c r="N5263">
        <v>2</v>
      </c>
      <c r="O5263" t="s">
        <v>717</v>
      </c>
      <c r="Q5263">
        <v>1.4500000000000001E-2</v>
      </c>
      <c r="V5263" t="s">
        <v>718</v>
      </c>
      <c r="W5263" t="s">
        <v>728</v>
      </c>
      <c r="X5263" t="s">
        <v>2439</v>
      </c>
      <c r="Y5263" t="s">
        <v>749</v>
      </c>
      <c r="Z5263">
        <v>2</v>
      </c>
      <c r="AA5263" t="s">
        <v>722</v>
      </c>
      <c r="AB5263" t="s">
        <v>2349</v>
      </c>
      <c r="AC5263">
        <v>115296</v>
      </c>
      <c r="AD5263" t="s">
        <v>2350</v>
      </c>
      <c r="AE5263" t="s">
        <v>2351</v>
      </c>
      <c r="AF5263">
        <v>2007</v>
      </c>
    </row>
    <row r="5264" spans="1:32" x14ac:dyDescent="0.2">
      <c r="A5264" t="s">
        <v>1745</v>
      </c>
      <c r="B5264">
        <v>7758987</v>
      </c>
      <c r="C5264" t="s">
        <v>1746</v>
      </c>
      <c r="D5264" t="s">
        <v>709</v>
      </c>
      <c r="E5264" t="s">
        <v>835</v>
      </c>
      <c r="F5264" t="s">
        <v>836</v>
      </c>
      <c r="G5264" t="s">
        <v>837</v>
      </c>
      <c r="K5264" t="s">
        <v>714</v>
      </c>
      <c r="L5264" t="s">
        <v>715</v>
      </c>
      <c r="M5264" t="s">
        <v>716</v>
      </c>
      <c r="N5264">
        <v>2</v>
      </c>
      <c r="O5264" t="s">
        <v>801</v>
      </c>
      <c r="Q5264">
        <v>8.2600000000000007E-2</v>
      </c>
      <c r="V5264" t="s">
        <v>718</v>
      </c>
      <c r="W5264" t="s">
        <v>958</v>
      </c>
      <c r="X5264" t="s">
        <v>959</v>
      </c>
      <c r="Y5264" t="s">
        <v>749</v>
      </c>
      <c r="Z5264">
        <v>11</v>
      </c>
      <c r="AA5264" t="s">
        <v>722</v>
      </c>
      <c r="AB5264" t="s">
        <v>2334</v>
      </c>
      <c r="AC5264">
        <v>59910</v>
      </c>
      <c r="AD5264" t="s">
        <v>2335</v>
      </c>
      <c r="AE5264" t="s">
        <v>2336</v>
      </c>
      <c r="AF5264">
        <v>1998</v>
      </c>
    </row>
    <row r="5265" spans="1:32" x14ac:dyDescent="0.2">
      <c r="A5265" t="s">
        <v>1745</v>
      </c>
      <c r="B5265">
        <v>7758987</v>
      </c>
      <c r="C5265" t="s">
        <v>1746</v>
      </c>
      <c r="D5265" t="s">
        <v>709</v>
      </c>
      <c r="E5265" t="s">
        <v>872</v>
      </c>
      <c r="F5265" t="s">
        <v>873</v>
      </c>
      <c r="G5265" t="s">
        <v>837</v>
      </c>
      <c r="H5265" t="s">
        <v>887</v>
      </c>
      <c r="I5265">
        <v>96</v>
      </c>
      <c r="J5265" t="s">
        <v>763</v>
      </c>
      <c r="K5265" t="s">
        <v>753</v>
      </c>
      <c r="L5265" t="s">
        <v>715</v>
      </c>
      <c r="M5265" t="s">
        <v>716</v>
      </c>
      <c r="N5265">
        <v>4</v>
      </c>
      <c r="O5265" t="s">
        <v>801</v>
      </c>
      <c r="Q5265">
        <v>0.16919999999999999</v>
      </c>
      <c r="V5265" t="s">
        <v>718</v>
      </c>
      <c r="W5265" t="s">
        <v>764</v>
      </c>
      <c r="X5265" t="s">
        <v>875</v>
      </c>
      <c r="Y5265" t="s">
        <v>749</v>
      </c>
      <c r="Z5265">
        <v>11</v>
      </c>
      <c r="AA5265" t="s">
        <v>722</v>
      </c>
      <c r="AB5265" t="s">
        <v>2340</v>
      </c>
      <c r="AC5265">
        <v>167371</v>
      </c>
      <c r="AD5265" t="s">
        <v>2341</v>
      </c>
      <c r="AE5265" t="s">
        <v>2342</v>
      </c>
      <c r="AF5265">
        <v>2009</v>
      </c>
    </row>
    <row r="5266" spans="1:32" x14ac:dyDescent="0.2">
      <c r="A5266" t="s">
        <v>1745</v>
      </c>
      <c r="B5266">
        <v>7758987</v>
      </c>
      <c r="C5266" t="s">
        <v>1746</v>
      </c>
      <c r="D5266" t="s">
        <v>709</v>
      </c>
      <c r="E5266" t="s">
        <v>923</v>
      </c>
      <c r="F5266" t="s">
        <v>924</v>
      </c>
      <c r="G5266" t="s">
        <v>837</v>
      </c>
      <c r="H5266" t="s">
        <v>734</v>
      </c>
      <c r="K5266" t="s">
        <v>753</v>
      </c>
      <c r="L5266" t="s">
        <v>715</v>
      </c>
      <c r="M5266" t="s">
        <v>716</v>
      </c>
      <c r="N5266">
        <v>2</v>
      </c>
      <c r="O5266" t="s">
        <v>717</v>
      </c>
      <c r="Q5266">
        <v>1.47E-2</v>
      </c>
      <c r="V5266" t="s">
        <v>718</v>
      </c>
      <c r="W5266" t="s">
        <v>866</v>
      </c>
      <c r="X5266" t="s">
        <v>1765</v>
      </c>
      <c r="Y5266" t="s">
        <v>749</v>
      </c>
      <c r="Z5266">
        <v>2</v>
      </c>
      <c r="AA5266" t="s">
        <v>722</v>
      </c>
      <c r="AB5266" t="s">
        <v>2349</v>
      </c>
      <c r="AC5266">
        <v>115296</v>
      </c>
      <c r="AD5266" t="s">
        <v>2350</v>
      </c>
      <c r="AE5266" t="s">
        <v>2351</v>
      </c>
      <c r="AF5266">
        <v>2007</v>
      </c>
    </row>
    <row r="5267" spans="1:32" x14ac:dyDescent="0.2">
      <c r="A5267" t="s">
        <v>1745</v>
      </c>
      <c r="B5267">
        <v>7758987</v>
      </c>
      <c r="C5267" t="s">
        <v>1746</v>
      </c>
      <c r="D5267" t="s">
        <v>709</v>
      </c>
      <c r="E5267" t="s">
        <v>923</v>
      </c>
      <c r="F5267" t="s">
        <v>924</v>
      </c>
      <c r="G5267" t="s">
        <v>837</v>
      </c>
      <c r="H5267" t="s">
        <v>734</v>
      </c>
      <c r="K5267" t="s">
        <v>753</v>
      </c>
      <c r="L5267" t="s">
        <v>715</v>
      </c>
      <c r="M5267" t="s">
        <v>716</v>
      </c>
      <c r="N5267">
        <v>3</v>
      </c>
      <c r="O5267" t="s">
        <v>717</v>
      </c>
      <c r="Q5267">
        <v>1.5100000000000001E-2</v>
      </c>
      <c r="V5267" t="s">
        <v>718</v>
      </c>
      <c r="W5267" t="s">
        <v>866</v>
      </c>
      <c r="X5267" t="s">
        <v>1765</v>
      </c>
      <c r="Y5267" t="s">
        <v>749</v>
      </c>
      <c r="Z5267">
        <v>0.16669999999999999</v>
      </c>
      <c r="AA5267" t="s">
        <v>722</v>
      </c>
      <c r="AB5267" t="s">
        <v>2349</v>
      </c>
      <c r="AC5267">
        <v>115296</v>
      </c>
      <c r="AD5267" t="s">
        <v>2350</v>
      </c>
      <c r="AE5267" t="s">
        <v>2351</v>
      </c>
      <c r="AF5267">
        <v>2007</v>
      </c>
    </row>
    <row r="5268" spans="1:32" x14ac:dyDescent="0.2">
      <c r="A5268" t="s">
        <v>1745</v>
      </c>
      <c r="B5268">
        <v>7758987</v>
      </c>
      <c r="C5268" t="s">
        <v>1746</v>
      </c>
      <c r="D5268" t="s">
        <v>709</v>
      </c>
      <c r="E5268" t="s">
        <v>835</v>
      </c>
      <c r="F5268" t="s">
        <v>836</v>
      </c>
      <c r="G5268" t="s">
        <v>837</v>
      </c>
      <c r="H5268" t="s">
        <v>838</v>
      </c>
      <c r="I5268">
        <v>1</v>
      </c>
      <c r="J5268" t="s">
        <v>722</v>
      </c>
      <c r="K5268" t="s">
        <v>714</v>
      </c>
      <c r="L5268" t="s">
        <v>715</v>
      </c>
      <c r="M5268" t="s">
        <v>716</v>
      </c>
      <c r="N5268">
        <v>5</v>
      </c>
      <c r="O5268" t="s">
        <v>717</v>
      </c>
      <c r="Q5268">
        <v>0.4</v>
      </c>
      <c r="V5268" t="s">
        <v>718</v>
      </c>
      <c r="W5268" t="s">
        <v>719</v>
      </c>
      <c r="X5268" t="s">
        <v>741</v>
      </c>
      <c r="Y5268" t="s">
        <v>749</v>
      </c>
      <c r="Z5268">
        <v>6</v>
      </c>
      <c r="AA5268" t="s">
        <v>722</v>
      </c>
      <c r="AB5268" t="s">
        <v>2356</v>
      </c>
      <c r="AC5268">
        <v>166004</v>
      </c>
      <c r="AD5268" t="s">
        <v>2357</v>
      </c>
      <c r="AE5268" t="s">
        <v>2358</v>
      </c>
      <c r="AF5268">
        <v>2013</v>
      </c>
    </row>
    <row r="5269" spans="1:32" x14ac:dyDescent="0.2">
      <c r="A5269" t="s">
        <v>1745</v>
      </c>
      <c r="B5269">
        <v>7758987</v>
      </c>
      <c r="C5269" t="s">
        <v>1746</v>
      </c>
      <c r="D5269" t="s">
        <v>709</v>
      </c>
      <c r="E5269" t="s">
        <v>835</v>
      </c>
      <c r="F5269" t="s">
        <v>836</v>
      </c>
      <c r="G5269" t="s">
        <v>837</v>
      </c>
      <c r="H5269" t="s">
        <v>838</v>
      </c>
      <c r="I5269">
        <v>1</v>
      </c>
      <c r="J5269" t="s">
        <v>722</v>
      </c>
      <c r="K5269" t="s">
        <v>714</v>
      </c>
      <c r="L5269" t="s">
        <v>715</v>
      </c>
      <c r="M5269" t="s">
        <v>716</v>
      </c>
      <c r="N5269">
        <v>5</v>
      </c>
      <c r="O5269" t="s">
        <v>717</v>
      </c>
      <c r="Q5269">
        <v>0.4</v>
      </c>
      <c r="V5269" t="s">
        <v>718</v>
      </c>
      <c r="W5269" t="s">
        <v>728</v>
      </c>
      <c r="X5269" t="s">
        <v>1192</v>
      </c>
      <c r="Y5269" t="s">
        <v>749</v>
      </c>
      <c r="Z5269">
        <v>5</v>
      </c>
      <c r="AA5269" t="s">
        <v>722</v>
      </c>
      <c r="AB5269" t="s">
        <v>2356</v>
      </c>
      <c r="AC5269">
        <v>166004</v>
      </c>
      <c r="AD5269" t="s">
        <v>2357</v>
      </c>
      <c r="AE5269" t="s">
        <v>2358</v>
      </c>
      <c r="AF5269">
        <v>2013</v>
      </c>
    </row>
    <row r="5270" spans="1:32" x14ac:dyDescent="0.2">
      <c r="A5270" t="s">
        <v>1745</v>
      </c>
      <c r="B5270">
        <v>7758987</v>
      </c>
      <c r="C5270" t="s">
        <v>1746</v>
      </c>
      <c r="D5270" t="s">
        <v>709</v>
      </c>
      <c r="E5270" t="s">
        <v>2249</v>
      </c>
      <c r="F5270" t="s">
        <v>2250</v>
      </c>
      <c r="G5270" t="s">
        <v>837</v>
      </c>
      <c r="H5270" t="s">
        <v>805</v>
      </c>
      <c r="K5270" t="s">
        <v>714</v>
      </c>
      <c r="L5270" t="s">
        <v>715</v>
      </c>
      <c r="M5270" t="s">
        <v>716</v>
      </c>
      <c r="N5270">
        <v>2</v>
      </c>
      <c r="O5270" t="s">
        <v>801</v>
      </c>
      <c r="Q5270">
        <v>1.5E-5</v>
      </c>
      <c r="V5270" t="s">
        <v>718</v>
      </c>
      <c r="W5270" t="s">
        <v>958</v>
      </c>
      <c r="X5270" t="s">
        <v>959</v>
      </c>
      <c r="Y5270" t="s">
        <v>749</v>
      </c>
      <c r="Z5270">
        <v>30</v>
      </c>
      <c r="AA5270" t="s">
        <v>722</v>
      </c>
      <c r="AB5270" t="s">
        <v>2251</v>
      </c>
      <c r="AC5270">
        <v>165034</v>
      </c>
      <c r="AD5270" t="s">
        <v>2252</v>
      </c>
      <c r="AE5270" t="s">
        <v>2253</v>
      </c>
      <c r="AF5270">
        <v>2011</v>
      </c>
    </row>
    <row r="5271" spans="1:32" x14ac:dyDescent="0.2">
      <c r="A5271" t="s">
        <v>1745</v>
      </c>
      <c r="B5271">
        <v>7758987</v>
      </c>
      <c r="C5271" t="s">
        <v>1746</v>
      </c>
      <c r="D5271" t="s">
        <v>709</v>
      </c>
      <c r="E5271" t="s">
        <v>2249</v>
      </c>
      <c r="F5271" t="s">
        <v>2250</v>
      </c>
      <c r="G5271" t="s">
        <v>837</v>
      </c>
      <c r="H5271" t="s">
        <v>805</v>
      </c>
      <c r="K5271" t="s">
        <v>714</v>
      </c>
      <c r="L5271" t="s">
        <v>715</v>
      </c>
      <c r="M5271" t="s">
        <v>716</v>
      </c>
      <c r="N5271">
        <v>2</v>
      </c>
      <c r="O5271" t="s">
        <v>801</v>
      </c>
      <c r="Q5271">
        <v>1.5E-5</v>
      </c>
      <c r="V5271" t="s">
        <v>718</v>
      </c>
      <c r="W5271" t="s">
        <v>958</v>
      </c>
      <c r="X5271" t="s">
        <v>959</v>
      </c>
      <c r="Y5271" t="s">
        <v>749</v>
      </c>
      <c r="Z5271">
        <v>20</v>
      </c>
      <c r="AA5271" t="s">
        <v>722</v>
      </c>
      <c r="AB5271" t="s">
        <v>2251</v>
      </c>
      <c r="AC5271">
        <v>165034</v>
      </c>
      <c r="AD5271" t="s">
        <v>2252</v>
      </c>
      <c r="AE5271" t="s">
        <v>2253</v>
      </c>
      <c r="AF5271">
        <v>2011</v>
      </c>
    </row>
    <row r="5272" spans="1:32" x14ac:dyDescent="0.2">
      <c r="A5272" t="s">
        <v>1745</v>
      </c>
      <c r="B5272">
        <v>7758987</v>
      </c>
      <c r="C5272" t="s">
        <v>1746</v>
      </c>
      <c r="D5272" t="s">
        <v>709</v>
      </c>
      <c r="E5272" t="s">
        <v>2249</v>
      </c>
      <c r="F5272" t="s">
        <v>2250</v>
      </c>
      <c r="G5272" t="s">
        <v>837</v>
      </c>
      <c r="H5272" t="s">
        <v>805</v>
      </c>
      <c r="K5272" t="s">
        <v>714</v>
      </c>
      <c r="L5272" t="s">
        <v>715</v>
      </c>
      <c r="M5272" t="s">
        <v>716</v>
      </c>
      <c r="N5272">
        <v>2</v>
      </c>
      <c r="O5272" t="s">
        <v>801</v>
      </c>
      <c r="Q5272">
        <v>1.5E-5</v>
      </c>
      <c r="V5272" t="s">
        <v>718</v>
      </c>
      <c r="W5272" t="s">
        <v>958</v>
      </c>
      <c r="X5272" t="s">
        <v>959</v>
      </c>
      <c r="Y5272" t="s">
        <v>749</v>
      </c>
      <c r="Z5272">
        <v>3</v>
      </c>
      <c r="AA5272" t="s">
        <v>722</v>
      </c>
      <c r="AB5272" t="s">
        <v>2251</v>
      </c>
      <c r="AC5272">
        <v>165034</v>
      </c>
      <c r="AD5272" t="s">
        <v>2252</v>
      </c>
      <c r="AE5272" t="s">
        <v>2253</v>
      </c>
      <c r="AF5272">
        <v>2011</v>
      </c>
    </row>
    <row r="5273" spans="1:32" x14ac:dyDescent="0.2">
      <c r="A5273" t="s">
        <v>1745</v>
      </c>
      <c r="B5273">
        <v>7758987</v>
      </c>
      <c r="C5273" t="s">
        <v>1746</v>
      </c>
      <c r="D5273" t="s">
        <v>709</v>
      </c>
      <c r="E5273" t="s">
        <v>2249</v>
      </c>
      <c r="F5273" t="s">
        <v>2250</v>
      </c>
      <c r="G5273" t="s">
        <v>837</v>
      </c>
      <c r="H5273" t="s">
        <v>805</v>
      </c>
      <c r="K5273" t="s">
        <v>714</v>
      </c>
      <c r="L5273" t="s">
        <v>715</v>
      </c>
      <c r="M5273" t="s">
        <v>716</v>
      </c>
      <c r="N5273">
        <v>2</v>
      </c>
      <c r="O5273" t="s">
        <v>801</v>
      </c>
      <c r="Q5273">
        <v>1.5E-5</v>
      </c>
      <c r="V5273" t="s">
        <v>718</v>
      </c>
      <c r="W5273" t="s">
        <v>958</v>
      </c>
      <c r="X5273" t="s">
        <v>959</v>
      </c>
      <c r="Y5273" t="s">
        <v>749</v>
      </c>
      <c r="Z5273">
        <v>15</v>
      </c>
      <c r="AA5273" t="s">
        <v>722</v>
      </c>
      <c r="AB5273" t="s">
        <v>2251</v>
      </c>
      <c r="AC5273">
        <v>165034</v>
      </c>
      <c r="AD5273" t="s">
        <v>2252</v>
      </c>
      <c r="AE5273" t="s">
        <v>2253</v>
      </c>
      <c r="AF5273">
        <v>2011</v>
      </c>
    </row>
    <row r="5274" spans="1:32" x14ac:dyDescent="0.2">
      <c r="A5274" t="s">
        <v>1745</v>
      </c>
      <c r="B5274">
        <v>7758987</v>
      </c>
      <c r="C5274" t="s">
        <v>1746</v>
      </c>
      <c r="D5274" t="s">
        <v>709</v>
      </c>
      <c r="E5274" t="s">
        <v>872</v>
      </c>
      <c r="F5274" t="s">
        <v>873</v>
      </c>
      <c r="G5274" t="s">
        <v>837</v>
      </c>
      <c r="H5274" t="s">
        <v>887</v>
      </c>
      <c r="J5274" t="s">
        <v>763</v>
      </c>
      <c r="K5274" t="s">
        <v>772</v>
      </c>
      <c r="L5274" t="s">
        <v>715</v>
      </c>
      <c r="M5274" t="s">
        <v>716</v>
      </c>
      <c r="O5274" t="s">
        <v>717</v>
      </c>
      <c r="Q5274">
        <v>1.12E-2</v>
      </c>
      <c r="V5274" t="s">
        <v>718</v>
      </c>
      <c r="W5274" t="s">
        <v>764</v>
      </c>
      <c r="X5274" t="s">
        <v>1069</v>
      </c>
      <c r="Y5274" t="s">
        <v>749</v>
      </c>
      <c r="Z5274">
        <v>21</v>
      </c>
      <c r="AA5274" t="s">
        <v>722</v>
      </c>
      <c r="AB5274" t="s">
        <v>960</v>
      </c>
      <c r="AC5274">
        <v>45189</v>
      </c>
      <c r="AD5274" t="s">
        <v>961</v>
      </c>
      <c r="AE5274" t="s">
        <v>962</v>
      </c>
      <c r="AF5274">
        <v>1996</v>
      </c>
    </row>
    <row r="5275" spans="1:32" x14ac:dyDescent="0.2">
      <c r="A5275" t="s">
        <v>1745</v>
      </c>
      <c r="B5275">
        <v>7758987</v>
      </c>
      <c r="C5275" t="s">
        <v>1746</v>
      </c>
      <c r="D5275" t="s">
        <v>709</v>
      </c>
      <c r="E5275" t="s">
        <v>2249</v>
      </c>
      <c r="F5275" t="s">
        <v>2250</v>
      </c>
      <c r="G5275" t="s">
        <v>837</v>
      </c>
      <c r="H5275" t="s">
        <v>805</v>
      </c>
      <c r="K5275" t="s">
        <v>714</v>
      </c>
      <c r="L5275" t="s">
        <v>715</v>
      </c>
      <c r="M5275" t="s">
        <v>716</v>
      </c>
      <c r="N5275">
        <v>2</v>
      </c>
      <c r="O5275" t="s">
        <v>801</v>
      </c>
      <c r="Q5275">
        <v>1.5E-5</v>
      </c>
      <c r="V5275" t="s">
        <v>718</v>
      </c>
      <c r="W5275" t="s">
        <v>728</v>
      </c>
      <c r="X5275" t="s">
        <v>2309</v>
      </c>
      <c r="Y5275" t="s">
        <v>749</v>
      </c>
      <c r="Z5275">
        <v>1</v>
      </c>
      <c r="AA5275" t="s">
        <v>722</v>
      </c>
      <c r="AB5275" t="s">
        <v>2251</v>
      </c>
      <c r="AC5275">
        <v>165034</v>
      </c>
      <c r="AD5275" t="s">
        <v>2252</v>
      </c>
      <c r="AE5275" t="s">
        <v>2253</v>
      </c>
      <c r="AF5275">
        <v>2011</v>
      </c>
    </row>
    <row r="5276" spans="1:32" x14ac:dyDescent="0.2">
      <c r="A5276" t="s">
        <v>1745</v>
      </c>
      <c r="B5276">
        <v>7758987</v>
      </c>
      <c r="C5276" t="s">
        <v>1746</v>
      </c>
      <c r="D5276" t="s">
        <v>709</v>
      </c>
      <c r="E5276" t="s">
        <v>2249</v>
      </c>
      <c r="F5276" t="s">
        <v>2250</v>
      </c>
      <c r="G5276" t="s">
        <v>837</v>
      </c>
      <c r="H5276" t="s">
        <v>805</v>
      </c>
      <c r="K5276" t="s">
        <v>714</v>
      </c>
      <c r="L5276" t="s">
        <v>715</v>
      </c>
      <c r="M5276" t="s">
        <v>716</v>
      </c>
      <c r="N5276">
        <v>2</v>
      </c>
      <c r="O5276" t="s">
        <v>801</v>
      </c>
      <c r="Q5276">
        <v>1.5E-5</v>
      </c>
      <c r="V5276" t="s">
        <v>718</v>
      </c>
      <c r="W5276" t="s">
        <v>958</v>
      </c>
      <c r="X5276" t="s">
        <v>959</v>
      </c>
      <c r="Y5276" t="s">
        <v>749</v>
      </c>
      <c r="Z5276">
        <v>3</v>
      </c>
      <c r="AA5276" t="s">
        <v>722</v>
      </c>
      <c r="AB5276" t="s">
        <v>2251</v>
      </c>
      <c r="AC5276">
        <v>165034</v>
      </c>
      <c r="AD5276" t="s">
        <v>2252</v>
      </c>
      <c r="AE5276" t="s">
        <v>2253</v>
      </c>
      <c r="AF5276">
        <v>2011</v>
      </c>
    </row>
    <row r="5277" spans="1:32" x14ac:dyDescent="0.2">
      <c r="A5277" t="s">
        <v>1745</v>
      </c>
      <c r="B5277">
        <v>7758987</v>
      </c>
      <c r="C5277" t="s">
        <v>1746</v>
      </c>
      <c r="D5277" t="s">
        <v>709</v>
      </c>
      <c r="E5277" t="s">
        <v>2249</v>
      </c>
      <c r="F5277" t="s">
        <v>2250</v>
      </c>
      <c r="G5277" t="s">
        <v>837</v>
      </c>
      <c r="H5277" t="s">
        <v>805</v>
      </c>
      <c r="K5277" t="s">
        <v>714</v>
      </c>
      <c r="L5277" t="s">
        <v>715</v>
      </c>
      <c r="M5277" t="s">
        <v>716</v>
      </c>
      <c r="N5277">
        <v>2</v>
      </c>
      <c r="O5277" t="s">
        <v>801</v>
      </c>
      <c r="Q5277">
        <v>1.5E-5</v>
      </c>
      <c r="V5277" t="s">
        <v>718</v>
      </c>
      <c r="W5277" t="s">
        <v>764</v>
      </c>
      <c r="X5277" t="s">
        <v>784</v>
      </c>
      <c r="Y5277" t="s">
        <v>749</v>
      </c>
      <c r="Z5277">
        <v>30</v>
      </c>
      <c r="AA5277" t="s">
        <v>722</v>
      </c>
      <c r="AB5277" t="s">
        <v>2251</v>
      </c>
      <c r="AC5277">
        <v>165034</v>
      </c>
      <c r="AD5277" t="s">
        <v>2252</v>
      </c>
      <c r="AE5277" t="s">
        <v>2253</v>
      </c>
      <c r="AF5277">
        <v>2011</v>
      </c>
    </row>
    <row r="5278" spans="1:32" x14ac:dyDescent="0.2">
      <c r="A5278" t="s">
        <v>1745</v>
      </c>
      <c r="B5278">
        <v>7758987</v>
      </c>
      <c r="C5278" t="s">
        <v>1746</v>
      </c>
      <c r="D5278" t="s">
        <v>709</v>
      </c>
      <c r="E5278" t="s">
        <v>2249</v>
      </c>
      <c r="F5278" t="s">
        <v>2250</v>
      </c>
      <c r="G5278" t="s">
        <v>837</v>
      </c>
      <c r="H5278" t="s">
        <v>805</v>
      </c>
      <c r="K5278" t="s">
        <v>714</v>
      </c>
      <c r="L5278" t="s">
        <v>715</v>
      </c>
      <c r="M5278" t="s">
        <v>716</v>
      </c>
      <c r="N5278">
        <v>2</v>
      </c>
      <c r="O5278" t="s">
        <v>801</v>
      </c>
      <c r="Q5278">
        <v>1.5E-5</v>
      </c>
      <c r="V5278" t="s">
        <v>718</v>
      </c>
      <c r="W5278" t="s">
        <v>728</v>
      </c>
      <c r="X5278" t="s">
        <v>2309</v>
      </c>
      <c r="Y5278" t="s">
        <v>749</v>
      </c>
      <c r="Z5278">
        <v>25</v>
      </c>
      <c r="AA5278" t="s">
        <v>722</v>
      </c>
      <c r="AB5278" t="s">
        <v>2251</v>
      </c>
      <c r="AC5278">
        <v>165034</v>
      </c>
      <c r="AD5278" t="s">
        <v>2252</v>
      </c>
      <c r="AE5278" t="s">
        <v>2253</v>
      </c>
      <c r="AF5278">
        <v>2011</v>
      </c>
    </row>
    <row r="5279" spans="1:32" x14ac:dyDescent="0.2">
      <c r="A5279" t="s">
        <v>1745</v>
      </c>
      <c r="B5279">
        <v>7758987</v>
      </c>
      <c r="C5279" t="s">
        <v>1746</v>
      </c>
      <c r="D5279" t="s">
        <v>709</v>
      </c>
      <c r="E5279" t="s">
        <v>2249</v>
      </c>
      <c r="F5279" t="s">
        <v>2250</v>
      </c>
      <c r="G5279" t="s">
        <v>837</v>
      </c>
      <c r="H5279" t="s">
        <v>805</v>
      </c>
      <c r="K5279" t="s">
        <v>714</v>
      </c>
      <c r="L5279" t="s">
        <v>715</v>
      </c>
      <c r="M5279" t="s">
        <v>716</v>
      </c>
      <c r="N5279">
        <v>2</v>
      </c>
      <c r="O5279" t="s">
        <v>801</v>
      </c>
      <c r="Q5279">
        <v>1.5E-5</v>
      </c>
      <c r="V5279" t="s">
        <v>718</v>
      </c>
      <c r="W5279" t="s">
        <v>958</v>
      </c>
      <c r="X5279" t="s">
        <v>959</v>
      </c>
      <c r="Y5279" t="s">
        <v>749</v>
      </c>
      <c r="Z5279">
        <v>25</v>
      </c>
      <c r="AA5279" t="s">
        <v>722</v>
      </c>
      <c r="AB5279" t="s">
        <v>2251</v>
      </c>
      <c r="AC5279">
        <v>165034</v>
      </c>
      <c r="AD5279" t="s">
        <v>2252</v>
      </c>
      <c r="AE5279" t="s">
        <v>2253</v>
      </c>
      <c r="AF5279">
        <v>2011</v>
      </c>
    </row>
    <row r="5280" spans="1:32" x14ac:dyDescent="0.2">
      <c r="A5280" t="s">
        <v>1745</v>
      </c>
      <c r="B5280">
        <v>7758987</v>
      </c>
      <c r="C5280" t="s">
        <v>1746</v>
      </c>
      <c r="D5280" t="s">
        <v>709</v>
      </c>
      <c r="E5280" t="s">
        <v>2279</v>
      </c>
      <c r="F5280" t="s">
        <v>2280</v>
      </c>
      <c r="G5280" t="s">
        <v>837</v>
      </c>
      <c r="H5280" t="s">
        <v>734</v>
      </c>
      <c r="K5280" t="s">
        <v>714</v>
      </c>
      <c r="L5280" t="s">
        <v>715</v>
      </c>
      <c r="M5280" t="s">
        <v>716</v>
      </c>
      <c r="N5280">
        <v>4</v>
      </c>
      <c r="O5280" t="s">
        <v>717</v>
      </c>
      <c r="Q5280">
        <v>0.17680000000000001</v>
      </c>
      <c r="V5280" t="s">
        <v>718</v>
      </c>
      <c r="W5280" t="s">
        <v>728</v>
      </c>
      <c r="X5280" t="s">
        <v>1725</v>
      </c>
      <c r="Y5280" t="s">
        <v>749</v>
      </c>
      <c r="Z5280">
        <v>12</v>
      </c>
      <c r="AA5280" t="s">
        <v>722</v>
      </c>
      <c r="AB5280" t="s">
        <v>2337</v>
      </c>
      <c r="AC5280">
        <v>86083</v>
      </c>
      <c r="AD5280" t="s">
        <v>2338</v>
      </c>
      <c r="AE5280" t="s">
        <v>2339</v>
      </c>
      <c r="AF5280">
        <v>2005</v>
      </c>
    </row>
    <row r="5281" spans="1:32" x14ac:dyDescent="0.2">
      <c r="A5281" t="s">
        <v>1745</v>
      </c>
      <c r="B5281">
        <v>7758987</v>
      </c>
      <c r="C5281" t="s">
        <v>1746</v>
      </c>
      <c r="D5281" t="s">
        <v>709</v>
      </c>
      <c r="E5281" t="s">
        <v>923</v>
      </c>
      <c r="F5281" t="s">
        <v>924</v>
      </c>
      <c r="G5281" t="s">
        <v>837</v>
      </c>
      <c r="H5281" t="s">
        <v>734</v>
      </c>
      <c r="K5281" t="s">
        <v>772</v>
      </c>
      <c r="L5281" t="s">
        <v>715</v>
      </c>
      <c r="M5281" t="s">
        <v>716</v>
      </c>
      <c r="N5281">
        <v>2</v>
      </c>
      <c r="O5281" t="s">
        <v>801</v>
      </c>
      <c r="Q5281">
        <v>8.0000000000000002E-3</v>
      </c>
      <c r="V5281" t="s">
        <v>718</v>
      </c>
      <c r="W5281" t="s">
        <v>866</v>
      </c>
      <c r="X5281" t="s">
        <v>1765</v>
      </c>
      <c r="Y5281" t="s">
        <v>749</v>
      </c>
      <c r="Z5281">
        <v>21</v>
      </c>
      <c r="AA5281" t="s">
        <v>722</v>
      </c>
      <c r="AB5281" t="s">
        <v>2343</v>
      </c>
      <c r="AC5281">
        <v>116077</v>
      </c>
      <c r="AD5281" t="s">
        <v>2344</v>
      </c>
      <c r="AE5281" t="s">
        <v>2345</v>
      </c>
      <c r="AF5281">
        <v>2009</v>
      </c>
    </row>
    <row r="5282" spans="1:32" x14ac:dyDescent="0.2">
      <c r="A5282" t="s">
        <v>1745</v>
      </c>
      <c r="B5282">
        <v>7758987</v>
      </c>
      <c r="C5282" t="s">
        <v>1746</v>
      </c>
      <c r="D5282" t="s">
        <v>709</v>
      </c>
      <c r="E5282" t="s">
        <v>2249</v>
      </c>
      <c r="F5282" t="s">
        <v>2250</v>
      </c>
      <c r="G5282" t="s">
        <v>837</v>
      </c>
      <c r="H5282" t="s">
        <v>805</v>
      </c>
      <c r="K5282" t="s">
        <v>714</v>
      </c>
      <c r="L5282" t="s">
        <v>715</v>
      </c>
      <c r="M5282" t="s">
        <v>716</v>
      </c>
      <c r="N5282">
        <v>2</v>
      </c>
      <c r="O5282" t="s">
        <v>801</v>
      </c>
      <c r="Q5282">
        <v>1.5E-5</v>
      </c>
      <c r="V5282" t="s">
        <v>718</v>
      </c>
      <c r="W5282" t="s">
        <v>958</v>
      </c>
      <c r="X5282" t="s">
        <v>959</v>
      </c>
      <c r="Y5282" t="s">
        <v>749</v>
      </c>
      <c r="Z5282">
        <v>15</v>
      </c>
      <c r="AA5282" t="s">
        <v>722</v>
      </c>
      <c r="AB5282" t="s">
        <v>2251</v>
      </c>
      <c r="AC5282">
        <v>165034</v>
      </c>
      <c r="AD5282" t="s">
        <v>2252</v>
      </c>
      <c r="AE5282" t="s">
        <v>2253</v>
      </c>
      <c r="AF5282">
        <v>2011</v>
      </c>
    </row>
    <row r="5283" spans="1:32" x14ac:dyDescent="0.2">
      <c r="A5283" t="s">
        <v>1745</v>
      </c>
      <c r="B5283">
        <v>7758987</v>
      </c>
      <c r="C5283" t="s">
        <v>1746</v>
      </c>
      <c r="D5283" t="s">
        <v>709</v>
      </c>
      <c r="E5283" t="s">
        <v>2249</v>
      </c>
      <c r="F5283" t="s">
        <v>2250</v>
      </c>
      <c r="G5283" t="s">
        <v>837</v>
      </c>
      <c r="H5283" t="s">
        <v>805</v>
      </c>
      <c r="K5283" t="s">
        <v>714</v>
      </c>
      <c r="L5283" t="s">
        <v>715</v>
      </c>
      <c r="M5283" t="s">
        <v>716</v>
      </c>
      <c r="N5283">
        <v>2</v>
      </c>
      <c r="O5283" t="s">
        <v>801</v>
      </c>
      <c r="Q5283">
        <v>1.5E-5</v>
      </c>
      <c r="V5283" t="s">
        <v>718</v>
      </c>
      <c r="W5283" t="s">
        <v>958</v>
      </c>
      <c r="X5283" t="s">
        <v>959</v>
      </c>
      <c r="Y5283" t="s">
        <v>749</v>
      </c>
      <c r="Z5283">
        <v>10</v>
      </c>
      <c r="AA5283" t="s">
        <v>722</v>
      </c>
      <c r="AB5283" t="s">
        <v>2251</v>
      </c>
      <c r="AC5283">
        <v>165034</v>
      </c>
      <c r="AD5283" t="s">
        <v>2252</v>
      </c>
      <c r="AE5283" t="s">
        <v>2253</v>
      </c>
      <c r="AF5283">
        <v>2011</v>
      </c>
    </row>
    <row r="5284" spans="1:32" x14ac:dyDescent="0.2">
      <c r="A5284" t="s">
        <v>1745</v>
      </c>
      <c r="B5284">
        <v>7758987</v>
      </c>
      <c r="C5284" t="s">
        <v>1746</v>
      </c>
      <c r="D5284" t="s">
        <v>709</v>
      </c>
      <c r="E5284" t="s">
        <v>872</v>
      </c>
      <c r="F5284" t="s">
        <v>873</v>
      </c>
      <c r="G5284" t="s">
        <v>837</v>
      </c>
      <c r="H5284" t="s">
        <v>838</v>
      </c>
      <c r="K5284" t="s">
        <v>753</v>
      </c>
      <c r="L5284" t="s">
        <v>715</v>
      </c>
      <c r="M5284" t="s">
        <v>716</v>
      </c>
      <c r="N5284">
        <v>3</v>
      </c>
      <c r="O5284" t="s">
        <v>717</v>
      </c>
      <c r="Q5284">
        <v>3.4000000000000002E-2</v>
      </c>
      <c r="V5284" t="s">
        <v>718</v>
      </c>
      <c r="W5284" t="s">
        <v>744</v>
      </c>
      <c r="X5284" t="s">
        <v>744</v>
      </c>
      <c r="Y5284" t="s">
        <v>749</v>
      </c>
      <c r="Z5284">
        <v>6</v>
      </c>
      <c r="AA5284" t="s">
        <v>722</v>
      </c>
      <c r="AB5284" t="s">
        <v>2433</v>
      </c>
      <c r="AC5284">
        <v>84482</v>
      </c>
      <c r="AD5284" t="s">
        <v>2434</v>
      </c>
      <c r="AE5284" t="s">
        <v>2435</v>
      </c>
      <c r="AF5284">
        <v>2006</v>
      </c>
    </row>
    <row r="5285" spans="1:32" x14ac:dyDescent="0.2">
      <c r="A5285" t="s">
        <v>1745</v>
      </c>
      <c r="B5285">
        <v>7758987</v>
      </c>
      <c r="C5285" t="s">
        <v>1746</v>
      </c>
      <c r="D5285" t="s">
        <v>709</v>
      </c>
      <c r="E5285" t="s">
        <v>2279</v>
      </c>
      <c r="F5285" t="s">
        <v>2280</v>
      </c>
      <c r="G5285" t="s">
        <v>837</v>
      </c>
      <c r="H5285" t="s">
        <v>734</v>
      </c>
      <c r="K5285" t="s">
        <v>714</v>
      </c>
      <c r="L5285" t="s">
        <v>715</v>
      </c>
      <c r="M5285" t="s">
        <v>716</v>
      </c>
      <c r="N5285">
        <v>4</v>
      </c>
      <c r="O5285" t="s">
        <v>717</v>
      </c>
      <c r="Q5285">
        <v>0.17680000000000001</v>
      </c>
      <c r="V5285" t="s">
        <v>718</v>
      </c>
      <c r="W5285" t="s">
        <v>1127</v>
      </c>
      <c r="X5285" t="s">
        <v>1128</v>
      </c>
      <c r="Y5285" t="s">
        <v>749</v>
      </c>
      <c r="Z5285">
        <v>12</v>
      </c>
      <c r="AA5285" t="s">
        <v>722</v>
      </c>
      <c r="AB5285" t="s">
        <v>2337</v>
      </c>
      <c r="AC5285">
        <v>86083</v>
      </c>
      <c r="AD5285" t="s">
        <v>2338</v>
      </c>
      <c r="AE5285" t="s">
        <v>2339</v>
      </c>
      <c r="AF5285">
        <v>2005</v>
      </c>
    </row>
    <row r="5286" spans="1:32" x14ac:dyDescent="0.2">
      <c r="A5286" t="s">
        <v>1745</v>
      </c>
      <c r="B5286">
        <v>7758987</v>
      </c>
      <c r="C5286" t="s">
        <v>1746</v>
      </c>
      <c r="D5286" t="s">
        <v>709</v>
      </c>
      <c r="E5286" t="s">
        <v>835</v>
      </c>
      <c r="F5286" t="s">
        <v>836</v>
      </c>
      <c r="G5286" t="s">
        <v>837</v>
      </c>
      <c r="H5286" t="s">
        <v>805</v>
      </c>
      <c r="K5286" t="s">
        <v>714</v>
      </c>
      <c r="L5286" t="s">
        <v>715</v>
      </c>
      <c r="M5286" t="s">
        <v>716</v>
      </c>
      <c r="N5286">
        <v>3</v>
      </c>
      <c r="O5286" t="s">
        <v>717</v>
      </c>
      <c r="Q5286">
        <v>0.13252799000000001</v>
      </c>
      <c r="V5286" t="s">
        <v>718</v>
      </c>
      <c r="W5286" t="s">
        <v>719</v>
      </c>
      <c r="X5286" t="s">
        <v>1160</v>
      </c>
      <c r="Y5286" t="s">
        <v>749</v>
      </c>
      <c r="Z5286">
        <v>4</v>
      </c>
      <c r="AA5286" t="s">
        <v>722</v>
      </c>
      <c r="AB5286" t="s">
        <v>2371</v>
      </c>
      <c r="AC5286">
        <v>169773</v>
      </c>
      <c r="AD5286" t="s">
        <v>2372</v>
      </c>
      <c r="AE5286" t="s">
        <v>2373</v>
      </c>
      <c r="AF5286">
        <v>2015</v>
      </c>
    </row>
    <row r="5287" spans="1:32" x14ac:dyDescent="0.2">
      <c r="A5287" t="s">
        <v>1745</v>
      </c>
      <c r="B5287">
        <v>7758987</v>
      </c>
      <c r="C5287" t="s">
        <v>1746</v>
      </c>
      <c r="D5287" t="s">
        <v>709</v>
      </c>
      <c r="E5287" t="s">
        <v>923</v>
      </c>
      <c r="F5287" t="s">
        <v>924</v>
      </c>
      <c r="G5287" t="s">
        <v>837</v>
      </c>
      <c r="H5287" t="s">
        <v>734</v>
      </c>
      <c r="K5287" t="s">
        <v>753</v>
      </c>
      <c r="L5287" t="s">
        <v>715</v>
      </c>
      <c r="M5287" t="s">
        <v>716</v>
      </c>
      <c r="N5287">
        <v>2</v>
      </c>
      <c r="O5287" t="s">
        <v>717</v>
      </c>
      <c r="Q5287">
        <v>1.47E-2</v>
      </c>
      <c r="V5287" t="s">
        <v>718</v>
      </c>
      <c r="W5287" t="s">
        <v>728</v>
      </c>
      <c r="X5287" t="s">
        <v>2439</v>
      </c>
      <c r="Y5287" t="s">
        <v>749</v>
      </c>
      <c r="Z5287">
        <v>2</v>
      </c>
      <c r="AA5287" t="s">
        <v>722</v>
      </c>
      <c r="AB5287" t="s">
        <v>2349</v>
      </c>
      <c r="AC5287">
        <v>115296</v>
      </c>
      <c r="AD5287" t="s">
        <v>2350</v>
      </c>
      <c r="AE5287" t="s">
        <v>2351</v>
      </c>
      <c r="AF5287">
        <v>2007</v>
      </c>
    </row>
    <row r="5288" spans="1:32" x14ac:dyDescent="0.2">
      <c r="A5288" t="s">
        <v>1745</v>
      </c>
      <c r="B5288">
        <v>7758987</v>
      </c>
      <c r="C5288" t="s">
        <v>1746</v>
      </c>
      <c r="D5288" t="s">
        <v>709</v>
      </c>
      <c r="E5288" t="s">
        <v>872</v>
      </c>
      <c r="F5288" t="s">
        <v>873</v>
      </c>
      <c r="G5288" t="s">
        <v>837</v>
      </c>
      <c r="H5288" t="s">
        <v>1076</v>
      </c>
      <c r="I5288">
        <v>48</v>
      </c>
      <c r="J5288" t="s">
        <v>763</v>
      </c>
      <c r="K5288" t="s">
        <v>772</v>
      </c>
      <c r="L5288" t="s">
        <v>715</v>
      </c>
      <c r="M5288" t="s">
        <v>716</v>
      </c>
      <c r="N5288">
        <v>6</v>
      </c>
      <c r="O5288" t="s">
        <v>717</v>
      </c>
      <c r="Q5288">
        <v>1.7000000000000001E-2</v>
      </c>
      <c r="V5288" t="s">
        <v>718</v>
      </c>
      <c r="W5288" t="s">
        <v>744</v>
      </c>
      <c r="X5288" t="s">
        <v>744</v>
      </c>
      <c r="Y5288" t="s">
        <v>749</v>
      </c>
      <c r="Z5288">
        <v>30</v>
      </c>
      <c r="AA5288" t="s">
        <v>722</v>
      </c>
      <c r="AB5288" t="s">
        <v>2346</v>
      </c>
      <c r="AC5288">
        <v>91632</v>
      </c>
      <c r="AD5288" t="s">
        <v>2347</v>
      </c>
      <c r="AE5288" t="s">
        <v>2348</v>
      </c>
      <c r="AF5288">
        <v>2005</v>
      </c>
    </row>
    <row r="5289" spans="1:32" x14ac:dyDescent="0.2">
      <c r="A5289" t="s">
        <v>1745</v>
      </c>
      <c r="B5289">
        <v>7758987</v>
      </c>
      <c r="C5289" t="s">
        <v>1746</v>
      </c>
      <c r="D5289" t="s">
        <v>709</v>
      </c>
      <c r="E5289" t="s">
        <v>835</v>
      </c>
      <c r="F5289" t="s">
        <v>836</v>
      </c>
      <c r="G5289" t="s">
        <v>837</v>
      </c>
      <c r="H5289" t="s">
        <v>805</v>
      </c>
      <c r="K5289" t="s">
        <v>714</v>
      </c>
      <c r="L5289" t="s">
        <v>715</v>
      </c>
      <c r="M5289" t="s">
        <v>716</v>
      </c>
      <c r="N5289">
        <v>3</v>
      </c>
      <c r="O5289" t="s">
        <v>717</v>
      </c>
      <c r="Q5289">
        <v>0.13252799000000001</v>
      </c>
      <c r="V5289" t="s">
        <v>718</v>
      </c>
      <c r="W5289" t="s">
        <v>728</v>
      </c>
      <c r="X5289" t="s">
        <v>1725</v>
      </c>
      <c r="Y5289" t="s">
        <v>749</v>
      </c>
      <c r="Z5289">
        <v>4</v>
      </c>
      <c r="AA5289" t="s">
        <v>722</v>
      </c>
      <c r="AB5289" t="s">
        <v>2371</v>
      </c>
      <c r="AC5289">
        <v>169773</v>
      </c>
      <c r="AD5289" t="s">
        <v>2372</v>
      </c>
      <c r="AE5289" t="s">
        <v>2373</v>
      </c>
      <c r="AF5289">
        <v>2015</v>
      </c>
    </row>
    <row r="5290" spans="1:32" x14ac:dyDescent="0.2">
      <c r="A5290" t="s">
        <v>1745</v>
      </c>
      <c r="B5290">
        <v>7758987</v>
      </c>
      <c r="C5290" t="s">
        <v>1746</v>
      </c>
      <c r="D5290" t="s">
        <v>709</v>
      </c>
      <c r="E5290" t="s">
        <v>835</v>
      </c>
      <c r="F5290" t="s">
        <v>836</v>
      </c>
      <c r="G5290" t="s">
        <v>837</v>
      </c>
      <c r="H5290" t="s">
        <v>805</v>
      </c>
      <c r="K5290" t="s">
        <v>714</v>
      </c>
      <c r="L5290" t="s">
        <v>715</v>
      </c>
      <c r="M5290" t="s">
        <v>716</v>
      </c>
      <c r="N5290">
        <v>3</v>
      </c>
      <c r="O5290" t="s">
        <v>717</v>
      </c>
      <c r="Q5290">
        <v>0.13252799000000001</v>
      </c>
      <c r="V5290" t="s">
        <v>718</v>
      </c>
      <c r="W5290" t="s">
        <v>728</v>
      </c>
      <c r="X5290" t="s">
        <v>1192</v>
      </c>
      <c r="Y5290" t="s">
        <v>749</v>
      </c>
      <c r="Z5290">
        <v>4</v>
      </c>
      <c r="AA5290" t="s">
        <v>722</v>
      </c>
      <c r="AB5290" t="s">
        <v>2371</v>
      </c>
      <c r="AC5290">
        <v>169773</v>
      </c>
      <c r="AD5290" t="s">
        <v>2372</v>
      </c>
      <c r="AE5290" t="s">
        <v>2373</v>
      </c>
      <c r="AF5290">
        <v>2015</v>
      </c>
    </row>
    <row r="5291" spans="1:32" x14ac:dyDescent="0.2">
      <c r="A5291" t="s">
        <v>1745</v>
      </c>
      <c r="B5291">
        <v>7758987</v>
      </c>
      <c r="C5291" t="s">
        <v>1746</v>
      </c>
      <c r="D5291" t="s">
        <v>709</v>
      </c>
      <c r="E5291" t="s">
        <v>835</v>
      </c>
      <c r="F5291" t="s">
        <v>836</v>
      </c>
      <c r="G5291" t="s">
        <v>837</v>
      </c>
      <c r="H5291" t="s">
        <v>805</v>
      </c>
      <c r="K5291" t="s">
        <v>714</v>
      </c>
      <c r="L5291" t="s">
        <v>715</v>
      </c>
      <c r="M5291" t="s">
        <v>716</v>
      </c>
      <c r="N5291">
        <v>3</v>
      </c>
      <c r="O5291" t="s">
        <v>717</v>
      </c>
      <c r="Q5291">
        <v>0.13252799000000001</v>
      </c>
      <c r="V5291" t="s">
        <v>718</v>
      </c>
      <c r="W5291" t="s">
        <v>719</v>
      </c>
      <c r="X5291" t="s">
        <v>2375</v>
      </c>
      <c r="Y5291" t="s">
        <v>749</v>
      </c>
      <c r="Z5291">
        <v>4</v>
      </c>
      <c r="AA5291" t="s">
        <v>722</v>
      </c>
      <c r="AB5291" t="s">
        <v>2371</v>
      </c>
      <c r="AC5291">
        <v>169773</v>
      </c>
      <c r="AD5291" t="s">
        <v>2372</v>
      </c>
      <c r="AE5291" t="s">
        <v>2373</v>
      </c>
      <c r="AF5291">
        <v>2015</v>
      </c>
    </row>
    <row r="5292" spans="1:32" x14ac:dyDescent="0.2">
      <c r="A5292" t="s">
        <v>1745</v>
      </c>
      <c r="B5292">
        <v>7758987</v>
      </c>
      <c r="C5292" t="s">
        <v>1746</v>
      </c>
      <c r="D5292" t="s">
        <v>709</v>
      </c>
      <c r="E5292" t="s">
        <v>835</v>
      </c>
      <c r="F5292" t="s">
        <v>836</v>
      </c>
      <c r="G5292" t="s">
        <v>837</v>
      </c>
      <c r="H5292" t="s">
        <v>805</v>
      </c>
      <c r="K5292" t="s">
        <v>714</v>
      </c>
      <c r="L5292" t="s">
        <v>715</v>
      </c>
      <c r="M5292" t="s">
        <v>716</v>
      </c>
      <c r="N5292">
        <v>3</v>
      </c>
      <c r="O5292" t="s">
        <v>717</v>
      </c>
      <c r="Q5292">
        <v>0.13252799000000001</v>
      </c>
      <c r="V5292" t="s">
        <v>718</v>
      </c>
      <c r="W5292" t="s">
        <v>719</v>
      </c>
      <c r="X5292" t="s">
        <v>741</v>
      </c>
      <c r="Y5292" t="s">
        <v>749</v>
      </c>
      <c r="Z5292">
        <v>4</v>
      </c>
      <c r="AA5292" t="s">
        <v>722</v>
      </c>
      <c r="AB5292" t="s">
        <v>2371</v>
      </c>
      <c r="AC5292">
        <v>169773</v>
      </c>
      <c r="AD5292" t="s">
        <v>2372</v>
      </c>
      <c r="AE5292" t="s">
        <v>2373</v>
      </c>
      <c r="AF5292">
        <v>2015</v>
      </c>
    </row>
    <row r="5293" spans="1:32" x14ac:dyDescent="0.2">
      <c r="A5293" t="s">
        <v>1745</v>
      </c>
      <c r="B5293">
        <v>7758987</v>
      </c>
      <c r="C5293" t="s">
        <v>1746</v>
      </c>
      <c r="D5293" t="s">
        <v>709</v>
      </c>
      <c r="E5293" t="s">
        <v>923</v>
      </c>
      <c r="F5293" t="s">
        <v>924</v>
      </c>
      <c r="G5293" t="s">
        <v>837</v>
      </c>
      <c r="H5293" t="s">
        <v>734</v>
      </c>
      <c r="K5293" t="s">
        <v>753</v>
      </c>
      <c r="L5293" t="s">
        <v>715</v>
      </c>
      <c r="M5293" t="s">
        <v>716</v>
      </c>
      <c r="N5293">
        <v>3</v>
      </c>
      <c r="O5293" t="s">
        <v>717</v>
      </c>
      <c r="Q5293">
        <v>1.5100000000000001E-2</v>
      </c>
      <c r="V5293" t="s">
        <v>718</v>
      </c>
      <c r="W5293" t="s">
        <v>719</v>
      </c>
      <c r="X5293" t="s">
        <v>2376</v>
      </c>
      <c r="Y5293" t="s">
        <v>749</v>
      </c>
      <c r="Z5293">
        <v>0.16669999999999999</v>
      </c>
      <c r="AA5293" t="s">
        <v>722</v>
      </c>
      <c r="AB5293" t="s">
        <v>2349</v>
      </c>
      <c r="AC5293">
        <v>115296</v>
      </c>
      <c r="AD5293" t="s">
        <v>2350</v>
      </c>
      <c r="AE5293" t="s">
        <v>2351</v>
      </c>
      <c r="AF5293">
        <v>2007</v>
      </c>
    </row>
    <row r="5294" spans="1:32" x14ac:dyDescent="0.2">
      <c r="A5294" t="s">
        <v>1745</v>
      </c>
      <c r="B5294">
        <v>7758987</v>
      </c>
      <c r="C5294" t="s">
        <v>1746</v>
      </c>
      <c r="D5294" t="s">
        <v>709</v>
      </c>
      <c r="E5294" t="s">
        <v>2279</v>
      </c>
      <c r="F5294" t="s">
        <v>2280</v>
      </c>
      <c r="G5294" t="s">
        <v>837</v>
      </c>
      <c r="H5294" t="s">
        <v>734</v>
      </c>
      <c r="K5294" t="s">
        <v>714</v>
      </c>
      <c r="L5294" t="s">
        <v>715</v>
      </c>
      <c r="M5294" t="s">
        <v>716</v>
      </c>
      <c r="N5294">
        <v>4</v>
      </c>
      <c r="O5294" t="s">
        <v>717</v>
      </c>
      <c r="Q5294">
        <v>9.1600000000000001E-2</v>
      </c>
      <c r="V5294" t="s">
        <v>718</v>
      </c>
      <c r="W5294" t="s">
        <v>719</v>
      </c>
      <c r="X5294" t="s">
        <v>740</v>
      </c>
      <c r="Y5294" t="s">
        <v>749</v>
      </c>
      <c r="Z5294">
        <v>8</v>
      </c>
      <c r="AA5294" t="s">
        <v>722</v>
      </c>
      <c r="AB5294" t="s">
        <v>2337</v>
      </c>
      <c r="AC5294">
        <v>86083</v>
      </c>
      <c r="AD5294" t="s">
        <v>2338</v>
      </c>
      <c r="AE5294" t="s">
        <v>2339</v>
      </c>
      <c r="AF5294">
        <v>2005</v>
      </c>
    </row>
    <row r="5295" spans="1:32" x14ac:dyDescent="0.2">
      <c r="A5295" t="s">
        <v>1745</v>
      </c>
      <c r="B5295">
        <v>7758987</v>
      </c>
      <c r="C5295" t="s">
        <v>1746</v>
      </c>
      <c r="D5295" t="s">
        <v>709</v>
      </c>
      <c r="E5295" t="s">
        <v>1361</v>
      </c>
      <c r="F5295" t="s">
        <v>1362</v>
      </c>
      <c r="G5295" t="s">
        <v>837</v>
      </c>
      <c r="H5295" t="s">
        <v>805</v>
      </c>
      <c r="I5295">
        <v>12</v>
      </c>
      <c r="J5295" t="s">
        <v>892</v>
      </c>
      <c r="K5295" t="s">
        <v>772</v>
      </c>
      <c r="L5295" t="s">
        <v>715</v>
      </c>
      <c r="M5295" t="s">
        <v>716</v>
      </c>
      <c r="N5295">
        <v>2</v>
      </c>
      <c r="O5295" t="s">
        <v>717</v>
      </c>
      <c r="Q5295">
        <v>0.32600000000000001</v>
      </c>
      <c r="V5295" t="s">
        <v>718</v>
      </c>
      <c r="W5295" t="s">
        <v>864</v>
      </c>
      <c r="X5295" t="s">
        <v>865</v>
      </c>
      <c r="Y5295" t="s">
        <v>749</v>
      </c>
      <c r="Z5295">
        <v>0.25</v>
      </c>
      <c r="AA5295" t="s">
        <v>722</v>
      </c>
      <c r="AB5295" t="s">
        <v>2352</v>
      </c>
      <c r="AC5295">
        <v>67682</v>
      </c>
      <c r="AD5295" t="s">
        <v>2353</v>
      </c>
      <c r="AE5295" t="s">
        <v>2354</v>
      </c>
      <c r="AF5295">
        <v>1999</v>
      </c>
    </row>
    <row r="5296" spans="1:32" x14ac:dyDescent="0.2">
      <c r="A5296" t="s">
        <v>1745</v>
      </c>
      <c r="B5296">
        <v>7758987</v>
      </c>
      <c r="C5296" t="s">
        <v>1746</v>
      </c>
      <c r="D5296" t="s">
        <v>709</v>
      </c>
      <c r="E5296" t="s">
        <v>923</v>
      </c>
      <c r="F5296" t="s">
        <v>924</v>
      </c>
      <c r="G5296" t="s">
        <v>837</v>
      </c>
      <c r="H5296" t="s">
        <v>734</v>
      </c>
      <c r="K5296" t="s">
        <v>753</v>
      </c>
      <c r="L5296" t="s">
        <v>715</v>
      </c>
      <c r="M5296" t="s">
        <v>716</v>
      </c>
      <c r="N5296">
        <v>2</v>
      </c>
      <c r="O5296" t="s">
        <v>717</v>
      </c>
      <c r="Q5296">
        <v>1.47E-2</v>
      </c>
      <c r="V5296" t="s">
        <v>718</v>
      </c>
      <c r="W5296" t="s">
        <v>958</v>
      </c>
      <c r="X5296" t="s">
        <v>959</v>
      </c>
      <c r="Y5296" t="s">
        <v>749</v>
      </c>
      <c r="Z5296">
        <v>2</v>
      </c>
      <c r="AA5296" t="s">
        <v>722</v>
      </c>
      <c r="AB5296" t="s">
        <v>2349</v>
      </c>
      <c r="AC5296">
        <v>115296</v>
      </c>
      <c r="AD5296" t="s">
        <v>2350</v>
      </c>
      <c r="AE5296" t="s">
        <v>2351</v>
      </c>
      <c r="AF5296">
        <v>2007</v>
      </c>
    </row>
    <row r="5297" spans="1:32" x14ac:dyDescent="0.2">
      <c r="A5297" t="s">
        <v>1745</v>
      </c>
      <c r="B5297">
        <v>7758987</v>
      </c>
      <c r="C5297" t="s">
        <v>1746</v>
      </c>
      <c r="D5297" t="s">
        <v>709</v>
      </c>
      <c r="E5297" t="s">
        <v>923</v>
      </c>
      <c r="F5297" t="s">
        <v>924</v>
      </c>
      <c r="G5297" t="s">
        <v>837</v>
      </c>
      <c r="H5297" t="s">
        <v>734</v>
      </c>
      <c r="K5297" t="s">
        <v>753</v>
      </c>
      <c r="L5297" t="s">
        <v>715</v>
      </c>
      <c r="M5297" t="s">
        <v>716</v>
      </c>
      <c r="N5297">
        <v>2</v>
      </c>
      <c r="O5297" t="s">
        <v>717</v>
      </c>
      <c r="Q5297">
        <v>1.47E-2</v>
      </c>
      <c r="V5297" t="s">
        <v>718</v>
      </c>
      <c r="W5297" t="s">
        <v>728</v>
      </c>
      <c r="X5297" t="s">
        <v>1192</v>
      </c>
      <c r="Y5297" t="s">
        <v>749</v>
      </c>
      <c r="Z5297">
        <v>2</v>
      </c>
      <c r="AA5297" t="s">
        <v>722</v>
      </c>
      <c r="AB5297" t="s">
        <v>2349</v>
      </c>
      <c r="AC5297">
        <v>115296</v>
      </c>
      <c r="AD5297" t="s">
        <v>2350</v>
      </c>
      <c r="AE5297" t="s">
        <v>2351</v>
      </c>
      <c r="AF5297">
        <v>2007</v>
      </c>
    </row>
    <row r="5298" spans="1:32" x14ac:dyDescent="0.2">
      <c r="A5298" t="s">
        <v>1745</v>
      </c>
      <c r="B5298">
        <v>7758987</v>
      </c>
      <c r="C5298" t="s">
        <v>1746</v>
      </c>
      <c r="D5298" t="s">
        <v>709</v>
      </c>
      <c r="E5298" t="s">
        <v>2279</v>
      </c>
      <c r="F5298" t="s">
        <v>2280</v>
      </c>
      <c r="G5298" t="s">
        <v>837</v>
      </c>
      <c r="H5298" t="s">
        <v>734</v>
      </c>
      <c r="K5298" t="s">
        <v>714</v>
      </c>
      <c r="L5298" t="s">
        <v>715</v>
      </c>
      <c r="M5298" t="s">
        <v>716</v>
      </c>
      <c r="N5298">
        <v>4</v>
      </c>
      <c r="O5298" t="s">
        <v>717</v>
      </c>
      <c r="Q5298">
        <v>9.1600000000000001E-2</v>
      </c>
      <c r="V5298" t="s">
        <v>718</v>
      </c>
      <c r="W5298" t="s">
        <v>719</v>
      </c>
      <c r="X5298" t="s">
        <v>1161</v>
      </c>
      <c r="Y5298" t="s">
        <v>749</v>
      </c>
      <c r="Z5298">
        <v>21</v>
      </c>
      <c r="AA5298" t="s">
        <v>722</v>
      </c>
      <c r="AB5298" t="s">
        <v>2337</v>
      </c>
      <c r="AC5298">
        <v>86083</v>
      </c>
      <c r="AD5298" t="s">
        <v>2338</v>
      </c>
      <c r="AE5298" t="s">
        <v>2339</v>
      </c>
      <c r="AF5298">
        <v>2005</v>
      </c>
    </row>
    <row r="5299" spans="1:32" x14ac:dyDescent="0.2">
      <c r="A5299" t="s">
        <v>1745</v>
      </c>
      <c r="B5299">
        <v>7758987</v>
      </c>
      <c r="C5299" t="s">
        <v>1746</v>
      </c>
      <c r="D5299" t="s">
        <v>709</v>
      </c>
      <c r="E5299" t="s">
        <v>872</v>
      </c>
      <c r="F5299" t="s">
        <v>873</v>
      </c>
      <c r="G5299" t="s">
        <v>837</v>
      </c>
      <c r="H5299" t="s">
        <v>838</v>
      </c>
      <c r="K5299" t="s">
        <v>753</v>
      </c>
      <c r="L5299" t="s">
        <v>715</v>
      </c>
      <c r="M5299" t="s">
        <v>716</v>
      </c>
      <c r="N5299">
        <v>3</v>
      </c>
      <c r="O5299" t="s">
        <v>717</v>
      </c>
      <c r="Q5299">
        <v>3.4000000000000002E-2</v>
      </c>
      <c r="V5299" t="s">
        <v>718</v>
      </c>
      <c r="W5299" t="s">
        <v>744</v>
      </c>
      <c r="X5299" t="s">
        <v>906</v>
      </c>
      <c r="Y5299" t="s">
        <v>749</v>
      </c>
      <c r="Z5299">
        <v>4.91</v>
      </c>
      <c r="AA5299" t="s">
        <v>722</v>
      </c>
      <c r="AB5299" t="s">
        <v>2433</v>
      </c>
      <c r="AC5299">
        <v>84482</v>
      </c>
      <c r="AD5299" t="s">
        <v>2434</v>
      </c>
      <c r="AE5299" t="s">
        <v>2435</v>
      </c>
      <c r="AF5299">
        <v>2006</v>
      </c>
    </row>
    <row r="5300" spans="1:32" x14ac:dyDescent="0.2">
      <c r="A5300" t="s">
        <v>1745</v>
      </c>
      <c r="B5300">
        <v>7758987</v>
      </c>
      <c r="C5300" t="s">
        <v>1746</v>
      </c>
      <c r="D5300" t="s">
        <v>709</v>
      </c>
      <c r="E5300" t="s">
        <v>923</v>
      </c>
      <c r="F5300" t="s">
        <v>924</v>
      </c>
      <c r="G5300" t="s">
        <v>837</v>
      </c>
      <c r="H5300" t="s">
        <v>734</v>
      </c>
      <c r="K5300" t="s">
        <v>753</v>
      </c>
      <c r="L5300" t="s">
        <v>715</v>
      </c>
      <c r="M5300" t="s">
        <v>716</v>
      </c>
      <c r="N5300">
        <v>2</v>
      </c>
      <c r="O5300" t="s">
        <v>801</v>
      </c>
      <c r="R5300" t="s">
        <v>1077</v>
      </c>
      <c r="S5300">
        <v>0.2</v>
      </c>
      <c r="T5300" t="s">
        <v>219</v>
      </c>
      <c r="U5300">
        <v>0.3</v>
      </c>
      <c r="V5300" t="s">
        <v>718</v>
      </c>
      <c r="W5300" t="s">
        <v>728</v>
      </c>
      <c r="X5300" t="s">
        <v>1775</v>
      </c>
      <c r="Y5300" t="s">
        <v>749</v>
      </c>
      <c r="Z5300">
        <v>2</v>
      </c>
      <c r="AA5300" t="s">
        <v>722</v>
      </c>
      <c r="AB5300" t="s">
        <v>1766</v>
      </c>
      <c r="AC5300">
        <v>105081</v>
      </c>
      <c r="AD5300" t="s">
        <v>1767</v>
      </c>
      <c r="AE5300" t="s">
        <v>1768</v>
      </c>
      <c r="AF5300">
        <v>2007</v>
      </c>
    </row>
    <row r="5301" spans="1:32" x14ac:dyDescent="0.2">
      <c r="A5301" t="s">
        <v>1745</v>
      </c>
      <c r="B5301">
        <v>7758987</v>
      </c>
      <c r="C5301" t="s">
        <v>1746</v>
      </c>
      <c r="D5301" t="s">
        <v>709</v>
      </c>
      <c r="E5301" t="s">
        <v>835</v>
      </c>
      <c r="F5301" t="s">
        <v>836</v>
      </c>
      <c r="G5301" t="s">
        <v>837</v>
      </c>
      <c r="K5301" t="s">
        <v>714</v>
      </c>
      <c r="L5301" t="s">
        <v>715</v>
      </c>
      <c r="M5301" t="s">
        <v>716</v>
      </c>
      <c r="N5301">
        <v>2</v>
      </c>
      <c r="O5301" t="s">
        <v>801</v>
      </c>
      <c r="Q5301">
        <v>8.2600000000000007E-2</v>
      </c>
      <c r="V5301" t="s">
        <v>718</v>
      </c>
      <c r="W5301" t="s">
        <v>958</v>
      </c>
      <c r="X5301" t="s">
        <v>959</v>
      </c>
      <c r="Y5301" t="s">
        <v>749</v>
      </c>
      <c r="Z5301">
        <v>4</v>
      </c>
      <c r="AA5301" t="s">
        <v>722</v>
      </c>
      <c r="AB5301" t="s">
        <v>2334</v>
      </c>
      <c r="AC5301">
        <v>59910</v>
      </c>
      <c r="AD5301" t="s">
        <v>2335</v>
      </c>
      <c r="AE5301" t="s">
        <v>2336</v>
      </c>
      <c r="AF5301">
        <v>1998</v>
      </c>
    </row>
    <row r="5302" spans="1:32" x14ac:dyDescent="0.2">
      <c r="A5302" t="s">
        <v>1745</v>
      </c>
      <c r="B5302">
        <v>7758987</v>
      </c>
      <c r="C5302" t="s">
        <v>1746</v>
      </c>
      <c r="D5302" t="s">
        <v>709</v>
      </c>
      <c r="E5302" t="s">
        <v>872</v>
      </c>
      <c r="F5302" t="s">
        <v>873</v>
      </c>
      <c r="G5302" t="s">
        <v>837</v>
      </c>
      <c r="H5302" t="s">
        <v>887</v>
      </c>
      <c r="I5302">
        <v>24</v>
      </c>
      <c r="J5302" t="s">
        <v>763</v>
      </c>
      <c r="K5302" t="s">
        <v>772</v>
      </c>
      <c r="L5302" t="s">
        <v>715</v>
      </c>
      <c r="M5302" t="s">
        <v>716</v>
      </c>
      <c r="N5302">
        <v>6</v>
      </c>
      <c r="O5302" t="s">
        <v>717</v>
      </c>
      <c r="Q5302">
        <v>9.2999999999999992E-3</v>
      </c>
      <c r="V5302" t="s">
        <v>718</v>
      </c>
      <c r="W5302" t="s">
        <v>764</v>
      </c>
      <c r="X5302" t="s">
        <v>784</v>
      </c>
      <c r="Y5302" t="s">
        <v>749</v>
      </c>
      <c r="Z5302">
        <v>30</v>
      </c>
      <c r="AA5302" t="s">
        <v>722</v>
      </c>
      <c r="AB5302" t="s">
        <v>2330</v>
      </c>
      <c r="AC5302">
        <v>76228</v>
      </c>
      <c r="AD5302" t="s">
        <v>2331</v>
      </c>
      <c r="AE5302" t="s">
        <v>2332</v>
      </c>
      <c r="AF5302">
        <v>2001</v>
      </c>
    </row>
    <row r="5303" spans="1:32" x14ac:dyDescent="0.2">
      <c r="A5303" t="s">
        <v>1745</v>
      </c>
      <c r="B5303">
        <v>7758987</v>
      </c>
      <c r="C5303" t="s">
        <v>1746</v>
      </c>
      <c r="D5303" t="s">
        <v>709</v>
      </c>
      <c r="E5303" t="s">
        <v>923</v>
      </c>
      <c r="F5303" t="s">
        <v>924</v>
      </c>
      <c r="G5303" t="s">
        <v>837</v>
      </c>
      <c r="H5303" t="s">
        <v>734</v>
      </c>
      <c r="K5303" t="s">
        <v>753</v>
      </c>
      <c r="L5303" t="s">
        <v>715</v>
      </c>
      <c r="M5303" t="s">
        <v>716</v>
      </c>
      <c r="N5303">
        <v>3</v>
      </c>
      <c r="O5303" t="s">
        <v>717</v>
      </c>
      <c r="Q5303">
        <v>8.0999999999999996E-3</v>
      </c>
      <c r="V5303" t="s">
        <v>718</v>
      </c>
      <c r="W5303" t="s">
        <v>958</v>
      </c>
      <c r="X5303" t="s">
        <v>959</v>
      </c>
      <c r="Y5303" t="s">
        <v>749</v>
      </c>
      <c r="Z5303">
        <v>2</v>
      </c>
      <c r="AA5303" t="s">
        <v>722</v>
      </c>
      <c r="AB5303" t="s">
        <v>2349</v>
      </c>
      <c r="AC5303">
        <v>115296</v>
      </c>
      <c r="AD5303" t="s">
        <v>2350</v>
      </c>
      <c r="AE5303" t="s">
        <v>2351</v>
      </c>
      <c r="AF5303">
        <v>2007</v>
      </c>
    </row>
    <row r="5304" spans="1:32" x14ac:dyDescent="0.2">
      <c r="A5304" t="s">
        <v>1745</v>
      </c>
      <c r="B5304">
        <v>7758987</v>
      </c>
      <c r="C5304" t="s">
        <v>1746</v>
      </c>
      <c r="D5304" t="s">
        <v>709</v>
      </c>
      <c r="E5304" t="s">
        <v>923</v>
      </c>
      <c r="F5304" t="s">
        <v>924</v>
      </c>
      <c r="G5304" t="s">
        <v>837</v>
      </c>
      <c r="H5304" t="s">
        <v>734</v>
      </c>
      <c r="K5304" t="s">
        <v>753</v>
      </c>
      <c r="L5304" t="s">
        <v>715</v>
      </c>
      <c r="M5304" t="s">
        <v>716</v>
      </c>
      <c r="N5304">
        <v>3</v>
      </c>
      <c r="O5304" t="s">
        <v>717</v>
      </c>
      <c r="Q5304">
        <v>1.5100000000000001E-2</v>
      </c>
      <c r="V5304" t="s">
        <v>718</v>
      </c>
      <c r="W5304" t="s">
        <v>866</v>
      </c>
      <c r="X5304" t="s">
        <v>1765</v>
      </c>
      <c r="Y5304" t="s">
        <v>749</v>
      </c>
      <c r="Z5304">
        <v>1</v>
      </c>
      <c r="AA5304" t="s">
        <v>722</v>
      </c>
      <c r="AB5304" t="s">
        <v>2349</v>
      </c>
      <c r="AC5304">
        <v>115296</v>
      </c>
      <c r="AD5304" t="s">
        <v>2350</v>
      </c>
      <c r="AE5304" t="s">
        <v>2351</v>
      </c>
      <c r="AF5304">
        <v>2007</v>
      </c>
    </row>
    <row r="5305" spans="1:32" x14ac:dyDescent="0.2">
      <c r="A5305" t="s">
        <v>1745</v>
      </c>
      <c r="B5305">
        <v>7758987</v>
      </c>
      <c r="C5305" t="s">
        <v>1746</v>
      </c>
      <c r="D5305" t="s">
        <v>709</v>
      </c>
      <c r="E5305" t="s">
        <v>872</v>
      </c>
      <c r="F5305" t="s">
        <v>873</v>
      </c>
      <c r="G5305" t="s">
        <v>837</v>
      </c>
      <c r="H5305" t="s">
        <v>1076</v>
      </c>
      <c r="I5305">
        <v>48</v>
      </c>
      <c r="J5305" t="s">
        <v>763</v>
      </c>
      <c r="K5305" t="s">
        <v>772</v>
      </c>
      <c r="L5305" t="s">
        <v>715</v>
      </c>
      <c r="M5305" t="s">
        <v>716</v>
      </c>
      <c r="N5305">
        <v>6</v>
      </c>
      <c r="O5305" t="s">
        <v>717</v>
      </c>
      <c r="Q5305">
        <v>9.2999999999999992E-3</v>
      </c>
      <c r="V5305" t="s">
        <v>718</v>
      </c>
      <c r="W5305" t="s">
        <v>764</v>
      </c>
      <c r="X5305" t="s">
        <v>1069</v>
      </c>
      <c r="Y5305" t="s">
        <v>749</v>
      </c>
      <c r="Z5305">
        <v>30</v>
      </c>
      <c r="AA5305" t="s">
        <v>722</v>
      </c>
      <c r="AB5305" t="s">
        <v>2346</v>
      </c>
      <c r="AC5305">
        <v>91632</v>
      </c>
      <c r="AD5305" t="s">
        <v>2347</v>
      </c>
      <c r="AE5305" t="s">
        <v>2348</v>
      </c>
      <c r="AF5305">
        <v>2005</v>
      </c>
    </row>
    <row r="5306" spans="1:32" x14ac:dyDescent="0.2">
      <c r="A5306" t="s">
        <v>1745</v>
      </c>
      <c r="B5306">
        <v>7758987</v>
      </c>
      <c r="C5306" t="s">
        <v>1746</v>
      </c>
      <c r="D5306" t="s">
        <v>709</v>
      </c>
      <c r="E5306" t="s">
        <v>923</v>
      </c>
      <c r="F5306" t="s">
        <v>924</v>
      </c>
      <c r="G5306" t="s">
        <v>837</v>
      </c>
      <c r="H5306" t="s">
        <v>734</v>
      </c>
      <c r="K5306" t="s">
        <v>753</v>
      </c>
      <c r="L5306" t="s">
        <v>715</v>
      </c>
      <c r="M5306" t="s">
        <v>716</v>
      </c>
      <c r="N5306">
        <v>3</v>
      </c>
      <c r="O5306" t="s">
        <v>717</v>
      </c>
      <c r="Q5306">
        <v>1.5100000000000001E-2</v>
      </c>
      <c r="V5306" t="s">
        <v>718</v>
      </c>
      <c r="W5306" t="s">
        <v>958</v>
      </c>
      <c r="X5306" t="s">
        <v>959</v>
      </c>
      <c r="Y5306" t="s">
        <v>749</v>
      </c>
      <c r="Z5306">
        <v>4.1700000000000001E-2</v>
      </c>
      <c r="AA5306" t="s">
        <v>722</v>
      </c>
      <c r="AB5306" t="s">
        <v>2349</v>
      </c>
      <c r="AC5306">
        <v>115296</v>
      </c>
      <c r="AD5306" t="s">
        <v>2350</v>
      </c>
      <c r="AE5306" t="s">
        <v>2351</v>
      </c>
      <c r="AF5306">
        <v>2007</v>
      </c>
    </row>
    <row r="5307" spans="1:32" x14ac:dyDescent="0.2">
      <c r="A5307" t="s">
        <v>1745</v>
      </c>
      <c r="B5307">
        <v>7758987</v>
      </c>
      <c r="C5307" t="s">
        <v>1746</v>
      </c>
      <c r="D5307" t="s">
        <v>709</v>
      </c>
      <c r="E5307" t="s">
        <v>923</v>
      </c>
      <c r="F5307" t="s">
        <v>924</v>
      </c>
      <c r="G5307" t="s">
        <v>837</v>
      </c>
      <c r="H5307" t="s">
        <v>887</v>
      </c>
      <c r="I5307">
        <v>6</v>
      </c>
      <c r="J5307" t="s">
        <v>1360</v>
      </c>
      <c r="K5307" t="s">
        <v>753</v>
      </c>
      <c r="L5307" t="s">
        <v>715</v>
      </c>
      <c r="M5307" t="s">
        <v>716</v>
      </c>
      <c r="N5307">
        <v>2</v>
      </c>
      <c r="O5307" t="s">
        <v>801</v>
      </c>
      <c r="Q5307">
        <v>0.38142201999999997</v>
      </c>
      <c r="V5307" t="s">
        <v>718</v>
      </c>
      <c r="W5307" t="s">
        <v>719</v>
      </c>
      <c r="X5307" t="s">
        <v>1007</v>
      </c>
      <c r="Y5307" t="s">
        <v>749</v>
      </c>
      <c r="Z5307">
        <v>1</v>
      </c>
      <c r="AA5307" t="s">
        <v>722</v>
      </c>
      <c r="AB5307" t="s">
        <v>1280</v>
      </c>
      <c r="AC5307">
        <v>166490</v>
      </c>
      <c r="AD5307" t="s">
        <v>1352</v>
      </c>
      <c r="AE5307" t="s">
        <v>1353</v>
      </c>
      <c r="AF5307">
        <v>2013</v>
      </c>
    </row>
    <row r="5308" spans="1:32" x14ac:dyDescent="0.2">
      <c r="A5308" t="s">
        <v>1745</v>
      </c>
      <c r="B5308">
        <v>7758987</v>
      </c>
      <c r="C5308" t="s">
        <v>1746</v>
      </c>
      <c r="D5308" t="s">
        <v>709</v>
      </c>
      <c r="E5308" t="s">
        <v>2279</v>
      </c>
      <c r="F5308" t="s">
        <v>2280</v>
      </c>
      <c r="G5308" t="s">
        <v>837</v>
      </c>
      <c r="H5308" t="s">
        <v>734</v>
      </c>
      <c r="K5308" t="s">
        <v>714</v>
      </c>
      <c r="L5308" t="s">
        <v>715</v>
      </c>
      <c r="M5308" t="s">
        <v>716</v>
      </c>
      <c r="N5308">
        <v>4</v>
      </c>
      <c r="O5308" t="s">
        <v>717</v>
      </c>
      <c r="Q5308">
        <v>9.1600000000000001E-2</v>
      </c>
      <c r="V5308" t="s">
        <v>718</v>
      </c>
      <c r="W5308" t="s">
        <v>958</v>
      </c>
      <c r="X5308" t="s">
        <v>959</v>
      </c>
      <c r="Y5308" t="s">
        <v>749</v>
      </c>
      <c r="Z5308">
        <v>21</v>
      </c>
      <c r="AA5308" t="s">
        <v>722</v>
      </c>
      <c r="AB5308" t="s">
        <v>2337</v>
      </c>
      <c r="AC5308">
        <v>86083</v>
      </c>
      <c r="AD5308" t="s">
        <v>2338</v>
      </c>
      <c r="AE5308" t="s">
        <v>2339</v>
      </c>
      <c r="AF5308">
        <v>2005</v>
      </c>
    </row>
    <row r="5309" spans="1:32" x14ac:dyDescent="0.2">
      <c r="A5309" t="s">
        <v>1745</v>
      </c>
      <c r="B5309">
        <v>7758987</v>
      </c>
      <c r="C5309" t="s">
        <v>1746</v>
      </c>
      <c r="D5309" t="s">
        <v>709</v>
      </c>
      <c r="E5309" t="s">
        <v>2279</v>
      </c>
      <c r="F5309" t="s">
        <v>2280</v>
      </c>
      <c r="G5309" t="s">
        <v>837</v>
      </c>
      <c r="H5309" t="s">
        <v>734</v>
      </c>
      <c r="K5309" t="s">
        <v>714</v>
      </c>
      <c r="L5309" t="s">
        <v>715</v>
      </c>
      <c r="M5309" t="s">
        <v>716</v>
      </c>
      <c r="N5309">
        <v>4</v>
      </c>
      <c r="O5309" t="s">
        <v>717</v>
      </c>
      <c r="Q5309">
        <v>0.17680000000000001</v>
      </c>
      <c r="V5309" t="s">
        <v>718</v>
      </c>
      <c r="W5309" t="s">
        <v>728</v>
      </c>
      <c r="X5309" t="s">
        <v>1725</v>
      </c>
      <c r="Y5309" t="s">
        <v>749</v>
      </c>
      <c r="Z5309">
        <v>4</v>
      </c>
      <c r="AA5309" t="s">
        <v>722</v>
      </c>
      <c r="AB5309" t="s">
        <v>2337</v>
      </c>
      <c r="AC5309">
        <v>86083</v>
      </c>
      <c r="AD5309" t="s">
        <v>2338</v>
      </c>
      <c r="AE5309" t="s">
        <v>2339</v>
      </c>
      <c r="AF5309">
        <v>2005</v>
      </c>
    </row>
    <row r="5310" spans="1:32" x14ac:dyDescent="0.2">
      <c r="A5310" t="s">
        <v>1745</v>
      </c>
      <c r="B5310">
        <v>7758987</v>
      </c>
      <c r="C5310" t="s">
        <v>1746</v>
      </c>
      <c r="D5310" t="s">
        <v>709</v>
      </c>
      <c r="E5310" t="s">
        <v>923</v>
      </c>
      <c r="F5310" t="s">
        <v>924</v>
      </c>
      <c r="G5310" t="s">
        <v>837</v>
      </c>
      <c r="H5310" t="s">
        <v>734</v>
      </c>
      <c r="K5310" t="s">
        <v>753</v>
      </c>
      <c r="L5310" t="s">
        <v>715</v>
      </c>
      <c r="M5310" t="s">
        <v>716</v>
      </c>
      <c r="N5310">
        <v>2</v>
      </c>
      <c r="O5310" t="s">
        <v>717</v>
      </c>
      <c r="Q5310">
        <v>1.4500000000000001E-2</v>
      </c>
      <c r="V5310" t="s">
        <v>718</v>
      </c>
      <c r="W5310" t="s">
        <v>866</v>
      </c>
      <c r="X5310" t="s">
        <v>1765</v>
      </c>
      <c r="Y5310" t="s">
        <v>749</v>
      </c>
      <c r="Z5310">
        <v>2</v>
      </c>
      <c r="AA5310" t="s">
        <v>722</v>
      </c>
      <c r="AB5310" t="s">
        <v>2349</v>
      </c>
      <c r="AC5310">
        <v>115296</v>
      </c>
      <c r="AD5310" t="s">
        <v>2350</v>
      </c>
      <c r="AE5310" t="s">
        <v>2351</v>
      </c>
      <c r="AF5310">
        <v>2007</v>
      </c>
    </row>
    <row r="5311" spans="1:32" x14ac:dyDescent="0.2">
      <c r="A5311" t="s">
        <v>1745</v>
      </c>
      <c r="B5311">
        <v>7758987</v>
      </c>
      <c r="C5311" t="s">
        <v>1746</v>
      </c>
      <c r="D5311" t="s">
        <v>709</v>
      </c>
      <c r="E5311" t="s">
        <v>1061</v>
      </c>
      <c r="F5311" t="s">
        <v>1062</v>
      </c>
      <c r="G5311" t="s">
        <v>837</v>
      </c>
      <c r="K5311" t="s">
        <v>772</v>
      </c>
      <c r="L5311" t="s">
        <v>715</v>
      </c>
      <c r="M5311" t="s">
        <v>716</v>
      </c>
      <c r="N5311">
        <v>6</v>
      </c>
      <c r="O5311" t="s">
        <v>801</v>
      </c>
      <c r="Q5311">
        <v>6.4999999999999997E-3</v>
      </c>
      <c r="V5311" t="s">
        <v>718</v>
      </c>
      <c r="W5311" t="s">
        <v>744</v>
      </c>
      <c r="X5311" t="s">
        <v>744</v>
      </c>
      <c r="Y5311" t="s">
        <v>749</v>
      </c>
      <c r="Z5311">
        <v>9</v>
      </c>
      <c r="AA5311" t="s">
        <v>722</v>
      </c>
      <c r="AB5311" t="s">
        <v>2043</v>
      </c>
      <c r="AC5311">
        <v>161558</v>
      </c>
      <c r="AD5311" t="s">
        <v>946</v>
      </c>
      <c r="AE5311" t="s">
        <v>2044</v>
      </c>
      <c r="AF5311">
        <v>2000</v>
      </c>
    </row>
    <row r="5312" spans="1:32" x14ac:dyDescent="0.2">
      <c r="A5312" t="s">
        <v>1745</v>
      </c>
      <c r="B5312">
        <v>7758987</v>
      </c>
      <c r="C5312" t="s">
        <v>1746</v>
      </c>
      <c r="D5312" t="s">
        <v>709</v>
      </c>
      <c r="E5312" t="s">
        <v>872</v>
      </c>
      <c r="F5312" t="s">
        <v>873</v>
      </c>
      <c r="G5312" t="s">
        <v>837</v>
      </c>
      <c r="H5312" t="s">
        <v>887</v>
      </c>
      <c r="J5312" t="s">
        <v>763</v>
      </c>
      <c r="K5312" t="s">
        <v>772</v>
      </c>
      <c r="L5312" t="s">
        <v>715</v>
      </c>
      <c r="M5312" t="s">
        <v>716</v>
      </c>
      <c r="O5312" t="s">
        <v>717</v>
      </c>
      <c r="Q5312">
        <v>2.5000000000000001E-3</v>
      </c>
      <c r="V5312" t="s">
        <v>718</v>
      </c>
      <c r="W5312" t="s">
        <v>958</v>
      </c>
      <c r="X5312" t="s">
        <v>959</v>
      </c>
      <c r="Y5312" t="s">
        <v>749</v>
      </c>
      <c r="Z5312">
        <v>21</v>
      </c>
      <c r="AA5312" t="s">
        <v>722</v>
      </c>
      <c r="AB5312" t="s">
        <v>960</v>
      </c>
      <c r="AC5312">
        <v>45189</v>
      </c>
      <c r="AD5312" t="s">
        <v>961</v>
      </c>
      <c r="AE5312" t="s">
        <v>962</v>
      </c>
      <c r="AF5312">
        <v>1996</v>
      </c>
    </row>
    <row r="5313" spans="1:32" x14ac:dyDescent="0.2">
      <c r="A5313" t="s">
        <v>1745</v>
      </c>
      <c r="B5313">
        <v>7758987</v>
      </c>
      <c r="C5313" t="s">
        <v>1746</v>
      </c>
      <c r="D5313" t="s">
        <v>709</v>
      </c>
      <c r="E5313" t="s">
        <v>872</v>
      </c>
      <c r="F5313" t="s">
        <v>873</v>
      </c>
      <c r="G5313" t="s">
        <v>837</v>
      </c>
      <c r="H5313" t="s">
        <v>838</v>
      </c>
      <c r="K5313" t="s">
        <v>753</v>
      </c>
      <c r="L5313" t="s">
        <v>715</v>
      </c>
      <c r="M5313" t="s">
        <v>716</v>
      </c>
      <c r="N5313">
        <v>3</v>
      </c>
      <c r="O5313" t="s">
        <v>717</v>
      </c>
      <c r="Q5313">
        <v>3.4000000000000002E-2</v>
      </c>
      <c r="V5313" t="s">
        <v>718</v>
      </c>
      <c r="W5313" t="s">
        <v>744</v>
      </c>
      <c r="X5313" t="s">
        <v>906</v>
      </c>
      <c r="Y5313" t="s">
        <v>749</v>
      </c>
      <c r="Z5313">
        <v>3.63</v>
      </c>
      <c r="AA5313" t="s">
        <v>722</v>
      </c>
      <c r="AB5313" t="s">
        <v>2433</v>
      </c>
      <c r="AC5313">
        <v>84482</v>
      </c>
      <c r="AD5313" t="s">
        <v>2434</v>
      </c>
      <c r="AE5313" t="s">
        <v>2435</v>
      </c>
      <c r="AF5313">
        <v>2006</v>
      </c>
    </row>
    <row r="5314" spans="1:32" x14ac:dyDescent="0.2">
      <c r="A5314" t="s">
        <v>1745</v>
      </c>
      <c r="B5314">
        <v>7758987</v>
      </c>
      <c r="C5314" t="s">
        <v>1746</v>
      </c>
      <c r="D5314" t="s">
        <v>709</v>
      </c>
      <c r="E5314" t="s">
        <v>2279</v>
      </c>
      <c r="F5314" t="s">
        <v>2280</v>
      </c>
      <c r="G5314" t="s">
        <v>837</v>
      </c>
      <c r="H5314" t="s">
        <v>734</v>
      </c>
      <c r="K5314" t="s">
        <v>714</v>
      </c>
      <c r="L5314" t="s">
        <v>715</v>
      </c>
      <c r="M5314" t="s">
        <v>716</v>
      </c>
      <c r="N5314">
        <v>4</v>
      </c>
      <c r="O5314" t="s">
        <v>717</v>
      </c>
      <c r="Q5314">
        <v>0.17680000000000001</v>
      </c>
      <c r="V5314" t="s">
        <v>718</v>
      </c>
      <c r="W5314" t="s">
        <v>1127</v>
      </c>
      <c r="X5314" t="s">
        <v>1128</v>
      </c>
      <c r="Y5314" t="s">
        <v>749</v>
      </c>
      <c r="Z5314">
        <v>4</v>
      </c>
      <c r="AA5314" t="s">
        <v>722</v>
      </c>
      <c r="AB5314" t="s">
        <v>2337</v>
      </c>
      <c r="AC5314">
        <v>86083</v>
      </c>
      <c r="AD5314" t="s">
        <v>2338</v>
      </c>
      <c r="AE5314" t="s">
        <v>2339</v>
      </c>
      <c r="AF5314">
        <v>2005</v>
      </c>
    </row>
    <row r="5315" spans="1:32" x14ac:dyDescent="0.2">
      <c r="A5315" t="s">
        <v>1745</v>
      </c>
      <c r="B5315">
        <v>7758987</v>
      </c>
      <c r="C5315" t="s">
        <v>1746</v>
      </c>
      <c r="D5315" t="s">
        <v>709</v>
      </c>
      <c r="E5315" t="s">
        <v>2279</v>
      </c>
      <c r="F5315" t="s">
        <v>2280</v>
      </c>
      <c r="G5315" t="s">
        <v>837</v>
      </c>
      <c r="H5315" t="s">
        <v>734</v>
      </c>
      <c r="K5315" t="s">
        <v>714</v>
      </c>
      <c r="L5315" t="s">
        <v>715</v>
      </c>
      <c r="M5315" t="s">
        <v>716</v>
      </c>
      <c r="N5315">
        <v>4</v>
      </c>
      <c r="O5315" t="s">
        <v>717</v>
      </c>
      <c r="Q5315">
        <v>9.1600000000000001E-2</v>
      </c>
      <c r="V5315" t="s">
        <v>718</v>
      </c>
      <c r="W5315" t="s">
        <v>1127</v>
      </c>
      <c r="X5315" t="s">
        <v>1128</v>
      </c>
      <c r="Y5315" t="s">
        <v>749</v>
      </c>
      <c r="Z5315">
        <v>21</v>
      </c>
      <c r="AA5315" t="s">
        <v>722</v>
      </c>
      <c r="AB5315" t="s">
        <v>2337</v>
      </c>
      <c r="AC5315">
        <v>86083</v>
      </c>
      <c r="AD5315" t="s">
        <v>2338</v>
      </c>
      <c r="AE5315" t="s">
        <v>2339</v>
      </c>
      <c r="AF5315">
        <v>2005</v>
      </c>
    </row>
    <row r="5316" spans="1:32" x14ac:dyDescent="0.2">
      <c r="A5316" t="s">
        <v>1745</v>
      </c>
      <c r="B5316">
        <v>7758987</v>
      </c>
      <c r="C5316" t="s">
        <v>1746</v>
      </c>
      <c r="D5316" t="s">
        <v>709</v>
      </c>
      <c r="E5316" t="s">
        <v>923</v>
      </c>
      <c r="F5316" t="s">
        <v>924</v>
      </c>
      <c r="G5316" t="s">
        <v>837</v>
      </c>
      <c r="H5316" t="s">
        <v>734</v>
      </c>
      <c r="K5316" t="s">
        <v>753</v>
      </c>
      <c r="L5316" t="s">
        <v>715</v>
      </c>
      <c r="M5316" t="s">
        <v>716</v>
      </c>
      <c r="N5316">
        <v>2</v>
      </c>
      <c r="O5316" t="s">
        <v>717</v>
      </c>
      <c r="Q5316">
        <v>1.47E-2</v>
      </c>
      <c r="V5316" t="s">
        <v>718</v>
      </c>
      <c r="W5316" t="s">
        <v>728</v>
      </c>
      <c r="X5316" t="s">
        <v>2439</v>
      </c>
      <c r="Y5316" t="s">
        <v>749</v>
      </c>
      <c r="Z5316">
        <v>2</v>
      </c>
      <c r="AA5316" t="s">
        <v>722</v>
      </c>
      <c r="AB5316" t="s">
        <v>2349</v>
      </c>
      <c r="AC5316">
        <v>115296</v>
      </c>
      <c r="AD5316" t="s">
        <v>2350</v>
      </c>
      <c r="AE5316" t="s">
        <v>2351</v>
      </c>
      <c r="AF5316">
        <v>2007</v>
      </c>
    </row>
    <row r="5317" spans="1:32" x14ac:dyDescent="0.2">
      <c r="A5317" t="s">
        <v>1745</v>
      </c>
      <c r="B5317">
        <v>7758987</v>
      </c>
      <c r="C5317" t="s">
        <v>1746</v>
      </c>
      <c r="D5317" t="s">
        <v>709</v>
      </c>
      <c r="E5317" t="s">
        <v>835</v>
      </c>
      <c r="F5317" t="s">
        <v>836</v>
      </c>
      <c r="G5317" t="s">
        <v>837</v>
      </c>
      <c r="K5317" t="s">
        <v>714</v>
      </c>
      <c r="L5317" t="s">
        <v>715</v>
      </c>
      <c r="M5317" t="s">
        <v>716</v>
      </c>
      <c r="N5317">
        <v>2</v>
      </c>
      <c r="O5317" t="s">
        <v>801</v>
      </c>
      <c r="Q5317">
        <v>8.2600000000000007E-2</v>
      </c>
      <c r="V5317" t="s">
        <v>718</v>
      </c>
      <c r="W5317" t="s">
        <v>958</v>
      </c>
      <c r="X5317" t="s">
        <v>959</v>
      </c>
      <c r="Y5317" t="s">
        <v>749</v>
      </c>
      <c r="Z5317">
        <v>7</v>
      </c>
      <c r="AA5317" t="s">
        <v>722</v>
      </c>
      <c r="AB5317" t="s">
        <v>2334</v>
      </c>
      <c r="AC5317">
        <v>59910</v>
      </c>
      <c r="AD5317" t="s">
        <v>2335</v>
      </c>
      <c r="AE5317" t="s">
        <v>2336</v>
      </c>
      <c r="AF5317">
        <v>1998</v>
      </c>
    </row>
    <row r="5318" spans="1:32" x14ac:dyDescent="0.2">
      <c r="A5318" t="s">
        <v>1745</v>
      </c>
      <c r="B5318">
        <v>7758987</v>
      </c>
      <c r="C5318" t="s">
        <v>1746</v>
      </c>
      <c r="D5318" t="s">
        <v>709</v>
      </c>
      <c r="E5318" t="s">
        <v>835</v>
      </c>
      <c r="F5318" t="s">
        <v>836</v>
      </c>
      <c r="G5318" t="s">
        <v>837</v>
      </c>
      <c r="H5318" t="s">
        <v>805</v>
      </c>
      <c r="K5318" t="s">
        <v>714</v>
      </c>
      <c r="L5318" t="s">
        <v>715</v>
      </c>
      <c r="M5318" t="s">
        <v>716</v>
      </c>
      <c r="N5318">
        <v>3</v>
      </c>
      <c r="O5318" t="s">
        <v>717</v>
      </c>
      <c r="Q5318">
        <v>0.51879859500000003</v>
      </c>
      <c r="V5318" t="s">
        <v>718</v>
      </c>
      <c r="W5318" t="s">
        <v>719</v>
      </c>
      <c r="X5318" t="s">
        <v>2375</v>
      </c>
      <c r="Y5318" t="s">
        <v>749</v>
      </c>
      <c r="Z5318">
        <v>4</v>
      </c>
      <c r="AA5318" t="s">
        <v>722</v>
      </c>
      <c r="AB5318" t="s">
        <v>2371</v>
      </c>
      <c r="AC5318">
        <v>169773</v>
      </c>
      <c r="AD5318" t="s">
        <v>2372</v>
      </c>
      <c r="AE5318" t="s">
        <v>2373</v>
      </c>
      <c r="AF5318">
        <v>2015</v>
      </c>
    </row>
    <row r="5319" spans="1:32" x14ac:dyDescent="0.2">
      <c r="A5319" t="s">
        <v>1745</v>
      </c>
      <c r="B5319">
        <v>7758987</v>
      </c>
      <c r="C5319" t="s">
        <v>1746</v>
      </c>
      <c r="D5319" t="s">
        <v>709</v>
      </c>
      <c r="E5319" t="s">
        <v>872</v>
      </c>
      <c r="F5319" t="s">
        <v>873</v>
      </c>
      <c r="G5319" t="s">
        <v>837</v>
      </c>
      <c r="K5319" t="s">
        <v>753</v>
      </c>
      <c r="L5319" t="s">
        <v>715</v>
      </c>
      <c r="M5319" t="s">
        <v>716</v>
      </c>
      <c r="N5319">
        <v>6</v>
      </c>
      <c r="O5319" t="s">
        <v>717</v>
      </c>
      <c r="Q5319">
        <v>0.125</v>
      </c>
      <c r="V5319" t="s">
        <v>718</v>
      </c>
      <c r="W5319" t="s">
        <v>744</v>
      </c>
      <c r="X5319" t="s">
        <v>779</v>
      </c>
      <c r="Y5319" t="s">
        <v>749</v>
      </c>
      <c r="Z5319">
        <v>4</v>
      </c>
      <c r="AA5319" t="s">
        <v>722</v>
      </c>
      <c r="AB5319" t="s">
        <v>1803</v>
      </c>
      <c r="AC5319">
        <v>65821</v>
      </c>
      <c r="AD5319" t="s">
        <v>1804</v>
      </c>
      <c r="AE5319" t="s">
        <v>1805</v>
      </c>
      <c r="AF5319">
        <v>2002</v>
      </c>
    </row>
    <row r="5320" spans="1:32" x14ac:dyDescent="0.2">
      <c r="A5320" t="s">
        <v>1745</v>
      </c>
      <c r="B5320">
        <v>7758987</v>
      </c>
      <c r="C5320" t="s">
        <v>1746</v>
      </c>
      <c r="D5320" t="s">
        <v>709</v>
      </c>
      <c r="E5320" t="s">
        <v>835</v>
      </c>
      <c r="F5320" t="s">
        <v>836</v>
      </c>
      <c r="G5320" t="s">
        <v>837</v>
      </c>
      <c r="H5320" t="s">
        <v>805</v>
      </c>
      <c r="K5320" t="s">
        <v>714</v>
      </c>
      <c r="L5320" t="s">
        <v>715</v>
      </c>
      <c r="M5320" t="s">
        <v>716</v>
      </c>
      <c r="N5320">
        <v>3</v>
      </c>
      <c r="O5320" t="s">
        <v>717</v>
      </c>
      <c r="Q5320">
        <v>0.13252799000000001</v>
      </c>
      <c r="V5320" t="s">
        <v>718</v>
      </c>
      <c r="W5320" t="s">
        <v>719</v>
      </c>
      <c r="X5320" t="s">
        <v>2374</v>
      </c>
      <c r="Y5320" t="s">
        <v>749</v>
      </c>
      <c r="Z5320">
        <v>4</v>
      </c>
      <c r="AA5320" t="s">
        <v>722</v>
      </c>
      <c r="AB5320" t="s">
        <v>2371</v>
      </c>
      <c r="AC5320">
        <v>169773</v>
      </c>
      <c r="AD5320" t="s">
        <v>2372</v>
      </c>
      <c r="AE5320" t="s">
        <v>2373</v>
      </c>
      <c r="AF5320">
        <v>2015</v>
      </c>
    </row>
    <row r="5321" spans="1:32" x14ac:dyDescent="0.2">
      <c r="A5321" t="s">
        <v>1745</v>
      </c>
      <c r="B5321">
        <v>7758987</v>
      </c>
      <c r="C5321" t="s">
        <v>1746</v>
      </c>
      <c r="D5321" t="s">
        <v>709</v>
      </c>
      <c r="E5321" t="s">
        <v>923</v>
      </c>
      <c r="F5321" t="s">
        <v>924</v>
      </c>
      <c r="G5321" t="s">
        <v>837</v>
      </c>
      <c r="H5321" t="s">
        <v>734</v>
      </c>
      <c r="K5321" t="s">
        <v>753</v>
      </c>
      <c r="L5321" t="s">
        <v>715</v>
      </c>
      <c r="M5321" t="s">
        <v>716</v>
      </c>
      <c r="N5321">
        <v>3</v>
      </c>
      <c r="O5321" t="s">
        <v>717</v>
      </c>
      <c r="Q5321">
        <v>8.0999999999999996E-3</v>
      </c>
      <c r="V5321" t="s">
        <v>718</v>
      </c>
      <c r="W5321" t="s">
        <v>958</v>
      </c>
      <c r="X5321" t="s">
        <v>959</v>
      </c>
      <c r="Y5321" t="s">
        <v>749</v>
      </c>
      <c r="Z5321">
        <v>2</v>
      </c>
      <c r="AA5321" t="s">
        <v>722</v>
      </c>
      <c r="AB5321" t="s">
        <v>2349</v>
      </c>
      <c r="AC5321">
        <v>115296</v>
      </c>
      <c r="AD5321" t="s">
        <v>2350</v>
      </c>
      <c r="AE5321" t="s">
        <v>2351</v>
      </c>
      <c r="AF5321">
        <v>2007</v>
      </c>
    </row>
    <row r="5322" spans="1:32" x14ac:dyDescent="0.2">
      <c r="A5322" t="s">
        <v>1745</v>
      </c>
      <c r="B5322">
        <v>7758987</v>
      </c>
      <c r="C5322" t="s">
        <v>1746</v>
      </c>
      <c r="D5322" t="s">
        <v>709</v>
      </c>
      <c r="E5322" t="s">
        <v>2279</v>
      </c>
      <c r="F5322" t="s">
        <v>2280</v>
      </c>
      <c r="G5322" t="s">
        <v>837</v>
      </c>
      <c r="H5322" t="s">
        <v>734</v>
      </c>
      <c r="K5322" t="s">
        <v>714</v>
      </c>
      <c r="L5322" t="s">
        <v>715</v>
      </c>
      <c r="M5322" t="s">
        <v>716</v>
      </c>
      <c r="N5322">
        <v>4</v>
      </c>
      <c r="O5322" t="s">
        <v>717</v>
      </c>
      <c r="Q5322">
        <v>9.1600000000000001E-2</v>
      </c>
      <c r="V5322" t="s">
        <v>718</v>
      </c>
      <c r="W5322" t="s">
        <v>728</v>
      </c>
      <c r="X5322" t="s">
        <v>1192</v>
      </c>
      <c r="Y5322" t="s">
        <v>749</v>
      </c>
      <c r="Z5322">
        <v>21</v>
      </c>
      <c r="AA5322" t="s">
        <v>722</v>
      </c>
      <c r="AB5322" t="s">
        <v>2337</v>
      </c>
      <c r="AC5322">
        <v>86083</v>
      </c>
      <c r="AD5322" t="s">
        <v>2338</v>
      </c>
      <c r="AE5322" t="s">
        <v>2339</v>
      </c>
      <c r="AF5322">
        <v>2005</v>
      </c>
    </row>
    <row r="5323" spans="1:32" x14ac:dyDescent="0.2">
      <c r="A5323" t="s">
        <v>1745</v>
      </c>
      <c r="B5323">
        <v>7758987</v>
      </c>
      <c r="C5323" t="s">
        <v>1746</v>
      </c>
      <c r="D5323" t="s">
        <v>709</v>
      </c>
      <c r="E5323" t="s">
        <v>923</v>
      </c>
      <c r="F5323" t="s">
        <v>924</v>
      </c>
      <c r="G5323" t="s">
        <v>837</v>
      </c>
      <c r="H5323" t="s">
        <v>734</v>
      </c>
      <c r="K5323" t="s">
        <v>753</v>
      </c>
      <c r="L5323" t="s">
        <v>715</v>
      </c>
      <c r="M5323" t="s">
        <v>716</v>
      </c>
      <c r="N5323">
        <v>2</v>
      </c>
      <c r="O5323" t="s">
        <v>717</v>
      </c>
      <c r="Q5323">
        <v>1.47E-2</v>
      </c>
      <c r="V5323" t="s">
        <v>718</v>
      </c>
      <c r="W5323" t="s">
        <v>719</v>
      </c>
      <c r="X5323" t="s">
        <v>1007</v>
      </c>
      <c r="Y5323" t="s">
        <v>749</v>
      </c>
      <c r="Z5323">
        <v>2</v>
      </c>
      <c r="AA5323" t="s">
        <v>722</v>
      </c>
      <c r="AB5323" t="s">
        <v>2349</v>
      </c>
      <c r="AC5323">
        <v>115296</v>
      </c>
      <c r="AD5323" t="s">
        <v>2350</v>
      </c>
      <c r="AE5323" t="s">
        <v>2351</v>
      </c>
      <c r="AF5323">
        <v>2007</v>
      </c>
    </row>
    <row r="5324" spans="1:32" x14ac:dyDescent="0.2">
      <c r="A5324" t="s">
        <v>1745</v>
      </c>
      <c r="B5324">
        <v>7758987</v>
      </c>
      <c r="C5324" t="s">
        <v>1746</v>
      </c>
      <c r="D5324" t="s">
        <v>709</v>
      </c>
      <c r="E5324" t="s">
        <v>923</v>
      </c>
      <c r="F5324" t="s">
        <v>924</v>
      </c>
      <c r="G5324" t="s">
        <v>837</v>
      </c>
      <c r="H5324" t="s">
        <v>734</v>
      </c>
      <c r="K5324" t="s">
        <v>753</v>
      </c>
      <c r="L5324" t="s">
        <v>715</v>
      </c>
      <c r="M5324" t="s">
        <v>716</v>
      </c>
      <c r="N5324">
        <v>3</v>
      </c>
      <c r="O5324" t="s">
        <v>717</v>
      </c>
      <c r="Q5324">
        <v>8.0999999999999996E-3</v>
      </c>
      <c r="V5324" t="s">
        <v>718</v>
      </c>
      <c r="W5324" t="s">
        <v>719</v>
      </c>
      <c r="X5324" t="s">
        <v>2376</v>
      </c>
      <c r="Y5324" t="s">
        <v>749</v>
      </c>
      <c r="Z5324">
        <v>2</v>
      </c>
      <c r="AA5324" t="s">
        <v>722</v>
      </c>
      <c r="AB5324" t="s">
        <v>2349</v>
      </c>
      <c r="AC5324">
        <v>115296</v>
      </c>
      <c r="AD5324" t="s">
        <v>2350</v>
      </c>
      <c r="AE5324" t="s">
        <v>2351</v>
      </c>
      <c r="AF5324">
        <v>2007</v>
      </c>
    </row>
    <row r="5325" spans="1:32" x14ac:dyDescent="0.2">
      <c r="A5325" t="s">
        <v>1745</v>
      </c>
      <c r="B5325">
        <v>7758987</v>
      </c>
      <c r="C5325" t="s">
        <v>1746</v>
      </c>
      <c r="D5325" t="s">
        <v>709</v>
      </c>
      <c r="E5325" t="s">
        <v>923</v>
      </c>
      <c r="F5325" t="s">
        <v>924</v>
      </c>
      <c r="G5325" t="s">
        <v>837</v>
      </c>
      <c r="H5325" t="s">
        <v>887</v>
      </c>
      <c r="I5325">
        <v>6</v>
      </c>
      <c r="J5325" t="s">
        <v>1360</v>
      </c>
      <c r="K5325" t="s">
        <v>753</v>
      </c>
      <c r="L5325" t="s">
        <v>715</v>
      </c>
      <c r="M5325" t="s">
        <v>716</v>
      </c>
      <c r="N5325">
        <v>2</v>
      </c>
      <c r="O5325" t="s">
        <v>801</v>
      </c>
      <c r="Q5325">
        <v>0.38142201999999997</v>
      </c>
      <c r="V5325" t="s">
        <v>718</v>
      </c>
      <c r="W5325" t="s">
        <v>719</v>
      </c>
      <c r="X5325" t="s">
        <v>1009</v>
      </c>
      <c r="Y5325" t="s">
        <v>749</v>
      </c>
      <c r="Z5325">
        <v>1</v>
      </c>
      <c r="AA5325" t="s">
        <v>722</v>
      </c>
      <c r="AB5325" t="s">
        <v>1280</v>
      </c>
      <c r="AC5325">
        <v>166490</v>
      </c>
      <c r="AD5325" t="s">
        <v>1352</v>
      </c>
      <c r="AE5325" t="s">
        <v>1353</v>
      </c>
      <c r="AF5325">
        <v>2013</v>
      </c>
    </row>
    <row r="5326" spans="1:32" x14ac:dyDescent="0.2">
      <c r="A5326" t="s">
        <v>1745</v>
      </c>
      <c r="B5326">
        <v>7758987</v>
      </c>
      <c r="C5326" t="s">
        <v>1746</v>
      </c>
      <c r="D5326" t="s">
        <v>709</v>
      </c>
      <c r="E5326" t="s">
        <v>923</v>
      </c>
      <c r="F5326" t="s">
        <v>924</v>
      </c>
      <c r="G5326" t="s">
        <v>837</v>
      </c>
      <c r="H5326" t="s">
        <v>734</v>
      </c>
      <c r="K5326" t="s">
        <v>753</v>
      </c>
      <c r="L5326" t="s">
        <v>715</v>
      </c>
      <c r="M5326" t="s">
        <v>716</v>
      </c>
      <c r="N5326">
        <v>3</v>
      </c>
      <c r="O5326" t="s">
        <v>717</v>
      </c>
      <c r="Q5326">
        <v>1.5100000000000001E-2</v>
      </c>
      <c r="V5326" t="s">
        <v>718</v>
      </c>
      <c r="W5326" t="s">
        <v>958</v>
      </c>
      <c r="X5326" t="s">
        <v>959</v>
      </c>
      <c r="Y5326" t="s">
        <v>749</v>
      </c>
      <c r="Z5326">
        <v>0.16669999999999999</v>
      </c>
      <c r="AA5326" t="s">
        <v>722</v>
      </c>
      <c r="AB5326" t="s">
        <v>2349</v>
      </c>
      <c r="AC5326">
        <v>115296</v>
      </c>
      <c r="AD5326" t="s">
        <v>2350</v>
      </c>
      <c r="AE5326" t="s">
        <v>2351</v>
      </c>
      <c r="AF5326">
        <v>2007</v>
      </c>
    </row>
    <row r="5327" spans="1:32" x14ac:dyDescent="0.2">
      <c r="A5327" t="s">
        <v>1745</v>
      </c>
      <c r="B5327">
        <v>7758987</v>
      </c>
      <c r="C5327" t="s">
        <v>1746</v>
      </c>
      <c r="D5327" t="s">
        <v>709</v>
      </c>
      <c r="E5327" t="s">
        <v>872</v>
      </c>
      <c r="F5327" t="s">
        <v>873</v>
      </c>
      <c r="G5327" t="s">
        <v>837</v>
      </c>
      <c r="J5327" t="s">
        <v>763</v>
      </c>
      <c r="K5327" t="s">
        <v>772</v>
      </c>
      <c r="L5327" t="s">
        <v>715</v>
      </c>
      <c r="M5327" t="s">
        <v>716</v>
      </c>
      <c r="O5327" t="s">
        <v>717</v>
      </c>
      <c r="Q5327">
        <v>1.12E-2</v>
      </c>
      <c r="V5327" t="s">
        <v>718</v>
      </c>
      <c r="W5327" t="s">
        <v>764</v>
      </c>
      <c r="X5327" t="s">
        <v>784</v>
      </c>
      <c r="Y5327" t="s">
        <v>749</v>
      </c>
      <c r="Z5327">
        <v>21</v>
      </c>
      <c r="AA5327" t="s">
        <v>722</v>
      </c>
      <c r="AB5327" t="s">
        <v>960</v>
      </c>
      <c r="AC5327">
        <v>45189</v>
      </c>
      <c r="AD5327" t="s">
        <v>961</v>
      </c>
      <c r="AE5327" t="s">
        <v>962</v>
      </c>
      <c r="AF5327">
        <v>1996</v>
      </c>
    </row>
    <row r="5328" spans="1:32" x14ac:dyDescent="0.2">
      <c r="A5328" t="s">
        <v>1745</v>
      </c>
      <c r="B5328">
        <v>7758987</v>
      </c>
      <c r="C5328" t="s">
        <v>1746</v>
      </c>
      <c r="D5328" t="s">
        <v>709</v>
      </c>
      <c r="E5328" t="s">
        <v>2279</v>
      </c>
      <c r="F5328" t="s">
        <v>2280</v>
      </c>
      <c r="G5328" t="s">
        <v>837</v>
      </c>
      <c r="H5328" t="s">
        <v>734</v>
      </c>
      <c r="K5328" t="s">
        <v>714</v>
      </c>
      <c r="L5328" t="s">
        <v>715</v>
      </c>
      <c r="M5328" t="s">
        <v>716</v>
      </c>
      <c r="N5328">
        <v>4</v>
      </c>
      <c r="O5328" t="s">
        <v>717</v>
      </c>
      <c r="Q5328">
        <v>0.17680000000000001</v>
      </c>
      <c r="V5328" t="s">
        <v>718</v>
      </c>
      <c r="W5328" t="s">
        <v>728</v>
      </c>
      <c r="X5328" t="s">
        <v>1192</v>
      </c>
      <c r="Y5328" t="s">
        <v>749</v>
      </c>
      <c r="Z5328">
        <v>8</v>
      </c>
      <c r="AA5328" t="s">
        <v>722</v>
      </c>
      <c r="AB5328" t="s">
        <v>2337</v>
      </c>
      <c r="AC5328">
        <v>86083</v>
      </c>
      <c r="AD5328" t="s">
        <v>2338</v>
      </c>
      <c r="AE5328" t="s">
        <v>2339</v>
      </c>
      <c r="AF5328">
        <v>2005</v>
      </c>
    </row>
    <row r="5329" spans="1:32" x14ac:dyDescent="0.2">
      <c r="A5329" t="s">
        <v>1745</v>
      </c>
      <c r="B5329">
        <v>7758987</v>
      </c>
      <c r="C5329" t="s">
        <v>1746</v>
      </c>
      <c r="D5329" t="s">
        <v>709</v>
      </c>
      <c r="E5329" t="s">
        <v>923</v>
      </c>
      <c r="F5329" t="s">
        <v>924</v>
      </c>
      <c r="G5329" t="s">
        <v>837</v>
      </c>
      <c r="H5329" t="s">
        <v>734</v>
      </c>
      <c r="K5329" t="s">
        <v>753</v>
      </c>
      <c r="L5329" t="s">
        <v>715</v>
      </c>
      <c r="M5329" t="s">
        <v>716</v>
      </c>
      <c r="N5329">
        <v>2</v>
      </c>
      <c r="O5329" t="s">
        <v>717</v>
      </c>
      <c r="Q5329">
        <v>1.4500000000000001E-2</v>
      </c>
      <c r="V5329" t="s">
        <v>718</v>
      </c>
      <c r="W5329" t="s">
        <v>866</v>
      </c>
      <c r="X5329" t="s">
        <v>1765</v>
      </c>
      <c r="Y5329" t="s">
        <v>749</v>
      </c>
      <c r="Z5329">
        <v>2</v>
      </c>
      <c r="AA5329" t="s">
        <v>722</v>
      </c>
      <c r="AB5329" t="s">
        <v>2349</v>
      </c>
      <c r="AC5329">
        <v>115296</v>
      </c>
      <c r="AD5329" t="s">
        <v>2350</v>
      </c>
      <c r="AE5329" t="s">
        <v>2351</v>
      </c>
      <c r="AF5329">
        <v>2007</v>
      </c>
    </row>
    <row r="5330" spans="1:32" x14ac:dyDescent="0.2">
      <c r="A5330" t="s">
        <v>1745</v>
      </c>
      <c r="B5330">
        <v>7758987</v>
      </c>
      <c r="C5330" t="s">
        <v>1746</v>
      </c>
      <c r="D5330" t="s">
        <v>709</v>
      </c>
      <c r="E5330" t="s">
        <v>872</v>
      </c>
      <c r="F5330" t="s">
        <v>873</v>
      </c>
      <c r="G5330" t="s">
        <v>837</v>
      </c>
      <c r="J5330" t="s">
        <v>722</v>
      </c>
      <c r="K5330" t="s">
        <v>753</v>
      </c>
      <c r="L5330" t="s">
        <v>715</v>
      </c>
      <c r="M5330" t="s">
        <v>716</v>
      </c>
      <c r="O5330" t="s">
        <v>717</v>
      </c>
      <c r="Q5330">
        <v>4.2799999999999998E-2</v>
      </c>
      <c r="V5330" t="s">
        <v>718</v>
      </c>
      <c r="W5330" t="s">
        <v>744</v>
      </c>
      <c r="X5330" t="s">
        <v>744</v>
      </c>
      <c r="Y5330" t="s">
        <v>749</v>
      </c>
      <c r="Z5330">
        <v>10</v>
      </c>
      <c r="AA5330" t="s">
        <v>722</v>
      </c>
      <c r="AB5330" t="s">
        <v>2273</v>
      </c>
      <c r="AC5330">
        <v>18527</v>
      </c>
      <c r="AD5330" t="s">
        <v>2274</v>
      </c>
      <c r="AE5330" t="s">
        <v>2275</v>
      </c>
      <c r="AF5330">
        <v>1996</v>
      </c>
    </row>
    <row r="5331" spans="1:32" x14ac:dyDescent="0.2">
      <c r="A5331" t="s">
        <v>1745</v>
      </c>
      <c r="B5331">
        <v>7758987</v>
      </c>
      <c r="C5331" t="s">
        <v>1746</v>
      </c>
      <c r="D5331" t="s">
        <v>709</v>
      </c>
      <c r="E5331" t="s">
        <v>1061</v>
      </c>
      <c r="F5331" t="s">
        <v>1062</v>
      </c>
      <c r="G5331" t="s">
        <v>837</v>
      </c>
      <c r="K5331" t="s">
        <v>772</v>
      </c>
      <c r="L5331" t="s">
        <v>715</v>
      </c>
      <c r="M5331" t="s">
        <v>716</v>
      </c>
      <c r="N5331">
        <v>6</v>
      </c>
      <c r="O5331" t="s">
        <v>801</v>
      </c>
      <c r="Q5331">
        <v>1.8800000000000001E-2</v>
      </c>
      <c r="V5331" t="s">
        <v>718</v>
      </c>
      <c r="W5331" t="s">
        <v>744</v>
      </c>
      <c r="X5331" t="s">
        <v>744</v>
      </c>
      <c r="Y5331" t="s">
        <v>749</v>
      </c>
      <c r="Z5331">
        <v>7</v>
      </c>
      <c r="AA5331" t="s">
        <v>722</v>
      </c>
      <c r="AB5331" t="s">
        <v>2043</v>
      </c>
      <c r="AC5331">
        <v>161558</v>
      </c>
      <c r="AD5331" t="s">
        <v>946</v>
      </c>
      <c r="AE5331" t="s">
        <v>2044</v>
      </c>
      <c r="AF5331">
        <v>2000</v>
      </c>
    </row>
    <row r="5332" spans="1:32" x14ac:dyDescent="0.2">
      <c r="A5332" t="s">
        <v>1745</v>
      </c>
      <c r="B5332">
        <v>7758987</v>
      </c>
      <c r="C5332" t="s">
        <v>1746</v>
      </c>
      <c r="D5332" t="s">
        <v>709</v>
      </c>
      <c r="E5332" t="s">
        <v>923</v>
      </c>
      <c r="F5332" t="s">
        <v>924</v>
      </c>
      <c r="G5332" t="s">
        <v>837</v>
      </c>
      <c r="H5332" t="s">
        <v>734</v>
      </c>
      <c r="K5332" t="s">
        <v>753</v>
      </c>
      <c r="L5332" t="s">
        <v>715</v>
      </c>
      <c r="M5332" t="s">
        <v>716</v>
      </c>
      <c r="N5332">
        <v>2</v>
      </c>
      <c r="O5332" t="s">
        <v>717</v>
      </c>
      <c r="Q5332">
        <v>1.47E-2</v>
      </c>
      <c r="V5332" t="s">
        <v>718</v>
      </c>
      <c r="W5332" t="s">
        <v>958</v>
      </c>
      <c r="X5332" t="s">
        <v>959</v>
      </c>
      <c r="Y5332" t="s">
        <v>749</v>
      </c>
      <c r="Z5332">
        <v>2</v>
      </c>
      <c r="AA5332" t="s">
        <v>722</v>
      </c>
      <c r="AB5332" t="s">
        <v>2349</v>
      </c>
      <c r="AC5332">
        <v>115296</v>
      </c>
      <c r="AD5332" t="s">
        <v>2350</v>
      </c>
      <c r="AE5332" t="s">
        <v>2351</v>
      </c>
      <c r="AF5332">
        <v>2007</v>
      </c>
    </row>
    <row r="5333" spans="1:32" x14ac:dyDescent="0.2">
      <c r="A5333" t="s">
        <v>1745</v>
      </c>
      <c r="B5333">
        <v>7758987</v>
      </c>
      <c r="C5333" t="s">
        <v>1746</v>
      </c>
      <c r="D5333" t="s">
        <v>709</v>
      </c>
      <c r="E5333" t="s">
        <v>2279</v>
      </c>
      <c r="F5333" t="s">
        <v>2280</v>
      </c>
      <c r="G5333" t="s">
        <v>837</v>
      </c>
      <c r="H5333" t="s">
        <v>734</v>
      </c>
      <c r="K5333" t="s">
        <v>714</v>
      </c>
      <c r="L5333" t="s">
        <v>715</v>
      </c>
      <c r="M5333" t="s">
        <v>716</v>
      </c>
      <c r="N5333">
        <v>4</v>
      </c>
      <c r="O5333" t="s">
        <v>717</v>
      </c>
      <c r="Q5333">
        <v>2.46E-2</v>
      </c>
      <c r="V5333" t="s">
        <v>718</v>
      </c>
      <c r="W5333" t="s">
        <v>728</v>
      </c>
      <c r="X5333" t="s">
        <v>1831</v>
      </c>
      <c r="Y5333" t="s">
        <v>749</v>
      </c>
      <c r="Z5333">
        <v>21</v>
      </c>
      <c r="AA5333" t="s">
        <v>722</v>
      </c>
      <c r="AB5333" t="s">
        <v>2337</v>
      </c>
      <c r="AC5333">
        <v>86083</v>
      </c>
      <c r="AD5333" t="s">
        <v>2338</v>
      </c>
      <c r="AE5333" t="s">
        <v>2339</v>
      </c>
      <c r="AF5333">
        <v>2005</v>
      </c>
    </row>
    <row r="5334" spans="1:32" x14ac:dyDescent="0.2">
      <c r="A5334" t="s">
        <v>1745</v>
      </c>
      <c r="B5334">
        <v>7758987</v>
      </c>
      <c r="C5334" t="s">
        <v>1746</v>
      </c>
      <c r="D5334" t="s">
        <v>709</v>
      </c>
      <c r="E5334" t="s">
        <v>923</v>
      </c>
      <c r="F5334" t="s">
        <v>924</v>
      </c>
      <c r="G5334" t="s">
        <v>837</v>
      </c>
      <c r="H5334" t="s">
        <v>734</v>
      </c>
      <c r="K5334" t="s">
        <v>753</v>
      </c>
      <c r="L5334" t="s">
        <v>715</v>
      </c>
      <c r="M5334" t="s">
        <v>716</v>
      </c>
      <c r="N5334">
        <v>2</v>
      </c>
      <c r="O5334" t="s">
        <v>717</v>
      </c>
      <c r="Q5334">
        <v>1.4500000000000001E-2</v>
      </c>
      <c r="V5334" t="s">
        <v>718</v>
      </c>
      <c r="W5334" t="s">
        <v>719</v>
      </c>
      <c r="X5334" t="s">
        <v>1008</v>
      </c>
      <c r="Y5334" t="s">
        <v>749</v>
      </c>
      <c r="Z5334">
        <v>2</v>
      </c>
      <c r="AA5334" t="s">
        <v>722</v>
      </c>
      <c r="AB5334" t="s">
        <v>2349</v>
      </c>
      <c r="AC5334">
        <v>115296</v>
      </c>
      <c r="AD5334" t="s">
        <v>2350</v>
      </c>
      <c r="AE5334" t="s">
        <v>2351</v>
      </c>
      <c r="AF5334">
        <v>2007</v>
      </c>
    </row>
    <row r="5335" spans="1:32" x14ac:dyDescent="0.2">
      <c r="A5335" t="s">
        <v>1745</v>
      </c>
      <c r="B5335">
        <v>7758987</v>
      </c>
      <c r="C5335" t="s">
        <v>1746</v>
      </c>
      <c r="D5335" t="s">
        <v>709</v>
      </c>
      <c r="E5335" t="s">
        <v>2279</v>
      </c>
      <c r="F5335" t="s">
        <v>2280</v>
      </c>
      <c r="G5335" t="s">
        <v>837</v>
      </c>
      <c r="H5335" t="s">
        <v>734</v>
      </c>
      <c r="K5335" t="s">
        <v>714</v>
      </c>
      <c r="L5335" t="s">
        <v>715</v>
      </c>
      <c r="M5335" t="s">
        <v>716</v>
      </c>
      <c r="N5335">
        <v>4</v>
      </c>
      <c r="O5335" t="s">
        <v>717</v>
      </c>
      <c r="Q5335">
        <v>9.1600000000000001E-2</v>
      </c>
      <c r="V5335" t="s">
        <v>718</v>
      </c>
      <c r="W5335" t="s">
        <v>719</v>
      </c>
      <c r="X5335" t="s">
        <v>740</v>
      </c>
      <c r="Y5335" t="s">
        <v>749</v>
      </c>
      <c r="Z5335">
        <v>21</v>
      </c>
      <c r="AA5335" t="s">
        <v>722</v>
      </c>
      <c r="AB5335" t="s">
        <v>2337</v>
      </c>
      <c r="AC5335">
        <v>86083</v>
      </c>
      <c r="AD5335" t="s">
        <v>2338</v>
      </c>
      <c r="AE5335" t="s">
        <v>2339</v>
      </c>
      <c r="AF5335">
        <v>2005</v>
      </c>
    </row>
    <row r="5336" spans="1:32" x14ac:dyDescent="0.2">
      <c r="A5336" t="s">
        <v>1745</v>
      </c>
      <c r="B5336">
        <v>7758987</v>
      </c>
      <c r="C5336" t="s">
        <v>1746</v>
      </c>
      <c r="D5336" t="s">
        <v>709</v>
      </c>
      <c r="E5336" t="s">
        <v>872</v>
      </c>
      <c r="F5336" t="s">
        <v>873</v>
      </c>
      <c r="G5336" t="s">
        <v>837</v>
      </c>
      <c r="H5336" t="s">
        <v>887</v>
      </c>
      <c r="I5336">
        <v>24</v>
      </c>
      <c r="J5336" t="s">
        <v>763</v>
      </c>
      <c r="K5336" t="s">
        <v>772</v>
      </c>
      <c r="L5336" t="s">
        <v>715</v>
      </c>
      <c r="M5336" t="s">
        <v>716</v>
      </c>
      <c r="N5336">
        <v>6</v>
      </c>
      <c r="O5336" t="s">
        <v>717</v>
      </c>
      <c r="Q5336">
        <v>9.2999999999999992E-3</v>
      </c>
      <c r="V5336" t="s">
        <v>718</v>
      </c>
      <c r="W5336" t="s">
        <v>764</v>
      </c>
      <c r="X5336" t="s">
        <v>1069</v>
      </c>
      <c r="Y5336" t="s">
        <v>749</v>
      </c>
      <c r="Z5336">
        <v>30</v>
      </c>
      <c r="AA5336" t="s">
        <v>722</v>
      </c>
      <c r="AB5336" t="s">
        <v>2330</v>
      </c>
      <c r="AC5336">
        <v>76228</v>
      </c>
      <c r="AD5336" t="s">
        <v>2331</v>
      </c>
      <c r="AE5336" t="s">
        <v>2332</v>
      </c>
      <c r="AF5336">
        <v>2001</v>
      </c>
    </row>
    <row r="5337" spans="1:32" x14ac:dyDescent="0.2">
      <c r="A5337" t="s">
        <v>1745</v>
      </c>
      <c r="B5337">
        <v>7758987</v>
      </c>
      <c r="C5337" t="s">
        <v>1746</v>
      </c>
      <c r="D5337" t="s">
        <v>709</v>
      </c>
      <c r="E5337" t="s">
        <v>2279</v>
      </c>
      <c r="F5337" t="s">
        <v>2280</v>
      </c>
      <c r="G5337" t="s">
        <v>837</v>
      </c>
      <c r="H5337" t="s">
        <v>734</v>
      </c>
      <c r="K5337" t="s">
        <v>714</v>
      </c>
      <c r="L5337" t="s">
        <v>715</v>
      </c>
      <c r="M5337" t="s">
        <v>716</v>
      </c>
      <c r="N5337">
        <v>4</v>
      </c>
      <c r="O5337" t="s">
        <v>717</v>
      </c>
      <c r="Q5337">
        <v>0.17680000000000001</v>
      </c>
      <c r="V5337" t="s">
        <v>718</v>
      </c>
      <c r="W5337" t="s">
        <v>1127</v>
      </c>
      <c r="X5337" t="s">
        <v>1128</v>
      </c>
      <c r="Y5337" t="s">
        <v>749</v>
      </c>
      <c r="Z5337">
        <v>8</v>
      </c>
      <c r="AA5337" t="s">
        <v>722</v>
      </c>
      <c r="AB5337" t="s">
        <v>2337</v>
      </c>
      <c r="AC5337">
        <v>86083</v>
      </c>
      <c r="AD5337" t="s">
        <v>2338</v>
      </c>
      <c r="AE5337" t="s">
        <v>2339</v>
      </c>
      <c r="AF5337">
        <v>2005</v>
      </c>
    </row>
    <row r="5338" spans="1:32" x14ac:dyDescent="0.2">
      <c r="A5338" t="s">
        <v>1745</v>
      </c>
      <c r="B5338">
        <v>7758987</v>
      </c>
      <c r="C5338" t="s">
        <v>1746</v>
      </c>
      <c r="D5338" t="s">
        <v>709</v>
      </c>
      <c r="E5338" t="s">
        <v>872</v>
      </c>
      <c r="F5338" t="s">
        <v>873</v>
      </c>
      <c r="G5338" t="s">
        <v>837</v>
      </c>
      <c r="H5338" t="s">
        <v>887</v>
      </c>
      <c r="I5338">
        <v>24</v>
      </c>
      <c r="J5338" t="s">
        <v>763</v>
      </c>
      <c r="K5338" t="s">
        <v>772</v>
      </c>
      <c r="L5338" t="s">
        <v>715</v>
      </c>
      <c r="M5338" t="s">
        <v>716</v>
      </c>
      <c r="N5338">
        <v>6</v>
      </c>
      <c r="O5338" t="s">
        <v>717</v>
      </c>
      <c r="Q5338">
        <v>6.4999999999999997E-3</v>
      </c>
      <c r="V5338" t="s">
        <v>718</v>
      </c>
      <c r="W5338" t="s">
        <v>813</v>
      </c>
      <c r="X5338" t="s">
        <v>970</v>
      </c>
      <c r="Y5338" t="s">
        <v>749</v>
      </c>
      <c r="Z5338">
        <v>30</v>
      </c>
      <c r="AA5338" t="s">
        <v>722</v>
      </c>
      <c r="AB5338" t="s">
        <v>2330</v>
      </c>
      <c r="AC5338">
        <v>76228</v>
      </c>
      <c r="AD5338" t="s">
        <v>2331</v>
      </c>
      <c r="AE5338" t="s">
        <v>2332</v>
      </c>
      <c r="AF5338">
        <v>2001</v>
      </c>
    </row>
    <row r="5339" spans="1:32" x14ac:dyDescent="0.2">
      <c r="A5339" t="s">
        <v>1745</v>
      </c>
      <c r="B5339">
        <v>7758987</v>
      </c>
      <c r="C5339" t="s">
        <v>1746</v>
      </c>
      <c r="D5339" t="s">
        <v>709</v>
      </c>
      <c r="E5339" t="s">
        <v>923</v>
      </c>
      <c r="F5339" t="s">
        <v>924</v>
      </c>
      <c r="G5339" t="s">
        <v>837</v>
      </c>
      <c r="H5339" t="s">
        <v>734</v>
      </c>
      <c r="K5339" t="s">
        <v>772</v>
      </c>
      <c r="L5339" t="s">
        <v>715</v>
      </c>
      <c r="M5339" t="s">
        <v>716</v>
      </c>
      <c r="N5339">
        <v>2</v>
      </c>
      <c r="O5339" t="s">
        <v>801</v>
      </c>
      <c r="Q5339">
        <v>8.0000000000000002E-3</v>
      </c>
      <c r="V5339" t="s">
        <v>718</v>
      </c>
      <c r="W5339" t="s">
        <v>866</v>
      </c>
      <c r="X5339" t="s">
        <v>1765</v>
      </c>
      <c r="Y5339" t="s">
        <v>749</v>
      </c>
      <c r="Z5339">
        <v>21</v>
      </c>
      <c r="AA5339" t="s">
        <v>722</v>
      </c>
      <c r="AB5339" t="s">
        <v>2343</v>
      </c>
      <c r="AC5339">
        <v>116077</v>
      </c>
      <c r="AD5339" t="s">
        <v>2344</v>
      </c>
      <c r="AE5339" t="s">
        <v>2345</v>
      </c>
      <c r="AF5339">
        <v>2009</v>
      </c>
    </row>
    <row r="5340" spans="1:32" x14ac:dyDescent="0.2">
      <c r="A5340" t="s">
        <v>1745</v>
      </c>
      <c r="B5340">
        <v>7758987</v>
      </c>
      <c r="C5340" t="s">
        <v>1746</v>
      </c>
      <c r="D5340" t="s">
        <v>709</v>
      </c>
      <c r="E5340" t="s">
        <v>1361</v>
      </c>
      <c r="F5340" t="s">
        <v>1362</v>
      </c>
      <c r="G5340" t="s">
        <v>837</v>
      </c>
      <c r="H5340" t="s">
        <v>805</v>
      </c>
      <c r="I5340">
        <v>12</v>
      </c>
      <c r="J5340" t="s">
        <v>892</v>
      </c>
      <c r="K5340" t="s">
        <v>772</v>
      </c>
      <c r="L5340" t="s">
        <v>715</v>
      </c>
      <c r="M5340" t="s">
        <v>716</v>
      </c>
      <c r="N5340">
        <v>2</v>
      </c>
      <c r="O5340" t="s">
        <v>717</v>
      </c>
      <c r="Q5340">
        <v>0.32600000000000001</v>
      </c>
      <c r="V5340" t="s">
        <v>718</v>
      </c>
      <c r="W5340" t="s">
        <v>728</v>
      </c>
      <c r="X5340" t="s">
        <v>1799</v>
      </c>
      <c r="Y5340" t="s">
        <v>749</v>
      </c>
      <c r="AA5340" t="s">
        <v>722</v>
      </c>
      <c r="AB5340" t="s">
        <v>2352</v>
      </c>
      <c r="AC5340">
        <v>67682</v>
      </c>
      <c r="AD5340" t="s">
        <v>2353</v>
      </c>
      <c r="AE5340" t="s">
        <v>2354</v>
      </c>
      <c r="AF5340">
        <v>1999</v>
      </c>
    </row>
    <row r="5341" spans="1:32" x14ac:dyDescent="0.2">
      <c r="A5341" t="s">
        <v>1745</v>
      </c>
      <c r="B5341">
        <v>7758987</v>
      </c>
      <c r="C5341" t="s">
        <v>1746</v>
      </c>
      <c r="D5341" t="s">
        <v>709</v>
      </c>
      <c r="E5341" t="s">
        <v>872</v>
      </c>
      <c r="F5341" t="s">
        <v>873</v>
      </c>
      <c r="G5341" t="s">
        <v>837</v>
      </c>
      <c r="H5341" t="s">
        <v>887</v>
      </c>
      <c r="I5341">
        <v>96</v>
      </c>
      <c r="J5341" t="s">
        <v>763</v>
      </c>
      <c r="K5341" t="s">
        <v>753</v>
      </c>
      <c r="L5341" t="s">
        <v>715</v>
      </c>
      <c r="M5341" t="s">
        <v>716</v>
      </c>
      <c r="N5341">
        <v>4</v>
      </c>
      <c r="O5341" t="s">
        <v>801</v>
      </c>
      <c r="Q5341">
        <v>3.8399999999999997E-2</v>
      </c>
      <c r="V5341" t="s">
        <v>718</v>
      </c>
      <c r="W5341" t="s">
        <v>728</v>
      </c>
      <c r="X5341" t="s">
        <v>1903</v>
      </c>
      <c r="Y5341" t="s">
        <v>749</v>
      </c>
      <c r="Z5341">
        <v>0.375</v>
      </c>
      <c r="AA5341" t="s">
        <v>722</v>
      </c>
      <c r="AB5341" t="s">
        <v>2340</v>
      </c>
      <c r="AC5341">
        <v>167371</v>
      </c>
      <c r="AD5341" t="s">
        <v>2341</v>
      </c>
      <c r="AE5341" t="s">
        <v>2342</v>
      </c>
      <c r="AF5341">
        <v>2009</v>
      </c>
    </row>
    <row r="5342" spans="1:32" x14ac:dyDescent="0.2">
      <c r="A5342" t="s">
        <v>1745</v>
      </c>
      <c r="B5342">
        <v>7758987</v>
      </c>
      <c r="C5342" t="s">
        <v>1746</v>
      </c>
      <c r="D5342" t="s">
        <v>709</v>
      </c>
      <c r="E5342" t="s">
        <v>2279</v>
      </c>
      <c r="F5342" t="s">
        <v>2280</v>
      </c>
      <c r="G5342" t="s">
        <v>837</v>
      </c>
      <c r="H5342" t="s">
        <v>734</v>
      </c>
      <c r="K5342" t="s">
        <v>714</v>
      </c>
      <c r="L5342" t="s">
        <v>715</v>
      </c>
      <c r="M5342" t="s">
        <v>716</v>
      </c>
      <c r="N5342">
        <v>4</v>
      </c>
      <c r="O5342" t="s">
        <v>717</v>
      </c>
      <c r="Q5342">
        <v>0.17680000000000001</v>
      </c>
      <c r="V5342" t="s">
        <v>718</v>
      </c>
      <c r="W5342" t="s">
        <v>719</v>
      </c>
      <c r="X5342" t="s">
        <v>1031</v>
      </c>
      <c r="Y5342" t="s">
        <v>749</v>
      </c>
      <c r="Z5342">
        <v>4</v>
      </c>
      <c r="AA5342" t="s">
        <v>722</v>
      </c>
      <c r="AB5342" t="s">
        <v>2337</v>
      </c>
      <c r="AC5342">
        <v>86083</v>
      </c>
      <c r="AD5342" t="s">
        <v>2338</v>
      </c>
      <c r="AE5342" t="s">
        <v>2339</v>
      </c>
      <c r="AF5342">
        <v>2005</v>
      </c>
    </row>
    <row r="5343" spans="1:32" x14ac:dyDescent="0.2">
      <c r="A5343" t="s">
        <v>1745</v>
      </c>
      <c r="B5343">
        <v>7758987</v>
      </c>
      <c r="C5343" t="s">
        <v>1746</v>
      </c>
      <c r="D5343" t="s">
        <v>709</v>
      </c>
      <c r="E5343" t="s">
        <v>2249</v>
      </c>
      <c r="F5343" t="s">
        <v>2250</v>
      </c>
      <c r="G5343" t="s">
        <v>837</v>
      </c>
      <c r="H5343" t="s">
        <v>805</v>
      </c>
      <c r="K5343" t="s">
        <v>714</v>
      </c>
      <c r="L5343" t="s">
        <v>715</v>
      </c>
      <c r="M5343" t="s">
        <v>716</v>
      </c>
      <c r="N5343">
        <v>2</v>
      </c>
      <c r="O5343" t="s">
        <v>801</v>
      </c>
      <c r="Q5343">
        <v>1.5E-5</v>
      </c>
      <c r="V5343" t="s">
        <v>718</v>
      </c>
      <c r="W5343" t="s">
        <v>728</v>
      </c>
      <c r="X5343" t="s">
        <v>2309</v>
      </c>
      <c r="Y5343" t="s">
        <v>749</v>
      </c>
      <c r="Z5343">
        <v>3</v>
      </c>
      <c r="AA5343" t="s">
        <v>722</v>
      </c>
      <c r="AB5343" t="s">
        <v>2251</v>
      </c>
      <c r="AC5343">
        <v>165034</v>
      </c>
      <c r="AD5343" t="s">
        <v>2252</v>
      </c>
      <c r="AE5343" t="s">
        <v>2253</v>
      </c>
      <c r="AF5343">
        <v>2011</v>
      </c>
    </row>
    <row r="5344" spans="1:32" x14ac:dyDescent="0.2">
      <c r="A5344" t="s">
        <v>1745</v>
      </c>
      <c r="B5344">
        <v>7758987</v>
      </c>
      <c r="C5344" t="s">
        <v>1746</v>
      </c>
      <c r="D5344" t="s">
        <v>709</v>
      </c>
      <c r="E5344" t="s">
        <v>2249</v>
      </c>
      <c r="F5344" t="s">
        <v>2250</v>
      </c>
      <c r="G5344" t="s">
        <v>837</v>
      </c>
      <c r="H5344" t="s">
        <v>805</v>
      </c>
      <c r="K5344" t="s">
        <v>714</v>
      </c>
      <c r="L5344" t="s">
        <v>715</v>
      </c>
      <c r="M5344" t="s">
        <v>716</v>
      </c>
      <c r="N5344">
        <v>2</v>
      </c>
      <c r="O5344" t="s">
        <v>801</v>
      </c>
      <c r="Q5344">
        <v>1.5E-5</v>
      </c>
      <c r="V5344" t="s">
        <v>718</v>
      </c>
      <c r="W5344" t="s">
        <v>728</v>
      </c>
      <c r="X5344" t="s">
        <v>2309</v>
      </c>
      <c r="Y5344" t="s">
        <v>749</v>
      </c>
      <c r="Z5344">
        <v>15</v>
      </c>
      <c r="AA5344" t="s">
        <v>722</v>
      </c>
      <c r="AB5344" t="s">
        <v>2251</v>
      </c>
      <c r="AC5344">
        <v>165034</v>
      </c>
      <c r="AD5344" t="s">
        <v>2252</v>
      </c>
      <c r="AE5344" t="s">
        <v>2253</v>
      </c>
      <c r="AF5344">
        <v>2011</v>
      </c>
    </row>
    <row r="5345" spans="1:32" x14ac:dyDescent="0.2">
      <c r="A5345" t="s">
        <v>1745</v>
      </c>
      <c r="B5345">
        <v>7758987</v>
      </c>
      <c r="C5345" t="s">
        <v>1746</v>
      </c>
      <c r="D5345" t="s">
        <v>709</v>
      </c>
      <c r="E5345" t="s">
        <v>2249</v>
      </c>
      <c r="F5345" t="s">
        <v>2250</v>
      </c>
      <c r="G5345" t="s">
        <v>837</v>
      </c>
      <c r="H5345" t="s">
        <v>805</v>
      </c>
      <c r="K5345" t="s">
        <v>714</v>
      </c>
      <c r="L5345" t="s">
        <v>715</v>
      </c>
      <c r="M5345" t="s">
        <v>716</v>
      </c>
      <c r="N5345">
        <v>2</v>
      </c>
      <c r="O5345" t="s">
        <v>801</v>
      </c>
      <c r="Q5345">
        <v>1.5E-5</v>
      </c>
      <c r="V5345" t="s">
        <v>718</v>
      </c>
      <c r="W5345" t="s">
        <v>764</v>
      </c>
      <c r="X5345" t="s">
        <v>1800</v>
      </c>
      <c r="Y5345" t="s">
        <v>749</v>
      </c>
      <c r="Z5345">
        <v>30</v>
      </c>
      <c r="AA5345" t="s">
        <v>722</v>
      </c>
      <c r="AB5345" t="s">
        <v>2251</v>
      </c>
      <c r="AC5345">
        <v>165034</v>
      </c>
      <c r="AD5345" t="s">
        <v>2252</v>
      </c>
      <c r="AE5345" t="s">
        <v>2253</v>
      </c>
      <c r="AF5345">
        <v>2011</v>
      </c>
    </row>
    <row r="5346" spans="1:32" x14ac:dyDescent="0.2">
      <c r="A5346" t="s">
        <v>1745</v>
      </c>
      <c r="B5346">
        <v>7758987</v>
      </c>
      <c r="C5346" t="s">
        <v>1746</v>
      </c>
      <c r="D5346" t="s">
        <v>709</v>
      </c>
      <c r="E5346" t="s">
        <v>2249</v>
      </c>
      <c r="F5346" t="s">
        <v>2250</v>
      </c>
      <c r="G5346" t="s">
        <v>837</v>
      </c>
      <c r="H5346" t="s">
        <v>805</v>
      </c>
      <c r="K5346" t="s">
        <v>714</v>
      </c>
      <c r="L5346" t="s">
        <v>715</v>
      </c>
      <c r="M5346" t="s">
        <v>716</v>
      </c>
      <c r="N5346">
        <v>2</v>
      </c>
      <c r="O5346" t="s">
        <v>801</v>
      </c>
      <c r="Q5346">
        <v>1.5E-5</v>
      </c>
      <c r="V5346" t="s">
        <v>718</v>
      </c>
      <c r="W5346" t="s">
        <v>728</v>
      </c>
      <c r="X5346" t="s">
        <v>2309</v>
      </c>
      <c r="Y5346" t="s">
        <v>749</v>
      </c>
      <c r="Z5346">
        <v>30</v>
      </c>
      <c r="AA5346" t="s">
        <v>722</v>
      </c>
      <c r="AB5346" t="s">
        <v>2251</v>
      </c>
      <c r="AC5346">
        <v>165034</v>
      </c>
      <c r="AD5346" t="s">
        <v>2252</v>
      </c>
      <c r="AE5346" t="s">
        <v>2253</v>
      </c>
      <c r="AF5346">
        <v>2011</v>
      </c>
    </row>
    <row r="5347" spans="1:32" x14ac:dyDescent="0.2">
      <c r="A5347" t="s">
        <v>1745</v>
      </c>
      <c r="B5347">
        <v>7758987</v>
      </c>
      <c r="C5347" t="s">
        <v>1746</v>
      </c>
      <c r="D5347" t="s">
        <v>709</v>
      </c>
      <c r="E5347" t="s">
        <v>2249</v>
      </c>
      <c r="F5347" t="s">
        <v>2250</v>
      </c>
      <c r="G5347" t="s">
        <v>837</v>
      </c>
      <c r="H5347" t="s">
        <v>805</v>
      </c>
      <c r="K5347" t="s">
        <v>714</v>
      </c>
      <c r="L5347" t="s">
        <v>715</v>
      </c>
      <c r="M5347" t="s">
        <v>716</v>
      </c>
      <c r="N5347">
        <v>2</v>
      </c>
      <c r="O5347" t="s">
        <v>801</v>
      </c>
      <c r="Q5347">
        <v>1.5E-5</v>
      </c>
      <c r="V5347" t="s">
        <v>718</v>
      </c>
      <c r="W5347" t="s">
        <v>958</v>
      </c>
      <c r="X5347" t="s">
        <v>959</v>
      </c>
      <c r="Y5347" t="s">
        <v>749</v>
      </c>
      <c r="Z5347">
        <v>5</v>
      </c>
      <c r="AA5347" t="s">
        <v>722</v>
      </c>
      <c r="AB5347" t="s">
        <v>2251</v>
      </c>
      <c r="AC5347">
        <v>165034</v>
      </c>
      <c r="AD5347" t="s">
        <v>2252</v>
      </c>
      <c r="AE5347" t="s">
        <v>2253</v>
      </c>
      <c r="AF5347">
        <v>2011</v>
      </c>
    </row>
    <row r="5348" spans="1:32" x14ac:dyDescent="0.2">
      <c r="A5348" t="s">
        <v>1745</v>
      </c>
      <c r="B5348">
        <v>7758987</v>
      </c>
      <c r="C5348" t="s">
        <v>1746</v>
      </c>
      <c r="D5348" t="s">
        <v>709</v>
      </c>
      <c r="E5348" t="s">
        <v>2249</v>
      </c>
      <c r="F5348" t="s">
        <v>2250</v>
      </c>
      <c r="G5348" t="s">
        <v>837</v>
      </c>
      <c r="H5348" t="s">
        <v>805</v>
      </c>
      <c r="K5348" t="s">
        <v>714</v>
      </c>
      <c r="L5348" t="s">
        <v>715</v>
      </c>
      <c r="M5348" t="s">
        <v>716</v>
      </c>
      <c r="N5348">
        <v>2</v>
      </c>
      <c r="O5348" t="s">
        <v>801</v>
      </c>
      <c r="Q5348">
        <v>1.5E-5</v>
      </c>
      <c r="V5348" t="s">
        <v>718</v>
      </c>
      <c r="W5348" t="s">
        <v>958</v>
      </c>
      <c r="X5348" t="s">
        <v>959</v>
      </c>
      <c r="Y5348" t="s">
        <v>749</v>
      </c>
      <c r="Z5348">
        <v>5</v>
      </c>
      <c r="AA5348" t="s">
        <v>722</v>
      </c>
      <c r="AB5348" t="s">
        <v>2251</v>
      </c>
      <c r="AC5348">
        <v>165034</v>
      </c>
      <c r="AD5348" t="s">
        <v>2252</v>
      </c>
      <c r="AE5348" t="s">
        <v>2253</v>
      </c>
      <c r="AF5348">
        <v>2011</v>
      </c>
    </row>
    <row r="5349" spans="1:32" x14ac:dyDescent="0.2">
      <c r="A5349" t="s">
        <v>1745</v>
      </c>
      <c r="B5349">
        <v>7758987</v>
      </c>
      <c r="C5349" t="s">
        <v>1746</v>
      </c>
      <c r="D5349" t="s">
        <v>709</v>
      </c>
      <c r="E5349" t="s">
        <v>923</v>
      </c>
      <c r="F5349" t="s">
        <v>924</v>
      </c>
      <c r="G5349" t="s">
        <v>837</v>
      </c>
      <c r="H5349" t="s">
        <v>734</v>
      </c>
      <c r="K5349" t="s">
        <v>753</v>
      </c>
      <c r="L5349" t="s">
        <v>715</v>
      </c>
      <c r="M5349" t="s">
        <v>716</v>
      </c>
      <c r="N5349">
        <v>3</v>
      </c>
      <c r="O5349" t="s">
        <v>717</v>
      </c>
      <c r="Q5349">
        <v>8.0999999999999996E-3</v>
      </c>
      <c r="V5349" t="s">
        <v>718</v>
      </c>
      <c r="W5349" t="s">
        <v>958</v>
      </c>
      <c r="X5349" t="s">
        <v>959</v>
      </c>
      <c r="Y5349" t="s">
        <v>749</v>
      </c>
      <c r="Z5349">
        <v>1</v>
      </c>
      <c r="AA5349" t="s">
        <v>722</v>
      </c>
      <c r="AB5349" t="s">
        <v>2349</v>
      </c>
      <c r="AC5349">
        <v>115296</v>
      </c>
      <c r="AD5349" t="s">
        <v>2350</v>
      </c>
      <c r="AE5349" t="s">
        <v>2351</v>
      </c>
      <c r="AF5349">
        <v>2007</v>
      </c>
    </row>
    <row r="5350" spans="1:32" x14ac:dyDescent="0.2">
      <c r="A5350" t="s">
        <v>1745</v>
      </c>
      <c r="B5350">
        <v>7758987</v>
      </c>
      <c r="C5350" t="s">
        <v>1746</v>
      </c>
      <c r="D5350" t="s">
        <v>709</v>
      </c>
      <c r="E5350" t="s">
        <v>2279</v>
      </c>
      <c r="F5350" t="s">
        <v>2280</v>
      </c>
      <c r="G5350" t="s">
        <v>837</v>
      </c>
      <c r="H5350" t="s">
        <v>734</v>
      </c>
      <c r="K5350" t="s">
        <v>714</v>
      </c>
      <c r="L5350" t="s">
        <v>715</v>
      </c>
      <c r="M5350" t="s">
        <v>716</v>
      </c>
      <c r="N5350">
        <v>4</v>
      </c>
      <c r="O5350" t="s">
        <v>717</v>
      </c>
      <c r="Q5350">
        <v>0.17680000000000001</v>
      </c>
      <c r="V5350" t="s">
        <v>718</v>
      </c>
      <c r="W5350" t="s">
        <v>1127</v>
      </c>
      <c r="X5350" t="s">
        <v>1128</v>
      </c>
      <c r="Y5350" t="s">
        <v>749</v>
      </c>
      <c r="Z5350">
        <v>8</v>
      </c>
      <c r="AA5350" t="s">
        <v>722</v>
      </c>
      <c r="AB5350" t="s">
        <v>2337</v>
      </c>
      <c r="AC5350">
        <v>86083</v>
      </c>
      <c r="AD5350" t="s">
        <v>2338</v>
      </c>
      <c r="AE5350" t="s">
        <v>2339</v>
      </c>
      <c r="AF5350">
        <v>2005</v>
      </c>
    </row>
    <row r="5351" spans="1:32" x14ac:dyDescent="0.2">
      <c r="A5351" t="s">
        <v>1745</v>
      </c>
      <c r="B5351">
        <v>7758987</v>
      </c>
      <c r="C5351" t="s">
        <v>1746</v>
      </c>
      <c r="D5351" t="s">
        <v>709</v>
      </c>
      <c r="E5351" t="s">
        <v>835</v>
      </c>
      <c r="F5351" t="s">
        <v>836</v>
      </c>
      <c r="G5351" t="s">
        <v>837</v>
      </c>
      <c r="K5351" t="s">
        <v>714</v>
      </c>
      <c r="L5351" t="s">
        <v>715</v>
      </c>
      <c r="M5351" t="s">
        <v>716</v>
      </c>
      <c r="N5351">
        <v>2</v>
      </c>
      <c r="O5351" t="s">
        <v>801</v>
      </c>
      <c r="Q5351">
        <v>7.8799999999999995E-2</v>
      </c>
      <c r="V5351" t="s">
        <v>718</v>
      </c>
      <c r="W5351" t="s">
        <v>958</v>
      </c>
      <c r="X5351" t="s">
        <v>959</v>
      </c>
      <c r="Y5351" t="s">
        <v>749</v>
      </c>
      <c r="Z5351">
        <v>4</v>
      </c>
      <c r="AA5351" t="s">
        <v>722</v>
      </c>
      <c r="AB5351" t="s">
        <v>2334</v>
      </c>
      <c r="AC5351">
        <v>59910</v>
      </c>
      <c r="AD5351" t="s">
        <v>2335</v>
      </c>
      <c r="AE5351" t="s">
        <v>2336</v>
      </c>
      <c r="AF5351">
        <v>1998</v>
      </c>
    </row>
    <row r="5352" spans="1:32" x14ac:dyDescent="0.2">
      <c r="A5352" t="s">
        <v>1745</v>
      </c>
      <c r="B5352">
        <v>7758987</v>
      </c>
      <c r="C5352" t="s">
        <v>1746</v>
      </c>
      <c r="D5352" t="s">
        <v>709</v>
      </c>
      <c r="E5352" t="s">
        <v>835</v>
      </c>
      <c r="F5352" t="s">
        <v>836</v>
      </c>
      <c r="G5352" t="s">
        <v>837</v>
      </c>
      <c r="K5352" t="s">
        <v>714</v>
      </c>
      <c r="L5352" t="s">
        <v>715</v>
      </c>
      <c r="M5352" t="s">
        <v>716</v>
      </c>
      <c r="N5352">
        <v>2</v>
      </c>
      <c r="O5352" t="s">
        <v>801</v>
      </c>
      <c r="Q5352">
        <v>7.8799999999999995E-2</v>
      </c>
      <c r="V5352" t="s">
        <v>718</v>
      </c>
      <c r="W5352" t="s">
        <v>958</v>
      </c>
      <c r="X5352" t="s">
        <v>959</v>
      </c>
      <c r="Y5352" t="s">
        <v>749</v>
      </c>
      <c r="Z5352">
        <v>4</v>
      </c>
      <c r="AA5352" t="s">
        <v>722</v>
      </c>
      <c r="AB5352" t="s">
        <v>2334</v>
      </c>
      <c r="AC5352">
        <v>59910</v>
      </c>
      <c r="AD5352" t="s">
        <v>2335</v>
      </c>
      <c r="AE5352" t="s">
        <v>2336</v>
      </c>
      <c r="AF5352">
        <v>1998</v>
      </c>
    </row>
    <row r="5353" spans="1:32" x14ac:dyDescent="0.2">
      <c r="A5353" t="s">
        <v>1745</v>
      </c>
      <c r="B5353">
        <v>7758987</v>
      </c>
      <c r="C5353" t="s">
        <v>1746</v>
      </c>
      <c r="D5353" t="s">
        <v>709</v>
      </c>
      <c r="E5353" t="s">
        <v>872</v>
      </c>
      <c r="F5353" t="s">
        <v>873</v>
      </c>
      <c r="G5353" t="s">
        <v>837</v>
      </c>
      <c r="H5353" t="s">
        <v>887</v>
      </c>
      <c r="I5353">
        <v>96</v>
      </c>
      <c r="J5353" t="s">
        <v>763</v>
      </c>
      <c r="K5353" t="s">
        <v>753</v>
      </c>
      <c r="L5353" t="s">
        <v>715</v>
      </c>
      <c r="M5353" t="s">
        <v>716</v>
      </c>
      <c r="N5353">
        <v>4</v>
      </c>
      <c r="O5353" t="s">
        <v>801</v>
      </c>
      <c r="Q5353">
        <v>3.8399999999999997E-2</v>
      </c>
      <c r="V5353" t="s">
        <v>718</v>
      </c>
      <c r="W5353" t="s">
        <v>728</v>
      </c>
      <c r="X5353" t="s">
        <v>1903</v>
      </c>
      <c r="Y5353" t="s">
        <v>749</v>
      </c>
      <c r="Z5353">
        <v>0.125</v>
      </c>
      <c r="AA5353" t="s">
        <v>722</v>
      </c>
      <c r="AB5353" t="s">
        <v>2340</v>
      </c>
      <c r="AC5353">
        <v>167371</v>
      </c>
      <c r="AD5353" t="s">
        <v>2341</v>
      </c>
      <c r="AE5353" t="s">
        <v>2342</v>
      </c>
      <c r="AF5353">
        <v>2009</v>
      </c>
    </row>
    <row r="5354" spans="1:32" x14ac:dyDescent="0.2">
      <c r="A5354" t="s">
        <v>1745</v>
      </c>
      <c r="B5354">
        <v>7758987</v>
      </c>
      <c r="C5354" t="s">
        <v>1746</v>
      </c>
      <c r="D5354" t="s">
        <v>709</v>
      </c>
      <c r="E5354" t="s">
        <v>872</v>
      </c>
      <c r="F5354" t="s">
        <v>873</v>
      </c>
      <c r="G5354" t="s">
        <v>837</v>
      </c>
      <c r="H5354" t="s">
        <v>887</v>
      </c>
      <c r="I5354">
        <v>96</v>
      </c>
      <c r="J5354" t="s">
        <v>763</v>
      </c>
      <c r="K5354" t="s">
        <v>753</v>
      </c>
      <c r="L5354" t="s">
        <v>715</v>
      </c>
      <c r="M5354" t="s">
        <v>716</v>
      </c>
      <c r="N5354">
        <v>4</v>
      </c>
      <c r="O5354" t="s">
        <v>801</v>
      </c>
      <c r="Q5354">
        <v>0.16919999999999999</v>
      </c>
      <c r="V5354" t="s">
        <v>718</v>
      </c>
      <c r="W5354" t="s">
        <v>764</v>
      </c>
      <c r="X5354" t="s">
        <v>875</v>
      </c>
      <c r="Y5354" t="s">
        <v>749</v>
      </c>
      <c r="Z5354">
        <v>11</v>
      </c>
      <c r="AA5354" t="s">
        <v>722</v>
      </c>
      <c r="AB5354" t="s">
        <v>2340</v>
      </c>
      <c r="AC5354">
        <v>167371</v>
      </c>
      <c r="AD5354" t="s">
        <v>2341</v>
      </c>
      <c r="AE5354" t="s">
        <v>2342</v>
      </c>
      <c r="AF5354">
        <v>2009</v>
      </c>
    </row>
    <row r="5355" spans="1:32" x14ac:dyDescent="0.2">
      <c r="A5355" t="s">
        <v>1745</v>
      </c>
      <c r="B5355">
        <v>7758987</v>
      </c>
      <c r="C5355" t="s">
        <v>1746</v>
      </c>
      <c r="D5355" t="s">
        <v>709</v>
      </c>
      <c r="E5355" t="s">
        <v>872</v>
      </c>
      <c r="F5355" t="s">
        <v>873</v>
      </c>
      <c r="G5355" t="s">
        <v>837</v>
      </c>
      <c r="J5355" t="s">
        <v>722</v>
      </c>
      <c r="K5355" t="s">
        <v>753</v>
      </c>
      <c r="L5355" t="s">
        <v>715</v>
      </c>
      <c r="M5355" t="s">
        <v>716</v>
      </c>
      <c r="O5355" t="s">
        <v>717</v>
      </c>
      <c r="Q5355">
        <v>4.2799999999999998E-2</v>
      </c>
      <c r="V5355" t="s">
        <v>718</v>
      </c>
      <c r="W5355" t="s">
        <v>764</v>
      </c>
      <c r="X5355" t="s">
        <v>765</v>
      </c>
      <c r="Y5355" t="s">
        <v>749</v>
      </c>
      <c r="Z5355">
        <v>10</v>
      </c>
      <c r="AA5355" t="s">
        <v>722</v>
      </c>
      <c r="AB5355" t="s">
        <v>2273</v>
      </c>
      <c r="AC5355">
        <v>18527</v>
      </c>
      <c r="AD5355" t="s">
        <v>2274</v>
      </c>
      <c r="AE5355" t="s">
        <v>2275</v>
      </c>
      <c r="AF5355">
        <v>1996</v>
      </c>
    </row>
    <row r="5356" spans="1:32" x14ac:dyDescent="0.2">
      <c r="A5356" t="s">
        <v>1745</v>
      </c>
      <c r="B5356">
        <v>7758987</v>
      </c>
      <c r="C5356" t="s">
        <v>1746</v>
      </c>
      <c r="D5356" t="s">
        <v>709</v>
      </c>
      <c r="E5356" t="s">
        <v>872</v>
      </c>
      <c r="F5356" t="s">
        <v>873</v>
      </c>
      <c r="G5356" t="s">
        <v>837</v>
      </c>
      <c r="H5356" t="s">
        <v>887</v>
      </c>
      <c r="I5356">
        <v>96</v>
      </c>
      <c r="J5356" t="s">
        <v>763</v>
      </c>
      <c r="K5356" t="s">
        <v>753</v>
      </c>
      <c r="L5356" t="s">
        <v>715</v>
      </c>
      <c r="M5356" t="s">
        <v>716</v>
      </c>
      <c r="N5356">
        <v>4</v>
      </c>
      <c r="O5356" t="s">
        <v>801</v>
      </c>
      <c r="Q5356">
        <v>3.8399999999999997E-2</v>
      </c>
      <c r="V5356" t="s">
        <v>718</v>
      </c>
      <c r="W5356" t="s">
        <v>728</v>
      </c>
      <c r="X5356" t="s">
        <v>1903</v>
      </c>
      <c r="Y5356" t="s">
        <v>749</v>
      </c>
      <c r="Z5356">
        <v>0.25</v>
      </c>
      <c r="AA5356" t="s">
        <v>722</v>
      </c>
      <c r="AB5356" t="s">
        <v>2340</v>
      </c>
      <c r="AC5356">
        <v>167371</v>
      </c>
      <c r="AD5356" t="s">
        <v>2341</v>
      </c>
      <c r="AE5356" t="s">
        <v>2342</v>
      </c>
      <c r="AF5356">
        <v>2009</v>
      </c>
    </row>
    <row r="5357" spans="1:32" x14ac:dyDescent="0.2">
      <c r="A5357" t="s">
        <v>1745</v>
      </c>
      <c r="B5357">
        <v>7758987</v>
      </c>
      <c r="C5357" t="s">
        <v>1746</v>
      </c>
      <c r="D5357" t="s">
        <v>709</v>
      </c>
      <c r="E5357" t="s">
        <v>872</v>
      </c>
      <c r="F5357" t="s">
        <v>873</v>
      </c>
      <c r="G5357" t="s">
        <v>837</v>
      </c>
      <c r="H5357" t="s">
        <v>1076</v>
      </c>
      <c r="I5357">
        <v>48</v>
      </c>
      <c r="J5357" t="s">
        <v>763</v>
      </c>
      <c r="K5357" t="s">
        <v>772</v>
      </c>
      <c r="L5357" t="s">
        <v>715</v>
      </c>
      <c r="M5357" t="s">
        <v>716</v>
      </c>
      <c r="N5357">
        <v>6</v>
      </c>
      <c r="O5357" t="s">
        <v>717</v>
      </c>
      <c r="Q5357">
        <v>9.2999999999999992E-3</v>
      </c>
      <c r="V5357" t="s">
        <v>718</v>
      </c>
      <c r="W5357" t="s">
        <v>813</v>
      </c>
      <c r="X5357" t="s">
        <v>2370</v>
      </c>
      <c r="Y5357" t="s">
        <v>749</v>
      </c>
      <c r="Z5357">
        <v>30</v>
      </c>
      <c r="AA5357" t="s">
        <v>722</v>
      </c>
      <c r="AB5357" t="s">
        <v>2346</v>
      </c>
      <c r="AC5357">
        <v>91632</v>
      </c>
      <c r="AD5357" t="s">
        <v>2347</v>
      </c>
      <c r="AE5357" t="s">
        <v>2348</v>
      </c>
      <c r="AF5357">
        <v>2005</v>
      </c>
    </row>
    <row r="5358" spans="1:32" x14ac:dyDescent="0.2">
      <c r="A5358" t="s">
        <v>1745</v>
      </c>
      <c r="B5358">
        <v>7758987</v>
      </c>
      <c r="C5358" t="s">
        <v>1746</v>
      </c>
      <c r="D5358" t="s">
        <v>709</v>
      </c>
      <c r="E5358" t="s">
        <v>923</v>
      </c>
      <c r="F5358" t="s">
        <v>924</v>
      </c>
      <c r="G5358" t="s">
        <v>837</v>
      </c>
      <c r="H5358" t="s">
        <v>734</v>
      </c>
      <c r="K5358" t="s">
        <v>753</v>
      </c>
      <c r="L5358" t="s">
        <v>715</v>
      </c>
      <c r="M5358" t="s">
        <v>716</v>
      </c>
      <c r="N5358">
        <v>3</v>
      </c>
      <c r="O5358" t="s">
        <v>717</v>
      </c>
      <c r="Q5358">
        <v>1.5100000000000001E-2</v>
      </c>
      <c r="V5358" t="s">
        <v>718</v>
      </c>
      <c r="W5358" t="s">
        <v>958</v>
      </c>
      <c r="X5358" t="s">
        <v>959</v>
      </c>
      <c r="Y5358" t="s">
        <v>749</v>
      </c>
      <c r="Z5358">
        <v>4.1700000000000001E-2</v>
      </c>
      <c r="AA5358" t="s">
        <v>722</v>
      </c>
      <c r="AB5358" t="s">
        <v>2349</v>
      </c>
      <c r="AC5358">
        <v>115296</v>
      </c>
      <c r="AD5358" t="s">
        <v>2350</v>
      </c>
      <c r="AE5358" t="s">
        <v>2351</v>
      </c>
      <c r="AF5358">
        <v>2007</v>
      </c>
    </row>
    <row r="5359" spans="1:32" x14ac:dyDescent="0.2">
      <c r="A5359" t="s">
        <v>1745</v>
      </c>
      <c r="B5359">
        <v>7758987</v>
      </c>
      <c r="C5359" t="s">
        <v>1746</v>
      </c>
      <c r="D5359" t="s">
        <v>709</v>
      </c>
      <c r="E5359" t="s">
        <v>923</v>
      </c>
      <c r="F5359" t="s">
        <v>924</v>
      </c>
      <c r="G5359" t="s">
        <v>837</v>
      </c>
      <c r="H5359" t="s">
        <v>734</v>
      </c>
      <c r="K5359" t="s">
        <v>772</v>
      </c>
      <c r="L5359" t="s">
        <v>715</v>
      </c>
      <c r="M5359" t="s">
        <v>716</v>
      </c>
      <c r="N5359">
        <v>2</v>
      </c>
      <c r="O5359" t="s">
        <v>801</v>
      </c>
      <c r="Q5359">
        <v>8.0000000000000002E-3</v>
      </c>
      <c r="V5359" t="s">
        <v>718</v>
      </c>
      <c r="W5359" t="s">
        <v>719</v>
      </c>
      <c r="X5359" t="s">
        <v>2374</v>
      </c>
      <c r="Y5359" t="s">
        <v>749</v>
      </c>
      <c r="Z5359">
        <v>21</v>
      </c>
      <c r="AA5359" t="s">
        <v>722</v>
      </c>
      <c r="AB5359" t="s">
        <v>2343</v>
      </c>
      <c r="AC5359">
        <v>116077</v>
      </c>
      <c r="AD5359" t="s">
        <v>2344</v>
      </c>
      <c r="AE5359" t="s">
        <v>2345</v>
      </c>
      <c r="AF5359">
        <v>2009</v>
      </c>
    </row>
    <row r="5360" spans="1:32" x14ac:dyDescent="0.2">
      <c r="A5360" t="s">
        <v>1745</v>
      </c>
      <c r="B5360">
        <v>7758987</v>
      </c>
      <c r="C5360" t="s">
        <v>1746</v>
      </c>
      <c r="D5360" t="s">
        <v>709</v>
      </c>
      <c r="E5360" t="s">
        <v>872</v>
      </c>
      <c r="F5360" t="s">
        <v>873</v>
      </c>
      <c r="G5360" t="s">
        <v>837</v>
      </c>
      <c r="H5360" t="s">
        <v>887</v>
      </c>
      <c r="I5360">
        <v>24</v>
      </c>
      <c r="J5360" t="s">
        <v>763</v>
      </c>
      <c r="K5360" t="s">
        <v>772</v>
      </c>
      <c r="L5360" t="s">
        <v>715</v>
      </c>
      <c r="M5360" t="s">
        <v>716</v>
      </c>
      <c r="N5360">
        <v>6</v>
      </c>
      <c r="O5360" t="s">
        <v>717</v>
      </c>
      <c r="Q5360">
        <v>1.11E-2</v>
      </c>
      <c r="V5360" t="s">
        <v>718</v>
      </c>
      <c r="W5360" t="s">
        <v>813</v>
      </c>
      <c r="X5360" t="s">
        <v>970</v>
      </c>
      <c r="Y5360" t="s">
        <v>749</v>
      </c>
      <c r="Z5360">
        <v>30</v>
      </c>
      <c r="AA5360" t="s">
        <v>722</v>
      </c>
      <c r="AB5360" t="s">
        <v>2330</v>
      </c>
      <c r="AC5360">
        <v>76228</v>
      </c>
      <c r="AD5360" t="s">
        <v>2331</v>
      </c>
      <c r="AE5360" t="s">
        <v>2332</v>
      </c>
      <c r="AF5360">
        <v>2001</v>
      </c>
    </row>
    <row r="5361" spans="1:32" x14ac:dyDescent="0.2">
      <c r="A5361" t="s">
        <v>1745</v>
      </c>
      <c r="B5361">
        <v>7758987</v>
      </c>
      <c r="C5361" t="s">
        <v>1746</v>
      </c>
      <c r="D5361" t="s">
        <v>709</v>
      </c>
      <c r="E5361" t="s">
        <v>923</v>
      </c>
      <c r="F5361" t="s">
        <v>924</v>
      </c>
      <c r="G5361" t="s">
        <v>837</v>
      </c>
      <c r="H5361" t="s">
        <v>734</v>
      </c>
      <c r="K5361" t="s">
        <v>753</v>
      </c>
      <c r="L5361" t="s">
        <v>715</v>
      </c>
      <c r="M5361" t="s">
        <v>716</v>
      </c>
      <c r="N5361">
        <v>2</v>
      </c>
      <c r="O5361" t="s">
        <v>717</v>
      </c>
      <c r="Q5361">
        <v>1.4500000000000001E-2</v>
      </c>
      <c r="V5361" t="s">
        <v>718</v>
      </c>
      <c r="W5361" t="s">
        <v>728</v>
      </c>
      <c r="X5361" t="s">
        <v>2439</v>
      </c>
      <c r="Y5361" t="s">
        <v>749</v>
      </c>
      <c r="Z5361">
        <v>2</v>
      </c>
      <c r="AA5361" t="s">
        <v>722</v>
      </c>
      <c r="AB5361" t="s">
        <v>2349</v>
      </c>
      <c r="AC5361">
        <v>115296</v>
      </c>
      <c r="AD5361" t="s">
        <v>2350</v>
      </c>
      <c r="AE5361" t="s">
        <v>2351</v>
      </c>
      <c r="AF5361">
        <v>2007</v>
      </c>
    </row>
    <row r="5362" spans="1:32" x14ac:dyDescent="0.2">
      <c r="A5362" t="s">
        <v>1745</v>
      </c>
      <c r="B5362">
        <v>7758987</v>
      </c>
      <c r="C5362" t="s">
        <v>1746</v>
      </c>
      <c r="D5362" t="s">
        <v>709</v>
      </c>
      <c r="E5362" t="s">
        <v>923</v>
      </c>
      <c r="F5362" t="s">
        <v>924</v>
      </c>
      <c r="G5362" t="s">
        <v>837</v>
      </c>
      <c r="H5362" t="s">
        <v>734</v>
      </c>
      <c r="K5362" t="s">
        <v>753</v>
      </c>
      <c r="L5362" t="s">
        <v>715</v>
      </c>
      <c r="M5362" t="s">
        <v>716</v>
      </c>
      <c r="N5362">
        <v>3</v>
      </c>
      <c r="O5362" t="s">
        <v>717</v>
      </c>
      <c r="Q5362">
        <v>8.0999999999999996E-3</v>
      </c>
      <c r="V5362" t="s">
        <v>718</v>
      </c>
      <c r="W5362" t="s">
        <v>866</v>
      </c>
      <c r="X5362" t="s">
        <v>1765</v>
      </c>
      <c r="Y5362" t="s">
        <v>749</v>
      </c>
      <c r="Z5362">
        <v>2</v>
      </c>
      <c r="AA5362" t="s">
        <v>722</v>
      </c>
      <c r="AB5362" t="s">
        <v>2349</v>
      </c>
      <c r="AC5362">
        <v>115296</v>
      </c>
      <c r="AD5362" t="s">
        <v>2350</v>
      </c>
      <c r="AE5362" t="s">
        <v>2351</v>
      </c>
      <c r="AF5362">
        <v>2007</v>
      </c>
    </row>
    <row r="5363" spans="1:32" x14ac:dyDescent="0.2">
      <c r="A5363" t="s">
        <v>1745</v>
      </c>
      <c r="B5363">
        <v>7758987</v>
      </c>
      <c r="C5363" t="s">
        <v>1746</v>
      </c>
      <c r="D5363" t="s">
        <v>709</v>
      </c>
      <c r="E5363" t="s">
        <v>923</v>
      </c>
      <c r="F5363" t="s">
        <v>924</v>
      </c>
      <c r="G5363" t="s">
        <v>837</v>
      </c>
      <c r="H5363" t="s">
        <v>734</v>
      </c>
      <c r="K5363" t="s">
        <v>753</v>
      </c>
      <c r="L5363" t="s">
        <v>715</v>
      </c>
      <c r="M5363" t="s">
        <v>716</v>
      </c>
      <c r="N5363">
        <v>2</v>
      </c>
      <c r="O5363" t="s">
        <v>717</v>
      </c>
      <c r="Q5363">
        <v>1.4500000000000001E-2</v>
      </c>
      <c r="V5363" t="s">
        <v>718</v>
      </c>
      <c r="W5363" t="s">
        <v>728</v>
      </c>
      <c r="X5363" t="s">
        <v>1139</v>
      </c>
      <c r="Y5363" t="s">
        <v>749</v>
      </c>
      <c r="Z5363">
        <v>2</v>
      </c>
      <c r="AA5363" t="s">
        <v>722</v>
      </c>
      <c r="AB5363" t="s">
        <v>2349</v>
      </c>
      <c r="AC5363">
        <v>115296</v>
      </c>
      <c r="AD5363" t="s">
        <v>2350</v>
      </c>
      <c r="AE5363" t="s">
        <v>2351</v>
      </c>
      <c r="AF5363">
        <v>2007</v>
      </c>
    </row>
    <row r="5364" spans="1:32" x14ac:dyDescent="0.2">
      <c r="A5364" t="s">
        <v>1745</v>
      </c>
      <c r="B5364">
        <v>7758987</v>
      </c>
      <c r="C5364" t="s">
        <v>1746</v>
      </c>
      <c r="D5364" t="s">
        <v>709</v>
      </c>
      <c r="E5364" t="s">
        <v>2279</v>
      </c>
      <c r="F5364" t="s">
        <v>2280</v>
      </c>
      <c r="G5364" t="s">
        <v>837</v>
      </c>
      <c r="H5364" t="s">
        <v>734</v>
      </c>
      <c r="K5364" t="s">
        <v>714</v>
      </c>
      <c r="L5364" t="s">
        <v>715</v>
      </c>
      <c r="M5364" t="s">
        <v>716</v>
      </c>
      <c r="N5364">
        <v>4</v>
      </c>
      <c r="O5364" t="s">
        <v>717</v>
      </c>
      <c r="Q5364">
        <v>0.17680000000000001</v>
      </c>
      <c r="V5364" t="s">
        <v>718</v>
      </c>
      <c r="W5364" t="s">
        <v>958</v>
      </c>
      <c r="X5364" t="s">
        <v>959</v>
      </c>
      <c r="Y5364" t="s">
        <v>749</v>
      </c>
      <c r="Z5364">
        <v>4</v>
      </c>
      <c r="AA5364" t="s">
        <v>722</v>
      </c>
      <c r="AB5364" t="s">
        <v>2337</v>
      </c>
      <c r="AC5364">
        <v>86083</v>
      </c>
      <c r="AD5364" t="s">
        <v>2338</v>
      </c>
      <c r="AE5364" t="s">
        <v>2339</v>
      </c>
      <c r="AF5364">
        <v>2005</v>
      </c>
    </row>
    <row r="5365" spans="1:32" x14ac:dyDescent="0.2">
      <c r="A5365" t="s">
        <v>1745</v>
      </c>
      <c r="B5365">
        <v>7758987</v>
      </c>
      <c r="C5365" t="s">
        <v>1746</v>
      </c>
      <c r="D5365" t="s">
        <v>709</v>
      </c>
      <c r="E5365" t="s">
        <v>835</v>
      </c>
      <c r="F5365" t="s">
        <v>836</v>
      </c>
      <c r="G5365" t="s">
        <v>837</v>
      </c>
      <c r="K5365" t="s">
        <v>714</v>
      </c>
      <c r="L5365" t="s">
        <v>715</v>
      </c>
      <c r="M5365" t="s">
        <v>716</v>
      </c>
      <c r="N5365">
        <v>2</v>
      </c>
      <c r="O5365" t="s">
        <v>801</v>
      </c>
      <c r="Q5365">
        <v>8.2600000000000007E-2</v>
      </c>
      <c r="V5365" t="s">
        <v>718</v>
      </c>
      <c r="W5365" t="s">
        <v>719</v>
      </c>
      <c r="X5365" t="s">
        <v>2333</v>
      </c>
      <c r="Y5365" t="s">
        <v>749</v>
      </c>
      <c r="Z5365">
        <v>25</v>
      </c>
      <c r="AA5365" t="s">
        <v>722</v>
      </c>
      <c r="AB5365" t="s">
        <v>2334</v>
      </c>
      <c r="AC5365">
        <v>59910</v>
      </c>
      <c r="AD5365" t="s">
        <v>2335</v>
      </c>
      <c r="AE5365" t="s">
        <v>2336</v>
      </c>
      <c r="AF5365">
        <v>1998</v>
      </c>
    </row>
    <row r="5366" spans="1:32" x14ac:dyDescent="0.2">
      <c r="A5366" t="s">
        <v>1745</v>
      </c>
      <c r="B5366">
        <v>7758987</v>
      </c>
      <c r="C5366" t="s">
        <v>1746</v>
      </c>
      <c r="D5366" t="s">
        <v>709</v>
      </c>
      <c r="E5366" t="s">
        <v>1061</v>
      </c>
      <c r="F5366" t="s">
        <v>1062</v>
      </c>
      <c r="G5366" t="s">
        <v>837</v>
      </c>
      <c r="K5366" t="s">
        <v>772</v>
      </c>
      <c r="L5366" t="s">
        <v>715</v>
      </c>
      <c r="M5366" t="s">
        <v>716</v>
      </c>
      <c r="N5366">
        <v>7</v>
      </c>
      <c r="O5366" t="s">
        <v>801</v>
      </c>
      <c r="Q5366">
        <v>1.8800000000000001E-2</v>
      </c>
      <c r="V5366" t="s">
        <v>718</v>
      </c>
      <c r="W5366" t="s">
        <v>744</v>
      </c>
      <c r="X5366" t="s">
        <v>744</v>
      </c>
      <c r="Y5366" t="s">
        <v>749</v>
      </c>
      <c r="Z5366">
        <v>7</v>
      </c>
      <c r="AA5366" t="s">
        <v>722</v>
      </c>
      <c r="AB5366" t="s">
        <v>2043</v>
      </c>
      <c r="AC5366">
        <v>161558</v>
      </c>
      <c r="AD5366" t="s">
        <v>946</v>
      </c>
      <c r="AE5366" t="s">
        <v>2044</v>
      </c>
      <c r="AF5366">
        <v>2000</v>
      </c>
    </row>
    <row r="5367" spans="1:32" x14ac:dyDescent="0.2">
      <c r="A5367" t="s">
        <v>1745</v>
      </c>
      <c r="B5367">
        <v>7758987</v>
      </c>
      <c r="C5367" t="s">
        <v>1746</v>
      </c>
      <c r="D5367" t="s">
        <v>709</v>
      </c>
      <c r="E5367" t="s">
        <v>2279</v>
      </c>
      <c r="F5367" t="s">
        <v>2280</v>
      </c>
      <c r="G5367" t="s">
        <v>837</v>
      </c>
      <c r="H5367" t="s">
        <v>734</v>
      </c>
      <c r="K5367" t="s">
        <v>714</v>
      </c>
      <c r="L5367" t="s">
        <v>715</v>
      </c>
      <c r="M5367" t="s">
        <v>716</v>
      </c>
      <c r="N5367">
        <v>4</v>
      </c>
      <c r="O5367" t="s">
        <v>717</v>
      </c>
      <c r="Q5367">
        <v>9.1600000000000001E-2</v>
      </c>
      <c r="V5367" t="s">
        <v>718</v>
      </c>
      <c r="W5367" t="s">
        <v>719</v>
      </c>
      <c r="X5367" t="s">
        <v>1031</v>
      </c>
      <c r="Y5367" t="s">
        <v>749</v>
      </c>
      <c r="Z5367">
        <v>21</v>
      </c>
      <c r="AA5367" t="s">
        <v>722</v>
      </c>
      <c r="AB5367" t="s">
        <v>2337</v>
      </c>
      <c r="AC5367">
        <v>86083</v>
      </c>
      <c r="AD5367" t="s">
        <v>2338</v>
      </c>
      <c r="AE5367" t="s">
        <v>2339</v>
      </c>
      <c r="AF5367">
        <v>2005</v>
      </c>
    </row>
    <row r="5368" spans="1:32" x14ac:dyDescent="0.2">
      <c r="A5368" t="s">
        <v>1745</v>
      </c>
      <c r="B5368">
        <v>7758987</v>
      </c>
      <c r="C5368" t="s">
        <v>1746</v>
      </c>
      <c r="D5368" t="s">
        <v>709</v>
      </c>
      <c r="E5368" t="s">
        <v>2279</v>
      </c>
      <c r="F5368" t="s">
        <v>2280</v>
      </c>
      <c r="G5368" t="s">
        <v>837</v>
      </c>
      <c r="H5368" t="s">
        <v>734</v>
      </c>
      <c r="K5368" t="s">
        <v>714</v>
      </c>
      <c r="L5368" t="s">
        <v>715</v>
      </c>
      <c r="M5368" t="s">
        <v>716</v>
      </c>
      <c r="N5368">
        <v>4</v>
      </c>
      <c r="O5368" t="s">
        <v>717</v>
      </c>
      <c r="Q5368">
        <v>0.17680000000000001</v>
      </c>
      <c r="V5368" t="s">
        <v>718</v>
      </c>
      <c r="W5368" t="s">
        <v>728</v>
      </c>
      <c r="X5368" t="s">
        <v>1134</v>
      </c>
      <c r="Y5368" t="s">
        <v>749</v>
      </c>
      <c r="Z5368">
        <v>8</v>
      </c>
      <c r="AA5368" t="s">
        <v>722</v>
      </c>
      <c r="AB5368" t="s">
        <v>2337</v>
      </c>
      <c r="AC5368">
        <v>86083</v>
      </c>
      <c r="AD5368" t="s">
        <v>2338</v>
      </c>
      <c r="AE5368" t="s">
        <v>2339</v>
      </c>
      <c r="AF5368">
        <v>2005</v>
      </c>
    </row>
    <row r="5369" spans="1:32" x14ac:dyDescent="0.2">
      <c r="A5369" t="s">
        <v>1745</v>
      </c>
      <c r="B5369">
        <v>7758987</v>
      </c>
      <c r="C5369" t="s">
        <v>1746</v>
      </c>
      <c r="D5369" t="s">
        <v>709</v>
      </c>
      <c r="E5369" t="s">
        <v>2279</v>
      </c>
      <c r="F5369" t="s">
        <v>2280</v>
      </c>
      <c r="G5369" t="s">
        <v>837</v>
      </c>
      <c r="H5369" t="s">
        <v>734</v>
      </c>
      <c r="K5369" t="s">
        <v>714</v>
      </c>
      <c r="L5369" t="s">
        <v>715</v>
      </c>
      <c r="M5369" t="s">
        <v>716</v>
      </c>
      <c r="N5369">
        <v>4</v>
      </c>
      <c r="O5369" t="s">
        <v>717</v>
      </c>
      <c r="Q5369">
        <v>0.17680000000000001</v>
      </c>
      <c r="V5369" t="s">
        <v>718</v>
      </c>
      <c r="W5369" t="s">
        <v>728</v>
      </c>
      <c r="X5369" t="s">
        <v>1831</v>
      </c>
      <c r="Y5369" t="s">
        <v>749</v>
      </c>
      <c r="Z5369">
        <v>4</v>
      </c>
      <c r="AA5369" t="s">
        <v>722</v>
      </c>
      <c r="AB5369" t="s">
        <v>2337</v>
      </c>
      <c r="AC5369">
        <v>86083</v>
      </c>
      <c r="AD5369" t="s">
        <v>2338</v>
      </c>
      <c r="AE5369" t="s">
        <v>2339</v>
      </c>
      <c r="AF5369">
        <v>2005</v>
      </c>
    </row>
    <row r="5370" spans="1:32" x14ac:dyDescent="0.2">
      <c r="A5370" t="s">
        <v>1745</v>
      </c>
      <c r="B5370">
        <v>7758987</v>
      </c>
      <c r="C5370" t="s">
        <v>1746</v>
      </c>
      <c r="D5370" t="s">
        <v>709</v>
      </c>
      <c r="E5370" t="s">
        <v>872</v>
      </c>
      <c r="F5370" t="s">
        <v>873</v>
      </c>
      <c r="G5370" t="s">
        <v>837</v>
      </c>
      <c r="H5370" t="s">
        <v>887</v>
      </c>
      <c r="I5370">
        <v>24</v>
      </c>
      <c r="J5370" t="s">
        <v>763</v>
      </c>
      <c r="K5370" t="s">
        <v>772</v>
      </c>
      <c r="L5370" t="s">
        <v>715</v>
      </c>
      <c r="M5370" t="s">
        <v>716</v>
      </c>
      <c r="N5370">
        <v>6</v>
      </c>
      <c r="O5370" t="s">
        <v>717</v>
      </c>
      <c r="Q5370">
        <v>1.11E-2</v>
      </c>
      <c r="V5370" t="s">
        <v>718</v>
      </c>
      <c r="W5370" t="s">
        <v>764</v>
      </c>
      <c r="X5370" t="s">
        <v>1069</v>
      </c>
      <c r="Y5370" t="s">
        <v>749</v>
      </c>
      <c r="Z5370">
        <v>30</v>
      </c>
      <c r="AA5370" t="s">
        <v>722</v>
      </c>
      <c r="AB5370" t="s">
        <v>2330</v>
      </c>
      <c r="AC5370">
        <v>76228</v>
      </c>
      <c r="AD5370" t="s">
        <v>2331</v>
      </c>
      <c r="AE5370" t="s">
        <v>2332</v>
      </c>
      <c r="AF5370">
        <v>2001</v>
      </c>
    </row>
    <row r="5371" spans="1:32" x14ac:dyDescent="0.2">
      <c r="A5371" t="s">
        <v>1745</v>
      </c>
      <c r="B5371">
        <v>7758987</v>
      </c>
      <c r="C5371" t="s">
        <v>1746</v>
      </c>
      <c r="D5371" t="s">
        <v>709</v>
      </c>
      <c r="E5371" t="s">
        <v>835</v>
      </c>
      <c r="F5371" t="s">
        <v>836</v>
      </c>
      <c r="G5371" t="s">
        <v>837</v>
      </c>
      <c r="K5371" t="s">
        <v>714</v>
      </c>
      <c r="L5371" t="s">
        <v>715</v>
      </c>
      <c r="M5371" t="s">
        <v>716</v>
      </c>
      <c r="N5371">
        <v>2</v>
      </c>
      <c r="O5371" t="s">
        <v>717</v>
      </c>
      <c r="S5371">
        <v>6.8900000000000003E-2</v>
      </c>
      <c r="U5371">
        <v>7.0400000000000004E-2</v>
      </c>
      <c r="V5371" t="s">
        <v>718</v>
      </c>
      <c r="W5371" t="s">
        <v>2436</v>
      </c>
      <c r="X5371" t="s">
        <v>2437</v>
      </c>
      <c r="Y5371" t="s">
        <v>749</v>
      </c>
      <c r="Z5371">
        <v>7</v>
      </c>
      <c r="AA5371" t="s">
        <v>722</v>
      </c>
      <c r="AB5371" t="s">
        <v>2364</v>
      </c>
      <c r="AC5371">
        <v>115812</v>
      </c>
      <c r="AD5371" t="s">
        <v>2365</v>
      </c>
      <c r="AE5371" t="s">
        <v>2366</v>
      </c>
      <c r="AF5371">
        <v>1999</v>
      </c>
    </row>
    <row r="5372" spans="1:32" x14ac:dyDescent="0.2">
      <c r="A5372" t="s">
        <v>1745</v>
      </c>
      <c r="B5372">
        <v>7758987</v>
      </c>
      <c r="C5372" t="s">
        <v>1746</v>
      </c>
      <c r="D5372" t="s">
        <v>709</v>
      </c>
      <c r="E5372" t="s">
        <v>2279</v>
      </c>
      <c r="F5372" t="s">
        <v>2280</v>
      </c>
      <c r="G5372" t="s">
        <v>837</v>
      </c>
      <c r="H5372" t="s">
        <v>734</v>
      </c>
      <c r="K5372" t="s">
        <v>714</v>
      </c>
      <c r="L5372" t="s">
        <v>715</v>
      </c>
      <c r="M5372" t="s">
        <v>716</v>
      </c>
      <c r="N5372">
        <v>4</v>
      </c>
      <c r="O5372" t="s">
        <v>717</v>
      </c>
      <c r="Q5372">
        <v>0.17680000000000001</v>
      </c>
      <c r="V5372" t="s">
        <v>718</v>
      </c>
      <c r="W5372" t="s">
        <v>1127</v>
      </c>
      <c r="X5372" t="s">
        <v>1128</v>
      </c>
      <c r="Y5372" t="s">
        <v>749</v>
      </c>
      <c r="Z5372">
        <v>4</v>
      </c>
      <c r="AA5372" t="s">
        <v>722</v>
      </c>
      <c r="AB5372" t="s">
        <v>2337</v>
      </c>
      <c r="AC5372">
        <v>86083</v>
      </c>
      <c r="AD5372" t="s">
        <v>2338</v>
      </c>
      <c r="AE5372" t="s">
        <v>2339</v>
      </c>
      <c r="AF5372">
        <v>2005</v>
      </c>
    </row>
    <row r="5373" spans="1:32" x14ac:dyDescent="0.2">
      <c r="A5373" t="s">
        <v>1745</v>
      </c>
      <c r="B5373">
        <v>7758987</v>
      </c>
      <c r="C5373" t="s">
        <v>1746</v>
      </c>
      <c r="D5373" t="s">
        <v>709</v>
      </c>
      <c r="E5373" t="s">
        <v>2249</v>
      </c>
      <c r="F5373" t="s">
        <v>2250</v>
      </c>
      <c r="G5373" t="s">
        <v>837</v>
      </c>
      <c r="H5373" t="s">
        <v>805</v>
      </c>
      <c r="K5373" t="s">
        <v>714</v>
      </c>
      <c r="L5373" t="s">
        <v>715</v>
      </c>
      <c r="M5373" t="s">
        <v>716</v>
      </c>
      <c r="N5373">
        <v>2</v>
      </c>
      <c r="O5373" t="s">
        <v>801</v>
      </c>
      <c r="Q5373">
        <v>1.5E-5</v>
      </c>
      <c r="V5373" t="s">
        <v>718</v>
      </c>
      <c r="W5373" t="s">
        <v>728</v>
      </c>
      <c r="X5373" t="s">
        <v>2309</v>
      </c>
      <c r="Y5373" t="s">
        <v>749</v>
      </c>
      <c r="Z5373">
        <v>20</v>
      </c>
      <c r="AA5373" t="s">
        <v>722</v>
      </c>
      <c r="AB5373" t="s">
        <v>2251</v>
      </c>
      <c r="AC5373">
        <v>165034</v>
      </c>
      <c r="AD5373" t="s">
        <v>2252</v>
      </c>
      <c r="AE5373" t="s">
        <v>2253</v>
      </c>
      <c r="AF5373">
        <v>2011</v>
      </c>
    </row>
    <row r="5374" spans="1:32" x14ac:dyDescent="0.2">
      <c r="A5374" t="s">
        <v>1745</v>
      </c>
      <c r="B5374">
        <v>7758987</v>
      </c>
      <c r="C5374" t="s">
        <v>1746</v>
      </c>
      <c r="D5374" t="s">
        <v>709</v>
      </c>
      <c r="E5374" t="s">
        <v>2249</v>
      </c>
      <c r="F5374" t="s">
        <v>2250</v>
      </c>
      <c r="G5374" t="s">
        <v>837</v>
      </c>
      <c r="H5374" t="s">
        <v>805</v>
      </c>
      <c r="K5374" t="s">
        <v>714</v>
      </c>
      <c r="L5374" t="s">
        <v>715</v>
      </c>
      <c r="M5374" t="s">
        <v>716</v>
      </c>
      <c r="N5374">
        <v>2</v>
      </c>
      <c r="O5374" t="s">
        <v>801</v>
      </c>
      <c r="Q5374">
        <v>1.5E-5</v>
      </c>
      <c r="V5374" t="s">
        <v>718</v>
      </c>
      <c r="W5374" t="s">
        <v>958</v>
      </c>
      <c r="X5374" t="s">
        <v>959</v>
      </c>
      <c r="Y5374" t="s">
        <v>749</v>
      </c>
      <c r="Z5374">
        <v>5</v>
      </c>
      <c r="AA5374" t="s">
        <v>722</v>
      </c>
      <c r="AB5374" t="s">
        <v>2251</v>
      </c>
      <c r="AC5374">
        <v>165034</v>
      </c>
      <c r="AD5374" t="s">
        <v>2252</v>
      </c>
      <c r="AE5374" t="s">
        <v>2253</v>
      </c>
      <c r="AF5374">
        <v>2011</v>
      </c>
    </row>
    <row r="5375" spans="1:32" x14ac:dyDescent="0.2">
      <c r="A5375" t="s">
        <v>1745</v>
      </c>
      <c r="B5375">
        <v>7758987</v>
      </c>
      <c r="C5375" t="s">
        <v>1746</v>
      </c>
      <c r="D5375" t="s">
        <v>709</v>
      </c>
      <c r="E5375" t="s">
        <v>872</v>
      </c>
      <c r="F5375" t="s">
        <v>873</v>
      </c>
      <c r="G5375" t="s">
        <v>837</v>
      </c>
      <c r="H5375" t="s">
        <v>838</v>
      </c>
      <c r="K5375" t="s">
        <v>753</v>
      </c>
      <c r="L5375" t="s">
        <v>715</v>
      </c>
      <c r="M5375" t="s">
        <v>716</v>
      </c>
      <c r="N5375">
        <v>3</v>
      </c>
      <c r="O5375" t="s">
        <v>717</v>
      </c>
      <c r="Q5375">
        <v>3.4000000000000002E-2</v>
      </c>
      <c r="V5375" t="s">
        <v>718</v>
      </c>
      <c r="W5375" t="s">
        <v>744</v>
      </c>
      <c r="X5375" t="s">
        <v>744</v>
      </c>
      <c r="Y5375" t="s">
        <v>749</v>
      </c>
      <c r="Z5375">
        <v>6</v>
      </c>
      <c r="AA5375" t="s">
        <v>722</v>
      </c>
      <c r="AB5375" t="s">
        <v>2433</v>
      </c>
      <c r="AC5375">
        <v>84482</v>
      </c>
      <c r="AD5375" t="s">
        <v>2434</v>
      </c>
      <c r="AE5375" t="s">
        <v>2435</v>
      </c>
      <c r="AF5375">
        <v>2006</v>
      </c>
    </row>
    <row r="5376" spans="1:32" x14ac:dyDescent="0.2">
      <c r="A5376" t="s">
        <v>1745</v>
      </c>
      <c r="B5376">
        <v>7758987</v>
      </c>
      <c r="C5376" t="s">
        <v>1746</v>
      </c>
      <c r="D5376" t="s">
        <v>709</v>
      </c>
      <c r="E5376" t="s">
        <v>2249</v>
      </c>
      <c r="F5376" t="s">
        <v>2250</v>
      </c>
      <c r="G5376" t="s">
        <v>837</v>
      </c>
      <c r="H5376" t="s">
        <v>805</v>
      </c>
      <c r="K5376" t="s">
        <v>714</v>
      </c>
      <c r="L5376" t="s">
        <v>715</v>
      </c>
      <c r="M5376" t="s">
        <v>716</v>
      </c>
      <c r="N5376">
        <v>2</v>
      </c>
      <c r="O5376" t="s">
        <v>801</v>
      </c>
      <c r="Q5376">
        <v>1.5E-5</v>
      </c>
      <c r="V5376" t="s">
        <v>718</v>
      </c>
      <c r="W5376" t="s">
        <v>958</v>
      </c>
      <c r="X5376" t="s">
        <v>959</v>
      </c>
      <c r="Y5376" t="s">
        <v>749</v>
      </c>
      <c r="Z5376">
        <v>1</v>
      </c>
      <c r="AA5376" t="s">
        <v>722</v>
      </c>
      <c r="AB5376" t="s">
        <v>2251</v>
      </c>
      <c r="AC5376">
        <v>165034</v>
      </c>
      <c r="AD5376" t="s">
        <v>2252</v>
      </c>
      <c r="AE5376" t="s">
        <v>2253</v>
      </c>
      <c r="AF5376">
        <v>2011</v>
      </c>
    </row>
    <row r="5377" spans="1:32" x14ac:dyDescent="0.2">
      <c r="A5377" t="s">
        <v>1745</v>
      </c>
      <c r="B5377">
        <v>7758987</v>
      </c>
      <c r="C5377" t="s">
        <v>1746</v>
      </c>
      <c r="D5377" t="s">
        <v>709</v>
      </c>
      <c r="E5377" t="s">
        <v>1061</v>
      </c>
      <c r="F5377" t="s">
        <v>1062</v>
      </c>
      <c r="G5377" t="s">
        <v>837</v>
      </c>
      <c r="H5377" t="s">
        <v>899</v>
      </c>
      <c r="K5377" t="s">
        <v>772</v>
      </c>
      <c r="L5377" t="s">
        <v>715</v>
      </c>
      <c r="M5377" t="s">
        <v>716</v>
      </c>
      <c r="O5377" t="s">
        <v>717</v>
      </c>
      <c r="Q5377">
        <v>9.4999999999999998E-3</v>
      </c>
      <c r="V5377" t="s">
        <v>718</v>
      </c>
      <c r="W5377" t="s">
        <v>899</v>
      </c>
      <c r="X5377" t="s">
        <v>900</v>
      </c>
      <c r="Y5377" t="s">
        <v>749</v>
      </c>
      <c r="AA5377" t="s">
        <v>722</v>
      </c>
      <c r="AB5377" t="s">
        <v>2306</v>
      </c>
      <c r="AC5377">
        <v>2070</v>
      </c>
      <c r="AD5377" t="s">
        <v>2307</v>
      </c>
      <c r="AE5377" t="s">
        <v>2308</v>
      </c>
      <c r="AF5377">
        <v>1971</v>
      </c>
    </row>
    <row r="5378" spans="1:32" x14ac:dyDescent="0.2">
      <c r="A5378" t="s">
        <v>1745</v>
      </c>
      <c r="B5378">
        <v>7758987</v>
      </c>
      <c r="C5378" t="s">
        <v>1746</v>
      </c>
      <c r="D5378" t="s">
        <v>709</v>
      </c>
      <c r="E5378" t="s">
        <v>2249</v>
      </c>
      <c r="F5378" t="s">
        <v>2250</v>
      </c>
      <c r="G5378" t="s">
        <v>837</v>
      </c>
      <c r="K5378" t="s">
        <v>753</v>
      </c>
      <c r="L5378" t="s">
        <v>715</v>
      </c>
      <c r="M5378" t="s">
        <v>716</v>
      </c>
      <c r="N5378">
        <v>2</v>
      </c>
      <c r="O5378" t="s">
        <v>717</v>
      </c>
      <c r="R5378" t="s">
        <v>1077</v>
      </c>
      <c r="S5378">
        <v>0</v>
      </c>
      <c r="T5378" t="s">
        <v>219</v>
      </c>
      <c r="U5378">
        <v>0.6</v>
      </c>
      <c r="V5378" t="s">
        <v>718</v>
      </c>
      <c r="W5378" t="s">
        <v>958</v>
      </c>
      <c r="X5378" t="s">
        <v>959</v>
      </c>
      <c r="Y5378" t="s">
        <v>749</v>
      </c>
      <c r="Z5378">
        <v>4.1700000000000001E-2</v>
      </c>
      <c r="AA5378" t="s">
        <v>722</v>
      </c>
      <c r="AB5378" t="s">
        <v>2359</v>
      </c>
      <c r="AC5378">
        <v>109099</v>
      </c>
      <c r="AD5378" t="s">
        <v>2360</v>
      </c>
      <c r="AE5378" t="s">
        <v>2361</v>
      </c>
      <c r="AF5378">
        <v>2006</v>
      </c>
    </row>
    <row r="5379" spans="1:32" x14ac:dyDescent="0.2">
      <c r="A5379" t="s">
        <v>1745</v>
      </c>
      <c r="B5379">
        <v>7758987</v>
      </c>
      <c r="C5379" t="s">
        <v>1746</v>
      </c>
      <c r="D5379" t="s">
        <v>709</v>
      </c>
      <c r="E5379" t="s">
        <v>923</v>
      </c>
      <c r="F5379" t="s">
        <v>924</v>
      </c>
      <c r="G5379" t="s">
        <v>837</v>
      </c>
      <c r="H5379" t="s">
        <v>734</v>
      </c>
      <c r="K5379" t="s">
        <v>753</v>
      </c>
      <c r="L5379" t="s">
        <v>715</v>
      </c>
      <c r="M5379" t="s">
        <v>716</v>
      </c>
      <c r="N5379">
        <v>2</v>
      </c>
      <c r="O5379" t="s">
        <v>717</v>
      </c>
      <c r="Q5379">
        <v>1.4500000000000001E-2</v>
      </c>
      <c r="V5379" t="s">
        <v>718</v>
      </c>
      <c r="W5379" t="s">
        <v>719</v>
      </c>
      <c r="X5379" t="s">
        <v>1008</v>
      </c>
      <c r="Y5379" t="s">
        <v>749</v>
      </c>
      <c r="Z5379">
        <v>2</v>
      </c>
      <c r="AA5379" t="s">
        <v>722</v>
      </c>
      <c r="AB5379" t="s">
        <v>2349</v>
      </c>
      <c r="AC5379">
        <v>115296</v>
      </c>
      <c r="AD5379" t="s">
        <v>2350</v>
      </c>
      <c r="AE5379" t="s">
        <v>2351</v>
      </c>
      <c r="AF5379">
        <v>2007</v>
      </c>
    </row>
    <row r="5380" spans="1:32" x14ac:dyDescent="0.2">
      <c r="A5380" t="s">
        <v>1745</v>
      </c>
      <c r="B5380">
        <v>7758987</v>
      </c>
      <c r="C5380" t="s">
        <v>1746</v>
      </c>
      <c r="D5380" t="s">
        <v>709</v>
      </c>
      <c r="E5380" t="s">
        <v>992</v>
      </c>
      <c r="F5380" t="s">
        <v>993</v>
      </c>
      <c r="G5380" t="s">
        <v>837</v>
      </c>
      <c r="H5380" t="s">
        <v>930</v>
      </c>
      <c r="J5380" t="s">
        <v>2385</v>
      </c>
      <c r="K5380" t="s">
        <v>772</v>
      </c>
      <c r="L5380" t="s">
        <v>715</v>
      </c>
      <c r="M5380" t="s">
        <v>716</v>
      </c>
      <c r="N5380">
        <v>3</v>
      </c>
      <c r="O5380" t="s">
        <v>717</v>
      </c>
      <c r="Q5380">
        <v>1.1299999999999999E-2</v>
      </c>
      <c r="V5380" t="s">
        <v>718</v>
      </c>
      <c r="W5380" t="s">
        <v>744</v>
      </c>
      <c r="X5380" t="s">
        <v>779</v>
      </c>
      <c r="Y5380" t="s">
        <v>749</v>
      </c>
      <c r="AA5380" t="s">
        <v>896</v>
      </c>
      <c r="AB5380" t="s">
        <v>2386</v>
      </c>
      <c r="AC5380">
        <v>169219</v>
      </c>
      <c r="AD5380" t="s">
        <v>2387</v>
      </c>
      <c r="AE5380" t="s">
        <v>2388</v>
      </c>
      <c r="AF5380">
        <v>2014</v>
      </c>
    </row>
    <row r="5381" spans="1:32" x14ac:dyDescent="0.2">
      <c r="A5381" t="s">
        <v>1745</v>
      </c>
      <c r="B5381">
        <v>7758987</v>
      </c>
      <c r="C5381" t="s">
        <v>1746</v>
      </c>
      <c r="D5381" t="s">
        <v>709</v>
      </c>
      <c r="E5381" t="s">
        <v>992</v>
      </c>
      <c r="F5381" t="s">
        <v>993</v>
      </c>
      <c r="G5381" t="s">
        <v>837</v>
      </c>
      <c r="H5381" t="s">
        <v>930</v>
      </c>
      <c r="J5381" t="s">
        <v>2385</v>
      </c>
      <c r="K5381" t="s">
        <v>772</v>
      </c>
      <c r="L5381" t="s">
        <v>715</v>
      </c>
      <c r="M5381" t="s">
        <v>716</v>
      </c>
      <c r="N5381">
        <v>3</v>
      </c>
      <c r="O5381" t="s">
        <v>717</v>
      </c>
      <c r="Q5381">
        <v>1.1299999999999999E-2</v>
      </c>
      <c r="V5381" t="s">
        <v>718</v>
      </c>
      <c r="W5381" t="s">
        <v>744</v>
      </c>
      <c r="X5381" t="s">
        <v>779</v>
      </c>
      <c r="Y5381" t="s">
        <v>749</v>
      </c>
      <c r="AA5381" t="s">
        <v>965</v>
      </c>
      <c r="AB5381" t="s">
        <v>2386</v>
      </c>
      <c r="AC5381">
        <v>169219</v>
      </c>
      <c r="AD5381" t="s">
        <v>2387</v>
      </c>
      <c r="AE5381" t="s">
        <v>2388</v>
      </c>
      <c r="AF5381">
        <v>2014</v>
      </c>
    </row>
    <row r="5382" spans="1:32" x14ac:dyDescent="0.2">
      <c r="A5382" t="s">
        <v>1745</v>
      </c>
      <c r="B5382">
        <v>7758987</v>
      </c>
      <c r="C5382" t="s">
        <v>1746</v>
      </c>
      <c r="D5382" t="s">
        <v>709</v>
      </c>
      <c r="E5382" t="s">
        <v>2279</v>
      </c>
      <c r="F5382" t="s">
        <v>2280</v>
      </c>
      <c r="G5382" t="s">
        <v>837</v>
      </c>
      <c r="H5382" t="s">
        <v>734</v>
      </c>
      <c r="K5382" t="s">
        <v>714</v>
      </c>
      <c r="L5382" t="s">
        <v>715</v>
      </c>
      <c r="M5382" t="s">
        <v>716</v>
      </c>
      <c r="N5382">
        <v>4</v>
      </c>
      <c r="O5382" t="s">
        <v>717</v>
      </c>
      <c r="Q5382">
        <v>2.46E-2</v>
      </c>
      <c r="V5382" t="s">
        <v>718</v>
      </c>
      <c r="W5382" t="s">
        <v>958</v>
      </c>
      <c r="X5382" t="s">
        <v>959</v>
      </c>
      <c r="Y5382" t="s">
        <v>749</v>
      </c>
      <c r="Z5382">
        <v>12</v>
      </c>
      <c r="AA5382" t="s">
        <v>722</v>
      </c>
      <c r="AB5382" t="s">
        <v>2337</v>
      </c>
      <c r="AC5382">
        <v>86083</v>
      </c>
      <c r="AD5382" t="s">
        <v>2338</v>
      </c>
      <c r="AE5382" t="s">
        <v>2339</v>
      </c>
      <c r="AF5382">
        <v>2005</v>
      </c>
    </row>
    <row r="5383" spans="1:32" x14ac:dyDescent="0.2">
      <c r="A5383" t="s">
        <v>1745</v>
      </c>
      <c r="B5383">
        <v>7758987</v>
      </c>
      <c r="C5383" t="s">
        <v>1746</v>
      </c>
      <c r="D5383" t="s">
        <v>709</v>
      </c>
      <c r="E5383" t="s">
        <v>992</v>
      </c>
      <c r="F5383" t="s">
        <v>993</v>
      </c>
      <c r="G5383" t="s">
        <v>837</v>
      </c>
      <c r="H5383" t="s">
        <v>930</v>
      </c>
      <c r="J5383" t="s">
        <v>2385</v>
      </c>
      <c r="K5383" t="s">
        <v>772</v>
      </c>
      <c r="L5383" t="s">
        <v>715</v>
      </c>
      <c r="M5383" t="s">
        <v>716</v>
      </c>
      <c r="N5383">
        <v>3</v>
      </c>
      <c r="O5383" t="s">
        <v>717</v>
      </c>
      <c r="Q5383">
        <v>5.7999999999999996E-3</v>
      </c>
      <c r="V5383" t="s">
        <v>718</v>
      </c>
      <c r="W5383" t="s">
        <v>764</v>
      </c>
      <c r="X5383" t="s">
        <v>875</v>
      </c>
      <c r="Y5383" t="s">
        <v>749</v>
      </c>
      <c r="Z5383">
        <v>67</v>
      </c>
      <c r="AA5383" t="s">
        <v>722</v>
      </c>
      <c r="AB5383" t="s">
        <v>2386</v>
      </c>
      <c r="AC5383">
        <v>169219</v>
      </c>
      <c r="AD5383" t="s">
        <v>2387</v>
      </c>
      <c r="AE5383" t="s">
        <v>2388</v>
      </c>
      <c r="AF5383">
        <v>2014</v>
      </c>
    </row>
    <row r="5384" spans="1:32" x14ac:dyDescent="0.2">
      <c r="A5384" t="s">
        <v>1745</v>
      </c>
      <c r="B5384">
        <v>7758987</v>
      </c>
      <c r="C5384" t="s">
        <v>1746</v>
      </c>
      <c r="D5384" t="s">
        <v>709</v>
      </c>
      <c r="E5384" t="s">
        <v>992</v>
      </c>
      <c r="F5384" t="s">
        <v>993</v>
      </c>
      <c r="G5384" t="s">
        <v>837</v>
      </c>
      <c r="H5384" t="s">
        <v>930</v>
      </c>
      <c r="J5384" t="s">
        <v>2385</v>
      </c>
      <c r="K5384" t="s">
        <v>772</v>
      </c>
      <c r="L5384" t="s">
        <v>715</v>
      </c>
      <c r="M5384" t="s">
        <v>716</v>
      </c>
      <c r="N5384">
        <v>3</v>
      </c>
      <c r="O5384" t="s">
        <v>717</v>
      </c>
      <c r="Q5384">
        <v>1.1299999999999999E-2</v>
      </c>
      <c r="V5384" t="s">
        <v>718</v>
      </c>
      <c r="W5384" t="s">
        <v>744</v>
      </c>
      <c r="X5384" t="s">
        <v>779</v>
      </c>
      <c r="Y5384" t="s">
        <v>749</v>
      </c>
      <c r="AA5384" t="s">
        <v>1190</v>
      </c>
      <c r="AB5384" t="s">
        <v>2386</v>
      </c>
      <c r="AC5384">
        <v>169219</v>
      </c>
      <c r="AD5384" t="s">
        <v>2387</v>
      </c>
      <c r="AE5384" t="s">
        <v>2388</v>
      </c>
      <c r="AF5384">
        <v>2014</v>
      </c>
    </row>
    <row r="5385" spans="1:32" x14ac:dyDescent="0.2">
      <c r="A5385" t="s">
        <v>1745</v>
      </c>
      <c r="B5385">
        <v>7758987</v>
      </c>
      <c r="C5385" t="s">
        <v>1746</v>
      </c>
      <c r="D5385" t="s">
        <v>709</v>
      </c>
      <c r="E5385" t="s">
        <v>992</v>
      </c>
      <c r="F5385" t="s">
        <v>993</v>
      </c>
      <c r="G5385" t="s">
        <v>837</v>
      </c>
      <c r="H5385" t="s">
        <v>930</v>
      </c>
      <c r="J5385" t="s">
        <v>2385</v>
      </c>
      <c r="K5385" t="s">
        <v>772</v>
      </c>
      <c r="L5385" t="s">
        <v>715</v>
      </c>
      <c r="M5385" t="s">
        <v>716</v>
      </c>
      <c r="N5385">
        <v>3</v>
      </c>
      <c r="O5385" t="s">
        <v>717</v>
      </c>
      <c r="Q5385">
        <v>5.7999999999999996E-3</v>
      </c>
      <c r="V5385" t="s">
        <v>718</v>
      </c>
      <c r="W5385" t="s">
        <v>764</v>
      </c>
      <c r="X5385" t="s">
        <v>784</v>
      </c>
      <c r="Y5385" t="s">
        <v>749</v>
      </c>
      <c r="Z5385">
        <v>67</v>
      </c>
      <c r="AA5385" t="s">
        <v>722</v>
      </c>
      <c r="AB5385" t="s">
        <v>2386</v>
      </c>
      <c r="AC5385">
        <v>169219</v>
      </c>
      <c r="AD5385" t="s">
        <v>2387</v>
      </c>
      <c r="AE5385" t="s">
        <v>2388</v>
      </c>
      <c r="AF5385">
        <v>2014</v>
      </c>
    </row>
    <row r="5386" spans="1:32" x14ac:dyDescent="0.2">
      <c r="A5386" t="s">
        <v>1745</v>
      </c>
      <c r="B5386">
        <v>7758987</v>
      </c>
      <c r="C5386" t="s">
        <v>1746</v>
      </c>
      <c r="D5386" t="s">
        <v>709</v>
      </c>
      <c r="E5386" t="s">
        <v>923</v>
      </c>
      <c r="F5386" t="s">
        <v>924</v>
      </c>
      <c r="G5386" t="s">
        <v>837</v>
      </c>
      <c r="H5386" t="s">
        <v>734</v>
      </c>
      <c r="K5386" t="s">
        <v>753</v>
      </c>
      <c r="L5386" t="s">
        <v>715</v>
      </c>
      <c r="M5386" t="s">
        <v>716</v>
      </c>
      <c r="N5386">
        <v>2</v>
      </c>
      <c r="O5386" t="s">
        <v>717</v>
      </c>
      <c r="Q5386">
        <v>1.4500000000000001E-2</v>
      </c>
      <c r="V5386" t="s">
        <v>718</v>
      </c>
      <c r="W5386" t="s">
        <v>866</v>
      </c>
      <c r="X5386" t="s">
        <v>1765</v>
      </c>
      <c r="Y5386" t="s">
        <v>749</v>
      </c>
      <c r="Z5386">
        <v>2</v>
      </c>
      <c r="AA5386" t="s">
        <v>722</v>
      </c>
      <c r="AB5386" t="s">
        <v>2349</v>
      </c>
      <c r="AC5386">
        <v>115296</v>
      </c>
      <c r="AD5386" t="s">
        <v>2350</v>
      </c>
      <c r="AE5386" t="s">
        <v>2351</v>
      </c>
      <c r="AF5386">
        <v>2007</v>
      </c>
    </row>
    <row r="5387" spans="1:32" x14ac:dyDescent="0.2">
      <c r="A5387" t="s">
        <v>1745</v>
      </c>
      <c r="B5387">
        <v>7758987</v>
      </c>
      <c r="C5387" t="s">
        <v>1746</v>
      </c>
      <c r="D5387" t="s">
        <v>709</v>
      </c>
      <c r="E5387" t="s">
        <v>2279</v>
      </c>
      <c r="F5387" t="s">
        <v>2280</v>
      </c>
      <c r="G5387" t="s">
        <v>837</v>
      </c>
      <c r="H5387" t="s">
        <v>734</v>
      </c>
      <c r="K5387" t="s">
        <v>714</v>
      </c>
      <c r="L5387" t="s">
        <v>715</v>
      </c>
      <c r="M5387" t="s">
        <v>716</v>
      </c>
      <c r="N5387">
        <v>4</v>
      </c>
      <c r="O5387" t="s">
        <v>717</v>
      </c>
      <c r="Q5387">
        <v>0.17680000000000001</v>
      </c>
      <c r="V5387" t="s">
        <v>718</v>
      </c>
      <c r="W5387" t="s">
        <v>719</v>
      </c>
      <c r="X5387" t="s">
        <v>1161</v>
      </c>
      <c r="Y5387" t="s">
        <v>749</v>
      </c>
      <c r="Z5387">
        <v>12</v>
      </c>
      <c r="AA5387" t="s">
        <v>722</v>
      </c>
      <c r="AB5387" t="s">
        <v>2337</v>
      </c>
      <c r="AC5387">
        <v>86083</v>
      </c>
      <c r="AD5387" t="s">
        <v>2338</v>
      </c>
      <c r="AE5387" t="s">
        <v>2339</v>
      </c>
      <c r="AF5387">
        <v>2005</v>
      </c>
    </row>
    <row r="5388" spans="1:32" x14ac:dyDescent="0.2">
      <c r="A5388" t="s">
        <v>1745</v>
      </c>
      <c r="B5388">
        <v>7758987</v>
      </c>
      <c r="C5388" t="s">
        <v>1746</v>
      </c>
      <c r="D5388" t="s">
        <v>709</v>
      </c>
      <c r="E5388" t="s">
        <v>923</v>
      </c>
      <c r="F5388" t="s">
        <v>924</v>
      </c>
      <c r="G5388" t="s">
        <v>837</v>
      </c>
      <c r="H5388" t="s">
        <v>734</v>
      </c>
      <c r="K5388" t="s">
        <v>753</v>
      </c>
      <c r="L5388" t="s">
        <v>715</v>
      </c>
      <c r="M5388" t="s">
        <v>716</v>
      </c>
      <c r="N5388">
        <v>2</v>
      </c>
      <c r="O5388" t="s">
        <v>717</v>
      </c>
      <c r="Q5388">
        <v>1.47E-2</v>
      </c>
      <c r="V5388" t="s">
        <v>718</v>
      </c>
      <c r="W5388" t="s">
        <v>719</v>
      </c>
      <c r="X5388" t="s">
        <v>2376</v>
      </c>
      <c r="Y5388" t="s">
        <v>749</v>
      </c>
      <c r="Z5388">
        <v>2</v>
      </c>
      <c r="AA5388" t="s">
        <v>722</v>
      </c>
      <c r="AB5388" t="s">
        <v>2349</v>
      </c>
      <c r="AC5388">
        <v>115296</v>
      </c>
      <c r="AD5388" t="s">
        <v>2350</v>
      </c>
      <c r="AE5388" t="s">
        <v>2351</v>
      </c>
      <c r="AF5388">
        <v>2007</v>
      </c>
    </row>
    <row r="5389" spans="1:32" x14ac:dyDescent="0.2">
      <c r="A5389" t="s">
        <v>1745</v>
      </c>
      <c r="B5389">
        <v>7758987</v>
      </c>
      <c r="C5389" t="s">
        <v>1746</v>
      </c>
      <c r="D5389" t="s">
        <v>709</v>
      </c>
      <c r="E5389" t="s">
        <v>2249</v>
      </c>
      <c r="F5389" t="s">
        <v>2250</v>
      </c>
      <c r="G5389" t="s">
        <v>837</v>
      </c>
      <c r="K5389" t="s">
        <v>753</v>
      </c>
      <c r="L5389" t="s">
        <v>715</v>
      </c>
      <c r="M5389" t="s">
        <v>716</v>
      </c>
      <c r="N5389">
        <v>2</v>
      </c>
      <c r="O5389" t="s">
        <v>717</v>
      </c>
      <c r="R5389" t="s">
        <v>1077</v>
      </c>
      <c r="S5389">
        <v>0</v>
      </c>
      <c r="T5389" t="s">
        <v>219</v>
      </c>
      <c r="U5389">
        <v>0.6</v>
      </c>
      <c r="V5389" t="s">
        <v>718</v>
      </c>
      <c r="W5389" t="s">
        <v>958</v>
      </c>
      <c r="X5389" t="s">
        <v>959</v>
      </c>
      <c r="Y5389" t="s">
        <v>749</v>
      </c>
      <c r="Z5389">
        <v>8.3299999999999999E-2</v>
      </c>
      <c r="AA5389" t="s">
        <v>722</v>
      </c>
      <c r="AB5389" t="s">
        <v>2359</v>
      </c>
      <c r="AC5389">
        <v>109099</v>
      </c>
      <c r="AD5389" t="s">
        <v>2360</v>
      </c>
      <c r="AE5389" t="s">
        <v>2361</v>
      </c>
      <c r="AF5389">
        <v>2006</v>
      </c>
    </row>
    <row r="5390" spans="1:32" x14ac:dyDescent="0.2">
      <c r="A5390" t="s">
        <v>1745</v>
      </c>
      <c r="B5390">
        <v>7758987</v>
      </c>
      <c r="C5390" t="s">
        <v>1746</v>
      </c>
      <c r="D5390" t="s">
        <v>709</v>
      </c>
      <c r="E5390" t="s">
        <v>872</v>
      </c>
      <c r="F5390" t="s">
        <v>873</v>
      </c>
      <c r="G5390" t="s">
        <v>837</v>
      </c>
      <c r="H5390" t="s">
        <v>887</v>
      </c>
      <c r="I5390">
        <v>24</v>
      </c>
      <c r="J5390" t="s">
        <v>763</v>
      </c>
      <c r="K5390" t="s">
        <v>772</v>
      </c>
      <c r="L5390" t="s">
        <v>715</v>
      </c>
      <c r="M5390" t="s">
        <v>716</v>
      </c>
      <c r="N5390">
        <v>6</v>
      </c>
      <c r="O5390" t="s">
        <v>717</v>
      </c>
      <c r="Q5390">
        <v>1.11E-2</v>
      </c>
      <c r="V5390" t="s">
        <v>718</v>
      </c>
      <c r="W5390" t="s">
        <v>764</v>
      </c>
      <c r="X5390" t="s">
        <v>784</v>
      </c>
      <c r="Y5390" t="s">
        <v>749</v>
      </c>
      <c r="Z5390">
        <v>30</v>
      </c>
      <c r="AA5390" t="s">
        <v>722</v>
      </c>
      <c r="AB5390" t="s">
        <v>2330</v>
      </c>
      <c r="AC5390">
        <v>76228</v>
      </c>
      <c r="AD5390" t="s">
        <v>2331</v>
      </c>
      <c r="AE5390" t="s">
        <v>2332</v>
      </c>
      <c r="AF5390">
        <v>2001</v>
      </c>
    </row>
    <row r="5391" spans="1:32" x14ac:dyDescent="0.2">
      <c r="A5391" t="s">
        <v>1745</v>
      </c>
      <c r="B5391">
        <v>7758987</v>
      </c>
      <c r="C5391" t="s">
        <v>1746</v>
      </c>
      <c r="D5391" t="s">
        <v>709</v>
      </c>
      <c r="E5391" t="s">
        <v>835</v>
      </c>
      <c r="F5391" t="s">
        <v>836</v>
      </c>
      <c r="G5391" t="s">
        <v>837</v>
      </c>
      <c r="K5391" t="s">
        <v>714</v>
      </c>
      <c r="L5391" t="s">
        <v>715</v>
      </c>
      <c r="M5391" t="s">
        <v>716</v>
      </c>
      <c r="N5391">
        <v>2</v>
      </c>
      <c r="O5391" t="s">
        <v>801</v>
      </c>
      <c r="Q5391">
        <v>8.2600000000000007E-2</v>
      </c>
      <c r="V5391" t="s">
        <v>718</v>
      </c>
      <c r="W5391" t="s">
        <v>958</v>
      </c>
      <c r="X5391" t="s">
        <v>959</v>
      </c>
      <c r="Y5391" t="s">
        <v>749</v>
      </c>
      <c r="Z5391">
        <v>4</v>
      </c>
      <c r="AA5391" t="s">
        <v>722</v>
      </c>
      <c r="AB5391" t="s">
        <v>2334</v>
      </c>
      <c r="AC5391">
        <v>59910</v>
      </c>
      <c r="AD5391" t="s">
        <v>2335</v>
      </c>
      <c r="AE5391" t="s">
        <v>2336</v>
      </c>
      <c r="AF5391">
        <v>1998</v>
      </c>
    </row>
    <row r="5392" spans="1:32" x14ac:dyDescent="0.2">
      <c r="A5392" t="s">
        <v>1745</v>
      </c>
      <c r="B5392">
        <v>7758987</v>
      </c>
      <c r="C5392" t="s">
        <v>1746</v>
      </c>
      <c r="D5392" t="s">
        <v>709</v>
      </c>
      <c r="E5392" t="s">
        <v>872</v>
      </c>
      <c r="F5392" t="s">
        <v>873</v>
      </c>
      <c r="G5392" t="s">
        <v>837</v>
      </c>
      <c r="H5392" t="s">
        <v>887</v>
      </c>
      <c r="I5392">
        <v>24</v>
      </c>
      <c r="J5392" t="s">
        <v>763</v>
      </c>
      <c r="K5392" t="s">
        <v>772</v>
      </c>
      <c r="L5392" t="s">
        <v>715</v>
      </c>
      <c r="M5392" t="s">
        <v>716</v>
      </c>
      <c r="N5392">
        <v>6</v>
      </c>
      <c r="O5392" t="s">
        <v>717</v>
      </c>
      <c r="Q5392">
        <v>1.67E-2</v>
      </c>
      <c r="V5392" t="s">
        <v>718</v>
      </c>
      <c r="W5392" t="s">
        <v>744</v>
      </c>
      <c r="X5392" t="s">
        <v>779</v>
      </c>
      <c r="Y5392" t="s">
        <v>749</v>
      </c>
      <c r="Z5392">
        <v>30</v>
      </c>
      <c r="AA5392" t="s">
        <v>722</v>
      </c>
      <c r="AB5392" t="s">
        <v>2330</v>
      </c>
      <c r="AC5392">
        <v>76228</v>
      </c>
      <c r="AD5392" t="s">
        <v>2331</v>
      </c>
      <c r="AE5392" t="s">
        <v>2332</v>
      </c>
      <c r="AF5392">
        <v>2001</v>
      </c>
    </row>
    <row r="5393" spans="1:32" x14ac:dyDescent="0.2">
      <c r="A5393" t="s">
        <v>1745</v>
      </c>
      <c r="B5393">
        <v>7758987</v>
      </c>
      <c r="C5393" t="s">
        <v>1746</v>
      </c>
      <c r="D5393" t="s">
        <v>709</v>
      </c>
      <c r="E5393" t="s">
        <v>923</v>
      </c>
      <c r="F5393" t="s">
        <v>924</v>
      </c>
      <c r="G5393" t="s">
        <v>837</v>
      </c>
      <c r="H5393" t="s">
        <v>734</v>
      </c>
      <c r="K5393" t="s">
        <v>772</v>
      </c>
      <c r="L5393" t="s">
        <v>715</v>
      </c>
      <c r="M5393" t="s">
        <v>716</v>
      </c>
      <c r="N5393">
        <v>2</v>
      </c>
      <c r="O5393" t="s">
        <v>717</v>
      </c>
      <c r="Q5393">
        <v>1.2500000000000001E-2</v>
      </c>
      <c r="V5393" t="s">
        <v>718</v>
      </c>
      <c r="W5393" t="s">
        <v>866</v>
      </c>
      <c r="X5393" t="s">
        <v>2382</v>
      </c>
      <c r="Y5393" t="s">
        <v>749</v>
      </c>
      <c r="Z5393">
        <v>21</v>
      </c>
      <c r="AA5393" t="s">
        <v>722</v>
      </c>
      <c r="AB5393" t="s">
        <v>2349</v>
      </c>
      <c r="AC5393">
        <v>150277</v>
      </c>
      <c r="AD5393" t="s">
        <v>2380</v>
      </c>
      <c r="AE5393" t="s">
        <v>2381</v>
      </c>
      <c r="AF5393">
        <v>2010</v>
      </c>
    </row>
    <row r="5394" spans="1:32" x14ac:dyDescent="0.2">
      <c r="A5394" t="s">
        <v>1745</v>
      </c>
      <c r="B5394">
        <v>7758987</v>
      </c>
      <c r="C5394" t="s">
        <v>1746</v>
      </c>
      <c r="D5394" t="s">
        <v>709</v>
      </c>
      <c r="E5394" t="s">
        <v>923</v>
      </c>
      <c r="F5394" t="s">
        <v>924</v>
      </c>
      <c r="G5394" t="s">
        <v>837</v>
      </c>
      <c r="H5394" t="s">
        <v>734</v>
      </c>
      <c r="K5394" t="s">
        <v>772</v>
      </c>
      <c r="L5394" t="s">
        <v>715</v>
      </c>
      <c r="M5394" t="s">
        <v>716</v>
      </c>
      <c r="N5394">
        <v>2</v>
      </c>
      <c r="O5394" t="s">
        <v>717</v>
      </c>
      <c r="Q5394">
        <v>1.2500000000000001E-2</v>
      </c>
      <c r="V5394" t="s">
        <v>718</v>
      </c>
      <c r="W5394" t="s">
        <v>866</v>
      </c>
      <c r="X5394" t="s">
        <v>2382</v>
      </c>
      <c r="Y5394" t="s">
        <v>749</v>
      </c>
      <c r="Z5394">
        <v>21</v>
      </c>
      <c r="AA5394" t="s">
        <v>722</v>
      </c>
      <c r="AB5394" t="s">
        <v>2349</v>
      </c>
      <c r="AC5394">
        <v>150277</v>
      </c>
      <c r="AD5394" t="s">
        <v>2380</v>
      </c>
      <c r="AE5394" t="s">
        <v>2381</v>
      </c>
      <c r="AF5394">
        <v>2010</v>
      </c>
    </row>
    <row r="5395" spans="1:32" x14ac:dyDescent="0.2">
      <c r="A5395" t="s">
        <v>1745</v>
      </c>
      <c r="B5395">
        <v>7758987</v>
      </c>
      <c r="C5395" t="s">
        <v>1746</v>
      </c>
      <c r="D5395" t="s">
        <v>709</v>
      </c>
      <c r="E5395" t="s">
        <v>872</v>
      </c>
      <c r="F5395" t="s">
        <v>873</v>
      </c>
      <c r="G5395" t="s">
        <v>837</v>
      </c>
      <c r="H5395" t="s">
        <v>838</v>
      </c>
      <c r="K5395" t="s">
        <v>753</v>
      </c>
      <c r="L5395" t="s">
        <v>715</v>
      </c>
      <c r="M5395" t="s">
        <v>716</v>
      </c>
      <c r="N5395">
        <v>3</v>
      </c>
      <c r="O5395" t="s">
        <v>717</v>
      </c>
      <c r="Q5395">
        <v>3.4000000000000002E-2</v>
      </c>
      <c r="V5395" t="s">
        <v>718</v>
      </c>
      <c r="W5395" t="s">
        <v>744</v>
      </c>
      <c r="X5395" t="s">
        <v>744</v>
      </c>
      <c r="Y5395" t="s">
        <v>749</v>
      </c>
      <c r="Z5395">
        <v>6</v>
      </c>
      <c r="AA5395" t="s">
        <v>722</v>
      </c>
      <c r="AB5395" t="s">
        <v>2433</v>
      </c>
      <c r="AC5395">
        <v>84482</v>
      </c>
      <c r="AD5395" t="s">
        <v>2434</v>
      </c>
      <c r="AE5395" t="s">
        <v>2435</v>
      </c>
      <c r="AF5395">
        <v>2006</v>
      </c>
    </row>
    <row r="5396" spans="1:32" x14ac:dyDescent="0.2">
      <c r="A5396" t="s">
        <v>1745</v>
      </c>
      <c r="B5396">
        <v>7758987</v>
      </c>
      <c r="C5396" t="s">
        <v>1746</v>
      </c>
      <c r="D5396" t="s">
        <v>709</v>
      </c>
      <c r="E5396" t="s">
        <v>923</v>
      </c>
      <c r="F5396" t="s">
        <v>924</v>
      </c>
      <c r="G5396" t="s">
        <v>837</v>
      </c>
      <c r="K5396" t="s">
        <v>714</v>
      </c>
      <c r="L5396" t="s">
        <v>715</v>
      </c>
      <c r="M5396" t="s">
        <v>716</v>
      </c>
      <c r="N5396">
        <v>3</v>
      </c>
      <c r="O5396" t="s">
        <v>717</v>
      </c>
      <c r="Q5396">
        <v>0.14000000000000001</v>
      </c>
      <c r="V5396" t="s">
        <v>718</v>
      </c>
      <c r="W5396" t="s">
        <v>958</v>
      </c>
      <c r="X5396" t="s">
        <v>959</v>
      </c>
      <c r="Y5396" t="s">
        <v>749</v>
      </c>
      <c r="Z5396">
        <v>14</v>
      </c>
      <c r="AA5396" t="s">
        <v>722</v>
      </c>
      <c r="AB5396" t="s">
        <v>2098</v>
      </c>
      <c r="AC5396">
        <v>89721</v>
      </c>
      <c r="AD5396" t="s">
        <v>2099</v>
      </c>
      <c r="AE5396" t="s">
        <v>2100</v>
      </c>
      <c r="AF5396">
        <v>2006</v>
      </c>
    </row>
    <row r="5397" spans="1:32" x14ac:dyDescent="0.2">
      <c r="A5397" t="s">
        <v>1745</v>
      </c>
      <c r="B5397">
        <v>7758987</v>
      </c>
      <c r="C5397" t="s">
        <v>1746</v>
      </c>
      <c r="D5397" t="s">
        <v>709</v>
      </c>
      <c r="E5397" t="s">
        <v>923</v>
      </c>
      <c r="F5397" t="s">
        <v>924</v>
      </c>
      <c r="G5397" t="s">
        <v>837</v>
      </c>
      <c r="H5397" t="s">
        <v>734</v>
      </c>
      <c r="K5397" t="s">
        <v>772</v>
      </c>
      <c r="L5397" t="s">
        <v>715</v>
      </c>
      <c r="M5397" t="s">
        <v>716</v>
      </c>
      <c r="N5397">
        <v>2</v>
      </c>
      <c r="O5397" t="s">
        <v>717</v>
      </c>
      <c r="Q5397">
        <v>1.2500000000000001E-2</v>
      </c>
      <c r="V5397" t="s">
        <v>718</v>
      </c>
      <c r="W5397" t="s">
        <v>719</v>
      </c>
      <c r="X5397" t="s">
        <v>1007</v>
      </c>
      <c r="Y5397" t="s">
        <v>749</v>
      </c>
      <c r="Z5397">
        <v>21</v>
      </c>
      <c r="AA5397" t="s">
        <v>722</v>
      </c>
      <c r="AB5397" t="s">
        <v>2349</v>
      </c>
      <c r="AC5397">
        <v>150277</v>
      </c>
      <c r="AD5397" t="s">
        <v>2380</v>
      </c>
      <c r="AE5397" t="s">
        <v>2381</v>
      </c>
      <c r="AF5397">
        <v>2010</v>
      </c>
    </row>
    <row r="5398" spans="1:32" x14ac:dyDescent="0.2">
      <c r="A5398" t="s">
        <v>1745</v>
      </c>
      <c r="B5398">
        <v>7758987</v>
      </c>
      <c r="C5398" t="s">
        <v>1746</v>
      </c>
      <c r="D5398" t="s">
        <v>709</v>
      </c>
      <c r="E5398" t="s">
        <v>923</v>
      </c>
      <c r="F5398" t="s">
        <v>924</v>
      </c>
      <c r="G5398" t="s">
        <v>837</v>
      </c>
      <c r="H5398" t="s">
        <v>734</v>
      </c>
      <c r="K5398" t="s">
        <v>772</v>
      </c>
      <c r="L5398" t="s">
        <v>715</v>
      </c>
      <c r="M5398" t="s">
        <v>716</v>
      </c>
      <c r="N5398">
        <v>2</v>
      </c>
      <c r="O5398" t="s">
        <v>717</v>
      </c>
      <c r="Q5398">
        <v>1.2500000000000001E-2</v>
      </c>
      <c r="V5398" t="s">
        <v>718</v>
      </c>
      <c r="W5398" t="s">
        <v>866</v>
      </c>
      <c r="X5398" t="s">
        <v>2440</v>
      </c>
      <c r="Y5398" t="s">
        <v>749</v>
      </c>
      <c r="Z5398">
        <v>21</v>
      </c>
      <c r="AA5398" t="s">
        <v>722</v>
      </c>
      <c r="AB5398" t="s">
        <v>2349</v>
      </c>
      <c r="AC5398">
        <v>150277</v>
      </c>
      <c r="AD5398" t="s">
        <v>2380</v>
      </c>
      <c r="AE5398" t="s">
        <v>2381</v>
      </c>
      <c r="AF5398">
        <v>2010</v>
      </c>
    </row>
    <row r="5399" spans="1:32" x14ac:dyDescent="0.2">
      <c r="A5399" t="s">
        <v>1745</v>
      </c>
      <c r="B5399">
        <v>7758987</v>
      </c>
      <c r="C5399" t="s">
        <v>1746</v>
      </c>
      <c r="D5399" t="s">
        <v>709</v>
      </c>
      <c r="E5399" t="s">
        <v>872</v>
      </c>
      <c r="F5399" t="s">
        <v>873</v>
      </c>
      <c r="G5399" t="s">
        <v>837</v>
      </c>
      <c r="H5399" t="s">
        <v>1076</v>
      </c>
      <c r="I5399">
        <v>48</v>
      </c>
      <c r="J5399" t="s">
        <v>763</v>
      </c>
      <c r="K5399" t="s">
        <v>772</v>
      </c>
      <c r="L5399" t="s">
        <v>715</v>
      </c>
      <c r="M5399" t="s">
        <v>716</v>
      </c>
      <c r="N5399">
        <v>6</v>
      </c>
      <c r="O5399" t="s">
        <v>717</v>
      </c>
      <c r="Q5399">
        <v>1.0999999999999999E-2</v>
      </c>
      <c r="V5399" t="s">
        <v>718</v>
      </c>
      <c r="W5399" t="s">
        <v>813</v>
      </c>
      <c r="X5399" t="s">
        <v>2370</v>
      </c>
      <c r="Y5399" t="s">
        <v>749</v>
      </c>
      <c r="Z5399">
        <v>30</v>
      </c>
      <c r="AA5399" t="s">
        <v>722</v>
      </c>
      <c r="AB5399" t="s">
        <v>2346</v>
      </c>
      <c r="AC5399">
        <v>91632</v>
      </c>
      <c r="AD5399" t="s">
        <v>2347</v>
      </c>
      <c r="AE5399" t="s">
        <v>2348</v>
      </c>
      <c r="AF5399">
        <v>2005</v>
      </c>
    </row>
    <row r="5400" spans="1:32" x14ac:dyDescent="0.2">
      <c r="A5400" t="s">
        <v>1745</v>
      </c>
      <c r="B5400">
        <v>7758987</v>
      </c>
      <c r="C5400" t="s">
        <v>1746</v>
      </c>
      <c r="D5400" t="s">
        <v>709</v>
      </c>
      <c r="E5400" t="s">
        <v>2279</v>
      </c>
      <c r="F5400" t="s">
        <v>2280</v>
      </c>
      <c r="G5400" t="s">
        <v>837</v>
      </c>
      <c r="H5400" t="s">
        <v>734</v>
      </c>
      <c r="K5400" t="s">
        <v>714</v>
      </c>
      <c r="L5400" t="s">
        <v>715</v>
      </c>
      <c r="M5400" t="s">
        <v>716</v>
      </c>
      <c r="N5400">
        <v>4</v>
      </c>
      <c r="O5400" t="s">
        <v>717</v>
      </c>
      <c r="Q5400">
        <v>9.1600000000000001E-2</v>
      </c>
      <c r="V5400" t="s">
        <v>718</v>
      </c>
      <c r="W5400" t="s">
        <v>728</v>
      </c>
      <c r="X5400" t="s">
        <v>1139</v>
      </c>
      <c r="Y5400" t="s">
        <v>749</v>
      </c>
      <c r="Z5400">
        <v>21</v>
      </c>
      <c r="AA5400" t="s">
        <v>722</v>
      </c>
      <c r="AB5400" t="s">
        <v>2337</v>
      </c>
      <c r="AC5400">
        <v>86083</v>
      </c>
      <c r="AD5400" t="s">
        <v>2338</v>
      </c>
      <c r="AE5400" t="s">
        <v>2339</v>
      </c>
      <c r="AF5400">
        <v>2005</v>
      </c>
    </row>
    <row r="5401" spans="1:32" x14ac:dyDescent="0.2">
      <c r="A5401" t="s">
        <v>1745</v>
      </c>
      <c r="B5401">
        <v>7758987</v>
      </c>
      <c r="C5401" t="s">
        <v>1746</v>
      </c>
      <c r="D5401" t="s">
        <v>709</v>
      </c>
      <c r="E5401" t="s">
        <v>923</v>
      </c>
      <c r="F5401" t="s">
        <v>924</v>
      </c>
      <c r="G5401" t="s">
        <v>837</v>
      </c>
      <c r="K5401" t="s">
        <v>714</v>
      </c>
      <c r="L5401" t="s">
        <v>715</v>
      </c>
      <c r="M5401" t="s">
        <v>716</v>
      </c>
      <c r="N5401">
        <v>3</v>
      </c>
      <c r="O5401" t="s">
        <v>717</v>
      </c>
      <c r="Q5401">
        <v>0.14000000000000001</v>
      </c>
      <c r="V5401" t="s">
        <v>718</v>
      </c>
      <c r="W5401" t="s">
        <v>958</v>
      </c>
      <c r="X5401" t="s">
        <v>959</v>
      </c>
      <c r="Y5401" t="s">
        <v>749</v>
      </c>
      <c r="Z5401">
        <v>14</v>
      </c>
      <c r="AA5401" t="s">
        <v>722</v>
      </c>
      <c r="AB5401" t="s">
        <v>2098</v>
      </c>
      <c r="AC5401">
        <v>89721</v>
      </c>
      <c r="AD5401" t="s">
        <v>2099</v>
      </c>
      <c r="AE5401" t="s">
        <v>2100</v>
      </c>
      <c r="AF5401">
        <v>2006</v>
      </c>
    </row>
    <row r="5402" spans="1:32" x14ac:dyDescent="0.2">
      <c r="A5402" t="s">
        <v>1745</v>
      </c>
      <c r="B5402">
        <v>7758987</v>
      </c>
      <c r="C5402" t="s">
        <v>1746</v>
      </c>
      <c r="D5402" t="s">
        <v>709</v>
      </c>
      <c r="E5402" t="s">
        <v>2279</v>
      </c>
      <c r="F5402" t="s">
        <v>2280</v>
      </c>
      <c r="G5402" t="s">
        <v>837</v>
      </c>
      <c r="H5402" t="s">
        <v>734</v>
      </c>
      <c r="K5402" t="s">
        <v>714</v>
      </c>
      <c r="L5402" t="s">
        <v>715</v>
      </c>
      <c r="M5402" t="s">
        <v>716</v>
      </c>
      <c r="N5402">
        <v>4</v>
      </c>
      <c r="O5402" t="s">
        <v>717</v>
      </c>
      <c r="Q5402">
        <v>0.17680000000000001</v>
      </c>
      <c r="V5402" t="s">
        <v>718</v>
      </c>
      <c r="W5402" t="s">
        <v>1127</v>
      </c>
      <c r="X5402" t="s">
        <v>1128</v>
      </c>
      <c r="Y5402" t="s">
        <v>749</v>
      </c>
      <c r="Z5402">
        <v>4</v>
      </c>
      <c r="AA5402" t="s">
        <v>722</v>
      </c>
      <c r="AB5402" t="s">
        <v>2337</v>
      </c>
      <c r="AC5402">
        <v>86083</v>
      </c>
      <c r="AD5402" t="s">
        <v>2338</v>
      </c>
      <c r="AE5402" t="s">
        <v>2339</v>
      </c>
      <c r="AF5402">
        <v>2005</v>
      </c>
    </row>
    <row r="5403" spans="1:32" x14ac:dyDescent="0.2">
      <c r="A5403" t="s">
        <v>1745</v>
      </c>
      <c r="B5403">
        <v>7758987</v>
      </c>
      <c r="C5403" t="s">
        <v>1746</v>
      </c>
      <c r="D5403" t="s">
        <v>709</v>
      </c>
      <c r="E5403" t="s">
        <v>923</v>
      </c>
      <c r="F5403" t="s">
        <v>924</v>
      </c>
      <c r="G5403" t="s">
        <v>837</v>
      </c>
      <c r="K5403" t="s">
        <v>714</v>
      </c>
      <c r="L5403" t="s">
        <v>715</v>
      </c>
      <c r="M5403" t="s">
        <v>716</v>
      </c>
      <c r="N5403">
        <v>3</v>
      </c>
      <c r="O5403" t="s">
        <v>717</v>
      </c>
      <c r="Q5403">
        <v>0.14000000000000001</v>
      </c>
      <c r="V5403" t="s">
        <v>718</v>
      </c>
      <c r="W5403" t="s">
        <v>958</v>
      </c>
      <c r="X5403" t="s">
        <v>959</v>
      </c>
      <c r="Y5403" t="s">
        <v>749</v>
      </c>
      <c r="Z5403">
        <v>14</v>
      </c>
      <c r="AA5403" t="s">
        <v>722</v>
      </c>
      <c r="AB5403" t="s">
        <v>2098</v>
      </c>
      <c r="AC5403">
        <v>89721</v>
      </c>
      <c r="AD5403" t="s">
        <v>2099</v>
      </c>
      <c r="AE5403" t="s">
        <v>2100</v>
      </c>
      <c r="AF5403">
        <v>2006</v>
      </c>
    </row>
    <row r="5404" spans="1:32" x14ac:dyDescent="0.2">
      <c r="A5404" t="s">
        <v>1745</v>
      </c>
      <c r="B5404">
        <v>7758987</v>
      </c>
      <c r="C5404" t="s">
        <v>1746</v>
      </c>
      <c r="D5404" t="s">
        <v>709</v>
      </c>
      <c r="E5404" t="s">
        <v>872</v>
      </c>
      <c r="F5404" t="s">
        <v>873</v>
      </c>
      <c r="G5404" t="s">
        <v>837</v>
      </c>
      <c r="J5404" t="s">
        <v>722</v>
      </c>
      <c r="K5404" t="s">
        <v>753</v>
      </c>
      <c r="L5404" t="s">
        <v>715</v>
      </c>
      <c r="M5404" t="s">
        <v>716</v>
      </c>
      <c r="O5404" t="s">
        <v>717</v>
      </c>
      <c r="Q5404">
        <v>8.6E-3</v>
      </c>
      <c r="V5404" t="s">
        <v>718</v>
      </c>
      <c r="W5404" t="s">
        <v>764</v>
      </c>
      <c r="X5404" t="s">
        <v>765</v>
      </c>
      <c r="Y5404" t="s">
        <v>749</v>
      </c>
      <c r="Z5404">
        <v>10</v>
      </c>
      <c r="AA5404" t="s">
        <v>722</v>
      </c>
      <c r="AB5404" t="s">
        <v>2273</v>
      </c>
      <c r="AC5404">
        <v>18527</v>
      </c>
      <c r="AD5404" t="s">
        <v>2274</v>
      </c>
      <c r="AE5404" t="s">
        <v>2275</v>
      </c>
      <c r="AF5404">
        <v>1996</v>
      </c>
    </row>
    <row r="5405" spans="1:32" x14ac:dyDescent="0.2">
      <c r="A5405" t="s">
        <v>1745</v>
      </c>
      <c r="B5405">
        <v>7758987</v>
      </c>
      <c r="C5405" t="s">
        <v>1746</v>
      </c>
      <c r="D5405" t="s">
        <v>709</v>
      </c>
      <c r="E5405" t="s">
        <v>923</v>
      </c>
      <c r="F5405" t="s">
        <v>924</v>
      </c>
      <c r="G5405" t="s">
        <v>837</v>
      </c>
      <c r="H5405" t="s">
        <v>734</v>
      </c>
      <c r="K5405" t="s">
        <v>753</v>
      </c>
      <c r="L5405" t="s">
        <v>715</v>
      </c>
      <c r="M5405" t="s">
        <v>716</v>
      </c>
      <c r="N5405">
        <v>3</v>
      </c>
      <c r="O5405" t="s">
        <v>717</v>
      </c>
      <c r="Q5405">
        <v>1.5100000000000001E-2</v>
      </c>
      <c r="V5405" t="s">
        <v>718</v>
      </c>
      <c r="W5405" t="s">
        <v>719</v>
      </c>
      <c r="X5405" t="s">
        <v>2376</v>
      </c>
      <c r="Y5405" t="s">
        <v>749</v>
      </c>
      <c r="Z5405">
        <v>1</v>
      </c>
      <c r="AA5405" t="s">
        <v>722</v>
      </c>
      <c r="AB5405" t="s">
        <v>2349</v>
      </c>
      <c r="AC5405">
        <v>115296</v>
      </c>
      <c r="AD5405" t="s">
        <v>2350</v>
      </c>
      <c r="AE5405" t="s">
        <v>2351</v>
      </c>
      <c r="AF5405">
        <v>2007</v>
      </c>
    </row>
    <row r="5406" spans="1:32" x14ac:dyDescent="0.2">
      <c r="A5406" t="s">
        <v>1745</v>
      </c>
      <c r="B5406">
        <v>7758987</v>
      </c>
      <c r="C5406" t="s">
        <v>1746</v>
      </c>
      <c r="D5406" t="s">
        <v>709</v>
      </c>
      <c r="E5406" t="s">
        <v>923</v>
      </c>
      <c r="F5406" t="s">
        <v>924</v>
      </c>
      <c r="G5406" t="s">
        <v>837</v>
      </c>
      <c r="H5406" t="s">
        <v>734</v>
      </c>
      <c r="K5406" t="s">
        <v>753</v>
      </c>
      <c r="L5406" t="s">
        <v>715</v>
      </c>
      <c r="M5406" t="s">
        <v>716</v>
      </c>
      <c r="N5406">
        <v>3</v>
      </c>
      <c r="O5406" t="s">
        <v>717</v>
      </c>
      <c r="Q5406">
        <v>1.5100000000000001E-2</v>
      </c>
      <c r="V5406" t="s">
        <v>718</v>
      </c>
      <c r="W5406" t="s">
        <v>866</v>
      </c>
      <c r="X5406" t="s">
        <v>1765</v>
      </c>
      <c r="Y5406" t="s">
        <v>749</v>
      </c>
      <c r="Z5406">
        <v>2</v>
      </c>
      <c r="AA5406" t="s">
        <v>722</v>
      </c>
      <c r="AB5406" t="s">
        <v>2349</v>
      </c>
      <c r="AC5406">
        <v>115296</v>
      </c>
      <c r="AD5406" t="s">
        <v>2350</v>
      </c>
      <c r="AE5406" t="s">
        <v>2351</v>
      </c>
      <c r="AF5406">
        <v>2007</v>
      </c>
    </row>
    <row r="5407" spans="1:32" x14ac:dyDescent="0.2">
      <c r="A5407" t="s">
        <v>1745</v>
      </c>
      <c r="B5407">
        <v>7758987</v>
      </c>
      <c r="C5407" t="s">
        <v>1746</v>
      </c>
      <c r="D5407" t="s">
        <v>709</v>
      </c>
      <c r="E5407" t="s">
        <v>923</v>
      </c>
      <c r="F5407" t="s">
        <v>924</v>
      </c>
      <c r="G5407" t="s">
        <v>837</v>
      </c>
      <c r="H5407" t="s">
        <v>734</v>
      </c>
      <c r="K5407" t="s">
        <v>753</v>
      </c>
      <c r="L5407" t="s">
        <v>715</v>
      </c>
      <c r="M5407" t="s">
        <v>716</v>
      </c>
      <c r="N5407">
        <v>2</v>
      </c>
      <c r="O5407" t="s">
        <v>717</v>
      </c>
      <c r="Q5407">
        <v>1.47E-2</v>
      </c>
      <c r="V5407" t="s">
        <v>718</v>
      </c>
      <c r="W5407" t="s">
        <v>728</v>
      </c>
      <c r="X5407" t="s">
        <v>1139</v>
      </c>
      <c r="Y5407" t="s">
        <v>749</v>
      </c>
      <c r="Z5407">
        <v>2</v>
      </c>
      <c r="AA5407" t="s">
        <v>722</v>
      </c>
      <c r="AB5407" t="s">
        <v>2349</v>
      </c>
      <c r="AC5407">
        <v>115296</v>
      </c>
      <c r="AD5407" t="s">
        <v>2350</v>
      </c>
      <c r="AE5407" t="s">
        <v>2351</v>
      </c>
      <c r="AF5407">
        <v>2007</v>
      </c>
    </row>
    <row r="5408" spans="1:32" x14ac:dyDescent="0.2">
      <c r="A5408" t="s">
        <v>1745</v>
      </c>
      <c r="B5408">
        <v>7758987</v>
      </c>
      <c r="C5408" t="s">
        <v>1746</v>
      </c>
      <c r="D5408" t="s">
        <v>709</v>
      </c>
      <c r="E5408" t="s">
        <v>923</v>
      </c>
      <c r="F5408" t="s">
        <v>924</v>
      </c>
      <c r="G5408" t="s">
        <v>837</v>
      </c>
      <c r="H5408" t="s">
        <v>734</v>
      </c>
      <c r="K5408" t="s">
        <v>772</v>
      </c>
      <c r="L5408" t="s">
        <v>715</v>
      </c>
      <c r="M5408" t="s">
        <v>716</v>
      </c>
      <c r="N5408">
        <v>2</v>
      </c>
      <c r="O5408" t="s">
        <v>717</v>
      </c>
      <c r="Q5408">
        <v>1.2500000000000001E-2</v>
      </c>
      <c r="V5408" t="s">
        <v>718</v>
      </c>
      <c r="W5408" t="s">
        <v>866</v>
      </c>
      <c r="X5408" t="s">
        <v>2384</v>
      </c>
      <c r="Y5408" t="s">
        <v>749</v>
      </c>
      <c r="Z5408">
        <v>21</v>
      </c>
      <c r="AA5408" t="s">
        <v>722</v>
      </c>
      <c r="AB5408" t="s">
        <v>2349</v>
      </c>
      <c r="AC5408">
        <v>150277</v>
      </c>
      <c r="AD5408" t="s">
        <v>2380</v>
      </c>
      <c r="AE5408" t="s">
        <v>2381</v>
      </c>
      <c r="AF5408">
        <v>2010</v>
      </c>
    </row>
    <row r="5409" spans="1:32" x14ac:dyDescent="0.2">
      <c r="A5409" t="s">
        <v>1745</v>
      </c>
      <c r="B5409">
        <v>7758987</v>
      </c>
      <c r="C5409" t="s">
        <v>1746</v>
      </c>
      <c r="D5409" t="s">
        <v>709</v>
      </c>
      <c r="E5409" t="s">
        <v>923</v>
      </c>
      <c r="F5409" t="s">
        <v>924</v>
      </c>
      <c r="G5409" t="s">
        <v>837</v>
      </c>
      <c r="H5409" t="s">
        <v>734</v>
      </c>
      <c r="K5409" t="s">
        <v>772</v>
      </c>
      <c r="L5409" t="s">
        <v>715</v>
      </c>
      <c r="M5409" t="s">
        <v>716</v>
      </c>
      <c r="N5409">
        <v>2</v>
      </c>
      <c r="O5409" t="s">
        <v>717</v>
      </c>
      <c r="Q5409">
        <v>1.2500000000000001E-2</v>
      </c>
      <c r="V5409" t="s">
        <v>718</v>
      </c>
      <c r="W5409" t="s">
        <v>866</v>
      </c>
      <c r="X5409" t="s">
        <v>2440</v>
      </c>
      <c r="Y5409" t="s">
        <v>749</v>
      </c>
      <c r="Z5409">
        <v>21</v>
      </c>
      <c r="AA5409" t="s">
        <v>722</v>
      </c>
      <c r="AB5409" t="s">
        <v>2349</v>
      </c>
      <c r="AC5409">
        <v>150277</v>
      </c>
      <c r="AD5409" t="s">
        <v>2380</v>
      </c>
      <c r="AE5409" t="s">
        <v>2381</v>
      </c>
      <c r="AF5409">
        <v>2010</v>
      </c>
    </row>
    <row r="5410" spans="1:32" x14ac:dyDescent="0.2">
      <c r="A5410" t="s">
        <v>1745</v>
      </c>
      <c r="B5410">
        <v>7758987</v>
      </c>
      <c r="C5410" t="s">
        <v>1746</v>
      </c>
      <c r="D5410" t="s">
        <v>709</v>
      </c>
      <c r="E5410" t="s">
        <v>923</v>
      </c>
      <c r="F5410" t="s">
        <v>924</v>
      </c>
      <c r="G5410" t="s">
        <v>837</v>
      </c>
      <c r="H5410" t="s">
        <v>734</v>
      </c>
      <c r="K5410" t="s">
        <v>772</v>
      </c>
      <c r="L5410" t="s">
        <v>715</v>
      </c>
      <c r="M5410" t="s">
        <v>716</v>
      </c>
      <c r="N5410">
        <v>2</v>
      </c>
      <c r="O5410" t="s">
        <v>717</v>
      </c>
      <c r="Q5410">
        <v>1.2500000000000001E-2</v>
      </c>
      <c r="V5410" t="s">
        <v>718</v>
      </c>
      <c r="W5410" t="s">
        <v>719</v>
      </c>
      <c r="X5410" t="s">
        <v>1007</v>
      </c>
      <c r="Y5410" t="s">
        <v>749</v>
      </c>
      <c r="Z5410">
        <v>21</v>
      </c>
      <c r="AA5410" t="s">
        <v>722</v>
      </c>
      <c r="AB5410" t="s">
        <v>2349</v>
      </c>
      <c r="AC5410">
        <v>150277</v>
      </c>
      <c r="AD5410" t="s">
        <v>2380</v>
      </c>
      <c r="AE5410" t="s">
        <v>2381</v>
      </c>
      <c r="AF5410">
        <v>2010</v>
      </c>
    </row>
    <row r="5411" spans="1:32" x14ac:dyDescent="0.2">
      <c r="A5411" t="s">
        <v>1745</v>
      </c>
      <c r="B5411">
        <v>7758987</v>
      </c>
      <c r="C5411" t="s">
        <v>1746</v>
      </c>
      <c r="D5411" t="s">
        <v>709</v>
      </c>
      <c r="E5411" t="s">
        <v>923</v>
      </c>
      <c r="F5411" t="s">
        <v>924</v>
      </c>
      <c r="G5411" t="s">
        <v>837</v>
      </c>
      <c r="H5411" t="s">
        <v>734</v>
      </c>
      <c r="K5411" t="s">
        <v>772</v>
      </c>
      <c r="L5411" t="s">
        <v>715</v>
      </c>
      <c r="M5411" t="s">
        <v>716</v>
      </c>
      <c r="N5411">
        <v>2</v>
      </c>
      <c r="O5411" t="s">
        <v>717</v>
      </c>
      <c r="Q5411">
        <v>1.2500000000000001E-2</v>
      </c>
      <c r="V5411" t="s">
        <v>718</v>
      </c>
      <c r="W5411" t="s">
        <v>728</v>
      </c>
      <c r="X5411" t="s">
        <v>1192</v>
      </c>
      <c r="Y5411" t="s">
        <v>749</v>
      </c>
      <c r="Z5411">
        <v>21</v>
      </c>
      <c r="AA5411" t="s">
        <v>722</v>
      </c>
      <c r="AB5411" t="s">
        <v>2349</v>
      </c>
      <c r="AC5411">
        <v>150277</v>
      </c>
      <c r="AD5411" t="s">
        <v>2380</v>
      </c>
      <c r="AE5411" t="s">
        <v>2381</v>
      </c>
      <c r="AF5411">
        <v>2010</v>
      </c>
    </row>
    <row r="5412" spans="1:32" x14ac:dyDescent="0.2">
      <c r="A5412" t="s">
        <v>1745</v>
      </c>
      <c r="B5412">
        <v>7758987</v>
      </c>
      <c r="C5412" t="s">
        <v>1746</v>
      </c>
      <c r="D5412" t="s">
        <v>709</v>
      </c>
      <c r="E5412" t="s">
        <v>923</v>
      </c>
      <c r="F5412" t="s">
        <v>924</v>
      </c>
      <c r="G5412" t="s">
        <v>837</v>
      </c>
      <c r="H5412" t="s">
        <v>734</v>
      </c>
      <c r="K5412" t="s">
        <v>772</v>
      </c>
      <c r="L5412" t="s">
        <v>715</v>
      </c>
      <c r="M5412" t="s">
        <v>716</v>
      </c>
      <c r="N5412">
        <v>2</v>
      </c>
      <c r="O5412" t="s">
        <v>717</v>
      </c>
      <c r="Q5412">
        <v>1.2500000000000001E-2</v>
      </c>
      <c r="V5412" t="s">
        <v>718</v>
      </c>
      <c r="W5412" t="s">
        <v>728</v>
      </c>
      <c r="X5412" t="s">
        <v>1192</v>
      </c>
      <c r="Y5412" t="s">
        <v>749</v>
      </c>
      <c r="Z5412">
        <v>21</v>
      </c>
      <c r="AA5412" t="s">
        <v>722</v>
      </c>
      <c r="AB5412" t="s">
        <v>2349</v>
      </c>
      <c r="AC5412">
        <v>150277</v>
      </c>
      <c r="AD5412" t="s">
        <v>2380</v>
      </c>
      <c r="AE5412" t="s">
        <v>2381</v>
      </c>
      <c r="AF5412">
        <v>2010</v>
      </c>
    </row>
    <row r="5413" spans="1:32" x14ac:dyDescent="0.2">
      <c r="A5413" t="s">
        <v>1745</v>
      </c>
      <c r="B5413">
        <v>7758987</v>
      </c>
      <c r="C5413" t="s">
        <v>1746</v>
      </c>
      <c r="D5413" t="s">
        <v>709</v>
      </c>
      <c r="E5413" t="s">
        <v>923</v>
      </c>
      <c r="F5413" t="s">
        <v>924</v>
      </c>
      <c r="G5413" t="s">
        <v>837</v>
      </c>
      <c r="H5413" t="s">
        <v>734</v>
      </c>
      <c r="K5413" t="s">
        <v>772</v>
      </c>
      <c r="L5413" t="s">
        <v>715</v>
      </c>
      <c r="M5413" t="s">
        <v>716</v>
      </c>
      <c r="N5413">
        <v>2</v>
      </c>
      <c r="O5413" t="s">
        <v>717</v>
      </c>
      <c r="Q5413">
        <v>1.2500000000000001E-2</v>
      </c>
      <c r="V5413" t="s">
        <v>718</v>
      </c>
      <c r="W5413" t="s">
        <v>866</v>
      </c>
      <c r="X5413" t="s">
        <v>2440</v>
      </c>
      <c r="Y5413" t="s">
        <v>749</v>
      </c>
      <c r="Z5413">
        <v>21</v>
      </c>
      <c r="AA5413" t="s">
        <v>722</v>
      </c>
      <c r="AB5413" t="s">
        <v>2349</v>
      </c>
      <c r="AC5413">
        <v>150277</v>
      </c>
      <c r="AD5413" t="s">
        <v>2380</v>
      </c>
      <c r="AE5413" t="s">
        <v>2381</v>
      </c>
      <c r="AF5413">
        <v>2010</v>
      </c>
    </row>
    <row r="5414" spans="1:32" x14ac:dyDescent="0.2">
      <c r="A5414" t="s">
        <v>1745</v>
      </c>
      <c r="B5414">
        <v>7758987</v>
      </c>
      <c r="C5414" t="s">
        <v>1746</v>
      </c>
      <c r="D5414" t="s">
        <v>709</v>
      </c>
      <c r="E5414" t="s">
        <v>923</v>
      </c>
      <c r="F5414" t="s">
        <v>924</v>
      </c>
      <c r="G5414" t="s">
        <v>837</v>
      </c>
      <c r="H5414" t="s">
        <v>734</v>
      </c>
      <c r="K5414" t="s">
        <v>772</v>
      </c>
      <c r="L5414" t="s">
        <v>715</v>
      </c>
      <c r="M5414" t="s">
        <v>716</v>
      </c>
      <c r="N5414">
        <v>2</v>
      </c>
      <c r="O5414" t="s">
        <v>717</v>
      </c>
      <c r="Q5414">
        <v>1.2500000000000001E-2</v>
      </c>
      <c r="V5414" t="s">
        <v>718</v>
      </c>
      <c r="W5414" t="s">
        <v>719</v>
      </c>
      <c r="X5414" t="s">
        <v>2376</v>
      </c>
      <c r="Y5414" t="s">
        <v>749</v>
      </c>
      <c r="Z5414">
        <v>21</v>
      </c>
      <c r="AA5414" t="s">
        <v>722</v>
      </c>
      <c r="AB5414" t="s">
        <v>2349</v>
      </c>
      <c r="AC5414">
        <v>150277</v>
      </c>
      <c r="AD5414" t="s">
        <v>2380</v>
      </c>
      <c r="AE5414" t="s">
        <v>2381</v>
      </c>
      <c r="AF5414">
        <v>2010</v>
      </c>
    </row>
    <row r="5415" spans="1:32" x14ac:dyDescent="0.2">
      <c r="A5415" t="s">
        <v>1745</v>
      </c>
      <c r="B5415">
        <v>7758987</v>
      </c>
      <c r="C5415" t="s">
        <v>1746</v>
      </c>
      <c r="D5415" t="s">
        <v>709</v>
      </c>
      <c r="E5415" t="s">
        <v>2279</v>
      </c>
      <c r="F5415" t="s">
        <v>2280</v>
      </c>
      <c r="G5415" t="s">
        <v>837</v>
      </c>
      <c r="H5415" t="s">
        <v>734</v>
      </c>
      <c r="K5415" t="s">
        <v>714</v>
      </c>
      <c r="L5415" t="s">
        <v>715</v>
      </c>
      <c r="M5415" t="s">
        <v>716</v>
      </c>
      <c r="N5415">
        <v>4</v>
      </c>
      <c r="O5415" t="s">
        <v>717</v>
      </c>
      <c r="Q5415">
        <v>9.1600000000000001E-2</v>
      </c>
      <c r="V5415" t="s">
        <v>718</v>
      </c>
      <c r="W5415" t="s">
        <v>728</v>
      </c>
      <c r="X5415" t="s">
        <v>1134</v>
      </c>
      <c r="Y5415" t="s">
        <v>749</v>
      </c>
      <c r="Z5415">
        <v>21</v>
      </c>
      <c r="AA5415" t="s">
        <v>722</v>
      </c>
      <c r="AB5415" t="s">
        <v>2337</v>
      </c>
      <c r="AC5415">
        <v>86083</v>
      </c>
      <c r="AD5415" t="s">
        <v>2338</v>
      </c>
      <c r="AE5415" t="s">
        <v>2339</v>
      </c>
      <c r="AF5415">
        <v>2005</v>
      </c>
    </row>
    <row r="5416" spans="1:32" x14ac:dyDescent="0.2">
      <c r="A5416" t="s">
        <v>1745</v>
      </c>
      <c r="B5416">
        <v>7758987</v>
      </c>
      <c r="C5416" t="s">
        <v>1746</v>
      </c>
      <c r="D5416" t="s">
        <v>709</v>
      </c>
      <c r="E5416" t="s">
        <v>872</v>
      </c>
      <c r="F5416" t="s">
        <v>873</v>
      </c>
      <c r="G5416" t="s">
        <v>837</v>
      </c>
      <c r="H5416" t="s">
        <v>887</v>
      </c>
      <c r="I5416">
        <v>24</v>
      </c>
      <c r="J5416" t="s">
        <v>763</v>
      </c>
      <c r="K5416" t="s">
        <v>772</v>
      </c>
      <c r="L5416" t="s">
        <v>715</v>
      </c>
      <c r="M5416" t="s">
        <v>716</v>
      </c>
      <c r="N5416">
        <v>6</v>
      </c>
      <c r="O5416" t="s">
        <v>717</v>
      </c>
      <c r="Q5416">
        <v>6.4999999999999997E-3</v>
      </c>
      <c r="V5416" t="s">
        <v>718</v>
      </c>
      <c r="W5416" t="s">
        <v>764</v>
      </c>
      <c r="X5416" t="s">
        <v>784</v>
      </c>
      <c r="Y5416" t="s">
        <v>749</v>
      </c>
      <c r="Z5416">
        <v>30</v>
      </c>
      <c r="AA5416" t="s">
        <v>722</v>
      </c>
      <c r="AB5416" t="s">
        <v>2330</v>
      </c>
      <c r="AC5416">
        <v>76228</v>
      </c>
      <c r="AD5416" t="s">
        <v>2331</v>
      </c>
      <c r="AE5416" t="s">
        <v>2332</v>
      </c>
      <c r="AF5416">
        <v>2001</v>
      </c>
    </row>
    <row r="5417" spans="1:32" x14ac:dyDescent="0.2">
      <c r="A5417" t="s">
        <v>1745</v>
      </c>
      <c r="B5417">
        <v>7758987</v>
      </c>
      <c r="C5417" t="s">
        <v>1746</v>
      </c>
      <c r="D5417" t="s">
        <v>709</v>
      </c>
      <c r="E5417" t="s">
        <v>872</v>
      </c>
      <c r="F5417" t="s">
        <v>873</v>
      </c>
      <c r="G5417" t="s">
        <v>837</v>
      </c>
      <c r="H5417" t="s">
        <v>887</v>
      </c>
      <c r="I5417">
        <v>96</v>
      </c>
      <c r="J5417" t="s">
        <v>763</v>
      </c>
      <c r="K5417" t="s">
        <v>753</v>
      </c>
      <c r="L5417" t="s">
        <v>715</v>
      </c>
      <c r="M5417" t="s">
        <v>716</v>
      </c>
      <c r="N5417">
        <v>4</v>
      </c>
      <c r="O5417" t="s">
        <v>801</v>
      </c>
      <c r="Q5417">
        <v>0.16919999999999999</v>
      </c>
      <c r="V5417" t="s">
        <v>718</v>
      </c>
      <c r="W5417" t="s">
        <v>764</v>
      </c>
      <c r="X5417" t="s">
        <v>875</v>
      </c>
      <c r="Y5417" t="s">
        <v>749</v>
      </c>
      <c r="Z5417">
        <v>11</v>
      </c>
      <c r="AA5417" t="s">
        <v>722</v>
      </c>
      <c r="AB5417" t="s">
        <v>2340</v>
      </c>
      <c r="AC5417">
        <v>167371</v>
      </c>
      <c r="AD5417" t="s">
        <v>2341</v>
      </c>
      <c r="AE5417" t="s">
        <v>2342</v>
      </c>
      <c r="AF5417">
        <v>2009</v>
      </c>
    </row>
    <row r="5418" spans="1:32" x14ac:dyDescent="0.2">
      <c r="A5418" t="s">
        <v>1745</v>
      </c>
      <c r="B5418">
        <v>7758987</v>
      </c>
      <c r="C5418" t="s">
        <v>1746</v>
      </c>
      <c r="D5418" t="s">
        <v>709</v>
      </c>
      <c r="E5418" t="s">
        <v>923</v>
      </c>
      <c r="F5418" t="s">
        <v>924</v>
      </c>
      <c r="G5418" t="s">
        <v>837</v>
      </c>
      <c r="H5418" t="s">
        <v>734</v>
      </c>
      <c r="K5418" t="s">
        <v>753</v>
      </c>
      <c r="L5418" t="s">
        <v>715</v>
      </c>
      <c r="M5418" t="s">
        <v>716</v>
      </c>
      <c r="N5418">
        <v>2</v>
      </c>
      <c r="O5418" t="s">
        <v>801</v>
      </c>
      <c r="R5418" t="s">
        <v>1077</v>
      </c>
      <c r="S5418">
        <v>0.2</v>
      </c>
      <c r="T5418" t="s">
        <v>219</v>
      </c>
      <c r="U5418">
        <v>0.3</v>
      </c>
      <c r="V5418" t="s">
        <v>718</v>
      </c>
      <c r="W5418" t="s">
        <v>719</v>
      </c>
      <c r="X5418" t="s">
        <v>1774</v>
      </c>
      <c r="Y5418" t="s">
        <v>749</v>
      </c>
      <c r="Z5418">
        <v>2</v>
      </c>
      <c r="AA5418" t="s">
        <v>722</v>
      </c>
      <c r="AB5418" t="s">
        <v>1766</v>
      </c>
      <c r="AC5418">
        <v>105081</v>
      </c>
      <c r="AD5418" t="s">
        <v>1767</v>
      </c>
      <c r="AE5418" t="s">
        <v>1768</v>
      </c>
      <c r="AF5418">
        <v>2007</v>
      </c>
    </row>
    <row r="5419" spans="1:32" x14ac:dyDescent="0.2">
      <c r="A5419" t="s">
        <v>1745</v>
      </c>
      <c r="B5419">
        <v>7758987</v>
      </c>
      <c r="C5419" t="s">
        <v>1746</v>
      </c>
      <c r="D5419" t="s">
        <v>709</v>
      </c>
      <c r="E5419" t="s">
        <v>872</v>
      </c>
      <c r="F5419" t="s">
        <v>873</v>
      </c>
      <c r="G5419" t="s">
        <v>837</v>
      </c>
      <c r="H5419" t="s">
        <v>887</v>
      </c>
      <c r="I5419">
        <v>96</v>
      </c>
      <c r="J5419" t="s">
        <v>763</v>
      </c>
      <c r="K5419" t="s">
        <v>753</v>
      </c>
      <c r="L5419" t="s">
        <v>715</v>
      </c>
      <c r="M5419" t="s">
        <v>716</v>
      </c>
      <c r="N5419">
        <v>4</v>
      </c>
      <c r="O5419" t="s">
        <v>801</v>
      </c>
      <c r="Q5419">
        <v>9.0700000000000003E-2</v>
      </c>
      <c r="V5419" t="s">
        <v>718</v>
      </c>
      <c r="W5419" t="s">
        <v>728</v>
      </c>
      <c r="X5419" t="s">
        <v>729</v>
      </c>
      <c r="Y5419" t="s">
        <v>749</v>
      </c>
      <c r="Z5419">
        <v>0.375</v>
      </c>
      <c r="AA5419" t="s">
        <v>722</v>
      </c>
      <c r="AB5419" t="s">
        <v>2340</v>
      </c>
      <c r="AC5419">
        <v>167371</v>
      </c>
      <c r="AD5419" t="s">
        <v>2341</v>
      </c>
      <c r="AE5419" t="s">
        <v>2342</v>
      </c>
      <c r="AF5419">
        <v>2009</v>
      </c>
    </row>
    <row r="5420" spans="1:32" x14ac:dyDescent="0.2">
      <c r="A5420" t="s">
        <v>1745</v>
      </c>
      <c r="B5420">
        <v>7758987</v>
      </c>
      <c r="C5420" t="s">
        <v>1746</v>
      </c>
      <c r="D5420" t="s">
        <v>709</v>
      </c>
      <c r="E5420" t="s">
        <v>2279</v>
      </c>
      <c r="F5420" t="s">
        <v>2280</v>
      </c>
      <c r="G5420" t="s">
        <v>837</v>
      </c>
      <c r="H5420" t="s">
        <v>734</v>
      </c>
      <c r="K5420" t="s">
        <v>714</v>
      </c>
      <c r="L5420" t="s">
        <v>715</v>
      </c>
      <c r="M5420" t="s">
        <v>716</v>
      </c>
      <c r="N5420">
        <v>4</v>
      </c>
      <c r="O5420" t="s">
        <v>717</v>
      </c>
      <c r="Q5420">
        <v>9.1600000000000001E-2</v>
      </c>
      <c r="V5420" t="s">
        <v>718</v>
      </c>
      <c r="W5420" t="s">
        <v>1127</v>
      </c>
      <c r="X5420" t="s">
        <v>1128</v>
      </c>
      <c r="Y5420" t="s">
        <v>749</v>
      </c>
      <c r="Z5420">
        <v>21</v>
      </c>
      <c r="AA5420" t="s">
        <v>722</v>
      </c>
      <c r="AB5420" t="s">
        <v>2337</v>
      </c>
      <c r="AC5420">
        <v>86083</v>
      </c>
      <c r="AD5420" t="s">
        <v>2338</v>
      </c>
      <c r="AE5420" t="s">
        <v>2339</v>
      </c>
      <c r="AF5420">
        <v>2005</v>
      </c>
    </row>
    <row r="5421" spans="1:32" x14ac:dyDescent="0.2">
      <c r="A5421" t="s">
        <v>1745</v>
      </c>
      <c r="B5421">
        <v>7758987</v>
      </c>
      <c r="C5421" t="s">
        <v>1746</v>
      </c>
      <c r="D5421" t="s">
        <v>709</v>
      </c>
      <c r="E5421" t="s">
        <v>923</v>
      </c>
      <c r="F5421" t="s">
        <v>924</v>
      </c>
      <c r="G5421" t="s">
        <v>837</v>
      </c>
      <c r="H5421" t="s">
        <v>734</v>
      </c>
      <c r="K5421" t="s">
        <v>753</v>
      </c>
      <c r="L5421" t="s">
        <v>715</v>
      </c>
      <c r="M5421" t="s">
        <v>716</v>
      </c>
      <c r="N5421">
        <v>2</v>
      </c>
      <c r="O5421" t="s">
        <v>717</v>
      </c>
      <c r="Q5421">
        <v>1.47E-2</v>
      </c>
      <c r="V5421" t="s">
        <v>718</v>
      </c>
      <c r="W5421" t="s">
        <v>728</v>
      </c>
      <c r="X5421" t="s">
        <v>1192</v>
      </c>
      <c r="Y5421" t="s">
        <v>749</v>
      </c>
      <c r="Z5421">
        <v>2</v>
      </c>
      <c r="AA5421" t="s">
        <v>722</v>
      </c>
      <c r="AB5421" t="s">
        <v>2349</v>
      </c>
      <c r="AC5421">
        <v>115296</v>
      </c>
      <c r="AD5421" t="s">
        <v>2350</v>
      </c>
      <c r="AE5421" t="s">
        <v>2351</v>
      </c>
      <c r="AF5421">
        <v>2007</v>
      </c>
    </row>
    <row r="5422" spans="1:32" x14ac:dyDescent="0.2">
      <c r="A5422" t="s">
        <v>1745</v>
      </c>
      <c r="B5422">
        <v>7758987</v>
      </c>
      <c r="C5422" t="s">
        <v>1746</v>
      </c>
      <c r="D5422" t="s">
        <v>709</v>
      </c>
      <c r="E5422" t="s">
        <v>1361</v>
      </c>
      <c r="F5422" t="s">
        <v>1362</v>
      </c>
      <c r="G5422" t="s">
        <v>837</v>
      </c>
      <c r="H5422" t="s">
        <v>805</v>
      </c>
      <c r="I5422">
        <v>12</v>
      </c>
      <c r="J5422" t="s">
        <v>892</v>
      </c>
      <c r="K5422" t="s">
        <v>772</v>
      </c>
      <c r="L5422" t="s">
        <v>715</v>
      </c>
      <c r="M5422" t="s">
        <v>716</v>
      </c>
      <c r="N5422">
        <v>2</v>
      </c>
      <c r="O5422" t="s">
        <v>717</v>
      </c>
      <c r="Q5422">
        <v>0.32600000000000001</v>
      </c>
      <c r="V5422" t="s">
        <v>718</v>
      </c>
      <c r="W5422" t="s">
        <v>866</v>
      </c>
      <c r="X5422" t="s">
        <v>1032</v>
      </c>
      <c r="Y5422" t="s">
        <v>749</v>
      </c>
      <c r="Z5422">
        <v>1</v>
      </c>
      <c r="AA5422" t="s">
        <v>722</v>
      </c>
      <c r="AB5422" t="s">
        <v>2352</v>
      </c>
      <c r="AC5422">
        <v>67682</v>
      </c>
      <c r="AD5422" t="s">
        <v>2353</v>
      </c>
      <c r="AE5422" t="s">
        <v>2354</v>
      </c>
      <c r="AF5422">
        <v>1999</v>
      </c>
    </row>
    <row r="5423" spans="1:32" x14ac:dyDescent="0.2">
      <c r="A5423" t="s">
        <v>1745</v>
      </c>
      <c r="B5423">
        <v>7758987</v>
      </c>
      <c r="C5423" t="s">
        <v>1746</v>
      </c>
      <c r="D5423" t="s">
        <v>709</v>
      </c>
      <c r="E5423" t="s">
        <v>923</v>
      </c>
      <c r="F5423" t="s">
        <v>924</v>
      </c>
      <c r="G5423" t="s">
        <v>837</v>
      </c>
      <c r="H5423" t="s">
        <v>734</v>
      </c>
      <c r="K5423" t="s">
        <v>772</v>
      </c>
      <c r="L5423" t="s">
        <v>715</v>
      </c>
      <c r="M5423" t="s">
        <v>716</v>
      </c>
      <c r="N5423">
        <v>2</v>
      </c>
      <c r="O5423" t="s">
        <v>801</v>
      </c>
      <c r="Q5423">
        <v>8.0000000000000002E-3</v>
      </c>
      <c r="V5423" t="s">
        <v>718</v>
      </c>
      <c r="W5423" t="s">
        <v>719</v>
      </c>
      <c r="X5423" t="s">
        <v>2374</v>
      </c>
      <c r="Y5423" t="s">
        <v>749</v>
      </c>
      <c r="Z5423">
        <v>21</v>
      </c>
      <c r="AA5423" t="s">
        <v>722</v>
      </c>
      <c r="AB5423" t="s">
        <v>2343</v>
      </c>
      <c r="AC5423">
        <v>116077</v>
      </c>
      <c r="AD5423" t="s">
        <v>2344</v>
      </c>
      <c r="AE5423" t="s">
        <v>2345</v>
      </c>
      <c r="AF5423">
        <v>2009</v>
      </c>
    </row>
    <row r="5424" spans="1:32" x14ac:dyDescent="0.2">
      <c r="A5424" t="s">
        <v>1745</v>
      </c>
      <c r="B5424">
        <v>7758987</v>
      </c>
      <c r="C5424" t="s">
        <v>1746</v>
      </c>
      <c r="D5424" t="s">
        <v>709</v>
      </c>
      <c r="E5424" t="s">
        <v>2279</v>
      </c>
      <c r="F5424" t="s">
        <v>2280</v>
      </c>
      <c r="G5424" t="s">
        <v>837</v>
      </c>
      <c r="H5424" t="s">
        <v>734</v>
      </c>
      <c r="K5424" t="s">
        <v>714</v>
      </c>
      <c r="L5424" t="s">
        <v>715</v>
      </c>
      <c r="M5424" t="s">
        <v>716</v>
      </c>
      <c r="N5424">
        <v>4</v>
      </c>
      <c r="O5424" t="s">
        <v>717</v>
      </c>
      <c r="Q5424">
        <v>0.17680000000000001</v>
      </c>
      <c r="V5424" t="s">
        <v>718</v>
      </c>
      <c r="W5424" t="s">
        <v>719</v>
      </c>
      <c r="X5424" t="s">
        <v>1160</v>
      </c>
      <c r="Y5424" t="s">
        <v>749</v>
      </c>
      <c r="Z5424">
        <v>8</v>
      </c>
      <c r="AA5424" t="s">
        <v>722</v>
      </c>
      <c r="AB5424" t="s">
        <v>2337</v>
      </c>
      <c r="AC5424">
        <v>86083</v>
      </c>
      <c r="AD5424" t="s">
        <v>2338</v>
      </c>
      <c r="AE5424" t="s">
        <v>2339</v>
      </c>
      <c r="AF5424">
        <v>2005</v>
      </c>
    </row>
    <row r="5425" spans="1:32" x14ac:dyDescent="0.2">
      <c r="A5425" t="s">
        <v>1745</v>
      </c>
      <c r="B5425">
        <v>7758987</v>
      </c>
      <c r="C5425" t="s">
        <v>1746</v>
      </c>
      <c r="D5425" t="s">
        <v>709</v>
      </c>
      <c r="E5425" t="s">
        <v>872</v>
      </c>
      <c r="F5425" t="s">
        <v>873</v>
      </c>
      <c r="G5425" t="s">
        <v>837</v>
      </c>
      <c r="H5425" t="s">
        <v>838</v>
      </c>
      <c r="K5425" t="s">
        <v>753</v>
      </c>
      <c r="L5425" t="s">
        <v>715</v>
      </c>
      <c r="M5425" t="s">
        <v>716</v>
      </c>
      <c r="N5425">
        <v>3</v>
      </c>
      <c r="O5425" t="s">
        <v>717</v>
      </c>
      <c r="Q5425">
        <v>3.4000000000000002E-2</v>
      </c>
      <c r="V5425" t="s">
        <v>718</v>
      </c>
      <c r="W5425" t="s">
        <v>744</v>
      </c>
      <c r="X5425" t="s">
        <v>906</v>
      </c>
      <c r="Y5425" t="s">
        <v>749</v>
      </c>
      <c r="Z5425">
        <v>4.04</v>
      </c>
      <c r="AA5425" t="s">
        <v>722</v>
      </c>
      <c r="AB5425" t="s">
        <v>2433</v>
      </c>
      <c r="AC5425">
        <v>84482</v>
      </c>
      <c r="AD5425" t="s">
        <v>2434</v>
      </c>
      <c r="AE5425" t="s">
        <v>2435</v>
      </c>
      <c r="AF5425">
        <v>2006</v>
      </c>
    </row>
    <row r="5426" spans="1:32" x14ac:dyDescent="0.2">
      <c r="A5426" t="s">
        <v>1745</v>
      </c>
      <c r="B5426">
        <v>7758987</v>
      </c>
      <c r="C5426" t="s">
        <v>1746</v>
      </c>
      <c r="D5426" t="s">
        <v>709</v>
      </c>
      <c r="E5426" t="s">
        <v>2279</v>
      </c>
      <c r="F5426" t="s">
        <v>2280</v>
      </c>
      <c r="G5426" t="s">
        <v>837</v>
      </c>
      <c r="H5426" t="s">
        <v>734</v>
      </c>
      <c r="K5426" t="s">
        <v>714</v>
      </c>
      <c r="L5426" t="s">
        <v>715</v>
      </c>
      <c r="M5426" t="s">
        <v>716</v>
      </c>
      <c r="N5426">
        <v>4</v>
      </c>
      <c r="O5426" t="s">
        <v>717</v>
      </c>
      <c r="Q5426">
        <v>0.17680000000000001</v>
      </c>
      <c r="V5426" t="s">
        <v>718</v>
      </c>
      <c r="W5426" t="s">
        <v>728</v>
      </c>
      <c r="X5426" t="s">
        <v>1139</v>
      </c>
      <c r="Y5426" t="s">
        <v>749</v>
      </c>
      <c r="Z5426">
        <v>12</v>
      </c>
      <c r="AA5426" t="s">
        <v>722</v>
      </c>
      <c r="AB5426" t="s">
        <v>2337</v>
      </c>
      <c r="AC5426">
        <v>86083</v>
      </c>
      <c r="AD5426" t="s">
        <v>2338</v>
      </c>
      <c r="AE5426" t="s">
        <v>2339</v>
      </c>
      <c r="AF5426">
        <v>2005</v>
      </c>
    </row>
    <row r="5427" spans="1:32" x14ac:dyDescent="0.2">
      <c r="A5427" t="s">
        <v>1745</v>
      </c>
      <c r="B5427">
        <v>7758987</v>
      </c>
      <c r="C5427" t="s">
        <v>1746</v>
      </c>
      <c r="D5427" t="s">
        <v>709</v>
      </c>
      <c r="E5427" t="s">
        <v>923</v>
      </c>
      <c r="F5427" t="s">
        <v>924</v>
      </c>
      <c r="G5427" t="s">
        <v>837</v>
      </c>
      <c r="H5427" t="s">
        <v>734</v>
      </c>
      <c r="K5427" t="s">
        <v>753</v>
      </c>
      <c r="L5427" t="s">
        <v>715</v>
      </c>
      <c r="M5427" t="s">
        <v>716</v>
      </c>
      <c r="N5427">
        <v>2</v>
      </c>
      <c r="O5427" t="s">
        <v>717</v>
      </c>
      <c r="Q5427">
        <v>1.4500000000000001E-2</v>
      </c>
      <c r="V5427" t="s">
        <v>718</v>
      </c>
      <c r="W5427" t="s">
        <v>728</v>
      </c>
      <c r="X5427" t="s">
        <v>2389</v>
      </c>
      <c r="Y5427" t="s">
        <v>749</v>
      </c>
      <c r="Z5427">
        <v>2</v>
      </c>
      <c r="AA5427" t="s">
        <v>722</v>
      </c>
      <c r="AB5427" t="s">
        <v>2349</v>
      </c>
      <c r="AC5427">
        <v>115296</v>
      </c>
      <c r="AD5427" t="s">
        <v>2350</v>
      </c>
      <c r="AE5427" t="s">
        <v>2351</v>
      </c>
      <c r="AF5427">
        <v>2007</v>
      </c>
    </row>
    <row r="5428" spans="1:32" x14ac:dyDescent="0.2">
      <c r="A5428" t="s">
        <v>1745</v>
      </c>
      <c r="B5428">
        <v>7758987</v>
      </c>
      <c r="C5428" t="s">
        <v>1746</v>
      </c>
      <c r="D5428" t="s">
        <v>709</v>
      </c>
      <c r="E5428" t="s">
        <v>872</v>
      </c>
      <c r="F5428" t="s">
        <v>873</v>
      </c>
      <c r="G5428" t="s">
        <v>837</v>
      </c>
      <c r="H5428" t="s">
        <v>838</v>
      </c>
      <c r="K5428" t="s">
        <v>753</v>
      </c>
      <c r="L5428" t="s">
        <v>715</v>
      </c>
      <c r="M5428" t="s">
        <v>716</v>
      </c>
      <c r="N5428">
        <v>3</v>
      </c>
      <c r="O5428" t="s">
        <v>717</v>
      </c>
      <c r="Q5428">
        <v>3.4000000000000002E-2</v>
      </c>
      <c r="V5428" t="s">
        <v>718</v>
      </c>
      <c r="W5428" t="s">
        <v>744</v>
      </c>
      <c r="X5428" t="s">
        <v>906</v>
      </c>
      <c r="Y5428" t="s">
        <v>749</v>
      </c>
      <c r="Z5428">
        <v>5.79</v>
      </c>
      <c r="AA5428" t="s">
        <v>722</v>
      </c>
      <c r="AB5428" t="s">
        <v>2433</v>
      </c>
      <c r="AC5428">
        <v>84482</v>
      </c>
      <c r="AD5428" t="s">
        <v>2434</v>
      </c>
      <c r="AE5428" t="s">
        <v>2435</v>
      </c>
      <c r="AF5428">
        <v>2006</v>
      </c>
    </row>
    <row r="5429" spans="1:32" x14ac:dyDescent="0.2">
      <c r="A5429" t="s">
        <v>1745</v>
      </c>
      <c r="B5429">
        <v>7758987</v>
      </c>
      <c r="C5429" t="s">
        <v>1746</v>
      </c>
      <c r="D5429" t="s">
        <v>709</v>
      </c>
      <c r="E5429" t="s">
        <v>872</v>
      </c>
      <c r="F5429" t="s">
        <v>873</v>
      </c>
      <c r="G5429" t="s">
        <v>837</v>
      </c>
      <c r="H5429" t="s">
        <v>1076</v>
      </c>
      <c r="I5429">
        <v>48</v>
      </c>
      <c r="J5429" t="s">
        <v>763</v>
      </c>
      <c r="K5429" t="s">
        <v>772</v>
      </c>
      <c r="L5429" t="s">
        <v>715</v>
      </c>
      <c r="M5429" t="s">
        <v>716</v>
      </c>
      <c r="N5429">
        <v>6</v>
      </c>
      <c r="O5429" t="s">
        <v>717</v>
      </c>
      <c r="Q5429">
        <v>1.9E-2</v>
      </c>
      <c r="V5429" t="s">
        <v>718</v>
      </c>
      <c r="W5429" t="s">
        <v>744</v>
      </c>
      <c r="X5429" t="s">
        <v>744</v>
      </c>
      <c r="Y5429" t="s">
        <v>749</v>
      </c>
      <c r="Z5429">
        <v>30</v>
      </c>
      <c r="AA5429" t="s">
        <v>722</v>
      </c>
      <c r="AB5429" t="s">
        <v>2346</v>
      </c>
      <c r="AC5429">
        <v>91632</v>
      </c>
      <c r="AD5429" t="s">
        <v>2347</v>
      </c>
      <c r="AE5429" t="s">
        <v>2348</v>
      </c>
      <c r="AF5429">
        <v>2005</v>
      </c>
    </row>
    <row r="5430" spans="1:32" x14ac:dyDescent="0.2">
      <c r="A5430" t="s">
        <v>1745</v>
      </c>
      <c r="B5430">
        <v>7758987</v>
      </c>
      <c r="C5430" t="s">
        <v>1746</v>
      </c>
      <c r="D5430" t="s">
        <v>709</v>
      </c>
      <c r="E5430" t="s">
        <v>923</v>
      </c>
      <c r="F5430" t="s">
        <v>924</v>
      </c>
      <c r="G5430" t="s">
        <v>837</v>
      </c>
      <c r="H5430" t="s">
        <v>734</v>
      </c>
      <c r="K5430" t="s">
        <v>753</v>
      </c>
      <c r="L5430" t="s">
        <v>715</v>
      </c>
      <c r="M5430" t="s">
        <v>716</v>
      </c>
      <c r="N5430">
        <v>2</v>
      </c>
      <c r="O5430" t="s">
        <v>717</v>
      </c>
      <c r="Q5430">
        <v>1.4500000000000001E-2</v>
      </c>
      <c r="V5430" t="s">
        <v>718</v>
      </c>
      <c r="W5430" t="s">
        <v>719</v>
      </c>
      <c r="X5430" t="s">
        <v>2376</v>
      </c>
      <c r="Y5430" t="s">
        <v>749</v>
      </c>
      <c r="Z5430">
        <v>2</v>
      </c>
      <c r="AA5430" t="s">
        <v>722</v>
      </c>
      <c r="AB5430" t="s">
        <v>2349</v>
      </c>
      <c r="AC5430">
        <v>115296</v>
      </c>
      <c r="AD5430" t="s">
        <v>2350</v>
      </c>
      <c r="AE5430" t="s">
        <v>2351</v>
      </c>
      <c r="AF5430">
        <v>2007</v>
      </c>
    </row>
    <row r="5431" spans="1:32" x14ac:dyDescent="0.2">
      <c r="A5431" t="s">
        <v>1745</v>
      </c>
      <c r="B5431">
        <v>7758987</v>
      </c>
      <c r="C5431" t="s">
        <v>1746</v>
      </c>
      <c r="D5431" t="s">
        <v>709</v>
      </c>
      <c r="E5431" t="s">
        <v>923</v>
      </c>
      <c r="F5431" t="s">
        <v>924</v>
      </c>
      <c r="G5431" t="s">
        <v>837</v>
      </c>
      <c r="H5431" t="s">
        <v>734</v>
      </c>
      <c r="K5431" t="s">
        <v>753</v>
      </c>
      <c r="L5431" t="s">
        <v>715</v>
      </c>
      <c r="M5431" t="s">
        <v>716</v>
      </c>
      <c r="N5431">
        <v>2</v>
      </c>
      <c r="O5431" t="s">
        <v>717</v>
      </c>
      <c r="Q5431">
        <v>1.4500000000000001E-2</v>
      </c>
      <c r="V5431" t="s">
        <v>718</v>
      </c>
      <c r="W5431" t="s">
        <v>866</v>
      </c>
      <c r="X5431" t="s">
        <v>1765</v>
      </c>
      <c r="Y5431" t="s">
        <v>749</v>
      </c>
      <c r="Z5431">
        <v>2</v>
      </c>
      <c r="AA5431" t="s">
        <v>722</v>
      </c>
      <c r="AB5431" t="s">
        <v>2349</v>
      </c>
      <c r="AC5431">
        <v>115296</v>
      </c>
      <c r="AD5431" t="s">
        <v>2350</v>
      </c>
      <c r="AE5431" t="s">
        <v>2351</v>
      </c>
      <c r="AF5431">
        <v>2007</v>
      </c>
    </row>
    <row r="5432" spans="1:32" x14ac:dyDescent="0.2">
      <c r="A5432" t="s">
        <v>1745</v>
      </c>
      <c r="B5432">
        <v>7758987</v>
      </c>
      <c r="C5432" t="s">
        <v>1746</v>
      </c>
      <c r="D5432" t="s">
        <v>709</v>
      </c>
      <c r="E5432" t="s">
        <v>872</v>
      </c>
      <c r="F5432" t="s">
        <v>873</v>
      </c>
      <c r="G5432" t="s">
        <v>837</v>
      </c>
      <c r="H5432" t="s">
        <v>887</v>
      </c>
      <c r="J5432" t="s">
        <v>763</v>
      </c>
      <c r="K5432" t="s">
        <v>772</v>
      </c>
      <c r="L5432" t="s">
        <v>715</v>
      </c>
      <c r="M5432" t="s">
        <v>716</v>
      </c>
      <c r="O5432" t="s">
        <v>717</v>
      </c>
      <c r="Q5432">
        <v>3.5999999999999999E-3</v>
      </c>
      <c r="V5432" t="s">
        <v>718</v>
      </c>
      <c r="W5432" t="s">
        <v>764</v>
      </c>
      <c r="X5432" t="s">
        <v>784</v>
      </c>
      <c r="Y5432" t="s">
        <v>749</v>
      </c>
      <c r="Z5432">
        <v>21</v>
      </c>
      <c r="AA5432" t="s">
        <v>722</v>
      </c>
      <c r="AB5432" t="s">
        <v>960</v>
      </c>
      <c r="AC5432">
        <v>45189</v>
      </c>
      <c r="AD5432" t="s">
        <v>961</v>
      </c>
      <c r="AE5432" t="s">
        <v>962</v>
      </c>
      <c r="AF5432">
        <v>1996</v>
      </c>
    </row>
    <row r="5433" spans="1:32" x14ac:dyDescent="0.2">
      <c r="A5433" t="s">
        <v>1745</v>
      </c>
      <c r="B5433">
        <v>7758987</v>
      </c>
      <c r="C5433" t="s">
        <v>1746</v>
      </c>
      <c r="D5433" t="s">
        <v>709</v>
      </c>
      <c r="E5433" t="s">
        <v>2279</v>
      </c>
      <c r="F5433" t="s">
        <v>2280</v>
      </c>
      <c r="G5433" t="s">
        <v>837</v>
      </c>
      <c r="H5433" t="s">
        <v>734</v>
      </c>
      <c r="K5433" t="s">
        <v>714</v>
      </c>
      <c r="L5433" t="s">
        <v>715</v>
      </c>
      <c r="M5433" t="s">
        <v>716</v>
      </c>
      <c r="N5433">
        <v>4</v>
      </c>
      <c r="O5433" t="s">
        <v>717</v>
      </c>
      <c r="Q5433">
        <v>9.1600000000000001E-2</v>
      </c>
      <c r="V5433" t="s">
        <v>718</v>
      </c>
      <c r="W5433" t="s">
        <v>728</v>
      </c>
      <c r="X5433" t="s">
        <v>1192</v>
      </c>
      <c r="Y5433" t="s">
        <v>749</v>
      </c>
      <c r="Z5433">
        <v>12</v>
      </c>
      <c r="AA5433" t="s">
        <v>722</v>
      </c>
      <c r="AB5433" t="s">
        <v>2337</v>
      </c>
      <c r="AC5433">
        <v>86083</v>
      </c>
      <c r="AD5433" t="s">
        <v>2338</v>
      </c>
      <c r="AE5433" t="s">
        <v>2339</v>
      </c>
      <c r="AF5433">
        <v>2005</v>
      </c>
    </row>
    <row r="5434" spans="1:32" x14ac:dyDescent="0.2">
      <c r="A5434" t="s">
        <v>1745</v>
      </c>
      <c r="B5434">
        <v>7758987</v>
      </c>
      <c r="C5434" t="s">
        <v>1746</v>
      </c>
      <c r="D5434" t="s">
        <v>709</v>
      </c>
      <c r="E5434" t="s">
        <v>923</v>
      </c>
      <c r="F5434" t="s">
        <v>924</v>
      </c>
      <c r="G5434" t="s">
        <v>837</v>
      </c>
      <c r="H5434" t="s">
        <v>734</v>
      </c>
      <c r="K5434" t="s">
        <v>753</v>
      </c>
      <c r="L5434" t="s">
        <v>715</v>
      </c>
      <c r="M5434" t="s">
        <v>716</v>
      </c>
      <c r="N5434">
        <v>2</v>
      </c>
      <c r="O5434" t="s">
        <v>717</v>
      </c>
      <c r="Q5434">
        <v>1.47E-2</v>
      </c>
      <c r="V5434" t="s">
        <v>718</v>
      </c>
      <c r="W5434" t="s">
        <v>728</v>
      </c>
      <c r="X5434" t="s">
        <v>1139</v>
      </c>
      <c r="Y5434" t="s">
        <v>749</v>
      </c>
      <c r="Z5434">
        <v>2</v>
      </c>
      <c r="AA5434" t="s">
        <v>722</v>
      </c>
      <c r="AB5434" t="s">
        <v>2349</v>
      </c>
      <c r="AC5434">
        <v>115296</v>
      </c>
      <c r="AD5434" t="s">
        <v>2350</v>
      </c>
      <c r="AE5434" t="s">
        <v>2351</v>
      </c>
      <c r="AF5434">
        <v>2007</v>
      </c>
    </row>
    <row r="5435" spans="1:32" x14ac:dyDescent="0.2">
      <c r="A5435" t="s">
        <v>1745</v>
      </c>
      <c r="B5435">
        <v>7758987</v>
      </c>
      <c r="C5435" t="s">
        <v>1746</v>
      </c>
      <c r="D5435" t="s">
        <v>709</v>
      </c>
      <c r="E5435" t="s">
        <v>1361</v>
      </c>
      <c r="F5435" t="s">
        <v>1362</v>
      </c>
      <c r="G5435" t="s">
        <v>837</v>
      </c>
      <c r="H5435" t="s">
        <v>805</v>
      </c>
      <c r="I5435">
        <v>12</v>
      </c>
      <c r="J5435" t="s">
        <v>892</v>
      </c>
      <c r="K5435" t="s">
        <v>772</v>
      </c>
      <c r="L5435" t="s">
        <v>715</v>
      </c>
      <c r="M5435" t="s">
        <v>716</v>
      </c>
      <c r="N5435">
        <v>2</v>
      </c>
      <c r="O5435" t="s">
        <v>717</v>
      </c>
      <c r="Q5435">
        <v>0.32600000000000001</v>
      </c>
      <c r="V5435" t="s">
        <v>718</v>
      </c>
      <c r="W5435" t="s">
        <v>866</v>
      </c>
      <c r="X5435" t="s">
        <v>1032</v>
      </c>
      <c r="Y5435" t="s">
        <v>749</v>
      </c>
      <c r="Z5435">
        <v>0.5</v>
      </c>
      <c r="AA5435" t="s">
        <v>722</v>
      </c>
      <c r="AB5435" t="s">
        <v>2352</v>
      </c>
      <c r="AC5435">
        <v>67682</v>
      </c>
      <c r="AD5435" t="s">
        <v>2353</v>
      </c>
      <c r="AE5435" t="s">
        <v>2354</v>
      </c>
      <c r="AF5435">
        <v>1999</v>
      </c>
    </row>
    <row r="5436" spans="1:32" x14ac:dyDescent="0.2">
      <c r="A5436" t="s">
        <v>1745</v>
      </c>
      <c r="B5436">
        <v>7758998</v>
      </c>
      <c r="C5436" t="s">
        <v>2441</v>
      </c>
      <c r="D5436" t="s">
        <v>709</v>
      </c>
      <c r="E5436" t="s">
        <v>1361</v>
      </c>
      <c r="F5436" t="s">
        <v>1362</v>
      </c>
      <c r="G5436" t="s">
        <v>837</v>
      </c>
      <c r="H5436" t="s">
        <v>838</v>
      </c>
      <c r="I5436">
        <v>24</v>
      </c>
      <c r="J5436" t="s">
        <v>763</v>
      </c>
      <c r="K5436" t="s">
        <v>714</v>
      </c>
      <c r="L5436" t="s">
        <v>715</v>
      </c>
      <c r="M5436" t="s">
        <v>716</v>
      </c>
      <c r="N5436">
        <v>2</v>
      </c>
      <c r="O5436" t="s">
        <v>717</v>
      </c>
      <c r="Q5436">
        <v>9.6999999999999993</v>
      </c>
      <c r="S5436">
        <v>9.1</v>
      </c>
      <c r="U5436">
        <v>10.5</v>
      </c>
      <c r="V5436" t="s">
        <v>718</v>
      </c>
      <c r="W5436" t="s">
        <v>744</v>
      </c>
      <c r="X5436" t="s">
        <v>906</v>
      </c>
      <c r="Y5436" t="s">
        <v>749</v>
      </c>
      <c r="AA5436" t="s">
        <v>722</v>
      </c>
      <c r="AB5436" t="s">
        <v>2442</v>
      </c>
      <c r="AC5436">
        <v>168641</v>
      </c>
      <c r="AD5436" t="s">
        <v>2443</v>
      </c>
      <c r="AE5436" t="s">
        <v>2444</v>
      </c>
      <c r="AF5436">
        <v>2010</v>
      </c>
    </row>
    <row r="5437" spans="1:32" x14ac:dyDescent="0.2">
      <c r="A5437" t="s">
        <v>1745</v>
      </c>
      <c r="B5437">
        <v>7758987</v>
      </c>
      <c r="C5437" t="s">
        <v>1746</v>
      </c>
      <c r="D5437" t="s">
        <v>709</v>
      </c>
      <c r="E5437" t="s">
        <v>872</v>
      </c>
      <c r="F5437" t="s">
        <v>873</v>
      </c>
      <c r="G5437" t="s">
        <v>837</v>
      </c>
      <c r="I5437">
        <v>4</v>
      </c>
      <c r="J5437" t="s">
        <v>892</v>
      </c>
      <c r="K5437" t="s">
        <v>714</v>
      </c>
      <c r="L5437" t="s">
        <v>715</v>
      </c>
      <c r="M5437" t="s">
        <v>716</v>
      </c>
      <c r="N5437">
        <v>2</v>
      </c>
      <c r="O5437" t="s">
        <v>717</v>
      </c>
      <c r="P5437" t="s">
        <v>1068</v>
      </c>
      <c r="Q5437">
        <v>0.15140000000000001</v>
      </c>
      <c r="V5437" t="s">
        <v>718</v>
      </c>
      <c r="W5437" t="s">
        <v>742</v>
      </c>
      <c r="X5437" t="s">
        <v>1414</v>
      </c>
      <c r="Y5437" t="s">
        <v>727</v>
      </c>
      <c r="Z5437">
        <v>9</v>
      </c>
      <c r="AA5437" t="s">
        <v>722</v>
      </c>
      <c r="AB5437" t="s">
        <v>2391</v>
      </c>
      <c r="AC5437">
        <v>64950</v>
      </c>
      <c r="AD5437" t="s">
        <v>2392</v>
      </c>
      <c r="AE5437" t="s">
        <v>2393</v>
      </c>
      <c r="AF5437">
        <v>2002</v>
      </c>
    </row>
    <row r="5438" spans="1:32" x14ac:dyDescent="0.2">
      <c r="A5438" t="s">
        <v>1745</v>
      </c>
      <c r="B5438">
        <v>7758987</v>
      </c>
      <c r="C5438" t="s">
        <v>1746</v>
      </c>
      <c r="D5438" t="s">
        <v>709</v>
      </c>
      <c r="E5438" t="s">
        <v>923</v>
      </c>
      <c r="F5438" t="s">
        <v>924</v>
      </c>
      <c r="G5438" t="s">
        <v>837</v>
      </c>
      <c r="H5438" t="s">
        <v>874</v>
      </c>
      <c r="I5438">
        <v>1</v>
      </c>
      <c r="J5438" t="s">
        <v>1043</v>
      </c>
      <c r="K5438" t="s">
        <v>714</v>
      </c>
      <c r="L5438" t="s">
        <v>715</v>
      </c>
      <c r="M5438" t="s">
        <v>716</v>
      </c>
      <c r="N5438">
        <v>7</v>
      </c>
      <c r="O5438" t="s">
        <v>717</v>
      </c>
      <c r="Q5438">
        <v>5.3129999999999997E-2</v>
      </c>
      <c r="V5438" t="s">
        <v>718</v>
      </c>
      <c r="W5438" t="s">
        <v>747</v>
      </c>
      <c r="X5438" t="s">
        <v>1319</v>
      </c>
      <c r="Y5438" t="s">
        <v>727</v>
      </c>
      <c r="Z5438">
        <v>1.1667000000000001</v>
      </c>
      <c r="AA5438" t="s">
        <v>722</v>
      </c>
      <c r="AB5438" t="s">
        <v>2394</v>
      </c>
      <c r="AC5438">
        <v>105716</v>
      </c>
      <c r="AD5438" t="s">
        <v>2395</v>
      </c>
      <c r="AE5438" t="s">
        <v>2396</v>
      </c>
      <c r="AF5438">
        <v>2007</v>
      </c>
    </row>
    <row r="5439" spans="1:32" x14ac:dyDescent="0.2">
      <c r="A5439" t="s">
        <v>1745</v>
      </c>
      <c r="B5439">
        <v>7758987</v>
      </c>
      <c r="C5439" t="s">
        <v>1746</v>
      </c>
      <c r="D5439" t="s">
        <v>709</v>
      </c>
      <c r="E5439" t="s">
        <v>1361</v>
      </c>
      <c r="F5439" t="s">
        <v>1362</v>
      </c>
      <c r="G5439" t="s">
        <v>837</v>
      </c>
      <c r="H5439" t="s">
        <v>838</v>
      </c>
      <c r="J5439" t="s">
        <v>722</v>
      </c>
      <c r="K5439" t="s">
        <v>772</v>
      </c>
      <c r="L5439" t="s">
        <v>715</v>
      </c>
      <c r="M5439" t="s">
        <v>716</v>
      </c>
      <c r="N5439">
        <v>7</v>
      </c>
      <c r="O5439" t="s">
        <v>717</v>
      </c>
      <c r="Q5439">
        <v>1.2999999999999999E-2</v>
      </c>
      <c r="V5439" t="s">
        <v>718</v>
      </c>
      <c r="W5439" t="s">
        <v>764</v>
      </c>
      <c r="X5439" t="s">
        <v>784</v>
      </c>
      <c r="Y5439" t="s">
        <v>727</v>
      </c>
      <c r="Z5439">
        <v>60</v>
      </c>
      <c r="AA5439" t="s">
        <v>1135</v>
      </c>
      <c r="AB5439" t="s">
        <v>2177</v>
      </c>
      <c r="AC5439">
        <v>117236</v>
      </c>
      <c r="AD5439" t="s">
        <v>2178</v>
      </c>
      <c r="AE5439" t="s">
        <v>2179</v>
      </c>
      <c r="AF5439">
        <v>1977</v>
      </c>
    </row>
    <row r="5440" spans="1:32" x14ac:dyDescent="0.2">
      <c r="A5440" t="s">
        <v>1745</v>
      </c>
      <c r="B5440">
        <v>7758987</v>
      </c>
      <c r="C5440" t="s">
        <v>1746</v>
      </c>
      <c r="D5440" t="s">
        <v>709</v>
      </c>
      <c r="E5440" t="s">
        <v>923</v>
      </c>
      <c r="F5440" t="s">
        <v>924</v>
      </c>
      <c r="G5440" t="s">
        <v>837</v>
      </c>
      <c r="H5440" t="s">
        <v>874</v>
      </c>
      <c r="I5440">
        <v>1</v>
      </c>
      <c r="J5440" t="s">
        <v>1043</v>
      </c>
      <c r="K5440" t="s">
        <v>714</v>
      </c>
      <c r="L5440" t="s">
        <v>715</v>
      </c>
      <c r="M5440" t="s">
        <v>716</v>
      </c>
      <c r="N5440">
        <v>7</v>
      </c>
      <c r="O5440" t="s">
        <v>717</v>
      </c>
      <c r="Q5440">
        <v>5.3129999999999997E-2</v>
      </c>
      <c r="V5440" t="s">
        <v>718</v>
      </c>
      <c r="W5440" t="s">
        <v>764</v>
      </c>
      <c r="X5440" t="s">
        <v>784</v>
      </c>
      <c r="Y5440" t="s">
        <v>727</v>
      </c>
      <c r="Z5440">
        <v>3</v>
      </c>
      <c r="AA5440" t="s">
        <v>722</v>
      </c>
      <c r="AB5440" t="s">
        <v>2394</v>
      </c>
      <c r="AC5440">
        <v>105716</v>
      </c>
      <c r="AD5440" t="s">
        <v>2395</v>
      </c>
      <c r="AE5440" t="s">
        <v>2396</v>
      </c>
      <c r="AF5440">
        <v>2007</v>
      </c>
    </row>
    <row r="5441" spans="1:32" x14ac:dyDescent="0.2">
      <c r="A5441" t="s">
        <v>1745</v>
      </c>
      <c r="B5441">
        <v>7758987</v>
      </c>
      <c r="C5441" t="s">
        <v>1746</v>
      </c>
      <c r="D5441" t="s">
        <v>709</v>
      </c>
      <c r="E5441" t="s">
        <v>923</v>
      </c>
      <c r="F5441" t="s">
        <v>924</v>
      </c>
      <c r="G5441" t="s">
        <v>837</v>
      </c>
      <c r="H5441" t="s">
        <v>874</v>
      </c>
      <c r="I5441">
        <v>1</v>
      </c>
      <c r="J5441" t="s">
        <v>1043</v>
      </c>
      <c r="K5441" t="s">
        <v>714</v>
      </c>
      <c r="L5441" t="s">
        <v>715</v>
      </c>
      <c r="M5441" t="s">
        <v>716</v>
      </c>
      <c r="N5441">
        <v>7</v>
      </c>
      <c r="O5441" t="s">
        <v>717</v>
      </c>
      <c r="Q5441">
        <v>5.3129999999999997E-2</v>
      </c>
      <c r="V5441" t="s">
        <v>718</v>
      </c>
      <c r="W5441" t="s">
        <v>744</v>
      </c>
      <c r="X5441" t="s">
        <v>744</v>
      </c>
      <c r="Y5441" t="s">
        <v>727</v>
      </c>
      <c r="Z5441">
        <v>3</v>
      </c>
      <c r="AA5441" t="s">
        <v>722</v>
      </c>
      <c r="AB5441" t="s">
        <v>2394</v>
      </c>
      <c r="AC5441">
        <v>105716</v>
      </c>
      <c r="AD5441" t="s">
        <v>2395</v>
      </c>
      <c r="AE5441" t="s">
        <v>2396</v>
      </c>
      <c r="AF5441">
        <v>2007</v>
      </c>
    </row>
    <row r="5442" spans="1:32" x14ac:dyDescent="0.2">
      <c r="A5442" t="s">
        <v>1745</v>
      </c>
      <c r="B5442">
        <v>7758987</v>
      </c>
      <c r="C5442" t="s">
        <v>1746</v>
      </c>
      <c r="D5442" t="s">
        <v>709</v>
      </c>
      <c r="E5442" t="s">
        <v>872</v>
      </c>
      <c r="F5442" t="s">
        <v>873</v>
      </c>
      <c r="G5442" t="s">
        <v>837</v>
      </c>
      <c r="H5442" t="s">
        <v>805</v>
      </c>
      <c r="I5442">
        <v>2</v>
      </c>
      <c r="J5442" t="s">
        <v>892</v>
      </c>
      <c r="K5442" t="s">
        <v>714</v>
      </c>
      <c r="L5442" t="s">
        <v>715</v>
      </c>
      <c r="M5442" t="s">
        <v>716</v>
      </c>
      <c r="N5442">
        <v>5</v>
      </c>
      <c r="O5442" t="s">
        <v>717</v>
      </c>
      <c r="Q5442">
        <v>0.20200000000000001</v>
      </c>
      <c r="V5442" t="s">
        <v>718</v>
      </c>
      <c r="W5442" t="s">
        <v>719</v>
      </c>
      <c r="X5442" t="s">
        <v>1008</v>
      </c>
      <c r="Y5442" t="s">
        <v>727</v>
      </c>
      <c r="Z5442">
        <v>16</v>
      </c>
      <c r="AA5442" t="s">
        <v>722</v>
      </c>
      <c r="AB5442" t="s">
        <v>2405</v>
      </c>
      <c r="AC5442">
        <v>109096</v>
      </c>
      <c r="AD5442" t="s">
        <v>2406</v>
      </c>
      <c r="AE5442" t="s">
        <v>2407</v>
      </c>
      <c r="AF5442">
        <v>2008</v>
      </c>
    </row>
    <row r="5443" spans="1:32" x14ac:dyDescent="0.2">
      <c r="A5443" t="s">
        <v>1745</v>
      </c>
      <c r="B5443">
        <v>7758987</v>
      </c>
      <c r="C5443" t="s">
        <v>1746</v>
      </c>
      <c r="D5443" t="s">
        <v>709</v>
      </c>
      <c r="E5443" t="s">
        <v>1061</v>
      </c>
      <c r="F5443" t="s">
        <v>1062</v>
      </c>
      <c r="G5443" t="s">
        <v>837</v>
      </c>
      <c r="H5443" t="s">
        <v>838</v>
      </c>
      <c r="J5443" t="s">
        <v>722</v>
      </c>
      <c r="K5443" t="s">
        <v>772</v>
      </c>
      <c r="L5443" t="s">
        <v>715</v>
      </c>
      <c r="M5443" t="s">
        <v>716</v>
      </c>
      <c r="N5443">
        <v>7</v>
      </c>
      <c r="O5443" t="s">
        <v>717</v>
      </c>
      <c r="Q5443">
        <v>7.0000000000000001E-3</v>
      </c>
      <c r="V5443" t="s">
        <v>718</v>
      </c>
      <c r="W5443" t="s">
        <v>744</v>
      </c>
      <c r="X5443" t="s">
        <v>906</v>
      </c>
      <c r="Y5443" t="s">
        <v>727</v>
      </c>
      <c r="Z5443">
        <v>35</v>
      </c>
      <c r="AA5443" t="s">
        <v>722</v>
      </c>
      <c r="AB5443" t="s">
        <v>2177</v>
      </c>
      <c r="AC5443">
        <v>117236</v>
      </c>
      <c r="AD5443" t="s">
        <v>2178</v>
      </c>
      <c r="AE5443" t="s">
        <v>2179</v>
      </c>
      <c r="AF5443">
        <v>1977</v>
      </c>
    </row>
    <row r="5444" spans="1:32" x14ac:dyDescent="0.2">
      <c r="A5444" t="s">
        <v>1745</v>
      </c>
      <c r="B5444">
        <v>7758987</v>
      </c>
      <c r="C5444" t="s">
        <v>1746</v>
      </c>
      <c r="D5444" t="s">
        <v>709</v>
      </c>
      <c r="E5444" t="s">
        <v>923</v>
      </c>
      <c r="F5444" t="s">
        <v>924</v>
      </c>
      <c r="G5444" t="s">
        <v>837</v>
      </c>
      <c r="H5444" t="s">
        <v>874</v>
      </c>
      <c r="I5444">
        <v>1</v>
      </c>
      <c r="J5444" t="s">
        <v>1043</v>
      </c>
      <c r="K5444" t="s">
        <v>714</v>
      </c>
      <c r="L5444" t="s">
        <v>715</v>
      </c>
      <c r="M5444" t="s">
        <v>716</v>
      </c>
      <c r="N5444">
        <v>7</v>
      </c>
      <c r="O5444" t="s">
        <v>717</v>
      </c>
      <c r="Q5444">
        <v>9.2979999999999993E-2</v>
      </c>
      <c r="V5444" t="s">
        <v>718</v>
      </c>
      <c r="W5444" t="s">
        <v>1127</v>
      </c>
      <c r="X5444" t="s">
        <v>1989</v>
      </c>
      <c r="Y5444" t="s">
        <v>727</v>
      </c>
      <c r="Z5444">
        <v>3</v>
      </c>
      <c r="AA5444" t="s">
        <v>722</v>
      </c>
      <c r="AB5444" t="s">
        <v>2394</v>
      </c>
      <c r="AC5444">
        <v>105716</v>
      </c>
      <c r="AD5444" t="s">
        <v>2395</v>
      </c>
      <c r="AE5444" t="s">
        <v>2396</v>
      </c>
      <c r="AF5444">
        <v>2007</v>
      </c>
    </row>
    <row r="5445" spans="1:32" x14ac:dyDescent="0.2">
      <c r="A5445" t="s">
        <v>1745</v>
      </c>
      <c r="B5445">
        <v>7758987</v>
      </c>
      <c r="C5445" t="s">
        <v>1746</v>
      </c>
      <c r="D5445" t="s">
        <v>709</v>
      </c>
      <c r="E5445" t="s">
        <v>1061</v>
      </c>
      <c r="F5445" t="s">
        <v>1062</v>
      </c>
      <c r="G5445" t="s">
        <v>837</v>
      </c>
      <c r="H5445" t="s">
        <v>838</v>
      </c>
      <c r="J5445" t="s">
        <v>722</v>
      </c>
      <c r="K5445" t="s">
        <v>772</v>
      </c>
      <c r="L5445" t="s">
        <v>715</v>
      </c>
      <c r="M5445" t="s">
        <v>716</v>
      </c>
      <c r="N5445">
        <v>7</v>
      </c>
      <c r="O5445" t="s">
        <v>717</v>
      </c>
      <c r="Q5445">
        <v>5.0000000000000001E-3</v>
      </c>
      <c r="V5445" t="s">
        <v>718</v>
      </c>
      <c r="W5445" t="s">
        <v>764</v>
      </c>
      <c r="X5445" t="s">
        <v>784</v>
      </c>
      <c r="Y5445" t="s">
        <v>727</v>
      </c>
      <c r="Z5445">
        <v>60</v>
      </c>
      <c r="AA5445" t="s">
        <v>1135</v>
      </c>
      <c r="AB5445" t="s">
        <v>2177</v>
      </c>
      <c r="AC5445">
        <v>117236</v>
      </c>
      <c r="AD5445" t="s">
        <v>2178</v>
      </c>
      <c r="AE5445" t="s">
        <v>2179</v>
      </c>
      <c r="AF5445">
        <v>1977</v>
      </c>
    </row>
    <row r="5446" spans="1:32" x14ac:dyDescent="0.2">
      <c r="A5446" t="s">
        <v>1745</v>
      </c>
      <c r="B5446">
        <v>7758987</v>
      </c>
      <c r="C5446" t="s">
        <v>1746</v>
      </c>
      <c r="D5446" t="s">
        <v>709</v>
      </c>
      <c r="E5446" t="s">
        <v>1061</v>
      </c>
      <c r="F5446" t="s">
        <v>1062</v>
      </c>
      <c r="G5446" t="s">
        <v>837</v>
      </c>
      <c r="H5446" t="s">
        <v>838</v>
      </c>
      <c r="J5446" t="s">
        <v>722</v>
      </c>
      <c r="K5446" t="s">
        <v>772</v>
      </c>
      <c r="L5446" t="s">
        <v>715</v>
      </c>
      <c r="M5446" t="s">
        <v>716</v>
      </c>
      <c r="N5446">
        <v>7</v>
      </c>
      <c r="O5446" t="s">
        <v>717</v>
      </c>
      <c r="Q5446">
        <v>2.1000000000000001E-2</v>
      </c>
      <c r="V5446" t="s">
        <v>718</v>
      </c>
      <c r="W5446" t="s">
        <v>744</v>
      </c>
      <c r="X5446" t="s">
        <v>779</v>
      </c>
      <c r="Y5446" t="s">
        <v>727</v>
      </c>
      <c r="Z5446">
        <v>30</v>
      </c>
      <c r="AA5446" t="s">
        <v>1135</v>
      </c>
      <c r="AB5446" t="s">
        <v>2177</v>
      </c>
      <c r="AC5446">
        <v>117236</v>
      </c>
      <c r="AD5446" t="s">
        <v>2178</v>
      </c>
      <c r="AE5446" t="s">
        <v>2179</v>
      </c>
      <c r="AF5446">
        <v>1977</v>
      </c>
    </row>
    <row r="5447" spans="1:32" x14ac:dyDescent="0.2">
      <c r="A5447" t="s">
        <v>1745</v>
      </c>
      <c r="B5447">
        <v>7758987</v>
      </c>
      <c r="C5447" t="s">
        <v>1746</v>
      </c>
      <c r="D5447" t="s">
        <v>709</v>
      </c>
      <c r="E5447" t="s">
        <v>872</v>
      </c>
      <c r="F5447" t="s">
        <v>873</v>
      </c>
      <c r="G5447" t="s">
        <v>837</v>
      </c>
      <c r="H5447" t="s">
        <v>887</v>
      </c>
      <c r="I5447">
        <v>6</v>
      </c>
      <c r="J5447" t="s">
        <v>722</v>
      </c>
      <c r="K5447" t="s">
        <v>753</v>
      </c>
      <c r="L5447" t="s">
        <v>715</v>
      </c>
      <c r="M5447" t="s">
        <v>716</v>
      </c>
      <c r="N5447">
        <v>2</v>
      </c>
      <c r="O5447" t="s">
        <v>717</v>
      </c>
      <c r="Q5447">
        <v>2.6800000000000001E-3</v>
      </c>
      <c r="V5447" t="s">
        <v>718</v>
      </c>
      <c r="W5447" t="s">
        <v>764</v>
      </c>
      <c r="X5447" t="s">
        <v>970</v>
      </c>
      <c r="Y5447" t="s">
        <v>727</v>
      </c>
      <c r="Z5447">
        <v>7</v>
      </c>
      <c r="AA5447" t="s">
        <v>722</v>
      </c>
      <c r="AB5447" t="s">
        <v>2397</v>
      </c>
      <c r="AC5447">
        <v>102785</v>
      </c>
      <c r="AD5447" t="s">
        <v>2398</v>
      </c>
      <c r="AE5447" t="s">
        <v>2399</v>
      </c>
      <c r="AF5447">
        <v>2005</v>
      </c>
    </row>
    <row r="5448" spans="1:32" x14ac:dyDescent="0.2">
      <c r="A5448" t="s">
        <v>1745</v>
      </c>
      <c r="B5448">
        <v>7758987</v>
      </c>
      <c r="C5448" t="s">
        <v>1746</v>
      </c>
      <c r="D5448" t="s">
        <v>709</v>
      </c>
      <c r="E5448" t="s">
        <v>1361</v>
      </c>
      <c r="F5448" t="s">
        <v>1362</v>
      </c>
      <c r="G5448" t="s">
        <v>837</v>
      </c>
      <c r="H5448" t="s">
        <v>838</v>
      </c>
      <c r="J5448" t="s">
        <v>722</v>
      </c>
      <c r="K5448" t="s">
        <v>772</v>
      </c>
      <c r="L5448" t="s">
        <v>715</v>
      </c>
      <c r="M5448" t="s">
        <v>716</v>
      </c>
      <c r="N5448">
        <v>7</v>
      </c>
      <c r="O5448" t="s">
        <v>717</v>
      </c>
      <c r="Q5448">
        <v>1.2E-2</v>
      </c>
      <c r="V5448" t="s">
        <v>718</v>
      </c>
      <c r="W5448" t="s">
        <v>764</v>
      </c>
      <c r="X5448" t="s">
        <v>784</v>
      </c>
      <c r="Y5448" t="s">
        <v>727</v>
      </c>
      <c r="Z5448">
        <v>30</v>
      </c>
      <c r="AA5448" t="s">
        <v>1135</v>
      </c>
      <c r="AB5448" t="s">
        <v>2177</v>
      </c>
      <c r="AC5448">
        <v>117236</v>
      </c>
      <c r="AD5448" t="s">
        <v>2178</v>
      </c>
      <c r="AE5448" t="s">
        <v>2179</v>
      </c>
      <c r="AF5448">
        <v>1977</v>
      </c>
    </row>
    <row r="5449" spans="1:32" x14ac:dyDescent="0.2">
      <c r="A5449" t="s">
        <v>1745</v>
      </c>
      <c r="B5449">
        <v>7758987</v>
      </c>
      <c r="C5449" t="s">
        <v>1746</v>
      </c>
      <c r="D5449" t="s">
        <v>709</v>
      </c>
      <c r="E5449" t="s">
        <v>1361</v>
      </c>
      <c r="F5449" t="s">
        <v>1362</v>
      </c>
      <c r="G5449" t="s">
        <v>837</v>
      </c>
      <c r="H5449" t="s">
        <v>838</v>
      </c>
      <c r="J5449" t="s">
        <v>722</v>
      </c>
      <c r="K5449" t="s">
        <v>772</v>
      </c>
      <c r="L5449" t="s">
        <v>715</v>
      </c>
      <c r="M5449" t="s">
        <v>716</v>
      </c>
      <c r="N5449">
        <v>7</v>
      </c>
      <c r="O5449" t="s">
        <v>717</v>
      </c>
      <c r="Q5449">
        <v>1.2999999999999999E-2</v>
      </c>
      <c r="V5449" t="s">
        <v>718</v>
      </c>
      <c r="W5449" t="s">
        <v>744</v>
      </c>
      <c r="X5449" t="s">
        <v>779</v>
      </c>
      <c r="Y5449" t="s">
        <v>727</v>
      </c>
      <c r="Z5449">
        <v>30</v>
      </c>
      <c r="AA5449" t="s">
        <v>1135</v>
      </c>
      <c r="AB5449" t="s">
        <v>2177</v>
      </c>
      <c r="AC5449">
        <v>117236</v>
      </c>
      <c r="AD5449" t="s">
        <v>2178</v>
      </c>
      <c r="AE5449" t="s">
        <v>2179</v>
      </c>
      <c r="AF5449">
        <v>1977</v>
      </c>
    </row>
    <row r="5450" spans="1:32" x14ac:dyDescent="0.2">
      <c r="A5450" t="s">
        <v>1745</v>
      </c>
      <c r="B5450">
        <v>7758987</v>
      </c>
      <c r="C5450" t="s">
        <v>1746</v>
      </c>
      <c r="D5450" t="s">
        <v>709</v>
      </c>
      <c r="E5450" t="s">
        <v>1361</v>
      </c>
      <c r="F5450" t="s">
        <v>1362</v>
      </c>
      <c r="G5450" t="s">
        <v>837</v>
      </c>
      <c r="H5450" t="s">
        <v>838</v>
      </c>
      <c r="J5450" t="s">
        <v>722</v>
      </c>
      <c r="K5450" t="s">
        <v>772</v>
      </c>
      <c r="L5450" t="s">
        <v>715</v>
      </c>
      <c r="M5450" t="s">
        <v>716</v>
      </c>
      <c r="N5450">
        <v>7</v>
      </c>
      <c r="O5450" t="s">
        <v>717</v>
      </c>
      <c r="Q5450">
        <v>1.2E-2</v>
      </c>
      <c r="V5450" t="s">
        <v>718</v>
      </c>
      <c r="W5450" t="s">
        <v>744</v>
      </c>
      <c r="X5450" t="s">
        <v>779</v>
      </c>
      <c r="Y5450" t="s">
        <v>727</v>
      </c>
      <c r="Z5450">
        <v>30</v>
      </c>
      <c r="AA5450" t="s">
        <v>1135</v>
      </c>
      <c r="AB5450" t="s">
        <v>2177</v>
      </c>
      <c r="AC5450">
        <v>117236</v>
      </c>
      <c r="AD5450" t="s">
        <v>2178</v>
      </c>
      <c r="AE5450" t="s">
        <v>2179</v>
      </c>
      <c r="AF5450">
        <v>1977</v>
      </c>
    </row>
    <row r="5451" spans="1:32" x14ac:dyDescent="0.2">
      <c r="A5451" t="s">
        <v>1745</v>
      </c>
      <c r="B5451">
        <v>7758987</v>
      </c>
      <c r="C5451" t="s">
        <v>1746</v>
      </c>
      <c r="D5451" t="s">
        <v>709</v>
      </c>
      <c r="E5451" t="s">
        <v>872</v>
      </c>
      <c r="F5451" t="s">
        <v>873</v>
      </c>
      <c r="G5451" t="s">
        <v>837</v>
      </c>
      <c r="H5451" t="s">
        <v>887</v>
      </c>
      <c r="I5451">
        <v>6</v>
      </c>
      <c r="J5451" t="s">
        <v>722</v>
      </c>
      <c r="K5451" t="s">
        <v>753</v>
      </c>
      <c r="L5451" t="s">
        <v>715</v>
      </c>
      <c r="M5451" t="s">
        <v>716</v>
      </c>
      <c r="N5451">
        <v>2</v>
      </c>
      <c r="O5451" t="s">
        <v>717</v>
      </c>
      <c r="Q5451">
        <v>1.7799999999999999E-3</v>
      </c>
      <c r="V5451" t="s">
        <v>718</v>
      </c>
      <c r="W5451" t="s">
        <v>744</v>
      </c>
      <c r="X5451" t="s">
        <v>779</v>
      </c>
      <c r="Y5451" t="s">
        <v>727</v>
      </c>
      <c r="Z5451">
        <v>7</v>
      </c>
      <c r="AA5451" t="s">
        <v>722</v>
      </c>
      <c r="AB5451" t="s">
        <v>2397</v>
      </c>
      <c r="AC5451">
        <v>102785</v>
      </c>
      <c r="AD5451" t="s">
        <v>2398</v>
      </c>
      <c r="AE5451" t="s">
        <v>2399</v>
      </c>
      <c r="AF5451">
        <v>2005</v>
      </c>
    </row>
    <row r="5452" spans="1:32" x14ac:dyDescent="0.2">
      <c r="A5452" t="s">
        <v>1745</v>
      </c>
      <c r="B5452">
        <v>7758987</v>
      </c>
      <c r="C5452" t="s">
        <v>1746</v>
      </c>
      <c r="D5452" t="s">
        <v>709</v>
      </c>
      <c r="E5452" t="s">
        <v>842</v>
      </c>
      <c r="F5452" t="s">
        <v>843</v>
      </c>
      <c r="G5452" t="s">
        <v>844</v>
      </c>
      <c r="K5452" t="s">
        <v>772</v>
      </c>
      <c r="L5452" t="s">
        <v>715</v>
      </c>
      <c r="M5452" t="s">
        <v>716</v>
      </c>
      <c r="N5452">
        <v>2</v>
      </c>
      <c r="O5452" t="s">
        <v>717</v>
      </c>
      <c r="Q5452">
        <v>7.3700000000000002E-2</v>
      </c>
      <c r="V5452" t="s">
        <v>718</v>
      </c>
      <c r="W5452" t="s">
        <v>958</v>
      </c>
      <c r="X5452" t="s">
        <v>959</v>
      </c>
      <c r="Y5452" t="s">
        <v>1807</v>
      </c>
      <c r="Z5452">
        <v>65</v>
      </c>
      <c r="AA5452" t="s">
        <v>722</v>
      </c>
      <c r="AB5452" t="s">
        <v>2445</v>
      </c>
      <c r="AC5452">
        <v>56726</v>
      </c>
      <c r="AD5452" t="s">
        <v>2446</v>
      </c>
      <c r="AE5452" t="s">
        <v>2447</v>
      </c>
      <c r="AF5452">
        <v>2000</v>
      </c>
    </row>
    <row r="5453" spans="1:32" x14ac:dyDescent="0.2">
      <c r="A5453" t="s">
        <v>1745</v>
      </c>
      <c r="B5453">
        <v>7758987</v>
      </c>
      <c r="C5453" t="s">
        <v>1746</v>
      </c>
      <c r="D5453" t="s">
        <v>709</v>
      </c>
      <c r="E5453" t="s">
        <v>842</v>
      </c>
      <c r="F5453" t="s">
        <v>843</v>
      </c>
      <c r="G5453" t="s">
        <v>844</v>
      </c>
      <c r="K5453" t="s">
        <v>772</v>
      </c>
      <c r="L5453" t="s">
        <v>715</v>
      </c>
      <c r="M5453" t="s">
        <v>716</v>
      </c>
      <c r="N5453">
        <v>2</v>
      </c>
      <c r="O5453" t="s">
        <v>717</v>
      </c>
      <c r="Q5453">
        <v>7.5800000000000006E-2</v>
      </c>
      <c r="V5453" t="s">
        <v>718</v>
      </c>
      <c r="W5453" t="s">
        <v>958</v>
      </c>
      <c r="X5453" t="s">
        <v>959</v>
      </c>
      <c r="Y5453" t="s">
        <v>1807</v>
      </c>
      <c r="Z5453">
        <v>100</v>
      </c>
      <c r="AA5453" t="s">
        <v>722</v>
      </c>
      <c r="AB5453" t="s">
        <v>2445</v>
      </c>
      <c r="AC5453">
        <v>56726</v>
      </c>
      <c r="AD5453" t="s">
        <v>2446</v>
      </c>
      <c r="AE5453" t="s">
        <v>2447</v>
      </c>
      <c r="AF5453">
        <v>2000</v>
      </c>
    </row>
    <row r="5454" spans="1:32" x14ac:dyDescent="0.2">
      <c r="A5454" t="s">
        <v>1745</v>
      </c>
      <c r="B5454">
        <v>7758987</v>
      </c>
      <c r="C5454" t="s">
        <v>1746</v>
      </c>
      <c r="D5454" t="s">
        <v>709</v>
      </c>
      <c r="E5454" t="s">
        <v>842</v>
      </c>
      <c r="F5454" t="s">
        <v>843</v>
      </c>
      <c r="G5454" t="s">
        <v>844</v>
      </c>
      <c r="H5454" t="s">
        <v>887</v>
      </c>
      <c r="I5454">
        <v>1</v>
      </c>
      <c r="J5454" t="s">
        <v>897</v>
      </c>
      <c r="K5454" t="s">
        <v>772</v>
      </c>
      <c r="L5454" t="s">
        <v>715</v>
      </c>
      <c r="M5454" t="s">
        <v>716</v>
      </c>
      <c r="N5454">
        <v>6</v>
      </c>
      <c r="O5454" t="s">
        <v>801</v>
      </c>
      <c r="Q5454">
        <v>0.06</v>
      </c>
      <c r="V5454" t="s">
        <v>718</v>
      </c>
      <c r="W5454" t="s">
        <v>764</v>
      </c>
      <c r="X5454" t="s">
        <v>970</v>
      </c>
      <c r="Y5454" t="s">
        <v>792</v>
      </c>
      <c r="Z5454">
        <v>4</v>
      </c>
      <c r="AA5454" t="s">
        <v>722</v>
      </c>
      <c r="AB5454" t="s">
        <v>1124</v>
      </c>
      <c r="AC5454">
        <v>188097</v>
      </c>
      <c r="AD5454" t="s">
        <v>1125</v>
      </c>
      <c r="AE5454" t="s">
        <v>1126</v>
      </c>
      <c r="AF5454">
        <v>2014</v>
      </c>
    </row>
    <row r="5455" spans="1:32" x14ac:dyDescent="0.2">
      <c r="A5455" t="s">
        <v>1745</v>
      </c>
      <c r="B5455">
        <v>7758987</v>
      </c>
      <c r="C5455" t="s">
        <v>1746</v>
      </c>
      <c r="D5455" t="s">
        <v>709</v>
      </c>
      <c r="E5455" t="s">
        <v>842</v>
      </c>
      <c r="F5455" t="s">
        <v>843</v>
      </c>
      <c r="G5455" t="s">
        <v>844</v>
      </c>
      <c r="H5455" t="s">
        <v>805</v>
      </c>
      <c r="I5455">
        <v>26</v>
      </c>
      <c r="J5455" t="s">
        <v>897</v>
      </c>
      <c r="K5455" t="s">
        <v>772</v>
      </c>
      <c r="L5455" t="s">
        <v>715</v>
      </c>
      <c r="M5455" t="s">
        <v>716</v>
      </c>
      <c r="N5455">
        <v>6</v>
      </c>
      <c r="O5455" t="s">
        <v>801</v>
      </c>
      <c r="Q5455">
        <v>6.3E-2</v>
      </c>
      <c r="V5455" t="s">
        <v>718</v>
      </c>
      <c r="W5455" t="s">
        <v>764</v>
      </c>
      <c r="X5455" t="s">
        <v>970</v>
      </c>
      <c r="Y5455" t="s">
        <v>792</v>
      </c>
      <c r="Z5455">
        <v>4</v>
      </c>
      <c r="AA5455" t="s">
        <v>722</v>
      </c>
      <c r="AB5455" t="s">
        <v>1124</v>
      </c>
      <c r="AC5455">
        <v>188097</v>
      </c>
      <c r="AD5455" t="s">
        <v>1125</v>
      </c>
      <c r="AE5455" t="s">
        <v>1126</v>
      </c>
      <c r="AF5455">
        <v>2014</v>
      </c>
    </row>
    <row r="5456" spans="1:32" x14ac:dyDescent="0.2">
      <c r="A5456" t="s">
        <v>1745</v>
      </c>
      <c r="B5456">
        <v>7758987</v>
      </c>
      <c r="C5456" t="s">
        <v>1746</v>
      </c>
      <c r="D5456" t="s">
        <v>709</v>
      </c>
      <c r="E5456" t="s">
        <v>842</v>
      </c>
      <c r="F5456" t="s">
        <v>843</v>
      </c>
      <c r="G5456" t="s">
        <v>844</v>
      </c>
      <c r="H5456" t="s">
        <v>887</v>
      </c>
      <c r="I5456">
        <v>32</v>
      </c>
      <c r="J5456" t="s">
        <v>897</v>
      </c>
      <c r="K5456" t="s">
        <v>772</v>
      </c>
      <c r="L5456" t="s">
        <v>715</v>
      </c>
      <c r="M5456" t="s">
        <v>716</v>
      </c>
      <c r="O5456" t="s">
        <v>801</v>
      </c>
      <c r="Q5456">
        <v>5.9900000000000002E-2</v>
      </c>
      <c r="S5456">
        <v>5.3100000000000001E-2</v>
      </c>
      <c r="U5456">
        <v>6.7699999999999996E-2</v>
      </c>
      <c r="V5456" t="s">
        <v>718</v>
      </c>
      <c r="W5456" t="s">
        <v>899</v>
      </c>
      <c r="X5456" t="s">
        <v>900</v>
      </c>
      <c r="Y5456" t="s">
        <v>792</v>
      </c>
      <c r="Z5456">
        <v>4</v>
      </c>
      <c r="AA5456" t="s">
        <v>722</v>
      </c>
      <c r="AB5456" t="s">
        <v>1057</v>
      </c>
      <c r="AC5456">
        <v>188154</v>
      </c>
      <c r="AD5456" t="s">
        <v>1058</v>
      </c>
      <c r="AE5456" t="s">
        <v>1059</v>
      </c>
      <c r="AF5456">
        <v>2014</v>
      </c>
    </row>
    <row r="5457" spans="1:32" x14ac:dyDescent="0.2">
      <c r="A5457" t="s">
        <v>1745</v>
      </c>
      <c r="B5457">
        <v>7758987</v>
      </c>
      <c r="C5457" t="s">
        <v>1746</v>
      </c>
      <c r="D5457" t="s">
        <v>709</v>
      </c>
      <c r="E5457" t="s">
        <v>842</v>
      </c>
      <c r="F5457" t="s">
        <v>843</v>
      </c>
      <c r="G5457" t="s">
        <v>844</v>
      </c>
      <c r="H5457" t="s">
        <v>887</v>
      </c>
      <c r="I5457">
        <v>18</v>
      </c>
      <c r="J5457" t="s">
        <v>897</v>
      </c>
      <c r="K5457" t="s">
        <v>772</v>
      </c>
      <c r="L5457" t="s">
        <v>715</v>
      </c>
      <c r="M5457" t="s">
        <v>716</v>
      </c>
      <c r="O5457" t="s">
        <v>801</v>
      </c>
      <c r="Q5457">
        <v>5.6599999999999998E-2</v>
      </c>
      <c r="S5457">
        <v>5.0599999999999999E-2</v>
      </c>
      <c r="U5457">
        <v>6.3399999999999998E-2</v>
      </c>
      <c r="V5457" t="s">
        <v>718</v>
      </c>
      <c r="W5457" t="s">
        <v>899</v>
      </c>
      <c r="X5457" t="s">
        <v>900</v>
      </c>
      <c r="Y5457" t="s">
        <v>792</v>
      </c>
      <c r="Z5457">
        <v>4</v>
      </c>
      <c r="AA5457" t="s">
        <v>722</v>
      </c>
      <c r="AB5457" t="s">
        <v>1057</v>
      </c>
      <c r="AC5457">
        <v>188154</v>
      </c>
      <c r="AD5457" t="s">
        <v>1058</v>
      </c>
      <c r="AE5457" t="s">
        <v>1059</v>
      </c>
      <c r="AF5457">
        <v>2014</v>
      </c>
    </row>
    <row r="5458" spans="1:32" x14ac:dyDescent="0.2">
      <c r="A5458" t="s">
        <v>1745</v>
      </c>
      <c r="B5458">
        <v>7758987</v>
      </c>
      <c r="C5458" t="s">
        <v>1746</v>
      </c>
      <c r="D5458" t="s">
        <v>709</v>
      </c>
      <c r="E5458" t="s">
        <v>842</v>
      </c>
      <c r="F5458" t="s">
        <v>843</v>
      </c>
      <c r="G5458" t="s">
        <v>844</v>
      </c>
      <c r="H5458" t="s">
        <v>887</v>
      </c>
      <c r="I5458">
        <v>74</v>
      </c>
      <c r="J5458" t="s">
        <v>897</v>
      </c>
      <c r="K5458" t="s">
        <v>772</v>
      </c>
      <c r="L5458" t="s">
        <v>715</v>
      </c>
      <c r="M5458" t="s">
        <v>716</v>
      </c>
      <c r="O5458" t="s">
        <v>801</v>
      </c>
      <c r="Q5458">
        <v>6.0600000000000001E-2</v>
      </c>
      <c r="S5458">
        <v>5.4899999999999997E-2</v>
      </c>
      <c r="U5458">
        <v>6.6199999999999995E-2</v>
      </c>
      <c r="V5458" t="s">
        <v>718</v>
      </c>
      <c r="W5458" t="s">
        <v>899</v>
      </c>
      <c r="X5458" t="s">
        <v>900</v>
      </c>
      <c r="Y5458" t="s">
        <v>792</v>
      </c>
      <c r="Z5458">
        <v>4</v>
      </c>
      <c r="AA5458" t="s">
        <v>722</v>
      </c>
      <c r="AB5458" t="s">
        <v>1057</v>
      </c>
      <c r="AC5458">
        <v>188154</v>
      </c>
      <c r="AD5458" t="s">
        <v>1058</v>
      </c>
      <c r="AE5458" t="s">
        <v>1059</v>
      </c>
      <c r="AF5458">
        <v>2014</v>
      </c>
    </row>
    <row r="5459" spans="1:32" x14ac:dyDescent="0.2">
      <c r="A5459" t="s">
        <v>1745</v>
      </c>
      <c r="B5459">
        <v>7758987</v>
      </c>
      <c r="C5459" t="s">
        <v>1746</v>
      </c>
      <c r="D5459" t="s">
        <v>709</v>
      </c>
      <c r="E5459" t="s">
        <v>842</v>
      </c>
      <c r="F5459" t="s">
        <v>843</v>
      </c>
      <c r="G5459" t="s">
        <v>844</v>
      </c>
      <c r="H5459" t="s">
        <v>887</v>
      </c>
      <c r="I5459">
        <v>60</v>
      </c>
      <c r="J5459" t="s">
        <v>897</v>
      </c>
      <c r="K5459" t="s">
        <v>772</v>
      </c>
      <c r="L5459" t="s">
        <v>715</v>
      </c>
      <c r="M5459" t="s">
        <v>716</v>
      </c>
      <c r="O5459" t="s">
        <v>801</v>
      </c>
      <c r="Q5459">
        <v>4.0800000000000003E-2</v>
      </c>
      <c r="S5459">
        <v>3.3500000000000002E-2</v>
      </c>
      <c r="U5459">
        <v>4.9799999999999997E-2</v>
      </c>
      <c r="V5459" t="s">
        <v>718</v>
      </c>
      <c r="W5459" t="s">
        <v>899</v>
      </c>
      <c r="X5459" t="s">
        <v>900</v>
      </c>
      <c r="Y5459" t="s">
        <v>792</v>
      </c>
      <c r="Z5459">
        <v>4</v>
      </c>
      <c r="AA5459" t="s">
        <v>722</v>
      </c>
      <c r="AB5459" t="s">
        <v>1057</v>
      </c>
      <c r="AC5459">
        <v>188154</v>
      </c>
      <c r="AD5459" t="s">
        <v>1058</v>
      </c>
      <c r="AE5459" t="s">
        <v>1059</v>
      </c>
      <c r="AF5459">
        <v>2014</v>
      </c>
    </row>
    <row r="5460" spans="1:32" x14ac:dyDescent="0.2">
      <c r="A5460" t="s">
        <v>1745</v>
      </c>
      <c r="B5460">
        <v>7758987</v>
      </c>
      <c r="C5460" t="s">
        <v>1746</v>
      </c>
      <c r="D5460" t="s">
        <v>709</v>
      </c>
      <c r="E5460" t="s">
        <v>842</v>
      </c>
      <c r="F5460" t="s">
        <v>843</v>
      </c>
      <c r="G5460" t="s">
        <v>844</v>
      </c>
      <c r="H5460" t="s">
        <v>887</v>
      </c>
      <c r="I5460">
        <v>1</v>
      </c>
      <c r="J5460" t="s">
        <v>897</v>
      </c>
      <c r="K5460" t="s">
        <v>772</v>
      </c>
      <c r="L5460" t="s">
        <v>715</v>
      </c>
      <c r="M5460" t="s">
        <v>716</v>
      </c>
      <c r="O5460" t="s">
        <v>801</v>
      </c>
      <c r="Q5460">
        <v>6.2899999999999998E-2</v>
      </c>
      <c r="S5460">
        <v>5.6599999999999998E-2</v>
      </c>
      <c r="U5460">
        <v>6.9900000000000004E-2</v>
      </c>
      <c r="V5460" t="s">
        <v>718</v>
      </c>
      <c r="W5460" t="s">
        <v>899</v>
      </c>
      <c r="X5460" t="s">
        <v>900</v>
      </c>
      <c r="Y5460" t="s">
        <v>792</v>
      </c>
      <c r="Z5460">
        <v>4</v>
      </c>
      <c r="AA5460" t="s">
        <v>722</v>
      </c>
      <c r="AB5460" t="s">
        <v>1057</v>
      </c>
      <c r="AC5460">
        <v>188154</v>
      </c>
      <c r="AD5460" t="s">
        <v>1058</v>
      </c>
      <c r="AE5460" t="s">
        <v>1059</v>
      </c>
      <c r="AF5460">
        <v>2014</v>
      </c>
    </row>
    <row r="5461" spans="1:32" x14ac:dyDescent="0.2">
      <c r="A5461" t="s">
        <v>1745</v>
      </c>
      <c r="B5461">
        <v>7758987</v>
      </c>
      <c r="C5461" t="s">
        <v>1746</v>
      </c>
      <c r="D5461" t="s">
        <v>709</v>
      </c>
      <c r="E5461" t="s">
        <v>842</v>
      </c>
      <c r="F5461" t="s">
        <v>843</v>
      </c>
      <c r="G5461" t="s">
        <v>844</v>
      </c>
      <c r="H5461" t="s">
        <v>887</v>
      </c>
      <c r="I5461">
        <v>1</v>
      </c>
      <c r="J5461" t="s">
        <v>897</v>
      </c>
      <c r="K5461" t="s">
        <v>772</v>
      </c>
      <c r="L5461" t="s">
        <v>715</v>
      </c>
      <c r="M5461" t="s">
        <v>716</v>
      </c>
      <c r="N5461">
        <v>6</v>
      </c>
      <c r="O5461" t="s">
        <v>801</v>
      </c>
      <c r="Q5461">
        <v>0.06</v>
      </c>
      <c r="V5461" t="s">
        <v>718</v>
      </c>
      <c r="W5461" t="s">
        <v>764</v>
      </c>
      <c r="X5461" t="s">
        <v>765</v>
      </c>
      <c r="Y5461" t="s">
        <v>792</v>
      </c>
      <c r="Z5461">
        <v>4</v>
      </c>
      <c r="AA5461" t="s">
        <v>722</v>
      </c>
      <c r="AB5461" t="s">
        <v>1124</v>
      </c>
      <c r="AC5461">
        <v>188097</v>
      </c>
      <c r="AD5461" t="s">
        <v>1125</v>
      </c>
      <c r="AE5461" t="s">
        <v>1126</v>
      </c>
      <c r="AF5461">
        <v>2014</v>
      </c>
    </row>
    <row r="5462" spans="1:32" x14ac:dyDescent="0.2">
      <c r="A5462" t="s">
        <v>1745</v>
      </c>
      <c r="B5462">
        <v>7758987</v>
      </c>
      <c r="C5462" t="s">
        <v>1746</v>
      </c>
      <c r="D5462" t="s">
        <v>709</v>
      </c>
      <c r="E5462" t="s">
        <v>842</v>
      </c>
      <c r="F5462" t="s">
        <v>843</v>
      </c>
      <c r="G5462" t="s">
        <v>844</v>
      </c>
      <c r="H5462" t="s">
        <v>887</v>
      </c>
      <c r="I5462">
        <v>46</v>
      </c>
      <c r="J5462" t="s">
        <v>897</v>
      </c>
      <c r="K5462" t="s">
        <v>772</v>
      </c>
      <c r="L5462" t="s">
        <v>715</v>
      </c>
      <c r="M5462" t="s">
        <v>716</v>
      </c>
      <c r="O5462" t="s">
        <v>801</v>
      </c>
      <c r="Q5462">
        <v>5.0099999999999999E-2</v>
      </c>
      <c r="S5462">
        <v>4.1799999999999997E-2</v>
      </c>
      <c r="U5462">
        <v>5.9900000000000002E-2</v>
      </c>
      <c r="V5462" t="s">
        <v>718</v>
      </c>
      <c r="W5462" t="s">
        <v>899</v>
      </c>
      <c r="X5462" t="s">
        <v>900</v>
      </c>
      <c r="Y5462" t="s">
        <v>792</v>
      </c>
      <c r="Z5462">
        <v>4</v>
      </c>
      <c r="AA5462" t="s">
        <v>722</v>
      </c>
      <c r="AB5462" t="s">
        <v>1057</v>
      </c>
      <c r="AC5462">
        <v>188154</v>
      </c>
      <c r="AD5462" t="s">
        <v>1058</v>
      </c>
      <c r="AE5462" t="s">
        <v>1059</v>
      </c>
      <c r="AF5462">
        <v>2014</v>
      </c>
    </row>
    <row r="5463" spans="1:32" x14ac:dyDescent="0.2">
      <c r="A5463" t="s">
        <v>1745</v>
      </c>
      <c r="B5463">
        <v>7758987</v>
      </c>
      <c r="C5463" t="s">
        <v>1746</v>
      </c>
      <c r="D5463" t="s">
        <v>709</v>
      </c>
      <c r="E5463" t="s">
        <v>842</v>
      </c>
      <c r="F5463" t="s">
        <v>843</v>
      </c>
      <c r="G5463" t="s">
        <v>844</v>
      </c>
      <c r="H5463" t="s">
        <v>887</v>
      </c>
      <c r="I5463">
        <v>95</v>
      </c>
      <c r="J5463" t="s">
        <v>897</v>
      </c>
      <c r="K5463" t="s">
        <v>772</v>
      </c>
      <c r="L5463" t="s">
        <v>715</v>
      </c>
      <c r="M5463" t="s">
        <v>716</v>
      </c>
      <c r="O5463" t="s">
        <v>801</v>
      </c>
      <c r="Q5463">
        <v>1.9099999999999999E-2</v>
      </c>
      <c r="S5463">
        <v>1.5800000000000002E-2</v>
      </c>
      <c r="U5463">
        <v>2.3E-2</v>
      </c>
      <c r="V5463" t="s">
        <v>718</v>
      </c>
      <c r="W5463" t="s">
        <v>899</v>
      </c>
      <c r="X5463" t="s">
        <v>900</v>
      </c>
      <c r="Y5463" t="s">
        <v>792</v>
      </c>
      <c r="Z5463">
        <v>4</v>
      </c>
      <c r="AA5463" t="s">
        <v>722</v>
      </c>
      <c r="AB5463" t="s">
        <v>1057</v>
      </c>
      <c r="AC5463">
        <v>188154</v>
      </c>
      <c r="AD5463" t="s">
        <v>1058</v>
      </c>
      <c r="AE5463" t="s">
        <v>1059</v>
      </c>
      <c r="AF5463">
        <v>2014</v>
      </c>
    </row>
    <row r="5464" spans="1:32" x14ac:dyDescent="0.2">
      <c r="A5464" t="s">
        <v>1745</v>
      </c>
      <c r="B5464">
        <v>7447394</v>
      </c>
      <c r="C5464" t="s">
        <v>1818</v>
      </c>
      <c r="D5464" t="s">
        <v>709</v>
      </c>
      <c r="E5464" t="s">
        <v>845</v>
      </c>
      <c r="F5464" t="s">
        <v>846</v>
      </c>
      <c r="G5464" t="s">
        <v>847</v>
      </c>
      <c r="H5464" t="s">
        <v>1119</v>
      </c>
      <c r="K5464" t="s">
        <v>753</v>
      </c>
      <c r="L5464" t="s">
        <v>715</v>
      </c>
      <c r="M5464" t="s">
        <v>716</v>
      </c>
      <c r="N5464">
        <v>6</v>
      </c>
      <c r="O5464" t="s">
        <v>801</v>
      </c>
      <c r="Q5464">
        <v>4.9399999999999999E-2</v>
      </c>
      <c r="V5464" t="s">
        <v>718</v>
      </c>
      <c r="W5464" t="s">
        <v>813</v>
      </c>
      <c r="X5464" t="s">
        <v>1769</v>
      </c>
      <c r="Y5464" t="s">
        <v>749</v>
      </c>
      <c r="Z5464">
        <v>3</v>
      </c>
      <c r="AA5464" t="s">
        <v>722</v>
      </c>
      <c r="AB5464" t="s">
        <v>2209</v>
      </c>
      <c r="AC5464">
        <v>71725</v>
      </c>
      <c r="AD5464" t="s">
        <v>2210</v>
      </c>
      <c r="AE5464" t="s">
        <v>2211</v>
      </c>
      <c r="AF5464">
        <v>2003</v>
      </c>
    </row>
    <row r="5465" spans="1:32" x14ac:dyDescent="0.2">
      <c r="A5465" t="s">
        <v>1745</v>
      </c>
      <c r="B5465">
        <v>7440508</v>
      </c>
      <c r="C5465" t="s">
        <v>1745</v>
      </c>
      <c r="D5465" t="s">
        <v>709</v>
      </c>
      <c r="E5465" t="s">
        <v>842</v>
      </c>
      <c r="F5465" t="s">
        <v>843</v>
      </c>
      <c r="G5465" t="s">
        <v>844</v>
      </c>
      <c r="H5465" t="s">
        <v>896</v>
      </c>
      <c r="K5465" t="s">
        <v>772</v>
      </c>
      <c r="L5465" t="s">
        <v>715</v>
      </c>
      <c r="M5465" t="s">
        <v>716</v>
      </c>
      <c r="O5465" t="s">
        <v>717</v>
      </c>
      <c r="Q5465">
        <v>0.05</v>
      </c>
      <c r="V5465" t="s">
        <v>718</v>
      </c>
      <c r="W5465" t="s">
        <v>744</v>
      </c>
      <c r="X5465" t="s">
        <v>744</v>
      </c>
      <c r="Y5465" t="s">
        <v>754</v>
      </c>
      <c r="Z5465">
        <v>7</v>
      </c>
      <c r="AA5465" t="s">
        <v>722</v>
      </c>
      <c r="AB5465" t="s">
        <v>1048</v>
      </c>
      <c r="AC5465">
        <v>45260</v>
      </c>
      <c r="AD5465" t="s">
        <v>1049</v>
      </c>
      <c r="AE5465" t="s">
        <v>1050</v>
      </c>
      <c r="AF5465">
        <v>1986</v>
      </c>
    </row>
    <row r="5466" spans="1:32" x14ac:dyDescent="0.2">
      <c r="A5466" t="s">
        <v>1745</v>
      </c>
      <c r="B5466">
        <v>7447394</v>
      </c>
      <c r="C5466" t="s">
        <v>1818</v>
      </c>
      <c r="D5466" t="s">
        <v>709</v>
      </c>
      <c r="E5466" t="s">
        <v>990</v>
      </c>
      <c r="F5466" t="s">
        <v>991</v>
      </c>
      <c r="G5466" t="s">
        <v>918</v>
      </c>
      <c r="K5466" t="s">
        <v>772</v>
      </c>
      <c r="L5466" t="s">
        <v>715</v>
      </c>
      <c r="M5466" t="s">
        <v>716</v>
      </c>
      <c r="N5466">
        <v>6</v>
      </c>
      <c r="O5466" t="s">
        <v>801</v>
      </c>
      <c r="P5466" t="s">
        <v>1085</v>
      </c>
      <c r="Q5466">
        <v>0.05</v>
      </c>
      <c r="V5466" t="s">
        <v>718</v>
      </c>
      <c r="W5466" t="s">
        <v>744</v>
      </c>
      <c r="X5466" t="s">
        <v>744</v>
      </c>
      <c r="Y5466" t="s">
        <v>754</v>
      </c>
      <c r="Z5466">
        <v>3</v>
      </c>
      <c r="AA5466" t="s">
        <v>722</v>
      </c>
      <c r="AB5466" t="s">
        <v>2419</v>
      </c>
      <c r="AC5466">
        <v>62297</v>
      </c>
      <c r="AD5466" t="s">
        <v>2420</v>
      </c>
      <c r="AE5466" t="s">
        <v>2421</v>
      </c>
      <c r="AF5466">
        <v>2002</v>
      </c>
    </row>
    <row r="5467" spans="1:32" x14ac:dyDescent="0.2">
      <c r="A5467" t="s">
        <v>1745</v>
      </c>
      <c r="B5467">
        <v>7447394</v>
      </c>
      <c r="C5467" t="s">
        <v>1818</v>
      </c>
      <c r="D5467" t="s">
        <v>709</v>
      </c>
      <c r="E5467" t="s">
        <v>990</v>
      </c>
      <c r="F5467" t="s">
        <v>991</v>
      </c>
      <c r="G5467" t="s">
        <v>918</v>
      </c>
      <c r="K5467" t="s">
        <v>772</v>
      </c>
      <c r="L5467" t="s">
        <v>715</v>
      </c>
      <c r="M5467" t="s">
        <v>716</v>
      </c>
      <c r="N5467">
        <v>6</v>
      </c>
      <c r="O5467" t="s">
        <v>801</v>
      </c>
      <c r="P5467" t="s">
        <v>1085</v>
      </c>
      <c r="Q5467">
        <v>0.05</v>
      </c>
      <c r="V5467" t="s">
        <v>718</v>
      </c>
      <c r="W5467" t="s">
        <v>744</v>
      </c>
      <c r="X5467" t="s">
        <v>744</v>
      </c>
      <c r="Y5467" t="s">
        <v>754</v>
      </c>
      <c r="Z5467">
        <v>3.5</v>
      </c>
      <c r="AA5467" t="s">
        <v>722</v>
      </c>
      <c r="AB5467" t="s">
        <v>2419</v>
      </c>
      <c r="AC5467">
        <v>62297</v>
      </c>
      <c r="AD5467" t="s">
        <v>2420</v>
      </c>
      <c r="AE5467" t="s">
        <v>2421</v>
      </c>
      <c r="AF5467">
        <v>2002</v>
      </c>
    </row>
    <row r="5468" spans="1:32" x14ac:dyDescent="0.2">
      <c r="A5468" t="s">
        <v>1745</v>
      </c>
      <c r="B5468">
        <v>7447394</v>
      </c>
      <c r="C5468" t="s">
        <v>1818</v>
      </c>
      <c r="D5468" t="s">
        <v>709</v>
      </c>
      <c r="E5468" t="s">
        <v>990</v>
      </c>
      <c r="F5468" t="s">
        <v>991</v>
      </c>
      <c r="G5468" t="s">
        <v>918</v>
      </c>
      <c r="K5468" t="s">
        <v>772</v>
      </c>
      <c r="L5468" t="s">
        <v>715</v>
      </c>
      <c r="M5468" t="s">
        <v>716</v>
      </c>
      <c r="N5468">
        <v>6</v>
      </c>
      <c r="O5468" t="s">
        <v>801</v>
      </c>
      <c r="P5468" t="s">
        <v>1085</v>
      </c>
      <c r="Q5468">
        <v>0.05</v>
      </c>
      <c r="V5468" t="s">
        <v>718</v>
      </c>
      <c r="W5468" t="s">
        <v>744</v>
      </c>
      <c r="X5468" t="s">
        <v>744</v>
      </c>
      <c r="Y5468" t="s">
        <v>754</v>
      </c>
      <c r="Z5468">
        <v>4.5</v>
      </c>
      <c r="AA5468" t="s">
        <v>722</v>
      </c>
      <c r="AB5468" t="s">
        <v>2419</v>
      </c>
      <c r="AC5468">
        <v>62297</v>
      </c>
      <c r="AD5468" t="s">
        <v>2420</v>
      </c>
      <c r="AE5468" t="s">
        <v>2421</v>
      </c>
      <c r="AF5468">
        <v>2002</v>
      </c>
    </row>
    <row r="5469" spans="1:32" x14ac:dyDescent="0.2">
      <c r="A5469" t="s">
        <v>1745</v>
      </c>
      <c r="B5469">
        <v>7447394</v>
      </c>
      <c r="C5469" t="s">
        <v>1818</v>
      </c>
      <c r="D5469" t="s">
        <v>709</v>
      </c>
      <c r="E5469" t="s">
        <v>990</v>
      </c>
      <c r="F5469" t="s">
        <v>991</v>
      </c>
      <c r="G5469" t="s">
        <v>918</v>
      </c>
      <c r="K5469" t="s">
        <v>772</v>
      </c>
      <c r="L5469" t="s">
        <v>715</v>
      </c>
      <c r="M5469" t="s">
        <v>716</v>
      </c>
      <c r="N5469">
        <v>6</v>
      </c>
      <c r="O5469" t="s">
        <v>801</v>
      </c>
      <c r="Q5469">
        <v>0.05</v>
      </c>
      <c r="S5469">
        <v>4.5699999999999998E-2</v>
      </c>
      <c r="U5469">
        <v>5.4699999999999999E-2</v>
      </c>
      <c r="V5469" t="s">
        <v>718</v>
      </c>
      <c r="W5469" t="s">
        <v>744</v>
      </c>
      <c r="X5469" t="s">
        <v>744</v>
      </c>
      <c r="Y5469" t="s">
        <v>754</v>
      </c>
      <c r="Z5469">
        <v>5</v>
      </c>
      <c r="AA5469" t="s">
        <v>722</v>
      </c>
      <c r="AB5469" t="s">
        <v>2419</v>
      </c>
      <c r="AC5469">
        <v>62297</v>
      </c>
      <c r="AD5469" t="s">
        <v>2420</v>
      </c>
      <c r="AE5469" t="s">
        <v>2421</v>
      </c>
      <c r="AF5469">
        <v>2002</v>
      </c>
    </row>
    <row r="5470" spans="1:32" x14ac:dyDescent="0.2">
      <c r="A5470" t="s">
        <v>1745</v>
      </c>
      <c r="B5470">
        <v>7447394</v>
      </c>
      <c r="C5470" t="s">
        <v>1818</v>
      </c>
      <c r="D5470" t="s">
        <v>709</v>
      </c>
      <c r="E5470" t="s">
        <v>990</v>
      </c>
      <c r="F5470" t="s">
        <v>991</v>
      </c>
      <c r="G5470" t="s">
        <v>918</v>
      </c>
      <c r="K5470" t="s">
        <v>772</v>
      </c>
      <c r="L5470" t="s">
        <v>715</v>
      </c>
      <c r="M5470" t="s">
        <v>716</v>
      </c>
      <c r="N5470">
        <v>6</v>
      </c>
      <c r="O5470" t="s">
        <v>801</v>
      </c>
      <c r="Q5470">
        <v>0.05</v>
      </c>
      <c r="S5470">
        <v>4.5699999999999998E-2</v>
      </c>
      <c r="U5470">
        <v>5.4699999999999999E-2</v>
      </c>
      <c r="V5470" t="s">
        <v>718</v>
      </c>
      <c r="W5470" t="s">
        <v>744</v>
      </c>
      <c r="X5470" t="s">
        <v>744</v>
      </c>
      <c r="Y5470" t="s">
        <v>754</v>
      </c>
      <c r="Z5470">
        <v>4</v>
      </c>
      <c r="AA5470" t="s">
        <v>722</v>
      </c>
      <c r="AB5470" t="s">
        <v>2419</v>
      </c>
      <c r="AC5470">
        <v>62297</v>
      </c>
      <c r="AD5470" t="s">
        <v>2420</v>
      </c>
      <c r="AE5470" t="s">
        <v>2421</v>
      </c>
      <c r="AF5470">
        <v>2002</v>
      </c>
    </row>
    <row r="5471" spans="1:32" x14ac:dyDescent="0.2">
      <c r="A5471" t="s">
        <v>1745</v>
      </c>
      <c r="B5471">
        <v>7447394</v>
      </c>
      <c r="C5471" t="s">
        <v>1818</v>
      </c>
      <c r="D5471" t="s">
        <v>709</v>
      </c>
      <c r="E5471" t="s">
        <v>2323</v>
      </c>
      <c r="F5471" t="s">
        <v>2324</v>
      </c>
      <c r="G5471" t="s">
        <v>918</v>
      </c>
      <c r="H5471" t="s">
        <v>887</v>
      </c>
      <c r="I5471">
        <v>47</v>
      </c>
      <c r="J5471" t="s">
        <v>722</v>
      </c>
      <c r="K5471" t="s">
        <v>714</v>
      </c>
      <c r="L5471" t="s">
        <v>715</v>
      </c>
      <c r="M5471" t="s">
        <v>716</v>
      </c>
      <c r="N5471">
        <v>5</v>
      </c>
      <c r="O5471" t="s">
        <v>801</v>
      </c>
      <c r="Q5471">
        <v>5.2400000000000002E-2</v>
      </c>
      <c r="V5471" t="s">
        <v>718</v>
      </c>
      <c r="W5471" t="s">
        <v>866</v>
      </c>
      <c r="X5471" t="s">
        <v>2329</v>
      </c>
      <c r="Y5471" t="s">
        <v>736</v>
      </c>
      <c r="Z5471">
        <v>4</v>
      </c>
      <c r="AA5471" t="s">
        <v>722</v>
      </c>
      <c r="AB5471" t="s">
        <v>2326</v>
      </c>
      <c r="AC5471">
        <v>169409</v>
      </c>
      <c r="AD5471" t="s">
        <v>2327</v>
      </c>
      <c r="AE5471" t="s">
        <v>2328</v>
      </c>
      <c r="AF5471">
        <v>2011</v>
      </c>
    </row>
    <row r="5472" spans="1:32" x14ac:dyDescent="0.2">
      <c r="A5472" t="s">
        <v>1745</v>
      </c>
      <c r="B5472">
        <v>7447394</v>
      </c>
      <c r="C5472" t="s">
        <v>1818</v>
      </c>
      <c r="D5472" t="s">
        <v>709</v>
      </c>
      <c r="E5472" t="s">
        <v>2323</v>
      </c>
      <c r="F5472" t="s">
        <v>2324</v>
      </c>
      <c r="G5472" t="s">
        <v>918</v>
      </c>
      <c r="H5472" t="s">
        <v>887</v>
      </c>
      <c r="I5472">
        <v>47</v>
      </c>
      <c r="J5472" t="s">
        <v>722</v>
      </c>
      <c r="K5472" t="s">
        <v>714</v>
      </c>
      <c r="L5472" t="s">
        <v>715</v>
      </c>
      <c r="M5472" t="s">
        <v>716</v>
      </c>
      <c r="N5472">
        <v>5</v>
      </c>
      <c r="O5472" t="s">
        <v>801</v>
      </c>
      <c r="Q5472">
        <v>5.2400000000000002E-2</v>
      </c>
      <c r="V5472" t="s">
        <v>718</v>
      </c>
      <c r="W5472" t="s">
        <v>744</v>
      </c>
      <c r="X5472" t="s">
        <v>744</v>
      </c>
      <c r="Y5472" t="s">
        <v>749</v>
      </c>
      <c r="Z5472">
        <v>4</v>
      </c>
      <c r="AA5472" t="s">
        <v>722</v>
      </c>
      <c r="AB5472" t="s">
        <v>2326</v>
      </c>
      <c r="AC5472">
        <v>169409</v>
      </c>
      <c r="AD5472" t="s">
        <v>2327</v>
      </c>
      <c r="AE5472" t="s">
        <v>2328</v>
      </c>
      <c r="AF5472">
        <v>2011</v>
      </c>
    </row>
    <row r="5473" spans="1:32" x14ac:dyDescent="0.2">
      <c r="A5473" t="s">
        <v>1745</v>
      </c>
      <c r="B5473">
        <v>7447394</v>
      </c>
      <c r="C5473" t="s">
        <v>1818</v>
      </c>
      <c r="D5473" t="s">
        <v>709</v>
      </c>
      <c r="E5473" t="s">
        <v>842</v>
      </c>
      <c r="F5473" t="s">
        <v>843</v>
      </c>
      <c r="G5473" t="s">
        <v>844</v>
      </c>
      <c r="I5473">
        <v>47</v>
      </c>
      <c r="J5473" t="s">
        <v>897</v>
      </c>
      <c r="K5473" t="s">
        <v>714</v>
      </c>
      <c r="L5473" t="s">
        <v>715</v>
      </c>
      <c r="M5473" t="s">
        <v>716</v>
      </c>
      <c r="N5473">
        <v>7</v>
      </c>
      <c r="O5473" t="s">
        <v>717</v>
      </c>
      <c r="Q5473">
        <v>5.2499999999999998E-2</v>
      </c>
      <c r="V5473" t="s">
        <v>718</v>
      </c>
      <c r="W5473" t="s">
        <v>744</v>
      </c>
      <c r="X5473" t="s">
        <v>744</v>
      </c>
      <c r="Y5473" t="s">
        <v>754</v>
      </c>
      <c r="Z5473">
        <v>4</v>
      </c>
      <c r="AA5473" t="s">
        <v>722</v>
      </c>
      <c r="AB5473" t="s">
        <v>2192</v>
      </c>
      <c r="AC5473">
        <v>66375</v>
      </c>
      <c r="AD5473" t="s">
        <v>2193</v>
      </c>
      <c r="AE5473" t="s">
        <v>2194</v>
      </c>
      <c r="AF5473">
        <v>2002</v>
      </c>
    </row>
    <row r="5474" spans="1:32" x14ac:dyDescent="0.2">
      <c r="A5474" t="s">
        <v>1745</v>
      </c>
      <c r="B5474">
        <v>7447394</v>
      </c>
      <c r="C5474" t="s">
        <v>1818</v>
      </c>
      <c r="D5474" t="s">
        <v>709</v>
      </c>
      <c r="E5474" t="s">
        <v>2200</v>
      </c>
      <c r="F5474" t="s">
        <v>2201</v>
      </c>
      <c r="G5474" t="s">
        <v>1118</v>
      </c>
      <c r="H5474" t="s">
        <v>2202</v>
      </c>
      <c r="K5474" t="s">
        <v>714</v>
      </c>
      <c r="L5474" t="s">
        <v>773</v>
      </c>
      <c r="M5474" t="s">
        <v>716</v>
      </c>
      <c r="N5474">
        <v>5</v>
      </c>
      <c r="O5474" t="s">
        <v>717</v>
      </c>
      <c r="Q5474">
        <v>5.2699999999999997E-2</v>
      </c>
      <c r="V5474" t="s">
        <v>718</v>
      </c>
      <c r="W5474" t="s">
        <v>764</v>
      </c>
      <c r="X5474" t="s">
        <v>784</v>
      </c>
      <c r="Y5474" t="s">
        <v>721</v>
      </c>
      <c r="Z5474">
        <v>28</v>
      </c>
      <c r="AA5474" t="s">
        <v>722</v>
      </c>
      <c r="AB5474" t="s">
        <v>2203</v>
      </c>
      <c r="AC5474">
        <v>10073</v>
      </c>
      <c r="AD5474" t="s">
        <v>2204</v>
      </c>
      <c r="AE5474" t="s">
        <v>2205</v>
      </c>
      <c r="AF5474">
        <v>1978</v>
      </c>
    </row>
    <row r="5475" spans="1:32" x14ac:dyDescent="0.2">
      <c r="A5475" t="s">
        <v>1745</v>
      </c>
      <c r="B5475">
        <v>7447394</v>
      </c>
      <c r="C5475" t="s">
        <v>1818</v>
      </c>
      <c r="D5475" t="s">
        <v>709</v>
      </c>
      <c r="E5475" t="s">
        <v>872</v>
      </c>
      <c r="F5475" t="s">
        <v>873</v>
      </c>
      <c r="G5475" t="s">
        <v>837</v>
      </c>
      <c r="H5475" t="s">
        <v>887</v>
      </c>
      <c r="I5475">
        <v>24</v>
      </c>
      <c r="J5475" t="s">
        <v>763</v>
      </c>
      <c r="K5475" t="s">
        <v>753</v>
      </c>
      <c r="L5475" t="s">
        <v>715</v>
      </c>
      <c r="M5475" t="s">
        <v>716</v>
      </c>
      <c r="N5475">
        <v>6</v>
      </c>
      <c r="O5475" t="s">
        <v>801</v>
      </c>
      <c r="Q5475">
        <v>5.2999999999999999E-2</v>
      </c>
      <c r="S5475">
        <v>3.5999999999999997E-2</v>
      </c>
      <c r="U5475">
        <v>7.8E-2</v>
      </c>
      <c r="V5475" t="s">
        <v>718</v>
      </c>
      <c r="W5475" t="s">
        <v>744</v>
      </c>
      <c r="X5475" t="s">
        <v>744</v>
      </c>
      <c r="Y5475" t="s">
        <v>754</v>
      </c>
      <c r="Z5475">
        <v>4</v>
      </c>
      <c r="AA5475" t="s">
        <v>722</v>
      </c>
      <c r="AB5475" t="s">
        <v>2427</v>
      </c>
      <c r="AC5475">
        <v>2124</v>
      </c>
      <c r="AD5475" t="s">
        <v>2428</v>
      </c>
      <c r="AE5475" t="s">
        <v>2429</v>
      </c>
      <c r="AF5475">
        <v>1986</v>
      </c>
    </row>
    <row r="5476" spans="1:32" x14ac:dyDescent="0.2">
      <c r="A5476" t="s">
        <v>1745</v>
      </c>
      <c r="B5476">
        <v>7447394</v>
      </c>
      <c r="C5476" t="s">
        <v>1818</v>
      </c>
      <c r="D5476" t="s">
        <v>709</v>
      </c>
      <c r="E5476" t="s">
        <v>2448</v>
      </c>
      <c r="F5476" t="s">
        <v>2449</v>
      </c>
      <c r="G5476" t="s">
        <v>886</v>
      </c>
      <c r="H5476" t="s">
        <v>887</v>
      </c>
      <c r="I5476">
        <v>7</v>
      </c>
      <c r="J5476" t="s">
        <v>722</v>
      </c>
      <c r="K5476" t="s">
        <v>714</v>
      </c>
      <c r="L5476" t="s">
        <v>773</v>
      </c>
      <c r="M5476" t="s">
        <v>716</v>
      </c>
      <c r="O5476" t="s">
        <v>717</v>
      </c>
      <c r="Q5476">
        <v>5.2999999999999999E-2</v>
      </c>
      <c r="V5476" t="s">
        <v>718</v>
      </c>
      <c r="W5476" t="s">
        <v>744</v>
      </c>
      <c r="X5476" t="s">
        <v>779</v>
      </c>
      <c r="Y5476" t="s">
        <v>749</v>
      </c>
      <c r="Z5476">
        <v>10</v>
      </c>
      <c r="AA5476" t="s">
        <v>722</v>
      </c>
      <c r="AB5476" t="s">
        <v>2450</v>
      </c>
      <c r="AC5476">
        <v>19130</v>
      </c>
      <c r="AD5476" t="s">
        <v>2451</v>
      </c>
      <c r="AE5476" t="s">
        <v>2452</v>
      </c>
      <c r="AF5476">
        <v>1989</v>
      </c>
    </row>
    <row r="5477" spans="1:32" x14ac:dyDescent="0.2">
      <c r="A5477" t="s">
        <v>1745</v>
      </c>
      <c r="B5477">
        <v>7447394</v>
      </c>
      <c r="C5477" t="s">
        <v>1818</v>
      </c>
      <c r="D5477" t="s">
        <v>709</v>
      </c>
      <c r="E5477" t="s">
        <v>845</v>
      </c>
      <c r="F5477" t="s">
        <v>846</v>
      </c>
      <c r="G5477" t="s">
        <v>847</v>
      </c>
      <c r="H5477" t="s">
        <v>1119</v>
      </c>
      <c r="K5477" t="s">
        <v>753</v>
      </c>
      <c r="L5477" t="s">
        <v>715</v>
      </c>
      <c r="M5477" t="s">
        <v>716</v>
      </c>
      <c r="N5477">
        <v>6</v>
      </c>
      <c r="O5477" t="s">
        <v>801</v>
      </c>
      <c r="Q5477">
        <v>5.33E-2</v>
      </c>
      <c r="V5477" t="s">
        <v>718</v>
      </c>
      <c r="W5477" t="s">
        <v>813</v>
      </c>
      <c r="X5477" t="s">
        <v>1769</v>
      </c>
      <c r="Y5477" t="s">
        <v>749</v>
      </c>
      <c r="Z5477">
        <v>3</v>
      </c>
      <c r="AA5477" t="s">
        <v>722</v>
      </c>
      <c r="AB5477" t="s">
        <v>2209</v>
      </c>
      <c r="AC5477">
        <v>71725</v>
      </c>
      <c r="AD5477" t="s">
        <v>2210</v>
      </c>
      <c r="AE5477" t="s">
        <v>2211</v>
      </c>
      <c r="AF5477">
        <v>2003</v>
      </c>
    </row>
    <row r="5478" spans="1:32" x14ac:dyDescent="0.2">
      <c r="A5478" t="s">
        <v>1745</v>
      </c>
      <c r="B5478">
        <v>7447394</v>
      </c>
      <c r="C5478" t="s">
        <v>1818</v>
      </c>
      <c r="D5478" t="s">
        <v>709</v>
      </c>
      <c r="E5478" t="s">
        <v>842</v>
      </c>
      <c r="F5478" t="s">
        <v>843</v>
      </c>
      <c r="G5478" t="s">
        <v>844</v>
      </c>
      <c r="K5478" t="s">
        <v>772</v>
      </c>
      <c r="L5478" t="s">
        <v>715</v>
      </c>
      <c r="M5478" t="s">
        <v>716</v>
      </c>
      <c r="N5478">
        <v>6</v>
      </c>
      <c r="O5478" t="s">
        <v>801</v>
      </c>
      <c r="Q5478">
        <v>5.3600000000000002E-2</v>
      </c>
      <c r="S5478">
        <v>4.6100000000000002E-2</v>
      </c>
      <c r="U5478">
        <v>6.2300000000000001E-2</v>
      </c>
      <c r="V5478" t="s">
        <v>718</v>
      </c>
      <c r="W5478" t="s">
        <v>744</v>
      </c>
      <c r="X5478" t="s">
        <v>744</v>
      </c>
      <c r="Y5478" t="s">
        <v>754</v>
      </c>
      <c r="Z5478">
        <v>5</v>
      </c>
      <c r="AA5478" t="s">
        <v>722</v>
      </c>
      <c r="AB5478" t="s">
        <v>2419</v>
      </c>
      <c r="AC5478">
        <v>62297</v>
      </c>
      <c r="AD5478" t="s">
        <v>2420</v>
      </c>
      <c r="AE5478" t="s">
        <v>2421</v>
      </c>
      <c r="AF5478">
        <v>2002</v>
      </c>
    </row>
    <row r="5479" spans="1:32" x14ac:dyDescent="0.2">
      <c r="A5479" t="s">
        <v>1745</v>
      </c>
      <c r="B5479">
        <v>7447394</v>
      </c>
      <c r="C5479" t="s">
        <v>1818</v>
      </c>
      <c r="D5479" t="s">
        <v>709</v>
      </c>
      <c r="E5479" t="s">
        <v>845</v>
      </c>
      <c r="F5479" t="s">
        <v>846</v>
      </c>
      <c r="G5479" t="s">
        <v>847</v>
      </c>
      <c r="H5479" t="s">
        <v>1119</v>
      </c>
      <c r="K5479" t="s">
        <v>753</v>
      </c>
      <c r="L5479" t="s">
        <v>715</v>
      </c>
      <c r="M5479" t="s">
        <v>716</v>
      </c>
      <c r="N5479">
        <v>6</v>
      </c>
      <c r="O5479" t="s">
        <v>801</v>
      </c>
      <c r="Q5479">
        <v>5.3699999999999998E-2</v>
      </c>
      <c r="V5479" t="s">
        <v>718</v>
      </c>
      <c r="W5479" t="s">
        <v>813</v>
      </c>
      <c r="X5479" t="s">
        <v>1769</v>
      </c>
      <c r="Y5479" t="s">
        <v>749</v>
      </c>
      <c r="Z5479">
        <v>3</v>
      </c>
      <c r="AA5479" t="s">
        <v>722</v>
      </c>
      <c r="AB5479" t="s">
        <v>2209</v>
      </c>
      <c r="AC5479">
        <v>71725</v>
      </c>
      <c r="AD5479" t="s">
        <v>2210</v>
      </c>
      <c r="AE5479" t="s">
        <v>2211</v>
      </c>
      <c r="AF5479">
        <v>2003</v>
      </c>
    </row>
    <row r="5480" spans="1:32" x14ac:dyDescent="0.2">
      <c r="A5480" t="s">
        <v>1745</v>
      </c>
      <c r="B5480">
        <v>7447394</v>
      </c>
      <c r="C5480" t="s">
        <v>1818</v>
      </c>
      <c r="D5480" t="s">
        <v>709</v>
      </c>
      <c r="E5480" t="s">
        <v>2453</v>
      </c>
      <c r="F5480" t="s">
        <v>2454</v>
      </c>
      <c r="G5480" t="s">
        <v>886</v>
      </c>
      <c r="H5480" t="s">
        <v>1196</v>
      </c>
      <c r="I5480">
        <v>37</v>
      </c>
      <c r="J5480" t="s">
        <v>722</v>
      </c>
      <c r="K5480" t="s">
        <v>753</v>
      </c>
      <c r="L5480" t="s">
        <v>715</v>
      </c>
      <c r="M5480" t="s">
        <v>716</v>
      </c>
      <c r="N5480">
        <v>7</v>
      </c>
      <c r="O5480" t="s">
        <v>717</v>
      </c>
      <c r="Q5480">
        <v>5.3800000000000001E-2</v>
      </c>
      <c r="S5480">
        <v>3.7999999999999999E-2</v>
      </c>
      <c r="U5480">
        <v>7.6200000000000004E-2</v>
      </c>
      <c r="V5480" t="s">
        <v>718</v>
      </c>
      <c r="W5480" t="s">
        <v>744</v>
      </c>
      <c r="X5480" t="s">
        <v>744</v>
      </c>
      <c r="Y5480" t="s">
        <v>754</v>
      </c>
      <c r="Z5480">
        <v>5</v>
      </c>
      <c r="AA5480" t="s">
        <v>722</v>
      </c>
      <c r="AB5480" t="s">
        <v>1113</v>
      </c>
      <c r="AC5480">
        <v>152135</v>
      </c>
      <c r="AD5480" t="s">
        <v>1114</v>
      </c>
      <c r="AE5480" t="s">
        <v>1115</v>
      </c>
      <c r="AF5480">
        <v>1983</v>
      </c>
    </row>
    <row r="5481" spans="1:32" x14ac:dyDescent="0.2">
      <c r="A5481" t="s">
        <v>1745</v>
      </c>
      <c r="B5481">
        <v>7440508</v>
      </c>
      <c r="C5481" t="s">
        <v>1745</v>
      </c>
      <c r="D5481" t="s">
        <v>709</v>
      </c>
      <c r="E5481" t="s">
        <v>1846</v>
      </c>
      <c r="F5481" t="s">
        <v>1847</v>
      </c>
      <c r="G5481" t="s">
        <v>1848</v>
      </c>
      <c r="H5481" t="s">
        <v>789</v>
      </c>
      <c r="J5481" t="s">
        <v>763</v>
      </c>
      <c r="K5481" t="s">
        <v>753</v>
      </c>
      <c r="L5481" t="s">
        <v>773</v>
      </c>
      <c r="M5481" t="s">
        <v>716</v>
      </c>
      <c r="N5481">
        <v>6</v>
      </c>
      <c r="O5481" t="s">
        <v>801</v>
      </c>
      <c r="Q5481">
        <v>5.3800000000000001E-2</v>
      </c>
      <c r="S5481">
        <v>4.5100000000000001E-2</v>
      </c>
      <c r="U5481">
        <v>6.3799999999999996E-2</v>
      </c>
      <c r="V5481" t="s">
        <v>718</v>
      </c>
      <c r="W5481" t="s">
        <v>744</v>
      </c>
      <c r="X5481" t="s">
        <v>744</v>
      </c>
      <c r="Y5481" t="s">
        <v>754</v>
      </c>
      <c r="Z5481">
        <v>1</v>
      </c>
      <c r="AA5481" t="s">
        <v>722</v>
      </c>
      <c r="AB5481" t="s">
        <v>1849</v>
      </c>
      <c r="AC5481">
        <v>167104</v>
      </c>
      <c r="AD5481" t="s">
        <v>1850</v>
      </c>
      <c r="AE5481" t="s">
        <v>1851</v>
      </c>
      <c r="AF5481">
        <v>2012</v>
      </c>
    </row>
    <row r="5482" spans="1:32" x14ac:dyDescent="0.2">
      <c r="A5482" t="s">
        <v>1745</v>
      </c>
      <c r="B5482">
        <v>7447394</v>
      </c>
      <c r="C5482" t="s">
        <v>1818</v>
      </c>
      <c r="D5482" t="s">
        <v>709</v>
      </c>
      <c r="E5482" t="s">
        <v>842</v>
      </c>
      <c r="F5482" t="s">
        <v>843</v>
      </c>
      <c r="G5482" t="s">
        <v>844</v>
      </c>
      <c r="I5482">
        <v>42</v>
      </c>
      <c r="J5482" t="s">
        <v>897</v>
      </c>
      <c r="K5482" t="s">
        <v>714</v>
      </c>
      <c r="L5482" t="s">
        <v>715</v>
      </c>
      <c r="M5482" t="s">
        <v>716</v>
      </c>
      <c r="N5482">
        <v>7</v>
      </c>
      <c r="O5482" t="s">
        <v>717</v>
      </c>
      <c r="Q5482">
        <v>5.3900000000000003E-2</v>
      </c>
      <c r="V5482" t="s">
        <v>718</v>
      </c>
      <c r="W5482" t="s">
        <v>744</v>
      </c>
      <c r="X5482" t="s">
        <v>744</v>
      </c>
      <c r="Y5482" t="s">
        <v>754</v>
      </c>
      <c r="Z5482">
        <v>4</v>
      </c>
      <c r="AA5482" t="s">
        <v>722</v>
      </c>
      <c r="AB5482" t="s">
        <v>2192</v>
      </c>
      <c r="AC5482">
        <v>66375</v>
      </c>
      <c r="AD5482" t="s">
        <v>2193</v>
      </c>
      <c r="AE5482" t="s">
        <v>2194</v>
      </c>
      <c r="AF5482">
        <v>2002</v>
      </c>
    </row>
    <row r="5483" spans="1:32" x14ac:dyDescent="0.2">
      <c r="A5483" t="s">
        <v>1745</v>
      </c>
      <c r="B5483">
        <v>7447394</v>
      </c>
      <c r="C5483" t="s">
        <v>1818</v>
      </c>
      <c r="D5483" t="s">
        <v>709</v>
      </c>
      <c r="E5483" t="s">
        <v>842</v>
      </c>
      <c r="F5483" t="s">
        <v>843</v>
      </c>
      <c r="G5483" t="s">
        <v>844</v>
      </c>
      <c r="K5483" t="s">
        <v>772</v>
      </c>
      <c r="L5483" t="s">
        <v>715</v>
      </c>
      <c r="M5483" t="s">
        <v>716</v>
      </c>
      <c r="N5483">
        <v>6</v>
      </c>
      <c r="O5483" t="s">
        <v>717</v>
      </c>
      <c r="Q5483">
        <v>5.3999999999999999E-2</v>
      </c>
      <c r="V5483" t="s">
        <v>718</v>
      </c>
      <c r="W5483" t="s">
        <v>764</v>
      </c>
      <c r="X5483" t="s">
        <v>875</v>
      </c>
      <c r="Y5483" t="s">
        <v>1193</v>
      </c>
      <c r="Z5483">
        <v>56</v>
      </c>
      <c r="AA5483" t="s">
        <v>722</v>
      </c>
      <c r="AB5483" t="s">
        <v>2057</v>
      </c>
      <c r="AC5483">
        <v>65830</v>
      </c>
      <c r="AD5483" t="s">
        <v>2058</v>
      </c>
      <c r="AE5483" t="s">
        <v>2059</v>
      </c>
      <c r="AF5483">
        <v>2002</v>
      </c>
    </row>
    <row r="5484" spans="1:32" x14ac:dyDescent="0.2">
      <c r="A5484" t="s">
        <v>1745</v>
      </c>
      <c r="B5484">
        <v>7447394</v>
      </c>
      <c r="C5484" t="s">
        <v>1818</v>
      </c>
      <c r="D5484" t="s">
        <v>709</v>
      </c>
      <c r="E5484" t="s">
        <v>842</v>
      </c>
      <c r="F5484" t="s">
        <v>843</v>
      </c>
      <c r="G5484" t="s">
        <v>844</v>
      </c>
      <c r="K5484" t="s">
        <v>772</v>
      </c>
      <c r="L5484" t="s">
        <v>715</v>
      </c>
      <c r="M5484" t="s">
        <v>716</v>
      </c>
      <c r="N5484">
        <v>6</v>
      </c>
      <c r="O5484" t="s">
        <v>801</v>
      </c>
      <c r="Q5484">
        <v>5.3999999999999999E-2</v>
      </c>
      <c r="V5484" t="s">
        <v>718</v>
      </c>
      <c r="W5484" t="s">
        <v>744</v>
      </c>
      <c r="X5484" t="s">
        <v>744</v>
      </c>
      <c r="Y5484" t="s">
        <v>754</v>
      </c>
      <c r="Z5484">
        <v>5</v>
      </c>
      <c r="AA5484" t="s">
        <v>722</v>
      </c>
      <c r="AB5484" t="s">
        <v>2419</v>
      </c>
      <c r="AC5484">
        <v>62297</v>
      </c>
      <c r="AD5484" t="s">
        <v>2420</v>
      </c>
      <c r="AE5484" t="s">
        <v>2421</v>
      </c>
      <c r="AF5484">
        <v>2002</v>
      </c>
    </row>
    <row r="5485" spans="1:32" x14ac:dyDescent="0.2">
      <c r="A5485" t="s">
        <v>1745</v>
      </c>
      <c r="B5485">
        <v>7440508</v>
      </c>
      <c r="C5485" t="s">
        <v>1745</v>
      </c>
      <c r="D5485" t="s">
        <v>709</v>
      </c>
      <c r="E5485" t="s">
        <v>2156</v>
      </c>
      <c r="F5485" t="s">
        <v>882</v>
      </c>
      <c r="G5485" t="s">
        <v>883</v>
      </c>
      <c r="K5485" t="s">
        <v>772</v>
      </c>
      <c r="L5485" t="s">
        <v>715</v>
      </c>
      <c r="M5485" t="s">
        <v>716</v>
      </c>
      <c r="O5485" t="s">
        <v>717</v>
      </c>
      <c r="Q5485">
        <v>5.3999999999999999E-2</v>
      </c>
      <c r="V5485" t="s">
        <v>718</v>
      </c>
      <c r="W5485" t="s">
        <v>744</v>
      </c>
      <c r="X5485" t="s">
        <v>744</v>
      </c>
      <c r="Y5485" t="s">
        <v>754</v>
      </c>
      <c r="Z5485">
        <v>10</v>
      </c>
      <c r="AA5485" t="s">
        <v>722</v>
      </c>
      <c r="AB5485" t="s">
        <v>1469</v>
      </c>
      <c r="AC5485">
        <v>14907</v>
      </c>
      <c r="AD5485" t="s">
        <v>1470</v>
      </c>
      <c r="AE5485" t="s">
        <v>1471</v>
      </c>
      <c r="AF5485">
        <v>1995</v>
      </c>
    </row>
    <row r="5486" spans="1:32" x14ac:dyDescent="0.2">
      <c r="A5486" t="s">
        <v>1745</v>
      </c>
      <c r="B5486">
        <v>7447394</v>
      </c>
      <c r="C5486" t="s">
        <v>1818</v>
      </c>
      <c r="D5486" t="s">
        <v>709</v>
      </c>
      <c r="E5486" t="s">
        <v>842</v>
      </c>
      <c r="F5486" t="s">
        <v>843</v>
      </c>
      <c r="G5486" t="s">
        <v>844</v>
      </c>
      <c r="K5486" t="s">
        <v>772</v>
      </c>
      <c r="L5486" t="s">
        <v>715</v>
      </c>
      <c r="M5486" t="s">
        <v>716</v>
      </c>
      <c r="N5486">
        <v>6</v>
      </c>
      <c r="O5486" t="s">
        <v>801</v>
      </c>
      <c r="Q5486">
        <v>5.4399999999999997E-2</v>
      </c>
      <c r="S5486">
        <v>4.6699999999999998E-2</v>
      </c>
      <c r="U5486">
        <v>6.3399999999999998E-2</v>
      </c>
      <c r="V5486" t="s">
        <v>718</v>
      </c>
      <c r="W5486" t="s">
        <v>744</v>
      </c>
      <c r="X5486" t="s">
        <v>744</v>
      </c>
      <c r="Y5486" t="s">
        <v>754</v>
      </c>
      <c r="Z5486">
        <v>4</v>
      </c>
      <c r="AA5486" t="s">
        <v>722</v>
      </c>
      <c r="AB5486" t="s">
        <v>2419</v>
      </c>
      <c r="AC5486">
        <v>62297</v>
      </c>
      <c r="AD5486" t="s">
        <v>2420</v>
      </c>
      <c r="AE5486" t="s">
        <v>2421</v>
      </c>
      <c r="AF5486">
        <v>2002</v>
      </c>
    </row>
    <row r="5487" spans="1:32" x14ac:dyDescent="0.2">
      <c r="A5487" t="s">
        <v>1745</v>
      </c>
      <c r="B5487">
        <v>7447394</v>
      </c>
      <c r="C5487" t="s">
        <v>1818</v>
      </c>
      <c r="D5487" t="s">
        <v>709</v>
      </c>
      <c r="E5487" t="s">
        <v>845</v>
      </c>
      <c r="F5487" t="s">
        <v>846</v>
      </c>
      <c r="G5487" t="s">
        <v>847</v>
      </c>
      <c r="H5487" t="s">
        <v>1119</v>
      </c>
      <c r="K5487" t="s">
        <v>753</v>
      </c>
      <c r="L5487" t="s">
        <v>715</v>
      </c>
      <c r="M5487" t="s">
        <v>716</v>
      </c>
      <c r="N5487">
        <v>6</v>
      </c>
      <c r="O5487" t="s">
        <v>801</v>
      </c>
      <c r="Q5487">
        <v>5.4600000000000003E-2</v>
      </c>
      <c r="V5487" t="s">
        <v>718</v>
      </c>
      <c r="W5487" t="s">
        <v>813</v>
      </c>
      <c r="X5487" t="s">
        <v>1769</v>
      </c>
      <c r="Y5487" t="s">
        <v>749</v>
      </c>
      <c r="Z5487">
        <v>3</v>
      </c>
      <c r="AA5487" t="s">
        <v>722</v>
      </c>
      <c r="AB5487" t="s">
        <v>2209</v>
      </c>
      <c r="AC5487">
        <v>71725</v>
      </c>
      <c r="AD5487" t="s">
        <v>2210</v>
      </c>
      <c r="AE5487" t="s">
        <v>2211</v>
      </c>
      <c r="AF5487">
        <v>2003</v>
      </c>
    </row>
    <row r="5488" spans="1:32" x14ac:dyDescent="0.2">
      <c r="A5488" t="s">
        <v>1745</v>
      </c>
      <c r="B5488">
        <v>7447394</v>
      </c>
      <c r="C5488" t="s">
        <v>1818</v>
      </c>
      <c r="D5488" t="s">
        <v>709</v>
      </c>
      <c r="E5488" t="s">
        <v>2455</v>
      </c>
      <c r="F5488" t="s">
        <v>1221</v>
      </c>
      <c r="G5488" t="s">
        <v>1222</v>
      </c>
      <c r="H5488" t="s">
        <v>887</v>
      </c>
      <c r="J5488" t="s">
        <v>722</v>
      </c>
      <c r="K5488" t="s">
        <v>753</v>
      </c>
      <c r="L5488" t="s">
        <v>715</v>
      </c>
      <c r="M5488" t="s">
        <v>716</v>
      </c>
      <c r="N5488">
        <v>5</v>
      </c>
      <c r="O5488" t="s">
        <v>717</v>
      </c>
      <c r="Q5488">
        <v>5.5E-2</v>
      </c>
      <c r="V5488" t="s">
        <v>718</v>
      </c>
      <c r="W5488" t="s">
        <v>744</v>
      </c>
      <c r="X5488" t="s">
        <v>744</v>
      </c>
      <c r="Y5488" t="s">
        <v>754</v>
      </c>
      <c r="Z5488">
        <v>4</v>
      </c>
      <c r="AA5488" t="s">
        <v>722</v>
      </c>
      <c r="AB5488" t="s">
        <v>2456</v>
      </c>
      <c r="AC5488">
        <v>66378</v>
      </c>
      <c r="AD5488" t="s">
        <v>2457</v>
      </c>
      <c r="AE5488" t="s">
        <v>2458</v>
      </c>
      <c r="AF5488">
        <v>2002</v>
      </c>
    </row>
    <row r="5489" spans="1:32" x14ac:dyDescent="0.2">
      <c r="A5489" t="s">
        <v>1745</v>
      </c>
      <c r="B5489">
        <v>7440508</v>
      </c>
      <c r="C5489" t="s">
        <v>1745</v>
      </c>
      <c r="D5489" t="s">
        <v>709</v>
      </c>
      <c r="E5489" t="s">
        <v>2448</v>
      </c>
      <c r="F5489" t="s">
        <v>2449</v>
      </c>
      <c r="G5489" t="s">
        <v>886</v>
      </c>
      <c r="H5489" t="s">
        <v>899</v>
      </c>
      <c r="K5489" t="s">
        <v>753</v>
      </c>
      <c r="L5489" t="s">
        <v>773</v>
      </c>
      <c r="M5489" t="s">
        <v>716</v>
      </c>
      <c r="O5489" t="s">
        <v>717</v>
      </c>
      <c r="Q5489">
        <v>5.5E-2</v>
      </c>
      <c r="V5489" t="s">
        <v>718</v>
      </c>
      <c r="W5489" t="s">
        <v>904</v>
      </c>
      <c r="X5489" t="s">
        <v>905</v>
      </c>
      <c r="Y5489" t="s">
        <v>749</v>
      </c>
      <c r="Z5489">
        <v>12</v>
      </c>
      <c r="AA5489" t="s">
        <v>722</v>
      </c>
      <c r="AB5489" t="s">
        <v>2459</v>
      </c>
      <c r="AC5489">
        <v>3723</v>
      </c>
      <c r="AD5489" t="s">
        <v>2460</v>
      </c>
      <c r="AE5489" t="s">
        <v>2461</v>
      </c>
      <c r="AF5489">
        <v>1991</v>
      </c>
    </row>
    <row r="5490" spans="1:32" x14ac:dyDescent="0.2">
      <c r="A5490" t="s">
        <v>1745</v>
      </c>
      <c r="B5490">
        <v>7440508</v>
      </c>
      <c r="C5490" t="s">
        <v>1745</v>
      </c>
      <c r="D5490" t="s">
        <v>709</v>
      </c>
      <c r="E5490" t="s">
        <v>2448</v>
      </c>
      <c r="F5490" t="s">
        <v>2449</v>
      </c>
      <c r="G5490" t="s">
        <v>886</v>
      </c>
      <c r="H5490" t="s">
        <v>874</v>
      </c>
      <c r="K5490" t="s">
        <v>753</v>
      </c>
      <c r="L5490" t="s">
        <v>773</v>
      </c>
      <c r="M5490" t="s">
        <v>716</v>
      </c>
      <c r="O5490" t="s">
        <v>717</v>
      </c>
      <c r="Q5490">
        <v>5.5E-2</v>
      </c>
      <c r="V5490" t="s">
        <v>718</v>
      </c>
      <c r="W5490" t="s">
        <v>744</v>
      </c>
      <c r="X5490" t="s">
        <v>906</v>
      </c>
      <c r="Y5490" t="s">
        <v>749</v>
      </c>
      <c r="Z5490">
        <v>12</v>
      </c>
      <c r="AA5490" t="s">
        <v>722</v>
      </c>
      <c r="AB5490" t="s">
        <v>2459</v>
      </c>
      <c r="AC5490">
        <v>3723</v>
      </c>
      <c r="AD5490" t="s">
        <v>2460</v>
      </c>
      <c r="AE5490" t="s">
        <v>2461</v>
      </c>
      <c r="AF5490">
        <v>1991</v>
      </c>
    </row>
    <row r="5491" spans="1:32" x14ac:dyDescent="0.2">
      <c r="A5491" t="s">
        <v>1745</v>
      </c>
      <c r="B5491">
        <v>7440508</v>
      </c>
      <c r="C5491" t="s">
        <v>1745</v>
      </c>
      <c r="D5491" t="s">
        <v>709</v>
      </c>
      <c r="E5491" t="s">
        <v>1846</v>
      </c>
      <c r="F5491" t="s">
        <v>1847</v>
      </c>
      <c r="G5491" t="s">
        <v>1848</v>
      </c>
      <c r="H5491" t="s">
        <v>789</v>
      </c>
      <c r="J5491" t="s">
        <v>763</v>
      </c>
      <c r="K5491" t="s">
        <v>753</v>
      </c>
      <c r="L5491" t="s">
        <v>773</v>
      </c>
      <c r="M5491" t="s">
        <v>716</v>
      </c>
      <c r="N5491">
        <v>6</v>
      </c>
      <c r="O5491" t="s">
        <v>801</v>
      </c>
      <c r="Q5491">
        <v>5.5E-2</v>
      </c>
      <c r="V5491" t="s">
        <v>718</v>
      </c>
      <c r="W5491" t="s">
        <v>744</v>
      </c>
      <c r="X5491" t="s">
        <v>744</v>
      </c>
      <c r="Y5491" t="s">
        <v>749</v>
      </c>
      <c r="Z5491">
        <v>1</v>
      </c>
      <c r="AA5491" t="s">
        <v>722</v>
      </c>
      <c r="AB5491" t="s">
        <v>1849</v>
      </c>
      <c r="AC5491">
        <v>167104</v>
      </c>
      <c r="AD5491" t="s">
        <v>1850</v>
      </c>
      <c r="AE5491" t="s">
        <v>1851</v>
      </c>
      <c r="AF5491">
        <v>2012</v>
      </c>
    </row>
    <row r="5492" spans="1:32" x14ac:dyDescent="0.2">
      <c r="A5492" t="s">
        <v>1745</v>
      </c>
      <c r="B5492">
        <v>7440508</v>
      </c>
      <c r="C5492" t="s">
        <v>1745</v>
      </c>
      <c r="D5492" t="s">
        <v>709</v>
      </c>
      <c r="E5492" t="s">
        <v>1846</v>
      </c>
      <c r="F5492" t="s">
        <v>1847</v>
      </c>
      <c r="G5492" t="s">
        <v>1848</v>
      </c>
      <c r="H5492" t="s">
        <v>789</v>
      </c>
      <c r="J5492" t="s">
        <v>763</v>
      </c>
      <c r="K5492" t="s">
        <v>753</v>
      </c>
      <c r="L5492" t="s">
        <v>773</v>
      </c>
      <c r="M5492" t="s">
        <v>716</v>
      </c>
      <c r="N5492">
        <v>6</v>
      </c>
      <c r="O5492" t="s">
        <v>801</v>
      </c>
      <c r="Q5492">
        <v>5.5300000000000002E-2</v>
      </c>
      <c r="S5492">
        <v>4.8599999999999997E-2</v>
      </c>
      <c r="U5492">
        <v>6.3700000000000007E-2</v>
      </c>
      <c r="V5492" t="s">
        <v>718</v>
      </c>
      <c r="W5492" t="s">
        <v>744</v>
      </c>
      <c r="X5492" t="s">
        <v>744</v>
      </c>
      <c r="Y5492" t="s">
        <v>754</v>
      </c>
      <c r="Z5492">
        <v>1</v>
      </c>
      <c r="AA5492" t="s">
        <v>722</v>
      </c>
      <c r="AB5492" t="s">
        <v>1936</v>
      </c>
      <c r="AC5492">
        <v>169382</v>
      </c>
      <c r="AD5492" t="s">
        <v>2066</v>
      </c>
      <c r="AE5492" t="s">
        <v>2067</v>
      </c>
      <c r="AF5492">
        <v>2010</v>
      </c>
    </row>
    <row r="5493" spans="1:32" x14ac:dyDescent="0.2">
      <c r="A5493" t="s">
        <v>1745</v>
      </c>
      <c r="B5493">
        <v>7440508</v>
      </c>
      <c r="C5493" t="s">
        <v>1745</v>
      </c>
      <c r="D5493" t="s">
        <v>709</v>
      </c>
      <c r="E5493" t="s">
        <v>1846</v>
      </c>
      <c r="F5493" t="s">
        <v>1847</v>
      </c>
      <c r="G5493" t="s">
        <v>1848</v>
      </c>
      <c r="H5493" t="s">
        <v>789</v>
      </c>
      <c r="J5493" t="s">
        <v>763</v>
      </c>
      <c r="K5493" t="s">
        <v>753</v>
      </c>
      <c r="L5493" t="s">
        <v>773</v>
      </c>
      <c r="M5493" t="s">
        <v>716</v>
      </c>
      <c r="N5493">
        <v>6</v>
      </c>
      <c r="O5493" t="s">
        <v>801</v>
      </c>
      <c r="Q5493">
        <v>5.5500000000000001E-2</v>
      </c>
      <c r="S5493">
        <v>4.7899999999999998E-2</v>
      </c>
      <c r="U5493">
        <v>6.4299999999999996E-2</v>
      </c>
      <c r="V5493" t="s">
        <v>718</v>
      </c>
      <c r="W5493" t="s">
        <v>744</v>
      </c>
      <c r="X5493" t="s">
        <v>744</v>
      </c>
      <c r="Y5493" t="s">
        <v>754</v>
      </c>
      <c r="Z5493">
        <v>1</v>
      </c>
      <c r="AA5493" t="s">
        <v>722</v>
      </c>
      <c r="AB5493" t="s">
        <v>1849</v>
      </c>
      <c r="AC5493">
        <v>167104</v>
      </c>
      <c r="AD5493" t="s">
        <v>1850</v>
      </c>
      <c r="AE5493" t="s">
        <v>1851</v>
      </c>
      <c r="AF5493">
        <v>2012</v>
      </c>
    </row>
    <row r="5494" spans="1:32" x14ac:dyDescent="0.2">
      <c r="A5494" t="s">
        <v>1745</v>
      </c>
      <c r="B5494">
        <v>7440508</v>
      </c>
      <c r="C5494" t="s">
        <v>1745</v>
      </c>
      <c r="D5494" t="s">
        <v>709</v>
      </c>
      <c r="E5494" t="s">
        <v>1308</v>
      </c>
      <c r="F5494" t="s">
        <v>1309</v>
      </c>
      <c r="G5494" t="s">
        <v>950</v>
      </c>
      <c r="K5494" t="s">
        <v>753</v>
      </c>
      <c r="L5494" t="s">
        <v>715</v>
      </c>
      <c r="M5494" t="s">
        <v>716</v>
      </c>
      <c r="O5494" t="s">
        <v>717</v>
      </c>
      <c r="Q5494">
        <v>5.6000000000000001E-2</v>
      </c>
      <c r="V5494" t="s">
        <v>718</v>
      </c>
      <c r="W5494" t="s">
        <v>744</v>
      </c>
      <c r="X5494" t="s">
        <v>744</v>
      </c>
      <c r="Y5494" t="s">
        <v>754</v>
      </c>
      <c r="Z5494">
        <v>4</v>
      </c>
      <c r="AA5494" t="s">
        <v>722</v>
      </c>
      <c r="AB5494" t="s">
        <v>1310</v>
      </c>
      <c r="AC5494">
        <v>65809</v>
      </c>
      <c r="AD5494" t="s">
        <v>2408</v>
      </c>
      <c r="AE5494" t="s">
        <v>2409</v>
      </c>
      <c r="AF5494">
        <v>2002</v>
      </c>
    </row>
    <row r="5495" spans="1:32" x14ac:dyDescent="0.2">
      <c r="A5495" t="s">
        <v>1745</v>
      </c>
      <c r="B5495">
        <v>7447394</v>
      </c>
      <c r="C5495" t="s">
        <v>1818</v>
      </c>
      <c r="D5495" t="s">
        <v>709</v>
      </c>
      <c r="E5495" t="s">
        <v>2200</v>
      </c>
      <c r="F5495" t="s">
        <v>2201</v>
      </c>
      <c r="G5495" t="s">
        <v>1118</v>
      </c>
      <c r="H5495" t="s">
        <v>2202</v>
      </c>
      <c r="K5495" t="s">
        <v>714</v>
      </c>
      <c r="L5495" t="s">
        <v>773</v>
      </c>
      <c r="M5495" t="s">
        <v>716</v>
      </c>
      <c r="N5495">
        <v>3</v>
      </c>
      <c r="O5495" t="s">
        <v>717</v>
      </c>
      <c r="Q5495">
        <v>5.7099999999999998E-2</v>
      </c>
      <c r="V5495" t="s">
        <v>718</v>
      </c>
      <c r="W5495" t="s">
        <v>764</v>
      </c>
      <c r="X5495" t="s">
        <v>784</v>
      </c>
      <c r="Y5495" t="s">
        <v>721</v>
      </c>
      <c r="Z5495">
        <v>35</v>
      </c>
      <c r="AA5495" t="s">
        <v>722</v>
      </c>
      <c r="AB5495" t="s">
        <v>2203</v>
      </c>
      <c r="AC5495">
        <v>10073</v>
      </c>
      <c r="AD5495" t="s">
        <v>2204</v>
      </c>
      <c r="AE5495" t="s">
        <v>2205</v>
      </c>
      <c r="AF5495">
        <v>1978</v>
      </c>
    </row>
    <row r="5496" spans="1:32" x14ac:dyDescent="0.2">
      <c r="A5496" t="s">
        <v>1745</v>
      </c>
      <c r="B5496">
        <v>7447394</v>
      </c>
      <c r="C5496" t="s">
        <v>1818</v>
      </c>
      <c r="D5496" t="s">
        <v>709</v>
      </c>
      <c r="E5496" t="s">
        <v>842</v>
      </c>
      <c r="F5496" t="s">
        <v>843</v>
      </c>
      <c r="G5496" t="s">
        <v>844</v>
      </c>
      <c r="H5496" t="s">
        <v>896</v>
      </c>
      <c r="I5496">
        <v>67</v>
      </c>
      <c r="J5496" t="s">
        <v>897</v>
      </c>
      <c r="K5496" t="s">
        <v>753</v>
      </c>
      <c r="L5496" t="s">
        <v>715</v>
      </c>
      <c r="M5496" t="s">
        <v>716</v>
      </c>
      <c r="N5496">
        <v>6</v>
      </c>
      <c r="O5496" t="s">
        <v>717</v>
      </c>
      <c r="Q5496">
        <v>5.7200000000000001E-2</v>
      </c>
      <c r="S5496">
        <v>4.7199999999999999E-2</v>
      </c>
      <c r="U5496">
        <v>6.8400000000000002E-2</v>
      </c>
      <c r="V5496" t="s">
        <v>718</v>
      </c>
      <c r="W5496" t="s">
        <v>744</v>
      </c>
      <c r="X5496" t="s">
        <v>744</v>
      </c>
      <c r="Y5496" t="s">
        <v>754</v>
      </c>
      <c r="Z5496">
        <v>4</v>
      </c>
      <c r="AA5496" t="s">
        <v>722</v>
      </c>
      <c r="AB5496" t="s">
        <v>955</v>
      </c>
      <c r="AC5496">
        <v>188131</v>
      </c>
      <c r="AD5496" t="s">
        <v>956</v>
      </c>
      <c r="AE5496" t="s">
        <v>957</v>
      </c>
      <c r="AF5496">
        <v>2015</v>
      </c>
    </row>
    <row r="5497" spans="1:32" x14ac:dyDescent="0.2">
      <c r="A5497" t="s">
        <v>1745</v>
      </c>
      <c r="B5497">
        <v>7447394</v>
      </c>
      <c r="C5497" t="s">
        <v>1818</v>
      </c>
      <c r="D5497" t="s">
        <v>709</v>
      </c>
      <c r="E5497" t="s">
        <v>845</v>
      </c>
      <c r="F5497" t="s">
        <v>846</v>
      </c>
      <c r="G5497" t="s">
        <v>847</v>
      </c>
      <c r="H5497" t="s">
        <v>1119</v>
      </c>
      <c r="K5497" t="s">
        <v>753</v>
      </c>
      <c r="L5497" t="s">
        <v>715</v>
      </c>
      <c r="M5497" t="s">
        <v>716</v>
      </c>
      <c r="N5497">
        <v>6</v>
      </c>
      <c r="O5497" t="s">
        <v>801</v>
      </c>
      <c r="Q5497">
        <v>5.7500000000000002E-2</v>
      </c>
      <c r="V5497" t="s">
        <v>718</v>
      </c>
      <c r="W5497" t="s">
        <v>813</v>
      </c>
      <c r="X5497" t="s">
        <v>1769</v>
      </c>
      <c r="Y5497" t="s">
        <v>749</v>
      </c>
      <c r="Z5497">
        <v>3</v>
      </c>
      <c r="AA5497" t="s">
        <v>722</v>
      </c>
      <c r="AB5497" t="s">
        <v>2209</v>
      </c>
      <c r="AC5497">
        <v>71725</v>
      </c>
      <c r="AD5497" t="s">
        <v>2210</v>
      </c>
      <c r="AE5497" t="s">
        <v>2211</v>
      </c>
      <c r="AF5497">
        <v>2003</v>
      </c>
    </row>
    <row r="5498" spans="1:32" x14ac:dyDescent="0.2">
      <c r="A5498" t="s">
        <v>1745</v>
      </c>
      <c r="B5498">
        <v>7447394</v>
      </c>
      <c r="C5498" t="s">
        <v>1818</v>
      </c>
      <c r="D5498" t="s">
        <v>709</v>
      </c>
      <c r="E5498" t="s">
        <v>847</v>
      </c>
      <c r="F5498" t="s">
        <v>847</v>
      </c>
      <c r="G5498" t="s">
        <v>847</v>
      </c>
      <c r="K5498" t="s">
        <v>772</v>
      </c>
      <c r="L5498" t="s">
        <v>715</v>
      </c>
      <c r="M5498" t="s">
        <v>716</v>
      </c>
      <c r="N5498">
        <v>2</v>
      </c>
      <c r="O5498" t="s">
        <v>717</v>
      </c>
      <c r="Q5498">
        <v>5.883E-2</v>
      </c>
      <c r="V5498" t="s">
        <v>718</v>
      </c>
      <c r="W5498" t="s">
        <v>958</v>
      </c>
      <c r="X5498" t="s">
        <v>959</v>
      </c>
      <c r="Y5498" t="s">
        <v>736</v>
      </c>
      <c r="Z5498">
        <v>21</v>
      </c>
      <c r="AA5498" t="s">
        <v>722</v>
      </c>
      <c r="AB5498" t="s">
        <v>2462</v>
      </c>
      <c r="AC5498">
        <v>166026</v>
      </c>
      <c r="AD5498" t="s">
        <v>2463</v>
      </c>
      <c r="AE5498" t="s">
        <v>2464</v>
      </c>
      <c r="AF5498">
        <v>2013</v>
      </c>
    </row>
    <row r="5499" spans="1:32" x14ac:dyDescent="0.2">
      <c r="A5499" t="s">
        <v>1745</v>
      </c>
      <c r="B5499">
        <v>7447394</v>
      </c>
      <c r="C5499" t="s">
        <v>1818</v>
      </c>
      <c r="D5499" t="s">
        <v>709</v>
      </c>
      <c r="E5499" t="s">
        <v>872</v>
      </c>
      <c r="F5499" t="s">
        <v>873</v>
      </c>
      <c r="G5499" t="s">
        <v>837</v>
      </c>
      <c r="J5499" t="s">
        <v>892</v>
      </c>
      <c r="K5499" t="s">
        <v>772</v>
      </c>
      <c r="L5499" t="s">
        <v>715</v>
      </c>
      <c r="M5499" t="s">
        <v>716</v>
      </c>
      <c r="N5499">
        <v>2</v>
      </c>
      <c r="O5499" t="s">
        <v>717</v>
      </c>
      <c r="Q5499">
        <v>5.883E-2</v>
      </c>
      <c r="V5499" t="s">
        <v>718</v>
      </c>
      <c r="W5499" t="s">
        <v>774</v>
      </c>
      <c r="X5499" t="s">
        <v>1789</v>
      </c>
      <c r="Y5499" t="s">
        <v>736</v>
      </c>
      <c r="Z5499">
        <v>21</v>
      </c>
      <c r="AA5499" t="s">
        <v>722</v>
      </c>
      <c r="AB5499" t="s">
        <v>2462</v>
      </c>
      <c r="AC5499">
        <v>166026</v>
      </c>
      <c r="AD5499" t="s">
        <v>2463</v>
      </c>
      <c r="AE5499" t="s">
        <v>2464</v>
      </c>
      <c r="AF5499">
        <v>2013</v>
      </c>
    </row>
    <row r="5500" spans="1:32" x14ac:dyDescent="0.2">
      <c r="A5500" t="s">
        <v>1745</v>
      </c>
      <c r="B5500">
        <v>7447394</v>
      </c>
      <c r="C5500" t="s">
        <v>1818</v>
      </c>
      <c r="D5500" t="s">
        <v>709</v>
      </c>
      <c r="E5500" t="s">
        <v>872</v>
      </c>
      <c r="F5500" t="s">
        <v>873</v>
      </c>
      <c r="G5500" t="s">
        <v>837</v>
      </c>
      <c r="J5500" t="s">
        <v>892</v>
      </c>
      <c r="K5500" t="s">
        <v>772</v>
      </c>
      <c r="L5500" t="s">
        <v>715</v>
      </c>
      <c r="M5500" t="s">
        <v>716</v>
      </c>
      <c r="N5500">
        <v>2</v>
      </c>
      <c r="O5500" t="s">
        <v>717</v>
      </c>
      <c r="Q5500">
        <v>5.883E-2</v>
      </c>
      <c r="V5500" t="s">
        <v>718</v>
      </c>
      <c r="W5500" t="s">
        <v>958</v>
      </c>
      <c r="X5500" t="s">
        <v>959</v>
      </c>
      <c r="Y5500" t="s">
        <v>736</v>
      </c>
      <c r="Z5500">
        <v>21</v>
      </c>
      <c r="AA5500" t="s">
        <v>722</v>
      </c>
      <c r="AB5500" t="s">
        <v>2462</v>
      </c>
      <c r="AC5500">
        <v>166026</v>
      </c>
      <c r="AD5500" t="s">
        <v>2463</v>
      </c>
      <c r="AE5500" t="s">
        <v>2464</v>
      </c>
      <c r="AF5500">
        <v>2013</v>
      </c>
    </row>
    <row r="5501" spans="1:32" x14ac:dyDescent="0.2">
      <c r="A5501" t="s">
        <v>1745</v>
      </c>
      <c r="B5501">
        <v>1344678</v>
      </c>
      <c r="C5501" t="s">
        <v>2310</v>
      </c>
      <c r="D5501" t="s">
        <v>709</v>
      </c>
      <c r="E5501" t="s">
        <v>1014</v>
      </c>
      <c r="F5501" t="s">
        <v>1015</v>
      </c>
      <c r="G5501" t="s">
        <v>844</v>
      </c>
      <c r="H5501" t="s">
        <v>838</v>
      </c>
      <c r="K5501" t="s">
        <v>772</v>
      </c>
      <c r="L5501" t="s">
        <v>715</v>
      </c>
      <c r="M5501" t="s">
        <v>716</v>
      </c>
      <c r="N5501">
        <v>6</v>
      </c>
      <c r="O5501" t="s">
        <v>717</v>
      </c>
      <c r="Q5501">
        <v>3.3099999999999997E-2</v>
      </c>
      <c r="S5501">
        <v>2.9100000000000001E-2</v>
      </c>
      <c r="U5501">
        <v>4.0500000000000001E-2</v>
      </c>
      <c r="V5501" t="s">
        <v>718</v>
      </c>
      <c r="W5501" t="s">
        <v>744</v>
      </c>
      <c r="X5501" t="s">
        <v>744</v>
      </c>
      <c r="Y5501" t="s">
        <v>754</v>
      </c>
      <c r="Z5501">
        <v>4</v>
      </c>
      <c r="AA5501" t="s">
        <v>722</v>
      </c>
      <c r="AB5501" t="s">
        <v>1000</v>
      </c>
      <c r="AC5501">
        <v>111</v>
      </c>
      <c r="AD5501" t="s">
        <v>1016</v>
      </c>
      <c r="AE5501" t="s">
        <v>1017</v>
      </c>
      <c r="AF5501">
        <v>1975</v>
      </c>
    </row>
    <row r="5502" spans="1:32" x14ac:dyDescent="0.2">
      <c r="A5502" t="s">
        <v>1745</v>
      </c>
      <c r="B5502">
        <v>3251238</v>
      </c>
      <c r="C5502" t="s">
        <v>2254</v>
      </c>
      <c r="D5502" t="s">
        <v>709</v>
      </c>
      <c r="E5502" t="s">
        <v>842</v>
      </c>
      <c r="F5502" t="s">
        <v>843</v>
      </c>
      <c r="G5502" t="s">
        <v>844</v>
      </c>
      <c r="H5502" t="s">
        <v>891</v>
      </c>
      <c r="I5502">
        <v>2</v>
      </c>
      <c r="J5502" t="s">
        <v>892</v>
      </c>
      <c r="K5502" t="s">
        <v>772</v>
      </c>
      <c r="L5502" t="s">
        <v>715</v>
      </c>
      <c r="M5502" t="s">
        <v>716</v>
      </c>
      <c r="O5502" t="s">
        <v>717</v>
      </c>
      <c r="Q5502">
        <v>0.253</v>
      </c>
      <c r="V5502" t="s">
        <v>718</v>
      </c>
      <c r="W5502" t="s">
        <v>744</v>
      </c>
      <c r="X5502" t="s">
        <v>744</v>
      </c>
      <c r="Y5502" t="s">
        <v>754</v>
      </c>
      <c r="Z5502">
        <v>4</v>
      </c>
      <c r="AA5502" t="s">
        <v>722</v>
      </c>
      <c r="AB5502" t="s">
        <v>893</v>
      </c>
      <c r="AC5502">
        <v>861</v>
      </c>
      <c r="AD5502" t="s">
        <v>894</v>
      </c>
      <c r="AE5502" t="s">
        <v>895</v>
      </c>
      <c r="AF5502">
        <v>1977</v>
      </c>
    </row>
    <row r="5503" spans="1:32" x14ac:dyDescent="0.2">
      <c r="A5503" t="s">
        <v>1745</v>
      </c>
      <c r="B5503">
        <v>7447394</v>
      </c>
      <c r="C5503" t="s">
        <v>1818</v>
      </c>
      <c r="D5503" t="s">
        <v>709</v>
      </c>
      <c r="E5503" t="s">
        <v>872</v>
      </c>
      <c r="F5503" t="s">
        <v>873</v>
      </c>
      <c r="G5503" t="s">
        <v>837</v>
      </c>
      <c r="J5503" t="s">
        <v>892</v>
      </c>
      <c r="K5503" t="s">
        <v>772</v>
      </c>
      <c r="L5503" t="s">
        <v>715</v>
      </c>
      <c r="M5503" t="s">
        <v>716</v>
      </c>
      <c r="N5503">
        <v>2</v>
      </c>
      <c r="O5503" t="s">
        <v>717</v>
      </c>
      <c r="Q5503">
        <v>5.883E-2</v>
      </c>
      <c r="V5503" t="s">
        <v>718</v>
      </c>
      <c r="W5503" t="s">
        <v>764</v>
      </c>
      <c r="X5503" t="s">
        <v>1044</v>
      </c>
      <c r="Y5503" t="s">
        <v>749</v>
      </c>
      <c r="Z5503">
        <v>21</v>
      </c>
      <c r="AA5503" t="s">
        <v>722</v>
      </c>
      <c r="AB5503" t="s">
        <v>2462</v>
      </c>
      <c r="AC5503">
        <v>166026</v>
      </c>
      <c r="AD5503" t="s">
        <v>2463</v>
      </c>
      <c r="AE5503" t="s">
        <v>2464</v>
      </c>
      <c r="AF5503">
        <v>2013</v>
      </c>
    </row>
    <row r="5504" spans="1:32" x14ac:dyDescent="0.2">
      <c r="A5504" t="s">
        <v>1745</v>
      </c>
      <c r="B5504">
        <v>7447394</v>
      </c>
      <c r="C5504" t="s">
        <v>1818</v>
      </c>
      <c r="D5504" t="s">
        <v>709</v>
      </c>
      <c r="E5504" t="s">
        <v>872</v>
      </c>
      <c r="F5504" t="s">
        <v>873</v>
      </c>
      <c r="G5504" t="s">
        <v>837</v>
      </c>
      <c r="J5504" t="s">
        <v>892</v>
      </c>
      <c r="K5504" t="s">
        <v>772</v>
      </c>
      <c r="L5504" t="s">
        <v>715</v>
      </c>
      <c r="M5504" t="s">
        <v>716</v>
      </c>
      <c r="N5504">
        <v>2</v>
      </c>
      <c r="O5504" t="s">
        <v>717</v>
      </c>
      <c r="Q5504">
        <v>5.883E-2</v>
      </c>
      <c r="V5504" t="s">
        <v>718</v>
      </c>
      <c r="W5504" t="s">
        <v>744</v>
      </c>
      <c r="X5504" t="s">
        <v>779</v>
      </c>
      <c r="Y5504" t="s">
        <v>749</v>
      </c>
      <c r="Z5504">
        <v>21</v>
      </c>
      <c r="AA5504" t="s">
        <v>722</v>
      </c>
      <c r="AB5504" t="s">
        <v>2462</v>
      </c>
      <c r="AC5504">
        <v>166026</v>
      </c>
      <c r="AD5504" t="s">
        <v>2463</v>
      </c>
      <c r="AE5504" t="s">
        <v>2464</v>
      </c>
      <c r="AF5504">
        <v>2013</v>
      </c>
    </row>
    <row r="5505" spans="1:32" x14ac:dyDescent="0.2">
      <c r="A5505" t="s">
        <v>1745</v>
      </c>
      <c r="B5505">
        <v>7447394</v>
      </c>
      <c r="C5505" t="s">
        <v>1818</v>
      </c>
      <c r="D5505" t="s">
        <v>709</v>
      </c>
      <c r="E5505" t="s">
        <v>872</v>
      </c>
      <c r="F5505" t="s">
        <v>873</v>
      </c>
      <c r="G5505" t="s">
        <v>837</v>
      </c>
      <c r="J5505" t="s">
        <v>892</v>
      </c>
      <c r="K5505" t="s">
        <v>772</v>
      </c>
      <c r="L5505" t="s">
        <v>715</v>
      </c>
      <c r="M5505" t="s">
        <v>716</v>
      </c>
      <c r="N5505">
        <v>2</v>
      </c>
      <c r="O5505" t="s">
        <v>717</v>
      </c>
      <c r="Q5505">
        <v>5.883E-2</v>
      </c>
      <c r="V5505" t="s">
        <v>718</v>
      </c>
      <c r="W5505" t="s">
        <v>764</v>
      </c>
      <c r="X5505" t="s">
        <v>1044</v>
      </c>
      <c r="Y5505" t="s">
        <v>749</v>
      </c>
      <c r="Z5505">
        <v>21</v>
      </c>
      <c r="AA5505" t="s">
        <v>722</v>
      </c>
      <c r="AB5505" t="s">
        <v>2462</v>
      </c>
      <c r="AC5505">
        <v>166026</v>
      </c>
      <c r="AD5505" t="s">
        <v>2463</v>
      </c>
      <c r="AE5505" t="s">
        <v>2464</v>
      </c>
      <c r="AF5505">
        <v>2013</v>
      </c>
    </row>
    <row r="5506" spans="1:32" x14ac:dyDescent="0.2">
      <c r="A5506" t="s">
        <v>1745</v>
      </c>
      <c r="B5506">
        <v>7447394</v>
      </c>
      <c r="C5506" t="s">
        <v>1818</v>
      </c>
      <c r="D5506" t="s">
        <v>709</v>
      </c>
      <c r="E5506" t="s">
        <v>872</v>
      </c>
      <c r="F5506" t="s">
        <v>873</v>
      </c>
      <c r="G5506" t="s">
        <v>837</v>
      </c>
      <c r="J5506" t="s">
        <v>892</v>
      </c>
      <c r="K5506" t="s">
        <v>772</v>
      </c>
      <c r="L5506" t="s">
        <v>715</v>
      </c>
      <c r="M5506" t="s">
        <v>716</v>
      </c>
      <c r="N5506">
        <v>2</v>
      </c>
      <c r="O5506" t="s">
        <v>717</v>
      </c>
      <c r="Q5506">
        <v>5.883E-2</v>
      </c>
      <c r="V5506" t="s">
        <v>718</v>
      </c>
      <c r="W5506" t="s">
        <v>958</v>
      </c>
      <c r="X5506" t="s">
        <v>959</v>
      </c>
      <c r="Y5506" t="s">
        <v>749</v>
      </c>
      <c r="Z5506">
        <v>21</v>
      </c>
      <c r="AA5506" t="s">
        <v>722</v>
      </c>
      <c r="AB5506" t="s">
        <v>2462</v>
      </c>
      <c r="AC5506">
        <v>166026</v>
      </c>
      <c r="AD5506" t="s">
        <v>2463</v>
      </c>
      <c r="AE5506" t="s">
        <v>2464</v>
      </c>
      <c r="AF5506">
        <v>2013</v>
      </c>
    </row>
    <row r="5507" spans="1:32" x14ac:dyDescent="0.2">
      <c r="A5507" t="s">
        <v>1745</v>
      </c>
      <c r="B5507">
        <v>7447394</v>
      </c>
      <c r="C5507" t="s">
        <v>1818</v>
      </c>
      <c r="D5507" t="s">
        <v>709</v>
      </c>
      <c r="E5507" t="s">
        <v>872</v>
      </c>
      <c r="F5507" t="s">
        <v>873</v>
      </c>
      <c r="G5507" t="s">
        <v>837</v>
      </c>
      <c r="J5507" t="s">
        <v>892</v>
      </c>
      <c r="K5507" t="s">
        <v>772</v>
      </c>
      <c r="L5507" t="s">
        <v>715</v>
      </c>
      <c r="M5507" t="s">
        <v>716</v>
      </c>
      <c r="N5507">
        <v>2</v>
      </c>
      <c r="O5507" t="s">
        <v>717</v>
      </c>
      <c r="Q5507">
        <v>5.883E-2</v>
      </c>
      <c r="V5507" t="s">
        <v>718</v>
      </c>
      <c r="W5507" t="s">
        <v>1127</v>
      </c>
      <c r="X5507" t="s">
        <v>1128</v>
      </c>
      <c r="Y5507" t="s">
        <v>749</v>
      </c>
      <c r="Z5507">
        <v>21</v>
      </c>
      <c r="AA5507" t="s">
        <v>722</v>
      </c>
      <c r="AB5507" t="s">
        <v>2462</v>
      </c>
      <c r="AC5507">
        <v>166026</v>
      </c>
      <c r="AD5507" t="s">
        <v>2463</v>
      </c>
      <c r="AE5507" t="s">
        <v>2464</v>
      </c>
      <c r="AF5507">
        <v>2013</v>
      </c>
    </row>
    <row r="5508" spans="1:32" x14ac:dyDescent="0.2">
      <c r="A5508" t="s">
        <v>1745</v>
      </c>
      <c r="B5508">
        <v>7447394</v>
      </c>
      <c r="C5508" t="s">
        <v>1818</v>
      </c>
      <c r="D5508" t="s">
        <v>709</v>
      </c>
      <c r="E5508" t="s">
        <v>872</v>
      </c>
      <c r="F5508" t="s">
        <v>873</v>
      </c>
      <c r="G5508" t="s">
        <v>837</v>
      </c>
      <c r="J5508" t="s">
        <v>892</v>
      </c>
      <c r="K5508" t="s">
        <v>772</v>
      </c>
      <c r="L5508" t="s">
        <v>715</v>
      </c>
      <c r="M5508" t="s">
        <v>716</v>
      </c>
      <c r="N5508">
        <v>2</v>
      </c>
      <c r="O5508" t="s">
        <v>717</v>
      </c>
      <c r="Q5508">
        <v>5.883E-2</v>
      </c>
      <c r="V5508" t="s">
        <v>718</v>
      </c>
      <c r="W5508" t="s">
        <v>774</v>
      </c>
      <c r="X5508" t="s">
        <v>780</v>
      </c>
      <c r="Y5508" t="s">
        <v>749</v>
      </c>
      <c r="Z5508">
        <v>21</v>
      </c>
      <c r="AA5508" t="s">
        <v>722</v>
      </c>
      <c r="AB5508" t="s">
        <v>2462</v>
      </c>
      <c r="AC5508">
        <v>166026</v>
      </c>
      <c r="AD5508" t="s">
        <v>2463</v>
      </c>
      <c r="AE5508" t="s">
        <v>2464</v>
      </c>
      <c r="AF5508">
        <v>2013</v>
      </c>
    </row>
    <row r="5509" spans="1:32" x14ac:dyDescent="0.2">
      <c r="A5509" t="s">
        <v>1745</v>
      </c>
      <c r="B5509">
        <v>7447394</v>
      </c>
      <c r="C5509" t="s">
        <v>1818</v>
      </c>
      <c r="D5509" t="s">
        <v>709</v>
      </c>
      <c r="E5509" t="s">
        <v>872</v>
      </c>
      <c r="F5509" t="s">
        <v>873</v>
      </c>
      <c r="G5509" t="s">
        <v>837</v>
      </c>
      <c r="J5509" t="s">
        <v>892</v>
      </c>
      <c r="K5509" t="s">
        <v>772</v>
      </c>
      <c r="L5509" t="s">
        <v>715</v>
      </c>
      <c r="M5509" t="s">
        <v>716</v>
      </c>
      <c r="N5509">
        <v>2</v>
      </c>
      <c r="O5509" t="s">
        <v>717</v>
      </c>
      <c r="Q5509">
        <v>5.883E-2</v>
      </c>
      <c r="V5509" t="s">
        <v>718</v>
      </c>
      <c r="W5509" t="s">
        <v>1127</v>
      </c>
      <c r="X5509" t="s">
        <v>1128</v>
      </c>
      <c r="Y5509" t="s">
        <v>749</v>
      </c>
      <c r="Z5509">
        <v>21</v>
      </c>
      <c r="AA5509" t="s">
        <v>722</v>
      </c>
      <c r="AB5509" t="s">
        <v>2462</v>
      </c>
      <c r="AC5509">
        <v>166026</v>
      </c>
      <c r="AD5509" t="s">
        <v>2463</v>
      </c>
      <c r="AE5509" t="s">
        <v>2464</v>
      </c>
      <c r="AF5509">
        <v>2013</v>
      </c>
    </row>
    <row r="5510" spans="1:32" x14ac:dyDescent="0.2">
      <c r="A5510" t="s">
        <v>1745</v>
      </c>
      <c r="B5510">
        <v>7447394</v>
      </c>
      <c r="C5510" t="s">
        <v>1818</v>
      </c>
      <c r="D5510" t="s">
        <v>709</v>
      </c>
      <c r="E5510" t="s">
        <v>872</v>
      </c>
      <c r="F5510" t="s">
        <v>873</v>
      </c>
      <c r="G5510" t="s">
        <v>837</v>
      </c>
      <c r="J5510" t="s">
        <v>892</v>
      </c>
      <c r="K5510" t="s">
        <v>772</v>
      </c>
      <c r="L5510" t="s">
        <v>715</v>
      </c>
      <c r="M5510" t="s">
        <v>716</v>
      </c>
      <c r="N5510">
        <v>2</v>
      </c>
      <c r="O5510" t="s">
        <v>717</v>
      </c>
      <c r="Q5510">
        <v>5.883E-2</v>
      </c>
      <c r="V5510" t="s">
        <v>718</v>
      </c>
      <c r="W5510" t="s">
        <v>774</v>
      </c>
      <c r="X5510" t="s">
        <v>1158</v>
      </c>
      <c r="Y5510" t="s">
        <v>749</v>
      </c>
      <c r="Z5510">
        <v>21</v>
      </c>
      <c r="AA5510" t="s">
        <v>722</v>
      </c>
      <c r="AB5510" t="s">
        <v>2462</v>
      </c>
      <c r="AC5510">
        <v>166026</v>
      </c>
      <c r="AD5510" t="s">
        <v>2463</v>
      </c>
      <c r="AE5510" t="s">
        <v>2464</v>
      </c>
      <c r="AF5510">
        <v>2013</v>
      </c>
    </row>
    <row r="5511" spans="1:32" x14ac:dyDescent="0.2">
      <c r="A5511" t="s">
        <v>1745</v>
      </c>
      <c r="B5511">
        <v>7447394</v>
      </c>
      <c r="C5511" t="s">
        <v>1818</v>
      </c>
      <c r="D5511" t="s">
        <v>709</v>
      </c>
      <c r="E5511" t="s">
        <v>872</v>
      </c>
      <c r="F5511" t="s">
        <v>873</v>
      </c>
      <c r="G5511" t="s">
        <v>837</v>
      </c>
      <c r="J5511" t="s">
        <v>892</v>
      </c>
      <c r="K5511" t="s">
        <v>772</v>
      </c>
      <c r="L5511" t="s">
        <v>715</v>
      </c>
      <c r="M5511" t="s">
        <v>716</v>
      </c>
      <c r="N5511">
        <v>2</v>
      </c>
      <c r="O5511" t="s">
        <v>717</v>
      </c>
      <c r="Q5511">
        <v>5.883E-2</v>
      </c>
      <c r="V5511" t="s">
        <v>718</v>
      </c>
      <c r="W5511" t="s">
        <v>958</v>
      </c>
      <c r="X5511" t="s">
        <v>959</v>
      </c>
      <c r="Y5511" t="s">
        <v>749</v>
      </c>
      <c r="Z5511">
        <v>21</v>
      </c>
      <c r="AA5511" t="s">
        <v>722</v>
      </c>
      <c r="AB5511" t="s">
        <v>2462</v>
      </c>
      <c r="AC5511">
        <v>166026</v>
      </c>
      <c r="AD5511" t="s">
        <v>2463</v>
      </c>
      <c r="AE5511" t="s">
        <v>2464</v>
      </c>
      <c r="AF5511">
        <v>2013</v>
      </c>
    </row>
    <row r="5512" spans="1:32" x14ac:dyDescent="0.2">
      <c r="A5512" t="s">
        <v>1745</v>
      </c>
      <c r="B5512">
        <v>7447394</v>
      </c>
      <c r="C5512" t="s">
        <v>1818</v>
      </c>
      <c r="D5512" t="s">
        <v>709</v>
      </c>
      <c r="E5512" t="s">
        <v>872</v>
      </c>
      <c r="F5512" t="s">
        <v>873</v>
      </c>
      <c r="G5512" t="s">
        <v>837</v>
      </c>
      <c r="J5512" t="s">
        <v>892</v>
      </c>
      <c r="K5512" t="s">
        <v>772</v>
      </c>
      <c r="L5512" t="s">
        <v>715</v>
      </c>
      <c r="M5512" t="s">
        <v>716</v>
      </c>
      <c r="N5512">
        <v>2</v>
      </c>
      <c r="O5512" t="s">
        <v>717</v>
      </c>
      <c r="Q5512">
        <v>5.883E-2</v>
      </c>
      <c r="V5512" t="s">
        <v>718</v>
      </c>
      <c r="W5512" t="s">
        <v>1127</v>
      </c>
      <c r="X5512" t="s">
        <v>1128</v>
      </c>
      <c r="Y5512" t="s">
        <v>749</v>
      </c>
      <c r="Z5512">
        <v>21</v>
      </c>
      <c r="AA5512" t="s">
        <v>722</v>
      </c>
      <c r="AB5512" t="s">
        <v>2462</v>
      </c>
      <c r="AC5512">
        <v>166026</v>
      </c>
      <c r="AD5512" t="s">
        <v>2463</v>
      </c>
      <c r="AE5512" t="s">
        <v>2464</v>
      </c>
      <c r="AF5512">
        <v>2013</v>
      </c>
    </row>
    <row r="5513" spans="1:32" x14ac:dyDescent="0.2">
      <c r="A5513" t="s">
        <v>1745</v>
      </c>
      <c r="B5513">
        <v>7447394</v>
      </c>
      <c r="C5513" t="s">
        <v>1818</v>
      </c>
      <c r="D5513" t="s">
        <v>709</v>
      </c>
      <c r="E5513" t="s">
        <v>872</v>
      </c>
      <c r="F5513" t="s">
        <v>873</v>
      </c>
      <c r="G5513" t="s">
        <v>837</v>
      </c>
      <c r="J5513" t="s">
        <v>892</v>
      </c>
      <c r="K5513" t="s">
        <v>772</v>
      </c>
      <c r="L5513" t="s">
        <v>715</v>
      </c>
      <c r="M5513" t="s">
        <v>716</v>
      </c>
      <c r="N5513">
        <v>2</v>
      </c>
      <c r="O5513" t="s">
        <v>717</v>
      </c>
      <c r="Q5513">
        <v>5.883E-2</v>
      </c>
      <c r="V5513" t="s">
        <v>718</v>
      </c>
      <c r="W5513" t="s">
        <v>958</v>
      </c>
      <c r="X5513" t="s">
        <v>959</v>
      </c>
      <c r="Y5513" t="s">
        <v>749</v>
      </c>
      <c r="Z5513">
        <v>21</v>
      </c>
      <c r="AA5513" t="s">
        <v>722</v>
      </c>
      <c r="AB5513" t="s">
        <v>2462</v>
      </c>
      <c r="AC5513">
        <v>166026</v>
      </c>
      <c r="AD5513" t="s">
        <v>2463</v>
      </c>
      <c r="AE5513" t="s">
        <v>2464</v>
      </c>
      <c r="AF5513">
        <v>2013</v>
      </c>
    </row>
    <row r="5514" spans="1:32" x14ac:dyDescent="0.2">
      <c r="A5514" t="s">
        <v>1745</v>
      </c>
      <c r="B5514">
        <v>7447394</v>
      </c>
      <c r="C5514" t="s">
        <v>1818</v>
      </c>
      <c r="D5514" t="s">
        <v>709</v>
      </c>
      <c r="E5514" t="s">
        <v>872</v>
      </c>
      <c r="F5514" t="s">
        <v>873</v>
      </c>
      <c r="G5514" t="s">
        <v>837</v>
      </c>
      <c r="J5514" t="s">
        <v>892</v>
      </c>
      <c r="K5514" t="s">
        <v>772</v>
      </c>
      <c r="L5514" t="s">
        <v>715</v>
      </c>
      <c r="M5514" t="s">
        <v>716</v>
      </c>
      <c r="N5514">
        <v>2</v>
      </c>
      <c r="O5514" t="s">
        <v>717</v>
      </c>
      <c r="Q5514">
        <v>5.883E-2</v>
      </c>
      <c r="V5514" t="s">
        <v>718</v>
      </c>
      <c r="W5514" t="s">
        <v>904</v>
      </c>
      <c r="X5514" t="s">
        <v>905</v>
      </c>
      <c r="Y5514" t="s">
        <v>749</v>
      </c>
      <c r="Z5514">
        <v>21</v>
      </c>
      <c r="AA5514" t="s">
        <v>722</v>
      </c>
      <c r="AB5514" t="s">
        <v>2462</v>
      </c>
      <c r="AC5514">
        <v>166026</v>
      </c>
      <c r="AD5514" t="s">
        <v>2463</v>
      </c>
      <c r="AE5514" t="s">
        <v>2464</v>
      </c>
      <c r="AF5514">
        <v>2013</v>
      </c>
    </row>
    <row r="5515" spans="1:32" x14ac:dyDescent="0.2">
      <c r="A5515" t="s">
        <v>1745</v>
      </c>
      <c r="B5515">
        <v>7447394</v>
      </c>
      <c r="C5515" t="s">
        <v>1818</v>
      </c>
      <c r="D5515" t="s">
        <v>709</v>
      </c>
      <c r="E5515" t="s">
        <v>872</v>
      </c>
      <c r="F5515" t="s">
        <v>873</v>
      </c>
      <c r="G5515" t="s">
        <v>837</v>
      </c>
      <c r="J5515" t="s">
        <v>892</v>
      </c>
      <c r="K5515" t="s">
        <v>772</v>
      </c>
      <c r="L5515" t="s">
        <v>715</v>
      </c>
      <c r="M5515" t="s">
        <v>716</v>
      </c>
      <c r="N5515">
        <v>2</v>
      </c>
      <c r="O5515" t="s">
        <v>717</v>
      </c>
      <c r="Q5515">
        <v>5.883E-2</v>
      </c>
      <c r="V5515" t="s">
        <v>718</v>
      </c>
      <c r="W5515" t="s">
        <v>1127</v>
      </c>
      <c r="X5515" t="s">
        <v>1128</v>
      </c>
      <c r="Y5515" t="s">
        <v>749</v>
      </c>
      <c r="Z5515">
        <v>21</v>
      </c>
      <c r="AA5515" t="s">
        <v>722</v>
      </c>
      <c r="AB5515" t="s">
        <v>2462</v>
      </c>
      <c r="AC5515">
        <v>166026</v>
      </c>
      <c r="AD5515" t="s">
        <v>2463</v>
      </c>
      <c r="AE5515" t="s">
        <v>2464</v>
      </c>
      <c r="AF5515">
        <v>2013</v>
      </c>
    </row>
    <row r="5516" spans="1:32" x14ac:dyDescent="0.2">
      <c r="A5516" t="s">
        <v>1745</v>
      </c>
      <c r="B5516">
        <v>7447394</v>
      </c>
      <c r="C5516" t="s">
        <v>1818</v>
      </c>
      <c r="D5516" t="s">
        <v>709</v>
      </c>
      <c r="E5516" t="s">
        <v>881</v>
      </c>
      <c r="F5516" t="s">
        <v>882</v>
      </c>
      <c r="G5516" t="s">
        <v>883</v>
      </c>
      <c r="K5516" t="s">
        <v>772</v>
      </c>
      <c r="L5516" t="s">
        <v>715</v>
      </c>
      <c r="M5516" t="s">
        <v>716</v>
      </c>
      <c r="N5516">
        <v>2</v>
      </c>
      <c r="O5516" t="s">
        <v>717</v>
      </c>
      <c r="Q5516">
        <v>5.883E-2</v>
      </c>
      <c r="V5516" t="s">
        <v>718</v>
      </c>
      <c r="W5516" t="s">
        <v>958</v>
      </c>
      <c r="X5516" t="s">
        <v>959</v>
      </c>
      <c r="Y5516" t="s">
        <v>736</v>
      </c>
      <c r="Z5516">
        <v>21</v>
      </c>
      <c r="AA5516" t="s">
        <v>722</v>
      </c>
      <c r="AB5516" t="s">
        <v>2462</v>
      </c>
      <c r="AC5516">
        <v>166026</v>
      </c>
      <c r="AD5516" t="s">
        <v>2463</v>
      </c>
      <c r="AE5516" t="s">
        <v>2464</v>
      </c>
      <c r="AF5516">
        <v>2013</v>
      </c>
    </row>
    <row r="5517" spans="1:32" x14ac:dyDescent="0.2">
      <c r="A5517" t="s">
        <v>1745</v>
      </c>
      <c r="B5517">
        <v>7447394</v>
      </c>
      <c r="C5517" t="s">
        <v>1818</v>
      </c>
      <c r="D5517" t="s">
        <v>709</v>
      </c>
      <c r="E5517" t="s">
        <v>881</v>
      </c>
      <c r="F5517" t="s">
        <v>882</v>
      </c>
      <c r="G5517" t="s">
        <v>883</v>
      </c>
      <c r="K5517" t="s">
        <v>772</v>
      </c>
      <c r="L5517" t="s">
        <v>715</v>
      </c>
      <c r="M5517" t="s">
        <v>716</v>
      </c>
      <c r="N5517">
        <v>2</v>
      </c>
      <c r="O5517" t="s">
        <v>717</v>
      </c>
      <c r="Q5517">
        <v>5.883E-2</v>
      </c>
      <c r="V5517" t="s">
        <v>718</v>
      </c>
      <c r="W5517" t="s">
        <v>813</v>
      </c>
      <c r="X5517" t="s">
        <v>1769</v>
      </c>
      <c r="Y5517" t="s">
        <v>749</v>
      </c>
      <c r="Z5517">
        <v>21</v>
      </c>
      <c r="AA5517" t="s">
        <v>722</v>
      </c>
      <c r="AB5517" t="s">
        <v>2462</v>
      </c>
      <c r="AC5517">
        <v>166026</v>
      </c>
      <c r="AD5517" t="s">
        <v>2463</v>
      </c>
      <c r="AE5517" t="s">
        <v>2464</v>
      </c>
      <c r="AF5517">
        <v>2013</v>
      </c>
    </row>
    <row r="5518" spans="1:32" x14ac:dyDescent="0.2">
      <c r="A5518" t="s">
        <v>1745</v>
      </c>
      <c r="B5518">
        <v>7440508</v>
      </c>
      <c r="C5518" t="s">
        <v>1745</v>
      </c>
      <c r="D5518" t="s">
        <v>709</v>
      </c>
      <c r="E5518" t="s">
        <v>1846</v>
      </c>
      <c r="F5518" t="s">
        <v>1847</v>
      </c>
      <c r="G5518" t="s">
        <v>1848</v>
      </c>
      <c r="H5518" t="s">
        <v>789</v>
      </c>
      <c r="J5518" t="s">
        <v>763</v>
      </c>
      <c r="K5518" t="s">
        <v>753</v>
      </c>
      <c r="L5518" t="s">
        <v>773</v>
      </c>
      <c r="M5518" t="s">
        <v>716</v>
      </c>
      <c r="N5518">
        <v>5</v>
      </c>
      <c r="O5518" t="s">
        <v>801</v>
      </c>
      <c r="Q5518">
        <v>5.8999999999999997E-2</v>
      </c>
      <c r="V5518" t="s">
        <v>718</v>
      </c>
      <c r="W5518" t="s">
        <v>744</v>
      </c>
      <c r="X5518" t="s">
        <v>744</v>
      </c>
      <c r="Y5518" t="s">
        <v>736</v>
      </c>
      <c r="Z5518">
        <v>2</v>
      </c>
      <c r="AA5518" t="s">
        <v>722</v>
      </c>
      <c r="AB5518" t="s">
        <v>1849</v>
      </c>
      <c r="AC5518">
        <v>167104</v>
      </c>
      <c r="AD5518" t="s">
        <v>1850</v>
      </c>
      <c r="AE5518" t="s">
        <v>1851</v>
      </c>
      <c r="AF5518">
        <v>2012</v>
      </c>
    </row>
    <row r="5519" spans="1:32" x14ac:dyDescent="0.2">
      <c r="A5519" t="s">
        <v>1745</v>
      </c>
      <c r="B5519">
        <v>7440508</v>
      </c>
      <c r="C5519" t="s">
        <v>1745</v>
      </c>
      <c r="D5519" t="s">
        <v>709</v>
      </c>
      <c r="E5519" t="s">
        <v>1846</v>
      </c>
      <c r="F5519" t="s">
        <v>1847</v>
      </c>
      <c r="G5519" t="s">
        <v>1848</v>
      </c>
      <c r="H5519" t="s">
        <v>789</v>
      </c>
      <c r="J5519" t="s">
        <v>763</v>
      </c>
      <c r="K5519" t="s">
        <v>753</v>
      </c>
      <c r="L5519" t="s">
        <v>773</v>
      </c>
      <c r="M5519" t="s">
        <v>716</v>
      </c>
      <c r="N5519">
        <v>5</v>
      </c>
      <c r="O5519" t="s">
        <v>801</v>
      </c>
      <c r="Q5519">
        <v>5.8999999999999997E-2</v>
      </c>
      <c r="V5519" t="s">
        <v>718</v>
      </c>
      <c r="W5519" t="s">
        <v>744</v>
      </c>
      <c r="X5519" t="s">
        <v>744</v>
      </c>
      <c r="Y5519" t="s">
        <v>749</v>
      </c>
      <c r="Z5519">
        <v>1</v>
      </c>
      <c r="AA5519" t="s">
        <v>722</v>
      </c>
      <c r="AB5519" t="s">
        <v>1849</v>
      </c>
      <c r="AC5519">
        <v>167104</v>
      </c>
      <c r="AD5519" t="s">
        <v>1850</v>
      </c>
      <c r="AE5519" t="s">
        <v>1851</v>
      </c>
      <c r="AF5519">
        <v>2012</v>
      </c>
    </row>
    <row r="5520" spans="1:32" x14ac:dyDescent="0.2">
      <c r="A5520" t="s">
        <v>1745</v>
      </c>
      <c r="B5520">
        <v>7447394</v>
      </c>
      <c r="C5520" t="s">
        <v>1818</v>
      </c>
      <c r="D5520" t="s">
        <v>709</v>
      </c>
      <c r="E5520" t="s">
        <v>845</v>
      </c>
      <c r="F5520" t="s">
        <v>846</v>
      </c>
      <c r="G5520" t="s">
        <v>847</v>
      </c>
      <c r="H5520" t="s">
        <v>1119</v>
      </c>
      <c r="K5520" t="s">
        <v>753</v>
      </c>
      <c r="L5520" t="s">
        <v>715</v>
      </c>
      <c r="M5520" t="s">
        <v>716</v>
      </c>
      <c r="N5520">
        <v>6</v>
      </c>
      <c r="O5520" t="s">
        <v>801</v>
      </c>
      <c r="Q5520">
        <v>5.91E-2</v>
      </c>
      <c r="V5520" t="s">
        <v>718</v>
      </c>
      <c r="W5520" t="s">
        <v>813</v>
      </c>
      <c r="X5520" t="s">
        <v>1769</v>
      </c>
      <c r="Y5520" t="s">
        <v>749</v>
      </c>
      <c r="Z5520">
        <v>3</v>
      </c>
      <c r="AA5520" t="s">
        <v>722</v>
      </c>
      <c r="AB5520" t="s">
        <v>2209</v>
      </c>
      <c r="AC5520">
        <v>71725</v>
      </c>
      <c r="AD5520" t="s">
        <v>2210</v>
      </c>
      <c r="AE5520" t="s">
        <v>2211</v>
      </c>
      <c r="AF5520">
        <v>2003</v>
      </c>
    </row>
    <row r="5521" spans="1:32" x14ac:dyDescent="0.2">
      <c r="A5521" t="s">
        <v>1745</v>
      </c>
      <c r="B5521">
        <v>7447394</v>
      </c>
      <c r="C5521" t="s">
        <v>1818</v>
      </c>
      <c r="D5521" t="s">
        <v>709</v>
      </c>
      <c r="E5521" t="s">
        <v>1014</v>
      </c>
      <c r="F5521" t="s">
        <v>1015</v>
      </c>
      <c r="G5521" t="s">
        <v>844</v>
      </c>
      <c r="H5521" t="s">
        <v>965</v>
      </c>
      <c r="I5521">
        <v>14</v>
      </c>
      <c r="J5521" t="s">
        <v>1855</v>
      </c>
      <c r="K5521" t="s">
        <v>772</v>
      </c>
      <c r="L5521" t="s">
        <v>715</v>
      </c>
      <c r="M5521" t="s">
        <v>716</v>
      </c>
      <c r="N5521">
        <v>6</v>
      </c>
      <c r="O5521" t="s">
        <v>801</v>
      </c>
      <c r="P5521" t="s">
        <v>1085</v>
      </c>
      <c r="Q5521">
        <v>0.06</v>
      </c>
      <c r="V5521" t="s">
        <v>718</v>
      </c>
      <c r="W5521" t="s">
        <v>744</v>
      </c>
      <c r="X5521" t="s">
        <v>744</v>
      </c>
      <c r="Y5521" t="s">
        <v>754</v>
      </c>
      <c r="AA5521" t="s">
        <v>722</v>
      </c>
      <c r="AB5521" t="s">
        <v>1856</v>
      </c>
      <c r="AC5521">
        <v>116669</v>
      </c>
      <c r="AD5521" t="s">
        <v>1857</v>
      </c>
      <c r="AE5521" t="s">
        <v>1858</v>
      </c>
      <c r="AF5521">
        <v>1998</v>
      </c>
    </row>
    <row r="5522" spans="1:32" x14ac:dyDescent="0.2">
      <c r="A5522" t="s">
        <v>1745</v>
      </c>
      <c r="B5522">
        <v>7447394</v>
      </c>
      <c r="C5522" t="s">
        <v>1818</v>
      </c>
      <c r="D5522" t="s">
        <v>709</v>
      </c>
      <c r="E5522" t="s">
        <v>842</v>
      </c>
      <c r="F5522" t="s">
        <v>843</v>
      </c>
      <c r="G5522" t="s">
        <v>844</v>
      </c>
      <c r="K5522" t="s">
        <v>772</v>
      </c>
      <c r="L5522" t="s">
        <v>715</v>
      </c>
      <c r="M5522" t="s">
        <v>716</v>
      </c>
      <c r="N5522">
        <v>6</v>
      </c>
      <c r="O5522" t="s">
        <v>801</v>
      </c>
      <c r="P5522" t="s">
        <v>1085</v>
      </c>
      <c r="Q5522">
        <v>0.06</v>
      </c>
      <c r="V5522" t="s">
        <v>718</v>
      </c>
      <c r="W5522" t="s">
        <v>744</v>
      </c>
      <c r="X5522" t="s">
        <v>744</v>
      </c>
      <c r="Y5522" t="s">
        <v>754</v>
      </c>
      <c r="Z5522">
        <v>2.5</v>
      </c>
      <c r="AA5522" t="s">
        <v>722</v>
      </c>
      <c r="AB5522" t="s">
        <v>2419</v>
      </c>
      <c r="AC5522">
        <v>62297</v>
      </c>
      <c r="AD5522" t="s">
        <v>2420</v>
      </c>
      <c r="AE5522" t="s">
        <v>2421</v>
      </c>
      <c r="AF5522">
        <v>2002</v>
      </c>
    </row>
    <row r="5523" spans="1:32" x14ac:dyDescent="0.2">
      <c r="A5523" t="s">
        <v>1745</v>
      </c>
      <c r="B5523">
        <v>7447394</v>
      </c>
      <c r="C5523" t="s">
        <v>1818</v>
      </c>
      <c r="D5523" t="s">
        <v>709</v>
      </c>
      <c r="E5523" t="s">
        <v>842</v>
      </c>
      <c r="F5523" t="s">
        <v>843</v>
      </c>
      <c r="G5523" t="s">
        <v>844</v>
      </c>
      <c r="K5523" t="s">
        <v>772</v>
      </c>
      <c r="L5523" t="s">
        <v>715</v>
      </c>
      <c r="M5523" t="s">
        <v>716</v>
      </c>
      <c r="N5523">
        <v>6</v>
      </c>
      <c r="O5523" t="s">
        <v>801</v>
      </c>
      <c r="P5523" t="s">
        <v>1085</v>
      </c>
      <c r="Q5523">
        <v>0.06</v>
      </c>
      <c r="V5523" t="s">
        <v>718</v>
      </c>
      <c r="W5523" t="s">
        <v>744</v>
      </c>
      <c r="X5523" t="s">
        <v>744</v>
      </c>
      <c r="Y5523" t="s">
        <v>754</v>
      </c>
      <c r="Z5523">
        <v>3</v>
      </c>
      <c r="AA5523" t="s">
        <v>722</v>
      </c>
      <c r="AB5523" t="s">
        <v>2419</v>
      </c>
      <c r="AC5523">
        <v>62297</v>
      </c>
      <c r="AD5523" t="s">
        <v>2420</v>
      </c>
      <c r="AE5523" t="s">
        <v>2421</v>
      </c>
      <c r="AF5523">
        <v>2002</v>
      </c>
    </row>
    <row r="5524" spans="1:32" x14ac:dyDescent="0.2">
      <c r="A5524" t="s">
        <v>1745</v>
      </c>
      <c r="B5524">
        <v>7447394</v>
      </c>
      <c r="C5524" t="s">
        <v>1818</v>
      </c>
      <c r="D5524" t="s">
        <v>709</v>
      </c>
      <c r="E5524" t="s">
        <v>842</v>
      </c>
      <c r="F5524" t="s">
        <v>843</v>
      </c>
      <c r="G5524" t="s">
        <v>844</v>
      </c>
      <c r="H5524" t="s">
        <v>965</v>
      </c>
      <c r="I5524">
        <v>3</v>
      </c>
      <c r="J5524" t="s">
        <v>892</v>
      </c>
      <c r="K5524" t="s">
        <v>772</v>
      </c>
      <c r="L5524" t="s">
        <v>715</v>
      </c>
      <c r="M5524" t="s">
        <v>716</v>
      </c>
      <c r="O5524" t="s">
        <v>801</v>
      </c>
      <c r="P5524" t="s">
        <v>1077</v>
      </c>
      <c r="Q5524">
        <v>0.06</v>
      </c>
      <c r="V5524" t="s">
        <v>718</v>
      </c>
      <c r="W5524" t="s">
        <v>744</v>
      </c>
      <c r="X5524" t="s">
        <v>744</v>
      </c>
      <c r="Y5524" t="s">
        <v>754</v>
      </c>
      <c r="Z5524">
        <v>1</v>
      </c>
      <c r="AA5524" t="s">
        <v>722</v>
      </c>
      <c r="AB5524" t="s">
        <v>1819</v>
      </c>
      <c r="AC5524">
        <v>45208</v>
      </c>
      <c r="AD5524" t="s">
        <v>1820</v>
      </c>
      <c r="AE5524" t="s">
        <v>1821</v>
      </c>
      <c r="AF5524">
        <v>1996</v>
      </c>
    </row>
    <row r="5525" spans="1:32" x14ac:dyDescent="0.2">
      <c r="A5525" t="s">
        <v>1745</v>
      </c>
      <c r="B5525">
        <v>7440508</v>
      </c>
      <c r="C5525" t="s">
        <v>1745</v>
      </c>
      <c r="D5525" t="s">
        <v>709</v>
      </c>
      <c r="E5525" t="s">
        <v>1846</v>
      </c>
      <c r="F5525" t="s">
        <v>1847</v>
      </c>
      <c r="G5525" t="s">
        <v>1848</v>
      </c>
      <c r="H5525" t="s">
        <v>789</v>
      </c>
      <c r="J5525" t="s">
        <v>763</v>
      </c>
      <c r="K5525" t="s">
        <v>753</v>
      </c>
      <c r="L5525" t="s">
        <v>773</v>
      </c>
      <c r="M5525" t="s">
        <v>716</v>
      </c>
      <c r="N5525">
        <v>6</v>
      </c>
      <c r="O5525" t="s">
        <v>801</v>
      </c>
      <c r="Q5525">
        <v>0.06</v>
      </c>
      <c r="V5525" t="s">
        <v>718</v>
      </c>
      <c r="W5525" t="s">
        <v>744</v>
      </c>
      <c r="X5525" t="s">
        <v>744</v>
      </c>
      <c r="Y5525" t="s">
        <v>736</v>
      </c>
      <c r="Z5525">
        <v>1</v>
      </c>
      <c r="AA5525" t="s">
        <v>722</v>
      </c>
      <c r="AB5525" t="s">
        <v>1849</v>
      </c>
      <c r="AC5525">
        <v>167104</v>
      </c>
      <c r="AD5525" t="s">
        <v>1850</v>
      </c>
      <c r="AE5525" t="s">
        <v>1851</v>
      </c>
      <c r="AF5525">
        <v>2012</v>
      </c>
    </row>
    <row r="5526" spans="1:32" x14ac:dyDescent="0.2">
      <c r="A5526" t="s">
        <v>1745</v>
      </c>
      <c r="B5526">
        <v>7447394</v>
      </c>
      <c r="C5526" t="s">
        <v>1818</v>
      </c>
      <c r="D5526" t="s">
        <v>709</v>
      </c>
      <c r="E5526" t="s">
        <v>845</v>
      </c>
      <c r="F5526" t="s">
        <v>846</v>
      </c>
      <c r="G5526" t="s">
        <v>847</v>
      </c>
      <c r="H5526" t="s">
        <v>1119</v>
      </c>
      <c r="K5526" t="s">
        <v>753</v>
      </c>
      <c r="L5526" t="s">
        <v>715</v>
      </c>
      <c r="M5526" t="s">
        <v>716</v>
      </c>
      <c r="N5526">
        <v>6</v>
      </c>
      <c r="O5526" t="s">
        <v>801</v>
      </c>
      <c r="Q5526">
        <v>6.0199999999999997E-2</v>
      </c>
      <c r="V5526" t="s">
        <v>718</v>
      </c>
      <c r="W5526" t="s">
        <v>813</v>
      </c>
      <c r="X5526" t="s">
        <v>1769</v>
      </c>
      <c r="Y5526" t="s">
        <v>749</v>
      </c>
      <c r="Z5526">
        <v>3</v>
      </c>
      <c r="AA5526" t="s">
        <v>722</v>
      </c>
      <c r="AB5526" t="s">
        <v>2209</v>
      </c>
      <c r="AC5526">
        <v>71725</v>
      </c>
      <c r="AD5526" t="s">
        <v>2210</v>
      </c>
      <c r="AE5526" t="s">
        <v>2211</v>
      </c>
      <c r="AF5526">
        <v>2003</v>
      </c>
    </row>
    <row r="5527" spans="1:32" x14ac:dyDescent="0.2">
      <c r="A5527" t="s">
        <v>1745</v>
      </c>
      <c r="B5527">
        <v>7447394</v>
      </c>
      <c r="C5527" t="s">
        <v>1818</v>
      </c>
      <c r="D5527" t="s">
        <v>709</v>
      </c>
      <c r="E5527" t="s">
        <v>845</v>
      </c>
      <c r="F5527" t="s">
        <v>846</v>
      </c>
      <c r="G5527" t="s">
        <v>847</v>
      </c>
      <c r="H5527" t="s">
        <v>1119</v>
      </c>
      <c r="K5527" t="s">
        <v>753</v>
      </c>
      <c r="L5527" t="s">
        <v>715</v>
      </c>
      <c r="M5527" t="s">
        <v>716</v>
      </c>
      <c r="N5527">
        <v>6</v>
      </c>
      <c r="O5527" t="s">
        <v>801</v>
      </c>
      <c r="Q5527">
        <v>6.0699999999999997E-2</v>
      </c>
      <c r="V5527" t="s">
        <v>718</v>
      </c>
      <c r="W5527" t="s">
        <v>813</v>
      </c>
      <c r="X5527" t="s">
        <v>1769</v>
      </c>
      <c r="Y5527" t="s">
        <v>792</v>
      </c>
      <c r="Z5527">
        <v>3</v>
      </c>
      <c r="AA5527" t="s">
        <v>722</v>
      </c>
      <c r="AB5527" t="s">
        <v>2209</v>
      </c>
      <c r="AC5527">
        <v>71725</v>
      </c>
      <c r="AD5527" t="s">
        <v>2210</v>
      </c>
      <c r="AE5527" t="s">
        <v>2211</v>
      </c>
      <c r="AF5527">
        <v>2003</v>
      </c>
    </row>
    <row r="5528" spans="1:32" x14ac:dyDescent="0.2">
      <c r="A5528" t="s">
        <v>1745</v>
      </c>
      <c r="B5528">
        <v>7447394</v>
      </c>
      <c r="C5528" t="s">
        <v>1818</v>
      </c>
      <c r="D5528" t="s">
        <v>709</v>
      </c>
      <c r="E5528" t="s">
        <v>1236</v>
      </c>
      <c r="F5528" t="s">
        <v>846</v>
      </c>
      <c r="G5528" t="s">
        <v>1118</v>
      </c>
      <c r="K5528" t="s">
        <v>753</v>
      </c>
      <c r="L5528" t="s">
        <v>773</v>
      </c>
      <c r="M5528" t="s">
        <v>716</v>
      </c>
      <c r="O5528" t="s">
        <v>717</v>
      </c>
      <c r="Q5528">
        <v>6.0999999999999999E-2</v>
      </c>
      <c r="S5528">
        <v>4.9000000000000002E-2</v>
      </c>
      <c r="U5528">
        <v>8.1000000000000003E-2</v>
      </c>
      <c r="V5528" t="s">
        <v>718</v>
      </c>
      <c r="W5528" t="s">
        <v>774</v>
      </c>
      <c r="X5528" t="s">
        <v>1237</v>
      </c>
      <c r="Y5528" t="s">
        <v>792</v>
      </c>
      <c r="Z5528">
        <v>5</v>
      </c>
      <c r="AA5528" t="s">
        <v>722</v>
      </c>
      <c r="AB5528" t="s">
        <v>1238</v>
      </c>
      <c r="AC5528">
        <v>89711</v>
      </c>
      <c r="AD5528" t="s">
        <v>1239</v>
      </c>
      <c r="AE5528" t="s">
        <v>1240</v>
      </c>
      <c r="AF5528">
        <v>2005</v>
      </c>
    </row>
    <row r="5529" spans="1:32" x14ac:dyDescent="0.2">
      <c r="A5529" t="s">
        <v>1745</v>
      </c>
      <c r="B5529">
        <v>7440508</v>
      </c>
      <c r="C5529" t="s">
        <v>1745</v>
      </c>
      <c r="D5529" t="s">
        <v>709</v>
      </c>
      <c r="E5529" t="s">
        <v>1846</v>
      </c>
      <c r="F5529" t="s">
        <v>1847</v>
      </c>
      <c r="G5529" t="s">
        <v>1848</v>
      </c>
      <c r="H5529" t="s">
        <v>789</v>
      </c>
      <c r="J5529" t="s">
        <v>763</v>
      </c>
      <c r="K5529" t="s">
        <v>753</v>
      </c>
      <c r="L5529" t="s">
        <v>773</v>
      </c>
      <c r="M5529" t="s">
        <v>716</v>
      </c>
      <c r="N5529">
        <v>5</v>
      </c>
      <c r="O5529" t="s">
        <v>801</v>
      </c>
      <c r="Q5529">
        <v>6.2E-2</v>
      </c>
      <c r="V5529" t="s">
        <v>718</v>
      </c>
      <c r="W5529" t="s">
        <v>744</v>
      </c>
      <c r="X5529" t="s">
        <v>744</v>
      </c>
      <c r="Y5529" t="s">
        <v>736</v>
      </c>
      <c r="Z5529">
        <v>2</v>
      </c>
      <c r="AA5529" t="s">
        <v>722</v>
      </c>
      <c r="AB5529" t="s">
        <v>1849</v>
      </c>
      <c r="AC5529">
        <v>167104</v>
      </c>
      <c r="AD5529" t="s">
        <v>1850</v>
      </c>
      <c r="AE5529" t="s">
        <v>1851</v>
      </c>
      <c r="AF5529">
        <v>2012</v>
      </c>
    </row>
    <row r="5530" spans="1:32" x14ac:dyDescent="0.2">
      <c r="A5530" t="s">
        <v>1745</v>
      </c>
      <c r="B5530">
        <v>7440508</v>
      </c>
      <c r="C5530" t="s">
        <v>1745</v>
      </c>
      <c r="D5530" t="s">
        <v>709</v>
      </c>
      <c r="E5530" t="s">
        <v>1846</v>
      </c>
      <c r="F5530" t="s">
        <v>1847</v>
      </c>
      <c r="G5530" t="s">
        <v>1848</v>
      </c>
      <c r="H5530" t="s">
        <v>789</v>
      </c>
      <c r="J5530" t="s">
        <v>763</v>
      </c>
      <c r="K5530" t="s">
        <v>753</v>
      </c>
      <c r="L5530" t="s">
        <v>773</v>
      </c>
      <c r="M5530" t="s">
        <v>716</v>
      </c>
      <c r="N5530">
        <v>5</v>
      </c>
      <c r="O5530" t="s">
        <v>801</v>
      </c>
      <c r="Q5530">
        <v>6.2E-2</v>
      </c>
      <c r="V5530" t="s">
        <v>718</v>
      </c>
      <c r="W5530" t="s">
        <v>744</v>
      </c>
      <c r="X5530" t="s">
        <v>744</v>
      </c>
      <c r="Y5530" t="s">
        <v>736</v>
      </c>
      <c r="Z5530">
        <v>1</v>
      </c>
      <c r="AA5530" t="s">
        <v>722</v>
      </c>
      <c r="AB5530" t="s">
        <v>1849</v>
      </c>
      <c r="AC5530">
        <v>167104</v>
      </c>
      <c r="AD5530" t="s">
        <v>1850</v>
      </c>
      <c r="AE5530" t="s">
        <v>1851</v>
      </c>
      <c r="AF5530">
        <v>2012</v>
      </c>
    </row>
    <row r="5531" spans="1:32" x14ac:dyDescent="0.2">
      <c r="A5531" t="s">
        <v>1745</v>
      </c>
      <c r="B5531">
        <v>7440508</v>
      </c>
      <c r="C5531" t="s">
        <v>1745</v>
      </c>
      <c r="D5531" t="s">
        <v>709</v>
      </c>
      <c r="E5531" t="s">
        <v>2448</v>
      </c>
      <c r="F5531" t="s">
        <v>2449</v>
      </c>
      <c r="G5531" t="s">
        <v>886</v>
      </c>
      <c r="H5531" t="s">
        <v>899</v>
      </c>
      <c r="K5531" t="s">
        <v>753</v>
      </c>
      <c r="L5531" t="s">
        <v>773</v>
      </c>
      <c r="M5531" t="s">
        <v>716</v>
      </c>
      <c r="O5531" t="s">
        <v>717</v>
      </c>
      <c r="Q5531">
        <v>6.3E-2</v>
      </c>
      <c r="V5531" t="s">
        <v>718</v>
      </c>
      <c r="W5531" t="s">
        <v>904</v>
      </c>
      <c r="X5531" t="s">
        <v>905</v>
      </c>
      <c r="Y5531" t="s">
        <v>749</v>
      </c>
      <c r="Z5531">
        <v>12</v>
      </c>
      <c r="AA5531" t="s">
        <v>722</v>
      </c>
      <c r="AB5531" t="s">
        <v>2459</v>
      </c>
      <c r="AC5531">
        <v>3723</v>
      </c>
      <c r="AD5531" t="s">
        <v>2460</v>
      </c>
      <c r="AE5531" t="s">
        <v>2461</v>
      </c>
      <c r="AF5531">
        <v>1991</v>
      </c>
    </row>
    <row r="5532" spans="1:32" x14ac:dyDescent="0.2">
      <c r="A5532" t="s">
        <v>1745</v>
      </c>
      <c r="B5532">
        <v>7447394</v>
      </c>
      <c r="C5532" t="s">
        <v>1818</v>
      </c>
      <c r="D5532" t="s">
        <v>709</v>
      </c>
      <c r="E5532" t="s">
        <v>845</v>
      </c>
      <c r="F5532" t="s">
        <v>846</v>
      </c>
      <c r="G5532" t="s">
        <v>847</v>
      </c>
      <c r="H5532" t="s">
        <v>1119</v>
      </c>
      <c r="K5532" t="s">
        <v>753</v>
      </c>
      <c r="L5532" t="s">
        <v>715</v>
      </c>
      <c r="M5532" t="s">
        <v>716</v>
      </c>
      <c r="N5532">
        <v>6</v>
      </c>
      <c r="O5532" t="s">
        <v>801</v>
      </c>
      <c r="Q5532">
        <v>6.3899999999999998E-2</v>
      </c>
      <c r="V5532" t="s">
        <v>718</v>
      </c>
      <c r="W5532" t="s">
        <v>813</v>
      </c>
      <c r="X5532" t="s">
        <v>1769</v>
      </c>
      <c r="Y5532" t="s">
        <v>749</v>
      </c>
      <c r="Z5532">
        <v>3</v>
      </c>
      <c r="AA5532" t="s">
        <v>722</v>
      </c>
      <c r="AB5532" t="s">
        <v>2209</v>
      </c>
      <c r="AC5532">
        <v>71725</v>
      </c>
      <c r="AD5532" t="s">
        <v>2210</v>
      </c>
      <c r="AE5532" t="s">
        <v>2211</v>
      </c>
      <c r="AF5532">
        <v>2003</v>
      </c>
    </row>
    <row r="5533" spans="1:32" x14ac:dyDescent="0.2">
      <c r="A5533" t="s">
        <v>1745</v>
      </c>
      <c r="B5533">
        <v>7440508</v>
      </c>
      <c r="C5533" t="s">
        <v>1745</v>
      </c>
      <c r="D5533" t="s">
        <v>709</v>
      </c>
      <c r="E5533" t="s">
        <v>1846</v>
      </c>
      <c r="F5533" t="s">
        <v>1847</v>
      </c>
      <c r="G5533" t="s">
        <v>1848</v>
      </c>
      <c r="H5533" t="s">
        <v>789</v>
      </c>
      <c r="J5533" t="s">
        <v>763</v>
      </c>
      <c r="K5533" t="s">
        <v>753</v>
      </c>
      <c r="L5533" t="s">
        <v>773</v>
      </c>
      <c r="M5533" t="s">
        <v>716</v>
      </c>
      <c r="N5533">
        <v>6</v>
      </c>
      <c r="O5533" t="s">
        <v>801</v>
      </c>
      <c r="Q5533">
        <v>6.4199999999999993E-2</v>
      </c>
      <c r="S5533">
        <v>5.6599999999999998E-2</v>
      </c>
      <c r="U5533">
        <v>7.2900000000000006E-2</v>
      </c>
      <c r="V5533" t="s">
        <v>718</v>
      </c>
      <c r="W5533" t="s">
        <v>744</v>
      </c>
      <c r="X5533" t="s">
        <v>744</v>
      </c>
      <c r="Y5533" t="s">
        <v>754</v>
      </c>
      <c r="Z5533">
        <v>1</v>
      </c>
      <c r="AA5533" t="s">
        <v>722</v>
      </c>
      <c r="AB5533" t="s">
        <v>1936</v>
      </c>
      <c r="AC5533">
        <v>169382</v>
      </c>
      <c r="AD5533" t="s">
        <v>2066</v>
      </c>
      <c r="AE5533" t="s">
        <v>2067</v>
      </c>
      <c r="AF5533">
        <v>2010</v>
      </c>
    </row>
    <row r="5534" spans="1:32" x14ac:dyDescent="0.2">
      <c r="A5534" t="s">
        <v>1745</v>
      </c>
      <c r="B5534">
        <v>7440508</v>
      </c>
      <c r="C5534" t="s">
        <v>1745</v>
      </c>
      <c r="D5534" t="s">
        <v>709</v>
      </c>
      <c r="E5534" t="s">
        <v>1994</v>
      </c>
      <c r="F5534" t="s">
        <v>1847</v>
      </c>
      <c r="G5534" t="s">
        <v>1848</v>
      </c>
      <c r="H5534" t="s">
        <v>789</v>
      </c>
      <c r="I5534">
        <v>2</v>
      </c>
      <c r="J5534" t="s">
        <v>1323</v>
      </c>
      <c r="K5534" t="s">
        <v>753</v>
      </c>
      <c r="L5534" t="s">
        <v>715</v>
      </c>
      <c r="M5534" t="s">
        <v>716</v>
      </c>
      <c r="N5534">
        <v>6</v>
      </c>
      <c r="O5534" t="s">
        <v>801</v>
      </c>
      <c r="Q5534">
        <v>6.4500000000000002E-2</v>
      </c>
      <c r="V5534" t="s">
        <v>718</v>
      </c>
      <c r="W5534" t="s">
        <v>813</v>
      </c>
      <c r="X5534" t="s">
        <v>827</v>
      </c>
      <c r="Y5534" t="s">
        <v>736</v>
      </c>
      <c r="Z5534">
        <v>2</v>
      </c>
      <c r="AA5534" t="s">
        <v>722</v>
      </c>
      <c r="AB5534" t="s">
        <v>1995</v>
      </c>
      <c r="AC5534">
        <v>115537</v>
      </c>
      <c r="AD5534" t="s">
        <v>1996</v>
      </c>
      <c r="AE5534" t="s">
        <v>1997</v>
      </c>
      <c r="AF5534">
        <v>2006</v>
      </c>
    </row>
    <row r="5535" spans="1:32" x14ac:dyDescent="0.2">
      <c r="A5535" t="s">
        <v>1745</v>
      </c>
      <c r="B5535">
        <v>7447394</v>
      </c>
      <c r="C5535" t="s">
        <v>1818</v>
      </c>
      <c r="D5535" t="s">
        <v>709</v>
      </c>
      <c r="E5535" t="s">
        <v>1841</v>
      </c>
      <c r="F5535" t="s">
        <v>1842</v>
      </c>
      <c r="G5535" t="s">
        <v>950</v>
      </c>
      <c r="K5535" t="s">
        <v>714</v>
      </c>
      <c r="L5535" t="s">
        <v>773</v>
      </c>
      <c r="M5535" t="s">
        <v>716</v>
      </c>
      <c r="N5535">
        <v>4</v>
      </c>
      <c r="O5535" t="s">
        <v>717</v>
      </c>
      <c r="Q5535">
        <v>6.5500000000000003E-2</v>
      </c>
      <c r="V5535" t="s">
        <v>718</v>
      </c>
      <c r="W5535" t="s">
        <v>719</v>
      </c>
      <c r="X5535" t="s">
        <v>745</v>
      </c>
      <c r="Y5535" t="s">
        <v>736</v>
      </c>
      <c r="Z5535">
        <v>5</v>
      </c>
      <c r="AA5535" t="s">
        <v>722</v>
      </c>
      <c r="AB5535" t="s">
        <v>1843</v>
      </c>
      <c r="AC5535">
        <v>116824</v>
      </c>
      <c r="AD5535" t="s">
        <v>1844</v>
      </c>
      <c r="AE5535" t="s">
        <v>1845</v>
      </c>
      <c r="AF5535">
        <v>2006</v>
      </c>
    </row>
    <row r="5536" spans="1:32" x14ac:dyDescent="0.2">
      <c r="A5536" t="s">
        <v>1745</v>
      </c>
      <c r="B5536">
        <v>7447394</v>
      </c>
      <c r="C5536" t="s">
        <v>1818</v>
      </c>
      <c r="D5536" t="s">
        <v>709</v>
      </c>
      <c r="E5536" t="s">
        <v>1841</v>
      </c>
      <c r="F5536" t="s">
        <v>1842</v>
      </c>
      <c r="G5536" t="s">
        <v>950</v>
      </c>
      <c r="K5536" t="s">
        <v>714</v>
      </c>
      <c r="L5536" t="s">
        <v>773</v>
      </c>
      <c r="M5536" t="s">
        <v>716</v>
      </c>
      <c r="N5536">
        <v>4</v>
      </c>
      <c r="O5536" t="s">
        <v>717</v>
      </c>
      <c r="Q5536">
        <v>6.5500000000000003E-2</v>
      </c>
      <c r="V5536" t="s">
        <v>718</v>
      </c>
      <c r="W5536" t="s">
        <v>719</v>
      </c>
      <c r="X5536" t="s">
        <v>745</v>
      </c>
      <c r="Y5536" t="s">
        <v>736</v>
      </c>
      <c r="Z5536">
        <v>5</v>
      </c>
      <c r="AA5536" t="s">
        <v>722</v>
      </c>
      <c r="AB5536" t="s">
        <v>1843</v>
      </c>
      <c r="AC5536">
        <v>116824</v>
      </c>
      <c r="AD5536" t="s">
        <v>1844</v>
      </c>
      <c r="AE5536" t="s">
        <v>1845</v>
      </c>
      <c r="AF5536">
        <v>2006</v>
      </c>
    </row>
    <row r="5537" spans="1:32" x14ac:dyDescent="0.2">
      <c r="A5537" t="s">
        <v>1745</v>
      </c>
      <c r="B5537">
        <v>7447394</v>
      </c>
      <c r="C5537" t="s">
        <v>1818</v>
      </c>
      <c r="D5537" t="s">
        <v>709</v>
      </c>
      <c r="E5537" t="s">
        <v>1841</v>
      </c>
      <c r="F5537" t="s">
        <v>1842</v>
      </c>
      <c r="G5537" t="s">
        <v>950</v>
      </c>
      <c r="K5537" t="s">
        <v>714</v>
      </c>
      <c r="L5537" t="s">
        <v>773</v>
      </c>
      <c r="M5537" t="s">
        <v>716</v>
      </c>
      <c r="N5537">
        <v>4</v>
      </c>
      <c r="O5537" t="s">
        <v>717</v>
      </c>
      <c r="Q5537">
        <v>6.5500000000000003E-2</v>
      </c>
      <c r="V5537" t="s">
        <v>718</v>
      </c>
      <c r="W5537" t="s">
        <v>719</v>
      </c>
      <c r="X5537" t="s">
        <v>745</v>
      </c>
      <c r="Y5537" t="s">
        <v>749</v>
      </c>
      <c r="Z5537">
        <v>5</v>
      </c>
      <c r="AA5537" t="s">
        <v>722</v>
      </c>
      <c r="AB5537" t="s">
        <v>1843</v>
      </c>
      <c r="AC5537">
        <v>116824</v>
      </c>
      <c r="AD5537" t="s">
        <v>1844</v>
      </c>
      <c r="AE5537" t="s">
        <v>1845</v>
      </c>
      <c r="AF5537">
        <v>2006</v>
      </c>
    </row>
    <row r="5538" spans="1:32" x14ac:dyDescent="0.2">
      <c r="A5538" t="s">
        <v>1745</v>
      </c>
      <c r="B5538">
        <v>7447394</v>
      </c>
      <c r="C5538" t="s">
        <v>1818</v>
      </c>
      <c r="D5538" t="s">
        <v>709</v>
      </c>
      <c r="E5538" t="s">
        <v>845</v>
      </c>
      <c r="F5538" t="s">
        <v>846</v>
      </c>
      <c r="G5538" t="s">
        <v>847</v>
      </c>
      <c r="H5538" t="s">
        <v>1119</v>
      </c>
      <c r="K5538" t="s">
        <v>753</v>
      </c>
      <c r="L5538" t="s">
        <v>715</v>
      </c>
      <c r="M5538" t="s">
        <v>716</v>
      </c>
      <c r="N5538">
        <v>6</v>
      </c>
      <c r="O5538" t="s">
        <v>801</v>
      </c>
      <c r="Q5538">
        <v>6.5600000000000006E-2</v>
      </c>
      <c r="V5538" t="s">
        <v>718</v>
      </c>
      <c r="W5538" t="s">
        <v>813</v>
      </c>
      <c r="X5538" t="s">
        <v>1769</v>
      </c>
      <c r="Y5538" t="s">
        <v>792</v>
      </c>
      <c r="Z5538">
        <v>3</v>
      </c>
      <c r="AA5538" t="s">
        <v>722</v>
      </c>
      <c r="AB5538" t="s">
        <v>2209</v>
      </c>
      <c r="AC5538">
        <v>71725</v>
      </c>
      <c r="AD5538" t="s">
        <v>2210</v>
      </c>
      <c r="AE5538" t="s">
        <v>2211</v>
      </c>
      <c r="AF5538">
        <v>2003</v>
      </c>
    </row>
    <row r="5539" spans="1:32" x14ac:dyDescent="0.2">
      <c r="A5539" t="s">
        <v>1745</v>
      </c>
      <c r="B5539">
        <v>7447394</v>
      </c>
      <c r="C5539" t="s">
        <v>1818</v>
      </c>
      <c r="D5539" t="s">
        <v>709</v>
      </c>
      <c r="E5539" t="s">
        <v>990</v>
      </c>
      <c r="F5539" t="s">
        <v>991</v>
      </c>
      <c r="G5539" t="s">
        <v>918</v>
      </c>
      <c r="K5539" t="s">
        <v>772</v>
      </c>
      <c r="L5539" t="s">
        <v>715</v>
      </c>
      <c r="M5539" t="s">
        <v>716</v>
      </c>
      <c r="N5539">
        <v>6</v>
      </c>
      <c r="O5539" t="s">
        <v>801</v>
      </c>
      <c r="Q5539">
        <v>6.6000000000000003E-2</v>
      </c>
      <c r="S5539">
        <v>6.0299999999999999E-2</v>
      </c>
      <c r="U5539">
        <v>7.22E-2</v>
      </c>
      <c r="V5539" t="s">
        <v>718</v>
      </c>
      <c r="W5539" t="s">
        <v>744</v>
      </c>
      <c r="X5539" t="s">
        <v>744</v>
      </c>
      <c r="Y5539" t="s">
        <v>754</v>
      </c>
      <c r="Z5539">
        <v>5</v>
      </c>
      <c r="AA5539" t="s">
        <v>722</v>
      </c>
      <c r="AB5539" t="s">
        <v>2419</v>
      </c>
      <c r="AC5539">
        <v>62297</v>
      </c>
      <c r="AD5539" t="s">
        <v>2420</v>
      </c>
      <c r="AE5539" t="s">
        <v>2421</v>
      </c>
      <c r="AF5539">
        <v>2002</v>
      </c>
    </row>
    <row r="5540" spans="1:32" x14ac:dyDescent="0.2">
      <c r="A5540" t="s">
        <v>1745</v>
      </c>
      <c r="B5540">
        <v>7447394</v>
      </c>
      <c r="C5540" t="s">
        <v>1818</v>
      </c>
      <c r="D5540" t="s">
        <v>709</v>
      </c>
      <c r="E5540" t="s">
        <v>845</v>
      </c>
      <c r="F5540" t="s">
        <v>846</v>
      </c>
      <c r="G5540" t="s">
        <v>847</v>
      </c>
      <c r="H5540" t="s">
        <v>1119</v>
      </c>
      <c r="K5540" t="s">
        <v>753</v>
      </c>
      <c r="L5540" t="s">
        <v>715</v>
      </c>
      <c r="M5540" t="s">
        <v>716</v>
      </c>
      <c r="N5540">
        <v>6</v>
      </c>
      <c r="O5540" t="s">
        <v>801</v>
      </c>
      <c r="Q5540">
        <v>6.6100000000000006E-2</v>
      </c>
      <c r="V5540" t="s">
        <v>718</v>
      </c>
      <c r="W5540" t="s">
        <v>813</v>
      </c>
      <c r="X5540" t="s">
        <v>1769</v>
      </c>
      <c r="Y5540" t="s">
        <v>792</v>
      </c>
      <c r="Z5540">
        <v>3</v>
      </c>
      <c r="AA5540" t="s">
        <v>722</v>
      </c>
      <c r="AB5540" t="s">
        <v>2209</v>
      </c>
      <c r="AC5540">
        <v>71725</v>
      </c>
      <c r="AD5540" t="s">
        <v>2210</v>
      </c>
      <c r="AE5540" t="s">
        <v>2211</v>
      </c>
      <c r="AF5540">
        <v>2003</v>
      </c>
    </row>
    <row r="5541" spans="1:32" x14ac:dyDescent="0.2">
      <c r="A5541" t="s">
        <v>1745</v>
      </c>
      <c r="B5541">
        <v>7447394</v>
      </c>
      <c r="C5541" t="s">
        <v>1818</v>
      </c>
      <c r="D5541" t="s">
        <v>709</v>
      </c>
      <c r="E5541" t="s">
        <v>990</v>
      </c>
      <c r="F5541" t="s">
        <v>991</v>
      </c>
      <c r="G5541" t="s">
        <v>918</v>
      </c>
      <c r="K5541" t="s">
        <v>772</v>
      </c>
      <c r="L5541" t="s">
        <v>715</v>
      </c>
      <c r="M5541" t="s">
        <v>716</v>
      </c>
      <c r="N5541">
        <v>6</v>
      </c>
      <c r="O5541" t="s">
        <v>801</v>
      </c>
      <c r="P5541" t="s">
        <v>1085</v>
      </c>
      <c r="Q5541">
        <v>6.6600000000000006E-2</v>
      </c>
      <c r="V5541" t="s">
        <v>718</v>
      </c>
      <c r="W5541" t="s">
        <v>744</v>
      </c>
      <c r="X5541" t="s">
        <v>744</v>
      </c>
      <c r="Y5541" t="s">
        <v>754</v>
      </c>
      <c r="Z5541">
        <v>3</v>
      </c>
      <c r="AA5541" t="s">
        <v>722</v>
      </c>
      <c r="AB5541" t="s">
        <v>2419</v>
      </c>
      <c r="AC5541">
        <v>62297</v>
      </c>
      <c r="AD5541" t="s">
        <v>2420</v>
      </c>
      <c r="AE5541" t="s">
        <v>2421</v>
      </c>
      <c r="AF5541">
        <v>2002</v>
      </c>
    </row>
    <row r="5542" spans="1:32" x14ac:dyDescent="0.2">
      <c r="A5542" t="s">
        <v>1745</v>
      </c>
      <c r="B5542">
        <v>7447394</v>
      </c>
      <c r="C5542" t="s">
        <v>1818</v>
      </c>
      <c r="D5542" t="s">
        <v>709</v>
      </c>
      <c r="E5542" t="s">
        <v>990</v>
      </c>
      <c r="F5542" t="s">
        <v>991</v>
      </c>
      <c r="G5542" t="s">
        <v>918</v>
      </c>
      <c r="K5542" t="s">
        <v>772</v>
      </c>
      <c r="L5542" t="s">
        <v>715</v>
      </c>
      <c r="M5542" t="s">
        <v>716</v>
      </c>
      <c r="N5542">
        <v>6</v>
      </c>
      <c r="O5542" t="s">
        <v>801</v>
      </c>
      <c r="P5542" t="s">
        <v>1085</v>
      </c>
      <c r="Q5542">
        <v>6.6600000000000006E-2</v>
      </c>
      <c r="V5542" t="s">
        <v>718</v>
      </c>
      <c r="W5542" t="s">
        <v>744</v>
      </c>
      <c r="X5542" t="s">
        <v>744</v>
      </c>
      <c r="Y5542" t="s">
        <v>754</v>
      </c>
      <c r="Z5542">
        <v>3.5</v>
      </c>
      <c r="AA5542" t="s">
        <v>722</v>
      </c>
      <c r="AB5542" t="s">
        <v>2419</v>
      </c>
      <c r="AC5542">
        <v>62297</v>
      </c>
      <c r="AD5542" t="s">
        <v>2420</v>
      </c>
      <c r="AE5542" t="s">
        <v>2421</v>
      </c>
      <c r="AF5542">
        <v>2002</v>
      </c>
    </row>
    <row r="5543" spans="1:32" x14ac:dyDescent="0.2">
      <c r="A5543" t="s">
        <v>1745</v>
      </c>
      <c r="B5543">
        <v>7447394</v>
      </c>
      <c r="C5543" t="s">
        <v>1818</v>
      </c>
      <c r="D5543" t="s">
        <v>709</v>
      </c>
      <c r="E5543" t="s">
        <v>990</v>
      </c>
      <c r="F5543" t="s">
        <v>991</v>
      </c>
      <c r="G5543" t="s">
        <v>918</v>
      </c>
      <c r="K5543" t="s">
        <v>772</v>
      </c>
      <c r="L5543" t="s">
        <v>715</v>
      </c>
      <c r="M5543" t="s">
        <v>716</v>
      </c>
      <c r="N5543">
        <v>6</v>
      </c>
      <c r="O5543" t="s">
        <v>801</v>
      </c>
      <c r="P5543" t="s">
        <v>1085</v>
      </c>
      <c r="Q5543">
        <v>6.6600000000000006E-2</v>
      </c>
      <c r="V5543" t="s">
        <v>718</v>
      </c>
      <c r="W5543" t="s">
        <v>744</v>
      </c>
      <c r="X5543" t="s">
        <v>744</v>
      </c>
      <c r="Y5543" t="s">
        <v>754</v>
      </c>
      <c r="Z5543">
        <v>4.5</v>
      </c>
      <c r="AA5543" t="s">
        <v>722</v>
      </c>
      <c r="AB5543" t="s">
        <v>2419</v>
      </c>
      <c r="AC5543">
        <v>62297</v>
      </c>
      <c r="AD5543" t="s">
        <v>2420</v>
      </c>
      <c r="AE5543" t="s">
        <v>2421</v>
      </c>
      <c r="AF5543">
        <v>2002</v>
      </c>
    </row>
    <row r="5544" spans="1:32" x14ac:dyDescent="0.2">
      <c r="A5544" t="s">
        <v>1745</v>
      </c>
      <c r="B5544">
        <v>7447394</v>
      </c>
      <c r="C5544" t="s">
        <v>1818</v>
      </c>
      <c r="D5544" t="s">
        <v>709</v>
      </c>
      <c r="E5544" t="s">
        <v>990</v>
      </c>
      <c r="F5544" t="s">
        <v>991</v>
      </c>
      <c r="G5544" t="s">
        <v>918</v>
      </c>
      <c r="K5544" t="s">
        <v>772</v>
      </c>
      <c r="L5544" t="s">
        <v>715</v>
      </c>
      <c r="M5544" t="s">
        <v>716</v>
      </c>
      <c r="N5544">
        <v>6</v>
      </c>
      <c r="O5544" t="s">
        <v>801</v>
      </c>
      <c r="Q5544">
        <v>6.6600000000000006E-2</v>
      </c>
      <c r="S5544">
        <v>6.0299999999999999E-2</v>
      </c>
      <c r="U5544">
        <v>7.3499999999999996E-2</v>
      </c>
      <c r="V5544" t="s">
        <v>718</v>
      </c>
      <c r="W5544" t="s">
        <v>744</v>
      </c>
      <c r="X5544" t="s">
        <v>744</v>
      </c>
      <c r="Y5544" t="s">
        <v>754</v>
      </c>
      <c r="Z5544">
        <v>4</v>
      </c>
      <c r="AA5544" t="s">
        <v>722</v>
      </c>
      <c r="AB5544" t="s">
        <v>2419</v>
      </c>
      <c r="AC5544">
        <v>62297</v>
      </c>
      <c r="AD5544" t="s">
        <v>2420</v>
      </c>
      <c r="AE5544" t="s">
        <v>2421</v>
      </c>
      <c r="AF5544">
        <v>2002</v>
      </c>
    </row>
    <row r="5545" spans="1:32" x14ac:dyDescent="0.2">
      <c r="A5545" t="s">
        <v>1745</v>
      </c>
      <c r="B5545">
        <v>7447394</v>
      </c>
      <c r="C5545" t="s">
        <v>1818</v>
      </c>
      <c r="D5545" t="s">
        <v>709</v>
      </c>
      <c r="E5545" t="s">
        <v>990</v>
      </c>
      <c r="F5545" t="s">
        <v>991</v>
      </c>
      <c r="G5545" t="s">
        <v>918</v>
      </c>
      <c r="K5545" t="s">
        <v>772</v>
      </c>
      <c r="L5545" t="s">
        <v>715</v>
      </c>
      <c r="M5545" t="s">
        <v>716</v>
      </c>
      <c r="N5545">
        <v>6</v>
      </c>
      <c r="O5545" t="s">
        <v>801</v>
      </c>
      <c r="Q5545">
        <v>6.6600000000000006E-2</v>
      </c>
      <c r="S5545">
        <v>6.0299999999999999E-2</v>
      </c>
      <c r="U5545">
        <v>7.3499999999999996E-2</v>
      </c>
      <c r="V5545" t="s">
        <v>718</v>
      </c>
      <c r="W5545" t="s">
        <v>744</v>
      </c>
      <c r="X5545" t="s">
        <v>744</v>
      </c>
      <c r="Y5545" t="s">
        <v>754</v>
      </c>
      <c r="Z5545">
        <v>5</v>
      </c>
      <c r="AA5545" t="s">
        <v>722</v>
      </c>
      <c r="AB5545" t="s">
        <v>2419</v>
      </c>
      <c r="AC5545">
        <v>62297</v>
      </c>
      <c r="AD5545" t="s">
        <v>2420</v>
      </c>
      <c r="AE5545" t="s">
        <v>2421</v>
      </c>
      <c r="AF5545">
        <v>2002</v>
      </c>
    </row>
    <row r="5546" spans="1:32" x14ac:dyDescent="0.2">
      <c r="A5546" t="s">
        <v>1745</v>
      </c>
      <c r="B5546">
        <v>7440508</v>
      </c>
      <c r="C5546" t="s">
        <v>1745</v>
      </c>
      <c r="D5546" t="s">
        <v>709</v>
      </c>
      <c r="E5546" t="s">
        <v>1846</v>
      </c>
      <c r="F5546" t="s">
        <v>1847</v>
      </c>
      <c r="G5546" t="s">
        <v>1848</v>
      </c>
      <c r="H5546" t="s">
        <v>789</v>
      </c>
      <c r="J5546" t="s">
        <v>763</v>
      </c>
      <c r="K5546" t="s">
        <v>753</v>
      </c>
      <c r="L5546" t="s">
        <v>773</v>
      </c>
      <c r="M5546" t="s">
        <v>716</v>
      </c>
      <c r="N5546">
        <v>5</v>
      </c>
      <c r="O5546" t="s">
        <v>801</v>
      </c>
      <c r="Q5546">
        <v>6.7299999999999999E-2</v>
      </c>
      <c r="S5546">
        <v>6.0199999999999997E-2</v>
      </c>
      <c r="U5546">
        <v>7.51E-2</v>
      </c>
      <c r="V5546" t="s">
        <v>718</v>
      </c>
      <c r="W5546" t="s">
        <v>744</v>
      </c>
      <c r="X5546" t="s">
        <v>744</v>
      </c>
      <c r="Y5546" t="s">
        <v>754</v>
      </c>
      <c r="Z5546">
        <v>1</v>
      </c>
      <c r="AA5546" t="s">
        <v>722</v>
      </c>
      <c r="AB5546" t="s">
        <v>1849</v>
      </c>
      <c r="AC5546">
        <v>167104</v>
      </c>
      <c r="AD5546" t="s">
        <v>1850</v>
      </c>
      <c r="AE5546" t="s">
        <v>1851</v>
      </c>
      <c r="AF5546">
        <v>2012</v>
      </c>
    </row>
    <row r="5547" spans="1:32" x14ac:dyDescent="0.2">
      <c r="A5547" t="s">
        <v>1745</v>
      </c>
      <c r="B5547">
        <v>7440508</v>
      </c>
      <c r="C5547" t="s">
        <v>1745</v>
      </c>
      <c r="D5547" t="s">
        <v>709</v>
      </c>
      <c r="E5547" t="s">
        <v>1846</v>
      </c>
      <c r="F5547" t="s">
        <v>1847</v>
      </c>
      <c r="G5547" t="s">
        <v>1848</v>
      </c>
      <c r="H5547" t="s">
        <v>789</v>
      </c>
      <c r="J5547" t="s">
        <v>763</v>
      </c>
      <c r="K5547" t="s">
        <v>753</v>
      </c>
      <c r="L5547" t="s">
        <v>773</v>
      </c>
      <c r="M5547" t="s">
        <v>716</v>
      </c>
      <c r="N5547">
        <v>6</v>
      </c>
      <c r="O5547" t="s">
        <v>801</v>
      </c>
      <c r="Q5547">
        <v>6.7599999999999993E-2</v>
      </c>
      <c r="S5547">
        <v>5.9299999999999999E-2</v>
      </c>
      <c r="U5547">
        <v>7.7399999999999997E-2</v>
      </c>
      <c r="V5547" t="s">
        <v>718</v>
      </c>
      <c r="W5547" t="s">
        <v>744</v>
      </c>
      <c r="X5547" t="s">
        <v>744</v>
      </c>
      <c r="Y5547" t="s">
        <v>754</v>
      </c>
      <c r="Z5547">
        <v>1</v>
      </c>
      <c r="AA5547" t="s">
        <v>722</v>
      </c>
      <c r="AB5547" t="s">
        <v>1936</v>
      </c>
      <c r="AC5547">
        <v>169382</v>
      </c>
      <c r="AD5547" t="s">
        <v>2066</v>
      </c>
      <c r="AE5547" t="s">
        <v>2067</v>
      </c>
      <c r="AF5547">
        <v>2010</v>
      </c>
    </row>
    <row r="5548" spans="1:32" x14ac:dyDescent="0.2">
      <c r="A5548" t="s">
        <v>1745</v>
      </c>
      <c r="B5548">
        <v>7447394</v>
      </c>
      <c r="C5548" t="s">
        <v>1818</v>
      </c>
      <c r="D5548" t="s">
        <v>709</v>
      </c>
      <c r="E5548" t="s">
        <v>845</v>
      </c>
      <c r="F5548" t="s">
        <v>846</v>
      </c>
      <c r="G5548" t="s">
        <v>847</v>
      </c>
      <c r="H5548" t="s">
        <v>1119</v>
      </c>
      <c r="K5548" t="s">
        <v>753</v>
      </c>
      <c r="L5548" t="s">
        <v>715</v>
      </c>
      <c r="M5548" t="s">
        <v>716</v>
      </c>
      <c r="N5548">
        <v>6</v>
      </c>
      <c r="O5548" t="s">
        <v>801</v>
      </c>
      <c r="Q5548">
        <v>6.7699999999999996E-2</v>
      </c>
      <c r="V5548" t="s">
        <v>718</v>
      </c>
      <c r="W5548" t="s">
        <v>813</v>
      </c>
      <c r="X5548" t="s">
        <v>1769</v>
      </c>
      <c r="Y5548" t="s">
        <v>749</v>
      </c>
      <c r="Z5548">
        <v>3</v>
      </c>
      <c r="AA5548" t="s">
        <v>722</v>
      </c>
      <c r="AB5548" t="s">
        <v>2209</v>
      </c>
      <c r="AC5548">
        <v>71725</v>
      </c>
      <c r="AD5548" t="s">
        <v>2210</v>
      </c>
      <c r="AE5548" t="s">
        <v>2211</v>
      </c>
      <c r="AF5548">
        <v>2003</v>
      </c>
    </row>
    <row r="5549" spans="1:32" x14ac:dyDescent="0.2">
      <c r="A5549" t="s">
        <v>1745</v>
      </c>
      <c r="B5549">
        <v>7447394</v>
      </c>
      <c r="C5549" t="s">
        <v>1818</v>
      </c>
      <c r="D5549" t="s">
        <v>709</v>
      </c>
      <c r="E5549" t="s">
        <v>842</v>
      </c>
      <c r="F5549" t="s">
        <v>843</v>
      </c>
      <c r="G5549" t="s">
        <v>844</v>
      </c>
      <c r="I5549">
        <v>42</v>
      </c>
      <c r="J5549" t="s">
        <v>897</v>
      </c>
      <c r="K5549" t="s">
        <v>714</v>
      </c>
      <c r="L5549" t="s">
        <v>715</v>
      </c>
      <c r="M5549" t="s">
        <v>716</v>
      </c>
      <c r="N5549">
        <v>7</v>
      </c>
      <c r="O5549" t="s">
        <v>717</v>
      </c>
      <c r="Q5549">
        <v>6.7900000000000002E-2</v>
      </c>
      <c r="V5549" t="s">
        <v>718</v>
      </c>
      <c r="W5549" t="s">
        <v>744</v>
      </c>
      <c r="X5549" t="s">
        <v>744</v>
      </c>
      <c r="Y5549" t="s">
        <v>754</v>
      </c>
      <c r="Z5549">
        <v>4</v>
      </c>
      <c r="AA5549" t="s">
        <v>722</v>
      </c>
      <c r="AB5549" t="s">
        <v>2192</v>
      </c>
      <c r="AC5549">
        <v>66375</v>
      </c>
      <c r="AD5549" t="s">
        <v>2193</v>
      </c>
      <c r="AE5549" t="s">
        <v>2194</v>
      </c>
      <c r="AF5549">
        <v>2002</v>
      </c>
    </row>
    <row r="5550" spans="1:32" x14ac:dyDescent="0.2">
      <c r="A5550" t="s">
        <v>1745</v>
      </c>
      <c r="B5550">
        <v>7440508</v>
      </c>
      <c r="C5550" t="s">
        <v>1745</v>
      </c>
      <c r="D5550" t="s">
        <v>709</v>
      </c>
      <c r="E5550" t="s">
        <v>2448</v>
      </c>
      <c r="F5550" t="s">
        <v>2449</v>
      </c>
      <c r="G5550" t="s">
        <v>886</v>
      </c>
      <c r="H5550" t="s">
        <v>899</v>
      </c>
      <c r="K5550" t="s">
        <v>753</v>
      </c>
      <c r="L5550" t="s">
        <v>773</v>
      </c>
      <c r="M5550" t="s">
        <v>716</v>
      </c>
      <c r="O5550" t="s">
        <v>717</v>
      </c>
      <c r="Q5550">
        <v>6.8000000000000005E-2</v>
      </c>
      <c r="V5550" t="s">
        <v>718</v>
      </c>
      <c r="W5550" t="s">
        <v>904</v>
      </c>
      <c r="X5550" t="s">
        <v>905</v>
      </c>
      <c r="Y5550" t="s">
        <v>749</v>
      </c>
      <c r="Z5550">
        <v>12</v>
      </c>
      <c r="AA5550" t="s">
        <v>722</v>
      </c>
      <c r="AB5550" t="s">
        <v>2459</v>
      </c>
      <c r="AC5550">
        <v>3723</v>
      </c>
      <c r="AD5550" t="s">
        <v>2460</v>
      </c>
      <c r="AE5550" t="s">
        <v>2461</v>
      </c>
      <c r="AF5550">
        <v>1991</v>
      </c>
    </row>
    <row r="5551" spans="1:32" x14ac:dyDescent="0.2">
      <c r="A5551" t="s">
        <v>1745</v>
      </c>
      <c r="B5551">
        <v>7440508</v>
      </c>
      <c r="C5551" t="s">
        <v>1745</v>
      </c>
      <c r="D5551" t="s">
        <v>709</v>
      </c>
      <c r="E5551" t="s">
        <v>858</v>
      </c>
      <c r="F5551" t="s">
        <v>859</v>
      </c>
      <c r="G5551" t="s">
        <v>837</v>
      </c>
      <c r="K5551" t="s">
        <v>772</v>
      </c>
      <c r="L5551" t="s">
        <v>715</v>
      </c>
      <c r="M5551" t="s">
        <v>716</v>
      </c>
      <c r="N5551">
        <v>3</v>
      </c>
      <c r="O5551" t="s">
        <v>801</v>
      </c>
      <c r="Q5551">
        <v>6.8900000000000003E-2</v>
      </c>
      <c r="V5551" t="s">
        <v>718</v>
      </c>
      <c r="W5551" t="s">
        <v>958</v>
      </c>
      <c r="X5551" t="s">
        <v>959</v>
      </c>
      <c r="Y5551" t="s">
        <v>749</v>
      </c>
      <c r="Z5551">
        <v>4</v>
      </c>
      <c r="AA5551" t="s">
        <v>722</v>
      </c>
      <c r="AB5551" t="s">
        <v>2195</v>
      </c>
      <c r="AC5551">
        <v>108070</v>
      </c>
      <c r="AD5551" t="s">
        <v>2196</v>
      </c>
      <c r="AE5551" t="s">
        <v>2197</v>
      </c>
      <c r="AF5551">
        <v>2005</v>
      </c>
    </row>
    <row r="5552" spans="1:32" x14ac:dyDescent="0.2">
      <c r="A5552" t="s">
        <v>1745</v>
      </c>
      <c r="B5552">
        <v>7440508</v>
      </c>
      <c r="C5552" t="s">
        <v>1745</v>
      </c>
      <c r="D5552" t="s">
        <v>709</v>
      </c>
      <c r="E5552" t="s">
        <v>858</v>
      </c>
      <c r="F5552" t="s">
        <v>859</v>
      </c>
      <c r="G5552" t="s">
        <v>837</v>
      </c>
      <c r="K5552" t="s">
        <v>772</v>
      </c>
      <c r="L5552" t="s">
        <v>715</v>
      </c>
      <c r="M5552" t="s">
        <v>716</v>
      </c>
      <c r="N5552">
        <v>3</v>
      </c>
      <c r="O5552" t="s">
        <v>801</v>
      </c>
      <c r="Q5552">
        <v>6.8900000000000003E-2</v>
      </c>
      <c r="V5552" t="s">
        <v>718</v>
      </c>
      <c r="W5552" t="s">
        <v>958</v>
      </c>
      <c r="X5552" t="s">
        <v>959</v>
      </c>
      <c r="Y5552" t="s">
        <v>749</v>
      </c>
      <c r="Z5552">
        <v>12</v>
      </c>
      <c r="AA5552" t="s">
        <v>722</v>
      </c>
      <c r="AB5552" t="s">
        <v>2195</v>
      </c>
      <c r="AC5552">
        <v>108070</v>
      </c>
      <c r="AD5552" t="s">
        <v>2196</v>
      </c>
      <c r="AE5552" t="s">
        <v>2197</v>
      </c>
      <c r="AF5552">
        <v>2005</v>
      </c>
    </row>
    <row r="5553" spans="1:32" x14ac:dyDescent="0.2">
      <c r="A5553" t="s">
        <v>1745</v>
      </c>
      <c r="B5553">
        <v>7447394</v>
      </c>
      <c r="C5553" t="s">
        <v>1818</v>
      </c>
      <c r="D5553" t="s">
        <v>709</v>
      </c>
      <c r="E5553" t="s">
        <v>1067</v>
      </c>
      <c r="F5553" t="s">
        <v>882</v>
      </c>
      <c r="G5553" t="s">
        <v>883</v>
      </c>
      <c r="K5553" t="s">
        <v>753</v>
      </c>
      <c r="L5553" t="s">
        <v>715</v>
      </c>
      <c r="M5553" t="s">
        <v>716</v>
      </c>
      <c r="N5553" t="s">
        <v>919</v>
      </c>
      <c r="O5553" t="s">
        <v>717</v>
      </c>
      <c r="Q5553">
        <v>7.0000000000000007E-2</v>
      </c>
      <c r="V5553" t="s">
        <v>718</v>
      </c>
      <c r="W5553" t="s">
        <v>744</v>
      </c>
      <c r="X5553" t="s">
        <v>779</v>
      </c>
      <c r="Y5553" t="s">
        <v>754</v>
      </c>
      <c r="Z5553">
        <v>10</v>
      </c>
      <c r="AA5553" t="s">
        <v>722</v>
      </c>
      <c r="AB5553" t="s">
        <v>2416</v>
      </c>
      <c r="AC5553">
        <v>68189</v>
      </c>
      <c r="AD5553" t="s">
        <v>2417</v>
      </c>
      <c r="AE5553" t="s">
        <v>2418</v>
      </c>
      <c r="AF5553">
        <v>2003</v>
      </c>
    </row>
    <row r="5554" spans="1:32" x14ac:dyDescent="0.2">
      <c r="A5554" t="s">
        <v>1745</v>
      </c>
      <c r="B5554">
        <v>7447394</v>
      </c>
      <c r="C5554" t="s">
        <v>1818</v>
      </c>
      <c r="D5554" t="s">
        <v>709</v>
      </c>
      <c r="E5554" t="s">
        <v>1333</v>
      </c>
      <c r="F5554" t="s">
        <v>1334</v>
      </c>
      <c r="G5554" t="s">
        <v>886</v>
      </c>
      <c r="H5554" t="s">
        <v>2037</v>
      </c>
      <c r="I5554">
        <v>6</v>
      </c>
      <c r="J5554" t="s">
        <v>722</v>
      </c>
      <c r="K5554" t="s">
        <v>772</v>
      </c>
      <c r="L5554" t="s">
        <v>715</v>
      </c>
      <c r="M5554" t="s">
        <v>716</v>
      </c>
      <c r="N5554">
        <v>5</v>
      </c>
      <c r="O5554" t="s">
        <v>717</v>
      </c>
      <c r="Q5554">
        <v>7.0550000000000002E-2</v>
      </c>
      <c r="V5554" t="s">
        <v>718</v>
      </c>
      <c r="W5554" t="s">
        <v>790</v>
      </c>
      <c r="X5554" t="s">
        <v>791</v>
      </c>
      <c r="Y5554" t="s">
        <v>754</v>
      </c>
      <c r="Z5554">
        <v>4</v>
      </c>
      <c r="AA5554" t="s">
        <v>722</v>
      </c>
      <c r="AB5554" t="s">
        <v>2465</v>
      </c>
      <c r="AC5554">
        <v>117237</v>
      </c>
      <c r="AD5554" t="s">
        <v>2466</v>
      </c>
      <c r="AE5554" t="s">
        <v>2467</v>
      </c>
      <c r="AF5554">
        <v>2000</v>
      </c>
    </row>
    <row r="5555" spans="1:32" x14ac:dyDescent="0.2">
      <c r="A5555" t="s">
        <v>1745</v>
      </c>
      <c r="B5555">
        <v>7447394</v>
      </c>
      <c r="C5555" t="s">
        <v>1818</v>
      </c>
      <c r="D5555" t="s">
        <v>709</v>
      </c>
      <c r="E5555" t="s">
        <v>2415</v>
      </c>
      <c r="F5555" t="s">
        <v>1221</v>
      </c>
      <c r="G5555" t="s">
        <v>1222</v>
      </c>
      <c r="K5555" t="s">
        <v>753</v>
      </c>
      <c r="L5555" t="s">
        <v>715</v>
      </c>
      <c r="M5555" t="s">
        <v>716</v>
      </c>
      <c r="N5555" t="s">
        <v>2426</v>
      </c>
      <c r="O5555" t="s">
        <v>717</v>
      </c>
      <c r="Q5555">
        <v>7.2999999999999995E-2</v>
      </c>
      <c r="V5555" t="s">
        <v>718</v>
      </c>
      <c r="W5555" t="s">
        <v>744</v>
      </c>
      <c r="X5555" t="s">
        <v>744</v>
      </c>
      <c r="Y5555" t="s">
        <v>754</v>
      </c>
      <c r="Z5555">
        <v>4</v>
      </c>
      <c r="AA5555" t="s">
        <v>722</v>
      </c>
      <c r="AB5555" t="s">
        <v>2416</v>
      </c>
      <c r="AC5555">
        <v>68189</v>
      </c>
      <c r="AD5555" t="s">
        <v>2417</v>
      </c>
      <c r="AE5555" t="s">
        <v>2418</v>
      </c>
      <c r="AF5555">
        <v>2003</v>
      </c>
    </row>
    <row r="5556" spans="1:32" x14ac:dyDescent="0.2">
      <c r="A5556" t="s">
        <v>1745</v>
      </c>
      <c r="B5556">
        <v>7447394</v>
      </c>
      <c r="C5556" t="s">
        <v>1818</v>
      </c>
      <c r="D5556" t="s">
        <v>709</v>
      </c>
      <c r="E5556" t="s">
        <v>2041</v>
      </c>
      <c r="F5556" t="s">
        <v>2042</v>
      </c>
      <c r="G5556" t="s">
        <v>886</v>
      </c>
      <c r="K5556" t="s">
        <v>772</v>
      </c>
      <c r="L5556" t="s">
        <v>715</v>
      </c>
      <c r="M5556" t="s">
        <v>716</v>
      </c>
      <c r="O5556" t="s">
        <v>717</v>
      </c>
      <c r="Q5556">
        <v>7.3599999999999999E-2</v>
      </c>
      <c r="S5556">
        <v>6.7199999999999996E-2</v>
      </c>
      <c r="U5556">
        <v>8.0500000000000002E-2</v>
      </c>
      <c r="V5556" t="s">
        <v>718</v>
      </c>
      <c r="W5556" t="s">
        <v>744</v>
      </c>
      <c r="X5556" t="s">
        <v>744</v>
      </c>
      <c r="Y5556" t="s">
        <v>754</v>
      </c>
      <c r="Z5556">
        <v>4</v>
      </c>
      <c r="AA5556" t="s">
        <v>722</v>
      </c>
      <c r="AB5556" t="s">
        <v>2165</v>
      </c>
      <c r="AC5556">
        <v>2063</v>
      </c>
      <c r="AD5556" t="s">
        <v>2166</v>
      </c>
      <c r="AE5556" t="s">
        <v>2167</v>
      </c>
      <c r="AF5556">
        <v>1979</v>
      </c>
    </row>
    <row r="5557" spans="1:32" x14ac:dyDescent="0.2">
      <c r="A5557" t="s">
        <v>1745</v>
      </c>
      <c r="B5557">
        <v>7440508</v>
      </c>
      <c r="C5557" t="s">
        <v>1745</v>
      </c>
      <c r="D5557" t="s">
        <v>709</v>
      </c>
      <c r="E5557" t="s">
        <v>1061</v>
      </c>
      <c r="F5557" t="s">
        <v>1062</v>
      </c>
      <c r="G5557" t="s">
        <v>837</v>
      </c>
      <c r="I5557">
        <v>8</v>
      </c>
      <c r="J5557" t="s">
        <v>892</v>
      </c>
      <c r="K5557" t="s">
        <v>714</v>
      </c>
      <c r="L5557" t="s">
        <v>715</v>
      </c>
      <c r="M5557" t="s">
        <v>716</v>
      </c>
      <c r="O5557" t="s">
        <v>717</v>
      </c>
      <c r="Q5557">
        <v>7.4999999999999997E-2</v>
      </c>
      <c r="V5557" t="s">
        <v>718</v>
      </c>
      <c r="W5557" t="s">
        <v>764</v>
      </c>
      <c r="X5557" t="s">
        <v>1069</v>
      </c>
      <c r="Y5557" t="s">
        <v>749</v>
      </c>
      <c r="Z5557">
        <v>10</v>
      </c>
      <c r="AA5557" t="s">
        <v>722</v>
      </c>
      <c r="AB5557" t="s">
        <v>1154</v>
      </c>
      <c r="AC5557">
        <v>45106</v>
      </c>
      <c r="AD5557" t="s">
        <v>1155</v>
      </c>
      <c r="AE5557" t="s">
        <v>1156</v>
      </c>
      <c r="AF5557">
        <v>1995</v>
      </c>
    </row>
    <row r="5558" spans="1:32" x14ac:dyDescent="0.2">
      <c r="A5558" t="s">
        <v>1745</v>
      </c>
      <c r="B5558">
        <v>7440508</v>
      </c>
      <c r="C5558" t="s">
        <v>1745</v>
      </c>
      <c r="D5558" t="s">
        <v>709</v>
      </c>
      <c r="E5558" t="s">
        <v>1061</v>
      </c>
      <c r="F5558" t="s">
        <v>1062</v>
      </c>
      <c r="G5558" t="s">
        <v>837</v>
      </c>
      <c r="I5558">
        <v>8</v>
      </c>
      <c r="J5558" t="s">
        <v>892</v>
      </c>
      <c r="K5558" t="s">
        <v>714</v>
      </c>
      <c r="L5558" t="s">
        <v>715</v>
      </c>
      <c r="M5558" t="s">
        <v>716</v>
      </c>
      <c r="O5558" t="s">
        <v>717</v>
      </c>
      <c r="Q5558">
        <v>7.4999999999999997E-2</v>
      </c>
      <c r="V5558" t="s">
        <v>718</v>
      </c>
      <c r="W5558" t="s">
        <v>744</v>
      </c>
      <c r="X5558" t="s">
        <v>779</v>
      </c>
      <c r="Y5558" t="s">
        <v>749</v>
      </c>
      <c r="Z5558">
        <v>10</v>
      </c>
      <c r="AA5558" t="s">
        <v>722</v>
      </c>
      <c r="AB5558" t="s">
        <v>1154</v>
      </c>
      <c r="AC5558">
        <v>45106</v>
      </c>
      <c r="AD5558" t="s">
        <v>1155</v>
      </c>
      <c r="AE5558" t="s">
        <v>1156</v>
      </c>
      <c r="AF5558">
        <v>1995</v>
      </c>
    </row>
    <row r="5559" spans="1:32" x14ac:dyDescent="0.2">
      <c r="A5559" t="s">
        <v>1745</v>
      </c>
      <c r="B5559">
        <v>7440508</v>
      </c>
      <c r="C5559" t="s">
        <v>1745</v>
      </c>
      <c r="D5559" t="s">
        <v>709</v>
      </c>
      <c r="E5559" t="s">
        <v>1846</v>
      </c>
      <c r="F5559" t="s">
        <v>1847</v>
      </c>
      <c r="G5559" t="s">
        <v>1848</v>
      </c>
      <c r="H5559" t="s">
        <v>789</v>
      </c>
      <c r="J5559" t="s">
        <v>763</v>
      </c>
      <c r="K5559" t="s">
        <v>753</v>
      </c>
      <c r="L5559" t="s">
        <v>773</v>
      </c>
      <c r="M5559" t="s">
        <v>716</v>
      </c>
      <c r="N5559">
        <v>5</v>
      </c>
      <c r="O5559" t="s">
        <v>801</v>
      </c>
      <c r="Q5559">
        <v>7.5700000000000003E-2</v>
      </c>
      <c r="S5559">
        <v>7.4800000000000005E-2</v>
      </c>
      <c r="U5559">
        <v>7.6700000000000004E-2</v>
      </c>
      <c r="V5559" t="s">
        <v>718</v>
      </c>
      <c r="W5559" t="s">
        <v>744</v>
      </c>
      <c r="X5559" t="s">
        <v>744</v>
      </c>
      <c r="Y5559" t="s">
        <v>754</v>
      </c>
      <c r="Z5559">
        <v>1</v>
      </c>
      <c r="AA5559" t="s">
        <v>722</v>
      </c>
      <c r="AB5559" t="s">
        <v>1849</v>
      </c>
      <c r="AC5559">
        <v>167104</v>
      </c>
      <c r="AD5559" t="s">
        <v>1850</v>
      </c>
      <c r="AE5559" t="s">
        <v>1851</v>
      </c>
      <c r="AF5559">
        <v>2012</v>
      </c>
    </row>
    <row r="5560" spans="1:32" x14ac:dyDescent="0.2">
      <c r="A5560" t="s">
        <v>1745</v>
      </c>
      <c r="B5560">
        <v>7440508</v>
      </c>
      <c r="C5560" t="s">
        <v>1745</v>
      </c>
      <c r="D5560" t="s">
        <v>709</v>
      </c>
      <c r="E5560" t="s">
        <v>2206</v>
      </c>
      <c r="F5560" t="s">
        <v>2207</v>
      </c>
      <c r="G5560" t="s">
        <v>1848</v>
      </c>
      <c r="H5560" t="s">
        <v>874</v>
      </c>
      <c r="I5560">
        <v>1</v>
      </c>
      <c r="J5560" t="s">
        <v>763</v>
      </c>
      <c r="K5560" t="s">
        <v>753</v>
      </c>
      <c r="L5560" t="s">
        <v>773</v>
      </c>
      <c r="M5560" t="s">
        <v>716</v>
      </c>
      <c r="O5560" t="s">
        <v>801</v>
      </c>
      <c r="P5560" t="s">
        <v>1077</v>
      </c>
      <c r="Q5560">
        <v>7.5800000000000006E-2</v>
      </c>
      <c r="V5560" t="s">
        <v>718</v>
      </c>
      <c r="W5560" t="s">
        <v>904</v>
      </c>
      <c r="X5560" t="s">
        <v>995</v>
      </c>
      <c r="Y5560" t="s">
        <v>792</v>
      </c>
      <c r="Z5560">
        <v>3</v>
      </c>
      <c r="AA5560" t="s">
        <v>722</v>
      </c>
      <c r="AB5560" t="s">
        <v>2153</v>
      </c>
      <c r="AC5560">
        <v>152606</v>
      </c>
      <c r="AD5560" t="s">
        <v>2154</v>
      </c>
      <c r="AE5560" t="s">
        <v>2155</v>
      </c>
      <c r="AF5560">
        <v>2010</v>
      </c>
    </row>
    <row r="5561" spans="1:32" x14ac:dyDescent="0.2">
      <c r="A5561" t="s">
        <v>1745</v>
      </c>
      <c r="B5561">
        <v>7440508</v>
      </c>
      <c r="C5561" t="s">
        <v>1745</v>
      </c>
      <c r="D5561" t="s">
        <v>709</v>
      </c>
      <c r="E5561" t="s">
        <v>872</v>
      </c>
      <c r="F5561" t="s">
        <v>873</v>
      </c>
      <c r="G5561" t="s">
        <v>837</v>
      </c>
      <c r="H5561" t="s">
        <v>887</v>
      </c>
      <c r="K5561" t="s">
        <v>714</v>
      </c>
      <c r="L5561" t="s">
        <v>715</v>
      </c>
      <c r="M5561" t="s">
        <v>716</v>
      </c>
      <c r="N5561">
        <v>6</v>
      </c>
      <c r="O5561" t="s">
        <v>717</v>
      </c>
      <c r="Q5561">
        <v>7.6499999999999999E-2</v>
      </c>
      <c r="S5561">
        <v>5.0900000000000001E-2</v>
      </c>
      <c r="U5561">
        <v>0.115</v>
      </c>
      <c r="V5561" t="s">
        <v>718</v>
      </c>
      <c r="W5561" t="s">
        <v>744</v>
      </c>
      <c r="X5561" t="s">
        <v>744</v>
      </c>
      <c r="Y5561" t="s">
        <v>754</v>
      </c>
      <c r="Z5561">
        <v>7</v>
      </c>
      <c r="AA5561" t="s">
        <v>722</v>
      </c>
      <c r="AB5561" t="s">
        <v>2060</v>
      </c>
      <c r="AC5561">
        <v>152293</v>
      </c>
      <c r="AD5561" t="s">
        <v>2061</v>
      </c>
      <c r="AE5561" t="s">
        <v>2062</v>
      </c>
      <c r="AF5561">
        <v>1983</v>
      </c>
    </row>
    <row r="5562" spans="1:32" x14ac:dyDescent="0.2">
      <c r="A5562" t="s">
        <v>1745</v>
      </c>
      <c r="B5562">
        <v>7447394</v>
      </c>
      <c r="C5562" t="s">
        <v>1818</v>
      </c>
      <c r="D5562" t="s">
        <v>709</v>
      </c>
      <c r="E5562" t="s">
        <v>842</v>
      </c>
      <c r="F5562" t="s">
        <v>843</v>
      </c>
      <c r="G5562" t="s">
        <v>844</v>
      </c>
      <c r="K5562" t="s">
        <v>772</v>
      </c>
      <c r="L5562" t="s">
        <v>715</v>
      </c>
      <c r="M5562" t="s">
        <v>716</v>
      </c>
      <c r="N5562">
        <v>6</v>
      </c>
      <c r="O5562" t="s">
        <v>801</v>
      </c>
      <c r="Q5562">
        <v>7.6600000000000001E-2</v>
      </c>
      <c r="S5562">
        <v>6.8400000000000002E-2</v>
      </c>
      <c r="U5562">
        <v>8.5699999999999998E-2</v>
      </c>
      <c r="V5562" t="s">
        <v>718</v>
      </c>
      <c r="W5562" t="s">
        <v>744</v>
      </c>
      <c r="X5562" t="s">
        <v>744</v>
      </c>
      <c r="Y5562" t="s">
        <v>754</v>
      </c>
      <c r="Z5562">
        <v>5</v>
      </c>
      <c r="AA5562" t="s">
        <v>722</v>
      </c>
      <c r="AB5562" t="s">
        <v>2419</v>
      </c>
      <c r="AC5562">
        <v>62297</v>
      </c>
      <c r="AD5562" t="s">
        <v>2420</v>
      </c>
      <c r="AE5562" t="s">
        <v>2421</v>
      </c>
      <c r="AF5562">
        <v>2002</v>
      </c>
    </row>
    <row r="5563" spans="1:32" x14ac:dyDescent="0.2">
      <c r="A5563" t="s">
        <v>1745</v>
      </c>
      <c r="B5563">
        <v>7447394</v>
      </c>
      <c r="C5563" t="s">
        <v>1818</v>
      </c>
      <c r="D5563" t="s">
        <v>709</v>
      </c>
      <c r="E5563" t="s">
        <v>2455</v>
      </c>
      <c r="F5563" t="s">
        <v>1221</v>
      </c>
      <c r="G5563" t="s">
        <v>1222</v>
      </c>
      <c r="H5563" t="s">
        <v>887</v>
      </c>
      <c r="J5563" t="s">
        <v>722</v>
      </c>
      <c r="K5563" t="s">
        <v>753</v>
      </c>
      <c r="L5563" t="s">
        <v>715</v>
      </c>
      <c r="M5563" t="s">
        <v>716</v>
      </c>
      <c r="O5563" t="s">
        <v>717</v>
      </c>
      <c r="Q5563">
        <v>7.6999999999999999E-2</v>
      </c>
      <c r="V5563" t="s">
        <v>718</v>
      </c>
      <c r="W5563" t="s">
        <v>744</v>
      </c>
      <c r="X5563" t="s">
        <v>744</v>
      </c>
      <c r="Y5563" t="s">
        <v>754</v>
      </c>
      <c r="Z5563">
        <v>4</v>
      </c>
      <c r="AA5563" t="s">
        <v>722</v>
      </c>
      <c r="AB5563" t="s">
        <v>2468</v>
      </c>
      <c r="AC5563">
        <v>55077</v>
      </c>
      <c r="AD5563" t="s">
        <v>2469</v>
      </c>
      <c r="AE5563" t="s">
        <v>2470</v>
      </c>
      <c r="AF5563">
        <v>2000</v>
      </c>
    </row>
    <row r="5564" spans="1:32" x14ac:dyDescent="0.2">
      <c r="A5564" t="s">
        <v>1745</v>
      </c>
      <c r="B5564">
        <v>7440508</v>
      </c>
      <c r="C5564" t="s">
        <v>1745</v>
      </c>
      <c r="D5564" t="s">
        <v>709</v>
      </c>
      <c r="E5564" t="s">
        <v>1061</v>
      </c>
      <c r="F5564" t="s">
        <v>1062</v>
      </c>
      <c r="G5564" t="s">
        <v>837</v>
      </c>
      <c r="I5564">
        <v>8</v>
      </c>
      <c r="J5564" t="s">
        <v>892</v>
      </c>
      <c r="K5564" t="s">
        <v>714</v>
      </c>
      <c r="L5564" t="s">
        <v>715</v>
      </c>
      <c r="M5564" t="s">
        <v>716</v>
      </c>
      <c r="O5564" t="s">
        <v>717</v>
      </c>
      <c r="Q5564">
        <v>7.9000000000000001E-2</v>
      </c>
      <c r="V5564" t="s">
        <v>718</v>
      </c>
      <c r="W5564" t="s">
        <v>764</v>
      </c>
      <c r="X5564" t="s">
        <v>1069</v>
      </c>
      <c r="Y5564" t="s">
        <v>749</v>
      </c>
      <c r="Z5564">
        <v>10</v>
      </c>
      <c r="AA5564" t="s">
        <v>722</v>
      </c>
      <c r="AB5564" t="s">
        <v>1154</v>
      </c>
      <c r="AC5564">
        <v>45106</v>
      </c>
      <c r="AD5564" t="s">
        <v>1155</v>
      </c>
      <c r="AE5564" t="s">
        <v>1156</v>
      </c>
      <c r="AF5564">
        <v>1995</v>
      </c>
    </row>
    <row r="5565" spans="1:32" x14ac:dyDescent="0.2">
      <c r="A5565" t="s">
        <v>1745</v>
      </c>
      <c r="B5565">
        <v>7447394</v>
      </c>
      <c r="C5565" t="s">
        <v>1818</v>
      </c>
      <c r="D5565" t="s">
        <v>709</v>
      </c>
      <c r="E5565" t="s">
        <v>2455</v>
      </c>
      <c r="F5565" t="s">
        <v>1221</v>
      </c>
      <c r="G5565" t="s">
        <v>1222</v>
      </c>
      <c r="H5565" t="s">
        <v>887</v>
      </c>
      <c r="J5565" t="s">
        <v>722</v>
      </c>
      <c r="K5565" t="s">
        <v>753</v>
      </c>
      <c r="L5565" t="s">
        <v>715</v>
      </c>
      <c r="M5565" t="s">
        <v>716</v>
      </c>
      <c r="N5565">
        <v>6</v>
      </c>
      <c r="O5565" t="s">
        <v>717</v>
      </c>
      <c r="Q5565">
        <v>7.9000000000000001E-2</v>
      </c>
      <c r="V5565" t="s">
        <v>718</v>
      </c>
      <c r="W5565" t="s">
        <v>744</v>
      </c>
      <c r="X5565" t="s">
        <v>744</v>
      </c>
      <c r="Y5565" t="s">
        <v>754</v>
      </c>
      <c r="Z5565">
        <v>4</v>
      </c>
      <c r="AA5565" t="s">
        <v>722</v>
      </c>
      <c r="AB5565" t="s">
        <v>2471</v>
      </c>
      <c r="AC5565">
        <v>60179</v>
      </c>
      <c r="AD5565" t="s">
        <v>2472</v>
      </c>
      <c r="AE5565" t="s">
        <v>2473</v>
      </c>
      <c r="AF5565">
        <v>2000</v>
      </c>
    </row>
    <row r="5566" spans="1:32" x14ac:dyDescent="0.2">
      <c r="A5566" t="s">
        <v>1745</v>
      </c>
      <c r="B5566">
        <v>7447394</v>
      </c>
      <c r="C5566" t="s">
        <v>1818</v>
      </c>
      <c r="D5566" t="s">
        <v>709</v>
      </c>
      <c r="E5566" t="s">
        <v>990</v>
      </c>
      <c r="F5566" t="s">
        <v>991</v>
      </c>
      <c r="G5566" t="s">
        <v>918</v>
      </c>
      <c r="K5566" t="s">
        <v>772</v>
      </c>
      <c r="L5566" t="s">
        <v>715</v>
      </c>
      <c r="M5566" t="s">
        <v>716</v>
      </c>
      <c r="N5566">
        <v>6</v>
      </c>
      <c r="O5566" t="s">
        <v>801</v>
      </c>
      <c r="P5566" t="s">
        <v>1085</v>
      </c>
      <c r="Q5566">
        <v>0.08</v>
      </c>
      <c r="V5566" t="s">
        <v>718</v>
      </c>
      <c r="W5566" t="s">
        <v>744</v>
      </c>
      <c r="X5566" t="s">
        <v>744</v>
      </c>
      <c r="Y5566" t="s">
        <v>754</v>
      </c>
      <c r="Z5566">
        <v>1.5</v>
      </c>
      <c r="AA5566" t="s">
        <v>722</v>
      </c>
      <c r="AB5566" t="s">
        <v>2419</v>
      </c>
      <c r="AC5566">
        <v>62297</v>
      </c>
      <c r="AD5566" t="s">
        <v>2420</v>
      </c>
      <c r="AE5566" t="s">
        <v>2421</v>
      </c>
      <c r="AF5566">
        <v>2002</v>
      </c>
    </row>
    <row r="5567" spans="1:32" x14ac:dyDescent="0.2">
      <c r="A5567" t="s">
        <v>1745</v>
      </c>
      <c r="B5567">
        <v>7447394</v>
      </c>
      <c r="C5567" t="s">
        <v>1818</v>
      </c>
      <c r="D5567" t="s">
        <v>709</v>
      </c>
      <c r="E5567" t="s">
        <v>2323</v>
      </c>
      <c r="F5567" t="s">
        <v>2324</v>
      </c>
      <c r="G5567" t="s">
        <v>918</v>
      </c>
      <c r="H5567" t="s">
        <v>887</v>
      </c>
      <c r="I5567">
        <v>47</v>
      </c>
      <c r="J5567" t="s">
        <v>722</v>
      </c>
      <c r="K5567" t="s">
        <v>714</v>
      </c>
      <c r="L5567" t="s">
        <v>715</v>
      </c>
      <c r="M5567" t="s">
        <v>716</v>
      </c>
      <c r="N5567">
        <v>5</v>
      </c>
      <c r="O5567" t="s">
        <v>801</v>
      </c>
      <c r="Q5567">
        <v>8.0399999999999999E-2</v>
      </c>
      <c r="S5567">
        <v>4.87E-2</v>
      </c>
      <c r="U5567">
        <v>0.22720000000000001</v>
      </c>
      <c r="V5567" t="s">
        <v>718</v>
      </c>
      <c r="W5567" t="s">
        <v>744</v>
      </c>
      <c r="X5567" t="s">
        <v>744</v>
      </c>
      <c r="Y5567" t="s">
        <v>754</v>
      </c>
      <c r="Z5567">
        <v>4</v>
      </c>
      <c r="AA5567" t="s">
        <v>722</v>
      </c>
      <c r="AB5567" t="s">
        <v>2326</v>
      </c>
      <c r="AC5567">
        <v>169409</v>
      </c>
      <c r="AD5567" t="s">
        <v>2327</v>
      </c>
      <c r="AE5567" t="s">
        <v>2328</v>
      </c>
      <c r="AF5567">
        <v>2011</v>
      </c>
    </row>
    <row r="5568" spans="1:32" x14ac:dyDescent="0.2">
      <c r="A5568" t="s">
        <v>1745</v>
      </c>
      <c r="B5568">
        <v>7440508</v>
      </c>
      <c r="C5568" t="s">
        <v>1745</v>
      </c>
      <c r="D5568" t="s">
        <v>709</v>
      </c>
      <c r="E5568" t="s">
        <v>1846</v>
      </c>
      <c r="F5568" t="s">
        <v>1847</v>
      </c>
      <c r="G5568" t="s">
        <v>1848</v>
      </c>
      <c r="H5568" t="s">
        <v>789</v>
      </c>
      <c r="J5568" t="s">
        <v>763</v>
      </c>
      <c r="K5568" t="s">
        <v>753</v>
      </c>
      <c r="L5568" t="s">
        <v>773</v>
      </c>
      <c r="M5568" t="s">
        <v>716</v>
      </c>
      <c r="N5568">
        <v>6</v>
      </c>
      <c r="O5568" t="s">
        <v>801</v>
      </c>
      <c r="Q5568">
        <v>8.0699999999999994E-2</v>
      </c>
      <c r="S5568">
        <v>6.7549999999999999E-2</v>
      </c>
      <c r="U5568">
        <v>9.6409999999999996E-2</v>
      </c>
      <c r="V5568" t="s">
        <v>718</v>
      </c>
      <c r="W5568" t="s">
        <v>744</v>
      </c>
      <c r="X5568" t="s">
        <v>744</v>
      </c>
      <c r="Y5568" t="s">
        <v>754</v>
      </c>
      <c r="Z5568">
        <v>2</v>
      </c>
      <c r="AA5568" t="s">
        <v>722</v>
      </c>
      <c r="AB5568" t="s">
        <v>1936</v>
      </c>
      <c r="AC5568">
        <v>169382</v>
      </c>
      <c r="AD5568" t="s">
        <v>2066</v>
      </c>
      <c r="AE5568" t="s">
        <v>2067</v>
      </c>
      <c r="AF5568">
        <v>2010</v>
      </c>
    </row>
    <row r="5569" spans="1:32" x14ac:dyDescent="0.2">
      <c r="A5569" t="s">
        <v>1745</v>
      </c>
      <c r="B5569">
        <v>7440508</v>
      </c>
      <c r="C5569" t="s">
        <v>1745</v>
      </c>
      <c r="D5569" t="s">
        <v>709</v>
      </c>
      <c r="E5569" t="s">
        <v>1846</v>
      </c>
      <c r="F5569" t="s">
        <v>1847</v>
      </c>
      <c r="G5569" t="s">
        <v>1848</v>
      </c>
      <c r="H5569" t="s">
        <v>789</v>
      </c>
      <c r="J5569" t="s">
        <v>763</v>
      </c>
      <c r="K5569" t="s">
        <v>753</v>
      </c>
      <c r="L5569" t="s">
        <v>773</v>
      </c>
      <c r="M5569" t="s">
        <v>716</v>
      </c>
      <c r="N5569">
        <v>10</v>
      </c>
      <c r="O5569" t="s">
        <v>801</v>
      </c>
      <c r="Q5569">
        <v>8.09E-2</v>
      </c>
      <c r="V5569" t="s">
        <v>718</v>
      </c>
      <c r="W5569" t="s">
        <v>744</v>
      </c>
      <c r="X5569" t="s">
        <v>744</v>
      </c>
      <c r="Y5569" t="s">
        <v>754</v>
      </c>
      <c r="Z5569">
        <v>1</v>
      </c>
      <c r="AA5569" t="s">
        <v>722</v>
      </c>
      <c r="AB5569" t="s">
        <v>1936</v>
      </c>
      <c r="AC5569">
        <v>156000</v>
      </c>
      <c r="AD5569" t="s">
        <v>1937</v>
      </c>
      <c r="AE5569" t="s">
        <v>1938</v>
      </c>
      <c r="AF5569">
        <v>2011</v>
      </c>
    </row>
    <row r="5570" spans="1:32" x14ac:dyDescent="0.2">
      <c r="A5570" t="s">
        <v>1745</v>
      </c>
      <c r="B5570">
        <v>7447394</v>
      </c>
      <c r="C5570" t="s">
        <v>1818</v>
      </c>
      <c r="D5570" t="s">
        <v>709</v>
      </c>
      <c r="E5570" t="s">
        <v>842</v>
      </c>
      <c r="F5570" t="s">
        <v>843</v>
      </c>
      <c r="G5570" t="s">
        <v>844</v>
      </c>
      <c r="K5570" t="s">
        <v>772</v>
      </c>
      <c r="L5570" t="s">
        <v>715</v>
      </c>
      <c r="M5570" t="s">
        <v>716</v>
      </c>
      <c r="N5570">
        <v>6</v>
      </c>
      <c r="O5570" t="s">
        <v>801</v>
      </c>
      <c r="Q5570">
        <v>8.1699999999999995E-2</v>
      </c>
      <c r="S5570">
        <v>7.1800000000000003E-2</v>
      </c>
      <c r="U5570">
        <v>9.2799999999999994E-2</v>
      </c>
      <c r="V5570" t="s">
        <v>718</v>
      </c>
      <c r="W5570" t="s">
        <v>744</v>
      </c>
      <c r="X5570" t="s">
        <v>744</v>
      </c>
      <c r="Y5570" t="s">
        <v>754</v>
      </c>
      <c r="Z5570">
        <v>5</v>
      </c>
      <c r="AA5570" t="s">
        <v>722</v>
      </c>
      <c r="AB5570" t="s">
        <v>2419</v>
      </c>
      <c r="AC5570">
        <v>62297</v>
      </c>
      <c r="AD5570" t="s">
        <v>2420</v>
      </c>
      <c r="AE5570" t="s">
        <v>2421</v>
      </c>
      <c r="AF5570">
        <v>2002</v>
      </c>
    </row>
    <row r="5571" spans="1:32" x14ac:dyDescent="0.2">
      <c r="A5571" t="s">
        <v>1745</v>
      </c>
      <c r="B5571">
        <v>7447394</v>
      </c>
      <c r="C5571" t="s">
        <v>1818</v>
      </c>
      <c r="D5571" t="s">
        <v>709</v>
      </c>
      <c r="E5571" t="s">
        <v>842</v>
      </c>
      <c r="F5571" t="s">
        <v>843</v>
      </c>
      <c r="G5571" t="s">
        <v>844</v>
      </c>
      <c r="K5571" t="s">
        <v>772</v>
      </c>
      <c r="L5571" t="s">
        <v>715</v>
      </c>
      <c r="M5571" t="s">
        <v>716</v>
      </c>
      <c r="O5571" t="s">
        <v>717</v>
      </c>
      <c r="Q5571">
        <v>8.3299999999999999E-2</v>
      </c>
      <c r="S5571">
        <v>7.4800000000000005E-2</v>
      </c>
      <c r="U5571">
        <v>9.2799999999999994E-2</v>
      </c>
      <c r="V5571" t="s">
        <v>718</v>
      </c>
      <c r="W5571" t="s">
        <v>744</v>
      </c>
      <c r="X5571" t="s">
        <v>744</v>
      </c>
      <c r="Y5571" t="s">
        <v>754</v>
      </c>
      <c r="Z5571">
        <v>4</v>
      </c>
      <c r="AA5571" t="s">
        <v>722</v>
      </c>
      <c r="AB5571" t="s">
        <v>2165</v>
      </c>
      <c r="AC5571">
        <v>2063</v>
      </c>
      <c r="AD5571" t="s">
        <v>2166</v>
      </c>
      <c r="AE5571" t="s">
        <v>2167</v>
      </c>
      <c r="AF5571">
        <v>1979</v>
      </c>
    </row>
    <row r="5572" spans="1:32" x14ac:dyDescent="0.2">
      <c r="A5572" t="s">
        <v>1745</v>
      </c>
      <c r="B5572">
        <v>7447394</v>
      </c>
      <c r="C5572" t="s">
        <v>1818</v>
      </c>
      <c r="D5572" t="s">
        <v>709</v>
      </c>
      <c r="E5572" t="s">
        <v>842</v>
      </c>
      <c r="F5572" t="s">
        <v>843</v>
      </c>
      <c r="G5572" t="s">
        <v>844</v>
      </c>
      <c r="K5572" t="s">
        <v>772</v>
      </c>
      <c r="L5572" t="s">
        <v>715</v>
      </c>
      <c r="M5572" t="s">
        <v>716</v>
      </c>
      <c r="N5572">
        <v>6</v>
      </c>
      <c r="O5572" t="s">
        <v>801</v>
      </c>
      <c r="Q5572">
        <v>8.3599999999999994E-2</v>
      </c>
      <c r="S5572">
        <v>7.0999999999999994E-2</v>
      </c>
      <c r="U5572">
        <v>9.8500000000000004E-2</v>
      </c>
      <c r="V5572" t="s">
        <v>718</v>
      </c>
      <c r="W5572" t="s">
        <v>744</v>
      </c>
      <c r="X5572" t="s">
        <v>744</v>
      </c>
      <c r="Y5572" t="s">
        <v>754</v>
      </c>
      <c r="Z5572">
        <v>5</v>
      </c>
      <c r="AA5572" t="s">
        <v>722</v>
      </c>
      <c r="AB5572" t="s">
        <v>2419</v>
      </c>
      <c r="AC5572">
        <v>62297</v>
      </c>
      <c r="AD5572" t="s">
        <v>2420</v>
      </c>
      <c r="AE5572" t="s">
        <v>2421</v>
      </c>
      <c r="AF5572">
        <v>2002</v>
      </c>
    </row>
    <row r="5573" spans="1:32" x14ac:dyDescent="0.2">
      <c r="A5573" t="s">
        <v>1745</v>
      </c>
      <c r="B5573">
        <v>7447394</v>
      </c>
      <c r="C5573" t="s">
        <v>1818</v>
      </c>
      <c r="D5573" t="s">
        <v>709</v>
      </c>
      <c r="E5573" t="s">
        <v>872</v>
      </c>
      <c r="F5573" t="s">
        <v>873</v>
      </c>
      <c r="G5573" t="s">
        <v>837</v>
      </c>
      <c r="H5573" t="s">
        <v>896</v>
      </c>
      <c r="I5573">
        <v>5</v>
      </c>
      <c r="J5573" t="s">
        <v>722</v>
      </c>
      <c r="K5573" t="s">
        <v>753</v>
      </c>
      <c r="L5573" t="s">
        <v>715</v>
      </c>
      <c r="M5573" t="s">
        <v>716</v>
      </c>
      <c r="N5573">
        <v>7</v>
      </c>
      <c r="O5573" t="s">
        <v>801</v>
      </c>
      <c r="Q5573">
        <v>8.4000000000000005E-2</v>
      </c>
      <c r="S5573">
        <v>5.8999999999999997E-2</v>
      </c>
      <c r="U5573">
        <v>0.12</v>
      </c>
      <c r="V5573" t="s">
        <v>718</v>
      </c>
      <c r="W5573" t="s">
        <v>744</v>
      </c>
      <c r="X5573" t="s">
        <v>744</v>
      </c>
      <c r="Y5573" t="s">
        <v>754</v>
      </c>
      <c r="Z5573">
        <v>4</v>
      </c>
      <c r="AA5573" t="s">
        <v>722</v>
      </c>
      <c r="AB5573" t="s">
        <v>2474</v>
      </c>
      <c r="AC5573">
        <v>121067</v>
      </c>
      <c r="AD5573" t="s">
        <v>2475</v>
      </c>
      <c r="AE5573" t="s">
        <v>2476</v>
      </c>
      <c r="AF5573">
        <v>1982</v>
      </c>
    </row>
    <row r="5574" spans="1:32" x14ac:dyDescent="0.2">
      <c r="A5574" t="s">
        <v>1745</v>
      </c>
      <c r="B5574">
        <v>7440508</v>
      </c>
      <c r="C5574" t="s">
        <v>1745</v>
      </c>
      <c r="D5574" t="s">
        <v>709</v>
      </c>
      <c r="E5574" t="s">
        <v>2477</v>
      </c>
      <c r="F5574" t="s">
        <v>1309</v>
      </c>
      <c r="G5574" t="s">
        <v>950</v>
      </c>
      <c r="K5574" t="s">
        <v>753</v>
      </c>
      <c r="L5574" t="s">
        <v>715</v>
      </c>
      <c r="M5574" t="s">
        <v>716</v>
      </c>
      <c r="O5574" t="s">
        <v>717</v>
      </c>
      <c r="Q5574">
        <v>8.4000000000000005E-2</v>
      </c>
      <c r="V5574" t="s">
        <v>718</v>
      </c>
      <c r="W5574" t="s">
        <v>744</v>
      </c>
      <c r="X5574" t="s">
        <v>744</v>
      </c>
      <c r="Y5574" t="s">
        <v>754</v>
      </c>
      <c r="Z5574">
        <v>4</v>
      </c>
      <c r="AA5574" t="s">
        <v>722</v>
      </c>
      <c r="AB5574" t="s">
        <v>1310</v>
      </c>
      <c r="AC5574">
        <v>65809</v>
      </c>
      <c r="AD5574" t="s">
        <v>2408</v>
      </c>
      <c r="AE5574" t="s">
        <v>2409</v>
      </c>
      <c r="AF5574">
        <v>2002</v>
      </c>
    </row>
    <row r="5575" spans="1:32" x14ac:dyDescent="0.2">
      <c r="A5575" t="s">
        <v>1745</v>
      </c>
      <c r="B5575">
        <v>7447394</v>
      </c>
      <c r="C5575" t="s">
        <v>1818</v>
      </c>
      <c r="D5575" t="s">
        <v>709</v>
      </c>
      <c r="E5575" t="s">
        <v>842</v>
      </c>
      <c r="F5575" t="s">
        <v>843</v>
      </c>
      <c r="G5575" t="s">
        <v>844</v>
      </c>
      <c r="K5575" t="s">
        <v>772</v>
      </c>
      <c r="L5575" t="s">
        <v>715</v>
      </c>
      <c r="M5575" t="s">
        <v>716</v>
      </c>
      <c r="N5575">
        <v>6</v>
      </c>
      <c r="O5575" t="s">
        <v>801</v>
      </c>
      <c r="Q5575">
        <v>8.43E-2</v>
      </c>
      <c r="S5575">
        <v>6.9599999999999995E-2</v>
      </c>
      <c r="U5575">
        <v>0.10199999999999999</v>
      </c>
      <c r="V5575" t="s">
        <v>718</v>
      </c>
      <c r="W5575" t="s">
        <v>744</v>
      </c>
      <c r="X5575" t="s">
        <v>744</v>
      </c>
      <c r="Y5575" t="s">
        <v>754</v>
      </c>
      <c r="Z5575">
        <v>5</v>
      </c>
      <c r="AA5575" t="s">
        <v>722</v>
      </c>
      <c r="AB5575" t="s">
        <v>2419</v>
      </c>
      <c r="AC5575">
        <v>62297</v>
      </c>
      <c r="AD5575" t="s">
        <v>2420</v>
      </c>
      <c r="AE5575" t="s">
        <v>2421</v>
      </c>
      <c r="AF5575">
        <v>2002</v>
      </c>
    </row>
    <row r="5576" spans="1:32" x14ac:dyDescent="0.2">
      <c r="A5576" t="s">
        <v>1745</v>
      </c>
      <c r="B5576">
        <v>7447394</v>
      </c>
      <c r="C5576" t="s">
        <v>1818</v>
      </c>
      <c r="D5576" t="s">
        <v>709</v>
      </c>
      <c r="E5576" t="s">
        <v>842</v>
      </c>
      <c r="F5576" t="s">
        <v>843</v>
      </c>
      <c r="G5576" t="s">
        <v>844</v>
      </c>
      <c r="K5576" t="s">
        <v>772</v>
      </c>
      <c r="L5576" t="s">
        <v>715</v>
      </c>
      <c r="M5576" t="s">
        <v>716</v>
      </c>
      <c r="O5576" t="s">
        <v>717</v>
      </c>
      <c r="Q5576">
        <v>8.5300000000000001E-2</v>
      </c>
      <c r="S5576">
        <v>7.6700000000000004E-2</v>
      </c>
      <c r="U5576">
        <v>9.5000000000000001E-2</v>
      </c>
      <c r="V5576" t="s">
        <v>718</v>
      </c>
      <c r="W5576" t="s">
        <v>744</v>
      </c>
      <c r="X5576" t="s">
        <v>744</v>
      </c>
      <c r="Y5576" t="s">
        <v>754</v>
      </c>
      <c r="Z5576">
        <v>4</v>
      </c>
      <c r="AA5576" t="s">
        <v>722</v>
      </c>
      <c r="AB5576" t="s">
        <v>2165</v>
      </c>
      <c r="AC5576">
        <v>2063</v>
      </c>
      <c r="AD5576" t="s">
        <v>2166</v>
      </c>
      <c r="AE5576" t="s">
        <v>2167</v>
      </c>
      <c r="AF5576">
        <v>1979</v>
      </c>
    </row>
    <row r="5577" spans="1:32" x14ac:dyDescent="0.2">
      <c r="A5577" t="s">
        <v>1745</v>
      </c>
      <c r="B5577">
        <v>7447394</v>
      </c>
      <c r="C5577" t="s">
        <v>1818</v>
      </c>
      <c r="D5577" t="s">
        <v>709</v>
      </c>
      <c r="E5577" t="s">
        <v>1410</v>
      </c>
      <c r="F5577" t="s">
        <v>1411</v>
      </c>
      <c r="G5577" t="s">
        <v>847</v>
      </c>
      <c r="K5577" t="s">
        <v>772</v>
      </c>
      <c r="L5577" t="s">
        <v>773</v>
      </c>
      <c r="M5577" t="s">
        <v>716</v>
      </c>
      <c r="N5577">
        <v>6</v>
      </c>
      <c r="O5577" t="s">
        <v>717</v>
      </c>
      <c r="Q5577">
        <v>8.6510000000000004E-2</v>
      </c>
      <c r="V5577" t="s">
        <v>718</v>
      </c>
      <c r="W5577" t="s">
        <v>764</v>
      </c>
      <c r="X5577" t="s">
        <v>784</v>
      </c>
      <c r="Y5577" t="s">
        <v>736</v>
      </c>
      <c r="Z5577">
        <v>14</v>
      </c>
      <c r="AA5577" t="s">
        <v>722</v>
      </c>
      <c r="AB5577" t="s">
        <v>1912</v>
      </c>
      <c r="AC5577">
        <v>106755</v>
      </c>
      <c r="AD5577" t="s">
        <v>1913</v>
      </c>
      <c r="AE5577" t="s">
        <v>1914</v>
      </c>
      <c r="AF5577">
        <v>2008</v>
      </c>
    </row>
    <row r="5578" spans="1:32" x14ac:dyDescent="0.2">
      <c r="A5578" t="s">
        <v>1745</v>
      </c>
      <c r="B5578">
        <v>7447394</v>
      </c>
      <c r="C5578" t="s">
        <v>1818</v>
      </c>
      <c r="D5578" t="s">
        <v>709</v>
      </c>
      <c r="E5578" t="s">
        <v>842</v>
      </c>
      <c r="F5578" t="s">
        <v>843</v>
      </c>
      <c r="G5578" t="s">
        <v>844</v>
      </c>
      <c r="H5578" t="s">
        <v>896</v>
      </c>
      <c r="I5578">
        <v>59</v>
      </c>
      <c r="J5578" t="s">
        <v>897</v>
      </c>
      <c r="K5578" t="s">
        <v>753</v>
      </c>
      <c r="L5578" t="s">
        <v>715</v>
      </c>
      <c r="M5578" t="s">
        <v>716</v>
      </c>
      <c r="N5578">
        <v>6</v>
      </c>
      <c r="O5578" t="s">
        <v>717</v>
      </c>
      <c r="Q5578">
        <v>8.7400000000000005E-2</v>
      </c>
      <c r="S5578">
        <v>4.3999999999999997E-2</v>
      </c>
      <c r="U5578">
        <v>9.0999999999999998E-2</v>
      </c>
      <c r="V5578" t="s">
        <v>718</v>
      </c>
      <c r="W5578" t="s">
        <v>744</v>
      </c>
      <c r="X5578" t="s">
        <v>744</v>
      </c>
      <c r="Y5578" t="s">
        <v>754</v>
      </c>
      <c r="Z5578">
        <v>4</v>
      </c>
      <c r="AA5578" t="s">
        <v>722</v>
      </c>
      <c r="AB5578" t="s">
        <v>955</v>
      </c>
      <c r="AC5578">
        <v>188131</v>
      </c>
      <c r="AD5578" t="s">
        <v>956</v>
      </c>
      <c r="AE5578" t="s">
        <v>957</v>
      </c>
      <c r="AF5578">
        <v>2015</v>
      </c>
    </row>
    <row r="5579" spans="1:32" x14ac:dyDescent="0.2">
      <c r="A5579" t="s">
        <v>1745</v>
      </c>
      <c r="B5579">
        <v>7447394</v>
      </c>
      <c r="C5579" t="s">
        <v>1818</v>
      </c>
      <c r="D5579" t="s">
        <v>709</v>
      </c>
      <c r="E5579" t="s">
        <v>845</v>
      </c>
      <c r="F5579" t="s">
        <v>846</v>
      </c>
      <c r="G5579" t="s">
        <v>847</v>
      </c>
      <c r="H5579" t="s">
        <v>1119</v>
      </c>
      <c r="K5579" t="s">
        <v>753</v>
      </c>
      <c r="L5579" t="s">
        <v>715</v>
      </c>
      <c r="M5579" t="s">
        <v>716</v>
      </c>
      <c r="N5579">
        <v>6</v>
      </c>
      <c r="O5579" t="s">
        <v>801</v>
      </c>
      <c r="Q5579">
        <v>8.8200000000000001E-2</v>
      </c>
      <c r="V5579" t="s">
        <v>718</v>
      </c>
      <c r="W5579" t="s">
        <v>813</v>
      </c>
      <c r="X5579" t="s">
        <v>1769</v>
      </c>
      <c r="Y5579" t="s">
        <v>792</v>
      </c>
      <c r="Z5579">
        <v>3</v>
      </c>
      <c r="AA5579" t="s">
        <v>722</v>
      </c>
      <c r="AB5579" t="s">
        <v>2209</v>
      </c>
      <c r="AC5579">
        <v>71725</v>
      </c>
      <c r="AD5579" t="s">
        <v>2210</v>
      </c>
      <c r="AE5579" t="s">
        <v>2211</v>
      </c>
      <c r="AF5579">
        <v>2003</v>
      </c>
    </row>
    <row r="5580" spans="1:32" x14ac:dyDescent="0.2">
      <c r="A5580" t="s">
        <v>1745</v>
      </c>
      <c r="B5580">
        <v>7447394</v>
      </c>
      <c r="C5580" t="s">
        <v>1818</v>
      </c>
      <c r="D5580" t="s">
        <v>709</v>
      </c>
      <c r="E5580" t="s">
        <v>990</v>
      </c>
      <c r="F5580" t="s">
        <v>991</v>
      </c>
      <c r="G5580" t="s">
        <v>918</v>
      </c>
      <c r="K5580" t="s">
        <v>772</v>
      </c>
      <c r="L5580" t="s">
        <v>715</v>
      </c>
      <c r="M5580" t="s">
        <v>716</v>
      </c>
      <c r="N5580">
        <v>6</v>
      </c>
      <c r="O5580" t="s">
        <v>801</v>
      </c>
      <c r="P5580" t="s">
        <v>1085</v>
      </c>
      <c r="Q5580">
        <v>8.8999999999999996E-2</v>
      </c>
      <c r="V5580" t="s">
        <v>718</v>
      </c>
      <c r="W5580" t="s">
        <v>744</v>
      </c>
      <c r="X5580" t="s">
        <v>744</v>
      </c>
      <c r="Y5580" t="s">
        <v>754</v>
      </c>
      <c r="Z5580">
        <v>2.5</v>
      </c>
      <c r="AA5580" t="s">
        <v>722</v>
      </c>
      <c r="AB5580" t="s">
        <v>2419</v>
      </c>
      <c r="AC5580">
        <v>62297</v>
      </c>
      <c r="AD5580" t="s">
        <v>2420</v>
      </c>
      <c r="AE5580" t="s">
        <v>2421</v>
      </c>
      <c r="AF5580">
        <v>2002</v>
      </c>
    </row>
    <row r="5581" spans="1:32" x14ac:dyDescent="0.2">
      <c r="A5581" t="s">
        <v>1745</v>
      </c>
      <c r="B5581">
        <v>7447394</v>
      </c>
      <c r="C5581" t="s">
        <v>1818</v>
      </c>
      <c r="D5581" t="s">
        <v>709</v>
      </c>
      <c r="E5581" t="s">
        <v>990</v>
      </c>
      <c r="F5581" t="s">
        <v>991</v>
      </c>
      <c r="G5581" t="s">
        <v>918</v>
      </c>
      <c r="K5581" t="s">
        <v>772</v>
      </c>
      <c r="L5581" t="s">
        <v>715</v>
      </c>
      <c r="M5581" t="s">
        <v>716</v>
      </c>
      <c r="N5581">
        <v>6</v>
      </c>
      <c r="O5581" t="s">
        <v>801</v>
      </c>
      <c r="P5581" t="s">
        <v>1085</v>
      </c>
      <c r="Q5581">
        <v>8.8999999999999996E-2</v>
      </c>
      <c r="V5581" t="s">
        <v>718</v>
      </c>
      <c r="W5581" t="s">
        <v>744</v>
      </c>
      <c r="X5581" t="s">
        <v>744</v>
      </c>
      <c r="Y5581" t="s">
        <v>754</v>
      </c>
      <c r="Z5581">
        <v>3</v>
      </c>
      <c r="AA5581" t="s">
        <v>722</v>
      </c>
      <c r="AB5581" t="s">
        <v>2419</v>
      </c>
      <c r="AC5581">
        <v>62297</v>
      </c>
      <c r="AD5581" t="s">
        <v>2420</v>
      </c>
      <c r="AE5581" t="s">
        <v>2421</v>
      </c>
      <c r="AF5581">
        <v>2002</v>
      </c>
    </row>
    <row r="5582" spans="1:32" x14ac:dyDescent="0.2">
      <c r="A5582" t="s">
        <v>1745</v>
      </c>
      <c r="B5582">
        <v>7447394</v>
      </c>
      <c r="C5582" t="s">
        <v>1818</v>
      </c>
      <c r="D5582" t="s">
        <v>709</v>
      </c>
      <c r="E5582" t="s">
        <v>990</v>
      </c>
      <c r="F5582" t="s">
        <v>991</v>
      </c>
      <c r="G5582" t="s">
        <v>918</v>
      </c>
      <c r="K5582" t="s">
        <v>772</v>
      </c>
      <c r="L5582" t="s">
        <v>715</v>
      </c>
      <c r="M5582" t="s">
        <v>716</v>
      </c>
      <c r="N5582">
        <v>6</v>
      </c>
      <c r="O5582" t="s">
        <v>801</v>
      </c>
      <c r="P5582" t="s">
        <v>1085</v>
      </c>
      <c r="Q5582">
        <v>8.8999999999999996E-2</v>
      </c>
      <c r="V5582" t="s">
        <v>718</v>
      </c>
      <c r="W5582" t="s">
        <v>744</v>
      </c>
      <c r="X5582" t="s">
        <v>744</v>
      </c>
      <c r="Y5582" t="s">
        <v>754</v>
      </c>
      <c r="Z5582">
        <v>3.5</v>
      </c>
      <c r="AA5582" t="s">
        <v>722</v>
      </c>
      <c r="AB5582" t="s">
        <v>2419</v>
      </c>
      <c r="AC5582">
        <v>62297</v>
      </c>
      <c r="AD5582" t="s">
        <v>2420</v>
      </c>
      <c r="AE5582" t="s">
        <v>2421</v>
      </c>
      <c r="AF5582">
        <v>2002</v>
      </c>
    </row>
    <row r="5583" spans="1:32" x14ac:dyDescent="0.2">
      <c r="A5583" t="s">
        <v>1745</v>
      </c>
      <c r="B5583">
        <v>7447394</v>
      </c>
      <c r="C5583" t="s">
        <v>1818</v>
      </c>
      <c r="D5583" t="s">
        <v>709</v>
      </c>
      <c r="E5583" t="s">
        <v>990</v>
      </c>
      <c r="F5583" t="s">
        <v>991</v>
      </c>
      <c r="G5583" t="s">
        <v>918</v>
      </c>
      <c r="K5583" t="s">
        <v>772</v>
      </c>
      <c r="L5583" t="s">
        <v>715</v>
      </c>
      <c r="M5583" t="s">
        <v>716</v>
      </c>
      <c r="N5583">
        <v>6</v>
      </c>
      <c r="O5583" t="s">
        <v>801</v>
      </c>
      <c r="P5583" t="s">
        <v>1085</v>
      </c>
      <c r="Q5583">
        <v>8.8999999999999996E-2</v>
      </c>
      <c r="V5583" t="s">
        <v>718</v>
      </c>
      <c r="W5583" t="s">
        <v>744</v>
      </c>
      <c r="X5583" t="s">
        <v>744</v>
      </c>
      <c r="Y5583" t="s">
        <v>754</v>
      </c>
      <c r="Z5583">
        <v>4.5</v>
      </c>
      <c r="AA5583" t="s">
        <v>722</v>
      </c>
      <c r="AB5583" t="s">
        <v>2419</v>
      </c>
      <c r="AC5583">
        <v>62297</v>
      </c>
      <c r="AD5583" t="s">
        <v>2420</v>
      </c>
      <c r="AE5583" t="s">
        <v>2421</v>
      </c>
      <c r="AF5583">
        <v>2002</v>
      </c>
    </row>
    <row r="5584" spans="1:32" x14ac:dyDescent="0.2">
      <c r="A5584" t="s">
        <v>1745</v>
      </c>
      <c r="B5584">
        <v>7447394</v>
      </c>
      <c r="C5584" t="s">
        <v>1818</v>
      </c>
      <c r="D5584" t="s">
        <v>709</v>
      </c>
      <c r="E5584" t="s">
        <v>990</v>
      </c>
      <c r="F5584" t="s">
        <v>991</v>
      </c>
      <c r="G5584" t="s">
        <v>918</v>
      </c>
      <c r="K5584" t="s">
        <v>772</v>
      </c>
      <c r="L5584" t="s">
        <v>715</v>
      </c>
      <c r="M5584" t="s">
        <v>716</v>
      </c>
      <c r="N5584">
        <v>6</v>
      </c>
      <c r="O5584" t="s">
        <v>801</v>
      </c>
      <c r="Q5584">
        <v>8.8999999999999996E-2</v>
      </c>
      <c r="S5584">
        <v>7.8600000000000003E-2</v>
      </c>
      <c r="U5584">
        <v>0.10100000000000001</v>
      </c>
      <c r="V5584" t="s">
        <v>718</v>
      </c>
      <c r="W5584" t="s">
        <v>744</v>
      </c>
      <c r="X5584" t="s">
        <v>744</v>
      </c>
      <c r="Y5584" t="s">
        <v>754</v>
      </c>
      <c r="Z5584">
        <v>4</v>
      </c>
      <c r="AA5584" t="s">
        <v>722</v>
      </c>
      <c r="AB5584" t="s">
        <v>2419</v>
      </c>
      <c r="AC5584">
        <v>62297</v>
      </c>
      <c r="AD5584" t="s">
        <v>2420</v>
      </c>
      <c r="AE5584" t="s">
        <v>2421</v>
      </c>
      <c r="AF5584">
        <v>2002</v>
      </c>
    </row>
    <row r="5585" spans="1:32" x14ac:dyDescent="0.2">
      <c r="A5585" t="s">
        <v>1745</v>
      </c>
      <c r="B5585">
        <v>7447394</v>
      </c>
      <c r="C5585" t="s">
        <v>1818</v>
      </c>
      <c r="D5585" t="s">
        <v>709</v>
      </c>
      <c r="E5585" t="s">
        <v>990</v>
      </c>
      <c r="F5585" t="s">
        <v>991</v>
      </c>
      <c r="G5585" t="s">
        <v>918</v>
      </c>
      <c r="K5585" t="s">
        <v>772</v>
      </c>
      <c r="L5585" t="s">
        <v>715</v>
      </c>
      <c r="M5585" t="s">
        <v>716</v>
      </c>
      <c r="N5585">
        <v>6</v>
      </c>
      <c r="O5585" t="s">
        <v>801</v>
      </c>
      <c r="Q5585">
        <v>8.8999999999999996E-2</v>
      </c>
      <c r="S5585">
        <v>7.8600000000000003E-2</v>
      </c>
      <c r="U5585">
        <v>0.10100000000000001</v>
      </c>
      <c r="V5585" t="s">
        <v>718</v>
      </c>
      <c r="W5585" t="s">
        <v>744</v>
      </c>
      <c r="X5585" t="s">
        <v>744</v>
      </c>
      <c r="Y5585" t="s">
        <v>754</v>
      </c>
      <c r="Z5585">
        <v>5</v>
      </c>
      <c r="AA5585" t="s">
        <v>722</v>
      </c>
      <c r="AB5585" t="s">
        <v>2419</v>
      </c>
      <c r="AC5585">
        <v>62297</v>
      </c>
      <c r="AD5585" t="s">
        <v>2420</v>
      </c>
      <c r="AE5585" t="s">
        <v>2421</v>
      </c>
      <c r="AF5585">
        <v>2002</v>
      </c>
    </row>
    <row r="5586" spans="1:32" x14ac:dyDescent="0.2">
      <c r="A5586" t="s">
        <v>1745</v>
      </c>
      <c r="B5586">
        <v>7447394</v>
      </c>
      <c r="C5586" t="s">
        <v>1818</v>
      </c>
      <c r="D5586" t="s">
        <v>709</v>
      </c>
      <c r="E5586" t="s">
        <v>845</v>
      </c>
      <c r="F5586" t="s">
        <v>846</v>
      </c>
      <c r="G5586" t="s">
        <v>847</v>
      </c>
      <c r="H5586" t="s">
        <v>1119</v>
      </c>
      <c r="K5586" t="s">
        <v>753</v>
      </c>
      <c r="L5586" t="s">
        <v>715</v>
      </c>
      <c r="M5586" t="s">
        <v>716</v>
      </c>
      <c r="N5586">
        <v>6</v>
      </c>
      <c r="O5586" t="s">
        <v>801</v>
      </c>
      <c r="Q5586">
        <v>8.9200000000000002E-2</v>
      </c>
      <c r="V5586" t="s">
        <v>718</v>
      </c>
      <c r="W5586" t="s">
        <v>813</v>
      </c>
      <c r="X5586" t="s">
        <v>1769</v>
      </c>
      <c r="Y5586" t="s">
        <v>749</v>
      </c>
      <c r="Z5586">
        <v>3</v>
      </c>
      <c r="AA5586" t="s">
        <v>722</v>
      </c>
      <c r="AB5586" t="s">
        <v>2209</v>
      </c>
      <c r="AC5586">
        <v>71725</v>
      </c>
      <c r="AD5586" t="s">
        <v>2210</v>
      </c>
      <c r="AE5586" t="s">
        <v>2211</v>
      </c>
      <c r="AF5586">
        <v>2003</v>
      </c>
    </row>
    <row r="5587" spans="1:32" x14ac:dyDescent="0.2">
      <c r="A5587" t="s">
        <v>1745</v>
      </c>
      <c r="B5587">
        <v>7447394</v>
      </c>
      <c r="C5587" t="s">
        <v>1818</v>
      </c>
      <c r="D5587" t="s">
        <v>709</v>
      </c>
      <c r="E5587" t="s">
        <v>2200</v>
      </c>
      <c r="F5587" t="s">
        <v>2201</v>
      </c>
      <c r="G5587" t="s">
        <v>1118</v>
      </c>
      <c r="H5587" t="s">
        <v>2202</v>
      </c>
      <c r="K5587" t="s">
        <v>714</v>
      </c>
      <c r="L5587" t="s">
        <v>773</v>
      </c>
      <c r="M5587" t="s">
        <v>716</v>
      </c>
      <c r="N5587">
        <v>5</v>
      </c>
      <c r="O5587" t="s">
        <v>717</v>
      </c>
      <c r="Q5587">
        <v>8.9599999999999999E-2</v>
      </c>
      <c r="V5587" t="s">
        <v>718</v>
      </c>
      <c r="W5587" t="s">
        <v>764</v>
      </c>
      <c r="X5587" t="s">
        <v>784</v>
      </c>
      <c r="Y5587" t="s">
        <v>721</v>
      </c>
      <c r="Z5587">
        <v>21</v>
      </c>
      <c r="AA5587" t="s">
        <v>722</v>
      </c>
      <c r="AB5587" t="s">
        <v>2203</v>
      </c>
      <c r="AC5587">
        <v>10073</v>
      </c>
      <c r="AD5587" t="s">
        <v>2204</v>
      </c>
      <c r="AE5587" t="s">
        <v>2205</v>
      </c>
      <c r="AF5587">
        <v>1978</v>
      </c>
    </row>
    <row r="5588" spans="1:32" x14ac:dyDescent="0.2">
      <c r="A5588" t="s">
        <v>1745</v>
      </c>
      <c r="B5588">
        <v>7447394</v>
      </c>
      <c r="C5588" t="s">
        <v>1818</v>
      </c>
      <c r="D5588" t="s">
        <v>709</v>
      </c>
      <c r="E5588" t="s">
        <v>845</v>
      </c>
      <c r="F5588" t="s">
        <v>846</v>
      </c>
      <c r="G5588" t="s">
        <v>847</v>
      </c>
      <c r="H5588" t="s">
        <v>1119</v>
      </c>
      <c r="K5588" t="s">
        <v>753</v>
      </c>
      <c r="L5588" t="s">
        <v>715</v>
      </c>
      <c r="M5588" t="s">
        <v>716</v>
      </c>
      <c r="N5588">
        <v>6</v>
      </c>
      <c r="O5588" t="s">
        <v>801</v>
      </c>
      <c r="Q5588">
        <v>0.09</v>
      </c>
      <c r="V5588" t="s">
        <v>718</v>
      </c>
      <c r="W5588" t="s">
        <v>813</v>
      </c>
      <c r="X5588" t="s">
        <v>1769</v>
      </c>
      <c r="Y5588" t="s">
        <v>792</v>
      </c>
      <c r="Z5588">
        <v>3</v>
      </c>
      <c r="AA5588" t="s">
        <v>722</v>
      </c>
      <c r="AB5588" t="s">
        <v>2209</v>
      </c>
      <c r="AC5588">
        <v>71725</v>
      </c>
      <c r="AD5588" t="s">
        <v>2210</v>
      </c>
      <c r="AE5588" t="s">
        <v>2211</v>
      </c>
      <c r="AF5588">
        <v>2003</v>
      </c>
    </row>
    <row r="5589" spans="1:32" x14ac:dyDescent="0.2">
      <c r="A5589" t="s">
        <v>1745</v>
      </c>
      <c r="B5589">
        <v>7440508</v>
      </c>
      <c r="C5589" t="s">
        <v>1745</v>
      </c>
      <c r="D5589" t="s">
        <v>709</v>
      </c>
      <c r="E5589" t="s">
        <v>2448</v>
      </c>
      <c r="F5589" t="s">
        <v>2449</v>
      </c>
      <c r="G5589" t="s">
        <v>886</v>
      </c>
      <c r="H5589" t="s">
        <v>887</v>
      </c>
      <c r="I5589">
        <v>8</v>
      </c>
      <c r="J5589" t="s">
        <v>722</v>
      </c>
      <c r="K5589" t="s">
        <v>753</v>
      </c>
      <c r="L5589" t="s">
        <v>773</v>
      </c>
      <c r="M5589" t="s">
        <v>716</v>
      </c>
      <c r="O5589" t="s">
        <v>717</v>
      </c>
      <c r="Q5589">
        <v>0.09</v>
      </c>
      <c r="V5589" t="s">
        <v>718</v>
      </c>
      <c r="W5589" t="s">
        <v>744</v>
      </c>
      <c r="X5589" t="s">
        <v>744</v>
      </c>
      <c r="Y5589" t="s">
        <v>749</v>
      </c>
      <c r="Z5589">
        <v>4</v>
      </c>
      <c r="AA5589" t="s">
        <v>722</v>
      </c>
      <c r="AB5589" t="s">
        <v>2459</v>
      </c>
      <c r="AC5589">
        <v>3723</v>
      </c>
      <c r="AD5589" t="s">
        <v>2460</v>
      </c>
      <c r="AE5589" t="s">
        <v>2461</v>
      </c>
      <c r="AF5589">
        <v>1991</v>
      </c>
    </row>
    <row r="5590" spans="1:32" x14ac:dyDescent="0.2">
      <c r="A5590" t="s">
        <v>1745</v>
      </c>
      <c r="B5590">
        <v>7447394</v>
      </c>
      <c r="C5590" t="s">
        <v>1818</v>
      </c>
      <c r="D5590" t="s">
        <v>709</v>
      </c>
      <c r="E5590" t="s">
        <v>1992</v>
      </c>
      <c r="F5590" t="s">
        <v>1983</v>
      </c>
      <c r="G5590" t="s">
        <v>950</v>
      </c>
      <c r="H5590" t="s">
        <v>734</v>
      </c>
      <c r="K5590" t="s">
        <v>714</v>
      </c>
      <c r="L5590" t="s">
        <v>773</v>
      </c>
      <c r="M5590" t="s">
        <v>716</v>
      </c>
      <c r="N5590">
        <v>5</v>
      </c>
      <c r="O5590" t="s">
        <v>801</v>
      </c>
      <c r="Q5590">
        <v>9.0300000000000005E-2</v>
      </c>
      <c r="V5590" t="s">
        <v>718</v>
      </c>
      <c r="W5590" t="s">
        <v>813</v>
      </c>
      <c r="X5590" t="s">
        <v>970</v>
      </c>
      <c r="Y5590" t="s">
        <v>736</v>
      </c>
      <c r="Z5590">
        <v>18</v>
      </c>
      <c r="AA5590" t="s">
        <v>722</v>
      </c>
      <c r="AB5590" t="s">
        <v>1985</v>
      </c>
      <c r="AC5590">
        <v>116011</v>
      </c>
      <c r="AD5590" t="s">
        <v>1986</v>
      </c>
      <c r="AE5590" t="s">
        <v>1987</v>
      </c>
      <c r="AF5590">
        <v>2009</v>
      </c>
    </row>
    <row r="5591" spans="1:32" x14ac:dyDescent="0.2">
      <c r="A5591" t="s">
        <v>1745</v>
      </c>
      <c r="B5591">
        <v>7447394</v>
      </c>
      <c r="C5591" t="s">
        <v>1818</v>
      </c>
      <c r="D5591" t="s">
        <v>709</v>
      </c>
      <c r="E5591" t="s">
        <v>1982</v>
      </c>
      <c r="F5591" t="s">
        <v>1983</v>
      </c>
      <c r="G5591" t="s">
        <v>950</v>
      </c>
      <c r="H5591" t="s">
        <v>734</v>
      </c>
      <c r="K5591" t="s">
        <v>714</v>
      </c>
      <c r="L5591" t="s">
        <v>773</v>
      </c>
      <c r="M5591" t="s">
        <v>716</v>
      </c>
      <c r="N5591">
        <v>5</v>
      </c>
      <c r="O5591" t="s">
        <v>801</v>
      </c>
      <c r="Q5591">
        <v>9.0300000000000005E-2</v>
      </c>
      <c r="V5591" t="s">
        <v>718</v>
      </c>
      <c r="W5591" t="s">
        <v>764</v>
      </c>
      <c r="X5591" t="s">
        <v>1989</v>
      </c>
      <c r="Y5591" t="s">
        <v>736</v>
      </c>
      <c r="Z5591">
        <v>9</v>
      </c>
      <c r="AA5591" t="s">
        <v>722</v>
      </c>
      <c r="AB5591" t="s">
        <v>1985</v>
      </c>
      <c r="AC5591">
        <v>116011</v>
      </c>
      <c r="AD5591" t="s">
        <v>1986</v>
      </c>
      <c r="AE5591" t="s">
        <v>1987</v>
      </c>
      <c r="AF5591">
        <v>2009</v>
      </c>
    </row>
    <row r="5592" spans="1:32" x14ac:dyDescent="0.2">
      <c r="A5592" t="s">
        <v>1745</v>
      </c>
      <c r="B5592">
        <v>7447394</v>
      </c>
      <c r="C5592" t="s">
        <v>1818</v>
      </c>
      <c r="D5592" t="s">
        <v>709</v>
      </c>
      <c r="E5592" t="s">
        <v>1982</v>
      </c>
      <c r="F5592" t="s">
        <v>1983</v>
      </c>
      <c r="G5592" t="s">
        <v>950</v>
      </c>
      <c r="H5592" t="s">
        <v>734</v>
      </c>
      <c r="K5592" t="s">
        <v>714</v>
      </c>
      <c r="L5592" t="s">
        <v>773</v>
      </c>
      <c r="M5592" t="s">
        <v>716</v>
      </c>
      <c r="N5592">
        <v>5</v>
      </c>
      <c r="O5592" t="s">
        <v>801</v>
      </c>
      <c r="Q5592">
        <v>9.0300000000000005E-2</v>
      </c>
      <c r="V5592" t="s">
        <v>718</v>
      </c>
      <c r="W5592" t="s">
        <v>764</v>
      </c>
      <c r="X5592" t="s">
        <v>1989</v>
      </c>
      <c r="Y5592" t="s">
        <v>749</v>
      </c>
      <c r="Z5592">
        <v>3</v>
      </c>
      <c r="AA5592" t="s">
        <v>722</v>
      </c>
      <c r="AB5592" t="s">
        <v>1985</v>
      </c>
      <c r="AC5592">
        <v>116011</v>
      </c>
      <c r="AD5592" t="s">
        <v>1986</v>
      </c>
      <c r="AE5592" t="s">
        <v>1987</v>
      </c>
      <c r="AF5592">
        <v>2009</v>
      </c>
    </row>
    <row r="5593" spans="1:32" x14ac:dyDescent="0.2">
      <c r="A5593" t="s">
        <v>1745</v>
      </c>
      <c r="B5593">
        <v>7447394</v>
      </c>
      <c r="C5593" t="s">
        <v>1818</v>
      </c>
      <c r="D5593" t="s">
        <v>709</v>
      </c>
      <c r="E5593" t="s">
        <v>1992</v>
      </c>
      <c r="F5593" t="s">
        <v>1983</v>
      </c>
      <c r="G5593" t="s">
        <v>950</v>
      </c>
      <c r="H5593" t="s">
        <v>734</v>
      </c>
      <c r="K5593" t="s">
        <v>714</v>
      </c>
      <c r="L5593" t="s">
        <v>773</v>
      </c>
      <c r="M5593" t="s">
        <v>716</v>
      </c>
      <c r="N5593">
        <v>5</v>
      </c>
      <c r="O5593" t="s">
        <v>801</v>
      </c>
      <c r="Q5593">
        <v>9.0300000000000005E-2</v>
      </c>
      <c r="V5593" t="s">
        <v>718</v>
      </c>
      <c r="W5593" t="s">
        <v>764</v>
      </c>
      <c r="X5593" t="s">
        <v>1989</v>
      </c>
      <c r="Y5593" t="s">
        <v>749</v>
      </c>
      <c r="Z5593">
        <v>6</v>
      </c>
      <c r="AA5593" t="s">
        <v>722</v>
      </c>
      <c r="AB5593" t="s">
        <v>1985</v>
      </c>
      <c r="AC5593">
        <v>116011</v>
      </c>
      <c r="AD5593" t="s">
        <v>1986</v>
      </c>
      <c r="AE5593" t="s">
        <v>1987</v>
      </c>
      <c r="AF5593">
        <v>2009</v>
      </c>
    </row>
    <row r="5594" spans="1:32" x14ac:dyDescent="0.2">
      <c r="A5594" t="s">
        <v>1745</v>
      </c>
      <c r="B5594">
        <v>7447394</v>
      </c>
      <c r="C5594" t="s">
        <v>1818</v>
      </c>
      <c r="D5594" t="s">
        <v>709</v>
      </c>
      <c r="E5594" t="s">
        <v>1982</v>
      </c>
      <c r="F5594" t="s">
        <v>1983</v>
      </c>
      <c r="G5594" t="s">
        <v>950</v>
      </c>
      <c r="H5594" t="s">
        <v>734</v>
      </c>
      <c r="K5594" t="s">
        <v>714</v>
      </c>
      <c r="L5594" t="s">
        <v>773</v>
      </c>
      <c r="M5594" t="s">
        <v>716</v>
      </c>
      <c r="N5594">
        <v>5</v>
      </c>
      <c r="O5594" t="s">
        <v>801</v>
      </c>
      <c r="Q5594">
        <v>9.0300000000000005E-2</v>
      </c>
      <c r="V5594" t="s">
        <v>718</v>
      </c>
      <c r="W5594" t="s">
        <v>747</v>
      </c>
      <c r="X5594" t="s">
        <v>1984</v>
      </c>
      <c r="Y5594" t="s">
        <v>749</v>
      </c>
      <c r="Z5594">
        <v>1</v>
      </c>
      <c r="AA5594" t="s">
        <v>722</v>
      </c>
      <c r="AB5594" t="s">
        <v>1985</v>
      </c>
      <c r="AC5594">
        <v>116011</v>
      </c>
      <c r="AD5594" t="s">
        <v>1986</v>
      </c>
      <c r="AE5594" t="s">
        <v>1987</v>
      </c>
      <c r="AF5594">
        <v>2009</v>
      </c>
    </row>
    <row r="5595" spans="1:32" x14ac:dyDescent="0.2">
      <c r="A5595" t="s">
        <v>1745</v>
      </c>
      <c r="B5595">
        <v>7447394</v>
      </c>
      <c r="C5595" t="s">
        <v>1818</v>
      </c>
      <c r="D5595" t="s">
        <v>709</v>
      </c>
      <c r="E5595" t="s">
        <v>1988</v>
      </c>
      <c r="F5595" t="s">
        <v>1983</v>
      </c>
      <c r="G5595" t="s">
        <v>950</v>
      </c>
      <c r="H5595" t="s">
        <v>734</v>
      </c>
      <c r="K5595" t="s">
        <v>714</v>
      </c>
      <c r="L5595" t="s">
        <v>773</v>
      </c>
      <c r="M5595" t="s">
        <v>716</v>
      </c>
      <c r="N5595">
        <v>5</v>
      </c>
      <c r="O5595" t="s">
        <v>801</v>
      </c>
      <c r="Q5595">
        <v>9.0300000000000005E-2</v>
      </c>
      <c r="V5595" t="s">
        <v>718</v>
      </c>
      <c r="W5595" t="s">
        <v>747</v>
      </c>
      <c r="X5595" t="s">
        <v>1984</v>
      </c>
      <c r="Y5595" t="s">
        <v>749</v>
      </c>
      <c r="Z5595">
        <v>1</v>
      </c>
      <c r="AA5595" t="s">
        <v>722</v>
      </c>
      <c r="AB5595" t="s">
        <v>1985</v>
      </c>
      <c r="AC5595">
        <v>116011</v>
      </c>
      <c r="AD5595" t="s">
        <v>1986</v>
      </c>
      <c r="AE5595" t="s">
        <v>1987</v>
      </c>
      <c r="AF5595">
        <v>2009</v>
      </c>
    </row>
    <row r="5596" spans="1:32" x14ac:dyDescent="0.2">
      <c r="A5596" t="s">
        <v>1745</v>
      </c>
      <c r="B5596">
        <v>7447394</v>
      </c>
      <c r="C5596" t="s">
        <v>1818</v>
      </c>
      <c r="D5596" t="s">
        <v>709</v>
      </c>
      <c r="E5596" t="s">
        <v>1988</v>
      </c>
      <c r="F5596" t="s">
        <v>1983</v>
      </c>
      <c r="G5596" t="s">
        <v>950</v>
      </c>
      <c r="H5596" t="s">
        <v>734</v>
      </c>
      <c r="K5596" t="s">
        <v>714</v>
      </c>
      <c r="L5596" t="s">
        <v>773</v>
      </c>
      <c r="M5596" t="s">
        <v>716</v>
      </c>
      <c r="N5596">
        <v>5</v>
      </c>
      <c r="O5596" t="s">
        <v>801</v>
      </c>
      <c r="Q5596">
        <v>9.0300000000000005E-2</v>
      </c>
      <c r="V5596" t="s">
        <v>718</v>
      </c>
      <c r="W5596" t="s">
        <v>764</v>
      </c>
      <c r="X5596" t="s">
        <v>1989</v>
      </c>
      <c r="Y5596" t="s">
        <v>749</v>
      </c>
      <c r="Z5596">
        <v>3</v>
      </c>
      <c r="AA5596" t="s">
        <v>722</v>
      </c>
      <c r="AB5596" t="s">
        <v>1985</v>
      </c>
      <c r="AC5596">
        <v>116011</v>
      </c>
      <c r="AD5596" t="s">
        <v>1986</v>
      </c>
      <c r="AE5596" t="s">
        <v>1987</v>
      </c>
      <c r="AF5596">
        <v>2009</v>
      </c>
    </row>
    <row r="5597" spans="1:32" x14ac:dyDescent="0.2">
      <c r="A5597" t="s">
        <v>1745</v>
      </c>
      <c r="B5597">
        <v>7447394</v>
      </c>
      <c r="C5597" t="s">
        <v>1818</v>
      </c>
      <c r="D5597" t="s">
        <v>709</v>
      </c>
      <c r="E5597" t="s">
        <v>1982</v>
      </c>
      <c r="F5597" t="s">
        <v>1983</v>
      </c>
      <c r="G5597" t="s">
        <v>950</v>
      </c>
      <c r="H5597" t="s">
        <v>734</v>
      </c>
      <c r="K5597" t="s">
        <v>714</v>
      </c>
      <c r="L5597" t="s">
        <v>773</v>
      </c>
      <c r="M5597" t="s">
        <v>716</v>
      </c>
      <c r="N5597">
        <v>5</v>
      </c>
      <c r="O5597" t="s">
        <v>801</v>
      </c>
      <c r="Q5597">
        <v>9.0300000000000005E-2</v>
      </c>
      <c r="V5597" t="s">
        <v>718</v>
      </c>
      <c r="W5597" t="s">
        <v>764</v>
      </c>
      <c r="X5597" t="s">
        <v>1989</v>
      </c>
      <c r="Y5597" t="s">
        <v>749</v>
      </c>
      <c r="Z5597">
        <v>6</v>
      </c>
      <c r="AA5597" t="s">
        <v>722</v>
      </c>
      <c r="AB5597" t="s">
        <v>1985</v>
      </c>
      <c r="AC5597">
        <v>116011</v>
      </c>
      <c r="AD5597" t="s">
        <v>1986</v>
      </c>
      <c r="AE5597" t="s">
        <v>1987</v>
      </c>
      <c r="AF5597">
        <v>2009</v>
      </c>
    </row>
    <row r="5598" spans="1:32" x14ac:dyDescent="0.2">
      <c r="A5598" t="s">
        <v>1745</v>
      </c>
      <c r="B5598">
        <v>7447394</v>
      </c>
      <c r="C5598" t="s">
        <v>1818</v>
      </c>
      <c r="D5598" t="s">
        <v>709</v>
      </c>
      <c r="E5598" t="s">
        <v>1990</v>
      </c>
      <c r="F5598" t="s">
        <v>1991</v>
      </c>
      <c r="G5598" t="s">
        <v>950</v>
      </c>
      <c r="H5598" t="s">
        <v>734</v>
      </c>
      <c r="K5598" t="s">
        <v>714</v>
      </c>
      <c r="L5598" t="s">
        <v>773</v>
      </c>
      <c r="M5598" t="s">
        <v>716</v>
      </c>
      <c r="N5598">
        <v>5</v>
      </c>
      <c r="O5598" t="s">
        <v>801</v>
      </c>
      <c r="Q5598">
        <v>9.0300000000000005E-2</v>
      </c>
      <c r="V5598" t="s">
        <v>718</v>
      </c>
      <c r="W5598" t="s">
        <v>747</v>
      </c>
      <c r="X5598" t="s">
        <v>1984</v>
      </c>
      <c r="Y5598" t="s">
        <v>749</v>
      </c>
      <c r="Z5598">
        <v>1</v>
      </c>
      <c r="AA5598" t="s">
        <v>722</v>
      </c>
      <c r="AB5598" t="s">
        <v>1985</v>
      </c>
      <c r="AC5598">
        <v>116011</v>
      </c>
      <c r="AD5598" t="s">
        <v>1986</v>
      </c>
      <c r="AE5598" t="s">
        <v>1987</v>
      </c>
      <c r="AF5598">
        <v>2009</v>
      </c>
    </row>
    <row r="5599" spans="1:32" x14ac:dyDescent="0.2">
      <c r="A5599" t="s">
        <v>1745</v>
      </c>
      <c r="B5599">
        <v>7447394</v>
      </c>
      <c r="C5599" t="s">
        <v>1818</v>
      </c>
      <c r="D5599" t="s">
        <v>709</v>
      </c>
      <c r="E5599" t="s">
        <v>1990</v>
      </c>
      <c r="F5599" t="s">
        <v>1991</v>
      </c>
      <c r="G5599" t="s">
        <v>950</v>
      </c>
      <c r="H5599" t="s">
        <v>734</v>
      </c>
      <c r="K5599" t="s">
        <v>714</v>
      </c>
      <c r="L5599" t="s">
        <v>773</v>
      </c>
      <c r="M5599" t="s">
        <v>716</v>
      </c>
      <c r="N5599">
        <v>5</v>
      </c>
      <c r="O5599" t="s">
        <v>801</v>
      </c>
      <c r="Q5599">
        <v>9.0300000000000005E-2</v>
      </c>
      <c r="V5599" t="s">
        <v>718</v>
      </c>
      <c r="W5599" t="s">
        <v>764</v>
      </c>
      <c r="X5599" t="s">
        <v>1989</v>
      </c>
      <c r="Y5599" t="s">
        <v>749</v>
      </c>
      <c r="Z5599">
        <v>6</v>
      </c>
      <c r="AA5599" t="s">
        <v>722</v>
      </c>
      <c r="AB5599" t="s">
        <v>1985</v>
      </c>
      <c r="AC5599">
        <v>116011</v>
      </c>
      <c r="AD5599" t="s">
        <v>1986</v>
      </c>
      <c r="AE5599" t="s">
        <v>1987</v>
      </c>
      <c r="AF5599">
        <v>2009</v>
      </c>
    </row>
    <row r="5600" spans="1:32" x14ac:dyDescent="0.2">
      <c r="A5600" t="s">
        <v>1745</v>
      </c>
      <c r="B5600">
        <v>7447394</v>
      </c>
      <c r="C5600" t="s">
        <v>1818</v>
      </c>
      <c r="D5600" t="s">
        <v>709</v>
      </c>
      <c r="E5600" t="s">
        <v>1990</v>
      </c>
      <c r="F5600" t="s">
        <v>1991</v>
      </c>
      <c r="G5600" t="s">
        <v>950</v>
      </c>
      <c r="H5600" t="s">
        <v>734</v>
      </c>
      <c r="K5600" t="s">
        <v>714</v>
      </c>
      <c r="L5600" t="s">
        <v>773</v>
      </c>
      <c r="M5600" t="s">
        <v>716</v>
      </c>
      <c r="N5600">
        <v>5</v>
      </c>
      <c r="O5600" t="s">
        <v>801</v>
      </c>
      <c r="Q5600">
        <v>9.0300000000000005E-2</v>
      </c>
      <c r="V5600" t="s">
        <v>718</v>
      </c>
      <c r="W5600" t="s">
        <v>764</v>
      </c>
      <c r="X5600" t="s">
        <v>1989</v>
      </c>
      <c r="Y5600" t="s">
        <v>749</v>
      </c>
      <c r="Z5600">
        <v>3</v>
      </c>
      <c r="AA5600" t="s">
        <v>722</v>
      </c>
      <c r="AB5600" t="s">
        <v>1985</v>
      </c>
      <c r="AC5600">
        <v>116011</v>
      </c>
      <c r="AD5600" t="s">
        <v>1986</v>
      </c>
      <c r="AE5600" t="s">
        <v>1987</v>
      </c>
      <c r="AF5600">
        <v>2009</v>
      </c>
    </row>
    <row r="5601" spans="1:32" x14ac:dyDescent="0.2">
      <c r="A5601" t="s">
        <v>1745</v>
      </c>
      <c r="B5601">
        <v>7447394</v>
      </c>
      <c r="C5601" t="s">
        <v>1818</v>
      </c>
      <c r="D5601" t="s">
        <v>709</v>
      </c>
      <c r="E5601" t="s">
        <v>1992</v>
      </c>
      <c r="F5601" t="s">
        <v>1983</v>
      </c>
      <c r="G5601" t="s">
        <v>950</v>
      </c>
      <c r="H5601" t="s">
        <v>734</v>
      </c>
      <c r="K5601" t="s">
        <v>714</v>
      </c>
      <c r="L5601" t="s">
        <v>773</v>
      </c>
      <c r="M5601" t="s">
        <v>716</v>
      </c>
      <c r="N5601">
        <v>5</v>
      </c>
      <c r="O5601" t="s">
        <v>801</v>
      </c>
      <c r="Q5601">
        <v>9.0300000000000005E-2</v>
      </c>
      <c r="V5601" t="s">
        <v>718</v>
      </c>
      <c r="W5601" t="s">
        <v>764</v>
      </c>
      <c r="X5601" t="s">
        <v>1989</v>
      </c>
      <c r="Y5601" t="s">
        <v>749</v>
      </c>
      <c r="Z5601">
        <v>3</v>
      </c>
      <c r="AA5601" t="s">
        <v>722</v>
      </c>
      <c r="AB5601" t="s">
        <v>1985</v>
      </c>
      <c r="AC5601">
        <v>116011</v>
      </c>
      <c r="AD5601" t="s">
        <v>1986</v>
      </c>
      <c r="AE5601" t="s">
        <v>1987</v>
      </c>
      <c r="AF5601">
        <v>2009</v>
      </c>
    </row>
    <row r="5602" spans="1:32" x14ac:dyDescent="0.2">
      <c r="A5602" t="s">
        <v>1745</v>
      </c>
      <c r="B5602">
        <v>7447394</v>
      </c>
      <c r="C5602" t="s">
        <v>1818</v>
      </c>
      <c r="D5602" t="s">
        <v>709</v>
      </c>
      <c r="E5602" t="s">
        <v>1988</v>
      </c>
      <c r="F5602" t="s">
        <v>1983</v>
      </c>
      <c r="G5602" t="s">
        <v>950</v>
      </c>
      <c r="H5602" t="s">
        <v>734</v>
      </c>
      <c r="K5602" t="s">
        <v>714</v>
      </c>
      <c r="L5602" t="s">
        <v>773</v>
      </c>
      <c r="M5602" t="s">
        <v>716</v>
      </c>
      <c r="N5602">
        <v>5</v>
      </c>
      <c r="O5602" t="s">
        <v>801</v>
      </c>
      <c r="Q5602">
        <v>9.0300000000000005E-2</v>
      </c>
      <c r="V5602" t="s">
        <v>718</v>
      </c>
      <c r="W5602" t="s">
        <v>764</v>
      </c>
      <c r="X5602" t="s">
        <v>1989</v>
      </c>
      <c r="Y5602" t="s">
        <v>749</v>
      </c>
      <c r="Z5602">
        <v>6</v>
      </c>
      <c r="AA5602" t="s">
        <v>722</v>
      </c>
      <c r="AB5602" t="s">
        <v>1985</v>
      </c>
      <c r="AC5602">
        <v>116011</v>
      </c>
      <c r="AD5602" t="s">
        <v>1986</v>
      </c>
      <c r="AE5602" t="s">
        <v>1987</v>
      </c>
      <c r="AF5602">
        <v>2009</v>
      </c>
    </row>
    <row r="5603" spans="1:32" x14ac:dyDescent="0.2">
      <c r="A5603" t="s">
        <v>1745</v>
      </c>
      <c r="B5603">
        <v>7447394</v>
      </c>
      <c r="C5603" t="s">
        <v>1818</v>
      </c>
      <c r="D5603" t="s">
        <v>709</v>
      </c>
      <c r="E5603" t="s">
        <v>2041</v>
      </c>
      <c r="F5603" t="s">
        <v>2042</v>
      </c>
      <c r="G5603" t="s">
        <v>886</v>
      </c>
      <c r="K5603" t="s">
        <v>772</v>
      </c>
      <c r="L5603" t="s">
        <v>715</v>
      </c>
      <c r="M5603" t="s">
        <v>716</v>
      </c>
      <c r="O5603" t="s">
        <v>717</v>
      </c>
      <c r="Q5603">
        <v>9.0999999999999998E-2</v>
      </c>
      <c r="S5603">
        <v>8.3199999999999996E-2</v>
      </c>
      <c r="U5603">
        <v>9.9599999999999994E-2</v>
      </c>
      <c r="V5603" t="s">
        <v>718</v>
      </c>
      <c r="W5603" t="s">
        <v>744</v>
      </c>
      <c r="X5603" t="s">
        <v>744</v>
      </c>
      <c r="Y5603" t="s">
        <v>754</v>
      </c>
      <c r="Z5603">
        <v>4</v>
      </c>
      <c r="AA5603" t="s">
        <v>722</v>
      </c>
      <c r="AB5603" t="s">
        <v>2165</v>
      </c>
      <c r="AC5603">
        <v>2063</v>
      </c>
      <c r="AD5603" t="s">
        <v>2166</v>
      </c>
      <c r="AE5603" t="s">
        <v>2167</v>
      </c>
      <c r="AF5603">
        <v>1979</v>
      </c>
    </row>
    <row r="5604" spans="1:32" x14ac:dyDescent="0.2">
      <c r="A5604" t="s">
        <v>1745</v>
      </c>
      <c r="B5604">
        <v>7447394</v>
      </c>
      <c r="C5604" t="s">
        <v>1818</v>
      </c>
      <c r="D5604" t="s">
        <v>709</v>
      </c>
      <c r="E5604" t="s">
        <v>842</v>
      </c>
      <c r="F5604" t="s">
        <v>843</v>
      </c>
      <c r="G5604" t="s">
        <v>844</v>
      </c>
      <c r="H5604" t="s">
        <v>896</v>
      </c>
      <c r="J5604" t="s">
        <v>897</v>
      </c>
      <c r="K5604" t="s">
        <v>753</v>
      </c>
      <c r="L5604" t="s">
        <v>715</v>
      </c>
      <c r="M5604" t="s">
        <v>716</v>
      </c>
      <c r="N5604">
        <v>7</v>
      </c>
      <c r="O5604" t="s">
        <v>717</v>
      </c>
      <c r="Q5604">
        <v>9.1200000000000003E-2</v>
      </c>
      <c r="V5604" t="s">
        <v>718</v>
      </c>
      <c r="W5604" t="s">
        <v>744</v>
      </c>
      <c r="X5604" t="s">
        <v>744</v>
      </c>
      <c r="Y5604" t="s">
        <v>754</v>
      </c>
      <c r="Z5604">
        <v>4</v>
      </c>
      <c r="AA5604" t="s">
        <v>722</v>
      </c>
      <c r="AB5604" t="s">
        <v>955</v>
      </c>
      <c r="AC5604">
        <v>188131</v>
      </c>
      <c r="AD5604" t="s">
        <v>956</v>
      </c>
      <c r="AE5604" t="s">
        <v>957</v>
      </c>
      <c r="AF5604">
        <v>2015</v>
      </c>
    </row>
    <row r="5605" spans="1:32" x14ac:dyDescent="0.2">
      <c r="A5605" t="s">
        <v>1745</v>
      </c>
      <c r="B5605">
        <v>7447394</v>
      </c>
      <c r="C5605" t="s">
        <v>1818</v>
      </c>
      <c r="D5605" t="s">
        <v>709</v>
      </c>
      <c r="E5605" t="s">
        <v>845</v>
      </c>
      <c r="F5605" t="s">
        <v>846</v>
      </c>
      <c r="G5605" t="s">
        <v>847</v>
      </c>
      <c r="H5605" t="s">
        <v>1119</v>
      </c>
      <c r="K5605" t="s">
        <v>753</v>
      </c>
      <c r="L5605" t="s">
        <v>715</v>
      </c>
      <c r="M5605" t="s">
        <v>716</v>
      </c>
      <c r="N5605">
        <v>6</v>
      </c>
      <c r="O5605" t="s">
        <v>801</v>
      </c>
      <c r="Q5605">
        <v>9.1300000000000006E-2</v>
      </c>
      <c r="V5605" t="s">
        <v>718</v>
      </c>
      <c r="W5605" t="s">
        <v>813</v>
      </c>
      <c r="X5605" t="s">
        <v>1769</v>
      </c>
      <c r="Y5605" t="s">
        <v>749</v>
      </c>
      <c r="Z5605">
        <v>3</v>
      </c>
      <c r="AA5605" t="s">
        <v>722</v>
      </c>
      <c r="AB5605" t="s">
        <v>2209</v>
      </c>
      <c r="AC5605">
        <v>71725</v>
      </c>
      <c r="AD5605" t="s">
        <v>2210</v>
      </c>
      <c r="AE5605" t="s">
        <v>2211</v>
      </c>
      <c r="AF5605">
        <v>2003</v>
      </c>
    </row>
    <row r="5606" spans="1:32" x14ac:dyDescent="0.2">
      <c r="A5606" t="s">
        <v>1745</v>
      </c>
      <c r="B5606">
        <v>7447394</v>
      </c>
      <c r="C5606" t="s">
        <v>1818</v>
      </c>
      <c r="D5606" t="s">
        <v>709</v>
      </c>
      <c r="E5606" t="s">
        <v>842</v>
      </c>
      <c r="F5606" t="s">
        <v>843</v>
      </c>
      <c r="G5606" t="s">
        <v>844</v>
      </c>
      <c r="H5606" t="s">
        <v>896</v>
      </c>
      <c r="I5606">
        <v>59</v>
      </c>
      <c r="J5606" t="s">
        <v>897</v>
      </c>
      <c r="K5606" t="s">
        <v>753</v>
      </c>
      <c r="L5606" t="s">
        <v>715</v>
      </c>
      <c r="M5606" t="s">
        <v>716</v>
      </c>
      <c r="N5606">
        <v>6</v>
      </c>
      <c r="O5606" t="s">
        <v>717</v>
      </c>
      <c r="Q5606">
        <v>9.1700000000000004E-2</v>
      </c>
      <c r="V5606" t="s">
        <v>718</v>
      </c>
      <c r="W5606" t="s">
        <v>744</v>
      </c>
      <c r="X5606" t="s">
        <v>779</v>
      </c>
      <c r="Y5606" t="s">
        <v>736</v>
      </c>
      <c r="Z5606">
        <v>4</v>
      </c>
      <c r="AA5606" t="s">
        <v>722</v>
      </c>
      <c r="AB5606" t="s">
        <v>955</v>
      </c>
      <c r="AC5606">
        <v>188131</v>
      </c>
      <c r="AD5606" t="s">
        <v>956</v>
      </c>
      <c r="AE5606" t="s">
        <v>957</v>
      </c>
      <c r="AF5606">
        <v>2015</v>
      </c>
    </row>
    <row r="5607" spans="1:32" x14ac:dyDescent="0.2">
      <c r="A5607" t="s">
        <v>1745</v>
      </c>
      <c r="B5607">
        <v>7447394</v>
      </c>
      <c r="C5607" t="s">
        <v>1818</v>
      </c>
      <c r="D5607" t="s">
        <v>709</v>
      </c>
      <c r="E5607" t="s">
        <v>990</v>
      </c>
      <c r="F5607" t="s">
        <v>991</v>
      </c>
      <c r="G5607" t="s">
        <v>918</v>
      </c>
      <c r="K5607" t="s">
        <v>772</v>
      </c>
      <c r="L5607" t="s">
        <v>715</v>
      </c>
      <c r="M5607" t="s">
        <v>716</v>
      </c>
      <c r="N5607">
        <v>6</v>
      </c>
      <c r="O5607" t="s">
        <v>801</v>
      </c>
      <c r="Q5607">
        <v>9.2799999999999994E-2</v>
      </c>
      <c r="S5607">
        <v>8.3299999999999999E-2</v>
      </c>
      <c r="U5607">
        <v>0.104</v>
      </c>
      <c r="V5607" t="s">
        <v>718</v>
      </c>
      <c r="W5607" t="s">
        <v>744</v>
      </c>
      <c r="X5607" t="s">
        <v>744</v>
      </c>
      <c r="Y5607" t="s">
        <v>754</v>
      </c>
      <c r="Z5607">
        <v>5</v>
      </c>
      <c r="AA5607" t="s">
        <v>722</v>
      </c>
      <c r="AB5607" t="s">
        <v>2419</v>
      </c>
      <c r="AC5607">
        <v>62297</v>
      </c>
      <c r="AD5607" t="s">
        <v>2420</v>
      </c>
      <c r="AE5607" t="s">
        <v>2421</v>
      </c>
      <c r="AF5607">
        <v>2002</v>
      </c>
    </row>
    <row r="5608" spans="1:32" x14ac:dyDescent="0.2">
      <c r="A5608" t="s">
        <v>1745</v>
      </c>
      <c r="B5608">
        <v>7447394</v>
      </c>
      <c r="C5608" t="s">
        <v>1818</v>
      </c>
      <c r="D5608" t="s">
        <v>709</v>
      </c>
      <c r="E5608" t="s">
        <v>842</v>
      </c>
      <c r="F5608" t="s">
        <v>843</v>
      </c>
      <c r="G5608" t="s">
        <v>844</v>
      </c>
      <c r="K5608" t="s">
        <v>772</v>
      </c>
      <c r="L5608" t="s">
        <v>715</v>
      </c>
      <c r="M5608" t="s">
        <v>716</v>
      </c>
      <c r="N5608">
        <v>6</v>
      </c>
      <c r="O5608" t="s">
        <v>801</v>
      </c>
      <c r="Q5608">
        <v>9.2999999999999999E-2</v>
      </c>
      <c r="S5608">
        <v>8.3299999999999999E-2</v>
      </c>
      <c r="U5608">
        <v>0.104</v>
      </c>
      <c r="V5608" t="s">
        <v>718</v>
      </c>
      <c r="W5608" t="s">
        <v>744</v>
      </c>
      <c r="X5608" t="s">
        <v>744</v>
      </c>
      <c r="Y5608" t="s">
        <v>754</v>
      </c>
      <c r="Z5608">
        <v>4</v>
      </c>
      <c r="AA5608" t="s">
        <v>722</v>
      </c>
      <c r="AB5608" t="s">
        <v>2419</v>
      </c>
      <c r="AC5608">
        <v>62297</v>
      </c>
      <c r="AD5608" t="s">
        <v>2420</v>
      </c>
      <c r="AE5608" t="s">
        <v>2421</v>
      </c>
      <c r="AF5608">
        <v>2002</v>
      </c>
    </row>
    <row r="5609" spans="1:32" x14ac:dyDescent="0.2">
      <c r="A5609" t="s">
        <v>1745</v>
      </c>
      <c r="B5609">
        <v>7447394</v>
      </c>
      <c r="C5609" t="s">
        <v>1818</v>
      </c>
      <c r="D5609" t="s">
        <v>709</v>
      </c>
      <c r="E5609" t="s">
        <v>2455</v>
      </c>
      <c r="F5609" t="s">
        <v>1221</v>
      </c>
      <c r="G5609" t="s">
        <v>1222</v>
      </c>
      <c r="H5609" t="s">
        <v>887</v>
      </c>
      <c r="J5609" t="s">
        <v>722</v>
      </c>
      <c r="K5609" t="s">
        <v>753</v>
      </c>
      <c r="L5609" t="s">
        <v>715</v>
      </c>
      <c r="M5609" t="s">
        <v>716</v>
      </c>
      <c r="N5609">
        <v>5</v>
      </c>
      <c r="O5609" t="s">
        <v>717</v>
      </c>
      <c r="Q5609">
        <v>9.2999999999999999E-2</v>
      </c>
      <c r="V5609" t="s">
        <v>718</v>
      </c>
      <c r="W5609" t="s">
        <v>744</v>
      </c>
      <c r="X5609" t="s">
        <v>744</v>
      </c>
      <c r="Y5609" t="s">
        <v>754</v>
      </c>
      <c r="Z5609">
        <v>4</v>
      </c>
      <c r="AA5609" t="s">
        <v>722</v>
      </c>
      <c r="AB5609" t="s">
        <v>2456</v>
      </c>
      <c r="AC5609">
        <v>66378</v>
      </c>
      <c r="AD5609" t="s">
        <v>2457</v>
      </c>
      <c r="AE5609" t="s">
        <v>2458</v>
      </c>
      <c r="AF5609">
        <v>2002</v>
      </c>
    </row>
    <row r="5610" spans="1:32" x14ac:dyDescent="0.2">
      <c r="A5610" t="s">
        <v>1745</v>
      </c>
      <c r="B5610">
        <v>7440508</v>
      </c>
      <c r="C5610" t="s">
        <v>1745</v>
      </c>
      <c r="D5610" t="s">
        <v>709</v>
      </c>
      <c r="E5610" t="s">
        <v>845</v>
      </c>
      <c r="F5610" t="s">
        <v>846</v>
      </c>
      <c r="G5610" t="s">
        <v>847</v>
      </c>
      <c r="J5610" t="s">
        <v>722</v>
      </c>
      <c r="K5610" t="s">
        <v>753</v>
      </c>
      <c r="L5610" t="s">
        <v>715</v>
      </c>
      <c r="M5610" t="s">
        <v>716</v>
      </c>
      <c r="N5610">
        <v>7</v>
      </c>
      <c r="O5610" t="s">
        <v>717</v>
      </c>
      <c r="Q5610">
        <v>9.4E-2</v>
      </c>
      <c r="V5610" t="s">
        <v>718</v>
      </c>
      <c r="W5610" t="s">
        <v>813</v>
      </c>
      <c r="X5610" t="s">
        <v>1769</v>
      </c>
      <c r="Y5610" t="s">
        <v>749</v>
      </c>
      <c r="Z5610">
        <v>4</v>
      </c>
      <c r="AA5610" t="s">
        <v>722</v>
      </c>
      <c r="AB5610" t="s">
        <v>2478</v>
      </c>
      <c r="AC5610">
        <v>82748</v>
      </c>
      <c r="AD5610" t="s">
        <v>2479</v>
      </c>
      <c r="AE5610" t="s">
        <v>2480</v>
      </c>
      <c r="AF5610">
        <v>2004</v>
      </c>
    </row>
    <row r="5611" spans="1:32" x14ac:dyDescent="0.2">
      <c r="A5611" t="s">
        <v>1745</v>
      </c>
      <c r="B5611">
        <v>7440508</v>
      </c>
      <c r="C5611" t="s">
        <v>1745</v>
      </c>
      <c r="D5611" t="s">
        <v>709</v>
      </c>
      <c r="E5611" t="s">
        <v>1846</v>
      </c>
      <c r="F5611" t="s">
        <v>1847</v>
      </c>
      <c r="G5611" t="s">
        <v>1848</v>
      </c>
      <c r="H5611" t="s">
        <v>789</v>
      </c>
      <c r="J5611" t="s">
        <v>763</v>
      </c>
      <c r="K5611" t="s">
        <v>753</v>
      </c>
      <c r="L5611" t="s">
        <v>773</v>
      </c>
      <c r="M5611" t="s">
        <v>716</v>
      </c>
      <c r="N5611">
        <v>6</v>
      </c>
      <c r="O5611" t="s">
        <v>801</v>
      </c>
      <c r="Q5611">
        <v>9.5100000000000004E-2</v>
      </c>
      <c r="S5611">
        <v>7.51E-2</v>
      </c>
      <c r="U5611">
        <v>0.13320000000000001</v>
      </c>
      <c r="V5611" t="s">
        <v>718</v>
      </c>
      <c r="W5611" t="s">
        <v>744</v>
      </c>
      <c r="X5611" t="s">
        <v>744</v>
      </c>
      <c r="Y5611" t="s">
        <v>754</v>
      </c>
      <c r="Z5611">
        <v>1</v>
      </c>
      <c r="AA5611" t="s">
        <v>722</v>
      </c>
      <c r="AB5611" t="s">
        <v>1849</v>
      </c>
      <c r="AC5611">
        <v>167104</v>
      </c>
      <c r="AD5611" t="s">
        <v>1850</v>
      </c>
      <c r="AE5611" t="s">
        <v>1851</v>
      </c>
      <c r="AF5611">
        <v>2012</v>
      </c>
    </row>
    <row r="5612" spans="1:32" x14ac:dyDescent="0.2">
      <c r="A5612" t="s">
        <v>1745</v>
      </c>
      <c r="B5612">
        <v>7447394</v>
      </c>
      <c r="C5612" t="s">
        <v>1818</v>
      </c>
      <c r="D5612" t="s">
        <v>709</v>
      </c>
      <c r="E5612" t="s">
        <v>1961</v>
      </c>
      <c r="F5612" t="s">
        <v>1962</v>
      </c>
      <c r="G5612" t="s">
        <v>847</v>
      </c>
      <c r="K5612" t="s">
        <v>714</v>
      </c>
      <c r="L5612" t="s">
        <v>773</v>
      </c>
      <c r="M5612" t="s">
        <v>716</v>
      </c>
      <c r="N5612">
        <v>6</v>
      </c>
      <c r="O5612" t="s">
        <v>944</v>
      </c>
      <c r="Q5612">
        <v>9.5600000000000004E-2</v>
      </c>
      <c r="V5612" t="s">
        <v>718</v>
      </c>
      <c r="W5612" t="s">
        <v>774</v>
      </c>
      <c r="X5612" t="s">
        <v>2481</v>
      </c>
      <c r="Y5612" t="s">
        <v>749</v>
      </c>
      <c r="Z5612">
        <v>2</v>
      </c>
      <c r="AA5612" t="s">
        <v>722</v>
      </c>
      <c r="AB5612" t="s">
        <v>1963</v>
      </c>
      <c r="AC5612">
        <v>96048</v>
      </c>
      <c r="AD5612" t="s">
        <v>1964</v>
      </c>
      <c r="AE5612" t="s">
        <v>1965</v>
      </c>
      <c r="AF5612">
        <v>2007</v>
      </c>
    </row>
    <row r="5613" spans="1:32" x14ac:dyDescent="0.2">
      <c r="A5613" t="s">
        <v>1745</v>
      </c>
      <c r="B5613">
        <v>7447394</v>
      </c>
      <c r="C5613" t="s">
        <v>1818</v>
      </c>
      <c r="D5613" t="s">
        <v>709</v>
      </c>
      <c r="E5613" t="s">
        <v>2200</v>
      </c>
      <c r="F5613" t="s">
        <v>2201</v>
      </c>
      <c r="G5613" t="s">
        <v>1118</v>
      </c>
      <c r="H5613" t="s">
        <v>2202</v>
      </c>
      <c r="K5613" t="s">
        <v>714</v>
      </c>
      <c r="L5613" t="s">
        <v>773</v>
      </c>
      <c r="M5613" t="s">
        <v>716</v>
      </c>
      <c r="N5613">
        <v>7</v>
      </c>
      <c r="O5613" t="s">
        <v>717</v>
      </c>
      <c r="Q5613">
        <v>9.5699999999999993E-2</v>
      </c>
      <c r="V5613" t="s">
        <v>718</v>
      </c>
      <c r="W5613" t="s">
        <v>764</v>
      </c>
      <c r="X5613" t="s">
        <v>784</v>
      </c>
      <c r="Y5613" t="s">
        <v>721</v>
      </c>
      <c r="Z5613">
        <v>14</v>
      </c>
      <c r="AA5613" t="s">
        <v>722</v>
      </c>
      <c r="AB5613" t="s">
        <v>2203</v>
      </c>
      <c r="AC5613">
        <v>10073</v>
      </c>
      <c r="AD5613" t="s">
        <v>2204</v>
      </c>
      <c r="AE5613" t="s">
        <v>2205</v>
      </c>
      <c r="AF5613">
        <v>1978</v>
      </c>
    </row>
    <row r="5614" spans="1:32" x14ac:dyDescent="0.2">
      <c r="A5614" t="s">
        <v>1745</v>
      </c>
      <c r="B5614">
        <v>7440508</v>
      </c>
      <c r="C5614" t="s">
        <v>1745</v>
      </c>
      <c r="D5614" t="s">
        <v>709</v>
      </c>
      <c r="E5614" t="s">
        <v>1846</v>
      </c>
      <c r="F5614" t="s">
        <v>1847</v>
      </c>
      <c r="G5614" t="s">
        <v>1848</v>
      </c>
      <c r="H5614" t="s">
        <v>789</v>
      </c>
      <c r="J5614" t="s">
        <v>763</v>
      </c>
      <c r="K5614" t="s">
        <v>753</v>
      </c>
      <c r="L5614" t="s">
        <v>773</v>
      </c>
      <c r="M5614" t="s">
        <v>716</v>
      </c>
      <c r="N5614">
        <v>5</v>
      </c>
      <c r="O5614" t="s">
        <v>801</v>
      </c>
      <c r="Q5614">
        <v>9.6000000000000002E-2</v>
      </c>
      <c r="V5614" t="s">
        <v>718</v>
      </c>
      <c r="W5614" t="s">
        <v>744</v>
      </c>
      <c r="X5614" t="s">
        <v>744</v>
      </c>
      <c r="Y5614" t="s">
        <v>736</v>
      </c>
      <c r="Z5614">
        <v>1</v>
      </c>
      <c r="AA5614" t="s">
        <v>722</v>
      </c>
      <c r="AB5614" t="s">
        <v>1849</v>
      </c>
      <c r="AC5614">
        <v>167104</v>
      </c>
      <c r="AD5614" t="s">
        <v>1850</v>
      </c>
      <c r="AE5614" t="s">
        <v>1851</v>
      </c>
      <c r="AF5614">
        <v>2012</v>
      </c>
    </row>
    <row r="5615" spans="1:32" x14ac:dyDescent="0.2">
      <c r="A5615" t="s">
        <v>1745</v>
      </c>
      <c r="B5615">
        <v>7447394</v>
      </c>
      <c r="C5615" t="s">
        <v>1818</v>
      </c>
      <c r="D5615" t="s">
        <v>709</v>
      </c>
      <c r="E5615" t="s">
        <v>2076</v>
      </c>
      <c r="F5615" t="s">
        <v>1983</v>
      </c>
      <c r="G5615" t="s">
        <v>950</v>
      </c>
      <c r="H5615" t="s">
        <v>887</v>
      </c>
      <c r="K5615" t="s">
        <v>714</v>
      </c>
      <c r="L5615" t="s">
        <v>773</v>
      </c>
      <c r="M5615" t="s">
        <v>716</v>
      </c>
      <c r="N5615">
        <v>4</v>
      </c>
      <c r="O5615" t="s">
        <v>717</v>
      </c>
      <c r="Q5615">
        <v>9.7000000000000003E-2</v>
      </c>
      <c r="V5615" t="s">
        <v>718</v>
      </c>
      <c r="W5615" t="s">
        <v>742</v>
      </c>
      <c r="X5615" t="s">
        <v>2430</v>
      </c>
      <c r="Y5615" t="s">
        <v>736</v>
      </c>
      <c r="Z5615">
        <v>1</v>
      </c>
      <c r="AA5615" t="s">
        <v>722</v>
      </c>
      <c r="AB5615" t="s">
        <v>1985</v>
      </c>
      <c r="AC5615">
        <v>114729</v>
      </c>
      <c r="AD5615" t="s">
        <v>2431</v>
      </c>
      <c r="AE5615" t="s">
        <v>2432</v>
      </c>
      <c r="AF5615">
        <v>2006</v>
      </c>
    </row>
    <row r="5616" spans="1:32" x14ac:dyDescent="0.2">
      <c r="A5616" t="s">
        <v>1745</v>
      </c>
      <c r="B5616">
        <v>7447394</v>
      </c>
      <c r="C5616" t="s">
        <v>1818</v>
      </c>
      <c r="D5616" t="s">
        <v>709</v>
      </c>
      <c r="E5616" t="s">
        <v>2076</v>
      </c>
      <c r="F5616" t="s">
        <v>1983</v>
      </c>
      <c r="G5616" t="s">
        <v>950</v>
      </c>
      <c r="H5616" t="s">
        <v>887</v>
      </c>
      <c r="K5616" t="s">
        <v>714</v>
      </c>
      <c r="L5616" t="s">
        <v>773</v>
      </c>
      <c r="M5616" t="s">
        <v>716</v>
      </c>
      <c r="N5616">
        <v>4</v>
      </c>
      <c r="O5616" t="s">
        <v>717</v>
      </c>
      <c r="Q5616">
        <v>9.7000000000000003E-2</v>
      </c>
      <c r="V5616" t="s">
        <v>718</v>
      </c>
      <c r="W5616" t="s">
        <v>742</v>
      </c>
      <c r="X5616" t="s">
        <v>2430</v>
      </c>
      <c r="Y5616" t="s">
        <v>736</v>
      </c>
      <c r="Z5616">
        <v>1</v>
      </c>
      <c r="AA5616" t="s">
        <v>722</v>
      </c>
      <c r="AB5616" t="s">
        <v>1985</v>
      </c>
      <c r="AC5616">
        <v>114729</v>
      </c>
      <c r="AD5616" t="s">
        <v>2431</v>
      </c>
      <c r="AE5616" t="s">
        <v>2432</v>
      </c>
      <c r="AF5616">
        <v>2006</v>
      </c>
    </row>
    <row r="5617" spans="1:32" x14ac:dyDescent="0.2">
      <c r="A5617" t="s">
        <v>1745</v>
      </c>
      <c r="B5617">
        <v>7447394</v>
      </c>
      <c r="C5617" t="s">
        <v>1818</v>
      </c>
      <c r="D5617" t="s">
        <v>709</v>
      </c>
      <c r="E5617" t="s">
        <v>2076</v>
      </c>
      <c r="F5617" t="s">
        <v>1983</v>
      </c>
      <c r="G5617" t="s">
        <v>950</v>
      </c>
      <c r="H5617" t="s">
        <v>887</v>
      </c>
      <c r="K5617" t="s">
        <v>714</v>
      </c>
      <c r="L5617" t="s">
        <v>773</v>
      </c>
      <c r="M5617" t="s">
        <v>716</v>
      </c>
      <c r="N5617">
        <v>4</v>
      </c>
      <c r="O5617" t="s">
        <v>717</v>
      </c>
      <c r="Q5617">
        <v>9.7000000000000003E-2</v>
      </c>
      <c r="V5617" t="s">
        <v>718</v>
      </c>
      <c r="W5617" t="s">
        <v>744</v>
      </c>
      <c r="X5617" t="s">
        <v>744</v>
      </c>
      <c r="Y5617" t="s">
        <v>736</v>
      </c>
      <c r="Z5617">
        <v>12</v>
      </c>
      <c r="AA5617" t="s">
        <v>722</v>
      </c>
      <c r="AB5617" t="s">
        <v>1985</v>
      </c>
      <c r="AC5617">
        <v>114729</v>
      </c>
      <c r="AD5617" t="s">
        <v>2431</v>
      </c>
      <c r="AE5617" t="s">
        <v>2432</v>
      </c>
      <c r="AF5617">
        <v>2006</v>
      </c>
    </row>
    <row r="5618" spans="1:32" x14ac:dyDescent="0.2">
      <c r="A5618" t="s">
        <v>1745</v>
      </c>
      <c r="B5618">
        <v>7447394</v>
      </c>
      <c r="C5618" t="s">
        <v>1818</v>
      </c>
      <c r="D5618" t="s">
        <v>709</v>
      </c>
      <c r="E5618" t="s">
        <v>2076</v>
      </c>
      <c r="F5618" t="s">
        <v>1983</v>
      </c>
      <c r="G5618" t="s">
        <v>950</v>
      </c>
      <c r="H5618" t="s">
        <v>887</v>
      </c>
      <c r="K5618" t="s">
        <v>714</v>
      </c>
      <c r="L5618" t="s">
        <v>773</v>
      </c>
      <c r="M5618" t="s">
        <v>716</v>
      </c>
      <c r="N5618">
        <v>4</v>
      </c>
      <c r="O5618" t="s">
        <v>717</v>
      </c>
      <c r="Q5618">
        <v>9.7000000000000003E-2</v>
      </c>
      <c r="V5618" t="s">
        <v>718</v>
      </c>
      <c r="W5618" t="s">
        <v>744</v>
      </c>
      <c r="X5618" t="s">
        <v>744</v>
      </c>
      <c r="Y5618" t="s">
        <v>736</v>
      </c>
      <c r="Z5618">
        <v>12</v>
      </c>
      <c r="AA5618" t="s">
        <v>722</v>
      </c>
      <c r="AB5618" t="s">
        <v>1985</v>
      </c>
      <c r="AC5618">
        <v>114729</v>
      </c>
      <c r="AD5618" t="s">
        <v>2431</v>
      </c>
      <c r="AE5618" t="s">
        <v>2432</v>
      </c>
      <c r="AF5618">
        <v>2006</v>
      </c>
    </row>
    <row r="5619" spans="1:32" x14ac:dyDescent="0.2">
      <c r="A5619" t="s">
        <v>1745</v>
      </c>
      <c r="B5619">
        <v>7447394</v>
      </c>
      <c r="C5619" t="s">
        <v>1818</v>
      </c>
      <c r="D5619" t="s">
        <v>709</v>
      </c>
      <c r="E5619" t="s">
        <v>845</v>
      </c>
      <c r="F5619" t="s">
        <v>846</v>
      </c>
      <c r="G5619" t="s">
        <v>847</v>
      </c>
      <c r="H5619" t="s">
        <v>1119</v>
      </c>
      <c r="K5619" t="s">
        <v>753</v>
      </c>
      <c r="L5619" t="s">
        <v>715</v>
      </c>
      <c r="M5619" t="s">
        <v>716</v>
      </c>
      <c r="N5619">
        <v>6</v>
      </c>
      <c r="O5619" t="s">
        <v>801</v>
      </c>
      <c r="Q5619">
        <v>9.7199999999999995E-2</v>
      </c>
      <c r="V5619" t="s">
        <v>718</v>
      </c>
      <c r="W5619" t="s">
        <v>813</v>
      </c>
      <c r="X5619" t="s">
        <v>1769</v>
      </c>
      <c r="Y5619" t="s">
        <v>749</v>
      </c>
      <c r="Z5619">
        <v>3</v>
      </c>
      <c r="AA5619" t="s">
        <v>722</v>
      </c>
      <c r="AB5619" t="s">
        <v>2209</v>
      </c>
      <c r="AC5619">
        <v>71725</v>
      </c>
      <c r="AD5619" t="s">
        <v>2210</v>
      </c>
      <c r="AE5619" t="s">
        <v>2211</v>
      </c>
      <c r="AF5619">
        <v>2003</v>
      </c>
    </row>
    <row r="5620" spans="1:32" x14ac:dyDescent="0.2">
      <c r="A5620" t="s">
        <v>1745</v>
      </c>
      <c r="B5620">
        <v>7447394</v>
      </c>
      <c r="C5620" t="s">
        <v>1818</v>
      </c>
      <c r="D5620" t="s">
        <v>709</v>
      </c>
      <c r="E5620" t="s">
        <v>842</v>
      </c>
      <c r="F5620" t="s">
        <v>843</v>
      </c>
      <c r="G5620" t="s">
        <v>844</v>
      </c>
      <c r="H5620" t="s">
        <v>896</v>
      </c>
      <c r="I5620">
        <v>67</v>
      </c>
      <c r="J5620" t="s">
        <v>897</v>
      </c>
      <c r="K5620" t="s">
        <v>753</v>
      </c>
      <c r="L5620" t="s">
        <v>715</v>
      </c>
      <c r="M5620" t="s">
        <v>716</v>
      </c>
      <c r="N5620">
        <v>6</v>
      </c>
      <c r="O5620" t="s">
        <v>717</v>
      </c>
      <c r="Q5620">
        <v>9.9599999999999994E-2</v>
      </c>
      <c r="V5620" t="s">
        <v>718</v>
      </c>
      <c r="W5620" t="s">
        <v>744</v>
      </c>
      <c r="X5620" t="s">
        <v>779</v>
      </c>
      <c r="Y5620" t="s">
        <v>736</v>
      </c>
      <c r="Z5620">
        <v>4</v>
      </c>
      <c r="AA5620" t="s">
        <v>722</v>
      </c>
      <c r="AB5620" t="s">
        <v>955</v>
      </c>
      <c r="AC5620">
        <v>188131</v>
      </c>
      <c r="AD5620" t="s">
        <v>956</v>
      </c>
      <c r="AE5620" t="s">
        <v>957</v>
      </c>
      <c r="AF5620">
        <v>2015</v>
      </c>
    </row>
    <row r="5621" spans="1:32" x14ac:dyDescent="0.2">
      <c r="A5621" t="s">
        <v>1745</v>
      </c>
      <c r="B5621">
        <v>7447394</v>
      </c>
      <c r="C5621" t="s">
        <v>1818</v>
      </c>
      <c r="D5621" t="s">
        <v>709</v>
      </c>
      <c r="E5621" t="s">
        <v>2482</v>
      </c>
      <c r="F5621" t="s">
        <v>2483</v>
      </c>
      <c r="G5621" t="s">
        <v>886</v>
      </c>
      <c r="K5621" t="s">
        <v>714</v>
      </c>
      <c r="L5621" t="s">
        <v>773</v>
      </c>
      <c r="M5621" t="s">
        <v>716</v>
      </c>
      <c r="N5621">
        <v>3</v>
      </c>
      <c r="O5621" t="s">
        <v>801</v>
      </c>
      <c r="Q5621">
        <v>9.9699999999999997E-2</v>
      </c>
      <c r="V5621" t="s">
        <v>718</v>
      </c>
      <c r="W5621" t="s">
        <v>764</v>
      </c>
      <c r="X5621" t="s">
        <v>1044</v>
      </c>
      <c r="Y5621" t="s">
        <v>749</v>
      </c>
      <c r="Z5621">
        <v>28</v>
      </c>
      <c r="AA5621" t="s">
        <v>722</v>
      </c>
      <c r="AB5621" t="s">
        <v>2484</v>
      </c>
      <c r="AC5621">
        <v>166164</v>
      </c>
      <c r="AD5621" t="s">
        <v>2485</v>
      </c>
      <c r="AE5621" t="s">
        <v>2486</v>
      </c>
      <c r="AF5621">
        <v>2012</v>
      </c>
    </row>
    <row r="5622" spans="1:32" x14ac:dyDescent="0.2">
      <c r="A5622" t="s">
        <v>1745</v>
      </c>
      <c r="B5622">
        <v>7447394</v>
      </c>
      <c r="C5622" t="s">
        <v>1818</v>
      </c>
      <c r="D5622" t="s">
        <v>709</v>
      </c>
      <c r="E5622" t="s">
        <v>1966</v>
      </c>
      <c r="F5622" t="s">
        <v>1967</v>
      </c>
      <c r="G5622" t="s">
        <v>886</v>
      </c>
      <c r="H5622" t="s">
        <v>896</v>
      </c>
      <c r="K5622" t="s">
        <v>714</v>
      </c>
      <c r="L5622" t="s">
        <v>715</v>
      </c>
      <c r="M5622" t="s">
        <v>716</v>
      </c>
      <c r="N5622">
        <v>4</v>
      </c>
      <c r="O5622" t="s">
        <v>717</v>
      </c>
      <c r="Q5622">
        <v>0.1</v>
      </c>
      <c r="V5622" t="s">
        <v>718</v>
      </c>
      <c r="W5622" t="s">
        <v>958</v>
      </c>
      <c r="X5622" t="s">
        <v>959</v>
      </c>
      <c r="Y5622" t="s">
        <v>736</v>
      </c>
      <c r="Z5622">
        <v>60</v>
      </c>
      <c r="AA5622" t="s">
        <v>722</v>
      </c>
      <c r="AB5622" t="s">
        <v>2487</v>
      </c>
      <c r="AC5622">
        <v>115600</v>
      </c>
      <c r="AD5622" t="s">
        <v>2488</v>
      </c>
      <c r="AE5622" t="s">
        <v>2489</v>
      </c>
      <c r="AF5622">
        <v>2009</v>
      </c>
    </row>
    <row r="5623" spans="1:32" x14ac:dyDescent="0.2">
      <c r="A5623" t="s">
        <v>1745</v>
      </c>
      <c r="B5623">
        <v>7447394</v>
      </c>
      <c r="C5623" t="s">
        <v>1818</v>
      </c>
      <c r="D5623" t="s">
        <v>709</v>
      </c>
      <c r="E5623" t="s">
        <v>1966</v>
      </c>
      <c r="F5623" t="s">
        <v>1967</v>
      </c>
      <c r="G5623" t="s">
        <v>886</v>
      </c>
      <c r="H5623" t="s">
        <v>896</v>
      </c>
      <c r="K5623" t="s">
        <v>714</v>
      </c>
      <c r="L5623" t="s">
        <v>715</v>
      </c>
      <c r="M5623" t="s">
        <v>716</v>
      </c>
      <c r="N5623">
        <v>4</v>
      </c>
      <c r="O5623" t="s">
        <v>717</v>
      </c>
      <c r="Q5623">
        <v>0.1</v>
      </c>
      <c r="V5623" t="s">
        <v>718</v>
      </c>
      <c r="W5623" t="s">
        <v>744</v>
      </c>
      <c r="X5623" t="s">
        <v>779</v>
      </c>
      <c r="Y5623" t="s">
        <v>736</v>
      </c>
      <c r="Z5623">
        <v>60</v>
      </c>
      <c r="AA5623" t="s">
        <v>722</v>
      </c>
      <c r="AB5623" t="s">
        <v>2487</v>
      </c>
      <c r="AC5623">
        <v>115600</v>
      </c>
      <c r="AD5623" t="s">
        <v>2488</v>
      </c>
      <c r="AE5623" t="s">
        <v>2489</v>
      </c>
      <c r="AF5623">
        <v>2009</v>
      </c>
    </row>
    <row r="5624" spans="1:32" x14ac:dyDescent="0.2">
      <c r="A5624" t="s">
        <v>1745</v>
      </c>
      <c r="B5624">
        <v>7447394</v>
      </c>
      <c r="C5624" t="s">
        <v>1818</v>
      </c>
      <c r="D5624" t="s">
        <v>709</v>
      </c>
      <c r="E5624" t="s">
        <v>1966</v>
      </c>
      <c r="F5624" t="s">
        <v>1967</v>
      </c>
      <c r="G5624" t="s">
        <v>886</v>
      </c>
      <c r="H5624" t="s">
        <v>896</v>
      </c>
      <c r="K5624" t="s">
        <v>714</v>
      </c>
      <c r="L5624" t="s">
        <v>715</v>
      </c>
      <c r="M5624" t="s">
        <v>716</v>
      </c>
      <c r="N5624">
        <v>4</v>
      </c>
      <c r="O5624" t="s">
        <v>717</v>
      </c>
      <c r="Q5624">
        <v>0.1</v>
      </c>
      <c r="V5624" t="s">
        <v>718</v>
      </c>
      <c r="W5624" t="s">
        <v>1162</v>
      </c>
      <c r="X5624" t="s">
        <v>1163</v>
      </c>
      <c r="Y5624" t="s">
        <v>736</v>
      </c>
      <c r="Z5624">
        <v>60</v>
      </c>
      <c r="AA5624" t="s">
        <v>722</v>
      </c>
      <c r="AB5624" t="s">
        <v>2487</v>
      </c>
      <c r="AC5624">
        <v>115600</v>
      </c>
      <c r="AD5624" t="s">
        <v>2488</v>
      </c>
      <c r="AE5624" t="s">
        <v>2489</v>
      </c>
      <c r="AF5624">
        <v>2009</v>
      </c>
    </row>
    <row r="5625" spans="1:32" x14ac:dyDescent="0.2">
      <c r="A5625" t="s">
        <v>1745</v>
      </c>
      <c r="B5625">
        <v>7447394</v>
      </c>
      <c r="C5625" t="s">
        <v>1818</v>
      </c>
      <c r="D5625" t="s">
        <v>709</v>
      </c>
      <c r="E5625" t="s">
        <v>1966</v>
      </c>
      <c r="F5625" t="s">
        <v>1967</v>
      </c>
      <c r="G5625" t="s">
        <v>886</v>
      </c>
      <c r="H5625" t="s">
        <v>896</v>
      </c>
      <c r="K5625" t="s">
        <v>714</v>
      </c>
      <c r="L5625" t="s">
        <v>715</v>
      </c>
      <c r="M5625" t="s">
        <v>716</v>
      </c>
      <c r="N5625">
        <v>4</v>
      </c>
      <c r="O5625" t="s">
        <v>717</v>
      </c>
      <c r="Q5625">
        <v>0.1</v>
      </c>
      <c r="V5625" t="s">
        <v>718</v>
      </c>
      <c r="W5625" t="s">
        <v>764</v>
      </c>
      <c r="X5625" t="s">
        <v>875</v>
      </c>
      <c r="Y5625" t="s">
        <v>749</v>
      </c>
      <c r="Z5625">
        <v>60</v>
      </c>
      <c r="AA5625" t="s">
        <v>722</v>
      </c>
      <c r="AB5625" t="s">
        <v>2487</v>
      </c>
      <c r="AC5625">
        <v>115600</v>
      </c>
      <c r="AD5625" t="s">
        <v>2488</v>
      </c>
      <c r="AE5625" t="s">
        <v>2489</v>
      </c>
      <c r="AF5625">
        <v>2009</v>
      </c>
    </row>
    <row r="5626" spans="1:32" x14ac:dyDescent="0.2">
      <c r="A5626" t="s">
        <v>1745</v>
      </c>
      <c r="B5626">
        <v>7447394</v>
      </c>
      <c r="C5626" t="s">
        <v>1818</v>
      </c>
      <c r="D5626" t="s">
        <v>709</v>
      </c>
      <c r="E5626" t="s">
        <v>842</v>
      </c>
      <c r="F5626" t="s">
        <v>843</v>
      </c>
      <c r="G5626" t="s">
        <v>844</v>
      </c>
      <c r="K5626" t="s">
        <v>772</v>
      </c>
      <c r="L5626" t="s">
        <v>715</v>
      </c>
      <c r="M5626" t="s">
        <v>716</v>
      </c>
      <c r="N5626">
        <v>6</v>
      </c>
      <c r="O5626" t="s">
        <v>801</v>
      </c>
      <c r="P5626" t="s">
        <v>1085</v>
      </c>
      <c r="Q5626">
        <v>0.1</v>
      </c>
      <c r="V5626" t="s">
        <v>718</v>
      </c>
      <c r="W5626" t="s">
        <v>744</v>
      </c>
      <c r="X5626" t="s">
        <v>744</v>
      </c>
      <c r="Y5626" t="s">
        <v>754</v>
      </c>
      <c r="Z5626">
        <v>3</v>
      </c>
      <c r="AA5626" t="s">
        <v>722</v>
      </c>
      <c r="AB5626" t="s">
        <v>2419</v>
      </c>
      <c r="AC5626">
        <v>62297</v>
      </c>
      <c r="AD5626" t="s">
        <v>2420</v>
      </c>
      <c r="AE5626" t="s">
        <v>2421</v>
      </c>
      <c r="AF5626">
        <v>2002</v>
      </c>
    </row>
    <row r="5627" spans="1:32" x14ac:dyDescent="0.2">
      <c r="A5627" t="s">
        <v>1745</v>
      </c>
      <c r="B5627">
        <v>7440508</v>
      </c>
      <c r="C5627" t="s">
        <v>1745</v>
      </c>
      <c r="D5627" t="s">
        <v>709</v>
      </c>
      <c r="E5627" t="s">
        <v>842</v>
      </c>
      <c r="F5627" t="s">
        <v>843</v>
      </c>
      <c r="G5627" t="s">
        <v>844</v>
      </c>
      <c r="H5627" t="s">
        <v>805</v>
      </c>
      <c r="K5627" t="s">
        <v>714</v>
      </c>
      <c r="L5627" t="s">
        <v>715</v>
      </c>
      <c r="M5627" t="s">
        <v>716</v>
      </c>
      <c r="N5627">
        <v>3</v>
      </c>
      <c r="O5627" t="s">
        <v>717</v>
      </c>
      <c r="Q5627">
        <v>0.1008</v>
      </c>
      <c r="V5627" t="s">
        <v>718</v>
      </c>
      <c r="W5627" t="s">
        <v>719</v>
      </c>
      <c r="X5627" t="s">
        <v>1008</v>
      </c>
      <c r="Y5627" t="s">
        <v>736</v>
      </c>
      <c r="Z5627">
        <v>10</v>
      </c>
      <c r="AA5627" t="s">
        <v>722</v>
      </c>
      <c r="AB5627" t="s">
        <v>2223</v>
      </c>
      <c r="AC5627">
        <v>165211</v>
      </c>
      <c r="AD5627" t="s">
        <v>2224</v>
      </c>
      <c r="AE5627" t="s">
        <v>2225</v>
      </c>
      <c r="AF5627">
        <v>2012</v>
      </c>
    </row>
    <row r="5628" spans="1:32" x14ac:dyDescent="0.2">
      <c r="A5628" t="s">
        <v>1745</v>
      </c>
      <c r="B5628">
        <v>7440508</v>
      </c>
      <c r="C5628" t="s">
        <v>1745</v>
      </c>
      <c r="D5628" t="s">
        <v>709</v>
      </c>
      <c r="E5628" t="s">
        <v>842</v>
      </c>
      <c r="F5628" t="s">
        <v>843</v>
      </c>
      <c r="G5628" t="s">
        <v>844</v>
      </c>
      <c r="H5628" t="s">
        <v>805</v>
      </c>
      <c r="K5628" t="s">
        <v>714</v>
      </c>
      <c r="L5628" t="s">
        <v>715</v>
      </c>
      <c r="M5628" t="s">
        <v>716</v>
      </c>
      <c r="N5628">
        <v>3</v>
      </c>
      <c r="O5628" t="s">
        <v>717</v>
      </c>
      <c r="Q5628">
        <v>0.1008</v>
      </c>
      <c r="V5628" t="s">
        <v>718</v>
      </c>
      <c r="W5628" t="s">
        <v>719</v>
      </c>
      <c r="X5628" t="s">
        <v>1008</v>
      </c>
      <c r="Y5628" t="s">
        <v>736</v>
      </c>
      <c r="Z5628">
        <v>4</v>
      </c>
      <c r="AA5628" t="s">
        <v>722</v>
      </c>
      <c r="AB5628" t="s">
        <v>2223</v>
      </c>
      <c r="AC5628">
        <v>165211</v>
      </c>
      <c r="AD5628" t="s">
        <v>2224</v>
      </c>
      <c r="AE5628" t="s">
        <v>2225</v>
      </c>
      <c r="AF5628">
        <v>2012</v>
      </c>
    </row>
    <row r="5629" spans="1:32" x14ac:dyDescent="0.2">
      <c r="A5629" t="s">
        <v>1745</v>
      </c>
      <c r="B5629">
        <v>7440508</v>
      </c>
      <c r="C5629" t="s">
        <v>1745</v>
      </c>
      <c r="D5629" t="s">
        <v>709</v>
      </c>
      <c r="E5629" t="s">
        <v>842</v>
      </c>
      <c r="F5629" t="s">
        <v>843</v>
      </c>
      <c r="G5629" t="s">
        <v>844</v>
      </c>
      <c r="H5629" t="s">
        <v>805</v>
      </c>
      <c r="K5629" t="s">
        <v>714</v>
      </c>
      <c r="L5629" t="s">
        <v>715</v>
      </c>
      <c r="M5629" t="s">
        <v>716</v>
      </c>
      <c r="N5629">
        <v>3</v>
      </c>
      <c r="O5629" t="s">
        <v>717</v>
      </c>
      <c r="Q5629">
        <v>0.1008</v>
      </c>
      <c r="V5629" t="s">
        <v>718</v>
      </c>
      <c r="W5629" t="s">
        <v>719</v>
      </c>
      <c r="X5629" t="s">
        <v>720</v>
      </c>
      <c r="Y5629" t="s">
        <v>736</v>
      </c>
      <c r="Z5629">
        <v>10</v>
      </c>
      <c r="AA5629" t="s">
        <v>722</v>
      </c>
      <c r="AB5629" t="s">
        <v>2223</v>
      </c>
      <c r="AC5629">
        <v>165211</v>
      </c>
      <c r="AD5629" t="s">
        <v>2224</v>
      </c>
      <c r="AE5629" t="s">
        <v>2225</v>
      </c>
      <c r="AF5629">
        <v>2012</v>
      </c>
    </row>
    <row r="5630" spans="1:32" x14ac:dyDescent="0.2">
      <c r="A5630" t="s">
        <v>1745</v>
      </c>
      <c r="B5630">
        <v>7440508</v>
      </c>
      <c r="C5630" t="s">
        <v>1745</v>
      </c>
      <c r="D5630" t="s">
        <v>709</v>
      </c>
      <c r="E5630" t="s">
        <v>842</v>
      </c>
      <c r="F5630" t="s">
        <v>843</v>
      </c>
      <c r="G5630" t="s">
        <v>844</v>
      </c>
      <c r="H5630" t="s">
        <v>805</v>
      </c>
      <c r="K5630" t="s">
        <v>714</v>
      </c>
      <c r="L5630" t="s">
        <v>715</v>
      </c>
      <c r="M5630" t="s">
        <v>716</v>
      </c>
      <c r="N5630">
        <v>3</v>
      </c>
      <c r="O5630" t="s">
        <v>717</v>
      </c>
      <c r="Q5630">
        <v>0.1008</v>
      </c>
      <c r="V5630" t="s">
        <v>718</v>
      </c>
      <c r="W5630" t="s">
        <v>958</v>
      </c>
      <c r="X5630" t="s">
        <v>959</v>
      </c>
      <c r="Y5630" t="s">
        <v>736</v>
      </c>
      <c r="Z5630">
        <v>10</v>
      </c>
      <c r="AA5630" t="s">
        <v>722</v>
      </c>
      <c r="AB5630" t="s">
        <v>2223</v>
      </c>
      <c r="AC5630">
        <v>165211</v>
      </c>
      <c r="AD5630" t="s">
        <v>2224</v>
      </c>
      <c r="AE5630" t="s">
        <v>2225</v>
      </c>
      <c r="AF5630">
        <v>2012</v>
      </c>
    </row>
    <row r="5631" spans="1:32" x14ac:dyDescent="0.2">
      <c r="A5631" t="s">
        <v>1745</v>
      </c>
      <c r="B5631">
        <v>7440508</v>
      </c>
      <c r="C5631" t="s">
        <v>1745</v>
      </c>
      <c r="D5631" t="s">
        <v>709</v>
      </c>
      <c r="E5631" t="s">
        <v>842</v>
      </c>
      <c r="F5631" t="s">
        <v>843</v>
      </c>
      <c r="G5631" t="s">
        <v>844</v>
      </c>
      <c r="H5631" t="s">
        <v>805</v>
      </c>
      <c r="K5631" t="s">
        <v>714</v>
      </c>
      <c r="L5631" t="s">
        <v>715</v>
      </c>
      <c r="M5631" t="s">
        <v>716</v>
      </c>
      <c r="N5631">
        <v>3</v>
      </c>
      <c r="O5631" t="s">
        <v>717</v>
      </c>
      <c r="Q5631">
        <v>0.1008</v>
      </c>
      <c r="V5631" t="s">
        <v>718</v>
      </c>
      <c r="W5631" t="s">
        <v>719</v>
      </c>
      <c r="X5631" t="s">
        <v>1008</v>
      </c>
      <c r="Y5631" t="s">
        <v>736</v>
      </c>
      <c r="Z5631">
        <v>4</v>
      </c>
      <c r="AA5631" t="s">
        <v>722</v>
      </c>
      <c r="AB5631" t="s">
        <v>2223</v>
      </c>
      <c r="AC5631">
        <v>165211</v>
      </c>
      <c r="AD5631" t="s">
        <v>2224</v>
      </c>
      <c r="AE5631" t="s">
        <v>2225</v>
      </c>
      <c r="AF5631">
        <v>2012</v>
      </c>
    </row>
    <row r="5632" spans="1:32" x14ac:dyDescent="0.2">
      <c r="A5632" t="s">
        <v>1745</v>
      </c>
      <c r="B5632">
        <v>7440508</v>
      </c>
      <c r="C5632" t="s">
        <v>1745</v>
      </c>
      <c r="D5632" t="s">
        <v>709</v>
      </c>
      <c r="E5632" t="s">
        <v>842</v>
      </c>
      <c r="F5632" t="s">
        <v>843</v>
      </c>
      <c r="G5632" t="s">
        <v>844</v>
      </c>
      <c r="H5632" t="s">
        <v>805</v>
      </c>
      <c r="K5632" t="s">
        <v>714</v>
      </c>
      <c r="L5632" t="s">
        <v>715</v>
      </c>
      <c r="M5632" t="s">
        <v>716</v>
      </c>
      <c r="N5632">
        <v>3</v>
      </c>
      <c r="O5632" t="s">
        <v>717</v>
      </c>
      <c r="Q5632">
        <v>0.1008</v>
      </c>
      <c r="V5632" t="s">
        <v>718</v>
      </c>
      <c r="W5632" t="s">
        <v>728</v>
      </c>
      <c r="X5632" t="s">
        <v>729</v>
      </c>
      <c r="Y5632" t="s">
        <v>736</v>
      </c>
      <c r="Z5632">
        <v>10</v>
      </c>
      <c r="AA5632" t="s">
        <v>722</v>
      </c>
      <c r="AB5632" t="s">
        <v>2223</v>
      </c>
      <c r="AC5632">
        <v>165211</v>
      </c>
      <c r="AD5632" t="s">
        <v>2224</v>
      </c>
      <c r="AE5632" t="s">
        <v>2225</v>
      </c>
      <c r="AF5632">
        <v>2012</v>
      </c>
    </row>
    <row r="5633" spans="1:32" x14ac:dyDescent="0.2">
      <c r="A5633" t="s">
        <v>1745</v>
      </c>
      <c r="B5633">
        <v>7440508</v>
      </c>
      <c r="C5633" t="s">
        <v>1745</v>
      </c>
      <c r="D5633" t="s">
        <v>709</v>
      </c>
      <c r="E5633" t="s">
        <v>842</v>
      </c>
      <c r="F5633" t="s">
        <v>843</v>
      </c>
      <c r="G5633" t="s">
        <v>844</v>
      </c>
      <c r="H5633" t="s">
        <v>805</v>
      </c>
      <c r="K5633" t="s">
        <v>714</v>
      </c>
      <c r="L5633" t="s">
        <v>715</v>
      </c>
      <c r="M5633" t="s">
        <v>716</v>
      </c>
      <c r="N5633">
        <v>3</v>
      </c>
      <c r="O5633" t="s">
        <v>717</v>
      </c>
      <c r="Q5633">
        <v>0.1008</v>
      </c>
      <c r="V5633" t="s">
        <v>718</v>
      </c>
      <c r="W5633" t="s">
        <v>958</v>
      </c>
      <c r="X5633" t="s">
        <v>959</v>
      </c>
      <c r="Y5633" t="s">
        <v>736</v>
      </c>
      <c r="Z5633">
        <v>4</v>
      </c>
      <c r="AA5633" t="s">
        <v>722</v>
      </c>
      <c r="AB5633" t="s">
        <v>2223</v>
      </c>
      <c r="AC5633">
        <v>165211</v>
      </c>
      <c r="AD5633" t="s">
        <v>2224</v>
      </c>
      <c r="AE5633" t="s">
        <v>2225</v>
      </c>
      <c r="AF5633">
        <v>2012</v>
      </c>
    </row>
    <row r="5634" spans="1:32" x14ac:dyDescent="0.2">
      <c r="A5634" t="s">
        <v>1745</v>
      </c>
      <c r="B5634">
        <v>7440508</v>
      </c>
      <c r="C5634" t="s">
        <v>1745</v>
      </c>
      <c r="D5634" t="s">
        <v>709</v>
      </c>
      <c r="E5634" t="s">
        <v>842</v>
      </c>
      <c r="F5634" t="s">
        <v>843</v>
      </c>
      <c r="G5634" t="s">
        <v>844</v>
      </c>
      <c r="H5634" t="s">
        <v>805</v>
      </c>
      <c r="K5634" t="s">
        <v>714</v>
      </c>
      <c r="L5634" t="s">
        <v>715</v>
      </c>
      <c r="M5634" t="s">
        <v>716</v>
      </c>
      <c r="N5634">
        <v>3</v>
      </c>
      <c r="O5634" t="s">
        <v>717</v>
      </c>
      <c r="Q5634">
        <v>0.1008</v>
      </c>
      <c r="V5634" t="s">
        <v>718</v>
      </c>
      <c r="W5634" t="s">
        <v>719</v>
      </c>
      <c r="X5634" t="s">
        <v>981</v>
      </c>
      <c r="Y5634" t="s">
        <v>736</v>
      </c>
      <c r="Z5634">
        <v>10</v>
      </c>
      <c r="AA5634" t="s">
        <v>722</v>
      </c>
      <c r="AB5634" t="s">
        <v>2223</v>
      </c>
      <c r="AC5634">
        <v>165211</v>
      </c>
      <c r="AD5634" t="s">
        <v>2224</v>
      </c>
      <c r="AE5634" t="s">
        <v>2225</v>
      </c>
      <c r="AF5634">
        <v>2012</v>
      </c>
    </row>
    <row r="5635" spans="1:32" x14ac:dyDescent="0.2">
      <c r="A5635" t="s">
        <v>1745</v>
      </c>
      <c r="B5635">
        <v>7440508</v>
      </c>
      <c r="C5635" t="s">
        <v>1745</v>
      </c>
      <c r="D5635" t="s">
        <v>709</v>
      </c>
      <c r="E5635" t="s">
        <v>842</v>
      </c>
      <c r="F5635" t="s">
        <v>843</v>
      </c>
      <c r="G5635" t="s">
        <v>844</v>
      </c>
      <c r="H5635" t="s">
        <v>805</v>
      </c>
      <c r="K5635" t="s">
        <v>714</v>
      </c>
      <c r="L5635" t="s">
        <v>715</v>
      </c>
      <c r="M5635" t="s">
        <v>716</v>
      </c>
      <c r="N5635">
        <v>3</v>
      </c>
      <c r="O5635" t="s">
        <v>717</v>
      </c>
      <c r="Q5635">
        <v>0.1008</v>
      </c>
      <c r="V5635" t="s">
        <v>718</v>
      </c>
      <c r="W5635" t="s">
        <v>719</v>
      </c>
      <c r="X5635" t="s">
        <v>1007</v>
      </c>
      <c r="Y5635" t="s">
        <v>736</v>
      </c>
      <c r="Z5635">
        <v>10</v>
      </c>
      <c r="AA5635" t="s">
        <v>722</v>
      </c>
      <c r="AB5635" t="s">
        <v>2223</v>
      </c>
      <c r="AC5635">
        <v>165211</v>
      </c>
      <c r="AD5635" t="s">
        <v>2224</v>
      </c>
      <c r="AE5635" t="s">
        <v>2225</v>
      </c>
      <c r="AF5635">
        <v>2012</v>
      </c>
    </row>
    <row r="5636" spans="1:32" x14ac:dyDescent="0.2">
      <c r="A5636" t="s">
        <v>1745</v>
      </c>
      <c r="B5636">
        <v>7440508</v>
      </c>
      <c r="C5636" t="s">
        <v>1745</v>
      </c>
      <c r="D5636" t="s">
        <v>709</v>
      </c>
      <c r="E5636" t="s">
        <v>842</v>
      </c>
      <c r="F5636" t="s">
        <v>843</v>
      </c>
      <c r="G5636" t="s">
        <v>844</v>
      </c>
      <c r="H5636" t="s">
        <v>805</v>
      </c>
      <c r="K5636" t="s">
        <v>714</v>
      </c>
      <c r="L5636" t="s">
        <v>715</v>
      </c>
      <c r="M5636" t="s">
        <v>716</v>
      </c>
      <c r="N5636">
        <v>3</v>
      </c>
      <c r="O5636" t="s">
        <v>717</v>
      </c>
      <c r="Q5636">
        <v>0.1008</v>
      </c>
      <c r="V5636" t="s">
        <v>718</v>
      </c>
      <c r="W5636" t="s">
        <v>1127</v>
      </c>
      <c r="X5636" t="s">
        <v>2219</v>
      </c>
      <c r="Y5636" t="s">
        <v>736</v>
      </c>
      <c r="Z5636">
        <v>10</v>
      </c>
      <c r="AA5636" t="s">
        <v>722</v>
      </c>
      <c r="AB5636" t="s">
        <v>2213</v>
      </c>
      <c r="AC5636">
        <v>164142</v>
      </c>
      <c r="AD5636" t="s">
        <v>2214</v>
      </c>
      <c r="AE5636" t="s">
        <v>2215</v>
      </c>
      <c r="AF5636">
        <v>2013</v>
      </c>
    </row>
    <row r="5637" spans="1:32" x14ac:dyDescent="0.2">
      <c r="A5637" t="s">
        <v>1745</v>
      </c>
      <c r="B5637">
        <v>7440508</v>
      </c>
      <c r="C5637" t="s">
        <v>1745</v>
      </c>
      <c r="D5637" t="s">
        <v>709</v>
      </c>
      <c r="E5637" t="s">
        <v>842</v>
      </c>
      <c r="F5637" t="s">
        <v>843</v>
      </c>
      <c r="G5637" t="s">
        <v>844</v>
      </c>
      <c r="H5637" t="s">
        <v>805</v>
      </c>
      <c r="K5637" t="s">
        <v>714</v>
      </c>
      <c r="L5637" t="s">
        <v>715</v>
      </c>
      <c r="M5637" t="s">
        <v>716</v>
      </c>
      <c r="N5637">
        <v>3</v>
      </c>
      <c r="O5637" t="s">
        <v>717</v>
      </c>
      <c r="Q5637">
        <v>0.1008</v>
      </c>
      <c r="V5637" t="s">
        <v>718</v>
      </c>
      <c r="W5637" t="s">
        <v>958</v>
      </c>
      <c r="X5637" t="s">
        <v>959</v>
      </c>
      <c r="Y5637" t="s">
        <v>749</v>
      </c>
      <c r="Z5637">
        <v>10</v>
      </c>
      <c r="AA5637" t="s">
        <v>722</v>
      </c>
      <c r="AB5637" t="s">
        <v>2223</v>
      </c>
      <c r="AC5637">
        <v>165211</v>
      </c>
      <c r="AD5637" t="s">
        <v>2224</v>
      </c>
      <c r="AE5637" t="s">
        <v>2225</v>
      </c>
      <c r="AF5637">
        <v>2012</v>
      </c>
    </row>
    <row r="5638" spans="1:32" x14ac:dyDescent="0.2">
      <c r="A5638" t="s">
        <v>1745</v>
      </c>
      <c r="B5638">
        <v>7440508</v>
      </c>
      <c r="C5638" t="s">
        <v>1745</v>
      </c>
      <c r="D5638" t="s">
        <v>709</v>
      </c>
      <c r="E5638" t="s">
        <v>842</v>
      </c>
      <c r="F5638" t="s">
        <v>843</v>
      </c>
      <c r="G5638" t="s">
        <v>844</v>
      </c>
      <c r="H5638" t="s">
        <v>805</v>
      </c>
      <c r="K5638" t="s">
        <v>714</v>
      </c>
      <c r="L5638" t="s">
        <v>715</v>
      </c>
      <c r="M5638" t="s">
        <v>716</v>
      </c>
      <c r="N5638">
        <v>3</v>
      </c>
      <c r="O5638" t="s">
        <v>717</v>
      </c>
      <c r="Q5638">
        <v>0.1008</v>
      </c>
      <c r="V5638" t="s">
        <v>718</v>
      </c>
      <c r="W5638" t="s">
        <v>719</v>
      </c>
      <c r="X5638" t="s">
        <v>1008</v>
      </c>
      <c r="Y5638" t="s">
        <v>749</v>
      </c>
      <c r="Z5638">
        <v>4</v>
      </c>
      <c r="AA5638" t="s">
        <v>722</v>
      </c>
      <c r="AB5638" t="s">
        <v>2223</v>
      </c>
      <c r="AC5638">
        <v>165211</v>
      </c>
      <c r="AD5638" t="s">
        <v>2224</v>
      </c>
      <c r="AE5638" t="s">
        <v>2225</v>
      </c>
      <c r="AF5638">
        <v>2012</v>
      </c>
    </row>
    <row r="5639" spans="1:32" x14ac:dyDescent="0.2">
      <c r="A5639" t="s">
        <v>1745</v>
      </c>
      <c r="B5639">
        <v>7440508</v>
      </c>
      <c r="C5639" t="s">
        <v>1745</v>
      </c>
      <c r="D5639" t="s">
        <v>709</v>
      </c>
      <c r="E5639" t="s">
        <v>842</v>
      </c>
      <c r="F5639" t="s">
        <v>843</v>
      </c>
      <c r="G5639" t="s">
        <v>844</v>
      </c>
      <c r="H5639" t="s">
        <v>805</v>
      </c>
      <c r="K5639" t="s">
        <v>714</v>
      </c>
      <c r="L5639" t="s">
        <v>715</v>
      </c>
      <c r="M5639" t="s">
        <v>716</v>
      </c>
      <c r="N5639">
        <v>3</v>
      </c>
      <c r="O5639" t="s">
        <v>717</v>
      </c>
      <c r="Q5639">
        <v>0.1008</v>
      </c>
      <c r="V5639" t="s">
        <v>718</v>
      </c>
      <c r="W5639" t="s">
        <v>719</v>
      </c>
      <c r="X5639" t="s">
        <v>981</v>
      </c>
      <c r="Y5639" t="s">
        <v>749</v>
      </c>
      <c r="Z5639">
        <v>4</v>
      </c>
      <c r="AA5639" t="s">
        <v>722</v>
      </c>
      <c r="AB5639" t="s">
        <v>2223</v>
      </c>
      <c r="AC5639">
        <v>165211</v>
      </c>
      <c r="AD5639" t="s">
        <v>2224</v>
      </c>
      <c r="AE5639" t="s">
        <v>2225</v>
      </c>
      <c r="AF5639">
        <v>2012</v>
      </c>
    </row>
    <row r="5640" spans="1:32" x14ac:dyDescent="0.2">
      <c r="A5640" t="s">
        <v>1745</v>
      </c>
      <c r="B5640">
        <v>7440508</v>
      </c>
      <c r="C5640" t="s">
        <v>1745</v>
      </c>
      <c r="D5640" t="s">
        <v>709</v>
      </c>
      <c r="E5640" t="s">
        <v>842</v>
      </c>
      <c r="F5640" t="s">
        <v>843</v>
      </c>
      <c r="G5640" t="s">
        <v>844</v>
      </c>
      <c r="H5640" t="s">
        <v>805</v>
      </c>
      <c r="K5640" t="s">
        <v>714</v>
      </c>
      <c r="L5640" t="s">
        <v>715</v>
      </c>
      <c r="M5640" t="s">
        <v>716</v>
      </c>
      <c r="N5640">
        <v>3</v>
      </c>
      <c r="O5640" t="s">
        <v>717</v>
      </c>
      <c r="Q5640">
        <v>0.1008</v>
      </c>
      <c r="V5640" t="s">
        <v>718</v>
      </c>
      <c r="W5640" t="s">
        <v>958</v>
      </c>
      <c r="X5640" t="s">
        <v>959</v>
      </c>
      <c r="Y5640" t="s">
        <v>749</v>
      </c>
      <c r="Z5640">
        <v>4</v>
      </c>
      <c r="AA5640" t="s">
        <v>722</v>
      </c>
      <c r="AB5640" t="s">
        <v>2223</v>
      </c>
      <c r="AC5640">
        <v>165211</v>
      </c>
      <c r="AD5640" t="s">
        <v>2224</v>
      </c>
      <c r="AE5640" t="s">
        <v>2225</v>
      </c>
      <c r="AF5640">
        <v>2012</v>
      </c>
    </row>
    <row r="5641" spans="1:32" x14ac:dyDescent="0.2">
      <c r="A5641" t="s">
        <v>1745</v>
      </c>
      <c r="B5641">
        <v>7440508</v>
      </c>
      <c r="C5641" t="s">
        <v>1745</v>
      </c>
      <c r="D5641" t="s">
        <v>709</v>
      </c>
      <c r="E5641" t="s">
        <v>842</v>
      </c>
      <c r="F5641" t="s">
        <v>843</v>
      </c>
      <c r="G5641" t="s">
        <v>844</v>
      </c>
      <c r="H5641" t="s">
        <v>805</v>
      </c>
      <c r="K5641" t="s">
        <v>714</v>
      </c>
      <c r="L5641" t="s">
        <v>715</v>
      </c>
      <c r="M5641" t="s">
        <v>716</v>
      </c>
      <c r="N5641">
        <v>3</v>
      </c>
      <c r="O5641" t="s">
        <v>717</v>
      </c>
      <c r="Q5641">
        <v>0.1008</v>
      </c>
      <c r="V5641" t="s">
        <v>718</v>
      </c>
      <c r="W5641" t="s">
        <v>719</v>
      </c>
      <c r="X5641" t="s">
        <v>1008</v>
      </c>
      <c r="Y5641" t="s">
        <v>749</v>
      </c>
      <c r="Z5641">
        <v>10</v>
      </c>
      <c r="AA5641" t="s">
        <v>722</v>
      </c>
      <c r="AB5641" t="s">
        <v>2223</v>
      </c>
      <c r="AC5641">
        <v>165211</v>
      </c>
      <c r="AD5641" t="s">
        <v>2224</v>
      </c>
      <c r="AE5641" t="s">
        <v>2225</v>
      </c>
      <c r="AF5641">
        <v>2012</v>
      </c>
    </row>
    <row r="5642" spans="1:32" x14ac:dyDescent="0.2">
      <c r="A5642" t="s">
        <v>1745</v>
      </c>
      <c r="B5642">
        <v>7440508</v>
      </c>
      <c r="C5642" t="s">
        <v>1745</v>
      </c>
      <c r="D5642" t="s">
        <v>709</v>
      </c>
      <c r="E5642" t="s">
        <v>842</v>
      </c>
      <c r="F5642" t="s">
        <v>843</v>
      </c>
      <c r="G5642" t="s">
        <v>844</v>
      </c>
      <c r="H5642" t="s">
        <v>805</v>
      </c>
      <c r="K5642" t="s">
        <v>714</v>
      </c>
      <c r="L5642" t="s">
        <v>715</v>
      </c>
      <c r="M5642" t="s">
        <v>716</v>
      </c>
      <c r="N5642">
        <v>3</v>
      </c>
      <c r="O5642" t="s">
        <v>717</v>
      </c>
      <c r="Q5642">
        <v>0.1008</v>
      </c>
      <c r="V5642" t="s">
        <v>718</v>
      </c>
      <c r="W5642" t="s">
        <v>719</v>
      </c>
      <c r="X5642" t="s">
        <v>740</v>
      </c>
      <c r="Y5642" t="s">
        <v>749</v>
      </c>
      <c r="Z5642">
        <v>10</v>
      </c>
      <c r="AA5642" t="s">
        <v>722</v>
      </c>
      <c r="AB5642" t="s">
        <v>2223</v>
      </c>
      <c r="AC5642">
        <v>165211</v>
      </c>
      <c r="AD5642" t="s">
        <v>2224</v>
      </c>
      <c r="AE5642" t="s">
        <v>2225</v>
      </c>
      <c r="AF5642">
        <v>2012</v>
      </c>
    </row>
    <row r="5643" spans="1:32" x14ac:dyDescent="0.2">
      <c r="A5643" t="s">
        <v>1745</v>
      </c>
      <c r="B5643">
        <v>7440508</v>
      </c>
      <c r="C5643" t="s">
        <v>1745</v>
      </c>
      <c r="D5643" t="s">
        <v>709</v>
      </c>
      <c r="E5643" t="s">
        <v>842</v>
      </c>
      <c r="F5643" t="s">
        <v>843</v>
      </c>
      <c r="G5643" t="s">
        <v>844</v>
      </c>
      <c r="H5643" t="s">
        <v>805</v>
      </c>
      <c r="K5643" t="s">
        <v>714</v>
      </c>
      <c r="L5643" t="s">
        <v>715</v>
      </c>
      <c r="M5643" t="s">
        <v>716</v>
      </c>
      <c r="N5643">
        <v>3</v>
      </c>
      <c r="O5643" t="s">
        <v>717</v>
      </c>
      <c r="Q5643">
        <v>0.1008</v>
      </c>
      <c r="V5643" t="s">
        <v>718</v>
      </c>
      <c r="W5643" t="s">
        <v>1188</v>
      </c>
      <c r="X5643" t="s">
        <v>1189</v>
      </c>
      <c r="Y5643" t="s">
        <v>749</v>
      </c>
      <c r="Z5643">
        <v>4</v>
      </c>
      <c r="AA5643" t="s">
        <v>722</v>
      </c>
      <c r="AB5643" t="s">
        <v>2223</v>
      </c>
      <c r="AC5643">
        <v>165211</v>
      </c>
      <c r="AD5643" t="s">
        <v>2224</v>
      </c>
      <c r="AE5643" t="s">
        <v>2225</v>
      </c>
      <c r="AF5643">
        <v>2012</v>
      </c>
    </row>
    <row r="5644" spans="1:32" x14ac:dyDescent="0.2">
      <c r="A5644" t="s">
        <v>1745</v>
      </c>
      <c r="B5644">
        <v>7440508</v>
      </c>
      <c r="C5644" t="s">
        <v>1745</v>
      </c>
      <c r="D5644" t="s">
        <v>709</v>
      </c>
      <c r="E5644" t="s">
        <v>842</v>
      </c>
      <c r="F5644" t="s">
        <v>843</v>
      </c>
      <c r="G5644" t="s">
        <v>844</v>
      </c>
      <c r="H5644" t="s">
        <v>805</v>
      </c>
      <c r="K5644" t="s">
        <v>714</v>
      </c>
      <c r="L5644" t="s">
        <v>715</v>
      </c>
      <c r="M5644" t="s">
        <v>716</v>
      </c>
      <c r="N5644">
        <v>3</v>
      </c>
      <c r="O5644" t="s">
        <v>717</v>
      </c>
      <c r="Q5644">
        <v>0.1008</v>
      </c>
      <c r="V5644" t="s">
        <v>718</v>
      </c>
      <c r="W5644" t="s">
        <v>719</v>
      </c>
      <c r="X5644" t="s">
        <v>1008</v>
      </c>
      <c r="Y5644" t="s">
        <v>749</v>
      </c>
      <c r="Z5644">
        <v>4</v>
      </c>
      <c r="AA5644" t="s">
        <v>722</v>
      </c>
      <c r="AB5644" t="s">
        <v>2223</v>
      </c>
      <c r="AC5644">
        <v>165211</v>
      </c>
      <c r="AD5644" t="s">
        <v>2224</v>
      </c>
      <c r="AE5644" t="s">
        <v>2225</v>
      </c>
      <c r="AF5644">
        <v>2012</v>
      </c>
    </row>
    <row r="5645" spans="1:32" x14ac:dyDescent="0.2">
      <c r="A5645" t="s">
        <v>1745</v>
      </c>
      <c r="B5645">
        <v>7440508</v>
      </c>
      <c r="C5645" t="s">
        <v>1745</v>
      </c>
      <c r="D5645" t="s">
        <v>709</v>
      </c>
      <c r="E5645" t="s">
        <v>842</v>
      </c>
      <c r="F5645" t="s">
        <v>843</v>
      </c>
      <c r="G5645" t="s">
        <v>844</v>
      </c>
      <c r="H5645" t="s">
        <v>805</v>
      </c>
      <c r="K5645" t="s">
        <v>714</v>
      </c>
      <c r="L5645" t="s">
        <v>715</v>
      </c>
      <c r="M5645" t="s">
        <v>716</v>
      </c>
      <c r="N5645">
        <v>3</v>
      </c>
      <c r="O5645" t="s">
        <v>717</v>
      </c>
      <c r="Q5645">
        <v>0.1008</v>
      </c>
      <c r="V5645" t="s">
        <v>718</v>
      </c>
      <c r="W5645" t="s">
        <v>719</v>
      </c>
      <c r="X5645" t="s">
        <v>1008</v>
      </c>
      <c r="Y5645" t="s">
        <v>749</v>
      </c>
      <c r="Z5645">
        <v>10</v>
      </c>
      <c r="AA5645" t="s">
        <v>722</v>
      </c>
      <c r="AB5645" t="s">
        <v>2223</v>
      </c>
      <c r="AC5645">
        <v>165211</v>
      </c>
      <c r="AD5645" t="s">
        <v>2224</v>
      </c>
      <c r="AE5645" t="s">
        <v>2225</v>
      </c>
      <c r="AF5645">
        <v>2012</v>
      </c>
    </row>
    <row r="5646" spans="1:32" x14ac:dyDescent="0.2">
      <c r="A5646" t="s">
        <v>1745</v>
      </c>
      <c r="B5646">
        <v>7440508</v>
      </c>
      <c r="C5646" t="s">
        <v>1745</v>
      </c>
      <c r="D5646" t="s">
        <v>709</v>
      </c>
      <c r="E5646" t="s">
        <v>842</v>
      </c>
      <c r="F5646" t="s">
        <v>843</v>
      </c>
      <c r="G5646" t="s">
        <v>844</v>
      </c>
      <c r="H5646" t="s">
        <v>805</v>
      </c>
      <c r="K5646" t="s">
        <v>714</v>
      </c>
      <c r="L5646" t="s">
        <v>715</v>
      </c>
      <c r="M5646" t="s">
        <v>716</v>
      </c>
      <c r="N5646">
        <v>3</v>
      </c>
      <c r="O5646" t="s">
        <v>717</v>
      </c>
      <c r="Q5646">
        <v>0.1008</v>
      </c>
      <c r="V5646" t="s">
        <v>718</v>
      </c>
      <c r="W5646" t="s">
        <v>719</v>
      </c>
      <c r="X5646" t="s">
        <v>1008</v>
      </c>
      <c r="Y5646" t="s">
        <v>749</v>
      </c>
      <c r="Z5646">
        <v>4</v>
      </c>
      <c r="AA5646" t="s">
        <v>722</v>
      </c>
      <c r="AB5646" t="s">
        <v>2223</v>
      </c>
      <c r="AC5646">
        <v>165211</v>
      </c>
      <c r="AD5646" t="s">
        <v>2224</v>
      </c>
      <c r="AE5646" t="s">
        <v>2225</v>
      </c>
      <c r="AF5646">
        <v>2012</v>
      </c>
    </row>
    <row r="5647" spans="1:32" x14ac:dyDescent="0.2">
      <c r="A5647" t="s">
        <v>1745</v>
      </c>
      <c r="B5647">
        <v>7440508</v>
      </c>
      <c r="C5647" t="s">
        <v>1745</v>
      </c>
      <c r="D5647" t="s">
        <v>709</v>
      </c>
      <c r="E5647" t="s">
        <v>842</v>
      </c>
      <c r="F5647" t="s">
        <v>843</v>
      </c>
      <c r="G5647" t="s">
        <v>844</v>
      </c>
      <c r="H5647" t="s">
        <v>805</v>
      </c>
      <c r="K5647" t="s">
        <v>714</v>
      </c>
      <c r="L5647" t="s">
        <v>715</v>
      </c>
      <c r="M5647" t="s">
        <v>716</v>
      </c>
      <c r="N5647">
        <v>3</v>
      </c>
      <c r="O5647" t="s">
        <v>717</v>
      </c>
      <c r="Q5647">
        <v>0.1008</v>
      </c>
      <c r="V5647" t="s">
        <v>718</v>
      </c>
      <c r="W5647" t="s">
        <v>719</v>
      </c>
      <c r="X5647" t="s">
        <v>720</v>
      </c>
      <c r="Y5647" t="s">
        <v>749</v>
      </c>
      <c r="Z5647">
        <v>10</v>
      </c>
      <c r="AA5647" t="s">
        <v>722</v>
      </c>
      <c r="AB5647" t="s">
        <v>2223</v>
      </c>
      <c r="AC5647">
        <v>165211</v>
      </c>
      <c r="AD5647" t="s">
        <v>2224</v>
      </c>
      <c r="AE5647" t="s">
        <v>2225</v>
      </c>
      <c r="AF5647">
        <v>2012</v>
      </c>
    </row>
    <row r="5648" spans="1:32" x14ac:dyDescent="0.2">
      <c r="A5648" t="s">
        <v>1745</v>
      </c>
      <c r="B5648">
        <v>7440508</v>
      </c>
      <c r="C5648" t="s">
        <v>1745</v>
      </c>
      <c r="D5648" t="s">
        <v>709</v>
      </c>
      <c r="E5648" t="s">
        <v>842</v>
      </c>
      <c r="F5648" t="s">
        <v>843</v>
      </c>
      <c r="G5648" t="s">
        <v>844</v>
      </c>
      <c r="H5648" t="s">
        <v>805</v>
      </c>
      <c r="K5648" t="s">
        <v>714</v>
      </c>
      <c r="L5648" t="s">
        <v>715</v>
      </c>
      <c r="M5648" t="s">
        <v>716</v>
      </c>
      <c r="N5648">
        <v>3</v>
      </c>
      <c r="O5648" t="s">
        <v>717</v>
      </c>
      <c r="Q5648">
        <v>0.1008</v>
      </c>
      <c r="V5648" t="s">
        <v>718</v>
      </c>
      <c r="W5648" t="s">
        <v>719</v>
      </c>
      <c r="X5648" t="s">
        <v>1008</v>
      </c>
      <c r="Y5648" t="s">
        <v>749</v>
      </c>
      <c r="Z5648">
        <v>10</v>
      </c>
      <c r="AA5648" t="s">
        <v>722</v>
      </c>
      <c r="AB5648" t="s">
        <v>2223</v>
      </c>
      <c r="AC5648">
        <v>165211</v>
      </c>
      <c r="AD5648" t="s">
        <v>2224</v>
      </c>
      <c r="AE5648" t="s">
        <v>2225</v>
      </c>
      <c r="AF5648">
        <v>2012</v>
      </c>
    </row>
    <row r="5649" spans="1:32" x14ac:dyDescent="0.2">
      <c r="A5649" t="s">
        <v>1745</v>
      </c>
      <c r="B5649">
        <v>7440508</v>
      </c>
      <c r="C5649" t="s">
        <v>1745</v>
      </c>
      <c r="D5649" t="s">
        <v>709</v>
      </c>
      <c r="E5649" t="s">
        <v>842</v>
      </c>
      <c r="F5649" t="s">
        <v>843</v>
      </c>
      <c r="G5649" t="s">
        <v>844</v>
      </c>
      <c r="H5649" t="s">
        <v>805</v>
      </c>
      <c r="K5649" t="s">
        <v>714</v>
      </c>
      <c r="L5649" t="s">
        <v>715</v>
      </c>
      <c r="M5649" t="s">
        <v>716</v>
      </c>
      <c r="N5649">
        <v>3</v>
      </c>
      <c r="O5649" t="s">
        <v>717</v>
      </c>
      <c r="Q5649">
        <v>0.1008</v>
      </c>
      <c r="V5649" t="s">
        <v>718</v>
      </c>
      <c r="W5649" t="s">
        <v>958</v>
      </c>
      <c r="X5649" t="s">
        <v>959</v>
      </c>
      <c r="Y5649" t="s">
        <v>749</v>
      </c>
      <c r="Z5649">
        <v>4</v>
      </c>
      <c r="AA5649" t="s">
        <v>722</v>
      </c>
      <c r="AB5649" t="s">
        <v>2223</v>
      </c>
      <c r="AC5649">
        <v>165211</v>
      </c>
      <c r="AD5649" t="s">
        <v>2224</v>
      </c>
      <c r="AE5649" t="s">
        <v>2225</v>
      </c>
      <c r="AF5649">
        <v>2012</v>
      </c>
    </row>
    <row r="5650" spans="1:32" x14ac:dyDescent="0.2">
      <c r="A5650" t="s">
        <v>1745</v>
      </c>
      <c r="B5650">
        <v>7440508</v>
      </c>
      <c r="C5650" t="s">
        <v>1745</v>
      </c>
      <c r="D5650" t="s">
        <v>709</v>
      </c>
      <c r="E5650" t="s">
        <v>842</v>
      </c>
      <c r="F5650" t="s">
        <v>843</v>
      </c>
      <c r="G5650" t="s">
        <v>844</v>
      </c>
      <c r="H5650" t="s">
        <v>805</v>
      </c>
      <c r="K5650" t="s">
        <v>714</v>
      </c>
      <c r="L5650" t="s">
        <v>715</v>
      </c>
      <c r="M5650" t="s">
        <v>716</v>
      </c>
      <c r="N5650">
        <v>3</v>
      </c>
      <c r="O5650" t="s">
        <v>717</v>
      </c>
      <c r="Q5650">
        <v>0.1008</v>
      </c>
      <c r="V5650" t="s">
        <v>718</v>
      </c>
      <c r="W5650" t="s">
        <v>719</v>
      </c>
      <c r="X5650" t="s">
        <v>740</v>
      </c>
      <c r="Y5650" t="s">
        <v>749</v>
      </c>
      <c r="Z5650">
        <v>10</v>
      </c>
      <c r="AA5650" t="s">
        <v>722</v>
      </c>
      <c r="AB5650" t="s">
        <v>2223</v>
      </c>
      <c r="AC5650">
        <v>165211</v>
      </c>
      <c r="AD5650" t="s">
        <v>2224</v>
      </c>
      <c r="AE5650" t="s">
        <v>2225</v>
      </c>
      <c r="AF5650">
        <v>2012</v>
      </c>
    </row>
    <row r="5651" spans="1:32" x14ac:dyDescent="0.2">
      <c r="A5651" t="s">
        <v>1745</v>
      </c>
      <c r="B5651">
        <v>7440508</v>
      </c>
      <c r="C5651" t="s">
        <v>1745</v>
      </c>
      <c r="D5651" t="s">
        <v>709</v>
      </c>
      <c r="E5651" t="s">
        <v>842</v>
      </c>
      <c r="F5651" t="s">
        <v>843</v>
      </c>
      <c r="G5651" t="s">
        <v>844</v>
      </c>
      <c r="H5651" t="s">
        <v>805</v>
      </c>
      <c r="K5651" t="s">
        <v>714</v>
      </c>
      <c r="L5651" t="s">
        <v>715</v>
      </c>
      <c r="M5651" t="s">
        <v>716</v>
      </c>
      <c r="N5651">
        <v>3</v>
      </c>
      <c r="O5651" t="s">
        <v>717</v>
      </c>
      <c r="Q5651">
        <v>0.1008</v>
      </c>
      <c r="V5651" t="s">
        <v>718</v>
      </c>
      <c r="W5651" t="s">
        <v>719</v>
      </c>
      <c r="X5651" t="s">
        <v>740</v>
      </c>
      <c r="Y5651" t="s">
        <v>749</v>
      </c>
      <c r="Z5651">
        <v>10</v>
      </c>
      <c r="AA5651" t="s">
        <v>722</v>
      </c>
      <c r="AB5651" t="s">
        <v>2223</v>
      </c>
      <c r="AC5651">
        <v>165211</v>
      </c>
      <c r="AD5651" t="s">
        <v>2224</v>
      </c>
      <c r="AE5651" t="s">
        <v>2225</v>
      </c>
      <c r="AF5651">
        <v>2012</v>
      </c>
    </row>
    <row r="5652" spans="1:32" x14ac:dyDescent="0.2">
      <c r="A5652" t="s">
        <v>1745</v>
      </c>
      <c r="B5652">
        <v>7440508</v>
      </c>
      <c r="C5652" t="s">
        <v>1745</v>
      </c>
      <c r="D5652" t="s">
        <v>709</v>
      </c>
      <c r="E5652" t="s">
        <v>842</v>
      </c>
      <c r="F5652" t="s">
        <v>843</v>
      </c>
      <c r="G5652" t="s">
        <v>844</v>
      </c>
      <c r="H5652" t="s">
        <v>805</v>
      </c>
      <c r="K5652" t="s">
        <v>714</v>
      </c>
      <c r="L5652" t="s">
        <v>715</v>
      </c>
      <c r="M5652" t="s">
        <v>716</v>
      </c>
      <c r="N5652">
        <v>3</v>
      </c>
      <c r="O5652" t="s">
        <v>717</v>
      </c>
      <c r="Q5652">
        <v>0.1008</v>
      </c>
      <c r="V5652" t="s">
        <v>718</v>
      </c>
      <c r="W5652" t="s">
        <v>958</v>
      </c>
      <c r="X5652" t="s">
        <v>959</v>
      </c>
      <c r="Y5652" t="s">
        <v>749</v>
      </c>
      <c r="Z5652">
        <v>10</v>
      </c>
      <c r="AA5652" t="s">
        <v>722</v>
      </c>
      <c r="AB5652" t="s">
        <v>2223</v>
      </c>
      <c r="AC5652">
        <v>165211</v>
      </c>
      <c r="AD5652" t="s">
        <v>2224</v>
      </c>
      <c r="AE5652" t="s">
        <v>2225</v>
      </c>
      <c r="AF5652">
        <v>2012</v>
      </c>
    </row>
    <row r="5653" spans="1:32" x14ac:dyDescent="0.2">
      <c r="A5653" t="s">
        <v>1745</v>
      </c>
      <c r="B5653">
        <v>7440508</v>
      </c>
      <c r="C5653" t="s">
        <v>1745</v>
      </c>
      <c r="D5653" t="s">
        <v>709</v>
      </c>
      <c r="E5653" t="s">
        <v>842</v>
      </c>
      <c r="F5653" t="s">
        <v>843</v>
      </c>
      <c r="G5653" t="s">
        <v>844</v>
      </c>
      <c r="H5653" t="s">
        <v>805</v>
      </c>
      <c r="K5653" t="s">
        <v>714</v>
      </c>
      <c r="L5653" t="s">
        <v>715</v>
      </c>
      <c r="M5653" t="s">
        <v>716</v>
      </c>
      <c r="N5653">
        <v>3</v>
      </c>
      <c r="O5653" t="s">
        <v>717</v>
      </c>
      <c r="Q5653">
        <v>0.1008</v>
      </c>
      <c r="V5653" t="s">
        <v>718</v>
      </c>
      <c r="W5653" t="s">
        <v>719</v>
      </c>
      <c r="X5653" t="s">
        <v>1187</v>
      </c>
      <c r="Y5653" t="s">
        <v>749</v>
      </c>
      <c r="Z5653">
        <v>4</v>
      </c>
      <c r="AA5653" t="s">
        <v>722</v>
      </c>
      <c r="AB5653" t="s">
        <v>2223</v>
      </c>
      <c r="AC5653">
        <v>165211</v>
      </c>
      <c r="AD5653" t="s">
        <v>2224</v>
      </c>
      <c r="AE5653" t="s">
        <v>2225</v>
      </c>
      <c r="AF5653">
        <v>2012</v>
      </c>
    </row>
    <row r="5654" spans="1:32" x14ac:dyDescent="0.2">
      <c r="A5654" t="s">
        <v>1745</v>
      </c>
      <c r="B5654">
        <v>7440508</v>
      </c>
      <c r="C5654" t="s">
        <v>1745</v>
      </c>
      <c r="D5654" t="s">
        <v>709</v>
      </c>
      <c r="E5654" t="s">
        <v>842</v>
      </c>
      <c r="F5654" t="s">
        <v>843</v>
      </c>
      <c r="G5654" t="s">
        <v>844</v>
      </c>
      <c r="H5654" t="s">
        <v>805</v>
      </c>
      <c r="K5654" t="s">
        <v>714</v>
      </c>
      <c r="L5654" t="s">
        <v>715</v>
      </c>
      <c r="M5654" t="s">
        <v>716</v>
      </c>
      <c r="N5654">
        <v>3</v>
      </c>
      <c r="O5654" t="s">
        <v>717</v>
      </c>
      <c r="Q5654">
        <v>0.1008</v>
      </c>
      <c r="V5654" t="s">
        <v>718</v>
      </c>
      <c r="W5654" t="s">
        <v>719</v>
      </c>
      <c r="X5654" t="s">
        <v>2490</v>
      </c>
      <c r="Y5654" t="s">
        <v>749</v>
      </c>
      <c r="Z5654">
        <v>10</v>
      </c>
      <c r="AA5654" t="s">
        <v>722</v>
      </c>
      <c r="AB5654" t="s">
        <v>2223</v>
      </c>
      <c r="AC5654">
        <v>165211</v>
      </c>
      <c r="AD5654" t="s">
        <v>2224</v>
      </c>
      <c r="AE5654" t="s">
        <v>2225</v>
      </c>
      <c r="AF5654">
        <v>2012</v>
      </c>
    </row>
    <row r="5655" spans="1:32" x14ac:dyDescent="0.2">
      <c r="A5655" t="s">
        <v>1745</v>
      </c>
      <c r="B5655">
        <v>7440508</v>
      </c>
      <c r="C5655" t="s">
        <v>1745</v>
      </c>
      <c r="D5655" t="s">
        <v>709</v>
      </c>
      <c r="E5655" t="s">
        <v>842</v>
      </c>
      <c r="F5655" t="s">
        <v>843</v>
      </c>
      <c r="G5655" t="s">
        <v>844</v>
      </c>
      <c r="H5655" t="s">
        <v>805</v>
      </c>
      <c r="K5655" t="s">
        <v>714</v>
      </c>
      <c r="L5655" t="s">
        <v>715</v>
      </c>
      <c r="M5655" t="s">
        <v>716</v>
      </c>
      <c r="N5655">
        <v>3</v>
      </c>
      <c r="O5655" t="s">
        <v>717</v>
      </c>
      <c r="Q5655">
        <v>0.1008</v>
      </c>
      <c r="V5655" t="s">
        <v>718</v>
      </c>
      <c r="W5655" t="s">
        <v>1188</v>
      </c>
      <c r="X5655" t="s">
        <v>1189</v>
      </c>
      <c r="Y5655" t="s">
        <v>749</v>
      </c>
      <c r="Z5655">
        <v>10</v>
      </c>
      <c r="AA5655" t="s">
        <v>722</v>
      </c>
      <c r="AB5655" t="s">
        <v>2223</v>
      </c>
      <c r="AC5655">
        <v>165211</v>
      </c>
      <c r="AD5655" t="s">
        <v>2224</v>
      </c>
      <c r="AE5655" t="s">
        <v>2225</v>
      </c>
      <c r="AF5655">
        <v>2012</v>
      </c>
    </row>
    <row r="5656" spans="1:32" x14ac:dyDescent="0.2">
      <c r="A5656" t="s">
        <v>1745</v>
      </c>
      <c r="B5656">
        <v>7440508</v>
      </c>
      <c r="C5656" t="s">
        <v>1745</v>
      </c>
      <c r="D5656" t="s">
        <v>709</v>
      </c>
      <c r="E5656" t="s">
        <v>842</v>
      </c>
      <c r="F5656" t="s">
        <v>843</v>
      </c>
      <c r="G5656" t="s">
        <v>844</v>
      </c>
      <c r="H5656" t="s">
        <v>805</v>
      </c>
      <c r="K5656" t="s">
        <v>714</v>
      </c>
      <c r="L5656" t="s">
        <v>715</v>
      </c>
      <c r="M5656" t="s">
        <v>716</v>
      </c>
      <c r="N5656">
        <v>3</v>
      </c>
      <c r="O5656" t="s">
        <v>717</v>
      </c>
      <c r="Q5656">
        <v>0.1008</v>
      </c>
      <c r="V5656" t="s">
        <v>718</v>
      </c>
      <c r="W5656" t="s">
        <v>958</v>
      </c>
      <c r="X5656" t="s">
        <v>959</v>
      </c>
      <c r="Y5656" t="s">
        <v>749</v>
      </c>
      <c r="Z5656">
        <v>4</v>
      </c>
      <c r="AA5656" t="s">
        <v>722</v>
      </c>
      <c r="AB5656" t="s">
        <v>2223</v>
      </c>
      <c r="AC5656">
        <v>165211</v>
      </c>
      <c r="AD5656" t="s">
        <v>2224</v>
      </c>
      <c r="AE5656" t="s">
        <v>2225</v>
      </c>
      <c r="AF5656">
        <v>2012</v>
      </c>
    </row>
    <row r="5657" spans="1:32" x14ac:dyDescent="0.2">
      <c r="A5657" t="s">
        <v>1745</v>
      </c>
      <c r="B5657">
        <v>7440508</v>
      </c>
      <c r="C5657" t="s">
        <v>1745</v>
      </c>
      <c r="D5657" t="s">
        <v>709</v>
      </c>
      <c r="E5657" t="s">
        <v>842</v>
      </c>
      <c r="F5657" t="s">
        <v>843</v>
      </c>
      <c r="G5657" t="s">
        <v>844</v>
      </c>
      <c r="H5657" t="s">
        <v>805</v>
      </c>
      <c r="K5657" t="s">
        <v>714</v>
      </c>
      <c r="L5657" t="s">
        <v>715</v>
      </c>
      <c r="M5657" t="s">
        <v>716</v>
      </c>
      <c r="N5657">
        <v>3</v>
      </c>
      <c r="O5657" t="s">
        <v>717</v>
      </c>
      <c r="Q5657">
        <v>0.1008</v>
      </c>
      <c r="V5657" t="s">
        <v>718</v>
      </c>
      <c r="W5657" t="s">
        <v>958</v>
      </c>
      <c r="X5657" t="s">
        <v>959</v>
      </c>
      <c r="Y5657" t="s">
        <v>749</v>
      </c>
      <c r="Z5657">
        <v>10</v>
      </c>
      <c r="AA5657" t="s">
        <v>722</v>
      </c>
      <c r="AB5657" t="s">
        <v>2223</v>
      </c>
      <c r="AC5657">
        <v>165211</v>
      </c>
      <c r="AD5657" t="s">
        <v>2224</v>
      </c>
      <c r="AE5657" t="s">
        <v>2225</v>
      </c>
      <c r="AF5657">
        <v>2012</v>
      </c>
    </row>
    <row r="5658" spans="1:32" x14ac:dyDescent="0.2">
      <c r="A5658" t="s">
        <v>1745</v>
      </c>
      <c r="B5658">
        <v>7440508</v>
      </c>
      <c r="C5658" t="s">
        <v>1745</v>
      </c>
      <c r="D5658" t="s">
        <v>709</v>
      </c>
      <c r="E5658" t="s">
        <v>842</v>
      </c>
      <c r="F5658" t="s">
        <v>843</v>
      </c>
      <c r="G5658" t="s">
        <v>844</v>
      </c>
      <c r="H5658" t="s">
        <v>805</v>
      </c>
      <c r="K5658" t="s">
        <v>714</v>
      </c>
      <c r="L5658" t="s">
        <v>715</v>
      </c>
      <c r="M5658" t="s">
        <v>716</v>
      </c>
      <c r="N5658">
        <v>3</v>
      </c>
      <c r="O5658" t="s">
        <v>717</v>
      </c>
      <c r="Q5658">
        <v>0.1008</v>
      </c>
      <c r="V5658" t="s">
        <v>718</v>
      </c>
      <c r="W5658" t="s">
        <v>958</v>
      </c>
      <c r="X5658" t="s">
        <v>959</v>
      </c>
      <c r="Y5658" t="s">
        <v>749</v>
      </c>
      <c r="Z5658">
        <v>4</v>
      </c>
      <c r="AA5658" t="s">
        <v>722</v>
      </c>
      <c r="AB5658" t="s">
        <v>2223</v>
      </c>
      <c r="AC5658">
        <v>165211</v>
      </c>
      <c r="AD5658" t="s">
        <v>2224</v>
      </c>
      <c r="AE5658" t="s">
        <v>2225</v>
      </c>
      <c r="AF5658">
        <v>2012</v>
      </c>
    </row>
    <row r="5659" spans="1:32" x14ac:dyDescent="0.2">
      <c r="A5659" t="s">
        <v>1745</v>
      </c>
      <c r="B5659">
        <v>7440508</v>
      </c>
      <c r="C5659" t="s">
        <v>1745</v>
      </c>
      <c r="D5659" t="s">
        <v>709</v>
      </c>
      <c r="E5659" t="s">
        <v>842</v>
      </c>
      <c r="F5659" t="s">
        <v>843</v>
      </c>
      <c r="G5659" t="s">
        <v>844</v>
      </c>
      <c r="H5659" t="s">
        <v>805</v>
      </c>
      <c r="K5659" t="s">
        <v>714</v>
      </c>
      <c r="L5659" t="s">
        <v>715</v>
      </c>
      <c r="M5659" t="s">
        <v>716</v>
      </c>
      <c r="N5659">
        <v>3</v>
      </c>
      <c r="O5659" t="s">
        <v>717</v>
      </c>
      <c r="Q5659">
        <v>0.1008</v>
      </c>
      <c r="V5659" t="s">
        <v>718</v>
      </c>
      <c r="W5659" t="s">
        <v>719</v>
      </c>
      <c r="X5659" t="s">
        <v>1008</v>
      </c>
      <c r="Y5659" t="s">
        <v>749</v>
      </c>
      <c r="Z5659">
        <v>10</v>
      </c>
      <c r="AA5659" t="s">
        <v>722</v>
      </c>
      <c r="AB5659" t="s">
        <v>2223</v>
      </c>
      <c r="AC5659">
        <v>165211</v>
      </c>
      <c r="AD5659" t="s">
        <v>2224</v>
      </c>
      <c r="AE5659" t="s">
        <v>2225</v>
      </c>
      <c r="AF5659">
        <v>2012</v>
      </c>
    </row>
    <row r="5660" spans="1:32" x14ac:dyDescent="0.2">
      <c r="A5660" t="s">
        <v>1745</v>
      </c>
      <c r="B5660">
        <v>7440508</v>
      </c>
      <c r="C5660" t="s">
        <v>1745</v>
      </c>
      <c r="D5660" t="s">
        <v>709</v>
      </c>
      <c r="E5660" t="s">
        <v>842</v>
      </c>
      <c r="F5660" t="s">
        <v>843</v>
      </c>
      <c r="G5660" t="s">
        <v>844</v>
      </c>
      <c r="H5660" t="s">
        <v>805</v>
      </c>
      <c r="K5660" t="s">
        <v>714</v>
      </c>
      <c r="L5660" t="s">
        <v>715</v>
      </c>
      <c r="M5660" t="s">
        <v>716</v>
      </c>
      <c r="N5660">
        <v>3</v>
      </c>
      <c r="O5660" t="s">
        <v>717</v>
      </c>
      <c r="Q5660">
        <v>0.1008</v>
      </c>
      <c r="V5660" t="s">
        <v>718</v>
      </c>
      <c r="W5660" t="s">
        <v>719</v>
      </c>
      <c r="X5660" t="s">
        <v>2490</v>
      </c>
      <c r="Y5660" t="s">
        <v>749</v>
      </c>
      <c r="Z5660">
        <v>4</v>
      </c>
      <c r="AA5660" t="s">
        <v>722</v>
      </c>
      <c r="AB5660" t="s">
        <v>2223</v>
      </c>
      <c r="AC5660">
        <v>165211</v>
      </c>
      <c r="AD5660" t="s">
        <v>2224</v>
      </c>
      <c r="AE5660" t="s">
        <v>2225</v>
      </c>
      <c r="AF5660">
        <v>2012</v>
      </c>
    </row>
    <row r="5661" spans="1:32" x14ac:dyDescent="0.2">
      <c r="A5661" t="s">
        <v>1745</v>
      </c>
      <c r="B5661">
        <v>7440508</v>
      </c>
      <c r="C5661" t="s">
        <v>1745</v>
      </c>
      <c r="D5661" t="s">
        <v>709</v>
      </c>
      <c r="E5661" t="s">
        <v>842</v>
      </c>
      <c r="F5661" t="s">
        <v>843</v>
      </c>
      <c r="G5661" t="s">
        <v>844</v>
      </c>
      <c r="H5661" t="s">
        <v>805</v>
      </c>
      <c r="K5661" t="s">
        <v>714</v>
      </c>
      <c r="L5661" t="s">
        <v>715</v>
      </c>
      <c r="M5661" t="s">
        <v>716</v>
      </c>
      <c r="N5661">
        <v>3</v>
      </c>
      <c r="O5661" t="s">
        <v>717</v>
      </c>
      <c r="Q5661">
        <v>0.1008</v>
      </c>
      <c r="V5661" t="s">
        <v>718</v>
      </c>
      <c r="W5661" t="s">
        <v>958</v>
      </c>
      <c r="X5661" t="s">
        <v>959</v>
      </c>
      <c r="Y5661" t="s">
        <v>749</v>
      </c>
      <c r="Z5661">
        <v>10</v>
      </c>
      <c r="AA5661" t="s">
        <v>722</v>
      </c>
      <c r="AB5661" t="s">
        <v>2223</v>
      </c>
      <c r="AC5661">
        <v>165211</v>
      </c>
      <c r="AD5661" t="s">
        <v>2224</v>
      </c>
      <c r="AE5661" t="s">
        <v>2225</v>
      </c>
      <c r="AF5661">
        <v>2012</v>
      </c>
    </row>
    <row r="5662" spans="1:32" x14ac:dyDescent="0.2">
      <c r="A5662" t="s">
        <v>1745</v>
      </c>
      <c r="B5662">
        <v>7440508</v>
      </c>
      <c r="C5662" t="s">
        <v>1745</v>
      </c>
      <c r="D5662" t="s">
        <v>709</v>
      </c>
      <c r="E5662" t="s">
        <v>842</v>
      </c>
      <c r="F5662" t="s">
        <v>843</v>
      </c>
      <c r="G5662" t="s">
        <v>844</v>
      </c>
      <c r="H5662" t="s">
        <v>805</v>
      </c>
      <c r="K5662" t="s">
        <v>714</v>
      </c>
      <c r="L5662" t="s">
        <v>715</v>
      </c>
      <c r="M5662" t="s">
        <v>716</v>
      </c>
      <c r="N5662">
        <v>3</v>
      </c>
      <c r="O5662" t="s">
        <v>717</v>
      </c>
      <c r="Q5662">
        <v>0.1008</v>
      </c>
      <c r="V5662" t="s">
        <v>718</v>
      </c>
      <c r="W5662" t="s">
        <v>958</v>
      </c>
      <c r="X5662" t="s">
        <v>959</v>
      </c>
      <c r="Y5662" t="s">
        <v>749</v>
      </c>
      <c r="Z5662">
        <v>4</v>
      </c>
      <c r="AA5662" t="s">
        <v>722</v>
      </c>
      <c r="AB5662" t="s">
        <v>2223</v>
      </c>
      <c r="AC5662">
        <v>165211</v>
      </c>
      <c r="AD5662" t="s">
        <v>2224</v>
      </c>
      <c r="AE5662" t="s">
        <v>2225</v>
      </c>
      <c r="AF5662">
        <v>2012</v>
      </c>
    </row>
    <row r="5663" spans="1:32" x14ac:dyDescent="0.2">
      <c r="A5663" t="s">
        <v>1745</v>
      </c>
      <c r="B5663">
        <v>7440508</v>
      </c>
      <c r="C5663" t="s">
        <v>1745</v>
      </c>
      <c r="D5663" t="s">
        <v>709</v>
      </c>
      <c r="E5663" t="s">
        <v>842</v>
      </c>
      <c r="F5663" t="s">
        <v>843</v>
      </c>
      <c r="G5663" t="s">
        <v>844</v>
      </c>
      <c r="H5663" t="s">
        <v>805</v>
      </c>
      <c r="K5663" t="s">
        <v>714</v>
      </c>
      <c r="L5663" t="s">
        <v>715</v>
      </c>
      <c r="M5663" t="s">
        <v>716</v>
      </c>
      <c r="N5663">
        <v>3</v>
      </c>
      <c r="O5663" t="s">
        <v>717</v>
      </c>
      <c r="Q5663">
        <v>0.1008</v>
      </c>
      <c r="V5663" t="s">
        <v>718</v>
      </c>
      <c r="W5663" t="s">
        <v>719</v>
      </c>
      <c r="X5663" t="s">
        <v>869</v>
      </c>
      <c r="Y5663" t="s">
        <v>749</v>
      </c>
      <c r="Z5663">
        <v>4</v>
      </c>
      <c r="AA5663" t="s">
        <v>722</v>
      </c>
      <c r="AB5663" t="s">
        <v>2223</v>
      </c>
      <c r="AC5663">
        <v>165211</v>
      </c>
      <c r="AD5663" t="s">
        <v>2224</v>
      </c>
      <c r="AE5663" t="s">
        <v>2225</v>
      </c>
      <c r="AF5663">
        <v>2012</v>
      </c>
    </row>
    <row r="5664" spans="1:32" x14ac:dyDescent="0.2">
      <c r="A5664" t="s">
        <v>1745</v>
      </c>
      <c r="B5664">
        <v>7440508</v>
      </c>
      <c r="C5664" t="s">
        <v>1745</v>
      </c>
      <c r="D5664" t="s">
        <v>709</v>
      </c>
      <c r="E5664" t="s">
        <v>842</v>
      </c>
      <c r="F5664" t="s">
        <v>843</v>
      </c>
      <c r="G5664" t="s">
        <v>844</v>
      </c>
      <c r="H5664" t="s">
        <v>805</v>
      </c>
      <c r="K5664" t="s">
        <v>714</v>
      </c>
      <c r="L5664" t="s">
        <v>715</v>
      </c>
      <c r="M5664" t="s">
        <v>716</v>
      </c>
      <c r="N5664">
        <v>3</v>
      </c>
      <c r="O5664" t="s">
        <v>717</v>
      </c>
      <c r="Q5664">
        <v>0.1008</v>
      </c>
      <c r="V5664" t="s">
        <v>718</v>
      </c>
      <c r="W5664" t="s">
        <v>719</v>
      </c>
      <c r="X5664" t="s">
        <v>740</v>
      </c>
      <c r="Y5664" t="s">
        <v>749</v>
      </c>
      <c r="Z5664">
        <v>10</v>
      </c>
      <c r="AA5664" t="s">
        <v>722</v>
      </c>
      <c r="AB5664" t="s">
        <v>2223</v>
      </c>
      <c r="AC5664">
        <v>165211</v>
      </c>
      <c r="AD5664" t="s">
        <v>2224</v>
      </c>
      <c r="AE5664" t="s">
        <v>2225</v>
      </c>
      <c r="AF5664">
        <v>2012</v>
      </c>
    </row>
    <row r="5665" spans="1:32" x14ac:dyDescent="0.2">
      <c r="A5665" t="s">
        <v>1745</v>
      </c>
      <c r="B5665">
        <v>7447394</v>
      </c>
      <c r="C5665" t="s">
        <v>1818</v>
      </c>
      <c r="D5665" t="s">
        <v>709</v>
      </c>
      <c r="E5665" t="s">
        <v>1014</v>
      </c>
      <c r="F5665" t="s">
        <v>1015</v>
      </c>
      <c r="G5665" t="s">
        <v>844</v>
      </c>
      <c r="H5665" t="s">
        <v>965</v>
      </c>
      <c r="I5665">
        <v>14</v>
      </c>
      <c r="J5665" t="s">
        <v>1855</v>
      </c>
      <c r="K5665" t="s">
        <v>772</v>
      </c>
      <c r="L5665" t="s">
        <v>715</v>
      </c>
      <c r="M5665" t="s">
        <v>716</v>
      </c>
      <c r="N5665">
        <v>6</v>
      </c>
      <c r="O5665" t="s">
        <v>801</v>
      </c>
      <c r="Q5665">
        <v>0.10100000000000001</v>
      </c>
      <c r="S5665">
        <v>3.2000000000000002E-3</v>
      </c>
      <c r="U5665">
        <v>3.23</v>
      </c>
      <c r="V5665" t="s">
        <v>718</v>
      </c>
      <c r="W5665" t="s">
        <v>744</v>
      </c>
      <c r="X5665" t="s">
        <v>744</v>
      </c>
      <c r="Y5665" t="s">
        <v>754</v>
      </c>
      <c r="Z5665">
        <v>4</v>
      </c>
      <c r="AA5665" t="s">
        <v>722</v>
      </c>
      <c r="AB5665" t="s">
        <v>1856</v>
      </c>
      <c r="AC5665">
        <v>116669</v>
      </c>
      <c r="AD5665" t="s">
        <v>1857</v>
      </c>
      <c r="AE5665" t="s">
        <v>1858</v>
      </c>
      <c r="AF5665">
        <v>1998</v>
      </c>
    </row>
    <row r="5666" spans="1:32" x14ac:dyDescent="0.2">
      <c r="A5666" t="s">
        <v>1745</v>
      </c>
      <c r="B5666">
        <v>7447394</v>
      </c>
      <c r="C5666" t="s">
        <v>1818</v>
      </c>
      <c r="D5666" t="s">
        <v>709</v>
      </c>
      <c r="E5666" t="s">
        <v>842</v>
      </c>
      <c r="F5666" t="s">
        <v>843</v>
      </c>
      <c r="G5666" t="s">
        <v>844</v>
      </c>
      <c r="K5666" t="s">
        <v>772</v>
      </c>
      <c r="L5666" t="s">
        <v>715</v>
      </c>
      <c r="M5666" t="s">
        <v>716</v>
      </c>
      <c r="N5666">
        <v>6</v>
      </c>
      <c r="O5666" t="s">
        <v>801</v>
      </c>
      <c r="Q5666">
        <v>0.10100000000000001</v>
      </c>
      <c r="S5666">
        <v>8.4699999999999998E-2</v>
      </c>
      <c r="U5666">
        <v>0.12</v>
      </c>
      <c r="V5666" t="s">
        <v>718</v>
      </c>
      <c r="W5666" t="s">
        <v>744</v>
      </c>
      <c r="X5666" t="s">
        <v>744</v>
      </c>
      <c r="Y5666" t="s">
        <v>754</v>
      </c>
      <c r="Z5666">
        <v>4</v>
      </c>
      <c r="AA5666" t="s">
        <v>722</v>
      </c>
      <c r="AB5666" t="s">
        <v>2419</v>
      </c>
      <c r="AC5666">
        <v>62297</v>
      </c>
      <c r="AD5666" t="s">
        <v>2420</v>
      </c>
      <c r="AE5666" t="s">
        <v>2421</v>
      </c>
      <c r="AF5666">
        <v>2002</v>
      </c>
    </row>
    <row r="5667" spans="1:32" x14ac:dyDescent="0.2">
      <c r="A5667" t="s">
        <v>1745</v>
      </c>
      <c r="B5667">
        <v>7440508</v>
      </c>
      <c r="C5667" t="s">
        <v>1745</v>
      </c>
      <c r="D5667" t="s">
        <v>709</v>
      </c>
      <c r="E5667" t="s">
        <v>2243</v>
      </c>
      <c r="F5667" t="s">
        <v>2244</v>
      </c>
      <c r="G5667" t="s">
        <v>886</v>
      </c>
      <c r="H5667" t="s">
        <v>805</v>
      </c>
      <c r="K5667" t="s">
        <v>714</v>
      </c>
      <c r="L5667" t="s">
        <v>773</v>
      </c>
      <c r="M5667" t="s">
        <v>716</v>
      </c>
      <c r="N5667">
        <v>3</v>
      </c>
      <c r="O5667" t="s">
        <v>717</v>
      </c>
      <c r="Q5667">
        <v>0.1012</v>
      </c>
      <c r="V5667" t="s">
        <v>718</v>
      </c>
      <c r="W5667" t="s">
        <v>958</v>
      </c>
      <c r="X5667" t="s">
        <v>959</v>
      </c>
      <c r="Y5667" t="s">
        <v>736</v>
      </c>
      <c r="Z5667">
        <v>15</v>
      </c>
      <c r="AA5667" t="s">
        <v>722</v>
      </c>
      <c r="AB5667" t="s">
        <v>2245</v>
      </c>
      <c r="AC5667">
        <v>168608</v>
      </c>
      <c r="AD5667" t="s">
        <v>2246</v>
      </c>
      <c r="AE5667" t="s">
        <v>2247</v>
      </c>
      <c r="AF5667">
        <v>2014</v>
      </c>
    </row>
    <row r="5668" spans="1:32" x14ac:dyDescent="0.2">
      <c r="A5668" t="s">
        <v>1745</v>
      </c>
      <c r="B5668">
        <v>7440508</v>
      </c>
      <c r="C5668" t="s">
        <v>1745</v>
      </c>
      <c r="D5668" t="s">
        <v>709</v>
      </c>
      <c r="E5668" t="s">
        <v>2243</v>
      </c>
      <c r="F5668" t="s">
        <v>2244</v>
      </c>
      <c r="G5668" t="s">
        <v>886</v>
      </c>
      <c r="H5668" t="s">
        <v>805</v>
      </c>
      <c r="K5668" t="s">
        <v>714</v>
      </c>
      <c r="L5668" t="s">
        <v>773</v>
      </c>
      <c r="M5668" t="s">
        <v>716</v>
      </c>
      <c r="N5668">
        <v>3</v>
      </c>
      <c r="O5668" t="s">
        <v>717</v>
      </c>
      <c r="Q5668">
        <v>0.1012</v>
      </c>
      <c r="V5668" t="s">
        <v>718</v>
      </c>
      <c r="W5668" t="s">
        <v>958</v>
      </c>
      <c r="X5668" t="s">
        <v>959</v>
      </c>
      <c r="Y5668" t="s">
        <v>736</v>
      </c>
      <c r="Z5668">
        <v>10</v>
      </c>
      <c r="AA5668" t="s">
        <v>722</v>
      </c>
      <c r="AB5668" t="s">
        <v>2245</v>
      </c>
      <c r="AC5668">
        <v>168608</v>
      </c>
      <c r="AD5668" t="s">
        <v>2246</v>
      </c>
      <c r="AE5668" t="s">
        <v>2247</v>
      </c>
      <c r="AF5668">
        <v>2014</v>
      </c>
    </row>
    <row r="5669" spans="1:32" x14ac:dyDescent="0.2">
      <c r="A5669" t="s">
        <v>1745</v>
      </c>
      <c r="B5669">
        <v>7440508</v>
      </c>
      <c r="C5669" t="s">
        <v>1745</v>
      </c>
      <c r="D5669" t="s">
        <v>709</v>
      </c>
      <c r="E5669" t="s">
        <v>2243</v>
      </c>
      <c r="F5669" t="s">
        <v>2244</v>
      </c>
      <c r="G5669" t="s">
        <v>886</v>
      </c>
      <c r="H5669" t="s">
        <v>805</v>
      </c>
      <c r="K5669" t="s">
        <v>714</v>
      </c>
      <c r="L5669" t="s">
        <v>773</v>
      </c>
      <c r="M5669" t="s">
        <v>716</v>
      </c>
      <c r="N5669">
        <v>3</v>
      </c>
      <c r="O5669" t="s">
        <v>717</v>
      </c>
      <c r="Q5669">
        <v>0.1012</v>
      </c>
      <c r="V5669" t="s">
        <v>718</v>
      </c>
      <c r="W5669" t="s">
        <v>719</v>
      </c>
      <c r="X5669" t="s">
        <v>740</v>
      </c>
      <c r="Y5669" t="s">
        <v>736</v>
      </c>
      <c r="Z5669">
        <v>25</v>
      </c>
      <c r="AA5669" t="s">
        <v>722</v>
      </c>
      <c r="AB5669" t="s">
        <v>2245</v>
      </c>
      <c r="AC5669">
        <v>168608</v>
      </c>
      <c r="AD5669" t="s">
        <v>2246</v>
      </c>
      <c r="AE5669" t="s">
        <v>2247</v>
      </c>
      <c r="AF5669">
        <v>2014</v>
      </c>
    </row>
    <row r="5670" spans="1:32" x14ac:dyDescent="0.2">
      <c r="A5670" t="s">
        <v>1745</v>
      </c>
      <c r="B5670">
        <v>7440508</v>
      </c>
      <c r="C5670" t="s">
        <v>1745</v>
      </c>
      <c r="D5670" t="s">
        <v>709</v>
      </c>
      <c r="E5670" t="s">
        <v>2243</v>
      </c>
      <c r="F5670" t="s">
        <v>2244</v>
      </c>
      <c r="G5670" t="s">
        <v>886</v>
      </c>
      <c r="H5670" t="s">
        <v>805</v>
      </c>
      <c r="K5670" t="s">
        <v>714</v>
      </c>
      <c r="L5670" t="s">
        <v>773</v>
      </c>
      <c r="M5670" t="s">
        <v>716</v>
      </c>
      <c r="N5670">
        <v>3</v>
      </c>
      <c r="O5670" t="s">
        <v>717</v>
      </c>
      <c r="Q5670">
        <v>0.1012</v>
      </c>
      <c r="V5670" t="s">
        <v>718</v>
      </c>
      <c r="W5670" t="s">
        <v>719</v>
      </c>
      <c r="X5670" t="s">
        <v>740</v>
      </c>
      <c r="Y5670" t="s">
        <v>736</v>
      </c>
      <c r="Z5670">
        <v>25</v>
      </c>
      <c r="AA5670" t="s">
        <v>722</v>
      </c>
      <c r="AB5670" t="s">
        <v>2245</v>
      </c>
      <c r="AC5670">
        <v>168608</v>
      </c>
      <c r="AD5670" t="s">
        <v>2246</v>
      </c>
      <c r="AE5670" t="s">
        <v>2247</v>
      </c>
      <c r="AF5670">
        <v>2014</v>
      </c>
    </row>
    <row r="5671" spans="1:32" x14ac:dyDescent="0.2">
      <c r="A5671" t="s">
        <v>1745</v>
      </c>
      <c r="B5671">
        <v>7440508</v>
      </c>
      <c r="C5671" t="s">
        <v>1745</v>
      </c>
      <c r="D5671" t="s">
        <v>709</v>
      </c>
      <c r="E5671" t="s">
        <v>2243</v>
      </c>
      <c r="F5671" t="s">
        <v>2244</v>
      </c>
      <c r="G5671" t="s">
        <v>886</v>
      </c>
      <c r="H5671" t="s">
        <v>805</v>
      </c>
      <c r="K5671" t="s">
        <v>714</v>
      </c>
      <c r="L5671" t="s">
        <v>773</v>
      </c>
      <c r="M5671" t="s">
        <v>716</v>
      </c>
      <c r="N5671">
        <v>3</v>
      </c>
      <c r="O5671" t="s">
        <v>717</v>
      </c>
      <c r="Q5671">
        <v>0.1012</v>
      </c>
      <c r="V5671" t="s">
        <v>718</v>
      </c>
      <c r="W5671" t="s">
        <v>728</v>
      </c>
      <c r="X5671" t="s">
        <v>1139</v>
      </c>
      <c r="Y5671" t="s">
        <v>736</v>
      </c>
      <c r="Z5671">
        <v>25</v>
      </c>
      <c r="AA5671" t="s">
        <v>722</v>
      </c>
      <c r="AB5671" t="s">
        <v>2245</v>
      </c>
      <c r="AC5671">
        <v>168608</v>
      </c>
      <c r="AD5671" t="s">
        <v>2246</v>
      </c>
      <c r="AE5671" t="s">
        <v>2247</v>
      </c>
      <c r="AF5671">
        <v>2014</v>
      </c>
    </row>
    <row r="5672" spans="1:32" x14ac:dyDescent="0.2">
      <c r="A5672" t="s">
        <v>1745</v>
      </c>
      <c r="B5672">
        <v>7440508</v>
      </c>
      <c r="C5672" t="s">
        <v>1745</v>
      </c>
      <c r="D5672" t="s">
        <v>709</v>
      </c>
      <c r="E5672" t="s">
        <v>2243</v>
      </c>
      <c r="F5672" t="s">
        <v>2244</v>
      </c>
      <c r="G5672" t="s">
        <v>886</v>
      </c>
      <c r="H5672" t="s">
        <v>805</v>
      </c>
      <c r="K5672" t="s">
        <v>714</v>
      </c>
      <c r="L5672" t="s">
        <v>773</v>
      </c>
      <c r="M5672" t="s">
        <v>716</v>
      </c>
      <c r="N5672">
        <v>3</v>
      </c>
      <c r="O5672" t="s">
        <v>717</v>
      </c>
      <c r="Q5672">
        <v>0.1012</v>
      </c>
      <c r="V5672" t="s">
        <v>718</v>
      </c>
      <c r="W5672" t="s">
        <v>958</v>
      </c>
      <c r="X5672" t="s">
        <v>959</v>
      </c>
      <c r="Y5672" t="s">
        <v>736</v>
      </c>
      <c r="Z5672">
        <v>5</v>
      </c>
      <c r="AA5672" t="s">
        <v>722</v>
      </c>
      <c r="AB5672" t="s">
        <v>2245</v>
      </c>
      <c r="AC5672">
        <v>168608</v>
      </c>
      <c r="AD5672" t="s">
        <v>2246</v>
      </c>
      <c r="AE5672" t="s">
        <v>2247</v>
      </c>
      <c r="AF5672">
        <v>2014</v>
      </c>
    </row>
    <row r="5673" spans="1:32" x14ac:dyDescent="0.2">
      <c r="A5673" t="s">
        <v>1745</v>
      </c>
      <c r="B5673">
        <v>7440508</v>
      </c>
      <c r="C5673" t="s">
        <v>1745</v>
      </c>
      <c r="D5673" t="s">
        <v>709</v>
      </c>
      <c r="E5673" t="s">
        <v>2243</v>
      </c>
      <c r="F5673" t="s">
        <v>2244</v>
      </c>
      <c r="G5673" t="s">
        <v>886</v>
      </c>
      <c r="H5673" t="s">
        <v>805</v>
      </c>
      <c r="K5673" t="s">
        <v>714</v>
      </c>
      <c r="L5673" t="s">
        <v>773</v>
      </c>
      <c r="M5673" t="s">
        <v>716</v>
      </c>
      <c r="N5673">
        <v>3</v>
      </c>
      <c r="O5673" t="s">
        <v>717</v>
      </c>
      <c r="Q5673">
        <v>0.1012</v>
      </c>
      <c r="V5673" t="s">
        <v>718</v>
      </c>
      <c r="W5673" t="s">
        <v>958</v>
      </c>
      <c r="X5673" t="s">
        <v>959</v>
      </c>
      <c r="Y5673" t="s">
        <v>736</v>
      </c>
      <c r="Z5673">
        <v>5</v>
      </c>
      <c r="AA5673" t="s">
        <v>722</v>
      </c>
      <c r="AB5673" t="s">
        <v>2245</v>
      </c>
      <c r="AC5673">
        <v>168608</v>
      </c>
      <c r="AD5673" t="s">
        <v>2246</v>
      </c>
      <c r="AE5673" t="s">
        <v>2247</v>
      </c>
      <c r="AF5673">
        <v>2014</v>
      </c>
    </row>
    <row r="5674" spans="1:32" x14ac:dyDescent="0.2">
      <c r="A5674" t="s">
        <v>1745</v>
      </c>
      <c r="B5674">
        <v>7440508</v>
      </c>
      <c r="C5674" t="s">
        <v>1745</v>
      </c>
      <c r="D5674" t="s">
        <v>709</v>
      </c>
      <c r="E5674" t="s">
        <v>2243</v>
      </c>
      <c r="F5674" t="s">
        <v>2244</v>
      </c>
      <c r="G5674" t="s">
        <v>886</v>
      </c>
      <c r="H5674" t="s">
        <v>805</v>
      </c>
      <c r="K5674" t="s">
        <v>714</v>
      </c>
      <c r="L5674" t="s">
        <v>773</v>
      </c>
      <c r="M5674" t="s">
        <v>716</v>
      </c>
      <c r="N5674">
        <v>3</v>
      </c>
      <c r="O5674" t="s">
        <v>717</v>
      </c>
      <c r="Q5674">
        <v>0.1012</v>
      </c>
      <c r="V5674" t="s">
        <v>718</v>
      </c>
      <c r="W5674" t="s">
        <v>958</v>
      </c>
      <c r="X5674" t="s">
        <v>959</v>
      </c>
      <c r="Y5674" t="s">
        <v>736</v>
      </c>
      <c r="Z5674">
        <v>10</v>
      </c>
      <c r="AA5674" t="s">
        <v>722</v>
      </c>
      <c r="AB5674" t="s">
        <v>2245</v>
      </c>
      <c r="AC5674">
        <v>168608</v>
      </c>
      <c r="AD5674" t="s">
        <v>2246</v>
      </c>
      <c r="AE5674" t="s">
        <v>2247</v>
      </c>
      <c r="AF5674">
        <v>2014</v>
      </c>
    </row>
    <row r="5675" spans="1:32" x14ac:dyDescent="0.2">
      <c r="A5675" t="s">
        <v>1745</v>
      </c>
      <c r="B5675">
        <v>7440508</v>
      </c>
      <c r="C5675" t="s">
        <v>1745</v>
      </c>
      <c r="D5675" t="s">
        <v>709</v>
      </c>
      <c r="E5675" t="s">
        <v>2243</v>
      </c>
      <c r="F5675" t="s">
        <v>2244</v>
      </c>
      <c r="G5675" t="s">
        <v>886</v>
      </c>
      <c r="H5675" t="s">
        <v>805</v>
      </c>
      <c r="K5675" t="s">
        <v>714</v>
      </c>
      <c r="L5675" t="s">
        <v>773</v>
      </c>
      <c r="M5675" t="s">
        <v>716</v>
      </c>
      <c r="N5675">
        <v>3</v>
      </c>
      <c r="O5675" t="s">
        <v>717</v>
      </c>
      <c r="Q5675">
        <v>0.1012</v>
      </c>
      <c r="V5675" t="s">
        <v>718</v>
      </c>
      <c r="W5675" t="s">
        <v>958</v>
      </c>
      <c r="X5675" t="s">
        <v>959</v>
      </c>
      <c r="Y5675" t="s">
        <v>736</v>
      </c>
      <c r="Z5675">
        <v>25</v>
      </c>
      <c r="AA5675" t="s">
        <v>722</v>
      </c>
      <c r="AB5675" t="s">
        <v>2245</v>
      </c>
      <c r="AC5675">
        <v>168608</v>
      </c>
      <c r="AD5675" t="s">
        <v>2246</v>
      </c>
      <c r="AE5675" t="s">
        <v>2247</v>
      </c>
      <c r="AF5675">
        <v>2014</v>
      </c>
    </row>
    <row r="5676" spans="1:32" x14ac:dyDescent="0.2">
      <c r="A5676" t="s">
        <v>1745</v>
      </c>
      <c r="B5676">
        <v>7440508</v>
      </c>
      <c r="C5676" t="s">
        <v>1745</v>
      </c>
      <c r="D5676" t="s">
        <v>709</v>
      </c>
      <c r="E5676" t="s">
        <v>2243</v>
      </c>
      <c r="F5676" t="s">
        <v>2244</v>
      </c>
      <c r="G5676" t="s">
        <v>886</v>
      </c>
      <c r="H5676" t="s">
        <v>805</v>
      </c>
      <c r="K5676" t="s">
        <v>714</v>
      </c>
      <c r="L5676" t="s">
        <v>773</v>
      </c>
      <c r="M5676" t="s">
        <v>716</v>
      </c>
      <c r="N5676">
        <v>3</v>
      </c>
      <c r="O5676" t="s">
        <v>717</v>
      </c>
      <c r="Q5676">
        <v>0.1012</v>
      </c>
      <c r="V5676" t="s">
        <v>718</v>
      </c>
      <c r="W5676" t="s">
        <v>728</v>
      </c>
      <c r="X5676" t="s">
        <v>729</v>
      </c>
      <c r="Y5676" t="s">
        <v>736</v>
      </c>
      <c r="Z5676">
        <v>25</v>
      </c>
      <c r="AA5676" t="s">
        <v>722</v>
      </c>
      <c r="AB5676" t="s">
        <v>2245</v>
      </c>
      <c r="AC5676">
        <v>168608</v>
      </c>
      <c r="AD5676" t="s">
        <v>2246</v>
      </c>
      <c r="AE5676" t="s">
        <v>2247</v>
      </c>
      <c r="AF5676">
        <v>2014</v>
      </c>
    </row>
    <row r="5677" spans="1:32" x14ac:dyDescent="0.2">
      <c r="A5677" t="s">
        <v>1745</v>
      </c>
      <c r="B5677">
        <v>7440508</v>
      </c>
      <c r="C5677" t="s">
        <v>1745</v>
      </c>
      <c r="D5677" t="s">
        <v>709</v>
      </c>
      <c r="E5677" t="s">
        <v>2243</v>
      </c>
      <c r="F5677" t="s">
        <v>2244</v>
      </c>
      <c r="G5677" t="s">
        <v>886</v>
      </c>
      <c r="H5677" t="s">
        <v>805</v>
      </c>
      <c r="K5677" t="s">
        <v>714</v>
      </c>
      <c r="L5677" t="s">
        <v>773</v>
      </c>
      <c r="M5677" t="s">
        <v>716</v>
      </c>
      <c r="N5677">
        <v>3</v>
      </c>
      <c r="O5677" t="s">
        <v>717</v>
      </c>
      <c r="Q5677">
        <v>0.1012</v>
      </c>
      <c r="V5677" t="s">
        <v>718</v>
      </c>
      <c r="W5677" t="s">
        <v>958</v>
      </c>
      <c r="X5677" t="s">
        <v>959</v>
      </c>
      <c r="Y5677" t="s">
        <v>736</v>
      </c>
      <c r="Z5677">
        <v>5</v>
      </c>
      <c r="AA5677" t="s">
        <v>722</v>
      </c>
      <c r="AB5677" t="s">
        <v>2245</v>
      </c>
      <c r="AC5677">
        <v>168608</v>
      </c>
      <c r="AD5677" t="s">
        <v>2246</v>
      </c>
      <c r="AE5677" t="s">
        <v>2247</v>
      </c>
      <c r="AF5677">
        <v>2014</v>
      </c>
    </row>
    <row r="5678" spans="1:32" x14ac:dyDescent="0.2">
      <c r="A5678" t="s">
        <v>1745</v>
      </c>
      <c r="B5678">
        <v>7440508</v>
      </c>
      <c r="C5678" t="s">
        <v>1745</v>
      </c>
      <c r="D5678" t="s">
        <v>709</v>
      </c>
      <c r="E5678" t="s">
        <v>2243</v>
      </c>
      <c r="F5678" t="s">
        <v>2244</v>
      </c>
      <c r="G5678" t="s">
        <v>886</v>
      </c>
      <c r="H5678" t="s">
        <v>805</v>
      </c>
      <c r="K5678" t="s">
        <v>714</v>
      </c>
      <c r="L5678" t="s">
        <v>773</v>
      </c>
      <c r="M5678" t="s">
        <v>716</v>
      </c>
      <c r="N5678">
        <v>3</v>
      </c>
      <c r="O5678" t="s">
        <v>717</v>
      </c>
      <c r="Q5678">
        <v>0.1012</v>
      </c>
      <c r="V5678" t="s">
        <v>718</v>
      </c>
      <c r="W5678" t="s">
        <v>958</v>
      </c>
      <c r="X5678" t="s">
        <v>959</v>
      </c>
      <c r="Y5678" t="s">
        <v>736</v>
      </c>
      <c r="Z5678">
        <v>20</v>
      </c>
      <c r="AA5678" t="s">
        <v>722</v>
      </c>
      <c r="AB5678" t="s">
        <v>2245</v>
      </c>
      <c r="AC5678">
        <v>168608</v>
      </c>
      <c r="AD5678" t="s">
        <v>2246</v>
      </c>
      <c r="AE5678" t="s">
        <v>2247</v>
      </c>
      <c r="AF5678">
        <v>2014</v>
      </c>
    </row>
    <row r="5679" spans="1:32" x14ac:dyDescent="0.2">
      <c r="A5679" t="s">
        <v>1745</v>
      </c>
      <c r="B5679">
        <v>7440508</v>
      </c>
      <c r="C5679" t="s">
        <v>1745</v>
      </c>
      <c r="D5679" t="s">
        <v>709</v>
      </c>
      <c r="E5679" t="s">
        <v>2243</v>
      </c>
      <c r="F5679" t="s">
        <v>2244</v>
      </c>
      <c r="G5679" t="s">
        <v>886</v>
      </c>
      <c r="H5679" t="s">
        <v>805</v>
      </c>
      <c r="K5679" t="s">
        <v>714</v>
      </c>
      <c r="L5679" t="s">
        <v>773</v>
      </c>
      <c r="M5679" t="s">
        <v>716</v>
      </c>
      <c r="N5679">
        <v>3</v>
      </c>
      <c r="O5679" t="s">
        <v>717</v>
      </c>
      <c r="Q5679">
        <v>0.1012</v>
      </c>
      <c r="V5679" t="s">
        <v>718</v>
      </c>
      <c r="W5679" t="s">
        <v>958</v>
      </c>
      <c r="X5679" t="s">
        <v>959</v>
      </c>
      <c r="Y5679" t="s">
        <v>736</v>
      </c>
      <c r="Z5679">
        <v>10</v>
      </c>
      <c r="AA5679" t="s">
        <v>722</v>
      </c>
      <c r="AB5679" t="s">
        <v>2245</v>
      </c>
      <c r="AC5679">
        <v>168608</v>
      </c>
      <c r="AD5679" t="s">
        <v>2246</v>
      </c>
      <c r="AE5679" t="s">
        <v>2247</v>
      </c>
      <c r="AF5679">
        <v>2014</v>
      </c>
    </row>
    <row r="5680" spans="1:32" x14ac:dyDescent="0.2">
      <c r="A5680" t="s">
        <v>1745</v>
      </c>
      <c r="B5680">
        <v>7440508</v>
      </c>
      <c r="C5680" t="s">
        <v>1745</v>
      </c>
      <c r="D5680" t="s">
        <v>709</v>
      </c>
      <c r="E5680" t="s">
        <v>2243</v>
      </c>
      <c r="F5680" t="s">
        <v>2244</v>
      </c>
      <c r="G5680" t="s">
        <v>886</v>
      </c>
      <c r="H5680" t="s">
        <v>805</v>
      </c>
      <c r="K5680" t="s">
        <v>714</v>
      </c>
      <c r="L5680" t="s">
        <v>773</v>
      </c>
      <c r="M5680" t="s">
        <v>716</v>
      </c>
      <c r="N5680">
        <v>3</v>
      </c>
      <c r="O5680" t="s">
        <v>717</v>
      </c>
      <c r="Q5680">
        <v>0.1012</v>
      </c>
      <c r="V5680" t="s">
        <v>718</v>
      </c>
      <c r="W5680" t="s">
        <v>958</v>
      </c>
      <c r="X5680" t="s">
        <v>959</v>
      </c>
      <c r="Y5680" t="s">
        <v>736</v>
      </c>
      <c r="Z5680">
        <v>20</v>
      </c>
      <c r="AA5680" t="s">
        <v>722</v>
      </c>
      <c r="AB5680" t="s">
        <v>2245</v>
      </c>
      <c r="AC5680">
        <v>168608</v>
      </c>
      <c r="AD5680" t="s">
        <v>2246</v>
      </c>
      <c r="AE5680" t="s">
        <v>2247</v>
      </c>
      <c r="AF5680">
        <v>2014</v>
      </c>
    </row>
    <row r="5681" spans="1:32" x14ac:dyDescent="0.2">
      <c r="A5681" t="s">
        <v>1745</v>
      </c>
      <c r="B5681">
        <v>7440508</v>
      </c>
      <c r="C5681" t="s">
        <v>1745</v>
      </c>
      <c r="D5681" t="s">
        <v>709</v>
      </c>
      <c r="E5681" t="s">
        <v>2243</v>
      </c>
      <c r="F5681" t="s">
        <v>2244</v>
      </c>
      <c r="G5681" t="s">
        <v>886</v>
      </c>
      <c r="H5681" t="s">
        <v>805</v>
      </c>
      <c r="K5681" t="s">
        <v>714</v>
      </c>
      <c r="L5681" t="s">
        <v>773</v>
      </c>
      <c r="M5681" t="s">
        <v>716</v>
      </c>
      <c r="N5681">
        <v>3</v>
      </c>
      <c r="O5681" t="s">
        <v>717</v>
      </c>
      <c r="Q5681">
        <v>0.1012</v>
      </c>
      <c r="V5681" t="s">
        <v>718</v>
      </c>
      <c r="W5681" t="s">
        <v>958</v>
      </c>
      <c r="X5681" t="s">
        <v>959</v>
      </c>
      <c r="Y5681" t="s">
        <v>736</v>
      </c>
      <c r="Z5681">
        <v>25</v>
      </c>
      <c r="AA5681" t="s">
        <v>722</v>
      </c>
      <c r="AB5681" t="s">
        <v>2245</v>
      </c>
      <c r="AC5681">
        <v>168608</v>
      </c>
      <c r="AD5681" t="s">
        <v>2246</v>
      </c>
      <c r="AE5681" t="s">
        <v>2247</v>
      </c>
      <c r="AF5681">
        <v>2014</v>
      </c>
    </row>
    <row r="5682" spans="1:32" x14ac:dyDescent="0.2">
      <c r="A5682" t="s">
        <v>1745</v>
      </c>
      <c r="B5682">
        <v>7440508</v>
      </c>
      <c r="C5682" t="s">
        <v>1745</v>
      </c>
      <c r="D5682" t="s">
        <v>709</v>
      </c>
      <c r="E5682" t="s">
        <v>2243</v>
      </c>
      <c r="F5682" t="s">
        <v>2244</v>
      </c>
      <c r="G5682" t="s">
        <v>886</v>
      </c>
      <c r="H5682" t="s">
        <v>805</v>
      </c>
      <c r="K5682" t="s">
        <v>714</v>
      </c>
      <c r="L5682" t="s">
        <v>773</v>
      </c>
      <c r="M5682" t="s">
        <v>716</v>
      </c>
      <c r="N5682">
        <v>3</v>
      </c>
      <c r="O5682" t="s">
        <v>717</v>
      </c>
      <c r="Q5682">
        <v>0.1012</v>
      </c>
      <c r="V5682" t="s">
        <v>718</v>
      </c>
      <c r="W5682" t="s">
        <v>728</v>
      </c>
      <c r="X5682" t="s">
        <v>729</v>
      </c>
      <c r="Y5682" t="s">
        <v>736</v>
      </c>
      <c r="Z5682">
        <v>25</v>
      </c>
      <c r="AA5682" t="s">
        <v>722</v>
      </c>
      <c r="AB5682" t="s">
        <v>2245</v>
      </c>
      <c r="AC5682">
        <v>168608</v>
      </c>
      <c r="AD5682" t="s">
        <v>2246</v>
      </c>
      <c r="AE5682" t="s">
        <v>2247</v>
      </c>
      <c r="AF5682">
        <v>2014</v>
      </c>
    </row>
    <row r="5683" spans="1:32" x14ac:dyDescent="0.2">
      <c r="A5683" t="s">
        <v>1745</v>
      </c>
      <c r="B5683">
        <v>7440508</v>
      </c>
      <c r="C5683" t="s">
        <v>1745</v>
      </c>
      <c r="D5683" t="s">
        <v>709</v>
      </c>
      <c r="E5683" t="s">
        <v>2243</v>
      </c>
      <c r="F5683" t="s">
        <v>2244</v>
      </c>
      <c r="G5683" t="s">
        <v>886</v>
      </c>
      <c r="H5683" t="s">
        <v>805</v>
      </c>
      <c r="K5683" t="s">
        <v>714</v>
      </c>
      <c r="L5683" t="s">
        <v>773</v>
      </c>
      <c r="M5683" t="s">
        <v>716</v>
      </c>
      <c r="N5683">
        <v>3</v>
      </c>
      <c r="O5683" t="s">
        <v>717</v>
      </c>
      <c r="Q5683">
        <v>0.1012</v>
      </c>
      <c r="V5683" t="s">
        <v>718</v>
      </c>
      <c r="W5683" t="s">
        <v>728</v>
      </c>
      <c r="X5683" t="s">
        <v>729</v>
      </c>
      <c r="Y5683" t="s">
        <v>736</v>
      </c>
      <c r="Z5683">
        <v>25</v>
      </c>
      <c r="AA5683" t="s">
        <v>722</v>
      </c>
      <c r="AB5683" t="s">
        <v>2245</v>
      </c>
      <c r="AC5683">
        <v>168608</v>
      </c>
      <c r="AD5683" t="s">
        <v>2246</v>
      </c>
      <c r="AE5683" t="s">
        <v>2247</v>
      </c>
      <c r="AF5683">
        <v>2014</v>
      </c>
    </row>
    <row r="5684" spans="1:32" x14ac:dyDescent="0.2">
      <c r="A5684" t="s">
        <v>1745</v>
      </c>
      <c r="B5684">
        <v>7440508</v>
      </c>
      <c r="C5684" t="s">
        <v>1745</v>
      </c>
      <c r="D5684" t="s">
        <v>709</v>
      </c>
      <c r="E5684" t="s">
        <v>2243</v>
      </c>
      <c r="F5684" t="s">
        <v>2244</v>
      </c>
      <c r="G5684" t="s">
        <v>886</v>
      </c>
      <c r="H5684" t="s">
        <v>805</v>
      </c>
      <c r="K5684" t="s">
        <v>714</v>
      </c>
      <c r="L5684" t="s">
        <v>773</v>
      </c>
      <c r="M5684" t="s">
        <v>716</v>
      </c>
      <c r="N5684">
        <v>3</v>
      </c>
      <c r="O5684" t="s">
        <v>717</v>
      </c>
      <c r="Q5684">
        <v>0.1012</v>
      </c>
      <c r="V5684" t="s">
        <v>718</v>
      </c>
      <c r="W5684" t="s">
        <v>958</v>
      </c>
      <c r="X5684" t="s">
        <v>959</v>
      </c>
      <c r="Y5684" t="s">
        <v>736</v>
      </c>
      <c r="Z5684">
        <v>20</v>
      </c>
      <c r="AA5684" t="s">
        <v>722</v>
      </c>
      <c r="AB5684" t="s">
        <v>2245</v>
      </c>
      <c r="AC5684">
        <v>168608</v>
      </c>
      <c r="AD5684" t="s">
        <v>2246</v>
      </c>
      <c r="AE5684" t="s">
        <v>2247</v>
      </c>
      <c r="AF5684">
        <v>2014</v>
      </c>
    </row>
    <row r="5685" spans="1:32" x14ac:dyDescent="0.2">
      <c r="A5685" t="s">
        <v>1745</v>
      </c>
      <c r="B5685">
        <v>7440508</v>
      </c>
      <c r="C5685" t="s">
        <v>1745</v>
      </c>
      <c r="D5685" t="s">
        <v>709</v>
      </c>
      <c r="E5685" t="s">
        <v>2243</v>
      </c>
      <c r="F5685" t="s">
        <v>2244</v>
      </c>
      <c r="G5685" t="s">
        <v>886</v>
      </c>
      <c r="H5685" t="s">
        <v>805</v>
      </c>
      <c r="K5685" t="s">
        <v>714</v>
      </c>
      <c r="L5685" t="s">
        <v>773</v>
      </c>
      <c r="M5685" t="s">
        <v>716</v>
      </c>
      <c r="N5685">
        <v>3</v>
      </c>
      <c r="O5685" t="s">
        <v>717</v>
      </c>
      <c r="Q5685">
        <v>0.1012</v>
      </c>
      <c r="V5685" t="s">
        <v>718</v>
      </c>
      <c r="W5685" t="s">
        <v>958</v>
      </c>
      <c r="X5685" t="s">
        <v>959</v>
      </c>
      <c r="Y5685" t="s">
        <v>736</v>
      </c>
      <c r="Z5685">
        <v>15</v>
      </c>
      <c r="AA5685" t="s">
        <v>722</v>
      </c>
      <c r="AB5685" t="s">
        <v>2245</v>
      </c>
      <c r="AC5685">
        <v>168608</v>
      </c>
      <c r="AD5685" t="s">
        <v>2246</v>
      </c>
      <c r="AE5685" t="s">
        <v>2247</v>
      </c>
      <c r="AF5685">
        <v>2014</v>
      </c>
    </row>
    <row r="5686" spans="1:32" x14ac:dyDescent="0.2">
      <c r="A5686" t="s">
        <v>1745</v>
      </c>
      <c r="B5686">
        <v>7440508</v>
      </c>
      <c r="C5686" t="s">
        <v>1745</v>
      </c>
      <c r="D5686" t="s">
        <v>709</v>
      </c>
      <c r="E5686" t="s">
        <v>2243</v>
      </c>
      <c r="F5686" t="s">
        <v>2244</v>
      </c>
      <c r="G5686" t="s">
        <v>886</v>
      </c>
      <c r="H5686" t="s">
        <v>805</v>
      </c>
      <c r="K5686" t="s">
        <v>714</v>
      </c>
      <c r="L5686" t="s">
        <v>773</v>
      </c>
      <c r="M5686" t="s">
        <v>716</v>
      </c>
      <c r="N5686">
        <v>3</v>
      </c>
      <c r="O5686" t="s">
        <v>717</v>
      </c>
      <c r="Q5686">
        <v>0.1012</v>
      </c>
      <c r="V5686" t="s">
        <v>718</v>
      </c>
      <c r="W5686" t="s">
        <v>728</v>
      </c>
      <c r="X5686" t="s">
        <v>729</v>
      </c>
      <c r="Y5686" t="s">
        <v>736</v>
      </c>
      <c r="Z5686">
        <v>25</v>
      </c>
      <c r="AA5686" t="s">
        <v>722</v>
      </c>
      <c r="AB5686" t="s">
        <v>2245</v>
      </c>
      <c r="AC5686">
        <v>168608</v>
      </c>
      <c r="AD5686" t="s">
        <v>2246</v>
      </c>
      <c r="AE5686" t="s">
        <v>2247</v>
      </c>
      <c r="AF5686">
        <v>2014</v>
      </c>
    </row>
    <row r="5687" spans="1:32" x14ac:dyDescent="0.2">
      <c r="A5687" t="s">
        <v>1745</v>
      </c>
      <c r="B5687">
        <v>7440508</v>
      </c>
      <c r="C5687" t="s">
        <v>1745</v>
      </c>
      <c r="D5687" t="s">
        <v>709</v>
      </c>
      <c r="E5687" t="s">
        <v>2243</v>
      </c>
      <c r="F5687" t="s">
        <v>2244</v>
      </c>
      <c r="G5687" t="s">
        <v>886</v>
      </c>
      <c r="H5687" t="s">
        <v>805</v>
      </c>
      <c r="K5687" t="s">
        <v>714</v>
      </c>
      <c r="L5687" t="s">
        <v>773</v>
      </c>
      <c r="M5687" t="s">
        <v>716</v>
      </c>
      <c r="N5687">
        <v>3</v>
      </c>
      <c r="O5687" t="s">
        <v>717</v>
      </c>
      <c r="Q5687">
        <v>0.1012</v>
      </c>
      <c r="V5687" t="s">
        <v>718</v>
      </c>
      <c r="W5687" t="s">
        <v>958</v>
      </c>
      <c r="X5687" t="s">
        <v>959</v>
      </c>
      <c r="Y5687" t="s">
        <v>736</v>
      </c>
      <c r="Z5687">
        <v>15</v>
      </c>
      <c r="AA5687" t="s">
        <v>722</v>
      </c>
      <c r="AB5687" t="s">
        <v>2245</v>
      </c>
      <c r="AC5687">
        <v>168608</v>
      </c>
      <c r="AD5687" t="s">
        <v>2246</v>
      </c>
      <c r="AE5687" t="s">
        <v>2247</v>
      </c>
      <c r="AF5687">
        <v>2014</v>
      </c>
    </row>
    <row r="5688" spans="1:32" x14ac:dyDescent="0.2">
      <c r="A5688" t="s">
        <v>1745</v>
      </c>
      <c r="B5688">
        <v>7440508</v>
      </c>
      <c r="C5688" t="s">
        <v>1745</v>
      </c>
      <c r="D5688" t="s">
        <v>709</v>
      </c>
      <c r="E5688" t="s">
        <v>2243</v>
      </c>
      <c r="F5688" t="s">
        <v>2244</v>
      </c>
      <c r="G5688" t="s">
        <v>886</v>
      </c>
      <c r="H5688" t="s">
        <v>805</v>
      </c>
      <c r="K5688" t="s">
        <v>714</v>
      </c>
      <c r="L5688" t="s">
        <v>773</v>
      </c>
      <c r="M5688" t="s">
        <v>716</v>
      </c>
      <c r="N5688">
        <v>3</v>
      </c>
      <c r="O5688" t="s">
        <v>717</v>
      </c>
      <c r="Q5688">
        <v>0.1012</v>
      </c>
      <c r="V5688" t="s">
        <v>718</v>
      </c>
      <c r="W5688" t="s">
        <v>958</v>
      </c>
      <c r="X5688" t="s">
        <v>959</v>
      </c>
      <c r="Y5688" t="s">
        <v>736</v>
      </c>
      <c r="Z5688">
        <v>5</v>
      </c>
      <c r="AA5688" t="s">
        <v>722</v>
      </c>
      <c r="AB5688" t="s">
        <v>2245</v>
      </c>
      <c r="AC5688">
        <v>168608</v>
      </c>
      <c r="AD5688" t="s">
        <v>2246</v>
      </c>
      <c r="AE5688" t="s">
        <v>2247</v>
      </c>
      <c r="AF5688">
        <v>2014</v>
      </c>
    </row>
    <row r="5689" spans="1:32" x14ac:dyDescent="0.2">
      <c r="A5689" t="s">
        <v>1745</v>
      </c>
      <c r="B5689">
        <v>7440508</v>
      </c>
      <c r="C5689" t="s">
        <v>1745</v>
      </c>
      <c r="D5689" t="s">
        <v>709</v>
      </c>
      <c r="E5689" t="s">
        <v>2243</v>
      </c>
      <c r="F5689" t="s">
        <v>2244</v>
      </c>
      <c r="G5689" t="s">
        <v>886</v>
      </c>
      <c r="H5689" t="s">
        <v>805</v>
      </c>
      <c r="K5689" t="s">
        <v>714</v>
      </c>
      <c r="L5689" t="s">
        <v>773</v>
      </c>
      <c r="M5689" t="s">
        <v>716</v>
      </c>
      <c r="N5689">
        <v>3</v>
      </c>
      <c r="O5689" t="s">
        <v>717</v>
      </c>
      <c r="Q5689">
        <v>0.1012</v>
      </c>
      <c r="V5689" t="s">
        <v>718</v>
      </c>
      <c r="W5689" t="s">
        <v>764</v>
      </c>
      <c r="X5689" t="s">
        <v>784</v>
      </c>
      <c r="Y5689" t="s">
        <v>736</v>
      </c>
      <c r="Z5689">
        <v>25</v>
      </c>
      <c r="AA5689" t="s">
        <v>722</v>
      </c>
      <c r="AB5689" t="s">
        <v>2245</v>
      </c>
      <c r="AC5689">
        <v>168608</v>
      </c>
      <c r="AD5689" t="s">
        <v>2246</v>
      </c>
      <c r="AE5689" t="s">
        <v>2247</v>
      </c>
      <c r="AF5689">
        <v>2014</v>
      </c>
    </row>
    <row r="5690" spans="1:32" x14ac:dyDescent="0.2">
      <c r="A5690" t="s">
        <v>1745</v>
      </c>
      <c r="B5690">
        <v>7440508</v>
      </c>
      <c r="C5690" t="s">
        <v>1745</v>
      </c>
      <c r="D5690" t="s">
        <v>709</v>
      </c>
      <c r="E5690" t="s">
        <v>2243</v>
      </c>
      <c r="F5690" t="s">
        <v>2244</v>
      </c>
      <c r="G5690" t="s">
        <v>886</v>
      </c>
      <c r="H5690" t="s">
        <v>805</v>
      </c>
      <c r="K5690" t="s">
        <v>714</v>
      </c>
      <c r="L5690" t="s">
        <v>773</v>
      </c>
      <c r="M5690" t="s">
        <v>716</v>
      </c>
      <c r="N5690">
        <v>3</v>
      </c>
      <c r="O5690" t="s">
        <v>717</v>
      </c>
      <c r="Q5690">
        <v>0.1012</v>
      </c>
      <c r="V5690" t="s">
        <v>718</v>
      </c>
      <c r="W5690" t="s">
        <v>719</v>
      </c>
      <c r="X5690" t="s">
        <v>741</v>
      </c>
      <c r="Y5690" t="s">
        <v>736</v>
      </c>
      <c r="Z5690">
        <v>25</v>
      </c>
      <c r="AA5690" t="s">
        <v>722</v>
      </c>
      <c r="AB5690" t="s">
        <v>2245</v>
      </c>
      <c r="AC5690">
        <v>168608</v>
      </c>
      <c r="AD5690" t="s">
        <v>2246</v>
      </c>
      <c r="AE5690" t="s">
        <v>2247</v>
      </c>
      <c r="AF5690">
        <v>2014</v>
      </c>
    </row>
    <row r="5691" spans="1:32" x14ac:dyDescent="0.2">
      <c r="A5691" t="s">
        <v>1745</v>
      </c>
      <c r="B5691">
        <v>7440508</v>
      </c>
      <c r="C5691" t="s">
        <v>1745</v>
      </c>
      <c r="D5691" t="s">
        <v>709</v>
      </c>
      <c r="E5691" t="s">
        <v>2243</v>
      </c>
      <c r="F5691" t="s">
        <v>2244</v>
      </c>
      <c r="G5691" t="s">
        <v>886</v>
      </c>
      <c r="H5691" t="s">
        <v>805</v>
      </c>
      <c r="K5691" t="s">
        <v>714</v>
      </c>
      <c r="L5691" t="s">
        <v>773</v>
      </c>
      <c r="M5691" t="s">
        <v>716</v>
      </c>
      <c r="N5691">
        <v>3</v>
      </c>
      <c r="O5691" t="s">
        <v>717</v>
      </c>
      <c r="Q5691">
        <v>0.1012</v>
      </c>
      <c r="V5691" t="s">
        <v>718</v>
      </c>
      <c r="W5691" t="s">
        <v>764</v>
      </c>
      <c r="X5691" t="s">
        <v>875</v>
      </c>
      <c r="Y5691" t="s">
        <v>736</v>
      </c>
      <c r="Z5691">
        <v>25</v>
      </c>
      <c r="AA5691" t="s">
        <v>722</v>
      </c>
      <c r="AB5691" t="s">
        <v>2245</v>
      </c>
      <c r="AC5691">
        <v>168608</v>
      </c>
      <c r="AD5691" t="s">
        <v>2246</v>
      </c>
      <c r="AE5691" t="s">
        <v>2247</v>
      </c>
      <c r="AF5691">
        <v>2014</v>
      </c>
    </row>
    <row r="5692" spans="1:32" x14ac:dyDescent="0.2">
      <c r="A5692" t="s">
        <v>1745</v>
      </c>
      <c r="B5692">
        <v>7440508</v>
      </c>
      <c r="C5692" t="s">
        <v>1745</v>
      </c>
      <c r="D5692" t="s">
        <v>709</v>
      </c>
      <c r="E5692" t="s">
        <v>2243</v>
      </c>
      <c r="F5692" t="s">
        <v>2244</v>
      </c>
      <c r="G5692" t="s">
        <v>886</v>
      </c>
      <c r="H5692" t="s">
        <v>805</v>
      </c>
      <c r="K5692" t="s">
        <v>714</v>
      </c>
      <c r="L5692" t="s">
        <v>773</v>
      </c>
      <c r="M5692" t="s">
        <v>716</v>
      </c>
      <c r="N5692">
        <v>3</v>
      </c>
      <c r="O5692" t="s">
        <v>717</v>
      </c>
      <c r="Q5692">
        <v>0.1012</v>
      </c>
      <c r="V5692" t="s">
        <v>718</v>
      </c>
      <c r="W5692" t="s">
        <v>958</v>
      </c>
      <c r="X5692" t="s">
        <v>959</v>
      </c>
      <c r="Y5692" t="s">
        <v>736</v>
      </c>
      <c r="Z5692">
        <v>5</v>
      </c>
      <c r="AA5692" t="s">
        <v>722</v>
      </c>
      <c r="AB5692" t="s">
        <v>2245</v>
      </c>
      <c r="AC5692">
        <v>168608</v>
      </c>
      <c r="AD5692" t="s">
        <v>2246</v>
      </c>
      <c r="AE5692" t="s">
        <v>2247</v>
      </c>
      <c r="AF5692">
        <v>2014</v>
      </c>
    </row>
    <row r="5693" spans="1:32" x14ac:dyDescent="0.2">
      <c r="A5693" t="s">
        <v>1745</v>
      </c>
      <c r="B5693">
        <v>7440508</v>
      </c>
      <c r="C5693" t="s">
        <v>1745</v>
      </c>
      <c r="D5693" t="s">
        <v>709</v>
      </c>
      <c r="E5693" t="s">
        <v>2243</v>
      </c>
      <c r="F5693" t="s">
        <v>2244</v>
      </c>
      <c r="G5693" t="s">
        <v>886</v>
      </c>
      <c r="H5693" t="s">
        <v>805</v>
      </c>
      <c r="K5693" t="s">
        <v>714</v>
      </c>
      <c r="L5693" t="s">
        <v>773</v>
      </c>
      <c r="M5693" t="s">
        <v>716</v>
      </c>
      <c r="N5693">
        <v>3</v>
      </c>
      <c r="O5693" t="s">
        <v>717</v>
      </c>
      <c r="Q5693">
        <v>0.1012</v>
      </c>
      <c r="V5693" t="s">
        <v>718</v>
      </c>
      <c r="W5693" t="s">
        <v>958</v>
      </c>
      <c r="X5693" t="s">
        <v>959</v>
      </c>
      <c r="Y5693" t="s">
        <v>736</v>
      </c>
      <c r="Z5693">
        <v>25</v>
      </c>
      <c r="AA5693" t="s">
        <v>722</v>
      </c>
      <c r="AB5693" t="s">
        <v>2245</v>
      </c>
      <c r="AC5693">
        <v>168608</v>
      </c>
      <c r="AD5693" t="s">
        <v>2246</v>
      </c>
      <c r="AE5693" t="s">
        <v>2247</v>
      </c>
      <c r="AF5693">
        <v>2014</v>
      </c>
    </row>
    <row r="5694" spans="1:32" x14ac:dyDescent="0.2">
      <c r="A5694" t="s">
        <v>1745</v>
      </c>
      <c r="B5694">
        <v>7440508</v>
      </c>
      <c r="C5694" t="s">
        <v>1745</v>
      </c>
      <c r="D5694" t="s">
        <v>709</v>
      </c>
      <c r="E5694" t="s">
        <v>2243</v>
      </c>
      <c r="F5694" t="s">
        <v>2244</v>
      </c>
      <c r="G5694" t="s">
        <v>886</v>
      </c>
      <c r="H5694" t="s">
        <v>805</v>
      </c>
      <c r="K5694" t="s">
        <v>714</v>
      </c>
      <c r="L5694" t="s">
        <v>773</v>
      </c>
      <c r="M5694" t="s">
        <v>716</v>
      </c>
      <c r="N5694">
        <v>3</v>
      </c>
      <c r="O5694" t="s">
        <v>717</v>
      </c>
      <c r="Q5694">
        <v>0.1012</v>
      </c>
      <c r="V5694" t="s">
        <v>718</v>
      </c>
      <c r="W5694" t="s">
        <v>958</v>
      </c>
      <c r="X5694" t="s">
        <v>959</v>
      </c>
      <c r="Y5694" t="s">
        <v>736</v>
      </c>
      <c r="Z5694">
        <v>20</v>
      </c>
      <c r="AA5694" t="s">
        <v>722</v>
      </c>
      <c r="AB5694" t="s">
        <v>2245</v>
      </c>
      <c r="AC5694">
        <v>168608</v>
      </c>
      <c r="AD5694" t="s">
        <v>2246</v>
      </c>
      <c r="AE5694" t="s">
        <v>2247</v>
      </c>
      <c r="AF5694">
        <v>2014</v>
      </c>
    </row>
    <row r="5695" spans="1:32" x14ac:dyDescent="0.2">
      <c r="A5695" t="s">
        <v>1745</v>
      </c>
      <c r="B5695">
        <v>7440508</v>
      </c>
      <c r="C5695" t="s">
        <v>1745</v>
      </c>
      <c r="D5695" t="s">
        <v>709</v>
      </c>
      <c r="E5695" t="s">
        <v>2243</v>
      </c>
      <c r="F5695" t="s">
        <v>2244</v>
      </c>
      <c r="G5695" t="s">
        <v>886</v>
      </c>
      <c r="H5695" t="s">
        <v>805</v>
      </c>
      <c r="K5695" t="s">
        <v>714</v>
      </c>
      <c r="L5695" t="s">
        <v>773</v>
      </c>
      <c r="M5695" t="s">
        <v>716</v>
      </c>
      <c r="N5695">
        <v>3</v>
      </c>
      <c r="O5695" t="s">
        <v>717</v>
      </c>
      <c r="Q5695">
        <v>0.1012</v>
      </c>
      <c r="V5695" t="s">
        <v>718</v>
      </c>
      <c r="W5695" t="s">
        <v>958</v>
      </c>
      <c r="X5695" t="s">
        <v>959</v>
      </c>
      <c r="Y5695" t="s">
        <v>749</v>
      </c>
      <c r="Z5695">
        <v>5</v>
      </c>
      <c r="AA5695" t="s">
        <v>722</v>
      </c>
      <c r="AB5695" t="s">
        <v>2245</v>
      </c>
      <c r="AC5695">
        <v>168608</v>
      </c>
      <c r="AD5695" t="s">
        <v>2246</v>
      </c>
      <c r="AE5695" t="s">
        <v>2247</v>
      </c>
      <c r="AF5695">
        <v>2014</v>
      </c>
    </row>
    <row r="5696" spans="1:32" x14ac:dyDescent="0.2">
      <c r="A5696" t="s">
        <v>1745</v>
      </c>
      <c r="B5696">
        <v>7440508</v>
      </c>
      <c r="C5696" t="s">
        <v>1745</v>
      </c>
      <c r="D5696" t="s">
        <v>709</v>
      </c>
      <c r="E5696" t="s">
        <v>2243</v>
      </c>
      <c r="F5696" t="s">
        <v>2244</v>
      </c>
      <c r="G5696" t="s">
        <v>886</v>
      </c>
      <c r="H5696" t="s">
        <v>805</v>
      </c>
      <c r="K5696" t="s">
        <v>714</v>
      </c>
      <c r="L5696" t="s">
        <v>773</v>
      </c>
      <c r="M5696" t="s">
        <v>716</v>
      </c>
      <c r="N5696">
        <v>3</v>
      </c>
      <c r="O5696" t="s">
        <v>717</v>
      </c>
      <c r="Q5696">
        <v>0.1012</v>
      </c>
      <c r="V5696" t="s">
        <v>718</v>
      </c>
      <c r="W5696" t="s">
        <v>1127</v>
      </c>
      <c r="X5696" t="s">
        <v>1128</v>
      </c>
      <c r="Y5696" t="s">
        <v>749</v>
      </c>
      <c r="Z5696">
        <v>25</v>
      </c>
      <c r="AA5696" t="s">
        <v>722</v>
      </c>
      <c r="AB5696" t="s">
        <v>2245</v>
      </c>
      <c r="AC5696">
        <v>168608</v>
      </c>
      <c r="AD5696" t="s">
        <v>2246</v>
      </c>
      <c r="AE5696" t="s">
        <v>2247</v>
      </c>
      <c r="AF5696">
        <v>2014</v>
      </c>
    </row>
    <row r="5697" spans="1:32" x14ac:dyDescent="0.2">
      <c r="A5697" t="s">
        <v>1745</v>
      </c>
      <c r="B5697">
        <v>7440508</v>
      </c>
      <c r="C5697" t="s">
        <v>1745</v>
      </c>
      <c r="D5697" t="s">
        <v>709</v>
      </c>
      <c r="E5697" t="s">
        <v>2243</v>
      </c>
      <c r="F5697" t="s">
        <v>2244</v>
      </c>
      <c r="G5697" t="s">
        <v>886</v>
      </c>
      <c r="H5697" t="s">
        <v>805</v>
      </c>
      <c r="K5697" t="s">
        <v>714</v>
      </c>
      <c r="L5697" t="s">
        <v>773</v>
      </c>
      <c r="M5697" t="s">
        <v>716</v>
      </c>
      <c r="N5697">
        <v>3</v>
      </c>
      <c r="O5697" t="s">
        <v>717</v>
      </c>
      <c r="Q5697">
        <v>0.1012</v>
      </c>
      <c r="V5697" t="s">
        <v>718</v>
      </c>
      <c r="W5697" t="s">
        <v>958</v>
      </c>
      <c r="X5697" t="s">
        <v>959</v>
      </c>
      <c r="Y5697" t="s">
        <v>749</v>
      </c>
      <c r="Z5697">
        <v>10</v>
      </c>
      <c r="AA5697" t="s">
        <v>722</v>
      </c>
      <c r="AB5697" t="s">
        <v>2245</v>
      </c>
      <c r="AC5697">
        <v>168608</v>
      </c>
      <c r="AD5697" t="s">
        <v>2246</v>
      </c>
      <c r="AE5697" t="s">
        <v>2247</v>
      </c>
      <c r="AF5697">
        <v>2014</v>
      </c>
    </row>
    <row r="5698" spans="1:32" x14ac:dyDescent="0.2">
      <c r="A5698" t="s">
        <v>1745</v>
      </c>
      <c r="B5698">
        <v>7440508</v>
      </c>
      <c r="C5698" t="s">
        <v>1745</v>
      </c>
      <c r="D5698" t="s">
        <v>709</v>
      </c>
      <c r="E5698" t="s">
        <v>2243</v>
      </c>
      <c r="F5698" t="s">
        <v>2244</v>
      </c>
      <c r="G5698" t="s">
        <v>886</v>
      </c>
      <c r="H5698" t="s">
        <v>805</v>
      </c>
      <c r="K5698" t="s">
        <v>714</v>
      </c>
      <c r="L5698" t="s">
        <v>773</v>
      </c>
      <c r="M5698" t="s">
        <v>716</v>
      </c>
      <c r="N5698">
        <v>3</v>
      </c>
      <c r="O5698" t="s">
        <v>717</v>
      </c>
      <c r="Q5698">
        <v>0.1012</v>
      </c>
      <c r="V5698" t="s">
        <v>718</v>
      </c>
      <c r="W5698" t="s">
        <v>719</v>
      </c>
      <c r="X5698" t="s">
        <v>741</v>
      </c>
      <c r="Y5698" t="s">
        <v>749</v>
      </c>
      <c r="Z5698">
        <v>25</v>
      </c>
      <c r="AA5698" t="s">
        <v>722</v>
      </c>
      <c r="AB5698" t="s">
        <v>2245</v>
      </c>
      <c r="AC5698">
        <v>168608</v>
      </c>
      <c r="AD5698" t="s">
        <v>2246</v>
      </c>
      <c r="AE5698" t="s">
        <v>2247</v>
      </c>
      <c r="AF5698">
        <v>2014</v>
      </c>
    </row>
    <row r="5699" spans="1:32" x14ac:dyDescent="0.2">
      <c r="A5699" t="s">
        <v>1745</v>
      </c>
      <c r="B5699">
        <v>7440508</v>
      </c>
      <c r="C5699" t="s">
        <v>1745</v>
      </c>
      <c r="D5699" t="s">
        <v>709</v>
      </c>
      <c r="E5699" t="s">
        <v>2243</v>
      </c>
      <c r="F5699" t="s">
        <v>2244</v>
      </c>
      <c r="G5699" t="s">
        <v>886</v>
      </c>
      <c r="H5699" t="s">
        <v>805</v>
      </c>
      <c r="K5699" t="s">
        <v>714</v>
      </c>
      <c r="L5699" t="s">
        <v>773</v>
      </c>
      <c r="M5699" t="s">
        <v>716</v>
      </c>
      <c r="N5699">
        <v>3</v>
      </c>
      <c r="O5699" t="s">
        <v>717</v>
      </c>
      <c r="Q5699">
        <v>0.1012</v>
      </c>
      <c r="V5699" t="s">
        <v>718</v>
      </c>
      <c r="W5699" t="s">
        <v>958</v>
      </c>
      <c r="X5699" t="s">
        <v>959</v>
      </c>
      <c r="Y5699" t="s">
        <v>749</v>
      </c>
      <c r="Z5699">
        <v>5</v>
      </c>
      <c r="AA5699" t="s">
        <v>722</v>
      </c>
      <c r="AB5699" t="s">
        <v>2245</v>
      </c>
      <c r="AC5699">
        <v>168608</v>
      </c>
      <c r="AD5699" t="s">
        <v>2246</v>
      </c>
      <c r="AE5699" t="s">
        <v>2247</v>
      </c>
      <c r="AF5699">
        <v>2014</v>
      </c>
    </row>
    <row r="5700" spans="1:32" x14ac:dyDescent="0.2">
      <c r="A5700" t="s">
        <v>1745</v>
      </c>
      <c r="B5700">
        <v>7440508</v>
      </c>
      <c r="C5700" t="s">
        <v>1745</v>
      </c>
      <c r="D5700" t="s">
        <v>709</v>
      </c>
      <c r="E5700" t="s">
        <v>2243</v>
      </c>
      <c r="F5700" t="s">
        <v>2244</v>
      </c>
      <c r="G5700" t="s">
        <v>886</v>
      </c>
      <c r="H5700" t="s">
        <v>805</v>
      </c>
      <c r="K5700" t="s">
        <v>714</v>
      </c>
      <c r="L5700" t="s">
        <v>773</v>
      </c>
      <c r="M5700" t="s">
        <v>716</v>
      </c>
      <c r="N5700">
        <v>3</v>
      </c>
      <c r="O5700" t="s">
        <v>717</v>
      </c>
      <c r="Q5700">
        <v>0.1012</v>
      </c>
      <c r="V5700" t="s">
        <v>718</v>
      </c>
      <c r="W5700" t="s">
        <v>958</v>
      </c>
      <c r="X5700" t="s">
        <v>959</v>
      </c>
      <c r="Y5700" t="s">
        <v>749</v>
      </c>
      <c r="Z5700">
        <v>15</v>
      </c>
      <c r="AA5700" t="s">
        <v>722</v>
      </c>
      <c r="AB5700" t="s">
        <v>2245</v>
      </c>
      <c r="AC5700">
        <v>168608</v>
      </c>
      <c r="AD5700" t="s">
        <v>2246</v>
      </c>
      <c r="AE5700" t="s">
        <v>2247</v>
      </c>
      <c r="AF5700">
        <v>2014</v>
      </c>
    </row>
    <row r="5701" spans="1:32" x14ac:dyDescent="0.2">
      <c r="A5701" t="s">
        <v>1745</v>
      </c>
      <c r="B5701">
        <v>7440508</v>
      </c>
      <c r="C5701" t="s">
        <v>1745</v>
      </c>
      <c r="D5701" t="s">
        <v>709</v>
      </c>
      <c r="E5701" t="s">
        <v>2243</v>
      </c>
      <c r="F5701" t="s">
        <v>2244</v>
      </c>
      <c r="G5701" t="s">
        <v>886</v>
      </c>
      <c r="H5701" t="s">
        <v>805</v>
      </c>
      <c r="K5701" t="s">
        <v>714</v>
      </c>
      <c r="L5701" t="s">
        <v>773</v>
      </c>
      <c r="M5701" t="s">
        <v>716</v>
      </c>
      <c r="N5701">
        <v>3</v>
      </c>
      <c r="O5701" t="s">
        <v>717</v>
      </c>
      <c r="Q5701">
        <v>0.1012</v>
      </c>
      <c r="V5701" t="s">
        <v>718</v>
      </c>
      <c r="W5701" t="s">
        <v>719</v>
      </c>
      <c r="X5701" t="s">
        <v>740</v>
      </c>
      <c r="Y5701" t="s">
        <v>749</v>
      </c>
      <c r="Z5701">
        <v>25</v>
      </c>
      <c r="AA5701" t="s">
        <v>722</v>
      </c>
      <c r="AB5701" t="s">
        <v>2245</v>
      </c>
      <c r="AC5701">
        <v>168608</v>
      </c>
      <c r="AD5701" t="s">
        <v>2246</v>
      </c>
      <c r="AE5701" t="s">
        <v>2247</v>
      </c>
      <c r="AF5701">
        <v>2014</v>
      </c>
    </row>
    <row r="5702" spans="1:32" x14ac:dyDescent="0.2">
      <c r="A5702" t="s">
        <v>1745</v>
      </c>
      <c r="B5702">
        <v>7440508</v>
      </c>
      <c r="C5702" t="s">
        <v>1745</v>
      </c>
      <c r="D5702" t="s">
        <v>709</v>
      </c>
      <c r="E5702" t="s">
        <v>2243</v>
      </c>
      <c r="F5702" t="s">
        <v>2244</v>
      </c>
      <c r="G5702" t="s">
        <v>886</v>
      </c>
      <c r="H5702" t="s">
        <v>805</v>
      </c>
      <c r="K5702" t="s">
        <v>714</v>
      </c>
      <c r="L5702" t="s">
        <v>773</v>
      </c>
      <c r="M5702" t="s">
        <v>716</v>
      </c>
      <c r="N5702">
        <v>3</v>
      </c>
      <c r="O5702" t="s">
        <v>717</v>
      </c>
      <c r="Q5702">
        <v>0.1012</v>
      </c>
      <c r="V5702" t="s">
        <v>718</v>
      </c>
      <c r="W5702" t="s">
        <v>719</v>
      </c>
      <c r="X5702" t="s">
        <v>740</v>
      </c>
      <c r="Y5702" t="s">
        <v>749</v>
      </c>
      <c r="Z5702">
        <v>25</v>
      </c>
      <c r="AA5702" t="s">
        <v>722</v>
      </c>
      <c r="AB5702" t="s">
        <v>2245</v>
      </c>
      <c r="AC5702">
        <v>168608</v>
      </c>
      <c r="AD5702" t="s">
        <v>2246</v>
      </c>
      <c r="AE5702" t="s">
        <v>2247</v>
      </c>
      <c r="AF5702">
        <v>2014</v>
      </c>
    </row>
    <row r="5703" spans="1:32" x14ac:dyDescent="0.2">
      <c r="A5703" t="s">
        <v>1745</v>
      </c>
      <c r="B5703">
        <v>7440508</v>
      </c>
      <c r="C5703" t="s">
        <v>1745</v>
      </c>
      <c r="D5703" t="s">
        <v>709</v>
      </c>
      <c r="E5703" t="s">
        <v>2243</v>
      </c>
      <c r="F5703" t="s">
        <v>2244</v>
      </c>
      <c r="G5703" t="s">
        <v>886</v>
      </c>
      <c r="H5703" t="s">
        <v>805</v>
      </c>
      <c r="K5703" t="s">
        <v>714</v>
      </c>
      <c r="L5703" t="s">
        <v>773</v>
      </c>
      <c r="M5703" t="s">
        <v>716</v>
      </c>
      <c r="N5703">
        <v>3</v>
      </c>
      <c r="O5703" t="s">
        <v>717</v>
      </c>
      <c r="Q5703">
        <v>0.1012</v>
      </c>
      <c r="V5703" t="s">
        <v>718</v>
      </c>
      <c r="W5703" t="s">
        <v>958</v>
      </c>
      <c r="X5703" t="s">
        <v>959</v>
      </c>
      <c r="Y5703" t="s">
        <v>749</v>
      </c>
      <c r="Z5703">
        <v>10</v>
      </c>
      <c r="AA5703" t="s">
        <v>722</v>
      </c>
      <c r="AB5703" t="s">
        <v>2245</v>
      </c>
      <c r="AC5703">
        <v>168608</v>
      </c>
      <c r="AD5703" t="s">
        <v>2246</v>
      </c>
      <c r="AE5703" t="s">
        <v>2247</v>
      </c>
      <c r="AF5703">
        <v>2014</v>
      </c>
    </row>
    <row r="5704" spans="1:32" x14ac:dyDescent="0.2">
      <c r="A5704" t="s">
        <v>1745</v>
      </c>
      <c r="B5704">
        <v>7440508</v>
      </c>
      <c r="C5704" t="s">
        <v>1745</v>
      </c>
      <c r="D5704" t="s">
        <v>709</v>
      </c>
      <c r="E5704" t="s">
        <v>2243</v>
      </c>
      <c r="F5704" t="s">
        <v>2244</v>
      </c>
      <c r="G5704" t="s">
        <v>886</v>
      </c>
      <c r="H5704" t="s">
        <v>805</v>
      </c>
      <c r="K5704" t="s">
        <v>714</v>
      </c>
      <c r="L5704" t="s">
        <v>773</v>
      </c>
      <c r="M5704" t="s">
        <v>716</v>
      </c>
      <c r="N5704">
        <v>3</v>
      </c>
      <c r="O5704" t="s">
        <v>717</v>
      </c>
      <c r="Q5704">
        <v>0.1012</v>
      </c>
      <c r="V5704" t="s">
        <v>718</v>
      </c>
      <c r="W5704" t="s">
        <v>958</v>
      </c>
      <c r="X5704" t="s">
        <v>959</v>
      </c>
      <c r="Y5704" t="s">
        <v>749</v>
      </c>
      <c r="Z5704">
        <v>15</v>
      </c>
      <c r="AA5704" t="s">
        <v>722</v>
      </c>
      <c r="AB5704" t="s">
        <v>2245</v>
      </c>
      <c r="AC5704">
        <v>168608</v>
      </c>
      <c r="AD5704" t="s">
        <v>2246</v>
      </c>
      <c r="AE5704" t="s">
        <v>2247</v>
      </c>
      <c r="AF5704">
        <v>2014</v>
      </c>
    </row>
    <row r="5705" spans="1:32" x14ac:dyDescent="0.2">
      <c r="A5705" t="s">
        <v>1745</v>
      </c>
      <c r="B5705">
        <v>7440508</v>
      </c>
      <c r="C5705" t="s">
        <v>1745</v>
      </c>
      <c r="D5705" t="s">
        <v>709</v>
      </c>
      <c r="E5705" t="s">
        <v>2243</v>
      </c>
      <c r="F5705" t="s">
        <v>2244</v>
      </c>
      <c r="G5705" t="s">
        <v>886</v>
      </c>
      <c r="H5705" t="s">
        <v>805</v>
      </c>
      <c r="K5705" t="s">
        <v>714</v>
      </c>
      <c r="L5705" t="s">
        <v>773</v>
      </c>
      <c r="M5705" t="s">
        <v>716</v>
      </c>
      <c r="N5705">
        <v>3</v>
      </c>
      <c r="O5705" t="s">
        <v>717</v>
      </c>
      <c r="Q5705">
        <v>0.1012</v>
      </c>
      <c r="V5705" t="s">
        <v>718</v>
      </c>
      <c r="W5705" t="s">
        <v>1127</v>
      </c>
      <c r="X5705" t="s">
        <v>1128</v>
      </c>
      <c r="Y5705" t="s">
        <v>749</v>
      </c>
      <c r="Z5705">
        <v>25</v>
      </c>
      <c r="AA5705" t="s">
        <v>722</v>
      </c>
      <c r="AB5705" t="s">
        <v>2245</v>
      </c>
      <c r="AC5705">
        <v>168608</v>
      </c>
      <c r="AD5705" t="s">
        <v>2246</v>
      </c>
      <c r="AE5705" t="s">
        <v>2247</v>
      </c>
      <c r="AF5705">
        <v>2014</v>
      </c>
    </row>
    <row r="5706" spans="1:32" x14ac:dyDescent="0.2">
      <c r="A5706" t="s">
        <v>1745</v>
      </c>
      <c r="B5706">
        <v>7440508</v>
      </c>
      <c r="C5706" t="s">
        <v>1745</v>
      </c>
      <c r="D5706" t="s">
        <v>709</v>
      </c>
      <c r="E5706" t="s">
        <v>2243</v>
      </c>
      <c r="F5706" t="s">
        <v>2244</v>
      </c>
      <c r="G5706" t="s">
        <v>886</v>
      </c>
      <c r="H5706" t="s">
        <v>805</v>
      </c>
      <c r="K5706" t="s">
        <v>714</v>
      </c>
      <c r="L5706" t="s">
        <v>773</v>
      </c>
      <c r="M5706" t="s">
        <v>716</v>
      </c>
      <c r="N5706">
        <v>3</v>
      </c>
      <c r="O5706" t="s">
        <v>717</v>
      </c>
      <c r="Q5706">
        <v>0.1012</v>
      </c>
      <c r="V5706" t="s">
        <v>718</v>
      </c>
      <c r="W5706" t="s">
        <v>719</v>
      </c>
      <c r="X5706" t="s">
        <v>741</v>
      </c>
      <c r="Y5706" t="s">
        <v>749</v>
      </c>
      <c r="Z5706">
        <v>25</v>
      </c>
      <c r="AA5706" t="s">
        <v>722</v>
      </c>
      <c r="AB5706" t="s">
        <v>2245</v>
      </c>
      <c r="AC5706">
        <v>168608</v>
      </c>
      <c r="AD5706" t="s">
        <v>2246</v>
      </c>
      <c r="AE5706" t="s">
        <v>2247</v>
      </c>
      <c r="AF5706">
        <v>2014</v>
      </c>
    </row>
    <row r="5707" spans="1:32" x14ac:dyDescent="0.2">
      <c r="A5707" t="s">
        <v>1745</v>
      </c>
      <c r="B5707">
        <v>7440508</v>
      </c>
      <c r="C5707" t="s">
        <v>1745</v>
      </c>
      <c r="D5707" t="s">
        <v>709</v>
      </c>
      <c r="E5707" t="s">
        <v>845</v>
      </c>
      <c r="F5707" t="s">
        <v>846</v>
      </c>
      <c r="G5707" t="s">
        <v>847</v>
      </c>
      <c r="J5707" t="s">
        <v>722</v>
      </c>
      <c r="K5707" t="s">
        <v>753</v>
      </c>
      <c r="L5707" t="s">
        <v>715</v>
      </c>
      <c r="M5707" t="s">
        <v>716</v>
      </c>
      <c r="N5707">
        <v>7</v>
      </c>
      <c r="O5707" t="s">
        <v>717</v>
      </c>
      <c r="Q5707">
        <v>0.10199999999999999</v>
      </c>
      <c r="V5707" t="s">
        <v>718</v>
      </c>
      <c r="W5707" t="s">
        <v>813</v>
      </c>
      <c r="X5707" t="s">
        <v>1769</v>
      </c>
      <c r="Y5707" t="s">
        <v>749</v>
      </c>
      <c r="Z5707">
        <v>4</v>
      </c>
      <c r="AA5707" t="s">
        <v>722</v>
      </c>
      <c r="AB5707" t="s">
        <v>2478</v>
      </c>
      <c r="AC5707">
        <v>82748</v>
      </c>
      <c r="AD5707" t="s">
        <v>2479</v>
      </c>
      <c r="AE5707" t="s">
        <v>2480</v>
      </c>
      <c r="AF5707">
        <v>2004</v>
      </c>
    </row>
    <row r="5708" spans="1:32" x14ac:dyDescent="0.2">
      <c r="A5708" t="s">
        <v>1745</v>
      </c>
      <c r="B5708">
        <v>7440508</v>
      </c>
      <c r="C5708" t="s">
        <v>1745</v>
      </c>
      <c r="D5708" t="s">
        <v>709</v>
      </c>
      <c r="E5708" t="s">
        <v>845</v>
      </c>
      <c r="F5708" t="s">
        <v>846</v>
      </c>
      <c r="G5708" t="s">
        <v>847</v>
      </c>
      <c r="J5708" t="s">
        <v>722</v>
      </c>
      <c r="K5708" t="s">
        <v>753</v>
      </c>
      <c r="L5708" t="s">
        <v>715</v>
      </c>
      <c r="M5708" t="s">
        <v>716</v>
      </c>
      <c r="N5708">
        <v>7</v>
      </c>
      <c r="O5708" t="s">
        <v>717</v>
      </c>
      <c r="Q5708">
        <v>0.10199999999999999</v>
      </c>
      <c r="V5708" t="s">
        <v>718</v>
      </c>
      <c r="W5708" t="s">
        <v>1188</v>
      </c>
      <c r="X5708" t="s">
        <v>2491</v>
      </c>
      <c r="Y5708" t="s">
        <v>727</v>
      </c>
      <c r="Z5708">
        <v>4</v>
      </c>
      <c r="AA5708" t="s">
        <v>722</v>
      </c>
      <c r="AB5708" t="s">
        <v>2478</v>
      </c>
      <c r="AC5708">
        <v>82748</v>
      </c>
      <c r="AD5708" t="s">
        <v>2479</v>
      </c>
      <c r="AE5708" t="s">
        <v>2480</v>
      </c>
      <c r="AF5708">
        <v>2004</v>
      </c>
    </row>
    <row r="5709" spans="1:32" x14ac:dyDescent="0.2">
      <c r="A5709" t="s">
        <v>1745</v>
      </c>
      <c r="B5709">
        <v>7440508</v>
      </c>
      <c r="C5709" t="s">
        <v>1745</v>
      </c>
      <c r="D5709" t="s">
        <v>709</v>
      </c>
      <c r="E5709" t="s">
        <v>1994</v>
      </c>
      <c r="F5709" t="s">
        <v>1847</v>
      </c>
      <c r="G5709" t="s">
        <v>1848</v>
      </c>
      <c r="H5709" t="s">
        <v>789</v>
      </c>
      <c r="I5709">
        <v>2</v>
      </c>
      <c r="J5709" t="s">
        <v>1323</v>
      </c>
      <c r="K5709" t="s">
        <v>753</v>
      </c>
      <c r="L5709" t="s">
        <v>715</v>
      </c>
      <c r="M5709" t="s">
        <v>716</v>
      </c>
      <c r="N5709">
        <v>6</v>
      </c>
      <c r="O5709" t="s">
        <v>801</v>
      </c>
      <c r="Q5709">
        <v>0.1026</v>
      </c>
      <c r="V5709" t="s">
        <v>718</v>
      </c>
      <c r="W5709" t="s">
        <v>813</v>
      </c>
      <c r="X5709" t="s">
        <v>827</v>
      </c>
      <c r="Y5709" t="s">
        <v>749</v>
      </c>
      <c r="Z5709">
        <v>2</v>
      </c>
      <c r="AA5709" t="s">
        <v>722</v>
      </c>
      <c r="AB5709" t="s">
        <v>1995</v>
      </c>
      <c r="AC5709">
        <v>115537</v>
      </c>
      <c r="AD5709" t="s">
        <v>1996</v>
      </c>
      <c r="AE5709" t="s">
        <v>1997</v>
      </c>
      <c r="AF5709">
        <v>2006</v>
      </c>
    </row>
    <row r="5710" spans="1:32" x14ac:dyDescent="0.2">
      <c r="A5710" t="s">
        <v>1745</v>
      </c>
      <c r="B5710">
        <v>7447394</v>
      </c>
      <c r="C5710" t="s">
        <v>1818</v>
      </c>
      <c r="D5710" t="s">
        <v>709</v>
      </c>
      <c r="E5710" t="s">
        <v>842</v>
      </c>
      <c r="F5710" t="s">
        <v>843</v>
      </c>
      <c r="G5710" t="s">
        <v>844</v>
      </c>
      <c r="K5710" t="s">
        <v>772</v>
      </c>
      <c r="L5710" t="s">
        <v>715</v>
      </c>
      <c r="M5710" t="s">
        <v>716</v>
      </c>
      <c r="O5710" t="s">
        <v>717</v>
      </c>
      <c r="Q5710">
        <v>0.10299999999999999</v>
      </c>
      <c r="S5710">
        <v>9.6100000000000005E-2</v>
      </c>
      <c r="U5710">
        <v>0.111</v>
      </c>
      <c r="V5710" t="s">
        <v>718</v>
      </c>
      <c r="W5710" t="s">
        <v>744</v>
      </c>
      <c r="X5710" t="s">
        <v>744</v>
      </c>
      <c r="Y5710" t="s">
        <v>754</v>
      </c>
      <c r="Z5710">
        <v>4</v>
      </c>
      <c r="AA5710" t="s">
        <v>722</v>
      </c>
      <c r="AB5710" t="s">
        <v>2165</v>
      </c>
      <c r="AC5710">
        <v>2063</v>
      </c>
      <c r="AD5710" t="s">
        <v>2166</v>
      </c>
      <c r="AE5710" t="s">
        <v>2167</v>
      </c>
      <c r="AF5710">
        <v>1979</v>
      </c>
    </row>
    <row r="5711" spans="1:32" x14ac:dyDescent="0.2">
      <c r="A5711" t="s">
        <v>1745</v>
      </c>
      <c r="B5711">
        <v>7447394</v>
      </c>
      <c r="C5711" t="s">
        <v>1818</v>
      </c>
      <c r="D5711" t="s">
        <v>709</v>
      </c>
      <c r="E5711" t="s">
        <v>845</v>
      </c>
      <c r="F5711" t="s">
        <v>846</v>
      </c>
      <c r="G5711" t="s">
        <v>847</v>
      </c>
      <c r="H5711" t="s">
        <v>1119</v>
      </c>
      <c r="K5711" t="s">
        <v>753</v>
      </c>
      <c r="L5711" t="s">
        <v>715</v>
      </c>
      <c r="M5711" t="s">
        <v>716</v>
      </c>
      <c r="N5711">
        <v>6</v>
      </c>
      <c r="O5711" t="s">
        <v>801</v>
      </c>
      <c r="Q5711">
        <v>0.1045</v>
      </c>
      <c r="V5711" t="s">
        <v>718</v>
      </c>
      <c r="W5711" t="s">
        <v>813</v>
      </c>
      <c r="X5711" t="s">
        <v>1769</v>
      </c>
      <c r="Y5711" t="s">
        <v>792</v>
      </c>
      <c r="Z5711">
        <v>3</v>
      </c>
      <c r="AA5711" t="s">
        <v>722</v>
      </c>
      <c r="AB5711" t="s">
        <v>2209</v>
      </c>
      <c r="AC5711">
        <v>71725</v>
      </c>
      <c r="AD5711" t="s">
        <v>2210</v>
      </c>
      <c r="AE5711" t="s">
        <v>2211</v>
      </c>
      <c r="AF5711">
        <v>2003</v>
      </c>
    </row>
    <row r="5712" spans="1:32" x14ac:dyDescent="0.2">
      <c r="A5712" t="s">
        <v>1745</v>
      </c>
      <c r="B5712">
        <v>7447394</v>
      </c>
      <c r="C5712" t="s">
        <v>1818</v>
      </c>
      <c r="D5712" t="s">
        <v>709</v>
      </c>
      <c r="E5712" t="s">
        <v>845</v>
      </c>
      <c r="F5712" t="s">
        <v>846</v>
      </c>
      <c r="G5712" t="s">
        <v>847</v>
      </c>
      <c r="H5712" t="s">
        <v>1119</v>
      </c>
      <c r="K5712" t="s">
        <v>753</v>
      </c>
      <c r="L5712" t="s">
        <v>715</v>
      </c>
      <c r="M5712" t="s">
        <v>716</v>
      </c>
      <c r="N5712">
        <v>6</v>
      </c>
      <c r="O5712" t="s">
        <v>801</v>
      </c>
      <c r="Q5712">
        <v>0.105</v>
      </c>
      <c r="V5712" t="s">
        <v>718</v>
      </c>
      <c r="W5712" t="s">
        <v>813</v>
      </c>
      <c r="X5712" t="s">
        <v>1769</v>
      </c>
      <c r="Y5712" t="s">
        <v>792</v>
      </c>
      <c r="Z5712">
        <v>3</v>
      </c>
      <c r="AA5712" t="s">
        <v>722</v>
      </c>
      <c r="AB5712" t="s">
        <v>2209</v>
      </c>
      <c r="AC5712">
        <v>71725</v>
      </c>
      <c r="AD5712" t="s">
        <v>2210</v>
      </c>
      <c r="AE5712" t="s">
        <v>2211</v>
      </c>
      <c r="AF5712">
        <v>2003</v>
      </c>
    </row>
    <row r="5713" spans="1:32" x14ac:dyDescent="0.2">
      <c r="A5713" t="s">
        <v>1745</v>
      </c>
      <c r="B5713">
        <v>7447394</v>
      </c>
      <c r="C5713" t="s">
        <v>1818</v>
      </c>
      <c r="D5713" t="s">
        <v>709</v>
      </c>
      <c r="E5713" t="s">
        <v>845</v>
      </c>
      <c r="F5713" t="s">
        <v>846</v>
      </c>
      <c r="G5713" t="s">
        <v>847</v>
      </c>
      <c r="H5713" t="s">
        <v>1119</v>
      </c>
      <c r="K5713" t="s">
        <v>753</v>
      </c>
      <c r="L5713" t="s">
        <v>715</v>
      </c>
      <c r="M5713" t="s">
        <v>716</v>
      </c>
      <c r="N5713">
        <v>6</v>
      </c>
      <c r="O5713" t="s">
        <v>801</v>
      </c>
      <c r="Q5713">
        <v>0.105</v>
      </c>
      <c r="V5713" t="s">
        <v>718</v>
      </c>
      <c r="W5713" t="s">
        <v>813</v>
      </c>
      <c r="X5713" t="s">
        <v>1769</v>
      </c>
      <c r="Y5713" t="s">
        <v>792</v>
      </c>
      <c r="Z5713">
        <v>3</v>
      </c>
      <c r="AA5713" t="s">
        <v>722</v>
      </c>
      <c r="AB5713" t="s">
        <v>2209</v>
      </c>
      <c r="AC5713">
        <v>71725</v>
      </c>
      <c r="AD5713" t="s">
        <v>2210</v>
      </c>
      <c r="AE5713" t="s">
        <v>2211</v>
      </c>
      <c r="AF5713">
        <v>2003</v>
      </c>
    </row>
    <row r="5714" spans="1:32" x14ac:dyDescent="0.2">
      <c r="A5714" t="s">
        <v>1745</v>
      </c>
      <c r="B5714">
        <v>7447394</v>
      </c>
      <c r="C5714" t="s">
        <v>1818</v>
      </c>
      <c r="D5714" t="s">
        <v>709</v>
      </c>
      <c r="E5714" t="s">
        <v>2323</v>
      </c>
      <c r="F5714" t="s">
        <v>2324</v>
      </c>
      <c r="G5714" t="s">
        <v>918</v>
      </c>
      <c r="H5714" t="s">
        <v>887</v>
      </c>
      <c r="I5714">
        <v>47</v>
      </c>
      <c r="J5714" t="s">
        <v>722</v>
      </c>
      <c r="K5714" t="s">
        <v>714</v>
      </c>
      <c r="L5714" t="s">
        <v>715</v>
      </c>
      <c r="M5714" t="s">
        <v>716</v>
      </c>
      <c r="N5714">
        <v>5</v>
      </c>
      <c r="O5714" t="s">
        <v>801</v>
      </c>
      <c r="Q5714">
        <v>0.105</v>
      </c>
      <c r="V5714" t="s">
        <v>718</v>
      </c>
      <c r="W5714" t="s">
        <v>744</v>
      </c>
      <c r="X5714" t="s">
        <v>744</v>
      </c>
      <c r="Y5714" t="s">
        <v>736</v>
      </c>
      <c r="Z5714">
        <v>4</v>
      </c>
      <c r="AA5714" t="s">
        <v>722</v>
      </c>
      <c r="AB5714" t="s">
        <v>2326</v>
      </c>
      <c r="AC5714">
        <v>169409</v>
      </c>
      <c r="AD5714" t="s">
        <v>2327</v>
      </c>
      <c r="AE5714" t="s">
        <v>2328</v>
      </c>
      <c r="AF5714">
        <v>2011</v>
      </c>
    </row>
    <row r="5715" spans="1:32" x14ac:dyDescent="0.2">
      <c r="A5715" t="s">
        <v>1745</v>
      </c>
      <c r="B5715">
        <v>7447394</v>
      </c>
      <c r="C5715" t="s">
        <v>1818</v>
      </c>
      <c r="D5715" t="s">
        <v>709</v>
      </c>
      <c r="E5715" t="s">
        <v>2323</v>
      </c>
      <c r="F5715" t="s">
        <v>2324</v>
      </c>
      <c r="G5715" t="s">
        <v>918</v>
      </c>
      <c r="H5715" t="s">
        <v>887</v>
      </c>
      <c r="I5715">
        <v>47</v>
      </c>
      <c r="J5715" t="s">
        <v>722</v>
      </c>
      <c r="K5715" t="s">
        <v>714</v>
      </c>
      <c r="L5715" t="s">
        <v>715</v>
      </c>
      <c r="M5715" t="s">
        <v>716</v>
      </c>
      <c r="N5715">
        <v>5</v>
      </c>
      <c r="O5715" t="s">
        <v>801</v>
      </c>
      <c r="Q5715">
        <v>0.105</v>
      </c>
      <c r="V5715" t="s">
        <v>718</v>
      </c>
      <c r="W5715" t="s">
        <v>866</v>
      </c>
      <c r="X5715" t="s">
        <v>2492</v>
      </c>
      <c r="Y5715" t="s">
        <v>749</v>
      </c>
      <c r="Z5715">
        <v>4</v>
      </c>
      <c r="AA5715" t="s">
        <v>722</v>
      </c>
      <c r="AB5715" t="s">
        <v>2326</v>
      </c>
      <c r="AC5715">
        <v>169409</v>
      </c>
      <c r="AD5715" t="s">
        <v>2327</v>
      </c>
      <c r="AE5715" t="s">
        <v>2328</v>
      </c>
      <c r="AF5715">
        <v>2011</v>
      </c>
    </row>
    <row r="5716" spans="1:32" x14ac:dyDescent="0.2">
      <c r="A5716" t="s">
        <v>1745</v>
      </c>
      <c r="B5716">
        <v>7447394</v>
      </c>
      <c r="C5716" t="s">
        <v>1818</v>
      </c>
      <c r="D5716" t="s">
        <v>709</v>
      </c>
      <c r="E5716" t="s">
        <v>2323</v>
      </c>
      <c r="F5716" t="s">
        <v>2324</v>
      </c>
      <c r="G5716" t="s">
        <v>918</v>
      </c>
      <c r="H5716" t="s">
        <v>887</v>
      </c>
      <c r="I5716">
        <v>47</v>
      </c>
      <c r="J5716" t="s">
        <v>722</v>
      </c>
      <c r="K5716" t="s">
        <v>714</v>
      </c>
      <c r="L5716" t="s">
        <v>715</v>
      </c>
      <c r="M5716" t="s">
        <v>716</v>
      </c>
      <c r="N5716">
        <v>5</v>
      </c>
      <c r="O5716" t="s">
        <v>801</v>
      </c>
      <c r="Q5716">
        <v>0.105</v>
      </c>
      <c r="V5716" t="s">
        <v>718</v>
      </c>
      <c r="W5716" t="s">
        <v>866</v>
      </c>
      <c r="X5716" t="s">
        <v>2493</v>
      </c>
      <c r="Y5716" t="s">
        <v>749</v>
      </c>
      <c r="Z5716">
        <v>4</v>
      </c>
      <c r="AA5716" t="s">
        <v>722</v>
      </c>
      <c r="AB5716" t="s">
        <v>2326</v>
      </c>
      <c r="AC5716">
        <v>169409</v>
      </c>
      <c r="AD5716" t="s">
        <v>2327</v>
      </c>
      <c r="AE5716" t="s">
        <v>2328</v>
      </c>
      <c r="AF5716">
        <v>2011</v>
      </c>
    </row>
    <row r="5717" spans="1:32" x14ac:dyDescent="0.2">
      <c r="A5717" t="s">
        <v>1745</v>
      </c>
      <c r="B5717">
        <v>7447394</v>
      </c>
      <c r="C5717" t="s">
        <v>1818</v>
      </c>
      <c r="D5717" t="s">
        <v>709</v>
      </c>
      <c r="E5717" t="s">
        <v>2323</v>
      </c>
      <c r="F5717" t="s">
        <v>2324</v>
      </c>
      <c r="G5717" t="s">
        <v>918</v>
      </c>
      <c r="H5717" t="s">
        <v>887</v>
      </c>
      <c r="I5717">
        <v>47</v>
      </c>
      <c r="J5717" t="s">
        <v>722</v>
      </c>
      <c r="K5717" t="s">
        <v>714</v>
      </c>
      <c r="L5717" t="s">
        <v>715</v>
      </c>
      <c r="M5717" t="s">
        <v>716</v>
      </c>
      <c r="N5717">
        <v>5</v>
      </c>
      <c r="O5717" t="s">
        <v>801</v>
      </c>
      <c r="Q5717">
        <v>0.105</v>
      </c>
      <c r="V5717" t="s">
        <v>718</v>
      </c>
      <c r="W5717" t="s">
        <v>866</v>
      </c>
      <c r="X5717" t="s">
        <v>2494</v>
      </c>
      <c r="Y5717" t="s">
        <v>749</v>
      </c>
      <c r="Z5717">
        <v>4</v>
      </c>
      <c r="AA5717" t="s">
        <v>722</v>
      </c>
      <c r="AB5717" t="s">
        <v>2326</v>
      </c>
      <c r="AC5717">
        <v>169409</v>
      </c>
      <c r="AD5717" t="s">
        <v>2327</v>
      </c>
      <c r="AE5717" t="s">
        <v>2328</v>
      </c>
      <c r="AF5717">
        <v>2011</v>
      </c>
    </row>
    <row r="5718" spans="1:32" x14ac:dyDescent="0.2">
      <c r="A5718" t="s">
        <v>1745</v>
      </c>
      <c r="B5718">
        <v>7447394</v>
      </c>
      <c r="C5718" t="s">
        <v>1818</v>
      </c>
      <c r="D5718" t="s">
        <v>709</v>
      </c>
      <c r="E5718" t="s">
        <v>2323</v>
      </c>
      <c r="F5718" t="s">
        <v>2324</v>
      </c>
      <c r="G5718" t="s">
        <v>918</v>
      </c>
      <c r="H5718" t="s">
        <v>887</v>
      </c>
      <c r="I5718">
        <v>47</v>
      </c>
      <c r="J5718" t="s">
        <v>722</v>
      </c>
      <c r="K5718" t="s">
        <v>714</v>
      </c>
      <c r="L5718" t="s">
        <v>715</v>
      </c>
      <c r="M5718" t="s">
        <v>716</v>
      </c>
      <c r="N5718">
        <v>5</v>
      </c>
      <c r="O5718" t="s">
        <v>801</v>
      </c>
      <c r="Q5718">
        <v>0.105</v>
      </c>
      <c r="V5718" t="s">
        <v>718</v>
      </c>
      <c r="W5718" t="s">
        <v>866</v>
      </c>
      <c r="X5718" t="s">
        <v>2495</v>
      </c>
      <c r="Y5718" t="s">
        <v>749</v>
      </c>
      <c r="Z5718">
        <v>4</v>
      </c>
      <c r="AA5718" t="s">
        <v>722</v>
      </c>
      <c r="AB5718" t="s">
        <v>2326</v>
      </c>
      <c r="AC5718">
        <v>169409</v>
      </c>
      <c r="AD5718" t="s">
        <v>2327</v>
      </c>
      <c r="AE5718" t="s">
        <v>2328</v>
      </c>
      <c r="AF5718">
        <v>2011</v>
      </c>
    </row>
    <row r="5719" spans="1:32" x14ac:dyDescent="0.2">
      <c r="A5719" t="s">
        <v>1745</v>
      </c>
      <c r="B5719">
        <v>7447394</v>
      </c>
      <c r="C5719" t="s">
        <v>1818</v>
      </c>
      <c r="D5719" t="s">
        <v>709</v>
      </c>
      <c r="E5719" t="s">
        <v>2323</v>
      </c>
      <c r="F5719" t="s">
        <v>2324</v>
      </c>
      <c r="G5719" t="s">
        <v>918</v>
      </c>
      <c r="H5719" t="s">
        <v>887</v>
      </c>
      <c r="I5719">
        <v>47</v>
      </c>
      <c r="J5719" t="s">
        <v>722</v>
      </c>
      <c r="K5719" t="s">
        <v>714</v>
      </c>
      <c r="L5719" t="s">
        <v>715</v>
      </c>
      <c r="M5719" t="s">
        <v>716</v>
      </c>
      <c r="N5719">
        <v>5</v>
      </c>
      <c r="O5719" t="s">
        <v>801</v>
      </c>
      <c r="Q5719">
        <v>0.105</v>
      </c>
      <c r="V5719" t="s">
        <v>718</v>
      </c>
      <c r="W5719" t="s">
        <v>866</v>
      </c>
      <c r="X5719" t="s">
        <v>2496</v>
      </c>
      <c r="Y5719" t="s">
        <v>749</v>
      </c>
      <c r="Z5719">
        <v>4</v>
      </c>
      <c r="AA5719" t="s">
        <v>722</v>
      </c>
      <c r="AB5719" t="s">
        <v>2326</v>
      </c>
      <c r="AC5719">
        <v>169409</v>
      </c>
      <c r="AD5719" t="s">
        <v>2327</v>
      </c>
      <c r="AE5719" t="s">
        <v>2328</v>
      </c>
      <c r="AF5719">
        <v>2011</v>
      </c>
    </row>
    <row r="5720" spans="1:32" x14ac:dyDescent="0.2">
      <c r="A5720" t="s">
        <v>1745</v>
      </c>
      <c r="B5720">
        <v>7440508</v>
      </c>
      <c r="C5720" t="s">
        <v>1745</v>
      </c>
      <c r="D5720" t="s">
        <v>709</v>
      </c>
      <c r="E5720" t="s">
        <v>1208</v>
      </c>
      <c r="F5720" t="s">
        <v>1209</v>
      </c>
      <c r="G5720" t="s">
        <v>886</v>
      </c>
      <c r="K5720" t="s">
        <v>714</v>
      </c>
      <c r="L5720" t="s">
        <v>715</v>
      </c>
      <c r="M5720" t="s">
        <v>716</v>
      </c>
      <c r="N5720">
        <v>4</v>
      </c>
      <c r="O5720" t="s">
        <v>717</v>
      </c>
      <c r="Q5720">
        <v>0.11</v>
      </c>
      <c r="V5720" t="s">
        <v>718</v>
      </c>
      <c r="W5720" t="s">
        <v>958</v>
      </c>
      <c r="X5720" t="s">
        <v>959</v>
      </c>
      <c r="Y5720" t="s">
        <v>736</v>
      </c>
      <c r="Z5720">
        <v>64</v>
      </c>
      <c r="AA5720" t="s">
        <v>722</v>
      </c>
      <c r="AB5720" t="s">
        <v>2497</v>
      </c>
      <c r="AC5720">
        <v>169347</v>
      </c>
      <c r="AD5720" t="s">
        <v>2498</v>
      </c>
      <c r="AE5720" t="s">
        <v>2499</v>
      </c>
      <c r="AF5720">
        <v>2006</v>
      </c>
    </row>
    <row r="5721" spans="1:32" x14ac:dyDescent="0.2">
      <c r="A5721" t="s">
        <v>1745</v>
      </c>
      <c r="B5721">
        <v>7440508</v>
      </c>
      <c r="C5721" t="s">
        <v>1745</v>
      </c>
      <c r="D5721" t="s">
        <v>709</v>
      </c>
      <c r="E5721" t="s">
        <v>1208</v>
      </c>
      <c r="F5721" t="s">
        <v>1209</v>
      </c>
      <c r="G5721" t="s">
        <v>886</v>
      </c>
      <c r="K5721" t="s">
        <v>714</v>
      </c>
      <c r="L5721" t="s">
        <v>715</v>
      </c>
      <c r="M5721" t="s">
        <v>716</v>
      </c>
      <c r="N5721">
        <v>4</v>
      </c>
      <c r="O5721" t="s">
        <v>717</v>
      </c>
      <c r="Q5721">
        <v>0.11</v>
      </c>
      <c r="V5721" t="s">
        <v>718</v>
      </c>
      <c r="W5721" t="s">
        <v>958</v>
      </c>
      <c r="X5721" t="s">
        <v>959</v>
      </c>
      <c r="Y5721" t="s">
        <v>736</v>
      </c>
      <c r="Z5721">
        <v>32</v>
      </c>
      <c r="AA5721" t="s">
        <v>722</v>
      </c>
      <c r="AB5721" t="s">
        <v>2497</v>
      </c>
      <c r="AC5721">
        <v>169347</v>
      </c>
      <c r="AD5721" t="s">
        <v>2498</v>
      </c>
      <c r="AE5721" t="s">
        <v>2499</v>
      </c>
      <c r="AF5721">
        <v>2006</v>
      </c>
    </row>
    <row r="5722" spans="1:32" x14ac:dyDescent="0.2">
      <c r="A5722" t="s">
        <v>1745</v>
      </c>
      <c r="B5722">
        <v>7440508</v>
      </c>
      <c r="C5722" t="s">
        <v>1745</v>
      </c>
      <c r="D5722" t="s">
        <v>709</v>
      </c>
      <c r="E5722" t="s">
        <v>1208</v>
      </c>
      <c r="F5722" t="s">
        <v>1209</v>
      </c>
      <c r="G5722" t="s">
        <v>886</v>
      </c>
      <c r="K5722" t="s">
        <v>714</v>
      </c>
      <c r="L5722" t="s">
        <v>715</v>
      </c>
      <c r="M5722" t="s">
        <v>716</v>
      </c>
      <c r="N5722">
        <v>4</v>
      </c>
      <c r="O5722" t="s">
        <v>717</v>
      </c>
      <c r="Q5722">
        <v>0.11</v>
      </c>
      <c r="V5722" t="s">
        <v>718</v>
      </c>
      <c r="W5722" t="s">
        <v>958</v>
      </c>
      <c r="X5722" t="s">
        <v>959</v>
      </c>
      <c r="Y5722" t="s">
        <v>736</v>
      </c>
      <c r="Z5722">
        <v>32</v>
      </c>
      <c r="AA5722" t="s">
        <v>722</v>
      </c>
      <c r="AB5722" t="s">
        <v>2497</v>
      </c>
      <c r="AC5722">
        <v>169347</v>
      </c>
      <c r="AD5722" t="s">
        <v>2498</v>
      </c>
      <c r="AE5722" t="s">
        <v>2499</v>
      </c>
      <c r="AF5722">
        <v>2006</v>
      </c>
    </row>
    <row r="5723" spans="1:32" x14ac:dyDescent="0.2">
      <c r="A5723" t="s">
        <v>1745</v>
      </c>
      <c r="B5723">
        <v>7440508</v>
      </c>
      <c r="C5723" t="s">
        <v>1745</v>
      </c>
      <c r="D5723" t="s">
        <v>709</v>
      </c>
      <c r="E5723" t="s">
        <v>1208</v>
      </c>
      <c r="F5723" t="s">
        <v>1209</v>
      </c>
      <c r="G5723" t="s">
        <v>886</v>
      </c>
      <c r="K5723" t="s">
        <v>714</v>
      </c>
      <c r="L5723" t="s">
        <v>715</v>
      </c>
      <c r="M5723" t="s">
        <v>716</v>
      </c>
      <c r="N5723">
        <v>4</v>
      </c>
      <c r="O5723" t="s">
        <v>717</v>
      </c>
      <c r="Q5723">
        <v>0.11</v>
      </c>
      <c r="V5723" t="s">
        <v>718</v>
      </c>
      <c r="W5723" t="s">
        <v>958</v>
      </c>
      <c r="X5723" t="s">
        <v>959</v>
      </c>
      <c r="Y5723" t="s">
        <v>736</v>
      </c>
      <c r="Z5723">
        <v>64</v>
      </c>
      <c r="AA5723" t="s">
        <v>722</v>
      </c>
      <c r="AB5723" t="s">
        <v>2497</v>
      </c>
      <c r="AC5723">
        <v>169347</v>
      </c>
      <c r="AD5723" t="s">
        <v>2498</v>
      </c>
      <c r="AE5723" t="s">
        <v>2499</v>
      </c>
      <c r="AF5723">
        <v>2006</v>
      </c>
    </row>
    <row r="5724" spans="1:32" x14ac:dyDescent="0.2">
      <c r="A5724" t="s">
        <v>1745</v>
      </c>
      <c r="B5724">
        <v>7440508</v>
      </c>
      <c r="C5724" t="s">
        <v>1745</v>
      </c>
      <c r="D5724" t="s">
        <v>709</v>
      </c>
      <c r="E5724" t="s">
        <v>1208</v>
      </c>
      <c r="F5724" t="s">
        <v>1209</v>
      </c>
      <c r="G5724" t="s">
        <v>886</v>
      </c>
      <c r="K5724" t="s">
        <v>714</v>
      </c>
      <c r="L5724" t="s">
        <v>715</v>
      </c>
      <c r="M5724" t="s">
        <v>716</v>
      </c>
      <c r="N5724">
        <v>4</v>
      </c>
      <c r="O5724" t="s">
        <v>717</v>
      </c>
      <c r="Q5724">
        <v>0.11</v>
      </c>
      <c r="V5724" t="s">
        <v>718</v>
      </c>
      <c r="W5724" t="s">
        <v>958</v>
      </c>
      <c r="X5724" t="s">
        <v>959</v>
      </c>
      <c r="Y5724" t="s">
        <v>749</v>
      </c>
      <c r="Z5724">
        <v>1</v>
      </c>
      <c r="AA5724" t="s">
        <v>722</v>
      </c>
      <c r="AB5724" t="s">
        <v>2497</v>
      </c>
      <c r="AC5724">
        <v>169347</v>
      </c>
      <c r="AD5724" t="s">
        <v>2498</v>
      </c>
      <c r="AE5724" t="s">
        <v>2499</v>
      </c>
      <c r="AF5724">
        <v>2006</v>
      </c>
    </row>
    <row r="5725" spans="1:32" x14ac:dyDescent="0.2">
      <c r="A5725" t="s">
        <v>1745</v>
      </c>
      <c r="B5725">
        <v>7440508</v>
      </c>
      <c r="C5725" t="s">
        <v>1745</v>
      </c>
      <c r="D5725" t="s">
        <v>709</v>
      </c>
      <c r="E5725" t="s">
        <v>1846</v>
      </c>
      <c r="F5725" t="s">
        <v>1847</v>
      </c>
      <c r="G5725" t="s">
        <v>1848</v>
      </c>
      <c r="H5725" t="s">
        <v>789</v>
      </c>
      <c r="J5725" t="s">
        <v>763</v>
      </c>
      <c r="K5725" t="s">
        <v>753</v>
      </c>
      <c r="L5725" t="s">
        <v>773</v>
      </c>
      <c r="M5725" t="s">
        <v>716</v>
      </c>
      <c r="N5725">
        <v>6</v>
      </c>
      <c r="O5725" t="s">
        <v>801</v>
      </c>
      <c r="Q5725">
        <v>0.11</v>
      </c>
      <c r="V5725" t="s">
        <v>718</v>
      </c>
      <c r="W5725" t="s">
        <v>744</v>
      </c>
      <c r="X5725" t="s">
        <v>744</v>
      </c>
      <c r="Y5725" t="s">
        <v>736</v>
      </c>
      <c r="Z5725">
        <v>1</v>
      </c>
      <c r="AA5725" t="s">
        <v>722</v>
      </c>
      <c r="AB5725" t="s">
        <v>1849</v>
      </c>
      <c r="AC5725">
        <v>167104</v>
      </c>
      <c r="AD5725" t="s">
        <v>1850</v>
      </c>
      <c r="AE5725" t="s">
        <v>1851</v>
      </c>
      <c r="AF5725">
        <v>2012</v>
      </c>
    </row>
    <row r="5726" spans="1:32" x14ac:dyDescent="0.2">
      <c r="A5726" t="s">
        <v>1745</v>
      </c>
      <c r="B5726">
        <v>7447394</v>
      </c>
      <c r="C5726" t="s">
        <v>1818</v>
      </c>
      <c r="D5726" t="s">
        <v>709</v>
      </c>
      <c r="E5726" t="s">
        <v>845</v>
      </c>
      <c r="F5726" t="s">
        <v>846</v>
      </c>
      <c r="G5726" t="s">
        <v>847</v>
      </c>
      <c r="H5726" t="s">
        <v>1119</v>
      </c>
      <c r="K5726" t="s">
        <v>753</v>
      </c>
      <c r="L5726" t="s">
        <v>715</v>
      </c>
      <c r="M5726" t="s">
        <v>716</v>
      </c>
      <c r="N5726">
        <v>6</v>
      </c>
      <c r="O5726" t="s">
        <v>801</v>
      </c>
      <c r="Q5726">
        <v>0.1109</v>
      </c>
      <c r="V5726" t="s">
        <v>718</v>
      </c>
      <c r="W5726" t="s">
        <v>813</v>
      </c>
      <c r="X5726" t="s">
        <v>1769</v>
      </c>
      <c r="Y5726" t="s">
        <v>749</v>
      </c>
      <c r="Z5726">
        <v>3</v>
      </c>
      <c r="AA5726" t="s">
        <v>722</v>
      </c>
      <c r="AB5726" t="s">
        <v>2209</v>
      </c>
      <c r="AC5726">
        <v>71725</v>
      </c>
      <c r="AD5726" t="s">
        <v>2210</v>
      </c>
      <c r="AE5726" t="s">
        <v>2211</v>
      </c>
      <c r="AF5726">
        <v>2003</v>
      </c>
    </row>
    <row r="5727" spans="1:32" x14ac:dyDescent="0.2">
      <c r="A5727" t="s">
        <v>1745</v>
      </c>
      <c r="B5727">
        <v>7447394</v>
      </c>
      <c r="C5727" t="s">
        <v>1818</v>
      </c>
      <c r="D5727" t="s">
        <v>709</v>
      </c>
      <c r="E5727" t="s">
        <v>990</v>
      </c>
      <c r="F5727" t="s">
        <v>991</v>
      </c>
      <c r="G5727" t="s">
        <v>918</v>
      </c>
      <c r="K5727" t="s">
        <v>772</v>
      </c>
      <c r="L5727" t="s">
        <v>715</v>
      </c>
      <c r="M5727" t="s">
        <v>716</v>
      </c>
      <c r="N5727">
        <v>6</v>
      </c>
      <c r="O5727" t="s">
        <v>717</v>
      </c>
      <c r="Q5727">
        <v>0.111</v>
      </c>
      <c r="V5727" t="s">
        <v>718</v>
      </c>
      <c r="W5727" t="s">
        <v>744</v>
      </c>
      <c r="X5727" t="s">
        <v>744</v>
      </c>
      <c r="Y5727" t="s">
        <v>727</v>
      </c>
      <c r="Z5727">
        <v>20</v>
      </c>
      <c r="AA5727" t="s">
        <v>722</v>
      </c>
      <c r="AB5727" t="s">
        <v>2410</v>
      </c>
      <c r="AC5727">
        <v>66386</v>
      </c>
      <c r="AD5727" t="s">
        <v>2411</v>
      </c>
      <c r="AE5727" t="s">
        <v>2412</v>
      </c>
      <c r="AF5727">
        <v>2002</v>
      </c>
    </row>
    <row r="5728" spans="1:32" x14ac:dyDescent="0.2">
      <c r="A5728" t="s">
        <v>1745</v>
      </c>
      <c r="B5728">
        <v>7447394</v>
      </c>
      <c r="C5728" t="s">
        <v>1818</v>
      </c>
      <c r="D5728" t="s">
        <v>709</v>
      </c>
      <c r="E5728" t="s">
        <v>845</v>
      </c>
      <c r="F5728" t="s">
        <v>846</v>
      </c>
      <c r="G5728" t="s">
        <v>847</v>
      </c>
      <c r="H5728" t="s">
        <v>1119</v>
      </c>
      <c r="K5728" t="s">
        <v>753</v>
      </c>
      <c r="L5728" t="s">
        <v>715</v>
      </c>
      <c r="M5728" t="s">
        <v>716</v>
      </c>
      <c r="N5728">
        <v>6</v>
      </c>
      <c r="O5728" t="s">
        <v>801</v>
      </c>
      <c r="Q5728">
        <v>0.11119999999999999</v>
      </c>
      <c r="V5728" t="s">
        <v>718</v>
      </c>
      <c r="W5728" t="s">
        <v>813</v>
      </c>
      <c r="X5728" t="s">
        <v>1769</v>
      </c>
      <c r="Y5728" t="s">
        <v>749</v>
      </c>
      <c r="Z5728">
        <v>3</v>
      </c>
      <c r="AA5728" t="s">
        <v>722</v>
      </c>
      <c r="AB5728" t="s">
        <v>2209</v>
      </c>
      <c r="AC5728">
        <v>71725</v>
      </c>
      <c r="AD5728" t="s">
        <v>2210</v>
      </c>
      <c r="AE5728" t="s">
        <v>2211</v>
      </c>
      <c r="AF5728">
        <v>2003</v>
      </c>
    </row>
    <row r="5729" spans="1:32" x14ac:dyDescent="0.2">
      <c r="A5729" t="s">
        <v>1745</v>
      </c>
      <c r="B5729">
        <v>7447394</v>
      </c>
      <c r="C5729" t="s">
        <v>1818</v>
      </c>
      <c r="D5729" t="s">
        <v>709</v>
      </c>
      <c r="E5729" t="s">
        <v>845</v>
      </c>
      <c r="F5729" t="s">
        <v>846</v>
      </c>
      <c r="G5729" t="s">
        <v>847</v>
      </c>
      <c r="H5729" t="s">
        <v>1119</v>
      </c>
      <c r="K5729" t="s">
        <v>753</v>
      </c>
      <c r="L5729" t="s">
        <v>715</v>
      </c>
      <c r="M5729" t="s">
        <v>716</v>
      </c>
      <c r="N5729">
        <v>6</v>
      </c>
      <c r="O5729" t="s">
        <v>801</v>
      </c>
      <c r="Q5729">
        <v>0.1128</v>
      </c>
      <c r="V5729" t="s">
        <v>718</v>
      </c>
      <c r="W5729" t="s">
        <v>813</v>
      </c>
      <c r="X5729" t="s">
        <v>1769</v>
      </c>
      <c r="Y5729" t="s">
        <v>749</v>
      </c>
      <c r="Z5729">
        <v>3</v>
      </c>
      <c r="AA5729" t="s">
        <v>722</v>
      </c>
      <c r="AB5729" t="s">
        <v>2209</v>
      </c>
      <c r="AC5729">
        <v>71725</v>
      </c>
      <c r="AD5729" t="s">
        <v>2210</v>
      </c>
      <c r="AE5729" t="s">
        <v>2211</v>
      </c>
      <c r="AF5729">
        <v>2003</v>
      </c>
    </row>
    <row r="5730" spans="1:32" x14ac:dyDescent="0.2">
      <c r="A5730" t="s">
        <v>1745</v>
      </c>
      <c r="B5730">
        <v>7440508</v>
      </c>
      <c r="C5730" t="s">
        <v>1745</v>
      </c>
      <c r="D5730" t="s">
        <v>709</v>
      </c>
      <c r="E5730" t="s">
        <v>845</v>
      </c>
      <c r="F5730" t="s">
        <v>846</v>
      </c>
      <c r="G5730" t="s">
        <v>847</v>
      </c>
      <c r="J5730" t="s">
        <v>722</v>
      </c>
      <c r="K5730" t="s">
        <v>753</v>
      </c>
      <c r="L5730" t="s">
        <v>715</v>
      </c>
      <c r="M5730" t="s">
        <v>716</v>
      </c>
      <c r="N5730">
        <v>7</v>
      </c>
      <c r="O5730" t="s">
        <v>717</v>
      </c>
      <c r="Q5730">
        <v>0.11799999999999999</v>
      </c>
      <c r="V5730" t="s">
        <v>718</v>
      </c>
      <c r="W5730" t="s">
        <v>813</v>
      </c>
      <c r="X5730" t="s">
        <v>1769</v>
      </c>
      <c r="Y5730" t="s">
        <v>749</v>
      </c>
      <c r="Z5730">
        <v>4</v>
      </c>
      <c r="AA5730" t="s">
        <v>722</v>
      </c>
      <c r="AB5730" t="s">
        <v>2478</v>
      </c>
      <c r="AC5730">
        <v>82748</v>
      </c>
      <c r="AD5730" t="s">
        <v>2479</v>
      </c>
      <c r="AE5730" t="s">
        <v>2480</v>
      </c>
      <c r="AF5730">
        <v>2004</v>
      </c>
    </row>
    <row r="5731" spans="1:32" x14ac:dyDescent="0.2">
      <c r="A5731" t="s">
        <v>1745</v>
      </c>
      <c r="B5731">
        <v>7447394</v>
      </c>
      <c r="C5731" t="s">
        <v>1818</v>
      </c>
      <c r="D5731" t="s">
        <v>709</v>
      </c>
      <c r="E5731" t="s">
        <v>842</v>
      </c>
      <c r="F5731" t="s">
        <v>843</v>
      </c>
      <c r="G5731" t="s">
        <v>844</v>
      </c>
      <c r="H5731" t="s">
        <v>896</v>
      </c>
      <c r="I5731">
        <v>52</v>
      </c>
      <c r="J5731" t="s">
        <v>897</v>
      </c>
      <c r="K5731" t="s">
        <v>753</v>
      </c>
      <c r="L5731" t="s">
        <v>715</v>
      </c>
      <c r="M5731" t="s">
        <v>716</v>
      </c>
      <c r="N5731">
        <v>6</v>
      </c>
      <c r="O5731" t="s">
        <v>717</v>
      </c>
      <c r="Q5731">
        <v>0.11799999999999999</v>
      </c>
      <c r="V5731" t="s">
        <v>718</v>
      </c>
      <c r="W5731" t="s">
        <v>744</v>
      </c>
      <c r="X5731" t="s">
        <v>779</v>
      </c>
      <c r="Y5731" t="s">
        <v>749</v>
      </c>
      <c r="Z5731">
        <v>4</v>
      </c>
      <c r="AA5731" t="s">
        <v>722</v>
      </c>
      <c r="AB5731" t="s">
        <v>955</v>
      </c>
      <c r="AC5731">
        <v>188131</v>
      </c>
      <c r="AD5731" t="s">
        <v>956</v>
      </c>
      <c r="AE5731" t="s">
        <v>957</v>
      </c>
      <c r="AF5731">
        <v>2015</v>
      </c>
    </row>
    <row r="5732" spans="1:32" x14ac:dyDescent="0.2">
      <c r="A5732" t="s">
        <v>1745</v>
      </c>
      <c r="B5732">
        <v>7440508</v>
      </c>
      <c r="C5732" t="s">
        <v>1745</v>
      </c>
      <c r="D5732" t="s">
        <v>709</v>
      </c>
      <c r="E5732" t="s">
        <v>1846</v>
      </c>
      <c r="F5732" t="s">
        <v>1847</v>
      </c>
      <c r="G5732" t="s">
        <v>1848</v>
      </c>
      <c r="H5732" t="s">
        <v>789</v>
      </c>
      <c r="J5732" t="s">
        <v>763</v>
      </c>
      <c r="K5732" t="s">
        <v>753</v>
      </c>
      <c r="L5732" t="s">
        <v>773</v>
      </c>
      <c r="M5732" t="s">
        <v>716</v>
      </c>
      <c r="N5732">
        <v>6</v>
      </c>
      <c r="O5732" t="s">
        <v>801</v>
      </c>
      <c r="Q5732">
        <v>0.1191</v>
      </c>
      <c r="S5732">
        <v>0.1076</v>
      </c>
      <c r="U5732">
        <v>0.13189999999999999</v>
      </c>
      <c r="V5732" t="s">
        <v>718</v>
      </c>
      <c r="W5732" t="s">
        <v>744</v>
      </c>
      <c r="X5732" t="s">
        <v>744</v>
      </c>
      <c r="Y5732" t="s">
        <v>754</v>
      </c>
      <c r="Z5732">
        <v>2</v>
      </c>
      <c r="AA5732" t="s">
        <v>722</v>
      </c>
      <c r="AB5732" t="s">
        <v>1936</v>
      </c>
      <c r="AC5732">
        <v>169382</v>
      </c>
      <c r="AD5732" t="s">
        <v>2066</v>
      </c>
      <c r="AE5732" t="s">
        <v>2067</v>
      </c>
      <c r="AF5732">
        <v>2010</v>
      </c>
    </row>
    <row r="5733" spans="1:32" x14ac:dyDescent="0.2">
      <c r="A5733" t="s">
        <v>1745</v>
      </c>
      <c r="B5733">
        <v>7447394</v>
      </c>
      <c r="C5733" t="s">
        <v>1818</v>
      </c>
      <c r="D5733" t="s">
        <v>709</v>
      </c>
      <c r="E5733" t="s">
        <v>842</v>
      </c>
      <c r="F5733" t="s">
        <v>843</v>
      </c>
      <c r="G5733" t="s">
        <v>844</v>
      </c>
      <c r="K5733" t="s">
        <v>772</v>
      </c>
      <c r="L5733" t="s">
        <v>715</v>
      </c>
      <c r="M5733" t="s">
        <v>716</v>
      </c>
      <c r="N5733">
        <v>6</v>
      </c>
      <c r="O5733" t="s">
        <v>801</v>
      </c>
      <c r="P5733" t="s">
        <v>1085</v>
      </c>
      <c r="Q5733">
        <v>0.12</v>
      </c>
      <c r="V5733" t="s">
        <v>718</v>
      </c>
      <c r="W5733" t="s">
        <v>744</v>
      </c>
      <c r="X5733" t="s">
        <v>744</v>
      </c>
      <c r="Y5733" t="s">
        <v>754</v>
      </c>
      <c r="Z5733">
        <v>2</v>
      </c>
      <c r="AA5733" t="s">
        <v>722</v>
      </c>
      <c r="AB5733" t="s">
        <v>2419</v>
      </c>
      <c r="AC5733">
        <v>62297</v>
      </c>
      <c r="AD5733" t="s">
        <v>2420</v>
      </c>
      <c r="AE5733" t="s">
        <v>2421</v>
      </c>
      <c r="AF5733">
        <v>2002</v>
      </c>
    </row>
    <row r="5734" spans="1:32" x14ac:dyDescent="0.2">
      <c r="A5734" t="s">
        <v>1745</v>
      </c>
      <c r="B5734">
        <v>7447394</v>
      </c>
      <c r="C5734" t="s">
        <v>1818</v>
      </c>
      <c r="D5734" t="s">
        <v>709</v>
      </c>
      <c r="E5734" t="s">
        <v>842</v>
      </c>
      <c r="F5734" t="s">
        <v>843</v>
      </c>
      <c r="G5734" t="s">
        <v>844</v>
      </c>
      <c r="K5734" t="s">
        <v>772</v>
      </c>
      <c r="L5734" t="s">
        <v>715</v>
      </c>
      <c r="M5734" t="s">
        <v>716</v>
      </c>
      <c r="N5734">
        <v>6</v>
      </c>
      <c r="O5734" t="s">
        <v>801</v>
      </c>
      <c r="P5734" t="s">
        <v>1085</v>
      </c>
      <c r="Q5734">
        <v>0.12</v>
      </c>
      <c r="V5734" t="s">
        <v>718</v>
      </c>
      <c r="W5734" t="s">
        <v>744</v>
      </c>
      <c r="X5734" t="s">
        <v>744</v>
      </c>
      <c r="Y5734" t="s">
        <v>754</v>
      </c>
      <c r="Z5734">
        <v>0.5</v>
      </c>
      <c r="AA5734" t="s">
        <v>722</v>
      </c>
      <c r="AB5734" t="s">
        <v>2419</v>
      </c>
      <c r="AC5734">
        <v>62297</v>
      </c>
      <c r="AD5734" t="s">
        <v>2420</v>
      </c>
      <c r="AE5734" t="s">
        <v>2421</v>
      </c>
      <c r="AF5734">
        <v>2002</v>
      </c>
    </row>
    <row r="5735" spans="1:32" x14ac:dyDescent="0.2">
      <c r="A5735" t="s">
        <v>1745</v>
      </c>
      <c r="B5735">
        <v>7447394</v>
      </c>
      <c r="C5735" t="s">
        <v>1818</v>
      </c>
      <c r="D5735" t="s">
        <v>709</v>
      </c>
      <c r="E5735" t="s">
        <v>842</v>
      </c>
      <c r="F5735" t="s">
        <v>843</v>
      </c>
      <c r="G5735" t="s">
        <v>844</v>
      </c>
      <c r="I5735">
        <v>3</v>
      </c>
      <c r="J5735" t="s">
        <v>892</v>
      </c>
      <c r="K5735" t="s">
        <v>753</v>
      </c>
      <c r="L5735" t="s">
        <v>715</v>
      </c>
      <c r="M5735" t="s">
        <v>716</v>
      </c>
      <c r="N5735">
        <v>6</v>
      </c>
      <c r="O5735" t="s">
        <v>801</v>
      </c>
      <c r="Q5735">
        <v>0.12</v>
      </c>
      <c r="S5735">
        <v>0.11</v>
      </c>
      <c r="U5735">
        <v>0.15</v>
      </c>
      <c r="V5735" t="s">
        <v>718</v>
      </c>
      <c r="W5735" t="s">
        <v>744</v>
      </c>
      <c r="X5735" t="s">
        <v>744</v>
      </c>
      <c r="Y5735" t="s">
        <v>754</v>
      </c>
      <c r="Z5735">
        <v>4</v>
      </c>
      <c r="AA5735" t="s">
        <v>722</v>
      </c>
      <c r="AB5735" t="s">
        <v>2474</v>
      </c>
      <c r="AC5735">
        <v>121067</v>
      </c>
      <c r="AD5735" t="s">
        <v>2475</v>
      </c>
      <c r="AE5735" t="s">
        <v>2476</v>
      </c>
      <c r="AF5735">
        <v>1982</v>
      </c>
    </row>
    <row r="5736" spans="1:32" x14ac:dyDescent="0.2">
      <c r="A5736" t="s">
        <v>1745</v>
      </c>
      <c r="B5736">
        <v>7440508</v>
      </c>
      <c r="C5736" t="s">
        <v>1745</v>
      </c>
      <c r="D5736" t="s">
        <v>709</v>
      </c>
      <c r="E5736" t="s">
        <v>2448</v>
      </c>
      <c r="F5736" t="s">
        <v>2449</v>
      </c>
      <c r="G5736" t="s">
        <v>886</v>
      </c>
      <c r="H5736" t="s">
        <v>887</v>
      </c>
      <c r="I5736">
        <v>8</v>
      </c>
      <c r="J5736" t="s">
        <v>722</v>
      </c>
      <c r="K5736" t="s">
        <v>753</v>
      </c>
      <c r="L5736" t="s">
        <v>773</v>
      </c>
      <c r="M5736" t="s">
        <v>716</v>
      </c>
      <c r="O5736" t="s">
        <v>717</v>
      </c>
      <c r="Q5736">
        <v>0.12</v>
      </c>
      <c r="V5736" t="s">
        <v>718</v>
      </c>
      <c r="W5736" t="s">
        <v>744</v>
      </c>
      <c r="X5736" t="s">
        <v>744</v>
      </c>
      <c r="Y5736" t="s">
        <v>749</v>
      </c>
      <c r="Z5736">
        <v>4</v>
      </c>
      <c r="AA5736" t="s">
        <v>722</v>
      </c>
      <c r="AB5736" t="s">
        <v>2459</v>
      </c>
      <c r="AC5736">
        <v>3723</v>
      </c>
      <c r="AD5736" t="s">
        <v>2460</v>
      </c>
      <c r="AE5736" t="s">
        <v>2461</v>
      </c>
      <c r="AF5736">
        <v>1991</v>
      </c>
    </row>
    <row r="5737" spans="1:32" x14ac:dyDescent="0.2">
      <c r="A5737" t="s">
        <v>1745</v>
      </c>
      <c r="B5737">
        <v>7447394</v>
      </c>
      <c r="C5737" t="s">
        <v>1818</v>
      </c>
      <c r="D5737" t="s">
        <v>709</v>
      </c>
      <c r="E5737" t="s">
        <v>845</v>
      </c>
      <c r="F5737" t="s">
        <v>846</v>
      </c>
      <c r="G5737" t="s">
        <v>847</v>
      </c>
      <c r="H5737" t="s">
        <v>1119</v>
      </c>
      <c r="K5737" t="s">
        <v>753</v>
      </c>
      <c r="L5737" t="s">
        <v>715</v>
      </c>
      <c r="M5737" t="s">
        <v>716</v>
      </c>
      <c r="N5737">
        <v>6</v>
      </c>
      <c r="O5737" t="s">
        <v>801</v>
      </c>
      <c r="Q5737">
        <v>0.1212</v>
      </c>
      <c r="V5737" t="s">
        <v>718</v>
      </c>
      <c r="W5737" t="s">
        <v>813</v>
      </c>
      <c r="X5737" t="s">
        <v>1769</v>
      </c>
      <c r="Y5737" t="s">
        <v>792</v>
      </c>
      <c r="Z5737">
        <v>3</v>
      </c>
      <c r="AA5737" t="s">
        <v>722</v>
      </c>
      <c r="AB5737" t="s">
        <v>2209</v>
      </c>
      <c r="AC5737">
        <v>71725</v>
      </c>
      <c r="AD5737" t="s">
        <v>2210</v>
      </c>
      <c r="AE5737" t="s">
        <v>2211</v>
      </c>
      <c r="AF5737">
        <v>2003</v>
      </c>
    </row>
    <row r="5738" spans="1:32" x14ac:dyDescent="0.2">
      <c r="A5738" t="s">
        <v>1745</v>
      </c>
      <c r="B5738">
        <v>7440508</v>
      </c>
      <c r="C5738" t="s">
        <v>1745</v>
      </c>
      <c r="D5738" t="s">
        <v>709</v>
      </c>
      <c r="E5738" t="s">
        <v>845</v>
      </c>
      <c r="F5738" t="s">
        <v>846</v>
      </c>
      <c r="G5738" t="s">
        <v>847</v>
      </c>
      <c r="J5738" t="s">
        <v>722</v>
      </c>
      <c r="K5738" t="s">
        <v>753</v>
      </c>
      <c r="L5738" t="s">
        <v>715</v>
      </c>
      <c r="M5738" t="s">
        <v>716</v>
      </c>
      <c r="N5738">
        <v>7</v>
      </c>
      <c r="O5738" t="s">
        <v>717</v>
      </c>
      <c r="Q5738">
        <v>0.123</v>
      </c>
      <c r="V5738" t="s">
        <v>718</v>
      </c>
      <c r="W5738" t="s">
        <v>813</v>
      </c>
      <c r="X5738" t="s">
        <v>1769</v>
      </c>
      <c r="Y5738" t="s">
        <v>736</v>
      </c>
      <c r="Z5738">
        <v>4</v>
      </c>
      <c r="AA5738" t="s">
        <v>722</v>
      </c>
      <c r="AB5738" t="s">
        <v>2478</v>
      </c>
      <c r="AC5738">
        <v>82748</v>
      </c>
      <c r="AD5738" t="s">
        <v>2479</v>
      </c>
      <c r="AE5738" t="s">
        <v>2480</v>
      </c>
      <c r="AF5738">
        <v>2004</v>
      </c>
    </row>
    <row r="5739" spans="1:32" x14ac:dyDescent="0.2">
      <c r="A5739" t="s">
        <v>1745</v>
      </c>
      <c r="B5739">
        <v>7440508</v>
      </c>
      <c r="C5739" t="s">
        <v>1745</v>
      </c>
      <c r="D5739" t="s">
        <v>709</v>
      </c>
      <c r="E5739" t="s">
        <v>845</v>
      </c>
      <c r="F5739" t="s">
        <v>846</v>
      </c>
      <c r="G5739" t="s">
        <v>847</v>
      </c>
      <c r="J5739" t="s">
        <v>722</v>
      </c>
      <c r="K5739" t="s">
        <v>753</v>
      </c>
      <c r="L5739" t="s">
        <v>715</v>
      </c>
      <c r="M5739" t="s">
        <v>716</v>
      </c>
      <c r="N5739">
        <v>7</v>
      </c>
      <c r="O5739" t="s">
        <v>717</v>
      </c>
      <c r="Q5739">
        <v>0.123</v>
      </c>
      <c r="V5739" t="s">
        <v>718</v>
      </c>
      <c r="W5739" t="s">
        <v>1188</v>
      </c>
      <c r="X5739" t="s">
        <v>2491</v>
      </c>
      <c r="Y5739" t="s">
        <v>727</v>
      </c>
      <c r="Z5739">
        <v>4</v>
      </c>
      <c r="AA5739" t="s">
        <v>722</v>
      </c>
      <c r="AB5739" t="s">
        <v>2478</v>
      </c>
      <c r="AC5739">
        <v>82748</v>
      </c>
      <c r="AD5739" t="s">
        <v>2479</v>
      </c>
      <c r="AE5739" t="s">
        <v>2480</v>
      </c>
      <c r="AF5739">
        <v>2004</v>
      </c>
    </row>
    <row r="5740" spans="1:32" x14ac:dyDescent="0.2">
      <c r="A5740" t="s">
        <v>1745</v>
      </c>
      <c r="B5740">
        <v>7440508</v>
      </c>
      <c r="C5740" t="s">
        <v>1745</v>
      </c>
      <c r="D5740" t="s">
        <v>709</v>
      </c>
      <c r="E5740" t="s">
        <v>845</v>
      </c>
      <c r="F5740" t="s">
        <v>846</v>
      </c>
      <c r="G5740" t="s">
        <v>847</v>
      </c>
      <c r="J5740" t="s">
        <v>722</v>
      </c>
      <c r="K5740" t="s">
        <v>753</v>
      </c>
      <c r="L5740" t="s">
        <v>715</v>
      </c>
      <c r="M5740" t="s">
        <v>716</v>
      </c>
      <c r="N5740">
        <v>7</v>
      </c>
      <c r="O5740" t="s">
        <v>717</v>
      </c>
      <c r="Q5740">
        <v>0.124</v>
      </c>
      <c r="V5740" t="s">
        <v>718</v>
      </c>
      <c r="W5740" t="s">
        <v>813</v>
      </c>
      <c r="X5740" t="s">
        <v>1769</v>
      </c>
      <c r="Y5740" t="s">
        <v>1193</v>
      </c>
      <c r="Z5740">
        <v>4</v>
      </c>
      <c r="AA5740" t="s">
        <v>722</v>
      </c>
      <c r="AB5740" t="s">
        <v>2478</v>
      </c>
      <c r="AC5740">
        <v>82748</v>
      </c>
      <c r="AD5740" t="s">
        <v>2479</v>
      </c>
      <c r="AE5740" t="s">
        <v>2480</v>
      </c>
      <c r="AF5740">
        <v>2004</v>
      </c>
    </row>
    <row r="5741" spans="1:32" x14ac:dyDescent="0.2">
      <c r="A5741" t="s">
        <v>1745</v>
      </c>
      <c r="B5741">
        <v>7447394</v>
      </c>
      <c r="C5741" t="s">
        <v>1818</v>
      </c>
      <c r="D5741" t="s">
        <v>709</v>
      </c>
      <c r="E5741" t="s">
        <v>845</v>
      </c>
      <c r="F5741" t="s">
        <v>846</v>
      </c>
      <c r="G5741" t="s">
        <v>847</v>
      </c>
      <c r="H5741" t="s">
        <v>1119</v>
      </c>
      <c r="K5741" t="s">
        <v>753</v>
      </c>
      <c r="L5741" t="s">
        <v>715</v>
      </c>
      <c r="M5741" t="s">
        <v>716</v>
      </c>
      <c r="N5741">
        <v>6</v>
      </c>
      <c r="O5741" t="s">
        <v>801</v>
      </c>
      <c r="Q5741">
        <v>0.12759999999999999</v>
      </c>
      <c r="V5741" t="s">
        <v>718</v>
      </c>
      <c r="W5741" t="s">
        <v>813</v>
      </c>
      <c r="X5741" t="s">
        <v>1769</v>
      </c>
      <c r="Y5741" t="s">
        <v>792</v>
      </c>
      <c r="Z5741">
        <v>3</v>
      </c>
      <c r="AA5741" t="s">
        <v>722</v>
      </c>
      <c r="AB5741" t="s">
        <v>2209</v>
      </c>
      <c r="AC5741">
        <v>71725</v>
      </c>
      <c r="AD5741" t="s">
        <v>2210</v>
      </c>
      <c r="AE5741" t="s">
        <v>2211</v>
      </c>
      <c r="AF5741">
        <v>2003</v>
      </c>
    </row>
    <row r="5742" spans="1:32" x14ac:dyDescent="0.2">
      <c r="A5742" t="s">
        <v>1745</v>
      </c>
      <c r="B5742">
        <v>7447394</v>
      </c>
      <c r="C5742" t="s">
        <v>1818</v>
      </c>
      <c r="D5742" t="s">
        <v>709</v>
      </c>
      <c r="E5742" t="s">
        <v>845</v>
      </c>
      <c r="F5742" t="s">
        <v>846</v>
      </c>
      <c r="G5742" t="s">
        <v>847</v>
      </c>
      <c r="H5742" t="s">
        <v>1119</v>
      </c>
      <c r="K5742" t="s">
        <v>753</v>
      </c>
      <c r="L5742" t="s">
        <v>715</v>
      </c>
      <c r="M5742" t="s">
        <v>716</v>
      </c>
      <c r="N5742">
        <v>6</v>
      </c>
      <c r="O5742" t="s">
        <v>801</v>
      </c>
      <c r="Q5742">
        <v>0.12770000000000001</v>
      </c>
      <c r="V5742" t="s">
        <v>718</v>
      </c>
      <c r="W5742" t="s">
        <v>813</v>
      </c>
      <c r="X5742" t="s">
        <v>1769</v>
      </c>
      <c r="Y5742" t="s">
        <v>792</v>
      </c>
      <c r="Z5742">
        <v>3</v>
      </c>
      <c r="AA5742" t="s">
        <v>722</v>
      </c>
      <c r="AB5742" t="s">
        <v>2209</v>
      </c>
      <c r="AC5742">
        <v>71725</v>
      </c>
      <c r="AD5742" t="s">
        <v>2210</v>
      </c>
      <c r="AE5742" t="s">
        <v>2211</v>
      </c>
      <c r="AF5742">
        <v>2003</v>
      </c>
    </row>
    <row r="5743" spans="1:32" x14ac:dyDescent="0.2">
      <c r="A5743" t="s">
        <v>1745</v>
      </c>
      <c r="B5743">
        <v>7440508</v>
      </c>
      <c r="C5743" t="s">
        <v>1745</v>
      </c>
      <c r="D5743" t="s">
        <v>709</v>
      </c>
      <c r="E5743" t="s">
        <v>845</v>
      </c>
      <c r="F5743" t="s">
        <v>846</v>
      </c>
      <c r="G5743" t="s">
        <v>847</v>
      </c>
      <c r="J5743" t="s">
        <v>722</v>
      </c>
      <c r="K5743" t="s">
        <v>753</v>
      </c>
      <c r="L5743" t="s">
        <v>715</v>
      </c>
      <c r="M5743" t="s">
        <v>716</v>
      </c>
      <c r="N5743">
        <v>7</v>
      </c>
      <c r="O5743" t="s">
        <v>717</v>
      </c>
      <c r="Q5743">
        <v>0.128</v>
      </c>
      <c r="V5743" t="s">
        <v>718</v>
      </c>
      <c r="W5743" t="s">
        <v>813</v>
      </c>
      <c r="X5743" t="s">
        <v>1769</v>
      </c>
      <c r="Y5743" t="s">
        <v>1193</v>
      </c>
      <c r="Z5743">
        <v>4</v>
      </c>
      <c r="AA5743" t="s">
        <v>722</v>
      </c>
      <c r="AB5743" t="s">
        <v>2478</v>
      </c>
      <c r="AC5743">
        <v>82748</v>
      </c>
      <c r="AD5743" t="s">
        <v>2479</v>
      </c>
      <c r="AE5743" t="s">
        <v>2480</v>
      </c>
      <c r="AF5743">
        <v>2004</v>
      </c>
    </row>
    <row r="5744" spans="1:32" x14ac:dyDescent="0.2">
      <c r="A5744" t="s">
        <v>1745</v>
      </c>
      <c r="B5744">
        <v>7447394</v>
      </c>
      <c r="C5744" t="s">
        <v>1818</v>
      </c>
      <c r="D5744" t="s">
        <v>709</v>
      </c>
      <c r="E5744" t="s">
        <v>842</v>
      </c>
      <c r="F5744" t="s">
        <v>843</v>
      </c>
      <c r="G5744" t="s">
        <v>844</v>
      </c>
      <c r="K5744" t="s">
        <v>772</v>
      </c>
      <c r="L5744" t="s">
        <v>715</v>
      </c>
      <c r="M5744" t="s">
        <v>716</v>
      </c>
      <c r="O5744" t="s">
        <v>717</v>
      </c>
      <c r="Q5744">
        <v>0.128</v>
      </c>
      <c r="S5744">
        <v>0.10100000000000001</v>
      </c>
      <c r="U5744">
        <v>0.16200000000000001</v>
      </c>
      <c r="V5744" t="s">
        <v>718</v>
      </c>
      <c r="W5744" t="s">
        <v>744</v>
      </c>
      <c r="X5744" t="s">
        <v>744</v>
      </c>
      <c r="Y5744" t="s">
        <v>754</v>
      </c>
      <c r="Z5744">
        <v>4</v>
      </c>
      <c r="AA5744" t="s">
        <v>722</v>
      </c>
      <c r="AB5744" t="s">
        <v>2165</v>
      </c>
      <c r="AC5744">
        <v>2063</v>
      </c>
      <c r="AD5744" t="s">
        <v>2166</v>
      </c>
      <c r="AE5744" t="s">
        <v>2167</v>
      </c>
      <c r="AF5744">
        <v>1979</v>
      </c>
    </row>
    <row r="5745" spans="1:32" x14ac:dyDescent="0.2">
      <c r="A5745" t="s">
        <v>1745</v>
      </c>
      <c r="B5745">
        <v>7447394</v>
      </c>
      <c r="C5745" t="s">
        <v>1818</v>
      </c>
      <c r="D5745" t="s">
        <v>709</v>
      </c>
      <c r="E5745" t="s">
        <v>845</v>
      </c>
      <c r="F5745" t="s">
        <v>846</v>
      </c>
      <c r="G5745" t="s">
        <v>847</v>
      </c>
      <c r="H5745" t="s">
        <v>1119</v>
      </c>
      <c r="K5745" t="s">
        <v>753</v>
      </c>
      <c r="L5745" t="s">
        <v>715</v>
      </c>
      <c r="M5745" t="s">
        <v>716</v>
      </c>
      <c r="N5745">
        <v>6</v>
      </c>
      <c r="O5745" t="s">
        <v>801</v>
      </c>
      <c r="Q5745">
        <v>0.1303</v>
      </c>
      <c r="V5745" t="s">
        <v>718</v>
      </c>
      <c r="W5745" t="s">
        <v>813</v>
      </c>
      <c r="X5745" t="s">
        <v>1769</v>
      </c>
      <c r="Y5745" t="s">
        <v>792</v>
      </c>
      <c r="Z5745">
        <v>3</v>
      </c>
      <c r="AA5745" t="s">
        <v>722</v>
      </c>
      <c r="AB5745" t="s">
        <v>2209</v>
      </c>
      <c r="AC5745">
        <v>71725</v>
      </c>
      <c r="AD5745" t="s">
        <v>2210</v>
      </c>
      <c r="AE5745" t="s">
        <v>2211</v>
      </c>
      <c r="AF5745">
        <v>2003</v>
      </c>
    </row>
    <row r="5746" spans="1:32" x14ac:dyDescent="0.2">
      <c r="A5746" t="s">
        <v>1745</v>
      </c>
      <c r="B5746">
        <v>7440508</v>
      </c>
      <c r="C5746" t="s">
        <v>1745</v>
      </c>
      <c r="D5746" t="s">
        <v>709</v>
      </c>
      <c r="E5746" t="s">
        <v>845</v>
      </c>
      <c r="F5746" t="s">
        <v>846</v>
      </c>
      <c r="G5746" t="s">
        <v>847</v>
      </c>
      <c r="J5746" t="s">
        <v>722</v>
      </c>
      <c r="K5746" t="s">
        <v>753</v>
      </c>
      <c r="L5746" t="s">
        <v>715</v>
      </c>
      <c r="M5746" t="s">
        <v>716</v>
      </c>
      <c r="N5746">
        <v>7</v>
      </c>
      <c r="O5746" t="s">
        <v>717</v>
      </c>
      <c r="Q5746">
        <v>0.13100000000000001</v>
      </c>
      <c r="V5746" t="s">
        <v>718</v>
      </c>
      <c r="W5746" t="s">
        <v>813</v>
      </c>
      <c r="X5746" t="s">
        <v>1769</v>
      </c>
      <c r="Y5746" t="s">
        <v>749</v>
      </c>
      <c r="Z5746">
        <v>4</v>
      </c>
      <c r="AA5746" t="s">
        <v>722</v>
      </c>
      <c r="AB5746" t="s">
        <v>2478</v>
      </c>
      <c r="AC5746">
        <v>82748</v>
      </c>
      <c r="AD5746" t="s">
        <v>2479</v>
      </c>
      <c r="AE5746" t="s">
        <v>2480</v>
      </c>
      <c r="AF5746">
        <v>2004</v>
      </c>
    </row>
    <row r="5747" spans="1:32" x14ac:dyDescent="0.2">
      <c r="A5747" t="s">
        <v>1745</v>
      </c>
      <c r="B5747">
        <v>7440508</v>
      </c>
      <c r="C5747" t="s">
        <v>1745</v>
      </c>
      <c r="D5747" t="s">
        <v>709</v>
      </c>
      <c r="E5747" t="s">
        <v>845</v>
      </c>
      <c r="F5747" t="s">
        <v>846</v>
      </c>
      <c r="G5747" t="s">
        <v>847</v>
      </c>
      <c r="J5747" t="s">
        <v>722</v>
      </c>
      <c r="K5747" t="s">
        <v>753</v>
      </c>
      <c r="L5747" t="s">
        <v>715</v>
      </c>
      <c r="M5747" t="s">
        <v>716</v>
      </c>
      <c r="N5747">
        <v>7</v>
      </c>
      <c r="O5747" t="s">
        <v>717</v>
      </c>
      <c r="Q5747">
        <v>0.13300000000000001</v>
      </c>
      <c r="V5747" t="s">
        <v>718</v>
      </c>
      <c r="W5747" t="s">
        <v>813</v>
      </c>
      <c r="X5747" t="s">
        <v>1769</v>
      </c>
      <c r="Y5747" t="s">
        <v>736</v>
      </c>
      <c r="Z5747">
        <v>4</v>
      </c>
      <c r="AA5747" t="s">
        <v>722</v>
      </c>
      <c r="AB5747" t="s">
        <v>2478</v>
      </c>
      <c r="AC5747">
        <v>82748</v>
      </c>
      <c r="AD5747" t="s">
        <v>2479</v>
      </c>
      <c r="AE5747" t="s">
        <v>2480</v>
      </c>
      <c r="AF5747">
        <v>2004</v>
      </c>
    </row>
    <row r="5748" spans="1:32" x14ac:dyDescent="0.2">
      <c r="A5748" t="s">
        <v>1745</v>
      </c>
      <c r="B5748">
        <v>7440508</v>
      </c>
      <c r="C5748" t="s">
        <v>1745</v>
      </c>
      <c r="D5748" t="s">
        <v>709</v>
      </c>
      <c r="E5748" t="s">
        <v>1846</v>
      </c>
      <c r="F5748" t="s">
        <v>1847</v>
      </c>
      <c r="G5748" t="s">
        <v>1848</v>
      </c>
      <c r="H5748" t="s">
        <v>789</v>
      </c>
      <c r="J5748" t="s">
        <v>763</v>
      </c>
      <c r="K5748" t="s">
        <v>753</v>
      </c>
      <c r="L5748" t="s">
        <v>773</v>
      </c>
      <c r="M5748" t="s">
        <v>716</v>
      </c>
      <c r="N5748">
        <v>10</v>
      </c>
      <c r="O5748" t="s">
        <v>801</v>
      </c>
      <c r="P5748" t="s">
        <v>219</v>
      </c>
      <c r="Q5748">
        <v>0.13339999999999999</v>
      </c>
      <c r="V5748" t="s">
        <v>718</v>
      </c>
      <c r="W5748" t="s">
        <v>744</v>
      </c>
      <c r="X5748" t="s">
        <v>744</v>
      </c>
      <c r="Y5748" t="s">
        <v>754</v>
      </c>
      <c r="Z5748">
        <v>1</v>
      </c>
      <c r="AA5748" t="s">
        <v>722</v>
      </c>
      <c r="AB5748" t="s">
        <v>1936</v>
      </c>
      <c r="AC5748">
        <v>156000</v>
      </c>
      <c r="AD5748" t="s">
        <v>1937</v>
      </c>
      <c r="AE5748" t="s">
        <v>1938</v>
      </c>
      <c r="AF5748">
        <v>2011</v>
      </c>
    </row>
    <row r="5749" spans="1:32" x14ac:dyDescent="0.2">
      <c r="A5749" t="s">
        <v>1745</v>
      </c>
      <c r="B5749">
        <v>7447394</v>
      </c>
      <c r="C5749" t="s">
        <v>1818</v>
      </c>
      <c r="D5749" t="s">
        <v>709</v>
      </c>
      <c r="E5749" t="s">
        <v>845</v>
      </c>
      <c r="F5749" t="s">
        <v>846</v>
      </c>
      <c r="G5749" t="s">
        <v>847</v>
      </c>
      <c r="H5749" t="s">
        <v>1119</v>
      </c>
      <c r="K5749" t="s">
        <v>753</v>
      </c>
      <c r="L5749" t="s">
        <v>715</v>
      </c>
      <c r="M5749" t="s">
        <v>716</v>
      </c>
      <c r="N5749">
        <v>6</v>
      </c>
      <c r="O5749" t="s">
        <v>801</v>
      </c>
      <c r="Q5749">
        <v>0.1346</v>
      </c>
      <c r="V5749" t="s">
        <v>718</v>
      </c>
      <c r="W5749" t="s">
        <v>813</v>
      </c>
      <c r="X5749" t="s">
        <v>1769</v>
      </c>
      <c r="Y5749" t="s">
        <v>792</v>
      </c>
      <c r="Z5749">
        <v>3</v>
      </c>
      <c r="AA5749" t="s">
        <v>722</v>
      </c>
      <c r="AB5749" t="s">
        <v>2209</v>
      </c>
      <c r="AC5749">
        <v>71725</v>
      </c>
      <c r="AD5749" t="s">
        <v>2210</v>
      </c>
      <c r="AE5749" t="s">
        <v>2211</v>
      </c>
      <c r="AF5749">
        <v>2003</v>
      </c>
    </row>
    <row r="5750" spans="1:32" x14ac:dyDescent="0.2">
      <c r="A5750" t="s">
        <v>1745</v>
      </c>
      <c r="B5750">
        <v>7447394</v>
      </c>
      <c r="C5750" t="s">
        <v>1818</v>
      </c>
      <c r="D5750" t="s">
        <v>709</v>
      </c>
      <c r="E5750" t="s">
        <v>845</v>
      </c>
      <c r="F5750" t="s">
        <v>846</v>
      </c>
      <c r="G5750" t="s">
        <v>847</v>
      </c>
      <c r="H5750" t="s">
        <v>1119</v>
      </c>
      <c r="K5750" t="s">
        <v>753</v>
      </c>
      <c r="L5750" t="s">
        <v>715</v>
      </c>
      <c r="M5750" t="s">
        <v>716</v>
      </c>
      <c r="N5750">
        <v>6</v>
      </c>
      <c r="O5750" t="s">
        <v>801</v>
      </c>
      <c r="Q5750">
        <v>0.13830000000000001</v>
      </c>
      <c r="V5750" t="s">
        <v>718</v>
      </c>
      <c r="W5750" t="s">
        <v>813</v>
      </c>
      <c r="X5750" t="s">
        <v>1769</v>
      </c>
      <c r="Y5750" t="s">
        <v>792</v>
      </c>
      <c r="Z5750">
        <v>3</v>
      </c>
      <c r="AA5750" t="s">
        <v>722</v>
      </c>
      <c r="AB5750" t="s">
        <v>2209</v>
      </c>
      <c r="AC5750">
        <v>71725</v>
      </c>
      <c r="AD5750" t="s">
        <v>2210</v>
      </c>
      <c r="AE5750" t="s">
        <v>2211</v>
      </c>
      <c r="AF5750">
        <v>2003</v>
      </c>
    </row>
    <row r="5751" spans="1:32" x14ac:dyDescent="0.2">
      <c r="A5751" t="s">
        <v>1745</v>
      </c>
      <c r="B5751">
        <v>7440508</v>
      </c>
      <c r="C5751" t="s">
        <v>1745</v>
      </c>
      <c r="D5751" t="s">
        <v>709</v>
      </c>
      <c r="E5751" t="s">
        <v>858</v>
      </c>
      <c r="F5751" t="s">
        <v>859</v>
      </c>
      <c r="G5751" t="s">
        <v>837</v>
      </c>
      <c r="K5751" t="s">
        <v>772</v>
      </c>
      <c r="L5751" t="s">
        <v>715</v>
      </c>
      <c r="M5751" t="s">
        <v>716</v>
      </c>
      <c r="N5751">
        <v>3</v>
      </c>
      <c r="O5751" t="s">
        <v>801</v>
      </c>
      <c r="Q5751">
        <v>0.1406</v>
      </c>
      <c r="V5751" t="s">
        <v>718</v>
      </c>
      <c r="W5751" t="s">
        <v>958</v>
      </c>
      <c r="X5751" t="s">
        <v>959</v>
      </c>
      <c r="Y5751" t="s">
        <v>736</v>
      </c>
      <c r="Z5751">
        <v>4</v>
      </c>
      <c r="AA5751" t="s">
        <v>722</v>
      </c>
      <c r="AB5751" t="s">
        <v>2195</v>
      </c>
      <c r="AC5751">
        <v>108070</v>
      </c>
      <c r="AD5751" t="s">
        <v>2196</v>
      </c>
      <c r="AE5751" t="s">
        <v>2197</v>
      </c>
      <c r="AF5751">
        <v>2005</v>
      </c>
    </row>
    <row r="5752" spans="1:32" x14ac:dyDescent="0.2">
      <c r="A5752" t="s">
        <v>1745</v>
      </c>
      <c r="B5752">
        <v>7440508</v>
      </c>
      <c r="C5752" t="s">
        <v>1745</v>
      </c>
      <c r="D5752" t="s">
        <v>709</v>
      </c>
      <c r="E5752" t="s">
        <v>858</v>
      </c>
      <c r="F5752" t="s">
        <v>859</v>
      </c>
      <c r="G5752" t="s">
        <v>837</v>
      </c>
      <c r="K5752" t="s">
        <v>772</v>
      </c>
      <c r="L5752" t="s">
        <v>715</v>
      </c>
      <c r="M5752" t="s">
        <v>716</v>
      </c>
      <c r="N5752">
        <v>3</v>
      </c>
      <c r="O5752" t="s">
        <v>801</v>
      </c>
      <c r="Q5752">
        <v>0.1406</v>
      </c>
      <c r="V5752" t="s">
        <v>718</v>
      </c>
      <c r="W5752" t="s">
        <v>958</v>
      </c>
      <c r="X5752" t="s">
        <v>959</v>
      </c>
      <c r="Y5752" t="s">
        <v>736</v>
      </c>
      <c r="Z5752">
        <v>4</v>
      </c>
      <c r="AA5752" t="s">
        <v>722</v>
      </c>
      <c r="AB5752" t="s">
        <v>2195</v>
      </c>
      <c r="AC5752">
        <v>108070</v>
      </c>
      <c r="AD5752" t="s">
        <v>2196</v>
      </c>
      <c r="AE5752" t="s">
        <v>2197</v>
      </c>
      <c r="AF5752">
        <v>2005</v>
      </c>
    </row>
    <row r="5753" spans="1:32" x14ac:dyDescent="0.2">
      <c r="A5753" t="s">
        <v>1745</v>
      </c>
      <c r="B5753">
        <v>7440508</v>
      </c>
      <c r="C5753" t="s">
        <v>1745</v>
      </c>
      <c r="D5753" t="s">
        <v>709</v>
      </c>
      <c r="E5753" t="s">
        <v>858</v>
      </c>
      <c r="F5753" t="s">
        <v>859</v>
      </c>
      <c r="G5753" t="s">
        <v>837</v>
      </c>
      <c r="K5753" t="s">
        <v>772</v>
      </c>
      <c r="L5753" t="s">
        <v>715</v>
      </c>
      <c r="M5753" t="s">
        <v>716</v>
      </c>
      <c r="N5753">
        <v>3</v>
      </c>
      <c r="O5753" t="s">
        <v>801</v>
      </c>
      <c r="Q5753">
        <v>0.1406</v>
      </c>
      <c r="V5753" t="s">
        <v>718</v>
      </c>
      <c r="W5753" t="s">
        <v>958</v>
      </c>
      <c r="X5753" t="s">
        <v>959</v>
      </c>
      <c r="Y5753" t="s">
        <v>749</v>
      </c>
      <c r="Z5753">
        <v>4</v>
      </c>
      <c r="AA5753" t="s">
        <v>722</v>
      </c>
      <c r="AB5753" t="s">
        <v>2195</v>
      </c>
      <c r="AC5753">
        <v>108070</v>
      </c>
      <c r="AD5753" t="s">
        <v>2196</v>
      </c>
      <c r="AE5753" t="s">
        <v>2197</v>
      </c>
      <c r="AF5753">
        <v>2005</v>
      </c>
    </row>
    <row r="5754" spans="1:32" x14ac:dyDescent="0.2">
      <c r="A5754" t="s">
        <v>1745</v>
      </c>
      <c r="B5754">
        <v>7440508</v>
      </c>
      <c r="C5754" t="s">
        <v>1745</v>
      </c>
      <c r="D5754" t="s">
        <v>709</v>
      </c>
      <c r="E5754" t="s">
        <v>858</v>
      </c>
      <c r="F5754" t="s">
        <v>859</v>
      </c>
      <c r="G5754" t="s">
        <v>837</v>
      </c>
      <c r="K5754" t="s">
        <v>772</v>
      </c>
      <c r="L5754" t="s">
        <v>715</v>
      </c>
      <c r="M5754" t="s">
        <v>716</v>
      </c>
      <c r="N5754">
        <v>3</v>
      </c>
      <c r="O5754" t="s">
        <v>801</v>
      </c>
      <c r="Q5754">
        <v>0.1406</v>
      </c>
      <c r="V5754" t="s">
        <v>718</v>
      </c>
      <c r="W5754" t="s">
        <v>958</v>
      </c>
      <c r="X5754" t="s">
        <v>959</v>
      </c>
      <c r="Y5754" t="s">
        <v>749</v>
      </c>
      <c r="Z5754">
        <v>4</v>
      </c>
      <c r="AA5754" t="s">
        <v>722</v>
      </c>
      <c r="AB5754" t="s">
        <v>2195</v>
      </c>
      <c r="AC5754">
        <v>108070</v>
      </c>
      <c r="AD5754" t="s">
        <v>2196</v>
      </c>
      <c r="AE5754" t="s">
        <v>2197</v>
      </c>
      <c r="AF5754">
        <v>2005</v>
      </c>
    </row>
    <row r="5755" spans="1:32" x14ac:dyDescent="0.2">
      <c r="A5755" t="s">
        <v>1745</v>
      </c>
      <c r="B5755">
        <v>7440508</v>
      </c>
      <c r="C5755" t="s">
        <v>1745</v>
      </c>
      <c r="D5755" t="s">
        <v>709</v>
      </c>
      <c r="E5755" t="s">
        <v>858</v>
      </c>
      <c r="F5755" t="s">
        <v>859</v>
      </c>
      <c r="G5755" t="s">
        <v>837</v>
      </c>
      <c r="K5755" t="s">
        <v>772</v>
      </c>
      <c r="L5755" t="s">
        <v>715</v>
      </c>
      <c r="M5755" t="s">
        <v>716</v>
      </c>
      <c r="N5755">
        <v>3</v>
      </c>
      <c r="O5755" t="s">
        <v>801</v>
      </c>
      <c r="Q5755">
        <v>0.1406</v>
      </c>
      <c r="V5755" t="s">
        <v>718</v>
      </c>
      <c r="W5755" t="s">
        <v>958</v>
      </c>
      <c r="X5755" t="s">
        <v>959</v>
      </c>
      <c r="Y5755" t="s">
        <v>749</v>
      </c>
      <c r="Z5755">
        <v>4</v>
      </c>
      <c r="AA5755" t="s">
        <v>722</v>
      </c>
      <c r="AB5755" t="s">
        <v>2195</v>
      </c>
      <c r="AC5755">
        <v>108070</v>
      </c>
      <c r="AD5755" t="s">
        <v>2196</v>
      </c>
      <c r="AE5755" t="s">
        <v>2197</v>
      </c>
      <c r="AF5755">
        <v>2005</v>
      </c>
    </row>
    <row r="5756" spans="1:32" x14ac:dyDescent="0.2">
      <c r="A5756" t="s">
        <v>1745</v>
      </c>
      <c r="B5756">
        <v>7440508</v>
      </c>
      <c r="C5756" t="s">
        <v>1745</v>
      </c>
      <c r="D5756" t="s">
        <v>709</v>
      </c>
      <c r="E5756" t="s">
        <v>858</v>
      </c>
      <c r="F5756" t="s">
        <v>859</v>
      </c>
      <c r="G5756" t="s">
        <v>837</v>
      </c>
      <c r="K5756" t="s">
        <v>772</v>
      </c>
      <c r="L5756" t="s">
        <v>715</v>
      </c>
      <c r="M5756" t="s">
        <v>716</v>
      </c>
      <c r="N5756">
        <v>3</v>
      </c>
      <c r="O5756" t="s">
        <v>801</v>
      </c>
      <c r="Q5756">
        <v>0.1406</v>
      </c>
      <c r="V5756" t="s">
        <v>718</v>
      </c>
      <c r="W5756" t="s">
        <v>958</v>
      </c>
      <c r="X5756" t="s">
        <v>959</v>
      </c>
      <c r="Y5756" t="s">
        <v>749</v>
      </c>
      <c r="Z5756">
        <v>4</v>
      </c>
      <c r="AA5756" t="s">
        <v>722</v>
      </c>
      <c r="AB5756" t="s">
        <v>2195</v>
      </c>
      <c r="AC5756">
        <v>108070</v>
      </c>
      <c r="AD5756" t="s">
        <v>2196</v>
      </c>
      <c r="AE5756" t="s">
        <v>2197</v>
      </c>
      <c r="AF5756">
        <v>2005</v>
      </c>
    </row>
    <row r="5757" spans="1:32" x14ac:dyDescent="0.2">
      <c r="A5757" t="s">
        <v>1745</v>
      </c>
      <c r="B5757">
        <v>7440508</v>
      </c>
      <c r="C5757" t="s">
        <v>1745</v>
      </c>
      <c r="D5757" t="s">
        <v>709</v>
      </c>
      <c r="E5757" t="s">
        <v>858</v>
      </c>
      <c r="F5757" t="s">
        <v>859</v>
      </c>
      <c r="G5757" t="s">
        <v>837</v>
      </c>
      <c r="K5757" t="s">
        <v>772</v>
      </c>
      <c r="L5757" t="s">
        <v>715</v>
      </c>
      <c r="M5757" t="s">
        <v>716</v>
      </c>
      <c r="N5757">
        <v>3</v>
      </c>
      <c r="O5757" t="s">
        <v>801</v>
      </c>
      <c r="Q5757">
        <v>0.1406</v>
      </c>
      <c r="V5757" t="s">
        <v>718</v>
      </c>
      <c r="W5757" t="s">
        <v>958</v>
      </c>
      <c r="X5757" t="s">
        <v>959</v>
      </c>
      <c r="Y5757" t="s">
        <v>749</v>
      </c>
      <c r="Z5757">
        <v>4</v>
      </c>
      <c r="AA5757" t="s">
        <v>722</v>
      </c>
      <c r="AB5757" t="s">
        <v>2195</v>
      </c>
      <c r="AC5757">
        <v>108070</v>
      </c>
      <c r="AD5757" t="s">
        <v>2196</v>
      </c>
      <c r="AE5757" t="s">
        <v>2197</v>
      </c>
      <c r="AF5757">
        <v>2005</v>
      </c>
    </row>
    <row r="5758" spans="1:32" x14ac:dyDescent="0.2">
      <c r="A5758" t="s">
        <v>1745</v>
      </c>
      <c r="B5758">
        <v>7440508</v>
      </c>
      <c r="C5758" t="s">
        <v>1745</v>
      </c>
      <c r="D5758" t="s">
        <v>709</v>
      </c>
      <c r="E5758" t="s">
        <v>858</v>
      </c>
      <c r="F5758" t="s">
        <v>859</v>
      </c>
      <c r="G5758" t="s">
        <v>837</v>
      </c>
      <c r="K5758" t="s">
        <v>772</v>
      </c>
      <c r="L5758" t="s">
        <v>715</v>
      </c>
      <c r="M5758" t="s">
        <v>716</v>
      </c>
      <c r="N5758">
        <v>3</v>
      </c>
      <c r="O5758" t="s">
        <v>801</v>
      </c>
      <c r="Q5758">
        <v>0.1406</v>
      </c>
      <c r="V5758" t="s">
        <v>718</v>
      </c>
      <c r="W5758" t="s">
        <v>958</v>
      </c>
      <c r="X5758" t="s">
        <v>959</v>
      </c>
      <c r="Y5758" t="s">
        <v>749</v>
      </c>
      <c r="Z5758">
        <v>4</v>
      </c>
      <c r="AA5758" t="s">
        <v>722</v>
      </c>
      <c r="AB5758" t="s">
        <v>2195</v>
      </c>
      <c r="AC5758">
        <v>108070</v>
      </c>
      <c r="AD5758" t="s">
        <v>2196</v>
      </c>
      <c r="AE5758" t="s">
        <v>2197</v>
      </c>
      <c r="AF5758">
        <v>2005</v>
      </c>
    </row>
    <row r="5759" spans="1:32" x14ac:dyDescent="0.2">
      <c r="A5759" t="s">
        <v>1745</v>
      </c>
      <c r="B5759">
        <v>7440508</v>
      </c>
      <c r="C5759" t="s">
        <v>1745</v>
      </c>
      <c r="D5759" t="s">
        <v>709</v>
      </c>
      <c r="E5759" t="s">
        <v>858</v>
      </c>
      <c r="F5759" t="s">
        <v>859</v>
      </c>
      <c r="G5759" t="s">
        <v>837</v>
      </c>
      <c r="K5759" t="s">
        <v>772</v>
      </c>
      <c r="L5759" t="s">
        <v>715</v>
      </c>
      <c r="M5759" t="s">
        <v>716</v>
      </c>
      <c r="N5759">
        <v>3</v>
      </c>
      <c r="O5759" t="s">
        <v>801</v>
      </c>
      <c r="Q5759">
        <v>0.1406</v>
      </c>
      <c r="V5759" t="s">
        <v>718</v>
      </c>
      <c r="W5759" t="s">
        <v>958</v>
      </c>
      <c r="X5759" t="s">
        <v>959</v>
      </c>
      <c r="Y5759" t="s">
        <v>749</v>
      </c>
      <c r="Z5759">
        <v>4</v>
      </c>
      <c r="AA5759" t="s">
        <v>722</v>
      </c>
      <c r="AB5759" t="s">
        <v>2195</v>
      </c>
      <c r="AC5759">
        <v>108070</v>
      </c>
      <c r="AD5759" t="s">
        <v>2196</v>
      </c>
      <c r="AE5759" t="s">
        <v>2197</v>
      </c>
      <c r="AF5759">
        <v>2005</v>
      </c>
    </row>
    <row r="5760" spans="1:32" x14ac:dyDescent="0.2">
      <c r="A5760" t="s">
        <v>1745</v>
      </c>
      <c r="B5760">
        <v>7440508</v>
      </c>
      <c r="C5760" t="s">
        <v>1745</v>
      </c>
      <c r="D5760" t="s">
        <v>709</v>
      </c>
      <c r="E5760" t="s">
        <v>858</v>
      </c>
      <c r="F5760" t="s">
        <v>859</v>
      </c>
      <c r="G5760" t="s">
        <v>837</v>
      </c>
      <c r="K5760" t="s">
        <v>772</v>
      </c>
      <c r="L5760" t="s">
        <v>715</v>
      </c>
      <c r="M5760" t="s">
        <v>716</v>
      </c>
      <c r="N5760">
        <v>3</v>
      </c>
      <c r="O5760" t="s">
        <v>801</v>
      </c>
      <c r="Q5760">
        <v>0.1406</v>
      </c>
      <c r="V5760" t="s">
        <v>718</v>
      </c>
      <c r="W5760" t="s">
        <v>958</v>
      </c>
      <c r="X5760" t="s">
        <v>959</v>
      </c>
      <c r="Y5760" t="s">
        <v>749</v>
      </c>
      <c r="Z5760">
        <v>4</v>
      </c>
      <c r="AA5760" t="s">
        <v>722</v>
      </c>
      <c r="AB5760" t="s">
        <v>2195</v>
      </c>
      <c r="AC5760">
        <v>108070</v>
      </c>
      <c r="AD5760" t="s">
        <v>2196</v>
      </c>
      <c r="AE5760" t="s">
        <v>2197</v>
      </c>
      <c r="AF5760">
        <v>2005</v>
      </c>
    </row>
    <row r="5761" spans="1:32" x14ac:dyDescent="0.2">
      <c r="A5761" t="s">
        <v>1745</v>
      </c>
      <c r="B5761">
        <v>7440508</v>
      </c>
      <c r="C5761" t="s">
        <v>1745</v>
      </c>
      <c r="D5761" t="s">
        <v>709</v>
      </c>
      <c r="E5761" t="s">
        <v>858</v>
      </c>
      <c r="F5761" t="s">
        <v>859</v>
      </c>
      <c r="G5761" t="s">
        <v>837</v>
      </c>
      <c r="K5761" t="s">
        <v>772</v>
      </c>
      <c r="L5761" t="s">
        <v>715</v>
      </c>
      <c r="M5761" t="s">
        <v>716</v>
      </c>
      <c r="N5761">
        <v>3</v>
      </c>
      <c r="O5761" t="s">
        <v>801</v>
      </c>
      <c r="Q5761">
        <v>0.1406</v>
      </c>
      <c r="V5761" t="s">
        <v>718</v>
      </c>
      <c r="W5761" t="s">
        <v>958</v>
      </c>
      <c r="X5761" t="s">
        <v>959</v>
      </c>
      <c r="Y5761" t="s">
        <v>749</v>
      </c>
      <c r="Z5761">
        <v>4</v>
      </c>
      <c r="AA5761" t="s">
        <v>722</v>
      </c>
      <c r="AB5761" t="s">
        <v>2195</v>
      </c>
      <c r="AC5761">
        <v>108070</v>
      </c>
      <c r="AD5761" t="s">
        <v>2196</v>
      </c>
      <c r="AE5761" t="s">
        <v>2197</v>
      </c>
      <c r="AF5761">
        <v>2005</v>
      </c>
    </row>
    <row r="5762" spans="1:32" x14ac:dyDescent="0.2">
      <c r="A5762" t="s">
        <v>1745</v>
      </c>
      <c r="B5762">
        <v>7447394</v>
      </c>
      <c r="C5762" t="s">
        <v>1818</v>
      </c>
      <c r="D5762" t="s">
        <v>709</v>
      </c>
      <c r="E5762" t="s">
        <v>845</v>
      </c>
      <c r="F5762" t="s">
        <v>846</v>
      </c>
      <c r="G5762" t="s">
        <v>847</v>
      </c>
      <c r="H5762" t="s">
        <v>1119</v>
      </c>
      <c r="K5762" t="s">
        <v>753</v>
      </c>
      <c r="L5762" t="s">
        <v>715</v>
      </c>
      <c r="M5762" t="s">
        <v>716</v>
      </c>
      <c r="N5762">
        <v>6</v>
      </c>
      <c r="O5762" t="s">
        <v>801</v>
      </c>
      <c r="Q5762">
        <v>0.1424</v>
      </c>
      <c r="V5762" t="s">
        <v>718</v>
      </c>
      <c r="W5762" t="s">
        <v>813</v>
      </c>
      <c r="X5762" t="s">
        <v>1769</v>
      </c>
      <c r="Y5762" t="s">
        <v>792</v>
      </c>
      <c r="Z5762">
        <v>3</v>
      </c>
      <c r="AA5762" t="s">
        <v>722</v>
      </c>
      <c r="AB5762" t="s">
        <v>2209</v>
      </c>
      <c r="AC5762">
        <v>71725</v>
      </c>
      <c r="AD5762" t="s">
        <v>2210</v>
      </c>
      <c r="AE5762" t="s">
        <v>2211</v>
      </c>
      <c r="AF5762">
        <v>2003</v>
      </c>
    </row>
    <row r="5763" spans="1:32" x14ac:dyDescent="0.2">
      <c r="A5763" t="s">
        <v>1745</v>
      </c>
      <c r="B5763">
        <v>7440508</v>
      </c>
      <c r="C5763" t="s">
        <v>1745</v>
      </c>
      <c r="D5763" t="s">
        <v>709</v>
      </c>
      <c r="E5763" t="s">
        <v>858</v>
      </c>
      <c r="F5763" t="s">
        <v>859</v>
      </c>
      <c r="G5763" t="s">
        <v>837</v>
      </c>
      <c r="K5763" t="s">
        <v>772</v>
      </c>
      <c r="L5763" t="s">
        <v>715</v>
      </c>
      <c r="M5763" t="s">
        <v>716</v>
      </c>
      <c r="N5763">
        <v>3</v>
      </c>
      <c r="O5763" t="s">
        <v>801</v>
      </c>
      <c r="Q5763">
        <v>0.14293</v>
      </c>
      <c r="V5763" t="s">
        <v>718</v>
      </c>
      <c r="W5763" t="s">
        <v>958</v>
      </c>
      <c r="X5763" t="s">
        <v>959</v>
      </c>
      <c r="Y5763" t="s">
        <v>749</v>
      </c>
      <c r="Z5763">
        <v>30</v>
      </c>
      <c r="AA5763" t="s">
        <v>722</v>
      </c>
      <c r="AB5763" t="s">
        <v>2195</v>
      </c>
      <c r="AC5763">
        <v>108070</v>
      </c>
      <c r="AD5763" t="s">
        <v>2196</v>
      </c>
      <c r="AE5763" t="s">
        <v>2197</v>
      </c>
      <c r="AF5763">
        <v>2005</v>
      </c>
    </row>
    <row r="5764" spans="1:32" x14ac:dyDescent="0.2">
      <c r="A5764" t="s">
        <v>1745</v>
      </c>
      <c r="B5764">
        <v>7440508</v>
      </c>
      <c r="C5764" t="s">
        <v>1745</v>
      </c>
      <c r="D5764" t="s">
        <v>709</v>
      </c>
      <c r="E5764" t="s">
        <v>858</v>
      </c>
      <c r="F5764" t="s">
        <v>859</v>
      </c>
      <c r="G5764" t="s">
        <v>837</v>
      </c>
      <c r="K5764" t="s">
        <v>772</v>
      </c>
      <c r="L5764" t="s">
        <v>715</v>
      </c>
      <c r="M5764" t="s">
        <v>716</v>
      </c>
      <c r="N5764">
        <v>3</v>
      </c>
      <c r="O5764" t="s">
        <v>801</v>
      </c>
      <c r="Q5764">
        <v>0.14293</v>
      </c>
      <c r="V5764" t="s">
        <v>718</v>
      </c>
      <c r="W5764" t="s">
        <v>958</v>
      </c>
      <c r="X5764" t="s">
        <v>959</v>
      </c>
      <c r="Y5764" t="s">
        <v>749</v>
      </c>
      <c r="Z5764">
        <v>4</v>
      </c>
      <c r="AA5764" t="s">
        <v>722</v>
      </c>
      <c r="AB5764" t="s">
        <v>2195</v>
      </c>
      <c r="AC5764">
        <v>108070</v>
      </c>
      <c r="AD5764" t="s">
        <v>2196</v>
      </c>
      <c r="AE5764" t="s">
        <v>2197</v>
      </c>
      <c r="AF5764">
        <v>2005</v>
      </c>
    </row>
    <row r="5765" spans="1:32" x14ac:dyDescent="0.2">
      <c r="A5765" t="s">
        <v>1745</v>
      </c>
      <c r="B5765">
        <v>7440508</v>
      </c>
      <c r="C5765" t="s">
        <v>1745</v>
      </c>
      <c r="D5765" t="s">
        <v>709</v>
      </c>
      <c r="E5765" t="s">
        <v>858</v>
      </c>
      <c r="F5765" t="s">
        <v>859</v>
      </c>
      <c r="G5765" t="s">
        <v>837</v>
      </c>
      <c r="K5765" t="s">
        <v>772</v>
      </c>
      <c r="L5765" t="s">
        <v>715</v>
      </c>
      <c r="M5765" t="s">
        <v>716</v>
      </c>
      <c r="N5765">
        <v>3</v>
      </c>
      <c r="O5765" t="s">
        <v>801</v>
      </c>
      <c r="Q5765">
        <v>0.14293</v>
      </c>
      <c r="V5765" t="s">
        <v>718</v>
      </c>
      <c r="W5765" t="s">
        <v>958</v>
      </c>
      <c r="X5765" t="s">
        <v>959</v>
      </c>
      <c r="Y5765" t="s">
        <v>749</v>
      </c>
      <c r="Z5765">
        <v>12</v>
      </c>
      <c r="AA5765" t="s">
        <v>722</v>
      </c>
      <c r="AB5765" t="s">
        <v>2195</v>
      </c>
      <c r="AC5765">
        <v>108070</v>
      </c>
      <c r="AD5765" t="s">
        <v>2196</v>
      </c>
      <c r="AE5765" t="s">
        <v>2197</v>
      </c>
      <c r="AF5765">
        <v>2005</v>
      </c>
    </row>
    <row r="5766" spans="1:32" x14ac:dyDescent="0.2">
      <c r="A5766" t="s">
        <v>1745</v>
      </c>
      <c r="B5766">
        <v>7440508</v>
      </c>
      <c r="C5766" t="s">
        <v>1745</v>
      </c>
      <c r="D5766" t="s">
        <v>709</v>
      </c>
      <c r="E5766" t="s">
        <v>858</v>
      </c>
      <c r="F5766" t="s">
        <v>859</v>
      </c>
      <c r="G5766" t="s">
        <v>837</v>
      </c>
      <c r="K5766" t="s">
        <v>772</v>
      </c>
      <c r="L5766" t="s">
        <v>715</v>
      </c>
      <c r="M5766" t="s">
        <v>716</v>
      </c>
      <c r="N5766">
        <v>3</v>
      </c>
      <c r="O5766" t="s">
        <v>801</v>
      </c>
      <c r="Q5766">
        <v>0.14293</v>
      </c>
      <c r="V5766" t="s">
        <v>718</v>
      </c>
      <c r="W5766" t="s">
        <v>958</v>
      </c>
      <c r="X5766" t="s">
        <v>959</v>
      </c>
      <c r="Y5766" t="s">
        <v>749</v>
      </c>
      <c r="Z5766">
        <v>12</v>
      </c>
      <c r="AA5766" t="s">
        <v>722</v>
      </c>
      <c r="AB5766" t="s">
        <v>2195</v>
      </c>
      <c r="AC5766">
        <v>108070</v>
      </c>
      <c r="AD5766" t="s">
        <v>2196</v>
      </c>
      <c r="AE5766" t="s">
        <v>2197</v>
      </c>
      <c r="AF5766">
        <v>2005</v>
      </c>
    </row>
    <row r="5767" spans="1:32" x14ac:dyDescent="0.2">
      <c r="A5767" t="s">
        <v>1745</v>
      </c>
      <c r="B5767">
        <v>7440508</v>
      </c>
      <c r="C5767" t="s">
        <v>1745</v>
      </c>
      <c r="D5767" t="s">
        <v>709</v>
      </c>
      <c r="E5767" t="s">
        <v>858</v>
      </c>
      <c r="F5767" t="s">
        <v>859</v>
      </c>
      <c r="G5767" t="s">
        <v>837</v>
      </c>
      <c r="K5767" t="s">
        <v>772</v>
      </c>
      <c r="L5767" t="s">
        <v>715</v>
      </c>
      <c r="M5767" t="s">
        <v>716</v>
      </c>
      <c r="N5767">
        <v>3</v>
      </c>
      <c r="O5767" t="s">
        <v>801</v>
      </c>
      <c r="Q5767">
        <v>0.14293</v>
      </c>
      <c r="V5767" t="s">
        <v>718</v>
      </c>
      <c r="W5767" t="s">
        <v>958</v>
      </c>
      <c r="X5767" t="s">
        <v>959</v>
      </c>
      <c r="Y5767" t="s">
        <v>749</v>
      </c>
      <c r="Z5767">
        <v>30</v>
      </c>
      <c r="AA5767" t="s">
        <v>722</v>
      </c>
      <c r="AB5767" t="s">
        <v>2195</v>
      </c>
      <c r="AC5767">
        <v>108070</v>
      </c>
      <c r="AD5767" t="s">
        <v>2196</v>
      </c>
      <c r="AE5767" t="s">
        <v>2197</v>
      </c>
      <c r="AF5767">
        <v>2005</v>
      </c>
    </row>
    <row r="5768" spans="1:32" x14ac:dyDescent="0.2">
      <c r="A5768" t="s">
        <v>1745</v>
      </c>
      <c r="B5768">
        <v>7440508</v>
      </c>
      <c r="C5768" t="s">
        <v>1745</v>
      </c>
      <c r="D5768" t="s">
        <v>709</v>
      </c>
      <c r="E5768" t="s">
        <v>858</v>
      </c>
      <c r="F5768" t="s">
        <v>859</v>
      </c>
      <c r="G5768" t="s">
        <v>837</v>
      </c>
      <c r="K5768" t="s">
        <v>772</v>
      </c>
      <c r="L5768" t="s">
        <v>715</v>
      </c>
      <c r="M5768" t="s">
        <v>716</v>
      </c>
      <c r="N5768">
        <v>3</v>
      </c>
      <c r="O5768" t="s">
        <v>801</v>
      </c>
      <c r="Q5768">
        <v>0.14293</v>
      </c>
      <c r="V5768" t="s">
        <v>718</v>
      </c>
      <c r="W5768" t="s">
        <v>958</v>
      </c>
      <c r="X5768" t="s">
        <v>959</v>
      </c>
      <c r="Y5768" t="s">
        <v>749</v>
      </c>
      <c r="Z5768">
        <v>12</v>
      </c>
      <c r="AA5768" t="s">
        <v>722</v>
      </c>
      <c r="AB5768" t="s">
        <v>2195</v>
      </c>
      <c r="AC5768">
        <v>108070</v>
      </c>
      <c r="AD5768" t="s">
        <v>2196</v>
      </c>
      <c r="AE5768" t="s">
        <v>2197</v>
      </c>
      <c r="AF5768">
        <v>2005</v>
      </c>
    </row>
    <row r="5769" spans="1:32" x14ac:dyDescent="0.2">
      <c r="A5769" t="s">
        <v>1745</v>
      </c>
      <c r="B5769">
        <v>7440508</v>
      </c>
      <c r="C5769" t="s">
        <v>1745</v>
      </c>
      <c r="D5769" t="s">
        <v>709</v>
      </c>
      <c r="E5769" t="s">
        <v>858</v>
      </c>
      <c r="F5769" t="s">
        <v>859</v>
      </c>
      <c r="G5769" t="s">
        <v>837</v>
      </c>
      <c r="K5769" t="s">
        <v>772</v>
      </c>
      <c r="L5769" t="s">
        <v>715</v>
      </c>
      <c r="M5769" t="s">
        <v>716</v>
      </c>
      <c r="N5769">
        <v>3</v>
      </c>
      <c r="O5769" t="s">
        <v>801</v>
      </c>
      <c r="Q5769">
        <v>0.14293</v>
      </c>
      <c r="V5769" t="s">
        <v>718</v>
      </c>
      <c r="W5769" t="s">
        <v>958</v>
      </c>
      <c r="X5769" t="s">
        <v>959</v>
      </c>
      <c r="Y5769" t="s">
        <v>749</v>
      </c>
      <c r="Z5769">
        <v>30</v>
      </c>
      <c r="AA5769" t="s">
        <v>722</v>
      </c>
      <c r="AB5769" t="s">
        <v>2195</v>
      </c>
      <c r="AC5769">
        <v>108070</v>
      </c>
      <c r="AD5769" t="s">
        <v>2196</v>
      </c>
      <c r="AE5769" t="s">
        <v>2197</v>
      </c>
      <c r="AF5769">
        <v>2005</v>
      </c>
    </row>
    <row r="5770" spans="1:32" x14ac:dyDescent="0.2">
      <c r="A5770" t="s">
        <v>1745</v>
      </c>
      <c r="B5770">
        <v>7440508</v>
      </c>
      <c r="C5770" t="s">
        <v>1745</v>
      </c>
      <c r="D5770" t="s">
        <v>709</v>
      </c>
      <c r="E5770" t="s">
        <v>858</v>
      </c>
      <c r="F5770" t="s">
        <v>859</v>
      </c>
      <c r="G5770" t="s">
        <v>837</v>
      </c>
      <c r="K5770" t="s">
        <v>772</v>
      </c>
      <c r="L5770" t="s">
        <v>715</v>
      </c>
      <c r="M5770" t="s">
        <v>716</v>
      </c>
      <c r="N5770">
        <v>3</v>
      </c>
      <c r="O5770" t="s">
        <v>801</v>
      </c>
      <c r="Q5770">
        <v>0.14293</v>
      </c>
      <c r="V5770" t="s">
        <v>718</v>
      </c>
      <c r="W5770" t="s">
        <v>958</v>
      </c>
      <c r="X5770" t="s">
        <v>959</v>
      </c>
      <c r="Y5770" t="s">
        <v>749</v>
      </c>
      <c r="Z5770">
        <v>12</v>
      </c>
      <c r="AA5770" t="s">
        <v>722</v>
      </c>
      <c r="AB5770" t="s">
        <v>2195</v>
      </c>
      <c r="AC5770">
        <v>108070</v>
      </c>
      <c r="AD5770" t="s">
        <v>2196</v>
      </c>
      <c r="AE5770" t="s">
        <v>2197</v>
      </c>
      <c r="AF5770">
        <v>2005</v>
      </c>
    </row>
    <row r="5771" spans="1:32" x14ac:dyDescent="0.2">
      <c r="A5771" t="s">
        <v>1745</v>
      </c>
      <c r="B5771">
        <v>7440508</v>
      </c>
      <c r="C5771" t="s">
        <v>1745</v>
      </c>
      <c r="D5771" t="s">
        <v>709</v>
      </c>
      <c r="E5771" t="s">
        <v>858</v>
      </c>
      <c r="F5771" t="s">
        <v>859</v>
      </c>
      <c r="G5771" t="s">
        <v>837</v>
      </c>
      <c r="K5771" t="s">
        <v>772</v>
      </c>
      <c r="L5771" t="s">
        <v>715</v>
      </c>
      <c r="M5771" t="s">
        <v>716</v>
      </c>
      <c r="N5771">
        <v>3</v>
      </c>
      <c r="O5771" t="s">
        <v>801</v>
      </c>
      <c r="Q5771">
        <v>0.14293</v>
      </c>
      <c r="V5771" t="s">
        <v>718</v>
      </c>
      <c r="W5771" t="s">
        <v>958</v>
      </c>
      <c r="X5771" t="s">
        <v>959</v>
      </c>
      <c r="Y5771" t="s">
        <v>749</v>
      </c>
      <c r="Z5771">
        <v>30</v>
      </c>
      <c r="AA5771" t="s">
        <v>722</v>
      </c>
      <c r="AB5771" t="s">
        <v>2195</v>
      </c>
      <c r="AC5771">
        <v>108070</v>
      </c>
      <c r="AD5771" t="s">
        <v>2196</v>
      </c>
      <c r="AE5771" t="s">
        <v>2197</v>
      </c>
      <c r="AF5771">
        <v>2005</v>
      </c>
    </row>
    <row r="5772" spans="1:32" x14ac:dyDescent="0.2">
      <c r="A5772" t="s">
        <v>1745</v>
      </c>
      <c r="B5772">
        <v>7440508</v>
      </c>
      <c r="C5772" t="s">
        <v>1745</v>
      </c>
      <c r="D5772" t="s">
        <v>709</v>
      </c>
      <c r="E5772" t="s">
        <v>858</v>
      </c>
      <c r="F5772" t="s">
        <v>859</v>
      </c>
      <c r="G5772" t="s">
        <v>837</v>
      </c>
      <c r="K5772" t="s">
        <v>772</v>
      </c>
      <c r="L5772" t="s">
        <v>715</v>
      </c>
      <c r="M5772" t="s">
        <v>716</v>
      </c>
      <c r="N5772">
        <v>3</v>
      </c>
      <c r="O5772" t="s">
        <v>801</v>
      </c>
      <c r="Q5772">
        <v>0.14293</v>
      </c>
      <c r="V5772" t="s">
        <v>718</v>
      </c>
      <c r="W5772" t="s">
        <v>958</v>
      </c>
      <c r="X5772" t="s">
        <v>959</v>
      </c>
      <c r="Y5772" t="s">
        <v>749</v>
      </c>
      <c r="Z5772">
        <v>12</v>
      </c>
      <c r="AA5772" t="s">
        <v>722</v>
      </c>
      <c r="AB5772" t="s">
        <v>2195</v>
      </c>
      <c r="AC5772">
        <v>108070</v>
      </c>
      <c r="AD5772" t="s">
        <v>2196</v>
      </c>
      <c r="AE5772" t="s">
        <v>2197</v>
      </c>
      <c r="AF5772">
        <v>2005</v>
      </c>
    </row>
    <row r="5773" spans="1:32" x14ac:dyDescent="0.2">
      <c r="A5773" t="s">
        <v>1745</v>
      </c>
      <c r="B5773">
        <v>7440508</v>
      </c>
      <c r="C5773" t="s">
        <v>1745</v>
      </c>
      <c r="D5773" t="s">
        <v>709</v>
      </c>
      <c r="E5773" t="s">
        <v>858</v>
      </c>
      <c r="F5773" t="s">
        <v>859</v>
      </c>
      <c r="G5773" t="s">
        <v>837</v>
      </c>
      <c r="K5773" t="s">
        <v>772</v>
      </c>
      <c r="L5773" t="s">
        <v>715</v>
      </c>
      <c r="M5773" t="s">
        <v>716</v>
      </c>
      <c r="N5773">
        <v>3</v>
      </c>
      <c r="O5773" t="s">
        <v>801</v>
      </c>
      <c r="Q5773">
        <v>0.14293</v>
      </c>
      <c r="V5773" t="s">
        <v>718</v>
      </c>
      <c r="W5773" t="s">
        <v>958</v>
      </c>
      <c r="X5773" t="s">
        <v>959</v>
      </c>
      <c r="Y5773" t="s">
        <v>749</v>
      </c>
      <c r="Z5773">
        <v>30</v>
      </c>
      <c r="AA5773" t="s">
        <v>722</v>
      </c>
      <c r="AB5773" t="s">
        <v>2195</v>
      </c>
      <c r="AC5773">
        <v>108070</v>
      </c>
      <c r="AD5773" t="s">
        <v>2196</v>
      </c>
      <c r="AE5773" t="s">
        <v>2197</v>
      </c>
      <c r="AF5773">
        <v>2005</v>
      </c>
    </row>
    <row r="5774" spans="1:32" x14ac:dyDescent="0.2">
      <c r="A5774" t="s">
        <v>1745</v>
      </c>
      <c r="B5774">
        <v>7440508</v>
      </c>
      <c r="C5774" t="s">
        <v>1745</v>
      </c>
      <c r="D5774" t="s">
        <v>709</v>
      </c>
      <c r="E5774" t="s">
        <v>858</v>
      </c>
      <c r="F5774" t="s">
        <v>859</v>
      </c>
      <c r="G5774" t="s">
        <v>837</v>
      </c>
      <c r="K5774" t="s">
        <v>772</v>
      </c>
      <c r="L5774" t="s">
        <v>715</v>
      </c>
      <c r="M5774" t="s">
        <v>716</v>
      </c>
      <c r="N5774">
        <v>3</v>
      </c>
      <c r="O5774" t="s">
        <v>801</v>
      </c>
      <c r="Q5774">
        <v>0.14293</v>
      </c>
      <c r="V5774" t="s">
        <v>718</v>
      </c>
      <c r="W5774" t="s">
        <v>958</v>
      </c>
      <c r="X5774" t="s">
        <v>959</v>
      </c>
      <c r="Y5774" t="s">
        <v>749</v>
      </c>
      <c r="Z5774">
        <v>4</v>
      </c>
      <c r="AA5774" t="s">
        <v>722</v>
      </c>
      <c r="AB5774" t="s">
        <v>2195</v>
      </c>
      <c r="AC5774">
        <v>108070</v>
      </c>
      <c r="AD5774" t="s">
        <v>2196</v>
      </c>
      <c r="AE5774" t="s">
        <v>2197</v>
      </c>
      <c r="AF5774">
        <v>2005</v>
      </c>
    </row>
    <row r="5775" spans="1:32" x14ac:dyDescent="0.2">
      <c r="A5775" t="s">
        <v>1745</v>
      </c>
      <c r="B5775">
        <v>7440508</v>
      </c>
      <c r="C5775" t="s">
        <v>1745</v>
      </c>
      <c r="D5775" t="s">
        <v>709</v>
      </c>
      <c r="E5775" t="s">
        <v>858</v>
      </c>
      <c r="F5775" t="s">
        <v>859</v>
      </c>
      <c r="G5775" t="s">
        <v>837</v>
      </c>
      <c r="K5775" t="s">
        <v>772</v>
      </c>
      <c r="L5775" t="s">
        <v>715</v>
      </c>
      <c r="M5775" t="s">
        <v>716</v>
      </c>
      <c r="N5775">
        <v>3</v>
      </c>
      <c r="O5775" t="s">
        <v>801</v>
      </c>
      <c r="Q5775">
        <v>0.14293</v>
      </c>
      <c r="V5775" t="s">
        <v>718</v>
      </c>
      <c r="W5775" t="s">
        <v>958</v>
      </c>
      <c r="X5775" t="s">
        <v>959</v>
      </c>
      <c r="Y5775" t="s">
        <v>749</v>
      </c>
      <c r="Z5775">
        <v>4</v>
      </c>
      <c r="AA5775" t="s">
        <v>722</v>
      </c>
      <c r="AB5775" t="s">
        <v>2195</v>
      </c>
      <c r="AC5775">
        <v>108070</v>
      </c>
      <c r="AD5775" t="s">
        <v>2196</v>
      </c>
      <c r="AE5775" t="s">
        <v>2197</v>
      </c>
      <c r="AF5775">
        <v>2005</v>
      </c>
    </row>
    <row r="5776" spans="1:32" x14ac:dyDescent="0.2">
      <c r="A5776" t="s">
        <v>1745</v>
      </c>
      <c r="B5776">
        <v>7440508</v>
      </c>
      <c r="C5776" t="s">
        <v>1745</v>
      </c>
      <c r="D5776" t="s">
        <v>709</v>
      </c>
      <c r="E5776" t="s">
        <v>858</v>
      </c>
      <c r="F5776" t="s">
        <v>859</v>
      </c>
      <c r="G5776" t="s">
        <v>837</v>
      </c>
      <c r="K5776" t="s">
        <v>772</v>
      </c>
      <c r="L5776" t="s">
        <v>715</v>
      </c>
      <c r="M5776" t="s">
        <v>716</v>
      </c>
      <c r="N5776">
        <v>3</v>
      </c>
      <c r="O5776" t="s">
        <v>801</v>
      </c>
      <c r="Q5776">
        <v>0.14293</v>
      </c>
      <c r="V5776" t="s">
        <v>718</v>
      </c>
      <c r="W5776" t="s">
        <v>958</v>
      </c>
      <c r="X5776" t="s">
        <v>959</v>
      </c>
      <c r="Y5776" t="s">
        <v>749</v>
      </c>
      <c r="Z5776">
        <v>12</v>
      </c>
      <c r="AA5776" t="s">
        <v>722</v>
      </c>
      <c r="AB5776" t="s">
        <v>2195</v>
      </c>
      <c r="AC5776">
        <v>108070</v>
      </c>
      <c r="AD5776" t="s">
        <v>2196</v>
      </c>
      <c r="AE5776" t="s">
        <v>2197</v>
      </c>
      <c r="AF5776">
        <v>2005</v>
      </c>
    </row>
    <row r="5777" spans="1:32" x14ac:dyDescent="0.2">
      <c r="A5777" t="s">
        <v>1745</v>
      </c>
      <c r="B5777">
        <v>7440508</v>
      </c>
      <c r="C5777" t="s">
        <v>1745</v>
      </c>
      <c r="D5777" t="s">
        <v>709</v>
      </c>
      <c r="E5777" t="s">
        <v>858</v>
      </c>
      <c r="F5777" t="s">
        <v>859</v>
      </c>
      <c r="G5777" t="s">
        <v>837</v>
      </c>
      <c r="K5777" t="s">
        <v>772</v>
      </c>
      <c r="L5777" t="s">
        <v>715</v>
      </c>
      <c r="M5777" t="s">
        <v>716</v>
      </c>
      <c r="N5777">
        <v>3</v>
      </c>
      <c r="O5777" t="s">
        <v>801</v>
      </c>
      <c r="Q5777">
        <v>0.14293</v>
      </c>
      <c r="V5777" t="s">
        <v>718</v>
      </c>
      <c r="W5777" t="s">
        <v>958</v>
      </c>
      <c r="X5777" t="s">
        <v>959</v>
      </c>
      <c r="Y5777" t="s">
        <v>749</v>
      </c>
      <c r="Z5777">
        <v>12</v>
      </c>
      <c r="AA5777" t="s">
        <v>722</v>
      </c>
      <c r="AB5777" t="s">
        <v>2195</v>
      </c>
      <c r="AC5777">
        <v>108070</v>
      </c>
      <c r="AD5777" t="s">
        <v>2196</v>
      </c>
      <c r="AE5777" t="s">
        <v>2197</v>
      </c>
      <c r="AF5777">
        <v>2005</v>
      </c>
    </row>
    <row r="5778" spans="1:32" x14ac:dyDescent="0.2">
      <c r="A5778" t="s">
        <v>1745</v>
      </c>
      <c r="B5778">
        <v>7440508</v>
      </c>
      <c r="C5778" t="s">
        <v>1745</v>
      </c>
      <c r="D5778" t="s">
        <v>709</v>
      </c>
      <c r="E5778" t="s">
        <v>858</v>
      </c>
      <c r="F5778" t="s">
        <v>859</v>
      </c>
      <c r="G5778" t="s">
        <v>837</v>
      </c>
      <c r="K5778" t="s">
        <v>772</v>
      </c>
      <c r="L5778" t="s">
        <v>715</v>
      </c>
      <c r="M5778" t="s">
        <v>716</v>
      </c>
      <c r="N5778">
        <v>3</v>
      </c>
      <c r="O5778" t="s">
        <v>801</v>
      </c>
      <c r="Q5778">
        <v>0.14293</v>
      </c>
      <c r="V5778" t="s">
        <v>718</v>
      </c>
      <c r="W5778" t="s">
        <v>958</v>
      </c>
      <c r="X5778" t="s">
        <v>959</v>
      </c>
      <c r="Y5778" t="s">
        <v>749</v>
      </c>
      <c r="Z5778">
        <v>30</v>
      </c>
      <c r="AA5778" t="s">
        <v>722</v>
      </c>
      <c r="AB5778" t="s">
        <v>2195</v>
      </c>
      <c r="AC5778">
        <v>108070</v>
      </c>
      <c r="AD5778" t="s">
        <v>2196</v>
      </c>
      <c r="AE5778" t="s">
        <v>2197</v>
      </c>
      <c r="AF5778">
        <v>2005</v>
      </c>
    </row>
    <row r="5779" spans="1:32" x14ac:dyDescent="0.2">
      <c r="A5779" t="s">
        <v>1745</v>
      </c>
      <c r="B5779">
        <v>7440508</v>
      </c>
      <c r="C5779" t="s">
        <v>1745</v>
      </c>
      <c r="D5779" t="s">
        <v>709</v>
      </c>
      <c r="E5779" t="s">
        <v>858</v>
      </c>
      <c r="F5779" t="s">
        <v>859</v>
      </c>
      <c r="G5779" t="s">
        <v>837</v>
      </c>
      <c r="K5779" t="s">
        <v>772</v>
      </c>
      <c r="L5779" t="s">
        <v>715</v>
      </c>
      <c r="M5779" t="s">
        <v>716</v>
      </c>
      <c r="N5779">
        <v>3</v>
      </c>
      <c r="O5779" t="s">
        <v>801</v>
      </c>
      <c r="Q5779">
        <v>0.14293</v>
      </c>
      <c r="V5779" t="s">
        <v>718</v>
      </c>
      <c r="W5779" t="s">
        <v>958</v>
      </c>
      <c r="X5779" t="s">
        <v>959</v>
      </c>
      <c r="Y5779" t="s">
        <v>749</v>
      </c>
      <c r="Z5779">
        <v>12</v>
      </c>
      <c r="AA5779" t="s">
        <v>722</v>
      </c>
      <c r="AB5779" t="s">
        <v>2195</v>
      </c>
      <c r="AC5779">
        <v>108070</v>
      </c>
      <c r="AD5779" t="s">
        <v>2196</v>
      </c>
      <c r="AE5779" t="s">
        <v>2197</v>
      </c>
      <c r="AF5779">
        <v>2005</v>
      </c>
    </row>
    <row r="5780" spans="1:32" x14ac:dyDescent="0.2">
      <c r="A5780" t="s">
        <v>1745</v>
      </c>
      <c r="B5780">
        <v>7440508</v>
      </c>
      <c r="C5780" t="s">
        <v>1745</v>
      </c>
      <c r="D5780" t="s">
        <v>709</v>
      </c>
      <c r="E5780" t="s">
        <v>858</v>
      </c>
      <c r="F5780" t="s">
        <v>859</v>
      </c>
      <c r="G5780" t="s">
        <v>837</v>
      </c>
      <c r="K5780" t="s">
        <v>772</v>
      </c>
      <c r="L5780" t="s">
        <v>715</v>
      </c>
      <c r="M5780" t="s">
        <v>716</v>
      </c>
      <c r="N5780">
        <v>3</v>
      </c>
      <c r="O5780" t="s">
        <v>801</v>
      </c>
      <c r="Q5780">
        <v>0.14293</v>
      </c>
      <c r="V5780" t="s">
        <v>718</v>
      </c>
      <c r="W5780" t="s">
        <v>958</v>
      </c>
      <c r="X5780" t="s">
        <v>959</v>
      </c>
      <c r="Y5780" t="s">
        <v>749</v>
      </c>
      <c r="Z5780">
        <v>30</v>
      </c>
      <c r="AA5780" t="s">
        <v>722</v>
      </c>
      <c r="AB5780" t="s">
        <v>2195</v>
      </c>
      <c r="AC5780">
        <v>108070</v>
      </c>
      <c r="AD5780" t="s">
        <v>2196</v>
      </c>
      <c r="AE5780" t="s">
        <v>2197</v>
      </c>
      <c r="AF5780">
        <v>2005</v>
      </c>
    </row>
    <row r="5781" spans="1:32" x14ac:dyDescent="0.2">
      <c r="A5781" t="s">
        <v>1745</v>
      </c>
      <c r="B5781">
        <v>7440508</v>
      </c>
      <c r="C5781" t="s">
        <v>1745</v>
      </c>
      <c r="D5781" t="s">
        <v>709</v>
      </c>
      <c r="E5781" t="s">
        <v>858</v>
      </c>
      <c r="F5781" t="s">
        <v>859</v>
      </c>
      <c r="G5781" t="s">
        <v>837</v>
      </c>
      <c r="K5781" t="s">
        <v>772</v>
      </c>
      <c r="L5781" t="s">
        <v>715</v>
      </c>
      <c r="M5781" t="s">
        <v>716</v>
      </c>
      <c r="N5781">
        <v>3</v>
      </c>
      <c r="O5781" t="s">
        <v>801</v>
      </c>
      <c r="Q5781">
        <v>0.14293</v>
      </c>
      <c r="V5781" t="s">
        <v>718</v>
      </c>
      <c r="W5781" t="s">
        <v>958</v>
      </c>
      <c r="X5781" t="s">
        <v>959</v>
      </c>
      <c r="Y5781" t="s">
        <v>749</v>
      </c>
      <c r="Z5781">
        <v>4</v>
      </c>
      <c r="AA5781" t="s">
        <v>722</v>
      </c>
      <c r="AB5781" t="s">
        <v>2195</v>
      </c>
      <c r="AC5781">
        <v>108070</v>
      </c>
      <c r="AD5781" t="s">
        <v>2196</v>
      </c>
      <c r="AE5781" t="s">
        <v>2197</v>
      </c>
      <c r="AF5781">
        <v>2005</v>
      </c>
    </row>
    <row r="5782" spans="1:32" x14ac:dyDescent="0.2">
      <c r="A5782" t="s">
        <v>1745</v>
      </c>
      <c r="B5782">
        <v>7440508</v>
      </c>
      <c r="C5782" t="s">
        <v>1745</v>
      </c>
      <c r="D5782" t="s">
        <v>709</v>
      </c>
      <c r="E5782" t="s">
        <v>858</v>
      </c>
      <c r="F5782" t="s">
        <v>859</v>
      </c>
      <c r="G5782" t="s">
        <v>837</v>
      </c>
      <c r="K5782" t="s">
        <v>772</v>
      </c>
      <c r="L5782" t="s">
        <v>715</v>
      </c>
      <c r="M5782" t="s">
        <v>716</v>
      </c>
      <c r="N5782">
        <v>3</v>
      </c>
      <c r="O5782" t="s">
        <v>801</v>
      </c>
      <c r="Q5782">
        <v>0.14293</v>
      </c>
      <c r="V5782" t="s">
        <v>718</v>
      </c>
      <c r="W5782" t="s">
        <v>958</v>
      </c>
      <c r="X5782" t="s">
        <v>959</v>
      </c>
      <c r="Y5782" t="s">
        <v>749</v>
      </c>
      <c r="Z5782">
        <v>12</v>
      </c>
      <c r="AA5782" t="s">
        <v>722</v>
      </c>
      <c r="AB5782" t="s">
        <v>2195</v>
      </c>
      <c r="AC5782">
        <v>108070</v>
      </c>
      <c r="AD5782" t="s">
        <v>2196</v>
      </c>
      <c r="AE5782" t="s">
        <v>2197</v>
      </c>
      <c r="AF5782">
        <v>2005</v>
      </c>
    </row>
    <row r="5783" spans="1:32" x14ac:dyDescent="0.2">
      <c r="A5783" t="s">
        <v>1745</v>
      </c>
      <c r="B5783">
        <v>7440508</v>
      </c>
      <c r="C5783" t="s">
        <v>1745</v>
      </c>
      <c r="D5783" t="s">
        <v>709</v>
      </c>
      <c r="E5783" t="s">
        <v>858</v>
      </c>
      <c r="F5783" t="s">
        <v>859</v>
      </c>
      <c r="G5783" t="s">
        <v>837</v>
      </c>
      <c r="K5783" t="s">
        <v>772</v>
      </c>
      <c r="L5783" t="s">
        <v>715</v>
      </c>
      <c r="M5783" t="s">
        <v>716</v>
      </c>
      <c r="N5783">
        <v>3</v>
      </c>
      <c r="O5783" t="s">
        <v>801</v>
      </c>
      <c r="Q5783">
        <v>0.14293</v>
      </c>
      <c r="V5783" t="s">
        <v>718</v>
      </c>
      <c r="W5783" t="s">
        <v>958</v>
      </c>
      <c r="X5783" t="s">
        <v>959</v>
      </c>
      <c r="Y5783" t="s">
        <v>749</v>
      </c>
      <c r="Z5783">
        <v>30</v>
      </c>
      <c r="AA5783" t="s">
        <v>722</v>
      </c>
      <c r="AB5783" t="s">
        <v>2195</v>
      </c>
      <c r="AC5783">
        <v>108070</v>
      </c>
      <c r="AD5783" t="s">
        <v>2196</v>
      </c>
      <c r="AE5783" t="s">
        <v>2197</v>
      </c>
      <c r="AF5783">
        <v>2005</v>
      </c>
    </row>
    <row r="5784" spans="1:32" x14ac:dyDescent="0.2">
      <c r="A5784" t="s">
        <v>1745</v>
      </c>
      <c r="B5784">
        <v>7440508</v>
      </c>
      <c r="C5784" t="s">
        <v>1745</v>
      </c>
      <c r="D5784" t="s">
        <v>709</v>
      </c>
      <c r="E5784" t="s">
        <v>858</v>
      </c>
      <c r="F5784" t="s">
        <v>859</v>
      </c>
      <c r="G5784" t="s">
        <v>837</v>
      </c>
      <c r="K5784" t="s">
        <v>772</v>
      </c>
      <c r="L5784" t="s">
        <v>715</v>
      </c>
      <c r="M5784" t="s">
        <v>716</v>
      </c>
      <c r="N5784">
        <v>3</v>
      </c>
      <c r="O5784" t="s">
        <v>801</v>
      </c>
      <c r="Q5784">
        <v>0.14293</v>
      </c>
      <c r="V5784" t="s">
        <v>718</v>
      </c>
      <c r="W5784" t="s">
        <v>958</v>
      </c>
      <c r="X5784" t="s">
        <v>959</v>
      </c>
      <c r="Y5784" t="s">
        <v>749</v>
      </c>
      <c r="Z5784">
        <v>30</v>
      </c>
      <c r="AA5784" t="s">
        <v>722</v>
      </c>
      <c r="AB5784" t="s">
        <v>2195</v>
      </c>
      <c r="AC5784">
        <v>108070</v>
      </c>
      <c r="AD5784" t="s">
        <v>2196</v>
      </c>
      <c r="AE5784" t="s">
        <v>2197</v>
      </c>
      <c r="AF5784">
        <v>2005</v>
      </c>
    </row>
    <row r="5785" spans="1:32" x14ac:dyDescent="0.2">
      <c r="A5785" t="s">
        <v>1745</v>
      </c>
      <c r="B5785">
        <v>7440508</v>
      </c>
      <c r="C5785" t="s">
        <v>1745</v>
      </c>
      <c r="D5785" t="s">
        <v>709</v>
      </c>
      <c r="E5785" t="s">
        <v>858</v>
      </c>
      <c r="F5785" t="s">
        <v>859</v>
      </c>
      <c r="G5785" t="s">
        <v>837</v>
      </c>
      <c r="K5785" t="s">
        <v>772</v>
      </c>
      <c r="L5785" t="s">
        <v>715</v>
      </c>
      <c r="M5785" t="s">
        <v>716</v>
      </c>
      <c r="N5785">
        <v>3</v>
      </c>
      <c r="O5785" t="s">
        <v>801</v>
      </c>
      <c r="Q5785">
        <v>0.14293</v>
      </c>
      <c r="V5785" t="s">
        <v>718</v>
      </c>
      <c r="W5785" t="s">
        <v>958</v>
      </c>
      <c r="X5785" t="s">
        <v>959</v>
      </c>
      <c r="Y5785" t="s">
        <v>749</v>
      </c>
      <c r="Z5785">
        <v>4</v>
      </c>
      <c r="AA5785" t="s">
        <v>722</v>
      </c>
      <c r="AB5785" t="s">
        <v>2195</v>
      </c>
      <c r="AC5785">
        <v>108070</v>
      </c>
      <c r="AD5785" t="s">
        <v>2196</v>
      </c>
      <c r="AE5785" t="s">
        <v>2197</v>
      </c>
      <c r="AF5785">
        <v>2005</v>
      </c>
    </row>
    <row r="5786" spans="1:32" x14ac:dyDescent="0.2">
      <c r="A5786" t="s">
        <v>1745</v>
      </c>
      <c r="B5786">
        <v>7440508</v>
      </c>
      <c r="C5786" t="s">
        <v>1745</v>
      </c>
      <c r="D5786" t="s">
        <v>709</v>
      </c>
      <c r="E5786" t="s">
        <v>858</v>
      </c>
      <c r="F5786" t="s">
        <v>859</v>
      </c>
      <c r="G5786" t="s">
        <v>837</v>
      </c>
      <c r="K5786" t="s">
        <v>772</v>
      </c>
      <c r="L5786" t="s">
        <v>715</v>
      </c>
      <c r="M5786" t="s">
        <v>716</v>
      </c>
      <c r="N5786">
        <v>3</v>
      </c>
      <c r="O5786" t="s">
        <v>801</v>
      </c>
      <c r="Q5786">
        <v>0.14293</v>
      </c>
      <c r="V5786" t="s">
        <v>718</v>
      </c>
      <c r="W5786" t="s">
        <v>958</v>
      </c>
      <c r="X5786" t="s">
        <v>959</v>
      </c>
      <c r="Y5786" t="s">
        <v>749</v>
      </c>
      <c r="Z5786">
        <v>4</v>
      </c>
      <c r="AA5786" t="s">
        <v>722</v>
      </c>
      <c r="AB5786" t="s">
        <v>2195</v>
      </c>
      <c r="AC5786">
        <v>108070</v>
      </c>
      <c r="AD5786" t="s">
        <v>2196</v>
      </c>
      <c r="AE5786" t="s">
        <v>2197</v>
      </c>
      <c r="AF5786">
        <v>2005</v>
      </c>
    </row>
    <row r="5787" spans="1:32" x14ac:dyDescent="0.2">
      <c r="A5787" t="s">
        <v>1745</v>
      </c>
      <c r="B5787">
        <v>7440508</v>
      </c>
      <c r="C5787" t="s">
        <v>1745</v>
      </c>
      <c r="D5787" t="s">
        <v>709</v>
      </c>
      <c r="E5787" t="s">
        <v>858</v>
      </c>
      <c r="F5787" t="s">
        <v>859</v>
      </c>
      <c r="G5787" t="s">
        <v>837</v>
      </c>
      <c r="K5787" t="s">
        <v>772</v>
      </c>
      <c r="L5787" t="s">
        <v>715</v>
      </c>
      <c r="M5787" t="s">
        <v>716</v>
      </c>
      <c r="N5787">
        <v>3</v>
      </c>
      <c r="O5787" t="s">
        <v>801</v>
      </c>
      <c r="Q5787">
        <v>0.14293</v>
      </c>
      <c r="V5787" t="s">
        <v>718</v>
      </c>
      <c r="W5787" t="s">
        <v>958</v>
      </c>
      <c r="X5787" t="s">
        <v>959</v>
      </c>
      <c r="Y5787" t="s">
        <v>749</v>
      </c>
      <c r="Z5787">
        <v>12</v>
      </c>
      <c r="AA5787" t="s">
        <v>722</v>
      </c>
      <c r="AB5787" t="s">
        <v>2195</v>
      </c>
      <c r="AC5787">
        <v>108070</v>
      </c>
      <c r="AD5787" t="s">
        <v>2196</v>
      </c>
      <c r="AE5787" t="s">
        <v>2197</v>
      </c>
      <c r="AF5787">
        <v>2005</v>
      </c>
    </row>
    <row r="5788" spans="1:32" x14ac:dyDescent="0.2">
      <c r="A5788" t="s">
        <v>1745</v>
      </c>
      <c r="B5788">
        <v>7440508</v>
      </c>
      <c r="C5788" t="s">
        <v>1745</v>
      </c>
      <c r="D5788" t="s">
        <v>709</v>
      </c>
      <c r="E5788" t="s">
        <v>858</v>
      </c>
      <c r="F5788" t="s">
        <v>859</v>
      </c>
      <c r="G5788" t="s">
        <v>837</v>
      </c>
      <c r="K5788" t="s">
        <v>772</v>
      </c>
      <c r="L5788" t="s">
        <v>715</v>
      </c>
      <c r="M5788" t="s">
        <v>716</v>
      </c>
      <c r="N5788">
        <v>3</v>
      </c>
      <c r="O5788" t="s">
        <v>801</v>
      </c>
      <c r="Q5788">
        <v>0.14293</v>
      </c>
      <c r="V5788" t="s">
        <v>718</v>
      </c>
      <c r="W5788" t="s">
        <v>958</v>
      </c>
      <c r="X5788" t="s">
        <v>959</v>
      </c>
      <c r="Y5788" t="s">
        <v>749</v>
      </c>
      <c r="Z5788">
        <v>30</v>
      </c>
      <c r="AA5788" t="s">
        <v>722</v>
      </c>
      <c r="AB5788" t="s">
        <v>2195</v>
      </c>
      <c r="AC5788">
        <v>108070</v>
      </c>
      <c r="AD5788" t="s">
        <v>2196</v>
      </c>
      <c r="AE5788" t="s">
        <v>2197</v>
      </c>
      <c r="AF5788">
        <v>2005</v>
      </c>
    </row>
    <row r="5789" spans="1:32" x14ac:dyDescent="0.2">
      <c r="A5789" t="s">
        <v>1745</v>
      </c>
      <c r="B5789">
        <v>7440508</v>
      </c>
      <c r="C5789" t="s">
        <v>1745</v>
      </c>
      <c r="D5789" t="s">
        <v>709</v>
      </c>
      <c r="E5789" t="s">
        <v>858</v>
      </c>
      <c r="F5789" t="s">
        <v>859</v>
      </c>
      <c r="G5789" t="s">
        <v>837</v>
      </c>
      <c r="K5789" t="s">
        <v>772</v>
      </c>
      <c r="L5789" t="s">
        <v>715</v>
      </c>
      <c r="M5789" t="s">
        <v>716</v>
      </c>
      <c r="N5789">
        <v>3</v>
      </c>
      <c r="O5789" t="s">
        <v>801</v>
      </c>
      <c r="Q5789">
        <v>0.14293</v>
      </c>
      <c r="V5789" t="s">
        <v>718</v>
      </c>
      <c r="W5789" t="s">
        <v>958</v>
      </c>
      <c r="X5789" t="s">
        <v>959</v>
      </c>
      <c r="Y5789" t="s">
        <v>749</v>
      </c>
      <c r="Z5789">
        <v>4</v>
      </c>
      <c r="AA5789" t="s">
        <v>722</v>
      </c>
      <c r="AB5789" t="s">
        <v>2195</v>
      </c>
      <c r="AC5789">
        <v>108070</v>
      </c>
      <c r="AD5789" t="s">
        <v>2196</v>
      </c>
      <c r="AE5789" t="s">
        <v>2197</v>
      </c>
      <c r="AF5789">
        <v>2005</v>
      </c>
    </row>
    <row r="5790" spans="1:32" x14ac:dyDescent="0.2">
      <c r="A5790" t="s">
        <v>1745</v>
      </c>
      <c r="B5790">
        <v>7440508</v>
      </c>
      <c r="C5790" t="s">
        <v>1745</v>
      </c>
      <c r="D5790" t="s">
        <v>709</v>
      </c>
      <c r="E5790" t="s">
        <v>858</v>
      </c>
      <c r="F5790" t="s">
        <v>859</v>
      </c>
      <c r="G5790" t="s">
        <v>837</v>
      </c>
      <c r="K5790" t="s">
        <v>772</v>
      </c>
      <c r="L5790" t="s">
        <v>715</v>
      </c>
      <c r="M5790" t="s">
        <v>716</v>
      </c>
      <c r="N5790">
        <v>3</v>
      </c>
      <c r="O5790" t="s">
        <v>801</v>
      </c>
      <c r="Q5790">
        <v>0.14293</v>
      </c>
      <c r="V5790" t="s">
        <v>718</v>
      </c>
      <c r="W5790" t="s">
        <v>958</v>
      </c>
      <c r="X5790" t="s">
        <v>959</v>
      </c>
      <c r="Y5790" t="s">
        <v>749</v>
      </c>
      <c r="Z5790">
        <v>4</v>
      </c>
      <c r="AA5790" t="s">
        <v>722</v>
      </c>
      <c r="AB5790" t="s">
        <v>2195</v>
      </c>
      <c r="AC5790">
        <v>108070</v>
      </c>
      <c r="AD5790" t="s">
        <v>2196</v>
      </c>
      <c r="AE5790" t="s">
        <v>2197</v>
      </c>
      <c r="AF5790">
        <v>2005</v>
      </c>
    </row>
    <row r="5791" spans="1:32" x14ac:dyDescent="0.2">
      <c r="A5791" t="s">
        <v>1745</v>
      </c>
      <c r="B5791">
        <v>7440508</v>
      </c>
      <c r="C5791" t="s">
        <v>1745</v>
      </c>
      <c r="D5791" t="s">
        <v>709</v>
      </c>
      <c r="E5791" t="s">
        <v>858</v>
      </c>
      <c r="F5791" t="s">
        <v>859</v>
      </c>
      <c r="G5791" t="s">
        <v>837</v>
      </c>
      <c r="K5791" t="s">
        <v>772</v>
      </c>
      <c r="L5791" t="s">
        <v>715</v>
      </c>
      <c r="M5791" t="s">
        <v>716</v>
      </c>
      <c r="N5791">
        <v>3</v>
      </c>
      <c r="O5791" t="s">
        <v>801</v>
      </c>
      <c r="Q5791">
        <v>0.14293</v>
      </c>
      <c r="V5791" t="s">
        <v>718</v>
      </c>
      <c r="W5791" t="s">
        <v>958</v>
      </c>
      <c r="X5791" t="s">
        <v>959</v>
      </c>
      <c r="Y5791" t="s">
        <v>749</v>
      </c>
      <c r="Z5791">
        <v>4</v>
      </c>
      <c r="AA5791" t="s">
        <v>722</v>
      </c>
      <c r="AB5791" t="s">
        <v>2195</v>
      </c>
      <c r="AC5791">
        <v>108070</v>
      </c>
      <c r="AD5791" t="s">
        <v>2196</v>
      </c>
      <c r="AE5791" t="s">
        <v>2197</v>
      </c>
      <c r="AF5791">
        <v>2005</v>
      </c>
    </row>
    <row r="5792" spans="1:32" x14ac:dyDescent="0.2">
      <c r="A5792" t="s">
        <v>1745</v>
      </c>
      <c r="B5792">
        <v>7440508</v>
      </c>
      <c r="C5792" t="s">
        <v>1745</v>
      </c>
      <c r="D5792" t="s">
        <v>709</v>
      </c>
      <c r="E5792" t="s">
        <v>858</v>
      </c>
      <c r="F5792" t="s">
        <v>859</v>
      </c>
      <c r="G5792" t="s">
        <v>837</v>
      </c>
      <c r="K5792" t="s">
        <v>772</v>
      </c>
      <c r="L5792" t="s">
        <v>715</v>
      </c>
      <c r="M5792" t="s">
        <v>716</v>
      </c>
      <c r="N5792">
        <v>3</v>
      </c>
      <c r="O5792" t="s">
        <v>801</v>
      </c>
      <c r="Q5792">
        <v>0.14293</v>
      </c>
      <c r="V5792" t="s">
        <v>718</v>
      </c>
      <c r="W5792" t="s">
        <v>958</v>
      </c>
      <c r="X5792" t="s">
        <v>959</v>
      </c>
      <c r="Y5792" t="s">
        <v>749</v>
      </c>
      <c r="Z5792">
        <v>4</v>
      </c>
      <c r="AA5792" t="s">
        <v>722</v>
      </c>
      <c r="AB5792" t="s">
        <v>2195</v>
      </c>
      <c r="AC5792">
        <v>108070</v>
      </c>
      <c r="AD5792" t="s">
        <v>2196</v>
      </c>
      <c r="AE5792" t="s">
        <v>2197</v>
      </c>
      <c r="AF5792">
        <v>2005</v>
      </c>
    </row>
    <row r="5793" spans="1:32" x14ac:dyDescent="0.2">
      <c r="A5793" t="s">
        <v>1745</v>
      </c>
      <c r="B5793">
        <v>7440508</v>
      </c>
      <c r="C5793" t="s">
        <v>1745</v>
      </c>
      <c r="D5793" t="s">
        <v>709</v>
      </c>
      <c r="E5793" t="s">
        <v>858</v>
      </c>
      <c r="F5793" t="s">
        <v>859</v>
      </c>
      <c r="G5793" t="s">
        <v>837</v>
      </c>
      <c r="K5793" t="s">
        <v>772</v>
      </c>
      <c r="L5793" t="s">
        <v>715</v>
      </c>
      <c r="M5793" t="s">
        <v>716</v>
      </c>
      <c r="N5793">
        <v>3</v>
      </c>
      <c r="O5793" t="s">
        <v>801</v>
      </c>
      <c r="Q5793">
        <v>0.14293</v>
      </c>
      <c r="V5793" t="s">
        <v>718</v>
      </c>
      <c r="W5793" t="s">
        <v>958</v>
      </c>
      <c r="X5793" t="s">
        <v>959</v>
      </c>
      <c r="Y5793" t="s">
        <v>749</v>
      </c>
      <c r="Z5793">
        <v>30</v>
      </c>
      <c r="AA5793" t="s">
        <v>722</v>
      </c>
      <c r="AB5793" t="s">
        <v>2195</v>
      </c>
      <c r="AC5793">
        <v>108070</v>
      </c>
      <c r="AD5793" t="s">
        <v>2196</v>
      </c>
      <c r="AE5793" t="s">
        <v>2197</v>
      </c>
      <c r="AF5793">
        <v>2005</v>
      </c>
    </row>
    <row r="5794" spans="1:32" x14ac:dyDescent="0.2">
      <c r="A5794" t="s">
        <v>1745</v>
      </c>
      <c r="B5794">
        <v>7440508</v>
      </c>
      <c r="C5794" t="s">
        <v>1745</v>
      </c>
      <c r="D5794" t="s">
        <v>709</v>
      </c>
      <c r="E5794" t="s">
        <v>858</v>
      </c>
      <c r="F5794" t="s">
        <v>859</v>
      </c>
      <c r="G5794" t="s">
        <v>837</v>
      </c>
      <c r="K5794" t="s">
        <v>772</v>
      </c>
      <c r="L5794" t="s">
        <v>715</v>
      </c>
      <c r="M5794" t="s">
        <v>716</v>
      </c>
      <c r="N5794">
        <v>3</v>
      </c>
      <c r="O5794" t="s">
        <v>801</v>
      </c>
      <c r="Q5794">
        <v>0.14293</v>
      </c>
      <c r="V5794" t="s">
        <v>718</v>
      </c>
      <c r="W5794" t="s">
        <v>958</v>
      </c>
      <c r="X5794" t="s">
        <v>959</v>
      </c>
      <c r="Y5794" t="s">
        <v>749</v>
      </c>
      <c r="Z5794">
        <v>4</v>
      </c>
      <c r="AA5794" t="s">
        <v>722</v>
      </c>
      <c r="AB5794" t="s">
        <v>2195</v>
      </c>
      <c r="AC5794">
        <v>108070</v>
      </c>
      <c r="AD5794" t="s">
        <v>2196</v>
      </c>
      <c r="AE5794" t="s">
        <v>2197</v>
      </c>
      <c r="AF5794">
        <v>2005</v>
      </c>
    </row>
    <row r="5795" spans="1:32" x14ac:dyDescent="0.2">
      <c r="A5795" t="s">
        <v>1745</v>
      </c>
      <c r="B5795">
        <v>7440508</v>
      </c>
      <c r="C5795" t="s">
        <v>1745</v>
      </c>
      <c r="D5795" t="s">
        <v>709</v>
      </c>
      <c r="E5795" t="s">
        <v>858</v>
      </c>
      <c r="F5795" t="s">
        <v>859</v>
      </c>
      <c r="G5795" t="s">
        <v>837</v>
      </c>
      <c r="K5795" t="s">
        <v>772</v>
      </c>
      <c r="L5795" t="s">
        <v>715</v>
      </c>
      <c r="M5795" t="s">
        <v>716</v>
      </c>
      <c r="N5795">
        <v>3</v>
      </c>
      <c r="O5795" t="s">
        <v>801</v>
      </c>
      <c r="Q5795">
        <v>0.14293</v>
      </c>
      <c r="V5795" t="s">
        <v>718</v>
      </c>
      <c r="W5795" t="s">
        <v>958</v>
      </c>
      <c r="X5795" t="s">
        <v>959</v>
      </c>
      <c r="Y5795" t="s">
        <v>749</v>
      </c>
      <c r="Z5795">
        <v>30</v>
      </c>
      <c r="AA5795" t="s">
        <v>722</v>
      </c>
      <c r="AB5795" t="s">
        <v>2195</v>
      </c>
      <c r="AC5795">
        <v>108070</v>
      </c>
      <c r="AD5795" t="s">
        <v>2196</v>
      </c>
      <c r="AE5795" t="s">
        <v>2197</v>
      </c>
      <c r="AF5795">
        <v>2005</v>
      </c>
    </row>
    <row r="5796" spans="1:32" x14ac:dyDescent="0.2">
      <c r="A5796" t="s">
        <v>1745</v>
      </c>
      <c r="B5796">
        <v>7440508</v>
      </c>
      <c r="C5796" t="s">
        <v>1745</v>
      </c>
      <c r="D5796" t="s">
        <v>709</v>
      </c>
      <c r="E5796" t="s">
        <v>858</v>
      </c>
      <c r="F5796" t="s">
        <v>859</v>
      </c>
      <c r="G5796" t="s">
        <v>837</v>
      </c>
      <c r="K5796" t="s">
        <v>772</v>
      </c>
      <c r="L5796" t="s">
        <v>715</v>
      </c>
      <c r="M5796" t="s">
        <v>716</v>
      </c>
      <c r="N5796">
        <v>3</v>
      </c>
      <c r="O5796" t="s">
        <v>801</v>
      </c>
      <c r="Q5796">
        <v>0.14293</v>
      </c>
      <c r="V5796" t="s">
        <v>718</v>
      </c>
      <c r="W5796" t="s">
        <v>958</v>
      </c>
      <c r="X5796" t="s">
        <v>959</v>
      </c>
      <c r="Y5796" t="s">
        <v>749</v>
      </c>
      <c r="Z5796">
        <v>4</v>
      </c>
      <c r="AA5796" t="s">
        <v>722</v>
      </c>
      <c r="AB5796" t="s">
        <v>2195</v>
      </c>
      <c r="AC5796">
        <v>108070</v>
      </c>
      <c r="AD5796" t="s">
        <v>2196</v>
      </c>
      <c r="AE5796" t="s">
        <v>2197</v>
      </c>
      <c r="AF5796">
        <v>2005</v>
      </c>
    </row>
    <row r="5797" spans="1:32" x14ac:dyDescent="0.2">
      <c r="A5797" t="s">
        <v>1745</v>
      </c>
      <c r="B5797">
        <v>7440508</v>
      </c>
      <c r="C5797" t="s">
        <v>1745</v>
      </c>
      <c r="D5797" t="s">
        <v>709</v>
      </c>
      <c r="E5797" t="s">
        <v>858</v>
      </c>
      <c r="F5797" t="s">
        <v>859</v>
      </c>
      <c r="G5797" t="s">
        <v>837</v>
      </c>
      <c r="K5797" t="s">
        <v>772</v>
      </c>
      <c r="L5797" t="s">
        <v>715</v>
      </c>
      <c r="M5797" t="s">
        <v>716</v>
      </c>
      <c r="N5797">
        <v>3</v>
      </c>
      <c r="O5797" t="s">
        <v>801</v>
      </c>
      <c r="Q5797">
        <v>0.14293</v>
      </c>
      <c r="V5797" t="s">
        <v>718</v>
      </c>
      <c r="W5797" t="s">
        <v>958</v>
      </c>
      <c r="X5797" t="s">
        <v>959</v>
      </c>
      <c r="Y5797" t="s">
        <v>749</v>
      </c>
      <c r="Z5797">
        <v>30</v>
      </c>
      <c r="AA5797" t="s">
        <v>722</v>
      </c>
      <c r="AB5797" t="s">
        <v>2195</v>
      </c>
      <c r="AC5797">
        <v>108070</v>
      </c>
      <c r="AD5797" t="s">
        <v>2196</v>
      </c>
      <c r="AE5797" t="s">
        <v>2197</v>
      </c>
      <c r="AF5797">
        <v>2005</v>
      </c>
    </row>
    <row r="5798" spans="1:32" x14ac:dyDescent="0.2">
      <c r="A5798" t="s">
        <v>1745</v>
      </c>
      <c r="B5798">
        <v>7440508</v>
      </c>
      <c r="C5798" t="s">
        <v>1745</v>
      </c>
      <c r="D5798" t="s">
        <v>709</v>
      </c>
      <c r="E5798" t="s">
        <v>858</v>
      </c>
      <c r="F5798" t="s">
        <v>859</v>
      </c>
      <c r="G5798" t="s">
        <v>837</v>
      </c>
      <c r="K5798" t="s">
        <v>772</v>
      </c>
      <c r="L5798" t="s">
        <v>773</v>
      </c>
      <c r="M5798" t="s">
        <v>716</v>
      </c>
      <c r="N5798">
        <v>3</v>
      </c>
      <c r="O5798" t="s">
        <v>717</v>
      </c>
      <c r="Q5798">
        <v>0.14712</v>
      </c>
      <c r="V5798" t="s">
        <v>718</v>
      </c>
      <c r="W5798" t="s">
        <v>719</v>
      </c>
      <c r="X5798" t="s">
        <v>1008</v>
      </c>
      <c r="Y5798" t="s">
        <v>749</v>
      </c>
      <c r="Z5798">
        <v>12</v>
      </c>
      <c r="AA5798" t="s">
        <v>722</v>
      </c>
      <c r="AB5798" t="s">
        <v>2195</v>
      </c>
      <c r="AC5798">
        <v>89744</v>
      </c>
      <c r="AD5798" t="s">
        <v>2321</v>
      </c>
      <c r="AE5798" t="s">
        <v>2322</v>
      </c>
      <c r="AF5798">
        <v>2006</v>
      </c>
    </row>
    <row r="5799" spans="1:32" x14ac:dyDescent="0.2">
      <c r="A5799" t="s">
        <v>1745</v>
      </c>
      <c r="B5799">
        <v>7440508</v>
      </c>
      <c r="C5799" t="s">
        <v>1745</v>
      </c>
      <c r="D5799" t="s">
        <v>709</v>
      </c>
      <c r="E5799" t="s">
        <v>858</v>
      </c>
      <c r="F5799" t="s">
        <v>859</v>
      </c>
      <c r="G5799" t="s">
        <v>837</v>
      </c>
      <c r="K5799" t="s">
        <v>772</v>
      </c>
      <c r="L5799" t="s">
        <v>773</v>
      </c>
      <c r="M5799" t="s">
        <v>716</v>
      </c>
      <c r="N5799">
        <v>3</v>
      </c>
      <c r="O5799" t="s">
        <v>717</v>
      </c>
      <c r="Q5799">
        <v>0.14712</v>
      </c>
      <c r="V5799" t="s">
        <v>718</v>
      </c>
      <c r="W5799" t="s">
        <v>719</v>
      </c>
      <c r="X5799" t="s">
        <v>1008</v>
      </c>
      <c r="Y5799" t="s">
        <v>749</v>
      </c>
      <c r="Z5799">
        <v>30</v>
      </c>
      <c r="AA5799" t="s">
        <v>722</v>
      </c>
      <c r="AB5799" t="s">
        <v>2195</v>
      </c>
      <c r="AC5799">
        <v>89744</v>
      </c>
      <c r="AD5799" t="s">
        <v>2321</v>
      </c>
      <c r="AE5799" t="s">
        <v>2322</v>
      </c>
      <c r="AF5799">
        <v>2006</v>
      </c>
    </row>
    <row r="5800" spans="1:32" x14ac:dyDescent="0.2">
      <c r="A5800" t="s">
        <v>1745</v>
      </c>
      <c r="B5800">
        <v>7440508</v>
      </c>
      <c r="C5800" t="s">
        <v>1745</v>
      </c>
      <c r="D5800" t="s">
        <v>709</v>
      </c>
      <c r="E5800" t="s">
        <v>858</v>
      </c>
      <c r="F5800" t="s">
        <v>859</v>
      </c>
      <c r="G5800" t="s">
        <v>837</v>
      </c>
      <c r="K5800" t="s">
        <v>772</v>
      </c>
      <c r="L5800" t="s">
        <v>773</v>
      </c>
      <c r="M5800" t="s">
        <v>716</v>
      </c>
      <c r="N5800">
        <v>3</v>
      </c>
      <c r="O5800" t="s">
        <v>717</v>
      </c>
      <c r="Q5800">
        <v>0.14712</v>
      </c>
      <c r="V5800" t="s">
        <v>718</v>
      </c>
      <c r="W5800" t="s">
        <v>719</v>
      </c>
      <c r="X5800" t="s">
        <v>1008</v>
      </c>
      <c r="Y5800" t="s">
        <v>749</v>
      </c>
      <c r="Z5800">
        <v>4</v>
      </c>
      <c r="AA5800" t="s">
        <v>722</v>
      </c>
      <c r="AB5800" t="s">
        <v>2195</v>
      </c>
      <c r="AC5800">
        <v>89744</v>
      </c>
      <c r="AD5800" t="s">
        <v>2321</v>
      </c>
      <c r="AE5800" t="s">
        <v>2322</v>
      </c>
      <c r="AF5800">
        <v>2006</v>
      </c>
    </row>
    <row r="5801" spans="1:32" x14ac:dyDescent="0.2">
      <c r="A5801" t="s">
        <v>1745</v>
      </c>
      <c r="B5801">
        <v>7440508</v>
      </c>
      <c r="C5801" t="s">
        <v>1745</v>
      </c>
      <c r="D5801" t="s">
        <v>709</v>
      </c>
      <c r="E5801" t="s">
        <v>858</v>
      </c>
      <c r="F5801" t="s">
        <v>859</v>
      </c>
      <c r="G5801" t="s">
        <v>837</v>
      </c>
      <c r="K5801" t="s">
        <v>772</v>
      </c>
      <c r="L5801" t="s">
        <v>773</v>
      </c>
      <c r="M5801" t="s">
        <v>716</v>
      </c>
      <c r="N5801">
        <v>3</v>
      </c>
      <c r="O5801" t="s">
        <v>717</v>
      </c>
      <c r="Q5801">
        <v>0.14712</v>
      </c>
      <c r="V5801" t="s">
        <v>718</v>
      </c>
      <c r="W5801" t="s">
        <v>719</v>
      </c>
      <c r="X5801" t="s">
        <v>2236</v>
      </c>
      <c r="Y5801" t="s">
        <v>749</v>
      </c>
      <c r="Z5801">
        <v>30</v>
      </c>
      <c r="AA5801" t="s">
        <v>722</v>
      </c>
      <c r="AB5801" t="s">
        <v>2195</v>
      </c>
      <c r="AC5801">
        <v>89744</v>
      </c>
      <c r="AD5801" t="s">
        <v>2321</v>
      </c>
      <c r="AE5801" t="s">
        <v>2322</v>
      </c>
      <c r="AF5801">
        <v>2006</v>
      </c>
    </row>
    <row r="5802" spans="1:32" x14ac:dyDescent="0.2">
      <c r="A5802" t="s">
        <v>1745</v>
      </c>
      <c r="B5802">
        <v>7440508</v>
      </c>
      <c r="C5802" t="s">
        <v>1745</v>
      </c>
      <c r="D5802" t="s">
        <v>709</v>
      </c>
      <c r="E5802" t="s">
        <v>858</v>
      </c>
      <c r="F5802" t="s">
        <v>859</v>
      </c>
      <c r="G5802" t="s">
        <v>837</v>
      </c>
      <c r="K5802" t="s">
        <v>772</v>
      </c>
      <c r="L5802" t="s">
        <v>773</v>
      </c>
      <c r="M5802" t="s">
        <v>716</v>
      </c>
      <c r="N5802">
        <v>3</v>
      </c>
      <c r="O5802" t="s">
        <v>717</v>
      </c>
      <c r="Q5802">
        <v>0.14712</v>
      </c>
      <c r="V5802" t="s">
        <v>718</v>
      </c>
      <c r="W5802" t="s">
        <v>719</v>
      </c>
      <c r="X5802" t="s">
        <v>2236</v>
      </c>
      <c r="Y5802" t="s">
        <v>749</v>
      </c>
      <c r="Z5802">
        <v>4</v>
      </c>
      <c r="AA5802" t="s">
        <v>722</v>
      </c>
      <c r="AB5802" t="s">
        <v>2195</v>
      </c>
      <c r="AC5802">
        <v>89744</v>
      </c>
      <c r="AD5802" t="s">
        <v>2321</v>
      </c>
      <c r="AE5802" t="s">
        <v>2322</v>
      </c>
      <c r="AF5802">
        <v>2006</v>
      </c>
    </row>
    <row r="5803" spans="1:32" x14ac:dyDescent="0.2">
      <c r="A5803" t="s">
        <v>1745</v>
      </c>
      <c r="B5803">
        <v>7440508</v>
      </c>
      <c r="C5803" t="s">
        <v>1745</v>
      </c>
      <c r="D5803" t="s">
        <v>709</v>
      </c>
      <c r="E5803" t="s">
        <v>858</v>
      </c>
      <c r="F5803" t="s">
        <v>859</v>
      </c>
      <c r="G5803" t="s">
        <v>837</v>
      </c>
      <c r="K5803" t="s">
        <v>772</v>
      </c>
      <c r="L5803" t="s">
        <v>773</v>
      </c>
      <c r="M5803" t="s">
        <v>716</v>
      </c>
      <c r="N5803">
        <v>3</v>
      </c>
      <c r="O5803" t="s">
        <v>717</v>
      </c>
      <c r="Q5803">
        <v>0.14712</v>
      </c>
      <c r="V5803" t="s">
        <v>718</v>
      </c>
      <c r="W5803" t="s">
        <v>719</v>
      </c>
      <c r="X5803" t="s">
        <v>2236</v>
      </c>
      <c r="Y5803" t="s">
        <v>749</v>
      </c>
      <c r="Z5803">
        <v>12</v>
      </c>
      <c r="AA5803" t="s">
        <v>722</v>
      </c>
      <c r="AB5803" t="s">
        <v>2195</v>
      </c>
      <c r="AC5803">
        <v>89744</v>
      </c>
      <c r="AD5803" t="s">
        <v>2321</v>
      </c>
      <c r="AE5803" t="s">
        <v>2322</v>
      </c>
      <c r="AF5803">
        <v>2006</v>
      </c>
    </row>
    <row r="5804" spans="1:32" x14ac:dyDescent="0.2">
      <c r="A5804" t="s">
        <v>1745</v>
      </c>
      <c r="B5804">
        <v>7440508</v>
      </c>
      <c r="C5804" t="s">
        <v>1745</v>
      </c>
      <c r="D5804" t="s">
        <v>709</v>
      </c>
      <c r="E5804" t="s">
        <v>1994</v>
      </c>
      <c r="F5804" t="s">
        <v>1847</v>
      </c>
      <c r="G5804" t="s">
        <v>1848</v>
      </c>
      <c r="H5804" t="s">
        <v>789</v>
      </c>
      <c r="I5804">
        <v>2</v>
      </c>
      <c r="J5804" t="s">
        <v>1323</v>
      </c>
      <c r="K5804" t="s">
        <v>753</v>
      </c>
      <c r="L5804" t="s">
        <v>715</v>
      </c>
      <c r="M5804" t="s">
        <v>716</v>
      </c>
      <c r="N5804">
        <v>6</v>
      </c>
      <c r="O5804" t="s">
        <v>801</v>
      </c>
      <c r="Q5804">
        <v>0.14929999999999999</v>
      </c>
      <c r="V5804" t="s">
        <v>718</v>
      </c>
      <c r="W5804" t="s">
        <v>813</v>
      </c>
      <c r="X5804" t="s">
        <v>827</v>
      </c>
      <c r="Y5804" t="s">
        <v>736</v>
      </c>
      <c r="Z5804">
        <v>2</v>
      </c>
      <c r="AA5804" t="s">
        <v>722</v>
      </c>
      <c r="AB5804" t="s">
        <v>1995</v>
      </c>
      <c r="AC5804">
        <v>115537</v>
      </c>
      <c r="AD5804" t="s">
        <v>1996</v>
      </c>
      <c r="AE5804" t="s">
        <v>1997</v>
      </c>
      <c r="AF5804">
        <v>2006</v>
      </c>
    </row>
    <row r="5805" spans="1:32" x14ac:dyDescent="0.2">
      <c r="A5805" t="s">
        <v>1745</v>
      </c>
      <c r="B5805">
        <v>7447394</v>
      </c>
      <c r="C5805" t="s">
        <v>1818</v>
      </c>
      <c r="D5805" t="s">
        <v>709</v>
      </c>
      <c r="E5805" t="s">
        <v>1966</v>
      </c>
      <c r="F5805" t="s">
        <v>1967</v>
      </c>
      <c r="G5805" t="s">
        <v>886</v>
      </c>
      <c r="H5805" t="s">
        <v>896</v>
      </c>
      <c r="K5805" t="s">
        <v>714</v>
      </c>
      <c r="L5805" t="s">
        <v>715</v>
      </c>
      <c r="M5805" t="s">
        <v>716</v>
      </c>
      <c r="N5805">
        <v>4</v>
      </c>
      <c r="O5805" t="s">
        <v>717</v>
      </c>
      <c r="Q5805">
        <v>0.15</v>
      </c>
      <c r="V5805" t="s">
        <v>718</v>
      </c>
      <c r="W5805" t="s">
        <v>764</v>
      </c>
      <c r="X5805" t="s">
        <v>875</v>
      </c>
      <c r="Y5805" t="s">
        <v>736</v>
      </c>
      <c r="Z5805">
        <v>60</v>
      </c>
      <c r="AA5805" t="s">
        <v>722</v>
      </c>
      <c r="AB5805" t="s">
        <v>2487</v>
      </c>
      <c r="AC5805">
        <v>115600</v>
      </c>
      <c r="AD5805" t="s">
        <v>2488</v>
      </c>
      <c r="AE5805" t="s">
        <v>2489</v>
      </c>
      <c r="AF5805">
        <v>2009</v>
      </c>
    </row>
    <row r="5806" spans="1:32" x14ac:dyDescent="0.2">
      <c r="A5806" t="s">
        <v>1745</v>
      </c>
      <c r="B5806">
        <v>7447394</v>
      </c>
      <c r="C5806" t="s">
        <v>1818</v>
      </c>
      <c r="D5806" t="s">
        <v>709</v>
      </c>
      <c r="E5806" t="s">
        <v>842</v>
      </c>
      <c r="F5806" t="s">
        <v>843</v>
      </c>
      <c r="G5806" t="s">
        <v>844</v>
      </c>
      <c r="H5806" t="s">
        <v>896</v>
      </c>
      <c r="I5806">
        <v>52</v>
      </c>
      <c r="J5806" t="s">
        <v>897</v>
      </c>
      <c r="K5806" t="s">
        <v>753</v>
      </c>
      <c r="L5806" t="s">
        <v>715</v>
      </c>
      <c r="M5806" t="s">
        <v>716</v>
      </c>
      <c r="N5806">
        <v>6</v>
      </c>
      <c r="O5806" t="s">
        <v>717</v>
      </c>
      <c r="Q5806">
        <v>0.152</v>
      </c>
      <c r="S5806">
        <v>0.11799999999999999</v>
      </c>
      <c r="U5806">
        <v>0.19700000000000001</v>
      </c>
      <c r="V5806" t="s">
        <v>718</v>
      </c>
      <c r="W5806" t="s">
        <v>744</v>
      </c>
      <c r="X5806" t="s">
        <v>744</v>
      </c>
      <c r="Y5806" t="s">
        <v>754</v>
      </c>
      <c r="Z5806">
        <v>4</v>
      </c>
      <c r="AA5806" t="s">
        <v>722</v>
      </c>
      <c r="AB5806" t="s">
        <v>955</v>
      </c>
      <c r="AC5806">
        <v>188131</v>
      </c>
      <c r="AD5806" t="s">
        <v>956</v>
      </c>
      <c r="AE5806" t="s">
        <v>957</v>
      </c>
      <c r="AF5806">
        <v>2015</v>
      </c>
    </row>
    <row r="5807" spans="1:32" x14ac:dyDescent="0.2">
      <c r="A5807" t="s">
        <v>1745</v>
      </c>
      <c r="B5807">
        <v>7447394</v>
      </c>
      <c r="C5807" t="s">
        <v>1818</v>
      </c>
      <c r="D5807" t="s">
        <v>709</v>
      </c>
      <c r="E5807" t="s">
        <v>872</v>
      </c>
      <c r="F5807" t="s">
        <v>873</v>
      </c>
      <c r="G5807" t="s">
        <v>837</v>
      </c>
      <c r="H5807" t="s">
        <v>887</v>
      </c>
      <c r="I5807">
        <v>24</v>
      </c>
      <c r="J5807" t="s">
        <v>763</v>
      </c>
      <c r="K5807" t="s">
        <v>753</v>
      </c>
      <c r="L5807" t="s">
        <v>715</v>
      </c>
      <c r="M5807" t="s">
        <v>716</v>
      </c>
      <c r="N5807">
        <v>6</v>
      </c>
      <c r="O5807" t="s">
        <v>801</v>
      </c>
      <c r="Q5807">
        <v>0.153</v>
      </c>
      <c r="S5807">
        <v>8.8999999999999996E-2</v>
      </c>
      <c r="U5807">
        <v>0.24299999999999999</v>
      </c>
      <c r="V5807" t="s">
        <v>718</v>
      </c>
      <c r="W5807" t="s">
        <v>899</v>
      </c>
      <c r="X5807" t="s">
        <v>900</v>
      </c>
      <c r="Y5807" t="s">
        <v>792</v>
      </c>
      <c r="Z5807">
        <v>4</v>
      </c>
      <c r="AA5807" t="s">
        <v>722</v>
      </c>
      <c r="AB5807" t="s">
        <v>2427</v>
      </c>
      <c r="AC5807">
        <v>2124</v>
      </c>
      <c r="AD5807" t="s">
        <v>2428</v>
      </c>
      <c r="AE5807" t="s">
        <v>2429</v>
      </c>
      <c r="AF5807">
        <v>1986</v>
      </c>
    </row>
    <row r="5808" spans="1:32" x14ac:dyDescent="0.2">
      <c r="A5808" t="s">
        <v>1745</v>
      </c>
      <c r="B5808">
        <v>7447394</v>
      </c>
      <c r="C5808" t="s">
        <v>1818</v>
      </c>
      <c r="D5808" t="s">
        <v>709</v>
      </c>
      <c r="E5808" t="s">
        <v>845</v>
      </c>
      <c r="F5808" t="s">
        <v>846</v>
      </c>
      <c r="G5808" t="s">
        <v>847</v>
      </c>
      <c r="H5808" t="s">
        <v>1119</v>
      </c>
      <c r="K5808" t="s">
        <v>753</v>
      </c>
      <c r="L5808" t="s">
        <v>715</v>
      </c>
      <c r="M5808" t="s">
        <v>716</v>
      </c>
      <c r="N5808">
        <v>6</v>
      </c>
      <c r="O5808" t="s">
        <v>801</v>
      </c>
      <c r="Q5808">
        <v>0.1545</v>
      </c>
      <c r="V5808" t="s">
        <v>718</v>
      </c>
      <c r="W5808" t="s">
        <v>813</v>
      </c>
      <c r="X5808" t="s">
        <v>1769</v>
      </c>
      <c r="Y5808" t="s">
        <v>792</v>
      </c>
      <c r="Z5808">
        <v>3</v>
      </c>
      <c r="AA5808" t="s">
        <v>722</v>
      </c>
      <c r="AB5808" t="s">
        <v>2209</v>
      </c>
      <c r="AC5808">
        <v>71725</v>
      </c>
      <c r="AD5808" t="s">
        <v>2210</v>
      </c>
      <c r="AE5808" t="s">
        <v>2211</v>
      </c>
      <c r="AF5808">
        <v>2003</v>
      </c>
    </row>
    <row r="5809" spans="1:32" x14ac:dyDescent="0.2">
      <c r="A5809" t="s">
        <v>1745</v>
      </c>
      <c r="B5809">
        <v>7440508</v>
      </c>
      <c r="C5809" t="s">
        <v>1745</v>
      </c>
      <c r="D5809" t="s">
        <v>709</v>
      </c>
      <c r="E5809" t="s">
        <v>845</v>
      </c>
      <c r="F5809" t="s">
        <v>846</v>
      </c>
      <c r="G5809" t="s">
        <v>847</v>
      </c>
      <c r="J5809" t="s">
        <v>722</v>
      </c>
      <c r="K5809" t="s">
        <v>753</v>
      </c>
      <c r="L5809" t="s">
        <v>715</v>
      </c>
      <c r="M5809" t="s">
        <v>716</v>
      </c>
      <c r="N5809">
        <v>7</v>
      </c>
      <c r="O5809" t="s">
        <v>717</v>
      </c>
      <c r="Q5809">
        <v>0.156</v>
      </c>
      <c r="V5809" t="s">
        <v>718</v>
      </c>
      <c r="W5809" t="s">
        <v>813</v>
      </c>
      <c r="X5809" t="s">
        <v>1769</v>
      </c>
      <c r="Y5809" t="s">
        <v>1193</v>
      </c>
      <c r="Z5809">
        <v>4</v>
      </c>
      <c r="AA5809" t="s">
        <v>722</v>
      </c>
      <c r="AB5809" t="s">
        <v>2478</v>
      </c>
      <c r="AC5809">
        <v>82748</v>
      </c>
      <c r="AD5809" t="s">
        <v>2479</v>
      </c>
      <c r="AE5809" t="s">
        <v>2480</v>
      </c>
      <c r="AF5809">
        <v>2004</v>
      </c>
    </row>
    <row r="5810" spans="1:32" x14ac:dyDescent="0.2">
      <c r="A5810" t="s">
        <v>1745</v>
      </c>
      <c r="B5810">
        <v>7447394</v>
      </c>
      <c r="C5810" t="s">
        <v>1818</v>
      </c>
      <c r="D5810" t="s">
        <v>709</v>
      </c>
      <c r="E5810" t="s">
        <v>872</v>
      </c>
      <c r="F5810" t="s">
        <v>873</v>
      </c>
      <c r="G5810" t="s">
        <v>837</v>
      </c>
      <c r="H5810" t="s">
        <v>887</v>
      </c>
      <c r="I5810">
        <v>24</v>
      </c>
      <c r="J5810" t="s">
        <v>763</v>
      </c>
      <c r="K5810" t="s">
        <v>753</v>
      </c>
      <c r="L5810" t="s">
        <v>715</v>
      </c>
      <c r="M5810" t="s">
        <v>716</v>
      </c>
      <c r="N5810">
        <v>6</v>
      </c>
      <c r="O5810" t="s">
        <v>801</v>
      </c>
      <c r="Q5810">
        <v>0.156</v>
      </c>
      <c r="S5810">
        <v>0.13900000000000001</v>
      </c>
      <c r="U5810">
        <v>0.17599999999999999</v>
      </c>
      <c r="V5810" t="s">
        <v>718</v>
      </c>
      <c r="W5810" t="s">
        <v>899</v>
      </c>
      <c r="X5810" t="s">
        <v>900</v>
      </c>
      <c r="Y5810" t="s">
        <v>792</v>
      </c>
      <c r="Z5810">
        <v>4</v>
      </c>
      <c r="AA5810" t="s">
        <v>722</v>
      </c>
      <c r="AB5810" t="s">
        <v>2427</v>
      </c>
      <c r="AC5810">
        <v>2124</v>
      </c>
      <c r="AD5810" t="s">
        <v>2428</v>
      </c>
      <c r="AE5810" t="s">
        <v>2429</v>
      </c>
      <c r="AF5810">
        <v>1986</v>
      </c>
    </row>
    <row r="5811" spans="1:32" x14ac:dyDescent="0.2">
      <c r="A5811" t="s">
        <v>1745</v>
      </c>
      <c r="B5811">
        <v>7447394</v>
      </c>
      <c r="C5811" t="s">
        <v>1818</v>
      </c>
      <c r="D5811" t="s">
        <v>709</v>
      </c>
      <c r="E5811" t="s">
        <v>845</v>
      </c>
      <c r="F5811" t="s">
        <v>846</v>
      </c>
      <c r="G5811" t="s">
        <v>847</v>
      </c>
      <c r="H5811" t="s">
        <v>1119</v>
      </c>
      <c r="K5811" t="s">
        <v>753</v>
      </c>
      <c r="L5811" t="s">
        <v>715</v>
      </c>
      <c r="M5811" t="s">
        <v>716</v>
      </c>
      <c r="N5811">
        <v>6</v>
      </c>
      <c r="O5811" t="s">
        <v>801</v>
      </c>
      <c r="Q5811">
        <v>0.15659999999999999</v>
      </c>
      <c r="V5811" t="s">
        <v>718</v>
      </c>
      <c r="W5811" t="s">
        <v>813</v>
      </c>
      <c r="X5811" t="s">
        <v>1769</v>
      </c>
      <c r="Y5811" t="s">
        <v>792</v>
      </c>
      <c r="Z5811">
        <v>3</v>
      </c>
      <c r="AA5811" t="s">
        <v>722</v>
      </c>
      <c r="AB5811" t="s">
        <v>2209</v>
      </c>
      <c r="AC5811">
        <v>71725</v>
      </c>
      <c r="AD5811" t="s">
        <v>2210</v>
      </c>
      <c r="AE5811" t="s">
        <v>2211</v>
      </c>
      <c r="AF5811">
        <v>2003</v>
      </c>
    </row>
    <row r="5812" spans="1:32" x14ac:dyDescent="0.2">
      <c r="A5812" t="s">
        <v>1745</v>
      </c>
      <c r="B5812">
        <v>7440508</v>
      </c>
      <c r="C5812" t="s">
        <v>1745</v>
      </c>
      <c r="D5812" t="s">
        <v>709</v>
      </c>
      <c r="E5812" t="s">
        <v>845</v>
      </c>
      <c r="F5812" t="s">
        <v>846</v>
      </c>
      <c r="G5812" t="s">
        <v>847</v>
      </c>
      <c r="J5812" t="s">
        <v>722</v>
      </c>
      <c r="K5812" t="s">
        <v>753</v>
      </c>
      <c r="L5812" t="s">
        <v>715</v>
      </c>
      <c r="M5812" t="s">
        <v>716</v>
      </c>
      <c r="N5812">
        <v>7</v>
      </c>
      <c r="O5812" t="s">
        <v>717</v>
      </c>
      <c r="Q5812">
        <v>0.157</v>
      </c>
      <c r="V5812" t="s">
        <v>718</v>
      </c>
      <c r="W5812" t="s">
        <v>813</v>
      </c>
      <c r="X5812" t="s">
        <v>1769</v>
      </c>
      <c r="Y5812" t="s">
        <v>736</v>
      </c>
      <c r="Z5812">
        <v>4</v>
      </c>
      <c r="AA5812" t="s">
        <v>722</v>
      </c>
      <c r="AB5812" t="s">
        <v>2478</v>
      </c>
      <c r="AC5812">
        <v>82748</v>
      </c>
      <c r="AD5812" t="s">
        <v>2479</v>
      </c>
      <c r="AE5812" t="s">
        <v>2480</v>
      </c>
      <c r="AF5812">
        <v>2004</v>
      </c>
    </row>
    <row r="5813" spans="1:32" x14ac:dyDescent="0.2">
      <c r="A5813" t="s">
        <v>1745</v>
      </c>
      <c r="B5813">
        <v>7440508</v>
      </c>
      <c r="C5813" t="s">
        <v>1745</v>
      </c>
      <c r="D5813" t="s">
        <v>709</v>
      </c>
      <c r="E5813" t="s">
        <v>1061</v>
      </c>
      <c r="F5813" t="s">
        <v>1062</v>
      </c>
      <c r="G5813" t="s">
        <v>837</v>
      </c>
      <c r="I5813">
        <v>8</v>
      </c>
      <c r="J5813" t="s">
        <v>892</v>
      </c>
      <c r="K5813" t="s">
        <v>714</v>
      </c>
      <c r="L5813" t="s">
        <v>715</v>
      </c>
      <c r="M5813" t="s">
        <v>716</v>
      </c>
      <c r="O5813" t="s">
        <v>717</v>
      </c>
      <c r="Q5813">
        <v>0.158</v>
      </c>
      <c r="V5813" t="s">
        <v>718</v>
      </c>
      <c r="W5813" t="s">
        <v>744</v>
      </c>
      <c r="X5813" t="s">
        <v>779</v>
      </c>
      <c r="Y5813" t="s">
        <v>736</v>
      </c>
      <c r="Z5813">
        <v>10</v>
      </c>
      <c r="AA5813" t="s">
        <v>722</v>
      </c>
      <c r="AB5813" t="s">
        <v>1154</v>
      </c>
      <c r="AC5813">
        <v>45106</v>
      </c>
      <c r="AD5813" t="s">
        <v>1155</v>
      </c>
      <c r="AE5813" t="s">
        <v>1156</v>
      </c>
      <c r="AF5813">
        <v>1995</v>
      </c>
    </row>
    <row r="5814" spans="1:32" x14ac:dyDescent="0.2">
      <c r="A5814" t="s">
        <v>1745</v>
      </c>
      <c r="B5814">
        <v>7440508</v>
      </c>
      <c r="C5814" t="s">
        <v>1745</v>
      </c>
      <c r="D5814" t="s">
        <v>709</v>
      </c>
      <c r="E5814" t="s">
        <v>1061</v>
      </c>
      <c r="F5814" t="s">
        <v>1062</v>
      </c>
      <c r="G5814" t="s">
        <v>837</v>
      </c>
      <c r="I5814">
        <v>8</v>
      </c>
      <c r="J5814" t="s">
        <v>892</v>
      </c>
      <c r="K5814" t="s">
        <v>714</v>
      </c>
      <c r="L5814" t="s">
        <v>715</v>
      </c>
      <c r="M5814" t="s">
        <v>716</v>
      </c>
      <c r="O5814" t="s">
        <v>717</v>
      </c>
      <c r="Q5814">
        <v>0.158</v>
      </c>
      <c r="V5814" t="s">
        <v>718</v>
      </c>
      <c r="W5814" t="s">
        <v>764</v>
      </c>
      <c r="X5814" t="s">
        <v>1069</v>
      </c>
      <c r="Y5814" t="s">
        <v>736</v>
      </c>
      <c r="Z5814">
        <v>10</v>
      </c>
      <c r="AA5814" t="s">
        <v>722</v>
      </c>
      <c r="AB5814" t="s">
        <v>1154</v>
      </c>
      <c r="AC5814">
        <v>45106</v>
      </c>
      <c r="AD5814" t="s">
        <v>1155</v>
      </c>
      <c r="AE5814" t="s">
        <v>1156</v>
      </c>
      <c r="AF5814">
        <v>1995</v>
      </c>
    </row>
    <row r="5815" spans="1:32" x14ac:dyDescent="0.2">
      <c r="A5815" t="s">
        <v>1745</v>
      </c>
      <c r="B5815">
        <v>7447394</v>
      </c>
      <c r="C5815" t="s">
        <v>1818</v>
      </c>
      <c r="D5815" t="s">
        <v>709</v>
      </c>
      <c r="E5815" t="s">
        <v>884</v>
      </c>
      <c r="F5815" t="s">
        <v>885</v>
      </c>
      <c r="G5815" t="s">
        <v>886</v>
      </c>
      <c r="H5815" t="s">
        <v>805</v>
      </c>
      <c r="I5815">
        <v>90</v>
      </c>
      <c r="J5815" t="s">
        <v>722</v>
      </c>
      <c r="K5815" t="s">
        <v>714</v>
      </c>
      <c r="L5815" t="s">
        <v>715</v>
      </c>
      <c r="M5815" t="s">
        <v>716</v>
      </c>
      <c r="N5815">
        <v>5</v>
      </c>
      <c r="O5815" t="s">
        <v>717</v>
      </c>
      <c r="Q5815">
        <v>0.16</v>
      </c>
      <c r="V5815" t="s">
        <v>718</v>
      </c>
      <c r="W5815" t="s">
        <v>744</v>
      </c>
      <c r="X5815" t="s">
        <v>779</v>
      </c>
      <c r="Y5815" t="s">
        <v>749</v>
      </c>
      <c r="Z5815">
        <v>7</v>
      </c>
      <c r="AA5815" t="s">
        <v>722</v>
      </c>
      <c r="AB5815" t="s">
        <v>2422</v>
      </c>
      <c r="AC5815">
        <v>105381</v>
      </c>
      <c r="AD5815" t="s">
        <v>2423</v>
      </c>
      <c r="AE5815" t="s">
        <v>2424</v>
      </c>
      <c r="AF5815">
        <v>2007</v>
      </c>
    </row>
    <row r="5816" spans="1:32" x14ac:dyDescent="0.2">
      <c r="A5816" t="s">
        <v>1745</v>
      </c>
      <c r="B5816">
        <v>7447394</v>
      </c>
      <c r="C5816" t="s">
        <v>1818</v>
      </c>
      <c r="D5816" t="s">
        <v>709</v>
      </c>
      <c r="E5816" t="s">
        <v>884</v>
      </c>
      <c r="F5816" t="s">
        <v>885</v>
      </c>
      <c r="G5816" t="s">
        <v>886</v>
      </c>
      <c r="H5816" t="s">
        <v>805</v>
      </c>
      <c r="I5816">
        <v>90</v>
      </c>
      <c r="J5816" t="s">
        <v>722</v>
      </c>
      <c r="K5816" t="s">
        <v>714</v>
      </c>
      <c r="L5816" t="s">
        <v>715</v>
      </c>
      <c r="M5816" t="s">
        <v>716</v>
      </c>
      <c r="N5816">
        <v>5</v>
      </c>
      <c r="O5816" t="s">
        <v>717</v>
      </c>
      <c r="Q5816">
        <v>0.16</v>
      </c>
      <c r="V5816" t="s">
        <v>718</v>
      </c>
      <c r="W5816" t="s">
        <v>744</v>
      </c>
      <c r="X5816" t="s">
        <v>779</v>
      </c>
      <c r="Y5816" t="s">
        <v>749</v>
      </c>
      <c r="Z5816">
        <v>4</v>
      </c>
      <c r="AA5816" t="s">
        <v>722</v>
      </c>
      <c r="AB5816" t="s">
        <v>2422</v>
      </c>
      <c r="AC5816">
        <v>105381</v>
      </c>
      <c r="AD5816" t="s">
        <v>2423</v>
      </c>
      <c r="AE5816" t="s">
        <v>2424</v>
      </c>
      <c r="AF5816">
        <v>2007</v>
      </c>
    </row>
    <row r="5817" spans="1:32" x14ac:dyDescent="0.2">
      <c r="A5817" t="s">
        <v>1745</v>
      </c>
      <c r="B5817">
        <v>7440508</v>
      </c>
      <c r="C5817" t="s">
        <v>1745</v>
      </c>
      <c r="D5817" t="s">
        <v>709</v>
      </c>
      <c r="E5817" t="s">
        <v>1061</v>
      </c>
      <c r="F5817" t="s">
        <v>1062</v>
      </c>
      <c r="G5817" t="s">
        <v>837</v>
      </c>
      <c r="I5817">
        <v>8</v>
      </c>
      <c r="J5817" t="s">
        <v>892</v>
      </c>
      <c r="K5817" t="s">
        <v>714</v>
      </c>
      <c r="L5817" t="s">
        <v>715</v>
      </c>
      <c r="M5817" t="s">
        <v>716</v>
      </c>
      <c r="O5817" t="s">
        <v>717</v>
      </c>
      <c r="Q5817">
        <v>0.16</v>
      </c>
      <c r="V5817" t="s">
        <v>718</v>
      </c>
      <c r="W5817" t="s">
        <v>764</v>
      </c>
      <c r="X5817" t="s">
        <v>1069</v>
      </c>
      <c r="Y5817" t="s">
        <v>736</v>
      </c>
      <c r="Z5817">
        <v>10</v>
      </c>
      <c r="AA5817" t="s">
        <v>722</v>
      </c>
      <c r="AB5817" t="s">
        <v>1154</v>
      </c>
      <c r="AC5817">
        <v>45106</v>
      </c>
      <c r="AD5817" t="s">
        <v>1155</v>
      </c>
      <c r="AE5817" t="s">
        <v>1156</v>
      </c>
      <c r="AF5817">
        <v>1995</v>
      </c>
    </row>
    <row r="5818" spans="1:32" x14ac:dyDescent="0.2">
      <c r="A5818" t="s">
        <v>1745</v>
      </c>
      <c r="B5818">
        <v>7447394</v>
      </c>
      <c r="C5818" t="s">
        <v>1818</v>
      </c>
      <c r="D5818" t="s">
        <v>709</v>
      </c>
      <c r="E5818" t="s">
        <v>1399</v>
      </c>
      <c r="F5818" t="s">
        <v>1400</v>
      </c>
      <c r="G5818" t="s">
        <v>1222</v>
      </c>
      <c r="H5818" t="s">
        <v>887</v>
      </c>
      <c r="I5818">
        <v>5</v>
      </c>
      <c r="J5818" t="s">
        <v>762</v>
      </c>
      <c r="K5818" t="s">
        <v>714</v>
      </c>
      <c r="L5818" t="s">
        <v>715</v>
      </c>
      <c r="M5818" t="s">
        <v>716</v>
      </c>
      <c r="O5818" t="s">
        <v>717</v>
      </c>
      <c r="Q5818">
        <v>0.16</v>
      </c>
      <c r="S5818">
        <v>0.105</v>
      </c>
      <c r="U5818">
        <v>0.245</v>
      </c>
      <c r="V5818" t="s">
        <v>718</v>
      </c>
      <c r="W5818" t="s">
        <v>742</v>
      </c>
      <c r="X5818" t="s">
        <v>2157</v>
      </c>
      <c r="Y5818" t="s">
        <v>792</v>
      </c>
      <c r="Z5818">
        <v>2</v>
      </c>
      <c r="AA5818" t="s">
        <v>722</v>
      </c>
      <c r="AB5818" t="s">
        <v>2184</v>
      </c>
      <c r="AC5818">
        <v>20217</v>
      </c>
      <c r="AD5818" t="s">
        <v>2185</v>
      </c>
      <c r="AE5818" t="s">
        <v>2186</v>
      </c>
      <c r="AF5818">
        <v>1999</v>
      </c>
    </row>
    <row r="5819" spans="1:32" x14ac:dyDescent="0.2">
      <c r="A5819" t="s">
        <v>1745</v>
      </c>
      <c r="B5819">
        <v>7440508</v>
      </c>
      <c r="C5819" t="s">
        <v>1745</v>
      </c>
      <c r="D5819" t="s">
        <v>709</v>
      </c>
      <c r="E5819" t="s">
        <v>2448</v>
      </c>
      <c r="F5819" t="s">
        <v>2449</v>
      </c>
      <c r="G5819" t="s">
        <v>886</v>
      </c>
      <c r="H5819" t="s">
        <v>887</v>
      </c>
      <c r="I5819">
        <v>8</v>
      </c>
      <c r="J5819" t="s">
        <v>722</v>
      </c>
      <c r="K5819" t="s">
        <v>753</v>
      </c>
      <c r="L5819" t="s">
        <v>773</v>
      </c>
      <c r="M5819" t="s">
        <v>716</v>
      </c>
      <c r="O5819" t="s">
        <v>717</v>
      </c>
      <c r="Q5819">
        <v>0.16</v>
      </c>
      <c r="V5819" t="s">
        <v>718</v>
      </c>
      <c r="W5819" t="s">
        <v>744</v>
      </c>
      <c r="X5819" t="s">
        <v>744</v>
      </c>
      <c r="Y5819" t="s">
        <v>749</v>
      </c>
      <c r="Z5819">
        <v>4</v>
      </c>
      <c r="AA5819" t="s">
        <v>722</v>
      </c>
      <c r="AB5819" t="s">
        <v>2459</v>
      </c>
      <c r="AC5819">
        <v>3723</v>
      </c>
      <c r="AD5819" t="s">
        <v>2460</v>
      </c>
      <c r="AE5819" t="s">
        <v>2461</v>
      </c>
      <c r="AF5819">
        <v>1991</v>
      </c>
    </row>
    <row r="5820" spans="1:32" x14ac:dyDescent="0.2">
      <c r="A5820" t="s">
        <v>1745</v>
      </c>
      <c r="B5820">
        <v>7447394</v>
      </c>
      <c r="C5820" t="s">
        <v>1818</v>
      </c>
      <c r="D5820" t="s">
        <v>709</v>
      </c>
      <c r="E5820" t="s">
        <v>2041</v>
      </c>
      <c r="F5820" t="s">
        <v>2042</v>
      </c>
      <c r="G5820" t="s">
        <v>886</v>
      </c>
      <c r="K5820" t="s">
        <v>772</v>
      </c>
      <c r="L5820" t="s">
        <v>715</v>
      </c>
      <c r="M5820" t="s">
        <v>716</v>
      </c>
      <c r="O5820" t="s">
        <v>717</v>
      </c>
      <c r="Q5820">
        <v>0.16200000000000001</v>
      </c>
      <c r="S5820">
        <v>0.14799999999999999</v>
      </c>
      <c r="U5820">
        <v>0.17599999999999999</v>
      </c>
      <c r="V5820" t="s">
        <v>718</v>
      </c>
      <c r="W5820" t="s">
        <v>744</v>
      </c>
      <c r="X5820" t="s">
        <v>744</v>
      </c>
      <c r="Y5820" t="s">
        <v>754</v>
      </c>
      <c r="Z5820">
        <v>4</v>
      </c>
      <c r="AA5820" t="s">
        <v>722</v>
      </c>
      <c r="AB5820" t="s">
        <v>2165</v>
      </c>
      <c r="AC5820">
        <v>2063</v>
      </c>
      <c r="AD5820" t="s">
        <v>2166</v>
      </c>
      <c r="AE5820" t="s">
        <v>2167</v>
      </c>
      <c r="AF5820">
        <v>1979</v>
      </c>
    </row>
    <row r="5821" spans="1:32" x14ac:dyDescent="0.2">
      <c r="A5821" t="s">
        <v>1745</v>
      </c>
      <c r="B5821">
        <v>7447394</v>
      </c>
      <c r="C5821" t="s">
        <v>1818</v>
      </c>
      <c r="D5821" t="s">
        <v>709</v>
      </c>
      <c r="E5821" t="s">
        <v>872</v>
      </c>
      <c r="F5821" t="s">
        <v>873</v>
      </c>
      <c r="G5821" t="s">
        <v>837</v>
      </c>
      <c r="H5821" t="s">
        <v>887</v>
      </c>
      <c r="I5821">
        <v>24</v>
      </c>
      <c r="J5821" t="s">
        <v>763</v>
      </c>
      <c r="K5821" t="s">
        <v>753</v>
      </c>
      <c r="L5821" t="s">
        <v>715</v>
      </c>
      <c r="M5821" t="s">
        <v>716</v>
      </c>
      <c r="N5821">
        <v>6</v>
      </c>
      <c r="O5821" t="s">
        <v>801</v>
      </c>
      <c r="Q5821">
        <v>0.16300000000000001</v>
      </c>
      <c r="S5821">
        <v>0.151</v>
      </c>
      <c r="U5821">
        <v>0.17599999999999999</v>
      </c>
      <c r="V5821" t="s">
        <v>718</v>
      </c>
      <c r="W5821" t="s">
        <v>744</v>
      </c>
      <c r="X5821" t="s">
        <v>744</v>
      </c>
      <c r="Y5821" t="s">
        <v>754</v>
      </c>
      <c r="Z5821">
        <v>4</v>
      </c>
      <c r="AA5821" t="s">
        <v>722</v>
      </c>
      <c r="AB5821" t="s">
        <v>2427</v>
      </c>
      <c r="AC5821">
        <v>2124</v>
      </c>
      <c r="AD5821" t="s">
        <v>2428</v>
      </c>
      <c r="AE5821" t="s">
        <v>2429</v>
      </c>
      <c r="AF5821">
        <v>1986</v>
      </c>
    </row>
    <row r="5822" spans="1:32" x14ac:dyDescent="0.2">
      <c r="A5822" t="s">
        <v>1745</v>
      </c>
      <c r="B5822">
        <v>7440508</v>
      </c>
      <c r="C5822" t="s">
        <v>1745</v>
      </c>
      <c r="D5822" t="s">
        <v>709</v>
      </c>
      <c r="E5822" t="s">
        <v>858</v>
      </c>
      <c r="F5822" t="s">
        <v>859</v>
      </c>
      <c r="G5822" t="s">
        <v>837</v>
      </c>
      <c r="K5822" t="s">
        <v>772</v>
      </c>
      <c r="L5822" t="s">
        <v>715</v>
      </c>
      <c r="M5822" t="s">
        <v>716</v>
      </c>
      <c r="N5822">
        <v>3</v>
      </c>
      <c r="O5822" t="s">
        <v>801</v>
      </c>
      <c r="Q5822">
        <v>0.16305</v>
      </c>
      <c r="V5822" t="s">
        <v>718</v>
      </c>
      <c r="W5822" t="s">
        <v>958</v>
      </c>
      <c r="X5822" t="s">
        <v>959</v>
      </c>
      <c r="Y5822" t="s">
        <v>749</v>
      </c>
      <c r="Z5822">
        <v>4</v>
      </c>
      <c r="AA5822" t="s">
        <v>722</v>
      </c>
      <c r="AB5822" t="s">
        <v>2195</v>
      </c>
      <c r="AC5822">
        <v>108070</v>
      </c>
      <c r="AD5822" t="s">
        <v>2196</v>
      </c>
      <c r="AE5822" t="s">
        <v>2197</v>
      </c>
      <c r="AF5822">
        <v>2005</v>
      </c>
    </row>
    <row r="5823" spans="1:32" x14ac:dyDescent="0.2">
      <c r="A5823" t="s">
        <v>1745</v>
      </c>
      <c r="B5823">
        <v>7440508</v>
      </c>
      <c r="C5823" t="s">
        <v>1745</v>
      </c>
      <c r="D5823" t="s">
        <v>709</v>
      </c>
      <c r="E5823" t="s">
        <v>858</v>
      </c>
      <c r="F5823" t="s">
        <v>859</v>
      </c>
      <c r="G5823" t="s">
        <v>837</v>
      </c>
      <c r="K5823" t="s">
        <v>772</v>
      </c>
      <c r="L5823" t="s">
        <v>715</v>
      </c>
      <c r="M5823" t="s">
        <v>716</v>
      </c>
      <c r="N5823">
        <v>3</v>
      </c>
      <c r="O5823" t="s">
        <v>801</v>
      </c>
      <c r="Q5823">
        <v>0.16305</v>
      </c>
      <c r="V5823" t="s">
        <v>718</v>
      </c>
      <c r="W5823" t="s">
        <v>958</v>
      </c>
      <c r="X5823" t="s">
        <v>959</v>
      </c>
      <c r="Y5823" t="s">
        <v>749</v>
      </c>
      <c r="Z5823">
        <v>12</v>
      </c>
      <c r="AA5823" t="s">
        <v>722</v>
      </c>
      <c r="AB5823" t="s">
        <v>2195</v>
      </c>
      <c r="AC5823">
        <v>108070</v>
      </c>
      <c r="AD5823" t="s">
        <v>2196</v>
      </c>
      <c r="AE5823" t="s">
        <v>2197</v>
      </c>
      <c r="AF5823">
        <v>2005</v>
      </c>
    </row>
    <row r="5824" spans="1:32" x14ac:dyDescent="0.2">
      <c r="A5824" t="s">
        <v>1745</v>
      </c>
      <c r="B5824">
        <v>7440508</v>
      </c>
      <c r="C5824" t="s">
        <v>1745</v>
      </c>
      <c r="D5824" t="s">
        <v>709</v>
      </c>
      <c r="E5824" t="s">
        <v>858</v>
      </c>
      <c r="F5824" t="s">
        <v>859</v>
      </c>
      <c r="G5824" t="s">
        <v>837</v>
      </c>
      <c r="K5824" t="s">
        <v>772</v>
      </c>
      <c r="L5824" t="s">
        <v>715</v>
      </c>
      <c r="M5824" t="s">
        <v>716</v>
      </c>
      <c r="N5824">
        <v>3</v>
      </c>
      <c r="O5824" t="s">
        <v>801</v>
      </c>
      <c r="Q5824">
        <v>0.16305</v>
      </c>
      <c r="V5824" t="s">
        <v>718</v>
      </c>
      <c r="W5824" t="s">
        <v>958</v>
      </c>
      <c r="X5824" t="s">
        <v>959</v>
      </c>
      <c r="Y5824" t="s">
        <v>749</v>
      </c>
      <c r="Z5824">
        <v>4</v>
      </c>
      <c r="AA5824" t="s">
        <v>722</v>
      </c>
      <c r="AB5824" t="s">
        <v>2195</v>
      </c>
      <c r="AC5824">
        <v>108070</v>
      </c>
      <c r="AD5824" t="s">
        <v>2196</v>
      </c>
      <c r="AE5824" t="s">
        <v>2197</v>
      </c>
      <c r="AF5824">
        <v>2005</v>
      </c>
    </row>
    <row r="5825" spans="1:32" x14ac:dyDescent="0.2">
      <c r="A5825" t="s">
        <v>1745</v>
      </c>
      <c r="B5825">
        <v>7440508</v>
      </c>
      <c r="C5825" t="s">
        <v>1745</v>
      </c>
      <c r="D5825" t="s">
        <v>709</v>
      </c>
      <c r="E5825" t="s">
        <v>858</v>
      </c>
      <c r="F5825" t="s">
        <v>859</v>
      </c>
      <c r="G5825" t="s">
        <v>837</v>
      </c>
      <c r="K5825" t="s">
        <v>772</v>
      </c>
      <c r="L5825" t="s">
        <v>715</v>
      </c>
      <c r="M5825" t="s">
        <v>716</v>
      </c>
      <c r="N5825">
        <v>3</v>
      </c>
      <c r="O5825" t="s">
        <v>801</v>
      </c>
      <c r="Q5825">
        <v>0.16305</v>
      </c>
      <c r="V5825" t="s">
        <v>718</v>
      </c>
      <c r="W5825" t="s">
        <v>958</v>
      </c>
      <c r="X5825" t="s">
        <v>959</v>
      </c>
      <c r="Y5825" t="s">
        <v>749</v>
      </c>
      <c r="Z5825">
        <v>4</v>
      </c>
      <c r="AA5825" t="s">
        <v>722</v>
      </c>
      <c r="AB5825" t="s">
        <v>2195</v>
      </c>
      <c r="AC5825">
        <v>108070</v>
      </c>
      <c r="AD5825" t="s">
        <v>2196</v>
      </c>
      <c r="AE5825" t="s">
        <v>2197</v>
      </c>
      <c r="AF5825">
        <v>2005</v>
      </c>
    </row>
    <row r="5826" spans="1:32" x14ac:dyDescent="0.2">
      <c r="A5826" t="s">
        <v>1745</v>
      </c>
      <c r="B5826">
        <v>7440508</v>
      </c>
      <c r="C5826" t="s">
        <v>1745</v>
      </c>
      <c r="D5826" t="s">
        <v>709</v>
      </c>
      <c r="E5826" t="s">
        <v>858</v>
      </c>
      <c r="F5826" t="s">
        <v>859</v>
      </c>
      <c r="G5826" t="s">
        <v>837</v>
      </c>
      <c r="K5826" t="s">
        <v>772</v>
      </c>
      <c r="L5826" t="s">
        <v>715</v>
      </c>
      <c r="M5826" t="s">
        <v>716</v>
      </c>
      <c r="N5826">
        <v>3</v>
      </c>
      <c r="O5826" t="s">
        <v>801</v>
      </c>
      <c r="Q5826">
        <v>0.16305</v>
      </c>
      <c r="V5826" t="s">
        <v>718</v>
      </c>
      <c r="W5826" t="s">
        <v>958</v>
      </c>
      <c r="X5826" t="s">
        <v>959</v>
      </c>
      <c r="Y5826" t="s">
        <v>749</v>
      </c>
      <c r="Z5826">
        <v>30</v>
      </c>
      <c r="AA5826" t="s">
        <v>722</v>
      </c>
      <c r="AB5826" t="s">
        <v>2195</v>
      </c>
      <c r="AC5826">
        <v>108070</v>
      </c>
      <c r="AD5826" t="s">
        <v>2196</v>
      </c>
      <c r="AE5826" t="s">
        <v>2197</v>
      </c>
      <c r="AF5826">
        <v>2005</v>
      </c>
    </row>
    <row r="5827" spans="1:32" x14ac:dyDescent="0.2">
      <c r="A5827" t="s">
        <v>1745</v>
      </c>
      <c r="B5827">
        <v>7440508</v>
      </c>
      <c r="C5827" t="s">
        <v>1745</v>
      </c>
      <c r="D5827" t="s">
        <v>709</v>
      </c>
      <c r="E5827" t="s">
        <v>858</v>
      </c>
      <c r="F5827" t="s">
        <v>859</v>
      </c>
      <c r="G5827" t="s">
        <v>837</v>
      </c>
      <c r="K5827" t="s">
        <v>772</v>
      </c>
      <c r="L5827" t="s">
        <v>715</v>
      </c>
      <c r="M5827" t="s">
        <v>716</v>
      </c>
      <c r="N5827">
        <v>3</v>
      </c>
      <c r="O5827" t="s">
        <v>801</v>
      </c>
      <c r="Q5827">
        <v>0.16305</v>
      </c>
      <c r="V5827" t="s">
        <v>718</v>
      </c>
      <c r="W5827" t="s">
        <v>958</v>
      </c>
      <c r="X5827" t="s">
        <v>959</v>
      </c>
      <c r="Y5827" t="s">
        <v>749</v>
      </c>
      <c r="Z5827">
        <v>30</v>
      </c>
      <c r="AA5827" t="s">
        <v>722</v>
      </c>
      <c r="AB5827" t="s">
        <v>2195</v>
      </c>
      <c r="AC5827">
        <v>108070</v>
      </c>
      <c r="AD5827" t="s">
        <v>2196</v>
      </c>
      <c r="AE5827" t="s">
        <v>2197</v>
      </c>
      <c r="AF5827">
        <v>2005</v>
      </c>
    </row>
    <row r="5828" spans="1:32" x14ac:dyDescent="0.2">
      <c r="A5828" t="s">
        <v>1745</v>
      </c>
      <c r="B5828">
        <v>7440508</v>
      </c>
      <c r="C5828" t="s">
        <v>1745</v>
      </c>
      <c r="D5828" t="s">
        <v>709</v>
      </c>
      <c r="E5828" t="s">
        <v>858</v>
      </c>
      <c r="F5828" t="s">
        <v>859</v>
      </c>
      <c r="G5828" t="s">
        <v>837</v>
      </c>
      <c r="K5828" t="s">
        <v>772</v>
      </c>
      <c r="L5828" t="s">
        <v>715</v>
      </c>
      <c r="M5828" t="s">
        <v>716</v>
      </c>
      <c r="N5828">
        <v>3</v>
      </c>
      <c r="O5828" t="s">
        <v>801</v>
      </c>
      <c r="Q5828">
        <v>0.16305</v>
      </c>
      <c r="V5828" t="s">
        <v>718</v>
      </c>
      <c r="W5828" t="s">
        <v>958</v>
      </c>
      <c r="X5828" t="s">
        <v>959</v>
      </c>
      <c r="Y5828" t="s">
        <v>749</v>
      </c>
      <c r="Z5828">
        <v>4</v>
      </c>
      <c r="AA5828" t="s">
        <v>722</v>
      </c>
      <c r="AB5828" t="s">
        <v>2195</v>
      </c>
      <c r="AC5828">
        <v>108070</v>
      </c>
      <c r="AD5828" t="s">
        <v>2196</v>
      </c>
      <c r="AE5828" t="s">
        <v>2197</v>
      </c>
      <c r="AF5828">
        <v>2005</v>
      </c>
    </row>
    <row r="5829" spans="1:32" x14ac:dyDescent="0.2">
      <c r="A5829" t="s">
        <v>1745</v>
      </c>
      <c r="B5829">
        <v>7440508</v>
      </c>
      <c r="C5829" t="s">
        <v>1745</v>
      </c>
      <c r="D5829" t="s">
        <v>709</v>
      </c>
      <c r="E5829" t="s">
        <v>858</v>
      </c>
      <c r="F5829" t="s">
        <v>859</v>
      </c>
      <c r="G5829" t="s">
        <v>837</v>
      </c>
      <c r="K5829" t="s">
        <v>772</v>
      </c>
      <c r="L5829" t="s">
        <v>715</v>
      </c>
      <c r="M5829" t="s">
        <v>716</v>
      </c>
      <c r="N5829">
        <v>3</v>
      </c>
      <c r="O5829" t="s">
        <v>801</v>
      </c>
      <c r="Q5829">
        <v>0.16305</v>
      </c>
      <c r="V5829" t="s">
        <v>718</v>
      </c>
      <c r="W5829" t="s">
        <v>958</v>
      </c>
      <c r="X5829" t="s">
        <v>959</v>
      </c>
      <c r="Y5829" t="s">
        <v>749</v>
      </c>
      <c r="Z5829">
        <v>12</v>
      </c>
      <c r="AA5829" t="s">
        <v>722</v>
      </c>
      <c r="AB5829" t="s">
        <v>2195</v>
      </c>
      <c r="AC5829">
        <v>108070</v>
      </c>
      <c r="AD5829" t="s">
        <v>2196</v>
      </c>
      <c r="AE5829" t="s">
        <v>2197</v>
      </c>
      <c r="AF5829">
        <v>2005</v>
      </c>
    </row>
    <row r="5830" spans="1:32" x14ac:dyDescent="0.2">
      <c r="A5830" t="s">
        <v>1745</v>
      </c>
      <c r="B5830">
        <v>7440508</v>
      </c>
      <c r="C5830" t="s">
        <v>1745</v>
      </c>
      <c r="D5830" t="s">
        <v>709</v>
      </c>
      <c r="E5830" t="s">
        <v>858</v>
      </c>
      <c r="F5830" t="s">
        <v>859</v>
      </c>
      <c r="G5830" t="s">
        <v>837</v>
      </c>
      <c r="K5830" t="s">
        <v>772</v>
      </c>
      <c r="L5830" t="s">
        <v>715</v>
      </c>
      <c r="M5830" t="s">
        <v>716</v>
      </c>
      <c r="N5830">
        <v>3</v>
      </c>
      <c r="O5830" t="s">
        <v>801</v>
      </c>
      <c r="Q5830">
        <v>0.16305</v>
      </c>
      <c r="V5830" t="s">
        <v>718</v>
      </c>
      <c r="W5830" t="s">
        <v>958</v>
      </c>
      <c r="X5830" t="s">
        <v>959</v>
      </c>
      <c r="Y5830" t="s">
        <v>749</v>
      </c>
      <c r="Z5830">
        <v>12</v>
      </c>
      <c r="AA5830" t="s">
        <v>722</v>
      </c>
      <c r="AB5830" t="s">
        <v>2195</v>
      </c>
      <c r="AC5830">
        <v>108070</v>
      </c>
      <c r="AD5830" t="s">
        <v>2196</v>
      </c>
      <c r="AE5830" t="s">
        <v>2197</v>
      </c>
      <c r="AF5830">
        <v>2005</v>
      </c>
    </row>
    <row r="5831" spans="1:32" x14ac:dyDescent="0.2">
      <c r="A5831" t="s">
        <v>1745</v>
      </c>
      <c r="B5831">
        <v>7440508</v>
      </c>
      <c r="C5831" t="s">
        <v>1745</v>
      </c>
      <c r="D5831" t="s">
        <v>709</v>
      </c>
      <c r="E5831" t="s">
        <v>858</v>
      </c>
      <c r="F5831" t="s">
        <v>859</v>
      </c>
      <c r="G5831" t="s">
        <v>837</v>
      </c>
      <c r="K5831" t="s">
        <v>772</v>
      </c>
      <c r="L5831" t="s">
        <v>715</v>
      </c>
      <c r="M5831" t="s">
        <v>716</v>
      </c>
      <c r="N5831">
        <v>3</v>
      </c>
      <c r="O5831" t="s">
        <v>801</v>
      </c>
      <c r="Q5831">
        <v>0.16305</v>
      </c>
      <c r="V5831" t="s">
        <v>718</v>
      </c>
      <c r="W5831" t="s">
        <v>958</v>
      </c>
      <c r="X5831" t="s">
        <v>959</v>
      </c>
      <c r="Y5831" t="s">
        <v>749</v>
      </c>
      <c r="Z5831">
        <v>4</v>
      </c>
      <c r="AA5831" t="s">
        <v>722</v>
      </c>
      <c r="AB5831" t="s">
        <v>2195</v>
      </c>
      <c r="AC5831">
        <v>108070</v>
      </c>
      <c r="AD5831" t="s">
        <v>2196</v>
      </c>
      <c r="AE5831" t="s">
        <v>2197</v>
      </c>
      <c r="AF5831">
        <v>2005</v>
      </c>
    </row>
    <row r="5832" spans="1:32" x14ac:dyDescent="0.2">
      <c r="A5832" t="s">
        <v>1745</v>
      </c>
      <c r="B5832">
        <v>7440508</v>
      </c>
      <c r="C5832" t="s">
        <v>1745</v>
      </c>
      <c r="D5832" t="s">
        <v>709</v>
      </c>
      <c r="E5832" t="s">
        <v>858</v>
      </c>
      <c r="F5832" t="s">
        <v>859</v>
      </c>
      <c r="G5832" t="s">
        <v>837</v>
      </c>
      <c r="K5832" t="s">
        <v>772</v>
      </c>
      <c r="L5832" t="s">
        <v>715</v>
      </c>
      <c r="M5832" t="s">
        <v>716</v>
      </c>
      <c r="N5832">
        <v>3</v>
      </c>
      <c r="O5832" t="s">
        <v>801</v>
      </c>
      <c r="Q5832">
        <v>0.16305</v>
      </c>
      <c r="V5832" t="s">
        <v>718</v>
      </c>
      <c r="W5832" t="s">
        <v>958</v>
      </c>
      <c r="X5832" t="s">
        <v>959</v>
      </c>
      <c r="Y5832" t="s">
        <v>749</v>
      </c>
      <c r="Z5832">
        <v>30</v>
      </c>
      <c r="AA5832" t="s">
        <v>722</v>
      </c>
      <c r="AB5832" t="s">
        <v>2195</v>
      </c>
      <c r="AC5832">
        <v>108070</v>
      </c>
      <c r="AD5832" t="s">
        <v>2196</v>
      </c>
      <c r="AE5832" t="s">
        <v>2197</v>
      </c>
      <c r="AF5832">
        <v>2005</v>
      </c>
    </row>
    <row r="5833" spans="1:32" x14ac:dyDescent="0.2">
      <c r="A5833" t="s">
        <v>1745</v>
      </c>
      <c r="B5833">
        <v>7440508</v>
      </c>
      <c r="C5833" t="s">
        <v>1745</v>
      </c>
      <c r="D5833" t="s">
        <v>709</v>
      </c>
      <c r="E5833" t="s">
        <v>858</v>
      </c>
      <c r="F5833" t="s">
        <v>859</v>
      </c>
      <c r="G5833" t="s">
        <v>837</v>
      </c>
      <c r="K5833" t="s">
        <v>772</v>
      </c>
      <c r="L5833" t="s">
        <v>715</v>
      </c>
      <c r="M5833" t="s">
        <v>716</v>
      </c>
      <c r="N5833">
        <v>3</v>
      </c>
      <c r="O5833" t="s">
        <v>801</v>
      </c>
      <c r="Q5833">
        <v>0.16305</v>
      </c>
      <c r="V5833" t="s">
        <v>718</v>
      </c>
      <c r="W5833" t="s">
        <v>958</v>
      </c>
      <c r="X5833" t="s">
        <v>959</v>
      </c>
      <c r="Y5833" t="s">
        <v>749</v>
      </c>
      <c r="Z5833">
        <v>30</v>
      </c>
      <c r="AA5833" t="s">
        <v>722</v>
      </c>
      <c r="AB5833" t="s">
        <v>2195</v>
      </c>
      <c r="AC5833">
        <v>108070</v>
      </c>
      <c r="AD5833" t="s">
        <v>2196</v>
      </c>
      <c r="AE5833" t="s">
        <v>2197</v>
      </c>
      <c r="AF5833">
        <v>2005</v>
      </c>
    </row>
    <row r="5834" spans="1:32" x14ac:dyDescent="0.2">
      <c r="A5834" t="s">
        <v>1745</v>
      </c>
      <c r="B5834">
        <v>7440508</v>
      </c>
      <c r="C5834" t="s">
        <v>1745</v>
      </c>
      <c r="D5834" t="s">
        <v>709</v>
      </c>
      <c r="E5834" t="s">
        <v>858</v>
      </c>
      <c r="F5834" t="s">
        <v>859</v>
      </c>
      <c r="G5834" t="s">
        <v>837</v>
      </c>
      <c r="K5834" t="s">
        <v>772</v>
      </c>
      <c r="L5834" t="s">
        <v>715</v>
      </c>
      <c r="M5834" t="s">
        <v>716</v>
      </c>
      <c r="N5834">
        <v>3</v>
      </c>
      <c r="O5834" t="s">
        <v>801</v>
      </c>
      <c r="Q5834">
        <v>0.16305</v>
      </c>
      <c r="V5834" t="s">
        <v>718</v>
      </c>
      <c r="W5834" t="s">
        <v>958</v>
      </c>
      <c r="X5834" t="s">
        <v>959</v>
      </c>
      <c r="Y5834" t="s">
        <v>749</v>
      </c>
      <c r="Z5834">
        <v>12</v>
      </c>
      <c r="AA5834" t="s">
        <v>722</v>
      </c>
      <c r="AB5834" t="s">
        <v>2195</v>
      </c>
      <c r="AC5834">
        <v>108070</v>
      </c>
      <c r="AD5834" t="s">
        <v>2196</v>
      </c>
      <c r="AE5834" t="s">
        <v>2197</v>
      </c>
      <c r="AF5834">
        <v>2005</v>
      </c>
    </row>
    <row r="5835" spans="1:32" x14ac:dyDescent="0.2">
      <c r="A5835" t="s">
        <v>1745</v>
      </c>
      <c r="B5835">
        <v>7440508</v>
      </c>
      <c r="C5835" t="s">
        <v>1745</v>
      </c>
      <c r="D5835" t="s">
        <v>709</v>
      </c>
      <c r="E5835" t="s">
        <v>858</v>
      </c>
      <c r="F5835" t="s">
        <v>859</v>
      </c>
      <c r="G5835" t="s">
        <v>837</v>
      </c>
      <c r="K5835" t="s">
        <v>772</v>
      </c>
      <c r="L5835" t="s">
        <v>715</v>
      </c>
      <c r="M5835" t="s">
        <v>716</v>
      </c>
      <c r="N5835">
        <v>3</v>
      </c>
      <c r="O5835" t="s">
        <v>801</v>
      </c>
      <c r="Q5835">
        <v>0.16305</v>
      </c>
      <c r="V5835" t="s">
        <v>718</v>
      </c>
      <c r="W5835" t="s">
        <v>958</v>
      </c>
      <c r="X5835" t="s">
        <v>959</v>
      </c>
      <c r="Y5835" t="s">
        <v>749</v>
      </c>
      <c r="Z5835">
        <v>4</v>
      </c>
      <c r="AA5835" t="s">
        <v>722</v>
      </c>
      <c r="AB5835" t="s">
        <v>2195</v>
      </c>
      <c r="AC5835">
        <v>108070</v>
      </c>
      <c r="AD5835" t="s">
        <v>2196</v>
      </c>
      <c r="AE5835" t="s">
        <v>2197</v>
      </c>
      <c r="AF5835">
        <v>2005</v>
      </c>
    </row>
    <row r="5836" spans="1:32" x14ac:dyDescent="0.2">
      <c r="A5836" t="s">
        <v>1745</v>
      </c>
      <c r="B5836">
        <v>7440508</v>
      </c>
      <c r="C5836" t="s">
        <v>1745</v>
      </c>
      <c r="D5836" t="s">
        <v>709</v>
      </c>
      <c r="E5836" t="s">
        <v>858</v>
      </c>
      <c r="F5836" t="s">
        <v>859</v>
      </c>
      <c r="G5836" t="s">
        <v>837</v>
      </c>
      <c r="K5836" t="s">
        <v>772</v>
      </c>
      <c r="L5836" t="s">
        <v>715</v>
      </c>
      <c r="M5836" t="s">
        <v>716</v>
      </c>
      <c r="N5836">
        <v>3</v>
      </c>
      <c r="O5836" t="s">
        <v>801</v>
      </c>
      <c r="Q5836">
        <v>0.16305</v>
      </c>
      <c r="V5836" t="s">
        <v>718</v>
      </c>
      <c r="W5836" t="s">
        <v>958</v>
      </c>
      <c r="X5836" t="s">
        <v>959</v>
      </c>
      <c r="Y5836" t="s">
        <v>749</v>
      </c>
      <c r="Z5836">
        <v>4</v>
      </c>
      <c r="AA5836" t="s">
        <v>722</v>
      </c>
      <c r="AB5836" t="s">
        <v>2195</v>
      </c>
      <c r="AC5836">
        <v>108070</v>
      </c>
      <c r="AD5836" t="s">
        <v>2196</v>
      </c>
      <c r="AE5836" t="s">
        <v>2197</v>
      </c>
      <c r="AF5836">
        <v>2005</v>
      </c>
    </row>
    <row r="5837" spans="1:32" x14ac:dyDescent="0.2">
      <c r="A5837" t="s">
        <v>1745</v>
      </c>
      <c r="B5837">
        <v>7440508</v>
      </c>
      <c r="C5837" t="s">
        <v>1745</v>
      </c>
      <c r="D5837" t="s">
        <v>709</v>
      </c>
      <c r="E5837" t="s">
        <v>858</v>
      </c>
      <c r="F5837" t="s">
        <v>859</v>
      </c>
      <c r="G5837" t="s">
        <v>837</v>
      </c>
      <c r="K5837" t="s">
        <v>772</v>
      </c>
      <c r="L5837" t="s">
        <v>715</v>
      </c>
      <c r="M5837" t="s">
        <v>716</v>
      </c>
      <c r="N5837">
        <v>3</v>
      </c>
      <c r="O5837" t="s">
        <v>801</v>
      </c>
      <c r="Q5837">
        <v>0.16305</v>
      </c>
      <c r="V5837" t="s">
        <v>718</v>
      </c>
      <c r="W5837" t="s">
        <v>958</v>
      </c>
      <c r="X5837" t="s">
        <v>959</v>
      </c>
      <c r="Y5837" t="s">
        <v>749</v>
      </c>
      <c r="Z5837">
        <v>4</v>
      </c>
      <c r="AA5837" t="s">
        <v>722</v>
      </c>
      <c r="AB5837" t="s">
        <v>2195</v>
      </c>
      <c r="AC5837">
        <v>108070</v>
      </c>
      <c r="AD5837" t="s">
        <v>2196</v>
      </c>
      <c r="AE5837" t="s">
        <v>2197</v>
      </c>
      <c r="AF5837">
        <v>2005</v>
      </c>
    </row>
    <row r="5838" spans="1:32" x14ac:dyDescent="0.2">
      <c r="A5838" t="s">
        <v>1745</v>
      </c>
      <c r="B5838">
        <v>7440508</v>
      </c>
      <c r="C5838" t="s">
        <v>1745</v>
      </c>
      <c r="D5838" t="s">
        <v>709</v>
      </c>
      <c r="E5838" t="s">
        <v>858</v>
      </c>
      <c r="F5838" t="s">
        <v>859</v>
      </c>
      <c r="G5838" t="s">
        <v>837</v>
      </c>
      <c r="K5838" t="s">
        <v>772</v>
      </c>
      <c r="L5838" t="s">
        <v>715</v>
      </c>
      <c r="M5838" t="s">
        <v>716</v>
      </c>
      <c r="N5838">
        <v>3</v>
      </c>
      <c r="O5838" t="s">
        <v>801</v>
      </c>
      <c r="Q5838">
        <v>0.16305</v>
      </c>
      <c r="V5838" t="s">
        <v>718</v>
      </c>
      <c r="W5838" t="s">
        <v>958</v>
      </c>
      <c r="X5838" t="s">
        <v>959</v>
      </c>
      <c r="Y5838" t="s">
        <v>749</v>
      </c>
      <c r="Z5838">
        <v>12</v>
      </c>
      <c r="AA5838" t="s">
        <v>722</v>
      </c>
      <c r="AB5838" t="s">
        <v>2195</v>
      </c>
      <c r="AC5838">
        <v>108070</v>
      </c>
      <c r="AD5838" t="s">
        <v>2196</v>
      </c>
      <c r="AE5838" t="s">
        <v>2197</v>
      </c>
      <c r="AF5838">
        <v>2005</v>
      </c>
    </row>
    <row r="5839" spans="1:32" x14ac:dyDescent="0.2">
      <c r="A5839" t="s">
        <v>1745</v>
      </c>
      <c r="B5839">
        <v>7440508</v>
      </c>
      <c r="C5839" t="s">
        <v>1745</v>
      </c>
      <c r="D5839" t="s">
        <v>709</v>
      </c>
      <c r="E5839" t="s">
        <v>858</v>
      </c>
      <c r="F5839" t="s">
        <v>859</v>
      </c>
      <c r="G5839" t="s">
        <v>837</v>
      </c>
      <c r="K5839" t="s">
        <v>772</v>
      </c>
      <c r="L5839" t="s">
        <v>715</v>
      </c>
      <c r="M5839" t="s">
        <v>716</v>
      </c>
      <c r="N5839">
        <v>3</v>
      </c>
      <c r="O5839" t="s">
        <v>801</v>
      </c>
      <c r="Q5839">
        <v>0.16305</v>
      </c>
      <c r="V5839" t="s">
        <v>718</v>
      </c>
      <c r="W5839" t="s">
        <v>958</v>
      </c>
      <c r="X5839" t="s">
        <v>959</v>
      </c>
      <c r="Y5839" t="s">
        <v>749</v>
      </c>
      <c r="Z5839">
        <v>30</v>
      </c>
      <c r="AA5839" t="s">
        <v>722</v>
      </c>
      <c r="AB5839" t="s">
        <v>2195</v>
      </c>
      <c r="AC5839">
        <v>108070</v>
      </c>
      <c r="AD5839" t="s">
        <v>2196</v>
      </c>
      <c r="AE5839" t="s">
        <v>2197</v>
      </c>
      <c r="AF5839">
        <v>2005</v>
      </c>
    </row>
    <row r="5840" spans="1:32" x14ac:dyDescent="0.2">
      <c r="A5840" t="s">
        <v>1745</v>
      </c>
      <c r="B5840">
        <v>7440508</v>
      </c>
      <c r="C5840" t="s">
        <v>1745</v>
      </c>
      <c r="D5840" t="s">
        <v>709</v>
      </c>
      <c r="E5840" t="s">
        <v>858</v>
      </c>
      <c r="F5840" t="s">
        <v>859</v>
      </c>
      <c r="G5840" t="s">
        <v>837</v>
      </c>
      <c r="K5840" t="s">
        <v>772</v>
      </c>
      <c r="L5840" t="s">
        <v>715</v>
      </c>
      <c r="M5840" t="s">
        <v>716</v>
      </c>
      <c r="N5840">
        <v>3</v>
      </c>
      <c r="O5840" t="s">
        <v>801</v>
      </c>
      <c r="Q5840">
        <v>0.16305</v>
      </c>
      <c r="V5840" t="s">
        <v>718</v>
      </c>
      <c r="W5840" t="s">
        <v>958</v>
      </c>
      <c r="X5840" t="s">
        <v>959</v>
      </c>
      <c r="Y5840" t="s">
        <v>749</v>
      </c>
      <c r="Z5840">
        <v>12</v>
      </c>
      <c r="AA5840" t="s">
        <v>722</v>
      </c>
      <c r="AB5840" t="s">
        <v>2195</v>
      </c>
      <c r="AC5840">
        <v>108070</v>
      </c>
      <c r="AD5840" t="s">
        <v>2196</v>
      </c>
      <c r="AE5840" t="s">
        <v>2197</v>
      </c>
      <c r="AF5840">
        <v>2005</v>
      </c>
    </row>
    <row r="5841" spans="1:32" x14ac:dyDescent="0.2">
      <c r="A5841" t="s">
        <v>1745</v>
      </c>
      <c r="B5841">
        <v>7440508</v>
      </c>
      <c r="C5841" t="s">
        <v>1745</v>
      </c>
      <c r="D5841" t="s">
        <v>709</v>
      </c>
      <c r="E5841" t="s">
        <v>858</v>
      </c>
      <c r="F5841" t="s">
        <v>859</v>
      </c>
      <c r="G5841" t="s">
        <v>837</v>
      </c>
      <c r="K5841" t="s">
        <v>772</v>
      </c>
      <c r="L5841" t="s">
        <v>715</v>
      </c>
      <c r="M5841" t="s">
        <v>716</v>
      </c>
      <c r="N5841">
        <v>3</v>
      </c>
      <c r="O5841" t="s">
        <v>801</v>
      </c>
      <c r="Q5841">
        <v>0.16305</v>
      </c>
      <c r="V5841" t="s">
        <v>718</v>
      </c>
      <c r="W5841" t="s">
        <v>958</v>
      </c>
      <c r="X5841" t="s">
        <v>959</v>
      </c>
      <c r="Y5841" t="s">
        <v>749</v>
      </c>
      <c r="Z5841">
        <v>30</v>
      </c>
      <c r="AA5841" t="s">
        <v>722</v>
      </c>
      <c r="AB5841" t="s">
        <v>2195</v>
      </c>
      <c r="AC5841">
        <v>108070</v>
      </c>
      <c r="AD5841" t="s">
        <v>2196</v>
      </c>
      <c r="AE5841" t="s">
        <v>2197</v>
      </c>
      <c r="AF5841">
        <v>2005</v>
      </c>
    </row>
    <row r="5842" spans="1:32" x14ac:dyDescent="0.2">
      <c r="A5842" t="s">
        <v>1745</v>
      </c>
      <c r="B5842">
        <v>7440508</v>
      </c>
      <c r="C5842" t="s">
        <v>1745</v>
      </c>
      <c r="D5842" t="s">
        <v>709</v>
      </c>
      <c r="E5842" t="s">
        <v>858</v>
      </c>
      <c r="F5842" t="s">
        <v>859</v>
      </c>
      <c r="G5842" t="s">
        <v>837</v>
      </c>
      <c r="K5842" t="s">
        <v>772</v>
      </c>
      <c r="L5842" t="s">
        <v>715</v>
      </c>
      <c r="M5842" t="s">
        <v>716</v>
      </c>
      <c r="N5842">
        <v>3</v>
      </c>
      <c r="O5842" t="s">
        <v>801</v>
      </c>
      <c r="Q5842">
        <v>0.16305</v>
      </c>
      <c r="V5842" t="s">
        <v>718</v>
      </c>
      <c r="W5842" t="s">
        <v>958</v>
      </c>
      <c r="X5842" t="s">
        <v>959</v>
      </c>
      <c r="Y5842" t="s">
        <v>749</v>
      </c>
      <c r="Z5842">
        <v>30</v>
      </c>
      <c r="AA5842" t="s">
        <v>722</v>
      </c>
      <c r="AB5842" t="s">
        <v>2195</v>
      </c>
      <c r="AC5842">
        <v>108070</v>
      </c>
      <c r="AD5842" t="s">
        <v>2196</v>
      </c>
      <c r="AE5842" t="s">
        <v>2197</v>
      </c>
      <c r="AF5842">
        <v>2005</v>
      </c>
    </row>
    <row r="5843" spans="1:32" x14ac:dyDescent="0.2">
      <c r="A5843" t="s">
        <v>1745</v>
      </c>
      <c r="B5843">
        <v>7440508</v>
      </c>
      <c r="C5843" t="s">
        <v>1745</v>
      </c>
      <c r="D5843" t="s">
        <v>709</v>
      </c>
      <c r="E5843" t="s">
        <v>858</v>
      </c>
      <c r="F5843" t="s">
        <v>859</v>
      </c>
      <c r="G5843" t="s">
        <v>837</v>
      </c>
      <c r="K5843" t="s">
        <v>772</v>
      </c>
      <c r="L5843" t="s">
        <v>715</v>
      </c>
      <c r="M5843" t="s">
        <v>716</v>
      </c>
      <c r="N5843">
        <v>3</v>
      </c>
      <c r="O5843" t="s">
        <v>801</v>
      </c>
      <c r="Q5843">
        <v>0.16305</v>
      </c>
      <c r="V5843" t="s">
        <v>718</v>
      </c>
      <c r="W5843" t="s">
        <v>958</v>
      </c>
      <c r="X5843" t="s">
        <v>959</v>
      </c>
      <c r="Y5843" t="s">
        <v>749</v>
      </c>
      <c r="Z5843">
        <v>12</v>
      </c>
      <c r="AA5843" t="s">
        <v>722</v>
      </c>
      <c r="AB5843" t="s">
        <v>2195</v>
      </c>
      <c r="AC5843">
        <v>108070</v>
      </c>
      <c r="AD5843" t="s">
        <v>2196</v>
      </c>
      <c r="AE5843" t="s">
        <v>2197</v>
      </c>
      <c r="AF5843">
        <v>2005</v>
      </c>
    </row>
    <row r="5844" spans="1:32" x14ac:dyDescent="0.2">
      <c r="A5844" t="s">
        <v>1745</v>
      </c>
      <c r="B5844">
        <v>7440508</v>
      </c>
      <c r="C5844" t="s">
        <v>1745</v>
      </c>
      <c r="D5844" t="s">
        <v>709</v>
      </c>
      <c r="E5844" t="s">
        <v>858</v>
      </c>
      <c r="F5844" t="s">
        <v>859</v>
      </c>
      <c r="G5844" t="s">
        <v>837</v>
      </c>
      <c r="K5844" t="s">
        <v>772</v>
      </c>
      <c r="L5844" t="s">
        <v>715</v>
      </c>
      <c r="M5844" t="s">
        <v>716</v>
      </c>
      <c r="N5844">
        <v>3</v>
      </c>
      <c r="O5844" t="s">
        <v>801</v>
      </c>
      <c r="Q5844">
        <v>0.16305</v>
      </c>
      <c r="V5844" t="s">
        <v>718</v>
      </c>
      <c r="W5844" t="s">
        <v>958</v>
      </c>
      <c r="X5844" t="s">
        <v>959</v>
      </c>
      <c r="Y5844" t="s">
        <v>749</v>
      </c>
      <c r="Z5844">
        <v>4</v>
      </c>
      <c r="AA5844" t="s">
        <v>722</v>
      </c>
      <c r="AB5844" t="s">
        <v>2195</v>
      </c>
      <c r="AC5844">
        <v>108070</v>
      </c>
      <c r="AD5844" t="s">
        <v>2196</v>
      </c>
      <c r="AE5844" t="s">
        <v>2197</v>
      </c>
      <c r="AF5844">
        <v>2005</v>
      </c>
    </row>
    <row r="5845" spans="1:32" x14ac:dyDescent="0.2">
      <c r="A5845" t="s">
        <v>1745</v>
      </c>
      <c r="B5845">
        <v>7440508</v>
      </c>
      <c r="C5845" t="s">
        <v>1745</v>
      </c>
      <c r="D5845" t="s">
        <v>709</v>
      </c>
      <c r="E5845" t="s">
        <v>858</v>
      </c>
      <c r="F5845" t="s">
        <v>859</v>
      </c>
      <c r="G5845" t="s">
        <v>837</v>
      </c>
      <c r="K5845" t="s">
        <v>772</v>
      </c>
      <c r="L5845" t="s">
        <v>715</v>
      </c>
      <c r="M5845" t="s">
        <v>716</v>
      </c>
      <c r="N5845">
        <v>3</v>
      </c>
      <c r="O5845" t="s">
        <v>801</v>
      </c>
      <c r="Q5845">
        <v>0.16305</v>
      </c>
      <c r="V5845" t="s">
        <v>718</v>
      </c>
      <c r="W5845" t="s">
        <v>958</v>
      </c>
      <c r="X5845" t="s">
        <v>959</v>
      </c>
      <c r="Y5845" t="s">
        <v>749</v>
      </c>
      <c r="Z5845">
        <v>30</v>
      </c>
      <c r="AA5845" t="s">
        <v>722</v>
      </c>
      <c r="AB5845" t="s">
        <v>2195</v>
      </c>
      <c r="AC5845">
        <v>108070</v>
      </c>
      <c r="AD5845" t="s">
        <v>2196</v>
      </c>
      <c r="AE5845" t="s">
        <v>2197</v>
      </c>
      <c r="AF5845">
        <v>2005</v>
      </c>
    </row>
    <row r="5846" spans="1:32" x14ac:dyDescent="0.2">
      <c r="A5846" t="s">
        <v>1745</v>
      </c>
      <c r="B5846">
        <v>7440508</v>
      </c>
      <c r="C5846" t="s">
        <v>1745</v>
      </c>
      <c r="D5846" t="s">
        <v>709</v>
      </c>
      <c r="E5846" t="s">
        <v>858</v>
      </c>
      <c r="F5846" t="s">
        <v>859</v>
      </c>
      <c r="G5846" t="s">
        <v>837</v>
      </c>
      <c r="K5846" t="s">
        <v>772</v>
      </c>
      <c r="L5846" t="s">
        <v>715</v>
      </c>
      <c r="M5846" t="s">
        <v>716</v>
      </c>
      <c r="N5846">
        <v>3</v>
      </c>
      <c r="O5846" t="s">
        <v>801</v>
      </c>
      <c r="Q5846">
        <v>0.16305</v>
      </c>
      <c r="V5846" t="s">
        <v>718</v>
      </c>
      <c r="W5846" t="s">
        <v>958</v>
      </c>
      <c r="X5846" t="s">
        <v>959</v>
      </c>
      <c r="Y5846" t="s">
        <v>749</v>
      </c>
      <c r="Z5846">
        <v>12</v>
      </c>
      <c r="AA5846" t="s">
        <v>722</v>
      </c>
      <c r="AB5846" t="s">
        <v>2195</v>
      </c>
      <c r="AC5846">
        <v>108070</v>
      </c>
      <c r="AD5846" t="s">
        <v>2196</v>
      </c>
      <c r="AE5846" t="s">
        <v>2197</v>
      </c>
      <c r="AF5846">
        <v>2005</v>
      </c>
    </row>
    <row r="5847" spans="1:32" x14ac:dyDescent="0.2">
      <c r="A5847" t="s">
        <v>1745</v>
      </c>
      <c r="B5847">
        <v>7440508</v>
      </c>
      <c r="C5847" t="s">
        <v>1745</v>
      </c>
      <c r="D5847" t="s">
        <v>709</v>
      </c>
      <c r="E5847" t="s">
        <v>858</v>
      </c>
      <c r="F5847" t="s">
        <v>859</v>
      </c>
      <c r="G5847" t="s">
        <v>837</v>
      </c>
      <c r="K5847" t="s">
        <v>772</v>
      </c>
      <c r="L5847" t="s">
        <v>715</v>
      </c>
      <c r="M5847" t="s">
        <v>716</v>
      </c>
      <c r="N5847">
        <v>3</v>
      </c>
      <c r="O5847" t="s">
        <v>801</v>
      </c>
      <c r="Q5847">
        <v>0.16305</v>
      </c>
      <c r="V5847" t="s">
        <v>718</v>
      </c>
      <c r="W5847" t="s">
        <v>958</v>
      </c>
      <c r="X5847" t="s">
        <v>959</v>
      </c>
      <c r="Y5847" t="s">
        <v>749</v>
      </c>
      <c r="Z5847">
        <v>12</v>
      </c>
      <c r="AA5847" t="s">
        <v>722</v>
      </c>
      <c r="AB5847" t="s">
        <v>2195</v>
      </c>
      <c r="AC5847">
        <v>108070</v>
      </c>
      <c r="AD5847" t="s">
        <v>2196</v>
      </c>
      <c r="AE5847" t="s">
        <v>2197</v>
      </c>
      <c r="AF5847">
        <v>2005</v>
      </c>
    </row>
    <row r="5848" spans="1:32" x14ac:dyDescent="0.2">
      <c r="A5848" t="s">
        <v>1745</v>
      </c>
      <c r="B5848">
        <v>7440508</v>
      </c>
      <c r="C5848" t="s">
        <v>1745</v>
      </c>
      <c r="D5848" t="s">
        <v>709</v>
      </c>
      <c r="E5848" t="s">
        <v>858</v>
      </c>
      <c r="F5848" t="s">
        <v>859</v>
      </c>
      <c r="G5848" t="s">
        <v>837</v>
      </c>
      <c r="K5848" t="s">
        <v>772</v>
      </c>
      <c r="L5848" t="s">
        <v>715</v>
      </c>
      <c r="M5848" t="s">
        <v>716</v>
      </c>
      <c r="N5848">
        <v>3</v>
      </c>
      <c r="O5848" t="s">
        <v>801</v>
      </c>
      <c r="Q5848">
        <v>0.16305</v>
      </c>
      <c r="V5848" t="s">
        <v>718</v>
      </c>
      <c r="W5848" t="s">
        <v>958</v>
      </c>
      <c r="X5848" t="s">
        <v>959</v>
      </c>
      <c r="Y5848" t="s">
        <v>749</v>
      </c>
      <c r="Z5848">
        <v>12</v>
      </c>
      <c r="AA5848" t="s">
        <v>722</v>
      </c>
      <c r="AB5848" t="s">
        <v>2195</v>
      </c>
      <c r="AC5848">
        <v>108070</v>
      </c>
      <c r="AD5848" t="s">
        <v>2196</v>
      </c>
      <c r="AE5848" t="s">
        <v>2197</v>
      </c>
      <c r="AF5848">
        <v>2005</v>
      </c>
    </row>
    <row r="5849" spans="1:32" x14ac:dyDescent="0.2">
      <c r="A5849" t="s">
        <v>1745</v>
      </c>
      <c r="B5849">
        <v>7440508</v>
      </c>
      <c r="C5849" t="s">
        <v>1745</v>
      </c>
      <c r="D5849" t="s">
        <v>709</v>
      </c>
      <c r="E5849" t="s">
        <v>858</v>
      </c>
      <c r="F5849" t="s">
        <v>859</v>
      </c>
      <c r="G5849" t="s">
        <v>837</v>
      </c>
      <c r="K5849" t="s">
        <v>772</v>
      </c>
      <c r="L5849" t="s">
        <v>715</v>
      </c>
      <c r="M5849" t="s">
        <v>716</v>
      </c>
      <c r="N5849">
        <v>3</v>
      </c>
      <c r="O5849" t="s">
        <v>801</v>
      </c>
      <c r="Q5849">
        <v>0.16305</v>
      </c>
      <c r="V5849" t="s">
        <v>718</v>
      </c>
      <c r="W5849" t="s">
        <v>958</v>
      </c>
      <c r="X5849" t="s">
        <v>959</v>
      </c>
      <c r="Y5849" t="s">
        <v>749</v>
      </c>
      <c r="Z5849">
        <v>30</v>
      </c>
      <c r="AA5849" t="s">
        <v>722</v>
      </c>
      <c r="AB5849" t="s">
        <v>2195</v>
      </c>
      <c r="AC5849">
        <v>108070</v>
      </c>
      <c r="AD5849" t="s">
        <v>2196</v>
      </c>
      <c r="AE5849" t="s">
        <v>2197</v>
      </c>
      <c r="AF5849">
        <v>2005</v>
      </c>
    </row>
    <row r="5850" spans="1:32" x14ac:dyDescent="0.2">
      <c r="A5850" t="s">
        <v>1745</v>
      </c>
      <c r="B5850">
        <v>7440508</v>
      </c>
      <c r="C5850" t="s">
        <v>1745</v>
      </c>
      <c r="D5850" t="s">
        <v>709</v>
      </c>
      <c r="E5850" t="s">
        <v>858</v>
      </c>
      <c r="F5850" t="s">
        <v>859</v>
      </c>
      <c r="G5850" t="s">
        <v>837</v>
      </c>
      <c r="K5850" t="s">
        <v>772</v>
      </c>
      <c r="L5850" t="s">
        <v>715</v>
      </c>
      <c r="M5850" t="s">
        <v>716</v>
      </c>
      <c r="N5850">
        <v>3</v>
      </c>
      <c r="O5850" t="s">
        <v>801</v>
      </c>
      <c r="Q5850">
        <v>0.16305</v>
      </c>
      <c r="V5850" t="s">
        <v>718</v>
      </c>
      <c r="W5850" t="s">
        <v>958</v>
      </c>
      <c r="X5850" t="s">
        <v>959</v>
      </c>
      <c r="Y5850" t="s">
        <v>749</v>
      </c>
      <c r="Z5850">
        <v>12</v>
      </c>
      <c r="AA5850" t="s">
        <v>722</v>
      </c>
      <c r="AB5850" t="s">
        <v>2195</v>
      </c>
      <c r="AC5850">
        <v>108070</v>
      </c>
      <c r="AD5850" t="s">
        <v>2196</v>
      </c>
      <c r="AE5850" t="s">
        <v>2197</v>
      </c>
      <c r="AF5850">
        <v>2005</v>
      </c>
    </row>
    <row r="5851" spans="1:32" x14ac:dyDescent="0.2">
      <c r="A5851" t="s">
        <v>1745</v>
      </c>
      <c r="B5851">
        <v>7440508</v>
      </c>
      <c r="C5851" t="s">
        <v>1745</v>
      </c>
      <c r="D5851" t="s">
        <v>709</v>
      </c>
      <c r="E5851" t="s">
        <v>858</v>
      </c>
      <c r="F5851" t="s">
        <v>859</v>
      </c>
      <c r="G5851" t="s">
        <v>837</v>
      </c>
      <c r="K5851" t="s">
        <v>772</v>
      </c>
      <c r="L5851" t="s">
        <v>715</v>
      </c>
      <c r="M5851" t="s">
        <v>716</v>
      </c>
      <c r="N5851">
        <v>3</v>
      </c>
      <c r="O5851" t="s">
        <v>801</v>
      </c>
      <c r="Q5851">
        <v>0.16305</v>
      </c>
      <c r="V5851" t="s">
        <v>718</v>
      </c>
      <c r="W5851" t="s">
        <v>958</v>
      </c>
      <c r="X5851" t="s">
        <v>959</v>
      </c>
      <c r="Y5851" t="s">
        <v>749</v>
      </c>
      <c r="Z5851">
        <v>30</v>
      </c>
      <c r="AA5851" t="s">
        <v>722</v>
      </c>
      <c r="AB5851" t="s">
        <v>2195</v>
      </c>
      <c r="AC5851">
        <v>108070</v>
      </c>
      <c r="AD5851" t="s">
        <v>2196</v>
      </c>
      <c r="AE5851" t="s">
        <v>2197</v>
      </c>
      <c r="AF5851">
        <v>2005</v>
      </c>
    </row>
    <row r="5852" spans="1:32" x14ac:dyDescent="0.2">
      <c r="A5852" t="s">
        <v>1745</v>
      </c>
      <c r="B5852">
        <v>7440508</v>
      </c>
      <c r="C5852" t="s">
        <v>1745</v>
      </c>
      <c r="D5852" t="s">
        <v>709</v>
      </c>
      <c r="E5852" t="s">
        <v>858</v>
      </c>
      <c r="F5852" t="s">
        <v>859</v>
      </c>
      <c r="G5852" t="s">
        <v>837</v>
      </c>
      <c r="K5852" t="s">
        <v>772</v>
      </c>
      <c r="L5852" t="s">
        <v>715</v>
      </c>
      <c r="M5852" t="s">
        <v>716</v>
      </c>
      <c r="N5852">
        <v>3</v>
      </c>
      <c r="O5852" t="s">
        <v>801</v>
      </c>
      <c r="Q5852">
        <v>0.16305</v>
      </c>
      <c r="V5852" t="s">
        <v>718</v>
      </c>
      <c r="W5852" t="s">
        <v>958</v>
      </c>
      <c r="X5852" t="s">
        <v>959</v>
      </c>
      <c r="Y5852" t="s">
        <v>749</v>
      </c>
      <c r="Z5852">
        <v>12</v>
      </c>
      <c r="AA5852" t="s">
        <v>722</v>
      </c>
      <c r="AB5852" t="s">
        <v>2195</v>
      </c>
      <c r="AC5852">
        <v>108070</v>
      </c>
      <c r="AD5852" t="s">
        <v>2196</v>
      </c>
      <c r="AE5852" t="s">
        <v>2197</v>
      </c>
      <c r="AF5852">
        <v>2005</v>
      </c>
    </row>
    <row r="5853" spans="1:32" x14ac:dyDescent="0.2">
      <c r="A5853" t="s">
        <v>1745</v>
      </c>
      <c r="B5853">
        <v>7440508</v>
      </c>
      <c r="C5853" t="s">
        <v>1745</v>
      </c>
      <c r="D5853" t="s">
        <v>709</v>
      </c>
      <c r="E5853" t="s">
        <v>858</v>
      </c>
      <c r="F5853" t="s">
        <v>859</v>
      </c>
      <c r="G5853" t="s">
        <v>837</v>
      </c>
      <c r="K5853" t="s">
        <v>772</v>
      </c>
      <c r="L5853" t="s">
        <v>715</v>
      </c>
      <c r="M5853" t="s">
        <v>716</v>
      </c>
      <c r="N5853">
        <v>3</v>
      </c>
      <c r="O5853" t="s">
        <v>801</v>
      </c>
      <c r="Q5853">
        <v>0.16305</v>
      </c>
      <c r="V5853" t="s">
        <v>718</v>
      </c>
      <c r="W5853" t="s">
        <v>958</v>
      </c>
      <c r="X5853" t="s">
        <v>959</v>
      </c>
      <c r="Y5853" t="s">
        <v>749</v>
      </c>
      <c r="Z5853">
        <v>4</v>
      </c>
      <c r="AA5853" t="s">
        <v>722</v>
      </c>
      <c r="AB5853" t="s">
        <v>2195</v>
      </c>
      <c r="AC5853">
        <v>108070</v>
      </c>
      <c r="AD5853" t="s">
        <v>2196</v>
      </c>
      <c r="AE5853" t="s">
        <v>2197</v>
      </c>
      <c r="AF5853">
        <v>2005</v>
      </c>
    </row>
    <row r="5854" spans="1:32" x14ac:dyDescent="0.2">
      <c r="A5854" t="s">
        <v>1745</v>
      </c>
      <c r="B5854">
        <v>7447394</v>
      </c>
      <c r="C5854" t="s">
        <v>1818</v>
      </c>
      <c r="D5854" t="s">
        <v>709</v>
      </c>
      <c r="E5854" t="s">
        <v>872</v>
      </c>
      <c r="F5854" t="s">
        <v>873</v>
      </c>
      <c r="G5854" t="s">
        <v>837</v>
      </c>
      <c r="H5854" t="s">
        <v>887</v>
      </c>
      <c r="I5854">
        <v>24</v>
      </c>
      <c r="J5854" t="s">
        <v>763</v>
      </c>
      <c r="K5854" t="s">
        <v>753</v>
      </c>
      <c r="L5854" t="s">
        <v>715</v>
      </c>
      <c r="M5854" t="s">
        <v>716</v>
      </c>
      <c r="N5854">
        <v>6</v>
      </c>
      <c r="O5854" t="s">
        <v>801</v>
      </c>
      <c r="Q5854">
        <v>0.16400000000000001</v>
      </c>
      <c r="S5854">
        <v>0.111</v>
      </c>
      <c r="U5854">
        <v>0.24099999999999999</v>
      </c>
      <c r="V5854" t="s">
        <v>718</v>
      </c>
      <c r="W5854" t="s">
        <v>899</v>
      </c>
      <c r="X5854" t="s">
        <v>900</v>
      </c>
      <c r="Y5854" t="s">
        <v>792</v>
      </c>
      <c r="Z5854">
        <v>4</v>
      </c>
      <c r="AA5854" t="s">
        <v>722</v>
      </c>
      <c r="AB5854" t="s">
        <v>2427</v>
      </c>
      <c r="AC5854">
        <v>2124</v>
      </c>
      <c r="AD5854" t="s">
        <v>2428</v>
      </c>
      <c r="AE5854" t="s">
        <v>2429</v>
      </c>
      <c r="AF5854">
        <v>1986</v>
      </c>
    </row>
    <row r="5855" spans="1:32" x14ac:dyDescent="0.2">
      <c r="A5855" t="s">
        <v>1745</v>
      </c>
      <c r="B5855">
        <v>7447394</v>
      </c>
      <c r="C5855" t="s">
        <v>1818</v>
      </c>
      <c r="D5855" t="s">
        <v>709</v>
      </c>
      <c r="E5855" t="s">
        <v>842</v>
      </c>
      <c r="F5855" t="s">
        <v>843</v>
      </c>
      <c r="G5855" t="s">
        <v>844</v>
      </c>
      <c r="K5855" t="s">
        <v>772</v>
      </c>
      <c r="L5855" t="s">
        <v>715</v>
      </c>
      <c r="M5855" t="s">
        <v>716</v>
      </c>
      <c r="O5855" t="s">
        <v>717</v>
      </c>
      <c r="Q5855">
        <v>0.16500000000000001</v>
      </c>
      <c r="S5855">
        <v>0.13700000000000001</v>
      </c>
      <c r="U5855">
        <v>0.19800000000000001</v>
      </c>
      <c r="V5855" t="s">
        <v>718</v>
      </c>
      <c r="W5855" t="s">
        <v>744</v>
      </c>
      <c r="X5855" t="s">
        <v>744</v>
      </c>
      <c r="Y5855" t="s">
        <v>754</v>
      </c>
      <c r="Z5855">
        <v>4</v>
      </c>
      <c r="AA5855" t="s">
        <v>722</v>
      </c>
      <c r="AB5855" t="s">
        <v>2165</v>
      </c>
      <c r="AC5855">
        <v>2063</v>
      </c>
      <c r="AD5855" t="s">
        <v>2166</v>
      </c>
      <c r="AE5855" t="s">
        <v>2167</v>
      </c>
      <c r="AF5855">
        <v>1979</v>
      </c>
    </row>
    <row r="5856" spans="1:32" x14ac:dyDescent="0.2">
      <c r="A5856" t="s">
        <v>1745</v>
      </c>
      <c r="B5856">
        <v>7447394</v>
      </c>
      <c r="C5856" t="s">
        <v>1818</v>
      </c>
      <c r="D5856" t="s">
        <v>709</v>
      </c>
      <c r="E5856" t="s">
        <v>1208</v>
      </c>
      <c r="F5856" t="s">
        <v>1209</v>
      </c>
      <c r="G5856" t="s">
        <v>886</v>
      </c>
      <c r="K5856" t="s">
        <v>772</v>
      </c>
      <c r="L5856" t="s">
        <v>715</v>
      </c>
      <c r="M5856" t="s">
        <v>716</v>
      </c>
      <c r="N5856">
        <v>2</v>
      </c>
      <c r="O5856" t="s">
        <v>717</v>
      </c>
      <c r="Q5856">
        <v>0.16700000000000001</v>
      </c>
      <c r="V5856" t="s">
        <v>718</v>
      </c>
      <c r="W5856" t="s">
        <v>719</v>
      </c>
      <c r="X5856" t="s">
        <v>1008</v>
      </c>
      <c r="Y5856" t="s">
        <v>721</v>
      </c>
      <c r="Z5856">
        <v>4</v>
      </c>
      <c r="AA5856" t="s">
        <v>722</v>
      </c>
      <c r="AB5856" t="s">
        <v>1916</v>
      </c>
      <c r="AC5856">
        <v>77742</v>
      </c>
      <c r="AD5856" t="s">
        <v>1917</v>
      </c>
      <c r="AE5856" t="s">
        <v>1918</v>
      </c>
      <c r="AF5856">
        <v>2002</v>
      </c>
    </row>
    <row r="5857" spans="1:32" x14ac:dyDescent="0.2">
      <c r="A5857" t="s">
        <v>1745</v>
      </c>
      <c r="B5857">
        <v>7447394</v>
      </c>
      <c r="C5857" t="s">
        <v>1818</v>
      </c>
      <c r="D5857" t="s">
        <v>709</v>
      </c>
      <c r="E5857" t="s">
        <v>1208</v>
      </c>
      <c r="F5857" t="s">
        <v>1209</v>
      </c>
      <c r="G5857" t="s">
        <v>886</v>
      </c>
      <c r="K5857" t="s">
        <v>772</v>
      </c>
      <c r="L5857" t="s">
        <v>715</v>
      </c>
      <c r="M5857" t="s">
        <v>716</v>
      </c>
      <c r="N5857">
        <v>2</v>
      </c>
      <c r="O5857" t="s">
        <v>717</v>
      </c>
      <c r="Q5857">
        <v>0.16700000000000001</v>
      </c>
      <c r="V5857" t="s">
        <v>718</v>
      </c>
      <c r="W5857" t="s">
        <v>1188</v>
      </c>
      <c r="X5857" t="s">
        <v>1189</v>
      </c>
      <c r="Y5857" t="s">
        <v>721</v>
      </c>
      <c r="Z5857">
        <v>4</v>
      </c>
      <c r="AA5857" t="s">
        <v>722</v>
      </c>
      <c r="AB5857" t="s">
        <v>1916</v>
      </c>
      <c r="AC5857">
        <v>77742</v>
      </c>
      <c r="AD5857" t="s">
        <v>1917</v>
      </c>
      <c r="AE5857" t="s">
        <v>1918</v>
      </c>
      <c r="AF5857">
        <v>2002</v>
      </c>
    </row>
    <row r="5858" spans="1:32" x14ac:dyDescent="0.2">
      <c r="A5858" t="s">
        <v>1745</v>
      </c>
      <c r="B5858">
        <v>7447394</v>
      </c>
      <c r="C5858" t="s">
        <v>1818</v>
      </c>
      <c r="D5858" t="s">
        <v>709</v>
      </c>
      <c r="E5858" t="s">
        <v>1208</v>
      </c>
      <c r="F5858" t="s">
        <v>1209</v>
      </c>
      <c r="G5858" t="s">
        <v>886</v>
      </c>
      <c r="K5858" t="s">
        <v>772</v>
      </c>
      <c r="L5858" t="s">
        <v>715</v>
      </c>
      <c r="M5858" t="s">
        <v>716</v>
      </c>
      <c r="N5858">
        <v>2</v>
      </c>
      <c r="O5858" t="s">
        <v>717</v>
      </c>
      <c r="Q5858">
        <v>0.16700000000000001</v>
      </c>
      <c r="V5858" t="s">
        <v>718</v>
      </c>
      <c r="W5858" t="s">
        <v>747</v>
      </c>
      <c r="X5858" t="s">
        <v>1920</v>
      </c>
      <c r="Y5858" t="s">
        <v>727</v>
      </c>
      <c r="Z5858">
        <v>4</v>
      </c>
      <c r="AA5858" t="s">
        <v>722</v>
      </c>
      <c r="AB5858" t="s">
        <v>1916</v>
      </c>
      <c r="AC5858">
        <v>78668</v>
      </c>
      <c r="AD5858" t="s">
        <v>1921</v>
      </c>
      <c r="AE5858" t="s">
        <v>1922</v>
      </c>
      <c r="AF5858">
        <v>2002</v>
      </c>
    </row>
    <row r="5859" spans="1:32" x14ac:dyDescent="0.2">
      <c r="A5859" t="s">
        <v>1745</v>
      </c>
      <c r="B5859">
        <v>7447394</v>
      </c>
      <c r="C5859" t="s">
        <v>1818</v>
      </c>
      <c r="D5859" t="s">
        <v>709</v>
      </c>
      <c r="E5859" t="s">
        <v>1208</v>
      </c>
      <c r="F5859" t="s">
        <v>1209</v>
      </c>
      <c r="G5859" t="s">
        <v>886</v>
      </c>
      <c r="K5859" t="s">
        <v>772</v>
      </c>
      <c r="L5859" t="s">
        <v>715</v>
      </c>
      <c r="M5859" t="s">
        <v>716</v>
      </c>
      <c r="N5859">
        <v>2</v>
      </c>
      <c r="O5859" t="s">
        <v>717</v>
      </c>
      <c r="Q5859">
        <v>0.16700000000000001</v>
      </c>
      <c r="V5859" t="s">
        <v>718</v>
      </c>
      <c r="W5859" t="s">
        <v>747</v>
      </c>
      <c r="X5859" t="s">
        <v>748</v>
      </c>
      <c r="Y5859" t="s">
        <v>727</v>
      </c>
      <c r="Z5859">
        <v>4</v>
      </c>
      <c r="AA5859" t="s">
        <v>722</v>
      </c>
      <c r="AB5859" t="s">
        <v>1916</v>
      </c>
      <c r="AC5859">
        <v>77742</v>
      </c>
      <c r="AD5859" t="s">
        <v>1917</v>
      </c>
      <c r="AE5859" t="s">
        <v>1918</v>
      </c>
      <c r="AF5859">
        <v>2002</v>
      </c>
    </row>
    <row r="5860" spans="1:32" x14ac:dyDescent="0.2">
      <c r="A5860" t="s">
        <v>1745</v>
      </c>
      <c r="B5860">
        <v>7447394</v>
      </c>
      <c r="C5860" t="s">
        <v>1818</v>
      </c>
      <c r="D5860" t="s">
        <v>709</v>
      </c>
      <c r="E5860" t="s">
        <v>845</v>
      </c>
      <c r="F5860" t="s">
        <v>846</v>
      </c>
      <c r="G5860" t="s">
        <v>847</v>
      </c>
      <c r="H5860" t="s">
        <v>1119</v>
      </c>
      <c r="K5860" t="s">
        <v>753</v>
      </c>
      <c r="L5860" t="s">
        <v>715</v>
      </c>
      <c r="M5860" t="s">
        <v>716</v>
      </c>
      <c r="N5860">
        <v>6</v>
      </c>
      <c r="O5860" t="s">
        <v>801</v>
      </c>
      <c r="Q5860">
        <v>0.1681</v>
      </c>
      <c r="V5860" t="s">
        <v>718</v>
      </c>
      <c r="W5860" t="s">
        <v>813</v>
      </c>
      <c r="X5860" t="s">
        <v>1769</v>
      </c>
      <c r="Y5860" t="s">
        <v>792</v>
      </c>
      <c r="Z5860">
        <v>3</v>
      </c>
      <c r="AA5860" t="s">
        <v>722</v>
      </c>
      <c r="AB5860" t="s">
        <v>2209</v>
      </c>
      <c r="AC5860">
        <v>71725</v>
      </c>
      <c r="AD5860" t="s">
        <v>2210</v>
      </c>
      <c r="AE5860" t="s">
        <v>2211</v>
      </c>
      <c r="AF5860">
        <v>2003</v>
      </c>
    </row>
    <row r="5861" spans="1:32" x14ac:dyDescent="0.2">
      <c r="A5861" t="s">
        <v>1745</v>
      </c>
      <c r="B5861">
        <v>7440508</v>
      </c>
      <c r="C5861" t="s">
        <v>1745</v>
      </c>
      <c r="D5861" t="s">
        <v>709</v>
      </c>
      <c r="E5861" t="s">
        <v>858</v>
      </c>
      <c r="F5861" t="s">
        <v>859</v>
      </c>
      <c r="G5861" t="s">
        <v>837</v>
      </c>
      <c r="K5861" t="s">
        <v>772</v>
      </c>
      <c r="L5861" t="s">
        <v>715</v>
      </c>
      <c r="M5861" t="s">
        <v>716</v>
      </c>
      <c r="N5861">
        <v>3</v>
      </c>
      <c r="O5861" t="s">
        <v>801</v>
      </c>
      <c r="Q5861">
        <v>0.16889999999999999</v>
      </c>
      <c r="V5861" t="s">
        <v>718</v>
      </c>
      <c r="W5861" t="s">
        <v>958</v>
      </c>
      <c r="X5861" t="s">
        <v>959</v>
      </c>
      <c r="Y5861" t="s">
        <v>736</v>
      </c>
      <c r="Z5861">
        <v>30</v>
      </c>
      <c r="AA5861" t="s">
        <v>722</v>
      </c>
      <c r="AB5861" t="s">
        <v>2195</v>
      </c>
      <c r="AC5861">
        <v>108070</v>
      </c>
      <c r="AD5861" t="s">
        <v>2196</v>
      </c>
      <c r="AE5861" t="s">
        <v>2197</v>
      </c>
      <c r="AF5861">
        <v>2005</v>
      </c>
    </row>
    <row r="5862" spans="1:32" x14ac:dyDescent="0.2">
      <c r="A5862" t="s">
        <v>1745</v>
      </c>
      <c r="B5862">
        <v>7440508</v>
      </c>
      <c r="C5862" t="s">
        <v>1745</v>
      </c>
      <c r="D5862" t="s">
        <v>709</v>
      </c>
      <c r="E5862" t="s">
        <v>858</v>
      </c>
      <c r="F5862" t="s">
        <v>859</v>
      </c>
      <c r="G5862" t="s">
        <v>837</v>
      </c>
      <c r="K5862" t="s">
        <v>772</v>
      </c>
      <c r="L5862" t="s">
        <v>715</v>
      </c>
      <c r="M5862" t="s">
        <v>716</v>
      </c>
      <c r="N5862">
        <v>3</v>
      </c>
      <c r="O5862" t="s">
        <v>801</v>
      </c>
      <c r="Q5862">
        <v>0.16889999999999999</v>
      </c>
      <c r="V5862" t="s">
        <v>718</v>
      </c>
      <c r="W5862" t="s">
        <v>958</v>
      </c>
      <c r="X5862" t="s">
        <v>959</v>
      </c>
      <c r="Y5862" t="s">
        <v>736</v>
      </c>
      <c r="Z5862">
        <v>30</v>
      </c>
      <c r="AA5862" t="s">
        <v>722</v>
      </c>
      <c r="AB5862" t="s">
        <v>2195</v>
      </c>
      <c r="AC5862">
        <v>108070</v>
      </c>
      <c r="AD5862" t="s">
        <v>2196</v>
      </c>
      <c r="AE5862" t="s">
        <v>2197</v>
      </c>
      <c r="AF5862">
        <v>2005</v>
      </c>
    </row>
    <row r="5863" spans="1:32" x14ac:dyDescent="0.2">
      <c r="A5863" t="s">
        <v>1745</v>
      </c>
      <c r="B5863">
        <v>7440508</v>
      </c>
      <c r="C5863" t="s">
        <v>1745</v>
      </c>
      <c r="D5863" t="s">
        <v>709</v>
      </c>
      <c r="E5863" t="s">
        <v>858</v>
      </c>
      <c r="F5863" t="s">
        <v>859</v>
      </c>
      <c r="G5863" t="s">
        <v>837</v>
      </c>
      <c r="K5863" t="s">
        <v>772</v>
      </c>
      <c r="L5863" t="s">
        <v>715</v>
      </c>
      <c r="M5863" t="s">
        <v>716</v>
      </c>
      <c r="N5863">
        <v>3</v>
      </c>
      <c r="O5863" t="s">
        <v>801</v>
      </c>
      <c r="Q5863">
        <v>0.16889999999999999</v>
      </c>
      <c r="V5863" t="s">
        <v>718</v>
      </c>
      <c r="W5863" t="s">
        <v>958</v>
      </c>
      <c r="X5863" t="s">
        <v>959</v>
      </c>
      <c r="Y5863" t="s">
        <v>749</v>
      </c>
      <c r="Z5863">
        <v>12</v>
      </c>
      <c r="AA5863" t="s">
        <v>722</v>
      </c>
      <c r="AB5863" t="s">
        <v>2195</v>
      </c>
      <c r="AC5863">
        <v>108070</v>
      </c>
      <c r="AD5863" t="s">
        <v>2196</v>
      </c>
      <c r="AE5863" t="s">
        <v>2197</v>
      </c>
      <c r="AF5863">
        <v>2005</v>
      </c>
    </row>
    <row r="5864" spans="1:32" x14ac:dyDescent="0.2">
      <c r="A5864" t="s">
        <v>1745</v>
      </c>
      <c r="B5864">
        <v>7440508</v>
      </c>
      <c r="C5864" t="s">
        <v>1745</v>
      </c>
      <c r="D5864" t="s">
        <v>709</v>
      </c>
      <c r="E5864" t="s">
        <v>858</v>
      </c>
      <c r="F5864" t="s">
        <v>859</v>
      </c>
      <c r="G5864" t="s">
        <v>837</v>
      </c>
      <c r="K5864" t="s">
        <v>772</v>
      </c>
      <c r="L5864" t="s">
        <v>715</v>
      </c>
      <c r="M5864" t="s">
        <v>716</v>
      </c>
      <c r="N5864">
        <v>3</v>
      </c>
      <c r="O5864" t="s">
        <v>801</v>
      </c>
      <c r="Q5864">
        <v>0.16889999999999999</v>
      </c>
      <c r="V5864" t="s">
        <v>718</v>
      </c>
      <c r="W5864" t="s">
        <v>958</v>
      </c>
      <c r="X5864" t="s">
        <v>959</v>
      </c>
      <c r="Y5864" t="s">
        <v>749</v>
      </c>
      <c r="Z5864">
        <v>12</v>
      </c>
      <c r="AA5864" t="s">
        <v>722</v>
      </c>
      <c r="AB5864" t="s">
        <v>2195</v>
      </c>
      <c r="AC5864">
        <v>108070</v>
      </c>
      <c r="AD5864" t="s">
        <v>2196</v>
      </c>
      <c r="AE5864" t="s">
        <v>2197</v>
      </c>
      <c r="AF5864">
        <v>2005</v>
      </c>
    </row>
    <row r="5865" spans="1:32" x14ac:dyDescent="0.2">
      <c r="A5865" t="s">
        <v>1745</v>
      </c>
      <c r="B5865">
        <v>7440508</v>
      </c>
      <c r="C5865" t="s">
        <v>1745</v>
      </c>
      <c r="D5865" t="s">
        <v>709</v>
      </c>
      <c r="E5865" t="s">
        <v>858</v>
      </c>
      <c r="F5865" t="s">
        <v>859</v>
      </c>
      <c r="G5865" t="s">
        <v>837</v>
      </c>
      <c r="K5865" t="s">
        <v>772</v>
      </c>
      <c r="L5865" t="s">
        <v>715</v>
      </c>
      <c r="M5865" t="s">
        <v>716</v>
      </c>
      <c r="N5865">
        <v>3</v>
      </c>
      <c r="O5865" t="s">
        <v>801</v>
      </c>
      <c r="Q5865">
        <v>0.16889999999999999</v>
      </c>
      <c r="V5865" t="s">
        <v>718</v>
      </c>
      <c r="W5865" t="s">
        <v>958</v>
      </c>
      <c r="X5865" t="s">
        <v>959</v>
      </c>
      <c r="Y5865" t="s">
        <v>749</v>
      </c>
      <c r="Z5865">
        <v>30</v>
      </c>
      <c r="AA5865" t="s">
        <v>722</v>
      </c>
      <c r="AB5865" t="s">
        <v>2195</v>
      </c>
      <c r="AC5865">
        <v>108070</v>
      </c>
      <c r="AD5865" t="s">
        <v>2196</v>
      </c>
      <c r="AE5865" t="s">
        <v>2197</v>
      </c>
      <c r="AF5865">
        <v>2005</v>
      </c>
    </row>
    <row r="5866" spans="1:32" x14ac:dyDescent="0.2">
      <c r="A5866" t="s">
        <v>1745</v>
      </c>
      <c r="B5866">
        <v>7440508</v>
      </c>
      <c r="C5866" t="s">
        <v>1745</v>
      </c>
      <c r="D5866" t="s">
        <v>709</v>
      </c>
      <c r="E5866" t="s">
        <v>858</v>
      </c>
      <c r="F5866" t="s">
        <v>859</v>
      </c>
      <c r="G5866" t="s">
        <v>837</v>
      </c>
      <c r="K5866" t="s">
        <v>772</v>
      </c>
      <c r="L5866" t="s">
        <v>715</v>
      </c>
      <c r="M5866" t="s">
        <v>716</v>
      </c>
      <c r="N5866">
        <v>3</v>
      </c>
      <c r="O5866" t="s">
        <v>801</v>
      </c>
      <c r="Q5866">
        <v>0.16889999999999999</v>
      </c>
      <c r="V5866" t="s">
        <v>718</v>
      </c>
      <c r="W5866" t="s">
        <v>958</v>
      </c>
      <c r="X5866" t="s">
        <v>959</v>
      </c>
      <c r="Y5866" t="s">
        <v>749</v>
      </c>
      <c r="Z5866">
        <v>30</v>
      </c>
      <c r="AA5866" t="s">
        <v>722</v>
      </c>
      <c r="AB5866" t="s">
        <v>2195</v>
      </c>
      <c r="AC5866">
        <v>108070</v>
      </c>
      <c r="AD5866" t="s">
        <v>2196</v>
      </c>
      <c r="AE5866" t="s">
        <v>2197</v>
      </c>
      <c r="AF5866">
        <v>2005</v>
      </c>
    </row>
    <row r="5867" spans="1:32" x14ac:dyDescent="0.2">
      <c r="A5867" t="s">
        <v>1745</v>
      </c>
      <c r="B5867">
        <v>7440508</v>
      </c>
      <c r="C5867" t="s">
        <v>1745</v>
      </c>
      <c r="D5867" t="s">
        <v>709</v>
      </c>
      <c r="E5867" t="s">
        <v>858</v>
      </c>
      <c r="F5867" t="s">
        <v>859</v>
      </c>
      <c r="G5867" t="s">
        <v>837</v>
      </c>
      <c r="K5867" t="s">
        <v>772</v>
      </c>
      <c r="L5867" t="s">
        <v>715</v>
      </c>
      <c r="M5867" t="s">
        <v>716</v>
      </c>
      <c r="N5867">
        <v>3</v>
      </c>
      <c r="O5867" t="s">
        <v>801</v>
      </c>
      <c r="Q5867">
        <v>0.16889999999999999</v>
      </c>
      <c r="V5867" t="s">
        <v>718</v>
      </c>
      <c r="W5867" t="s">
        <v>958</v>
      </c>
      <c r="X5867" t="s">
        <v>959</v>
      </c>
      <c r="Y5867" t="s">
        <v>749</v>
      </c>
      <c r="Z5867">
        <v>30</v>
      </c>
      <c r="AA5867" t="s">
        <v>722</v>
      </c>
      <c r="AB5867" t="s">
        <v>2195</v>
      </c>
      <c r="AC5867">
        <v>108070</v>
      </c>
      <c r="AD5867" t="s">
        <v>2196</v>
      </c>
      <c r="AE5867" t="s">
        <v>2197</v>
      </c>
      <c r="AF5867">
        <v>2005</v>
      </c>
    </row>
    <row r="5868" spans="1:32" x14ac:dyDescent="0.2">
      <c r="A5868" t="s">
        <v>1745</v>
      </c>
      <c r="B5868">
        <v>7440508</v>
      </c>
      <c r="C5868" t="s">
        <v>1745</v>
      </c>
      <c r="D5868" t="s">
        <v>709</v>
      </c>
      <c r="E5868" t="s">
        <v>858</v>
      </c>
      <c r="F5868" t="s">
        <v>859</v>
      </c>
      <c r="G5868" t="s">
        <v>837</v>
      </c>
      <c r="K5868" t="s">
        <v>772</v>
      </c>
      <c r="L5868" t="s">
        <v>715</v>
      </c>
      <c r="M5868" t="s">
        <v>716</v>
      </c>
      <c r="N5868">
        <v>3</v>
      </c>
      <c r="O5868" t="s">
        <v>801</v>
      </c>
      <c r="Q5868">
        <v>0.16889999999999999</v>
      </c>
      <c r="V5868" t="s">
        <v>718</v>
      </c>
      <c r="W5868" t="s">
        <v>958</v>
      </c>
      <c r="X5868" t="s">
        <v>959</v>
      </c>
      <c r="Y5868" t="s">
        <v>749</v>
      </c>
      <c r="Z5868">
        <v>4</v>
      </c>
      <c r="AA5868" t="s">
        <v>722</v>
      </c>
      <c r="AB5868" t="s">
        <v>2195</v>
      </c>
      <c r="AC5868">
        <v>108070</v>
      </c>
      <c r="AD5868" t="s">
        <v>2196</v>
      </c>
      <c r="AE5868" t="s">
        <v>2197</v>
      </c>
      <c r="AF5868">
        <v>2005</v>
      </c>
    </row>
    <row r="5869" spans="1:32" x14ac:dyDescent="0.2">
      <c r="A5869" t="s">
        <v>1745</v>
      </c>
      <c r="B5869">
        <v>7440508</v>
      </c>
      <c r="C5869" t="s">
        <v>1745</v>
      </c>
      <c r="D5869" t="s">
        <v>709</v>
      </c>
      <c r="E5869" t="s">
        <v>858</v>
      </c>
      <c r="F5869" t="s">
        <v>859</v>
      </c>
      <c r="G5869" t="s">
        <v>837</v>
      </c>
      <c r="K5869" t="s">
        <v>772</v>
      </c>
      <c r="L5869" t="s">
        <v>715</v>
      </c>
      <c r="M5869" t="s">
        <v>716</v>
      </c>
      <c r="N5869">
        <v>3</v>
      </c>
      <c r="O5869" t="s">
        <v>801</v>
      </c>
      <c r="Q5869">
        <v>0.16889999999999999</v>
      </c>
      <c r="V5869" t="s">
        <v>718</v>
      </c>
      <c r="W5869" t="s">
        <v>958</v>
      </c>
      <c r="X5869" t="s">
        <v>959</v>
      </c>
      <c r="Y5869" t="s">
        <v>749</v>
      </c>
      <c r="Z5869">
        <v>4</v>
      </c>
      <c r="AA5869" t="s">
        <v>722</v>
      </c>
      <c r="AB5869" t="s">
        <v>2195</v>
      </c>
      <c r="AC5869">
        <v>108070</v>
      </c>
      <c r="AD5869" t="s">
        <v>2196</v>
      </c>
      <c r="AE5869" t="s">
        <v>2197</v>
      </c>
      <c r="AF5869">
        <v>2005</v>
      </c>
    </row>
    <row r="5870" spans="1:32" x14ac:dyDescent="0.2">
      <c r="A5870" t="s">
        <v>1745</v>
      </c>
      <c r="B5870">
        <v>7440508</v>
      </c>
      <c r="C5870" t="s">
        <v>1745</v>
      </c>
      <c r="D5870" t="s">
        <v>709</v>
      </c>
      <c r="E5870" t="s">
        <v>858</v>
      </c>
      <c r="F5870" t="s">
        <v>859</v>
      </c>
      <c r="G5870" t="s">
        <v>837</v>
      </c>
      <c r="K5870" t="s">
        <v>772</v>
      </c>
      <c r="L5870" t="s">
        <v>715</v>
      </c>
      <c r="M5870" t="s">
        <v>716</v>
      </c>
      <c r="N5870">
        <v>3</v>
      </c>
      <c r="O5870" t="s">
        <v>801</v>
      </c>
      <c r="Q5870">
        <v>0.16889999999999999</v>
      </c>
      <c r="V5870" t="s">
        <v>718</v>
      </c>
      <c r="W5870" t="s">
        <v>958</v>
      </c>
      <c r="X5870" t="s">
        <v>959</v>
      </c>
      <c r="Y5870" t="s">
        <v>749</v>
      </c>
      <c r="Z5870">
        <v>12</v>
      </c>
      <c r="AA5870" t="s">
        <v>722</v>
      </c>
      <c r="AB5870" t="s">
        <v>2195</v>
      </c>
      <c r="AC5870">
        <v>108070</v>
      </c>
      <c r="AD5870" t="s">
        <v>2196</v>
      </c>
      <c r="AE5870" t="s">
        <v>2197</v>
      </c>
      <c r="AF5870">
        <v>2005</v>
      </c>
    </row>
    <row r="5871" spans="1:32" x14ac:dyDescent="0.2">
      <c r="A5871" t="s">
        <v>1745</v>
      </c>
      <c r="B5871">
        <v>7440508</v>
      </c>
      <c r="C5871" t="s">
        <v>1745</v>
      </c>
      <c r="D5871" t="s">
        <v>709</v>
      </c>
      <c r="E5871" t="s">
        <v>858</v>
      </c>
      <c r="F5871" t="s">
        <v>859</v>
      </c>
      <c r="G5871" t="s">
        <v>837</v>
      </c>
      <c r="K5871" t="s">
        <v>772</v>
      </c>
      <c r="L5871" t="s">
        <v>715</v>
      </c>
      <c r="M5871" t="s">
        <v>716</v>
      </c>
      <c r="N5871">
        <v>3</v>
      </c>
      <c r="O5871" t="s">
        <v>801</v>
      </c>
      <c r="Q5871">
        <v>0.16889999999999999</v>
      </c>
      <c r="V5871" t="s">
        <v>718</v>
      </c>
      <c r="W5871" t="s">
        <v>958</v>
      </c>
      <c r="X5871" t="s">
        <v>959</v>
      </c>
      <c r="Y5871" t="s">
        <v>749</v>
      </c>
      <c r="Z5871">
        <v>4</v>
      </c>
      <c r="AA5871" t="s">
        <v>722</v>
      </c>
      <c r="AB5871" t="s">
        <v>2195</v>
      </c>
      <c r="AC5871">
        <v>108070</v>
      </c>
      <c r="AD5871" t="s">
        <v>2196</v>
      </c>
      <c r="AE5871" t="s">
        <v>2197</v>
      </c>
      <c r="AF5871">
        <v>2005</v>
      </c>
    </row>
    <row r="5872" spans="1:32" x14ac:dyDescent="0.2">
      <c r="A5872" t="s">
        <v>1745</v>
      </c>
      <c r="B5872">
        <v>7440508</v>
      </c>
      <c r="C5872" t="s">
        <v>1745</v>
      </c>
      <c r="D5872" t="s">
        <v>709</v>
      </c>
      <c r="E5872" t="s">
        <v>858</v>
      </c>
      <c r="F5872" t="s">
        <v>859</v>
      </c>
      <c r="G5872" t="s">
        <v>837</v>
      </c>
      <c r="K5872" t="s">
        <v>772</v>
      </c>
      <c r="L5872" t="s">
        <v>715</v>
      </c>
      <c r="M5872" t="s">
        <v>716</v>
      </c>
      <c r="N5872">
        <v>3</v>
      </c>
      <c r="O5872" t="s">
        <v>801</v>
      </c>
      <c r="Q5872">
        <v>0.16889999999999999</v>
      </c>
      <c r="V5872" t="s">
        <v>718</v>
      </c>
      <c r="W5872" t="s">
        <v>958</v>
      </c>
      <c r="X5872" t="s">
        <v>959</v>
      </c>
      <c r="Y5872" t="s">
        <v>749</v>
      </c>
      <c r="Z5872">
        <v>12</v>
      </c>
      <c r="AA5872" t="s">
        <v>722</v>
      </c>
      <c r="AB5872" t="s">
        <v>2195</v>
      </c>
      <c r="AC5872">
        <v>108070</v>
      </c>
      <c r="AD5872" t="s">
        <v>2196</v>
      </c>
      <c r="AE5872" t="s">
        <v>2197</v>
      </c>
      <c r="AF5872">
        <v>2005</v>
      </c>
    </row>
    <row r="5873" spans="1:32" x14ac:dyDescent="0.2">
      <c r="A5873" t="s">
        <v>1745</v>
      </c>
      <c r="B5873">
        <v>7440508</v>
      </c>
      <c r="C5873" t="s">
        <v>1745</v>
      </c>
      <c r="D5873" t="s">
        <v>709</v>
      </c>
      <c r="E5873" t="s">
        <v>858</v>
      </c>
      <c r="F5873" t="s">
        <v>859</v>
      </c>
      <c r="G5873" t="s">
        <v>837</v>
      </c>
      <c r="K5873" t="s">
        <v>772</v>
      </c>
      <c r="L5873" t="s">
        <v>715</v>
      </c>
      <c r="M5873" t="s">
        <v>716</v>
      </c>
      <c r="N5873">
        <v>3</v>
      </c>
      <c r="O5873" t="s">
        <v>801</v>
      </c>
      <c r="Q5873">
        <v>0.16889999999999999</v>
      </c>
      <c r="V5873" t="s">
        <v>718</v>
      </c>
      <c r="W5873" t="s">
        <v>958</v>
      </c>
      <c r="X5873" t="s">
        <v>959</v>
      </c>
      <c r="Y5873" t="s">
        <v>749</v>
      </c>
      <c r="Z5873">
        <v>12</v>
      </c>
      <c r="AA5873" t="s">
        <v>722</v>
      </c>
      <c r="AB5873" t="s">
        <v>2195</v>
      </c>
      <c r="AC5873">
        <v>108070</v>
      </c>
      <c r="AD5873" t="s">
        <v>2196</v>
      </c>
      <c r="AE5873" t="s">
        <v>2197</v>
      </c>
      <c r="AF5873">
        <v>2005</v>
      </c>
    </row>
    <row r="5874" spans="1:32" x14ac:dyDescent="0.2">
      <c r="A5874" t="s">
        <v>1745</v>
      </c>
      <c r="B5874">
        <v>7440508</v>
      </c>
      <c r="C5874" t="s">
        <v>1745</v>
      </c>
      <c r="D5874" t="s">
        <v>709</v>
      </c>
      <c r="E5874" t="s">
        <v>858</v>
      </c>
      <c r="F5874" t="s">
        <v>859</v>
      </c>
      <c r="G5874" t="s">
        <v>837</v>
      </c>
      <c r="K5874" t="s">
        <v>772</v>
      </c>
      <c r="L5874" t="s">
        <v>715</v>
      </c>
      <c r="M5874" t="s">
        <v>716</v>
      </c>
      <c r="N5874">
        <v>3</v>
      </c>
      <c r="O5874" t="s">
        <v>801</v>
      </c>
      <c r="Q5874">
        <v>0.16889999999999999</v>
      </c>
      <c r="V5874" t="s">
        <v>718</v>
      </c>
      <c r="W5874" t="s">
        <v>958</v>
      </c>
      <c r="X5874" t="s">
        <v>959</v>
      </c>
      <c r="Y5874" t="s">
        <v>749</v>
      </c>
      <c r="Z5874">
        <v>30</v>
      </c>
      <c r="AA5874" t="s">
        <v>722</v>
      </c>
      <c r="AB5874" t="s">
        <v>2195</v>
      </c>
      <c r="AC5874">
        <v>108070</v>
      </c>
      <c r="AD5874" t="s">
        <v>2196</v>
      </c>
      <c r="AE5874" t="s">
        <v>2197</v>
      </c>
      <c r="AF5874">
        <v>2005</v>
      </c>
    </row>
    <row r="5875" spans="1:32" x14ac:dyDescent="0.2">
      <c r="A5875" t="s">
        <v>1745</v>
      </c>
      <c r="B5875">
        <v>7440508</v>
      </c>
      <c r="C5875" t="s">
        <v>1745</v>
      </c>
      <c r="D5875" t="s">
        <v>709</v>
      </c>
      <c r="E5875" t="s">
        <v>858</v>
      </c>
      <c r="F5875" t="s">
        <v>859</v>
      </c>
      <c r="G5875" t="s">
        <v>837</v>
      </c>
      <c r="K5875" t="s">
        <v>772</v>
      </c>
      <c r="L5875" t="s">
        <v>715</v>
      </c>
      <c r="M5875" t="s">
        <v>716</v>
      </c>
      <c r="N5875">
        <v>3</v>
      </c>
      <c r="O5875" t="s">
        <v>801</v>
      </c>
      <c r="Q5875">
        <v>0.16889999999999999</v>
      </c>
      <c r="V5875" t="s">
        <v>718</v>
      </c>
      <c r="W5875" t="s">
        <v>958</v>
      </c>
      <c r="X5875" t="s">
        <v>959</v>
      </c>
      <c r="Y5875" t="s">
        <v>749</v>
      </c>
      <c r="Z5875">
        <v>4</v>
      </c>
      <c r="AA5875" t="s">
        <v>722</v>
      </c>
      <c r="AB5875" t="s">
        <v>2195</v>
      </c>
      <c r="AC5875">
        <v>108070</v>
      </c>
      <c r="AD5875" t="s">
        <v>2196</v>
      </c>
      <c r="AE5875" t="s">
        <v>2197</v>
      </c>
      <c r="AF5875">
        <v>2005</v>
      </c>
    </row>
    <row r="5876" spans="1:32" x14ac:dyDescent="0.2">
      <c r="A5876" t="s">
        <v>1745</v>
      </c>
      <c r="B5876">
        <v>7440508</v>
      </c>
      <c r="C5876" t="s">
        <v>1745</v>
      </c>
      <c r="D5876" t="s">
        <v>709</v>
      </c>
      <c r="E5876" t="s">
        <v>858</v>
      </c>
      <c r="F5876" t="s">
        <v>859</v>
      </c>
      <c r="G5876" t="s">
        <v>837</v>
      </c>
      <c r="K5876" t="s">
        <v>772</v>
      </c>
      <c r="L5876" t="s">
        <v>715</v>
      </c>
      <c r="M5876" t="s">
        <v>716</v>
      </c>
      <c r="N5876">
        <v>3</v>
      </c>
      <c r="O5876" t="s">
        <v>801</v>
      </c>
      <c r="Q5876">
        <v>0.16889999999999999</v>
      </c>
      <c r="V5876" t="s">
        <v>718</v>
      </c>
      <c r="W5876" t="s">
        <v>958</v>
      </c>
      <c r="X5876" t="s">
        <v>959</v>
      </c>
      <c r="Y5876" t="s">
        <v>749</v>
      </c>
      <c r="Z5876">
        <v>4</v>
      </c>
      <c r="AA5876" t="s">
        <v>722</v>
      </c>
      <c r="AB5876" t="s">
        <v>2195</v>
      </c>
      <c r="AC5876">
        <v>108070</v>
      </c>
      <c r="AD5876" t="s">
        <v>2196</v>
      </c>
      <c r="AE5876" t="s">
        <v>2197</v>
      </c>
      <c r="AF5876">
        <v>2005</v>
      </c>
    </row>
    <row r="5877" spans="1:32" x14ac:dyDescent="0.2">
      <c r="A5877" t="s">
        <v>1745</v>
      </c>
      <c r="B5877">
        <v>7440508</v>
      </c>
      <c r="C5877" t="s">
        <v>1745</v>
      </c>
      <c r="D5877" t="s">
        <v>709</v>
      </c>
      <c r="E5877" t="s">
        <v>858</v>
      </c>
      <c r="F5877" t="s">
        <v>859</v>
      </c>
      <c r="G5877" t="s">
        <v>837</v>
      </c>
      <c r="K5877" t="s">
        <v>772</v>
      </c>
      <c r="L5877" t="s">
        <v>715</v>
      </c>
      <c r="M5877" t="s">
        <v>716</v>
      </c>
      <c r="N5877">
        <v>3</v>
      </c>
      <c r="O5877" t="s">
        <v>801</v>
      </c>
      <c r="Q5877">
        <v>0.16889999999999999</v>
      </c>
      <c r="V5877" t="s">
        <v>718</v>
      </c>
      <c r="W5877" t="s">
        <v>958</v>
      </c>
      <c r="X5877" t="s">
        <v>959</v>
      </c>
      <c r="Y5877" t="s">
        <v>749</v>
      </c>
      <c r="Z5877">
        <v>30</v>
      </c>
      <c r="AA5877" t="s">
        <v>722</v>
      </c>
      <c r="AB5877" t="s">
        <v>2195</v>
      </c>
      <c r="AC5877">
        <v>108070</v>
      </c>
      <c r="AD5877" t="s">
        <v>2196</v>
      </c>
      <c r="AE5877" t="s">
        <v>2197</v>
      </c>
      <c r="AF5877">
        <v>2005</v>
      </c>
    </row>
    <row r="5878" spans="1:32" x14ac:dyDescent="0.2">
      <c r="A5878" t="s">
        <v>1745</v>
      </c>
      <c r="B5878">
        <v>7440508</v>
      </c>
      <c r="C5878" t="s">
        <v>1745</v>
      </c>
      <c r="D5878" t="s">
        <v>709</v>
      </c>
      <c r="E5878" t="s">
        <v>858</v>
      </c>
      <c r="F5878" t="s">
        <v>859</v>
      </c>
      <c r="G5878" t="s">
        <v>837</v>
      </c>
      <c r="K5878" t="s">
        <v>772</v>
      </c>
      <c r="L5878" t="s">
        <v>715</v>
      </c>
      <c r="M5878" t="s">
        <v>716</v>
      </c>
      <c r="N5878">
        <v>3</v>
      </c>
      <c r="O5878" t="s">
        <v>801</v>
      </c>
      <c r="Q5878">
        <v>0.16889999999999999</v>
      </c>
      <c r="V5878" t="s">
        <v>718</v>
      </c>
      <c r="W5878" t="s">
        <v>958</v>
      </c>
      <c r="X5878" t="s">
        <v>959</v>
      </c>
      <c r="Y5878" t="s">
        <v>749</v>
      </c>
      <c r="Z5878">
        <v>30</v>
      </c>
      <c r="AA5878" t="s">
        <v>722</v>
      </c>
      <c r="AB5878" t="s">
        <v>2195</v>
      </c>
      <c r="AC5878">
        <v>108070</v>
      </c>
      <c r="AD5878" t="s">
        <v>2196</v>
      </c>
      <c r="AE5878" t="s">
        <v>2197</v>
      </c>
      <c r="AF5878">
        <v>2005</v>
      </c>
    </row>
    <row r="5879" spans="1:32" x14ac:dyDescent="0.2">
      <c r="A5879" t="s">
        <v>1745</v>
      </c>
      <c r="B5879">
        <v>7440508</v>
      </c>
      <c r="C5879" t="s">
        <v>1745</v>
      </c>
      <c r="D5879" t="s">
        <v>709</v>
      </c>
      <c r="E5879" t="s">
        <v>858</v>
      </c>
      <c r="F5879" t="s">
        <v>859</v>
      </c>
      <c r="G5879" t="s">
        <v>837</v>
      </c>
      <c r="K5879" t="s">
        <v>772</v>
      </c>
      <c r="L5879" t="s">
        <v>715</v>
      </c>
      <c r="M5879" t="s">
        <v>716</v>
      </c>
      <c r="N5879">
        <v>3</v>
      </c>
      <c r="O5879" t="s">
        <v>801</v>
      </c>
      <c r="Q5879">
        <v>0.16889999999999999</v>
      </c>
      <c r="V5879" t="s">
        <v>718</v>
      </c>
      <c r="W5879" t="s">
        <v>958</v>
      </c>
      <c r="X5879" t="s">
        <v>959</v>
      </c>
      <c r="Y5879" t="s">
        <v>749</v>
      </c>
      <c r="Z5879">
        <v>30</v>
      </c>
      <c r="AA5879" t="s">
        <v>722</v>
      </c>
      <c r="AB5879" t="s">
        <v>2195</v>
      </c>
      <c r="AC5879">
        <v>108070</v>
      </c>
      <c r="AD5879" t="s">
        <v>2196</v>
      </c>
      <c r="AE5879" t="s">
        <v>2197</v>
      </c>
      <c r="AF5879">
        <v>2005</v>
      </c>
    </row>
    <row r="5880" spans="1:32" x14ac:dyDescent="0.2">
      <c r="A5880" t="s">
        <v>1745</v>
      </c>
      <c r="B5880">
        <v>7440508</v>
      </c>
      <c r="C5880" t="s">
        <v>1745</v>
      </c>
      <c r="D5880" t="s">
        <v>709</v>
      </c>
      <c r="E5880" t="s">
        <v>858</v>
      </c>
      <c r="F5880" t="s">
        <v>859</v>
      </c>
      <c r="G5880" t="s">
        <v>837</v>
      </c>
      <c r="K5880" t="s">
        <v>772</v>
      </c>
      <c r="L5880" t="s">
        <v>715</v>
      </c>
      <c r="M5880" t="s">
        <v>716</v>
      </c>
      <c r="N5880">
        <v>3</v>
      </c>
      <c r="O5880" t="s">
        <v>801</v>
      </c>
      <c r="Q5880">
        <v>0.16889999999999999</v>
      </c>
      <c r="V5880" t="s">
        <v>718</v>
      </c>
      <c r="W5880" t="s">
        <v>958</v>
      </c>
      <c r="X5880" t="s">
        <v>959</v>
      </c>
      <c r="Y5880" t="s">
        <v>749</v>
      </c>
      <c r="Z5880">
        <v>12</v>
      </c>
      <c r="AA5880" t="s">
        <v>722</v>
      </c>
      <c r="AB5880" t="s">
        <v>2195</v>
      </c>
      <c r="AC5880">
        <v>108070</v>
      </c>
      <c r="AD5880" t="s">
        <v>2196</v>
      </c>
      <c r="AE5880" t="s">
        <v>2197</v>
      </c>
      <c r="AF5880">
        <v>2005</v>
      </c>
    </row>
    <row r="5881" spans="1:32" x14ac:dyDescent="0.2">
      <c r="A5881" t="s">
        <v>1745</v>
      </c>
      <c r="B5881">
        <v>7440508</v>
      </c>
      <c r="C5881" t="s">
        <v>1745</v>
      </c>
      <c r="D5881" t="s">
        <v>709</v>
      </c>
      <c r="E5881" t="s">
        <v>858</v>
      </c>
      <c r="F5881" t="s">
        <v>859</v>
      </c>
      <c r="G5881" t="s">
        <v>837</v>
      </c>
      <c r="K5881" t="s">
        <v>772</v>
      </c>
      <c r="L5881" t="s">
        <v>715</v>
      </c>
      <c r="M5881" t="s">
        <v>716</v>
      </c>
      <c r="N5881">
        <v>3</v>
      </c>
      <c r="O5881" t="s">
        <v>801</v>
      </c>
      <c r="Q5881">
        <v>0.16889999999999999</v>
      </c>
      <c r="V5881" t="s">
        <v>718</v>
      </c>
      <c r="W5881" t="s">
        <v>958</v>
      </c>
      <c r="X5881" t="s">
        <v>959</v>
      </c>
      <c r="Y5881" t="s">
        <v>749</v>
      </c>
      <c r="Z5881">
        <v>4</v>
      </c>
      <c r="AA5881" t="s">
        <v>722</v>
      </c>
      <c r="AB5881" t="s">
        <v>2195</v>
      </c>
      <c r="AC5881">
        <v>108070</v>
      </c>
      <c r="AD5881" t="s">
        <v>2196</v>
      </c>
      <c r="AE5881" t="s">
        <v>2197</v>
      </c>
      <c r="AF5881">
        <v>2005</v>
      </c>
    </row>
    <row r="5882" spans="1:32" x14ac:dyDescent="0.2">
      <c r="A5882" t="s">
        <v>1745</v>
      </c>
      <c r="B5882">
        <v>7440508</v>
      </c>
      <c r="C5882" t="s">
        <v>1745</v>
      </c>
      <c r="D5882" t="s">
        <v>709</v>
      </c>
      <c r="E5882" t="s">
        <v>858</v>
      </c>
      <c r="F5882" t="s">
        <v>859</v>
      </c>
      <c r="G5882" t="s">
        <v>837</v>
      </c>
      <c r="K5882" t="s">
        <v>772</v>
      </c>
      <c r="L5882" t="s">
        <v>715</v>
      </c>
      <c r="M5882" t="s">
        <v>716</v>
      </c>
      <c r="N5882">
        <v>3</v>
      </c>
      <c r="O5882" t="s">
        <v>801</v>
      </c>
      <c r="Q5882">
        <v>0.16889999999999999</v>
      </c>
      <c r="V5882" t="s">
        <v>718</v>
      </c>
      <c r="W5882" t="s">
        <v>958</v>
      </c>
      <c r="X5882" t="s">
        <v>959</v>
      </c>
      <c r="Y5882" t="s">
        <v>749</v>
      </c>
      <c r="Z5882">
        <v>4</v>
      </c>
      <c r="AA5882" t="s">
        <v>722</v>
      </c>
      <c r="AB5882" t="s">
        <v>2195</v>
      </c>
      <c r="AC5882">
        <v>108070</v>
      </c>
      <c r="AD5882" t="s">
        <v>2196</v>
      </c>
      <c r="AE5882" t="s">
        <v>2197</v>
      </c>
      <c r="AF5882">
        <v>2005</v>
      </c>
    </row>
    <row r="5883" spans="1:32" x14ac:dyDescent="0.2">
      <c r="A5883" t="s">
        <v>1745</v>
      </c>
      <c r="B5883">
        <v>7440508</v>
      </c>
      <c r="C5883" t="s">
        <v>1745</v>
      </c>
      <c r="D5883" t="s">
        <v>709</v>
      </c>
      <c r="E5883" t="s">
        <v>858</v>
      </c>
      <c r="F5883" t="s">
        <v>859</v>
      </c>
      <c r="G5883" t="s">
        <v>837</v>
      </c>
      <c r="K5883" t="s">
        <v>772</v>
      </c>
      <c r="L5883" t="s">
        <v>715</v>
      </c>
      <c r="M5883" t="s">
        <v>716</v>
      </c>
      <c r="N5883">
        <v>3</v>
      </c>
      <c r="O5883" t="s">
        <v>801</v>
      </c>
      <c r="Q5883">
        <v>0.16889999999999999</v>
      </c>
      <c r="V5883" t="s">
        <v>718</v>
      </c>
      <c r="W5883" t="s">
        <v>958</v>
      </c>
      <c r="X5883" t="s">
        <v>959</v>
      </c>
      <c r="Y5883" t="s">
        <v>749</v>
      </c>
      <c r="Z5883">
        <v>12</v>
      </c>
      <c r="AA5883" t="s">
        <v>722</v>
      </c>
      <c r="AB5883" t="s">
        <v>2195</v>
      </c>
      <c r="AC5883">
        <v>108070</v>
      </c>
      <c r="AD5883" t="s">
        <v>2196</v>
      </c>
      <c r="AE5883" t="s">
        <v>2197</v>
      </c>
      <c r="AF5883">
        <v>2005</v>
      </c>
    </row>
    <row r="5884" spans="1:32" x14ac:dyDescent="0.2">
      <c r="A5884" t="s">
        <v>1745</v>
      </c>
      <c r="B5884">
        <v>7440508</v>
      </c>
      <c r="C5884" t="s">
        <v>1745</v>
      </c>
      <c r="D5884" t="s">
        <v>709</v>
      </c>
      <c r="E5884" t="s">
        <v>858</v>
      </c>
      <c r="F5884" t="s">
        <v>859</v>
      </c>
      <c r="G5884" t="s">
        <v>837</v>
      </c>
      <c r="K5884" t="s">
        <v>772</v>
      </c>
      <c r="L5884" t="s">
        <v>715</v>
      </c>
      <c r="M5884" t="s">
        <v>716</v>
      </c>
      <c r="N5884">
        <v>3</v>
      </c>
      <c r="O5884" t="s">
        <v>801</v>
      </c>
      <c r="Q5884">
        <v>0.16889999999999999</v>
      </c>
      <c r="V5884" t="s">
        <v>718</v>
      </c>
      <c r="W5884" t="s">
        <v>958</v>
      </c>
      <c r="X5884" t="s">
        <v>959</v>
      </c>
      <c r="Y5884" t="s">
        <v>749</v>
      </c>
      <c r="Z5884">
        <v>12</v>
      </c>
      <c r="AA5884" t="s">
        <v>722</v>
      </c>
      <c r="AB5884" t="s">
        <v>2195</v>
      </c>
      <c r="AC5884">
        <v>108070</v>
      </c>
      <c r="AD5884" t="s">
        <v>2196</v>
      </c>
      <c r="AE5884" t="s">
        <v>2197</v>
      </c>
      <c r="AF5884">
        <v>2005</v>
      </c>
    </row>
    <row r="5885" spans="1:32" x14ac:dyDescent="0.2">
      <c r="A5885" t="s">
        <v>1745</v>
      </c>
      <c r="B5885">
        <v>7440508</v>
      </c>
      <c r="C5885" t="s">
        <v>1745</v>
      </c>
      <c r="D5885" t="s">
        <v>709</v>
      </c>
      <c r="E5885" t="s">
        <v>858</v>
      </c>
      <c r="F5885" t="s">
        <v>859</v>
      </c>
      <c r="G5885" t="s">
        <v>837</v>
      </c>
      <c r="K5885" t="s">
        <v>772</v>
      </c>
      <c r="L5885" t="s">
        <v>715</v>
      </c>
      <c r="M5885" t="s">
        <v>716</v>
      </c>
      <c r="N5885">
        <v>3</v>
      </c>
      <c r="O5885" t="s">
        <v>801</v>
      </c>
      <c r="Q5885">
        <v>0.16889999999999999</v>
      </c>
      <c r="V5885" t="s">
        <v>718</v>
      </c>
      <c r="W5885" t="s">
        <v>958</v>
      </c>
      <c r="X5885" t="s">
        <v>959</v>
      </c>
      <c r="Y5885" t="s">
        <v>749</v>
      </c>
      <c r="Z5885">
        <v>12</v>
      </c>
      <c r="AA5885" t="s">
        <v>722</v>
      </c>
      <c r="AB5885" t="s">
        <v>2195</v>
      </c>
      <c r="AC5885">
        <v>108070</v>
      </c>
      <c r="AD5885" t="s">
        <v>2196</v>
      </c>
      <c r="AE5885" t="s">
        <v>2197</v>
      </c>
      <c r="AF5885">
        <v>2005</v>
      </c>
    </row>
    <row r="5886" spans="1:32" x14ac:dyDescent="0.2">
      <c r="A5886" t="s">
        <v>1745</v>
      </c>
      <c r="B5886">
        <v>7440508</v>
      </c>
      <c r="C5886" t="s">
        <v>1745</v>
      </c>
      <c r="D5886" t="s">
        <v>709</v>
      </c>
      <c r="E5886" t="s">
        <v>858</v>
      </c>
      <c r="F5886" t="s">
        <v>859</v>
      </c>
      <c r="G5886" t="s">
        <v>837</v>
      </c>
      <c r="K5886" t="s">
        <v>772</v>
      </c>
      <c r="L5886" t="s">
        <v>715</v>
      </c>
      <c r="M5886" t="s">
        <v>716</v>
      </c>
      <c r="N5886">
        <v>3</v>
      </c>
      <c r="O5886" t="s">
        <v>801</v>
      </c>
      <c r="Q5886">
        <v>0.16889999999999999</v>
      </c>
      <c r="V5886" t="s">
        <v>718</v>
      </c>
      <c r="W5886" t="s">
        <v>958</v>
      </c>
      <c r="X5886" t="s">
        <v>959</v>
      </c>
      <c r="Y5886" t="s">
        <v>749</v>
      </c>
      <c r="Z5886">
        <v>12</v>
      </c>
      <c r="AA5886" t="s">
        <v>722</v>
      </c>
      <c r="AB5886" t="s">
        <v>2195</v>
      </c>
      <c r="AC5886">
        <v>108070</v>
      </c>
      <c r="AD5886" t="s">
        <v>2196</v>
      </c>
      <c r="AE5886" t="s">
        <v>2197</v>
      </c>
      <c r="AF5886">
        <v>2005</v>
      </c>
    </row>
    <row r="5887" spans="1:32" x14ac:dyDescent="0.2">
      <c r="A5887" t="s">
        <v>1745</v>
      </c>
      <c r="B5887">
        <v>7440508</v>
      </c>
      <c r="C5887" t="s">
        <v>1745</v>
      </c>
      <c r="D5887" t="s">
        <v>709</v>
      </c>
      <c r="E5887" t="s">
        <v>858</v>
      </c>
      <c r="F5887" t="s">
        <v>859</v>
      </c>
      <c r="G5887" t="s">
        <v>837</v>
      </c>
      <c r="K5887" t="s">
        <v>772</v>
      </c>
      <c r="L5887" t="s">
        <v>715</v>
      </c>
      <c r="M5887" t="s">
        <v>716</v>
      </c>
      <c r="N5887">
        <v>3</v>
      </c>
      <c r="O5887" t="s">
        <v>801</v>
      </c>
      <c r="Q5887">
        <v>0.16889999999999999</v>
      </c>
      <c r="V5887" t="s">
        <v>718</v>
      </c>
      <c r="W5887" t="s">
        <v>958</v>
      </c>
      <c r="X5887" t="s">
        <v>959</v>
      </c>
      <c r="Y5887" t="s">
        <v>749</v>
      </c>
      <c r="Z5887">
        <v>12</v>
      </c>
      <c r="AA5887" t="s">
        <v>722</v>
      </c>
      <c r="AB5887" t="s">
        <v>2195</v>
      </c>
      <c r="AC5887">
        <v>108070</v>
      </c>
      <c r="AD5887" t="s">
        <v>2196</v>
      </c>
      <c r="AE5887" t="s">
        <v>2197</v>
      </c>
      <c r="AF5887">
        <v>2005</v>
      </c>
    </row>
    <row r="5888" spans="1:32" x14ac:dyDescent="0.2">
      <c r="A5888" t="s">
        <v>1745</v>
      </c>
      <c r="B5888">
        <v>7440508</v>
      </c>
      <c r="C5888" t="s">
        <v>1745</v>
      </c>
      <c r="D5888" t="s">
        <v>709</v>
      </c>
      <c r="E5888" t="s">
        <v>858</v>
      </c>
      <c r="F5888" t="s">
        <v>859</v>
      </c>
      <c r="G5888" t="s">
        <v>837</v>
      </c>
      <c r="K5888" t="s">
        <v>772</v>
      </c>
      <c r="L5888" t="s">
        <v>715</v>
      </c>
      <c r="M5888" t="s">
        <v>716</v>
      </c>
      <c r="N5888">
        <v>3</v>
      </c>
      <c r="O5888" t="s">
        <v>801</v>
      </c>
      <c r="Q5888">
        <v>0.16889999999999999</v>
      </c>
      <c r="V5888" t="s">
        <v>718</v>
      </c>
      <c r="W5888" t="s">
        <v>958</v>
      </c>
      <c r="X5888" t="s">
        <v>959</v>
      </c>
      <c r="Y5888" t="s">
        <v>749</v>
      </c>
      <c r="Z5888">
        <v>30</v>
      </c>
      <c r="AA5888" t="s">
        <v>722</v>
      </c>
      <c r="AB5888" t="s">
        <v>2195</v>
      </c>
      <c r="AC5888">
        <v>108070</v>
      </c>
      <c r="AD5888" t="s">
        <v>2196</v>
      </c>
      <c r="AE5888" t="s">
        <v>2197</v>
      </c>
      <c r="AF5888">
        <v>2005</v>
      </c>
    </row>
    <row r="5889" spans="1:32" x14ac:dyDescent="0.2">
      <c r="A5889" t="s">
        <v>1745</v>
      </c>
      <c r="B5889">
        <v>7440508</v>
      </c>
      <c r="C5889" t="s">
        <v>1745</v>
      </c>
      <c r="D5889" t="s">
        <v>709</v>
      </c>
      <c r="E5889" t="s">
        <v>858</v>
      </c>
      <c r="F5889" t="s">
        <v>859</v>
      </c>
      <c r="G5889" t="s">
        <v>837</v>
      </c>
      <c r="K5889" t="s">
        <v>772</v>
      </c>
      <c r="L5889" t="s">
        <v>715</v>
      </c>
      <c r="M5889" t="s">
        <v>716</v>
      </c>
      <c r="N5889">
        <v>3</v>
      </c>
      <c r="O5889" t="s">
        <v>801</v>
      </c>
      <c r="Q5889">
        <v>0.16889999999999999</v>
      </c>
      <c r="V5889" t="s">
        <v>718</v>
      </c>
      <c r="W5889" t="s">
        <v>958</v>
      </c>
      <c r="X5889" t="s">
        <v>959</v>
      </c>
      <c r="Y5889" t="s">
        <v>749</v>
      </c>
      <c r="Z5889">
        <v>4</v>
      </c>
      <c r="AA5889" t="s">
        <v>722</v>
      </c>
      <c r="AB5889" t="s">
        <v>2195</v>
      </c>
      <c r="AC5889">
        <v>108070</v>
      </c>
      <c r="AD5889" t="s">
        <v>2196</v>
      </c>
      <c r="AE5889" t="s">
        <v>2197</v>
      </c>
      <c r="AF5889">
        <v>2005</v>
      </c>
    </row>
    <row r="5890" spans="1:32" x14ac:dyDescent="0.2">
      <c r="A5890" t="s">
        <v>1745</v>
      </c>
      <c r="B5890">
        <v>7447394</v>
      </c>
      <c r="C5890" t="s">
        <v>1818</v>
      </c>
      <c r="D5890" t="s">
        <v>709</v>
      </c>
      <c r="E5890" t="s">
        <v>842</v>
      </c>
      <c r="F5890" t="s">
        <v>843</v>
      </c>
      <c r="G5890" t="s">
        <v>844</v>
      </c>
      <c r="K5890" t="s">
        <v>772</v>
      </c>
      <c r="L5890" t="s">
        <v>715</v>
      </c>
      <c r="M5890" t="s">
        <v>716</v>
      </c>
      <c r="O5890" t="s">
        <v>717</v>
      </c>
      <c r="Q5890">
        <v>0.16900000000000001</v>
      </c>
      <c r="S5890">
        <v>0.14799999999999999</v>
      </c>
      <c r="U5890">
        <v>0.193</v>
      </c>
      <c r="V5890" t="s">
        <v>718</v>
      </c>
      <c r="W5890" t="s">
        <v>744</v>
      </c>
      <c r="X5890" t="s">
        <v>744</v>
      </c>
      <c r="Y5890" t="s">
        <v>754</v>
      </c>
      <c r="Z5890">
        <v>4</v>
      </c>
      <c r="AA5890" t="s">
        <v>722</v>
      </c>
      <c r="AB5890" t="s">
        <v>2165</v>
      </c>
      <c r="AC5890">
        <v>2063</v>
      </c>
      <c r="AD5890" t="s">
        <v>2166</v>
      </c>
      <c r="AE5890" t="s">
        <v>2167</v>
      </c>
      <c r="AF5890">
        <v>1979</v>
      </c>
    </row>
    <row r="5891" spans="1:32" x14ac:dyDescent="0.2">
      <c r="A5891" t="s">
        <v>1745</v>
      </c>
      <c r="B5891">
        <v>7440508</v>
      </c>
      <c r="C5891" t="s">
        <v>1745</v>
      </c>
      <c r="D5891" t="s">
        <v>709</v>
      </c>
      <c r="E5891" t="s">
        <v>858</v>
      </c>
      <c r="F5891" t="s">
        <v>859</v>
      </c>
      <c r="G5891" t="s">
        <v>837</v>
      </c>
      <c r="K5891" t="s">
        <v>772</v>
      </c>
      <c r="L5891" t="s">
        <v>715</v>
      </c>
      <c r="M5891" t="s">
        <v>716</v>
      </c>
      <c r="N5891">
        <v>3</v>
      </c>
      <c r="O5891" t="s">
        <v>717</v>
      </c>
      <c r="Q5891">
        <v>0.16919000000000001</v>
      </c>
      <c r="V5891" t="s">
        <v>718</v>
      </c>
      <c r="W5891" t="s">
        <v>958</v>
      </c>
      <c r="X5891" t="s">
        <v>959</v>
      </c>
      <c r="Y5891" t="s">
        <v>736</v>
      </c>
      <c r="Z5891">
        <v>4</v>
      </c>
      <c r="AA5891" t="s">
        <v>722</v>
      </c>
      <c r="AB5891" t="s">
        <v>2195</v>
      </c>
      <c r="AC5891">
        <v>108070</v>
      </c>
      <c r="AD5891" t="s">
        <v>2196</v>
      </c>
      <c r="AE5891" t="s">
        <v>2197</v>
      </c>
      <c r="AF5891">
        <v>2005</v>
      </c>
    </row>
    <row r="5892" spans="1:32" x14ac:dyDescent="0.2">
      <c r="A5892" t="s">
        <v>1745</v>
      </c>
      <c r="B5892">
        <v>7440508</v>
      </c>
      <c r="C5892" t="s">
        <v>1745</v>
      </c>
      <c r="D5892" t="s">
        <v>709</v>
      </c>
      <c r="E5892" t="s">
        <v>858</v>
      </c>
      <c r="F5892" t="s">
        <v>859</v>
      </c>
      <c r="G5892" t="s">
        <v>837</v>
      </c>
      <c r="K5892" t="s">
        <v>772</v>
      </c>
      <c r="L5892" t="s">
        <v>715</v>
      </c>
      <c r="M5892" t="s">
        <v>716</v>
      </c>
      <c r="N5892">
        <v>3</v>
      </c>
      <c r="O5892" t="s">
        <v>717</v>
      </c>
      <c r="Q5892">
        <v>0.16919000000000001</v>
      </c>
      <c r="V5892" t="s">
        <v>718</v>
      </c>
      <c r="W5892" t="s">
        <v>958</v>
      </c>
      <c r="X5892" t="s">
        <v>959</v>
      </c>
      <c r="Y5892" t="s">
        <v>736</v>
      </c>
      <c r="Z5892">
        <v>30</v>
      </c>
      <c r="AA5892" t="s">
        <v>722</v>
      </c>
      <c r="AB5892" t="s">
        <v>2195</v>
      </c>
      <c r="AC5892">
        <v>108070</v>
      </c>
      <c r="AD5892" t="s">
        <v>2196</v>
      </c>
      <c r="AE5892" t="s">
        <v>2197</v>
      </c>
      <c r="AF5892">
        <v>2005</v>
      </c>
    </row>
    <row r="5893" spans="1:32" x14ac:dyDescent="0.2">
      <c r="A5893" t="s">
        <v>1745</v>
      </c>
      <c r="B5893">
        <v>7447394</v>
      </c>
      <c r="C5893" t="s">
        <v>1818</v>
      </c>
      <c r="D5893" t="s">
        <v>709</v>
      </c>
      <c r="E5893" t="s">
        <v>845</v>
      </c>
      <c r="F5893" t="s">
        <v>846</v>
      </c>
      <c r="G5893" t="s">
        <v>847</v>
      </c>
      <c r="H5893" t="s">
        <v>1119</v>
      </c>
      <c r="K5893" t="s">
        <v>753</v>
      </c>
      <c r="L5893" t="s">
        <v>715</v>
      </c>
      <c r="M5893" t="s">
        <v>716</v>
      </c>
      <c r="N5893">
        <v>6</v>
      </c>
      <c r="O5893" t="s">
        <v>801</v>
      </c>
      <c r="Q5893">
        <v>0.17080000000000001</v>
      </c>
      <c r="V5893" t="s">
        <v>718</v>
      </c>
      <c r="W5893" t="s">
        <v>813</v>
      </c>
      <c r="X5893" t="s">
        <v>1769</v>
      </c>
      <c r="Y5893" t="s">
        <v>749</v>
      </c>
      <c r="Z5893">
        <v>3</v>
      </c>
      <c r="AA5893" t="s">
        <v>722</v>
      </c>
      <c r="AB5893" t="s">
        <v>2209</v>
      </c>
      <c r="AC5893">
        <v>71725</v>
      </c>
      <c r="AD5893" t="s">
        <v>2210</v>
      </c>
      <c r="AE5893" t="s">
        <v>2211</v>
      </c>
      <c r="AF5893">
        <v>2003</v>
      </c>
    </row>
    <row r="5894" spans="1:32" x14ac:dyDescent="0.2">
      <c r="A5894" t="s">
        <v>1745</v>
      </c>
      <c r="B5894">
        <v>7447394</v>
      </c>
      <c r="C5894" t="s">
        <v>1818</v>
      </c>
      <c r="D5894" t="s">
        <v>709</v>
      </c>
      <c r="E5894" t="s">
        <v>845</v>
      </c>
      <c r="F5894" t="s">
        <v>846</v>
      </c>
      <c r="G5894" t="s">
        <v>847</v>
      </c>
      <c r="H5894" t="s">
        <v>1119</v>
      </c>
      <c r="K5894" t="s">
        <v>753</v>
      </c>
      <c r="L5894" t="s">
        <v>715</v>
      </c>
      <c r="M5894" t="s">
        <v>716</v>
      </c>
      <c r="N5894">
        <v>6</v>
      </c>
      <c r="O5894" t="s">
        <v>801</v>
      </c>
      <c r="Q5894">
        <v>0.1719</v>
      </c>
      <c r="V5894" t="s">
        <v>718</v>
      </c>
      <c r="W5894" t="s">
        <v>813</v>
      </c>
      <c r="X5894" t="s">
        <v>1769</v>
      </c>
      <c r="Y5894" t="s">
        <v>792</v>
      </c>
      <c r="Z5894">
        <v>3</v>
      </c>
      <c r="AA5894" t="s">
        <v>722</v>
      </c>
      <c r="AB5894" t="s">
        <v>2209</v>
      </c>
      <c r="AC5894">
        <v>71725</v>
      </c>
      <c r="AD5894" t="s">
        <v>2210</v>
      </c>
      <c r="AE5894" t="s">
        <v>2211</v>
      </c>
      <c r="AF5894">
        <v>2003</v>
      </c>
    </row>
    <row r="5895" spans="1:32" x14ac:dyDescent="0.2">
      <c r="A5895" t="s">
        <v>1745</v>
      </c>
      <c r="B5895">
        <v>7440508</v>
      </c>
      <c r="C5895" t="s">
        <v>1745</v>
      </c>
      <c r="D5895" t="s">
        <v>709</v>
      </c>
      <c r="E5895" t="s">
        <v>845</v>
      </c>
      <c r="F5895" t="s">
        <v>846</v>
      </c>
      <c r="G5895" t="s">
        <v>847</v>
      </c>
      <c r="J5895" t="s">
        <v>722</v>
      </c>
      <c r="K5895" t="s">
        <v>753</v>
      </c>
      <c r="L5895" t="s">
        <v>715</v>
      </c>
      <c r="M5895" t="s">
        <v>716</v>
      </c>
      <c r="N5895">
        <v>7</v>
      </c>
      <c r="O5895" t="s">
        <v>717</v>
      </c>
      <c r="Q5895">
        <v>0.17299999999999999</v>
      </c>
      <c r="V5895" t="s">
        <v>718</v>
      </c>
      <c r="W5895" t="s">
        <v>813</v>
      </c>
      <c r="X5895" t="s">
        <v>1769</v>
      </c>
      <c r="Y5895" t="s">
        <v>1193</v>
      </c>
      <c r="Z5895">
        <v>4</v>
      </c>
      <c r="AA5895" t="s">
        <v>722</v>
      </c>
      <c r="AB5895" t="s">
        <v>2478</v>
      </c>
      <c r="AC5895">
        <v>82748</v>
      </c>
      <c r="AD5895" t="s">
        <v>2479</v>
      </c>
      <c r="AE5895" t="s">
        <v>2480</v>
      </c>
      <c r="AF5895">
        <v>2004</v>
      </c>
    </row>
    <row r="5896" spans="1:32" x14ac:dyDescent="0.2">
      <c r="A5896" t="s">
        <v>1745</v>
      </c>
      <c r="B5896">
        <v>7440508</v>
      </c>
      <c r="C5896" t="s">
        <v>1745</v>
      </c>
      <c r="D5896" t="s">
        <v>709</v>
      </c>
      <c r="E5896" t="s">
        <v>1846</v>
      </c>
      <c r="F5896" t="s">
        <v>1847</v>
      </c>
      <c r="G5896" t="s">
        <v>1848</v>
      </c>
      <c r="H5896" t="s">
        <v>789</v>
      </c>
      <c r="J5896" t="s">
        <v>763</v>
      </c>
      <c r="K5896" t="s">
        <v>753</v>
      </c>
      <c r="L5896" t="s">
        <v>773</v>
      </c>
      <c r="M5896" t="s">
        <v>716</v>
      </c>
      <c r="N5896">
        <v>6</v>
      </c>
      <c r="O5896" t="s">
        <v>801</v>
      </c>
      <c r="Q5896">
        <v>0.1734</v>
      </c>
      <c r="S5896">
        <v>0.1434</v>
      </c>
      <c r="U5896">
        <v>0.2107</v>
      </c>
      <c r="V5896" t="s">
        <v>718</v>
      </c>
      <c r="W5896" t="s">
        <v>744</v>
      </c>
      <c r="X5896" t="s">
        <v>744</v>
      </c>
      <c r="Y5896" t="s">
        <v>754</v>
      </c>
      <c r="Z5896">
        <v>2</v>
      </c>
      <c r="AA5896" t="s">
        <v>722</v>
      </c>
      <c r="AB5896" t="s">
        <v>1936</v>
      </c>
      <c r="AC5896">
        <v>169382</v>
      </c>
      <c r="AD5896" t="s">
        <v>2066</v>
      </c>
      <c r="AE5896" t="s">
        <v>2067</v>
      </c>
      <c r="AF5896">
        <v>2010</v>
      </c>
    </row>
    <row r="5897" spans="1:32" x14ac:dyDescent="0.2">
      <c r="A5897" t="s">
        <v>1745</v>
      </c>
      <c r="B5897">
        <v>7447394</v>
      </c>
      <c r="C5897" t="s">
        <v>1818</v>
      </c>
      <c r="D5897" t="s">
        <v>709</v>
      </c>
      <c r="E5897" t="s">
        <v>845</v>
      </c>
      <c r="F5897" t="s">
        <v>846</v>
      </c>
      <c r="G5897" t="s">
        <v>847</v>
      </c>
      <c r="H5897" t="s">
        <v>1119</v>
      </c>
      <c r="K5897" t="s">
        <v>753</v>
      </c>
      <c r="L5897" t="s">
        <v>715</v>
      </c>
      <c r="M5897" t="s">
        <v>716</v>
      </c>
      <c r="N5897">
        <v>6</v>
      </c>
      <c r="O5897" t="s">
        <v>801</v>
      </c>
      <c r="Q5897">
        <v>0.17399999999999999</v>
      </c>
      <c r="V5897" t="s">
        <v>718</v>
      </c>
      <c r="W5897" t="s">
        <v>813</v>
      </c>
      <c r="X5897" t="s">
        <v>1769</v>
      </c>
      <c r="Y5897" t="s">
        <v>749</v>
      </c>
      <c r="Z5897">
        <v>3</v>
      </c>
      <c r="AA5897" t="s">
        <v>722</v>
      </c>
      <c r="AB5897" t="s">
        <v>2209</v>
      </c>
      <c r="AC5897">
        <v>71725</v>
      </c>
      <c r="AD5897" t="s">
        <v>2210</v>
      </c>
      <c r="AE5897" t="s">
        <v>2211</v>
      </c>
      <c r="AF5897">
        <v>2003</v>
      </c>
    </row>
    <row r="5898" spans="1:32" x14ac:dyDescent="0.2">
      <c r="A5898" t="s">
        <v>1745</v>
      </c>
      <c r="B5898">
        <v>7440508</v>
      </c>
      <c r="C5898" t="s">
        <v>1745</v>
      </c>
      <c r="D5898" t="s">
        <v>709</v>
      </c>
      <c r="E5898" t="s">
        <v>858</v>
      </c>
      <c r="F5898" t="s">
        <v>859</v>
      </c>
      <c r="G5898" t="s">
        <v>837</v>
      </c>
      <c r="K5898" t="s">
        <v>772</v>
      </c>
      <c r="L5898" t="s">
        <v>715</v>
      </c>
      <c r="M5898" t="s">
        <v>716</v>
      </c>
      <c r="N5898">
        <v>3</v>
      </c>
      <c r="O5898" t="s">
        <v>717</v>
      </c>
      <c r="Q5898">
        <v>0.17412</v>
      </c>
      <c r="V5898" t="s">
        <v>718</v>
      </c>
      <c r="W5898" t="s">
        <v>958</v>
      </c>
      <c r="X5898" t="s">
        <v>959</v>
      </c>
      <c r="Y5898" t="s">
        <v>736</v>
      </c>
      <c r="Z5898">
        <v>4</v>
      </c>
      <c r="AA5898" t="s">
        <v>722</v>
      </c>
      <c r="AB5898" t="s">
        <v>2195</v>
      </c>
      <c r="AC5898">
        <v>108070</v>
      </c>
      <c r="AD5898" t="s">
        <v>2196</v>
      </c>
      <c r="AE5898" t="s">
        <v>2197</v>
      </c>
      <c r="AF5898">
        <v>2005</v>
      </c>
    </row>
    <row r="5899" spans="1:32" x14ac:dyDescent="0.2">
      <c r="A5899" t="s">
        <v>1745</v>
      </c>
      <c r="B5899">
        <v>7440508</v>
      </c>
      <c r="C5899" t="s">
        <v>1745</v>
      </c>
      <c r="D5899" t="s">
        <v>709</v>
      </c>
      <c r="E5899" t="s">
        <v>858</v>
      </c>
      <c r="F5899" t="s">
        <v>859</v>
      </c>
      <c r="G5899" t="s">
        <v>837</v>
      </c>
      <c r="K5899" t="s">
        <v>772</v>
      </c>
      <c r="L5899" t="s">
        <v>715</v>
      </c>
      <c r="M5899" t="s">
        <v>716</v>
      </c>
      <c r="N5899">
        <v>3</v>
      </c>
      <c r="O5899" t="s">
        <v>717</v>
      </c>
      <c r="Q5899">
        <v>0.17412</v>
      </c>
      <c r="V5899" t="s">
        <v>718</v>
      </c>
      <c r="W5899" t="s">
        <v>958</v>
      </c>
      <c r="X5899" t="s">
        <v>959</v>
      </c>
      <c r="Y5899" t="s">
        <v>736</v>
      </c>
      <c r="Z5899">
        <v>30</v>
      </c>
      <c r="AA5899" t="s">
        <v>722</v>
      </c>
      <c r="AB5899" t="s">
        <v>2195</v>
      </c>
      <c r="AC5899">
        <v>108070</v>
      </c>
      <c r="AD5899" t="s">
        <v>2196</v>
      </c>
      <c r="AE5899" t="s">
        <v>2197</v>
      </c>
      <c r="AF5899">
        <v>2005</v>
      </c>
    </row>
    <row r="5900" spans="1:32" x14ac:dyDescent="0.2">
      <c r="A5900" t="s">
        <v>1745</v>
      </c>
      <c r="B5900">
        <v>7440508</v>
      </c>
      <c r="C5900" t="s">
        <v>1745</v>
      </c>
      <c r="D5900" t="s">
        <v>709</v>
      </c>
      <c r="E5900" t="s">
        <v>858</v>
      </c>
      <c r="F5900" t="s">
        <v>859</v>
      </c>
      <c r="G5900" t="s">
        <v>837</v>
      </c>
      <c r="K5900" t="s">
        <v>772</v>
      </c>
      <c r="L5900" t="s">
        <v>715</v>
      </c>
      <c r="M5900" t="s">
        <v>716</v>
      </c>
      <c r="N5900">
        <v>3</v>
      </c>
      <c r="O5900" t="s">
        <v>717</v>
      </c>
      <c r="Q5900">
        <v>0.17412</v>
      </c>
      <c r="V5900" t="s">
        <v>718</v>
      </c>
      <c r="W5900" t="s">
        <v>958</v>
      </c>
      <c r="X5900" t="s">
        <v>959</v>
      </c>
      <c r="Y5900" t="s">
        <v>736</v>
      </c>
      <c r="Z5900">
        <v>4</v>
      </c>
      <c r="AA5900" t="s">
        <v>722</v>
      </c>
      <c r="AB5900" t="s">
        <v>2195</v>
      </c>
      <c r="AC5900">
        <v>108070</v>
      </c>
      <c r="AD5900" t="s">
        <v>2196</v>
      </c>
      <c r="AE5900" t="s">
        <v>2197</v>
      </c>
      <c r="AF5900">
        <v>2005</v>
      </c>
    </row>
    <row r="5901" spans="1:32" x14ac:dyDescent="0.2">
      <c r="A5901" t="s">
        <v>1745</v>
      </c>
      <c r="B5901">
        <v>7447394</v>
      </c>
      <c r="C5901" t="s">
        <v>1818</v>
      </c>
      <c r="D5901" t="s">
        <v>709</v>
      </c>
      <c r="E5901" t="s">
        <v>845</v>
      </c>
      <c r="F5901" t="s">
        <v>846</v>
      </c>
      <c r="G5901" t="s">
        <v>847</v>
      </c>
      <c r="H5901" t="s">
        <v>1119</v>
      </c>
      <c r="K5901" t="s">
        <v>753</v>
      </c>
      <c r="L5901" t="s">
        <v>715</v>
      </c>
      <c r="M5901" t="s">
        <v>716</v>
      </c>
      <c r="N5901">
        <v>6</v>
      </c>
      <c r="O5901" t="s">
        <v>801</v>
      </c>
      <c r="Q5901">
        <v>0.1784</v>
      </c>
      <c r="V5901" t="s">
        <v>718</v>
      </c>
      <c r="W5901" t="s">
        <v>813</v>
      </c>
      <c r="X5901" t="s">
        <v>1769</v>
      </c>
      <c r="Y5901" t="s">
        <v>792</v>
      </c>
      <c r="Z5901">
        <v>3</v>
      </c>
      <c r="AA5901" t="s">
        <v>722</v>
      </c>
      <c r="AB5901" t="s">
        <v>2209</v>
      </c>
      <c r="AC5901">
        <v>71725</v>
      </c>
      <c r="AD5901" t="s">
        <v>2210</v>
      </c>
      <c r="AE5901" t="s">
        <v>2211</v>
      </c>
      <c r="AF5901">
        <v>2003</v>
      </c>
    </row>
    <row r="5902" spans="1:32" x14ac:dyDescent="0.2">
      <c r="A5902" t="s">
        <v>1745</v>
      </c>
      <c r="B5902">
        <v>7440508</v>
      </c>
      <c r="C5902" t="s">
        <v>1745</v>
      </c>
      <c r="D5902" t="s">
        <v>709</v>
      </c>
      <c r="E5902" t="s">
        <v>858</v>
      </c>
      <c r="F5902" t="s">
        <v>859</v>
      </c>
      <c r="G5902" t="s">
        <v>837</v>
      </c>
      <c r="K5902" t="s">
        <v>772</v>
      </c>
      <c r="L5902" t="s">
        <v>715</v>
      </c>
      <c r="M5902" t="s">
        <v>716</v>
      </c>
      <c r="N5902">
        <v>3</v>
      </c>
      <c r="O5902" t="s">
        <v>801</v>
      </c>
      <c r="Q5902">
        <v>0.17891000000000001</v>
      </c>
      <c r="V5902" t="s">
        <v>718</v>
      </c>
      <c r="W5902" t="s">
        <v>958</v>
      </c>
      <c r="X5902" t="s">
        <v>959</v>
      </c>
      <c r="Y5902" t="s">
        <v>736</v>
      </c>
      <c r="Z5902">
        <v>4</v>
      </c>
      <c r="AA5902" t="s">
        <v>722</v>
      </c>
      <c r="AB5902" t="s">
        <v>2195</v>
      </c>
      <c r="AC5902">
        <v>108070</v>
      </c>
      <c r="AD5902" t="s">
        <v>2196</v>
      </c>
      <c r="AE5902" t="s">
        <v>2197</v>
      </c>
      <c r="AF5902">
        <v>2005</v>
      </c>
    </row>
    <row r="5903" spans="1:32" x14ac:dyDescent="0.2">
      <c r="A5903" t="s">
        <v>1745</v>
      </c>
      <c r="B5903">
        <v>7440508</v>
      </c>
      <c r="C5903" t="s">
        <v>1745</v>
      </c>
      <c r="D5903" t="s">
        <v>709</v>
      </c>
      <c r="E5903" t="s">
        <v>858</v>
      </c>
      <c r="F5903" t="s">
        <v>859</v>
      </c>
      <c r="G5903" t="s">
        <v>837</v>
      </c>
      <c r="K5903" t="s">
        <v>772</v>
      </c>
      <c r="L5903" t="s">
        <v>715</v>
      </c>
      <c r="M5903" t="s">
        <v>716</v>
      </c>
      <c r="N5903">
        <v>3</v>
      </c>
      <c r="O5903" t="s">
        <v>801</v>
      </c>
      <c r="Q5903">
        <v>0.17891000000000001</v>
      </c>
      <c r="V5903" t="s">
        <v>718</v>
      </c>
      <c r="W5903" t="s">
        <v>958</v>
      </c>
      <c r="X5903" t="s">
        <v>959</v>
      </c>
      <c r="Y5903" t="s">
        <v>736</v>
      </c>
      <c r="Z5903">
        <v>4</v>
      </c>
      <c r="AA5903" t="s">
        <v>722</v>
      </c>
      <c r="AB5903" t="s">
        <v>2195</v>
      </c>
      <c r="AC5903">
        <v>108070</v>
      </c>
      <c r="AD5903" t="s">
        <v>2196</v>
      </c>
      <c r="AE5903" t="s">
        <v>2197</v>
      </c>
      <c r="AF5903">
        <v>2005</v>
      </c>
    </row>
    <row r="5904" spans="1:32" x14ac:dyDescent="0.2">
      <c r="A5904" t="s">
        <v>1745</v>
      </c>
      <c r="B5904">
        <v>7440508</v>
      </c>
      <c r="C5904" t="s">
        <v>1745</v>
      </c>
      <c r="D5904" t="s">
        <v>709</v>
      </c>
      <c r="E5904" t="s">
        <v>858</v>
      </c>
      <c r="F5904" t="s">
        <v>859</v>
      </c>
      <c r="G5904" t="s">
        <v>837</v>
      </c>
      <c r="K5904" t="s">
        <v>772</v>
      </c>
      <c r="L5904" t="s">
        <v>715</v>
      </c>
      <c r="M5904" t="s">
        <v>716</v>
      </c>
      <c r="N5904">
        <v>3</v>
      </c>
      <c r="O5904" t="s">
        <v>801</v>
      </c>
      <c r="Q5904">
        <v>0.17891000000000001</v>
      </c>
      <c r="V5904" t="s">
        <v>718</v>
      </c>
      <c r="W5904" t="s">
        <v>958</v>
      </c>
      <c r="X5904" t="s">
        <v>959</v>
      </c>
      <c r="Y5904" t="s">
        <v>736</v>
      </c>
      <c r="Z5904">
        <v>30</v>
      </c>
      <c r="AA5904" t="s">
        <v>722</v>
      </c>
      <c r="AB5904" t="s">
        <v>2195</v>
      </c>
      <c r="AC5904">
        <v>108070</v>
      </c>
      <c r="AD5904" t="s">
        <v>2196</v>
      </c>
      <c r="AE5904" t="s">
        <v>2197</v>
      </c>
      <c r="AF5904">
        <v>2005</v>
      </c>
    </row>
    <row r="5905" spans="1:32" x14ac:dyDescent="0.2">
      <c r="A5905" t="s">
        <v>1745</v>
      </c>
      <c r="B5905">
        <v>7440508</v>
      </c>
      <c r="C5905" t="s">
        <v>1745</v>
      </c>
      <c r="D5905" t="s">
        <v>709</v>
      </c>
      <c r="E5905" t="s">
        <v>858</v>
      </c>
      <c r="F5905" t="s">
        <v>859</v>
      </c>
      <c r="G5905" t="s">
        <v>837</v>
      </c>
      <c r="K5905" t="s">
        <v>772</v>
      </c>
      <c r="L5905" t="s">
        <v>715</v>
      </c>
      <c r="M5905" t="s">
        <v>716</v>
      </c>
      <c r="N5905">
        <v>3</v>
      </c>
      <c r="O5905" t="s">
        <v>801</v>
      </c>
      <c r="Q5905">
        <v>0.17891000000000001</v>
      </c>
      <c r="V5905" t="s">
        <v>718</v>
      </c>
      <c r="W5905" t="s">
        <v>958</v>
      </c>
      <c r="X5905" t="s">
        <v>959</v>
      </c>
      <c r="Y5905" t="s">
        <v>736</v>
      </c>
      <c r="Z5905">
        <v>12</v>
      </c>
      <c r="AA5905" t="s">
        <v>722</v>
      </c>
      <c r="AB5905" t="s">
        <v>2195</v>
      </c>
      <c r="AC5905">
        <v>108070</v>
      </c>
      <c r="AD5905" t="s">
        <v>2196</v>
      </c>
      <c r="AE5905" t="s">
        <v>2197</v>
      </c>
      <c r="AF5905">
        <v>2005</v>
      </c>
    </row>
    <row r="5906" spans="1:32" x14ac:dyDescent="0.2">
      <c r="A5906" t="s">
        <v>1745</v>
      </c>
      <c r="B5906">
        <v>7440508</v>
      </c>
      <c r="C5906" t="s">
        <v>1745</v>
      </c>
      <c r="D5906" t="s">
        <v>709</v>
      </c>
      <c r="E5906" t="s">
        <v>858</v>
      </c>
      <c r="F5906" t="s">
        <v>859</v>
      </c>
      <c r="G5906" t="s">
        <v>837</v>
      </c>
      <c r="K5906" t="s">
        <v>772</v>
      </c>
      <c r="L5906" t="s">
        <v>715</v>
      </c>
      <c r="M5906" t="s">
        <v>716</v>
      </c>
      <c r="N5906">
        <v>3</v>
      </c>
      <c r="O5906" t="s">
        <v>801</v>
      </c>
      <c r="Q5906">
        <v>0.17891000000000001</v>
      </c>
      <c r="V5906" t="s">
        <v>718</v>
      </c>
      <c r="W5906" t="s">
        <v>958</v>
      </c>
      <c r="X5906" t="s">
        <v>959</v>
      </c>
      <c r="Y5906" t="s">
        <v>749</v>
      </c>
      <c r="Z5906">
        <v>4</v>
      </c>
      <c r="AA5906" t="s">
        <v>722</v>
      </c>
      <c r="AB5906" t="s">
        <v>2195</v>
      </c>
      <c r="AC5906">
        <v>108070</v>
      </c>
      <c r="AD5906" t="s">
        <v>2196</v>
      </c>
      <c r="AE5906" t="s">
        <v>2197</v>
      </c>
      <c r="AF5906">
        <v>2005</v>
      </c>
    </row>
    <row r="5907" spans="1:32" x14ac:dyDescent="0.2">
      <c r="A5907" t="s">
        <v>1745</v>
      </c>
      <c r="B5907">
        <v>7440508</v>
      </c>
      <c r="C5907" t="s">
        <v>1745</v>
      </c>
      <c r="D5907" t="s">
        <v>709</v>
      </c>
      <c r="E5907" t="s">
        <v>858</v>
      </c>
      <c r="F5907" t="s">
        <v>859</v>
      </c>
      <c r="G5907" t="s">
        <v>837</v>
      </c>
      <c r="K5907" t="s">
        <v>772</v>
      </c>
      <c r="L5907" t="s">
        <v>715</v>
      </c>
      <c r="M5907" t="s">
        <v>716</v>
      </c>
      <c r="N5907">
        <v>3</v>
      </c>
      <c r="O5907" t="s">
        <v>801</v>
      </c>
      <c r="Q5907">
        <v>0.17891000000000001</v>
      </c>
      <c r="V5907" t="s">
        <v>718</v>
      </c>
      <c r="W5907" t="s">
        <v>958</v>
      </c>
      <c r="X5907" t="s">
        <v>959</v>
      </c>
      <c r="Y5907" t="s">
        <v>749</v>
      </c>
      <c r="Z5907">
        <v>30</v>
      </c>
      <c r="AA5907" t="s">
        <v>722</v>
      </c>
      <c r="AB5907" t="s">
        <v>2195</v>
      </c>
      <c r="AC5907">
        <v>108070</v>
      </c>
      <c r="AD5907" t="s">
        <v>2196</v>
      </c>
      <c r="AE5907" t="s">
        <v>2197</v>
      </c>
      <c r="AF5907">
        <v>2005</v>
      </c>
    </row>
    <row r="5908" spans="1:32" x14ac:dyDescent="0.2">
      <c r="A5908" t="s">
        <v>1745</v>
      </c>
      <c r="B5908">
        <v>7440508</v>
      </c>
      <c r="C5908" t="s">
        <v>1745</v>
      </c>
      <c r="D5908" t="s">
        <v>709</v>
      </c>
      <c r="E5908" t="s">
        <v>858</v>
      </c>
      <c r="F5908" t="s">
        <v>859</v>
      </c>
      <c r="G5908" t="s">
        <v>837</v>
      </c>
      <c r="K5908" t="s">
        <v>772</v>
      </c>
      <c r="L5908" t="s">
        <v>715</v>
      </c>
      <c r="M5908" t="s">
        <v>716</v>
      </c>
      <c r="N5908">
        <v>3</v>
      </c>
      <c r="O5908" t="s">
        <v>801</v>
      </c>
      <c r="Q5908">
        <v>0.17891000000000001</v>
      </c>
      <c r="V5908" t="s">
        <v>718</v>
      </c>
      <c r="W5908" t="s">
        <v>958</v>
      </c>
      <c r="X5908" t="s">
        <v>959</v>
      </c>
      <c r="Y5908" t="s">
        <v>749</v>
      </c>
      <c r="Z5908">
        <v>12</v>
      </c>
      <c r="AA5908" t="s">
        <v>722</v>
      </c>
      <c r="AB5908" t="s">
        <v>2195</v>
      </c>
      <c r="AC5908">
        <v>108070</v>
      </c>
      <c r="AD5908" t="s">
        <v>2196</v>
      </c>
      <c r="AE5908" t="s">
        <v>2197</v>
      </c>
      <c r="AF5908">
        <v>2005</v>
      </c>
    </row>
    <row r="5909" spans="1:32" x14ac:dyDescent="0.2">
      <c r="A5909" t="s">
        <v>1745</v>
      </c>
      <c r="B5909">
        <v>7440508</v>
      </c>
      <c r="C5909" t="s">
        <v>1745</v>
      </c>
      <c r="D5909" t="s">
        <v>709</v>
      </c>
      <c r="E5909" t="s">
        <v>858</v>
      </c>
      <c r="F5909" t="s">
        <v>859</v>
      </c>
      <c r="G5909" t="s">
        <v>837</v>
      </c>
      <c r="K5909" t="s">
        <v>772</v>
      </c>
      <c r="L5909" t="s">
        <v>715</v>
      </c>
      <c r="M5909" t="s">
        <v>716</v>
      </c>
      <c r="N5909">
        <v>3</v>
      </c>
      <c r="O5909" t="s">
        <v>801</v>
      </c>
      <c r="Q5909">
        <v>0.17891000000000001</v>
      </c>
      <c r="V5909" t="s">
        <v>718</v>
      </c>
      <c r="W5909" t="s">
        <v>958</v>
      </c>
      <c r="X5909" t="s">
        <v>959</v>
      </c>
      <c r="Y5909" t="s">
        <v>749</v>
      </c>
      <c r="Z5909">
        <v>4</v>
      </c>
      <c r="AA5909" t="s">
        <v>722</v>
      </c>
      <c r="AB5909" t="s">
        <v>2195</v>
      </c>
      <c r="AC5909">
        <v>108070</v>
      </c>
      <c r="AD5909" t="s">
        <v>2196</v>
      </c>
      <c r="AE5909" t="s">
        <v>2197</v>
      </c>
      <c r="AF5909">
        <v>2005</v>
      </c>
    </row>
    <row r="5910" spans="1:32" x14ac:dyDescent="0.2">
      <c r="A5910" t="s">
        <v>1745</v>
      </c>
      <c r="B5910">
        <v>7440508</v>
      </c>
      <c r="C5910" t="s">
        <v>1745</v>
      </c>
      <c r="D5910" t="s">
        <v>709</v>
      </c>
      <c r="E5910" t="s">
        <v>858</v>
      </c>
      <c r="F5910" t="s">
        <v>859</v>
      </c>
      <c r="G5910" t="s">
        <v>837</v>
      </c>
      <c r="K5910" t="s">
        <v>772</v>
      </c>
      <c r="L5910" t="s">
        <v>715</v>
      </c>
      <c r="M5910" t="s">
        <v>716</v>
      </c>
      <c r="N5910">
        <v>3</v>
      </c>
      <c r="O5910" t="s">
        <v>801</v>
      </c>
      <c r="Q5910">
        <v>0.17891000000000001</v>
      </c>
      <c r="V5910" t="s">
        <v>718</v>
      </c>
      <c r="W5910" t="s">
        <v>958</v>
      </c>
      <c r="X5910" t="s">
        <v>959</v>
      </c>
      <c r="Y5910" t="s">
        <v>749</v>
      </c>
      <c r="Z5910">
        <v>30</v>
      </c>
      <c r="AA5910" t="s">
        <v>722</v>
      </c>
      <c r="AB5910" t="s">
        <v>2195</v>
      </c>
      <c r="AC5910">
        <v>108070</v>
      </c>
      <c r="AD5910" t="s">
        <v>2196</v>
      </c>
      <c r="AE5910" t="s">
        <v>2197</v>
      </c>
      <c r="AF5910">
        <v>2005</v>
      </c>
    </row>
    <row r="5911" spans="1:32" x14ac:dyDescent="0.2">
      <c r="A5911" t="s">
        <v>1745</v>
      </c>
      <c r="B5911">
        <v>7440508</v>
      </c>
      <c r="C5911" t="s">
        <v>1745</v>
      </c>
      <c r="D5911" t="s">
        <v>709</v>
      </c>
      <c r="E5911" t="s">
        <v>858</v>
      </c>
      <c r="F5911" t="s">
        <v>859</v>
      </c>
      <c r="G5911" t="s">
        <v>837</v>
      </c>
      <c r="K5911" t="s">
        <v>772</v>
      </c>
      <c r="L5911" t="s">
        <v>715</v>
      </c>
      <c r="M5911" t="s">
        <v>716</v>
      </c>
      <c r="N5911">
        <v>3</v>
      </c>
      <c r="O5911" t="s">
        <v>801</v>
      </c>
      <c r="Q5911">
        <v>0.17891000000000001</v>
      </c>
      <c r="V5911" t="s">
        <v>718</v>
      </c>
      <c r="W5911" t="s">
        <v>958</v>
      </c>
      <c r="X5911" t="s">
        <v>959</v>
      </c>
      <c r="Y5911" t="s">
        <v>749</v>
      </c>
      <c r="Z5911">
        <v>30</v>
      </c>
      <c r="AA5911" t="s">
        <v>722</v>
      </c>
      <c r="AB5911" t="s">
        <v>2195</v>
      </c>
      <c r="AC5911">
        <v>108070</v>
      </c>
      <c r="AD5911" t="s">
        <v>2196</v>
      </c>
      <c r="AE5911" t="s">
        <v>2197</v>
      </c>
      <c r="AF5911">
        <v>2005</v>
      </c>
    </row>
    <row r="5912" spans="1:32" x14ac:dyDescent="0.2">
      <c r="A5912" t="s">
        <v>1745</v>
      </c>
      <c r="B5912">
        <v>7440508</v>
      </c>
      <c r="C5912" t="s">
        <v>1745</v>
      </c>
      <c r="D5912" t="s">
        <v>709</v>
      </c>
      <c r="E5912" t="s">
        <v>858</v>
      </c>
      <c r="F5912" t="s">
        <v>859</v>
      </c>
      <c r="G5912" t="s">
        <v>837</v>
      </c>
      <c r="K5912" t="s">
        <v>772</v>
      </c>
      <c r="L5912" t="s">
        <v>715</v>
      </c>
      <c r="M5912" t="s">
        <v>716</v>
      </c>
      <c r="N5912">
        <v>3</v>
      </c>
      <c r="O5912" t="s">
        <v>801</v>
      </c>
      <c r="Q5912">
        <v>0.17891000000000001</v>
      </c>
      <c r="V5912" t="s">
        <v>718</v>
      </c>
      <c r="W5912" t="s">
        <v>958</v>
      </c>
      <c r="X5912" t="s">
        <v>959</v>
      </c>
      <c r="Y5912" t="s">
        <v>749</v>
      </c>
      <c r="Z5912">
        <v>4</v>
      </c>
      <c r="AA5912" t="s">
        <v>722</v>
      </c>
      <c r="AB5912" t="s">
        <v>2195</v>
      </c>
      <c r="AC5912">
        <v>108070</v>
      </c>
      <c r="AD5912" t="s">
        <v>2196</v>
      </c>
      <c r="AE5912" t="s">
        <v>2197</v>
      </c>
      <c r="AF5912">
        <v>2005</v>
      </c>
    </row>
    <row r="5913" spans="1:32" x14ac:dyDescent="0.2">
      <c r="A5913" t="s">
        <v>1745</v>
      </c>
      <c r="B5913">
        <v>7440508</v>
      </c>
      <c r="C5913" t="s">
        <v>1745</v>
      </c>
      <c r="D5913" t="s">
        <v>709</v>
      </c>
      <c r="E5913" t="s">
        <v>858</v>
      </c>
      <c r="F5913" t="s">
        <v>859</v>
      </c>
      <c r="G5913" t="s">
        <v>837</v>
      </c>
      <c r="K5913" t="s">
        <v>772</v>
      </c>
      <c r="L5913" t="s">
        <v>715</v>
      </c>
      <c r="M5913" t="s">
        <v>716</v>
      </c>
      <c r="N5913">
        <v>3</v>
      </c>
      <c r="O5913" t="s">
        <v>801</v>
      </c>
      <c r="Q5913">
        <v>0.17891000000000001</v>
      </c>
      <c r="V5913" t="s">
        <v>718</v>
      </c>
      <c r="W5913" t="s">
        <v>958</v>
      </c>
      <c r="X5913" t="s">
        <v>959</v>
      </c>
      <c r="Y5913" t="s">
        <v>749</v>
      </c>
      <c r="Z5913">
        <v>30</v>
      </c>
      <c r="AA5913" t="s">
        <v>722</v>
      </c>
      <c r="AB5913" t="s">
        <v>2195</v>
      </c>
      <c r="AC5913">
        <v>108070</v>
      </c>
      <c r="AD5913" t="s">
        <v>2196</v>
      </c>
      <c r="AE5913" t="s">
        <v>2197</v>
      </c>
      <c r="AF5913">
        <v>2005</v>
      </c>
    </row>
    <row r="5914" spans="1:32" x14ac:dyDescent="0.2">
      <c r="A5914" t="s">
        <v>1745</v>
      </c>
      <c r="B5914">
        <v>7440508</v>
      </c>
      <c r="C5914" t="s">
        <v>1745</v>
      </c>
      <c r="D5914" t="s">
        <v>709</v>
      </c>
      <c r="E5914" t="s">
        <v>858</v>
      </c>
      <c r="F5914" t="s">
        <v>859</v>
      </c>
      <c r="G5914" t="s">
        <v>837</v>
      </c>
      <c r="K5914" t="s">
        <v>772</v>
      </c>
      <c r="L5914" t="s">
        <v>715</v>
      </c>
      <c r="M5914" t="s">
        <v>716</v>
      </c>
      <c r="N5914">
        <v>3</v>
      </c>
      <c r="O5914" t="s">
        <v>801</v>
      </c>
      <c r="Q5914">
        <v>0.17891000000000001</v>
      </c>
      <c r="V5914" t="s">
        <v>718</v>
      </c>
      <c r="W5914" t="s">
        <v>958</v>
      </c>
      <c r="X5914" t="s">
        <v>959</v>
      </c>
      <c r="Y5914" t="s">
        <v>749</v>
      </c>
      <c r="Z5914">
        <v>12</v>
      </c>
      <c r="AA5914" t="s">
        <v>722</v>
      </c>
      <c r="AB5914" t="s">
        <v>2195</v>
      </c>
      <c r="AC5914">
        <v>108070</v>
      </c>
      <c r="AD5914" t="s">
        <v>2196</v>
      </c>
      <c r="AE5914" t="s">
        <v>2197</v>
      </c>
      <c r="AF5914">
        <v>2005</v>
      </c>
    </row>
    <row r="5915" spans="1:32" x14ac:dyDescent="0.2">
      <c r="A5915" t="s">
        <v>1745</v>
      </c>
      <c r="B5915">
        <v>7440508</v>
      </c>
      <c r="C5915" t="s">
        <v>1745</v>
      </c>
      <c r="D5915" t="s">
        <v>709</v>
      </c>
      <c r="E5915" t="s">
        <v>858</v>
      </c>
      <c r="F5915" t="s">
        <v>859</v>
      </c>
      <c r="G5915" t="s">
        <v>837</v>
      </c>
      <c r="K5915" t="s">
        <v>772</v>
      </c>
      <c r="L5915" t="s">
        <v>715</v>
      </c>
      <c r="M5915" t="s">
        <v>716</v>
      </c>
      <c r="N5915">
        <v>3</v>
      </c>
      <c r="O5915" t="s">
        <v>801</v>
      </c>
      <c r="Q5915">
        <v>0.17891000000000001</v>
      </c>
      <c r="V5915" t="s">
        <v>718</v>
      </c>
      <c r="W5915" t="s">
        <v>958</v>
      </c>
      <c r="X5915" t="s">
        <v>959</v>
      </c>
      <c r="Y5915" t="s">
        <v>749</v>
      </c>
      <c r="Z5915">
        <v>30</v>
      </c>
      <c r="AA5915" t="s">
        <v>722</v>
      </c>
      <c r="AB5915" t="s">
        <v>2195</v>
      </c>
      <c r="AC5915">
        <v>108070</v>
      </c>
      <c r="AD5915" t="s">
        <v>2196</v>
      </c>
      <c r="AE5915" t="s">
        <v>2197</v>
      </c>
      <c r="AF5915">
        <v>2005</v>
      </c>
    </row>
    <row r="5916" spans="1:32" x14ac:dyDescent="0.2">
      <c r="A5916" t="s">
        <v>1745</v>
      </c>
      <c r="B5916">
        <v>7440508</v>
      </c>
      <c r="C5916" t="s">
        <v>1745</v>
      </c>
      <c r="D5916" t="s">
        <v>709</v>
      </c>
      <c r="E5916" t="s">
        <v>858</v>
      </c>
      <c r="F5916" t="s">
        <v>859</v>
      </c>
      <c r="G5916" t="s">
        <v>837</v>
      </c>
      <c r="K5916" t="s">
        <v>772</v>
      </c>
      <c r="L5916" t="s">
        <v>715</v>
      </c>
      <c r="M5916" t="s">
        <v>716</v>
      </c>
      <c r="N5916">
        <v>3</v>
      </c>
      <c r="O5916" t="s">
        <v>801</v>
      </c>
      <c r="Q5916">
        <v>0.17891000000000001</v>
      </c>
      <c r="V5916" t="s">
        <v>718</v>
      </c>
      <c r="W5916" t="s">
        <v>958</v>
      </c>
      <c r="X5916" t="s">
        <v>959</v>
      </c>
      <c r="Y5916" t="s">
        <v>749</v>
      </c>
      <c r="Z5916">
        <v>4</v>
      </c>
      <c r="AA5916" t="s">
        <v>722</v>
      </c>
      <c r="AB5916" t="s">
        <v>2195</v>
      </c>
      <c r="AC5916">
        <v>108070</v>
      </c>
      <c r="AD5916" t="s">
        <v>2196</v>
      </c>
      <c r="AE5916" t="s">
        <v>2197</v>
      </c>
      <c r="AF5916">
        <v>2005</v>
      </c>
    </row>
    <row r="5917" spans="1:32" x14ac:dyDescent="0.2">
      <c r="A5917" t="s">
        <v>1745</v>
      </c>
      <c r="B5917">
        <v>7440508</v>
      </c>
      <c r="C5917" t="s">
        <v>1745</v>
      </c>
      <c r="D5917" t="s">
        <v>709</v>
      </c>
      <c r="E5917" t="s">
        <v>858</v>
      </c>
      <c r="F5917" t="s">
        <v>859</v>
      </c>
      <c r="G5917" t="s">
        <v>837</v>
      </c>
      <c r="K5917" t="s">
        <v>772</v>
      </c>
      <c r="L5917" t="s">
        <v>715</v>
      </c>
      <c r="M5917" t="s">
        <v>716</v>
      </c>
      <c r="N5917">
        <v>3</v>
      </c>
      <c r="O5917" t="s">
        <v>801</v>
      </c>
      <c r="Q5917">
        <v>0.17891000000000001</v>
      </c>
      <c r="V5917" t="s">
        <v>718</v>
      </c>
      <c r="W5917" t="s">
        <v>958</v>
      </c>
      <c r="X5917" t="s">
        <v>959</v>
      </c>
      <c r="Y5917" t="s">
        <v>749</v>
      </c>
      <c r="Z5917">
        <v>30</v>
      </c>
      <c r="AA5917" t="s">
        <v>722</v>
      </c>
      <c r="AB5917" t="s">
        <v>2195</v>
      </c>
      <c r="AC5917">
        <v>108070</v>
      </c>
      <c r="AD5917" t="s">
        <v>2196</v>
      </c>
      <c r="AE5917" t="s">
        <v>2197</v>
      </c>
      <c r="AF5917">
        <v>2005</v>
      </c>
    </row>
    <row r="5918" spans="1:32" x14ac:dyDescent="0.2">
      <c r="A5918" t="s">
        <v>1745</v>
      </c>
      <c r="B5918">
        <v>7440508</v>
      </c>
      <c r="C5918" t="s">
        <v>1745</v>
      </c>
      <c r="D5918" t="s">
        <v>709</v>
      </c>
      <c r="E5918" t="s">
        <v>858</v>
      </c>
      <c r="F5918" t="s">
        <v>859</v>
      </c>
      <c r="G5918" t="s">
        <v>837</v>
      </c>
      <c r="K5918" t="s">
        <v>772</v>
      </c>
      <c r="L5918" t="s">
        <v>715</v>
      </c>
      <c r="M5918" t="s">
        <v>716</v>
      </c>
      <c r="N5918">
        <v>3</v>
      </c>
      <c r="O5918" t="s">
        <v>801</v>
      </c>
      <c r="Q5918">
        <v>0.17891000000000001</v>
      </c>
      <c r="V5918" t="s">
        <v>718</v>
      </c>
      <c r="W5918" t="s">
        <v>958</v>
      </c>
      <c r="X5918" t="s">
        <v>959</v>
      </c>
      <c r="Y5918" t="s">
        <v>749</v>
      </c>
      <c r="Z5918">
        <v>12</v>
      </c>
      <c r="AA5918" t="s">
        <v>722</v>
      </c>
      <c r="AB5918" t="s">
        <v>2195</v>
      </c>
      <c r="AC5918">
        <v>108070</v>
      </c>
      <c r="AD5918" t="s">
        <v>2196</v>
      </c>
      <c r="AE5918" t="s">
        <v>2197</v>
      </c>
      <c r="AF5918">
        <v>2005</v>
      </c>
    </row>
    <row r="5919" spans="1:32" x14ac:dyDescent="0.2">
      <c r="A5919" t="s">
        <v>1745</v>
      </c>
      <c r="B5919">
        <v>7440508</v>
      </c>
      <c r="C5919" t="s">
        <v>1745</v>
      </c>
      <c r="D5919" t="s">
        <v>709</v>
      </c>
      <c r="E5919" t="s">
        <v>858</v>
      </c>
      <c r="F5919" t="s">
        <v>859</v>
      </c>
      <c r="G5919" t="s">
        <v>837</v>
      </c>
      <c r="K5919" t="s">
        <v>772</v>
      </c>
      <c r="L5919" t="s">
        <v>715</v>
      </c>
      <c r="M5919" t="s">
        <v>716</v>
      </c>
      <c r="N5919">
        <v>3</v>
      </c>
      <c r="O5919" t="s">
        <v>801</v>
      </c>
      <c r="Q5919">
        <v>0.17891000000000001</v>
      </c>
      <c r="V5919" t="s">
        <v>718</v>
      </c>
      <c r="W5919" t="s">
        <v>958</v>
      </c>
      <c r="X5919" t="s">
        <v>959</v>
      </c>
      <c r="Y5919" t="s">
        <v>749</v>
      </c>
      <c r="Z5919">
        <v>30</v>
      </c>
      <c r="AA5919" t="s">
        <v>722</v>
      </c>
      <c r="AB5919" t="s">
        <v>2195</v>
      </c>
      <c r="AC5919">
        <v>108070</v>
      </c>
      <c r="AD5919" t="s">
        <v>2196</v>
      </c>
      <c r="AE5919" t="s">
        <v>2197</v>
      </c>
      <c r="AF5919">
        <v>2005</v>
      </c>
    </row>
    <row r="5920" spans="1:32" x14ac:dyDescent="0.2">
      <c r="A5920" t="s">
        <v>1745</v>
      </c>
      <c r="B5920">
        <v>7440508</v>
      </c>
      <c r="C5920" t="s">
        <v>1745</v>
      </c>
      <c r="D5920" t="s">
        <v>709</v>
      </c>
      <c r="E5920" t="s">
        <v>858</v>
      </c>
      <c r="F5920" t="s">
        <v>859</v>
      </c>
      <c r="G5920" t="s">
        <v>837</v>
      </c>
      <c r="K5920" t="s">
        <v>772</v>
      </c>
      <c r="L5920" t="s">
        <v>715</v>
      </c>
      <c r="M5920" t="s">
        <v>716</v>
      </c>
      <c r="N5920">
        <v>3</v>
      </c>
      <c r="O5920" t="s">
        <v>801</v>
      </c>
      <c r="Q5920">
        <v>0.17891000000000001</v>
      </c>
      <c r="V5920" t="s">
        <v>718</v>
      </c>
      <c r="W5920" t="s">
        <v>958</v>
      </c>
      <c r="X5920" t="s">
        <v>959</v>
      </c>
      <c r="Y5920" t="s">
        <v>749</v>
      </c>
      <c r="Z5920">
        <v>12</v>
      </c>
      <c r="AA5920" t="s">
        <v>722</v>
      </c>
      <c r="AB5920" t="s">
        <v>2195</v>
      </c>
      <c r="AC5920">
        <v>108070</v>
      </c>
      <c r="AD5920" t="s">
        <v>2196</v>
      </c>
      <c r="AE5920" t="s">
        <v>2197</v>
      </c>
      <c r="AF5920">
        <v>2005</v>
      </c>
    </row>
    <row r="5921" spans="1:32" x14ac:dyDescent="0.2">
      <c r="A5921" t="s">
        <v>1745</v>
      </c>
      <c r="B5921">
        <v>7440508</v>
      </c>
      <c r="C5921" t="s">
        <v>1745</v>
      </c>
      <c r="D5921" t="s">
        <v>709</v>
      </c>
      <c r="E5921" t="s">
        <v>858</v>
      </c>
      <c r="F5921" t="s">
        <v>859</v>
      </c>
      <c r="G5921" t="s">
        <v>837</v>
      </c>
      <c r="K5921" t="s">
        <v>772</v>
      </c>
      <c r="L5921" t="s">
        <v>715</v>
      </c>
      <c r="M5921" t="s">
        <v>716</v>
      </c>
      <c r="N5921">
        <v>3</v>
      </c>
      <c r="O5921" t="s">
        <v>801</v>
      </c>
      <c r="Q5921">
        <v>0.17891000000000001</v>
      </c>
      <c r="V5921" t="s">
        <v>718</v>
      </c>
      <c r="W5921" t="s">
        <v>958</v>
      </c>
      <c r="X5921" t="s">
        <v>959</v>
      </c>
      <c r="Y5921" t="s">
        <v>749</v>
      </c>
      <c r="Z5921">
        <v>12</v>
      </c>
      <c r="AA5921" t="s">
        <v>722</v>
      </c>
      <c r="AB5921" t="s">
        <v>2195</v>
      </c>
      <c r="AC5921">
        <v>108070</v>
      </c>
      <c r="AD5921" t="s">
        <v>2196</v>
      </c>
      <c r="AE5921" t="s">
        <v>2197</v>
      </c>
      <c r="AF5921">
        <v>2005</v>
      </c>
    </row>
    <row r="5922" spans="1:32" x14ac:dyDescent="0.2">
      <c r="A5922" t="s">
        <v>1745</v>
      </c>
      <c r="B5922">
        <v>7440508</v>
      </c>
      <c r="C5922" t="s">
        <v>1745</v>
      </c>
      <c r="D5922" t="s">
        <v>709</v>
      </c>
      <c r="E5922" t="s">
        <v>858</v>
      </c>
      <c r="F5922" t="s">
        <v>859</v>
      </c>
      <c r="G5922" t="s">
        <v>837</v>
      </c>
      <c r="K5922" t="s">
        <v>772</v>
      </c>
      <c r="L5922" t="s">
        <v>715</v>
      </c>
      <c r="M5922" t="s">
        <v>716</v>
      </c>
      <c r="N5922">
        <v>3</v>
      </c>
      <c r="O5922" t="s">
        <v>801</v>
      </c>
      <c r="Q5922">
        <v>0.17891000000000001</v>
      </c>
      <c r="V5922" t="s">
        <v>718</v>
      </c>
      <c r="W5922" t="s">
        <v>958</v>
      </c>
      <c r="X5922" t="s">
        <v>959</v>
      </c>
      <c r="Y5922" t="s">
        <v>749</v>
      </c>
      <c r="Z5922">
        <v>12</v>
      </c>
      <c r="AA5922" t="s">
        <v>722</v>
      </c>
      <c r="AB5922" t="s">
        <v>2195</v>
      </c>
      <c r="AC5922">
        <v>108070</v>
      </c>
      <c r="AD5922" t="s">
        <v>2196</v>
      </c>
      <c r="AE5922" t="s">
        <v>2197</v>
      </c>
      <c r="AF5922">
        <v>2005</v>
      </c>
    </row>
    <row r="5923" spans="1:32" x14ac:dyDescent="0.2">
      <c r="A5923" t="s">
        <v>1745</v>
      </c>
      <c r="B5923">
        <v>7440508</v>
      </c>
      <c r="C5923" t="s">
        <v>1745</v>
      </c>
      <c r="D5923" t="s">
        <v>709</v>
      </c>
      <c r="E5923" t="s">
        <v>858</v>
      </c>
      <c r="F5923" t="s">
        <v>859</v>
      </c>
      <c r="G5923" t="s">
        <v>837</v>
      </c>
      <c r="K5923" t="s">
        <v>772</v>
      </c>
      <c r="L5923" t="s">
        <v>715</v>
      </c>
      <c r="M5923" t="s">
        <v>716</v>
      </c>
      <c r="N5923">
        <v>3</v>
      </c>
      <c r="O5923" t="s">
        <v>801</v>
      </c>
      <c r="Q5923">
        <v>0.17891000000000001</v>
      </c>
      <c r="V5923" t="s">
        <v>718</v>
      </c>
      <c r="W5923" t="s">
        <v>958</v>
      </c>
      <c r="X5923" t="s">
        <v>959</v>
      </c>
      <c r="Y5923" t="s">
        <v>749</v>
      </c>
      <c r="Z5923">
        <v>4</v>
      </c>
      <c r="AA5923" t="s">
        <v>722</v>
      </c>
      <c r="AB5923" t="s">
        <v>2195</v>
      </c>
      <c r="AC5923">
        <v>108070</v>
      </c>
      <c r="AD5923" t="s">
        <v>2196</v>
      </c>
      <c r="AE5923" t="s">
        <v>2197</v>
      </c>
      <c r="AF5923">
        <v>2005</v>
      </c>
    </row>
    <row r="5924" spans="1:32" x14ac:dyDescent="0.2">
      <c r="A5924" t="s">
        <v>1745</v>
      </c>
      <c r="B5924">
        <v>7758987</v>
      </c>
      <c r="C5924" t="s">
        <v>1746</v>
      </c>
      <c r="D5924" t="s">
        <v>709</v>
      </c>
      <c r="E5924" t="s">
        <v>842</v>
      </c>
      <c r="F5924" t="s">
        <v>843</v>
      </c>
      <c r="G5924" t="s">
        <v>844</v>
      </c>
      <c r="H5924" t="s">
        <v>838</v>
      </c>
      <c r="I5924">
        <v>4</v>
      </c>
      <c r="J5924" t="s">
        <v>897</v>
      </c>
      <c r="K5924" t="s">
        <v>714</v>
      </c>
      <c r="L5924" t="s">
        <v>715</v>
      </c>
      <c r="M5924" t="s">
        <v>716</v>
      </c>
      <c r="O5924" t="s">
        <v>717</v>
      </c>
      <c r="Q5924">
        <v>0.11</v>
      </c>
      <c r="S5924">
        <v>0.09</v>
      </c>
      <c r="U5924">
        <v>0.14000000000000001</v>
      </c>
      <c r="V5924" t="s">
        <v>718</v>
      </c>
      <c r="W5924" t="s">
        <v>744</v>
      </c>
      <c r="X5924" t="s">
        <v>744</v>
      </c>
      <c r="Y5924" t="s">
        <v>754</v>
      </c>
      <c r="Z5924">
        <v>28</v>
      </c>
      <c r="AA5924" t="s">
        <v>722</v>
      </c>
      <c r="AB5924" t="s">
        <v>2027</v>
      </c>
      <c r="AC5924">
        <v>2016</v>
      </c>
      <c r="AD5924" t="s">
        <v>2028</v>
      </c>
      <c r="AE5924" t="s">
        <v>2029</v>
      </c>
      <c r="AF5924">
        <v>1979</v>
      </c>
    </row>
    <row r="5925" spans="1:32" x14ac:dyDescent="0.2">
      <c r="A5925" t="s">
        <v>1745</v>
      </c>
      <c r="B5925">
        <v>7758987</v>
      </c>
      <c r="C5925" t="s">
        <v>1746</v>
      </c>
      <c r="D5925" t="s">
        <v>709</v>
      </c>
      <c r="E5925" t="s">
        <v>842</v>
      </c>
      <c r="F5925" t="s">
        <v>843</v>
      </c>
      <c r="G5925" t="s">
        <v>844</v>
      </c>
      <c r="H5925" t="s">
        <v>805</v>
      </c>
      <c r="I5925">
        <v>26</v>
      </c>
      <c r="J5925" t="s">
        <v>897</v>
      </c>
      <c r="K5925" t="s">
        <v>772</v>
      </c>
      <c r="L5925" t="s">
        <v>715</v>
      </c>
      <c r="M5925" t="s">
        <v>716</v>
      </c>
      <c r="N5925">
        <v>6</v>
      </c>
      <c r="O5925" t="s">
        <v>801</v>
      </c>
      <c r="Q5925">
        <v>6.3E-2</v>
      </c>
      <c r="S5925">
        <v>0.06</v>
      </c>
      <c r="U5925">
        <v>6.7000000000000004E-2</v>
      </c>
      <c r="V5925" t="s">
        <v>718</v>
      </c>
      <c r="W5925" t="s">
        <v>744</v>
      </c>
      <c r="X5925" t="s">
        <v>744</v>
      </c>
      <c r="Y5925" t="s">
        <v>754</v>
      </c>
      <c r="Z5925">
        <v>4</v>
      </c>
      <c r="AA5925" t="s">
        <v>722</v>
      </c>
      <c r="AB5925" t="s">
        <v>1011</v>
      </c>
      <c r="AC5925">
        <v>169495</v>
      </c>
      <c r="AD5925" t="s">
        <v>1012</v>
      </c>
      <c r="AE5925" t="s">
        <v>1013</v>
      </c>
      <c r="AF5925">
        <v>2014</v>
      </c>
    </row>
    <row r="5926" spans="1:32" x14ac:dyDescent="0.2">
      <c r="A5926" t="s">
        <v>1745</v>
      </c>
      <c r="B5926">
        <v>7758987</v>
      </c>
      <c r="C5926" t="s">
        <v>1746</v>
      </c>
      <c r="D5926" t="s">
        <v>709</v>
      </c>
      <c r="E5926" t="s">
        <v>842</v>
      </c>
      <c r="F5926" t="s">
        <v>843</v>
      </c>
      <c r="G5926" t="s">
        <v>844</v>
      </c>
      <c r="H5926" t="s">
        <v>930</v>
      </c>
      <c r="K5926" t="s">
        <v>714</v>
      </c>
      <c r="L5926" t="s">
        <v>715</v>
      </c>
      <c r="M5926" t="s">
        <v>716</v>
      </c>
      <c r="N5926">
        <v>7</v>
      </c>
      <c r="O5926" t="s">
        <v>717</v>
      </c>
      <c r="Q5926">
        <v>0.55000000000000004</v>
      </c>
      <c r="V5926" t="s">
        <v>718</v>
      </c>
      <c r="W5926" t="s">
        <v>744</v>
      </c>
      <c r="X5926" t="s">
        <v>744</v>
      </c>
      <c r="Y5926" t="s">
        <v>754</v>
      </c>
      <c r="Z5926">
        <v>2</v>
      </c>
      <c r="AA5926" t="s">
        <v>722</v>
      </c>
      <c r="AB5926" t="s">
        <v>2500</v>
      </c>
      <c r="AC5926">
        <v>164834</v>
      </c>
      <c r="AD5926" t="s">
        <v>2501</v>
      </c>
      <c r="AE5926" t="s">
        <v>2502</v>
      </c>
      <c r="AF5926">
        <v>1979</v>
      </c>
    </row>
    <row r="5927" spans="1:32" x14ac:dyDescent="0.2">
      <c r="A5927" t="s">
        <v>1745</v>
      </c>
      <c r="B5927">
        <v>7758987</v>
      </c>
      <c r="C5927" t="s">
        <v>1746</v>
      </c>
      <c r="D5927" t="s">
        <v>709</v>
      </c>
      <c r="E5927" t="s">
        <v>842</v>
      </c>
      <c r="F5927" t="s">
        <v>843</v>
      </c>
      <c r="G5927" t="s">
        <v>844</v>
      </c>
      <c r="H5927" t="s">
        <v>930</v>
      </c>
      <c r="K5927" t="s">
        <v>714</v>
      </c>
      <c r="L5927" t="s">
        <v>715</v>
      </c>
      <c r="M5927" t="s">
        <v>716</v>
      </c>
      <c r="N5927">
        <v>7</v>
      </c>
      <c r="O5927" t="s">
        <v>717</v>
      </c>
      <c r="Q5927">
        <v>0.49</v>
      </c>
      <c r="V5927" t="s">
        <v>718</v>
      </c>
      <c r="W5927" t="s">
        <v>744</v>
      </c>
      <c r="X5927" t="s">
        <v>744</v>
      </c>
      <c r="Y5927" t="s">
        <v>754</v>
      </c>
      <c r="Z5927">
        <v>3</v>
      </c>
      <c r="AA5927" t="s">
        <v>722</v>
      </c>
      <c r="AB5927" t="s">
        <v>2500</v>
      </c>
      <c r="AC5927">
        <v>164834</v>
      </c>
      <c r="AD5927" t="s">
        <v>2501</v>
      </c>
      <c r="AE5927" t="s">
        <v>2502</v>
      </c>
      <c r="AF5927">
        <v>1979</v>
      </c>
    </row>
    <row r="5928" spans="1:32" x14ac:dyDescent="0.2">
      <c r="A5928" t="s">
        <v>1745</v>
      </c>
      <c r="B5928">
        <v>7758987</v>
      </c>
      <c r="C5928" t="s">
        <v>1746</v>
      </c>
      <c r="D5928" t="s">
        <v>709</v>
      </c>
      <c r="E5928" t="s">
        <v>842</v>
      </c>
      <c r="F5928" t="s">
        <v>843</v>
      </c>
      <c r="G5928" t="s">
        <v>844</v>
      </c>
      <c r="H5928" t="s">
        <v>805</v>
      </c>
      <c r="I5928">
        <v>30</v>
      </c>
      <c r="J5928" t="s">
        <v>897</v>
      </c>
      <c r="K5928" t="s">
        <v>753</v>
      </c>
      <c r="L5928" t="s">
        <v>715</v>
      </c>
      <c r="M5928" t="s">
        <v>716</v>
      </c>
      <c r="O5928" t="s">
        <v>801</v>
      </c>
      <c r="Q5928">
        <v>3.6499999999999998E-2</v>
      </c>
      <c r="S5928">
        <v>2.8000000000000001E-2</v>
      </c>
      <c r="U5928">
        <v>4.5100000000000001E-2</v>
      </c>
      <c r="V5928" t="s">
        <v>718</v>
      </c>
      <c r="W5928" t="s">
        <v>744</v>
      </c>
      <c r="X5928" t="s">
        <v>744</v>
      </c>
      <c r="Y5928" t="s">
        <v>754</v>
      </c>
      <c r="Z5928">
        <v>4</v>
      </c>
      <c r="AA5928" t="s">
        <v>722</v>
      </c>
      <c r="AB5928" t="s">
        <v>2503</v>
      </c>
      <c r="AC5928">
        <v>166130</v>
      </c>
      <c r="AD5928" t="s">
        <v>2504</v>
      </c>
      <c r="AE5928" t="s">
        <v>2505</v>
      </c>
      <c r="AF5928">
        <v>2012</v>
      </c>
    </row>
    <row r="5929" spans="1:32" x14ac:dyDescent="0.2">
      <c r="A5929" t="s">
        <v>1745</v>
      </c>
      <c r="B5929">
        <v>7758987</v>
      </c>
      <c r="C5929" t="s">
        <v>1746</v>
      </c>
      <c r="D5929" t="s">
        <v>709</v>
      </c>
      <c r="E5929" t="s">
        <v>842</v>
      </c>
      <c r="F5929" t="s">
        <v>843</v>
      </c>
      <c r="G5929" t="s">
        <v>844</v>
      </c>
      <c r="H5929" t="s">
        <v>1196</v>
      </c>
      <c r="K5929" t="s">
        <v>772</v>
      </c>
      <c r="L5929" t="s">
        <v>715</v>
      </c>
      <c r="M5929" t="s">
        <v>716</v>
      </c>
      <c r="N5929">
        <v>11</v>
      </c>
      <c r="O5929" t="s">
        <v>717</v>
      </c>
      <c r="Q5929">
        <v>0.13700000000000001</v>
      </c>
      <c r="S5929">
        <v>8.3000000000000004E-2</v>
      </c>
      <c r="U5929">
        <v>0.22500000000000001</v>
      </c>
      <c r="V5929" t="s">
        <v>718</v>
      </c>
      <c r="W5929" t="s">
        <v>744</v>
      </c>
      <c r="X5929" t="s">
        <v>744</v>
      </c>
      <c r="Y5929" t="s">
        <v>754</v>
      </c>
      <c r="Z5929">
        <v>4</v>
      </c>
      <c r="AA5929" t="s">
        <v>722</v>
      </c>
      <c r="AB5929" t="s">
        <v>2500</v>
      </c>
      <c r="AC5929">
        <v>164834</v>
      </c>
      <c r="AD5929" t="s">
        <v>2501</v>
      </c>
      <c r="AE5929" t="s">
        <v>2502</v>
      </c>
      <c r="AF5929">
        <v>1979</v>
      </c>
    </row>
    <row r="5930" spans="1:32" x14ac:dyDescent="0.2">
      <c r="A5930" t="s">
        <v>1745</v>
      </c>
      <c r="B5930">
        <v>7758987</v>
      </c>
      <c r="C5930" t="s">
        <v>1746</v>
      </c>
      <c r="D5930" t="s">
        <v>709</v>
      </c>
      <c r="E5930" t="s">
        <v>842</v>
      </c>
      <c r="F5930" t="s">
        <v>843</v>
      </c>
      <c r="G5930" t="s">
        <v>844</v>
      </c>
      <c r="H5930" t="s">
        <v>1196</v>
      </c>
      <c r="K5930" t="s">
        <v>772</v>
      </c>
      <c r="L5930" t="s">
        <v>715</v>
      </c>
      <c r="M5930" t="s">
        <v>716</v>
      </c>
      <c r="N5930">
        <v>11</v>
      </c>
      <c r="O5930" t="s">
        <v>717</v>
      </c>
      <c r="Q5930">
        <v>0.155</v>
      </c>
      <c r="S5930">
        <v>0.105</v>
      </c>
      <c r="U5930">
        <v>0.22700000000000001</v>
      </c>
      <c r="V5930" t="s">
        <v>718</v>
      </c>
      <c r="W5930" t="s">
        <v>744</v>
      </c>
      <c r="X5930" t="s">
        <v>744</v>
      </c>
      <c r="Y5930" t="s">
        <v>754</v>
      </c>
      <c r="Z5930">
        <v>2</v>
      </c>
      <c r="AA5930" t="s">
        <v>722</v>
      </c>
      <c r="AB5930" t="s">
        <v>2500</v>
      </c>
      <c r="AC5930">
        <v>164834</v>
      </c>
      <c r="AD5930" t="s">
        <v>2501</v>
      </c>
      <c r="AE5930" t="s">
        <v>2502</v>
      </c>
      <c r="AF5930">
        <v>1979</v>
      </c>
    </row>
    <row r="5931" spans="1:32" x14ac:dyDescent="0.2">
      <c r="A5931" t="s">
        <v>1745</v>
      </c>
      <c r="B5931">
        <v>7758987</v>
      </c>
      <c r="C5931" t="s">
        <v>1746</v>
      </c>
      <c r="D5931" t="s">
        <v>709</v>
      </c>
      <c r="E5931" t="s">
        <v>842</v>
      </c>
      <c r="F5931" t="s">
        <v>843</v>
      </c>
      <c r="G5931" t="s">
        <v>844</v>
      </c>
      <c r="H5931" t="s">
        <v>1196</v>
      </c>
      <c r="K5931" t="s">
        <v>772</v>
      </c>
      <c r="L5931" t="s">
        <v>715</v>
      </c>
      <c r="M5931" t="s">
        <v>716</v>
      </c>
      <c r="N5931">
        <v>11</v>
      </c>
      <c r="O5931" t="s">
        <v>717</v>
      </c>
      <c r="Q5931">
        <v>0.182</v>
      </c>
      <c r="S5931">
        <v>0.13300000000000001</v>
      </c>
      <c r="U5931">
        <v>0.249</v>
      </c>
      <c r="V5931" t="s">
        <v>718</v>
      </c>
      <c r="W5931" t="s">
        <v>744</v>
      </c>
      <c r="X5931" t="s">
        <v>744</v>
      </c>
      <c r="Y5931" t="s">
        <v>754</v>
      </c>
      <c r="Z5931">
        <v>1</v>
      </c>
      <c r="AA5931" t="s">
        <v>722</v>
      </c>
      <c r="AB5931" t="s">
        <v>2500</v>
      </c>
      <c r="AC5931">
        <v>164834</v>
      </c>
      <c r="AD5931" t="s">
        <v>2501</v>
      </c>
      <c r="AE5931" t="s">
        <v>2502</v>
      </c>
      <c r="AF5931">
        <v>1979</v>
      </c>
    </row>
    <row r="5932" spans="1:32" x14ac:dyDescent="0.2">
      <c r="A5932" t="s">
        <v>1745</v>
      </c>
      <c r="B5932">
        <v>7758987</v>
      </c>
      <c r="C5932" t="s">
        <v>1746</v>
      </c>
      <c r="D5932" t="s">
        <v>709</v>
      </c>
      <c r="E5932" t="s">
        <v>842</v>
      </c>
      <c r="F5932" t="s">
        <v>843</v>
      </c>
      <c r="G5932" t="s">
        <v>844</v>
      </c>
      <c r="H5932" t="s">
        <v>1196</v>
      </c>
      <c r="K5932" t="s">
        <v>772</v>
      </c>
      <c r="L5932" t="s">
        <v>715</v>
      </c>
      <c r="M5932" t="s">
        <v>716</v>
      </c>
      <c r="N5932">
        <v>11</v>
      </c>
      <c r="O5932" t="s">
        <v>717</v>
      </c>
      <c r="Q5932">
        <v>0.14099999999999999</v>
      </c>
      <c r="S5932">
        <v>8.4000000000000005E-2</v>
      </c>
      <c r="U5932">
        <v>0.23799999999999999</v>
      </c>
      <c r="V5932" t="s">
        <v>718</v>
      </c>
      <c r="W5932" t="s">
        <v>744</v>
      </c>
      <c r="X5932" t="s">
        <v>744</v>
      </c>
      <c r="Y5932" t="s">
        <v>754</v>
      </c>
      <c r="Z5932">
        <v>3</v>
      </c>
      <c r="AA5932" t="s">
        <v>722</v>
      </c>
      <c r="AB5932" t="s">
        <v>2500</v>
      </c>
      <c r="AC5932">
        <v>164834</v>
      </c>
      <c r="AD5932" t="s">
        <v>2501</v>
      </c>
      <c r="AE5932" t="s">
        <v>2502</v>
      </c>
      <c r="AF5932">
        <v>1979</v>
      </c>
    </row>
    <row r="5933" spans="1:32" x14ac:dyDescent="0.2">
      <c r="A5933" t="s">
        <v>1745</v>
      </c>
      <c r="B5933">
        <v>7758987</v>
      </c>
      <c r="C5933" t="s">
        <v>1746</v>
      </c>
      <c r="D5933" t="s">
        <v>709</v>
      </c>
      <c r="E5933" t="s">
        <v>842</v>
      </c>
      <c r="F5933" t="s">
        <v>843</v>
      </c>
      <c r="G5933" t="s">
        <v>844</v>
      </c>
      <c r="H5933" t="s">
        <v>887</v>
      </c>
      <c r="I5933">
        <v>46</v>
      </c>
      <c r="J5933" t="s">
        <v>897</v>
      </c>
      <c r="K5933" t="s">
        <v>772</v>
      </c>
      <c r="L5933" t="s">
        <v>715</v>
      </c>
      <c r="M5933" t="s">
        <v>716</v>
      </c>
      <c r="O5933" t="s">
        <v>801</v>
      </c>
      <c r="Q5933">
        <v>5.8999999999999997E-2</v>
      </c>
      <c r="S5933">
        <v>4.9200000000000001E-2</v>
      </c>
      <c r="U5933">
        <v>7.0900000000000005E-2</v>
      </c>
      <c r="V5933" t="s">
        <v>718</v>
      </c>
      <c r="W5933" t="s">
        <v>744</v>
      </c>
      <c r="X5933" t="s">
        <v>744</v>
      </c>
      <c r="Y5933" t="s">
        <v>754</v>
      </c>
      <c r="Z5933">
        <v>4</v>
      </c>
      <c r="AA5933" t="s">
        <v>722</v>
      </c>
      <c r="AB5933" t="s">
        <v>1057</v>
      </c>
      <c r="AC5933">
        <v>188154</v>
      </c>
      <c r="AD5933" t="s">
        <v>1058</v>
      </c>
      <c r="AE5933" t="s">
        <v>1059</v>
      </c>
      <c r="AF5933">
        <v>2014</v>
      </c>
    </row>
    <row r="5934" spans="1:32" x14ac:dyDescent="0.2">
      <c r="A5934" t="s">
        <v>1745</v>
      </c>
      <c r="B5934">
        <v>7758987</v>
      </c>
      <c r="C5934" t="s">
        <v>1746</v>
      </c>
      <c r="D5934" t="s">
        <v>709</v>
      </c>
      <c r="E5934" t="s">
        <v>842</v>
      </c>
      <c r="F5934" t="s">
        <v>843</v>
      </c>
      <c r="G5934" t="s">
        <v>844</v>
      </c>
      <c r="H5934" t="s">
        <v>965</v>
      </c>
      <c r="J5934" t="s">
        <v>966</v>
      </c>
      <c r="K5934" t="s">
        <v>772</v>
      </c>
      <c r="L5934" t="s">
        <v>715</v>
      </c>
      <c r="M5934" t="s">
        <v>716</v>
      </c>
      <c r="N5934">
        <v>6</v>
      </c>
      <c r="O5934" t="s">
        <v>801</v>
      </c>
      <c r="Q5934">
        <v>5.8000000000000003E-2</v>
      </c>
      <c r="S5934">
        <v>0.05</v>
      </c>
      <c r="U5934">
        <v>6.7000000000000004E-2</v>
      </c>
      <c r="V5934" t="s">
        <v>718</v>
      </c>
      <c r="W5934" t="s">
        <v>744</v>
      </c>
      <c r="X5934" t="s">
        <v>744</v>
      </c>
      <c r="Y5934" t="s">
        <v>754</v>
      </c>
      <c r="Z5934">
        <v>4</v>
      </c>
      <c r="AA5934" t="s">
        <v>722</v>
      </c>
      <c r="AB5934" t="s">
        <v>967</v>
      </c>
      <c r="AC5934">
        <v>100037</v>
      </c>
      <c r="AD5934" t="s">
        <v>968</v>
      </c>
      <c r="AE5934" t="s">
        <v>969</v>
      </c>
      <c r="AF5934">
        <v>2007</v>
      </c>
    </row>
    <row r="5935" spans="1:32" x14ac:dyDescent="0.2">
      <c r="A5935" t="s">
        <v>1745</v>
      </c>
      <c r="B5935">
        <v>7758987</v>
      </c>
      <c r="C5935" t="s">
        <v>1746</v>
      </c>
      <c r="D5935" t="s">
        <v>709</v>
      </c>
      <c r="E5935" t="s">
        <v>842</v>
      </c>
      <c r="F5935" t="s">
        <v>843</v>
      </c>
      <c r="G5935" t="s">
        <v>844</v>
      </c>
      <c r="H5935" t="s">
        <v>805</v>
      </c>
      <c r="J5935" t="s">
        <v>892</v>
      </c>
      <c r="K5935" t="s">
        <v>772</v>
      </c>
      <c r="L5935" t="s">
        <v>715</v>
      </c>
      <c r="M5935" t="s">
        <v>716</v>
      </c>
      <c r="N5935">
        <v>6</v>
      </c>
      <c r="O5935" t="s">
        <v>801</v>
      </c>
      <c r="Q5935">
        <v>4.2000000000000003E-2</v>
      </c>
      <c r="S5935">
        <v>3.9E-2</v>
      </c>
      <c r="U5935">
        <v>4.5999999999999999E-2</v>
      </c>
      <c r="V5935" t="s">
        <v>718</v>
      </c>
      <c r="W5935" t="s">
        <v>744</v>
      </c>
      <c r="X5935" t="s">
        <v>744</v>
      </c>
      <c r="Y5935" t="s">
        <v>754</v>
      </c>
      <c r="Z5935">
        <v>4</v>
      </c>
      <c r="AA5935" t="s">
        <v>722</v>
      </c>
      <c r="AB5935" t="s">
        <v>967</v>
      </c>
      <c r="AC5935">
        <v>100037</v>
      </c>
      <c r="AD5935" t="s">
        <v>968</v>
      </c>
      <c r="AE5935" t="s">
        <v>969</v>
      </c>
      <c r="AF5935">
        <v>2007</v>
      </c>
    </row>
    <row r="5936" spans="1:32" x14ac:dyDescent="0.2">
      <c r="A5936" t="s">
        <v>1745</v>
      </c>
      <c r="B5936">
        <v>7758987</v>
      </c>
      <c r="C5936" t="s">
        <v>1746</v>
      </c>
      <c r="D5936" t="s">
        <v>709</v>
      </c>
      <c r="E5936" t="s">
        <v>842</v>
      </c>
      <c r="F5936" t="s">
        <v>843</v>
      </c>
      <c r="G5936" t="s">
        <v>844</v>
      </c>
      <c r="I5936">
        <v>30</v>
      </c>
      <c r="J5936" t="s">
        <v>1855</v>
      </c>
      <c r="K5936" t="s">
        <v>772</v>
      </c>
      <c r="L5936" t="s">
        <v>715</v>
      </c>
      <c r="M5936" t="s">
        <v>716</v>
      </c>
      <c r="N5936">
        <v>6</v>
      </c>
      <c r="O5936" t="s">
        <v>717</v>
      </c>
      <c r="Q5936">
        <v>7.1099999999999997E-2</v>
      </c>
      <c r="S5936">
        <v>5.8599999999999999E-2</v>
      </c>
      <c r="U5936">
        <v>8.3699999999999997E-2</v>
      </c>
      <c r="V5936" t="s">
        <v>718</v>
      </c>
      <c r="W5936" t="s">
        <v>744</v>
      </c>
      <c r="X5936" t="s">
        <v>744</v>
      </c>
      <c r="Y5936" t="s">
        <v>754</v>
      </c>
      <c r="Z5936">
        <v>4</v>
      </c>
      <c r="AA5936" t="s">
        <v>722</v>
      </c>
      <c r="AB5936" t="s">
        <v>2506</v>
      </c>
      <c r="AC5936">
        <v>153308</v>
      </c>
      <c r="AD5936" t="s">
        <v>2507</v>
      </c>
      <c r="AE5936" t="s">
        <v>2508</v>
      </c>
      <c r="AF5936">
        <v>2008</v>
      </c>
    </row>
    <row r="5937" spans="1:32" x14ac:dyDescent="0.2">
      <c r="A5937" t="s">
        <v>1745</v>
      </c>
      <c r="B5937">
        <v>7758987</v>
      </c>
      <c r="C5937" t="s">
        <v>1746</v>
      </c>
      <c r="D5937" t="s">
        <v>709</v>
      </c>
      <c r="E5937" t="s">
        <v>842</v>
      </c>
      <c r="F5937" t="s">
        <v>843</v>
      </c>
      <c r="G5937" t="s">
        <v>844</v>
      </c>
      <c r="I5937">
        <v>30</v>
      </c>
      <c r="J5937" t="s">
        <v>1855</v>
      </c>
      <c r="K5937" t="s">
        <v>772</v>
      </c>
      <c r="L5937" t="s">
        <v>715</v>
      </c>
      <c r="M5937" t="s">
        <v>716</v>
      </c>
      <c r="N5937">
        <v>6</v>
      </c>
      <c r="O5937" t="s">
        <v>717</v>
      </c>
      <c r="Q5937">
        <v>7.9100000000000004E-2</v>
      </c>
      <c r="S5937">
        <v>6.7000000000000004E-2</v>
      </c>
      <c r="U5937">
        <v>9.2600000000000002E-2</v>
      </c>
      <c r="V5937" t="s">
        <v>718</v>
      </c>
      <c r="W5937" t="s">
        <v>744</v>
      </c>
      <c r="X5937" t="s">
        <v>744</v>
      </c>
      <c r="Y5937" t="s">
        <v>754</v>
      </c>
      <c r="Z5937">
        <v>3</v>
      </c>
      <c r="AA5937" t="s">
        <v>722</v>
      </c>
      <c r="AB5937" t="s">
        <v>2506</v>
      </c>
      <c r="AC5937">
        <v>153308</v>
      </c>
      <c r="AD5937" t="s">
        <v>2507</v>
      </c>
      <c r="AE5937" t="s">
        <v>2508</v>
      </c>
      <c r="AF5937">
        <v>2008</v>
      </c>
    </row>
    <row r="5938" spans="1:32" x14ac:dyDescent="0.2">
      <c r="A5938" t="s">
        <v>1745</v>
      </c>
      <c r="B5938">
        <v>7758987</v>
      </c>
      <c r="C5938" t="s">
        <v>1746</v>
      </c>
      <c r="D5938" t="s">
        <v>709</v>
      </c>
      <c r="E5938" t="s">
        <v>842</v>
      </c>
      <c r="F5938" t="s">
        <v>843</v>
      </c>
      <c r="G5938" t="s">
        <v>844</v>
      </c>
      <c r="H5938" t="s">
        <v>2037</v>
      </c>
      <c r="I5938">
        <v>8</v>
      </c>
      <c r="J5938" t="s">
        <v>897</v>
      </c>
      <c r="K5938" t="s">
        <v>714</v>
      </c>
      <c r="L5938" t="s">
        <v>715</v>
      </c>
      <c r="M5938" t="s">
        <v>716</v>
      </c>
      <c r="N5938">
        <v>8</v>
      </c>
      <c r="O5938" t="s">
        <v>801</v>
      </c>
      <c r="Q5938">
        <v>0.04</v>
      </c>
      <c r="S5938">
        <v>3.4000000000000002E-2</v>
      </c>
      <c r="U5938">
        <v>4.5999999999999999E-2</v>
      </c>
      <c r="V5938" t="s">
        <v>718</v>
      </c>
      <c r="W5938" t="s">
        <v>744</v>
      </c>
      <c r="X5938" t="s">
        <v>744</v>
      </c>
      <c r="Y5938" t="s">
        <v>754</v>
      </c>
      <c r="Z5938">
        <v>4</v>
      </c>
      <c r="AA5938" t="s">
        <v>722</v>
      </c>
      <c r="AB5938" t="s">
        <v>2300</v>
      </c>
      <c r="AC5938">
        <v>164074</v>
      </c>
      <c r="AD5938" t="s">
        <v>2301</v>
      </c>
      <c r="AE5938" t="s">
        <v>2302</v>
      </c>
      <c r="AF5938">
        <v>2013</v>
      </c>
    </row>
    <row r="5939" spans="1:32" x14ac:dyDescent="0.2">
      <c r="A5939" t="s">
        <v>1745</v>
      </c>
      <c r="B5939">
        <v>7758987</v>
      </c>
      <c r="C5939" t="s">
        <v>1746</v>
      </c>
      <c r="D5939" t="s">
        <v>709</v>
      </c>
      <c r="E5939" t="s">
        <v>842</v>
      </c>
      <c r="F5939" t="s">
        <v>843</v>
      </c>
      <c r="G5939" t="s">
        <v>844</v>
      </c>
      <c r="H5939" t="s">
        <v>805</v>
      </c>
      <c r="K5939" t="s">
        <v>772</v>
      </c>
      <c r="L5939" t="s">
        <v>715</v>
      </c>
      <c r="M5939" t="s">
        <v>716</v>
      </c>
      <c r="N5939">
        <v>6</v>
      </c>
      <c r="O5939" t="s">
        <v>717</v>
      </c>
      <c r="Q5939">
        <v>3.4000000000000002E-2</v>
      </c>
      <c r="S5939">
        <v>2.5999999999999999E-2</v>
      </c>
      <c r="U5939">
        <v>4.4499999999999998E-2</v>
      </c>
      <c r="V5939" t="s">
        <v>718</v>
      </c>
      <c r="W5939" t="s">
        <v>744</v>
      </c>
      <c r="X5939" t="s">
        <v>744</v>
      </c>
      <c r="Y5939" t="s">
        <v>754</v>
      </c>
      <c r="Z5939">
        <v>4</v>
      </c>
      <c r="AA5939" t="s">
        <v>722</v>
      </c>
      <c r="AB5939" t="s">
        <v>2509</v>
      </c>
      <c r="AC5939">
        <v>58501</v>
      </c>
      <c r="AD5939" t="s">
        <v>2510</v>
      </c>
      <c r="AE5939" t="s">
        <v>2511</v>
      </c>
      <c r="AF5939">
        <v>1980</v>
      </c>
    </row>
    <row r="5940" spans="1:32" x14ac:dyDescent="0.2">
      <c r="A5940" t="s">
        <v>1745</v>
      </c>
      <c r="B5940">
        <v>7758987</v>
      </c>
      <c r="C5940" t="s">
        <v>1746</v>
      </c>
      <c r="D5940" t="s">
        <v>709</v>
      </c>
      <c r="E5940" t="s">
        <v>842</v>
      </c>
      <c r="F5940" t="s">
        <v>843</v>
      </c>
      <c r="G5940" t="s">
        <v>844</v>
      </c>
      <c r="H5940" t="s">
        <v>805</v>
      </c>
      <c r="I5940">
        <v>45</v>
      </c>
      <c r="J5940" t="s">
        <v>897</v>
      </c>
      <c r="K5940" t="s">
        <v>714</v>
      </c>
      <c r="L5940" t="s">
        <v>715</v>
      </c>
      <c r="M5940" t="s">
        <v>716</v>
      </c>
      <c r="N5940">
        <v>7</v>
      </c>
      <c r="O5940" t="s">
        <v>801</v>
      </c>
      <c r="Q5940">
        <v>2.4E-2</v>
      </c>
      <c r="S5940">
        <v>0.02</v>
      </c>
      <c r="U5940">
        <v>2.8000000000000001E-2</v>
      </c>
      <c r="V5940" t="s">
        <v>718</v>
      </c>
      <c r="W5940" t="s">
        <v>744</v>
      </c>
      <c r="X5940" t="s">
        <v>744</v>
      </c>
      <c r="Y5940" t="s">
        <v>754</v>
      </c>
      <c r="Z5940">
        <v>4</v>
      </c>
      <c r="AA5940" t="s">
        <v>722</v>
      </c>
      <c r="AB5940" t="s">
        <v>2300</v>
      </c>
      <c r="AC5940">
        <v>164074</v>
      </c>
      <c r="AD5940" t="s">
        <v>2301</v>
      </c>
      <c r="AE5940" t="s">
        <v>2302</v>
      </c>
      <c r="AF5940">
        <v>2013</v>
      </c>
    </row>
    <row r="5941" spans="1:32" x14ac:dyDescent="0.2">
      <c r="A5941" t="s">
        <v>1745</v>
      </c>
      <c r="B5941">
        <v>7758987</v>
      </c>
      <c r="C5941" t="s">
        <v>1746</v>
      </c>
      <c r="D5941" t="s">
        <v>709</v>
      </c>
      <c r="E5941" t="s">
        <v>842</v>
      </c>
      <c r="F5941" t="s">
        <v>843</v>
      </c>
      <c r="G5941" t="s">
        <v>844</v>
      </c>
      <c r="H5941" t="s">
        <v>805</v>
      </c>
      <c r="K5941" t="s">
        <v>753</v>
      </c>
      <c r="L5941" t="s">
        <v>715</v>
      </c>
      <c r="M5941" t="s">
        <v>716</v>
      </c>
      <c r="N5941">
        <v>9</v>
      </c>
      <c r="O5941" t="s">
        <v>717</v>
      </c>
      <c r="Q5941">
        <v>0.23499999999999999</v>
      </c>
      <c r="S5941">
        <v>0.188</v>
      </c>
      <c r="U5941">
        <v>0.29399999999999998</v>
      </c>
      <c r="V5941" t="s">
        <v>718</v>
      </c>
      <c r="W5941" t="s">
        <v>744</v>
      </c>
      <c r="X5941" t="s">
        <v>744</v>
      </c>
      <c r="Y5941" t="s">
        <v>754</v>
      </c>
      <c r="Z5941">
        <v>4</v>
      </c>
      <c r="AA5941" t="s">
        <v>722</v>
      </c>
      <c r="AB5941" t="s">
        <v>2509</v>
      </c>
      <c r="AC5941">
        <v>58501</v>
      </c>
      <c r="AD5941" t="s">
        <v>2510</v>
      </c>
      <c r="AE5941" t="s">
        <v>2511</v>
      </c>
      <c r="AF5941">
        <v>1980</v>
      </c>
    </row>
    <row r="5942" spans="1:32" x14ac:dyDescent="0.2">
      <c r="A5942" t="s">
        <v>1745</v>
      </c>
      <c r="B5942">
        <v>7758987</v>
      </c>
      <c r="C5942" t="s">
        <v>1746</v>
      </c>
      <c r="D5942" t="s">
        <v>709</v>
      </c>
      <c r="E5942" t="s">
        <v>842</v>
      </c>
      <c r="F5942" t="s">
        <v>843</v>
      </c>
      <c r="G5942" t="s">
        <v>844</v>
      </c>
      <c r="H5942" t="s">
        <v>965</v>
      </c>
      <c r="I5942">
        <v>15</v>
      </c>
      <c r="J5942" t="s">
        <v>897</v>
      </c>
      <c r="K5942" t="s">
        <v>714</v>
      </c>
      <c r="L5942" t="s">
        <v>715</v>
      </c>
      <c r="M5942" t="s">
        <v>716</v>
      </c>
      <c r="N5942">
        <v>7</v>
      </c>
      <c r="O5942" t="s">
        <v>801</v>
      </c>
      <c r="Q5942">
        <v>2.1000000000000001E-2</v>
      </c>
      <c r="S5942">
        <v>1.7999999999999999E-2</v>
      </c>
      <c r="U5942">
        <v>2.3E-2</v>
      </c>
      <c r="V5942" t="s">
        <v>718</v>
      </c>
      <c r="W5942" t="s">
        <v>744</v>
      </c>
      <c r="X5942" t="s">
        <v>744</v>
      </c>
      <c r="Y5942" t="s">
        <v>754</v>
      </c>
      <c r="Z5942">
        <v>4</v>
      </c>
      <c r="AA5942" t="s">
        <v>722</v>
      </c>
      <c r="AB5942" t="s">
        <v>2300</v>
      </c>
      <c r="AC5942">
        <v>164074</v>
      </c>
      <c r="AD5942" t="s">
        <v>2301</v>
      </c>
      <c r="AE5942" t="s">
        <v>2302</v>
      </c>
      <c r="AF5942">
        <v>2013</v>
      </c>
    </row>
    <row r="5943" spans="1:32" x14ac:dyDescent="0.2">
      <c r="A5943" t="s">
        <v>1745</v>
      </c>
      <c r="B5943">
        <v>7758987</v>
      </c>
      <c r="C5943" t="s">
        <v>1746</v>
      </c>
      <c r="D5943" t="s">
        <v>709</v>
      </c>
      <c r="E5943" t="s">
        <v>842</v>
      </c>
      <c r="F5943" t="s">
        <v>843</v>
      </c>
      <c r="G5943" t="s">
        <v>844</v>
      </c>
      <c r="H5943" t="s">
        <v>752</v>
      </c>
      <c r="K5943" t="s">
        <v>753</v>
      </c>
      <c r="L5943" t="s">
        <v>715</v>
      </c>
      <c r="M5943" t="s">
        <v>716</v>
      </c>
      <c r="O5943" t="s">
        <v>717</v>
      </c>
      <c r="R5943" t="s">
        <v>1077</v>
      </c>
      <c r="S5943">
        <v>0</v>
      </c>
      <c r="T5943" t="s">
        <v>219</v>
      </c>
      <c r="U5943">
        <v>0.5</v>
      </c>
      <c r="V5943" t="s">
        <v>718</v>
      </c>
      <c r="W5943" t="s">
        <v>744</v>
      </c>
      <c r="X5943" t="s">
        <v>744</v>
      </c>
      <c r="Y5943" t="s">
        <v>754</v>
      </c>
      <c r="Z5943">
        <v>1</v>
      </c>
      <c r="AA5943" t="s">
        <v>722</v>
      </c>
      <c r="AB5943" t="s">
        <v>2047</v>
      </c>
      <c r="AC5943">
        <v>5418</v>
      </c>
      <c r="AD5943" t="s">
        <v>2048</v>
      </c>
      <c r="AE5943" t="s">
        <v>2049</v>
      </c>
      <c r="AF5943">
        <v>1979</v>
      </c>
    </row>
    <row r="5944" spans="1:32" x14ac:dyDescent="0.2">
      <c r="A5944" t="s">
        <v>1745</v>
      </c>
      <c r="B5944">
        <v>7758987</v>
      </c>
      <c r="C5944" t="s">
        <v>1746</v>
      </c>
      <c r="D5944" t="s">
        <v>709</v>
      </c>
      <c r="E5944" t="s">
        <v>842</v>
      </c>
      <c r="F5944" t="s">
        <v>843</v>
      </c>
      <c r="G5944" t="s">
        <v>844</v>
      </c>
      <c r="H5944" t="s">
        <v>805</v>
      </c>
      <c r="K5944" t="s">
        <v>772</v>
      </c>
      <c r="L5944" t="s">
        <v>715</v>
      </c>
      <c r="M5944" t="s">
        <v>716</v>
      </c>
      <c r="N5944">
        <v>5</v>
      </c>
      <c r="O5944" t="s">
        <v>717</v>
      </c>
      <c r="Q5944">
        <v>0.17</v>
      </c>
      <c r="V5944" t="s">
        <v>2512</v>
      </c>
      <c r="W5944" t="s">
        <v>744</v>
      </c>
      <c r="X5944" t="s">
        <v>744</v>
      </c>
      <c r="Y5944" t="s">
        <v>754</v>
      </c>
      <c r="Z5944">
        <v>4</v>
      </c>
      <c r="AA5944" t="s">
        <v>722</v>
      </c>
      <c r="AB5944" t="s">
        <v>2513</v>
      </c>
      <c r="AC5944">
        <v>68230</v>
      </c>
      <c r="AD5944" t="s">
        <v>2514</v>
      </c>
      <c r="AE5944" t="s">
        <v>2515</v>
      </c>
      <c r="AF5944">
        <v>2003</v>
      </c>
    </row>
    <row r="5945" spans="1:32" x14ac:dyDescent="0.2">
      <c r="A5945" t="s">
        <v>1745</v>
      </c>
      <c r="B5945">
        <v>7758987</v>
      </c>
      <c r="C5945" t="s">
        <v>1746</v>
      </c>
      <c r="D5945" t="s">
        <v>709</v>
      </c>
      <c r="E5945" t="s">
        <v>842</v>
      </c>
      <c r="F5945" t="s">
        <v>843</v>
      </c>
      <c r="G5945" t="s">
        <v>844</v>
      </c>
      <c r="H5945" t="s">
        <v>805</v>
      </c>
      <c r="K5945" t="s">
        <v>772</v>
      </c>
      <c r="L5945" t="s">
        <v>715</v>
      </c>
      <c r="M5945" t="s">
        <v>716</v>
      </c>
      <c r="N5945">
        <v>3</v>
      </c>
      <c r="O5945" t="s">
        <v>717</v>
      </c>
      <c r="Q5945">
        <v>0.153</v>
      </c>
      <c r="S5945">
        <v>0.14779999999999999</v>
      </c>
      <c r="U5945">
        <v>0.16500000000000001</v>
      </c>
      <c r="V5945" t="s">
        <v>718</v>
      </c>
      <c r="W5945" t="s">
        <v>744</v>
      </c>
      <c r="X5945" t="s">
        <v>744</v>
      </c>
      <c r="Y5945" t="s">
        <v>754</v>
      </c>
      <c r="Z5945">
        <v>4</v>
      </c>
      <c r="AA5945" t="s">
        <v>722</v>
      </c>
      <c r="AB5945" t="s">
        <v>2516</v>
      </c>
      <c r="AC5945">
        <v>56554</v>
      </c>
      <c r="AD5945" t="s">
        <v>2517</v>
      </c>
      <c r="AE5945" t="s">
        <v>2518</v>
      </c>
      <c r="AF5945">
        <v>2000</v>
      </c>
    </row>
    <row r="5946" spans="1:32" x14ac:dyDescent="0.2">
      <c r="A5946" t="s">
        <v>1745</v>
      </c>
      <c r="B5946">
        <v>7758987</v>
      </c>
      <c r="C5946" t="s">
        <v>1746</v>
      </c>
      <c r="D5946" t="s">
        <v>709</v>
      </c>
      <c r="E5946" t="s">
        <v>842</v>
      </c>
      <c r="F5946" t="s">
        <v>843</v>
      </c>
      <c r="G5946" t="s">
        <v>844</v>
      </c>
      <c r="I5946">
        <v>160</v>
      </c>
      <c r="J5946" t="s">
        <v>1855</v>
      </c>
      <c r="K5946" t="s">
        <v>772</v>
      </c>
      <c r="L5946" t="s">
        <v>715</v>
      </c>
      <c r="M5946" t="s">
        <v>716</v>
      </c>
      <c r="N5946">
        <v>6</v>
      </c>
      <c r="O5946" t="s">
        <v>717</v>
      </c>
      <c r="Q5946">
        <v>4.36E-2</v>
      </c>
      <c r="S5946">
        <v>2.8799999999999999E-2</v>
      </c>
      <c r="U5946">
        <v>5.8400000000000001E-2</v>
      </c>
      <c r="V5946" t="s">
        <v>718</v>
      </c>
      <c r="W5946" t="s">
        <v>744</v>
      </c>
      <c r="X5946" t="s">
        <v>744</v>
      </c>
      <c r="Y5946" t="s">
        <v>754</v>
      </c>
      <c r="Z5946">
        <v>4</v>
      </c>
      <c r="AA5946" t="s">
        <v>722</v>
      </c>
      <c r="AB5946" t="s">
        <v>2506</v>
      </c>
      <c r="AC5946">
        <v>153308</v>
      </c>
      <c r="AD5946" t="s">
        <v>2507</v>
      </c>
      <c r="AE5946" t="s">
        <v>2508</v>
      </c>
      <c r="AF5946">
        <v>2008</v>
      </c>
    </row>
    <row r="5947" spans="1:32" x14ac:dyDescent="0.2">
      <c r="A5947" t="s">
        <v>1745</v>
      </c>
      <c r="B5947">
        <v>7758987</v>
      </c>
      <c r="C5947" t="s">
        <v>1746</v>
      </c>
      <c r="D5947" t="s">
        <v>709</v>
      </c>
      <c r="E5947" t="s">
        <v>842</v>
      </c>
      <c r="F5947" t="s">
        <v>843</v>
      </c>
      <c r="G5947" t="s">
        <v>844</v>
      </c>
      <c r="I5947">
        <v>160</v>
      </c>
      <c r="J5947" t="s">
        <v>1855</v>
      </c>
      <c r="K5947" t="s">
        <v>772</v>
      </c>
      <c r="L5947" t="s">
        <v>715</v>
      </c>
      <c r="M5947" t="s">
        <v>716</v>
      </c>
      <c r="N5947">
        <v>6</v>
      </c>
      <c r="O5947" t="s">
        <v>717</v>
      </c>
      <c r="Q5947">
        <v>3.2599999999999997E-2</v>
      </c>
      <c r="S5947">
        <v>1.12E-2</v>
      </c>
      <c r="U5947">
        <v>5.3999999999999999E-2</v>
      </c>
      <c r="V5947" t="s">
        <v>718</v>
      </c>
      <c r="W5947" t="s">
        <v>744</v>
      </c>
      <c r="X5947" t="s">
        <v>744</v>
      </c>
      <c r="Y5947" t="s">
        <v>754</v>
      </c>
      <c r="Z5947">
        <v>4</v>
      </c>
      <c r="AA5947" t="s">
        <v>722</v>
      </c>
      <c r="AB5947" t="s">
        <v>2506</v>
      </c>
      <c r="AC5947">
        <v>153308</v>
      </c>
      <c r="AD5947" t="s">
        <v>2507</v>
      </c>
      <c r="AE5947" t="s">
        <v>2508</v>
      </c>
      <c r="AF5947">
        <v>2008</v>
      </c>
    </row>
    <row r="5948" spans="1:32" x14ac:dyDescent="0.2">
      <c r="A5948" t="s">
        <v>1745</v>
      </c>
      <c r="B5948">
        <v>7758987</v>
      </c>
      <c r="C5948" t="s">
        <v>1746</v>
      </c>
      <c r="D5948" t="s">
        <v>709</v>
      </c>
      <c r="E5948" t="s">
        <v>842</v>
      </c>
      <c r="F5948" t="s">
        <v>843</v>
      </c>
      <c r="G5948" t="s">
        <v>844</v>
      </c>
      <c r="K5948" t="s">
        <v>772</v>
      </c>
      <c r="L5948" t="s">
        <v>715</v>
      </c>
      <c r="M5948" t="s">
        <v>716</v>
      </c>
      <c r="O5948" t="s">
        <v>717</v>
      </c>
      <c r="Q5948">
        <v>0.24199999999999999</v>
      </c>
      <c r="V5948" t="s">
        <v>718</v>
      </c>
      <c r="W5948" t="s">
        <v>744</v>
      </c>
      <c r="X5948" t="s">
        <v>744</v>
      </c>
      <c r="Y5948" t="s">
        <v>754</v>
      </c>
      <c r="Z5948">
        <v>2</v>
      </c>
      <c r="AA5948" t="s">
        <v>722</v>
      </c>
      <c r="AB5948" t="s">
        <v>2287</v>
      </c>
      <c r="AC5948">
        <v>864</v>
      </c>
      <c r="AD5948" t="s">
        <v>2288</v>
      </c>
      <c r="AE5948" t="s">
        <v>2289</v>
      </c>
      <c r="AF5948">
        <v>1977</v>
      </c>
    </row>
    <row r="5949" spans="1:32" x14ac:dyDescent="0.2">
      <c r="A5949" t="s">
        <v>1745</v>
      </c>
      <c r="B5949">
        <v>7758987</v>
      </c>
      <c r="C5949" t="s">
        <v>1746</v>
      </c>
      <c r="D5949" t="s">
        <v>709</v>
      </c>
      <c r="E5949" t="s">
        <v>842</v>
      </c>
      <c r="F5949" t="s">
        <v>843</v>
      </c>
      <c r="G5949" t="s">
        <v>844</v>
      </c>
      <c r="H5949" t="s">
        <v>805</v>
      </c>
      <c r="K5949" t="s">
        <v>772</v>
      </c>
      <c r="L5949" t="s">
        <v>715</v>
      </c>
      <c r="M5949" t="s">
        <v>716</v>
      </c>
      <c r="O5949" t="s">
        <v>717</v>
      </c>
      <c r="Q5949">
        <v>0.2</v>
      </c>
      <c r="S5949">
        <v>7.0000000000000007E-2</v>
      </c>
      <c r="U5949">
        <v>0.62</v>
      </c>
      <c r="V5949" t="s">
        <v>718</v>
      </c>
      <c r="W5949" t="s">
        <v>744</v>
      </c>
      <c r="X5949" t="s">
        <v>744</v>
      </c>
      <c r="Y5949" t="s">
        <v>754</v>
      </c>
      <c r="Z5949">
        <v>4</v>
      </c>
      <c r="AA5949" t="s">
        <v>722</v>
      </c>
      <c r="AB5949" t="s">
        <v>2032</v>
      </c>
      <c r="AC5949">
        <v>2065</v>
      </c>
      <c r="AD5949" t="s">
        <v>2033</v>
      </c>
      <c r="AE5949" t="s">
        <v>2034</v>
      </c>
      <c r="AF5949">
        <v>1977</v>
      </c>
    </row>
    <row r="5950" spans="1:32" x14ac:dyDescent="0.2">
      <c r="A5950" t="s">
        <v>1745</v>
      </c>
      <c r="B5950">
        <v>7758987</v>
      </c>
      <c r="C5950" t="s">
        <v>1746</v>
      </c>
      <c r="D5950" t="s">
        <v>709</v>
      </c>
      <c r="E5950" t="s">
        <v>842</v>
      </c>
      <c r="F5950" t="s">
        <v>843</v>
      </c>
      <c r="G5950" t="s">
        <v>844</v>
      </c>
      <c r="H5950" t="s">
        <v>887</v>
      </c>
      <c r="I5950">
        <v>95</v>
      </c>
      <c r="J5950" t="s">
        <v>897</v>
      </c>
      <c r="K5950" t="s">
        <v>772</v>
      </c>
      <c r="L5950" t="s">
        <v>715</v>
      </c>
      <c r="M5950" t="s">
        <v>716</v>
      </c>
      <c r="O5950" t="s">
        <v>801</v>
      </c>
      <c r="Q5950">
        <v>1.9099999999999999E-2</v>
      </c>
      <c r="S5950">
        <v>1.5800000000000002E-2</v>
      </c>
      <c r="U5950">
        <v>2.3E-2</v>
      </c>
      <c r="V5950" t="s">
        <v>718</v>
      </c>
      <c r="W5950" t="s">
        <v>744</v>
      </c>
      <c r="X5950" t="s">
        <v>744</v>
      </c>
      <c r="Y5950" t="s">
        <v>754</v>
      </c>
      <c r="Z5950">
        <v>4</v>
      </c>
      <c r="AA5950" t="s">
        <v>722</v>
      </c>
      <c r="AB5950" t="s">
        <v>1057</v>
      </c>
      <c r="AC5950">
        <v>188154</v>
      </c>
      <c r="AD5950" t="s">
        <v>1058</v>
      </c>
      <c r="AE5950" t="s">
        <v>1059</v>
      </c>
      <c r="AF5950">
        <v>2014</v>
      </c>
    </row>
    <row r="5951" spans="1:32" x14ac:dyDescent="0.2">
      <c r="A5951" t="s">
        <v>1745</v>
      </c>
      <c r="B5951">
        <v>7758987</v>
      </c>
      <c r="C5951" t="s">
        <v>1746</v>
      </c>
      <c r="D5951" t="s">
        <v>709</v>
      </c>
      <c r="E5951" t="s">
        <v>842</v>
      </c>
      <c r="F5951" t="s">
        <v>843</v>
      </c>
      <c r="G5951" t="s">
        <v>844</v>
      </c>
      <c r="H5951" t="s">
        <v>805</v>
      </c>
      <c r="K5951" t="s">
        <v>772</v>
      </c>
      <c r="L5951" t="s">
        <v>715</v>
      </c>
      <c r="M5951" t="s">
        <v>716</v>
      </c>
      <c r="N5951">
        <v>3</v>
      </c>
      <c r="O5951" t="s">
        <v>717</v>
      </c>
      <c r="Q5951">
        <v>9.0999999999999998E-2</v>
      </c>
      <c r="S5951">
        <v>6.59E-2</v>
      </c>
      <c r="U5951">
        <v>0.1076</v>
      </c>
      <c r="V5951" t="s">
        <v>718</v>
      </c>
      <c r="W5951" t="s">
        <v>744</v>
      </c>
      <c r="X5951" t="s">
        <v>744</v>
      </c>
      <c r="Y5951" t="s">
        <v>754</v>
      </c>
      <c r="Z5951">
        <v>4</v>
      </c>
      <c r="AA5951" t="s">
        <v>722</v>
      </c>
      <c r="AB5951" t="s">
        <v>2516</v>
      </c>
      <c r="AC5951">
        <v>56554</v>
      </c>
      <c r="AD5951" t="s">
        <v>2517</v>
      </c>
      <c r="AE5951" t="s">
        <v>2518</v>
      </c>
      <c r="AF5951">
        <v>2000</v>
      </c>
    </row>
    <row r="5952" spans="1:32" x14ac:dyDescent="0.2">
      <c r="A5952" t="s">
        <v>1745</v>
      </c>
      <c r="B5952">
        <v>7758987</v>
      </c>
      <c r="C5952" t="s">
        <v>1746</v>
      </c>
      <c r="D5952" t="s">
        <v>709</v>
      </c>
      <c r="E5952" t="s">
        <v>842</v>
      </c>
      <c r="F5952" t="s">
        <v>843</v>
      </c>
      <c r="G5952" t="s">
        <v>844</v>
      </c>
      <c r="H5952" t="s">
        <v>805</v>
      </c>
      <c r="K5952" t="s">
        <v>772</v>
      </c>
      <c r="L5952" t="s">
        <v>715</v>
      </c>
      <c r="M5952" t="s">
        <v>716</v>
      </c>
      <c r="N5952">
        <v>6</v>
      </c>
      <c r="O5952" t="s">
        <v>717</v>
      </c>
      <c r="Q5952">
        <v>2.3E-2</v>
      </c>
      <c r="S5952">
        <v>2.1000000000000001E-2</v>
      </c>
      <c r="U5952">
        <v>2.5000000000000001E-2</v>
      </c>
      <c r="V5952" t="s">
        <v>718</v>
      </c>
      <c r="W5952" t="s">
        <v>744</v>
      </c>
      <c r="X5952" t="s">
        <v>744</v>
      </c>
      <c r="Y5952" t="s">
        <v>754</v>
      </c>
      <c r="Z5952">
        <v>7</v>
      </c>
      <c r="AA5952" t="s">
        <v>722</v>
      </c>
      <c r="AB5952" t="s">
        <v>2509</v>
      </c>
      <c r="AC5952">
        <v>58501</v>
      </c>
      <c r="AD5952" t="s">
        <v>2510</v>
      </c>
      <c r="AE5952" t="s">
        <v>2511</v>
      </c>
      <c r="AF5952">
        <v>1980</v>
      </c>
    </row>
    <row r="5953" spans="1:32" x14ac:dyDescent="0.2">
      <c r="A5953" t="s">
        <v>1745</v>
      </c>
      <c r="B5953">
        <v>7758987</v>
      </c>
      <c r="C5953" t="s">
        <v>1746</v>
      </c>
      <c r="D5953" t="s">
        <v>709</v>
      </c>
      <c r="E5953" t="s">
        <v>842</v>
      </c>
      <c r="F5953" t="s">
        <v>843</v>
      </c>
      <c r="G5953" t="s">
        <v>844</v>
      </c>
      <c r="I5953">
        <v>160</v>
      </c>
      <c r="J5953" t="s">
        <v>897</v>
      </c>
      <c r="K5953" t="s">
        <v>753</v>
      </c>
      <c r="L5953" t="s">
        <v>715</v>
      </c>
      <c r="M5953" t="s">
        <v>716</v>
      </c>
      <c r="O5953" t="s">
        <v>801</v>
      </c>
      <c r="Q5953">
        <v>3.09E-2</v>
      </c>
      <c r="S5953">
        <v>2.3599999999999999E-2</v>
      </c>
      <c r="U5953">
        <v>4.0599999999999997E-2</v>
      </c>
      <c r="V5953" t="s">
        <v>718</v>
      </c>
      <c r="W5953" t="s">
        <v>744</v>
      </c>
      <c r="X5953" t="s">
        <v>744</v>
      </c>
      <c r="Y5953" t="s">
        <v>754</v>
      </c>
      <c r="Z5953">
        <v>4</v>
      </c>
      <c r="AA5953" t="s">
        <v>722</v>
      </c>
      <c r="AB5953" t="s">
        <v>2503</v>
      </c>
      <c r="AC5953">
        <v>166130</v>
      </c>
      <c r="AD5953" t="s">
        <v>2504</v>
      </c>
      <c r="AE5953" t="s">
        <v>2505</v>
      </c>
      <c r="AF5953">
        <v>2012</v>
      </c>
    </row>
    <row r="5954" spans="1:32" x14ac:dyDescent="0.2">
      <c r="A5954" t="s">
        <v>1745</v>
      </c>
      <c r="B5954">
        <v>7758987</v>
      </c>
      <c r="C5954" t="s">
        <v>1746</v>
      </c>
      <c r="D5954" t="s">
        <v>709</v>
      </c>
      <c r="E5954" t="s">
        <v>842</v>
      </c>
      <c r="F5954" t="s">
        <v>843</v>
      </c>
      <c r="G5954" t="s">
        <v>844</v>
      </c>
      <c r="H5954" t="s">
        <v>838</v>
      </c>
      <c r="I5954">
        <v>4</v>
      </c>
      <c r="J5954" t="s">
        <v>897</v>
      </c>
      <c r="K5954" t="s">
        <v>714</v>
      </c>
      <c r="L5954" t="s">
        <v>715</v>
      </c>
      <c r="M5954" t="s">
        <v>716</v>
      </c>
      <c r="O5954" t="s">
        <v>717</v>
      </c>
      <c r="Q5954">
        <v>0.12</v>
      </c>
      <c r="S5954">
        <v>0.1</v>
      </c>
      <c r="U5954">
        <v>0.15</v>
      </c>
      <c r="V5954" t="s">
        <v>718</v>
      </c>
      <c r="W5954" t="s">
        <v>744</v>
      </c>
      <c r="X5954" t="s">
        <v>744</v>
      </c>
      <c r="Y5954" t="s">
        <v>754</v>
      </c>
      <c r="Z5954">
        <v>24</v>
      </c>
      <c r="AA5954" t="s">
        <v>722</v>
      </c>
      <c r="AB5954" t="s">
        <v>2027</v>
      </c>
      <c r="AC5954">
        <v>2016</v>
      </c>
      <c r="AD5954" t="s">
        <v>2028</v>
      </c>
      <c r="AE5954" t="s">
        <v>2029</v>
      </c>
      <c r="AF5954">
        <v>1979</v>
      </c>
    </row>
    <row r="5955" spans="1:32" x14ac:dyDescent="0.2">
      <c r="A5955" t="s">
        <v>1745</v>
      </c>
      <c r="B5955">
        <v>7758987</v>
      </c>
      <c r="C5955" t="s">
        <v>1746</v>
      </c>
      <c r="D5955" t="s">
        <v>709</v>
      </c>
      <c r="E5955" t="s">
        <v>842</v>
      </c>
      <c r="F5955" t="s">
        <v>843</v>
      </c>
      <c r="G5955" t="s">
        <v>844</v>
      </c>
      <c r="H5955" t="s">
        <v>887</v>
      </c>
      <c r="I5955">
        <v>32</v>
      </c>
      <c r="J5955" t="s">
        <v>897</v>
      </c>
      <c r="K5955" t="s">
        <v>772</v>
      </c>
      <c r="L5955" t="s">
        <v>715</v>
      </c>
      <c r="M5955" t="s">
        <v>716</v>
      </c>
      <c r="O5955" t="s">
        <v>801</v>
      </c>
      <c r="Q5955">
        <v>5.9900000000000002E-2</v>
      </c>
      <c r="S5955">
        <v>5.3100000000000001E-2</v>
      </c>
      <c r="U5955">
        <v>6.7699999999999996E-2</v>
      </c>
      <c r="V5955" t="s">
        <v>718</v>
      </c>
      <c r="W5955" t="s">
        <v>744</v>
      </c>
      <c r="X5955" t="s">
        <v>744</v>
      </c>
      <c r="Y5955" t="s">
        <v>754</v>
      </c>
      <c r="Z5955">
        <v>4</v>
      </c>
      <c r="AA5955" t="s">
        <v>722</v>
      </c>
      <c r="AB5955" t="s">
        <v>1057</v>
      </c>
      <c r="AC5955">
        <v>188154</v>
      </c>
      <c r="AD5955" t="s">
        <v>1058</v>
      </c>
      <c r="AE5955" t="s">
        <v>1059</v>
      </c>
      <c r="AF5955">
        <v>2014</v>
      </c>
    </row>
    <row r="5956" spans="1:32" x14ac:dyDescent="0.2">
      <c r="A5956" t="s">
        <v>1745</v>
      </c>
      <c r="B5956">
        <v>7758987</v>
      </c>
      <c r="C5956" t="s">
        <v>1746</v>
      </c>
      <c r="D5956" t="s">
        <v>709</v>
      </c>
      <c r="E5956" t="s">
        <v>842</v>
      </c>
      <c r="F5956" t="s">
        <v>843</v>
      </c>
      <c r="G5956" t="s">
        <v>844</v>
      </c>
      <c r="H5956" t="s">
        <v>965</v>
      </c>
      <c r="J5956" t="s">
        <v>966</v>
      </c>
      <c r="K5956" t="s">
        <v>772</v>
      </c>
      <c r="L5956" t="s">
        <v>715</v>
      </c>
      <c r="M5956" t="s">
        <v>716</v>
      </c>
      <c r="N5956">
        <v>6</v>
      </c>
      <c r="O5956" t="s">
        <v>801</v>
      </c>
      <c r="Q5956">
        <v>5.6000000000000001E-2</v>
      </c>
      <c r="V5956" t="s">
        <v>718</v>
      </c>
      <c r="W5956" t="s">
        <v>744</v>
      </c>
      <c r="X5956" t="s">
        <v>744</v>
      </c>
      <c r="Y5956" t="s">
        <v>754</v>
      </c>
      <c r="Z5956">
        <v>28</v>
      </c>
      <c r="AA5956" t="s">
        <v>722</v>
      </c>
      <c r="AB5956" t="s">
        <v>967</v>
      </c>
      <c r="AC5956">
        <v>100037</v>
      </c>
      <c r="AD5956" t="s">
        <v>968</v>
      </c>
      <c r="AE5956" t="s">
        <v>969</v>
      </c>
      <c r="AF5956">
        <v>2007</v>
      </c>
    </row>
    <row r="5957" spans="1:32" x14ac:dyDescent="0.2">
      <c r="A5957" t="s">
        <v>1745</v>
      </c>
      <c r="B5957">
        <v>7758987</v>
      </c>
      <c r="C5957" t="s">
        <v>1746</v>
      </c>
      <c r="D5957" t="s">
        <v>709</v>
      </c>
      <c r="E5957" t="s">
        <v>842</v>
      </c>
      <c r="F5957" t="s">
        <v>843</v>
      </c>
      <c r="G5957" t="s">
        <v>844</v>
      </c>
      <c r="H5957" t="s">
        <v>805</v>
      </c>
      <c r="K5957" t="s">
        <v>753</v>
      </c>
      <c r="L5957" t="s">
        <v>715</v>
      </c>
      <c r="M5957" t="s">
        <v>716</v>
      </c>
      <c r="N5957">
        <v>9</v>
      </c>
      <c r="O5957" t="s">
        <v>717</v>
      </c>
      <c r="Q5957">
        <v>0.06</v>
      </c>
      <c r="S5957">
        <v>4.2000000000000003E-2</v>
      </c>
      <c r="U5957">
        <v>8.5000000000000006E-2</v>
      </c>
      <c r="V5957" t="s">
        <v>718</v>
      </c>
      <c r="W5957" t="s">
        <v>744</v>
      </c>
      <c r="X5957" t="s">
        <v>744</v>
      </c>
      <c r="Y5957" t="s">
        <v>754</v>
      </c>
      <c r="Z5957">
        <v>4</v>
      </c>
      <c r="AA5957" t="s">
        <v>722</v>
      </c>
      <c r="AB5957" t="s">
        <v>2509</v>
      </c>
      <c r="AC5957">
        <v>58501</v>
      </c>
      <c r="AD5957" t="s">
        <v>2510</v>
      </c>
      <c r="AE5957" t="s">
        <v>2511</v>
      </c>
      <c r="AF5957">
        <v>1980</v>
      </c>
    </row>
    <row r="5958" spans="1:32" x14ac:dyDescent="0.2">
      <c r="A5958" t="s">
        <v>1745</v>
      </c>
      <c r="B5958">
        <v>7758987</v>
      </c>
      <c r="C5958" t="s">
        <v>1746</v>
      </c>
      <c r="D5958" t="s">
        <v>709</v>
      </c>
      <c r="E5958" t="s">
        <v>842</v>
      </c>
      <c r="F5958" t="s">
        <v>843</v>
      </c>
      <c r="G5958" t="s">
        <v>844</v>
      </c>
      <c r="H5958" t="s">
        <v>805</v>
      </c>
      <c r="K5958" t="s">
        <v>772</v>
      </c>
      <c r="L5958" t="s">
        <v>715</v>
      </c>
      <c r="M5958" t="s">
        <v>716</v>
      </c>
      <c r="O5958" t="s">
        <v>717</v>
      </c>
      <c r="Q5958">
        <v>0.19</v>
      </c>
      <c r="S5958">
        <v>0.12</v>
      </c>
      <c r="U5958">
        <v>0.31</v>
      </c>
      <c r="V5958" t="s">
        <v>718</v>
      </c>
      <c r="W5958" t="s">
        <v>744</v>
      </c>
      <c r="X5958" t="s">
        <v>744</v>
      </c>
      <c r="Y5958" t="s">
        <v>754</v>
      </c>
      <c r="Z5958">
        <v>4</v>
      </c>
      <c r="AA5958" t="s">
        <v>722</v>
      </c>
      <c r="AB5958" t="s">
        <v>2032</v>
      </c>
      <c r="AC5958">
        <v>2065</v>
      </c>
      <c r="AD5958" t="s">
        <v>2033</v>
      </c>
      <c r="AE5958" t="s">
        <v>2034</v>
      </c>
      <c r="AF5958">
        <v>1977</v>
      </c>
    </row>
    <row r="5959" spans="1:32" x14ac:dyDescent="0.2">
      <c r="A5959" t="s">
        <v>1745</v>
      </c>
      <c r="B5959">
        <v>7758987</v>
      </c>
      <c r="C5959" t="s">
        <v>1746</v>
      </c>
      <c r="D5959" t="s">
        <v>709</v>
      </c>
      <c r="E5959" t="s">
        <v>842</v>
      </c>
      <c r="F5959" t="s">
        <v>843</v>
      </c>
      <c r="G5959" t="s">
        <v>844</v>
      </c>
      <c r="H5959" t="s">
        <v>1196</v>
      </c>
      <c r="K5959" t="s">
        <v>772</v>
      </c>
      <c r="L5959" t="s">
        <v>715</v>
      </c>
      <c r="M5959" t="s">
        <v>716</v>
      </c>
      <c r="N5959">
        <v>11</v>
      </c>
      <c r="O5959" t="s">
        <v>717</v>
      </c>
      <c r="Q5959">
        <v>0.191</v>
      </c>
      <c r="S5959">
        <v>0.11799999999999999</v>
      </c>
      <c r="U5959">
        <v>0.308</v>
      </c>
      <c r="V5959" t="s">
        <v>718</v>
      </c>
      <c r="W5959" t="s">
        <v>744</v>
      </c>
      <c r="X5959" t="s">
        <v>744</v>
      </c>
      <c r="Y5959" t="s">
        <v>754</v>
      </c>
      <c r="Z5959">
        <v>4</v>
      </c>
      <c r="AA5959" t="s">
        <v>722</v>
      </c>
      <c r="AB5959" t="s">
        <v>2500</v>
      </c>
      <c r="AC5959">
        <v>164834</v>
      </c>
      <c r="AD5959" t="s">
        <v>2501</v>
      </c>
      <c r="AE5959" t="s">
        <v>2502</v>
      </c>
      <c r="AF5959">
        <v>1979</v>
      </c>
    </row>
    <row r="5960" spans="1:32" x14ac:dyDescent="0.2">
      <c r="A5960" t="s">
        <v>1745</v>
      </c>
      <c r="B5960">
        <v>7758987</v>
      </c>
      <c r="C5960" t="s">
        <v>1746</v>
      </c>
      <c r="D5960" t="s">
        <v>709</v>
      </c>
      <c r="E5960" t="s">
        <v>842</v>
      </c>
      <c r="F5960" t="s">
        <v>843</v>
      </c>
      <c r="G5960" t="s">
        <v>844</v>
      </c>
      <c r="H5960" t="s">
        <v>1196</v>
      </c>
      <c r="K5960" t="s">
        <v>772</v>
      </c>
      <c r="L5960" t="s">
        <v>715</v>
      </c>
      <c r="M5960" t="s">
        <v>716</v>
      </c>
      <c r="N5960">
        <v>11</v>
      </c>
      <c r="O5960" t="s">
        <v>717</v>
      </c>
      <c r="Q5960">
        <v>0.191</v>
      </c>
      <c r="S5960">
        <v>0.11799999999999999</v>
      </c>
      <c r="U5960">
        <v>0.308</v>
      </c>
      <c r="V5960" t="s">
        <v>718</v>
      </c>
      <c r="W5960" t="s">
        <v>744</v>
      </c>
      <c r="X5960" t="s">
        <v>744</v>
      </c>
      <c r="Y5960" t="s">
        <v>754</v>
      </c>
      <c r="Z5960">
        <v>3</v>
      </c>
      <c r="AA5960" t="s">
        <v>722</v>
      </c>
      <c r="AB5960" t="s">
        <v>2500</v>
      </c>
      <c r="AC5960">
        <v>164834</v>
      </c>
      <c r="AD5960" t="s">
        <v>2501</v>
      </c>
      <c r="AE5960" t="s">
        <v>2502</v>
      </c>
      <c r="AF5960">
        <v>1979</v>
      </c>
    </row>
    <row r="5961" spans="1:32" x14ac:dyDescent="0.2">
      <c r="A5961" t="s">
        <v>1745</v>
      </c>
      <c r="B5961">
        <v>7758987</v>
      </c>
      <c r="C5961" t="s">
        <v>1746</v>
      </c>
      <c r="D5961" t="s">
        <v>709</v>
      </c>
      <c r="E5961" t="s">
        <v>842</v>
      </c>
      <c r="F5961" t="s">
        <v>843</v>
      </c>
      <c r="G5961" t="s">
        <v>844</v>
      </c>
      <c r="H5961" t="s">
        <v>1196</v>
      </c>
      <c r="K5961" t="s">
        <v>772</v>
      </c>
      <c r="L5961" t="s">
        <v>715</v>
      </c>
      <c r="M5961" t="s">
        <v>716</v>
      </c>
      <c r="N5961">
        <v>11</v>
      </c>
      <c r="O5961" t="s">
        <v>717</v>
      </c>
      <c r="Q5961">
        <v>0.21299999999999999</v>
      </c>
      <c r="S5961">
        <v>0.16500000000000001</v>
      </c>
      <c r="U5961">
        <v>0.27500000000000002</v>
      </c>
      <c r="V5961" t="s">
        <v>718</v>
      </c>
      <c r="W5961" t="s">
        <v>744</v>
      </c>
      <c r="X5961" t="s">
        <v>744</v>
      </c>
      <c r="Y5961" t="s">
        <v>754</v>
      </c>
      <c r="Z5961">
        <v>2</v>
      </c>
      <c r="AA5961" t="s">
        <v>722</v>
      </c>
      <c r="AB5961" t="s">
        <v>2500</v>
      </c>
      <c r="AC5961">
        <v>164834</v>
      </c>
      <c r="AD5961" t="s">
        <v>2501</v>
      </c>
      <c r="AE5961" t="s">
        <v>2502</v>
      </c>
      <c r="AF5961">
        <v>1979</v>
      </c>
    </row>
    <row r="5962" spans="1:32" x14ac:dyDescent="0.2">
      <c r="A5962" t="s">
        <v>1745</v>
      </c>
      <c r="B5962">
        <v>7758987</v>
      </c>
      <c r="C5962" t="s">
        <v>1746</v>
      </c>
      <c r="D5962" t="s">
        <v>709</v>
      </c>
      <c r="E5962" t="s">
        <v>842</v>
      </c>
      <c r="F5962" t="s">
        <v>843</v>
      </c>
      <c r="G5962" t="s">
        <v>844</v>
      </c>
      <c r="H5962" t="s">
        <v>1196</v>
      </c>
      <c r="K5962" t="s">
        <v>772</v>
      </c>
      <c r="L5962" t="s">
        <v>715</v>
      </c>
      <c r="M5962" t="s">
        <v>716</v>
      </c>
      <c r="N5962">
        <v>11</v>
      </c>
      <c r="O5962" t="s">
        <v>717</v>
      </c>
      <c r="Q5962">
        <v>0.25600000000000001</v>
      </c>
      <c r="S5962">
        <v>0.193</v>
      </c>
      <c r="U5962">
        <v>0.33800000000000002</v>
      </c>
      <c r="V5962" t="s">
        <v>718</v>
      </c>
      <c r="W5962" t="s">
        <v>744</v>
      </c>
      <c r="X5962" t="s">
        <v>744</v>
      </c>
      <c r="Y5962" t="s">
        <v>754</v>
      </c>
      <c r="Z5962">
        <v>1</v>
      </c>
      <c r="AA5962" t="s">
        <v>722</v>
      </c>
      <c r="AB5962" t="s">
        <v>2500</v>
      </c>
      <c r="AC5962">
        <v>164834</v>
      </c>
      <c r="AD5962" t="s">
        <v>2501</v>
      </c>
      <c r="AE5962" t="s">
        <v>2502</v>
      </c>
      <c r="AF5962">
        <v>1979</v>
      </c>
    </row>
    <row r="5963" spans="1:32" x14ac:dyDescent="0.2">
      <c r="A5963" t="s">
        <v>1745</v>
      </c>
      <c r="B5963">
        <v>7758987</v>
      </c>
      <c r="C5963" t="s">
        <v>1746</v>
      </c>
      <c r="D5963" t="s">
        <v>709</v>
      </c>
      <c r="E5963" t="s">
        <v>842</v>
      </c>
      <c r="F5963" t="s">
        <v>843</v>
      </c>
      <c r="G5963" t="s">
        <v>844</v>
      </c>
      <c r="H5963" t="s">
        <v>887</v>
      </c>
      <c r="I5963">
        <v>18</v>
      </c>
      <c r="J5963" t="s">
        <v>897</v>
      </c>
      <c r="K5963" t="s">
        <v>772</v>
      </c>
      <c r="L5963" t="s">
        <v>715</v>
      </c>
      <c r="M5963" t="s">
        <v>716</v>
      </c>
      <c r="O5963" t="s">
        <v>801</v>
      </c>
      <c r="Q5963">
        <v>5.6599999999999998E-2</v>
      </c>
      <c r="S5963">
        <v>5.0599999999999999E-2</v>
      </c>
      <c r="U5963">
        <v>6.3399999999999998E-2</v>
      </c>
      <c r="V5963" t="s">
        <v>718</v>
      </c>
      <c r="W5963" t="s">
        <v>744</v>
      </c>
      <c r="X5963" t="s">
        <v>744</v>
      </c>
      <c r="Y5963" t="s">
        <v>754</v>
      </c>
      <c r="Z5963">
        <v>4</v>
      </c>
      <c r="AA5963" t="s">
        <v>722</v>
      </c>
      <c r="AB5963" t="s">
        <v>1057</v>
      </c>
      <c r="AC5963">
        <v>188154</v>
      </c>
      <c r="AD5963" t="s">
        <v>1058</v>
      </c>
      <c r="AE5963" t="s">
        <v>1059</v>
      </c>
      <c r="AF5963">
        <v>2014</v>
      </c>
    </row>
    <row r="5964" spans="1:32" x14ac:dyDescent="0.2">
      <c r="A5964" t="s">
        <v>1745</v>
      </c>
      <c r="B5964">
        <v>7758987</v>
      </c>
      <c r="C5964" t="s">
        <v>1746</v>
      </c>
      <c r="D5964" t="s">
        <v>709</v>
      </c>
      <c r="E5964" t="s">
        <v>842</v>
      </c>
      <c r="F5964" t="s">
        <v>843</v>
      </c>
      <c r="G5964" t="s">
        <v>844</v>
      </c>
      <c r="H5964" t="s">
        <v>887</v>
      </c>
      <c r="I5964">
        <v>74</v>
      </c>
      <c r="J5964" t="s">
        <v>897</v>
      </c>
      <c r="K5964" t="s">
        <v>772</v>
      </c>
      <c r="L5964" t="s">
        <v>715</v>
      </c>
      <c r="M5964" t="s">
        <v>716</v>
      </c>
      <c r="O5964" t="s">
        <v>801</v>
      </c>
      <c r="Q5964">
        <v>6.0600000000000001E-2</v>
      </c>
      <c r="S5964">
        <v>5.4899999999999997E-2</v>
      </c>
      <c r="U5964">
        <v>6.6199999999999995E-2</v>
      </c>
      <c r="V5964" t="s">
        <v>718</v>
      </c>
      <c r="W5964" t="s">
        <v>744</v>
      </c>
      <c r="X5964" t="s">
        <v>744</v>
      </c>
      <c r="Y5964" t="s">
        <v>754</v>
      </c>
      <c r="Z5964">
        <v>4</v>
      </c>
      <c r="AA5964" t="s">
        <v>722</v>
      </c>
      <c r="AB5964" t="s">
        <v>1057</v>
      </c>
      <c r="AC5964">
        <v>188154</v>
      </c>
      <c r="AD5964" t="s">
        <v>1058</v>
      </c>
      <c r="AE5964" t="s">
        <v>1059</v>
      </c>
      <c r="AF5964">
        <v>2014</v>
      </c>
    </row>
    <row r="5965" spans="1:32" x14ac:dyDescent="0.2">
      <c r="A5965" t="s">
        <v>1745</v>
      </c>
      <c r="B5965">
        <v>7758987</v>
      </c>
      <c r="C5965" t="s">
        <v>1746</v>
      </c>
      <c r="D5965" t="s">
        <v>709</v>
      </c>
      <c r="E5965" t="s">
        <v>842</v>
      </c>
      <c r="F5965" t="s">
        <v>843</v>
      </c>
      <c r="G5965" t="s">
        <v>844</v>
      </c>
      <c r="K5965" t="s">
        <v>772</v>
      </c>
      <c r="L5965" t="s">
        <v>715</v>
      </c>
      <c r="M5965" t="s">
        <v>716</v>
      </c>
      <c r="O5965" t="s">
        <v>717</v>
      </c>
      <c r="Q5965">
        <v>0.10199999999999999</v>
      </c>
      <c r="V5965" t="s">
        <v>718</v>
      </c>
      <c r="W5965" t="s">
        <v>744</v>
      </c>
      <c r="X5965" t="s">
        <v>744</v>
      </c>
      <c r="Y5965" t="s">
        <v>754</v>
      </c>
      <c r="Z5965">
        <v>4</v>
      </c>
      <c r="AA5965" t="s">
        <v>722</v>
      </c>
      <c r="AB5965" t="s">
        <v>2287</v>
      </c>
      <c r="AC5965">
        <v>864</v>
      </c>
      <c r="AD5965" t="s">
        <v>2288</v>
      </c>
      <c r="AE5965" t="s">
        <v>2289</v>
      </c>
      <c r="AF5965">
        <v>1977</v>
      </c>
    </row>
    <row r="5966" spans="1:32" x14ac:dyDescent="0.2">
      <c r="A5966" t="s">
        <v>1745</v>
      </c>
      <c r="B5966">
        <v>7758987</v>
      </c>
      <c r="C5966" t="s">
        <v>1746</v>
      </c>
      <c r="D5966" t="s">
        <v>709</v>
      </c>
      <c r="E5966" t="s">
        <v>842</v>
      </c>
      <c r="F5966" t="s">
        <v>843</v>
      </c>
      <c r="G5966" t="s">
        <v>844</v>
      </c>
      <c r="H5966" t="s">
        <v>887</v>
      </c>
      <c r="I5966">
        <v>1</v>
      </c>
      <c r="J5966" t="s">
        <v>897</v>
      </c>
      <c r="K5966" t="s">
        <v>772</v>
      </c>
      <c r="L5966" t="s">
        <v>715</v>
      </c>
      <c r="M5966" t="s">
        <v>716</v>
      </c>
      <c r="O5966" t="s">
        <v>801</v>
      </c>
      <c r="Q5966">
        <v>6.2899999999999998E-2</v>
      </c>
      <c r="S5966">
        <v>5.6599999999999998E-2</v>
      </c>
      <c r="U5966">
        <v>6.9900000000000004E-2</v>
      </c>
      <c r="V5966" t="s">
        <v>718</v>
      </c>
      <c r="W5966" t="s">
        <v>744</v>
      </c>
      <c r="X5966" t="s">
        <v>744</v>
      </c>
      <c r="Y5966" t="s">
        <v>754</v>
      </c>
      <c r="Z5966">
        <v>4</v>
      </c>
      <c r="AA5966" t="s">
        <v>722</v>
      </c>
      <c r="AB5966" t="s">
        <v>1057</v>
      </c>
      <c r="AC5966">
        <v>188154</v>
      </c>
      <c r="AD5966" t="s">
        <v>1058</v>
      </c>
      <c r="AE5966" t="s">
        <v>1059</v>
      </c>
      <c r="AF5966">
        <v>2014</v>
      </c>
    </row>
    <row r="5967" spans="1:32" x14ac:dyDescent="0.2">
      <c r="A5967" t="s">
        <v>1745</v>
      </c>
      <c r="B5967">
        <v>7758987</v>
      </c>
      <c r="C5967" t="s">
        <v>1746</v>
      </c>
      <c r="D5967" t="s">
        <v>709</v>
      </c>
      <c r="E5967" t="s">
        <v>842</v>
      </c>
      <c r="F5967" t="s">
        <v>843</v>
      </c>
      <c r="G5967" t="s">
        <v>844</v>
      </c>
      <c r="H5967" t="s">
        <v>887</v>
      </c>
      <c r="I5967">
        <v>1</v>
      </c>
      <c r="J5967" t="s">
        <v>897</v>
      </c>
      <c r="K5967" t="s">
        <v>772</v>
      </c>
      <c r="L5967" t="s">
        <v>715</v>
      </c>
      <c r="M5967" t="s">
        <v>716</v>
      </c>
      <c r="N5967">
        <v>6</v>
      </c>
      <c r="O5967" t="s">
        <v>801</v>
      </c>
      <c r="Q5967">
        <v>0.06</v>
      </c>
      <c r="S5967">
        <v>5.8999999999999997E-2</v>
      </c>
      <c r="U5967">
        <v>6.2E-2</v>
      </c>
      <c r="V5967" t="s">
        <v>718</v>
      </c>
      <c r="W5967" t="s">
        <v>744</v>
      </c>
      <c r="X5967" t="s">
        <v>744</v>
      </c>
      <c r="Y5967" t="s">
        <v>754</v>
      </c>
      <c r="Z5967">
        <v>4</v>
      </c>
      <c r="AA5967" t="s">
        <v>722</v>
      </c>
      <c r="AB5967" t="s">
        <v>1011</v>
      </c>
      <c r="AC5967">
        <v>169495</v>
      </c>
      <c r="AD5967" t="s">
        <v>1012</v>
      </c>
      <c r="AE5967" t="s">
        <v>1013</v>
      </c>
      <c r="AF5967">
        <v>2014</v>
      </c>
    </row>
    <row r="5968" spans="1:32" x14ac:dyDescent="0.2">
      <c r="A5968" t="s">
        <v>1745</v>
      </c>
      <c r="B5968">
        <v>7758987</v>
      </c>
      <c r="C5968" t="s">
        <v>1746</v>
      </c>
      <c r="D5968" t="s">
        <v>709</v>
      </c>
      <c r="E5968" t="s">
        <v>842</v>
      </c>
      <c r="F5968" t="s">
        <v>843</v>
      </c>
      <c r="G5968" t="s">
        <v>844</v>
      </c>
      <c r="H5968" t="s">
        <v>930</v>
      </c>
      <c r="K5968" t="s">
        <v>714</v>
      </c>
      <c r="L5968" t="s">
        <v>715</v>
      </c>
      <c r="M5968" t="s">
        <v>716</v>
      </c>
      <c r="N5968">
        <v>7</v>
      </c>
      <c r="O5968" t="s">
        <v>717</v>
      </c>
      <c r="Q5968">
        <v>0.4</v>
      </c>
      <c r="V5968" t="s">
        <v>718</v>
      </c>
      <c r="W5968" t="s">
        <v>744</v>
      </c>
      <c r="X5968" t="s">
        <v>744</v>
      </c>
      <c r="Y5968" t="s">
        <v>754</v>
      </c>
      <c r="Z5968">
        <v>4</v>
      </c>
      <c r="AA5968" t="s">
        <v>722</v>
      </c>
      <c r="AB5968" t="s">
        <v>2519</v>
      </c>
      <c r="AC5968">
        <v>15185</v>
      </c>
      <c r="AD5968" t="s">
        <v>2520</v>
      </c>
      <c r="AE5968" t="s">
        <v>2521</v>
      </c>
      <c r="AF5968">
        <v>1982</v>
      </c>
    </row>
    <row r="5969" spans="1:32" x14ac:dyDescent="0.2">
      <c r="A5969" t="s">
        <v>1745</v>
      </c>
      <c r="B5969">
        <v>7758987</v>
      </c>
      <c r="C5969" t="s">
        <v>1746</v>
      </c>
      <c r="D5969" t="s">
        <v>709</v>
      </c>
      <c r="E5969" t="s">
        <v>842</v>
      </c>
      <c r="F5969" t="s">
        <v>843</v>
      </c>
      <c r="G5969" t="s">
        <v>844</v>
      </c>
      <c r="K5969" t="s">
        <v>772</v>
      </c>
      <c r="L5969" t="s">
        <v>715</v>
      </c>
      <c r="M5969" t="s">
        <v>716</v>
      </c>
      <c r="N5969">
        <v>6</v>
      </c>
      <c r="O5969" t="s">
        <v>717</v>
      </c>
      <c r="Q5969">
        <v>2.5000000000000001E-2</v>
      </c>
      <c r="V5969" t="s">
        <v>718</v>
      </c>
      <c r="W5969" t="s">
        <v>744</v>
      </c>
      <c r="X5969" t="s">
        <v>744</v>
      </c>
      <c r="Y5969" t="s">
        <v>754</v>
      </c>
      <c r="Z5969">
        <v>4</v>
      </c>
      <c r="AA5969" t="s">
        <v>722</v>
      </c>
      <c r="AB5969" t="s">
        <v>2522</v>
      </c>
      <c r="AC5969">
        <v>117095</v>
      </c>
      <c r="AD5969" t="s">
        <v>946</v>
      </c>
      <c r="AE5969" t="s">
        <v>2523</v>
      </c>
      <c r="AF5969">
        <v>1971</v>
      </c>
    </row>
    <row r="5970" spans="1:32" x14ac:dyDescent="0.2">
      <c r="A5970" t="s">
        <v>1745</v>
      </c>
      <c r="B5970">
        <v>7758987</v>
      </c>
      <c r="C5970" t="s">
        <v>1746</v>
      </c>
      <c r="D5970" t="s">
        <v>709</v>
      </c>
      <c r="E5970" t="s">
        <v>842</v>
      </c>
      <c r="F5970" t="s">
        <v>843</v>
      </c>
      <c r="G5970" t="s">
        <v>844</v>
      </c>
      <c r="H5970" t="s">
        <v>1196</v>
      </c>
      <c r="K5970" t="s">
        <v>772</v>
      </c>
      <c r="L5970" t="s">
        <v>715</v>
      </c>
      <c r="M5970" t="s">
        <v>716</v>
      </c>
      <c r="N5970">
        <v>11</v>
      </c>
      <c r="O5970" t="s">
        <v>717</v>
      </c>
      <c r="Q5970">
        <v>0.27800000000000002</v>
      </c>
      <c r="S5970">
        <v>0.19900000000000001</v>
      </c>
      <c r="U5970">
        <v>0.38900000000000001</v>
      </c>
      <c r="V5970" t="s">
        <v>718</v>
      </c>
      <c r="W5970" t="s">
        <v>744</v>
      </c>
      <c r="X5970" t="s">
        <v>744</v>
      </c>
      <c r="Y5970" t="s">
        <v>754</v>
      </c>
      <c r="Z5970">
        <v>2</v>
      </c>
      <c r="AA5970" t="s">
        <v>722</v>
      </c>
      <c r="AB5970" t="s">
        <v>2500</v>
      </c>
      <c r="AC5970">
        <v>164834</v>
      </c>
      <c r="AD5970" t="s">
        <v>2501</v>
      </c>
      <c r="AE5970" t="s">
        <v>2502</v>
      </c>
      <c r="AF5970">
        <v>1979</v>
      </c>
    </row>
    <row r="5971" spans="1:32" x14ac:dyDescent="0.2">
      <c r="A5971" t="s">
        <v>1745</v>
      </c>
      <c r="B5971">
        <v>7758987</v>
      </c>
      <c r="C5971" t="s">
        <v>1746</v>
      </c>
      <c r="D5971" t="s">
        <v>709</v>
      </c>
      <c r="E5971" t="s">
        <v>842</v>
      </c>
      <c r="F5971" t="s">
        <v>843</v>
      </c>
      <c r="G5971" t="s">
        <v>844</v>
      </c>
      <c r="H5971" t="s">
        <v>1196</v>
      </c>
      <c r="K5971" t="s">
        <v>772</v>
      </c>
      <c r="L5971" t="s">
        <v>715</v>
      </c>
      <c r="M5971" t="s">
        <v>716</v>
      </c>
      <c r="N5971">
        <v>11</v>
      </c>
      <c r="O5971" t="s">
        <v>717</v>
      </c>
      <c r="Q5971">
        <v>0.432</v>
      </c>
      <c r="S5971">
        <v>0.29299999999999998</v>
      </c>
      <c r="U5971">
        <v>0.63700000000000001</v>
      </c>
      <c r="V5971" t="s">
        <v>718</v>
      </c>
      <c r="W5971" t="s">
        <v>744</v>
      </c>
      <c r="X5971" t="s">
        <v>744</v>
      </c>
      <c r="Y5971" t="s">
        <v>754</v>
      </c>
      <c r="Z5971">
        <v>1</v>
      </c>
      <c r="AA5971" t="s">
        <v>722</v>
      </c>
      <c r="AB5971" t="s">
        <v>2500</v>
      </c>
      <c r="AC5971">
        <v>164834</v>
      </c>
      <c r="AD5971" t="s">
        <v>2501</v>
      </c>
      <c r="AE5971" t="s">
        <v>2502</v>
      </c>
      <c r="AF5971">
        <v>1979</v>
      </c>
    </row>
    <row r="5972" spans="1:32" x14ac:dyDescent="0.2">
      <c r="A5972" t="s">
        <v>1745</v>
      </c>
      <c r="B5972">
        <v>7758987</v>
      </c>
      <c r="C5972" t="s">
        <v>1746</v>
      </c>
      <c r="D5972" t="s">
        <v>709</v>
      </c>
      <c r="E5972" t="s">
        <v>842</v>
      </c>
      <c r="F5972" t="s">
        <v>843</v>
      </c>
      <c r="G5972" t="s">
        <v>844</v>
      </c>
      <c r="H5972" t="s">
        <v>1196</v>
      </c>
      <c r="K5972" t="s">
        <v>772</v>
      </c>
      <c r="L5972" t="s">
        <v>715</v>
      </c>
      <c r="M5972" t="s">
        <v>716</v>
      </c>
      <c r="N5972">
        <v>11</v>
      </c>
      <c r="O5972" t="s">
        <v>717</v>
      </c>
      <c r="Q5972">
        <v>0.26300000000000001</v>
      </c>
      <c r="S5972">
        <v>0.192</v>
      </c>
      <c r="U5972">
        <v>0.36</v>
      </c>
      <c r="V5972" t="s">
        <v>718</v>
      </c>
      <c r="W5972" t="s">
        <v>744</v>
      </c>
      <c r="X5972" t="s">
        <v>744</v>
      </c>
      <c r="Y5972" t="s">
        <v>754</v>
      </c>
      <c r="Z5972">
        <v>4</v>
      </c>
      <c r="AA5972" t="s">
        <v>722</v>
      </c>
      <c r="AB5972" t="s">
        <v>2500</v>
      </c>
      <c r="AC5972">
        <v>164834</v>
      </c>
      <c r="AD5972" t="s">
        <v>2501</v>
      </c>
      <c r="AE5972" t="s">
        <v>2502</v>
      </c>
      <c r="AF5972">
        <v>1979</v>
      </c>
    </row>
    <row r="5973" spans="1:32" x14ac:dyDescent="0.2">
      <c r="A5973" t="s">
        <v>1745</v>
      </c>
      <c r="B5973">
        <v>7758987</v>
      </c>
      <c r="C5973" t="s">
        <v>1746</v>
      </c>
      <c r="D5973" t="s">
        <v>709</v>
      </c>
      <c r="E5973" t="s">
        <v>842</v>
      </c>
      <c r="F5973" t="s">
        <v>843</v>
      </c>
      <c r="G5973" t="s">
        <v>844</v>
      </c>
      <c r="H5973" t="s">
        <v>1196</v>
      </c>
      <c r="K5973" t="s">
        <v>772</v>
      </c>
      <c r="L5973" t="s">
        <v>715</v>
      </c>
      <c r="M5973" t="s">
        <v>716</v>
      </c>
      <c r="N5973">
        <v>11</v>
      </c>
      <c r="O5973" t="s">
        <v>717</v>
      </c>
      <c r="Q5973">
        <v>0.27</v>
      </c>
      <c r="S5973">
        <v>0.191</v>
      </c>
      <c r="U5973">
        <v>0.38200000000000001</v>
      </c>
      <c r="V5973" t="s">
        <v>718</v>
      </c>
      <c r="W5973" t="s">
        <v>744</v>
      </c>
      <c r="X5973" t="s">
        <v>744</v>
      </c>
      <c r="Y5973" t="s">
        <v>754</v>
      </c>
      <c r="Z5973">
        <v>3</v>
      </c>
      <c r="AA5973" t="s">
        <v>722</v>
      </c>
      <c r="AB5973" t="s">
        <v>2500</v>
      </c>
      <c r="AC5973">
        <v>164834</v>
      </c>
      <c r="AD5973" t="s">
        <v>2501</v>
      </c>
      <c r="AE5973" t="s">
        <v>2502</v>
      </c>
      <c r="AF5973">
        <v>1979</v>
      </c>
    </row>
    <row r="5974" spans="1:32" x14ac:dyDescent="0.2">
      <c r="A5974" t="s">
        <v>1745</v>
      </c>
      <c r="B5974">
        <v>7758987</v>
      </c>
      <c r="C5974" t="s">
        <v>1746</v>
      </c>
      <c r="D5974" t="s">
        <v>709</v>
      </c>
      <c r="E5974" t="s">
        <v>842</v>
      </c>
      <c r="F5974" t="s">
        <v>843</v>
      </c>
      <c r="G5974" t="s">
        <v>844</v>
      </c>
      <c r="H5974" t="s">
        <v>752</v>
      </c>
      <c r="K5974" t="s">
        <v>753</v>
      </c>
      <c r="L5974" t="s">
        <v>715</v>
      </c>
      <c r="M5974" t="s">
        <v>716</v>
      </c>
      <c r="O5974" t="s">
        <v>717</v>
      </c>
      <c r="R5974" t="s">
        <v>1077</v>
      </c>
      <c r="S5974">
        <v>0</v>
      </c>
      <c r="T5974" t="s">
        <v>219</v>
      </c>
      <c r="U5974">
        <v>0.5</v>
      </c>
      <c r="V5974" t="s">
        <v>718</v>
      </c>
      <c r="W5974" t="s">
        <v>744</v>
      </c>
      <c r="X5974" t="s">
        <v>744</v>
      </c>
      <c r="Y5974" t="s">
        <v>754</v>
      </c>
      <c r="Z5974">
        <v>1</v>
      </c>
      <c r="AA5974" t="s">
        <v>722</v>
      </c>
      <c r="AB5974" t="s">
        <v>2047</v>
      </c>
      <c r="AC5974">
        <v>5418</v>
      </c>
      <c r="AD5974" t="s">
        <v>2048</v>
      </c>
      <c r="AE5974" t="s">
        <v>2049</v>
      </c>
      <c r="AF5974">
        <v>1979</v>
      </c>
    </row>
    <row r="5975" spans="1:32" x14ac:dyDescent="0.2">
      <c r="A5975" t="s">
        <v>1745</v>
      </c>
      <c r="B5975">
        <v>7758987</v>
      </c>
      <c r="C5975" t="s">
        <v>1746</v>
      </c>
      <c r="D5975" t="s">
        <v>709</v>
      </c>
      <c r="E5975" t="s">
        <v>842</v>
      </c>
      <c r="F5975" t="s">
        <v>843</v>
      </c>
      <c r="G5975" t="s">
        <v>844</v>
      </c>
      <c r="H5975" t="s">
        <v>805</v>
      </c>
      <c r="K5975" t="s">
        <v>772</v>
      </c>
      <c r="L5975" t="s">
        <v>715</v>
      </c>
      <c r="M5975" t="s">
        <v>716</v>
      </c>
      <c r="O5975" t="s">
        <v>717</v>
      </c>
      <c r="Q5975">
        <v>0.21</v>
      </c>
      <c r="S5975">
        <v>0.19</v>
      </c>
      <c r="U5975">
        <v>0.22</v>
      </c>
      <c r="V5975" t="s">
        <v>718</v>
      </c>
      <c r="W5975" t="s">
        <v>744</v>
      </c>
      <c r="X5975" t="s">
        <v>744</v>
      </c>
      <c r="Y5975" t="s">
        <v>754</v>
      </c>
      <c r="Z5975">
        <v>4</v>
      </c>
      <c r="AA5975" t="s">
        <v>722</v>
      </c>
      <c r="AB5975" t="s">
        <v>2032</v>
      </c>
      <c r="AC5975">
        <v>2065</v>
      </c>
      <c r="AD5975" t="s">
        <v>2033</v>
      </c>
      <c r="AE5975" t="s">
        <v>2034</v>
      </c>
      <c r="AF5975">
        <v>1977</v>
      </c>
    </row>
    <row r="5976" spans="1:32" x14ac:dyDescent="0.2">
      <c r="A5976" t="s">
        <v>1745</v>
      </c>
      <c r="B5976">
        <v>7758987</v>
      </c>
      <c r="C5976" t="s">
        <v>1746</v>
      </c>
      <c r="D5976" t="s">
        <v>709</v>
      </c>
      <c r="E5976" t="s">
        <v>842</v>
      </c>
      <c r="F5976" t="s">
        <v>843</v>
      </c>
      <c r="G5976" t="s">
        <v>844</v>
      </c>
      <c r="H5976" t="s">
        <v>965</v>
      </c>
      <c r="J5976" t="s">
        <v>966</v>
      </c>
      <c r="K5976" t="s">
        <v>772</v>
      </c>
      <c r="L5976" t="s">
        <v>715</v>
      </c>
      <c r="M5976" t="s">
        <v>716</v>
      </c>
      <c r="N5976">
        <v>6</v>
      </c>
      <c r="O5976" t="s">
        <v>801</v>
      </c>
      <c r="Q5976">
        <v>8.3000000000000004E-2</v>
      </c>
      <c r="V5976" t="s">
        <v>718</v>
      </c>
      <c r="W5976" t="s">
        <v>744</v>
      </c>
      <c r="X5976" t="s">
        <v>744</v>
      </c>
      <c r="Y5976" t="s">
        <v>754</v>
      </c>
      <c r="Z5976">
        <v>4</v>
      </c>
      <c r="AA5976" t="s">
        <v>722</v>
      </c>
      <c r="AB5976" t="s">
        <v>967</v>
      </c>
      <c r="AC5976">
        <v>100037</v>
      </c>
      <c r="AD5976" t="s">
        <v>968</v>
      </c>
      <c r="AE5976" t="s">
        <v>969</v>
      </c>
      <c r="AF5976">
        <v>2007</v>
      </c>
    </row>
    <row r="5977" spans="1:32" x14ac:dyDescent="0.2">
      <c r="A5977" t="s">
        <v>1745</v>
      </c>
      <c r="B5977">
        <v>7758987</v>
      </c>
      <c r="C5977" t="s">
        <v>1746</v>
      </c>
      <c r="D5977" t="s">
        <v>709</v>
      </c>
      <c r="E5977" t="s">
        <v>842</v>
      </c>
      <c r="F5977" t="s">
        <v>843</v>
      </c>
      <c r="G5977" t="s">
        <v>844</v>
      </c>
      <c r="H5977" t="s">
        <v>887</v>
      </c>
      <c r="I5977">
        <v>60</v>
      </c>
      <c r="J5977" t="s">
        <v>897</v>
      </c>
      <c r="K5977" t="s">
        <v>772</v>
      </c>
      <c r="L5977" t="s">
        <v>715</v>
      </c>
      <c r="M5977" t="s">
        <v>716</v>
      </c>
      <c r="O5977" t="s">
        <v>801</v>
      </c>
      <c r="Q5977">
        <v>4.24E-2</v>
      </c>
      <c r="S5977">
        <v>3.4700000000000002E-2</v>
      </c>
      <c r="U5977">
        <v>5.1799999999999999E-2</v>
      </c>
      <c r="V5977" t="s">
        <v>718</v>
      </c>
      <c r="W5977" t="s">
        <v>744</v>
      </c>
      <c r="X5977" t="s">
        <v>744</v>
      </c>
      <c r="Y5977" t="s">
        <v>754</v>
      </c>
      <c r="Z5977">
        <v>4</v>
      </c>
      <c r="AA5977" t="s">
        <v>722</v>
      </c>
      <c r="AB5977" t="s">
        <v>1057</v>
      </c>
      <c r="AC5977">
        <v>188154</v>
      </c>
      <c r="AD5977" t="s">
        <v>1058</v>
      </c>
      <c r="AE5977" t="s">
        <v>1059</v>
      </c>
      <c r="AF5977">
        <v>2014</v>
      </c>
    </row>
    <row r="5978" spans="1:32" x14ac:dyDescent="0.2">
      <c r="A5978" t="s">
        <v>1745</v>
      </c>
      <c r="B5978">
        <v>7758987</v>
      </c>
      <c r="C5978" t="s">
        <v>1746</v>
      </c>
      <c r="D5978" t="s">
        <v>709</v>
      </c>
      <c r="E5978" t="s">
        <v>842</v>
      </c>
      <c r="F5978" t="s">
        <v>843</v>
      </c>
      <c r="G5978" t="s">
        <v>844</v>
      </c>
      <c r="H5978" t="s">
        <v>752</v>
      </c>
      <c r="K5978" t="s">
        <v>753</v>
      </c>
      <c r="L5978" t="s">
        <v>715</v>
      </c>
      <c r="M5978" t="s">
        <v>716</v>
      </c>
      <c r="O5978" t="s">
        <v>717</v>
      </c>
      <c r="R5978" t="s">
        <v>1077</v>
      </c>
      <c r="S5978">
        <v>0.5</v>
      </c>
      <c r="T5978" t="s">
        <v>219</v>
      </c>
      <c r="U5978">
        <v>1</v>
      </c>
      <c r="V5978" t="s">
        <v>718</v>
      </c>
      <c r="W5978" t="s">
        <v>744</v>
      </c>
      <c r="X5978" t="s">
        <v>744</v>
      </c>
      <c r="Y5978" t="s">
        <v>754</v>
      </c>
      <c r="Z5978">
        <v>1</v>
      </c>
      <c r="AA5978" t="s">
        <v>722</v>
      </c>
      <c r="AB5978" t="s">
        <v>2047</v>
      </c>
      <c r="AC5978">
        <v>5418</v>
      </c>
      <c r="AD5978" t="s">
        <v>2048</v>
      </c>
      <c r="AE5978" t="s">
        <v>2049</v>
      </c>
      <c r="AF5978">
        <v>1979</v>
      </c>
    </row>
    <row r="5979" spans="1:32" x14ac:dyDescent="0.2">
      <c r="A5979" t="s">
        <v>1745</v>
      </c>
      <c r="B5979">
        <v>7758987</v>
      </c>
      <c r="C5979" t="s">
        <v>1746</v>
      </c>
      <c r="D5979" t="s">
        <v>709</v>
      </c>
      <c r="E5979" t="s">
        <v>842</v>
      </c>
      <c r="F5979" t="s">
        <v>843</v>
      </c>
      <c r="G5979" t="s">
        <v>844</v>
      </c>
      <c r="K5979" t="s">
        <v>772</v>
      </c>
      <c r="L5979" t="s">
        <v>715</v>
      </c>
      <c r="M5979" t="s">
        <v>716</v>
      </c>
      <c r="N5979">
        <v>6</v>
      </c>
      <c r="O5979" t="s">
        <v>717</v>
      </c>
      <c r="Q5979">
        <v>2.1999999999999999E-2</v>
      </c>
      <c r="V5979" t="s">
        <v>718</v>
      </c>
      <c r="W5979" t="s">
        <v>744</v>
      </c>
      <c r="X5979" t="s">
        <v>744</v>
      </c>
      <c r="Y5979" t="s">
        <v>754</v>
      </c>
      <c r="Z5979">
        <v>4</v>
      </c>
      <c r="AA5979" t="s">
        <v>722</v>
      </c>
      <c r="AB5979" t="s">
        <v>2522</v>
      </c>
      <c r="AC5979">
        <v>117095</v>
      </c>
      <c r="AD5979" t="s">
        <v>946</v>
      </c>
      <c r="AE5979" t="s">
        <v>2523</v>
      </c>
      <c r="AF5979">
        <v>1971</v>
      </c>
    </row>
    <row r="5980" spans="1:32" x14ac:dyDescent="0.2">
      <c r="A5980" t="s">
        <v>1745</v>
      </c>
      <c r="B5980">
        <v>7758987</v>
      </c>
      <c r="C5980" t="s">
        <v>1746</v>
      </c>
      <c r="D5980" t="s">
        <v>709</v>
      </c>
      <c r="E5980" t="s">
        <v>842</v>
      </c>
      <c r="F5980" t="s">
        <v>843</v>
      </c>
      <c r="G5980" t="s">
        <v>844</v>
      </c>
      <c r="H5980" t="s">
        <v>1196</v>
      </c>
      <c r="K5980" t="s">
        <v>772</v>
      </c>
      <c r="L5980" t="s">
        <v>715</v>
      </c>
      <c r="M5980" t="s">
        <v>716</v>
      </c>
      <c r="N5980">
        <v>11</v>
      </c>
      <c r="O5980" t="s">
        <v>717</v>
      </c>
      <c r="Q5980">
        <v>0.111</v>
      </c>
      <c r="S5980">
        <v>6.7000000000000004E-2</v>
      </c>
      <c r="U5980">
        <v>0.21</v>
      </c>
      <c r="V5980" t="s">
        <v>718</v>
      </c>
      <c r="W5980" t="s">
        <v>744</v>
      </c>
      <c r="X5980" t="s">
        <v>744</v>
      </c>
      <c r="Y5980" t="s">
        <v>754</v>
      </c>
      <c r="Z5980">
        <v>4</v>
      </c>
      <c r="AA5980" t="s">
        <v>722</v>
      </c>
      <c r="AB5980" t="s">
        <v>2500</v>
      </c>
      <c r="AC5980">
        <v>164834</v>
      </c>
      <c r="AD5980" t="s">
        <v>2501</v>
      </c>
      <c r="AE5980" t="s">
        <v>2502</v>
      </c>
      <c r="AF5980">
        <v>1979</v>
      </c>
    </row>
    <row r="5981" spans="1:32" x14ac:dyDescent="0.2">
      <c r="A5981" t="s">
        <v>1745</v>
      </c>
      <c r="B5981">
        <v>7758987</v>
      </c>
      <c r="C5981" t="s">
        <v>1746</v>
      </c>
      <c r="D5981" t="s">
        <v>709</v>
      </c>
      <c r="E5981" t="s">
        <v>842</v>
      </c>
      <c r="F5981" t="s">
        <v>843</v>
      </c>
      <c r="G5981" t="s">
        <v>844</v>
      </c>
      <c r="H5981" t="s">
        <v>1196</v>
      </c>
      <c r="K5981" t="s">
        <v>772</v>
      </c>
      <c r="L5981" t="s">
        <v>715</v>
      </c>
      <c r="M5981" t="s">
        <v>716</v>
      </c>
      <c r="N5981">
        <v>11</v>
      </c>
      <c r="O5981" t="s">
        <v>717</v>
      </c>
      <c r="Q5981">
        <v>0.14299999999999999</v>
      </c>
      <c r="S5981">
        <v>7.0999999999999994E-2</v>
      </c>
      <c r="U5981">
        <v>0.29099999999999998</v>
      </c>
      <c r="V5981" t="s">
        <v>718</v>
      </c>
      <c r="W5981" t="s">
        <v>744</v>
      </c>
      <c r="X5981" t="s">
        <v>744</v>
      </c>
      <c r="Y5981" t="s">
        <v>754</v>
      </c>
      <c r="Z5981">
        <v>2</v>
      </c>
      <c r="AA5981" t="s">
        <v>722</v>
      </c>
      <c r="AB5981" t="s">
        <v>2500</v>
      </c>
      <c r="AC5981">
        <v>164834</v>
      </c>
      <c r="AD5981" t="s">
        <v>2501</v>
      </c>
      <c r="AE5981" t="s">
        <v>2502</v>
      </c>
      <c r="AF5981">
        <v>1979</v>
      </c>
    </row>
    <row r="5982" spans="1:32" x14ac:dyDescent="0.2">
      <c r="A5982" t="s">
        <v>1745</v>
      </c>
      <c r="B5982">
        <v>7758987</v>
      </c>
      <c r="C5982" t="s">
        <v>1746</v>
      </c>
      <c r="D5982" t="s">
        <v>709</v>
      </c>
      <c r="E5982" t="s">
        <v>842</v>
      </c>
      <c r="F5982" t="s">
        <v>843</v>
      </c>
      <c r="G5982" t="s">
        <v>844</v>
      </c>
      <c r="H5982" t="s">
        <v>805</v>
      </c>
      <c r="K5982" t="s">
        <v>772</v>
      </c>
      <c r="L5982" t="s">
        <v>715</v>
      </c>
      <c r="M5982" t="s">
        <v>716</v>
      </c>
      <c r="N5982">
        <v>3</v>
      </c>
      <c r="O5982" t="s">
        <v>717</v>
      </c>
      <c r="Q5982">
        <v>1.6E-2</v>
      </c>
      <c r="V5982" t="s">
        <v>718</v>
      </c>
      <c r="W5982" t="s">
        <v>744</v>
      </c>
      <c r="X5982" t="s">
        <v>744</v>
      </c>
      <c r="Y5982" t="s">
        <v>754</v>
      </c>
      <c r="Z5982">
        <v>30</v>
      </c>
      <c r="AA5982" t="s">
        <v>722</v>
      </c>
      <c r="AB5982" t="s">
        <v>2516</v>
      </c>
      <c r="AC5982">
        <v>56554</v>
      </c>
      <c r="AD5982" t="s">
        <v>2517</v>
      </c>
      <c r="AE5982" t="s">
        <v>2518</v>
      </c>
      <c r="AF5982">
        <v>2000</v>
      </c>
    </row>
    <row r="5983" spans="1:32" x14ac:dyDescent="0.2">
      <c r="A5983" t="s">
        <v>1745</v>
      </c>
      <c r="B5983">
        <v>7758987</v>
      </c>
      <c r="C5983" t="s">
        <v>1746</v>
      </c>
      <c r="D5983" t="s">
        <v>709</v>
      </c>
      <c r="E5983" t="s">
        <v>842</v>
      </c>
      <c r="F5983" t="s">
        <v>843</v>
      </c>
      <c r="G5983" t="s">
        <v>844</v>
      </c>
      <c r="H5983" t="s">
        <v>1196</v>
      </c>
      <c r="K5983" t="s">
        <v>772</v>
      </c>
      <c r="L5983" t="s">
        <v>715</v>
      </c>
      <c r="M5983" t="s">
        <v>716</v>
      </c>
      <c r="N5983">
        <v>11</v>
      </c>
      <c r="O5983" t="s">
        <v>717</v>
      </c>
      <c r="Q5983">
        <v>0.25800000000000001</v>
      </c>
      <c r="S5983">
        <v>0.158</v>
      </c>
      <c r="U5983">
        <v>0.42099999999999999</v>
      </c>
      <c r="V5983" t="s">
        <v>718</v>
      </c>
      <c r="W5983" t="s">
        <v>744</v>
      </c>
      <c r="X5983" t="s">
        <v>744</v>
      </c>
      <c r="Y5983" t="s">
        <v>754</v>
      </c>
      <c r="Z5983">
        <v>1</v>
      </c>
      <c r="AA5983" t="s">
        <v>722</v>
      </c>
      <c r="AB5983" t="s">
        <v>2500</v>
      </c>
      <c r="AC5983">
        <v>164834</v>
      </c>
      <c r="AD5983" t="s">
        <v>2501</v>
      </c>
      <c r="AE5983" t="s">
        <v>2502</v>
      </c>
      <c r="AF5983">
        <v>1979</v>
      </c>
    </row>
    <row r="5984" spans="1:32" x14ac:dyDescent="0.2">
      <c r="A5984" t="s">
        <v>1745</v>
      </c>
      <c r="B5984">
        <v>7758987</v>
      </c>
      <c r="C5984" t="s">
        <v>1746</v>
      </c>
      <c r="D5984" t="s">
        <v>709</v>
      </c>
      <c r="E5984" t="s">
        <v>842</v>
      </c>
      <c r="F5984" t="s">
        <v>843</v>
      </c>
      <c r="G5984" t="s">
        <v>844</v>
      </c>
      <c r="H5984" t="s">
        <v>1196</v>
      </c>
      <c r="K5984" t="s">
        <v>772</v>
      </c>
      <c r="L5984" t="s">
        <v>715</v>
      </c>
      <c r="M5984" t="s">
        <v>716</v>
      </c>
      <c r="N5984">
        <v>11</v>
      </c>
      <c r="O5984" t="s">
        <v>717</v>
      </c>
      <c r="Q5984">
        <v>0.114</v>
      </c>
      <c r="S5984">
        <v>6.0999999999999999E-2</v>
      </c>
      <c r="U5984">
        <v>0.214</v>
      </c>
      <c r="V5984" t="s">
        <v>718</v>
      </c>
      <c r="W5984" t="s">
        <v>744</v>
      </c>
      <c r="X5984" t="s">
        <v>744</v>
      </c>
      <c r="Y5984" t="s">
        <v>754</v>
      </c>
      <c r="Z5984">
        <v>3</v>
      </c>
      <c r="AA5984" t="s">
        <v>722</v>
      </c>
      <c r="AB5984" t="s">
        <v>2500</v>
      </c>
      <c r="AC5984">
        <v>164834</v>
      </c>
      <c r="AD5984" t="s">
        <v>2501</v>
      </c>
      <c r="AE5984" t="s">
        <v>2502</v>
      </c>
      <c r="AF5984">
        <v>1979</v>
      </c>
    </row>
    <row r="5985" spans="1:32" x14ac:dyDescent="0.2">
      <c r="A5985" t="s">
        <v>1745</v>
      </c>
      <c r="B5985">
        <v>7758987</v>
      </c>
      <c r="C5985" t="s">
        <v>1746</v>
      </c>
      <c r="D5985" t="s">
        <v>709</v>
      </c>
      <c r="E5985" t="s">
        <v>842</v>
      </c>
      <c r="F5985" t="s">
        <v>843</v>
      </c>
      <c r="G5985" t="s">
        <v>844</v>
      </c>
      <c r="H5985" t="s">
        <v>899</v>
      </c>
      <c r="J5985" t="s">
        <v>892</v>
      </c>
      <c r="K5985" t="s">
        <v>772</v>
      </c>
      <c r="L5985" t="s">
        <v>715</v>
      </c>
      <c r="M5985" t="s">
        <v>716</v>
      </c>
      <c r="N5985">
        <v>8</v>
      </c>
      <c r="O5985" t="s">
        <v>801</v>
      </c>
      <c r="Q5985">
        <v>5.8999999999999997E-2</v>
      </c>
      <c r="V5985" t="s">
        <v>718</v>
      </c>
      <c r="W5985" t="s">
        <v>744</v>
      </c>
      <c r="X5985" t="s">
        <v>744</v>
      </c>
      <c r="Y5985" t="s">
        <v>754</v>
      </c>
      <c r="Z5985">
        <v>4</v>
      </c>
      <c r="AA5985" t="s">
        <v>722</v>
      </c>
      <c r="AB5985" t="s">
        <v>967</v>
      </c>
      <c r="AC5985">
        <v>100037</v>
      </c>
      <c r="AD5985" t="s">
        <v>968</v>
      </c>
      <c r="AE5985" t="s">
        <v>969</v>
      </c>
      <c r="AF5985">
        <v>2007</v>
      </c>
    </row>
    <row r="5986" spans="1:32" x14ac:dyDescent="0.2">
      <c r="A5986" t="s">
        <v>1745</v>
      </c>
      <c r="B5986">
        <v>7758987</v>
      </c>
      <c r="C5986" t="s">
        <v>1746</v>
      </c>
      <c r="D5986" t="s">
        <v>709</v>
      </c>
      <c r="E5986" t="s">
        <v>842</v>
      </c>
      <c r="F5986" t="s">
        <v>843</v>
      </c>
      <c r="G5986" t="s">
        <v>844</v>
      </c>
      <c r="H5986" t="s">
        <v>805</v>
      </c>
      <c r="I5986">
        <v>40</v>
      </c>
      <c r="J5986" t="s">
        <v>897</v>
      </c>
      <c r="K5986" t="s">
        <v>714</v>
      </c>
      <c r="L5986" t="s">
        <v>715</v>
      </c>
      <c r="M5986" t="s">
        <v>716</v>
      </c>
      <c r="N5986">
        <v>7</v>
      </c>
      <c r="O5986" t="s">
        <v>801</v>
      </c>
      <c r="Q5986">
        <v>2.1999999999999999E-2</v>
      </c>
      <c r="S5986">
        <v>0.02</v>
      </c>
      <c r="U5986">
        <v>2.5000000000000001E-2</v>
      </c>
      <c r="V5986" t="s">
        <v>718</v>
      </c>
      <c r="W5986" t="s">
        <v>744</v>
      </c>
      <c r="X5986" t="s">
        <v>744</v>
      </c>
      <c r="Y5986" t="s">
        <v>754</v>
      </c>
      <c r="Z5986">
        <v>4</v>
      </c>
      <c r="AA5986" t="s">
        <v>722</v>
      </c>
      <c r="AB5986" t="s">
        <v>2300</v>
      </c>
      <c r="AC5986">
        <v>164074</v>
      </c>
      <c r="AD5986" t="s">
        <v>2301</v>
      </c>
      <c r="AE5986" t="s">
        <v>2302</v>
      </c>
      <c r="AF5986">
        <v>2013</v>
      </c>
    </row>
    <row r="5987" spans="1:32" x14ac:dyDescent="0.2">
      <c r="A5987" t="s">
        <v>1745</v>
      </c>
      <c r="B5987">
        <v>7758987</v>
      </c>
      <c r="C5987" t="s">
        <v>1746</v>
      </c>
      <c r="D5987" t="s">
        <v>709</v>
      </c>
      <c r="E5987" t="s">
        <v>842</v>
      </c>
      <c r="F5987" t="s">
        <v>843</v>
      </c>
      <c r="G5987" t="s">
        <v>844</v>
      </c>
      <c r="H5987" t="s">
        <v>838</v>
      </c>
      <c r="K5987" t="s">
        <v>714</v>
      </c>
      <c r="L5987" t="s">
        <v>715</v>
      </c>
      <c r="M5987" t="s">
        <v>716</v>
      </c>
      <c r="O5987" t="s">
        <v>717</v>
      </c>
      <c r="Q5987">
        <v>0.09</v>
      </c>
      <c r="S5987">
        <v>0.05</v>
      </c>
      <c r="U5987">
        <v>0.15</v>
      </c>
      <c r="V5987" t="s">
        <v>718</v>
      </c>
      <c r="W5987" t="s">
        <v>744</v>
      </c>
      <c r="X5987" t="s">
        <v>744</v>
      </c>
      <c r="Y5987" t="s">
        <v>754</v>
      </c>
      <c r="Z5987">
        <v>28</v>
      </c>
      <c r="AA5987" t="s">
        <v>722</v>
      </c>
      <c r="AB5987" t="s">
        <v>839</v>
      </c>
      <c r="AC5987">
        <v>5305</v>
      </c>
      <c r="AD5987" t="s">
        <v>840</v>
      </c>
      <c r="AE5987" t="s">
        <v>841</v>
      </c>
      <c r="AF5987">
        <v>1978</v>
      </c>
    </row>
    <row r="5988" spans="1:32" x14ac:dyDescent="0.2">
      <c r="A5988" t="s">
        <v>1745</v>
      </c>
      <c r="B5988">
        <v>7758987</v>
      </c>
      <c r="C5988" t="s">
        <v>1746</v>
      </c>
      <c r="D5988" t="s">
        <v>709</v>
      </c>
      <c r="E5988" t="s">
        <v>842</v>
      </c>
      <c r="F5988" t="s">
        <v>843</v>
      </c>
      <c r="G5988" t="s">
        <v>844</v>
      </c>
      <c r="H5988" t="s">
        <v>930</v>
      </c>
      <c r="K5988" t="s">
        <v>714</v>
      </c>
      <c r="L5988" t="s">
        <v>715</v>
      </c>
      <c r="M5988" t="s">
        <v>716</v>
      </c>
      <c r="N5988">
        <v>7</v>
      </c>
      <c r="O5988" t="s">
        <v>717</v>
      </c>
      <c r="Q5988">
        <v>0.73</v>
      </c>
      <c r="V5988" t="s">
        <v>718</v>
      </c>
      <c r="W5988" t="s">
        <v>744</v>
      </c>
      <c r="X5988" t="s">
        <v>744</v>
      </c>
      <c r="Y5988" t="s">
        <v>754</v>
      </c>
      <c r="Z5988">
        <v>1.5</v>
      </c>
      <c r="AA5988" t="s">
        <v>722</v>
      </c>
      <c r="AB5988" t="s">
        <v>2500</v>
      </c>
      <c r="AC5988">
        <v>164834</v>
      </c>
      <c r="AD5988" t="s">
        <v>2501</v>
      </c>
      <c r="AE5988" t="s">
        <v>2502</v>
      </c>
      <c r="AF5988">
        <v>1979</v>
      </c>
    </row>
    <row r="5989" spans="1:32" x14ac:dyDescent="0.2">
      <c r="A5989" t="s">
        <v>1745</v>
      </c>
      <c r="B5989">
        <v>7758987</v>
      </c>
      <c r="C5989" t="s">
        <v>1746</v>
      </c>
      <c r="D5989" t="s">
        <v>709</v>
      </c>
      <c r="E5989" t="s">
        <v>842</v>
      </c>
      <c r="F5989" t="s">
        <v>843</v>
      </c>
      <c r="G5989" t="s">
        <v>844</v>
      </c>
      <c r="H5989" t="s">
        <v>930</v>
      </c>
      <c r="K5989" t="s">
        <v>714</v>
      </c>
      <c r="L5989" t="s">
        <v>715</v>
      </c>
      <c r="M5989" t="s">
        <v>716</v>
      </c>
      <c r="N5989">
        <v>7</v>
      </c>
      <c r="O5989" t="s">
        <v>717</v>
      </c>
      <c r="Q5989">
        <v>1.0760000000000001</v>
      </c>
      <c r="V5989" t="s">
        <v>718</v>
      </c>
      <c r="W5989" t="s">
        <v>744</v>
      </c>
      <c r="X5989" t="s">
        <v>744</v>
      </c>
      <c r="Y5989" t="s">
        <v>754</v>
      </c>
      <c r="Z5989">
        <v>1</v>
      </c>
      <c r="AA5989" t="s">
        <v>722</v>
      </c>
      <c r="AB5989" t="s">
        <v>2500</v>
      </c>
      <c r="AC5989">
        <v>164834</v>
      </c>
      <c r="AD5989" t="s">
        <v>2501</v>
      </c>
      <c r="AE5989" t="s">
        <v>2502</v>
      </c>
      <c r="AF5989">
        <v>1979</v>
      </c>
    </row>
    <row r="5990" spans="1:32" x14ac:dyDescent="0.2">
      <c r="A5990" t="s">
        <v>1745</v>
      </c>
      <c r="B5990">
        <v>7758987</v>
      </c>
      <c r="C5990" t="s">
        <v>1746</v>
      </c>
      <c r="D5990" t="s">
        <v>709</v>
      </c>
      <c r="E5990" t="s">
        <v>842</v>
      </c>
      <c r="F5990" t="s">
        <v>843</v>
      </c>
      <c r="G5990" t="s">
        <v>844</v>
      </c>
      <c r="H5990" t="s">
        <v>2037</v>
      </c>
      <c r="J5990" t="s">
        <v>722</v>
      </c>
      <c r="K5990" t="s">
        <v>714</v>
      </c>
      <c r="L5990" t="s">
        <v>715</v>
      </c>
      <c r="M5990" t="s">
        <v>716</v>
      </c>
      <c r="O5990" t="s">
        <v>717</v>
      </c>
      <c r="P5990" t="s">
        <v>219</v>
      </c>
      <c r="Q5990">
        <v>1.2E-2</v>
      </c>
      <c r="V5990" t="s">
        <v>718</v>
      </c>
      <c r="W5990" t="s">
        <v>764</v>
      </c>
      <c r="X5990" t="s">
        <v>765</v>
      </c>
      <c r="Y5990" t="s">
        <v>736</v>
      </c>
      <c r="Z5990">
        <v>15</v>
      </c>
      <c r="AA5990" t="s">
        <v>722</v>
      </c>
      <c r="AB5990" t="s">
        <v>2524</v>
      </c>
      <c r="AC5990">
        <v>17849</v>
      </c>
      <c r="AD5990" t="s">
        <v>2525</v>
      </c>
      <c r="AE5990" t="s">
        <v>2526</v>
      </c>
      <c r="AF5990">
        <v>1995</v>
      </c>
    </row>
    <row r="5991" spans="1:32" x14ac:dyDescent="0.2">
      <c r="A5991" t="s">
        <v>1745</v>
      </c>
      <c r="B5991">
        <v>7758987</v>
      </c>
      <c r="C5991" t="s">
        <v>1746</v>
      </c>
      <c r="D5991" t="s">
        <v>709</v>
      </c>
      <c r="E5991" t="s">
        <v>842</v>
      </c>
      <c r="F5991" t="s">
        <v>843</v>
      </c>
      <c r="G5991" t="s">
        <v>844</v>
      </c>
      <c r="H5991" t="s">
        <v>965</v>
      </c>
      <c r="K5991" t="s">
        <v>772</v>
      </c>
      <c r="L5991" t="s">
        <v>715</v>
      </c>
      <c r="M5991" t="s">
        <v>716</v>
      </c>
      <c r="N5991">
        <v>6</v>
      </c>
      <c r="O5991" t="s">
        <v>717</v>
      </c>
      <c r="P5991" t="s">
        <v>1077</v>
      </c>
      <c r="Q5991">
        <v>2.1999999999999999E-2</v>
      </c>
      <c r="V5991" t="s">
        <v>718</v>
      </c>
      <c r="W5991" t="s">
        <v>764</v>
      </c>
      <c r="X5991" t="s">
        <v>1069</v>
      </c>
      <c r="Y5991" t="s">
        <v>736</v>
      </c>
      <c r="Z5991">
        <v>58</v>
      </c>
      <c r="AA5991" t="s">
        <v>722</v>
      </c>
      <c r="AB5991" t="s">
        <v>2330</v>
      </c>
      <c r="AC5991">
        <v>76228</v>
      </c>
      <c r="AD5991" t="s">
        <v>2331</v>
      </c>
      <c r="AE5991" t="s">
        <v>2332</v>
      </c>
      <c r="AF5991">
        <v>2001</v>
      </c>
    </row>
    <row r="5992" spans="1:32" x14ac:dyDescent="0.2">
      <c r="A5992" t="s">
        <v>1745</v>
      </c>
      <c r="B5992">
        <v>1344678</v>
      </c>
      <c r="C5992" t="s">
        <v>2310</v>
      </c>
      <c r="D5992" t="s">
        <v>709</v>
      </c>
      <c r="E5992" t="s">
        <v>1014</v>
      </c>
      <c r="F5992" t="s">
        <v>1015</v>
      </c>
      <c r="G5992" t="s">
        <v>844</v>
      </c>
      <c r="H5992" t="s">
        <v>838</v>
      </c>
      <c r="K5992" t="s">
        <v>772</v>
      </c>
      <c r="L5992" t="s">
        <v>715</v>
      </c>
      <c r="M5992" t="s">
        <v>716</v>
      </c>
      <c r="N5992">
        <v>6</v>
      </c>
      <c r="O5992" t="s">
        <v>717</v>
      </c>
      <c r="Q5992">
        <v>7.4000000000000003E-3</v>
      </c>
      <c r="V5992" t="s">
        <v>718</v>
      </c>
      <c r="W5992" t="s">
        <v>764</v>
      </c>
      <c r="X5992" t="s">
        <v>875</v>
      </c>
      <c r="Y5992" t="s">
        <v>736</v>
      </c>
      <c r="Z5992">
        <v>121.76</v>
      </c>
      <c r="AA5992" t="s">
        <v>722</v>
      </c>
      <c r="AB5992" t="s">
        <v>1000</v>
      </c>
      <c r="AC5992">
        <v>111</v>
      </c>
      <c r="AD5992" t="s">
        <v>1016</v>
      </c>
      <c r="AE5992" t="s">
        <v>1017</v>
      </c>
      <c r="AF5992">
        <v>1975</v>
      </c>
    </row>
    <row r="5993" spans="1:32" x14ac:dyDescent="0.2">
      <c r="A5993" t="s">
        <v>1745</v>
      </c>
      <c r="B5993">
        <v>1344678</v>
      </c>
      <c r="C5993" t="s">
        <v>2310</v>
      </c>
      <c r="D5993" t="s">
        <v>709</v>
      </c>
      <c r="E5993" t="s">
        <v>1014</v>
      </c>
      <c r="F5993" t="s">
        <v>1015</v>
      </c>
      <c r="G5993" t="s">
        <v>844</v>
      </c>
      <c r="H5993" t="s">
        <v>838</v>
      </c>
      <c r="K5993" t="s">
        <v>772</v>
      </c>
      <c r="L5993" t="s">
        <v>715</v>
      </c>
      <c r="M5993" t="s">
        <v>716</v>
      </c>
      <c r="N5993">
        <v>6</v>
      </c>
      <c r="O5993" t="s">
        <v>717</v>
      </c>
      <c r="Q5993">
        <v>1.17E-2</v>
      </c>
      <c r="V5993" t="s">
        <v>718</v>
      </c>
      <c r="W5993" t="s">
        <v>744</v>
      </c>
      <c r="X5993" t="s">
        <v>744</v>
      </c>
      <c r="Y5993" t="s">
        <v>736</v>
      </c>
      <c r="Z5993">
        <v>121.76</v>
      </c>
      <c r="AA5993" t="s">
        <v>722</v>
      </c>
      <c r="AB5993" t="s">
        <v>1000</v>
      </c>
      <c r="AC5993">
        <v>111</v>
      </c>
      <c r="AD5993" t="s">
        <v>1016</v>
      </c>
      <c r="AE5993" t="s">
        <v>1017</v>
      </c>
      <c r="AF5993">
        <v>1975</v>
      </c>
    </row>
    <row r="5994" spans="1:32" x14ac:dyDescent="0.2">
      <c r="A5994" t="s">
        <v>1745</v>
      </c>
      <c r="B5994">
        <v>7440508</v>
      </c>
      <c r="C5994" t="s">
        <v>1745</v>
      </c>
      <c r="D5994" t="s">
        <v>709</v>
      </c>
      <c r="E5994" t="s">
        <v>858</v>
      </c>
      <c r="F5994" t="s">
        <v>859</v>
      </c>
      <c r="G5994" t="s">
        <v>837</v>
      </c>
      <c r="K5994" t="s">
        <v>772</v>
      </c>
      <c r="L5994" t="s">
        <v>715</v>
      </c>
      <c r="M5994" t="s">
        <v>716</v>
      </c>
      <c r="N5994">
        <v>3</v>
      </c>
      <c r="O5994" t="s">
        <v>801</v>
      </c>
      <c r="Q5994">
        <v>0.17891000000000001</v>
      </c>
      <c r="V5994" t="s">
        <v>718</v>
      </c>
      <c r="W5994" t="s">
        <v>958</v>
      </c>
      <c r="X5994" t="s">
        <v>959</v>
      </c>
      <c r="Y5994" t="s">
        <v>749</v>
      </c>
      <c r="Z5994">
        <v>30</v>
      </c>
      <c r="AA5994" t="s">
        <v>722</v>
      </c>
      <c r="AB5994" t="s">
        <v>2195</v>
      </c>
      <c r="AC5994">
        <v>108070</v>
      </c>
      <c r="AD5994" t="s">
        <v>2196</v>
      </c>
      <c r="AE5994" t="s">
        <v>2197</v>
      </c>
      <c r="AF5994">
        <v>2005</v>
      </c>
    </row>
    <row r="5995" spans="1:32" x14ac:dyDescent="0.2">
      <c r="A5995" t="s">
        <v>1745</v>
      </c>
      <c r="B5995">
        <v>7440508</v>
      </c>
      <c r="C5995" t="s">
        <v>1745</v>
      </c>
      <c r="D5995" t="s">
        <v>709</v>
      </c>
      <c r="E5995" t="s">
        <v>858</v>
      </c>
      <c r="F5995" t="s">
        <v>859</v>
      </c>
      <c r="G5995" t="s">
        <v>837</v>
      </c>
      <c r="K5995" t="s">
        <v>772</v>
      </c>
      <c r="L5995" t="s">
        <v>715</v>
      </c>
      <c r="M5995" t="s">
        <v>716</v>
      </c>
      <c r="N5995">
        <v>3</v>
      </c>
      <c r="O5995" t="s">
        <v>801</v>
      </c>
      <c r="Q5995">
        <v>0.17891000000000001</v>
      </c>
      <c r="V5995" t="s">
        <v>718</v>
      </c>
      <c r="W5995" t="s">
        <v>958</v>
      </c>
      <c r="X5995" t="s">
        <v>959</v>
      </c>
      <c r="Y5995" t="s">
        <v>749</v>
      </c>
      <c r="Z5995">
        <v>12</v>
      </c>
      <c r="AA5995" t="s">
        <v>722</v>
      </c>
      <c r="AB5995" t="s">
        <v>2195</v>
      </c>
      <c r="AC5995">
        <v>108070</v>
      </c>
      <c r="AD5995" t="s">
        <v>2196</v>
      </c>
      <c r="AE5995" t="s">
        <v>2197</v>
      </c>
      <c r="AF5995">
        <v>2005</v>
      </c>
    </row>
    <row r="5996" spans="1:32" x14ac:dyDescent="0.2">
      <c r="A5996" t="s">
        <v>1745</v>
      </c>
      <c r="B5996">
        <v>7440508</v>
      </c>
      <c r="C5996" t="s">
        <v>1745</v>
      </c>
      <c r="D5996" t="s">
        <v>709</v>
      </c>
      <c r="E5996" t="s">
        <v>858</v>
      </c>
      <c r="F5996" t="s">
        <v>859</v>
      </c>
      <c r="G5996" t="s">
        <v>837</v>
      </c>
      <c r="K5996" t="s">
        <v>772</v>
      </c>
      <c r="L5996" t="s">
        <v>715</v>
      </c>
      <c r="M5996" t="s">
        <v>716</v>
      </c>
      <c r="N5996">
        <v>3</v>
      </c>
      <c r="O5996" t="s">
        <v>801</v>
      </c>
      <c r="Q5996">
        <v>0.17891000000000001</v>
      </c>
      <c r="V5996" t="s">
        <v>718</v>
      </c>
      <c r="W5996" t="s">
        <v>958</v>
      </c>
      <c r="X5996" t="s">
        <v>959</v>
      </c>
      <c r="Y5996" t="s">
        <v>749</v>
      </c>
      <c r="Z5996">
        <v>30</v>
      </c>
      <c r="AA5996" t="s">
        <v>722</v>
      </c>
      <c r="AB5996" t="s">
        <v>2195</v>
      </c>
      <c r="AC5996">
        <v>108070</v>
      </c>
      <c r="AD5996" t="s">
        <v>2196</v>
      </c>
      <c r="AE5996" t="s">
        <v>2197</v>
      </c>
      <c r="AF5996">
        <v>2005</v>
      </c>
    </row>
    <row r="5997" spans="1:32" x14ac:dyDescent="0.2">
      <c r="A5997" t="s">
        <v>1745</v>
      </c>
      <c r="B5997">
        <v>7440508</v>
      </c>
      <c r="C5997" t="s">
        <v>1745</v>
      </c>
      <c r="D5997" t="s">
        <v>709</v>
      </c>
      <c r="E5997" t="s">
        <v>858</v>
      </c>
      <c r="F5997" t="s">
        <v>859</v>
      </c>
      <c r="G5997" t="s">
        <v>837</v>
      </c>
      <c r="K5997" t="s">
        <v>772</v>
      </c>
      <c r="L5997" t="s">
        <v>715</v>
      </c>
      <c r="M5997" t="s">
        <v>716</v>
      </c>
      <c r="N5997">
        <v>3</v>
      </c>
      <c r="O5997" t="s">
        <v>801</v>
      </c>
      <c r="Q5997">
        <v>0.17891000000000001</v>
      </c>
      <c r="V5997" t="s">
        <v>718</v>
      </c>
      <c r="W5997" t="s">
        <v>958</v>
      </c>
      <c r="X5997" t="s">
        <v>959</v>
      </c>
      <c r="Y5997" t="s">
        <v>749</v>
      </c>
      <c r="Z5997">
        <v>30</v>
      </c>
      <c r="AA5997" t="s">
        <v>722</v>
      </c>
      <c r="AB5997" t="s">
        <v>2195</v>
      </c>
      <c r="AC5997">
        <v>108070</v>
      </c>
      <c r="AD5997" t="s">
        <v>2196</v>
      </c>
      <c r="AE5997" t="s">
        <v>2197</v>
      </c>
      <c r="AF5997">
        <v>2005</v>
      </c>
    </row>
    <row r="5998" spans="1:32" x14ac:dyDescent="0.2">
      <c r="A5998" t="s">
        <v>1745</v>
      </c>
      <c r="B5998">
        <v>7440508</v>
      </c>
      <c r="C5998" t="s">
        <v>1745</v>
      </c>
      <c r="D5998" t="s">
        <v>709</v>
      </c>
      <c r="E5998" t="s">
        <v>858</v>
      </c>
      <c r="F5998" t="s">
        <v>859</v>
      </c>
      <c r="G5998" t="s">
        <v>837</v>
      </c>
      <c r="K5998" t="s">
        <v>772</v>
      </c>
      <c r="L5998" t="s">
        <v>715</v>
      </c>
      <c r="M5998" t="s">
        <v>716</v>
      </c>
      <c r="N5998">
        <v>3</v>
      </c>
      <c r="O5998" t="s">
        <v>801</v>
      </c>
      <c r="Q5998">
        <v>0.17891000000000001</v>
      </c>
      <c r="V5998" t="s">
        <v>718</v>
      </c>
      <c r="W5998" t="s">
        <v>958</v>
      </c>
      <c r="X5998" t="s">
        <v>959</v>
      </c>
      <c r="Y5998" t="s">
        <v>749</v>
      </c>
      <c r="Z5998">
        <v>4</v>
      </c>
      <c r="AA5998" t="s">
        <v>722</v>
      </c>
      <c r="AB5998" t="s">
        <v>2195</v>
      </c>
      <c r="AC5998">
        <v>108070</v>
      </c>
      <c r="AD5998" t="s">
        <v>2196</v>
      </c>
      <c r="AE5998" t="s">
        <v>2197</v>
      </c>
      <c r="AF5998">
        <v>2005</v>
      </c>
    </row>
    <row r="5999" spans="1:32" x14ac:dyDescent="0.2">
      <c r="A5999" t="s">
        <v>1745</v>
      </c>
      <c r="B5999">
        <v>7440508</v>
      </c>
      <c r="C5999" t="s">
        <v>1745</v>
      </c>
      <c r="D5999" t="s">
        <v>709</v>
      </c>
      <c r="E5999" t="s">
        <v>858</v>
      </c>
      <c r="F5999" t="s">
        <v>859</v>
      </c>
      <c r="G5999" t="s">
        <v>837</v>
      </c>
      <c r="K5999" t="s">
        <v>772</v>
      </c>
      <c r="L5999" t="s">
        <v>715</v>
      </c>
      <c r="M5999" t="s">
        <v>716</v>
      </c>
      <c r="N5999">
        <v>3</v>
      </c>
      <c r="O5999" t="s">
        <v>801</v>
      </c>
      <c r="Q5999">
        <v>0.17891000000000001</v>
      </c>
      <c r="V5999" t="s">
        <v>718</v>
      </c>
      <c r="W5999" t="s">
        <v>958</v>
      </c>
      <c r="X5999" t="s">
        <v>959</v>
      </c>
      <c r="Y5999" t="s">
        <v>749</v>
      </c>
      <c r="Z5999">
        <v>12</v>
      </c>
      <c r="AA5999" t="s">
        <v>722</v>
      </c>
      <c r="AB5999" t="s">
        <v>2195</v>
      </c>
      <c r="AC5999">
        <v>108070</v>
      </c>
      <c r="AD5999" t="s">
        <v>2196</v>
      </c>
      <c r="AE5999" t="s">
        <v>2197</v>
      </c>
      <c r="AF5999">
        <v>2005</v>
      </c>
    </row>
    <row r="6000" spans="1:32" x14ac:dyDescent="0.2">
      <c r="A6000" t="s">
        <v>1745</v>
      </c>
      <c r="B6000">
        <v>7440508</v>
      </c>
      <c r="C6000" t="s">
        <v>1745</v>
      </c>
      <c r="D6000" t="s">
        <v>709</v>
      </c>
      <c r="E6000" t="s">
        <v>858</v>
      </c>
      <c r="F6000" t="s">
        <v>859</v>
      </c>
      <c r="G6000" t="s">
        <v>837</v>
      </c>
      <c r="K6000" t="s">
        <v>772</v>
      </c>
      <c r="L6000" t="s">
        <v>715</v>
      </c>
      <c r="M6000" t="s">
        <v>716</v>
      </c>
      <c r="N6000">
        <v>3</v>
      </c>
      <c r="O6000" t="s">
        <v>801</v>
      </c>
      <c r="Q6000">
        <v>0.17891000000000001</v>
      </c>
      <c r="V6000" t="s">
        <v>718</v>
      </c>
      <c r="W6000" t="s">
        <v>958</v>
      </c>
      <c r="X6000" t="s">
        <v>959</v>
      </c>
      <c r="Y6000" t="s">
        <v>749</v>
      </c>
      <c r="Z6000">
        <v>12</v>
      </c>
      <c r="AA6000" t="s">
        <v>722</v>
      </c>
      <c r="AB6000" t="s">
        <v>2195</v>
      </c>
      <c r="AC6000">
        <v>108070</v>
      </c>
      <c r="AD6000" t="s">
        <v>2196</v>
      </c>
      <c r="AE6000" t="s">
        <v>2197</v>
      </c>
      <c r="AF6000">
        <v>2005</v>
      </c>
    </row>
    <row r="6001" spans="1:32" x14ac:dyDescent="0.2">
      <c r="A6001" t="s">
        <v>1745</v>
      </c>
      <c r="B6001">
        <v>7440508</v>
      </c>
      <c r="C6001" t="s">
        <v>1745</v>
      </c>
      <c r="D6001" t="s">
        <v>709</v>
      </c>
      <c r="E6001" t="s">
        <v>858</v>
      </c>
      <c r="F6001" t="s">
        <v>859</v>
      </c>
      <c r="G6001" t="s">
        <v>837</v>
      </c>
      <c r="K6001" t="s">
        <v>772</v>
      </c>
      <c r="L6001" t="s">
        <v>715</v>
      </c>
      <c r="M6001" t="s">
        <v>716</v>
      </c>
      <c r="N6001">
        <v>3</v>
      </c>
      <c r="O6001" t="s">
        <v>801</v>
      </c>
      <c r="Q6001">
        <v>0.17891000000000001</v>
      </c>
      <c r="V6001" t="s">
        <v>718</v>
      </c>
      <c r="W6001" t="s">
        <v>958</v>
      </c>
      <c r="X6001" t="s">
        <v>959</v>
      </c>
      <c r="Y6001" t="s">
        <v>749</v>
      </c>
      <c r="Z6001">
        <v>4</v>
      </c>
      <c r="AA6001" t="s">
        <v>722</v>
      </c>
      <c r="AB6001" t="s">
        <v>2195</v>
      </c>
      <c r="AC6001">
        <v>108070</v>
      </c>
      <c r="AD6001" t="s">
        <v>2196</v>
      </c>
      <c r="AE6001" t="s">
        <v>2197</v>
      </c>
      <c r="AF6001">
        <v>2005</v>
      </c>
    </row>
    <row r="6002" spans="1:32" x14ac:dyDescent="0.2">
      <c r="A6002" t="s">
        <v>1745</v>
      </c>
      <c r="B6002">
        <v>7440508</v>
      </c>
      <c r="C6002" t="s">
        <v>1745</v>
      </c>
      <c r="D6002" t="s">
        <v>709</v>
      </c>
      <c r="E6002" t="s">
        <v>858</v>
      </c>
      <c r="F6002" t="s">
        <v>859</v>
      </c>
      <c r="G6002" t="s">
        <v>837</v>
      </c>
      <c r="K6002" t="s">
        <v>772</v>
      </c>
      <c r="L6002" t="s">
        <v>715</v>
      </c>
      <c r="M6002" t="s">
        <v>716</v>
      </c>
      <c r="N6002">
        <v>3</v>
      </c>
      <c r="O6002" t="s">
        <v>801</v>
      </c>
      <c r="Q6002">
        <v>0.17891000000000001</v>
      </c>
      <c r="V6002" t="s">
        <v>718</v>
      </c>
      <c r="W6002" t="s">
        <v>958</v>
      </c>
      <c r="X6002" t="s">
        <v>959</v>
      </c>
      <c r="Y6002" t="s">
        <v>749</v>
      </c>
      <c r="Z6002">
        <v>12</v>
      </c>
      <c r="AA6002" t="s">
        <v>722</v>
      </c>
      <c r="AB6002" t="s">
        <v>2195</v>
      </c>
      <c r="AC6002">
        <v>108070</v>
      </c>
      <c r="AD6002" t="s">
        <v>2196</v>
      </c>
      <c r="AE6002" t="s">
        <v>2197</v>
      </c>
      <c r="AF6002">
        <v>2005</v>
      </c>
    </row>
    <row r="6003" spans="1:32" x14ac:dyDescent="0.2">
      <c r="A6003" t="s">
        <v>1745</v>
      </c>
      <c r="B6003">
        <v>7440508</v>
      </c>
      <c r="C6003" t="s">
        <v>1745</v>
      </c>
      <c r="D6003" t="s">
        <v>709</v>
      </c>
      <c r="E6003" t="s">
        <v>858</v>
      </c>
      <c r="F6003" t="s">
        <v>859</v>
      </c>
      <c r="G6003" t="s">
        <v>837</v>
      </c>
      <c r="K6003" t="s">
        <v>772</v>
      </c>
      <c r="L6003" t="s">
        <v>715</v>
      </c>
      <c r="M6003" t="s">
        <v>716</v>
      </c>
      <c r="N6003">
        <v>3</v>
      </c>
      <c r="O6003" t="s">
        <v>801</v>
      </c>
      <c r="Q6003">
        <v>0.17891000000000001</v>
      </c>
      <c r="V6003" t="s">
        <v>718</v>
      </c>
      <c r="W6003" t="s">
        <v>958</v>
      </c>
      <c r="X6003" t="s">
        <v>959</v>
      </c>
      <c r="Y6003" t="s">
        <v>749</v>
      </c>
      <c r="Z6003">
        <v>30</v>
      </c>
      <c r="AA6003" t="s">
        <v>722</v>
      </c>
      <c r="AB6003" t="s">
        <v>2195</v>
      </c>
      <c r="AC6003">
        <v>108070</v>
      </c>
      <c r="AD6003" t="s">
        <v>2196</v>
      </c>
      <c r="AE6003" t="s">
        <v>2197</v>
      </c>
      <c r="AF6003">
        <v>2005</v>
      </c>
    </row>
    <row r="6004" spans="1:32" x14ac:dyDescent="0.2">
      <c r="A6004" t="s">
        <v>1745</v>
      </c>
      <c r="B6004">
        <v>7440508</v>
      </c>
      <c r="C6004" t="s">
        <v>1745</v>
      </c>
      <c r="D6004" t="s">
        <v>709</v>
      </c>
      <c r="E6004" t="s">
        <v>858</v>
      </c>
      <c r="F6004" t="s">
        <v>859</v>
      </c>
      <c r="G6004" t="s">
        <v>837</v>
      </c>
      <c r="K6004" t="s">
        <v>772</v>
      </c>
      <c r="L6004" t="s">
        <v>715</v>
      </c>
      <c r="M6004" t="s">
        <v>716</v>
      </c>
      <c r="N6004">
        <v>3</v>
      </c>
      <c r="O6004" t="s">
        <v>801</v>
      </c>
      <c r="Q6004">
        <v>0.17891000000000001</v>
      </c>
      <c r="V6004" t="s">
        <v>718</v>
      </c>
      <c r="W6004" t="s">
        <v>958</v>
      </c>
      <c r="X6004" t="s">
        <v>959</v>
      </c>
      <c r="Y6004" t="s">
        <v>749</v>
      </c>
      <c r="Z6004">
        <v>12</v>
      </c>
      <c r="AA6004" t="s">
        <v>722</v>
      </c>
      <c r="AB6004" t="s">
        <v>2195</v>
      </c>
      <c r="AC6004">
        <v>108070</v>
      </c>
      <c r="AD6004" t="s">
        <v>2196</v>
      </c>
      <c r="AE6004" t="s">
        <v>2197</v>
      </c>
      <c r="AF6004">
        <v>2005</v>
      </c>
    </row>
    <row r="6005" spans="1:32" x14ac:dyDescent="0.2">
      <c r="A6005" t="s">
        <v>1745</v>
      </c>
      <c r="B6005">
        <v>7447394</v>
      </c>
      <c r="C6005" t="s">
        <v>1818</v>
      </c>
      <c r="D6005" t="s">
        <v>709</v>
      </c>
      <c r="E6005" t="s">
        <v>872</v>
      </c>
      <c r="F6005" t="s">
        <v>873</v>
      </c>
      <c r="G6005" t="s">
        <v>837</v>
      </c>
      <c r="H6005" t="s">
        <v>887</v>
      </c>
      <c r="I6005">
        <v>24</v>
      </c>
      <c r="J6005" t="s">
        <v>763</v>
      </c>
      <c r="K6005" t="s">
        <v>753</v>
      </c>
      <c r="L6005" t="s">
        <v>715</v>
      </c>
      <c r="M6005" t="s">
        <v>716</v>
      </c>
      <c r="N6005">
        <v>6</v>
      </c>
      <c r="O6005" t="s">
        <v>801</v>
      </c>
      <c r="Q6005">
        <v>0.17899999999999999</v>
      </c>
      <c r="S6005">
        <v>0.11700000000000001</v>
      </c>
      <c r="U6005">
        <v>0.27500000000000002</v>
      </c>
      <c r="V6005" t="s">
        <v>718</v>
      </c>
      <c r="W6005" t="s">
        <v>899</v>
      </c>
      <c r="X6005" t="s">
        <v>900</v>
      </c>
      <c r="Y6005" t="s">
        <v>792</v>
      </c>
      <c r="Z6005">
        <v>4</v>
      </c>
      <c r="AA6005" t="s">
        <v>722</v>
      </c>
      <c r="AB6005" t="s">
        <v>2427</v>
      </c>
      <c r="AC6005">
        <v>2124</v>
      </c>
      <c r="AD6005" t="s">
        <v>2428</v>
      </c>
      <c r="AE6005" t="s">
        <v>2429</v>
      </c>
      <c r="AF6005">
        <v>1986</v>
      </c>
    </row>
    <row r="6006" spans="1:32" x14ac:dyDescent="0.2">
      <c r="A6006" t="s">
        <v>1745</v>
      </c>
      <c r="B6006">
        <v>7447394</v>
      </c>
      <c r="C6006" t="s">
        <v>1818</v>
      </c>
      <c r="D6006" t="s">
        <v>709</v>
      </c>
      <c r="E6006" t="s">
        <v>990</v>
      </c>
      <c r="F6006" t="s">
        <v>991</v>
      </c>
      <c r="G6006" t="s">
        <v>918</v>
      </c>
      <c r="K6006" t="s">
        <v>772</v>
      </c>
      <c r="L6006" t="s">
        <v>715</v>
      </c>
      <c r="M6006" t="s">
        <v>716</v>
      </c>
      <c r="N6006">
        <v>6</v>
      </c>
      <c r="O6006" t="s">
        <v>717</v>
      </c>
      <c r="Q6006">
        <v>0.17899999999999999</v>
      </c>
      <c r="V6006" t="s">
        <v>718</v>
      </c>
      <c r="W6006" t="s">
        <v>744</v>
      </c>
      <c r="X6006" t="s">
        <v>744</v>
      </c>
      <c r="Y6006" t="s">
        <v>721</v>
      </c>
      <c r="Z6006">
        <v>20</v>
      </c>
      <c r="AA6006" t="s">
        <v>722</v>
      </c>
      <c r="AB6006" t="s">
        <v>2410</v>
      </c>
      <c r="AC6006">
        <v>66386</v>
      </c>
      <c r="AD6006" t="s">
        <v>2411</v>
      </c>
      <c r="AE6006" t="s">
        <v>2412</v>
      </c>
      <c r="AF6006">
        <v>2002</v>
      </c>
    </row>
    <row r="6007" spans="1:32" x14ac:dyDescent="0.2">
      <c r="A6007" t="s">
        <v>1745</v>
      </c>
      <c r="B6007">
        <v>7447394</v>
      </c>
      <c r="C6007" t="s">
        <v>1818</v>
      </c>
      <c r="D6007" t="s">
        <v>709</v>
      </c>
      <c r="E6007" t="s">
        <v>990</v>
      </c>
      <c r="F6007" t="s">
        <v>991</v>
      </c>
      <c r="G6007" t="s">
        <v>918</v>
      </c>
      <c r="K6007" t="s">
        <v>772</v>
      </c>
      <c r="L6007" t="s">
        <v>715</v>
      </c>
      <c r="M6007" t="s">
        <v>716</v>
      </c>
      <c r="N6007">
        <v>6</v>
      </c>
      <c r="O6007" t="s">
        <v>717</v>
      </c>
      <c r="Q6007">
        <v>0.17899999999999999</v>
      </c>
      <c r="V6007" t="s">
        <v>718</v>
      </c>
      <c r="W6007" t="s">
        <v>764</v>
      </c>
      <c r="X6007" t="s">
        <v>784</v>
      </c>
      <c r="Y6007" t="s">
        <v>749</v>
      </c>
      <c r="Z6007">
        <v>20</v>
      </c>
      <c r="AA6007" t="s">
        <v>722</v>
      </c>
      <c r="AB6007" t="s">
        <v>2410</v>
      </c>
      <c r="AC6007">
        <v>66386</v>
      </c>
      <c r="AD6007" t="s">
        <v>2411</v>
      </c>
      <c r="AE6007" t="s">
        <v>2412</v>
      </c>
      <c r="AF6007">
        <v>2002</v>
      </c>
    </row>
    <row r="6008" spans="1:32" x14ac:dyDescent="0.2">
      <c r="A6008" t="s">
        <v>1745</v>
      </c>
      <c r="B6008">
        <v>7447394</v>
      </c>
      <c r="C6008" t="s">
        <v>1818</v>
      </c>
      <c r="D6008" t="s">
        <v>709</v>
      </c>
      <c r="E6008" t="s">
        <v>990</v>
      </c>
      <c r="F6008" t="s">
        <v>991</v>
      </c>
      <c r="G6008" t="s">
        <v>918</v>
      </c>
      <c r="K6008" t="s">
        <v>772</v>
      </c>
      <c r="L6008" t="s">
        <v>715</v>
      </c>
      <c r="M6008" t="s">
        <v>716</v>
      </c>
      <c r="N6008">
        <v>6</v>
      </c>
      <c r="O6008" t="s">
        <v>717</v>
      </c>
      <c r="Q6008">
        <v>0.17899999999999999</v>
      </c>
      <c r="V6008" t="s">
        <v>718</v>
      </c>
      <c r="W6008" t="s">
        <v>764</v>
      </c>
      <c r="X6008" t="s">
        <v>875</v>
      </c>
      <c r="Y6008" t="s">
        <v>749</v>
      </c>
      <c r="Z6008">
        <v>40</v>
      </c>
      <c r="AA6008" t="s">
        <v>722</v>
      </c>
      <c r="AB6008" t="s">
        <v>2410</v>
      </c>
      <c r="AC6008">
        <v>66386</v>
      </c>
      <c r="AD6008" t="s">
        <v>2411</v>
      </c>
      <c r="AE6008" t="s">
        <v>2412</v>
      </c>
      <c r="AF6008">
        <v>2002</v>
      </c>
    </row>
    <row r="6009" spans="1:32" x14ac:dyDescent="0.2">
      <c r="A6009" t="s">
        <v>1745</v>
      </c>
      <c r="B6009">
        <v>7447394</v>
      </c>
      <c r="C6009" t="s">
        <v>1818</v>
      </c>
      <c r="D6009" t="s">
        <v>709</v>
      </c>
      <c r="E6009" t="s">
        <v>990</v>
      </c>
      <c r="F6009" t="s">
        <v>991</v>
      </c>
      <c r="G6009" t="s">
        <v>918</v>
      </c>
      <c r="K6009" t="s">
        <v>772</v>
      </c>
      <c r="L6009" t="s">
        <v>715</v>
      </c>
      <c r="M6009" t="s">
        <v>716</v>
      </c>
      <c r="N6009">
        <v>6</v>
      </c>
      <c r="O6009" t="s">
        <v>717</v>
      </c>
      <c r="Q6009">
        <v>0.17899999999999999</v>
      </c>
      <c r="V6009" t="s">
        <v>718</v>
      </c>
      <c r="W6009" t="s">
        <v>764</v>
      </c>
      <c r="X6009" t="s">
        <v>784</v>
      </c>
      <c r="Y6009" t="s">
        <v>749</v>
      </c>
      <c r="Z6009">
        <v>40</v>
      </c>
      <c r="AA6009" t="s">
        <v>722</v>
      </c>
      <c r="AB6009" t="s">
        <v>2410</v>
      </c>
      <c r="AC6009">
        <v>66386</v>
      </c>
      <c r="AD6009" t="s">
        <v>2411</v>
      </c>
      <c r="AE6009" t="s">
        <v>2412</v>
      </c>
      <c r="AF6009">
        <v>2002</v>
      </c>
    </row>
    <row r="6010" spans="1:32" x14ac:dyDescent="0.2">
      <c r="A6010" t="s">
        <v>1745</v>
      </c>
      <c r="B6010">
        <v>7447394</v>
      </c>
      <c r="C6010" t="s">
        <v>1818</v>
      </c>
      <c r="D6010" t="s">
        <v>709</v>
      </c>
      <c r="E6010" t="s">
        <v>990</v>
      </c>
      <c r="F6010" t="s">
        <v>991</v>
      </c>
      <c r="G6010" t="s">
        <v>918</v>
      </c>
      <c r="K6010" t="s">
        <v>772</v>
      </c>
      <c r="L6010" t="s">
        <v>715</v>
      </c>
      <c r="M6010" t="s">
        <v>716</v>
      </c>
      <c r="N6010">
        <v>6</v>
      </c>
      <c r="O6010" t="s">
        <v>717</v>
      </c>
      <c r="Q6010">
        <v>0.17899999999999999</v>
      </c>
      <c r="V6010" t="s">
        <v>718</v>
      </c>
      <c r="W6010" t="s">
        <v>764</v>
      </c>
      <c r="X6010" t="s">
        <v>875</v>
      </c>
      <c r="Y6010" t="s">
        <v>749</v>
      </c>
      <c r="Z6010">
        <v>20</v>
      </c>
      <c r="AA6010" t="s">
        <v>722</v>
      </c>
      <c r="AB6010" t="s">
        <v>2410</v>
      </c>
      <c r="AC6010">
        <v>66386</v>
      </c>
      <c r="AD6010" t="s">
        <v>2411</v>
      </c>
      <c r="AE6010" t="s">
        <v>2412</v>
      </c>
      <c r="AF6010">
        <v>2002</v>
      </c>
    </row>
    <row r="6011" spans="1:32" x14ac:dyDescent="0.2">
      <c r="A6011" t="s">
        <v>1745</v>
      </c>
      <c r="B6011">
        <v>7447394</v>
      </c>
      <c r="C6011" t="s">
        <v>1818</v>
      </c>
      <c r="D6011" t="s">
        <v>709</v>
      </c>
      <c r="E6011" t="s">
        <v>990</v>
      </c>
      <c r="F6011" t="s">
        <v>991</v>
      </c>
      <c r="G6011" t="s">
        <v>918</v>
      </c>
      <c r="K6011" t="s">
        <v>772</v>
      </c>
      <c r="L6011" t="s">
        <v>715</v>
      </c>
      <c r="M6011" t="s">
        <v>716</v>
      </c>
      <c r="N6011">
        <v>6</v>
      </c>
      <c r="O6011" t="s">
        <v>717</v>
      </c>
      <c r="Q6011">
        <v>0.17899999999999999</v>
      </c>
      <c r="V6011" t="s">
        <v>718</v>
      </c>
      <c r="W6011" t="s">
        <v>764</v>
      </c>
      <c r="X6011" t="s">
        <v>784</v>
      </c>
      <c r="Y6011" t="s">
        <v>749</v>
      </c>
      <c r="Z6011">
        <v>60</v>
      </c>
      <c r="AA6011" t="s">
        <v>722</v>
      </c>
      <c r="AB6011" t="s">
        <v>2410</v>
      </c>
      <c r="AC6011">
        <v>66386</v>
      </c>
      <c r="AD6011" t="s">
        <v>2411</v>
      </c>
      <c r="AE6011" t="s">
        <v>2412</v>
      </c>
      <c r="AF6011">
        <v>2002</v>
      </c>
    </row>
    <row r="6012" spans="1:32" x14ac:dyDescent="0.2">
      <c r="A6012" t="s">
        <v>1745</v>
      </c>
      <c r="B6012">
        <v>7447394</v>
      </c>
      <c r="C6012" t="s">
        <v>1818</v>
      </c>
      <c r="D6012" t="s">
        <v>709</v>
      </c>
      <c r="E6012" t="s">
        <v>990</v>
      </c>
      <c r="F6012" t="s">
        <v>991</v>
      </c>
      <c r="G6012" t="s">
        <v>918</v>
      </c>
      <c r="K6012" t="s">
        <v>772</v>
      </c>
      <c r="L6012" t="s">
        <v>715</v>
      </c>
      <c r="M6012" t="s">
        <v>716</v>
      </c>
      <c r="N6012">
        <v>6</v>
      </c>
      <c r="O6012" t="s">
        <v>717</v>
      </c>
      <c r="Q6012">
        <v>0.17899999999999999</v>
      </c>
      <c r="V6012" t="s">
        <v>718</v>
      </c>
      <c r="W6012" t="s">
        <v>764</v>
      </c>
      <c r="X6012" t="s">
        <v>875</v>
      </c>
      <c r="Y6012" t="s">
        <v>727</v>
      </c>
      <c r="Z6012">
        <v>60</v>
      </c>
      <c r="AA6012" t="s">
        <v>722</v>
      </c>
      <c r="AB6012" t="s">
        <v>2410</v>
      </c>
      <c r="AC6012">
        <v>66386</v>
      </c>
      <c r="AD6012" t="s">
        <v>2411</v>
      </c>
      <c r="AE6012" t="s">
        <v>2412</v>
      </c>
      <c r="AF6012">
        <v>2002</v>
      </c>
    </row>
    <row r="6013" spans="1:32" x14ac:dyDescent="0.2">
      <c r="A6013" t="s">
        <v>1745</v>
      </c>
      <c r="B6013">
        <v>7447394</v>
      </c>
      <c r="C6013" t="s">
        <v>1818</v>
      </c>
      <c r="D6013" t="s">
        <v>709</v>
      </c>
      <c r="E6013" t="s">
        <v>845</v>
      </c>
      <c r="F6013" t="s">
        <v>846</v>
      </c>
      <c r="G6013" t="s">
        <v>847</v>
      </c>
      <c r="H6013" t="s">
        <v>1119</v>
      </c>
      <c r="K6013" t="s">
        <v>753</v>
      </c>
      <c r="L6013" t="s">
        <v>715</v>
      </c>
      <c r="M6013" t="s">
        <v>716</v>
      </c>
      <c r="N6013">
        <v>6</v>
      </c>
      <c r="O6013" t="s">
        <v>801</v>
      </c>
      <c r="Q6013">
        <v>0.1792</v>
      </c>
      <c r="V6013" t="s">
        <v>718</v>
      </c>
      <c r="W6013" t="s">
        <v>813</v>
      </c>
      <c r="X6013" t="s">
        <v>1769</v>
      </c>
      <c r="Y6013" t="s">
        <v>792</v>
      </c>
      <c r="Z6013">
        <v>3</v>
      </c>
      <c r="AA6013" t="s">
        <v>722</v>
      </c>
      <c r="AB6013" t="s">
        <v>2209</v>
      </c>
      <c r="AC6013">
        <v>71725</v>
      </c>
      <c r="AD6013" t="s">
        <v>2210</v>
      </c>
      <c r="AE6013" t="s">
        <v>2211</v>
      </c>
      <c r="AF6013">
        <v>2003</v>
      </c>
    </row>
    <row r="6014" spans="1:32" x14ac:dyDescent="0.2">
      <c r="A6014" t="s">
        <v>1745</v>
      </c>
      <c r="B6014">
        <v>7440508</v>
      </c>
      <c r="C6014" t="s">
        <v>1745</v>
      </c>
      <c r="D6014" t="s">
        <v>709</v>
      </c>
      <c r="E6014" t="s">
        <v>858</v>
      </c>
      <c r="F6014" t="s">
        <v>859</v>
      </c>
      <c r="G6014" t="s">
        <v>837</v>
      </c>
      <c r="K6014" t="s">
        <v>772</v>
      </c>
      <c r="L6014" t="s">
        <v>715</v>
      </c>
      <c r="M6014" t="s">
        <v>716</v>
      </c>
      <c r="N6014">
        <v>3</v>
      </c>
      <c r="O6014" t="s">
        <v>717</v>
      </c>
      <c r="Q6014">
        <v>0.17985000000000001</v>
      </c>
      <c r="V6014" t="s">
        <v>718</v>
      </c>
      <c r="W6014" t="s">
        <v>958</v>
      </c>
      <c r="X6014" t="s">
        <v>959</v>
      </c>
      <c r="Y6014" t="s">
        <v>736</v>
      </c>
      <c r="Z6014">
        <v>4</v>
      </c>
      <c r="AA6014" t="s">
        <v>722</v>
      </c>
      <c r="AB6014" t="s">
        <v>2195</v>
      </c>
      <c r="AC6014">
        <v>108070</v>
      </c>
      <c r="AD6014" t="s">
        <v>2196</v>
      </c>
      <c r="AE6014" t="s">
        <v>2197</v>
      </c>
      <c r="AF6014">
        <v>2005</v>
      </c>
    </row>
    <row r="6015" spans="1:32" x14ac:dyDescent="0.2">
      <c r="A6015" t="s">
        <v>1745</v>
      </c>
      <c r="B6015">
        <v>7440508</v>
      </c>
      <c r="C6015" t="s">
        <v>1745</v>
      </c>
      <c r="D6015" t="s">
        <v>709</v>
      </c>
      <c r="E6015" t="s">
        <v>858</v>
      </c>
      <c r="F6015" t="s">
        <v>859</v>
      </c>
      <c r="G6015" t="s">
        <v>837</v>
      </c>
      <c r="K6015" t="s">
        <v>772</v>
      </c>
      <c r="L6015" t="s">
        <v>715</v>
      </c>
      <c r="M6015" t="s">
        <v>716</v>
      </c>
      <c r="N6015">
        <v>3</v>
      </c>
      <c r="O6015" t="s">
        <v>717</v>
      </c>
      <c r="Q6015">
        <v>0.17985000000000001</v>
      </c>
      <c r="V6015" t="s">
        <v>718</v>
      </c>
      <c r="W6015" t="s">
        <v>958</v>
      </c>
      <c r="X6015" t="s">
        <v>959</v>
      </c>
      <c r="Y6015" t="s">
        <v>736</v>
      </c>
      <c r="Z6015">
        <v>4</v>
      </c>
      <c r="AA6015" t="s">
        <v>722</v>
      </c>
      <c r="AB6015" t="s">
        <v>2195</v>
      </c>
      <c r="AC6015">
        <v>108070</v>
      </c>
      <c r="AD6015" t="s">
        <v>2196</v>
      </c>
      <c r="AE6015" t="s">
        <v>2197</v>
      </c>
      <c r="AF6015">
        <v>2005</v>
      </c>
    </row>
    <row r="6016" spans="1:32" x14ac:dyDescent="0.2">
      <c r="A6016" t="s">
        <v>1745</v>
      </c>
      <c r="B6016">
        <v>7440508</v>
      </c>
      <c r="C6016" t="s">
        <v>1745</v>
      </c>
      <c r="D6016" t="s">
        <v>709</v>
      </c>
      <c r="E6016" t="s">
        <v>858</v>
      </c>
      <c r="F6016" t="s">
        <v>859</v>
      </c>
      <c r="G6016" t="s">
        <v>837</v>
      </c>
      <c r="K6016" t="s">
        <v>772</v>
      </c>
      <c r="L6016" t="s">
        <v>715</v>
      </c>
      <c r="M6016" t="s">
        <v>716</v>
      </c>
      <c r="N6016">
        <v>3</v>
      </c>
      <c r="O6016" t="s">
        <v>717</v>
      </c>
      <c r="Q6016">
        <v>0.17985000000000001</v>
      </c>
      <c r="V6016" t="s">
        <v>718</v>
      </c>
      <c r="W6016" t="s">
        <v>958</v>
      </c>
      <c r="X6016" t="s">
        <v>959</v>
      </c>
      <c r="Y6016" t="s">
        <v>736</v>
      </c>
      <c r="Z6016">
        <v>30</v>
      </c>
      <c r="AA6016" t="s">
        <v>722</v>
      </c>
      <c r="AB6016" t="s">
        <v>2195</v>
      </c>
      <c r="AC6016">
        <v>108070</v>
      </c>
      <c r="AD6016" t="s">
        <v>2196</v>
      </c>
      <c r="AE6016" t="s">
        <v>2197</v>
      </c>
      <c r="AF6016">
        <v>2005</v>
      </c>
    </row>
    <row r="6017" spans="1:32" x14ac:dyDescent="0.2">
      <c r="A6017" t="s">
        <v>1745</v>
      </c>
      <c r="B6017">
        <v>7440508</v>
      </c>
      <c r="C6017" t="s">
        <v>1745</v>
      </c>
      <c r="D6017" t="s">
        <v>709</v>
      </c>
      <c r="E6017" t="s">
        <v>2527</v>
      </c>
      <c r="F6017" t="s">
        <v>1221</v>
      </c>
      <c r="G6017" t="s">
        <v>1222</v>
      </c>
      <c r="K6017" t="s">
        <v>772</v>
      </c>
      <c r="L6017" t="s">
        <v>715</v>
      </c>
      <c r="M6017" t="s">
        <v>716</v>
      </c>
      <c r="N6017">
        <v>10</v>
      </c>
      <c r="O6017" t="s">
        <v>717</v>
      </c>
      <c r="Q6017">
        <v>0.18</v>
      </c>
      <c r="S6017">
        <v>0.05</v>
      </c>
      <c r="U6017">
        <v>0.25</v>
      </c>
      <c r="V6017" t="s">
        <v>718</v>
      </c>
      <c r="W6017" t="s">
        <v>744</v>
      </c>
      <c r="X6017" t="s">
        <v>744</v>
      </c>
      <c r="Y6017" t="s">
        <v>754</v>
      </c>
      <c r="Z6017">
        <v>4</v>
      </c>
      <c r="AA6017" t="s">
        <v>722</v>
      </c>
      <c r="AB6017" t="s">
        <v>2528</v>
      </c>
      <c r="AC6017">
        <v>49490</v>
      </c>
      <c r="AD6017" t="s">
        <v>2529</v>
      </c>
      <c r="AE6017" t="s">
        <v>2530</v>
      </c>
      <c r="AF6017">
        <v>1998</v>
      </c>
    </row>
    <row r="6018" spans="1:32" x14ac:dyDescent="0.2">
      <c r="A6018" t="s">
        <v>1745</v>
      </c>
      <c r="B6018">
        <v>7440508</v>
      </c>
      <c r="C6018" t="s">
        <v>1745</v>
      </c>
      <c r="D6018" t="s">
        <v>709</v>
      </c>
      <c r="E6018" t="s">
        <v>845</v>
      </c>
      <c r="F6018" t="s">
        <v>846</v>
      </c>
      <c r="G6018" t="s">
        <v>847</v>
      </c>
      <c r="J6018" t="s">
        <v>722</v>
      </c>
      <c r="K6018" t="s">
        <v>753</v>
      </c>
      <c r="L6018" t="s">
        <v>715</v>
      </c>
      <c r="M6018" t="s">
        <v>716</v>
      </c>
      <c r="N6018">
        <v>7</v>
      </c>
      <c r="O6018" t="s">
        <v>717</v>
      </c>
      <c r="Q6018">
        <v>0.18099999999999999</v>
      </c>
      <c r="V6018" t="s">
        <v>718</v>
      </c>
      <c r="W6018" t="s">
        <v>813</v>
      </c>
      <c r="X6018" t="s">
        <v>1769</v>
      </c>
      <c r="Y6018" t="s">
        <v>736</v>
      </c>
      <c r="Z6018">
        <v>4</v>
      </c>
      <c r="AA6018" t="s">
        <v>722</v>
      </c>
      <c r="AB6018" t="s">
        <v>2478</v>
      </c>
      <c r="AC6018">
        <v>82748</v>
      </c>
      <c r="AD6018" t="s">
        <v>2479</v>
      </c>
      <c r="AE6018" t="s">
        <v>2480</v>
      </c>
      <c r="AF6018">
        <v>2004</v>
      </c>
    </row>
    <row r="6019" spans="1:32" x14ac:dyDescent="0.2">
      <c r="A6019" t="s">
        <v>1745</v>
      </c>
      <c r="B6019">
        <v>7440508</v>
      </c>
      <c r="C6019" t="s">
        <v>1745</v>
      </c>
      <c r="D6019" t="s">
        <v>709</v>
      </c>
      <c r="E6019" t="s">
        <v>845</v>
      </c>
      <c r="F6019" t="s">
        <v>846</v>
      </c>
      <c r="G6019" t="s">
        <v>847</v>
      </c>
      <c r="J6019" t="s">
        <v>722</v>
      </c>
      <c r="K6019" t="s">
        <v>753</v>
      </c>
      <c r="L6019" t="s">
        <v>715</v>
      </c>
      <c r="M6019" t="s">
        <v>716</v>
      </c>
      <c r="N6019">
        <v>7</v>
      </c>
      <c r="O6019" t="s">
        <v>717</v>
      </c>
      <c r="Q6019">
        <v>0.183</v>
      </c>
      <c r="V6019" t="s">
        <v>718</v>
      </c>
      <c r="W6019" t="s">
        <v>813</v>
      </c>
      <c r="X6019" t="s">
        <v>1769</v>
      </c>
      <c r="Y6019" t="s">
        <v>749</v>
      </c>
      <c r="Z6019">
        <v>4</v>
      </c>
      <c r="AA6019" t="s">
        <v>722</v>
      </c>
      <c r="AB6019" t="s">
        <v>2478</v>
      </c>
      <c r="AC6019">
        <v>82748</v>
      </c>
      <c r="AD6019" t="s">
        <v>2479</v>
      </c>
      <c r="AE6019" t="s">
        <v>2480</v>
      </c>
      <c r="AF6019">
        <v>2004</v>
      </c>
    </row>
    <row r="6020" spans="1:32" x14ac:dyDescent="0.2">
      <c r="A6020" t="s">
        <v>1745</v>
      </c>
      <c r="B6020">
        <v>7447394</v>
      </c>
      <c r="C6020" t="s">
        <v>1818</v>
      </c>
      <c r="D6020" t="s">
        <v>709</v>
      </c>
      <c r="E6020" t="s">
        <v>2041</v>
      </c>
      <c r="F6020" t="s">
        <v>2042</v>
      </c>
      <c r="G6020" t="s">
        <v>886</v>
      </c>
      <c r="K6020" t="s">
        <v>772</v>
      </c>
      <c r="L6020" t="s">
        <v>715</v>
      </c>
      <c r="M6020" t="s">
        <v>716</v>
      </c>
      <c r="O6020" t="s">
        <v>717</v>
      </c>
      <c r="Q6020">
        <v>0.186</v>
      </c>
      <c r="S6020">
        <v>0.17199999999999999</v>
      </c>
      <c r="U6020">
        <v>0.20200000000000001</v>
      </c>
      <c r="V6020" t="s">
        <v>718</v>
      </c>
      <c r="W6020" t="s">
        <v>744</v>
      </c>
      <c r="X6020" t="s">
        <v>744</v>
      </c>
      <c r="Y6020" t="s">
        <v>754</v>
      </c>
      <c r="Z6020">
        <v>4</v>
      </c>
      <c r="AA6020" t="s">
        <v>722</v>
      </c>
      <c r="AB6020" t="s">
        <v>2165</v>
      </c>
      <c r="AC6020">
        <v>2063</v>
      </c>
      <c r="AD6020" t="s">
        <v>2166</v>
      </c>
      <c r="AE6020" t="s">
        <v>2167</v>
      </c>
      <c r="AF6020">
        <v>1979</v>
      </c>
    </row>
    <row r="6021" spans="1:32" x14ac:dyDescent="0.2">
      <c r="A6021" t="s">
        <v>1745</v>
      </c>
      <c r="B6021">
        <v>7447394</v>
      </c>
      <c r="C6021" t="s">
        <v>1818</v>
      </c>
      <c r="D6021" t="s">
        <v>709</v>
      </c>
      <c r="E6021" t="s">
        <v>872</v>
      </c>
      <c r="F6021" t="s">
        <v>873</v>
      </c>
      <c r="G6021" t="s">
        <v>837</v>
      </c>
      <c r="H6021" t="s">
        <v>887</v>
      </c>
      <c r="I6021">
        <v>24</v>
      </c>
      <c r="J6021" t="s">
        <v>763</v>
      </c>
      <c r="K6021" t="s">
        <v>753</v>
      </c>
      <c r="L6021" t="s">
        <v>715</v>
      </c>
      <c r="M6021" t="s">
        <v>716</v>
      </c>
      <c r="N6021">
        <v>6</v>
      </c>
      <c r="O6021" t="s">
        <v>801</v>
      </c>
      <c r="Q6021">
        <v>0.187</v>
      </c>
      <c r="S6021">
        <v>0.16700000000000001</v>
      </c>
      <c r="U6021">
        <v>0.20899999999999999</v>
      </c>
      <c r="V6021" t="s">
        <v>718</v>
      </c>
      <c r="W6021" t="s">
        <v>899</v>
      </c>
      <c r="X6021" t="s">
        <v>900</v>
      </c>
      <c r="Y6021" t="s">
        <v>792</v>
      </c>
      <c r="Z6021">
        <v>4</v>
      </c>
      <c r="AA6021" t="s">
        <v>722</v>
      </c>
      <c r="AB6021" t="s">
        <v>2427</v>
      </c>
      <c r="AC6021">
        <v>2124</v>
      </c>
      <c r="AD6021" t="s">
        <v>2428</v>
      </c>
      <c r="AE6021" t="s">
        <v>2429</v>
      </c>
      <c r="AF6021">
        <v>1986</v>
      </c>
    </row>
    <row r="6022" spans="1:32" x14ac:dyDescent="0.2">
      <c r="A6022" t="s">
        <v>1745</v>
      </c>
      <c r="B6022">
        <v>7440508</v>
      </c>
      <c r="C6022" t="s">
        <v>1745</v>
      </c>
      <c r="D6022" t="s">
        <v>709</v>
      </c>
      <c r="E6022" t="s">
        <v>1061</v>
      </c>
      <c r="F6022" t="s">
        <v>1062</v>
      </c>
      <c r="G6022" t="s">
        <v>837</v>
      </c>
      <c r="I6022">
        <v>8</v>
      </c>
      <c r="J6022" t="s">
        <v>892</v>
      </c>
      <c r="K6022" t="s">
        <v>714</v>
      </c>
      <c r="L6022" t="s">
        <v>715</v>
      </c>
      <c r="M6022" t="s">
        <v>716</v>
      </c>
      <c r="O6022" t="s">
        <v>717</v>
      </c>
      <c r="Q6022">
        <v>0.187</v>
      </c>
      <c r="V6022" t="s">
        <v>718</v>
      </c>
      <c r="W6022" t="s">
        <v>764</v>
      </c>
      <c r="X6022" t="s">
        <v>1069</v>
      </c>
      <c r="Y6022" t="s">
        <v>1193</v>
      </c>
      <c r="Z6022">
        <v>10</v>
      </c>
      <c r="AA6022" t="s">
        <v>722</v>
      </c>
      <c r="AB6022" t="s">
        <v>1154</v>
      </c>
      <c r="AC6022">
        <v>45106</v>
      </c>
      <c r="AD6022" t="s">
        <v>1155</v>
      </c>
      <c r="AE6022" t="s">
        <v>1156</v>
      </c>
      <c r="AF6022">
        <v>1995</v>
      </c>
    </row>
    <row r="6023" spans="1:32" x14ac:dyDescent="0.2">
      <c r="A6023" t="s">
        <v>1745</v>
      </c>
      <c r="B6023">
        <v>7440508</v>
      </c>
      <c r="C6023" t="s">
        <v>1745</v>
      </c>
      <c r="D6023" t="s">
        <v>709</v>
      </c>
      <c r="E6023" t="s">
        <v>872</v>
      </c>
      <c r="F6023" t="s">
        <v>873</v>
      </c>
      <c r="G6023" t="s">
        <v>837</v>
      </c>
      <c r="H6023" t="s">
        <v>887</v>
      </c>
      <c r="I6023">
        <v>24</v>
      </c>
      <c r="J6023" t="s">
        <v>763</v>
      </c>
      <c r="K6023" t="s">
        <v>714</v>
      </c>
      <c r="L6023" t="s">
        <v>715</v>
      </c>
      <c r="M6023" t="s">
        <v>716</v>
      </c>
      <c r="N6023">
        <v>6</v>
      </c>
      <c r="O6023" t="s">
        <v>717</v>
      </c>
      <c r="Q6023">
        <v>0.1883</v>
      </c>
      <c r="V6023" t="s">
        <v>718</v>
      </c>
      <c r="W6023" t="s">
        <v>744</v>
      </c>
      <c r="X6023" t="s">
        <v>744</v>
      </c>
      <c r="Y6023" t="s">
        <v>754</v>
      </c>
      <c r="Z6023">
        <v>7</v>
      </c>
      <c r="AA6023" t="s">
        <v>722</v>
      </c>
      <c r="AB6023" t="s">
        <v>2531</v>
      </c>
      <c r="AC6023">
        <v>73386</v>
      </c>
      <c r="AD6023" t="s">
        <v>2532</v>
      </c>
      <c r="AE6023" t="s">
        <v>2533</v>
      </c>
      <c r="AF6023">
        <v>2004</v>
      </c>
    </row>
    <row r="6024" spans="1:32" x14ac:dyDescent="0.2">
      <c r="A6024" t="s">
        <v>1745</v>
      </c>
      <c r="B6024">
        <v>7447394</v>
      </c>
      <c r="C6024" t="s">
        <v>1818</v>
      </c>
      <c r="D6024" t="s">
        <v>709</v>
      </c>
      <c r="E6024" t="s">
        <v>990</v>
      </c>
      <c r="F6024" t="s">
        <v>991</v>
      </c>
      <c r="G6024" t="s">
        <v>918</v>
      </c>
      <c r="K6024" t="s">
        <v>772</v>
      </c>
      <c r="L6024" t="s">
        <v>715</v>
      </c>
      <c r="M6024" t="s">
        <v>716</v>
      </c>
      <c r="N6024">
        <v>6</v>
      </c>
      <c r="O6024" t="s">
        <v>801</v>
      </c>
      <c r="Q6024">
        <v>0.19500000000000001</v>
      </c>
      <c r="S6024">
        <v>0.17899999999999999</v>
      </c>
      <c r="U6024">
        <v>0.21099999999999999</v>
      </c>
      <c r="V6024" t="s">
        <v>718</v>
      </c>
      <c r="W6024" t="s">
        <v>744</v>
      </c>
      <c r="X6024" t="s">
        <v>744</v>
      </c>
      <c r="Y6024" t="s">
        <v>754</v>
      </c>
      <c r="Z6024">
        <v>5</v>
      </c>
      <c r="AA6024" t="s">
        <v>722</v>
      </c>
      <c r="AB6024" t="s">
        <v>2419</v>
      </c>
      <c r="AC6024">
        <v>62297</v>
      </c>
      <c r="AD6024" t="s">
        <v>2420</v>
      </c>
      <c r="AE6024" t="s">
        <v>2421</v>
      </c>
      <c r="AF6024">
        <v>2002</v>
      </c>
    </row>
    <row r="6025" spans="1:32" x14ac:dyDescent="0.2">
      <c r="A6025" t="s">
        <v>1745</v>
      </c>
      <c r="B6025">
        <v>7447394</v>
      </c>
      <c r="C6025" t="s">
        <v>1818</v>
      </c>
      <c r="D6025" t="s">
        <v>709</v>
      </c>
      <c r="E6025" t="s">
        <v>1961</v>
      </c>
      <c r="F6025" t="s">
        <v>1962</v>
      </c>
      <c r="G6025" t="s">
        <v>847</v>
      </c>
      <c r="K6025" t="s">
        <v>714</v>
      </c>
      <c r="L6025" t="s">
        <v>773</v>
      </c>
      <c r="M6025" t="s">
        <v>716</v>
      </c>
      <c r="N6025">
        <v>6</v>
      </c>
      <c r="O6025" t="s">
        <v>944</v>
      </c>
      <c r="Q6025">
        <v>0.19500000000000001</v>
      </c>
      <c r="V6025" t="s">
        <v>718</v>
      </c>
      <c r="W6025" t="s">
        <v>774</v>
      </c>
      <c r="X6025" t="s">
        <v>2481</v>
      </c>
      <c r="Y6025" t="s">
        <v>736</v>
      </c>
      <c r="Z6025">
        <v>2</v>
      </c>
      <c r="AA6025" t="s">
        <v>722</v>
      </c>
      <c r="AB6025" t="s">
        <v>1963</v>
      </c>
      <c r="AC6025">
        <v>96048</v>
      </c>
      <c r="AD6025" t="s">
        <v>1964</v>
      </c>
      <c r="AE6025" t="s">
        <v>1965</v>
      </c>
      <c r="AF6025">
        <v>2007</v>
      </c>
    </row>
    <row r="6026" spans="1:32" x14ac:dyDescent="0.2">
      <c r="A6026" t="s">
        <v>1745</v>
      </c>
      <c r="B6026">
        <v>7447394</v>
      </c>
      <c r="C6026" t="s">
        <v>1818</v>
      </c>
      <c r="D6026" t="s">
        <v>709</v>
      </c>
      <c r="E6026" t="s">
        <v>842</v>
      </c>
      <c r="F6026" t="s">
        <v>843</v>
      </c>
      <c r="G6026" t="s">
        <v>844</v>
      </c>
      <c r="K6026" t="s">
        <v>772</v>
      </c>
      <c r="L6026" t="s">
        <v>715</v>
      </c>
      <c r="M6026" t="s">
        <v>716</v>
      </c>
      <c r="O6026" t="s">
        <v>717</v>
      </c>
      <c r="Q6026">
        <v>0.19700000000000001</v>
      </c>
      <c r="S6026">
        <v>0.152</v>
      </c>
      <c r="U6026">
        <v>0.254</v>
      </c>
      <c r="V6026" t="s">
        <v>718</v>
      </c>
      <c r="W6026" t="s">
        <v>744</v>
      </c>
      <c r="X6026" t="s">
        <v>744</v>
      </c>
      <c r="Y6026" t="s">
        <v>754</v>
      </c>
      <c r="Z6026">
        <v>4</v>
      </c>
      <c r="AA6026" t="s">
        <v>722</v>
      </c>
      <c r="AB6026" t="s">
        <v>2165</v>
      </c>
      <c r="AC6026">
        <v>2063</v>
      </c>
      <c r="AD6026" t="s">
        <v>2166</v>
      </c>
      <c r="AE6026" t="s">
        <v>2167</v>
      </c>
      <c r="AF6026">
        <v>1979</v>
      </c>
    </row>
    <row r="6027" spans="1:32" x14ac:dyDescent="0.2">
      <c r="A6027" t="s">
        <v>1745</v>
      </c>
      <c r="B6027">
        <v>7447394</v>
      </c>
      <c r="C6027" t="s">
        <v>1818</v>
      </c>
      <c r="D6027" t="s">
        <v>709</v>
      </c>
      <c r="E6027" t="s">
        <v>842</v>
      </c>
      <c r="F6027" t="s">
        <v>843</v>
      </c>
      <c r="G6027" t="s">
        <v>844</v>
      </c>
      <c r="H6027" t="s">
        <v>896</v>
      </c>
      <c r="I6027">
        <v>52</v>
      </c>
      <c r="J6027" t="s">
        <v>897</v>
      </c>
      <c r="K6027" t="s">
        <v>753</v>
      </c>
      <c r="L6027" t="s">
        <v>715</v>
      </c>
      <c r="M6027" t="s">
        <v>716</v>
      </c>
      <c r="N6027">
        <v>6</v>
      </c>
      <c r="O6027" t="s">
        <v>717</v>
      </c>
      <c r="Q6027">
        <v>0.19700000000000001</v>
      </c>
      <c r="V6027" t="s">
        <v>718</v>
      </c>
      <c r="W6027" t="s">
        <v>744</v>
      </c>
      <c r="X6027" t="s">
        <v>779</v>
      </c>
      <c r="Y6027" t="s">
        <v>736</v>
      </c>
      <c r="Z6027">
        <v>4</v>
      </c>
      <c r="AA6027" t="s">
        <v>722</v>
      </c>
      <c r="AB6027" t="s">
        <v>955</v>
      </c>
      <c r="AC6027">
        <v>188131</v>
      </c>
      <c r="AD6027" t="s">
        <v>956</v>
      </c>
      <c r="AE6027" t="s">
        <v>957</v>
      </c>
      <c r="AF6027">
        <v>2015</v>
      </c>
    </row>
    <row r="6028" spans="1:32" x14ac:dyDescent="0.2">
      <c r="A6028" t="s">
        <v>1745</v>
      </c>
      <c r="B6028">
        <v>7447394</v>
      </c>
      <c r="C6028" t="s">
        <v>1818</v>
      </c>
      <c r="D6028" t="s">
        <v>709</v>
      </c>
      <c r="E6028" t="s">
        <v>845</v>
      </c>
      <c r="F6028" t="s">
        <v>846</v>
      </c>
      <c r="G6028" t="s">
        <v>847</v>
      </c>
      <c r="H6028" t="s">
        <v>1119</v>
      </c>
      <c r="K6028" t="s">
        <v>753</v>
      </c>
      <c r="L6028" t="s">
        <v>715</v>
      </c>
      <c r="M6028" t="s">
        <v>716</v>
      </c>
      <c r="N6028">
        <v>6</v>
      </c>
      <c r="O6028" t="s">
        <v>801</v>
      </c>
      <c r="Q6028">
        <v>0.1983</v>
      </c>
      <c r="V6028" t="s">
        <v>718</v>
      </c>
      <c r="W6028" t="s">
        <v>813</v>
      </c>
      <c r="X6028" t="s">
        <v>1769</v>
      </c>
      <c r="Y6028" t="s">
        <v>792</v>
      </c>
      <c r="Z6028">
        <v>3</v>
      </c>
      <c r="AA6028" t="s">
        <v>722</v>
      </c>
      <c r="AB6028" t="s">
        <v>2209</v>
      </c>
      <c r="AC6028">
        <v>71725</v>
      </c>
      <c r="AD6028" t="s">
        <v>2210</v>
      </c>
      <c r="AE6028" t="s">
        <v>2211</v>
      </c>
      <c r="AF6028">
        <v>2003</v>
      </c>
    </row>
    <row r="6029" spans="1:32" x14ac:dyDescent="0.2">
      <c r="A6029" t="s">
        <v>1745</v>
      </c>
      <c r="B6029">
        <v>7447394</v>
      </c>
      <c r="C6029" t="s">
        <v>1818</v>
      </c>
      <c r="D6029" t="s">
        <v>709</v>
      </c>
      <c r="E6029" t="s">
        <v>2534</v>
      </c>
      <c r="F6029" t="s">
        <v>846</v>
      </c>
      <c r="G6029" t="s">
        <v>1118</v>
      </c>
      <c r="K6029" t="s">
        <v>753</v>
      </c>
      <c r="L6029" t="s">
        <v>715</v>
      </c>
      <c r="M6029" t="s">
        <v>716</v>
      </c>
      <c r="O6029" t="s">
        <v>717</v>
      </c>
      <c r="Q6029">
        <v>0.2</v>
      </c>
      <c r="V6029" t="s">
        <v>718</v>
      </c>
      <c r="W6029" t="s">
        <v>813</v>
      </c>
      <c r="X6029" t="s">
        <v>848</v>
      </c>
      <c r="Y6029" t="s">
        <v>792</v>
      </c>
      <c r="Z6029">
        <v>4</v>
      </c>
      <c r="AA6029" t="s">
        <v>722</v>
      </c>
      <c r="AB6029" t="s">
        <v>2535</v>
      </c>
      <c r="AC6029">
        <v>10553</v>
      </c>
      <c r="AD6029" t="s">
        <v>2536</v>
      </c>
      <c r="AE6029" t="s">
        <v>2537</v>
      </c>
      <c r="AF6029">
        <v>1985</v>
      </c>
    </row>
    <row r="6030" spans="1:32" x14ac:dyDescent="0.2">
      <c r="A6030" t="s">
        <v>1745</v>
      </c>
      <c r="B6030">
        <v>7440508</v>
      </c>
      <c r="C6030" t="s">
        <v>1745</v>
      </c>
      <c r="D6030" t="s">
        <v>709</v>
      </c>
      <c r="E6030" t="s">
        <v>872</v>
      </c>
      <c r="F6030" t="s">
        <v>873</v>
      </c>
      <c r="G6030" t="s">
        <v>837</v>
      </c>
      <c r="H6030" t="s">
        <v>805</v>
      </c>
      <c r="K6030" t="s">
        <v>772</v>
      </c>
      <c r="L6030" t="s">
        <v>715</v>
      </c>
      <c r="M6030" t="s">
        <v>716</v>
      </c>
      <c r="O6030" t="s">
        <v>717</v>
      </c>
      <c r="P6030" t="s">
        <v>1085</v>
      </c>
      <c r="Q6030">
        <v>0.2</v>
      </c>
      <c r="V6030" t="s">
        <v>718</v>
      </c>
      <c r="W6030" t="s">
        <v>744</v>
      </c>
      <c r="X6030" t="s">
        <v>744</v>
      </c>
      <c r="Y6030" t="s">
        <v>754</v>
      </c>
      <c r="Z6030">
        <v>4</v>
      </c>
      <c r="AA6030" t="s">
        <v>722</v>
      </c>
      <c r="AB6030" t="s">
        <v>2538</v>
      </c>
      <c r="AC6030">
        <v>3609</v>
      </c>
      <c r="AD6030" t="s">
        <v>2539</v>
      </c>
      <c r="AE6030" t="s">
        <v>2540</v>
      </c>
      <c r="AF6030">
        <v>1976</v>
      </c>
    </row>
    <row r="6031" spans="1:32" x14ac:dyDescent="0.2">
      <c r="A6031" t="s">
        <v>1745</v>
      </c>
      <c r="B6031">
        <v>7440508</v>
      </c>
      <c r="C6031" t="s">
        <v>1745</v>
      </c>
      <c r="D6031" t="s">
        <v>709</v>
      </c>
      <c r="E6031" t="s">
        <v>872</v>
      </c>
      <c r="F6031" t="s">
        <v>873</v>
      </c>
      <c r="G6031" t="s">
        <v>837</v>
      </c>
      <c r="K6031" t="s">
        <v>753</v>
      </c>
      <c r="L6031" t="s">
        <v>715</v>
      </c>
      <c r="M6031" t="s">
        <v>716</v>
      </c>
      <c r="N6031">
        <v>6</v>
      </c>
      <c r="O6031" t="s">
        <v>717</v>
      </c>
      <c r="Q6031">
        <v>0.2</v>
      </c>
      <c r="V6031" t="s">
        <v>718</v>
      </c>
      <c r="W6031" t="s">
        <v>744</v>
      </c>
      <c r="X6031" t="s">
        <v>779</v>
      </c>
      <c r="Y6031" t="s">
        <v>749</v>
      </c>
      <c r="Z6031">
        <v>4</v>
      </c>
      <c r="AA6031" t="s">
        <v>722</v>
      </c>
      <c r="AB6031" t="s">
        <v>1803</v>
      </c>
      <c r="AC6031">
        <v>65821</v>
      </c>
      <c r="AD6031" t="s">
        <v>1804</v>
      </c>
      <c r="AE6031" t="s">
        <v>1805</v>
      </c>
      <c r="AF6031">
        <v>2002</v>
      </c>
    </row>
    <row r="6032" spans="1:32" x14ac:dyDescent="0.2">
      <c r="A6032" t="s">
        <v>1745</v>
      </c>
      <c r="B6032">
        <v>7440508</v>
      </c>
      <c r="C6032" t="s">
        <v>1745</v>
      </c>
      <c r="D6032" t="s">
        <v>709</v>
      </c>
      <c r="E6032" t="s">
        <v>1067</v>
      </c>
      <c r="F6032" t="s">
        <v>882</v>
      </c>
      <c r="G6032" t="s">
        <v>883</v>
      </c>
      <c r="H6032" t="s">
        <v>887</v>
      </c>
      <c r="I6032">
        <v>2</v>
      </c>
      <c r="J6032" t="s">
        <v>762</v>
      </c>
      <c r="K6032" t="s">
        <v>714</v>
      </c>
      <c r="L6032" t="s">
        <v>715</v>
      </c>
      <c r="M6032" t="s">
        <v>716</v>
      </c>
      <c r="O6032" t="s">
        <v>717</v>
      </c>
      <c r="Q6032">
        <v>0.2</v>
      </c>
      <c r="V6032" t="s">
        <v>718</v>
      </c>
      <c r="W6032" t="s">
        <v>744</v>
      </c>
      <c r="X6032" t="s">
        <v>744</v>
      </c>
      <c r="Y6032" t="s">
        <v>754</v>
      </c>
      <c r="Z6032">
        <v>10</v>
      </c>
      <c r="AA6032" t="s">
        <v>722</v>
      </c>
      <c r="AB6032" t="s">
        <v>2541</v>
      </c>
      <c r="AC6032">
        <v>5023</v>
      </c>
      <c r="AD6032" t="s">
        <v>2542</v>
      </c>
      <c r="AE6032" t="s">
        <v>2543</v>
      </c>
      <c r="AF6032">
        <v>1991</v>
      </c>
    </row>
    <row r="6033" spans="1:32" x14ac:dyDescent="0.2">
      <c r="A6033" t="s">
        <v>1745</v>
      </c>
      <c r="B6033">
        <v>7447394</v>
      </c>
      <c r="C6033" t="s">
        <v>1818</v>
      </c>
      <c r="D6033" t="s">
        <v>709</v>
      </c>
      <c r="E6033" t="s">
        <v>2187</v>
      </c>
      <c r="F6033" t="s">
        <v>1897</v>
      </c>
      <c r="G6033" t="s">
        <v>950</v>
      </c>
      <c r="H6033" t="s">
        <v>887</v>
      </c>
      <c r="K6033" t="s">
        <v>753</v>
      </c>
      <c r="L6033" t="s">
        <v>773</v>
      </c>
      <c r="M6033" t="s">
        <v>716</v>
      </c>
      <c r="N6033">
        <v>3</v>
      </c>
      <c r="O6033" t="s">
        <v>717</v>
      </c>
      <c r="Q6033">
        <v>0.2</v>
      </c>
      <c r="V6033" t="s">
        <v>718</v>
      </c>
      <c r="W6033" t="s">
        <v>813</v>
      </c>
      <c r="X6033" t="s">
        <v>2188</v>
      </c>
      <c r="Y6033" t="s">
        <v>736</v>
      </c>
      <c r="Z6033">
        <v>2</v>
      </c>
      <c r="AA6033" t="s">
        <v>722</v>
      </c>
      <c r="AB6033" t="s">
        <v>2189</v>
      </c>
      <c r="AC6033">
        <v>56630</v>
      </c>
      <c r="AD6033" t="s">
        <v>2190</v>
      </c>
      <c r="AE6033" t="s">
        <v>2191</v>
      </c>
      <c r="AF6033">
        <v>2000</v>
      </c>
    </row>
    <row r="6034" spans="1:32" x14ac:dyDescent="0.2">
      <c r="A6034" t="s">
        <v>1745</v>
      </c>
      <c r="B6034">
        <v>7440508</v>
      </c>
      <c r="C6034" t="s">
        <v>1745</v>
      </c>
      <c r="D6034" t="s">
        <v>709</v>
      </c>
      <c r="E6034" t="s">
        <v>872</v>
      </c>
      <c r="F6034" t="s">
        <v>873</v>
      </c>
      <c r="G6034" t="s">
        <v>837</v>
      </c>
      <c r="K6034" t="s">
        <v>753</v>
      </c>
      <c r="L6034" t="s">
        <v>715</v>
      </c>
      <c r="M6034" t="s">
        <v>716</v>
      </c>
      <c r="N6034">
        <v>6</v>
      </c>
      <c r="O6034" t="s">
        <v>717</v>
      </c>
      <c r="Q6034">
        <v>0.20100000000000001</v>
      </c>
      <c r="V6034" t="s">
        <v>718</v>
      </c>
      <c r="W6034" t="s">
        <v>744</v>
      </c>
      <c r="X6034" t="s">
        <v>779</v>
      </c>
      <c r="Y6034" t="s">
        <v>792</v>
      </c>
      <c r="Z6034">
        <v>4</v>
      </c>
      <c r="AA6034" t="s">
        <v>722</v>
      </c>
      <c r="AB6034" t="s">
        <v>1803</v>
      </c>
      <c r="AC6034">
        <v>65821</v>
      </c>
      <c r="AD6034" t="s">
        <v>1804</v>
      </c>
      <c r="AE6034" t="s">
        <v>1805</v>
      </c>
      <c r="AF6034">
        <v>2002</v>
      </c>
    </row>
    <row r="6035" spans="1:32" x14ac:dyDescent="0.2">
      <c r="A6035" t="s">
        <v>1745</v>
      </c>
      <c r="B6035">
        <v>7447394</v>
      </c>
      <c r="C6035" t="s">
        <v>1818</v>
      </c>
      <c r="D6035" t="s">
        <v>709</v>
      </c>
      <c r="E6035" t="s">
        <v>1399</v>
      </c>
      <c r="F6035" t="s">
        <v>1400</v>
      </c>
      <c r="G6035" t="s">
        <v>1222</v>
      </c>
      <c r="H6035" t="s">
        <v>887</v>
      </c>
      <c r="I6035">
        <v>5</v>
      </c>
      <c r="J6035" t="s">
        <v>762</v>
      </c>
      <c r="K6035" t="s">
        <v>714</v>
      </c>
      <c r="L6035" t="s">
        <v>715</v>
      </c>
      <c r="M6035" t="s">
        <v>716</v>
      </c>
      <c r="O6035" t="s">
        <v>717</v>
      </c>
      <c r="Q6035">
        <v>0.20399999999999999</v>
      </c>
      <c r="S6035">
        <v>9.5000000000000001E-2</v>
      </c>
      <c r="U6035">
        <v>0.439</v>
      </c>
      <c r="V6035" t="s">
        <v>718</v>
      </c>
      <c r="W6035" t="s">
        <v>742</v>
      </c>
      <c r="X6035" t="s">
        <v>2157</v>
      </c>
      <c r="Y6035" t="s">
        <v>792</v>
      </c>
      <c r="Z6035">
        <v>2</v>
      </c>
      <c r="AA6035" t="s">
        <v>722</v>
      </c>
      <c r="AB6035" t="s">
        <v>2184</v>
      </c>
      <c r="AC6035">
        <v>20217</v>
      </c>
      <c r="AD6035" t="s">
        <v>2185</v>
      </c>
      <c r="AE6035" t="s">
        <v>2186</v>
      </c>
      <c r="AF6035">
        <v>1999</v>
      </c>
    </row>
    <row r="6036" spans="1:32" x14ac:dyDescent="0.2">
      <c r="A6036" t="s">
        <v>1745</v>
      </c>
      <c r="B6036">
        <v>7447394</v>
      </c>
      <c r="C6036" t="s">
        <v>1818</v>
      </c>
      <c r="D6036" t="s">
        <v>709</v>
      </c>
      <c r="E6036" t="s">
        <v>990</v>
      </c>
      <c r="F6036" t="s">
        <v>991</v>
      </c>
      <c r="G6036" t="s">
        <v>918</v>
      </c>
      <c r="K6036" t="s">
        <v>772</v>
      </c>
      <c r="L6036" t="s">
        <v>715</v>
      </c>
      <c r="M6036" t="s">
        <v>716</v>
      </c>
      <c r="N6036">
        <v>6</v>
      </c>
      <c r="O6036" t="s">
        <v>801</v>
      </c>
      <c r="Q6036">
        <v>0.20499999999999999</v>
      </c>
      <c r="S6036">
        <v>0.19800000000000001</v>
      </c>
      <c r="U6036">
        <v>0.21099999999999999</v>
      </c>
      <c r="V6036" t="s">
        <v>718</v>
      </c>
      <c r="W6036" t="s">
        <v>744</v>
      </c>
      <c r="X6036" t="s">
        <v>744</v>
      </c>
      <c r="Y6036" t="s">
        <v>754</v>
      </c>
      <c r="Z6036">
        <v>5</v>
      </c>
      <c r="AA6036" t="s">
        <v>722</v>
      </c>
      <c r="AB6036" t="s">
        <v>2419</v>
      </c>
      <c r="AC6036">
        <v>62297</v>
      </c>
      <c r="AD6036" t="s">
        <v>2420</v>
      </c>
      <c r="AE6036" t="s">
        <v>2421</v>
      </c>
      <c r="AF6036">
        <v>2002</v>
      </c>
    </row>
    <row r="6037" spans="1:32" x14ac:dyDescent="0.2">
      <c r="A6037" t="s">
        <v>1745</v>
      </c>
      <c r="B6037">
        <v>7447394</v>
      </c>
      <c r="C6037" t="s">
        <v>1818</v>
      </c>
      <c r="D6037" t="s">
        <v>709</v>
      </c>
      <c r="E6037" t="s">
        <v>990</v>
      </c>
      <c r="F6037" t="s">
        <v>991</v>
      </c>
      <c r="G6037" t="s">
        <v>918</v>
      </c>
      <c r="K6037" t="s">
        <v>772</v>
      </c>
      <c r="L6037" t="s">
        <v>715</v>
      </c>
      <c r="M6037" t="s">
        <v>716</v>
      </c>
      <c r="N6037">
        <v>6</v>
      </c>
      <c r="O6037" t="s">
        <v>801</v>
      </c>
      <c r="Q6037">
        <v>0.20699999999999999</v>
      </c>
      <c r="S6037">
        <v>0.20100000000000001</v>
      </c>
      <c r="U6037">
        <v>0.214</v>
      </c>
      <c r="V6037" t="s">
        <v>718</v>
      </c>
      <c r="W6037" t="s">
        <v>744</v>
      </c>
      <c r="X6037" t="s">
        <v>744</v>
      </c>
      <c r="Y6037" t="s">
        <v>754</v>
      </c>
      <c r="Z6037">
        <v>4</v>
      </c>
      <c r="AA6037" t="s">
        <v>722</v>
      </c>
      <c r="AB6037" t="s">
        <v>2419</v>
      </c>
      <c r="AC6037">
        <v>62297</v>
      </c>
      <c r="AD6037" t="s">
        <v>2420</v>
      </c>
      <c r="AE6037" t="s">
        <v>2421</v>
      </c>
      <c r="AF6037">
        <v>2002</v>
      </c>
    </row>
    <row r="6038" spans="1:32" x14ac:dyDescent="0.2">
      <c r="A6038" t="s">
        <v>1745</v>
      </c>
      <c r="B6038">
        <v>7447394</v>
      </c>
      <c r="C6038" t="s">
        <v>1818</v>
      </c>
      <c r="D6038" t="s">
        <v>709</v>
      </c>
      <c r="E6038" t="s">
        <v>2323</v>
      </c>
      <c r="F6038" t="s">
        <v>2324</v>
      </c>
      <c r="G6038" t="s">
        <v>918</v>
      </c>
      <c r="H6038" t="s">
        <v>887</v>
      </c>
      <c r="I6038">
        <v>47</v>
      </c>
      <c r="J6038" t="s">
        <v>722</v>
      </c>
      <c r="K6038" t="s">
        <v>714</v>
      </c>
      <c r="L6038" t="s">
        <v>715</v>
      </c>
      <c r="M6038" t="s">
        <v>716</v>
      </c>
      <c r="N6038">
        <v>5</v>
      </c>
      <c r="O6038" t="s">
        <v>801</v>
      </c>
      <c r="Q6038">
        <v>0.21299999999999999</v>
      </c>
      <c r="V6038" t="s">
        <v>718</v>
      </c>
      <c r="W6038" t="s">
        <v>742</v>
      </c>
      <c r="X6038" t="s">
        <v>1414</v>
      </c>
      <c r="Y6038" t="s">
        <v>749</v>
      </c>
      <c r="Z6038">
        <v>4</v>
      </c>
      <c r="AA6038" t="s">
        <v>722</v>
      </c>
      <c r="AB6038" t="s">
        <v>2326</v>
      </c>
      <c r="AC6038">
        <v>169409</v>
      </c>
      <c r="AD6038" t="s">
        <v>2327</v>
      </c>
      <c r="AE6038" t="s">
        <v>2328</v>
      </c>
      <c r="AF6038">
        <v>2011</v>
      </c>
    </row>
    <row r="6039" spans="1:32" x14ac:dyDescent="0.2">
      <c r="A6039" t="s">
        <v>1745</v>
      </c>
      <c r="B6039">
        <v>7447394</v>
      </c>
      <c r="C6039" t="s">
        <v>1818</v>
      </c>
      <c r="D6039" t="s">
        <v>709</v>
      </c>
      <c r="E6039" t="s">
        <v>990</v>
      </c>
      <c r="F6039" t="s">
        <v>991</v>
      </c>
      <c r="G6039" t="s">
        <v>918</v>
      </c>
      <c r="K6039" t="s">
        <v>772</v>
      </c>
      <c r="L6039" t="s">
        <v>715</v>
      </c>
      <c r="M6039" t="s">
        <v>716</v>
      </c>
      <c r="N6039">
        <v>6</v>
      </c>
      <c r="O6039" t="s">
        <v>801</v>
      </c>
      <c r="Q6039">
        <v>0.219</v>
      </c>
      <c r="S6039">
        <v>0.20399999999999999</v>
      </c>
      <c r="U6039">
        <v>0.23499999999999999</v>
      </c>
      <c r="V6039" t="s">
        <v>718</v>
      </c>
      <c r="W6039" t="s">
        <v>744</v>
      </c>
      <c r="X6039" t="s">
        <v>744</v>
      </c>
      <c r="Y6039" t="s">
        <v>754</v>
      </c>
      <c r="Z6039">
        <v>5</v>
      </c>
      <c r="AA6039" t="s">
        <v>722</v>
      </c>
      <c r="AB6039" t="s">
        <v>2419</v>
      </c>
      <c r="AC6039">
        <v>62297</v>
      </c>
      <c r="AD6039" t="s">
        <v>2420</v>
      </c>
      <c r="AE6039" t="s">
        <v>2421</v>
      </c>
      <c r="AF6039">
        <v>2002</v>
      </c>
    </row>
    <row r="6040" spans="1:32" x14ac:dyDescent="0.2">
      <c r="A6040" t="s">
        <v>1745</v>
      </c>
      <c r="B6040">
        <v>7447394</v>
      </c>
      <c r="C6040" t="s">
        <v>1818</v>
      </c>
      <c r="D6040" t="s">
        <v>709</v>
      </c>
      <c r="E6040" t="s">
        <v>842</v>
      </c>
      <c r="F6040" t="s">
        <v>843</v>
      </c>
      <c r="G6040" t="s">
        <v>844</v>
      </c>
      <c r="K6040" t="s">
        <v>772</v>
      </c>
      <c r="L6040" t="s">
        <v>715</v>
      </c>
      <c r="M6040" t="s">
        <v>716</v>
      </c>
      <c r="O6040" t="s">
        <v>717</v>
      </c>
      <c r="Q6040">
        <v>0.221</v>
      </c>
      <c r="S6040">
        <v>0.20100000000000001</v>
      </c>
      <c r="U6040">
        <v>0.24299999999999999</v>
      </c>
      <c r="V6040" t="s">
        <v>718</v>
      </c>
      <c r="W6040" t="s">
        <v>744</v>
      </c>
      <c r="X6040" t="s">
        <v>744</v>
      </c>
      <c r="Y6040" t="s">
        <v>754</v>
      </c>
      <c r="Z6040">
        <v>4</v>
      </c>
      <c r="AA6040" t="s">
        <v>722</v>
      </c>
      <c r="AB6040" t="s">
        <v>2165</v>
      </c>
      <c r="AC6040">
        <v>2063</v>
      </c>
      <c r="AD6040" t="s">
        <v>2166</v>
      </c>
      <c r="AE6040" t="s">
        <v>2167</v>
      </c>
      <c r="AF6040">
        <v>1979</v>
      </c>
    </row>
    <row r="6041" spans="1:32" x14ac:dyDescent="0.2">
      <c r="A6041" t="s">
        <v>1745</v>
      </c>
      <c r="B6041">
        <v>7440508</v>
      </c>
      <c r="C6041" t="s">
        <v>1745</v>
      </c>
      <c r="D6041" t="s">
        <v>709</v>
      </c>
      <c r="E6041" t="s">
        <v>2544</v>
      </c>
      <c r="F6041" t="s">
        <v>1221</v>
      </c>
      <c r="G6041" t="s">
        <v>1222</v>
      </c>
      <c r="H6041" t="s">
        <v>887</v>
      </c>
      <c r="J6041" t="s">
        <v>762</v>
      </c>
      <c r="K6041" t="s">
        <v>753</v>
      </c>
      <c r="L6041" t="s">
        <v>715</v>
      </c>
      <c r="M6041" t="s">
        <v>716</v>
      </c>
      <c r="O6041" t="s">
        <v>801</v>
      </c>
      <c r="Q6041">
        <v>0.223</v>
      </c>
      <c r="S6041">
        <v>0.16200000000000001</v>
      </c>
      <c r="U6041">
        <v>0.307</v>
      </c>
      <c r="V6041" t="s">
        <v>718</v>
      </c>
      <c r="W6041" t="s">
        <v>744</v>
      </c>
      <c r="X6041" t="s">
        <v>744</v>
      </c>
      <c r="Y6041" t="s">
        <v>754</v>
      </c>
      <c r="Z6041">
        <v>2</v>
      </c>
      <c r="AA6041" t="s">
        <v>722</v>
      </c>
      <c r="AB6041" t="s">
        <v>2545</v>
      </c>
      <c r="AC6041">
        <v>45214</v>
      </c>
      <c r="AD6041" t="s">
        <v>2546</v>
      </c>
      <c r="AE6041" t="s">
        <v>2547</v>
      </c>
      <c r="AF6041">
        <v>1994</v>
      </c>
    </row>
    <row r="6042" spans="1:32" x14ac:dyDescent="0.2">
      <c r="A6042" t="s">
        <v>1745</v>
      </c>
      <c r="B6042">
        <v>7758987</v>
      </c>
      <c r="C6042" t="s">
        <v>1746</v>
      </c>
      <c r="D6042" t="s">
        <v>709</v>
      </c>
      <c r="E6042" t="s">
        <v>842</v>
      </c>
      <c r="F6042" t="s">
        <v>843</v>
      </c>
      <c r="G6042" t="s">
        <v>844</v>
      </c>
      <c r="H6042" t="s">
        <v>805</v>
      </c>
      <c r="K6042" t="s">
        <v>772</v>
      </c>
      <c r="L6042" t="s">
        <v>715</v>
      </c>
      <c r="M6042" t="s">
        <v>716</v>
      </c>
      <c r="N6042">
        <v>2</v>
      </c>
      <c r="O6042" t="s">
        <v>717</v>
      </c>
      <c r="Q6042">
        <v>4.1059999999999999E-2</v>
      </c>
      <c r="V6042" t="s">
        <v>718</v>
      </c>
      <c r="W6042" t="s">
        <v>958</v>
      </c>
      <c r="X6042" t="s">
        <v>959</v>
      </c>
      <c r="Y6042" t="s">
        <v>736</v>
      </c>
      <c r="Z6042">
        <v>21</v>
      </c>
      <c r="AA6042" t="s">
        <v>722</v>
      </c>
      <c r="AB6042" t="s">
        <v>2548</v>
      </c>
      <c r="AC6042">
        <v>109098</v>
      </c>
      <c r="AD6042" t="s">
        <v>2549</v>
      </c>
      <c r="AE6042" t="s">
        <v>2550</v>
      </c>
      <c r="AF6042">
        <v>2008</v>
      </c>
    </row>
    <row r="6043" spans="1:32" x14ac:dyDescent="0.2">
      <c r="A6043" t="s">
        <v>1745</v>
      </c>
      <c r="B6043">
        <v>7758987</v>
      </c>
      <c r="C6043" t="s">
        <v>1746</v>
      </c>
      <c r="D6043" t="s">
        <v>709</v>
      </c>
      <c r="E6043" t="s">
        <v>842</v>
      </c>
      <c r="F6043" t="s">
        <v>843</v>
      </c>
      <c r="G6043" t="s">
        <v>844</v>
      </c>
      <c r="K6043" t="s">
        <v>753</v>
      </c>
      <c r="L6043" t="s">
        <v>715</v>
      </c>
      <c r="M6043" t="s">
        <v>716</v>
      </c>
      <c r="N6043">
        <v>2</v>
      </c>
      <c r="O6043" t="s">
        <v>717</v>
      </c>
      <c r="Q6043">
        <v>0.105</v>
      </c>
      <c r="V6043" t="s">
        <v>718</v>
      </c>
      <c r="W6043" t="s">
        <v>958</v>
      </c>
      <c r="X6043" t="s">
        <v>959</v>
      </c>
      <c r="Y6043" t="s">
        <v>736</v>
      </c>
      <c r="Z6043">
        <v>1</v>
      </c>
      <c r="AA6043" t="s">
        <v>722</v>
      </c>
      <c r="AB6043" t="s">
        <v>2551</v>
      </c>
      <c r="AC6043">
        <v>65876</v>
      </c>
      <c r="AD6043" t="s">
        <v>2552</v>
      </c>
      <c r="AE6043" t="s">
        <v>2553</v>
      </c>
      <c r="AF6043">
        <v>2002</v>
      </c>
    </row>
    <row r="6044" spans="1:32" x14ac:dyDescent="0.2">
      <c r="A6044" t="s">
        <v>1745</v>
      </c>
      <c r="B6044">
        <v>7758987</v>
      </c>
      <c r="C6044" t="s">
        <v>1746</v>
      </c>
      <c r="D6044" t="s">
        <v>709</v>
      </c>
      <c r="E6044" t="s">
        <v>842</v>
      </c>
      <c r="F6044" t="s">
        <v>843</v>
      </c>
      <c r="G6044" t="s">
        <v>844</v>
      </c>
      <c r="H6044" t="s">
        <v>805</v>
      </c>
      <c r="K6044" t="s">
        <v>772</v>
      </c>
      <c r="L6044" t="s">
        <v>715</v>
      </c>
      <c r="M6044" t="s">
        <v>716</v>
      </c>
      <c r="N6044">
        <v>3</v>
      </c>
      <c r="O6044" t="s">
        <v>717</v>
      </c>
      <c r="Q6044">
        <v>8.77E-2</v>
      </c>
      <c r="V6044" t="s">
        <v>718</v>
      </c>
      <c r="W6044" t="s">
        <v>864</v>
      </c>
      <c r="X6044" t="s">
        <v>865</v>
      </c>
      <c r="Y6044" t="s">
        <v>736</v>
      </c>
      <c r="Z6044">
        <v>30</v>
      </c>
      <c r="AA6044" t="s">
        <v>722</v>
      </c>
      <c r="AB6044" t="s">
        <v>2554</v>
      </c>
      <c r="AC6044">
        <v>116084</v>
      </c>
      <c r="AD6044" t="s">
        <v>2555</v>
      </c>
      <c r="AE6044" t="s">
        <v>2556</v>
      </c>
      <c r="AF6044">
        <v>2006</v>
      </c>
    </row>
    <row r="6045" spans="1:32" x14ac:dyDescent="0.2">
      <c r="A6045" t="s">
        <v>1745</v>
      </c>
      <c r="B6045">
        <v>7758987</v>
      </c>
      <c r="C6045" t="s">
        <v>1746</v>
      </c>
      <c r="D6045" t="s">
        <v>709</v>
      </c>
      <c r="E6045" t="s">
        <v>842</v>
      </c>
      <c r="F6045" t="s">
        <v>843</v>
      </c>
      <c r="G6045" t="s">
        <v>844</v>
      </c>
      <c r="H6045" t="s">
        <v>965</v>
      </c>
      <c r="I6045">
        <v>48</v>
      </c>
      <c r="J6045" t="s">
        <v>763</v>
      </c>
      <c r="K6045" t="s">
        <v>772</v>
      </c>
      <c r="L6045" t="s">
        <v>715</v>
      </c>
      <c r="M6045" t="s">
        <v>716</v>
      </c>
      <c r="N6045">
        <v>6</v>
      </c>
      <c r="O6045" t="s">
        <v>717</v>
      </c>
      <c r="Q6045">
        <v>2.1999999999999999E-2</v>
      </c>
      <c r="V6045" t="s">
        <v>718</v>
      </c>
      <c r="W6045" t="s">
        <v>813</v>
      </c>
      <c r="X6045" t="s">
        <v>2370</v>
      </c>
      <c r="Y6045" t="s">
        <v>736</v>
      </c>
      <c r="Z6045">
        <v>30</v>
      </c>
      <c r="AA6045" t="s">
        <v>722</v>
      </c>
      <c r="AB6045" t="s">
        <v>2346</v>
      </c>
      <c r="AC6045">
        <v>91632</v>
      </c>
      <c r="AD6045" t="s">
        <v>2347</v>
      </c>
      <c r="AE6045" t="s">
        <v>2348</v>
      </c>
      <c r="AF6045">
        <v>2005</v>
      </c>
    </row>
    <row r="6046" spans="1:32" x14ac:dyDescent="0.2">
      <c r="A6046" t="s">
        <v>1745</v>
      </c>
      <c r="B6046">
        <v>7758987</v>
      </c>
      <c r="C6046" t="s">
        <v>1746</v>
      </c>
      <c r="D6046" t="s">
        <v>709</v>
      </c>
      <c r="E6046" t="s">
        <v>842</v>
      </c>
      <c r="F6046" t="s">
        <v>843</v>
      </c>
      <c r="G6046" t="s">
        <v>844</v>
      </c>
      <c r="K6046" t="s">
        <v>753</v>
      </c>
      <c r="L6046" t="s">
        <v>715</v>
      </c>
      <c r="M6046" t="s">
        <v>716</v>
      </c>
      <c r="N6046">
        <v>2</v>
      </c>
      <c r="O6046" t="s">
        <v>717</v>
      </c>
      <c r="Q6046">
        <v>0.105</v>
      </c>
      <c r="V6046" t="s">
        <v>718</v>
      </c>
      <c r="W6046" t="s">
        <v>958</v>
      </c>
      <c r="X6046" t="s">
        <v>1788</v>
      </c>
      <c r="Y6046" t="s">
        <v>736</v>
      </c>
      <c r="Z6046">
        <v>1</v>
      </c>
      <c r="AA6046" t="s">
        <v>722</v>
      </c>
      <c r="AB6046" t="s">
        <v>2551</v>
      </c>
      <c r="AC6046">
        <v>65876</v>
      </c>
      <c r="AD6046" t="s">
        <v>2552</v>
      </c>
      <c r="AE6046" t="s">
        <v>2553</v>
      </c>
      <c r="AF6046">
        <v>2002</v>
      </c>
    </row>
    <row r="6047" spans="1:32" x14ac:dyDescent="0.2">
      <c r="A6047" t="s">
        <v>1745</v>
      </c>
      <c r="B6047">
        <v>7758987</v>
      </c>
      <c r="C6047" t="s">
        <v>1746</v>
      </c>
      <c r="D6047" t="s">
        <v>709</v>
      </c>
      <c r="E6047" t="s">
        <v>842</v>
      </c>
      <c r="F6047" t="s">
        <v>843</v>
      </c>
      <c r="G6047" t="s">
        <v>844</v>
      </c>
      <c r="H6047" t="s">
        <v>805</v>
      </c>
      <c r="K6047" t="s">
        <v>772</v>
      </c>
      <c r="L6047" t="s">
        <v>715</v>
      </c>
      <c r="M6047" t="s">
        <v>716</v>
      </c>
      <c r="N6047">
        <v>3</v>
      </c>
      <c r="O6047" t="s">
        <v>717</v>
      </c>
      <c r="Q6047">
        <v>6.2600000000000003E-2</v>
      </c>
      <c r="V6047" t="s">
        <v>718</v>
      </c>
      <c r="W6047" t="s">
        <v>958</v>
      </c>
      <c r="X6047" t="s">
        <v>959</v>
      </c>
      <c r="Y6047" t="s">
        <v>736</v>
      </c>
      <c r="Z6047">
        <v>30</v>
      </c>
      <c r="AA6047" t="s">
        <v>722</v>
      </c>
      <c r="AB6047" t="s">
        <v>2516</v>
      </c>
      <c r="AC6047">
        <v>56554</v>
      </c>
      <c r="AD6047" t="s">
        <v>2517</v>
      </c>
      <c r="AE6047" t="s">
        <v>2518</v>
      </c>
      <c r="AF6047">
        <v>2000</v>
      </c>
    </row>
    <row r="6048" spans="1:32" x14ac:dyDescent="0.2">
      <c r="A6048" t="s">
        <v>1745</v>
      </c>
      <c r="B6048">
        <v>7758987</v>
      </c>
      <c r="C6048" t="s">
        <v>1746</v>
      </c>
      <c r="D6048" t="s">
        <v>709</v>
      </c>
      <c r="E6048" t="s">
        <v>842</v>
      </c>
      <c r="F6048" t="s">
        <v>843</v>
      </c>
      <c r="G6048" t="s">
        <v>844</v>
      </c>
      <c r="H6048" t="s">
        <v>887</v>
      </c>
      <c r="I6048">
        <v>46</v>
      </c>
      <c r="J6048" t="s">
        <v>897</v>
      </c>
      <c r="K6048" t="s">
        <v>772</v>
      </c>
      <c r="L6048" t="s">
        <v>715</v>
      </c>
      <c r="M6048" t="s">
        <v>716</v>
      </c>
      <c r="N6048">
        <v>6</v>
      </c>
      <c r="O6048" t="s">
        <v>801</v>
      </c>
      <c r="Q6048">
        <v>2.9899999999999999E-2</v>
      </c>
      <c r="S6048">
        <v>2.7199999999999998E-2</v>
      </c>
      <c r="U6048">
        <v>3.2599999999999997E-2</v>
      </c>
      <c r="V6048" t="s">
        <v>718</v>
      </c>
      <c r="W6048" t="s">
        <v>899</v>
      </c>
      <c r="X6048" t="s">
        <v>900</v>
      </c>
      <c r="Y6048" t="s">
        <v>736</v>
      </c>
      <c r="Z6048">
        <v>4</v>
      </c>
      <c r="AA6048" t="s">
        <v>722</v>
      </c>
      <c r="AB6048" t="s">
        <v>1011</v>
      </c>
      <c r="AC6048">
        <v>169495</v>
      </c>
      <c r="AD6048" t="s">
        <v>1012</v>
      </c>
      <c r="AE6048" t="s">
        <v>1013</v>
      </c>
      <c r="AF6048">
        <v>2014</v>
      </c>
    </row>
    <row r="6049" spans="1:32" x14ac:dyDescent="0.2">
      <c r="A6049" t="s">
        <v>1745</v>
      </c>
      <c r="B6049">
        <v>7758987</v>
      </c>
      <c r="C6049" t="s">
        <v>1746</v>
      </c>
      <c r="D6049" t="s">
        <v>709</v>
      </c>
      <c r="E6049" t="s">
        <v>842</v>
      </c>
      <c r="F6049" t="s">
        <v>843</v>
      </c>
      <c r="G6049" t="s">
        <v>844</v>
      </c>
      <c r="H6049" t="s">
        <v>887</v>
      </c>
      <c r="I6049">
        <v>46</v>
      </c>
      <c r="J6049" t="s">
        <v>897</v>
      </c>
      <c r="K6049" t="s">
        <v>772</v>
      </c>
      <c r="L6049" t="s">
        <v>715</v>
      </c>
      <c r="M6049" t="s">
        <v>716</v>
      </c>
      <c r="N6049">
        <v>6</v>
      </c>
      <c r="O6049" t="s">
        <v>801</v>
      </c>
      <c r="Q6049">
        <v>5.96E-2</v>
      </c>
      <c r="S6049">
        <v>5.5500000000000001E-2</v>
      </c>
      <c r="U6049">
        <v>6.3700000000000007E-2</v>
      </c>
      <c r="V6049" t="s">
        <v>718</v>
      </c>
      <c r="W6049" t="s">
        <v>744</v>
      </c>
      <c r="X6049" t="s">
        <v>744</v>
      </c>
      <c r="Y6049" t="s">
        <v>736</v>
      </c>
      <c r="Z6049">
        <v>4</v>
      </c>
      <c r="AA6049" t="s">
        <v>722</v>
      </c>
      <c r="AB6049" t="s">
        <v>1011</v>
      </c>
      <c r="AC6049">
        <v>169495</v>
      </c>
      <c r="AD6049" t="s">
        <v>1012</v>
      </c>
      <c r="AE6049" t="s">
        <v>1013</v>
      </c>
      <c r="AF6049">
        <v>2014</v>
      </c>
    </row>
    <row r="6050" spans="1:32" x14ac:dyDescent="0.2">
      <c r="A6050" t="s">
        <v>1745</v>
      </c>
      <c r="B6050">
        <v>7758987</v>
      </c>
      <c r="C6050" t="s">
        <v>1746</v>
      </c>
      <c r="D6050" t="s">
        <v>709</v>
      </c>
      <c r="E6050" t="s">
        <v>842</v>
      </c>
      <c r="F6050" t="s">
        <v>843</v>
      </c>
      <c r="G6050" t="s">
        <v>844</v>
      </c>
      <c r="H6050" t="s">
        <v>2037</v>
      </c>
      <c r="J6050" t="s">
        <v>722</v>
      </c>
      <c r="K6050" t="s">
        <v>714</v>
      </c>
      <c r="L6050" t="s">
        <v>715</v>
      </c>
      <c r="M6050" t="s">
        <v>716</v>
      </c>
      <c r="O6050" t="s">
        <v>717</v>
      </c>
      <c r="Q6050">
        <v>4.8000000000000001E-2</v>
      </c>
      <c r="V6050" t="s">
        <v>718</v>
      </c>
      <c r="W6050" t="s">
        <v>958</v>
      </c>
      <c r="X6050" t="s">
        <v>989</v>
      </c>
      <c r="Y6050" t="s">
        <v>736</v>
      </c>
      <c r="Z6050">
        <v>15</v>
      </c>
      <c r="AA6050" t="s">
        <v>722</v>
      </c>
      <c r="AB6050" t="s">
        <v>2524</v>
      </c>
      <c r="AC6050">
        <v>17849</v>
      </c>
      <c r="AD6050" t="s">
        <v>2525</v>
      </c>
      <c r="AE6050" t="s">
        <v>2526</v>
      </c>
      <c r="AF6050">
        <v>1995</v>
      </c>
    </row>
    <row r="6051" spans="1:32" x14ac:dyDescent="0.2">
      <c r="A6051" t="s">
        <v>1745</v>
      </c>
      <c r="B6051">
        <v>7758987</v>
      </c>
      <c r="C6051" t="s">
        <v>1746</v>
      </c>
      <c r="D6051" t="s">
        <v>709</v>
      </c>
      <c r="E6051" t="s">
        <v>842</v>
      </c>
      <c r="F6051" t="s">
        <v>843</v>
      </c>
      <c r="G6051" t="s">
        <v>844</v>
      </c>
      <c r="H6051" t="s">
        <v>805</v>
      </c>
      <c r="K6051" t="s">
        <v>772</v>
      </c>
      <c r="L6051" t="s">
        <v>715</v>
      </c>
      <c r="M6051" t="s">
        <v>716</v>
      </c>
      <c r="N6051">
        <v>2</v>
      </c>
      <c r="O6051" t="s">
        <v>717</v>
      </c>
      <c r="Q6051">
        <v>4.1059999999999999E-2</v>
      </c>
      <c r="V6051" t="s">
        <v>718</v>
      </c>
      <c r="W6051" t="s">
        <v>719</v>
      </c>
      <c r="X6051" t="s">
        <v>745</v>
      </c>
      <c r="Y6051" t="s">
        <v>736</v>
      </c>
      <c r="Z6051">
        <v>21</v>
      </c>
      <c r="AA6051" t="s">
        <v>722</v>
      </c>
      <c r="AB6051" t="s">
        <v>2548</v>
      </c>
      <c r="AC6051">
        <v>109098</v>
      </c>
      <c r="AD6051" t="s">
        <v>2549</v>
      </c>
      <c r="AE6051" t="s">
        <v>2550</v>
      </c>
      <c r="AF6051">
        <v>2008</v>
      </c>
    </row>
    <row r="6052" spans="1:32" x14ac:dyDescent="0.2">
      <c r="A6052" t="s">
        <v>1745</v>
      </c>
      <c r="B6052">
        <v>7758987</v>
      </c>
      <c r="C6052" t="s">
        <v>1746</v>
      </c>
      <c r="D6052" t="s">
        <v>709</v>
      </c>
      <c r="E6052" t="s">
        <v>842</v>
      </c>
      <c r="F6052" t="s">
        <v>843</v>
      </c>
      <c r="G6052" t="s">
        <v>844</v>
      </c>
      <c r="H6052" t="s">
        <v>805</v>
      </c>
      <c r="K6052" t="s">
        <v>772</v>
      </c>
      <c r="L6052" t="s">
        <v>715</v>
      </c>
      <c r="M6052" t="s">
        <v>716</v>
      </c>
      <c r="N6052">
        <v>2</v>
      </c>
      <c r="O6052" t="s">
        <v>717</v>
      </c>
      <c r="Q6052">
        <v>4.1059999999999999E-2</v>
      </c>
      <c r="V6052" t="s">
        <v>718</v>
      </c>
      <c r="W6052" t="s">
        <v>1188</v>
      </c>
      <c r="X6052" t="s">
        <v>2148</v>
      </c>
      <c r="Y6052" t="s">
        <v>736</v>
      </c>
      <c r="Z6052">
        <v>21</v>
      </c>
      <c r="AA6052" t="s">
        <v>722</v>
      </c>
      <c r="AB6052" t="s">
        <v>2548</v>
      </c>
      <c r="AC6052">
        <v>109098</v>
      </c>
      <c r="AD6052" t="s">
        <v>2549</v>
      </c>
      <c r="AE6052" t="s">
        <v>2550</v>
      </c>
      <c r="AF6052">
        <v>2008</v>
      </c>
    </row>
    <row r="6053" spans="1:32" x14ac:dyDescent="0.2">
      <c r="A6053" t="s">
        <v>1745</v>
      </c>
      <c r="B6053">
        <v>7758987</v>
      </c>
      <c r="C6053" t="s">
        <v>1746</v>
      </c>
      <c r="D6053" t="s">
        <v>709</v>
      </c>
      <c r="E6053" t="s">
        <v>842</v>
      </c>
      <c r="F6053" t="s">
        <v>843</v>
      </c>
      <c r="G6053" t="s">
        <v>844</v>
      </c>
      <c r="H6053" t="s">
        <v>805</v>
      </c>
      <c r="K6053" t="s">
        <v>772</v>
      </c>
      <c r="L6053" t="s">
        <v>715</v>
      </c>
      <c r="M6053" t="s">
        <v>716</v>
      </c>
      <c r="N6053">
        <v>2</v>
      </c>
      <c r="O6053" t="s">
        <v>717</v>
      </c>
      <c r="Q6053">
        <v>4.1059999999999999E-2</v>
      </c>
      <c r="V6053" t="s">
        <v>718</v>
      </c>
      <c r="W6053" t="s">
        <v>958</v>
      </c>
      <c r="X6053" t="s">
        <v>959</v>
      </c>
      <c r="Y6053" t="s">
        <v>736</v>
      </c>
      <c r="Z6053">
        <v>21</v>
      </c>
      <c r="AA6053" t="s">
        <v>722</v>
      </c>
      <c r="AB6053" t="s">
        <v>2548</v>
      </c>
      <c r="AC6053">
        <v>109098</v>
      </c>
      <c r="AD6053" t="s">
        <v>2549</v>
      </c>
      <c r="AE6053" t="s">
        <v>2550</v>
      </c>
      <c r="AF6053">
        <v>2008</v>
      </c>
    </row>
    <row r="6054" spans="1:32" x14ac:dyDescent="0.2">
      <c r="A6054" t="s">
        <v>1745</v>
      </c>
      <c r="B6054">
        <v>7758987</v>
      </c>
      <c r="C6054" t="s">
        <v>1746</v>
      </c>
      <c r="D6054" t="s">
        <v>709</v>
      </c>
      <c r="E6054" t="s">
        <v>842</v>
      </c>
      <c r="F6054" t="s">
        <v>843</v>
      </c>
      <c r="G6054" t="s">
        <v>844</v>
      </c>
      <c r="H6054" t="s">
        <v>965</v>
      </c>
      <c r="I6054">
        <v>48</v>
      </c>
      <c r="J6054" t="s">
        <v>763</v>
      </c>
      <c r="K6054" t="s">
        <v>772</v>
      </c>
      <c r="L6054" t="s">
        <v>715</v>
      </c>
      <c r="M6054" t="s">
        <v>716</v>
      </c>
      <c r="N6054">
        <v>6</v>
      </c>
      <c r="O6054" t="s">
        <v>717</v>
      </c>
      <c r="Q6054">
        <v>2.1999999999999999E-2</v>
      </c>
      <c r="V6054" t="s">
        <v>718</v>
      </c>
      <c r="W6054" t="s">
        <v>744</v>
      </c>
      <c r="X6054" t="s">
        <v>744</v>
      </c>
      <c r="Y6054" t="s">
        <v>736</v>
      </c>
      <c r="Z6054">
        <v>30</v>
      </c>
      <c r="AA6054" t="s">
        <v>722</v>
      </c>
      <c r="AB6054" t="s">
        <v>2346</v>
      </c>
      <c r="AC6054">
        <v>91632</v>
      </c>
      <c r="AD6054" t="s">
        <v>2347</v>
      </c>
      <c r="AE6054" t="s">
        <v>2348</v>
      </c>
      <c r="AF6054">
        <v>2005</v>
      </c>
    </row>
    <row r="6055" spans="1:32" x14ac:dyDescent="0.2">
      <c r="A6055" t="s">
        <v>1745</v>
      </c>
      <c r="B6055">
        <v>7758987</v>
      </c>
      <c r="C6055" t="s">
        <v>1746</v>
      </c>
      <c r="D6055" t="s">
        <v>709</v>
      </c>
      <c r="E6055" t="s">
        <v>842</v>
      </c>
      <c r="F6055" t="s">
        <v>843</v>
      </c>
      <c r="G6055" t="s">
        <v>844</v>
      </c>
      <c r="H6055" t="s">
        <v>887</v>
      </c>
      <c r="I6055">
        <v>74</v>
      </c>
      <c r="J6055" t="s">
        <v>897</v>
      </c>
      <c r="K6055" t="s">
        <v>772</v>
      </c>
      <c r="L6055" t="s">
        <v>715</v>
      </c>
      <c r="M6055" t="s">
        <v>716</v>
      </c>
      <c r="N6055">
        <v>6</v>
      </c>
      <c r="O6055" t="s">
        <v>801</v>
      </c>
      <c r="Q6055">
        <v>6.1280000000000001E-2</v>
      </c>
      <c r="S6055">
        <v>5.4719999999999998E-2</v>
      </c>
      <c r="U6055">
        <v>6.7839999999999998E-2</v>
      </c>
      <c r="V6055" t="s">
        <v>718</v>
      </c>
      <c r="W6055" t="s">
        <v>744</v>
      </c>
      <c r="X6055" t="s">
        <v>744</v>
      </c>
      <c r="Y6055" t="s">
        <v>736</v>
      </c>
      <c r="Z6055">
        <v>4</v>
      </c>
      <c r="AA6055" t="s">
        <v>722</v>
      </c>
      <c r="AB6055" t="s">
        <v>1011</v>
      </c>
      <c r="AC6055">
        <v>169495</v>
      </c>
      <c r="AD6055" t="s">
        <v>1012</v>
      </c>
      <c r="AE6055" t="s">
        <v>1013</v>
      </c>
      <c r="AF6055">
        <v>2014</v>
      </c>
    </row>
    <row r="6056" spans="1:32" x14ac:dyDescent="0.2">
      <c r="A6056" t="s">
        <v>1745</v>
      </c>
      <c r="B6056">
        <v>7758987</v>
      </c>
      <c r="C6056" t="s">
        <v>1746</v>
      </c>
      <c r="D6056" t="s">
        <v>709</v>
      </c>
      <c r="E6056" t="s">
        <v>842</v>
      </c>
      <c r="F6056" t="s">
        <v>843</v>
      </c>
      <c r="G6056" t="s">
        <v>844</v>
      </c>
      <c r="H6056" t="s">
        <v>805</v>
      </c>
      <c r="K6056" t="s">
        <v>772</v>
      </c>
      <c r="L6056" t="s">
        <v>715</v>
      </c>
      <c r="M6056" t="s">
        <v>716</v>
      </c>
      <c r="N6056">
        <v>2</v>
      </c>
      <c r="O6056" t="s">
        <v>717</v>
      </c>
      <c r="Q6056">
        <v>4.1059999999999999E-2</v>
      </c>
      <c r="V6056" t="s">
        <v>718</v>
      </c>
      <c r="W6056" t="s">
        <v>1188</v>
      </c>
      <c r="X6056" t="s">
        <v>2148</v>
      </c>
      <c r="Y6056" t="s">
        <v>736</v>
      </c>
      <c r="Z6056">
        <v>14</v>
      </c>
      <c r="AA6056" t="s">
        <v>722</v>
      </c>
      <c r="AB6056" t="s">
        <v>2548</v>
      </c>
      <c r="AC6056">
        <v>109098</v>
      </c>
      <c r="AD6056" t="s">
        <v>2549</v>
      </c>
      <c r="AE6056" t="s">
        <v>2550</v>
      </c>
      <c r="AF6056">
        <v>2008</v>
      </c>
    </row>
    <row r="6057" spans="1:32" x14ac:dyDescent="0.2">
      <c r="A6057" t="s">
        <v>1745</v>
      </c>
      <c r="B6057">
        <v>7758987</v>
      </c>
      <c r="C6057" t="s">
        <v>1746</v>
      </c>
      <c r="D6057" t="s">
        <v>709</v>
      </c>
      <c r="E6057" t="s">
        <v>842</v>
      </c>
      <c r="F6057" t="s">
        <v>843</v>
      </c>
      <c r="G6057" t="s">
        <v>844</v>
      </c>
      <c r="K6057" t="s">
        <v>753</v>
      </c>
      <c r="L6057" t="s">
        <v>715</v>
      </c>
      <c r="M6057" t="s">
        <v>716</v>
      </c>
      <c r="N6057">
        <v>2</v>
      </c>
      <c r="O6057" t="s">
        <v>717</v>
      </c>
      <c r="Q6057">
        <v>0.105</v>
      </c>
      <c r="V6057" t="s">
        <v>718</v>
      </c>
      <c r="W6057" t="s">
        <v>719</v>
      </c>
      <c r="X6057" t="s">
        <v>2557</v>
      </c>
      <c r="Y6057" t="s">
        <v>736</v>
      </c>
      <c r="Z6057">
        <v>1</v>
      </c>
      <c r="AA6057" t="s">
        <v>722</v>
      </c>
      <c r="AB6057" t="s">
        <v>2551</v>
      </c>
      <c r="AC6057">
        <v>65876</v>
      </c>
      <c r="AD6057" t="s">
        <v>2552</v>
      </c>
      <c r="AE6057" t="s">
        <v>2553</v>
      </c>
      <c r="AF6057">
        <v>2002</v>
      </c>
    </row>
    <row r="6058" spans="1:32" x14ac:dyDescent="0.2">
      <c r="A6058" t="s">
        <v>1745</v>
      </c>
      <c r="B6058">
        <v>7758987</v>
      </c>
      <c r="C6058" t="s">
        <v>1746</v>
      </c>
      <c r="D6058" t="s">
        <v>709</v>
      </c>
      <c r="E6058" t="s">
        <v>842</v>
      </c>
      <c r="F6058" t="s">
        <v>843</v>
      </c>
      <c r="G6058" t="s">
        <v>844</v>
      </c>
      <c r="H6058" t="s">
        <v>805</v>
      </c>
      <c r="K6058" t="s">
        <v>772</v>
      </c>
      <c r="L6058" t="s">
        <v>715</v>
      </c>
      <c r="M6058" t="s">
        <v>716</v>
      </c>
      <c r="N6058">
        <v>3</v>
      </c>
      <c r="O6058" t="s">
        <v>717</v>
      </c>
      <c r="Q6058">
        <v>6.2600000000000003E-2</v>
      </c>
      <c r="V6058" t="s">
        <v>718</v>
      </c>
      <c r="W6058" t="s">
        <v>958</v>
      </c>
      <c r="X6058" t="s">
        <v>959</v>
      </c>
      <c r="Y6058" t="s">
        <v>736</v>
      </c>
      <c r="Z6058">
        <v>20</v>
      </c>
      <c r="AA6058" t="s">
        <v>722</v>
      </c>
      <c r="AB6058" t="s">
        <v>2516</v>
      </c>
      <c r="AC6058">
        <v>56554</v>
      </c>
      <c r="AD6058" t="s">
        <v>2517</v>
      </c>
      <c r="AE6058" t="s">
        <v>2518</v>
      </c>
      <c r="AF6058">
        <v>2000</v>
      </c>
    </row>
    <row r="6059" spans="1:32" x14ac:dyDescent="0.2">
      <c r="A6059" t="s">
        <v>1745</v>
      </c>
      <c r="B6059">
        <v>7758987</v>
      </c>
      <c r="C6059" t="s">
        <v>1746</v>
      </c>
      <c r="D6059" t="s">
        <v>709</v>
      </c>
      <c r="E6059" t="s">
        <v>842</v>
      </c>
      <c r="F6059" t="s">
        <v>843</v>
      </c>
      <c r="G6059" t="s">
        <v>844</v>
      </c>
      <c r="H6059" t="s">
        <v>930</v>
      </c>
      <c r="K6059" t="s">
        <v>772</v>
      </c>
      <c r="L6059" t="s">
        <v>715</v>
      </c>
      <c r="M6059" t="s">
        <v>716</v>
      </c>
      <c r="N6059">
        <v>6</v>
      </c>
      <c r="O6059" t="s">
        <v>717</v>
      </c>
      <c r="Q6059">
        <v>2.24E-2</v>
      </c>
      <c r="V6059" t="s">
        <v>718</v>
      </c>
      <c r="W6059" t="s">
        <v>744</v>
      </c>
      <c r="X6059" t="s">
        <v>779</v>
      </c>
      <c r="Y6059" t="s">
        <v>736</v>
      </c>
      <c r="Z6059">
        <v>58</v>
      </c>
      <c r="AA6059" t="s">
        <v>722</v>
      </c>
      <c r="AB6059" t="s">
        <v>2330</v>
      </c>
      <c r="AC6059">
        <v>76228</v>
      </c>
      <c r="AD6059" t="s">
        <v>2331</v>
      </c>
      <c r="AE6059" t="s">
        <v>2332</v>
      </c>
      <c r="AF6059">
        <v>2001</v>
      </c>
    </row>
    <row r="6060" spans="1:32" x14ac:dyDescent="0.2">
      <c r="A6060" t="s">
        <v>1745</v>
      </c>
      <c r="B6060">
        <v>7758987</v>
      </c>
      <c r="C6060" t="s">
        <v>1746</v>
      </c>
      <c r="D6060" t="s">
        <v>709</v>
      </c>
      <c r="E6060" t="s">
        <v>842</v>
      </c>
      <c r="F6060" t="s">
        <v>843</v>
      </c>
      <c r="G6060" t="s">
        <v>844</v>
      </c>
      <c r="H6060" t="s">
        <v>805</v>
      </c>
      <c r="K6060" t="s">
        <v>772</v>
      </c>
      <c r="L6060" t="s">
        <v>715</v>
      </c>
      <c r="M6060" t="s">
        <v>716</v>
      </c>
      <c r="N6060">
        <v>2</v>
      </c>
      <c r="O6060" t="s">
        <v>717</v>
      </c>
      <c r="Q6060">
        <v>4.1059999999999999E-2</v>
      </c>
      <c r="V6060" t="s">
        <v>718</v>
      </c>
      <c r="W6060" t="s">
        <v>958</v>
      </c>
      <c r="X6060" t="s">
        <v>959</v>
      </c>
      <c r="Y6060" t="s">
        <v>736</v>
      </c>
      <c r="Z6060">
        <v>7</v>
      </c>
      <c r="AA6060" t="s">
        <v>722</v>
      </c>
      <c r="AB6060" t="s">
        <v>2548</v>
      </c>
      <c r="AC6060">
        <v>109098</v>
      </c>
      <c r="AD6060" t="s">
        <v>2549</v>
      </c>
      <c r="AE6060" t="s">
        <v>2550</v>
      </c>
      <c r="AF6060">
        <v>2008</v>
      </c>
    </row>
    <row r="6061" spans="1:32" x14ac:dyDescent="0.2">
      <c r="A6061" t="s">
        <v>1745</v>
      </c>
      <c r="B6061">
        <v>7758987</v>
      </c>
      <c r="C6061" t="s">
        <v>1746</v>
      </c>
      <c r="D6061" t="s">
        <v>709</v>
      </c>
      <c r="E6061" t="s">
        <v>842</v>
      </c>
      <c r="F6061" t="s">
        <v>843</v>
      </c>
      <c r="G6061" t="s">
        <v>844</v>
      </c>
      <c r="H6061" t="s">
        <v>805</v>
      </c>
      <c r="K6061" t="s">
        <v>772</v>
      </c>
      <c r="L6061" t="s">
        <v>715</v>
      </c>
      <c r="M6061" t="s">
        <v>716</v>
      </c>
      <c r="N6061">
        <v>3</v>
      </c>
      <c r="O6061" t="s">
        <v>717</v>
      </c>
      <c r="Q6061">
        <v>6.2600000000000003E-2</v>
      </c>
      <c r="V6061" t="s">
        <v>718</v>
      </c>
      <c r="W6061" t="s">
        <v>958</v>
      </c>
      <c r="X6061" t="s">
        <v>959</v>
      </c>
      <c r="Y6061" t="s">
        <v>736</v>
      </c>
      <c r="Z6061">
        <v>10</v>
      </c>
      <c r="AA6061" t="s">
        <v>722</v>
      </c>
      <c r="AB6061" t="s">
        <v>2516</v>
      </c>
      <c r="AC6061">
        <v>56554</v>
      </c>
      <c r="AD6061" t="s">
        <v>2517</v>
      </c>
      <c r="AE6061" t="s">
        <v>2518</v>
      </c>
      <c r="AF6061">
        <v>2000</v>
      </c>
    </row>
    <row r="6062" spans="1:32" x14ac:dyDescent="0.2">
      <c r="A6062" t="s">
        <v>1745</v>
      </c>
      <c r="B6062">
        <v>7758987</v>
      </c>
      <c r="C6062" t="s">
        <v>1746</v>
      </c>
      <c r="D6062" t="s">
        <v>709</v>
      </c>
      <c r="E6062" t="s">
        <v>842</v>
      </c>
      <c r="F6062" t="s">
        <v>843</v>
      </c>
      <c r="G6062" t="s">
        <v>844</v>
      </c>
      <c r="K6062" t="s">
        <v>772</v>
      </c>
      <c r="L6062" t="s">
        <v>715</v>
      </c>
      <c r="M6062" t="s">
        <v>716</v>
      </c>
      <c r="N6062">
        <v>2</v>
      </c>
      <c r="O6062" t="s">
        <v>717</v>
      </c>
      <c r="Q6062">
        <v>0.153</v>
      </c>
      <c r="V6062" t="s">
        <v>718</v>
      </c>
      <c r="W6062" t="s">
        <v>719</v>
      </c>
      <c r="X6062" t="s">
        <v>2557</v>
      </c>
      <c r="Y6062" t="s">
        <v>736</v>
      </c>
      <c r="Z6062">
        <v>0.5</v>
      </c>
      <c r="AA6062" t="s">
        <v>722</v>
      </c>
      <c r="AB6062" t="s">
        <v>2551</v>
      </c>
      <c r="AC6062">
        <v>65876</v>
      </c>
      <c r="AD6062" t="s">
        <v>2552</v>
      </c>
      <c r="AE6062" t="s">
        <v>2553</v>
      </c>
      <c r="AF6062">
        <v>2002</v>
      </c>
    </row>
    <row r="6063" spans="1:32" x14ac:dyDescent="0.2">
      <c r="A6063" t="s">
        <v>1745</v>
      </c>
      <c r="B6063">
        <v>7758987</v>
      </c>
      <c r="C6063" t="s">
        <v>1746</v>
      </c>
      <c r="D6063" t="s">
        <v>709</v>
      </c>
      <c r="E6063" t="s">
        <v>842</v>
      </c>
      <c r="F6063" t="s">
        <v>843</v>
      </c>
      <c r="G6063" t="s">
        <v>844</v>
      </c>
      <c r="H6063" t="s">
        <v>965</v>
      </c>
      <c r="J6063" t="s">
        <v>966</v>
      </c>
      <c r="K6063" t="s">
        <v>772</v>
      </c>
      <c r="L6063" t="s">
        <v>715</v>
      </c>
      <c r="M6063" t="s">
        <v>716</v>
      </c>
      <c r="N6063">
        <v>6</v>
      </c>
      <c r="O6063" t="s">
        <v>801</v>
      </c>
      <c r="Q6063">
        <v>5.8999999999999997E-2</v>
      </c>
      <c r="V6063" t="s">
        <v>718</v>
      </c>
      <c r="W6063" t="s">
        <v>764</v>
      </c>
      <c r="X6063" t="s">
        <v>970</v>
      </c>
      <c r="Y6063" t="s">
        <v>736</v>
      </c>
      <c r="Z6063">
        <v>28</v>
      </c>
      <c r="AA6063" t="s">
        <v>722</v>
      </c>
      <c r="AB6063" t="s">
        <v>967</v>
      </c>
      <c r="AC6063">
        <v>100037</v>
      </c>
      <c r="AD6063" t="s">
        <v>968</v>
      </c>
      <c r="AE6063" t="s">
        <v>969</v>
      </c>
      <c r="AF6063">
        <v>2007</v>
      </c>
    </row>
    <row r="6064" spans="1:32" x14ac:dyDescent="0.2">
      <c r="A6064" t="s">
        <v>1745</v>
      </c>
      <c r="B6064">
        <v>7758987</v>
      </c>
      <c r="C6064" t="s">
        <v>1746</v>
      </c>
      <c r="D6064" t="s">
        <v>709</v>
      </c>
      <c r="E6064" t="s">
        <v>842</v>
      </c>
      <c r="F6064" t="s">
        <v>843</v>
      </c>
      <c r="G6064" t="s">
        <v>844</v>
      </c>
      <c r="H6064" t="s">
        <v>965</v>
      </c>
      <c r="J6064" t="s">
        <v>966</v>
      </c>
      <c r="K6064" t="s">
        <v>772</v>
      </c>
      <c r="L6064" t="s">
        <v>715</v>
      </c>
      <c r="M6064" t="s">
        <v>716</v>
      </c>
      <c r="N6064">
        <v>6</v>
      </c>
      <c r="O6064" t="s">
        <v>801</v>
      </c>
      <c r="Q6064">
        <v>5.8999999999999997E-2</v>
      </c>
      <c r="V6064" t="s">
        <v>718</v>
      </c>
      <c r="W6064" t="s">
        <v>744</v>
      </c>
      <c r="X6064" t="s">
        <v>779</v>
      </c>
      <c r="Y6064" t="s">
        <v>736</v>
      </c>
      <c r="Z6064">
        <v>28</v>
      </c>
      <c r="AA6064" t="s">
        <v>722</v>
      </c>
      <c r="AB6064" t="s">
        <v>967</v>
      </c>
      <c r="AC6064">
        <v>100037</v>
      </c>
      <c r="AD6064" t="s">
        <v>968</v>
      </c>
      <c r="AE6064" t="s">
        <v>969</v>
      </c>
      <c r="AF6064">
        <v>2007</v>
      </c>
    </row>
    <row r="6065" spans="1:32" x14ac:dyDescent="0.2">
      <c r="A6065" t="s">
        <v>1745</v>
      </c>
      <c r="B6065">
        <v>7758987</v>
      </c>
      <c r="C6065" t="s">
        <v>1746</v>
      </c>
      <c r="D6065" t="s">
        <v>709</v>
      </c>
      <c r="E6065" t="s">
        <v>842</v>
      </c>
      <c r="F6065" t="s">
        <v>843</v>
      </c>
      <c r="G6065" t="s">
        <v>844</v>
      </c>
      <c r="H6065" t="s">
        <v>965</v>
      </c>
      <c r="K6065" t="s">
        <v>772</v>
      </c>
      <c r="L6065" t="s">
        <v>715</v>
      </c>
      <c r="M6065" t="s">
        <v>716</v>
      </c>
      <c r="N6065">
        <v>6</v>
      </c>
      <c r="O6065" t="s">
        <v>717</v>
      </c>
      <c r="Q6065">
        <v>2.24E-2</v>
      </c>
      <c r="V6065" t="s">
        <v>718</v>
      </c>
      <c r="W6065" t="s">
        <v>744</v>
      </c>
      <c r="X6065" t="s">
        <v>779</v>
      </c>
      <c r="Y6065" t="s">
        <v>736</v>
      </c>
      <c r="Z6065">
        <v>58</v>
      </c>
      <c r="AA6065" t="s">
        <v>722</v>
      </c>
      <c r="AB6065" t="s">
        <v>2330</v>
      </c>
      <c r="AC6065">
        <v>76228</v>
      </c>
      <c r="AD6065" t="s">
        <v>2331</v>
      </c>
      <c r="AE6065" t="s">
        <v>2332</v>
      </c>
      <c r="AF6065">
        <v>2001</v>
      </c>
    </row>
    <row r="6066" spans="1:32" x14ac:dyDescent="0.2">
      <c r="A6066" t="s">
        <v>1745</v>
      </c>
      <c r="B6066">
        <v>7758987</v>
      </c>
      <c r="C6066" t="s">
        <v>1746</v>
      </c>
      <c r="D6066" t="s">
        <v>709</v>
      </c>
      <c r="E6066" t="s">
        <v>842</v>
      </c>
      <c r="F6066" t="s">
        <v>843</v>
      </c>
      <c r="G6066" t="s">
        <v>844</v>
      </c>
      <c r="H6066" t="s">
        <v>805</v>
      </c>
      <c r="K6066" t="s">
        <v>772</v>
      </c>
      <c r="L6066" t="s">
        <v>715</v>
      </c>
      <c r="M6066" t="s">
        <v>716</v>
      </c>
      <c r="N6066">
        <v>3</v>
      </c>
      <c r="O6066" t="s">
        <v>717</v>
      </c>
      <c r="Q6066">
        <v>2.8500000000000001E-2</v>
      </c>
      <c r="V6066" t="s">
        <v>718</v>
      </c>
      <c r="W6066" t="s">
        <v>719</v>
      </c>
      <c r="X6066" t="s">
        <v>750</v>
      </c>
      <c r="Y6066" t="s">
        <v>736</v>
      </c>
      <c r="Z6066">
        <v>30</v>
      </c>
      <c r="AA6066" t="s">
        <v>722</v>
      </c>
      <c r="AB6066" t="s">
        <v>2554</v>
      </c>
      <c r="AC6066">
        <v>116084</v>
      </c>
      <c r="AD6066" t="s">
        <v>2555</v>
      </c>
      <c r="AE6066" t="s">
        <v>2556</v>
      </c>
      <c r="AF6066">
        <v>2006</v>
      </c>
    </row>
    <row r="6067" spans="1:32" x14ac:dyDescent="0.2">
      <c r="A6067" t="s">
        <v>1745</v>
      </c>
      <c r="B6067">
        <v>7758987</v>
      </c>
      <c r="C6067" t="s">
        <v>1746</v>
      </c>
      <c r="D6067" t="s">
        <v>709</v>
      </c>
      <c r="E6067" t="s">
        <v>842</v>
      </c>
      <c r="F6067" t="s">
        <v>843</v>
      </c>
      <c r="G6067" t="s">
        <v>844</v>
      </c>
      <c r="H6067" t="s">
        <v>965</v>
      </c>
      <c r="I6067">
        <v>48</v>
      </c>
      <c r="J6067" t="s">
        <v>763</v>
      </c>
      <c r="K6067" t="s">
        <v>772</v>
      </c>
      <c r="L6067" t="s">
        <v>715</v>
      </c>
      <c r="M6067" t="s">
        <v>716</v>
      </c>
      <c r="N6067">
        <v>6</v>
      </c>
      <c r="O6067" t="s">
        <v>717</v>
      </c>
      <c r="Q6067">
        <v>2.1999999999999999E-2</v>
      </c>
      <c r="V6067" t="s">
        <v>718</v>
      </c>
      <c r="W6067" t="s">
        <v>764</v>
      </c>
      <c r="X6067" t="s">
        <v>1069</v>
      </c>
      <c r="Y6067" t="s">
        <v>736</v>
      </c>
      <c r="Z6067">
        <v>30</v>
      </c>
      <c r="AA6067" t="s">
        <v>722</v>
      </c>
      <c r="AB6067" t="s">
        <v>2346</v>
      </c>
      <c r="AC6067">
        <v>91632</v>
      </c>
      <c r="AD6067" t="s">
        <v>2347</v>
      </c>
      <c r="AE6067" t="s">
        <v>2348</v>
      </c>
      <c r="AF6067">
        <v>2005</v>
      </c>
    </row>
    <row r="6068" spans="1:32" x14ac:dyDescent="0.2">
      <c r="A6068" t="s">
        <v>1745</v>
      </c>
      <c r="B6068">
        <v>7758987</v>
      </c>
      <c r="C6068" t="s">
        <v>1746</v>
      </c>
      <c r="D6068" t="s">
        <v>709</v>
      </c>
      <c r="E6068" t="s">
        <v>842</v>
      </c>
      <c r="F6068" t="s">
        <v>843</v>
      </c>
      <c r="G6068" t="s">
        <v>844</v>
      </c>
      <c r="H6068" t="s">
        <v>930</v>
      </c>
      <c r="K6068" t="s">
        <v>772</v>
      </c>
      <c r="L6068" t="s">
        <v>715</v>
      </c>
      <c r="M6068" t="s">
        <v>716</v>
      </c>
      <c r="N6068">
        <v>6</v>
      </c>
      <c r="O6068" t="s">
        <v>717</v>
      </c>
      <c r="Q6068">
        <v>1.18E-2</v>
      </c>
      <c r="V6068" t="s">
        <v>718</v>
      </c>
      <c r="W6068" t="s">
        <v>764</v>
      </c>
      <c r="X6068" t="s">
        <v>1069</v>
      </c>
      <c r="Y6068" t="s">
        <v>736</v>
      </c>
      <c r="Z6068">
        <v>58</v>
      </c>
      <c r="AA6068" t="s">
        <v>722</v>
      </c>
      <c r="AB6068" t="s">
        <v>2330</v>
      </c>
      <c r="AC6068">
        <v>76228</v>
      </c>
      <c r="AD6068" t="s">
        <v>2331</v>
      </c>
      <c r="AE6068" t="s">
        <v>2332</v>
      </c>
      <c r="AF6068">
        <v>2001</v>
      </c>
    </row>
    <row r="6069" spans="1:32" x14ac:dyDescent="0.2">
      <c r="A6069" t="s">
        <v>1745</v>
      </c>
      <c r="B6069">
        <v>7758987</v>
      </c>
      <c r="C6069" t="s">
        <v>1746</v>
      </c>
      <c r="D6069" t="s">
        <v>709</v>
      </c>
      <c r="E6069" t="s">
        <v>842</v>
      </c>
      <c r="F6069" t="s">
        <v>843</v>
      </c>
      <c r="G6069" t="s">
        <v>844</v>
      </c>
      <c r="H6069" t="s">
        <v>887</v>
      </c>
      <c r="I6069">
        <v>1</v>
      </c>
      <c r="J6069" t="s">
        <v>897</v>
      </c>
      <c r="K6069" t="s">
        <v>772</v>
      </c>
      <c r="L6069" t="s">
        <v>715</v>
      </c>
      <c r="M6069" t="s">
        <v>716</v>
      </c>
      <c r="N6069">
        <v>6</v>
      </c>
      <c r="O6069" t="s">
        <v>801</v>
      </c>
      <c r="Q6069">
        <v>5.6529999999999997E-2</v>
      </c>
      <c r="V6069" t="s">
        <v>718</v>
      </c>
      <c r="W6069" t="s">
        <v>764</v>
      </c>
      <c r="X6069" t="s">
        <v>970</v>
      </c>
      <c r="Y6069" t="s">
        <v>736</v>
      </c>
      <c r="Z6069">
        <v>52</v>
      </c>
      <c r="AA6069" t="s">
        <v>722</v>
      </c>
      <c r="AB6069" t="s">
        <v>1011</v>
      </c>
      <c r="AC6069">
        <v>169495</v>
      </c>
      <c r="AD6069" t="s">
        <v>1012</v>
      </c>
      <c r="AE6069" t="s">
        <v>1013</v>
      </c>
      <c r="AF6069">
        <v>2014</v>
      </c>
    </row>
    <row r="6070" spans="1:32" x14ac:dyDescent="0.2">
      <c r="A6070" t="s">
        <v>1745</v>
      </c>
      <c r="B6070">
        <v>7758987</v>
      </c>
      <c r="C6070" t="s">
        <v>1746</v>
      </c>
      <c r="D6070" t="s">
        <v>709</v>
      </c>
      <c r="E6070" t="s">
        <v>842</v>
      </c>
      <c r="F6070" t="s">
        <v>843</v>
      </c>
      <c r="G6070" t="s">
        <v>844</v>
      </c>
      <c r="H6070" t="s">
        <v>930</v>
      </c>
      <c r="I6070">
        <v>2</v>
      </c>
      <c r="J6070" t="s">
        <v>2558</v>
      </c>
      <c r="K6070" t="s">
        <v>772</v>
      </c>
      <c r="L6070" t="s">
        <v>715</v>
      </c>
      <c r="M6070" t="s">
        <v>716</v>
      </c>
      <c r="N6070">
        <v>6</v>
      </c>
      <c r="O6070" t="s">
        <v>717</v>
      </c>
      <c r="Q6070">
        <v>1.2E-2</v>
      </c>
      <c r="V6070" t="s">
        <v>718</v>
      </c>
      <c r="W6070" t="s">
        <v>764</v>
      </c>
      <c r="X6070" t="s">
        <v>1069</v>
      </c>
      <c r="Y6070" t="s">
        <v>736</v>
      </c>
      <c r="Z6070">
        <v>30</v>
      </c>
      <c r="AA6070" t="s">
        <v>2559</v>
      </c>
      <c r="AB6070" t="s">
        <v>2346</v>
      </c>
      <c r="AC6070">
        <v>91632</v>
      </c>
      <c r="AD6070" t="s">
        <v>2347</v>
      </c>
      <c r="AE6070" t="s">
        <v>2348</v>
      </c>
      <c r="AF6070">
        <v>2005</v>
      </c>
    </row>
    <row r="6071" spans="1:32" x14ac:dyDescent="0.2">
      <c r="A6071" t="s">
        <v>1745</v>
      </c>
      <c r="B6071">
        <v>7758987</v>
      </c>
      <c r="C6071" t="s">
        <v>1746</v>
      </c>
      <c r="D6071" t="s">
        <v>709</v>
      </c>
      <c r="E6071" t="s">
        <v>842</v>
      </c>
      <c r="F6071" t="s">
        <v>843</v>
      </c>
      <c r="G6071" t="s">
        <v>844</v>
      </c>
      <c r="H6071" t="s">
        <v>887</v>
      </c>
      <c r="I6071">
        <v>32</v>
      </c>
      <c r="J6071" t="s">
        <v>897</v>
      </c>
      <c r="K6071" t="s">
        <v>772</v>
      </c>
      <c r="L6071" t="s">
        <v>715</v>
      </c>
      <c r="M6071" t="s">
        <v>716</v>
      </c>
      <c r="N6071">
        <v>6</v>
      </c>
      <c r="O6071" t="s">
        <v>801</v>
      </c>
      <c r="Q6071">
        <v>4.4150000000000002E-2</v>
      </c>
      <c r="S6071">
        <v>4.3900000000000002E-2</v>
      </c>
      <c r="U6071">
        <v>4.4400000000000002E-2</v>
      </c>
      <c r="V6071" t="s">
        <v>718</v>
      </c>
      <c r="W6071" t="s">
        <v>744</v>
      </c>
      <c r="X6071" t="s">
        <v>744</v>
      </c>
      <c r="Y6071" t="s">
        <v>736</v>
      </c>
      <c r="Z6071">
        <v>4</v>
      </c>
      <c r="AA6071" t="s">
        <v>722</v>
      </c>
      <c r="AB6071" t="s">
        <v>1011</v>
      </c>
      <c r="AC6071">
        <v>169495</v>
      </c>
      <c r="AD6071" t="s">
        <v>1012</v>
      </c>
      <c r="AE6071" t="s">
        <v>1013</v>
      </c>
      <c r="AF6071">
        <v>2014</v>
      </c>
    </row>
    <row r="6072" spans="1:32" x14ac:dyDescent="0.2">
      <c r="A6072" t="s">
        <v>1745</v>
      </c>
      <c r="B6072">
        <v>7758987</v>
      </c>
      <c r="C6072" t="s">
        <v>1746</v>
      </c>
      <c r="D6072" t="s">
        <v>709</v>
      </c>
      <c r="E6072" t="s">
        <v>842</v>
      </c>
      <c r="F6072" t="s">
        <v>843</v>
      </c>
      <c r="G6072" t="s">
        <v>844</v>
      </c>
      <c r="H6072" t="s">
        <v>887</v>
      </c>
      <c r="I6072">
        <v>1</v>
      </c>
      <c r="J6072" t="s">
        <v>897</v>
      </c>
      <c r="K6072" t="s">
        <v>772</v>
      </c>
      <c r="L6072" t="s">
        <v>715</v>
      </c>
      <c r="M6072" t="s">
        <v>716</v>
      </c>
      <c r="N6072">
        <v>6</v>
      </c>
      <c r="O6072" t="s">
        <v>801</v>
      </c>
      <c r="S6072">
        <v>5.6529999999999997E-2</v>
      </c>
      <c r="U6072">
        <v>6.0100000000000001E-2</v>
      </c>
      <c r="V6072" t="s">
        <v>718</v>
      </c>
      <c r="W6072" t="s">
        <v>744</v>
      </c>
      <c r="X6072" t="s">
        <v>779</v>
      </c>
      <c r="Y6072" t="s">
        <v>736</v>
      </c>
      <c r="Z6072">
        <v>4</v>
      </c>
      <c r="AA6072" t="s">
        <v>722</v>
      </c>
      <c r="AB6072" t="s">
        <v>1011</v>
      </c>
      <c r="AC6072">
        <v>169495</v>
      </c>
      <c r="AD6072" t="s">
        <v>1012</v>
      </c>
      <c r="AE6072" t="s">
        <v>1013</v>
      </c>
      <c r="AF6072">
        <v>2014</v>
      </c>
    </row>
    <row r="6073" spans="1:32" x14ac:dyDescent="0.2">
      <c r="A6073" t="s">
        <v>1745</v>
      </c>
      <c r="B6073">
        <v>7758987</v>
      </c>
      <c r="C6073" t="s">
        <v>1746</v>
      </c>
      <c r="D6073" t="s">
        <v>709</v>
      </c>
      <c r="E6073" t="s">
        <v>842</v>
      </c>
      <c r="F6073" t="s">
        <v>843</v>
      </c>
      <c r="G6073" t="s">
        <v>844</v>
      </c>
      <c r="H6073" t="s">
        <v>805</v>
      </c>
      <c r="K6073" t="s">
        <v>772</v>
      </c>
      <c r="L6073" t="s">
        <v>715</v>
      </c>
      <c r="M6073" t="s">
        <v>716</v>
      </c>
      <c r="N6073">
        <v>3</v>
      </c>
      <c r="O6073" t="s">
        <v>717</v>
      </c>
      <c r="Q6073">
        <v>6.2600000000000003E-2</v>
      </c>
      <c r="V6073" t="s">
        <v>718</v>
      </c>
      <c r="W6073" t="s">
        <v>958</v>
      </c>
      <c r="X6073" t="s">
        <v>959</v>
      </c>
      <c r="Y6073" t="s">
        <v>736</v>
      </c>
      <c r="Z6073">
        <v>20</v>
      </c>
      <c r="AA6073" t="s">
        <v>722</v>
      </c>
      <c r="AB6073" t="s">
        <v>2516</v>
      </c>
      <c r="AC6073">
        <v>56554</v>
      </c>
      <c r="AD6073" t="s">
        <v>2517</v>
      </c>
      <c r="AE6073" t="s">
        <v>2518</v>
      </c>
      <c r="AF6073">
        <v>2000</v>
      </c>
    </row>
    <row r="6074" spans="1:32" x14ac:dyDescent="0.2">
      <c r="A6074" t="s">
        <v>1745</v>
      </c>
      <c r="B6074">
        <v>7758987</v>
      </c>
      <c r="C6074" t="s">
        <v>1746</v>
      </c>
      <c r="D6074" t="s">
        <v>709</v>
      </c>
      <c r="E6074" t="s">
        <v>842</v>
      </c>
      <c r="F6074" t="s">
        <v>843</v>
      </c>
      <c r="G6074" t="s">
        <v>844</v>
      </c>
      <c r="H6074" t="s">
        <v>887</v>
      </c>
      <c r="I6074">
        <v>1</v>
      </c>
      <c r="J6074" t="s">
        <v>897</v>
      </c>
      <c r="K6074" t="s">
        <v>772</v>
      </c>
      <c r="L6074" t="s">
        <v>715</v>
      </c>
      <c r="M6074" t="s">
        <v>716</v>
      </c>
      <c r="N6074">
        <v>6</v>
      </c>
      <c r="O6074" t="s">
        <v>801</v>
      </c>
      <c r="Q6074">
        <v>5.6529999999999997E-2</v>
      </c>
      <c r="V6074" t="s">
        <v>718</v>
      </c>
      <c r="W6074" t="s">
        <v>744</v>
      </c>
      <c r="X6074" t="s">
        <v>779</v>
      </c>
      <c r="Y6074" t="s">
        <v>736</v>
      </c>
      <c r="Z6074">
        <v>21</v>
      </c>
      <c r="AA6074" t="s">
        <v>722</v>
      </c>
      <c r="AB6074" t="s">
        <v>1011</v>
      </c>
      <c r="AC6074">
        <v>169495</v>
      </c>
      <c r="AD6074" t="s">
        <v>1012</v>
      </c>
      <c r="AE6074" t="s">
        <v>1013</v>
      </c>
      <c r="AF6074">
        <v>2014</v>
      </c>
    </row>
    <row r="6075" spans="1:32" x14ac:dyDescent="0.2">
      <c r="A6075" t="s">
        <v>1745</v>
      </c>
      <c r="B6075">
        <v>7758987</v>
      </c>
      <c r="C6075" t="s">
        <v>1746</v>
      </c>
      <c r="D6075" t="s">
        <v>709</v>
      </c>
      <c r="E6075" t="s">
        <v>842</v>
      </c>
      <c r="F6075" t="s">
        <v>843</v>
      </c>
      <c r="G6075" t="s">
        <v>844</v>
      </c>
      <c r="H6075" t="s">
        <v>887</v>
      </c>
      <c r="I6075">
        <v>1</v>
      </c>
      <c r="J6075" t="s">
        <v>897</v>
      </c>
      <c r="K6075" t="s">
        <v>772</v>
      </c>
      <c r="L6075" t="s">
        <v>715</v>
      </c>
      <c r="M6075" t="s">
        <v>716</v>
      </c>
      <c r="N6075">
        <v>6</v>
      </c>
      <c r="O6075" t="s">
        <v>801</v>
      </c>
      <c r="Q6075">
        <v>6.0100000000000001E-2</v>
      </c>
      <c r="V6075" t="s">
        <v>718</v>
      </c>
      <c r="W6075" t="s">
        <v>744</v>
      </c>
      <c r="X6075" t="s">
        <v>779</v>
      </c>
      <c r="Y6075" t="s">
        <v>736</v>
      </c>
      <c r="Z6075">
        <v>21</v>
      </c>
      <c r="AA6075" t="s">
        <v>722</v>
      </c>
      <c r="AB6075" t="s">
        <v>1011</v>
      </c>
      <c r="AC6075">
        <v>169495</v>
      </c>
      <c r="AD6075" t="s">
        <v>1012</v>
      </c>
      <c r="AE6075" t="s">
        <v>1013</v>
      </c>
      <c r="AF6075">
        <v>2014</v>
      </c>
    </row>
    <row r="6076" spans="1:32" x14ac:dyDescent="0.2">
      <c r="A6076" t="s">
        <v>1745</v>
      </c>
      <c r="B6076">
        <v>7758987</v>
      </c>
      <c r="C6076" t="s">
        <v>1746</v>
      </c>
      <c r="D6076" t="s">
        <v>709</v>
      </c>
      <c r="E6076" t="s">
        <v>842</v>
      </c>
      <c r="F6076" t="s">
        <v>843</v>
      </c>
      <c r="G6076" t="s">
        <v>844</v>
      </c>
      <c r="H6076" t="s">
        <v>887</v>
      </c>
      <c r="I6076">
        <v>1</v>
      </c>
      <c r="J6076" t="s">
        <v>897</v>
      </c>
      <c r="K6076" t="s">
        <v>772</v>
      </c>
      <c r="L6076" t="s">
        <v>715</v>
      </c>
      <c r="M6076" t="s">
        <v>716</v>
      </c>
      <c r="N6076">
        <v>6</v>
      </c>
      <c r="O6076" t="s">
        <v>801</v>
      </c>
      <c r="Q6076">
        <v>6.0100000000000001E-2</v>
      </c>
      <c r="V6076" t="s">
        <v>718</v>
      </c>
      <c r="W6076" t="s">
        <v>764</v>
      </c>
      <c r="X6076" t="s">
        <v>970</v>
      </c>
      <c r="Y6076" t="s">
        <v>736</v>
      </c>
      <c r="Z6076">
        <v>21</v>
      </c>
      <c r="AA6076" t="s">
        <v>722</v>
      </c>
      <c r="AB6076" t="s">
        <v>1011</v>
      </c>
      <c r="AC6076">
        <v>169495</v>
      </c>
      <c r="AD6076" t="s">
        <v>1012</v>
      </c>
      <c r="AE6076" t="s">
        <v>1013</v>
      </c>
      <c r="AF6076">
        <v>2014</v>
      </c>
    </row>
    <row r="6077" spans="1:32" x14ac:dyDescent="0.2">
      <c r="A6077" t="s">
        <v>1745</v>
      </c>
      <c r="B6077">
        <v>7758987</v>
      </c>
      <c r="C6077" t="s">
        <v>1746</v>
      </c>
      <c r="D6077" t="s">
        <v>709</v>
      </c>
      <c r="E6077" t="s">
        <v>842</v>
      </c>
      <c r="F6077" t="s">
        <v>843</v>
      </c>
      <c r="G6077" t="s">
        <v>844</v>
      </c>
      <c r="H6077" t="s">
        <v>887</v>
      </c>
      <c r="I6077">
        <v>1</v>
      </c>
      <c r="J6077" t="s">
        <v>897</v>
      </c>
      <c r="K6077" t="s">
        <v>772</v>
      </c>
      <c r="L6077" t="s">
        <v>715</v>
      </c>
      <c r="M6077" t="s">
        <v>716</v>
      </c>
      <c r="N6077">
        <v>6</v>
      </c>
      <c r="O6077" t="s">
        <v>801</v>
      </c>
      <c r="Q6077">
        <v>5.6529999999999997E-2</v>
      </c>
      <c r="V6077" t="s">
        <v>718</v>
      </c>
      <c r="W6077" t="s">
        <v>744</v>
      </c>
      <c r="X6077" t="s">
        <v>779</v>
      </c>
      <c r="Y6077" t="s">
        <v>736</v>
      </c>
      <c r="Z6077">
        <v>52</v>
      </c>
      <c r="AA6077" t="s">
        <v>722</v>
      </c>
      <c r="AB6077" t="s">
        <v>1011</v>
      </c>
      <c r="AC6077">
        <v>169495</v>
      </c>
      <c r="AD6077" t="s">
        <v>1012</v>
      </c>
      <c r="AE6077" t="s">
        <v>1013</v>
      </c>
      <c r="AF6077">
        <v>2014</v>
      </c>
    </row>
    <row r="6078" spans="1:32" x14ac:dyDescent="0.2">
      <c r="A6078" t="s">
        <v>1745</v>
      </c>
      <c r="B6078">
        <v>7758987</v>
      </c>
      <c r="C6078" t="s">
        <v>1746</v>
      </c>
      <c r="D6078" t="s">
        <v>709</v>
      </c>
      <c r="E6078" t="s">
        <v>842</v>
      </c>
      <c r="F6078" t="s">
        <v>843</v>
      </c>
      <c r="G6078" t="s">
        <v>844</v>
      </c>
      <c r="H6078" t="s">
        <v>887</v>
      </c>
      <c r="I6078">
        <v>1</v>
      </c>
      <c r="J6078" t="s">
        <v>897</v>
      </c>
      <c r="K6078" t="s">
        <v>772</v>
      </c>
      <c r="L6078" t="s">
        <v>715</v>
      </c>
      <c r="M6078" t="s">
        <v>716</v>
      </c>
      <c r="N6078">
        <v>6</v>
      </c>
      <c r="O6078" t="s">
        <v>801</v>
      </c>
      <c r="Q6078">
        <v>5.6529999999999997E-2</v>
      </c>
      <c r="V6078" t="s">
        <v>718</v>
      </c>
      <c r="W6078" t="s">
        <v>744</v>
      </c>
      <c r="X6078" t="s">
        <v>779</v>
      </c>
      <c r="Y6078" t="s">
        <v>736</v>
      </c>
      <c r="Z6078">
        <v>52</v>
      </c>
      <c r="AA6078" t="s">
        <v>722</v>
      </c>
      <c r="AB6078" t="s">
        <v>1011</v>
      </c>
      <c r="AC6078">
        <v>169495</v>
      </c>
      <c r="AD6078" t="s">
        <v>1012</v>
      </c>
      <c r="AE6078" t="s">
        <v>1013</v>
      </c>
      <c r="AF6078">
        <v>2014</v>
      </c>
    </row>
    <row r="6079" spans="1:32" x14ac:dyDescent="0.2">
      <c r="A6079" t="s">
        <v>1745</v>
      </c>
      <c r="B6079">
        <v>7758987</v>
      </c>
      <c r="C6079" t="s">
        <v>1746</v>
      </c>
      <c r="D6079" t="s">
        <v>709</v>
      </c>
      <c r="E6079" t="s">
        <v>842</v>
      </c>
      <c r="F6079" t="s">
        <v>843</v>
      </c>
      <c r="G6079" t="s">
        <v>844</v>
      </c>
      <c r="H6079" t="s">
        <v>805</v>
      </c>
      <c r="K6079" t="s">
        <v>714</v>
      </c>
      <c r="L6079" t="s">
        <v>715</v>
      </c>
      <c r="M6079" t="s">
        <v>716</v>
      </c>
      <c r="N6079">
        <v>3</v>
      </c>
      <c r="O6079" t="s">
        <v>717</v>
      </c>
      <c r="Q6079">
        <v>2.23E-2</v>
      </c>
      <c r="V6079" t="s">
        <v>718</v>
      </c>
      <c r="W6079" t="s">
        <v>728</v>
      </c>
      <c r="X6079" t="s">
        <v>729</v>
      </c>
      <c r="Y6079" t="s">
        <v>736</v>
      </c>
      <c r="Z6079">
        <v>10</v>
      </c>
      <c r="AA6079" t="s">
        <v>722</v>
      </c>
      <c r="AB6079" t="s">
        <v>2223</v>
      </c>
      <c r="AC6079">
        <v>165211</v>
      </c>
      <c r="AD6079" t="s">
        <v>2224</v>
      </c>
      <c r="AE6079" t="s">
        <v>2225</v>
      </c>
      <c r="AF6079">
        <v>2012</v>
      </c>
    </row>
    <row r="6080" spans="1:32" x14ac:dyDescent="0.2">
      <c r="A6080" t="s">
        <v>1745</v>
      </c>
      <c r="B6080">
        <v>7758987</v>
      </c>
      <c r="C6080" t="s">
        <v>1746</v>
      </c>
      <c r="D6080" t="s">
        <v>709</v>
      </c>
      <c r="E6080" t="s">
        <v>842</v>
      </c>
      <c r="F6080" t="s">
        <v>843</v>
      </c>
      <c r="G6080" t="s">
        <v>844</v>
      </c>
      <c r="H6080" t="s">
        <v>805</v>
      </c>
      <c r="K6080" t="s">
        <v>714</v>
      </c>
      <c r="L6080" t="s">
        <v>715</v>
      </c>
      <c r="M6080" t="s">
        <v>716</v>
      </c>
      <c r="N6080">
        <v>3</v>
      </c>
      <c r="O6080" t="s">
        <v>717</v>
      </c>
      <c r="Q6080">
        <v>2.23E-2</v>
      </c>
      <c r="V6080" t="s">
        <v>718</v>
      </c>
      <c r="W6080" t="s">
        <v>719</v>
      </c>
      <c r="X6080" t="s">
        <v>1008</v>
      </c>
      <c r="Y6080" t="s">
        <v>736</v>
      </c>
      <c r="Z6080">
        <v>10</v>
      </c>
      <c r="AA6080" t="s">
        <v>722</v>
      </c>
      <c r="AB6080" t="s">
        <v>2223</v>
      </c>
      <c r="AC6080">
        <v>165211</v>
      </c>
      <c r="AD6080" t="s">
        <v>2224</v>
      </c>
      <c r="AE6080" t="s">
        <v>2225</v>
      </c>
      <c r="AF6080">
        <v>2012</v>
      </c>
    </row>
    <row r="6081" spans="1:32" x14ac:dyDescent="0.2">
      <c r="A6081" t="s">
        <v>1745</v>
      </c>
      <c r="B6081">
        <v>7758987</v>
      </c>
      <c r="C6081" t="s">
        <v>1746</v>
      </c>
      <c r="D6081" t="s">
        <v>709</v>
      </c>
      <c r="E6081" t="s">
        <v>842</v>
      </c>
      <c r="F6081" t="s">
        <v>843</v>
      </c>
      <c r="G6081" t="s">
        <v>844</v>
      </c>
      <c r="H6081" t="s">
        <v>805</v>
      </c>
      <c r="K6081" t="s">
        <v>714</v>
      </c>
      <c r="L6081" t="s">
        <v>715</v>
      </c>
      <c r="M6081" t="s">
        <v>716</v>
      </c>
      <c r="N6081">
        <v>3</v>
      </c>
      <c r="O6081" t="s">
        <v>717</v>
      </c>
      <c r="Q6081">
        <v>2.23E-2</v>
      </c>
      <c r="V6081" t="s">
        <v>718</v>
      </c>
      <c r="W6081" t="s">
        <v>1188</v>
      </c>
      <c r="X6081" t="s">
        <v>1189</v>
      </c>
      <c r="Y6081" t="s">
        <v>736</v>
      </c>
      <c r="Z6081">
        <v>4</v>
      </c>
      <c r="AA6081" t="s">
        <v>722</v>
      </c>
      <c r="AB6081" t="s">
        <v>2223</v>
      </c>
      <c r="AC6081">
        <v>165211</v>
      </c>
      <c r="AD6081" t="s">
        <v>2224</v>
      </c>
      <c r="AE6081" t="s">
        <v>2225</v>
      </c>
      <c r="AF6081">
        <v>2012</v>
      </c>
    </row>
    <row r="6082" spans="1:32" x14ac:dyDescent="0.2">
      <c r="A6082" t="s">
        <v>1745</v>
      </c>
      <c r="B6082">
        <v>7758987</v>
      </c>
      <c r="C6082" t="s">
        <v>1746</v>
      </c>
      <c r="D6082" t="s">
        <v>709</v>
      </c>
      <c r="E6082" t="s">
        <v>842</v>
      </c>
      <c r="F6082" t="s">
        <v>843</v>
      </c>
      <c r="G6082" t="s">
        <v>844</v>
      </c>
      <c r="H6082" t="s">
        <v>805</v>
      </c>
      <c r="K6082" t="s">
        <v>714</v>
      </c>
      <c r="L6082" t="s">
        <v>715</v>
      </c>
      <c r="M6082" t="s">
        <v>716</v>
      </c>
      <c r="N6082">
        <v>3</v>
      </c>
      <c r="O6082" t="s">
        <v>717</v>
      </c>
      <c r="Q6082">
        <v>2.23E-2</v>
      </c>
      <c r="V6082" t="s">
        <v>718</v>
      </c>
      <c r="W6082" t="s">
        <v>719</v>
      </c>
      <c r="X6082" t="s">
        <v>1187</v>
      </c>
      <c r="Y6082" t="s">
        <v>736</v>
      </c>
      <c r="Z6082">
        <v>10</v>
      </c>
      <c r="AA6082" t="s">
        <v>722</v>
      </c>
      <c r="AB6082" t="s">
        <v>2223</v>
      </c>
      <c r="AC6082">
        <v>165211</v>
      </c>
      <c r="AD6082" t="s">
        <v>2224</v>
      </c>
      <c r="AE6082" t="s">
        <v>2225</v>
      </c>
      <c r="AF6082">
        <v>2012</v>
      </c>
    </row>
    <row r="6083" spans="1:32" x14ac:dyDescent="0.2">
      <c r="A6083" t="s">
        <v>1745</v>
      </c>
      <c r="B6083">
        <v>7758987</v>
      </c>
      <c r="C6083" t="s">
        <v>1746</v>
      </c>
      <c r="D6083" t="s">
        <v>709</v>
      </c>
      <c r="E6083" t="s">
        <v>842</v>
      </c>
      <c r="F6083" t="s">
        <v>843</v>
      </c>
      <c r="G6083" t="s">
        <v>844</v>
      </c>
      <c r="H6083" t="s">
        <v>805</v>
      </c>
      <c r="K6083" t="s">
        <v>714</v>
      </c>
      <c r="L6083" t="s">
        <v>715</v>
      </c>
      <c r="M6083" t="s">
        <v>716</v>
      </c>
      <c r="N6083">
        <v>3</v>
      </c>
      <c r="O6083" t="s">
        <v>717</v>
      </c>
      <c r="Q6083">
        <v>2.23E-2</v>
      </c>
      <c r="V6083" t="s">
        <v>718</v>
      </c>
      <c r="W6083" t="s">
        <v>958</v>
      </c>
      <c r="X6083" t="s">
        <v>959</v>
      </c>
      <c r="Y6083" t="s">
        <v>736</v>
      </c>
      <c r="Z6083">
        <v>10</v>
      </c>
      <c r="AA6083" t="s">
        <v>722</v>
      </c>
      <c r="AB6083" t="s">
        <v>2223</v>
      </c>
      <c r="AC6083">
        <v>165211</v>
      </c>
      <c r="AD6083" t="s">
        <v>2224</v>
      </c>
      <c r="AE6083" t="s">
        <v>2225</v>
      </c>
      <c r="AF6083">
        <v>2012</v>
      </c>
    </row>
    <row r="6084" spans="1:32" x14ac:dyDescent="0.2">
      <c r="A6084" t="s">
        <v>1745</v>
      </c>
      <c r="B6084">
        <v>7758987</v>
      </c>
      <c r="C6084" t="s">
        <v>1746</v>
      </c>
      <c r="D6084" t="s">
        <v>709</v>
      </c>
      <c r="E6084" t="s">
        <v>842</v>
      </c>
      <c r="F6084" t="s">
        <v>843</v>
      </c>
      <c r="G6084" t="s">
        <v>844</v>
      </c>
      <c r="H6084" t="s">
        <v>805</v>
      </c>
      <c r="K6084" t="s">
        <v>772</v>
      </c>
      <c r="L6084" t="s">
        <v>715</v>
      </c>
      <c r="M6084" t="s">
        <v>716</v>
      </c>
      <c r="N6084">
        <v>3</v>
      </c>
      <c r="O6084" t="s">
        <v>717</v>
      </c>
      <c r="Q6084">
        <v>6.2600000000000003E-2</v>
      </c>
      <c r="V6084" t="s">
        <v>718</v>
      </c>
      <c r="W6084" t="s">
        <v>958</v>
      </c>
      <c r="X6084" t="s">
        <v>959</v>
      </c>
      <c r="Y6084" t="s">
        <v>736</v>
      </c>
      <c r="Z6084">
        <v>30</v>
      </c>
      <c r="AA6084" t="s">
        <v>722</v>
      </c>
      <c r="AB6084" t="s">
        <v>2516</v>
      </c>
      <c r="AC6084">
        <v>56554</v>
      </c>
      <c r="AD6084" t="s">
        <v>2517</v>
      </c>
      <c r="AE6084" t="s">
        <v>2518</v>
      </c>
      <c r="AF6084">
        <v>2000</v>
      </c>
    </row>
    <row r="6085" spans="1:32" x14ac:dyDescent="0.2">
      <c r="A6085" t="s">
        <v>1745</v>
      </c>
      <c r="B6085">
        <v>7758987</v>
      </c>
      <c r="C6085" t="s">
        <v>1746</v>
      </c>
      <c r="D6085" t="s">
        <v>709</v>
      </c>
      <c r="E6085" t="s">
        <v>842</v>
      </c>
      <c r="F6085" t="s">
        <v>843</v>
      </c>
      <c r="G6085" t="s">
        <v>844</v>
      </c>
      <c r="H6085" t="s">
        <v>805</v>
      </c>
      <c r="K6085" t="s">
        <v>714</v>
      </c>
      <c r="L6085" t="s">
        <v>715</v>
      </c>
      <c r="M6085" t="s">
        <v>716</v>
      </c>
      <c r="N6085">
        <v>3</v>
      </c>
      <c r="O6085" t="s">
        <v>717</v>
      </c>
      <c r="Q6085">
        <v>2.23E-2</v>
      </c>
      <c r="V6085" t="s">
        <v>718</v>
      </c>
      <c r="W6085" t="s">
        <v>958</v>
      </c>
      <c r="X6085" t="s">
        <v>959</v>
      </c>
      <c r="Y6085" t="s">
        <v>736</v>
      </c>
      <c r="Z6085">
        <v>4</v>
      </c>
      <c r="AA6085" t="s">
        <v>722</v>
      </c>
      <c r="AB6085" t="s">
        <v>2223</v>
      </c>
      <c r="AC6085">
        <v>165211</v>
      </c>
      <c r="AD6085" t="s">
        <v>2224</v>
      </c>
      <c r="AE6085" t="s">
        <v>2225</v>
      </c>
      <c r="AF6085">
        <v>2012</v>
      </c>
    </row>
    <row r="6086" spans="1:32" x14ac:dyDescent="0.2">
      <c r="A6086" t="s">
        <v>1745</v>
      </c>
      <c r="B6086">
        <v>7758987</v>
      </c>
      <c r="C6086" t="s">
        <v>1746</v>
      </c>
      <c r="D6086" t="s">
        <v>709</v>
      </c>
      <c r="E6086" t="s">
        <v>842</v>
      </c>
      <c r="F6086" t="s">
        <v>843</v>
      </c>
      <c r="G6086" t="s">
        <v>844</v>
      </c>
      <c r="H6086" t="s">
        <v>805</v>
      </c>
      <c r="K6086" t="s">
        <v>714</v>
      </c>
      <c r="L6086" t="s">
        <v>715</v>
      </c>
      <c r="M6086" t="s">
        <v>716</v>
      </c>
      <c r="N6086">
        <v>3</v>
      </c>
      <c r="O6086" t="s">
        <v>717</v>
      </c>
      <c r="Q6086">
        <v>2.23E-2</v>
      </c>
      <c r="V6086" t="s">
        <v>718</v>
      </c>
      <c r="W6086" t="s">
        <v>719</v>
      </c>
      <c r="X6086" t="s">
        <v>720</v>
      </c>
      <c r="Y6086" t="s">
        <v>736</v>
      </c>
      <c r="Z6086">
        <v>10</v>
      </c>
      <c r="AA6086" t="s">
        <v>722</v>
      </c>
      <c r="AB6086" t="s">
        <v>2223</v>
      </c>
      <c r="AC6086">
        <v>165211</v>
      </c>
      <c r="AD6086" t="s">
        <v>2224</v>
      </c>
      <c r="AE6086" t="s">
        <v>2225</v>
      </c>
      <c r="AF6086">
        <v>2012</v>
      </c>
    </row>
    <row r="6087" spans="1:32" x14ac:dyDescent="0.2">
      <c r="A6087" t="s">
        <v>1745</v>
      </c>
      <c r="B6087">
        <v>7758987</v>
      </c>
      <c r="C6087" t="s">
        <v>1746</v>
      </c>
      <c r="D6087" t="s">
        <v>709</v>
      </c>
      <c r="E6087" t="s">
        <v>842</v>
      </c>
      <c r="F6087" t="s">
        <v>843</v>
      </c>
      <c r="G6087" t="s">
        <v>844</v>
      </c>
      <c r="H6087" t="s">
        <v>805</v>
      </c>
      <c r="K6087" t="s">
        <v>772</v>
      </c>
      <c r="L6087" t="s">
        <v>715</v>
      </c>
      <c r="M6087" t="s">
        <v>716</v>
      </c>
      <c r="N6087">
        <v>3</v>
      </c>
      <c r="O6087" t="s">
        <v>717</v>
      </c>
      <c r="Q6087">
        <v>8.77E-2</v>
      </c>
      <c r="V6087" t="s">
        <v>718</v>
      </c>
      <c r="W6087" t="s">
        <v>719</v>
      </c>
      <c r="X6087" t="s">
        <v>981</v>
      </c>
      <c r="Y6087" t="s">
        <v>736</v>
      </c>
      <c r="Z6087">
        <v>30</v>
      </c>
      <c r="AA6087" t="s">
        <v>722</v>
      </c>
      <c r="AB6087" t="s">
        <v>2554</v>
      </c>
      <c r="AC6087">
        <v>116084</v>
      </c>
      <c r="AD6087" t="s">
        <v>2555</v>
      </c>
      <c r="AE6087" t="s">
        <v>2556</v>
      </c>
      <c r="AF6087">
        <v>2006</v>
      </c>
    </row>
    <row r="6088" spans="1:32" x14ac:dyDescent="0.2">
      <c r="A6088" t="s">
        <v>1745</v>
      </c>
      <c r="B6088">
        <v>7758987</v>
      </c>
      <c r="C6088" t="s">
        <v>1746</v>
      </c>
      <c r="D6088" t="s">
        <v>709</v>
      </c>
      <c r="E6088" t="s">
        <v>842</v>
      </c>
      <c r="F6088" t="s">
        <v>843</v>
      </c>
      <c r="G6088" t="s">
        <v>844</v>
      </c>
      <c r="H6088" t="s">
        <v>805</v>
      </c>
      <c r="K6088" t="s">
        <v>714</v>
      </c>
      <c r="L6088" t="s">
        <v>715</v>
      </c>
      <c r="M6088" t="s">
        <v>716</v>
      </c>
      <c r="N6088">
        <v>3</v>
      </c>
      <c r="O6088" t="s">
        <v>717</v>
      </c>
      <c r="Q6088">
        <v>0.1023</v>
      </c>
      <c r="V6088" t="s">
        <v>718</v>
      </c>
      <c r="W6088" t="s">
        <v>719</v>
      </c>
      <c r="X6088" t="s">
        <v>1008</v>
      </c>
      <c r="Y6088" t="s">
        <v>736</v>
      </c>
      <c r="Z6088">
        <v>4</v>
      </c>
      <c r="AA6088" t="s">
        <v>722</v>
      </c>
      <c r="AB6088" t="s">
        <v>2223</v>
      </c>
      <c r="AC6088">
        <v>165211</v>
      </c>
      <c r="AD6088" t="s">
        <v>2224</v>
      </c>
      <c r="AE6088" t="s">
        <v>2225</v>
      </c>
      <c r="AF6088">
        <v>2012</v>
      </c>
    </row>
    <row r="6089" spans="1:32" x14ac:dyDescent="0.2">
      <c r="A6089" t="s">
        <v>1745</v>
      </c>
      <c r="B6089">
        <v>7758987</v>
      </c>
      <c r="C6089" t="s">
        <v>1746</v>
      </c>
      <c r="D6089" t="s">
        <v>709</v>
      </c>
      <c r="E6089" t="s">
        <v>842</v>
      </c>
      <c r="F6089" t="s">
        <v>843</v>
      </c>
      <c r="G6089" t="s">
        <v>844</v>
      </c>
      <c r="H6089" t="s">
        <v>805</v>
      </c>
      <c r="K6089" t="s">
        <v>714</v>
      </c>
      <c r="L6089" t="s">
        <v>715</v>
      </c>
      <c r="M6089" t="s">
        <v>716</v>
      </c>
      <c r="N6089">
        <v>3</v>
      </c>
      <c r="O6089" t="s">
        <v>717</v>
      </c>
      <c r="Q6089">
        <v>2.23E-2</v>
      </c>
      <c r="V6089" t="s">
        <v>718</v>
      </c>
      <c r="W6089" t="s">
        <v>719</v>
      </c>
      <c r="X6089" t="s">
        <v>720</v>
      </c>
      <c r="Y6089" t="s">
        <v>736</v>
      </c>
      <c r="Z6089">
        <v>10</v>
      </c>
      <c r="AA6089" t="s">
        <v>722</v>
      </c>
      <c r="AB6089" t="s">
        <v>2223</v>
      </c>
      <c r="AC6089">
        <v>165211</v>
      </c>
      <c r="AD6089" t="s">
        <v>2224</v>
      </c>
      <c r="AE6089" t="s">
        <v>2225</v>
      </c>
      <c r="AF6089">
        <v>2012</v>
      </c>
    </row>
    <row r="6090" spans="1:32" x14ac:dyDescent="0.2">
      <c r="A6090" t="s">
        <v>1745</v>
      </c>
      <c r="B6090">
        <v>7758987</v>
      </c>
      <c r="C6090" t="s">
        <v>1746</v>
      </c>
      <c r="D6090" t="s">
        <v>709</v>
      </c>
      <c r="E6090" t="s">
        <v>842</v>
      </c>
      <c r="F6090" t="s">
        <v>843</v>
      </c>
      <c r="G6090" t="s">
        <v>844</v>
      </c>
      <c r="H6090" t="s">
        <v>805</v>
      </c>
      <c r="K6090" t="s">
        <v>714</v>
      </c>
      <c r="L6090" t="s">
        <v>715</v>
      </c>
      <c r="M6090" t="s">
        <v>716</v>
      </c>
      <c r="N6090">
        <v>3</v>
      </c>
      <c r="O6090" t="s">
        <v>717</v>
      </c>
      <c r="Q6090">
        <v>2.23E-2</v>
      </c>
      <c r="V6090" t="s">
        <v>718</v>
      </c>
      <c r="W6090" t="s">
        <v>719</v>
      </c>
      <c r="X6090" t="s">
        <v>1008</v>
      </c>
      <c r="Y6090" t="s">
        <v>736</v>
      </c>
      <c r="Z6090">
        <v>10</v>
      </c>
      <c r="AA6090" t="s">
        <v>722</v>
      </c>
      <c r="AB6090" t="s">
        <v>2223</v>
      </c>
      <c r="AC6090">
        <v>165211</v>
      </c>
      <c r="AD6090" t="s">
        <v>2224</v>
      </c>
      <c r="AE6090" t="s">
        <v>2225</v>
      </c>
      <c r="AF6090">
        <v>2012</v>
      </c>
    </row>
    <row r="6091" spans="1:32" x14ac:dyDescent="0.2">
      <c r="A6091" t="s">
        <v>1745</v>
      </c>
      <c r="B6091">
        <v>7758987</v>
      </c>
      <c r="C6091" t="s">
        <v>1746</v>
      </c>
      <c r="D6091" t="s">
        <v>709</v>
      </c>
      <c r="E6091" t="s">
        <v>842</v>
      </c>
      <c r="F6091" t="s">
        <v>843</v>
      </c>
      <c r="G6091" t="s">
        <v>844</v>
      </c>
      <c r="H6091" t="s">
        <v>805</v>
      </c>
      <c r="K6091" t="s">
        <v>714</v>
      </c>
      <c r="L6091" t="s">
        <v>715</v>
      </c>
      <c r="M6091" t="s">
        <v>716</v>
      </c>
      <c r="N6091">
        <v>3</v>
      </c>
      <c r="O6091" t="s">
        <v>717</v>
      </c>
      <c r="Q6091">
        <v>0.1023</v>
      </c>
      <c r="V6091" t="s">
        <v>718</v>
      </c>
      <c r="W6091" t="s">
        <v>719</v>
      </c>
      <c r="X6091" t="s">
        <v>1007</v>
      </c>
      <c r="Y6091" t="s">
        <v>736</v>
      </c>
      <c r="Z6091">
        <v>4</v>
      </c>
      <c r="AA6091" t="s">
        <v>722</v>
      </c>
      <c r="AB6091" t="s">
        <v>2223</v>
      </c>
      <c r="AC6091">
        <v>165211</v>
      </c>
      <c r="AD6091" t="s">
        <v>2224</v>
      </c>
      <c r="AE6091" t="s">
        <v>2225</v>
      </c>
      <c r="AF6091">
        <v>2012</v>
      </c>
    </row>
    <row r="6092" spans="1:32" x14ac:dyDescent="0.2">
      <c r="A6092" t="s">
        <v>1745</v>
      </c>
      <c r="B6092">
        <v>7758987</v>
      </c>
      <c r="C6092" t="s">
        <v>1746</v>
      </c>
      <c r="D6092" t="s">
        <v>709</v>
      </c>
      <c r="E6092" t="s">
        <v>842</v>
      </c>
      <c r="F6092" t="s">
        <v>843</v>
      </c>
      <c r="G6092" t="s">
        <v>844</v>
      </c>
      <c r="H6092" t="s">
        <v>930</v>
      </c>
      <c r="K6092" t="s">
        <v>772</v>
      </c>
      <c r="L6092" t="s">
        <v>715</v>
      </c>
      <c r="M6092" t="s">
        <v>716</v>
      </c>
      <c r="N6092">
        <v>6</v>
      </c>
      <c r="O6092" t="s">
        <v>717</v>
      </c>
      <c r="Q6092">
        <v>2.24E-2</v>
      </c>
      <c r="V6092" t="s">
        <v>718</v>
      </c>
      <c r="W6092" t="s">
        <v>813</v>
      </c>
      <c r="X6092" t="s">
        <v>970</v>
      </c>
      <c r="Y6092" t="s">
        <v>736</v>
      </c>
      <c r="Z6092">
        <v>58</v>
      </c>
      <c r="AA6092" t="s">
        <v>722</v>
      </c>
      <c r="AB6092" t="s">
        <v>2330</v>
      </c>
      <c r="AC6092">
        <v>76228</v>
      </c>
      <c r="AD6092" t="s">
        <v>2331</v>
      </c>
      <c r="AE6092" t="s">
        <v>2332</v>
      </c>
      <c r="AF6092">
        <v>2001</v>
      </c>
    </row>
    <row r="6093" spans="1:32" x14ac:dyDescent="0.2">
      <c r="A6093" t="s">
        <v>1745</v>
      </c>
      <c r="B6093">
        <v>7758987</v>
      </c>
      <c r="C6093" t="s">
        <v>1746</v>
      </c>
      <c r="D6093" t="s">
        <v>709</v>
      </c>
      <c r="E6093" t="s">
        <v>842</v>
      </c>
      <c r="F6093" t="s">
        <v>843</v>
      </c>
      <c r="G6093" t="s">
        <v>844</v>
      </c>
      <c r="K6093" t="s">
        <v>753</v>
      </c>
      <c r="L6093" t="s">
        <v>715</v>
      </c>
      <c r="M6093" t="s">
        <v>716</v>
      </c>
      <c r="N6093">
        <v>2</v>
      </c>
      <c r="O6093" t="s">
        <v>717</v>
      </c>
      <c r="Q6093">
        <v>0.105</v>
      </c>
      <c r="V6093" t="s">
        <v>718</v>
      </c>
      <c r="W6093" t="s">
        <v>958</v>
      </c>
      <c r="X6093" t="s">
        <v>959</v>
      </c>
      <c r="Y6093" t="s">
        <v>736</v>
      </c>
      <c r="Z6093">
        <v>1</v>
      </c>
      <c r="AA6093" t="s">
        <v>722</v>
      </c>
      <c r="AB6093" t="s">
        <v>2551</v>
      </c>
      <c r="AC6093">
        <v>65876</v>
      </c>
      <c r="AD6093" t="s">
        <v>2552</v>
      </c>
      <c r="AE6093" t="s">
        <v>2553</v>
      </c>
      <c r="AF6093">
        <v>2002</v>
      </c>
    </row>
    <row r="6094" spans="1:32" x14ac:dyDescent="0.2">
      <c r="A6094" t="s">
        <v>1745</v>
      </c>
      <c r="B6094">
        <v>7758987</v>
      </c>
      <c r="C6094" t="s">
        <v>1746</v>
      </c>
      <c r="D6094" t="s">
        <v>709</v>
      </c>
      <c r="E6094" t="s">
        <v>842</v>
      </c>
      <c r="F6094" t="s">
        <v>843</v>
      </c>
      <c r="G6094" t="s">
        <v>844</v>
      </c>
      <c r="H6094" t="s">
        <v>805</v>
      </c>
      <c r="K6094" t="s">
        <v>772</v>
      </c>
      <c r="L6094" t="s">
        <v>715</v>
      </c>
      <c r="M6094" t="s">
        <v>716</v>
      </c>
      <c r="N6094">
        <v>2</v>
      </c>
      <c r="O6094" t="s">
        <v>717</v>
      </c>
      <c r="Q6094">
        <v>4.1059999999999999E-2</v>
      </c>
      <c r="V6094" t="s">
        <v>718</v>
      </c>
      <c r="W6094" t="s">
        <v>719</v>
      </c>
      <c r="X6094" t="s">
        <v>745</v>
      </c>
      <c r="Y6094" t="s">
        <v>736</v>
      </c>
      <c r="Z6094">
        <v>14</v>
      </c>
      <c r="AA6094" t="s">
        <v>722</v>
      </c>
      <c r="AB6094" t="s">
        <v>2548</v>
      </c>
      <c r="AC6094">
        <v>109098</v>
      </c>
      <c r="AD6094" t="s">
        <v>2549</v>
      </c>
      <c r="AE6094" t="s">
        <v>2550</v>
      </c>
      <c r="AF6094">
        <v>2008</v>
      </c>
    </row>
    <row r="6095" spans="1:32" x14ac:dyDescent="0.2">
      <c r="A6095" t="s">
        <v>1745</v>
      </c>
      <c r="B6095">
        <v>7758987</v>
      </c>
      <c r="C6095" t="s">
        <v>1746</v>
      </c>
      <c r="D6095" t="s">
        <v>709</v>
      </c>
      <c r="E6095" t="s">
        <v>842</v>
      </c>
      <c r="F6095" t="s">
        <v>843</v>
      </c>
      <c r="G6095" t="s">
        <v>844</v>
      </c>
      <c r="H6095" t="s">
        <v>805</v>
      </c>
      <c r="K6095" t="s">
        <v>772</v>
      </c>
      <c r="L6095" t="s">
        <v>715</v>
      </c>
      <c r="M6095" t="s">
        <v>716</v>
      </c>
      <c r="N6095">
        <v>2</v>
      </c>
      <c r="O6095" t="s">
        <v>717</v>
      </c>
      <c r="Q6095">
        <v>4.1059999999999999E-2</v>
      </c>
      <c r="V6095" t="s">
        <v>718</v>
      </c>
      <c r="W6095" t="s">
        <v>958</v>
      </c>
      <c r="X6095" t="s">
        <v>959</v>
      </c>
      <c r="Y6095" t="s">
        <v>736</v>
      </c>
      <c r="Z6095">
        <v>14</v>
      </c>
      <c r="AA6095" t="s">
        <v>722</v>
      </c>
      <c r="AB6095" t="s">
        <v>2548</v>
      </c>
      <c r="AC6095">
        <v>109098</v>
      </c>
      <c r="AD6095" t="s">
        <v>2549</v>
      </c>
      <c r="AE6095" t="s">
        <v>2550</v>
      </c>
      <c r="AF6095">
        <v>2008</v>
      </c>
    </row>
    <row r="6096" spans="1:32" x14ac:dyDescent="0.2">
      <c r="A6096" t="s">
        <v>1745</v>
      </c>
      <c r="B6096">
        <v>7758987</v>
      </c>
      <c r="C6096" t="s">
        <v>1746</v>
      </c>
      <c r="D6096" t="s">
        <v>709</v>
      </c>
      <c r="E6096" t="s">
        <v>842</v>
      </c>
      <c r="F6096" t="s">
        <v>843</v>
      </c>
      <c r="G6096" t="s">
        <v>844</v>
      </c>
      <c r="H6096" t="s">
        <v>887</v>
      </c>
      <c r="I6096">
        <v>95</v>
      </c>
      <c r="J6096" t="s">
        <v>897</v>
      </c>
      <c r="K6096" t="s">
        <v>772</v>
      </c>
      <c r="L6096" t="s">
        <v>715</v>
      </c>
      <c r="M6096" t="s">
        <v>716</v>
      </c>
      <c r="N6096">
        <v>6</v>
      </c>
      <c r="O6096" t="s">
        <v>801</v>
      </c>
      <c r="Q6096">
        <v>2.0049999999999998E-2</v>
      </c>
      <c r="S6096">
        <v>1.9599999999999999E-2</v>
      </c>
      <c r="U6096">
        <v>2.0500000000000001E-2</v>
      </c>
      <c r="V6096" t="s">
        <v>718</v>
      </c>
      <c r="W6096" t="s">
        <v>744</v>
      </c>
      <c r="X6096" t="s">
        <v>744</v>
      </c>
      <c r="Y6096" t="s">
        <v>736</v>
      </c>
      <c r="Z6096">
        <v>4</v>
      </c>
      <c r="AA6096" t="s">
        <v>722</v>
      </c>
      <c r="AB6096" t="s">
        <v>1011</v>
      </c>
      <c r="AC6096">
        <v>169495</v>
      </c>
      <c r="AD6096" t="s">
        <v>1012</v>
      </c>
      <c r="AE6096" t="s">
        <v>1013</v>
      </c>
      <c r="AF6096">
        <v>2014</v>
      </c>
    </row>
    <row r="6097" spans="1:32" x14ac:dyDescent="0.2">
      <c r="A6097" t="s">
        <v>1745</v>
      </c>
      <c r="B6097">
        <v>7758987</v>
      </c>
      <c r="C6097" t="s">
        <v>1746</v>
      </c>
      <c r="D6097" t="s">
        <v>709</v>
      </c>
      <c r="E6097" t="s">
        <v>842</v>
      </c>
      <c r="F6097" t="s">
        <v>843</v>
      </c>
      <c r="G6097" t="s">
        <v>844</v>
      </c>
      <c r="H6097" t="s">
        <v>805</v>
      </c>
      <c r="K6097" t="s">
        <v>772</v>
      </c>
      <c r="L6097" t="s">
        <v>715</v>
      </c>
      <c r="M6097" t="s">
        <v>716</v>
      </c>
      <c r="N6097">
        <v>3</v>
      </c>
      <c r="O6097" t="s">
        <v>717</v>
      </c>
      <c r="Q6097">
        <v>2.8500000000000001E-2</v>
      </c>
      <c r="V6097" t="s">
        <v>718</v>
      </c>
      <c r="W6097" t="s">
        <v>958</v>
      </c>
      <c r="X6097" t="s">
        <v>959</v>
      </c>
      <c r="Y6097" t="s">
        <v>736</v>
      </c>
      <c r="Z6097">
        <v>30</v>
      </c>
      <c r="AA6097" t="s">
        <v>722</v>
      </c>
      <c r="AB6097" t="s">
        <v>2554</v>
      </c>
      <c r="AC6097">
        <v>116084</v>
      </c>
      <c r="AD6097" t="s">
        <v>2555</v>
      </c>
      <c r="AE6097" t="s">
        <v>2556</v>
      </c>
      <c r="AF6097">
        <v>2006</v>
      </c>
    </row>
    <row r="6098" spans="1:32" x14ac:dyDescent="0.2">
      <c r="A6098" t="s">
        <v>1745</v>
      </c>
      <c r="B6098">
        <v>7758987</v>
      </c>
      <c r="C6098" t="s">
        <v>1746</v>
      </c>
      <c r="D6098" t="s">
        <v>709</v>
      </c>
      <c r="E6098" t="s">
        <v>842</v>
      </c>
      <c r="F6098" t="s">
        <v>843</v>
      </c>
      <c r="G6098" t="s">
        <v>844</v>
      </c>
      <c r="H6098" t="s">
        <v>805</v>
      </c>
      <c r="K6098" t="s">
        <v>772</v>
      </c>
      <c r="L6098" t="s">
        <v>715</v>
      </c>
      <c r="M6098" t="s">
        <v>716</v>
      </c>
      <c r="N6098">
        <v>3</v>
      </c>
      <c r="O6098" t="s">
        <v>717</v>
      </c>
      <c r="Q6098">
        <v>6.2600000000000003E-2</v>
      </c>
      <c r="V6098" t="s">
        <v>718</v>
      </c>
      <c r="W6098" t="s">
        <v>958</v>
      </c>
      <c r="X6098" t="s">
        <v>959</v>
      </c>
      <c r="Y6098" t="s">
        <v>736</v>
      </c>
      <c r="Z6098">
        <v>2</v>
      </c>
      <c r="AA6098" t="s">
        <v>722</v>
      </c>
      <c r="AB6098" t="s">
        <v>2516</v>
      </c>
      <c r="AC6098">
        <v>56554</v>
      </c>
      <c r="AD6098" t="s">
        <v>2517</v>
      </c>
      <c r="AE6098" t="s">
        <v>2518</v>
      </c>
      <c r="AF6098">
        <v>2000</v>
      </c>
    </row>
    <row r="6099" spans="1:32" x14ac:dyDescent="0.2">
      <c r="A6099" t="s">
        <v>1745</v>
      </c>
      <c r="B6099">
        <v>7758987</v>
      </c>
      <c r="C6099" t="s">
        <v>1746</v>
      </c>
      <c r="D6099" t="s">
        <v>709</v>
      </c>
      <c r="E6099" t="s">
        <v>842</v>
      </c>
      <c r="F6099" t="s">
        <v>843</v>
      </c>
      <c r="G6099" t="s">
        <v>844</v>
      </c>
      <c r="H6099" t="s">
        <v>805</v>
      </c>
      <c r="K6099" t="s">
        <v>714</v>
      </c>
      <c r="L6099" t="s">
        <v>715</v>
      </c>
      <c r="M6099" t="s">
        <v>716</v>
      </c>
      <c r="N6099">
        <v>3</v>
      </c>
      <c r="O6099" t="s">
        <v>717</v>
      </c>
      <c r="Q6099">
        <v>0.1023</v>
      </c>
      <c r="V6099" t="s">
        <v>718</v>
      </c>
      <c r="W6099" t="s">
        <v>719</v>
      </c>
      <c r="X6099" t="s">
        <v>1008</v>
      </c>
      <c r="Y6099" t="s">
        <v>736</v>
      </c>
      <c r="Z6099">
        <v>4</v>
      </c>
      <c r="AA6099" t="s">
        <v>722</v>
      </c>
      <c r="AB6099" t="s">
        <v>2223</v>
      </c>
      <c r="AC6099">
        <v>165211</v>
      </c>
      <c r="AD6099" t="s">
        <v>2224</v>
      </c>
      <c r="AE6099" t="s">
        <v>2225</v>
      </c>
      <c r="AF6099">
        <v>2012</v>
      </c>
    </row>
    <row r="6100" spans="1:32" x14ac:dyDescent="0.2">
      <c r="A6100" t="s">
        <v>1745</v>
      </c>
      <c r="B6100">
        <v>7758987</v>
      </c>
      <c r="C6100" t="s">
        <v>1746</v>
      </c>
      <c r="D6100" t="s">
        <v>709</v>
      </c>
      <c r="E6100" t="s">
        <v>842</v>
      </c>
      <c r="F6100" t="s">
        <v>843</v>
      </c>
      <c r="G6100" t="s">
        <v>844</v>
      </c>
      <c r="H6100" t="s">
        <v>805</v>
      </c>
      <c r="K6100" t="s">
        <v>714</v>
      </c>
      <c r="L6100" t="s">
        <v>715</v>
      </c>
      <c r="M6100" t="s">
        <v>716</v>
      </c>
      <c r="N6100">
        <v>3</v>
      </c>
      <c r="O6100" t="s">
        <v>717</v>
      </c>
      <c r="Q6100">
        <v>2.23E-2</v>
      </c>
      <c r="V6100" t="s">
        <v>718</v>
      </c>
      <c r="W6100" t="s">
        <v>728</v>
      </c>
      <c r="X6100" t="s">
        <v>729</v>
      </c>
      <c r="Y6100" t="s">
        <v>736</v>
      </c>
      <c r="Z6100">
        <v>10</v>
      </c>
      <c r="AA6100" t="s">
        <v>722</v>
      </c>
      <c r="AB6100" t="s">
        <v>2223</v>
      </c>
      <c r="AC6100">
        <v>165211</v>
      </c>
      <c r="AD6100" t="s">
        <v>2224</v>
      </c>
      <c r="AE6100" t="s">
        <v>2225</v>
      </c>
      <c r="AF6100">
        <v>2012</v>
      </c>
    </row>
    <row r="6101" spans="1:32" x14ac:dyDescent="0.2">
      <c r="A6101" t="s">
        <v>1745</v>
      </c>
      <c r="B6101">
        <v>7758987</v>
      </c>
      <c r="C6101" t="s">
        <v>1746</v>
      </c>
      <c r="D6101" t="s">
        <v>709</v>
      </c>
      <c r="E6101" t="s">
        <v>842</v>
      </c>
      <c r="F6101" t="s">
        <v>843</v>
      </c>
      <c r="G6101" t="s">
        <v>844</v>
      </c>
      <c r="H6101" t="s">
        <v>805</v>
      </c>
      <c r="K6101" t="s">
        <v>714</v>
      </c>
      <c r="L6101" t="s">
        <v>715</v>
      </c>
      <c r="M6101" t="s">
        <v>716</v>
      </c>
      <c r="N6101">
        <v>3</v>
      </c>
      <c r="O6101" t="s">
        <v>717</v>
      </c>
      <c r="Q6101">
        <v>2.23E-2</v>
      </c>
      <c r="V6101" t="s">
        <v>718</v>
      </c>
      <c r="W6101" t="s">
        <v>958</v>
      </c>
      <c r="X6101" t="s">
        <v>959</v>
      </c>
      <c r="Y6101" t="s">
        <v>736</v>
      </c>
      <c r="Z6101">
        <v>10</v>
      </c>
      <c r="AA6101" t="s">
        <v>722</v>
      </c>
      <c r="AB6101" t="s">
        <v>2223</v>
      </c>
      <c r="AC6101">
        <v>165211</v>
      </c>
      <c r="AD6101" t="s">
        <v>2224</v>
      </c>
      <c r="AE6101" t="s">
        <v>2225</v>
      </c>
      <c r="AF6101">
        <v>2012</v>
      </c>
    </row>
    <row r="6102" spans="1:32" x14ac:dyDescent="0.2">
      <c r="A6102" t="s">
        <v>1745</v>
      </c>
      <c r="B6102">
        <v>7758987</v>
      </c>
      <c r="C6102" t="s">
        <v>1746</v>
      </c>
      <c r="D6102" t="s">
        <v>709</v>
      </c>
      <c r="E6102" t="s">
        <v>842</v>
      </c>
      <c r="F6102" t="s">
        <v>843</v>
      </c>
      <c r="G6102" t="s">
        <v>844</v>
      </c>
      <c r="K6102" t="s">
        <v>772</v>
      </c>
      <c r="L6102" t="s">
        <v>715</v>
      </c>
      <c r="M6102" t="s">
        <v>716</v>
      </c>
      <c r="N6102">
        <v>2</v>
      </c>
      <c r="O6102" t="s">
        <v>717</v>
      </c>
      <c r="Q6102">
        <v>0.153</v>
      </c>
      <c r="V6102" t="s">
        <v>718</v>
      </c>
      <c r="W6102" t="s">
        <v>958</v>
      </c>
      <c r="X6102" t="s">
        <v>959</v>
      </c>
      <c r="Y6102" t="s">
        <v>736</v>
      </c>
      <c r="Z6102">
        <v>0.25</v>
      </c>
      <c r="AA6102" t="s">
        <v>722</v>
      </c>
      <c r="AB6102" t="s">
        <v>2551</v>
      </c>
      <c r="AC6102">
        <v>65876</v>
      </c>
      <c r="AD6102" t="s">
        <v>2552</v>
      </c>
      <c r="AE6102" t="s">
        <v>2553</v>
      </c>
      <c r="AF6102">
        <v>2002</v>
      </c>
    </row>
    <row r="6103" spans="1:32" x14ac:dyDescent="0.2">
      <c r="A6103" t="s">
        <v>1745</v>
      </c>
      <c r="B6103">
        <v>7758987</v>
      </c>
      <c r="C6103" t="s">
        <v>1746</v>
      </c>
      <c r="D6103" t="s">
        <v>709</v>
      </c>
      <c r="E6103" t="s">
        <v>842</v>
      </c>
      <c r="F6103" t="s">
        <v>843</v>
      </c>
      <c r="G6103" t="s">
        <v>844</v>
      </c>
      <c r="H6103" t="s">
        <v>805</v>
      </c>
      <c r="K6103" t="s">
        <v>772</v>
      </c>
      <c r="L6103" t="s">
        <v>715</v>
      </c>
      <c r="M6103" t="s">
        <v>716</v>
      </c>
      <c r="N6103">
        <v>2</v>
      </c>
      <c r="O6103" t="s">
        <v>717</v>
      </c>
      <c r="Q6103">
        <v>4.1059999999999999E-2</v>
      </c>
      <c r="V6103" t="s">
        <v>718</v>
      </c>
      <c r="W6103" t="s">
        <v>958</v>
      </c>
      <c r="X6103" t="s">
        <v>959</v>
      </c>
      <c r="Y6103" t="s">
        <v>736</v>
      </c>
      <c r="Z6103">
        <v>21</v>
      </c>
      <c r="AA6103" t="s">
        <v>722</v>
      </c>
      <c r="AB6103" t="s">
        <v>2548</v>
      </c>
      <c r="AC6103">
        <v>109098</v>
      </c>
      <c r="AD6103" t="s">
        <v>2549</v>
      </c>
      <c r="AE6103" t="s">
        <v>2550</v>
      </c>
      <c r="AF6103">
        <v>2008</v>
      </c>
    </row>
    <row r="6104" spans="1:32" x14ac:dyDescent="0.2">
      <c r="A6104" t="s">
        <v>1745</v>
      </c>
      <c r="B6104">
        <v>7758987</v>
      </c>
      <c r="C6104" t="s">
        <v>1746</v>
      </c>
      <c r="D6104" t="s">
        <v>709</v>
      </c>
      <c r="E6104" t="s">
        <v>842</v>
      </c>
      <c r="F6104" t="s">
        <v>843</v>
      </c>
      <c r="G6104" t="s">
        <v>844</v>
      </c>
      <c r="H6104" t="s">
        <v>805</v>
      </c>
      <c r="K6104" t="s">
        <v>714</v>
      </c>
      <c r="L6104" t="s">
        <v>715</v>
      </c>
      <c r="M6104" t="s">
        <v>716</v>
      </c>
      <c r="N6104">
        <v>3</v>
      </c>
      <c r="O6104" t="s">
        <v>717</v>
      </c>
      <c r="Q6104">
        <v>2.23E-2</v>
      </c>
      <c r="V6104" t="s">
        <v>718</v>
      </c>
      <c r="W6104" t="s">
        <v>1188</v>
      </c>
      <c r="X6104" t="s">
        <v>2218</v>
      </c>
      <c r="Y6104" t="s">
        <v>736</v>
      </c>
      <c r="Z6104">
        <v>10</v>
      </c>
      <c r="AA6104" t="s">
        <v>722</v>
      </c>
      <c r="AB6104" t="s">
        <v>2213</v>
      </c>
      <c r="AC6104">
        <v>164142</v>
      </c>
      <c r="AD6104" t="s">
        <v>2214</v>
      </c>
      <c r="AE6104" t="s">
        <v>2215</v>
      </c>
      <c r="AF6104">
        <v>2013</v>
      </c>
    </row>
    <row r="6105" spans="1:32" x14ac:dyDescent="0.2">
      <c r="A6105" t="s">
        <v>1745</v>
      </c>
      <c r="B6105">
        <v>7758987</v>
      </c>
      <c r="C6105" t="s">
        <v>1746</v>
      </c>
      <c r="D6105" t="s">
        <v>709</v>
      </c>
      <c r="E6105" t="s">
        <v>842</v>
      </c>
      <c r="F6105" t="s">
        <v>843</v>
      </c>
      <c r="G6105" t="s">
        <v>844</v>
      </c>
      <c r="H6105" t="s">
        <v>930</v>
      </c>
      <c r="I6105">
        <v>2</v>
      </c>
      <c r="J6105" t="s">
        <v>2558</v>
      </c>
      <c r="K6105" t="s">
        <v>772</v>
      </c>
      <c r="L6105" t="s">
        <v>715</v>
      </c>
      <c r="M6105" t="s">
        <v>716</v>
      </c>
      <c r="N6105">
        <v>6</v>
      </c>
      <c r="O6105" t="s">
        <v>717</v>
      </c>
      <c r="Q6105">
        <v>2.1999999999999999E-2</v>
      </c>
      <c r="V6105" t="s">
        <v>718</v>
      </c>
      <c r="W6105" t="s">
        <v>744</v>
      </c>
      <c r="X6105" t="s">
        <v>744</v>
      </c>
      <c r="Y6105" t="s">
        <v>736</v>
      </c>
      <c r="Z6105">
        <v>30</v>
      </c>
      <c r="AA6105" t="s">
        <v>2559</v>
      </c>
      <c r="AB6105" t="s">
        <v>2346</v>
      </c>
      <c r="AC6105">
        <v>91632</v>
      </c>
      <c r="AD6105" t="s">
        <v>2347</v>
      </c>
      <c r="AE6105" t="s">
        <v>2348</v>
      </c>
      <c r="AF6105">
        <v>2005</v>
      </c>
    </row>
    <row r="6106" spans="1:32" x14ac:dyDescent="0.2">
      <c r="A6106" t="s">
        <v>1745</v>
      </c>
      <c r="B6106">
        <v>7758987</v>
      </c>
      <c r="C6106" t="s">
        <v>1746</v>
      </c>
      <c r="D6106" t="s">
        <v>709</v>
      </c>
      <c r="E6106" t="s">
        <v>842</v>
      </c>
      <c r="F6106" t="s">
        <v>843</v>
      </c>
      <c r="G6106" t="s">
        <v>844</v>
      </c>
      <c r="H6106" t="s">
        <v>805</v>
      </c>
      <c r="K6106" t="s">
        <v>772</v>
      </c>
      <c r="L6106" t="s">
        <v>715</v>
      </c>
      <c r="M6106" t="s">
        <v>716</v>
      </c>
      <c r="N6106">
        <v>3</v>
      </c>
      <c r="O6106" t="s">
        <v>717</v>
      </c>
      <c r="Q6106">
        <v>8.77E-2</v>
      </c>
      <c r="V6106" t="s">
        <v>718</v>
      </c>
      <c r="W6106" t="s">
        <v>958</v>
      </c>
      <c r="X6106" t="s">
        <v>959</v>
      </c>
      <c r="Y6106" t="s">
        <v>736</v>
      </c>
      <c r="Z6106">
        <v>30</v>
      </c>
      <c r="AA6106" t="s">
        <v>722</v>
      </c>
      <c r="AB6106" t="s">
        <v>2554</v>
      </c>
      <c r="AC6106">
        <v>116084</v>
      </c>
      <c r="AD6106" t="s">
        <v>2555</v>
      </c>
      <c r="AE6106" t="s">
        <v>2556</v>
      </c>
      <c r="AF6106">
        <v>2006</v>
      </c>
    </row>
    <row r="6107" spans="1:32" x14ac:dyDescent="0.2">
      <c r="A6107" t="s">
        <v>1745</v>
      </c>
      <c r="B6107">
        <v>7758987</v>
      </c>
      <c r="C6107" t="s">
        <v>1746</v>
      </c>
      <c r="D6107" t="s">
        <v>709</v>
      </c>
      <c r="E6107" t="s">
        <v>842</v>
      </c>
      <c r="F6107" t="s">
        <v>843</v>
      </c>
      <c r="G6107" t="s">
        <v>844</v>
      </c>
      <c r="H6107" t="s">
        <v>965</v>
      </c>
      <c r="K6107" t="s">
        <v>772</v>
      </c>
      <c r="L6107" t="s">
        <v>715</v>
      </c>
      <c r="M6107" t="s">
        <v>716</v>
      </c>
      <c r="N6107">
        <v>6</v>
      </c>
      <c r="O6107" t="s">
        <v>717</v>
      </c>
      <c r="Q6107">
        <v>2.24E-2</v>
      </c>
      <c r="V6107" t="s">
        <v>718</v>
      </c>
      <c r="W6107" t="s">
        <v>764</v>
      </c>
      <c r="X6107" t="s">
        <v>970</v>
      </c>
      <c r="Y6107" t="s">
        <v>736</v>
      </c>
      <c r="Z6107">
        <v>58</v>
      </c>
      <c r="AA6107" t="s">
        <v>722</v>
      </c>
      <c r="AB6107" t="s">
        <v>2330</v>
      </c>
      <c r="AC6107">
        <v>76228</v>
      </c>
      <c r="AD6107" t="s">
        <v>2331</v>
      </c>
      <c r="AE6107" t="s">
        <v>2332</v>
      </c>
      <c r="AF6107">
        <v>2001</v>
      </c>
    </row>
    <row r="6108" spans="1:32" x14ac:dyDescent="0.2">
      <c r="A6108" t="s">
        <v>1745</v>
      </c>
      <c r="B6108">
        <v>7758987</v>
      </c>
      <c r="C6108" t="s">
        <v>1746</v>
      </c>
      <c r="D6108" t="s">
        <v>709</v>
      </c>
      <c r="E6108" t="s">
        <v>842</v>
      </c>
      <c r="F6108" t="s">
        <v>843</v>
      </c>
      <c r="G6108" t="s">
        <v>844</v>
      </c>
      <c r="K6108" t="s">
        <v>772</v>
      </c>
      <c r="L6108" t="s">
        <v>715</v>
      </c>
      <c r="M6108" t="s">
        <v>716</v>
      </c>
      <c r="N6108">
        <v>2</v>
      </c>
      <c r="O6108" t="s">
        <v>717</v>
      </c>
      <c r="Q6108">
        <v>0.153</v>
      </c>
      <c r="V6108" t="s">
        <v>718</v>
      </c>
      <c r="W6108" t="s">
        <v>958</v>
      </c>
      <c r="X6108" t="s">
        <v>959</v>
      </c>
      <c r="Y6108" t="s">
        <v>736</v>
      </c>
      <c r="Z6108">
        <v>0.125</v>
      </c>
      <c r="AA6108" t="s">
        <v>722</v>
      </c>
      <c r="AB6108" t="s">
        <v>2551</v>
      </c>
      <c r="AC6108">
        <v>65876</v>
      </c>
      <c r="AD6108" t="s">
        <v>2552</v>
      </c>
      <c r="AE6108" t="s">
        <v>2553</v>
      </c>
      <c r="AF6108">
        <v>2002</v>
      </c>
    </row>
    <row r="6109" spans="1:32" x14ac:dyDescent="0.2">
      <c r="A6109" t="s">
        <v>1745</v>
      </c>
      <c r="B6109">
        <v>7758987</v>
      </c>
      <c r="C6109" t="s">
        <v>1746</v>
      </c>
      <c r="D6109" t="s">
        <v>709</v>
      </c>
      <c r="E6109" t="s">
        <v>842</v>
      </c>
      <c r="F6109" t="s">
        <v>843</v>
      </c>
      <c r="G6109" t="s">
        <v>844</v>
      </c>
      <c r="H6109" t="s">
        <v>805</v>
      </c>
      <c r="K6109" t="s">
        <v>714</v>
      </c>
      <c r="L6109" t="s">
        <v>715</v>
      </c>
      <c r="M6109" t="s">
        <v>716</v>
      </c>
      <c r="N6109">
        <v>3</v>
      </c>
      <c r="O6109" t="s">
        <v>717</v>
      </c>
      <c r="Q6109">
        <v>2.23E-2</v>
      </c>
      <c r="V6109" t="s">
        <v>718</v>
      </c>
      <c r="W6109" t="s">
        <v>1127</v>
      </c>
      <c r="X6109" t="s">
        <v>2219</v>
      </c>
      <c r="Y6109" t="s">
        <v>736</v>
      </c>
      <c r="Z6109">
        <v>10</v>
      </c>
      <c r="AA6109" t="s">
        <v>722</v>
      </c>
      <c r="AB6109" t="s">
        <v>2213</v>
      </c>
      <c r="AC6109">
        <v>164142</v>
      </c>
      <c r="AD6109" t="s">
        <v>2214</v>
      </c>
      <c r="AE6109" t="s">
        <v>2215</v>
      </c>
      <c r="AF6109">
        <v>2013</v>
      </c>
    </row>
    <row r="6110" spans="1:32" x14ac:dyDescent="0.2">
      <c r="A6110" t="s">
        <v>1745</v>
      </c>
      <c r="B6110">
        <v>7758987</v>
      </c>
      <c r="C6110" t="s">
        <v>1746</v>
      </c>
      <c r="D6110" t="s">
        <v>709</v>
      </c>
      <c r="E6110" t="s">
        <v>842</v>
      </c>
      <c r="F6110" t="s">
        <v>843</v>
      </c>
      <c r="G6110" t="s">
        <v>844</v>
      </c>
      <c r="H6110" t="s">
        <v>805</v>
      </c>
      <c r="K6110" t="s">
        <v>714</v>
      </c>
      <c r="L6110" t="s">
        <v>715</v>
      </c>
      <c r="M6110" t="s">
        <v>716</v>
      </c>
      <c r="N6110">
        <v>3</v>
      </c>
      <c r="O6110" t="s">
        <v>717</v>
      </c>
      <c r="Q6110">
        <v>2.23E-2</v>
      </c>
      <c r="V6110" t="s">
        <v>718</v>
      </c>
      <c r="W6110" t="s">
        <v>1835</v>
      </c>
      <c r="X6110" t="s">
        <v>2216</v>
      </c>
      <c r="Y6110" t="s">
        <v>736</v>
      </c>
      <c r="Z6110">
        <v>10</v>
      </c>
      <c r="AA6110" t="s">
        <v>722</v>
      </c>
      <c r="AB6110" t="s">
        <v>2213</v>
      </c>
      <c r="AC6110">
        <v>164142</v>
      </c>
      <c r="AD6110" t="s">
        <v>2214</v>
      </c>
      <c r="AE6110" t="s">
        <v>2215</v>
      </c>
      <c r="AF6110">
        <v>2013</v>
      </c>
    </row>
    <row r="6111" spans="1:32" x14ac:dyDescent="0.2">
      <c r="A6111" t="s">
        <v>1745</v>
      </c>
      <c r="B6111">
        <v>7758987</v>
      </c>
      <c r="C6111" t="s">
        <v>1746</v>
      </c>
      <c r="D6111" t="s">
        <v>709</v>
      </c>
      <c r="E6111" t="s">
        <v>842</v>
      </c>
      <c r="F6111" t="s">
        <v>843</v>
      </c>
      <c r="G6111" t="s">
        <v>844</v>
      </c>
      <c r="H6111" t="s">
        <v>805</v>
      </c>
      <c r="K6111" t="s">
        <v>714</v>
      </c>
      <c r="L6111" t="s">
        <v>715</v>
      </c>
      <c r="M6111" t="s">
        <v>716</v>
      </c>
      <c r="N6111">
        <v>3</v>
      </c>
      <c r="O6111" t="s">
        <v>717</v>
      </c>
      <c r="Q6111">
        <v>2.23E-2</v>
      </c>
      <c r="V6111" t="s">
        <v>718</v>
      </c>
      <c r="W6111" t="s">
        <v>1188</v>
      </c>
      <c r="X6111" t="s">
        <v>2222</v>
      </c>
      <c r="Y6111" t="s">
        <v>736</v>
      </c>
      <c r="Z6111">
        <v>10</v>
      </c>
      <c r="AA6111" t="s">
        <v>722</v>
      </c>
      <c r="AB6111" t="s">
        <v>2213</v>
      </c>
      <c r="AC6111">
        <v>164142</v>
      </c>
      <c r="AD6111" t="s">
        <v>2214</v>
      </c>
      <c r="AE6111" t="s">
        <v>2215</v>
      </c>
      <c r="AF6111">
        <v>2013</v>
      </c>
    </row>
    <row r="6112" spans="1:32" x14ac:dyDescent="0.2">
      <c r="A6112" t="s">
        <v>1745</v>
      </c>
      <c r="B6112">
        <v>7758987</v>
      </c>
      <c r="C6112" t="s">
        <v>1746</v>
      </c>
      <c r="D6112" t="s">
        <v>709</v>
      </c>
      <c r="E6112" t="s">
        <v>842</v>
      </c>
      <c r="F6112" t="s">
        <v>843</v>
      </c>
      <c r="G6112" t="s">
        <v>844</v>
      </c>
      <c r="H6112" t="s">
        <v>805</v>
      </c>
      <c r="K6112" t="s">
        <v>714</v>
      </c>
      <c r="L6112" t="s">
        <v>715</v>
      </c>
      <c r="M6112" t="s">
        <v>716</v>
      </c>
      <c r="N6112">
        <v>3</v>
      </c>
      <c r="O6112" t="s">
        <v>717</v>
      </c>
      <c r="Q6112">
        <v>2.23E-2</v>
      </c>
      <c r="V6112" t="s">
        <v>718</v>
      </c>
      <c r="W6112" t="s">
        <v>1835</v>
      </c>
      <c r="X6112" t="s">
        <v>2212</v>
      </c>
      <c r="Y6112" t="s">
        <v>736</v>
      </c>
      <c r="Z6112">
        <v>10</v>
      </c>
      <c r="AA6112" t="s">
        <v>722</v>
      </c>
      <c r="AB6112" t="s">
        <v>2213</v>
      </c>
      <c r="AC6112">
        <v>164142</v>
      </c>
      <c r="AD6112" t="s">
        <v>2214</v>
      </c>
      <c r="AE6112" t="s">
        <v>2215</v>
      </c>
      <c r="AF6112">
        <v>2013</v>
      </c>
    </row>
    <row r="6113" spans="1:32" x14ac:dyDescent="0.2">
      <c r="A6113" t="s">
        <v>1745</v>
      </c>
      <c r="B6113">
        <v>7758987</v>
      </c>
      <c r="C6113" t="s">
        <v>1746</v>
      </c>
      <c r="D6113" t="s">
        <v>709</v>
      </c>
      <c r="E6113" t="s">
        <v>842</v>
      </c>
      <c r="F6113" t="s">
        <v>843</v>
      </c>
      <c r="G6113" t="s">
        <v>844</v>
      </c>
      <c r="H6113" t="s">
        <v>805</v>
      </c>
      <c r="K6113" t="s">
        <v>714</v>
      </c>
      <c r="L6113" t="s">
        <v>715</v>
      </c>
      <c r="M6113" t="s">
        <v>716</v>
      </c>
      <c r="N6113">
        <v>3</v>
      </c>
      <c r="O6113" t="s">
        <v>717</v>
      </c>
      <c r="Q6113">
        <v>2.23E-2</v>
      </c>
      <c r="V6113" t="s">
        <v>718</v>
      </c>
      <c r="W6113" t="s">
        <v>1188</v>
      </c>
      <c r="X6113" t="s">
        <v>2220</v>
      </c>
      <c r="Y6113" t="s">
        <v>736</v>
      </c>
      <c r="Z6113">
        <v>10</v>
      </c>
      <c r="AA6113" t="s">
        <v>722</v>
      </c>
      <c r="AB6113" t="s">
        <v>2213</v>
      </c>
      <c r="AC6113">
        <v>164142</v>
      </c>
      <c r="AD6113" t="s">
        <v>2214</v>
      </c>
      <c r="AE6113" t="s">
        <v>2215</v>
      </c>
      <c r="AF6113">
        <v>2013</v>
      </c>
    </row>
    <row r="6114" spans="1:32" x14ac:dyDescent="0.2">
      <c r="A6114" t="s">
        <v>1745</v>
      </c>
      <c r="B6114">
        <v>7758987</v>
      </c>
      <c r="C6114" t="s">
        <v>1746</v>
      </c>
      <c r="D6114" t="s">
        <v>709</v>
      </c>
      <c r="E6114" t="s">
        <v>842</v>
      </c>
      <c r="F6114" t="s">
        <v>843</v>
      </c>
      <c r="G6114" t="s">
        <v>844</v>
      </c>
      <c r="H6114" t="s">
        <v>805</v>
      </c>
      <c r="K6114" t="s">
        <v>714</v>
      </c>
      <c r="L6114" t="s">
        <v>715</v>
      </c>
      <c r="M6114" t="s">
        <v>716</v>
      </c>
      <c r="N6114">
        <v>3</v>
      </c>
      <c r="O6114" t="s">
        <v>717</v>
      </c>
      <c r="Q6114">
        <v>2.23E-2</v>
      </c>
      <c r="V6114" t="s">
        <v>718</v>
      </c>
      <c r="W6114" t="s">
        <v>1188</v>
      </c>
      <c r="X6114" t="s">
        <v>1773</v>
      </c>
      <c r="Y6114" t="s">
        <v>736</v>
      </c>
      <c r="Z6114">
        <v>10</v>
      </c>
      <c r="AA6114" t="s">
        <v>722</v>
      </c>
      <c r="AB6114" t="s">
        <v>2213</v>
      </c>
      <c r="AC6114">
        <v>164142</v>
      </c>
      <c r="AD6114" t="s">
        <v>2214</v>
      </c>
      <c r="AE6114" t="s">
        <v>2215</v>
      </c>
      <c r="AF6114">
        <v>2013</v>
      </c>
    </row>
    <row r="6115" spans="1:32" x14ac:dyDescent="0.2">
      <c r="A6115" t="s">
        <v>1745</v>
      </c>
      <c r="B6115">
        <v>7758987</v>
      </c>
      <c r="C6115" t="s">
        <v>1746</v>
      </c>
      <c r="D6115" t="s">
        <v>709</v>
      </c>
      <c r="E6115" t="s">
        <v>842</v>
      </c>
      <c r="F6115" t="s">
        <v>843</v>
      </c>
      <c r="G6115" t="s">
        <v>844</v>
      </c>
      <c r="H6115" t="s">
        <v>805</v>
      </c>
      <c r="K6115" t="s">
        <v>714</v>
      </c>
      <c r="L6115" t="s">
        <v>715</v>
      </c>
      <c r="M6115" t="s">
        <v>716</v>
      </c>
      <c r="N6115">
        <v>3</v>
      </c>
      <c r="O6115" t="s">
        <v>717</v>
      </c>
      <c r="Q6115">
        <v>2.23E-2</v>
      </c>
      <c r="V6115" t="s">
        <v>718</v>
      </c>
      <c r="W6115" t="s">
        <v>1835</v>
      </c>
      <c r="X6115" t="s">
        <v>1946</v>
      </c>
      <c r="Y6115" t="s">
        <v>736</v>
      </c>
      <c r="Z6115">
        <v>10</v>
      </c>
      <c r="AA6115" t="s">
        <v>722</v>
      </c>
      <c r="AB6115" t="s">
        <v>2213</v>
      </c>
      <c r="AC6115">
        <v>164142</v>
      </c>
      <c r="AD6115" t="s">
        <v>2214</v>
      </c>
      <c r="AE6115" t="s">
        <v>2215</v>
      </c>
      <c r="AF6115">
        <v>2013</v>
      </c>
    </row>
    <row r="6116" spans="1:32" x14ac:dyDescent="0.2">
      <c r="A6116" t="s">
        <v>1745</v>
      </c>
      <c r="B6116">
        <v>7758987</v>
      </c>
      <c r="C6116" t="s">
        <v>1746</v>
      </c>
      <c r="D6116" t="s">
        <v>709</v>
      </c>
      <c r="E6116" t="s">
        <v>842</v>
      </c>
      <c r="F6116" t="s">
        <v>843</v>
      </c>
      <c r="G6116" t="s">
        <v>844</v>
      </c>
      <c r="H6116" t="s">
        <v>805</v>
      </c>
      <c r="K6116" t="s">
        <v>714</v>
      </c>
      <c r="L6116" t="s">
        <v>715</v>
      </c>
      <c r="M6116" t="s">
        <v>716</v>
      </c>
      <c r="N6116">
        <v>3</v>
      </c>
      <c r="O6116" t="s">
        <v>717</v>
      </c>
      <c r="Q6116">
        <v>2.23E-2</v>
      </c>
      <c r="V6116" t="s">
        <v>718</v>
      </c>
      <c r="W6116" t="s">
        <v>1835</v>
      </c>
      <c r="X6116" t="s">
        <v>2217</v>
      </c>
      <c r="Y6116" t="s">
        <v>736</v>
      </c>
      <c r="Z6116">
        <v>10</v>
      </c>
      <c r="AA6116" t="s">
        <v>722</v>
      </c>
      <c r="AB6116" t="s">
        <v>2213</v>
      </c>
      <c r="AC6116">
        <v>164142</v>
      </c>
      <c r="AD6116" t="s">
        <v>2214</v>
      </c>
      <c r="AE6116" t="s">
        <v>2215</v>
      </c>
      <c r="AF6116">
        <v>2013</v>
      </c>
    </row>
    <row r="6117" spans="1:32" x14ac:dyDescent="0.2">
      <c r="A6117" t="s">
        <v>1745</v>
      </c>
      <c r="B6117">
        <v>7758987</v>
      </c>
      <c r="C6117" t="s">
        <v>1746</v>
      </c>
      <c r="D6117" t="s">
        <v>709</v>
      </c>
      <c r="E6117" t="s">
        <v>842</v>
      </c>
      <c r="F6117" t="s">
        <v>843</v>
      </c>
      <c r="G6117" t="s">
        <v>844</v>
      </c>
      <c r="H6117" t="s">
        <v>805</v>
      </c>
      <c r="K6117" t="s">
        <v>772</v>
      </c>
      <c r="L6117" t="s">
        <v>715</v>
      </c>
      <c r="M6117" t="s">
        <v>716</v>
      </c>
      <c r="N6117">
        <v>3</v>
      </c>
      <c r="O6117" t="s">
        <v>717</v>
      </c>
      <c r="Q6117">
        <v>2.8500000000000001E-2</v>
      </c>
      <c r="V6117" t="s">
        <v>718</v>
      </c>
      <c r="W6117" t="s">
        <v>728</v>
      </c>
      <c r="X6117" t="s">
        <v>729</v>
      </c>
      <c r="Y6117" t="s">
        <v>736</v>
      </c>
      <c r="Z6117">
        <v>30</v>
      </c>
      <c r="AA6117" t="s">
        <v>722</v>
      </c>
      <c r="AB6117" t="s">
        <v>2554</v>
      </c>
      <c r="AC6117">
        <v>116084</v>
      </c>
      <c r="AD6117" t="s">
        <v>2555</v>
      </c>
      <c r="AE6117" t="s">
        <v>2556</v>
      </c>
      <c r="AF6117">
        <v>2006</v>
      </c>
    </row>
    <row r="6118" spans="1:32" x14ac:dyDescent="0.2">
      <c r="A6118" t="s">
        <v>1745</v>
      </c>
      <c r="B6118">
        <v>7758987</v>
      </c>
      <c r="C6118" t="s">
        <v>1746</v>
      </c>
      <c r="D6118" t="s">
        <v>709</v>
      </c>
      <c r="E6118" t="s">
        <v>842</v>
      </c>
      <c r="F6118" t="s">
        <v>843</v>
      </c>
      <c r="G6118" t="s">
        <v>844</v>
      </c>
      <c r="H6118" t="s">
        <v>805</v>
      </c>
      <c r="K6118" t="s">
        <v>772</v>
      </c>
      <c r="L6118" t="s">
        <v>715</v>
      </c>
      <c r="M6118" t="s">
        <v>716</v>
      </c>
      <c r="N6118">
        <v>2</v>
      </c>
      <c r="O6118" t="s">
        <v>717</v>
      </c>
      <c r="Q6118">
        <v>4.1059999999999999E-2</v>
      </c>
      <c r="V6118" t="s">
        <v>718</v>
      </c>
      <c r="W6118" t="s">
        <v>958</v>
      </c>
      <c r="X6118" t="s">
        <v>959</v>
      </c>
      <c r="Y6118" t="s">
        <v>736</v>
      </c>
      <c r="Z6118">
        <v>14</v>
      </c>
      <c r="AA6118" t="s">
        <v>722</v>
      </c>
      <c r="AB6118" t="s">
        <v>2548</v>
      </c>
      <c r="AC6118">
        <v>109098</v>
      </c>
      <c r="AD6118" t="s">
        <v>2549</v>
      </c>
      <c r="AE6118" t="s">
        <v>2550</v>
      </c>
      <c r="AF6118">
        <v>2008</v>
      </c>
    </row>
    <row r="6119" spans="1:32" x14ac:dyDescent="0.2">
      <c r="A6119" t="s">
        <v>1745</v>
      </c>
      <c r="B6119">
        <v>7758987</v>
      </c>
      <c r="C6119" t="s">
        <v>1746</v>
      </c>
      <c r="D6119" t="s">
        <v>709</v>
      </c>
      <c r="E6119" t="s">
        <v>842</v>
      </c>
      <c r="F6119" t="s">
        <v>843</v>
      </c>
      <c r="G6119" t="s">
        <v>844</v>
      </c>
      <c r="K6119" t="s">
        <v>753</v>
      </c>
      <c r="L6119" t="s">
        <v>715</v>
      </c>
      <c r="M6119" t="s">
        <v>716</v>
      </c>
      <c r="N6119">
        <v>2</v>
      </c>
      <c r="O6119" t="s">
        <v>717</v>
      </c>
      <c r="Q6119">
        <v>0.105</v>
      </c>
      <c r="V6119" t="s">
        <v>718</v>
      </c>
      <c r="W6119" t="s">
        <v>719</v>
      </c>
      <c r="X6119" t="s">
        <v>2557</v>
      </c>
      <c r="Y6119" t="s">
        <v>736</v>
      </c>
      <c r="Z6119">
        <v>1</v>
      </c>
      <c r="AA6119" t="s">
        <v>722</v>
      </c>
      <c r="AB6119" t="s">
        <v>2551</v>
      </c>
      <c r="AC6119">
        <v>65876</v>
      </c>
      <c r="AD6119" t="s">
        <v>2552</v>
      </c>
      <c r="AE6119" t="s">
        <v>2553</v>
      </c>
      <c r="AF6119">
        <v>2002</v>
      </c>
    </row>
    <row r="6120" spans="1:32" x14ac:dyDescent="0.2">
      <c r="A6120" t="s">
        <v>1745</v>
      </c>
      <c r="B6120">
        <v>7758987</v>
      </c>
      <c r="C6120" t="s">
        <v>1746</v>
      </c>
      <c r="D6120" t="s">
        <v>709</v>
      </c>
      <c r="E6120" t="s">
        <v>842</v>
      </c>
      <c r="F6120" t="s">
        <v>843</v>
      </c>
      <c r="G6120" t="s">
        <v>844</v>
      </c>
      <c r="H6120" t="s">
        <v>887</v>
      </c>
      <c r="I6120">
        <v>1</v>
      </c>
      <c r="J6120" t="s">
        <v>897</v>
      </c>
      <c r="K6120" t="s">
        <v>772</v>
      </c>
      <c r="L6120" t="s">
        <v>715</v>
      </c>
      <c r="M6120" t="s">
        <v>716</v>
      </c>
      <c r="N6120">
        <v>6</v>
      </c>
      <c r="O6120" t="s">
        <v>801</v>
      </c>
      <c r="Q6120">
        <v>8.7650000000000006E-2</v>
      </c>
      <c r="S6120">
        <v>8.6800000000000002E-2</v>
      </c>
      <c r="U6120">
        <v>8.8499999999999995E-2</v>
      </c>
      <c r="V6120" t="s">
        <v>718</v>
      </c>
      <c r="W6120" t="s">
        <v>744</v>
      </c>
      <c r="X6120" t="s">
        <v>744</v>
      </c>
      <c r="Y6120" t="s">
        <v>736</v>
      </c>
      <c r="Z6120">
        <v>4</v>
      </c>
      <c r="AA6120" t="s">
        <v>722</v>
      </c>
      <c r="AB6120" t="s">
        <v>1011</v>
      </c>
      <c r="AC6120">
        <v>169495</v>
      </c>
      <c r="AD6120" t="s">
        <v>1012</v>
      </c>
      <c r="AE6120" t="s">
        <v>1013</v>
      </c>
      <c r="AF6120">
        <v>2014</v>
      </c>
    </row>
    <row r="6121" spans="1:32" x14ac:dyDescent="0.2">
      <c r="A6121" t="s">
        <v>1745</v>
      </c>
      <c r="B6121">
        <v>7758987</v>
      </c>
      <c r="C6121" t="s">
        <v>1746</v>
      </c>
      <c r="D6121" t="s">
        <v>709</v>
      </c>
      <c r="E6121" t="s">
        <v>842</v>
      </c>
      <c r="F6121" t="s">
        <v>843</v>
      </c>
      <c r="G6121" t="s">
        <v>844</v>
      </c>
      <c r="H6121" t="s">
        <v>887</v>
      </c>
      <c r="I6121">
        <v>60</v>
      </c>
      <c r="J6121" t="s">
        <v>897</v>
      </c>
      <c r="K6121" t="s">
        <v>772</v>
      </c>
      <c r="L6121" t="s">
        <v>715</v>
      </c>
      <c r="M6121" t="s">
        <v>716</v>
      </c>
      <c r="N6121">
        <v>6</v>
      </c>
      <c r="O6121" t="s">
        <v>801</v>
      </c>
      <c r="Q6121">
        <v>1.9869999999999999E-2</v>
      </c>
      <c r="S6121">
        <v>7.7299999999999999E-3</v>
      </c>
      <c r="U6121">
        <v>3.2000000000000001E-2</v>
      </c>
      <c r="V6121" t="s">
        <v>718</v>
      </c>
      <c r="W6121" t="s">
        <v>899</v>
      </c>
      <c r="X6121" t="s">
        <v>900</v>
      </c>
      <c r="Y6121" t="s">
        <v>736</v>
      </c>
      <c r="Z6121">
        <v>4</v>
      </c>
      <c r="AA6121" t="s">
        <v>722</v>
      </c>
      <c r="AB6121" t="s">
        <v>1011</v>
      </c>
      <c r="AC6121">
        <v>169495</v>
      </c>
      <c r="AD6121" t="s">
        <v>1012</v>
      </c>
      <c r="AE6121" t="s">
        <v>1013</v>
      </c>
      <c r="AF6121">
        <v>2014</v>
      </c>
    </row>
    <row r="6122" spans="1:32" x14ac:dyDescent="0.2">
      <c r="A6122" t="s">
        <v>1745</v>
      </c>
      <c r="B6122">
        <v>7758987</v>
      </c>
      <c r="C6122" t="s">
        <v>1746</v>
      </c>
      <c r="D6122" t="s">
        <v>709</v>
      </c>
      <c r="E6122" t="s">
        <v>842</v>
      </c>
      <c r="F6122" t="s">
        <v>843</v>
      </c>
      <c r="G6122" t="s">
        <v>844</v>
      </c>
      <c r="H6122" t="s">
        <v>887</v>
      </c>
      <c r="I6122">
        <v>60</v>
      </c>
      <c r="J6122" t="s">
        <v>897</v>
      </c>
      <c r="K6122" t="s">
        <v>772</v>
      </c>
      <c r="L6122" t="s">
        <v>715</v>
      </c>
      <c r="M6122" t="s">
        <v>716</v>
      </c>
      <c r="N6122">
        <v>6</v>
      </c>
      <c r="O6122" t="s">
        <v>801</v>
      </c>
      <c r="Q6122">
        <v>1.9869999999999999E-2</v>
      </c>
      <c r="S6122">
        <v>7.7299999999999999E-3</v>
      </c>
      <c r="U6122">
        <v>3.2000000000000001E-2</v>
      </c>
      <c r="V6122" t="s">
        <v>718</v>
      </c>
      <c r="W6122" t="s">
        <v>744</v>
      </c>
      <c r="X6122" t="s">
        <v>744</v>
      </c>
      <c r="Y6122" t="s">
        <v>736</v>
      </c>
      <c r="Z6122">
        <v>4</v>
      </c>
      <c r="AA6122" t="s">
        <v>722</v>
      </c>
      <c r="AB6122" t="s">
        <v>1011</v>
      </c>
      <c r="AC6122">
        <v>169495</v>
      </c>
      <c r="AD6122" t="s">
        <v>1012</v>
      </c>
      <c r="AE6122" t="s">
        <v>1013</v>
      </c>
      <c r="AF6122">
        <v>2014</v>
      </c>
    </row>
    <row r="6123" spans="1:32" x14ac:dyDescent="0.2">
      <c r="A6123" t="s">
        <v>1745</v>
      </c>
      <c r="B6123">
        <v>7758987</v>
      </c>
      <c r="C6123" t="s">
        <v>1746</v>
      </c>
      <c r="D6123" t="s">
        <v>709</v>
      </c>
      <c r="E6123" t="s">
        <v>842</v>
      </c>
      <c r="F6123" t="s">
        <v>843</v>
      </c>
      <c r="G6123" t="s">
        <v>844</v>
      </c>
      <c r="H6123" t="s">
        <v>805</v>
      </c>
      <c r="K6123" t="s">
        <v>772</v>
      </c>
      <c r="L6123" t="s">
        <v>715</v>
      </c>
      <c r="M6123" t="s">
        <v>716</v>
      </c>
      <c r="N6123">
        <v>2</v>
      </c>
      <c r="O6123" t="s">
        <v>717</v>
      </c>
      <c r="Q6123">
        <v>4.1059999999999999E-2</v>
      </c>
      <c r="V6123" t="s">
        <v>718</v>
      </c>
      <c r="W6123" t="s">
        <v>958</v>
      </c>
      <c r="X6123" t="s">
        <v>959</v>
      </c>
      <c r="Y6123" t="s">
        <v>736</v>
      </c>
      <c r="Z6123">
        <v>21</v>
      </c>
      <c r="AA6123" t="s">
        <v>722</v>
      </c>
      <c r="AB6123" t="s">
        <v>2548</v>
      </c>
      <c r="AC6123">
        <v>109098</v>
      </c>
      <c r="AD6123" t="s">
        <v>2549</v>
      </c>
      <c r="AE6123" t="s">
        <v>2550</v>
      </c>
      <c r="AF6123">
        <v>2008</v>
      </c>
    </row>
    <row r="6124" spans="1:32" x14ac:dyDescent="0.2">
      <c r="A6124" t="s">
        <v>1745</v>
      </c>
      <c r="B6124">
        <v>7758987</v>
      </c>
      <c r="C6124" t="s">
        <v>1746</v>
      </c>
      <c r="D6124" t="s">
        <v>709</v>
      </c>
      <c r="E6124" t="s">
        <v>842</v>
      </c>
      <c r="F6124" t="s">
        <v>843</v>
      </c>
      <c r="G6124" t="s">
        <v>844</v>
      </c>
      <c r="K6124" t="s">
        <v>772</v>
      </c>
      <c r="L6124" t="s">
        <v>715</v>
      </c>
      <c r="M6124" t="s">
        <v>716</v>
      </c>
      <c r="N6124">
        <v>2</v>
      </c>
      <c r="O6124" t="s">
        <v>717</v>
      </c>
      <c r="Q6124">
        <v>0.153</v>
      </c>
      <c r="V6124" t="s">
        <v>718</v>
      </c>
      <c r="W6124" t="s">
        <v>958</v>
      </c>
      <c r="X6124" t="s">
        <v>959</v>
      </c>
      <c r="Y6124" t="s">
        <v>736</v>
      </c>
      <c r="Z6124">
        <v>0.5</v>
      </c>
      <c r="AA6124" t="s">
        <v>722</v>
      </c>
      <c r="AB6124" t="s">
        <v>2551</v>
      </c>
      <c r="AC6124">
        <v>65876</v>
      </c>
      <c r="AD6124" t="s">
        <v>2552</v>
      </c>
      <c r="AE6124" t="s">
        <v>2553</v>
      </c>
      <c r="AF6124">
        <v>2002</v>
      </c>
    </row>
    <row r="6125" spans="1:32" x14ac:dyDescent="0.2">
      <c r="A6125" t="s">
        <v>1745</v>
      </c>
      <c r="B6125">
        <v>7758987</v>
      </c>
      <c r="C6125" t="s">
        <v>1746</v>
      </c>
      <c r="D6125" t="s">
        <v>709</v>
      </c>
      <c r="E6125" t="s">
        <v>842</v>
      </c>
      <c r="F6125" t="s">
        <v>843</v>
      </c>
      <c r="G6125" t="s">
        <v>844</v>
      </c>
      <c r="H6125" t="s">
        <v>930</v>
      </c>
      <c r="I6125">
        <v>2</v>
      </c>
      <c r="J6125" t="s">
        <v>2558</v>
      </c>
      <c r="K6125" t="s">
        <v>772</v>
      </c>
      <c r="L6125" t="s">
        <v>715</v>
      </c>
      <c r="M6125" t="s">
        <v>716</v>
      </c>
      <c r="N6125">
        <v>6</v>
      </c>
      <c r="O6125" t="s">
        <v>717</v>
      </c>
      <c r="Q6125">
        <v>2.1999999999999999E-2</v>
      </c>
      <c r="V6125" t="s">
        <v>718</v>
      </c>
      <c r="W6125" t="s">
        <v>813</v>
      </c>
      <c r="X6125" t="s">
        <v>2370</v>
      </c>
      <c r="Y6125" t="s">
        <v>736</v>
      </c>
      <c r="Z6125">
        <v>30</v>
      </c>
      <c r="AA6125" t="s">
        <v>2559</v>
      </c>
      <c r="AB6125" t="s">
        <v>2346</v>
      </c>
      <c r="AC6125">
        <v>91632</v>
      </c>
      <c r="AD6125" t="s">
        <v>2347</v>
      </c>
      <c r="AE6125" t="s">
        <v>2348</v>
      </c>
      <c r="AF6125">
        <v>2005</v>
      </c>
    </row>
    <row r="6126" spans="1:32" x14ac:dyDescent="0.2">
      <c r="A6126" t="s">
        <v>1745</v>
      </c>
      <c r="B6126">
        <v>7758987</v>
      </c>
      <c r="C6126" t="s">
        <v>1746</v>
      </c>
      <c r="D6126" t="s">
        <v>709</v>
      </c>
      <c r="E6126" t="s">
        <v>842</v>
      </c>
      <c r="F6126" t="s">
        <v>843</v>
      </c>
      <c r="G6126" t="s">
        <v>844</v>
      </c>
      <c r="H6126" t="s">
        <v>805</v>
      </c>
      <c r="I6126">
        <v>26</v>
      </c>
      <c r="J6126" t="s">
        <v>897</v>
      </c>
      <c r="K6126" t="s">
        <v>772</v>
      </c>
      <c r="L6126" t="s">
        <v>715</v>
      </c>
      <c r="M6126" t="s">
        <v>716</v>
      </c>
      <c r="N6126">
        <v>6</v>
      </c>
      <c r="O6126" t="s">
        <v>801</v>
      </c>
      <c r="Q6126">
        <v>5.3800000000000001E-2</v>
      </c>
      <c r="V6126" t="s">
        <v>718</v>
      </c>
      <c r="W6126" t="s">
        <v>744</v>
      </c>
      <c r="X6126" t="s">
        <v>779</v>
      </c>
      <c r="Y6126" t="s">
        <v>736</v>
      </c>
      <c r="Z6126">
        <v>28</v>
      </c>
      <c r="AA6126" t="s">
        <v>722</v>
      </c>
      <c r="AB6126" t="s">
        <v>1011</v>
      </c>
      <c r="AC6126">
        <v>169495</v>
      </c>
      <c r="AD6126" t="s">
        <v>1012</v>
      </c>
      <c r="AE6126" t="s">
        <v>1013</v>
      </c>
      <c r="AF6126">
        <v>2014</v>
      </c>
    </row>
    <row r="6127" spans="1:32" x14ac:dyDescent="0.2">
      <c r="A6127" t="s">
        <v>1745</v>
      </c>
      <c r="B6127">
        <v>7758987</v>
      </c>
      <c r="C6127" t="s">
        <v>1746</v>
      </c>
      <c r="D6127" t="s">
        <v>709</v>
      </c>
      <c r="E6127" t="s">
        <v>842</v>
      </c>
      <c r="F6127" t="s">
        <v>843</v>
      </c>
      <c r="G6127" t="s">
        <v>844</v>
      </c>
      <c r="H6127" t="s">
        <v>805</v>
      </c>
      <c r="I6127">
        <v>26</v>
      </c>
      <c r="J6127" t="s">
        <v>897</v>
      </c>
      <c r="K6127" t="s">
        <v>772</v>
      </c>
      <c r="L6127" t="s">
        <v>715</v>
      </c>
      <c r="M6127" t="s">
        <v>716</v>
      </c>
      <c r="N6127">
        <v>6</v>
      </c>
      <c r="O6127" t="s">
        <v>801</v>
      </c>
      <c r="Q6127">
        <v>2.666E-2</v>
      </c>
      <c r="V6127" t="s">
        <v>718</v>
      </c>
      <c r="W6127" t="s">
        <v>764</v>
      </c>
      <c r="X6127" t="s">
        <v>970</v>
      </c>
      <c r="Y6127" t="s">
        <v>736</v>
      </c>
      <c r="Z6127">
        <v>28</v>
      </c>
      <c r="AA6127" t="s">
        <v>722</v>
      </c>
      <c r="AB6127" t="s">
        <v>1011</v>
      </c>
      <c r="AC6127">
        <v>169495</v>
      </c>
      <c r="AD6127" t="s">
        <v>1012</v>
      </c>
      <c r="AE6127" t="s">
        <v>1013</v>
      </c>
      <c r="AF6127">
        <v>2014</v>
      </c>
    </row>
    <row r="6128" spans="1:32" x14ac:dyDescent="0.2">
      <c r="A6128" t="s">
        <v>1745</v>
      </c>
      <c r="B6128">
        <v>7758987</v>
      </c>
      <c r="C6128" t="s">
        <v>1746</v>
      </c>
      <c r="D6128" t="s">
        <v>709</v>
      </c>
      <c r="E6128" t="s">
        <v>842</v>
      </c>
      <c r="F6128" t="s">
        <v>843</v>
      </c>
      <c r="G6128" t="s">
        <v>844</v>
      </c>
      <c r="H6128" t="s">
        <v>805</v>
      </c>
      <c r="I6128">
        <v>26</v>
      </c>
      <c r="J6128" t="s">
        <v>897</v>
      </c>
      <c r="K6128" t="s">
        <v>772</v>
      </c>
      <c r="L6128" t="s">
        <v>715</v>
      </c>
      <c r="M6128" t="s">
        <v>716</v>
      </c>
      <c r="N6128">
        <v>6</v>
      </c>
      <c r="O6128" t="s">
        <v>801</v>
      </c>
      <c r="Q6128">
        <v>2.666E-2</v>
      </c>
      <c r="V6128" t="s">
        <v>718</v>
      </c>
      <c r="W6128" t="s">
        <v>764</v>
      </c>
      <c r="X6128" t="s">
        <v>875</v>
      </c>
      <c r="Y6128" t="s">
        <v>736</v>
      </c>
      <c r="Z6128">
        <v>28</v>
      </c>
      <c r="AA6128" t="s">
        <v>722</v>
      </c>
      <c r="AB6128" t="s">
        <v>1011</v>
      </c>
      <c r="AC6128">
        <v>169495</v>
      </c>
      <c r="AD6128" t="s">
        <v>1012</v>
      </c>
      <c r="AE6128" t="s">
        <v>1013</v>
      </c>
      <c r="AF6128">
        <v>2014</v>
      </c>
    </row>
    <row r="6129" spans="1:32" x14ac:dyDescent="0.2">
      <c r="A6129" t="s">
        <v>1745</v>
      </c>
      <c r="B6129">
        <v>7758987</v>
      </c>
      <c r="C6129" t="s">
        <v>1746</v>
      </c>
      <c r="D6129" t="s">
        <v>709</v>
      </c>
      <c r="E6129" t="s">
        <v>842</v>
      </c>
      <c r="F6129" t="s">
        <v>843</v>
      </c>
      <c r="G6129" t="s">
        <v>844</v>
      </c>
      <c r="H6129" t="s">
        <v>805</v>
      </c>
      <c r="I6129">
        <v>26</v>
      </c>
      <c r="J6129" t="s">
        <v>897</v>
      </c>
      <c r="K6129" t="s">
        <v>772</v>
      </c>
      <c r="L6129" t="s">
        <v>715</v>
      </c>
      <c r="M6129" t="s">
        <v>716</v>
      </c>
      <c r="N6129">
        <v>6</v>
      </c>
      <c r="O6129" t="s">
        <v>801</v>
      </c>
      <c r="Q6129">
        <v>5.3800000000000001E-2</v>
      </c>
      <c r="V6129" t="s">
        <v>718</v>
      </c>
      <c r="W6129" t="s">
        <v>744</v>
      </c>
      <c r="X6129" t="s">
        <v>779</v>
      </c>
      <c r="Y6129" t="s">
        <v>736</v>
      </c>
      <c r="Z6129">
        <v>4</v>
      </c>
      <c r="AA6129" t="s">
        <v>722</v>
      </c>
      <c r="AB6129" t="s">
        <v>1011</v>
      </c>
      <c r="AC6129">
        <v>169495</v>
      </c>
      <c r="AD6129" t="s">
        <v>1012</v>
      </c>
      <c r="AE6129" t="s">
        <v>1013</v>
      </c>
      <c r="AF6129">
        <v>2014</v>
      </c>
    </row>
    <row r="6130" spans="1:32" x14ac:dyDescent="0.2">
      <c r="A6130" t="s">
        <v>1745</v>
      </c>
      <c r="B6130">
        <v>7758987</v>
      </c>
      <c r="C6130" t="s">
        <v>1746</v>
      </c>
      <c r="D6130" t="s">
        <v>709</v>
      </c>
      <c r="E6130" t="s">
        <v>842</v>
      </c>
      <c r="F6130" t="s">
        <v>843</v>
      </c>
      <c r="G6130" t="s">
        <v>844</v>
      </c>
      <c r="H6130" t="s">
        <v>805</v>
      </c>
      <c r="I6130">
        <v>26</v>
      </c>
      <c r="J6130" t="s">
        <v>897</v>
      </c>
      <c r="K6130" t="s">
        <v>772</v>
      </c>
      <c r="L6130" t="s">
        <v>715</v>
      </c>
      <c r="M6130" t="s">
        <v>716</v>
      </c>
      <c r="N6130">
        <v>6</v>
      </c>
      <c r="O6130" t="s">
        <v>801</v>
      </c>
      <c r="Q6130">
        <v>5.3800000000000001E-2</v>
      </c>
      <c r="V6130" t="s">
        <v>718</v>
      </c>
      <c r="W6130" t="s">
        <v>764</v>
      </c>
      <c r="X6130" t="s">
        <v>875</v>
      </c>
      <c r="Y6130" t="s">
        <v>736</v>
      </c>
      <c r="Z6130">
        <v>28</v>
      </c>
      <c r="AA6130" t="s">
        <v>722</v>
      </c>
      <c r="AB6130" t="s">
        <v>1011</v>
      </c>
      <c r="AC6130">
        <v>169495</v>
      </c>
      <c r="AD6130" t="s">
        <v>1012</v>
      </c>
      <c r="AE6130" t="s">
        <v>1013</v>
      </c>
      <c r="AF6130">
        <v>2014</v>
      </c>
    </row>
    <row r="6131" spans="1:32" x14ac:dyDescent="0.2">
      <c r="A6131" t="s">
        <v>1745</v>
      </c>
      <c r="B6131">
        <v>7758987</v>
      </c>
      <c r="C6131" t="s">
        <v>1746</v>
      </c>
      <c r="D6131" t="s">
        <v>709</v>
      </c>
      <c r="E6131" t="s">
        <v>842</v>
      </c>
      <c r="F6131" t="s">
        <v>843</v>
      </c>
      <c r="G6131" t="s">
        <v>844</v>
      </c>
      <c r="H6131" t="s">
        <v>805</v>
      </c>
      <c r="K6131" t="s">
        <v>772</v>
      </c>
      <c r="L6131" t="s">
        <v>715</v>
      </c>
      <c r="M6131" t="s">
        <v>716</v>
      </c>
      <c r="N6131">
        <v>2</v>
      </c>
      <c r="O6131" t="s">
        <v>717</v>
      </c>
      <c r="Q6131">
        <v>4.1059999999999999E-2</v>
      </c>
      <c r="V6131" t="s">
        <v>718</v>
      </c>
      <c r="W6131" t="s">
        <v>958</v>
      </c>
      <c r="X6131" t="s">
        <v>959</v>
      </c>
      <c r="Y6131" t="s">
        <v>736</v>
      </c>
      <c r="Z6131">
        <v>7</v>
      </c>
      <c r="AA6131" t="s">
        <v>722</v>
      </c>
      <c r="AB6131" t="s">
        <v>2548</v>
      </c>
      <c r="AC6131">
        <v>109098</v>
      </c>
      <c r="AD6131" t="s">
        <v>2549</v>
      </c>
      <c r="AE6131" t="s">
        <v>2550</v>
      </c>
      <c r="AF6131">
        <v>2008</v>
      </c>
    </row>
    <row r="6132" spans="1:32" x14ac:dyDescent="0.2">
      <c r="A6132" t="s">
        <v>1745</v>
      </c>
      <c r="B6132">
        <v>7758987</v>
      </c>
      <c r="C6132" t="s">
        <v>1746</v>
      </c>
      <c r="D6132" t="s">
        <v>709</v>
      </c>
      <c r="E6132" t="s">
        <v>842</v>
      </c>
      <c r="F6132" t="s">
        <v>843</v>
      </c>
      <c r="G6132" t="s">
        <v>844</v>
      </c>
      <c r="H6132" t="s">
        <v>887</v>
      </c>
      <c r="I6132">
        <v>18</v>
      </c>
      <c r="J6132" t="s">
        <v>897</v>
      </c>
      <c r="K6132" t="s">
        <v>772</v>
      </c>
      <c r="L6132" t="s">
        <v>715</v>
      </c>
      <c r="M6132" t="s">
        <v>716</v>
      </c>
      <c r="N6132">
        <v>6</v>
      </c>
      <c r="O6132" t="s">
        <v>801</v>
      </c>
      <c r="Q6132">
        <v>8.8499999999999995E-2</v>
      </c>
      <c r="S6132">
        <v>8.8400000000000006E-2</v>
      </c>
      <c r="U6132">
        <v>8.8599999999999998E-2</v>
      </c>
      <c r="V6132" t="s">
        <v>718</v>
      </c>
      <c r="W6132" t="s">
        <v>744</v>
      </c>
      <c r="X6132" t="s">
        <v>744</v>
      </c>
      <c r="Y6132" t="s">
        <v>736</v>
      </c>
      <c r="Z6132">
        <v>4</v>
      </c>
      <c r="AA6132" t="s">
        <v>722</v>
      </c>
      <c r="AB6132" t="s">
        <v>1011</v>
      </c>
      <c r="AC6132">
        <v>169495</v>
      </c>
      <c r="AD6132" t="s">
        <v>1012</v>
      </c>
      <c r="AE6132" t="s">
        <v>1013</v>
      </c>
      <c r="AF6132">
        <v>2014</v>
      </c>
    </row>
    <row r="6133" spans="1:32" x14ac:dyDescent="0.2">
      <c r="A6133" t="s">
        <v>1745</v>
      </c>
      <c r="B6133">
        <v>7758987</v>
      </c>
      <c r="C6133" t="s">
        <v>1746</v>
      </c>
      <c r="D6133" t="s">
        <v>709</v>
      </c>
      <c r="E6133" t="s">
        <v>842</v>
      </c>
      <c r="F6133" t="s">
        <v>843</v>
      </c>
      <c r="G6133" t="s">
        <v>844</v>
      </c>
      <c r="H6133" t="s">
        <v>805</v>
      </c>
      <c r="K6133" t="s">
        <v>772</v>
      </c>
      <c r="L6133" t="s">
        <v>715</v>
      </c>
      <c r="M6133" t="s">
        <v>716</v>
      </c>
      <c r="N6133">
        <v>3</v>
      </c>
      <c r="O6133" t="s">
        <v>717</v>
      </c>
      <c r="Q6133">
        <v>2.8500000000000001E-2</v>
      </c>
      <c r="V6133" t="s">
        <v>718</v>
      </c>
      <c r="W6133" t="s">
        <v>764</v>
      </c>
      <c r="X6133" t="s">
        <v>1044</v>
      </c>
      <c r="Y6133" t="s">
        <v>736</v>
      </c>
      <c r="Z6133">
        <v>30</v>
      </c>
      <c r="AA6133" t="s">
        <v>722</v>
      </c>
      <c r="AB6133" t="s">
        <v>2554</v>
      </c>
      <c r="AC6133">
        <v>116084</v>
      </c>
      <c r="AD6133" t="s">
        <v>2555</v>
      </c>
      <c r="AE6133" t="s">
        <v>2556</v>
      </c>
      <c r="AF6133">
        <v>2006</v>
      </c>
    </row>
    <row r="6134" spans="1:32" x14ac:dyDescent="0.2">
      <c r="A6134" t="s">
        <v>1745</v>
      </c>
      <c r="B6134">
        <v>7758987</v>
      </c>
      <c r="C6134" t="s">
        <v>1746</v>
      </c>
      <c r="D6134" t="s">
        <v>709</v>
      </c>
      <c r="E6134" t="s">
        <v>842</v>
      </c>
      <c r="F6134" t="s">
        <v>843</v>
      </c>
      <c r="G6134" t="s">
        <v>844</v>
      </c>
      <c r="H6134" t="s">
        <v>805</v>
      </c>
      <c r="K6134" t="s">
        <v>772</v>
      </c>
      <c r="L6134" t="s">
        <v>715</v>
      </c>
      <c r="M6134" t="s">
        <v>716</v>
      </c>
      <c r="N6134">
        <v>2</v>
      </c>
      <c r="O6134" t="s">
        <v>717</v>
      </c>
      <c r="Q6134">
        <v>4.1059999999999999E-2</v>
      </c>
      <c r="V6134" t="s">
        <v>718</v>
      </c>
      <c r="W6134" t="s">
        <v>958</v>
      </c>
      <c r="X6134" t="s">
        <v>959</v>
      </c>
      <c r="Y6134" t="s">
        <v>736</v>
      </c>
      <c r="Z6134">
        <v>21</v>
      </c>
      <c r="AA6134" t="s">
        <v>722</v>
      </c>
      <c r="AB6134" t="s">
        <v>2548</v>
      </c>
      <c r="AC6134">
        <v>109098</v>
      </c>
      <c r="AD6134" t="s">
        <v>2549</v>
      </c>
      <c r="AE6134" t="s">
        <v>2550</v>
      </c>
      <c r="AF6134">
        <v>2008</v>
      </c>
    </row>
    <row r="6135" spans="1:32" x14ac:dyDescent="0.2">
      <c r="A6135" t="s">
        <v>1745</v>
      </c>
      <c r="B6135">
        <v>7758987</v>
      </c>
      <c r="C6135" t="s">
        <v>1746</v>
      </c>
      <c r="D6135" t="s">
        <v>709</v>
      </c>
      <c r="E6135" t="s">
        <v>842</v>
      </c>
      <c r="F6135" t="s">
        <v>843</v>
      </c>
      <c r="G6135" t="s">
        <v>844</v>
      </c>
      <c r="K6135" t="s">
        <v>753</v>
      </c>
      <c r="L6135" t="s">
        <v>715</v>
      </c>
      <c r="M6135" t="s">
        <v>716</v>
      </c>
      <c r="N6135">
        <v>2</v>
      </c>
      <c r="O6135" t="s">
        <v>717</v>
      </c>
      <c r="Q6135">
        <v>0.105</v>
      </c>
      <c r="V6135" t="s">
        <v>718</v>
      </c>
      <c r="W6135" t="s">
        <v>958</v>
      </c>
      <c r="X6135" t="s">
        <v>1788</v>
      </c>
      <c r="Y6135" t="s">
        <v>736</v>
      </c>
      <c r="Z6135">
        <v>1</v>
      </c>
      <c r="AA6135" t="s">
        <v>722</v>
      </c>
      <c r="AB6135" t="s">
        <v>2551</v>
      </c>
      <c r="AC6135">
        <v>65876</v>
      </c>
      <c r="AD6135" t="s">
        <v>2552</v>
      </c>
      <c r="AE6135" t="s">
        <v>2553</v>
      </c>
      <c r="AF6135">
        <v>2002</v>
      </c>
    </row>
    <row r="6136" spans="1:32" x14ac:dyDescent="0.2">
      <c r="A6136" t="s">
        <v>1745</v>
      </c>
      <c r="B6136">
        <v>7440508</v>
      </c>
      <c r="C6136" t="s">
        <v>1745</v>
      </c>
      <c r="D6136" t="s">
        <v>709</v>
      </c>
      <c r="E6136" t="s">
        <v>845</v>
      </c>
      <c r="F6136" t="s">
        <v>846</v>
      </c>
      <c r="G6136" t="s">
        <v>847</v>
      </c>
      <c r="J6136" t="s">
        <v>722</v>
      </c>
      <c r="K6136" t="s">
        <v>753</v>
      </c>
      <c r="L6136" t="s">
        <v>715</v>
      </c>
      <c r="M6136" t="s">
        <v>716</v>
      </c>
      <c r="N6136">
        <v>7</v>
      </c>
      <c r="O6136" t="s">
        <v>717</v>
      </c>
      <c r="Q6136">
        <v>0.22800000000000001</v>
      </c>
      <c r="V6136" t="s">
        <v>718</v>
      </c>
      <c r="W6136" t="s">
        <v>813</v>
      </c>
      <c r="X6136" t="s">
        <v>1769</v>
      </c>
      <c r="Y6136" t="s">
        <v>736</v>
      </c>
      <c r="Z6136">
        <v>4</v>
      </c>
      <c r="AA6136" t="s">
        <v>722</v>
      </c>
      <c r="AB6136" t="s">
        <v>2478</v>
      </c>
      <c r="AC6136">
        <v>82748</v>
      </c>
      <c r="AD6136" t="s">
        <v>2479</v>
      </c>
      <c r="AE6136" t="s">
        <v>2480</v>
      </c>
      <c r="AF6136">
        <v>2004</v>
      </c>
    </row>
    <row r="6137" spans="1:32" x14ac:dyDescent="0.2">
      <c r="A6137" t="s">
        <v>1745</v>
      </c>
      <c r="B6137">
        <v>7447394</v>
      </c>
      <c r="C6137" t="s">
        <v>1818</v>
      </c>
      <c r="D6137" t="s">
        <v>709</v>
      </c>
      <c r="E6137" t="s">
        <v>990</v>
      </c>
      <c r="F6137" t="s">
        <v>991</v>
      </c>
      <c r="G6137" t="s">
        <v>918</v>
      </c>
      <c r="K6137" t="s">
        <v>772</v>
      </c>
      <c r="L6137" t="s">
        <v>715</v>
      </c>
      <c r="M6137" t="s">
        <v>716</v>
      </c>
      <c r="N6137">
        <v>6</v>
      </c>
      <c r="O6137" t="s">
        <v>801</v>
      </c>
      <c r="Q6137">
        <v>0.22800000000000001</v>
      </c>
      <c r="S6137">
        <v>0.20899999999999999</v>
      </c>
      <c r="U6137">
        <v>0.248</v>
      </c>
      <c r="V6137" t="s">
        <v>718</v>
      </c>
      <c r="W6137" t="s">
        <v>744</v>
      </c>
      <c r="X6137" t="s">
        <v>744</v>
      </c>
      <c r="Y6137" t="s">
        <v>754</v>
      </c>
      <c r="Z6137">
        <v>4</v>
      </c>
      <c r="AA6137" t="s">
        <v>722</v>
      </c>
      <c r="AB6137" t="s">
        <v>2419</v>
      </c>
      <c r="AC6137">
        <v>62297</v>
      </c>
      <c r="AD6137" t="s">
        <v>2420</v>
      </c>
      <c r="AE6137" t="s">
        <v>2421</v>
      </c>
      <c r="AF6137">
        <v>2002</v>
      </c>
    </row>
    <row r="6138" spans="1:32" x14ac:dyDescent="0.2">
      <c r="A6138" t="s">
        <v>1745</v>
      </c>
      <c r="B6138">
        <v>7447394</v>
      </c>
      <c r="C6138" t="s">
        <v>1818</v>
      </c>
      <c r="D6138" t="s">
        <v>709</v>
      </c>
      <c r="E6138" t="s">
        <v>2041</v>
      </c>
      <c r="F6138" t="s">
        <v>2042</v>
      </c>
      <c r="G6138" t="s">
        <v>886</v>
      </c>
      <c r="K6138" t="s">
        <v>772</v>
      </c>
      <c r="L6138" t="s">
        <v>715</v>
      </c>
      <c r="M6138" t="s">
        <v>716</v>
      </c>
      <c r="O6138" t="s">
        <v>717</v>
      </c>
      <c r="Q6138">
        <v>0.23200000000000001</v>
      </c>
      <c r="V6138" t="s">
        <v>718</v>
      </c>
      <c r="W6138" t="s">
        <v>744</v>
      </c>
      <c r="X6138" t="s">
        <v>744</v>
      </c>
      <c r="Y6138" t="s">
        <v>754</v>
      </c>
      <c r="Z6138">
        <v>4</v>
      </c>
      <c r="AA6138" t="s">
        <v>722</v>
      </c>
      <c r="AB6138" t="s">
        <v>2165</v>
      </c>
      <c r="AC6138">
        <v>2063</v>
      </c>
      <c r="AD6138" t="s">
        <v>2166</v>
      </c>
      <c r="AE6138" t="s">
        <v>2167</v>
      </c>
      <c r="AF6138">
        <v>1979</v>
      </c>
    </row>
    <row r="6139" spans="1:32" x14ac:dyDescent="0.2">
      <c r="A6139" t="s">
        <v>1745</v>
      </c>
      <c r="B6139">
        <v>7758987</v>
      </c>
      <c r="C6139" t="s">
        <v>1746</v>
      </c>
      <c r="D6139" t="s">
        <v>709</v>
      </c>
      <c r="E6139" t="s">
        <v>842</v>
      </c>
      <c r="F6139" t="s">
        <v>843</v>
      </c>
      <c r="G6139" t="s">
        <v>844</v>
      </c>
      <c r="K6139" t="s">
        <v>772</v>
      </c>
      <c r="L6139" t="s">
        <v>715</v>
      </c>
      <c r="M6139" t="s">
        <v>716</v>
      </c>
      <c r="N6139">
        <v>2</v>
      </c>
      <c r="O6139" t="s">
        <v>717</v>
      </c>
      <c r="Q6139">
        <v>7.5800000000000006E-2</v>
      </c>
      <c r="V6139" t="s">
        <v>718</v>
      </c>
      <c r="W6139" t="s">
        <v>747</v>
      </c>
      <c r="X6139" t="s">
        <v>1497</v>
      </c>
      <c r="Y6139" t="s">
        <v>721</v>
      </c>
      <c r="Z6139">
        <v>100</v>
      </c>
      <c r="AA6139" t="s">
        <v>722</v>
      </c>
      <c r="AB6139" t="s">
        <v>2445</v>
      </c>
      <c r="AC6139">
        <v>56725</v>
      </c>
      <c r="AD6139" t="s">
        <v>2560</v>
      </c>
      <c r="AE6139" t="s">
        <v>2561</v>
      </c>
      <c r="AF6139">
        <v>2000</v>
      </c>
    </row>
    <row r="6140" spans="1:32" x14ac:dyDescent="0.2">
      <c r="A6140" t="s">
        <v>1745</v>
      </c>
      <c r="B6140">
        <v>7758987</v>
      </c>
      <c r="C6140" t="s">
        <v>1746</v>
      </c>
      <c r="D6140" t="s">
        <v>709</v>
      </c>
      <c r="E6140" t="s">
        <v>842</v>
      </c>
      <c r="F6140" t="s">
        <v>843</v>
      </c>
      <c r="G6140" t="s">
        <v>844</v>
      </c>
      <c r="H6140" t="s">
        <v>805</v>
      </c>
      <c r="K6140" t="s">
        <v>772</v>
      </c>
      <c r="L6140" t="s">
        <v>715</v>
      </c>
      <c r="M6140" t="s">
        <v>716</v>
      </c>
      <c r="N6140">
        <v>3</v>
      </c>
      <c r="O6140" t="s">
        <v>717</v>
      </c>
      <c r="Q6140">
        <v>6.2600000000000003E-2</v>
      </c>
      <c r="V6140" t="s">
        <v>718</v>
      </c>
      <c r="W6140" t="s">
        <v>958</v>
      </c>
      <c r="X6140" t="s">
        <v>959</v>
      </c>
      <c r="Y6140" t="s">
        <v>721</v>
      </c>
      <c r="Z6140">
        <v>2</v>
      </c>
      <c r="AA6140" t="s">
        <v>722</v>
      </c>
      <c r="AB6140" t="s">
        <v>2516</v>
      </c>
      <c r="AC6140">
        <v>56554</v>
      </c>
      <c r="AD6140" t="s">
        <v>2517</v>
      </c>
      <c r="AE6140" t="s">
        <v>2518</v>
      </c>
      <c r="AF6140">
        <v>2000</v>
      </c>
    </row>
    <row r="6141" spans="1:32" x14ac:dyDescent="0.2">
      <c r="A6141" t="s">
        <v>1745</v>
      </c>
      <c r="B6141">
        <v>7758987</v>
      </c>
      <c r="C6141" t="s">
        <v>1746</v>
      </c>
      <c r="D6141" t="s">
        <v>709</v>
      </c>
      <c r="E6141" t="s">
        <v>842</v>
      </c>
      <c r="F6141" t="s">
        <v>843</v>
      </c>
      <c r="G6141" t="s">
        <v>844</v>
      </c>
      <c r="K6141" t="s">
        <v>753</v>
      </c>
      <c r="L6141" t="s">
        <v>715</v>
      </c>
      <c r="M6141" t="s">
        <v>716</v>
      </c>
      <c r="N6141">
        <v>2</v>
      </c>
      <c r="O6141" t="s">
        <v>717</v>
      </c>
      <c r="Q6141">
        <v>0.2</v>
      </c>
      <c r="V6141" t="s">
        <v>718</v>
      </c>
      <c r="W6141" t="s">
        <v>728</v>
      </c>
      <c r="X6141" t="s">
        <v>1775</v>
      </c>
      <c r="Y6141" t="s">
        <v>721</v>
      </c>
      <c r="Z6141">
        <v>1</v>
      </c>
      <c r="AA6141" t="s">
        <v>722</v>
      </c>
      <c r="AB6141" t="s">
        <v>2562</v>
      </c>
      <c r="AC6141">
        <v>71337</v>
      </c>
      <c r="AD6141" t="s">
        <v>2563</v>
      </c>
      <c r="AE6141" t="s">
        <v>2564</v>
      </c>
      <c r="AF6141">
        <v>1995</v>
      </c>
    </row>
    <row r="6142" spans="1:32" x14ac:dyDescent="0.2">
      <c r="A6142" t="s">
        <v>1745</v>
      </c>
      <c r="B6142">
        <v>7758987</v>
      </c>
      <c r="C6142" t="s">
        <v>1746</v>
      </c>
      <c r="D6142" t="s">
        <v>709</v>
      </c>
      <c r="E6142" t="s">
        <v>842</v>
      </c>
      <c r="F6142" t="s">
        <v>843</v>
      </c>
      <c r="G6142" t="s">
        <v>844</v>
      </c>
      <c r="H6142" t="s">
        <v>805</v>
      </c>
      <c r="K6142" t="s">
        <v>772</v>
      </c>
      <c r="L6142" t="s">
        <v>715</v>
      </c>
      <c r="M6142" t="s">
        <v>716</v>
      </c>
      <c r="N6142">
        <v>2</v>
      </c>
      <c r="O6142" t="s">
        <v>717</v>
      </c>
      <c r="Q6142">
        <v>1.79397645E-2</v>
      </c>
      <c r="V6142" t="s">
        <v>718</v>
      </c>
      <c r="W6142" t="s">
        <v>764</v>
      </c>
      <c r="X6142" t="s">
        <v>1911</v>
      </c>
      <c r="Y6142" t="s">
        <v>721</v>
      </c>
      <c r="Z6142">
        <v>21</v>
      </c>
      <c r="AA6142" t="s">
        <v>722</v>
      </c>
      <c r="AB6142" t="s">
        <v>2445</v>
      </c>
      <c r="AC6142">
        <v>65738</v>
      </c>
      <c r="AD6142" t="s">
        <v>2565</v>
      </c>
      <c r="AE6142" t="s">
        <v>2566</v>
      </c>
      <c r="AF6142">
        <v>2002</v>
      </c>
    </row>
    <row r="6143" spans="1:32" x14ac:dyDescent="0.2">
      <c r="A6143" t="s">
        <v>1745</v>
      </c>
      <c r="B6143">
        <v>7758987</v>
      </c>
      <c r="C6143" t="s">
        <v>1746</v>
      </c>
      <c r="D6143" t="s">
        <v>709</v>
      </c>
      <c r="E6143" t="s">
        <v>842</v>
      </c>
      <c r="F6143" t="s">
        <v>843</v>
      </c>
      <c r="G6143" t="s">
        <v>844</v>
      </c>
      <c r="K6143" t="s">
        <v>772</v>
      </c>
      <c r="L6143" t="s">
        <v>715</v>
      </c>
      <c r="M6143" t="s">
        <v>716</v>
      </c>
      <c r="N6143">
        <v>2</v>
      </c>
      <c r="O6143" t="s">
        <v>717</v>
      </c>
      <c r="Q6143">
        <v>7.5800000000000006E-2</v>
      </c>
      <c r="V6143" t="s">
        <v>718</v>
      </c>
      <c r="W6143" t="s">
        <v>1162</v>
      </c>
      <c r="X6143" t="s">
        <v>1163</v>
      </c>
      <c r="Y6143" t="s">
        <v>721</v>
      </c>
      <c r="Z6143">
        <v>35</v>
      </c>
      <c r="AA6143" t="s">
        <v>722</v>
      </c>
      <c r="AB6143" t="s">
        <v>2445</v>
      </c>
      <c r="AC6143">
        <v>56725</v>
      </c>
      <c r="AD6143" t="s">
        <v>2560</v>
      </c>
      <c r="AE6143" t="s">
        <v>2561</v>
      </c>
      <c r="AF6143">
        <v>2000</v>
      </c>
    </row>
    <row r="6144" spans="1:32" x14ac:dyDescent="0.2">
      <c r="A6144" t="s">
        <v>1745</v>
      </c>
      <c r="B6144">
        <v>7758987</v>
      </c>
      <c r="C6144" t="s">
        <v>1746</v>
      </c>
      <c r="D6144" t="s">
        <v>709</v>
      </c>
      <c r="E6144" t="s">
        <v>842</v>
      </c>
      <c r="F6144" t="s">
        <v>843</v>
      </c>
      <c r="G6144" t="s">
        <v>844</v>
      </c>
      <c r="H6144" t="s">
        <v>805</v>
      </c>
      <c r="K6144" t="s">
        <v>772</v>
      </c>
      <c r="L6144" t="s">
        <v>715</v>
      </c>
      <c r="M6144" t="s">
        <v>716</v>
      </c>
      <c r="N6144">
        <v>2</v>
      </c>
      <c r="O6144" t="s">
        <v>717</v>
      </c>
      <c r="Q6144">
        <v>1.7454905999999999E-2</v>
      </c>
      <c r="V6144" t="s">
        <v>718</v>
      </c>
      <c r="W6144" t="s">
        <v>728</v>
      </c>
      <c r="X6144" t="s">
        <v>729</v>
      </c>
      <c r="Y6144" t="s">
        <v>721</v>
      </c>
      <c r="Z6144">
        <v>15</v>
      </c>
      <c r="AA6144" t="s">
        <v>722</v>
      </c>
      <c r="AB6144" t="s">
        <v>2445</v>
      </c>
      <c r="AC6144">
        <v>65738</v>
      </c>
      <c r="AD6144" t="s">
        <v>2565</v>
      </c>
      <c r="AE6144" t="s">
        <v>2566</v>
      </c>
      <c r="AF6144">
        <v>2002</v>
      </c>
    </row>
    <row r="6145" spans="1:32" x14ac:dyDescent="0.2">
      <c r="A6145" t="s">
        <v>1745</v>
      </c>
      <c r="B6145">
        <v>7758987</v>
      </c>
      <c r="C6145" t="s">
        <v>1746</v>
      </c>
      <c r="D6145" t="s">
        <v>709</v>
      </c>
      <c r="E6145" t="s">
        <v>842</v>
      </c>
      <c r="F6145" t="s">
        <v>843</v>
      </c>
      <c r="G6145" t="s">
        <v>844</v>
      </c>
      <c r="H6145" t="s">
        <v>805</v>
      </c>
      <c r="K6145" t="s">
        <v>772</v>
      </c>
      <c r="L6145" t="s">
        <v>715</v>
      </c>
      <c r="M6145" t="s">
        <v>716</v>
      </c>
      <c r="N6145">
        <v>2</v>
      </c>
      <c r="O6145" t="s">
        <v>717</v>
      </c>
      <c r="Q6145">
        <v>3.6200000000000003E-2</v>
      </c>
      <c r="V6145" t="s">
        <v>718</v>
      </c>
      <c r="W6145" t="s">
        <v>958</v>
      </c>
      <c r="X6145" t="s">
        <v>959</v>
      </c>
      <c r="Y6145" t="s">
        <v>721</v>
      </c>
      <c r="Z6145">
        <v>7</v>
      </c>
      <c r="AA6145" t="s">
        <v>722</v>
      </c>
      <c r="AB6145" t="s">
        <v>2567</v>
      </c>
      <c r="AC6145">
        <v>86274</v>
      </c>
      <c r="AD6145" t="s">
        <v>2568</v>
      </c>
      <c r="AE6145" t="s">
        <v>2569</v>
      </c>
      <c r="AF6145">
        <v>2002</v>
      </c>
    </row>
    <row r="6146" spans="1:32" x14ac:dyDescent="0.2">
      <c r="A6146" t="s">
        <v>1745</v>
      </c>
      <c r="B6146">
        <v>7758987</v>
      </c>
      <c r="C6146" t="s">
        <v>1746</v>
      </c>
      <c r="D6146" t="s">
        <v>709</v>
      </c>
      <c r="E6146" t="s">
        <v>842</v>
      </c>
      <c r="F6146" t="s">
        <v>843</v>
      </c>
      <c r="G6146" t="s">
        <v>844</v>
      </c>
      <c r="H6146" t="s">
        <v>805</v>
      </c>
      <c r="K6146" t="s">
        <v>714</v>
      </c>
      <c r="L6146" t="s">
        <v>715</v>
      </c>
      <c r="M6146" t="s">
        <v>716</v>
      </c>
      <c r="N6146">
        <v>3</v>
      </c>
      <c r="O6146" t="s">
        <v>717</v>
      </c>
      <c r="Q6146">
        <v>2.23E-2</v>
      </c>
      <c r="V6146" t="s">
        <v>718</v>
      </c>
      <c r="W6146" t="s">
        <v>1188</v>
      </c>
      <c r="X6146" t="s">
        <v>2221</v>
      </c>
      <c r="Y6146" t="s">
        <v>721</v>
      </c>
      <c r="Z6146">
        <v>10</v>
      </c>
      <c r="AA6146" t="s">
        <v>722</v>
      </c>
      <c r="AB6146" t="s">
        <v>2213</v>
      </c>
      <c r="AC6146">
        <v>164142</v>
      </c>
      <c r="AD6146" t="s">
        <v>2214</v>
      </c>
      <c r="AE6146" t="s">
        <v>2215</v>
      </c>
      <c r="AF6146">
        <v>2013</v>
      </c>
    </row>
    <row r="6147" spans="1:32" x14ac:dyDescent="0.2">
      <c r="A6147" t="s">
        <v>1745</v>
      </c>
      <c r="B6147">
        <v>7758987</v>
      </c>
      <c r="C6147" t="s">
        <v>1746</v>
      </c>
      <c r="D6147" t="s">
        <v>709</v>
      </c>
      <c r="E6147" t="s">
        <v>842</v>
      </c>
      <c r="F6147" t="s">
        <v>843</v>
      </c>
      <c r="G6147" t="s">
        <v>844</v>
      </c>
      <c r="H6147" t="s">
        <v>805</v>
      </c>
      <c r="K6147" t="s">
        <v>753</v>
      </c>
      <c r="L6147" t="s">
        <v>715</v>
      </c>
      <c r="M6147" t="s">
        <v>716</v>
      </c>
      <c r="N6147">
        <v>2</v>
      </c>
      <c r="O6147" t="s">
        <v>717</v>
      </c>
      <c r="Q6147">
        <v>0.23180000000000001</v>
      </c>
      <c r="V6147" t="s">
        <v>718</v>
      </c>
      <c r="W6147" t="s">
        <v>747</v>
      </c>
      <c r="X6147" t="s">
        <v>2090</v>
      </c>
      <c r="Y6147" t="s">
        <v>721</v>
      </c>
      <c r="Z6147">
        <v>1.375</v>
      </c>
      <c r="AA6147" t="s">
        <v>722</v>
      </c>
      <c r="AB6147" t="s">
        <v>2168</v>
      </c>
      <c r="AC6147">
        <v>116960</v>
      </c>
      <c r="AD6147" t="s">
        <v>2169</v>
      </c>
      <c r="AE6147" t="s">
        <v>2170</v>
      </c>
      <c r="AF6147">
        <v>2008</v>
      </c>
    </row>
    <row r="6148" spans="1:32" x14ac:dyDescent="0.2">
      <c r="A6148" t="s">
        <v>1745</v>
      </c>
      <c r="B6148">
        <v>7758987</v>
      </c>
      <c r="C6148" t="s">
        <v>1746</v>
      </c>
      <c r="D6148" t="s">
        <v>709</v>
      </c>
      <c r="E6148" t="s">
        <v>842</v>
      </c>
      <c r="F6148" t="s">
        <v>843</v>
      </c>
      <c r="G6148" t="s">
        <v>844</v>
      </c>
      <c r="H6148" t="s">
        <v>805</v>
      </c>
      <c r="K6148" t="s">
        <v>772</v>
      </c>
      <c r="L6148" t="s">
        <v>715</v>
      </c>
      <c r="M6148" t="s">
        <v>716</v>
      </c>
      <c r="N6148">
        <v>2</v>
      </c>
      <c r="O6148" t="s">
        <v>717</v>
      </c>
      <c r="Q6148">
        <v>5.2339999999999998E-2</v>
      </c>
      <c r="V6148" t="s">
        <v>718</v>
      </c>
      <c r="W6148" t="s">
        <v>958</v>
      </c>
      <c r="X6148" t="s">
        <v>959</v>
      </c>
      <c r="Y6148" t="s">
        <v>721</v>
      </c>
      <c r="Z6148">
        <v>4</v>
      </c>
      <c r="AA6148" t="s">
        <v>722</v>
      </c>
      <c r="AB6148" t="s">
        <v>2570</v>
      </c>
      <c r="AC6148">
        <v>89723</v>
      </c>
      <c r="AD6148" t="s">
        <v>2571</v>
      </c>
      <c r="AE6148" t="s">
        <v>2572</v>
      </c>
      <c r="AF6148">
        <v>2006</v>
      </c>
    </row>
    <row r="6149" spans="1:32" x14ac:dyDescent="0.2">
      <c r="A6149" t="s">
        <v>1745</v>
      </c>
      <c r="B6149">
        <v>7758987</v>
      </c>
      <c r="C6149" t="s">
        <v>1746</v>
      </c>
      <c r="D6149" t="s">
        <v>709</v>
      </c>
      <c r="E6149" t="s">
        <v>842</v>
      </c>
      <c r="F6149" t="s">
        <v>843</v>
      </c>
      <c r="G6149" t="s">
        <v>844</v>
      </c>
      <c r="H6149" t="s">
        <v>805</v>
      </c>
      <c r="K6149" t="s">
        <v>772</v>
      </c>
      <c r="L6149" t="s">
        <v>715</v>
      </c>
      <c r="M6149" t="s">
        <v>716</v>
      </c>
      <c r="N6149">
        <v>3</v>
      </c>
      <c r="O6149" t="s">
        <v>717</v>
      </c>
      <c r="Q6149">
        <v>2.4E-2</v>
      </c>
      <c r="V6149" t="s">
        <v>718</v>
      </c>
      <c r="W6149" t="s">
        <v>958</v>
      </c>
      <c r="X6149" t="s">
        <v>959</v>
      </c>
      <c r="Y6149" t="s">
        <v>721</v>
      </c>
      <c r="Z6149">
        <v>28</v>
      </c>
      <c r="AA6149" t="s">
        <v>722</v>
      </c>
      <c r="AB6149" t="s">
        <v>2573</v>
      </c>
      <c r="AC6149">
        <v>56289</v>
      </c>
      <c r="AD6149" t="s">
        <v>2574</v>
      </c>
      <c r="AE6149" t="s">
        <v>2575</v>
      </c>
      <c r="AF6149">
        <v>1991</v>
      </c>
    </row>
    <row r="6150" spans="1:32" x14ac:dyDescent="0.2">
      <c r="A6150" t="s">
        <v>1745</v>
      </c>
      <c r="B6150">
        <v>7758987</v>
      </c>
      <c r="C6150" t="s">
        <v>1746</v>
      </c>
      <c r="D6150" t="s">
        <v>709</v>
      </c>
      <c r="E6150" t="s">
        <v>842</v>
      </c>
      <c r="F6150" t="s">
        <v>843</v>
      </c>
      <c r="G6150" t="s">
        <v>844</v>
      </c>
      <c r="H6150" t="s">
        <v>805</v>
      </c>
      <c r="K6150" t="s">
        <v>772</v>
      </c>
      <c r="L6150" t="s">
        <v>715</v>
      </c>
      <c r="M6150" t="s">
        <v>716</v>
      </c>
      <c r="N6150">
        <v>2</v>
      </c>
      <c r="O6150" t="s">
        <v>717</v>
      </c>
      <c r="Q6150">
        <v>5.2339999999999998E-2</v>
      </c>
      <c r="V6150" t="s">
        <v>718</v>
      </c>
      <c r="W6150" t="s">
        <v>719</v>
      </c>
      <c r="X6150" t="s">
        <v>1008</v>
      </c>
      <c r="Y6150" t="s">
        <v>721</v>
      </c>
      <c r="Z6150">
        <v>4</v>
      </c>
      <c r="AA6150" t="s">
        <v>722</v>
      </c>
      <c r="AB6150" t="s">
        <v>2570</v>
      </c>
      <c r="AC6150">
        <v>89723</v>
      </c>
      <c r="AD6150" t="s">
        <v>2571</v>
      </c>
      <c r="AE6150" t="s">
        <v>2572</v>
      </c>
      <c r="AF6150">
        <v>2006</v>
      </c>
    </row>
    <row r="6151" spans="1:32" x14ac:dyDescent="0.2">
      <c r="A6151" t="s">
        <v>1745</v>
      </c>
      <c r="B6151">
        <v>7758987</v>
      </c>
      <c r="C6151" t="s">
        <v>1746</v>
      </c>
      <c r="D6151" t="s">
        <v>709</v>
      </c>
      <c r="E6151" t="s">
        <v>842</v>
      </c>
      <c r="F6151" t="s">
        <v>843</v>
      </c>
      <c r="G6151" t="s">
        <v>844</v>
      </c>
      <c r="H6151" t="s">
        <v>805</v>
      </c>
      <c r="K6151" t="s">
        <v>772</v>
      </c>
      <c r="L6151" t="s">
        <v>715</v>
      </c>
      <c r="M6151" t="s">
        <v>716</v>
      </c>
      <c r="N6151">
        <v>2</v>
      </c>
      <c r="O6151" t="s">
        <v>717</v>
      </c>
      <c r="Q6151">
        <v>3.6200000000000003E-2</v>
      </c>
      <c r="V6151" t="s">
        <v>718</v>
      </c>
      <c r="W6151" t="s">
        <v>958</v>
      </c>
      <c r="X6151" t="s">
        <v>959</v>
      </c>
      <c r="Y6151" t="s">
        <v>721</v>
      </c>
      <c r="Z6151">
        <v>7</v>
      </c>
      <c r="AA6151" t="s">
        <v>722</v>
      </c>
      <c r="AB6151" t="s">
        <v>2567</v>
      </c>
      <c r="AC6151">
        <v>86274</v>
      </c>
      <c r="AD6151" t="s">
        <v>2568</v>
      </c>
      <c r="AE6151" t="s">
        <v>2569</v>
      </c>
      <c r="AF6151">
        <v>2002</v>
      </c>
    </row>
    <row r="6152" spans="1:32" x14ac:dyDescent="0.2">
      <c r="A6152" t="s">
        <v>1745</v>
      </c>
      <c r="B6152">
        <v>7758987</v>
      </c>
      <c r="C6152" t="s">
        <v>1746</v>
      </c>
      <c r="D6152" t="s">
        <v>709</v>
      </c>
      <c r="E6152" t="s">
        <v>842</v>
      </c>
      <c r="F6152" t="s">
        <v>843</v>
      </c>
      <c r="G6152" t="s">
        <v>844</v>
      </c>
      <c r="K6152" t="s">
        <v>772</v>
      </c>
      <c r="L6152" t="s">
        <v>715</v>
      </c>
      <c r="M6152" t="s">
        <v>716</v>
      </c>
      <c r="N6152">
        <v>2</v>
      </c>
      <c r="O6152" t="s">
        <v>717</v>
      </c>
      <c r="Q6152">
        <v>7.5800000000000006E-2</v>
      </c>
      <c r="V6152" t="s">
        <v>718</v>
      </c>
      <c r="W6152" t="s">
        <v>728</v>
      </c>
      <c r="X6152" t="s">
        <v>729</v>
      </c>
      <c r="Y6152" t="s">
        <v>721</v>
      </c>
      <c r="Z6152">
        <v>65</v>
      </c>
      <c r="AA6152" t="s">
        <v>722</v>
      </c>
      <c r="AB6152" t="s">
        <v>2445</v>
      </c>
      <c r="AC6152">
        <v>56725</v>
      </c>
      <c r="AD6152" t="s">
        <v>2560</v>
      </c>
      <c r="AE6152" t="s">
        <v>2561</v>
      </c>
      <c r="AF6152">
        <v>2000</v>
      </c>
    </row>
    <row r="6153" spans="1:32" x14ac:dyDescent="0.2">
      <c r="A6153" t="s">
        <v>1745</v>
      </c>
      <c r="B6153">
        <v>7758987</v>
      </c>
      <c r="C6153" t="s">
        <v>1746</v>
      </c>
      <c r="D6153" t="s">
        <v>709</v>
      </c>
      <c r="E6153" t="s">
        <v>842</v>
      </c>
      <c r="F6153" t="s">
        <v>843</v>
      </c>
      <c r="G6153" t="s">
        <v>844</v>
      </c>
      <c r="H6153" t="s">
        <v>805</v>
      </c>
      <c r="K6153" t="s">
        <v>772</v>
      </c>
      <c r="L6153" t="s">
        <v>715</v>
      </c>
      <c r="M6153" t="s">
        <v>716</v>
      </c>
      <c r="N6153">
        <v>2</v>
      </c>
      <c r="O6153" t="s">
        <v>717</v>
      </c>
      <c r="Q6153">
        <v>1.79397645E-2</v>
      </c>
      <c r="V6153" t="s">
        <v>718</v>
      </c>
      <c r="W6153" t="s">
        <v>728</v>
      </c>
      <c r="X6153" t="s">
        <v>729</v>
      </c>
      <c r="Y6153" t="s">
        <v>721</v>
      </c>
      <c r="Z6153">
        <v>29</v>
      </c>
      <c r="AA6153" t="s">
        <v>722</v>
      </c>
      <c r="AB6153" t="s">
        <v>2445</v>
      </c>
      <c r="AC6153">
        <v>65738</v>
      </c>
      <c r="AD6153" t="s">
        <v>2565</v>
      </c>
      <c r="AE6153" t="s">
        <v>2566</v>
      </c>
      <c r="AF6153">
        <v>2002</v>
      </c>
    </row>
    <row r="6154" spans="1:32" x14ac:dyDescent="0.2">
      <c r="A6154" t="s">
        <v>1745</v>
      </c>
      <c r="B6154">
        <v>7758987</v>
      </c>
      <c r="C6154" t="s">
        <v>1746</v>
      </c>
      <c r="D6154" t="s">
        <v>709</v>
      </c>
      <c r="E6154" t="s">
        <v>842</v>
      </c>
      <c r="F6154" t="s">
        <v>843</v>
      </c>
      <c r="G6154" t="s">
        <v>844</v>
      </c>
      <c r="H6154" t="s">
        <v>805</v>
      </c>
      <c r="K6154" t="s">
        <v>753</v>
      </c>
      <c r="L6154" t="s">
        <v>715</v>
      </c>
      <c r="M6154" t="s">
        <v>716</v>
      </c>
      <c r="N6154">
        <v>2</v>
      </c>
      <c r="O6154" t="s">
        <v>717</v>
      </c>
      <c r="Q6154">
        <v>0.2</v>
      </c>
      <c r="V6154" t="s">
        <v>718</v>
      </c>
      <c r="W6154" t="s">
        <v>747</v>
      </c>
      <c r="X6154" t="s">
        <v>2090</v>
      </c>
      <c r="Y6154" t="s">
        <v>721</v>
      </c>
      <c r="Z6154">
        <v>1.375</v>
      </c>
      <c r="AA6154" t="s">
        <v>722</v>
      </c>
      <c r="AB6154" t="s">
        <v>2168</v>
      </c>
      <c r="AC6154">
        <v>116960</v>
      </c>
      <c r="AD6154" t="s">
        <v>2169</v>
      </c>
      <c r="AE6154" t="s">
        <v>2170</v>
      </c>
      <c r="AF6154">
        <v>2008</v>
      </c>
    </row>
    <row r="6155" spans="1:32" x14ac:dyDescent="0.2">
      <c r="A6155" t="s">
        <v>1745</v>
      </c>
      <c r="B6155">
        <v>7758987</v>
      </c>
      <c r="C6155" t="s">
        <v>1746</v>
      </c>
      <c r="D6155" t="s">
        <v>709</v>
      </c>
      <c r="E6155" t="s">
        <v>842</v>
      </c>
      <c r="F6155" t="s">
        <v>843</v>
      </c>
      <c r="G6155" t="s">
        <v>844</v>
      </c>
      <c r="H6155" t="s">
        <v>805</v>
      </c>
      <c r="K6155" t="s">
        <v>772</v>
      </c>
      <c r="L6155" t="s">
        <v>715</v>
      </c>
      <c r="M6155" t="s">
        <v>716</v>
      </c>
      <c r="N6155">
        <v>2</v>
      </c>
      <c r="O6155" t="s">
        <v>717</v>
      </c>
      <c r="Q6155">
        <v>5.2339999999999998E-2</v>
      </c>
      <c r="V6155" t="s">
        <v>718</v>
      </c>
      <c r="W6155" t="s">
        <v>1162</v>
      </c>
      <c r="X6155" t="s">
        <v>1163</v>
      </c>
      <c r="Y6155" t="s">
        <v>721</v>
      </c>
      <c r="Z6155">
        <v>4</v>
      </c>
      <c r="AA6155" t="s">
        <v>722</v>
      </c>
      <c r="AB6155" t="s">
        <v>2570</v>
      </c>
      <c r="AC6155">
        <v>89723</v>
      </c>
      <c r="AD6155" t="s">
        <v>2571</v>
      </c>
      <c r="AE6155" t="s">
        <v>2572</v>
      </c>
      <c r="AF6155">
        <v>2006</v>
      </c>
    </row>
    <row r="6156" spans="1:32" x14ac:dyDescent="0.2">
      <c r="A6156" t="s">
        <v>1745</v>
      </c>
      <c r="B6156">
        <v>7758987</v>
      </c>
      <c r="C6156" t="s">
        <v>1746</v>
      </c>
      <c r="D6156" t="s">
        <v>709</v>
      </c>
      <c r="E6156" t="s">
        <v>842</v>
      </c>
      <c r="F6156" t="s">
        <v>843</v>
      </c>
      <c r="G6156" t="s">
        <v>844</v>
      </c>
      <c r="H6156" t="s">
        <v>805</v>
      </c>
      <c r="K6156" t="s">
        <v>772</v>
      </c>
      <c r="L6156" t="s">
        <v>715</v>
      </c>
      <c r="M6156" t="s">
        <v>716</v>
      </c>
      <c r="N6156">
        <v>2</v>
      </c>
      <c r="O6156" t="s">
        <v>717</v>
      </c>
      <c r="Q6156">
        <v>5.2339999999999998E-2</v>
      </c>
      <c r="V6156" t="s">
        <v>718</v>
      </c>
      <c r="W6156" t="s">
        <v>764</v>
      </c>
      <c r="X6156" t="s">
        <v>875</v>
      </c>
      <c r="Y6156" t="s">
        <v>721</v>
      </c>
      <c r="Z6156">
        <v>7</v>
      </c>
      <c r="AA6156" t="s">
        <v>722</v>
      </c>
      <c r="AB6156" t="s">
        <v>2570</v>
      </c>
      <c r="AC6156">
        <v>89723</v>
      </c>
      <c r="AD6156" t="s">
        <v>2571</v>
      </c>
      <c r="AE6156" t="s">
        <v>2572</v>
      </c>
      <c r="AF6156">
        <v>2006</v>
      </c>
    </row>
    <row r="6157" spans="1:32" x14ac:dyDescent="0.2">
      <c r="A6157" t="s">
        <v>1745</v>
      </c>
      <c r="B6157">
        <v>7758987</v>
      </c>
      <c r="C6157" t="s">
        <v>1746</v>
      </c>
      <c r="D6157" t="s">
        <v>709</v>
      </c>
      <c r="E6157" t="s">
        <v>842</v>
      </c>
      <c r="F6157" t="s">
        <v>843</v>
      </c>
      <c r="G6157" t="s">
        <v>844</v>
      </c>
      <c r="H6157" t="s">
        <v>805</v>
      </c>
      <c r="K6157" t="s">
        <v>772</v>
      </c>
      <c r="L6157" t="s">
        <v>715</v>
      </c>
      <c r="M6157" t="s">
        <v>716</v>
      </c>
      <c r="N6157">
        <v>2</v>
      </c>
      <c r="O6157" t="s">
        <v>717</v>
      </c>
      <c r="Q6157">
        <v>1.7454905999999999E-2</v>
      </c>
      <c r="V6157" t="s">
        <v>718</v>
      </c>
      <c r="W6157" t="s">
        <v>764</v>
      </c>
      <c r="X6157" t="s">
        <v>1911</v>
      </c>
      <c r="Y6157" t="s">
        <v>721</v>
      </c>
      <c r="Z6157">
        <v>28</v>
      </c>
      <c r="AA6157" t="s">
        <v>722</v>
      </c>
      <c r="AB6157" t="s">
        <v>2445</v>
      </c>
      <c r="AC6157">
        <v>65738</v>
      </c>
      <c r="AD6157" t="s">
        <v>2565</v>
      </c>
      <c r="AE6157" t="s">
        <v>2566</v>
      </c>
      <c r="AF6157">
        <v>2002</v>
      </c>
    </row>
    <row r="6158" spans="1:32" x14ac:dyDescent="0.2">
      <c r="A6158" t="s">
        <v>1745</v>
      </c>
      <c r="B6158">
        <v>7758987</v>
      </c>
      <c r="C6158" t="s">
        <v>1746</v>
      </c>
      <c r="D6158" t="s">
        <v>709</v>
      </c>
      <c r="E6158" t="s">
        <v>842</v>
      </c>
      <c r="F6158" t="s">
        <v>843</v>
      </c>
      <c r="G6158" t="s">
        <v>844</v>
      </c>
      <c r="H6158" t="s">
        <v>805</v>
      </c>
      <c r="K6158" t="s">
        <v>772</v>
      </c>
      <c r="L6158" t="s">
        <v>715</v>
      </c>
      <c r="M6158" t="s">
        <v>716</v>
      </c>
      <c r="N6158">
        <v>2</v>
      </c>
      <c r="O6158" t="s">
        <v>717</v>
      </c>
      <c r="Q6158">
        <v>5.2339999999999998E-2</v>
      </c>
      <c r="V6158" t="s">
        <v>718</v>
      </c>
      <c r="W6158" t="s">
        <v>747</v>
      </c>
      <c r="X6158" t="s">
        <v>2090</v>
      </c>
      <c r="Y6158" t="s">
        <v>721</v>
      </c>
      <c r="Z6158">
        <v>4</v>
      </c>
      <c r="AA6158" t="s">
        <v>722</v>
      </c>
      <c r="AB6158" t="s">
        <v>2570</v>
      </c>
      <c r="AC6158">
        <v>89723</v>
      </c>
      <c r="AD6158" t="s">
        <v>2571</v>
      </c>
      <c r="AE6158" t="s">
        <v>2572</v>
      </c>
      <c r="AF6158">
        <v>2006</v>
      </c>
    </row>
    <row r="6159" spans="1:32" x14ac:dyDescent="0.2">
      <c r="A6159" t="s">
        <v>1745</v>
      </c>
      <c r="B6159">
        <v>7758987</v>
      </c>
      <c r="C6159" t="s">
        <v>1746</v>
      </c>
      <c r="D6159" t="s">
        <v>709</v>
      </c>
      <c r="E6159" t="s">
        <v>842</v>
      </c>
      <c r="F6159" t="s">
        <v>843</v>
      </c>
      <c r="G6159" t="s">
        <v>844</v>
      </c>
      <c r="K6159" t="s">
        <v>753</v>
      </c>
      <c r="L6159" t="s">
        <v>715</v>
      </c>
      <c r="M6159" t="s">
        <v>716</v>
      </c>
      <c r="N6159">
        <v>2</v>
      </c>
      <c r="O6159" t="s">
        <v>717</v>
      </c>
      <c r="Q6159">
        <v>0.2</v>
      </c>
      <c r="V6159" t="s">
        <v>718</v>
      </c>
      <c r="W6159" t="s">
        <v>719</v>
      </c>
      <c r="X6159" t="s">
        <v>981</v>
      </c>
      <c r="Y6159" t="s">
        <v>721</v>
      </c>
      <c r="Z6159">
        <v>1</v>
      </c>
      <c r="AA6159" t="s">
        <v>722</v>
      </c>
      <c r="AB6159" t="s">
        <v>2562</v>
      </c>
      <c r="AC6159">
        <v>71337</v>
      </c>
      <c r="AD6159" t="s">
        <v>2563</v>
      </c>
      <c r="AE6159" t="s">
        <v>2564</v>
      </c>
      <c r="AF6159">
        <v>1995</v>
      </c>
    </row>
    <row r="6160" spans="1:32" x14ac:dyDescent="0.2">
      <c r="A6160" t="s">
        <v>1745</v>
      </c>
      <c r="B6160">
        <v>7758987</v>
      </c>
      <c r="C6160" t="s">
        <v>1746</v>
      </c>
      <c r="D6160" t="s">
        <v>709</v>
      </c>
      <c r="E6160" t="s">
        <v>842</v>
      </c>
      <c r="F6160" t="s">
        <v>843</v>
      </c>
      <c r="G6160" t="s">
        <v>844</v>
      </c>
      <c r="H6160" t="s">
        <v>805</v>
      </c>
      <c r="K6160" t="s">
        <v>772</v>
      </c>
      <c r="L6160" t="s">
        <v>715</v>
      </c>
      <c r="M6160" t="s">
        <v>716</v>
      </c>
      <c r="N6160">
        <v>2</v>
      </c>
      <c r="O6160" t="s">
        <v>717</v>
      </c>
      <c r="Q6160">
        <v>1.7454905999999999E-2</v>
      </c>
      <c r="V6160" t="s">
        <v>718</v>
      </c>
      <c r="W6160" t="s">
        <v>958</v>
      </c>
      <c r="X6160" t="s">
        <v>959</v>
      </c>
      <c r="Y6160" t="s">
        <v>721</v>
      </c>
      <c r="Z6160">
        <v>15</v>
      </c>
      <c r="AA6160" t="s">
        <v>722</v>
      </c>
      <c r="AB6160" t="s">
        <v>2445</v>
      </c>
      <c r="AC6160">
        <v>65738</v>
      </c>
      <c r="AD6160" t="s">
        <v>2565</v>
      </c>
      <c r="AE6160" t="s">
        <v>2566</v>
      </c>
      <c r="AF6160">
        <v>2002</v>
      </c>
    </row>
    <row r="6161" spans="1:32" x14ac:dyDescent="0.2">
      <c r="A6161" t="s">
        <v>1745</v>
      </c>
      <c r="B6161">
        <v>7758987</v>
      </c>
      <c r="C6161" t="s">
        <v>1746</v>
      </c>
      <c r="D6161" t="s">
        <v>709</v>
      </c>
      <c r="E6161" t="s">
        <v>842</v>
      </c>
      <c r="F6161" t="s">
        <v>843</v>
      </c>
      <c r="G6161" t="s">
        <v>844</v>
      </c>
      <c r="H6161" t="s">
        <v>805</v>
      </c>
      <c r="K6161" t="s">
        <v>772</v>
      </c>
      <c r="L6161" t="s">
        <v>715</v>
      </c>
      <c r="M6161" t="s">
        <v>716</v>
      </c>
      <c r="N6161">
        <v>2</v>
      </c>
      <c r="O6161" t="s">
        <v>717</v>
      </c>
      <c r="Q6161">
        <v>3.6200000000000003E-2</v>
      </c>
      <c r="V6161" t="s">
        <v>718</v>
      </c>
      <c r="W6161" t="s">
        <v>958</v>
      </c>
      <c r="X6161" t="s">
        <v>959</v>
      </c>
      <c r="Y6161" t="s">
        <v>721</v>
      </c>
      <c r="Z6161">
        <v>7</v>
      </c>
      <c r="AA6161" t="s">
        <v>722</v>
      </c>
      <c r="AB6161" t="s">
        <v>2567</v>
      </c>
      <c r="AC6161">
        <v>86274</v>
      </c>
      <c r="AD6161" t="s">
        <v>2568</v>
      </c>
      <c r="AE6161" t="s">
        <v>2569</v>
      </c>
      <c r="AF6161">
        <v>2002</v>
      </c>
    </row>
    <row r="6162" spans="1:32" x14ac:dyDescent="0.2">
      <c r="A6162" t="s">
        <v>1745</v>
      </c>
      <c r="B6162">
        <v>7758987</v>
      </c>
      <c r="C6162" t="s">
        <v>1746</v>
      </c>
      <c r="D6162" t="s">
        <v>709</v>
      </c>
      <c r="E6162" t="s">
        <v>842</v>
      </c>
      <c r="F6162" t="s">
        <v>843</v>
      </c>
      <c r="G6162" t="s">
        <v>844</v>
      </c>
      <c r="H6162" t="s">
        <v>805</v>
      </c>
      <c r="K6162" t="s">
        <v>772</v>
      </c>
      <c r="L6162" t="s">
        <v>715</v>
      </c>
      <c r="M6162" t="s">
        <v>716</v>
      </c>
      <c r="N6162">
        <v>2</v>
      </c>
      <c r="O6162" t="s">
        <v>717</v>
      </c>
      <c r="Q6162">
        <v>2.2200000000000001E-2</v>
      </c>
      <c r="V6162" t="s">
        <v>718</v>
      </c>
      <c r="W6162" t="s">
        <v>958</v>
      </c>
      <c r="X6162" t="s">
        <v>959</v>
      </c>
      <c r="Y6162" t="s">
        <v>721</v>
      </c>
      <c r="Z6162">
        <v>7</v>
      </c>
      <c r="AA6162" t="s">
        <v>722</v>
      </c>
      <c r="AB6162" t="s">
        <v>2576</v>
      </c>
      <c r="AC6162">
        <v>77755</v>
      </c>
      <c r="AD6162" t="s">
        <v>2577</v>
      </c>
      <c r="AE6162" t="s">
        <v>2578</v>
      </c>
      <c r="AF6162">
        <v>2002</v>
      </c>
    </row>
    <row r="6163" spans="1:32" x14ac:dyDescent="0.2">
      <c r="A6163" t="s">
        <v>1745</v>
      </c>
      <c r="B6163">
        <v>7758987</v>
      </c>
      <c r="C6163" t="s">
        <v>1746</v>
      </c>
      <c r="D6163" t="s">
        <v>709</v>
      </c>
      <c r="E6163" t="s">
        <v>842</v>
      </c>
      <c r="F6163" t="s">
        <v>843</v>
      </c>
      <c r="G6163" t="s">
        <v>844</v>
      </c>
      <c r="H6163" t="s">
        <v>805</v>
      </c>
      <c r="K6163" t="s">
        <v>772</v>
      </c>
      <c r="L6163" t="s">
        <v>715</v>
      </c>
      <c r="M6163" t="s">
        <v>716</v>
      </c>
      <c r="N6163">
        <v>3</v>
      </c>
      <c r="O6163" t="s">
        <v>717</v>
      </c>
      <c r="Q6163">
        <v>2.4E-2</v>
      </c>
      <c r="V6163" t="s">
        <v>718</v>
      </c>
      <c r="W6163" t="s">
        <v>719</v>
      </c>
      <c r="X6163" t="s">
        <v>726</v>
      </c>
      <c r="Y6163" t="s">
        <v>721</v>
      </c>
      <c r="Z6163">
        <v>28</v>
      </c>
      <c r="AA6163" t="s">
        <v>722</v>
      </c>
      <c r="AB6163" t="s">
        <v>2573</v>
      </c>
      <c r="AC6163">
        <v>56289</v>
      </c>
      <c r="AD6163" t="s">
        <v>2574</v>
      </c>
      <c r="AE6163" t="s">
        <v>2575</v>
      </c>
      <c r="AF6163">
        <v>1991</v>
      </c>
    </row>
    <row r="6164" spans="1:32" x14ac:dyDescent="0.2">
      <c r="A6164" t="s">
        <v>1745</v>
      </c>
      <c r="B6164">
        <v>7758987</v>
      </c>
      <c r="C6164" t="s">
        <v>1746</v>
      </c>
      <c r="D6164" t="s">
        <v>709</v>
      </c>
      <c r="E6164" t="s">
        <v>842</v>
      </c>
      <c r="F6164" t="s">
        <v>843</v>
      </c>
      <c r="G6164" t="s">
        <v>844</v>
      </c>
      <c r="K6164" t="s">
        <v>772</v>
      </c>
      <c r="L6164" t="s">
        <v>715</v>
      </c>
      <c r="M6164" t="s">
        <v>716</v>
      </c>
      <c r="N6164">
        <v>2</v>
      </c>
      <c r="O6164" t="s">
        <v>717</v>
      </c>
      <c r="Q6164">
        <v>7.5800000000000006E-2</v>
      </c>
      <c r="V6164" t="s">
        <v>718</v>
      </c>
      <c r="W6164" t="s">
        <v>742</v>
      </c>
      <c r="X6164" t="s">
        <v>1414</v>
      </c>
      <c r="Y6164" t="s">
        <v>721</v>
      </c>
      <c r="Z6164">
        <v>65</v>
      </c>
      <c r="AA6164" t="s">
        <v>722</v>
      </c>
      <c r="AB6164" t="s">
        <v>2445</v>
      </c>
      <c r="AC6164">
        <v>56725</v>
      </c>
      <c r="AD6164" t="s">
        <v>2560</v>
      </c>
      <c r="AE6164" t="s">
        <v>2561</v>
      </c>
      <c r="AF6164">
        <v>2000</v>
      </c>
    </row>
    <row r="6165" spans="1:32" x14ac:dyDescent="0.2">
      <c r="A6165" t="s">
        <v>1745</v>
      </c>
      <c r="B6165">
        <v>7758987</v>
      </c>
      <c r="C6165" t="s">
        <v>1746</v>
      </c>
      <c r="D6165" t="s">
        <v>709</v>
      </c>
      <c r="E6165" t="s">
        <v>842</v>
      </c>
      <c r="F6165" t="s">
        <v>843</v>
      </c>
      <c r="G6165" t="s">
        <v>844</v>
      </c>
      <c r="H6165" t="s">
        <v>805</v>
      </c>
      <c r="K6165" t="s">
        <v>772</v>
      </c>
      <c r="L6165" t="s">
        <v>715</v>
      </c>
      <c r="M6165" t="s">
        <v>716</v>
      </c>
      <c r="N6165">
        <v>3</v>
      </c>
      <c r="O6165" t="s">
        <v>717</v>
      </c>
      <c r="Q6165">
        <v>1.73E-3</v>
      </c>
      <c r="V6165" t="s">
        <v>718</v>
      </c>
      <c r="W6165" t="s">
        <v>958</v>
      </c>
      <c r="X6165" t="s">
        <v>959</v>
      </c>
      <c r="Y6165" t="s">
        <v>721</v>
      </c>
      <c r="Z6165">
        <v>30</v>
      </c>
      <c r="AA6165" t="s">
        <v>722</v>
      </c>
      <c r="AB6165" t="s">
        <v>2516</v>
      </c>
      <c r="AC6165">
        <v>56554</v>
      </c>
      <c r="AD6165" t="s">
        <v>2517</v>
      </c>
      <c r="AE6165" t="s">
        <v>2518</v>
      </c>
      <c r="AF6165">
        <v>2000</v>
      </c>
    </row>
    <row r="6166" spans="1:32" x14ac:dyDescent="0.2">
      <c r="A6166" t="s">
        <v>1745</v>
      </c>
      <c r="B6166">
        <v>1344678</v>
      </c>
      <c r="C6166" t="s">
        <v>2310</v>
      </c>
      <c r="D6166" t="s">
        <v>709</v>
      </c>
      <c r="E6166" t="s">
        <v>1014</v>
      </c>
      <c r="F6166" t="s">
        <v>1015</v>
      </c>
      <c r="G6166" t="s">
        <v>844</v>
      </c>
      <c r="H6166" t="s">
        <v>838</v>
      </c>
      <c r="K6166" t="s">
        <v>772</v>
      </c>
      <c r="L6166" t="s">
        <v>715</v>
      </c>
      <c r="M6166" t="s">
        <v>716</v>
      </c>
      <c r="N6166">
        <v>6</v>
      </c>
      <c r="O6166" t="s">
        <v>717</v>
      </c>
      <c r="Q6166">
        <v>9.4000000000000004E-3</v>
      </c>
      <c r="V6166" t="s">
        <v>718</v>
      </c>
      <c r="W6166" t="s">
        <v>744</v>
      </c>
      <c r="X6166" t="s">
        <v>744</v>
      </c>
      <c r="Y6166" t="s">
        <v>749</v>
      </c>
      <c r="Z6166">
        <v>121.76</v>
      </c>
      <c r="AA6166" t="s">
        <v>722</v>
      </c>
      <c r="AB6166" t="s">
        <v>1000</v>
      </c>
      <c r="AC6166">
        <v>111</v>
      </c>
      <c r="AD6166" t="s">
        <v>1016</v>
      </c>
      <c r="AE6166" t="s">
        <v>1017</v>
      </c>
      <c r="AF6166">
        <v>1975</v>
      </c>
    </row>
    <row r="6167" spans="1:32" x14ac:dyDescent="0.2">
      <c r="A6167" t="s">
        <v>1745</v>
      </c>
      <c r="B6167">
        <v>7447394</v>
      </c>
      <c r="C6167" t="s">
        <v>1818</v>
      </c>
      <c r="D6167" t="s">
        <v>709</v>
      </c>
      <c r="E6167" t="s">
        <v>845</v>
      </c>
      <c r="F6167" t="s">
        <v>846</v>
      </c>
      <c r="G6167" t="s">
        <v>847</v>
      </c>
      <c r="H6167" t="s">
        <v>1119</v>
      </c>
      <c r="K6167" t="s">
        <v>753</v>
      </c>
      <c r="L6167" t="s">
        <v>715</v>
      </c>
      <c r="M6167" t="s">
        <v>716</v>
      </c>
      <c r="N6167">
        <v>6</v>
      </c>
      <c r="O6167" t="s">
        <v>801</v>
      </c>
      <c r="Q6167">
        <v>0.23400000000000001</v>
      </c>
      <c r="V6167" t="s">
        <v>718</v>
      </c>
      <c r="W6167" t="s">
        <v>813</v>
      </c>
      <c r="X6167" t="s">
        <v>1769</v>
      </c>
      <c r="Y6167" t="s">
        <v>792</v>
      </c>
      <c r="Z6167">
        <v>3</v>
      </c>
      <c r="AA6167" t="s">
        <v>722</v>
      </c>
      <c r="AB6167" t="s">
        <v>2209</v>
      </c>
      <c r="AC6167">
        <v>71725</v>
      </c>
      <c r="AD6167" t="s">
        <v>2210</v>
      </c>
      <c r="AE6167" t="s">
        <v>2211</v>
      </c>
      <c r="AF6167">
        <v>2003</v>
      </c>
    </row>
    <row r="6168" spans="1:32" x14ac:dyDescent="0.2">
      <c r="A6168" t="s">
        <v>1745</v>
      </c>
      <c r="B6168">
        <v>7447394</v>
      </c>
      <c r="C6168" t="s">
        <v>1818</v>
      </c>
      <c r="D6168" t="s">
        <v>709</v>
      </c>
      <c r="E6168" t="s">
        <v>872</v>
      </c>
      <c r="F6168" t="s">
        <v>873</v>
      </c>
      <c r="G6168" t="s">
        <v>837</v>
      </c>
      <c r="H6168" t="s">
        <v>887</v>
      </c>
      <c r="I6168">
        <v>24</v>
      </c>
      <c r="J6168" t="s">
        <v>763</v>
      </c>
      <c r="K6168" t="s">
        <v>753</v>
      </c>
      <c r="L6168" t="s">
        <v>715</v>
      </c>
      <c r="M6168" t="s">
        <v>716</v>
      </c>
      <c r="N6168">
        <v>6</v>
      </c>
      <c r="O6168" t="s">
        <v>801</v>
      </c>
      <c r="Q6168">
        <v>0.24</v>
      </c>
      <c r="S6168">
        <v>0.188</v>
      </c>
      <c r="U6168">
        <v>0.307</v>
      </c>
      <c r="V6168" t="s">
        <v>718</v>
      </c>
      <c r="W6168" t="s">
        <v>744</v>
      </c>
      <c r="X6168" t="s">
        <v>744</v>
      </c>
      <c r="Y6168" t="s">
        <v>754</v>
      </c>
      <c r="Z6168">
        <v>4</v>
      </c>
      <c r="AA6168" t="s">
        <v>722</v>
      </c>
      <c r="AB6168" t="s">
        <v>2427</v>
      </c>
      <c r="AC6168">
        <v>2124</v>
      </c>
      <c r="AD6168" t="s">
        <v>2428</v>
      </c>
      <c r="AE6168" t="s">
        <v>2429</v>
      </c>
      <c r="AF6168">
        <v>1986</v>
      </c>
    </row>
    <row r="6169" spans="1:32" x14ac:dyDescent="0.2">
      <c r="A6169" t="s">
        <v>1745</v>
      </c>
      <c r="B6169">
        <v>7447394</v>
      </c>
      <c r="C6169" t="s">
        <v>1818</v>
      </c>
      <c r="D6169" t="s">
        <v>709</v>
      </c>
      <c r="E6169" t="s">
        <v>842</v>
      </c>
      <c r="F6169" t="s">
        <v>843</v>
      </c>
      <c r="G6169" t="s">
        <v>844</v>
      </c>
      <c r="K6169" t="s">
        <v>772</v>
      </c>
      <c r="L6169" t="s">
        <v>715</v>
      </c>
      <c r="M6169" t="s">
        <v>716</v>
      </c>
      <c r="O6169" t="s">
        <v>717</v>
      </c>
      <c r="Q6169">
        <v>0.24299999999999999</v>
      </c>
      <c r="S6169">
        <v>0.21</v>
      </c>
      <c r="U6169">
        <v>0.28100000000000003</v>
      </c>
      <c r="V6169" t="s">
        <v>718</v>
      </c>
      <c r="W6169" t="s">
        <v>744</v>
      </c>
      <c r="X6169" t="s">
        <v>744</v>
      </c>
      <c r="Y6169" t="s">
        <v>754</v>
      </c>
      <c r="Z6169">
        <v>4</v>
      </c>
      <c r="AA6169" t="s">
        <v>722</v>
      </c>
      <c r="AB6169" t="s">
        <v>2165</v>
      </c>
      <c r="AC6169">
        <v>2063</v>
      </c>
      <c r="AD6169" t="s">
        <v>2166</v>
      </c>
      <c r="AE6169" t="s">
        <v>2167</v>
      </c>
      <c r="AF6169">
        <v>1979</v>
      </c>
    </row>
    <row r="6170" spans="1:32" x14ac:dyDescent="0.2">
      <c r="A6170" t="s">
        <v>1745</v>
      </c>
      <c r="B6170">
        <v>7447394</v>
      </c>
      <c r="C6170" t="s">
        <v>1818</v>
      </c>
      <c r="D6170" t="s">
        <v>709</v>
      </c>
      <c r="E6170" t="s">
        <v>1194</v>
      </c>
      <c r="F6170" t="s">
        <v>1195</v>
      </c>
      <c r="G6170" t="s">
        <v>886</v>
      </c>
      <c r="H6170" t="s">
        <v>805</v>
      </c>
      <c r="K6170" t="s">
        <v>714</v>
      </c>
      <c r="L6170" t="s">
        <v>715</v>
      </c>
      <c r="M6170" t="s">
        <v>716</v>
      </c>
      <c r="N6170">
        <v>4</v>
      </c>
      <c r="O6170" t="s">
        <v>717</v>
      </c>
      <c r="Q6170">
        <v>0.25734112799999997</v>
      </c>
      <c r="V6170" t="s">
        <v>718</v>
      </c>
      <c r="W6170" t="s">
        <v>866</v>
      </c>
      <c r="X6170" t="s">
        <v>1032</v>
      </c>
      <c r="Y6170" t="s">
        <v>721</v>
      </c>
      <c r="Z6170">
        <v>2</v>
      </c>
      <c r="AA6170" t="s">
        <v>722</v>
      </c>
      <c r="AB6170" t="s">
        <v>1197</v>
      </c>
      <c r="AC6170">
        <v>111650</v>
      </c>
      <c r="AD6170" t="s">
        <v>1198</v>
      </c>
      <c r="AE6170" t="s">
        <v>1199</v>
      </c>
      <c r="AF6170">
        <v>2008</v>
      </c>
    </row>
    <row r="6171" spans="1:32" x14ac:dyDescent="0.2">
      <c r="A6171" t="s">
        <v>1745</v>
      </c>
      <c r="B6171">
        <v>7447394</v>
      </c>
      <c r="C6171" t="s">
        <v>1818</v>
      </c>
      <c r="D6171" t="s">
        <v>709</v>
      </c>
      <c r="E6171" t="s">
        <v>1194</v>
      </c>
      <c r="F6171" t="s">
        <v>1195</v>
      </c>
      <c r="G6171" t="s">
        <v>886</v>
      </c>
      <c r="H6171" t="s">
        <v>805</v>
      </c>
      <c r="I6171">
        <v>9</v>
      </c>
      <c r="J6171" t="s">
        <v>892</v>
      </c>
      <c r="K6171" t="s">
        <v>714</v>
      </c>
      <c r="L6171" t="s">
        <v>715</v>
      </c>
      <c r="M6171" t="s">
        <v>716</v>
      </c>
      <c r="N6171">
        <v>4</v>
      </c>
      <c r="O6171" t="s">
        <v>717</v>
      </c>
      <c r="Q6171">
        <v>0.25734112799999997</v>
      </c>
      <c r="V6171" t="s">
        <v>718</v>
      </c>
      <c r="W6171" t="s">
        <v>866</v>
      </c>
      <c r="X6171" t="s">
        <v>1032</v>
      </c>
      <c r="Y6171" t="s">
        <v>749</v>
      </c>
      <c r="Z6171">
        <v>2</v>
      </c>
      <c r="AA6171" t="s">
        <v>722</v>
      </c>
      <c r="AB6171" t="s">
        <v>1197</v>
      </c>
      <c r="AC6171">
        <v>111650</v>
      </c>
      <c r="AD6171" t="s">
        <v>1198</v>
      </c>
      <c r="AE6171" t="s">
        <v>1199</v>
      </c>
      <c r="AF6171">
        <v>2008</v>
      </c>
    </row>
    <row r="6172" spans="1:32" x14ac:dyDescent="0.2">
      <c r="A6172" t="s">
        <v>1745</v>
      </c>
      <c r="B6172">
        <v>7447394</v>
      </c>
      <c r="C6172" t="s">
        <v>1818</v>
      </c>
      <c r="D6172" t="s">
        <v>709</v>
      </c>
      <c r="E6172" t="s">
        <v>884</v>
      </c>
      <c r="F6172" t="s">
        <v>885</v>
      </c>
      <c r="G6172" t="s">
        <v>886</v>
      </c>
      <c r="H6172" t="s">
        <v>805</v>
      </c>
      <c r="I6172">
        <v>90</v>
      </c>
      <c r="J6172" t="s">
        <v>722</v>
      </c>
      <c r="K6172" t="s">
        <v>714</v>
      </c>
      <c r="L6172" t="s">
        <v>715</v>
      </c>
      <c r="M6172" t="s">
        <v>716</v>
      </c>
      <c r="N6172">
        <v>5</v>
      </c>
      <c r="O6172" t="s">
        <v>717</v>
      </c>
      <c r="Q6172">
        <v>0.26200000000000001</v>
      </c>
      <c r="V6172" t="s">
        <v>718</v>
      </c>
      <c r="W6172" t="s">
        <v>744</v>
      </c>
      <c r="X6172" t="s">
        <v>779</v>
      </c>
      <c r="Y6172" t="s">
        <v>754</v>
      </c>
      <c r="Z6172">
        <v>7</v>
      </c>
      <c r="AA6172" t="s">
        <v>722</v>
      </c>
      <c r="AB6172" t="s">
        <v>2422</v>
      </c>
      <c r="AC6172">
        <v>105381</v>
      </c>
      <c r="AD6172" t="s">
        <v>2423</v>
      </c>
      <c r="AE6172" t="s">
        <v>2424</v>
      </c>
      <c r="AF6172">
        <v>2007</v>
      </c>
    </row>
    <row r="6173" spans="1:32" x14ac:dyDescent="0.2">
      <c r="A6173" t="s">
        <v>1745</v>
      </c>
      <c r="B6173">
        <v>7447394</v>
      </c>
      <c r="C6173" t="s">
        <v>1818</v>
      </c>
      <c r="D6173" t="s">
        <v>709</v>
      </c>
      <c r="E6173" t="s">
        <v>2579</v>
      </c>
      <c r="F6173" t="s">
        <v>846</v>
      </c>
      <c r="G6173" t="s">
        <v>847</v>
      </c>
      <c r="H6173" t="s">
        <v>2202</v>
      </c>
      <c r="K6173" t="s">
        <v>714</v>
      </c>
      <c r="L6173" t="s">
        <v>773</v>
      </c>
      <c r="M6173" t="s">
        <v>716</v>
      </c>
      <c r="N6173">
        <v>10</v>
      </c>
      <c r="O6173" t="s">
        <v>717</v>
      </c>
      <c r="Q6173">
        <v>0.26890399999999998</v>
      </c>
      <c r="S6173">
        <v>0.21512319999999999</v>
      </c>
      <c r="U6173">
        <v>0.3092396</v>
      </c>
      <c r="V6173" t="s">
        <v>718</v>
      </c>
      <c r="W6173" t="s">
        <v>813</v>
      </c>
      <c r="X6173" t="s">
        <v>1201</v>
      </c>
      <c r="Y6173" t="s">
        <v>792</v>
      </c>
      <c r="Z6173">
        <v>3</v>
      </c>
      <c r="AA6173" t="s">
        <v>722</v>
      </c>
      <c r="AB6173" t="s">
        <v>2580</v>
      </c>
      <c r="AC6173">
        <v>165977</v>
      </c>
      <c r="AD6173" t="s">
        <v>2581</v>
      </c>
      <c r="AE6173" t="s">
        <v>2582</v>
      </c>
      <c r="AF6173">
        <v>2013</v>
      </c>
    </row>
    <row r="6174" spans="1:32" x14ac:dyDescent="0.2">
      <c r="A6174" t="s">
        <v>1745</v>
      </c>
      <c r="B6174">
        <v>7447394</v>
      </c>
      <c r="C6174" t="s">
        <v>1818</v>
      </c>
      <c r="D6174" t="s">
        <v>709</v>
      </c>
      <c r="E6174" t="s">
        <v>2583</v>
      </c>
      <c r="F6174" t="s">
        <v>2584</v>
      </c>
      <c r="G6174" t="s">
        <v>847</v>
      </c>
      <c r="H6174" t="s">
        <v>1119</v>
      </c>
      <c r="K6174" t="s">
        <v>753</v>
      </c>
      <c r="L6174" t="s">
        <v>773</v>
      </c>
      <c r="M6174" t="s">
        <v>716</v>
      </c>
      <c r="O6174" t="s">
        <v>717</v>
      </c>
      <c r="Q6174">
        <v>0.27</v>
      </c>
      <c r="V6174" t="s">
        <v>718</v>
      </c>
      <c r="W6174" t="s">
        <v>813</v>
      </c>
      <c r="X6174" t="s">
        <v>848</v>
      </c>
      <c r="Y6174" t="s">
        <v>792</v>
      </c>
      <c r="Z6174">
        <v>2</v>
      </c>
      <c r="AA6174" t="s">
        <v>722</v>
      </c>
      <c r="AB6174" t="s">
        <v>2318</v>
      </c>
      <c r="AC6174">
        <v>65912</v>
      </c>
      <c r="AD6174" t="s">
        <v>2319</v>
      </c>
      <c r="AE6174" t="s">
        <v>2320</v>
      </c>
      <c r="AF6174">
        <v>2001</v>
      </c>
    </row>
    <row r="6175" spans="1:32" x14ac:dyDescent="0.2">
      <c r="A6175" t="s">
        <v>1745</v>
      </c>
      <c r="B6175">
        <v>7447394</v>
      </c>
      <c r="C6175" t="s">
        <v>1818</v>
      </c>
      <c r="D6175" t="s">
        <v>709</v>
      </c>
      <c r="E6175" t="s">
        <v>842</v>
      </c>
      <c r="F6175" t="s">
        <v>843</v>
      </c>
      <c r="G6175" t="s">
        <v>844</v>
      </c>
      <c r="K6175" t="s">
        <v>772</v>
      </c>
      <c r="L6175" t="s">
        <v>715</v>
      </c>
      <c r="M6175" t="s">
        <v>716</v>
      </c>
      <c r="O6175" t="s">
        <v>717</v>
      </c>
      <c r="Q6175">
        <v>0.27400000000000002</v>
      </c>
      <c r="S6175">
        <v>0.222</v>
      </c>
      <c r="U6175">
        <v>0.33700000000000002</v>
      </c>
      <c r="V6175" t="s">
        <v>718</v>
      </c>
      <c r="W6175" t="s">
        <v>744</v>
      </c>
      <c r="X6175" t="s">
        <v>744</v>
      </c>
      <c r="Y6175" t="s">
        <v>754</v>
      </c>
      <c r="Z6175">
        <v>4</v>
      </c>
      <c r="AA6175" t="s">
        <v>722</v>
      </c>
      <c r="AB6175" t="s">
        <v>2165</v>
      </c>
      <c r="AC6175">
        <v>2063</v>
      </c>
      <c r="AD6175" t="s">
        <v>2166</v>
      </c>
      <c r="AE6175" t="s">
        <v>2167</v>
      </c>
      <c r="AF6175">
        <v>1979</v>
      </c>
    </row>
    <row r="6176" spans="1:32" x14ac:dyDescent="0.2">
      <c r="A6176" t="s">
        <v>1745</v>
      </c>
      <c r="B6176">
        <v>7440508</v>
      </c>
      <c r="C6176" t="s">
        <v>1745</v>
      </c>
      <c r="D6176" t="s">
        <v>709</v>
      </c>
      <c r="E6176" t="s">
        <v>872</v>
      </c>
      <c r="F6176" t="s">
        <v>873</v>
      </c>
      <c r="G6176" t="s">
        <v>837</v>
      </c>
      <c r="I6176">
        <v>3</v>
      </c>
      <c r="J6176" t="s">
        <v>966</v>
      </c>
      <c r="K6176" t="s">
        <v>753</v>
      </c>
      <c r="L6176" t="s">
        <v>715</v>
      </c>
      <c r="M6176" t="s">
        <v>716</v>
      </c>
      <c r="O6176" t="s">
        <v>801</v>
      </c>
      <c r="Q6176">
        <v>0.28399999999999997</v>
      </c>
      <c r="S6176">
        <v>0.24199999999999999</v>
      </c>
      <c r="U6176">
        <v>0.33400000000000002</v>
      </c>
      <c r="V6176" t="s">
        <v>718</v>
      </c>
      <c r="W6176" t="s">
        <v>744</v>
      </c>
      <c r="X6176" t="s">
        <v>744</v>
      </c>
      <c r="Y6176" t="s">
        <v>754</v>
      </c>
      <c r="Z6176">
        <v>2</v>
      </c>
      <c r="AA6176" t="s">
        <v>722</v>
      </c>
      <c r="AB6176" t="s">
        <v>2545</v>
      </c>
      <c r="AC6176">
        <v>45214</v>
      </c>
      <c r="AD6176" t="s">
        <v>2546</v>
      </c>
      <c r="AE6176" t="s">
        <v>2547</v>
      </c>
      <c r="AF6176">
        <v>1994</v>
      </c>
    </row>
    <row r="6177" spans="1:32" x14ac:dyDescent="0.2">
      <c r="A6177" t="s">
        <v>1745</v>
      </c>
      <c r="B6177">
        <v>7447394</v>
      </c>
      <c r="C6177" t="s">
        <v>1818</v>
      </c>
      <c r="D6177" t="s">
        <v>709</v>
      </c>
      <c r="E6177" t="s">
        <v>845</v>
      </c>
      <c r="F6177" t="s">
        <v>846</v>
      </c>
      <c r="G6177" t="s">
        <v>847</v>
      </c>
      <c r="H6177" t="s">
        <v>1119</v>
      </c>
      <c r="K6177" t="s">
        <v>753</v>
      </c>
      <c r="L6177" t="s">
        <v>715</v>
      </c>
      <c r="M6177" t="s">
        <v>716</v>
      </c>
      <c r="N6177">
        <v>6</v>
      </c>
      <c r="O6177" t="s">
        <v>801</v>
      </c>
      <c r="Q6177">
        <v>0.28510000000000002</v>
      </c>
      <c r="V6177" t="s">
        <v>718</v>
      </c>
      <c r="W6177" t="s">
        <v>813</v>
      </c>
      <c r="X6177" t="s">
        <v>1769</v>
      </c>
      <c r="Y6177" t="s">
        <v>792</v>
      </c>
      <c r="Z6177">
        <v>3</v>
      </c>
      <c r="AA6177" t="s">
        <v>722</v>
      </c>
      <c r="AB6177" t="s">
        <v>2209</v>
      </c>
      <c r="AC6177">
        <v>71725</v>
      </c>
      <c r="AD6177" t="s">
        <v>2210</v>
      </c>
      <c r="AE6177" t="s">
        <v>2211</v>
      </c>
      <c r="AF6177">
        <v>2003</v>
      </c>
    </row>
    <row r="6178" spans="1:32" x14ac:dyDescent="0.2">
      <c r="A6178" t="s">
        <v>1745</v>
      </c>
      <c r="B6178">
        <v>7447394</v>
      </c>
      <c r="C6178" t="s">
        <v>1818</v>
      </c>
      <c r="D6178" t="s">
        <v>709</v>
      </c>
      <c r="E6178" t="s">
        <v>842</v>
      </c>
      <c r="F6178" t="s">
        <v>843</v>
      </c>
      <c r="G6178" t="s">
        <v>844</v>
      </c>
      <c r="K6178" t="s">
        <v>772</v>
      </c>
      <c r="L6178" t="s">
        <v>715</v>
      </c>
      <c r="M6178" t="s">
        <v>716</v>
      </c>
      <c r="N6178">
        <v>6</v>
      </c>
      <c r="O6178" t="s">
        <v>801</v>
      </c>
      <c r="Q6178">
        <v>0.28599999999999998</v>
      </c>
      <c r="S6178">
        <v>0.25900000000000001</v>
      </c>
      <c r="U6178">
        <v>0.317</v>
      </c>
      <c r="V6178" t="s">
        <v>718</v>
      </c>
      <c r="W6178" t="s">
        <v>744</v>
      </c>
      <c r="X6178" t="s">
        <v>744</v>
      </c>
      <c r="Y6178" t="s">
        <v>754</v>
      </c>
      <c r="Z6178">
        <v>5</v>
      </c>
      <c r="AA6178" t="s">
        <v>722</v>
      </c>
      <c r="AB6178" t="s">
        <v>2419</v>
      </c>
      <c r="AC6178">
        <v>62297</v>
      </c>
      <c r="AD6178" t="s">
        <v>2420</v>
      </c>
      <c r="AE6178" t="s">
        <v>2421</v>
      </c>
      <c r="AF6178">
        <v>2002</v>
      </c>
    </row>
    <row r="6179" spans="1:32" x14ac:dyDescent="0.2">
      <c r="A6179" t="s">
        <v>1745</v>
      </c>
      <c r="B6179">
        <v>7440508</v>
      </c>
      <c r="C6179" t="s">
        <v>1745</v>
      </c>
      <c r="D6179" t="s">
        <v>709</v>
      </c>
      <c r="E6179" t="s">
        <v>1208</v>
      </c>
      <c r="F6179" t="s">
        <v>1209</v>
      </c>
      <c r="G6179" t="s">
        <v>886</v>
      </c>
      <c r="K6179" t="s">
        <v>714</v>
      </c>
      <c r="L6179" t="s">
        <v>715</v>
      </c>
      <c r="M6179" t="s">
        <v>716</v>
      </c>
      <c r="N6179">
        <v>4</v>
      </c>
      <c r="O6179" t="s">
        <v>717</v>
      </c>
      <c r="Q6179">
        <v>0.28999999999999998</v>
      </c>
      <c r="V6179" t="s">
        <v>718</v>
      </c>
      <c r="W6179" t="s">
        <v>958</v>
      </c>
      <c r="X6179" t="s">
        <v>959</v>
      </c>
      <c r="Y6179" t="s">
        <v>736</v>
      </c>
      <c r="Z6179">
        <v>1</v>
      </c>
      <c r="AA6179" t="s">
        <v>722</v>
      </c>
      <c r="AB6179" t="s">
        <v>2497</v>
      </c>
      <c r="AC6179">
        <v>169347</v>
      </c>
      <c r="AD6179" t="s">
        <v>2498</v>
      </c>
      <c r="AE6179" t="s">
        <v>2499</v>
      </c>
      <c r="AF6179">
        <v>2006</v>
      </c>
    </row>
    <row r="6180" spans="1:32" x14ac:dyDescent="0.2">
      <c r="A6180" t="s">
        <v>1745</v>
      </c>
      <c r="B6180">
        <v>7440508</v>
      </c>
      <c r="C6180" t="s">
        <v>1745</v>
      </c>
      <c r="D6180" t="s">
        <v>709</v>
      </c>
      <c r="E6180" t="s">
        <v>1208</v>
      </c>
      <c r="F6180" t="s">
        <v>1209</v>
      </c>
      <c r="G6180" t="s">
        <v>886</v>
      </c>
      <c r="K6180" t="s">
        <v>714</v>
      </c>
      <c r="L6180" t="s">
        <v>715</v>
      </c>
      <c r="M6180" t="s">
        <v>716</v>
      </c>
      <c r="N6180">
        <v>4</v>
      </c>
      <c r="O6180" t="s">
        <v>717</v>
      </c>
      <c r="Q6180">
        <v>0.28999999999999998</v>
      </c>
      <c r="V6180" t="s">
        <v>718</v>
      </c>
      <c r="W6180" t="s">
        <v>958</v>
      </c>
      <c r="X6180" t="s">
        <v>959</v>
      </c>
      <c r="Y6180" t="s">
        <v>749</v>
      </c>
      <c r="Z6180">
        <v>1</v>
      </c>
      <c r="AA6180" t="s">
        <v>722</v>
      </c>
      <c r="AB6180" t="s">
        <v>2497</v>
      </c>
      <c r="AC6180">
        <v>169347</v>
      </c>
      <c r="AD6180" t="s">
        <v>2498</v>
      </c>
      <c r="AE6180" t="s">
        <v>2499</v>
      </c>
      <c r="AF6180">
        <v>2006</v>
      </c>
    </row>
    <row r="6181" spans="1:32" x14ac:dyDescent="0.2">
      <c r="A6181" t="s">
        <v>1745</v>
      </c>
      <c r="B6181">
        <v>7440508</v>
      </c>
      <c r="C6181" t="s">
        <v>1745</v>
      </c>
      <c r="D6181" t="s">
        <v>709</v>
      </c>
      <c r="E6181" t="s">
        <v>1061</v>
      </c>
      <c r="F6181" t="s">
        <v>1062</v>
      </c>
      <c r="G6181" t="s">
        <v>837</v>
      </c>
      <c r="I6181">
        <v>8</v>
      </c>
      <c r="J6181" t="s">
        <v>892</v>
      </c>
      <c r="K6181" t="s">
        <v>714</v>
      </c>
      <c r="L6181" t="s">
        <v>715</v>
      </c>
      <c r="M6181" t="s">
        <v>716</v>
      </c>
      <c r="O6181" t="s">
        <v>717</v>
      </c>
      <c r="Q6181">
        <v>0.29199999999999998</v>
      </c>
      <c r="V6181" t="s">
        <v>718</v>
      </c>
      <c r="W6181" t="s">
        <v>764</v>
      </c>
      <c r="X6181" t="s">
        <v>1069</v>
      </c>
      <c r="Y6181" t="s">
        <v>1193</v>
      </c>
      <c r="Z6181">
        <v>10</v>
      </c>
      <c r="AA6181" t="s">
        <v>722</v>
      </c>
      <c r="AB6181" t="s">
        <v>1154</v>
      </c>
      <c r="AC6181">
        <v>45106</v>
      </c>
      <c r="AD6181" t="s">
        <v>1155</v>
      </c>
      <c r="AE6181" t="s">
        <v>1156</v>
      </c>
      <c r="AF6181">
        <v>1995</v>
      </c>
    </row>
    <row r="6182" spans="1:32" x14ac:dyDescent="0.2">
      <c r="A6182" t="s">
        <v>1745</v>
      </c>
      <c r="B6182">
        <v>7447394</v>
      </c>
      <c r="C6182" t="s">
        <v>1818</v>
      </c>
      <c r="D6182" t="s">
        <v>709</v>
      </c>
      <c r="E6182" t="s">
        <v>2585</v>
      </c>
      <c r="F6182" t="s">
        <v>1329</v>
      </c>
      <c r="G6182" t="s">
        <v>847</v>
      </c>
      <c r="K6182" t="s">
        <v>753</v>
      </c>
      <c r="L6182" t="s">
        <v>773</v>
      </c>
      <c r="M6182" t="s">
        <v>716</v>
      </c>
      <c r="O6182" t="s">
        <v>717</v>
      </c>
      <c r="Q6182">
        <v>0.29310535999999998</v>
      </c>
      <c r="V6182" t="s">
        <v>718</v>
      </c>
      <c r="W6182" t="s">
        <v>813</v>
      </c>
      <c r="X6182" t="s">
        <v>853</v>
      </c>
      <c r="Y6182" t="s">
        <v>792</v>
      </c>
      <c r="Z6182">
        <v>4</v>
      </c>
      <c r="AA6182" t="s">
        <v>722</v>
      </c>
      <c r="AB6182" t="s">
        <v>2586</v>
      </c>
      <c r="AC6182">
        <v>17281</v>
      </c>
      <c r="AD6182" t="s">
        <v>2587</v>
      </c>
      <c r="AE6182" t="s">
        <v>2588</v>
      </c>
      <c r="AF6182">
        <v>1996</v>
      </c>
    </row>
    <row r="6183" spans="1:32" x14ac:dyDescent="0.2">
      <c r="A6183" t="s">
        <v>1745</v>
      </c>
      <c r="B6183">
        <v>7447394</v>
      </c>
      <c r="C6183" t="s">
        <v>1818</v>
      </c>
      <c r="D6183" t="s">
        <v>709</v>
      </c>
      <c r="E6183" t="s">
        <v>842</v>
      </c>
      <c r="F6183" t="s">
        <v>843</v>
      </c>
      <c r="G6183" t="s">
        <v>844</v>
      </c>
      <c r="K6183" t="s">
        <v>772</v>
      </c>
      <c r="L6183" t="s">
        <v>715</v>
      </c>
      <c r="M6183" t="s">
        <v>716</v>
      </c>
      <c r="N6183">
        <v>6</v>
      </c>
      <c r="O6183" t="s">
        <v>801</v>
      </c>
      <c r="Q6183">
        <v>0.29699999999999999</v>
      </c>
      <c r="S6183">
        <v>0.26700000000000002</v>
      </c>
      <c r="U6183">
        <v>0.33100000000000002</v>
      </c>
      <c r="V6183" t="s">
        <v>718</v>
      </c>
      <c r="W6183" t="s">
        <v>744</v>
      </c>
      <c r="X6183" t="s">
        <v>744</v>
      </c>
      <c r="Y6183" t="s">
        <v>754</v>
      </c>
      <c r="Z6183">
        <v>5</v>
      </c>
      <c r="AA6183" t="s">
        <v>722</v>
      </c>
      <c r="AB6183" t="s">
        <v>2419</v>
      </c>
      <c r="AC6183">
        <v>62297</v>
      </c>
      <c r="AD6183" t="s">
        <v>2420</v>
      </c>
      <c r="AE6183" t="s">
        <v>2421</v>
      </c>
      <c r="AF6183">
        <v>2002</v>
      </c>
    </row>
    <row r="6184" spans="1:32" x14ac:dyDescent="0.2">
      <c r="A6184" t="s">
        <v>1745</v>
      </c>
      <c r="B6184">
        <v>7440508</v>
      </c>
      <c r="C6184" t="s">
        <v>1745</v>
      </c>
      <c r="D6184" t="s">
        <v>709</v>
      </c>
      <c r="E6184" t="s">
        <v>872</v>
      </c>
      <c r="F6184" t="s">
        <v>873</v>
      </c>
      <c r="G6184" t="s">
        <v>837</v>
      </c>
      <c r="K6184" t="s">
        <v>753</v>
      </c>
      <c r="L6184" t="s">
        <v>715</v>
      </c>
      <c r="M6184" t="s">
        <v>716</v>
      </c>
      <c r="N6184">
        <v>6</v>
      </c>
      <c r="O6184" t="s">
        <v>717</v>
      </c>
      <c r="Q6184">
        <v>0.3</v>
      </c>
      <c r="V6184" t="s">
        <v>718</v>
      </c>
      <c r="W6184" t="s">
        <v>744</v>
      </c>
      <c r="X6184" t="s">
        <v>779</v>
      </c>
      <c r="Y6184" t="s">
        <v>736</v>
      </c>
      <c r="Z6184">
        <v>4</v>
      </c>
      <c r="AA6184" t="s">
        <v>722</v>
      </c>
      <c r="AB6184" t="s">
        <v>1803</v>
      </c>
      <c r="AC6184">
        <v>65821</v>
      </c>
      <c r="AD6184" t="s">
        <v>1804</v>
      </c>
      <c r="AE6184" t="s">
        <v>1805</v>
      </c>
      <c r="AF6184">
        <v>2002</v>
      </c>
    </row>
    <row r="6185" spans="1:32" x14ac:dyDescent="0.2">
      <c r="A6185" t="s">
        <v>1745</v>
      </c>
      <c r="B6185">
        <v>7447394</v>
      </c>
      <c r="C6185" t="s">
        <v>1818</v>
      </c>
      <c r="D6185" t="s">
        <v>709</v>
      </c>
      <c r="E6185" t="s">
        <v>1299</v>
      </c>
      <c r="F6185" t="s">
        <v>882</v>
      </c>
      <c r="G6185" t="s">
        <v>1222</v>
      </c>
      <c r="H6185" t="s">
        <v>887</v>
      </c>
      <c r="K6185" t="s">
        <v>753</v>
      </c>
      <c r="L6185" t="s">
        <v>715</v>
      </c>
      <c r="M6185" t="s">
        <v>716</v>
      </c>
      <c r="N6185">
        <v>8</v>
      </c>
      <c r="O6185" t="s">
        <v>717</v>
      </c>
      <c r="Q6185">
        <v>0.3</v>
      </c>
      <c r="S6185">
        <v>0.2</v>
      </c>
      <c r="U6185">
        <v>0.5</v>
      </c>
      <c r="V6185" t="s">
        <v>718</v>
      </c>
      <c r="W6185" t="s">
        <v>744</v>
      </c>
      <c r="X6185" t="s">
        <v>744</v>
      </c>
      <c r="Y6185" t="s">
        <v>754</v>
      </c>
      <c r="Z6185">
        <v>4</v>
      </c>
      <c r="AA6185" t="s">
        <v>722</v>
      </c>
      <c r="AB6185" t="s">
        <v>1300</v>
      </c>
      <c r="AC6185">
        <v>115860</v>
      </c>
      <c r="AD6185" t="s">
        <v>1301</v>
      </c>
      <c r="AE6185" t="s">
        <v>1302</v>
      </c>
      <c r="AF6185">
        <v>2009</v>
      </c>
    </row>
    <row r="6186" spans="1:32" x14ac:dyDescent="0.2">
      <c r="A6186" t="s">
        <v>1745</v>
      </c>
      <c r="B6186">
        <v>7447394</v>
      </c>
      <c r="C6186" t="s">
        <v>1818</v>
      </c>
      <c r="D6186" t="s">
        <v>709</v>
      </c>
      <c r="E6186" t="s">
        <v>1299</v>
      </c>
      <c r="F6186" t="s">
        <v>882</v>
      </c>
      <c r="G6186" t="s">
        <v>1222</v>
      </c>
      <c r="H6186" t="s">
        <v>887</v>
      </c>
      <c r="K6186" t="s">
        <v>753</v>
      </c>
      <c r="L6186" t="s">
        <v>715</v>
      </c>
      <c r="M6186" t="s">
        <v>716</v>
      </c>
      <c r="N6186">
        <v>6</v>
      </c>
      <c r="O6186" t="s">
        <v>717</v>
      </c>
      <c r="Q6186">
        <v>0.3</v>
      </c>
      <c r="S6186">
        <v>0.2</v>
      </c>
      <c r="U6186">
        <v>0.5</v>
      </c>
      <c r="V6186" t="s">
        <v>718</v>
      </c>
      <c r="W6186" t="s">
        <v>744</v>
      </c>
      <c r="X6186" t="s">
        <v>744</v>
      </c>
      <c r="Y6186" t="s">
        <v>754</v>
      </c>
      <c r="Z6186">
        <v>4</v>
      </c>
      <c r="AA6186" t="s">
        <v>722</v>
      </c>
      <c r="AB6186" t="s">
        <v>1303</v>
      </c>
      <c r="AC6186">
        <v>107050</v>
      </c>
      <c r="AD6186" t="s">
        <v>1304</v>
      </c>
      <c r="AE6186" t="s">
        <v>1305</v>
      </c>
      <c r="AF6186">
        <v>2008</v>
      </c>
    </row>
    <row r="6187" spans="1:32" x14ac:dyDescent="0.2">
      <c r="A6187" t="s">
        <v>1745</v>
      </c>
      <c r="B6187">
        <v>7447394</v>
      </c>
      <c r="C6187" t="s">
        <v>1818</v>
      </c>
      <c r="D6187" t="s">
        <v>709</v>
      </c>
      <c r="E6187" t="s">
        <v>842</v>
      </c>
      <c r="F6187" t="s">
        <v>843</v>
      </c>
      <c r="G6187" t="s">
        <v>844</v>
      </c>
      <c r="K6187" t="s">
        <v>772</v>
      </c>
      <c r="L6187" t="s">
        <v>715</v>
      </c>
      <c r="M6187" t="s">
        <v>716</v>
      </c>
      <c r="N6187">
        <v>6</v>
      </c>
      <c r="O6187" t="s">
        <v>801</v>
      </c>
      <c r="Q6187">
        <v>0.308</v>
      </c>
      <c r="S6187">
        <v>0.27600000000000002</v>
      </c>
      <c r="U6187">
        <v>0.34200000000000003</v>
      </c>
      <c r="V6187" t="s">
        <v>718</v>
      </c>
      <c r="W6187" t="s">
        <v>744</v>
      </c>
      <c r="X6187" t="s">
        <v>744</v>
      </c>
      <c r="Y6187" t="s">
        <v>754</v>
      </c>
      <c r="Z6187">
        <v>4</v>
      </c>
      <c r="AA6187" t="s">
        <v>722</v>
      </c>
      <c r="AB6187" t="s">
        <v>2419</v>
      </c>
      <c r="AC6187">
        <v>62297</v>
      </c>
      <c r="AD6187" t="s">
        <v>2420</v>
      </c>
      <c r="AE6187" t="s">
        <v>2421</v>
      </c>
      <c r="AF6187">
        <v>2002</v>
      </c>
    </row>
    <row r="6188" spans="1:32" x14ac:dyDescent="0.2">
      <c r="A6188" t="s">
        <v>1745</v>
      </c>
      <c r="B6188">
        <v>7447394</v>
      </c>
      <c r="C6188" t="s">
        <v>1818</v>
      </c>
      <c r="D6188" t="s">
        <v>709</v>
      </c>
      <c r="E6188" t="s">
        <v>845</v>
      </c>
      <c r="F6188" t="s">
        <v>846</v>
      </c>
      <c r="G6188" t="s">
        <v>847</v>
      </c>
      <c r="H6188" t="s">
        <v>1119</v>
      </c>
      <c r="K6188" t="s">
        <v>753</v>
      </c>
      <c r="L6188" t="s">
        <v>715</v>
      </c>
      <c r="M6188" t="s">
        <v>716</v>
      </c>
      <c r="N6188">
        <v>6</v>
      </c>
      <c r="O6188" t="s">
        <v>801</v>
      </c>
      <c r="Q6188">
        <v>0.31130000000000002</v>
      </c>
      <c r="V6188" t="s">
        <v>718</v>
      </c>
      <c r="W6188" t="s">
        <v>813</v>
      </c>
      <c r="X6188" t="s">
        <v>1769</v>
      </c>
      <c r="Y6188" t="s">
        <v>792</v>
      </c>
      <c r="Z6188">
        <v>3</v>
      </c>
      <c r="AA6188" t="s">
        <v>722</v>
      </c>
      <c r="AB6188" t="s">
        <v>2209</v>
      </c>
      <c r="AC6188">
        <v>71725</v>
      </c>
      <c r="AD6188" t="s">
        <v>2210</v>
      </c>
      <c r="AE6188" t="s">
        <v>2211</v>
      </c>
      <c r="AF6188">
        <v>2003</v>
      </c>
    </row>
    <row r="6189" spans="1:32" x14ac:dyDescent="0.2">
      <c r="A6189" t="s">
        <v>1745</v>
      </c>
      <c r="B6189">
        <v>7440508</v>
      </c>
      <c r="C6189" t="s">
        <v>1745</v>
      </c>
      <c r="D6189" t="s">
        <v>709</v>
      </c>
      <c r="E6189" t="s">
        <v>1061</v>
      </c>
      <c r="F6189" t="s">
        <v>1062</v>
      </c>
      <c r="G6189" t="s">
        <v>837</v>
      </c>
      <c r="I6189">
        <v>8</v>
      </c>
      <c r="J6189" t="s">
        <v>892</v>
      </c>
      <c r="K6189" t="s">
        <v>714</v>
      </c>
      <c r="L6189" t="s">
        <v>715</v>
      </c>
      <c r="M6189" t="s">
        <v>716</v>
      </c>
      <c r="O6189" t="s">
        <v>717</v>
      </c>
      <c r="Q6189">
        <v>0.312</v>
      </c>
      <c r="V6189" t="s">
        <v>718</v>
      </c>
      <c r="W6189" t="s">
        <v>744</v>
      </c>
      <c r="X6189" t="s">
        <v>779</v>
      </c>
      <c r="Y6189" t="s">
        <v>749</v>
      </c>
      <c r="Z6189">
        <v>10</v>
      </c>
      <c r="AA6189" t="s">
        <v>722</v>
      </c>
      <c r="AB6189" t="s">
        <v>1154</v>
      </c>
      <c r="AC6189">
        <v>45106</v>
      </c>
      <c r="AD6189" t="s">
        <v>1155</v>
      </c>
      <c r="AE6189" t="s">
        <v>1156</v>
      </c>
      <c r="AF6189">
        <v>1995</v>
      </c>
    </row>
    <row r="6190" spans="1:32" x14ac:dyDescent="0.2">
      <c r="A6190" t="s">
        <v>1745</v>
      </c>
      <c r="B6190">
        <v>7447394</v>
      </c>
      <c r="C6190" t="s">
        <v>1818</v>
      </c>
      <c r="D6190" t="s">
        <v>709</v>
      </c>
      <c r="E6190" t="s">
        <v>845</v>
      </c>
      <c r="F6190" t="s">
        <v>846</v>
      </c>
      <c r="G6190" t="s">
        <v>847</v>
      </c>
      <c r="H6190" t="s">
        <v>1119</v>
      </c>
      <c r="K6190" t="s">
        <v>753</v>
      </c>
      <c r="L6190" t="s">
        <v>715</v>
      </c>
      <c r="M6190" t="s">
        <v>716</v>
      </c>
      <c r="N6190">
        <v>6</v>
      </c>
      <c r="O6190" t="s">
        <v>801</v>
      </c>
      <c r="Q6190">
        <v>0.31669999999999998</v>
      </c>
      <c r="V6190" t="s">
        <v>718</v>
      </c>
      <c r="W6190" t="s">
        <v>813</v>
      </c>
      <c r="X6190" t="s">
        <v>1769</v>
      </c>
      <c r="Y6190" t="s">
        <v>792</v>
      </c>
      <c r="Z6190">
        <v>3</v>
      </c>
      <c r="AA6190" t="s">
        <v>722</v>
      </c>
      <c r="AB6190" t="s">
        <v>2209</v>
      </c>
      <c r="AC6190">
        <v>71725</v>
      </c>
      <c r="AD6190" t="s">
        <v>2210</v>
      </c>
      <c r="AE6190" t="s">
        <v>2211</v>
      </c>
      <c r="AF6190">
        <v>2003</v>
      </c>
    </row>
    <row r="6191" spans="1:32" x14ac:dyDescent="0.2">
      <c r="A6191" t="s">
        <v>1745</v>
      </c>
      <c r="B6191">
        <v>7447394</v>
      </c>
      <c r="C6191" t="s">
        <v>1818</v>
      </c>
      <c r="D6191" t="s">
        <v>709</v>
      </c>
      <c r="E6191" t="s">
        <v>845</v>
      </c>
      <c r="F6191" t="s">
        <v>846</v>
      </c>
      <c r="G6191" t="s">
        <v>847</v>
      </c>
      <c r="H6191" t="s">
        <v>1119</v>
      </c>
      <c r="K6191" t="s">
        <v>753</v>
      </c>
      <c r="L6191" t="s">
        <v>715</v>
      </c>
      <c r="M6191" t="s">
        <v>716</v>
      </c>
      <c r="N6191">
        <v>6</v>
      </c>
      <c r="O6191" t="s">
        <v>801</v>
      </c>
      <c r="Q6191">
        <v>0.34100000000000003</v>
      </c>
      <c r="V6191" t="s">
        <v>718</v>
      </c>
      <c r="W6191" t="s">
        <v>813</v>
      </c>
      <c r="X6191" t="s">
        <v>1769</v>
      </c>
      <c r="Y6191" t="s">
        <v>792</v>
      </c>
      <c r="Z6191">
        <v>3</v>
      </c>
      <c r="AA6191" t="s">
        <v>722</v>
      </c>
      <c r="AB6191" t="s">
        <v>2209</v>
      </c>
      <c r="AC6191">
        <v>71725</v>
      </c>
      <c r="AD6191" t="s">
        <v>2210</v>
      </c>
      <c r="AE6191" t="s">
        <v>2211</v>
      </c>
      <c r="AF6191">
        <v>2003</v>
      </c>
    </row>
    <row r="6192" spans="1:32" x14ac:dyDescent="0.2">
      <c r="A6192" t="s">
        <v>1745</v>
      </c>
      <c r="B6192">
        <v>7447394</v>
      </c>
      <c r="C6192" t="s">
        <v>1818</v>
      </c>
      <c r="D6192" t="s">
        <v>709</v>
      </c>
      <c r="E6192" t="s">
        <v>845</v>
      </c>
      <c r="F6192" t="s">
        <v>846</v>
      </c>
      <c r="G6192" t="s">
        <v>847</v>
      </c>
      <c r="H6192" t="s">
        <v>1119</v>
      </c>
      <c r="K6192" t="s">
        <v>753</v>
      </c>
      <c r="L6192" t="s">
        <v>715</v>
      </c>
      <c r="M6192" t="s">
        <v>716</v>
      </c>
      <c r="N6192">
        <v>6</v>
      </c>
      <c r="O6192" t="s">
        <v>801</v>
      </c>
      <c r="Q6192">
        <v>0.35599999999999998</v>
      </c>
      <c r="V6192" t="s">
        <v>718</v>
      </c>
      <c r="W6192" t="s">
        <v>813</v>
      </c>
      <c r="X6192" t="s">
        <v>1769</v>
      </c>
      <c r="Y6192" t="s">
        <v>792</v>
      </c>
      <c r="Z6192">
        <v>3</v>
      </c>
      <c r="AA6192" t="s">
        <v>722</v>
      </c>
      <c r="AB6192" t="s">
        <v>2209</v>
      </c>
      <c r="AC6192">
        <v>71725</v>
      </c>
      <c r="AD6192" t="s">
        <v>2210</v>
      </c>
      <c r="AE6192" t="s">
        <v>2211</v>
      </c>
      <c r="AF6192">
        <v>2003</v>
      </c>
    </row>
    <row r="6193" spans="1:32" x14ac:dyDescent="0.2">
      <c r="A6193" t="s">
        <v>1745</v>
      </c>
      <c r="B6193">
        <v>7440508</v>
      </c>
      <c r="C6193" t="s">
        <v>1745</v>
      </c>
      <c r="D6193" t="s">
        <v>709</v>
      </c>
      <c r="E6193" t="s">
        <v>872</v>
      </c>
      <c r="F6193" t="s">
        <v>873</v>
      </c>
      <c r="G6193" t="s">
        <v>837</v>
      </c>
      <c r="H6193" t="s">
        <v>887</v>
      </c>
      <c r="I6193">
        <v>24</v>
      </c>
      <c r="J6193" t="s">
        <v>763</v>
      </c>
      <c r="K6193" t="s">
        <v>714</v>
      </c>
      <c r="L6193" t="s">
        <v>715</v>
      </c>
      <c r="M6193" t="s">
        <v>716</v>
      </c>
      <c r="N6193">
        <v>6</v>
      </c>
      <c r="O6193" t="s">
        <v>717</v>
      </c>
      <c r="Q6193">
        <v>0.36080000000000001</v>
      </c>
      <c r="V6193" t="s">
        <v>718</v>
      </c>
      <c r="W6193" t="s">
        <v>744</v>
      </c>
      <c r="X6193" t="s">
        <v>744</v>
      </c>
      <c r="Y6193" t="s">
        <v>754</v>
      </c>
      <c r="Z6193">
        <v>7</v>
      </c>
      <c r="AA6193" t="s">
        <v>722</v>
      </c>
      <c r="AB6193" t="s">
        <v>2531</v>
      </c>
      <c r="AC6193">
        <v>73386</v>
      </c>
      <c r="AD6193" t="s">
        <v>2532</v>
      </c>
      <c r="AE6193" t="s">
        <v>2533</v>
      </c>
      <c r="AF6193">
        <v>2004</v>
      </c>
    </row>
    <row r="6194" spans="1:32" x14ac:dyDescent="0.2">
      <c r="A6194" t="s">
        <v>1745</v>
      </c>
      <c r="B6194">
        <v>7447394</v>
      </c>
      <c r="C6194" t="s">
        <v>1818</v>
      </c>
      <c r="D6194" t="s">
        <v>709</v>
      </c>
      <c r="E6194" t="s">
        <v>2041</v>
      </c>
      <c r="F6194" t="s">
        <v>2042</v>
      </c>
      <c r="G6194" t="s">
        <v>886</v>
      </c>
      <c r="K6194" t="s">
        <v>772</v>
      </c>
      <c r="L6194" t="s">
        <v>715</v>
      </c>
      <c r="M6194" t="s">
        <v>716</v>
      </c>
      <c r="O6194" t="s">
        <v>717</v>
      </c>
      <c r="Q6194">
        <v>0.36699999999999999</v>
      </c>
      <c r="S6194">
        <v>0.31900000000000001</v>
      </c>
      <c r="U6194">
        <v>0.42399999999999999</v>
      </c>
      <c r="V6194" t="s">
        <v>718</v>
      </c>
      <c r="W6194" t="s">
        <v>744</v>
      </c>
      <c r="X6194" t="s">
        <v>744</v>
      </c>
      <c r="Y6194" t="s">
        <v>754</v>
      </c>
      <c r="Z6194">
        <v>4</v>
      </c>
      <c r="AA6194" t="s">
        <v>722</v>
      </c>
      <c r="AB6194" t="s">
        <v>2165</v>
      </c>
      <c r="AC6194">
        <v>2063</v>
      </c>
      <c r="AD6194" t="s">
        <v>2166</v>
      </c>
      <c r="AE6194" t="s">
        <v>2167</v>
      </c>
      <c r="AF6194">
        <v>1979</v>
      </c>
    </row>
    <row r="6195" spans="1:32" x14ac:dyDescent="0.2">
      <c r="A6195" t="s">
        <v>1745</v>
      </c>
      <c r="B6195">
        <v>7440508</v>
      </c>
      <c r="C6195" t="s">
        <v>1745</v>
      </c>
      <c r="D6195" t="s">
        <v>709</v>
      </c>
      <c r="E6195" t="s">
        <v>1846</v>
      </c>
      <c r="F6195" t="s">
        <v>1847</v>
      </c>
      <c r="G6195" t="s">
        <v>1848</v>
      </c>
      <c r="H6195" t="s">
        <v>789</v>
      </c>
      <c r="J6195" t="s">
        <v>763</v>
      </c>
      <c r="K6195" t="s">
        <v>753</v>
      </c>
      <c r="L6195" t="s">
        <v>773</v>
      </c>
      <c r="M6195" t="s">
        <v>716</v>
      </c>
      <c r="N6195">
        <v>6</v>
      </c>
      <c r="O6195" t="s">
        <v>801</v>
      </c>
      <c r="P6195" t="s">
        <v>1077</v>
      </c>
      <c r="Q6195">
        <v>0.3679</v>
      </c>
      <c r="V6195" t="s">
        <v>718</v>
      </c>
      <c r="W6195" t="s">
        <v>744</v>
      </c>
      <c r="X6195" t="s">
        <v>744</v>
      </c>
      <c r="Y6195" t="s">
        <v>754</v>
      </c>
      <c r="Z6195">
        <v>1</v>
      </c>
      <c r="AA6195" t="s">
        <v>722</v>
      </c>
      <c r="AB6195" t="s">
        <v>1936</v>
      </c>
      <c r="AC6195">
        <v>169382</v>
      </c>
      <c r="AD6195" t="s">
        <v>2066</v>
      </c>
      <c r="AE6195" t="s">
        <v>2067</v>
      </c>
      <c r="AF6195">
        <v>2010</v>
      </c>
    </row>
    <row r="6196" spans="1:32" x14ac:dyDescent="0.2">
      <c r="A6196" t="s">
        <v>1745</v>
      </c>
      <c r="B6196">
        <v>7447394</v>
      </c>
      <c r="C6196" t="s">
        <v>1818</v>
      </c>
      <c r="D6196" t="s">
        <v>709</v>
      </c>
      <c r="E6196" t="s">
        <v>872</v>
      </c>
      <c r="F6196" t="s">
        <v>873</v>
      </c>
      <c r="G6196" t="s">
        <v>837</v>
      </c>
      <c r="H6196" t="s">
        <v>887</v>
      </c>
      <c r="I6196">
        <v>24</v>
      </c>
      <c r="J6196" t="s">
        <v>763</v>
      </c>
      <c r="K6196" t="s">
        <v>753</v>
      </c>
      <c r="L6196" t="s">
        <v>715</v>
      </c>
      <c r="M6196" t="s">
        <v>716</v>
      </c>
      <c r="N6196">
        <v>6</v>
      </c>
      <c r="O6196" t="s">
        <v>801</v>
      </c>
      <c r="Q6196">
        <v>0.378</v>
      </c>
      <c r="S6196">
        <v>0.32800000000000001</v>
      </c>
      <c r="U6196">
        <v>0.435</v>
      </c>
      <c r="V6196" t="s">
        <v>718</v>
      </c>
      <c r="W6196" t="s">
        <v>744</v>
      </c>
      <c r="X6196" t="s">
        <v>744</v>
      </c>
      <c r="Y6196" t="s">
        <v>754</v>
      </c>
      <c r="Z6196">
        <v>4</v>
      </c>
      <c r="AA6196" t="s">
        <v>722</v>
      </c>
      <c r="AB6196" t="s">
        <v>2427</v>
      </c>
      <c r="AC6196">
        <v>2124</v>
      </c>
      <c r="AD6196" t="s">
        <v>2428</v>
      </c>
      <c r="AE6196" t="s">
        <v>2429</v>
      </c>
      <c r="AF6196">
        <v>1986</v>
      </c>
    </row>
    <row r="6197" spans="1:32" x14ac:dyDescent="0.2">
      <c r="A6197" t="s">
        <v>1745</v>
      </c>
      <c r="B6197">
        <v>7447394</v>
      </c>
      <c r="C6197" t="s">
        <v>1818</v>
      </c>
      <c r="D6197" t="s">
        <v>709</v>
      </c>
      <c r="E6197" t="s">
        <v>842</v>
      </c>
      <c r="F6197" t="s">
        <v>843</v>
      </c>
      <c r="G6197" t="s">
        <v>844</v>
      </c>
      <c r="I6197">
        <v>3</v>
      </c>
      <c r="J6197" t="s">
        <v>892</v>
      </c>
      <c r="K6197" t="s">
        <v>753</v>
      </c>
      <c r="L6197" t="s">
        <v>715</v>
      </c>
      <c r="M6197" t="s">
        <v>716</v>
      </c>
      <c r="N6197">
        <v>6</v>
      </c>
      <c r="O6197" t="s">
        <v>801</v>
      </c>
      <c r="Q6197">
        <v>0.38</v>
      </c>
      <c r="S6197">
        <v>0.3</v>
      </c>
      <c r="U6197">
        <v>0.48</v>
      </c>
      <c r="V6197" t="s">
        <v>718</v>
      </c>
      <c r="W6197" t="s">
        <v>744</v>
      </c>
      <c r="X6197" t="s">
        <v>744</v>
      </c>
      <c r="Y6197" t="s">
        <v>754</v>
      </c>
      <c r="Z6197">
        <v>4</v>
      </c>
      <c r="AA6197" t="s">
        <v>722</v>
      </c>
      <c r="AB6197" t="s">
        <v>2474</v>
      </c>
      <c r="AC6197">
        <v>121067</v>
      </c>
      <c r="AD6197" t="s">
        <v>2475</v>
      </c>
      <c r="AE6197" t="s">
        <v>2476</v>
      </c>
      <c r="AF6197">
        <v>1982</v>
      </c>
    </row>
    <row r="6198" spans="1:32" x14ac:dyDescent="0.2">
      <c r="A6198" t="s">
        <v>1745</v>
      </c>
      <c r="B6198">
        <v>7440508</v>
      </c>
      <c r="C6198" t="s">
        <v>1745</v>
      </c>
      <c r="D6198" t="s">
        <v>709</v>
      </c>
      <c r="E6198" t="s">
        <v>1363</v>
      </c>
      <c r="F6198" t="s">
        <v>846</v>
      </c>
      <c r="G6198" t="s">
        <v>1118</v>
      </c>
      <c r="K6198" t="s">
        <v>753</v>
      </c>
      <c r="L6198" t="s">
        <v>715</v>
      </c>
      <c r="M6198" t="s">
        <v>716</v>
      </c>
      <c r="O6198" t="s">
        <v>717</v>
      </c>
      <c r="P6198" t="s">
        <v>1085</v>
      </c>
      <c r="Q6198">
        <v>0.381276</v>
      </c>
      <c r="V6198" t="s">
        <v>718</v>
      </c>
      <c r="W6198" t="s">
        <v>719</v>
      </c>
      <c r="X6198" t="s">
        <v>985</v>
      </c>
      <c r="Y6198" t="s">
        <v>792</v>
      </c>
      <c r="Z6198">
        <v>7.2900000000000006E-2</v>
      </c>
      <c r="AA6198" t="s">
        <v>722</v>
      </c>
      <c r="AB6198" t="s">
        <v>1364</v>
      </c>
      <c r="AC6198">
        <v>14235</v>
      </c>
      <c r="AD6198" t="s">
        <v>1365</v>
      </c>
      <c r="AE6198" t="s">
        <v>1366</v>
      </c>
      <c r="AF6198">
        <v>1984</v>
      </c>
    </row>
    <row r="6199" spans="1:32" x14ac:dyDescent="0.2">
      <c r="A6199" t="s">
        <v>1745</v>
      </c>
      <c r="B6199">
        <v>7440508</v>
      </c>
      <c r="C6199" t="s">
        <v>1745</v>
      </c>
      <c r="D6199" t="s">
        <v>709</v>
      </c>
      <c r="E6199" t="s">
        <v>1846</v>
      </c>
      <c r="F6199" t="s">
        <v>1847</v>
      </c>
      <c r="G6199" t="s">
        <v>1848</v>
      </c>
      <c r="H6199" t="s">
        <v>789</v>
      </c>
      <c r="J6199" t="s">
        <v>763</v>
      </c>
      <c r="K6199" t="s">
        <v>753</v>
      </c>
      <c r="L6199" t="s">
        <v>773</v>
      </c>
      <c r="M6199" t="s">
        <v>716</v>
      </c>
      <c r="N6199">
        <v>6</v>
      </c>
      <c r="O6199" t="s">
        <v>801</v>
      </c>
      <c r="P6199" t="s">
        <v>1077</v>
      </c>
      <c r="Q6199">
        <v>0.39300000000000002</v>
      </c>
      <c r="V6199" t="s">
        <v>718</v>
      </c>
      <c r="W6199" t="s">
        <v>744</v>
      </c>
      <c r="X6199" t="s">
        <v>744</v>
      </c>
      <c r="Y6199" t="s">
        <v>754</v>
      </c>
      <c r="Z6199">
        <v>1</v>
      </c>
      <c r="AA6199" t="s">
        <v>722</v>
      </c>
      <c r="AB6199" t="s">
        <v>1936</v>
      </c>
      <c r="AC6199">
        <v>169382</v>
      </c>
      <c r="AD6199" t="s">
        <v>2066</v>
      </c>
      <c r="AE6199" t="s">
        <v>2067</v>
      </c>
      <c r="AF6199">
        <v>2010</v>
      </c>
    </row>
    <row r="6200" spans="1:32" x14ac:dyDescent="0.2">
      <c r="A6200" t="s">
        <v>1745</v>
      </c>
      <c r="B6200">
        <v>7447394</v>
      </c>
      <c r="C6200" t="s">
        <v>1818</v>
      </c>
      <c r="D6200" t="s">
        <v>709</v>
      </c>
      <c r="E6200" t="s">
        <v>845</v>
      </c>
      <c r="F6200" t="s">
        <v>846</v>
      </c>
      <c r="G6200" t="s">
        <v>847</v>
      </c>
      <c r="K6200" t="s">
        <v>753</v>
      </c>
      <c r="L6200" t="s">
        <v>715</v>
      </c>
      <c r="M6200" t="s">
        <v>716</v>
      </c>
      <c r="O6200" t="s">
        <v>717</v>
      </c>
      <c r="Q6200">
        <v>0.4</v>
      </c>
      <c r="V6200" t="s">
        <v>718</v>
      </c>
      <c r="W6200" t="s">
        <v>813</v>
      </c>
      <c r="X6200" t="s">
        <v>848</v>
      </c>
      <c r="Y6200" t="s">
        <v>792</v>
      </c>
      <c r="Z6200">
        <v>4</v>
      </c>
      <c r="AA6200" t="s">
        <v>722</v>
      </c>
      <c r="AB6200" t="s">
        <v>2535</v>
      </c>
      <c r="AC6200">
        <v>10553</v>
      </c>
      <c r="AD6200" t="s">
        <v>2536</v>
      </c>
      <c r="AE6200" t="s">
        <v>2537</v>
      </c>
      <c r="AF6200">
        <v>1985</v>
      </c>
    </row>
    <row r="6201" spans="1:32" x14ac:dyDescent="0.2">
      <c r="A6201" t="s">
        <v>1745</v>
      </c>
      <c r="B6201">
        <v>7447394</v>
      </c>
      <c r="C6201" t="s">
        <v>1818</v>
      </c>
      <c r="D6201" t="s">
        <v>709</v>
      </c>
      <c r="E6201" t="s">
        <v>872</v>
      </c>
      <c r="F6201" t="s">
        <v>873</v>
      </c>
      <c r="G6201" t="s">
        <v>837</v>
      </c>
      <c r="I6201">
        <v>24</v>
      </c>
      <c r="J6201" t="s">
        <v>763</v>
      </c>
      <c r="K6201" t="s">
        <v>753</v>
      </c>
      <c r="L6201" t="s">
        <v>715</v>
      </c>
      <c r="M6201" t="s">
        <v>716</v>
      </c>
      <c r="N6201">
        <v>7</v>
      </c>
      <c r="O6201" t="s">
        <v>717</v>
      </c>
      <c r="Q6201">
        <v>0.4</v>
      </c>
      <c r="V6201" t="s">
        <v>718</v>
      </c>
      <c r="W6201" t="s">
        <v>744</v>
      </c>
      <c r="X6201" t="s">
        <v>744</v>
      </c>
      <c r="Y6201" t="s">
        <v>754</v>
      </c>
      <c r="Z6201">
        <v>2</v>
      </c>
      <c r="AA6201" t="s">
        <v>722</v>
      </c>
      <c r="AB6201" t="s">
        <v>2192</v>
      </c>
      <c r="AC6201">
        <v>66375</v>
      </c>
      <c r="AD6201" t="s">
        <v>2193</v>
      </c>
      <c r="AE6201" t="s">
        <v>2194</v>
      </c>
      <c r="AF6201">
        <v>2002</v>
      </c>
    </row>
    <row r="6202" spans="1:32" x14ac:dyDescent="0.2">
      <c r="A6202" t="s">
        <v>1745</v>
      </c>
      <c r="B6202">
        <v>7447394</v>
      </c>
      <c r="C6202" t="s">
        <v>1818</v>
      </c>
      <c r="D6202" t="s">
        <v>709</v>
      </c>
      <c r="E6202" t="s">
        <v>1299</v>
      </c>
      <c r="F6202" t="s">
        <v>882</v>
      </c>
      <c r="G6202" t="s">
        <v>1222</v>
      </c>
      <c r="H6202" t="s">
        <v>887</v>
      </c>
      <c r="K6202" t="s">
        <v>753</v>
      </c>
      <c r="L6202" t="s">
        <v>715</v>
      </c>
      <c r="M6202" t="s">
        <v>716</v>
      </c>
      <c r="N6202">
        <v>8</v>
      </c>
      <c r="O6202" t="s">
        <v>717</v>
      </c>
      <c r="Q6202">
        <v>0.4</v>
      </c>
      <c r="S6202">
        <v>0.2</v>
      </c>
      <c r="U6202">
        <v>0.5</v>
      </c>
      <c r="V6202" t="s">
        <v>718</v>
      </c>
      <c r="W6202" t="s">
        <v>744</v>
      </c>
      <c r="X6202" t="s">
        <v>744</v>
      </c>
      <c r="Y6202" t="s">
        <v>754</v>
      </c>
      <c r="Z6202">
        <v>4</v>
      </c>
      <c r="AA6202" t="s">
        <v>722</v>
      </c>
      <c r="AB6202" t="s">
        <v>1300</v>
      </c>
      <c r="AC6202">
        <v>115860</v>
      </c>
      <c r="AD6202" t="s">
        <v>1301</v>
      </c>
      <c r="AE6202" t="s">
        <v>1302</v>
      </c>
      <c r="AF6202">
        <v>2009</v>
      </c>
    </row>
    <row r="6203" spans="1:32" x14ac:dyDescent="0.2">
      <c r="A6203" t="s">
        <v>1745</v>
      </c>
      <c r="B6203">
        <v>7447394</v>
      </c>
      <c r="C6203" t="s">
        <v>1818</v>
      </c>
      <c r="D6203" t="s">
        <v>709</v>
      </c>
      <c r="E6203" t="s">
        <v>1299</v>
      </c>
      <c r="F6203" t="s">
        <v>882</v>
      </c>
      <c r="G6203" t="s">
        <v>1222</v>
      </c>
      <c r="H6203" t="s">
        <v>887</v>
      </c>
      <c r="K6203" t="s">
        <v>753</v>
      </c>
      <c r="L6203" t="s">
        <v>715</v>
      </c>
      <c r="M6203" t="s">
        <v>716</v>
      </c>
      <c r="N6203">
        <v>6</v>
      </c>
      <c r="O6203" t="s">
        <v>717</v>
      </c>
      <c r="Q6203">
        <v>0.4</v>
      </c>
      <c r="S6203">
        <v>0.2</v>
      </c>
      <c r="U6203">
        <v>0.5</v>
      </c>
      <c r="V6203" t="s">
        <v>718</v>
      </c>
      <c r="W6203" t="s">
        <v>744</v>
      </c>
      <c r="X6203" t="s">
        <v>744</v>
      </c>
      <c r="Y6203" t="s">
        <v>754</v>
      </c>
      <c r="Z6203">
        <v>4</v>
      </c>
      <c r="AA6203" t="s">
        <v>722</v>
      </c>
      <c r="AB6203" t="s">
        <v>1303</v>
      </c>
      <c r="AC6203">
        <v>107050</v>
      </c>
      <c r="AD6203" t="s">
        <v>1304</v>
      </c>
      <c r="AE6203" t="s">
        <v>1305</v>
      </c>
      <c r="AF6203">
        <v>2008</v>
      </c>
    </row>
    <row r="6204" spans="1:32" x14ac:dyDescent="0.2">
      <c r="A6204" t="s">
        <v>1745</v>
      </c>
      <c r="B6204">
        <v>7447394</v>
      </c>
      <c r="C6204" t="s">
        <v>1818</v>
      </c>
      <c r="D6204" t="s">
        <v>709</v>
      </c>
      <c r="E6204" t="s">
        <v>1299</v>
      </c>
      <c r="F6204" t="s">
        <v>882</v>
      </c>
      <c r="G6204" t="s">
        <v>1222</v>
      </c>
      <c r="H6204" t="s">
        <v>887</v>
      </c>
      <c r="K6204" t="s">
        <v>753</v>
      </c>
      <c r="L6204" t="s">
        <v>715</v>
      </c>
      <c r="M6204" t="s">
        <v>716</v>
      </c>
      <c r="N6204">
        <v>8</v>
      </c>
      <c r="O6204" t="s">
        <v>717</v>
      </c>
      <c r="Q6204">
        <v>0.4</v>
      </c>
      <c r="S6204">
        <v>0.2</v>
      </c>
      <c r="U6204">
        <v>0.5</v>
      </c>
      <c r="V6204" t="s">
        <v>718</v>
      </c>
      <c r="W6204" t="s">
        <v>744</v>
      </c>
      <c r="X6204" t="s">
        <v>744</v>
      </c>
      <c r="Y6204" t="s">
        <v>754</v>
      </c>
      <c r="Z6204">
        <v>4</v>
      </c>
      <c r="AA6204" t="s">
        <v>722</v>
      </c>
      <c r="AB6204" t="s">
        <v>1300</v>
      </c>
      <c r="AC6204">
        <v>115860</v>
      </c>
      <c r="AD6204" t="s">
        <v>1301</v>
      </c>
      <c r="AE6204" t="s">
        <v>1302</v>
      </c>
      <c r="AF6204">
        <v>2009</v>
      </c>
    </row>
    <row r="6205" spans="1:32" x14ac:dyDescent="0.2">
      <c r="A6205" t="s">
        <v>1745</v>
      </c>
      <c r="B6205">
        <v>7447394</v>
      </c>
      <c r="C6205" t="s">
        <v>1818</v>
      </c>
      <c r="D6205" t="s">
        <v>709</v>
      </c>
      <c r="E6205" t="s">
        <v>1299</v>
      </c>
      <c r="F6205" t="s">
        <v>882</v>
      </c>
      <c r="G6205" t="s">
        <v>1222</v>
      </c>
      <c r="H6205" t="s">
        <v>887</v>
      </c>
      <c r="K6205" t="s">
        <v>753</v>
      </c>
      <c r="L6205" t="s">
        <v>715</v>
      </c>
      <c r="M6205" t="s">
        <v>716</v>
      </c>
      <c r="N6205">
        <v>6</v>
      </c>
      <c r="O6205" t="s">
        <v>717</v>
      </c>
      <c r="Q6205">
        <v>0.4</v>
      </c>
      <c r="S6205">
        <v>0.2</v>
      </c>
      <c r="U6205">
        <v>0.5</v>
      </c>
      <c r="V6205" t="s">
        <v>718</v>
      </c>
      <c r="W6205" t="s">
        <v>744</v>
      </c>
      <c r="X6205" t="s">
        <v>744</v>
      </c>
      <c r="Y6205" t="s">
        <v>754</v>
      </c>
      <c r="Z6205">
        <v>4</v>
      </c>
      <c r="AA6205" t="s">
        <v>722</v>
      </c>
      <c r="AB6205" t="s">
        <v>1303</v>
      </c>
      <c r="AC6205">
        <v>107050</v>
      </c>
      <c r="AD6205" t="s">
        <v>1304</v>
      </c>
      <c r="AE6205" t="s">
        <v>1305</v>
      </c>
      <c r="AF6205">
        <v>2008</v>
      </c>
    </row>
    <row r="6206" spans="1:32" x14ac:dyDescent="0.2">
      <c r="A6206" t="s">
        <v>1745</v>
      </c>
      <c r="B6206">
        <v>7440508</v>
      </c>
      <c r="C6206" t="s">
        <v>1745</v>
      </c>
      <c r="D6206" t="s">
        <v>709</v>
      </c>
      <c r="E6206" t="s">
        <v>1846</v>
      </c>
      <c r="F6206" t="s">
        <v>1847</v>
      </c>
      <c r="G6206" t="s">
        <v>1848</v>
      </c>
      <c r="H6206" t="s">
        <v>789</v>
      </c>
      <c r="J6206" t="s">
        <v>763</v>
      </c>
      <c r="K6206" t="s">
        <v>753</v>
      </c>
      <c r="L6206" t="s">
        <v>773</v>
      </c>
      <c r="M6206" t="s">
        <v>716</v>
      </c>
      <c r="N6206">
        <v>6</v>
      </c>
      <c r="O6206" t="s">
        <v>801</v>
      </c>
      <c r="Q6206">
        <v>0.42299999999999999</v>
      </c>
      <c r="S6206">
        <v>0.40539999999999998</v>
      </c>
      <c r="U6206">
        <v>0.44119999999999998</v>
      </c>
      <c r="V6206" t="s">
        <v>718</v>
      </c>
      <c r="W6206" t="s">
        <v>744</v>
      </c>
      <c r="X6206" t="s">
        <v>744</v>
      </c>
      <c r="Y6206" t="s">
        <v>754</v>
      </c>
      <c r="Z6206">
        <v>1</v>
      </c>
      <c r="AA6206" t="s">
        <v>722</v>
      </c>
      <c r="AB6206" t="s">
        <v>1936</v>
      </c>
      <c r="AC6206">
        <v>169382</v>
      </c>
      <c r="AD6206" t="s">
        <v>2066</v>
      </c>
      <c r="AE6206" t="s">
        <v>2067</v>
      </c>
      <c r="AF6206">
        <v>2010</v>
      </c>
    </row>
    <row r="6207" spans="1:32" x14ac:dyDescent="0.2">
      <c r="A6207" t="s">
        <v>1745</v>
      </c>
      <c r="B6207">
        <v>7447394</v>
      </c>
      <c r="C6207" t="s">
        <v>1818</v>
      </c>
      <c r="D6207" t="s">
        <v>709</v>
      </c>
      <c r="E6207" t="s">
        <v>2161</v>
      </c>
      <c r="F6207" t="s">
        <v>846</v>
      </c>
      <c r="G6207" t="s">
        <v>847</v>
      </c>
      <c r="H6207" t="s">
        <v>1119</v>
      </c>
      <c r="K6207" t="s">
        <v>753</v>
      </c>
      <c r="L6207" t="s">
        <v>715</v>
      </c>
      <c r="M6207" t="s">
        <v>716</v>
      </c>
      <c r="O6207" t="s">
        <v>717</v>
      </c>
      <c r="Q6207">
        <v>0.42899999999999999</v>
      </c>
      <c r="S6207">
        <v>0.33200000000000002</v>
      </c>
      <c r="U6207">
        <v>0.55400000000000005</v>
      </c>
      <c r="V6207" t="s">
        <v>718</v>
      </c>
      <c r="W6207" t="s">
        <v>813</v>
      </c>
      <c r="X6207" t="s">
        <v>853</v>
      </c>
      <c r="Y6207" t="s">
        <v>792</v>
      </c>
      <c r="Z6207">
        <v>4</v>
      </c>
      <c r="AA6207" t="s">
        <v>722</v>
      </c>
      <c r="AB6207" t="s">
        <v>2162</v>
      </c>
      <c r="AC6207">
        <v>15028</v>
      </c>
      <c r="AD6207" t="s">
        <v>2163</v>
      </c>
      <c r="AE6207" t="s">
        <v>2164</v>
      </c>
      <c r="AF6207">
        <v>1995</v>
      </c>
    </row>
    <row r="6208" spans="1:32" x14ac:dyDescent="0.2">
      <c r="A6208" t="s">
        <v>1745</v>
      </c>
      <c r="B6208">
        <v>7447394</v>
      </c>
      <c r="C6208" t="s">
        <v>1818</v>
      </c>
      <c r="D6208" t="s">
        <v>709</v>
      </c>
      <c r="E6208" t="s">
        <v>872</v>
      </c>
      <c r="F6208" t="s">
        <v>873</v>
      </c>
      <c r="G6208" t="s">
        <v>837</v>
      </c>
      <c r="I6208">
        <v>28</v>
      </c>
      <c r="J6208" t="s">
        <v>722</v>
      </c>
      <c r="K6208" t="s">
        <v>714</v>
      </c>
      <c r="L6208" t="s">
        <v>715</v>
      </c>
      <c r="M6208" t="s">
        <v>716</v>
      </c>
      <c r="N6208">
        <v>7</v>
      </c>
      <c r="O6208" t="s">
        <v>717</v>
      </c>
      <c r="Q6208">
        <v>0.434</v>
      </c>
      <c r="V6208" t="s">
        <v>718</v>
      </c>
      <c r="W6208" t="s">
        <v>744</v>
      </c>
      <c r="X6208" t="s">
        <v>744</v>
      </c>
      <c r="Y6208" t="s">
        <v>754</v>
      </c>
      <c r="Z6208">
        <v>4</v>
      </c>
      <c r="AA6208" t="s">
        <v>722</v>
      </c>
      <c r="AB6208" t="s">
        <v>2192</v>
      </c>
      <c r="AC6208">
        <v>66375</v>
      </c>
      <c r="AD6208" t="s">
        <v>2193</v>
      </c>
      <c r="AE6208" t="s">
        <v>2194</v>
      </c>
      <c r="AF6208">
        <v>2002</v>
      </c>
    </row>
    <row r="6209" spans="1:32" x14ac:dyDescent="0.2">
      <c r="A6209" t="s">
        <v>1745</v>
      </c>
      <c r="B6209">
        <v>7447394</v>
      </c>
      <c r="C6209" t="s">
        <v>1818</v>
      </c>
      <c r="D6209" t="s">
        <v>709</v>
      </c>
      <c r="E6209" t="s">
        <v>872</v>
      </c>
      <c r="F6209" t="s">
        <v>873</v>
      </c>
      <c r="G6209" t="s">
        <v>837</v>
      </c>
      <c r="H6209" t="s">
        <v>887</v>
      </c>
      <c r="I6209">
        <v>24</v>
      </c>
      <c r="J6209" t="s">
        <v>763</v>
      </c>
      <c r="K6209" t="s">
        <v>753</v>
      </c>
      <c r="L6209" t="s">
        <v>715</v>
      </c>
      <c r="M6209" t="s">
        <v>716</v>
      </c>
      <c r="N6209">
        <v>6</v>
      </c>
      <c r="O6209" t="s">
        <v>801</v>
      </c>
      <c r="P6209" t="s">
        <v>1077</v>
      </c>
      <c r="Q6209">
        <v>0.437</v>
      </c>
      <c r="V6209" t="s">
        <v>718</v>
      </c>
      <c r="W6209" t="s">
        <v>744</v>
      </c>
      <c r="X6209" t="s">
        <v>744</v>
      </c>
      <c r="Y6209" t="s">
        <v>754</v>
      </c>
      <c r="Z6209">
        <v>4</v>
      </c>
      <c r="AA6209" t="s">
        <v>722</v>
      </c>
      <c r="AB6209" t="s">
        <v>2427</v>
      </c>
      <c r="AC6209">
        <v>2124</v>
      </c>
      <c r="AD6209" t="s">
        <v>2428</v>
      </c>
      <c r="AE6209" t="s">
        <v>2429</v>
      </c>
      <c r="AF6209">
        <v>1986</v>
      </c>
    </row>
    <row r="6210" spans="1:32" x14ac:dyDescent="0.2">
      <c r="A6210" t="s">
        <v>1745</v>
      </c>
      <c r="B6210">
        <v>7440508</v>
      </c>
      <c r="C6210" t="s">
        <v>1745</v>
      </c>
      <c r="D6210" t="s">
        <v>709</v>
      </c>
      <c r="E6210" t="s">
        <v>1061</v>
      </c>
      <c r="F6210" t="s">
        <v>1062</v>
      </c>
      <c r="G6210" t="s">
        <v>837</v>
      </c>
      <c r="I6210">
        <v>8</v>
      </c>
      <c r="J6210" t="s">
        <v>892</v>
      </c>
      <c r="K6210" t="s">
        <v>714</v>
      </c>
      <c r="L6210" t="s">
        <v>715</v>
      </c>
      <c r="M6210" t="s">
        <v>716</v>
      </c>
      <c r="O6210" t="s">
        <v>717</v>
      </c>
      <c r="Q6210">
        <v>0.438</v>
      </c>
      <c r="V6210" t="s">
        <v>718</v>
      </c>
      <c r="W6210" t="s">
        <v>744</v>
      </c>
      <c r="X6210" t="s">
        <v>779</v>
      </c>
      <c r="Y6210" t="s">
        <v>736</v>
      </c>
      <c r="Z6210">
        <v>10</v>
      </c>
      <c r="AA6210" t="s">
        <v>722</v>
      </c>
      <c r="AB6210" t="s">
        <v>1154</v>
      </c>
      <c r="AC6210">
        <v>45106</v>
      </c>
      <c r="AD6210" t="s">
        <v>1155</v>
      </c>
      <c r="AE6210" t="s">
        <v>1156</v>
      </c>
      <c r="AF6210">
        <v>1995</v>
      </c>
    </row>
    <row r="6211" spans="1:32" x14ac:dyDescent="0.2">
      <c r="A6211" t="s">
        <v>1745</v>
      </c>
      <c r="B6211">
        <v>7447394</v>
      </c>
      <c r="C6211" t="s">
        <v>1818</v>
      </c>
      <c r="D6211" t="s">
        <v>709</v>
      </c>
      <c r="E6211" t="s">
        <v>2589</v>
      </c>
      <c r="F6211" t="s">
        <v>2016</v>
      </c>
      <c r="G6211" t="s">
        <v>886</v>
      </c>
      <c r="H6211" t="s">
        <v>2037</v>
      </c>
      <c r="I6211">
        <v>6</v>
      </c>
      <c r="J6211" t="s">
        <v>722</v>
      </c>
      <c r="K6211" t="s">
        <v>772</v>
      </c>
      <c r="L6211" t="s">
        <v>715</v>
      </c>
      <c r="M6211" t="s">
        <v>716</v>
      </c>
      <c r="N6211">
        <v>5</v>
      </c>
      <c r="O6211" t="s">
        <v>717</v>
      </c>
      <c r="Q6211">
        <v>0.43930000000000002</v>
      </c>
      <c r="V6211" t="s">
        <v>718</v>
      </c>
      <c r="W6211" t="s">
        <v>790</v>
      </c>
      <c r="X6211" t="s">
        <v>791</v>
      </c>
      <c r="Y6211" t="s">
        <v>754</v>
      </c>
      <c r="Z6211">
        <v>4</v>
      </c>
      <c r="AA6211" t="s">
        <v>722</v>
      </c>
      <c r="AB6211" t="s">
        <v>2465</v>
      </c>
      <c r="AC6211">
        <v>117237</v>
      </c>
      <c r="AD6211" t="s">
        <v>2466</v>
      </c>
      <c r="AE6211" t="s">
        <v>2467</v>
      </c>
      <c r="AF6211">
        <v>2000</v>
      </c>
    </row>
    <row r="6212" spans="1:32" x14ac:dyDescent="0.2">
      <c r="A6212" t="s">
        <v>1745</v>
      </c>
      <c r="B6212">
        <v>7447394</v>
      </c>
      <c r="C6212" t="s">
        <v>1818</v>
      </c>
      <c r="D6212" t="s">
        <v>709</v>
      </c>
      <c r="E6212" t="s">
        <v>872</v>
      </c>
      <c r="F6212" t="s">
        <v>873</v>
      </c>
      <c r="G6212" t="s">
        <v>837</v>
      </c>
      <c r="H6212" t="s">
        <v>887</v>
      </c>
      <c r="I6212">
        <v>24</v>
      </c>
      <c r="J6212" t="s">
        <v>763</v>
      </c>
      <c r="K6212" t="s">
        <v>753</v>
      </c>
      <c r="L6212" t="s">
        <v>715</v>
      </c>
      <c r="M6212" t="s">
        <v>716</v>
      </c>
      <c r="N6212">
        <v>6</v>
      </c>
      <c r="O6212" t="s">
        <v>801</v>
      </c>
      <c r="Q6212">
        <v>0.44</v>
      </c>
      <c r="S6212">
        <v>0.373</v>
      </c>
      <c r="U6212">
        <v>0.51800000000000002</v>
      </c>
      <c r="V6212" t="s">
        <v>718</v>
      </c>
      <c r="W6212" t="s">
        <v>744</v>
      </c>
      <c r="X6212" t="s">
        <v>744</v>
      </c>
      <c r="Y6212" t="s">
        <v>754</v>
      </c>
      <c r="Z6212">
        <v>4</v>
      </c>
      <c r="AA6212" t="s">
        <v>722</v>
      </c>
      <c r="AB6212" t="s">
        <v>2427</v>
      </c>
      <c r="AC6212">
        <v>2124</v>
      </c>
      <c r="AD6212" t="s">
        <v>2428</v>
      </c>
      <c r="AE6212" t="s">
        <v>2429</v>
      </c>
      <c r="AF6212">
        <v>1986</v>
      </c>
    </row>
    <row r="6213" spans="1:32" x14ac:dyDescent="0.2">
      <c r="A6213" t="s">
        <v>1745</v>
      </c>
      <c r="B6213">
        <v>7447394</v>
      </c>
      <c r="C6213" t="s">
        <v>1818</v>
      </c>
      <c r="D6213" t="s">
        <v>709</v>
      </c>
      <c r="E6213" t="s">
        <v>872</v>
      </c>
      <c r="F6213" t="s">
        <v>873</v>
      </c>
      <c r="G6213" t="s">
        <v>837</v>
      </c>
      <c r="I6213">
        <v>28</v>
      </c>
      <c r="J6213" t="s">
        <v>722</v>
      </c>
      <c r="K6213" t="s">
        <v>714</v>
      </c>
      <c r="L6213" t="s">
        <v>715</v>
      </c>
      <c r="M6213" t="s">
        <v>716</v>
      </c>
      <c r="N6213">
        <v>7</v>
      </c>
      <c r="O6213" t="s">
        <v>717</v>
      </c>
      <c r="Q6213">
        <v>0.442</v>
      </c>
      <c r="V6213" t="s">
        <v>718</v>
      </c>
      <c r="W6213" t="s">
        <v>744</v>
      </c>
      <c r="X6213" t="s">
        <v>744</v>
      </c>
      <c r="Y6213" t="s">
        <v>754</v>
      </c>
      <c r="Z6213">
        <v>4</v>
      </c>
      <c r="AA6213" t="s">
        <v>722</v>
      </c>
      <c r="AB6213" t="s">
        <v>2192</v>
      </c>
      <c r="AC6213">
        <v>66375</v>
      </c>
      <c r="AD6213" t="s">
        <v>2193</v>
      </c>
      <c r="AE6213" t="s">
        <v>2194</v>
      </c>
      <c r="AF6213">
        <v>2002</v>
      </c>
    </row>
    <row r="6214" spans="1:32" x14ac:dyDescent="0.2">
      <c r="A6214" t="s">
        <v>1745</v>
      </c>
      <c r="B6214">
        <v>7440508</v>
      </c>
      <c r="C6214" t="s">
        <v>1745</v>
      </c>
      <c r="D6214" t="s">
        <v>709</v>
      </c>
      <c r="E6214" t="s">
        <v>1846</v>
      </c>
      <c r="F6214" t="s">
        <v>1847</v>
      </c>
      <c r="G6214" t="s">
        <v>1848</v>
      </c>
      <c r="H6214" t="s">
        <v>789</v>
      </c>
      <c r="J6214" t="s">
        <v>763</v>
      </c>
      <c r="K6214" t="s">
        <v>753</v>
      </c>
      <c r="L6214" t="s">
        <v>773</v>
      </c>
      <c r="M6214" t="s">
        <v>716</v>
      </c>
      <c r="N6214">
        <v>6</v>
      </c>
      <c r="O6214" t="s">
        <v>801</v>
      </c>
      <c r="P6214" t="s">
        <v>1077</v>
      </c>
      <c r="Q6214">
        <v>0.442</v>
      </c>
      <c r="V6214" t="s">
        <v>718</v>
      </c>
      <c r="W6214" t="s">
        <v>744</v>
      </c>
      <c r="X6214" t="s">
        <v>744</v>
      </c>
      <c r="Y6214" t="s">
        <v>754</v>
      </c>
      <c r="Z6214">
        <v>1</v>
      </c>
      <c r="AA6214" t="s">
        <v>722</v>
      </c>
      <c r="AB6214" t="s">
        <v>1936</v>
      </c>
      <c r="AC6214">
        <v>169382</v>
      </c>
      <c r="AD6214" t="s">
        <v>2066</v>
      </c>
      <c r="AE6214" t="s">
        <v>2067</v>
      </c>
      <c r="AF6214">
        <v>2010</v>
      </c>
    </row>
    <row r="6215" spans="1:32" x14ac:dyDescent="0.2">
      <c r="A6215" t="s">
        <v>1745</v>
      </c>
      <c r="B6215">
        <v>7447394</v>
      </c>
      <c r="C6215" t="s">
        <v>1818</v>
      </c>
      <c r="D6215" t="s">
        <v>709</v>
      </c>
      <c r="E6215" t="s">
        <v>2073</v>
      </c>
      <c r="F6215" t="s">
        <v>1983</v>
      </c>
      <c r="G6215" t="s">
        <v>950</v>
      </c>
      <c r="H6215" t="s">
        <v>887</v>
      </c>
      <c r="K6215" t="s">
        <v>714</v>
      </c>
      <c r="L6215" t="s">
        <v>773</v>
      </c>
      <c r="M6215" t="s">
        <v>716</v>
      </c>
      <c r="N6215">
        <v>5</v>
      </c>
      <c r="O6215" t="s">
        <v>717</v>
      </c>
      <c r="Q6215">
        <v>0.45</v>
      </c>
      <c r="V6215" t="s">
        <v>718</v>
      </c>
      <c r="W6215" t="s">
        <v>742</v>
      </c>
      <c r="X6215" t="s">
        <v>2430</v>
      </c>
      <c r="Y6215" t="s">
        <v>749</v>
      </c>
      <c r="Z6215">
        <v>1</v>
      </c>
      <c r="AA6215" t="s">
        <v>722</v>
      </c>
      <c r="AB6215" t="s">
        <v>1985</v>
      </c>
      <c r="AC6215">
        <v>166627</v>
      </c>
      <c r="AD6215" t="s">
        <v>2074</v>
      </c>
      <c r="AE6215" t="s">
        <v>2075</v>
      </c>
      <c r="AF6215">
        <v>2006</v>
      </c>
    </row>
    <row r="6216" spans="1:32" x14ac:dyDescent="0.2">
      <c r="A6216" t="s">
        <v>1745</v>
      </c>
      <c r="B6216">
        <v>7447394</v>
      </c>
      <c r="C6216" t="s">
        <v>1818</v>
      </c>
      <c r="D6216" t="s">
        <v>709</v>
      </c>
      <c r="E6216" t="s">
        <v>2076</v>
      </c>
      <c r="F6216" t="s">
        <v>1983</v>
      </c>
      <c r="G6216" t="s">
        <v>950</v>
      </c>
      <c r="H6216" t="s">
        <v>887</v>
      </c>
      <c r="K6216" t="s">
        <v>714</v>
      </c>
      <c r="L6216" t="s">
        <v>773</v>
      </c>
      <c r="M6216" t="s">
        <v>716</v>
      </c>
      <c r="N6216">
        <v>5</v>
      </c>
      <c r="O6216" t="s">
        <v>717</v>
      </c>
      <c r="Q6216">
        <v>0.45</v>
      </c>
      <c r="V6216" t="s">
        <v>718</v>
      </c>
      <c r="W6216" t="s">
        <v>742</v>
      </c>
      <c r="X6216" t="s">
        <v>2430</v>
      </c>
      <c r="Y6216" t="s">
        <v>749</v>
      </c>
      <c r="Z6216">
        <v>1</v>
      </c>
      <c r="AA6216" t="s">
        <v>722</v>
      </c>
      <c r="AB6216" t="s">
        <v>1985</v>
      </c>
      <c r="AC6216">
        <v>166627</v>
      </c>
      <c r="AD6216" t="s">
        <v>2074</v>
      </c>
      <c r="AE6216" t="s">
        <v>2075</v>
      </c>
      <c r="AF6216">
        <v>2006</v>
      </c>
    </row>
    <row r="6217" spans="1:32" x14ac:dyDescent="0.2">
      <c r="A6217" t="s">
        <v>1745</v>
      </c>
      <c r="B6217">
        <v>7440508</v>
      </c>
      <c r="C6217" t="s">
        <v>1745</v>
      </c>
      <c r="D6217" t="s">
        <v>709</v>
      </c>
      <c r="E6217" t="s">
        <v>2590</v>
      </c>
      <c r="F6217" t="s">
        <v>1221</v>
      </c>
      <c r="G6217" t="s">
        <v>1222</v>
      </c>
      <c r="H6217" t="s">
        <v>887</v>
      </c>
      <c r="J6217" t="s">
        <v>762</v>
      </c>
      <c r="K6217" t="s">
        <v>753</v>
      </c>
      <c r="L6217" t="s">
        <v>715</v>
      </c>
      <c r="M6217" t="s">
        <v>716</v>
      </c>
      <c r="O6217" t="s">
        <v>801</v>
      </c>
      <c r="Q6217">
        <v>0.45300000000000001</v>
      </c>
      <c r="S6217">
        <v>0.372</v>
      </c>
      <c r="U6217">
        <v>0.55100000000000005</v>
      </c>
      <c r="V6217" t="s">
        <v>718</v>
      </c>
      <c r="W6217" t="s">
        <v>744</v>
      </c>
      <c r="X6217" t="s">
        <v>744</v>
      </c>
      <c r="Y6217" t="s">
        <v>754</v>
      </c>
      <c r="Z6217">
        <v>2</v>
      </c>
      <c r="AA6217" t="s">
        <v>722</v>
      </c>
      <c r="AB6217" t="s">
        <v>2545</v>
      </c>
      <c r="AC6217">
        <v>45214</v>
      </c>
      <c r="AD6217" t="s">
        <v>2546</v>
      </c>
      <c r="AE6217" t="s">
        <v>2547</v>
      </c>
      <c r="AF6217">
        <v>1994</v>
      </c>
    </row>
    <row r="6218" spans="1:32" x14ac:dyDescent="0.2">
      <c r="A6218" t="s">
        <v>1745</v>
      </c>
      <c r="B6218">
        <v>7447394</v>
      </c>
      <c r="C6218" t="s">
        <v>1818</v>
      </c>
      <c r="D6218" t="s">
        <v>709</v>
      </c>
      <c r="E6218" t="s">
        <v>845</v>
      </c>
      <c r="F6218" t="s">
        <v>846</v>
      </c>
      <c r="G6218" t="s">
        <v>847</v>
      </c>
      <c r="H6218" t="s">
        <v>1119</v>
      </c>
      <c r="K6218" t="s">
        <v>753</v>
      </c>
      <c r="L6218" t="s">
        <v>715</v>
      </c>
      <c r="M6218" t="s">
        <v>716</v>
      </c>
      <c r="N6218">
        <v>6</v>
      </c>
      <c r="O6218" t="s">
        <v>801</v>
      </c>
      <c r="Q6218">
        <v>0.4536</v>
      </c>
      <c r="V6218" t="s">
        <v>718</v>
      </c>
      <c r="W6218" t="s">
        <v>813</v>
      </c>
      <c r="X6218" t="s">
        <v>1769</v>
      </c>
      <c r="Y6218" t="s">
        <v>792</v>
      </c>
      <c r="Z6218">
        <v>3</v>
      </c>
      <c r="AA6218" t="s">
        <v>722</v>
      </c>
      <c r="AB6218" t="s">
        <v>2209</v>
      </c>
      <c r="AC6218">
        <v>71725</v>
      </c>
      <c r="AD6218" t="s">
        <v>2210</v>
      </c>
      <c r="AE6218" t="s">
        <v>2211</v>
      </c>
      <c r="AF6218">
        <v>2003</v>
      </c>
    </row>
    <row r="6219" spans="1:32" x14ac:dyDescent="0.2">
      <c r="A6219" t="s">
        <v>1745</v>
      </c>
      <c r="B6219">
        <v>7440508</v>
      </c>
      <c r="C6219" t="s">
        <v>1745</v>
      </c>
      <c r="D6219" t="s">
        <v>709</v>
      </c>
      <c r="E6219" t="s">
        <v>1208</v>
      </c>
      <c r="F6219" t="s">
        <v>1209</v>
      </c>
      <c r="G6219" t="s">
        <v>886</v>
      </c>
      <c r="K6219" t="s">
        <v>714</v>
      </c>
      <c r="L6219" t="s">
        <v>715</v>
      </c>
      <c r="M6219" t="s">
        <v>716</v>
      </c>
      <c r="N6219">
        <v>4</v>
      </c>
      <c r="O6219" t="s">
        <v>717</v>
      </c>
      <c r="Q6219">
        <v>0.47</v>
      </c>
      <c r="V6219" t="s">
        <v>718</v>
      </c>
      <c r="W6219" t="s">
        <v>958</v>
      </c>
      <c r="X6219" t="s">
        <v>959</v>
      </c>
      <c r="Y6219" t="s">
        <v>736</v>
      </c>
      <c r="Z6219">
        <v>1</v>
      </c>
      <c r="AA6219" t="s">
        <v>722</v>
      </c>
      <c r="AB6219" t="s">
        <v>2497</v>
      </c>
      <c r="AC6219">
        <v>169347</v>
      </c>
      <c r="AD6219" t="s">
        <v>2498</v>
      </c>
      <c r="AE6219" t="s">
        <v>2499</v>
      </c>
      <c r="AF6219">
        <v>2006</v>
      </c>
    </row>
    <row r="6220" spans="1:32" x14ac:dyDescent="0.2">
      <c r="A6220" t="s">
        <v>1745</v>
      </c>
      <c r="B6220">
        <v>7447394</v>
      </c>
      <c r="C6220" t="s">
        <v>1818</v>
      </c>
      <c r="D6220" t="s">
        <v>709</v>
      </c>
      <c r="E6220" t="s">
        <v>884</v>
      </c>
      <c r="F6220" t="s">
        <v>885</v>
      </c>
      <c r="G6220" t="s">
        <v>886</v>
      </c>
      <c r="H6220" t="s">
        <v>805</v>
      </c>
      <c r="I6220">
        <v>90</v>
      </c>
      <c r="J6220" t="s">
        <v>722</v>
      </c>
      <c r="K6220" t="s">
        <v>714</v>
      </c>
      <c r="L6220" t="s">
        <v>715</v>
      </c>
      <c r="M6220" t="s">
        <v>716</v>
      </c>
      <c r="N6220">
        <v>5</v>
      </c>
      <c r="O6220" t="s">
        <v>717</v>
      </c>
      <c r="Q6220">
        <v>0.47</v>
      </c>
      <c r="V6220" t="s">
        <v>718</v>
      </c>
      <c r="W6220" t="s">
        <v>744</v>
      </c>
      <c r="X6220" t="s">
        <v>779</v>
      </c>
      <c r="Y6220" t="s">
        <v>736</v>
      </c>
      <c r="Z6220">
        <v>7</v>
      </c>
      <c r="AA6220" t="s">
        <v>722</v>
      </c>
      <c r="AB6220" t="s">
        <v>2422</v>
      </c>
      <c r="AC6220">
        <v>105381</v>
      </c>
      <c r="AD6220" t="s">
        <v>2423</v>
      </c>
      <c r="AE6220" t="s">
        <v>2424</v>
      </c>
      <c r="AF6220">
        <v>2007</v>
      </c>
    </row>
    <row r="6221" spans="1:32" x14ac:dyDescent="0.2">
      <c r="A6221" t="s">
        <v>1745</v>
      </c>
      <c r="B6221">
        <v>7758987</v>
      </c>
      <c r="C6221" t="s">
        <v>1746</v>
      </c>
      <c r="D6221" t="s">
        <v>709</v>
      </c>
      <c r="E6221" t="s">
        <v>842</v>
      </c>
      <c r="F6221" t="s">
        <v>843</v>
      </c>
      <c r="G6221" t="s">
        <v>844</v>
      </c>
      <c r="H6221" t="s">
        <v>805</v>
      </c>
      <c r="K6221" t="s">
        <v>772</v>
      </c>
      <c r="L6221" t="s">
        <v>715</v>
      </c>
      <c r="M6221" t="s">
        <v>716</v>
      </c>
      <c r="N6221">
        <v>2</v>
      </c>
      <c r="O6221" t="s">
        <v>717</v>
      </c>
      <c r="Q6221">
        <v>4.1059999999999999E-2</v>
      </c>
      <c r="V6221" t="s">
        <v>718</v>
      </c>
      <c r="W6221" t="s">
        <v>719</v>
      </c>
      <c r="X6221" t="s">
        <v>745</v>
      </c>
      <c r="Y6221" t="s">
        <v>749</v>
      </c>
      <c r="Z6221">
        <v>7</v>
      </c>
      <c r="AA6221" t="s">
        <v>722</v>
      </c>
      <c r="AB6221" t="s">
        <v>2548</v>
      </c>
      <c r="AC6221">
        <v>109098</v>
      </c>
      <c r="AD6221" t="s">
        <v>2549</v>
      </c>
      <c r="AE6221" t="s">
        <v>2550</v>
      </c>
      <c r="AF6221">
        <v>2008</v>
      </c>
    </row>
    <row r="6222" spans="1:32" x14ac:dyDescent="0.2">
      <c r="A6222" t="s">
        <v>1745</v>
      </c>
      <c r="B6222">
        <v>7758987</v>
      </c>
      <c r="C6222" t="s">
        <v>1746</v>
      </c>
      <c r="D6222" t="s">
        <v>709</v>
      </c>
      <c r="E6222" t="s">
        <v>842</v>
      </c>
      <c r="F6222" t="s">
        <v>843</v>
      </c>
      <c r="G6222" t="s">
        <v>844</v>
      </c>
      <c r="H6222" t="s">
        <v>805</v>
      </c>
      <c r="K6222" t="s">
        <v>772</v>
      </c>
      <c r="L6222" t="s">
        <v>715</v>
      </c>
      <c r="M6222" t="s">
        <v>716</v>
      </c>
      <c r="N6222">
        <v>2</v>
      </c>
      <c r="O6222" t="s">
        <v>717</v>
      </c>
      <c r="Q6222">
        <v>4.1059999999999999E-2</v>
      </c>
      <c r="V6222" t="s">
        <v>718</v>
      </c>
      <c r="W6222" t="s">
        <v>958</v>
      </c>
      <c r="X6222" t="s">
        <v>959</v>
      </c>
      <c r="Y6222" t="s">
        <v>749</v>
      </c>
      <c r="Z6222">
        <v>21</v>
      </c>
      <c r="AA6222" t="s">
        <v>722</v>
      </c>
      <c r="AB6222" t="s">
        <v>2548</v>
      </c>
      <c r="AC6222">
        <v>109098</v>
      </c>
      <c r="AD6222" t="s">
        <v>2549</v>
      </c>
      <c r="AE6222" t="s">
        <v>2550</v>
      </c>
      <c r="AF6222">
        <v>2008</v>
      </c>
    </row>
    <row r="6223" spans="1:32" x14ac:dyDescent="0.2">
      <c r="A6223" t="s">
        <v>1745</v>
      </c>
      <c r="B6223">
        <v>7758987</v>
      </c>
      <c r="C6223" t="s">
        <v>1746</v>
      </c>
      <c r="D6223" t="s">
        <v>709</v>
      </c>
      <c r="E6223" t="s">
        <v>842</v>
      </c>
      <c r="F6223" t="s">
        <v>843</v>
      </c>
      <c r="G6223" t="s">
        <v>844</v>
      </c>
      <c r="K6223" t="s">
        <v>753</v>
      </c>
      <c r="L6223" t="s">
        <v>715</v>
      </c>
      <c r="M6223" t="s">
        <v>716</v>
      </c>
      <c r="N6223">
        <v>2</v>
      </c>
      <c r="O6223" t="s">
        <v>717</v>
      </c>
      <c r="Q6223">
        <v>0.105</v>
      </c>
      <c r="V6223" t="s">
        <v>718</v>
      </c>
      <c r="W6223" t="s">
        <v>958</v>
      </c>
      <c r="X6223" t="s">
        <v>959</v>
      </c>
      <c r="Y6223" t="s">
        <v>749</v>
      </c>
      <c r="Z6223">
        <v>1</v>
      </c>
      <c r="AA6223" t="s">
        <v>722</v>
      </c>
      <c r="AB6223" t="s">
        <v>2551</v>
      </c>
      <c r="AC6223">
        <v>65876</v>
      </c>
      <c r="AD6223" t="s">
        <v>2552</v>
      </c>
      <c r="AE6223" t="s">
        <v>2553</v>
      </c>
      <c r="AF6223">
        <v>2002</v>
      </c>
    </row>
    <row r="6224" spans="1:32" x14ac:dyDescent="0.2">
      <c r="A6224" t="s">
        <v>1745</v>
      </c>
      <c r="B6224">
        <v>7758987</v>
      </c>
      <c r="C6224" t="s">
        <v>1746</v>
      </c>
      <c r="D6224" t="s">
        <v>709</v>
      </c>
      <c r="E6224" t="s">
        <v>842</v>
      </c>
      <c r="F6224" t="s">
        <v>843</v>
      </c>
      <c r="G6224" t="s">
        <v>844</v>
      </c>
      <c r="H6224" t="s">
        <v>805</v>
      </c>
      <c r="K6224" t="s">
        <v>772</v>
      </c>
      <c r="L6224" t="s">
        <v>715</v>
      </c>
      <c r="M6224" t="s">
        <v>716</v>
      </c>
      <c r="N6224">
        <v>2</v>
      </c>
      <c r="O6224" t="s">
        <v>717</v>
      </c>
      <c r="Q6224">
        <v>4.1059999999999999E-2</v>
      </c>
      <c r="V6224" t="s">
        <v>718</v>
      </c>
      <c r="W6224" t="s">
        <v>958</v>
      </c>
      <c r="X6224" t="s">
        <v>959</v>
      </c>
      <c r="Y6224" t="s">
        <v>749</v>
      </c>
      <c r="Z6224">
        <v>21</v>
      </c>
      <c r="AA6224" t="s">
        <v>722</v>
      </c>
      <c r="AB6224" t="s">
        <v>2548</v>
      </c>
      <c r="AC6224">
        <v>109098</v>
      </c>
      <c r="AD6224" t="s">
        <v>2549</v>
      </c>
      <c r="AE6224" t="s">
        <v>2550</v>
      </c>
      <c r="AF6224">
        <v>2008</v>
      </c>
    </row>
    <row r="6225" spans="1:32" x14ac:dyDescent="0.2">
      <c r="A6225" t="s">
        <v>1745</v>
      </c>
      <c r="B6225">
        <v>7758987</v>
      </c>
      <c r="C6225" t="s">
        <v>1746</v>
      </c>
      <c r="D6225" t="s">
        <v>709</v>
      </c>
      <c r="E6225" t="s">
        <v>842</v>
      </c>
      <c r="F6225" t="s">
        <v>843</v>
      </c>
      <c r="G6225" t="s">
        <v>844</v>
      </c>
      <c r="H6225" t="s">
        <v>805</v>
      </c>
      <c r="K6225" t="s">
        <v>772</v>
      </c>
      <c r="L6225" t="s">
        <v>715</v>
      </c>
      <c r="M6225" t="s">
        <v>716</v>
      </c>
      <c r="N6225">
        <v>2</v>
      </c>
      <c r="O6225" t="s">
        <v>717</v>
      </c>
      <c r="Q6225">
        <v>4.1059999999999999E-2</v>
      </c>
      <c r="V6225" t="s">
        <v>718</v>
      </c>
      <c r="W6225" t="s">
        <v>1188</v>
      </c>
      <c r="X6225" t="s">
        <v>2148</v>
      </c>
      <c r="Y6225" t="s">
        <v>749</v>
      </c>
      <c r="Z6225">
        <v>0</v>
      </c>
      <c r="AA6225" t="s">
        <v>722</v>
      </c>
      <c r="AB6225" t="s">
        <v>2548</v>
      </c>
      <c r="AC6225">
        <v>109098</v>
      </c>
      <c r="AD6225" t="s">
        <v>2549</v>
      </c>
      <c r="AE6225" t="s">
        <v>2550</v>
      </c>
      <c r="AF6225">
        <v>2008</v>
      </c>
    </row>
    <row r="6226" spans="1:32" x14ac:dyDescent="0.2">
      <c r="A6226" t="s">
        <v>1745</v>
      </c>
      <c r="B6226">
        <v>7758987</v>
      </c>
      <c r="C6226" t="s">
        <v>1746</v>
      </c>
      <c r="D6226" t="s">
        <v>709</v>
      </c>
      <c r="E6226" t="s">
        <v>842</v>
      </c>
      <c r="F6226" t="s">
        <v>843</v>
      </c>
      <c r="G6226" t="s">
        <v>844</v>
      </c>
      <c r="H6226" t="s">
        <v>805</v>
      </c>
      <c r="K6226" t="s">
        <v>772</v>
      </c>
      <c r="L6226" t="s">
        <v>715</v>
      </c>
      <c r="M6226" t="s">
        <v>716</v>
      </c>
      <c r="N6226">
        <v>3</v>
      </c>
      <c r="O6226" t="s">
        <v>717</v>
      </c>
      <c r="Q6226">
        <v>8.77E-2</v>
      </c>
      <c r="V6226" t="s">
        <v>718</v>
      </c>
      <c r="W6226" t="s">
        <v>864</v>
      </c>
      <c r="X6226" t="s">
        <v>865</v>
      </c>
      <c r="Y6226" t="s">
        <v>749</v>
      </c>
      <c r="Z6226">
        <v>30</v>
      </c>
      <c r="AA6226" t="s">
        <v>722</v>
      </c>
      <c r="AB6226" t="s">
        <v>2554</v>
      </c>
      <c r="AC6226">
        <v>116084</v>
      </c>
      <c r="AD6226" t="s">
        <v>2555</v>
      </c>
      <c r="AE6226" t="s">
        <v>2556</v>
      </c>
      <c r="AF6226">
        <v>2006</v>
      </c>
    </row>
    <row r="6227" spans="1:32" x14ac:dyDescent="0.2">
      <c r="A6227" t="s">
        <v>1745</v>
      </c>
      <c r="B6227">
        <v>7758987</v>
      </c>
      <c r="C6227" t="s">
        <v>1746</v>
      </c>
      <c r="D6227" t="s">
        <v>709</v>
      </c>
      <c r="E6227" t="s">
        <v>842</v>
      </c>
      <c r="F6227" t="s">
        <v>843</v>
      </c>
      <c r="G6227" t="s">
        <v>844</v>
      </c>
      <c r="H6227" t="s">
        <v>805</v>
      </c>
      <c r="I6227">
        <v>26</v>
      </c>
      <c r="J6227" t="s">
        <v>897</v>
      </c>
      <c r="K6227" t="s">
        <v>772</v>
      </c>
      <c r="L6227" t="s">
        <v>715</v>
      </c>
      <c r="M6227" t="s">
        <v>716</v>
      </c>
      <c r="N6227">
        <v>6</v>
      </c>
      <c r="O6227" t="s">
        <v>801</v>
      </c>
      <c r="Q6227">
        <v>1.2659999999999999E-2</v>
      </c>
      <c r="V6227" t="s">
        <v>718</v>
      </c>
      <c r="W6227" t="s">
        <v>764</v>
      </c>
      <c r="X6227" t="s">
        <v>970</v>
      </c>
      <c r="Y6227" t="s">
        <v>749</v>
      </c>
      <c r="Z6227">
        <v>28</v>
      </c>
      <c r="AA6227" t="s">
        <v>722</v>
      </c>
      <c r="AB6227" t="s">
        <v>1011</v>
      </c>
      <c r="AC6227">
        <v>169495</v>
      </c>
      <c r="AD6227" t="s">
        <v>1012</v>
      </c>
      <c r="AE6227" t="s">
        <v>1013</v>
      </c>
      <c r="AF6227">
        <v>2014</v>
      </c>
    </row>
    <row r="6228" spans="1:32" x14ac:dyDescent="0.2">
      <c r="A6228" t="s">
        <v>1745</v>
      </c>
      <c r="B6228">
        <v>7758987</v>
      </c>
      <c r="C6228" t="s">
        <v>1746</v>
      </c>
      <c r="D6228" t="s">
        <v>709</v>
      </c>
      <c r="E6228" t="s">
        <v>842</v>
      </c>
      <c r="F6228" t="s">
        <v>843</v>
      </c>
      <c r="G6228" t="s">
        <v>844</v>
      </c>
      <c r="H6228" t="s">
        <v>805</v>
      </c>
      <c r="I6228">
        <v>26</v>
      </c>
      <c r="J6228" t="s">
        <v>897</v>
      </c>
      <c r="K6228" t="s">
        <v>772</v>
      </c>
      <c r="L6228" t="s">
        <v>715</v>
      </c>
      <c r="M6228" t="s">
        <v>716</v>
      </c>
      <c r="N6228">
        <v>6</v>
      </c>
      <c r="O6228" t="s">
        <v>801</v>
      </c>
      <c r="Q6228">
        <v>2.666E-2</v>
      </c>
      <c r="V6228" t="s">
        <v>718</v>
      </c>
      <c r="W6228" t="s">
        <v>764</v>
      </c>
      <c r="X6228" t="s">
        <v>875</v>
      </c>
      <c r="Y6228" t="s">
        <v>749</v>
      </c>
      <c r="Z6228">
        <v>28</v>
      </c>
      <c r="AA6228" t="s">
        <v>722</v>
      </c>
      <c r="AB6228" t="s">
        <v>1011</v>
      </c>
      <c r="AC6228">
        <v>169495</v>
      </c>
      <c r="AD6228" t="s">
        <v>1012</v>
      </c>
      <c r="AE6228" t="s">
        <v>1013</v>
      </c>
      <c r="AF6228">
        <v>2014</v>
      </c>
    </row>
    <row r="6229" spans="1:32" x14ac:dyDescent="0.2">
      <c r="A6229" t="s">
        <v>1745</v>
      </c>
      <c r="B6229">
        <v>7758987</v>
      </c>
      <c r="C6229" t="s">
        <v>1746</v>
      </c>
      <c r="D6229" t="s">
        <v>709</v>
      </c>
      <c r="E6229" t="s">
        <v>842</v>
      </c>
      <c r="F6229" t="s">
        <v>843</v>
      </c>
      <c r="G6229" t="s">
        <v>844</v>
      </c>
      <c r="H6229" t="s">
        <v>805</v>
      </c>
      <c r="I6229">
        <v>26</v>
      </c>
      <c r="J6229" t="s">
        <v>897</v>
      </c>
      <c r="K6229" t="s">
        <v>772</v>
      </c>
      <c r="L6229" t="s">
        <v>715</v>
      </c>
      <c r="M6229" t="s">
        <v>716</v>
      </c>
      <c r="N6229">
        <v>6</v>
      </c>
      <c r="O6229" t="s">
        <v>801</v>
      </c>
      <c r="Q6229">
        <v>2.666E-2</v>
      </c>
      <c r="V6229" t="s">
        <v>718</v>
      </c>
      <c r="W6229" t="s">
        <v>744</v>
      </c>
      <c r="X6229" t="s">
        <v>779</v>
      </c>
      <c r="Y6229" t="s">
        <v>749</v>
      </c>
      <c r="Z6229">
        <v>28</v>
      </c>
      <c r="AA6229" t="s">
        <v>722</v>
      </c>
      <c r="AB6229" t="s">
        <v>1011</v>
      </c>
      <c r="AC6229">
        <v>169495</v>
      </c>
      <c r="AD6229" t="s">
        <v>1012</v>
      </c>
      <c r="AE6229" t="s">
        <v>1013</v>
      </c>
      <c r="AF6229">
        <v>2014</v>
      </c>
    </row>
    <row r="6230" spans="1:32" x14ac:dyDescent="0.2">
      <c r="A6230" t="s">
        <v>1745</v>
      </c>
      <c r="B6230">
        <v>7758987</v>
      </c>
      <c r="C6230" t="s">
        <v>1746</v>
      </c>
      <c r="D6230" t="s">
        <v>709</v>
      </c>
      <c r="E6230" t="s">
        <v>842</v>
      </c>
      <c r="F6230" t="s">
        <v>843</v>
      </c>
      <c r="G6230" t="s">
        <v>844</v>
      </c>
      <c r="H6230" t="s">
        <v>805</v>
      </c>
      <c r="K6230" t="s">
        <v>772</v>
      </c>
      <c r="L6230" t="s">
        <v>715</v>
      </c>
      <c r="M6230" t="s">
        <v>716</v>
      </c>
      <c r="N6230">
        <v>2</v>
      </c>
      <c r="O6230" t="s">
        <v>717</v>
      </c>
      <c r="Q6230">
        <v>4.1059999999999999E-2</v>
      </c>
      <c r="V6230" t="s">
        <v>718</v>
      </c>
      <c r="W6230" t="s">
        <v>719</v>
      </c>
      <c r="X6230" t="s">
        <v>745</v>
      </c>
      <c r="Y6230" t="s">
        <v>749</v>
      </c>
      <c r="Z6230">
        <v>21</v>
      </c>
      <c r="AA6230" t="s">
        <v>722</v>
      </c>
      <c r="AB6230" t="s">
        <v>2548</v>
      </c>
      <c r="AC6230">
        <v>109098</v>
      </c>
      <c r="AD6230" t="s">
        <v>2549</v>
      </c>
      <c r="AE6230" t="s">
        <v>2550</v>
      </c>
      <c r="AF6230">
        <v>2008</v>
      </c>
    </row>
    <row r="6231" spans="1:32" x14ac:dyDescent="0.2">
      <c r="A6231" t="s">
        <v>1745</v>
      </c>
      <c r="B6231">
        <v>7758987</v>
      </c>
      <c r="C6231" t="s">
        <v>1746</v>
      </c>
      <c r="D6231" t="s">
        <v>709</v>
      </c>
      <c r="E6231" t="s">
        <v>842</v>
      </c>
      <c r="F6231" t="s">
        <v>843</v>
      </c>
      <c r="G6231" t="s">
        <v>844</v>
      </c>
      <c r="H6231" t="s">
        <v>805</v>
      </c>
      <c r="I6231">
        <v>26</v>
      </c>
      <c r="J6231" t="s">
        <v>897</v>
      </c>
      <c r="K6231" t="s">
        <v>772</v>
      </c>
      <c r="L6231" t="s">
        <v>715</v>
      </c>
      <c r="M6231" t="s">
        <v>716</v>
      </c>
      <c r="N6231">
        <v>6</v>
      </c>
      <c r="O6231" t="s">
        <v>801</v>
      </c>
      <c r="Q6231">
        <v>2.666E-2</v>
      </c>
      <c r="V6231" t="s">
        <v>718</v>
      </c>
      <c r="W6231" t="s">
        <v>744</v>
      </c>
      <c r="X6231" t="s">
        <v>779</v>
      </c>
      <c r="Y6231" t="s">
        <v>749</v>
      </c>
      <c r="Z6231">
        <v>4</v>
      </c>
      <c r="AA6231" t="s">
        <v>722</v>
      </c>
      <c r="AB6231" t="s">
        <v>1011</v>
      </c>
      <c r="AC6231">
        <v>169495</v>
      </c>
      <c r="AD6231" t="s">
        <v>1012</v>
      </c>
      <c r="AE6231" t="s">
        <v>1013</v>
      </c>
      <c r="AF6231">
        <v>2014</v>
      </c>
    </row>
    <row r="6232" spans="1:32" x14ac:dyDescent="0.2">
      <c r="A6232" t="s">
        <v>1745</v>
      </c>
      <c r="B6232">
        <v>7758987</v>
      </c>
      <c r="C6232" t="s">
        <v>1746</v>
      </c>
      <c r="D6232" t="s">
        <v>709</v>
      </c>
      <c r="E6232" t="s">
        <v>842</v>
      </c>
      <c r="F6232" t="s">
        <v>843</v>
      </c>
      <c r="G6232" t="s">
        <v>844</v>
      </c>
      <c r="H6232" t="s">
        <v>805</v>
      </c>
      <c r="I6232">
        <v>26</v>
      </c>
      <c r="J6232" t="s">
        <v>897</v>
      </c>
      <c r="K6232" t="s">
        <v>772</v>
      </c>
      <c r="L6232" t="s">
        <v>715</v>
      </c>
      <c r="M6232" t="s">
        <v>716</v>
      </c>
      <c r="N6232">
        <v>6</v>
      </c>
      <c r="O6232" t="s">
        <v>801</v>
      </c>
      <c r="Q6232">
        <v>5.3800000000000001E-2</v>
      </c>
      <c r="V6232" t="s">
        <v>718</v>
      </c>
      <c r="W6232" t="s">
        <v>764</v>
      </c>
      <c r="X6232" t="s">
        <v>784</v>
      </c>
      <c r="Y6232" t="s">
        <v>749</v>
      </c>
      <c r="Z6232">
        <v>28</v>
      </c>
      <c r="AA6232" t="s">
        <v>722</v>
      </c>
      <c r="AB6232" t="s">
        <v>1011</v>
      </c>
      <c r="AC6232">
        <v>169495</v>
      </c>
      <c r="AD6232" t="s">
        <v>1012</v>
      </c>
      <c r="AE6232" t="s">
        <v>1013</v>
      </c>
      <c r="AF6232">
        <v>2014</v>
      </c>
    </row>
    <row r="6233" spans="1:32" x14ac:dyDescent="0.2">
      <c r="A6233" t="s">
        <v>1745</v>
      </c>
      <c r="B6233">
        <v>7758987</v>
      </c>
      <c r="C6233" t="s">
        <v>1746</v>
      </c>
      <c r="D6233" t="s">
        <v>709</v>
      </c>
      <c r="E6233" t="s">
        <v>842</v>
      </c>
      <c r="F6233" t="s">
        <v>843</v>
      </c>
      <c r="G6233" t="s">
        <v>844</v>
      </c>
      <c r="H6233" t="s">
        <v>887</v>
      </c>
      <c r="I6233">
        <v>18</v>
      </c>
      <c r="J6233" t="s">
        <v>897</v>
      </c>
      <c r="K6233" t="s">
        <v>772</v>
      </c>
      <c r="L6233" t="s">
        <v>715</v>
      </c>
      <c r="M6233" t="s">
        <v>716</v>
      </c>
      <c r="N6233">
        <v>6</v>
      </c>
      <c r="O6233" t="s">
        <v>801</v>
      </c>
      <c r="Q6233">
        <v>4.3549999999999998E-2</v>
      </c>
      <c r="S6233">
        <v>4.2599999999999999E-2</v>
      </c>
      <c r="U6233">
        <v>4.4499999999999998E-2</v>
      </c>
      <c r="V6233" t="s">
        <v>718</v>
      </c>
      <c r="W6233" t="s">
        <v>744</v>
      </c>
      <c r="X6233" t="s">
        <v>744</v>
      </c>
      <c r="Y6233" t="s">
        <v>749</v>
      </c>
      <c r="Z6233">
        <v>4</v>
      </c>
      <c r="AA6233" t="s">
        <v>722</v>
      </c>
      <c r="AB6233" t="s">
        <v>1011</v>
      </c>
      <c r="AC6233">
        <v>169495</v>
      </c>
      <c r="AD6233" t="s">
        <v>1012</v>
      </c>
      <c r="AE6233" t="s">
        <v>1013</v>
      </c>
      <c r="AF6233">
        <v>2014</v>
      </c>
    </row>
    <row r="6234" spans="1:32" x14ac:dyDescent="0.2">
      <c r="A6234" t="s">
        <v>1745</v>
      </c>
      <c r="B6234">
        <v>7758987</v>
      </c>
      <c r="C6234" t="s">
        <v>1746</v>
      </c>
      <c r="D6234" t="s">
        <v>709</v>
      </c>
      <c r="E6234" t="s">
        <v>842</v>
      </c>
      <c r="F6234" t="s">
        <v>843</v>
      </c>
      <c r="G6234" t="s">
        <v>844</v>
      </c>
      <c r="H6234" t="s">
        <v>805</v>
      </c>
      <c r="K6234" t="s">
        <v>772</v>
      </c>
      <c r="L6234" t="s">
        <v>715</v>
      </c>
      <c r="M6234" t="s">
        <v>716</v>
      </c>
      <c r="N6234">
        <v>2</v>
      </c>
      <c r="O6234" t="s">
        <v>717</v>
      </c>
      <c r="Q6234">
        <v>4.1059999999999999E-2</v>
      </c>
      <c r="V6234" t="s">
        <v>718</v>
      </c>
      <c r="W6234" t="s">
        <v>719</v>
      </c>
      <c r="X6234" t="s">
        <v>745</v>
      </c>
      <c r="Y6234" t="s">
        <v>749</v>
      </c>
      <c r="Z6234">
        <v>0</v>
      </c>
      <c r="AA6234" t="s">
        <v>722</v>
      </c>
      <c r="AB6234" t="s">
        <v>2548</v>
      </c>
      <c r="AC6234">
        <v>109098</v>
      </c>
      <c r="AD6234" t="s">
        <v>2549</v>
      </c>
      <c r="AE6234" t="s">
        <v>2550</v>
      </c>
      <c r="AF6234">
        <v>2008</v>
      </c>
    </row>
    <row r="6235" spans="1:32" x14ac:dyDescent="0.2">
      <c r="A6235" t="s">
        <v>1745</v>
      </c>
      <c r="B6235">
        <v>7758987</v>
      </c>
      <c r="C6235" t="s">
        <v>1746</v>
      </c>
      <c r="D6235" t="s">
        <v>709</v>
      </c>
      <c r="E6235" t="s">
        <v>842</v>
      </c>
      <c r="F6235" t="s">
        <v>843</v>
      </c>
      <c r="G6235" t="s">
        <v>844</v>
      </c>
      <c r="H6235" t="s">
        <v>805</v>
      </c>
      <c r="K6235" t="s">
        <v>772</v>
      </c>
      <c r="L6235" t="s">
        <v>715</v>
      </c>
      <c r="M6235" t="s">
        <v>716</v>
      </c>
      <c r="N6235">
        <v>2</v>
      </c>
      <c r="O6235" t="s">
        <v>717</v>
      </c>
      <c r="Q6235">
        <v>4.1059999999999999E-2</v>
      </c>
      <c r="V6235" t="s">
        <v>718</v>
      </c>
      <c r="W6235" t="s">
        <v>1188</v>
      </c>
      <c r="X6235" t="s">
        <v>2148</v>
      </c>
      <c r="Y6235" t="s">
        <v>749</v>
      </c>
      <c r="Z6235">
        <v>7</v>
      </c>
      <c r="AA6235" t="s">
        <v>722</v>
      </c>
      <c r="AB6235" t="s">
        <v>2548</v>
      </c>
      <c r="AC6235">
        <v>109098</v>
      </c>
      <c r="AD6235" t="s">
        <v>2549</v>
      </c>
      <c r="AE6235" t="s">
        <v>2550</v>
      </c>
      <c r="AF6235">
        <v>2008</v>
      </c>
    </row>
    <row r="6236" spans="1:32" x14ac:dyDescent="0.2">
      <c r="A6236" t="s">
        <v>1745</v>
      </c>
      <c r="B6236">
        <v>7758987</v>
      </c>
      <c r="C6236" t="s">
        <v>1746</v>
      </c>
      <c r="D6236" t="s">
        <v>709</v>
      </c>
      <c r="E6236" t="s">
        <v>842</v>
      </c>
      <c r="F6236" t="s">
        <v>843</v>
      </c>
      <c r="G6236" t="s">
        <v>844</v>
      </c>
      <c r="K6236" t="s">
        <v>753</v>
      </c>
      <c r="L6236" t="s">
        <v>715</v>
      </c>
      <c r="M6236" t="s">
        <v>716</v>
      </c>
      <c r="N6236">
        <v>2</v>
      </c>
      <c r="O6236" t="s">
        <v>717</v>
      </c>
      <c r="Q6236">
        <v>0.105</v>
      </c>
      <c r="V6236" t="s">
        <v>718</v>
      </c>
      <c r="W6236" t="s">
        <v>719</v>
      </c>
      <c r="X6236" t="s">
        <v>1160</v>
      </c>
      <c r="Y6236" t="s">
        <v>749</v>
      </c>
      <c r="Z6236">
        <v>1</v>
      </c>
      <c r="AA6236" t="s">
        <v>722</v>
      </c>
      <c r="AB6236" t="s">
        <v>2551</v>
      </c>
      <c r="AC6236">
        <v>65876</v>
      </c>
      <c r="AD6236" t="s">
        <v>2552</v>
      </c>
      <c r="AE6236" t="s">
        <v>2553</v>
      </c>
      <c r="AF6236">
        <v>2002</v>
      </c>
    </row>
    <row r="6237" spans="1:32" x14ac:dyDescent="0.2">
      <c r="A6237" t="s">
        <v>1745</v>
      </c>
      <c r="B6237">
        <v>7758987</v>
      </c>
      <c r="C6237" t="s">
        <v>1746</v>
      </c>
      <c r="D6237" t="s">
        <v>709</v>
      </c>
      <c r="E6237" t="s">
        <v>842</v>
      </c>
      <c r="F6237" t="s">
        <v>843</v>
      </c>
      <c r="G6237" t="s">
        <v>844</v>
      </c>
      <c r="H6237" t="s">
        <v>805</v>
      </c>
      <c r="K6237" t="s">
        <v>772</v>
      </c>
      <c r="L6237" t="s">
        <v>715</v>
      </c>
      <c r="M6237" t="s">
        <v>716</v>
      </c>
      <c r="N6237">
        <v>2</v>
      </c>
      <c r="O6237" t="s">
        <v>717</v>
      </c>
      <c r="Q6237">
        <v>4.1059999999999999E-2</v>
      </c>
      <c r="V6237" t="s">
        <v>718</v>
      </c>
      <c r="W6237" t="s">
        <v>958</v>
      </c>
      <c r="X6237" t="s">
        <v>959</v>
      </c>
      <c r="Y6237" t="s">
        <v>749</v>
      </c>
      <c r="Z6237">
        <v>7</v>
      </c>
      <c r="AA6237" t="s">
        <v>722</v>
      </c>
      <c r="AB6237" t="s">
        <v>2548</v>
      </c>
      <c r="AC6237">
        <v>109098</v>
      </c>
      <c r="AD6237" t="s">
        <v>2549</v>
      </c>
      <c r="AE6237" t="s">
        <v>2550</v>
      </c>
      <c r="AF6237">
        <v>2008</v>
      </c>
    </row>
    <row r="6238" spans="1:32" x14ac:dyDescent="0.2">
      <c r="A6238" t="s">
        <v>1745</v>
      </c>
      <c r="B6238">
        <v>7758987</v>
      </c>
      <c r="C6238" t="s">
        <v>1746</v>
      </c>
      <c r="D6238" t="s">
        <v>709</v>
      </c>
      <c r="E6238" t="s">
        <v>842</v>
      </c>
      <c r="F6238" t="s">
        <v>843</v>
      </c>
      <c r="G6238" t="s">
        <v>844</v>
      </c>
      <c r="H6238" t="s">
        <v>805</v>
      </c>
      <c r="K6238" t="s">
        <v>772</v>
      </c>
      <c r="L6238" t="s">
        <v>715</v>
      </c>
      <c r="M6238" t="s">
        <v>716</v>
      </c>
      <c r="N6238">
        <v>2</v>
      </c>
      <c r="O6238" t="s">
        <v>717</v>
      </c>
      <c r="Q6238">
        <v>4.1059999999999999E-2</v>
      </c>
      <c r="V6238" t="s">
        <v>718</v>
      </c>
      <c r="W6238" t="s">
        <v>958</v>
      </c>
      <c r="X6238" t="s">
        <v>959</v>
      </c>
      <c r="Y6238" t="s">
        <v>749</v>
      </c>
      <c r="Z6238">
        <v>14</v>
      </c>
      <c r="AA6238" t="s">
        <v>722</v>
      </c>
      <c r="AB6238" t="s">
        <v>2548</v>
      </c>
      <c r="AC6238">
        <v>109098</v>
      </c>
      <c r="AD6238" t="s">
        <v>2549</v>
      </c>
      <c r="AE6238" t="s">
        <v>2550</v>
      </c>
      <c r="AF6238">
        <v>2008</v>
      </c>
    </row>
    <row r="6239" spans="1:32" x14ac:dyDescent="0.2">
      <c r="A6239" t="s">
        <v>1745</v>
      </c>
      <c r="B6239">
        <v>7758987</v>
      </c>
      <c r="C6239" t="s">
        <v>1746</v>
      </c>
      <c r="D6239" t="s">
        <v>709</v>
      </c>
      <c r="E6239" t="s">
        <v>842</v>
      </c>
      <c r="F6239" t="s">
        <v>843</v>
      </c>
      <c r="G6239" t="s">
        <v>844</v>
      </c>
      <c r="H6239" t="s">
        <v>805</v>
      </c>
      <c r="K6239" t="s">
        <v>772</v>
      </c>
      <c r="L6239" t="s">
        <v>715</v>
      </c>
      <c r="M6239" t="s">
        <v>716</v>
      </c>
      <c r="N6239">
        <v>2</v>
      </c>
      <c r="O6239" t="s">
        <v>717</v>
      </c>
      <c r="Q6239">
        <v>4.1059999999999999E-2</v>
      </c>
      <c r="V6239" t="s">
        <v>718</v>
      </c>
      <c r="W6239" t="s">
        <v>764</v>
      </c>
      <c r="X6239" t="s">
        <v>875</v>
      </c>
      <c r="Y6239" t="s">
        <v>749</v>
      </c>
      <c r="Z6239">
        <v>0</v>
      </c>
      <c r="AA6239" t="s">
        <v>722</v>
      </c>
      <c r="AB6239" t="s">
        <v>2548</v>
      </c>
      <c r="AC6239">
        <v>109098</v>
      </c>
      <c r="AD6239" t="s">
        <v>2549</v>
      </c>
      <c r="AE6239" t="s">
        <v>2550</v>
      </c>
      <c r="AF6239">
        <v>2008</v>
      </c>
    </row>
    <row r="6240" spans="1:32" x14ac:dyDescent="0.2">
      <c r="A6240" t="s">
        <v>1745</v>
      </c>
      <c r="B6240">
        <v>7758987</v>
      </c>
      <c r="C6240" t="s">
        <v>1746</v>
      </c>
      <c r="D6240" t="s">
        <v>709</v>
      </c>
      <c r="E6240" t="s">
        <v>842</v>
      </c>
      <c r="F6240" t="s">
        <v>843</v>
      </c>
      <c r="G6240" t="s">
        <v>844</v>
      </c>
      <c r="H6240" t="s">
        <v>805</v>
      </c>
      <c r="K6240" t="s">
        <v>772</v>
      </c>
      <c r="L6240" t="s">
        <v>715</v>
      </c>
      <c r="M6240" t="s">
        <v>716</v>
      </c>
      <c r="N6240">
        <v>3</v>
      </c>
      <c r="O6240" t="s">
        <v>717</v>
      </c>
      <c r="Q6240">
        <v>1.73E-3</v>
      </c>
      <c r="V6240" t="s">
        <v>718</v>
      </c>
      <c r="W6240" t="s">
        <v>958</v>
      </c>
      <c r="X6240" t="s">
        <v>959</v>
      </c>
      <c r="Y6240" t="s">
        <v>749</v>
      </c>
      <c r="Z6240">
        <v>20</v>
      </c>
      <c r="AA6240" t="s">
        <v>722</v>
      </c>
      <c r="AB6240" t="s">
        <v>2516</v>
      </c>
      <c r="AC6240">
        <v>56554</v>
      </c>
      <c r="AD6240" t="s">
        <v>2517</v>
      </c>
      <c r="AE6240" t="s">
        <v>2518</v>
      </c>
      <c r="AF6240">
        <v>2000</v>
      </c>
    </row>
    <row r="6241" spans="1:32" x14ac:dyDescent="0.2">
      <c r="A6241" t="s">
        <v>1745</v>
      </c>
      <c r="B6241">
        <v>7758987</v>
      </c>
      <c r="C6241" t="s">
        <v>1746</v>
      </c>
      <c r="D6241" t="s">
        <v>709</v>
      </c>
      <c r="E6241" t="s">
        <v>842</v>
      </c>
      <c r="F6241" t="s">
        <v>843</v>
      </c>
      <c r="G6241" t="s">
        <v>844</v>
      </c>
      <c r="H6241" t="s">
        <v>805</v>
      </c>
      <c r="K6241" t="s">
        <v>772</v>
      </c>
      <c r="L6241" t="s">
        <v>715</v>
      </c>
      <c r="M6241" t="s">
        <v>716</v>
      </c>
      <c r="N6241">
        <v>2</v>
      </c>
      <c r="O6241" t="s">
        <v>717</v>
      </c>
      <c r="Q6241">
        <v>4.1059999999999999E-2</v>
      </c>
      <c r="V6241" t="s">
        <v>718</v>
      </c>
      <c r="W6241" t="s">
        <v>747</v>
      </c>
      <c r="X6241" t="s">
        <v>2591</v>
      </c>
      <c r="Y6241" t="s">
        <v>749</v>
      </c>
      <c r="Z6241">
        <v>14</v>
      </c>
      <c r="AA6241" t="s">
        <v>722</v>
      </c>
      <c r="AB6241" t="s">
        <v>2548</v>
      </c>
      <c r="AC6241">
        <v>109098</v>
      </c>
      <c r="AD6241" t="s">
        <v>2549</v>
      </c>
      <c r="AE6241" t="s">
        <v>2550</v>
      </c>
      <c r="AF6241">
        <v>2008</v>
      </c>
    </row>
    <row r="6242" spans="1:32" x14ac:dyDescent="0.2">
      <c r="A6242" t="s">
        <v>1745</v>
      </c>
      <c r="B6242">
        <v>7758987</v>
      </c>
      <c r="C6242" t="s">
        <v>1746</v>
      </c>
      <c r="D6242" t="s">
        <v>709</v>
      </c>
      <c r="E6242" t="s">
        <v>842</v>
      </c>
      <c r="F6242" t="s">
        <v>843</v>
      </c>
      <c r="G6242" t="s">
        <v>844</v>
      </c>
      <c r="H6242" t="s">
        <v>965</v>
      </c>
      <c r="K6242" t="s">
        <v>772</v>
      </c>
      <c r="L6242" t="s">
        <v>715</v>
      </c>
      <c r="M6242" t="s">
        <v>716</v>
      </c>
      <c r="N6242">
        <v>6</v>
      </c>
      <c r="O6242" t="s">
        <v>717</v>
      </c>
      <c r="Q6242">
        <v>1.18E-2</v>
      </c>
      <c r="V6242" t="s">
        <v>718</v>
      </c>
      <c r="W6242" t="s">
        <v>764</v>
      </c>
      <c r="X6242" t="s">
        <v>1069</v>
      </c>
      <c r="Y6242" t="s">
        <v>749</v>
      </c>
      <c r="Z6242">
        <v>58</v>
      </c>
      <c r="AA6242" t="s">
        <v>722</v>
      </c>
      <c r="AB6242" t="s">
        <v>2330</v>
      </c>
      <c r="AC6242">
        <v>76228</v>
      </c>
      <c r="AD6242" t="s">
        <v>2331</v>
      </c>
      <c r="AE6242" t="s">
        <v>2332</v>
      </c>
      <c r="AF6242">
        <v>2001</v>
      </c>
    </row>
    <row r="6243" spans="1:32" x14ac:dyDescent="0.2">
      <c r="A6243" t="s">
        <v>1745</v>
      </c>
      <c r="B6243">
        <v>7758987</v>
      </c>
      <c r="C6243" t="s">
        <v>1746</v>
      </c>
      <c r="D6243" t="s">
        <v>709</v>
      </c>
      <c r="E6243" t="s">
        <v>842</v>
      </c>
      <c r="F6243" t="s">
        <v>843</v>
      </c>
      <c r="G6243" t="s">
        <v>844</v>
      </c>
      <c r="H6243" t="s">
        <v>805</v>
      </c>
      <c r="K6243" t="s">
        <v>772</v>
      </c>
      <c r="L6243" t="s">
        <v>715</v>
      </c>
      <c r="M6243" t="s">
        <v>716</v>
      </c>
      <c r="N6243">
        <v>3</v>
      </c>
      <c r="O6243" t="s">
        <v>717</v>
      </c>
      <c r="Q6243">
        <v>1.9890000000000001E-2</v>
      </c>
      <c r="V6243" t="s">
        <v>718</v>
      </c>
      <c r="W6243" t="s">
        <v>958</v>
      </c>
      <c r="X6243" t="s">
        <v>959</v>
      </c>
      <c r="Y6243" t="s">
        <v>749</v>
      </c>
      <c r="Z6243">
        <v>2</v>
      </c>
      <c r="AA6243" t="s">
        <v>722</v>
      </c>
      <c r="AB6243" t="s">
        <v>2516</v>
      </c>
      <c r="AC6243">
        <v>56554</v>
      </c>
      <c r="AD6243" t="s">
        <v>2517</v>
      </c>
      <c r="AE6243" t="s">
        <v>2518</v>
      </c>
      <c r="AF6243">
        <v>2000</v>
      </c>
    </row>
    <row r="6244" spans="1:32" x14ac:dyDescent="0.2">
      <c r="A6244" t="s">
        <v>1745</v>
      </c>
      <c r="B6244">
        <v>7758987</v>
      </c>
      <c r="C6244" t="s">
        <v>1746</v>
      </c>
      <c r="D6244" t="s">
        <v>709</v>
      </c>
      <c r="E6244" t="s">
        <v>842</v>
      </c>
      <c r="F6244" t="s">
        <v>843</v>
      </c>
      <c r="G6244" t="s">
        <v>844</v>
      </c>
      <c r="H6244" t="s">
        <v>805</v>
      </c>
      <c r="K6244" t="s">
        <v>714</v>
      </c>
      <c r="L6244" t="s">
        <v>715</v>
      </c>
      <c r="M6244" t="s">
        <v>716</v>
      </c>
      <c r="N6244">
        <v>3</v>
      </c>
      <c r="O6244" t="s">
        <v>717</v>
      </c>
      <c r="Q6244">
        <v>2.23E-2</v>
      </c>
      <c r="V6244" t="s">
        <v>718</v>
      </c>
      <c r="W6244" t="s">
        <v>719</v>
      </c>
      <c r="X6244" t="s">
        <v>2490</v>
      </c>
      <c r="Y6244" t="s">
        <v>749</v>
      </c>
      <c r="Z6244">
        <v>10</v>
      </c>
      <c r="AA6244" t="s">
        <v>722</v>
      </c>
      <c r="AB6244" t="s">
        <v>2223</v>
      </c>
      <c r="AC6244">
        <v>165211</v>
      </c>
      <c r="AD6244" t="s">
        <v>2224</v>
      </c>
      <c r="AE6244" t="s">
        <v>2225</v>
      </c>
      <c r="AF6244">
        <v>2012</v>
      </c>
    </row>
    <row r="6245" spans="1:32" x14ac:dyDescent="0.2">
      <c r="A6245" t="s">
        <v>1745</v>
      </c>
      <c r="B6245">
        <v>7758987</v>
      </c>
      <c r="C6245" t="s">
        <v>1746</v>
      </c>
      <c r="D6245" t="s">
        <v>709</v>
      </c>
      <c r="E6245" t="s">
        <v>842</v>
      </c>
      <c r="F6245" t="s">
        <v>843</v>
      </c>
      <c r="G6245" t="s">
        <v>844</v>
      </c>
      <c r="H6245" t="s">
        <v>805</v>
      </c>
      <c r="K6245" t="s">
        <v>714</v>
      </c>
      <c r="L6245" t="s">
        <v>715</v>
      </c>
      <c r="M6245" t="s">
        <v>716</v>
      </c>
      <c r="N6245">
        <v>3</v>
      </c>
      <c r="O6245" t="s">
        <v>717</v>
      </c>
      <c r="Q6245">
        <v>0.1023</v>
      </c>
      <c r="V6245" t="s">
        <v>718</v>
      </c>
      <c r="W6245" t="s">
        <v>719</v>
      </c>
      <c r="X6245" t="s">
        <v>2490</v>
      </c>
      <c r="Y6245" t="s">
        <v>749</v>
      </c>
      <c r="Z6245">
        <v>4</v>
      </c>
      <c r="AA6245" t="s">
        <v>722</v>
      </c>
      <c r="AB6245" t="s">
        <v>2223</v>
      </c>
      <c r="AC6245">
        <v>165211</v>
      </c>
      <c r="AD6245" t="s">
        <v>2224</v>
      </c>
      <c r="AE6245" t="s">
        <v>2225</v>
      </c>
      <c r="AF6245">
        <v>2012</v>
      </c>
    </row>
    <row r="6246" spans="1:32" x14ac:dyDescent="0.2">
      <c r="A6246" t="s">
        <v>1745</v>
      </c>
      <c r="B6246">
        <v>7758987</v>
      </c>
      <c r="C6246" t="s">
        <v>1746</v>
      </c>
      <c r="D6246" t="s">
        <v>709</v>
      </c>
      <c r="E6246" t="s">
        <v>842</v>
      </c>
      <c r="F6246" t="s">
        <v>843</v>
      </c>
      <c r="G6246" t="s">
        <v>844</v>
      </c>
      <c r="H6246" t="s">
        <v>805</v>
      </c>
      <c r="K6246" t="s">
        <v>714</v>
      </c>
      <c r="L6246" t="s">
        <v>715</v>
      </c>
      <c r="M6246" t="s">
        <v>716</v>
      </c>
      <c r="N6246">
        <v>3</v>
      </c>
      <c r="O6246" t="s">
        <v>717</v>
      </c>
      <c r="Q6246">
        <v>2.23E-2</v>
      </c>
      <c r="V6246" t="s">
        <v>718</v>
      </c>
      <c r="W6246" t="s">
        <v>719</v>
      </c>
      <c r="X6246" t="s">
        <v>1008</v>
      </c>
      <c r="Y6246" t="s">
        <v>749</v>
      </c>
      <c r="Z6246">
        <v>4</v>
      </c>
      <c r="AA6246" t="s">
        <v>722</v>
      </c>
      <c r="AB6246" t="s">
        <v>2223</v>
      </c>
      <c r="AC6246">
        <v>165211</v>
      </c>
      <c r="AD6246" t="s">
        <v>2224</v>
      </c>
      <c r="AE6246" t="s">
        <v>2225</v>
      </c>
      <c r="AF6246">
        <v>2012</v>
      </c>
    </row>
    <row r="6247" spans="1:32" x14ac:dyDescent="0.2">
      <c r="A6247" t="s">
        <v>1745</v>
      </c>
      <c r="B6247">
        <v>7758987</v>
      </c>
      <c r="C6247" t="s">
        <v>1746</v>
      </c>
      <c r="D6247" t="s">
        <v>709</v>
      </c>
      <c r="E6247" t="s">
        <v>842</v>
      </c>
      <c r="F6247" t="s">
        <v>843</v>
      </c>
      <c r="G6247" t="s">
        <v>844</v>
      </c>
      <c r="H6247" t="s">
        <v>805</v>
      </c>
      <c r="K6247" t="s">
        <v>714</v>
      </c>
      <c r="L6247" t="s">
        <v>715</v>
      </c>
      <c r="M6247" t="s">
        <v>716</v>
      </c>
      <c r="N6247">
        <v>3</v>
      </c>
      <c r="O6247" t="s">
        <v>717</v>
      </c>
      <c r="Q6247">
        <v>0.1023</v>
      </c>
      <c r="V6247" t="s">
        <v>718</v>
      </c>
      <c r="W6247" t="s">
        <v>958</v>
      </c>
      <c r="X6247" t="s">
        <v>959</v>
      </c>
      <c r="Y6247" t="s">
        <v>749</v>
      </c>
      <c r="Z6247">
        <v>4</v>
      </c>
      <c r="AA6247" t="s">
        <v>722</v>
      </c>
      <c r="AB6247" t="s">
        <v>2223</v>
      </c>
      <c r="AC6247">
        <v>165211</v>
      </c>
      <c r="AD6247" t="s">
        <v>2224</v>
      </c>
      <c r="AE6247" t="s">
        <v>2225</v>
      </c>
      <c r="AF6247">
        <v>2012</v>
      </c>
    </row>
    <row r="6248" spans="1:32" x14ac:dyDescent="0.2">
      <c r="A6248" t="s">
        <v>1745</v>
      </c>
      <c r="B6248">
        <v>7758987</v>
      </c>
      <c r="C6248" t="s">
        <v>1746</v>
      </c>
      <c r="D6248" t="s">
        <v>709</v>
      </c>
      <c r="E6248" t="s">
        <v>842</v>
      </c>
      <c r="F6248" t="s">
        <v>843</v>
      </c>
      <c r="G6248" t="s">
        <v>844</v>
      </c>
      <c r="H6248" t="s">
        <v>805</v>
      </c>
      <c r="K6248" t="s">
        <v>772</v>
      </c>
      <c r="L6248" t="s">
        <v>715</v>
      </c>
      <c r="M6248" t="s">
        <v>716</v>
      </c>
      <c r="N6248">
        <v>2</v>
      </c>
      <c r="O6248" t="s">
        <v>717</v>
      </c>
      <c r="Q6248">
        <v>4.1059999999999999E-2</v>
      </c>
      <c r="V6248" t="s">
        <v>718</v>
      </c>
      <c r="W6248" t="s">
        <v>958</v>
      </c>
      <c r="X6248" t="s">
        <v>959</v>
      </c>
      <c r="Y6248" t="s">
        <v>749</v>
      </c>
      <c r="Z6248">
        <v>7</v>
      </c>
      <c r="AA6248" t="s">
        <v>722</v>
      </c>
      <c r="AB6248" t="s">
        <v>2548</v>
      </c>
      <c r="AC6248">
        <v>109098</v>
      </c>
      <c r="AD6248" t="s">
        <v>2549</v>
      </c>
      <c r="AE6248" t="s">
        <v>2550</v>
      </c>
      <c r="AF6248">
        <v>2008</v>
      </c>
    </row>
    <row r="6249" spans="1:32" x14ac:dyDescent="0.2">
      <c r="A6249" t="s">
        <v>1745</v>
      </c>
      <c r="B6249">
        <v>7758987</v>
      </c>
      <c r="C6249" t="s">
        <v>1746</v>
      </c>
      <c r="D6249" t="s">
        <v>709</v>
      </c>
      <c r="E6249" t="s">
        <v>842</v>
      </c>
      <c r="F6249" t="s">
        <v>843</v>
      </c>
      <c r="G6249" t="s">
        <v>844</v>
      </c>
      <c r="H6249" t="s">
        <v>805</v>
      </c>
      <c r="K6249" t="s">
        <v>714</v>
      </c>
      <c r="L6249" t="s">
        <v>715</v>
      </c>
      <c r="M6249" t="s">
        <v>716</v>
      </c>
      <c r="N6249">
        <v>3</v>
      </c>
      <c r="O6249" t="s">
        <v>717</v>
      </c>
      <c r="Q6249">
        <v>2.23E-2</v>
      </c>
      <c r="V6249" t="s">
        <v>718</v>
      </c>
      <c r="W6249" t="s">
        <v>719</v>
      </c>
      <c r="X6249" t="s">
        <v>1008</v>
      </c>
      <c r="Y6249" t="s">
        <v>749</v>
      </c>
      <c r="Z6249">
        <v>10</v>
      </c>
      <c r="AA6249" t="s">
        <v>722</v>
      </c>
      <c r="AB6249" t="s">
        <v>2223</v>
      </c>
      <c r="AC6249">
        <v>165211</v>
      </c>
      <c r="AD6249" t="s">
        <v>2224</v>
      </c>
      <c r="AE6249" t="s">
        <v>2225</v>
      </c>
      <c r="AF6249">
        <v>2012</v>
      </c>
    </row>
    <row r="6250" spans="1:32" x14ac:dyDescent="0.2">
      <c r="A6250" t="s">
        <v>1745</v>
      </c>
      <c r="B6250">
        <v>7758987</v>
      </c>
      <c r="C6250" t="s">
        <v>1746</v>
      </c>
      <c r="D6250" t="s">
        <v>709</v>
      </c>
      <c r="E6250" t="s">
        <v>842</v>
      </c>
      <c r="F6250" t="s">
        <v>843</v>
      </c>
      <c r="G6250" t="s">
        <v>844</v>
      </c>
      <c r="H6250" t="s">
        <v>805</v>
      </c>
      <c r="K6250" t="s">
        <v>772</v>
      </c>
      <c r="L6250" t="s">
        <v>715</v>
      </c>
      <c r="M6250" t="s">
        <v>716</v>
      </c>
      <c r="N6250">
        <v>3</v>
      </c>
      <c r="O6250" t="s">
        <v>717</v>
      </c>
      <c r="Q6250">
        <v>1.73E-3</v>
      </c>
      <c r="V6250" t="s">
        <v>718</v>
      </c>
      <c r="W6250" t="s">
        <v>958</v>
      </c>
      <c r="X6250" t="s">
        <v>959</v>
      </c>
      <c r="Y6250" t="s">
        <v>749</v>
      </c>
      <c r="Z6250">
        <v>30</v>
      </c>
      <c r="AA6250" t="s">
        <v>722</v>
      </c>
      <c r="AB6250" t="s">
        <v>2516</v>
      </c>
      <c r="AC6250">
        <v>56554</v>
      </c>
      <c r="AD6250" t="s">
        <v>2517</v>
      </c>
      <c r="AE6250" t="s">
        <v>2518</v>
      </c>
      <c r="AF6250">
        <v>2000</v>
      </c>
    </row>
    <row r="6251" spans="1:32" x14ac:dyDescent="0.2">
      <c r="A6251" t="s">
        <v>1745</v>
      </c>
      <c r="B6251">
        <v>7758987</v>
      </c>
      <c r="C6251" t="s">
        <v>1746</v>
      </c>
      <c r="D6251" t="s">
        <v>709</v>
      </c>
      <c r="E6251" t="s">
        <v>842</v>
      </c>
      <c r="F6251" t="s">
        <v>843</v>
      </c>
      <c r="G6251" t="s">
        <v>844</v>
      </c>
      <c r="H6251" t="s">
        <v>805</v>
      </c>
      <c r="K6251" t="s">
        <v>714</v>
      </c>
      <c r="L6251" t="s">
        <v>715</v>
      </c>
      <c r="M6251" t="s">
        <v>716</v>
      </c>
      <c r="N6251">
        <v>3</v>
      </c>
      <c r="O6251" t="s">
        <v>717</v>
      </c>
      <c r="Q6251">
        <v>2.23E-2</v>
      </c>
      <c r="V6251" t="s">
        <v>718</v>
      </c>
      <c r="W6251" t="s">
        <v>728</v>
      </c>
      <c r="X6251" t="s">
        <v>729</v>
      </c>
      <c r="Y6251" t="s">
        <v>749</v>
      </c>
      <c r="Z6251">
        <v>10</v>
      </c>
      <c r="AA6251" t="s">
        <v>722</v>
      </c>
      <c r="AB6251" t="s">
        <v>2223</v>
      </c>
      <c r="AC6251">
        <v>165211</v>
      </c>
      <c r="AD6251" t="s">
        <v>2224</v>
      </c>
      <c r="AE6251" t="s">
        <v>2225</v>
      </c>
      <c r="AF6251">
        <v>2012</v>
      </c>
    </row>
    <row r="6252" spans="1:32" x14ac:dyDescent="0.2">
      <c r="A6252" t="s">
        <v>1745</v>
      </c>
      <c r="B6252">
        <v>7758987</v>
      </c>
      <c r="C6252" t="s">
        <v>1746</v>
      </c>
      <c r="D6252" t="s">
        <v>709</v>
      </c>
      <c r="E6252" t="s">
        <v>842</v>
      </c>
      <c r="F6252" t="s">
        <v>843</v>
      </c>
      <c r="G6252" t="s">
        <v>844</v>
      </c>
      <c r="H6252" t="s">
        <v>805</v>
      </c>
      <c r="K6252" t="s">
        <v>714</v>
      </c>
      <c r="L6252" t="s">
        <v>715</v>
      </c>
      <c r="M6252" t="s">
        <v>716</v>
      </c>
      <c r="N6252">
        <v>3</v>
      </c>
      <c r="O6252" t="s">
        <v>717</v>
      </c>
      <c r="Q6252">
        <v>2.23E-2</v>
      </c>
      <c r="V6252" t="s">
        <v>718</v>
      </c>
      <c r="W6252" t="s">
        <v>719</v>
      </c>
      <c r="X6252" t="s">
        <v>1008</v>
      </c>
      <c r="Y6252" t="s">
        <v>749</v>
      </c>
      <c r="Z6252">
        <v>10</v>
      </c>
      <c r="AA6252" t="s">
        <v>722</v>
      </c>
      <c r="AB6252" t="s">
        <v>2223</v>
      </c>
      <c r="AC6252">
        <v>165211</v>
      </c>
      <c r="AD6252" t="s">
        <v>2224</v>
      </c>
      <c r="AE6252" t="s">
        <v>2225</v>
      </c>
      <c r="AF6252">
        <v>2012</v>
      </c>
    </row>
    <row r="6253" spans="1:32" x14ac:dyDescent="0.2">
      <c r="A6253" t="s">
        <v>1745</v>
      </c>
      <c r="B6253">
        <v>7758987</v>
      </c>
      <c r="C6253" t="s">
        <v>1746</v>
      </c>
      <c r="D6253" t="s">
        <v>709</v>
      </c>
      <c r="E6253" t="s">
        <v>842</v>
      </c>
      <c r="F6253" t="s">
        <v>843</v>
      </c>
      <c r="G6253" t="s">
        <v>844</v>
      </c>
      <c r="H6253" t="s">
        <v>805</v>
      </c>
      <c r="K6253" t="s">
        <v>714</v>
      </c>
      <c r="L6253" t="s">
        <v>715</v>
      </c>
      <c r="M6253" t="s">
        <v>716</v>
      </c>
      <c r="N6253">
        <v>3</v>
      </c>
      <c r="O6253" t="s">
        <v>717</v>
      </c>
      <c r="Q6253">
        <v>0.1023</v>
      </c>
      <c r="V6253" t="s">
        <v>718</v>
      </c>
      <c r="W6253" t="s">
        <v>719</v>
      </c>
      <c r="X6253" t="s">
        <v>1008</v>
      </c>
      <c r="Y6253" t="s">
        <v>749</v>
      </c>
      <c r="Z6253">
        <v>4</v>
      </c>
      <c r="AA6253" t="s">
        <v>722</v>
      </c>
      <c r="AB6253" t="s">
        <v>2223</v>
      </c>
      <c r="AC6253">
        <v>165211</v>
      </c>
      <c r="AD6253" t="s">
        <v>2224</v>
      </c>
      <c r="AE6253" t="s">
        <v>2225</v>
      </c>
      <c r="AF6253">
        <v>2012</v>
      </c>
    </row>
    <row r="6254" spans="1:32" x14ac:dyDescent="0.2">
      <c r="A6254" t="s">
        <v>1745</v>
      </c>
      <c r="B6254">
        <v>7758987</v>
      </c>
      <c r="C6254" t="s">
        <v>1746</v>
      </c>
      <c r="D6254" t="s">
        <v>709</v>
      </c>
      <c r="E6254" t="s">
        <v>842</v>
      </c>
      <c r="F6254" t="s">
        <v>843</v>
      </c>
      <c r="G6254" t="s">
        <v>844</v>
      </c>
      <c r="H6254" t="s">
        <v>805</v>
      </c>
      <c r="K6254" t="s">
        <v>714</v>
      </c>
      <c r="L6254" t="s">
        <v>715</v>
      </c>
      <c r="M6254" t="s">
        <v>716</v>
      </c>
      <c r="N6254">
        <v>3</v>
      </c>
      <c r="O6254" t="s">
        <v>717</v>
      </c>
      <c r="Q6254">
        <v>0.1023</v>
      </c>
      <c r="V6254" t="s">
        <v>718</v>
      </c>
      <c r="W6254" t="s">
        <v>958</v>
      </c>
      <c r="X6254" t="s">
        <v>959</v>
      </c>
      <c r="Y6254" t="s">
        <v>749</v>
      </c>
      <c r="Z6254">
        <v>4</v>
      </c>
      <c r="AA6254" t="s">
        <v>722</v>
      </c>
      <c r="AB6254" t="s">
        <v>2223</v>
      </c>
      <c r="AC6254">
        <v>165211</v>
      </c>
      <c r="AD6254" t="s">
        <v>2224</v>
      </c>
      <c r="AE6254" t="s">
        <v>2225</v>
      </c>
      <c r="AF6254">
        <v>2012</v>
      </c>
    </row>
    <row r="6255" spans="1:32" x14ac:dyDescent="0.2">
      <c r="A6255" t="s">
        <v>1745</v>
      </c>
      <c r="B6255">
        <v>7758987</v>
      </c>
      <c r="C6255" t="s">
        <v>1746</v>
      </c>
      <c r="D6255" t="s">
        <v>709</v>
      </c>
      <c r="E6255" t="s">
        <v>842</v>
      </c>
      <c r="F6255" t="s">
        <v>843</v>
      </c>
      <c r="G6255" t="s">
        <v>844</v>
      </c>
      <c r="H6255" t="s">
        <v>805</v>
      </c>
      <c r="K6255" t="s">
        <v>714</v>
      </c>
      <c r="L6255" t="s">
        <v>715</v>
      </c>
      <c r="M6255" t="s">
        <v>716</v>
      </c>
      <c r="N6255">
        <v>3</v>
      </c>
      <c r="O6255" t="s">
        <v>717</v>
      </c>
      <c r="Q6255">
        <v>2.23E-2</v>
      </c>
      <c r="V6255" t="s">
        <v>718</v>
      </c>
      <c r="W6255" t="s">
        <v>719</v>
      </c>
      <c r="X6255" t="s">
        <v>740</v>
      </c>
      <c r="Y6255" t="s">
        <v>749</v>
      </c>
      <c r="Z6255">
        <v>10</v>
      </c>
      <c r="AA6255" t="s">
        <v>722</v>
      </c>
      <c r="AB6255" t="s">
        <v>2223</v>
      </c>
      <c r="AC6255">
        <v>165211</v>
      </c>
      <c r="AD6255" t="s">
        <v>2224</v>
      </c>
      <c r="AE6255" t="s">
        <v>2225</v>
      </c>
      <c r="AF6255">
        <v>2012</v>
      </c>
    </row>
    <row r="6256" spans="1:32" x14ac:dyDescent="0.2">
      <c r="A6256" t="s">
        <v>1745</v>
      </c>
      <c r="B6256">
        <v>7758987</v>
      </c>
      <c r="C6256" t="s">
        <v>1746</v>
      </c>
      <c r="D6256" t="s">
        <v>709</v>
      </c>
      <c r="E6256" t="s">
        <v>842</v>
      </c>
      <c r="F6256" t="s">
        <v>843</v>
      </c>
      <c r="G6256" t="s">
        <v>844</v>
      </c>
      <c r="H6256" t="s">
        <v>805</v>
      </c>
      <c r="K6256" t="s">
        <v>714</v>
      </c>
      <c r="L6256" t="s">
        <v>715</v>
      </c>
      <c r="M6256" t="s">
        <v>716</v>
      </c>
      <c r="N6256">
        <v>3</v>
      </c>
      <c r="O6256" t="s">
        <v>717</v>
      </c>
      <c r="Q6256">
        <v>0.1023</v>
      </c>
      <c r="V6256" t="s">
        <v>718</v>
      </c>
      <c r="W6256" t="s">
        <v>958</v>
      </c>
      <c r="X6256" t="s">
        <v>959</v>
      </c>
      <c r="Y6256" t="s">
        <v>749</v>
      </c>
      <c r="Z6256">
        <v>4</v>
      </c>
      <c r="AA6256" t="s">
        <v>722</v>
      </c>
      <c r="AB6256" t="s">
        <v>2223</v>
      </c>
      <c r="AC6256">
        <v>165211</v>
      </c>
      <c r="AD6256" t="s">
        <v>2224</v>
      </c>
      <c r="AE6256" t="s">
        <v>2225</v>
      </c>
      <c r="AF6256">
        <v>2012</v>
      </c>
    </row>
    <row r="6257" spans="1:32" x14ac:dyDescent="0.2">
      <c r="A6257" t="s">
        <v>1745</v>
      </c>
      <c r="B6257">
        <v>7758987</v>
      </c>
      <c r="C6257" t="s">
        <v>1746</v>
      </c>
      <c r="D6257" t="s">
        <v>709</v>
      </c>
      <c r="E6257" t="s">
        <v>842</v>
      </c>
      <c r="F6257" t="s">
        <v>843</v>
      </c>
      <c r="G6257" t="s">
        <v>844</v>
      </c>
      <c r="H6257" t="s">
        <v>805</v>
      </c>
      <c r="K6257" t="s">
        <v>714</v>
      </c>
      <c r="L6257" t="s">
        <v>715</v>
      </c>
      <c r="M6257" t="s">
        <v>716</v>
      </c>
      <c r="N6257">
        <v>3</v>
      </c>
      <c r="O6257" t="s">
        <v>717</v>
      </c>
      <c r="Q6257">
        <v>2.23E-2</v>
      </c>
      <c r="V6257" t="s">
        <v>718</v>
      </c>
      <c r="W6257" t="s">
        <v>958</v>
      </c>
      <c r="X6257" t="s">
        <v>959</v>
      </c>
      <c r="Y6257" t="s">
        <v>749</v>
      </c>
      <c r="Z6257">
        <v>10</v>
      </c>
      <c r="AA6257" t="s">
        <v>722</v>
      </c>
      <c r="AB6257" t="s">
        <v>2223</v>
      </c>
      <c r="AC6257">
        <v>165211</v>
      </c>
      <c r="AD6257" t="s">
        <v>2224</v>
      </c>
      <c r="AE6257" t="s">
        <v>2225</v>
      </c>
      <c r="AF6257">
        <v>2012</v>
      </c>
    </row>
    <row r="6258" spans="1:32" x14ac:dyDescent="0.2">
      <c r="A6258" t="s">
        <v>1745</v>
      </c>
      <c r="B6258">
        <v>7758987</v>
      </c>
      <c r="C6258" t="s">
        <v>1746</v>
      </c>
      <c r="D6258" t="s">
        <v>709</v>
      </c>
      <c r="E6258" t="s">
        <v>842</v>
      </c>
      <c r="F6258" t="s">
        <v>843</v>
      </c>
      <c r="G6258" t="s">
        <v>844</v>
      </c>
      <c r="H6258" t="s">
        <v>805</v>
      </c>
      <c r="K6258" t="s">
        <v>714</v>
      </c>
      <c r="L6258" t="s">
        <v>715</v>
      </c>
      <c r="M6258" t="s">
        <v>716</v>
      </c>
      <c r="N6258">
        <v>3</v>
      </c>
      <c r="O6258" t="s">
        <v>717</v>
      </c>
      <c r="Q6258">
        <v>2.23E-2</v>
      </c>
      <c r="V6258" t="s">
        <v>718</v>
      </c>
      <c r="W6258" t="s">
        <v>719</v>
      </c>
      <c r="X6258" t="s">
        <v>1008</v>
      </c>
      <c r="Y6258" t="s">
        <v>749</v>
      </c>
      <c r="Z6258">
        <v>10</v>
      </c>
      <c r="AA6258" t="s">
        <v>722</v>
      </c>
      <c r="AB6258" t="s">
        <v>2223</v>
      </c>
      <c r="AC6258">
        <v>165211</v>
      </c>
      <c r="AD6258" t="s">
        <v>2224</v>
      </c>
      <c r="AE6258" t="s">
        <v>2225</v>
      </c>
      <c r="AF6258">
        <v>2012</v>
      </c>
    </row>
    <row r="6259" spans="1:32" x14ac:dyDescent="0.2">
      <c r="A6259" t="s">
        <v>1745</v>
      </c>
      <c r="B6259">
        <v>7758987</v>
      </c>
      <c r="C6259" t="s">
        <v>1746</v>
      </c>
      <c r="D6259" t="s">
        <v>709</v>
      </c>
      <c r="E6259" t="s">
        <v>842</v>
      </c>
      <c r="F6259" t="s">
        <v>843</v>
      </c>
      <c r="G6259" t="s">
        <v>844</v>
      </c>
      <c r="H6259" t="s">
        <v>805</v>
      </c>
      <c r="K6259" t="s">
        <v>714</v>
      </c>
      <c r="L6259" t="s">
        <v>715</v>
      </c>
      <c r="M6259" t="s">
        <v>716</v>
      </c>
      <c r="N6259">
        <v>3</v>
      </c>
      <c r="O6259" t="s">
        <v>717</v>
      </c>
      <c r="Q6259">
        <v>0.1023</v>
      </c>
      <c r="V6259" t="s">
        <v>718</v>
      </c>
      <c r="W6259" t="s">
        <v>719</v>
      </c>
      <c r="X6259" t="s">
        <v>1008</v>
      </c>
      <c r="Y6259" t="s">
        <v>749</v>
      </c>
      <c r="Z6259">
        <v>4</v>
      </c>
      <c r="AA6259" t="s">
        <v>722</v>
      </c>
      <c r="AB6259" t="s">
        <v>2223</v>
      </c>
      <c r="AC6259">
        <v>165211</v>
      </c>
      <c r="AD6259" t="s">
        <v>2224</v>
      </c>
      <c r="AE6259" t="s">
        <v>2225</v>
      </c>
      <c r="AF6259">
        <v>2012</v>
      </c>
    </row>
    <row r="6260" spans="1:32" x14ac:dyDescent="0.2">
      <c r="A6260" t="s">
        <v>1745</v>
      </c>
      <c r="B6260">
        <v>7758987</v>
      </c>
      <c r="C6260" t="s">
        <v>1746</v>
      </c>
      <c r="D6260" t="s">
        <v>709</v>
      </c>
      <c r="E6260" t="s">
        <v>842</v>
      </c>
      <c r="F6260" t="s">
        <v>843</v>
      </c>
      <c r="G6260" t="s">
        <v>844</v>
      </c>
      <c r="H6260" t="s">
        <v>805</v>
      </c>
      <c r="K6260" t="s">
        <v>772</v>
      </c>
      <c r="L6260" t="s">
        <v>715</v>
      </c>
      <c r="M6260" t="s">
        <v>716</v>
      </c>
      <c r="N6260">
        <v>3</v>
      </c>
      <c r="O6260" t="s">
        <v>717</v>
      </c>
      <c r="Q6260">
        <v>2.8500000000000001E-2</v>
      </c>
      <c r="V6260" t="s">
        <v>718</v>
      </c>
      <c r="W6260" t="s">
        <v>719</v>
      </c>
      <c r="X6260" t="s">
        <v>981</v>
      </c>
      <c r="Y6260" t="s">
        <v>749</v>
      </c>
      <c r="Z6260">
        <v>30</v>
      </c>
      <c r="AA6260" t="s">
        <v>722</v>
      </c>
      <c r="AB6260" t="s">
        <v>2554</v>
      </c>
      <c r="AC6260">
        <v>116084</v>
      </c>
      <c r="AD6260" t="s">
        <v>2555</v>
      </c>
      <c r="AE6260" t="s">
        <v>2556</v>
      </c>
      <c r="AF6260">
        <v>2006</v>
      </c>
    </row>
    <row r="6261" spans="1:32" x14ac:dyDescent="0.2">
      <c r="A6261" t="s">
        <v>1745</v>
      </c>
      <c r="B6261">
        <v>7758987</v>
      </c>
      <c r="C6261" t="s">
        <v>1746</v>
      </c>
      <c r="D6261" t="s">
        <v>709</v>
      </c>
      <c r="E6261" t="s">
        <v>842</v>
      </c>
      <c r="F6261" t="s">
        <v>843</v>
      </c>
      <c r="G6261" t="s">
        <v>844</v>
      </c>
      <c r="H6261" t="s">
        <v>805</v>
      </c>
      <c r="K6261" t="s">
        <v>772</v>
      </c>
      <c r="L6261" t="s">
        <v>715</v>
      </c>
      <c r="M6261" t="s">
        <v>716</v>
      </c>
      <c r="N6261">
        <v>2</v>
      </c>
      <c r="O6261" t="s">
        <v>717</v>
      </c>
      <c r="Q6261">
        <v>4.1059999999999999E-2</v>
      </c>
      <c r="V6261" t="s">
        <v>718</v>
      </c>
      <c r="W6261" t="s">
        <v>728</v>
      </c>
      <c r="X6261" t="s">
        <v>2592</v>
      </c>
      <c r="Y6261" t="s">
        <v>749</v>
      </c>
      <c r="Z6261">
        <v>21</v>
      </c>
      <c r="AA6261" t="s">
        <v>722</v>
      </c>
      <c r="AB6261" t="s">
        <v>2548</v>
      </c>
      <c r="AC6261">
        <v>109098</v>
      </c>
      <c r="AD6261" t="s">
        <v>2549</v>
      </c>
      <c r="AE6261" t="s">
        <v>2550</v>
      </c>
      <c r="AF6261">
        <v>2008</v>
      </c>
    </row>
    <row r="6262" spans="1:32" x14ac:dyDescent="0.2">
      <c r="A6262" t="s">
        <v>1745</v>
      </c>
      <c r="B6262">
        <v>7758987</v>
      </c>
      <c r="C6262" t="s">
        <v>1746</v>
      </c>
      <c r="D6262" t="s">
        <v>709</v>
      </c>
      <c r="E6262" t="s">
        <v>842</v>
      </c>
      <c r="F6262" t="s">
        <v>843</v>
      </c>
      <c r="G6262" t="s">
        <v>844</v>
      </c>
      <c r="H6262" t="s">
        <v>805</v>
      </c>
      <c r="K6262" t="s">
        <v>772</v>
      </c>
      <c r="L6262" t="s">
        <v>715</v>
      </c>
      <c r="M6262" t="s">
        <v>716</v>
      </c>
      <c r="N6262">
        <v>2</v>
      </c>
      <c r="O6262" t="s">
        <v>717</v>
      </c>
      <c r="Q6262">
        <v>4.1059999999999999E-2</v>
      </c>
      <c r="V6262" t="s">
        <v>718</v>
      </c>
      <c r="W6262" t="s">
        <v>958</v>
      </c>
      <c r="X6262" t="s">
        <v>959</v>
      </c>
      <c r="Y6262" t="s">
        <v>749</v>
      </c>
      <c r="Z6262">
        <v>21</v>
      </c>
      <c r="AA6262" t="s">
        <v>722</v>
      </c>
      <c r="AB6262" t="s">
        <v>2548</v>
      </c>
      <c r="AC6262">
        <v>109098</v>
      </c>
      <c r="AD6262" t="s">
        <v>2549</v>
      </c>
      <c r="AE6262" t="s">
        <v>2550</v>
      </c>
      <c r="AF6262">
        <v>2008</v>
      </c>
    </row>
    <row r="6263" spans="1:32" x14ac:dyDescent="0.2">
      <c r="A6263" t="s">
        <v>1745</v>
      </c>
      <c r="B6263">
        <v>7758987</v>
      </c>
      <c r="C6263" t="s">
        <v>1746</v>
      </c>
      <c r="D6263" t="s">
        <v>709</v>
      </c>
      <c r="E6263" t="s">
        <v>842</v>
      </c>
      <c r="F6263" t="s">
        <v>843</v>
      </c>
      <c r="G6263" t="s">
        <v>844</v>
      </c>
      <c r="K6263" t="s">
        <v>772</v>
      </c>
      <c r="L6263" t="s">
        <v>715</v>
      </c>
      <c r="M6263" t="s">
        <v>716</v>
      </c>
      <c r="N6263">
        <v>2</v>
      </c>
      <c r="O6263" t="s">
        <v>717</v>
      </c>
      <c r="Q6263">
        <v>0.153</v>
      </c>
      <c r="V6263" t="s">
        <v>718</v>
      </c>
      <c r="W6263" t="s">
        <v>719</v>
      </c>
      <c r="X6263" t="s">
        <v>2557</v>
      </c>
      <c r="Y6263" t="s">
        <v>749</v>
      </c>
      <c r="Z6263">
        <v>0.25</v>
      </c>
      <c r="AA6263" t="s">
        <v>722</v>
      </c>
      <c r="AB6263" t="s">
        <v>2551</v>
      </c>
      <c r="AC6263">
        <v>65876</v>
      </c>
      <c r="AD6263" t="s">
        <v>2552</v>
      </c>
      <c r="AE6263" t="s">
        <v>2553</v>
      </c>
      <c r="AF6263">
        <v>2002</v>
      </c>
    </row>
    <row r="6264" spans="1:32" x14ac:dyDescent="0.2">
      <c r="A6264" t="s">
        <v>1745</v>
      </c>
      <c r="B6264">
        <v>7758987</v>
      </c>
      <c r="C6264" t="s">
        <v>1746</v>
      </c>
      <c r="D6264" t="s">
        <v>709</v>
      </c>
      <c r="E6264" t="s">
        <v>842</v>
      </c>
      <c r="F6264" t="s">
        <v>843</v>
      </c>
      <c r="G6264" t="s">
        <v>844</v>
      </c>
      <c r="H6264" t="s">
        <v>805</v>
      </c>
      <c r="K6264" t="s">
        <v>772</v>
      </c>
      <c r="L6264" t="s">
        <v>715</v>
      </c>
      <c r="M6264" t="s">
        <v>716</v>
      </c>
      <c r="N6264">
        <v>3</v>
      </c>
      <c r="O6264" t="s">
        <v>717</v>
      </c>
      <c r="Q6264">
        <v>1.73E-3</v>
      </c>
      <c r="V6264" t="s">
        <v>718</v>
      </c>
      <c r="W6264" t="s">
        <v>958</v>
      </c>
      <c r="X6264" t="s">
        <v>959</v>
      </c>
      <c r="Y6264" t="s">
        <v>749</v>
      </c>
      <c r="Z6264">
        <v>20</v>
      </c>
      <c r="AA6264" t="s">
        <v>722</v>
      </c>
      <c r="AB6264" t="s">
        <v>2516</v>
      </c>
      <c r="AC6264">
        <v>56554</v>
      </c>
      <c r="AD6264" t="s">
        <v>2517</v>
      </c>
      <c r="AE6264" t="s">
        <v>2518</v>
      </c>
      <c r="AF6264">
        <v>2000</v>
      </c>
    </row>
    <row r="6265" spans="1:32" x14ac:dyDescent="0.2">
      <c r="A6265" t="s">
        <v>1745</v>
      </c>
      <c r="B6265">
        <v>7758987</v>
      </c>
      <c r="C6265" t="s">
        <v>1746</v>
      </c>
      <c r="D6265" t="s">
        <v>709</v>
      </c>
      <c r="E6265" t="s">
        <v>842</v>
      </c>
      <c r="F6265" t="s">
        <v>843</v>
      </c>
      <c r="G6265" t="s">
        <v>844</v>
      </c>
      <c r="H6265" t="s">
        <v>805</v>
      </c>
      <c r="K6265" t="s">
        <v>772</v>
      </c>
      <c r="L6265" t="s">
        <v>715</v>
      </c>
      <c r="M6265" t="s">
        <v>716</v>
      </c>
      <c r="N6265">
        <v>3</v>
      </c>
      <c r="O6265" t="s">
        <v>717</v>
      </c>
      <c r="Q6265">
        <v>8.77E-2</v>
      </c>
      <c r="V6265" t="s">
        <v>718</v>
      </c>
      <c r="W6265" t="s">
        <v>719</v>
      </c>
      <c r="X6265" t="s">
        <v>981</v>
      </c>
      <c r="Y6265" t="s">
        <v>749</v>
      </c>
      <c r="Z6265">
        <v>30</v>
      </c>
      <c r="AA6265" t="s">
        <v>722</v>
      </c>
      <c r="AB6265" t="s">
        <v>2554</v>
      </c>
      <c r="AC6265">
        <v>116084</v>
      </c>
      <c r="AD6265" t="s">
        <v>2555</v>
      </c>
      <c r="AE6265" t="s">
        <v>2556</v>
      </c>
      <c r="AF6265">
        <v>2006</v>
      </c>
    </row>
    <row r="6266" spans="1:32" x14ac:dyDescent="0.2">
      <c r="A6266" t="s">
        <v>1745</v>
      </c>
      <c r="B6266">
        <v>7758987</v>
      </c>
      <c r="C6266" t="s">
        <v>1746</v>
      </c>
      <c r="D6266" t="s">
        <v>709</v>
      </c>
      <c r="E6266" t="s">
        <v>842</v>
      </c>
      <c r="F6266" t="s">
        <v>843</v>
      </c>
      <c r="G6266" t="s">
        <v>844</v>
      </c>
      <c r="K6266" t="s">
        <v>772</v>
      </c>
      <c r="L6266" t="s">
        <v>715</v>
      </c>
      <c r="M6266" t="s">
        <v>716</v>
      </c>
      <c r="N6266">
        <v>2</v>
      </c>
      <c r="O6266" t="s">
        <v>717</v>
      </c>
      <c r="Q6266">
        <v>0.153</v>
      </c>
      <c r="V6266" t="s">
        <v>718</v>
      </c>
      <c r="W6266" t="s">
        <v>719</v>
      </c>
      <c r="X6266" t="s">
        <v>2557</v>
      </c>
      <c r="Y6266" t="s">
        <v>749</v>
      </c>
      <c r="Z6266">
        <v>0.125</v>
      </c>
      <c r="AA6266" t="s">
        <v>722</v>
      </c>
      <c r="AB6266" t="s">
        <v>2551</v>
      </c>
      <c r="AC6266">
        <v>65876</v>
      </c>
      <c r="AD6266" t="s">
        <v>2552</v>
      </c>
      <c r="AE6266" t="s">
        <v>2553</v>
      </c>
      <c r="AF6266">
        <v>2002</v>
      </c>
    </row>
    <row r="6267" spans="1:32" x14ac:dyDescent="0.2">
      <c r="A6267" t="s">
        <v>1745</v>
      </c>
      <c r="B6267">
        <v>7758987</v>
      </c>
      <c r="C6267" t="s">
        <v>1746</v>
      </c>
      <c r="D6267" t="s">
        <v>709</v>
      </c>
      <c r="E6267" t="s">
        <v>842</v>
      </c>
      <c r="F6267" t="s">
        <v>843</v>
      </c>
      <c r="G6267" t="s">
        <v>844</v>
      </c>
      <c r="H6267" t="s">
        <v>805</v>
      </c>
      <c r="K6267" t="s">
        <v>772</v>
      </c>
      <c r="L6267" t="s">
        <v>715</v>
      </c>
      <c r="M6267" t="s">
        <v>716</v>
      </c>
      <c r="N6267">
        <v>2</v>
      </c>
      <c r="O6267" t="s">
        <v>717</v>
      </c>
      <c r="Q6267">
        <v>4.1059999999999999E-2</v>
      </c>
      <c r="V6267" t="s">
        <v>718</v>
      </c>
      <c r="W6267" t="s">
        <v>719</v>
      </c>
      <c r="X6267" t="s">
        <v>745</v>
      </c>
      <c r="Y6267" t="s">
        <v>749</v>
      </c>
      <c r="Z6267">
        <v>21</v>
      </c>
      <c r="AA6267" t="s">
        <v>722</v>
      </c>
      <c r="AB6267" t="s">
        <v>2548</v>
      </c>
      <c r="AC6267">
        <v>109098</v>
      </c>
      <c r="AD6267" t="s">
        <v>2549</v>
      </c>
      <c r="AE6267" t="s">
        <v>2550</v>
      </c>
      <c r="AF6267">
        <v>2008</v>
      </c>
    </row>
    <row r="6268" spans="1:32" x14ac:dyDescent="0.2">
      <c r="A6268" t="s">
        <v>1745</v>
      </c>
      <c r="B6268">
        <v>7758987</v>
      </c>
      <c r="C6268" t="s">
        <v>1746</v>
      </c>
      <c r="D6268" t="s">
        <v>709</v>
      </c>
      <c r="E6268" t="s">
        <v>842</v>
      </c>
      <c r="F6268" t="s">
        <v>843</v>
      </c>
      <c r="G6268" t="s">
        <v>844</v>
      </c>
      <c r="H6268" t="s">
        <v>805</v>
      </c>
      <c r="K6268" t="s">
        <v>772</v>
      </c>
      <c r="L6268" t="s">
        <v>715</v>
      </c>
      <c r="M6268" t="s">
        <v>716</v>
      </c>
      <c r="N6268">
        <v>2</v>
      </c>
      <c r="O6268" t="s">
        <v>717</v>
      </c>
      <c r="Q6268">
        <v>4.1059999999999999E-2</v>
      </c>
      <c r="V6268" t="s">
        <v>718</v>
      </c>
      <c r="W6268" t="s">
        <v>958</v>
      </c>
      <c r="X6268" t="s">
        <v>959</v>
      </c>
      <c r="Y6268" t="s">
        <v>749</v>
      </c>
      <c r="Z6268">
        <v>7</v>
      </c>
      <c r="AA6268" t="s">
        <v>722</v>
      </c>
      <c r="AB6268" t="s">
        <v>2548</v>
      </c>
      <c r="AC6268">
        <v>109098</v>
      </c>
      <c r="AD6268" t="s">
        <v>2549</v>
      </c>
      <c r="AE6268" t="s">
        <v>2550</v>
      </c>
      <c r="AF6268">
        <v>2008</v>
      </c>
    </row>
    <row r="6269" spans="1:32" x14ac:dyDescent="0.2">
      <c r="A6269" t="s">
        <v>1745</v>
      </c>
      <c r="B6269">
        <v>7758987</v>
      </c>
      <c r="C6269" t="s">
        <v>1746</v>
      </c>
      <c r="D6269" t="s">
        <v>709</v>
      </c>
      <c r="E6269" t="s">
        <v>842</v>
      </c>
      <c r="F6269" t="s">
        <v>843</v>
      </c>
      <c r="G6269" t="s">
        <v>844</v>
      </c>
      <c r="K6269" t="s">
        <v>753</v>
      </c>
      <c r="L6269" t="s">
        <v>715</v>
      </c>
      <c r="M6269" t="s">
        <v>716</v>
      </c>
      <c r="N6269">
        <v>2</v>
      </c>
      <c r="O6269" t="s">
        <v>717</v>
      </c>
      <c r="Q6269">
        <v>0.105</v>
      </c>
      <c r="V6269" t="s">
        <v>718</v>
      </c>
      <c r="W6269" t="s">
        <v>719</v>
      </c>
      <c r="X6269" t="s">
        <v>1160</v>
      </c>
      <c r="Y6269" t="s">
        <v>749</v>
      </c>
      <c r="Z6269">
        <v>1</v>
      </c>
      <c r="AA6269" t="s">
        <v>722</v>
      </c>
      <c r="AB6269" t="s">
        <v>2551</v>
      </c>
      <c r="AC6269">
        <v>65876</v>
      </c>
      <c r="AD6269" t="s">
        <v>2552</v>
      </c>
      <c r="AE6269" t="s">
        <v>2553</v>
      </c>
      <c r="AF6269">
        <v>2002</v>
      </c>
    </row>
    <row r="6270" spans="1:32" x14ac:dyDescent="0.2">
      <c r="A6270" t="s">
        <v>1745</v>
      </c>
      <c r="B6270">
        <v>7758987</v>
      </c>
      <c r="C6270" t="s">
        <v>1746</v>
      </c>
      <c r="D6270" t="s">
        <v>709</v>
      </c>
      <c r="E6270" t="s">
        <v>842</v>
      </c>
      <c r="F6270" t="s">
        <v>843</v>
      </c>
      <c r="G6270" t="s">
        <v>844</v>
      </c>
      <c r="H6270" t="s">
        <v>805</v>
      </c>
      <c r="K6270" t="s">
        <v>772</v>
      </c>
      <c r="L6270" t="s">
        <v>715</v>
      </c>
      <c r="M6270" t="s">
        <v>716</v>
      </c>
      <c r="N6270">
        <v>3</v>
      </c>
      <c r="O6270" t="s">
        <v>717</v>
      </c>
      <c r="Q6270">
        <v>1.73E-3</v>
      </c>
      <c r="V6270" t="s">
        <v>718</v>
      </c>
      <c r="W6270" t="s">
        <v>958</v>
      </c>
      <c r="X6270" t="s">
        <v>959</v>
      </c>
      <c r="Y6270" t="s">
        <v>749</v>
      </c>
      <c r="Z6270">
        <v>10</v>
      </c>
      <c r="AA6270" t="s">
        <v>722</v>
      </c>
      <c r="AB6270" t="s">
        <v>2516</v>
      </c>
      <c r="AC6270">
        <v>56554</v>
      </c>
      <c r="AD6270" t="s">
        <v>2517</v>
      </c>
      <c r="AE6270" t="s">
        <v>2518</v>
      </c>
      <c r="AF6270">
        <v>2000</v>
      </c>
    </row>
    <row r="6271" spans="1:32" x14ac:dyDescent="0.2">
      <c r="A6271" t="s">
        <v>1745</v>
      </c>
      <c r="B6271">
        <v>7758987</v>
      </c>
      <c r="C6271" t="s">
        <v>1746</v>
      </c>
      <c r="D6271" t="s">
        <v>709</v>
      </c>
      <c r="E6271" t="s">
        <v>842</v>
      </c>
      <c r="F6271" t="s">
        <v>843</v>
      </c>
      <c r="G6271" t="s">
        <v>844</v>
      </c>
      <c r="H6271" t="s">
        <v>805</v>
      </c>
      <c r="K6271" t="s">
        <v>772</v>
      </c>
      <c r="L6271" t="s">
        <v>715</v>
      </c>
      <c r="M6271" t="s">
        <v>716</v>
      </c>
      <c r="N6271">
        <v>2</v>
      </c>
      <c r="O6271" t="s">
        <v>717</v>
      </c>
      <c r="Q6271">
        <v>4.1059999999999999E-2</v>
      </c>
      <c r="V6271" t="s">
        <v>718</v>
      </c>
      <c r="W6271" t="s">
        <v>958</v>
      </c>
      <c r="X6271" t="s">
        <v>959</v>
      </c>
      <c r="Y6271" t="s">
        <v>749</v>
      </c>
      <c r="Z6271">
        <v>14</v>
      </c>
      <c r="AA6271" t="s">
        <v>722</v>
      </c>
      <c r="AB6271" t="s">
        <v>2548</v>
      </c>
      <c r="AC6271">
        <v>109098</v>
      </c>
      <c r="AD6271" t="s">
        <v>2549</v>
      </c>
      <c r="AE6271" t="s">
        <v>2550</v>
      </c>
      <c r="AF6271">
        <v>2008</v>
      </c>
    </row>
    <row r="6272" spans="1:32" x14ac:dyDescent="0.2">
      <c r="A6272" t="s">
        <v>1745</v>
      </c>
      <c r="B6272">
        <v>7758987</v>
      </c>
      <c r="C6272" t="s">
        <v>1746</v>
      </c>
      <c r="D6272" t="s">
        <v>709</v>
      </c>
      <c r="E6272" t="s">
        <v>842</v>
      </c>
      <c r="F6272" t="s">
        <v>843</v>
      </c>
      <c r="G6272" t="s">
        <v>844</v>
      </c>
      <c r="H6272" t="s">
        <v>805</v>
      </c>
      <c r="K6272" t="s">
        <v>772</v>
      </c>
      <c r="L6272" t="s">
        <v>715</v>
      </c>
      <c r="M6272" t="s">
        <v>716</v>
      </c>
      <c r="N6272">
        <v>3</v>
      </c>
      <c r="O6272" t="s">
        <v>717</v>
      </c>
      <c r="Q6272">
        <v>2.8500000000000001E-2</v>
      </c>
      <c r="V6272" t="s">
        <v>718</v>
      </c>
      <c r="W6272" t="s">
        <v>958</v>
      </c>
      <c r="X6272" t="s">
        <v>959</v>
      </c>
      <c r="Y6272" t="s">
        <v>749</v>
      </c>
      <c r="Z6272">
        <v>30</v>
      </c>
      <c r="AA6272" t="s">
        <v>722</v>
      </c>
      <c r="AB6272" t="s">
        <v>2554</v>
      </c>
      <c r="AC6272">
        <v>116084</v>
      </c>
      <c r="AD6272" t="s">
        <v>2555</v>
      </c>
      <c r="AE6272" t="s">
        <v>2556</v>
      </c>
      <c r="AF6272">
        <v>2006</v>
      </c>
    </row>
    <row r="6273" spans="1:32" x14ac:dyDescent="0.2">
      <c r="A6273" t="s">
        <v>1745</v>
      </c>
      <c r="B6273">
        <v>7758987</v>
      </c>
      <c r="C6273" t="s">
        <v>1746</v>
      </c>
      <c r="D6273" t="s">
        <v>709</v>
      </c>
      <c r="E6273" t="s">
        <v>842</v>
      </c>
      <c r="F6273" t="s">
        <v>843</v>
      </c>
      <c r="G6273" t="s">
        <v>844</v>
      </c>
      <c r="H6273" t="s">
        <v>805</v>
      </c>
      <c r="K6273" t="s">
        <v>772</v>
      </c>
      <c r="L6273" t="s">
        <v>715</v>
      </c>
      <c r="M6273" t="s">
        <v>716</v>
      </c>
      <c r="N6273">
        <v>2</v>
      </c>
      <c r="O6273" t="s">
        <v>717</v>
      </c>
      <c r="Q6273">
        <v>4.1059999999999999E-2</v>
      </c>
      <c r="V6273" t="s">
        <v>718</v>
      </c>
      <c r="W6273" t="s">
        <v>958</v>
      </c>
      <c r="X6273" t="s">
        <v>959</v>
      </c>
      <c r="Y6273" t="s">
        <v>749</v>
      </c>
      <c r="Z6273">
        <v>21</v>
      </c>
      <c r="AA6273" t="s">
        <v>722</v>
      </c>
      <c r="AB6273" t="s">
        <v>2548</v>
      </c>
      <c r="AC6273">
        <v>109098</v>
      </c>
      <c r="AD6273" t="s">
        <v>2549</v>
      </c>
      <c r="AE6273" t="s">
        <v>2550</v>
      </c>
      <c r="AF6273">
        <v>2008</v>
      </c>
    </row>
    <row r="6274" spans="1:32" x14ac:dyDescent="0.2">
      <c r="A6274" t="s">
        <v>1745</v>
      </c>
      <c r="B6274">
        <v>7758987</v>
      </c>
      <c r="C6274" t="s">
        <v>1746</v>
      </c>
      <c r="D6274" t="s">
        <v>709</v>
      </c>
      <c r="E6274" t="s">
        <v>842</v>
      </c>
      <c r="F6274" t="s">
        <v>843</v>
      </c>
      <c r="G6274" t="s">
        <v>844</v>
      </c>
      <c r="H6274" t="s">
        <v>805</v>
      </c>
      <c r="K6274" t="s">
        <v>772</v>
      </c>
      <c r="L6274" t="s">
        <v>715</v>
      </c>
      <c r="M6274" t="s">
        <v>716</v>
      </c>
      <c r="N6274">
        <v>3</v>
      </c>
      <c r="O6274" t="s">
        <v>717</v>
      </c>
      <c r="Q6274">
        <v>8.77E-2</v>
      </c>
      <c r="V6274" t="s">
        <v>718</v>
      </c>
      <c r="W6274" t="s">
        <v>958</v>
      </c>
      <c r="X6274" t="s">
        <v>959</v>
      </c>
      <c r="Y6274" t="s">
        <v>749</v>
      </c>
      <c r="Z6274">
        <v>30</v>
      </c>
      <c r="AA6274" t="s">
        <v>722</v>
      </c>
      <c r="AB6274" t="s">
        <v>2554</v>
      </c>
      <c r="AC6274">
        <v>116084</v>
      </c>
      <c r="AD6274" t="s">
        <v>2555</v>
      </c>
      <c r="AE6274" t="s">
        <v>2556</v>
      </c>
      <c r="AF6274">
        <v>2006</v>
      </c>
    </row>
    <row r="6275" spans="1:32" x14ac:dyDescent="0.2">
      <c r="A6275" t="s">
        <v>1745</v>
      </c>
      <c r="B6275">
        <v>7758987</v>
      </c>
      <c r="C6275" t="s">
        <v>1746</v>
      </c>
      <c r="D6275" t="s">
        <v>709</v>
      </c>
      <c r="E6275" t="s">
        <v>842</v>
      </c>
      <c r="F6275" t="s">
        <v>843</v>
      </c>
      <c r="G6275" t="s">
        <v>844</v>
      </c>
      <c r="K6275" t="s">
        <v>753</v>
      </c>
      <c r="L6275" t="s">
        <v>715</v>
      </c>
      <c r="M6275" t="s">
        <v>716</v>
      </c>
      <c r="N6275">
        <v>2</v>
      </c>
      <c r="O6275" t="s">
        <v>717</v>
      </c>
      <c r="Q6275">
        <v>0.105</v>
      </c>
      <c r="V6275" t="s">
        <v>718</v>
      </c>
      <c r="W6275" t="s">
        <v>719</v>
      </c>
      <c r="X6275" t="s">
        <v>1160</v>
      </c>
      <c r="Y6275" t="s">
        <v>749</v>
      </c>
      <c r="Z6275">
        <v>1</v>
      </c>
      <c r="AA6275" t="s">
        <v>722</v>
      </c>
      <c r="AB6275" t="s">
        <v>2551</v>
      </c>
      <c r="AC6275">
        <v>65876</v>
      </c>
      <c r="AD6275" t="s">
        <v>2552</v>
      </c>
      <c r="AE6275" t="s">
        <v>2553</v>
      </c>
      <c r="AF6275">
        <v>2002</v>
      </c>
    </row>
    <row r="6276" spans="1:32" x14ac:dyDescent="0.2">
      <c r="A6276" t="s">
        <v>1745</v>
      </c>
      <c r="B6276">
        <v>7758987</v>
      </c>
      <c r="C6276" t="s">
        <v>1746</v>
      </c>
      <c r="D6276" t="s">
        <v>709</v>
      </c>
      <c r="E6276" t="s">
        <v>842</v>
      </c>
      <c r="F6276" t="s">
        <v>843</v>
      </c>
      <c r="G6276" t="s">
        <v>844</v>
      </c>
      <c r="H6276" t="s">
        <v>805</v>
      </c>
      <c r="K6276" t="s">
        <v>772</v>
      </c>
      <c r="L6276" t="s">
        <v>715</v>
      </c>
      <c r="M6276" t="s">
        <v>716</v>
      </c>
      <c r="N6276">
        <v>2</v>
      </c>
      <c r="O6276" t="s">
        <v>717</v>
      </c>
      <c r="Q6276">
        <v>4.1059999999999999E-2</v>
      </c>
      <c r="V6276" t="s">
        <v>718</v>
      </c>
      <c r="W6276" t="s">
        <v>958</v>
      </c>
      <c r="X6276" t="s">
        <v>959</v>
      </c>
      <c r="Y6276" t="s">
        <v>749</v>
      </c>
      <c r="Z6276">
        <v>7</v>
      </c>
      <c r="AA6276" t="s">
        <v>722</v>
      </c>
      <c r="AB6276" t="s">
        <v>2548</v>
      </c>
      <c r="AC6276">
        <v>109098</v>
      </c>
      <c r="AD6276" t="s">
        <v>2549</v>
      </c>
      <c r="AE6276" t="s">
        <v>2550</v>
      </c>
      <c r="AF6276">
        <v>2008</v>
      </c>
    </row>
    <row r="6277" spans="1:32" x14ac:dyDescent="0.2">
      <c r="A6277" t="s">
        <v>1745</v>
      </c>
      <c r="B6277">
        <v>7758987</v>
      </c>
      <c r="C6277" t="s">
        <v>1746</v>
      </c>
      <c r="D6277" t="s">
        <v>709</v>
      </c>
      <c r="E6277" t="s">
        <v>842</v>
      </c>
      <c r="F6277" t="s">
        <v>843</v>
      </c>
      <c r="G6277" t="s">
        <v>844</v>
      </c>
      <c r="H6277" t="s">
        <v>805</v>
      </c>
      <c r="K6277" t="s">
        <v>772</v>
      </c>
      <c r="L6277" t="s">
        <v>715</v>
      </c>
      <c r="M6277" t="s">
        <v>716</v>
      </c>
      <c r="N6277">
        <v>2</v>
      </c>
      <c r="O6277" t="s">
        <v>717</v>
      </c>
      <c r="Q6277">
        <v>4.1059999999999999E-2</v>
      </c>
      <c r="V6277" t="s">
        <v>718</v>
      </c>
      <c r="W6277" t="s">
        <v>958</v>
      </c>
      <c r="X6277" t="s">
        <v>959</v>
      </c>
      <c r="Y6277" t="s">
        <v>749</v>
      </c>
      <c r="Z6277">
        <v>7</v>
      </c>
      <c r="AA6277" t="s">
        <v>722</v>
      </c>
      <c r="AB6277" t="s">
        <v>2548</v>
      </c>
      <c r="AC6277">
        <v>109098</v>
      </c>
      <c r="AD6277" t="s">
        <v>2549</v>
      </c>
      <c r="AE6277" t="s">
        <v>2550</v>
      </c>
      <c r="AF6277">
        <v>2008</v>
      </c>
    </row>
    <row r="6278" spans="1:32" x14ac:dyDescent="0.2">
      <c r="A6278" t="s">
        <v>1745</v>
      </c>
      <c r="B6278">
        <v>7758987</v>
      </c>
      <c r="C6278" t="s">
        <v>1746</v>
      </c>
      <c r="D6278" t="s">
        <v>709</v>
      </c>
      <c r="E6278" t="s">
        <v>842</v>
      </c>
      <c r="F6278" t="s">
        <v>843</v>
      </c>
      <c r="G6278" t="s">
        <v>844</v>
      </c>
      <c r="H6278" t="s">
        <v>965</v>
      </c>
      <c r="I6278">
        <v>48</v>
      </c>
      <c r="J6278" t="s">
        <v>763</v>
      </c>
      <c r="K6278" t="s">
        <v>772</v>
      </c>
      <c r="L6278" t="s">
        <v>715</v>
      </c>
      <c r="M6278" t="s">
        <v>716</v>
      </c>
      <c r="N6278">
        <v>6</v>
      </c>
      <c r="O6278" t="s">
        <v>717</v>
      </c>
      <c r="Q6278">
        <v>1.2E-2</v>
      </c>
      <c r="V6278" t="s">
        <v>718</v>
      </c>
      <c r="W6278" t="s">
        <v>744</v>
      </c>
      <c r="X6278" t="s">
        <v>744</v>
      </c>
      <c r="Y6278" t="s">
        <v>749</v>
      </c>
      <c r="Z6278">
        <v>30</v>
      </c>
      <c r="AA6278" t="s">
        <v>722</v>
      </c>
      <c r="AB6278" t="s">
        <v>2346</v>
      </c>
      <c r="AC6278">
        <v>91632</v>
      </c>
      <c r="AD6278" t="s">
        <v>2347</v>
      </c>
      <c r="AE6278" t="s">
        <v>2348</v>
      </c>
      <c r="AF6278">
        <v>2005</v>
      </c>
    </row>
    <row r="6279" spans="1:32" x14ac:dyDescent="0.2">
      <c r="A6279" t="s">
        <v>1745</v>
      </c>
      <c r="B6279">
        <v>7758987</v>
      </c>
      <c r="C6279" t="s">
        <v>1746</v>
      </c>
      <c r="D6279" t="s">
        <v>709</v>
      </c>
      <c r="E6279" t="s">
        <v>842</v>
      </c>
      <c r="F6279" t="s">
        <v>843</v>
      </c>
      <c r="G6279" t="s">
        <v>844</v>
      </c>
      <c r="K6279" t="s">
        <v>772</v>
      </c>
      <c r="L6279" t="s">
        <v>715</v>
      </c>
      <c r="M6279" t="s">
        <v>716</v>
      </c>
      <c r="N6279">
        <v>2</v>
      </c>
      <c r="O6279" t="s">
        <v>717</v>
      </c>
      <c r="Q6279">
        <v>0.153</v>
      </c>
      <c r="V6279" t="s">
        <v>718</v>
      </c>
      <c r="W6279" t="s">
        <v>719</v>
      </c>
      <c r="X6279" t="s">
        <v>1160</v>
      </c>
      <c r="Y6279" t="s">
        <v>749</v>
      </c>
      <c r="Z6279">
        <v>0.25</v>
      </c>
      <c r="AA6279" t="s">
        <v>722</v>
      </c>
      <c r="AB6279" t="s">
        <v>2551</v>
      </c>
      <c r="AC6279">
        <v>65876</v>
      </c>
      <c r="AD6279" t="s">
        <v>2552</v>
      </c>
      <c r="AE6279" t="s">
        <v>2553</v>
      </c>
      <c r="AF6279">
        <v>2002</v>
      </c>
    </row>
    <row r="6280" spans="1:32" x14ac:dyDescent="0.2">
      <c r="A6280" t="s">
        <v>1745</v>
      </c>
      <c r="B6280">
        <v>7758987</v>
      </c>
      <c r="C6280" t="s">
        <v>1746</v>
      </c>
      <c r="D6280" t="s">
        <v>709</v>
      </c>
      <c r="E6280" t="s">
        <v>842</v>
      </c>
      <c r="F6280" t="s">
        <v>843</v>
      </c>
      <c r="G6280" t="s">
        <v>844</v>
      </c>
      <c r="H6280" t="s">
        <v>805</v>
      </c>
      <c r="K6280" t="s">
        <v>772</v>
      </c>
      <c r="L6280" t="s">
        <v>715</v>
      </c>
      <c r="M6280" t="s">
        <v>716</v>
      </c>
      <c r="N6280">
        <v>2</v>
      </c>
      <c r="O6280" t="s">
        <v>717</v>
      </c>
      <c r="Q6280">
        <v>4.1059999999999999E-2</v>
      </c>
      <c r="V6280" t="s">
        <v>718</v>
      </c>
      <c r="W6280" t="s">
        <v>958</v>
      </c>
      <c r="X6280" t="s">
        <v>959</v>
      </c>
      <c r="Y6280" t="s">
        <v>749</v>
      </c>
      <c r="Z6280">
        <v>0</v>
      </c>
      <c r="AA6280" t="s">
        <v>722</v>
      </c>
      <c r="AB6280" t="s">
        <v>2548</v>
      </c>
      <c r="AC6280">
        <v>109098</v>
      </c>
      <c r="AD6280" t="s">
        <v>2549</v>
      </c>
      <c r="AE6280" t="s">
        <v>2550</v>
      </c>
      <c r="AF6280">
        <v>2008</v>
      </c>
    </row>
    <row r="6281" spans="1:32" x14ac:dyDescent="0.2">
      <c r="A6281" t="s">
        <v>1745</v>
      </c>
      <c r="B6281">
        <v>7758987</v>
      </c>
      <c r="C6281" t="s">
        <v>1746</v>
      </c>
      <c r="D6281" t="s">
        <v>709</v>
      </c>
      <c r="E6281" t="s">
        <v>842</v>
      </c>
      <c r="F6281" t="s">
        <v>843</v>
      </c>
      <c r="G6281" t="s">
        <v>844</v>
      </c>
      <c r="H6281" t="s">
        <v>805</v>
      </c>
      <c r="I6281">
        <v>26</v>
      </c>
      <c r="J6281" t="s">
        <v>897</v>
      </c>
      <c r="K6281" t="s">
        <v>772</v>
      </c>
      <c r="L6281" t="s">
        <v>715</v>
      </c>
      <c r="M6281" t="s">
        <v>716</v>
      </c>
      <c r="N6281">
        <v>6</v>
      </c>
      <c r="O6281" t="s">
        <v>801</v>
      </c>
      <c r="Q6281">
        <v>1.2659999999999999E-2</v>
      </c>
      <c r="V6281" t="s">
        <v>718</v>
      </c>
      <c r="W6281" t="s">
        <v>764</v>
      </c>
      <c r="X6281" t="s">
        <v>875</v>
      </c>
      <c r="Y6281" t="s">
        <v>749</v>
      </c>
      <c r="Z6281">
        <v>28</v>
      </c>
      <c r="AA6281" t="s">
        <v>722</v>
      </c>
      <c r="AB6281" t="s">
        <v>1011</v>
      </c>
      <c r="AC6281">
        <v>169495</v>
      </c>
      <c r="AD6281" t="s">
        <v>1012</v>
      </c>
      <c r="AE6281" t="s">
        <v>1013</v>
      </c>
      <c r="AF6281">
        <v>2014</v>
      </c>
    </row>
    <row r="6282" spans="1:32" x14ac:dyDescent="0.2">
      <c r="A6282" t="s">
        <v>1745</v>
      </c>
      <c r="B6282">
        <v>7758987</v>
      </c>
      <c r="C6282" t="s">
        <v>1746</v>
      </c>
      <c r="D6282" t="s">
        <v>709</v>
      </c>
      <c r="E6282" t="s">
        <v>842</v>
      </c>
      <c r="F6282" t="s">
        <v>843</v>
      </c>
      <c r="G6282" t="s">
        <v>844</v>
      </c>
      <c r="H6282" t="s">
        <v>805</v>
      </c>
      <c r="K6282" t="s">
        <v>772</v>
      </c>
      <c r="L6282" t="s">
        <v>715</v>
      </c>
      <c r="M6282" t="s">
        <v>716</v>
      </c>
      <c r="N6282">
        <v>2</v>
      </c>
      <c r="O6282" t="s">
        <v>717</v>
      </c>
      <c r="Q6282">
        <v>4.1059999999999999E-2</v>
      </c>
      <c r="V6282" t="s">
        <v>718</v>
      </c>
      <c r="W6282" t="s">
        <v>719</v>
      </c>
      <c r="X6282" t="s">
        <v>745</v>
      </c>
      <c r="Y6282" t="s">
        <v>749</v>
      </c>
      <c r="Z6282">
        <v>14</v>
      </c>
      <c r="AA6282" t="s">
        <v>722</v>
      </c>
      <c r="AB6282" t="s">
        <v>2548</v>
      </c>
      <c r="AC6282">
        <v>109098</v>
      </c>
      <c r="AD6282" t="s">
        <v>2549</v>
      </c>
      <c r="AE6282" t="s">
        <v>2550</v>
      </c>
      <c r="AF6282">
        <v>2008</v>
      </c>
    </row>
    <row r="6283" spans="1:32" x14ac:dyDescent="0.2">
      <c r="A6283" t="s">
        <v>1745</v>
      </c>
      <c r="B6283">
        <v>7758987</v>
      </c>
      <c r="C6283" t="s">
        <v>1746</v>
      </c>
      <c r="D6283" t="s">
        <v>709</v>
      </c>
      <c r="E6283" t="s">
        <v>842</v>
      </c>
      <c r="F6283" t="s">
        <v>843</v>
      </c>
      <c r="G6283" t="s">
        <v>844</v>
      </c>
      <c r="H6283" t="s">
        <v>887</v>
      </c>
      <c r="I6283">
        <v>1</v>
      </c>
      <c r="J6283" t="s">
        <v>897</v>
      </c>
      <c r="K6283" t="s">
        <v>772</v>
      </c>
      <c r="L6283" t="s">
        <v>715</v>
      </c>
      <c r="M6283" t="s">
        <v>716</v>
      </c>
      <c r="N6283">
        <v>6</v>
      </c>
      <c r="O6283" t="s">
        <v>801</v>
      </c>
      <c r="Q6283">
        <v>4.3299999999999998E-2</v>
      </c>
      <c r="S6283">
        <v>4.2700000000000002E-2</v>
      </c>
      <c r="U6283">
        <v>4.3900000000000002E-2</v>
      </c>
      <c r="V6283" t="s">
        <v>718</v>
      </c>
      <c r="W6283" t="s">
        <v>744</v>
      </c>
      <c r="X6283" t="s">
        <v>744</v>
      </c>
      <c r="Y6283" t="s">
        <v>749</v>
      </c>
      <c r="Z6283">
        <v>4</v>
      </c>
      <c r="AA6283" t="s">
        <v>722</v>
      </c>
      <c r="AB6283" t="s">
        <v>1011</v>
      </c>
      <c r="AC6283">
        <v>169495</v>
      </c>
      <c r="AD6283" t="s">
        <v>1012</v>
      </c>
      <c r="AE6283" t="s">
        <v>1013</v>
      </c>
      <c r="AF6283">
        <v>2014</v>
      </c>
    </row>
    <row r="6284" spans="1:32" x14ac:dyDescent="0.2">
      <c r="A6284" t="s">
        <v>1745</v>
      </c>
      <c r="B6284">
        <v>7758987</v>
      </c>
      <c r="C6284" t="s">
        <v>1746</v>
      </c>
      <c r="D6284" t="s">
        <v>709</v>
      </c>
      <c r="E6284" t="s">
        <v>842</v>
      </c>
      <c r="F6284" t="s">
        <v>843</v>
      </c>
      <c r="G6284" t="s">
        <v>844</v>
      </c>
      <c r="K6284" t="s">
        <v>772</v>
      </c>
      <c r="L6284" t="s">
        <v>715</v>
      </c>
      <c r="M6284" t="s">
        <v>716</v>
      </c>
      <c r="N6284">
        <v>2</v>
      </c>
      <c r="O6284" t="s">
        <v>717</v>
      </c>
      <c r="Q6284">
        <v>0.153</v>
      </c>
      <c r="V6284" t="s">
        <v>718</v>
      </c>
      <c r="W6284" t="s">
        <v>719</v>
      </c>
      <c r="X6284" t="s">
        <v>1160</v>
      </c>
      <c r="Y6284" t="s">
        <v>749</v>
      </c>
      <c r="Z6284">
        <v>0.5</v>
      </c>
      <c r="AA6284" t="s">
        <v>722</v>
      </c>
      <c r="AB6284" t="s">
        <v>2551</v>
      </c>
      <c r="AC6284">
        <v>65876</v>
      </c>
      <c r="AD6284" t="s">
        <v>2552</v>
      </c>
      <c r="AE6284" t="s">
        <v>2553</v>
      </c>
      <c r="AF6284">
        <v>2002</v>
      </c>
    </row>
    <row r="6285" spans="1:32" x14ac:dyDescent="0.2">
      <c r="A6285" t="s">
        <v>1745</v>
      </c>
      <c r="B6285">
        <v>7758987</v>
      </c>
      <c r="C6285" t="s">
        <v>1746</v>
      </c>
      <c r="D6285" t="s">
        <v>709</v>
      </c>
      <c r="E6285" t="s">
        <v>842</v>
      </c>
      <c r="F6285" t="s">
        <v>843</v>
      </c>
      <c r="G6285" t="s">
        <v>844</v>
      </c>
      <c r="H6285" t="s">
        <v>805</v>
      </c>
      <c r="K6285" t="s">
        <v>772</v>
      </c>
      <c r="L6285" t="s">
        <v>715</v>
      </c>
      <c r="M6285" t="s">
        <v>716</v>
      </c>
      <c r="N6285">
        <v>2</v>
      </c>
      <c r="O6285" t="s">
        <v>717</v>
      </c>
      <c r="Q6285">
        <v>4.1059999999999999E-2</v>
      </c>
      <c r="V6285" t="s">
        <v>718</v>
      </c>
      <c r="W6285" t="s">
        <v>719</v>
      </c>
      <c r="X6285" t="s">
        <v>745</v>
      </c>
      <c r="Y6285" t="s">
        <v>749</v>
      </c>
      <c r="Z6285">
        <v>7</v>
      </c>
      <c r="AA6285" t="s">
        <v>722</v>
      </c>
      <c r="AB6285" t="s">
        <v>2548</v>
      </c>
      <c r="AC6285">
        <v>109098</v>
      </c>
      <c r="AD6285" t="s">
        <v>2549</v>
      </c>
      <c r="AE6285" t="s">
        <v>2550</v>
      </c>
      <c r="AF6285">
        <v>2008</v>
      </c>
    </row>
    <row r="6286" spans="1:32" x14ac:dyDescent="0.2">
      <c r="A6286" t="s">
        <v>1745</v>
      </c>
      <c r="B6286">
        <v>7758987</v>
      </c>
      <c r="C6286" t="s">
        <v>1746</v>
      </c>
      <c r="D6286" t="s">
        <v>709</v>
      </c>
      <c r="E6286" t="s">
        <v>842</v>
      </c>
      <c r="F6286" t="s">
        <v>843</v>
      </c>
      <c r="G6286" t="s">
        <v>844</v>
      </c>
      <c r="H6286" t="s">
        <v>887</v>
      </c>
      <c r="I6286">
        <v>60</v>
      </c>
      <c r="J6286" t="s">
        <v>897</v>
      </c>
      <c r="K6286" t="s">
        <v>772</v>
      </c>
      <c r="L6286" t="s">
        <v>715</v>
      </c>
      <c r="M6286" t="s">
        <v>716</v>
      </c>
      <c r="N6286">
        <v>6</v>
      </c>
      <c r="O6286" t="s">
        <v>801</v>
      </c>
      <c r="Q6286">
        <v>1.044E-2</v>
      </c>
      <c r="S6286">
        <v>4.5700000000000003E-3</v>
      </c>
      <c r="U6286">
        <v>1.6299999999999999E-2</v>
      </c>
      <c r="V6286" t="s">
        <v>718</v>
      </c>
      <c r="W6286" t="s">
        <v>899</v>
      </c>
      <c r="X6286" t="s">
        <v>900</v>
      </c>
      <c r="Y6286" t="s">
        <v>749</v>
      </c>
      <c r="Z6286">
        <v>4</v>
      </c>
      <c r="AA6286" t="s">
        <v>722</v>
      </c>
      <c r="AB6286" t="s">
        <v>1011</v>
      </c>
      <c r="AC6286">
        <v>169495</v>
      </c>
      <c r="AD6286" t="s">
        <v>1012</v>
      </c>
      <c r="AE6286" t="s">
        <v>1013</v>
      </c>
      <c r="AF6286">
        <v>2014</v>
      </c>
    </row>
    <row r="6287" spans="1:32" x14ac:dyDescent="0.2">
      <c r="A6287" t="s">
        <v>1745</v>
      </c>
      <c r="B6287">
        <v>7758987</v>
      </c>
      <c r="C6287" t="s">
        <v>1746</v>
      </c>
      <c r="D6287" t="s">
        <v>709</v>
      </c>
      <c r="E6287" t="s">
        <v>842</v>
      </c>
      <c r="F6287" t="s">
        <v>843</v>
      </c>
      <c r="G6287" t="s">
        <v>844</v>
      </c>
      <c r="H6287" t="s">
        <v>887</v>
      </c>
      <c r="I6287">
        <v>60</v>
      </c>
      <c r="J6287" t="s">
        <v>897</v>
      </c>
      <c r="K6287" t="s">
        <v>772</v>
      </c>
      <c r="L6287" t="s">
        <v>715</v>
      </c>
      <c r="M6287" t="s">
        <v>716</v>
      </c>
      <c r="N6287">
        <v>6</v>
      </c>
      <c r="O6287" t="s">
        <v>801</v>
      </c>
      <c r="Q6287">
        <v>1.044E-2</v>
      </c>
      <c r="S6287">
        <v>4.5700000000000003E-3</v>
      </c>
      <c r="U6287">
        <v>1.6299999999999999E-2</v>
      </c>
      <c r="V6287" t="s">
        <v>718</v>
      </c>
      <c r="W6287" t="s">
        <v>744</v>
      </c>
      <c r="X6287" t="s">
        <v>744</v>
      </c>
      <c r="Y6287" t="s">
        <v>749</v>
      </c>
      <c r="Z6287">
        <v>4</v>
      </c>
      <c r="AA6287" t="s">
        <v>722</v>
      </c>
      <c r="AB6287" t="s">
        <v>1011</v>
      </c>
      <c r="AC6287">
        <v>169495</v>
      </c>
      <c r="AD6287" t="s">
        <v>1012</v>
      </c>
      <c r="AE6287" t="s">
        <v>1013</v>
      </c>
      <c r="AF6287">
        <v>2014</v>
      </c>
    </row>
    <row r="6288" spans="1:32" x14ac:dyDescent="0.2">
      <c r="A6288" t="s">
        <v>1745</v>
      </c>
      <c r="B6288">
        <v>7758987</v>
      </c>
      <c r="C6288" t="s">
        <v>1746</v>
      </c>
      <c r="D6288" t="s">
        <v>709</v>
      </c>
      <c r="E6288" t="s">
        <v>842</v>
      </c>
      <c r="F6288" t="s">
        <v>843</v>
      </c>
      <c r="G6288" t="s">
        <v>844</v>
      </c>
      <c r="H6288" t="s">
        <v>805</v>
      </c>
      <c r="K6288" t="s">
        <v>772</v>
      </c>
      <c r="L6288" t="s">
        <v>715</v>
      </c>
      <c r="M6288" t="s">
        <v>716</v>
      </c>
      <c r="N6288">
        <v>3</v>
      </c>
      <c r="O6288" t="s">
        <v>717</v>
      </c>
      <c r="Q6288">
        <v>1.73E-3</v>
      </c>
      <c r="V6288" t="s">
        <v>718</v>
      </c>
      <c r="W6288" t="s">
        <v>958</v>
      </c>
      <c r="X6288" t="s">
        <v>959</v>
      </c>
      <c r="Y6288" t="s">
        <v>749</v>
      </c>
      <c r="Z6288">
        <v>10</v>
      </c>
      <c r="AA6288" t="s">
        <v>722</v>
      </c>
      <c r="AB6288" t="s">
        <v>2516</v>
      </c>
      <c r="AC6288">
        <v>56554</v>
      </c>
      <c r="AD6288" t="s">
        <v>2517</v>
      </c>
      <c r="AE6288" t="s">
        <v>2518</v>
      </c>
      <c r="AF6288">
        <v>2000</v>
      </c>
    </row>
    <row r="6289" spans="1:32" x14ac:dyDescent="0.2">
      <c r="A6289" t="s">
        <v>1745</v>
      </c>
      <c r="B6289">
        <v>7758987</v>
      </c>
      <c r="C6289" t="s">
        <v>1746</v>
      </c>
      <c r="D6289" t="s">
        <v>709</v>
      </c>
      <c r="E6289" t="s">
        <v>842</v>
      </c>
      <c r="F6289" t="s">
        <v>843</v>
      </c>
      <c r="G6289" t="s">
        <v>844</v>
      </c>
      <c r="H6289" t="s">
        <v>805</v>
      </c>
      <c r="K6289" t="s">
        <v>772</v>
      </c>
      <c r="L6289" t="s">
        <v>715</v>
      </c>
      <c r="M6289" t="s">
        <v>716</v>
      </c>
      <c r="N6289">
        <v>2</v>
      </c>
      <c r="O6289" t="s">
        <v>717</v>
      </c>
      <c r="Q6289">
        <v>4.1059999999999999E-2</v>
      </c>
      <c r="V6289" t="s">
        <v>718</v>
      </c>
      <c r="W6289" t="s">
        <v>764</v>
      </c>
      <c r="X6289" t="s">
        <v>875</v>
      </c>
      <c r="Y6289" t="s">
        <v>749</v>
      </c>
      <c r="Z6289">
        <v>14</v>
      </c>
      <c r="AA6289" t="s">
        <v>722</v>
      </c>
      <c r="AB6289" t="s">
        <v>2548</v>
      </c>
      <c r="AC6289">
        <v>109098</v>
      </c>
      <c r="AD6289" t="s">
        <v>2549</v>
      </c>
      <c r="AE6289" t="s">
        <v>2550</v>
      </c>
      <c r="AF6289">
        <v>2008</v>
      </c>
    </row>
    <row r="6290" spans="1:32" x14ac:dyDescent="0.2">
      <c r="A6290" t="s">
        <v>1745</v>
      </c>
      <c r="B6290">
        <v>7758987</v>
      </c>
      <c r="C6290" t="s">
        <v>1746</v>
      </c>
      <c r="D6290" t="s">
        <v>709</v>
      </c>
      <c r="E6290" t="s">
        <v>842</v>
      </c>
      <c r="F6290" t="s">
        <v>843</v>
      </c>
      <c r="G6290" t="s">
        <v>844</v>
      </c>
      <c r="H6290" t="s">
        <v>805</v>
      </c>
      <c r="K6290" t="s">
        <v>772</v>
      </c>
      <c r="L6290" t="s">
        <v>715</v>
      </c>
      <c r="M6290" t="s">
        <v>716</v>
      </c>
      <c r="N6290">
        <v>2</v>
      </c>
      <c r="O6290" t="s">
        <v>717</v>
      </c>
      <c r="Q6290">
        <v>4.1059999999999999E-2</v>
      </c>
      <c r="V6290" t="s">
        <v>718</v>
      </c>
      <c r="W6290" t="s">
        <v>764</v>
      </c>
      <c r="X6290" t="s">
        <v>875</v>
      </c>
      <c r="Y6290" t="s">
        <v>749</v>
      </c>
      <c r="Z6290">
        <v>21</v>
      </c>
      <c r="AA6290" t="s">
        <v>722</v>
      </c>
      <c r="AB6290" t="s">
        <v>2548</v>
      </c>
      <c r="AC6290">
        <v>109098</v>
      </c>
      <c r="AD6290" t="s">
        <v>2549</v>
      </c>
      <c r="AE6290" t="s">
        <v>2550</v>
      </c>
      <c r="AF6290">
        <v>2008</v>
      </c>
    </row>
    <row r="6291" spans="1:32" x14ac:dyDescent="0.2">
      <c r="A6291" t="s">
        <v>1745</v>
      </c>
      <c r="B6291">
        <v>7758987</v>
      </c>
      <c r="C6291" t="s">
        <v>1746</v>
      </c>
      <c r="D6291" t="s">
        <v>709</v>
      </c>
      <c r="E6291" t="s">
        <v>842</v>
      </c>
      <c r="F6291" t="s">
        <v>843</v>
      </c>
      <c r="G6291" t="s">
        <v>844</v>
      </c>
      <c r="H6291" t="s">
        <v>930</v>
      </c>
      <c r="K6291" t="s">
        <v>772</v>
      </c>
      <c r="L6291" t="s">
        <v>715</v>
      </c>
      <c r="M6291" t="s">
        <v>716</v>
      </c>
      <c r="N6291">
        <v>6</v>
      </c>
      <c r="O6291" t="s">
        <v>717</v>
      </c>
      <c r="Q6291">
        <v>1.18E-2</v>
      </c>
      <c r="V6291" t="s">
        <v>718</v>
      </c>
      <c r="W6291" t="s">
        <v>744</v>
      </c>
      <c r="X6291" t="s">
        <v>779</v>
      </c>
      <c r="Y6291" t="s">
        <v>749</v>
      </c>
      <c r="Z6291">
        <v>58</v>
      </c>
      <c r="AA6291" t="s">
        <v>722</v>
      </c>
      <c r="AB6291" t="s">
        <v>2330</v>
      </c>
      <c r="AC6291">
        <v>76228</v>
      </c>
      <c r="AD6291" t="s">
        <v>2331</v>
      </c>
      <c r="AE6291" t="s">
        <v>2332</v>
      </c>
      <c r="AF6291">
        <v>2001</v>
      </c>
    </row>
    <row r="6292" spans="1:32" x14ac:dyDescent="0.2">
      <c r="A6292" t="s">
        <v>1745</v>
      </c>
      <c r="B6292">
        <v>7758987</v>
      </c>
      <c r="C6292" t="s">
        <v>1746</v>
      </c>
      <c r="D6292" t="s">
        <v>709</v>
      </c>
      <c r="E6292" t="s">
        <v>842</v>
      </c>
      <c r="F6292" t="s">
        <v>843</v>
      </c>
      <c r="G6292" t="s">
        <v>844</v>
      </c>
      <c r="K6292" t="s">
        <v>753</v>
      </c>
      <c r="L6292" t="s">
        <v>715</v>
      </c>
      <c r="M6292" t="s">
        <v>716</v>
      </c>
      <c r="N6292">
        <v>2</v>
      </c>
      <c r="O6292" t="s">
        <v>717</v>
      </c>
      <c r="Q6292">
        <v>0.105</v>
      </c>
      <c r="V6292" t="s">
        <v>718</v>
      </c>
      <c r="W6292" t="s">
        <v>719</v>
      </c>
      <c r="X6292" t="s">
        <v>1160</v>
      </c>
      <c r="Y6292" t="s">
        <v>749</v>
      </c>
      <c r="Z6292">
        <v>1</v>
      </c>
      <c r="AA6292" t="s">
        <v>722</v>
      </c>
      <c r="AB6292" t="s">
        <v>2551</v>
      </c>
      <c r="AC6292">
        <v>65876</v>
      </c>
      <c r="AD6292" t="s">
        <v>2552</v>
      </c>
      <c r="AE6292" t="s">
        <v>2553</v>
      </c>
      <c r="AF6292">
        <v>2002</v>
      </c>
    </row>
    <row r="6293" spans="1:32" x14ac:dyDescent="0.2">
      <c r="A6293" t="s">
        <v>1745</v>
      </c>
      <c r="B6293">
        <v>7758987</v>
      </c>
      <c r="C6293" t="s">
        <v>1746</v>
      </c>
      <c r="D6293" t="s">
        <v>709</v>
      </c>
      <c r="E6293" t="s">
        <v>842</v>
      </c>
      <c r="F6293" t="s">
        <v>843</v>
      </c>
      <c r="G6293" t="s">
        <v>844</v>
      </c>
      <c r="H6293" t="s">
        <v>887</v>
      </c>
      <c r="I6293">
        <v>1</v>
      </c>
      <c r="J6293" t="s">
        <v>897</v>
      </c>
      <c r="K6293" t="s">
        <v>772</v>
      </c>
      <c r="L6293" t="s">
        <v>715</v>
      </c>
      <c r="M6293" t="s">
        <v>716</v>
      </c>
      <c r="N6293">
        <v>6</v>
      </c>
      <c r="O6293" t="s">
        <v>801</v>
      </c>
      <c r="Q6293">
        <v>5.6529999999999997E-2</v>
      </c>
      <c r="V6293" t="s">
        <v>718</v>
      </c>
      <c r="W6293" t="s">
        <v>764</v>
      </c>
      <c r="X6293" t="s">
        <v>875</v>
      </c>
      <c r="Y6293" t="s">
        <v>749</v>
      </c>
      <c r="Z6293">
        <v>52</v>
      </c>
      <c r="AA6293" t="s">
        <v>722</v>
      </c>
      <c r="AB6293" t="s">
        <v>1011</v>
      </c>
      <c r="AC6293">
        <v>169495</v>
      </c>
      <c r="AD6293" t="s">
        <v>1012</v>
      </c>
      <c r="AE6293" t="s">
        <v>1013</v>
      </c>
      <c r="AF6293">
        <v>2014</v>
      </c>
    </row>
    <row r="6294" spans="1:32" x14ac:dyDescent="0.2">
      <c r="A6294" t="s">
        <v>1745</v>
      </c>
      <c r="B6294">
        <v>7758987</v>
      </c>
      <c r="C6294" t="s">
        <v>1746</v>
      </c>
      <c r="D6294" t="s">
        <v>709</v>
      </c>
      <c r="E6294" t="s">
        <v>842</v>
      </c>
      <c r="F6294" t="s">
        <v>843</v>
      </c>
      <c r="G6294" t="s">
        <v>844</v>
      </c>
      <c r="H6294" t="s">
        <v>805</v>
      </c>
      <c r="K6294" t="s">
        <v>772</v>
      </c>
      <c r="L6294" t="s">
        <v>715</v>
      </c>
      <c r="M6294" t="s">
        <v>716</v>
      </c>
      <c r="N6294">
        <v>2</v>
      </c>
      <c r="O6294" t="s">
        <v>717</v>
      </c>
      <c r="Q6294">
        <v>4.1059999999999999E-2</v>
      </c>
      <c r="V6294" t="s">
        <v>718</v>
      </c>
      <c r="W6294" t="s">
        <v>728</v>
      </c>
      <c r="X6294" t="s">
        <v>2592</v>
      </c>
      <c r="Y6294" t="s">
        <v>749</v>
      </c>
      <c r="Z6294">
        <v>21</v>
      </c>
      <c r="AA6294" t="s">
        <v>722</v>
      </c>
      <c r="AB6294" t="s">
        <v>2548</v>
      </c>
      <c r="AC6294">
        <v>109098</v>
      </c>
      <c r="AD6294" t="s">
        <v>2549</v>
      </c>
      <c r="AE6294" t="s">
        <v>2550</v>
      </c>
      <c r="AF6294">
        <v>2008</v>
      </c>
    </row>
    <row r="6295" spans="1:32" x14ac:dyDescent="0.2">
      <c r="A6295" t="s">
        <v>1745</v>
      </c>
      <c r="B6295">
        <v>7758987</v>
      </c>
      <c r="C6295" t="s">
        <v>1746</v>
      </c>
      <c r="D6295" t="s">
        <v>709</v>
      </c>
      <c r="E6295" t="s">
        <v>842</v>
      </c>
      <c r="F6295" t="s">
        <v>843</v>
      </c>
      <c r="G6295" t="s">
        <v>844</v>
      </c>
      <c r="H6295" t="s">
        <v>887</v>
      </c>
      <c r="I6295">
        <v>1</v>
      </c>
      <c r="J6295" t="s">
        <v>897</v>
      </c>
      <c r="K6295" t="s">
        <v>772</v>
      </c>
      <c r="L6295" t="s">
        <v>715</v>
      </c>
      <c r="M6295" t="s">
        <v>716</v>
      </c>
      <c r="N6295">
        <v>6</v>
      </c>
      <c r="O6295" t="s">
        <v>801</v>
      </c>
      <c r="Q6295">
        <v>6.0100000000000001E-2</v>
      </c>
      <c r="V6295" t="s">
        <v>718</v>
      </c>
      <c r="W6295" t="s">
        <v>764</v>
      </c>
      <c r="X6295" t="s">
        <v>784</v>
      </c>
      <c r="Y6295" t="s">
        <v>749</v>
      </c>
      <c r="Z6295">
        <v>21</v>
      </c>
      <c r="AA6295" t="s">
        <v>722</v>
      </c>
      <c r="AB6295" t="s">
        <v>1011</v>
      </c>
      <c r="AC6295">
        <v>169495</v>
      </c>
      <c r="AD6295" t="s">
        <v>1012</v>
      </c>
      <c r="AE6295" t="s">
        <v>1013</v>
      </c>
      <c r="AF6295">
        <v>2014</v>
      </c>
    </row>
    <row r="6296" spans="1:32" x14ac:dyDescent="0.2">
      <c r="A6296" t="s">
        <v>1745</v>
      </c>
      <c r="B6296">
        <v>7758987</v>
      </c>
      <c r="C6296" t="s">
        <v>1746</v>
      </c>
      <c r="D6296" t="s">
        <v>709</v>
      </c>
      <c r="E6296" t="s">
        <v>842</v>
      </c>
      <c r="F6296" t="s">
        <v>843</v>
      </c>
      <c r="G6296" t="s">
        <v>844</v>
      </c>
      <c r="H6296" t="s">
        <v>887</v>
      </c>
      <c r="I6296">
        <v>1</v>
      </c>
      <c r="J6296" t="s">
        <v>897</v>
      </c>
      <c r="K6296" t="s">
        <v>772</v>
      </c>
      <c r="L6296" t="s">
        <v>715</v>
      </c>
      <c r="M6296" t="s">
        <v>716</v>
      </c>
      <c r="N6296">
        <v>6</v>
      </c>
      <c r="O6296" t="s">
        <v>801</v>
      </c>
      <c r="Q6296">
        <v>2.8979999999999999E-2</v>
      </c>
      <c r="V6296" t="s">
        <v>718</v>
      </c>
      <c r="W6296" t="s">
        <v>764</v>
      </c>
      <c r="X6296" t="s">
        <v>970</v>
      </c>
      <c r="Y6296" t="s">
        <v>749</v>
      </c>
      <c r="Z6296">
        <v>21</v>
      </c>
      <c r="AA6296" t="s">
        <v>722</v>
      </c>
      <c r="AB6296" t="s">
        <v>1011</v>
      </c>
      <c r="AC6296">
        <v>169495</v>
      </c>
      <c r="AD6296" t="s">
        <v>1012</v>
      </c>
      <c r="AE6296" t="s">
        <v>1013</v>
      </c>
      <c r="AF6296">
        <v>2014</v>
      </c>
    </row>
    <row r="6297" spans="1:32" x14ac:dyDescent="0.2">
      <c r="A6297" t="s">
        <v>1745</v>
      </c>
      <c r="B6297">
        <v>7758987</v>
      </c>
      <c r="C6297" t="s">
        <v>1746</v>
      </c>
      <c r="D6297" t="s">
        <v>709</v>
      </c>
      <c r="E6297" t="s">
        <v>842</v>
      </c>
      <c r="F6297" t="s">
        <v>843</v>
      </c>
      <c r="G6297" t="s">
        <v>844</v>
      </c>
      <c r="H6297" t="s">
        <v>887</v>
      </c>
      <c r="I6297">
        <v>1</v>
      </c>
      <c r="J6297" t="s">
        <v>897</v>
      </c>
      <c r="K6297" t="s">
        <v>772</v>
      </c>
      <c r="L6297" t="s">
        <v>715</v>
      </c>
      <c r="M6297" t="s">
        <v>716</v>
      </c>
      <c r="N6297">
        <v>6</v>
      </c>
      <c r="O6297" t="s">
        <v>801</v>
      </c>
      <c r="Q6297">
        <v>2.8979999999999999E-2</v>
      </c>
      <c r="V6297" t="s">
        <v>718</v>
      </c>
      <c r="W6297" t="s">
        <v>744</v>
      </c>
      <c r="X6297" t="s">
        <v>779</v>
      </c>
      <c r="Y6297" t="s">
        <v>749</v>
      </c>
      <c r="Z6297">
        <v>21</v>
      </c>
      <c r="AA6297" t="s">
        <v>722</v>
      </c>
      <c r="AB6297" t="s">
        <v>1011</v>
      </c>
      <c r="AC6297">
        <v>169495</v>
      </c>
      <c r="AD6297" t="s">
        <v>1012</v>
      </c>
      <c r="AE6297" t="s">
        <v>1013</v>
      </c>
      <c r="AF6297">
        <v>2014</v>
      </c>
    </row>
    <row r="6298" spans="1:32" x14ac:dyDescent="0.2">
      <c r="A6298" t="s">
        <v>1745</v>
      </c>
      <c r="B6298">
        <v>7758987</v>
      </c>
      <c r="C6298" t="s">
        <v>1746</v>
      </c>
      <c r="D6298" t="s">
        <v>709</v>
      </c>
      <c r="E6298" t="s">
        <v>842</v>
      </c>
      <c r="F6298" t="s">
        <v>843</v>
      </c>
      <c r="G6298" t="s">
        <v>844</v>
      </c>
      <c r="H6298" t="s">
        <v>887</v>
      </c>
      <c r="I6298">
        <v>1</v>
      </c>
      <c r="J6298" t="s">
        <v>897</v>
      </c>
      <c r="K6298" t="s">
        <v>772</v>
      </c>
      <c r="L6298" t="s">
        <v>715</v>
      </c>
      <c r="M6298" t="s">
        <v>716</v>
      </c>
      <c r="N6298">
        <v>6</v>
      </c>
      <c r="O6298" t="s">
        <v>801</v>
      </c>
      <c r="S6298">
        <v>2.7699999999999999E-2</v>
      </c>
      <c r="U6298">
        <v>2.9700000000000001E-2</v>
      </c>
      <c r="V6298" t="s">
        <v>718</v>
      </c>
      <c r="W6298" t="s">
        <v>744</v>
      </c>
      <c r="X6298" t="s">
        <v>779</v>
      </c>
      <c r="Y6298" t="s">
        <v>749</v>
      </c>
      <c r="Z6298">
        <v>4</v>
      </c>
      <c r="AA6298" t="s">
        <v>722</v>
      </c>
      <c r="AB6298" t="s">
        <v>1011</v>
      </c>
      <c r="AC6298">
        <v>169495</v>
      </c>
      <c r="AD6298" t="s">
        <v>1012</v>
      </c>
      <c r="AE6298" t="s">
        <v>1013</v>
      </c>
      <c r="AF6298">
        <v>2014</v>
      </c>
    </row>
    <row r="6299" spans="1:32" x14ac:dyDescent="0.2">
      <c r="A6299" t="s">
        <v>1745</v>
      </c>
      <c r="B6299">
        <v>7758987</v>
      </c>
      <c r="C6299" t="s">
        <v>1746</v>
      </c>
      <c r="D6299" t="s">
        <v>709</v>
      </c>
      <c r="E6299" t="s">
        <v>842</v>
      </c>
      <c r="F6299" t="s">
        <v>843</v>
      </c>
      <c r="G6299" t="s">
        <v>844</v>
      </c>
      <c r="H6299" t="s">
        <v>930</v>
      </c>
      <c r="K6299" t="s">
        <v>714</v>
      </c>
      <c r="L6299" t="s">
        <v>715</v>
      </c>
      <c r="M6299" t="s">
        <v>716</v>
      </c>
      <c r="N6299">
        <v>7</v>
      </c>
      <c r="O6299" t="s">
        <v>717</v>
      </c>
      <c r="Q6299">
        <v>4.78</v>
      </c>
      <c r="V6299" t="s">
        <v>718</v>
      </c>
      <c r="W6299" t="s">
        <v>764</v>
      </c>
      <c r="X6299" t="s">
        <v>784</v>
      </c>
      <c r="Y6299" t="s">
        <v>749</v>
      </c>
      <c r="Z6299">
        <v>11</v>
      </c>
      <c r="AA6299" t="s">
        <v>722</v>
      </c>
      <c r="AB6299" t="s">
        <v>2519</v>
      </c>
      <c r="AC6299">
        <v>15185</v>
      </c>
      <c r="AD6299" t="s">
        <v>2520</v>
      </c>
      <c r="AE6299" t="s">
        <v>2521</v>
      </c>
      <c r="AF6299">
        <v>1982</v>
      </c>
    </row>
    <row r="6300" spans="1:32" x14ac:dyDescent="0.2">
      <c r="A6300" t="s">
        <v>1745</v>
      </c>
      <c r="B6300">
        <v>7758987</v>
      </c>
      <c r="C6300" t="s">
        <v>1746</v>
      </c>
      <c r="D6300" t="s">
        <v>709</v>
      </c>
      <c r="E6300" t="s">
        <v>842</v>
      </c>
      <c r="F6300" t="s">
        <v>843</v>
      </c>
      <c r="G6300" t="s">
        <v>844</v>
      </c>
      <c r="H6300" t="s">
        <v>805</v>
      </c>
      <c r="K6300" t="s">
        <v>772</v>
      </c>
      <c r="L6300" t="s">
        <v>715</v>
      </c>
      <c r="M6300" t="s">
        <v>716</v>
      </c>
      <c r="N6300">
        <v>2</v>
      </c>
      <c r="O6300" t="s">
        <v>717</v>
      </c>
      <c r="Q6300">
        <v>4.1059999999999999E-2</v>
      </c>
      <c r="V6300" t="s">
        <v>718</v>
      </c>
      <c r="W6300" t="s">
        <v>958</v>
      </c>
      <c r="X6300" t="s">
        <v>959</v>
      </c>
      <c r="Y6300" t="s">
        <v>749</v>
      </c>
      <c r="Z6300">
        <v>0</v>
      </c>
      <c r="AA6300" t="s">
        <v>722</v>
      </c>
      <c r="AB6300" t="s">
        <v>2548</v>
      </c>
      <c r="AC6300">
        <v>109098</v>
      </c>
      <c r="AD6300" t="s">
        <v>2549</v>
      </c>
      <c r="AE6300" t="s">
        <v>2550</v>
      </c>
      <c r="AF6300">
        <v>2008</v>
      </c>
    </row>
    <row r="6301" spans="1:32" x14ac:dyDescent="0.2">
      <c r="A6301" t="s">
        <v>1745</v>
      </c>
      <c r="B6301">
        <v>7758987</v>
      </c>
      <c r="C6301" t="s">
        <v>1746</v>
      </c>
      <c r="D6301" t="s">
        <v>709</v>
      </c>
      <c r="E6301" t="s">
        <v>842</v>
      </c>
      <c r="F6301" t="s">
        <v>843</v>
      </c>
      <c r="G6301" t="s">
        <v>844</v>
      </c>
      <c r="H6301" t="s">
        <v>965</v>
      </c>
      <c r="K6301" t="s">
        <v>772</v>
      </c>
      <c r="L6301" t="s">
        <v>715</v>
      </c>
      <c r="M6301" t="s">
        <v>716</v>
      </c>
      <c r="N6301">
        <v>6</v>
      </c>
      <c r="O6301" t="s">
        <v>717</v>
      </c>
      <c r="Q6301">
        <v>1.18E-2</v>
      </c>
      <c r="V6301" t="s">
        <v>718</v>
      </c>
      <c r="W6301" t="s">
        <v>744</v>
      </c>
      <c r="X6301" t="s">
        <v>779</v>
      </c>
      <c r="Y6301" t="s">
        <v>749</v>
      </c>
      <c r="Z6301">
        <v>58</v>
      </c>
      <c r="AA6301" t="s">
        <v>722</v>
      </c>
      <c r="AB6301" t="s">
        <v>2330</v>
      </c>
      <c r="AC6301">
        <v>76228</v>
      </c>
      <c r="AD6301" t="s">
        <v>2331</v>
      </c>
      <c r="AE6301" t="s">
        <v>2332</v>
      </c>
      <c r="AF6301">
        <v>2001</v>
      </c>
    </row>
    <row r="6302" spans="1:32" x14ac:dyDescent="0.2">
      <c r="A6302" t="s">
        <v>1745</v>
      </c>
      <c r="B6302">
        <v>7758987</v>
      </c>
      <c r="C6302" t="s">
        <v>1746</v>
      </c>
      <c r="D6302" t="s">
        <v>709</v>
      </c>
      <c r="E6302" t="s">
        <v>842</v>
      </c>
      <c r="F6302" t="s">
        <v>843</v>
      </c>
      <c r="G6302" t="s">
        <v>844</v>
      </c>
      <c r="H6302" t="s">
        <v>805</v>
      </c>
      <c r="K6302" t="s">
        <v>772</v>
      </c>
      <c r="L6302" t="s">
        <v>715</v>
      </c>
      <c r="M6302" t="s">
        <v>716</v>
      </c>
      <c r="N6302">
        <v>3</v>
      </c>
      <c r="O6302" t="s">
        <v>717</v>
      </c>
      <c r="Q6302">
        <v>1.9890000000000001E-2</v>
      </c>
      <c r="V6302" t="s">
        <v>718</v>
      </c>
      <c r="W6302" t="s">
        <v>958</v>
      </c>
      <c r="X6302" t="s">
        <v>959</v>
      </c>
      <c r="Y6302" t="s">
        <v>749</v>
      </c>
      <c r="Z6302">
        <v>20</v>
      </c>
      <c r="AA6302" t="s">
        <v>722</v>
      </c>
      <c r="AB6302" t="s">
        <v>2516</v>
      </c>
      <c r="AC6302">
        <v>56554</v>
      </c>
      <c r="AD6302" t="s">
        <v>2517</v>
      </c>
      <c r="AE6302" t="s">
        <v>2518</v>
      </c>
      <c r="AF6302">
        <v>2000</v>
      </c>
    </row>
    <row r="6303" spans="1:32" x14ac:dyDescent="0.2">
      <c r="A6303" t="s">
        <v>1745</v>
      </c>
      <c r="B6303">
        <v>7758987</v>
      </c>
      <c r="C6303" t="s">
        <v>1746</v>
      </c>
      <c r="D6303" t="s">
        <v>709</v>
      </c>
      <c r="E6303" t="s">
        <v>842</v>
      </c>
      <c r="F6303" t="s">
        <v>843</v>
      </c>
      <c r="G6303" t="s">
        <v>844</v>
      </c>
      <c r="K6303" t="s">
        <v>753</v>
      </c>
      <c r="L6303" t="s">
        <v>715</v>
      </c>
      <c r="M6303" t="s">
        <v>716</v>
      </c>
      <c r="N6303">
        <v>2</v>
      </c>
      <c r="O6303" t="s">
        <v>717</v>
      </c>
      <c r="Q6303">
        <v>0.105</v>
      </c>
      <c r="V6303" t="s">
        <v>718</v>
      </c>
      <c r="W6303" t="s">
        <v>719</v>
      </c>
      <c r="X6303" t="s">
        <v>2557</v>
      </c>
      <c r="Y6303" t="s">
        <v>749</v>
      </c>
      <c r="Z6303">
        <v>1</v>
      </c>
      <c r="AA6303" t="s">
        <v>722</v>
      </c>
      <c r="AB6303" t="s">
        <v>2551</v>
      </c>
      <c r="AC6303">
        <v>65876</v>
      </c>
      <c r="AD6303" t="s">
        <v>2552</v>
      </c>
      <c r="AE6303" t="s">
        <v>2553</v>
      </c>
      <c r="AF6303">
        <v>2002</v>
      </c>
    </row>
    <row r="6304" spans="1:32" x14ac:dyDescent="0.2">
      <c r="A6304" t="s">
        <v>1745</v>
      </c>
      <c r="B6304">
        <v>7758987</v>
      </c>
      <c r="C6304" t="s">
        <v>1746</v>
      </c>
      <c r="D6304" t="s">
        <v>709</v>
      </c>
      <c r="E6304" t="s">
        <v>842</v>
      </c>
      <c r="F6304" t="s">
        <v>843</v>
      </c>
      <c r="G6304" t="s">
        <v>844</v>
      </c>
      <c r="H6304" t="s">
        <v>887</v>
      </c>
      <c r="I6304">
        <v>1</v>
      </c>
      <c r="J6304" t="s">
        <v>897</v>
      </c>
      <c r="K6304" t="s">
        <v>772</v>
      </c>
      <c r="L6304" t="s">
        <v>715</v>
      </c>
      <c r="M6304" t="s">
        <v>716</v>
      </c>
      <c r="N6304">
        <v>6</v>
      </c>
      <c r="O6304" t="s">
        <v>801</v>
      </c>
      <c r="Q6304">
        <v>2.7699999999999999E-2</v>
      </c>
      <c r="V6304" t="s">
        <v>718</v>
      </c>
      <c r="W6304" t="s">
        <v>764</v>
      </c>
      <c r="X6304" t="s">
        <v>970</v>
      </c>
      <c r="Y6304" t="s">
        <v>749</v>
      </c>
      <c r="Z6304">
        <v>52</v>
      </c>
      <c r="AA6304" t="s">
        <v>722</v>
      </c>
      <c r="AB6304" t="s">
        <v>1011</v>
      </c>
      <c r="AC6304">
        <v>169495</v>
      </c>
      <c r="AD6304" t="s">
        <v>1012</v>
      </c>
      <c r="AE6304" t="s">
        <v>1013</v>
      </c>
      <c r="AF6304">
        <v>2014</v>
      </c>
    </row>
    <row r="6305" spans="1:32" x14ac:dyDescent="0.2">
      <c r="A6305" t="s">
        <v>1745</v>
      </c>
      <c r="B6305">
        <v>7758987</v>
      </c>
      <c r="C6305" t="s">
        <v>1746</v>
      </c>
      <c r="D6305" t="s">
        <v>709</v>
      </c>
      <c r="E6305" t="s">
        <v>842</v>
      </c>
      <c r="F6305" t="s">
        <v>843</v>
      </c>
      <c r="G6305" t="s">
        <v>844</v>
      </c>
      <c r="H6305" t="s">
        <v>887</v>
      </c>
      <c r="I6305">
        <v>1</v>
      </c>
      <c r="J6305" t="s">
        <v>897</v>
      </c>
      <c r="K6305" t="s">
        <v>772</v>
      </c>
      <c r="L6305" t="s">
        <v>715</v>
      </c>
      <c r="M6305" t="s">
        <v>716</v>
      </c>
      <c r="N6305">
        <v>6</v>
      </c>
      <c r="O6305" t="s">
        <v>801</v>
      </c>
      <c r="Q6305">
        <v>2.7699999999999999E-2</v>
      </c>
      <c r="V6305" t="s">
        <v>718</v>
      </c>
      <c r="W6305" t="s">
        <v>744</v>
      </c>
      <c r="X6305" t="s">
        <v>779</v>
      </c>
      <c r="Y6305" t="s">
        <v>749</v>
      </c>
      <c r="Z6305">
        <v>21</v>
      </c>
      <c r="AA6305" t="s">
        <v>722</v>
      </c>
      <c r="AB6305" t="s">
        <v>1011</v>
      </c>
      <c r="AC6305">
        <v>169495</v>
      </c>
      <c r="AD6305" t="s">
        <v>1012</v>
      </c>
      <c r="AE6305" t="s">
        <v>1013</v>
      </c>
      <c r="AF6305">
        <v>2014</v>
      </c>
    </row>
    <row r="6306" spans="1:32" x14ac:dyDescent="0.2">
      <c r="A6306" t="s">
        <v>1745</v>
      </c>
      <c r="B6306">
        <v>7758987</v>
      </c>
      <c r="C6306" t="s">
        <v>1746</v>
      </c>
      <c r="D6306" t="s">
        <v>709</v>
      </c>
      <c r="E6306" t="s">
        <v>842</v>
      </c>
      <c r="F6306" t="s">
        <v>843</v>
      </c>
      <c r="G6306" t="s">
        <v>844</v>
      </c>
      <c r="H6306" t="s">
        <v>887</v>
      </c>
      <c r="I6306">
        <v>1</v>
      </c>
      <c r="J6306" t="s">
        <v>897</v>
      </c>
      <c r="K6306" t="s">
        <v>772</v>
      </c>
      <c r="L6306" t="s">
        <v>715</v>
      </c>
      <c r="M6306" t="s">
        <v>716</v>
      </c>
      <c r="N6306">
        <v>6</v>
      </c>
      <c r="O6306" t="s">
        <v>801</v>
      </c>
      <c r="Q6306">
        <v>5.6529999999999997E-2</v>
      </c>
      <c r="V6306" t="s">
        <v>718</v>
      </c>
      <c r="W6306" t="s">
        <v>764</v>
      </c>
      <c r="X6306" t="s">
        <v>784</v>
      </c>
      <c r="Y6306" t="s">
        <v>749</v>
      </c>
      <c r="Z6306">
        <v>52</v>
      </c>
      <c r="AA6306" t="s">
        <v>722</v>
      </c>
      <c r="AB6306" t="s">
        <v>1011</v>
      </c>
      <c r="AC6306">
        <v>169495</v>
      </c>
      <c r="AD6306" t="s">
        <v>1012</v>
      </c>
      <c r="AE6306" t="s">
        <v>1013</v>
      </c>
      <c r="AF6306">
        <v>2014</v>
      </c>
    </row>
    <row r="6307" spans="1:32" x14ac:dyDescent="0.2">
      <c r="A6307" t="s">
        <v>1745</v>
      </c>
      <c r="B6307">
        <v>7758987</v>
      </c>
      <c r="C6307" t="s">
        <v>1746</v>
      </c>
      <c r="D6307" t="s">
        <v>709</v>
      </c>
      <c r="E6307" t="s">
        <v>842</v>
      </c>
      <c r="F6307" t="s">
        <v>843</v>
      </c>
      <c r="G6307" t="s">
        <v>844</v>
      </c>
      <c r="H6307" t="s">
        <v>887</v>
      </c>
      <c r="I6307">
        <v>1</v>
      </c>
      <c r="J6307" t="s">
        <v>897</v>
      </c>
      <c r="K6307" t="s">
        <v>772</v>
      </c>
      <c r="L6307" t="s">
        <v>715</v>
      </c>
      <c r="M6307" t="s">
        <v>716</v>
      </c>
      <c r="N6307">
        <v>6</v>
      </c>
      <c r="O6307" t="s">
        <v>801</v>
      </c>
      <c r="Q6307">
        <v>2.7699999999999999E-2</v>
      </c>
      <c r="V6307" t="s">
        <v>718</v>
      </c>
      <c r="W6307" t="s">
        <v>744</v>
      </c>
      <c r="X6307" t="s">
        <v>779</v>
      </c>
      <c r="Y6307" t="s">
        <v>749</v>
      </c>
      <c r="Z6307">
        <v>52</v>
      </c>
      <c r="AA6307" t="s">
        <v>722</v>
      </c>
      <c r="AB6307" t="s">
        <v>1011</v>
      </c>
      <c r="AC6307">
        <v>169495</v>
      </c>
      <c r="AD6307" t="s">
        <v>1012</v>
      </c>
      <c r="AE6307" t="s">
        <v>1013</v>
      </c>
      <c r="AF6307">
        <v>2014</v>
      </c>
    </row>
    <row r="6308" spans="1:32" x14ac:dyDescent="0.2">
      <c r="A6308" t="s">
        <v>1745</v>
      </c>
      <c r="B6308">
        <v>7758987</v>
      </c>
      <c r="C6308" t="s">
        <v>1746</v>
      </c>
      <c r="D6308" t="s">
        <v>709</v>
      </c>
      <c r="E6308" t="s">
        <v>842</v>
      </c>
      <c r="F6308" t="s">
        <v>843</v>
      </c>
      <c r="G6308" t="s">
        <v>844</v>
      </c>
      <c r="K6308" t="s">
        <v>772</v>
      </c>
      <c r="L6308" t="s">
        <v>715</v>
      </c>
      <c r="M6308" t="s">
        <v>716</v>
      </c>
      <c r="N6308">
        <v>2</v>
      </c>
      <c r="O6308" t="s">
        <v>717</v>
      </c>
      <c r="Q6308">
        <v>0.153</v>
      </c>
      <c r="V6308" t="s">
        <v>718</v>
      </c>
      <c r="W6308" t="s">
        <v>719</v>
      </c>
      <c r="X6308" t="s">
        <v>1160</v>
      </c>
      <c r="Y6308" t="s">
        <v>749</v>
      </c>
      <c r="Z6308">
        <v>0.125</v>
      </c>
      <c r="AA6308" t="s">
        <v>722</v>
      </c>
      <c r="AB6308" t="s">
        <v>2551</v>
      </c>
      <c r="AC6308">
        <v>65876</v>
      </c>
      <c r="AD6308" t="s">
        <v>2552</v>
      </c>
      <c r="AE6308" t="s">
        <v>2553</v>
      </c>
      <c r="AF6308">
        <v>2002</v>
      </c>
    </row>
    <row r="6309" spans="1:32" x14ac:dyDescent="0.2">
      <c r="A6309" t="s">
        <v>1745</v>
      </c>
      <c r="B6309">
        <v>7758987</v>
      </c>
      <c r="C6309" t="s">
        <v>1746</v>
      </c>
      <c r="D6309" t="s">
        <v>709</v>
      </c>
      <c r="E6309" t="s">
        <v>842</v>
      </c>
      <c r="F6309" t="s">
        <v>843</v>
      </c>
      <c r="G6309" t="s">
        <v>844</v>
      </c>
      <c r="H6309" t="s">
        <v>887</v>
      </c>
      <c r="I6309">
        <v>1</v>
      </c>
      <c r="J6309" t="s">
        <v>897</v>
      </c>
      <c r="K6309" t="s">
        <v>772</v>
      </c>
      <c r="L6309" t="s">
        <v>715</v>
      </c>
      <c r="M6309" t="s">
        <v>716</v>
      </c>
      <c r="N6309">
        <v>6</v>
      </c>
      <c r="O6309" t="s">
        <v>801</v>
      </c>
      <c r="Q6309">
        <v>6.0100000000000001E-2</v>
      </c>
      <c r="V6309" t="s">
        <v>718</v>
      </c>
      <c r="W6309" t="s">
        <v>764</v>
      </c>
      <c r="X6309" t="s">
        <v>875</v>
      </c>
      <c r="Y6309" t="s">
        <v>749</v>
      </c>
      <c r="Z6309">
        <v>21</v>
      </c>
      <c r="AA6309" t="s">
        <v>722</v>
      </c>
      <c r="AB6309" t="s">
        <v>1011</v>
      </c>
      <c r="AC6309">
        <v>169495</v>
      </c>
      <c r="AD6309" t="s">
        <v>1012</v>
      </c>
      <c r="AE6309" t="s">
        <v>1013</v>
      </c>
      <c r="AF6309">
        <v>2014</v>
      </c>
    </row>
    <row r="6310" spans="1:32" x14ac:dyDescent="0.2">
      <c r="A6310" t="s">
        <v>1745</v>
      </c>
      <c r="B6310">
        <v>7758987</v>
      </c>
      <c r="C6310" t="s">
        <v>1746</v>
      </c>
      <c r="D6310" t="s">
        <v>709</v>
      </c>
      <c r="E6310" t="s">
        <v>842</v>
      </c>
      <c r="F6310" t="s">
        <v>843</v>
      </c>
      <c r="G6310" t="s">
        <v>844</v>
      </c>
      <c r="H6310" t="s">
        <v>887</v>
      </c>
      <c r="I6310">
        <v>1</v>
      </c>
      <c r="J6310" t="s">
        <v>897</v>
      </c>
      <c r="K6310" t="s">
        <v>772</v>
      </c>
      <c r="L6310" t="s">
        <v>715</v>
      </c>
      <c r="M6310" t="s">
        <v>716</v>
      </c>
      <c r="N6310">
        <v>6</v>
      </c>
      <c r="O6310" t="s">
        <v>801</v>
      </c>
      <c r="Q6310">
        <v>6.0100000000000001E-2</v>
      </c>
      <c r="V6310" t="s">
        <v>718</v>
      </c>
      <c r="W6310" t="s">
        <v>764</v>
      </c>
      <c r="X6310" t="s">
        <v>875</v>
      </c>
      <c r="Y6310" t="s">
        <v>749</v>
      </c>
      <c r="Z6310">
        <v>21</v>
      </c>
      <c r="AA6310" t="s">
        <v>722</v>
      </c>
      <c r="AB6310" t="s">
        <v>1011</v>
      </c>
      <c r="AC6310">
        <v>169495</v>
      </c>
      <c r="AD6310" t="s">
        <v>1012</v>
      </c>
      <c r="AE6310" t="s">
        <v>1013</v>
      </c>
      <c r="AF6310">
        <v>2014</v>
      </c>
    </row>
    <row r="6311" spans="1:32" x14ac:dyDescent="0.2">
      <c r="A6311" t="s">
        <v>1745</v>
      </c>
      <c r="B6311">
        <v>7758987</v>
      </c>
      <c r="C6311" t="s">
        <v>1746</v>
      </c>
      <c r="D6311" t="s">
        <v>709</v>
      </c>
      <c r="E6311" t="s">
        <v>842</v>
      </c>
      <c r="F6311" t="s">
        <v>843</v>
      </c>
      <c r="G6311" t="s">
        <v>844</v>
      </c>
      <c r="H6311" t="s">
        <v>887</v>
      </c>
      <c r="I6311">
        <v>1</v>
      </c>
      <c r="J6311" t="s">
        <v>897</v>
      </c>
      <c r="K6311" t="s">
        <v>772</v>
      </c>
      <c r="L6311" t="s">
        <v>715</v>
      </c>
      <c r="M6311" t="s">
        <v>716</v>
      </c>
      <c r="N6311">
        <v>6</v>
      </c>
      <c r="O6311" t="s">
        <v>801</v>
      </c>
      <c r="Q6311">
        <v>5.6529999999999997E-2</v>
      </c>
      <c r="V6311" t="s">
        <v>718</v>
      </c>
      <c r="W6311" t="s">
        <v>764</v>
      </c>
      <c r="X6311" t="s">
        <v>875</v>
      </c>
      <c r="Y6311" t="s">
        <v>749</v>
      </c>
      <c r="Z6311">
        <v>52</v>
      </c>
      <c r="AA6311" t="s">
        <v>722</v>
      </c>
      <c r="AB6311" t="s">
        <v>1011</v>
      </c>
      <c r="AC6311">
        <v>169495</v>
      </c>
      <c r="AD6311" t="s">
        <v>1012</v>
      </c>
      <c r="AE6311" t="s">
        <v>1013</v>
      </c>
      <c r="AF6311">
        <v>2014</v>
      </c>
    </row>
    <row r="6312" spans="1:32" x14ac:dyDescent="0.2">
      <c r="A6312" t="s">
        <v>1745</v>
      </c>
      <c r="B6312">
        <v>7758987</v>
      </c>
      <c r="C6312" t="s">
        <v>1746</v>
      </c>
      <c r="D6312" t="s">
        <v>709</v>
      </c>
      <c r="E6312" t="s">
        <v>842</v>
      </c>
      <c r="F6312" t="s">
        <v>843</v>
      </c>
      <c r="G6312" t="s">
        <v>844</v>
      </c>
      <c r="H6312" t="s">
        <v>887</v>
      </c>
      <c r="I6312">
        <v>1</v>
      </c>
      <c r="J6312" t="s">
        <v>897</v>
      </c>
      <c r="K6312" t="s">
        <v>772</v>
      </c>
      <c r="L6312" t="s">
        <v>715</v>
      </c>
      <c r="M6312" t="s">
        <v>716</v>
      </c>
      <c r="N6312">
        <v>6</v>
      </c>
      <c r="O6312" t="s">
        <v>801</v>
      </c>
      <c r="Q6312">
        <v>2.7699999999999999E-2</v>
      </c>
      <c r="V6312" t="s">
        <v>718</v>
      </c>
      <c r="W6312" t="s">
        <v>744</v>
      </c>
      <c r="X6312" t="s">
        <v>779</v>
      </c>
      <c r="Y6312" t="s">
        <v>749</v>
      </c>
      <c r="Z6312">
        <v>52</v>
      </c>
      <c r="AA6312" t="s">
        <v>722</v>
      </c>
      <c r="AB6312" t="s">
        <v>1011</v>
      </c>
      <c r="AC6312">
        <v>169495</v>
      </c>
      <c r="AD6312" t="s">
        <v>1012</v>
      </c>
      <c r="AE6312" t="s">
        <v>1013</v>
      </c>
      <c r="AF6312">
        <v>2014</v>
      </c>
    </row>
    <row r="6313" spans="1:32" x14ac:dyDescent="0.2">
      <c r="A6313" t="s">
        <v>1745</v>
      </c>
      <c r="B6313">
        <v>7758987</v>
      </c>
      <c r="C6313" t="s">
        <v>1746</v>
      </c>
      <c r="D6313" t="s">
        <v>709</v>
      </c>
      <c r="E6313" t="s">
        <v>842</v>
      </c>
      <c r="F6313" t="s">
        <v>843</v>
      </c>
      <c r="G6313" t="s">
        <v>844</v>
      </c>
      <c r="H6313" t="s">
        <v>805</v>
      </c>
      <c r="K6313" t="s">
        <v>714</v>
      </c>
      <c r="L6313" t="s">
        <v>715</v>
      </c>
      <c r="M6313" t="s">
        <v>716</v>
      </c>
      <c r="N6313">
        <v>3</v>
      </c>
      <c r="O6313" t="s">
        <v>717</v>
      </c>
      <c r="Q6313">
        <v>2.23E-2</v>
      </c>
      <c r="V6313" t="s">
        <v>718</v>
      </c>
      <c r="W6313" t="s">
        <v>719</v>
      </c>
      <c r="X6313" t="s">
        <v>1008</v>
      </c>
      <c r="Y6313" t="s">
        <v>749</v>
      </c>
      <c r="Z6313">
        <v>10</v>
      </c>
      <c r="AA6313" t="s">
        <v>722</v>
      </c>
      <c r="AB6313" t="s">
        <v>2223</v>
      </c>
      <c r="AC6313">
        <v>165211</v>
      </c>
      <c r="AD6313" t="s">
        <v>2224</v>
      </c>
      <c r="AE6313" t="s">
        <v>2225</v>
      </c>
      <c r="AF6313">
        <v>2012</v>
      </c>
    </row>
    <row r="6314" spans="1:32" x14ac:dyDescent="0.2">
      <c r="A6314" t="s">
        <v>1745</v>
      </c>
      <c r="B6314">
        <v>7758987</v>
      </c>
      <c r="C6314" t="s">
        <v>1746</v>
      </c>
      <c r="D6314" t="s">
        <v>709</v>
      </c>
      <c r="E6314" t="s">
        <v>842</v>
      </c>
      <c r="F6314" t="s">
        <v>843</v>
      </c>
      <c r="G6314" t="s">
        <v>844</v>
      </c>
      <c r="H6314" t="s">
        <v>805</v>
      </c>
      <c r="K6314" t="s">
        <v>772</v>
      </c>
      <c r="L6314" t="s">
        <v>715</v>
      </c>
      <c r="M6314" t="s">
        <v>716</v>
      </c>
      <c r="N6314">
        <v>2</v>
      </c>
      <c r="O6314" t="s">
        <v>717</v>
      </c>
      <c r="Q6314">
        <v>4.1059999999999999E-2</v>
      </c>
      <c r="V6314" t="s">
        <v>718</v>
      </c>
      <c r="W6314" t="s">
        <v>958</v>
      </c>
      <c r="X6314" t="s">
        <v>959</v>
      </c>
      <c r="Y6314" t="s">
        <v>749</v>
      </c>
      <c r="Z6314">
        <v>7</v>
      </c>
      <c r="AA6314" t="s">
        <v>722</v>
      </c>
      <c r="AB6314" t="s">
        <v>2548</v>
      </c>
      <c r="AC6314">
        <v>109098</v>
      </c>
      <c r="AD6314" t="s">
        <v>2549</v>
      </c>
      <c r="AE6314" t="s">
        <v>2550</v>
      </c>
      <c r="AF6314">
        <v>2008</v>
      </c>
    </row>
    <row r="6315" spans="1:32" x14ac:dyDescent="0.2">
      <c r="A6315" t="s">
        <v>1745</v>
      </c>
      <c r="B6315">
        <v>7758987</v>
      </c>
      <c r="C6315" t="s">
        <v>1746</v>
      </c>
      <c r="D6315" t="s">
        <v>709</v>
      </c>
      <c r="E6315" t="s">
        <v>842</v>
      </c>
      <c r="F6315" t="s">
        <v>843</v>
      </c>
      <c r="G6315" t="s">
        <v>844</v>
      </c>
      <c r="H6315" t="s">
        <v>805</v>
      </c>
      <c r="K6315" t="s">
        <v>714</v>
      </c>
      <c r="L6315" t="s">
        <v>715</v>
      </c>
      <c r="M6315" t="s">
        <v>716</v>
      </c>
      <c r="N6315">
        <v>3</v>
      </c>
      <c r="O6315" t="s">
        <v>717</v>
      </c>
      <c r="Q6315">
        <v>2.23E-2</v>
      </c>
      <c r="V6315" t="s">
        <v>718</v>
      </c>
      <c r="W6315" t="s">
        <v>719</v>
      </c>
      <c r="X6315" t="s">
        <v>740</v>
      </c>
      <c r="Y6315" t="s">
        <v>749</v>
      </c>
      <c r="Z6315">
        <v>10</v>
      </c>
      <c r="AA6315" t="s">
        <v>722</v>
      </c>
      <c r="AB6315" t="s">
        <v>2223</v>
      </c>
      <c r="AC6315">
        <v>165211</v>
      </c>
      <c r="AD6315" t="s">
        <v>2224</v>
      </c>
      <c r="AE6315" t="s">
        <v>2225</v>
      </c>
      <c r="AF6315">
        <v>2012</v>
      </c>
    </row>
    <row r="6316" spans="1:32" x14ac:dyDescent="0.2">
      <c r="A6316" t="s">
        <v>1745</v>
      </c>
      <c r="B6316">
        <v>7758987</v>
      </c>
      <c r="C6316" t="s">
        <v>1746</v>
      </c>
      <c r="D6316" t="s">
        <v>709</v>
      </c>
      <c r="E6316" t="s">
        <v>842</v>
      </c>
      <c r="F6316" t="s">
        <v>843</v>
      </c>
      <c r="G6316" t="s">
        <v>844</v>
      </c>
      <c r="H6316" t="s">
        <v>805</v>
      </c>
      <c r="K6316" t="s">
        <v>772</v>
      </c>
      <c r="L6316" t="s">
        <v>715</v>
      </c>
      <c r="M6316" t="s">
        <v>716</v>
      </c>
      <c r="N6316">
        <v>3</v>
      </c>
      <c r="O6316" t="s">
        <v>717</v>
      </c>
      <c r="Q6316">
        <v>1.9890000000000001E-2</v>
      </c>
      <c r="V6316" t="s">
        <v>718</v>
      </c>
      <c r="W6316" t="s">
        <v>958</v>
      </c>
      <c r="X6316" t="s">
        <v>959</v>
      </c>
      <c r="Y6316" t="s">
        <v>749</v>
      </c>
      <c r="Z6316">
        <v>30</v>
      </c>
      <c r="AA6316" t="s">
        <v>722</v>
      </c>
      <c r="AB6316" t="s">
        <v>2516</v>
      </c>
      <c r="AC6316">
        <v>56554</v>
      </c>
      <c r="AD6316" t="s">
        <v>2517</v>
      </c>
      <c r="AE6316" t="s">
        <v>2518</v>
      </c>
      <c r="AF6316">
        <v>2000</v>
      </c>
    </row>
    <row r="6317" spans="1:32" x14ac:dyDescent="0.2">
      <c r="A6317" t="s">
        <v>1745</v>
      </c>
      <c r="B6317">
        <v>7758987</v>
      </c>
      <c r="C6317" t="s">
        <v>1746</v>
      </c>
      <c r="D6317" t="s">
        <v>709</v>
      </c>
      <c r="E6317" t="s">
        <v>842</v>
      </c>
      <c r="F6317" t="s">
        <v>843</v>
      </c>
      <c r="G6317" t="s">
        <v>844</v>
      </c>
      <c r="H6317" t="s">
        <v>805</v>
      </c>
      <c r="K6317" t="s">
        <v>714</v>
      </c>
      <c r="L6317" t="s">
        <v>715</v>
      </c>
      <c r="M6317" t="s">
        <v>716</v>
      </c>
      <c r="N6317">
        <v>3</v>
      </c>
      <c r="O6317" t="s">
        <v>717</v>
      </c>
      <c r="Q6317">
        <v>2.23E-2</v>
      </c>
      <c r="V6317" t="s">
        <v>718</v>
      </c>
      <c r="W6317" t="s">
        <v>958</v>
      </c>
      <c r="X6317" t="s">
        <v>959</v>
      </c>
      <c r="Y6317" t="s">
        <v>749</v>
      </c>
      <c r="Z6317">
        <v>10</v>
      </c>
      <c r="AA6317" t="s">
        <v>722</v>
      </c>
      <c r="AB6317" t="s">
        <v>2223</v>
      </c>
      <c r="AC6317">
        <v>165211</v>
      </c>
      <c r="AD6317" t="s">
        <v>2224</v>
      </c>
      <c r="AE6317" t="s">
        <v>2225</v>
      </c>
      <c r="AF6317">
        <v>2012</v>
      </c>
    </row>
    <row r="6318" spans="1:32" x14ac:dyDescent="0.2">
      <c r="A6318" t="s">
        <v>1745</v>
      </c>
      <c r="B6318">
        <v>7758987</v>
      </c>
      <c r="C6318" t="s">
        <v>1746</v>
      </c>
      <c r="D6318" t="s">
        <v>709</v>
      </c>
      <c r="E6318" t="s">
        <v>842</v>
      </c>
      <c r="F6318" t="s">
        <v>843</v>
      </c>
      <c r="G6318" t="s">
        <v>844</v>
      </c>
      <c r="H6318" t="s">
        <v>805</v>
      </c>
      <c r="K6318" t="s">
        <v>714</v>
      </c>
      <c r="L6318" t="s">
        <v>715</v>
      </c>
      <c r="M6318" t="s">
        <v>716</v>
      </c>
      <c r="N6318">
        <v>3</v>
      </c>
      <c r="O6318" t="s">
        <v>717</v>
      </c>
      <c r="Q6318">
        <v>2.23E-2</v>
      </c>
      <c r="V6318" t="s">
        <v>718</v>
      </c>
      <c r="W6318" t="s">
        <v>958</v>
      </c>
      <c r="X6318" t="s">
        <v>959</v>
      </c>
      <c r="Y6318" t="s">
        <v>749</v>
      </c>
      <c r="Z6318">
        <v>10</v>
      </c>
      <c r="AA6318" t="s">
        <v>722</v>
      </c>
      <c r="AB6318" t="s">
        <v>2223</v>
      </c>
      <c r="AC6318">
        <v>165211</v>
      </c>
      <c r="AD6318" t="s">
        <v>2224</v>
      </c>
      <c r="AE6318" t="s">
        <v>2225</v>
      </c>
      <c r="AF6318">
        <v>2012</v>
      </c>
    </row>
    <row r="6319" spans="1:32" x14ac:dyDescent="0.2">
      <c r="A6319" t="s">
        <v>1745</v>
      </c>
      <c r="B6319">
        <v>7758987</v>
      </c>
      <c r="C6319" t="s">
        <v>1746</v>
      </c>
      <c r="D6319" t="s">
        <v>709</v>
      </c>
      <c r="E6319" t="s">
        <v>842</v>
      </c>
      <c r="F6319" t="s">
        <v>843</v>
      </c>
      <c r="G6319" t="s">
        <v>844</v>
      </c>
      <c r="H6319" t="s">
        <v>805</v>
      </c>
      <c r="K6319" t="s">
        <v>714</v>
      </c>
      <c r="L6319" t="s">
        <v>715</v>
      </c>
      <c r="M6319" t="s">
        <v>716</v>
      </c>
      <c r="N6319">
        <v>3</v>
      </c>
      <c r="O6319" t="s">
        <v>717</v>
      </c>
      <c r="Q6319">
        <v>2.23E-2</v>
      </c>
      <c r="V6319" t="s">
        <v>718</v>
      </c>
      <c r="W6319" t="s">
        <v>719</v>
      </c>
      <c r="X6319" t="s">
        <v>981</v>
      </c>
      <c r="Y6319" t="s">
        <v>749</v>
      </c>
      <c r="Z6319">
        <v>10</v>
      </c>
      <c r="AA6319" t="s">
        <v>722</v>
      </c>
      <c r="AB6319" t="s">
        <v>2223</v>
      </c>
      <c r="AC6319">
        <v>165211</v>
      </c>
      <c r="AD6319" t="s">
        <v>2224</v>
      </c>
      <c r="AE6319" t="s">
        <v>2225</v>
      </c>
      <c r="AF6319">
        <v>2012</v>
      </c>
    </row>
    <row r="6320" spans="1:32" x14ac:dyDescent="0.2">
      <c r="A6320" t="s">
        <v>1745</v>
      </c>
      <c r="B6320">
        <v>7758987</v>
      </c>
      <c r="C6320" t="s">
        <v>1746</v>
      </c>
      <c r="D6320" t="s">
        <v>709</v>
      </c>
      <c r="E6320" t="s">
        <v>842</v>
      </c>
      <c r="F6320" t="s">
        <v>843</v>
      </c>
      <c r="G6320" t="s">
        <v>844</v>
      </c>
      <c r="H6320" t="s">
        <v>805</v>
      </c>
      <c r="K6320" t="s">
        <v>714</v>
      </c>
      <c r="L6320" t="s">
        <v>715</v>
      </c>
      <c r="M6320" t="s">
        <v>716</v>
      </c>
      <c r="N6320">
        <v>3</v>
      </c>
      <c r="O6320" t="s">
        <v>717</v>
      </c>
      <c r="Q6320">
        <v>2.23E-2</v>
      </c>
      <c r="V6320" t="s">
        <v>718</v>
      </c>
      <c r="W6320" t="s">
        <v>719</v>
      </c>
      <c r="X6320" t="s">
        <v>740</v>
      </c>
      <c r="Y6320" t="s">
        <v>749</v>
      </c>
      <c r="Z6320">
        <v>10</v>
      </c>
      <c r="AA6320" t="s">
        <v>722</v>
      </c>
      <c r="AB6320" t="s">
        <v>2223</v>
      </c>
      <c r="AC6320">
        <v>165211</v>
      </c>
      <c r="AD6320" t="s">
        <v>2224</v>
      </c>
      <c r="AE6320" t="s">
        <v>2225</v>
      </c>
      <c r="AF6320">
        <v>2012</v>
      </c>
    </row>
    <row r="6321" spans="1:32" x14ac:dyDescent="0.2">
      <c r="A6321" t="s">
        <v>1745</v>
      </c>
      <c r="B6321">
        <v>7758987</v>
      </c>
      <c r="C6321" t="s">
        <v>1746</v>
      </c>
      <c r="D6321" t="s">
        <v>709</v>
      </c>
      <c r="E6321" t="s">
        <v>842</v>
      </c>
      <c r="F6321" t="s">
        <v>843</v>
      </c>
      <c r="G6321" t="s">
        <v>844</v>
      </c>
      <c r="H6321" t="s">
        <v>805</v>
      </c>
      <c r="K6321" t="s">
        <v>714</v>
      </c>
      <c r="L6321" t="s">
        <v>715</v>
      </c>
      <c r="M6321" t="s">
        <v>716</v>
      </c>
      <c r="N6321">
        <v>3</v>
      </c>
      <c r="O6321" t="s">
        <v>717</v>
      </c>
      <c r="Q6321">
        <v>2.23E-2</v>
      </c>
      <c r="V6321" t="s">
        <v>718</v>
      </c>
      <c r="W6321" t="s">
        <v>719</v>
      </c>
      <c r="X6321" t="s">
        <v>869</v>
      </c>
      <c r="Y6321" t="s">
        <v>749</v>
      </c>
      <c r="Z6321">
        <v>10</v>
      </c>
      <c r="AA6321" t="s">
        <v>722</v>
      </c>
      <c r="AB6321" t="s">
        <v>2223</v>
      </c>
      <c r="AC6321">
        <v>165211</v>
      </c>
      <c r="AD6321" t="s">
        <v>2224</v>
      </c>
      <c r="AE6321" t="s">
        <v>2225</v>
      </c>
      <c r="AF6321">
        <v>2012</v>
      </c>
    </row>
    <row r="6322" spans="1:32" x14ac:dyDescent="0.2">
      <c r="A6322" t="s">
        <v>1745</v>
      </c>
      <c r="B6322">
        <v>7758987</v>
      </c>
      <c r="C6322" t="s">
        <v>1746</v>
      </c>
      <c r="D6322" t="s">
        <v>709</v>
      </c>
      <c r="E6322" t="s">
        <v>842</v>
      </c>
      <c r="F6322" t="s">
        <v>843</v>
      </c>
      <c r="G6322" t="s">
        <v>844</v>
      </c>
      <c r="H6322" t="s">
        <v>805</v>
      </c>
      <c r="K6322" t="s">
        <v>772</v>
      </c>
      <c r="L6322" t="s">
        <v>715</v>
      </c>
      <c r="M6322" t="s">
        <v>716</v>
      </c>
      <c r="N6322">
        <v>2</v>
      </c>
      <c r="O6322" t="s">
        <v>717</v>
      </c>
      <c r="Q6322">
        <v>4.1059999999999999E-2</v>
      </c>
      <c r="V6322" t="s">
        <v>718</v>
      </c>
      <c r="W6322" t="s">
        <v>958</v>
      </c>
      <c r="X6322" t="s">
        <v>959</v>
      </c>
      <c r="Y6322" t="s">
        <v>749</v>
      </c>
      <c r="Z6322">
        <v>14</v>
      </c>
      <c r="AA6322" t="s">
        <v>722</v>
      </c>
      <c r="AB6322" t="s">
        <v>2548</v>
      </c>
      <c r="AC6322">
        <v>109098</v>
      </c>
      <c r="AD6322" t="s">
        <v>2549</v>
      </c>
      <c r="AE6322" t="s">
        <v>2550</v>
      </c>
      <c r="AF6322">
        <v>2008</v>
      </c>
    </row>
    <row r="6323" spans="1:32" x14ac:dyDescent="0.2">
      <c r="A6323" t="s">
        <v>1745</v>
      </c>
      <c r="B6323">
        <v>7758987</v>
      </c>
      <c r="C6323" t="s">
        <v>1746</v>
      </c>
      <c r="D6323" t="s">
        <v>709</v>
      </c>
      <c r="E6323" t="s">
        <v>842</v>
      </c>
      <c r="F6323" t="s">
        <v>843</v>
      </c>
      <c r="G6323" t="s">
        <v>844</v>
      </c>
      <c r="H6323" t="s">
        <v>805</v>
      </c>
      <c r="K6323" t="s">
        <v>714</v>
      </c>
      <c r="L6323" t="s">
        <v>715</v>
      </c>
      <c r="M6323" t="s">
        <v>716</v>
      </c>
      <c r="N6323">
        <v>3</v>
      </c>
      <c r="O6323" t="s">
        <v>717</v>
      </c>
      <c r="Q6323">
        <v>2.23E-2</v>
      </c>
      <c r="V6323" t="s">
        <v>718</v>
      </c>
      <c r="W6323" t="s">
        <v>719</v>
      </c>
      <c r="X6323" t="s">
        <v>740</v>
      </c>
      <c r="Y6323" t="s">
        <v>749</v>
      </c>
      <c r="Z6323">
        <v>10</v>
      </c>
      <c r="AA6323" t="s">
        <v>722</v>
      </c>
      <c r="AB6323" t="s">
        <v>2223</v>
      </c>
      <c r="AC6323">
        <v>165211</v>
      </c>
      <c r="AD6323" t="s">
        <v>2224</v>
      </c>
      <c r="AE6323" t="s">
        <v>2225</v>
      </c>
      <c r="AF6323">
        <v>2012</v>
      </c>
    </row>
    <row r="6324" spans="1:32" x14ac:dyDescent="0.2">
      <c r="A6324" t="s">
        <v>1745</v>
      </c>
      <c r="B6324">
        <v>7758987</v>
      </c>
      <c r="C6324" t="s">
        <v>1746</v>
      </c>
      <c r="D6324" t="s">
        <v>709</v>
      </c>
      <c r="E6324" t="s">
        <v>842</v>
      </c>
      <c r="F6324" t="s">
        <v>843</v>
      </c>
      <c r="G6324" t="s">
        <v>844</v>
      </c>
      <c r="H6324" t="s">
        <v>805</v>
      </c>
      <c r="K6324" t="s">
        <v>714</v>
      </c>
      <c r="L6324" t="s">
        <v>715</v>
      </c>
      <c r="M6324" t="s">
        <v>716</v>
      </c>
      <c r="N6324">
        <v>3</v>
      </c>
      <c r="O6324" t="s">
        <v>717</v>
      </c>
      <c r="Q6324">
        <v>0.1023</v>
      </c>
      <c r="V6324" t="s">
        <v>718</v>
      </c>
      <c r="W6324" t="s">
        <v>719</v>
      </c>
      <c r="X6324" t="s">
        <v>869</v>
      </c>
      <c r="Y6324" t="s">
        <v>749</v>
      </c>
      <c r="Z6324">
        <v>4</v>
      </c>
      <c r="AA6324" t="s">
        <v>722</v>
      </c>
      <c r="AB6324" t="s">
        <v>2223</v>
      </c>
      <c r="AC6324">
        <v>165211</v>
      </c>
      <c r="AD6324" t="s">
        <v>2224</v>
      </c>
      <c r="AE6324" t="s">
        <v>2225</v>
      </c>
      <c r="AF6324">
        <v>2012</v>
      </c>
    </row>
    <row r="6325" spans="1:32" x14ac:dyDescent="0.2">
      <c r="A6325" t="s">
        <v>1745</v>
      </c>
      <c r="B6325">
        <v>7758987</v>
      </c>
      <c r="C6325" t="s">
        <v>1746</v>
      </c>
      <c r="D6325" t="s">
        <v>709</v>
      </c>
      <c r="E6325" t="s">
        <v>842</v>
      </c>
      <c r="F6325" t="s">
        <v>843</v>
      </c>
      <c r="G6325" t="s">
        <v>844</v>
      </c>
      <c r="H6325" t="s">
        <v>805</v>
      </c>
      <c r="K6325" t="s">
        <v>714</v>
      </c>
      <c r="L6325" t="s">
        <v>715</v>
      </c>
      <c r="M6325" t="s">
        <v>716</v>
      </c>
      <c r="N6325">
        <v>3</v>
      </c>
      <c r="O6325" t="s">
        <v>717</v>
      </c>
      <c r="Q6325">
        <v>0.1023</v>
      </c>
      <c r="V6325" t="s">
        <v>718</v>
      </c>
      <c r="W6325" t="s">
        <v>958</v>
      </c>
      <c r="X6325" t="s">
        <v>959</v>
      </c>
      <c r="Y6325" t="s">
        <v>749</v>
      </c>
      <c r="Z6325">
        <v>4</v>
      </c>
      <c r="AA6325" t="s">
        <v>722</v>
      </c>
      <c r="AB6325" t="s">
        <v>2223</v>
      </c>
      <c r="AC6325">
        <v>165211</v>
      </c>
      <c r="AD6325" t="s">
        <v>2224</v>
      </c>
      <c r="AE6325" t="s">
        <v>2225</v>
      </c>
      <c r="AF6325">
        <v>2012</v>
      </c>
    </row>
    <row r="6326" spans="1:32" x14ac:dyDescent="0.2">
      <c r="A6326" t="s">
        <v>1745</v>
      </c>
      <c r="B6326">
        <v>7758987</v>
      </c>
      <c r="C6326" t="s">
        <v>1746</v>
      </c>
      <c r="D6326" t="s">
        <v>709</v>
      </c>
      <c r="E6326" t="s">
        <v>842</v>
      </c>
      <c r="F6326" t="s">
        <v>843</v>
      </c>
      <c r="G6326" t="s">
        <v>844</v>
      </c>
      <c r="H6326" t="s">
        <v>805</v>
      </c>
      <c r="K6326" t="s">
        <v>714</v>
      </c>
      <c r="L6326" t="s">
        <v>715</v>
      </c>
      <c r="M6326" t="s">
        <v>716</v>
      </c>
      <c r="N6326">
        <v>3</v>
      </c>
      <c r="O6326" t="s">
        <v>717</v>
      </c>
      <c r="Q6326">
        <v>0.1023</v>
      </c>
      <c r="V6326" t="s">
        <v>718</v>
      </c>
      <c r="W6326" t="s">
        <v>719</v>
      </c>
      <c r="X6326" t="s">
        <v>981</v>
      </c>
      <c r="Y6326" t="s">
        <v>749</v>
      </c>
      <c r="Z6326">
        <v>4</v>
      </c>
      <c r="AA6326" t="s">
        <v>722</v>
      </c>
      <c r="AB6326" t="s">
        <v>2223</v>
      </c>
      <c r="AC6326">
        <v>165211</v>
      </c>
      <c r="AD6326" t="s">
        <v>2224</v>
      </c>
      <c r="AE6326" t="s">
        <v>2225</v>
      </c>
      <c r="AF6326">
        <v>2012</v>
      </c>
    </row>
    <row r="6327" spans="1:32" x14ac:dyDescent="0.2">
      <c r="A6327" t="s">
        <v>1745</v>
      </c>
      <c r="B6327">
        <v>7758987</v>
      </c>
      <c r="C6327" t="s">
        <v>1746</v>
      </c>
      <c r="D6327" t="s">
        <v>709</v>
      </c>
      <c r="E6327" t="s">
        <v>842</v>
      </c>
      <c r="F6327" t="s">
        <v>843</v>
      </c>
      <c r="G6327" t="s">
        <v>844</v>
      </c>
      <c r="H6327" t="s">
        <v>805</v>
      </c>
      <c r="K6327" t="s">
        <v>714</v>
      </c>
      <c r="L6327" t="s">
        <v>715</v>
      </c>
      <c r="M6327" t="s">
        <v>716</v>
      </c>
      <c r="N6327">
        <v>3</v>
      </c>
      <c r="O6327" t="s">
        <v>717</v>
      </c>
      <c r="Q6327">
        <v>2.23E-2</v>
      </c>
      <c r="V6327" t="s">
        <v>718</v>
      </c>
      <c r="W6327" t="s">
        <v>1188</v>
      </c>
      <c r="X6327" t="s">
        <v>1189</v>
      </c>
      <c r="Y6327" t="s">
        <v>749</v>
      </c>
      <c r="Z6327">
        <v>10</v>
      </c>
      <c r="AA6327" t="s">
        <v>722</v>
      </c>
      <c r="AB6327" t="s">
        <v>2223</v>
      </c>
      <c r="AC6327">
        <v>165211</v>
      </c>
      <c r="AD6327" t="s">
        <v>2224</v>
      </c>
      <c r="AE6327" t="s">
        <v>2225</v>
      </c>
      <c r="AF6327">
        <v>2012</v>
      </c>
    </row>
    <row r="6328" spans="1:32" x14ac:dyDescent="0.2">
      <c r="A6328" t="s">
        <v>1745</v>
      </c>
      <c r="B6328">
        <v>7758987</v>
      </c>
      <c r="C6328" t="s">
        <v>1746</v>
      </c>
      <c r="D6328" t="s">
        <v>709</v>
      </c>
      <c r="E6328" t="s">
        <v>842</v>
      </c>
      <c r="F6328" t="s">
        <v>843</v>
      </c>
      <c r="G6328" t="s">
        <v>844</v>
      </c>
      <c r="H6328" t="s">
        <v>805</v>
      </c>
      <c r="K6328" t="s">
        <v>714</v>
      </c>
      <c r="L6328" t="s">
        <v>715</v>
      </c>
      <c r="M6328" t="s">
        <v>716</v>
      </c>
      <c r="N6328">
        <v>3</v>
      </c>
      <c r="O6328" t="s">
        <v>717</v>
      </c>
      <c r="Q6328">
        <v>0.1023</v>
      </c>
      <c r="V6328" t="s">
        <v>718</v>
      </c>
      <c r="W6328" t="s">
        <v>719</v>
      </c>
      <c r="X6328" t="s">
        <v>1010</v>
      </c>
      <c r="Y6328" t="s">
        <v>749</v>
      </c>
      <c r="Z6328">
        <v>4</v>
      </c>
      <c r="AA6328" t="s">
        <v>722</v>
      </c>
      <c r="AB6328" t="s">
        <v>2223</v>
      </c>
      <c r="AC6328">
        <v>165211</v>
      </c>
      <c r="AD6328" t="s">
        <v>2224</v>
      </c>
      <c r="AE6328" t="s">
        <v>2225</v>
      </c>
      <c r="AF6328">
        <v>2012</v>
      </c>
    </row>
    <row r="6329" spans="1:32" x14ac:dyDescent="0.2">
      <c r="A6329" t="s">
        <v>1745</v>
      </c>
      <c r="B6329">
        <v>7758987</v>
      </c>
      <c r="C6329" t="s">
        <v>1746</v>
      </c>
      <c r="D6329" t="s">
        <v>709</v>
      </c>
      <c r="E6329" t="s">
        <v>842</v>
      </c>
      <c r="F6329" t="s">
        <v>843</v>
      </c>
      <c r="G6329" t="s">
        <v>844</v>
      </c>
      <c r="H6329" t="s">
        <v>805</v>
      </c>
      <c r="K6329" t="s">
        <v>714</v>
      </c>
      <c r="L6329" t="s">
        <v>715</v>
      </c>
      <c r="M6329" t="s">
        <v>716</v>
      </c>
      <c r="N6329">
        <v>3</v>
      </c>
      <c r="O6329" t="s">
        <v>717</v>
      </c>
      <c r="Q6329">
        <v>2.23E-2</v>
      </c>
      <c r="V6329" t="s">
        <v>718</v>
      </c>
      <c r="W6329" t="s">
        <v>719</v>
      </c>
      <c r="X6329" t="s">
        <v>1007</v>
      </c>
      <c r="Y6329" t="s">
        <v>749</v>
      </c>
      <c r="Z6329">
        <v>4</v>
      </c>
      <c r="AA6329" t="s">
        <v>722</v>
      </c>
      <c r="AB6329" t="s">
        <v>2223</v>
      </c>
      <c r="AC6329">
        <v>165211</v>
      </c>
      <c r="AD6329" t="s">
        <v>2224</v>
      </c>
      <c r="AE6329" t="s">
        <v>2225</v>
      </c>
      <c r="AF6329">
        <v>2012</v>
      </c>
    </row>
    <row r="6330" spans="1:32" x14ac:dyDescent="0.2">
      <c r="A6330" t="s">
        <v>1745</v>
      </c>
      <c r="B6330">
        <v>7758987</v>
      </c>
      <c r="C6330" t="s">
        <v>1746</v>
      </c>
      <c r="D6330" t="s">
        <v>709</v>
      </c>
      <c r="E6330" t="s">
        <v>842</v>
      </c>
      <c r="F6330" t="s">
        <v>843</v>
      </c>
      <c r="G6330" t="s">
        <v>844</v>
      </c>
      <c r="H6330" t="s">
        <v>805</v>
      </c>
      <c r="K6330" t="s">
        <v>714</v>
      </c>
      <c r="L6330" t="s">
        <v>715</v>
      </c>
      <c r="M6330" t="s">
        <v>716</v>
      </c>
      <c r="N6330">
        <v>3</v>
      </c>
      <c r="O6330" t="s">
        <v>717</v>
      </c>
      <c r="Q6330">
        <v>0.1023</v>
      </c>
      <c r="V6330" t="s">
        <v>718</v>
      </c>
      <c r="W6330" t="s">
        <v>719</v>
      </c>
      <c r="X6330" t="s">
        <v>1008</v>
      </c>
      <c r="Y6330" t="s">
        <v>749</v>
      </c>
      <c r="Z6330">
        <v>4</v>
      </c>
      <c r="AA6330" t="s">
        <v>722</v>
      </c>
      <c r="AB6330" t="s">
        <v>2223</v>
      </c>
      <c r="AC6330">
        <v>165211</v>
      </c>
      <c r="AD6330" t="s">
        <v>2224</v>
      </c>
      <c r="AE6330" t="s">
        <v>2225</v>
      </c>
      <c r="AF6330">
        <v>2012</v>
      </c>
    </row>
    <row r="6331" spans="1:32" x14ac:dyDescent="0.2">
      <c r="A6331" t="s">
        <v>1745</v>
      </c>
      <c r="B6331">
        <v>7758987</v>
      </c>
      <c r="C6331" t="s">
        <v>1746</v>
      </c>
      <c r="D6331" t="s">
        <v>709</v>
      </c>
      <c r="E6331" t="s">
        <v>842</v>
      </c>
      <c r="F6331" t="s">
        <v>843</v>
      </c>
      <c r="G6331" t="s">
        <v>844</v>
      </c>
      <c r="H6331" t="s">
        <v>805</v>
      </c>
      <c r="K6331" t="s">
        <v>714</v>
      </c>
      <c r="L6331" t="s">
        <v>715</v>
      </c>
      <c r="M6331" t="s">
        <v>716</v>
      </c>
      <c r="N6331">
        <v>3</v>
      </c>
      <c r="O6331" t="s">
        <v>717</v>
      </c>
      <c r="Q6331">
        <v>2.23E-2</v>
      </c>
      <c r="V6331" t="s">
        <v>718</v>
      </c>
      <c r="W6331" t="s">
        <v>719</v>
      </c>
      <c r="X6331" t="s">
        <v>1010</v>
      </c>
      <c r="Y6331" t="s">
        <v>749</v>
      </c>
      <c r="Z6331">
        <v>10</v>
      </c>
      <c r="AA6331" t="s">
        <v>722</v>
      </c>
      <c r="AB6331" t="s">
        <v>2223</v>
      </c>
      <c r="AC6331">
        <v>165211</v>
      </c>
      <c r="AD6331" t="s">
        <v>2224</v>
      </c>
      <c r="AE6331" t="s">
        <v>2225</v>
      </c>
      <c r="AF6331">
        <v>2012</v>
      </c>
    </row>
    <row r="6332" spans="1:32" x14ac:dyDescent="0.2">
      <c r="A6332" t="s">
        <v>1745</v>
      </c>
      <c r="B6332">
        <v>7758987</v>
      </c>
      <c r="C6332" t="s">
        <v>1746</v>
      </c>
      <c r="D6332" t="s">
        <v>709</v>
      </c>
      <c r="E6332" t="s">
        <v>842</v>
      </c>
      <c r="F6332" t="s">
        <v>843</v>
      </c>
      <c r="G6332" t="s">
        <v>844</v>
      </c>
      <c r="H6332" t="s">
        <v>805</v>
      </c>
      <c r="K6332" t="s">
        <v>714</v>
      </c>
      <c r="L6332" t="s">
        <v>715</v>
      </c>
      <c r="M6332" t="s">
        <v>716</v>
      </c>
      <c r="N6332">
        <v>3</v>
      </c>
      <c r="O6332" t="s">
        <v>717</v>
      </c>
      <c r="Q6332">
        <v>0.1023</v>
      </c>
      <c r="V6332" t="s">
        <v>718</v>
      </c>
      <c r="W6332" t="s">
        <v>719</v>
      </c>
      <c r="X6332" t="s">
        <v>1008</v>
      </c>
      <c r="Y6332" t="s">
        <v>749</v>
      </c>
      <c r="Z6332">
        <v>4</v>
      </c>
      <c r="AA6332" t="s">
        <v>722</v>
      </c>
      <c r="AB6332" t="s">
        <v>2223</v>
      </c>
      <c r="AC6332">
        <v>165211</v>
      </c>
      <c r="AD6332" t="s">
        <v>2224</v>
      </c>
      <c r="AE6332" t="s">
        <v>2225</v>
      </c>
      <c r="AF6332">
        <v>2012</v>
      </c>
    </row>
    <row r="6333" spans="1:32" x14ac:dyDescent="0.2">
      <c r="A6333" t="s">
        <v>1745</v>
      </c>
      <c r="B6333">
        <v>7758987</v>
      </c>
      <c r="C6333" t="s">
        <v>1746</v>
      </c>
      <c r="D6333" t="s">
        <v>709</v>
      </c>
      <c r="E6333" t="s">
        <v>842</v>
      </c>
      <c r="F6333" t="s">
        <v>843</v>
      </c>
      <c r="G6333" t="s">
        <v>844</v>
      </c>
      <c r="H6333" t="s">
        <v>805</v>
      </c>
      <c r="K6333" t="s">
        <v>714</v>
      </c>
      <c r="L6333" t="s">
        <v>715</v>
      </c>
      <c r="M6333" t="s">
        <v>716</v>
      </c>
      <c r="N6333">
        <v>3</v>
      </c>
      <c r="O6333" t="s">
        <v>717</v>
      </c>
      <c r="Q6333">
        <v>2.23E-2</v>
      </c>
      <c r="V6333" t="s">
        <v>718</v>
      </c>
      <c r="W6333" t="s">
        <v>719</v>
      </c>
      <c r="X6333" t="s">
        <v>720</v>
      </c>
      <c r="Y6333" t="s">
        <v>749</v>
      </c>
      <c r="Z6333">
        <v>10</v>
      </c>
      <c r="AA6333" t="s">
        <v>722</v>
      </c>
      <c r="AB6333" t="s">
        <v>2223</v>
      </c>
      <c r="AC6333">
        <v>165211</v>
      </c>
      <c r="AD6333" t="s">
        <v>2224</v>
      </c>
      <c r="AE6333" t="s">
        <v>2225</v>
      </c>
      <c r="AF6333">
        <v>2012</v>
      </c>
    </row>
    <row r="6334" spans="1:32" x14ac:dyDescent="0.2">
      <c r="A6334" t="s">
        <v>1745</v>
      </c>
      <c r="B6334">
        <v>7758987</v>
      </c>
      <c r="C6334" t="s">
        <v>1746</v>
      </c>
      <c r="D6334" t="s">
        <v>709</v>
      </c>
      <c r="E6334" t="s">
        <v>842</v>
      </c>
      <c r="F6334" t="s">
        <v>843</v>
      </c>
      <c r="G6334" t="s">
        <v>844</v>
      </c>
      <c r="H6334" t="s">
        <v>805</v>
      </c>
      <c r="K6334" t="s">
        <v>714</v>
      </c>
      <c r="L6334" t="s">
        <v>715</v>
      </c>
      <c r="M6334" t="s">
        <v>716</v>
      </c>
      <c r="N6334">
        <v>3</v>
      </c>
      <c r="O6334" t="s">
        <v>717</v>
      </c>
      <c r="Q6334">
        <v>2.23E-2</v>
      </c>
      <c r="V6334" t="s">
        <v>718</v>
      </c>
      <c r="W6334" t="s">
        <v>719</v>
      </c>
      <c r="X6334" t="s">
        <v>1008</v>
      </c>
      <c r="Y6334" t="s">
        <v>749</v>
      </c>
      <c r="Z6334">
        <v>10</v>
      </c>
      <c r="AA6334" t="s">
        <v>722</v>
      </c>
      <c r="AB6334" t="s">
        <v>2223</v>
      </c>
      <c r="AC6334">
        <v>165211</v>
      </c>
      <c r="AD6334" t="s">
        <v>2224</v>
      </c>
      <c r="AE6334" t="s">
        <v>2225</v>
      </c>
      <c r="AF6334">
        <v>2012</v>
      </c>
    </row>
    <row r="6335" spans="1:32" x14ac:dyDescent="0.2">
      <c r="A6335" t="s">
        <v>1745</v>
      </c>
      <c r="B6335">
        <v>7758987</v>
      </c>
      <c r="C6335" t="s">
        <v>1746</v>
      </c>
      <c r="D6335" t="s">
        <v>709</v>
      </c>
      <c r="E6335" t="s">
        <v>842</v>
      </c>
      <c r="F6335" t="s">
        <v>843</v>
      </c>
      <c r="G6335" t="s">
        <v>844</v>
      </c>
      <c r="H6335" t="s">
        <v>805</v>
      </c>
      <c r="K6335" t="s">
        <v>714</v>
      </c>
      <c r="L6335" t="s">
        <v>715</v>
      </c>
      <c r="M6335" t="s">
        <v>716</v>
      </c>
      <c r="N6335">
        <v>3</v>
      </c>
      <c r="O6335" t="s">
        <v>717</v>
      </c>
      <c r="Q6335">
        <v>0.1023</v>
      </c>
      <c r="V6335" t="s">
        <v>718</v>
      </c>
      <c r="W6335" t="s">
        <v>719</v>
      </c>
      <c r="X6335" t="s">
        <v>1187</v>
      </c>
      <c r="Y6335" t="s">
        <v>749</v>
      </c>
      <c r="Z6335">
        <v>4</v>
      </c>
      <c r="AA6335" t="s">
        <v>722</v>
      </c>
      <c r="AB6335" t="s">
        <v>2223</v>
      </c>
      <c r="AC6335">
        <v>165211</v>
      </c>
      <c r="AD6335" t="s">
        <v>2224</v>
      </c>
      <c r="AE6335" t="s">
        <v>2225</v>
      </c>
      <c r="AF6335">
        <v>2012</v>
      </c>
    </row>
    <row r="6336" spans="1:32" x14ac:dyDescent="0.2">
      <c r="A6336" t="s">
        <v>1745</v>
      </c>
      <c r="B6336">
        <v>7758987</v>
      </c>
      <c r="C6336" t="s">
        <v>1746</v>
      </c>
      <c r="D6336" t="s">
        <v>709</v>
      </c>
      <c r="E6336" t="s">
        <v>842</v>
      </c>
      <c r="F6336" t="s">
        <v>843</v>
      </c>
      <c r="G6336" t="s">
        <v>844</v>
      </c>
      <c r="H6336" t="s">
        <v>805</v>
      </c>
      <c r="K6336" t="s">
        <v>714</v>
      </c>
      <c r="L6336" t="s">
        <v>715</v>
      </c>
      <c r="M6336" t="s">
        <v>716</v>
      </c>
      <c r="N6336">
        <v>3</v>
      </c>
      <c r="O6336" t="s">
        <v>717</v>
      </c>
      <c r="Q6336">
        <v>2.23E-2</v>
      </c>
      <c r="V6336" t="s">
        <v>718</v>
      </c>
      <c r="W6336" t="s">
        <v>958</v>
      </c>
      <c r="X6336" t="s">
        <v>959</v>
      </c>
      <c r="Y6336" t="s">
        <v>749</v>
      </c>
      <c r="Z6336">
        <v>10</v>
      </c>
      <c r="AA6336" t="s">
        <v>722</v>
      </c>
      <c r="AB6336" t="s">
        <v>2223</v>
      </c>
      <c r="AC6336">
        <v>165211</v>
      </c>
      <c r="AD6336" t="s">
        <v>2224</v>
      </c>
      <c r="AE6336" t="s">
        <v>2225</v>
      </c>
      <c r="AF6336">
        <v>2012</v>
      </c>
    </row>
    <row r="6337" spans="1:32" x14ac:dyDescent="0.2">
      <c r="A6337" t="s">
        <v>1745</v>
      </c>
      <c r="B6337">
        <v>7758987</v>
      </c>
      <c r="C6337" t="s">
        <v>1746</v>
      </c>
      <c r="D6337" t="s">
        <v>709</v>
      </c>
      <c r="E6337" t="s">
        <v>842</v>
      </c>
      <c r="F6337" t="s">
        <v>843</v>
      </c>
      <c r="G6337" t="s">
        <v>844</v>
      </c>
      <c r="H6337" t="s">
        <v>805</v>
      </c>
      <c r="K6337" t="s">
        <v>714</v>
      </c>
      <c r="L6337" t="s">
        <v>715</v>
      </c>
      <c r="M6337" t="s">
        <v>716</v>
      </c>
      <c r="N6337">
        <v>3</v>
      </c>
      <c r="O6337" t="s">
        <v>717</v>
      </c>
      <c r="Q6337">
        <v>2.23E-2</v>
      </c>
      <c r="V6337" t="s">
        <v>718</v>
      </c>
      <c r="W6337" t="s">
        <v>719</v>
      </c>
      <c r="X6337" t="s">
        <v>1008</v>
      </c>
      <c r="Y6337" t="s">
        <v>749</v>
      </c>
      <c r="Z6337">
        <v>4</v>
      </c>
      <c r="AA6337" t="s">
        <v>722</v>
      </c>
      <c r="AB6337" t="s">
        <v>2223</v>
      </c>
      <c r="AC6337">
        <v>165211</v>
      </c>
      <c r="AD6337" t="s">
        <v>2224</v>
      </c>
      <c r="AE6337" t="s">
        <v>2225</v>
      </c>
      <c r="AF6337">
        <v>2012</v>
      </c>
    </row>
    <row r="6338" spans="1:32" x14ac:dyDescent="0.2">
      <c r="A6338" t="s">
        <v>1745</v>
      </c>
      <c r="B6338">
        <v>7758987</v>
      </c>
      <c r="C6338" t="s">
        <v>1746</v>
      </c>
      <c r="D6338" t="s">
        <v>709</v>
      </c>
      <c r="E6338" t="s">
        <v>842</v>
      </c>
      <c r="F6338" t="s">
        <v>843</v>
      </c>
      <c r="G6338" t="s">
        <v>844</v>
      </c>
      <c r="H6338" t="s">
        <v>805</v>
      </c>
      <c r="K6338" t="s">
        <v>714</v>
      </c>
      <c r="L6338" t="s">
        <v>715</v>
      </c>
      <c r="M6338" t="s">
        <v>716</v>
      </c>
      <c r="N6338">
        <v>3</v>
      </c>
      <c r="O6338" t="s">
        <v>717</v>
      </c>
      <c r="Q6338">
        <v>0.1023</v>
      </c>
      <c r="V6338" t="s">
        <v>718</v>
      </c>
      <c r="W6338" t="s">
        <v>958</v>
      </c>
      <c r="X6338" t="s">
        <v>959</v>
      </c>
      <c r="Y6338" t="s">
        <v>749</v>
      </c>
      <c r="Z6338">
        <v>4</v>
      </c>
      <c r="AA6338" t="s">
        <v>722</v>
      </c>
      <c r="AB6338" t="s">
        <v>2223</v>
      </c>
      <c r="AC6338">
        <v>165211</v>
      </c>
      <c r="AD6338" t="s">
        <v>2224</v>
      </c>
      <c r="AE6338" t="s">
        <v>2225</v>
      </c>
      <c r="AF6338">
        <v>2012</v>
      </c>
    </row>
    <row r="6339" spans="1:32" x14ac:dyDescent="0.2">
      <c r="A6339" t="s">
        <v>1745</v>
      </c>
      <c r="B6339">
        <v>7758987</v>
      </c>
      <c r="C6339" t="s">
        <v>1746</v>
      </c>
      <c r="D6339" t="s">
        <v>709</v>
      </c>
      <c r="E6339" t="s">
        <v>842</v>
      </c>
      <c r="F6339" t="s">
        <v>843</v>
      </c>
      <c r="G6339" t="s">
        <v>844</v>
      </c>
      <c r="H6339" t="s">
        <v>805</v>
      </c>
      <c r="K6339" t="s">
        <v>714</v>
      </c>
      <c r="L6339" t="s">
        <v>715</v>
      </c>
      <c r="M6339" t="s">
        <v>716</v>
      </c>
      <c r="N6339">
        <v>2</v>
      </c>
      <c r="O6339" t="s">
        <v>717</v>
      </c>
      <c r="Q6339">
        <v>1.3180000000000001E-2</v>
      </c>
      <c r="V6339" t="s">
        <v>718</v>
      </c>
      <c r="W6339" t="s">
        <v>742</v>
      </c>
      <c r="X6339" t="s">
        <v>1092</v>
      </c>
      <c r="Y6339" t="s">
        <v>749</v>
      </c>
      <c r="Z6339">
        <v>1</v>
      </c>
      <c r="AA6339" t="s">
        <v>722</v>
      </c>
      <c r="AB6339" t="s">
        <v>1088</v>
      </c>
      <c r="AC6339">
        <v>73000</v>
      </c>
      <c r="AD6339" t="s">
        <v>1089</v>
      </c>
      <c r="AE6339" t="s">
        <v>1090</v>
      </c>
      <c r="AF6339">
        <v>2003</v>
      </c>
    </row>
    <row r="6340" spans="1:32" x14ac:dyDescent="0.2">
      <c r="A6340" t="s">
        <v>1745</v>
      </c>
      <c r="B6340">
        <v>7758987</v>
      </c>
      <c r="C6340" t="s">
        <v>1746</v>
      </c>
      <c r="D6340" t="s">
        <v>709</v>
      </c>
      <c r="E6340" t="s">
        <v>842</v>
      </c>
      <c r="F6340" t="s">
        <v>843</v>
      </c>
      <c r="G6340" t="s">
        <v>844</v>
      </c>
      <c r="H6340" t="s">
        <v>930</v>
      </c>
      <c r="I6340">
        <v>2</v>
      </c>
      <c r="J6340" t="s">
        <v>2558</v>
      </c>
      <c r="K6340" t="s">
        <v>772</v>
      </c>
      <c r="L6340" t="s">
        <v>715</v>
      </c>
      <c r="M6340" t="s">
        <v>716</v>
      </c>
      <c r="N6340">
        <v>6</v>
      </c>
      <c r="O6340" t="s">
        <v>717</v>
      </c>
      <c r="Q6340">
        <v>6.1999999999999998E-3</v>
      </c>
      <c r="V6340" t="s">
        <v>718</v>
      </c>
      <c r="W6340" t="s">
        <v>764</v>
      </c>
      <c r="X6340" t="s">
        <v>1069</v>
      </c>
      <c r="Y6340" t="s">
        <v>749</v>
      </c>
      <c r="Z6340">
        <v>30</v>
      </c>
      <c r="AA6340" t="s">
        <v>2559</v>
      </c>
      <c r="AB6340" t="s">
        <v>2346</v>
      </c>
      <c r="AC6340">
        <v>91632</v>
      </c>
      <c r="AD6340" t="s">
        <v>2347</v>
      </c>
      <c r="AE6340" t="s">
        <v>2348</v>
      </c>
      <c r="AF6340">
        <v>2005</v>
      </c>
    </row>
    <row r="6341" spans="1:32" x14ac:dyDescent="0.2">
      <c r="A6341" t="s">
        <v>1745</v>
      </c>
      <c r="B6341">
        <v>7758987</v>
      </c>
      <c r="C6341" t="s">
        <v>1746</v>
      </c>
      <c r="D6341" t="s">
        <v>709</v>
      </c>
      <c r="E6341" t="s">
        <v>842</v>
      </c>
      <c r="F6341" t="s">
        <v>843</v>
      </c>
      <c r="G6341" t="s">
        <v>844</v>
      </c>
      <c r="H6341" t="s">
        <v>965</v>
      </c>
      <c r="I6341">
        <v>48</v>
      </c>
      <c r="J6341" t="s">
        <v>763</v>
      </c>
      <c r="K6341" t="s">
        <v>772</v>
      </c>
      <c r="L6341" t="s">
        <v>715</v>
      </c>
      <c r="M6341" t="s">
        <v>716</v>
      </c>
      <c r="N6341">
        <v>6</v>
      </c>
      <c r="O6341" t="s">
        <v>717</v>
      </c>
      <c r="Q6341">
        <v>1.2E-2</v>
      </c>
      <c r="V6341" t="s">
        <v>718</v>
      </c>
      <c r="W6341" t="s">
        <v>764</v>
      </c>
      <c r="X6341" t="s">
        <v>1069</v>
      </c>
      <c r="Y6341" t="s">
        <v>749</v>
      </c>
      <c r="Z6341">
        <v>30</v>
      </c>
      <c r="AA6341" t="s">
        <v>722</v>
      </c>
      <c r="AB6341" t="s">
        <v>2346</v>
      </c>
      <c r="AC6341">
        <v>91632</v>
      </c>
      <c r="AD6341" t="s">
        <v>2347</v>
      </c>
      <c r="AE6341" t="s">
        <v>2348</v>
      </c>
      <c r="AF6341">
        <v>2005</v>
      </c>
    </row>
    <row r="6342" spans="1:32" x14ac:dyDescent="0.2">
      <c r="A6342" t="s">
        <v>1745</v>
      </c>
      <c r="B6342">
        <v>7758987</v>
      </c>
      <c r="C6342" t="s">
        <v>1746</v>
      </c>
      <c r="D6342" t="s">
        <v>709</v>
      </c>
      <c r="E6342" t="s">
        <v>842</v>
      </c>
      <c r="F6342" t="s">
        <v>843</v>
      </c>
      <c r="G6342" t="s">
        <v>844</v>
      </c>
      <c r="H6342" t="s">
        <v>805</v>
      </c>
      <c r="K6342" t="s">
        <v>772</v>
      </c>
      <c r="L6342" t="s">
        <v>715</v>
      </c>
      <c r="M6342" t="s">
        <v>716</v>
      </c>
      <c r="N6342">
        <v>3</v>
      </c>
      <c r="O6342" t="s">
        <v>717</v>
      </c>
      <c r="Q6342">
        <v>1.73E-3</v>
      </c>
      <c r="V6342" t="s">
        <v>718</v>
      </c>
      <c r="W6342" t="s">
        <v>958</v>
      </c>
      <c r="X6342" t="s">
        <v>959</v>
      </c>
      <c r="Y6342" t="s">
        <v>749</v>
      </c>
      <c r="Z6342">
        <v>2</v>
      </c>
      <c r="AA6342" t="s">
        <v>722</v>
      </c>
      <c r="AB6342" t="s">
        <v>2516</v>
      </c>
      <c r="AC6342">
        <v>56554</v>
      </c>
      <c r="AD6342" t="s">
        <v>2517</v>
      </c>
      <c r="AE6342" t="s">
        <v>2518</v>
      </c>
      <c r="AF6342">
        <v>2000</v>
      </c>
    </row>
    <row r="6343" spans="1:32" x14ac:dyDescent="0.2">
      <c r="A6343" t="s">
        <v>1745</v>
      </c>
      <c r="B6343">
        <v>7758987</v>
      </c>
      <c r="C6343" t="s">
        <v>1746</v>
      </c>
      <c r="D6343" t="s">
        <v>709</v>
      </c>
      <c r="E6343" t="s">
        <v>842</v>
      </c>
      <c r="F6343" t="s">
        <v>843</v>
      </c>
      <c r="G6343" t="s">
        <v>844</v>
      </c>
      <c r="H6343" t="s">
        <v>805</v>
      </c>
      <c r="K6343" t="s">
        <v>772</v>
      </c>
      <c r="L6343" t="s">
        <v>715</v>
      </c>
      <c r="M6343" t="s">
        <v>716</v>
      </c>
      <c r="N6343">
        <v>2</v>
      </c>
      <c r="O6343" t="s">
        <v>717</v>
      </c>
      <c r="Q6343">
        <v>4.1059999999999999E-2</v>
      </c>
      <c r="V6343" t="s">
        <v>718</v>
      </c>
      <c r="W6343" t="s">
        <v>958</v>
      </c>
      <c r="X6343" t="s">
        <v>959</v>
      </c>
      <c r="Y6343" t="s">
        <v>749</v>
      </c>
      <c r="Z6343">
        <v>14</v>
      </c>
      <c r="AA6343" t="s">
        <v>722</v>
      </c>
      <c r="AB6343" t="s">
        <v>2548</v>
      </c>
      <c r="AC6343">
        <v>109098</v>
      </c>
      <c r="AD6343" t="s">
        <v>2549</v>
      </c>
      <c r="AE6343" t="s">
        <v>2550</v>
      </c>
      <c r="AF6343">
        <v>2008</v>
      </c>
    </row>
    <row r="6344" spans="1:32" x14ac:dyDescent="0.2">
      <c r="A6344" t="s">
        <v>1745</v>
      </c>
      <c r="B6344">
        <v>7758987</v>
      </c>
      <c r="C6344" t="s">
        <v>1746</v>
      </c>
      <c r="D6344" t="s">
        <v>709</v>
      </c>
      <c r="E6344" t="s">
        <v>842</v>
      </c>
      <c r="F6344" t="s">
        <v>843</v>
      </c>
      <c r="G6344" t="s">
        <v>844</v>
      </c>
      <c r="H6344" t="s">
        <v>805</v>
      </c>
      <c r="K6344" t="s">
        <v>772</v>
      </c>
      <c r="L6344" t="s">
        <v>715</v>
      </c>
      <c r="M6344" t="s">
        <v>716</v>
      </c>
      <c r="N6344">
        <v>2</v>
      </c>
      <c r="O6344" t="s">
        <v>717</v>
      </c>
      <c r="Q6344">
        <v>4.1059999999999999E-2</v>
      </c>
      <c r="V6344" t="s">
        <v>718</v>
      </c>
      <c r="W6344" t="s">
        <v>719</v>
      </c>
      <c r="X6344" t="s">
        <v>745</v>
      </c>
      <c r="Y6344" t="s">
        <v>749</v>
      </c>
      <c r="Z6344">
        <v>0</v>
      </c>
      <c r="AA6344" t="s">
        <v>722</v>
      </c>
      <c r="AB6344" t="s">
        <v>2548</v>
      </c>
      <c r="AC6344">
        <v>109098</v>
      </c>
      <c r="AD6344" t="s">
        <v>2549</v>
      </c>
      <c r="AE6344" t="s">
        <v>2550</v>
      </c>
      <c r="AF6344">
        <v>2008</v>
      </c>
    </row>
    <row r="6345" spans="1:32" x14ac:dyDescent="0.2">
      <c r="A6345" t="s">
        <v>1745</v>
      </c>
      <c r="B6345">
        <v>7758987</v>
      </c>
      <c r="C6345" t="s">
        <v>1746</v>
      </c>
      <c r="D6345" t="s">
        <v>709</v>
      </c>
      <c r="E6345" t="s">
        <v>842</v>
      </c>
      <c r="F6345" t="s">
        <v>843</v>
      </c>
      <c r="G6345" t="s">
        <v>844</v>
      </c>
      <c r="H6345" t="s">
        <v>805</v>
      </c>
      <c r="K6345" t="s">
        <v>772</v>
      </c>
      <c r="L6345" t="s">
        <v>715</v>
      </c>
      <c r="M6345" t="s">
        <v>716</v>
      </c>
      <c r="N6345">
        <v>2</v>
      </c>
      <c r="O6345" t="s">
        <v>717</v>
      </c>
      <c r="Q6345">
        <v>4.1059999999999999E-2</v>
      </c>
      <c r="V6345" t="s">
        <v>718</v>
      </c>
      <c r="W6345" t="s">
        <v>958</v>
      </c>
      <c r="X6345" t="s">
        <v>959</v>
      </c>
      <c r="Y6345" t="s">
        <v>749</v>
      </c>
      <c r="Z6345">
        <v>7</v>
      </c>
      <c r="AA6345" t="s">
        <v>722</v>
      </c>
      <c r="AB6345" t="s">
        <v>2548</v>
      </c>
      <c r="AC6345">
        <v>109098</v>
      </c>
      <c r="AD6345" t="s">
        <v>2549</v>
      </c>
      <c r="AE6345" t="s">
        <v>2550</v>
      </c>
      <c r="AF6345">
        <v>2008</v>
      </c>
    </row>
    <row r="6346" spans="1:32" x14ac:dyDescent="0.2">
      <c r="A6346" t="s">
        <v>1745</v>
      </c>
      <c r="B6346">
        <v>7758987</v>
      </c>
      <c r="C6346" t="s">
        <v>1746</v>
      </c>
      <c r="D6346" t="s">
        <v>709</v>
      </c>
      <c r="E6346" t="s">
        <v>842</v>
      </c>
      <c r="F6346" t="s">
        <v>843</v>
      </c>
      <c r="G6346" t="s">
        <v>844</v>
      </c>
      <c r="H6346" t="s">
        <v>930</v>
      </c>
      <c r="K6346" t="s">
        <v>772</v>
      </c>
      <c r="L6346" t="s">
        <v>715</v>
      </c>
      <c r="M6346" t="s">
        <v>716</v>
      </c>
      <c r="N6346">
        <v>6</v>
      </c>
      <c r="O6346" t="s">
        <v>717</v>
      </c>
      <c r="Q6346">
        <v>6.1999999999999998E-3</v>
      </c>
      <c r="V6346" t="s">
        <v>718</v>
      </c>
      <c r="W6346" t="s">
        <v>764</v>
      </c>
      <c r="X6346" t="s">
        <v>1069</v>
      </c>
      <c r="Y6346" t="s">
        <v>749</v>
      </c>
      <c r="Z6346">
        <v>58</v>
      </c>
      <c r="AA6346" t="s">
        <v>722</v>
      </c>
      <c r="AB6346" t="s">
        <v>2330</v>
      </c>
      <c r="AC6346">
        <v>76228</v>
      </c>
      <c r="AD6346" t="s">
        <v>2331</v>
      </c>
      <c r="AE6346" t="s">
        <v>2332</v>
      </c>
      <c r="AF6346">
        <v>2001</v>
      </c>
    </row>
    <row r="6347" spans="1:32" x14ac:dyDescent="0.2">
      <c r="A6347" t="s">
        <v>1745</v>
      </c>
      <c r="B6347">
        <v>7758987</v>
      </c>
      <c r="C6347" t="s">
        <v>1746</v>
      </c>
      <c r="D6347" t="s">
        <v>709</v>
      </c>
      <c r="E6347" t="s">
        <v>842</v>
      </c>
      <c r="F6347" t="s">
        <v>843</v>
      </c>
      <c r="G6347" t="s">
        <v>844</v>
      </c>
      <c r="H6347" t="s">
        <v>805</v>
      </c>
      <c r="K6347" t="s">
        <v>772</v>
      </c>
      <c r="L6347" t="s">
        <v>715</v>
      </c>
      <c r="M6347" t="s">
        <v>716</v>
      </c>
      <c r="N6347">
        <v>2</v>
      </c>
      <c r="O6347" t="s">
        <v>717</v>
      </c>
      <c r="Q6347">
        <v>4.1059999999999999E-2</v>
      </c>
      <c r="V6347" t="s">
        <v>718</v>
      </c>
      <c r="W6347" t="s">
        <v>728</v>
      </c>
      <c r="X6347" t="s">
        <v>1070</v>
      </c>
      <c r="Y6347" t="s">
        <v>749</v>
      </c>
      <c r="Z6347">
        <v>21</v>
      </c>
      <c r="AA6347" t="s">
        <v>722</v>
      </c>
      <c r="AB6347" t="s">
        <v>2548</v>
      </c>
      <c r="AC6347">
        <v>109098</v>
      </c>
      <c r="AD6347" t="s">
        <v>2549</v>
      </c>
      <c r="AE6347" t="s">
        <v>2550</v>
      </c>
      <c r="AF6347">
        <v>2008</v>
      </c>
    </row>
    <row r="6348" spans="1:32" x14ac:dyDescent="0.2">
      <c r="A6348" t="s">
        <v>1745</v>
      </c>
      <c r="B6348">
        <v>7758987</v>
      </c>
      <c r="C6348" t="s">
        <v>1746</v>
      </c>
      <c r="D6348" t="s">
        <v>709</v>
      </c>
      <c r="E6348" t="s">
        <v>842</v>
      </c>
      <c r="F6348" t="s">
        <v>843</v>
      </c>
      <c r="G6348" t="s">
        <v>844</v>
      </c>
      <c r="H6348" t="s">
        <v>965</v>
      </c>
      <c r="I6348">
        <v>48</v>
      </c>
      <c r="J6348" t="s">
        <v>763</v>
      </c>
      <c r="K6348" t="s">
        <v>772</v>
      </c>
      <c r="L6348" t="s">
        <v>715</v>
      </c>
      <c r="M6348" t="s">
        <v>716</v>
      </c>
      <c r="N6348">
        <v>6</v>
      </c>
      <c r="O6348" t="s">
        <v>717</v>
      </c>
      <c r="Q6348">
        <v>1.2E-2</v>
      </c>
      <c r="V6348" t="s">
        <v>718</v>
      </c>
      <c r="W6348" t="s">
        <v>813</v>
      </c>
      <c r="X6348" t="s">
        <v>2370</v>
      </c>
      <c r="Y6348" t="s">
        <v>749</v>
      </c>
      <c r="Z6348">
        <v>30</v>
      </c>
      <c r="AA6348" t="s">
        <v>722</v>
      </c>
      <c r="AB6348" t="s">
        <v>2346</v>
      </c>
      <c r="AC6348">
        <v>91632</v>
      </c>
      <c r="AD6348" t="s">
        <v>2347</v>
      </c>
      <c r="AE6348" t="s">
        <v>2348</v>
      </c>
      <c r="AF6348">
        <v>2005</v>
      </c>
    </row>
    <row r="6349" spans="1:32" x14ac:dyDescent="0.2">
      <c r="A6349" t="s">
        <v>1745</v>
      </c>
      <c r="B6349">
        <v>7758987</v>
      </c>
      <c r="C6349" t="s">
        <v>1746</v>
      </c>
      <c r="D6349" t="s">
        <v>709</v>
      </c>
      <c r="E6349" t="s">
        <v>842</v>
      </c>
      <c r="F6349" t="s">
        <v>843</v>
      </c>
      <c r="G6349" t="s">
        <v>844</v>
      </c>
      <c r="H6349" t="s">
        <v>805</v>
      </c>
      <c r="K6349" t="s">
        <v>772</v>
      </c>
      <c r="L6349" t="s">
        <v>715</v>
      </c>
      <c r="M6349" t="s">
        <v>716</v>
      </c>
      <c r="N6349">
        <v>2</v>
      </c>
      <c r="O6349" t="s">
        <v>717</v>
      </c>
      <c r="Q6349">
        <v>4.1059999999999999E-2</v>
      </c>
      <c r="V6349" t="s">
        <v>718</v>
      </c>
      <c r="W6349" t="s">
        <v>719</v>
      </c>
      <c r="X6349" t="s">
        <v>745</v>
      </c>
      <c r="Y6349" t="s">
        <v>749</v>
      </c>
      <c r="Z6349">
        <v>7</v>
      </c>
      <c r="AA6349" t="s">
        <v>722</v>
      </c>
      <c r="AB6349" t="s">
        <v>2548</v>
      </c>
      <c r="AC6349">
        <v>109098</v>
      </c>
      <c r="AD6349" t="s">
        <v>2549</v>
      </c>
      <c r="AE6349" t="s">
        <v>2550</v>
      </c>
      <c r="AF6349">
        <v>2008</v>
      </c>
    </row>
    <row r="6350" spans="1:32" x14ac:dyDescent="0.2">
      <c r="A6350" t="s">
        <v>1745</v>
      </c>
      <c r="B6350">
        <v>7758987</v>
      </c>
      <c r="C6350" t="s">
        <v>1746</v>
      </c>
      <c r="D6350" t="s">
        <v>709</v>
      </c>
      <c r="E6350" t="s">
        <v>842</v>
      </c>
      <c r="F6350" t="s">
        <v>843</v>
      </c>
      <c r="G6350" t="s">
        <v>844</v>
      </c>
      <c r="H6350" t="s">
        <v>930</v>
      </c>
      <c r="I6350">
        <v>2</v>
      </c>
      <c r="J6350" t="s">
        <v>2558</v>
      </c>
      <c r="K6350" t="s">
        <v>772</v>
      </c>
      <c r="L6350" t="s">
        <v>715</v>
      </c>
      <c r="M6350" t="s">
        <v>716</v>
      </c>
      <c r="N6350">
        <v>6</v>
      </c>
      <c r="O6350" t="s">
        <v>717</v>
      </c>
      <c r="Q6350">
        <v>1.2E-2</v>
      </c>
      <c r="V6350" t="s">
        <v>718</v>
      </c>
      <c r="W6350" t="s">
        <v>813</v>
      </c>
      <c r="X6350" t="s">
        <v>2370</v>
      </c>
      <c r="Y6350" t="s">
        <v>749</v>
      </c>
      <c r="Z6350">
        <v>30</v>
      </c>
      <c r="AA6350" t="s">
        <v>2559</v>
      </c>
      <c r="AB6350" t="s">
        <v>2346</v>
      </c>
      <c r="AC6350">
        <v>91632</v>
      </c>
      <c r="AD6350" t="s">
        <v>2347</v>
      </c>
      <c r="AE6350" t="s">
        <v>2348</v>
      </c>
      <c r="AF6350">
        <v>2005</v>
      </c>
    </row>
    <row r="6351" spans="1:32" x14ac:dyDescent="0.2">
      <c r="A6351" t="s">
        <v>1745</v>
      </c>
      <c r="B6351">
        <v>7758987</v>
      </c>
      <c r="C6351" t="s">
        <v>1746</v>
      </c>
      <c r="D6351" t="s">
        <v>709</v>
      </c>
      <c r="E6351" t="s">
        <v>842</v>
      </c>
      <c r="F6351" t="s">
        <v>843</v>
      </c>
      <c r="G6351" t="s">
        <v>844</v>
      </c>
      <c r="H6351" t="s">
        <v>805</v>
      </c>
      <c r="K6351" t="s">
        <v>772</v>
      </c>
      <c r="L6351" t="s">
        <v>715</v>
      </c>
      <c r="M6351" t="s">
        <v>716</v>
      </c>
      <c r="N6351">
        <v>2</v>
      </c>
      <c r="O6351" t="s">
        <v>717</v>
      </c>
      <c r="Q6351">
        <v>4.1059999999999999E-2</v>
      </c>
      <c r="V6351" t="s">
        <v>718</v>
      </c>
      <c r="W6351" t="s">
        <v>958</v>
      </c>
      <c r="X6351" t="s">
        <v>959</v>
      </c>
      <c r="Y6351" t="s">
        <v>749</v>
      </c>
      <c r="Z6351">
        <v>0</v>
      </c>
      <c r="AA6351" t="s">
        <v>722</v>
      </c>
      <c r="AB6351" t="s">
        <v>2548</v>
      </c>
      <c r="AC6351">
        <v>109098</v>
      </c>
      <c r="AD6351" t="s">
        <v>2549</v>
      </c>
      <c r="AE6351" t="s">
        <v>2550</v>
      </c>
      <c r="AF6351">
        <v>2008</v>
      </c>
    </row>
    <row r="6352" spans="1:32" x14ac:dyDescent="0.2">
      <c r="A6352" t="s">
        <v>1745</v>
      </c>
      <c r="B6352">
        <v>7758987</v>
      </c>
      <c r="C6352" t="s">
        <v>1746</v>
      </c>
      <c r="D6352" t="s">
        <v>709</v>
      </c>
      <c r="E6352" t="s">
        <v>842</v>
      </c>
      <c r="F6352" t="s">
        <v>843</v>
      </c>
      <c r="G6352" t="s">
        <v>844</v>
      </c>
      <c r="H6352" t="s">
        <v>805</v>
      </c>
      <c r="K6352" t="s">
        <v>772</v>
      </c>
      <c r="L6352" t="s">
        <v>715</v>
      </c>
      <c r="M6352" t="s">
        <v>716</v>
      </c>
      <c r="N6352">
        <v>2</v>
      </c>
      <c r="O6352" t="s">
        <v>717</v>
      </c>
      <c r="Q6352">
        <v>4.1059999999999999E-2</v>
      </c>
      <c r="V6352" t="s">
        <v>718</v>
      </c>
      <c r="W6352" t="s">
        <v>1188</v>
      </c>
      <c r="X6352" t="s">
        <v>2491</v>
      </c>
      <c r="Y6352" t="s">
        <v>749</v>
      </c>
      <c r="Z6352">
        <v>7</v>
      </c>
      <c r="AA6352" t="s">
        <v>722</v>
      </c>
      <c r="AB6352" t="s">
        <v>2548</v>
      </c>
      <c r="AC6352">
        <v>109098</v>
      </c>
      <c r="AD6352" t="s">
        <v>2549</v>
      </c>
      <c r="AE6352" t="s">
        <v>2550</v>
      </c>
      <c r="AF6352">
        <v>2008</v>
      </c>
    </row>
    <row r="6353" spans="1:32" x14ac:dyDescent="0.2">
      <c r="A6353" t="s">
        <v>1745</v>
      </c>
      <c r="B6353">
        <v>7758987</v>
      </c>
      <c r="C6353" t="s">
        <v>1746</v>
      </c>
      <c r="D6353" t="s">
        <v>709</v>
      </c>
      <c r="E6353" t="s">
        <v>842</v>
      </c>
      <c r="F6353" t="s">
        <v>843</v>
      </c>
      <c r="G6353" t="s">
        <v>844</v>
      </c>
      <c r="K6353" t="s">
        <v>753</v>
      </c>
      <c r="L6353" t="s">
        <v>715</v>
      </c>
      <c r="M6353" t="s">
        <v>716</v>
      </c>
      <c r="N6353">
        <v>2</v>
      </c>
      <c r="O6353" t="s">
        <v>717</v>
      </c>
      <c r="Q6353">
        <v>0.105</v>
      </c>
      <c r="V6353" t="s">
        <v>718</v>
      </c>
      <c r="W6353" t="s">
        <v>958</v>
      </c>
      <c r="X6353" t="s">
        <v>959</v>
      </c>
      <c r="Y6353" t="s">
        <v>749</v>
      </c>
      <c r="Z6353">
        <v>1</v>
      </c>
      <c r="AA6353" t="s">
        <v>722</v>
      </c>
      <c r="AB6353" t="s">
        <v>2551</v>
      </c>
      <c r="AC6353">
        <v>65876</v>
      </c>
      <c r="AD6353" t="s">
        <v>2552</v>
      </c>
      <c r="AE6353" t="s">
        <v>2553</v>
      </c>
      <c r="AF6353">
        <v>2002</v>
      </c>
    </row>
    <row r="6354" spans="1:32" x14ac:dyDescent="0.2">
      <c r="A6354" t="s">
        <v>1745</v>
      </c>
      <c r="B6354">
        <v>7758987</v>
      </c>
      <c r="C6354" t="s">
        <v>1746</v>
      </c>
      <c r="D6354" t="s">
        <v>709</v>
      </c>
      <c r="E6354" t="s">
        <v>842</v>
      </c>
      <c r="F6354" t="s">
        <v>843</v>
      </c>
      <c r="G6354" t="s">
        <v>844</v>
      </c>
      <c r="H6354" t="s">
        <v>805</v>
      </c>
      <c r="K6354" t="s">
        <v>772</v>
      </c>
      <c r="L6354" t="s">
        <v>715</v>
      </c>
      <c r="M6354" t="s">
        <v>716</v>
      </c>
      <c r="N6354">
        <v>2</v>
      </c>
      <c r="O6354" t="s">
        <v>717</v>
      </c>
      <c r="Q6354">
        <v>4.1059999999999999E-2</v>
      </c>
      <c r="V6354" t="s">
        <v>718</v>
      </c>
      <c r="W6354" t="s">
        <v>719</v>
      </c>
      <c r="X6354" t="s">
        <v>745</v>
      </c>
      <c r="Y6354" t="s">
        <v>749</v>
      </c>
      <c r="Z6354">
        <v>0</v>
      </c>
      <c r="AA6354" t="s">
        <v>722</v>
      </c>
      <c r="AB6354" t="s">
        <v>2548</v>
      </c>
      <c r="AC6354">
        <v>109098</v>
      </c>
      <c r="AD6354" t="s">
        <v>2549</v>
      </c>
      <c r="AE6354" t="s">
        <v>2550</v>
      </c>
      <c r="AF6354">
        <v>2008</v>
      </c>
    </row>
    <row r="6355" spans="1:32" x14ac:dyDescent="0.2">
      <c r="A6355" t="s">
        <v>1745</v>
      </c>
      <c r="B6355">
        <v>7758987</v>
      </c>
      <c r="C6355" t="s">
        <v>1746</v>
      </c>
      <c r="D6355" t="s">
        <v>709</v>
      </c>
      <c r="E6355" t="s">
        <v>842</v>
      </c>
      <c r="F6355" t="s">
        <v>843</v>
      </c>
      <c r="G6355" t="s">
        <v>844</v>
      </c>
      <c r="H6355" t="s">
        <v>805</v>
      </c>
      <c r="K6355" t="s">
        <v>772</v>
      </c>
      <c r="L6355" t="s">
        <v>715</v>
      </c>
      <c r="M6355" t="s">
        <v>716</v>
      </c>
      <c r="N6355">
        <v>2</v>
      </c>
      <c r="O6355" t="s">
        <v>717</v>
      </c>
      <c r="Q6355">
        <v>4.1059999999999999E-2</v>
      </c>
      <c r="V6355" t="s">
        <v>718</v>
      </c>
      <c r="W6355" t="s">
        <v>1188</v>
      </c>
      <c r="X6355" t="s">
        <v>2491</v>
      </c>
      <c r="Y6355" t="s">
        <v>749</v>
      </c>
      <c r="Z6355">
        <v>21</v>
      </c>
      <c r="AA6355" t="s">
        <v>722</v>
      </c>
      <c r="AB6355" t="s">
        <v>2548</v>
      </c>
      <c r="AC6355">
        <v>109098</v>
      </c>
      <c r="AD6355" t="s">
        <v>2549</v>
      </c>
      <c r="AE6355" t="s">
        <v>2550</v>
      </c>
      <c r="AF6355">
        <v>2008</v>
      </c>
    </row>
    <row r="6356" spans="1:32" x14ac:dyDescent="0.2">
      <c r="A6356" t="s">
        <v>1745</v>
      </c>
      <c r="B6356">
        <v>7758987</v>
      </c>
      <c r="C6356" t="s">
        <v>1746</v>
      </c>
      <c r="D6356" t="s">
        <v>709</v>
      </c>
      <c r="E6356" t="s">
        <v>842</v>
      </c>
      <c r="F6356" t="s">
        <v>843</v>
      </c>
      <c r="G6356" t="s">
        <v>844</v>
      </c>
      <c r="H6356" t="s">
        <v>805</v>
      </c>
      <c r="K6356" t="s">
        <v>772</v>
      </c>
      <c r="L6356" t="s">
        <v>715</v>
      </c>
      <c r="M6356" t="s">
        <v>716</v>
      </c>
      <c r="N6356">
        <v>2</v>
      </c>
      <c r="O6356" t="s">
        <v>717</v>
      </c>
      <c r="Q6356">
        <v>4.1059999999999999E-2</v>
      </c>
      <c r="V6356" t="s">
        <v>718</v>
      </c>
      <c r="W6356" t="s">
        <v>719</v>
      </c>
      <c r="X6356" t="s">
        <v>745</v>
      </c>
      <c r="Y6356" t="s">
        <v>749</v>
      </c>
      <c r="Z6356">
        <v>14</v>
      </c>
      <c r="AA6356" t="s">
        <v>722</v>
      </c>
      <c r="AB6356" t="s">
        <v>2548</v>
      </c>
      <c r="AC6356">
        <v>109098</v>
      </c>
      <c r="AD6356" t="s">
        <v>2549</v>
      </c>
      <c r="AE6356" t="s">
        <v>2550</v>
      </c>
      <c r="AF6356">
        <v>2008</v>
      </c>
    </row>
    <row r="6357" spans="1:32" x14ac:dyDescent="0.2">
      <c r="A6357" t="s">
        <v>1745</v>
      </c>
      <c r="B6357">
        <v>7758987</v>
      </c>
      <c r="C6357" t="s">
        <v>1746</v>
      </c>
      <c r="D6357" t="s">
        <v>709</v>
      </c>
      <c r="E6357" t="s">
        <v>842</v>
      </c>
      <c r="F6357" t="s">
        <v>843</v>
      </c>
      <c r="G6357" t="s">
        <v>844</v>
      </c>
      <c r="H6357" t="s">
        <v>805</v>
      </c>
      <c r="K6357" t="s">
        <v>772</v>
      </c>
      <c r="L6357" t="s">
        <v>715</v>
      </c>
      <c r="M6357" t="s">
        <v>716</v>
      </c>
      <c r="N6357">
        <v>2</v>
      </c>
      <c r="O6357" t="s">
        <v>717</v>
      </c>
      <c r="Q6357">
        <v>4.1059999999999999E-2</v>
      </c>
      <c r="V6357" t="s">
        <v>718</v>
      </c>
      <c r="W6357" t="s">
        <v>958</v>
      </c>
      <c r="X6357" t="s">
        <v>959</v>
      </c>
      <c r="Y6357" t="s">
        <v>749</v>
      </c>
      <c r="Z6357">
        <v>0</v>
      </c>
      <c r="AA6357" t="s">
        <v>722</v>
      </c>
      <c r="AB6357" t="s">
        <v>2548</v>
      </c>
      <c r="AC6357">
        <v>109098</v>
      </c>
      <c r="AD6357" t="s">
        <v>2549</v>
      </c>
      <c r="AE6357" t="s">
        <v>2550</v>
      </c>
      <c r="AF6357">
        <v>2008</v>
      </c>
    </row>
    <row r="6358" spans="1:32" x14ac:dyDescent="0.2">
      <c r="A6358" t="s">
        <v>1745</v>
      </c>
      <c r="B6358">
        <v>7758987</v>
      </c>
      <c r="C6358" t="s">
        <v>1746</v>
      </c>
      <c r="D6358" t="s">
        <v>709</v>
      </c>
      <c r="E6358" t="s">
        <v>842</v>
      </c>
      <c r="F6358" t="s">
        <v>843</v>
      </c>
      <c r="G6358" t="s">
        <v>844</v>
      </c>
      <c r="H6358" t="s">
        <v>805</v>
      </c>
      <c r="K6358" t="s">
        <v>772</v>
      </c>
      <c r="L6358" t="s">
        <v>715</v>
      </c>
      <c r="M6358" t="s">
        <v>716</v>
      </c>
      <c r="N6358">
        <v>2</v>
      </c>
      <c r="O6358" t="s">
        <v>717</v>
      </c>
      <c r="Q6358">
        <v>4.1059999999999999E-2</v>
      </c>
      <c r="V6358" t="s">
        <v>718</v>
      </c>
      <c r="W6358" t="s">
        <v>958</v>
      </c>
      <c r="X6358" t="s">
        <v>959</v>
      </c>
      <c r="Y6358" t="s">
        <v>749</v>
      </c>
      <c r="Z6358">
        <v>21</v>
      </c>
      <c r="AA6358" t="s">
        <v>722</v>
      </c>
      <c r="AB6358" t="s">
        <v>2548</v>
      </c>
      <c r="AC6358">
        <v>109098</v>
      </c>
      <c r="AD6358" t="s">
        <v>2549</v>
      </c>
      <c r="AE6358" t="s">
        <v>2550</v>
      </c>
      <c r="AF6358">
        <v>2008</v>
      </c>
    </row>
    <row r="6359" spans="1:32" x14ac:dyDescent="0.2">
      <c r="A6359" t="s">
        <v>1745</v>
      </c>
      <c r="B6359">
        <v>7758987</v>
      </c>
      <c r="C6359" t="s">
        <v>1746</v>
      </c>
      <c r="D6359" t="s">
        <v>709</v>
      </c>
      <c r="E6359" t="s">
        <v>842</v>
      </c>
      <c r="F6359" t="s">
        <v>843</v>
      </c>
      <c r="G6359" t="s">
        <v>844</v>
      </c>
      <c r="H6359" t="s">
        <v>805</v>
      </c>
      <c r="K6359" t="s">
        <v>772</v>
      </c>
      <c r="L6359" t="s">
        <v>715</v>
      </c>
      <c r="M6359" t="s">
        <v>716</v>
      </c>
      <c r="N6359">
        <v>3</v>
      </c>
      <c r="O6359" t="s">
        <v>717</v>
      </c>
      <c r="Q6359">
        <v>1.9890000000000001E-2</v>
      </c>
      <c r="V6359" t="s">
        <v>718</v>
      </c>
      <c r="W6359" t="s">
        <v>958</v>
      </c>
      <c r="X6359" t="s">
        <v>959</v>
      </c>
      <c r="Y6359" t="s">
        <v>749</v>
      </c>
      <c r="Z6359">
        <v>30</v>
      </c>
      <c r="AA6359" t="s">
        <v>722</v>
      </c>
      <c r="AB6359" t="s">
        <v>2516</v>
      </c>
      <c r="AC6359">
        <v>56554</v>
      </c>
      <c r="AD6359" t="s">
        <v>2517</v>
      </c>
      <c r="AE6359" t="s">
        <v>2518</v>
      </c>
      <c r="AF6359">
        <v>2000</v>
      </c>
    </row>
    <row r="6360" spans="1:32" x14ac:dyDescent="0.2">
      <c r="A6360" t="s">
        <v>1745</v>
      </c>
      <c r="B6360">
        <v>7758987</v>
      </c>
      <c r="C6360" t="s">
        <v>1746</v>
      </c>
      <c r="D6360" t="s">
        <v>709</v>
      </c>
      <c r="E6360" t="s">
        <v>842</v>
      </c>
      <c r="F6360" t="s">
        <v>843</v>
      </c>
      <c r="G6360" t="s">
        <v>844</v>
      </c>
      <c r="H6360" t="s">
        <v>930</v>
      </c>
      <c r="K6360" t="s">
        <v>772</v>
      </c>
      <c r="L6360" t="s">
        <v>715</v>
      </c>
      <c r="M6360" t="s">
        <v>716</v>
      </c>
      <c r="N6360">
        <v>6</v>
      </c>
      <c r="O6360" t="s">
        <v>717</v>
      </c>
      <c r="Q6360">
        <v>1.18E-2</v>
      </c>
      <c r="V6360" t="s">
        <v>718</v>
      </c>
      <c r="W6360" t="s">
        <v>813</v>
      </c>
      <c r="X6360" t="s">
        <v>970</v>
      </c>
      <c r="Y6360" t="s">
        <v>749</v>
      </c>
      <c r="Z6360">
        <v>58</v>
      </c>
      <c r="AA6360" t="s">
        <v>722</v>
      </c>
      <c r="AB6360" t="s">
        <v>2330</v>
      </c>
      <c r="AC6360">
        <v>76228</v>
      </c>
      <c r="AD6360" t="s">
        <v>2331</v>
      </c>
      <c r="AE6360" t="s">
        <v>2332</v>
      </c>
      <c r="AF6360">
        <v>2001</v>
      </c>
    </row>
    <row r="6361" spans="1:32" x14ac:dyDescent="0.2">
      <c r="A6361" t="s">
        <v>1745</v>
      </c>
      <c r="B6361">
        <v>7758987</v>
      </c>
      <c r="C6361" t="s">
        <v>1746</v>
      </c>
      <c r="D6361" t="s">
        <v>709</v>
      </c>
      <c r="E6361" t="s">
        <v>842</v>
      </c>
      <c r="F6361" t="s">
        <v>843</v>
      </c>
      <c r="G6361" t="s">
        <v>844</v>
      </c>
      <c r="H6361" t="s">
        <v>887</v>
      </c>
      <c r="I6361">
        <v>46</v>
      </c>
      <c r="J6361" t="s">
        <v>897</v>
      </c>
      <c r="K6361" t="s">
        <v>772</v>
      </c>
      <c r="L6361" t="s">
        <v>715</v>
      </c>
      <c r="M6361" t="s">
        <v>716</v>
      </c>
      <c r="N6361">
        <v>6</v>
      </c>
      <c r="O6361" t="s">
        <v>801</v>
      </c>
      <c r="Q6361">
        <v>2.9899999999999999E-2</v>
      </c>
      <c r="S6361">
        <v>2.7199999999999998E-2</v>
      </c>
      <c r="U6361">
        <v>3.2599999999999997E-2</v>
      </c>
      <c r="V6361" t="s">
        <v>718</v>
      </c>
      <c r="W6361" t="s">
        <v>744</v>
      </c>
      <c r="X6361" t="s">
        <v>744</v>
      </c>
      <c r="Y6361" t="s">
        <v>749</v>
      </c>
      <c r="Z6361">
        <v>4</v>
      </c>
      <c r="AA6361" t="s">
        <v>722</v>
      </c>
      <c r="AB6361" t="s">
        <v>1011</v>
      </c>
      <c r="AC6361">
        <v>169495</v>
      </c>
      <c r="AD6361" t="s">
        <v>1012</v>
      </c>
      <c r="AE6361" t="s">
        <v>1013</v>
      </c>
      <c r="AF6361">
        <v>2014</v>
      </c>
    </row>
    <row r="6362" spans="1:32" x14ac:dyDescent="0.2">
      <c r="A6362" t="s">
        <v>1745</v>
      </c>
      <c r="B6362">
        <v>7758987</v>
      </c>
      <c r="C6362" t="s">
        <v>1746</v>
      </c>
      <c r="D6362" t="s">
        <v>709</v>
      </c>
      <c r="E6362" t="s">
        <v>842</v>
      </c>
      <c r="F6362" t="s">
        <v>843</v>
      </c>
      <c r="G6362" t="s">
        <v>844</v>
      </c>
      <c r="H6362" t="s">
        <v>887</v>
      </c>
      <c r="I6362">
        <v>46</v>
      </c>
      <c r="J6362" t="s">
        <v>897</v>
      </c>
      <c r="K6362" t="s">
        <v>772</v>
      </c>
      <c r="L6362" t="s">
        <v>715</v>
      </c>
      <c r="M6362" t="s">
        <v>716</v>
      </c>
      <c r="N6362">
        <v>6</v>
      </c>
      <c r="O6362" t="s">
        <v>801</v>
      </c>
      <c r="Q6362">
        <v>1.465E-2</v>
      </c>
      <c r="S6362">
        <v>1.2999999999999999E-2</v>
      </c>
      <c r="U6362">
        <v>1.6299999999999999E-2</v>
      </c>
      <c r="V6362" t="s">
        <v>718</v>
      </c>
      <c r="W6362" t="s">
        <v>899</v>
      </c>
      <c r="X6362" t="s">
        <v>900</v>
      </c>
      <c r="Y6362" t="s">
        <v>749</v>
      </c>
      <c r="Z6362">
        <v>4</v>
      </c>
      <c r="AA6362" t="s">
        <v>722</v>
      </c>
      <c r="AB6362" t="s">
        <v>1011</v>
      </c>
      <c r="AC6362">
        <v>169495</v>
      </c>
      <c r="AD6362" t="s">
        <v>1012</v>
      </c>
      <c r="AE6362" t="s">
        <v>1013</v>
      </c>
      <c r="AF6362">
        <v>2014</v>
      </c>
    </row>
    <row r="6363" spans="1:32" x14ac:dyDescent="0.2">
      <c r="A6363" t="s">
        <v>1745</v>
      </c>
      <c r="B6363">
        <v>7758987</v>
      </c>
      <c r="C6363" t="s">
        <v>1746</v>
      </c>
      <c r="D6363" t="s">
        <v>709</v>
      </c>
      <c r="E6363" t="s">
        <v>842</v>
      </c>
      <c r="F6363" t="s">
        <v>843</v>
      </c>
      <c r="G6363" t="s">
        <v>844</v>
      </c>
      <c r="H6363" t="s">
        <v>805</v>
      </c>
      <c r="K6363" t="s">
        <v>772</v>
      </c>
      <c r="L6363" t="s">
        <v>715</v>
      </c>
      <c r="M6363" t="s">
        <v>716</v>
      </c>
      <c r="N6363">
        <v>2</v>
      </c>
      <c r="O6363" t="s">
        <v>717</v>
      </c>
      <c r="Q6363">
        <v>4.1059999999999999E-2</v>
      </c>
      <c r="V6363" t="s">
        <v>718</v>
      </c>
      <c r="W6363" t="s">
        <v>958</v>
      </c>
      <c r="X6363" t="s">
        <v>959</v>
      </c>
      <c r="Y6363" t="s">
        <v>749</v>
      </c>
      <c r="Z6363">
        <v>7</v>
      </c>
      <c r="AA6363" t="s">
        <v>722</v>
      </c>
      <c r="AB6363" t="s">
        <v>2548</v>
      </c>
      <c r="AC6363">
        <v>109098</v>
      </c>
      <c r="AD6363" t="s">
        <v>2549</v>
      </c>
      <c r="AE6363" t="s">
        <v>2550</v>
      </c>
      <c r="AF6363">
        <v>2008</v>
      </c>
    </row>
    <row r="6364" spans="1:32" x14ac:dyDescent="0.2">
      <c r="A6364" t="s">
        <v>1745</v>
      </c>
      <c r="B6364">
        <v>7758987</v>
      </c>
      <c r="C6364" t="s">
        <v>1746</v>
      </c>
      <c r="D6364" t="s">
        <v>709</v>
      </c>
      <c r="E6364" t="s">
        <v>842</v>
      </c>
      <c r="F6364" t="s">
        <v>843</v>
      </c>
      <c r="G6364" t="s">
        <v>844</v>
      </c>
      <c r="H6364" t="s">
        <v>805</v>
      </c>
      <c r="K6364" t="s">
        <v>772</v>
      </c>
      <c r="L6364" t="s">
        <v>715</v>
      </c>
      <c r="M6364" t="s">
        <v>716</v>
      </c>
      <c r="N6364">
        <v>2</v>
      </c>
      <c r="O6364" t="s">
        <v>717</v>
      </c>
      <c r="Q6364">
        <v>4.1059999999999999E-2</v>
      </c>
      <c r="V6364" t="s">
        <v>718</v>
      </c>
      <c r="W6364" t="s">
        <v>958</v>
      </c>
      <c r="X6364" t="s">
        <v>959</v>
      </c>
      <c r="Y6364" t="s">
        <v>749</v>
      </c>
      <c r="Z6364">
        <v>14</v>
      </c>
      <c r="AA6364" t="s">
        <v>722</v>
      </c>
      <c r="AB6364" t="s">
        <v>2548</v>
      </c>
      <c r="AC6364">
        <v>109098</v>
      </c>
      <c r="AD6364" t="s">
        <v>2549</v>
      </c>
      <c r="AE6364" t="s">
        <v>2550</v>
      </c>
      <c r="AF6364">
        <v>2008</v>
      </c>
    </row>
    <row r="6365" spans="1:32" x14ac:dyDescent="0.2">
      <c r="A6365" t="s">
        <v>1745</v>
      </c>
      <c r="B6365">
        <v>7758987</v>
      </c>
      <c r="C6365" t="s">
        <v>1746</v>
      </c>
      <c r="D6365" t="s">
        <v>709</v>
      </c>
      <c r="E6365" t="s">
        <v>842</v>
      </c>
      <c r="F6365" t="s">
        <v>843</v>
      </c>
      <c r="G6365" t="s">
        <v>844</v>
      </c>
      <c r="H6365" t="s">
        <v>805</v>
      </c>
      <c r="K6365" t="s">
        <v>772</v>
      </c>
      <c r="L6365" t="s">
        <v>715</v>
      </c>
      <c r="M6365" t="s">
        <v>716</v>
      </c>
      <c r="N6365">
        <v>2</v>
      </c>
      <c r="O6365" t="s">
        <v>717</v>
      </c>
      <c r="Q6365">
        <v>4.1059999999999999E-2</v>
      </c>
      <c r="V6365" t="s">
        <v>718</v>
      </c>
      <c r="W6365" t="s">
        <v>1188</v>
      </c>
      <c r="X6365" t="s">
        <v>2491</v>
      </c>
      <c r="Y6365" t="s">
        <v>749</v>
      </c>
      <c r="Z6365">
        <v>14</v>
      </c>
      <c r="AA6365" t="s">
        <v>722</v>
      </c>
      <c r="AB6365" t="s">
        <v>2548</v>
      </c>
      <c r="AC6365">
        <v>109098</v>
      </c>
      <c r="AD6365" t="s">
        <v>2549</v>
      </c>
      <c r="AE6365" t="s">
        <v>2550</v>
      </c>
      <c r="AF6365">
        <v>2008</v>
      </c>
    </row>
    <row r="6366" spans="1:32" x14ac:dyDescent="0.2">
      <c r="A6366" t="s">
        <v>1745</v>
      </c>
      <c r="B6366">
        <v>7758987</v>
      </c>
      <c r="C6366" t="s">
        <v>1746</v>
      </c>
      <c r="D6366" t="s">
        <v>709</v>
      </c>
      <c r="E6366" t="s">
        <v>842</v>
      </c>
      <c r="F6366" t="s">
        <v>843</v>
      </c>
      <c r="G6366" t="s">
        <v>844</v>
      </c>
      <c r="H6366" t="s">
        <v>887</v>
      </c>
      <c r="I6366">
        <v>74</v>
      </c>
      <c r="J6366" t="s">
        <v>897</v>
      </c>
      <c r="K6366" t="s">
        <v>772</v>
      </c>
      <c r="L6366" t="s">
        <v>715</v>
      </c>
      <c r="M6366" t="s">
        <v>716</v>
      </c>
      <c r="N6366">
        <v>6</v>
      </c>
      <c r="O6366" t="s">
        <v>801</v>
      </c>
      <c r="Q6366">
        <v>2.9760000000000002E-2</v>
      </c>
      <c r="S6366">
        <v>2.2720000000000001E-2</v>
      </c>
      <c r="U6366">
        <v>3.6799999999999999E-2</v>
      </c>
      <c r="V6366" t="s">
        <v>718</v>
      </c>
      <c r="W6366" t="s">
        <v>744</v>
      </c>
      <c r="X6366" t="s">
        <v>744</v>
      </c>
      <c r="Y6366" t="s">
        <v>749</v>
      </c>
      <c r="Z6366">
        <v>4</v>
      </c>
      <c r="AA6366" t="s">
        <v>722</v>
      </c>
      <c r="AB6366" t="s">
        <v>1011</v>
      </c>
      <c r="AC6366">
        <v>169495</v>
      </c>
      <c r="AD6366" t="s">
        <v>1012</v>
      </c>
      <c r="AE6366" t="s">
        <v>1013</v>
      </c>
      <c r="AF6366">
        <v>2014</v>
      </c>
    </row>
    <row r="6367" spans="1:32" x14ac:dyDescent="0.2">
      <c r="A6367" t="s">
        <v>1745</v>
      </c>
      <c r="B6367">
        <v>7758987</v>
      </c>
      <c r="C6367" t="s">
        <v>1746</v>
      </c>
      <c r="D6367" t="s">
        <v>709</v>
      </c>
      <c r="E6367" t="s">
        <v>842</v>
      </c>
      <c r="F6367" t="s">
        <v>843</v>
      </c>
      <c r="G6367" t="s">
        <v>844</v>
      </c>
      <c r="H6367" t="s">
        <v>965</v>
      </c>
      <c r="K6367" t="s">
        <v>772</v>
      </c>
      <c r="L6367" t="s">
        <v>715</v>
      </c>
      <c r="M6367" t="s">
        <v>716</v>
      </c>
      <c r="N6367">
        <v>6</v>
      </c>
      <c r="O6367" t="s">
        <v>717</v>
      </c>
      <c r="Q6367">
        <v>1.18E-2</v>
      </c>
      <c r="V6367" t="s">
        <v>718</v>
      </c>
      <c r="W6367" t="s">
        <v>764</v>
      </c>
      <c r="X6367" t="s">
        <v>970</v>
      </c>
      <c r="Y6367" t="s">
        <v>749</v>
      </c>
      <c r="Z6367">
        <v>58</v>
      </c>
      <c r="AA6367" t="s">
        <v>722</v>
      </c>
      <c r="AB6367" t="s">
        <v>2330</v>
      </c>
      <c r="AC6367">
        <v>76228</v>
      </c>
      <c r="AD6367" t="s">
        <v>2331</v>
      </c>
      <c r="AE6367" t="s">
        <v>2332</v>
      </c>
      <c r="AF6367">
        <v>2001</v>
      </c>
    </row>
    <row r="6368" spans="1:32" x14ac:dyDescent="0.2">
      <c r="A6368" t="s">
        <v>1745</v>
      </c>
      <c r="B6368">
        <v>7758987</v>
      </c>
      <c r="C6368" t="s">
        <v>1746</v>
      </c>
      <c r="D6368" t="s">
        <v>709</v>
      </c>
      <c r="E6368" t="s">
        <v>842</v>
      </c>
      <c r="F6368" t="s">
        <v>843</v>
      </c>
      <c r="G6368" t="s">
        <v>844</v>
      </c>
      <c r="H6368" t="s">
        <v>805</v>
      </c>
      <c r="K6368" t="s">
        <v>772</v>
      </c>
      <c r="L6368" t="s">
        <v>715</v>
      </c>
      <c r="M6368" t="s">
        <v>716</v>
      </c>
      <c r="N6368">
        <v>3</v>
      </c>
      <c r="O6368" t="s">
        <v>717</v>
      </c>
      <c r="Q6368">
        <v>2.8500000000000001E-2</v>
      </c>
      <c r="V6368" t="s">
        <v>718</v>
      </c>
      <c r="W6368" t="s">
        <v>864</v>
      </c>
      <c r="X6368" t="s">
        <v>865</v>
      </c>
      <c r="Y6368" t="s">
        <v>749</v>
      </c>
      <c r="Z6368">
        <v>30</v>
      </c>
      <c r="AA6368" t="s">
        <v>722</v>
      </c>
      <c r="AB6368" t="s">
        <v>2554</v>
      </c>
      <c r="AC6368">
        <v>116084</v>
      </c>
      <c r="AD6368" t="s">
        <v>2555</v>
      </c>
      <c r="AE6368" t="s">
        <v>2556</v>
      </c>
      <c r="AF6368">
        <v>2006</v>
      </c>
    </row>
    <row r="6369" spans="1:32" x14ac:dyDescent="0.2">
      <c r="A6369" t="s">
        <v>1745</v>
      </c>
      <c r="B6369">
        <v>7758987</v>
      </c>
      <c r="C6369" t="s">
        <v>1746</v>
      </c>
      <c r="D6369" t="s">
        <v>709</v>
      </c>
      <c r="E6369" t="s">
        <v>842</v>
      </c>
      <c r="F6369" t="s">
        <v>843</v>
      </c>
      <c r="G6369" t="s">
        <v>844</v>
      </c>
      <c r="H6369" t="s">
        <v>805</v>
      </c>
      <c r="K6369" t="s">
        <v>772</v>
      </c>
      <c r="L6369" t="s">
        <v>715</v>
      </c>
      <c r="M6369" t="s">
        <v>716</v>
      </c>
      <c r="N6369">
        <v>3</v>
      </c>
      <c r="O6369" t="s">
        <v>717</v>
      </c>
      <c r="Q6369">
        <v>1.73E-3</v>
      </c>
      <c r="V6369" t="s">
        <v>718</v>
      </c>
      <c r="W6369" t="s">
        <v>958</v>
      </c>
      <c r="X6369" t="s">
        <v>959</v>
      </c>
      <c r="Y6369" t="s">
        <v>749</v>
      </c>
      <c r="Z6369">
        <v>2</v>
      </c>
      <c r="AA6369" t="s">
        <v>722</v>
      </c>
      <c r="AB6369" t="s">
        <v>2516</v>
      </c>
      <c r="AC6369">
        <v>56554</v>
      </c>
      <c r="AD6369" t="s">
        <v>2517</v>
      </c>
      <c r="AE6369" t="s">
        <v>2518</v>
      </c>
      <c r="AF6369">
        <v>2000</v>
      </c>
    </row>
    <row r="6370" spans="1:32" x14ac:dyDescent="0.2">
      <c r="A6370" t="s">
        <v>1745</v>
      </c>
      <c r="B6370">
        <v>7758987</v>
      </c>
      <c r="C6370" t="s">
        <v>1746</v>
      </c>
      <c r="D6370" t="s">
        <v>709</v>
      </c>
      <c r="E6370" t="s">
        <v>842</v>
      </c>
      <c r="F6370" t="s">
        <v>843</v>
      </c>
      <c r="G6370" t="s">
        <v>844</v>
      </c>
      <c r="H6370" t="s">
        <v>805</v>
      </c>
      <c r="K6370" t="s">
        <v>772</v>
      </c>
      <c r="L6370" t="s">
        <v>715</v>
      </c>
      <c r="M6370" t="s">
        <v>716</v>
      </c>
      <c r="N6370">
        <v>2</v>
      </c>
      <c r="O6370" t="s">
        <v>717</v>
      </c>
      <c r="Q6370">
        <v>4.1059999999999999E-2</v>
      </c>
      <c r="V6370" t="s">
        <v>718</v>
      </c>
      <c r="W6370" t="s">
        <v>958</v>
      </c>
      <c r="X6370" t="s">
        <v>959</v>
      </c>
      <c r="Y6370" t="s">
        <v>749</v>
      </c>
      <c r="Z6370">
        <v>0</v>
      </c>
      <c r="AA6370" t="s">
        <v>722</v>
      </c>
      <c r="AB6370" t="s">
        <v>2548</v>
      </c>
      <c r="AC6370">
        <v>109098</v>
      </c>
      <c r="AD6370" t="s">
        <v>2549</v>
      </c>
      <c r="AE6370" t="s">
        <v>2550</v>
      </c>
      <c r="AF6370">
        <v>2008</v>
      </c>
    </row>
    <row r="6371" spans="1:32" x14ac:dyDescent="0.2">
      <c r="A6371" t="s">
        <v>1745</v>
      </c>
      <c r="B6371">
        <v>7758987</v>
      </c>
      <c r="C6371" t="s">
        <v>1746</v>
      </c>
      <c r="D6371" t="s">
        <v>709</v>
      </c>
      <c r="E6371" t="s">
        <v>842</v>
      </c>
      <c r="F6371" t="s">
        <v>843</v>
      </c>
      <c r="G6371" t="s">
        <v>844</v>
      </c>
      <c r="H6371" t="s">
        <v>805</v>
      </c>
      <c r="K6371" t="s">
        <v>772</v>
      </c>
      <c r="L6371" t="s">
        <v>715</v>
      </c>
      <c r="M6371" t="s">
        <v>716</v>
      </c>
      <c r="N6371">
        <v>2</v>
      </c>
      <c r="O6371" t="s">
        <v>717</v>
      </c>
      <c r="Q6371">
        <v>4.1059999999999999E-2</v>
      </c>
      <c r="V6371" t="s">
        <v>718</v>
      </c>
      <c r="W6371" t="s">
        <v>728</v>
      </c>
      <c r="X6371" t="s">
        <v>1070</v>
      </c>
      <c r="Y6371" t="s">
        <v>749</v>
      </c>
      <c r="Z6371">
        <v>21</v>
      </c>
      <c r="AA6371" t="s">
        <v>722</v>
      </c>
      <c r="AB6371" t="s">
        <v>2548</v>
      </c>
      <c r="AC6371">
        <v>109098</v>
      </c>
      <c r="AD6371" t="s">
        <v>2549</v>
      </c>
      <c r="AE6371" t="s">
        <v>2550</v>
      </c>
      <c r="AF6371">
        <v>2008</v>
      </c>
    </row>
    <row r="6372" spans="1:32" x14ac:dyDescent="0.2">
      <c r="A6372" t="s">
        <v>1745</v>
      </c>
      <c r="B6372">
        <v>7758987</v>
      </c>
      <c r="C6372" t="s">
        <v>1746</v>
      </c>
      <c r="D6372" t="s">
        <v>709</v>
      </c>
      <c r="E6372" t="s">
        <v>842</v>
      </c>
      <c r="F6372" t="s">
        <v>843</v>
      </c>
      <c r="G6372" t="s">
        <v>844</v>
      </c>
      <c r="H6372" t="s">
        <v>805</v>
      </c>
      <c r="K6372" t="s">
        <v>772</v>
      </c>
      <c r="L6372" t="s">
        <v>715</v>
      </c>
      <c r="M6372" t="s">
        <v>716</v>
      </c>
      <c r="N6372">
        <v>2</v>
      </c>
      <c r="O6372" t="s">
        <v>717</v>
      </c>
      <c r="Q6372">
        <v>4.1059999999999999E-2</v>
      </c>
      <c r="V6372" t="s">
        <v>718</v>
      </c>
      <c r="W6372" t="s">
        <v>747</v>
      </c>
      <c r="X6372" t="s">
        <v>2591</v>
      </c>
      <c r="Y6372" t="s">
        <v>749</v>
      </c>
      <c r="Z6372">
        <v>7</v>
      </c>
      <c r="AA6372" t="s">
        <v>722</v>
      </c>
      <c r="AB6372" t="s">
        <v>2548</v>
      </c>
      <c r="AC6372">
        <v>109098</v>
      </c>
      <c r="AD6372" t="s">
        <v>2549</v>
      </c>
      <c r="AE6372" t="s">
        <v>2550</v>
      </c>
      <c r="AF6372">
        <v>2008</v>
      </c>
    </row>
    <row r="6373" spans="1:32" x14ac:dyDescent="0.2">
      <c r="A6373" t="s">
        <v>1745</v>
      </c>
      <c r="B6373">
        <v>7758987</v>
      </c>
      <c r="C6373" t="s">
        <v>1746</v>
      </c>
      <c r="D6373" t="s">
        <v>709</v>
      </c>
      <c r="E6373" t="s">
        <v>842</v>
      </c>
      <c r="F6373" t="s">
        <v>843</v>
      </c>
      <c r="G6373" t="s">
        <v>844</v>
      </c>
      <c r="H6373" t="s">
        <v>805</v>
      </c>
      <c r="K6373" t="s">
        <v>772</v>
      </c>
      <c r="L6373" t="s">
        <v>715</v>
      </c>
      <c r="M6373" t="s">
        <v>716</v>
      </c>
      <c r="N6373">
        <v>3</v>
      </c>
      <c r="O6373" t="s">
        <v>717</v>
      </c>
      <c r="Q6373">
        <v>1.9890000000000001E-2</v>
      </c>
      <c r="V6373" t="s">
        <v>718</v>
      </c>
      <c r="W6373" t="s">
        <v>958</v>
      </c>
      <c r="X6373" t="s">
        <v>959</v>
      </c>
      <c r="Y6373" t="s">
        <v>749</v>
      </c>
      <c r="Z6373">
        <v>20</v>
      </c>
      <c r="AA6373" t="s">
        <v>722</v>
      </c>
      <c r="AB6373" t="s">
        <v>2516</v>
      </c>
      <c r="AC6373">
        <v>56554</v>
      </c>
      <c r="AD6373" t="s">
        <v>2517</v>
      </c>
      <c r="AE6373" t="s">
        <v>2518</v>
      </c>
      <c r="AF6373">
        <v>2000</v>
      </c>
    </row>
    <row r="6374" spans="1:32" x14ac:dyDescent="0.2">
      <c r="A6374" t="s">
        <v>1745</v>
      </c>
      <c r="B6374">
        <v>7758987</v>
      </c>
      <c r="C6374" t="s">
        <v>1746</v>
      </c>
      <c r="D6374" t="s">
        <v>709</v>
      </c>
      <c r="E6374" t="s">
        <v>842</v>
      </c>
      <c r="F6374" t="s">
        <v>843</v>
      </c>
      <c r="G6374" t="s">
        <v>844</v>
      </c>
      <c r="K6374" t="s">
        <v>753</v>
      </c>
      <c r="L6374" t="s">
        <v>715</v>
      </c>
      <c r="M6374" t="s">
        <v>716</v>
      </c>
      <c r="N6374">
        <v>2</v>
      </c>
      <c r="O6374" t="s">
        <v>717</v>
      </c>
      <c r="Q6374">
        <v>0.105</v>
      </c>
      <c r="V6374" t="s">
        <v>718</v>
      </c>
      <c r="W6374" t="s">
        <v>719</v>
      </c>
      <c r="X6374" t="s">
        <v>2557</v>
      </c>
      <c r="Y6374" t="s">
        <v>749</v>
      </c>
      <c r="Z6374">
        <v>1</v>
      </c>
      <c r="AA6374" t="s">
        <v>722</v>
      </c>
      <c r="AB6374" t="s">
        <v>2551</v>
      </c>
      <c r="AC6374">
        <v>65876</v>
      </c>
      <c r="AD6374" t="s">
        <v>2552</v>
      </c>
      <c r="AE6374" t="s">
        <v>2553</v>
      </c>
      <c r="AF6374">
        <v>2002</v>
      </c>
    </row>
    <row r="6375" spans="1:32" x14ac:dyDescent="0.2">
      <c r="A6375" t="s">
        <v>1745</v>
      </c>
      <c r="B6375">
        <v>7758987</v>
      </c>
      <c r="C6375" t="s">
        <v>1746</v>
      </c>
      <c r="D6375" t="s">
        <v>709</v>
      </c>
      <c r="E6375" t="s">
        <v>842</v>
      </c>
      <c r="F6375" t="s">
        <v>843</v>
      </c>
      <c r="G6375" t="s">
        <v>844</v>
      </c>
      <c r="H6375" t="s">
        <v>805</v>
      </c>
      <c r="K6375" t="s">
        <v>772</v>
      </c>
      <c r="L6375" t="s">
        <v>715</v>
      </c>
      <c r="M6375" t="s">
        <v>716</v>
      </c>
      <c r="N6375">
        <v>2</v>
      </c>
      <c r="O6375" t="s">
        <v>717</v>
      </c>
      <c r="Q6375">
        <v>4.1059999999999999E-2</v>
      </c>
      <c r="V6375" t="s">
        <v>718</v>
      </c>
      <c r="W6375" t="s">
        <v>764</v>
      </c>
      <c r="X6375" t="s">
        <v>875</v>
      </c>
      <c r="Y6375" t="s">
        <v>749</v>
      </c>
      <c r="Z6375">
        <v>7</v>
      </c>
      <c r="AA6375" t="s">
        <v>722</v>
      </c>
      <c r="AB6375" t="s">
        <v>2548</v>
      </c>
      <c r="AC6375">
        <v>109098</v>
      </c>
      <c r="AD6375" t="s">
        <v>2549</v>
      </c>
      <c r="AE6375" t="s">
        <v>2550</v>
      </c>
      <c r="AF6375">
        <v>2008</v>
      </c>
    </row>
    <row r="6376" spans="1:32" x14ac:dyDescent="0.2">
      <c r="A6376" t="s">
        <v>1745</v>
      </c>
      <c r="B6376">
        <v>7758987</v>
      </c>
      <c r="C6376" t="s">
        <v>1746</v>
      </c>
      <c r="D6376" t="s">
        <v>709</v>
      </c>
      <c r="E6376" t="s">
        <v>842</v>
      </c>
      <c r="F6376" t="s">
        <v>843</v>
      </c>
      <c r="G6376" t="s">
        <v>844</v>
      </c>
      <c r="H6376" t="s">
        <v>2037</v>
      </c>
      <c r="J6376" t="s">
        <v>722</v>
      </c>
      <c r="K6376" t="s">
        <v>714</v>
      </c>
      <c r="L6376" t="s">
        <v>715</v>
      </c>
      <c r="M6376" t="s">
        <v>716</v>
      </c>
      <c r="O6376" t="s">
        <v>717</v>
      </c>
      <c r="Q6376">
        <v>2.5000000000000001E-2</v>
      </c>
      <c r="V6376" t="s">
        <v>718</v>
      </c>
      <c r="W6376" t="s">
        <v>958</v>
      </c>
      <c r="X6376" t="s">
        <v>989</v>
      </c>
      <c r="Y6376" t="s">
        <v>749</v>
      </c>
      <c r="Z6376">
        <v>15</v>
      </c>
      <c r="AA6376" t="s">
        <v>722</v>
      </c>
      <c r="AB6376" t="s">
        <v>2524</v>
      </c>
      <c r="AC6376">
        <v>17849</v>
      </c>
      <c r="AD6376" t="s">
        <v>2525</v>
      </c>
      <c r="AE6376" t="s">
        <v>2526</v>
      </c>
      <c r="AF6376">
        <v>1995</v>
      </c>
    </row>
    <row r="6377" spans="1:32" x14ac:dyDescent="0.2">
      <c r="A6377" t="s">
        <v>1745</v>
      </c>
      <c r="B6377">
        <v>7758987</v>
      </c>
      <c r="C6377" t="s">
        <v>1746</v>
      </c>
      <c r="D6377" t="s">
        <v>709</v>
      </c>
      <c r="E6377" t="s">
        <v>842</v>
      </c>
      <c r="F6377" t="s">
        <v>843</v>
      </c>
      <c r="G6377" t="s">
        <v>844</v>
      </c>
      <c r="H6377" t="s">
        <v>2037</v>
      </c>
      <c r="J6377" t="s">
        <v>722</v>
      </c>
      <c r="K6377" t="s">
        <v>714</v>
      </c>
      <c r="L6377" t="s">
        <v>715</v>
      </c>
      <c r="M6377" t="s">
        <v>716</v>
      </c>
      <c r="O6377" t="s">
        <v>717</v>
      </c>
      <c r="S6377">
        <v>0</v>
      </c>
      <c r="T6377" t="s">
        <v>219</v>
      </c>
      <c r="U6377">
        <v>1.2E-2</v>
      </c>
      <c r="V6377" t="s">
        <v>718</v>
      </c>
      <c r="W6377" t="s">
        <v>764</v>
      </c>
      <c r="X6377" t="s">
        <v>765</v>
      </c>
      <c r="Y6377" t="s">
        <v>749</v>
      </c>
      <c r="Z6377">
        <v>15</v>
      </c>
      <c r="AA6377" t="s">
        <v>722</v>
      </c>
      <c r="AB6377" t="s">
        <v>2524</v>
      </c>
      <c r="AC6377">
        <v>17849</v>
      </c>
      <c r="AD6377" t="s">
        <v>2525</v>
      </c>
      <c r="AE6377" t="s">
        <v>2526</v>
      </c>
      <c r="AF6377">
        <v>1995</v>
      </c>
    </row>
    <row r="6378" spans="1:32" x14ac:dyDescent="0.2">
      <c r="A6378" t="s">
        <v>1745</v>
      </c>
      <c r="B6378">
        <v>7758987</v>
      </c>
      <c r="C6378" t="s">
        <v>1746</v>
      </c>
      <c r="D6378" t="s">
        <v>709</v>
      </c>
      <c r="E6378" t="s">
        <v>842</v>
      </c>
      <c r="F6378" t="s">
        <v>843</v>
      </c>
      <c r="G6378" t="s">
        <v>844</v>
      </c>
      <c r="H6378" t="s">
        <v>805</v>
      </c>
      <c r="K6378" t="s">
        <v>772</v>
      </c>
      <c r="L6378" t="s">
        <v>715</v>
      </c>
      <c r="M6378" t="s">
        <v>716</v>
      </c>
      <c r="N6378">
        <v>3</v>
      </c>
      <c r="O6378" t="s">
        <v>717</v>
      </c>
      <c r="Q6378">
        <v>1.9890000000000001E-2</v>
      </c>
      <c r="V6378" t="s">
        <v>718</v>
      </c>
      <c r="W6378" t="s">
        <v>958</v>
      </c>
      <c r="X6378" t="s">
        <v>959</v>
      </c>
      <c r="Y6378" t="s">
        <v>749</v>
      </c>
      <c r="Z6378">
        <v>10</v>
      </c>
      <c r="AA6378" t="s">
        <v>722</v>
      </c>
      <c r="AB6378" t="s">
        <v>2516</v>
      </c>
      <c r="AC6378">
        <v>56554</v>
      </c>
      <c r="AD6378" t="s">
        <v>2517</v>
      </c>
      <c r="AE6378" t="s">
        <v>2518</v>
      </c>
      <c r="AF6378">
        <v>2000</v>
      </c>
    </row>
    <row r="6379" spans="1:32" x14ac:dyDescent="0.2">
      <c r="A6379" t="s">
        <v>1745</v>
      </c>
      <c r="B6379">
        <v>7758987</v>
      </c>
      <c r="C6379" t="s">
        <v>1746</v>
      </c>
      <c r="D6379" t="s">
        <v>709</v>
      </c>
      <c r="E6379" t="s">
        <v>842</v>
      </c>
      <c r="F6379" t="s">
        <v>843</v>
      </c>
      <c r="G6379" t="s">
        <v>844</v>
      </c>
      <c r="H6379" t="s">
        <v>805</v>
      </c>
      <c r="K6379" t="s">
        <v>772</v>
      </c>
      <c r="L6379" t="s">
        <v>715</v>
      </c>
      <c r="M6379" t="s">
        <v>716</v>
      </c>
      <c r="N6379">
        <v>2</v>
      </c>
      <c r="O6379" t="s">
        <v>717</v>
      </c>
      <c r="Q6379">
        <v>4.1059999999999999E-2</v>
      </c>
      <c r="V6379" t="s">
        <v>718</v>
      </c>
      <c r="W6379" t="s">
        <v>958</v>
      </c>
      <c r="X6379" t="s">
        <v>959</v>
      </c>
      <c r="Y6379" t="s">
        <v>749</v>
      </c>
      <c r="Z6379">
        <v>14</v>
      </c>
      <c r="AA6379" t="s">
        <v>722</v>
      </c>
      <c r="AB6379" t="s">
        <v>2548</v>
      </c>
      <c r="AC6379">
        <v>109098</v>
      </c>
      <c r="AD6379" t="s">
        <v>2549</v>
      </c>
      <c r="AE6379" t="s">
        <v>2550</v>
      </c>
      <c r="AF6379">
        <v>2008</v>
      </c>
    </row>
    <row r="6380" spans="1:32" x14ac:dyDescent="0.2">
      <c r="A6380" t="s">
        <v>1745</v>
      </c>
      <c r="B6380">
        <v>7758987</v>
      </c>
      <c r="C6380" t="s">
        <v>1746</v>
      </c>
      <c r="D6380" t="s">
        <v>709</v>
      </c>
      <c r="E6380" t="s">
        <v>842</v>
      </c>
      <c r="F6380" t="s">
        <v>843</v>
      </c>
      <c r="G6380" t="s">
        <v>844</v>
      </c>
      <c r="H6380" t="s">
        <v>805</v>
      </c>
      <c r="K6380" t="s">
        <v>772</v>
      </c>
      <c r="L6380" t="s">
        <v>715</v>
      </c>
      <c r="M6380" t="s">
        <v>716</v>
      </c>
      <c r="N6380">
        <v>2</v>
      </c>
      <c r="O6380" t="s">
        <v>717</v>
      </c>
      <c r="Q6380">
        <v>4.1059999999999999E-2</v>
      </c>
      <c r="V6380" t="s">
        <v>718</v>
      </c>
      <c r="W6380" t="s">
        <v>958</v>
      </c>
      <c r="X6380" t="s">
        <v>959</v>
      </c>
      <c r="Y6380" t="s">
        <v>749</v>
      </c>
      <c r="Z6380">
        <v>14</v>
      </c>
      <c r="AA6380" t="s">
        <v>722</v>
      </c>
      <c r="AB6380" t="s">
        <v>2548</v>
      </c>
      <c r="AC6380">
        <v>109098</v>
      </c>
      <c r="AD6380" t="s">
        <v>2549</v>
      </c>
      <c r="AE6380" t="s">
        <v>2550</v>
      </c>
      <c r="AF6380">
        <v>2008</v>
      </c>
    </row>
    <row r="6381" spans="1:32" x14ac:dyDescent="0.2">
      <c r="A6381" t="s">
        <v>1745</v>
      </c>
      <c r="B6381">
        <v>7758987</v>
      </c>
      <c r="C6381" t="s">
        <v>1746</v>
      </c>
      <c r="D6381" t="s">
        <v>709</v>
      </c>
      <c r="E6381" t="s">
        <v>842</v>
      </c>
      <c r="F6381" t="s">
        <v>843</v>
      </c>
      <c r="G6381" t="s">
        <v>844</v>
      </c>
      <c r="H6381" t="s">
        <v>965</v>
      </c>
      <c r="J6381" t="s">
        <v>966</v>
      </c>
      <c r="K6381" t="s">
        <v>772</v>
      </c>
      <c r="L6381" t="s">
        <v>715</v>
      </c>
      <c r="M6381" t="s">
        <v>716</v>
      </c>
      <c r="N6381">
        <v>6</v>
      </c>
      <c r="O6381" t="s">
        <v>801</v>
      </c>
      <c r="Q6381">
        <v>5.8999999999999997E-2</v>
      </c>
      <c r="V6381" t="s">
        <v>718</v>
      </c>
      <c r="W6381" t="s">
        <v>764</v>
      </c>
      <c r="X6381" t="s">
        <v>875</v>
      </c>
      <c r="Y6381" t="s">
        <v>749</v>
      </c>
      <c r="Z6381">
        <v>28</v>
      </c>
      <c r="AA6381" t="s">
        <v>722</v>
      </c>
      <c r="AB6381" t="s">
        <v>967</v>
      </c>
      <c r="AC6381">
        <v>100037</v>
      </c>
      <c r="AD6381" t="s">
        <v>968</v>
      </c>
      <c r="AE6381" t="s">
        <v>969</v>
      </c>
      <c r="AF6381">
        <v>2007</v>
      </c>
    </row>
    <row r="6382" spans="1:32" x14ac:dyDescent="0.2">
      <c r="A6382" t="s">
        <v>1745</v>
      </c>
      <c r="B6382">
        <v>7758987</v>
      </c>
      <c r="C6382" t="s">
        <v>1746</v>
      </c>
      <c r="D6382" t="s">
        <v>709</v>
      </c>
      <c r="E6382" t="s">
        <v>842</v>
      </c>
      <c r="F6382" t="s">
        <v>843</v>
      </c>
      <c r="G6382" t="s">
        <v>844</v>
      </c>
      <c r="H6382" t="s">
        <v>965</v>
      </c>
      <c r="J6382" t="s">
        <v>966</v>
      </c>
      <c r="K6382" t="s">
        <v>772</v>
      </c>
      <c r="L6382" t="s">
        <v>715</v>
      </c>
      <c r="M6382" t="s">
        <v>716</v>
      </c>
      <c r="N6382">
        <v>6</v>
      </c>
      <c r="O6382" t="s">
        <v>801</v>
      </c>
      <c r="Q6382">
        <v>2.7E-2</v>
      </c>
      <c r="V6382" t="s">
        <v>718</v>
      </c>
      <c r="W6382" t="s">
        <v>744</v>
      </c>
      <c r="X6382" t="s">
        <v>779</v>
      </c>
      <c r="Y6382" t="s">
        <v>749</v>
      </c>
      <c r="Z6382">
        <v>28</v>
      </c>
      <c r="AA6382" t="s">
        <v>722</v>
      </c>
      <c r="AB6382" t="s">
        <v>967</v>
      </c>
      <c r="AC6382">
        <v>100037</v>
      </c>
      <c r="AD6382" t="s">
        <v>968</v>
      </c>
      <c r="AE6382" t="s">
        <v>969</v>
      </c>
      <c r="AF6382">
        <v>2007</v>
      </c>
    </row>
    <row r="6383" spans="1:32" x14ac:dyDescent="0.2">
      <c r="A6383" t="s">
        <v>1745</v>
      </c>
      <c r="B6383">
        <v>7758987</v>
      </c>
      <c r="C6383" t="s">
        <v>1746</v>
      </c>
      <c r="D6383" t="s">
        <v>709</v>
      </c>
      <c r="E6383" t="s">
        <v>842</v>
      </c>
      <c r="F6383" t="s">
        <v>843</v>
      </c>
      <c r="G6383" t="s">
        <v>844</v>
      </c>
      <c r="H6383" t="s">
        <v>965</v>
      </c>
      <c r="J6383" t="s">
        <v>966</v>
      </c>
      <c r="K6383" t="s">
        <v>772</v>
      </c>
      <c r="L6383" t="s">
        <v>715</v>
      </c>
      <c r="M6383" t="s">
        <v>716</v>
      </c>
      <c r="N6383">
        <v>6</v>
      </c>
      <c r="O6383" t="s">
        <v>801</v>
      </c>
      <c r="Q6383">
        <v>2.7E-2</v>
      </c>
      <c r="V6383" t="s">
        <v>718</v>
      </c>
      <c r="W6383" t="s">
        <v>764</v>
      </c>
      <c r="X6383" t="s">
        <v>970</v>
      </c>
      <c r="Y6383" t="s">
        <v>749</v>
      </c>
      <c r="Z6383">
        <v>28</v>
      </c>
      <c r="AA6383" t="s">
        <v>722</v>
      </c>
      <c r="AB6383" t="s">
        <v>967</v>
      </c>
      <c r="AC6383">
        <v>100037</v>
      </c>
      <c r="AD6383" t="s">
        <v>968</v>
      </c>
      <c r="AE6383" t="s">
        <v>969</v>
      </c>
      <c r="AF6383">
        <v>2007</v>
      </c>
    </row>
    <row r="6384" spans="1:32" x14ac:dyDescent="0.2">
      <c r="A6384" t="s">
        <v>1745</v>
      </c>
      <c r="B6384">
        <v>7758987</v>
      </c>
      <c r="C6384" t="s">
        <v>1746</v>
      </c>
      <c r="D6384" t="s">
        <v>709</v>
      </c>
      <c r="E6384" t="s">
        <v>842</v>
      </c>
      <c r="F6384" t="s">
        <v>843</v>
      </c>
      <c r="G6384" t="s">
        <v>844</v>
      </c>
      <c r="H6384" t="s">
        <v>805</v>
      </c>
      <c r="K6384" t="s">
        <v>772</v>
      </c>
      <c r="L6384" t="s">
        <v>715</v>
      </c>
      <c r="M6384" t="s">
        <v>716</v>
      </c>
      <c r="N6384">
        <v>2</v>
      </c>
      <c r="O6384" t="s">
        <v>717</v>
      </c>
      <c r="Q6384">
        <v>4.1059999999999999E-2</v>
      </c>
      <c r="V6384" t="s">
        <v>718</v>
      </c>
      <c r="W6384" t="s">
        <v>747</v>
      </c>
      <c r="X6384" t="s">
        <v>2591</v>
      </c>
      <c r="Y6384" t="s">
        <v>749</v>
      </c>
      <c r="Z6384">
        <v>21</v>
      </c>
      <c r="AA6384" t="s">
        <v>722</v>
      </c>
      <c r="AB6384" t="s">
        <v>2548</v>
      </c>
      <c r="AC6384">
        <v>109098</v>
      </c>
      <c r="AD6384" t="s">
        <v>2549</v>
      </c>
      <c r="AE6384" t="s">
        <v>2550</v>
      </c>
      <c r="AF6384">
        <v>2008</v>
      </c>
    </row>
    <row r="6385" spans="1:32" x14ac:dyDescent="0.2">
      <c r="A6385" t="s">
        <v>1745</v>
      </c>
      <c r="B6385">
        <v>7758987</v>
      </c>
      <c r="C6385" t="s">
        <v>1746</v>
      </c>
      <c r="D6385" t="s">
        <v>709</v>
      </c>
      <c r="E6385" t="s">
        <v>842</v>
      </c>
      <c r="F6385" t="s">
        <v>843</v>
      </c>
      <c r="G6385" t="s">
        <v>844</v>
      </c>
      <c r="H6385" t="s">
        <v>930</v>
      </c>
      <c r="I6385">
        <v>2</v>
      </c>
      <c r="J6385" t="s">
        <v>2558</v>
      </c>
      <c r="K6385" t="s">
        <v>772</v>
      </c>
      <c r="L6385" t="s">
        <v>715</v>
      </c>
      <c r="M6385" t="s">
        <v>716</v>
      </c>
      <c r="N6385">
        <v>6</v>
      </c>
      <c r="O6385" t="s">
        <v>717</v>
      </c>
      <c r="Q6385">
        <v>1.2E-2</v>
      </c>
      <c r="V6385" t="s">
        <v>718</v>
      </c>
      <c r="W6385" t="s">
        <v>744</v>
      </c>
      <c r="X6385" t="s">
        <v>744</v>
      </c>
      <c r="Y6385" t="s">
        <v>749</v>
      </c>
      <c r="Z6385">
        <v>30</v>
      </c>
      <c r="AA6385" t="s">
        <v>2559</v>
      </c>
      <c r="AB6385" t="s">
        <v>2346</v>
      </c>
      <c r="AC6385">
        <v>91632</v>
      </c>
      <c r="AD6385" t="s">
        <v>2347</v>
      </c>
      <c r="AE6385" t="s">
        <v>2348</v>
      </c>
      <c r="AF6385">
        <v>2005</v>
      </c>
    </row>
    <row r="6386" spans="1:32" x14ac:dyDescent="0.2">
      <c r="A6386" t="s">
        <v>1745</v>
      </c>
      <c r="B6386">
        <v>7758987</v>
      </c>
      <c r="C6386" t="s">
        <v>1746</v>
      </c>
      <c r="D6386" t="s">
        <v>709</v>
      </c>
      <c r="E6386" t="s">
        <v>842</v>
      </c>
      <c r="F6386" t="s">
        <v>843</v>
      </c>
      <c r="G6386" t="s">
        <v>844</v>
      </c>
      <c r="H6386" t="s">
        <v>805</v>
      </c>
      <c r="K6386" t="s">
        <v>772</v>
      </c>
      <c r="L6386" t="s">
        <v>715</v>
      </c>
      <c r="M6386" t="s">
        <v>716</v>
      </c>
      <c r="N6386">
        <v>3</v>
      </c>
      <c r="O6386" t="s">
        <v>717</v>
      </c>
      <c r="Q6386">
        <v>6.2600000000000003E-2</v>
      </c>
      <c r="V6386" t="s">
        <v>718</v>
      </c>
      <c r="W6386" t="s">
        <v>958</v>
      </c>
      <c r="X6386" t="s">
        <v>959</v>
      </c>
      <c r="Y6386" t="s">
        <v>749</v>
      </c>
      <c r="Z6386">
        <v>10</v>
      </c>
      <c r="AA6386" t="s">
        <v>722</v>
      </c>
      <c r="AB6386" t="s">
        <v>2516</v>
      </c>
      <c r="AC6386">
        <v>56554</v>
      </c>
      <c r="AD6386" t="s">
        <v>2517</v>
      </c>
      <c r="AE6386" t="s">
        <v>2518</v>
      </c>
      <c r="AF6386">
        <v>2000</v>
      </c>
    </row>
    <row r="6387" spans="1:32" x14ac:dyDescent="0.2">
      <c r="A6387" t="s">
        <v>1745</v>
      </c>
      <c r="B6387">
        <v>7758987</v>
      </c>
      <c r="C6387" t="s">
        <v>1746</v>
      </c>
      <c r="D6387" t="s">
        <v>709</v>
      </c>
      <c r="E6387" t="s">
        <v>842</v>
      </c>
      <c r="F6387" t="s">
        <v>843</v>
      </c>
      <c r="G6387" t="s">
        <v>844</v>
      </c>
      <c r="H6387" t="s">
        <v>805</v>
      </c>
      <c r="K6387" t="s">
        <v>772</v>
      </c>
      <c r="L6387" t="s">
        <v>715</v>
      </c>
      <c r="M6387" t="s">
        <v>716</v>
      </c>
      <c r="N6387">
        <v>2</v>
      </c>
      <c r="O6387" t="s">
        <v>717</v>
      </c>
      <c r="Q6387">
        <v>4.1059999999999999E-2</v>
      </c>
      <c r="V6387" t="s">
        <v>718</v>
      </c>
      <c r="W6387" t="s">
        <v>1188</v>
      </c>
      <c r="X6387" t="s">
        <v>2491</v>
      </c>
      <c r="Y6387" t="s">
        <v>749</v>
      </c>
      <c r="Z6387">
        <v>0</v>
      </c>
      <c r="AA6387" t="s">
        <v>722</v>
      </c>
      <c r="AB6387" t="s">
        <v>2548</v>
      </c>
      <c r="AC6387">
        <v>109098</v>
      </c>
      <c r="AD6387" t="s">
        <v>2549</v>
      </c>
      <c r="AE6387" t="s">
        <v>2550</v>
      </c>
      <c r="AF6387">
        <v>2008</v>
      </c>
    </row>
    <row r="6388" spans="1:32" x14ac:dyDescent="0.2">
      <c r="A6388" t="s">
        <v>1745</v>
      </c>
      <c r="B6388">
        <v>7758987</v>
      </c>
      <c r="C6388" t="s">
        <v>1746</v>
      </c>
      <c r="D6388" t="s">
        <v>709</v>
      </c>
      <c r="E6388" t="s">
        <v>842</v>
      </c>
      <c r="F6388" t="s">
        <v>843</v>
      </c>
      <c r="G6388" t="s">
        <v>844</v>
      </c>
      <c r="H6388" t="s">
        <v>805</v>
      </c>
      <c r="K6388" t="s">
        <v>772</v>
      </c>
      <c r="L6388" t="s">
        <v>715</v>
      </c>
      <c r="M6388" t="s">
        <v>716</v>
      </c>
      <c r="N6388">
        <v>2</v>
      </c>
      <c r="O6388" t="s">
        <v>717</v>
      </c>
      <c r="Q6388">
        <v>4.1059999999999999E-2</v>
      </c>
      <c r="V6388" t="s">
        <v>718</v>
      </c>
      <c r="W6388" t="s">
        <v>747</v>
      </c>
      <c r="X6388" t="s">
        <v>2591</v>
      </c>
      <c r="Y6388" t="s">
        <v>749</v>
      </c>
      <c r="Z6388">
        <v>0</v>
      </c>
      <c r="AA6388" t="s">
        <v>722</v>
      </c>
      <c r="AB6388" t="s">
        <v>2548</v>
      </c>
      <c r="AC6388">
        <v>109098</v>
      </c>
      <c r="AD6388" t="s">
        <v>2549</v>
      </c>
      <c r="AE6388" t="s">
        <v>2550</v>
      </c>
      <c r="AF6388">
        <v>2008</v>
      </c>
    </row>
    <row r="6389" spans="1:32" x14ac:dyDescent="0.2">
      <c r="A6389" t="s">
        <v>1745</v>
      </c>
      <c r="B6389">
        <v>7758987</v>
      </c>
      <c r="C6389" t="s">
        <v>1746</v>
      </c>
      <c r="D6389" t="s">
        <v>709</v>
      </c>
      <c r="E6389" t="s">
        <v>842</v>
      </c>
      <c r="F6389" t="s">
        <v>843</v>
      </c>
      <c r="G6389" t="s">
        <v>844</v>
      </c>
      <c r="H6389" t="s">
        <v>805</v>
      </c>
      <c r="K6389" t="s">
        <v>772</v>
      </c>
      <c r="L6389" t="s">
        <v>715</v>
      </c>
      <c r="M6389" t="s">
        <v>716</v>
      </c>
      <c r="N6389">
        <v>2</v>
      </c>
      <c r="O6389" t="s">
        <v>717</v>
      </c>
      <c r="Q6389">
        <v>4.1059999999999999E-2</v>
      </c>
      <c r="V6389" t="s">
        <v>718</v>
      </c>
      <c r="W6389" t="s">
        <v>958</v>
      </c>
      <c r="X6389" t="s">
        <v>959</v>
      </c>
      <c r="Y6389" t="s">
        <v>749</v>
      </c>
      <c r="Z6389">
        <v>14</v>
      </c>
      <c r="AA6389" t="s">
        <v>722</v>
      </c>
      <c r="AB6389" t="s">
        <v>2548</v>
      </c>
      <c r="AC6389">
        <v>109098</v>
      </c>
      <c r="AD6389" t="s">
        <v>2549</v>
      </c>
      <c r="AE6389" t="s">
        <v>2550</v>
      </c>
      <c r="AF6389">
        <v>2008</v>
      </c>
    </row>
    <row r="6390" spans="1:32" x14ac:dyDescent="0.2">
      <c r="A6390" t="s">
        <v>1745</v>
      </c>
      <c r="B6390">
        <v>7758987</v>
      </c>
      <c r="C6390" t="s">
        <v>1746</v>
      </c>
      <c r="D6390" t="s">
        <v>709</v>
      </c>
      <c r="E6390" t="s">
        <v>842</v>
      </c>
      <c r="F6390" t="s">
        <v>843</v>
      </c>
      <c r="G6390" t="s">
        <v>844</v>
      </c>
      <c r="H6390" t="s">
        <v>887</v>
      </c>
      <c r="I6390">
        <v>32</v>
      </c>
      <c r="J6390" t="s">
        <v>897</v>
      </c>
      <c r="K6390" t="s">
        <v>772</v>
      </c>
      <c r="L6390" t="s">
        <v>715</v>
      </c>
      <c r="M6390" t="s">
        <v>716</v>
      </c>
      <c r="N6390">
        <v>6</v>
      </c>
      <c r="O6390" t="s">
        <v>801</v>
      </c>
      <c r="Q6390">
        <v>2.2349999999999998E-2</v>
      </c>
      <c r="S6390">
        <v>2.2100000000000002E-2</v>
      </c>
      <c r="U6390">
        <v>2.2599999999999999E-2</v>
      </c>
      <c r="V6390" t="s">
        <v>718</v>
      </c>
      <c r="W6390" t="s">
        <v>744</v>
      </c>
      <c r="X6390" t="s">
        <v>744</v>
      </c>
      <c r="Y6390" t="s">
        <v>749</v>
      </c>
      <c r="Z6390">
        <v>4</v>
      </c>
      <c r="AA6390" t="s">
        <v>722</v>
      </c>
      <c r="AB6390" t="s">
        <v>1011</v>
      </c>
      <c r="AC6390">
        <v>169495</v>
      </c>
      <c r="AD6390" t="s">
        <v>1012</v>
      </c>
      <c r="AE6390" t="s">
        <v>1013</v>
      </c>
      <c r="AF6390">
        <v>2014</v>
      </c>
    </row>
    <row r="6391" spans="1:32" x14ac:dyDescent="0.2">
      <c r="A6391" t="s">
        <v>1745</v>
      </c>
      <c r="B6391">
        <v>7447394</v>
      </c>
      <c r="C6391" t="s">
        <v>1818</v>
      </c>
      <c r="D6391" t="s">
        <v>709</v>
      </c>
      <c r="E6391" t="s">
        <v>884</v>
      </c>
      <c r="F6391" t="s">
        <v>885</v>
      </c>
      <c r="G6391" t="s">
        <v>886</v>
      </c>
      <c r="H6391" t="s">
        <v>805</v>
      </c>
      <c r="I6391">
        <v>90</v>
      </c>
      <c r="J6391" t="s">
        <v>722</v>
      </c>
      <c r="K6391" t="s">
        <v>714</v>
      </c>
      <c r="L6391" t="s">
        <v>715</v>
      </c>
      <c r="M6391" t="s">
        <v>716</v>
      </c>
      <c r="N6391">
        <v>5</v>
      </c>
      <c r="O6391" t="s">
        <v>717</v>
      </c>
      <c r="Q6391">
        <v>0.47</v>
      </c>
      <c r="V6391" t="s">
        <v>718</v>
      </c>
      <c r="W6391" t="s">
        <v>744</v>
      </c>
      <c r="X6391" t="s">
        <v>779</v>
      </c>
      <c r="Y6391" t="s">
        <v>736</v>
      </c>
      <c r="Z6391">
        <v>4</v>
      </c>
      <c r="AA6391" t="s">
        <v>722</v>
      </c>
      <c r="AB6391" t="s">
        <v>2422</v>
      </c>
      <c r="AC6391">
        <v>105381</v>
      </c>
      <c r="AD6391" t="s">
        <v>2423</v>
      </c>
      <c r="AE6391" t="s">
        <v>2424</v>
      </c>
      <c r="AF6391">
        <v>2007</v>
      </c>
    </row>
    <row r="6392" spans="1:32" x14ac:dyDescent="0.2">
      <c r="A6392" t="s">
        <v>1745</v>
      </c>
      <c r="B6392">
        <v>7758987</v>
      </c>
      <c r="C6392" t="s">
        <v>1746</v>
      </c>
      <c r="D6392" t="s">
        <v>709</v>
      </c>
      <c r="E6392" t="s">
        <v>842</v>
      </c>
      <c r="F6392" t="s">
        <v>843</v>
      </c>
      <c r="G6392" t="s">
        <v>844</v>
      </c>
      <c r="K6392" t="s">
        <v>772</v>
      </c>
      <c r="L6392" t="s">
        <v>715</v>
      </c>
      <c r="M6392" t="s">
        <v>716</v>
      </c>
      <c r="N6392">
        <v>2</v>
      </c>
      <c r="O6392" t="s">
        <v>717</v>
      </c>
      <c r="Q6392">
        <v>7.5800000000000006E-2</v>
      </c>
      <c r="V6392" t="s">
        <v>718</v>
      </c>
      <c r="W6392" t="s">
        <v>742</v>
      </c>
      <c r="X6392" t="s">
        <v>1414</v>
      </c>
      <c r="Y6392" t="s">
        <v>727</v>
      </c>
      <c r="Z6392">
        <v>100</v>
      </c>
      <c r="AA6392" t="s">
        <v>722</v>
      </c>
      <c r="AB6392" t="s">
        <v>2445</v>
      </c>
      <c r="AC6392">
        <v>56725</v>
      </c>
      <c r="AD6392" t="s">
        <v>2560</v>
      </c>
      <c r="AE6392" t="s">
        <v>2561</v>
      </c>
      <c r="AF6392">
        <v>2000</v>
      </c>
    </row>
    <row r="6393" spans="1:32" x14ac:dyDescent="0.2">
      <c r="A6393" t="s">
        <v>1745</v>
      </c>
      <c r="B6393">
        <v>7758987</v>
      </c>
      <c r="C6393" t="s">
        <v>1746</v>
      </c>
      <c r="D6393" t="s">
        <v>709</v>
      </c>
      <c r="E6393" t="s">
        <v>842</v>
      </c>
      <c r="F6393" t="s">
        <v>843</v>
      </c>
      <c r="G6393" t="s">
        <v>844</v>
      </c>
      <c r="H6393" t="s">
        <v>805</v>
      </c>
      <c r="K6393" t="s">
        <v>772</v>
      </c>
      <c r="L6393" t="s">
        <v>715</v>
      </c>
      <c r="M6393" t="s">
        <v>716</v>
      </c>
      <c r="N6393">
        <v>3</v>
      </c>
      <c r="O6393" t="s">
        <v>717</v>
      </c>
      <c r="Q6393">
        <v>1.9890000000000001E-2</v>
      </c>
      <c r="V6393" t="s">
        <v>718</v>
      </c>
      <c r="W6393" t="s">
        <v>958</v>
      </c>
      <c r="X6393" t="s">
        <v>959</v>
      </c>
      <c r="Y6393" t="s">
        <v>727</v>
      </c>
      <c r="Z6393">
        <v>2</v>
      </c>
      <c r="AA6393" t="s">
        <v>722</v>
      </c>
      <c r="AB6393" t="s">
        <v>2516</v>
      </c>
      <c r="AC6393">
        <v>56554</v>
      </c>
      <c r="AD6393" t="s">
        <v>2517</v>
      </c>
      <c r="AE6393" t="s">
        <v>2518</v>
      </c>
      <c r="AF6393">
        <v>2000</v>
      </c>
    </row>
    <row r="6394" spans="1:32" x14ac:dyDescent="0.2">
      <c r="A6394" t="s">
        <v>1745</v>
      </c>
      <c r="B6394">
        <v>7758987</v>
      </c>
      <c r="C6394" t="s">
        <v>1746</v>
      </c>
      <c r="D6394" t="s">
        <v>709</v>
      </c>
      <c r="E6394" t="s">
        <v>842</v>
      </c>
      <c r="F6394" t="s">
        <v>843</v>
      </c>
      <c r="G6394" t="s">
        <v>844</v>
      </c>
      <c r="H6394" t="s">
        <v>805</v>
      </c>
      <c r="K6394" t="s">
        <v>772</v>
      </c>
      <c r="L6394" t="s">
        <v>715</v>
      </c>
      <c r="M6394" t="s">
        <v>716</v>
      </c>
      <c r="N6394">
        <v>3</v>
      </c>
      <c r="O6394" t="s">
        <v>717</v>
      </c>
      <c r="Q6394">
        <v>1.0499999999999999E-3</v>
      </c>
      <c r="V6394" t="s">
        <v>718</v>
      </c>
      <c r="W6394" t="s">
        <v>958</v>
      </c>
      <c r="X6394" t="s">
        <v>959</v>
      </c>
      <c r="Y6394" t="s">
        <v>727</v>
      </c>
      <c r="Z6394">
        <v>30</v>
      </c>
      <c r="AA6394" t="s">
        <v>722</v>
      </c>
      <c r="AB6394" t="s">
        <v>2516</v>
      </c>
      <c r="AC6394">
        <v>56554</v>
      </c>
      <c r="AD6394" t="s">
        <v>2517</v>
      </c>
      <c r="AE6394" t="s">
        <v>2518</v>
      </c>
      <c r="AF6394">
        <v>2000</v>
      </c>
    </row>
    <row r="6395" spans="1:32" x14ac:dyDescent="0.2">
      <c r="A6395" t="s">
        <v>1745</v>
      </c>
      <c r="B6395">
        <v>7758987</v>
      </c>
      <c r="C6395" t="s">
        <v>1746</v>
      </c>
      <c r="D6395" t="s">
        <v>709</v>
      </c>
      <c r="E6395" t="s">
        <v>842</v>
      </c>
      <c r="F6395" t="s">
        <v>843</v>
      </c>
      <c r="G6395" t="s">
        <v>844</v>
      </c>
      <c r="H6395" t="s">
        <v>805</v>
      </c>
      <c r="K6395" t="s">
        <v>772</v>
      </c>
      <c r="L6395" t="s">
        <v>715</v>
      </c>
      <c r="M6395" t="s">
        <v>716</v>
      </c>
      <c r="N6395">
        <v>3</v>
      </c>
      <c r="O6395" t="s">
        <v>717</v>
      </c>
      <c r="Q6395">
        <v>6.2600000000000003E-2</v>
      </c>
      <c r="V6395" t="s">
        <v>718</v>
      </c>
      <c r="W6395" t="s">
        <v>764</v>
      </c>
      <c r="X6395" t="s">
        <v>1806</v>
      </c>
      <c r="Y6395" t="s">
        <v>727</v>
      </c>
      <c r="Z6395">
        <v>30</v>
      </c>
      <c r="AA6395" t="s">
        <v>722</v>
      </c>
      <c r="AB6395" t="s">
        <v>2516</v>
      </c>
      <c r="AC6395">
        <v>56554</v>
      </c>
      <c r="AD6395" t="s">
        <v>2517</v>
      </c>
      <c r="AE6395" t="s">
        <v>2518</v>
      </c>
      <c r="AF6395">
        <v>2000</v>
      </c>
    </row>
    <row r="6396" spans="1:32" x14ac:dyDescent="0.2">
      <c r="A6396" t="s">
        <v>1745</v>
      </c>
      <c r="B6396">
        <v>7758987</v>
      </c>
      <c r="C6396" t="s">
        <v>1746</v>
      </c>
      <c r="D6396" t="s">
        <v>709</v>
      </c>
      <c r="E6396" t="s">
        <v>842</v>
      </c>
      <c r="F6396" t="s">
        <v>843</v>
      </c>
      <c r="G6396" t="s">
        <v>844</v>
      </c>
      <c r="H6396" t="s">
        <v>805</v>
      </c>
      <c r="K6396" t="s">
        <v>772</v>
      </c>
      <c r="L6396" t="s">
        <v>715</v>
      </c>
      <c r="M6396" t="s">
        <v>716</v>
      </c>
      <c r="N6396">
        <v>2</v>
      </c>
      <c r="O6396" t="s">
        <v>717</v>
      </c>
      <c r="Q6396">
        <v>3.6200000000000003E-2</v>
      </c>
      <c r="V6396" t="s">
        <v>718</v>
      </c>
      <c r="W6396" t="s">
        <v>719</v>
      </c>
      <c r="X6396" t="s">
        <v>1008</v>
      </c>
      <c r="Y6396" t="s">
        <v>727</v>
      </c>
      <c r="Z6396">
        <v>7</v>
      </c>
      <c r="AA6396" t="s">
        <v>722</v>
      </c>
      <c r="AB6396" t="s">
        <v>2567</v>
      </c>
      <c r="AC6396">
        <v>86274</v>
      </c>
      <c r="AD6396" t="s">
        <v>2568</v>
      </c>
      <c r="AE6396" t="s">
        <v>2569</v>
      </c>
      <c r="AF6396">
        <v>2002</v>
      </c>
    </row>
    <row r="6397" spans="1:32" x14ac:dyDescent="0.2">
      <c r="A6397" t="s">
        <v>1745</v>
      </c>
      <c r="B6397">
        <v>7758987</v>
      </c>
      <c r="C6397" t="s">
        <v>1746</v>
      </c>
      <c r="D6397" t="s">
        <v>709</v>
      </c>
      <c r="E6397" t="s">
        <v>842</v>
      </c>
      <c r="F6397" t="s">
        <v>843</v>
      </c>
      <c r="G6397" t="s">
        <v>844</v>
      </c>
      <c r="H6397" t="s">
        <v>805</v>
      </c>
      <c r="K6397" t="s">
        <v>772</v>
      </c>
      <c r="L6397" t="s">
        <v>715</v>
      </c>
      <c r="M6397" t="s">
        <v>716</v>
      </c>
      <c r="N6397">
        <v>2</v>
      </c>
      <c r="O6397" t="s">
        <v>717</v>
      </c>
      <c r="Q6397">
        <v>1.79397645E-2</v>
      </c>
      <c r="V6397" t="s">
        <v>718</v>
      </c>
      <c r="W6397" t="s">
        <v>864</v>
      </c>
      <c r="X6397" t="s">
        <v>865</v>
      </c>
      <c r="Y6397" t="s">
        <v>727</v>
      </c>
      <c r="Z6397">
        <v>29</v>
      </c>
      <c r="AA6397" t="s">
        <v>722</v>
      </c>
      <c r="AB6397" t="s">
        <v>2445</v>
      </c>
      <c r="AC6397">
        <v>65738</v>
      </c>
      <c r="AD6397" t="s">
        <v>2565</v>
      </c>
      <c r="AE6397" t="s">
        <v>2566</v>
      </c>
      <c r="AF6397">
        <v>2002</v>
      </c>
    </row>
    <row r="6398" spans="1:32" x14ac:dyDescent="0.2">
      <c r="A6398" t="s">
        <v>1745</v>
      </c>
      <c r="B6398">
        <v>7758987</v>
      </c>
      <c r="C6398" t="s">
        <v>1746</v>
      </c>
      <c r="D6398" t="s">
        <v>709</v>
      </c>
      <c r="E6398" t="s">
        <v>842</v>
      </c>
      <c r="F6398" t="s">
        <v>843</v>
      </c>
      <c r="G6398" t="s">
        <v>844</v>
      </c>
      <c r="H6398" t="s">
        <v>805</v>
      </c>
      <c r="K6398" t="s">
        <v>772</v>
      </c>
      <c r="L6398" t="s">
        <v>715</v>
      </c>
      <c r="M6398" t="s">
        <v>716</v>
      </c>
      <c r="N6398">
        <v>2</v>
      </c>
      <c r="O6398" t="s">
        <v>717</v>
      </c>
      <c r="Q6398">
        <v>3.6200000000000003E-2</v>
      </c>
      <c r="V6398" t="s">
        <v>718</v>
      </c>
      <c r="W6398" t="s">
        <v>958</v>
      </c>
      <c r="X6398" t="s">
        <v>959</v>
      </c>
      <c r="Y6398" t="s">
        <v>727</v>
      </c>
      <c r="Z6398">
        <v>7</v>
      </c>
      <c r="AA6398" t="s">
        <v>722</v>
      </c>
      <c r="AB6398" t="s">
        <v>2567</v>
      </c>
      <c r="AC6398">
        <v>86274</v>
      </c>
      <c r="AD6398" t="s">
        <v>2568</v>
      </c>
      <c r="AE6398" t="s">
        <v>2569</v>
      </c>
      <c r="AF6398">
        <v>2002</v>
      </c>
    </row>
    <row r="6399" spans="1:32" x14ac:dyDescent="0.2">
      <c r="A6399" t="s">
        <v>1745</v>
      </c>
      <c r="B6399">
        <v>7758987</v>
      </c>
      <c r="C6399" t="s">
        <v>1746</v>
      </c>
      <c r="D6399" t="s">
        <v>709</v>
      </c>
      <c r="E6399" t="s">
        <v>842</v>
      </c>
      <c r="F6399" t="s">
        <v>843</v>
      </c>
      <c r="G6399" t="s">
        <v>844</v>
      </c>
      <c r="H6399" t="s">
        <v>805</v>
      </c>
      <c r="K6399" t="s">
        <v>772</v>
      </c>
      <c r="L6399" t="s">
        <v>715</v>
      </c>
      <c r="M6399" t="s">
        <v>716</v>
      </c>
      <c r="N6399">
        <v>2</v>
      </c>
      <c r="O6399" t="s">
        <v>717</v>
      </c>
      <c r="Q6399">
        <v>1.79397645E-2</v>
      </c>
      <c r="V6399" t="s">
        <v>718</v>
      </c>
      <c r="W6399" t="s">
        <v>728</v>
      </c>
      <c r="X6399" t="s">
        <v>729</v>
      </c>
      <c r="Y6399" t="s">
        <v>727</v>
      </c>
      <c r="Z6399">
        <v>29</v>
      </c>
      <c r="AA6399" t="s">
        <v>722</v>
      </c>
      <c r="AB6399" t="s">
        <v>2445</v>
      </c>
      <c r="AC6399">
        <v>65738</v>
      </c>
      <c r="AD6399" t="s">
        <v>2565</v>
      </c>
      <c r="AE6399" t="s">
        <v>2566</v>
      </c>
      <c r="AF6399">
        <v>2002</v>
      </c>
    </row>
    <row r="6400" spans="1:32" x14ac:dyDescent="0.2">
      <c r="A6400" t="s">
        <v>1745</v>
      </c>
      <c r="B6400">
        <v>7758987</v>
      </c>
      <c r="C6400" t="s">
        <v>1746</v>
      </c>
      <c r="D6400" t="s">
        <v>709</v>
      </c>
      <c r="E6400" t="s">
        <v>842</v>
      </c>
      <c r="F6400" t="s">
        <v>843</v>
      </c>
      <c r="G6400" t="s">
        <v>844</v>
      </c>
      <c r="K6400" t="s">
        <v>772</v>
      </c>
      <c r="L6400" t="s">
        <v>715</v>
      </c>
      <c r="M6400" t="s">
        <v>716</v>
      </c>
      <c r="N6400">
        <v>2</v>
      </c>
      <c r="O6400" t="s">
        <v>717</v>
      </c>
      <c r="Q6400">
        <v>7.5800000000000006E-2</v>
      </c>
      <c r="V6400" t="s">
        <v>718</v>
      </c>
      <c r="W6400" t="s">
        <v>719</v>
      </c>
      <c r="X6400" t="s">
        <v>1008</v>
      </c>
      <c r="Y6400" t="s">
        <v>727</v>
      </c>
      <c r="Z6400">
        <v>100</v>
      </c>
      <c r="AA6400" t="s">
        <v>722</v>
      </c>
      <c r="AB6400" t="s">
        <v>2445</v>
      </c>
      <c r="AC6400">
        <v>56725</v>
      </c>
      <c r="AD6400" t="s">
        <v>2560</v>
      </c>
      <c r="AE6400" t="s">
        <v>2561</v>
      </c>
      <c r="AF6400">
        <v>2000</v>
      </c>
    </row>
    <row r="6401" spans="1:32" x14ac:dyDescent="0.2">
      <c r="A6401" t="s">
        <v>1745</v>
      </c>
      <c r="B6401">
        <v>7758987</v>
      </c>
      <c r="C6401" t="s">
        <v>1746</v>
      </c>
      <c r="D6401" t="s">
        <v>709</v>
      </c>
      <c r="E6401" t="s">
        <v>842</v>
      </c>
      <c r="F6401" t="s">
        <v>843</v>
      </c>
      <c r="G6401" t="s">
        <v>844</v>
      </c>
      <c r="K6401" t="s">
        <v>772</v>
      </c>
      <c r="L6401" t="s">
        <v>715</v>
      </c>
      <c r="M6401" t="s">
        <v>716</v>
      </c>
      <c r="N6401">
        <v>2</v>
      </c>
      <c r="O6401" t="s">
        <v>717</v>
      </c>
      <c r="Q6401">
        <v>7.5800000000000006E-2</v>
      </c>
      <c r="V6401" t="s">
        <v>718</v>
      </c>
      <c r="W6401" t="s">
        <v>719</v>
      </c>
      <c r="X6401" t="s">
        <v>1007</v>
      </c>
      <c r="Y6401" t="s">
        <v>727</v>
      </c>
      <c r="Z6401">
        <v>65</v>
      </c>
      <c r="AA6401" t="s">
        <v>722</v>
      </c>
      <c r="AB6401" t="s">
        <v>2445</v>
      </c>
      <c r="AC6401">
        <v>56725</v>
      </c>
      <c r="AD6401" t="s">
        <v>2560</v>
      </c>
      <c r="AE6401" t="s">
        <v>2561</v>
      </c>
      <c r="AF6401">
        <v>2000</v>
      </c>
    </row>
    <row r="6402" spans="1:32" x14ac:dyDescent="0.2">
      <c r="A6402" t="s">
        <v>1745</v>
      </c>
      <c r="B6402">
        <v>7758987</v>
      </c>
      <c r="C6402" t="s">
        <v>1746</v>
      </c>
      <c r="D6402" t="s">
        <v>709</v>
      </c>
      <c r="E6402" t="s">
        <v>842</v>
      </c>
      <c r="F6402" t="s">
        <v>843</v>
      </c>
      <c r="G6402" t="s">
        <v>844</v>
      </c>
      <c r="K6402" t="s">
        <v>772</v>
      </c>
      <c r="L6402" t="s">
        <v>715</v>
      </c>
      <c r="M6402" t="s">
        <v>716</v>
      </c>
      <c r="N6402">
        <v>2</v>
      </c>
      <c r="O6402" t="s">
        <v>717</v>
      </c>
      <c r="Q6402">
        <v>7.5800000000000006E-2</v>
      </c>
      <c r="V6402" t="s">
        <v>718</v>
      </c>
      <c r="W6402" t="s">
        <v>764</v>
      </c>
      <c r="X6402" t="s">
        <v>1806</v>
      </c>
      <c r="Y6402" t="s">
        <v>727</v>
      </c>
      <c r="Z6402">
        <v>35</v>
      </c>
      <c r="AA6402" t="s">
        <v>722</v>
      </c>
      <c r="AB6402" t="s">
        <v>2445</v>
      </c>
      <c r="AC6402">
        <v>56725</v>
      </c>
      <c r="AD6402" t="s">
        <v>2560</v>
      </c>
      <c r="AE6402" t="s">
        <v>2561</v>
      </c>
      <c r="AF6402">
        <v>2000</v>
      </c>
    </row>
    <row r="6403" spans="1:32" x14ac:dyDescent="0.2">
      <c r="A6403" t="s">
        <v>1745</v>
      </c>
      <c r="B6403">
        <v>7758987</v>
      </c>
      <c r="C6403" t="s">
        <v>1746</v>
      </c>
      <c r="D6403" t="s">
        <v>709</v>
      </c>
      <c r="E6403" t="s">
        <v>842</v>
      </c>
      <c r="F6403" t="s">
        <v>843</v>
      </c>
      <c r="G6403" t="s">
        <v>844</v>
      </c>
      <c r="H6403" t="s">
        <v>805</v>
      </c>
      <c r="K6403" t="s">
        <v>772</v>
      </c>
      <c r="L6403" t="s">
        <v>715</v>
      </c>
      <c r="M6403" t="s">
        <v>716</v>
      </c>
      <c r="N6403">
        <v>2</v>
      </c>
      <c r="O6403" t="s">
        <v>717</v>
      </c>
      <c r="Q6403">
        <v>1.79397645E-2</v>
      </c>
      <c r="V6403" t="s">
        <v>718</v>
      </c>
      <c r="W6403" t="s">
        <v>719</v>
      </c>
      <c r="X6403" t="s">
        <v>2236</v>
      </c>
      <c r="Y6403" t="s">
        <v>727</v>
      </c>
      <c r="Z6403">
        <v>29</v>
      </c>
      <c r="AA6403" t="s">
        <v>722</v>
      </c>
      <c r="AB6403" t="s">
        <v>2445</v>
      </c>
      <c r="AC6403">
        <v>65738</v>
      </c>
      <c r="AD6403" t="s">
        <v>2565</v>
      </c>
      <c r="AE6403" t="s">
        <v>2566</v>
      </c>
      <c r="AF6403">
        <v>2002</v>
      </c>
    </row>
    <row r="6404" spans="1:32" x14ac:dyDescent="0.2">
      <c r="A6404" t="s">
        <v>1745</v>
      </c>
      <c r="B6404">
        <v>7758987</v>
      </c>
      <c r="C6404" t="s">
        <v>1746</v>
      </c>
      <c r="D6404" t="s">
        <v>709</v>
      </c>
      <c r="E6404" t="s">
        <v>842</v>
      </c>
      <c r="F6404" t="s">
        <v>843</v>
      </c>
      <c r="G6404" t="s">
        <v>844</v>
      </c>
      <c r="H6404" t="s">
        <v>805</v>
      </c>
      <c r="K6404" t="s">
        <v>772</v>
      </c>
      <c r="L6404" t="s">
        <v>715</v>
      </c>
      <c r="M6404" t="s">
        <v>716</v>
      </c>
      <c r="N6404">
        <v>3</v>
      </c>
      <c r="O6404" t="s">
        <v>717</v>
      </c>
      <c r="Q6404">
        <v>1.73E-3</v>
      </c>
      <c r="V6404" t="s">
        <v>718</v>
      </c>
      <c r="W6404" t="s">
        <v>764</v>
      </c>
      <c r="X6404" t="s">
        <v>1806</v>
      </c>
      <c r="Y6404" t="s">
        <v>727</v>
      </c>
      <c r="Z6404">
        <v>30</v>
      </c>
      <c r="AA6404" t="s">
        <v>722</v>
      </c>
      <c r="AB6404" t="s">
        <v>2516</v>
      </c>
      <c r="AC6404">
        <v>56554</v>
      </c>
      <c r="AD6404" t="s">
        <v>2517</v>
      </c>
      <c r="AE6404" t="s">
        <v>2518</v>
      </c>
      <c r="AF6404">
        <v>2000</v>
      </c>
    </row>
    <row r="6405" spans="1:32" x14ac:dyDescent="0.2">
      <c r="A6405" t="s">
        <v>1745</v>
      </c>
      <c r="B6405">
        <v>7758987</v>
      </c>
      <c r="C6405" t="s">
        <v>1746</v>
      </c>
      <c r="D6405" t="s">
        <v>709</v>
      </c>
      <c r="E6405" t="s">
        <v>842</v>
      </c>
      <c r="F6405" t="s">
        <v>843</v>
      </c>
      <c r="G6405" t="s">
        <v>844</v>
      </c>
      <c r="H6405" t="s">
        <v>805</v>
      </c>
      <c r="K6405" t="s">
        <v>772</v>
      </c>
      <c r="L6405" t="s">
        <v>715</v>
      </c>
      <c r="M6405" t="s">
        <v>716</v>
      </c>
      <c r="N6405">
        <v>2</v>
      </c>
      <c r="O6405" t="s">
        <v>717</v>
      </c>
      <c r="Q6405">
        <v>1.7454905999999999E-2</v>
      </c>
      <c r="V6405" t="s">
        <v>718</v>
      </c>
      <c r="W6405" t="s">
        <v>719</v>
      </c>
      <c r="X6405" t="s">
        <v>2236</v>
      </c>
      <c r="Y6405" t="s">
        <v>727</v>
      </c>
      <c r="Z6405">
        <v>29</v>
      </c>
      <c r="AA6405" t="s">
        <v>722</v>
      </c>
      <c r="AB6405" t="s">
        <v>2445</v>
      </c>
      <c r="AC6405">
        <v>65738</v>
      </c>
      <c r="AD6405" t="s">
        <v>2565</v>
      </c>
      <c r="AE6405" t="s">
        <v>2566</v>
      </c>
      <c r="AF6405">
        <v>2002</v>
      </c>
    </row>
    <row r="6406" spans="1:32" x14ac:dyDescent="0.2">
      <c r="A6406" t="s">
        <v>1745</v>
      </c>
      <c r="B6406">
        <v>7758987</v>
      </c>
      <c r="C6406" t="s">
        <v>1746</v>
      </c>
      <c r="D6406" t="s">
        <v>709</v>
      </c>
      <c r="E6406" t="s">
        <v>842</v>
      </c>
      <c r="F6406" t="s">
        <v>843</v>
      </c>
      <c r="G6406" t="s">
        <v>844</v>
      </c>
      <c r="H6406" t="s">
        <v>805</v>
      </c>
      <c r="K6406" t="s">
        <v>772</v>
      </c>
      <c r="L6406" t="s">
        <v>715</v>
      </c>
      <c r="M6406" t="s">
        <v>716</v>
      </c>
      <c r="N6406">
        <v>2</v>
      </c>
      <c r="O6406" t="s">
        <v>717</v>
      </c>
      <c r="Q6406">
        <v>1.79397645E-2</v>
      </c>
      <c r="V6406" t="s">
        <v>718</v>
      </c>
      <c r="W6406" t="s">
        <v>764</v>
      </c>
      <c r="X6406" t="s">
        <v>1911</v>
      </c>
      <c r="Y6406" t="s">
        <v>727</v>
      </c>
      <c r="Z6406">
        <v>28</v>
      </c>
      <c r="AA6406" t="s">
        <v>722</v>
      </c>
      <c r="AB6406" t="s">
        <v>2445</v>
      </c>
      <c r="AC6406">
        <v>65738</v>
      </c>
      <c r="AD6406" t="s">
        <v>2565</v>
      </c>
      <c r="AE6406" t="s">
        <v>2566</v>
      </c>
      <c r="AF6406">
        <v>2002</v>
      </c>
    </row>
    <row r="6407" spans="1:32" x14ac:dyDescent="0.2">
      <c r="A6407" t="s">
        <v>1745</v>
      </c>
      <c r="B6407">
        <v>7758987</v>
      </c>
      <c r="C6407" t="s">
        <v>1746</v>
      </c>
      <c r="D6407" t="s">
        <v>709</v>
      </c>
      <c r="E6407" t="s">
        <v>842</v>
      </c>
      <c r="F6407" t="s">
        <v>843</v>
      </c>
      <c r="G6407" t="s">
        <v>844</v>
      </c>
      <c r="H6407" t="s">
        <v>805</v>
      </c>
      <c r="K6407" t="s">
        <v>772</v>
      </c>
      <c r="L6407" t="s">
        <v>715</v>
      </c>
      <c r="M6407" t="s">
        <v>716</v>
      </c>
      <c r="N6407">
        <v>2</v>
      </c>
      <c r="O6407" t="s">
        <v>717</v>
      </c>
      <c r="Q6407">
        <v>1.79397645E-2</v>
      </c>
      <c r="V6407" t="s">
        <v>718</v>
      </c>
      <c r="W6407" t="s">
        <v>719</v>
      </c>
      <c r="X6407" t="s">
        <v>2236</v>
      </c>
      <c r="Y6407" t="s">
        <v>727</v>
      </c>
      <c r="Z6407">
        <v>29</v>
      </c>
      <c r="AA6407" t="s">
        <v>722</v>
      </c>
      <c r="AB6407" t="s">
        <v>2445</v>
      </c>
      <c r="AC6407">
        <v>65738</v>
      </c>
      <c r="AD6407" t="s">
        <v>2565</v>
      </c>
      <c r="AE6407" t="s">
        <v>2566</v>
      </c>
      <c r="AF6407">
        <v>2002</v>
      </c>
    </row>
    <row r="6408" spans="1:32" x14ac:dyDescent="0.2">
      <c r="A6408" t="s">
        <v>1745</v>
      </c>
      <c r="B6408">
        <v>7758987</v>
      </c>
      <c r="C6408" t="s">
        <v>1746</v>
      </c>
      <c r="D6408" t="s">
        <v>709</v>
      </c>
      <c r="E6408" t="s">
        <v>842</v>
      </c>
      <c r="F6408" t="s">
        <v>843</v>
      </c>
      <c r="G6408" t="s">
        <v>844</v>
      </c>
      <c r="H6408" t="s">
        <v>805</v>
      </c>
      <c r="K6408" t="s">
        <v>772</v>
      </c>
      <c r="L6408" t="s">
        <v>715</v>
      </c>
      <c r="M6408" t="s">
        <v>716</v>
      </c>
      <c r="N6408">
        <v>2</v>
      </c>
      <c r="O6408" t="s">
        <v>717</v>
      </c>
      <c r="Q6408">
        <v>1.7454905999999999E-2</v>
      </c>
      <c r="V6408" t="s">
        <v>718</v>
      </c>
      <c r="W6408" t="s">
        <v>864</v>
      </c>
      <c r="X6408" t="s">
        <v>865</v>
      </c>
      <c r="Y6408" t="s">
        <v>727</v>
      </c>
      <c r="Z6408">
        <v>29</v>
      </c>
      <c r="AA6408" t="s">
        <v>722</v>
      </c>
      <c r="AB6408" t="s">
        <v>2445</v>
      </c>
      <c r="AC6408">
        <v>65738</v>
      </c>
      <c r="AD6408" t="s">
        <v>2565</v>
      </c>
      <c r="AE6408" t="s">
        <v>2566</v>
      </c>
      <c r="AF6408">
        <v>2002</v>
      </c>
    </row>
    <row r="6409" spans="1:32" x14ac:dyDescent="0.2">
      <c r="A6409" t="s">
        <v>1745</v>
      </c>
      <c r="B6409">
        <v>7758987</v>
      </c>
      <c r="C6409" t="s">
        <v>1746</v>
      </c>
      <c r="D6409" t="s">
        <v>709</v>
      </c>
      <c r="E6409" t="s">
        <v>842</v>
      </c>
      <c r="F6409" t="s">
        <v>843</v>
      </c>
      <c r="G6409" t="s">
        <v>844</v>
      </c>
      <c r="H6409" t="s">
        <v>805</v>
      </c>
      <c r="K6409" t="s">
        <v>772</v>
      </c>
      <c r="L6409" t="s">
        <v>715</v>
      </c>
      <c r="M6409" t="s">
        <v>716</v>
      </c>
      <c r="N6409">
        <v>2</v>
      </c>
      <c r="O6409" t="s">
        <v>717</v>
      </c>
      <c r="Q6409">
        <v>1.79397645E-2</v>
      </c>
      <c r="V6409" t="s">
        <v>718</v>
      </c>
      <c r="W6409" t="s">
        <v>864</v>
      </c>
      <c r="X6409" t="s">
        <v>865</v>
      </c>
      <c r="Y6409" t="s">
        <v>727</v>
      </c>
      <c r="Z6409">
        <v>29</v>
      </c>
      <c r="AA6409" t="s">
        <v>722</v>
      </c>
      <c r="AB6409" t="s">
        <v>2445</v>
      </c>
      <c r="AC6409">
        <v>65738</v>
      </c>
      <c r="AD6409" t="s">
        <v>2565</v>
      </c>
      <c r="AE6409" t="s">
        <v>2566</v>
      </c>
      <c r="AF6409">
        <v>2002</v>
      </c>
    </row>
    <row r="6410" spans="1:32" x14ac:dyDescent="0.2">
      <c r="A6410" t="s">
        <v>1745</v>
      </c>
      <c r="B6410">
        <v>7758987</v>
      </c>
      <c r="C6410" t="s">
        <v>1746</v>
      </c>
      <c r="D6410" t="s">
        <v>709</v>
      </c>
      <c r="E6410" t="s">
        <v>842</v>
      </c>
      <c r="F6410" t="s">
        <v>843</v>
      </c>
      <c r="G6410" t="s">
        <v>844</v>
      </c>
      <c r="H6410" t="s">
        <v>805</v>
      </c>
      <c r="K6410" t="s">
        <v>772</v>
      </c>
      <c r="L6410" t="s">
        <v>715</v>
      </c>
      <c r="M6410" t="s">
        <v>716</v>
      </c>
      <c r="N6410">
        <v>2</v>
      </c>
      <c r="O6410" t="s">
        <v>717</v>
      </c>
      <c r="Q6410">
        <v>1.79397645E-2</v>
      </c>
      <c r="V6410" t="s">
        <v>718</v>
      </c>
      <c r="W6410" t="s">
        <v>958</v>
      </c>
      <c r="X6410" t="s">
        <v>959</v>
      </c>
      <c r="Y6410" t="s">
        <v>727</v>
      </c>
      <c r="Z6410">
        <v>29</v>
      </c>
      <c r="AA6410" t="s">
        <v>722</v>
      </c>
      <c r="AB6410" t="s">
        <v>2445</v>
      </c>
      <c r="AC6410">
        <v>65738</v>
      </c>
      <c r="AD6410" t="s">
        <v>2565</v>
      </c>
      <c r="AE6410" t="s">
        <v>2566</v>
      </c>
      <c r="AF6410">
        <v>2002</v>
      </c>
    </row>
    <row r="6411" spans="1:32" x14ac:dyDescent="0.2">
      <c r="A6411" t="s">
        <v>1745</v>
      </c>
      <c r="B6411">
        <v>7758987</v>
      </c>
      <c r="C6411" t="s">
        <v>1746</v>
      </c>
      <c r="D6411" t="s">
        <v>709</v>
      </c>
      <c r="E6411" t="s">
        <v>842</v>
      </c>
      <c r="F6411" t="s">
        <v>843</v>
      </c>
      <c r="G6411" t="s">
        <v>844</v>
      </c>
      <c r="H6411" t="s">
        <v>805</v>
      </c>
      <c r="K6411" t="s">
        <v>772</v>
      </c>
      <c r="L6411" t="s">
        <v>715</v>
      </c>
      <c r="M6411" t="s">
        <v>716</v>
      </c>
      <c r="N6411">
        <v>2</v>
      </c>
      <c r="O6411" t="s">
        <v>717</v>
      </c>
      <c r="Q6411">
        <v>1.79397645E-2</v>
      </c>
      <c r="V6411" t="s">
        <v>718</v>
      </c>
      <c r="W6411" t="s">
        <v>958</v>
      </c>
      <c r="X6411" t="s">
        <v>959</v>
      </c>
      <c r="Y6411" t="s">
        <v>727</v>
      </c>
      <c r="Z6411">
        <v>29</v>
      </c>
      <c r="AA6411" t="s">
        <v>722</v>
      </c>
      <c r="AB6411" t="s">
        <v>2445</v>
      </c>
      <c r="AC6411">
        <v>65738</v>
      </c>
      <c r="AD6411" t="s">
        <v>2565</v>
      </c>
      <c r="AE6411" t="s">
        <v>2566</v>
      </c>
      <c r="AF6411">
        <v>2002</v>
      </c>
    </row>
    <row r="6412" spans="1:32" x14ac:dyDescent="0.2">
      <c r="A6412" t="s">
        <v>1745</v>
      </c>
      <c r="B6412">
        <v>7758987</v>
      </c>
      <c r="C6412" t="s">
        <v>1746</v>
      </c>
      <c r="D6412" t="s">
        <v>709</v>
      </c>
      <c r="E6412" t="s">
        <v>842</v>
      </c>
      <c r="F6412" t="s">
        <v>843</v>
      </c>
      <c r="G6412" t="s">
        <v>844</v>
      </c>
      <c r="H6412" t="s">
        <v>805</v>
      </c>
      <c r="K6412" t="s">
        <v>772</v>
      </c>
      <c r="L6412" t="s">
        <v>715</v>
      </c>
      <c r="M6412" t="s">
        <v>716</v>
      </c>
      <c r="N6412">
        <v>2</v>
      </c>
      <c r="O6412" t="s">
        <v>717</v>
      </c>
      <c r="Q6412">
        <v>3.6200000000000003E-2</v>
      </c>
      <c r="V6412" t="s">
        <v>718</v>
      </c>
      <c r="W6412" t="s">
        <v>728</v>
      </c>
      <c r="X6412" t="s">
        <v>729</v>
      </c>
      <c r="Y6412" t="s">
        <v>727</v>
      </c>
      <c r="Z6412">
        <v>7</v>
      </c>
      <c r="AA6412" t="s">
        <v>722</v>
      </c>
      <c r="AB6412" t="s">
        <v>2567</v>
      </c>
      <c r="AC6412">
        <v>86274</v>
      </c>
      <c r="AD6412" t="s">
        <v>2568</v>
      </c>
      <c r="AE6412" t="s">
        <v>2569</v>
      </c>
      <c r="AF6412">
        <v>2002</v>
      </c>
    </row>
    <row r="6413" spans="1:32" x14ac:dyDescent="0.2">
      <c r="A6413" t="s">
        <v>1745</v>
      </c>
      <c r="B6413">
        <v>7758987</v>
      </c>
      <c r="C6413" t="s">
        <v>1746</v>
      </c>
      <c r="D6413" t="s">
        <v>709</v>
      </c>
      <c r="E6413" t="s">
        <v>842</v>
      </c>
      <c r="F6413" t="s">
        <v>843</v>
      </c>
      <c r="G6413" t="s">
        <v>844</v>
      </c>
      <c r="H6413" t="s">
        <v>805</v>
      </c>
      <c r="K6413" t="s">
        <v>772</v>
      </c>
      <c r="L6413" t="s">
        <v>715</v>
      </c>
      <c r="M6413" t="s">
        <v>716</v>
      </c>
      <c r="N6413">
        <v>2</v>
      </c>
      <c r="O6413" t="s">
        <v>717</v>
      </c>
      <c r="Q6413">
        <v>3.6200000000000003E-2</v>
      </c>
      <c r="V6413" t="s">
        <v>718</v>
      </c>
      <c r="W6413" t="s">
        <v>958</v>
      </c>
      <c r="X6413" t="s">
        <v>959</v>
      </c>
      <c r="Y6413" t="s">
        <v>727</v>
      </c>
      <c r="Z6413">
        <v>7</v>
      </c>
      <c r="AA6413" t="s">
        <v>722</v>
      </c>
      <c r="AB6413" t="s">
        <v>2567</v>
      </c>
      <c r="AC6413">
        <v>86274</v>
      </c>
      <c r="AD6413" t="s">
        <v>2568</v>
      </c>
      <c r="AE6413" t="s">
        <v>2569</v>
      </c>
      <c r="AF6413">
        <v>2002</v>
      </c>
    </row>
    <row r="6414" spans="1:32" x14ac:dyDescent="0.2">
      <c r="A6414" t="s">
        <v>1745</v>
      </c>
      <c r="B6414">
        <v>7758987</v>
      </c>
      <c r="C6414" t="s">
        <v>1746</v>
      </c>
      <c r="D6414" t="s">
        <v>709</v>
      </c>
      <c r="E6414" t="s">
        <v>1041</v>
      </c>
      <c r="F6414" t="s">
        <v>1042</v>
      </c>
      <c r="G6414" t="s">
        <v>918</v>
      </c>
      <c r="H6414" t="s">
        <v>887</v>
      </c>
      <c r="I6414">
        <v>44</v>
      </c>
      <c r="J6414" t="s">
        <v>897</v>
      </c>
      <c r="K6414" t="s">
        <v>772</v>
      </c>
      <c r="L6414" t="s">
        <v>715</v>
      </c>
      <c r="M6414" t="s">
        <v>716</v>
      </c>
      <c r="O6414" t="s">
        <v>801</v>
      </c>
      <c r="P6414" t="s">
        <v>1077</v>
      </c>
      <c r="Q6414">
        <v>4.9799999999999997E-2</v>
      </c>
      <c r="V6414" t="s">
        <v>718</v>
      </c>
      <c r="W6414" t="s">
        <v>899</v>
      </c>
      <c r="X6414" t="s">
        <v>900</v>
      </c>
      <c r="Y6414" t="s">
        <v>792</v>
      </c>
      <c r="Z6414">
        <v>4</v>
      </c>
      <c r="AA6414" t="s">
        <v>722</v>
      </c>
      <c r="AB6414" t="s">
        <v>1057</v>
      </c>
      <c r="AC6414">
        <v>188154</v>
      </c>
      <c r="AD6414" t="s">
        <v>1058</v>
      </c>
      <c r="AE6414" t="s">
        <v>1059</v>
      </c>
      <c r="AF6414">
        <v>2014</v>
      </c>
    </row>
    <row r="6415" spans="1:32" x14ac:dyDescent="0.2">
      <c r="A6415" t="s">
        <v>1745</v>
      </c>
      <c r="B6415">
        <v>7758987</v>
      </c>
      <c r="C6415" t="s">
        <v>1746</v>
      </c>
      <c r="D6415" t="s">
        <v>709</v>
      </c>
      <c r="E6415" t="s">
        <v>1041</v>
      </c>
      <c r="F6415" t="s">
        <v>1042</v>
      </c>
      <c r="G6415" t="s">
        <v>918</v>
      </c>
      <c r="H6415" t="s">
        <v>887</v>
      </c>
      <c r="I6415">
        <v>72</v>
      </c>
      <c r="J6415" t="s">
        <v>897</v>
      </c>
      <c r="K6415" t="s">
        <v>772</v>
      </c>
      <c r="L6415" t="s">
        <v>715</v>
      </c>
      <c r="M6415" t="s">
        <v>716</v>
      </c>
      <c r="O6415" t="s">
        <v>801</v>
      </c>
      <c r="Q6415">
        <v>7.3999999999999996E-2</v>
      </c>
      <c r="S6415">
        <v>0.06</v>
      </c>
      <c r="U6415">
        <v>0.09</v>
      </c>
      <c r="V6415" t="s">
        <v>718</v>
      </c>
      <c r="W6415" t="s">
        <v>899</v>
      </c>
      <c r="X6415" t="s">
        <v>900</v>
      </c>
      <c r="Y6415" t="s">
        <v>792</v>
      </c>
      <c r="Z6415">
        <v>4</v>
      </c>
      <c r="AA6415" t="s">
        <v>722</v>
      </c>
      <c r="AB6415" t="s">
        <v>1057</v>
      </c>
      <c r="AC6415">
        <v>188154</v>
      </c>
      <c r="AD6415" t="s">
        <v>1058</v>
      </c>
      <c r="AE6415" t="s">
        <v>1059</v>
      </c>
      <c r="AF6415">
        <v>2014</v>
      </c>
    </row>
    <row r="6416" spans="1:32" x14ac:dyDescent="0.2">
      <c r="A6416" t="s">
        <v>1745</v>
      </c>
      <c r="B6416">
        <v>7758987</v>
      </c>
      <c r="C6416" t="s">
        <v>1746</v>
      </c>
      <c r="D6416" t="s">
        <v>709</v>
      </c>
      <c r="E6416" t="s">
        <v>1041</v>
      </c>
      <c r="F6416" t="s">
        <v>1042</v>
      </c>
      <c r="G6416" t="s">
        <v>918</v>
      </c>
      <c r="H6416" t="s">
        <v>887</v>
      </c>
      <c r="I6416">
        <v>2</v>
      </c>
      <c r="J6416" t="s">
        <v>897</v>
      </c>
      <c r="K6416" t="s">
        <v>772</v>
      </c>
      <c r="L6416" t="s">
        <v>715</v>
      </c>
      <c r="M6416" t="s">
        <v>716</v>
      </c>
      <c r="N6416">
        <v>6</v>
      </c>
      <c r="O6416" t="s">
        <v>801</v>
      </c>
      <c r="Q6416">
        <v>4.5199999999999997E-3</v>
      </c>
      <c r="S6416">
        <v>4.1999999999999997E-3</v>
      </c>
      <c r="U6416">
        <v>4.8799999999999998E-3</v>
      </c>
      <c r="V6416" t="s">
        <v>718</v>
      </c>
      <c r="W6416" t="s">
        <v>899</v>
      </c>
      <c r="X6416" t="s">
        <v>900</v>
      </c>
      <c r="Y6416" t="s">
        <v>792</v>
      </c>
      <c r="Z6416">
        <v>4</v>
      </c>
      <c r="AA6416" t="s">
        <v>722</v>
      </c>
      <c r="AB6416" t="s">
        <v>1011</v>
      </c>
      <c r="AC6416">
        <v>169495</v>
      </c>
      <c r="AD6416" t="s">
        <v>1012</v>
      </c>
      <c r="AE6416" t="s">
        <v>1013</v>
      </c>
      <c r="AF6416">
        <v>2014</v>
      </c>
    </row>
    <row r="6417" spans="1:32" x14ac:dyDescent="0.2">
      <c r="A6417" t="s">
        <v>1745</v>
      </c>
      <c r="B6417">
        <v>7758987</v>
      </c>
      <c r="C6417" t="s">
        <v>1746</v>
      </c>
      <c r="D6417" t="s">
        <v>709</v>
      </c>
      <c r="E6417" t="s">
        <v>1041</v>
      </c>
      <c r="F6417" t="s">
        <v>1042</v>
      </c>
      <c r="G6417" t="s">
        <v>918</v>
      </c>
      <c r="H6417" t="s">
        <v>887</v>
      </c>
      <c r="I6417">
        <v>2</v>
      </c>
      <c r="J6417" t="s">
        <v>897</v>
      </c>
      <c r="K6417" t="s">
        <v>772</v>
      </c>
      <c r="L6417" t="s">
        <v>715</v>
      </c>
      <c r="M6417" t="s">
        <v>716</v>
      </c>
      <c r="N6417">
        <v>6</v>
      </c>
      <c r="O6417" t="s">
        <v>801</v>
      </c>
      <c r="Q6417">
        <v>2.5699999999999998E-3</v>
      </c>
      <c r="S6417">
        <v>2.48E-3</v>
      </c>
      <c r="U6417">
        <v>2.6800000000000001E-3</v>
      </c>
      <c r="V6417" t="s">
        <v>718</v>
      </c>
      <c r="W6417" t="s">
        <v>899</v>
      </c>
      <c r="X6417" t="s">
        <v>900</v>
      </c>
      <c r="Y6417" t="s">
        <v>792</v>
      </c>
      <c r="Z6417">
        <v>8</v>
      </c>
      <c r="AA6417" t="s">
        <v>722</v>
      </c>
      <c r="AB6417" t="s">
        <v>1011</v>
      </c>
      <c r="AC6417">
        <v>169495</v>
      </c>
      <c r="AD6417" t="s">
        <v>1012</v>
      </c>
      <c r="AE6417" t="s">
        <v>1013</v>
      </c>
      <c r="AF6417">
        <v>2014</v>
      </c>
    </row>
    <row r="6418" spans="1:32" x14ac:dyDescent="0.2">
      <c r="A6418" t="s">
        <v>1745</v>
      </c>
      <c r="B6418">
        <v>7758987</v>
      </c>
      <c r="C6418" t="s">
        <v>1746</v>
      </c>
      <c r="D6418" t="s">
        <v>709</v>
      </c>
      <c r="E6418" t="s">
        <v>1041</v>
      </c>
      <c r="F6418" t="s">
        <v>1042</v>
      </c>
      <c r="G6418" t="s">
        <v>918</v>
      </c>
      <c r="H6418" t="s">
        <v>887</v>
      </c>
      <c r="I6418">
        <v>37</v>
      </c>
      <c r="J6418" t="s">
        <v>897</v>
      </c>
      <c r="K6418" t="s">
        <v>772</v>
      </c>
      <c r="L6418" t="s">
        <v>715</v>
      </c>
      <c r="M6418" t="s">
        <v>716</v>
      </c>
      <c r="O6418" t="s">
        <v>801</v>
      </c>
      <c r="Q6418">
        <v>6.3E-3</v>
      </c>
      <c r="S6418">
        <v>2.8E-3</v>
      </c>
      <c r="U6418">
        <v>1.43E-2</v>
      </c>
      <c r="V6418" t="s">
        <v>718</v>
      </c>
      <c r="W6418" t="s">
        <v>899</v>
      </c>
      <c r="X6418" t="s">
        <v>900</v>
      </c>
      <c r="Y6418" t="s">
        <v>792</v>
      </c>
      <c r="Z6418">
        <v>4</v>
      </c>
      <c r="AA6418" t="s">
        <v>722</v>
      </c>
      <c r="AB6418" t="s">
        <v>1011</v>
      </c>
      <c r="AC6418">
        <v>169495</v>
      </c>
      <c r="AD6418" t="s">
        <v>1012</v>
      </c>
      <c r="AE6418" t="s">
        <v>1013</v>
      </c>
      <c r="AF6418">
        <v>2014</v>
      </c>
    </row>
    <row r="6419" spans="1:32" x14ac:dyDescent="0.2">
      <c r="A6419" t="s">
        <v>1745</v>
      </c>
      <c r="B6419">
        <v>7758987</v>
      </c>
      <c r="C6419" t="s">
        <v>1746</v>
      </c>
      <c r="D6419" t="s">
        <v>709</v>
      </c>
      <c r="E6419" t="s">
        <v>916</v>
      </c>
      <c r="F6419" t="s">
        <v>917</v>
      </c>
      <c r="G6419" t="s">
        <v>918</v>
      </c>
      <c r="J6419" t="s">
        <v>897</v>
      </c>
      <c r="K6419" t="s">
        <v>714</v>
      </c>
      <c r="L6419" t="s">
        <v>715</v>
      </c>
      <c r="M6419" t="s">
        <v>716</v>
      </c>
      <c r="N6419" t="s">
        <v>898</v>
      </c>
      <c r="O6419" t="s">
        <v>717</v>
      </c>
      <c r="Q6419">
        <v>0.25</v>
      </c>
      <c r="S6419">
        <v>0.20100000000000001</v>
      </c>
      <c r="U6419">
        <v>0.30299999999999999</v>
      </c>
      <c r="V6419" t="s">
        <v>718</v>
      </c>
      <c r="W6419" t="s">
        <v>899</v>
      </c>
      <c r="X6419" t="s">
        <v>900</v>
      </c>
      <c r="Y6419" t="s">
        <v>792</v>
      </c>
      <c r="Z6419">
        <v>3</v>
      </c>
      <c r="AA6419" t="s">
        <v>722</v>
      </c>
      <c r="AB6419" t="s">
        <v>901</v>
      </c>
      <c r="AC6419">
        <v>77828</v>
      </c>
      <c r="AD6419" t="s">
        <v>902</v>
      </c>
      <c r="AE6419" t="s">
        <v>903</v>
      </c>
      <c r="AF6419">
        <v>2002</v>
      </c>
    </row>
    <row r="6420" spans="1:32" x14ac:dyDescent="0.2">
      <c r="A6420" t="s">
        <v>1745</v>
      </c>
      <c r="B6420">
        <v>7758987</v>
      </c>
      <c r="C6420" t="s">
        <v>1746</v>
      </c>
      <c r="D6420" t="s">
        <v>709</v>
      </c>
      <c r="E6420" t="s">
        <v>1041</v>
      </c>
      <c r="F6420" t="s">
        <v>1042</v>
      </c>
      <c r="G6420" t="s">
        <v>918</v>
      </c>
      <c r="H6420" t="s">
        <v>805</v>
      </c>
      <c r="I6420">
        <v>27</v>
      </c>
      <c r="J6420" t="s">
        <v>897</v>
      </c>
      <c r="K6420" t="s">
        <v>772</v>
      </c>
      <c r="L6420" t="s">
        <v>715</v>
      </c>
      <c r="M6420" t="s">
        <v>716</v>
      </c>
      <c r="N6420">
        <v>6</v>
      </c>
      <c r="O6420" t="s">
        <v>801</v>
      </c>
      <c r="Q6420">
        <v>7.4000000000000003E-3</v>
      </c>
      <c r="V6420" t="s">
        <v>718</v>
      </c>
      <c r="W6420" t="s">
        <v>764</v>
      </c>
      <c r="X6420" t="s">
        <v>970</v>
      </c>
      <c r="Y6420" t="s">
        <v>792</v>
      </c>
      <c r="Z6420">
        <v>4</v>
      </c>
      <c r="AA6420" t="s">
        <v>722</v>
      </c>
      <c r="AB6420" t="s">
        <v>1124</v>
      </c>
      <c r="AC6420">
        <v>188097</v>
      </c>
      <c r="AD6420" t="s">
        <v>1125</v>
      </c>
      <c r="AE6420" t="s">
        <v>1126</v>
      </c>
      <c r="AF6420">
        <v>2014</v>
      </c>
    </row>
    <row r="6421" spans="1:32" x14ac:dyDescent="0.2">
      <c r="A6421" t="s">
        <v>1745</v>
      </c>
      <c r="B6421">
        <v>7758987</v>
      </c>
      <c r="C6421" t="s">
        <v>1746</v>
      </c>
      <c r="D6421" t="s">
        <v>709</v>
      </c>
      <c r="E6421" t="s">
        <v>1041</v>
      </c>
      <c r="F6421" t="s">
        <v>1042</v>
      </c>
      <c r="G6421" t="s">
        <v>918</v>
      </c>
      <c r="H6421" t="s">
        <v>887</v>
      </c>
      <c r="I6421">
        <v>2</v>
      </c>
      <c r="J6421" t="s">
        <v>897</v>
      </c>
      <c r="K6421" t="s">
        <v>772</v>
      </c>
      <c r="L6421" t="s">
        <v>715</v>
      </c>
      <c r="M6421" t="s">
        <v>716</v>
      </c>
      <c r="O6421" t="s">
        <v>801</v>
      </c>
      <c r="Q6421">
        <v>2.6700000000000001E-3</v>
      </c>
      <c r="S6421">
        <v>2.33E-3</v>
      </c>
      <c r="U6421">
        <v>3.0500000000000002E-3</v>
      </c>
      <c r="V6421" t="s">
        <v>718</v>
      </c>
      <c r="W6421" t="s">
        <v>899</v>
      </c>
      <c r="X6421" t="s">
        <v>900</v>
      </c>
      <c r="Y6421" t="s">
        <v>792</v>
      </c>
      <c r="Z6421">
        <v>4</v>
      </c>
      <c r="AA6421" t="s">
        <v>722</v>
      </c>
      <c r="AB6421" t="s">
        <v>1057</v>
      </c>
      <c r="AC6421">
        <v>188154</v>
      </c>
      <c r="AD6421" t="s">
        <v>1058</v>
      </c>
      <c r="AE6421" t="s">
        <v>1059</v>
      </c>
      <c r="AF6421">
        <v>2014</v>
      </c>
    </row>
    <row r="6422" spans="1:32" x14ac:dyDescent="0.2">
      <c r="A6422" t="s">
        <v>1745</v>
      </c>
      <c r="B6422">
        <v>7758987</v>
      </c>
      <c r="C6422" t="s">
        <v>1746</v>
      </c>
      <c r="D6422" t="s">
        <v>709</v>
      </c>
      <c r="E6422" t="s">
        <v>1041</v>
      </c>
      <c r="F6422" t="s">
        <v>1042</v>
      </c>
      <c r="G6422" t="s">
        <v>918</v>
      </c>
      <c r="H6422" t="s">
        <v>887</v>
      </c>
      <c r="I6422">
        <v>37</v>
      </c>
      <c r="J6422" t="s">
        <v>897</v>
      </c>
      <c r="K6422" t="s">
        <v>772</v>
      </c>
      <c r="L6422" t="s">
        <v>715</v>
      </c>
      <c r="M6422" t="s">
        <v>716</v>
      </c>
      <c r="O6422" t="s">
        <v>801</v>
      </c>
      <c r="Q6422">
        <v>1.12E-2</v>
      </c>
      <c r="S6422">
        <v>5.7999999999999996E-3</v>
      </c>
      <c r="U6422">
        <v>2.1700000000000001E-2</v>
      </c>
      <c r="V6422" t="s">
        <v>718</v>
      </c>
      <c r="W6422" t="s">
        <v>899</v>
      </c>
      <c r="X6422" t="s">
        <v>900</v>
      </c>
      <c r="Y6422" t="s">
        <v>792</v>
      </c>
      <c r="Z6422">
        <v>4</v>
      </c>
      <c r="AA6422" t="s">
        <v>722</v>
      </c>
      <c r="AB6422" t="s">
        <v>1011</v>
      </c>
      <c r="AC6422">
        <v>169495</v>
      </c>
      <c r="AD6422" t="s">
        <v>1012</v>
      </c>
      <c r="AE6422" t="s">
        <v>1013</v>
      </c>
      <c r="AF6422">
        <v>2014</v>
      </c>
    </row>
    <row r="6423" spans="1:32" x14ac:dyDescent="0.2">
      <c r="A6423" t="s">
        <v>1745</v>
      </c>
      <c r="B6423">
        <v>7758987</v>
      </c>
      <c r="C6423" t="s">
        <v>1746</v>
      </c>
      <c r="D6423" t="s">
        <v>709</v>
      </c>
      <c r="E6423" t="s">
        <v>1041</v>
      </c>
      <c r="F6423" t="s">
        <v>1042</v>
      </c>
      <c r="G6423" t="s">
        <v>918</v>
      </c>
      <c r="H6423" t="s">
        <v>887</v>
      </c>
      <c r="I6423">
        <v>30</v>
      </c>
      <c r="J6423" t="s">
        <v>897</v>
      </c>
      <c r="K6423" t="s">
        <v>772</v>
      </c>
      <c r="L6423" t="s">
        <v>715</v>
      </c>
      <c r="M6423" t="s">
        <v>716</v>
      </c>
      <c r="O6423" t="s">
        <v>801</v>
      </c>
      <c r="Q6423">
        <v>6.3099999999999996E-3</v>
      </c>
      <c r="S6423">
        <v>5.2599999999999999E-3</v>
      </c>
      <c r="U6423">
        <v>7.5700000000000003E-3</v>
      </c>
      <c r="V6423" t="s">
        <v>718</v>
      </c>
      <c r="W6423" t="s">
        <v>899</v>
      </c>
      <c r="X6423" t="s">
        <v>900</v>
      </c>
      <c r="Y6423" t="s">
        <v>792</v>
      </c>
      <c r="Z6423">
        <v>4</v>
      </c>
      <c r="AA6423" t="s">
        <v>722</v>
      </c>
      <c r="AB6423" t="s">
        <v>1057</v>
      </c>
      <c r="AC6423">
        <v>188154</v>
      </c>
      <c r="AD6423" t="s">
        <v>1058</v>
      </c>
      <c r="AE6423" t="s">
        <v>1059</v>
      </c>
      <c r="AF6423">
        <v>2014</v>
      </c>
    </row>
    <row r="6424" spans="1:32" x14ac:dyDescent="0.2">
      <c r="A6424" t="s">
        <v>1745</v>
      </c>
      <c r="B6424">
        <v>7758987</v>
      </c>
      <c r="C6424" t="s">
        <v>1746</v>
      </c>
      <c r="D6424" t="s">
        <v>709</v>
      </c>
      <c r="E6424" t="s">
        <v>916</v>
      </c>
      <c r="F6424" t="s">
        <v>917</v>
      </c>
      <c r="G6424" t="s">
        <v>918</v>
      </c>
      <c r="J6424" t="s">
        <v>897</v>
      </c>
      <c r="K6424" t="s">
        <v>714</v>
      </c>
      <c r="L6424" t="s">
        <v>715</v>
      </c>
      <c r="M6424" t="s">
        <v>716</v>
      </c>
      <c r="N6424" t="s">
        <v>898</v>
      </c>
      <c r="O6424" t="s">
        <v>717</v>
      </c>
      <c r="Q6424">
        <v>0.25</v>
      </c>
      <c r="S6424">
        <v>0.20100000000000001</v>
      </c>
      <c r="U6424">
        <v>0.30299999999999999</v>
      </c>
      <c r="V6424" t="s">
        <v>718</v>
      </c>
      <c r="W6424" t="s">
        <v>899</v>
      </c>
      <c r="X6424" t="s">
        <v>900</v>
      </c>
      <c r="Y6424" t="s">
        <v>792</v>
      </c>
      <c r="Z6424">
        <v>2</v>
      </c>
      <c r="AA6424" t="s">
        <v>722</v>
      </c>
      <c r="AB6424" t="s">
        <v>901</v>
      </c>
      <c r="AC6424">
        <v>77828</v>
      </c>
      <c r="AD6424" t="s">
        <v>902</v>
      </c>
      <c r="AE6424" t="s">
        <v>903</v>
      </c>
      <c r="AF6424">
        <v>2002</v>
      </c>
    </row>
    <row r="6425" spans="1:32" x14ac:dyDescent="0.2">
      <c r="A6425" t="s">
        <v>1745</v>
      </c>
      <c r="B6425">
        <v>7758987</v>
      </c>
      <c r="C6425" t="s">
        <v>1746</v>
      </c>
      <c r="D6425" t="s">
        <v>709</v>
      </c>
      <c r="E6425" t="s">
        <v>1041</v>
      </c>
      <c r="F6425" t="s">
        <v>1042</v>
      </c>
      <c r="G6425" t="s">
        <v>918</v>
      </c>
      <c r="H6425" t="s">
        <v>887</v>
      </c>
      <c r="I6425">
        <v>16</v>
      </c>
      <c r="J6425" t="s">
        <v>897</v>
      </c>
      <c r="K6425" t="s">
        <v>772</v>
      </c>
      <c r="L6425" t="s">
        <v>715</v>
      </c>
      <c r="M6425" t="s">
        <v>716</v>
      </c>
      <c r="O6425" t="s">
        <v>801</v>
      </c>
      <c r="Q6425">
        <v>4.3200000000000001E-3</v>
      </c>
      <c r="S6425">
        <v>2.6900000000000001E-3</v>
      </c>
      <c r="U6425">
        <v>6.94E-3</v>
      </c>
      <c r="V6425" t="s">
        <v>718</v>
      </c>
      <c r="W6425" t="s">
        <v>899</v>
      </c>
      <c r="X6425" t="s">
        <v>900</v>
      </c>
      <c r="Y6425" t="s">
        <v>792</v>
      </c>
      <c r="Z6425">
        <v>4</v>
      </c>
      <c r="AA6425" t="s">
        <v>722</v>
      </c>
      <c r="AB6425" t="s">
        <v>1057</v>
      </c>
      <c r="AC6425">
        <v>188154</v>
      </c>
      <c r="AD6425" t="s">
        <v>1058</v>
      </c>
      <c r="AE6425" t="s">
        <v>1059</v>
      </c>
      <c r="AF6425">
        <v>2014</v>
      </c>
    </row>
    <row r="6426" spans="1:32" x14ac:dyDescent="0.2">
      <c r="A6426" t="s">
        <v>1745</v>
      </c>
      <c r="B6426">
        <v>7758987</v>
      </c>
      <c r="C6426" t="s">
        <v>1746</v>
      </c>
      <c r="D6426" t="s">
        <v>709</v>
      </c>
      <c r="E6426" t="s">
        <v>1041</v>
      </c>
      <c r="F6426" t="s">
        <v>1042</v>
      </c>
      <c r="G6426" t="s">
        <v>918</v>
      </c>
      <c r="H6426" t="s">
        <v>887</v>
      </c>
      <c r="I6426">
        <v>2</v>
      </c>
      <c r="J6426" t="s">
        <v>897</v>
      </c>
      <c r="K6426" t="s">
        <v>772</v>
      </c>
      <c r="L6426" t="s">
        <v>715</v>
      </c>
      <c r="M6426" t="s">
        <v>716</v>
      </c>
      <c r="N6426">
        <v>6</v>
      </c>
      <c r="O6426" t="s">
        <v>801</v>
      </c>
      <c r="Q6426">
        <v>5.3E-3</v>
      </c>
      <c r="V6426" t="s">
        <v>718</v>
      </c>
      <c r="W6426" t="s">
        <v>764</v>
      </c>
      <c r="X6426" t="s">
        <v>875</v>
      </c>
      <c r="Y6426" t="s">
        <v>792</v>
      </c>
      <c r="Z6426">
        <v>4</v>
      </c>
      <c r="AA6426" t="s">
        <v>722</v>
      </c>
      <c r="AB6426" t="s">
        <v>1124</v>
      </c>
      <c r="AC6426">
        <v>188097</v>
      </c>
      <c r="AD6426" t="s">
        <v>1125</v>
      </c>
      <c r="AE6426" t="s">
        <v>1126</v>
      </c>
      <c r="AF6426">
        <v>2014</v>
      </c>
    </row>
    <row r="6427" spans="1:32" x14ac:dyDescent="0.2">
      <c r="A6427" t="s">
        <v>1745</v>
      </c>
      <c r="B6427">
        <v>7758987</v>
      </c>
      <c r="C6427" t="s">
        <v>1746</v>
      </c>
      <c r="D6427" t="s">
        <v>709</v>
      </c>
      <c r="E6427" t="s">
        <v>916</v>
      </c>
      <c r="F6427" t="s">
        <v>917</v>
      </c>
      <c r="G6427" t="s">
        <v>918</v>
      </c>
      <c r="J6427" t="s">
        <v>897</v>
      </c>
      <c r="K6427" t="s">
        <v>714</v>
      </c>
      <c r="L6427" t="s">
        <v>715</v>
      </c>
      <c r="M6427" t="s">
        <v>716</v>
      </c>
      <c r="N6427" t="s">
        <v>898</v>
      </c>
      <c r="O6427" t="s">
        <v>717</v>
      </c>
      <c r="Q6427">
        <v>0.33</v>
      </c>
      <c r="S6427">
        <v>0.27300000000000002</v>
      </c>
      <c r="U6427">
        <v>0.41899999999999998</v>
      </c>
      <c r="V6427" t="s">
        <v>718</v>
      </c>
      <c r="W6427" t="s">
        <v>899</v>
      </c>
      <c r="X6427" t="s">
        <v>900</v>
      </c>
      <c r="Y6427" t="s">
        <v>792</v>
      </c>
      <c r="Z6427">
        <v>1</v>
      </c>
      <c r="AA6427" t="s">
        <v>722</v>
      </c>
      <c r="AB6427" t="s">
        <v>901</v>
      </c>
      <c r="AC6427">
        <v>77828</v>
      </c>
      <c r="AD6427" t="s">
        <v>902</v>
      </c>
      <c r="AE6427" t="s">
        <v>903</v>
      </c>
      <c r="AF6427">
        <v>2002</v>
      </c>
    </row>
    <row r="6428" spans="1:32" x14ac:dyDescent="0.2">
      <c r="A6428" t="s">
        <v>1745</v>
      </c>
      <c r="B6428">
        <v>7758987</v>
      </c>
      <c r="C6428" t="s">
        <v>1746</v>
      </c>
      <c r="D6428" t="s">
        <v>709</v>
      </c>
      <c r="E6428" t="s">
        <v>1041</v>
      </c>
      <c r="F6428" t="s">
        <v>1042</v>
      </c>
      <c r="G6428" t="s">
        <v>918</v>
      </c>
      <c r="H6428" t="s">
        <v>887</v>
      </c>
      <c r="I6428">
        <v>89</v>
      </c>
      <c r="J6428" t="s">
        <v>897</v>
      </c>
      <c r="K6428" t="s">
        <v>772</v>
      </c>
      <c r="L6428" t="s">
        <v>715</v>
      </c>
      <c r="M6428" t="s">
        <v>716</v>
      </c>
      <c r="O6428" t="s">
        <v>801</v>
      </c>
      <c r="Q6428">
        <v>2.1899999999999999E-2</v>
      </c>
      <c r="S6428">
        <v>1.5900000000000001E-2</v>
      </c>
      <c r="U6428">
        <v>3.0300000000000001E-2</v>
      </c>
      <c r="V6428" t="s">
        <v>718</v>
      </c>
      <c r="W6428" t="s">
        <v>899</v>
      </c>
      <c r="X6428" t="s">
        <v>900</v>
      </c>
      <c r="Y6428" t="s">
        <v>792</v>
      </c>
      <c r="Z6428">
        <v>4</v>
      </c>
      <c r="AA6428" t="s">
        <v>722</v>
      </c>
      <c r="AB6428" t="s">
        <v>1057</v>
      </c>
      <c r="AC6428">
        <v>188154</v>
      </c>
      <c r="AD6428" t="s">
        <v>1058</v>
      </c>
      <c r="AE6428" t="s">
        <v>1059</v>
      </c>
      <c r="AF6428">
        <v>2014</v>
      </c>
    </row>
    <row r="6429" spans="1:32" x14ac:dyDescent="0.2">
      <c r="A6429" t="s">
        <v>1745</v>
      </c>
      <c r="B6429">
        <v>7758987</v>
      </c>
      <c r="C6429" t="s">
        <v>1746</v>
      </c>
      <c r="D6429" t="s">
        <v>709</v>
      </c>
      <c r="E6429" t="s">
        <v>1041</v>
      </c>
      <c r="F6429" t="s">
        <v>1042</v>
      </c>
      <c r="G6429" t="s">
        <v>918</v>
      </c>
      <c r="H6429" t="s">
        <v>887</v>
      </c>
      <c r="I6429">
        <v>61</v>
      </c>
      <c r="J6429" t="s">
        <v>897</v>
      </c>
      <c r="K6429" t="s">
        <v>772</v>
      </c>
      <c r="L6429" t="s">
        <v>715</v>
      </c>
      <c r="M6429" t="s">
        <v>716</v>
      </c>
      <c r="O6429" t="s">
        <v>801</v>
      </c>
      <c r="Q6429">
        <v>3.0800000000000001E-2</v>
      </c>
      <c r="S6429">
        <v>2.5000000000000001E-2</v>
      </c>
      <c r="U6429">
        <v>3.7900000000000003E-2</v>
      </c>
      <c r="V6429" t="s">
        <v>718</v>
      </c>
      <c r="W6429" t="s">
        <v>899</v>
      </c>
      <c r="X6429" t="s">
        <v>900</v>
      </c>
      <c r="Y6429" t="s">
        <v>792</v>
      </c>
      <c r="Z6429">
        <v>4</v>
      </c>
      <c r="AA6429" t="s">
        <v>722</v>
      </c>
      <c r="AB6429" t="s">
        <v>1057</v>
      </c>
      <c r="AC6429">
        <v>188154</v>
      </c>
      <c r="AD6429" t="s">
        <v>1058</v>
      </c>
      <c r="AE6429" t="s">
        <v>1059</v>
      </c>
      <c r="AF6429">
        <v>2014</v>
      </c>
    </row>
    <row r="6430" spans="1:32" x14ac:dyDescent="0.2">
      <c r="A6430" t="s">
        <v>1745</v>
      </c>
      <c r="B6430">
        <v>7758987</v>
      </c>
      <c r="C6430" t="s">
        <v>1746</v>
      </c>
      <c r="D6430" t="s">
        <v>709</v>
      </c>
      <c r="E6430" t="s">
        <v>1041</v>
      </c>
      <c r="F6430" t="s">
        <v>1042</v>
      </c>
      <c r="G6430" t="s">
        <v>918</v>
      </c>
      <c r="H6430" t="s">
        <v>887</v>
      </c>
      <c r="I6430">
        <v>2</v>
      </c>
      <c r="J6430" t="s">
        <v>897</v>
      </c>
      <c r="K6430" t="s">
        <v>772</v>
      </c>
      <c r="L6430" t="s">
        <v>715</v>
      </c>
      <c r="M6430" t="s">
        <v>716</v>
      </c>
      <c r="N6430">
        <v>6</v>
      </c>
      <c r="O6430" t="s">
        <v>801</v>
      </c>
      <c r="Q6430">
        <v>5.2900000000000004E-3</v>
      </c>
      <c r="S6430">
        <v>4.9100000000000003E-3</v>
      </c>
      <c r="U6430">
        <v>5.6899999999999997E-3</v>
      </c>
      <c r="V6430" t="s">
        <v>718</v>
      </c>
      <c r="W6430" t="s">
        <v>899</v>
      </c>
      <c r="X6430" t="s">
        <v>900</v>
      </c>
      <c r="Y6430" t="s">
        <v>792</v>
      </c>
      <c r="Z6430">
        <v>4</v>
      </c>
      <c r="AA6430" t="s">
        <v>722</v>
      </c>
      <c r="AB6430" t="s">
        <v>1011</v>
      </c>
      <c r="AC6430">
        <v>169495</v>
      </c>
      <c r="AD6430" t="s">
        <v>1012</v>
      </c>
      <c r="AE6430" t="s">
        <v>1013</v>
      </c>
      <c r="AF6430">
        <v>2014</v>
      </c>
    </row>
    <row r="6431" spans="1:32" x14ac:dyDescent="0.2">
      <c r="A6431" t="s">
        <v>1745</v>
      </c>
      <c r="B6431">
        <v>7758987</v>
      </c>
      <c r="C6431" t="s">
        <v>1746</v>
      </c>
      <c r="D6431" t="s">
        <v>709</v>
      </c>
      <c r="E6431" t="s">
        <v>1041</v>
      </c>
      <c r="F6431" t="s">
        <v>1042</v>
      </c>
      <c r="G6431" t="s">
        <v>918</v>
      </c>
      <c r="H6431" t="s">
        <v>887</v>
      </c>
      <c r="I6431">
        <v>2</v>
      </c>
      <c r="J6431" t="s">
        <v>897</v>
      </c>
      <c r="K6431" t="s">
        <v>772</v>
      </c>
      <c r="L6431" t="s">
        <v>715</v>
      </c>
      <c r="M6431" t="s">
        <v>716</v>
      </c>
      <c r="N6431">
        <v>6</v>
      </c>
      <c r="O6431" t="s">
        <v>801</v>
      </c>
      <c r="Q6431">
        <v>2.5300000000000001E-3</v>
      </c>
      <c r="S6431">
        <v>2.4299999999999999E-3</v>
      </c>
      <c r="U6431">
        <v>2.65E-3</v>
      </c>
      <c r="V6431" t="s">
        <v>718</v>
      </c>
      <c r="W6431" t="s">
        <v>899</v>
      </c>
      <c r="X6431" t="s">
        <v>900</v>
      </c>
      <c r="Y6431" t="s">
        <v>792</v>
      </c>
      <c r="Z6431">
        <v>8</v>
      </c>
      <c r="AA6431" t="s">
        <v>722</v>
      </c>
      <c r="AB6431" t="s">
        <v>1011</v>
      </c>
      <c r="AC6431">
        <v>169495</v>
      </c>
      <c r="AD6431" t="s">
        <v>1012</v>
      </c>
      <c r="AE6431" t="s">
        <v>1013</v>
      </c>
      <c r="AF6431">
        <v>2014</v>
      </c>
    </row>
    <row r="6432" spans="1:32" x14ac:dyDescent="0.2">
      <c r="A6432" t="s">
        <v>1745</v>
      </c>
      <c r="B6432">
        <v>7758987</v>
      </c>
      <c r="C6432" t="s">
        <v>1746</v>
      </c>
      <c r="D6432" t="s">
        <v>709</v>
      </c>
      <c r="E6432" t="s">
        <v>916</v>
      </c>
      <c r="F6432" t="s">
        <v>917</v>
      </c>
      <c r="G6432" t="s">
        <v>918</v>
      </c>
      <c r="J6432" t="s">
        <v>897</v>
      </c>
      <c r="K6432" t="s">
        <v>714</v>
      </c>
      <c r="L6432" t="s">
        <v>715</v>
      </c>
      <c r="M6432" t="s">
        <v>716</v>
      </c>
      <c r="N6432" t="s">
        <v>898</v>
      </c>
      <c r="O6432" t="s">
        <v>717</v>
      </c>
      <c r="Q6432">
        <v>0.25</v>
      </c>
      <c r="S6432">
        <v>0.20100000000000001</v>
      </c>
      <c r="U6432">
        <v>0.30299999999999999</v>
      </c>
      <c r="V6432" t="s">
        <v>718</v>
      </c>
      <c r="W6432" t="s">
        <v>899</v>
      </c>
      <c r="X6432" t="s">
        <v>900</v>
      </c>
      <c r="Y6432" t="s">
        <v>792</v>
      </c>
      <c r="Z6432">
        <v>4</v>
      </c>
      <c r="AA6432" t="s">
        <v>722</v>
      </c>
      <c r="AB6432" t="s">
        <v>901</v>
      </c>
      <c r="AC6432">
        <v>77828</v>
      </c>
      <c r="AD6432" t="s">
        <v>902</v>
      </c>
      <c r="AE6432" t="s">
        <v>903</v>
      </c>
      <c r="AF6432">
        <v>2002</v>
      </c>
    </row>
    <row r="6433" spans="1:32" x14ac:dyDescent="0.2">
      <c r="A6433" t="s">
        <v>1745</v>
      </c>
      <c r="B6433">
        <v>7440508</v>
      </c>
      <c r="C6433" t="s">
        <v>1745</v>
      </c>
      <c r="D6433" t="s">
        <v>709</v>
      </c>
      <c r="E6433" t="s">
        <v>872</v>
      </c>
      <c r="F6433" t="s">
        <v>873</v>
      </c>
      <c r="G6433" t="s">
        <v>837</v>
      </c>
      <c r="K6433" t="s">
        <v>753</v>
      </c>
      <c r="L6433" t="s">
        <v>715</v>
      </c>
      <c r="M6433" t="s">
        <v>716</v>
      </c>
      <c r="N6433">
        <v>6</v>
      </c>
      <c r="O6433" t="s">
        <v>717</v>
      </c>
      <c r="Q6433">
        <v>0.48080000000000001</v>
      </c>
      <c r="V6433" t="s">
        <v>718</v>
      </c>
      <c r="W6433" t="s">
        <v>744</v>
      </c>
      <c r="X6433" t="s">
        <v>744</v>
      </c>
      <c r="Y6433" t="s">
        <v>754</v>
      </c>
      <c r="Z6433">
        <v>4</v>
      </c>
      <c r="AA6433" t="s">
        <v>722</v>
      </c>
      <c r="AB6433" t="s">
        <v>1803</v>
      </c>
      <c r="AC6433">
        <v>65821</v>
      </c>
      <c r="AD6433" t="s">
        <v>1804</v>
      </c>
      <c r="AE6433" t="s">
        <v>1805</v>
      </c>
      <c r="AF6433">
        <v>2002</v>
      </c>
    </row>
    <row r="6434" spans="1:32" x14ac:dyDescent="0.2">
      <c r="A6434" t="s">
        <v>1745</v>
      </c>
      <c r="B6434">
        <v>7447394</v>
      </c>
      <c r="C6434" t="s">
        <v>1818</v>
      </c>
      <c r="D6434" t="s">
        <v>709</v>
      </c>
      <c r="E6434" t="s">
        <v>845</v>
      </c>
      <c r="F6434" t="s">
        <v>846</v>
      </c>
      <c r="G6434" t="s">
        <v>847</v>
      </c>
      <c r="H6434" t="s">
        <v>1119</v>
      </c>
      <c r="K6434" t="s">
        <v>753</v>
      </c>
      <c r="L6434" t="s">
        <v>715</v>
      </c>
      <c r="M6434" t="s">
        <v>716</v>
      </c>
      <c r="N6434">
        <v>6</v>
      </c>
      <c r="O6434" t="s">
        <v>801</v>
      </c>
      <c r="Q6434">
        <v>0.49030000000000001</v>
      </c>
      <c r="V6434" t="s">
        <v>718</v>
      </c>
      <c r="W6434" t="s">
        <v>813</v>
      </c>
      <c r="X6434" t="s">
        <v>1769</v>
      </c>
      <c r="Y6434" t="s">
        <v>792</v>
      </c>
      <c r="Z6434">
        <v>3</v>
      </c>
      <c r="AA6434" t="s">
        <v>722</v>
      </c>
      <c r="AB6434" t="s">
        <v>2209</v>
      </c>
      <c r="AC6434">
        <v>71725</v>
      </c>
      <c r="AD6434" t="s">
        <v>2210</v>
      </c>
      <c r="AE6434" t="s">
        <v>2211</v>
      </c>
      <c r="AF6434">
        <v>2003</v>
      </c>
    </row>
    <row r="6435" spans="1:32" x14ac:dyDescent="0.2">
      <c r="A6435" t="s">
        <v>1745</v>
      </c>
      <c r="B6435">
        <v>7440508</v>
      </c>
      <c r="C6435" t="s">
        <v>1745</v>
      </c>
      <c r="D6435" t="s">
        <v>709</v>
      </c>
      <c r="E6435" t="s">
        <v>2527</v>
      </c>
      <c r="F6435" t="s">
        <v>1221</v>
      </c>
      <c r="G6435" t="s">
        <v>1222</v>
      </c>
      <c r="K6435" t="s">
        <v>772</v>
      </c>
      <c r="L6435" t="s">
        <v>715</v>
      </c>
      <c r="M6435" t="s">
        <v>716</v>
      </c>
      <c r="N6435">
        <v>10</v>
      </c>
      <c r="O6435" t="s">
        <v>717</v>
      </c>
      <c r="Q6435">
        <v>0.5</v>
      </c>
      <c r="S6435">
        <v>0.25</v>
      </c>
      <c r="U6435">
        <v>1.1200000000000001</v>
      </c>
      <c r="V6435" t="s">
        <v>718</v>
      </c>
      <c r="W6435" t="s">
        <v>744</v>
      </c>
      <c r="X6435" t="s">
        <v>744</v>
      </c>
      <c r="Y6435" t="s">
        <v>754</v>
      </c>
      <c r="Z6435">
        <v>2</v>
      </c>
      <c r="AA6435" t="s">
        <v>722</v>
      </c>
      <c r="AB6435" t="s">
        <v>2528</v>
      </c>
      <c r="AC6435">
        <v>49490</v>
      </c>
      <c r="AD6435" t="s">
        <v>2529</v>
      </c>
      <c r="AE6435" t="s">
        <v>2530</v>
      </c>
      <c r="AF6435">
        <v>1998</v>
      </c>
    </row>
    <row r="6436" spans="1:32" x14ac:dyDescent="0.2">
      <c r="A6436" t="s">
        <v>1745</v>
      </c>
      <c r="B6436">
        <v>7447394</v>
      </c>
      <c r="C6436" t="s">
        <v>1818</v>
      </c>
      <c r="D6436" t="s">
        <v>709</v>
      </c>
      <c r="E6436" t="s">
        <v>1299</v>
      </c>
      <c r="F6436" t="s">
        <v>882</v>
      </c>
      <c r="G6436" t="s">
        <v>1222</v>
      </c>
      <c r="H6436" t="s">
        <v>887</v>
      </c>
      <c r="K6436" t="s">
        <v>753</v>
      </c>
      <c r="L6436" t="s">
        <v>715</v>
      </c>
      <c r="M6436" t="s">
        <v>716</v>
      </c>
      <c r="N6436">
        <v>6</v>
      </c>
      <c r="O6436" t="s">
        <v>717</v>
      </c>
      <c r="Q6436">
        <v>0.5</v>
      </c>
      <c r="S6436">
        <v>0.3</v>
      </c>
      <c r="U6436">
        <v>0.6</v>
      </c>
      <c r="V6436" t="s">
        <v>718</v>
      </c>
      <c r="W6436" t="s">
        <v>744</v>
      </c>
      <c r="X6436" t="s">
        <v>744</v>
      </c>
      <c r="Y6436" t="s">
        <v>754</v>
      </c>
      <c r="Z6436">
        <v>4</v>
      </c>
      <c r="AA6436" t="s">
        <v>722</v>
      </c>
      <c r="AB6436" t="s">
        <v>1303</v>
      </c>
      <c r="AC6436">
        <v>107050</v>
      </c>
      <c r="AD6436" t="s">
        <v>1304</v>
      </c>
      <c r="AE6436" t="s">
        <v>1305</v>
      </c>
      <c r="AF6436">
        <v>2008</v>
      </c>
    </row>
    <row r="6437" spans="1:32" x14ac:dyDescent="0.2">
      <c r="A6437" t="s">
        <v>1745</v>
      </c>
      <c r="B6437">
        <v>7447394</v>
      </c>
      <c r="C6437" t="s">
        <v>1818</v>
      </c>
      <c r="D6437" t="s">
        <v>709</v>
      </c>
      <c r="E6437" t="s">
        <v>1306</v>
      </c>
      <c r="F6437" t="s">
        <v>1307</v>
      </c>
      <c r="G6437" t="s">
        <v>1222</v>
      </c>
      <c r="H6437" t="s">
        <v>887</v>
      </c>
      <c r="K6437" t="s">
        <v>753</v>
      </c>
      <c r="L6437" t="s">
        <v>715</v>
      </c>
      <c r="M6437" t="s">
        <v>716</v>
      </c>
      <c r="N6437">
        <v>6</v>
      </c>
      <c r="O6437" t="s">
        <v>717</v>
      </c>
      <c r="Q6437">
        <v>0.5</v>
      </c>
      <c r="S6437">
        <v>0.4</v>
      </c>
      <c r="U6437">
        <v>0.7</v>
      </c>
      <c r="V6437" t="s">
        <v>718</v>
      </c>
      <c r="W6437" t="s">
        <v>744</v>
      </c>
      <c r="X6437" t="s">
        <v>744</v>
      </c>
      <c r="Y6437" t="s">
        <v>754</v>
      </c>
      <c r="Z6437">
        <v>4</v>
      </c>
      <c r="AA6437" t="s">
        <v>722</v>
      </c>
      <c r="AB6437" t="s">
        <v>1303</v>
      </c>
      <c r="AC6437">
        <v>107050</v>
      </c>
      <c r="AD6437" t="s">
        <v>1304</v>
      </c>
      <c r="AE6437" t="s">
        <v>1305</v>
      </c>
      <c r="AF6437">
        <v>2008</v>
      </c>
    </row>
    <row r="6438" spans="1:32" x14ac:dyDescent="0.2">
      <c r="A6438" t="s">
        <v>1745</v>
      </c>
      <c r="B6438">
        <v>7447394</v>
      </c>
      <c r="C6438" t="s">
        <v>1818</v>
      </c>
      <c r="D6438" t="s">
        <v>709</v>
      </c>
      <c r="E6438" t="s">
        <v>1299</v>
      </c>
      <c r="F6438" t="s">
        <v>882</v>
      </c>
      <c r="G6438" t="s">
        <v>1222</v>
      </c>
      <c r="H6438" t="s">
        <v>887</v>
      </c>
      <c r="K6438" t="s">
        <v>753</v>
      </c>
      <c r="L6438" t="s">
        <v>715</v>
      </c>
      <c r="M6438" t="s">
        <v>716</v>
      </c>
      <c r="N6438">
        <v>8</v>
      </c>
      <c r="O6438" t="s">
        <v>717</v>
      </c>
      <c r="Q6438">
        <v>0.5</v>
      </c>
      <c r="S6438">
        <v>0.3</v>
      </c>
      <c r="U6438">
        <v>0.6</v>
      </c>
      <c r="V6438" t="s">
        <v>718</v>
      </c>
      <c r="W6438" t="s">
        <v>744</v>
      </c>
      <c r="X6438" t="s">
        <v>744</v>
      </c>
      <c r="Y6438" t="s">
        <v>754</v>
      </c>
      <c r="Z6438">
        <v>4</v>
      </c>
      <c r="AA6438" t="s">
        <v>722</v>
      </c>
      <c r="AB6438" t="s">
        <v>1300</v>
      </c>
      <c r="AC6438">
        <v>115860</v>
      </c>
      <c r="AD6438" t="s">
        <v>1301</v>
      </c>
      <c r="AE6438" t="s">
        <v>1302</v>
      </c>
      <c r="AF6438">
        <v>2009</v>
      </c>
    </row>
    <row r="6439" spans="1:32" x14ac:dyDescent="0.2">
      <c r="A6439" t="s">
        <v>1745</v>
      </c>
      <c r="B6439">
        <v>7447394</v>
      </c>
      <c r="C6439" t="s">
        <v>1818</v>
      </c>
      <c r="D6439" t="s">
        <v>709</v>
      </c>
      <c r="E6439" t="s">
        <v>1299</v>
      </c>
      <c r="F6439" t="s">
        <v>882</v>
      </c>
      <c r="G6439" t="s">
        <v>1222</v>
      </c>
      <c r="H6439" t="s">
        <v>887</v>
      </c>
      <c r="K6439" t="s">
        <v>753</v>
      </c>
      <c r="L6439" t="s">
        <v>715</v>
      </c>
      <c r="M6439" t="s">
        <v>716</v>
      </c>
      <c r="N6439">
        <v>8</v>
      </c>
      <c r="O6439" t="s">
        <v>717</v>
      </c>
      <c r="Q6439">
        <v>0.5</v>
      </c>
      <c r="S6439">
        <v>0.3</v>
      </c>
      <c r="U6439">
        <v>0.6</v>
      </c>
      <c r="V6439" t="s">
        <v>718</v>
      </c>
      <c r="W6439" t="s">
        <v>744</v>
      </c>
      <c r="X6439" t="s">
        <v>744</v>
      </c>
      <c r="Y6439" t="s">
        <v>754</v>
      </c>
      <c r="Z6439">
        <v>4</v>
      </c>
      <c r="AA6439" t="s">
        <v>722</v>
      </c>
      <c r="AB6439" t="s">
        <v>1300</v>
      </c>
      <c r="AC6439">
        <v>115860</v>
      </c>
      <c r="AD6439" t="s">
        <v>1301</v>
      </c>
      <c r="AE6439" t="s">
        <v>1302</v>
      </c>
      <c r="AF6439">
        <v>2009</v>
      </c>
    </row>
    <row r="6440" spans="1:32" x14ac:dyDescent="0.2">
      <c r="A6440" t="s">
        <v>1745</v>
      </c>
      <c r="B6440">
        <v>7447394</v>
      </c>
      <c r="C6440" t="s">
        <v>1818</v>
      </c>
      <c r="D6440" t="s">
        <v>709</v>
      </c>
      <c r="E6440" t="s">
        <v>1299</v>
      </c>
      <c r="F6440" t="s">
        <v>882</v>
      </c>
      <c r="G6440" t="s">
        <v>1222</v>
      </c>
      <c r="H6440" t="s">
        <v>887</v>
      </c>
      <c r="K6440" t="s">
        <v>753</v>
      </c>
      <c r="L6440" t="s">
        <v>715</v>
      </c>
      <c r="M6440" t="s">
        <v>716</v>
      </c>
      <c r="N6440">
        <v>6</v>
      </c>
      <c r="O6440" t="s">
        <v>717</v>
      </c>
      <c r="Q6440">
        <v>0.5</v>
      </c>
      <c r="S6440">
        <v>0.3</v>
      </c>
      <c r="U6440">
        <v>0.6</v>
      </c>
      <c r="V6440" t="s">
        <v>718</v>
      </c>
      <c r="W6440" t="s">
        <v>744</v>
      </c>
      <c r="X6440" t="s">
        <v>744</v>
      </c>
      <c r="Y6440" t="s">
        <v>754</v>
      </c>
      <c r="Z6440">
        <v>4</v>
      </c>
      <c r="AA6440" t="s">
        <v>722</v>
      </c>
      <c r="AB6440" t="s">
        <v>1303</v>
      </c>
      <c r="AC6440">
        <v>107050</v>
      </c>
      <c r="AD6440" t="s">
        <v>1304</v>
      </c>
      <c r="AE6440" t="s">
        <v>1305</v>
      </c>
      <c r="AF6440">
        <v>2008</v>
      </c>
    </row>
    <row r="6441" spans="1:32" x14ac:dyDescent="0.2">
      <c r="A6441" t="s">
        <v>1745</v>
      </c>
      <c r="B6441">
        <v>7447394</v>
      </c>
      <c r="C6441" t="s">
        <v>1818</v>
      </c>
      <c r="D6441" t="s">
        <v>709</v>
      </c>
      <c r="E6441" t="s">
        <v>872</v>
      </c>
      <c r="F6441" t="s">
        <v>873</v>
      </c>
      <c r="G6441" t="s">
        <v>837</v>
      </c>
      <c r="I6441">
        <v>28</v>
      </c>
      <c r="J6441" t="s">
        <v>722</v>
      </c>
      <c r="K6441" t="s">
        <v>714</v>
      </c>
      <c r="L6441" t="s">
        <v>715</v>
      </c>
      <c r="M6441" t="s">
        <v>716</v>
      </c>
      <c r="N6441">
        <v>7</v>
      </c>
      <c r="O6441" t="s">
        <v>717</v>
      </c>
      <c r="Q6441">
        <v>0.502</v>
      </c>
      <c r="V6441" t="s">
        <v>718</v>
      </c>
      <c r="W6441" t="s">
        <v>744</v>
      </c>
      <c r="X6441" t="s">
        <v>744</v>
      </c>
      <c r="Y6441" t="s">
        <v>754</v>
      </c>
      <c r="Z6441">
        <v>4</v>
      </c>
      <c r="AA6441" t="s">
        <v>722</v>
      </c>
      <c r="AB6441" t="s">
        <v>2192</v>
      </c>
      <c r="AC6441">
        <v>66375</v>
      </c>
      <c r="AD6441" t="s">
        <v>2193</v>
      </c>
      <c r="AE6441" t="s">
        <v>2194</v>
      </c>
      <c r="AF6441">
        <v>2002</v>
      </c>
    </row>
    <row r="6442" spans="1:32" x14ac:dyDescent="0.2">
      <c r="A6442" t="s">
        <v>1745</v>
      </c>
      <c r="B6442">
        <v>7447394</v>
      </c>
      <c r="C6442" t="s">
        <v>1818</v>
      </c>
      <c r="D6442" t="s">
        <v>709</v>
      </c>
      <c r="E6442" t="s">
        <v>872</v>
      </c>
      <c r="F6442" t="s">
        <v>873</v>
      </c>
      <c r="G6442" t="s">
        <v>837</v>
      </c>
      <c r="I6442">
        <v>24</v>
      </c>
      <c r="J6442" t="s">
        <v>763</v>
      </c>
      <c r="K6442" t="s">
        <v>753</v>
      </c>
      <c r="L6442" t="s">
        <v>715</v>
      </c>
      <c r="M6442" t="s">
        <v>716</v>
      </c>
      <c r="N6442">
        <v>7</v>
      </c>
      <c r="O6442" t="s">
        <v>717</v>
      </c>
      <c r="Q6442">
        <v>0.503</v>
      </c>
      <c r="V6442" t="s">
        <v>718</v>
      </c>
      <c r="W6442" t="s">
        <v>744</v>
      </c>
      <c r="X6442" t="s">
        <v>744</v>
      </c>
      <c r="Y6442" t="s">
        <v>754</v>
      </c>
      <c r="Z6442">
        <v>2</v>
      </c>
      <c r="AA6442" t="s">
        <v>722</v>
      </c>
      <c r="AB6442" t="s">
        <v>2192</v>
      </c>
      <c r="AC6442">
        <v>66375</v>
      </c>
      <c r="AD6442" t="s">
        <v>2193</v>
      </c>
      <c r="AE6442" t="s">
        <v>2194</v>
      </c>
      <c r="AF6442">
        <v>2002</v>
      </c>
    </row>
    <row r="6443" spans="1:32" x14ac:dyDescent="0.2">
      <c r="A6443" t="s">
        <v>1745</v>
      </c>
      <c r="B6443">
        <v>7447394</v>
      </c>
      <c r="C6443" t="s">
        <v>1818</v>
      </c>
      <c r="D6443" t="s">
        <v>709</v>
      </c>
      <c r="E6443" t="s">
        <v>845</v>
      </c>
      <c r="F6443" t="s">
        <v>846</v>
      </c>
      <c r="G6443" t="s">
        <v>847</v>
      </c>
      <c r="H6443" t="s">
        <v>1119</v>
      </c>
      <c r="K6443" t="s">
        <v>753</v>
      </c>
      <c r="L6443" t="s">
        <v>715</v>
      </c>
      <c r="M6443" t="s">
        <v>716</v>
      </c>
      <c r="N6443">
        <v>6</v>
      </c>
      <c r="O6443" t="s">
        <v>801</v>
      </c>
      <c r="Q6443">
        <v>0.50680000000000003</v>
      </c>
      <c r="V6443" t="s">
        <v>718</v>
      </c>
      <c r="W6443" t="s">
        <v>813</v>
      </c>
      <c r="X6443" t="s">
        <v>1769</v>
      </c>
      <c r="Y6443" t="s">
        <v>792</v>
      </c>
      <c r="Z6443">
        <v>3</v>
      </c>
      <c r="AA6443" t="s">
        <v>722</v>
      </c>
      <c r="AB6443" t="s">
        <v>2209</v>
      </c>
      <c r="AC6443">
        <v>71725</v>
      </c>
      <c r="AD6443" t="s">
        <v>2210</v>
      </c>
      <c r="AE6443" t="s">
        <v>2211</v>
      </c>
      <c r="AF6443">
        <v>2003</v>
      </c>
    </row>
    <row r="6444" spans="1:32" x14ac:dyDescent="0.2">
      <c r="A6444" t="s">
        <v>1745</v>
      </c>
      <c r="B6444">
        <v>7758987</v>
      </c>
      <c r="C6444" t="s">
        <v>1746</v>
      </c>
      <c r="D6444" t="s">
        <v>709</v>
      </c>
      <c r="E6444" t="s">
        <v>1041</v>
      </c>
      <c r="F6444" t="s">
        <v>1042</v>
      </c>
      <c r="G6444" t="s">
        <v>918</v>
      </c>
      <c r="H6444" t="s">
        <v>887</v>
      </c>
      <c r="I6444">
        <v>61</v>
      </c>
      <c r="J6444" t="s">
        <v>897</v>
      </c>
      <c r="K6444" t="s">
        <v>772</v>
      </c>
      <c r="L6444" t="s">
        <v>715</v>
      </c>
      <c r="M6444" t="s">
        <v>716</v>
      </c>
      <c r="O6444" t="s">
        <v>801</v>
      </c>
      <c r="P6444" t="s">
        <v>219</v>
      </c>
      <c r="Q6444">
        <v>0.09</v>
      </c>
      <c r="V6444" t="s">
        <v>718</v>
      </c>
      <c r="W6444" t="s">
        <v>744</v>
      </c>
      <c r="X6444" t="s">
        <v>744</v>
      </c>
      <c r="Y6444" t="s">
        <v>754</v>
      </c>
      <c r="Z6444">
        <v>4</v>
      </c>
      <c r="AA6444" t="s">
        <v>722</v>
      </c>
      <c r="AB6444" t="s">
        <v>1057</v>
      </c>
      <c r="AC6444">
        <v>188154</v>
      </c>
      <c r="AD6444" t="s">
        <v>1058</v>
      </c>
      <c r="AE6444" t="s">
        <v>1059</v>
      </c>
      <c r="AF6444">
        <v>2014</v>
      </c>
    </row>
    <row r="6445" spans="1:32" x14ac:dyDescent="0.2">
      <c r="A6445" t="s">
        <v>1745</v>
      </c>
      <c r="B6445">
        <v>7758987</v>
      </c>
      <c r="C6445" t="s">
        <v>1746</v>
      </c>
      <c r="D6445" t="s">
        <v>709</v>
      </c>
      <c r="E6445" t="s">
        <v>1041</v>
      </c>
      <c r="F6445" t="s">
        <v>1042</v>
      </c>
      <c r="G6445" t="s">
        <v>918</v>
      </c>
      <c r="H6445" t="s">
        <v>887</v>
      </c>
      <c r="I6445">
        <v>2</v>
      </c>
      <c r="J6445" t="s">
        <v>897</v>
      </c>
      <c r="K6445" t="s">
        <v>772</v>
      </c>
      <c r="L6445" t="s">
        <v>715</v>
      </c>
      <c r="M6445" t="s">
        <v>716</v>
      </c>
      <c r="O6445" t="s">
        <v>801</v>
      </c>
      <c r="P6445" t="s">
        <v>1077</v>
      </c>
      <c r="Q6445">
        <v>2.3599999999999999E-2</v>
      </c>
      <c r="V6445" t="s">
        <v>718</v>
      </c>
      <c r="W6445" t="s">
        <v>744</v>
      </c>
      <c r="X6445" t="s">
        <v>744</v>
      </c>
      <c r="Y6445" t="s">
        <v>754</v>
      </c>
      <c r="Z6445">
        <v>4</v>
      </c>
      <c r="AA6445" t="s">
        <v>722</v>
      </c>
      <c r="AB6445" t="s">
        <v>1057</v>
      </c>
      <c r="AC6445">
        <v>188154</v>
      </c>
      <c r="AD6445" t="s">
        <v>1058</v>
      </c>
      <c r="AE6445" t="s">
        <v>1059</v>
      </c>
      <c r="AF6445">
        <v>2014</v>
      </c>
    </row>
    <row r="6446" spans="1:32" x14ac:dyDescent="0.2">
      <c r="A6446" t="s">
        <v>1745</v>
      </c>
      <c r="B6446">
        <v>7758987</v>
      </c>
      <c r="C6446" t="s">
        <v>1746</v>
      </c>
      <c r="D6446" t="s">
        <v>709</v>
      </c>
      <c r="E6446" t="s">
        <v>1041</v>
      </c>
      <c r="F6446" t="s">
        <v>1042</v>
      </c>
      <c r="G6446" t="s">
        <v>918</v>
      </c>
      <c r="H6446" t="s">
        <v>887</v>
      </c>
      <c r="I6446">
        <v>44</v>
      </c>
      <c r="J6446" t="s">
        <v>897</v>
      </c>
      <c r="K6446" t="s">
        <v>772</v>
      </c>
      <c r="L6446" t="s">
        <v>715</v>
      </c>
      <c r="M6446" t="s">
        <v>716</v>
      </c>
      <c r="O6446" t="s">
        <v>801</v>
      </c>
      <c r="P6446" t="s">
        <v>1077</v>
      </c>
      <c r="Q6446">
        <v>4.9799999999999997E-2</v>
      </c>
      <c r="V6446" t="s">
        <v>718</v>
      </c>
      <c r="W6446" t="s">
        <v>744</v>
      </c>
      <c r="X6446" t="s">
        <v>744</v>
      </c>
      <c r="Y6446" t="s">
        <v>754</v>
      </c>
      <c r="Z6446">
        <v>4</v>
      </c>
      <c r="AA6446" t="s">
        <v>722</v>
      </c>
      <c r="AB6446" t="s">
        <v>1057</v>
      </c>
      <c r="AC6446">
        <v>188154</v>
      </c>
      <c r="AD6446" t="s">
        <v>1058</v>
      </c>
      <c r="AE6446" t="s">
        <v>1059</v>
      </c>
      <c r="AF6446">
        <v>2014</v>
      </c>
    </row>
    <row r="6447" spans="1:32" x14ac:dyDescent="0.2">
      <c r="A6447" t="s">
        <v>1745</v>
      </c>
      <c r="B6447">
        <v>7447394</v>
      </c>
      <c r="C6447" t="s">
        <v>1818</v>
      </c>
      <c r="D6447" t="s">
        <v>709</v>
      </c>
      <c r="E6447" t="s">
        <v>842</v>
      </c>
      <c r="F6447" t="s">
        <v>843</v>
      </c>
      <c r="G6447" t="s">
        <v>844</v>
      </c>
      <c r="K6447" t="s">
        <v>772</v>
      </c>
      <c r="L6447" t="s">
        <v>715</v>
      </c>
      <c r="M6447" t="s">
        <v>716</v>
      </c>
      <c r="O6447" t="s">
        <v>717</v>
      </c>
      <c r="Q6447">
        <v>0.51400000000000001</v>
      </c>
      <c r="S6447">
        <v>0.434</v>
      </c>
      <c r="U6447">
        <v>0.61</v>
      </c>
      <c r="V6447" t="s">
        <v>718</v>
      </c>
      <c r="W6447" t="s">
        <v>744</v>
      </c>
      <c r="X6447" t="s">
        <v>744</v>
      </c>
      <c r="Y6447" t="s">
        <v>754</v>
      </c>
      <c r="Z6447">
        <v>4</v>
      </c>
      <c r="AA6447" t="s">
        <v>722</v>
      </c>
      <c r="AB6447" t="s">
        <v>2165</v>
      </c>
      <c r="AC6447">
        <v>2063</v>
      </c>
      <c r="AD6447" t="s">
        <v>2166</v>
      </c>
      <c r="AE6447" t="s">
        <v>2167</v>
      </c>
      <c r="AF6447">
        <v>1979</v>
      </c>
    </row>
    <row r="6448" spans="1:32" x14ac:dyDescent="0.2">
      <c r="A6448" t="s">
        <v>1745</v>
      </c>
      <c r="B6448">
        <v>7447394</v>
      </c>
      <c r="C6448" t="s">
        <v>1818</v>
      </c>
      <c r="D6448" t="s">
        <v>709</v>
      </c>
      <c r="E6448" t="s">
        <v>2482</v>
      </c>
      <c r="F6448" t="s">
        <v>2483</v>
      </c>
      <c r="G6448" t="s">
        <v>886</v>
      </c>
      <c r="K6448" t="s">
        <v>714</v>
      </c>
      <c r="L6448" t="s">
        <v>773</v>
      </c>
      <c r="M6448" t="s">
        <v>716</v>
      </c>
      <c r="N6448">
        <v>3</v>
      </c>
      <c r="O6448" t="s">
        <v>801</v>
      </c>
      <c r="Q6448">
        <v>0.5252</v>
      </c>
      <c r="V6448" t="s">
        <v>718</v>
      </c>
      <c r="W6448" t="s">
        <v>764</v>
      </c>
      <c r="X6448" t="s">
        <v>1044</v>
      </c>
      <c r="Y6448" t="s">
        <v>736</v>
      </c>
      <c r="Z6448">
        <v>28</v>
      </c>
      <c r="AA6448" t="s">
        <v>722</v>
      </c>
      <c r="AB6448" t="s">
        <v>2484</v>
      </c>
      <c r="AC6448">
        <v>166164</v>
      </c>
      <c r="AD6448" t="s">
        <v>2485</v>
      </c>
      <c r="AE6448" t="s">
        <v>2486</v>
      </c>
      <c r="AF6448">
        <v>2012</v>
      </c>
    </row>
    <row r="6449" spans="1:32" x14ac:dyDescent="0.2">
      <c r="A6449" t="s">
        <v>1745</v>
      </c>
      <c r="B6449">
        <v>7447394</v>
      </c>
      <c r="C6449" t="s">
        <v>1818</v>
      </c>
      <c r="D6449" t="s">
        <v>709</v>
      </c>
      <c r="E6449" t="s">
        <v>2482</v>
      </c>
      <c r="F6449" t="s">
        <v>2483</v>
      </c>
      <c r="G6449" t="s">
        <v>886</v>
      </c>
      <c r="K6449" t="s">
        <v>714</v>
      </c>
      <c r="L6449" t="s">
        <v>773</v>
      </c>
      <c r="M6449" t="s">
        <v>716</v>
      </c>
      <c r="N6449">
        <v>3</v>
      </c>
      <c r="O6449" t="s">
        <v>801</v>
      </c>
      <c r="Q6449">
        <v>0.5252</v>
      </c>
      <c r="V6449" t="s">
        <v>718</v>
      </c>
      <c r="W6449" t="s">
        <v>764</v>
      </c>
      <c r="X6449" t="s">
        <v>1044</v>
      </c>
      <c r="Y6449" t="s">
        <v>749</v>
      </c>
      <c r="Z6449">
        <v>14</v>
      </c>
      <c r="AA6449" t="s">
        <v>722</v>
      </c>
      <c r="AB6449" t="s">
        <v>2484</v>
      </c>
      <c r="AC6449">
        <v>166164</v>
      </c>
      <c r="AD6449" t="s">
        <v>2485</v>
      </c>
      <c r="AE6449" t="s">
        <v>2486</v>
      </c>
      <c r="AF6449">
        <v>2012</v>
      </c>
    </row>
    <row r="6450" spans="1:32" x14ac:dyDescent="0.2">
      <c r="A6450" t="s">
        <v>1745</v>
      </c>
      <c r="B6450">
        <v>7447394</v>
      </c>
      <c r="C6450" t="s">
        <v>1818</v>
      </c>
      <c r="D6450" t="s">
        <v>709</v>
      </c>
      <c r="E6450" t="s">
        <v>2482</v>
      </c>
      <c r="F6450" t="s">
        <v>2483</v>
      </c>
      <c r="G6450" t="s">
        <v>886</v>
      </c>
      <c r="K6450" t="s">
        <v>714</v>
      </c>
      <c r="L6450" t="s">
        <v>773</v>
      </c>
      <c r="M6450" t="s">
        <v>716</v>
      </c>
      <c r="N6450">
        <v>3</v>
      </c>
      <c r="O6450" t="s">
        <v>801</v>
      </c>
      <c r="Q6450">
        <v>0.5252</v>
      </c>
      <c r="V6450" t="s">
        <v>718</v>
      </c>
      <c r="W6450" t="s">
        <v>764</v>
      </c>
      <c r="X6450" t="s">
        <v>784</v>
      </c>
      <c r="Y6450" t="s">
        <v>749</v>
      </c>
      <c r="Z6450">
        <v>28</v>
      </c>
      <c r="AA6450" t="s">
        <v>722</v>
      </c>
      <c r="AB6450" t="s">
        <v>2484</v>
      </c>
      <c r="AC6450">
        <v>166164</v>
      </c>
      <c r="AD6450" t="s">
        <v>2485</v>
      </c>
      <c r="AE6450" t="s">
        <v>2486</v>
      </c>
      <c r="AF6450">
        <v>2012</v>
      </c>
    </row>
    <row r="6451" spans="1:32" x14ac:dyDescent="0.2">
      <c r="A6451" t="s">
        <v>1745</v>
      </c>
      <c r="B6451">
        <v>7447394</v>
      </c>
      <c r="C6451" t="s">
        <v>1818</v>
      </c>
      <c r="D6451" t="s">
        <v>709</v>
      </c>
      <c r="E6451" t="s">
        <v>2482</v>
      </c>
      <c r="F6451" t="s">
        <v>2483</v>
      </c>
      <c r="G6451" t="s">
        <v>886</v>
      </c>
      <c r="K6451" t="s">
        <v>714</v>
      </c>
      <c r="L6451" t="s">
        <v>773</v>
      </c>
      <c r="M6451" t="s">
        <v>716</v>
      </c>
      <c r="N6451">
        <v>3</v>
      </c>
      <c r="O6451" t="s">
        <v>801</v>
      </c>
      <c r="Q6451">
        <v>0.5252</v>
      </c>
      <c r="V6451" t="s">
        <v>718</v>
      </c>
      <c r="W6451" t="s">
        <v>764</v>
      </c>
      <c r="X6451" t="s">
        <v>1806</v>
      </c>
      <c r="Y6451" t="s">
        <v>749</v>
      </c>
      <c r="Z6451">
        <v>28</v>
      </c>
      <c r="AA6451" t="s">
        <v>722</v>
      </c>
      <c r="AB6451" t="s">
        <v>2484</v>
      </c>
      <c r="AC6451">
        <v>166164</v>
      </c>
      <c r="AD6451" t="s">
        <v>2485</v>
      </c>
      <c r="AE6451" t="s">
        <v>2486</v>
      </c>
      <c r="AF6451">
        <v>2012</v>
      </c>
    </row>
    <row r="6452" spans="1:32" x14ac:dyDescent="0.2">
      <c r="A6452" t="s">
        <v>1745</v>
      </c>
      <c r="B6452">
        <v>7447394</v>
      </c>
      <c r="C6452" t="s">
        <v>1818</v>
      </c>
      <c r="D6452" t="s">
        <v>709</v>
      </c>
      <c r="E6452" t="s">
        <v>2482</v>
      </c>
      <c r="F6452" t="s">
        <v>2483</v>
      </c>
      <c r="G6452" t="s">
        <v>886</v>
      </c>
      <c r="K6452" t="s">
        <v>714</v>
      </c>
      <c r="L6452" t="s">
        <v>773</v>
      </c>
      <c r="M6452" t="s">
        <v>716</v>
      </c>
      <c r="N6452">
        <v>3</v>
      </c>
      <c r="O6452" t="s">
        <v>801</v>
      </c>
      <c r="Q6452">
        <v>0.5252</v>
      </c>
      <c r="V6452" t="s">
        <v>718</v>
      </c>
      <c r="W6452" t="s">
        <v>764</v>
      </c>
      <c r="X6452" t="s">
        <v>875</v>
      </c>
      <c r="Y6452" t="s">
        <v>749</v>
      </c>
      <c r="Z6452">
        <v>28</v>
      </c>
      <c r="AA6452" t="s">
        <v>722</v>
      </c>
      <c r="AB6452" t="s">
        <v>2484</v>
      </c>
      <c r="AC6452">
        <v>166164</v>
      </c>
      <c r="AD6452" t="s">
        <v>2485</v>
      </c>
      <c r="AE6452" t="s">
        <v>2486</v>
      </c>
      <c r="AF6452">
        <v>2012</v>
      </c>
    </row>
    <row r="6453" spans="1:32" x14ac:dyDescent="0.2">
      <c r="A6453" t="s">
        <v>1745</v>
      </c>
      <c r="B6453">
        <v>7447394</v>
      </c>
      <c r="C6453" t="s">
        <v>1818</v>
      </c>
      <c r="D6453" t="s">
        <v>709</v>
      </c>
      <c r="E6453" t="s">
        <v>2482</v>
      </c>
      <c r="F6453" t="s">
        <v>2483</v>
      </c>
      <c r="G6453" t="s">
        <v>886</v>
      </c>
      <c r="K6453" t="s">
        <v>714</v>
      </c>
      <c r="L6453" t="s">
        <v>773</v>
      </c>
      <c r="M6453" t="s">
        <v>716</v>
      </c>
      <c r="N6453">
        <v>3</v>
      </c>
      <c r="O6453" t="s">
        <v>801</v>
      </c>
      <c r="Q6453">
        <v>0.5252</v>
      </c>
      <c r="V6453" t="s">
        <v>718</v>
      </c>
      <c r="W6453" t="s">
        <v>744</v>
      </c>
      <c r="X6453" t="s">
        <v>744</v>
      </c>
      <c r="Y6453" t="s">
        <v>749</v>
      </c>
      <c r="Z6453">
        <v>28</v>
      </c>
      <c r="AA6453" t="s">
        <v>722</v>
      </c>
      <c r="AB6453" t="s">
        <v>2484</v>
      </c>
      <c r="AC6453">
        <v>166164</v>
      </c>
      <c r="AD6453" t="s">
        <v>2485</v>
      </c>
      <c r="AE6453" t="s">
        <v>2486</v>
      </c>
      <c r="AF6453">
        <v>2012</v>
      </c>
    </row>
    <row r="6454" spans="1:32" x14ac:dyDescent="0.2">
      <c r="A6454" t="s">
        <v>1745</v>
      </c>
      <c r="B6454">
        <v>7447394</v>
      </c>
      <c r="C6454" t="s">
        <v>1818</v>
      </c>
      <c r="D6454" t="s">
        <v>709</v>
      </c>
      <c r="E6454" t="s">
        <v>2482</v>
      </c>
      <c r="F6454" t="s">
        <v>2483</v>
      </c>
      <c r="G6454" t="s">
        <v>886</v>
      </c>
      <c r="K6454" t="s">
        <v>714</v>
      </c>
      <c r="L6454" t="s">
        <v>773</v>
      </c>
      <c r="M6454" t="s">
        <v>716</v>
      </c>
      <c r="N6454">
        <v>3</v>
      </c>
      <c r="O6454" t="s">
        <v>801</v>
      </c>
      <c r="Q6454">
        <v>0.5252</v>
      </c>
      <c r="V6454" t="s">
        <v>718</v>
      </c>
      <c r="W6454" t="s">
        <v>764</v>
      </c>
      <c r="X6454" t="s">
        <v>875</v>
      </c>
      <c r="Y6454" t="s">
        <v>749</v>
      </c>
      <c r="Z6454">
        <v>14</v>
      </c>
      <c r="AA6454" t="s">
        <v>722</v>
      </c>
      <c r="AB6454" t="s">
        <v>2484</v>
      </c>
      <c r="AC6454">
        <v>166164</v>
      </c>
      <c r="AD6454" t="s">
        <v>2485</v>
      </c>
      <c r="AE6454" t="s">
        <v>2486</v>
      </c>
      <c r="AF6454">
        <v>2012</v>
      </c>
    </row>
    <row r="6455" spans="1:32" x14ac:dyDescent="0.2">
      <c r="A6455" t="s">
        <v>1745</v>
      </c>
      <c r="B6455">
        <v>7447394</v>
      </c>
      <c r="C6455" t="s">
        <v>1818</v>
      </c>
      <c r="D6455" t="s">
        <v>709</v>
      </c>
      <c r="E6455" t="s">
        <v>2482</v>
      </c>
      <c r="F6455" t="s">
        <v>2483</v>
      </c>
      <c r="G6455" t="s">
        <v>886</v>
      </c>
      <c r="K6455" t="s">
        <v>714</v>
      </c>
      <c r="L6455" t="s">
        <v>773</v>
      </c>
      <c r="M6455" t="s">
        <v>716</v>
      </c>
      <c r="N6455">
        <v>3</v>
      </c>
      <c r="O6455" t="s">
        <v>801</v>
      </c>
      <c r="Q6455">
        <v>0.5252</v>
      </c>
      <c r="V6455" t="s">
        <v>718</v>
      </c>
      <c r="W6455" t="s">
        <v>1127</v>
      </c>
      <c r="X6455" t="s">
        <v>1128</v>
      </c>
      <c r="Y6455" t="s">
        <v>749</v>
      </c>
      <c r="Z6455">
        <v>28</v>
      </c>
      <c r="AA6455" t="s">
        <v>722</v>
      </c>
      <c r="AB6455" t="s">
        <v>2484</v>
      </c>
      <c r="AC6455">
        <v>166164</v>
      </c>
      <c r="AD6455" t="s">
        <v>2485</v>
      </c>
      <c r="AE6455" t="s">
        <v>2486</v>
      </c>
      <c r="AF6455">
        <v>2012</v>
      </c>
    </row>
    <row r="6456" spans="1:32" x14ac:dyDescent="0.2">
      <c r="A6456" t="s">
        <v>1745</v>
      </c>
      <c r="B6456">
        <v>7447394</v>
      </c>
      <c r="C6456" t="s">
        <v>1818</v>
      </c>
      <c r="D6456" t="s">
        <v>709</v>
      </c>
      <c r="E6456" t="s">
        <v>2482</v>
      </c>
      <c r="F6456" t="s">
        <v>2483</v>
      </c>
      <c r="G6456" t="s">
        <v>886</v>
      </c>
      <c r="K6456" t="s">
        <v>714</v>
      </c>
      <c r="L6456" t="s">
        <v>773</v>
      </c>
      <c r="M6456" t="s">
        <v>716</v>
      </c>
      <c r="N6456">
        <v>3</v>
      </c>
      <c r="O6456" t="s">
        <v>801</v>
      </c>
      <c r="Q6456">
        <v>0.5252</v>
      </c>
      <c r="V6456" t="s">
        <v>718</v>
      </c>
      <c r="W6456" t="s">
        <v>1127</v>
      </c>
      <c r="X6456" t="s">
        <v>1128</v>
      </c>
      <c r="Y6456" t="s">
        <v>749</v>
      </c>
      <c r="Z6456">
        <v>14</v>
      </c>
      <c r="AA6456" t="s">
        <v>722</v>
      </c>
      <c r="AB6456" t="s">
        <v>2484</v>
      </c>
      <c r="AC6456">
        <v>166164</v>
      </c>
      <c r="AD6456" t="s">
        <v>2485</v>
      </c>
      <c r="AE6456" t="s">
        <v>2486</v>
      </c>
      <c r="AF6456">
        <v>2012</v>
      </c>
    </row>
    <row r="6457" spans="1:32" x14ac:dyDescent="0.2">
      <c r="A6457" t="s">
        <v>1745</v>
      </c>
      <c r="B6457">
        <v>7447394</v>
      </c>
      <c r="C6457" t="s">
        <v>1818</v>
      </c>
      <c r="D6457" t="s">
        <v>709</v>
      </c>
      <c r="E6457" t="s">
        <v>2482</v>
      </c>
      <c r="F6457" t="s">
        <v>2483</v>
      </c>
      <c r="G6457" t="s">
        <v>886</v>
      </c>
      <c r="K6457" t="s">
        <v>714</v>
      </c>
      <c r="L6457" t="s">
        <v>773</v>
      </c>
      <c r="M6457" t="s">
        <v>716</v>
      </c>
      <c r="N6457">
        <v>3</v>
      </c>
      <c r="O6457" t="s">
        <v>801</v>
      </c>
      <c r="Q6457">
        <v>0.5252</v>
      </c>
      <c r="V6457" t="s">
        <v>718</v>
      </c>
      <c r="W6457" t="s">
        <v>764</v>
      </c>
      <c r="X6457" t="s">
        <v>784</v>
      </c>
      <c r="Y6457" t="s">
        <v>749</v>
      </c>
      <c r="Z6457">
        <v>14</v>
      </c>
      <c r="AA6457" t="s">
        <v>722</v>
      </c>
      <c r="AB6457" t="s">
        <v>2484</v>
      </c>
      <c r="AC6457">
        <v>166164</v>
      </c>
      <c r="AD6457" t="s">
        <v>2485</v>
      </c>
      <c r="AE6457" t="s">
        <v>2486</v>
      </c>
      <c r="AF6457">
        <v>2012</v>
      </c>
    </row>
    <row r="6458" spans="1:32" x14ac:dyDescent="0.2">
      <c r="A6458" t="s">
        <v>1745</v>
      </c>
      <c r="B6458">
        <v>7447394</v>
      </c>
      <c r="C6458" t="s">
        <v>1818</v>
      </c>
      <c r="D6458" t="s">
        <v>709</v>
      </c>
      <c r="E6458" t="s">
        <v>2482</v>
      </c>
      <c r="F6458" t="s">
        <v>2483</v>
      </c>
      <c r="G6458" t="s">
        <v>886</v>
      </c>
      <c r="K6458" t="s">
        <v>714</v>
      </c>
      <c r="L6458" t="s">
        <v>773</v>
      </c>
      <c r="M6458" t="s">
        <v>716</v>
      </c>
      <c r="N6458">
        <v>3</v>
      </c>
      <c r="O6458" t="s">
        <v>801</v>
      </c>
      <c r="Q6458">
        <v>0.5252</v>
      </c>
      <c r="V6458" t="s">
        <v>718</v>
      </c>
      <c r="W6458" t="s">
        <v>744</v>
      </c>
      <c r="X6458" t="s">
        <v>744</v>
      </c>
      <c r="Y6458" t="s">
        <v>749</v>
      </c>
      <c r="Z6458">
        <v>14</v>
      </c>
      <c r="AA6458" t="s">
        <v>722</v>
      </c>
      <c r="AB6458" t="s">
        <v>2484</v>
      </c>
      <c r="AC6458">
        <v>166164</v>
      </c>
      <c r="AD6458" t="s">
        <v>2485</v>
      </c>
      <c r="AE6458" t="s">
        <v>2486</v>
      </c>
      <c r="AF6458">
        <v>2012</v>
      </c>
    </row>
    <row r="6459" spans="1:32" x14ac:dyDescent="0.2">
      <c r="A6459" t="s">
        <v>1745</v>
      </c>
      <c r="B6459">
        <v>7447394</v>
      </c>
      <c r="C6459" t="s">
        <v>1818</v>
      </c>
      <c r="D6459" t="s">
        <v>709</v>
      </c>
      <c r="E6459" t="s">
        <v>872</v>
      </c>
      <c r="F6459" t="s">
        <v>873</v>
      </c>
      <c r="G6459" t="s">
        <v>837</v>
      </c>
      <c r="H6459" t="s">
        <v>896</v>
      </c>
      <c r="I6459">
        <v>5</v>
      </c>
      <c r="J6459" t="s">
        <v>722</v>
      </c>
      <c r="K6459" t="s">
        <v>753</v>
      </c>
      <c r="L6459" t="s">
        <v>715</v>
      </c>
      <c r="M6459" t="s">
        <v>716</v>
      </c>
      <c r="N6459">
        <v>6</v>
      </c>
      <c r="O6459" t="s">
        <v>801</v>
      </c>
      <c r="Q6459">
        <v>0.53</v>
      </c>
      <c r="S6459">
        <v>0.4</v>
      </c>
      <c r="U6459">
        <v>0.68</v>
      </c>
      <c r="V6459" t="s">
        <v>718</v>
      </c>
      <c r="W6459" t="s">
        <v>744</v>
      </c>
      <c r="X6459" t="s">
        <v>744</v>
      </c>
      <c r="Y6459" t="s">
        <v>754</v>
      </c>
      <c r="Z6459">
        <v>4</v>
      </c>
      <c r="AA6459" t="s">
        <v>722</v>
      </c>
      <c r="AB6459" t="s">
        <v>2474</v>
      </c>
      <c r="AC6459">
        <v>121067</v>
      </c>
      <c r="AD6459" t="s">
        <v>2475</v>
      </c>
      <c r="AE6459" t="s">
        <v>2476</v>
      </c>
      <c r="AF6459">
        <v>1982</v>
      </c>
    </row>
    <row r="6460" spans="1:32" x14ac:dyDescent="0.2">
      <c r="A6460" t="s">
        <v>1745</v>
      </c>
      <c r="B6460">
        <v>7447394</v>
      </c>
      <c r="C6460" t="s">
        <v>1818</v>
      </c>
      <c r="D6460" t="s">
        <v>709</v>
      </c>
      <c r="E6460" t="s">
        <v>2453</v>
      </c>
      <c r="F6460" t="s">
        <v>2454</v>
      </c>
      <c r="G6460" t="s">
        <v>886</v>
      </c>
      <c r="H6460" t="s">
        <v>1196</v>
      </c>
      <c r="I6460">
        <v>37</v>
      </c>
      <c r="J6460" t="s">
        <v>722</v>
      </c>
      <c r="K6460" t="s">
        <v>753</v>
      </c>
      <c r="L6460" t="s">
        <v>715</v>
      </c>
      <c r="M6460" t="s">
        <v>716</v>
      </c>
      <c r="N6460">
        <v>7</v>
      </c>
      <c r="O6460" t="s">
        <v>717</v>
      </c>
      <c r="Q6460">
        <v>0.55800000000000005</v>
      </c>
      <c r="S6460">
        <v>0.45</v>
      </c>
      <c r="U6460">
        <v>0.69199999999999995</v>
      </c>
      <c r="V6460" t="s">
        <v>718</v>
      </c>
      <c r="W6460" t="s">
        <v>744</v>
      </c>
      <c r="X6460" t="s">
        <v>744</v>
      </c>
      <c r="Y6460" t="s">
        <v>754</v>
      </c>
      <c r="Z6460">
        <v>5</v>
      </c>
      <c r="AA6460" t="s">
        <v>722</v>
      </c>
      <c r="AB6460" t="s">
        <v>1113</v>
      </c>
      <c r="AC6460">
        <v>152135</v>
      </c>
      <c r="AD6460" t="s">
        <v>1114</v>
      </c>
      <c r="AE6460" t="s">
        <v>1115</v>
      </c>
      <c r="AF6460">
        <v>1983</v>
      </c>
    </row>
    <row r="6461" spans="1:32" x14ac:dyDescent="0.2">
      <c r="A6461" t="s">
        <v>1745</v>
      </c>
      <c r="B6461">
        <v>7440508</v>
      </c>
      <c r="C6461" t="s">
        <v>1745</v>
      </c>
      <c r="D6461" t="s">
        <v>709</v>
      </c>
      <c r="E6461" t="s">
        <v>2593</v>
      </c>
      <c r="F6461" t="s">
        <v>2594</v>
      </c>
      <c r="G6461" t="s">
        <v>2595</v>
      </c>
      <c r="H6461" t="s">
        <v>887</v>
      </c>
      <c r="I6461">
        <v>8</v>
      </c>
      <c r="J6461" t="s">
        <v>763</v>
      </c>
      <c r="K6461" t="s">
        <v>753</v>
      </c>
      <c r="L6461" t="s">
        <v>715</v>
      </c>
      <c r="M6461" t="s">
        <v>716</v>
      </c>
      <c r="N6461">
        <v>4</v>
      </c>
      <c r="O6461" t="s">
        <v>717</v>
      </c>
      <c r="P6461" t="s">
        <v>1068</v>
      </c>
      <c r="Q6461">
        <v>0.56399999999999995</v>
      </c>
      <c r="V6461" t="s">
        <v>718</v>
      </c>
      <c r="W6461" t="s">
        <v>764</v>
      </c>
      <c r="X6461" t="s">
        <v>875</v>
      </c>
      <c r="Y6461" t="s">
        <v>721</v>
      </c>
      <c r="AA6461" t="s">
        <v>2596</v>
      </c>
      <c r="AB6461" t="s">
        <v>2597</v>
      </c>
      <c r="AC6461">
        <v>59637</v>
      </c>
      <c r="AD6461" t="s">
        <v>2598</v>
      </c>
      <c r="AE6461" t="s">
        <v>2599</v>
      </c>
      <c r="AF6461">
        <v>2000</v>
      </c>
    </row>
    <row r="6462" spans="1:32" x14ac:dyDescent="0.2">
      <c r="A6462" t="s">
        <v>1745</v>
      </c>
      <c r="B6462">
        <v>7440508</v>
      </c>
      <c r="C6462" t="s">
        <v>1745</v>
      </c>
      <c r="D6462" t="s">
        <v>709</v>
      </c>
      <c r="E6462" t="s">
        <v>2593</v>
      </c>
      <c r="F6462" t="s">
        <v>2594</v>
      </c>
      <c r="G6462" t="s">
        <v>2595</v>
      </c>
      <c r="H6462" t="s">
        <v>887</v>
      </c>
      <c r="I6462">
        <v>8</v>
      </c>
      <c r="J6462" t="s">
        <v>763</v>
      </c>
      <c r="K6462" t="s">
        <v>753</v>
      </c>
      <c r="L6462" t="s">
        <v>715</v>
      </c>
      <c r="M6462" t="s">
        <v>716</v>
      </c>
      <c r="N6462">
        <v>4</v>
      </c>
      <c r="O6462" t="s">
        <v>717</v>
      </c>
      <c r="P6462" t="s">
        <v>1068</v>
      </c>
      <c r="Q6462">
        <v>0.56399999999999995</v>
      </c>
      <c r="V6462" t="s">
        <v>718</v>
      </c>
      <c r="W6462" t="s">
        <v>764</v>
      </c>
      <c r="X6462" t="s">
        <v>875</v>
      </c>
      <c r="Y6462" t="s">
        <v>727</v>
      </c>
      <c r="AA6462" t="s">
        <v>2596</v>
      </c>
      <c r="AB6462" t="s">
        <v>2597</v>
      </c>
      <c r="AC6462">
        <v>59637</v>
      </c>
      <c r="AD6462" t="s">
        <v>2598</v>
      </c>
      <c r="AE6462" t="s">
        <v>2599</v>
      </c>
      <c r="AF6462">
        <v>2000</v>
      </c>
    </row>
    <row r="6463" spans="1:32" x14ac:dyDescent="0.2">
      <c r="A6463" t="s">
        <v>1745</v>
      </c>
      <c r="B6463">
        <v>7440508</v>
      </c>
      <c r="C6463" t="s">
        <v>1745</v>
      </c>
      <c r="D6463" t="s">
        <v>709</v>
      </c>
      <c r="E6463" t="s">
        <v>2593</v>
      </c>
      <c r="F6463" t="s">
        <v>2594</v>
      </c>
      <c r="G6463" t="s">
        <v>2595</v>
      </c>
      <c r="H6463" t="s">
        <v>887</v>
      </c>
      <c r="I6463">
        <v>8</v>
      </c>
      <c r="J6463" t="s">
        <v>763</v>
      </c>
      <c r="K6463" t="s">
        <v>753</v>
      </c>
      <c r="L6463" t="s">
        <v>715</v>
      </c>
      <c r="M6463" t="s">
        <v>716</v>
      </c>
      <c r="N6463">
        <v>4</v>
      </c>
      <c r="O6463" t="s">
        <v>717</v>
      </c>
      <c r="P6463" t="s">
        <v>1068</v>
      </c>
      <c r="Q6463">
        <v>0.56399999999999995</v>
      </c>
      <c r="V6463" t="s">
        <v>718</v>
      </c>
      <c r="W6463" t="s">
        <v>764</v>
      </c>
      <c r="X6463" t="s">
        <v>875</v>
      </c>
      <c r="Y6463" t="s">
        <v>727</v>
      </c>
      <c r="AA6463" t="s">
        <v>2596</v>
      </c>
      <c r="AB6463" t="s">
        <v>2597</v>
      </c>
      <c r="AC6463">
        <v>59637</v>
      </c>
      <c r="AD6463" t="s">
        <v>2598</v>
      </c>
      <c r="AE6463" t="s">
        <v>2599</v>
      </c>
      <c r="AF6463">
        <v>2000</v>
      </c>
    </row>
    <row r="6464" spans="1:32" x14ac:dyDescent="0.2">
      <c r="A6464" t="s">
        <v>1745</v>
      </c>
      <c r="B6464">
        <v>7440508</v>
      </c>
      <c r="C6464" t="s">
        <v>1745</v>
      </c>
      <c r="D6464" t="s">
        <v>709</v>
      </c>
      <c r="E6464" t="s">
        <v>872</v>
      </c>
      <c r="F6464" t="s">
        <v>873</v>
      </c>
      <c r="G6464" t="s">
        <v>837</v>
      </c>
      <c r="K6464" t="s">
        <v>753</v>
      </c>
      <c r="L6464" t="s">
        <v>715</v>
      </c>
      <c r="M6464" t="s">
        <v>716</v>
      </c>
      <c r="O6464" t="s">
        <v>801</v>
      </c>
      <c r="Q6464">
        <v>0.6</v>
      </c>
      <c r="V6464" t="s">
        <v>718</v>
      </c>
      <c r="W6464" t="s">
        <v>744</v>
      </c>
      <c r="X6464" t="s">
        <v>744</v>
      </c>
      <c r="Y6464" t="s">
        <v>754</v>
      </c>
      <c r="Z6464">
        <v>4</v>
      </c>
      <c r="AA6464" t="s">
        <v>722</v>
      </c>
      <c r="AB6464" t="s">
        <v>2600</v>
      </c>
      <c r="AC6464">
        <v>8320</v>
      </c>
      <c r="AD6464" t="s">
        <v>2601</v>
      </c>
      <c r="AE6464" t="s">
        <v>2602</v>
      </c>
      <c r="AF6464">
        <v>1976</v>
      </c>
    </row>
    <row r="6465" spans="1:32" x14ac:dyDescent="0.2">
      <c r="A6465" t="s">
        <v>1745</v>
      </c>
      <c r="B6465">
        <v>7447394</v>
      </c>
      <c r="C6465" t="s">
        <v>1818</v>
      </c>
      <c r="D6465" t="s">
        <v>709</v>
      </c>
      <c r="E6465" t="s">
        <v>1306</v>
      </c>
      <c r="F6465" t="s">
        <v>1307</v>
      </c>
      <c r="G6465" t="s">
        <v>1222</v>
      </c>
      <c r="H6465" t="s">
        <v>887</v>
      </c>
      <c r="K6465" t="s">
        <v>753</v>
      </c>
      <c r="L6465" t="s">
        <v>715</v>
      </c>
      <c r="M6465" t="s">
        <v>716</v>
      </c>
      <c r="N6465">
        <v>6</v>
      </c>
      <c r="O6465" t="s">
        <v>717</v>
      </c>
      <c r="Q6465">
        <v>0.6</v>
      </c>
      <c r="S6465">
        <v>0.5</v>
      </c>
      <c r="U6465">
        <v>0.8</v>
      </c>
      <c r="V6465" t="s">
        <v>718</v>
      </c>
      <c r="W6465" t="s">
        <v>744</v>
      </c>
      <c r="X6465" t="s">
        <v>744</v>
      </c>
      <c r="Y6465" t="s">
        <v>754</v>
      </c>
      <c r="Z6465">
        <v>4</v>
      </c>
      <c r="AA6465" t="s">
        <v>722</v>
      </c>
      <c r="AB6465" t="s">
        <v>1303</v>
      </c>
      <c r="AC6465">
        <v>107050</v>
      </c>
      <c r="AD6465" t="s">
        <v>1304</v>
      </c>
      <c r="AE6465" t="s">
        <v>1305</v>
      </c>
      <c r="AF6465">
        <v>2008</v>
      </c>
    </row>
    <row r="6466" spans="1:32" x14ac:dyDescent="0.2">
      <c r="A6466" t="s">
        <v>1745</v>
      </c>
      <c r="B6466">
        <v>7447394</v>
      </c>
      <c r="C6466" t="s">
        <v>1818</v>
      </c>
      <c r="D6466" t="s">
        <v>709</v>
      </c>
      <c r="E6466" t="s">
        <v>1306</v>
      </c>
      <c r="F6466" t="s">
        <v>1307</v>
      </c>
      <c r="G6466" t="s">
        <v>1222</v>
      </c>
      <c r="H6466" t="s">
        <v>887</v>
      </c>
      <c r="K6466" t="s">
        <v>753</v>
      </c>
      <c r="L6466" t="s">
        <v>715</v>
      </c>
      <c r="M6466" t="s">
        <v>716</v>
      </c>
      <c r="N6466">
        <v>6</v>
      </c>
      <c r="O6466" t="s">
        <v>717</v>
      </c>
      <c r="Q6466">
        <v>0.6</v>
      </c>
      <c r="S6466">
        <v>0.5</v>
      </c>
      <c r="U6466">
        <v>0.8</v>
      </c>
      <c r="V6466" t="s">
        <v>718</v>
      </c>
      <c r="W6466" t="s">
        <v>744</v>
      </c>
      <c r="X6466" t="s">
        <v>744</v>
      </c>
      <c r="Y6466" t="s">
        <v>754</v>
      </c>
      <c r="Z6466">
        <v>4</v>
      </c>
      <c r="AA6466" t="s">
        <v>722</v>
      </c>
      <c r="AB6466" t="s">
        <v>1303</v>
      </c>
      <c r="AC6466">
        <v>107050</v>
      </c>
      <c r="AD6466" t="s">
        <v>1304</v>
      </c>
      <c r="AE6466" t="s">
        <v>1305</v>
      </c>
      <c r="AF6466">
        <v>2008</v>
      </c>
    </row>
    <row r="6467" spans="1:32" x14ac:dyDescent="0.2">
      <c r="A6467" t="s">
        <v>1745</v>
      </c>
      <c r="B6467">
        <v>7440508</v>
      </c>
      <c r="C6467" t="s">
        <v>1745</v>
      </c>
      <c r="D6467" t="s">
        <v>709</v>
      </c>
      <c r="E6467" t="s">
        <v>872</v>
      </c>
      <c r="F6467" t="s">
        <v>873</v>
      </c>
      <c r="G6467" t="s">
        <v>837</v>
      </c>
      <c r="K6467" t="s">
        <v>753</v>
      </c>
      <c r="L6467" t="s">
        <v>715</v>
      </c>
      <c r="M6467" t="s">
        <v>716</v>
      </c>
      <c r="O6467" t="s">
        <v>801</v>
      </c>
      <c r="Q6467">
        <v>0.63</v>
      </c>
      <c r="V6467" t="s">
        <v>718</v>
      </c>
      <c r="W6467" t="s">
        <v>744</v>
      </c>
      <c r="X6467" t="s">
        <v>744</v>
      </c>
      <c r="Y6467" t="s">
        <v>754</v>
      </c>
      <c r="Z6467">
        <v>4</v>
      </c>
      <c r="AA6467" t="s">
        <v>722</v>
      </c>
      <c r="AB6467" t="s">
        <v>2600</v>
      </c>
      <c r="AC6467">
        <v>8320</v>
      </c>
      <c r="AD6467" t="s">
        <v>2601</v>
      </c>
      <c r="AE6467" t="s">
        <v>2602</v>
      </c>
      <c r="AF6467">
        <v>1976</v>
      </c>
    </row>
    <row r="6468" spans="1:32" x14ac:dyDescent="0.2">
      <c r="A6468" t="s">
        <v>1745</v>
      </c>
      <c r="B6468">
        <v>7447394</v>
      </c>
      <c r="C6468" t="s">
        <v>1818</v>
      </c>
      <c r="D6468" t="s">
        <v>709</v>
      </c>
      <c r="E6468" t="s">
        <v>872</v>
      </c>
      <c r="F6468" t="s">
        <v>873</v>
      </c>
      <c r="G6468" t="s">
        <v>837</v>
      </c>
      <c r="I6468">
        <v>24</v>
      </c>
      <c r="J6468" t="s">
        <v>763</v>
      </c>
      <c r="K6468" t="s">
        <v>753</v>
      </c>
      <c r="L6468" t="s">
        <v>715</v>
      </c>
      <c r="M6468" t="s">
        <v>716</v>
      </c>
      <c r="N6468">
        <v>7</v>
      </c>
      <c r="O6468" t="s">
        <v>717</v>
      </c>
      <c r="Q6468">
        <v>0.63600000000000001</v>
      </c>
      <c r="V6468" t="s">
        <v>718</v>
      </c>
      <c r="W6468" t="s">
        <v>744</v>
      </c>
      <c r="X6468" t="s">
        <v>744</v>
      </c>
      <c r="Y6468" t="s">
        <v>754</v>
      </c>
      <c r="Z6468">
        <v>2</v>
      </c>
      <c r="AA6468" t="s">
        <v>722</v>
      </c>
      <c r="AB6468" t="s">
        <v>2192</v>
      </c>
      <c r="AC6468">
        <v>66375</v>
      </c>
      <c r="AD6468" t="s">
        <v>2193</v>
      </c>
      <c r="AE6468" t="s">
        <v>2194</v>
      </c>
      <c r="AF6468">
        <v>2002</v>
      </c>
    </row>
    <row r="6469" spans="1:32" x14ac:dyDescent="0.2">
      <c r="A6469" t="s">
        <v>1745</v>
      </c>
      <c r="B6469">
        <v>7447394</v>
      </c>
      <c r="C6469" t="s">
        <v>1818</v>
      </c>
      <c r="D6469" t="s">
        <v>709</v>
      </c>
      <c r="E6469" t="s">
        <v>872</v>
      </c>
      <c r="F6469" t="s">
        <v>873</v>
      </c>
      <c r="G6469" t="s">
        <v>837</v>
      </c>
      <c r="I6469">
        <v>24</v>
      </c>
      <c r="J6469" t="s">
        <v>763</v>
      </c>
      <c r="K6469" t="s">
        <v>753</v>
      </c>
      <c r="L6469" t="s">
        <v>715</v>
      </c>
      <c r="M6469" t="s">
        <v>716</v>
      </c>
      <c r="N6469">
        <v>7</v>
      </c>
      <c r="O6469" t="s">
        <v>717</v>
      </c>
      <c r="Q6469">
        <v>0.64700000000000002</v>
      </c>
      <c r="V6469" t="s">
        <v>718</v>
      </c>
      <c r="W6469" t="s">
        <v>744</v>
      </c>
      <c r="X6469" t="s">
        <v>744</v>
      </c>
      <c r="Y6469" t="s">
        <v>754</v>
      </c>
      <c r="Z6469">
        <v>2</v>
      </c>
      <c r="AA6469" t="s">
        <v>722</v>
      </c>
      <c r="AB6469" t="s">
        <v>2192</v>
      </c>
      <c r="AC6469">
        <v>66375</v>
      </c>
      <c r="AD6469" t="s">
        <v>2193</v>
      </c>
      <c r="AE6469" t="s">
        <v>2194</v>
      </c>
      <c r="AF6469">
        <v>2002</v>
      </c>
    </row>
    <row r="6470" spans="1:32" x14ac:dyDescent="0.2">
      <c r="A6470" t="s">
        <v>1745</v>
      </c>
      <c r="B6470">
        <v>7447394</v>
      </c>
      <c r="C6470" t="s">
        <v>1818</v>
      </c>
      <c r="D6470" t="s">
        <v>709</v>
      </c>
      <c r="E6470" t="s">
        <v>1194</v>
      </c>
      <c r="F6470" t="s">
        <v>1195</v>
      </c>
      <c r="G6470" t="s">
        <v>886</v>
      </c>
      <c r="H6470" t="s">
        <v>805</v>
      </c>
      <c r="I6470">
        <v>9</v>
      </c>
      <c r="J6470" t="s">
        <v>892</v>
      </c>
      <c r="K6470" t="s">
        <v>714</v>
      </c>
      <c r="L6470" t="s">
        <v>715</v>
      </c>
      <c r="M6470" t="s">
        <v>716</v>
      </c>
      <c r="N6470">
        <v>4</v>
      </c>
      <c r="O6470" t="s">
        <v>717</v>
      </c>
      <c r="Q6470">
        <v>0.65585685599999999</v>
      </c>
      <c r="V6470" t="s">
        <v>718</v>
      </c>
      <c r="W6470" t="s">
        <v>866</v>
      </c>
      <c r="X6470" t="s">
        <v>1032</v>
      </c>
      <c r="Y6470" t="s">
        <v>736</v>
      </c>
      <c r="Z6470">
        <v>2</v>
      </c>
      <c r="AA6470" t="s">
        <v>722</v>
      </c>
      <c r="AB6470" t="s">
        <v>1197</v>
      </c>
      <c r="AC6470">
        <v>111650</v>
      </c>
      <c r="AD6470" t="s">
        <v>1198</v>
      </c>
      <c r="AE6470" t="s">
        <v>1199</v>
      </c>
      <c r="AF6470">
        <v>2008</v>
      </c>
    </row>
    <row r="6471" spans="1:32" x14ac:dyDescent="0.2">
      <c r="A6471" t="s">
        <v>1745</v>
      </c>
      <c r="B6471">
        <v>7440508</v>
      </c>
      <c r="C6471" t="s">
        <v>1745</v>
      </c>
      <c r="D6471" t="s">
        <v>709</v>
      </c>
      <c r="E6471" t="s">
        <v>2527</v>
      </c>
      <c r="F6471" t="s">
        <v>1221</v>
      </c>
      <c r="G6471" t="s">
        <v>1222</v>
      </c>
      <c r="K6471" t="s">
        <v>772</v>
      </c>
      <c r="L6471" t="s">
        <v>715</v>
      </c>
      <c r="M6471" t="s">
        <v>716</v>
      </c>
      <c r="N6471">
        <v>10</v>
      </c>
      <c r="O6471" t="s">
        <v>717</v>
      </c>
      <c r="Q6471">
        <v>0.66</v>
      </c>
      <c r="S6471">
        <v>0.16</v>
      </c>
      <c r="U6471">
        <v>17.7</v>
      </c>
      <c r="V6471" t="s">
        <v>718</v>
      </c>
      <c r="W6471" t="s">
        <v>744</v>
      </c>
      <c r="X6471" t="s">
        <v>744</v>
      </c>
      <c r="Y6471" t="s">
        <v>754</v>
      </c>
      <c r="Z6471">
        <v>1</v>
      </c>
      <c r="AA6471" t="s">
        <v>722</v>
      </c>
      <c r="AB6471" t="s">
        <v>2528</v>
      </c>
      <c r="AC6471">
        <v>49490</v>
      </c>
      <c r="AD6471" t="s">
        <v>2529</v>
      </c>
      <c r="AE6471" t="s">
        <v>2530</v>
      </c>
      <c r="AF6471">
        <v>1998</v>
      </c>
    </row>
    <row r="6472" spans="1:32" x14ac:dyDescent="0.2">
      <c r="A6472" t="s">
        <v>1745</v>
      </c>
      <c r="B6472">
        <v>7758987</v>
      </c>
      <c r="C6472" t="s">
        <v>1746</v>
      </c>
      <c r="D6472" t="s">
        <v>709</v>
      </c>
      <c r="E6472" t="s">
        <v>1041</v>
      </c>
      <c r="F6472" t="s">
        <v>1042</v>
      </c>
      <c r="G6472" t="s">
        <v>918</v>
      </c>
      <c r="H6472" t="s">
        <v>2037</v>
      </c>
      <c r="I6472">
        <v>8</v>
      </c>
      <c r="J6472" t="s">
        <v>897</v>
      </c>
      <c r="K6472" t="s">
        <v>714</v>
      </c>
      <c r="L6472" t="s">
        <v>715</v>
      </c>
      <c r="M6472" t="s">
        <v>716</v>
      </c>
      <c r="N6472">
        <v>10</v>
      </c>
      <c r="O6472" t="s">
        <v>801</v>
      </c>
      <c r="Q6472">
        <v>2.1999999999999999E-2</v>
      </c>
      <c r="S6472">
        <v>0.02</v>
      </c>
      <c r="U6472">
        <v>2.5000000000000001E-2</v>
      </c>
      <c r="V6472" t="s">
        <v>718</v>
      </c>
      <c r="W6472" t="s">
        <v>744</v>
      </c>
      <c r="X6472" t="s">
        <v>744</v>
      </c>
      <c r="Y6472" t="s">
        <v>754</v>
      </c>
      <c r="Z6472">
        <v>4</v>
      </c>
      <c r="AA6472" t="s">
        <v>722</v>
      </c>
      <c r="AB6472" t="s">
        <v>2300</v>
      </c>
      <c r="AC6472">
        <v>164074</v>
      </c>
      <c r="AD6472" t="s">
        <v>2301</v>
      </c>
      <c r="AE6472" t="s">
        <v>2302</v>
      </c>
      <c r="AF6472">
        <v>2013</v>
      </c>
    </row>
    <row r="6473" spans="1:32" x14ac:dyDescent="0.2">
      <c r="A6473" t="s">
        <v>1745</v>
      </c>
      <c r="B6473">
        <v>7758987</v>
      </c>
      <c r="C6473" t="s">
        <v>1746</v>
      </c>
      <c r="D6473" t="s">
        <v>709</v>
      </c>
      <c r="E6473" t="s">
        <v>1041</v>
      </c>
      <c r="F6473" t="s">
        <v>1042</v>
      </c>
      <c r="G6473" t="s">
        <v>918</v>
      </c>
      <c r="H6473" t="s">
        <v>874</v>
      </c>
      <c r="I6473">
        <v>8</v>
      </c>
      <c r="J6473" t="s">
        <v>1043</v>
      </c>
      <c r="K6473" t="s">
        <v>772</v>
      </c>
      <c r="L6473" t="s">
        <v>715</v>
      </c>
      <c r="M6473" t="s">
        <v>716</v>
      </c>
      <c r="N6473">
        <v>6</v>
      </c>
      <c r="O6473" t="s">
        <v>717</v>
      </c>
      <c r="Q6473">
        <v>1.24E-2</v>
      </c>
      <c r="S6473">
        <v>1.12E-2</v>
      </c>
      <c r="U6473">
        <v>1.37E-2</v>
      </c>
      <c r="V6473" t="s">
        <v>718</v>
      </c>
      <c r="W6473" t="s">
        <v>744</v>
      </c>
      <c r="X6473" t="s">
        <v>744</v>
      </c>
      <c r="Y6473" t="s">
        <v>754</v>
      </c>
      <c r="AA6473" t="s">
        <v>722</v>
      </c>
      <c r="AB6473" t="s">
        <v>1045</v>
      </c>
      <c r="AC6473">
        <v>156324</v>
      </c>
      <c r="AD6473" t="s">
        <v>1046</v>
      </c>
      <c r="AE6473" t="s">
        <v>1047</v>
      </c>
      <c r="AF6473">
        <v>2011</v>
      </c>
    </row>
    <row r="6474" spans="1:32" x14ac:dyDescent="0.2">
      <c r="A6474" t="s">
        <v>1745</v>
      </c>
      <c r="B6474">
        <v>7758987</v>
      </c>
      <c r="C6474" t="s">
        <v>1746</v>
      </c>
      <c r="D6474" t="s">
        <v>709</v>
      </c>
      <c r="E6474" t="s">
        <v>1041</v>
      </c>
      <c r="F6474" t="s">
        <v>1042</v>
      </c>
      <c r="G6474" t="s">
        <v>918</v>
      </c>
      <c r="H6474" t="s">
        <v>874</v>
      </c>
      <c r="I6474">
        <v>8</v>
      </c>
      <c r="J6474" t="s">
        <v>1043</v>
      </c>
      <c r="K6474" t="s">
        <v>772</v>
      </c>
      <c r="L6474" t="s">
        <v>715</v>
      </c>
      <c r="M6474" t="s">
        <v>716</v>
      </c>
      <c r="N6474">
        <v>6</v>
      </c>
      <c r="O6474" t="s">
        <v>717</v>
      </c>
      <c r="Q6474">
        <v>9.9000000000000008E-3</v>
      </c>
      <c r="S6474">
        <v>9.2999999999999992E-3</v>
      </c>
      <c r="U6474">
        <v>1.06E-2</v>
      </c>
      <c r="V6474" t="s">
        <v>718</v>
      </c>
      <c r="W6474" t="s">
        <v>744</v>
      </c>
      <c r="X6474" t="s">
        <v>744</v>
      </c>
      <c r="Y6474" t="s">
        <v>754</v>
      </c>
      <c r="AA6474" t="s">
        <v>722</v>
      </c>
      <c r="AB6474" t="s">
        <v>1045</v>
      </c>
      <c r="AC6474">
        <v>156324</v>
      </c>
      <c r="AD6474" t="s">
        <v>1046</v>
      </c>
      <c r="AE6474" t="s">
        <v>1047</v>
      </c>
      <c r="AF6474">
        <v>2011</v>
      </c>
    </row>
    <row r="6475" spans="1:32" x14ac:dyDescent="0.2">
      <c r="A6475" t="s">
        <v>1745</v>
      </c>
      <c r="B6475">
        <v>7758987</v>
      </c>
      <c r="C6475" t="s">
        <v>1746</v>
      </c>
      <c r="D6475" t="s">
        <v>709</v>
      </c>
      <c r="E6475" t="s">
        <v>1041</v>
      </c>
      <c r="F6475" t="s">
        <v>1042</v>
      </c>
      <c r="G6475" t="s">
        <v>918</v>
      </c>
      <c r="H6475" t="s">
        <v>887</v>
      </c>
      <c r="I6475">
        <v>37</v>
      </c>
      <c r="J6475" t="s">
        <v>897</v>
      </c>
      <c r="K6475" t="s">
        <v>772</v>
      </c>
      <c r="L6475" t="s">
        <v>715</v>
      </c>
      <c r="M6475" t="s">
        <v>716</v>
      </c>
      <c r="O6475" t="s">
        <v>801</v>
      </c>
      <c r="Q6475">
        <v>1.84E-2</v>
      </c>
      <c r="S6475">
        <v>1.1900000000000001E-2</v>
      </c>
      <c r="U6475">
        <v>2.8400000000000002E-2</v>
      </c>
      <c r="V6475" t="s">
        <v>718</v>
      </c>
      <c r="W6475" t="s">
        <v>744</v>
      </c>
      <c r="X6475" t="s">
        <v>744</v>
      </c>
      <c r="Y6475" t="s">
        <v>754</v>
      </c>
      <c r="Z6475">
        <v>4</v>
      </c>
      <c r="AA6475" t="s">
        <v>722</v>
      </c>
      <c r="AB6475" t="s">
        <v>1011</v>
      </c>
      <c r="AC6475">
        <v>169495</v>
      </c>
      <c r="AD6475" t="s">
        <v>1012</v>
      </c>
      <c r="AE6475" t="s">
        <v>1013</v>
      </c>
      <c r="AF6475">
        <v>2014</v>
      </c>
    </row>
    <row r="6476" spans="1:32" x14ac:dyDescent="0.2">
      <c r="A6476" t="s">
        <v>1745</v>
      </c>
      <c r="B6476">
        <v>7758987</v>
      </c>
      <c r="C6476" t="s">
        <v>1746</v>
      </c>
      <c r="D6476" t="s">
        <v>709</v>
      </c>
      <c r="E6476" t="s">
        <v>1041</v>
      </c>
      <c r="F6476" t="s">
        <v>1042</v>
      </c>
      <c r="G6476" t="s">
        <v>918</v>
      </c>
      <c r="H6476" t="s">
        <v>887</v>
      </c>
      <c r="I6476">
        <v>37</v>
      </c>
      <c r="J6476" t="s">
        <v>897</v>
      </c>
      <c r="K6476" t="s">
        <v>772</v>
      </c>
      <c r="L6476" t="s">
        <v>715</v>
      </c>
      <c r="M6476" t="s">
        <v>716</v>
      </c>
      <c r="O6476" t="s">
        <v>801</v>
      </c>
      <c r="Q6476">
        <v>1.8800000000000001E-2</v>
      </c>
      <c r="S6476">
        <v>9.5999999999999992E-3</v>
      </c>
      <c r="U6476">
        <v>3.6600000000000001E-2</v>
      </c>
      <c r="V6476" t="s">
        <v>718</v>
      </c>
      <c r="W6476" t="s">
        <v>744</v>
      </c>
      <c r="X6476" t="s">
        <v>744</v>
      </c>
      <c r="Y6476" t="s">
        <v>754</v>
      </c>
      <c r="Z6476">
        <v>4</v>
      </c>
      <c r="AA6476" t="s">
        <v>722</v>
      </c>
      <c r="AB6476" t="s">
        <v>1011</v>
      </c>
      <c r="AC6476">
        <v>169495</v>
      </c>
      <c r="AD6476" t="s">
        <v>1012</v>
      </c>
      <c r="AE6476" t="s">
        <v>1013</v>
      </c>
      <c r="AF6476">
        <v>2014</v>
      </c>
    </row>
    <row r="6477" spans="1:32" x14ac:dyDescent="0.2">
      <c r="A6477" t="s">
        <v>1745</v>
      </c>
      <c r="B6477">
        <v>7758987</v>
      </c>
      <c r="C6477" t="s">
        <v>1746</v>
      </c>
      <c r="D6477" t="s">
        <v>709</v>
      </c>
      <c r="E6477" t="s">
        <v>1041</v>
      </c>
      <c r="F6477" t="s">
        <v>1042</v>
      </c>
      <c r="G6477" t="s">
        <v>918</v>
      </c>
      <c r="H6477" t="s">
        <v>887</v>
      </c>
      <c r="I6477">
        <v>72</v>
      </c>
      <c r="J6477" t="s">
        <v>897</v>
      </c>
      <c r="K6477" t="s">
        <v>772</v>
      </c>
      <c r="L6477" t="s">
        <v>715</v>
      </c>
      <c r="M6477" t="s">
        <v>716</v>
      </c>
      <c r="O6477" t="s">
        <v>801</v>
      </c>
      <c r="Q6477">
        <v>7.3999999999999996E-2</v>
      </c>
      <c r="S6477">
        <v>0.06</v>
      </c>
      <c r="U6477">
        <v>0.09</v>
      </c>
      <c r="V6477" t="s">
        <v>718</v>
      </c>
      <c r="W6477" t="s">
        <v>744</v>
      </c>
      <c r="X6477" t="s">
        <v>744</v>
      </c>
      <c r="Y6477" t="s">
        <v>754</v>
      </c>
      <c r="Z6477">
        <v>4</v>
      </c>
      <c r="AA6477" t="s">
        <v>722</v>
      </c>
      <c r="AB6477" t="s">
        <v>1057</v>
      </c>
      <c r="AC6477">
        <v>188154</v>
      </c>
      <c r="AD6477" t="s">
        <v>1058</v>
      </c>
      <c r="AE6477" t="s">
        <v>1059</v>
      </c>
      <c r="AF6477">
        <v>2014</v>
      </c>
    </row>
    <row r="6478" spans="1:32" x14ac:dyDescent="0.2">
      <c r="A6478" t="s">
        <v>1745</v>
      </c>
      <c r="B6478">
        <v>7758987</v>
      </c>
      <c r="C6478" t="s">
        <v>1746</v>
      </c>
      <c r="D6478" t="s">
        <v>709</v>
      </c>
      <c r="E6478" t="s">
        <v>1041</v>
      </c>
      <c r="F6478" t="s">
        <v>1042</v>
      </c>
      <c r="G6478" t="s">
        <v>918</v>
      </c>
      <c r="I6478">
        <v>30</v>
      </c>
      <c r="J6478" t="s">
        <v>1855</v>
      </c>
      <c r="K6478" t="s">
        <v>772</v>
      </c>
      <c r="L6478" t="s">
        <v>715</v>
      </c>
      <c r="M6478" t="s">
        <v>716</v>
      </c>
      <c r="N6478">
        <v>6</v>
      </c>
      <c r="O6478" t="s">
        <v>717</v>
      </c>
      <c r="Q6478">
        <v>4.8999999999999998E-3</v>
      </c>
      <c r="S6478">
        <v>3.3E-3</v>
      </c>
      <c r="U6478">
        <v>6.4000000000000003E-3</v>
      </c>
      <c r="V6478" t="s">
        <v>718</v>
      </c>
      <c r="W6478" t="s">
        <v>744</v>
      </c>
      <c r="X6478" t="s">
        <v>744</v>
      </c>
      <c r="Y6478" t="s">
        <v>754</v>
      </c>
      <c r="Z6478">
        <v>4</v>
      </c>
      <c r="AA6478" t="s">
        <v>722</v>
      </c>
      <c r="AB6478" t="s">
        <v>2506</v>
      </c>
      <c r="AC6478">
        <v>153308</v>
      </c>
      <c r="AD6478" t="s">
        <v>2507</v>
      </c>
      <c r="AE6478" t="s">
        <v>2508</v>
      </c>
      <c r="AF6478">
        <v>2008</v>
      </c>
    </row>
    <row r="6479" spans="1:32" x14ac:dyDescent="0.2">
      <c r="A6479" t="s">
        <v>1745</v>
      </c>
      <c r="B6479">
        <v>7758987</v>
      </c>
      <c r="C6479" t="s">
        <v>1746</v>
      </c>
      <c r="D6479" t="s">
        <v>709</v>
      </c>
      <c r="E6479" t="s">
        <v>1041</v>
      </c>
      <c r="F6479" t="s">
        <v>1042</v>
      </c>
      <c r="G6479" t="s">
        <v>918</v>
      </c>
      <c r="H6479" t="s">
        <v>887</v>
      </c>
      <c r="I6479">
        <v>27</v>
      </c>
      <c r="J6479" t="s">
        <v>897</v>
      </c>
      <c r="K6479" t="s">
        <v>772</v>
      </c>
      <c r="L6479" t="s">
        <v>715</v>
      </c>
      <c r="M6479" t="s">
        <v>716</v>
      </c>
      <c r="N6479">
        <v>6</v>
      </c>
      <c r="O6479" t="s">
        <v>801</v>
      </c>
      <c r="Q6479">
        <v>6.7999999999999996E-3</v>
      </c>
      <c r="S6479">
        <v>5.1999999999999998E-3</v>
      </c>
      <c r="U6479">
        <v>8.8999999999999999E-3</v>
      </c>
      <c r="V6479" t="s">
        <v>718</v>
      </c>
      <c r="W6479" t="s">
        <v>744</v>
      </c>
      <c r="X6479" t="s">
        <v>744</v>
      </c>
      <c r="Y6479" t="s">
        <v>754</v>
      </c>
      <c r="Z6479">
        <v>4</v>
      </c>
      <c r="AA6479" t="s">
        <v>722</v>
      </c>
      <c r="AB6479" t="s">
        <v>2503</v>
      </c>
      <c r="AC6479">
        <v>166130</v>
      </c>
      <c r="AD6479" t="s">
        <v>2504</v>
      </c>
      <c r="AE6479" t="s">
        <v>2505</v>
      </c>
      <c r="AF6479">
        <v>2012</v>
      </c>
    </row>
    <row r="6480" spans="1:32" x14ac:dyDescent="0.2">
      <c r="A6480" t="s">
        <v>1745</v>
      </c>
      <c r="B6480">
        <v>7758987</v>
      </c>
      <c r="C6480" t="s">
        <v>1746</v>
      </c>
      <c r="D6480" t="s">
        <v>709</v>
      </c>
      <c r="E6480" t="s">
        <v>1041</v>
      </c>
      <c r="F6480" t="s">
        <v>1042</v>
      </c>
      <c r="G6480" t="s">
        <v>918</v>
      </c>
      <c r="H6480" t="s">
        <v>887</v>
      </c>
      <c r="I6480">
        <v>89</v>
      </c>
      <c r="J6480" t="s">
        <v>897</v>
      </c>
      <c r="K6480" t="s">
        <v>772</v>
      </c>
      <c r="L6480" t="s">
        <v>715</v>
      </c>
      <c r="M6480" t="s">
        <v>716</v>
      </c>
      <c r="O6480" t="s">
        <v>801</v>
      </c>
      <c r="Q6480">
        <v>0.09</v>
      </c>
      <c r="S6480">
        <v>7.6999999999999999E-2</v>
      </c>
      <c r="U6480">
        <v>0.108</v>
      </c>
      <c r="V6480" t="s">
        <v>718</v>
      </c>
      <c r="W6480" t="s">
        <v>744</v>
      </c>
      <c r="X6480" t="s">
        <v>744</v>
      </c>
      <c r="Y6480" t="s">
        <v>754</v>
      </c>
      <c r="Z6480">
        <v>4</v>
      </c>
      <c r="AA6480" t="s">
        <v>722</v>
      </c>
      <c r="AB6480" t="s">
        <v>1057</v>
      </c>
      <c r="AC6480">
        <v>188154</v>
      </c>
      <c r="AD6480" t="s">
        <v>1058</v>
      </c>
      <c r="AE6480" t="s">
        <v>1059</v>
      </c>
      <c r="AF6480">
        <v>2014</v>
      </c>
    </row>
    <row r="6481" spans="1:32" x14ac:dyDescent="0.2">
      <c r="A6481" t="s">
        <v>1745</v>
      </c>
      <c r="B6481">
        <v>7758987</v>
      </c>
      <c r="C6481" t="s">
        <v>1746</v>
      </c>
      <c r="D6481" t="s">
        <v>709</v>
      </c>
      <c r="E6481" t="s">
        <v>1041</v>
      </c>
      <c r="F6481" t="s">
        <v>1042</v>
      </c>
      <c r="G6481" t="s">
        <v>918</v>
      </c>
      <c r="H6481" t="s">
        <v>805</v>
      </c>
      <c r="I6481">
        <v>40</v>
      </c>
      <c r="J6481" t="s">
        <v>897</v>
      </c>
      <c r="K6481" t="s">
        <v>714</v>
      </c>
      <c r="L6481" t="s">
        <v>715</v>
      </c>
      <c r="M6481" t="s">
        <v>716</v>
      </c>
      <c r="N6481">
        <v>8</v>
      </c>
      <c r="O6481" t="s">
        <v>801</v>
      </c>
      <c r="Q6481">
        <v>8.9999999999999993E-3</v>
      </c>
      <c r="S6481">
        <v>7.0000000000000001E-3</v>
      </c>
      <c r="U6481">
        <v>1.2E-2</v>
      </c>
      <c r="V6481" t="s">
        <v>718</v>
      </c>
      <c r="W6481" t="s">
        <v>744</v>
      </c>
      <c r="X6481" t="s">
        <v>744</v>
      </c>
      <c r="Y6481" t="s">
        <v>754</v>
      </c>
      <c r="Z6481">
        <v>4</v>
      </c>
      <c r="AA6481" t="s">
        <v>722</v>
      </c>
      <c r="AB6481" t="s">
        <v>2300</v>
      </c>
      <c r="AC6481">
        <v>164074</v>
      </c>
      <c r="AD6481" t="s">
        <v>2301</v>
      </c>
      <c r="AE6481" t="s">
        <v>2302</v>
      </c>
      <c r="AF6481">
        <v>2013</v>
      </c>
    </row>
    <row r="6482" spans="1:32" x14ac:dyDescent="0.2">
      <c r="A6482" t="s">
        <v>1745</v>
      </c>
      <c r="B6482">
        <v>7758987</v>
      </c>
      <c r="C6482" t="s">
        <v>1746</v>
      </c>
      <c r="D6482" t="s">
        <v>709</v>
      </c>
      <c r="E6482" t="s">
        <v>1041</v>
      </c>
      <c r="F6482" t="s">
        <v>1042</v>
      </c>
      <c r="G6482" t="s">
        <v>918</v>
      </c>
      <c r="H6482" t="s">
        <v>887</v>
      </c>
      <c r="I6482">
        <v>16</v>
      </c>
      <c r="J6482" t="s">
        <v>897</v>
      </c>
      <c r="K6482" t="s">
        <v>772</v>
      </c>
      <c r="L6482" t="s">
        <v>715</v>
      </c>
      <c r="M6482" t="s">
        <v>716</v>
      </c>
      <c r="O6482" t="s">
        <v>801</v>
      </c>
      <c r="Q6482">
        <v>7.1399999999999996E-3</v>
      </c>
      <c r="S6482">
        <v>5.0000000000000001E-3</v>
      </c>
      <c r="U6482">
        <v>1.01E-2</v>
      </c>
      <c r="V6482" t="s">
        <v>718</v>
      </c>
      <c r="W6482" t="s">
        <v>744</v>
      </c>
      <c r="X6482" t="s">
        <v>744</v>
      </c>
      <c r="Y6482" t="s">
        <v>754</v>
      </c>
      <c r="Z6482">
        <v>4</v>
      </c>
      <c r="AA6482" t="s">
        <v>722</v>
      </c>
      <c r="AB6482" t="s">
        <v>1057</v>
      </c>
      <c r="AC6482">
        <v>188154</v>
      </c>
      <c r="AD6482" t="s">
        <v>1058</v>
      </c>
      <c r="AE6482" t="s">
        <v>1059</v>
      </c>
      <c r="AF6482">
        <v>2014</v>
      </c>
    </row>
    <row r="6483" spans="1:32" x14ac:dyDescent="0.2">
      <c r="A6483" t="s">
        <v>1745</v>
      </c>
      <c r="B6483">
        <v>7758987</v>
      </c>
      <c r="C6483" t="s">
        <v>1746</v>
      </c>
      <c r="D6483" t="s">
        <v>709</v>
      </c>
      <c r="E6483" t="s">
        <v>1041</v>
      </c>
      <c r="F6483" t="s">
        <v>1042</v>
      </c>
      <c r="G6483" t="s">
        <v>918</v>
      </c>
      <c r="H6483" t="s">
        <v>805</v>
      </c>
      <c r="I6483">
        <v>123</v>
      </c>
      <c r="J6483" t="s">
        <v>897</v>
      </c>
      <c r="K6483" t="s">
        <v>772</v>
      </c>
      <c r="L6483" t="s">
        <v>715</v>
      </c>
      <c r="M6483" t="s">
        <v>716</v>
      </c>
      <c r="N6483">
        <v>6</v>
      </c>
      <c r="O6483" t="s">
        <v>801</v>
      </c>
      <c r="Q6483">
        <v>0.26889999999999997</v>
      </c>
      <c r="S6483">
        <v>0.20480000000000001</v>
      </c>
      <c r="U6483">
        <v>0.35289999999999999</v>
      </c>
      <c r="V6483" t="s">
        <v>718</v>
      </c>
      <c r="W6483" t="s">
        <v>744</v>
      </c>
      <c r="X6483" t="s">
        <v>744</v>
      </c>
      <c r="Y6483" t="s">
        <v>754</v>
      </c>
      <c r="Z6483">
        <v>4</v>
      </c>
      <c r="AA6483" t="s">
        <v>722</v>
      </c>
      <c r="AB6483" t="s">
        <v>2503</v>
      </c>
      <c r="AC6483">
        <v>166130</v>
      </c>
      <c r="AD6483" t="s">
        <v>2504</v>
      </c>
      <c r="AE6483" t="s">
        <v>2505</v>
      </c>
      <c r="AF6483">
        <v>2012</v>
      </c>
    </row>
    <row r="6484" spans="1:32" x14ac:dyDescent="0.2">
      <c r="A6484" t="s">
        <v>1745</v>
      </c>
      <c r="B6484">
        <v>7758987</v>
      </c>
      <c r="C6484" t="s">
        <v>1746</v>
      </c>
      <c r="D6484" t="s">
        <v>709</v>
      </c>
      <c r="E6484" t="s">
        <v>916</v>
      </c>
      <c r="F6484" t="s">
        <v>917</v>
      </c>
      <c r="G6484" t="s">
        <v>918</v>
      </c>
      <c r="J6484" t="s">
        <v>897</v>
      </c>
      <c r="K6484" t="s">
        <v>714</v>
      </c>
      <c r="L6484" t="s">
        <v>715</v>
      </c>
      <c r="M6484" t="s">
        <v>716</v>
      </c>
      <c r="N6484" t="s">
        <v>898</v>
      </c>
      <c r="O6484" t="s">
        <v>717</v>
      </c>
      <c r="Q6484">
        <v>0.25</v>
      </c>
      <c r="S6484">
        <v>0.20100000000000001</v>
      </c>
      <c r="U6484">
        <v>0.30299999999999999</v>
      </c>
      <c r="V6484" t="s">
        <v>718</v>
      </c>
      <c r="W6484" t="s">
        <v>744</v>
      </c>
      <c r="X6484" t="s">
        <v>744</v>
      </c>
      <c r="Y6484" t="s">
        <v>754</v>
      </c>
      <c r="Z6484">
        <v>4</v>
      </c>
      <c r="AA6484" t="s">
        <v>722</v>
      </c>
      <c r="AB6484" t="s">
        <v>901</v>
      </c>
      <c r="AC6484">
        <v>77828</v>
      </c>
      <c r="AD6484" t="s">
        <v>902</v>
      </c>
      <c r="AE6484" t="s">
        <v>903</v>
      </c>
      <c r="AF6484">
        <v>2002</v>
      </c>
    </row>
    <row r="6485" spans="1:32" x14ac:dyDescent="0.2">
      <c r="A6485" t="s">
        <v>1745</v>
      </c>
      <c r="B6485">
        <v>7758987</v>
      </c>
      <c r="C6485" t="s">
        <v>1746</v>
      </c>
      <c r="D6485" t="s">
        <v>709</v>
      </c>
      <c r="E6485" t="s">
        <v>1041</v>
      </c>
      <c r="F6485" t="s">
        <v>1042</v>
      </c>
      <c r="G6485" t="s">
        <v>918</v>
      </c>
      <c r="H6485" t="s">
        <v>887</v>
      </c>
      <c r="I6485">
        <v>38</v>
      </c>
      <c r="J6485" t="s">
        <v>897</v>
      </c>
      <c r="K6485" t="s">
        <v>772</v>
      </c>
      <c r="L6485" t="s">
        <v>715</v>
      </c>
      <c r="M6485" t="s">
        <v>716</v>
      </c>
      <c r="N6485">
        <v>6</v>
      </c>
      <c r="O6485" t="s">
        <v>801</v>
      </c>
      <c r="Q6485">
        <v>4.1000000000000003E-3</v>
      </c>
      <c r="S6485">
        <v>3.3999999999999998E-3</v>
      </c>
      <c r="U6485">
        <v>4.7999999999999996E-3</v>
      </c>
      <c r="V6485" t="s">
        <v>718</v>
      </c>
      <c r="W6485" t="s">
        <v>744</v>
      </c>
      <c r="X6485" t="s">
        <v>744</v>
      </c>
      <c r="Y6485" t="s">
        <v>754</v>
      </c>
      <c r="Z6485">
        <v>4</v>
      </c>
      <c r="AA6485" t="s">
        <v>722</v>
      </c>
      <c r="AB6485" t="s">
        <v>2503</v>
      </c>
      <c r="AC6485">
        <v>166130</v>
      </c>
      <c r="AD6485" t="s">
        <v>2504</v>
      </c>
      <c r="AE6485" t="s">
        <v>2505</v>
      </c>
      <c r="AF6485">
        <v>2012</v>
      </c>
    </row>
    <row r="6486" spans="1:32" x14ac:dyDescent="0.2">
      <c r="A6486" t="s">
        <v>1745</v>
      </c>
      <c r="B6486">
        <v>7758987</v>
      </c>
      <c r="C6486" t="s">
        <v>1746</v>
      </c>
      <c r="D6486" t="s">
        <v>709</v>
      </c>
      <c r="E6486" t="s">
        <v>1041</v>
      </c>
      <c r="F6486" t="s">
        <v>1042</v>
      </c>
      <c r="G6486" t="s">
        <v>918</v>
      </c>
      <c r="H6486" t="s">
        <v>805</v>
      </c>
      <c r="I6486">
        <v>27</v>
      </c>
      <c r="J6486" t="s">
        <v>897</v>
      </c>
      <c r="K6486" t="s">
        <v>772</v>
      </c>
      <c r="L6486" t="s">
        <v>715</v>
      </c>
      <c r="M6486" t="s">
        <v>716</v>
      </c>
      <c r="N6486">
        <v>6</v>
      </c>
      <c r="O6486" t="s">
        <v>801</v>
      </c>
      <c r="Q6486">
        <v>7.3600000000000002E-3</v>
      </c>
      <c r="S6486">
        <v>7.0499999999999998E-3</v>
      </c>
      <c r="U6486">
        <v>7.6800000000000002E-3</v>
      </c>
      <c r="V6486" t="s">
        <v>718</v>
      </c>
      <c r="W6486" t="s">
        <v>744</v>
      </c>
      <c r="X6486" t="s">
        <v>744</v>
      </c>
      <c r="Y6486" t="s">
        <v>754</v>
      </c>
      <c r="Z6486">
        <v>4</v>
      </c>
      <c r="AA6486" t="s">
        <v>722</v>
      </c>
      <c r="AB6486" t="s">
        <v>1011</v>
      </c>
      <c r="AC6486">
        <v>169495</v>
      </c>
      <c r="AD6486" t="s">
        <v>1012</v>
      </c>
      <c r="AE6486" t="s">
        <v>1013</v>
      </c>
      <c r="AF6486">
        <v>2014</v>
      </c>
    </row>
    <row r="6487" spans="1:32" x14ac:dyDescent="0.2">
      <c r="A6487" t="s">
        <v>1745</v>
      </c>
      <c r="B6487">
        <v>7758987</v>
      </c>
      <c r="C6487" t="s">
        <v>1746</v>
      </c>
      <c r="D6487" t="s">
        <v>709</v>
      </c>
      <c r="E6487" t="s">
        <v>1041</v>
      </c>
      <c r="F6487" t="s">
        <v>1042</v>
      </c>
      <c r="G6487" t="s">
        <v>918</v>
      </c>
      <c r="H6487" t="s">
        <v>805</v>
      </c>
      <c r="I6487">
        <v>45</v>
      </c>
      <c r="J6487" t="s">
        <v>897</v>
      </c>
      <c r="K6487" t="s">
        <v>714</v>
      </c>
      <c r="L6487" t="s">
        <v>715</v>
      </c>
      <c r="M6487" t="s">
        <v>716</v>
      </c>
      <c r="N6487">
        <v>7</v>
      </c>
      <c r="O6487" t="s">
        <v>801</v>
      </c>
      <c r="Q6487">
        <v>1.7000000000000001E-2</v>
      </c>
      <c r="S6487">
        <v>1.4E-2</v>
      </c>
      <c r="U6487">
        <v>2.1000000000000001E-2</v>
      </c>
      <c r="V6487" t="s">
        <v>718</v>
      </c>
      <c r="W6487" t="s">
        <v>744</v>
      </c>
      <c r="X6487" t="s">
        <v>744</v>
      </c>
      <c r="Y6487" t="s">
        <v>754</v>
      </c>
      <c r="Z6487">
        <v>4</v>
      </c>
      <c r="AA6487" t="s">
        <v>722</v>
      </c>
      <c r="AB6487" t="s">
        <v>2300</v>
      </c>
      <c r="AC6487">
        <v>164074</v>
      </c>
      <c r="AD6487" t="s">
        <v>2301</v>
      </c>
      <c r="AE6487" t="s">
        <v>2302</v>
      </c>
      <c r="AF6487">
        <v>2013</v>
      </c>
    </row>
    <row r="6488" spans="1:32" x14ac:dyDescent="0.2">
      <c r="A6488" t="s">
        <v>1745</v>
      </c>
      <c r="B6488">
        <v>7758987</v>
      </c>
      <c r="C6488" t="s">
        <v>1746</v>
      </c>
      <c r="D6488" t="s">
        <v>709</v>
      </c>
      <c r="E6488" t="s">
        <v>1041</v>
      </c>
      <c r="F6488" t="s">
        <v>1042</v>
      </c>
      <c r="G6488" t="s">
        <v>918</v>
      </c>
      <c r="H6488" t="s">
        <v>887</v>
      </c>
      <c r="I6488">
        <v>2</v>
      </c>
      <c r="J6488" t="s">
        <v>897</v>
      </c>
      <c r="K6488" t="s">
        <v>772</v>
      </c>
      <c r="L6488" t="s">
        <v>715</v>
      </c>
      <c r="M6488" t="s">
        <v>716</v>
      </c>
      <c r="N6488">
        <v>6</v>
      </c>
      <c r="O6488" t="s">
        <v>801</v>
      </c>
      <c r="Q6488">
        <v>5.9800000000000001E-3</v>
      </c>
      <c r="S6488">
        <v>5.4799999999999996E-3</v>
      </c>
      <c r="U6488">
        <v>6.5199999999999998E-3</v>
      </c>
      <c r="V6488" t="s">
        <v>718</v>
      </c>
      <c r="W6488" t="s">
        <v>744</v>
      </c>
      <c r="X6488" t="s">
        <v>744</v>
      </c>
      <c r="Y6488" t="s">
        <v>754</v>
      </c>
      <c r="Z6488">
        <v>8</v>
      </c>
      <c r="AA6488" t="s">
        <v>722</v>
      </c>
      <c r="AB6488" t="s">
        <v>1011</v>
      </c>
      <c r="AC6488">
        <v>169495</v>
      </c>
      <c r="AD6488" t="s">
        <v>1012</v>
      </c>
      <c r="AE6488" t="s">
        <v>1013</v>
      </c>
      <c r="AF6488">
        <v>2014</v>
      </c>
    </row>
    <row r="6489" spans="1:32" x14ac:dyDescent="0.2">
      <c r="A6489" t="s">
        <v>1745</v>
      </c>
      <c r="B6489">
        <v>7758987</v>
      </c>
      <c r="C6489" t="s">
        <v>1746</v>
      </c>
      <c r="D6489" t="s">
        <v>709</v>
      </c>
      <c r="E6489" t="s">
        <v>916</v>
      </c>
      <c r="F6489" t="s">
        <v>917</v>
      </c>
      <c r="G6489" t="s">
        <v>918</v>
      </c>
      <c r="J6489" t="s">
        <v>897</v>
      </c>
      <c r="K6489" t="s">
        <v>714</v>
      </c>
      <c r="L6489" t="s">
        <v>715</v>
      </c>
      <c r="M6489" t="s">
        <v>716</v>
      </c>
      <c r="N6489" t="s">
        <v>898</v>
      </c>
      <c r="O6489" t="s">
        <v>717</v>
      </c>
      <c r="Q6489">
        <v>0.26200000000000001</v>
      </c>
      <c r="S6489">
        <v>0.21199999999999999</v>
      </c>
      <c r="U6489">
        <v>0.318</v>
      </c>
      <c r="V6489" t="s">
        <v>718</v>
      </c>
      <c r="W6489" t="s">
        <v>744</v>
      </c>
      <c r="X6489" t="s">
        <v>744</v>
      </c>
      <c r="Y6489" t="s">
        <v>754</v>
      </c>
      <c r="Z6489">
        <v>2</v>
      </c>
      <c r="AA6489" t="s">
        <v>722</v>
      </c>
      <c r="AB6489" t="s">
        <v>901</v>
      </c>
      <c r="AC6489">
        <v>77828</v>
      </c>
      <c r="AD6489" t="s">
        <v>902</v>
      </c>
      <c r="AE6489" t="s">
        <v>903</v>
      </c>
      <c r="AF6489">
        <v>2002</v>
      </c>
    </row>
    <row r="6490" spans="1:32" x14ac:dyDescent="0.2">
      <c r="A6490" t="s">
        <v>1745</v>
      </c>
      <c r="B6490">
        <v>7758987</v>
      </c>
      <c r="C6490" t="s">
        <v>1746</v>
      </c>
      <c r="D6490" t="s">
        <v>709</v>
      </c>
      <c r="E6490" t="s">
        <v>1041</v>
      </c>
      <c r="F6490" t="s">
        <v>1042</v>
      </c>
      <c r="G6490" t="s">
        <v>918</v>
      </c>
      <c r="I6490">
        <v>160</v>
      </c>
      <c r="J6490" t="s">
        <v>1855</v>
      </c>
      <c r="K6490" t="s">
        <v>772</v>
      </c>
      <c r="L6490" t="s">
        <v>715</v>
      </c>
      <c r="M6490" t="s">
        <v>716</v>
      </c>
      <c r="N6490">
        <v>6</v>
      </c>
      <c r="O6490" t="s">
        <v>717</v>
      </c>
      <c r="Q6490">
        <v>0.24460000000000001</v>
      </c>
      <c r="S6490">
        <v>0.1893</v>
      </c>
      <c r="U6490">
        <v>0.2999</v>
      </c>
      <c r="V6490" t="s">
        <v>718</v>
      </c>
      <c r="W6490" t="s">
        <v>744</v>
      </c>
      <c r="X6490" t="s">
        <v>744</v>
      </c>
      <c r="Y6490" t="s">
        <v>754</v>
      </c>
      <c r="Z6490">
        <v>4</v>
      </c>
      <c r="AA6490" t="s">
        <v>722</v>
      </c>
      <c r="AB6490" t="s">
        <v>2506</v>
      </c>
      <c r="AC6490">
        <v>153308</v>
      </c>
      <c r="AD6490" t="s">
        <v>2507</v>
      </c>
      <c r="AE6490" t="s">
        <v>2508</v>
      </c>
      <c r="AF6490">
        <v>2008</v>
      </c>
    </row>
    <row r="6491" spans="1:32" x14ac:dyDescent="0.2">
      <c r="A6491" t="s">
        <v>1745</v>
      </c>
      <c r="B6491">
        <v>7758987</v>
      </c>
      <c r="C6491" t="s">
        <v>1746</v>
      </c>
      <c r="D6491" t="s">
        <v>709</v>
      </c>
      <c r="E6491" t="s">
        <v>1041</v>
      </c>
      <c r="F6491" t="s">
        <v>1042</v>
      </c>
      <c r="G6491" t="s">
        <v>918</v>
      </c>
      <c r="H6491" t="s">
        <v>965</v>
      </c>
      <c r="I6491">
        <v>15</v>
      </c>
      <c r="J6491" t="s">
        <v>897</v>
      </c>
      <c r="K6491" t="s">
        <v>714</v>
      </c>
      <c r="L6491" t="s">
        <v>715</v>
      </c>
      <c r="M6491" t="s">
        <v>716</v>
      </c>
      <c r="N6491">
        <v>7</v>
      </c>
      <c r="O6491" t="s">
        <v>801</v>
      </c>
      <c r="Q6491">
        <v>0.01</v>
      </c>
      <c r="S6491">
        <v>8.0000000000000002E-3</v>
      </c>
      <c r="U6491">
        <v>1.2E-2</v>
      </c>
      <c r="V6491" t="s">
        <v>718</v>
      </c>
      <c r="W6491" t="s">
        <v>744</v>
      </c>
      <c r="X6491" t="s">
        <v>744</v>
      </c>
      <c r="Y6491" t="s">
        <v>754</v>
      </c>
      <c r="Z6491">
        <v>4</v>
      </c>
      <c r="AA6491" t="s">
        <v>722</v>
      </c>
      <c r="AB6491" t="s">
        <v>2300</v>
      </c>
      <c r="AC6491">
        <v>164074</v>
      </c>
      <c r="AD6491" t="s">
        <v>2301</v>
      </c>
      <c r="AE6491" t="s">
        <v>2302</v>
      </c>
      <c r="AF6491">
        <v>2013</v>
      </c>
    </row>
    <row r="6492" spans="1:32" x14ac:dyDescent="0.2">
      <c r="A6492" t="s">
        <v>1745</v>
      </c>
      <c r="B6492">
        <v>7758987</v>
      </c>
      <c r="C6492" t="s">
        <v>1746</v>
      </c>
      <c r="D6492" t="s">
        <v>709</v>
      </c>
      <c r="E6492" t="s">
        <v>1041</v>
      </c>
      <c r="F6492" t="s">
        <v>1042</v>
      </c>
      <c r="G6492" t="s">
        <v>918</v>
      </c>
      <c r="I6492">
        <v>160</v>
      </c>
      <c r="J6492" t="s">
        <v>1855</v>
      </c>
      <c r="K6492" t="s">
        <v>772</v>
      </c>
      <c r="L6492" t="s">
        <v>715</v>
      </c>
      <c r="M6492" t="s">
        <v>716</v>
      </c>
      <c r="N6492">
        <v>6</v>
      </c>
      <c r="O6492" t="s">
        <v>717</v>
      </c>
      <c r="Q6492">
        <v>0.29630000000000001</v>
      </c>
      <c r="S6492">
        <v>0.2324</v>
      </c>
      <c r="U6492">
        <v>0.36030000000000001</v>
      </c>
      <c r="V6492" t="s">
        <v>718</v>
      </c>
      <c r="W6492" t="s">
        <v>744</v>
      </c>
      <c r="X6492" t="s">
        <v>744</v>
      </c>
      <c r="Y6492" t="s">
        <v>754</v>
      </c>
      <c r="Z6492">
        <v>4</v>
      </c>
      <c r="AA6492" t="s">
        <v>722</v>
      </c>
      <c r="AB6492" t="s">
        <v>2506</v>
      </c>
      <c r="AC6492">
        <v>153308</v>
      </c>
      <c r="AD6492" t="s">
        <v>2507</v>
      </c>
      <c r="AE6492" t="s">
        <v>2508</v>
      </c>
      <c r="AF6492">
        <v>2008</v>
      </c>
    </row>
    <row r="6493" spans="1:32" x14ac:dyDescent="0.2">
      <c r="A6493" t="s">
        <v>1745</v>
      </c>
      <c r="B6493">
        <v>7758987</v>
      </c>
      <c r="C6493" t="s">
        <v>1746</v>
      </c>
      <c r="D6493" t="s">
        <v>709</v>
      </c>
      <c r="E6493" t="s">
        <v>1041</v>
      </c>
      <c r="F6493" t="s">
        <v>1042</v>
      </c>
      <c r="G6493" t="s">
        <v>918</v>
      </c>
      <c r="H6493" t="s">
        <v>887</v>
      </c>
      <c r="I6493">
        <v>2</v>
      </c>
      <c r="J6493" t="s">
        <v>897</v>
      </c>
      <c r="K6493" t="s">
        <v>772</v>
      </c>
      <c r="L6493" t="s">
        <v>715</v>
      </c>
      <c r="M6493" t="s">
        <v>716</v>
      </c>
      <c r="N6493">
        <v>6</v>
      </c>
      <c r="O6493" t="s">
        <v>801</v>
      </c>
      <c r="Q6493">
        <v>8.0599999999999995E-3</v>
      </c>
      <c r="S6493">
        <v>7.1799999999999998E-3</v>
      </c>
      <c r="U6493">
        <v>9.0500000000000008E-3</v>
      </c>
      <c r="V6493" t="s">
        <v>718</v>
      </c>
      <c r="W6493" t="s">
        <v>744</v>
      </c>
      <c r="X6493" t="s">
        <v>744</v>
      </c>
      <c r="Y6493" t="s">
        <v>754</v>
      </c>
      <c r="Z6493">
        <v>4</v>
      </c>
      <c r="AA6493" t="s">
        <v>722</v>
      </c>
      <c r="AB6493" t="s">
        <v>1011</v>
      </c>
      <c r="AC6493">
        <v>169495</v>
      </c>
      <c r="AD6493" t="s">
        <v>1012</v>
      </c>
      <c r="AE6493" t="s">
        <v>1013</v>
      </c>
      <c r="AF6493">
        <v>2014</v>
      </c>
    </row>
    <row r="6494" spans="1:32" x14ac:dyDescent="0.2">
      <c r="A6494" t="s">
        <v>1745</v>
      </c>
      <c r="B6494">
        <v>7758987</v>
      </c>
      <c r="C6494" t="s">
        <v>1746</v>
      </c>
      <c r="D6494" t="s">
        <v>709</v>
      </c>
      <c r="E6494" t="s">
        <v>1041</v>
      </c>
      <c r="F6494" t="s">
        <v>1042</v>
      </c>
      <c r="G6494" t="s">
        <v>918</v>
      </c>
      <c r="H6494" t="s">
        <v>887</v>
      </c>
      <c r="I6494">
        <v>2</v>
      </c>
      <c r="J6494" t="s">
        <v>897</v>
      </c>
      <c r="K6494" t="s">
        <v>772</v>
      </c>
      <c r="L6494" t="s">
        <v>715</v>
      </c>
      <c r="M6494" t="s">
        <v>716</v>
      </c>
      <c r="N6494">
        <v>6</v>
      </c>
      <c r="O6494" t="s">
        <v>801</v>
      </c>
      <c r="Q6494">
        <v>5.3E-3</v>
      </c>
      <c r="V6494" t="s">
        <v>718</v>
      </c>
      <c r="W6494" t="s">
        <v>744</v>
      </c>
      <c r="X6494" t="s">
        <v>744</v>
      </c>
      <c r="Y6494" t="s">
        <v>754</v>
      </c>
      <c r="Z6494">
        <v>4</v>
      </c>
      <c r="AA6494" t="s">
        <v>722</v>
      </c>
      <c r="AB6494" t="s">
        <v>1124</v>
      </c>
      <c r="AC6494">
        <v>188097</v>
      </c>
      <c r="AD6494" t="s">
        <v>1125</v>
      </c>
      <c r="AE6494" t="s">
        <v>1126</v>
      </c>
      <c r="AF6494">
        <v>2014</v>
      </c>
    </row>
    <row r="6495" spans="1:32" x14ac:dyDescent="0.2">
      <c r="A6495" t="s">
        <v>1745</v>
      </c>
      <c r="B6495">
        <v>7758987</v>
      </c>
      <c r="C6495" t="s">
        <v>1746</v>
      </c>
      <c r="D6495" t="s">
        <v>709</v>
      </c>
      <c r="E6495" t="s">
        <v>916</v>
      </c>
      <c r="F6495" t="s">
        <v>917</v>
      </c>
      <c r="G6495" t="s">
        <v>918</v>
      </c>
      <c r="J6495" t="s">
        <v>897</v>
      </c>
      <c r="K6495" t="s">
        <v>714</v>
      </c>
      <c r="L6495" t="s">
        <v>715</v>
      </c>
      <c r="M6495" t="s">
        <v>716</v>
      </c>
      <c r="N6495" t="s">
        <v>898</v>
      </c>
      <c r="O6495" t="s">
        <v>717</v>
      </c>
      <c r="Q6495">
        <v>0.25</v>
      </c>
      <c r="S6495">
        <v>0.20100000000000001</v>
      </c>
      <c r="U6495">
        <v>0.30299999999999999</v>
      </c>
      <c r="V6495" t="s">
        <v>718</v>
      </c>
      <c r="W6495" t="s">
        <v>744</v>
      </c>
      <c r="X6495" t="s">
        <v>744</v>
      </c>
      <c r="Y6495" t="s">
        <v>754</v>
      </c>
      <c r="Z6495">
        <v>3</v>
      </c>
      <c r="AA6495" t="s">
        <v>722</v>
      </c>
      <c r="AB6495" t="s">
        <v>901</v>
      </c>
      <c r="AC6495">
        <v>77828</v>
      </c>
      <c r="AD6495" t="s">
        <v>902</v>
      </c>
      <c r="AE6495" t="s">
        <v>903</v>
      </c>
      <c r="AF6495">
        <v>2002</v>
      </c>
    </row>
    <row r="6496" spans="1:32" x14ac:dyDescent="0.2">
      <c r="A6496" t="s">
        <v>1745</v>
      </c>
      <c r="B6496">
        <v>7758987</v>
      </c>
      <c r="C6496" t="s">
        <v>1746</v>
      </c>
      <c r="D6496" t="s">
        <v>709</v>
      </c>
      <c r="E6496" t="s">
        <v>1041</v>
      </c>
      <c r="F6496" t="s">
        <v>1042</v>
      </c>
      <c r="G6496" t="s">
        <v>918</v>
      </c>
      <c r="H6496" t="s">
        <v>887</v>
      </c>
      <c r="I6496">
        <v>30</v>
      </c>
      <c r="J6496" t="s">
        <v>897</v>
      </c>
      <c r="K6496" t="s">
        <v>772</v>
      </c>
      <c r="L6496" t="s">
        <v>715</v>
      </c>
      <c r="M6496" t="s">
        <v>716</v>
      </c>
      <c r="O6496" t="s">
        <v>801</v>
      </c>
      <c r="Q6496">
        <v>1.6400000000000001E-2</v>
      </c>
      <c r="S6496">
        <v>1.34E-2</v>
      </c>
      <c r="U6496">
        <v>2.0199999999999999E-2</v>
      </c>
      <c r="V6496" t="s">
        <v>718</v>
      </c>
      <c r="W6496" t="s">
        <v>744</v>
      </c>
      <c r="X6496" t="s">
        <v>744</v>
      </c>
      <c r="Y6496" t="s">
        <v>754</v>
      </c>
      <c r="Z6496">
        <v>4</v>
      </c>
      <c r="AA6496" t="s">
        <v>722</v>
      </c>
      <c r="AB6496" t="s">
        <v>1057</v>
      </c>
      <c r="AC6496">
        <v>188154</v>
      </c>
      <c r="AD6496" t="s">
        <v>1058</v>
      </c>
      <c r="AE6496" t="s">
        <v>1059</v>
      </c>
      <c r="AF6496">
        <v>2014</v>
      </c>
    </row>
    <row r="6497" spans="1:32" x14ac:dyDescent="0.2">
      <c r="A6497" t="s">
        <v>1745</v>
      </c>
      <c r="B6497">
        <v>7758987</v>
      </c>
      <c r="C6497" t="s">
        <v>1746</v>
      </c>
      <c r="D6497" t="s">
        <v>709</v>
      </c>
      <c r="E6497" t="s">
        <v>1041</v>
      </c>
      <c r="F6497" t="s">
        <v>1042</v>
      </c>
      <c r="G6497" t="s">
        <v>918</v>
      </c>
      <c r="H6497" t="s">
        <v>965</v>
      </c>
      <c r="I6497">
        <v>40</v>
      </c>
      <c r="J6497" t="s">
        <v>897</v>
      </c>
      <c r="K6497" t="s">
        <v>772</v>
      </c>
      <c r="L6497" t="s">
        <v>715</v>
      </c>
      <c r="M6497" t="s">
        <v>716</v>
      </c>
      <c r="N6497">
        <v>6</v>
      </c>
      <c r="O6497" t="s">
        <v>801</v>
      </c>
      <c r="Q6497">
        <v>4.7000000000000002E-3</v>
      </c>
      <c r="S6497">
        <v>3.8999999999999998E-3</v>
      </c>
      <c r="U6497">
        <v>5.4000000000000003E-3</v>
      </c>
      <c r="V6497" t="s">
        <v>718</v>
      </c>
      <c r="W6497" t="s">
        <v>744</v>
      </c>
      <c r="X6497" t="s">
        <v>744</v>
      </c>
      <c r="Y6497" t="s">
        <v>754</v>
      </c>
      <c r="Z6497">
        <v>4</v>
      </c>
      <c r="AA6497" t="s">
        <v>722</v>
      </c>
      <c r="AB6497" t="s">
        <v>2503</v>
      </c>
      <c r="AC6497">
        <v>166130</v>
      </c>
      <c r="AD6497" t="s">
        <v>2504</v>
      </c>
      <c r="AE6497" t="s">
        <v>2505</v>
      </c>
      <c r="AF6497">
        <v>2012</v>
      </c>
    </row>
    <row r="6498" spans="1:32" x14ac:dyDescent="0.2">
      <c r="A6498" t="s">
        <v>1745</v>
      </c>
      <c r="B6498">
        <v>7758987</v>
      </c>
      <c r="C6498" t="s">
        <v>1746</v>
      </c>
      <c r="D6498" t="s">
        <v>709</v>
      </c>
      <c r="E6498" t="s">
        <v>1041</v>
      </c>
      <c r="F6498" t="s">
        <v>1042</v>
      </c>
      <c r="G6498" t="s">
        <v>918</v>
      </c>
      <c r="H6498" t="s">
        <v>887</v>
      </c>
      <c r="J6498" t="s">
        <v>897</v>
      </c>
      <c r="K6498" t="s">
        <v>714</v>
      </c>
      <c r="L6498" t="s">
        <v>715</v>
      </c>
      <c r="M6498" t="s">
        <v>716</v>
      </c>
      <c r="N6498">
        <v>6</v>
      </c>
      <c r="O6498" t="s">
        <v>801</v>
      </c>
      <c r="Q6498">
        <v>0.03</v>
      </c>
      <c r="V6498" t="s">
        <v>718</v>
      </c>
      <c r="W6498" t="s">
        <v>744</v>
      </c>
      <c r="X6498" t="s">
        <v>744</v>
      </c>
      <c r="Y6498" t="s">
        <v>754</v>
      </c>
      <c r="Z6498">
        <v>4</v>
      </c>
      <c r="AA6498" t="s">
        <v>722</v>
      </c>
      <c r="AB6498" t="s">
        <v>1145</v>
      </c>
      <c r="AC6498">
        <v>188257</v>
      </c>
      <c r="AD6498" t="s">
        <v>1146</v>
      </c>
      <c r="AE6498" t="s">
        <v>1147</v>
      </c>
      <c r="AF6498">
        <v>2011</v>
      </c>
    </row>
    <row r="6499" spans="1:32" x14ac:dyDescent="0.2">
      <c r="A6499" t="s">
        <v>1745</v>
      </c>
      <c r="B6499">
        <v>7758987</v>
      </c>
      <c r="C6499" t="s">
        <v>1746</v>
      </c>
      <c r="D6499" t="s">
        <v>709</v>
      </c>
      <c r="E6499" t="s">
        <v>1041</v>
      </c>
      <c r="F6499" t="s">
        <v>1042</v>
      </c>
      <c r="G6499" t="s">
        <v>918</v>
      </c>
      <c r="I6499">
        <v>450</v>
      </c>
      <c r="J6499" t="s">
        <v>897</v>
      </c>
      <c r="K6499" t="s">
        <v>753</v>
      </c>
      <c r="L6499" t="s">
        <v>715</v>
      </c>
      <c r="M6499" t="s">
        <v>716</v>
      </c>
      <c r="O6499" t="s">
        <v>801</v>
      </c>
      <c r="Q6499">
        <v>0.26900000000000002</v>
      </c>
      <c r="S6499">
        <v>0.20499999999999999</v>
      </c>
      <c r="U6499">
        <v>0.35299999999999998</v>
      </c>
      <c r="V6499" t="s">
        <v>718</v>
      </c>
      <c r="W6499" t="s">
        <v>744</v>
      </c>
      <c r="X6499" t="s">
        <v>744</v>
      </c>
      <c r="Y6499" t="s">
        <v>754</v>
      </c>
      <c r="Z6499">
        <v>4</v>
      </c>
      <c r="AA6499" t="s">
        <v>722</v>
      </c>
      <c r="AB6499" t="s">
        <v>2503</v>
      </c>
      <c r="AC6499">
        <v>166130</v>
      </c>
      <c r="AD6499" t="s">
        <v>2504</v>
      </c>
      <c r="AE6499" t="s">
        <v>2505</v>
      </c>
      <c r="AF6499">
        <v>2012</v>
      </c>
    </row>
    <row r="6500" spans="1:32" x14ac:dyDescent="0.2">
      <c r="A6500" t="s">
        <v>1745</v>
      </c>
      <c r="B6500">
        <v>7758987</v>
      </c>
      <c r="C6500" t="s">
        <v>1746</v>
      </c>
      <c r="D6500" t="s">
        <v>709</v>
      </c>
      <c r="E6500" t="s">
        <v>1041</v>
      </c>
      <c r="F6500" t="s">
        <v>1042</v>
      </c>
      <c r="G6500" t="s">
        <v>918</v>
      </c>
      <c r="H6500" t="s">
        <v>805</v>
      </c>
      <c r="I6500">
        <v>167</v>
      </c>
      <c r="J6500" t="s">
        <v>897</v>
      </c>
      <c r="K6500" t="s">
        <v>772</v>
      </c>
      <c r="L6500" t="s">
        <v>715</v>
      </c>
      <c r="M6500" t="s">
        <v>716</v>
      </c>
      <c r="N6500">
        <v>6</v>
      </c>
      <c r="O6500" t="s">
        <v>801</v>
      </c>
      <c r="Q6500">
        <v>0.1037</v>
      </c>
      <c r="S6500">
        <v>7.9399999999999998E-2</v>
      </c>
      <c r="U6500">
        <v>0.13550000000000001</v>
      </c>
      <c r="V6500" t="s">
        <v>718</v>
      </c>
      <c r="W6500" t="s">
        <v>744</v>
      </c>
      <c r="X6500" t="s">
        <v>744</v>
      </c>
      <c r="Y6500" t="s">
        <v>754</v>
      </c>
      <c r="Z6500">
        <v>4</v>
      </c>
      <c r="AA6500" t="s">
        <v>722</v>
      </c>
      <c r="AB6500" t="s">
        <v>2503</v>
      </c>
      <c r="AC6500">
        <v>166130</v>
      </c>
      <c r="AD6500" t="s">
        <v>2504</v>
      </c>
      <c r="AE6500" t="s">
        <v>2505</v>
      </c>
      <c r="AF6500">
        <v>2012</v>
      </c>
    </row>
    <row r="6501" spans="1:32" x14ac:dyDescent="0.2">
      <c r="A6501" t="s">
        <v>1745</v>
      </c>
      <c r="B6501">
        <v>7758987</v>
      </c>
      <c r="C6501" t="s">
        <v>1746</v>
      </c>
      <c r="D6501" t="s">
        <v>709</v>
      </c>
      <c r="E6501" t="s">
        <v>916</v>
      </c>
      <c r="F6501" t="s">
        <v>917</v>
      </c>
      <c r="G6501" t="s">
        <v>918</v>
      </c>
      <c r="J6501" t="s">
        <v>897</v>
      </c>
      <c r="K6501" t="s">
        <v>714</v>
      </c>
      <c r="L6501" t="s">
        <v>715</v>
      </c>
      <c r="M6501" t="s">
        <v>716</v>
      </c>
      <c r="N6501" t="s">
        <v>898</v>
      </c>
      <c r="O6501" t="s">
        <v>717</v>
      </c>
      <c r="Q6501">
        <v>0.379</v>
      </c>
      <c r="S6501">
        <v>0.30299999999999999</v>
      </c>
      <c r="U6501">
        <v>0.45400000000000001</v>
      </c>
      <c r="V6501" t="s">
        <v>718</v>
      </c>
      <c r="W6501" t="s">
        <v>744</v>
      </c>
      <c r="X6501" t="s">
        <v>744</v>
      </c>
      <c r="Y6501" t="s">
        <v>754</v>
      </c>
      <c r="Z6501">
        <v>1</v>
      </c>
      <c r="AA6501" t="s">
        <v>722</v>
      </c>
      <c r="AB6501" t="s">
        <v>901</v>
      </c>
      <c r="AC6501">
        <v>77828</v>
      </c>
      <c r="AD6501" t="s">
        <v>902</v>
      </c>
      <c r="AE6501" t="s">
        <v>903</v>
      </c>
      <c r="AF6501">
        <v>2002</v>
      </c>
    </row>
    <row r="6502" spans="1:32" x14ac:dyDescent="0.2">
      <c r="A6502" t="s">
        <v>1745</v>
      </c>
      <c r="B6502">
        <v>7758987</v>
      </c>
      <c r="C6502" t="s">
        <v>1746</v>
      </c>
      <c r="D6502" t="s">
        <v>709</v>
      </c>
      <c r="E6502" t="s">
        <v>1041</v>
      </c>
      <c r="F6502" t="s">
        <v>1042</v>
      </c>
      <c r="G6502" t="s">
        <v>918</v>
      </c>
      <c r="H6502" t="s">
        <v>805</v>
      </c>
      <c r="I6502">
        <v>100</v>
      </c>
      <c r="J6502" t="s">
        <v>897</v>
      </c>
      <c r="K6502" t="s">
        <v>714</v>
      </c>
      <c r="L6502" t="s">
        <v>715</v>
      </c>
      <c r="M6502" t="s">
        <v>716</v>
      </c>
      <c r="N6502">
        <v>7</v>
      </c>
      <c r="O6502" t="s">
        <v>801</v>
      </c>
      <c r="Q6502">
        <v>5.3999999999999999E-2</v>
      </c>
      <c r="S6502">
        <v>4.7E-2</v>
      </c>
      <c r="U6502">
        <v>6.2E-2</v>
      </c>
      <c r="V6502" t="s">
        <v>718</v>
      </c>
      <c r="W6502" t="s">
        <v>744</v>
      </c>
      <c r="X6502" t="s">
        <v>744</v>
      </c>
      <c r="Y6502" t="s">
        <v>754</v>
      </c>
      <c r="Z6502">
        <v>4</v>
      </c>
      <c r="AA6502" t="s">
        <v>722</v>
      </c>
      <c r="AB6502" t="s">
        <v>2300</v>
      </c>
      <c r="AC6502">
        <v>164074</v>
      </c>
      <c r="AD6502" t="s">
        <v>2301</v>
      </c>
      <c r="AE6502" t="s">
        <v>2302</v>
      </c>
      <c r="AF6502">
        <v>2013</v>
      </c>
    </row>
    <row r="6503" spans="1:32" x14ac:dyDescent="0.2">
      <c r="A6503" t="s">
        <v>1745</v>
      </c>
      <c r="B6503">
        <v>7758987</v>
      </c>
      <c r="C6503" t="s">
        <v>1746</v>
      </c>
      <c r="D6503" t="s">
        <v>709</v>
      </c>
      <c r="E6503" t="s">
        <v>1041</v>
      </c>
      <c r="F6503" t="s">
        <v>1042</v>
      </c>
      <c r="G6503" t="s">
        <v>918</v>
      </c>
      <c r="I6503">
        <v>30</v>
      </c>
      <c r="J6503" t="s">
        <v>1855</v>
      </c>
      <c r="K6503" t="s">
        <v>772</v>
      </c>
      <c r="L6503" t="s">
        <v>715</v>
      </c>
      <c r="M6503" t="s">
        <v>716</v>
      </c>
      <c r="N6503">
        <v>6</v>
      </c>
      <c r="O6503" t="s">
        <v>717</v>
      </c>
      <c r="Q6503">
        <v>3.5000000000000001E-3</v>
      </c>
      <c r="S6503">
        <v>2.8E-3</v>
      </c>
      <c r="U6503">
        <v>4.1999999999999997E-3</v>
      </c>
      <c r="V6503" t="s">
        <v>718</v>
      </c>
      <c r="W6503" t="s">
        <v>744</v>
      </c>
      <c r="X6503" t="s">
        <v>744</v>
      </c>
      <c r="Y6503" t="s">
        <v>754</v>
      </c>
      <c r="Z6503">
        <v>4</v>
      </c>
      <c r="AA6503" t="s">
        <v>722</v>
      </c>
      <c r="AB6503" t="s">
        <v>2506</v>
      </c>
      <c r="AC6503">
        <v>153308</v>
      </c>
      <c r="AD6503" t="s">
        <v>2507</v>
      </c>
      <c r="AE6503" t="s">
        <v>2508</v>
      </c>
      <c r="AF6503">
        <v>2008</v>
      </c>
    </row>
    <row r="6504" spans="1:32" x14ac:dyDescent="0.2">
      <c r="A6504" t="s">
        <v>1745</v>
      </c>
      <c r="B6504">
        <v>7758987</v>
      </c>
      <c r="C6504" t="s">
        <v>1746</v>
      </c>
      <c r="D6504" t="s">
        <v>709</v>
      </c>
      <c r="E6504" t="s">
        <v>1041</v>
      </c>
      <c r="F6504" t="s">
        <v>1042</v>
      </c>
      <c r="G6504" t="s">
        <v>918</v>
      </c>
      <c r="H6504" t="s">
        <v>887</v>
      </c>
      <c r="I6504">
        <v>26</v>
      </c>
      <c r="J6504" t="s">
        <v>897</v>
      </c>
      <c r="K6504" t="s">
        <v>772</v>
      </c>
      <c r="L6504" t="s">
        <v>715</v>
      </c>
      <c r="M6504" t="s">
        <v>716</v>
      </c>
      <c r="N6504">
        <v>6</v>
      </c>
      <c r="O6504" t="s">
        <v>801</v>
      </c>
      <c r="Q6504">
        <v>4.4999999999999997E-3</v>
      </c>
      <c r="S6504">
        <v>3.3999999999999998E-3</v>
      </c>
      <c r="U6504">
        <v>6.1000000000000004E-3</v>
      </c>
      <c r="V6504" t="s">
        <v>718</v>
      </c>
      <c r="W6504" t="s">
        <v>744</v>
      </c>
      <c r="X6504" t="s">
        <v>744</v>
      </c>
      <c r="Y6504" t="s">
        <v>754</v>
      </c>
      <c r="Z6504">
        <v>4</v>
      </c>
      <c r="AA6504" t="s">
        <v>722</v>
      </c>
      <c r="AB6504" t="s">
        <v>2503</v>
      </c>
      <c r="AC6504">
        <v>166130</v>
      </c>
      <c r="AD6504" t="s">
        <v>2504</v>
      </c>
      <c r="AE6504" t="s">
        <v>2505</v>
      </c>
      <c r="AF6504">
        <v>2012</v>
      </c>
    </row>
    <row r="6505" spans="1:32" x14ac:dyDescent="0.2">
      <c r="A6505" t="s">
        <v>1745</v>
      </c>
      <c r="B6505">
        <v>7758987</v>
      </c>
      <c r="C6505" t="s">
        <v>1746</v>
      </c>
      <c r="D6505" t="s">
        <v>709</v>
      </c>
      <c r="E6505" t="s">
        <v>1041</v>
      </c>
      <c r="F6505" t="s">
        <v>1042</v>
      </c>
      <c r="G6505" t="s">
        <v>918</v>
      </c>
      <c r="I6505">
        <v>30</v>
      </c>
      <c r="J6505" t="s">
        <v>1855</v>
      </c>
      <c r="K6505" t="s">
        <v>772</v>
      </c>
      <c r="L6505" t="s">
        <v>715</v>
      </c>
      <c r="M6505" t="s">
        <v>716</v>
      </c>
      <c r="N6505">
        <v>6</v>
      </c>
      <c r="O6505" t="s">
        <v>717</v>
      </c>
      <c r="Q6505">
        <v>4.5999999999999999E-3</v>
      </c>
      <c r="S6505">
        <v>3.5999999999999999E-3</v>
      </c>
      <c r="U6505">
        <v>5.7000000000000002E-3</v>
      </c>
      <c r="V6505" t="s">
        <v>718</v>
      </c>
      <c r="W6505" t="s">
        <v>744</v>
      </c>
      <c r="X6505" t="s">
        <v>744</v>
      </c>
      <c r="Y6505" t="s">
        <v>754</v>
      </c>
      <c r="Z6505">
        <v>4</v>
      </c>
      <c r="AA6505" t="s">
        <v>722</v>
      </c>
      <c r="AB6505" t="s">
        <v>2506</v>
      </c>
      <c r="AC6505">
        <v>153308</v>
      </c>
      <c r="AD6505" t="s">
        <v>2507</v>
      </c>
      <c r="AE6505" t="s">
        <v>2508</v>
      </c>
      <c r="AF6505">
        <v>2008</v>
      </c>
    </row>
    <row r="6506" spans="1:32" x14ac:dyDescent="0.2">
      <c r="A6506" t="s">
        <v>1745</v>
      </c>
      <c r="B6506">
        <v>7758987</v>
      </c>
      <c r="C6506" t="s">
        <v>1746</v>
      </c>
      <c r="D6506" t="s">
        <v>709</v>
      </c>
      <c r="E6506" t="s">
        <v>1041</v>
      </c>
      <c r="F6506" t="s">
        <v>1042</v>
      </c>
      <c r="G6506" t="s">
        <v>918</v>
      </c>
      <c r="I6506">
        <v>30</v>
      </c>
      <c r="J6506" t="s">
        <v>1855</v>
      </c>
      <c r="K6506" t="s">
        <v>772</v>
      </c>
      <c r="L6506" t="s">
        <v>715</v>
      </c>
      <c r="M6506" t="s">
        <v>716</v>
      </c>
      <c r="N6506">
        <v>6</v>
      </c>
      <c r="O6506" t="s">
        <v>717</v>
      </c>
      <c r="Q6506">
        <v>3.0999999999999999E-3</v>
      </c>
      <c r="S6506">
        <v>2.5999999999999999E-3</v>
      </c>
      <c r="U6506">
        <v>3.7000000000000002E-3</v>
      </c>
      <c r="V6506" t="s">
        <v>718</v>
      </c>
      <c r="W6506" t="s">
        <v>744</v>
      </c>
      <c r="X6506" t="s">
        <v>744</v>
      </c>
      <c r="Y6506" t="s">
        <v>754</v>
      </c>
      <c r="Z6506">
        <v>4</v>
      </c>
      <c r="AA6506" t="s">
        <v>722</v>
      </c>
      <c r="AB6506" t="s">
        <v>2506</v>
      </c>
      <c r="AC6506">
        <v>153308</v>
      </c>
      <c r="AD6506" t="s">
        <v>2507</v>
      </c>
      <c r="AE6506" t="s">
        <v>2508</v>
      </c>
      <c r="AF6506">
        <v>2008</v>
      </c>
    </row>
    <row r="6507" spans="1:32" x14ac:dyDescent="0.2">
      <c r="A6507" t="s">
        <v>1745</v>
      </c>
      <c r="B6507">
        <v>7758987</v>
      </c>
      <c r="C6507" t="s">
        <v>1746</v>
      </c>
      <c r="D6507" t="s">
        <v>709</v>
      </c>
      <c r="E6507" t="s">
        <v>1051</v>
      </c>
      <c r="F6507" t="s">
        <v>1052</v>
      </c>
      <c r="G6507" t="s">
        <v>918</v>
      </c>
      <c r="H6507" t="s">
        <v>887</v>
      </c>
      <c r="I6507">
        <v>72</v>
      </c>
      <c r="J6507" t="s">
        <v>763</v>
      </c>
      <c r="K6507" t="s">
        <v>772</v>
      </c>
      <c r="L6507" t="s">
        <v>715</v>
      </c>
      <c r="M6507" t="s">
        <v>716</v>
      </c>
      <c r="N6507">
        <v>6</v>
      </c>
      <c r="O6507" t="s">
        <v>717</v>
      </c>
      <c r="P6507" t="s">
        <v>1077</v>
      </c>
      <c r="Q6507">
        <v>9.2999999999999992E-3</v>
      </c>
      <c r="V6507" t="s">
        <v>718</v>
      </c>
      <c r="W6507" t="s">
        <v>764</v>
      </c>
      <c r="X6507" t="s">
        <v>1069</v>
      </c>
      <c r="Y6507" t="s">
        <v>736</v>
      </c>
      <c r="Z6507">
        <v>30</v>
      </c>
      <c r="AA6507" t="s">
        <v>722</v>
      </c>
      <c r="AB6507" t="s">
        <v>2330</v>
      </c>
      <c r="AC6507">
        <v>76228</v>
      </c>
      <c r="AD6507" t="s">
        <v>2331</v>
      </c>
      <c r="AE6507" t="s">
        <v>2332</v>
      </c>
      <c r="AF6507">
        <v>2001</v>
      </c>
    </row>
    <row r="6508" spans="1:32" x14ac:dyDescent="0.2">
      <c r="A6508" t="s">
        <v>1745</v>
      </c>
      <c r="B6508">
        <v>7758987</v>
      </c>
      <c r="C6508" t="s">
        <v>1746</v>
      </c>
      <c r="D6508" t="s">
        <v>709</v>
      </c>
      <c r="E6508" t="s">
        <v>1051</v>
      </c>
      <c r="F6508" t="s">
        <v>1052</v>
      </c>
      <c r="G6508" t="s">
        <v>918</v>
      </c>
      <c r="H6508" t="s">
        <v>887</v>
      </c>
      <c r="I6508">
        <v>24</v>
      </c>
      <c r="J6508" t="s">
        <v>763</v>
      </c>
      <c r="K6508" t="s">
        <v>772</v>
      </c>
      <c r="L6508" t="s">
        <v>715</v>
      </c>
      <c r="M6508" t="s">
        <v>716</v>
      </c>
      <c r="N6508">
        <v>6</v>
      </c>
      <c r="O6508" t="s">
        <v>717</v>
      </c>
      <c r="P6508" t="s">
        <v>1077</v>
      </c>
      <c r="Q6508">
        <v>1.06E-2</v>
      </c>
      <c r="V6508" t="s">
        <v>718</v>
      </c>
      <c r="W6508" t="s">
        <v>764</v>
      </c>
      <c r="X6508" t="s">
        <v>784</v>
      </c>
      <c r="Y6508" t="s">
        <v>736</v>
      </c>
      <c r="Z6508">
        <v>30</v>
      </c>
      <c r="AA6508" t="s">
        <v>722</v>
      </c>
      <c r="AB6508" t="s">
        <v>2330</v>
      </c>
      <c r="AC6508">
        <v>76228</v>
      </c>
      <c r="AD6508" t="s">
        <v>2331</v>
      </c>
      <c r="AE6508" t="s">
        <v>2332</v>
      </c>
      <c r="AF6508">
        <v>2001</v>
      </c>
    </row>
    <row r="6509" spans="1:32" x14ac:dyDescent="0.2">
      <c r="A6509" t="s">
        <v>1745</v>
      </c>
      <c r="B6509">
        <v>7758987</v>
      </c>
      <c r="C6509" t="s">
        <v>1746</v>
      </c>
      <c r="D6509" t="s">
        <v>709</v>
      </c>
      <c r="E6509" t="s">
        <v>1051</v>
      </c>
      <c r="F6509" t="s">
        <v>1052</v>
      </c>
      <c r="G6509" t="s">
        <v>918</v>
      </c>
      <c r="H6509" t="s">
        <v>887</v>
      </c>
      <c r="I6509">
        <v>72</v>
      </c>
      <c r="J6509" t="s">
        <v>763</v>
      </c>
      <c r="K6509" t="s">
        <v>772</v>
      </c>
      <c r="L6509" t="s">
        <v>715</v>
      </c>
      <c r="M6509" t="s">
        <v>716</v>
      </c>
      <c r="N6509">
        <v>6</v>
      </c>
      <c r="O6509" t="s">
        <v>717</v>
      </c>
      <c r="P6509" t="s">
        <v>1077</v>
      </c>
      <c r="Q6509">
        <v>9.2999999999999992E-3</v>
      </c>
      <c r="V6509" t="s">
        <v>718</v>
      </c>
      <c r="W6509" t="s">
        <v>764</v>
      </c>
      <c r="X6509" t="s">
        <v>784</v>
      </c>
      <c r="Y6509" t="s">
        <v>736</v>
      </c>
      <c r="Z6509">
        <v>30</v>
      </c>
      <c r="AA6509" t="s">
        <v>722</v>
      </c>
      <c r="AB6509" t="s">
        <v>2330</v>
      </c>
      <c r="AC6509">
        <v>76228</v>
      </c>
      <c r="AD6509" t="s">
        <v>2331</v>
      </c>
      <c r="AE6509" t="s">
        <v>2332</v>
      </c>
      <c r="AF6509">
        <v>2001</v>
      </c>
    </row>
    <row r="6510" spans="1:32" x14ac:dyDescent="0.2">
      <c r="A6510" t="s">
        <v>1745</v>
      </c>
      <c r="B6510">
        <v>7758987</v>
      </c>
      <c r="C6510" t="s">
        <v>1746</v>
      </c>
      <c r="D6510" t="s">
        <v>709</v>
      </c>
      <c r="E6510" t="s">
        <v>1051</v>
      </c>
      <c r="F6510" t="s">
        <v>1052</v>
      </c>
      <c r="G6510" t="s">
        <v>918</v>
      </c>
      <c r="H6510" t="s">
        <v>887</v>
      </c>
      <c r="I6510">
        <v>24</v>
      </c>
      <c r="J6510" t="s">
        <v>763</v>
      </c>
      <c r="K6510" t="s">
        <v>772</v>
      </c>
      <c r="L6510" t="s">
        <v>715</v>
      </c>
      <c r="M6510" t="s">
        <v>716</v>
      </c>
      <c r="N6510">
        <v>6</v>
      </c>
      <c r="O6510" t="s">
        <v>717</v>
      </c>
      <c r="P6510" t="s">
        <v>1077</v>
      </c>
      <c r="Q6510">
        <v>1.06E-2</v>
      </c>
      <c r="V6510" t="s">
        <v>718</v>
      </c>
      <c r="W6510" t="s">
        <v>764</v>
      </c>
      <c r="X6510" t="s">
        <v>1069</v>
      </c>
      <c r="Y6510" t="s">
        <v>736</v>
      </c>
      <c r="Z6510">
        <v>30</v>
      </c>
      <c r="AA6510" t="s">
        <v>722</v>
      </c>
      <c r="AB6510" t="s">
        <v>2330</v>
      </c>
      <c r="AC6510">
        <v>76228</v>
      </c>
      <c r="AD6510" t="s">
        <v>2331</v>
      </c>
      <c r="AE6510" t="s">
        <v>2332</v>
      </c>
      <c r="AF6510">
        <v>2001</v>
      </c>
    </row>
    <row r="6511" spans="1:32" x14ac:dyDescent="0.2">
      <c r="A6511" t="s">
        <v>1745</v>
      </c>
      <c r="B6511">
        <v>7440508</v>
      </c>
      <c r="C6511" t="s">
        <v>1745</v>
      </c>
      <c r="D6511" t="s">
        <v>709</v>
      </c>
      <c r="E6511" t="s">
        <v>872</v>
      </c>
      <c r="F6511" t="s">
        <v>873</v>
      </c>
      <c r="G6511" t="s">
        <v>837</v>
      </c>
      <c r="K6511" t="s">
        <v>753</v>
      </c>
      <c r="L6511" t="s">
        <v>715</v>
      </c>
      <c r="M6511" t="s">
        <v>716</v>
      </c>
      <c r="O6511" t="s">
        <v>801</v>
      </c>
      <c r="Q6511">
        <v>0.69</v>
      </c>
      <c r="V6511" t="s">
        <v>718</v>
      </c>
      <c r="W6511" t="s">
        <v>744</v>
      </c>
      <c r="X6511" t="s">
        <v>744</v>
      </c>
      <c r="Y6511" t="s">
        <v>754</v>
      </c>
      <c r="Z6511">
        <v>4</v>
      </c>
      <c r="AA6511" t="s">
        <v>722</v>
      </c>
      <c r="AB6511" t="s">
        <v>2600</v>
      </c>
      <c r="AC6511">
        <v>8320</v>
      </c>
      <c r="AD6511" t="s">
        <v>2601</v>
      </c>
      <c r="AE6511" t="s">
        <v>2602</v>
      </c>
      <c r="AF6511">
        <v>1976</v>
      </c>
    </row>
    <row r="6512" spans="1:32" x14ac:dyDescent="0.2">
      <c r="A6512" t="s">
        <v>1745</v>
      </c>
      <c r="B6512">
        <v>7447394</v>
      </c>
      <c r="C6512" t="s">
        <v>1818</v>
      </c>
      <c r="D6512" t="s">
        <v>709</v>
      </c>
      <c r="E6512" t="s">
        <v>1299</v>
      </c>
      <c r="F6512" t="s">
        <v>882</v>
      </c>
      <c r="G6512" t="s">
        <v>1222</v>
      </c>
      <c r="H6512" t="s">
        <v>887</v>
      </c>
      <c r="K6512" t="s">
        <v>753</v>
      </c>
      <c r="L6512" t="s">
        <v>715</v>
      </c>
      <c r="M6512" t="s">
        <v>716</v>
      </c>
      <c r="N6512">
        <v>8</v>
      </c>
      <c r="O6512" t="s">
        <v>717</v>
      </c>
      <c r="Q6512">
        <v>0.7</v>
      </c>
      <c r="S6512">
        <v>0.6</v>
      </c>
      <c r="U6512">
        <v>0.9</v>
      </c>
      <c r="V6512" t="s">
        <v>718</v>
      </c>
      <c r="W6512" t="s">
        <v>744</v>
      </c>
      <c r="X6512" t="s">
        <v>744</v>
      </c>
      <c r="Y6512" t="s">
        <v>754</v>
      </c>
      <c r="Z6512">
        <v>4</v>
      </c>
      <c r="AA6512" t="s">
        <v>722</v>
      </c>
      <c r="AB6512" t="s">
        <v>1300</v>
      </c>
      <c r="AC6512">
        <v>115860</v>
      </c>
      <c r="AD6512" t="s">
        <v>1301</v>
      </c>
      <c r="AE6512" t="s">
        <v>1302</v>
      </c>
      <c r="AF6512">
        <v>2009</v>
      </c>
    </row>
    <row r="6513" spans="1:32" x14ac:dyDescent="0.2">
      <c r="A6513" t="s">
        <v>1745</v>
      </c>
      <c r="B6513">
        <v>7447394</v>
      </c>
      <c r="C6513" t="s">
        <v>1818</v>
      </c>
      <c r="D6513" t="s">
        <v>709</v>
      </c>
      <c r="E6513" t="s">
        <v>1299</v>
      </c>
      <c r="F6513" t="s">
        <v>882</v>
      </c>
      <c r="G6513" t="s">
        <v>1222</v>
      </c>
      <c r="H6513" t="s">
        <v>887</v>
      </c>
      <c r="K6513" t="s">
        <v>753</v>
      </c>
      <c r="L6513" t="s">
        <v>715</v>
      </c>
      <c r="M6513" t="s">
        <v>716</v>
      </c>
      <c r="N6513">
        <v>8</v>
      </c>
      <c r="O6513" t="s">
        <v>717</v>
      </c>
      <c r="Q6513">
        <v>0.7</v>
      </c>
      <c r="S6513">
        <v>0.6</v>
      </c>
      <c r="U6513">
        <v>0.9</v>
      </c>
      <c r="V6513" t="s">
        <v>718</v>
      </c>
      <c r="W6513" t="s">
        <v>744</v>
      </c>
      <c r="X6513" t="s">
        <v>744</v>
      </c>
      <c r="Y6513" t="s">
        <v>754</v>
      </c>
      <c r="Z6513">
        <v>4</v>
      </c>
      <c r="AA6513" t="s">
        <v>722</v>
      </c>
      <c r="AB6513" t="s">
        <v>1300</v>
      </c>
      <c r="AC6513">
        <v>115860</v>
      </c>
      <c r="AD6513" t="s">
        <v>1301</v>
      </c>
      <c r="AE6513" t="s">
        <v>1302</v>
      </c>
      <c r="AF6513">
        <v>2009</v>
      </c>
    </row>
    <row r="6514" spans="1:32" x14ac:dyDescent="0.2">
      <c r="A6514" t="s">
        <v>1745</v>
      </c>
      <c r="B6514">
        <v>7447394</v>
      </c>
      <c r="C6514" t="s">
        <v>1818</v>
      </c>
      <c r="D6514" t="s">
        <v>709</v>
      </c>
      <c r="E6514" t="s">
        <v>1306</v>
      </c>
      <c r="F6514" t="s">
        <v>1307</v>
      </c>
      <c r="G6514" t="s">
        <v>1222</v>
      </c>
      <c r="H6514" t="s">
        <v>887</v>
      </c>
      <c r="K6514" t="s">
        <v>753</v>
      </c>
      <c r="L6514" t="s">
        <v>715</v>
      </c>
      <c r="M6514" t="s">
        <v>716</v>
      </c>
      <c r="N6514">
        <v>6</v>
      </c>
      <c r="O6514" t="s">
        <v>717</v>
      </c>
      <c r="Q6514">
        <v>0.7</v>
      </c>
      <c r="S6514">
        <v>0.5</v>
      </c>
      <c r="U6514">
        <v>0.8</v>
      </c>
      <c r="V6514" t="s">
        <v>718</v>
      </c>
      <c r="W6514" t="s">
        <v>744</v>
      </c>
      <c r="X6514" t="s">
        <v>744</v>
      </c>
      <c r="Y6514" t="s">
        <v>754</v>
      </c>
      <c r="Z6514">
        <v>4</v>
      </c>
      <c r="AA6514" t="s">
        <v>722</v>
      </c>
      <c r="AB6514" t="s">
        <v>1303</v>
      </c>
      <c r="AC6514">
        <v>107050</v>
      </c>
      <c r="AD6514" t="s">
        <v>1304</v>
      </c>
      <c r="AE6514" t="s">
        <v>1305</v>
      </c>
      <c r="AF6514">
        <v>2008</v>
      </c>
    </row>
    <row r="6515" spans="1:32" x14ac:dyDescent="0.2">
      <c r="A6515" t="s">
        <v>1745</v>
      </c>
      <c r="B6515">
        <v>7447394</v>
      </c>
      <c r="C6515" t="s">
        <v>1818</v>
      </c>
      <c r="D6515" t="s">
        <v>709</v>
      </c>
      <c r="E6515" t="s">
        <v>1299</v>
      </c>
      <c r="F6515" t="s">
        <v>882</v>
      </c>
      <c r="G6515" t="s">
        <v>1222</v>
      </c>
      <c r="H6515" t="s">
        <v>887</v>
      </c>
      <c r="K6515" t="s">
        <v>753</v>
      </c>
      <c r="L6515" t="s">
        <v>715</v>
      </c>
      <c r="M6515" t="s">
        <v>716</v>
      </c>
      <c r="N6515">
        <v>8</v>
      </c>
      <c r="O6515" t="s">
        <v>717</v>
      </c>
      <c r="Q6515">
        <v>0.7</v>
      </c>
      <c r="S6515">
        <v>0.6</v>
      </c>
      <c r="U6515">
        <v>0.9</v>
      </c>
      <c r="V6515" t="s">
        <v>718</v>
      </c>
      <c r="W6515" t="s">
        <v>744</v>
      </c>
      <c r="X6515" t="s">
        <v>744</v>
      </c>
      <c r="Y6515" t="s">
        <v>754</v>
      </c>
      <c r="Z6515">
        <v>4</v>
      </c>
      <c r="AA6515" t="s">
        <v>722</v>
      </c>
      <c r="AB6515" t="s">
        <v>1300</v>
      </c>
      <c r="AC6515">
        <v>115860</v>
      </c>
      <c r="AD6515" t="s">
        <v>1301</v>
      </c>
      <c r="AE6515" t="s">
        <v>1302</v>
      </c>
      <c r="AF6515">
        <v>2009</v>
      </c>
    </row>
    <row r="6516" spans="1:32" x14ac:dyDescent="0.2">
      <c r="A6516" t="s">
        <v>1745</v>
      </c>
      <c r="B6516">
        <v>7758987</v>
      </c>
      <c r="C6516" t="s">
        <v>1746</v>
      </c>
      <c r="D6516" t="s">
        <v>709</v>
      </c>
      <c r="E6516" t="s">
        <v>1051</v>
      </c>
      <c r="F6516" t="s">
        <v>1052</v>
      </c>
      <c r="G6516" t="s">
        <v>918</v>
      </c>
      <c r="H6516" t="s">
        <v>1076</v>
      </c>
      <c r="I6516">
        <v>72</v>
      </c>
      <c r="J6516" t="s">
        <v>763</v>
      </c>
      <c r="K6516" t="s">
        <v>772</v>
      </c>
      <c r="L6516" t="s">
        <v>715</v>
      </c>
      <c r="M6516" t="s">
        <v>716</v>
      </c>
      <c r="N6516">
        <v>6</v>
      </c>
      <c r="O6516" t="s">
        <v>717</v>
      </c>
      <c r="Q6516">
        <v>1.0999999999999999E-2</v>
      </c>
      <c r="V6516" t="s">
        <v>718</v>
      </c>
      <c r="W6516" t="s">
        <v>744</v>
      </c>
      <c r="X6516" t="s">
        <v>744</v>
      </c>
      <c r="Y6516" t="s">
        <v>736</v>
      </c>
      <c r="Z6516">
        <v>30</v>
      </c>
      <c r="AA6516" t="s">
        <v>722</v>
      </c>
      <c r="AB6516" t="s">
        <v>2346</v>
      </c>
      <c r="AC6516">
        <v>91632</v>
      </c>
      <c r="AD6516" t="s">
        <v>2347</v>
      </c>
      <c r="AE6516" t="s">
        <v>2348</v>
      </c>
      <c r="AF6516">
        <v>2005</v>
      </c>
    </row>
    <row r="6517" spans="1:32" x14ac:dyDescent="0.2">
      <c r="A6517" t="s">
        <v>1745</v>
      </c>
      <c r="B6517">
        <v>7758987</v>
      </c>
      <c r="C6517" t="s">
        <v>1746</v>
      </c>
      <c r="D6517" t="s">
        <v>709</v>
      </c>
      <c r="E6517" t="s">
        <v>1041</v>
      </c>
      <c r="F6517" t="s">
        <v>1042</v>
      </c>
      <c r="G6517" t="s">
        <v>918</v>
      </c>
      <c r="H6517" t="s">
        <v>887</v>
      </c>
      <c r="I6517">
        <v>44</v>
      </c>
      <c r="J6517" t="s">
        <v>897</v>
      </c>
      <c r="K6517" t="s">
        <v>772</v>
      </c>
      <c r="L6517" t="s">
        <v>715</v>
      </c>
      <c r="M6517" t="s">
        <v>716</v>
      </c>
      <c r="N6517">
        <v>6</v>
      </c>
      <c r="O6517" t="s">
        <v>801</v>
      </c>
      <c r="Q6517">
        <v>8.4799999999999997E-3</v>
      </c>
      <c r="S6517">
        <v>6.2500000000000003E-3</v>
      </c>
      <c r="U6517">
        <v>1.0699999999999999E-2</v>
      </c>
      <c r="V6517" t="s">
        <v>718</v>
      </c>
      <c r="W6517" t="s">
        <v>899</v>
      </c>
      <c r="X6517" t="s">
        <v>900</v>
      </c>
      <c r="Y6517" t="s">
        <v>736</v>
      </c>
      <c r="Z6517">
        <v>4</v>
      </c>
      <c r="AA6517" t="s">
        <v>722</v>
      </c>
      <c r="AB6517" t="s">
        <v>1011</v>
      </c>
      <c r="AC6517">
        <v>169495</v>
      </c>
      <c r="AD6517" t="s">
        <v>1012</v>
      </c>
      <c r="AE6517" t="s">
        <v>1013</v>
      </c>
      <c r="AF6517">
        <v>2014</v>
      </c>
    </row>
    <row r="6518" spans="1:32" x14ac:dyDescent="0.2">
      <c r="A6518" t="s">
        <v>1745</v>
      </c>
      <c r="B6518">
        <v>7758987</v>
      </c>
      <c r="C6518" t="s">
        <v>1746</v>
      </c>
      <c r="D6518" t="s">
        <v>709</v>
      </c>
      <c r="E6518" t="s">
        <v>1041</v>
      </c>
      <c r="F6518" t="s">
        <v>1042</v>
      </c>
      <c r="G6518" t="s">
        <v>918</v>
      </c>
      <c r="H6518" t="s">
        <v>805</v>
      </c>
      <c r="I6518">
        <v>167</v>
      </c>
      <c r="J6518" t="s">
        <v>897</v>
      </c>
      <c r="K6518" t="s">
        <v>772</v>
      </c>
      <c r="L6518" t="s">
        <v>715</v>
      </c>
      <c r="M6518" t="s">
        <v>716</v>
      </c>
      <c r="N6518">
        <v>6</v>
      </c>
      <c r="O6518" t="s">
        <v>801</v>
      </c>
      <c r="Q6518">
        <v>0.161</v>
      </c>
      <c r="V6518" t="s">
        <v>718</v>
      </c>
      <c r="W6518" t="s">
        <v>744</v>
      </c>
      <c r="X6518" t="s">
        <v>744</v>
      </c>
      <c r="Y6518" t="s">
        <v>736</v>
      </c>
      <c r="Z6518">
        <v>4</v>
      </c>
      <c r="AA6518" t="s">
        <v>722</v>
      </c>
      <c r="AB6518" t="s">
        <v>2503</v>
      </c>
      <c r="AC6518">
        <v>166130</v>
      </c>
      <c r="AD6518" t="s">
        <v>2504</v>
      </c>
      <c r="AE6518" t="s">
        <v>2505</v>
      </c>
      <c r="AF6518">
        <v>2012</v>
      </c>
    </row>
    <row r="6519" spans="1:32" x14ac:dyDescent="0.2">
      <c r="A6519" t="s">
        <v>1745</v>
      </c>
      <c r="B6519">
        <v>7758987</v>
      </c>
      <c r="C6519" t="s">
        <v>1746</v>
      </c>
      <c r="D6519" t="s">
        <v>709</v>
      </c>
      <c r="E6519" t="s">
        <v>1051</v>
      </c>
      <c r="F6519" t="s">
        <v>1052</v>
      </c>
      <c r="G6519" t="s">
        <v>918</v>
      </c>
      <c r="H6519" t="s">
        <v>1076</v>
      </c>
      <c r="I6519">
        <v>72</v>
      </c>
      <c r="J6519" t="s">
        <v>763</v>
      </c>
      <c r="K6519" t="s">
        <v>772</v>
      </c>
      <c r="L6519" t="s">
        <v>715</v>
      </c>
      <c r="M6519" t="s">
        <v>716</v>
      </c>
      <c r="N6519">
        <v>6</v>
      </c>
      <c r="O6519" t="s">
        <v>717</v>
      </c>
      <c r="Q6519">
        <v>9.2999999999999992E-3</v>
      </c>
      <c r="V6519" t="s">
        <v>718</v>
      </c>
      <c r="W6519" t="s">
        <v>744</v>
      </c>
      <c r="X6519" t="s">
        <v>744</v>
      </c>
      <c r="Y6519" t="s">
        <v>736</v>
      </c>
      <c r="Z6519">
        <v>30</v>
      </c>
      <c r="AA6519" t="s">
        <v>722</v>
      </c>
      <c r="AB6519" t="s">
        <v>2346</v>
      </c>
      <c r="AC6519">
        <v>91632</v>
      </c>
      <c r="AD6519" t="s">
        <v>2347</v>
      </c>
      <c r="AE6519" t="s">
        <v>2348</v>
      </c>
      <c r="AF6519">
        <v>2005</v>
      </c>
    </row>
    <row r="6520" spans="1:32" x14ac:dyDescent="0.2">
      <c r="A6520" t="s">
        <v>1745</v>
      </c>
      <c r="B6520">
        <v>7758987</v>
      </c>
      <c r="C6520" t="s">
        <v>1746</v>
      </c>
      <c r="D6520" t="s">
        <v>709</v>
      </c>
      <c r="E6520" t="s">
        <v>1041</v>
      </c>
      <c r="F6520" t="s">
        <v>1042</v>
      </c>
      <c r="G6520" t="s">
        <v>918</v>
      </c>
      <c r="H6520" t="s">
        <v>887</v>
      </c>
      <c r="J6520" t="s">
        <v>897</v>
      </c>
      <c r="K6520" t="s">
        <v>714</v>
      </c>
      <c r="L6520" t="s">
        <v>715</v>
      </c>
      <c r="M6520" t="s">
        <v>716</v>
      </c>
      <c r="N6520">
        <v>6</v>
      </c>
      <c r="O6520" t="s">
        <v>801</v>
      </c>
      <c r="Q6520">
        <v>9.2999999999999999E-2</v>
      </c>
      <c r="V6520" t="s">
        <v>718</v>
      </c>
      <c r="W6520" t="s">
        <v>744</v>
      </c>
      <c r="X6520" t="s">
        <v>744</v>
      </c>
      <c r="Y6520" t="s">
        <v>736</v>
      </c>
      <c r="Z6520">
        <v>4</v>
      </c>
      <c r="AA6520" t="s">
        <v>722</v>
      </c>
      <c r="AB6520" t="s">
        <v>1145</v>
      </c>
      <c r="AC6520">
        <v>188257</v>
      </c>
      <c r="AD6520" t="s">
        <v>1146</v>
      </c>
      <c r="AE6520" t="s">
        <v>1147</v>
      </c>
      <c r="AF6520">
        <v>2011</v>
      </c>
    </row>
    <row r="6521" spans="1:32" x14ac:dyDescent="0.2">
      <c r="A6521" t="s">
        <v>1745</v>
      </c>
      <c r="B6521">
        <v>7758987</v>
      </c>
      <c r="C6521" t="s">
        <v>1746</v>
      </c>
      <c r="D6521" t="s">
        <v>709</v>
      </c>
      <c r="E6521" t="s">
        <v>1041</v>
      </c>
      <c r="F6521" t="s">
        <v>1042</v>
      </c>
      <c r="G6521" t="s">
        <v>918</v>
      </c>
      <c r="H6521" t="s">
        <v>965</v>
      </c>
      <c r="I6521">
        <v>40</v>
      </c>
      <c r="J6521" t="s">
        <v>897</v>
      </c>
      <c r="K6521" t="s">
        <v>772</v>
      </c>
      <c r="L6521" t="s">
        <v>715</v>
      </c>
      <c r="M6521" t="s">
        <v>716</v>
      </c>
      <c r="N6521">
        <v>6</v>
      </c>
      <c r="O6521" t="s">
        <v>801</v>
      </c>
      <c r="Q6521">
        <v>5.1900000000000002E-3</v>
      </c>
      <c r="V6521" t="s">
        <v>718</v>
      </c>
      <c r="W6521" t="s">
        <v>744</v>
      </c>
      <c r="X6521" t="s">
        <v>744</v>
      </c>
      <c r="Y6521" t="s">
        <v>736</v>
      </c>
      <c r="Z6521">
        <v>4</v>
      </c>
      <c r="AA6521" t="s">
        <v>722</v>
      </c>
      <c r="AB6521" t="s">
        <v>2503</v>
      </c>
      <c r="AC6521">
        <v>166130</v>
      </c>
      <c r="AD6521" t="s">
        <v>2504</v>
      </c>
      <c r="AE6521" t="s">
        <v>2505</v>
      </c>
      <c r="AF6521">
        <v>2012</v>
      </c>
    </row>
    <row r="6522" spans="1:32" x14ac:dyDescent="0.2">
      <c r="A6522" t="s">
        <v>1745</v>
      </c>
      <c r="B6522">
        <v>7758987</v>
      </c>
      <c r="C6522" t="s">
        <v>1746</v>
      </c>
      <c r="D6522" t="s">
        <v>709</v>
      </c>
      <c r="E6522" t="s">
        <v>1041</v>
      </c>
      <c r="F6522" t="s">
        <v>1042</v>
      </c>
      <c r="G6522" t="s">
        <v>918</v>
      </c>
      <c r="H6522" t="s">
        <v>887</v>
      </c>
      <c r="I6522">
        <v>30</v>
      </c>
      <c r="J6522" t="s">
        <v>897</v>
      </c>
      <c r="K6522" t="s">
        <v>772</v>
      </c>
      <c r="L6522" t="s">
        <v>715</v>
      </c>
      <c r="M6522" t="s">
        <v>716</v>
      </c>
      <c r="N6522">
        <v>6</v>
      </c>
      <c r="O6522" t="s">
        <v>801</v>
      </c>
      <c r="Q6522">
        <v>1.043E-2</v>
      </c>
      <c r="S6522">
        <v>9.3500000000000007E-3</v>
      </c>
      <c r="U6522">
        <v>1.15E-2</v>
      </c>
      <c r="V6522" t="s">
        <v>718</v>
      </c>
      <c r="W6522" t="s">
        <v>899</v>
      </c>
      <c r="X6522" t="s">
        <v>900</v>
      </c>
      <c r="Y6522" t="s">
        <v>736</v>
      </c>
      <c r="Z6522">
        <v>4</v>
      </c>
      <c r="AA6522" t="s">
        <v>722</v>
      </c>
      <c r="AB6522" t="s">
        <v>1011</v>
      </c>
      <c r="AC6522">
        <v>169495</v>
      </c>
      <c r="AD6522" t="s">
        <v>1012</v>
      </c>
      <c r="AE6522" t="s">
        <v>1013</v>
      </c>
      <c r="AF6522">
        <v>2014</v>
      </c>
    </row>
    <row r="6523" spans="1:32" x14ac:dyDescent="0.2">
      <c r="A6523" t="s">
        <v>1745</v>
      </c>
      <c r="B6523">
        <v>7758987</v>
      </c>
      <c r="C6523" t="s">
        <v>1746</v>
      </c>
      <c r="D6523" t="s">
        <v>709</v>
      </c>
      <c r="E6523" t="s">
        <v>1041</v>
      </c>
      <c r="F6523" t="s">
        <v>1042</v>
      </c>
      <c r="G6523" t="s">
        <v>918</v>
      </c>
      <c r="H6523" t="s">
        <v>887</v>
      </c>
      <c r="I6523">
        <v>30</v>
      </c>
      <c r="J6523" t="s">
        <v>897</v>
      </c>
      <c r="K6523" t="s">
        <v>772</v>
      </c>
      <c r="L6523" t="s">
        <v>715</v>
      </c>
      <c r="M6523" t="s">
        <v>716</v>
      </c>
      <c r="N6523">
        <v>6</v>
      </c>
      <c r="O6523" t="s">
        <v>801</v>
      </c>
      <c r="Q6523">
        <v>1.043E-2</v>
      </c>
      <c r="S6523">
        <v>9.3500000000000007E-3</v>
      </c>
      <c r="U6523">
        <v>1.15E-2</v>
      </c>
      <c r="V6523" t="s">
        <v>718</v>
      </c>
      <c r="W6523" t="s">
        <v>744</v>
      </c>
      <c r="X6523" t="s">
        <v>744</v>
      </c>
      <c r="Y6523" t="s">
        <v>736</v>
      </c>
      <c r="Z6523">
        <v>4</v>
      </c>
      <c r="AA6523" t="s">
        <v>722</v>
      </c>
      <c r="AB6523" t="s">
        <v>1011</v>
      </c>
      <c r="AC6523">
        <v>169495</v>
      </c>
      <c r="AD6523" t="s">
        <v>1012</v>
      </c>
      <c r="AE6523" t="s">
        <v>1013</v>
      </c>
      <c r="AF6523">
        <v>2014</v>
      </c>
    </row>
    <row r="6524" spans="1:32" x14ac:dyDescent="0.2">
      <c r="A6524" t="s">
        <v>1745</v>
      </c>
      <c r="B6524">
        <v>7758987</v>
      </c>
      <c r="C6524" t="s">
        <v>1746</v>
      </c>
      <c r="D6524" t="s">
        <v>709</v>
      </c>
      <c r="E6524" t="s">
        <v>1051</v>
      </c>
      <c r="F6524" t="s">
        <v>1052</v>
      </c>
      <c r="G6524" t="s">
        <v>918</v>
      </c>
      <c r="H6524" t="s">
        <v>887</v>
      </c>
      <c r="I6524">
        <v>72</v>
      </c>
      <c r="J6524" t="s">
        <v>763</v>
      </c>
      <c r="K6524" t="s">
        <v>772</v>
      </c>
      <c r="L6524" t="s">
        <v>715</v>
      </c>
      <c r="M6524" t="s">
        <v>716</v>
      </c>
      <c r="N6524">
        <v>6</v>
      </c>
      <c r="O6524" t="s">
        <v>717</v>
      </c>
      <c r="Q6524">
        <v>9.2999999999999992E-3</v>
      </c>
      <c r="V6524" t="s">
        <v>718</v>
      </c>
      <c r="W6524" t="s">
        <v>813</v>
      </c>
      <c r="X6524" t="s">
        <v>970</v>
      </c>
      <c r="Y6524" t="s">
        <v>736</v>
      </c>
      <c r="Z6524">
        <v>30</v>
      </c>
      <c r="AA6524" t="s">
        <v>722</v>
      </c>
      <c r="AB6524" t="s">
        <v>2330</v>
      </c>
      <c r="AC6524">
        <v>76228</v>
      </c>
      <c r="AD6524" t="s">
        <v>2331</v>
      </c>
      <c r="AE6524" t="s">
        <v>2332</v>
      </c>
      <c r="AF6524">
        <v>2001</v>
      </c>
    </row>
    <row r="6525" spans="1:32" x14ac:dyDescent="0.2">
      <c r="A6525" t="s">
        <v>1745</v>
      </c>
      <c r="B6525">
        <v>7758987</v>
      </c>
      <c r="C6525" t="s">
        <v>1746</v>
      </c>
      <c r="D6525" t="s">
        <v>709</v>
      </c>
      <c r="E6525" t="s">
        <v>1041</v>
      </c>
      <c r="F6525" t="s">
        <v>1042</v>
      </c>
      <c r="G6525" t="s">
        <v>918</v>
      </c>
      <c r="H6525" t="s">
        <v>887</v>
      </c>
      <c r="I6525">
        <v>2</v>
      </c>
      <c r="J6525" t="s">
        <v>897</v>
      </c>
      <c r="K6525" t="s">
        <v>772</v>
      </c>
      <c r="L6525" t="s">
        <v>715</v>
      </c>
      <c r="M6525" t="s">
        <v>716</v>
      </c>
      <c r="N6525">
        <v>6</v>
      </c>
      <c r="O6525" t="s">
        <v>801</v>
      </c>
      <c r="Q6525">
        <v>9.3000000000000005E-4</v>
      </c>
      <c r="V6525" t="s">
        <v>718</v>
      </c>
      <c r="W6525" t="s">
        <v>764</v>
      </c>
      <c r="X6525" t="s">
        <v>875</v>
      </c>
      <c r="Y6525" t="s">
        <v>736</v>
      </c>
      <c r="Z6525">
        <v>53</v>
      </c>
      <c r="AA6525" t="s">
        <v>722</v>
      </c>
      <c r="AB6525" t="s">
        <v>1011</v>
      </c>
      <c r="AC6525">
        <v>169495</v>
      </c>
      <c r="AD6525" t="s">
        <v>1012</v>
      </c>
      <c r="AE6525" t="s">
        <v>1013</v>
      </c>
      <c r="AF6525">
        <v>2014</v>
      </c>
    </row>
    <row r="6526" spans="1:32" x14ac:dyDescent="0.2">
      <c r="A6526" t="s">
        <v>1745</v>
      </c>
      <c r="B6526">
        <v>7758987</v>
      </c>
      <c r="C6526" t="s">
        <v>1746</v>
      </c>
      <c r="D6526" t="s">
        <v>709</v>
      </c>
      <c r="E6526" t="s">
        <v>1041</v>
      </c>
      <c r="F6526" t="s">
        <v>1042</v>
      </c>
      <c r="G6526" t="s">
        <v>918</v>
      </c>
      <c r="H6526" t="s">
        <v>887</v>
      </c>
      <c r="I6526">
        <v>2</v>
      </c>
      <c r="J6526" t="s">
        <v>897</v>
      </c>
      <c r="K6526" t="s">
        <v>772</v>
      </c>
      <c r="L6526" t="s">
        <v>715</v>
      </c>
      <c r="M6526" t="s">
        <v>716</v>
      </c>
      <c r="N6526">
        <v>6</v>
      </c>
      <c r="O6526" t="s">
        <v>801</v>
      </c>
      <c r="Q6526">
        <v>3.31E-3</v>
      </c>
      <c r="V6526" t="s">
        <v>718</v>
      </c>
      <c r="W6526" t="s">
        <v>744</v>
      </c>
      <c r="X6526" t="s">
        <v>779</v>
      </c>
      <c r="Y6526" t="s">
        <v>736</v>
      </c>
      <c r="Z6526">
        <v>25</v>
      </c>
      <c r="AA6526" t="s">
        <v>722</v>
      </c>
      <c r="AB6526" t="s">
        <v>1011</v>
      </c>
      <c r="AC6526">
        <v>169495</v>
      </c>
      <c r="AD6526" t="s">
        <v>1012</v>
      </c>
      <c r="AE6526" t="s">
        <v>1013</v>
      </c>
      <c r="AF6526">
        <v>2014</v>
      </c>
    </row>
    <row r="6527" spans="1:32" x14ac:dyDescent="0.2">
      <c r="A6527" t="s">
        <v>1745</v>
      </c>
      <c r="B6527">
        <v>7758987</v>
      </c>
      <c r="C6527" t="s">
        <v>1746</v>
      </c>
      <c r="D6527" t="s">
        <v>709</v>
      </c>
      <c r="E6527" t="s">
        <v>1041</v>
      </c>
      <c r="F6527" t="s">
        <v>1042</v>
      </c>
      <c r="G6527" t="s">
        <v>918</v>
      </c>
      <c r="H6527" t="s">
        <v>887</v>
      </c>
      <c r="I6527">
        <v>2</v>
      </c>
      <c r="J6527" t="s">
        <v>897</v>
      </c>
      <c r="K6527" t="s">
        <v>772</v>
      </c>
      <c r="L6527" t="s">
        <v>715</v>
      </c>
      <c r="M6527" t="s">
        <v>716</v>
      </c>
      <c r="N6527">
        <v>6</v>
      </c>
      <c r="O6527" t="s">
        <v>801</v>
      </c>
      <c r="Q6527">
        <v>1.7600000000000001E-3</v>
      </c>
      <c r="V6527" t="s">
        <v>718</v>
      </c>
      <c r="W6527" t="s">
        <v>764</v>
      </c>
      <c r="X6527" t="s">
        <v>875</v>
      </c>
      <c r="Y6527" t="s">
        <v>736</v>
      </c>
      <c r="Z6527">
        <v>53</v>
      </c>
      <c r="AA6527" t="s">
        <v>722</v>
      </c>
      <c r="AB6527" t="s">
        <v>1011</v>
      </c>
      <c r="AC6527">
        <v>169495</v>
      </c>
      <c r="AD6527" t="s">
        <v>1012</v>
      </c>
      <c r="AE6527" t="s">
        <v>1013</v>
      </c>
      <c r="AF6527">
        <v>2014</v>
      </c>
    </row>
    <row r="6528" spans="1:32" x14ac:dyDescent="0.2">
      <c r="A6528" t="s">
        <v>1745</v>
      </c>
      <c r="B6528">
        <v>7758987</v>
      </c>
      <c r="C6528" t="s">
        <v>1746</v>
      </c>
      <c r="D6528" t="s">
        <v>709</v>
      </c>
      <c r="E6528" t="s">
        <v>2603</v>
      </c>
      <c r="F6528" t="s">
        <v>2604</v>
      </c>
      <c r="G6528" t="s">
        <v>918</v>
      </c>
      <c r="H6528" t="s">
        <v>1076</v>
      </c>
      <c r="I6528">
        <v>72</v>
      </c>
      <c r="J6528" t="s">
        <v>763</v>
      </c>
      <c r="K6528" t="s">
        <v>772</v>
      </c>
      <c r="L6528" t="s">
        <v>715</v>
      </c>
      <c r="M6528" t="s">
        <v>716</v>
      </c>
      <c r="N6528">
        <v>6</v>
      </c>
      <c r="O6528" t="s">
        <v>717</v>
      </c>
      <c r="Q6528">
        <v>2.3E-2</v>
      </c>
      <c r="V6528" t="s">
        <v>718</v>
      </c>
      <c r="W6528" t="s">
        <v>764</v>
      </c>
      <c r="X6528" t="s">
        <v>1069</v>
      </c>
      <c r="Y6528" t="s">
        <v>736</v>
      </c>
      <c r="Z6528">
        <v>30</v>
      </c>
      <c r="AA6528" t="s">
        <v>722</v>
      </c>
      <c r="AB6528" t="s">
        <v>2346</v>
      </c>
      <c r="AC6528">
        <v>91632</v>
      </c>
      <c r="AD6528" t="s">
        <v>2347</v>
      </c>
      <c r="AE6528" t="s">
        <v>2348</v>
      </c>
      <c r="AF6528">
        <v>2005</v>
      </c>
    </row>
    <row r="6529" spans="1:32" x14ac:dyDescent="0.2">
      <c r="A6529" t="s">
        <v>1745</v>
      </c>
      <c r="B6529">
        <v>7758987</v>
      </c>
      <c r="C6529" t="s">
        <v>1746</v>
      </c>
      <c r="D6529" t="s">
        <v>709</v>
      </c>
      <c r="E6529" t="s">
        <v>1041</v>
      </c>
      <c r="F6529" t="s">
        <v>1042</v>
      </c>
      <c r="G6529" t="s">
        <v>918</v>
      </c>
      <c r="H6529" t="s">
        <v>887</v>
      </c>
      <c r="I6529">
        <v>2</v>
      </c>
      <c r="J6529" t="s">
        <v>897</v>
      </c>
      <c r="K6529" t="s">
        <v>772</v>
      </c>
      <c r="L6529" t="s">
        <v>715</v>
      </c>
      <c r="M6529" t="s">
        <v>716</v>
      </c>
      <c r="N6529">
        <v>6</v>
      </c>
      <c r="O6529" t="s">
        <v>801</v>
      </c>
      <c r="Q6529">
        <v>1.7600000000000001E-3</v>
      </c>
      <c r="V6529" t="s">
        <v>718</v>
      </c>
      <c r="W6529" t="s">
        <v>764</v>
      </c>
      <c r="X6529" t="s">
        <v>784</v>
      </c>
      <c r="Y6529" t="s">
        <v>736</v>
      </c>
      <c r="Z6529">
        <v>53</v>
      </c>
      <c r="AA6529" t="s">
        <v>722</v>
      </c>
      <c r="AB6529" t="s">
        <v>1011</v>
      </c>
      <c r="AC6529">
        <v>169495</v>
      </c>
      <c r="AD6529" t="s">
        <v>1012</v>
      </c>
      <c r="AE6529" t="s">
        <v>1013</v>
      </c>
      <c r="AF6529">
        <v>2014</v>
      </c>
    </row>
    <row r="6530" spans="1:32" x14ac:dyDescent="0.2">
      <c r="A6530" t="s">
        <v>1745</v>
      </c>
      <c r="B6530">
        <v>7758987</v>
      </c>
      <c r="C6530" t="s">
        <v>1746</v>
      </c>
      <c r="D6530" t="s">
        <v>709</v>
      </c>
      <c r="E6530" t="s">
        <v>1041</v>
      </c>
      <c r="F6530" t="s">
        <v>1042</v>
      </c>
      <c r="G6530" t="s">
        <v>918</v>
      </c>
      <c r="H6530" t="s">
        <v>887</v>
      </c>
      <c r="I6530">
        <v>2</v>
      </c>
      <c r="J6530" t="s">
        <v>897</v>
      </c>
      <c r="K6530" t="s">
        <v>772</v>
      </c>
      <c r="L6530" t="s">
        <v>715</v>
      </c>
      <c r="M6530" t="s">
        <v>716</v>
      </c>
      <c r="N6530">
        <v>6</v>
      </c>
      <c r="O6530" t="s">
        <v>801</v>
      </c>
      <c r="Q6530">
        <v>7.1599999999999997E-3</v>
      </c>
      <c r="V6530" t="s">
        <v>718</v>
      </c>
      <c r="W6530" t="s">
        <v>764</v>
      </c>
      <c r="X6530" t="s">
        <v>970</v>
      </c>
      <c r="Y6530" t="s">
        <v>736</v>
      </c>
      <c r="Z6530">
        <v>53</v>
      </c>
      <c r="AA6530" t="s">
        <v>722</v>
      </c>
      <c r="AB6530" t="s">
        <v>1011</v>
      </c>
      <c r="AC6530">
        <v>169495</v>
      </c>
      <c r="AD6530" t="s">
        <v>1012</v>
      </c>
      <c r="AE6530" t="s">
        <v>1013</v>
      </c>
      <c r="AF6530">
        <v>2014</v>
      </c>
    </row>
    <row r="6531" spans="1:32" x14ac:dyDescent="0.2">
      <c r="A6531" t="s">
        <v>1745</v>
      </c>
      <c r="B6531">
        <v>7758987</v>
      </c>
      <c r="C6531" t="s">
        <v>1746</v>
      </c>
      <c r="D6531" t="s">
        <v>709</v>
      </c>
      <c r="E6531" t="s">
        <v>1041</v>
      </c>
      <c r="F6531" t="s">
        <v>1042</v>
      </c>
      <c r="G6531" t="s">
        <v>918</v>
      </c>
      <c r="H6531" t="s">
        <v>887</v>
      </c>
      <c r="I6531">
        <v>2</v>
      </c>
      <c r="J6531" t="s">
        <v>897</v>
      </c>
      <c r="K6531" t="s">
        <v>772</v>
      </c>
      <c r="L6531" t="s">
        <v>715</v>
      </c>
      <c r="M6531" t="s">
        <v>716</v>
      </c>
      <c r="N6531">
        <v>6</v>
      </c>
      <c r="O6531" t="s">
        <v>801</v>
      </c>
      <c r="Q6531">
        <v>7.1599999999999997E-3</v>
      </c>
      <c r="V6531" t="s">
        <v>718</v>
      </c>
      <c r="W6531" t="s">
        <v>744</v>
      </c>
      <c r="X6531" t="s">
        <v>779</v>
      </c>
      <c r="Y6531" t="s">
        <v>736</v>
      </c>
      <c r="Z6531">
        <v>53</v>
      </c>
      <c r="AA6531" t="s">
        <v>722</v>
      </c>
      <c r="AB6531" t="s">
        <v>1011</v>
      </c>
      <c r="AC6531">
        <v>169495</v>
      </c>
      <c r="AD6531" t="s">
        <v>1012</v>
      </c>
      <c r="AE6531" t="s">
        <v>1013</v>
      </c>
      <c r="AF6531">
        <v>2014</v>
      </c>
    </row>
    <row r="6532" spans="1:32" x14ac:dyDescent="0.2">
      <c r="A6532" t="s">
        <v>1745</v>
      </c>
      <c r="B6532">
        <v>7758987</v>
      </c>
      <c r="C6532" t="s">
        <v>1746</v>
      </c>
      <c r="D6532" t="s">
        <v>709</v>
      </c>
      <c r="E6532" t="s">
        <v>2603</v>
      </c>
      <c r="F6532" t="s">
        <v>2604</v>
      </c>
      <c r="G6532" t="s">
        <v>918</v>
      </c>
      <c r="H6532" t="s">
        <v>887</v>
      </c>
      <c r="I6532">
        <v>72</v>
      </c>
      <c r="J6532" t="s">
        <v>763</v>
      </c>
      <c r="K6532" t="s">
        <v>772</v>
      </c>
      <c r="L6532" t="s">
        <v>715</v>
      </c>
      <c r="M6532" t="s">
        <v>716</v>
      </c>
      <c r="N6532">
        <v>6</v>
      </c>
      <c r="O6532" t="s">
        <v>717</v>
      </c>
      <c r="Q6532">
        <v>2.2700000000000001E-2</v>
      </c>
      <c r="V6532" t="s">
        <v>718</v>
      </c>
      <c r="W6532" t="s">
        <v>764</v>
      </c>
      <c r="X6532" t="s">
        <v>1069</v>
      </c>
      <c r="Y6532" t="s">
        <v>736</v>
      </c>
      <c r="Z6532">
        <v>30</v>
      </c>
      <c r="AA6532" t="s">
        <v>722</v>
      </c>
      <c r="AB6532" t="s">
        <v>2330</v>
      </c>
      <c r="AC6532">
        <v>76228</v>
      </c>
      <c r="AD6532" t="s">
        <v>2331</v>
      </c>
      <c r="AE6532" t="s">
        <v>2332</v>
      </c>
      <c r="AF6532">
        <v>2001</v>
      </c>
    </row>
    <row r="6533" spans="1:32" x14ac:dyDescent="0.2">
      <c r="A6533" t="s">
        <v>1745</v>
      </c>
      <c r="B6533">
        <v>7758987</v>
      </c>
      <c r="C6533" t="s">
        <v>1746</v>
      </c>
      <c r="D6533" t="s">
        <v>709</v>
      </c>
      <c r="E6533" t="s">
        <v>1051</v>
      </c>
      <c r="F6533" t="s">
        <v>1052</v>
      </c>
      <c r="G6533" t="s">
        <v>918</v>
      </c>
      <c r="H6533" t="s">
        <v>1076</v>
      </c>
      <c r="I6533">
        <v>72</v>
      </c>
      <c r="J6533" t="s">
        <v>763</v>
      </c>
      <c r="K6533" t="s">
        <v>772</v>
      </c>
      <c r="L6533" t="s">
        <v>715</v>
      </c>
      <c r="M6533" t="s">
        <v>716</v>
      </c>
      <c r="N6533">
        <v>6</v>
      </c>
      <c r="O6533" t="s">
        <v>717</v>
      </c>
      <c r="Q6533">
        <v>1.0999999999999999E-2</v>
      </c>
      <c r="V6533" t="s">
        <v>718</v>
      </c>
      <c r="W6533" t="s">
        <v>813</v>
      </c>
      <c r="X6533" t="s">
        <v>2370</v>
      </c>
      <c r="Y6533" t="s">
        <v>736</v>
      </c>
      <c r="Z6533">
        <v>30</v>
      </c>
      <c r="AA6533" t="s">
        <v>722</v>
      </c>
      <c r="AB6533" t="s">
        <v>2346</v>
      </c>
      <c r="AC6533">
        <v>91632</v>
      </c>
      <c r="AD6533" t="s">
        <v>2347</v>
      </c>
      <c r="AE6533" t="s">
        <v>2348</v>
      </c>
      <c r="AF6533">
        <v>2005</v>
      </c>
    </row>
    <row r="6534" spans="1:32" x14ac:dyDescent="0.2">
      <c r="A6534" t="s">
        <v>1745</v>
      </c>
      <c r="B6534">
        <v>7758987</v>
      </c>
      <c r="C6534" t="s">
        <v>1746</v>
      </c>
      <c r="D6534" t="s">
        <v>709</v>
      </c>
      <c r="E6534" t="s">
        <v>1051</v>
      </c>
      <c r="F6534" t="s">
        <v>1052</v>
      </c>
      <c r="G6534" t="s">
        <v>918</v>
      </c>
      <c r="H6534" t="s">
        <v>887</v>
      </c>
      <c r="I6534">
        <v>24</v>
      </c>
      <c r="J6534" t="s">
        <v>763</v>
      </c>
      <c r="K6534" t="s">
        <v>772</v>
      </c>
      <c r="L6534" t="s">
        <v>715</v>
      </c>
      <c r="M6534" t="s">
        <v>716</v>
      </c>
      <c r="N6534">
        <v>6</v>
      </c>
      <c r="O6534" t="s">
        <v>717</v>
      </c>
      <c r="Q6534">
        <v>1.06E-2</v>
      </c>
      <c r="V6534" t="s">
        <v>718</v>
      </c>
      <c r="W6534" t="s">
        <v>744</v>
      </c>
      <c r="X6534" t="s">
        <v>779</v>
      </c>
      <c r="Y6534" t="s">
        <v>736</v>
      </c>
      <c r="Z6534">
        <v>30</v>
      </c>
      <c r="AA6534" t="s">
        <v>722</v>
      </c>
      <c r="AB6534" t="s">
        <v>2330</v>
      </c>
      <c r="AC6534">
        <v>76228</v>
      </c>
      <c r="AD6534" t="s">
        <v>2331</v>
      </c>
      <c r="AE6534" t="s">
        <v>2332</v>
      </c>
      <c r="AF6534">
        <v>2001</v>
      </c>
    </row>
    <row r="6535" spans="1:32" x14ac:dyDescent="0.2">
      <c r="A6535" t="s">
        <v>1745</v>
      </c>
      <c r="B6535">
        <v>7758987</v>
      </c>
      <c r="C6535" t="s">
        <v>1746</v>
      </c>
      <c r="D6535" t="s">
        <v>709</v>
      </c>
      <c r="E6535" t="s">
        <v>1051</v>
      </c>
      <c r="F6535" t="s">
        <v>1052</v>
      </c>
      <c r="G6535" t="s">
        <v>918</v>
      </c>
      <c r="H6535" t="s">
        <v>887</v>
      </c>
      <c r="I6535">
        <v>24</v>
      </c>
      <c r="J6535" t="s">
        <v>763</v>
      </c>
      <c r="K6535" t="s">
        <v>772</v>
      </c>
      <c r="L6535" t="s">
        <v>715</v>
      </c>
      <c r="M6535" t="s">
        <v>716</v>
      </c>
      <c r="N6535">
        <v>6</v>
      </c>
      <c r="O6535" t="s">
        <v>717</v>
      </c>
      <c r="Q6535">
        <v>1.06E-2</v>
      </c>
      <c r="V6535" t="s">
        <v>718</v>
      </c>
      <c r="W6535" t="s">
        <v>813</v>
      </c>
      <c r="X6535" t="s">
        <v>970</v>
      </c>
      <c r="Y6535" t="s">
        <v>736</v>
      </c>
      <c r="Z6535">
        <v>30</v>
      </c>
      <c r="AA6535" t="s">
        <v>722</v>
      </c>
      <c r="AB6535" t="s">
        <v>2330</v>
      </c>
      <c r="AC6535">
        <v>76228</v>
      </c>
      <c r="AD6535" t="s">
        <v>2331</v>
      </c>
      <c r="AE6535" t="s">
        <v>2332</v>
      </c>
      <c r="AF6535">
        <v>2001</v>
      </c>
    </row>
    <row r="6536" spans="1:32" x14ac:dyDescent="0.2">
      <c r="A6536" t="s">
        <v>1745</v>
      </c>
      <c r="B6536">
        <v>7758987</v>
      </c>
      <c r="C6536" t="s">
        <v>1746</v>
      </c>
      <c r="D6536" t="s">
        <v>709</v>
      </c>
      <c r="E6536" t="s">
        <v>1051</v>
      </c>
      <c r="F6536" t="s">
        <v>1052</v>
      </c>
      <c r="G6536" t="s">
        <v>918</v>
      </c>
      <c r="H6536" t="s">
        <v>1076</v>
      </c>
      <c r="I6536">
        <v>72</v>
      </c>
      <c r="J6536" t="s">
        <v>763</v>
      </c>
      <c r="K6536" t="s">
        <v>772</v>
      </c>
      <c r="L6536" t="s">
        <v>715</v>
      </c>
      <c r="M6536" t="s">
        <v>716</v>
      </c>
      <c r="N6536">
        <v>6</v>
      </c>
      <c r="O6536" t="s">
        <v>717</v>
      </c>
      <c r="Q6536">
        <v>9.2999999999999992E-3</v>
      </c>
      <c r="V6536" t="s">
        <v>718</v>
      </c>
      <c r="W6536" t="s">
        <v>764</v>
      </c>
      <c r="X6536" t="s">
        <v>1069</v>
      </c>
      <c r="Y6536" t="s">
        <v>736</v>
      </c>
      <c r="Z6536">
        <v>30</v>
      </c>
      <c r="AA6536" t="s">
        <v>722</v>
      </c>
      <c r="AB6536" t="s">
        <v>2346</v>
      </c>
      <c r="AC6536">
        <v>91632</v>
      </c>
      <c r="AD6536" t="s">
        <v>2347</v>
      </c>
      <c r="AE6536" t="s">
        <v>2348</v>
      </c>
      <c r="AF6536">
        <v>2005</v>
      </c>
    </row>
    <row r="6537" spans="1:32" x14ac:dyDescent="0.2">
      <c r="A6537" t="s">
        <v>1745</v>
      </c>
      <c r="B6537">
        <v>7758987</v>
      </c>
      <c r="C6537" t="s">
        <v>1746</v>
      </c>
      <c r="D6537" t="s">
        <v>709</v>
      </c>
      <c r="E6537" t="s">
        <v>1041</v>
      </c>
      <c r="F6537" t="s">
        <v>1042</v>
      </c>
      <c r="G6537" t="s">
        <v>918</v>
      </c>
      <c r="H6537" t="s">
        <v>874</v>
      </c>
      <c r="I6537">
        <v>8</v>
      </c>
      <c r="J6537" t="s">
        <v>1043</v>
      </c>
      <c r="K6537" t="s">
        <v>772</v>
      </c>
      <c r="L6537" t="s">
        <v>715</v>
      </c>
      <c r="M6537" t="s">
        <v>716</v>
      </c>
      <c r="N6537">
        <v>6</v>
      </c>
      <c r="O6537" t="s">
        <v>717</v>
      </c>
      <c r="Q6537">
        <v>3.5999999999999997E-2</v>
      </c>
      <c r="V6537" t="s">
        <v>718</v>
      </c>
      <c r="W6537" t="s">
        <v>744</v>
      </c>
      <c r="X6537" t="s">
        <v>744</v>
      </c>
      <c r="Y6537" t="s">
        <v>736</v>
      </c>
      <c r="Z6537">
        <v>14</v>
      </c>
      <c r="AA6537" t="s">
        <v>722</v>
      </c>
      <c r="AB6537" t="s">
        <v>1045</v>
      </c>
      <c r="AC6537">
        <v>156324</v>
      </c>
      <c r="AD6537" t="s">
        <v>1046</v>
      </c>
      <c r="AE6537" t="s">
        <v>1047</v>
      </c>
      <c r="AF6537">
        <v>2011</v>
      </c>
    </row>
    <row r="6538" spans="1:32" x14ac:dyDescent="0.2">
      <c r="A6538" t="s">
        <v>1745</v>
      </c>
      <c r="B6538">
        <v>7758987</v>
      </c>
      <c r="C6538" t="s">
        <v>1746</v>
      </c>
      <c r="D6538" t="s">
        <v>709</v>
      </c>
      <c r="E6538" t="s">
        <v>2603</v>
      </c>
      <c r="F6538" t="s">
        <v>2604</v>
      </c>
      <c r="G6538" t="s">
        <v>918</v>
      </c>
      <c r="H6538" t="s">
        <v>1076</v>
      </c>
      <c r="I6538">
        <v>72</v>
      </c>
      <c r="J6538" t="s">
        <v>763</v>
      </c>
      <c r="K6538" t="s">
        <v>772</v>
      </c>
      <c r="L6538" t="s">
        <v>715</v>
      </c>
      <c r="M6538" t="s">
        <v>716</v>
      </c>
      <c r="N6538">
        <v>6</v>
      </c>
      <c r="O6538" t="s">
        <v>717</v>
      </c>
      <c r="Q6538">
        <v>4.2000000000000003E-2</v>
      </c>
      <c r="V6538" t="s">
        <v>718</v>
      </c>
      <c r="W6538" t="s">
        <v>744</v>
      </c>
      <c r="X6538" t="s">
        <v>744</v>
      </c>
      <c r="Y6538" t="s">
        <v>736</v>
      </c>
      <c r="Z6538">
        <v>30</v>
      </c>
      <c r="AA6538" t="s">
        <v>722</v>
      </c>
      <c r="AB6538" t="s">
        <v>2346</v>
      </c>
      <c r="AC6538">
        <v>91632</v>
      </c>
      <c r="AD6538" t="s">
        <v>2347</v>
      </c>
      <c r="AE6538" t="s">
        <v>2348</v>
      </c>
      <c r="AF6538">
        <v>2005</v>
      </c>
    </row>
    <row r="6539" spans="1:32" x14ac:dyDescent="0.2">
      <c r="A6539" t="s">
        <v>1745</v>
      </c>
      <c r="B6539">
        <v>7758987</v>
      </c>
      <c r="C6539" t="s">
        <v>1746</v>
      </c>
      <c r="D6539" t="s">
        <v>709</v>
      </c>
      <c r="E6539" t="s">
        <v>1041</v>
      </c>
      <c r="F6539" t="s">
        <v>1042</v>
      </c>
      <c r="G6539" t="s">
        <v>918</v>
      </c>
      <c r="H6539" t="s">
        <v>887</v>
      </c>
      <c r="I6539">
        <v>2</v>
      </c>
      <c r="J6539" t="s">
        <v>897</v>
      </c>
      <c r="K6539" t="s">
        <v>772</v>
      </c>
      <c r="L6539" t="s">
        <v>715</v>
      </c>
      <c r="M6539" t="s">
        <v>716</v>
      </c>
      <c r="N6539">
        <v>6</v>
      </c>
      <c r="O6539" t="s">
        <v>801</v>
      </c>
      <c r="S6539">
        <v>1.66E-3</v>
      </c>
      <c r="U6539">
        <v>1.6900000000000001E-3</v>
      </c>
      <c r="V6539" t="s">
        <v>718</v>
      </c>
      <c r="W6539" t="s">
        <v>899</v>
      </c>
      <c r="X6539" t="s">
        <v>900</v>
      </c>
      <c r="Y6539" t="s">
        <v>736</v>
      </c>
      <c r="Z6539">
        <v>8</v>
      </c>
      <c r="AA6539" t="s">
        <v>722</v>
      </c>
      <c r="AB6539" t="s">
        <v>1011</v>
      </c>
      <c r="AC6539">
        <v>169495</v>
      </c>
      <c r="AD6539" t="s">
        <v>1012</v>
      </c>
      <c r="AE6539" t="s">
        <v>1013</v>
      </c>
      <c r="AF6539">
        <v>2014</v>
      </c>
    </row>
    <row r="6540" spans="1:32" x14ac:dyDescent="0.2">
      <c r="A6540" t="s">
        <v>1745</v>
      </c>
      <c r="B6540">
        <v>7758987</v>
      </c>
      <c r="C6540" t="s">
        <v>1746</v>
      </c>
      <c r="D6540" t="s">
        <v>709</v>
      </c>
      <c r="E6540" t="s">
        <v>1041</v>
      </c>
      <c r="F6540" t="s">
        <v>1042</v>
      </c>
      <c r="G6540" t="s">
        <v>918</v>
      </c>
      <c r="H6540" t="s">
        <v>887</v>
      </c>
      <c r="I6540">
        <v>2</v>
      </c>
      <c r="J6540" t="s">
        <v>897</v>
      </c>
      <c r="K6540" t="s">
        <v>772</v>
      </c>
      <c r="L6540" t="s">
        <v>715</v>
      </c>
      <c r="M6540" t="s">
        <v>716</v>
      </c>
      <c r="N6540">
        <v>6</v>
      </c>
      <c r="O6540" t="s">
        <v>801</v>
      </c>
      <c r="S6540">
        <v>3.2100000000000002E-3</v>
      </c>
      <c r="U6540">
        <v>3.2299999999999998E-3</v>
      </c>
      <c r="V6540" t="s">
        <v>718</v>
      </c>
      <c r="W6540" t="s">
        <v>899</v>
      </c>
      <c r="X6540" t="s">
        <v>900</v>
      </c>
      <c r="Y6540" t="s">
        <v>736</v>
      </c>
      <c r="Z6540">
        <v>4</v>
      </c>
      <c r="AA6540" t="s">
        <v>722</v>
      </c>
      <c r="AB6540" t="s">
        <v>1011</v>
      </c>
      <c r="AC6540">
        <v>169495</v>
      </c>
      <c r="AD6540" t="s">
        <v>1012</v>
      </c>
      <c r="AE6540" t="s">
        <v>1013</v>
      </c>
      <c r="AF6540">
        <v>2014</v>
      </c>
    </row>
    <row r="6541" spans="1:32" x14ac:dyDescent="0.2">
      <c r="A6541" t="s">
        <v>1745</v>
      </c>
      <c r="B6541">
        <v>7758987</v>
      </c>
      <c r="C6541" t="s">
        <v>1746</v>
      </c>
      <c r="D6541" t="s">
        <v>709</v>
      </c>
      <c r="E6541" t="s">
        <v>2603</v>
      </c>
      <c r="F6541" t="s">
        <v>2604</v>
      </c>
      <c r="G6541" t="s">
        <v>918</v>
      </c>
      <c r="H6541" t="s">
        <v>887</v>
      </c>
      <c r="I6541">
        <v>72</v>
      </c>
      <c r="J6541" t="s">
        <v>763</v>
      </c>
      <c r="K6541" t="s">
        <v>772</v>
      </c>
      <c r="L6541" t="s">
        <v>715</v>
      </c>
      <c r="M6541" t="s">
        <v>716</v>
      </c>
      <c r="N6541">
        <v>6</v>
      </c>
      <c r="O6541" t="s">
        <v>717</v>
      </c>
      <c r="Q6541">
        <v>2.2700000000000001E-2</v>
      </c>
      <c r="V6541" t="s">
        <v>718</v>
      </c>
      <c r="W6541" t="s">
        <v>813</v>
      </c>
      <c r="X6541" t="s">
        <v>970</v>
      </c>
      <c r="Y6541" t="s">
        <v>736</v>
      </c>
      <c r="Z6541">
        <v>30</v>
      </c>
      <c r="AA6541" t="s">
        <v>722</v>
      </c>
      <c r="AB6541" t="s">
        <v>2330</v>
      </c>
      <c r="AC6541">
        <v>76228</v>
      </c>
      <c r="AD6541" t="s">
        <v>2331</v>
      </c>
      <c r="AE6541" t="s">
        <v>2332</v>
      </c>
      <c r="AF6541">
        <v>2001</v>
      </c>
    </row>
    <row r="6542" spans="1:32" x14ac:dyDescent="0.2">
      <c r="A6542" t="s">
        <v>1745</v>
      </c>
      <c r="B6542">
        <v>7758987</v>
      </c>
      <c r="C6542" t="s">
        <v>1746</v>
      </c>
      <c r="D6542" t="s">
        <v>709</v>
      </c>
      <c r="E6542" t="s">
        <v>1041</v>
      </c>
      <c r="F6542" t="s">
        <v>1042</v>
      </c>
      <c r="G6542" t="s">
        <v>918</v>
      </c>
      <c r="H6542" t="s">
        <v>887</v>
      </c>
      <c r="I6542">
        <v>2</v>
      </c>
      <c r="J6542" t="s">
        <v>897</v>
      </c>
      <c r="K6542" t="s">
        <v>772</v>
      </c>
      <c r="L6542" t="s">
        <v>715</v>
      </c>
      <c r="M6542" t="s">
        <v>716</v>
      </c>
      <c r="N6542">
        <v>6</v>
      </c>
      <c r="O6542" t="s">
        <v>801</v>
      </c>
      <c r="S6542">
        <v>1.66E-3</v>
      </c>
      <c r="U6542">
        <v>1.6900000000000001E-3</v>
      </c>
      <c r="V6542" t="s">
        <v>718</v>
      </c>
      <c r="W6542" t="s">
        <v>899</v>
      </c>
      <c r="X6542" t="s">
        <v>900</v>
      </c>
      <c r="Y6542" t="s">
        <v>736</v>
      </c>
      <c r="Z6542">
        <v>8</v>
      </c>
      <c r="AA6542" t="s">
        <v>722</v>
      </c>
      <c r="AB6542" t="s">
        <v>1011</v>
      </c>
      <c r="AC6542">
        <v>169495</v>
      </c>
      <c r="AD6542" t="s">
        <v>1012</v>
      </c>
      <c r="AE6542" t="s">
        <v>1013</v>
      </c>
      <c r="AF6542">
        <v>2014</v>
      </c>
    </row>
    <row r="6543" spans="1:32" x14ac:dyDescent="0.2">
      <c r="A6543" t="s">
        <v>1745</v>
      </c>
      <c r="B6543">
        <v>7758987</v>
      </c>
      <c r="C6543" t="s">
        <v>1746</v>
      </c>
      <c r="D6543" t="s">
        <v>709</v>
      </c>
      <c r="E6543" t="s">
        <v>1041</v>
      </c>
      <c r="F6543" t="s">
        <v>1042</v>
      </c>
      <c r="G6543" t="s">
        <v>918</v>
      </c>
      <c r="H6543" t="s">
        <v>887</v>
      </c>
      <c r="I6543">
        <v>2</v>
      </c>
      <c r="J6543" t="s">
        <v>897</v>
      </c>
      <c r="K6543" t="s">
        <v>772</v>
      </c>
      <c r="L6543" t="s">
        <v>715</v>
      </c>
      <c r="M6543" t="s">
        <v>716</v>
      </c>
      <c r="N6543">
        <v>6</v>
      </c>
      <c r="O6543" t="s">
        <v>801</v>
      </c>
      <c r="S6543">
        <v>3.2100000000000002E-3</v>
      </c>
      <c r="U6543">
        <v>3.2299999999999998E-3</v>
      </c>
      <c r="V6543" t="s">
        <v>718</v>
      </c>
      <c r="W6543" t="s">
        <v>744</v>
      </c>
      <c r="X6543" t="s">
        <v>779</v>
      </c>
      <c r="Y6543" t="s">
        <v>736</v>
      </c>
      <c r="Z6543">
        <v>4</v>
      </c>
      <c r="AA6543" t="s">
        <v>722</v>
      </c>
      <c r="AB6543" t="s">
        <v>1011</v>
      </c>
      <c r="AC6543">
        <v>169495</v>
      </c>
      <c r="AD6543" t="s">
        <v>1012</v>
      </c>
      <c r="AE6543" t="s">
        <v>1013</v>
      </c>
      <c r="AF6543">
        <v>2014</v>
      </c>
    </row>
    <row r="6544" spans="1:32" x14ac:dyDescent="0.2">
      <c r="A6544" t="s">
        <v>1745</v>
      </c>
      <c r="B6544">
        <v>7758987</v>
      </c>
      <c r="C6544" t="s">
        <v>1746</v>
      </c>
      <c r="D6544" t="s">
        <v>709</v>
      </c>
      <c r="E6544" t="s">
        <v>1041</v>
      </c>
      <c r="F6544" t="s">
        <v>1042</v>
      </c>
      <c r="G6544" t="s">
        <v>918</v>
      </c>
      <c r="H6544" t="s">
        <v>887</v>
      </c>
      <c r="I6544">
        <v>2</v>
      </c>
      <c r="J6544" t="s">
        <v>897</v>
      </c>
      <c r="K6544" t="s">
        <v>772</v>
      </c>
      <c r="L6544" t="s">
        <v>715</v>
      </c>
      <c r="M6544" t="s">
        <v>716</v>
      </c>
      <c r="N6544">
        <v>6</v>
      </c>
      <c r="O6544" t="s">
        <v>801</v>
      </c>
      <c r="S6544">
        <v>3.2100000000000002E-3</v>
      </c>
      <c r="U6544">
        <v>3.2299999999999998E-3</v>
      </c>
      <c r="V6544" t="s">
        <v>718</v>
      </c>
      <c r="W6544" t="s">
        <v>744</v>
      </c>
      <c r="X6544" t="s">
        <v>779</v>
      </c>
      <c r="Y6544" t="s">
        <v>736</v>
      </c>
      <c r="Z6544">
        <v>14</v>
      </c>
      <c r="AA6544" t="s">
        <v>722</v>
      </c>
      <c r="AB6544" t="s">
        <v>1011</v>
      </c>
      <c r="AC6544">
        <v>169495</v>
      </c>
      <c r="AD6544" t="s">
        <v>1012</v>
      </c>
      <c r="AE6544" t="s">
        <v>1013</v>
      </c>
      <c r="AF6544">
        <v>2014</v>
      </c>
    </row>
    <row r="6545" spans="1:32" x14ac:dyDescent="0.2">
      <c r="A6545" t="s">
        <v>1745</v>
      </c>
      <c r="B6545">
        <v>7758987</v>
      </c>
      <c r="C6545" t="s">
        <v>1746</v>
      </c>
      <c r="D6545" t="s">
        <v>709</v>
      </c>
      <c r="E6545" t="s">
        <v>1041</v>
      </c>
      <c r="F6545" t="s">
        <v>1042</v>
      </c>
      <c r="G6545" t="s">
        <v>918</v>
      </c>
      <c r="H6545" t="s">
        <v>887</v>
      </c>
      <c r="I6545">
        <v>2</v>
      </c>
      <c r="J6545" t="s">
        <v>897</v>
      </c>
      <c r="K6545" t="s">
        <v>772</v>
      </c>
      <c r="L6545" t="s">
        <v>715</v>
      </c>
      <c r="M6545" t="s">
        <v>716</v>
      </c>
      <c r="N6545">
        <v>6</v>
      </c>
      <c r="O6545" t="s">
        <v>801</v>
      </c>
      <c r="S6545">
        <v>3.2100000000000002E-3</v>
      </c>
      <c r="U6545">
        <v>3.2299999999999998E-3</v>
      </c>
      <c r="V6545" t="s">
        <v>718</v>
      </c>
      <c r="W6545" t="s">
        <v>744</v>
      </c>
      <c r="X6545" t="s">
        <v>779</v>
      </c>
      <c r="Y6545" t="s">
        <v>736</v>
      </c>
      <c r="Z6545">
        <v>8</v>
      </c>
      <c r="AA6545" t="s">
        <v>722</v>
      </c>
      <c r="AB6545" t="s">
        <v>1011</v>
      </c>
      <c r="AC6545">
        <v>169495</v>
      </c>
      <c r="AD6545" t="s">
        <v>1012</v>
      </c>
      <c r="AE6545" t="s">
        <v>1013</v>
      </c>
      <c r="AF6545">
        <v>2014</v>
      </c>
    </row>
    <row r="6546" spans="1:32" x14ac:dyDescent="0.2">
      <c r="A6546" t="s">
        <v>1745</v>
      </c>
      <c r="B6546">
        <v>7758987</v>
      </c>
      <c r="C6546" t="s">
        <v>1746</v>
      </c>
      <c r="D6546" t="s">
        <v>709</v>
      </c>
      <c r="E6546" t="s">
        <v>1041</v>
      </c>
      <c r="F6546" t="s">
        <v>1042</v>
      </c>
      <c r="G6546" t="s">
        <v>918</v>
      </c>
      <c r="H6546" t="s">
        <v>887</v>
      </c>
      <c r="I6546">
        <v>72</v>
      </c>
      <c r="J6546" t="s">
        <v>897</v>
      </c>
      <c r="K6546" t="s">
        <v>772</v>
      </c>
      <c r="L6546" t="s">
        <v>715</v>
      </c>
      <c r="M6546" t="s">
        <v>716</v>
      </c>
      <c r="N6546">
        <v>6</v>
      </c>
      <c r="O6546" t="s">
        <v>801</v>
      </c>
      <c r="Q6546">
        <v>4.4249999999999998E-2</v>
      </c>
      <c r="S6546">
        <v>4.3999999999999997E-2</v>
      </c>
      <c r="U6546">
        <v>4.4499999999999998E-2</v>
      </c>
      <c r="V6546" t="s">
        <v>718</v>
      </c>
      <c r="W6546" t="s">
        <v>899</v>
      </c>
      <c r="X6546" t="s">
        <v>900</v>
      </c>
      <c r="Y6546" t="s">
        <v>736</v>
      </c>
      <c r="Z6546">
        <v>4</v>
      </c>
      <c r="AA6546" t="s">
        <v>722</v>
      </c>
      <c r="AB6546" t="s">
        <v>1011</v>
      </c>
      <c r="AC6546">
        <v>169495</v>
      </c>
      <c r="AD6546" t="s">
        <v>1012</v>
      </c>
      <c r="AE6546" t="s">
        <v>1013</v>
      </c>
      <c r="AF6546">
        <v>2014</v>
      </c>
    </row>
    <row r="6547" spans="1:32" x14ac:dyDescent="0.2">
      <c r="A6547" t="s">
        <v>1745</v>
      </c>
      <c r="B6547">
        <v>7758987</v>
      </c>
      <c r="C6547" t="s">
        <v>1746</v>
      </c>
      <c r="D6547" t="s">
        <v>709</v>
      </c>
      <c r="E6547" t="s">
        <v>1041</v>
      </c>
      <c r="F6547" t="s">
        <v>1042</v>
      </c>
      <c r="G6547" t="s">
        <v>918</v>
      </c>
      <c r="H6547" t="s">
        <v>887</v>
      </c>
      <c r="I6547">
        <v>72</v>
      </c>
      <c r="J6547" t="s">
        <v>897</v>
      </c>
      <c r="K6547" t="s">
        <v>772</v>
      </c>
      <c r="L6547" t="s">
        <v>715</v>
      </c>
      <c r="M6547" t="s">
        <v>716</v>
      </c>
      <c r="N6547">
        <v>6</v>
      </c>
      <c r="O6547" t="s">
        <v>801</v>
      </c>
      <c r="Q6547">
        <v>8.6400000000000005E-2</v>
      </c>
      <c r="S6547">
        <v>8.2199999999999995E-2</v>
      </c>
      <c r="U6547">
        <v>9.06E-2</v>
      </c>
      <c r="V6547" t="s">
        <v>718</v>
      </c>
      <c r="W6547" t="s">
        <v>744</v>
      </c>
      <c r="X6547" t="s">
        <v>744</v>
      </c>
      <c r="Y6547" t="s">
        <v>736</v>
      </c>
      <c r="Z6547">
        <v>4</v>
      </c>
      <c r="AA6547" t="s">
        <v>722</v>
      </c>
      <c r="AB6547" t="s">
        <v>1011</v>
      </c>
      <c r="AC6547">
        <v>169495</v>
      </c>
      <c r="AD6547" t="s">
        <v>1012</v>
      </c>
      <c r="AE6547" t="s">
        <v>1013</v>
      </c>
      <c r="AF6547">
        <v>2014</v>
      </c>
    </row>
    <row r="6548" spans="1:32" x14ac:dyDescent="0.2">
      <c r="A6548" t="s">
        <v>1745</v>
      </c>
      <c r="B6548">
        <v>7758987</v>
      </c>
      <c r="C6548" t="s">
        <v>1746</v>
      </c>
      <c r="D6548" t="s">
        <v>709</v>
      </c>
      <c r="E6548" t="s">
        <v>2603</v>
      </c>
      <c r="F6548" t="s">
        <v>2604</v>
      </c>
      <c r="G6548" t="s">
        <v>918</v>
      </c>
      <c r="H6548" t="s">
        <v>887</v>
      </c>
      <c r="I6548">
        <v>72</v>
      </c>
      <c r="J6548" t="s">
        <v>763</v>
      </c>
      <c r="K6548" t="s">
        <v>772</v>
      </c>
      <c r="L6548" t="s">
        <v>715</v>
      </c>
      <c r="M6548" t="s">
        <v>716</v>
      </c>
      <c r="N6548">
        <v>6</v>
      </c>
      <c r="O6548" t="s">
        <v>717</v>
      </c>
      <c r="Q6548">
        <v>2.2700000000000001E-2</v>
      </c>
      <c r="V6548" t="s">
        <v>718</v>
      </c>
      <c r="W6548" t="s">
        <v>764</v>
      </c>
      <c r="X6548" t="s">
        <v>784</v>
      </c>
      <c r="Y6548" t="s">
        <v>736</v>
      </c>
      <c r="Z6548">
        <v>30</v>
      </c>
      <c r="AA6548" t="s">
        <v>722</v>
      </c>
      <c r="AB6548" t="s">
        <v>2330</v>
      </c>
      <c r="AC6548">
        <v>76228</v>
      </c>
      <c r="AD6548" t="s">
        <v>2331</v>
      </c>
      <c r="AE6548" t="s">
        <v>2332</v>
      </c>
      <c r="AF6548">
        <v>2001</v>
      </c>
    </row>
    <row r="6549" spans="1:32" x14ac:dyDescent="0.2">
      <c r="A6549" t="s">
        <v>1745</v>
      </c>
      <c r="B6549">
        <v>7758987</v>
      </c>
      <c r="C6549" t="s">
        <v>1746</v>
      </c>
      <c r="D6549" t="s">
        <v>709</v>
      </c>
      <c r="E6549" t="s">
        <v>1051</v>
      </c>
      <c r="F6549" t="s">
        <v>1052</v>
      </c>
      <c r="G6549" t="s">
        <v>918</v>
      </c>
      <c r="H6549" t="s">
        <v>887</v>
      </c>
      <c r="I6549">
        <v>72</v>
      </c>
      <c r="J6549" t="s">
        <v>763</v>
      </c>
      <c r="K6549" t="s">
        <v>772</v>
      </c>
      <c r="L6549" t="s">
        <v>715</v>
      </c>
      <c r="M6549" t="s">
        <v>716</v>
      </c>
      <c r="N6549">
        <v>6</v>
      </c>
      <c r="O6549" t="s">
        <v>717</v>
      </c>
      <c r="Q6549">
        <v>9.2999999999999992E-3</v>
      </c>
      <c r="V6549" t="s">
        <v>718</v>
      </c>
      <c r="W6549" t="s">
        <v>744</v>
      </c>
      <c r="X6549" t="s">
        <v>779</v>
      </c>
      <c r="Y6549" t="s">
        <v>736</v>
      </c>
      <c r="Z6549">
        <v>30</v>
      </c>
      <c r="AA6549" t="s">
        <v>722</v>
      </c>
      <c r="AB6549" t="s">
        <v>2330</v>
      </c>
      <c r="AC6549">
        <v>76228</v>
      </c>
      <c r="AD6549" t="s">
        <v>2331</v>
      </c>
      <c r="AE6549" t="s">
        <v>2332</v>
      </c>
      <c r="AF6549">
        <v>2001</v>
      </c>
    </row>
    <row r="6550" spans="1:32" x14ac:dyDescent="0.2">
      <c r="A6550" t="s">
        <v>1745</v>
      </c>
      <c r="B6550">
        <v>7758987</v>
      </c>
      <c r="C6550" t="s">
        <v>1746</v>
      </c>
      <c r="D6550" t="s">
        <v>709</v>
      </c>
      <c r="E6550" t="s">
        <v>1051</v>
      </c>
      <c r="F6550" t="s">
        <v>1052</v>
      </c>
      <c r="G6550" t="s">
        <v>918</v>
      </c>
      <c r="H6550" t="s">
        <v>1076</v>
      </c>
      <c r="I6550">
        <v>72</v>
      </c>
      <c r="J6550" t="s">
        <v>763</v>
      </c>
      <c r="K6550" t="s">
        <v>772</v>
      </c>
      <c r="L6550" t="s">
        <v>715</v>
      </c>
      <c r="M6550" t="s">
        <v>716</v>
      </c>
      <c r="N6550">
        <v>6</v>
      </c>
      <c r="O6550" t="s">
        <v>717</v>
      </c>
      <c r="Q6550">
        <v>1.0999999999999999E-2</v>
      </c>
      <c r="V6550" t="s">
        <v>718</v>
      </c>
      <c r="W6550" t="s">
        <v>764</v>
      </c>
      <c r="X6550" t="s">
        <v>1069</v>
      </c>
      <c r="Y6550" t="s">
        <v>736</v>
      </c>
      <c r="Z6550">
        <v>30</v>
      </c>
      <c r="AA6550" t="s">
        <v>722</v>
      </c>
      <c r="AB6550" t="s">
        <v>2346</v>
      </c>
      <c r="AC6550">
        <v>91632</v>
      </c>
      <c r="AD6550" t="s">
        <v>2347</v>
      </c>
      <c r="AE6550" t="s">
        <v>2348</v>
      </c>
      <c r="AF6550">
        <v>2005</v>
      </c>
    </row>
    <row r="6551" spans="1:32" x14ac:dyDescent="0.2">
      <c r="A6551" t="s">
        <v>1745</v>
      </c>
      <c r="B6551">
        <v>7758987</v>
      </c>
      <c r="C6551" t="s">
        <v>1746</v>
      </c>
      <c r="D6551" t="s">
        <v>709</v>
      </c>
      <c r="E6551" t="s">
        <v>1051</v>
      </c>
      <c r="F6551" t="s">
        <v>1052</v>
      </c>
      <c r="G6551" t="s">
        <v>918</v>
      </c>
      <c r="H6551" t="s">
        <v>1076</v>
      </c>
      <c r="I6551">
        <v>72</v>
      </c>
      <c r="J6551" t="s">
        <v>763</v>
      </c>
      <c r="K6551" t="s">
        <v>772</v>
      </c>
      <c r="L6551" t="s">
        <v>715</v>
      </c>
      <c r="M6551" t="s">
        <v>716</v>
      </c>
      <c r="N6551">
        <v>6</v>
      </c>
      <c r="O6551" t="s">
        <v>717</v>
      </c>
      <c r="Q6551">
        <v>9.2999999999999992E-3</v>
      </c>
      <c r="V6551" t="s">
        <v>718</v>
      </c>
      <c r="W6551" t="s">
        <v>813</v>
      </c>
      <c r="X6551" t="s">
        <v>2370</v>
      </c>
      <c r="Y6551" t="s">
        <v>736</v>
      </c>
      <c r="Z6551">
        <v>30</v>
      </c>
      <c r="AA6551" t="s">
        <v>722</v>
      </c>
      <c r="AB6551" t="s">
        <v>2346</v>
      </c>
      <c r="AC6551">
        <v>91632</v>
      </c>
      <c r="AD6551" t="s">
        <v>2347</v>
      </c>
      <c r="AE6551" t="s">
        <v>2348</v>
      </c>
      <c r="AF6551">
        <v>2005</v>
      </c>
    </row>
    <row r="6552" spans="1:32" x14ac:dyDescent="0.2">
      <c r="A6552" t="s">
        <v>1745</v>
      </c>
      <c r="B6552">
        <v>7758987</v>
      </c>
      <c r="C6552" t="s">
        <v>1746</v>
      </c>
      <c r="D6552" t="s">
        <v>709</v>
      </c>
      <c r="E6552" t="s">
        <v>1041</v>
      </c>
      <c r="F6552" t="s">
        <v>1042</v>
      </c>
      <c r="G6552" t="s">
        <v>918</v>
      </c>
      <c r="H6552" t="s">
        <v>887</v>
      </c>
      <c r="I6552">
        <v>89</v>
      </c>
      <c r="J6552" t="s">
        <v>897</v>
      </c>
      <c r="K6552" t="s">
        <v>772</v>
      </c>
      <c r="L6552" t="s">
        <v>715</v>
      </c>
      <c r="M6552" t="s">
        <v>716</v>
      </c>
      <c r="N6552">
        <v>6</v>
      </c>
      <c r="O6552" t="s">
        <v>801</v>
      </c>
      <c r="Q6552">
        <v>6.3E-2</v>
      </c>
      <c r="S6552">
        <v>6.1499999999999999E-2</v>
      </c>
      <c r="U6552">
        <v>6.4500000000000002E-2</v>
      </c>
      <c r="V6552" t="s">
        <v>718</v>
      </c>
      <c r="W6552" t="s">
        <v>899</v>
      </c>
      <c r="X6552" t="s">
        <v>900</v>
      </c>
      <c r="Y6552" t="s">
        <v>736</v>
      </c>
      <c r="Z6552">
        <v>4</v>
      </c>
      <c r="AA6552" t="s">
        <v>722</v>
      </c>
      <c r="AB6552" t="s">
        <v>1011</v>
      </c>
      <c r="AC6552">
        <v>169495</v>
      </c>
      <c r="AD6552" t="s">
        <v>1012</v>
      </c>
      <c r="AE6552" t="s">
        <v>1013</v>
      </c>
      <c r="AF6552">
        <v>2014</v>
      </c>
    </row>
    <row r="6553" spans="1:32" x14ac:dyDescent="0.2">
      <c r="A6553" t="s">
        <v>1745</v>
      </c>
      <c r="B6553">
        <v>7758987</v>
      </c>
      <c r="C6553" t="s">
        <v>1746</v>
      </c>
      <c r="D6553" t="s">
        <v>709</v>
      </c>
      <c r="E6553" t="s">
        <v>1041</v>
      </c>
      <c r="F6553" t="s">
        <v>1042</v>
      </c>
      <c r="G6553" t="s">
        <v>918</v>
      </c>
      <c r="H6553" t="s">
        <v>887</v>
      </c>
      <c r="I6553">
        <v>89</v>
      </c>
      <c r="J6553" t="s">
        <v>897</v>
      </c>
      <c r="K6553" t="s">
        <v>772</v>
      </c>
      <c r="L6553" t="s">
        <v>715</v>
      </c>
      <c r="M6553" t="s">
        <v>716</v>
      </c>
      <c r="N6553">
        <v>6</v>
      </c>
      <c r="O6553" t="s">
        <v>801</v>
      </c>
      <c r="Q6553">
        <v>0.124</v>
      </c>
      <c r="S6553">
        <v>0.11600000000000001</v>
      </c>
      <c r="U6553">
        <v>0.13200000000000001</v>
      </c>
      <c r="V6553" t="s">
        <v>718</v>
      </c>
      <c r="W6553" t="s">
        <v>744</v>
      </c>
      <c r="X6553" t="s">
        <v>744</v>
      </c>
      <c r="Y6553" t="s">
        <v>736</v>
      </c>
      <c r="Z6553">
        <v>4</v>
      </c>
      <c r="AA6553" t="s">
        <v>722</v>
      </c>
      <c r="AB6553" t="s">
        <v>1011</v>
      </c>
      <c r="AC6553">
        <v>169495</v>
      </c>
      <c r="AD6553" t="s">
        <v>1012</v>
      </c>
      <c r="AE6553" t="s">
        <v>1013</v>
      </c>
      <c r="AF6553">
        <v>2014</v>
      </c>
    </row>
    <row r="6554" spans="1:32" x14ac:dyDescent="0.2">
      <c r="A6554" t="s">
        <v>1745</v>
      </c>
      <c r="B6554">
        <v>7758987</v>
      </c>
      <c r="C6554" t="s">
        <v>1746</v>
      </c>
      <c r="D6554" t="s">
        <v>709</v>
      </c>
      <c r="E6554" t="s">
        <v>1041</v>
      </c>
      <c r="F6554" t="s">
        <v>1042</v>
      </c>
      <c r="G6554" t="s">
        <v>918</v>
      </c>
      <c r="H6554" t="s">
        <v>887</v>
      </c>
      <c r="I6554">
        <v>16</v>
      </c>
      <c r="J6554" t="s">
        <v>897</v>
      </c>
      <c r="K6554" t="s">
        <v>772</v>
      </c>
      <c r="L6554" t="s">
        <v>715</v>
      </c>
      <c r="M6554" t="s">
        <v>716</v>
      </c>
      <c r="N6554">
        <v>6</v>
      </c>
      <c r="O6554" t="s">
        <v>801</v>
      </c>
      <c r="Q6554">
        <v>8.4200000000000004E-3</v>
      </c>
      <c r="S6554">
        <v>7.8100000000000001E-3</v>
      </c>
      <c r="U6554">
        <v>9.0200000000000002E-3</v>
      </c>
      <c r="V6554" t="s">
        <v>718</v>
      </c>
      <c r="W6554" t="s">
        <v>744</v>
      </c>
      <c r="X6554" t="s">
        <v>744</v>
      </c>
      <c r="Y6554" t="s">
        <v>736</v>
      </c>
      <c r="Z6554">
        <v>4</v>
      </c>
      <c r="AA6554" t="s">
        <v>722</v>
      </c>
      <c r="AB6554" t="s">
        <v>1011</v>
      </c>
      <c r="AC6554">
        <v>169495</v>
      </c>
      <c r="AD6554" t="s">
        <v>1012</v>
      </c>
      <c r="AE6554" t="s">
        <v>1013</v>
      </c>
      <c r="AF6554">
        <v>2014</v>
      </c>
    </row>
    <row r="6555" spans="1:32" x14ac:dyDescent="0.2">
      <c r="A6555" t="s">
        <v>1745</v>
      </c>
      <c r="B6555">
        <v>7758987</v>
      </c>
      <c r="C6555" t="s">
        <v>1746</v>
      </c>
      <c r="D6555" t="s">
        <v>709</v>
      </c>
      <c r="E6555" t="s">
        <v>1041</v>
      </c>
      <c r="F6555" t="s">
        <v>1042</v>
      </c>
      <c r="G6555" t="s">
        <v>918</v>
      </c>
      <c r="H6555" t="s">
        <v>887</v>
      </c>
      <c r="I6555">
        <v>16</v>
      </c>
      <c r="J6555" t="s">
        <v>897</v>
      </c>
      <c r="K6555" t="s">
        <v>772</v>
      </c>
      <c r="L6555" t="s">
        <v>715</v>
      </c>
      <c r="M6555" t="s">
        <v>716</v>
      </c>
      <c r="N6555">
        <v>6</v>
      </c>
      <c r="O6555" t="s">
        <v>801</v>
      </c>
      <c r="Q6555">
        <v>8.4200000000000004E-3</v>
      </c>
      <c r="S6555">
        <v>7.8100000000000001E-3</v>
      </c>
      <c r="U6555">
        <v>9.0200000000000002E-3</v>
      </c>
      <c r="V6555" t="s">
        <v>718</v>
      </c>
      <c r="W6555" t="s">
        <v>899</v>
      </c>
      <c r="X6555" t="s">
        <v>900</v>
      </c>
      <c r="Y6555" t="s">
        <v>736</v>
      </c>
      <c r="Z6555">
        <v>4</v>
      </c>
      <c r="AA6555" t="s">
        <v>722</v>
      </c>
      <c r="AB6555" t="s">
        <v>1011</v>
      </c>
      <c r="AC6555">
        <v>169495</v>
      </c>
      <c r="AD6555" t="s">
        <v>1012</v>
      </c>
      <c r="AE6555" t="s">
        <v>1013</v>
      </c>
      <c r="AF6555">
        <v>2014</v>
      </c>
    </row>
    <row r="6556" spans="1:32" x14ac:dyDescent="0.2">
      <c r="A6556" t="s">
        <v>1745</v>
      </c>
      <c r="B6556">
        <v>7758987</v>
      </c>
      <c r="C6556" t="s">
        <v>1746</v>
      </c>
      <c r="D6556" t="s">
        <v>709</v>
      </c>
      <c r="E6556" t="s">
        <v>1041</v>
      </c>
      <c r="F6556" t="s">
        <v>1042</v>
      </c>
      <c r="G6556" t="s">
        <v>918</v>
      </c>
      <c r="H6556" t="s">
        <v>887</v>
      </c>
      <c r="I6556">
        <v>27</v>
      </c>
      <c r="J6556" t="s">
        <v>897</v>
      </c>
      <c r="K6556" t="s">
        <v>772</v>
      </c>
      <c r="L6556" t="s">
        <v>715</v>
      </c>
      <c r="M6556" t="s">
        <v>716</v>
      </c>
      <c r="N6556">
        <v>6</v>
      </c>
      <c r="O6556" t="s">
        <v>801</v>
      </c>
      <c r="Q6556">
        <v>1.124E-2</v>
      </c>
      <c r="V6556" t="s">
        <v>718</v>
      </c>
      <c r="W6556" t="s">
        <v>744</v>
      </c>
      <c r="X6556" t="s">
        <v>744</v>
      </c>
      <c r="Y6556" t="s">
        <v>736</v>
      </c>
      <c r="Z6556">
        <v>4</v>
      </c>
      <c r="AA6556" t="s">
        <v>722</v>
      </c>
      <c r="AB6556" t="s">
        <v>2503</v>
      </c>
      <c r="AC6556">
        <v>166130</v>
      </c>
      <c r="AD6556" t="s">
        <v>2504</v>
      </c>
      <c r="AE6556" t="s">
        <v>2505</v>
      </c>
      <c r="AF6556">
        <v>2012</v>
      </c>
    </row>
    <row r="6557" spans="1:32" x14ac:dyDescent="0.2">
      <c r="A6557" t="s">
        <v>1745</v>
      </c>
      <c r="B6557">
        <v>7758987</v>
      </c>
      <c r="C6557" t="s">
        <v>1746</v>
      </c>
      <c r="D6557" t="s">
        <v>709</v>
      </c>
      <c r="E6557" t="s">
        <v>2603</v>
      </c>
      <c r="F6557" t="s">
        <v>2604</v>
      </c>
      <c r="G6557" t="s">
        <v>918</v>
      </c>
      <c r="H6557" t="s">
        <v>1076</v>
      </c>
      <c r="I6557">
        <v>72</v>
      </c>
      <c r="J6557" t="s">
        <v>763</v>
      </c>
      <c r="K6557" t="s">
        <v>772</v>
      </c>
      <c r="L6557" t="s">
        <v>715</v>
      </c>
      <c r="M6557" t="s">
        <v>716</v>
      </c>
      <c r="N6557">
        <v>6</v>
      </c>
      <c r="O6557" t="s">
        <v>717</v>
      </c>
      <c r="Q6557">
        <v>2.3E-2</v>
      </c>
      <c r="V6557" t="s">
        <v>718</v>
      </c>
      <c r="W6557" t="s">
        <v>813</v>
      </c>
      <c r="X6557" t="s">
        <v>2370</v>
      </c>
      <c r="Y6557" t="s">
        <v>736</v>
      </c>
      <c r="Z6557">
        <v>30</v>
      </c>
      <c r="AA6557" t="s">
        <v>722</v>
      </c>
      <c r="AB6557" t="s">
        <v>2346</v>
      </c>
      <c r="AC6557">
        <v>91632</v>
      </c>
      <c r="AD6557" t="s">
        <v>2347</v>
      </c>
      <c r="AE6557" t="s">
        <v>2348</v>
      </c>
      <c r="AF6557">
        <v>2005</v>
      </c>
    </row>
    <row r="6558" spans="1:32" x14ac:dyDescent="0.2">
      <c r="A6558" t="s">
        <v>1745</v>
      </c>
      <c r="B6558">
        <v>7758987</v>
      </c>
      <c r="C6558" t="s">
        <v>1746</v>
      </c>
      <c r="D6558" t="s">
        <v>709</v>
      </c>
      <c r="E6558" t="s">
        <v>2603</v>
      </c>
      <c r="F6558" t="s">
        <v>2604</v>
      </c>
      <c r="G6558" t="s">
        <v>918</v>
      </c>
      <c r="H6558" t="s">
        <v>887</v>
      </c>
      <c r="I6558">
        <v>72</v>
      </c>
      <c r="J6558" t="s">
        <v>763</v>
      </c>
      <c r="K6558" t="s">
        <v>772</v>
      </c>
      <c r="L6558" t="s">
        <v>715</v>
      </c>
      <c r="M6558" t="s">
        <v>716</v>
      </c>
      <c r="N6558">
        <v>6</v>
      </c>
      <c r="O6558" t="s">
        <v>717</v>
      </c>
      <c r="Q6558">
        <v>4.2099999999999999E-2</v>
      </c>
      <c r="V6558" t="s">
        <v>718</v>
      </c>
      <c r="W6558" t="s">
        <v>744</v>
      </c>
      <c r="X6558" t="s">
        <v>779</v>
      </c>
      <c r="Y6558" t="s">
        <v>736</v>
      </c>
      <c r="Z6558">
        <v>30</v>
      </c>
      <c r="AA6558" t="s">
        <v>722</v>
      </c>
      <c r="AB6558" t="s">
        <v>2330</v>
      </c>
      <c r="AC6558">
        <v>76228</v>
      </c>
      <c r="AD6558" t="s">
        <v>2331</v>
      </c>
      <c r="AE6558" t="s">
        <v>2332</v>
      </c>
      <c r="AF6558">
        <v>2001</v>
      </c>
    </row>
    <row r="6559" spans="1:32" x14ac:dyDescent="0.2">
      <c r="A6559" t="s">
        <v>1745</v>
      </c>
      <c r="B6559">
        <v>7758987</v>
      </c>
      <c r="C6559" t="s">
        <v>1746</v>
      </c>
      <c r="D6559" t="s">
        <v>709</v>
      </c>
      <c r="E6559" t="s">
        <v>1041</v>
      </c>
      <c r="F6559" t="s">
        <v>1042</v>
      </c>
      <c r="G6559" t="s">
        <v>918</v>
      </c>
      <c r="H6559" t="s">
        <v>887</v>
      </c>
      <c r="I6559">
        <v>61</v>
      </c>
      <c r="J6559" t="s">
        <v>897</v>
      </c>
      <c r="K6559" t="s">
        <v>772</v>
      </c>
      <c r="L6559" t="s">
        <v>715</v>
      </c>
      <c r="M6559" t="s">
        <v>716</v>
      </c>
      <c r="N6559">
        <v>6</v>
      </c>
      <c r="O6559" t="s">
        <v>801</v>
      </c>
      <c r="Q6559">
        <v>9.0149999999999994E-2</v>
      </c>
      <c r="S6559">
        <v>8.9200000000000002E-2</v>
      </c>
      <c r="U6559">
        <v>9.11E-2</v>
      </c>
      <c r="V6559" t="s">
        <v>718</v>
      </c>
      <c r="W6559" t="s">
        <v>744</v>
      </c>
      <c r="X6559" t="s">
        <v>744</v>
      </c>
      <c r="Y6559" t="s">
        <v>736</v>
      </c>
      <c r="Z6559">
        <v>4</v>
      </c>
      <c r="AA6559" t="s">
        <v>722</v>
      </c>
      <c r="AB6559" t="s">
        <v>1011</v>
      </c>
      <c r="AC6559">
        <v>169495</v>
      </c>
      <c r="AD6559" t="s">
        <v>1012</v>
      </c>
      <c r="AE6559" t="s">
        <v>1013</v>
      </c>
      <c r="AF6559">
        <v>2014</v>
      </c>
    </row>
    <row r="6560" spans="1:32" x14ac:dyDescent="0.2">
      <c r="A6560" t="s">
        <v>1745</v>
      </c>
      <c r="B6560">
        <v>7758987</v>
      </c>
      <c r="C6560" t="s">
        <v>1746</v>
      </c>
      <c r="D6560" t="s">
        <v>709</v>
      </c>
      <c r="E6560" t="s">
        <v>1041</v>
      </c>
      <c r="F6560" t="s">
        <v>1042</v>
      </c>
      <c r="G6560" t="s">
        <v>918</v>
      </c>
      <c r="H6560" t="s">
        <v>887</v>
      </c>
      <c r="I6560">
        <v>61</v>
      </c>
      <c r="J6560" t="s">
        <v>897</v>
      </c>
      <c r="K6560" t="s">
        <v>772</v>
      </c>
      <c r="L6560" t="s">
        <v>715</v>
      </c>
      <c r="M6560" t="s">
        <v>716</v>
      </c>
      <c r="N6560">
        <v>6</v>
      </c>
      <c r="O6560" t="s">
        <v>801</v>
      </c>
      <c r="Q6560">
        <v>4.4049999999999999E-2</v>
      </c>
      <c r="S6560">
        <v>4.36E-2</v>
      </c>
      <c r="U6560">
        <v>4.4499999999999998E-2</v>
      </c>
      <c r="V6560" t="s">
        <v>718</v>
      </c>
      <c r="W6560" t="s">
        <v>899</v>
      </c>
      <c r="X6560" t="s">
        <v>900</v>
      </c>
      <c r="Y6560" t="s">
        <v>736</v>
      </c>
      <c r="Z6560">
        <v>4</v>
      </c>
      <c r="AA6560" t="s">
        <v>722</v>
      </c>
      <c r="AB6560" t="s">
        <v>1011</v>
      </c>
      <c r="AC6560">
        <v>169495</v>
      </c>
      <c r="AD6560" t="s">
        <v>1012</v>
      </c>
      <c r="AE6560" t="s">
        <v>1013</v>
      </c>
      <c r="AF6560">
        <v>2014</v>
      </c>
    </row>
    <row r="6561" spans="1:32" x14ac:dyDescent="0.2">
      <c r="A6561" t="s">
        <v>1745</v>
      </c>
      <c r="B6561">
        <v>7758987</v>
      </c>
      <c r="C6561" t="s">
        <v>1746</v>
      </c>
      <c r="D6561" t="s">
        <v>709</v>
      </c>
      <c r="E6561" t="s">
        <v>1041</v>
      </c>
      <c r="F6561" t="s">
        <v>1042</v>
      </c>
      <c r="G6561" t="s">
        <v>918</v>
      </c>
      <c r="H6561" t="s">
        <v>887</v>
      </c>
      <c r="I6561">
        <v>1</v>
      </c>
      <c r="J6561" t="s">
        <v>897</v>
      </c>
      <c r="K6561" t="s">
        <v>772</v>
      </c>
      <c r="L6561" t="s">
        <v>715</v>
      </c>
      <c r="M6561" t="s">
        <v>716</v>
      </c>
      <c r="N6561">
        <v>6</v>
      </c>
      <c r="O6561" t="s">
        <v>801</v>
      </c>
      <c r="Q6561">
        <v>3.6700000000000001E-3</v>
      </c>
      <c r="V6561" t="s">
        <v>718</v>
      </c>
      <c r="W6561" t="s">
        <v>744</v>
      </c>
      <c r="X6561" t="s">
        <v>779</v>
      </c>
      <c r="Y6561" t="s">
        <v>736</v>
      </c>
      <c r="Z6561">
        <v>24</v>
      </c>
      <c r="AA6561" t="s">
        <v>722</v>
      </c>
      <c r="AB6561" t="s">
        <v>1011</v>
      </c>
      <c r="AC6561">
        <v>169495</v>
      </c>
      <c r="AD6561" t="s">
        <v>1012</v>
      </c>
      <c r="AE6561" t="s">
        <v>1013</v>
      </c>
      <c r="AF6561">
        <v>2014</v>
      </c>
    </row>
    <row r="6562" spans="1:32" x14ac:dyDescent="0.2">
      <c r="A6562" t="s">
        <v>1745</v>
      </c>
      <c r="B6562">
        <v>7758987</v>
      </c>
      <c r="C6562" t="s">
        <v>1746</v>
      </c>
      <c r="D6562" t="s">
        <v>709</v>
      </c>
      <c r="E6562" t="s">
        <v>1041</v>
      </c>
      <c r="F6562" t="s">
        <v>1042</v>
      </c>
      <c r="G6562" t="s">
        <v>918</v>
      </c>
      <c r="H6562" t="s">
        <v>887</v>
      </c>
      <c r="I6562">
        <v>1</v>
      </c>
      <c r="J6562" t="s">
        <v>897</v>
      </c>
      <c r="K6562" t="s">
        <v>772</v>
      </c>
      <c r="L6562" t="s">
        <v>715</v>
      </c>
      <c r="M6562" t="s">
        <v>716</v>
      </c>
      <c r="N6562">
        <v>6</v>
      </c>
      <c r="O6562" t="s">
        <v>801</v>
      </c>
      <c r="Q6562">
        <v>5.2999999999999998E-4</v>
      </c>
      <c r="V6562" t="s">
        <v>718</v>
      </c>
      <c r="W6562" t="s">
        <v>764</v>
      </c>
      <c r="X6562" t="s">
        <v>970</v>
      </c>
      <c r="Y6562" t="s">
        <v>736</v>
      </c>
      <c r="Z6562">
        <v>24</v>
      </c>
      <c r="AA6562" t="s">
        <v>722</v>
      </c>
      <c r="AB6562" t="s">
        <v>1011</v>
      </c>
      <c r="AC6562">
        <v>169495</v>
      </c>
      <c r="AD6562" t="s">
        <v>1012</v>
      </c>
      <c r="AE6562" t="s">
        <v>1013</v>
      </c>
      <c r="AF6562">
        <v>2014</v>
      </c>
    </row>
    <row r="6563" spans="1:32" x14ac:dyDescent="0.2">
      <c r="A6563" t="s">
        <v>1745</v>
      </c>
      <c r="B6563">
        <v>7758987</v>
      </c>
      <c r="C6563" t="s">
        <v>1746</v>
      </c>
      <c r="D6563" t="s">
        <v>709</v>
      </c>
      <c r="E6563" t="s">
        <v>1041</v>
      </c>
      <c r="F6563" t="s">
        <v>1042</v>
      </c>
      <c r="G6563" t="s">
        <v>918</v>
      </c>
      <c r="H6563" t="s">
        <v>887</v>
      </c>
      <c r="I6563">
        <v>2</v>
      </c>
      <c r="J6563" t="s">
        <v>897</v>
      </c>
      <c r="K6563" t="s">
        <v>772</v>
      </c>
      <c r="L6563" t="s">
        <v>715</v>
      </c>
      <c r="M6563" t="s">
        <v>716</v>
      </c>
      <c r="N6563">
        <v>6</v>
      </c>
      <c r="O6563" t="s">
        <v>801</v>
      </c>
      <c r="Q6563">
        <v>1.0500000000000001E-2</v>
      </c>
      <c r="S6563">
        <v>1.03E-2</v>
      </c>
      <c r="U6563">
        <v>1.0699999999999999E-2</v>
      </c>
      <c r="V6563" t="s">
        <v>718</v>
      </c>
      <c r="W6563" t="s">
        <v>744</v>
      </c>
      <c r="X6563" t="s">
        <v>744</v>
      </c>
      <c r="Y6563" t="s">
        <v>736</v>
      </c>
      <c r="Z6563">
        <v>4</v>
      </c>
      <c r="AA6563" t="s">
        <v>722</v>
      </c>
      <c r="AB6563" t="s">
        <v>1011</v>
      </c>
      <c r="AC6563">
        <v>169495</v>
      </c>
      <c r="AD6563" t="s">
        <v>1012</v>
      </c>
      <c r="AE6563" t="s">
        <v>1013</v>
      </c>
      <c r="AF6563">
        <v>2014</v>
      </c>
    </row>
    <row r="6564" spans="1:32" x14ac:dyDescent="0.2">
      <c r="A6564" t="s">
        <v>1745</v>
      </c>
      <c r="B6564">
        <v>7758987</v>
      </c>
      <c r="C6564" t="s">
        <v>1746</v>
      </c>
      <c r="D6564" t="s">
        <v>709</v>
      </c>
      <c r="E6564" t="s">
        <v>1041</v>
      </c>
      <c r="F6564" t="s">
        <v>1042</v>
      </c>
      <c r="G6564" t="s">
        <v>918</v>
      </c>
      <c r="H6564" t="s">
        <v>887</v>
      </c>
      <c r="I6564">
        <v>2</v>
      </c>
      <c r="J6564" t="s">
        <v>897</v>
      </c>
      <c r="K6564" t="s">
        <v>772</v>
      </c>
      <c r="L6564" t="s">
        <v>715</v>
      </c>
      <c r="M6564" t="s">
        <v>716</v>
      </c>
      <c r="N6564">
        <v>6</v>
      </c>
      <c r="O6564" t="s">
        <v>801</v>
      </c>
      <c r="Q6564">
        <v>2.66E-3</v>
      </c>
      <c r="S6564">
        <v>2.5799999999999998E-3</v>
      </c>
      <c r="U6564">
        <v>2.7399999999999998E-3</v>
      </c>
      <c r="V6564" t="s">
        <v>718</v>
      </c>
      <c r="W6564" t="s">
        <v>899</v>
      </c>
      <c r="X6564" t="s">
        <v>900</v>
      </c>
      <c r="Y6564" t="s">
        <v>736</v>
      </c>
      <c r="Z6564">
        <v>4</v>
      </c>
      <c r="AA6564" t="s">
        <v>722</v>
      </c>
      <c r="AB6564" t="s">
        <v>1011</v>
      </c>
      <c r="AC6564">
        <v>169495</v>
      </c>
      <c r="AD6564" t="s">
        <v>1012</v>
      </c>
      <c r="AE6564" t="s">
        <v>1013</v>
      </c>
      <c r="AF6564">
        <v>2014</v>
      </c>
    </row>
    <row r="6565" spans="1:32" x14ac:dyDescent="0.2">
      <c r="A6565" t="s">
        <v>1745</v>
      </c>
      <c r="B6565">
        <v>7758987</v>
      </c>
      <c r="C6565" t="s">
        <v>1746</v>
      </c>
      <c r="D6565" t="s">
        <v>709</v>
      </c>
      <c r="E6565" t="s">
        <v>1041</v>
      </c>
      <c r="F6565" t="s">
        <v>1042</v>
      </c>
      <c r="G6565" t="s">
        <v>918</v>
      </c>
      <c r="H6565" t="s">
        <v>805</v>
      </c>
      <c r="I6565">
        <v>123</v>
      </c>
      <c r="J6565" t="s">
        <v>897</v>
      </c>
      <c r="K6565" t="s">
        <v>772</v>
      </c>
      <c r="L6565" t="s">
        <v>715</v>
      </c>
      <c r="M6565" t="s">
        <v>716</v>
      </c>
      <c r="N6565">
        <v>6</v>
      </c>
      <c r="O6565" t="s">
        <v>801</v>
      </c>
      <c r="Q6565">
        <v>0.23530000000000001</v>
      </c>
      <c r="V6565" t="s">
        <v>718</v>
      </c>
      <c r="W6565" t="s">
        <v>744</v>
      </c>
      <c r="X6565" t="s">
        <v>744</v>
      </c>
      <c r="Y6565" t="s">
        <v>736</v>
      </c>
      <c r="Z6565">
        <v>4</v>
      </c>
      <c r="AA6565" t="s">
        <v>722</v>
      </c>
      <c r="AB6565" t="s">
        <v>2503</v>
      </c>
      <c r="AC6565">
        <v>166130</v>
      </c>
      <c r="AD6565" t="s">
        <v>2504</v>
      </c>
      <c r="AE6565" t="s">
        <v>2505</v>
      </c>
      <c r="AF6565">
        <v>2012</v>
      </c>
    </row>
    <row r="6566" spans="1:32" x14ac:dyDescent="0.2">
      <c r="A6566" t="s">
        <v>1745</v>
      </c>
      <c r="B6566">
        <v>7758987</v>
      </c>
      <c r="C6566" t="s">
        <v>1746</v>
      </c>
      <c r="D6566" t="s">
        <v>709</v>
      </c>
      <c r="E6566" t="s">
        <v>1041</v>
      </c>
      <c r="F6566" t="s">
        <v>1042</v>
      </c>
      <c r="G6566" t="s">
        <v>918</v>
      </c>
      <c r="H6566" t="s">
        <v>887</v>
      </c>
      <c r="I6566">
        <v>2</v>
      </c>
      <c r="J6566" t="s">
        <v>897</v>
      </c>
      <c r="K6566" t="s">
        <v>772</v>
      </c>
      <c r="L6566" t="s">
        <v>715</v>
      </c>
      <c r="M6566" t="s">
        <v>716</v>
      </c>
      <c r="O6566" t="s">
        <v>801</v>
      </c>
      <c r="Q6566">
        <v>6.2500000000000003E-3</v>
      </c>
      <c r="V6566" t="s">
        <v>718</v>
      </c>
      <c r="W6566" t="s">
        <v>742</v>
      </c>
      <c r="X6566" t="s">
        <v>1056</v>
      </c>
      <c r="Y6566" t="s">
        <v>736</v>
      </c>
      <c r="Z6566">
        <v>4</v>
      </c>
      <c r="AA6566" t="s">
        <v>722</v>
      </c>
      <c r="AB6566" t="s">
        <v>1057</v>
      </c>
      <c r="AC6566">
        <v>188154</v>
      </c>
      <c r="AD6566" t="s">
        <v>1058</v>
      </c>
      <c r="AE6566" t="s">
        <v>1059</v>
      </c>
      <c r="AF6566">
        <v>2014</v>
      </c>
    </row>
    <row r="6567" spans="1:32" x14ac:dyDescent="0.2">
      <c r="A6567" t="s">
        <v>1745</v>
      </c>
      <c r="B6567">
        <v>7758987</v>
      </c>
      <c r="C6567" t="s">
        <v>1746</v>
      </c>
      <c r="D6567" t="s">
        <v>709</v>
      </c>
      <c r="E6567" t="s">
        <v>1041</v>
      </c>
      <c r="F6567" t="s">
        <v>1042</v>
      </c>
      <c r="G6567" t="s">
        <v>918</v>
      </c>
      <c r="H6567" t="s">
        <v>887</v>
      </c>
      <c r="I6567">
        <v>38</v>
      </c>
      <c r="J6567" t="s">
        <v>897</v>
      </c>
      <c r="K6567" t="s">
        <v>772</v>
      </c>
      <c r="L6567" t="s">
        <v>715</v>
      </c>
      <c r="M6567" t="s">
        <v>716</v>
      </c>
      <c r="N6567">
        <v>6</v>
      </c>
      <c r="O6567" t="s">
        <v>801</v>
      </c>
      <c r="Q6567">
        <v>5.8500000000000002E-3</v>
      </c>
      <c r="V6567" t="s">
        <v>718</v>
      </c>
      <c r="W6567" t="s">
        <v>744</v>
      </c>
      <c r="X6567" t="s">
        <v>744</v>
      </c>
      <c r="Y6567" t="s">
        <v>736</v>
      </c>
      <c r="Z6567">
        <v>4</v>
      </c>
      <c r="AA6567" t="s">
        <v>722</v>
      </c>
      <c r="AB6567" t="s">
        <v>2503</v>
      </c>
      <c r="AC6567">
        <v>166130</v>
      </c>
      <c r="AD6567" t="s">
        <v>2504</v>
      </c>
      <c r="AE6567" t="s">
        <v>2505</v>
      </c>
      <c r="AF6567">
        <v>2012</v>
      </c>
    </row>
    <row r="6568" spans="1:32" x14ac:dyDescent="0.2">
      <c r="A6568" t="s">
        <v>1745</v>
      </c>
      <c r="B6568">
        <v>7758987</v>
      </c>
      <c r="C6568" t="s">
        <v>1746</v>
      </c>
      <c r="D6568" t="s">
        <v>709</v>
      </c>
      <c r="E6568" t="s">
        <v>1041</v>
      </c>
      <c r="F6568" t="s">
        <v>1042</v>
      </c>
      <c r="G6568" t="s">
        <v>918</v>
      </c>
      <c r="H6568" t="s">
        <v>805</v>
      </c>
      <c r="I6568">
        <v>27</v>
      </c>
      <c r="J6568" t="s">
        <v>897</v>
      </c>
      <c r="K6568" t="s">
        <v>772</v>
      </c>
      <c r="L6568" t="s">
        <v>715</v>
      </c>
      <c r="M6568" t="s">
        <v>716</v>
      </c>
      <c r="N6568">
        <v>6</v>
      </c>
      <c r="O6568" t="s">
        <v>801</v>
      </c>
      <c r="Q6568">
        <v>7.3400000000000002E-3</v>
      </c>
      <c r="V6568" t="s">
        <v>718</v>
      </c>
      <c r="W6568" t="s">
        <v>764</v>
      </c>
      <c r="X6568" t="s">
        <v>784</v>
      </c>
      <c r="Y6568" t="s">
        <v>736</v>
      </c>
      <c r="Z6568">
        <v>28</v>
      </c>
      <c r="AA6568" t="s">
        <v>722</v>
      </c>
      <c r="AB6568" t="s">
        <v>1011</v>
      </c>
      <c r="AC6568">
        <v>169495</v>
      </c>
      <c r="AD6568" t="s">
        <v>1012</v>
      </c>
      <c r="AE6568" t="s">
        <v>1013</v>
      </c>
      <c r="AF6568">
        <v>2014</v>
      </c>
    </row>
    <row r="6569" spans="1:32" x14ac:dyDescent="0.2">
      <c r="A6569" t="s">
        <v>1745</v>
      </c>
      <c r="B6569">
        <v>7758987</v>
      </c>
      <c r="C6569" t="s">
        <v>1746</v>
      </c>
      <c r="D6569" t="s">
        <v>709</v>
      </c>
      <c r="E6569" t="s">
        <v>1041</v>
      </c>
      <c r="F6569" t="s">
        <v>1042</v>
      </c>
      <c r="G6569" t="s">
        <v>918</v>
      </c>
      <c r="H6569" t="s">
        <v>805</v>
      </c>
      <c r="I6569">
        <v>27</v>
      </c>
      <c r="J6569" t="s">
        <v>897</v>
      </c>
      <c r="K6569" t="s">
        <v>772</v>
      </c>
      <c r="L6569" t="s">
        <v>715</v>
      </c>
      <c r="M6569" t="s">
        <v>716</v>
      </c>
      <c r="N6569">
        <v>6</v>
      </c>
      <c r="O6569" t="s">
        <v>801</v>
      </c>
      <c r="Q6569">
        <v>1.83E-3</v>
      </c>
      <c r="V6569" t="s">
        <v>718</v>
      </c>
      <c r="W6569" t="s">
        <v>764</v>
      </c>
      <c r="X6569" t="s">
        <v>875</v>
      </c>
      <c r="Y6569" t="s">
        <v>736</v>
      </c>
      <c r="Z6569">
        <v>28</v>
      </c>
      <c r="AA6569" t="s">
        <v>722</v>
      </c>
      <c r="AB6569" t="s">
        <v>1011</v>
      </c>
      <c r="AC6569">
        <v>169495</v>
      </c>
      <c r="AD6569" t="s">
        <v>1012</v>
      </c>
      <c r="AE6569" t="s">
        <v>1013</v>
      </c>
      <c r="AF6569">
        <v>2014</v>
      </c>
    </row>
    <row r="6570" spans="1:32" x14ac:dyDescent="0.2">
      <c r="A6570" t="s">
        <v>1745</v>
      </c>
      <c r="B6570">
        <v>7758987</v>
      </c>
      <c r="C6570" t="s">
        <v>1746</v>
      </c>
      <c r="D6570" t="s">
        <v>709</v>
      </c>
      <c r="E6570" t="s">
        <v>1041</v>
      </c>
      <c r="F6570" t="s">
        <v>1042</v>
      </c>
      <c r="G6570" t="s">
        <v>918</v>
      </c>
      <c r="H6570" t="s">
        <v>805</v>
      </c>
      <c r="I6570">
        <v>27</v>
      </c>
      <c r="J6570" t="s">
        <v>897</v>
      </c>
      <c r="K6570" t="s">
        <v>772</v>
      </c>
      <c r="L6570" t="s">
        <v>715</v>
      </c>
      <c r="M6570" t="s">
        <v>716</v>
      </c>
      <c r="N6570">
        <v>6</v>
      </c>
      <c r="O6570" t="s">
        <v>801</v>
      </c>
      <c r="Q6570">
        <v>1.83E-3</v>
      </c>
      <c r="V6570" t="s">
        <v>718</v>
      </c>
      <c r="W6570" t="s">
        <v>764</v>
      </c>
      <c r="X6570" t="s">
        <v>970</v>
      </c>
      <c r="Y6570" t="s">
        <v>736</v>
      </c>
      <c r="Z6570">
        <v>28</v>
      </c>
      <c r="AA6570" t="s">
        <v>722</v>
      </c>
      <c r="AB6570" t="s">
        <v>1011</v>
      </c>
      <c r="AC6570">
        <v>169495</v>
      </c>
      <c r="AD6570" t="s">
        <v>1012</v>
      </c>
      <c r="AE6570" t="s">
        <v>1013</v>
      </c>
      <c r="AF6570">
        <v>2014</v>
      </c>
    </row>
    <row r="6571" spans="1:32" x14ac:dyDescent="0.2">
      <c r="A6571" t="s">
        <v>1745</v>
      </c>
      <c r="B6571">
        <v>7758987</v>
      </c>
      <c r="C6571" t="s">
        <v>1746</v>
      </c>
      <c r="D6571" t="s">
        <v>709</v>
      </c>
      <c r="E6571" t="s">
        <v>1041</v>
      </c>
      <c r="F6571" t="s">
        <v>1042</v>
      </c>
      <c r="G6571" t="s">
        <v>918</v>
      </c>
      <c r="H6571" t="s">
        <v>805</v>
      </c>
      <c r="I6571">
        <v>27</v>
      </c>
      <c r="J6571" t="s">
        <v>897</v>
      </c>
      <c r="K6571" t="s">
        <v>772</v>
      </c>
      <c r="L6571" t="s">
        <v>715</v>
      </c>
      <c r="M6571" t="s">
        <v>716</v>
      </c>
      <c r="N6571">
        <v>6</v>
      </c>
      <c r="O6571" t="s">
        <v>801</v>
      </c>
      <c r="Q6571">
        <v>1.83E-3</v>
      </c>
      <c r="V6571" t="s">
        <v>718</v>
      </c>
      <c r="W6571" t="s">
        <v>764</v>
      </c>
      <c r="X6571" t="s">
        <v>875</v>
      </c>
      <c r="Y6571" t="s">
        <v>736</v>
      </c>
      <c r="Z6571">
        <v>28</v>
      </c>
      <c r="AA6571" t="s">
        <v>722</v>
      </c>
      <c r="AB6571" t="s">
        <v>1011</v>
      </c>
      <c r="AC6571">
        <v>169495</v>
      </c>
      <c r="AD6571" t="s">
        <v>1012</v>
      </c>
      <c r="AE6571" t="s">
        <v>1013</v>
      </c>
      <c r="AF6571">
        <v>2014</v>
      </c>
    </row>
    <row r="6572" spans="1:32" x14ac:dyDescent="0.2">
      <c r="A6572" t="s">
        <v>1745</v>
      </c>
      <c r="B6572">
        <v>7758987</v>
      </c>
      <c r="C6572" t="s">
        <v>1746</v>
      </c>
      <c r="D6572" t="s">
        <v>709</v>
      </c>
      <c r="E6572" t="s">
        <v>1041</v>
      </c>
      <c r="F6572" t="s">
        <v>1042</v>
      </c>
      <c r="G6572" t="s">
        <v>918</v>
      </c>
      <c r="H6572" t="s">
        <v>805</v>
      </c>
      <c r="I6572">
        <v>27</v>
      </c>
      <c r="J6572" t="s">
        <v>897</v>
      </c>
      <c r="K6572" t="s">
        <v>772</v>
      </c>
      <c r="L6572" t="s">
        <v>715</v>
      </c>
      <c r="M6572" t="s">
        <v>716</v>
      </c>
      <c r="N6572">
        <v>6</v>
      </c>
      <c r="O6572" t="s">
        <v>801</v>
      </c>
      <c r="Q6572">
        <v>7.3400000000000002E-3</v>
      </c>
      <c r="V6572" t="s">
        <v>718</v>
      </c>
      <c r="W6572" t="s">
        <v>744</v>
      </c>
      <c r="X6572" t="s">
        <v>779</v>
      </c>
      <c r="Y6572" t="s">
        <v>736</v>
      </c>
      <c r="Z6572">
        <v>4</v>
      </c>
      <c r="AA6572" t="s">
        <v>722</v>
      </c>
      <c r="AB6572" t="s">
        <v>1011</v>
      </c>
      <c r="AC6572">
        <v>169495</v>
      </c>
      <c r="AD6572" t="s">
        <v>1012</v>
      </c>
      <c r="AE6572" t="s">
        <v>1013</v>
      </c>
      <c r="AF6572">
        <v>2014</v>
      </c>
    </row>
    <row r="6573" spans="1:32" x14ac:dyDescent="0.2">
      <c r="A6573" t="s">
        <v>1745</v>
      </c>
      <c r="B6573">
        <v>7758987</v>
      </c>
      <c r="C6573" t="s">
        <v>1746</v>
      </c>
      <c r="D6573" t="s">
        <v>709</v>
      </c>
      <c r="E6573" t="s">
        <v>1041</v>
      </c>
      <c r="F6573" t="s">
        <v>1042</v>
      </c>
      <c r="G6573" t="s">
        <v>918</v>
      </c>
      <c r="H6573" t="s">
        <v>805</v>
      </c>
      <c r="I6573">
        <v>27</v>
      </c>
      <c r="J6573" t="s">
        <v>897</v>
      </c>
      <c r="K6573" t="s">
        <v>772</v>
      </c>
      <c r="L6573" t="s">
        <v>715</v>
      </c>
      <c r="M6573" t="s">
        <v>716</v>
      </c>
      <c r="N6573">
        <v>6</v>
      </c>
      <c r="O6573" t="s">
        <v>801</v>
      </c>
      <c r="Q6573">
        <v>7.3400000000000002E-3</v>
      </c>
      <c r="V6573" t="s">
        <v>718</v>
      </c>
      <c r="W6573" t="s">
        <v>744</v>
      </c>
      <c r="X6573" t="s">
        <v>779</v>
      </c>
      <c r="Y6573" t="s">
        <v>736</v>
      </c>
      <c r="Z6573">
        <v>28</v>
      </c>
      <c r="AA6573" t="s">
        <v>722</v>
      </c>
      <c r="AB6573" t="s">
        <v>1011</v>
      </c>
      <c r="AC6573">
        <v>169495</v>
      </c>
      <c r="AD6573" t="s">
        <v>1012</v>
      </c>
      <c r="AE6573" t="s">
        <v>1013</v>
      </c>
      <c r="AF6573">
        <v>2014</v>
      </c>
    </row>
    <row r="6574" spans="1:32" x14ac:dyDescent="0.2">
      <c r="A6574" t="s">
        <v>1745</v>
      </c>
      <c r="B6574">
        <v>7758987</v>
      </c>
      <c r="C6574" t="s">
        <v>1746</v>
      </c>
      <c r="D6574" t="s">
        <v>709</v>
      </c>
      <c r="E6574" t="s">
        <v>1041</v>
      </c>
      <c r="F6574" t="s">
        <v>1042</v>
      </c>
      <c r="G6574" t="s">
        <v>918</v>
      </c>
      <c r="H6574" t="s">
        <v>887</v>
      </c>
      <c r="I6574">
        <v>1</v>
      </c>
      <c r="J6574" t="s">
        <v>897</v>
      </c>
      <c r="K6574" t="s">
        <v>772</v>
      </c>
      <c r="L6574" t="s">
        <v>715</v>
      </c>
      <c r="M6574" t="s">
        <v>716</v>
      </c>
      <c r="N6574">
        <v>6</v>
      </c>
      <c r="O6574" t="s">
        <v>801</v>
      </c>
      <c r="Q6574">
        <v>5.2999999999999998E-4</v>
      </c>
      <c r="V6574" t="s">
        <v>718</v>
      </c>
      <c r="W6574" t="s">
        <v>764</v>
      </c>
      <c r="X6574" t="s">
        <v>875</v>
      </c>
      <c r="Y6574" t="s">
        <v>736</v>
      </c>
      <c r="Z6574">
        <v>24</v>
      </c>
      <c r="AA6574" t="s">
        <v>722</v>
      </c>
      <c r="AB6574" t="s">
        <v>1011</v>
      </c>
      <c r="AC6574">
        <v>169495</v>
      </c>
      <c r="AD6574" t="s">
        <v>1012</v>
      </c>
      <c r="AE6574" t="s">
        <v>1013</v>
      </c>
      <c r="AF6574">
        <v>2014</v>
      </c>
    </row>
    <row r="6575" spans="1:32" x14ac:dyDescent="0.2">
      <c r="A6575" t="s">
        <v>1745</v>
      </c>
      <c r="B6575">
        <v>7758987</v>
      </c>
      <c r="C6575" t="s">
        <v>1746</v>
      </c>
      <c r="D6575" t="s">
        <v>709</v>
      </c>
      <c r="E6575" t="s">
        <v>1041</v>
      </c>
      <c r="F6575" t="s">
        <v>1042</v>
      </c>
      <c r="G6575" t="s">
        <v>918</v>
      </c>
      <c r="H6575" t="s">
        <v>887</v>
      </c>
      <c r="I6575">
        <v>2</v>
      </c>
      <c r="J6575" t="s">
        <v>897</v>
      </c>
      <c r="K6575" t="s">
        <v>772</v>
      </c>
      <c r="L6575" t="s">
        <v>715</v>
      </c>
      <c r="M6575" t="s">
        <v>716</v>
      </c>
      <c r="N6575">
        <v>6</v>
      </c>
      <c r="O6575" t="s">
        <v>801</v>
      </c>
      <c r="S6575">
        <v>3.2100000000000002E-3</v>
      </c>
      <c r="U6575">
        <v>3.2299999999999998E-3</v>
      </c>
      <c r="V6575" t="s">
        <v>718</v>
      </c>
      <c r="W6575" t="s">
        <v>899</v>
      </c>
      <c r="X6575" t="s">
        <v>900</v>
      </c>
      <c r="Y6575" t="s">
        <v>736</v>
      </c>
      <c r="Z6575">
        <v>4</v>
      </c>
      <c r="AA6575" t="s">
        <v>722</v>
      </c>
      <c r="AB6575" t="s">
        <v>1011</v>
      </c>
      <c r="AC6575">
        <v>169495</v>
      </c>
      <c r="AD6575" t="s">
        <v>1012</v>
      </c>
      <c r="AE6575" t="s">
        <v>1013</v>
      </c>
      <c r="AF6575">
        <v>2014</v>
      </c>
    </row>
    <row r="6576" spans="1:32" x14ac:dyDescent="0.2">
      <c r="A6576" t="s">
        <v>1745</v>
      </c>
      <c r="B6576">
        <v>7447394</v>
      </c>
      <c r="C6576" t="s">
        <v>1818</v>
      </c>
      <c r="D6576" t="s">
        <v>709</v>
      </c>
      <c r="E6576" t="s">
        <v>1299</v>
      </c>
      <c r="F6576" t="s">
        <v>882</v>
      </c>
      <c r="G6576" t="s">
        <v>1222</v>
      </c>
      <c r="H6576" t="s">
        <v>887</v>
      </c>
      <c r="K6576" t="s">
        <v>753</v>
      </c>
      <c r="L6576" t="s">
        <v>715</v>
      </c>
      <c r="M6576" t="s">
        <v>716</v>
      </c>
      <c r="N6576">
        <v>6</v>
      </c>
      <c r="O6576" t="s">
        <v>717</v>
      </c>
      <c r="Q6576">
        <v>0.7</v>
      </c>
      <c r="S6576">
        <v>0.6</v>
      </c>
      <c r="U6576">
        <v>0.9</v>
      </c>
      <c r="V6576" t="s">
        <v>718</v>
      </c>
      <c r="W6576" t="s">
        <v>744</v>
      </c>
      <c r="X6576" t="s">
        <v>744</v>
      </c>
      <c r="Y6576" t="s">
        <v>754</v>
      </c>
      <c r="Z6576">
        <v>4</v>
      </c>
      <c r="AA6576" t="s">
        <v>722</v>
      </c>
      <c r="AB6576" t="s">
        <v>1303</v>
      </c>
      <c r="AC6576">
        <v>107050</v>
      </c>
      <c r="AD6576" t="s">
        <v>1304</v>
      </c>
      <c r="AE6576" t="s">
        <v>1305</v>
      </c>
      <c r="AF6576">
        <v>2008</v>
      </c>
    </row>
    <row r="6577" spans="1:32" x14ac:dyDescent="0.2">
      <c r="A6577" t="s">
        <v>1745</v>
      </c>
      <c r="B6577">
        <v>7447394</v>
      </c>
      <c r="C6577" t="s">
        <v>1818</v>
      </c>
      <c r="D6577" t="s">
        <v>709</v>
      </c>
      <c r="E6577" t="s">
        <v>1306</v>
      </c>
      <c r="F6577" t="s">
        <v>1307</v>
      </c>
      <c r="G6577" t="s">
        <v>1222</v>
      </c>
      <c r="H6577" t="s">
        <v>887</v>
      </c>
      <c r="K6577" t="s">
        <v>753</v>
      </c>
      <c r="L6577" t="s">
        <v>715</v>
      </c>
      <c r="M6577" t="s">
        <v>716</v>
      </c>
      <c r="N6577">
        <v>6</v>
      </c>
      <c r="O6577" t="s">
        <v>717</v>
      </c>
      <c r="Q6577">
        <v>0.7</v>
      </c>
      <c r="S6577">
        <v>0.5</v>
      </c>
      <c r="U6577">
        <v>0.8</v>
      </c>
      <c r="V6577" t="s">
        <v>718</v>
      </c>
      <c r="W6577" t="s">
        <v>744</v>
      </c>
      <c r="X6577" t="s">
        <v>744</v>
      </c>
      <c r="Y6577" t="s">
        <v>754</v>
      </c>
      <c r="Z6577">
        <v>4</v>
      </c>
      <c r="AA6577" t="s">
        <v>722</v>
      </c>
      <c r="AB6577" t="s">
        <v>1303</v>
      </c>
      <c r="AC6577">
        <v>107050</v>
      </c>
      <c r="AD6577" t="s">
        <v>1304</v>
      </c>
      <c r="AE6577" t="s">
        <v>1305</v>
      </c>
      <c r="AF6577">
        <v>2008</v>
      </c>
    </row>
    <row r="6578" spans="1:32" x14ac:dyDescent="0.2">
      <c r="A6578" t="s">
        <v>1745</v>
      </c>
      <c r="B6578">
        <v>7447394</v>
      </c>
      <c r="C6578" t="s">
        <v>1818</v>
      </c>
      <c r="D6578" t="s">
        <v>709</v>
      </c>
      <c r="E6578" t="s">
        <v>1306</v>
      </c>
      <c r="F6578" t="s">
        <v>1307</v>
      </c>
      <c r="G6578" t="s">
        <v>1222</v>
      </c>
      <c r="H6578" t="s">
        <v>887</v>
      </c>
      <c r="K6578" t="s">
        <v>753</v>
      </c>
      <c r="L6578" t="s">
        <v>715</v>
      </c>
      <c r="M6578" t="s">
        <v>716</v>
      </c>
      <c r="N6578">
        <v>6</v>
      </c>
      <c r="O6578" t="s">
        <v>717</v>
      </c>
      <c r="Q6578">
        <v>0.7</v>
      </c>
      <c r="S6578">
        <v>0.5</v>
      </c>
      <c r="U6578">
        <v>0.8</v>
      </c>
      <c r="V6578" t="s">
        <v>718</v>
      </c>
      <c r="W6578" t="s">
        <v>744</v>
      </c>
      <c r="X6578" t="s">
        <v>744</v>
      </c>
      <c r="Y6578" t="s">
        <v>754</v>
      </c>
      <c r="Z6578">
        <v>4</v>
      </c>
      <c r="AA6578" t="s">
        <v>722</v>
      </c>
      <c r="AB6578" t="s">
        <v>1303</v>
      </c>
      <c r="AC6578">
        <v>107050</v>
      </c>
      <c r="AD6578" t="s">
        <v>1304</v>
      </c>
      <c r="AE6578" t="s">
        <v>1305</v>
      </c>
      <c r="AF6578">
        <v>2008</v>
      </c>
    </row>
    <row r="6579" spans="1:32" x14ac:dyDescent="0.2">
      <c r="A6579" t="s">
        <v>1745</v>
      </c>
      <c r="B6579">
        <v>7447394</v>
      </c>
      <c r="C6579" t="s">
        <v>1818</v>
      </c>
      <c r="D6579" t="s">
        <v>709</v>
      </c>
      <c r="E6579" t="s">
        <v>1299</v>
      </c>
      <c r="F6579" t="s">
        <v>882</v>
      </c>
      <c r="G6579" t="s">
        <v>1222</v>
      </c>
      <c r="H6579" t="s">
        <v>887</v>
      </c>
      <c r="K6579" t="s">
        <v>753</v>
      </c>
      <c r="L6579" t="s">
        <v>715</v>
      </c>
      <c r="M6579" t="s">
        <v>716</v>
      </c>
      <c r="N6579">
        <v>6</v>
      </c>
      <c r="O6579" t="s">
        <v>717</v>
      </c>
      <c r="Q6579">
        <v>0.7</v>
      </c>
      <c r="S6579">
        <v>0.6</v>
      </c>
      <c r="U6579">
        <v>0.9</v>
      </c>
      <c r="V6579" t="s">
        <v>718</v>
      </c>
      <c r="W6579" t="s">
        <v>744</v>
      </c>
      <c r="X6579" t="s">
        <v>744</v>
      </c>
      <c r="Y6579" t="s">
        <v>754</v>
      </c>
      <c r="Z6579">
        <v>4</v>
      </c>
      <c r="AA6579" t="s">
        <v>722</v>
      </c>
      <c r="AB6579" t="s">
        <v>1303</v>
      </c>
      <c r="AC6579">
        <v>107050</v>
      </c>
      <c r="AD6579" t="s">
        <v>1304</v>
      </c>
      <c r="AE6579" t="s">
        <v>1305</v>
      </c>
      <c r="AF6579">
        <v>2008</v>
      </c>
    </row>
    <row r="6580" spans="1:32" x14ac:dyDescent="0.2">
      <c r="A6580" t="s">
        <v>1745</v>
      </c>
      <c r="B6580">
        <v>7447394</v>
      </c>
      <c r="C6580" t="s">
        <v>1818</v>
      </c>
      <c r="D6580" t="s">
        <v>709</v>
      </c>
      <c r="E6580" t="s">
        <v>1306</v>
      </c>
      <c r="F6580" t="s">
        <v>1307</v>
      </c>
      <c r="G6580" t="s">
        <v>1222</v>
      </c>
      <c r="H6580" t="s">
        <v>887</v>
      </c>
      <c r="K6580" t="s">
        <v>753</v>
      </c>
      <c r="L6580" t="s">
        <v>715</v>
      </c>
      <c r="M6580" t="s">
        <v>716</v>
      </c>
      <c r="N6580">
        <v>6</v>
      </c>
      <c r="O6580" t="s">
        <v>717</v>
      </c>
      <c r="Q6580">
        <v>0.7</v>
      </c>
      <c r="S6580">
        <v>0.5</v>
      </c>
      <c r="U6580">
        <v>0.8</v>
      </c>
      <c r="V6580" t="s">
        <v>718</v>
      </c>
      <c r="W6580" t="s">
        <v>744</v>
      </c>
      <c r="X6580" t="s">
        <v>744</v>
      </c>
      <c r="Y6580" t="s">
        <v>754</v>
      </c>
      <c r="Z6580">
        <v>4</v>
      </c>
      <c r="AA6580" t="s">
        <v>722</v>
      </c>
      <c r="AB6580" t="s">
        <v>1303</v>
      </c>
      <c r="AC6580">
        <v>107050</v>
      </c>
      <c r="AD6580" t="s">
        <v>1304</v>
      </c>
      <c r="AE6580" t="s">
        <v>1305</v>
      </c>
      <c r="AF6580">
        <v>2008</v>
      </c>
    </row>
    <row r="6581" spans="1:32" x14ac:dyDescent="0.2">
      <c r="A6581" t="s">
        <v>1745</v>
      </c>
      <c r="B6581">
        <v>7447394</v>
      </c>
      <c r="C6581" t="s">
        <v>1818</v>
      </c>
      <c r="D6581" t="s">
        <v>709</v>
      </c>
      <c r="E6581" t="s">
        <v>1299</v>
      </c>
      <c r="F6581" t="s">
        <v>882</v>
      </c>
      <c r="G6581" t="s">
        <v>1222</v>
      </c>
      <c r="H6581" t="s">
        <v>887</v>
      </c>
      <c r="K6581" t="s">
        <v>753</v>
      </c>
      <c r="L6581" t="s">
        <v>715</v>
      </c>
      <c r="M6581" t="s">
        <v>716</v>
      </c>
      <c r="N6581">
        <v>6</v>
      </c>
      <c r="O6581" t="s">
        <v>717</v>
      </c>
      <c r="Q6581">
        <v>0.7</v>
      </c>
      <c r="S6581">
        <v>0.6</v>
      </c>
      <c r="U6581">
        <v>0.9</v>
      </c>
      <c r="V6581" t="s">
        <v>718</v>
      </c>
      <c r="W6581" t="s">
        <v>744</v>
      </c>
      <c r="X6581" t="s">
        <v>744</v>
      </c>
      <c r="Y6581" t="s">
        <v>754</v>
      </c>
      <c r="Z6581">
        <v>4</v>
      </c>
      <c r="AA6581" t="s">
        <v>722</v>
      </c>
      <c r="AB6581" t="s">
        <v>1303</v>
      </c>
      <c r="AC6581">
        <v>107050</v>
      </c>
      <c r="AD6581" t="s">
        <v>1304</v>
      </c>
      <c r="AE6581" t="s">
        <v>1305</v>
      </c>
      <c r="AF6581">
        <v>2008</v>
      </c>
    </row>
    <row r="6582" spans="1:32" x14ac:dyDescent="0.2">
      <c r="A6582" t="s">
        <v>1745</v>
      </c>
      <c r="B6582">
        <v>7440508</v>
      </c>
      <c r="C6582" t="s">
        <v>1745</v>
      </c>
      <c r="D6582" t="s">
        <v>709</v>
      </c>
      <c r="E6582" t="s">
        <v>1067</v>
      </c>
      <c r="F6582" t="s">
        <v>882</v>
      </c>
      <c r="G6582" t="s">
        <v>883</v>
      </c>
      <c r="H6582" t="s">
        <v>887</v>
      </c>
      <c r="I6582">
        <v>2</v>
      </c>
      <c r="J6582" t="s">
        <v>762</v>
      </c>
      <c r="K6582" t="s">
        <v>714</v>
      </c>
      <c r="L6582" t="s">
        <v>715</v>
      </c>
      <c r="M6582" t="s">
        <v>716</v>
      </c>
      <c r="O6582" t="s">
        <v>717</v>
      </c>
      <c r="Q6582">
        <v>0.7</v>
      </c>
      <c r="V6582" t="s">
        <v>718</v>
      </c>
      <c r="W6582" t="s">
        <v>744</v>
      </c>
      <c r="X6582" t="s">
        <v>744</v>
      </c>
      <c r="Y6582" t="s">
        <v>754</v>
      </c>
      <c r="Z6582">
        <v>4</v>
      </c>
      <c r="AA6582" t="s">
        <v>722</v>
      </c>
      <c r="AB6582" t="s">
        <v>2541</v>
      </c>
      <c r="AC6582">
        <v>5023</v>
      </c>
      <c r="AD6582" t="s">
        <v>2542</v>
      </c>
      <c r="AE6582" t="s">
        <v>2543</v>
      </c>
      <c r="AF6582">
        <v>1991</v>
      </c>
    </row>
    <row r="6583" spans="1:32" x14ac:dyDescent="0.2">
      <c r="A6583" t="s">
        <v>1745</v>
      </c>
      <c r="B6583">
        <v>7440508</v>
      </c>
      <c r="C6583" t="s">
        <v>1745</v>
      </c>
      <c r="D6583" t="s">
        <v>709</v>
      </c>
      <c r="E6583" t="s">
        <v>2593</v>
      </c>
      <c r="F6583" t="s">
        <v>2594</v>
      </c>
      <c r="G6583" t="s">
        <v>2595</v>
      </c>
      <c r="H6583" t="s">
        <v>887</v>
      </c>
      <c r="I6583">
        <v>8</v>
      </c>
      <c r="J6583" t="s">
        <v>763</v>
      </c>
      <c r="K6583" t="s">
        <v>753</v>
      </c>
      <c r="L6583" t="s">
        <v>715</v>
      </c>
      <c r="M6583" t="s">
        <v>716</v>
      </c>
      <c r="N6583">
        <v>4</v>
      </c>
      <c r="O6583" t="s">
        <v>717</v>
      </c>
      <c r="P6583" t="s">
        <v>1068</v>
      </c>
      <c r="Q6583">
        <v>0.71</v>
      </c>
      <c r="V6583" t="s">
        <v>718</v>
      </c>
      <c r="W6583" t="s">
        <v>764</v>
      </c>
      <c r="X6583" t="s">
        <v>875</v>
      </c>
      <c r="Y6583" t="s">
        <v>721</v>
      </c>
      <c r="AA6583" t="s">
        <v>2596</v>
      </c>
      <c r="AB6583" t="s">
        <v>2597</v>
      </c>
      <c r="AC6583">
        <v>59637</v>
      </c>
      <c r="AD6583" t="s">
        <v>2598</v>
      </c>
      <c r="AE6583" t="s">
        <v>2599</v>
      </c>
      <c r="AF6583">
        <v>2000</v>
      </c>
    </row>
    <row r="6584" spans="1:32" x14ac:dyDescent="0.2">
      <c r="A6584" t="s">
        <v>1745</v>
      </c>
      <c r="B6584">
        <v>7440508</v>
      </c>
      <c r="C6584" t="s">
        <v>1745</v>
      </c>
      <c r="D6584" t="s">
        <v>709</v>
      </c>
      <c r="E6584" t="s">
        <v>2593</v>
      </c>
      <c r="F6584" t="s">
        <v>2594</v>
      </c>
      <c r="G6584" t="s">
        <v>2595</v>
      </c>
      <c r="H6584" t="s">
        <v>887</v>
      </c>
      <c r="I6584">
        <v>8</v>
      </c>
      <c r="J6584" t="s">
        <v>763</v>
      </c>
      <c r="K6584" t="s">
        <v>753</v>
      </c>
      <c r="L6584" t="s">
        <v>715</v>
      </c>
      <c r="M6584" t="s">
        <v>716</v>
      </c>
      <c r="N6584">
        <v>4</v>
      </c>
      <c r="O6584" t="s">
        <v>717</v>
      </c>
      <c r="P6584" t="s">
        <v>1068</v>
      </c>
      <c r="Q6584">
        <v>0.71</v>
      </c>
      <c r="V6584" t="s">
        <v>718</v>
      </c>
      <c r="W6584" t="s">
        <v>764</v>
      </c>
      <c r="X6584" t="s">
        <v>875</v>
      </c>
      <c r="Y6584" t="s">
        <v>721</v>
      </c>
      <c r="AA6584" t="s">
        <v>2596</v>
      </c>
      <c r="AB6584" t="s">
        <v>2597</v>
      </c>
      <c r="AC6584">
        <v>59637</v>
      </c>
      <c r="AD6584" t="s">
        <v>2598</v>
      </c>
      <c r="AE6584" t="s">
        <v>2599</v>
      </c>
      <c r="AF6584">
        <v>2000</v>
      </c>
    </row>
    <row r="6585" spans="1:32" x14ac:dyDescent="0.2">
      <c r="A6585" t="s">
        <v>1745</v>
      </c>
      <c r="B6585">
        <v>7440508</v>
      </c>
      <c r="C6585" t="s">
        <v>1745</v>
      </c>
      <c r="D6585" t="s">
        <v>709</v>
      </c>
      <c r="E6585" t="s">
        <v>872</v>
      </c>
      <c r="F6585" t="s">
        <v>873</v>
      </c>
      <c r="G6585" t="s">
        <v>837</v>
      </c>
      <c r="K6585" t="s">
        <v>753</v>
      </c>
      <c r="L6585" t="s">
        <v>715</v>
      </c>
      <c r="M6585" t="s">
        <v>716</v>
      </c>
      <c r="O6585" t="s">
        <v>801</v>
      </c>
      <c r="Q6585">
        <v>0.73</v>
      </c>
      <c r="V6585" t="s">
        <v>718</v>
      </c>
      <c r="W6585" t="s">
        <v>744</v>
      </c>
      <c r="X6585" t="s">
        <v>744</v>
      </c>
      <c r="Y6585" t="s">
        <v>754</v>
      </c>
      <c r="Z6585">
        <v>4</v>
      </c>
      <c r="AA6585" t="s">
        <v>722</v>
      </c>
      <c r="AB6585" t="s">
        <v>2600</v>
      </c>
      <c r="AC6585">
        <v>8320</v>
      </c>
      <c r="AD6585" t="s">
        <v>2601</v>
      </c>
      <c r="AE6585" t="s">
        <v>2602</v>
      </c>
      <c r="AF6585">
        <v>1976</v>
      </c>
    </row>
    <row r="6586" spans="1:32" x14ac:dyDescent="0.2">
      <c r="A6586" t="s">
        <v>1745</v>
      </c>
      <c r="B6586">
        <v>7447394</v>
      </c>
      <c r="C6586" t="s">
        <v>1818</v>
      </c>
      <c r="D6586" t="s">
        <v>709</v>
      </c>
      <c r="E6586" t="s">
        <v>872</v>
      </c>
      <c r="F6586" t="s">
        <v>873</v>
      </c>
      <c r="G6586" t="s">
        <v>837</v>
      </c>
      <c r="I6586">
        <v>24</v>
      </c>
      <c r="J6586" t="s">
        <v>763</v>
      </c>
      <c r="K6586" t="s">
        <v>753</v>
      </c>
      <c r="L6586" t="s">
        <v>715</v>
      </c>
      <c r="M6586" t="s">
        <v>716</v>
      </c>
      <c r="N6586">
        <v>7</v>
      </c>
      <c r="O6586" t="s">
        <v>717</v>
      </c>
      <c r="Q6586">
        <v>0.747</v>
      </c>
      <c r="V6586" t="s">
        <v>718</v>
      </c>
      <c r="W6586" t="s">
        <v>744</v>
      </c>
      <c r="X6586" t="s">
        <v>744</v>
      </c>
      <c r="Y6586" t="s">
        <v>754</v>
      </c>
      <c r="Z6586">
        <v>2</v>
      </c>
      <c r="AA6586" t="s">
        <v>722</v>
      </c>
      <c r="AB6586" t="s">
        <v>2192</v>
      </c>
      <c r="AC6586">
        <v>66375</v>
      </c>
      <c r="AD6586" t="s">
        <v>2193</v>
      </c>
      <c r="AE6586" t="s">
        <v>2194</v>
      </c>
      <c r="AF6586">
        <v>2002</v>
      </c>
    </row>
    <row r="6587" spans="1:32" x14ac:dyDescent="0.2">
      <c r="A6587" t="s">
        <v>1745</v>
      </c>
      <c r="B6587">
        <v>7440508</v>
      </c>
      <c r="C6587" t="s">
        <v>1745</v>
      </c>
      <c r="D6587" t="s">
        <v>709</v>
      </c>
      <c r="E6587" t="s">
        <v>1208</v>
      </c>
      <c r="F6587" t="s">
        <v>1209</v>
      </c>
      <c r="G6587" t="s">
        <v>886</v>
      </c>
      <c r="H6587" t="s">
        <v>1063</v>
      </c>
      <c r="K6587" t="s">
        <v>714</v>
      </c>
      <c r="L6587" t="s">
        <v>715</v>
      </c>
      <c r="M6587" t="s">
        <v>716</v>
      </c>
      <c r="N6587">
        <v>2</v>
      </c>
      <c r="O6587" t="s">
        <v>717</v>
      </c>
      <c r="Q6587">
        <v>0.75</v>
      </c>
      <c r="S6587">
        <v>0.4</v>
      </c>
      <c r="U6587">
        <v>1</v>
      </c>
      <c r="V6587" t="s">
        <v>718</v>
      </c>
      <c r="W6587" t="s">
        <v>958</v>
      </c>
      <c r="X6587" t="s">
        <v>959</v>
      </c>
      <c r="Y6587" t="s">
        <v>736</v>
      </c>
      <c r="Z6587">
        <v>4</v>
      </c>
      <c r="AA6587" t="s">
        <v>722</v>
      </c>
      <c r="AB6587" t="s">
        <v>2497</v>
      </c>
      <c r="AC6587">
        <v>169347</v>
      </c>
      <c r="AD6587" t="s">
        <v>2498</v>
      </c>
      <c r="AE6587" t="s">
        <v>2499</v>
      </c>
      <c r="AF6587">
        <v>2006</v>
      </c>
    </row>
    <row r="6588" spans="1:32" x14ac:dyDescent="0.2">
      <c r="A6588" t="s">
        <v>1745</v>
      </c>
      <c r="B6588">
        <v>7440508</v>
      </c>
      <c r="C6588" t="s">
        <v>1745</v>
      </c>
      <c r="D6588" t="s">
        <v>709</v>
      </c>
      <c r="E6588" t="s">
        <v>1208</v>
      </c>
      <c r="F6588" t="s">
        <v>1209</v>
      </c>
      <c r="G6588" t="s">
        <v>886</v>
      </c>
      <c r="H6588" t="s">
        <v>1063</v>
      </c>
      <c r="K6588" t="s">
        <v>714</v>
      </c>
      <c r="L6588" t="s">
        <v>715</v>
      </c>
      <c r="M6588" t="s">
        <v>716</v>
      </c>
      <c r="N6588">
        <v>2</v>
      </c>
      <c r="O6588" t="s">
        <v>717</v>
      </c>
      <c r="Q6588">
        <v>0.75</v>
      </c>
      <c r="S6588">
        <v>0.4</v>
      </c>
      <c r="U6588">
        <v>1</v>
      </c>
      <c r="V6588" t="s">
        <v>718</v>
      </c>
      <c r="W6588" t="s">
        <v>958</v>
      </c>
      <c r="X6588" t="s">
        <v>959</v>
      </c>
      <c r="Y6588" t="s">
        <v>736</v>
      </c>
      <c r="Z6588">
        <v>4</v>
      </c>
      <c r="AA6588" t="s">
        <v>722</v>
      </c>
      <c r="AB6588" t="s">
        <v>2497</v>
      </c>
      <c r="AC6588">
        <v>169347</v>
      </c>
      <c r="AD6588" t="s">
        <v>2498</v>
      </c>
      <c r="AE6588" t="s">
        <v>2499</v>
      </c>
      <c r="AF6588">
        <v>2006</v>
      </c>
    </row>
    <row r="6589" spans="1:32" x14ac:dyDescent="0.2">
      <c r="A6589" t="s">
        <v>1745</v>
      </c>
      <c r="B6589">
        <v>7440508</v>
      </c>
      <c r="C6589" t="s">
        <v>1745</v>
      </c>
      <c r="D6589" t="s">
        <v>709</v>
      </c>
      <c r="E6589" t="s">
        <v>872</v>
      </c>
      <c r="F6589" t="s">
        <v>873</v>
      </c>
      <c r="G6589" t="s">
        <v>837</v>
      </c>
      <c r="K6589" t="s">
        <v>753</v>
      </c>
      <c r="L6589" t="s">
        <v>715</v>
      </c>
      <c r="M6589" t="s">
        <v>716</v>
      </c>
      <c r="O6589" t="s">
        <v>801</v>
      </c>
      <c r="Q6589">
        <v>0.75</v>
      </c>
      <c r="V6589" t="s">
        <v>718</v>
      </c>
      <c r="W6589" t="s">
        <v>744</v>
      </c>
      <c r="X6589" t="s">
        <v>744</v>
      </c>
      <c r="Y6589" t="s">
        <v>754</v>
      </c>
      <c r="Z6589">
        <v>4</v>
      </c>
      <c r="AA6589" t="s">
        <v>722</v>
      </c>
      <c r="AB6589" t="s">
        <v>2600</v>
      </c>
      <c r="AC6589">
        <v>8320</v>
      </c>
      <c r="AD6589" t="s">
        <v>2601</v>
      </c>
      <c r="AE6589" t="s">
        <v>2602</v>
      </c>
      <c r="AF6589">
        <v>1976</v>
      </c>
    </row>
    <row r="6590" spans="1:32" x14ac:dyDescent="0.2">
      <c r="A6590" t="s">
        <v>1745</v>
      </c>
      <c r="B6590">
        <v>7440508</v>
      </c>
      <c r="C6590" t="s">
        <v>1745</v>
      </c>
      <c r="D6590" t="s">
        <v>709</v>
      </c>
      <c r="E6590" t="s">
        <v>872</v>
      </c>
      <c r="F6590" t="s">
        <v>873</v>
      </c>
      <c r="G6590" t="s">
        <v>837</v>
      </c>
      <c r="K6590" t="s">
        <v>753</v>
      </c>
      <c r="L6590" t="s">
        <v>715</v>
      </c>
      <c r="M6590" t="s">
        <v>716</v>
      </c>
      <c r="O6590" t="s">
        <v>801</v>
      </c>
      <c r="Q6590">
        <v>0.75</v>
      </c>
      <c r="V6590" t="s">
        <v>718</v>
      </c>
      <c r="W6590" t="s">
        <v>744</v>
      </c>
      <c r="X6590" t="s">
        <v>744</v>
      </c>
      <c r="Y6590" t="s">
        <v>754</v>
      </c>
      <c r="Z6590">
        <v>4</v>
      </c>
      <c r="AA6590" t="s">
        <v>722</v>
      </c>
      <c r="AB6590" t="s">
        <v>2600</v>
      </c>
      <c r="AC6590">
        <v>8320</v>
      </c>
      <c r="AD6590" t="s">
        <v>2601</v>
      </c>
      <c r="AE6590" t="s">
        <v>2602</v>
      </c>
      <c r="AF6590">
        <v>1976</v>
      </c>
    </row>
    <row r="6591" spans="1:32" x14ac:dyDescent="0.2">
      <c r="A6591" t="s">
        <v>1745</v>
      </c>
      <c r="B6591">
        <v>7758987</v>
      </c>
      <c r="C6591" t="s">
        <v>1746</v>
      </c>
      <c r="D6591" t="s">
        <v>709</v>
      </c>
      <c r="E6591" t="s">
        <v>1041</v>
      </c>
      <c r="F6591" t="s">
        <v>1042</v>
      </c>
      <c r="G6591" t="s">
        <v>918</v>
      </c>
      <c r="H6591" t="s">
        <v>887</v>
      </c>
      <c r="I6591">
        <v>44</v>
      </c>
      <c r="J6591" t="s">
        <v>897</v>
      </c>
      <c r="K6591" t="s">
        <v>772</v>
      </c>
      <c r="L6591" t="s">
        <v>715</v>
      </c>
      <c r="M6591" t="s">
        <v>716</v>
      </c>
      <c r="N6591">
        <v>6</v>
      </c>
      <c r="O6591" t="s">
        <v>801</v>
      </c>
      <c r="Q6591">
        <v>3.8100000000000002E-2</v>
      </c>
      <c r="S6591">
        <v>2.64E-2</v>
      </c>
      <c r="U6591">
        <v>4.9799999999999997E-2</v>
      </c>
      <c r="V6591" t="s">
        <v>718</v>
      </c>
      <c r="W6591" t="s">
        <v>744</v>
      </c>
      <c r="X6591" t="s">
        <v>744</v>
      </c>
      <c r="Y6591" t="s">
        <v>749</v>
      </c>
      <c r="Z6591">
        <v>4</v>
      </c>
      <c r="AA6591" t="s">
        <v>722</v>
      </c>
      <c r="AB6591" t="s">
        <v>1011</v>
      </c>
      <c r="AC6591">
        <v>169495</v>
      </c>
      <c r="AD6591" t="s">
        <v>1012</v>
      </c>
      <c r="AE6591" t="s">
        <v>1013</v>
      </c>
      <c r="AF6591">
        <v>2014</v>
      </c>
    </row>
    <row r="6592" spans="1:32" x14ac:dyDescent="0.2">
      <c r="A6592" t="s">
        <v>1745</v>
      </c>
      <c r="B6592">
        <v>7758987</v>
      </c>
      <c r="C6592" t="s">
        <v>1746</v>
      </c>
      <c r="D6592" t="s">
        <v>709</v>
      </c>
      <c r="E6592" t="s">
        <v>1041</v>
      </c>
      <c r="F6592" t="s">
        <v>1042</v>
      </c>
      <c r="G6592" t="s">
        <v>918</v>
      </c>
      <c r="H6592" t="s">
        <v>887</v>
      </c>
      <c r="I6592">
        <v>2</v>
      </c>
      <c r="J6592" t="s">
        <v>897</v>
      </c>
      <c r="K6592" t="s">
        <v>772</v>
      </c>
      <c r="L6592" t="s">
        <v>715</v>
      </c>
      <c r="M6592" t="s">
        <v>716</v>
      </c>
      <c r="N6592">
        <v>6</v>
      </c>
      <c r="O6592" t="s">
        <v>801</v>
      </c>
      <c r="S6592">
        <v>1.66E-3</v>
      </c>
      <c r="U6592">
        <v>1.6900000000000001E-3</v>
      </c>
      <c r="V6592" t="s">
        <v>718</v>
      </c>
      <c r="W6592" t="s">
        <v>899</v>
      </c>
      <c r="X6592" t="s">
        <v>900</v>
      </c>
      <c r="Y6592" t="s">
        <v>749</v>
      </c>
      <c r="Z6592">
        <v>4</v>
      </c>
      <c r="AA6592" t="s">
        <v>722</v>
      </c>
      <c r="AB6592" t="s">
        <v>1011</v>
      </c>
      <c r="AC6592">
        <v>169495</v>
      </c>
      <c r="AD6592" t="s">
        <v>1012</v>
      </c>
      <c r="AE6592" t="s">
        <v>1013</v>
      </c>
      <c r="AF6592">
        <v>2014</v>
      </c>
    </row>
    <row r="6593" spans="1:32" x14ac:dyDescent="0.2">
      <c r="A6593" t="s">
        <v>1745</v>
      </c>
      <c r="B6593">
        <v>7758987</v>
      </c>
      <c r="C6593" t="s">
        <v>1746</v>
      </c>
      <c r="D6593" t="s">
        <v>709</v>
      </c>
      <c r="E6593" t="s">
        <v>1041</v>
      </c>
      <c r="F6593" t="s">
        <v>1042</v>
      </c>
      <c r="G6593" t="s">
        <v>918</v>
      </c>
      <c r="H6593" t="s">
        <v>805</v>
      </c>
      <c r="I6593">
        <v>167</v>
      </c>
      <c r="J6593" t="s">
        <v>897</v>
      </c>
      <c r="K6593" t="s">
        <v>772</v>
      </c>
      <c r="L6593" t="s">
        <v>715</v>
      </c>
      <c r="M6593" t="s">
        <v>716</v>
      </c>
      <c r="N6593">
        <v>6</v>
      </c>
      <c r="O6593" t="s">
        <v>801</v>
      </c>
      <c r="Q6593">
        <v>8.1199999999999994E-2</v>
      </c>
      <c r="V6593" t="s">
        <v>718</v>
      </c>
      <c r="W6593" t="s">
        <v>744</v>
      </c>
      <c r="X6593" t="s">
        <v>744</v>
      </c>
      <c r="Y6593" t="s">
        <v>749</v>
      </c>
      <c r="Z6593">
        <v>4</v>
      </c>
      <c r="AA6593" t="s">
        <v>722</v>
      </c>
      <c r="AB6593" t="s">
        <v>2503</v>
      </c>
      <c r="AC6593">
        <v>166130</v>
      </c>
      <c r="AD6593" t="s">
        <v>2504</v>
      </c>
      <c r="AE6593" t="s">
        <v>2505</v>
      </c>
      <c r="AF6593">
        <v>2012</v>
      </c>
    </row>
    <row r="6594" spans="1:32" x14ac:dyDescent="0.2">
      <c r="A6594" t="s">
        <v>1745</v>
      </c>
      <c r="B6594">
        <v>7758987</v>
      </c>
      <c r="C6594" t="s">
        <v>1746</v>
      </c>
      <c r="D6594" t="s">
        <v>709</v>
      </c>
      <c r="E6594" t="s">
        <v>1041</v>
      </c>
      <c r="F6594" t="s">
        <v>1042</v>
      </c>
      <c r="G6594" t="s">
        <v>918</v>
      </c>
      <c r="H6594" t="s">
        <v>887</v>
      </c>
      <c r="I6594">
        <v>16</v>
      </c>
      <c r="J6594" t="s">
        <v>897</v>
      </c>
      <c r="K6594" t="s">
        <v>772</v>
      </c>
      <c r="L6594" t="s">
        <v>715</v>
      </c>
      <c r="M6594" t="s">
        <v>716</v>
      </c>
      <c r="N6594">
        <v>6</v>
      </c>
      <c r="O6594" t="s">
        <v>801</v>
      </c>
      <c r="Q6594">
        <v>4.3099999999999996E-3</v>
      </c>
      <c r="S6594">
        <v>4.0200000000000001E-3</v>
      </c>
      <c r="U6594">
        <v>4.5900000000000003E-3</v>
      </c>
      <c r="V6594" t="s">
        <v>718</v>
      </c>
      <c r="W6594" t="s">
        <v>899</v>
      </c>
      <c r="X6594" t="s">
        <v>900</v>
      </c>
      <c r="Y6594" t="s">
        <v>749</v>
      </c>
      <c r="Z6594">
        <v>4</v>
      </c>
      <c r="AA6594" t="s">
        <v>722</v>
      </c>
      <c r="AB6594" t="s">
        <v>1011</v>
      </c>
      <c r="AC6594">
        <v>169495</v>
      </c>
      <c r="AD6594" t="s">
        <v>1012</v>
      </c>
      <c r="AE6594" t="s">
        <v>1013</v>
      </c>
      <c r="AF6594">
        <v>2014</v>
      </c>
    </row>
    <row r="6595" spans="1:32" x14ac:dyDescent="0.2">
      <c r="A6595" t="s">
        <v>1745</v>
      </c>
      <c r="B6595">
        <v>7758987</v>
      </c>
      <c r="C6595" t="s">
        <v>1746</v>
      </c>
      <c r="D6595" t="s">
        <v>709</v>
      </c>
      <c r="E6595" t="s">
        <v>1041</v>
      </c>
      <c r="F6595" t="s">
        <v>1042</v>
      </c>
      <c r="G6595" t="s">
        <v>918</v>
      </c>
      <c r="H6595" t="s">
        <v>887</v>
      </c>
      <c r="I6595">
        <v>2</v>
      </c>
      <c r="J6595" t="s">
        <v>897</v>
      </c>
      <c r="K6595" t="s">
        <v>772</v>
      </c>
      <c r="L6595" t="s">
        <v>715</v>
      </c>
      <c r="M6595" t="s">
        <v>716</v>
      </c>
      <c r="N6595">
        <v>6</v>
      </c>
      <c r="O6595" t="s">
        <v>801</v>
      </c>
      <c r="Q6595">
        <v>3.31E-3</v>
      </c>
      <c r="V6595" t="s">
        <v>718</v>
      </c>
      <c r="W6595" t="s">
        <v>764</v>
      </c>
      <c r="X6595" t="s">
        <v>970</v>
      </c>
      <c r="Y6595" t="s">
        <v>749</v>
      </c>
      <c r="Z6595">
        <v>53</v>
      </c>
      <c r="AA6595" t="s">
        <v>722</v>
      </c>
      <c r="AB6595" t="s">
        <v>1011</v>
      </c>
      <c r="AC6595">
        <v>169495</v>
      </c>
      <c r="AD6595" t="s">
        <v>1012</v>
      </c>
      <c r="AE6595" t="s">
        <v>1013</v>
      </c>
      <c r="AF6595">
        <v>2014</v>
      </c>
    </row>
    <row r="6596" spans="1:32" x14ac:dyDescent="0.2">
      <c r="A6596" t="s">
        <v>1745</v>
      </c>
      <c r="B6596">
        <v>7758987</v>
      </c>
      <c r="C6596" t="s">
        <v>1746</v>
      </c>
      <c r="D6596" t="s">
        <v>709</v>
      </c>
      <c r="E6596" t="s">
        <v>1051</v>
      </c>
      <c r="F6596" t="s">
        <v>1052</v>
      </c>
      <c r="G6596" t="s">
        <v>918</v>
      </c>
      <c r="H6596" t="s">
        <v>887</v>
      </c>
      <c r="I6596">
        <v>24</v>
      </c>
      <c r="J6596" t="s">
        <v>763</v>
      </c>
      <c r="K6596" t="s">
        <v>772</v>
      </c>
      <c r="L6596" t="s">
        <v>715</v>
      </c>
      <c r="M6596" t="s">
        <v>716</v>
      </c>
      <c r="N6596">
        <v>6</v>
      </c>
      <c r="O6596" t="s">
        <v>717</v>
      </c>
      <c r="Q6596">
        <v>6.4999999999999997E-3</v>
      </c>
      <c r="V6596" t="s">
        <v>718</v>
      </c>
      <c r="W6596" t="s">
        <v>744</v>
      </c>
      <c r="X6596" t="s">
        <v>779</v>
      </c>
      <c r="Y6596" t="s">
        <v>749</v>
      </c>
      <c r="Z6596">
        <v>30</v>
      </c>
      <c r="AA6596" t="s">
        <v>722</v>
      </c>
      <c r="AB6596" t="s">
        <v>2330</v>
      </c>
      <c r="AC6596">
        <v>76228</v>
      </c>
      <c r="AD6596" t="s">
        <v>2331</v>
      </c>
      <c r="AE6596" t="s">
        <v>2332</v>
      </c>
      <c r="AF6596">
        <v>2001</v>
      </c>
    </row>
    <row r="6597" spans="1:32" x14ac:dyDescent="0.2">
      <c r="A6597" t="s">
        <v>1745</v>
      </c>
      <c r="B6597">
        <v>7758987</v>
      </c>
      <c r="C6597" t="s">
        <v>1746</v>
      </c>
      <c r="D6597" t="s">
        <v>709</v>
      </c>
      <c r="E6597" t="s">
        <v>1041</v>
      </c>
      <c r="F6597" t="s">
        <v>1042</v>
      </c>
      <c r="G6597" t="s">
        <v>918</v>
      </c>
      <c r="H6597" t="s">
        <v>887</v>
      </c>
      <c r="J6597" t="s">
        <v>897</v>
      </c>
      <c r="K6597" t="s">
        <v>714</v>
      </c>
      <c r="L6597" t="s">
        <v>715</v>
      </c>
      <c r="M6597" t="s">
        <v>716</v>
      </c>
      <c r="N6597">
        <v>6</v>
      </c>
      <c r="O6597" t="s">
        <v>801</v>
      </c>
      <c r="Q6597">
        <v>2.1999999999999999E-2</v>
      </c>
      <c r="V6597" t="s">
        <v>718</v>
      </c>
      <c r="W6597" t="s">
        <v>744</v>
      </c>
      <c r="X6597" t="s">
        <v>744</v>
      </c>
      <c r="Y6597" t="s">
        <v>749</v>
      </c>
      <c r="Z6597">
        <v>4</v>
      </c>
      <c r="AA6597" t="s">
        <v>722</v>
      </c>
      <c r="AB6597" t="s">
        <v>1145</v>
      </c>
      <c r="AC6597">
        <v>188257</v>
      </c>
      <c r="AD6597" t="s">
        <v>1146</v>
      </c>
      <c r="AE6597" t="s">
        <v>1147</v>
      </c>
      <c r="AF6597">
        <v>2011</v>
      </c>
    </row>
    <row r="6598" spans="1:32" x14ac:dyDescent="0.2">
      <c r="A6598" t="s">
        <v>1745</v>
      </c>
      <c r="B6598">
        <v>7758987</v>
      </c>
      <c r="C6598" t="s">
        <v>1746</v>
      </c>
      <c r="D6598" t="s">
        <v>709</v>
      </c>
      <c r="E6598" t="s">
        <v>1041</v>
      </c>
      <c r="F6598" t="s">
        <v>1042</v>
      </c>
      <c r="G6598" t="s">
        <v>918</v>
      </c>
      <c r="H6598" t="s">
        <v>965</v>
      </c>
      <c r="I6598">
        <v>40</v>
      </c>
      <c r="J6598" t="s">
        <v>897</v>
      </c>
      <c r="K6598" t="s">
        <v>772</v>
      </c>
      <c r="L6598" t="s">
        <v>715</v>
      </c>
      <c r="M6598" t="s">
        <v>716</v>
      </c>
      <c r="N6598">
        <v>6</v>
      </c>
      <c r="O6598" t="s">
        <v>801</v>
      </c>
      <c r="Q6598">
        <v>2.65E-3</v>
      </c>
      <c r="V6598" t="s">
        <v>718</v>
      </c>
      <c r="W6598" t="s">
        <v>744</v>
      </c>
      <c r="X6598" t="s">
        <v>744</v>
      </c>
      <c r="Y6598" t="s">
        <v>749</v>
      </c>
      <c r="Z6598">
        <v>4</v>
      </c>
      <c r="AA6598" t="s">
        <v>722</v>
      </c>
      <c r="AB6598" t="s">
        <v>2503</v>
      </c>
      <c r="AC6598">
        <v>166130</v>
      </c>
      <c r="AD6598" t="s">
        <v>2504</v>
      </c>
      <c r="AE6598" t="s">
        <v>2505</v>
      </c>
      <c r="AF6598">
        <v>2012</v>
      </c>
    </row>
    <row r="6599" spans="1:32" x14ac:dyDescent="0.2">
      <c r="A6599" t="s">
        <v>1745</v>
      </c>
      <c r="B6599">
        <v>7758987</v>
      </c>
      <c r="C6599" t="s">
        <v>1746</v>
      </c>
      <c r="D6599" t="s">
        <v>709</v>
      </c>
      <c r="E6599" t="s">
        <v>1041</v>
      </c>
      <c r="F6599" t="s">
        <v>1042</v>
      </c>
      <c r="G6599" t="s">
        <v>918</v>
      </c>
      <c r="H6599" t="s">
        <v>887</v>
      </c>
      <c r="I6599">
        <v>30</v>
      </c>
      <c r="J6599" t="s">
        <v>897</v>
      </c>
      <c r="K6599" t="s">
        <v>772</v>
      </c>
      <c r="L6599" t="s">
        <v>715</v>
      </c>
      <c r="M6599" t="s">
        <v>716</v>
      </c>
      <c r="N6599">
        <v>6</v>
      </c>
      <c r="O6599" t="s">
        <v>801</v>
      </c>
      <c r="Q6599">
        <v>5.1599999999999997E-3</v>
      </c>
      <c r="S6599">
        <v>4.7099999999999998E-3</v>
      </c>
      <c r="U6599">
        <v>5.5999999999999999E-3</v>
      </c>
      <c r="V6599" t="s">
        <v>718</v>
      </c>
      <c r="W6599" t="s">
        <v>899</v>
      </c>
      <c r="X6599" t="s">
        <v>900</v>
      </c>
      <c r="Y6599" t="s">
        <v>749</v>
      </c>
      <c r="Z6599">
        <v>4</v>
      </c>
      <c r="AA6599" t="s">
        <v>722</v>
      </c>
      <c r="AB6599" t="s">
        <v>1011</v>
      </c>
      <c r="AC6599">
        <v>169495</v>
      </c>
      <c r="AD6599" t="s">
        <v>1012</v>
      </c>
      <c r="AE6599" t="s">
        <v>1013</v>
      </c>
      <c r="AF6599">
        <v>2014</v>
      </c>
    </row>
    <row r="6600" spans="1:32" x14ac:dyDescent="0.2">
      <c r="A6600" t="s">
        <v>1745</v>
      </c>
      <c r="B6600">
        <v>7758987</v>
      </c>
      <c r="C6600" t="s">
        <v>1746</v>
      </c>
      <c r="D6600" t="s">
        <v>709</v>
      </c>
      <c r="E6600" t="s">
        <v>1041</v>
      </c>
      <c r="F6600" t="s">
        <v>1042</v>
      </c>
      <c r="G6600" t="s">
        <v>918</v>
      </c>
      <c r="H6600" t="s">
        <v>887</v>
      </c>
      <c r="I6600">
        <v>30</v>
      </c>
      <c r="J6600" t="s">
        <v>897</v>
      </c>
      <c r="K6600" t="s">
        <v>772</v>
      </c>
      <c r="L6600" t="s">
        <v>715</v>
      </c>
      <c r="M6600" t="s">
        <v>716</v>
      </c>
      <c r="N6600">
        <v>6</v>
      </c>
      <c r="O6600" t="s">
        <v>801</v>
      </c>
      <c r="Q6600">
        <v>5.1599999999999997E-3</v>
      </c>
      <c r="S6600">
        <v>4.7099999999999998E-3</v>
      </c>
      <c r="U6600">
        <v>5.5999999999999999E-3</v>
      </c>
      <c r="V6600" t="s">
        <v>718</v>
      </c>
      <c r="W6600" t="s">
        <v>744</v>
      </c>
      <c r="X6600" t="s">
        <v>744</v>
      </c>
      <c r="Y6600" t="s">
        <v>749</v>
      </c>
      <c r="Z6600">
        <v>4</v>
      </c>
      <c r="AA6600" t="s">
        <v>722</v>
      </c>
      <c r="AB6600" t="s">
        <v>1011</v>
      </c>
      <c r="AC6600">
        <v>169495</v>
      </c>
      <c r="AD6600" t="s">
        <v>1012</v>
      </c>
      <c r="AE6600" t="s">
        <v>1013</v>
      </c>
      <c r="AF6600">
        <v>2014</v>
      </c>
    </row>
    <row r="6601" spans="1:32" x14ac:dyDescent="0.2">
      <c r="A6601" t="s">
        <v>1745</v>
      </c>
      <c r="B6601">
        <v>7758987</v>
      </c>
      <c r="C6601" t="s">
        <v>1746</v>
      </c>
      <c r="D6601" t="s">
        <v>709</v>
      </c>
      <c r="E6601" t="s">
        <v>1041</v>
      </c>
      <c r="F6601" t="s">
        <v>1042</v>
      </c>
      <c r="G6601" t="s">
        <v>918</v>
      </c>
      <c r="H6601" t="s">
        <v>887</v>
      </c>
      <c r="I6601">
        <v>2</v>
      </c>
      <c r="J6601" t="s">
        <v>897</v>
      </c>
      <c r="K6601" t="s">
        <v>772</v>
      </c>
      <c r="L6601" t="s">
        <v>715</v>
      </c>
      <c r="M6601" t="s">
        <v>716</v>
      </c>
      <c r="N6601">
        <v>6</v>
      </c>
      <c r="O6601" t="s">
        <v>801</v>
      </c>
      <c r="Q6601">
        <v>9.3000000000000005E-4</v>
      </c>
      <c r="V6601" t="s">
        <v>718</v>
      </c>
      <c r="W6601" t="s">
        <v>764</v>
      </c>
      <c r="X6601" t="s">
        <v>875</v>
      </c>
      <c r="Y6601" t="s">
        <v>749</v>
      </c>
      <c r="Z6601">
        <v>53</v>
      </c>
      <c r="AA6601" t="s">
        <v>722</v>
      </c>
      <c r="AB6601" t="s">
        <v>1011</v>
      </c>
      <c r="AC6601">
        <v>169495</v>
      </c>
      <c r="AD6601" t="s">
        <v>1012</v>
      </c>
      <c r="AE6601" t="s">
        <v>1013</v>
      </c>
      <c r="AF6601">
        <v>2014</v>
      </c>
    </row>
    <row r="6602" spans="1:32" x14ac:dyDescent="0.2">
      <c r="A6602" t="s">
        <v>1745</v>
      </c>
      <c r="B6602">
        <v>7758987</v>
      </c>
      <c r="C6602" t="s">
        <v>1746</v>
      </c>
      <c r="D6602" t="s">
        <v>709</v>
      </c>
      <c r="E6602" t="s">
        <v>1041</v>
      </c>
      <c r="F6602" t="s">
        <v>1042</v>
      </c>
      <c r="G6602" t="s">
        <v>918</v>
      </c>
      <c r="H6602" t="s">
        <v>887</v>
      </c>
      <c r="I6602">
        <v>2</v>
      </c>
      <c r="J6602" t="s">
        <v>897</v>
      </c>
      <c r="K6602" t="s">
        <v>772</v>
      </c>
      <c r="L6602" t="s">
        <v>715</v>
      </c>
      <c r="M6602" t="s">
        <v>716</v>
      </c>
      <c r="N6602">
        <v>6</v>
      </c>
      <c r="O6602" t="s">
        <v>801</v>
      </c>
      <c r="Q6602">
        <v>1.7600000000000001E-3</v>
      </c>
      <c r="V6602" t="s">
        <v>718</v>
      </c>
      <c r="W6602" t="s">
        <v>744</v>
      </c>
      <c r="X6602" t="s">
        <v>779</v>
      </c>
      <c r="Y6602" t="s">
        <v>749</v>
      </c>
      <c r="Z6602">
        <v>25</v>
      </c>
      <c r="AA6602" t="s">
        <v>722</v>
      </c>
      <c r="AB6602" t="s">
        <v>1011</v>
      </c>
      <c r="AC6602">
        <v>169495</v>
      </c>
      <c r="AD6602" t="s">
        <v>1012</v>
      </c>
      <c r="AE6602" t="s">
        <v>1013</v>
      </c>
      <c r="AF6602">
        <v>2014</v>
      </c>
    </row>
    <row r="6603" spans="1:32" x14ac:dyDescent="0.2">
      <c r="A6603" t="s">
        <v>1745</v>
      </c>
      <c r="B6603">
        <v>7758987</v>
      </c>
      <c r="C6603" t="s">
        <v>1746</v>
      </c>
      <c r="D6603" t="s">
        <v>709</v>
      </c>
      <c r="E6603" t="s">
        <v>1041</v>
      </c>
      <c r="F6603" t="s">
        <v>1042</v>
      </c>
      <c r="G6603" t="s">
        <v>918</v>
      </c>
      <c r="H6603" t="s">
        <v>887</v>
      </c>
      <c r="I6603">
        <v>2</v>
      </c>
      <c r="J6603" t="s">
        <v>897</v>
      </c>
      <c r="K6603" t="s">
        <v>772</v>
      </c>
      <c r="L6603" t="s">
        <v>715</v>
      </c>
      <c r="M6603" t="s">
        <v>716</v>
      </c>
      <c r="N6603">
        <v>6</v>
      </c>
      <c r="O6603" t="s">
        <v>801</v>
      </c>
      <c r="Q6603">
        <v>9.3000000000000005E-4</v>
      </c>
      <c r="V6603" t="s">
        <v>718</v>
      </c>
      <c r="W6603" t="s">
        <v>764</v>
      </c>
      <c r="X6603" t="s">
        <v>784</v>
      </c>
      <c r="Y6603" t="s">
        <v>749</v>
      </c>
      <c r="Z6603">
        <v>53</v>
      </c>
      <c r="AA6603" t="s">
        <v>722</v>
      </c>
      <c r="AB6603" t="s">
        <v>1011</v>
      </c>
      <c r="AC6603">
        <v>169495</v>
      </c>
      <c r="AD6603" t="s">
        <v>1012</v>
      </c>
      <c r="AE6603" t="s">
        <v>1013</v>
      </c>
      <c r="AF6603">
        <v>2014</v>
      </c>
    </row>
    <row r="6604" spans="1:32" x14ac:dyDescent="0.2">
      <c r="A6604" t="s">
        <v>1745</v>
      </c>
      <c r="B6604">
        <v>7758987</v>
      </c>
      <c r="C6604" t="s">
        <v>1746</v>
      </c>
      <c r="D6604" t="s">
        <v>709</v>
      </c>
      <c r="E6604" t="s">
        <v>1041</v>
      </c>
      <c r="F6604" t="s">
        <v>1042</v>
      </c>
      <c r="G6604" t="s">
        <v>918</v>
      </c>
      <c r="H6604" t="s">
        <v>887</v>
      </c>
      <c r="I6604">
        <v>2</v>
      </c>
      <c r="J6604" t="s">
        <v>897</v>
      </c>
      <c r="K6604" t="s">
        <v>772</v>
      </c>
      <c r="L6604" t="s">
        <v>715</v>
      </c>
      <c r="M6604" t="s">
        <v>716</v>
      </c>
      <c r="N6604">
        <v>6</v>
      </c>
      <c r="O6604" t="s">
        <v>801</v>
      </c>
      <c r="Q6604">
        <v>3.31E-3</v>
      </c>
      <c r="V6604" t="s">
        <v>718</v>
      </c>
      <c r="W6604" t="s">
        <v>744</v>
      </c>
      <c r="X6604" t="s">
        <v>779</v>
      </c>
      <c r="Y6604" t="s">
        <v>749</v>
      </c>
      <c r="Z6604">
        <v>53</v>
      </c>
      <c r="AA6604" t="s">
        <v>722</v>
      </c>
      <c r="AB6604" t="s">
        <v>1011</v>
      </c>
      <c r="AC6604">
        <v>169495</v>
      </c>
      <c r="AD6604" t="s">
        <v>1012</v>
      </c>
      <c r="AE6604" t="s">
        <v>1013</v>
      </c>
      <c r="AF6604">
        <v>2014</v>
      </c>
    </row>
    <row r="6605" spans="1:32" x14ac:dyDescent="0.2">
      <c r="A6605" t="s">
        <v>1745</v>
      </c>
      <c r="B6605">
        <v>7758987</v>
      </c>
      <c r="C6605" t="s">
        <v>1746</v>
      </c>
      <c r="D6605" t="s">
        <v>709</v>
      </c>
      <c r="E6605" t="s">
        <v>2603</v>
      </c>
      <c r="F6605" t="s">
        <v>2604</v>
      </c>
      <c r="G6605" t="s">
        <v>918</v>
      </c>
      <c r="H6605" t="s">
        <v>887</v>
      </c>
      <c r="I6605">
        <v>72</v>
      </c>
      <c r="J6605" t="s">
        <v>763</v>
      </c>
      <c r="K6605" t="s">
        <v>772</v>
      </c>
      <c r="L6605" t="s">
        <v>715</v>
      </c>
      <c r="M6605" t="s">
        <v>716</v>
      </c>
      <c r="N6605">
        <v>6</v>
      </c>
      <c r="O6605" t="s">
        <v>717</v>
      </c>
      <c r="Q6605">
        <v>1.11E-2</v>
      </c>
      <c r="V6605" t="s">
        <v>718</v>
      </c>
      <c r="W6605" t="s">
        <v>764</v>
      </c>
      <c r="X6605" t="s">
        <v>1069</v>
      </c>
      <c r="Y6605" t="s">
        <v>749</v>
      </c>
      <c r="Z6605">
        <v>30</v>
      </c>
      <c r="AA6605" t="s">
        <v>722</v>
      </c>
      <c r="AB6605" t="s">
        <v>2330</v>
      </c>
      <c r="AC6605">
        <v>76228</v>
      </c>
      <c r="AD6605" t="s">
        <v>2331</v>
      </c>
      <c r="AE6605" t="s">
        <v>2332</v>
      </c>
      <c r="AF6605">
        <v>2001</v>
      </c>
    </row>
    <row r="6606" spans="1:32" x14ac:dyDescent="0.2">
      <c r="A6606" t="s">
        <v>1745</v>
      </c>
      <c r="B6606">
        <v>7758987</v>
      </c>
      <c r="C6606" t="s">
        <v>1746</v>
      </c>
      <c r="D6606" t="s">
        <v>709</v>
      </c>
      <c r="E6606" t="s">
        <v>2603</v>
      </c>
      <c r="F6606" t="s">
        <v>2604</v>
      </c>
      <c r="G6606" t="s">
        <v>918</v>
      </c>
      <c r="H6606" t="s">
        <v>887</v>
      </c>
      <c r="I6606">
        <v>72</v>
      </c>
      <c r="J6606" t="s">
        <v>763</v>
      </c>
      <c r="K6606" t="s">
        <v>772</v>
      </c>
      <c r="L6606" t="s">
        <v>715</v>
      </c>
      <c r="M6606" t="s">
        <v>716</v>
      </c>
      <c r="N6606">
        <v>6</v>
      </c>
      <c r="O6606" t="s">
        <v>717</v>
      </c>
      <c r="Q6606">
        <v>2.2700000000000001E-2</v>
      </c>
      <c r="V6606" t="s">
        <v>718</v>
      </c>
      <c r="W6606" t="s">
        <v>744</v>
      </c>
      <c r="X6606" t="s">
        <v>779</v>
      </c>
      <c r="Y6606" t="s">
        <v>749</v>
      </c>
      <c r="Z6606">
        <v>30</v>
      </c>
      <c r="AA6606" t="s">
        <v>722</v>
      </c>
      <c r="AB6606" t="s">
        <v>2330</v>
      </c>
      <c r="AC6606">
        <v>76228</v>
      </c>
      <c r="AD6606" t="s">
        <v>2331</v>
      </c>
      <c r="AE6606" t="s">
        <v>2332</v>
      </c>
      <c r="AF6606">
        <v>2001</v>
      </c>
    </row>
    <row r="6607" spans="1:32" x14ac:dyDescent="0.2">
      <c r="A6607" t="s">
        <v>1745</v>
      </c>
      <c r="B6607">
        <v>7758987</v>
      </c>
      <c r="C6607" t="s">
        <v>1746</v>
      </c>
      <c r="D6607" t="s">
        <v>709</v>
      </c>
      <c r="E6607" t="s">
        <v>1041</v>
      </c>
      <c r="F6607" t="s">
        <v>1042</v>
      </c>
      <c r="G6607" t="s">
        <v>918</v>
      </c>
      <c r="H6607" t="s">
        <v>887</v>
      </c>
      <c r="I6607">
        <v>2</v>
      </c>
      <c r="J6607" t="s">
        <v>897</v>
      </c>
      <c r="K6607" t="s">
        <v>772</v>
      </c>
      <c r="L6607" t="s">
        <v>715</v>
      </c>
      <c r="M6607" t="s">
        <v>716</v>
      </c>
      <c r="N6607">
        <v>6</v>
      </c>
      <c r="O6607" t="s">
        <v>801</v>
      </c>
      <c r="Q6607">
        <v>4.6000000000000001E-4</v>
      </c>
      <c r="V6607" t="s">
        <v>718</v>
      </c>
      <c r="W6607" t="s">
        <v>764</v>
      </c>
      <c r="X6607" t="s">
        <v>875</v>
      </c>
      <c r="Y6607" t="s">
        <v>749</v>
      </c>
      <c r="Z6607">
        <v>53</v>
      </c>
      <c r="AA6607" t="s">
        <v>722</v>
      </c>
      <c r="AB6607" t="s">
        <v>1011</v>
      </c>
      <c r="AC6607">
        <v>169495</v>
      </c>
      <c r="AD6607" t="s">
        <v>1012</v>
      </c>
      <c r="AE6607" t="s">
        <v>1013</v>
      </c>
      <c r="AF6607">
        <v>2014</v>
      </c>
    </row>
    <row r="6608" spans="1:32" x14ac:dyDescent="0.2">
      <c r="A6608" t="s">
        <v>1745</v>
      </c>
      <c r="B6608">
        <v>7758987</v>
      </c>
      <c r="C6608" t="s">
        <v>1746</v>
      </c>
      <c r="D6608" t="s">
        <v>709</v>
      </c>
      <c r="E6608" t="s">
        <v>1041</v>
      </c>
      <c r="F6608" t="s">
        <v>1042</v>
      </c>
      <c r="G6608" t="s">
        <v>918</v>
      </c>
      <c r="H6608" t="s">
        <v>887</v>
      </c>
      <c r="I6608">
        <v>2</v>
      </c>
      <c r="J6608" t="s">
        <v>897</v>
      </c>
      <c r="K6608" t="s">
        <v>772</v>
      </c>
      <c r="L6608" t="s">
        <v>715</v>
      </c>
      <c r="M6608" t="s">
        <v>716</v>
      </c>
      <c r="N6608">
        <v>6</v>
      </c>
      <c r="O6608" t="s">
        <v>801</v>
      </c>
      <c r="S6608">
        <v>8.9999999999999998E-4</v>
      </c>
      <c r="U6608">
        <v>9.2000000000000003E-4</v>
      </c>
      <c r="V6608" t="s">
        <v>718</v>
      </c>
      <c r="W6608" t="s">
        <v>899</v>
      </c>
      <c r="X6608" t="s">
        <v>900</v>
      </c>
      <c r="Y6608" t="s">
        <v>749</v>
      </c>
      <c r="Z6608">
        <v>8</v>
      </c>
      <c r="AA6608" t="s">
        <v>722</v>
      </c>
      <c r="AB6608" t="s">
        <v>1011</v>
      </c>
      <c r="AC6608">
        <v>169495</v>
      </c>
      <c r="AD6608" t="s">
        <v>1012</v>
      </c>
      <c r="AE6608" t="s">
        <v>1013</v>
      </c>
      <c r="AF6608">
        <v>2014</v>
      </c>
    </row>
    <row r="6609" spans="1:32" x14ac:dyDescent="0.2">
      <c r="A6609" t="s">
        <v>1745</v>
      </c>
      <c r="B6609">
        <v>7758987</v>
      </c>
      <c r="C6609" t="s">
        <v>1746</v>
      </c>
      <c r="D6609" t="s">
        <v>709</v>
      </c>
      <c r="E6609" t="s">
        <v>2603</v>
      </c>
      <c r="F6609" t="s">
        <v>2604</v>
      </c>
      <c r="G6609" t="s">
        <v>918</v>
      </c>
      <c r="H6609" t="s">
        <v>1076</v>
      </c>
      <c r="I6609">
        <v>72</v>
      </c>
      <c r="J6609" t="s">
        <v>763</v>
      </c>
      <c r="K6609" t="s">
        <v>772</v>
      </c>
      <c r="L6609" t="s">
        <v>715</v>
      </c>
      <c r="M6609" t="s">
        <v>716</v>
      </c>
      <c r="N6609">
        <v>6</v>
      </c>
      <c r="O6609" t="s">
        <v>717</v>
      </c>
      <c r="Q6609">
        <v>1.0999999999999999E-2</v>
      </c>
      <c r="V6609" t="s">
        <v>718</v>
      </c>
      <c r="W6609" t="s">
        <v>813</v>
      </c>
      <c r="X6609" t="s">
        <v>2370</v>
      </c>
      <c r="Y6609" t="s">
        <v>749</v>
      </c>
      <c r="Z6609">
        <v>30</v>
      </c>
      <c r="AA6609" t="s">
        <v>722</v>
      </c>
      <c r="AB6609" t="s">
        <v>2346</v>
      </c>
      <c r="AC6609">
        <v>91632</v>
      </c>
      <c r="AD6609" t="s">
        <v>2347</v>
      </c>
      <c r="AE6609" t="s">
        <v>2348</v>
      </c>
      <c r="AF6609">
        <v>2005</v>
      </c>
    </row>
    <row r="6610" spans="1:32" x14ac:dyDescent="0.2">
      <c r="A6610" t="s">
        <v>1745</v>
      </c>
      <c r="B6610">
        <v>7758987</v>
      </c>
      <c r="C6610" t="s">
        <v>1746</v>
      </c>
      <c r="D6610" t="s">
        <v>709</v>
      </c>
      <c r="E6610" t="s">
        <v>1041</v>
      </c>
      <c r="F6610" t="s">
        <v>1042</v>
      </c>
      <c r="G6610" t="s">
        <v>918</v>
      </c>
      <c r="H6610" t="s">
        <v>874</v>
      </c>
      <c r="I6610">
        <v>8</v>
      </c>
      <c r="J6610" t="s">
        <v>1043</v>
      </c>
      <c r="K6610" t="s">
        <v>772</v>
      </c>
      <c r="L6610" t="s">
        <v>715</v>
      </c>
      <c r="M6610" t="s">
        <v>716</v>
      </c>
      <c r="N6610">
        <v>6</v>
      </c>
      <c r="O6610" t="s">
        <v>717</v>
      </c>
      <c r="Q6610">
        <v>5.8999999999999999E-3</v>
      </c>
      <c r="V6610" t="s">
        <v>718</v>
      </c>
      <c r="W6610" t="s">
        <v>764</v>
      </c>
      <c r="X6610" t="s">
        <v>1044</v>
      </c>
      <c r="Y6610" t="s">
        <v>749</v>
      </c>
      <c r="Z6610">
        <v>66</v>
      </c>
      <c r="AA6610" t="s">
        <v>722</v>
      </c>
      <c r="AB6610" t="s">
        <v>1045</v>
      </c>
      <c r="AC6610">
        <v>156324</v>
      </c>
      <c r="AD6610" t="s">
        <v>1046</v>
      </c>
      <c r="AE6610" t="s">
        <v>1047</v>
      </c>
      <c r="AF6610">
        <v>2011</v>
      </c>
    </row>
    <row r="6611" spans="1:32" x14ac:dyDescent="0.2">
      <c r="A6611" t="s">
        <v>1745</v>
      </c>
      <c r="B6611">
        <v>7758987</v>
      </c>
      <c r="C6611" t="s">
        <v>1746</v>
      </c>
      <c r="D6611" t="s">
        <v>709</v>
      </c>
      <c r="E6611" t="s">
        <v>1041</v>
      </c>
      <c r="F6611" t="s">
        <v>1042</v>
      </c>
      <c r="G6611" t="s">
        <v>918</v>
      </c>
      <c r="H6611" t="s">
        <v>887</v>
      </c>
      <c r="I6611">
        <v>72</v>
      </c>
      <c r="J6611" t="s">
        <v>897</v>
      </c>
      <c r="K6611" t="s">
        <v>772</v>
      </c>
      <c r="L6611" t="s">
        <v>715</v>
      </c>
      <c r="M6611" t="s">
        <v>716</v>
      </c>
      <c r="N6611">
        <v>6</v>
      </c>
      <c r="O6611" t="s">
        <v>801</v>
      </c>
      <c r="Q6611">
        <v>2.1850000000000001E-2</v>
      </c>
      <c r="S6611">
        <v>2.1399999999999999E-2</v>
      </c>
      <c r="U6611">
        <v>2.23E-2</v>
      </c>
      <c r="V6611" t="s">
        <v>718</v>
      </c>
      <c r="W6611" t="s">
        <v>899</v>
      </c>
      <c r="X6611" t="s">
        <v>900</v>
      </c>
      <c r="Y6611" t="s">
        <v>749</v>
      </c>
      <c r="Z6611">
        <v>4</v>
      </c>
      <c r="AA6611" t="s">
        <v>722</v>
      </c>
      <c r="AB6611" t="s">
        <v>1011</v>
      </c>
      <c r="AC6611">
        <v>169495</v>
      </c>
      <c r="AD6611" t="s">
        <v>1012</v>
      </c>
      <c r="AE6611" t="s">
        <v>1013</v>
      </c>
      <c r="AF6611">
        <v>2014</v>
      </c>
    </row>
    <row r="6612" spans="1:32" x14ac:dyDescent="0.2">
      <c r="A6612" t="s">
        <v>1745</v>
      </c>
      <c r="B6612">
        <v>7758987</v>
      </c>
      <c r="C6612" t="s">
        <v>1746</v>
      </c>
      <c r="D6612" t="s">
        <v>709</v>
      </c>
      <c r="E6612" t="s">
        <v>1041</v>
      </c>
      <c r="F6612" t="s">
        <v>1042</v>
      </c>
      <c r="G6612" t="s">
        <v>918</v>
      </c>
      <c r="H6612" t="s">
        <v>887</v>
      </c>
      <c r="I6612">
        <v>72</v>
      </c>
      <c r="J6612" t="s">
        <v>897</v>
      </c>
      <c r="K6612" t="s">
        <v>772</v>
      </c>
      <c r="L6612" t="s">
        <v>715</v>
      </c>
      <c r="M6612" t="s">
        <v>716</v>
      </c>
      <c r="N6612">
        <v>6</v>
      </c>
      <c r="O6612" t="s">
        <v>801</v>
      </c>
      <c r="Q6612">
        <v>4.4249999999999998E-2</v>
      </c>
      <c r="S6612">
        <v>4.3999999999999997E-2</v>
      </c>
      <c r="U6612">
        <v>4.4499999999999998E-2</v>
      </c>
      <c r="V6612" t="s">
        <v>718</v>
      </c>
      <c r="W6612" t="s">
        <v>744</v>
      </c>
      <c r="X6612" t="s">
        <v>744</v>
      </c>
      <c r="Y6612" t="s">
        <v>749</v>
      </c>
      <c r="Z6612">
        <v>4</v>
      </c>
      <c r="AA6612" t="s">
        <v>722</v>
      </c>
      <c r="AB6612" t="s">
        <v>1011</v>
      </c>
      <c r="AC6612">
        <v>169495</v>
      </c>
      <c r="AD6612" t="s">
        <v>1012</v>
      </c>
      <c r="AE6612" t="s">
        <v>1013</v>
      </c>
      <c r="AF6612">
        <v>2014</v>
      </c>
    </row>
    <row r="6613" spans="1:32" x14ac:dyDescent="0.2">
      <c r="A6613" t="s">
        <v>1745</v>
      </c>
      <c r="B6613">
        <v>7758987</v>
      </c>
      <c r="C6613" t="s">
        <v>1746</v>
      </c>
      <c r="D6613" t="s">
        <v>709</v>
      </c>
      <c r="E6613" t="s">
        <v>1041</v>
      </c>
      <c r="F6613" t="s">
        <v>1042</v>
      </c>
      <c r="G6613" t="s">
        <v>918</v>
      </c>
      <c r="H6613" t="s">
        <v>887</v>
      </c>
      <c r="I6613">
        <v>2</v>
      </c>
      <c r="J6613" t="s">
        <v>897</v>
      </c>
      <c r="K6613" t="s">
        <v>772</v>
      </c>
      <c r="L6613" t="s">
        <v>715</v>
      </c>
      <c r="M6613" t="s">
        <v>716</v>
      </c>
      <c r="N6613">
        <v>6</v>
      </c>
      <c r="O6613" t="s">
        <v>801</v>
      </c>
      <c r="S6613">
        <v>1.66E-3</v>
      </c>
      <c r="U6613">
        <v>1.6900000000000001E-3</v>
      </c>
      <c r="V6613" t="s">
        <v>718</v>
      </c>
      <c r="W6613" t="s">
        <v>744</v>
      </c>
      <c r="X6613" t="s">
        <v>779</v>
      </c>
      <c r="Y6613" t="s">
        <v>749</v>
      </c>
      <c r="Z6613">
        <v>14</v>
      </c>
      <c r="AA6613" t="s">
        <v>722</v>
      </c>
      <c r="AB6613" t="s">
        <v>1011</v>
      </c>
      <c r="AC6613">
        <v>169495</v>
      </c>
      <c r="AD6613" t="s">
        <v>1012</v>
      </c>
      <c r="AE6613" t="s">
        <v>1013</v>
      </c>
      <c r="AF6613">
        <v>2014</v>
      </c>
    </row>
    <row r="6614" spans="1:32" x14ac:dyDescent="0.2">
      <c r="A6614" t="s">
        <v>1745</v>
      </c>
      <c r="B6614">
        <v>7758987</v>
      </c>
      <c r="C6614" t="s">
        <v>1746</v>
      </c>
      <c r="D6614" t="s">
        <v>709</v>
      </c>
      <c r="E6614" t="s">
        <v>1041</v>
      </c>
      <c r="F6614" t="s">
        <v>1042</v>
      </c>
      <c r="G6614" t="s">
        <v>918</v>
      </c>
      <c r="H6614" t="s">
        <v>887</v>
      </c>
      <c r="I6614">
        <v>2</v>
      </c>
      <c r="J6614" t="s">
        <v>897</v>
      </c>
      <c r="K6614" t="s">
        <v>772</v>
      </c>
      <c r="L6614" t="s">
        <v>715</v>
      </c>
      <c r="M6614" t="s">
        <v>716</v>
      </c>
      <c r="N6614">
        <v>6</v>
      </c>
      <c r="O6614" t="s">
        <v>801</v>
      </c>
      <c r="S6614">
        <v>1.66E-3</v>
      </c>
      <c r="U6614">
        <v>1.6900000000000001E-3</v>
      </c>
      <c r="V6614" t="s">
        <v>718</v>
      </c>
      <c r="W6614" t="s">
        <v>899</v>
      </c>
      <c r="X6614" t="s">
        <v>900</v>
      </c>
      <c r="Y6614" t="s">
        <v>749</v>
      </c>
      <c r="Z6614">
        <v>4</v>
      </c>
      <c r="AA6614" t="s">
        <v>722</v>
      </c>
      <c r="AB6614" t="s">
        <v>1011</v>
      </c>
      <c r="AC6614">
        <v>169495</v>
      </c>
      <c r="AD6614" t="s">
        <v>1012</v>
      </c>
      <c r="AE6614" t="s">
        <v>1013</v>
      </c>
      <c r="AF6614">
        <v>2014</v>
      </c>
    </row>
    <row r="6615" spans="1:32" x14ac:dyDescent="0.2">
      <c r="A6615" t="s">
        <v>1745</v>
      </c>
      <c r="B6615">
        <v>7758987</v>
      </c>
      <c r="C6615" t="s">
        <v>1746</v>
      </c>
      <c r="D6615" t="s">
        <v>709</v>
      </c>
      <c r="E6615" t="s">
        <v>1041</v>
      </c>
      <c r="F6615" t="s">
        <v>1042</v>
      </c>
      <c r="G6615" t="s">
        <v>918</v>
      </c>
      <c r="H6615" t="s">
        <v>887</v>
      </c>
      <c r="I6615">
        <v>2</v>
      </c>
      <c r="J6615" t="s">
        <v>897</v>
      </c>
      <c r="K6615" t="s">
        <v>772</v>
      </c>
      <c r="L6615" t="s">
        <v>715</v>
      </c>
      <c r="M6615" t="s">
        <v>716</v>
      </c>
      <c r="N6615">
        <v>6</v>
      </c>
      <c r="O6615" t="s">
        <v>801</v>
      </c>
      <c r="S6615">
        <v>1.66E-3</v>
      </c>
      <c r="U6615">
        <v>1.6900000000000001E-3</v>
      </c>
      <c r="V6615" t="s">
        <v>718</v>
      </c>
      <c r="W6615" t="s">
        <v>744</v>
      </c>
      <c r="X6615" t="s">
        <v>779</v>
      </c>
      <c r="Y6615" t="s">
        <v>749</v>
      </c>
      <c r="Z6615">
        <v>4</v>
      </c>
      <c r="AA6615" t="s">
        <v>722</v>
      </c>
      <c r="AB6615" t="s">
        <v>1011</v>
      </c>
      <c r="AC6615">
        <v>169495</v>
      </c>
      <c r="AD6615" t="s">
        <v>1012</v>
      </c>
      <c r="AE6615" t="s">
        <v>1013</v>
      </c>
      <c r="AF6615">
        <v>2014</v>
      </c>
    </row>
    <row r="6616" spans="1:32" x14ac:dyDescent="0.2">
      <c r="A6616" t="s">
        <v>1745</v>
      </c>
      <c r="B6616">
        <v>7758987</v>
      </c>
      <c r="C6616" t="s">
        <v>1746</v>
      </c>
      <c r="D6616" t="s">
        <v>709</v>
      </c>
      <c r="E6616" t="s">
        <v>1041</v>
      </c>
      <c r="F6616" t="s">
        <v>1042</v>
      </c>
      <c r="G6616" t="s">
        <v>918</v>
      </c>
      <c r="H6616" t="s">
        <v>887</v>
      </c>
      <c r="I6616">
        <v>2</v>
      </c>
      <c r="J6616" t="s">
        <v>897</v>
      </c>
      <c r="K6616" t="s">
        <v>772</v>
      </c>
      <c r="L6616" t="s">
        <v>715</v>
      </c>
      <c r="M6616" t="s">
        <v>716</v>
      </c>
      <c r="N6616">
        <v>6</v>
      </c>
      <c r="O6616" t="s">
        <v>801</v>
      </c>
      <c r="S6616">
        <v>1.66E-3</v>
      </c>
      <c r="U6616">
        <v>1.6900000000000001E-3</v>
      </c>
      <c r="V6616" t="s">
        <v>718</v>
      </c>
      <c r="W6616" t="s">
        <v>744</v>
      </c>
      <c r="X6616" t="s">
        <v>779</v>
      </c>
      <c r="Y6616" t="s">
        <v>749</v>
      </c>
      <c r="Z6616">
        <v>8</v>
      </c>
      <c r="AA6616" t="s">
        <v>722</v>
      </c>
      <c r="AB6616" t="s">
        <v>1011</v>
      </c>
      <c r="AC6616">
        <v>169495</v>
      </c>
      <c r="AD6616" t="s">
        <v>1012</v>
      </c>
      <c r="AE6616" t="s">
        <v>1013</v>
      </c>
      <c r="AF6616">
        <v>2014</v>
      </c>
    </row>
    <row r="6617" spans="1:32" x14ac:dyDescent="0.2">
      <c r="A6617" t="s">
        <v>1745</v>
      </c>
      <c r="B6617">
        <v>7758987</v>
      </c>
      <c r="C6617" t="s">
        <v>1746</v>
      </c>
      <c r="D6617" t="s">
        <v>709</v>
      </c>
      <c r="E6617" t="s">
        <v>1041</v>
      </c>
      <c r="F6617" t="s">
        <v>1042</v>
      </c>
      <c r="G6617" t="s">
        <v>918</v>
      </c>
      <c r="H6617" t="s">
        <v>874</v>
      </c>
      <c r="I6617">
        <v>8</v>
      </c>
      <c r="J6617" t="s">
        <v>1043</v>
      </c>
      <c r="K6617" t="s">
        <v>772</v>
      </c>
      <c r="L6617" t="s">
        <v>715</v>
      </c>
      <c r="M6617" t="s">
        <v>716</v>
      </c>
      <c r="N6617">
        <v>6</v>
      </c>
      <c r="O6617" t="s">
        <v>717</v>
      </c>
      <c r="Q6617">
        <v>5.8999999999999999E-3</v>
      </c>
      <c r="V6617" t="s">
        <v>718</v>
      </c>
      <c r="W6617" t="s">
        <v>744</v>
      </c>
      <c r="X6617" t="s">
        <v>744</v>
      </c>
      <c r="Y6617" t="s">
        <v>749</v>
      </c>
      <c r="Z6617">
        <v>14</v>
      </c>
      <c r="AA6617" t="s">
        <v>722</v>
      </c>
      <c r="AB6617" t="s">
        <v>1045</v>
      </c>
      <c r="AC6617">
        <v>156324</v>
      </c>
      <c r="AD6617" t="s">
        <v>1046</v>
      </c>
      <c r="AE6617" t="s">
        <v>1047</v>
      </c>
      <c r="AF6617">
        <v>2011</v>
      </c>
    </row>
    <row r="6618" spans="1:32" x14ac:dyDescent="0.2">
      <c r="A6618" t="s">
        <v>1745</v>
      </c>
      <c r="B6618">
        <v>7758987</v>
      </c>
      <c r="C6618" t="s">
        <v>1746</v>
      </c>
      <c r="D6618" t="s">
        <v>709</v>
      </c>
      <c r="E6618" t="s">
        <v>1051</v>
      </c>
      <c r="F6618" t="s">
        <v>1052</v>
      </c>
      <c r="G6618" t="s">
        <v>918</v>
      </c>
      <c r="H6618" t="s">
        <v>1076</v>
      </c>
      <c r="I6618">
        <v>72</v>
      </c>
      <c r="J6618" t="s">
        <v>763</v>
      </c>
      <c r="K6618" t="s">
        <v>772</v>
      </c>
      <c r="L6618" t="s">
        <v>715</v>
      </c>
      <c r="M6618" t="s">
        <v>716</v>
      </c>
      <c r="N6618">
        <v>6</v>
      </c>
      <c r="O6618" t="s">
        <v>717</v>
      </c>
      <c r="Q6618">
        <v>6.4999999999999997E-3</v>
      </c>
      <c r="V6618" t="s">
        <v>718</v>
      </c>
      <c r="W6618" t="s">
        <v>744</v>
      </c>
      <c r="X6618" t="s">
        <v>744</v>
      </c>
      <c r="Y6618" t="s">
        <v>749</v>
      </c>
      <c r="Z6618">
        <v>30</v>
      </c>
      <c r="AA6618" t="s">
        <v>722</v>
      </c>
      <c r="AB6618" t="s">
        <v>2346</v>
      </c>
      <c r="AC6618">
        <v>91632</v>
      </c>
      <c r="AD6618" t="s">
        <v>2347</v>
      </c>
      <c r="AE6618" t="s">
        <v>2348</v>
      </c>
      <c r="AF6618">
        <v>2005</v>
      </c>
    </row>
    <row r="6619" spans="1:32" x14ac:dyDescent="0.2">
      <c r="A6619" t="s">
        <v>1745</v>
      </c>
      <c r="B6619">
        <v>7758987</v>
      </c>
      <c r="C6619" t="s">
        <v>1746</v>
      </c>
      <c r="D6619" t="s">
        <v>709</v>
      </c>
      <c r="E6619" t="s">
        <v>1041</v>
      </c>
      <c r="F6619" t="s">
        <v>1042</v>
      </c>
      <c r="G6619" t="s">
        <v>918</v>
      </c>
      <c r="H6619" t="s">
        <v>874</v>
      </c>
      <c r="I6619">
        <v>8</v>
      </c>
      <c r="J6619" t="s">
        <v>1043</v>
      </c>
      <c r="K6619" t="s">
        <v>772</v>
      </c>
      <c r="L6619" t="s">
        <v>715</v>
      </c>
      <c r="M6619" t="s">
        <v>716</v>
      </c>
      <c r="N6619">
        <v>6</v>
      </c>
      <c r="O6619" t="s">
        <v>717</v>
      </c>
      <c r="Q6619">
        <v>0.217</v>
      </c>
      <c r="V6619" t="s">
        <v>718</v>
      </c>
      <c r="W6619" t="s">
        <v>744</v>
      </c>
      <c r="X6619" t="s">
        <v>906</v>
      </c>
      <c r="Y6619" t="s">
        <v>749</v>
      </c>
      <c r="AA6619" t="s">
        <v>722</v>
      </c>
      <c r="AB6619" t="s">
        <v>1045</v>
      </c>
      <c r="AC6619">
        <v>156324</v>
      </c>
      <c r="AD6619" t="s">
        <v>1046</v>
      </c>
      <c r="AE6619" t="s">
        <v>1047</v>
      </c>
      <c r="AF6619">
        <v>2011</v>
      </c>
    </row>
    <row r="6620" spans="1:32" x14ac:dyDescent="0.2">
      <c r="A6620" t="s">
        <v>1745</v>
      </c>
      <c r="B6620">
        <v>7758987</v>
      </c>
      <c r="C6620" t="s">
        <v>1746</v>
      </c>
      <c r="D6620" t="s">
        <v>709</v>
      </c>
      <c r="E6620" t="s">
        <v>2603</v>
      </c>
      <c r="F6620" t="s">
        <v>2604</v>
      </c>
      <c r="G6620" t="s">
        <v>918</v>
      </c>
      <c r="H6620" t="s">
        <v>887</v>
      </c>
      <c r="I6620">
        <v>72</v>
      </c>
      <c r="J6620" t="s">
        <v>763</v>
      </c>
      <c r="K6620" t="s">
        <v>772</v>
      </c>
      <c r="L6620" t="s">
        <v>715</v>
      </c>
      <c r="M6620" t="s">
        <v>716</v>
      </c>
      <c r="N6620">
        <v>6</v>
      </c>
      <c r="O6620" t="s">
        <v>717</v>
      </c>
      <c r="Q6620">
        <v>1.11E-2</v>
      </c>
      <c r="V6620" t="s">
        <v>718</v>
      </c>
      <c r="W6620" t="s">
        <v>813</v>
      </c>
      <c r="X6620" t="s">
        <v>970</v>
      </c>
      <c r="Y6620" t="s">
        <v>749</v>
      </c>
      <c r="Z6620">
        <v>30</v>
      </c>
      <c r="AA6620" t="s">
        <v>722</v>
      </c>
      <c r="AB6620" t="s">
        <v>2330</v>
      </c>
      <c r="AC6620">
        <v>76228</v>
      </c>
      <c r="AD6620" t="s">
        <v>2331</v>
      </c>
      <c r="AE6620" t="s">
        <v>2332</v>
      </c>
      <c r="AF6620">
        <v>2001</v>
      </c>
    </row>
    <row r="6621" spans="1:32" x14ac:dyDescent="0.2">
      <c r="A6621" t="s">
        <v>1745</v>
      </c>
      <c r="B6621">
        <v>7758987</v>
      </c>
      <c r="C6621" t="s">
        <v>1746</v>
      </c>
      <c r="D6621" t="s">
        <v>709</v>
      </c>
      <c r="E6621" t="s">
        <v>1051</v>
      </c>
      <c r="F6621" t="s">
        <v>1052</v>
      </c>
      <c r="G6621" t="s">
        <v>918</v>
      </c>
      <c r="H6621" t="s">
        <v>1076</v>
      </c>
      <c r="I6621">
        <v>72</v>
      </c>
      <c r="J6621" t="s">
        <v>763</v>
      </c>
      <c r="K6621" t="s">
        <v>772</v>
      </c>
      <c r="L6621" t="s">
        <v>715</v>
      </c>
      <c r="M6621" t="s">
        <v>716</v>
      </c>
      <c r="N6621">
        <v>6</v>
      </c>
      <c r="O6621" t="s">
        <v>717</v>
      </c>
      <c r="Q6621">
        <v>6.4999999999999997E-3</v>
      </c>
      <c r="V6621" t="s">
        <v>718</v>
      </c>
      <c r="W6621" t="s">
        <v>764</v>
      </c>
      <c r="X6621" t="s">
        <v>1069</v>
      </c>
      <c r="Y6621" t="s">
        <v>749</v>
      </c>
      <c r="Z6621">
        <v>30</v>
      </c>
      <c r="AA6621" t="s">
        <v>722</v>
      </c>
      <c r="AB6621" t="s">
        <v>2346</v>
      </c>
      <c r="AC6621">
        <v>91632</v>
      </c>
      <c r="AD6621" t="s">
        <v>2347</v>
      </c>
      <c r="AE6621" t="s">
        <v>2348</v>
      </c>
      <c r="AF6621">
        <v>2005</v>
      </c>
    </row>
    <row r="6622" spans="1:32" x14ac:dyDescent="0.2">
      <c r="A6622" t="s">
        <v>1745</v>
      </c>
      <c r="B6622">
        <v>7758987</v>
      </c>
      <c r="C6622" t="s">
        <v>1746</v>
      </c>
      <c r="D6622" t="s">
        <v>709</v>
      </c>
      <c r="E6622" t="s">
        <v>1041</v>
      </c>
      <c r="F6622" t="s">
        <v>1042</v>
      </c>
      <c r="G6622" t="s">
        <v>918</v>
      </c>
      <c r="H6622" t="s">
        <v>887</v>
      </c>
      <c r="I6622">
        <v>89</v>
      </c>
      <c r="J6622" t="s">
        <v>897</v>
      </c>
      <c r="K6622" t="s">
        <v>772</v>
      </c>
      <c r="L6622" t="s">
        <v>715</v>
      </c>
      <c r="M6622" t="s">
        <v>716</v>
      </c>
      <c r="N6622">
        <v>6</v>
      </c>
      <c r="O6622" t="s">
        <v>801</v>
      </c>
      <c r="Q6622">
        <v>3.075E-2</v>
      </c>
      <c r="S6622">
        <v>2.9499999999999998E-2</v>
      </c>
      <c r="U6622">
        <v>3.2000000000000001E-2</v>
      </c>
      <c r="V6622" t="s">
        <v>718</v>
      </c>
      <c r="W6622" t="s">
        <v>899</v>
      </c>
      <c r="X6622" t="s">
        <v>900</v>
      </c>
      <c r="Y6622" t="s">
        <v>749</v>
      </c>
      <c r="Z6622">
        <v>4</v>
      </c>
      <c r="AA6622" t="s">
        <v>722</v>
      </c>
      <c r="AB6622" t="s">
        <v>1011</v>
      </c>
      <c r="AC6622">
        <v>169495</v>
      </c>
      <c r="AD6622" t="s">
        <v>1012</v>
      </c>
      <c r="AE6622" t="s">
        <v>1013</v>
      </c>
      <c r="AF6622">
        <v>2014</v>
      </c>
    </row>
    <row r="6623" spans="1:32" x14ac:dyDescent="0.2">
      <c r="A6623" t="s">
        <v>1745</v>
      </c>
      <c r="B6623">
        <v>7758987</v>
      </c>
      <c r="C6623" t="s">
        <v>1746</v>
      </c>
      <c r="D6623" t="s">
        <v>709</v>
      </c>
      <c r="E6623" t="s">
        <v>1041</v>
      </c>
      <c r="F6623" t="s">
        <v>1042</v>
      </c>
      <c r="G6623" t="s">
        <v>918</v>
      </c>
      <c r="H6623" t="s">
        <v>887</v>
      </c>
      <c r="I6623">
        <v>89</v>
      </c>
      <c r="J6623" t="s">
        <v>897</v>
      </c>
      <c r="K6623" t="s">
        <v>772</v>
      </c>
      <c r="L6623" t="s">
        <v>715</v>
      </c>
      <c r="M6623" t="s">
        <v>716</v>
      </c>
      <c r="N6623">
        <v>6</v>
      </c>
      <c r="O6623" t="s">
        <v>801</v>
      </c>
      <c r="Q6623">
        <v>6.3E-2</v>
      </c>
      <c r="S6623">
        <v>6.1499999999999999E-2</v>
      </c>
      <c r="U6623">
        <v>6.4500000000000002E-2</v>
      </c>
      <c r="V6623" t="s">
        <v>718</v>
      </c>
      <c r="W6623" t="s">
        <v>744</v>
      </c>
      <c r="X6623" t="s">
        <v>744</v>
      </c>
      <c r="Y6623" t="s">
        <v>749</v>
      </c>
      <c r="Z6623">
        <v>4</v>
      </c>
      <c r="AA6623" t="s">
        <v>722</v>
      </c>
      <c r="AB6623" t="s">
        <v>1011</v>
      </c>
      <c r="AC6623">
        <v>169495</v>
      </c>
      <c r="AD6623" t="s">
        <v>1012</v>
      </c>
      <c r="AE6623" t="s">
        <v>1013</v>
      </c>
      <c r="AF6623">
        <v>2014</v>
      </c>
    </row>
    <row r="6624" spans="1:32" x14ac:dyDescent="0.2">
      <c r="A6624" t="s">
        <v>1745</v>
      </c>
      <c r="B6624">
        <v>7758987</v>
      </c>
      <c r="C6624" t="s">
        <v>1746</v>
      </c>
      <c r="D6624" t="s">
        <v>709</v>
      </c>
      <c r="E6624" t="s">
        <v>1041</v>
      </c>
      <c r="F6624" t="s">
        <v>1042</v>
      </c>
      <c r="G6624" t="s">
        <v>918</v>
      </c>
      <c r="H6624" t="s">
        <v>887</v>
      </c>
      <c r="I6624">
        <v>16</v>
      </c>
      <c r="J6624" t="s">
        <v>897</v>
      </c>
      <c r="K6624" t="s">
        <v>772</v>
      </c>
      <c r="L6624" t="s">
        <v>715</v>
      </c>
      <c r="M6624" t="s">
        <v>716</v>
      </c>
      <c r="N6624">
        <v>6</v>
      </c>
      <c r="O6624" t="s">
        <v>801</v>
      </c>
      <c r="Q6624">
        <v>4.3099999999999996E-3</v>
      </c>
      <c r="S6624">
        <v>4.0200000000000001E-3</v>
      </c>
      <c r="U6624">
        <v>4.5900000000000003E-3</v>
      </c>
      <c r="V6624" t="s">
        <v>718</v>
      </c>
      <c r="W6624" t="s">
        <v>744</v>
      </c>
      <c r="X6624" t="s">
        <v>744</v>
      </c>
      <c r="Y6624" t="s">
        <v>749</v>
      </c>
      <c r="Z6624">
        <v>4</v>
      </c>
      <c r="AA6624" t="s">
        <v>722</v>
      </c>
      <c r="AB6624" t="s">
        <v>1011</v>
      </c>
      <c r="AC6624">
        <v>169495</v>
      </c>
      <c r="AD6624" t="s">
        <v>1012</v>
      </c>
      <c r="AE6624" t="s">
        <v>1013</v>
      </c>
      <c r="AF6624">
        <v>2014</v>
      </c>
    </row>
    <row r="6625" spans="1:32" x14ac:dyDescent="0.2">
      <c r="A6625" t="s">
        <v>1745</v>
      </c>
      <c r="B6625">
        <v>7758987</v>
      </c>
      <c r="C6625" t="s">
        <v>1746</v>
      </c>
      <c r="D6625" t="s">
        <v>709</v>
      </c>
      <c r="E6625" t="s">
        <v>1041</v>
      </c>
      <c r="F6625" t="s">
        <v>1042</v>
      </c>
      <c r="G6625" t="s">
        <v>918</v>
      </c>
      <c r="H6625" t="s">
        <v>887</v>
      </c>
      <c r="I6625">
        <v>27</v>
      </c>
      <c r="J6625" t="s">
        <v>897</v>
      </c>
      <c r="K6625" t="s">
        <v>772</v>
      </c>
      <c r="L6625" t="s">
        <v>715</v>
      </c>
      <c r="M6625" t="s">
        <v>716</v>
      </c>
      <c r="N6625">
        <v>6</v>
      </c>
      <c r="O6625" t="s">
        <v>801</v>
      </c>
      <c r="Q6625">
        <v>5.1900000000000002E-3</v>
      </c>
      <c r="V6625" t="s">
        <v>718</v>
      </c>
      <c r="W6625" t="s">
        <v>744</v>
      </c>
      <c r="X6625" t="s">
        <v>744</v>
      </c>
      <c r="Y6625" t="s">
        <v>749</v>
      </c>
      <c r="Z6625">
        <v>4</v>
      </c>
      <c r="AA6625" t="s">
        <v>722</v>
      </c>
      <c r="AB6625" t="s">
        <v>2503</v>
      </c>
      <c r="AC6625">
        <v>166130</v>
      </c>
      <c r="AD6625" t="s">
        <v>2504</v>
      </c>
      <c r="AE6625" t="s">
        <v>2505</v>
      </c>
      <c r="AF6625">
        <v>2012</v>
      </c>
    </row>
    <row r="6626" spans="1:32" x14ac:dyDescent="0.2">
      <c r="A6626" t="s">
        <v>1745</v>
      </c>
      <c r="B6626">
        <v>7758987</v>
      </c>
      <c r="C6626" t="s">
        <v>1746</v>
      </c>
      <c r="D6626" t="s">
        <v>709</v>
      </c>
      <c r="E6626" t="s">
        <v>1051</v>
      </c>
      <c r="F6626" t="s">
        <v>1052</v>
      </c>
      <c r="G6626" t="s">
        <v>918</v>
      </c>
      <c r="H6626" t="s">
        <v>887</v>
      </c>
      <c r="I6626">
        <v>24</v>
      </c>
      <c r="J6626" t="s">
        <v>763</v>
      </c>
      <c r="K6626" t="s">
        <v>772</v>
      </c>
      <c r="L6626" t="s">
        <v>715</v>
      </c>
      <c r="M6626" t="s">
        <v>716</v>
      </c>
      <c r="N6626">
        <v>6</v>
      </c>
      <c r="O6626" t="s">
        <v>717</v>
      </c>
      <c r="Q6626">
        <v>6.4999999999999997E-3</v>
      </c>
      <c r="V6626" t="s">
        <v>718</v>
      </c>
      <c r="W6626" t="s">
        <v>764</v>
      </c>
      <c r="X6626" t="s">
        <v>1069</v>
      </c>
      <c r="Y6626" t="s">
        <v>749</v>
      </c>
      <c r="Z6626">
        <v>30</v>
      </c>
      <c r="AA6626" t="s">
        <v>722</v>
      </c>
      <c r="AB6626" t="s">
        <v>2330</v>
      </c>
      <c r="AC6626">
        <v>76228</v>
      </c>
      <c r="AD6626" t="s">
        <v>2331</v>
      </c>
      <c r="AE6626" t="s">
        <v>2332</v>
      </c>
      <c r="AF6626">
        <v>2001</v>
      </c>
    </row>
    <row r="6627" spans="1:32" x14ac:dyDescent="0.2">
      <c r="A6627" t="s">
        <v>1745</v>
      </c>
      <c r="B6627">
        <v>7758987</v>
      </c>
      <c r="C6627" t="s">
        <v>1746</v>
      </c>
      <c r="D6627" t="s">
        <v>709</v>
      </c>
      <c r="E6627" t="s">
        <v>1041</v>
      </c>
      <c r="F6627" t="s">
        <v>1042</v>
      </c>
      <c r="G6627" t="s">
        <v>918</v>
      </c>
      <c r="H6627" t="s">
        <v>887</v>
      </c>
      <c r="I6627">
        <v>61</v>
      </c>
      <c r="J6627" t="s">
        <v>897</v>
      </c>
      <c r="K6627" t="s">
        <v>772</v>
      </c>
      <c r="L6627" t="s">
        <v>715</v>
      </c>
      <c r="M6627" t="s">
        <v>716</v>
      </c>
      <c r="N6627">
        <v>6</v>
      </c>
      <c r="O6627" t="s">
        <v>801</v>
      </c>
      <c r="Q6627">
        <v>1.8149999999999999E-2</v>
      </c>
      <c r="S6627">
        <v>1.43E-2</v>
      </c>
      <c r="U6627">
        <v>2.1999999999999999E-2</v>
      </c>
      <c r="V6627" t="s">
        <v>718</v>
      </c>
      <c r="W6627" t="s">
        <v>899</v>
      </c>
      <c r="X6627" t="s">
        <v>900</v>
      </c>
      <c r="Y6627" t="s">
        <v>749</v>
      </c>
      <c r="Z6627">
        <v>4</v>
      </c>
      <c r="AA6627" t="s">
        <v>722</v>
      </c>
      <c r="AB6627" t="s">
        <v>1011</v>
      </c>
      <c r="AC6627">
        <v>169495</v>
      </c>
      <c r="AD6627" t="s">
        <v>1012</v>
      </c>
      <c r="AE6627" t="s">
        <v>1013</v>
      </c>
      <c r="AF6627">
        <v>2014</v>
      </c>
    </row>
    <row r="6628" spans="1:32" x14ac:dyDescent="0.2">
      <c r="A6628" t="s">
        <v>1745</v>
      </c>
      <c r="B6628">
        <v>7758987</v>
      </c>
      <c r="C6628" t="s">
        <v>1746</v>
      </c>
      <c r="D6628" t="s">
        <v>709</v>
      </c>
      <c r="E6628" t="s">
        <v>1041</v>
      </c>
      <c r="F6628" t="s">
        <v>1042</v>
      </c>
      <c r="G6628" t="s">
        <v>918</v>
      </c>
      <c r="H6628" t="s">
        <v>887</v>
      </c>
      <c r="I6628">
        <v>61</v>
      </c>
      <c r="J6628" t="s">
        <v>897</v>
      </c>
      <c r="K6628" t="s">
        <v>772</v>
      </c>
      <c r="L6628" t="s">
        <v>715</v>
      </c>
      <c r="M6628" t="s">
        <v>716</v>
      </c>
      <c r="N6628">
        <v>6</v>
      </c>
      <c r="O6628" t="s">
        <v>801</v>
      </c>
      <c r="Q6628">
        <v>4.4049999999999999E-2</v>
      </c>
      <c r="S6628">
        <v>4.36E-2</v>
      </c>
      <c r="U6628">
        <v>4.4499999999999998E-2</v>
      </c>
      <c r="V6628" t="s">
        <v>718</v>
      </c>
      <c r="W6628" t="s">
        <v>744</v>
      </c>
      <c r="X6628" t="s">
        <v>744</v>
      </c>
      <c r="Y6628" t="s">
        <v>749</v>
      </c>
      <c r="Z6628">
        <v>4</v>
      </c>
      <c r="AA6628" t="s">
        <v>722</v>
      </c>
      <c r="AB6628" t="s">
        <v>1011</v>
      </c>
      <c r="AC6628">
        <v>169495</v>
      </c>
      <c r="AD6628" t="s">
        <v>1012</v>
      </c>
      <c r="AE6628" t="s">
        <v>1013</v>
      </c>
      <c r="AF6628">
        <v>2014</v>
      </c>
    </row>
    <row r="6629" spans="1:32" x14ac:dyDescent="0.2">
      <c r="A6629" t="s">
        <v>1745</v>
      </c>
      <c r="B6629">
        <v>7758987</v>
      </c>
      <c r="C6629" t="s">
        <v>1746</v>
      </c>
      <c r="D6629" t="s">
        <v>709</v>
      </c>
      <c r="E6629" t="s">
        <v>1041</v>
      </c>
      <c r="F6629" t="s">
        <v>1042</v>
      </c>
      <c r="G6629" t="s">
        <v>918</v>
      </c>
      <c r="H6629" t="s">
        <v>887</v>
      </c>
      <c r="I6629">
        <v>2</v>
      </c>
      <c r="J6629" t="s">
        <v>897</v>
      </c>
      <c r="K6629" t="s">
        <v>772</v>
      </c>
      <c r="L6629" t="s">
        <v>715</v>
      </c>
      <c r="M6629" t="s">
        <v>716</v>
      </c>
      <c r="N6629">
        <v>6</v>
      </c>
      <c r="O6629" t="s">
        <v>801</v>
      </c>
      <c r="Q6629">
        <v>1.4300000000000001E-3</v>
      </c>
      <c r="S6629">
        <v>1.41E-3</v>
      </c>
      <c r="U6629">
        <v>0.14399999999999999</v>
      </c>
      <c r="V6629" t="s">
        <v>718</v>
      </c>
      <c r="W6629" t="s">
        <v>899</v>
      </c>
      <c r="X6629" t="s">
        <v>900</v>
      </c>
      <c r="Y6629" t="s">
        <v>749</v>
      </c>
      <c r="Z6629">
        <v>4</v>
      </c>
      <c r="AA6629" t="s">
        <v>722</v>
      </c>
      <c r="AB6629" t="s">
        <v>1011</v>
      </c>
      <c r="AC6629">
        <v>169495</v>
      </c>
      <c r="AD6629" t="s">
        <v>1012</v>
      </c>
      <c r="AE6629" t="s">
        <v>1013</v>
      </c>
      <c r="AF6629">
        <v>2014</v>
      </c>
    </row>
    <row r="6630" spans="1:32" x14ac:dyDescent="0.2">
      <c r="A6630" t="s">
        <v>1745</v>
      </c>
      <c r="B6630">
        <v>7758987</v>
      </c>
      <c r="C6630" t="s">
        <v>1746</v>
      </c>
      <c r="D6630" t="s">
        <v>709</v>
      </c>
      <c r="E6630" t="s">
        <v>1041</v>
      </c>
      <c r="F6630" t="s">
        <v>1042</v>
      </c>
      <c r="G6630" t="s">
        <v>918</v>
      </c>
      <c r="H6630" t="s">
        <v>887</v>
      </c>
      <c r="I6630">
        <v>2</v>
      </c>
      <c r="J6630" t="s">
        <v>897</v>
      </c>
      <c r="K6630" t="s">
        <v>772</v>
      </c>
      <c r="L6630" t="s">
        <v>715</v>
      </c>
      <c r="M6630" t="s">
        <v>716</v>
      </c>
      <c r="N6630">
        <v>6</v>
      </c>
      <c r="O6630" t="s">
        <v>801</v>
      </c>
      <c r="Q6630">
        <v>5.2900000000000004E-3</v>
      </c>
      <c r="S6630">
        <v>5.2300000000000003E-3</v>
      </c>
      <c r="U6630">
        <v>5.3400000000000001E-3</v>
      </c>
      <c r="V6630" t="s">
        <v>718</v>
      </c>
      <c r="W6630" t="s">
        <v>744</v>
      </c>
      <c r="X6630" t="s">
        <v>744</v>
      </c>
      <c r="Y6630" t="s">
        <v>749</v>
      </c>
      <c r="Z6630">
        <v>4</v>
      </c>
      <c r="AA6630" t="s">
        <v>722</v>
      </c>
      <c r="AB6630" t="s">
        <v>1011</v>
      </c>
      <c r="AC6630">
        <v>169495</v>
      </c>
      <c r="AD6630" t="s">
        <v>1012</v>
      </c>
      <c r="AE6630" t="s">
        <v>1013</v>
      </c>
      <c r="AF6630">
        <v>2014</v>
      </c>
    </row>
    <row r="6631" spans="1:32" x14ac:dyDescent="0.2">
      <c r="A6631" t="s">
        <v>1745</v>
      </c>
      <c r="B6631">
        <v>7758987</v>
      </c>
      <c r="C6631" t="s">
        <v>1746</v>
      </c>
      <c r="D6631" t="s">
        <v>709</v>
      </c>
      <c r="E6631" t="s">
        <v>1051</v>
      </c>
      <c r="F6631" t="s">
        <v>1052</v>
      </c>
      <c r="G6631" t="s">
        <v>918</v>
      </c>
      <c r="H6631" t="s">
        <v>1076</v>
      </c>
      <c r="I6631">
        <v>72</v>
      </c>
      <c r="J6631" t="s">
        <v>763</v>
      </c>
      <c r="K6631" t="s">
        <v>772</v>
      </c>
      <c r="L6631" t="s">
        <v>715</v>
      </c>
      <c r="M6631" t="s">
        <v>716</v>
      </c>
      <c r="N6631">
        <v>6</v>
      </c>
      <c r="O6631" t="s">
        <v>717</v>
      </c>
      <c r="Q6631">
        <v>6.4999999999999997E-3</v>
      </c>
      <c r="V6631" t="s">
        <v>718</v>
      </c>
      <c r="W6631" t="s">
        <v>813</v>
      </c>
      <c r="X6631" t="s">
        <v>2370</v>
      </c>
      <c r="Y6631" t="s">
        <v>749</v>
      </c>
      <c r="Z6631">
        <v>30</v>
      </c>
      <c r="AA6631" t="s">
        <v>722</v>
      </c>
      <c r="AB6631" t="s">
        <v>2346</v>
      </c>
      <c r="AC6631">
        <v>91632</v>
      </c>
      <c r="AD6631" t="s">
        <v>2347</v>
      </c>
      <c r="AE6631" t="s">
        <v>2348</v>
      </c>
      <c r="AF6631">
        <v>2005</v>
      </c>
    </row>
    <row r="6632" spans="1:32" x14ac:dyDescent="0.2">
      <c r="A6632" t="s">
        <v>1745</v>
      </c>
      <c r="B6632">
        <v>7758987</v>
      </c>
      <c r="C6632" t="s">
        <v>1746</v>
      </c>
      <c r="D6632" t="s">
        <v>709</v>
      </c>
      <c r="E6632" t="s">
        <v>1051</v>
      </c>
      <c r="F6632" t="s">
        <v>1052</v>
      </c>
      <c r="G6632" t="s">
        <v>918</v>
      </c>
      <c r="H6632" t="s">
        <v>887</v>
      </c>
      <c r="I6632">
        <v>24</v>
      </c>
      <c r="J6632" t="s">
        <v>763</v>
      </c>
      <c r="K6632" t="s">
        <v>772</v>
      </c>
      <c r="L6632" t="s">
        <v>715</v>
      </c>
      <c r="M6632" t="s">
        <v>716</v>
      </c>
      <c r="N6632">
        <v>6</v>
      </c>
      <c r="O6632" t="s">
        <v>717</v>
      </c>
      <c r="Q6632">
        <v>6.4999999999999997E-3</v>
      </c>
      <c r="V6632" t="s">
        <v>718</v>
      </c>
      <c r="W6632" t="s">
        <v>813</v>
      </c>
      <c r="X6632" t="s">
        <v>970</v>
      </c>
      <c r="Y6632" t="s">
        <v>749</v>
      </c>
      <c r="Z6632">
        <v>30</v>
      </c>
      <c r="AA6632" t="s">
        <v>722</v>
      </c>
      <c r="AB6632" t="s">
        <v>2330</v>
      </c>
      <c r="AC6632">
        <v>76228</v>
      </c>
      <c r="AD6632" t="s">
        <v>2331</v>
      </c>
      <c r="AE6632" t="s">
        <v>2332</v>
      </c>
      <c r="AF6632">
        <v>2001</v>
      </c>
    </row>
    <row r="6633" spans="1:32" x14ac:dyDescent="0.2">
      <c r="A6633" t="s">
        <v>1745</v>
      </c>
      <c r="B6633">
        <v>7758987</v>
      </c>
      <c r="C6633" t="s">
        <v>1746</v>
      </c>
      <c r="D6633" t="s">
        <v>709</v>
      </c>
      <c r="E6633" t="s">
        <v>2603</v>
      </c>
      <c r="F6633" t="s">
        <v>2604</v>
      </c>
      <c r="G6633" t="s">
        <v>918</v>
      </c>
      <c r="H6633" t="s">
        <v>887</v>
      </c>
      <c r="I6633">
        <v>72</v>
      </c>
      <c r="J6633" t="s">
        <v>763</v>
      </c>
      <c r="K6633" t="s">
        <v>772</v>
      </c>
      <c r="L6633" t="s">
        <v>715</v>
      </c>
      <c r="M6633" t="s">
        <v>716</v>
      </c>
      <c r="N6633">
        <v>6</v>
      </c>
      <c r="O6633" t="s">
        <v>717</v>
      </c>
      <c r="Q6633">
        <v>1.11E-2</v>
      </c>
      <c r="V6633" t="s">
        <v>718</v>
      </c>
      <c r="W6633" t="s">
        <v>764</v>
      </c>
      <c r="X6633" t="s">
        <v>784</v>
      </c>
      <c r="Y6633" t="s">
        <v>749</v>
      </c>
      <c r="Z6633">
        <v>30</v>
      </c>
      <c r="AA6633" t="s">
        <v>722</v>
      </c>
      <c r="AB6633" t="s">
        <v>2330</v>
      </c>
      <c r="AC6633">
        <v>76228</v>
      </c>
      <c r="AD6633" t="s">
        <v>2331</v>
      </c>
      <c r="AE6633" t="s">
        <v>2332</v>
      </c>
      <c r="AF6633">
        <v>2001</v>
      </c>
    </row>
    <row r="6634" spans="1:32" x14ac:dyDescent="0.2">
      <c r="A6634" t="s">
        <v>1745</v>
      </c>
      <c r="B6634">
        <v>7758987</v>
      </c>
      <c r="C6634" t="s">
        <v>1746</v>
      </c>
      <c r="D6634" t="s">
        <v>709</v>
      </c>
      <c r="E6634" t="s">
        <v>2603</v>
      </c>
      <c r="F6634" t="s">
        <v>2604</v>
      </c>
      <c r="G6634" t="s">
        <v>918</v>
      </c>
      <c r="H6634" t="s">
        <v>1076</v>
      </c>
      <c r="I6634">
        <v>72</v>
      </c>
      <c r="J6634" t="s">
        <v>763</v>
      </c>
      <c r="K6634" t="s">
        <v>772</v>
      </c>
      <c r="L6634" t="s">
        <v>715</v>
      </c>
      <c r="M6634" t="s">
        <v>716</v>
      </c>
      <c r="N6634">
        <v>6</v>
      </c>
      <c r="O6634" t="s">
        <v>717</v>
      </c>
      <c r="Q6634">
        <v>2.3E-2</v>
      </c>
      <c r="V6634" t="s">
        <v>718</v>
      </c>
      <c r="W6634" t="s">
        <v>744</v>
      </c>
      <c r="X6634" t="s">
        <v>744</v>
      </c>
      <c r="Y6634" t="s">
        <v>749</v>
      </c>
      <c r="Z6634">
        <v>30</v>
      </c>
      <c r="AA6634" t="s">
        <v>722</v>
      </c>
      <c r="AB6634" t="s">
        <v>2346</v>
      </c>
      <c r="AC6634">
        <v>91632</v>
      </c>
      <c r="AD6634" t="s">
        <v>2347</v>
      </c>
      <c r="AE6634" t="s">
        <v>2348</v>
      </c>
      <c r="AF6634">
        <v>2005</v>
      </c>
    </row>
    <row r="6635" spans="1:32" x14ac:dyDescent="0.2">
      <c r="A6635" t="s">
        <v>1745</v>
      </c>
      <c r="B6635">
        <v>7758987</v>
      </c>
      <c r="C6635" t="s">
        <v>1746</v>
      </c>
      <c r="D6635" t="s">
        <v>709</v>
      </c>
      <c r="E6635" t="s">
        <v>1041</v>
      </c>
      <c r="F6635" t="s">
        <v>1042</v>
      </c>
      <c r="G6635" t="s">
        <v>918</v>
      </c>
      <c r="H6635" t="s">
        <v>805</v>
      </c>
      <c r="I6635">
        <v>123</v>
      </c>
      <c r="J6635" t="s">
        <v>897</v>
      </c>
      <c r="K6635" t="s">
        <v>772</v>
      </c>
      <c r="L6635" t="s">
        <v>715</v>
      </c>
      <c r="M6635" t="s">
        <v>716</v>
      </c>
      <c r="N6635">
        <v>6</v>
      </c>
      <c r="O6635" t="s">
        <v>801</v>
      </c>
      <c r="Q6635">
        <v>0.10970000000000001</v>
      </c>
      <c r="V6635" t="s">
        <v>718</v>
      </c>
      <c r="W6635" t="s">
        <v>744</v>
      </c>
      <c r="X6635" t="s">
        <v>744</v>
      </c>
      <c r="Y6635" t="s">
        <v>749</v>
      </c>
      <c r="Z6635">
        <v>4</v>
      </c>
      <c r="AA6635" t="s">
        <v>722</v>
      </c>
      <c r="AB6635" t="s">
        <v>2503</v>
      </c>
      <c r="AC6635">
        <v>166130</v>
      </c>
      <c r="AD6635" t="s">
        <v>2504</v>
      </c>
      <c r="AE6635" t="s">
        <v>2505</v>
      </c>
      <c r="AF6635">
        <v>2012</v>
      </c>
    </row>
    <row r="6636" spans="1:32" x14ac:dyDescent="0.2">
      <c r="A6636" t="s">
        <v>1745</v>
      </c>
      <c r="B6636">
        <v>7758987</v>
      </c>
      <c r="C6636" t="s">
        <v>1746</v>
      </c>
      <c r="D6636" t="s">
        <v>709</v>
      </c>
      <c r="E6636" t="s">
        <v>1041</v>
      </c>
      <c r="F6636" t="s">
        <v>1042</v>
      </c>
      <c r="G6636" t="s">
        <v>918</v>
      </c>
      <c r="H6636" t="s">
        <v>887</v>
      </c>
      <c r="I6636">
        <v>2</v>
      </c>
      <c r="J6636" t="s">
        <v>897</v>
      </c>
      <c r="K6636" t="s">
        <v>772</v>
      </c>
      <c r="L6636" t="s">
        <v>715</v>
      </c>
      <c r="M6636" t="s">
        <v>716</v>
      </c>
      <c r="O6636" t="s">
        <v>801</v>
      </c>
      <c r="Q6636">
        <v>3.1250000000000002E-3</v>
      </c>
      <c r="V6636" t="s">
        <v>718</v>
      </c>
      <c r="W6636" t="s">
        <v>742</v>
      </c>
      <c r="X6636" t="s">
        <v>1056</v>
      </c>
      <c r="Y6636" t="s">
        <v>749</v>
      </c>
      <c r="Z6636">
        <v>4</v>
      </c>
      <c r="AA6636" t="s">
        <v>722</v>
      </c>
      <c r="AB6636" t="s">
        <v>1057</v>
      </c>
      <c r="AC6636">
        <v>188154</v>
      </c>
      <c r="AD6636" t="s">
        <v>1058</v>
      </c>
      <c r="AE6636" t="s">
        <v>1059</v>
      </c>
      <c r="AF6636">
        <v>2014</v>
      </c>
    </row>
    <row r="6637" spans="1:32" x14ac:dyDescent="0.2">
      <c r="A6637" t="s">
        <v>1745</v>
      </c>
      <c r="B6637">
        <v>7758987</v>
      </c>
      <c r="C6637" t="s">
        <v>1746</v>
      </c>
      <c r="D6637" t="s">
        <v>709</v>
      </c>
      <c r="E6637" t="s">
        <v>1051</v>
      </c>
      <c r="F6637" t="s">
        <v>1052</v>
      </c>
      <c r="G6637" t="s">
        <v>918</v>
      </c>
      <c r="H6637" t="s">
        <v>887</v>
      </c>
      <c r="I6637">
        <v>24</v>
      </c>
      <c r="J6637" t="s">
        <v>763</v>
      </c>
      <c r="K6637" t="s">
        <v>772</v>
      </c>
      <c r="L6637" t="s">
        <v>715</v>
      </c>
      <c r="M6637" t="s">
        <v>716</v>
      </c>
      <c r="N6637">
        <v>6</v>
      </c>
      <c r="O6637" t="s">
        <v>717</v>
      </c>
      <c r="Q6637">
        <v>6.4999999999999997E-3</v>
      </c>
      <c r="V6637" t="s">
        <v>718</v>
      </c>
      <c r="W6637" t="s">
        <v>764</v>
      </c>
      <c r="X6637" t="s">
        <v>784</v>
      </c>
      <c r="Y6637" t="s">
        <v>749</v>
      </c>
      <c r="Z6637">
        <v>30</v>
      </c>
      <c r="AA6637" t="s">
        <v>722</v>
      </c>
      <c r="AB6637" t="s">
        <v>2330</v>
      </c>
      <c r="AC6637">
        <v>76228</v>
      </c>
      <c r="AD6637" t="s">
        <v>2331</v>
      </c>
      <c r="AE6637" t="s">
        <v>2332</v>
      </c>
      <c r="AF6637">
        <v>2001</v>
      </c>
    </row>
    <row r="6638" spans="1:32" x14ac:dyDescent="0.2">
      <c r="A6638" t="s">
        <v>1745</v>
      </c>
      <c r="B6638">
        <v>7758987</v>
      </c>
      <c r="C6638" t="s">
        <v>1746</v>
      </c>
      <c r="D6638" t="s">
        <v>709</v>
      </c>
      <c r="E6638" t="s">
        <v>1041</v>
      </c>
      <c r="F6638" t="s">
        <v>1042</v>
      </c>
      <c r="G6638" t="s">
        <v>918</v>
      </c>
      <c r="H6638" t="s">
        <v>887</v>
      </c>
      <c r="I6638">
        <v>38</v>
      </c>
      <c r="J6638" t="s">
        <v>897</v>
      </c>
      <c r="K6638" t="s">
        <v>772</v>
      </c>
      <c r="L6638" t="s">
        <v>715</v>
      </c>
      <c r="M6638" t="s">
        <v>716</v>
      </c>
      <c r="N6638">
        <v>6</v>
      </c>
      <c r="O6638" t="s">
        <v>801</v>
      </c>
      <c r="Q6638">
        <v>2.4399999999999999E-3</v>
      </c>
      <c r="V6638" t="s">
        <v>718</v>
      </c>
      <c r="W6638" t="s">
        <v>744</v>
      </c>
      <c r="X6638" t="s">
        <v>744</v>
      </c>
      <c r="Y6638" t="s">
        <v>749</v>
      </c>
      <c r="Z6638">
        <v>4</v>
      </c>
      <c r="AA6638" t="s">
        <v>722</v>
      </c>
      <c r="AB6638" t="s">
        <v>2503</v>
      </c>
      <c r="AC6638">
        <v>166130</v>
      </c>
      <c r="AD6638" t="s">
        <v>2504</v>
      </c>
      <c r="AE6638" t="s">
        <v>2505</v>
      </c>
      <c r="AF6638">
        <v>2012</v>
      </c>
    </row>
    <row r="6639" spans="1:32" x14ac:dyDescent="0.2">
      <c r="A6639" t="s">
        <v>1745</v>
      </c>
      <c r="B6639">
        <v>7758987</v>
      </c>
      <c r="C6639" t="s">
        <v>1746</v>
      </c>
      <c r="D6639" t="s">
        <v>709</v>
      </c>
      <c r="E6639" t="s">
        <v>1041</v>
      </c>
      <c r="F6639" t="s">
        <v>1042</v>
      </c>
      <c r="G6639" t="s">
        <v>918</v>
      </c>
      <c r="H6639" t="s">
        <v>805</v>
      </c>
      <c r="I6639">
        <v>27</v>
      </c>
      <c r="J6639" t="s">
        <v>897</v>
      </c>
      <c r="K6639" t="s">
        <v>772</v>
      </c>
      <c r="L6639" t="s">
        <v>715</v>
      </c>
      <c r="M6639" t="s">
        <v>716</v>
      </c>
      <c r="N6639">
        <v>6</v>
      </c>
      <c r="O6639" t="s">
        <v>801</v>
      </c>
      <c r="Q6639">
        <v>3.3700000000000002E-3</v>
      </c>
      <c r="V6639" t="s">
        <v>718</v>
      </c>
      <c r="W6639" t="s">
        <v>764</v>
      </c>
      <c r="X6639" t="s">
        <v>784</v>
      </c>
      <c r="Y6639" t="s">
        <v>749</v>
      </c>
      <c r="Z6639">
        <v>28</v>
      </c>
      <c r="AA6639" t="s">
        <v>722</v>
      </c>
      <c r="AB6639" t="s">
        <v>1011</v>
      </c>
      <c r="AC6639">
        <v>169495</v>
      </c>
      <c r="AD6639" t="s">
        <v>1012</v>
      </c>
      <c r="AE6639" t="s">
        <v>1013</v>
      </c>
      <c r="AF6639">
        <v>2014</v>
      </c>
    </row>
    <row r="6640" spans="1:32" x14ac:dyDescent="0.2">
      <c r="A6640" t="s">
        <v>1745</v>
      </c>
      <c r="B6640">
        <v>7758987</v>
      </c>
      <c r="C6640" t="s">
        <v>1746</v>
      </c>
      <c r="D6640" t="s">
        <v>709</v>
      </c>
      <c r="E6640" t="s">
        <v>1041</v>
      </c>
      <c r="F6640" t="s">
        <v>1042</v>
      </c>
      <c r="G6640" t="s">
        <v>918</v>
      </c>
      <c r="H6640" t="s">
        <v>805</v>
      </c>
      <c r="I6640">
        <v>27</v>
      </c>
      <c r="J6640" t="s">
        <v>897</v>
      </c>
      <c r="K6640" t="s">
        <v>772</v>
      </c>
      <c r="L6640" t="s">
        <v>715</v>
      </c>
      <c r="M6640" t="s">
        <v>716</v>
      </c>
      <c r="N6640">
        <v>6</v>
      </c>
      <c r="O6640" t="s">
        <v>801</v>
      </c>
      <c r="Q6640">
        <v>9.5E-4</v>
      </c>
      <c r="V6640" t="s">
        <v>718</v>
      </c>
      <c r="W6640" t="s">
        <v>764</v>
      </c>
      <c r="X6640" t="s">
        <v>875</v>
      </c>
      <c r="Y6640" t="s">
        <v>749</v>
      </c>
      <c r="Z6640">
        <v>28</v>
      </c>
      <c r="AA6640" t="s">
        <v>722</v>
      </c>
      <c r="AB6640" t="s">
        <v>1011</v>
      </c>
      <c r="AC6640">
        <v>169495</v>
      </c>
      <c r="AD6640" t="s">
        <v>1012</v>
      </c>
      <c r="AE6640" t="s">
        <v>1013</v>
      </c>
      <c r="AF6640">
        <v>2014</v>
      </c>
    </row>
    <row r="6641" spans="1:32" x14ac:dyDescent="0.2">
      <c r="A6641" t="s">
        <v>1745</v>
      </c>
      <c r="B6641">
        <v>7758987</v>
      </c>
      <c r="C6641" t="s">
        <v>1746</v>
      </c>
      <c r="D6641" t="s">
        <v>709</v>
      </c>
      <c r="E6641" t="s">
        <v>1041</v>
      </c>
      <c r="F6641" t="s">
        <v>1042</v>
      </c>
      <c r="G6641" t="s">
        <v>918</v>
      </c>
      <c r="H6641" t="s">
        <v>805</v>
      </c>
      <c r="I6641">
        <v>27</v>
      </c>
      <c r="J6641" t="s">
        <v>897</v>
      </c>
      <c r="K6641" t="s">
        <v>772</v>
      </c>
      <c r="L6641" t="s">
        <v>715</v>
      </c>
      <c r="M6641" t="s">
        <v>716</v>
      </c>
      <c r="N6641">
        <v>6</v>
      </c>
      <c r="O6641" t="s">
        <v>801</v>
      </c>
      <c r="Q6641">
        <v>3.3700000000000002E-3</v>
      </c>
      <c r="V6641" t="s">
        <v>718</v>
      </c>
      <c r="W6641" t="s">
        <v>744</v>
      </c>
      <c r="X6641" t="s">
        <v>779</v>
      </c>
      <c r="Y6641" t="s">
        <v>749</v>
      </c>
      <c r="Z6641">
        <v>28</v>
      </c>
      <c r="AA6641" t="s">
        <v>722</v>
      </c>
      <c r="AB6641" t="s">
        <v>1011</v>
      </c>
      <c r="AC6641">
        <v>169495</v>
      </c>
      <c r="AD6641" t="s">
        <v>1012</v>
      </c>
      <c r="AE6641" t="s">
        <v>1013</v>
      </c>
      <c r="AF6641">
        <v>2014</v>
      </c>
    </row>
    <row r="6642" spans="1:32" x14ac:dyDescent="0.2">
      <c r="A6642" t="s">
        <v>1745</v>
      </c>
      <c r="B6642">
        <v>7758987</v>
      </c>
      <c r="C6642" t="s">
        <v>1746</v>
      </c>
      <c r="D6642" t="s">
        <v>709</v>
      </c>
      <c r="E6642" t="s">
        <v>1041</v>
      </c>
      <c r="F6642" t="s">
        <v>1042</v>
      </c>
      <c r="G6642" t="s">
        <v>918</v>
      </c>
      <c r="H6642" t="s">
        <v>805</v>
      </c>
      <c r="I6642">
        <v>27</v>
      </c>
      <c r="J6642" t="s">
        <v>897</v>
      </c>
      <c r="K6642" t="s">
        <v>772</v>
      </c>
      <c r="L6642" t="s">
        <v>715</v>
      </c>
      <c r="M6642" t="s">
        <v>716</v>
      </c>
      <c r="N6642">
        <v>6</v>
      </c>
      <c r="O6642" t="s">
        <v>801</v>
      </c>
      <c r="Q6642">
        <v>9.5E-4</v>
      </c>
      <c r="V6642" t="s">
        <v>718</v>
      </c>
      <c r="W6642" t="s">
        <v>764</v>
      </c>
      <c r="X6642" t="s">
        <v>875</v>
      </c>
      <c r="Y6642" t="s">
        <v>749</v>
      </c>
      <c r="Z6642">
        <v>28</v>
      </c>
      <c r="AA6642" t="s">
        <v>722</v>
      </c>
      <c r="AB6642" t="s">
        <v>1011</v>
      </c>
      <c r="AC6642">
        <v>169495</v>
      </c>
      <c r="AD6642" t="s">
        <v>1012</v>
      </c>
      <c r="AE6642" t="s">
        <v>1013</v>
      </c>
      <c r="AF6642">
        <v>2014</v>
      </c>
    </row>
    <row r="6643" spans="1:32" x14ac:dyDescent="0.2">
      <c r="A6643" t="s">
        <v>1745</v>
      </c>
      <c r="B6643">
        <v>7758987</v>
      </c>
      <c r="C6643" t="s">
        <v>1746</v>
      </c>
      <c r="D6643" t="s">
        <v>709</v>
      </c>
      <c r="E6643" t="s">
        <v>1041</v>
      </c>
      <c r="F6643" t="s">
        <v>1042</v>
      </c>
      <c r="G6643" t="s">
        <v>918</v>
      </c>
      <c r="H6643" t="s">
        <v>805</v>
      </c>
      <c r="I6643">
        <v>27</v>
      </c>
      <c r="J6643" t="s">
        <v>897</v>
      </c>
      <c r="K6643" t="s">
        <v>772</v>
      </c>
      <c r="L6643" t="s">
        <v>715</v>
      </c>
      <c r="M6643" t="s">
        <v>716</v>
      </c>
      <c r="N6643">
        <v>6</v>
      </c>
      <c r="O6643" t="s">
        <v>801</v>
      </c>
      <c r="Q6643">
        <v>9.5E-4</v>
      </c>
      <c r="V6643" t="s">
        <v>718</v>
      </c>
      <c r="W6643" t="s">
        <v>764</v>
      </c>
      <c r="X6643" t="s">
        <v>970</v>
      </c>
      <c r="Y6643" t="s">
        <v>749</v>
      </c>
      <c r="Z6643">
        <v>28</v>
      </c>
      <c r="AA6643" t="s">
        <v>722</v>
      </c>
      <c r="AB6643" t="s">
        <v>1011</v>
      </c>
      <c r="AC6643">
        <v>169495</v>
      </c>
      <c r="AD6643" t="s">
        <v>1012</v>
      </c>
      <c r="AE6643" t="s">
        <v>1013</v>
      </c>
      <c r="AF6643">
        <v>2014</v>
      </c>
    </row>
    <row r="6644" spans="1:32" x14ac:dyDescent="0.2">
      <c r="A6644" t="s">
        <v>1745</v>
      </c>
      <c r="B6644">
        <v>7758987</v>
      </c>
      <c r="C6644" t="s">
        <v>1746</v>
      </c>
      <c r="D6644" t="s">
        <v>709</v>
      </c>
      <c r="E6644" t="s">
        <v>1041</v>
      </c>
      <c r="F6644" t="s">
        <v>1042</v>
      </c>
      <c r="G6644" t="s">
        <v>918</v>
      </c>
      <c r="H6644" t="s">
        <v>805</v>
      </c>
      <c r="I6644">
        <v>27</v>
      </c>
      <c r="J6644" t="s">
        <v>897</v>
      </c>
      <c r="K6644" t="s">
        <v>772</v>
      </c>
      <c r="L6644" t="s">
        <v>715</v>
      </c>
      <c r="M6644" t="s">
        <v>716</v>
      </c>
      <c r="N6644">
        <v>6</v>
      </c>
      <c r="O6644" t="s">
        <v>801</v>
      </c>
      <c r="Q6644">
        <v>3.3700000000000002E-3</v>
      </c>
      <c r="V6644" t="s">
        <v>718</v>
      </c>
      <c r="W6644" t="s">
        <v>744</v>
      </c>
      <c r="X6644" t="s">
        <v>779</v>
      </c>
      <c r="Y6644" t="s">
        <v>749</v>
      </c>
      <c r="Z6644">
        <v>4</v>
      </c>
      <c r="AA6644" t="s">
        <v>722</v>
      </c>
      <c r="AB6644" t="s">
        <v>1011</v>
      </c>
      <c r="AC6644">
        <v>169495</v>
      </c>
      <c r="AD6644" t="s">
        <v>1012</v>
      </c>
      <c r="AE6644" t="s">
        <v>1013</v>
      </c>
      <c r="AF6644">
        <v>2014</v>
      </c>
    </row>
    <row r="6645" spans="1:32" x14ac:dyDescent="0.2">
      <c r="A6645" t="s">
        <v>1745</v>
      </c>
      <c r="B6645">
        <v>7758987</v>
      </c>
      <c r="C6645" t="s">
        <v>1746</v>
      </c>
      <c r="D6645" t="s">
        <v>709</v>
      </c>
      <c r="E6645" t="s">
        <v>1041</v>
      </c>
      <c r="F6645" t="s">
        <v>1042</v>
      </c>
      <c r="G6645" t="s">
        <v>918</v>
      </c>
      <c r="H6645" t="s">
        <v>887</v>
      </c>
      <c r="I6645">
        <v>1</v>
      </c>
      <c r="J6645" t="s">
        <v>897</v>
      </c>
      <c r="K6645" t="s">
        <v>772</v>
      </c>
      <c r="L6645" t="s">
        <v>715</v>
      </c>
      <c r="M6645" t="s">
        <v>716</v>
      </c>
      <c r="N6645">
        <v>6</v>
      </c>
      <c r="O6645" t="s">
        <v>801</v>
      </c>
      <c r="Q6645">
        <v>1.9E-3</v>
      </c>
      <c r="V6645" t="s">
        <v>718</v>
      </c>
      <c r="W6645" t="s">
        <v>744</v>
      </c>
      <c r="X6645" t="s">
        <v>779</v>
      </c>
      <c r="Y6645" t="s">
        <v>749</v>
      </c>
      <c r="Z6645">
        <v>24</v>
      </c>
      <c r="AA6645" t="s">
        <v>722</v>
      </c>
      <c r="AB6645" t="s">
        <v>1011</v>
      </c>
      <c r="AC6645">
        <v>169495</v>
      </c>
      <c r="AD6645" t="s">
        <v>1012</v>
      </c>
      <c r="AE6645" t="s">
        <v>1013</v>
      </c>
      <c r="AF6645">
        <v>2014</v>
      </c>
    </row>
    <row r="6646" spans="1:32" x14ac:dyDescent="0.2">
      <c r="A6646" t="s">
        <v>1745</v>
      </c>
      <c r="B6646">
        <v>7758987</v>
      </c>
      <c r="C6646" t="s">
        <v>1746</v>
      </c>
      <c r="D6646" t="s">
        <v>709</v>
      </c>
      <c r="E6646" t="s">
        <v>2603</v>
      </c>
      <c r="F6646" t="s">
        <v>2604</v>
      </c>
      <c r="G6646" t="s">
        <v>918</v>
      </c>
      <c r="H6646" t="s">
        <v>1076</v>
      </c>
      <c r="I6646">
        <v>72</v>
      </c>
      <c r="J6646" t="s">
        <v>763</v>
      </c>
      <c r="K6646" t="s">
        <v>772</v>
      </c>
      <c r="L6646" t="s">
        <v>715</v>
      </c>
      <c r="M6646" t="s">
        <v>716</v>
      </c>
      <c r="N6646">
        <v>6</v>
      </c>
      <c r="O6646" t="s">
        <v>717</v>
      </c>
      <c r="Q6646">
        <v>1.0999999999999999E-2</v>
      </c>
      <c r="V6646" t="s">
        <v>718</v>
      </c>
      <c r="W6646" t="s">
        <v>764</v>
      </c>
      <c r="X6646" t="s">
        <v>1069</v>
      </c>
      <c r="Y6646" t="s">
        <v>749</v>
      </c>
      <c r="Z6646">
        <v>30</v>
      </c>
      <c r="AA6646" t="s">
        <v>722</v>
      </c>
      <c r="AB6646" t="s">
        <v>2346</v>
      </c>
      <c r="AC6646">
        <v>91632</v>
      </c>
      <c r="AD6646" t="s">
        <v>2347</v>
      </c>
      <c r="AE6646" t="s">
        <v>2348</v>
      </c>
      <c r="AF6646">
        <v>2005</v>
      </c>
    </row>
    <row r="6647" spans="1:32" x14ac:dyDescent="0.2">
      <c r="A6647" t="s">
        <v>1745</v>
      </c>
      <c r="B6647">
        <v>7758987</v>
      </c>
      <c r="C6647" t="s">
        <v>1746</v>
      </c>
      <c r="D6647" t="s">
        <v>709</v>
      </c>
      <c r="E6647" t="s">
        <v>1041</v>
      </c>
      <c r="F6647" t="s">
        <v>1042</v>
      </c>
      <c r="G6647" t="s">
        <v>918</v>
      </c>
      <c r="H6647" t="s">
        <v>887</v>
      </c>
      <c r="I6647">
        <v>2</v>
      </c>
      <c r="J6647" t="s">
        <v>897</v>
      </c>
      <c r="K6647" t="s">
        <v>772</v>
      </c>
      <c r="L6647" t="s">
        <v>715</v>
      </c>
      <c r="M6647" t="s">
        <v>716</v>
      </c>
      <c r="N6647">
        <v>6</v>
      </c>
      <c r="O6647" t="s">
        <v>801</v>
      </c>
      <c r="S6647">
        <v>8.9999999999999998E-4</v>
      </c>
      <c r="U6647">
        <v>9.2000000000000003E-4</v>
      </c>
      <c r="V6647" t="s">
        <v>718</v>
      </c>
      <c r="W6647" t="s">
        <v>899</v>
      </c>
      <c r="X6647" t="s">
        <v>900</v>
      </c>
      <c r="Y6647" t="s">
        <v>749</v>
      </c>
      <c r="Z6647">
        <v>8</v>
      </c>
      <c r="AA6647" t="s">
        <v>722</v>
      </c>
      <c r="AB6647" t="s">
        <v>1011</v>
      </c>
      <c r="AC6647">
        <v>169495</v>
      </c>
      <c r="AD6647" t="s">
        <v>1012</v>
      </c>
      <c r="AE6647" t="s">
        <v>1013</v>
      </c>
      <c r="AF6647">
        <v>2014</v>
      </c>
    </row>
    <row r="6648" spans="1:32" x14ac:dyDescent="0.2">
      <c r="A6648" t="s">
        <v>1745</v>
      </c>
      <c r="B6648">
        <v>7758987</v>
      </c>
      <c r="C6648" t="s">
        <v>1746</v>
      </c>
      <c r="D6648" t="s">
        <v>709</v>
      </c>
      <c r="E6648" t="s">
        <v>1041</v>
      </c>
      <c r="F6648" t="s">
        <v>1042</v>
      </c>
      <c r="G6648" t="s">
        <v>918</v>
      </c>
      <c r="H6648" t="s">
        <v>887</v>
      </c>
      <c r="I6648">
        <v>44</v>
      </c>
      <c r="J6648" t="s">
        <v>897</v>
      </c>
      <c r="K6648" t="s">
        <v>772</v>
      </c>
      <c r="L6648" t="s">
        <v>715</v>
      </c>
      <c r="M6648" t="s">
        <v>716</v>
      </c>
      <c r="N6648">
        <v>6</v>
      </c>
      <c r="O6648" t="s">
        <v>801</v>
      </c>
      <c r="Q6648">
        <v>4.3299999999999996E-3</v>
      </c>
      <c r="S6648">
        <v>3.2499999999999999E-3</v>
      </c>
      <c r="U6648">
        <v>5.4000000000000003E-3</v>
      </c>
      <c r="V6648" t="s">
        <v>718</v>
      </c>
      <c r="W6648" t="s">
        <v>899</v>
      </c>
      <c r="X6648" t="s">
        <v>900</v>
      </c>
      <c r="Y6648" t="s">
        <v>749</v>
      </c>
      <c r="Z6648">
        <v>4</v>
      </c>
      <c r="AA6648" t="s">
        <v>722</v>
      </c>
      <c r="AB6648" t="s">
        <v>1011</v>
      </c>
      <c r="AC6648">
        <v>169495</v>
      </c>
      <c r="AD6648" t="s">
        <v>1012</v>
      </c>
      <c r="AE6648" t="s">
        <v>1013</v>
      </c>
      <c r="AF6648">
        <v>2014</v>
      </c>
    </row>
    <row r="6649" spans="1:32" x14ac:dyDescent="0.2">
      <c r="A6649" t="s">
        <v>1745</v>
      </c>
      <c r="B6649">
        <v>7447394</v>
      </c>
      <c r="C6649" t="s">
        <v>1818</v>
      </c>
      <c r="D6649" t="s">
        <v>709</v>
      </c>
      <c r="E6649" t="s">
        <v>2605</v>
      </c>
      <c r="F6649" t="s">
        <v>1400</v>
      </c>
      <c r="G6649" t="s">
        <v>1222</v>
      </c>
      <c r="H6649" t="s">
        <v>887</v>
      </c>
      <c r="J6649" t="s">
        <v>722</v>
      </c>
      <c r="K6649" t="s">
        <v>753</v>
      </c>
      <c r="L6649" t="s">
        <v>715</v>
      </c>
      <c r="M6649" t="s">
        <v>716</v>
      </c>
      <c r="O6649" t="s">
        <v>717</v>
      </c>
      <c r="Q6649">
        <v>0.75900000000000001</v>
      </c>
      <c r="V6649" t="s">
        <v>718</v>
      </c>
      <c r="W6649" t="s">
        <v>744</v>
      </c>
      <c r="X6649" t="s">
        <v>744</v>
      </c>
      <c r="Y6649" t="s">
        <v>754</v>
      </c>
      <c r="Z6649">
        <v>4</v>
      </c>
      <c r="AA6649" t="s">
        <v>722</v>
      </c>
      <c r="AB6649" t="s">
        <v>2468</v>
      </c>
      <c r="AC6649">
        <v>55077</v>
      </c>
      <c r="AD6649" t="s">
        <v>2469</v>
      </c>
      <c r="AE6649" t="s">
        <v>2470</v>
      </c>
      <c r="AF6649">
        <v>2000</v>
      </c>
    </row>
    <row r="6650" spans="1:32" x14ac:dyDescent="0.2">
      <c r="A6650" t="s">
        <v>1745</v>
      </c>
      <c r="B6650">
        <v>7440508</v>
      </c>
      <c r="C6650" t="s">
        <v>1745</v>
      </c>
      <c r="D6650" t="s">
        <v>709</v>
      </c>
      <c r="E6650" t="s">
        <v>872</v>
      </c>
      <c r="F6650" t="s">
        <v>873</v>
      </c>
      <c r="G6650" t="s">
        <v>837</v>
      </c>
      <c r="K6650" t="s">
        <v>753</v>
      </c>
      <c r="L6650" t="s">
        <v>715</v>
      </c>
      <c r="M6650" t="s">
        <v>716</v>
      </c>
      <c r="O6650" t="s">
        <v>801</v>
      </c>
      <c r="Q6650">
        <v>0.77</v>
      </c>
      <c r="V6650" t="s">
        <v>718</v>
      </c>
      <c r="W6650" t="s">
        <v>744</v>
      </c>
      <c r="X6650" t="s">
        <v>744</v>
      </c>
      <c r="Y6650" t="s">
        <v>754</v>
      </c>
      <c r="Z6650">
        <v>4</v>
      </c>
      <c r="AA6650" t="s">
        <v>722</v>
      </c>
      <c r="AB6650" t="s">
        <v>2600</v>
      </c>
      <c r="AC6650">
        <v>8320</v>
      </c>
      <c r="AD6650" t="s">
        <v>2601</v>
      </c>
      <c r="AE6650" t="s">
        <v>2602</v>
      </c>
      <c r="AF6650">
        <v>1976</v>
      </c>
    </row>
    <row r="6651" spans="1:32" x14ac:dyDescent="0.2">
      <c r="A6651" t="s">
        <v>1745</v>
      </c>
      <c r="B6651">
        <v>7447394</v>
      </c>
      <c r="C6651" t="s">
        <v>1818</v>
      </c>
      <c r="D6651" t="s">
        <v>709</v>
      </c>
      <c r="E6651" t="s">
        <v>2208</v>
      </c>
      <c r="F6651" t="s">
        <v>846</v>
      </c>
      <c r="G6651" t="s">
        <v>847</v>
      </c>
      <c r="H6651" t="s">
        <v>1119</v>
      </c>
      <c r="K6651" t="s">
        <v>753</v>
      </c>
      <c r="L6651" t="s">
        <v>715</v>
      </c>
      <c r="M6651" t="s">
        <v>716</v>
      </c>
      <c r="O6651" t="s">
        <v>717</v>
      </c>
      <c r="Q6651">
        <v>0.77400000000000002</v>
      </c>
      <c r="S6651">
        <v>0.74299999999999999</v>
      </c>
      <c r="U6651">
        <v>0.80700000000000005</v>
      </c>
      <c r="V6651" t="s">
        <v>718</v>
      </c>
      <c r="W6651" t="s">
        <v>813</v>
      </c>
      <c r="X6651" t="s">
        <v>853</v>
      </c>
      <c r="Y6651" t="s">
        <v>792</v>
      </c>
      <c r="Z6651">
        <v>4</v>
      </c>
      <c r="AA6651" t="s">
        <v>722</v>
      </c>
      <c r="AB6651" t="s">
        <v>2162</v>
      </c>
      <c r="AC6651">
        <v>15028</v>
      </c>
      <c r="AD6651" t="s">
        <v>2163</v>
      </c>
      <c r="AE6651" t="s">
        <v>2164</v>
      </c>
      <c r="AF6651">
        <v>1995</v>
      </c>
    </row>
    <row r="6652" spans="1:32" x14ac:dyDescent="0.2">
      <c r="A6652" t="s">
        <v>1745</v>
      </c>
      <c r="B6652">
        <v>7440508</v>
      </c>
      <c r="C6652" t="s">
        <v>1745</v>
      </c>
      <c r="D6652" t="s">
        <v>709</v>
      </c>
      <c r="E6652" t="s">
        <v>872</v>
      </c>
      <c r="F6652" t="s">
        <v>873</v>
      </c>
      <c r="G6652" t="s">
        <v>837</v>
      </c>
      <c r="H6652" t="s">
        <v>887</v>
      </c>
      <c r="I6652">
        <v>24</v>
      </c>
      <c r="J6652" t="s">
        <v>763</v>
      </c>
      <c r="K6652" t="s">
        <v>714</v>
      </c>
      <c r="L6652" t="s">
        <v>715</v>
      </c>
      <c r="M6652" t="s">
        <v>716</v>
      </c>
      <c r="N6652">
        <v>6</v>
      </c>
      <c r="O6652" t="s">
        <v>717</v>
      </c>
      <c r="Q6652">
        <v>0.78759999999999997</v>
      </c>
      <c r="V6652" t="s">
        <v>718</v>
      </c>
      <c r="W6652" t="s">
        <v>744</v>
      </c>
      <c r="X6652" t="s">
        <v>744</v>
      </c>
      <c r="Y6652" t="s">
        <v>754</v>
      </c>
      <c r="Z6652">
        <v>7</v>
      </c>
      <c r="AA6652" t="s">
        <v>722</v>
      </c>
      <c r="AB6652" t="s">
        <v>2531</v>
      </c>
      <c r="AC6652">
        <v>73386</v>
      </c>
      <c r="AD6652" t="s">
        <v>2532</v>
      </c>
      <c r="AE6652" t="s">
        <v>2533</v>
      </c>
      <c r="AF6652">
        <v>2004</v>
      </c>
    </row>
    <row r="6653" spans="1:32" x14ac:dyDescent="0.2">
      <c r="A6653" t="s">
        <v>1745</v>
      </c>
      <c r="B6653">
        <v>7440508</v>
      </c>
      <c r="C6653" t="s">
        <v>1745</v>
      </c>
      <c r="D6653" t="s">
        <v>709</v>
      </c>
      <c r="E6653" t="s">
        <v>872</v>
      </c>
      <c r="F6653" t="s">
        <v>873</v>
      </c>
      <c r="G6653" t="s">
        <v>837</v>
      </c>
      <c r="H6653" t="s">
        <v>805</v>
      </c>
      <c r="K6653" t="s">
        <v>772</v>
      </c>
      <c r="L6653" t="s">
        <v>715</v>
      </c>
      <c r="M6653" t="s">
        <v>716</v>
      </c>
      <c r="O6653" t="s">
        <v>717</v>
      </c>
      <c r="P6653" t="s">
        <v>1085</v>
      </c>
      <c r="Q6653">
        <v>0.8</v>
      </c>
      <c r="V6653" t="s">
        <v>718</v>
      </c>
      <c r="W6653" t="s">
        <v>744</v>
      </c>
      <c r="X6653" t="s">
        <v>744</v>
      </c>
      <c r="Y6653" t="s">
        <v>754</v>
      </c>
      <c r="Z6653">
        <v>4</v>
      </c>
      <c r="AA6653" t="s">
        <v>722</v>
      </c>
      <c r="AB6653" t="s">
        <v>2538</v>
      </c>
      <c r="AC6653">
        <v>3609</v>
      </c>
      <c r="AD6653" t="s">
        <v>2539</v>
      </c>
      <c r="AE6653" t="s">
        <v>2540</v>
      </c>
      <c r="AF6653">
        <v>1976</v>
      </c>
    </row>
    <row r="6654" spans="1:32" x14ac:dyDescent="0.2">
      <c r="A6654" t="s">
        <v>1745</v>
      </c>
      <c r="B6654">
        <v>7758987</v>
      </c>
      <c r="C6654" t="s">
        <v>1746</v>
      </c>
      <c r="D6654" t="s">
        <v>709</v>
      </c>
      <c r="E6654" t="s">
        <v>2606</v>
      </c>
      <c r="F6654" t="s">
        <v>1390</v>
      </c>
      <c r="G6654" t="s">
        <v>1222</v>
      </c>
      <c r="H6654" t="s">
        <v>899</v>
      </c>
      <c r="K6654" t="s">
        <v>772</v>
      </c>
      <c r="L6654" t="s">
        <v>715</v>
      </c>
      <c r="M6654" t="s">
        <v>716</v>
      </c>
      <c r="O6654" t="s">
        <v>717</v>
      </c>
      <c r="Q6654">
        <v>1.7</v>
      </c>
      <c r="S6654">
        <v>1.1399999999999999</v>
      </c>
      <c r="U6654">
        <v>1.98</v>
      </c>
      <c r="V6654" t="s">
        <v>718</v>
      </c>
      <c r="W6654" t="s">
        <v>958</v>
      </c>
      <c r="X6654" t="s">
        <v>959</v>
      </c>
      <c r="Y6654" t="s">
        <v>1807</v>
      </c>
      <c r="Z6654">
        <v>11</v>
      </c>
      <c r="AA6654" t="s">
        <v>722</v>
      </c>
      <c r="AB6654" t="s">
        <v>2607</v>
      </c>
      <c r="AC6654">
        <v>14388</v>
      </c>
      <c r="AD6654" t="s">
        <v>2608</v>
      </c>
      <c r="AE6654" t="s">
        <v>2609</v>
      </c>
      <c r="AF6654">
        <v>1973</v>
      </c>
    </row>
    <row r="6655" spans="1:32" x14ac:dyDescent="0.2">
      <c r="A6655" t="s">
        <v>1745</v>
      </c>
      <c r="B6655">
        <v>7758987</v>
      </c>
      <c r="C6655" t="s">
        <v>1746</v>
      </c>
      <c r="D6655" t="s">
        <v>709</v>
      </c>
      <c r="E6655" t="s">
        <v>2606</v>
      </c>
      <c r="F6655" t="s">
        <v>1390</v>
      </c>
      <c r="G6655" t="s">
        <v>1222</v>
      </c>
      <c r="H6655" t="s">
        <v>899</v>
      </c>
      <c r="K6655" t="s">
        <v>772</v>
      </c>
      <c r="L6655" t="s">
        <v>715</v>
      </c>
      <c r="M6655" t="s">
        <v>716</v>
      </c>
      <c r="O6655" t="s">
        <v>717</v>
      </c>
      <c r="Q6655">
        <v>2.92</v>
      </c>
      <c r="S6655">
        <v>1.86</v>
      </c>
      <c r="U6655">
        <v>4</v>
      </c>
      <c r="V6655" t="s">
        <v>718</v>
      </c>
      <c r="W6655" t="s">
        <v>958</v>
      </c>
      <c r="X6655" t="s">
        <v>959</v>
      </c>
      <c r="Y6655" t="s">
        <v>1807</v>
      </c>
      <c r="Z6655">
        <v>11</v>
      </c>
      <c r="AA6655" t="s">
        <v>722</v>
      </c>
      <c r="AB6655" t="s">
        <v>2607</v>
      </c>
      <c r="AC6655">
        <v>14388</v>
      </c>
      <c r="AD6655" t="s">
        <v>2608</v>
      </c>
      <c r="AE6655" t="s">
        <v>2609</v>
      </c>
      <c r="AF6655">
        <v>1973</v>
      </c>
    </row>
    <row r="6656" spans="1:32" x14ac:dyDescent="0.2">
      <c r="A6656" t="s">
        <v>1745</v>
      </c>
      <c r="B6656">
        <v>7758987</v>
      </c>
      <c r="C6656" t="s">
        <v>1746</v>
      </c>
      <c r="D6656" t="s">
        <v>709</v>
      </c>
      <c r="E6656" t="s">
        <v>2606</v>
      </c>
      <c r="F6656" t="s">
        <v>1390</v>
      </c>
      <c r="G6656" t="s">
        <v>1222</v>
      </c>
      <c r="H6656" t="s">
        <v>2610</v>
      </c>
      <c r="K6656" t="s">
        <v>772</v>
      </c>
      <c r="L6656" t="s">
        <v>715</v>
      </c>
      <c r="M6656" t="s">
        <v>716</v>
      </c>
      <c r="O6656" t="s">
        <v>717</v>
      </c>
      <c r="Q6656">
        <v>6.47</v>
      </c>
      <c r="S6656">
        <v>5.52</v>
      </c>
      <c r="U6656">
        <v>7.15</v>
      </c>
      <c r="V6656" t="s">
        <v>718</v>
      </c>
      <c r="W6656" t="s">
        <v>958</v>
      </c>
      <c r="X6656" t="s">
        <v>959</v>
      </c>
      <c r="Y6656" t="s">
        <v>1807</v>
      </c>
      <c r="Z6656">
        <v>8.125</v>
      </c>
      <c r="AA6656" t="s">
        <v>722</v>
      </c>
      <c r="AB6656" t="s">
        <v>2607</v>
      </c>
      <c r="AC6656">
        <v>14388</v>
      </c>
      <c r="AD6656" t="s">
        <v>2608</v>
      </c>
      <c r="AE6656" t="s">
        <v>2609</v>
      </c>
      <c r="AF6656">
        <v>1973</v>
      </c>
    </row>
    <row r="6657" spans="1:32" x14ac:dyDescent="0.2">
      <c r="A6657" t="s">
        <v>1745</v>
      </c>
      <c r="B6657">
        <v>7758987</v>
      </c>
      <c r="C6657" t="s">
        <v>1746</v>
      </c>
      <c r="D6657" t="s">
        <v>709</v>
      </c>
      <c r="E6657" t="s">
        <v>2606</v>
      </c>
      <c r="F6657" t="s">
        <v>1390</v>
      </c>
      <c r="G6657" t="s">
        <v>1222</v>
      </c>
      <c r="H6657" t="s">
        <v>899</v>
      </c>
      <c r="K6657" t="s">
        <v>772</v>
      </c>
      <c r="L6657" t="s">
        <v>715</v>
      </c>
      <c r="M6657" t="s">
        <v>716</v>
      </c>
      <c r="O6657" t="s">
        <v>717</v>
      </c>
      <c r="Q6657">
        <v>5.64</v>
      </c>
      <c r="S6657">
        <v>4.5999999999999996</v>
      </c>
      <c r="U6657">
        <v>7.4</v>
      </c>
      <c r="V6657" t="s">
        <v>718</v>
      </c>
      <c r="W6657" t="s">
        <v>958</v>
      </c>
      <c r="X6657" t="s">
        <v>959</v>
      </c>
      <c r="Y6657" t="s">
        <v>1807</v>
      </c>
      <c r="Z6657">
        <v>11</v>
      </c>
      <c r="AA6657" t="s">
        <v>722</v>
      </c>
      <c r="AB6657" t="s">
        <v>2607</v>
      </c>
      <c r="AC6657">
        <v>14388</v>
      </c>
      <c r="AD6657" t="s">
        <v>2608</v>
      </c>
      <c r="AE6657" t="s">
        <v>2609</v>
      </c>
      <c r="AF6657">
        <v>1973</v>
      </c>
    </row>
    <row r="6658" spans="1:32" x14ac:dyDescent="0.2">
      <c r="A6658" t="s">
        <v>1745</v>
      </c>
      <c r="B6658">
        <v>7758987</v>
      </c>
      <c r="C6658" t="s">
        <v>1746</v>
      </c>
      <c r="D6658" t="s">
        <v>709</v>
      </c>
      <c r="E6658" t="s">
        <v>2606</v>
      </c>
      <c r="F6658" t="s">
        <v>1390</v>
      </c>
      <c r="G6658" t="s">
        <v>1222</v>
      </c>
      <c r="H6658" t="s">
        <v>2610</v>
      </c>
      <c r="K6658" t="s">
        <v>772</v>
      </c>
      <c r="L6658" t="s">
        <v>715</v>
      </c>
      <c r="M6658" t="s">
        <v>716</v>
      </c>
      <c r="O6658" t="s">
        <v>717</v>
      </c>
      <c r="Q6658">
        <v>10.49</v>
      </c>
      <c r="S6658">
        <v>8</v>
      </c>
      <c r="U6658">
        <v>14</v>
      </c>
      <c r="V6658" t="s">
        <v>718</v>
      </c>
      <c r="W6658" t="s">
        <v>958</v>
      </c>
      <c r="X6658" t="s">
        <v>959</v>
      </c>
      <c r="Y6658" t="s">
        <v>1807</v>
      </c>
      <c r="Z6658">
        <v>8.125</v>
      </c>
      <c r="AA6658" t="s">
        <v>722</v>
      </c>
      <c r="AB6658" t="s">
        <v>2607</v>
      </c>
      <c r="AC6658">
        <v>14388</v>
      </c>
      <c r="AD6658" t="s">
        <v>2608</v>
      </c>
      <c r="AE6658" t="s">
        <v>2609</v>
      </c>
      <c r="AF6658">
        <v>1973</v>
      </c>
    </row>
    <row r="6659" spans="1:32" x14ac:dyDescent="0.2">
      <c r="A6659" t="s">
        <v>1745</v>
      </c>
      <c r="B6659">
        <v>7758987</v>
      </c>
      <c r="C6659" t="s">
        <v>1746</v>
      </c>
      <c r="D6659" t="s">
        <v>709</v>
      </c>
      <c r="E6659" t="s">
        <v>2606</v>
      </c>
      <c r="F6659" t="s">
        <v>1390</v>
      </c>
      <c r="G6659" t="s">
        <v>1222</v>
      </c>
      <c r="H6659" t="s">
        <v>2610</v>
      </c>
      <c r="K6659" t="s">
        <v>772</v>
      </c>
      <c r="L6659" t="s">
        <v>715</v>
      </c>
      <c r="M6659" t="s">
        <v>716</v>
      </c>
      <c r="O6659" t="s">
        <v>717</v>
      </c>
      <c r="Q6659">
        <v>12.22</v>
      </c>
      <c r="S6659">
        <v>9.7799999999999994</v>
      </c>
      <c r="U6659">
        <v>14.8</v>
      </c>
      <c r="V6659" t="s">
        <v>718</v>
      </c>
      <c r="W6659" t="s">
        <v>958</v>
      </c>
      <c r="X6659" t="s">
        <v>959</v>
      </c>
      <c r="Y6659" t="s">
        <v>1807</v>
      </c>
      <c r="Z6659">
        <v>8.125</v>
      </c>
      <c r="AA6659" t="s">
        <v>722</v>
      </c>
      <c r="AB6659" t="s">
        <v>2607</v>
      </c>
      <c r="AC6659">
        <v>14388</v>
      </c>
      <c r="AD6659" t="s">
        <v>2608</v>
      </c>
      <c r="AE6659" t="s">
        <v>2609</v>
      </c>
      <c r="AF6659">
        <v>1973</v>
      </c>
    </row>
    <row r="6660" spans="1:32" x14ac:dyDescent="0.2">
      <c r="A6660" t="s">
        <v>1745</v>
      </c>
      <c r="B6660">
        <v>7758987</v>
      </c>
      <c r="C6660" t="s">
        <v>1746</v>
      </c>
      <c r="D6660" t="s">
        <v>709</v>
      </c>
      <c r="E6660" t="s">
        <v>2606</v>
      </c>
      <c r="F6660" t="s">
        <v>1390</v>
      </c>
      <c r="G6660" t="s">
        <v>1222</v>
      </c>
      <c r="H6660" t="s">
        <v>2610</v>
      </c>
      <c r="K6660" t="s">
        <v>772</v>
      </c>
      <c r="L6660" t="s">
        <v>715</v>
      </c>
      <c r="M6660" t="s">
        <v>716</v>
      </c>
      <c r="O6660" t="s">
        <v>717</v>
      </c>
      <c r="Q6660">
        <v>0.74</v>
      </c>
      <c r="S6660">
        <v>0.5</v>
      </c>
      <c r="U6660">
        <v>0.9</v>
      </c>
      <c r="V6660" t="s">
        <v>718</v>
      </c>
      <c r="W6660" t="s">
        <v>958</v>
      </c>
      <c r="X6660" t="s">
        <v>959</v>
      </c>
      <c r="Y6660" t="s">
        <v>1807</v>
      </c>
      <c r="Z6660">
        <v>11</v>
      </c>
      <c r="AA6660" t="s">
        <v>722</v>
      </c>
      <c r="AB6660" t="s">
        <v>2607</v>
      </c>
      <c r="AC6660">
        <v>14388</v>
      </c>
      <c r="AD6660" t="s">
        <v>2608</v>
      </c>
      <c r="AE6660" t="s">
        <v>2609</v>
      </c>
      <c r="AF6660">
        <v>1973</v>
      </c>
    </row>
    <row r="6661" spans="1:32" x14ac:dyDescent="0.2">
      <c r="A6661" t="s">
        <v>1745</v>
      </c>
      <c r="B6661">
        <v>7758987</v>
      </c>
      <c r="C6661" t="s">
        <v>1746</v>
      </c>
      <c r="D6661" t="s">
        <v>709</v>
      </c>
      <c r="E6661" t="s">
        <v>2606</v>
      </c>
      <c r="F6661" t="s">
        <v>1390</v>
      </c>
      <c r="G6661" t="s">
        <v>1222</v>
      </c>
      <c r="H6661" t="s">
        <v>2610</v>
      </c>
      <c r="K6661" t="s">
        <v>772</v>
      </c>
      <c r="L6661" t="s">
        <v>715</v>
      </c>
      <c r="M6661" t="s">
        <v>716</v>
      </c>
      <c r="O6661" t="s">
        <v>717</v>
      </c>
      <c r="Q6661">
        <v>8.1300000000000008</v>
      </c>
      <c r="S6661">
        <v>5.9</v>
      </c>
      <c r="U6661">
        <v>9.3000000000000007</v>
      </c>
      <c r="V6661" t="s">
        <v>718</v>
      </c>
      <c r="W6661" t="s">
        <v>958</v>
      </c>
      <c r="X6661" t="s">
        <v>959</v>
      </c>
      <c r="Y6661" t="s">
        <v>1807</v>
      </c>
      <c r="Z6661">
        <v>8.125</v>
      </c>
      <c r="AA6661" t="s">
        <v>722</v>
      </c>
      <c r="AB6661" t="s">
        <v>2607</v>
      </c>
      <c r="AC6661">
        <v>14388</v>
      </c>
      <c r="AD6661" t="s">
        <v>2608</v>
      </c>
      <c r="AE6661" t="s">
        <v>2609</v>
      </c>
      <c r="AF6661">
        <v>1973</v>
      </c>
    </row>
    <row r="6662" spans="1:32" x14ac:dyDescent="0.2">
      <c r="A6662" t="s">
        <v>1745</v>
      </c>
      <c r="B6662">
        <v>7758987</v>
      </c>
      <c r="C6662" t="s">
        <v>1746</v>
      </c>
      <c r="D6662" t="s">
        <v>709</v>
      </c>
      <c r="E6662" t="s">
        <v>2611</v>
      </c>
      <c r="F6662" t="s">
        <v>1221</v>
      </c>
      <c r="G6662" t="s">
        <v>1222</v>
      </c>
      <c r="H6662" t="s">
        <v>2610</v>
      </c>
      <c r="K6662" t="s">
        <v>772</v>
      </c>
      <c r="L6662" t="s">
        <v>715</v>
      </c>
      <c r="M6662" t="s">
        <v>716</v>
      </c>
      <c r="O6662" t="s">
        <v>717</v>
      </c>
      <c r="S6662">
        <v>0.63</v>
      </c>
      <c r="U6662">
        <v>10</v>
      </c>
      <c r="V6662" t="s">
        <v>718</v>
      </c>
      <c r="W6662" t="s">
        <v>958</v>
      </c>
      <c r="X6662" t="s">
        <v>959</v>
      </c>
      <c r="Y6662" t="s">
        <v>1807</v>
      </c>
      <c r="Z6662">
        <v>7.4166999999999996</v>
      </c>
      <c r="AA6662" t="s">
        <v>722</v>
      </c>
      <c r="AB6662" t="s">
        <v>2607</v>
      </c>
      <c r="AC6662">
        <v>14388</v>
      </c>
      <c r="AD6662" t="s">
        <v>2608</v>
      </c>
      <c r="AE6662" t="s">
        <v>2609</v>
      </c>
      <c r="AF6662">
        <v>1973</v>
      </c>
    </row>
    <row r="6663" spans="1:32" x14ac:dyDescent="0.2">
      <c r="A6663" t="s">
        <v>1745</v>
      </c>
      <c r="B6663">
        <v>7758987</v>
      </c>
      <c r="C6663" t="s">
        <v>1746</v>
      </c>
      <c r="D6663" t="s">
        <v>709</v>
      </c>
      <c r="E6663" t="s">
        <v>2611</v>
      </c>
      <c r="F6663" t="s">
        <v>1221</v>
      </c>
      <c r="G6663" t="s">
        <v>1222</v>
      </c>
      <c r="H6663" t="s">
        <v>2610</v>
      </c>
      <c r="K6663" t="s">
        <v>772</v>
      </c>
      <c r="L6663" t="s">
        <v>715</v>
      </c>
      <c r="M6663" t="s">
        <v>716</v>
      </c>
      <c r="O6663" t="s">
        <v>717</v>
      </c>
      <c r="S6663">
        <v>0.06</v>
      </c>
      <c r="U6663">
        <v>1.18</v>
      </c>
      <c r="V6663" t="s">
        <v>718</v>
      </c>
      <c r="W6663" t="s">
        <v>958</v>
      </c>
      <c r="X6663" t="s">
        <v>959</v>
      </c>
      <c r="Y6663" t="s">
        <v>1807</v>
      </c>
      <c r="Z6663">
        <v>9.0417000000000005</v>
      </c>
      <c r="AA6663" t="s">
        <v>722</v>
      </c>
      <c r="AB6663" t="s">
        <v>2607</v>
      </c>
      <c r="AC6663">
        <v>14388</v>
      </c>
      <c r="AD6663" t="s">
        <v>2608</v>
      </c>
      <c r="AE6663" t="s">
        <v>2609</v>
      </c>
      <c r="AF6663">
        <v>1973</v>
      </c>
    </row>
    <row r="6664" spans="1:32" x14ac:dyDescent="0.2">
      <c r="A6664" t="s">
        <v>1745</v>
      </c>
      <c r="B6664">
        <v>7758987</v>
      </c>
      <c r="C6664" t="s">
        <v>1746</v>
      </c>
      <c r="D6664" t="s">
        <v>709</v>
      </c>
      <c r="E6664" t="s">
        <v>2611</v>
      </c>
      <c r="F6664" t="s">
        <v>1221</v>
      </c>
      <c r="G6664" t="s">
        <v>1222</v>
      </c>
      <c r="H6664" t="s">
        <v>2610</v>
      </c>
      <c r="K6664" t="s">
        <v>772</v>
      </c>
      <c r="L6664" t="s">
        <v>715</v>
      </c>
      <c r="M6664" t="s">
        <v>716</v>
      </c>
      <c r="O6664" t="s">
        <v>717</v>
      </c>
      <c r="S6664">
        <v>0.08</v>
      </c>
      <c r="U6664">
        <v>1.06</v>
      </c>
      <c r="V6664" t="s">
        <v>718</v>
      </c>
      <c r="W6664" t="s">
        <v>958</v>
      </c>
      <c r="X6664" t="s">
        <v>959</v>
      </c>
      <c r="Y6664" t="s">
        <v>1807</v>
      </c>
      <c r="Z6664">
        <v>11.916700000000001</v>
      </c>
      <c r="AA6664" t="s">
        <v>722</v>
      </c>
      <c r="AB6664" t="s">
        <v>2607</v>
      </c>
      <c r="AC6664">
        <v>14388</v>
      </c>
      <c r="AD6664" t="s">
        <v>2608</v>
      </c>
      <c r="AE6664" t="s">
        <v>2609</v>
      </c>
      <c r="AF6664">
        <v>1973</v>
      </c>
    </row>
    <row r="6665" spans="1:32" x14ac:dyDescent="0.2">
      <c r="A6665" t="s">
        <v>1745</v>
      </c>
      <c r="B6665">
        <v>7440508</v>
      </c>
      <c r="C6665" t="s">
        <v>1745</v>
      </c>
      <c r="D6665" t="s">
        <v>709</v>
      </c>
      <c r="E6665" t="s">
        <v>2612</v>
      </c>
      <c r="F6665" t="s">
        <v>2613</v>
      </c>
      <c r="G6665" t="s">
        <v>886</v>
      </c>
      <c r="K6665" t="s">
        <v>772</v>
      </c>
      <c r="L6665" t="s">
        <v>773</v>
      </c>
      <c r="M6665" t="s">
        <v>716</v>
      </c>
      <c r="N6665">
        <v>3</v>
      </c>
      <c r="O6665" t="s">
        <v>717</v>
      </c>
      <c r="Q6665">
        <v>0.81338880000000002</v>
      </c>
      <c r="V6665" t="s">
        <v>718</v>
      </c>
      <c r="W6665" t="s">
        <v>958</v>
      </c>
      <c r="X6665" t="s">
        <v>959</v>
      </c>
      <c r="Y6665" t="s">
        <v>721</v>
      </c>
      <c r="Z6665">
        <v>3</v>
      </c>
      <c r="AA6665" t="s">
        <v>722</v>
      </c>
      <c r="AB6665" t="s">
        <v>2614</v>
      </c>
      <c r="AC6665">
        <v>77819</v>
      </c>
      <c r="AD6665" t="s">
        <v>2615</v>
      </c>
      <c r="AE6665" t="s">
        <v>2616</v>
      </c>
      <c r="AF6665">
        <v>2004</v>
      </c>
    </row>
    <row r="6666" spans="1:32" x14ac:dyDescent="0.2">
      <c r="A6666" t="s">
        <v>1745</v>
      </c>
      <c r="B6666">
        <v>7440508</v>
      </c>
      <c r="C6666" t="s">
        <v>1745</v>
      </c>
      <c r="D6666" t="s">
        <v>709</v>
      </c>
      <c r="E6666" t="s">
        <v>872</v>
      </c>
      <c r="F6666" t="s">
        <v>873</v>
      </c>
      <c r="G6666" t="s">
        <v>837</v>
      </c>
      <c r="K6666" t="s">
        <v>753</v>
      </c>
      <c r="L6666" t="s">
        <v>715</v>
      </c>
      <c r="M6666" t="s">
        <v>716</v>
      </c>
      <c r="O6666" t="s">
        <v>801</v>
      </c>
      <c r="Q6666">
        <v>0.82</v>
      </c>
      <c r="V6666" t="s">
        <v>718</v>
      </c>
      <c r="W6666" t="s">
        <v>744</v>
      </c>
      <c r="X6666" t="s">
        <v>744</v>
      </c>
      <c r="Y6666" t="s">
        <v>754</v>
      </c>
      <c r="Z6666">
        <v>4</v>
      </c>
      <c r="AA6666" t="s">
        <v>722</v>
      </c>
      <c r="AB6666" t="s">
        <v>2600</v>
      </c>
      <c r="AC6666">
        <v>8320</v>
      </c>
      <c r="AD6666" t="s">
        <v>2601</v>
      </c>
      <c r="AE6666" t="s">
        <v>2602</v>
      </c>
      <c r="AF6666">
        <v>1976</v>
      </c>
    </row>
    <row r="6667" spans="1:32" x14ac:dyDescent="0.2">
      <c r="A6667" t="s">
        <v>1745</v>
      </c>
      <c r="B6667">
        <v>7440508</v>
      </c>
      <c r="C6667" t="s">
        <v>1745</v>
      </c>
      <c r="D6667" t="s">
        <v>709</v>
      </c>
      <c r="E6667" t="s">
        <v>872</v>
      </c>
      <c r="F6667" t="s">
        <v>873</v>
      </c>
      <c r="G6667" t="s">
        <v>837</v>
      </c>
      <c r="K6667" t="s">
        <v>753</v>
      </c>
      <c r="L6667" t="s">
        <v>715</v>
      </c>
      <c r="M6667" t="s">
        <v>716</v>
      </c>
      <c r="O6667" t="s">
        <v>801</v>
      </c>
      <c r="Q6667">
        <v>0.83</v>
      </c>
      <c r="V6667" t="s">
        <v>718</v>
      </c>
      <c r="W6667" t="s">
        <v>744</v>
      </c>
      <c r="X6667" t="s">
        <v>744</v>
      </c>
      <c r="Y6667" t="s">
        <v>754</v>
      </c>
      <c r="Z6667">
        <v>4</v>
      </c>
      <c r="AA6667" t="s">
        <v>722</v>
      </c>
      <c r="AB6667" t="s">
        <v>2600</v>
      </c>
      <c r="AC6667">
        <v>8320</v>
      </c>
      <c r="AD6667" t="s">
        <v>2601</v>
      </c>
      <c r="AE6667" t="s">
        <v>2602</v>
      </c>
      <c r="AF6667">
        <v>1976</v>
      </c>
    </row>
    <row r="6668" spans="1:32" x14ac:dyDescent="0.2">
      <c r="A6668" t="s">
        <v>1745</v>
      </c>
      <c r="B6668">
        <v>7440508</v>
      </c>
      <c r="C6668" t="s">
        <v>1745</v>
      </c>
      <c r="D6668" t="s">
        <v>709</v>
      </c>
      <c r="E6668" t="s">
        <v>845</v>
      </c>
      <c r="F6668" t="s">
        <v>846</v>
      </c>
      <c r="G6668" t="s">
        <v>847</v>
      </c>
      <c r="K6668" t="s">
        <v>753</v>
      </c>
      <c r="L6668" t="s">
        <v>715</v>
      </c>
      <c r="M6668" t="s">
        <v>716</v>
      </c>
      <c r="N6668">
        <v>6</v>
      </c>
      <c r="O6668" t="s">
        <v>801</v>
      </c>
      <c r="Q6668">
        <v>0.83099999999999996</v>
      </c>
      <c r="V6668" t="s">
        <v>718</v>
      </c>
      <c r="W6668" t="s">
        <v>813</v>
      </c>
      <c r="X6668" t="s">
        <v>848</v>
      </c>
      <c r="Y6668" t="s">
        <v>792</v>
      </c>
      <c r="Z6668">
        <v>3</v>
      </c>
      <c r="AA6668" t="s">
        <v>722</v>
      </c>
      <c r="AB6668" t="s">
        <v>2617</v>
      </c>
      <c r="AC6668">
        <v>77919</v>
      </c>
      <c r="AD6668" t="s">
        <v>2618</v>
      </c>
      <c r="AE6668" t="s">
        <v>2619</v>
      </c>
      <c r="AF6668">
        <v>2005</v>
      </c>
    </row>
    <row r="6669" spans="1:32" x14ac:dyDescent="0.2">
      <c r="A6669" t="s">
        <v>1745</v>
      </c>
      <c r="B6669">
        <v>7447394</v>
      </c>
      <c r="C6669" t="s">
        <v>1818</v>
      </c>
      <c r="D6669" t="s">
        <v>709</v>
      </c>
      <c r="E6669" t="s">
        <v>872</v>
      </c>
      <c r="F6669" t="s">
        <v>873</v>
      </c>
      <c r="G6669" t="s">
        <v>837</v>
      </c>
      <c r="I6669">
        <v>24</v>
      </c>
      <c r="J6669" t="s">
        <v>763</v>
      </c>
      <c r="K6669" t="s">
        <v>753</v>
      </c>
      <c r="L6669" t="s">
        <v>715</v>
      </c>
      <c r="M6669" t="s">
        <v>716</v>
      </c>
      <c r="N6669">
        <v>7</v>
      </c>
      <c r="O6669" t="s">
        <v>717</v>
      </c>
      <c r="Q6669">
        <v>0.83699999999999997</v>
      </c>
      <c r="V6669" t="s">
        <v>718</v>
      </c>
      <c r="W6669" t="s">
        <v>744</v>
      </c>
      <c r="X6669" t="s">
        <v>744</v>
      </c>
      <c r="Y6669" t="s">
        <v>754</v>
      </c>
      <c r="Z6669">
        <v>2</v>
      </c>
      <c r="AA6669" t="s">
        <v>722</v>
      </c>
      <c r="AB6669" t="s">
        <v>2192</v>
      </c>
      <c r="AC6669">
        <v>66375</v>
      </c>
      <c r="AD6669" t="s">
        <v>2193</v>
      </c>
      <c r="AE6669" t="s">
        <v>2194</v>
      </c>
      <c r="AF6669">
        <v>2002</v>
      </c>
    </row>
    <row r="6670" spans="1:32" x14ac:dyDescent="0.2">
      <c r="A6670" t="s">
        <v>1745</v>
      </c>
      <c r="B6670">
        <v>7440508</v>
      </c>
      <c r="C6670" t="s">
        <v>1745</v>
      </c>
      <c r="D6670" t="s">
        <v>709</v>
      </c>
      <c r="E6670" t="s">
        <v>872</v>
      </c>
      <c r="F6670" t="s">
        <v>873</v>
      </c>
      <c r="G6670" t="s">
        <v>837</v>
      </c>
      <c r="K6670" t="s">
        <v>753</v>
      </c>
      <c r="L6670" t="s">
        <v>715</v>
      </c>
      <c r="M6670" t="s">
        <v>716</v>
      </c>
      <c r="O6670" t="s">
        <v>801</v>
      </c>
      <c r="Q6670">
        <v>0.84</v>
      </c>
      <c r="V6670" t="s">
        <v>718</v>
      </c>
      <c r="W6670" t="s">
        <v>744</v>
      </c>
      <c r="X6670" t="s">
        <v>744</v>
      </c>
      <c r="Y6670" t="s">
        <v>754</v>
      </c>
      <c r="Z6670">
        <v>4</v>
      </c>
      <c r="AA6670" t="s">
        <v>722</v>
      </c>
      <c r="AB6670" t="s">
        <v>2600</v>
      </c>
      <c r="AC6670">
        <v>8320</v>
      </c>
      <c r="AD6670" t="s">
        <v>2601</v>
      </c>
      <c r="AE6670" t="s">
        <v>2602</v>
      </c>
      <c r="AF6670">
        <v>1976</v>
      </c>
    </row>
    <row r="6671" spans="1:32" x14ac:dyDescent="0.2">
      <c r="A6671" t="s">
        <v>1745</v>
      </c>
      <c r="B6671">
        <v>7440508</v>
      </c>
      <c r="C6671" t="s">
        <v>1745</v>
      </c>
      <c r="D6671" t="s">
        <v>709</v>
      </c>
      <c r="E6671" t="s">
        <v>845</v>
      </c>
      <c r="F6671" t="s">
        <v>846</v>
      </c>
      <c r="G6671" t="s">
        <v>847</v>
      </c>
      <c r="H6671" t="s">
        <v>805</v>
      </c>
      <c r="I6671">
        <v>24</v>
      </c>
      <c r="J6671" t="s">
        <v>763</v>
      </c>
      <c r="K6671" t="s">
        <v>753</v>
      </c>
      <c r="L6671" t="s">
        <v>715</v>
      </c>
      <c r="M6671" t="s">
        <v>716</v>
      </c>
      <c r="N6671">
        <v>6</v>
      </c>
      <c r="O6671" t="s">
        <v>801</v>
      </c>
      <c r="Q6671">
        <v>0.84799999999999998</v>
      </c>
      <c r="V6671" t="s">
        <v>718</v>
      </c>
      <c r="W6671" t="s">
        <v>813</v>
      </c>
      <c r="X6671" t="s">
        <v>848</v>
      </c>
      <c r="Y6671" t="s">
        <v>792</v>
      </c>
      <c r="Z6671">
        <v>3</v>
      </c>
      <c r="AA6671" t="s">
        <v>722</v>
      </c>
      <c r="AB6671" t="s">
        <v>2617</v>
      </c>
      <c r="AC6671">
        <v>77919</v>
      </c>
      <c r="AD6671" t="s">
        <v>2618</v>
      </c>
      <c r="AE6671" t="s">
        <v>2619</v>
      </c>
      <c r="AF6671">
        <v>2005</v>
      </c>
    </row>
    <row r="6672" spans="1:32" x14ac:dyDescent="0.2">
      <c r="A6672" t="s">
        <v>1745</v>
      </c>
      <c r="B6672">
        <v>7440508</v>
      </c>
      <c r="C6672" t="s">
        <v>1745</v>
      </c>
      <c r="D6672" t="s">
        <v>709</v>
      </c>
      <c r="E6672" t="s">
        <v>872</v>
      </c>
      <c r="F6672" t="s">
        <v>873</v>
      </c>
      <c r="G6672" t="s">
        <v>837</v>
      </c>
      <c r="K6672" t="s">
        <v>753</v>
      </c>
      <c r="L6672" t="s">
        <v>715</v>
      </c>
      <c r="M6672" t="s">
        <v>716</v>
      </c>
      <c r="O6672" t="s">
        <v>801</v>
      </c>
      <c r="Q6672">
        <v>0.86</v>
      </c>
      <c r="V6672" t="s">
        <v>718</v>
      </c>
      <c r="W6672" t="s">
        <v>744</v>
      </c>
      <c r="X6672" t="s">
        <v>744</v>
      </c>
      <c r="Y6672" t="s">
        <v>754</v>
      </c>
      <c r="Z6672">
        <v>4</v>
      </c>
      <c r="AA6672" t="s">
        <v>722</v>
      </c>
      <c r="AB6672" t="s">
        <v>2600</v>
      </c>
      <c r="AC6672">
        <v>8320</v>
      </c>
      <c r="AD6672" t="s">
        <v>2601</v>
      </c>
      <c r="AE6672" t="s">
        <v>2602</v>
      </c>
      <c r="AF6672">
        <v>1976</v>
      </c>
    </row>
    <row r="6673" spans="1:32" x14ac:dyDescent="0.2">
      <c r="A6673" t="s">
        <v>1745</v>
      </c>
      <c r="B6673">
        <v>7440508</v>
      </c>
      <c r="C6673" t="s">
        <v>1745</v>
      </c>
      <c r="D6673" t="s">
        <v>709</v>
      </c>
      <c r="E6673" t="s">
        <v>872</v>
      </c>
      <c r="F6673" t="s">
        <v>873</v>
      </c>
      <c r="G6673" t="s">
        <v>837</v>
      </c>
      <c r="K6673" t="s">
        <v>753</v>
      </c>
      <c r="L6673" t="s">
        <v>715</v>
      </c>
      <c r="M6673" t="s">
        <v>716</v>
      </c>
      <c r="O6673" t="s">
        <v>801</v>
      </c>
      <c r="Q6673">
        <v>0.87</v>
      </c>
      <c r="V6673" t="s">
        <v>718</v>
      </c>
      <c r="W6673" t="s">
        <v>744</v>
      </c>
      <c r="X6673" t="s">
        <v>744</v>
      </c>
      <c r="Y6673" t="s">
        <v>754</v>
      </c>
      <c r="Z6673">
        <v>4</v>
      </c>
      <c r="AA6673" t="s">
        <v>722</v>
      </c>
      <c r="AB6673" t="s">
        <v>2600</v>
      </c>
      <c r="AC6673">
        <v>8320</v>
      </c>
      <c r="AD6673" t="s">
        <v>2601</v>
      </c>
      <c r="AE6673" t="s">
        <v>2602</v>
      </c>
      <c r="AF6673">
        <v>1976</v>
      </c>
    </row>
    <row r="6674" spans="1:32" x14ac:dyDescent="0.2">
      <c r="A6674" t="s">
        <v>1745</v>
      </c>
      <c r="B6674">
        <v>7447394</v>
      </c>
      <c r="C6674" t="s">
        <v>1818</v>
      </c>
      <c r="D6674" t="s">
        <v>709</v>
      </c>
      <c r="E6674" t="s">
        <v>884</v>
      </c>
      <c r="F6674" t="s">
        <v>885</v>
      </c>
      <c r="G6674" t="s">
        <v>886</v>
      </c>
      <c r="H6674" t="s">
        <v>805</v>
      </c>
      <c r="I6674">
        <v>90</v>
      </c>
      <c r="J6674" t="s">
        <v>722</v>
      </c>
      <c r="K6674" t="s">
        <v>714</v>
      </c>
      <c r="L6674" t="s">
        <v>715</v>
      </c>
      <c r="M6674" t="s">
        <v>716</v>
      </c>
      <c r="N6674">
        <v>5</v>
      </c>
      <c r="O6674" t="s">
        <v>717</v>
      </c>
      <c r="Q6674">
        <v>0.9</v>
      </c>
      <c r="V6674" t="s">
        <v>718</v>
      </c>
      <c r="W6674" t="s">
        <v>742</v>
      </c>
      <c r="X6674" t="s">
        <v>1414</v>
      </c>
      <c r="Y6674" t="s">
        <v>749</v>
      </c>
      <c r="Z6674">
        <v>7</v>
      </c>
      <c r="AA6674" t="s">
        <v>722</v>
      </c>
      <c r="AB6674" t="s">
        <v>2422</v>
      </c>
      <c r="AC6674">
        <v>105381</v>
      </c>
      <c r="AD6674" t="s">
        <v>2423</v>
      </c>
      <c r="AE6674" t="s">
        <v>2424</v>
      </c>
      <c r="AF6674">
        <v>2007</v>
      </c>
    </row>
    <row r="6675" spans="1:32" x14ac:dyDescent="0.2">
      <c r="A6675" t="s">
        <v>1745</v>
      </c>
      <c r="B6675">
        <v>7447394</v>
      </c>
      <c r="C6675" t="s">
        <v>1818</v>
      </c>
      <c r="D6675" t="s">
        <v>709</v>
      </c>
      <c r="E6675" t="s">
        <v>884</v>
      </c>
      <c r="F6675" t="s">
        <v>885</v>
      </c>
      <c r="G6675" t="s">
        <v>886</v>
      </c>
      <c r="H6675" t="s">
        <v>805</v>
      </c>
      <c r="I6675">
        <v>90</v>
      </c>
      <c r="J6675" t="s">
        <v>722</v>
      </c>
      <c r="K6675" t="s">
        <v>714</v>
      </c>
      <c r="L6675" t="s">
        <v>715</v>
      </c>
      <c r="M6675" t="s">
        <v>716</v>
      </c>
      <c r="N6675">
        <v>5</v>
      </c>
      <c r="O6675" t="s">
        <v>717</v>
      </c>
      <c r="Q6675">
        <v>0.9</v>
      </c>
      <c r="V6675" t="s">
        <v>718</v>
      </c>
      <c r="W6675" t="s">
        <v>764</v>
      </c>
      <c r="X6675" t="s">
        <v>765</v>
      </c>
      <c r="Y6675" t="s">
        <v>749</v>
      </c>
      <c r="Z6675">
        <v>7</v>
      </c>
      <c r="AA6675" t="s">
        <v>722</v>
      </c>
      <c r="AB6675" t="s">
        <v>2422</v>
      </c>
      <c r="AC6675">
        <v>105381</v>
      </c>
      <c r="AD6675" t="s">
        <v>2423</v>
      </c>
      <c r="AE6675" t="s">
        <v>2424</v>
      </c>
      <c r="AF6675">
        <v>2007</v>
      </c>
    </row>
    <row r="6676" spans="1:32" x14ac:dyDescent="0.2">
      <c r="A6676" t="s">
        <v>1745</v>
      </c>
      <c r="B6676">
        <v>7447394</v>
      </c>
      <c r="C6676" t="s">
        <v>1818</v>
      </c>
      <c r="D6676" t="s">
        <v>709</v>
      </c>
      <c r="E6676" t="s">
        <v>1306</v>
      </c>
      <c r="F6676" t="s">
        <v>1307</v>
      </c>
      <c r="G6676" t="s">
        <v>1222</v>
      </c>
      <c r="H6676" t="s">
        <v>887</v>
      </c>
      <c r="K6676" t="s">
        <v>753</v>
      </c>
      <c r="L6676" t="s">
        <v>715</v>
      </c>
      <c r="M6676" t="s">
        <v>716</v>
      </c>
      <c r="N6676">
        <v>6</v>
      </c>
      <c r="O6676" t="s">
        <v>717</v>
      </c>
      <c r="Q6676">
        <v>0.9</v>
      </c>
      <c r="S6676">
        <v>0.8</v>
      </c>
      <c r="U6676">
        <v>1.1000000000000001</v>
      </c>
      <c r="V6676" t="s">
        <v>718</v>
      </c>
      <c r="W6676" t="s">
        <v>744</v>
      </c>
      <c r="X6676" t="s">
        <v>744</v>
      </c>
      <c r="Y6676" t="s">
        <v>754</v>
      </c>
      <c r="Z6676">
        <v>4</v>
      </c>
      <c r="AA6676" t="s">
        <v>722</v>
      </c>
      <c r="AB6676" t="s">
        <v>1303</v>
      </c>
      <c r="AC6676">
        <v>107050</v>
      </c>
      <c r="AD6676" t="s">
        <v>1304</v>
      </c>
      <c r="AE6676" t="s">
        <v>1305</v>
      </c>
      <c r="AF6676">
        <v>2008</v>
      </c>
    </row>
    <row r="6677" spans="1:32" x14ac:dyDescent="0.2">
      <c r="A6677" t="s">
        <v>1745</v>
      </c>
      <c r="B6677">
        <v>7440508</v>
      </c>
      <c r="C6677" t="s">
        <v>1745</v>
      </c>
      <c r="D6677" t="s">
        <v>709</v>
      </c>
      <c r="E6677" t="s">
        <v>872</v>
      </c>
      <c r="F6677" t="s">
        <v>873</v>
      </c>
      <c r="G6677" t="s">
        <v>837</v>
      </c>
      <c r="K6677" t="s">
        <v>753</v>
      </c>
      <c r="L6677" t="s">
        <v>715</v>
      </c>
      <c r="M6677" t="s">
        <v>716</v>
      </c>
      <c r="O6677" t="s">
        <v>801</v>
      </c>
      <c r="Q6677">
        <v>0.93</v>
      </c>
      <c r="V6677" t="s">
        <v>718</v>
      </c>
      <c r="W6677" t="s">
        <v>744</v>
      </c>
      <c r="X6677" t="s">
        <v>744</v>
      </c>
      <c r="Y6677" t="s">
        <v>754</v>
      </c>
      <c r="Z6677">
        <v>4</v>
      </c>
      <c r="AA6677" t="s">
        <v>722</v>
      </c>
      <c r="AB6677" t="s">
        <v>2600</v>
      </c>
      <c r="AC6677">
        <v>8320</v>
      </c>
      <c r="AD6677" t="s">
        <v>2601</v>
      </c>
      <c r="AE6677" t="s">
        <v>2602</v>
      </c>
      <c r="AF6677">
        <v>1976</v>
      </c>
    </row>
    <row r="6678" spans="1:32" x14ac:dyDescent="0.2">
      <c r="A6678" t="s">
        <v>1745</v>
      </c>
      <c r="B6678">
        <v>7440508</v>
      </c>
      <c r="C6678" t="s">
        <v>1745</v>
      </c>
      <c r="D6678" t="s">
        <v>709</v>
      </c>
      <c r="E6678" t="s">
        <v>872</v>
      </c>
      <c r="F6678" t="s">
        <v>873</v>
      </c>
      <c r="G6678" t="s">
        <v>837</v>
      </c>
      <c r="K6678" t="s">
        <v>753</v>
      </c>
      <c r="L6678" t="s">
        <v>715</v>
      </c>
      <c r="M6678" t="s">
        <v>716</v>
      </c>
      <c r="O6678" t="s">
        <v>801</v>
      </c>
      <c r="Q6678">
        <v>0.98</v>
      </c>
      <c r="V6678" t="s">
        <v>718</v>
      </c>
      <c r="W6678" t="s">
        <v>744</v>
      </c>
      <c r="X6678" t="s">
        <v>744</v>
      </c>
      <c r="Y6678" t="s">
        <v>754</v>
      </c>
      <c r="Z6678">
        <v>4</v>
      </c>
      <c r="AA6678" t="s">
        <v>722</v>
      </c>
      <c r="AB6678" t="s">
        <v>2600</v>
      </c>
      <c r="AC6678">
        <v>8320</v>
      </c>
      <c r="AD6678" t="s">
        <v>2601</v>
      </c>
      <c r="AE6678" t="s">
        <v>2602</v>
      </c>
      <c r="AF6678">
        <v>1976</v>
      </c>
    </row>
    <row r="6679" spans="1:32" x14ac:dyDescent="0.2">
      <c r="A6679" t="s">
        <v>1745</v>
      </c>
      <c r="B6679">
        <v>7447394</v>
      </c>
      <c r="C6679" t="s">
        <v>1818</v>
      </c>
      <c r="D6679" t="s">
        <v>709</v>
      </c>
      <c r="E6679" t="s">
        <v>1333</v>
      </c>
      <c r="F6679" t="s">
        <v>1334</v>
      </c>
      <c r="G6679" t="s">
        <v>886</v>
      </c>
      <c r="K6679" t="s">
        <v>714</v>
      </c>
      <c r="L6679" t="s">
        <v>715</v>
      </c>
      <c r="M6679" t="s">
        <v>716</v>
      </c>
      <c r="N6679">
        <v>2</v>
      </c>
      <c r="O6679" t="s">
        <v>717</v>
      </c>
      <c r="Q6679">
        <v>0.99</v>
      </c>
      <c r="V6679" t="s">
        <v>718</v>
      </c>
      <c r="W6679" t="s">
        <v>958</v>
      </c>
      <c r="X6679" t="s">
        <v>959</v>
      </c>
      <c r="Y6679" t="s">
        <v>736</v>
      </c>
      <c r="Z6679">
        <v>7</v>
      </c>
      <c r="AA6679" t="s">
        <v>722</v>
      </c>
      <c r="AB6679" t="s">
        <v>1335</v>
      </c>
      <c r="AC6679">
        <v>164602</v>
      </c>
      <c r="AD6679" t="s">
        <v>1336</v>
      </c>
      <c r="AE6679" t="s">
        <v>1337</v>
      </c>
      <c r="AF6679">
        <v>2013</v>
      </c>
    </row>
    <row r="6680" spans="1:32" x14ac:dyDescent="0.2">
      <c r="A6680" t="s">
        <v>1745</v>
      </c>
      <c r="B6680">
        <v>7447394</v>
      </c>
      <c r="C6680" t="s">
        <v>1818</v>
      </c>
      <c r="D6680" t="s">
        <v>709</v>
      </c>
      <c r="E6680" t="s">
        <v>1333</v>
      </c>
      <c r="F6680" t="s">
        <v>1334</v>
      </c>
      <c r="G6680" t="s">
        <v>886</v>
      </c>
      <c r="K6680" t="s">
        <v>714</v>
      </c>
      <c r="L6680" t="s">
        <v>715</v>
      </c>
      <c r="M6680" t="s">
        <v>716</v>
      </c>
      <c r="N6680">
        <v>2</v>
      </c>
      <c r="O6680" t="s">
        <v>717</v>
      </c>
      <c r="Q6680">
        <v>0.99</v>
      </c>
      <c r="V6680" t="s">
        <v>718</v>
      </c>
      <c r="W6680" t="s">
        <v>719</v>
      </c>
      <c r="X6680" t="s">
        <v>1009</v>
      </c>
      <c r="Y6680" t="s">
        <v>736</v>
      </c>
      <c r="Z6680">
        <v>1</v>
      </c>
      <c r="AA6680" t="s">
        <v>722</v>
      </c>
      <c r="AB6680" t="s">
        <v>1335</v>
      </c>
      <c r="AC6680">
        <v>164602</v>
      </c>
      <c r="AD6680" t="s">
        <v>1336</v>
      </c>
      <c r="AE6680" t="s">
        <v>1337</v>
      </c>
      <c r="AF6680">
        <v>2013</v>
      </c>
    </row>
    <row r="6681" spans="1:32" x14ac:dyDescent="0.2">
      <c r="A6681" t="s">
        <v>1745</v>
      </c>
      <c r="B6681">
        <v>7447394</v>
      </c>
      <c r="C6681" t="s">
        <v>1818</v>
      </c>
      <c r="D6681" t="s">
        <v>709</v>
      </c>
      <c r="E6681" t="s">
        <v>1333</v>
      </c>
      <c r="F6681" t="s">
        <v>1334</v>
      </c>
      <c r="G6681" t="s">
        <v>886</v>
      </c>
      <c r="K6681" t="s">
        <v>714</v>
      </c>
      <c r="L6681" t="s">
        <v>715</v>
      </c>
      <c r="M6681" t="s">
        <v>716</v>
      </c>
      <c r="N6681">
        <v>2</v>
      </c>
      <c r="O6681" t="s">
        <v>717</v>
      </c>
      <c r="Q6681">
        <v>0.99</v>
      </c>
      <c r="V6681" t="s">
        <v>718</v>
      </c>
      <c r="W6681" t="s">
        <v>719</v>
      </c>
      <c r="X6681" t="s">
        <v>1010</v>
      </c>
      <c r="Y6681" t="s">
        <v>736</v>
      </c>
      <c r="Z6681">
        <v>1</v>
      </c>
      <c r="AA6681" t="s">
        <v>722</v>
      </c>
      <c r="AB6681" t="s">
        <v>1335</v>
      </c>
      <c r="AC6681">
        <v>164602</v>
      </c>
      <c r="AD6681" t="s">
        <v>1336</v>
      </c>
      <c r="AE6681" t="s">
        <v>1337</v>
      </c>
      <c r="AF6681">
        <v>2013</v>
      </c>
    </row>
    <row r="6682" spans="1:32" x14ac:dyDescent="0.2">
      <c r="A6682" t="s">
        <v>1745</v>
      </c>
      <c r="B6682">
        <v>7447394</v>
      </c>
      <c r="C6682" t="s">
        <v>1818</v>
      </c>
      <c r="D6682" t="s">
        <v>709</v>
      </c>
      <c r="E6682" t="s">
        <v>1333</v>
      </c>
      <c r="F6682" t="s">
        <v>1334</v>
      </c>
      <c r="G6682" t="s">
        <v>886</v>
      </c>
      <c r="K6682" t="s">
        <v>714</v>
      </c>
      <c r="L6682" t="s">
        <v>715</v>
      </c>
      <c r="M6682" t="s">
        <v>716</v>
      </c>
      <c r="N6682">
        <v>2</v>
      </c>
      <c r="O6682" t="s">
        <v>717</v>
      </c>
      <c r="Q6682">
        <v>0.99</v>
      </c>
      <c r="V6682" t="s">
        <v>718</v>
      </c>
      <c r="W6682" t="s">
        <v>719</v>
      </c>
      <c r="X6682" t="s">
        <v>1010</v>
      </c>
      <c r="Y6682" t="s">
        <v>736</v>
      </c>
      <c r="Z6682">
        <v>7</v>
      </c>
      <c r="AA6682" t="s">
        <v>722</v>
      </c>
      <c r="AB6682" t="s">
        <v>1335</v>
      </c>
      <c r="AC6682">
        <v>164602</v>
      </c>
      <c r="AD6682" t="s">
        <v>1336</v>
      </c>
      <c r="AE6682" t="s">
        <v>1337</v>
      </c>
      <c r="AF6682">
        <v>2013</v>
      </c>
    </row>
    <row r="6683" spans="1:32" x14ac:dyDescent="0.2">
      <c r="A6683" t="s">
        <v>1745</v>
      </c>
      <c r="B6683">
        <v>7447394</v>
      </c>
      <c r="C6683" t="s">
        <v>1818</v>
      </c>
      <c r="D6683" t="s">
        <v>709</v>
      </c>
      <c r="E6683" t="s">
        <v>1333</v>
      </c>
      <c r="F6683" t="s">
        <v>1334</v>
      </c>
      <c r="G6683" t="s">
        <v>886</v>
      </c>
      <c r="K6683" t="s">
        <v>714</v>
      </c>
      <c r="L6683" t="s">
        <v>715</v>
      </c>
      <c r="M6683" t="s">
        <v>716</v>
      </c>
      <c r="N6683">
        <v>2</v>
      </c>
      <c r="O6683" t="s">
        <v>717</v>
      </c>
      <c r="Q6683">
        <v>0.99</v>
      </c>
      <c r="V6683" t="s">
        <v>718</v>
      </c>
      <c r="W6683" t="s">
        <v>719</v>
      </c>
      <c r="X6683" t="s">
        <v>1009</v>
      </c>
      <c r="Y6683" t="s">
        <v>736</v>
      </c>
      <c r="Z6683">
        <v>7</v>
      </c>
      <c r="AA6683" t="s">
        <v>722</v>
      </c>
      <c r="AB6683" t="s">
        <v>1335</v>
      </c>
      <c r="AC6683">
        <v>164602</v>
      </c>
      <c r="AD6683" t="s">
        <v>1336</v>
      </c>
      <c r="AE6683" t="s">
        <v>1337</v>
      </c>
      <c r="AF6683">
        <v>2013</v>
      </c>
    </row>
    <row r="6684" spans="1:32" x14ac:dyDescent="0.2">
      <c r="A6684" t="s">
        <v>1745</v>
      </c>
      <c r="B6684">
        <v>7447394</v>
      </c>
      <c r="C6684" t="s">
        <v>1818</v>
      </c>
      <c r="D6684" t="s">
        <v>709</v>
      </c>
      <c r="E6684" t="s">
        <v>1333</v>
      </c>
      <c r="F6684" t="s">
        <v>1334</v>
      </c>
      <c r="G6684" t="s">
        <v>886</v>
      </c>
      <c r="K6684" t="s">
        <v>714</v>
      </c>
      <c r="L6684" t="s">
        <v>715</v>
      </c>
      <c r="M6684" t="s">
        <v>716</v>
      </c>
      <c r="N6684">
        <v>2</v>
      </c>
      <c r="O6684" t="s">
        <v>717</v>
      </c>
      <c r="Q6684">
        <v>0.99</v>
      </c>
      <c r="V6684" t="s">
        <v>718</v>
      </c>
      <c r="W6684" t="s">
        <v>719</v>
      </c>
      <c r="X6684" t="s">
        <v>1008</v>
      </c>
      <c r="Y6684" t="s">
        <v>736</v>
      </c>
      <c r="Z6684">
        <v>7</v>
      </c>
      <c r="AA6684" t="s">
        <v>722</v>
      </c>
      <c r="AB6684" t="s">
        <v>1335</v>
      </c>
      <c r="AC6684">
        <v>164602</v>
      </c>
      <c r="AD6684" t="s">
        <v>1336</v>
      </c>
      <c r="AE6684" t="s">
        <v>1337</v>
      </c>
      <c r="AF6684">
        <v>2013</v>
      </c>
    </row>
    <row r="6685" spans="1:32" x14ac:dyDescent="0.2">
      <c r="A6685" t="s">
        <v>1745</v>
      </c>
      <c r="B6685">
        <v>7447394</v>
      </c>
      <c r="C6685" t="s">
        <v>1818</v>
      </c>
      <c r="D6685" t="s">
        <v>709</v>
      </c>
      <c r="E6685" t="s">
        <v>1333</v>
      </c>
      <c r="F6685" t="s">
        <v>1334</v>
      </c>
      <c r="G6685" t="s">
        <v>886</v>
      </c>
      <c r="K6685" t="s">
        <v>714</v>
      </c>
      <c r="L6685" t="s">
        <v>715</v>
      </c>
      <c r="M6685" t="s">
        <v>716</v>
      </c>
      <c r="N6685">
        <v>2</v>
      </c>
      <c r="O6685" t="s">
        <v>717</v>
      </c>
      <c r="Q6685">
        <v>0.99</v>
      </c>
      <c r="V6685" t="s">
        <v>718</v>
      </c>
      <c r="W6685" t="s">
        <v>728</v>
      </c>
      <c r="X6685" t="s">
        <v>729</v>
      </c>
      <c r="Y6685" t="s">
        <v>736</v>
      </c>
      <c r="Z6685">
        <v>1</v>
      </c>
      <c r="AA6685" t="s">
        <v>722</v>
      </c>
      <c r="AB6685" t="s">
        <v>1335</v>
      </c>
      <c r="AC6685">
        <v>164602</v>
      </c>
      <c r="AD6685" t="s">
        <v>1336</v>
      </c>
      <c r="AE6685" t="s">
        <v>1337</v>
      </c>
      <c r="AF6685">
        <v>2013</v>
      </c>
    </row>
    <row r="6686" spans="1:32" x14ac:dyDescent="0.2">
      <c r="A6686" t="s">
        <v>1745</v>
      </c>
      <c r="B6686">
        <v>7447394</v>
      </c>
      <c r="C6686" t="s">
        <v>1818</v>
      </c>
      <c r="D6686" t="s">
        <v>709</v>
      </c>
      <c r="E6686" t="s">
        <v>1333</v>
      </c>
      <c r="F6686" t="s">
        <v>1334</v>
      </c>
      <c r="G6686" t="s">
        <v>886</v>
      </c>
      <c r="K6686" t="s">
        <v>714</v>
      </c>
      <c r="L6686" t="s">
        <v>715</v>
      </c>
      <c r="M6686" t="s">
        <v>716</v>
      </c>
      <c r="N6686">
        <v>2</v>
      </c>
      <c r="O6686" t="s">
        <v>717</v>
      </c>
      <c r="Q6686">
        <v>0.99</v>
      </c>
      <c r="V6686" t="s">
        <v>718</v>
      </c>
      <c r="W6686" t="s">
        <v>958</v>
      </c>
      <c r="X6686" t="s">
        <v>959</v>
      </c>
      <c r="Y6686" t="s">
        <v>736</v>
      </c>
      <c r="Z6686">
        <v>14</v>
      </c>
      <c r="AA6686" t="s">
        <v>722</v>
      </c>
      <c r="AB6686" t="s">
        <v>1335</v>
      </c>
      <c r="AC6686">
        <v>164602</v>
      </c>
      <c r="AD6686" t="s">
        <v>1336</v>
      </c>
      <c r="AE6686" t="s">
        <v>1337</v>
      </c>
      <c r="AF6686">
        <v>2013</v>
      </c>
    </row>
    <row r="6687" spans="1:32" x14ac:dyDescent="0.2">
      <c r="A6687" t="s">
        <v>1745</v>
      </c>
      <c r="B6687">
        <v>7447394</v>
      </c>
      <c r="C6687" t="s">
        <v>1818</v>
      </c>
      <c r="D6687" t="s">
        <v>709</v>
      </c>
      <c r="E6687" t="s">
        <v>1333</v>
      </c>
      <c r="F6687" t="s">
        <v>1334</v>
      </c>
      <c r="G6687" t="s">
        <v>886</v>
      </c>
      <c r="K6687" t="s">
        <v>714</v>
      </c>
      <c r="L6687" t="s">
        <v>715</v>
      </c>
      <c r="M6687" t="s">
        <v>716</v>
      </c>
      <c r="N6687">
        <v>2</v>
      </c>
      <c r="O6687" t="s">
        <v>717</v>
      </c>
      <c r="Q6687">
        <v>0.99</v>
      </c>
      <c r="V6687" t="s">
        <v>718</v>
      </c>
      <c r="W6687" t="s">
        <v>728</v>
      </c>
      <c r="X6687" t="s">
        <v>729</v>
      </c>
      <c r="Y6687" t="s">
        <v>736</v>
      </c>
      <c r="Z6687">
        <v>7</v>
      </c>
      <c r="AA6687" t="s">
        <v>722</v>
      </c>
      <c r="AB6687" t="s">
        <v>1335</v>
      </c>
      <c r="AC6687">
        <v>164602</v>
      </c>
      <c r="AD6687" t="s">
        <v>1336</v>
      </c>
      <c r="AE6687" t="s">
        <v>1337</v>
      </c>
      <c r="AF6687">
        <v>2013</v>
      </c>
    </row>
    <row r="6688" spans="1:32" x14ac:dyDescent="0.2">
      <c r="A6688" t="s">
        <v>1745</v>
      </c>
      <c r="B6688">
        <v>7447394</v>
      </c>
      <c r="C6688" t="s">
        <v>1818</v>
      </c>
      <c r="D6688" t="s">
        <v>709</v>
      </c>
      <c r="E6688" t="s">
        <v>1333</v>
      </c>
      <c r="F6688" t="s">
        <v>1334</v>
      </c>
      <c r="G6688" t="s">
        <v>886</v>
      </c>
      <c r="K6688" t="s">
        <v>714</v>
      </c>
      <c r="L6688" t="s">
        <v>715</v>
      </c>
      <c r="M6688" t="s">
        <v>716</v>
      </c>
      <c r="N6688">
        <v>2</v>
      </c>
      <c r="O6688" t="s">
        <v>717</v>
      </c>
      <c r="Q6688">
        <v>0.99</v>
      </c>
      <c r="V6688" t="s">
        <v>718</v>
      </c>
      <c r="W6688" t="s">
        <v>728</v>
      </c>
      <c r="X6688" t="s">
        <v>729</v>
      </c>
      <c r="Y6688" t="s">
        <v>736</v>
      </c>
      <c r="Z6688">
        <v>14</v>
      </c>
      <c r="AA6688" t="s">
        <v>722</v>
      </c>
      <c r="AB6688" t="s">
        <v>1335</v>
      </c>
      <c r="AC6688">
        <v>164602</v>
      </c>
      <c r="AD6688" t="s">
        <v>1336</v>
      </c>
      <c r="AE6688" t="s">
        <v>1337</v>
      </c>
      <c r="AF6688">
        <v>2013</v>
      </c>
    </row>
    <row r="6689" spans="1:32" x14ac:dyDescent="0.2">
      <c r="A6689" t="s">
        <v>1745</v>
      </c>
      <c r="B6689">
        <v>7447394</v>
      </c>
      <c r="C6689" t="s">
        <v>1818</v>
      </c>
      <c r="D6689" t="s">
        <v>709</v>
      </c>
      <c r="E6689" t="s">
        <v>1333</v>
      </c>
      <c r="F6689" t="s">
        <v>1334</v>
      </c>
      <c r="G6689" t="s">
        <v>886</v>
      </c>
      <c r="K6689" t="s">
        <v>714</v>
      </c>
      <c r="L6689" t="s">
        <v>715</v>
      </c>
      <c r="M6689" t="s">
        <v>716</v>
      </c>
      <c r="N6689">
        <v>2</v>
      </c>
      <c r="O6689" t="s">
        <v>717</v>
      </c>
      <c r="Q6689">
        <v>0.99</v>
      </c>
      <c r="V6689" t="s">
        <v>718</v>
      </c>
      <c r="W6689" t="s">
        <v>958</v>
      </c>
      <c r="X6689" t="s">
        <v>959</v>
      </c>
      <c r="Y6689" t="s">
        <v>736</v>
      </c>
      <c r="Z6689">
        <v>14</v>
      </c>
      <c r="AA6689" t="s">
        <v>722</v>
      </c>
      <c r="AB6689" t="s">
        <v>1335</v>
      </c>
      <c r="AC6689">
        <v>164602</v>
      </c>
      <c r="AD6689" t="s">
        <v>1336</v>
      </c>
      <c r="AE6689" t="s">
        <v>1337</v>
      </c>
      <c r="AF6689">
        <v>2013</v>
      </c>
    </row>
    <row r="6690" spans="1:32" x14ac:dyDescent="0.2">
      <c r="A6690" t="s">
        <v>1745</v>
      </c>
      <c r="B6690">
        <v>7447394</v>
      </c>
      <c r="C6690" t="s">
        <v>1818</v>
      </c>
      <c r="D6690" t="s">
        <v>709</v>
      </c>
      <c r="E6690" t="s">
        <v>1333</v>
      </c>
      <c r="F6690" t="s">
        <v>1334</v>
      </c>
      <c r="G6690" t="s">
        <v>886</v>
      </c>
      <c r="K6690" t="s">
        <v>714</v>
      </c>
      <c r="L6690" t="s">
        <v>715</v>
      </c>
      <c r="M6690" t="s">
        <v>716</v>
      </c>
      <c r="N6690">
        <v>2</v>
      </c>
      <c r="O6690" t="s">
        <v>717</v>
      </c>
      <c r="Q6690">
        <v>0.99</v>
      </c>
      <c r="V6690" t="s">
        <v>718</v>
      </c>
      <c r="W6690" t="s">
        <v>719</v>
      </c>
      <c r="X6690" t="s">
        <v>1007</v>
      </c>
      <c r="Y6690" t="s">
        <v>736</v>
      </c>
      <c r="Z6690">
        <v>14</v>
      </c>
      <c r="AA6690" t="s">
        <v>722</v>
      </c>
      <c r="AB6690" t="s">
        <v>1335</v>
      </c>
      <c r="AC6690">
        <v>164602</v>
      </c>
      <c r="AD6690" t="s">
        <v>1336</v>
      </c>
      <c r="AE6690" t="s">
        <v>1337</v>
      </c>
      <c r="AF6690">
        <v>2013</v>
      </c>
    </row>
    <row r="6691" spans="1:32" x14ac:dyDescent="0.2">
      <c r="A6691" t="s">
        <v>1745</v>
      </c>
      <c r="B6691">
        <v>7447394</v>
      </c>
      <c r="C6691" t="s">
        <v>1818</v>
      </c>
      <c r="D6691" t="s">
        <v>709</v>
      </c>
      <c r="E6691" t="s">
        <v>1333</v>
      </c>
      <c r="F6691" t="s">
        <v>1334</v>
      </c>
      <c r="G6691" t="s">
        <v>886</v>
      </c>
      <c r="K6691" t="s">
        <v>714</v>
      </c>
      <c r="L6691" t="s">
        <v>715</v>
      </c>
      <c r="M6691" t="s">
        <v>716</v>
      </c>
      <c r="N6691">
        <v>2</v>
      </c>
      <c r="O6691" t="s">
        <v>717</v>
      </c>
      <c r="Q6691">
        <v>0.99</v>
      </c>
      <c r="V6691" t="s">
        <v>718</v>
      </c>
      <c r="W6691" t="s">
        <v>958</v>
      </c>
      <c r="X6691" t="s">
        <v>959</v>
      </c>
      <c r="Y6691" t="s">
        <v>736</v>
      </c>
      <c r="Z6691">
        <v>7</v>
      </c>
      <c r="AA6691" t="s">
        <v>722</v>
      </c>
      <c r="AB6691" t="s">
        <v>1335</v>
      </c>
      <c r="AC6691">
        <v>164602</v>
      </c>
      <c r="AD6691" t="s">
        <v>1336</v>
      </c>
      <c r="AE6691" t="s">
        <v>1337</v>
      </c>
      <c r="AF6691">
        <v>2013</v>
      </c>
    </row>
    <row r="6692" spans="1:32" x14ac:dyDescent="0.2">
      <c r="A6692" t="s">
        <v>1745</v>
      </c>
      <c r="B6692">
        <v>7447394</v>
      </c>
      <c r="C6692" t="s">
        <v>1818</v>
      </c>
      <c r="D6692" t="s">
        <v>709</v>
      </c>
      <c r="E6692" t="s">
        <v>1333</v>
      </c>
      <c r="F6692" t="s">
        <v>1334</v>
      </c>
      <c r="G6692" t="s">
        <v>886</v>
      </c>
      <c r="K6692" t="s">
        <v>714</v>
      </c>
      <c r="L6692" t="s">
        <v>715</v>
      </c>
      <c r="M6692" t="s">
        <v>716</v>
      </c>
      <c r="N6692">
        <v>2</v>
      </c>
      <c r="O6692" t="s">
        <v>717</v>
      </c>
      <c r="Q6692">
        <v>0.99</v>
      </c>
      <c r="V6692" t="s">
        <v>718</v>
      </c>
      <c r="W6692" t="s">
        <v>719</v>
      </c>
      <c r="X6692" t="s">
        <v>1008</v>
      </c>
      <c r="Y6692" t="s">
        <v>736</v>
      </c>
      <c r="Z6692">
        <v>7</v>
      </c>
      <c r="AA6692" t="s">
        <v>722</v>
      </c>
      <c r="AB6692" t="s">
        <v>1335</v>
      </c>
      <c r="AC6692">
        <v>164602</v>
      </c>
      <c r="AD6692" t="s">
        <v>1336</v>
      </c>
      <c r="AE6692" t="s">
        <v>1337</v>
      </c>
      <c r="AF6692">
        <v>2013</v>
      </c>
    </row>
    <row r="6693" spans="1:32" x14ac:dyDescent="0.2">
      <c r="A6693" t="s">
        <v>1745</v>
      </c>
      <c r="B6693">
        <v>7447394</v>
      </c>
      <c r="C6693" t="s">
        <v>1818</v>
      </c>
      <c r="D6693" t="s">
        <v>709</v>
      </c>
      <c r="E6693" t="s">
        <v>1333</v>
      </c>
      <c r="F6693" t="s">
        <v>1334</v>
      </c>
      <c r="G6693" t="s">
        <v>886</v>
      </c>
      <c r="K6693" t="s">
        <v>714</v>
      </c>
      <c r="L6693" t="s">
        <v>715</v>
      </c>
      <c r="M6693" t="s">
        <v>716</v>
      </c>
      <c r="N6693">
        <v>2</v>
      </c>
      <c r="O6693" t="s">
        <v>717</v>
      </c>
      <c r="Q6693">
        <v>0.99</v>
      </c>
      <c r="V6693" t="s">
        <v>718</v>
      </c>
      <c r="W6693" t="s">
        <v>719</v>
      </c>
      <c r="X6693" t="s">
        <v>1009</v>
      </c>
      <c r="Y6693" t="s">
        <v>736</v>
      </c>
      <c r="Z6693">
        <v>1</v>
      </c>
      <c r="AA6693" t="s">
        <v>722</v>
      </c>
      <c r="AB6693" t="s">
        <v>1335</v>
      </c>
      <c r="AC6693">
        <v>164602</v>
      </c>
      <c r="AD6693" t="s">
        <v>1336</v>
      </c>
      <c r="AE6693" t="s">
        <v>1337</v>
      </c>
      <c r="AF6693">
        <v>2013</v>
      </c>
    </row>
    <row r="6694" spans="1:32" x14ac:dyDescent="0.2">
      <c r="A6694" t="s">
        <v>1745</v>
      </c>
      <c r="B6694">
        <v>7447394</v>
      </c>
      <c r="C6694" t="s">
        <v>1818</v>
      </c>
      <c r="D6694" t="s">
        <v>709</v>
      </c>
      <c r="E6694" t="s">
        <v>1333</v>
      </c>
      <c r="F6694" t="s">
        <v>1334</v>
      </c>
      <c r="G6694" t="s">
        <v>886</v>
      </c>
      <c r="K6694" t="s">
        <v>714</v>
      </c>
      <c r="L6694" t="s">
        <v>715</v>
      </c>
      <c r="M6694" t="s">
        <v>716</v>
      </c>
      <c r="N6694">
        <v>2</v>
      </c>
      <c r="O6694" t="s">
        <v>717</v>
      </c>
      <c r="Q6694">
        <v>0.99</v>
      </c>
      <c r="V6694" t="s">
        <v>718</v>
      </c>
      <c r="W6694" t="s">
        <v>958</v>
      </c>
      <c r="X6694" t="s">
        <v>959</v>
      </c>
      <c r="Y6694" t="s">
        <v>736</v>
      </c>
      <c r="Z6694">
        <v>1</v>
      </c>
      <c r="AA6694" t="s">
        <v>722</v>
      </c>
      <c r="AB6694" t="s">
        <v>1335</v>
      </c>
      <c r="AC6694">
        <v>164602</v>
      </c>
      <c r="AD6694" t="s">
        <v>1336</v>
      </c>
      <c r="AE6694" t="s">
        <v>1337</v>
      </c>
      <c r="AF6694">
        <v>2013</v>
      </c>
    </row>
    <row r="6695" spans="1:32" x14ac:dyDescent="0.2">
      <c r="A6695" t="s">
        <v>1745</v>
      </c>
      <c r="B6695">
        <v>7447394</v>
      </c>
      <c r="C6695" t="s">
        <v>1818</v>
      </c>
      <c r="D6695" t="s">
        <v>709</v>
      </c>
      <c r="E6695" t="s">
        <v>1333</v>
      </c>
      <c r="F6695" t="s">
        <v>1334</v>
      </c>
      <c r="G6695" t="s">
        <v>886</v>
      </c>
      <c r="K6695" t="s">
        <v>714</v>
      </c>
      <c r="L6695" t="s">
        <v>715</v>
      </c>
      <c r="M6695" t="s">
        <v>716</v>
      </c>
      <c r="N6695">
        <v>2</v>
      </c>
      <c r="O6695" t="s">
        <v>717</v>
      </c>
      <c r="Q6695">
        <v>0.99</v>
      </c>
      <c r="V6695" t="s">
        <v>718</v>
      </c>
      <c r="W6695" t="s">
        <v>958</v>
      </c>
      <c r="X6695" t="s">
        <v>959</v>
      </c>
      <c r="Y6695" t="s">
        <v>736</v>
      </c>
      <c r="Z6695">
        <v>1</v>
      </c>
      <c r="AA6695" t="s">
        <v>722</v>
      </c>
      <c r="AB6695" t="s">
        <v>1335</v>
      </c>
      <c r="AC6695">
        <v>164602</v>
      </c>
      <c r="AD6695" t="s">
        <v>1336</v>
      </c>
      <c r="AE6695" t="s">
        <v>1337</v>
      </c>
      <c r="AF6695">
        <v>2013</v>
      </c>
    </row>
    <row r="6696" spans="1:32" x14ac:dyDescent="0.2">
      <c r="A6696" t="s">
        <v>1745</v>
      </c>
      <c r="B6696">
        <v>7447394</v>
      </c>
      <c r="C6696" t="s">
        <v>1818</v>
      </c>
      <c r="D6696" t="s">
        <v>709</v>
      </c>
      <c r="E6696" t="s">
        <v>1333</v>
      </c>
      <c r="F6696" t="s">
        <v>1334</v>
      </c>
      <c r="G6696" t="s">
        <v>886</v>
      </c>
      <c r="K6696" t="s">
        <v>714</v>
      </c>
      <c r="L6696" t="s">
        <v>715</v>
      </c>
      <c r="M6696" t="s">
        <v>716</v>
      </c>
      <c r="N6696">
        <v>2</v>
      </c>
      <c r="O6696" t="s">
        <v>717</v>
      </c>
      <c r="Q6696">
        <v>0.99</v>
      </c>
      <c r="V6696" t="s">
        <v>718</v>
      </c>
      <c r="W6696" t="s">
        <v>958</v>
      </c>
      <c r="X6696" t="s">
        <v>959</v>
      </c>
      <c r="Y6696" t="s">
        <v>736</v>
      </c>
      <c r="Z6696">
        <v>7</v>
      </c>
      <c r="AA6696" t="s">
        <v>722</v>
      </c>
      <c r="AB6696" t="s">
        <v>1335</v>
      </c>
      <c r="AC6696">
        <v>164602</v>
      </c>
      <c r="AD6696" t="s">
        <v>1336</v>
      </c>
      <c r="AE6696" t="s">
        <v>1337</v>
      </c>
      <c r="AF6696">
        <v>2013</v>
      </c>
    </row>
    <row r="6697" spans="1:32" x14ac:dyDescent="0.2">
      <c r="A6697" t="s">
        <v>1745</v>
      </c>
      <c r="B6697">
        <v>7447394</v>
      </c>
      <c r="C6697" t="s">
        <v>1818</v>
      </c>
      <c r="D6697" t="s">
        <v>709</v>
      </c>
      <c r="E6697" t="s">
        <v>1333</v>
      </c>
      <c r="F6697" t="s">
        <v>1334</v>
      </c>
      <c r="G6697" t="s">
        <v>886</v>
      </c>
      <c r="K6697" t="s">
        <v>714</v>
      </c>
      <c r="L6697" t="s">
        <v>715</v>
      </c>
      <c r="M6697" t="s">
        <v>716</v>
      </c>
      <c r="N6697">
        <v>2</v>
      </c>
      <c r="O6697" t="s">
        <v>717</v>
      </c>
      <c r="Q6697">
        <v>0.99</v>
      </c>
      <c r="V6697" t="s">
        <v>718</v>
      </c>
      <c r="W6697" t="s">
        <v>958</v>
      </c>
      <c r="X6697" t="s">
        <v>959</v>
      </c>
      <c r="Y6697" t="s">
        <v>736</v>
      </c>
      <c r="Z6697">
        <v>14</v>
      </c>
      <c r="AA6697" t="s">
        <v>722</v>
      </c>
      <c r="AB6697" t="s">
        <v>1335</v>
      </c>
      <c r="AC6697">
        <v>164602</v>
      </c>
      <c r="AD6697" t="s">
        <v>1336</v>
      </c>
      <c r="AE6697" t="s">
        <v>1337</v>
      </c>
      <c r="AF6697">
        <v>2013</v>
      </c>
    </row>
    <row r="6698" spans="1:32" x14ac:dyDescent="0.2">
      <c r="A6698" t="s">
        <v>1745</v>
      </c>
      <c r="B6698">
        <v>7447394</v>
      </c>
      <c r="C6698" t="s">
        <v>1818</v>
      </c>
      <c r="D6698" t="s">
        <v>709</v>
      </c>
      <c r="E6698" t="s">
        <v>1333</v>
      </c>
      <c r="F6698" t="s">
        <v>1334</v>
      </c>
      <c r="G6698" t="s">
        <v>886</v>
      </c>
      <c r="K6698" t="s">
        <v>714</v>
      </c>
      <c r="L6698" t="s">
        <v>715</v>
      </c>
      <c r="M6698" t="s">
        <v>716</v>
      </c>
      <c r="N6698">
        <v>2</v>
      </c>
      <c r="O6698" t="s">
        <v>717</v>
      </c>
      <c r="Q6698">
        <v>0.99</v>
      </c>
      <c r="V6698" t="s">
        <v>718</v>
      </c>
      <c r="W6698" t="s">
        <v>719</v>
      </c>
      <c r="X6698" t="s">
        <v>1008</v>
      </c>
      <c r="Y6698" t="s">
        <v>736</v>
      </c>
      <c r="Z6698">
        <v>14</v>
      </c>
      <c r="AA6698" t="s">
        <v>722</v>
      </c>
      <c r="AB6698" t="s">
        <v>1335</v>
      </c>
      <c r="AC6698">
        <v>164602</v>
      </c>
      <c r="AD6698" t="s">
        <v>1336</v>
      </c>
      <c r="AE6698" t="s">
        <v>1337</v>
      </c>
      <c r="AF6698">
        <v>2013</v>
      </c>
    </row>
    <row r="6699" spans="1:32" x14ac:dyDescent="0.2">
      <c r="A6699" t="s">
        <v>1745</v>
      </c>
      <c r="B6699">
        <v>7447394</v>
      </c>
      <c r="C6699" t="s">
        <v>1818</v>
      </c>
      <c r="D6699" t="s">
        <v>709</v>
      </c>
      <c r="E6699" t="s">
        <v>1333</v>
      </c>
      <c r="F6699" t="s">
        <v>1334</v>
      </c>
      <c r="G6699" t="s">
        <v>886</v>
      </c>
      <c r="K6699" t="s">
        <v>714</v>
      </c>
      <c r="L6699" t="s">
        <v>715</v>
      </c>
      <c r="M6699" t="s">
        <v>716</v>
      </c>
      <c r="N6699">
        <v>2</v>
      </c>
      <c r="O6699" t="s">
        <v>717</v>
      </c>
      <c r="Q6699">
        <v>0.99</v>
      </c>
      <c r="V6699" t="s">
        <v>718</v>
      </c>
      <c r="W6699" t="s">
        <v>958</v>
      </c>
      <c r="X6699" t="s">
        <v>959</v>
      </c>
      <c r="Y6699" t="s">
        <v>736</v>
      </c>
      <c r="Z6699">
        <v>7</v>
      </c>
      <c r="AA6699" t="s">
        <v>722</v>
      </c>
      <c r="AB6699" t="s">
        <v>1335</v>
      </c>
      <c r="AC6699">
        <v>164602</v>
      </c>
      <c r="AD6699" t="s">
        <v>1336</v>
      </c>
      <c r="AE6699" t="s">
        <v>1337</v>
      </c>
      <c r="AF6699">
        <v>2013</v>
      </c>
    </row>
    <row r="6700" spans="1:32" x14ac:dyDescent="0.2">
      <c r="A6700" t="s">
        <v>1745</v>
      </c>
      <c r="B6700">
        <v>7447394</v>
      </c>
      <c r="C6700" t="s">
        <v>1818</v>
      </c>
      <c r="D6700" t="s">
        <v>709</v>
      </c>
      <c r="E6700" t="s">
        <v>1333</v>
      </c>
      <c r="F6700" t="s">
        <v>1334</v>
      </c>
      <c r="G6700" t="s">
        <v>886</v>
      </c>
      <c r="K6700" t="s">
        <v>714</v>
      </c>
      <c r="L6700" t="s">
        <v>715</v>
      </c>
      <c r="M6700" t="s">
        <v>716</v>
      </c>
      <c r="N6700">
        <v>2</v>
      </c>
      <c r="O6700" t="s">
        <v>717</v>
      </c>
      <c r="Q6700">
        <v>0.99</v>
      </c>
      <c r="V6700" t="s">
        <v>718</v>
      </c>
      <c r="W6700" t="s">
        <v>728</v>
      </c>
      <c r="X6700" t="s">
        <v>729</v>
      </c>
      <c r="Y6700" t="s">
        <v>736</v>
      </c>
      <c r="Z6700">
        <v>7</v>
      </c>
      <c r="AA6700" t="s">
        <v>722</v>
      </c>
      <c r="AB6700" t="s">
        <v>1335</v>
      </c>
      <c r="AC6700">
        <v>164602</v>
      </c>
      <c r="AD6700" t="s">
        <v>1336</v>
      </c>
      <c r="AE6700" t="s">
        <v>1337</v>
      </c>
      <c r="AF6700">
        <v>2013</v>
      </c>
    </row>
    <row r="6701" spans="1:32" x14ac:dyDescent="0.2">
      <c r="A6701" t="s">
        <v>1745</v>
      </c>
      <c r="B6701">
        <v>7447394</v>
      </c>
      <c r="C6701" t="s">
        <v>1818</v>
      </c>
      <c r="D6701" t="s">
        <v>709</v>
      </c>
      <c r="E6701" t="s">
        <v>1333</v>
      </c>
      <c r="F6701" t="s">
        <v>1334</v>
      </c>
      <c r="G6701" t="s">
        <v>886</v>
      </c>
      <c r="K6701" t="s">
        <v>714</v>
      </c>
      <c r="L6701" t="s">
        <v>715</v>
      </c>
      <c r="M6701" t="s">
        <v>716</v>
      </c>
      <c r="N6701">
        <v>2</v>
      </c>
      <c r="O6701" t="s">
        <v>717</v>
      </c>
      <c r="Q6701">
        <v>0.99</v>
      </c>
      <c r="V6701" t="s">
        <v>718</v>
      </c>
      <c r="W6701" t="s">
        <v>719</v>
      </c>
      <c r="X6701" t="s">
        <v>1008</v>
      </c>
      <c r="Y6701" t="s">
        <v>736</v>
      </c>
      <c r="Z6701">
        <v>1</v>
      </c>
      <c r="AA6701" t="s">
        <v>722</v>
      </c>
      <c r="AB6701" t="s">
        <v>1335</v>
      </c>
      <c r="AC6701">
        <v>164602</v>
      </c>
      <c r="AD6701" t="s">
        <v>1336</v>
      </c>
      <c r="AE6701" t="s">
        <v>1337</v>
      </c>
      <c r="AF6701">
        <v>2013</v>
      </c>
    </row>
    <row r="6702" spans="1:32" x14ac:dyDescent="0.2">
      <c r="A6702" t="s">
        <v>1745</v>
      </c>
      <c r="B6702">
        <v>7447394</v>
      </c>
      <c r="C6702" t="s">
        <v>1818</v>
      </c>
      <c r="D6702" t="s">
        <v>709</v>
      </c>
      <c r="E6702" t="s">
        <v>1333</v>
      </c>
      <c r="F6702" t="s">
        <v>1334</v>
      </c>
      <c r="G6702" t="s">
        <v>886</v>
      </c>
      <c r="K6702" t="s">
        <v>714</v>
      </c>
      <c r="L6702" t="s">
        <v>715</v>
      </c>
      <c r="M6702" t="s">
        <v>716</v>
      </c>
      <c r="N6702">
        <v>2</v>
      </c>
      <c r="O6702" t="s">
        <v>717</v>
      </c>
      <c r="Q6702">
        <v>0.99</v>
      </c>
      <c r="V6702" t="s">
        <v>718</v>
      </c>
      <c r="W6702" t="s">
        <v>728</v>
      </c>
      <c r="X6702" t="s">
        <v>729</v>
      </c>
      <c r="Y6702" t="s">
        <v>736</v>
      </c>
      <c r="Z6702">
        <v>7</v>
      </c>
      <c r="AA6702" t="s">
        <v>722</v>
      </c>
      <c r="AB6702" t="s">
        <v>1335</v>
      </c>
      <c r="AC6702">
        <v>164602</v>
      </c>
      <c r="AD6702" t="s">
        <v>1336</v>
      </c>
      <c r="AE6702" t="s">
        <v>1337</v>
      </c>
      <c r="AF6702">
        <v>2013</v>
      </c>
    </row>
    <row r="6703" spans="1:32" x14ac:dyDescent="0.2">
      <c r="A6703" t="s">
        <v>1745</v>
      </c>
      <c r="B6703">
        <v>7447394</v>
      </c>
      <c r="C6703" t="s">
        <v>1818</v>
      </c>
      <c r="D6703" t="s">
        <v>709</v>
      </c>
      <c r="E6703" t="s">
        <v>1333</v>
      </c>
      <c r="F6703" t="s">
        <v>1334</v>
      </c>
      <c r="G6703" t="s">
        <v>886</v>
      </c>
      <c r="K6703" t="s">
        <v>714</v>
      </c>
      <c r="L6703" t="s">
        <v>715</v>
      </c>
      <c r="M6703" t="s">
        <v>716</v>
      </c>
      <c r="N6703">
        <v>2</v>
      </c>
      <c r="O6703" t="s">
        <v>717</v>
      </c>
      <c r="Q6703">
        <v>0.99</v>
      </c>
      <c r="V6703" t="s">
        <v>718</v>
      </c>
      <c r="W6703" t="s">
        <v>958</v>
      </c>
      <c r="X6703" t="s">
        <v>959</v>
      </c>
      <c r="Y6703" t="s">
        <v>736</v>
      </c>
      <c r="Z6703">
        <v>7</v>
      </c>
      <c r="AA6703" t="s">
        <v>722</v>
      </c>
      <c r="AB6703" t="s">
        <v>1335</v>
      </c>
      <c r="AC6703">
        <v>164602</v>
      </c>
      <c r="AD6703" t="s">
        <v>1336</v>
      </c>
      <c r="AE6703" t="s">
        <v>1337</v>
      </c>
      <c r="AF6703">
        <v>2013</v>
      </c>
    </row>
    <row r="6704" spans="1:32" x14ac:dyDescent="0.2">
      <c r="A6704" t="s">
        <v>1745</v>
      </c>
      <c r="B6704">
        <v>7447394</v>
      </c>
      <c r="C6704" t="s">
        <v>1818</v>
      </c>
      <c r="D6704" t="s">
        <v>709</v>
      </c>
      <c r="E6704" t="s">
        <v>1333</v>
      </c>
      <c r="F6704" t="s">
        <v>1334</v>
      </c>
      <c r="G6704" t="s">
        <v>886</v>
      </c>
      <c r="K6704" t="s">
        <v>714</v>
      </c>
      <c r="L6704" t="s">
        <v>715</v>
      </c>
      <c r="M6704" t="s">
        <v>716</v>
      </c>
      <c r="N6704">
        <v>2</v>
      </c>
      <c r="O6704" t="s">
        <v>717</v>
      </c>
      <c r="Q6704">
        <v>0.99</v>
      </c>
      <c r="V6704" t="s">
        <v>718</v>
      </c>
      <c r="W6704" t="s">
        <v>719</v>
      </c>
      <c r="X6704" t="s">
        <v>1009</v>
      </c>
      <c r="Y6704" t="s">
        <v>736</v>
      </c>
      <c r="Z6704">
        <v>7</v>
      </c>
      <c r="AA6704" t="s">
        <v>722</v>
      </c>
      <c r="AB6704" t="s">
        <v>1335</v>
      </c>
      <c r="AC6704">
        <v>164602</v>
      </c>
      <c r="AD6704" t="s">
        <v>1336</v>
      </c>
      <c r="AE6704" t="s">
        <v>1337</v>
      </c>
      <c r="AF6704">
        <v>2013</v>
      </c>
    </row>
    <row r="6705" spans="1:32" x14ac:dyDescent="0.2">
      <c r="A6705" t="s">
        <v>1745</v>
      </c>
      <c r="B6705">
        <v>7447394</v>
      </c>
      <c r="C6705" t="s">
        <v>1818</v>
      </c>
      <c r="D6705" t="s">
        <v>709</v>
      </c>
      <c r="E6705" t="s">
        <v>1333</v>
      </c>
      <c r="F6705" t="s">
        <v>1334</v>
      </c>
      <c r="G6705" t="s">
        <v>886</v>
      </c>
      <c r="K6705" t="s">
        <v>714</v>
      </c>
      <c r="L6705" t="s">
        <v>715</v>
      </c>
      <c r="M6705" t="s">
        <v>716</v>
      </c>
      <c r="N6705">
        <v>2</v>
      </c>
      <c r="O6705" t="s">
        <v>717</v>
      </c>
      <c r="Q6705">
        <v>0.99</v>
      </c>
      <c r="V6705" t="s">
        <v>718</v>
      </c>
      <c r="W6705" t="s">
        <v>728</v>
      </c>
      <c r="X6705" t="s">
        <v>729</v>
      </c>
      <c r="Y6705" t="s">
        <v>736</v>
      </c>
      <c r="Z6705">
        <v>1</v>
      </c>
      <c r="AA6705" t="s">
        <v>722</v>
      </c>
      <c r="AB6705" t="s">
        <v>1335</v>
      </c>
      <c r="AC6705">
        <v>164602</v>
      </c>
      <c r="AD6705" t="s">
        <v>1336</v>
      </c>
      <c r="AE6705" t="s">
        <v>1337</v>
      </c>
      <c r="AF6705">
        <v>2013</v>
      </c>
    </row>
    <row r="6706" spans="1:32" x14ac:dyDescent="0.2">
      <c r="A6706" t="s">
        <v>1745</v>
      </c>
      <c r="B6706">
        <v>7447394</v>
      </c>
      <c r="C6706" t="s">
        <v>1818</v>
      </c>
      <c r="D6706" t="s">
        <v>709</v>
      </c>
      <c r="E6706" t="s">
        <v>1333</v>
      </c>
      <c r="F6706" t="s">
        <v>1334</v>
      </c>
      <c r="G6706" t="s">
        <v>886</v>
      </c>
      <c r="K6706" t="s">
        <v>714</v>
      </c>
      <c r="L6706" t="s">
        <v>715</v>
      </c>
      <c r="M6706" t="s">
        <v>716</v>
      </c>
      <c r="N6706">
        <v>2</v>
      </c>
      <c r="O6706" t="s">
        <v>717</v>
      </c>
      <c r="Q6706">
        <v>0.99</v>
      </c>
      <c r="V6706" t="s">
        <v>718</v>
      </c>
      <c r="W6706" t="s">
        <v>719</v>
      </c>
      <c r="X6706" t="s">
        <v>1007</v>
      </c>
      <c r="Y6706" t="s">
        <v>736</v>
      </c>
      <c r="Z6706">
        <v>1</v>
      </c>
      <c r="AA6706" t="s">
        <v>722</v>
      </c>
      <c r="AB6706" t="s">
        <v>1335</v>
      </c>
      <c r="AC6706">
        <v>164602</v>
      </c>
      <c r="AD6706" t="s">
        <v>1336</v>
      </c>
      <c r="AE6706" t="s">
        <v>1337</v>
      </c>
      <c r="AF6706">
        <v>2013</v>
      </c>
    </row>
    <row r="6707" spans="1:32" x14ac:dyDescent="0.2">
      <c r="A6707" t="s">
        <v>1745</v>
      </c>
      <c r="B6707">
        <v>7447394</v>
      </c>
      <c r="C6707" t="s">
        <v>1818</v>
      </c>
      <c r="D6707" t="s">
        <v>709</v>
      </c>
      <c r="E6707" t="s">
        <v>1333</v>
      </c>
      <c r="F6707" t="s">
        <v>1334</v>
      </c>
      <c r="G6707" t="s">
        <v>886</v>
      </c>
      <c r="K6707" t="s">
        <v>714</v>
      </c>
      <c r="L6707" t="s">
        <v>715</v>
      </c>
      <c r="M6707" t="s">
        <v>716</v>
      </c>
      <c r="N6707">
        <v>2</v>
      </c>
      <c r="O6707" t="s">
        <v>717</v>
      </c>
      <c r="Q6707">
        <v>0.99</v>
      </c>
      <c r="V6707" t="s">
        <v>718</v>
      </c>
      <c r="W6707" t="s">
        <v>958</v>
      </c>
      <c r="X6707" t="s">
        <v>959</v>
      </c>
      <c r="Y6707" t="s">
        <v>736</v>
      </c>
      <c r="Z6707">
        <v>7</v>
      </c>
      <c r="AA6707" t="s">
        <v>722</v>
      </c>
      <c r="AB6707" t="s">
        <v>1335</v>
      </c>
      <c r="AC6707">
        <v>164602</v>
      </c>
      <c r="AD6707" t="s">
        <v>1336</v>
      </c>
      <c r="AE6707" t="s">
        <v>1337</v>
      </c>
      <c r="AF6707">
        <v>2013</v>
      </c>
    </row>
    <row r="6708" spans="1:32" x14ac:dyDescent="0.2">
      <c r="A6708" t="s">
        <v>1745</v>
      </c>
      <c r="B6708">
        <v>7447394</v>
      </c>
      <c r="C6708" t="s">
        <v>1818</v>
      </c>
      <c r="D6708" t="s">
        <v>709</v>
      </c>
      <c r="E6708" t="s">
        <v>1333</v>
      </c>
      <c r="F6708" t="s">
        <v>1334</v>
      </c>
      <c r="G6708" t="s">
        <v>886</v>
      </c>
      <c r="K6708" t="s">
        <v>714</v>
      </c>
      <c r="L6708" t="s">
        <v>715</v>
      </c>
      <c r="M6708" t="s">
        <v>716</v>
      </c>
      <c r="N6708">
        <v>2</v>
      </c>
      <c r="O6708" t="s">
        <v>717</v>
      </c>
      <c r="Q6708">
        <v>0.99</v>
      </c>
      <c r="V6708" t="s">
        <v>718</v>
      </c>
      <c r="W6708" t="s">
        <v>958</v>
      </c>
      <c r="X6708" t="s">
        <v>959</v>
      </c>
      <c r="Y6708" t="s">
        <v>736</v>
      </c>
      <c r="Z6708">
        <v>1</v>
      </c>
      <c r="AA6708" t="s">
        <v>722</v>
      </c>
      <c r="AB6708" t="s">
        <v>1335</v>
      </c>
      <c r="AC6708">
        <v>164602</v>
      </c>
      <c r="AD6708" t="s">
        <v>1336</v>
      </c>
      <c r="AE6708" t="s">
        <v>1337</v>
      </c>
      <c r="AF6708">
        <v>2013</v>
      </c>
    </row>
    <row r="6709" spans="1:32" x14ac:dyDescent="0.2">
      <c r="A6709" t="s">
        <v>1745</v>
      </c>
      <c r="B6709">
        <v>7447394</v>
      </c>
      <c r="C6709" t="s">
        <v>1818</v>
      </c>
      <c r="D6709" t="s">
        <v>709</v>
      </c>
      <c r="E6709" t="s">
        <v>1333</v>
      </c>
      <c r="F6709" t="s">
        <v>1334</v>
      </c>
      <c r="G6709" t="s">
        <v>886</v>
      </c>
      <c r="K6709" t="s">
        <v>714</v>
      </c>
      <c r="L6709" t="s">
        <v>715</v>
      </c>
      <c r="M6709" t="s">
        <v>716</v>
      </c>
      <c r="N6709">
        <v>2</v>
      </c>
      <c r="O6709" t="s">
        <v>717</v>
      </c>
      <c r="Q6709">
        <v>0.99</v>
      </c>
      <c r="V6709" t="s">
        <v>718</v>
      </c>
      <c r="W6709" t="s">
        <v>719</v>
      </c>
      <c r="X6709" t="s">
        <v>1009</v>
      </c>
      <c r="Y6709" t="s">
        <v>736</v>
      </c>
      <c r="Z6709">
        <v>1</v>
      </c>
      <c r="AA6709" t="s">
        <v>722</v>
      </c>
      <c r="AB6709" t="s">
        <v>1335</v>
      </c>
      <c r="AC6709">
        <v>164602</v>
      </c>
      <c r="AD6709" t="s">
        <v>1336</v>
      </c>
      <c r="AE6709" t="s">
        <v>1337</v>
      </c>
      <c r="AF6709">
        <v>2013</v>
      </c>
    </row>
    <row r="6710" spans="1:32" x14ac:dyDescent="0.2">
      <c r="A6710" t="s">
        <v>1745</v>
      </c>
      <c r="B6710">
        <v>7447394</v>
      </c>
      <c r="C6710" t="s">
        <v>1818</v>
      </c>
      <c r="D6710" t="s">
        <v>709</v>
      </c>
      <c r="E6710" t="s">
        <v>1333</v>
      </c>
      <c r="F6710" t="s">
        <v>1334</v>
      </c>
      <c r="G6710" t="s">
        <v>886</v>
      </c>
      <c r="K6710" t="s">
        <v>714</v>
      </c>
      <c r="L6710" t="s">
        <v>715</v>
      </c>
      <c r="M6710" t="s">
        <v>716</v>
      </c>
      <c r="N6710">
        <v>2</v>
      </c>
      <c r="O6710" t="s">
        <v>717</v>
      </c>
      <c r="Q6710">
        <v>0.99</v>
      </c>
      <c r="V6710" t="s">
        <v>718</v>
      </c>
      <c r="W6710" t="s">
        <v>719</v>
      </c>
      <c r="X6710" t="s">
        <v>1009</v>
      </c>
      <c r="Y6710" t="s">
        <v>736</v>
      </c>
      <c r="Z6710">
        <v>7</v>
      </c>
      <c r="AA6710" t="s">
        <v>722</v>
      </c>
      <c r="AB6710" t="s">
        <v>1335</v>
      </c>
      <c r="AC6710">
        <v>164602</v>
      </c>
      <c r="AD6710" t="s">
        <v>1336</v>
      </c>
      <c r="AE6710" t="s">
        <v>1337</v>
      </c>
      <c r="AF6710">
        <v>2013</v>
      </c>
    </row>
    <row r="6711" spans="1:32" x14ac:dyDescent="0.2">
      <c r="A6711" t="s">
        <v>1745</v>
      </c>
      <c r="B6711">
        <v>7447394</v>
      </c>
      <c r="C6711" t="s">
        <v>1818</v>
      </c>
      <c r="D6711" t="s">
        <v>709</v>
      </c>
      <c r="E6711" t="s">
        <v>1333</v>
      </c>
      <c r="F6711" t="s">
        <v>1334</v>
      </c>
      <c r="G6711" t="s">
        <v>886</v>
      </c>
      <c r="K6711" t="s">
        <v>714</v>
      </c>
      <c r="L6711" t="s">
        <v>715</v>
      </c>
      <c r="M6711" t="s">
        <v>716</v>
      </c>
      <c r="N6711">
        <v>2</v>
      </c>
      <c r="O6711" t="s">
        <v>717</v>
      </c>
      <c r="Q6711">
        <v>0.99</v>
      </c>
      <c r="V6711" t="s">
        <v>718</v>
      </c>
      <c r="W6711" t="s">
        <v>719</v>
      </c>
      <c r="X6711" t="s">
        <v>1008</v>
      </c>
      <c r="Y6711" t="s">
        <v>736</v>
      </c>
      <c r="Z6711">
        <v>7</v>
      </c>
      <c r="AA6711" t="s">
        <v>722</v>
      </c>
      <c r="AB6711" t="s">
        <v>1335</v>
      </c>
      <c r="AC6711">
        <v>164602</v>
      </c>
      <c r="AD6711" t="s">
        <v>1336</v>
      </c>
      <c r="AE6711" t="s">
        <v>1337</v>
      </c>
      <c r="AF6711">
        <v>2013</v>
      </c>
    </row>
    <row r="6712" spans="1:32" x14ac:dyDescent="0.2">
      <c r="A6712" t="s">
        <v>1745</v>
      </c>
      <c r="B6712">
        <v>7447394</v>
      </c>
      <c r="C6712" t="s">
        <v>1818</v>
      </c>
      <c r="D6712" t="s">
        <v>709</v>
      </c>
      <c r="E6712" t="s">
        <v>1333</v>
      </c>
      <c r="F6712" t="s">
        <v>1334</v>
      </c>
      <c r="G6712" t="s">
        <v>886</v>
      </c>
      <c r="K6712" t="s">
        <v>714</v>
      </c>
      <c r="L6712" t="s">
        <v>715</v>
      </c>
      <c r="M6712" t="s">
        <v>716</v>
      </c>
      <c r="N6712">
        <v>2</v>
      </c>
      <c r="O6712" t="s">
        <v>717</v>
      </c>
      <c r="Q6712">
        <v>0.99</v>
      </c>
      <c r="V6712" t="s">
        <v>718</v>
      </c>
      <c r="W6712" t="s">
        <v>719</v>
      </c>
      <c r="X6712" t="s">
        <v>1010</v>
      </c>
      <c r="Y6712" t="s">
        <v>736</v>
      </c>
      <c r="Z6712">
        <v>7</v>
      </c>
      <c r="AA6712" t="s">
        <v>722</v>
      </c>
      <c r="AB6712" t="s">
        <v>1335</v>
      </c>
      <c r="AC6712">
        <v>164602</v>
      </c>
      <c r="AD6712" t="s">
        <v>1336</v>
      </c>
      <c r="AE6712" t="s">
        <v>1337</v>
      </c>
      <c r="AF6712">
        <v>2013</v>
      </c>
    </row>
    <row r="6713" spans="1:32" x14ac:dyDescent="0.2">
      <c r="A6713" t="s">
        <v>1745</v>
      </c>
      <c r="B6713">
        <v>7447394</v>
      </c>
      <c r="C6713" t="s">
        <v>1818</v>
      </c>
      <c r="D6713" t="s">
        <v>709</v>
      </c>
      <c r="E6713" t="s">
        <v>1333</v>
      </c>
      <c r="F6713" t="s">
        <v>1334</v>
      </c>
      <c r="G6713" t="s">
        <v>886</v>
      </c>
      <c r="K6713" t="s">
        <v>714</v>
      </c>
      <c r="L6713" t="s">
        <v>715</v>
      </c>
      <c r="M6713" t="s">
        <v>716</v>
      </c>
      <c r="N6713">
        <v>2</v>
      </c>
      <c r="O6713" t="s">
        <v>717</v>
      </c>
      <c r="Q6713">
        <v>0.99</v>
      </c>
      <c r="V6713" t="s">
        <v>718</v>
      </c>
      <c r="W6713" t="s">
        <v>958</v>
      </c>
      <c r="X6713" t="s">
        <v>959</v>
      </c>
      <c r="Y6713" t="s">
        <v>749</v>
      </c>
      <c r="Z6713">
        <v>1</v>
      </c>
      <c r="AA6713" t="s">
        <v>722</v>
      </c>
      <c r="AB6713" t="s">
        <v>1335</v>
      </c>
      <c r="AC6713">
        <v>164602</v>
      </c>
      <c r="AD6713" t="s">
        <v>1336</v>
      </c>
      <c r="AE6713" t="s">
        <v>1337</v>
      </c>
      <c r="AF6713">
        <v>2013</v>
      </c>
    </row>
    <row r="6714" spans="1:32" x14ac:dyDescent="0.2">
      <c r="A6714" t="s">
        <v>1745</v>
      </c>
      <c r="B6714">
        <v>7447394</v>
      </c>
      <c r="C6714" t="s">
        <v>1818</v>
      </c>
      <c r="D6714" t="s">
        <v>709</v>
      </c>
      <c r="E6714" t="s">
        <v>1333</v>
      </c>
      <c r="F6714" t="s">
        <v>1334</v>
      </c>
      <c r="G6714" t="s">
        <v>886</v>
      </c>
      <c r="K6714" t="s">
        <v>714</v>
      </c>
      <c r="L6714" t="s">
        <v>715</v>
      </c>
      <c r="M6714" t="s">
        <v>716</v>
      </c>
      <c r="N6714">
        <v>2</v>
      </c>
      <c r="O6714" t="s">
        <v>717</v>
      </c>
      <c r="Q6714">
        <v>0.99</v>
      </c>
      <c r="V6714" t="s">
        <v>718</v>
      </c>
      <c r="W6714" t="s">
        <v>728</v>
      </c>
      <c r="X6714" t="s">
        <v>729</v>
      </c>
      <c r="Y6714" t="s">
        <v>749</v>
      </c>
      <c r="Z6714">
        <v>1</v>
      </c>
      <c r="AA6714" t="s">
        <v>722</v>
      </c>
      <c r="AB6714" t="s">
        <v>1335</v>
      </c>
      <c r="AC6714">
        <v>164602</v>
      </c>
      <c r="AD6714" t="s">
        <v>1336</v>
      </c>
      <c r="AE6714" t="s">
        <v>1337</v>
      </c>
      <c r="AF6714">
        <v>2013</v>
      </c>
    </row>
    <row r="6715" spans="1:32" x14ac:dyDescent="0.2">
      <c r="A6715" t="s">
        <v>1745</v>
      </c>
      <c r="B6715">
        <v>7447394</v>
      </c>
      <c r="C6715" t="s">
        <v>1818</v>
      </c>
      <c r="D6715" t="s">
        <v>709</v>
      </c>
      <c r="E6715" t="s">
        <v>1333</v>
      </c>
      <c r="F6715" t="s">
        <v>1334</v>
      </c>
      <c r="G6715" t="s">
        <v>886</v>
      </c>
      <c r="K6715" t="s">
        <v>714</v>
      </c>
      <c r="L6715" t="s">
        <v>715</v>
      </c>
      <c r="M6715" t="s">
        <v>716</v>
      </c>
      <c r="N6715">
        <v>2</v>
      </c>
      <c r="O6715" t="s">
        <v>717</v>
      </c>
      <c r="Q6715">
        <v>0.99</v>
      </c>
      <c r="V6715" t="s">
        <v>718</v>
      </c>
      <c r="W6715" t="s">
        <v>719</v>
      </c>
      <c r="X6715" t="s">
        <v>1008</v>
      </c>
      <c r="Y6715" t="s">
        <v>749</v>
      </c>
      <c r="Z6715">
        <v>14</v>
      </c>
      <c r="AA6715" t="s">
        <v>722</v>
      </c>
      <c r="AB6715" t="s">
        <v>1335</v>
      </c>
      <c r="AC6715">
        <v>164602</v>
      </c>
      <c r="AD6715" t="s">
        <v>1336</v>
      </c>
      <c r="AE6715" t="s">
        <v>1337</v>
      </c>
      <c r="AF6715">
        <v>2013</v>
      </c>
    </row>
    <row r="6716" spans="1:32" x14ac:dyDescent="0.2">
      <c r="A6716" t="s">
        <v>1745</v>
      </c>
      <c r="B6716">
        <v>7447394</v>
      </c>
      <c r="C6716" t="s">
        <v>1818</v>
      </c>
      <c r="D6716" t="s">
        <v>709</v>
      </c>
      <c r="E6716" t="s">
        <v>1333</v>
      </c>
      <c r="F6716" t="s">
        <v>1334</v>
      </c>
      <c r="G6716" t="s">
        <v>886</v>
      </c>
      <c r="K6716" t="s">
        <v>714</v>
      </c>
      <c r="L6716" t="s">
        <v>715</v>
      </c>
      <c r="M6716" t="s">
        <v>716</v>
      </c>
      <c r="N6716">
        <v>2</v>
      </c>
      <c r="O6716" t="s">
        <v>717</v>
      </c>
      <c r="Q6716">
        <v>0.99</v>
      </c>
      <c r="V6716" t="s">
        <v>718</v>
      </c>
      <c r="W6716" t="s">
        <v>728</v>
      </c>
      <c r="X6716" t="s">
        <v>729</v>
      </c>
      <c r="Y6716" t="s">
        <v>749</v>
      </c>
      <c r="Z6716">
        <v>1</v>
      </c>
      <c r="AA6716" t="s">
        <v>722</v>
      </c>
      <c r="AB6716" t="s">
        <v>1335</v>
      </c>
      <c r="AC6716">
        <v>164602</v>
      </c>
      <c r="AD6716" t="s">
        <v>1336</v>
      </c>
      <c r="AE6716" t="s">
        <v>1337</v>
      </c>
      <c r="AF6716">
        <v>2013</v>
      </c>
    </row>
    <row r="6717" spans="1:32" x14ac:dyDescent="0.2">
      <c r="A6717" t="s">
        <v>1745</v>
      </c>
      <c r="B6717">
        <v>7447394</v>
      </c>
      <c r="C6717" t="s">
        <v>1818</v>
      </c>
      <c r="D6717" t="s">
        <v>709</v>
      </c>
      <c r="E6717" t="s">
        <v>1333</v>
      </c>
      <c r="F6717" t="s">
        <v>1334</v>
      </c>
      <c r="G6717" t="s">
        <v>886</v>
      </c>
      <c r="K6717" t="s">
        <v>714</v>
      </c>
      <c r="L6717" t="s">
        <v>715</v>
      </c>
      <c r="M6717" t="s">
        <v>716</v>
      </c>
      <c r="N6717">
        <v>2</v>
      </c>
      <c r="O6717" t="s">
        <v>717</v>
      </c>
      <c r="Q6717">
        <v>0.99</v>
      </c>
      <c r="V6717" t="s">
        <v>718</v>
      </c>
      <c r="W6717" t="s">
        <v>719</v>
      </c>
      <c r="X6717" t="s">
        <v>1009</v>
      </c>
      <c r="Y6717" t="s">
        <v>749</v>
      </c>
      <c r="Z6717">
        <v>7</v>
      </c>
      <c r="AA6717" t="s">
        <v>722</v>
      </c>
      <c r="AB6717" t="s">
        <v>1335</v>
      </c>
      <c r="AC6717">
        <v>164602</v>
      </c>
      <c r="AD6717" t="s">
        <v>1336</v>
      </c>
      <c r="AE6717" t="s">
        <v>1337</v>
      </c>
      <c r="AF6717">
        <v>2013</v>
      </c>
    </row>
    <row r="6718" spans="1:32" x14ac:dyDescent="0.2">
      <c r="A6718" t="s">
        <v>1745</v>
      </c>
      <c r="B6718">
        <v>7758987</v>
      </c>
      <c r="C6718" t="s">
        <v>1746</v>
      </c>
      <c r="D6718" t="s">
        <v>709</v>
      </c>
      <c r="E6718" t="s">
        <v>2611</v>
      </c>
      <c r="F6718" t="s">
        <v>1221</v>
      </c>
      <c r="G6718" t="s">
        <v>1222</v>
      </c>
      <c r="H6718" t="s">
        <v>2610</v>
      </c>
      <c r="K6718" t="s">
        <v>772</v>
      </c>
      <c r="L6718" t="s">
        <v>715</v>
      </c>
      <c r="M6718" t="s">
        <v>716</v>
      </c>
      <c r="O6718" t="s">
        <v>717</v>
      </c>
      <c r="S6718">
        <v>0.18</v>
      </c>
      <c r="U6718">
        <v>0.2</v>
      </c>
      <c r="V6718" t="s">
        <v>718</v>
      </c>
      <c r="W6718" t="s">
        <v>744</v>
      </c>
      <c r="X6718" t="s">
        <v>744</v>
      </c>
      <c r="Y6718" t="s">
        <v>754</v>
      </c>
      <c r="Z6718">
        <v>14</v>
      </c>
      <c r="AA6718" t="s">
        <v>722</v>
      </c>
      <c r="AB6718" t="s">
        <v>2607</v>
      </c>
      <c r="AC6718">
        <v>10198</v>
      </c>
      <c r="AD6718" t="s">
        <v>2620</v>
      </c>
      <c r="AE6718" t="s">
        <v>2621</v>
      </c>
      <c r="AF6718">
        <v>1976</v>
      </c>
    </row>
    <row r="6719" spans="1:32" x14ac:dyDescent="0.2">
      <c r="A6719" t="s">
        <v>1745</v>
      </c>
      <c r="B6719">
        <v>7758987</v>
      </c>
      <c r="C6719" t="s">
        <v>1746</v>
      </c>
      <c r="D6719" t="s">
        <v>709</v>
      </c>
      <c r="E6719" t="s">
        <v>1229</v>
      </c>
      <c r="F6719" t="s">
        <v>882</v>
      </c>
      <c r="G6719" t="s">
        <v>1222</v>
      </c>
      <c r="H6719" t="s">
        <v>887</v>
      </c>
      <c r="I6719">
        <v>4</v>
      </c>
      <c r="J6719" t="s">
        <v>762</v>
      </c>
      <c r="K6719" t="s">
        <v>714</v>
      </c>
      <c r="L6719" t="s">
        <v>715</v>
      </c>
      <c r="M6719" t="s">
        <v>716</v>
      </c>
      <c r="N6719">
        <v>6</v>
      </c>
      <c r="O6719" t="s">
        <v>717</v>
      </c>
      <c r="Q6719">
        <v>0.46</v>
      </c>
      <c r="S6719">
        <v>0.24</v>
      </c>
      <c r="U6719">
        <v>0.8</v>
      </c>
      <c r="V6719" t="s">
        <v>718</v>
      </c>
      <c r="W6719" t="s">
        <v>744</v>
      </c>
      <c r="X6719" t="s">
        <v>744</v>
      </c>
      <c r="Y6719" t="s">
        <v>754</v>
      </c>
      <c r="Z6719">
        <v>2</v>
      </c>
      <c r="AA6719" t="s">
        <v>722</v>
      </c>
      <c r="AB6719" t="s">
        <v>1233</v>
      </c>
      <c r="AC6719">
        <v>163320</v>
      </c>
      <c r="AD6719" t="s">
        <v>1234</v>
      </c>
      <c r="AE6719" t="s">
        <v>1235</v>
      </c>
      <c r="AF6719">
        <v>2011</v>
      </c>
    </row>
    <row r="6720" spans="1:32" x14ac:dyDescent="0.2">
      <c r="A6720" t="s">
        <v>1745</v>
      </c>
      <c r="B6720">
        <v>7758987</v>
      </c>
      <c r="C6720" t="s">
        <v>1746</v>
      </c>
      <c r="D6720" t="s">
        <v>709</v>
      </c>
      <c r="E6720" t="s">
        <v>1229</v>
      </c>
      <c r="F6720" t="s">
        <v>882</v>
      </c>
      <c r="G6720" t="s">
        <v>1222</v>
      </c>
      <c r="H6720" t="s">
        <v>887</v>
      </c>
      <c r="I6720">
        <v>4</v>
      </c>
      <c r="J6720" t="s">
        <v>762</v>
      </c>
      <c r="K6720" t="s">
        <v>714</v>
      </c>
      <c r="L6720" t="s">
        <v>715</v>
      </c>
      <c r="M6720" t="s">
        <v>716</v>
      </c>
      <c r="N6720">
        <v>6</v>
      </c>
      <c r="O6720" t="s">
        <v>717</v>
      </c>
      <c r="Q6720">
        <v>0.25</v>
      </c>
      <c r="S6720">
        <v>0.1</v>
      </c>
      <c r="U6720">
        <v>0.41</v>
      </c>
      <c r="V6720" t="s">
        <v>718</v>
      </c>
      <c r="W6720" t="s">
        <v>744</v>
      </c>
      <c r="X6720" t="s">
        <v>744</v>
      </c>
      <c r="Y6720" t="s">
        <v>754</v>
      </c>
      <c r="Z6720">
        <v>3</v>
      </c>
      <c r="AA6720" t="s">
        <v>722</v>
      </c>
      <c r="AB6720" t="s">
        <v>1233</v>
      </c>
      <c r="AC6720">
        <v>163320</v>
      </c>
      <c r="AD6720" t="s">
        <v>1234</v>
      </c>
      <c r="AE6720" t="s">
        <v>1235</v>
      </c>
      <c r="AF6720">
        <v>2011</v>
      </c>
    </row>
    <row r="6721" spans="1:32" x14ac:dyDescent="0.2">
      <c r="A6721" t="s">
        <v>1745</v>
      </c>
      <c r="B6721">
        <v>7758987</v>
      </c>
      <c r="C6721" t="s">
        <v>1746</v>
      </c>
      <c r="D6721" t="s">
        <v>709</v>
      </c>
      <c r="E6721" t="s">
        <v>1229</v>
      </c>
      <c r="F6721" t="s">
        <v>882</v>
      </c>
      <c r="G6721" t="s">
        <v>1222</v>
      </c>
      <c r="H6721" t="s">
        <v>887</v>
      </c>
      <c r="I6721">
        <v>4</v>
      </c>
      <c r="J6721" t="s">
        <v>762</v>
      </c>
      <c r="K6721" t="s">
        <v>714</v>
      </c>
      <c r="L6721" t="s">
        <v>715</v>
      </c>
      <c r="M6721" t="s">
        <v>716</v>
      </c>
      <c r="N6721">
        <v>6</v>
      </c>
      <c r="O6721" t="s">
        <v>717</v>
      </c>
      <c r="Q6721">
        <v>0.17</v>
      </c>
      <c r="S6721">
        <v>0.04</v>
      </c>
      <c r="U6721">
        <v>0.31</v>
      </c>
      <c r="V6721" t="s">
        <v>718</v>
      </c>
      <c r="W6721" t="s">
        <v>744</v>
      </c>
      <c r="X6721" t="s">
        <v>744</v>
      </c>
      <c r="Y6721" t="s">
        <v>754</v>
      </c>
      <c r="Z6721">
        <v>4</v>
      </c>
      <c r="AA6721" t="s">
        <v>722</v>
      </c>
      <c r="AB6721" t="s">
        <v>1230</v>
      </c>
      <c r="AC6721">
        <v>166266</v>
      </c>
      <c r="AD6721" t="s">
        <v>1231</v>
      </c>
      <c r="AE6721" t="s">
        <v>1232</v>
      </c>
      <c r="AF6721">
        <v>2013</v>
      </c>
    </row>
    <row r="6722" spans="1:32" x14ac:dyDescent="0.2">
      <c r="A6722" t="s">
        <v>1745</v>
      </c>
      <c r="B6722">
        <v>7758987</v>
      </c>
      <c r="C6722" t="s">
        <v>1746</v>
      </c>
      <c r="D6722" t="s">
        <v>709</v>
      </c>
      <c r="E6722" t="s">
        <v>2611</v>
      </c>
      <c r="F6722" t="s">
        <v>1221</v>
      </c>
      <c r="G6722" t="s">
        <v>1222</v>
      </c>
      <c r="H6722" t="s">
        <v>1339</v>
      </c>
      <c r="K6722" t="s">
        <v>772</v>
      </c>
      <c r="L6722" t="s">
        <v>715</v>
      </c>
      <c r="M6722" t="s">
        <v>716</v>
      </c>
      <c r="N6722">
        <v>6</v>
      </c>
      <c r="O6722" t="s">
        <v>801</v>
      </c>
      <c r="Q6722">
        <v>0.20100000000000001</v>
      </c>
      <c r="S6722">
        <v>0.13600000000000001</v>
      </c>
      <c r="U6722">
        <v>0.29699999999999999</v>
      </c>
      <c r="V6722" t="s">
        <v>718</v>
      </c>
      <c r="W6722" t="s">
        <v>744</v>
      </c>
      <c r="X6722" t="s">
        <v>744</v>
      </c>
      <c r="Y6722" t="s">
        <v>754</v>
      </c>
      <c r="Z6722">
        <v>4</v>
      </c>
      <c r="AA6722" t="s">
        <v>722</v>
      </c>
      <c r="AB6722" t="s">
        <v>1005</v>
      </c>
      <c r="AC6722">
        <v>117718</v>
      </c>
      <c r="AD6722" t="s">
        <v>946</v>
      </c>
      <c r="AE6722" t="s">
        <v>1006</v>
      </c>
      <c r="AF6722">
        <v>2008</v>
      </c>
    </row>
    <row r="6723" spans="1:32" x14ac:dyDescent="0.2">
      <c r="A6723" t="s">
        <v>1745</v>
      </c>
      <c r="B6723">
        <v>7758987</v>
      </c>
      <c r="C6723" t="s">
        <v>1746</v>
      </c>
      <c r="D6723" t="s">
        <v>709</v>
      </c>
      <c r="E6723" t="s">
        <v>1229</v>
      </c>
      <c r="F6723" t="s">
        <v>882</v>
      </c>
      <c r="G6723" t="s">
        <v>1222</v>
      </c>
      <c r="H6723" t="s">
        <v>887</v>
      </c>
      <c r="I6723">
        <v>4</v>
      </c>
      <c r="J6723" t="s">
        <v>762</v>
      </c>
      <c r="K6723" t="s">
        <v>714</v>
      </c>
      <c r="L6723" t="s">
        <v>715</v>
      </c>
      <c r="M6723" t="s">
        <v>716</v>
      </c>
      <c r="N6723">
        <v>6</v>
      </c>
      <c r="O6723" t="s">
        <v>717</v>
      </c>
      <c r="Q6723">
        <v>0.17</v>
      </c>
      <c r="S6723">
        <v>0.04</v>
      </c>
      <c r="U6723">
        <v>0.31</v>
      </c>
      <c r="V6723" t="s">
        <v>718</v>
      </c>
      <c r="W6723" t="s">
        <v>744</v>
      </c>
      <c r="X6723" t="s">
        <v>744</v>
      </c>
      <c r="Y6723" t="s">
        <v>754</v>
      </c>
      <c r="Z6723">
        <v>4</v>
      </c>
      <c r="AA6723" t="s">
        <v>722</v>
      </c>
      <c r="AB6723" t="s">
        <v>1233</v>
      </c>
      <c r="AC6723">
        <v>163320</v>
      </c>
      <c r="AD6723" t="s">
        <v>1234</v>
      </c>
      <c r="AE6723" t="s">
        <v>1235</v>
      </c>
      <c r="AF6723">
        <v>2011</v>
      </c>
    </row>
    <row r="6724" spans="1:32" x14ac:dyDescent="0.2">
      <c r="A6724" t="s">
        <v>1745</v>
      </c>
      <c r="B6724">
        <v>7758987</v>
      </c>
      <c r="C6724" t="s">
        <v>1746</v>
      </c>
      <c r="D6724" t="s">
        <v>709</v>
      </c>
      <c r="E6724" t="s">
        <v>2606</v>
      </c>
      <c r="F6724" t="s">
        <v>1390</v>
      </c>
      <c r="G6724" t="s">
        <v>1222</v>
      </c>
      <c r="H6724" t="s">
        <v>899</v>
      </c>
      <c r="K6724" t="s">
        <v>772</v>
      </c>
      <c r="L6724" t="s">
        <v>715</v>
      </c>
      <c r="M6724" t="s">
        <v>716</v>
      </c>
      <c r="O6724" t="s">
        <v>717</v>
      </c>
      <c r="S6724">
        <v>10.1</v>
      </c>
      <c r="U6724">
        <v>13.9</v>
      </c>
      <c r="V6724" t="s">
        <v>718</v>
      </c>
      <c r="W6724" t="s">
        <v>744</v>
      </c>
      <c r="X6724" t="s">
        <v>744</v>
      </c>
      <c r="Y6724" t="s">
        <v>754</v>
      </c>
      <c r="AA6724" t="s">
        <v>722</v>
      </c>
      <c r="AB6724" t="s">
        <v>2607</v>
      </c>
      <c r="AC6724">
        <v>14388</v>
      </c>
      <c r="AD6724" t="s">
        <v>2608</v>
      </c>
      <c r="AE6724" t="s">
        <v>2609</v>
      </c>
      <c r="AF6724">
        <v>1973</v>
      </c>
    </row>
    <row r="6725" spans="1:32" x14ac:dyDescent="0.2">
      <c r="A6725" t="s">
        <v>1745</v>
      </c>
      <c r="B6725">
        <v>7758987</v>
      </c>
      <c r="C6725" t="s">
        <v>1746</v>
      </c>
      <c r="D6725" t="s">
        <v>709</v>
      </c>
      <c r="E6725" t="s">
        <v>2606</v>
      </c>
      <c r="F6725" t="s">
        <v>1390</v>
      </c>
      <c r="G6725" t="s">
        <v>1222</v>
      </c>
      <c r="H6725" t="s">
        <v>899</v>
      </c>
      <c r="K6725" t="s">
        <v>772</v>
      </c>
      <c r="L6725" t="s">
        <v>715</v>
      </c>
      <c r="M6725" t="s">
        <v>716</v>
      </c>
      <c r="O6725" t="s">
        <v>717</v>
      </c>
      <c r="S6725">
        <v>10.1</v>
      </c>
      <c r="U6725">
        <v>13.9</v>
      </c>
      <c r="V6725" t="s">
        <v>718</v>
      </c>
      <c r="W6725" t="s">
        <v>744</v>
      </c>
      <c r="X6725" t="s">
        <v>744</v>
      </c>
      <c r="Y6725" t="s">
        <v>754</v>
      </c>
      <c r="AA6725" t="s">
        <v>722</v>
      </c>
      <c r="AB6725" t="s">
        <v>2607</v>
      </c>
      <c r="AC6725">
        <v>14388</v>
      </c>
      <c r="AD6725" t="s">
        <v>2608</v>
      </c>
      <c r="AE6725" t="s">
        <v>2609</v>
      </c>
      <c r="AF6725">
        <v>1973</v>
      </c>
    </row>
    <row r="6726" spans="1:32" x14ac:dyDescent="0.2">
      <c r="A6726" t="s">
        <v>1745</v>
      </c>
      <c r="B6726">
        <v>7758987</v>
      </c>
      <c r="C6726" t="s">
        <v>1746</v>
      </c>
      <c r="D6726" t="s">
        <v>709</v>
      </c>
      <c r="E6726" t="s">
        <v>2606</v>
      </c>
      <c r="F6726" t="s">
        <v>1390</v>
      </c>
      <c r="G6726" t="s">
        <v>1222</v>
      </c>
      <c r="H6726" t="s">
        <v>2610</v>
      </c>
      <c r="K6726" t="s">
        <v>772</v>
      </c>
      <c r="L6726" t="s">
        <v>715</v>
      </c>
      <c r="M6726" t="s">
        <v>716</v>
      </c>
      <c r="O6726" t="s">
        <v>717</v>
      </c>
      <c r="S6726">
        <v>10.1</v>
      </c>
      <c r="U6726">
        <v>13.9</v>
      </c>
      <c r="V6726" t="s">
        <v>718</v>
      </c>
      <c r="W6726" t="s">
        <v>744</v>
      </c>
      <c r="X6726" t="s">
        <v>744</v>
      </c>
      <c r="Y6726" t="s">
        <v>754</v>
      </c>
      <c r="Z6726">
        <v>14</v>
      </c>
      <c r="AA6726" t="s">
        <v>722</v>
      </c>
      <c r="AB6726" t="s">
        <v>2607</v>
      </c>
      <c r="AC6726">
        <v>10198</v>
      </c>
      <c r="AD6726" t="s">
        <v>2620</v>
      </c>
      <c r="AE6726" t="s">
        <v>2621</v>
      </c>
      <c r="AF6726">
        <v>1976</v>
      </c>
    </row>
    <row r="6727" spans="1:32" x14ac:dyDescent="0.2">
      <c r="A6727" t="s">
        <v>1745</v>
      </c>
      <c r="B6727">
        <v>7758987</v>
      </c>
      <c r="C6727" t="s">
        <v>1746</v>
      </c>
      <c r="D6727" t="s">
        <v>709</v>
      </c>
      <c r="E6727" t="s">
        <v>1229</v>
      </c>
      <c r="F6727" t="s">
        <v>882</v>
      </c>
      <c r="G6727" t="s">
        <v>1222</v>
      </c>
      <c r="H6727" t="s">
        <v>887</v>
      </c>
      <c r="I6727">
        <v>4</v>
      </c>
      <c r="J6727" t="s">
        <v>762</v>
      </c>
      <c r="K6727" t="s">
        <v>714</v>
      </c>
      <c r="L6727" t="s">
        <v>715</v>
      </c>
      <c r="M6727" t="s">
        <v>716</v>
      </c>
      <c r="N6727">
        <v>6</v>
      </c>
      <c r="O6727" t="s">
        <v>717</v>
      </c>
      <c r="Q6727">
        <v>1.96</v>
      </c>
      <c r="S6727">
        <v>1.3</v>
      </c>
      <c r="U6727">
        <v>3.88</v>
      </c>
      <c r="V6727" t="s">
        <v>718</v>
      </c>
      <c r="W6727" t="s">
        <v>744</v>
      </c>
      <c r="X6727" t="s">
        <v>744</v>
      </c>
      <c r="Y6727" t="s">
        <v>754</v>
      </c>
      <c r="Z6727">
        <v>1</v>
      </c>
      <c r="AA6727" t="s">
        <v>722</v>
      </c>
      <c r="AB6727" t="s">
        <v>1233</v>
      </c>
      <c r="AC6727">
        <v>163320</v>
      </c>
      <c r="AD6727" t="s">
        <v>1234</v>
      </c>
      <c r="AE6727" t="s">
        <v>1235</v>
      </c>
      <c r="AF6727">
        <v>2011</v>
      </c>
    </row>
    <row r="6728" spans="1:32" x14ac:dyDescent="0.2">
      <c r="A6728" t="s">
        <v>1745</v>
      </c>
      <c r="B6728">
        <v>7758987</v>
      </c>
      <c r="C6728" t="s">
        <v>1746</v>
      </c>
      <c r="D6728" t="s">
        <v>709</v>
      </c>
      <c r="E6728" t="s">
        <v>2611</v>
      </c>
      <c r="F6728" t="s">
        <v>1221</v>
      </c>
      <c r="G6728" t="s">
        <v>1222</v>
      </c>
      <c r="H6728" t="s">
        <v>2610</v>
      </c>
      <c r="K6728" t="s">
        <v>772</v>
      </c>
      <c r="L6728" t="s">
        <v>715</v>
      </c>
      <c r="M6728" t="s">
        <v>716</v>
      </c>
      <c r="O6728" t="s">
        <v>717</v>
      </c>
      <c r="Q6728">
        <v>0.18</v>
      </c>
      <c r="V6728" t="s">
        <v>718</v>
      </c>
      <c r="W6728" t="s">
        <v>744</v>
      </c>
      <c r="X6728" t="s">
        <v>744</v>
      </c>
      <c r="Y6728" t="s">
        <v>754</v>
      </c>
      <c r="Z6728">
        <v>9</v>
      </c>
      <c r="AA6728" t="s">
        <v>722</v>
      </c>
      <c r="AB6728" t="s">
        <v>2607</v>
      </c>
      <c r="AC6728">
        <v>14388</v>
      </c>
      <c r="AD6728" t="s">
        <v>2608</v>
      </c>
      <c r="AE6728" t="s">
        <v>2609</v>
      </c>
      <c r="AF6728">
        <v>1973</v>
      </c>
    </row>
    <row r="6729" spans="1:32" x14ac:dyDescent="0.2">
      <c r="A6729" t="s">
        <v>1745</v>
      </c>
      <c r="B6729">
        <v>1344678</v>
      </c>
      <c r="C6729" t="s">
        <v>2310</v>
      </c>
      <c r="D6729" t="s">
        <v>709</v>
      </c>
      <c r="E6729" t="s">
        <v>2622</v>
      </c>
      <c r="F6729" t="s">
        <v>1400</v>
      </c>
      <c r="G6729" t="s">
        <v>1222</v>
      </c>
      <c r="H6729" t="s">
        <v>887</v>
      </c>
      <c r="I6729">
        <v>5</v>
      </c>
      <c r="J6729" t="s">
        <v>762</v>
      </c>
      <c r="K6729" t="s">
        <v>772</v>
      </c>
      <c r="L6729" t="s">
        <v>715</v>
      </c>
      <c r="M6729" t="s">
        <v>716</v>
      </c>
      <c r="N6729">
        <v>12</v>
      </c>
      <c r="O6729" t="s">
        <v>717</v>
      </c>
      <c r="Q6729">
        <v>1.2999999999999999E-2</v>
      </c>
      <c r="V6729" t="s">
        <v>718</v>
      </c>
      <c r="W6729" t="s">
        <v>904</v>
      </c>
      <c r="X6729" t="s">
        <v>2596</v>
      </c>
      <c r="Y6729" t="s">
        <v>736</v>
      </c>
      <c r="Z6729">
        <v>1</v>
      </c>
      <c r="AA6729" t="s">
        <v>2623</v>
      </c>
      <c r="AB6729" t="s">
        <v>2624</v>
      </c>
      <c r="AC6729">
        <v>10435</v>
      </c>
      <c r="AD6729" t="s">
        <v>2625</v>
      </c>
      <c r="AE6729" t="s">
        <v>2626</v>
      </c>
      <c r="AF6729">
        <v>1984</v>
      </c>
    </row>
    <row r="6730" spans="1:32" x14ac:dyDescent="0.2">
      <c r="A6730" t="s">
        <v>1745</v>
      </c>
      <c r="B6730">
        <v>7447394</v>
      </c>
      <c r="C6730" t="s">
        <v>1818</v>
      </c>
      <c r="D6730" t="s">
        <v>709</v>
      </c>
      <c r="E6730" t="s">
        <v>1333</v>
      </c>
      <c r="F6730" t="s">
        <v>1334</v>
      </c>
      <c r="G6730" t="s">
        <v>886</v>
      </c>
      <c r="K6730" t="s">
        <v>714</v>
      </c>
      <c r="L6730" t="s">
        <v>715</v>
      </c>
      <c r="M6730" t="s">
        <v>716</v>
      </c>
      <c r="N6730">
        <v>2</v>
      </c>
      <c r="O6730" t="s">
        <v>717</v>
      </c>
      <c r="Q6730">
        <v>0.99</v>
      </c>
      <c r="V6730" t="s">
        <v>718</v>
      </c>
      <c r="W6730" t="s">
        <v>719</v>
      </c>
      <c r="X6730" t="s">
        <v>1008</v>
      </c>
      <c r="Y6730" t="s">
        <v>749</v>
      </c>
      <c r="Z6730">
        <v>1</v>
      </c>
      <c r="AA6730" t="s">
        <v>722</v>
      </c>
      <c r="AB6730" t="s">
        <v>1335</v>
      </c>
      <c r="AC6730">
        <v>164602</v>
      </c>
      <c r="AD6730" t="s">
        <v>1336</v>
      </c>
      <c r="AE6730" t="s">
        <v>1337</v>
      </c>
      <c r="AF6730">
        <v>2013</v>
      </c>
    </row>
    <row r="6731" spans="1:32" x14ac:dyDescent="0.2">
      <c r="A6731" t="s">
        <v>1745</v>
      </c>
      <c r="B6731">
        <v>1344678</v>
      </c>
      <c r="C6731" t="s">
        <v>2310</v>
      </c>
      <c r="D6731" t="s">
        <v>709</v>
      </c>
      <c r="E6731" t="s">
        <v>2622</v>
      </c>
      <c r="F6731" t="s">
        <v>1400</v>
      </c>
      <c r="G6731" t="s">
        <v>1222</v>
      </c>
      <c r="H6731" t="s">
        <v>887</v>
      </c>
      <c r="I6731">
        <v>5</v>
      </c>
      <c r="J6731" t="s">
        <v>762</v>
      </c>
      <c r="K6731" t="s">
        <v>772</v>
      </c>
      <c r="L6731" t="s">
        <v>715</v>
      </c>
      <c r="M6731" t="s">
        <v>716</v>
      </c>
      <c r="N6731">
        <v>12</v>
      </c>
      <c r="O6731" t="s">
        <v>717</v>
      </c>
      <c r="Q6731">
        <v>8.3000000000000001E-3</v>
      </c>
      <c r="V6731" t="s">
        <v>718</v>
      </c>
      <c r="W6731" t="s">
        <v>904</v>
      </c>
      <c r="X6731" t="s">
        <v>2596</v>
      </c>
      <c r="Y6731" t="s">
        <v>749</v>
      </c>
      <c r="Z6731">
        <v>1</v>
      </c>
      <c r="AA6731" t="s">
        <v>2623</v>
      </c>
      <c r="AB6731" t="s">
        <v>2624</v>
      </c>
      <c r="AC6731">
        <v>10435</v>
      </c>
      <c r="AD6731" t="s">
        <v>2625</v>
      </c>
      <c r="AE6731" t="s">
        <v>2626</v>
      </c>
      <c r="AF6731">
        <v>1984</v>
      </c>
    </row>
    <row r="6732" spans="1:32" x14ac:dyDescent="0.2">
      <c r="A6732" t="s">
        <v>1745</v>
      </c>
      <c r="B6732">
        <v>7758987</v>
      </c>
      <c r="C6732" t="s">
        <v>1746</v>
      </c>
      <c r="D6732" t="s">
        <v>709</v>
      </c>
      <c r="E6732" t="s">
        <v>1067</v>
      </c>
      <c r="F6732" t="s">
        <v>882</v>
      </c>
      <c r="G6732" t="s">
        <v>883</v>
      </c>
      <c r="H6732" t="s">
        <v>887</v>
      </c>
      <c r="I6732">
        <v>4</v>
      </c>
      <c r="J6732" t="s">
        <v>762</v>
      </c>
      <c r="K6732" t="s">
        <v>753</v>
      </c>
      <c r="L6732" t="s">
        <v>715</v>
      </c>
      <c r="M6732" t="s">
        <v>716</v>
      </c>
      <c r="N6732">
        <v>6</v>
      </c>
      <c r="O6732" t="s">
        <v>717</v>
      </c>
      <c r="P6732" t="s">
        <v>219</v>
      </c>
      <c r="Q6732">
        <v>0.1</v>
      </c>
      <c r="V6732" t="s">
        <v>718</v>
      </c>
      <c r="W6732" t="s">
        <v>958</v>
      </c>
      <c r="X6732" t="s">
        <v>959</v>
      </c>
      <c r="Y6732" t="s">
        <v>1807</v>
      </c>
      <c r="Z6732">
        <v>4</v>
      </c>
      <c r="AA6732" t="s">
        <v>722</v>
      </c>
      <c r="AB6732" t="s">
        <v>2627</v>
      </c>
      <c r="AC6732">
        <v>80195</v>
      </c>
      <c r="AD6732" t="s">
        <v>2628</v>
      </c>
      <c r="AE6732" t="s">
        <v>2629</v>
      </c>
      <c r="AF6732">
        <v>2005</v>
      </c>
    </row>
    <row r="6733" spans="1:32" x14ac:dyDescent="0.2">
      <c r="A6733" t="s">
        <v>1745</v>
      </c>
      <c r="B6733">
        <v>7758987</v>
      </c>
      <c r="C6733" t="s">
        <v>1746</v>
      </c>
      <c r="D6733" t="s">
        <v>709</v>
      </c>
      <c r="E6733" t="s">
        <v>1067</v>
      </c>
      <c r="F6733" t="s">
        <v>882</v>
      </c>
      <c r="G6733" t="s">
        <v>883</v>
      </c>
      <c r="H6733" t="s">
        <v>887</v>
      </c>
      <c r="I6733">
        <v>4</v>
      </c>
      <c r="J6733" t="s">
        <v>762</v>
      </c>
      <c r="K6733" t="s">
        <v>753</v>
      </c>
      <c r="L6733" t="s">
        <v>715</v>
      </c>
      <c r="M6733" t="s">
        <v>716</v>
      </c>
      <c r="N6733">
        <v>6</v>
      </c>
      <c r="O6733" t="s">
        <v>717</v>
      </c>
      <c r="P6733" t="s">
        <v>219</v>
      </c>
      <c r="Q6733">
        <v>0.1</v>
      </c>
      <c r="V6733" t="s">
        <v>718</v>
      </c>
      <c r="W6733" t="s">
        <v>958</v>
      </c>
      <c r="X6733" t="s">
        <v>959</v>
      </c>
      <c r="Y6733" t="s">
        <v>1807</v>
      </c>
      <c r="Z6733">
        <v>4</v>
      </c>
      <c r="AA6733" t="s">
        <v>722</v>
      </c>
      <c r="AB6733" t="s">
        <v>2627</v>
      </c>
      <c r="AC6733">
        <v>80195</v>
      </c>
      <c r="AD6733" t="s">
        <v>2628</v>
      </c>
      <c r="AE6733" t="s">
        <v>2629</v>
      </c>
      <c r="AF6733">
        <v>2005</v>
      </c>
    </row>
    <row r="6734" spans="1:32" x14ac:dyDescent="0.2">
      <c r="A6734" t="s">
        <v>1745</v>
      </c>
      <c r="B6734">
        <v>7758987</v>
      </c>
      <c r="C6734" t="s">
        <v>1746</v>
      </c>
      <c r="D6734" t="s">
        <v>709</v>
      </c>
      <c r="E6734" t="s">
        <v>1067</v>
      </c>
      <c r="F6734" t="s">
        <v>882</v>
      </c>
      <c r="G6734" t="s">
        <v>883</v>
      </c>
      <c r="H6734" t="s">
        <v>887</v>
      </c>
      <c r="I6734">
        <v>4</v>
      </c>
      <c r="J6734" t="s">
        <v>762</v>
      </c>
      <c r="K6734" t="s">
        <v>753</v>
      </c>
      <c r="L6734" t="s">
        <v>715</v>
      </c>
      <c r="M6734" t="s">
        <v>716</v>
      </c>
      <c r="N6734">
        <v>6</v>
      </c>
      <c r="O6734" t="s">
        <v>717</v>
      </c>
      <c r="P6734" t="s">
        <v>219</v>
      </c>
      <c r="Q6734">
        <v>0.1</v>
      </c>
      <c r="V6734" t="s">
        <v>718</v>
      </c>
      <c r="W6734" t="s">
        <v>958</v>
      </c>
      <c r="X6734" t="s">
        <v>959</v>
      </c>
      <c r="Y6734" t="s">
        <v>1807</v>
      </c>
      <c r="Z6734">
        <v>4</v>
      </c>
      <c r="AA6734" t="s">
        <v>722</v>
      </c>
      <c r="AB6734" t="s">
        <v>2627</v>
      </c>
      <c r="AC6734">
        <v>80195</v>
      </c>
      <c r="AD6734" t="s">
        <v>2628</v>
      </c>
      <c r="AE6734" t="s">
        <v>2629</v>
      </c>
      <c r="AF6734">
        <v>2005</v>
      </c>
    </row>
    <row r="6735" spans="1:32" x14ac:dyDescent="0.2">
      <c r="A6735" t="s">
        <v>1745</v>
      </c>
      <c r="B6735">
        <v>7758987</v>
      </c>
      <c r="C6735" t="s">
        <v>1746</v>
      </c>
      <c r="D6735" t="s">
        <v>709</v>
      </c>
      <c r="E6735" t="s">
        <v>1067</v>
      </c>
      <c r="F6735" t="s">
        <v>882</v>
      </c>
      <c r="G6735" t="s">
        <v>883</v>
      </c>
      <c r="H6735" t="s">
        <v>887</v>
      </c>
      <c r="I6735">
        <v>4</v>
      </c>
      <c r="J6735" t="s">
        <v>762</v>
      </c>
      <c r="K6735" t="s">
        <v>753</v>
      </c>
      <c r="L6735" t="s">
        <v>715</v>
      </c>
      <c r="M6735" t="s">
        <v>716</v>
      </c>
      <c r="N6735">
        <v>6</v>
      </c>
      <c r="O6735" t="s">
        <v>717</v>
      </c>
      <c r="P6735" t="s">
        <v>219</v>
      </c>
      <c r="Q6735">
        <v>0.1</v>
      </c>
      <c r="V6735" t="s">
        <v>718</v>
      </c>
      <c r="W6735" t="s">
        <v>958</v>
      </c>
      <c r="X6735" t="s">
        <v>959</v>
      </c>
      <c r="Y6735" t="s">
        <v>1807</v>
      </c>
      <c r="Z6735">
        <v>4</v>
      </c>
      <c r="AA6735" t="s">
        <v>722</v>
      </c>
      <c r="AB6735" t="s">
        <v>2627</v>
      </c>
      <c r="AC6735">
        <v>80195</v>
      </c>
      <c r="AD6735" t="s">
        <v>2628</v>
      </c>
      <c r="AE6735" t="s">
        <v>2629</v>
      </c>
      <c r="AF6735">
        <v>2005</v>
      </c>
    </row>
    <row r="6736" spans="1:32" x14ac:dyDescent="0.2">
      <c r="A6736" t="s">
        <v>1745</v>
      </c>
      <c r="B6736">
        <v>7758987</v>
      </c>
      <c r="C6736" t="s">
        <v>1746</v>
      </c>
      <c r="D6736" t="s">
        <v>709</v>
      </c>
      <c r="E6736" t="s">
        <v>1067</v>
      </c>
      <c r="F6736" t="s">
        <v>882</v>
      </c>
      <c r="G6736" t="s">
        <v>883</v>
      </c>
      <c r="H6736" t="s">
        <v>887</v>
      </c>
      <c r="I6736">
        <v>4</v>
      </c>
      <c r="J6736" t="s">
        <v>762</v>
      </c>
      <c r="K6736" t="s">
        <v>753</v>
      </c>
      <c r="L6736" t="s">
        <v>715</v>
      </c>
      <c r="M6736" t="s">
        <v>716</v>
      </c>
      <c r="N6736">
        <v>6</v>
      </c>
      <c r="O6736" t="s">
        <v>717</v>
      </c>
      <c r="P6736" t="s">
        <v>219</v>
      </c>
      <c r="Q6736">
        <v>0.1</v>
      </c>
      <c r="V6736" t="s">
        <v>718</v>
      </c>
      <c r="W6736" t="s">
        <v>958</v>
      </c>
      <c r="X6736" t="s">
        <v>959</v>
      </c>
      <c r="Y6736" t="s">
        <v>1807</v>
      </c>
      <c r="Z6736">
        <v>4</v>
      </c>
      <c r="AA6736" t="s">
        <v>722</v>
      </c>
      <c r="AB6736" t="s">
        <v>2627</v>
      </c>
      <c r="AC6736">
        <v>80195</v>
      </c>
      <c r="AD6736" t="s">
        <v>2628</v>
      </c>
      <c r="AE6736" t="s">
        <v>2629</v>
      </c>
      <c r="AF6736">
        <v>2005</v>
      </c>
    </row>
    <row r="6737" spans="1:32" x14ac:dyDescent="0.2">
      <c r="A6737" t="s">
        <v>1745</v>
      </c>
      <c r="B6737">
        <v>7758987</v>
      </c>
      <c r="C6737" t="s">
        <v>1746</v>
      </c>
      <c r="D6737" t="s">
        <v>709</v>
      </c>
      <c r="E6737" t="s">
        <v>1067</v>
      </c>
      <c r="F6737" t="s">
        <v>882</v>
      </c>
      <c r="G6737" t="s">
        <v>883</v>
      </c>
      <c r="H6737" t="s">
        <v>887</v>
      </c>
      <c r="I6737">
        <v>4</v>
      </c>
      <c r="J6737" t="s">
        <v>762</v>
      </c>
      <c r="K6737" t="s">
        <v>753</v>
      </c>
      <c r="L6737" t="s">
        <v>715</v>
      </c>
      <c r="M6737" t="s">
        <v>716</v>
      </c>
      <c r="N6737">
        <v>6</v>
      </c>
      <c r="O6737" t="s">
        <v>717</v>
      </c>
      <c r="P6737" t="s">
        <v>219</v>
      </c>
      <c r="Q6737">
        <v>0.1</v>
      </c>
      <c r="V6737" t="s">
        <v>718</v>
      </c>
      <c r="W6737" t="s">
        <v>958</v>
      </c>
      <c r="X6737" t="s">
        <v>959</v>
      </c>
      <c r="Y6737" t="s">
        <v>1807</v>
      </c>
      <c r="Z6737">
        <v>4</v>
      </c>
      <c r="AA6737" t="s">
        <v>722</v>
      </c>
      <c r="AB6737" t="s">
        <v>2627</v>
      </c>
      <c r="AC6737">
        <v>80195</v>
      </c>
      <c r="AD6737" t="s">
        <v>2628</v>
      </c>
      <c r="AE6737" t="s">
        <v>2629</v>
      </c>
      <c r="AF6737">
        <v>2005</v>
      </c>
    </row>
    <row r="6738" spans="1:32" x14ac:dyDescent="0.2">
      <c r="A6738" t="s">
        <v>1745</v>
      </c>
      <c r="B6738">
        <v>7758987</v>
      </c>
      <c r="C6738" t="s">
        <v>1746</v>
      </c>
      <c r="D6738" t="s">
        <v>709</v>
      </c>
      <c r="E6738" t="s">
        <v>1067</v>
      </c>
      <c r="F6738" t="s">
        <v>882</v>
      </c>
      <c r="G6738" t="s">
        <v>883</v>
      </c>
      <c r="H6738" t="s">
        <v>887</v>
      </c>
      <c r="I6738">
        <v>4</v>
      </c>
      <c r="J6738" t="s">
        <v>762</v>
      </c>
      <c r="K6738" t="s">
        <v>753</v>
      </c>
      <c r="L6738" t="s">
        <v>715</v>
      </c>
      <c r="M6738" t="s">
        <v>716</v>
      </c>
      <c r="N6738">
        <v>6</v>
      </c>
      <c r="O6738" t="s">
        <v>717</v>
      </c>
      <c r="P6738" t="s">
        <v>219</v>
      </c>
      <c r="Q6738">
        <v>0.1</v>
      </c>
      <c r="V6738" t="s">
        <v>718</v>
      </c>
      <c r="W6738" t="s">
        <v>958</v>
      </c>
      <c r="X6738" t="s">
        <v>959</v>
      </c>
      <c r="Y6738" t="s">
        <v>1807</v>
      </c>
      <c r="Z6738">
        <v>4</v>
      </c>
      <c r="AA6738" t="s">
        <v>722</v>
      </c>
      <c r="AB6738" t="s">
        <v>2627</v>
      </c>
      <c r="AC6738">
        <v>80195</v>
      </c>
      <c r="AD6738" t="s">
        <v>2628</v>
      </c>
      <c r="AE6738" t="s">
        <v>2629</v>
      </c>
      <c r="AF6738">
        <v>2005</v>
      </c>
    </row>
    <row r="6739" spans="1:32" x14ac:dyDescent="0.2">
      <c r="A6739" t="s">
        <v>1745</v>
      </c>
      <c r="B6739">
        <v>7447394</v>
      </c>
      <c r="C6739" t="s">
        <v>1818</v>
      </c>
      <c r="D6739" t="s">
        <v>709</v>
      </c>
      <c r="E6739" t="s">
        <v>1333</v>
      </c>
      <c r="F6739" t="s">
        <v>1334</v>
      </c>
      <c r="G6739" t="s">
        <v>886</v>
      </c>
      <c r="K6739" t="s">
        <v>714</v>
      </c>
      <c r="L6739" t="s">
        <v>715</v>
      </c>
      <c r="M6739" t="s">
        <v>716</v>
      </c>
      <c r="N6739">
        <v>2</v>
      </c>
      <c r="O6739" t="s">
        <v>717</v>
      </c>
      <c r="Q6739">
        <v>0.99</v>
      </c>
      <c r="V6739" t="s">
        <v>718</v>
      </c>
      <c r="W6739" t="s">
        <v>719</v>
      </c>
      <c r="X6739" t="s">
        <v>1007</v>
      </c>
      <c r="Y6739" t="s">
        <v>749</v>
      </c>
      <c r="Z6739">
        <v>1</v>
      </c>
      <c r="AA6739" t="s">
        <v>722</v>
      </c>
      <c r="AB6739" t="s">
        <v>1335</v>
      </c>
      <c r="AC6739">
        <v>164602</v>
      </c>
      <c r="AD6739" t="s">
        <v>1336</v>
      </c>
      <c r="AE6739" t="s">
        <v>1337</v>
      </c>
      <c r="AF6739">
        <v>2013</v>
      </c>
    </row>
    <row r="6740" spans="1:32" x14ac:dyDescent="0.2">
      <c r="A6740" t="s">
        <v>1745</v>
      </c>
      <c r="B6740">
        <v>7758987</v>
      </c>
      <c r="C6740" t="s">
        <v>1746</v>
      </c>
      <c r="D6740" t="s">
        <v>709</v>
      </c>
      <c r="E6740" t="s">
        <v>2156</v>
      </c>
      <c r="F6740" t="s">
        <v>882</v>
      </c>
      <c r="G6740" t="s">
        <v>883</v>
      </c>
      <c r="H6740" t="s">
        <v>887</v>
      </c>
      <c r="I6740">
        <v>10</v>
      </c>
      <c r="J6740" t="s">
        <v>722</v>
      </c>
      <c r="K6740" t="s">
        <v>753</v>
      </c>
      <c r="L6740" t="s">
        <v>715</v>
      </c>
      <c r="M6740" t="s">
        <v>716</v>
      </c>
      <c r="O6740" t="s">
        <v>717</v>
      </c>
      <c r="P6740" t="s">
        <v>1077</v>
      </c>
      <c r="Q6740">
        <v>1.175</v>
      </c>
      <c r="V6740" t="s">
        <v>718</v>
      </c>
      <c r="W6740" t="s">
        <v>744</v>
      </c>
      <c r="X6740" t="s">
        <v>744</v>
      </c>
      <c r="Y6740" t="s">
        <v>754</v>
      </c>
      <c r="Z6740">
        <v>14</v>
      </c>
      <c r="AA6740" t="s">
        <v>722</v>
      </c>
      <c r="AB6740" t="s">
        <v>2273</v>
      </c>
      <c r="AC6740">
        <v>18527</v>
      </c>
      <c r="AD6740" t="s">
        <v>2274</v>
      </c>
      <c r="AE6740" t="s">
        <v>2275</v>
      </c>
      <c r="AF6740">
        <v>1996</v>
      </c>
    </row>
    <row r="6741" spans="1:32" x14ac:dyDescent="0.2">
      <c r="A6741" t="s">
        <v>1745</v>
      </c>
      <c r="B6741">
        <v>7447394</v>
      </c>
      <c r="C6741" t="s">
        <v>1818</v>
      </c>
      <c r="D6741" t="s">
        <v>709</v>
      </c>
      <c r="E6741" t="s">
        <v>1333</v>
      </c>
      <c r="F6741" t="s">
        <v>1334</v>
      </c>
      <c r="G6741" t="s">
        <v>886</v>
      </c>
      <c r="K6741" t="s">
        <v>714</v>
      </c>
      <c r="L6741" t="s">
        <v>715</v>
      </c>
      <c r="M6741" t="s">
        <v>716</v>
      </c>
      <c r="N6741">
        <v>2</v>
      </c>
      <c r="O6741" t="s">
        <v>717</v>
      </c>
      <c r="Q6741">
        <v>0.99</v>
      </c>
      <c r="V6741" t="s">
        <v>718</v>
      </c>
      <c r="W6741" t="s">
        <v>719</v>
      </c>
      <c r="X6741" t="s">
        <v>1010</v>
      </c>
      <c r="Y6741" t="s">
        <v>749</v>
      </c>
      <c r="Z6741">
        <v>1</v>
      </c>
      <c r="AA6741" t="s">
        <v>722</v>
      </c>
      <c r="AB6741" t="s">
        <v>1335</v>
      </c>
      <c r="AC6741">
        <v>164602</v>
      </c>
      <c r="AD6741" t="s">
        <v>1336</v>
      </c>
      <c r="AE6741" t="s">
        <v>1337</v>
      </c>
      <c r="AF6741">
        <v>2013</v>
      </c>
    </row>
    <row r="6742" spans="1:32" x14ac:dyDescent="0.2">
      <c r="A6742" t="s">
        <v>1745</v>
      </c>
      <c r="B6742">
        <v>7447394</v>
      </c>
      <c r="C6742" t="s">
        <v>1818</v>
      </c>
      <c r="D6742" t="s">
        <v>709</v>
      </c>
      <c r="E6742" t="s">
        <v>1333</v>
      </c>
      <c r="F6742" t="s">
        <v>1334</v>
      </c>
      <c r="G6742" t="s">
        <v>886</v>
      </c>
      <c r="K6742" t="s">
        <v>714</v>
      </c>
      <c r="L6742" t="s">
        <v>715</v>
      </c>
      <c r="M6742" t="s">
        <v>716</v>
      </c>
      <c r="N6742">
        <v>2</v>
      </c>
      <c r="O6742" t="s">
        <v>717</v>
      </c>
      <c r="Q6742">
        <v>0.99</v>
      </c>
      <c r="V6742" t="s">
        <v>718</v>
      </c>
      <c r="W6742" t="s">
        <v>728</v>
      </c>
      <c r="X6742" t="s">
        <v>729</v>
      </c>
      <c r="Y6742" t="s">
        <v>749</v>
      </c>
      <c r="Z6742">
        <v>1</v>
      </c>
      <c r="AA6742" t="s">
        <v>722</v>
      </c>
      <c r="AB6742" t="s">
        <v>1335</v>
      </c>
      <c r="AC6742">
        <v>164602</v>
      </c>
      <c r="AD6742" t="s">
        <v>1336</v>
      </c>
      <c r="AE6742" t="s">
        <v>1337</v>
      </c>
      <c r="AF6742">
        <v>2013</v>
      </c>
    </row>
    <row r="6743" spans="1:32" x14ac:dyDescent="0.2">
      <c r="A6743" t="s">
        <v>1745</v>
      </c>
      <c r="B6743">
        <v>7447394</v>
      </c>
      <c r="C6743" t="s">
        <v>1818</v>
      </c>
      <c r="D6743" t="s">
        <v>709</v>
      </c>
      <c r="E6743" t="s">
        <v>1333</v>
      </c>
      <c r="F6743" t="s">
        <v>1334</v>
      </c>
      <c r="G6743" t="s">
        <v>886</v>
      </c>
      <c r="K6743" t="s">
        <v>714</v>
      </c>
      <c r="L6743" t="s">
        <v>715</v>
      </c>
      <c r="M6743" t="s">
        <v>716</v>
      </c>
      <c r="N6743">
        <v>2</v>
      </c>
      <c r="O6743" t="s">
        <v>717</v>
      </c>
      <c r="Q6743">
        <v>0.99</v>
      </c>
      <c r="V6743" t="s">
        <v>718</v>
      </c>
      <c r="W6743" t="s">
        <v>719</v>
      </c>
      <c r="X6743" t="s">
        <v>1008</v>
      </c>
      <c r="Y6743" t="s">
        <v>749</v>
      </c>
      <c r="Z6743">
        <v>7</v>
      </c>
      <c r="AA6743" t="s">
        <v>722</v>
      </c>
      <c r="AB6743" t="s">
        <v>1335</v>
      </c>
      <c r="AC6743">
        <v>164602</v>
      </c>
      <c r="AD6743" t="s">
        <v>1336</v>
      </c>
      <c r="AE6743" t="s">
        <v>1337</v>
      </c>
      <c r="AF6743">
        <v>2013</v>
      </c>
    </row>
    <row r="6744" spans="1:32" x14ac:dyDescent="0.2">
      <c r="A6744" t="s">
        <v>1745</v>
      </c>
      <c r="B6744">
        <v>7447394</v>
      </c>
      <c r="C6744" t="s">
        <v>1818</v>
      </c>
      <c r="D6744" t="s">
        <v>709</v>
      </c>
      <c r="E6744" t="s">
        <v>1333</v>
      </c>
      <c r="F6744" t="s">
        <v>1334</v>
      </c>
      <c r="G6744" t="s">
        <v>886</v>
      </c>
      <c r="K6744" t="s">
        <v>714</v>
      </c>
      <c r="L6744" t="s">
        <v>715</v>
      </c>
      <c r="M6744" t="s">
        <v>716</v>
      </c>
      <c r="N6744">
        <v>2</v>
      </c>
      <c r="O6744" t="s">
        <v>717</v>
      </c>
      <c r="Q6744">
        <v>0.99</v>
      </c>
      <c r="V6744" t="s">
        <v>718</v>
      </c>
      <c r="W6744" t="s">
        <v>719</v>
      </c>
      <c r="X6744" t="s">
        <v>1010</v>
      </c>
      <c r="Y6744" t="s">
        <v>749</v>
      </c>
      <c r="Z6744">
        <v>14</v>
      </c>
      <c r="AA6744" t="s">
        <v>722</v>
      </c>
      <c r="AB6744" t="s">
        <v>1335</v>
      </c>
      <c r="AC6744">
        <v>164602</v>
      </c>
      <c r="AD6744" t="s">
        <v>1336</v>
      </c>
      <c r="AE6744" t="s">
        <v>1337</v>
      </c>
      <c r="AF6744">
        <v>2013</v>
      </c>
    </row>
    <row r="6745" spans="1:32" x14ac:dyDescent="0.2">
      <c r="A6745" t="s">
        <v>1745</v>
      </c>
      <c r="B6745">
        <v>7447394</v>
      </c>
      <c r="C6745" t="s">
        <v>1818</v>
      </c>
      <c r="D6745" t="s">
        <v>709</v>
      </c>
      <c r="E6745" t="s">
        <v>1333</v>
      </c>
      <c r="F6745" t="s">
        <v>1334</v>
      </c>
      <c r="G6745" t="s">
        <v>886</v>
      </c>
      <c r="K6745" t="s">
        <v>714</v>
      </c>
      <c r="L6745" t="s">
        <v>715</v>
      </c>
      <c r="M6745" t="s">
        <v>716</v>
      </c>
      <c r="N6745">
        <v>2</v>
      </c>
      <c r="O6745" t="s">
        <v>717</v>
      </c>
      <c r="Q6745">
        <v>0.99</v>
      </c>
      <c r="V6745" t="s">
        <v>718</v>
      </c>
      <c r="W6745" t="s">
        <v>719</v>
      </c>
      <c r="X6745" t="s">
        <v>1007</v>
      </c>
      <c r="Y6745" t="s">
        <v>749</v>
      </c>
      <c r="Z6745">
        <v>1</v>
      </c>
      <c r="AA6745" t="s">
        <v>722</v>
      </c>
      <c r="AB6745" t="s">
        <v>1335</v>
      </c>
      <c r="AC6745">
        <v>164602</v>
      </c>
      <c r="AD6745" t="s">
        <v>1336</v>
      </c>
      <c r="AE6745" t="s">
        <v>1337</v>
      </c>
      <c r="AF6745">
        <v>2013</v>
      </c>
    </row>
    <row r="6746" spans="1:32" x14ac:dyDescent="0.2">
      <c r="A6746" t="s">
        <v>1745</v>
      </c>
      <c r="B6746">
        <v>7447394</v>
      </c>
      <c r="C6746" t="s">
        <v>1818</v>
      </c>
      <c r="D6746" t="s">
        <v>709</v>
      </c>
      <c r="E6746" t="s">
        <v>1333</v>
      </c>
      <c r="F6746" t="s">
        <v>1334</v>
      </c>
      <c r="G6746" t="s">
        <v>886</v>
      </c>
      <c r="K6746" t="s">
        <v>714</v>
      </c>
      <c r="L6746" t="s">
        <v>715</v>
      </c>
      <c r="M6746" t="s">
        <v>716</v>
      </c>
      <c r="N6746">
        <v>2</v>
      </c>
      <c r="O6746" t="s">
        <v>717</v>
      </c>
      <c r="Q6746">
        <v>0.99</v>
      </c>
      <c r="V6746" t="s">
        <v>718</v>
      </c>
      <c r="W6746" t="s">
        <v>728</v>
      </c>
      <c r="X6746" t="s">
        <v>729</v>
      </c>
      <c r="Y6746" t="s">
        <v>749</v>
      </c>
      <c r="Z6746">
        <v>14</v>
      </c>
      <c r="AA6746" t="s">
        <v>722</v>
      </c>
      <c r="AB6746" t="s">
        <v>1335</v>
      </c>
      <c r="AC6746">
        <v>164602</v>
      </c>
      <c r="AD6746" t="s">
        <v>1336</v>
      </c>
      <c r="AE6746" t="s">
        <v>1337</v>
      </c>
      <c r="AF6746">
        <v>2013</v>
      </c>
    </row>
    <row r="6747" spans="1:32" x14ac:dyDescent="0.2">
      <c r="A6747" t="s">
        <v>1745</v>
      </c>
      <c r="B6747">
        <v>7447394</v>
      </c>
      <c r="C6747" t="s">
        <v>1818</v>
      </c>
      <c r="D6747" t="s">
        <v>709</v>
      </c>
      <c r="E6747" t="s">
        <v>1333</v>
      </c>
      <c r="F6747" t="s">
        <v>1334</v>
      </c>
      <c r="G6747" t="s">
        <v>886</v>
      </c>
      <c r="K6747" t="s">
        <v>714</v>
      </c>
      <c r="L6747" t="s">
        <v>715</v>
      </c>
      <c r="M6747" t="s">
        <v>716</v>
      </c>
      <c r="N6747">
        <v>2</v>
      </c>
      <c r="O6747" t="s">
        <v>717</v>
      </c>
      <c r="Q6747">
        <v>0.99</v>
      </c>
      <c r="V6747" t="s">
        <v>718</v>
      </c>
      <c r="W6747" t="s">
        <v>719</v>
      </c>
      <c r="X6747" t="s">
        <v>1009</v>
      </c>
      <c r="Y6747" t="s">
        <v>749</v>
      </c>
      <c r="Z6747">
        <v>14</v>
      </c>
      <c r="AA6747" t="s">
        <v>722</v>
      </c>
      <c r="AB6747" t="s">
        <v>1335</v>
      </c>
      <c r="AC6747">
        <v>164602</v>
      </c>
      <c r="AD6747" t="s">
        <v>1336</v>
      </c>
      <c r="AE6747" t="s">
        <v>1337</v>
      </c>
      <c r="AF6747">
        <v>2013</v>
      </c>
    </row>
    <row r="6748" spans="1:32" x14ac:dyDescent="0.2">
      <c r="A6748" t="s">
        <v>1745</v>
      </c>
      <c r="B6748">
        <v>7758987</v>
      </c>
      <c r="C6748" t="s">
        <v>1746</v>
      </c>
      <c r="D6748" t="s">
        <v>709</v>
      </c>
      <c r="E6748" t="s">
        <v>2156</v>
      </c>
      <c r="F6748" t="s">
        <v>882</v>
      </c>
      <c r="G6748" t="s">
        <v>883</v>
      </c>
      <c r="H6748" t="s">
        <v>887</v>
      </c>
      <c r="I6748">
        <v>10</v>
      </c>
      <c r="J6748" t="s">
        <v>722</v>
      </c>
      <c r="K6748" t="s">
        <v>753</v>
      </c>
      <c r="L6748" t="s">
        <v>715</v>
      </c>
      <c r="M6748" t="s">
        <v>716</v>
      </c>
      <c r="O6748" t="s">
        <v>717</v>
      </c>
      <c r="Q6748">
        <v>6.1499999999999999E-2</v>
      </c>
      <c r="V6748" t="s">
        <v>718</v>
      </c>
      <c r="W6748" t="s">
        <v>744</v>
      </c>
      <c r="X6748" t="s">
        <v>744</v>
      </c>
      <c r="Y6748" t="s">
        <v>754</v>
      </c>
      <c r="Z6748">
        <v>10</v>
      </c>
      <c r="AA6748" t="s">
        <v>722</v>
      </c>
      <c r="AB6748" t="s">
        <v>2273</v>
      </c>
      <c r="AC6748">
        <v>18527</v>
      </c>
      <c r="AD6748" t="s">
        <v>2274</v>
      </c>
      <c r="AE6748" t="s">
        <v>2275</v>
      </c>
      <c r="AF6748">
        <v>1996</v>
      </c>
    </row>
    <row r="6749" spans="1:32" x14ac:dyDescent="0.2">
      <c r="A6749" t="s">
        <v>1745</v>
      </c>
      <c r="B6749">
        <v>7758987</v>
      </c>
      <c r="C6749" t="s">
        <v>1746</v>
      </c>
      <c r="D6749" t="s">
        <v>709</v>
      </c>
      <c r="E6749" t="s">
        <v>2156</v>
      </c>
      <c r="F6749" t="s">
        <v>882</v>
      </c>
      <c r="G6749" t="s">
        <v>883</v>
      </c>
      <c r="H6749" t="s">
        <v>887</v>
      </c>
      <c r="I6749">
        <v>10</v>
      </c>
      <c r="J6749" t="s">
        <v>722</v>
      </c>
      <c r="K6749" t="s">
        <v>753</v>
      </c>
      <c r="L6749" t="s">
        <v>715</v>
      </c>
      <c r="M6749" t="s">
        <v>716</v>
      </c>
      <c r="O6749" t="s">
        <v>717</v>
      </c>
      <c r="Q6749">
        <v>5.7099999999999998E-2</v>
      </c>
      <c r="V6749" t="s">
        <v>718</v>
      </c>
      <c r="W6749" t="s">
        <v>744</v>
      </c>
      <c r="X6749" t="s">
        <v>744</v>
      </c>
      <c r="Y6749" t="s">
        <v>754</v>
      </c>
      <c r="Z6749">
        <v>4</v>
      </c>
      <c r="AA6749" t="s">
        <v>722</v>
      </c>
      <c r="AB6749" t="s">
        <v>2273</v>
      </c>
      <c r="AC6749">
        <v>18527</v>
      </c>
      <c r="AD6749" t="s">
        <v>2274</v>
      </c>
      <c r="AE6749" t="s">
        <v>2275</v>
      </c>
      <c r="AF6749">
        <v>1996</v>
      </c>
    </row>
    <row r="6750" spans="1:32" x14ac:dyDescent="0.2">
      <c r="A6750" t="s">
        <v>1745</v>
      </c>
      <c r="B6750">
        <v>7758987</v>
      </c>
      <c r="C6750" t="s">
        <v>1746</v>
      </c>
      <c r="D6750" t="s">
        <v>709</v>
      </c>
      <c r="E6750" t="s">
        <v>2156</v>
      </c>
      <c r="F6750" t="s">
        <v>882</v>
      </c>
      <c r="G6750" t="s">
        <v>883</v>
      </c>
      <c r="H6750" t="s">
        <v>887</v>
      </c>
      <c r="I6750">
        <v>10</v>
      </c>
      <c r="J6750" t="s">
        <v>722</v>
      </c>
      <c r="K6750" t="s">
        <v>753</v>
      </c>
      <c r="L6750" t="s">
        <v>715</v>
      </c>
      <c r="M6750" t="s">
        <v>716</v>
      </c>
      <c r="O6750" t="s">
        <v>717</v>
      </c>
      <c r="Q6750">
        <v>3.6299999999999999E-2</v>
      </c>
      <c r="V6750" t="s">
        <v>718</v>
      </c>
      <c r="W6750" t="s">
        <v>744</v>
      </c>
      <c r="X6750" t="s">
        <v>744</v>
      </c>
      <c r="Y6750" t="s">
        <v>754</v>
      </c>
      <c r="Z6750">
        <v>10</v>
      </c>
      <c r="AA6750" t="s">
        <v>722</v>
      </c>
      <c r="AB6750" t="s">
        <v>2273</v>
      </c>
      <c r="AC6750">
        <v>18527</v>
      </c>
      <c r="AD6750" t="s">
        <v>2274</v>
      </c>
      <c r="AE6750" t="s">
        <v>2275</v>
      </c>
      <c r="AF6750">
        <v>1996</v>
      </c>
    </row>
    <row r="6751" spans="1:32" x14ac:dyDescent="0.2">
      <c r="A6751" t="s">
        <v>1745</v>
      </c>
      <c r="B6751">
        <v>7758987</v>
      </c>
      <c r="C6751" t="s">
        <v>1746</v>
      </c>
      <c r="D6751" t="s">
        <v>709</v>
      </c>
      <c r="E6751" t="s">
        <v>2156</v>
      </c>
      <c r="F6751" t="s">
        <v>882</v>
      </c>
      <c r="G6751" t="s">
        <v>883</v>
      </c>
      <c r="H6751" t="s">
        <v>887</v>
      </c>
      <c r="I6751">
        <v>10</v>
      </c>
      <c r="J6751" t="s">
        <v>722</v>
      </c>
      <c r="K6751" t="s">
        <v>753</v>
      </c>
      <c r="L6751" t="s">
        <v>715</v>
      </c>
      <c r="M6751" t="s">
        <v>716</v>
      </c>
      <c r="O6751" t="s">
        <v>717</v>
      </c>
      <c r="Q6751">
        <v>0.65700000000000003</v>
      </c>
      <c r="V6751" t="s">
        <v>718</v>
      </c>
      <c r="W6751" t="s">
        <v>744</v>
      </c>
      <c r="X6751" t="s">
        <v>744</v>
      </c>
      <c r="Y6751" t="s">
        <v>754</v>
      </c>
      <c r="Z6751">
        <v>7</v>
      </c>
      <c r="AA6751" t="s">
        <v>722</v>
      </c>
      <c r="AB6751" t="s">
        <v>2273</v>
      </c>
      <c r="AC6751">
        <v>18527</v>
      </c>
      <c r="AD6751" t="s">
        <v>2274</v>
      </c>
      <c r="AE6751" t="s">
        <v>2275</v>
      </c>
      <c r="AF6751">
        <v>1996</v>
      </c>
    </row>
    <row r="6752" spans="1:32" x14ac:dyDescent="0.2">
      <c r="A6752" t="s">
        <v>1745</v>
      </c>
      <c r="B6752">
        <v>7758987</v>
      </c>
      <c r="C6752" t="s">
        <v>1746</v>
      </c>
      <c r="D6752" t="s">
        <v>709</v>
      </c>
      <c r="E6752" t="s">
        <v>2156</v>
      </c>
      <c r="F6752" t="s">
        <v>882</v>
      </c>
      <c r="G6752" t="s">
        <v>883</v>
      </c>
      <c r="H6752" t="s">
        <v>887</v>
      </c>
      <c r="I6752">
        <v>10</v>
      </c>
      <c r="J6752" t="s">
        <v>722</v>
      </c>
      <c r="K6752" t="s">
        <v>753</v>
      </c>
      <c r="L6752" t="s">
        <v>715</v>
      </c>
      <c r="M6752" t="s">
        <v>716</v>
      </c>
      <c r="O6752" t="s">
        <v>717</v>
      </c>
      <c r="Q6752">
        <v>5.82</v>
      </c>
      <c r="V6752" t="s">
        <v>718</v>
      </c>
      <c r="W6752" t="s">
        <v>744</v>
      </c>
      <c r="X6752" t="s">
        <v>744</v>
      </c>
      <c r="Y6752" t="s">
        <v>754</v>
      </c>
      <c r="Z6752">
        <v>2</v>
      </c>
      <c r="AA6752" t="s">
        <v>722</v>
      </c>
      <c r="AB6752" t="s">
        <v>2273</v>
      </c>
      <c r="AC6752">
        <v>18527</v>
      </c>
      <c r="AD6752" t="s">
        <v>2274</v>
      </c>
      <c r="AE6752" t="s">
        <v>2275</v>
      </c>
      <c r="AF6752">
        <v>1996</v>
      </c>
    </row>
    <row r="6753" spans="1:32" x14ac:dyDescent="0.2">
      <c r="A6753" t="s">
        <v>1745</v>
      </c>
      <c r="B6753">
        <v>7758987</v>
      </c>
      <c r="C6753" t="s">
        <v>1746</v>
      </c>
      <c r="D6753" t="s">
        <v>709</v>
      </c>
      <c r="E6753" t="s">
        <v>2156</v>
      </c>
      <c r="F6753" t="s">
        <v>882</v>
      </c>
      <c r="G6753" t="s">
        <v>883</v>
      </c>
      <c r="H6753" t="s">
        <v>887</v>
      </c>
      <c r="I6753">
        <v>10</v>
      </c>
      <c r="J6753" t="s">
        <v>722</v>
      </c>
      <c r="K6753" t="s">
        <v>753</v>
      </c>
      <c r="L6753" t="s">
        <v>715</v>
      </c>
      <c r="M6753" t="s">
        <v>716</v>
      </c>
      <c r="O6753" t="s">
        <v>717</v>
      </c>
      <c r="Q6753">
        <v>4.9399999999999999E-2</v>
      </c>
      <c r="V6753" t="s">
        <v>718</v>
      </c>
      <c r="W6753" t="s">
        <v>744</v>
      </c>
      <c r="X6753" t="s">
        <v>744</v>
      </c>
      <c r="Y6753" t="s">
        <v>754</v>
      </c>
      <c r="Z6753">
        <v>7</v>
      </c>
      <c r="AA6753" t="s">
        <v>722</v>
      </c>
      <c r="AB6753" t="s">
        <v>2273</v>
      </c>
      <c r="AC6753">
        <v>18527</v>
      </c>
      <c r="AD6753" t="s">
        <v>2274</v>
      </c>
      <c r="AE6753" t="s">
        <v>2275</v>
      </c>
      <c r="AF6753">
        <v>1996</v>
      </c>
    </row>
    <row r="6754" spans="1:32" x14ac:dyDescent="0.2">
      <c r="A6754" t="s">
        <v>1745</v>
      </c>
      <c r="B6754">
        <v>7758987</v>
      </c>
      <c r="C6754" t="s">
        <v>1746</v>
      </c>
      <c r="D6754" t="s">
        <v>709</v>
      </c>
      <c r="E6754" t="s">
        <v>2156</v>
      </c>
      <c r="F6754" t="s">
        <v>882</v>
      </c>
      <c r="G6754" t="s">
        <v>883</v>
      </c>
      <c r="H6754" t="s">
        <v>887</v>
      </c>
      <c r="I6754">
        <v>10</v>
      </c>
      <c r="J6754" t="s">
        <v>722</v>
      </c>
      <c r="K6754" t="s">
        <v>753</v>
      </c>
      <c r="L6754" t="s">
        <v>715</v>
      </c>
      <c r="M6754" t="s">
        <v>716</v>
      </c>
      <c r="O6754" t="s">
        <v>717</v>
      </c>
      <c r="Q6754">
        <v>0.32300000000000001</v>
      </c>
      <c r="V6754" t="s">
        <v>718</v>
      </c>
      <c r="W6754" t="s">
        <v>744</v>
      </c>
      <c r="X6754" t="s">
        <v>744</v>
      </c>
      <c r="Y6754" t="s">
        <v>754</v>
      </c>
      <c r="Z6754">
        <v>2</v>
      </c>
      <c r="AA6754" t="s">
        <v>722</v>
      </c>
      <c r="AB6754" t="s">
        <v>2273</v>
      </c>
      <c r="AC6754">
        <v>18527</v>
      </c>
      <c r="AD6754" t="s">
        <v>2274</v>
      </c>
      <c r="AE6754" t="s">
        <v>2275</v>
      </c>
      <c r="AF6754">
        <v>1996</v>
      </c>
    </row>
    <row r="6755" spans="1:32" x14ac:dyDescent="0.2">
      <c r="A6755" t="s">
        <v>1745</v>
      </c>
      <c r="B6755">
        <v>7758987</v>
      </c>
      <c r="C6755" t="s">
        <v>1746</v>
      </c>
      <c r="D6755" t="s">
        <v>709</v>
      </c>
      <c r="E6755" t="s">
        <v>2156</v>
      </c>
      <c r="F6755" t="s">
        <v>882</v>
      </c>
      <c r="G6755" t="s">
        <v>883</v>
      </c>
      <c r="H6755" t="s">
        <v>887</v>
      </c>
      <c r="I6755">
        <v>10</v>
      </c>
      <c r="J6755" t="s">
        <v>722</v>
      </c>
      <c r="K6755" t="s">
        <v>753</v>
      </c>
      <c r="L6755" t="s">
        <v>715</v>
      </c>
      <c r="M6755" t="s">
        <v>716</v>
      </c>
      <c r="O6755" t="s">
        <v>717</v>
      </c>
      <c r="Q6755">
        <v>0.63</v>
      </c>
      <c r="V6755" t="s">
        <v>718</v>
      </c>
      <c r="W6755" t="s">
        <v>744</v>
      </c>
      <c r="X6755" t="s">
        <v>744</v>
      </c>
      <c r="Y6755" t="s">
        <v>754</v>
      </c>
      <c r="Z6755">
        <v>4</v>
      </c>
      <c r="AA6755" t="s">
        <v>722</v>
      </c>
      <c r="AB6755" t="s">
        <v>2273</v>
      </c>
      <c r="AC6755">
        <v>18527</v>
      </c>
      <c r="AD6755" t="s">
        <v>2274</v>
      </c>
      <c r="AE6755" t="s">
        <v>2275</v>
      </c>
      <c r="AF6755">
        <v>1996</v>
      </c>
    </row>
    <row r="6756" spans="1:32" x14ac:dyDescent="0.2">
      <c r="A6756" t="s">
        <v>1745</v>
      </c>
      <c r="B6756">
        <v>7758987</v>
      </c>
      <c r="C6756" t="s">
        <v>1746</v>
      </c>
      <c r="D6756" t="s">
        <v>709</v>
      </c>
      <c r="E6756" t="s">
        <v>2156</v>
      </c>
      <c r="F6756" t="s">
        <v>882</v>
      </c>
      <c r="G6756" t="s">
        <v>883</v>
      </c>
      <c r="H6756" t="s">
        <v>887</v>
      </c>
      <c r="I6756">
        <v>10</v>
      </c>
      <c r="J6756" t="s">
        <v>722</v>
      </c>
      <c r="K6756" t="s">
        <v>753</v>
      </c>
      <c r="L6756" t="s">
        <v>715</v>
      </c>
      <c r="M6756" t="s">
        <v>716</v>
      </c>
      <c r="O6756" t="s">
        <v>717</v>
      </c>
      <c r="Q6756">
        <v>0.52900000000000003</v>
      </c>
      <c r="V6756" t="s">
        <v>718</v>
      </c>
      <c r="W6756" t="s">
        <v>744</v>
      </c>
      <c r="X6756" t="s">
        <v>744</v>
      </c>
      <c r="Y6756" t="s">
        <v>754</v>
      </c>
      <c r="Z6756">
        <v>2</v>
      </c>
      <c r="AA6756" t="s">
        <v>722</v>
      </c>
      <c r="AB6756" t="s">
        <v>2273</v>
      </c>
      <c r="AC6756">
        <v>18527</v>
      </c>
      <c r="AD6756" t="s">
        <v>2274</v>
      </c>
      <c r="AE6756" t="s">
        <v>2275</v>
      </c>
      <c r="AF6756">
        <v>1996</v>
      </c>
    </row>
    <row r="6757" spans="1:32" x14ac:dyDescent="0.2">
      <c r="A6757" t="s">
        <v>1745</v>
      </c>
      <c r="B6757">
        <v>7758987</v>
      </c>
      <c r="C6757" t="s">
        <v>1746</v>
      </c>
      <c r="D6757" t="s">
        <v>709</v>
      </c>
      <c r="E6757" t="s">
        <v>2156</v>
      </c>
      <c r="F6757" t="s">
        <v>882</v>
      </c>
      <c r="G6757" t="s">
        <v>883</v>
      </c>
      <c r="H6757" t="s">
        <v>887</v>
      </c>
      <c r="I6757">
        <v>10</v>
      </c>
      <c r="J6757" t="s">
        <v>722</v>
      </c>
      <c r="K6757" t="s">
        <v>753</v>
      </c>
      <c r="L6757" t="s">
        <v>715</v>
      </c>
      <c r="M6757" t="s">
        <v>716</v>
      </c>
      <c r="O6757" t="s">
        <v>717</v>
      </c>
      <c r="Q6757">
        <v>0.1069</v>
      </c>
      <c r="V6757" t="s">
        <v>718</v>
      </c>
      <c r="W6757" t="s">
        <v>744</v>
      </c>
      <c r="X6757" t="s">
        <v>744</v>
      </c>
      <c r="Y6757" t="s">
        <v>754</v>
      </c>
      <c r="Z6757">
        <v>7</v>
      </c>
      <c r="AA6757" t="s">
        <v>722</v>
      </c>
      <c r="AB6757" t="s">
        <v>2273</v>
      </c>
      <c r="AC6757">
        <v>18527</v>
      </c>
      <c r="AD6757" t="s">
        <v>2274</v>
      </c>
      <c r="AE6757" t="s">
        <v>2275</v>
      </c>
      <c r="AF6757">
        <v>1996</v>
      </c>
    </row>
    <row r="6758" spans="1:32" x14ac:dyDescent="0.2">
      <c r="A6758" t="s">
        <v>1745</v>
      </c>
      <c r="B6758">
        <v>7758987</v>
      </c>
      <c r="C6758" t="s">
        <v>1746</v>
      </c>
      <c r="D6758" t="s">
        <v>709</v>
      </c>
      <c r="E6758" t="s">
        <v>2156</v>
      </c>
      <c r="F6758" t="s">
        <v>882</v>
      </c>
      <c r="G6758" t="s">
        <v>883</v>
      </c>
      <c r="H6758" t="s">
        <v>887</v>
      </c>
      <c r="I6758">
        <v>10</v>
      </c>
      <c r="J6758" t="s">
        <v>722</v>
      </c>
      <c r="K6758" t="s">
        <v>753</v>
      </c>
      <c r="L6758" t="s">
        <v>715</v>
      </c>
      <c r="M6758" t="s">
        <v>716</v>
      </c>
      <c r="O6758" t="s">
        <v>717</v>
      </c>
      <c r="Q6758">
        <v>0.13500000000000001</v>
      </c>
      <c r="V6758" t="s">
        <v>718</v>
      </c>
      <c r="W6758" t="s">
        <v>744</v>
      </c>
      <c r="X6758" t="s">
        <v>744</v>
      </c>
      <c r="Y6758" t="s">
        <v>754</v>
      </c>
      <c r="Z6758">
        <v>4</v>
      </c>
      <c r="AA6758" t="s">
        <v>722</v>
      </c>
      <c r="AB6758" t="s">
        <v>2273</v>
      </c>
      <c r="AC6758">
        <v>18527</v>
      </c>
      <c r="AD6758" t="s">
        <v>2274</v>
      </c>
      <c r="AE6758" t="s">
        <v>2275</v>
      </c>
      <c r="AF6758">
        <v>1996</v>
      </c>
    </row>
    <row r="6759" spans="1:32" x14ac:dyDescent="0.2">
      <c r="A6759" t="s">
        <v>1745</v>
      </c>
      <c r="B6759">
        <v>7758987</v>
      </c>
      <c r="C6759" t="s">
        <v>1746</v>
      </c>
      <c r="D6759" t="s">
        <v>709</v>
      </c>
      <c r="E6759" t="s">
        <v>2156</v>
      </c>
      <c r="F6759" t="s">
        <v>882</v>
      </c>
      <c r="G6759" t="s">
        <v>883</v>
      </c>
      <c r="H6759" t="s">
        <v>887</v>
      </c>
      <c r="I6759">
        <v>10</v>
      </c>
      <c r="J6759" t="s">
        <v>722</v>
      </c>
      <c r="K6759" t="s">
        <v>753</v>
      </c>
      <c r="L6759" t="s">
        <v>715</v>
      </c>
      <c r="M6759" t="s">
        <v>716</v>
      </c>
      <c r="O6759" t="s">
        <v>717</v>
      </c>
      <c r="Q6759">
        <v>1.502</v>
      </c>
      <c r="V6759" t="s">
        <v>718</v>
      </c>
      <c r="W6759" t="s">
        <v>744</v>
      </c>
      <c r="X6759" t="s">
        <v>744</v>
      </c>
      <c r="Y6759" t="s">
        <v>754</v>
      </c>
      <c r="Z6759">
        <v>10</v>
      </c>
      <c r="AA6759" t="s">
        <v>722</v>
      </c>
      <c r="AB6759" t="s">
        <v>2273</v>
      </c>
      <c r="AC6759">
        <v>18527</v>
      </c>
      <c r="AD6759" t="s">
        <v>2274</v>
      </c>
      <c r="AE6759" t="s">
        <v>2275</v>
      </c>
      <c r="AF6759">
        <v>1996</v>
      </c>
    </row>
    <row r="6760" spans="1:32" x14ac:dyDescent="0.2">
      <c r="A6760" t="s">
        <v>1745</v>
      </c>
      <c r="B6760">
        <v>7447394</v>
      </c>
      <c r="C6760" t="s">
        <v>1818</v>
      </c>
      <c r="D6760" t="s">
        <v>709</v>
      </c>
      <c r="E6760" t="s">
        <v>1333</v>
      </c>
      <c r="F6760" t="s">
        <v>1334</v>
      </c>
      <c r="G6760" t="s">
        <v>886</v>
      </c>
      <c r="K6760" t="s">
        <v>714</v>
      </c>
      <c r="L6760" t="s">
        <v>715</v>
      </c>
      <c r="M6760" t="s">
        <v>716</v>
      </c>
      <c r="N6760">
        <v>2</v>
      </c>
      <c r="O6760" t="s">
        <v>717</v>
      </c>
      <c r="Q6760">
        <v>0.99</v>
      </c>
      <c r="V6760" t="s">
        <v>718</v>
      </c>
      <c r="W6760" t="s">
        <v>719</v>
      </c>
      <c r="X6760" t="s">
        <v>1007</v>
      </c>
      <c r="Y6760" t="s">
        <v>749</v>
      </c>
      <c r="Z6760">
        <v>7</v>
      </c>
      <c r="AA6760" t="s">
        <v>722</v>
      </c>
      <c r="AB6760" t="s">
        <v>1335</v>
      </c>
      <c r="AC6760">
        <v>164602</v>
      </c>
      <c r="AD6760" t="s">
        <v>1336</v>
      </c>
      <c r="AE6760" t="s">
        <v>1337</v>
      </c>
      <c r="AF6760">
        <v>2013</v>
      </c>
    </row>
    <row r="6761" spans="1:32" x14ac:dyDescent="0.2">
      <c r="A6761" t="s">
        <v>1745</v>
      </c>
      <c r="B6761">
        <v>7758987</v>
      </c>
      <c r="C6761" t="s">
        <v>1746</v>
      </c>
      <c r="D6761" t="s">
        <v>709</v>
      </c>
      <c r="E6761" t="s">
        <v>1067</v>
      </c>
      <c r="F6761" t="s">
        <v>882</v>
      </c>
      <c r="G6761" t="s">
        <v>883</v>
      </c>
      <c r="K6761" t="s">
        <v>772</v>
      </c>
      <c r="L6761" t="s">
        <v>715</v>
      </c>
      <c r="M6761" t="s">
        <v>716</v>
      </c>
      <c r="N6761">
        <v>6</v>
      </c>
      <c r="O6761" t="s">
        <v>717</v>
      </c>
      <c r="Q6761">
        <v>2.5000000000000001E-2</v>
      </c>
      <c r="V6761" t="s">
        <v>718</v>
      </c>
      <c r="W6761" t="s">
        <v>813</v>
      </c>
      <c r="X6761" t="s">
        <v>1769</v>
      </c>
      <c r="Y6761" t="s">
        <v>736</v>
      </c>
      <c r="Z6761">
        <v>35</v>
      </c>
      <c r="AA6761" t="s">
        <v>722</v>
      </c>
      <c r="AB6761" t="s">
        <v>1795</v>
      </c>
      <c r="AC6761">
        <v>49576</v>
      </c>
      <c r="AD6761" t="s">
        <v>1796</v>
      </c>
      <c r="AE6761" t="s">
        <v>1797</v>
      </c>
      <c r="AF6761">
        <v>2000</v>
      </c>
    </row>
    <row r="6762" spans="1:32" x14ac:dyDescent="0.2">
      <c r="A6762" t="s">
        <v>1745</v>
      </c>
      <c r="B6762">
        <v>7758987</v>
      </c>
      <c r="C6762" t="s">
        <v>1746</v>
      </c>
      <c r="D6762" t="s">
        <v>709</v>
      </c>
      <c r="E6762" t="s">
        <v>2156</v>
      </c>
      <c r="F6762" t="s">
        <v>882</v>
      </c>
      <c r="G6762" t="s">
        <v>883</v>
      </c>
      <c r="H6762" t="s">
        <v>887</v>
      </c>
      <c r="I6762">
        <v>10</v>
      </c>
      <c r="J6762" t="s">
        <v>722</v>
      </c>
      <c r="K6762" t="s">
        <v>753</v>
      </c>
      <c r="L6762" t="s">
        <v>715</v>
      </c>
      <c r="M6762" t="s">
        <v>716</v>
      </c>
      <c r="O6762" t="s">
        <v>717</v>
      </c>
      <c r="P6762" t="s">
        <v>219</v>
      </c>
      <c r="Q6762">
        <v>1.6299999999999999E-2</v>
      </c>
      <c r="V6762" t="s">
        <v>718</v>
      </c>
      <c r="W6762" t="s">
        <v>764</v>
      </c>
      <c r="X6762" t="s">
        <v>765</v>
      </c>
      <c r="Y6762" t="s">
        <v>749</v>
      </c>
      <c r="Z6762">
        <v>10</v>
      </c>
      <c r="AA6762" t="s">
        <v>722</v>
      </c>
      <c r="AB6762" t="s">
        <v>2273</v>
      </c>
      <c r="AC6762">
        <v>18527</v>
      </c>
      <c r="AD6762" t="s">
        <v>2274</v>
      </c>
      <c r="AE6762" t="s">
        <v>2275</v>
      </c>
      <c r="AF6762">
        <v>1996</v>
      </c>
    </row>
    <row r="6763" spans="1:32" x14ac:dyDescent="0.2">
      <c r="A6763" t="s">
        <v>1745</v>
      </c>
      <c r="B6763">
        <v>7758987</v>
      </c>
      <c r="C6763" t="s">
        <v>1746</v>
      </c>
      <c r="D6763" t="s">
        <v>709</v>
      </c>
      <c r="E6763" t="s">
        <v>2156</v>
      </c>
      <c r="F6763" t="s">
        <v>882</v>
      </c>
      <c r="G6763" t="s">
        <v>883</v>
      </c>
      <c r="H6763" t="s">
        <v>887</v>
      </c>
      <c r="I6763">
        <v>10</v>
      </c>
      <c r="J6763" t="s">
        <v>722</v>
      </c>
      <c r="K6763" t="s">
        <v>753</v>
      </c>
      <c r="L6763" t="s">
        <v>715</v>
      </c>
      <c r="M6763" t="s">
        <v>716</v>
      </c>
      <c r="O6763" t="s">
        <v>717</v>
      </c>
      <c r="P6763" t="s">
        <v>219</v>
      </c>
      <c r="Q6763">
        <v>2.1600000000000001E-2</v>
      </c>
      <c r="V6763" t="s">
        <v>718</v>
      </c>
      <c r="W6763" t="s">
        <v>764</v>
      </c>
      <c r="X6763" t="s">
        <v>765</v>
      </c>
      <c r="Y6763" t="s">
        <v>749</v>
      </c>
      <c r="Z6763">
        <v>10</v>
      </c>
      <c r="AA6763" t="s">
        <v>722</v>
      </c>
      <c r="AB6763" t="s">
        <v>2273</v>
      </c>
      <c r="AC6763">
        <v>18527</v>
      </c>
      <c r="AD6763" t="s">
        <v>2274</v>
      </c>
      <c r="AE6763" t="s">
        <v>2275</v>
      </c>
      <c r="AF6763">
        <v>1996</v>
      </c>
    </row>
    <row r="6764" spans="1:32" x14ac:dyDescent="0.2">
      <c r="A6764" t="s">
        <v>1745</v>
      </c>
      <c r="B6764">
        <v>7447394</v>
      </c>
      <c r="C6764" t="s">
        <v>1818</v>
      </c>
      <c r="D6764" t="s">
        <v>709</v>
      </c>
      <c r="E6764" t="s">
        <v>1333</v>
      </c>
      <c r="F6764" t="s">
        <v>1334</v>
      </c>
      <c r="G6764" t="s">
        <v>886</v>
      </c>
      <c r="K6764" t="s">
        <v>714</v>
      </c>
      <c r="L6764" t="s">
        <v>715</v>
      </c>
      <c r="M6764" t="s">
        <v>716</v>
      </c>
      <c r="N6764">
        <v>2</v>
      </c>
      <c r="O6764" t="s">
        <v>717</v>
      </c>
      <c r="Q6764">
        <v>0.99</v>
      </c>
      <c r="V6764" t="s">
        <v>718</v>
      </c>
      <c r="W6764" t="s">
        <v>719</v>
      </c>
      <c r="X6764" t="s">
        <v>1010</v>
      </c>
      <c r="Y6764" t="s">
        <v>749</v>
      </c>
      <c r="Z6764">
        <v>7</v>
      </c>
      <c r="AA6764" t="s">
        <v>722</v>
      </c>
      <c r="AB6764" t="s">
        <v>1335</v>
      </c>
      <c r="AC6764">
        <v>164602</v>
      </c>
      <c r="AD6764" t="s">
        <v>1336</v>
      </c>
      <c r="AE6764" t="s">
        <v>1337</v>
      </c>
      <c r="AF6764">
        <v>2013</v>
      </c>
    </row>
    <row r="6765" spans="1:32" x14ac:dyDescent="0.2">
      <c r="A6765" t="s">
        <v>1745</v>
      </c>
      <c r="B6765">
        <v>7758987</v>
      </c>
      <c r="C6765" t="s">
        <v>1746</v>
      </c>
      <c r="D6765" t="s">
        <v>709</v>
      </c>
      <c r="E6765" t="s">
        <v>2156</v>
      </c>
      <c r="F6765" t="s">
        <v>882</v>
      </c>
      <c r="G6765" t="s">
        <v>883</v>
      </c>
      <c r="H6765" t="s">
        <v>887</v>
      </c>
      <c r="I6765">
        <v>10</v>
      </c>
      <c r="J6765" t="s">
        <v>722</v>
      </c>
      <c r="K6765" t="s">
        <v>753</v>
      </c>
      <c r="L6765" t="s">
        <v>715</v>
      </c>
      <c r="M6765" t="s">
        <v>716</v>
      </c>
      <c r="O6765" t="s">
        <v>717</v>
      </c>
      <c r="Q6765">
        <v>2.29E-2</v>
      </c>
      <c r="V6765" t="s">
        <v>718</v>
      </c>
      <c r="W6765" t="s">
        <v>744</v>
      </c>
      <c r="X6765" t="s">
        <v>744</v>
      </c>
      <c r="Y6765" t="s">
        <v>749</v>
      </c>
      <c r="Z6765">
        <v>10</v>
      </c>
      <c r="AA6765" t="s">
        <v>722</v>
      </c>
      <c r="AB6765" t="s">
        <v>2273</v>
      </c>
      <c r="AC6765">
        <v>18527</v>
      </c>
      <c r="AD6765" t="s">
        <v>2274</v>
      </c>
      <c r="AE6765" t="s">
        <v>2275</v>
      </c>
      <c r="AF6765">
        <v>1996</v>
      </c>
    </row>
    <row r="6766" spans="1:32" x14ac:dyDescent="0.2">
      <c r="A6766" t="s">
        <v>1745</v>
      </c>
      <c r="B6766">
        <v>7758987</v>
      </c>
      <c r="C6766" t="s">
        <v>1746</v>
      </c>
      <c r="D6766" t="s">
        <v>709</v>
      </c>
      <c r="E6766" t="s">
        <v>2156</v>
      </c>
      <c r="F6766" t="s">
        <v>882</v>
      </c>
      <c r="G6766" t="s">
        <v>883</v>
      </c>
      <c r="H6766" t="s">
        <v>887</v>
      </c>
      <c r="I6766">
        <v>10</v>
      </c>
      <c r="J6766" t="s">
        <v>722</v>
      </c>
      <c r="K6766" t="s">
        <v>753</v>
      </c>
      <c r="L6766" t="s">
        <v>715</v>
      </c>
      <c r="M6766" t="s">
        <v>716</v>
      </c>
      <c r="O6766" t="s">
        <v>717</v>
      </c>
      <c r="Q6766">
        <v>3.61E-2</v>
      </c>
      <c r="V6766" t="s">
        <v>718</v>
      </c>
      <c r="W6766" t="s">
        <v>744</v>
      </c>
      <c r="X6766" t="s">
        <v>744</v>
      </c>
      <c r="Y6766" t="s">
        <v>749</v>
      </c>
      <c r="Z6766">
        <v>10</v>
      </c>
      <c r="AA6766" t="s">
        <v>722</v>
      </c>
      <c r="AB6766" t="s">
        <v>2273</v>
      </c>
      <c r="AC6766">
        <v>18527</v>
      </c>
      <c r="AD6766" t="s">
        <v>2274</v>
      </c>
      <c r="AE6766" t="s">
        <v>2275</v>
      </c>
      <c r="AF6766">
        <v>1996</v>
      </c>
    </row>
    <row r="6767" spans="1:32" x14ac:dyDescent="0.2">
      <c r="A6767" t="s">
        <v>1745</v>
      </c>
      <c r="B6767">
        <v>7758987</v>
      </c>
      <c r="C6767" t="s">
        <v>1746</v>
      </c>
      <c r="D6767" t="s">
        <v>709</v>
      </c>
      <c r="E6767" t="s">
        <v>1067</v>
      </c>
      <c r="F6767" t="s">
        <v>882</v>
      </c>
      <c r="G6767" t="s">
        <v>883</v>
      </c>
      <c r="K6767" t="s">
        <v>772</v>
      </c>
      <c r="L6767" t="s">
        <v>715</v>
      </c>
      <c r="M6767" t="s">
        <v>716</v>
      </c>
      <c r="N6767">
        <v>6</v>
      </c>
      <c r="O6767" t="s">
        <v>717</v>
      </c>
      <c r="Q6767">
        <v>0.01</v>
      </c>
      <c r="V6767" t="s">
        <v>718</v>
      </c>
      <c r="W6767" t="s">
        <v>813</v>
      </c>
      <c r="X6767" t="s">
        <v>1769</v>
      </c>
      <c r="Y6767" t="s">
        <v>749</v>
      </c>
      <c r="Z6767">
        <v>35</v>
      </c>
      <c r="AA6767" t="s">
        <v>722</v>
      </c>
      <c r="AB6767" t="s">
        <v>1795</v>
      </c>
      <c r="AC6767">
        <v>49576</v>
      </c>
      <c r="AD6767" t="s">
        <v>1796</v>
      </c>
      <c r="AE6767" t="s">
        <v>1797</v>
      </c>
      <c r="AF6767">
        <v>2000</v>
      </c>
    </row>
    <row r="6768" spans="1:32" x14ac:dyDescent="0.2">
      <c r="A6768" t="s">
        <v>1745</v>
      </c>
      <c r="B6768">
        <v>7447394</v>
      </c>
      <c r="C6768" t="s">
        <v>1818</v>
      </c>
      <c r="D6768" t="s">
        <v>709</v>
      </c>
      <c r="E6768" t="s">
        <v>1333</v>
      </c>
      <c r="F6768" t="s">
        <v>1334</v>
      </c>
      <c r="G6768" t="s">
        <v>886</v>
      </c>
      <c r="K6768" t="s">
        <v>714</v>
      </c>
      <c r="L6768" t="s">
        <v>715</v>
      </c>
      <c r="M6768" t="s">
        <v>716</v>
      </c>
      <c r="N6768">
        <v>2</v>
      </c>
      <c r="O6768" t="s">
        <v>717</v>
      </c>
      <c r="Q6768">
        <v>0.99</v>
      </c>
      <c r="V6768" t="s">
        <v>718</v>
      </c>
      <c r="W6768" t="s">
        <v>719</v>
      </c>
      <c r="X6768" t="s">
        <v>1007</v>
      </c>
      <c r="Y6768" t="s">
        <v>749</v>
      </c>
      <c r="Z6768">
        <v>14</v>
      </c>
      <c r="AA6768" t="s">
        <v>722</v>
      </c>
      <c r="AB6768" t="s">
        <v>1335</v>
      </c>
      <c r="AC6768">
        <v>164602</v>
      </c>
      <c r="AD6768" t="s">
        <v>1336</v>
      </c>
      <c r="AE6768" t="s">
        <v>1337</v>
      </c>
      <c r="AF6768">
        <v>2013</v>
      </c>
    </row>
    <row r="6769" spans="1:32" x14ac:dyDescent="0.2">
      <c r="A6769" t="s">
        <v>1745</v>
      </c>
      <c r="B6769">
        <v>7447394</v>
      </c>
      <c r="C6769" t="s">
        <v>1818</v>
      </c>
      <c r="D6769" t="s">
        <v>709</v>
      </c>
      <c r="E6769" t="s">
        <v>1333</v>
      </c>
      <c r="F6769" t="s">
        <v>1334</v>
      </c>
      <c r="G6769" t="s">
        <v>886</v>
      </c>
      <c r="K6769" t="s">
        <v>714</v>
      </c>
      <c r="L6769" t="s">
        <v>715</v>
      </c>
      <c r="M6769" t="s">
        <v>716</v>
      </c>
      <c r="N6769">
        <v>2</v>
      </c>
      <c r="O6769" t="s">
        <v>717</v>
      </c>
      <c r="Q6769">
        <v>0.99</v>
      </c>
      <c r="V6769" t="s">
        <v>718</v>
      </c>
      <c r="W6769" t="s">
        <v>719</v>
      </c>
      <c r="X6769" t="s">
        <v>1007</v>
      </c>
      <c r="Y6769" t="s">
        <v>749</v>
      </c>
      <c r="Z6769">
        <v>1</v>
      </c>
      <c r="AA6769" t="s">
        <v>722</v>
      </c>
      <c r="AB6769" t="s">
        <v>1335</v>
      </c>
      <c r="AC6769">
        <v>164602</v>
      </c>
      <c r="AD6769" t="s">
        <v>1336</v>
      </c>
      <c r="AE6769" t="s">
        <v>1337</v>
      </c>
      <c r="AF6769">
        <v>2013</v>
      </c>
    </row>
    <row r="6770" spans="1:32" x14ac:dyDescent="0.2">
      <c r="A6770" t="s">
        <v>1745</v>
      </c>
      <c r="B6770">
        <v>7447394</v>
      </c>
      <c r="C6770" t="s">
        <v>1818</v>
      </c>
      <c r="D6770" t="s">
        <v>709</v>
      </c>
      <c r="E6770" t="s">
        <v>1333</v>
      </c>
      <c r="F6770" t="s">
        <v>1334</v>
      </c>
      <c r="G6770" t="s">
        <v>886</v>
      </c>
      <c r="K6770" t="s">
        <v>714</v>
      </c>
      <c r="L6770" t="s">
        <v>715</v>
      </c>
      <c r="M6770" t="s">
        <v>716</v>
      </c>
      <c r="N6770">
        <v>2</v>
      </c>
      <c r="O6770" t="s">
        <v>717</v>
      </c>
      <c r="Q6770">
        <v>0.99</v>
      </c>
      <c r="V6770" t="s">
        <v>718</v>
      </c>
      <c r="W6770" t="s">
        <v>719</v>
      </c>
      <c r="X6770" t="s">
        <v>1007</v>
      </c>
      <c r="Y6770" t="s">
        <v>749</v>
      </c>
      <c r="Z6770">
        <v>7</v>
      </c>
      <c r="AA6770" t="s">
        <v>722</v>
      </c>
      <c r="AB6770" t="s">
        <v>1335</v>
      </c>
      <c r="AC6770">
        <v>164602</v>
      </c>
      <c r="AD6770" t="s">
        <v>1336</v>
      </c>
      <c r="AE6770" t="s">
        <v>1337</v>
      </c>
      <c r="AF6770">
        <v>2013</v>
      </c>
    </row>
    <row r="6771" spans="1:32" x14ac:dyDescent="0.2">
      <c r="A6771" t="s">
        <v>1745</v>
      </c>
      <c r="B6771">
        <v>7447394</v>
      </c>
      <c r="C6771" t="s">
        <v>1818</v>
      </c>
      <c r="D6771" t="s">
        <v>709</v>
      </c>
      <c r="E6771" t="s">
        <v>1333</v>
      </c>
      <c r="F6771" t="s">
        <v>1334</v>
      </c>
      <c r="G6771" t="s">
        <v>886</v>
      </c>
      <c r="K6771" t="s">
        <v>714</v>
      </c>
      <c r="L6771" t="s">
        <v>715</v>
      </c>
      <c r="M6771" t="s">
        <v>716</v>
      </c>
      <c r="N6771">
        <v>2</v>
      </c>
      <c r="O6771" t="s">
        <v>717</v>
      </c>
      <c r="Q6771">
        <v>0.99</v>
      </c>
      <c r="V6771" t="s">
        <v>718</v>
      </c>
      <c r="W6771" t="s">
        <v>719</v>
      </c>
      <c r="X6771" t="s">
        <v>1007</v>
      </c>
      <c r="Y6771" t="s">
        <v>749</v>
      </c>
      <c r="Z6771">
        <v>14</v>
      </c>
      <c r="AA6771" t="s">
        <v>722</v>
      </c>
      <c r="AB6771" t="s">
        <v>1335</v>
      </c>
      <c r="AC6771">
        <v>164602</v>
      </c>
      <c r="AD6771" t="s">
        <v>1336</v>
      </c>
      <c r="AE6771" t="s">
        <v>1337</v>
      </c>
      <c r="AF6771">
        <v>2013</v>
      </c>
    </row>
    <row r="6772" spans="1:32" x14ac:dyDescent="0.2">
      <c r="A6772" t="s">
        <v>1745</v>
      </c>
      <c r="B6772">
        <v>7447394</v>
      </c>
      <c r="C6772" t="s">
        <v>1818</v>
      </c>
      <c r="D6772" t="s">
        <v>709</v>
      </c>
      <c r="E6772" t="s">
        <v>1333</v>
      </c>
      <c r="F6772" t="s">
        <v>1334</v>
      </c>
      <c r="G6772" t="s">
        <v>886</v>
      </c>
      <c r="K6772" t="s">
        <v>714</v>
      </c>
      <c r="L6772" t="s">
        <v>715</v>
      </c>
      <c r="M6772" t="s">
        <v>716</v>
      </c>
      <c r="N6772">
        <v>2</v>
      </c>
      <c r="O6772" t="s">
        <v>717</v>
      </c>
      <c r="Q6772">
        <v>0.99</v>
      </c>
      <c r="V6772" t="s">
        <v>718</v>
      </c>
      <c r="W6772" t="s">
        <v>719</v>
      </c>
      <c r="X6772" t="s">
        <v>1010</v>
      </c>
      <c r="Y6772" t="s">
        <v>749</v>
      </c>
      <c r="Z6772">
        <v>14</v>
      </c>
      <c r="AA6772" t="s">
        <v>722</v>
      </c>
      <c r="AB6772" t="s">
        <v>1335</v>
      </c>
      <c r="AC6772">
        <v>164602</v>
      </c>
      <c r="AD6772" t="s">
        <v>1336</v>
      </c>
      <c r="AE6772" t="s">
        <v>1337</v>
      </c>
      <c r="AF6772">
        <v>2013</v>
      </c>
    </row>
    <row r="6773" spans="1:32" x14ac:dyDescent="0.2">
      <c r="A6773" t="s">
        <v>1745</v>
      </c>
      <c r="B6773">
        <v>7447394</v>
      </c>
      <c r="C6773" t="s">
        <v>1818</v>
      </c>
      <c r="D6773" t="s">
        <v>709</v>
      </c>
      <c r="E6773" t="s">
        <v>1333</v>
      </c>
      <c r="F6773" t="s">
        <v>1334</v>
      </c>
      <c r="G6773" t="s">
        <v>886</v>
      </c>
      <c r="K6773" t="s">
        <v>714</v>
      </c>
      <c r="L6773" t="s">
        <v>715</v>
      </c>
      <c r="M6773" t="s">
        <v>716</v>
      </c>
      <c r="N6773">
        <v>2</v>
      </c>
      <c r="O6773" t="s">
        <v>717</v>
      </c>
      <c r="Q6773">
        <v>0.99</v>
      </c>
      <c r="V6773" t="s">
        <v>718</v>
      </c>
      <c r="W6773" t="s">
        <v>719</v>
      </c>
      <c r="X6773" t="s">
        <v>1008</v>
      </c>
      <c r="Y6773" t="s">
        <v>749</v>
      </c>
      <c r="Z6773">
        <v>1</v>
      </c>
      <c r="AA6773" t="s">
        <v>722</v>
      </c>
      <c r="AB6773" t="s">
        <v>1335</v>
      </c>
      <c r="AC6773">
        <v>164602</v>
      </c>
      <c r="AD6773" t="s">
        <v>1336</v>
      </c>
      <c r="AE6773" t="s">
        <v>1337</v>
      </c>
      <c r="AF6773">
        <v>2013</v>
      </c>
    </row>
    <row r="6774" spans="1:32" x14ac:dyDescent="0.2">
      <c r="A6774" t="s">
        <v>1745</v>
      </c>
      <c r="B6774">
        <v>7758987</v>
      </c>
      <c r="C6774" t="s">
        <v>1746</v>
      </c>
      <c r="D6774" t="s">
        <v>709</v>
      </c>
      <c r="E6774" t="s">
        <v>1888</v>
      </c>
      <c r="F6774" t="s">
        <v>1309</v>
      </c>
      <c r="G6774" t="s">
        <v>950</v>
      </c>
      <c r="H6774" t="s">
        <v>734</v>
      </c>
      <c r="K6774" t="s">
        <v>714</v>
      </c>
      <c r="L6774" t="s">
        <v>715</v>
      </c>
      <c r="M6774" t="s">
        <v>716</v>
      </c>
      <c r="O6774" t="s">
        <v>717</v>
      </c>
      <c r="Q6774">
        <v>4.5999999999999999E-3</v>
      </c>
      <c r="S6774">
        <v>4.1000000000000003E-3</v>
      </c>
      <c r="U6774">
        <v>5.1000000000000004E-3</v>
      </c>
      <c r="V6774" t="s">
        <v>718</v>
      </c>
      <c r="W6774" t="s">
        <v>813</v>
      </c>
      <c r="X6774" t="s">
        <v>848</v>
      </c>
      <c r="Y6774" t="s">
        <v>792</v>
      </c>
      <c r="Z6774">
        <v>4</v>
      </c>
      <c r="AA6774" t="s">
        <v>722</v>
      </c>
      <c r="AB6774" t="s">
        <v>2038</v>
      </c>
      <c r="AC6774">
        <v>176857</v>
      </c>
      <c r="AD6774" t="s">
        <v>2039</v>
      </c>
      <c r="AE6774" t="s">
        <v>2040</v>
      </c>
      <c r="AF6774">
        <v>2000</v>
      </c>
    </row>
    <row r="6775" spans="1:32" x14ac:dyDescent="0.2">
      <c r="A6775" t="s">
        <v>1745</v>
      </c>
      <c r="B6775">
        <v>7758987</v>
      </c>
      <c r="C6775" t="s">
        <v>1746</v>
      </c>
      <c r="D6775" t="s">
        <v>709</v>
      </c>
      <c r="E6775" t="s">
        <v>1888</v>
      </c>
      <c r="F6775" t="s">
        <v>1309</v>
      </c>
      <c r="G6775" t="s">
        <v>950</v>
      </c>
      <c r="H6775" t="s">
        <v>734</v>
      </c>
      <c r="K6775" t="s">
        <v>714</v>
      </c>
      <c r="L6775" t="s">
        <v>715</v>
      </c>
      <c r="M6775" t="s">
        <v>716</v>
      </c>
      <c r="O6775" t="s">
        <v>717</v>
      </c>
      <c r="Q6775">
        <v>6.0000000000000001E-3</v>
      </c>
      <c r="S6775">
        <v>5.4999999999999997E-3</v>
      </c>
      <c r="U6775">
        <v>6.4999999999999997E-3</v>
      </c>
      <c r="V6775" t="s">
        <v>718</v>
      </c>
      <c r="W6775" t="s">
        <v>813</v>
      </c>
      <c r="X6775" t="s">
        <v>848</v>
      </c>
      <c r="Y6775" t="s">
        <v>792</v>
      </c>
      <c r="Z6775">
        <v>4</v>
      </c>
      <c r="AA6775" t="s">
        <v>722</v>
      </c>
      <c r="AB6775" t="s">
        <v>2038</v>
      </c>
      <c r="AC6775">
        <v>176857</v>
      </c>
      <c r="AD6775" t="s">
        <v>2039</v>
      </c>
      <c r="AE6775" t="s">
        <v>2040</v>
      </c>
      <c r="AF6775">
        <v>2000</v>
      </c>
    </row>
    <row r="6776" spans="1:32" x14ac:dyDescent="0.2">
      <c r="A6776" t="s">
        <v>1745</v>
      </c>
      <c r="B6776">
        <v>7758987</v>
      </c>
      <c r="C6776" t="s">
        <v>1746</v>
      </c>
      <c r="D6776" t="s">
        <v>709</v>
      </c>
      <c r="E6776" t="s">
        <v>1888</v>
      </c>
      <c r="F6776" t="s">
        <v>1309</v>
      </c>
      <c r="G6776" t="s">
        <v>950</v>
      </c>
      <c r="H6776" t="s">
        <v>734</v>
      </c>
      <c r="K6776" t="s">
        <v>714</v>
      </c>
      <c r="L6776" t="s">
        <v>715</v>
      </c>
      <c r="M6776" t="s">
        <v>716</v>
      </c>
      <c r="O6776" t="s">
        <v>717</v>
      </c>
      <c r="Q6776">
        <v>5.4999999999999997E-3</v>
      </c>
      <c r="S6776">
        <v>5.0000000000000001E-3</v>
      </c>
      <c r="U6776">
        <v>6.0000000000000001E-3</v>
      </c>
      <c r="V6776" t="s">
        <v>718</v>
      </c>
      <c r="W6776" t="s">
        <v>813</v>
      </c>
      <c r="X6776" t="s">
        <v>848</v>
      </c>
      <c r="Y6776" t="s">
        <v>792</v>
      </c>
      <c r="Z6776">
        <v>4</v>
      </c>
      <c r="AA6776" t="s">
        <v>722</v>
      </c>
      <c r="AB6776" t="s">
        <v>2038</v>
      </c>
      <c r="AC6776">
        <v>176857</v>
      </c>
      <c r="AD6776" t="s">
        <v>2039</v>
      </c>
      <c r="AE6776" t="s">
        <v>2040</v>
      </c>
      <c r="AF6776">
        <v>2000</v>
      </c>
    </row>
    <row r="6777" spans="1:32" x14ac:dyDescent="0.2">
      <c r="A6777" t="s">
        <v>1745</v>
      </c>
      <c r="B6777">
        <v>7758987</v>
      </c>
      <c r="C6777" t="s">
        <v>1746</v>
      </c>
      <c r="D6777" t="s">
        <v>709</v>
      </c>
      <c r="E6777" t="s">
        <v>1888</v>
      </c>
      <c r="F6777" t="s">
        <v>1309</v>
      </c>
      <c r="G6777" t="s">
        <v>950</v>
      </c>
      <c r="H6777" t="s">
        <v>734</v>
      </c>
      <c r="K6777" t="s">
        <v>714</v>
      </c>
      <c r="L6777" t="s">
        <v>715</v>
      </c>
      <c r="M6777" t="s">
        <v>716</v>
      </c>
      <c r="O6777" t="s">
        <v>717</v>
      </c>
      <c r="Q6777">
        <v>5.0000000000000001E-3</v>
      </c>
      <c r="S6777">
        <v>4.4999999999999997E-3</v>
      </c>
      <c r="U6777">
        <v>5.4999999999999997E-3</v>
      </c>
      <c r="V6777" t="s">
        <v>718</v>
      </c>
      <c r="W6777" t="s">
        <v>813</v>
      </c>
      <c r="X6777" t="s">
        <v>848</v>
      </c>
      <c r="Y6777" t="s">
        <v>792</v>
      </c>
      <c r="Z6777">
        <v>4</v>
      </c>
      <c r="AA6777" t="s">
        <v>722</v>
      </c>
      <c r="AB6777" t="s">
        <v>2038</v>
      </c>
      <c r="AC6777">
        <v>176857</v>
      </c>
      <c r="AD6777" t="s">
        <v>2039</v>
      </c>
      <c r="AE6777" t="s">
        <v>2040</v>
      </c>
      <c r="AF6777">
        <v>2000</v>
      </c>
    </row>
    <row r="6778" spans="1:32" x14ac:dyDescent="0.2">
      <c r="A6778" t="s">
        <v>1745</v>
      </c>
      <c r="B6778">
        <v>7447394</v>
      </c>
      <c r="C6778" t="s">
        <v>1818</v>
      </c>
      <c r="D6778" t="s">
        <v>709</v>
      </c>
      <c r="E6778" t="s">
        <v>1333</v>
      </c>
      <c r="F6778" t="s">
        <v>1334</v>
      </c>
      <c r="G6778" t="s">
        <v>886</v>
      </c>
      <c r="K6778" t="s">
        <v>714</v>
      </c>
      <c r="L6778" t="s">
        <v>715</v>
      </c>
      <c r="M6778" t="s">
        <v>716</v>
      </c>
      <c r="N6778">
        <v>2</v>
      </c>
      <c r="O6778" t="s">
        <v>717</v>
      </c>
      <c r="Q6778">
        <v>0.99</v>
      </c>
      <c r="V6778" t="s">
        <v>718</v>
      </c>
      <c r="W6778" t="s">
        <v>719</v>
      </c>
      <c r="X6778" t="s">
        <v>1009</v>
      </c>
      <c r="Y6778" t="s">
        <v>749</v>
      </c>
      <c r="Z6778">
        <v>7</v>
      </c>
      <c r="AA6778" t="s">
        <v>722</v>
      </c>
      <c r="AB6778" t="s">
        <v>1335</v>
      </c>
      <c r="AC6778">
        <v>164602</v>
      </c>
      <c r="AD6778" t="s">
        <v>1336</v>
      </c>
      <c r="AE6778" t="s">
        <v>1337</v>
      </c>
      <c r="AF6778">
        <v>2013</v>
      </c>
    </row>
    <row r="6779" spans="1:32" x14ac:dyDescent="0.2">
      <c r="A6779" t="s">
        <v>1745</v>
      </c>
      <c r="B6779">
        <v>7447394</v>
      </c>
      <c r="C6779" t="s">
        <v>1818</v>
      </c>
      <c r="D6779" t="s">
        <v>709</v>
      </c>
      <c r="E6779" t="s">
        <v>1333</v>
      </c>
      <c r="F6779" t="s">
        <v>1334</v>
      </c>
      <c r="G6779" t="s">
        <v>886</v>
      </c>
      <c r="K6779" t="s">
        <v>714</v>
      </c>
      <c r="L6779" t="s">
        <v>715</v>
      </c>
      <c r="M6779" t="s">
        <v>716</v>
      </c>
      <c r="N6779">
        <v>2</v>
      </c>
      <c r="O6779" t="s">
        <v>717</v>
      </c>
      <c r="Q6779">
        <v>0.99</v>
      </c>
      <c r="V6779" t="s">
        <v>718</v>
      </c>
      <c r="W6779" t="s">
        <v>719</v>
      </c>
      <c r="X6779" t="s">
        <v>1008</v>
      </c>
      <c r="Y6779" t="s">
        <v>749</v>
      </c>
      <c r="Z6779">
        <v>1</v>
      </c>
      <c r="AA6779" t="s">
        <v>722</v>
      </c>
      <c r="AB6779" t="s">
        <v>1335</v>
      </c>
      <c r="AC6779">
        <v>164602</v>
      </c>
      <c r="AD6779" t="s">
        <v>1336</v>
      </c>
      <c r="AE6779" t="s">
        <v>1337</v>
      </c>
      <c r="AF6779">
        <v>2013</v>
      </c>
    </row>
    <row r="6780" spans="1:32" x14ac:dyDescent="0.2">
      <c r="A6780" t="s">
        <v>1745</v>
      </c>
      <c r="B6780">
        <v>7447394</v>
      </c>
      <c r="C6780" t="s">
        <v>1818</v>
      </c>
      <c r="D6780" t="s">
        <v>709</v>
      </c>
      <c r="E6780" t="s">
        <v>1333</v>
      </c>
      <c r="F6780" t="s">
        <v>1334</v>
      </c>
      <c r="G6780" t="s">
        <v>886</v>
      </c>
      <c r="K6780" t="s">
        <v>714</v>
      </c>
      <c r="L6780" t="s">
        <v>715</v>
      </c>
      <c r="M6780" t="s">
        <v>716</v>
      </c>
      <c r="N6780">
        <v>2</v>
      </c>
      <c r="O6780" t="s">
        <v>717</v>
      </c>
      <c r="Q6780">
        <v>0.99</v>
      </c>
      <c r="V6780" t="s">
        <v>718</v>
      </c>
      <c r="W6780" t="s">
        <v>719</v>
      </c>
      <c r="X6780" t="s">
        <v>1007</v>
      </c>
      <c r="Y6780" t="s">
        <v>749</v>
      </c>
      <c r="Z6780">
        <v>1</v>
      </c>
      <c r="AA6780" t="s">
        <v>722</v>
      </c>
      <c r="AB6780" t="s">
        <v>1335</v>
      </c>
      <c r="AC6780">
        <v>164602</v>
      </c>
      <c r="AD6780" t="s">
        <v>1336</v>
      </c>
      <c r="AE6780" t="s">
        <v>1337</v>
      </c>
      <c r="AF6780">
        <v>2013</v>
      </c>
    </row>
    <row r="6781" spans="1:32" x14ac:dyDescent="0.2">
      <c r="A6781" t="s">
        <v>1745</v>
      </c>
      <c r="B6781">
        <v>7447394</v>
      </c>
      <c r="C6781" t="s">
        <v>1818</v>
      </c>
      <c r="D6781" t="s">
        <v>709</v>
      </c>
      <c r="E6781" t="s">
        <v>1333</v>
      </c>
      <c r="F6781" t="s">
        <v>1334</v>
      </c>
      <c r="G6781" t="s">
        <v>886</v>
      </c>
      <c r="K6781" t="s">
        <v>714</v>
      </c>
      <c r="L6781" t="s">
        <v>715</v>
      </c>
      <c r="M6781" t="s">
        <v>716</v>
      </c>
      <c r="N6781">
        <v>2</v>
      </c>
      <c r="O6781" t="s">
        <v>717</v>
      </c>
      <c r="Q6781">
        <v>0.99</v>
      </c>
      <c r="V6781" t="s">
        <v>718</v>
      </c>
      <c r="W6781" t="s">
        <v>719</v>
      </c>
      <c r="X6781" t="s">
        <v>1009</v>
      </c>
      <c r="Y6781" t="s">
        <v>749</v>
      </c>
      <c r="Z6781">
        <v>14</v>
      </c>
      <c r="AA6781" t="s">
        <v>722</v>
      </c>
      <c r="AB6781" t="s">
        <v>1335</v>
      </c>
      <c r="AC6781">
        <v>164602</v>
      </c>
      <c r="AD6781" t="s">
        <v>1336</v>
      </c>
      <c r="AE6781" t="s">
        <v>1337</v>
      </c>
      <c r="AF6781">
        <v>2013</v>
      </c>
    </row>
    <row r="6782" spans="1:32" x14ac:dyDescent="0.2">
      <c r="A6782" t="s">
        <v>1745</v>
      </c>
      <c r="B6782">
        <v>7758987</v>
      </c>
      <c r="C6782" t="s">
        <v>1746</v>
      </c>
      <c r="D6782" t="s">
        <v>709</v>
      </c>
      <c r="E6782" t="s">
        <v>1308</v>
      </c>
      <c r="F6782" t="s">
        <v>1309</v>
      </c>
      <c r="G6782" t="s">
        <v>950</v>
      </c>
      <c r="K6782" t="s">
        <v>753</v>
      </c>
      <c r="L6782" t="s">
        <v>715</v>
      </c>
      <c r="M6782" t="s">
        <v>716</v>
      </c>
      <c r="O6782" t="s">
        <v>717</v>
      </c>
      <c r="Q6782">
        <v>5.3999999999999999E-2</v>
      </c>
      <c r="V6782" t="s">
        <v>718</v>
      </c>
      <c r="W6782" t="s">
        <v>744</v>
      </c>
      <c r="X6782" t="s">
        <v>744</v>
      </c>
      <c r="Y6782" t="s">
        <v>754</v>
      </c>
      <c r="Z6782">
        <v>2</v>
      </c>
      <c r="AA6782" t="s">
        <v>722</v>
      </c>
      <c r="AB6782" t="s">
        <v>1310</v>
      </c>
      <c r="AC6782">
        <v>50836</v>
      </c>
      <c r="AD6782" t="s">
        <v>1311</v>
      </c>
      <c r="AE6782" t="s">
        <v>1312</v>
      </c>
      <c r="AF6782">
        <v>2000</v>
      </c>
    </row>
    <row r="6783" spans="1:32" x14ac:dyDescent="0.2">
      <c r="A6783" t="s">
        <v>1745</v>
      </c>
      <c r="B6783">
        <v>7758987</v>
      </c>
      <c r="C6783" t="s">
        <v>1746</v>
      </c>
      <c r="D6783" t="s">
        <v>709</v>
      </c>
      <c r="E6783" t="s">
        <v>1888</v>
      </c>
      <c r="F6783" t="s">
        <v>1309</v>
      </c>
      <c r="G6783" t="s">
        <v>950</v>
      </c>
      <c r="K6783" t="s">
        <v>714</v>
      </c>
      <c r="L6783" t="s">
        <v>715</v>
      </c>
      <c r="M6783" t="s">
        <v>716</v>
      </c>
      <c r="N6783">
        <v>8</v>
      </c>
      <c r="O6783" t="s">
        <v>717</v>
      </c>
      <c r="Q6783">
        <v>3.1E-2</v>
      </c>
      <c r="V6783" t="s">
        <v>718</v>
      </c>
      <c r="W6783" t="s">
        <v>744</v>
      </c>
      <c r="X6783" t="s">
        <v>744</v>
      </c>
      <c r="Y6783" t="s">
        <v>754</v>
      </c>
      <c r="Z6783">
        <v>4</v>
      </c>
      <c r="AA6783" t="s">
        <v>722</v>
      </c>
      <c r="AB6783" t="s">
        <v>1310</v>
      </c>
      <c r="AC6783">
        <v>77767</v>
      </c>
      <c r="AD6783" t="s">
        <v>2630</v>
      </c>
      <c r="AE6783" t="s">
        <v>2631</v>
      </c>
      <c r="AF6783">
        <v>2005</v>
      </c>
    </row>
    <row r="6784" spans="1:32" x14ac:dyDescent="0.2">
      <c r="A6784" t="s">
        <v>1745</v>
      </c>
      <c r="B6784">
        <v>7758987</v>
      </c>
      <c r="C6784" t="s">
        <v>1746</v>
      </c>
      <c r="D6784" t="s">
        <v>709</v>
      </c>
      <c r="E6784" t="s">
        <v>1308</v>
      </c>
      <c r="F6784" t="s">
        <v>1309</v>
      </c>
      <c r="G6784" t="s">
        <v>950</v>
      </c>
      <c r="K6784" t="s">
        <v>753</v>
      </c>
      <c r="L6784" t="s">
        <v>715</v>
      </c>
      <c r="M6784" t="s">
        <v>716</v>
      </c>
      <c r="O6784" t="s">
        <v>717</v>
      </c>
      <c r="Q6784">
        <v>0.11</v>
      </c>
      <c r="V6784" t="s">
        <v>718</v>
      </c>
      <c r="W6784" t="s">
        <v>744</v>
      </c>
      <c r="X6784" t="s">
        <v>744</v>
      </c>
      <c r="Y6784" t="s">
        <v>754</v>
      </c>
      <c r="Z6784">
        <v>1</v>
      </c>
      <c r="AA6784" t="s">
        <v>722</v>
      </c>
      <c r="AB6784" t="s">
        <v>1310</v>
      </c>
      <c r="AC6784">
        <v>50836</v>
      </c>
      <c r="AD6784" t="s">
        <v>1311</v>
      </c>
      <c r="AE6784" t="s">
        <v>1312</v>
      </c>
      <c r="AF6784">
        <v>2000</v>
      </c>
    </row>
    <row r="6785" spans="1:32" x14ac:dyDescent="0.2">
      <c r="A6785" t="s">
        <v>1745</v>
      </c>
      <c r="B6785">
        <v>7758987</v>
      </c>
      <c r="C6785" t="s">
        <v>1746</v>
      </c>
      <c r="D6785" t="s">
        <v>709</v>
      </c>
      <c r="E6785" t="s">
        <v>1888</v>
      </c>
      <c r="F6785" t="s">
        <v>1309</v>
      </c>
      <c r="G6785" t="s">
        <v>950</v>
      </c>
      <c r="K6785" t="s">
        <v>714</v>
      </c>
      <c r="L6785" t="s">
        <v>715</v>
      </c>
      <c r="M6785" t="s">
        <v>716</v>
      </c>
      <c r="N6785">
        <v>8</v>
      </c>
      <c r="O6785" t="s">
        <v>717</v>
      </c>
      <c r="Q6785">
        <v>2.8000000000000001E-2</v>
      </c>
      <c r="V6785" t="s">
        <v>718</v>
      </c>
      <c r="W6785" t="s">
        <v>744</v>
      </c>
      <c r="X6785" t="s">
        <v>744</v>
      </c>
      <c r="Y6785" t="s">
        <v>754</v>
      </c>
      <c r="Z6785">
        <v>4</v>
      </c>
      <c r="AA6785" t="s">
        <v>722</v>
      </c>
      <c r="AB6785" t="s">
        <v>1310</v>
      </c>
      <c r="AC6785">
        <v>77767</v>
      </c>
      <c r="AD6785" t="s">
        <v>2630</v>
      </c>
      <c r="AE6785" t="s">
        <v>2631</v>
      </c>
      <c r="AF6785">
        <v>2005</v>
      </c>
    </row>
    <row r="6786" spans="1:32" x14ac:dyDescent="0.2">
      <c r="A6786" t="s">
        <v>1745</v>
      </c>
      <c r="B6786">
        <v>7758987</v>
      </c>
      <c r="C6786" t="s">
        <v>1746</v>
      </c>
      <c r="D6786" t="s">
        <v>709</v>
      </c>
      <c r="E6786" t="s">
        <v>1308</v>
      </c>
      <c r="F6786" t="s">
        <v>1309</v>
      </c>
      <c r="G6786" t="s">
        <v>950</v>
      </c>
      <c r="K6786" t="s">
        <v>753</v>
      </c>
      <c r="L6786" t="s">
        <v>715</v>
      </c>
      <c r="M6786" t="s">
        <v>716</v>
      </c>
      <c r="O6786" t="s">
        <v>717</v>
      </c>
      <c r="Q6786">
        <v>3.2000000000000001E-2</v>
      </c>
      <c r="V6786" t="s">
        <v>718</v>
      </c>
      <c r="W6786" t="s">
        <v>744</v>
      </c>
      <c r="X6786" t="s">
        <v>744</v>
      </c>
      <c r="Y6786" t="s">
        <v>754</v>
      </c>
      <c r="Z6786">
        <v>4</v>
      </c>
      <c r="AA6786" t="s">
        <v>722</v>
      </c>
      <c r="AB6786" t="s">
        <v>1310</v>
      </c>
      <c r="AC6786">
        <v>50836</v>
      </c>
      <c r="AD6786" t="s">
        <v>1311</v>
      </c>
      <c r="AE6786" t="s">
        <v>1312</v>
      </c>
      <c r="AF6786">
        <v>2000</v>
      </c>
    </row>
    <row r="6787" spans="1:32" x14ac:dyDescent="0.2">
      <c r="A6787" t="s">
        <v>1745</v>
      </c>
      <c r="B6787">
        <v>7758987</v>
      </c>
      <c r="C6787" t="s">
        <v>1746</v>
      </c>
      <c r="D6787" t="s">
        <v>709</v>
      </c>
      <c r="E6787" t="s">
        <v>1308</v>
      </c>
      <c r="F6787" t="s">
        <v>1309</v>
      </c>
      <c r="G6787" t="s">
        <v>950</v>
      </c>
      <c r="K6787" t="s">
        <v>753</v>
      </c>
      <c r="L6787" t="s">
        <v>715</v>
      </c>
      <c r="M6787" t="s">
        <v>716</v>
      </c>
      <c r="O6787" t="s">
        <v>717</v>
      </c>
      <c r="Q6787">
        <v>3.7999999999999999E-2</v>
      </c>
      <c r="V6787" t="s">
        <v>718</v>
      </c>
      <c r="W6787" t="s">
        <v>744</v>
      </c>
      <c r="X6787" t="s">
        <v>744</v>
      </c>
      <c r="Y6787" t="s">
        <v>754</v>
      </c>
      <c r="Z6787">
        <v>3</v>
      </c>
      <c r="AA6787" t="s">
        <v>722</v>
      </c>
      <c r="AB6787" t="s">
        <v>1310</v>
      </c>
      <c r="AC6787">
        <v>50836</v>
      </c>
      <c r="AD6787" t="s">
        <v>1311</v>
      </c>
      <c r="AE6787" t="s">
        <v>1312</v>
      </c>
      <c r="AF6787">
        <v>2000</v>
      </c>
    </row>
    <row r="6788" spans="1:32" x14ac:dyDescent="0.2">
      <c r="A6788" t="s">
        <v>1745</v>
      </c>
      <c r="B6788">
        <v>7758987</v>
      </c>
      <c r="C6788" t="s">
        <v>1746</v>
      </c>
      <c r="D6788" t="s">
        <v>709</v>
      </c>
      <c r="E6788" t="s">
        <v>1888</v>
      </c>
      <c r="F6788" t="s">
        <v>1309</v>
      </c>
      <c r="G6788" t="s">
        <v>950</v>
      </c>
      <c r="H6788" t="s">
        <v>734</v>
      </c>
      <c r="K6788" t="s">
        <v>714</v>
      </c>
      <c r="L6788" t="s">
        <v>715</v>
      </c>
      <c r="M6788" t="s">
        <v>716</v>
      </c>
      <c r="O6788" t="s">
        <v>717</v>
      </c>
      <c r="Q6788">
        <v>1.6999999999999999E-3</v>
      </c>
      <c r="V6788" t="s">
        <v>718</v>
      </c>
      <c r="W6788" t="s">
        <v>813</v>
      </c>
      <c r="X6788" t="s">
        <v>848</v>
      </c>
      <c r="Y6788" t="s">
        <v>736</v>
      </c>
      <c r="Z6788">
        <v>4</v>
      </c>
      <c r="AA6788" t="s">
        <v>722</v>
      </c>
      <c r="AB6788" t="s">
        <v>2038</v>
      </c>
      <c r="AC6788">
        <v>176857</v>
      </c>
      <c r="AD6788" t="s">
        <v>2039</v>
      </c>
      <c r="AE6788" t="s">
        <v>2040</v>
      </c>
      <c r="AF6788">
        <v>2000</v>
      </c>
    </row>
    <row r="6789" spans="1:32" x14ac:dyDescent="0.2">
      <c r="A6789" t="s">
        <v>1745</v>
      </c>
      <c r="B6789">
        <v>7758987</v>
      </c>
      <c r="C6789" t="s">
        <v>1746</v>
      </c>
      <c r="D6789" t="s">
        <v>709</v>
      </c>
      <c r="E6789" t="s">
        <v>948</v>
      </c>
      <c r="F6789" t="s">
        <v>949</v>
      </c>
      <c r="G6789" t="s">
        <v>950</v>
      </c>
      <c r="K6789" t="s">
        <v>772</v>
      </c>
      <c r="L6789" t="s">
        <v>715</v>
      </c>
      <c r="M6789" t="s">
        <v>716</v>
      </c>
      <c r="O6789" t="s">
        <v>717</v>
      </c>
      <c r="Q6789">
        <v>1.2699999999999999E-2</v>
      </c>
      <c r="V6789" t="s">
        <v>718</v>
      </c>
      <c r="W6789" t="s">
        <v>813</v>
      </c>
      <c r="X6789" t="s">
        <v>951</v>
      </c>
      <c r="Y6789" t="s">
        <v>736</v>
      </c>
      <c r="Z6789">
        <v>21</v>
      </c>
      <c r="AA6789" t="s">
        <v>722</v>
      </c>
      <c r="AB6789" t="s">
        <v>2632</v>
      </c>
      <c r="AC6789">
        <v>14053</v>
      </c>
      <c r="AD6789" t="s">
        <v>2633</v>
      </c>
      <c r="AE6789" t="s">
        <v>2634</v>
      </c>
      <c r="AF6789">
        <v>1987</v>
      </c>
    </row>
    <row r="6790" spans="1:32" x14ac:dyDescent="0.2">
      <c r="A6790" t="s">
        <v>1745</v>
      </c>
      <c r="B6790">
        <v>7758987</v>
      </c>
      <c r="C6790" t="s">
        <v>1746</v>
      </c>
      <c r="D6790" t="s">
        <v>709</v>
      </c>
      <c r="E6790" t="s">
        <v>1888</v>
      </c>
      <c r="F6790" t="s">
        <v>1309</v>
      </c>
      <c r="G6790" t="s">
        <v>950</v>
      </c>
      <c r="H6790" t="s">
        <v>734</v>
      </c>
      <c r="K6790" t="s">
        <v>714</v>
      </c>
      <c r="L6790" t="s">
        <v>715</v>
      </c>
      <c r="M6790" t="s">
        <v>716</v>
      </c>
      <c r="O6790" t="s">
        <v>717</v>
      </c>
      <c r="Q6790">
        <v>1.8E-3</v>
      </c>
      <c r="V6790" t="s">
        <v>718</v>
      </c>
      <c r="W6790" t="s">
        <v>813</v>
      </c>
      <c r="X6790" t="s">
        <v>848</v>
      </c>
      <c r="Y6790" t="s">
        <v>736</v>
      </c>
      <c r="Z6790">
        <v>4</v>
      </c>
      <c r="AA6790" t="s">
        <v>722</v>
      </c>
      <c r="AB6790" t="s">
        <v>2038</v>
      </c>
      <c r="AC6790">
        <v>176857</v>
      </c>
      <c r="AD6790" t="s">
        <v>2039</v>
      </c>
      <c r="AE6790" t="s">
        <v>2040</v>
      </c>
      <c r="AF6790">
        <v>2000</v>
      </c>
    </row>
    <row r="6791" spans="1:32" x14ac:dyDescent="0.2">
      <c r="A6791" t="s">
        <v>1745</v>
      </c>
      <c r="B6791">
        <v>7758987</v>
      </c>
      <c r="C6791" t="s">
        <v>1746</v>
      </c>
      <c r="D6791" t="s">
        <v>709</v>
      </c>
      <c r="E6791" t="s">
        <v>948</v>
      </c>
      <c r="F6791" t="s">
        <v>949</v>
      </c>
      <c r="G6791" t="s">
        <v>950</v>
      </c>
      <c r="K6791" t="s">
        <v>772</v>
      </c>
      <c r="L6791" t="s">
        <v>715</v>
      </c>
      <c r="M6791" t="s">
        <v>716</v>
      </c>
      <c r="O6791" t="s">
        <v>717</v>
      </c>
      <c r="Q6791">
        <v>1.95E-2</v>
      </c>
      <c r="V6791" t="s">
        <v>718</v>
      </c>
      <c r="W6791" t="s">
        <v>813</v>
      </c>
      <c r="X6791" t="s">
        <v>951</v>
      </c>
      <c r="Y6791" t="s">
        <v>736</v>
      </c>
      <c r="Z6791">
        <v>7</v>
      </c>
      <c r="AA6791" t="s">
        <v>722</v>
      </c>
      <c r="AB6791" t="s">
        <v>2632</v>
      </c>
      <c r="AC6791">
        <v>14053</v>
      </c>
      <c r="AD6791" t="s">
        <v>2633</v>
      </c>
      <c r="AE6791" t="s">
        <v>2634</v>
      </c>
      <c r="AF6791">
        <v>1987</v>
      </c>
    </row>
    <row r="6792" spans="1:32" x14ac:dyDescent="0.2">
      <c r="A6792" t="s">
        <v>1745</v>
      </c>
      <c r="B6792">
        <v>7758987</v>
      </c>
      <c r="C6792" t="s">
        <v>1746</v>
      </c>
      <c r="D6792" t="s">
        <v>709</v>
      </c>
      <c r="E6792" t="s">
        <v>1888</v>
      </c>
      <c r="F6792" t="s">
        <v>1309</v>
      </c>
      <c r="G6792" t="s">
        <v>950</v>
      </c>
      <c r="H6792" t="s">
        <v>734</v>
      </c>
      <c r="K6792" t="s">
        <v>714</v>
      </c>
      <c r="L6792" t="s">
        <v>715</v>
      </c>
      <c r="M6792" t="s">
        <v>716</v>
      </c>
      <c r="O6792" t="s">
        <v>717</v>
      </c>
      <c r="Q6792">
        <v>1.8E-3</v>
      </c>
      <c r="V6792" t="s">
        <v>718</v>
      </c>
      <c r="W6792" t="s">
        <v>813</v>
      </c>
      <c r="X6792" t="s">
        <v>848</v>
      </c>
      <c r="Y6792" t="s">
        <v>736</v>
      </c>
      <c r="Z6792">
        <v>4</v>
      </c>
      <c r="AA6792" t="s">
        <v>722</v>
      </c>
      <c r="AB6792" t="s">
        <v>2038</v>
      </c>
      <c r="AC6792">
        <v>176857</v>
      </c>
      <c r="AD6792" t="s">
        <v>2039</v>
      </c>
      <c r="AE6792" t="s">
        <v>2040</v>
      </c>
      <c r="AF6792">
        <v>2000</v>
      </c>
    </row>
    <row r="6793" spans="1:32" x14ac:dyDescent="0.2">
      <c r="A6793" t="s">
        <v>1745</v>
      </c>
      <c r="B6793">
        <v>7758987</v>
      </c>
      <c r="C6793" t="s">
        <v>1746</v>
      </c>
      <c r="D6793" t="s">
        <v>709</v>
      </c>
      <c r="E6793" t="s">
        <v>948</v>
      </c>
      <c r="F6793" t="s">
        <v>949</v>
      </c>
      <c r="G6793" t="s">
        <v>950</v>
      </c>
      <c r="K6793" t="s">
        <v>772</v>
      </c>
      <c r="L6793" t="s">
        <v>715</v>
      </c>
      <c r="M6793" t="s">
        <v>716</v>
      </c>
      <c r="O6793" t="s">
        <v>717</v>
      </c>
      <c r="Q6793">
        <v>1.2699999999999999E-2</v>
      </c>
      <c r="V6793" t="s">
        <v>718</v>
      </c>
      <c r="W6793" t="s">
        <v>813</v>
      </c>
      <c r="X6793" t="s">
        <v>1170</v>
      </c>
      <c r="Y6793" t="s">
        <v>736</v>
      </c>
      <c r="Z6793">
        <v>21</v>
      </c>
      <c r="AA6793" t="s">
        <v>722</v>
      </c>
      <c r="AB6793" t="s">
        <v>2632</v>
      </c>
      <c r="AC6793">
        <v>14053</v>
      </c>
      <c r="AD6793" t="s">
        <v>2633</v>
      </c>
      <c r="AE6793" t="s">
        <v>2634</v>
      </c>
      <c r="AF6793">
        <v>1987</v>
      </c>
    </row>
    <row r="6794" spans="1:32" x14ac:dyDescent="0.2">
      <c r="A6794" t="s">
        <v>1745</v>
      </c>
      <c r="B6794">
        <v>7758987</v>
      </c>
      <c r="C6794" t="s">
        <v>1746</v>
      </c>
      <c r="D6794" t="s">
        <v>709</v>
      </c>
      <c r="E6794" t="s">
        <v>948</v>
      </c>
      <c r="F6794" t="s">
        <v>949</v>
      </c>
      <c r="G6794" t="s">
        <v>950</v>
      </c>
      <c r="K6794" t="s">
        <v>772</v>
      </c>
      <c r="L6794" t="s">
        <v>715</v>
      </c>
      <c r="M6794" t="s">
        <v>716</v>
      </c>
      <c r="O6794" t="s">
        <v>717</v>
      </c>
      <c r="Q6794">
        <v>1.95E-2</v>
      </c>
      <c r="V6794" t="s">
        <v>718</v>
      </c>
      <c r="W6794" t="s">
        <v>719</v>
      </c>
      <c r="X6794" t="s">
        <v>985</v>
      </c>
      <c r="Y6794" t="s">
        <v>736</v>
      </c>
      <c r="Z6794">
        <v>21</v>
      </c>
      <c r="AA6794" t="s">
        <v>722</v>
      </c>
      <c r="AB6794" t="s">
        <v>2632</v>
      </c>
      <c r="AC6794">
        <v>14053</v>
      </c>
      <c r="AD6794" t="s">
        <v>2633</v>
      </c>
      <c r="AE6794" t="s">
        <v>2634</v>
      </c>
      <c r="AF6794">
        <v>1987</v>
      </c>
    </row>
    <row r="6795" spans="1:32" x14ac:dyDescent="0.2">
      <c r="A6795" t="s">
        <v>1745</v>
      </c>
      <c r="B6795">
        <v>7758987</v>
      </c>
      <c r="C6795" t="s">
        <v>1746</v>
      </c>
      <c r="D6795" t="s">
        <v>709</v>
      </c>
      <c r="E6795" t="s">
        <v>948</v>
      </c>
      <c r="F6795" t="s">
        <v>949</v>
      </c>
      <c r="G6795" t="s">
        <v>950</v>
      </c>
      <c r="K6795" t="s">
        <v>772</v>
      </c>
      <c r="L6795" t="s">
        <v>715</v>
      </c>
      <c r="M6795" t="s">
        <v>716</v>
      </c>
      <c r="O6795" t="s">
        <v>717</v>
      </c>
      <c r="Q6795">
        <v>3.6499999999999998E-2</v>
      </c>
      <c r="V6795" t="s">
        <v>718</v>
      </c>
      <c r="W6795" t="s">
        <v>813</v>
      </c>
      <c r="X6795" t="s">
        <v>970</v>
      </c>
      <c r="Y6795" t="s">
        <v>736</v>
      </c>
      <c r="Z6795">
        <v>21</v>
      </c>
      <c r="AA6795" t="s">
        <v>722</v>
      </c>
      <c r="AB6795" t="s">
        <v>2632</v>
      </c>
      <c r="AC6795">
        <v>14053</v>
      </c>
      <c r="AD6795" t="s">
        <v>2633</v>
      </c>
      <c r="AE6795" t="s">
        <v>2634</v>
      </c>
      <c r="AF6795">
        <v>1987</v>
      </c>
    </row>
    <row r="6796" spans="1:32" x14ac:dyDescent="0.2">
      <c r="A6796" t="s">
        <v>1745</v>
      </c>
      <c r="B6796">
        <v>7758987</v>
      </c>
      <c r="C6796" t="s">
        <v>1746</v>
      </c>
      <c r="D6796" t="s">
        <v>709</v>
      </c>
      <c r="E6796" t="s">
        <v>1888</v>
      </c>
      <c r="F6796" t="s">
        <v>1309</v>
      </c>
      <c r="G6796" t="s">
        <v>950</v>
      </c>
      <c r="H6796" t="s">
        <v>734</v>
      </c>
      <c r="K6796" t="s">
        <v>714</v>
      </c>
      <c r="L6796" t="s">
        <v>715</v>
      </c>
      <c r="M6796" t="s">
        <v>716</v>
      </c>
      <c r="O6796" t="s">
        <v>717</v>
      </c>
      <c r="Q6796">
        <v>1.9E-3</v>
      </c>
      <c r="V6796" t="s">
        <v>718</v>
      </c>
      <c r="W6796" t="s">
        <v>813</v>
      </c>
      <c r="X6796" t="s">
        <v>848</v>
      </c>
      <c r="Y6796" t="s">
        <v>736</v>
      </c>
      <c r="Z6796">
        <v>4</v>
      </c>
      <c r="AA6796" t="s">
        <v>722</v>
      </c>
      <c r="AB6796" t="s">
        <v>2038</v>
      </c>
      <c r="AC6796">
        <v>176857</v>
      </c>
      <c r="AD6796" t="s">
        <v>2039</v>
      </c>
      <c r="AE6796" t="s">
        <v>2040</v>
      </c>
      <c r="AF6796">
        <v>2000</v>
      </c>
    </row>
    <row r="6797" spans="1:32" x14ac:dyDescent="0.2">
      <c r="A6797" t="s">
        <v>1745</v>
      </c>
      <c r="B6797">
        <v>7758987</v>
      </c>
      <c r="C6797" t="s">
        <v>1746</v>
      </c>
      <c r="D6797" t="s">
        <v>709</v>
      </c>
      <c r="E6797" t="s">
        <v>1888</v>
      </c>
      <c r="F6797" t="s">
        <v>1309</v>
      </c>
      <c r="G6797" t="s">
        <v>950</v>
      </c>
      <c r="H6797" t="s">
        <v>734</v>
      </c>
      <c r="K6797" t="s">
        <v>714</v>
      </c>
      <c r="L6797" t="s">
        <v>715</v>
      </c>
      <c r="M6797" t="s">
        <v>716</v>
      </c>
      <c r="O6797" t="s">
        <v>717</v>
      </c>
      <c r="Q6797">
        <v>8.9999999999999998E-4</v>
      </c>
      <c r="V6797" t="s">
        <v>718</v>
      </c>
      <c r="W6797" t="s">
        <v>813</v>
      </c>
      <c r="X6797" t="s">
        <v>848</v>
      </c>
      <c r="Y6797" t="s">
        <v>749</v>
      </c>
      <c r="Z6797">
        <v>4</v>
      </c>
      <c r="AA6797" t="s">
        <v>722</v>
      </c>
      <c r="AB6797" t="s">
        <v>2038</v>
      </c>
      <c r="AC6797">
        <v>176857</v>
      </c>
      <c r="AD6797" t="s">
        <v>2039</v>
      </c>
      <c r="AE6797" t="s">
        <v>2040</v>
      </c>
      <c r="AF6797">
        <v>2000</v>
      </c>
    </row>
    <row r="6798" spans="1:32" x14ac:dyDescent="0.2">
      <c r="A6798" t="s">
        <v>1745</v>
      </c>
      <c r="B6798">
        <v>7758987</v>
      </c>
      <c r="C6798" t="s">
        <v>1746</v>
      </c>
      <c r="D6798" t="s">
        <v>709</v>
      </c>
      <c r="E6798" t="s">
        <v>948</v>
      </c>
      <c r="F6798" t="s">
        <v>949</v>
      </c>
      <c r="G6798" t="s">
        <v>950</v>
      </c>
      <c r="K6798" t="s">
        <v>772</v>
      </c>
      <c r="L6798" t="s">
        <v>715</v>
      </c>
      <c r="M6798" t="s">
        <v>716</v>
      </c>
      <c r="O6798" t="s">
        <v>717</v>
      </c>
      <c r="Q6798">
        <v>1.2699999999999999E-2</v>
      </c>
      <c r="V6798" t="s">
        <v>718</v>
      </c>
      <c r="W6798" t="s">
        <v>813</v>
      </c>
      <c r="X6798" t="s">
        <v>951</v>
      </c>
      <c r="Y6798" t="s">
        <v>749</v>
      </c>
      <c r="Z6798">
        <v>7</v>
      </c>
      <c r="AA6798" t="s">
        <v>722</v>
      </c>
      <c r="AB6798" t="s">
        <v>2632</v>
      </c>
      <c r="AC6798">
        <v>14053</v>
      </c>
      <c r="AD6798" t="s">
        <v>2633</v>
      </c>
      <c r="AE6798" t="s">
        <v>2634</v>
      </c>
      <c r="AF6798">
        <v>1987</v>
      </c>
    </row>
    <row r="6799" spans="1:32" x14ac:dyDescent="0.2">
      <c r="A6799" t="s">
        <v>1745</v>
      </c>
      <c r="B6799">
        <v>7758987</v>
      </c>
      <c r="C6799" t="s">
        <v>1746</v>
      </c>
      <c r="D6799" t="s">
        <v>709</v>
      </c>
      <c r="E6799" t="s">
        <v>1888</v>
      </c>
      <c r="F6799" t="s">
        <v>1309</v>
      </c>
      <c r="G6799" t="s">
        <v>950</v>
      </c>
      <c r="H6799" t="s">
        <v>734</v>
      </c>
      <c r="K6799" t="s">
        <v>714</v>
      </c>
      <c r="L6799" t="s">
        <v>715</v>
      </c>
      <c r="M6799" t="s">
        <v>716</v>
      </c>
      <c r="O6799" t="s">
        <v>717</v>
      </c>
      <c r="Q6799">
        <v>8.9999999999999998E-4</v>
      </c>
      <c r="V6799" t="s">
        <v>718</v>
      </c>
      <c r="W6799" t="s">
        <v>813</v>
      </c>
      <c r="X6799" t="s">
        <v>848</v>
      </c>
      <c r="Y6799" t="s">
        <v>749</v>
      </c>
      <c r="Z6799">
        <v>4</v>
      </c>
      <c r="AA6799" t="s">
        <v>722</v>
      </c>
      <c r="AB6799" t="s">
        <v>2038</v>
      </c>
      <c r="AC6799">
        <v>176857</v>
      </c>
      <c r="AD6799" t="s">
        <v>2039</v>
      </c>
      <c r="AE6799" t="s">
        <v>2040</v>
      </c>
      <c r="AF6799">
        <v>2000</v>
      </c>
    </row>
    <row r="6800" spans="1:32" x14ac:dyDescent="0.2">
      <c r="A6800" t="s">
        <v>1745</v>
      </c>
      <c r="B6800">
        <v>7758987</v>
      </c>
      <c r="C6800" t="s">
        <v>1746</v>
      </c>
      <c r="D6800" t="s">
        <v>709</v>
      </c>
      <c r="E6800" t="s">
        <v>1888</v>
      </c>
      <c r="F6800" t="s">
        <v>1309</v>
      </c>
      <c r="G6800" t="s">
        <v>950</v>
      </c>
      <c r="H6800" t="s">
        <v>734</v>
      </c>
      <c r="K6800" t="s">
        <v>714</v>
      </c>
      <c r="L6800" t="s">
        <v>715</v>
      </c>
      <c r="M6800" t="s">
        <v>716</v>
      </c>
      <c r="O6800" t="s">
        <v>717</v>
      </c>
      <c r="Q6800">
        <v>6.9999999999999999E-4</v>
      </c>
      <c r="V6800" t="s">
        <v>718</v>
      </c>
      <c r="W6800" t="s">
        <v>813</v>
      </c>
      <c r="X6800" t="s">
        <v>848</v>
      </c>
      <c r="Y6800" t="s">
        <v>749</v>
      </c>
      <c r="Z6800">
        <v>4</v>
      </c>
      <c r="AA6800" t="s">
        <v>722</v>
      </c>
      <c r="AB6800" t="s">
        <v>2038</v>
      </c>
      <c r="AC6800">
        <v>176857</v>
      </c>
      <c r="AD6800" t="s">
        <v>2039</v>
      </c>
      <c r="AE6800" t="s">
        <v>2040</v>
      </c>
      <c r="AF6800">
        <v>2000</v>
      </c>
    </row>
    <row r="6801" spans="1:32" x14ac:dyDescent="0.2">
      <c r="A6801" t="s">
        <v>1745</v>
      </c>
      <c r="B6801">
        <v>7758987</v>
      </c>
      <c r="C6801" t="s">
        <v>1746</v>
      </c>
      <c r="D6801" t="s">
        <v>709</v>
      </c>
      <c r="E6801" t="s">
        <v>948</v>
      </c>
      <c r="F6801" t="s">
        <v>949</v>
      </c>
      <c r="G6801" t="s">
        <v>950</v>
      </c>
      <c r="K6801" t="s">
        <v>772</v>
      </c>
      <c r="L6801" t="s">
        <v>715</v>
      </c>
      <c r="M6801" t="s">
        <v>716</v>
      </c>
      <c r="O6801" t="s">
        <v>717</v>
      </c>
      <c r="Q6801">
        <v>1.2699999999999999E-2</v>
      </c>
      <c r="V6801" t="s">
        <v>718</v>
      </c>
      <c r="W6801" t="s">
        <v>719</v>
      </c>
      <c r="X6801" t="s">
        <v>985</v>
      </c>
      <c r="Y6801" t="s">
        <v>749</v>
      </c>
      <c r="Z6801">
        <v>21</v>
      </c>
      <c r="AA6801" t="s">
        <v>722</v>
      </c>
      <c r="AB6801" t="s">
        <v>2632</v>
      </c>
      <c r="AC6801">
        <v>14053</v>
      </c>
      <c r="AD6801" t="s">
        <v>2633</v>
      </c>
      <c r="AE6801" t="s">
        <v>2634</v>
      </c>
      <c r="AF6801">
        <v>1987</v>
      </c>
    </row>
    <row r="6802" spans="1:32" x14ac:dyDescent="0.2">
      <c r="A6802" t="s">
        <v>1745</v>
      </c>
      <c r="B6802">
        <v>7758987</v>
      </c>
      <c r="C6802" t="s">
        <v>1746</v>
      </c>
      <c r="D6802" t="s">
        <v>709</v>
      </c>
      <c r="E6802" t="s">
        <v>1888</v>
      </c>
      <c r="F6802" t="s">
        <v>1309</v>
      </c>
      <c r="G6802" t="s">
        <v>950</v>
      </c>
      <c r="H6802" t="s">
        <v>734</v>
      </c>
      <c r="K6802" t="s">
        <v>714</v>
      </c>
      <c r="L6802" t="s">
        <v>715</v>
      </c>
      <c r="M6802" t="s">
        <v>716</v>
      </c>
      <c r="O6802" t="s">
        <v>717</v>
      </c>
      <c r="Q6802">
        <v>8.9999999999999998E-4</v>
      </c>
      <c r="V6802" t="s">
        <v>718</v>
      </c>
      <c r="W6802" t="s">
        <v>813</v>
      </c>
      <c r="X6802" t="s">
        <v>848</v>
      </c>
      <c r="Y6802" t="s">
        <v>749</v>
      </c>
      <c r="Z6802">
        <v>4</v>
      </c>
      <c r="AA6802" t="s">
        <v>722</v>
      </c>
      <c r="AB6802" t="s">
        <v>2038</v>
      </c>
      <c r="AC6802">
        <v>176857</v>
      </c>
      <c r="AD6802" t="s">
        <v>2039</v>
      </c>
      <c r="AE6802" t="s">
        <v>2040</v>
      </c>
      <c r="AF6802">
        <v>2000</v>
      </c>
    </row>
    <row r="6803" spans="1:32" x14ac:dyDescent="0.2">
      <c r="A6803" t="s">
        <v>1745</v>
      </c>
      <c r="B6803">
        <v>7758987</v>
      </c>
      <c r="C6803" t="s">
        <v>1746</v>
      </c>
      <c r="D6803" t="s">
        <v>709</v>
      </c>
      <c r="E6803" t="s">
        <v>948</v>
      </c>
      <c r="F6803" t="s">
        <v>949</v>
      </c>
      <c r="G6803" t="s">
        <v>950</v>
      </c>
      <c r="K6803" t="s">
        <v>772</v>
      </c>
      <c r="L6803" t="s">
        <v>715</v>
      </c>
      <c r="M6803" t="s">
        <v>716</v>
      </c>
      <c r="O6803" t="s">
        <v>717</v>
      </c>
      <c r="Q6803">
        <v>6.6E-3</v>
      </c>
      <c r="V6803" t="s">
        <v>718</v>
      </c>
      <c r="W6803" t="s">
        <v>813</v>
      </c>
      <c r="X6803" t="s">
        <v>1170</v>
      </c>
      <c r="Y6803" t="s">
        <v>749</v>
      </c>
      <c r="Z6803">
        <v>21</v>
      </c>
      <c r="AA6803" t="s">
        <v>722</v>
      </c>
      <c r="AB6803" t="s">
        <v>2632</v>
      </c>
      <c r="AC6803">
        <v>14053</v>
      </c>
      <c r="AD6803" t="s">
        <v>2633</v>
      </c>
      <c r="AE6803" t="s">
        <v>2634</v>
      </c>
      <c r="AF6803">
        <v>1987</v>
      </c>
    </row>
    <row r="6804" spans="1:32" x14ac:dyDescent="0.2">
      <c r="A6804" t="s">
        <v>1745</v>
      </c>
      <c r="B6804">
        <v>7758987</v>
      </c>
      <c r="C6804" t="s">
        <v>1746</v>
      </c>
      <c r="D6804" t="s">
        <v>709</v>
      </c>
      <c r="E6804" t="s">
        <v>948</v>
      </c>
      <c r="F6804" t="s">
        <v>949</v>
      </c>
      <c r="G6804" t="s">
        <v>950</v>
      </c>
      <c r="K6804" t="s">
        <v>772</v>
      </c>
      <c r="L6804" t="s">
        <v>715</v>
      </c>
      <c r="M6804" t="s">
        <v>716</v>
      </c>
      <c r="O6804" t="s">
        <v>717</v>
      </c>
      <c r="Q6804">
        <v>6.6E-3</v>
      </c>
      <c r="V6804" t="s">
        <v>718</v>
      </c>
      <c r="W6804" t="s">
        <v>813</v>
      </c>
      <c r="X6804" t="s">
        <v>951</v>
      </c>
      <c r="Y6804" t="s">
        <v>749</v>
      </c>
      <c r="Z6804">
        <v>21</v>
      </c>
      <c r="AA6804" t="s">
        <v>722</v>
      </c>
      <c r="AB6804" t="s">
        <v>2632</v>
      </c>
      <c r="AC6804">
        <v>14053</v>
      </c>
      <c r="AD6804" t="s">
        <v>2633</v>
      </c>
      <c r="AE6804" t="s">
        <v>2634</v>
      </c>
      <c r="AF6804">
        <v>1987</v>
      </c>
    </row>
    <row r="6805" spans="1:32" x14ac:dyDescent="0.2">
      <c r="A6805" t="s">
        <v>1745</v>
      </c>
      <c r="B6805">
        <v>7758987</v>
      </c>
      <c r="C6805" t="s">
        <v>1746</v>
      </c>
      <c r="D6805" t="s">
        <v>709</v>
      </c>
      <c r="E6805" t="s">
        <v>948</v>
      </c>
      <c r="F6805" t="s">
        <v>949</v>
      </c>
      <c r="G6805" t="s">
        <v>950</v>
      </c>
      <c r="K6805" t="s">
        <v>772</v>
      </c>
      <c r="L6805" t="s">
        <v>715</v>
      </c>
      <c r="M6805" t="s">
        <v>716</v>
      </c>
      <c r="O6805" t="s">
        <v>717</v>
      </c>
      <c r="Q6805">
        <v>1.95E-2</v>
      </c>
      <c r="V6805" t="s">
        <v>718</v>
      </c>
      <c r="W6805" t="s">
        <v>813</v>
      </c>
      <c r="X6805" t="s">
        <v>970</v>
      </c>
      <c r="Y6805" t="s">
        <v>749</v>
      </c>
      <c r="Z6805">
        <v>21</v>
      </c>
      <c r="AA6805" t="s">
        <v>722</v>
      </c>
      <c r="AB6805" t="s">
        <v>2632</v>
      </c>
      <c r="AC6805">
        <v>14053</v>
      </c>
      <c r="AD6805" t="s">
        <v>2633</v>
      </c>
      <c r="AE6805" t="s">
        <v>2634</v>
      </c>
      <c r="AF6805">
        <v>1987</v>
      </c>
    </row>
    <row r="6806" spans="1:32" x14ac:dyDescent="0.2">
      <c r="A6806" t="s">
        <v>1745</v>
      </c>
      <c r="B6806">
        <v>7758987</v>
      </c>
      <c r="C6806" t="s">
        <v>1746</v>
      </c>
      <c r="D6806" t="s">
        <v>709</v>
      </c>
      <c r="E6806" t="s">
        <v>2635</v>
      </c>
      <c r="F6806" t="s">
        <v>1847</v>
      </c>
      <c r="G6806" t="s">
        <v>950</v>
      </c>
      <c r="K6806" t="s">
        <v>753</v>
      </c>
      <c r="L6806" t="s">
        <v>715</v>
      </c>
      <c r="M6806" t="s">
        <v>716</v>
      </c>
      <c r="N6806">
        <v>2</v>
      </c>
      <c r="O6806" t="s">
        <v>801</v>
      </c>
      <c r="S6806">
        <v>8.5000000000000006E-2</v>
      </c>
      <c r="U6806">
        <v>0.31</v>
      </c>
      <c r="V6806" t="s">
        <v>718</v>
      </c>
      <c r="W6806" t="s">
        <v>813</v>
      </c>
      <c r="X6806" t="s">
        <v>1769</v>
      </c>
      <c r="Y6806" t="s">
        <v>727</v>
      </c>
      <c r="Z6806">
        <v>14</v>
      </c>
      <c r="AA6806" t="s">
        <v>722</v>
      </c>
      <c r="AB6806" t="s">
        <v>2636</v>
      </c>
      <c r="AC6806">
        <v>20721</v>
      </c>
      <c r="AD6806" t="s">
        <v>2637</v>
      </c>
      <c r="AE6806" t="s">
        <v>2638</v>
      </c>
      <c r="AF6806">
        <v>1991</v>
      </c>
    </row>
    <row r="6807" spans="1:32" x14ac:dyDescent="0.2">
      <c r="A6807" t="s">
        <v>1745</v>
      </c>
      <c r="B6807">
        <v>7758987</v>
      </c>
      <c r="C6807" t="s">
        <v>1746</v>
      </c>
      <c r="D6807" t="s">
        <v>709</v>
      </c>
      <c r="E6807" t="s">
        <v>2635</v>
      </c>
      <c r="F6807" t="s">
        <v>1847</v>
      </c>
      <c r="G6807" t="s">
        <v>950</v>
      </c>
      <c r="K6807" t="s">
        <v>753</v>
      </c>
      <c r="L6807" t="s">
        <v>715</v>
      </c>
      <c r="M6807" t="s">
        <v>716</v>
      </c>
      <c r="N6807">
        <v>2</v>
      </c>
      <c r="O6807" t="s">
        <v>801</v>
      </c>
      <c r="S6807">
        <v>7.0000000000000007E-2</v>
      </c>
      <c r="U6807">
        <v>0.25</v>
      </c>
      <c r="V6807" t="s">
        <v>718</v>
      </c>
      <c r="W6807" t="s">
        <v>813</v>
      </c>
      <c r="X6807" t="s">
        <v>1769</v>
      </c>
      <c r="Y6807" t="s">
        <v>727</v>
      </c>
      <c r="Z6807">
        <v>21</v>
      </c>
      <c r="AA6807" t="s">
        <v>722</v>
      </c>
      <c r="AB6807" t="s">
        <v>2636</v>
      </c>
      <c r="AC6807">
        <v>20721</v>
      </c>
      <c r="AD6807" t="s">
        <v>2637</v>
      </c>
      <c r="AE6807" t="s">
        <v>2638</v>
      </c>
      <c r="AF6807">
        <v>1991</v>
      </c>
    </row>
    <row r="6808" spans="1:32" x14ac:dyDescent="0.2">
      <c r="A6808" t="s">
        <v>1745</v>
      </c>
      <c r="B6808">
        <v>7758987</v>
      </c>
      <c r="C6808" t="s">
        <v>1746</v>
      </c>
      <c r="D6808" t="s">
        <v>709</v>
      </c>
      <c r="E6808" t="s">
        <v>2635</v>
      </c>
      <c r="F6808" t="s">
        <v>1847</v>
      </c>
      <c r="G6808" t="s">
        <v>950</v>
      </c>
      <c r="K6808" t="s">
        <v>753</v>
      </c>
      <c r="L6808" t="s">
        <v>715</v>
      </c>
      <c r="M6808" t="s">
        <v>716</v>
      </c>
      <c r="N6808">
        <v>2</v>
      </c>
      <c r="O6808" t="s">
        <v>801</v>
      </c>
      <c r="S6808">
        <v>0.1</v>
      </c>
      <c r="U6808">
        <v>0.34499999999999997</v>
      </c>
      <c r="V6808" t="s">
        <v>718</v>
      </c>
      <c r="W6808" t="s">
        <v>813</v>
      </c>
      <c r="X6808" t="s">
        <v>1769</v>
      </c>
      <c r="Y6808" t="s">
        <v>727</v>
      </c>
      <c r="Z6808">
        <v>28</v>
      </c>
      <c r="AA6808" t="s">
        <v>722</v>
      </c>
      <c r="AB6808" t="s">
        <v>2636</v>
      </c>
      <c r="AC6808">
        <v>20721</v>
      </c>
      <c r="AD6808" t="s">
        <v>2637</v>
      </c>
      <c r="AE6808" t="s">
        <v>2638</v>
      </c>
      <c r="AF6808">
        <v>1991</v>
      </c>
    </row>
    <row r="6809" spans="1:32" x14ac:dyDescent="0.2">
      <c r="A6809" t="s">
        <v>1745</v>
      </c>
      <c r="B6809">
        <v>7447394</v>
      </c>
      <c r="C6809" t="s">
        <v>1818</v>
      </c>
      <c r="D6809" t="s">
        <v>709</v>
      </c>
      <c r="E6809" t="s">
        <v>1333</v>
      </c>
      <c r="F6809" t="s">
        <v>1334</v>
      </c>
      <c r="G6809" t="s">
        <v>886</v>
      </c>
      <c r="K6809" t="s">
        <v>714</v>
      </c>
      <c r="L6809" t="s">
        <v>715</v>
      </c>
      <c r="M6809" t="s">
        <v>716</v>
      </c>
      <c r="N6809">
        <v>2</v>
      </c>
      <c r="O6809" t="s">
        <v>717</v>
      </c>
      <c r="Q6809">
        <v>0.99</v>
      </c>
      <c r="V6809" t="s">
        <v>718</v>
      </c>
      <c r="W6809" t="s">
        <v>719</v>
      </c>
      <c r="X6809" t="s">
        <v>1008</v>
      </c>
      <c r="Y6809" t="s">
        <v>749</v>
      </c>
      <c r="Z6809">
        <v>14</v>
      </c>
      <c r="AA6809" t="s">
        <v>722</v>
      </c>
      <c r="AB6809" t="s">
        <v>1335</v>
      </c>
      <c r="AC6809">
        <v>164602</v>
      </c>
      <c r="AD6809" t="s">
        <v>1336</v>
      </c>
      <c r="AE6809" t="s">
        <v>1337</v>
      </c>
      <c r="AF6809">
        <v>2013</v>
      </c>
    </row>
    <row r="6810" spans="1:32" x14ac:dyDescent="0.2">
      <c r="A6810" t="s">
        <v>1745</v>
      </c>
      <c r="B6810">
        <v>7447394</v>
      </c>
      <c r="C6810" t="s">
        <v>1818</v>
      </c>
      <c r="D6810" t="s">
        <v>709</v>
      </c>
      <c r="E6810" t="s">
        <v>1333</v>
      </c>
      <c r="F6810" t="s">
        <v>1334</v>
      </c>
      <c r="G6810" t="s">
        <v>886</v>
      </c>
      <c r="K6810" t="s">
        <v>714</v>
      </c>
      <c r="L6810" t="s">
        <v>715</v>
      </c>
      <c r="M6810" t="s">
        <v>716</v>
      </c>
      <c r="N6810">
        <v>2</v>
      </c>
      <c r="O6810" t="s">
        <v>717</v>
      </c>
      <c r="Q6810">
        <v>0.99</v>
      </c>
      <c r="V6810" t="s">
        <v>718</v>
      </c>
      <c r="W6810" t="s">
        <v>719</v>
      </c>
      <c r="X6810" t="s">
        <v>1008</v>
      </c>
      <c r="Y6810" t="s">
        <v>749</v>
      </c>
      <c r="Z6810">
        <v>1</v>
      </c>
      <c r="AA6810" t="s">
        <v>722</v>
      </c>
      <c r="AB6810" t="s">
        <v>1335</v>
      </c>
      <c r="AC6810">
        <v>164602</v>
      </c>
      <c r="AD6810" t="s">
        <v>1336</v>
      </c>
      <c r="AE6810" t="s">
        <v>1337</v>
      </c>
      <c r="AF6810">
        <v>2013</v>
      </c>
    </row>
    <row r="6811" spans="1:32" x14ac:dyDescent="0.2">
      <c r="A6811" t="s">
        <v>1745</v>
      </c>
      <c r="B6811">
        <v>7447394</v>
      </c>
      <c r="C6811" t="s">
        <v>1818</v>
      </c>
      <c r="D6811" t="s">
        <v>709</v>
      </c>
      <c r="E6811" t="s">
        <v>1333</v>
      </c>
      <c r="F6811" t="s">
        <v>1334</v>
      </c>
      <c r="G6811" t="s">
        <v>886</v>
      </c>
      <c r="K6811" t="s">
        <v>714</v>
      </c>
      <c r="L6811" t="s">
        <v>715</v>
      </c>
      <c r="M6811" t="s">
        <v>716</v>
      </c>
      <c r="N6811">
        <v>2</v>
      </c>
      <c r="O6811" t="s">
        <v>717</v>
      </c>
      <c r="Q6811">
        <v>0.99</v>
      </c>
      <c r="V6811" t="s">
        <v>718</v>
      </c>
      <c r="W6811" t="s">
        <v>719</v>
      </c>
      <c r="X6811" t="s">
        <v>1010</v>
      </c>
      <c r="Y6811" t="s">
        <v>749</v>
      </c>
      <c r="Z6811">
        <v>14</v>
      </c>
      <c r="AA6811" t="s">
        <v>722</v>
      </c>
      <c r="AB6811" t="s">
        <v>1335</v>
      </c>
      <c r="AC6811">
        <v>164602</v>
      </c>
      <c r="AD6811" t="s">
        <v>1336</v>
      </c>
      <c r="AE6811" t="s">
        <v>1337</v>
      </c>
      <c r="AF6811">
        <v>2013</v>
      </c>
    </row>
    <row r="6812" spans="1:32" x14ac:dyDescent="0.2">
      <c r="A6812" t="s">
        <v>1745</v>
      </c>
      <c r="B6812">
        <v>7447394</v>
      </c>
      <c r="C6812" t="s">
        <v>1818</v>
      </c>
      <c r="D6812" t="s">
        <v>709</v>
      </c>
      <c r="E6812" t="s">
        <v>1333</v>
      </c>
      <c r="F6812" t="s">
        <v>1334</v>
      </c>
      <c r="G6812" t="s">
        <v>886</v>
      </c>
      <c r="K6812" t="s">
        <v>714</v>
      </c>
      <c r="L6812" t="s">
        <v>715</v>
      </c>
      <c r="M6812" t="s">
        <v>716</v>
      </c>
      <c r="N6812">
        <v>2</v>
      </c>
      <c r="O6812" t="s">
        <v>717</v>
      </c>
      <c r="Q6812">
        <v>0.99</v>
      </c>
      <c r="V6812" t="s">
        <v>718</v>
      </c>
      <c r="W6812" t="s">
        <v>719</v>
      </c>
      <c r="X6812" t="s">
        <v>1010</v>
      </c>
      <c r="Y6812" t="s">
        <v>749</v>
      </c>
      <c r="Z6812">
        <v>1</v>
      </c>
      <c r="AA6812" t="s">
        <v>722</v>
      </c>
      <c r="AB6812" t="s">
        <v>1335</v>
      </c>
      <c r="AC6812">
        <v>164602</v>
      </c>
      <c r="AD6812" t="s">
        <v>1336</v>
      </c>
      <c r="AE6812" t="s">
        <v>1337</v>
      </c>
      <c r="AF6812">
        <v>2013</v>
      </c>
    </row>
    <row r="6813" spans="1:32" x14ac:dyDescent="0.2">
      <c r="A6813" t="s">
        <v>1745</v>
      </c>
      <c r="B6813">
        <v>7758987</v>
      </c>
      <c r="C6813" t="s">
        <v>1746</v>
      </c>
      <c r="D6813" t="s">
        <v>709</v>
      </c>
      <c r="E6813" t="s">
        <v>1994</v>
      </c>
      <c r="F6813" t="s">
        <v>1847</v>
      </c>
      <c r="G6813" t="s">
        <v>1848</v>
      </c>
      <c r="H6813" t="s">
        <v>1696</v>
      </c>
      <c r="I6813">
        <v>3</v>
      </c>
      <c r="J6813" t="s">
        <v>722</v>
      </c>
      <c r="K6813" t="s">
        <v>753</v>
      </c>
      <c r="L6813" t="s">
        <v>715</v>
      </c>
      <c r="M6813" t="s">
        <v>716</v>
      </c>
      <c r="O6813" t="s">
        <v>717</v>
      </c>
      <c r="Q6813">
        <v>2.3E-2</v>
      </c>
      <c r="V6813" t="s">
        <v>718</v>
      </c>
      <c r="W6813" t="s">
        <v>742</v>
      </c>
      <c r="X6813" t="s">
        <v>743</v>
      </c>
      <c r="Y6813" t="s">
        <v>736</v>
      </c>
      <c r="Z6813">
        <v>2</v>
      </c>
      <c r="AA6813" t="s">
        <v>722</v>
      </c>
      <c r="AB6813" t="s">
        <v>2639</v>
      </c>
      <c r="AC6813">
        <v>17861</v>
      </c>
      <c r="AD6813" t="s">
        <v>2640</v>
      </c>
      <c r="AE6813" t="s">
        <v>2641</v>
      </c>
      <c r="AF6813">
        <v>1997</v>
      </c>
    </row>
    <row r="6814" spans="1:32" x14ac:dyDescent="0.2">
      <c r="A6814" t="s">
        <v>1745</v>
      </c>
      <c r="B6814">
        <v>7447394</v>
      </c>
      <c r="C6814" t="s">
        <v>1818</v>
      </c>
      <c r="D6814" t="s">
        <v>709</v>
      </c>
      <c r="E6814" t="s">
        <v>1333</v>
      </c>
      <c r="F6814" t="s">
        <v>1334</v>
      </c>
      <c r="G6814" t="s">
        <v>886</v>
      </c>
      <c r="K6814" t="s">
        <v>714</v>
      </c>
      <c r="L6814" t="s">
        <v>715</v>
      </c>
      <c r="M6814" t="s">
        <v>716</v>
      </c>
      <c r="N6814">
        <v>2</v>
      </c>
      <c r="O6814" t="s">
        <v>717</v>
      </c>
      <c r="Q6814">
        <v>0.99</v>
      </c>
      <c r="V6814" t="s">
        <v>718</v>
      </c>
      <c r="W6814" t="s">
        <v>719</v>
      </c>
      <c r="X6814" t="s">
        <v>1010</v>
      </c>
      <c r="Y6814" t="s">
        <v>749</v>
      </c>
      <c r="Z6814">
        <v>1</v>
      </c>
      <c r="AA6814" t="s">
        <v>722</v>
      </c>
      <c r="AB6814" t="s">
        <v>1335</v>
      </c>
      <c r="AC6814">
        <v>164602</v>
      </c>
      <c r="AD6814" t="s">
        <v>1336</v>
      </c>
      <c r="AE6814" t="s">
        <v>1337</v>
      </c>
      <c r="AF6814">
        <v>2013</v>
      </c>
    </row>
    <row r="6815" spans="1:32" x14ac:dyDescent="0.2">
      <c r="A6815" t="s">
        <v>1745</v>
      </c>
      <c r="B6815">
        <v>7447394</v>
      </c>
      <c r="C6815" t="s">
        <v>1818</v>
      </c>
      <c r="D6815" t="s">
        <v>709</v>
      </c>
      <c r="E6815" t="s">
        <v>1333</v>
      </c>
      <c r="F6815" t="s">
        <v>1334</v>
      </c>
      <c r="G6815" t="s">
        <v>886</v>
      </c>
      <c r="K6815" t="s">
        <v>714</v>
      </c>
      <c r="L6815" t="s">
        <v>715</v>
      </c>
      <c r="M6815" t="s">
        <v>716</v>
      </c>
      <c r="N6815">
        <v>2</v>
      </c>
      <c r="O6815" t="s">
        <v>717</v>
      </c>
      <c r="Q6815">
        <v>0.99</v>
      </c>
      <c r="V6815" t="s">
        <v>718</v>
      </c>
      <c r="W6815" t="s">
        <v>719</v>
      </c>
      <c r="X6815" t="s">
        <v>1007</v>
      </c>
      <c r="Y6815" t="s">
        <v>749</v>
      </c>
      <c r="Z6815">
        <v>7</v>
      </c>
      <c r="AA6815" t="s">
        <v>722</v>
      </c>
      <c r="AB6815" t="s">
        <v>1335</v>
      </c>
      <c r="AC6815">
        <v>164602</v>
      </c>
      <c r="AD6815" t="s">
        <v>1336</v>
      </c>
      <c r="AE6815" t="s">
        <v>1337</v>
      </c>
      <c r="AF6815">
        <v>2013</v>
      </c>
    </row>
    <row r="6816" spans="1:32" x14ac:dyDescent="0.2">
      <c r="A6816" t="s">
        <v>1745</v>
      </c>
      <c r="B6816">
        <v>7447394</v>
      </c>
      <c r="C6816" t="s">
        <v>1818</v>
      </c>
      <c r="D6816" t="s">
        <v>709</v>
      </c>
      <c r="E6816" t="s">
        <v>1333</v>
      </c>
      <c r="F6816" t="s">
        <v>1334</v>
      </c>
      <c r="G6816" t="s">
        <v>886</v>
      </c>
      <c r="K6816" t="s">
        <v>714</v>
      </c>
      <c r="L6816" t="s">
        <v>715</v>
      </c>
      <c r="M6816" t="s">
        <v>716</v>
      </c>
      <c r="N6816">
        <v>2</v>
      </c>
      <c r="O6816" t="s">
        <v>717</v>
      </c>
      <c r="Q6816">
        <v>0.99</v>
      </c>
      <c r="V6816" t="s">
        <v>718</v>
      </c>
      <c r="W6816" t="s">
        <v>728</v>
      </c>
      <c r="X6816" t="s">
        <v>729</v>
      </c>
      <c r="Y6816" t="s">
        <v>749</v>
      </c>
      <c r="Z6816">
        <v>7</v>
      </c>
      <c r="AA6816" t="s">
        <v>722</v>
      </c>
      <c r="AB6816" t="s">
        <v>1335</v>
      </c>
      <c r="AC6816">
        <v>164602</v>
      </c>
      <c r="AD6816" t="s">
        <v>1336</v>
      </c>
      <c r="AE6816" t="s">
        <v>1337</v>
      </c>
      <c r="AF6816">
        <v>2013</v>
      </c>
    </row>
    <row r="6817" spans="1:32" x14ac:dyDescent="0.2">
      <c r="A6817" t="s">
        <v>1745</v>
      </c>
      <c r="B6817">
        <v>7447394</v>
      </c>
      <c r="C6817" t="s">
        <v>1818</v>
      </c>
      <c r="D6817" t="s">
        <v>709</v>
      </c>
      <c r="E6817" t="s">
        <v>1333</v>
      </c>
      <c r="F6817" t="s">
        <v>1334</v>
      </c>
      <c r="G6817" t="s">
        <v>886</v>
      </c>
      <c r="K6817" t="s">
        <v>714</v>
      </c>
      <c r="L6817" t="s">
        <v>715</v>
      </c>
      <c r="M6817" t="s">
        <v>716</v>
      </c>
      <c r="N6817">
        <v>2</v>
      </c>
      <c r="O6817" t="s">
        <v>717</v>
      </c>
      <c r="Q6817">
        <v>0.99</v>
      </c>
      <c r="V6817" t="s">
        <v>718</v>
      </c>
      <c r="W6817" t="s">
        <v>728</v>
      </c>
      <c r="X6817" t="s">
        <v>729</v>
      </c>
      <c r="Y6817" t="s">
        <v>749</v>
      </c>
      <c r="Z6817">
        <v>7</v>
      </c>
      <c r="AA6817" t="s">
        <v>722</v>
      </c>
      <c r="AB6817" t="s">
        <v>1335</v>
      </c>
      <c r="AC6817">
        <v>164602</v>
      </c>
      <c r="AD6817" t="s">
        <v>1336</v>
      </c>
      <c r="AE6817" t="s">
        <v>1337</v>
      </c>
      <c r="AF6817">
        <v>2013</v>
      </c>
    </row>
    <row r="6818" spans="1:32" x14ac:dyDescent="0.2">
      <c r="A6818" t="s">
        <v>1745</v>
      </c>
      <c r="B6818">
        <v>7758987</v>
      </c>
      <c r="C6818" t="s">
        <v>1746</v>
      </c>
      <c r="D6818" t="s">
        <v>709</v>
      </c>
      <c r="E6818" t="s">
        <v>1994</v>
      </c>
      <c r="F6818" t="s">
        <v>1847</v>
      </c>
      <c r="G6818" t="s">
        <v>1848</v>
      </c>
      <c r="H6818" t="s">
        <v>1696</v>
      </c>
      <c r="I6818">
        <v>3</v>
      </c>
      <c r="J6818" t="s">
        <v>722</v>
      </c>
      <c r="K6818" t="s">
        <v>753</v>
      </c>
      <c r="L6818" t="s">
        <v>715</v>
      </c>
      <c r="M6818" t="s">
        <v>716</v>
      </c>
      <c r="O6818" t="s">
        <v>717</v>
      </c>
      <c r="Q6818">
        <v>1.2E-2</v>
      </c>
      <c r="V6818" t="s">
        <v>718</v>
      </c>
      <c r="W6818" t="s">
        <v>742</v>
      </c>
      <c r="X6818" t="s">
        <v>743</v>
      </c>
      <c r="Y6818" t="s">
        <v>749</v>
      </c>
      <c r="Z6818">
        <v>2</v>
      </c>
      <c r="AA6818" t="s">
        <v>722</v>
      </c>
      <c r="AB6818" t="s">
        <v>2639</v>
      </c>
      <c r="AC6818">
        <v>17861</v>
      </c>
      <c r="AD6818" t="s">
        <v>2640</v>
      </c>
      <c r="AE6818" t="s">
        <v>2641</v>
      </c>
      <c r="AF6818">
        <v>1997</v>
      </c>
    </row>
    <row r="6819" spans="1:32" x14ac:dyDescent="0.2">
      <c r="A6819" t="s">
        <v>1745</v>
      </c>
      <c r="B6819">
        <v>7447394</v>
      </c>
      <c r="C6819" t="s">
        <v>1818</v>
      </c>
      <c r="D6819" t="s">
        <v>709</v>
      </c>
      <c r="E6819" t="s">
        <v>1333</v>
      </c>
      <c r="F6819" t="s">
        <v>1334</v>
      </c>
      <c r="G6819" t="s">
        <v>886</v>
      </c>
      <c r="K6819" t="s">
        <v>714</v>
      </c>
      <c r="L6819" t="s">
        <v>715</v>
      </c>
      <c r="M6819" t="s">
        <v>716</v>
      </c>
      <c r="N6819">
        <v>2</v>
      </c>
      <c r="O6819" t="s">
        <v>717</v>
      </c>
      <c r="Q6819">
        <v>0.99</v>
      </c>
      <c r="V6819" t="s">
        <v>718</v>
      </c>
      <c r="W6819" t="s">
        <v>728</v>
      </c>
      <c r="X6819" t="s">
        <v>729</v>
      </c>
      <c r="Y6819" t="s">
        <v>749</v>
      </c>
      <c r="Z6819">
        <v>14</v>
      </c>
      <c r="AA6819" t="s">
        <v>722</v>
      </c>
      <c r="AB6819" t="s">
        <v>1335</v>
      </c>
      <c r="AC6819">
        <v>164602</v>
      </c>
      <c r="AD6819" t="s">
        <v>1336</v>
      </c>
      <c r="AE6819" t="s">
        <v>1337</v>
      </c>
      <c r="AF6819">
        <v>2013</v>
      </c>
    </row>
    <row r="6820" spans="1:32" x14ac:dyDescent="0.2">
      <c r="A6820" t="s">
        <v>1745</v>
      </c>
      <c r="B6820">
        <v>7447394</v>
      </c>
      <c r="C6820" t="s">
        <v>1818</v>
      </c>
      <c r="D6820" t="s">
        <v>709</v>
      </c>
      <c r="E6820" t="s">
        <v>1333</v>
      </c>
      <c r="F6820" t="s">
        <v>1334</v>
      </c>
      <c r="G6820" t="s">
        <v>886</v>
      </c>
      <c r="K6820" t="s">
        <v>714</v>
      </c>
      <c r="L6820" t="s">
        <v>715</v>
      </c>
      <c r="M6820" t="s">
        <v>716</v>
      </c>
      <c r="N6820">
        <v>2</v>
      </c>
      <c r="O6820" t="s">
        <v>717</v>
      </c>
      <c r="Q6820">
        <v>0.99</v>
      </c>
      <c r="V6820" t="s">
        <v>718</v>
      </c>
      <c r="W6820" t="s">
        <v>719</v>
      </c>
      <c r="X6820" t="s">
        <v>1009</v>
      </c>
      <c r="Y6820" t="s">
        <v>749</v>
      </c>
      <c r="Z6820">
        <v>1</v>
      </c>
      <c r="AA6820" t="s">
        <v>722</v>
      </c>
      <c r="AB6820" t="s">
        <v>1335</v>
      </c>
      <c r="AC6820">
        <v>164602</v>
      </c>
      <c r="AD6820" t="s">
        <v>1336</v>
      </c>
      <c r="AE6820" t="s">
        <v>1337</v>
      </c>
      <c r="AF6820">
        <v>2013</v>
      </c>
    </row>
    <row r="6821" spans="1:32" x14ac:dyDescent="0.2">
      <c r="A6821" t="s">
        <v>1745</v>
      </c>
      <c r="B6821">
        <v>7447394</v>
      </c>
      <c r="C6821" t="s">
        <v>1818</v>
      </c>
      <c r="D6821" t="s">
        <v>709</v>
      </c>
      <c r="E6821" t="s">
        <v>1333</v>
      </c>
      <c r="F6821" t="s">
        <v>1334</v>
      </c>
      <c r="G6821" t="s">
        <v>886</v>
      </c>
      <c r="K6821" t="s">
        <v>714</v>
      </c>
      <c r="L6821" t="s">
        <v>715</v>
      </c>
      <c r="M6821" t="s">
        <v>716</v>
      </c>
      <c r="N6821">
        <v>2</v>
      </c>
      <c r="O6821" t="s">
        <v>717</v>
      </c>
      <c r="Q6821">
        <v>0.99</v>
      </c>
      <c r="V6821" t="s">
        <v>718</v>
      </c>
      <c r="W6821" t="s">
        <v>719</v>
      </c>
      <c r="X6821" t="s">
        <v>1009</v>
      </c>
      <c r="Y6821" t="s">
        <v>749</v>
      </c>
      <c r="Z6821">
        <v>14</v>
      </c>
      <c r="AA6821" t="s">
        <v>722</v>
      </c>
      <c r="AB6821" t="s">
        <v>1335</v>
      </c>
      <c r="AC6821">
        <v>164602</v>
      </c>
      <c r="AD6821" t="s">
        <v>1336</v>
      </c>
      <c r="AE6821" t="s">
        <v>1337</v>
      </c>
      <c r="AF6821">
        <v>2013</v>
      </c>
    </row>
    <row r="6822" spans="1:32" x14ac:dyDescent="0.2">
      <c r="A6822" t="s">
        <v>1745</v>
      </c>
      <c r="B6822">
        <v>7447394</v>
      </c>
      <c r="C6822" t="s">
        <v>1818</v>
      </c>
      <c r="D6822" t="s">
        <v>709</v>
      </c>
      <c r="E6822" t="s">
        <v>1333</v>
      </c>
      <c r="F6822" t="s">
        <v>1334</v>
      </c>
      <c r="G6822" t="s">
        <v>886</v>
      </c>
      <c r="K6822" t="s">
        <v>714</v>
      </c>
      <c r="L6822" t="s">
        <v>715</v>
      </c>
      <c r="M6822" t="s">
        <v>716</v>
      </c>
      <c r="N6822">
        <v>2</v>
      </c>
      <c r="O6822" t="s">
        <v>717</v>
      </c>
      <c r="Q6822">
        <v>0.99</v>
      </c>
      <c r="V6822" t="s">
        <v>718</v>
      </c>
      <c r="W6822" t="s">
        <v>719</v>
      </c>
      <c r="X6822" t="s">
        <v>1010</v>
      </c>
      <c r="Y6822" t="s">
        <v>749</v>
      </c>
      <c r="Z6822">
        <v>7</v>
      </c>
      <c r="AA6822" t="s">
        <v>722</v>
      </c>
      <c r="AB6822" t="s">
        <v>1335</v>
      </c>
      <c r="AC6822">
        <v>164602</v>
      </c>
      <c r="AD6822" t="s">
        <v>1336</v>
      </c>
      <c r="AE6822" t="s">
        <v>1337</v>
      </c>
      <c r="AF6822">
        <v>2013</v>
      </c>
    </row>
    <row r="6823" spans="1:32" x14ac:dyDescent="0.2">
      <c r="A6823" t="s">
        <v>1745</v>
      </c>
      <c r="B6823">
        <v>7447394</v>
      </c>
      <c r="C6823" t="s">
        <v>1818</v>
      </c>
      <c r="D6823" t="s">
        <v>709</v>
      </c>
      <c r="E6823" t="s">
        <v>1333</v>
      </c>
      <c r="F6823" t="s">
        <v>1334</v>
      </c>
      <c r="G6823" t="s">
        <v>886</v>
      </c>
      <c r="K6823" t="s">
        <v>714</v>
      </c>
      <c r="L6823" t="s">
        <v>715</v>
      </c>
      <c r="M6823" t="s">
        <v>716</v>
      </c>
      <c r="N6823">
        <v>2</v>
      </c>
      <c r="O6823" t="s">
        <v>717</v>
      </c>
      <c r="Q6823">
        <v>0.99</v>
      </c>
      <c r="V6823" t="s">
        <v>718</v>
      </c>
      <c r="W6823" t="s">
        <v>719</v>
      </c>
      <c r="X6823" t="s">
        <v>1010</v>
      </c>
      <c r="Y6823" t="s">
        <v>749</v>
      </c>
      <c r="Z6823">
        <v>1</v>
      </c>
      <c r="AA6823" t="s">
        <v>722</v>
      </c>
      <c r="AB6823" t="s">
        <v>1335</v>
      </c>
      <c r="AC6823">
        <v>164602</v>
      </c>
      <c r="AD6823" t="s">
        <v>1336</v>
      </c>
      <c r="AE6823" t="s">
        <v>1337</v>
      </c>
      <c r="AF6823">
        <v>2013</v>
      </c>
    </row>
    <row r="6824" spans="1:32" x14ac:dyDescent="0.2">
      <c r="A6824" t="s">
        <v>1745</v>
      </c>
      <c r="B6824">
        <v>7447394</v>
      </c>
      <c r="C6824" t="s">
        <v>1818</v>
      </c>
      <c r="D6824" t="s">
        <v>709</v>
      </c>
      <c r="E6824" t="s">
        <v>1333</v>
      </c>
      <c r="F6824" t="s">
        <v>1334</v>
      </c>
      <c r="G6824" t="s">
        <v>886</v>
      </c>
      <c r="K6824" t="s">
        <v>714</v>
      </c>
      <c r="L6824" t="s">
        <v>715</v>
      </c>
      <c r="M6824" t="s">
        <v>716</v>
      </c>
      <c r="N6824">
        <v>2</v>
      </c>
      <c r="O6824" t="s">
        <v>717</v>
      </c>
      <c r="Q6824">
        <v>0.99</v>
      </c>
      <c r="V6824" t="s">
        <v>718</v>
      </c>
      <c r="W6824" t="s">
        <v>719</v>
      </c>
      <c r="X6824" t="s">
        <v>1007</v>
      </c>
      <c r="Y6824" t="s">
        <v>749</v>
      </c>
      <c r="Z6824">
        <v>7</v>
      </c>
      <c r="AA6824" t="s">
        <v>722</v>
      </c>
      <c r="AB6824" t="s">
        <v>1335</v>
      </c>
      <c r="AC6824">
        <v>164602</v>
      </c>
      <c r="AD6824" t="s">
        <v>1336</v>
      </c>
      <c r="AE6824" t="s">
        <v>1337</v>
      </c>
      <c r="AF6824">
        <v>2013</v>
      </c>
    </row>
    <row r="6825" spans="1:32" x14ac:dyDescent="0.2">
      <c r="A6825" t="s">
        <v>1745</v>
      </c>
      <c r="B6825">
        <v>7758987</v>
      </c>
      <c r="C6825" t="s">
        <v>1746</v>
      </c>
      <c r="D6825" t="s">
        <v>709</v>
      </c>
      <c r="E6825" t="s">
        <v>2642</v>
      </c>
      <c r="F6825" t="s">
        <v>847</v>
      </c>
      <c r="G6825" t="s">
        <v>847</v>
      </c>
      <c r="H6825" t="s">
        <v>1119</v>
      </c>
      <c r="K6825" t="s">
        <v>753</v>
      </c>
      <c r="L6825" t="s">
        <v>773</v>
      </c>
      <c r="M6825" t="s">
        <v>716</v>
      </c>
      <c r="N6825" t="s">
        <v>919</v>
      </c>
      <c r="O6825" t="s">
        <v>717</v>
      </c>
      <c r="P6825" t="s">
        <v>1077</v>
      </c>
      <c r="Q6825">
        <v>0.5</v>
      </c>
      <c r="V6825" t="s">
        <v>718</v>
      </c>
      <c r="W6825" t="s">
        <v>728</v>
      </c>
      <c r="X6825" t="s">
        <v>1794</v>
      </c>
      <c r="Y6825" t="s">
        <v>792</v>
      </c>
      <c r="Z6825">
        <v>1</v>
      </c>
      <c r="AA6825" t="s">
        <v>722</v>
      </c>
      <c r="AB6825" t="s">
        <v>1781</v>
      </c>
      <c r="AC6825">
        <v>65910</v>
      </c>
      <c r="AD6825" t="s">
        <v>1782</v>
      </c>
      <c r="AE6825" t="s">
        <v>1783</v>
      </c>
      <c r="AF6825">
        <v>2001</v>
      </c>
    </row>
    <row r="6826" spans="1:32" x14ac:dyDescent="0.2">
      <c r="A6826" t="s">
        <v>1745</v>
      </c>
      <c r="B6826">
        <v>7758987</v>
      </c>
      <c r="C6826" t="s">
        <v>1746</v>
      </c>
      <c r="D6826" t="s">
        <v>709</v>
      </c>
      <c r="E6826" t="s">
        <v>2643</v>
      </c>
      <c r="F6826" t="s">
        <v>2644</v>
      </c>
      <c r="G6826" t="s">
        <v>847</v>
      </c>
      <c r="H6826" t="s">
        <v>1119</v>
      </c>
      <c r="K6826" t="s">
        <v>753</v>
      </c>
      <c r="L6826" t="s">
        <v>773</v>
      </c>
      <c r="M6826" t="s">
        <v>716</v>
      </c>
      <c r="N6826" t="s">
        <v>919</v>
      </c>
      <c r="O6826" t="s">
        <v>717</v>
      </c>
      <c r="P6826" t="s">
        <v>1077</v>
      </c>
      <c r="Q6826">
        <v>0.5</v>
      </c>
      <c r="V6826" t="s">
        <v>718</v>
      </c>
      <c r="W6826" t="s">
        <v>728</v>
      </c>
      <c r="X6826" t="s">
        <v>1794</v>
      </c>
      <c r="Y6826" t="s">
        <v>792</v>
      </c>
      <c r="Z6826">
        <v>1</v>
      </c>
      <c r="AA6826" t="s">
        <v>722</v>
      </c>
      <c r="AB6826" t="s">
        <v>1781</v>
      </c>
      <c r="AC6826">
        <v>65910</v>
      </c>
      <c r="AD6826" t="s">
        <v>1782</v>
      </c>
      <c r="AE6826" t="s">
        <v>1783</v>
      </c>
      <c r="AF6826">
        <v>2001</v>
      </c>
    </row>
    <row r="6827" spans="1:32" x14ac:dyDescent="0.2">
      <c r="A6827" t="s">
        <v>1745</v>
      </c>
      <c r="B6827">
        <v>7447394</v>
      </c>
      <c r="C6827" t="s">
        <v>1818</v>
      </c>
      <c r="D6827" t="s">
        <v>709</v>
      </c>
      <c r="E6827" t="s">
        <v>1333</v>
      </c>
      <c r="F6827" t="s">
        <v>1334</v>
      </c>
      <c r="G6827" t="s">
        <v>886</v>
      </c>
      <c r="K6827" t="s">
        <v>714</v>
      </c>
      <c r="L6827" t="s">
        <v>715</v>
      </c>
      <c r="M6827" t="s">
        <v>716</v>
      </c>
      <c r="N6827">
        <v>2</v>
      </c>
      <c r="O6827" t="s">
        <v>717</v>
      </c>
      <c r="Q6827">
        <v>0.99</v>
      </c>
      <c r="V6827" t="s">
        <v>718</v>
      </c>
      <c r="W6827" t="s">
        <v>719</v>
      </c>
      <c r="X6827" t="s">
        <v>1007</v>
      </c>
      <c r="Y6827" t="s">
        <v>749</v>
      </c>
      <c r="Z6827">
        <v>7</v>
      </c>
      <c r="AA6827" t="s">
        <v>722</v>
      </c>
      <c r="AB6827" t="s">
        <v>1335</v>
      </c>
      <c r="AC6827">
        <v>164602</v>
      </c>
      <c r="AD6827" t="s">
        <v>1336</v>
      </c>
      <c r="AE6827" t="s">
        <v>1337</v>
      </c>
      <c r="AF6827">
        <v>2013</v>
      </c>
    </row>
    <row r="6828" spans="1:32" x14ac:dyDescent="0.2">
      <c r="A6828" t="s">
        <v>1745</v>
      </c>
      <c r="B6828">
        <v>7447394</v>
      </c>
      <c r="C6828" t="s">
        <v>1818</v>
      </c>
      <c r="D6828" t="s">
        <v>709</v>
      </c>
      <c r="E6828" t="s">
        <v>1333</v>
      </c>
      <c r="F6828" t="s">
        <v>1334</v>
      </c>
      <c r="G6828" t="s">
        <v>886</v>
      </c>
      <c r="K6828" t="s">
        <v>714</v>
      </c>
      <c r="L6828" t="s">
        <v>715</v>
      </c>
      <c r="M6828" t="s">
        <v>716</v>
      </c>
      <c r="N6828">
        <v>2</v>
      </c>
      <c r="O6828" t="s">
        <v>717</v>
      </c>
      <c r="Q6828">
        <v>0.99</v>
      </c>
      <c r="V6828" t="s">
        <v>718</v>
      </c>
      <c r="W6828" t="s">
        <v>958</v>
      </c>
      <c r="X6828" t="s">
        <v>959</v>
      </c>
      <c r="Y6828" t="s">
        <v>749</v>
      </c>
      <c r="Z6828">
        <v>1</v>
      </c>
      <c r="AA6828" t="s">
        <v>722</v>
      </c>
      <c r="AB6828" t="s">
        <v>1335</v>
      </c>
      <c r="AC6828">
        <v>164602</v>
      </c>
      <c r="AD6828" t="s">
        <v>1336</v>
      </c>
      <c r="AE6828" t="s">
        <v>1337</v>
      </c>
      <c r="AF6828">
        <v>2013</v>
      </c>
    </row>
    <row r="6829" spans="1:32" x14ac:dyDescent="0.2">
      <c r="A6829" t="s">
        <v>1745</v>
      </c>
      <c r="B6829">
        <v>7447394</v>
      </c>
      <c r="C6829" t="s">
        <v>1818</v>
      </c>
      <c r="D6829" t="s">
        <v>709</v>
      </c>
      <c r="E6829" t="s">
        <v>1333</v>
      </c>
      <c r="F6829" t="s">
        <v>1334</v>
      </c>
      <c r="G6829" t="s">
        <v>886</v>
      </c>
      <c r="K6829" t="s">
        <v>714</v>
      </c>
      <c r="L6829" t="s">
        <v>715</v>
      </c>
      <c r="M6829" t="s">
        <v>716</v>
      </c>
      <c r="N6829">
        <v>2</v>
      </c>
      <c r="O6829" t="s">
        <v>717</v>
      </c>
      <c r="Q6829">
        <v>0.99</v>
      </c>
      <c r="V6829" t="s">
        <v>718</v>
      </c>
      <c r="W6829" t="s">
        <v>719</v>
      </c>
      <c r="X6829" t="s">
        <v>1010</v>
      </c>
      <c r="Y6829" t="s">
        <v>749</v>
      </c>
      <c r="Z6829">
        <v>7</v>
      </c>
      <c r="AA6829" t="s">
        <v>722</v>
      </c>
      <c r="AB6829" t="s">
        <v>1335</v>
      </c>
      <c r="AC6829">
        <v>164602</v>
      </c>
      <c r="AD6829" t="s">
        <v>1336</v>
      </c>
      <c r="AE6829" t="s">
        <v>1337</v>
      </c>
      <c r="AF6829">
        <v>2013</v>
      </c>
    </row>
    <row r="6830" spans="1:32" x14ac:dyDescent="0.2">
      <c r="A6830" t="s">
        <v>1745</v>
      </c>
      <c r="B6830">
        <v>7447394</v>
      </c>
      <c r="C6830" t="s">
        <v>1818</v>
      </c>
      <c r="D6830" t="s">
        <v>709</v>
      </c>
      <c r="E6830" t="s">
        <v>1333</v>
      </c>
      <c r="F6830" t="s">
        <v>1334</v>
      </c>
      <c r="G6830" t="s">
        <v>886</v>
      </c>
      <c r="K6830" t="s">
        <v>714</v>
      </c>
      <c r="L6830" t="s">
        <v>715</v>
      </c>
      <c r="M6830" t="s">
        <v>716</v>
      </c>
      <c r="N6830">
        <v>2</v>
      </c>
      <c r="O6830" t="s">
        <v>717</v>
      </c>
      <c r="Q6830">
        <v>0.99</v>
      </c>
      <c r="V6830" t="s">
        <v>718</v>
      </c>
      <c r="W6830" t="s">
        <v>728</v>
      </c>
      <c r="X6830" t="s">
        <v>729</v>
      </c>
      <c r="Y6830" t="s">
        <v>749</v>
      </c>
      <c r="Z6830">
        <v>7</v>
      </c>
      <c r="AA6830" t="s">
        <v>722</v>
      </c>
      <c r="AB6830" t="s">
        <v>1335</v>
      </c>
      <c r="AC6830">
        <v>164602</v>
      </c>
      <c r="AD6830" t="s">
        <v>1336</v>
      </c>
      <c r="AE6830" t="s">
        <v>1337</v>
      </c>
      <c r="AF6830">
        <v>2013</v>
      </c>
    </row>
    <row r="6831" spans="1:32" x14ac:dyDescent="0.2">
      <c r="A6831" t="s">
        <v>1745</v>
      </c>
      <c r="B6831">
        <v>7447394</v>
      </c>
      <c r="C6831" t="s">
        <v>1818</v>
      </c>
      <c r="D6831" t="s">
        <v>709</v>
      </c>
      <c r="E6831" t="s">
        <v>1333</v>
      </c>
      <c r="F6831" t="s">
        <v>1334</v>
      </c>
      <c r="G6831" t="s">
        <v>886</v>
      </c>
      <c r="K6831" t="s">
        <v>714</v>
      </c>
      <c r="L6831" t="s">
        <v>715</v>
      </c>
      <c r="M6831" t="s">
        <v>716</v>
      </c>
      <c r="N6831">
        <v>2</v>
      </c>
      <c r="O6831" t="s">
        <v>717</v>
      </c>
      <c r="Q6831">
        <v>0.99</v>
      </c>
      <c r="V6831" t="s">
        <v>718</v>
      </c>
      <c r="W6831" t="s">
        <v>719</v>
      </c>
      <c r="X6831" t="s">
        <v>1009</v>
      </c>
      <c r="Y6831" t="s">
        <v>749</v>
      </c>
      <c r="Z6831">
        <v>1</v>
      </c>
      <c r="AA6831" t="s">
        <v>722</v>
      </c>
      <c r="AB6831" t="s">
        <v>1335</v>
      </c>
      <c r="AC6831">
        <v>164602</v>
      </c>
      <c r="AD6831" t="s">
        <v>1336</v>
      </c>
      <c r="AE6831" t="s">
        <v>1337</v>
      </c>
      <c r="AF6831">
        <v>2013</v>
      </c>
    </row>
    <row r="6832" spans="1:32" x14ac:dyDescent="0.2">
      <c r="A6832" t="s">
        <v>1745</v>
      </c>
      <c r="B6832">
        <v>7447394</v>
      </c>
      <c r="C6832" t="s">
        <v>1818</v>
      </c>
      <c r="D6832" t="s">
        <v>709</v>
      </c>
      <c r="E6832" t="s">
        <v>1333</v>
      </c>
      <c r="F6832" t="s">
        <v>1334</v>
      </c>
      <c r="G6832" t="s">
        <v>886</v>
      </c>
      <c r="K6832" t="s">
        <v>714</v>
      </c>
      <c r="L6832" t="s">
        <v>715</v>
      </c>
      <c r="M6832" t="s">
        <v>716</v>
      </c>
      <c r="N6832">
        <v>2</v>
      </c>
      <c r="O6832" t="s">
        <v>717</v>
      </c>
      <c r="Q6832">
        <v>0.99</v>
      </c>
      <c r="V6832" t="s">
        <v>718</v>
      </c>
      <c r="W6832" t="s">
        <v>719</v>
      </c>
      <c r="X6832" t="s">
        <v>1008</v>
      </c>
      <c r="Y6832" t="s">
        <v>749</v>
      </c>
      <c r="Z6832">
        <v>7</v>
      </c>
      <c r="AA6832" t="s">
        <v>722</v>
      </c>
      <c r="AB6832" t="s">
        <v>1335</v>
      </c>
      <c r="AC6832">
        <v>164602</v>
      </c>
      <c r="AD6832" t="s">
        <v>1336</v>
      </c>
      <c r="AE6832" t="s">
        <v>1337</v>
      </c>
      <c r="AF6832">
        <v>2013</v>
      </c>
    </row>
    <row r="6833" spans="1:32" x14ac:dyDescent="0.2">
      <c r="A6833" t="s">
        <v>1745</v>
      </c>
      <c r="B6833">
        <v>7758987</v>
      </c>
      <c r="C6833" t="s">
        <v>1746</v>
      </c>
      <c r="D6833" t="s">
        <v>709</v>
      </c>
      <c r="E6833" t="s">
        <v>1354</v>
      </c>
      <c r="F6833" t="s">
        <v>1329</v>
      </c>
      <c r="G6833" t="s">
        <v>847</v>
      </c>
      <c r="K6833" t="s">
        <v>753</v>
      </c>
      <c r="L6833" t="s">
        <v>773</v>
      </c>
      <c r="M6833" t="s">
        <v>716</v>
      </c>
      <c r="O6833" t="s">
        <v>717</v>
      </c>
      <c r="Q6833">
        <v>0.16600000000000001</v>
      </c>
      <c r="V6833" t="s">
        <v>718</v>
      </c>
      <c r="W6833" t="s">
        <v>747</v>
      </c>
      <c r="X6833" t="s">
        <v>1253</v>
      </c>
      <c r="Y6833" t="s">
        <v>792</v>
      </c>
      <c r="Z6833">
        <v>1</v>
      </c>
      <c r="AA6833" t="s">
        <v>722</v>
      </c>
      <c r="AB6833" t="s">
        <v>1330</v>
      </c>
      <c r="AC6833">
        <v>109394</v>
      </c>
      <c r="AD6833" t="s">
        <v>1331</v>
      </c>
      <c r="AE6833" t="s">
        <v>1332</v>
      </c>
      <c r="AF6833">
        <v>2008</v>
      </c>
    </row>
    <row r="6834" spans="1:32" x14ac:dyDescent="0.2">
      <c r="A6834" t="s">
        <v>1745</v>
      </c>
      <c r="B6834">
        <v>7758987</v>
      </c>
      <c r="C6834" t="s">
        <v>1746</v>
      </c>
      <c r="D6834" t="s">
        <v>709</v>
      </c>
      <c r="E6834" t="s">
        <v>2645</v>
      </c>
      <c r="F6834" t="s">
        <v>847</v>
      </c>
      <c r="G6834" t="s">
        <v>847</v>
      </c>
      <c r="H6834" t="s">
        <v>1119</v>
      </c>
      <c r="K6834" t="s">
        <v>753</v>
      </c>
      <c r="L6834" t="s">
        <v>773</v>
      </c>
      <c r="M6834" t="s">
        <v>716</v>
      </c>
      <c r="N6834" t="s">
        <v>919</v>
      </c>
      <c r="O6834" t="s">
        <v>717</v>
      </c>
      <c r="Q6834">
        <v>9.1000000000000004E-3</v>
      </c>
      <c r="S6834">
        <v>7.6E-3</v>
      </c>
      <c r="U6834">
        <v>1.0999999999999999E-2</v>
      </c>
      <c r="V6834" t="s">
        <v>718</v>
      </c>
      <c r="W6834" t="s">
        <v>728</v>
      </c>
      <c r="X6834" t="s">
        <v>1794</v>
      </c>
      <c r="Y6834" t="s">
        <v>792</v>
      </c>
      <c r="Z6834">
        <v>1</v>
      </c>
      <c r="AA6834" t="s">
        <v>722</v>
      </c>
      <c r="AB6834" t="s">
        <v>1781</v>
      </c>
      <c r="AC6834">
        <v>65910</v>
      </c>
      <c r="AD6834" t="s">
        <v>1782</v>
      </c>
      <c r="AE6834" t="s">
        <v>1783</v>
      </c>
      <c r="AF6834">
        <v>2001</v>
      </c>
    </row>
    <row r="6835" spans="1:32" x14ac:dyDescent="0.2">
      <c r="A6835" t="s">
        <v>1745</v>
      </c>
      <c r="B6835">
        <v>7758987</v>
      </c>
      <c r="C6835" t="s">
        <v>1746</v>
      </c>
      <c r="D6835" t="s">
        <v>709</v>
      </c>
      <c r="E6835" t="s">
        <v>2645</v>
      </c>
      <c r="F6835" t="s">
        <v>847</v>
      </c>
      <c r="G6835" t="s">
        <v>847</v>
      </c>
      <c r="H6835" t="s">
        <v>1119</v>
      </c>
      <c r="K6835" t="s">
        <v>753</v>
      </c>
      <c r="L6835" t="s">
        <v>773</v>
      </c>
      <c r="M6835" t="s">
        <v>716</v>
      </c>
      <c r="N6835" t="s">
        <v>919</v>
      </c>
      <c r="O6835" t="s">
        <v>717</v>
      </c>
      <c r="Q6835">
        <v>1.7000000000000001E-2</v>
      </c>
      <c r="S6835">
        <v>1.4999999999999999E-2</v>
      </c>
      <c r="U6835">
        <v>0.02</v>
      </c>
      <c r="V6835" t="s">
        <v>718</v>
      </c>
      <c r="W6835" t="s">
        <v>813</v>
      </c>
      <c r="X6835" t="s">
        <v>1780</v>
      </c>
      <c r="Y6835" t="s">
        <v>792</v>
      </c>
      <c r="Z6835">
        <v>2</v>
      </c>
      <c r="AA6835" t="s">
        <v>722</v>
      </c>
      <c r="AB6835" t="s">
        <v>1781</v>
      </c>
      <c r="AC6835">
        <v>65910</v>
      </c>
      <c r="AD6835" t="s">
        <v>1782</v>
      </c>
      <c r="AE6835" t="s">
        <v>1783</v>
      </c>
      <c r="AF6835">
        <v>2001</v>
      </c>
    </row>
    <row r="6836" spans="1:32" x14ac:dyDescent="0.2">
      <c r="A6836" t="s">
        <v>1745</v>
      </c>
      <c r="B6836">
        <v>7758987</v>
      </c>
      <c r="C6836" t="s">
        <v>1746</v>
      </c>
      <c r="D6836" t="s">
        <v>709</v>
      </c>
      <c r="E6836" t="s">
        <v>1328</v>
      </c>
      <c r="F6836" t="s">
        <v>1329</v>
      </c>
      <c r="G6836" t="s">
        <v>847</v>
      </c>
      <c r="K6836" t="s">
        <v>753</v>
      </c>
      <c r="L6836" t="s">
        <v>773</v>
      </c>
      <c r="M6836" t="s">
        <v>716</v>
      </c>
      <c r="O6836" t="s">
        <v>717</v>
      </c>
      <c r="Q6836">
        <v>0.09</v>
      </c>
      <c r="V6836" t="s">
        <v>718</v>
      </c>
      <c r="W6836" t="s">
        <v>747</v>
      </c>
      <c r="X6836" t="s">
        <v>1253</v>
      </c>
      <c r="Y6836" t="s">
        <v>792</v>
      </c>
      <c r="Z6836">
        <v>1</v>
      </c>
      <c r="AA6836" t="s">
        <v>722</v>
      </c>
      <c r="AB6836" t="s">
        <v>1330</v>
      </c>
      <c r="AC6836">
        <v>109394</v>
      </c>
      <c r="AD6836" t="s">
        <v>1331</v>
      </c>
      <c r="AE6836" t="s">
        <v>1332</v>
      </c>
      <c r="AF6836">
        <v>2008</v>
      </c>
    </row>
    <row r="6837" spans="1:32" x14ac:dyDescent="0.2">
      <c r="A6837" t="s">
        <v>1745</v>
      </c>
      <c r="B6837">
        <v>7758987</v>
      </c>
      <c r="C6837" t="s">
        <v>1746</v>
      </c>
      <c r="D6837" t="s">
        <v>709</v>
      </c>
      <c r="E6837" t="s">
        <v>2642</v>
      </c>
      <c r="F6837" t="s">
        <v>847</v>
      </c>
      <c r="G6837" t="s">
        <v>847</v>
      </c>
      <c r="H6837" t="s">
        <v>1119</v>
      </c>
      <c r="K6837" t="s">
        <v>753</v>
      </c>
      <c r="L6837" t="s">
        <v>773</v>
      </c>
      <c r="M6837" t="s">
        <v>716</v>
      </c>
      <c r="N6837" t="s">
        <v>919</v>
      </c>
      <c r="O6837" t="s">
        <v>717</v>
      </c>
      <c r="Q6837">
        <v>2.3E-2</v>
      </c>
      <c r="S6837">
        <v>1.7999999999999999E-2</v>
      </c>
      <c r="U6837">
        <v>2.8000000000000001E-2</v>
      </c>
      <c r="V6837" t="s">
        <v>718</v>
      </c>
      <c r="W6837" t="s">
        <v>813</v>
      </c>
      <c r="X6837" t="s">
        <v>1780</v>
      </c>
      <c r="Y6837" t="s">
        <v>792</v>
      </c>
      <c r="Z6837">
        <v>2</v>
      </c>
      <c r="AA6837" t="s">
        <v>722</v>
      </c>
      <c r="AB6837" t="s">
        <v>1781</v>
      </c>
      <c r="AC6837">
        <v>65910</v>
      </c>
      <c r="AD6837" t="s">
        <v>1782</v>
      </c>
      <c r="AE6837" t="s">
        <v>1783</v>
      </c>
      <c r="AF6837">
        <v>2001</v>
      </c>
    </row>
    <row r="6838" spans="1:32" x14ac:dyDescent="0.2">
      <c r="A6838" t="s">
        <v>1745</v>
      </c>
      <c r="B6838">
        <v>7758987</v>
      </c>
      <c r="C6838" t="s">
        <v>1746</v>
      </c>
      <c r="D6838" t="s">
        <v>709</v>
      </c>
      <c r="E6838" t="s">
        <v>2643</v>
      </c>
      <c r="F6838" t="s">
        <v>2644</v>
      </c>
      <c r="G6838" t="s">
        <v>847</v>
      </c>
      <c r="H6838" t="s">
        <v>1119</v>
      </c>
      <c r="K6838" t="s">
        <v>753</v>
      </c>
      <c r="L6838" t="s">
        <v>773</v>
      </c>
      <c r="M6838" t="s">
        <v>716</v>
      </c>
      <c r="N6838" t="s">
        <v>919</v>
      </c>
      <c r="O6838" t="s">
        <v>717</v>
      </c>
      <c r="Q6838">
        <v>8.3000000000000004E-2</v>
      </c>
      <c r="S6838">
        <v>7.0000000000000007E-2</v>
      </c>
      <c r="U6838">
        <v>0.1</v>
      </c>
      <c r="V6838" t="s">
        <v>718</v>
      </c>
      <c r="W6838" t="s">
        <v>813</v>
      </c>
      <c r="X6838" t="s">
        <v>1780</v>
      </c>
      <c r="Y6838" t="s">
        <v>792</v>
      </c>
      <c r="Z6838">
        <v>2</v>
      </c>
      <c r="AA6838" t="s">
        <v>722</v>
      </c>
      <c r="AB6838" t="s">
        <v>1781</v>
      </c>
      <c r="AC6838">
        <v>65910</v>
      </c>
      <c r="AD6838" t="s">
        <v>1782</v>
      </c>
      <c r="AE6838" t="s">
        <v>1783</v>
      </c>
      <c r="AF6838">
        <v>2001</v>
      </c>
    </row>
    <row r="6839" spans="1:32" x14ac:dyDescent="0.2">
      <c r="A6839" t="s">
        <v>1745</v>
      </c>
      <c r="B6839">
        <v>7758987</v>
      </c>
      <c r="C6839" t="s">
        <v>1746</v>
      </c>
      <c r="D6839" t="s">
        <v>709</v>
      </c>
      <c r="E6839" t="s">
        <v>1350</v>
      </c>
      <c r="F6839" t="s">
        <v>1329</v>
      </c>
      <c r="G6839" t="s">
        <v>847</v>
      </c>
      <c r="K6839" t="s">
        <v>753</v>
      </c>
      <c r="L6839" t="s">
        <v>773</v>
      </c>
      <c r="M6839" t="s">
        <v>716</v>
      </c>
      <c r="O6839" t="s">
        <v>717</v>
      </c>
      <c r="Q6839">
        <v>0.185</v>
      </c>
      <c r="V6839" t="s">
        <v>718</v>
      </c>
      <c r="W6839" t="s">
        <v>747</v>
      </c>
      <c r="X6839" t="s">
        <v>1253</v>
      </c>
      <c r="Y6839" t="s">
        <v>792</v>
      </c>
      <c r="Z6839">
        <v>1</v>
      </c>
      <c r="AA6839" t="s">
        <v>722</v>
      </c>
      <c r="AB6839" t="s">
        <v>1330</v>
      </c>
      <c r="AC6839">
        <v>109394</v>
      </c>
      <c r="AD6839" t="s">
        <v>1331</v>
      </c>
      <c r="AE6839" t="s">
        <v>1332</v>
      </c>
      <c r="AF6839">
        <v>2008</v>
      </c>
    </row>
    <row r="6840" spans="1:32" x14ac:dyDescent="0.2">
      <c r="A6840" t="s">
        <v>1745</v>
      </c>
      <c r="B6840">
        <v>7758987</v>
      </c>
      <c r="C6840" t="s">
        <v>1746</v>
      </c>
      <c r="D6840" t="s">
        <v>709</v>
      </c>
      <c r="E6840" t="s">
        <v>2646</v>
      </c>
      <c r="F6840" t="s">
        <v>2647</v>
      </c>
      <c r="G6840" t="s">
        <v>847</v>
      </c>
      <c r="H6840" t="s">
        <v>1119</v>
      </c>
      <c r="K6840" t="s">
        <v>753</v>
      </c>
      <c r="L6840" t="s">
        <v>773</v>
      </c>
      <c r="M6840" t="s">
        <v>716</v>
      </c>
      <c r="N6840" t="s">
        <v>919</v>
      </c>
      <c r="O6840" t="s">
        <v>801</v>
      </c>
      <c r="P6840" t="s">
        <v>1077</v>
      </c>
      <c r="Q6840">
        <v>2.5000000000000001E-2</v>
      </c>
      <c r="V6840" t="s">
        <v>718</v>
      </c>
      <c r="W6840" t="s">
        <v>813</v>
      </c>
      <c r="X6840" t="s">
        <v>848</v>
      </c>
      <c r="Y6840" t="s">
        <v>1193</v>
      </c>
      <c r="Z6840">
        <v>3</v>
      </c>
      <c r="AA6840" t="s">
        <v>722</v>
      </c>
      <c r="AB6840" t="s">
        <v>2648</v>
      </c>
      <c r="AC6840">
        <v>111629</v>
      </c>
      <c r="AD6840" t="s">
        <v>2649</v>
      </c>
      <c r="AE6840" t="s">
        <v>2650</v>
      </c>
      <c r="AF6840">
        <v>2007</v>
      </c>
    </row>
    <row r="6841" spans="1:32" x14ac:dyDescent="0.2">
      <c r="A6841" t="s">
        <v>1745</v>
      </c>
      <c r="B6841">
        <v>7447394</v>
      </c>
      <c r="C6841" t="s">
        <v>1818</v>
      </c>
      <c r="D6841" t="s">
        <v>709</v>
      </c>
      <c r="E6841" t="s">
        <v>1333</v>
      </c>
      <c r="F6841" t="s">
        <v>1334</v>
      </c>
      <c r="G6841" t="s">
        <v>886</v>
      </c>
      <c r="K6841" t="s">
        <v>714</v>
      </c>
      <c r="L6841" t="s">
        <v>715</v>
      </c>
      <c r="M6841" t="s">
        <v>716</v>
      </c>
      <c r="N6841">
        <v>2</v>
      </c>
      <c r="O6841" t="s">
        <v>717</v>
      </c>
      <c r="Q6841">
        <v>0.99</v>
      </c>
      <c r="V6841" t="s">
        <v>718</v>
      </c>
      <c r="W6841" t="s">
        <v>719</v>
      </c>
      <c r="X6841" t="s">
        <v>1010</v>
      </c>
      <c r="Y6841" t="s">
        <v>749</v>
      </c>
      <c r="Z6841">
        <v>1</v>
      </c>
      <c r="AA6841" t="s">
        <v>722</v>
      </c>
      <c r="AB6841" t="s">
        <v>1335</v>
      </c>
      <c r="AC6841">
        <v>164602</v>
      </c>
      <c r="AD6841" t="s">
        <v>1336</v>
      </c>
      <c r="AE6841" t="s">
        <v>1337</v>
      </c>
      <c r="AF6841">
        <v>2013</v>
      </c>
    </row>
    <row r="6842" spans="1:32" x14ac:dyDescent="0.2">
      <c r="A6842" t="s">
        <v>1745</v>
      </c>
      <c r="B6842">
        <v>7447394</v>
      </c>
      <c r="C6842" t="s">
        <v>1818</v>
      </c>
      <c r="D6842" t="s">
        <v>709</v>
      </c>
      <c r="E6842" t="s">
        <v>1333</v>
      </c>
      <c r="F6842" t="s">
        <v>1334</v>
      </c>
      <c r="G6842" t="s">
        <v>886</v>
      </c>
      <c r="K6842" t="s">
        <v>714</v>
      </c>
      <c r="L6842" t="s">
        <v>715</v>
      </c>
      <c r="M6842" t="s">
        <v>716</v>
      </c>
      <c r="N6842">
        <v>2</v>
      </c>
      <c r="O6842" t="s">
        <v>717</v>
      </c>
      <c r="Q6842">
        <v>0.99</v>
      </c>
      <c r="V6842" t="s">
        <v>718</v>
      </c>
      <c r="W6842" t="s">
        <v>719</v>
      </c>
      <c r="X6842" t="s">
        <v>1010</v>
      </c>
      <c r="Y6842" t="s">
        <v>749</v>
      </c>
      <c r="Z6842">
        <v>7</v>
      </c>
      <c r="AA6842" t="s">
        <v>722</v>
      </c>
      <c r="AB6842" t="s">
        <v>1335</v>
      </c>
      <c r="AC6842">
        <v>164602</v>
      </c>
      <c r="AD6842" t="s">
        <v>1336</v>
      </c>
      <c r="AE6842" t="s">
        <v>1337</v>
      </c>
      <c r="AF6842">
        <v>2013</v>
      </c>
    </row>
    <row r="6843" spans="1:32" x14ac:dyDescent="0.2">
      <c r="A6843" t="s">
        <v>1745</v>
      </c>
      <c r="B6843">
        <v>7758987</v>
      </c>
      <c r="C6843" t="s">
        <v>1746</v>
      </c>
      <c r="D6843" t="s">
        <v>709</v>
      </c>
      <c r="E6843" t="s">
        <v>2651</v>
      </c>
      <c r="F6843" t="s">
        <v>1329</v>
      </c>
      <c r="G6843" t="s">
        <v>847</v>
      </c>
      <c r="H6843" t="s">
        <v>1119</v>
      </c>
      <c r="K6843" t="s">
        <v>753</v>
      </c>
      <c r="L6843" t="s">
        <v>773</v>
      </c>
      <c r="M6843" t="s">
        <v>716</v>
      </c>
      <c r="N6843" t="s">
        <v>1761</v>
      </c>
      <c r="O6843" t="s">
        <v>717</v>
      </c>
      <c r="Q6843">
        <v>1.4999999999999999E-2</v>
      </c>
      <c r="S6843">
        <v>1.4E-2</v>
      </c>
      <c r="U6843">
        <v>1.6E-2</v>
      </c>
      <c r="V6843" t="s">
        <v>718</v>
      </c>
      <c r="W6843" t="s">
        <v>813</v>
      </c>
      <c r="X6843" t="s">
        <v>848</v>
      </c>
      <c r="Y6843" t="s">
        <v>1193</v>
      </c>
      <c r="Z6843">
        <v>2</v>
      </c>
      <c r="AA6843" t="s">
        <v>722</v>
      </c>
      <c r="AB6843" t="s">
        <v>1762</v>
      </c>
      <c r="AC6843">
        <v>80957</v>
      </c>
      <c r="AD6843" t="s">
        <v>1763</v>
      </c>
      <c r="AE6843" t="s">
        <v>1764</v>
      </c>
      <c r="AF6843">
        <v>2004</v>
      </c>
    </row>
    <row r="6844" spans="1:32" x14ac:dyDescent="0.2">
      <c r="A6844" t="s">
        <v>1745</v>
      </c>
      <c r="B6844">
        <v>7758987</v>
      </c>
      <c r="C6844" t="s">
        <v>1746</v>
      </c>
      <c r="D6844" t="s">
        <v>709</v>
      </c>
      <c r="E6844" t="s">
        <v>2317</v>
      </c>
      <c r="F6844" t="s">
        <v>1117</v>
      </c>
      <c r="G6844" t="s">
        <v>847</v>
      </c>
      <c r="H6844" t="s">
        <v>1119</v>
      </c>
      <c r="K6844" t="s">
        <v>753</v>
      </c>
      <c r="L6844" t="s">
        <v>773</v>
      </c>
      <c r="M6844" t="s">
        <v>716</v>
      </c>
      <c r="N6844" t="s">
        <v>919</v>
      </c>
      <c r="O6844" t="s">
        <v>717</v>
      </c>
      <c r="Q6844">
        <v>1.7999999999999999E-2</v>
      </c>
      <c r="V6844" t="s">
        <v>718</v>
      </c>
      <c r="W6844" t="s">
        <v>813</v>
      </c>
      <c r="X6844" t="s">
        <v>848</v>
      </c>
      <c r="Y6844" t="s">
        <v>1193</v>
      </c>
      <c r="Z6844">
        <v>3</v>
      </c>
      <c r="AA6844" t="s">
        <v>722</v>
      </c>
      <c r="AB6844" t="s">
        <v>2652</v>
      </c>
      <c r="AC6844">
        <v>110086</v>
      </c>
      <c r="AD6844" t="s">
        <v>2653</v>
      </c>
      <c r="AE6844" t="s">
        <v>2654</v>
      </c>
      <c r="AF6844">
        <v>2008</v>
      </c>
    </row>
    <row r="6845" spans="1:32" x14ac:dyDescent="0.2">
      <c r="A6845" t="s">
        <v>1745</v>
      </c>
      <c r="B6845">
        <v>7758987</v>
      </c>
      <c r="C6845" t="s">
        <v>1746</v>
      </c>
      <c r="D6845" t="s">
        <v>709</v>
      </c>
      <c r="E6845" t="s">
        <v>2655</v>
      </c>
      <c r="F6845" t="s">
        <v>2644</v>
      </c>
      <c r="G6845" t="s">
        <v>847</v>
      </c>
      <c r="H6845" t="s">
        <v>1119</v>
      </c>
      <c r="K6845" t="s">
        <v>753</v>
      </c>
      <c r="L6845" t="s">
        <v>773</v>
      </c>
      <c r="M6845" t="s">
        <v>716</v>
      </c>
      <c r="N6845">
        <v>6</v>
      </c>
      <c r="O6845" t="s">
        <v>717</v>
      </c>
      <c r="Q6845">
        <v>0.12</v>
      </c>
      <c r="V6845" t="s">
        <v>718</v>
      </c>
      <c r="W6845" t="s">
        <v>813</v>
      </c>
      <c r="X6845" t="s">
        <v>1769</v>
      </c>
      <c r="Y6845" t="s">
        <v>1193</v>
      </c>
      <c r="Z6845">
        <v>4</v>
      </c>
      <c r="AA6845" t="s">
        <v>722</v>
      </c>
      <c r="AB6845" t="s">
        <v>2656</v>
      </c>
      <c r="AC6845">
        <v>72954</v>
      </c>
      <c r="AD6845" t="s">
        <v>2657</v>
      </c>
      <c r="AE6845" t="s">
        <v>2658</v>
      </c>
      <c r="AF6845">
        <v>2002</v>
      </c>
    </row>
    <row r="6846" spans="1:32" x14ac:dyDescent="0.2">
      <c r="A6846" t="s">
        <v>1745</v>
      </c>
      <c r="B6846">
        <v>7758987</v>
      </c>
      <c r="C6846" t="s">
        <v>1746</v>
      </c>
      <c r="D6846" t="s">
        <v>709</v>
      </c>
      <c r="E6846" t="s">
        <v>2583</v>
      </c>
      <c r="F6846" t="s">
        <v>2584</v>
      </c>
      <c r="G6846" t="s">
        <v>847</v>
      </c>
      <c r="H6846" t="s">
        <v>1119</v>
      </c>
      <c r="K6846" t="s">
        <v>753</v>
      </c>
      <c r="L6846" t="s">
        <v>773</v>
      </c>
      <c r="M6846" t="s">
        <v>716</v>
      </c>
      <c r="N6846" t="s">
        <v>919</v>
      </c>
      <c r="O6846" t="s">
        <v>801</v>
      </c>
      <c r="Q6846">
        <v>4.0000000000000001E-3</v>
      </c>
      <c r="S6846">
        <v>3.8E-3</v>
      </c>
      <c r="U6846">
        <v>4.1999999999999997E-3</v>
      </c>
      <c r="V6846" t="s">
        <v>718</v>
      </c>
      <c r="W6846" t="s">
        <v>813</v>
      </c>
      <c r="X6846" t="s">
        <v>848</v>
      </c>
      <c r="Y6846" t="s">
        <v>1193</v>
      </c>
      <c r="Z6846">
        <v>3</v>
      </c>
      <c r="AA6846" t="s">
        <v>722</v>
      </c>
      <c r="AB6846" t="s">
        <v>2648</v>
      </c>
      <c r="AC6846">
        <v>111629</v>
      </c>
      <c r="AD6846" t="s">
        <v>2649</v>
      </c>
      <c r="AE6846" t="s">
        <v>2650</v>
      </c>
      <c r="AF6846">
        <v>2007</v>
      </c>
    </row>
    <row r="6847" spans="1:32" x14ac:dyDescent="0.2">
      <c r="A6847" t="s">
        <v>1745</v>
      </c>
      <c r="B6847">
        <v>7758987</v>
      </c>
      <c r="C6847" t="s">
        <v>1746</v>
      </c>
      <c r="D6847" t="s">
        <v>709</v>
      </c>
      <c r="E6847" t="s">
        <v>2317</v>
      </c>
      <c r="F6847" t="s">
        <v>1117</v>
      </c>
      <c r="G6847" t="s">
        <v>847</v>
      </c>
      <c r="H6847" t="s">
        <v>1119</v>
      </c>
      <c r="K6847" t="s">
        <v>753</v>
      </c>
      <c r="L6847" t="s">
        <v>773</v>
      </c>
      <c r="M6847" t="s">
        <v>716</v>
      </c>
      <c r="N6847" t="s">
        <v>919</v>
      </c>
      <c r="O6847" t="s">
        <v>801</v>
      </c>
      <c r="Q6847">
        <v>1.7999999999999999E-2</v>
      </c>
      <c r="S6847">
        <v>6.0000000000000001E-3</v>
      </c>
      <c r="U6847">
        <v>0.03</v>
      </c>
      <c r="V6847" t="s">
        <v>718</v>
      </c>
      <c r="W6847" t="s">
        <v>813</v>
      </c>
      <c r="X6847" t="s">
        <v>848</v>
      </c>
      <c r="Y6847" t="s">
        <v>1193</v>
      </c>
      <c r="Z6847">
        <v>3</v>
      </c>
      <c r="AA6847" t="s">
        <v>722</v>
      </c>
      <c r="AB6847" t="s">
        <v>2648</v>
      </c>
      <c r="AC6847">
        <v>111629</v>
      </c>
      <c r="AD6847" t="s">
        <v>2649</v>
      </c>
      <c r="AE6847" t="s">
        <v>2650</v>
      </c>
      <c r="AF6847">
        <v>2007</v>
      </c>
    </row>
    <row r="6848" spans="1:32" x14ac:dyDescent="0.2">
      <c r="A6848" t="s">
        <v>1745</v>
      </c>
      <c r="B6848">
        <v>7758987</v>
      </c>
      <c r="C6848" t="s">
        <v>1746</v>
      </c>
      <c r="D6848" t="s">
        <v>709</v>
      </c>
      <c r="E6848" t="s">
        <v>2317</v>
      </c>
      <c r="F6848" t="s">
        <v>1117</v>
      </c>
      <c r="G6848" t="s">
        <v>847</v>
      </c>
      <c r="H6848" t="s">
        <v>1119</v>
      </c>
      <c r="K6848" t="s">
        <v>753</v>
      </c>
      <c r="L6848" t="s">
        <v>773</v>
      </c>
      <c r="M6848" t="s">
        <v>716</v>
      </c>
      <c r="N6848">
        <v>13</v>
      </c>
      <c r="O6848" t="s">
        <v>801</v>
      </c>
      <c r="Q6848">
        <v>8.0000000000000002E-3</v>
      </c>
      <c r="S6848">
        <v>4.0000000000000001E-3</v>
      </c>
      <c r="U6848">
        <v>0.01</v>
      </c>
      <c r="V6848" t="s">
        <v>718</v>
      </c>
      <c r="W6848" t="s">
        <v>813</v>
      </c>
      <c r="X6848" t="s">
        <v>848</v>
      </c>
      <c r="Y6848" t="s">
        <v>1193</v>
      </c>
      <c r="Z6848">
        <v>3</v>
      </c>
      <c r="AA6848" t="s">
        <v>722</v>
      </c>
      <c r="AB6848" t="s">
        <v>1750</v>
      </c>
      <c r="AC6848">
        <v>115868</v>
      </c>
      <c r="AD6848" t="s">
        <v>1751</v>
      </c>
      <c r="AE6848" t="s">
        <v>1752</v>
      </c>
      <c r="AF6848">
        <v>2009</v>
      </c>
    </row>
    <row r="6849" spans="1:32" x14ac:dyDescent="0.2">
      <c r="A6849" t="s">
        <v>1745</v>
      </c>
      <c r="B6849">
        <v>7758987</v>
      </c>
      <c r="C6849" t="s">
        <v>1746</v>
      </c>
      <c r="D6849" t="s">
        <v>709</v>
      </c>
      <c r="E6849" t="s">
        <v>2643</v>
      </c>
      <c r="F6849" t="s">
        <v>2644</v>
      </c>
      <c r="G6849" t="s">
        <v>847</v>
      </c>
      <c r="H6849" t="s">
        <v>1119</v>
      </c>
      <c r="J6849" t="s">
        <v>722</v>
      </c>
      <c r="K6849" t="s">
        <v>753</v>
      </c>
      <c r="L6849" t="s">
        <v>773</v>
      </c>
      <c r="M6849" t="s">
        <v>716</v>
      </c>
      <c r="N6849">
        <v>8</v>
      </c>
      <c r="O6849" t="s">
        <v>801</v>
      </c>
      <c r="Q6849">
        <v>4.7E-2</v>
      </c>
      <c r="S6849">
        <v>4.5999999999999999E-2</v>
      </c>
      <c r="U6849">
        <v>4.9000000000000002E-2</v>
      </c>
      <c r="V6849" t="s">
        <v>718</v>
      </c>
      <c r="W6849" t="s">
        <v>813</v>
      </c>
      <c r="X6849" t="s">
        <v>848</v>
      </c>
      <c r="Y6849" t="s">
        <v>1193</v>
      </c>
      <c r="Z6849">
        <v>3</v>
      </c>
      <c r="AA6849" t="s">
        <v>722</v>
      </c>
      <c r="AB6849" t="s">
        <v>2659</v>
      </c>
      <c r="AC6849">
        <v>112227</v>
      </c>
      <c r="AD6849" t="s">
        <v>2660</v>
      </c>
      <c r="AE6849" t="s">
        <v>2661</v>
      </c>
      <c r="AF6849">
        <v>2008</v>
      </c>
    </row>
    <row r="6850" spans="1:32" x14ac:dyDescent="0.2">
      <c r="A6850" t="s">
        <v>1745</v>
      </c>
      <c r="B6850">
        <v>7758987</v>
      </c>
      <c r="C6850" t="s">
        <v>1746</v>
      </c>
      <c r="D6850" t="s">
        <v>709</v>
      </c>
      <c r="E6850" t="s">
        <v>2662</v>
      </c>
      <c r="F6850" t="s">
        <v>1117</v>
      </c>
      <c r="G6850" t="s">
        <v>847</v>
      </c>
      <c r="H6850" t="s">
        <v>1119</v>
      </c>
      <c r="K6850" t="s">
        <v>753</v>
      </c>
      <c r="L6850" t="s">
        <v>773</v>
      </c>
      <c r="M6850" t="s">
        <v>716</v>
      </c>
      <c r="N6850" t="s">
        <v>919</v>
      </c>
      <c r="O6850" t="s">
        <v>801</v>
      </c>
      <c r="Q6850">
        <v>5.9999999999999995E-4</v>
      </c>
      <c r="S6850">
        <v>5.0000000000000001E-4</v>
      </c>
      <c r="U6850">
        <v>8.0000000000000004E-4</v>
      </c>
      <c r="V6850" t="s">
        <v>718</v>
      </c>
      <c r="W6850" t="s">
        <v>813</v>
      </c>
      <c r="X6850" t="s">
        <v>848</v>
      </c>
      <c r="Y6850" t="s">
        <v>1193</v>
      </c>
      <c r="Z6850">
        <v>3</v>
      </c>
      <c r="AA6850" t="s">
        <v>722</v>
      </c>
      <c r="AB6850" t="s">
        <v>2648</v>
      </c>
      <c r="AC6850">
        <v>111629</v>
      </c>
      <c r="AD6850" t="s">
        <v>2649</v>
      </c>
      <c r="AE6850" t="s">
        <v>2650</v>
      </c>
      <c r="AF6850">
        <v>2007</v>
      </c>
    </row>
    <row r="6851" spans="1:32" x14ac:dyDescent="0.2">
      <c r="A6851" t="s">
        <v>1745</v>
      </c>
      <c r="B6851">
        <v>7758987</v>
      </c>
      <c r="C6851" t="s">
        <v>1746</v>
      </c>
      <c r="D6851" t="s">
        <v>709</v>
      </c>
      <c r="E6851" t="s">
        <v>2663</v>
      </c>
      <c r="F6851" t="s">
        <v>847</v>
      </c>
      <c r="G6851" t="s">
        <v>847</v>
      </c>
      <c r="H6851" t="s">
        <v>1119</v>
      </c>
      <c r="K6851" t="s">
        <v>753</v>
      </c>
      <c r="L6851" t="s">
        <v>773</v>
      </c>
      <c r="M6851" t="s">
        <v>716</v>
      </c>
      <c r="N6851" t="s">
        <v>919</v>
      </c>
      <c r="O6851" t="s">
        <v>801</v>
      </c>
      <c r="Q6851">
        <v>1.1999999999999999E-3</v>
      </c>
      <c r="S6851">
        <v>1.1000000000000001E-3</v>
      </c>
      <c r="U6851">
        <v>1.4E-3</v>
      </c>
      <c r="V6851" t="s">
        <v>718</v>
      </c>
      <c r="W6851" t="s">
        <v>813</v>
      </c>
      <c r="X6851" t="s">
        <v>848</v>
      </c>
      <c r="Y6851" t="s">
        <v>1193</v>
      </c>
      <c r="Z6851">
        <v>3</v>
      </c>
      <c r="AA6851" t="s">
        <v>722</v>
      </c>
      <c r="AB6851" t="s">
        <v>2648</v>
      </c>
      <c r="AC6851">
        <v>111629</v>
      </c>
      <c r="AD6851" t="s">
        <v>2649</v>
      </c>
      <c r="AE6851" t="s">
        <v>2650</v>
      </c>
      <c r="AF6851">
        <v>2007</v>
      </c>
    </row>
    <row r="6852" spans="1:32" x14ac:dyDescent="0.2">
      <c r="A6852" t="s">
        <v>1745</v>
      </c>
      <c r="B6852">
        <v>7758987</v>
      </c>
      <c r="C6852" t="s">
        <v>1746</v>
      </c>
      <c r="D6852" t="s">
        <v>709</v>
      </c>
      <c r="E6852" t="s">
        <v>2664</v>
      </c>
      <c r="F6852" t="s">
        <v>846</v>
      </c>
      <c r="G6852" t="s">
        <v>847</v>
      </c>
      <c r="H6852" t="s">
        <v>874</v>
      </c>
      <c r="I6852">
        <v>1</v>
      </c>
      <c r="J6852" t="s">
        <v>1043</v>
      </c>
      <c r="K6852" t="s">
        <v>753</v>
      </c>
      <c r="L6852" t="s">
        <v>773</v>
      </c>
      <c r="M6852" t="s">
        <v>716</v>
      </c>
      <c r="N6852">
        <v>5</v>
      </c>
      <c r="O6852" t="s">
        <v>801</v>
      </c>
      <c r="Q6852">
        <v>2.0469999999999999E-2</v>
      </c>
      <c r="V6852" t="s">
        <v>718</v>
      </c>
      <c r="W6852" t="s">
        <v>904</v>
      </c>
      <c r="X6852" t="s">
        <v>995</v>
      </c>
      <c r="Y6852" t="s">
        <v>1193</v>
      </c>
      <c r="Z6852">
        <v>2</v>
      </c>
      <c r="AA6852" t="s">
        <v>722</v>
      </c>
      <c r="AB6852" t="s">
        <v>2665</v>
      </c>
      <c r="AC6852">
        <v>76254</v>
      </c>
      <c r="AD6852" t="s">
        <v>2666</v>
      </c>
      <c r="AE6852" t="s">
        <v>2667</v>
      </c>
      <c r="AF6852">
        <v>1993</v>
      </c>
    </row>
    <row r="6853" spans="1:32" x14ac:dyDescent="0.2">
      <c r="A6853" t="s">
        <v>1745</v>
      </c>
      <c r="B6853">
        <v>7758987</v>
      </c>
      <c r="C6853" t="s">
        <v>1746</v>
      </c>
      <c r="D6853" t="s">
        <v>709</v>
      </c>
      <c r="E6853" t="s">
        <v>2664</v>
      </c>
      <c r="F6853" t="s">
        <v>846</v>
      </c>
      <c r="G6853" t="s">
        <v>847</v>
      </c>
      <c r="H6853" t="s">
        <v>874</v>
      </c>
      <c r="I6853">
        <v>1</v>
      </c>
      <c r="J6853" t="s">
        <v>1043</v>
      </c>
      <c r="K6853" t="s">
        <v>753</v>
      </c>
      <c r="L6853" t="s">
        <v>773</v>
      </c>
      <c r="M6853" t="s">
        <v>716</v>
      </c>
      <c r="N6853">
        <v>7</v>
      </c>
      <c r="O6853" t="s">
        <v>801</v>
      </c>
      <c r="Q6853">
        <v>3.8249999999999999E-2</v>
      </c>
      <c r="V6853" t="s">
        <v>718</v>
      </c>
      <c r="W6853" t="s">
        <v>904</v>
      </c>
      <c r="X6853" t="s">
        <v>995</v>
      </c>
      <c r="Y6853" t="s">
        <v>1193</v>
      </c>
      <c r="Z6853">
        <v>2</v>
      </c>
      <c r="AA6853" t="s">
        <v>722</v>
      </c>
      <c r="AB6853" t="s">
        <v>2665</v>
      </c>
      <c r="AC6853">
        <v>76254</v>
      </c>
      <c r="AD6853" t="s">
        <v>2666</v>
      </c>
      <c r="AE6853" t="s">
        <v>2667</v>
      </c>
      <c r="AF6853">
        <v>1993</v>
      </c>
    </row>
    <row r="6854" spans="1:32" x14ac:dyDescent="0.2">
      <c r="A6854" t="s">
        <v>1745</v>
      </c>
      <c r="B6854">
        <v>7758987</v>
      </c>
      <c r="C6854" t="s">
        <v>1746</v>
      </c>
      <c r="D6854" t="s">
        <v>709</v>
      </c>
      <c r="E6854" t="s">
        <v>2664</v>
      </c>
      <c r="F6854" t="s">
        <v>846</v>
      </c>
      <c r="G6854" t="s">
        <v>847</v>
      </c>
      <c r="H6854" t="s">
        <v>874</v>
      </c>
      <c r="I6854">
        <v>1</v>
      </c>
      <c r="J6854" t="s">
        <v>1043</v>
      </c>
      <c r="K6854" t="s">
        <v>753</v>
      </c>
      <c r="L6854" t="s">
        <v>773</v>
      </c>
      <c r="M6854" t="s">
        <v>716</v>
      </c>
      <c r="N6854">
        <v>6</v>
      </c>
      <c r="O6854" t="s">
        <v>801</v>
      </c>
      <c r="Q6854">
        <v>3.8370000000000001E-2</v>
      </c>
      <c r="V6854" t="s">
        <v>718</v>
      </c>
      <c r="W6854" t="s">
        <v>904</v>
      </c>
      <c r="X6854" t="s">
        <v>995</v>
      </c>
      <c r="Y6854" t="s">
        <v>1193</v>
      </c>
      <c r="Z6854">
        <v>2</v>
      </c>
      <c r="AA6854" t="s">
        <v>722</v>
      </c>
      <c r="AB6854" t="s">
        <v>2665</v>
      </c>
      <c r="AC6854">
        <v>76254</v>
      </c>
      <c r="AD6854" t="s">
        <v>2666</v>
      </c>
      <c r="AE6854" t="s">
        <v>2667</v>
      </c>
      <c r="AF6854">
        <v>1993</v>
      </c>
    </row>
    <row r="6855" spans="1:32" x14ac:dyDescent="0.2">
      <c r="A6855" t="s">
        <v>1745</v>
      </c>
      <c r="B6855">
        <v>7758987</v>
      </c>
      <c r="C6855" t="s">
        <v>1746</v>
      </c>
      <c r="D6855" t="s">
        <v>709</v>
      </c>
      <c r="E6855" t="s">
        <v>2664</v>
      </c>
      <c r="F6855" t="s">
        <v>846</v>
      </c>
      <c r="G6855" t="s">
        <v>847</v>
      </c>
      <c r="H6855" t="s">
        <v>874</v>
      </c>
      <c r="I6855">
        <v>1</v>
      </c>
      <c r="J6855" t="s">
        <v>1043</v>
      </c>
      <c r="K6855" t="s">
        <v>753</v>
      </c>
      <c r="L6855" t="s">
        <v>773</v>
      </c>
      <c r="M6855" t="s">
        <v>716</v>
      </c>
      <c r="N6855">
        <v>5</v>
      </c>
      <c r="O6855" t="s">
        <v>801</v>
      </c>
      <c r="Q6855">
        <v>3.041E-2</v>
      </c>
      <c r="V6855" t="s">
        <v>718</v>
      </c>
      <c r="W6855" t="s">
        <v>904</v>
      </c>
      <c r="X6855" t="s">
        <v>995</v>
      </c>
      <c r="Y6855" t="s">
        <v>1193</v>
      </c>
      <c r="Z6855">
        <v>2</v>
      </c>
      <c r="AA6855" t="s">
        <v>722</v>
      </c>
      <c r="AB6855" t="s">
        <v>2665</v>
      </c>
      <c r="AC6855">
        <v>76254</v>
      </c>
      <c r="AD6855" t="s">
        <v>2666</v>
      </c>
      <c r="AE6855" t="s">
        <v>2667</v>
      </c>
      <c r="AF6855">
        <v>1993</v>
      </c>
    </row>
    <row r="6856" spans="1:32" x14ac:dyDescent="0.2">
      <c r="A6856" t="s">
        <v>1745</v>
      </c>
      <c r="B6856">
        <v>7758987</v>
      </c>
      <c r="C6856" t="s">
        <v>1746</v>
      </c>
      <c r="D6856" t="s">
        <v>709</v>
      </c>
      <c r="E6856" t="s">
        <v>2655</v>
      </c>
      <c r="F6856" t="s">
        <v>2644</v>
      </c>
      <c r="G6856" t="s">
        <v>847</v>
      </c>
      <c r="H6856" t="s">
        <v>1119</v>
      </c>
      <c r="K6856" t="s">
        <v>753</v>
      </c>
      <c r="L6856" t="s">
        <v>773</v>
      </c>
      <c r="M6856" t="s">
        <v>716</v>
      </c>
      <c r="N6856">
        <v>6</v>
      </c>
      <c r="O6856" t="s">
        <v>717</v>
      </c>
      <c r="Q6856">
        <v>0.13</v>
      </c>
      <c r="V6856" t="s">
        <v>718</v>
      </c>
      <c r="W6856" t="s">
        <v>813</v>
      </c>
      <c r="X6856" t="s">
        <v>1769</v>
      </c>
      <c r="Y6856" t="s">
        <v>1193</v>
      </c>
      <c r="Z6856">
        <v>4</v>
      </c>
      <c r="AA6856" t="s">
        <v>722</v>
      </c>
      <c r="AB6856" t="s">
        <v>2656</v>
      </c>
      <c r="AC6856">
        <v>72954</v>
      </c>
      <c r="AD6856" t="s">
        <v>2657</v>
      </c>
      <c r="AE6856" t="s">
        <v>2658</v>
      </c>
      <c r="AF6856">
        <v>2002</v>
      </c>
    </row>
    <row r="6857" spans="1:32" x14ac:dyDescent="0.2">
      <c r="A6857" t="s">
        <v>1745</v>
      </c>
      <c r="B6857">
        <v>7758987</v>
      </c>
      <c r="C6857" t="s">
        <v>1746</v>
      </c>
      <c r="D6857" t="s">
        <v>709</v>
      </c>
      <c r="E6857" t="s">
        <v>2646</v>
      </c>
      <c r="F6857" t="s">
        <v>2647</v>
      </c>
      <c r="G6857" t="s">
        <v>847</v>
      </c>
      <c r="H6857" t="s">
        <v>1119</v>
      </c>
      <c r="K6857" t="s">
        <v>753</v>
      </c>
      <c r="L6857" t="s">
        <v>773</v>
      </c>
      <c r="M6857" t="s">
        <v>716</v>
      </c>
      <c r="N6857" t="s">
        <v>919</v>
      </c>
      <c r="O6857" t="s">
        <v>801</v>
      </c>
      <c r="Q6857">
        <v>1.7000000000000001E-2</v>
      </c>
      <c r="S6857">
        <v>1.7000000000000001E-2</v>
      </c>
      <c r="U6857">
        <v>1.7999999999999999E-2</v>
      </c>
      <c r="V6857" t="s">
        <v>718</v>
      </c>
      <c r="W6857" t="s">
        <v>813</v>
      </c>
      <c r="X6857" t="s">
        <v>848</v>
      </c>
      <c r="Y6857" t="s">
        <v>1193</v>
      </c>
      <c r="Z6857">
        <v>3</v>
      </c>
      <c r="AA6857" t="s">
        <v>722</v>
      </c>
      <c r="AB6857" t="s">
        <v>2648</v>
      </c>
      <c r="AC6857">
        <v>111629</v>
      </c>
      <c r="AD6857" t="s">
        <v>2649</v>
      </c>
      <c r="AE6857" t="s">
        <v>2650</v>
      </c>
      <c r="AF6857">
        <v>2007</v>
      </c>
    </row>
    <row r="6858" spans="1:32" x14ac:dyDescent="0.2">
      <c r="A6858" t="s">
        <v>1745</v>
      </c>
      <c r="B6858">
        <v>7758987</v>
      </c>
      <c r="C6858" t="s">
        <v>1746</v>
      </c>
      <c r="D6858" t="s">
        <v>709</v>
      </c>
      <c r="E6858" t="s">
        <v>2651</v>
      </c>
      <c r="F6858" t="s">
        <v>1329</v>
      </c>
      <c r="G6858" t="s">
        <v>847</v>
      </c>
      <c r="H6858" t="s">
        <v>1119</v>
      </c>
      <c r="K6858" t="s">
        <v>753</v>
      </c>
      <c r="L6858" t="s">
        <v>773</v>
      </c>
      <c r="M6858" t="s">
        <v>716</v>
      </c>
      <c r="N6858" t="s">
        <v>919</v>
      </c>
      <c r="O6858" t="s">
        <v>801</v>
      </c>
      <c r="Q6858">
        <v>4.7999999999999996E-3</v>
      </c>
      <c r="S6858">
        <v>3.5000000000000001E-3</v>
      </c>
      <c r="U6858">
        <v>7.1999999999999998E-3</v>
      </c>
      <c r="V6858" t="s">
        <v>718</v>
      </c>
      <c r="W6858" t="s">
        <v>813</v>
      </c>
      <c r="X6858" t="s">
        <v>848</v>
      </c>
      <c r="Y6858" t="s">
        <v>1193</v>
      </c>
      <c r="Z6858">
        <v>3</v>
      </c>
      <c r="AA6858" t="s">
        <v>722</v>
      </c>
      <c r="AB6858" t="s">
        <v>2648</v>
      </c>
      <c r="AC6858">
        <v>111629</v>
      </c>
      <c r="AD6858" t="s">
        <v>2649</v>
      </c>
      <c r="AE6858" t="s">
        <v>2650</v>
      </c>
      <c r="AF6858">
        <v>2007</v>
      </c>
    </row>
    <row r="6859" spans="1:32" x14ac:dyDescent="0.2">
      <c r="A6859" t="s">
        <v>1745</v>
      </c>
      <c r="B6859">
        <v>7758987</v>
      </c>
      <c r="C6859" t="s">
        <v>1746</v>
      </c>
      <c r="D6859" t="s">
        <v>709</v>
      </c>
      <c r="E6859" t="s">
        <v>2668</v>
      </c>
      <c r="F6859" t="s">
        <v>2584</v>
      </c>
      <c r="G6859" t="s">
        <v>847</v>
      </c>
      <c r="H6859" t="s">
        <v>1119</v>
      </c>
      <c r="K6859" t="s">
        <v>753</v>
      </c>
      <c r="L6859" t="s">
        <v>773</v>
      </c>
      <c r="M6859" t="s">
        <v>716</v>
      </c>
      <c r="N6859">
        <v>6</v>
      </c>
      <c r="O6859" t="s">
        <v>717</v>
      </c>
      <c r="S6859">
        <v>0.03</v>
      </c>
      <c r="U6859">
        <v>0.04</v>
      </c>
      <c r="V6859" t="s">
        <v>718</v>
      </c>
      <c r="W6859" t="s">
        <v>813</v>
      </c>
      <c r="X6859" t="s">
        <v>1769</v>
      </c>
      <c r="Y6859" t="s">
        <v>1193</v>
      </c>
      <c r="Z6859">
        <v>4</v>
      </c>
      <c r="AA6859" t="s">
        <v>722</v>
      </c>
      <c r="AB6859" t="s">
        <v>2656</v>
      </c>
      <c r="AC6859">
        <v>72954</v>
      </c>
      <c r="AD6859" t="s">
        <v>2657</v>
      </c>
      <c r="AE6859" t="s">
        <v>2658</v>
      </c>
      <c r="AF6859">
        <v>2002</v>
      </c>
    </row>
    <row r="6860" spans="1:32" x14ac:dyDescent="0.2">
      <c r="A6860" t="s">
        <v>1745</v>
      </c>
      <c r="B6860">
        <v>7758987</v>
      </c>
      <c r="C6860" t="s">
        <v>1746</v>
      </c>
      <c r="D6860" t="s">
        <v>709</v>
      </c>
      <c r="E6860" t="s">
        <v>2663</v>
      </c>
      <c r="F6860" t="s">
        <v>847</v>
      </c>
      <c r="G6860" t="s">
        <v>847</v>
      </c>
      <c r="H6860" t="s">
        <v>1119</v>
      </c>
      <c r="K6860" t="s">
        <v>753</v>
      </c>
      <c r="L6860" t="s">
        <v>773</v>
      </c>
      <c r="M6860" t="s">
        <v>716</v>
      </c>
      <c r="N6860" t="s">
        <v>1761</v>
      </c>
      <c r="O6860" t="s">
        <v>717</v>
      </c>
      <c r="Q6860">
        <v>3.0999999999999999E-3</v>
      </c>
      <c r="S6860">
        <v>2.3999999999999998E-3</v>
      </c>
      <c r="U6860">
        <v>4.1999999999999997E-3</v>
      </c>
      <c r="V6860" t="s">
        <v>718</v>
      </c>
      <c r="W6860" t="s">
        <v>813</v>
      </c>
      <c r="X6860" t="s">
        <v>848</v>
      </c>
      <c r="Y6860" t="s">
        <v>1193</v>
      </c>
      <c r="Z6860">
        <v>3</v>
      </c>
      <c r="AA6860" t="s">
        <v>722</v>
      </c>
      <c r="AB6860" t="s">
        <v>1762</v>
      </c>
      <c r="AC6860">
        <v>80957</v>
      </c>
      <c r="AD6860" t="s">
        <v>1763</v>
      </c>
      <c r="AE6860" t="s">
        <v>1764</v>
      </c>
      <c r="AF6860">
        <v>2004</v>
      </c>
    </row>
    <row r="6861" spans="1:32" x14ac:dyDescent="0.2">
      <c r="A6861" t="s">
        <v>1745</v>
      </c>
      <c r="B6861">
        <v>7758987</v>
      </c>
      <c r="C6861" t="s">
        <v>1746</v>
      </c>
      <c r="D6861" t="s">
        <v>709</v>
      </c>
      <c r="E6861" t="s">
        <v>2669</v>
      </c>
      <c r="F6861" t="s">
        <v>2670</v>
      </c>
      <c r="G6861" t="s">
        <v>847</v>
      </c>
      <c r="H6861" t="s">
        <v>1119</v>
      </c>
      <c r="K6861" t="s">
        <v>753</v>
      </c>
      <c r="L6861" t="s">
        <v>773</v>
      </c>
      <c r="M6861" t="s">
        <v>716</v>
      </c>
      <c r="N6861" t="s">
        <v>919</v>
      </c>
      <c r="O6861" t="s">
        <v>801</v>
      </c>
      <c r="Q6861">
        <v>1.4999999999999999E-2</v>
      </c>
      <c r="S6861">
        <v>1.2E-2</v>
      </c>
      <c r="U6861">
        <v>1.7999999999999999E-2</v>
      </c>
      <c r="V6861" t="s">
        <v>718</v>
      </c>
      <c r="W6861" t="s">
        <v>813</v>
      </c>
      <c r="X6861" t="s">
        <v>848</v>
      </c>
      <c r="Y6861" t="s">
        <v>1193</v>
      </c>
      <c r="Z6861">
        <v>3</v>
      </c>
      <c r="AA6861" t="s">
        <v>722</v>
      </c>
      <c r="AB6861" t="s">
        <v>2648</v>
      </c>
      <c r="AC6861">
        <v>111629</v>
      </c>
      <c r="AD6861" t="s">
        <v>2649</v>
      </c>
      <c r="AE6861" t="s">
        <v>2650</v>
      </c>
      <c r="AF6861">
        <v>2007</v>
      </c>
    </row>
    <row r="6862" spans="1:32" x14ac:dyDescent="0.2">
      <c r="A6862" t="s">
        <v>1745</v>
      </c>
      <c r="B6862">
        <v>7758987</v>
      </c>
      <c r="C6862" t="s">
        <v>1746</v>
      </c>
      <c r="D6862" t="s">
        <v>709</v>
      </c>
      <c r="E6862" t="s">
        <v>2671</v>
      </c>
      <c r="F6862" t="s">
        <v>2672</v>
      </c>
      <c r="G6862" t="s">
        <v>847</v>
      </c>
      <c r="H6862" t="s">
        <v>1119</v>
      </c>
      <c r="K6862" t="s">
        <v>753</v>
      </c>
      <c r="L6862" t="s">
        <v>773</v>
      </c>
      <c r="M6862" t="s">
        <v>716</v>
      </c>
      <c r="N6862" t="s">
        <v>919</v>
      </c>
      <c r="O6862" t="s">
        <v>801</v>
      </c>
      <c r="Q6862">
        <v>4.1999999999999997E-3</v>
      </c>
      <c r="S6862">
        <v>2.3999999999999998E-3</v>
      </c>
      <c r="U6862">
        <v>7.4999999999999997E-3</v>
      </c>
      <c r="V6862" t="s">
        <v>718</v>
      </c>
      <c r="W6862" t="s">
        <v>813</v>
      </c>
      <c r="X6862" t="s">
        <v>848</v>
      </c>
      <c r="Y6862" t="s">
        <v>1193</v>
      </c>
      <c r="Z6862">
        <v>3</v>
      </c>
      <c r="AA6862" t="s">
        <v>722</v>
      </c>
      <c r="AB6862" t="s">
        <v>2648</v>
      </c>
      <c r="AC6862">
        <v>111629</v>
      </c>
      <c r="AD6862" t="s">
        <v>2649</v>
      </c>
      <c r="AE6862" t="s">
        <v>2650</v>
      </c>
      <c r="AF6862">
        <v>2007</v>
      </c>
    </row>
    <row r="6863" spans="1:32" x14ac:dyDescent="0.2">
      <c r="A6863" t="s">
        <v>1745</v>
      </c>
      <c r="B6863">
        <v>7758987</v>
      </c>
      <c r="C6863" t="s">
        <v>1746</v>
      </c>
      <c r="D6863" t="s">
        <v>709</v>
      </c>
      <c r="E6863" t="s">
        <v>2664</v>
      </c>
      <c r="F6863" t="s">
        <v>846</v>
      </c>
      <c r="G6863" t="s">
        <v>847</v>
      </c>
      <c r="H6863" t="s">
        <v>874</v>
      </c>
      <c r="I6863">
        <v>1</v>
      </c>
      <c r="J6863" t="s">
        <v>1043</v>
      </c>
      <c r="K6863" t="s">
        <v>753</v>
      </c>
      <c r="L6863" t="s">
        <v>773</v>
      </c>
      <c r="M6863" t="s">
        <v>716</v>
      </c>
      <c r="N6863">
        <v>6</v>
      </c>
      <c r="O6863" t="s">
        <v>801</v>
      </c>
      <c r="Q6863">
        <v>2.1399999999999999E-2</v>
      </c>
      <c r="V6863" t="s">
        <v>718</v>
      </c>
      <c r="W6863" t="s">
        <v>904</v>
      </c>
      <c r="X6863" t="s">
        <v>995</v>
      </c>
      <c r="Y6863" t="s">
        <v>1193</v>
      </c>
      <c r="Z6863">
        <v>2</v>
      </c>
      <c r="AA6863" t="s">
        <v>722</v>
      </c>
      <c r="AB6863" t="s">
        <v>2665</v>
      </c>
      <c r="AC6863">
        <v>76254</v>
      </c>
      <c r="AD6863" t="s">
        <v>2666</v>
      </c>
      <c r="AE6863" t="s">
        <v>2667</v>
      </c>
      <c r="AF6863">
        <v>1993</v>
      </c>
    </row>
    <row r="6864" spans="1:32" x14ac:dyDescent="0.2">
      <c r="A6864" t="s">
        <v>1745</v>
      </c>
      <c r="B6864">
        <v>7758987</v>
      </c>
      <c r="C6864" t="s">
        <v>1746</v>
      </c>
      <c r="D6864" t="s">
        <v>709</v>
      </c>
      <c r="E6864" t="s">
        <v>2664</v>
      </c>
      <c r="F6864" t="s">
        <v>846</v>
      </c>
      <c r="G6864" t="s">
        <v>847</v>
      </c>
      <c r="H6864" t="s">
        <v>874</v>
      </c>
      <c r="I6864">
        <v>1</v>
      </c>
      <c r="J6864" t="s">
        <v>1043</v>
      </c>
      <c r="K6864" t="s">
        <v>753</v>
      </c>
      <c r="L6864" t="s">
        <v>773</v>
      </c>
      <c r="M6864" t="s">
        <v>716</v>
      </c>
      <c r="N6864">
        <v>6</v>
      </c>
      <c r="O6864" t="s">
        <v>801</v>
      </c>
      <c r="Q6864">
        <v>2.8330000000000001E-2</v>
      </c>
      <c r="V6864" t="s">
        <v>718</v>
      </c>
      <c r="W6864" t="s">
        <v>904</v>
      </c>
      <c r="X6864" t="s">
        <v>995</v>
      </c>
      <c r="Y6864" t="s">
        <v>1193</v>
      </c>
      <c r="Z6864">
        <v>2</v>
      </c>
      <c r="AA6864" t="s">
        <v>722</v>
      </c>
      <c r="AB6864" t="s">
        <v>2665</v>
      </c>
      <c r="AC6864">
        <v>76254</v>
      </c>
      <c r="AD6864" t="s">
        <v>2666</v>
      </c>
      <c r="AE6864" t="s">
        <v>2667</v>
      </c>
      <c r="AF6864">
        <v>1993</v>
      </c>
    </row>
    <row r="6865" spans="1:32" x14ac:dyDescent="0.2">
      <c r="A6865" t="s">
        <v>1745</v>
      </c>
      <c r="B6865">
        <v>7758987</v>
      </c>
      <c r="C6865" t="s">
        <v>1746</v>
      </c>
      <c r="D6865" t="s">
        <v>709</v>
      </c>
      <c r="E6865" t="s">
        <v>2664</v>
      </c>
      <c r="F6865" t="s">
        <v>846</v>
      </c>
      <c r="G6865" t="s">
        <v>847</v>
      </c>
      <c r="H6865" t="s">
        <v>874</v>
      </c>
      <c r="I6865">
        <v>1</v>
      </c>
      <c r="J6865" t="s">
        <v>1043</v>
      </c>
      <c r="K6865" t="s">
        <v>753</v>
      </c>
      <c r="L6865" t="s">
        <v>773</v>
      </c>
      <c r="M6865" t="s">
        <v>716</v>
      </c>
      <c r="N6865">
        <v>5</v>
      </c>
      <c r="O6865" t="s">
        <v>801</v>
      </c>
      <c r="Q6865">
        <v>3.6170000000000001E-2</v>
      </c>
      <c r="V6865" t="s">
        <v>718</v>
      </c>
      <c r="W6865" t="s">
        <v>904</v>
      </c>
      <c r="X6865" t="s">
        <v>995</v>
      </c>
      <c r="Y6865" t="s">
        <v>1193</v>
      </c>
      <c r="Z6865">
        <v>2</v>
      </c>
      <c r="AA6865" t="s">
        <v>722</v>
      </c>
      <c r="AB6865" t="s">
        <v>2665</v>
      </c>
      <c r="AC6865">
        <v>76254</v>
      </c>
      <c r="AD6865" t="s">
        <v>2666</v>
      </c>
      <c r="AE6865" t="s">
        <v>2667</v>
      </c>
      <c r="AF6865">
        <v>1993</v>
      </c>
    </row>
    <row r="6866" spans="1:32" x14ac:dyDescent="0.2">
      <c r="A6866" t="s">
        <v>1745</v>
      </c>
      <c r="B6866">
        <v>7758987</v>
      </c>
      <c r="C6866" t="s">
        <v>1746</v>
      </c>
      <c r="D6866" t="s">
        <v>709</v>
      </c>
      <c r="E6866" t="s">
        <v>2645</v>
      </c>
      <c r="F6866" t="s">
        <v>847</v>
      </c>
      <c r="G6866" t="s">
        <v>847</v>
      </c>
      <c r="H6866" t="s">
        <v>1119</v>
      </c>
      <c r="K6866" t="s">
        <v>753</v>
      </c>
      <c r="L6866" t="s">
        <v>773</v>
      </c>
      <c r="M6866" t="s">
        <v>716</v>
      </c>
      <c r="N6866" t="s">
        <v>919</v>
      </c>
      <c r="O6866" t="s">
        <v>717</v>
      </c>
      <c r="Q6866">
        <v>1.2999999999999999E-2</v>
      </c>
      <c r="V6866" t="s">
        <v>718</v>
      </c>
      <c r="W6866" t="s">
        <v>813</v>
      </c>
      <c r="X6866" t="s">
        <v>848</v>
      </c>
      <c r="Y6866" t="s">
        <v>1193</v>
      </c>
      <c r="Z6866">
        <v>3</v>
      </c>
      <c r="AA6866" t="s">
        <v>722</v>
      </c>
      <c r="AB6866" t="s">
        <v>2652</v>
      </c>
      <c r="AC6866">
        <v>110086</v>
      </c>
      <c r="AD6866" t="s">
        <v>2653</v>
      </c>
      <c r="AE6866" t="s">
        <v>2654</v>
      </c>
      <c r="AF6866">
        <v>2008</v>
      </c>
    </row>
    <row r="6867" spans="1:32" x14ac:dyDescent="0.2">
      <c r="A6867" t="s">
        <v>1745</v>
      </c>
      <c r="B6867">
        <v>7758987</v>
      </c>
      <c r="C6867" t="s">
        <v>1746</v>
      </c>
      <c r="D6867" t="s">
        <v>709</v>
      </c>
      <c r="E6867" t="s">
        <v>2643</v>
      </c>
      <c r="F6867" t="s">
        <v>2644</v>
      </c>
      <c r="G6867" t="s">
        <v>847</v>
      </c>
      <c r="H6867" t="s">
        <v>1119</v>
      </c>
      <c r="K6867" t="s">
        <v>753</v>
      </c>
      <c r="L6867" t="s">
        <v>773</v>
      </c>
      <c r="M6867" t="s">
        <v>716</v>
      </c>
      <c r="N6867" t="s">
        <v>919</v>
      </c>
      <c r="O6867" t="s">
        <v>801</v>
      </c>
      <c r="Q6867">
        <v>4.7E-2</v>
      </c>
      <c r="S6867">
        <v>4.5999999999999999E-2</v>
      </c>
      <c r="U6867">
        <v>4.9000000000000002E-2</v>
      </c>
      <c r="V6867" t="s">
        <v>718</v>
      </c>
      <c r="W6867" t="s">
        <v>813</v>
      </c>
      <c r="X6867" t="s">
        <v>848</v>
      </c>
      <c r="Y6867" t="s">
        <v>1193</v>
      </c>
      <c r="Z6867">
        <v>3</v>
      </c>
      <c r="AA6867" t="s">
        <v>722</v>
      </c>
      <c r="AB6867" t="s">
        <v>2648</v>
      </c>
      <c r="AC6867">
        <v>111629</v>
      </c>
      <c r="AD6867" t="s">
        <v>2649</v>
      </c>
      <c r="AE6867" t="s">
        <v>2650</v>
      </c>
      <c r="AF6867">
        <v>2007</v>
      </c>
    </row>
    <row r="6868" spans="1:32" x14ac:dyDescent="0.2">
      <c r="A6868" t="s">
        <v>1745</v>
      </c>
      <c r="B6868">
        <v>7758987</v>
      </c>
      <c r="C6868" t="s">
        <v>1746</v>
      </c>
      <c r="D6868" t="s">
        <v>709</v>
      </c>
      <c r="E6868" t="s">
        <v>2669</v>
      </c>
      <c r="F6868" t="s">
        <v>2670</v>
      </c>
      <c r="G6868" t="s">
        <v>847</v>
      </c>
      <c r="H6868" t="s">
        <v>1119</v>
      </c>
      <c r="K6868" t="s">
        <v>753</v>
      </c>
      <c r="L6868" t="s">
        <v>773</v>
      </c>
      <c r="M6868" t="s">
        <v>716</v>
      </c>
      <c r="N6868" t="s">
        <v>919</v>
      </c>
      <c r="O6868" t="s">
        <v>801</v>
      </c>
      <c r="Q6868">
        <v>0.02</v>
      </c>
      <c r="S6868">
        <v>1.6E-2</v>
      </c>
      <c r="U6868">
        <v>2.5999999999999999E-2</v>
      </c>
      <c r="V6868" t="s">
        <v>718</v>
      </c>
      <c r="W6868" t="s">
        <v>813</v>
      </c>
      <c r="X6868" t="s">
        <v>848</v>
      </c>
      <c r="Y6868" t="s">
        <v>1193</v>
      </c>
      <c r="Z6868">
        <v>3</v>
      </c>
      <c r="AA6868" t="s">
        <v>722</v>
      </c>
      <c r="AB6868" t="s">
        <v>2648</v>
      </c>
      <c r="AC6868">
        <v>111629</v>
      </c>
      <c r="AD6868" t="s">
        <v>2649</v>
      </c>
      <c r="AE6868" t="s">
        <v>2650</v>
      </c>
      <c r="AF6868">
        <v>2007</v>
      </c>
    </row>
    <row r="6869" spans="1:32" x14ac:dyDescent="0.2">
      <c r="A6869" t="s">
        <v>1745</v>
      </c>
      <c r="B6869">
        <v>7758987</v>
      </c>
      <c r="C6869" t="s">
        <v>1746</v>
      </c>
      <c r="D6869" t="s">
        <v>709</v>
      </c>
      <c r="E6869" t="s">
        <v>2317</v>
      </c>
      <c r="F6869" t="s">
        <v>1117</v>
      </c>
      <c r="G6869" t="s">
        <v>847</v>
      </c>
      <c r="H6869" t="s">
        <v>1119</v>
      </c>
      <c r="K6869" t="s">
        <v>753</v>
      </c>
      <c r="L6869" t="s">
        <v>773</v>
      </c>
      <c r="M6869" t="s">
        <v>716</v>
      </c>
      <c r="N6869">
        <v>13</v>
      </c>
      <c r="O6869" t="s">
        <v>801</v>
      </c>
      <c r="Q6869">
        <v>7.0000000000000001E-3</v>
      </c>
      <c r="S6869">
        <v>6.0000000000000001E-3</v>
      </c>
      <c r="U6869">
        <v>8.0000000000000002E-3</v>
      </c>
      <c r="V6869" t="s">
        <v>718</v>
      </c>
      <c r="W6869" t="s">
        <v>813</v>
      </c>
      <c r="X6869" t="s">
        <v>848</v>
      </c>
      <c r="Y6869" t="s">
        <v>1193</v>
      </c>
      <c r="Z6869">
        <v>3</v>
      </c>
      <c r="AA6869" t="s">
        <v>722</v>
      </c>
      <c r="AB6869" t="s">
        <v>1750</v>
      </c>
      <c r="AC6869">
        <v>115868</v>
      </c>
      <c r="AD6869" t="s">
        <v>1751</v>
      </c>
      <c r="AE6869" t="s">
        <v>1752</v>
      </c>
      <c r="AF6869">
        <v>2009</v>
      </c>
    </row>
    <row r="6870" spans="1:32" x14ac:dyDescent="0.2">
      <c r="A6870" t="s">
        <v>1745</v>
      </c>
      <c r="B6870">
        <v>7758987</v>
      </c>
      <c r="C6870" t="s">
        <v>1746</v>
      </c>
      <c r="D6870" t="s">
        <v>709</v>
      </c>
      <c r="E6870" t="s">
        <v>2664</v>
      </c>
      <c r="F6870" t="s">
        <v>846</v>
      </c>
      <c r="G6870" t="s">
        <v>847</v>
      </c>
      <c r="H6870" t="s">
        <v>874</v>
      </c>
      <c r="I6870">
        <v>1</v>
      </c>
      <c r="J6870" t="s">
        <v>1043</v>
      </c>
      <c r="K6870" t="s">
        <v>753</v>
      </c>
      <c r="L6870" t="s">
        <v>773</v>
      </c>
      <c r="M6870" t="s">
        <v>716</v>
      </c>
      <c r="N6870">
        <v>6</v>
      </c>
      <c r="O6870" t="s">
        <v>801</v>
      </c>
      <c r="Q6870">
        <v>3.4509999999999999E-2</v>
      </c>
      <c r="V6870" t="s">
        <v>718</v>
      </c>
      <c r="W6870" t="s">
        <v>904</v>
      </c>
      <c r="X6870" t="s">
        <v>995</v>
      </c>
      <c r="Y6870" t="s">
        <v>1193</v>
      </c>
      <c r="Z6870">
        <v>2</v>
      </c>
      <c r="AA6870" t="s">
        <v>722</v>
      </c>
      <c r="AB6870" t="s">
        <v>2665</v>
      </c>
      <c r="AC6870">
        <v>76254</v>
      </c>
      <c r="AD6870" t="s">
        <v>2666</v>
      </c>
      <c r="AE6870" t="s">
        <v>2667</v>
      </c>
      <c r="AF6870">
        <v>1993</v>
      </c>
    </row>
    <row r="6871" spans="1:32" x14ac:dyDescent="0.2">
      <c r="A6871" t="s">
        <v>1745</v>
      </c>
      <c r="B6871">
        <v>7758987</v>
      </c>
      <c r="C6871" t="s">
        <v>1746</v>
      </c>
      <c r="D6871" t="s">
        <v>709</v>
      </c>
      <c r="E6871" t="s">
        <v>2643</v>
      </c>
      <c r="F6871" t="s">
        <v>2644</v>
      </c>
      <c r="G6871" t="s">
        <v>847</v>
      </c>
      <c r="H6871" t="s">
        <v>1119</v>
      </c>
      <c r="K6871" t="s">
        <v>753</v>
      </c>
      <c r="L6871" t="s">
        <v>773</v>
      </c>
      <c r="M6871" t="s">
        <v>716</v>
      </c>
      <c r="N6871">
        <v>6</v>
      </c>
      <c r="O6871" t="s">
        <v>717</v>
      </c>
      <c r="S6871">
        <v>0.34</v>
      </c>
      <c r="U6871">
        <v>0.41</v>
      </c>
      <c r="V6871" t="s">
        <v>718</v>
      </c>
      <c r="W6871" t="s">
        <v>813</v>
      </c>
      <c r="X6871" t="s">
        <v>1769</v>
      </c>
      <c r="Y6871" t="s">
        <v>1193</v>
      </c>
      <c r="Z6871">
        <v>4</v>
      </c>
      <c r="AA6871" t="s">
        <v>722</v>
      </c>
      <c r="AB6871" t="s">
        <v>2656</v>
      </c>
      <c r="AC6871">
        <v>72954</v>
      </c>
      <c r="AD6871" t="s">
        <v>2657</v>
      </c>
      <c r="AE6871" t="s">
        <v>2658</v>
      </c>
      <c r="AF6871">
        <v>2002</v>
      </c>
    </row>
    <row r="6872" spans="1:32" x14ac:dyDescent="0.2">
      <c r="A6872" t="s">
        <v>1745</v>
      </c>
      <c r="B6872">
        <v>7758987</v>
      </c>
      <c r="C6872" t="s">
        <v>1746</v>
      </c>
      <c r="D6872" t="s">
        <v>709</v>
      </c>
      <c r="E6872" t="s">
        <v>2664</v>
      </c>
      <c r="F6872" t="s">
        <v>846</v>
      </c>
      <c r="G6872" t="s">
        <v>847</v>
      </c>
      <c r="H6872" t="s">
        <v>874</v>
      </c>
      <c r="I6872">
        <v>1</v>
      </c>
      <c r="J6872" t="s">
        <v>1043</v>
      </c>
      <c r="K6872" t="s">
        <v>753</v>
      </c>
      <c r="L6872" t="s">
        <v>773</v>
      </c>
      <c r="M6872" t="s">
        <v>716</v>
      </c>
      <c r="N6872">
        <v>6</v>
      </c>
      <c r="O6872" t="s">
        <v>801</v>
      </c>
      <c r="Q6872">
        <v>2.6020000000000001E-2</v>
      </c>
      <c r="V6872" t="s">
        <v>718</v>
      </c>
      <c r="W6872" t="s">
        <v>904</v>
      </c>
      <c r="X6872" t="s">
        <v>995</v>
      </c>
      <c r="Y6872" t="s">
        <v>1193</v>
      </c>
      <c r="Z6872">
        <v>2</v>
      </c>
      <c r="AA6872" t="s">
        <v>722</v>
      </c>
      <c r="AB6872" t="s">
        <v>2665</v>
      </c>
      <c r="AC6872">
        <v>76254</v>
      </c>
      <c r="AD6872" t="s">
        <v>2666</v>
      </c>
      <c r="AE6872" t="s">
        <v>2667</v>
      </c>
      <c r="AF6872">
        <v>1993</v>
      </c>
    </row>
    <row r="6873" spans="1:32" x14ac:dyDescent="0.2">
      <c r="A6873" t="s">
        <v>1745</v>
      </c>
      <c r="B6873">
        <v>1344678</v>
      </c>
      <c r="C6873" t="s">
        <v>2310</v>
      </c>
      <c r="D6873" t="s">
        <v>709</v>
      </c>
      <c r="E6873" t="s">
        <v>1343</v>
      </c>
      <c r="F6873" t="s">
        <v>1344</v>
      </c>
      <c r="G6873" t="s">
        <v>847</v>
      </c>
      <c r="K6873" t="s">
        <v>714</v>
      </c>
      <c r="L6873" t="s">
        <v>773</v>
      </c>
      <c r="M6873" t="s">
        <v>716</v>
      </c>
      <c r="N6873">
        <v>4</v>
      </c>
      <c r="O6873" t="s">
        <v>717</v>
      </c>
      <c r="P6873" t="s">
        <v>1085</v>
      </c>
      <c r="Q6873">
        <v>0.29699700000000001</v>
      </c>
      <c r="V6873" t="s">
        <v>718</v>
      </c>
      <c r="W6873" t="s">
        <v>747</v>
      </c>
      <c r="X6873" t="s">
        <v>1345</v>
      </c>
      <c r="Y6873" t="s">
        <v>736</v>
      </c>
      <c r="Z6873">
        <v>14</v>
      </c>
      <c r="AA6873" t="s">
        <v>722</v>
      </c>
      <c r="AB6873" t="s">
        <v>1346</v>
      </c>
      <c r="AC6873">
        <v>115790</v>
      </c>
      <c r="AD6873" t="s">
        <v>1347</v>
      </c>
      <c r="AE6873" t="s">
        <v>1348</v>
      </c>
      <c r="AF6873">
        <v>2009</v>
      </c>
    </row>
    <row r="6874" spans="1:32" x14ac:dyDescent="0.2">
      <c r="A6874" t="s">
        <v>1745</v>
      </c>
      <c r="B6874">
        <v>1344678</v>
      </c>
      <c r="C6874" t="s">
        <v>2310</v>
      </c>
      <c r="D6874" t="s">
        <v>709</v>
      </c>
      <c r="E6874" t="s">
        <v>1412</v>
      </c>
      <c r="F6874" t="s">
        <v>1413</v>
      </c>
      <c r="G6874" t="s">
        <v>847</v>
      </c>
      <c r="K6874" t="s">
        <v>714</v>
      </c>
      <c r="L6874" t="s">
        <v>773</v>
      </c>
      <c r="M6874" t="s">
        <v>716</v>
      </c>
      <c r="N6874">
        <v>4</v>
      </c>
      <c r="O6874" t="s">
        <v>717</v>
      </c>
      <c r="P6874" t="s">
        <v>1085</v>
      </c>
      <c r="Q6874">
        <v>0.29699700000000001</v>
      </c>
      <c r="V6874" t="s">
        <v>718</v>
      </c>
      <c r="W6874" t="s">
        <v>958</v>
      </c>
      <c r="X6874" t="s">
        <v>959</v>
      </c>
      <c r="Y6874" t="s">
        <v>736</v>
      </c>
      <c r="Z6874">
        <v>14</v>
      </c>
      <c r="AA6874" t="s">
        <v>722</v>
      </c>
      <c r="AB6874" t="s">
        <v>1346</v>
      </c>
      <c r="AC6874">
        <v>115790</v>
      </c>
      <c r="AD6874" t="s">
        <v>1347</v>
      </c>
      <c r="AE6874" t="s">
        <v>1348</v>
      </c>
      <c r="AF6874">
        <v>2009</v>
      </c>
    </row>
    <row r="6875" spans="1:32" x14ac:dyDescent="0.2">
      <c r="A6875" t="s">
        <v>1745</v>
      </c>
      <c r="B6875">
        <v>1344678</v>
      </c>
      <c r="C6875" t="s">
        <v>2310</v>
      </c>
      <c r="D6875" t="s">
        <v>709</v>
      </c>
      <c r="E6875" t="s">
        <v>1343</v>
      </c>
      <c r="F6875" t="s">
        <v>1344</v>
      </c>
      <c r="G6875" t="s">
        <v>847</v>
      </c>
      <c r="K6875" t="s">
        <v>714</v>
      </c>
      <c r="L6875" t="s">
        <v>773</v>
      </c>
      <c r="M6875" t="s">
        <v>716</v>
      </c>
      <c r="N6875">
        <v>4</v>
      </c>
      <c r="O6875" t="s">
        <v>717</v>
      </c>
      <c r="P6875" t="s">
        <v>1085</v>
      </c>
      <c r="Q6875">
        <v>0.29699700000000001</v>
      </c>
      <c r="V6875" t="s">
        <v>718</v>
      </c>
      <c r="W6875" t="s">
        <v>958</v>
      </c>
      <c r="X6875" t="s">
        <v>959</v>
      </c>
      <c r="Y6875" t="s">
        <v>736</v>
      </c>
      <c r="Z6875">
        <v>14</v>
      </c>
      <c r="AA6875" t="s">
        <v>722</v>
      </c>
      <c r="AB6875" t="s">
        <v>1346</v>
      </c>
      <c r="AC6875">
        <v>115790</v>
      </c>
      <c r="AD6875" t="s">
        <v>1347</v>
      </c>
      <c r="AE6875" t="s">
        <v>1348</v>
      </c>
      <c r="AF6875">
        <v>2009</v>
      </c>
    </row>
    <row r="6876" spans="1:32" x14ac:dyDescent="0.2">
      <c r="A6876" t="s">
        <v>1745</v>
      </c>
      <c r="B6876">
        <v>1344678</v>
      </c>
      <c r="C6876" t="s">
        <v>2310</v>
      </c>
      <c r="D6876" t="s">
        <v>709</v>
      </c>
      <c r="E6876" t="s">
        <v>1412</v>
      </c>
      <c r="F6876" t="s">
        <v>1413</v>
      </c>
      <c r="G6876" t="s">
        <v>847</v>
      </c>
      <c r="K6876" t="s">
        <v>714</v>
      </c>
      <c r="L6876" t="s">
        <v>773</v>
      </c>
      <c r="M6876" t="s">
        <v>716</v>
      </c>
      <c r="N6876">
        <v>4</v>
      </c>
      <c r="O6876" t="s">
        <v>717</v>
      </c>
      <c r="P6876" t="s">
        <v>1085</v>
      </c>
      <c r="Q6876">
        <v>0.29699700000000001</v>
      </c>
      <c r="V6876" t="s">
        <v>718</v>
      </c>
      <c r="W6876" t="s">
        <v>747</v>
      </c>
      <c r="X6876" t="s">
        <v>1345</v>
      </c>
      <c r="Y6876" t="s">
        <v>736</v>
      </c>
      <c r="Z6876">
        <v>14</v>
      </c>
      <c r="AA6876" t="s">
        <v>722</v>
      </c>
      <c r="AB6876" t="s">
        <v>1346</v>
      </c>
      <c r="AC6876">
        <v>115790</v>
      </c>
      <c r="AD6876" t="s">
        <v>1347</v>
      </c>
      <c r="AE6876" t="s">
        <v>1348</v>
      </c>
      <c r="AF6876">
        <v>2009</v>
      </c>
    </row>
    <row r="6877" spans="1:32" x14ac:dyDescent="0.2">
      <c r="A6877" t="s">
        <v>1745</v>
      </c>
      <c r="B6877">
        <v>1344678</v>
      </c>
      <c r="C6877" t="s">
        <v>2310</v>
      </c>
      <c r="D6877" t="s">
        <v>709</v>
      </c>
      <c r="E6877" t="s">
        <v>1343</v>
      </c>
      <c r="F6877" t="s">
        <v>1344</v>
      </c>
      <c r="G6877" t="s">
        <v>847</v>
      </c>
      <c r="K6877" t="s">
        <v>714</v>
      </c>
      <c r="L6877" t="s">
        <v>773</v>
      </c>
      <c r="M6877" t="s">
        <v>716</v>
      </c>
      <c r="N6877">
        <v>4</v>
      </c>
      <c r="O6877" t="s">
        <v>717</v>
      </c>
      <c r="P6877" t="s">
        <v>1085</v>
      </c>
      <c r="Q6877">
        <v>0.29699700000000001</v>
      </c>
      <c r="V6877" t="s">
        <v>718</v>
      </c>
      <c r="W6877" t="s">
        <v>747</v>
      </c>
      <c r="X6877" t="s">
        <v>1345</v>
      </c>
      <c r="Y6877" t="s">
        <v>736</v>
      </c>
      <c r="Z6877">
        <v>7</v>
      </c>
      <c r="AA6877" t="s">
        <v>722</v>
      </c>
      <c r="AB6877" t="s">
        <v>1346</v>
      </c>
      <c r="AC6877">
        <v>115790</v>
      </c>
      <c r="AD6877" t="s">
        <v>1347</v>
      </c>
      <c r="AE6877" t="s">
        <v>1348</v>
      </c>
      <c r="AF6877">
        <v>2009</v>
      </c>
    </row>
    <row r="6878" spans="1:32" x14ac:dyDescent="0.2">
      <c r="A6878" t="s">
        <v>1745</v>
      </c>
      <c r="B6878">
        <v>1344678</v>
      </c>
      <c r="C6878" t="s">
        <v>2310</v>
      </c>
      <c r="D6878" t="s">
        <v>709</v>
      </c>
      <c r="E6878" t="s">
        <v>1412</v>
      </c>
      <c r="F6878" t="s">
        <v>1413</v>
      </c>
      <c r="G6878" t="s">
        <v>847</v>
      </c>
      <c r="K6878" t="s">
        <v>714</v>
      </c>
      <c r="L6878" t="s">
        <v>773</v>
      </c>
      <c r="M6878" t="s">
        <v>716</v>
      </c>
      <c r="N6878">
        <v>4</v>
      </c>
      <c r="O6878" t="s">
        <v>717</v>
      </c>
      <c r="P6878" t="s">
        <v>1085</v>
      </c>
      <c r="Q6878">
        <v>0.29699700000000001</v>
      </c>
      <c r="V6878" t="s">
        <v>718</v>
      </c>
      <c r="W6878" t="s">
        <v>747</v>
      </c>
      <c r="X6878" t="s">
        <v>1345</v>
      </c>
      <c r="Y6878" t="s">
        <v>736</v>
      </c>
      <c r="Z6878">
        <v>7</v>
      </c>
      <c r="AA6878" t="s">
        <v>722</v>
      </c>
      <c r="AB6878" t="s">
        <v>1346</v>
      </c>
      <c r="AC6878">
        <v>115790</v>
      </c>
      <c r="AD6878" t="s">
        <v>1347</v>
      </c>
      <c r="AE6878" t="s">
        <v>1348</v>
      </c>
      <c r="AF6878">
        <v>2009</v>
      </c>
    </row>
    <row r="6879" spans="1:32" x14ac:dyDescent="0.2">
      <c r="A6879" t="s">
        <v>1745</v>
      </c>
      <c r="B6879">
        <v>7447394</v>
      </c>
      <c r="C6879" t="s">
        <v>1818</v>
      </c>
      <c r="D6879" t="s">
        <v>709</v>
      </c>
      <c r="E6879" t="s">
        <v>1333</v>
      </c>
      <c r="F6879" t="s">
        <v>1334</v>
      </c>
      <c r="G6879" t="s">
        <v>886</v>
      </c>
      <c r="K6879" t="s">
        <v>714</v>
      </c>
      <c r="L6879" t="s">
        <v>715</v>
      </c>
      <c r="M6879" t="s">
        <v>716</v>
      </c>
      <c r="N6879">
        <v>2</v>
      </c>
      <c r="O6879" t="s">
        <v>717</v>
      </c>
      <c r="Q6879">
        <v>0.99</v>
      </c>
      <c r="V6879" t="s">
        <v>718</v>
      </c>
      <c r="W6879" t="s">
        <v>728</v>
      </c>
      <c r="X6879" t="s">
        <v>729</v>
      </c>
      <c r="Y6879" t="s">
        <v>749</v>
      </c>
      <c r="Z6879">
        <v>1</v>
      </c>
      <c r="AA6879" t="s">
        <v>722</v>
      </c>
      <c r="AB6879" t="s">
        <v>1335</v>
      </c>
      <c r="AC6879">
        <v>164602</v>
      </c>
      <c r="AD6879" t="s">
        <v>1336</v>
      </c>
      <c r="AE6879" t="s">
        <v>1337</v>
      </c>
      <c r="AF6879">
        <v>2013</v>
      </c>
    </row>
    <row r="6880" spans="1:32" x14ac:dyDescent="0.2">
      <c r="A6880" t="s">
        <v>1745</v>
      </c>
      <c r="B6880">
        <v>7758987</v>
      </c>
      <c r="C6880" t="s">
        <v>1746</v>
      </c>
      <c r="D6880" t="s">
        <v>709</v>
      </c>
      <c r="E6880" t="s">
        <v>2669</v>
      </c>
      <c r="F6880" t="s">
        <v>2670</v>
      </c>
      <c r="G6880" t="s">
        <v>847</v>
      </c>
      <c r="H6880" t="s">
        <v>1119</v>
      </c>
      <c r="K6880" t="s">
        <v>753</v>
      </c>
      <c r="L6880" t="s">
        <v>773</v>
      </c>
      <c r="M6880" t="s">
        <v>716</v>
      </c>
      <c r="N6880" t="s">
        <v>919</v>
      </c>
      <c r="O6880" t="s">
        <v>801</v>
      </c>
      <c r="P6880" t="s">
        <v>1077</v>
      </c>
      <c r="Q6880">
        <v>1.4999999999999999E-2</v>
      </c>
      <c r="V6880" t="s">
        <v>718</v>
      </c>
      <c r="W6880" t="s">
        <v>813</v>
      </c>
      <c r="X6880" t="s">
        <v>848</v>
      </c>
      <c r="Y6880" t="s">
        <v>736</v>
      </c>
      <c r="Z6880">
        <v>3</v>
      </c>
      <c r="AA6880" t="s">
        <v>722</v>
      </c>
      <c r="AB6880" t="s">
        <v>2648</v>
      </c>
      <c r="AC6880">
        <v>111629</v>
      </c>
      <c r="AD6880" t="s">
        <v>2649</v>
      </c>
      <c r="AE6880" t="s">
        <v>2650</v>
      </c>
      <c r="AF6880">
        <v>2007</v>
      </c>
    </row>
    <row r="6881" spans="1:32" x14ac:dyDescent="0.2">
      <c r="A6881" t="s">
        <v>1745</v>
      </c>
      <c r="B6881">
        <v>7758987</v>
      </c>
      <c r="C6881" t="s">
        <v>1746</v>
      </c>
      <c r="D6881" t="s">
        <v>709</v>
      </c>
      <c r="E6881" t="s">
        <v>2671</v>
      </c>
      <c r="F6881" t="s">
        <v>2672</v>
      </c>
      <c r="G6881" t="s">
        <v>847</v>
      </c>
      <c r="H6881" t="s">
        <v>1119</v>
      </c>
      <c r="K6881" t="s">
        <v>753</v>
      </c>
      <c r="L6881" t="s">
        <v>773</v>
      </c>
      <c r="M6881" t="s">
        <v>716</v>
      </c>
      <c r="N6881" t="s">
        <v>919</v>
      </c>
      <c r="O6881" t="s">
        <v>801</v>
      </c>
      <c r="P6881" t="s">
        <v>1077</v>
      </c>
      <c r="Q6881">
        <v>4.1999999999999997E-3</v>
      </c>
      <c r="V6881" t="s">
        <v>718</v>
      </c>
      <c r="W6881" t="s">
        <v>813</v>
      </c>
      <c r="X6881" t="s">
        <v>848</v>
      </c>
      <c r="Y6881" t="s">
        <v>736</v>
      </c>
      <c r="Z6881">
        <v>3</v>
      </c>
      <c r="AA6881" t="s">
        <v>722</v>
      </c>
      <c r="AB6881" t="s">
        <v>2648</v>
      </c>
      <c r="AC6881">
        <v>111629</v>
      </c>
      <c r="AD6881" t="s">
        <v>2649</v>
      </c>
      <c r="AE6881" t="s">
        <v>2650</v>
      </c>
      <c r="AF6881">
        <v>2007</v>
      </c>
    </row>
    <row r="6882" spans="1:32" x14ac:dyDescent="0.2">
      <c r="A6882" t="s">
        <v>1745</v>
      </c>
      <c r="B6882">
        <v>7758987</v>
      </c>
      <c r="C6882" t="s">
        <v>1746</v>
      </c>
      <c r="D6882" t="s">
        <v>709</v>
      </c>
      <c r="E6882" t="s">
        <v>2669</v>
      </c>
      <c r="F6882" t="s">
        <v>2670</v>
      </c>
      <c r="G6882" t="s">
        <v>847</v>
      </c>
      <c r="H6882" t="s">
        <v>1119</v>
      </c>
      <c r="K6882" t="s">
        <v>753</v>
      </c>
      <c r="L6882" t="s">
        <v>773</v>
      </c>
      <c r="M6882" t="s">
        <v>716</v>
      </c>
      <c r="N6882" t="s">
        <v>919</v>
      </c>
      <c r="O6882" t="s">
        <v>801</v>
      </c>
      <c r="P6882" t="s">
        <v>1077</v>
      </c>
      <c r="Q6882">
        <v>0.02</v>
      </c>
      <c r="V6882" t="s">
        <v>718</v>
      </c>
      <c r="W6882" t="s">
        <v>813</v>
      </c>
      <c r="X6882" t="s">
        <v>848</v>
      </c>
      <c r="Y6882" t="s">
        <v>736</v>
      </c>
      <c r="Z6882">
        <v>3</v>
      </c>
      <c r="AA6882" t="s">
        <v>722</v>
      </c>
      <c r="AB6882" t="s">
        <v>2648</v>
      </c>
      <c r="AC6882">
        <v>111629</v>
      </c>
      <c r="AD6882" t="s">
        <v>2649</v>
      </c>
      <c r="AE6882" t="s">
        <v>2650</v>
      </c>
      <c r="AF6882">
        <v>2007</v>
      </c>
    </row>
    <row r="6883" spans="1:32" x14ac:dyDescent="0.2">
      <c r="A6883" t="s">
        <v>1745</v>
      </c>
      <c r="B6883">
        <v>1344678</v>
      </c>
      <c r="C6883" t="s">
        <v>2310</v>
      </c>
      <c r="D6883" t="s">
        <v>709</v>
      </c>
      <c r="E6883" t="s">
        <v>1408</v>
      </c>
      <c r="F6883" t="s">
        <v>1402</v>
      </c>
      <c r="G6883" t="s">
        <v>847</v>
      </c>
      <c r="K6883" t="s">
        <v>714</v>
      </c>
      <c r="L6883" t="s">
        <v>773</v>
      </c>
      <c r="M6883" t="s">
        <v>716</v>
      </c>
      <c r="N6883">
        <v>4</v>
      </c>
      <c r="O6883" t="s">
        <v>717</v>
      </c>
      <c r="R6883" t="s">
        <v>1077</v>
      </c>
      <c r="S6883">
        <v>8.9099100000000001E-2</v>
      </c>
      <c r="T6883" t="s">
        <v>219</v>
      </c>
      <c r="U6883">
        <v>0.29699700000000001</v>
      </c>
      <c r="V6883" t="s">
        <v>718</v>
      </c>
      <c r="W6883" t="s">
        <v>958</v>
      </c>
      <c r="X6883" t="s">
        <v>959</v>
      </c>
      <c r="Y6883" t="s">
        <v>736</v>
      </c>
      <c r="Z6883">
        <v>14</v>
      </c>
      <c r="AA6883" t="s">
        <v>722</v>
      </c>
      <c r="AB6883" t="s">
        <v>1346</v>
      </c>
      <c r="AC6883">
        <v>115790</v>
      </c>
      <c r="AD6883" t="s">
        <v>1347</v>
      </c>
      <c r="AE6883" t="s">
        <v>1348</v>
      </c>
      <c r="AF6883">
        <v>2009</v>
      </c>
    </row>
    <row r="6884" spans="1:32" x14ac:dyDescent="0.2">
      <c r="A6884" t="s">
        <v>1745</v>
      </c>
      <c r="B6884">
        <v>1344678</v>
      </c>
      <c r="C6884" t="s">
        <v>2310</v>
      </c>
      <c r="D6884" t="s">
        <v>709</v>
      </c>
      <c r="E6884" t="s">
        <v>1430</v>
      </c>
      <c r="F6884" t="s">
        <v>1431</v>
      </c>
      <c r="G6884" t="s">
        <v>847</v>
      </c>
      <c r="K6884" t="s">
        <v>714</v>
      </c>
      <c r="L6884" t="s">
        <v>773</v>
      </c>
      <c r="M6884" t="s">
        <v>716</v>
      </c>
      <c r="N6884">
        <v>4</v>
      </c>
      <c r="O6884" t="s">
        <v>717</v>
      </c>
      <c r="R6884" t="s">
        <v>1077</v>
      </c>
      <c r="S6884">
        <v>0.29699700000000001</v>
      </c>
      <c r="T6884" t="s">
        <v>219</v>
      </c>
      <c r="U6884">
        <v>0.59399400000000002</v>
      </c>
      <c r="V6884" t="s">
        <v>718</v>
      </c>
      <c r="W6884" t="s">
        <v>958</v>
      </c>
      <c r="X6884" t="s">
        <v>959</v>
      </c>
      <c r="Y6884" t="s">
        <v>736</v>
      </c>
      <c r="Z6884">
        <v>14</v>
      </c>
      <c r="AA6884" t="s">
        <v>722</v>
      </c>
      <c r="AB6884" t="s">
        <v>1346</v>
      </c>
      <c r="AC6884">
        <v>115790</v>
      </c>
      <c r="AD6884" t="s">
        <v>1347</v>
      </c>
      <c r="AE6884" t="s">
        <v>1348</v>
      </c>
      <c r="AF6884">
        <v>2009</v>
      </c>
    </row>
    <row r="6885" spans="1:32" x14ac:dyDescent="0.2">
      <c r="A6885" t="s">
        <v>1745</v>
      </c>
      <c r="B6885">
        <v>1344678</v>
      </c>
      <c r="C6885" t="s">
        <v>2310</v>
      </c>
      <c r="D6885" t="s">
        <v>709</v>
      </c>
      <c r="E6885" t="s">
        <v>1409</v>
      </c>
      <c r="F6885" t="s">
        <v>846</v>
      </c>
      <c r="G6885" t="s">
        <v>847</v>
      </c>
      <c r="K6885" t="s">
        <v>714</v>
      </c>
      <c r="L6885" t="s">
        <v>773</v>
      </c>
      <c r="M6885" t="s">
        <v>716</v>
      </c>
      <c r="N6885">
        <v>4</v>
      </c>
      <c r="O6885" t="s">
        <v>717</v>
      </c>
      <c r="R6885" t="s">
        <v>1077</v>
      </c>
      <c r="S6885">
        <v>0.29699700000000001</v>
      </c>
      <c r="T6885" t="s">
        <v>219</v>
      </c>
      <c r="U6885">
        <v>0.59399400000000002</v>
      </c>
      <c r="V6885" t="s">
        <v>718</v>
      </c>
      <c r="W6885" t="s">
        <v>958</v>
      </c>
      <c r="X6885" t="s">
        <v>959</v>
      </c>
      <c r="Y6885" t="s">
        <v>736</v>
      </c>
      <c r="Z6885">
        <v>14</v>
      </c>
      <c r="AA6885" t="s">
        <v>722</v>
      </c>
      <c r="AB6885" t="s">
        <v>1346</v>
      </c>
      <c r="AC6885">
        <v>115790</v>
      </c>
      <c r="AD6885" t="s">
        <v>1347</v>
      </c>
      <c r="AE6885" t="s">
        <v>1348</v>
      </c>
      <c r="AF6885">
        <v>2009</v>
      </c>
    </row>
    <row r="6886" spans="1:32" x14ac:dyDescent="0.2">
      <c r="A6886" t="s">
        <v>1745</v>
      </c>
      <c r="B6886">
        <v>1344678</v>
      </c>
      <c r="C6886" t="s">
        <v>2310</v>
      </c>
      <c r="D6886" t="s">
        <v>709</v>
      </c>
      <c r="E6886" t="s">
        <v>1410</v>
      </c>
      <c r="F6886" t="s">
        <v>1411</v>
      </c>
      <c r="G6886" t="s">
        <v>847</v>
      </c>
      <c r="K6886" t="s">
        <v>714</v>
      </c>
      <c r="L6886" t="s">
        <v>773</v>
      </c>
      <c r="M6886" t="s">
        <v>716</v>
      </c>
      <c r="N6886">
        <v>4</v>
      </c>
      <c r="O6886" t="s">
        <v>717</v>
      </c>
      <c r="R6886" t="s">
        <v>1077</v>
      </c>
      <c r="S6886">
        <v>0.29699700000000001</v>
      </c>
      <c r="T6886" t="s">
        <v>219</v>
      </c>
      <c r="U6886">
        <v>0.59399400000000002</v>
      </c>
      <c r="V6886" t="s">
        <v>718</v>
      </c>
      <c r="W6886" t="s">
        <v>958</v>
      </c>
      <c r="X6886" t="s">
        <v>959</v>
      </c>
      <c r="Y6886" t="s">
        <v>736</v>
      </c>
      <c r="Z6886">
        <v>14</v>
      </c>
      <c r="AA6886" t="s">
        <v>722</v>
      </c>
      <c r="AB6886" t="s">
        <v>1346</v>
      </c>
      <c r="AC6886">
        <v>115790</v>
      </c>
      <c r="AD6886" t="s">
        <v>1347</v>
      </c>
      <c r="AE6886" t="s">
        <v>1348</v>
      </c>
      <c r="AF6886">
        <v>2009</v>
      </c>
    </row>
    <row r="6887" spans="1:32" x14ac:dyDescent="0.2">
      <c r="A6887" t="s">
        <v>1745</v>
      </c>
      <c r="B6887">
        <v>1344678</v>
      </c>
      <c r="C6887" t="s">
        <v>2310</v>
      </c>
      <c r="D6887" t="s">
        <v>709</v>
      </c>
      <c r="E6887" t="s">
        <v>1432</v>
      </c>
      <c r="F6887" t="s">
        <v>846</v>
      </c>
      <c r="G6887" t="s">
        <v>847</v>
      </c>
      <c r="K6887" t="s">
        <v>714</v>
      </c>
      <c r="L6887" t="s">
        <v>773</v>
      </c>
      <c r="M6887" t="s">
        <v>716</v>
      </c>
      <c r="N6887">
        <v>4</v>
      </c>
      <c r="O6887" t="s">
        <v>717</v>
      </c>
      <c r="R6887" t="s">
        <v>1077</v>
      </c>
      <c r="S6887">
        <v>0.29699700000000001</v>
      </c>
      <c r="T6887" t="s">
        <v>219</v>
      </c>
      <c r="U6887">
        <v>0.59399400000000002</v>
      </c>
      <c r="V6887" t="s">
        <v>718</v>
      </c>
      <c r="W6887" t="s">
        <v>958</v>
      </c>
      <c r="X6887" t="s">
        <v>959</v>
      </c>
      <c r="Y6887" t="s">
        <v>736</v>
      </c>
      <c r="Z6887">
        <v>14</v>
      </c>
      <c r="AA6887" t="s">
        <v>722</v>
      </c>
      <c r="AB6887" t="s">
        <v>1346</v>
      </c>
      <c r="AC6887">
        <v>115790</v>
      </c>
      <c r="AD6887" t="s">
        <v>1347</v>
      </c>
      <c r="AE6887" t="s">
        <v>1348</v>
      </c>
      <c r="AF6887">
        <v>2009</v>
      </c>
    </row>
    <row r="6888" spans="1:32" x14ac:dyDescent="0.2">
      <c r="A6888" t="s">
        <v>1745</v>
      </c>
      <c r="B6888">
        <v>7447394</v>
      </c>
      <c r="C6888" t="s">
        <v>1818</v>
      </c>
      <c r="D6888" t="s">
        <v>709</v>
      </c>
      <c r="E6888" t="s">
        <v>1333</v>
      </c>
      <c r="F6888" t="s">
        <v>1334</v>
      </c>
      <c r="G6888" t="s">
        <v>886</v>
      </c>
      <c r="K6888" t="s">
        <v>714</v>
      </c>
      <c r="L6888" t="s">
        <v>715</v>
      </c>
      <c r="M6888" t="s">
        <v>716</v>
      </c>
      <c r="N6888">
        <v>2</v>
      </c>
      <c r="O6888" t="s">
        <v>717</v>
      </c>
      <c r="Q6888">
        <v>0.99</v>
      </c>
      <c r="V6888" t="s">
        <v>718</v>
      </c>
      <c r="W6888" t="s">
        <v>719</v>
      </c>
      <c r="X6888" t="s">
        <v>1009</v>
      </c>
      <c r="Y6888" t="s">
        <v>749</v>
      </c>
      <c r="Z6888">
        <v>7</v>
      </c>
      <c r="AA6888" t="s">
        <v>722</v>
      </c>
      <c r="AB6888" t="s">
        <v>1335</v>
      </c>
      <c r="AC6888">
        <v>164602</v>
      </c>
      <c r="AD6888" t="s">
        <v>1336</v>
      </c>
      <c r="AE6888" t="s">
        <v>1337</v>
      </c>
      <c r="AF6888">
        <v>2013</v>
      </c>
    </row>
    <row r="6889" spans="1:32" x14ac:dyDescent="0.2">
      <c r="A6889" t="s">
        <v>1745</v>
      </c>
      <c r="B6889">
        <v>7447394</v>
      </c>
      <c r="C6889" t="s">
        <v>1818</v>
      </c>
      <c r="D6889" t="s">
        <v>709</v>
      </c>
      <c r="E6889" t="s">
        <v>1333</v>
      </c>
      <c r="F6889" t="s">
        <v>1334</v>
      </c>
      <c r="G6889" t="s">
        <v>886</v>
      </c>
      <c r="K6889" t="s">
        <v>714</v>
      </c>
      <c r="L6889" t="s">
        <v>715</v>
      </c>
      <c r="M6889" t="s">
        <v>716</v>
      </c>
      <c r="N6889">
        <v>2</v>
      </c>
      <c r="O6889" t="s">
        <v>717</v>
      </c>
      <c r="Q6889">
        <v>0.99</v>
      </c>
      <c r="V6889" t="s">
        <v>718</v>
      </c>
      <c r="W6889" t="s">
        <v>958</v>
      </c>
      <c r="X6889" t="s">
        <v>959</v>
      </c>
      <c r="Y6889" t="s">
        <v>749</v>
      </c>
      <c r="Z6889">
        <v>1</v>
      </c>
      <c r="AA6889" t="s">
        <v>722</v>
      </c>
      <c r="AB6889" t="s">
        <v>1335</v>
      </c>
      <c r="AC6889">
        <v>164602</v>
      </c>
      <c r="AD6889" t="s">
        <v>1336</v>
      </c>
      <c r="AE6889" t="s">
        <v>1337</v>
      </c>
      <c r="AF6889">
        <v>2013</v>
      </c>
    </row>
    <row r="6890" spans="1:32" x14ac:dyDescent="0.2">
      <c r="A6890" t="s">
        <v>1745</v>
      </c>
      <c r="B6890">
        <v>7447394</v>
      </c>
      <c r="C6890" t="s">
        <v>1818</v>
      </c>
      <c r="D6890" t="s">
        <v>709</v>
      </c>
      <c r="E6890" t="s">
        <v>1333</v>
      </c>
      <c r="F6890" t="s">
        <v>1334</v>
      </c>
      <c r="G6890" t="s">
        <v>886</v>
      </c>
      <c r="K6890" t="s">
        <v>714</v>
      </c>
      <c r="L6890" t="s">
        <v>715</v>
      </c>
      <c r="M6890" t="s">
        <v>716</v>
      </c>
      <c r="N6890">
        <v>2</v>
      </c>
      <c r="O6890" t="s">
        <v>717</v>
      </c>
      <c r="Q6890">
        <v>0.99</v>
      </c>
      <c r="V6890" t="s">
        <v>718</v>
      </c>
      <c r="W6890" t="s">
        <v>719</v>
      </c>
      <c r="X6890" t="s">
        <v>1008</v>
      </c>
      <c r="Y6890" t="s">
        <v>749</v>
      </c>
      <c r="Z6890">
        <v>1</v>
      </c>
      <c r="AA6890" t="s">
        <v>722</v>
      </c>
      <c r="AB6890" t="s">
        <v>1335</v>
      </c>
      <c r="AC6890">
        <v>164602</v>
      </c>
      <c r="AD6890" t="s">
        <v>1336</v>
      </c>
      <c r="AE6890" t="s">
        <v>1337</v>
      </c>
      <c r="AF6890">
        <v>2013</v>
      </c>
    </row>
    <row r="6891" spans="1:32" x14ac:dyDescent="0.2">
      <c r="A6891" t="s">
        <v>1745</v>
      </c>
      <c r="B6891">
        <v>7447394</v>
      </c>
      <c r="C6891" t="s">
        <v>1818</v>
      </c>
      <c r="D6891" t="s">
        <v>709</v>
      </c>
      <c r="E6891" t="s">
        <v>1333</v>
      </c>
      <c r="F6891" t="s">
        <v>1334</v>
      </c>
      <c r="G6891" t="s">
        <v>886</v>
      </c>
      <c r="K6891" t="s">
        <v>714</v>
      </c>
      <c r="L6891" t="s">
        <v>715</v>
      </c>
      <c r="M6891" t="s">
        <v>716</v>
      </c>
      <c r="N6891">
        <v>2</v>
      </c>
      <c r="O6891" t="s">
        <v>717</v>
      </c>
      <c r="Q6891">
        <v>0.99</v>
      </c>
      <c r="V6891" t="s">
        <v>718</v>
      </c>
      <c r="W6891" t="s">
        <v>719</v>
      </c>
      <c r="X6891" t="s">
        <v>1009</v>
      </c>
      <c r="Y6891" t="s">
        <v>749</v>
      </c>
      <c r="Z6891">
        <v>1</v>
      </c>
      <c r="AA6891" t="s">
        <v>722</v>
      </c>
      <c r="AB6891" t="s">
        <v>1335</v>
      </c>
      <c r="AC6891">
        <v>164602</v>
      </c>
      <c r="AD6891" t="s">
        <v>1336</v>
      </c>
      <c r="AE6891" t="s">
        <v>1337</v>
      </c>
      <c r="AF6891">
        <v>2013</v>
      </c>
    </row>
    <row r="6892" spans="1:32" x14ac:dyDescent="0.2">
      <c r="A6892" t="s">
        <v>1745</v>
      </c>
      <c r="B6892">
        <v>7447394</v>
      </c>
      <c r="C6892" t="s">
        <v>1818</v>
      </c>
      <c r="D6892" t="s">
        <v>709</v>
      </c>
      <c r="E6892" t="s">
        <v>1333</v>
      </c>
      <c r="F6892" t="s">
        <v>1334</v>
      </c>
      <c r="G6892" t="s">
        <v>886</v>
      </c>
      <c r="K6892" t="s">
        <v>714</v>
      </c>
      <c r="L6892" t="s">
        <v>715</v>
      </c>
      <c r="M6892" t="s">
        <v>716</v>
      </c>
      <c r="N6892">
        <v>2</v>
      </c>
      <c r="O6892" t="s">
        <v>717</v>
      </c>
      <c r="Q6892">
        <v>0.99</v>
      </c>
      <c r="V6892" t="s">
        <v>718</v>
      </c>
      <c r="W6892" t="s">
        <v>719</v>
      </c>
      <c r="X6892" t="s">
        <v>1008</v>
      </c>
      <c r="Y6892" t="s">
        <v>749</v>
      </c>
      <c r="Z6892">
        <v>7</v>
      </c>
      <c r="AA6892" t="s">
        <v>722</v>
      </c>
      <c r="AB6892" t="s">
        <v>1335</v>
      </c>
      <c r="AC6892">
        <v>164602</v>
      </c>
      <c r="AD6892" t="s">
        <v>1336</v>
      </c>
      <c r="AE6892" t="s">
        <v>1337</v>
      </c>
      <c r="AF6892">
        <v>2013</v>
      </c>
    </row>
    <row r="6893" spans="1:32" x14ac:dyDescent="0.2">
      <c r="A6893" t="s">
        <v>1745</v>
      </c>
      <c r="B6893">
        <v>7447394</v>
      </c>
      <c r="C6893" t="s">
        <v>1818</v>
      </c>
      <c r="D6893" t="s">
        <v>709</v>
      </c>
      <c r="E6893" t="s">
        <v>1333</v>
      </c>
      <c r="F6893" t="s">
        <v>1334</v>
      </c>
      <c r="G6893" t="s">
        <v>886</v>
      </c>
      <c r="K6893" t="s">
        <v>714</v>
      </c>
      <c r="L6893" t="s">
        <v>715</v>
      </c>
      <c r="M6893" t="s">
        <v>716</v>
      </c>
      <c r="N6893">
        <v>2</v>
      </c>
      <c r="O6893" t="s">
        <v>717</v>
      </c>
      <c r="Q6893">
        <v>0.99</v>
      </c>
      <c r="V6893" t="s">
        <v>718</v>
      </c>
      <c r="W6893" t="s">
        <v>719</v>
      </c>
      <c r="X6893" t="s">
        <v>1007</v>
      </c>
      <c r="Y6893" t="s">
        <v>749</v>
      </c>
      <c r="Z6893">
        <v>1</v>
      </c>
      <c r="AA6893" t="s">
        <v>722</v>
      </c>
      <c r="AB6893" t="s">
        <v>1335</v>
      </c>
      <c r="AC6893">
        <v>164602</v>
      </c>
      <c r="AD6893" t="s">
        <v>1336</v>
      </c>
      <c r="AE6893" t="s">
        <v>1337</v>
      </c>
      <c r="AF6893">
        <v>2013</v>
      </c>
    </row>
    <row r="6894" spans="1:32" x14ac:dyDescent="0.2">
      <c r="A6894" t="s">
        <v>1745</v>
      </c>
      <c r="B6894">
        <v>7447394</v>
      </c>
      <c r="C6894" t="s">
        <v>1818</v>
      </c>
      <c r="D6894" t="s">
        <v>709</v>
      </c>
      <c r="E6894" t="s">
        <v>1333</v>
      </c>
      <c r="F6894" t="s">
        <v>1334</v>
      </c>
      <c r="G6894" t="s">
        <v>886</v>
      </c>
      <c r="K6894" t="s">
        <v>714</v>
      </c>
      <c r="L6894" t="s">
        <v>715</v>
      </c>
      <c r="M6894" t="s">
        <v>716</v>
      </c>
      <c r="N6894">
        <v>2</v>
      </c>
      <c r="O6894" t="s">
        <v>717</v>
      </c>
      <c r="Q6894">
        <v>0.99</v>
      </c>
      <c r="V6894" t="s">
        <v>718</v>
      </c>
      <c r="W6894" t="s">
        <v>719</v>
      </c>
      <c r="X6894" t="s">
        <v>1007</v>
      </c>
      <c r="Y6894" t="s">
        <v>749</v>
      </c>
      <c r="Z6894">
        <v>7</v>
      </c>
      <c r="AA6894" t="s">
        <v>722</v>
      </c>
      <c r="AB6894" t="s">
        <v>1335</v>
      </c>
      <c r="AC6894">
        <v>164602</v>
      </c>
      <c r="AD6894" t="s">
        <v>1336</v>
      </c>
      <c r="AE6894" t="s">
        <v>1337</v>
      </c>
      <c r="AF6894">
        <v>2013</v>
      </c>
    </row>
    <row r="6895" spans="1:32" x14ac:dyDescent="0.2">
      <c r="A6895" t="s">
        <v>1745</v>
      </c>
      <c r="B6895">
        <v>7440508</v>
      </c>
      <c r="C6895" t="s">
        <v>1745</v>
      </c>
      <c r="D6895" t="s">
        <v>709</v>
      </c>
      <c r="E6895" t="s">
        <v>872</v>
      </c>
      <c r="F6895" t="s">
        <v>873</v>
      </c>
      <c r="G6895" t="s">
        <v>837</v>
      </c>
      <c r="H6895" t="s">
        <v>887</v>
      </c>
      <c r="I6895">
        <v>24</v>
      </c>
      <c r="J6895" t="s">
        <v>763</v>
      </c>
      <c r="K6895" t="s">
        <v>714</v>
      </c>
      <c r="L6895" t="s">
        <v>715</v>
      </c>
      <c r="M6895" t="s">
        <v>716</v>
      </c>
      <c r="N6895">
        <v>6</v>
      </c>
      <c r="O6895" t="s">
        <v>717</v>
      </c>
      <c r="Q6895">
        <v>1.0077</v>
      </c>
      <c r="V6895" t="s">
        <v>718</v>
      </c>
      <c r="W6895" t="s">
        <v>744</v>
      </c>
      <c r="X6895" t="s">
        <v>744</v>
      </c>
      <c r="Y6895" t="s">
        <v>754</v>
      </c>
      <c r="Z6895">
        <v>7</v>
      </c>
      <c r="AA6895" t="s">
        <v>722</v>
      </c>
      <c r="AB6895" t="s">
        <v>2531</v>
      </c>
      <c r="AC6895">
        <v>73386</v>
      </c>
      <c r="AD6895" t="s">
        <v>2532</v>
      </c>
      <c r="AE6895" t="s">
        <v>2533</v>
      </c>
      <c r="AF6895">
        <v>2004</v>
      </c>
    </row>
    <row r="6896" spans="1:32" x14ac:dyDescent="0.2">
      <c r="A6896" t="s">
        <v>1745</v>
      </c>
      <c r="B6896">
        <v>7440508</v>
      </c>
      <c r="C6896" t="s">
        <v>1745</v>
      </c>
      <c r="D6896" t="s">
        <v>709</v>
      </c>
      <c r="E6896" t="s">
        <v>1067</v>
      </c>
      <c r="F6896" t="s">
        <v>882</v>
      </c>
      <c r="G6896" t="s">
        <v>883</v>
      </c>
      <c r="H6896" t="s">
        <v>887</v>
      </c>
      <c r="I6896">
        <v>2</v>
      </c>
      <c r="J6896" t="s">
        <v>762</v>
      </c>
      <c r="K6896" t="s">
        <v>753</v>
      </c>
      <c r="L6896" t="s">
        <v>715</v>
      </c>
      <c r="M6896" t="s">
        <v>716</v>
      </c>
      <c r="O6896" t="s">
        <v>801</v>
      </c>
      <c r="Q6896">
        <v>1.17</v>
      </c>
      <c r="S6896">
        <v>0.94599999999999995</v>
      </c>
      <c r="U6896">
        <v>1.45</v>
      </c>
      <c r="V6896" t="s">
        <v>718</v>
      </c>
      <c r="W6896" t="s">
        <v>744</v>
      </c>
      <c r="X6896" t="s">
        <v>744</v>
      </c>
      <c r="Y6896" t="s">
        <v>754</v>
      </c>
      <c r="Z6896">
        <v>2</v>
      </c>
      <c r="AA6896" t="s">
        <v>722</v>
      </c>
      <c r="AB6896" t="s">
        <v>2545</v>
      </c>
      <c r="AC6896">
        <v>45214</v>
      </c>
      <c r="AD6896" t="s">
        <v>2546</v>
      </c>
      <c r="AE6896" t="s">
        <v>2547</v>
      </c>
      <c r="AF6896">
        <v>1994</v>
      </c>
    </row>
    <row r="6897" spans="1:32" x14ac:dyDescent="0.2">
      <c r="A6897" t="s">
        <v>1745</v>
      </c>
      <c r="B6897">
        <v>7440508</v>
      </c>
      <c r="C6897" t="s">
        <v>1745</v>
      </c>
      <c r="D6897" t="s">
        <v>709</v>
      </c>
      <c r="E6897" t="s">
        <v>1067</v>
      </c>
      <c r="F6897" t="s">
        <v>882</v>
      </c>
      <c r="G6897" t="s">
        <v>883</v>
      </c>
      <c r="H6897" t="s">
        <v>887</v>
      </c>
      <c r="I6897">
        <v>2</v>
      </c>
      <c r="J6897" t="s">
        <v>762</v>
      </c>
      <c r="K6897" t="s">
        <v>714</v>
      </c>
      <c r="L6897" t="s">
        <v>715</v>
      </c>
      <c r="M6897" t="s">
        <v>716</v>
      </c>
      <c r="O6897" t="s">
        <v>717</v>
      </c>
      <c r="Q6897">
        <v>1.2</v>
      </c>
      <c r="V6897" t="s">
        <v>718</v>
      </c>
      <c r="W6897" t="s">
        <v>744</v>
      </c>
      <c r="X6897" t="s">
        <v>744</v>
      </c>
      <c r="Y6897" t="s">
        <v>754</v>
      </c>
      <c r="Z6897">
        <v>2</v>
      </c>
      <c r="AA6897" t="s">
        <v>722</v>
      </c>
      <c r="AB6897" t="s">
        <v>2541</v>
      </c>
      <c r="AC6897">
        <v>5023</v>
      </c>
      <c r="AD6897" t="s">
        <v>2542</v>
      </c>
      <c r="AE6897" t="s">
        <v>2543</v>
      </c>
      <c r="AF6897">
        <v>1991</v>
      </c>
    </row>
    <row r="6898" spans="1:32" x14ac:dyDescent="0.2">
      <c r="A6898" t="s">
        <v>1745</v>
      </c>
      <c r="B6898">
        <v>7447394</v>
      </c>
      <c r="C6898" t="s">
        <v>1818</v>
      </c>
      <c r="D6898" t="s">
        <v>709</v>
      </c>
      <c r="E6898" t="s">
        <v>1333</v>
      </c>
      <c r="F6898" t="s">
        <v>1334</v>
      </c>
      <c r="G6898" t="s">
        <v>886</v>
      </c>
      <c r="K6898" t="s">
        <v>714</v>
      </c>
      <c r="L6898" t="s">
        <v>715</v>
      </c>
      <c r="M6898" t="s">
        <v>716</v>
      </c>
      <c r="N6898">
        <v>2</v>
      </c>
      <c r="O6898" t="s">
        <v>717</v>
      </c>
      <c r="Q6898">
        <v>1.25981524</v>
      </c>
      <c r="V6898" t="s">
        <v>718</v>
      </c>
      <c r="W6898" t="s">
        <v>728</v>
      </c>
      <c r="X6898" t="s">
        <v>1139</v>
      </c>
      <c r="Y6898" t="s">
        <v>736</v>
      </c>
      <c r="Z6898">
        <v>6</v>
      </c>
      <c r="AA6898" t="s">
        <v>722</v>
      </c>
      <c r="AB6898" t="s">
        <v>2673</v>
      </c>
      <c r="AC6898">
        <v>168599</v>
      </c>
      <c r="AD6898" t="s">
        <v>2674</v>
      </c>
      <c r="AE6898" t="s">
        <v>2675</v>
      </c>
      <c r="AF6898">
        <v>2014</v>
      </c>
    </row>
    <row r="6899" spans="1:32" x14ac:dyDescent="0.2">
      <c r="A6899" t="s">
        <v>1745</v>
      </c>
      <c r="B6899">
        <v>7447394</v>
      </c>
      <c r="C6899" t="s">
        <v>1818</v>
      </c>
      <c r="D6899" t="s">
        <v>709</v>
      </c>
      <c r="E6899" t="s">
        <v>1333</v>
      </c>
      <c r="F6899" t="s">
        <v>1334</v>
      </c>
      <c r="G6899" t="s">
        <v>886</v>
      </c>
      <c r="K6899" t="s">
        <v>714</v>
      </c>
      <c r="L6899" t="s">
        <v>715</v>
      </c>
      <c r="M6899" t="s">
        <v>716</v>
      </c>
      <c r="N6899">
        <v>2</v>
      </c>
      <c r="O6899" t="s">
        <v>717</v>
      </c>
      <c r="Q6899">
        <v>1.25981524</v>
      </c>
      <c r="V6899" t="s">
        <v>718</v>
      </c>
      <c r="W6899" t="s">
        <v>728</v>
      </c>
      <c r="X6899" t="s">
        <v>1730</v>
      </c>
      <c r="Y6899" t="s">
        <v>736</v>
      </c>
      <c r="Z6899">
        <v>6</v>
      </c>
      <c r="AA6899" t="s">
        <v>722</v>
      </c>
      <c r="AB6899" t="s">
        <v>2673</v>
      </c>
      <c r="AC6899">
        <v>168599</v>
      </c>
      <c r="AD6899" t="s">
        <v>2674</v>
      </c>
      <c r="AE6899" t="s">
        <v>2675</v>
      </c>
      <c r="AF6899">
        <v>2014</v>
      </c>
    </row>
    <row r="6900" spans="1:32" x14ac:dyDescent="0.2">
      <c r="A6900" t="s">
        <v>1745</v>
      </c>
      <c r="B6900">
        <v>7447394</v>
      </c>
      <c r="C6900" t="s">
        <v>1818</v>
      </c>
      <c r="D6900" t="s">
        <v>709</v>
      </c>
      <c r="E6900" t="s">
        <v>1333</v>
      </c>
      <c r="F6900" t="s">
        <v>1334</v>
      </c>
      <c r="G6900" t="s">
        <v>886</v>
      </c>
      <c r="K6900" t="s">
        <v>714</v>
      </c>
      <c r="L6900" t="s">
        <v>715</v>
      </c>
      <c r="M6900" t="s">
        <v>716</v>
      </c>
      <c r="N6900">
        <v>2</v>
      </c>
      <c r="O6900" t="s">
        <v>717</v>
      </c>
      <c r="Q6900">
        <v>1.25981524</v>
      </c>
      <c r="V6900" t="s">
        <v>718</v>
      </c>
      <c r="W6900" t="s">
        <v>728</v>
      </c>
      <c r="X6900" t="s">
        <v>1192</v>
      </c>
      <c r="Y6900" t="s">
        <v>736</v>
      </c>
      <c r="Z6900">
        <v>6</v>
      </c>
      <c r="AA6900" t="s">
        <v>722</v>
      </c>
      <c r="AB6900" t="s">
        <v>2673</v>
      </c>
      <c r="AC6900">
        <v>168599</v>
      </c>
      <c r="AD6900" t="s">
        <v>2674</v>
      </c>
      <c r="AE6900" t="s">
        <v>2675</v>
      </c>
      <c r="AF6900">
        <v>2014</v>
      </c>
    </row>
    <row r="6901" spans="1:32" x14ac:dyDescent="0.2">
      <c r="A6901" t="s">
        <v>1745</v>
      </c>
      <c r="B6901">
        <v>7447394</v>
      </c>
      <c r="C6901" t="s">
        <v>1818</v>
      </c>
      <c r="D6901" t="s">
        <v>709</v>
      </c>
      <c r="E6901" t="s">
        <v>1333</v>
      </c>
      <c r="F6901" t="s">
        <v>1334</v>
      </c>
      <c r="G6901" t="s">
        <v>886</v>
      </c>
      <c r="K6901" t="s">
        <v>714</v>
      </c>
      <c r="L6901" t="s">
        <v>715</v>
      </c>
      <c r="M6901" t="s">
        <v>716</v>
      </c>
      <c r="N6901">
        <v>2</v>
      </c>
      <c r="O6901" t="s">
        <v>717</v>
      </c>
      <c r="Q6901">
        <v>1.25981524</v>
      </c>
      <c r="V6901" t="s">
        <v>718</v>
      </c>
      <c r="W6901" t="s">
        <v>728</v>
      </c>
      <c r="X6901" t="s">
        <v>1192</v>
      </c>
      <c r="Y6901" t="s">
        <v>749</v>
      </c>
      <c r="Z6901">
        <v>6</v>
      </c>
      <c r="AA6901" t="s">
        <v>722</v>
      </c>
      <c r="AB6901" t="s">
        <v>2673</v>
      </c>
      <c r="AC6901">
        <v>168599</v>
      </c>
      <c r="AD6901" t="s">
        <v>2674</v>
      </c>
      <c r="AE6901" t="s">
        <v>2675</v>
      </c>
      <c r="AF6901">
        <v>2014</v>
      </c>
    </row>
    <row r="6902" spans="1:32" x14ac:dyDescent="0.2">
      <c r="A6902" t="s">
        <v>1745</v>
      </c>
      <c r="B6902">
        <v>7447394</v>
      </c>
      <c r="C6902" t="s">
        <v>1818</v>
      </c>
      <c r="D6902" t="s">
        <v>709</v>
      </c>
      <c r="E6902" t="s">
        <v>1333</v>
      </c>
      <c r="F6902" t="s">
        <v>1334</v>
      </c>
      <c r="G6902" t="s">
        <v>886</v>
      </c>
      <c r="K6902" t="s">
        <v>714</v>
      </c>
      <c r="L6902" t="s">
        <v>715</v>
      </c>
      <c r="M6902" t="s">
        <v>716</v>
      </c>
      <c r="N6902">
        <v>2</v>
      </c>
      <c r="O6902" t="s">
        <v>717</v>
      </c>
      <c r="Q6902">
        <v>1.25981524</v>
      </c>
      <c r="V6902" t="s">
        <v>718</v>
      </c>
      <c r="W6902" t="s">
        <v>728</v>
      </c>
      <c r="X6902" t="s">
        <v>1725</v>
      </c>
      <c r="Y6902" t="s">
        <v>749</v>
      </c>
      <c r="Z6902">
        <v>6</v>
      </c>
      <c r="AA6902" t="s">
        <v>722</v>
      </c>
      <c r="AB6902" t="s">
        <v>2673</v>
      </c>
      <c r="AC6902">
        <v>168599</v>
      </c>
      <c r="AD6902" t="s">
        <v>2674</v>
      </c>
      <c r="AE6902" t="s">
        <v>2675</v>
      </c>
      <c r="AF6902">
        <v>2014</v>
      </c>
    </row>
    <row r="6903" spans="1:32" x14ac:dyDescent="0.2">
      <c r="A6903" t="s">
        <v>1745</v>
      </c>
      <c r="B6903">
        <v>7447394</v>
      </c>
      <c r="C6903" t="s">
        <v>1818</v>
      </c>
      <c r="D6903" t="s">
        <v>709</v>
      </c>
      <c r="E6903" t="s">
        <v>1333</v>
      </c>
      <c r="F6903" t="s">
        <v>1334</v>
      </c>
      <c r="G6903" t="s">
        <v>886</v>
      </c>
      <c r="K6903" t="s">
        <v>714</v>
      </c>
      <c r="L6903" t="s">
        <v>715</v>
      </c>
      <c r="M6903" t="s">
        <v>716</v>
      </c>
      <c r="N6903">
        <v>2</v>
      </c>
      <c r="O6903" t="s">
        <v>717</v>
      </c>
      <c r="Q6903">
        <v>1.25981524</v>
      </c>
      <c r="V6903" t="s">
        <v>718</v>
      </c>
      <c r="W6903" t="s">
        <v>728</v>
      </c>
      <c r="X6903" t="s">
        <v>1725</v>
      </c>
      <c r="Y6903" t="s">
        <v>749</v>
      </c>
      <c r="Z6903">
        <v>6</v>
      </c>
      <c r="AA6903" t="s">
        <v>722</v>
      </c>
      <c r="AB6903" t="s">
        <v>2673</v>
      </c>
      <c r="AC6903">
        <v>168599</v>
      </c>
      <c r="AD6903" t="s">
        <v>2674</v>
      </c>
      <c r="AE6903" t="s">
        <v>2675</v>
      </c>
      <c r="AF6903">
        <v>2014</v>
      </c>
    </row>
    <row r="6904" spans="1:32" x14ac:dyDescent="0.2">
      <c r="A6904" t="s">
        <v>1745</v>
      </c>
      <c r="B6904">
        <v>7447394</v>
      </c>
      <c r="C6904" t="s">
        <v>1818</v>
      </c>
      <c r="D6904" t="s">
        <v>709</v>
      </c>
      <c r="E6904" t="s">
        <v>1333</v>
      </c>
      <c r="F6904" t="s">
        <v>1334</v>
      </c>
      <c r="G6904" t="s">
        <v>886</v>
      </c>
      <c r="K6904" t="s">
        <v>714</v>
      </c>
      <c r="L6904" t="s">
        <v>715</v>
      </c>
      <c r="M6904" t="s">
        <v>716</v>
      </c>
      <c r="N6904">
        <v>2</v>
      </c>
      <c r="O6904" t="s">
        <v>717</v>
      </c>
      <c r="Q6904">
        <v>1.25981524</v>
      </c>
      <c r="V6904" t="s">
        <v>718</v>
      </c>
      <c r="W6904" t="s">
        <v>728</v>
      </c>
      <c r="X6904" t="s">
        <v>1134</v>
      </c>
      <c r="Y6904" t="s">
        <v>749</v>
      </c>
      <c r="Z6904">
        <v>6</v>
      </c>
      <c r="AA6904" t="s">
        <v>722</v>
      </c>
      <c r="AB6904" t="s">
        <v>2673</v>
      </c>
      <c r="AC6904">
        <v>168599</v>
      </c>
      <c r="AD6904" t="s">
        <v>2674</v>
      </c>
      <c r="AE6904" t="s">
        <v>2675</v>
      </c>
      <c r="AF6904">
        <v>2014</v>
      </c>
    </row>
    <row r="6905" spans="1:32" x14ac:dyDescent="0.2">
      <c r="A6905" t="s">
        <v>1745</v>
      </c>
      <c r="B6905">
        <v>7447394</v>
      </c>
      <c r="C6905" t="s">
        <v>1818</v>
      </c>
      <c r="D6905" t="s">
        <v>709</v>
      </c>
      <c r="E6905" t="s">
        <v>1333</v>
      </c>
      <c r="F6905" t="s">
        <v>1334</v>
      </c>
      <c r="G6905" t="s">
        <v>886</v>
      </c>
      <c r="K6905" t="s">
        <v>714</v>
      </c>
      <c r="L6905" t="s">
        <v>715</v>
      </c>
      <c r="M6905" t="s">
        <v>716</v>
      </c>
      <c r="N6905">
        <v>2</v>
      </c>
      <c r="O6905" t="s">
        <v>717</v>
      </c>
      <c r="Q6905">
        <v>1.25981524</v>
      </c>
      <c r="V6905" t="s">
        <v>718</v>
      </c>
      <c r="W6905" t="s">
        <v>719</v>
      </c>
      <c r="X6905" t="s">
        <v>740</v>
      </c>
      <c r="Y6905" t="s">
        <v>749</v>
      </c>
      <c r="Z6905">
        <v>6</v>
      </c>
      <c r="AA6905" t="s">
        <v>722</v>
      </c>
      <c r="AB6905" t="s">
        <v>2673</v>
      </c>
      <c r="AC6905">
        <v>168599</v>
      </c>
      <c r="AD6905" t="s">
        <v>2674</v>
      </c>
      <c r="AE6905" t="s">
        <v>2675</v>
      </c>
      <c r="AF6905">
        <v>2014</v>
      </c>
    </row>
    <row r="6906" spans="1:32" x14ac:dyDescent="0.2">
      <c r="A6906" t="s">
        <v>1745</v>
      </c>
      <c r="B6906">
        <v>7758987</v>
      </c>
      <c r="C6906" t="s">
        <v>1746</v>
      </c>
      <c r="D6906" t="s">
        <v>709</v>
      </c>
      <c r="E6906" t="s">
        <v>2317</v>
      </c>
      <c r="F6906" t="s">
        <v>1117</v>
      </c>
      <c r="G6906" t="s">
        <v>847</v>
      </c>
      <c r="H6906" t="s">
        <v>1119</v>
      </c>
      <c r="K6906" t="s">
        <v>753</v>
      </c>
      <c r="L6906" t="s">
        <v>773</v>
      </c>
      <c r="M6906" t="s">
        <v>716</v>
      </c>
      <c r="N6906">
        <v>13</v>
      </c>
      <c r="O6906" t="s">
        <v>801</v>
      </c>
      <c r="Q6906">
        <v>1E-3</v>
      </c>
      <c r="V6906" t="s">
        <v>718</v>
      </c>
      <c r="W6906" t="s">
        <v>813</v>
      </c>
      <c r="X6906" t="s">
        <v>848</v>
      </c>
      <c r="Y6906" t="s">
        <v>736</v>
      </c>
      <c r="Z6906">
        <v>3</v>
      </c>
      <c r="AA6906" t="s">
        <v>722</v>
      </c>
      <c r="AB6906" t="s">
        <v>1750</v>
      </c>
      <c r="AC6906">
        <v>115868</v>
      </c>
      <c r="AD6906" t="s">
        <v>1751</v>
      </c>
      <c r="AE6906" t="s">
        <v>1752</v>
      </c>
      <c r="AF6906">
        <v>2009</v>
      </c>
    </row>
    <row r="6907" spans="1:32" x14ac:dyDescent="0.2">
      <c r="A6907" t="s">
        <v>1745</v>
      </c>
      <c r="B6907">
        <v>7758987</v>
      </c>
      <c r="C6907" t="s">
        <v>1746</v>
      </c>
      <c r="D6907" t="s">
        <v>709</v>
      </c>
      <c r="E6907" t="s">
        <v>2645</v>
      </c>
      <c r="F6907" t="s">
        <v>847</v>
      </c>
      <c r="G6907" t="s">
        <v>847</v>
      </c>
      <c r="H6907" t="s">
        <v>1119</v>
      </c>
      <c r="K6907" t="s">
        <v>753</v>
      </c>
      <c r="L6907" t="s">
        <v>773</v>
      </c>
      <c r="M6907" t="s">
        <v>716</v>
      </c>
      <c r="N6907" t="s">
        <v>919</v>
      </c>
      <c r="O6907" t="s">
        <v>717</v>
      </c>
      <c r="Q6907">
        <v>2E-3</v>
      </c>
      <c r="V6907" t="s">
        <v>718</v>
      </c>
      <c r="W6907" t="s">
        <v>813</v>
      </c>
      <c r="X6907" t="s">
        <v>848</v>
      </c>
      <c r="Y6907" t="s">
        <v>736</v>
      </c>
      <c r="Z6907">
        <v>3</v>
      </c>
      <c r="AA6907" t="s">
        <v>722</v>
      </c>
      <c r="AB6907" t="s">
        <v>2652</v>
      </c>
      <c r="AC6907">
        <v>110086</v>
      </c>
      <c r="AD6907" t="s">
        <v>2653</v>
      </c>
      <c r="AE6907" t="s">
        <v>2654</v>
      </c>
      <c r="AF6907">
        <v>2008</v>
      </c>
    </row>
    <row r="6908" spans="1:32" x14ac:dyDescent="0.2">
      <c r="A6908" t="s">
        <v>1745</v>
      </c>
      <c r="B6908">
        <v>7758987</v>
      </c>
      <c r="C6908" t="s">
        <v>1746</v>
      </c>
      <c r="D6908" t="s">
        <v>709</v>
      </c>
      <c r="E6908" t="s">
        <v>2645</v>
      </c>
      <c r="F6908" t="s">
        <v>847</v>
      </c>
      <c r="G6908" t="s">
        <v>847</v>
      </c>
      <c r="H6908" t="s">
        <v>1119</v>
      </c>
      <c r="K6908" t="s">
        <v>753</v>
      </c>
      <c r="L6908" t="s">
        <v>773</v>
      </c>
      <c r="M6908" t="s">
        <v>716</v>
      </c>
      <c r="N6908" t="s">
        <v>919</v>
      </c>
      <c r="O6908" t="s">
        <v>717</v>
      </c>
      <c r="Q6908">
        <v>5.0000000000000001E-3</v>
      </c>
      <c r="V6908" t="s">
        <v>718</v>
      </c>
      <c r="W6908" t="s">
        <v>728</v>
      </c>
      <c r="X6908" t="s">
        <v>1794</v>
      </c>
      <c r="Y6908" t="s">
        <v>736</v>
      </c>
      <c r="Z6908">
        <v>1</v>
      </c>
      <c r="AA6908" t="s">
        <v>722</v>
      </c>
      <c r="AB6908" t="s">
        <v>1781</v>
      </c>
      <c r="AC6908">
        <v>65910</v>
      </c>
      <c r="AD6908" t="s">
        <v>1782</v>
      </c>
      <c r="AE6908" t="s">
        <v>1783</v>
      </c>
      <c r="AF6908">
        <v>2001</v>
      </c>
    </row>
    <row r="6909" spans="1:32" x14ac:dyDescent="0.2">
      <c r="A6909" t="s">
        <v>1745</v>
      </c>
      <c r="B6909">
        <v>7758987</v>
      </c>
      <c r="C6909" t="s">
        <v>1746</v>
      </c>
      <c r="D6909" t="s">
        <v>709</v>
      </c>
      <c r="E6909" t="s">
        <v>2662</v>
      </c>
      <c r="F6909" t="s">
        <v>1117</v>
      </c>
      <c r="G6909" t="s">
        <v>847</v>
      </c>
      <c r="H6909" t="s">
        <v>1119</v>
      </c>
      <c r="K6909" t="s">
        <v>753</v>
      </c>
      <c r="L6909" t="s">
        <v>773</v>
      </c>
      <c r="M6909" t="s">
        <v>716</v>
      </c>
      <c r="N6909" t="s">
        <v>919</v>
      </c>
      <c r="O6909" t="s">
        <v>801</v>
      </c>
      <c r="Q6909">
        <v>2.0000000000000001E-4</v>
      </c>
      <c r="V6909" t="s">
        <v>718</v>
      </c>
      <c r="W6909" t="s">
        <v>813</v>
      </c>
      <c r="X6909" t="s">
        <v>848</v>
      </c>
      <c r="Y6909" t="s">
        <v>736</v>
      </c>
      <c r="Z6909">
        <v>3</v>
      </c>
      <c r="AA6909" t="s">
        <v>722</v>
      </c>
      <c r="AB6909" t="s">
        <v>2648</v>
      </c>
      <c r="AC6909">
        <v>111629</v>
      </c>
      <c r="AD6909" t="s">
        <v>2649</v>
      </c>
      <c r="AE6909" t="s">
        <v>2650</v>
      </c>
      <c r="AF6909">
        <v>2007</v>
      </c>
    </row>
    <row r="6910" spans="1:32" x14ac:dyDescent="0.2">
      <c r="A6910" t="s">
        <v>1745</v>
      </c>
      <c r="B6910">
        <v>7758987</v>
      </c>
      <c r="C6910" t="s">
        <v>1746</v>
      </c>
      <c r="D6910" t="s">
        <v>709</v>
      </c>
      <c r="E6910" t="s">
        <v>2643</v>
      </c>
      <c r="F6910" t="s">
        <v>2644</v>
      </c>
      <c r="G6910" t="s">
        <v>847</v>
      </c>
      <c r="H6910" t="s">
        <v>1119</v>
      </c>
      <c r="J6910" t="s">
        <v>722</v>
      </c>
      <c r="K6910" t="s">
        <v>753</v>
      </c>
      <c r="L6910" t="s">
        <v>773</v>
      </c>
      <c r="M6910" t="s">
        <v>716</v>
      </c>
      <c r="N6910">
        <v>8</v>
      </c>
      <c r="O6910" t="s">
        <v>801</v>
      </c>
      <c r="Q6910">
        <v>2.1999999999999999E-2</v>
      </c>
      <c r="V6910" t="s">
        <v>718</v>
      </c>
      <c r="W6910" t="s">
        <v>813</v>
      </c>
      <c r="X6910" t="s">
        <v>848</v>
      </c>
      <c r="Y6910" t="s">
        <v>736</v>
      </c>
      <c r="Z6910">
        <v>3</v>
      </c>
      <c r="AA6910" t="s">
        <v>722</v>
      </c>
      <c r="AB6910" t="s">
        <v>2659</v>
      </c>
      <c r="AC6910">
        <v>112227</v>
      </c>
      <c r="AD6910" t="s">
        <v>2660</v>
      </c>
      <c r="AE6910" t="s">
        <v>2661</v>
      </c>
      <c r="AF6910">
        <v>2008</v>
      </c>
    </row>
    <row r="6911" spans="1:32" x14ac:dyDescent="0.2">
      <c r="A6911" t="s">
        <v>1745</v>
      </c>
      <c r="B6911">
        <v>7758987</v>
      </c>
      <c r="C6911" t="s">
        <v>1746</v>
      </c>
      <c r="D6911" t="s">
        <v>709</v>
      </c>
      <c r="E6911" t="s">
        <v>2646</v>
      </c>
      <c r="F6911" t="s">
        <v>2647</v>
      </c>
      <c r="G6911" t="s">
        <v>847</v>
      </c>
      <c r="H6911" t="s">
        <v>1119</v>
      </c>
      <c r="K6911" t="s">
        <v>753</v>
      </c>
      <c r="L6911" t="s">
        <v>773</v>
      </c>
      <c r="M6911" t="s">
        <v>716</v>
      </c>
      <c r="N6911" t="s">
        <v>919</v>
      </c>
      <c r="O6911" t="s">
        <v>801</v>
      </c>
      <c r="Q6911">
        <v>1E-3</v>
      </c>
      <c r="V6911" t="s">
        <v>718</v>
      </c>
      <c r="W6911" t="s">
        <v>813</v>
      </c>
      <c r="X6911" t="s">
        <v>848</v>
      </c>
      <c r="Y6911" t="s">
        <v>736</v>
      </c>
      <c r="Z6911">
        <v>3</v>
      </c>
      <c r="AA6911" t="s">
        <v>722</v>
      </c>
      <c r="AB6911" t="s">
        <v>2648</v>
      </c>
      <c r="AC6911">
        <v>111629</v>
      </c>
      <c r="AD6911" t="s">
        <v>2649</v>
      </c>
      <c r="AE6911" t="s">
        <v>2650</v>
      </c>
      <c r="AF6911">
        <v>2007</v>
      </c>
    </row>
    <row r="6912" spans="1:32" x14ac:dyDescent="0.2">
      <c r="A6912" t="s">
        <v>1745</v>
      </c>
      <c r="B6912">
        <v>7758987</v>
      </c>
      <c r="C6912" t="s">
        <v>1746</v>
      </c>
      <c r="D6912" t="s">
        <v>709</v>
      </c>
      <c r="E6912" t="s">
        <v>2317</v>
      </c>
      <c r="F6912" t="s">
        <v>1117</v>
      </c>
      <c r="G6912" t="s">
        <v>847</v>
      </c>
      <c r="H6912" t="s">
        <v>1119</v>
      </c>
      <c r="K6912" t="s">
        <v>753</v>
      </c>
      <c r="L6912" t="s">
        <v>773</v>
      </c>
      <c r="M6912" t="s">
        <v>716</v>
      </c>
      <c r="N6912">
        <v>13</v>
      </c>
      <c r="O6912" t="s">
        <v>801</v>
      </c>
      <c r="Q6912">
        <v>1.5E-3</v>
      </c>
      <c r="V6912" t="s">
        <v>718</v>
      </c>
      <c r="W6912" t="s">
        <v>813</v>
      </c>
      <c r="X6912" t="s">
        <v>848</v>
      </c>
      <c r="Y6912" t="s">
        <v>736</v>
      </c>
      <c r="Z6912">
        <v>3</v>
      </c>
      <c r="AA6912" t="s">
        <v>722</v>
      </c>
      <c r="AB6912" t="s">
        <v>1750</v>
      </c>
      <c r="AC6912">
        <v>115868</v>
      </c>
      <c r="AD6912" t="s">
        <v>1751</v>
      </c>
      <c r="AE6912" t="s">
        <v>1752</v>
      </c>
      <c r="AF6912">
        <v>2009</v>
      </c>
    </row>
    <row r="6913" spans="1:32" x14ac:dyDescent="0.2">
      <c r="A6913" t="s">
        <v>1745</v>
      </c>
      <c r="B6913">
        <v>7758987</v>
      </c>
      <c r="C6913" t="s">
        <v>1746</v>
      </c>
      <c r="D6913" t="s">
        <v>709</v>
      </c>
      <c r="E6913" t="s">
        <v>2317</v>
      </c>
      <c r="F6913" t="s">
        <v>1117</v>
      </c>
      <c r="G6913" t="s">
        <v>847</v>
      </c>
      <c r="H6913" t="s">
        <v>1119</v>
      </c>
      <c r="K6913" t="s">
        <v>753</v>
      </c>
      <c r="L6913" t="s">
        <v>773</v>
      </c>
      <c r="M6913" t="s">
        <v>716</v>
      </c>
      <c r="N6913" t="s">
        <v>919</v>
      </c>
      <c r="O6913" t="s">
        <v>801</v>
      </c>
      <c r="Q6913">
        <v>5.7999999999999996E-3</v>
      </c>
      <c r="V6913" t="s">
        <v>718</v>
      </c>
      <c r="W6913" t="s">
        <v>813</v>
      </c>
      <c r="X6913" t="s">
        <v>848</v>
      </c>
      <c r="Y6913" t="s">
        <v>736</v>
      </c>
      <c r="Z6913">
        <v>3</v>
      </c>
      <c r="AA6913" t="s">
        <v>722</v>
      </c>
      <c r="AB6913" t="s">
        <v>2648</v>
      </c>
      <c r="AC6913">
        <v>111629</v>
      </c>
      <c r="AD6913" t="s">
        <v>2649</v>
      </c>
      <c r="AE6913" t="s">
        <v>2650</v>
      </c>
      <c r="AF6913">
        <v>2007</v>
      </c>
    </row>
    <row r="6914" spans="1:32" x14ac:dyDescent="0.2">
      <c r="A6914" t="s">
        <v>1745</v>
      </c>
      <c r="B6914">
        <v>7758987</v>
      </c>
      <c r="C6914" t="s">
        <v>1746</v>
      </c>
      <c r="D6914" t="s">
        <v>709</v>
      </c>
      <c r="E6914" t="s">
        <v>2583</v>
      </c>
      <c r="F6914" t="s">
        <v>2584</v>
      </c>
      <c r="G6914" t="s">
        <v>847</v>
      </c>
      <c r="H6914" t="s">
        <v>1119</v>
      </c>
      <c r="K6914" t="s">
        <v>753</v>
      </c>
      <c r="L6914" t="s">
        <v>773</v>
      </c>
      <c r="M6914" t="s">
        <v>716</v>
      </c>
      <c r="N6914" t="s">
        <v>919</v>
      </c>
      <c r="O6914" t="s">
        <v>801</v>
      </c>
      <c r="Q6914">
        <v>1.1000000000000001E-3</v>
      </c>
      <c r="V6914" t="s">
        <v>718</v>
      </c>
      <c r="W6914" t="s">
        <v>813</v>
      </c>
      <c r="X6914" t="s">
        <v>848</v>
      </c>
      <c r="Y6914" t="s">
        <v>736</v>
      </c>
      <c r="Z6914">
        <v>3</v>
      </c>
      <c r="AA6914" t="s">
        <v>722</v>
      </c>
      <c r="AB6914" t="s">
        <v>2648</v>
      </c>
      <c r="AC6914">
        <v>111629</v>
      </c>
      <c r="AD6914" t="s">
        <v>2649</v>
      </c>
      <c r="AE6914" t="s">
        <v>2650</v>
      </c>
      <c r="AF6914">
        <v>2007</v>
      </c>
    </row>
    <row r="6915" spans="1:32" x14ac:dyDescent="0.2">
      <c r="A6915" t="s">
        <v>1745</v>
      </c>
      <c r="B6915">
        <v>7758987</v>
      </c>
      <c r="C6915" t="s">
        <v>1746</v>
      </c>
      <c r="D6915" t="s">
        <v>709</v>
      </c>
      <c r="E6915" t="s">
        <v>2317</v>
      </c>
      <c r="F6915" t="s">
        <v>1117</v>
      </c>
      <c r="G6915" t="s">
        <v>847</v>
      </c>
      <c r="H6915" t="s">
        <v>1119</v>
      </c>
      <c r="K6915" t="s">
        <v>753</v>
      </c>
      <c r="L6915" t="s">
        <v>773</v>
      </c>
      <c r="M6915" t="s">
        <v>716</v>
      </c>
      <c r="N6915" t="s">
        <v>919</v>
      </c>
      <c r="O6915" t="s">
        <v>717</v>
      </c>
      <c r="Q6915">
        <v>5.0000000000000001E-3</v>
      </c>
      <c r="V6915" t="s">
        <v>718</v>
      </c>
      <c r="W6915" t="s">
        <v>813</v>
      </c>
      <c r="X6915" t="s">
        <v>848</v>
      </c>
      <c r="Y6915" t="s">
        <v>736</v>
      </c>
      <c r="Z6915">
        <v>3</v>
      </c>
      <c r="AA6915" t="s">
        <v>722</v>
      </c>
      <c r="AB6915" t="s">
        <v>2652</v>
      </c>
      <c r="AC6915">
        <v>110086</v>
      </c>
      <c r="AD6915" t="s">
        <v>2653</v>
      </c>
      <c r="AE6915" t="s">
        <v>2654</v>
      </c>
      <c r="AF6915">
        <v>2008</v>
      </c>
    </row>
    <row r="6916" spans="1:32" x14ac:dyDescent="0.2">
      <c r="A6916" t="s">
        <v>1745</v>
      </c>
      <c r="B6916">
        <v>7758987</v>
      </c>
      <c r="C6916" t="s">
        <v>1746</v>
      </c>
      <c r="D6916" t="s">
        <v>709</v>
      </c>
      <c r="E6916" t="s">
        <v>2643</v>
      </c>
      <c r="F6916" t="s">
        <v>2644</v>
      </c>
      <c r="G6916" t="s">
        <v>847</v>
      </c>
      <c r="H6916" t="s">
        <v>1119</v>
      </c>
      <c r="K6916" t="s">
        <v>753</v>
      </c>
      <c r="L6916" t="s">
        <v>773</v>
      </c>
      <c r="M6916" t="s">
        <v>716</v>
      </c>
      <c r="N6916" t="s">
        <v>919</v>
      </c>
      <c r="O6916" t="s">
        <v>801</v>
      </c>
      <c r="Q6916">
        <v>2.1999999999999999E-2</v>
      </c>
      <c r="V6916" t="s">
        <v>718</v>
      </c>
      <c r="W6916" t="s">
        <v>813</v>
      </c>
      <c r="X6916" t="s">
        <v>848</v>
      </c>
      <c r="Y6916" t="s">
        <v>736</v>
      </c>
      <c r="Z6916">
        <v>3</v>
      </c>
      <c r="AA6916" t="s">
        <v>722</v>
      </c>
      <c r="AB6916" t="s">
        <v>2648</v>
      </c>
      <c r="AC6916">
        <v>111629</v>
      </c>
      <c r="AD6916" t="s">
        <v>2649</v>
      </c>
      <c r="AE6916" t="s">
        <v>2650</v>
      </c>
      <c r="AF6916">
        <v>2007</v>
      </c>
    </row>
    <row r="6917" spans="1:32" x14ac:dyDescent="0.2">
      <c r="A6917" t="s">
        <v>1745</v>
      </c>
      <c r="B6917">
        <v>7758987</v>
      </c>
      <c r="C6917" t="s">
        <v>1746</v>
      </c>
      <c r="D6917" t="s">
        <v>709</v>
      </c>
      <c r="E6917" t="s">
        <v>2663</v>
      </c>
      <c r="F6917" t="s">
        <v>847</v>
      </c>
      <c r="G6917" t="s">
        <v>847</v>
      </c>
      <c r="H6917" t="s">
        <v>1119</v>
      </c>
      <c r="K6917" t="s">
        <v>753</v>
      </c>
      <c r="L6917" t="s">
        <v>773</v>
      </c>
      <c r="M6917" t="s">
        <v>716</v>
      </c>
      <c r="N6917" t="s">
        <v>919</v>
      </c>
      <c r="O6917" t="s">
        <v>801</v>
      </c>
      <c r="Q6917">
        <v>5.9999999999999995E-4</v>
      </c>
      <c r="V6917" t="s">
        <v>718</v>
      </c>
      <c r="W6917" t="s">
        <v>813</v>
      </c>
      <c r="X6917" t="s">
        <v>848</v>
      </c>
      <c r="Y6917" t="s">
        <v>736</v>
      </c>
      <c r="Z6917">
        <v>3</v>
      </c>
      <c r="AA6917" t="s">
        <v>722</v>
      </c>
      <c r="AB6917" t="s">
        <v>2648</v>
      </c>
      <c r="AC6917">
        <v>111629</v>
      </c>
      <c r="AD6917" t="s">
        <v>2649</v>
      </c>
      <c r="AE6917" t="s">
        <v>2650</v>
      </c>
      <c r="AF6917">
        <v>2007</v>
      </c>
    </row>
    <row r="6918" spans="1:32" x14ac:dyDescent="0.2">
      <c r="A6918" t="s">
        <v>1745</v>
      </c>
      <c r="B6918">
        <v>7758987</v>
      </c>
      <c r="C6918" t="s">
        <v>1746</v>
      </c>
      <c r="D6918" t="s">
        <v>709</v>
      </c>
      <c r="E6918" t="s">
        <v>2646</v>
      </c>
      <c r="F6918" t="s">
        <v>2647</v>
      </c>
      <c r="G6918" t="s">
        <v>847</v>
      </c>
      <c r="H6918" t="s">
        <v>1119</v>
      </c>
      <c r="K6918" t="s">
        <v>753</v>
      </c>
      <c r="L6918" t="s">
        <v>773</v>
      </c>
      <c r="M6918" t="s">
        <v>716</v>
      </c>
      <c r="N6918" t="s">
        <v>919</v>
      </c>
      <c r="O6918" t="s">
        <v>801</v>
      </c>
      <c r="Q6918">
        <v>2.5999999999999999E-3</v>
      </c>
      <c r="V6918" t="s">
        <v>718</v>
      </c>
      <c r="W6918" t="s">
        <v>813</v>
      </c>
      <c r="X6918" t="s">
        <v>848</v>
      </c>
      <c r="Y6918" t="s">
        <v>736</v>
      </c>
      <c r="Z6918">
        <v>3</v>
      </c>
      <c r="AA6918" t="s">
        <v>722</v>
      </c>
      <c r="AB6918" t="s">
        <v>2648</v>
      </c>
      <c r="AC6918">
        <v>111629</v>
      </c>
      <c r="AD6918" t="s">
        <v>2649</v>
      </c>
      <c r="AE6918" t="s">
        <v>2650</v>
      </c>
      <c r="AF6918">
        <v>2007</v>
      </c>
    </row>
    <row r="6919" spans="1:32" x14ac:dyDescent="0.2">
      <c r="A6919" t="s">
        <v>1745</v>
      </c>
      <c r="B6919">
        <v>7447394</v>
      </c>
      <c r="C6919" t="s">
        <v>1818</v>
      </c>
      <c r="D6919" t="s">
        <v>709</v>
      </c>
      <c r="E6919" t="s">
        <v>1333</v>
      </c>
      <c r="F6919" t="s">
        <v>1334</v>
      </c>
      <c r="G6919" t="s">
        <v>886</v>
      </c>
      <c r="K6919" t="s">
        <v>714</v>
      </c>
      <c r="L6919" t="s">
        <v>715</v>
      </c>
      <c r="M6919" t="s">
        <v>716</v>
      </c>
      <c r="N6919">
        <v>2</v>
      </c>
      <c r="O6919" t="s">
        <v>717</v>
      </c>
      <c r="Q6919">
        <v>1.25981524</v>
      </c>
      <c r="V6919" t="s">
        <v>718</v>
      </c>
      <c r="W6919" t="s">
        <v>728</v>
      </c>
      <c r="X6919" t="s">
        <v>1139</v>
      </c>
      <c r="Y6919" t="s">
        <v>749</v>
      </c>
      <c r="Z6919">
        <v>6</v>
      </c>
      <c r="AA6919" t="s">
        <v>722</v>
      </c>
      <c r="AB6919" t="s">
        <v>2673</v>
      </c>
      <c r="AC6919">
        <v>168599</v>
      </c>
      <c r="AD6919" t="s">
        <v>2674</v>
      </c>
      <c r="AE6919" t="s">
        <v>2675</v>
      </c>
      <c r="AF6919">
        <v>2014</v>
      </c>
    </row>
    <row r="6920" spans="1:32" x14ac:dyDescent="0.2">
      <c r="A6920" t="s">
        <v>1745</v>
      </c>
      <c r="B6920">
        <v>7447394</v>
      </c>
      <c r="C6920" t="s">
        <v>1818</v>
      </c>
      <c r="D6920" t="s">
        <v>709</v>
      </c>
      <c r="E6920" t="s">
        <v>1333</v>
      </c>
      <c r="F6920" t="s">
        <v>1334</v>
      </c>
      <c r="G6920" t="s">
        <v>886</v>
      </c>
      <c r="K6920" t="s">
        <v>714</v>
      </c>
      <c r="L6920" t="s">
        <v>715</v>
      </c>
      <c r="M6920" t="s">
        <v>716</v>
      </c>
      <c r="N6920">
        <v>2</v>
      </c>
      <c r="O6920" t="s">
        <v>717</v>
      </c>
      <c r="Q6920">
        <v>1.25981524</v>
      </c>
      <c r="V6920" t="s">
        <v>718</v>
      </c>
      <c r="W6920" t="s">
        <v>728</v>
      </c>
      <c r="X6920" t="s">
        <v>1730</v>
      </c>
      <c r="Y6920" t="s">
        <v>749</v>
      </c>
      <c r="Z6920">
        <v>6</v>
      </c>
      <c r="AA6920" t="s">
        <v>722</v>
      </c>
      <c r="AB6920" t="s">
        <v>2673</v>
      </c>
      <c r="AC6920">
        <v>168599</v>
      </c>
      <c r="AD6920" t="s">
        <v>2674</v>
      </c>
      <c r="AE6920" t="s">
        <v>2675</v>
      </c>
      <c r="AF6920">
        <v>2014</v>
      </c>
    </row>
    <row r="6921" spans="1:32" x14ac:dyDescent="0.2">
      <c r="A6921" t="s">
        <v>1745</v>
      </c>
      <c r="B6921">
        <v>7447394</v>
      </c>
      <c r="C6921" t="s">
        <v>1818</v>
      </c>
      <c r="D6921" t="s">
        <v>709</v>
      </c>
      <c r="E6921" t="s">
        <v>1333</v>
      </c>
      <c r="F6921" t="s">
        <v>1334</v>
      </c>
      <c r="G6921" t="s">
        <v>886</v>
      </c>
      <c r="K6921" t="s">
        <v>714</v>
      </c>
      <c r="L6921" t="s">
        <v>715</v>
      </c>
      <c r="M6921" t="s">
        <v>716</v>
      </c>
      <c r="N6921">
        <v>2</v>
      </c>
      <c r="O6921" t="s">
        <v>717</v>
      </c>
      <c r="Q6921">
        <v>1.25981524</v>
      </c>
      <c r="V6921" t="s">
        <v>718</v>
      </c>
      <c r="W6921" t="s">
        <v>728</v>
      </c>
      <c r="X6921" t="s">
        <v>1134</v>
      </c>
      <c r="Y6921" t="s">
        <v>749</v>
      </c>
      <c r="Z6921">
        <v>6</v>
      </c>
      <c r="AA6921" t="s">
        <v>722</v>
      </c>
      <c r="AB6921" t="s">
        <v>2673</v>
      </c>
      <c r="AC6921">
        <v>168599</v>
      </c>
      <c r="AD6921" t="s">
        <v>2674</v>
      </c>
      <c r="AE6921" t="s">
        <v>2675</v>
      </c>
      <c r="AF6921">
        <v>2014</v>
      </c>
    </row>
    <row r="6922" spans="1:32" x14ac:dyDescent="0.2">
      <c r="A6922" t="s">
        <v>1745</v>
      </c>
      <c r="B6922">
        <v>7447394</v>
      </c>
      <c r="C6922" t="s">
        <v>1818</v>
      </c>
      <c r="D6922" t="s">
        <v>709</v>
      </c>
      <c r="E6922" t="s">
        <v>1333</v>
      </c>
      <c r="F6922" t="s">
        <v>1334</v>
      </c>
      <c r="G6922" t="s">
        <v>886</v>
      </c>
      <c r="K6922" t="s">
        <v>714</v>
      </c>
      <c r="L6922" t="s">
        <v>715</v>
      </c>
      <c r="M6922" t="s">
        <v>716</v>
      </c>
      <c r="N6922">
        <v>2</v>
      </c>
      <c r="O6922" t="s">
        <v>717</v>
      </c>
      <c r="Q6922">
        <v>1.25981524</v>
      </c>
      <c r="V6922" t="s">
        <v>718</v>
      </c>
      <c r="W6922" t="s">
        <v>719</v>
      </c>
      <c r="X6922" t="s">
        <v>740</v>
      </c>
      <c r="Y6922" t="s">
        <v>749</v>
      </c>
      <c r="Z6922">
        <v>6</v>
      </c>
      <c r="AA6922" t="s">
        <v>722</v>
      </c>
      <c r="AB6922" t="s">
        <v>2673</v>
      </c>
      <c r="AC6922">
        <v>168599</v>
      </c>
      <c r="AD6922" t="s">
        <v>2674</v>
      </c>
      <c r="AE6922" t="s">
        <v>2675</v>
      </c>
      <c r="AF6922">
        <v>2014</v>
      </c>
    </row>
    <row r="6923" spans="1:32" x14ac:dyDescent="0.2">
      <c r="A6923" t="s">
        <v>1745</v>
      </c>
      <c r="B6923">
        <v>7447394</v>
      </c>
      <c r="C6923" t="s">
        <v>1818</v>
      </c>
      <c r="D6923" t="s">
        <v>709</v>
      </c>
      <c r="E6923" t="s">
        <v>983</v>
      </c>
      <c r="F6923" t="s">
        <v>984</v>
      </c>
      <c r="G6923" t="s">
        <v>837</v>
      </c>
      <c r="K6923" t="s">
        <v>772</v>
      </c>
      <c r="L6923" t="s">
        <v>715</v>
      </c>
      <c r="M6923" t="s">
        <v>716</v>
      </c>
      <c r="O6923" t="s">
        <v>801</v>
      </c>
      <c r="Q6923">
        <v>1.3</v>
      </c>
      <c r="S6923">
        <v>1.2</v>
      </c>
      <c r="U6923">
        <v>1.5</v>
      </c>
      <c r="V6923" t="s">
        <v>718</v>
      </c>
      <c r="W6923" t="s">
        <v>744</v>
      </c>
      <c r="X6923" t="s">
        <v>744</v>
      </c>
      <c r="Y6923" t="s">
        <v>754</v>
      </c>
      <c r="Z6923">
        <v>4</v>
      </c>
      <c r="AA6923" t="s">
        <v>722</v>
      </c>
      <c r="AB6923" t="s">
        <v>2535</v>
      </c>
      <c r="AC6923">
        <v>10553</v>
      </c>
      <c r="AD6923" t="s">
        <v>2536</v>
      </c>
      <c r="AE6923" t="s">
        <v>2537</v>
      </c>
      <c r="AF6923">
        <v>1985</v>
      </c>
    </row>
    <row r="6924" spans="1:32" x14ac:dyDescent="0.2">
      <c r="A6924" t="s">
        <v>1745</v>
      </c>
      <c r="B6924">
        <v>7447394</v>
      </c>
      <c r="C6924" t="s">
        <v>1818</v>
      </c>
      <c r="D6924" t="s">
        <v>709</v>
      </c>
      <c r="E6924" t="s">
        <v>1194</v>
      </c>
      <c r="F6924" t="s">
        <v>1195</v>
      </c>
      <c r="G6924" t="s">
        <v>886</v>
      </c>
      <c r="H6924" t="s">
        <v>805</v>
      </c>
      <c r="I6924">
        <v>9</v>
      </c>
      <c r="J6924" t="s">
        <v>892</v>
      </c>
      <c r="K6924" t="s">
        <v>714</v>
      </c>
      <c r="L6924" t="s">
        <v>715</v>
      </c>
      <c r="M6924" t="s">
        <v>716</v>
      </c>
      <c r="N6924">
        <v>4</v>
      </c>
      <c r="O6924" t="s">
        <v>717</v>
      </c>
      <c r="Q6924">
        <v>1.3150750120000001</v>
      </c>
      <c r="V6924" t="s">
        <v>718</v>
      </c>
      <c r="W6924" t="s">
        <v>866</v>
      </c>
      <c r="X6924" t="s">
        <v>1032</v>
      </c>
      <c r="Y6924" t="s">
        <v>749</v>
      </c>
      <c r="Z6924">
        <v>2</v>
      </c>
      <c r="AA6924" t="s">
        <v>722</v>
      </c>
      <c r="AB6924" t="s">
        <v>1197</v>
      </c>
      <c r="AC6924">
        <v>111650</v>
      </c>
      <c r="AD6924" t="s">
        <v>1198</v>
      </c>
      <c r="AE6924" t="s">
        <v>1199</v>
      </c>
      <c r="AF6924">
        <v>2008</v>
      </c>
    </row>
    <row r="6925" spans="1:32" x14ac:dyDescent="0.2">
      <c r="A6925" t="s">
        <v>1745</v>
      </c>
      <c r="B6925">
        <v>7447394</v>
      </c>
      <c r="C6925" t="s">
        <v>1818</v>
      </c>
      <c r="D6925" t="s">
        <v>709</v>
      </c>
      <c r="E6925" t="s">
        <v>2453</v>
      </c>
      <c r="F6925" t="s">
        <v>2454</v>
      </c>
      <c r="G6925" t="s">
        <v>886</v>
      </c>
      <c r="H6925" t="s">
        <v>1196</v>
      </c>
      <c r="I6925">
        <v>37</v>
      </c>
      <c r="J6925" t="s">
        <v>722</v>
      </c>
      <c r="K6925" t="s">
        <v>753</v>
      </c>
      <c r="L6925" t="s">
        <v>715</v>
      </c>
      <c r="M6925" t="s">
        <v>716</v>
      </c>
      <c r="N6925">
        <v>7</v>
      </c>
      <c r="O6925" t="s">
        <v>717</v>
      </c>
      <c r="Q6925">
        <v>1.48</v>
      </c>
      <c r="V6925" t="s">
        <v>718</v>
      </c>
      <c r="W6925" t="s">
        <v>744</v>
      </c>
      <c r="X6925" t="s">
        <v>744</v>
      </c>
      <c r="Y6925" t="s">
        <v>754</v>
      </c>
      <c r="Z6925">
        <v>5</v>
      </c>
      <c r="AA6925" t="s">
        <v>722</v>
      </c>
      <c r="AB6925" t="s">
        <v>1113</v>
      </c>
      <c r="AC6925">
        <v>152135</v>
      </c>
      <c r="AD6925" t="s">
        <v>1114</v>
      </c>
      <c r="AE6925" t="s">
        <v>1115</v>
      </c>
      <c r="AF6925">
        <v>1983</v>
      </c>
    </row>
    <row r="6926" spans="1:32" x14ac:dyDescent="0.2">
      <c r="A6926" t="s">
        <v>1745</v>
      </c>
      <c r="B6926">
        <v>7440508</v>
      </c>
      <c r="C6926" t="s">
        <v>1745</v>
      </c>
      <c r="D6926" t="s">
        <v>709</v>
      </c>
      <c r="E6926" t="s">
        <v>872</v>
      </c>
      <c r="F6926" t="s">
        <v>873</v>
      </c>
      <c r="G6926" t="s">
        <v>837</v>
      </c>
      <c r="H6926" t="s">
        <v>887</v>
      </c>
      <c r="I6926">
        <v>24</v>
      </c>
      <c r="J6926" t="s">
        <v>763</v>
      </c>
      <c r="K6926" t="s">
        <v>772</v>
      </c>
      <c r="L6926" t="s">
        <v>715</v>
      </c>
      <c r="M6926" t="s">
        <v>716</v>
      </c>
      <c r="N6926">
        <v>6</v>
      </c>
      <c r="O6926" t="s">
        <v>801</v>
      </c>
      <c r="P6926" t="s">
        <v>1085</v>
      </c>
      <c r="Q6926">
        <v>1.90638</v>
      </c>
      <c r="V6926" t="s">
        <v>718</v>
      </c>
      <c r="W6926" t="s">
        <v>744</v>
      </c>
      <c r="X6926" t="s">
        <v>744</v>
      </c>
      <c r="Y6926" t="s">
        <v>754</v>
      </c>
      <c r="Z6926">
        <v>3</v>
      </c>
      <c r="AA6926" t="s">
        <v>722</v>
      </c>
      <c r="AB6926" t="s">
        <v>1930</v>
      </c>
      <c r="AC6926">
        <v>100936</v>
      </c>
      <c r="AD6926" t="s">
        <v>1931</v>
      </c>
      <c r="AE6926" t="s">
        <v>1932</v>
      </c>
      <c r="AF6926">
        <v>2007</v>
      </c>
    </row>
    <row r="6927" spans="1:32" x14ac:dyDescent="0.2">
      <c r="A6927" t="s">
        <v>1745</v>
      </c>
      <c r="B6927">
        <v>1344678</v>
      </c>
      <c r="C6927" t="s">
        <v>2310</v>
      </c>
      <c r="D6927" t="s">
        <v>709</v>
      </c>
      <c r="E6927" t="s">
        <v>1343</v>
      </c>
      <c r="F6927" t="s">
        <v>1344</v>
      </c>
      <c r="G6927" t="s">
        <v>847</v>
      </c>
      <c r="K6927" t="s">
        <v>714</v>
      </c>
      <c r="L6927" t="s">
        <v>773</v>
      </c>
      <c r="M6927" t="s">
        <v>716</v>
      </c>
      <c r="N6927">
        <v>4</v>
      </c>
      <c r="O6927" t="s">
        <v>717</v>
      </c>
      <c r="P6927" t="s">
        <v>1085</v>
      </c>
      <c r="Q6927">
        <v>0.29699700000000001</v>
      </c>
      <c r="V6927" t="s">
        <v>718</v>
      </c>
      <c r="W6927" t="s">
        <v>747</v>
      </c>
      <c r="X6927" t="s">
        <v>1345</v>
      </c>
      <c r="Y6927" t="s">
        <v>749</v>
      </c>
      <c r="Z6927">
        <v>4</v>
      </c>
      <c r="AA6927" t="s">
        <v>722</v>
      </c>
      <c r="AB6927" t="s">
        <v>1346</v>
      </c>
      <c r="AC6927">
        <v>115790</v>
      </c>
      <c r="AD6927" t="s">
        <v>1347</v>
      </c>
      <c r="AE6927" t="s">
        <v>1348</v>
      </c>
      <c r="AF6927">
        <v>2009</v>
      </c>
    </row>
    <row r="6928" spans="1:32" x14ac:dyDescent="0.2">
      <c r="A6928" t="s">
        <v>1745</v>
      </c>
      <c r="B6928">
        <v>1344678</v>
      </c>
      <c r="C6928" t="s">
        <v>2310</v>
      </c>
      <c r="D6928" t="s">
        <v>709</v>
      </c>
      <c r="E6928" t="s">
        <v>1412</v>
      </c>
      <c r="F6928" t="s">
        <v>1413</v>
      </c>
      <c r="G6928" t="s">
        <v>847</v>
      </c>
      <c r="K6928" t="s">
        <v>714</v>
      </c>
      <c r="L6928" t="s">
        <v>773</v>
      </c>
      <c r="M6928" t="s">
        <v>716</v>
      </c>
      <c r="N6928">
        <v>4</v>
      </c>
      <c r="O6928" t="s">
        <v>717</v>
      </c>
      <c r="P6928" t="s">
        <v>1085</v>
      </c>
      <c r="Q6928">
        <v>0.29699700000000001</v>
      </c>
      <c r="V6928" t="s">
        <v>718</v>
      </c>
      <c r="W6928" t="s">
        <v>747</v>
      </c>
      <c r="X6928" t="s">
        <v>1345</v>
      </c>
      <c r="Y6928" t="s">
        <v>749</v>
      </c>
      <c r="Z6928">
        <v>4</v>
      </c>
      <c r="AA6928" t="s">
        <v>722</v>
      </c>
      <c r="AB6928" t="s">
        <v>1346</v>
      </c>
      <c r="AC6928">
        <v>115790</v>
      </c>
      <c r="AD6928" t="s">
        <v>1347</v>
      </c>
      <c r="AE6928" t="s">
        <v>1348</v>
      </c>
      <c r="AF6928">
        <v>2009</v>
      </c>
    </row>
    <row r="6929" spans="1:32" x14ac:dyDescent="0.2">
      <c r="A6929" t="s">
        <v>1745</v>
      </c>
      <c r="B6929">
        <v>7447394</v>
      </c>
      <c r="C6929" t="s">
        <v>1818</v>
      </c>
      <c r="D6929" t="s">
        <v>709</v>
      </c>
      <c r="E6929" t="s">
        <v>983</v>
      </c>
      <c r="F6929" t="s">
        <v>984</v>
      </c>
      <c r="G6929" t="s">
        <v>837</v>
      </c>
      <c r="K6929" t="s">
        <v>714</v>
      </c>
      <c r="L6929" t="s">
        <v>715</v>
      </c>
      <c r="M6929" t="s">
        <v>716</v>
      </c>
      <c r="O6929" t="s">
        <v>801</v>
      </c>
      <c r="Q6929">
        <v>2.2000000000000002</v>
      </c>
      <c r="S6929">
        <v>2.1</v>
      </c>
      <c r="U6929">
        <v>2.2999999999999998</v>
      </c>
      <c r="V6929" t="s">
        <v>718</v>
      </c>
      <c r="W6929" t="s">
        <v>744</v>
      </c>
      <c r="X6929" t="s">
        <v>744</v>
      </c>
      <c r="Y6929" t="s">
        <v>754</v>
      </c>
      <c r="Z6929">
        <v>4</v>
      </c>
      <c r="AA6929" t="s">
        <v>722</v>
      </c>
      <c r="AB6929" t="s">
        <v>2535</v>
      </c>
      <c r="AC6929">
        <v>10553</v>
      </c>
      <c r="AD6929" t="s">
        <v>2536</v>
      </c>
      <c r="AE6929" t="s">
        <v>2537</v>
      </c>
      <c r="AF6929">
        <v>1985</v>
      </c>
    </row>
    <row r="6930" spans="1:32" x14ac:dyDescent="0.2">
      <c r="A6930" t="s">
        <v>1745</v>
      </c>
      <c r="B6930">
        <v>7447394</v>
      </c>
      <c r="C6930" t="s">
        <v>1818</v>
      </c>
      <c r="D6930" t="s">
        <v>709</v>
      </c>
      <c r="E6930" t="s">
        <v>1333</v>
      </c>
      <c r="F6930" t="s">
        <v>1334</v>
      </c>
      <c r="G6930" t="s">
        <v>886</v>
      </c>
      <c r="K6930" t="s">
        <v>753</v>
      </c>
      <c r="L6930" t="s">
        <v>715</v>
      </c>
      <c r="M6930" t="s">
        <v>716</v>
      </c>
      <c r="N6930">
        <v>2</v>
      </c>
      <c r="O6930" t="s">
        <v>717</v>
      </c>
      <c r="Q6930">
        <v>2.5882010000000002</v>
      </c>
      <c r="V6930" t="s">
        <v>718</v>
      </c>
      <c r="W6930" t="s">
        <v>728</v>
      </c>
      <c r="X6930" t="s">
        <v>1139</v>
      </c>
      <c r="Y6930" t="s">
        <v>736</v>
      </c>
      <c r="Z6930">
        <v>2</v>
      </c>
      <c r="AA6930" t="s">
        <v>722</v>
      </c>
      <c r="AB6930" t="s">
        <v>2673</v>
      </c>
      <c r="AC6930">
        <v>168599</v>
      </c>
      <c r="AD6930" t="s">
        <v>2674</v>
      </c>
      <c r="AE6930" t="s">
        <v>2675</v>
      </c>
      <c r="AF6930">
        <v>2014</v>
      </c>
    </row>
    <row r="6931" spans="1:32" x14ac:dyDescent="0.2">
      <c r="A6931" t="s">
        <v>1745</v>
      </c>
      <c r="B6931">
        <v>7447394</v>
      </c>
      <c r="C6931" t="s">
        <v>1818</v>
      </c>
      <c r="D6931" t="s">
        <v>709</v>
      </c>
      <c r="E6931" t="s">
        <v>1333</v>
      </c>
      <c r="F6931" t="s">
        <v>1334</v>
      </c>
      <c r="G6931" t="s">
        <v>886</v>
      </c>
      <c r="K6931" t="s">
        <v>753</v>
      </c>
      <c r="L6931" t="s">
        <v>715</v>
      </c>
      <c r="M6931" t="s">
        <v>716</v>
      </c>
      <c r="N6931">
        <v>2</v>
      </c>
      <c r="O6931" t="s">
        <v>717</v>
      </c>
      <c r="Q6931">
        <v>2.5882010000000002</v>
      </c>
      <c r="V6931" t="s">
        <v>718</v>
      </c>
      <c r="W6931" t="s">
        <v>728</v>
      </c>
      <c r="X6931" t="s">
        <v>1192</v>
      </c>
      <c r="Y6931" t="s">
        <v>736</v>
      </c>
      <c r="Z6931">
        <v>2</v>
      </c>
      <c r="AA6931" t="s">
        <v>722</v>
      </c>
      <c r="AB6931" t="s">
        <v>2673</v>
      </c>
      <c r="AC6931">
        <v>168599</v>
      </c>
      <c r="AD6931" t="s">
        <v>2674</v>
      </c>
      <c r="AE6931" t="s">
        <v>2675</v>
      </c>
      <c r="AF6931">
        <v>2014</v>
      </c>
    </row>
    <row r="6932" spans="1:32" x14ac:dyDescent="0.2">
      <c r="A6932" t="s">
        <v>1745</v>
      </c>
      <c r="B6932">
        <v>7447394</v>
      </c>
      <c r="C6932" t="s">
        <v>1818</v>
      </c>
      <c r="D6932" t="s">
        <v>709</v>
      </c>
      <c r="E6932" t="s">
        <v>1333</v>
      </c>
      <c r="F6932" t="s">
        <v>1334</v>
      </c>
      <c r="G6932" t="s">
        <v>886</v>
      </c>
      <c r="K6932" t="s">
        <v>753</v>
      </c>
      <c r="L6932" t="s">
        <v>715</v>
      </c>
      <c r="M6932" t="s">
        <v>716</v>
      </c>
      <c r="N6932">
        <v>2</v>
      </c>
      <c r="O6932" t="s">
        <v>717</v>
      </c>
      <c r="Q6932">
        <v>2.5882010000000002</v>
      </c>
      <c r="V6932" t="s">
        <v>718</v>
      </c>
      <c r="W6932" t="s">
        <v>728</v>
      </c>
      <c r="X6932" t="s">
        <v>1192</v>
      </c>
      <c r="Y6932" t="s">
        <v>736</v>
      </c>
      <c r="Z6932">
        <v>2</v>
      </c>
      <c r="AA6932" t="s">
        <v>722</v>
      </c>
      <c r="AB6932" t="s">
        <v>2673</v>
      </c>
      <c r="AC6932">
        <v>168599</v>
      </c>
      <c r="AD6932" t="s">
        <v>2674</v>
      </c>
      <c r="AE6932" t="s">
        <v>2675</v>
      </c>
      <c r="AF6932">
        <v>2014</v>
      </c>
    </row>
    <row r="6933" spans="1:32" x14ac:dyDescent="0.2">
      <c r="A6933" t="s">
        <v>1745</v>
      </c>
      <c r="B6933">
        <v>7447394</v>
      </c>
      <c r="C6933" t="s">
        <v>1818</v>
      </c>
      <c r="D6933" t="s">
        <v>709</v>
      </c>
      <c r="E6933" t="s">
        <v>1333</v>
      </c>
      <c r="F6933" t="s">
        <v>1334</v>
      </c>
      <c r="G6933" t="s">
        <v>886</v>
      </c>
      <c r="K6933" t="s">
        <v>753</v>
      </c>
      <c r="L6933" t="s">
        <v>715</v>
      </c>
      <c r="M6933" t="s">
        <v>716</v>
      </c>
      <c r="N6933">
        <v>2</v>
      </c>
      <c r="O6933" t="s">
        <v>717</v>
      </c>
      <c r="Q6933">
        <v>2.5882010000000002</v>
      </c>
      <c r="V6933" t="s">
        <v>718</v>
      </c>
      <c r="W6933" t="s">
        <v>728</v>
      </c>
      <c r="X6933" t="s">
        <v>1725</v>
      </c>
      <c r="Y6933" t="s">
        <v>749</v>
      </c>
      <c r="Z6933">
        <v>2</v>
      </c>
      <c r="AA6933" t="s">
        <v>722</v>
      </c>
      <c r="AB6933" t="s">
        <v>2673</v>
      </c>
      <c r="AC6933">
        <v>168599</v>
      </c>
      <c r="AD6933" t="s">
        <v>2674</v>
      </c>
      <c r="AE6933" t="s">
        <v>2675</v>
      </c>
      <c r="AF6933">
        <v>2014</v>
      </c>
    </row>
    <row r="6934" spans="1:32" x14ac:dyDescent="0.2">
      <c r="A6934" t="s">
        <v>1745</v>
      </c>
      <c r="B6934">
        <v>7447394</v>
      </c>
      <c r="C6934" t="s">
        <v>1818</v>
      </c>
      <c r="D6934" t="s">
        <v>709</v>
      </c>
      <c r="E6934" t="s">
        <v>1333</v>
      </c>
      <c r="F6934" t="s">
        <v>1334</v>
      </c>
      <c r="G6934" t="s">
        <v>886</v>
      </c>
      <c r="K6934" t="s">
        <v>753</v>
      </c>
      <c r="L6934" t="s">
        <v>715</v>
      </c>
      <c r="M6934" t="s">
        <v>716</v>
      </c>
      <c r="N6934">
        <v>2</v>
      </c>
      <c r="O6934" t="s">
        <v>717</v>
      </c>
      <c r="Q6934">
        <v>2.5882010000000002</v>
      </c>
      <c r="V6934" t="s">
        <v>718</v>
      </c>
      <c r="W6934" t="s">
        <v>719</v>
      </c>
      <c r="X6934" t="s">
        <v>740</v>
      </c>
      <c r="Y6934" t="s">
        <v>749</v>
      </c>
      <c r="Z6934">
        <v>2</v>
      </c>
      <c r="AA6934" t="s">
        <v>722</v>
      </c>
      <c r="AB6934" t="s">
        <v>2673</v>
      </c>
      <c r="AC6934">
        <v>168599</v>
      </c>
      <c r="AD6934" t="s">
        <v>2674</v>
      </c>
      <c r="AE6934" t="s">
        <v>2675</v>
      </c>
      <c r="AF6934">
        <v>2014</v>
      </c>
    </row>
    <row r="6935" spans="1:32" x14ac:dyDescent="0.2">
      <c r="A6935" t="s">
        <v>1745</v>
      </c>
      <c r="B6935">
        <v>7447394</v>
      </c>
      <c r="C6935" t="s">
        <v>1818</v>
      </c>
      <c r="D6935" t="s">
        <v>709</v>
      </c>
      <c r="E6935" t="s">
        <v>1333</v>
      </c>
      <c r="F6935" t="s">
        <v>1334</v>
      </c>
      <c r="G6935" t="s">
        <v>886</v>
      </c>
      <c r="K6935" t="s">
        <v>753</v>
      </c>
      <c r="L6935" t="s">
        <v>715</v>
      </c>
      <c r="M6935" t="s">
        <v>716</v>
      </c>
      <c r="N6935">
        <v>2</v>
      </c>
      <c r="O6935" t="s">
        <v>717</v>
      </c>
      <c r="Q6935">
        <v>2.5882010000000002</v>
      </c>
      <c r="V6935" t="s">
        <v>718</v>
      </c>
      <c r="W6935" t="s">
        <v>728</v>
      </c>
      <c r="X6935" t="s">
        <v>1725</v>
      </c>
      <c r="Y6935" t="s">
        <v>749</v>
      </c>
      <c r="Z6935">
        <v>2</v>
      </c>
      <c r="AA6935" t="s">
        <v>722</v>
      </c>
      <c r="AB6935" t="s">
        <v>2673</v>
      </c>
      <c r="AC6935">
        <v>168599</v>
      </c>
      <c r="AD6935" t="s">
        <v>2674</v>
      </c>
      <c r="AE6935" t="s">
        <v>2675</v>
      </c>
      <c r="AF6935">
        <v>2014</v>
      </c>
    </row>
    <row r="6936" spans="1:32" x14ac:dyDescent="0.2">
      <c r="A6936" t="s">
        <v>1745</v>
      </c>
      <c r="B6936">
        <v>7758987</v>
      </c>
      <c r="C6936" t="s">
        <v>1746</v>
      </c>
      <c r="D6936" t="s">
        <v>709</v>
      </c>
      <c r="E6936" t="s">
        <v>2662</v>
      </c>
      <c r="F6936" t="s">
        <v>1117</v>
      </c>
      <c r="G6936" t="s">
        <v>847</v>
      </c>
      <c r="H6936" t="s">
        <v>1119</v>
      </c>
      <c r="K6936" t="s">
        <v>753</v>
      </c>
      <c r="L6936" t="s">
        <v>773</v>
      </c>
      <c r="M6936" t="s">
        <v>716</v>
      </c>
      <c r="N6936" t="s">
        <v>919</v>
      </c>
      <c r="O6936" t="s">
        <v>801</v>
      </c>
      <c r="P6936" t="s">
        <v>219</v>
      </c>
      <c r="Q6936">
        <v>2.0000000000000001E-4</v>
      </c>
      <c r="V6936" t="s">
        <v>718</v>
      </c>
      <c r="W6936" t="s">
        <v>813</v>
      </c>
      <c r="X6936" t="s">
        <v>848</v>
      </c>
      <c r="Y6936" t="s">
        <v>749</v>
      </c>
      <c r="Z6936">
        <v>3</v>
      </c>
      <c r="AA6936" t="s">
        <v>722</v>
      </c>
      <c r="AB6936" t="s">
        <v>2648</v>
      </c>
      <c r="AC6936">
        <v>111629</v>
      </c>
      <c r="AD6936" t="s">
        <v>2649</v>
      </c>
      <c r="AE6936" t="s">
        <v>2650</v>
      </c>
      <c r="AF6936">
        <v>2007</v>
      </c>
    </row>
    <row r="6937" spans="1:32" x14ac:dyDescent="0.2">
      <c r="A6937" t="s">
        <v>1745</v>
      </c>
      <c r="B6937">
        <v>7758987</v>
      </c>
      <c r="C6937" t="s">
        <v>1746</v>
      </c>
      <c r="D6937" t="s">
        <v>709</v>
      </c>
      <c r="E6937" t="s">
        <v>2643</v>
      </c>
      <c r="F6937" t="s">
        <v>2644</v>
      </c>
      <c r="G6937" t="s">
        <v>847</v>
      </c>
      <c r="H6937" t="s">
        <v>1119</v>
      </c>
      <c r="J6937" t="s">
        <v>722</v>
      </c>
      <c r="K6937" t="s">
        <v>753</v>
      </c>
      <c r="L6937" t="s">
        <v>773</v>
      </c>
      <c r="M6937" t="s">
        <v>716</v>
      </c>
      <c r="N6937">
        <v>8</v>
      </c>
      <c r="O6937" t="s">
        <v>801</v>
      </c>
      <c r="P6937" t="s">
        <v>219</v>
      </c>
      <c r="Q6937">
        <v>1</v>
      </c>
      <c r="V6937" t="s">
        <v>718</v>
      </c>
      <c r="W6937" t="s">
        <v>764</v>
      </c>
      <c r="X6937" t="s">
        <v>1989</v>
      </c>
      <c r="Y6937" t="s">
        <v>749</v>
      </c>
      <c r="Z6937">
        <v>3</v>
      </c>
      <c r="AA6937" t="s">
        <v>722</v>
      </c>
      <c r="AB6937" t="s">
        <v>2659</v>
      </c>
      <c r="AC6937">
        <v>112227</v>
      </c>
      <c r="AD6937" t="s">
        <v>2660</v>
      </c>
      <c r="AE6937" t="s">
        <v>2661</v>
      </c>
      <c r="AF6937">
        <v>2008</v>
      </c>
    </row>
    <row r="6938" spans="1:32" x14ac:dyDescent="0.2">
      <c r="A6938" t="s">
        <v>1745</v>
      </c>
      <c r="B6938">
        <v>7758987</v>
      </c>
      <c r="C6938" t="s">
        <v>1746</v>
      </c>
      <c r="D6938" t="s">
        <v>709</v>
      </c>
      <c r="E6938" t="s">
        <v>2671</v>
      </c>
      <c r="F6938" t="s">
        <v>2672</v>
      </c>
      <c r="G6938" t="s">
        <v>847</v>
      </c>
      <c r="H6938" t="s">
        <v>1119</v>
      </c>
      <c r="K6938" t="s">
        <v>753</v>
      </c>
      <c r="L6938" t="s">
        <v>773</v>
      </c>
      <c r="M6938" t="s">
        <v>716</v>
      </c>
      <c r="N6938" t="s">
        <v>919</v>
      </c>
      <c r="O6938" t="s">
        <v>801</v>
      </c>
      <c r="P6938" t="s">
        <v>219</v>
      </c>
      <c r="Q6938">
        <v>5.0000000000000001E-3</v>
      </c>
      <c r="V6938" t="s">
        <v>718</v>
      </c>
      <c r="W6938" t="s">
        <v>813</v>
      </c>
      <c r="X6938" t="s">
        <v>848</v>
      </c>
      <c r="Y6938" t="s">
        <v>749</v>
      </c>
      <c r="Z6938">
        <v>3</v>
      </c>
      <c r="AA6938" t="s">
        <v>722</v>
      </c>
      <c r="AB6938" t="s">
        <v>2648</v>
      </c>
      <c r="AC6938">
        <v>111629</v>
      </c>
      <c r="AD6938" t="s">
        <v>2649</v>
      </c>
      <c r="AE6938" t="s">
        <v>2650</v>
      </c>
      <c r="AF6938">
        <v>2007</v>
      </c>
    </row>
    <row r="6939" spans="1:32" x14ac:dyDescent="0.2">
      <c r="A6939" t="s">
        <v>1745</v>
      </c>
      <c r="B6939">
        <v>7758987</v>
      </c>
      <c r="C6939" t="s">
        <v>1746</v>
      </c>
      <c r="D6939" t="s">
        <v>709</v>
      </c>
      <c r="E6939" t="s">
        <v>2646</v>
      </c>
      <c r="F6939" t="s">
        <v>2647</v>
      </c>
      <c r="G6939" t="s">
        <v>847</v>
      </c>
      <c r="H6939" t="s">
        <v>1119</v>
      </c>
      <c r="K6939" t="s">
        <v>753</v>
      </c>
      <c r="L6939" t="s">
        <v>773</v>
      </c>
      <c r="M6939" t="s">
        <v>716</v>
      </c>
      <c r="N6939" t="s">
        <v>919</v>
      </c>
      <c r="O6939" t="s">
        <v>801</v>
      </c>
      <c r="P6939" t="s">
        <v>219</v>
      </c>
      <c r="Q6939">
        <v>1E-3</v>
      </c>
      <c r="V6939" t="s">
        <v>718</v>
      </c>
      <c r="W6939" t="s">
        <v>813</v>
      </c>
      <c r="X6939" t="s">
        <v>848</v>
      </c>
      <c r="Y6939" t="s">
        <v>749</v>
      </c>
      <c r="Z6939">
        <v>3</v>
      </c>
      <c r="AA6939" t="s">
        <v>722</v>
      </c>
      <c r="AB6939" t="s">
        <v>2648</v>
      </c>
      <c r="AC6939">
        <v>111629</v>
      </c>
      <c r="AD6939" t="s">
        <v>2649</v>
      </c>
      <c r="AE6939" t="s">
        <v>2650</v>
      </c>
      <c r="AF6939">
        <v>2007</v>
      </c>
    </row>
    <row r="6940" spans="1:32" x14ac:dyDescent="0.2">
      <c r="A6940" t="s">
        <v>1745</v>
      </c>
      <c r="B6940">
        <v>7758987</v>
      </c>
      <c r="C6940" t="s">
        <v>1746</v>
      </c>
      <c r="D6940" t="s">
        <v>709</v>
      </c>
      <c r="E6940" t="s">
        <v>2583</v>
      </c>
      <c r="F6940" t="s">
        <v>2584</v>
      </c>
      <c r="G6940" t="s">
        <v>847</v>
      </c>
      <c r="H6940" t="s">
        <v>1119</v>
      </c>
      <c r="K6940" t="s">
        <v>753</v>
      </c>
      <c r="L6940" t="s">
        <v>773</v>
      </c>
      <c r="M6940" t="s">
        <v>716</v>
      </c>
      <c r="N6940" t="s">
        <v>919</v>
      </c>
      <c r="O6940" t="s">
        <v>801</v>
      </c>
      <c r="P6940" t="s">
        <v>219</v>
      </c>
      <c r="Q6940">
        <v>1.1000000000000001E-3</v>
      </c>
      <c r="V6940" t="s">
        <v>718</v>
      </c>
      <c r="W6940" t="s">
        <v>813</v>
      </c>
      <c r="X6940" t="s">
        <v>848</v>
      </c>
      <c r="Y6940" t="s">
        <v>749</v>
      </c>
      <c r="Z6940">
        <v>3</v>
      </c>
      <c r="AA6940" t="s">
        <v>722</v>
      </c>
      <c r="AB6940" t="s">
        <v>2648</v>
      </c>
      <c r="AC6940">
        <v>111629</v>
      </c>
      <c r="AD6940" t="s">
        <v>2649</v>
      </c>
      <c r="AE6940" t="s">
        <v>2650</v>
      </c>
      <c r="AF6940">
        <v>2007</v>
      </c>
    </row>
    <row r="6941" spans="1:32" x14ac:dyDescent="0.2">
      <c r="A6941" t="s">
        <v>1745</v>
      </c>
      <c r="B6941">
        <v>7758987</v>
      </c>
      <c r="C6941" t="s">
        <v>1746</v>
      </c>
      <c r="D6941" t="s">
        <v>709</v>
      </c>
      <c r="E6941" t="s">
        <v>2643</v>
      </c>
      <c r="F6941" t="s">
        <v>2644</v>
      </c>
      <c r="G6941" t="s">
        <v>847</v>
      </c>
      <c r="H6941" t="s">
        <v>1119</v>
      </c>
      <c r="J6941" t="s">
        <v>722</v>
      </c>
      <c r="K6941" t="s">
        <v>753</v>
      </c>
      <c r="L6941" t="s">
        <v>773</v>
      </c>
      <c r="M6941" t="s">
        <v>716</v>
      </c>
      <c r="N6941">
        <v>8</v>
      </c>
      <c r="O6941" t="s">
        <v>801</v>
      </c>
      <c r="P6941" t="s">
        <v>219</v>
      </c>
      <c r="Q6941">
        <v>1</v>
      </c>
      <c r="V6941" t="s">
        <v>718</v>
      </c>
      <c r="W6941" t="s">
        <v>764</v>
      </c>
      <c r="X6941" t="s">
        <v>2171</v>
      </c>
      <c r="Y6941" t="s">
        <v>749</v>
      </c>
      <c r="Z6941">
        <v>3</v>
      </c>
      <c r="AA6941" t="s">
        <v>722</v>
      </c>
      <c r="AB6941" t="s">
        <v>2659</v>
      </c>
      <c r="AC6941">
        <v>112227</v>
      </c>
      <c r="AD6941" t="s">
        <v>2660</v>
      </c>
      <c r="AE6941" t="s">
        <v>2661</v>
      </c>
      <c r="AF6941">
        <v>2008</v>
      </c>
    </row>
    <row r="6942" spans="1:32" x14ac:dyDescent="0.2">
      <c r="A6942" t="s">
        <v>1745</v>
      </c>
      <c r="B6942">
        <v>1344678</v>
      </c>
      <c r="C6942" t="s">
        <v>2310</v>
      </c>
      <c r="D6942" t="s">
        <v>709</v>
      </c>
      <c r="E6942" t="s">
        <v>1410</v>
      </c>
      <c r="F6942" t="s">
        <v>1411</v>
      </c>
      <c r="G6942" t="s">
        <v>847</v>
      </c>
      <c r="K6942" t="s">
        <v>714</v>
      </c>
      <c r="L6942" t="s">
        <v>773</v>
      </c>
      <c r="M6942" t="s">
        <v>716</v>
      </c>
      <c r="N6942">
        <v>4</v>
      </c>
      <c r="O6942" t="s">
        <v>717</v>
      </c>
      <c r="R6942" t="s">
        <v>1077</v>
      </c>
      <c r="S6942">
        <v>0.29699700000000001</v>
      </c>
      <c r="T6942" t="s">
        <v>219</v>
      </c>
      <c r="U6942">
        <v>0.59399400000000002</v>
      </c>
      <c r="V6942" t="s">
        <v>718</v>
      </c>
      <c r="W6942" t="s">
        <v>747</v>
      </c>
      <c r="X6942" t="s">
        <v>1345</v>
      </c>
      <c r="Y6942" t="s">
        <v>749</v>
      </c>
      <c r="Z6942">
        <v>7</v>
      </c>
      <c r="AA6942" t="s">
        <v>722</v>
      </c>
      <c r="AB6942" t="s">
        <v>1346</v>
      </c>
      <c r="AC6942">
        <v>115790</v>
      </c>
      <c r="AD6942" t="s">
        <v>1347</v>
      </c>
      <c r="AE6942" t="s">
        <v>1348</v>
      </c>
      <c r="AF6942">
        <v>2009</v>
      </c>
    </row>
    <row r="6943" spans="1:32" x14ac:dyDescent="0.2">
      <c r="A6943" t="s">
        <v>1745</v>
      </c>
      <c r="B6943">
        <v>1344678</v>
      </c>
      <c r="C6943" t="s">
        <v>2310</v>
      </c>
      <c r="D6943" t="s">
        <v>709</v>
      </c>
      <c r="E6943" t="s">
        <v>1409</v>
      </c>
      <c r="F6943" t="s">
        <v>846</v>
      </c>
      <c r="G6943" t="s">
        <v>847</v>
      </c>
      <c r="K6943" t="s">
        <v>714</v>
      </c>
      <c r="L6943" t="s">
        <v>773</v>
      </c>
      <c r="M6943" t="s">
        <v>716</v>
      </c>
      <c r="N6943">
        <v>4</v>
      </c>
      <c r="O6943" t="s">
        <v>717</v>
      </c>
      <c r="R6943" t="s">
        <v>1077</v>
      </c>
      <c r="S6943">
        <v>2.9699699999999999E-2</v>
      </c>
      <c r="T6943" t="s">
        <v>219</v>
      </c>
      <c r="U6943">
        <v>5.9399399999999998E-2</v>
      </c>
      <c r="V6943" t="s">
        <v>718</v>
      </c>
      <c r="W6943" t="s">
        <v>958</v>
      </c>
      <c r="X6943" t="s">
        <v>959</v>
      </c>
      <c r="Y6943" t="s">
        <v>749</v>
      </c>
      <c r="Z6943">
        <v>14</v>
      </c>
      <c r="AA6943" t="s">
        <v>722</v>
      </c>
      <c r="AB6943" t="s">
        <v>1346</v>
      </c>
      <c r="AC6943">
        <v>115790</v>
      </c>
      <c r="AD6943" t="s">
        <v>1347</v>
      </c>
      <c r="AE6943" t="s">
        <v>1348</v>
      </c>
      <c r="AF6943">
        <v>2009</v>
      </c>
    </row>
    <row r="6944" spans="1:32" x14ac:dyDescent="0.2">
      <c r="A6944" t="s">
        <v>1745</v>
      </c>
      <c r="B6944">
        <v>1344678</v>
      </c>
      <c r="C6944" t="s">
        <v>2310</v>
      </c>
      <c r="D6944" t="s">
        <v>709</v>
      </c>
      <c r="E6944" t="s">
        <v>1343</v>
      </c>
      <c r="F6944" t="s">
        <v>1344</v>
      </c>
      <c r="G6944" t="s">
        <v>847</v>
      </c>
      <c r="K6944" t="s">
        <v>714</v>
      </c>
      <c r="L6944" t="s">
        <v>773</v>
      </c>
      <c r="M6944" t="s">
        <v>716</v>
      </c>
      <c r="N6944">
        <v>4</v>
      </c>
      <c r="O6944" t="s">
        <v>717</v>
      </c>
      <c r="R6944" t="s">
        <v>1077</v>
      </c>
      <c r="S6944">
        <v>2.9699699999999999E-2</v>
      </c>
      <c r="T6944" t="s">
        <v>219</v>
      </c>
      <c r="U6944">
        <v>5.9399399999999998E-2</v>
      </c>
      <c r="V6944" t="s">
        <v>718</v>
      </c>
      <c r="W6944" t="s">
        <v>747</v>
      </c>
      <c r="X6944" t="s">
        <v>1345</v>
      </c>
      <c r="Y6944" t="s">
        <v>749</v>
      </c>
      <c r="Z6944">
        <v>14</v>
      </c>
      <c r="AA6944" t="s">
        <v>722</v>
      </c>
      <c r="AB6944" t="s">
        <v>1346</v>
      </c>
      <c r="AC6944">
        <v>115790</v>
      </c>
      <c r="AD6944" t="s">
        <v>1347</v>
      </c>
      <c r="AE6944" t="s">
        <v>1348</v>
      </c>
      <c r="AF6944">
        <v>2009</v>
      </c>
    </row>
    <row r="6945" spans="1:32" x14ac:dyDescent="0.2">
      <c r="A6945" t="s">
        <v>1745</v>
      </c>
      <c r="B6945">
        <v>1344678</v>
      </c>
      <c r="C6945" t="s">
        <v>2310</v>
      </c>
      <c r="D6945" t="s">
        <v>709</v>
      </c>
      <c r="E6945" t="s">
        <v>1410</v>
      </c>
      <c r="F6945" t="s">
        <v>1411</v>
      </c>
      <c r="G6945" t="s">
        <v>847</v>
      </c>
      <c r="K6945" t="s">
        <v>714</v>
      </c>
      <c r="L6945" t="s">
        <v>773</v>
      </c>
      <c r="M6945" t="s">
        <v>716</v>
      </c>
      <c r="N6945">
        <v>4</v>
      </c>
      <c r="O6945" t="s">
        <v>717</v>
      </c>
      <c r="R6945" t="s">
        <v>1077</v>
      </c>
      <c r="S6945">
        <v>2.9699699999999999E-2</v>
      </c>
      <c r="T6945" t="s">
        <v>219</v>
      </c>
      <c r="U6945">
        <v>5.9399399999999998E-2</v>
      </c>
      <c r="V6945" t="s">
        <v>718</v>
      </c>
      <c r="W6945" t="s">
        <v>958</v>
      </c>
      <c r="X6945" t="s">
        <v>959</v>
      </c>
      <c r="Y6945" t="s">
        <v>749</v>
      </c>
      <c r="Z6945">
        <v>14</v>
      </c>
      <c r="AA6945" t="s">
        <v>722</v>
      </c>
      <c r="AB6945" t="s">
        <v>1346</v>
      </c>
      <c r="AC6945">
        <v>115790</v>
      </c>
      <c r="AD6945" t="s">
        <v>1347</v>
      </c>
      <c r="AE6945" t="s">
        <v>1348</v>
      </c>
      <c r="AF6945">
        <v>2009</v>
      </c>
    </row>
    <row r="6946" spans="1:32" x14ac:dyDescent="0.2">
      <c r="A6946" t="s">
        <v>1745</v>
      </c>
      <c r="B6946">
        <v>1344678</v>
      </c>
      <c r="C6946" t="s">
        <v>2310</v>
      </c>
      <c r="D6946" t="s">
        <v>709</v>
      </c>
      <c r="E6946" t="s">
        <v>1412</v>
      </c>
      <c r="F6946" t="s">
        <v>1413</v>
      </c>
      <c r="G6946" t="s">
        <v>847</v>
      </c>
      <c r="K6946" t="s">
        <v>714</v>
      </c>
      <c r="L6946" t="s">
        <v>773</v>
      </c>
      <c r="M6946" t="s">
        <v>716</v>
      </c>
      <c r="N6946">
        <v>4</v>
      </c>
      <c r="O6946" t="s">
        <v>717</v>
      </c>
      <c r="R6946" t="s">
        <v>1077</v>
      </c>
      <c r="S6946">
        <v>2.9699699999999999E-2</v>
      </c>
      <c r="T6946" t="s">
        <v>219</v>
      </c>
      <c r="U6946">
        <v>5.9399399999999998E-2</v>
      </c>
      <c r="V6946" t="s">
        <v>718</v>
      </c>
      <c r="W6946" t="s">
        <v>958</v>
      </c>
      <c r="X6946" t="s">
        <v>959</v>
      </c>
      <c r="Y6946" t="s">
        <v>749</v>
      </c>
      <c r="Z6946">
        <v>14</v>
      </c>
      <c r="AA6946" t="s">
        <v>722</v>
      </c>
      <c r="AB6946" t="s">
        <v>1346</v>
      </c>
      <c r="AC6946">
        <v>115790</v>
      </c>
      <c r="AD6946" t="s">
        <v>1347</v>
      </c>
      <c r="AE6946" t="s">
        <v>1348</v>
      </c>
      <c r="AF6946">
        <v>2009</v>
      </c>
    </row>
    <row r="6947" spans="1:32" x14ac:dyDescent="0.2">
      <c r="A6947" t="s">
        <v>1745</v>
      </c>
      <c r="B6947">
        <v>1344678</v>
      </c>
      <c r="C6947" t="s">
        <v>2310</v>
      </c>
      <c r="D6947" t="s">
        <v>709</v>
      </c>
      <c r="E6947" t="s">
        <v>1432</v>
      </c>
      <c r="F6947" t="s">
        <v>846</v>
      </c>
      <c r="G6947" t="s">
        <v>847</v>
      </c>
      <c r="K6947" t="s">
        <v>714</v>
      </c>
      <c r="L6947" t="s">
        <v>773</v>
      </c>
      <c r="M6947" t="s">
        <v>716</v>
      </c>
      <c r="N6947">
        <v>4</v>
      </c>
      <c r="O6947" t="s">
        <v>717</v>
      </c>
      <c r="R6947" t="s">
        <v>1077</v>
      </c>
      <c r="S6947">
        <v>0.29699700000000001</v>
      </c>
      <c r="T6947" t="s">
        <v>219</v>
      </c>
      <c r="U6947">
        <v>0.59399400000000002</v>
      </c>
      <c r="V6947" t="s">
        <v>718</v>
      </c>
      <c r="W6947" t="s">
        <v>747</v>
      </c>
      <c r="X6947" t="s">
        <v>1345</v>
      </c>
      <c r="Y6947" t="s">
        <v>749</v>
      </c>
      <c r="Z6947">
        <v>7</v>
      </c>
      <c r="AA6947" t="s">
        <v>722</v>
      </c>
      <c r="AB6947" t="s">
        <v>1346</v>
      </c>
      <c r="AC6947">
        <v>115790</v>
      </c>
      <c r="AD6947" t="s">
        <v>1347</v>
      </c>
      <c r="AE6947" t="s">
        <v>1348</v>
      </c>
      <c r="AF6947">
        <v>2009</v>
      </c>
    </row>
    <row r="6948" spans="1:32" x14ac:dyDescent="0.2">
      <c r="A6948" t="s">
        <v>1745</v>
      </c>
      <c r="B6948">
        <v>1344678</v>
      </c>
      <c r="C6948" t="s">
        <v>2310</v>
      </c>
      <c r="D6948" t="s">
        <v>709</v>
      </c>
      <c r="E6948" t="s">
        <v>1409</v>
      </c>
      <c r="F6948" t="s">
        <v>846</v>
      </c>
      <c r="G6948" t="s">
        <v>847</v>
      </c>
      <c r="K6948" t="s">
        <v>714</v>
      </c>
      <c r="L6948" t="s">
        <v>773</v>
      </c>
      <c r="M6948" t="s">
        <v>716</v>
      </c>
      <c r="N6948">
        <v>4</v>
      </c>
      <c r="O6948" t="s">
        <v>717</v>
      </c>
      <c r="R6948" t="s">
        <v>1077</v>
      </c>
      <c r="S6948">
        <v>0.29699700000000001</v>
      </c>
      <c r="T6948" t="s">
        <v>219</v>
      </c>
      <c r="U6948">
        <v>0.59399400000000002</v>
      </c>
      <c r="V6948" t="s">
        <v>718</v>
      </c>
      <c r="W6948" t="s">
        <v>747</v>
      </c>
      <c r="X6948" t="s">
        <v>1345</v>
      </c>
      <c r="Y6948" t="s">
        <v>749</v>
      </c>
      <c r="Z6948">
        <v>4</v>
      </c>
      <c r="AA6948" t="s">
        <v>722</v>
      </c>
      <c r="AB6948" t="s">
        <v>1346</v>
      </c>
      <c r="AC6948">
        <v>115790</v>
      </c>
      <c r="AD6948" t="s">
        <v>1347</v>
      </c>
      <c r="AE6948" t="s">
        <v>1348</v>
      </c>
      <c r="AF6948">
        <v>2009</v>
      </c>
    </row>
    <row r="6949" spans="1:32" x14ac:dyDescent="0.2">
      <c r="A6949" t="s">
        <v>1745</v>
      </c>
      <c r="B6949">
        <v>1344678</v>
      </c>
      <c r="C6949" t="s">
        <v>2310</v>
      </c>
      <c r="D6949" t="s">
        <v>709</v>
      </c>
      <c r="E6949" t="s">
        <v>1432</v>
      </c>
      <c r="F6949" t="s">
        <v>846</v>
      </c>
      <c r="G6949" t="s">
        <v>847</v>
      </c>
      <c r="K6949" t="s">
        <v>714</v>
      </c>
      <c r="L6949" t="s">
        <v>773</v>
      </c>
      <c r="M6949" t="s">
        <v>716</v>
      </c>
      <c r="N6949">
        <v>4</v>
      </c>
      <c r="O6949" t="s">
        <v>717</v>
      </c>
      <c r="R6949" t="s">
        <v>1077</v>
      </c>
      <c r="S6949">
        <v>2.9699699999999999E-2</v>
      </c>
      <c r="T6949" t="s">
        <v>219</v>
      </c>
      <c r="U6949">
        <v>5.9399399999999998E-2</v>
      </c>
      <c r="V6949" t="s">
        <v>718</v>
      </c>
      <c r="W6949" t="s">
        <v>958</v>
      </c>
      <c r="X6949" t="s">
        <v>959</v>
      </c>
      <c r="Y6949" t="s">
        <v>749</v>
      </c>
      <c r="Z6949">
        <v>14</v>
      </c>
      <c r="AA6949" t="s">
        <v>722</v>
      </c>
      <c r="AB6949" t="s">
        <v>1346</v>
      </c>
      <c r="AC6949">
        <v>115790</v>
      </c>
      <c r="AD6949" t="s">
        <v>1347</v>
      </c>
      <c r="AE6949" t="s">
        <v>1348</v>
      </c>
      <c r="AF6949">
        <v>2009</v>
      </c>
    </row>
    <row r="6950" spans="1:32" x14ac:dyDescent="0.2">
      <c r="A6950" t="s">
        <v>1745</v>
      </c>
      <c r="B6950">
        <v>1344678</v>
      </c>
      <c r="C6950" t="s">
        <v>2310</v>
      </c>
      <c r="D6950" t="s">
        <v>709</v>
      </c>
      <c r="E6950" t="s">
        <v>1430</v>
      </c>
      <c r="F6950" t="s">
        <v>1431</v>
      </c>
      <c r="G6950" t="s">
        <v>847</v>
      </c>
      <c r="K6950" t="s">
        <v>714</v>
      </c>
      <c r="L6950" t="s">
        <v>773</v>
      </c>
      <c r="M6950" t="s">
        <v>716</v>
      </c>
      <c r="N6950">
        <v>4</v>
      </c>
      <c r="O6950" t="s">
        <v>717</v>
      </c>
      <c r="R6950" t="s">
        <v>1077</v>
      </c>
      <c r="S6950">
        <v>8.9099100000000001E-2</v>
      </c>
      <c r="T6950" t="s">
        <v>219</v>
      </c>
      <c r="U6950">
        <v>0.29699700000000001</v>
      </c>
      <c r="V6950" t="s">
        <v>718</v>
      </c>
      <c r="W6950" t="s">
        <v>958</v>
      </c>
      <c r="X6950" t="s">
        <v>959</v>
      </c>
      <c r="Y6950" t="s">
        <v>749</v>
      </c>
      <c r="Z6950">
        <v>14</v>
      </c>
      <c r="AA6950" t="s">
        <v>722</v>
      </c>
      <c r="AB6950" t="s">
        <v>1346</v>
      </c>
      <c r="AC6950">
        <v>115790</v>
      </c>
      <c r="AD6950" t="s">
        <v>1347</v>
      </c>
      <c r="AE6950" t="s">
        <v>1348</v>
      </c>
      <c r="AF6950">
        <v>2009</v>
      </c>
    </row>
    <row r="6951" spans="1:32" x14ac:dyDescent="0.2">
      <c r="A6951" t="s">
        <v>1745</v>
      </c>
      <c r="B6951">
        <v>1344678</v>
      </c>
      <c r="C6951" t="s">
        <v>2310</v>
      </c>
      <c r="D6951" t="s">
        <v>709</v>
      </c>
      <c r="E6951" t="s">
        <v>1343</v>
      </c>
      <c r="F6951" t="s">
        <v>1344</v>
      </c>
      <c r="G6951" t="s">
        <v>847</v>
      </c>
      <c r="K6951" t="s">
        <v>714</v>
      </c>
      <c r="L6951" t="s">
        <v>773</v>
      </c>
      <c r="M6951" t="s">
        <v>716</v>
      </c>
      <c r="N6951">
        <v>4</v>
      </c>
      <c r="O6951" t="s">
        <v>717</v>
      </c>
      <c r="R6951" t="s">
        <v>1077</v>
      </c>
      <c r="S6951">
        <v>2.9699699999999999E-2</v>
      </c>
      <c r="T6951" t="s">
        <v>219</v>
      </c>
      <c r="U6951">
        <v>5.9399399999999998E-2</v>
      </c>
      <c r="V6951" t="s">
        <v>718</v>
      </c>
      <c r="W6951" t="s">
        <v>747</v>
      </c>
      <c r="X6951" t="s">
        <v>1345</v>
      </c>
      <c r="Y6951" t="s">
        <v>749</v>
      </c>
      <c r="Z6951">
        <v>7</v>
      </c>
      <c r="AA6951" t="s">
        <v>722</v>
      </c>
      <c r="AB6951" t="s">
        <v>1346</v>
      </c>
      <c r="AC6951">
        <v>115790</v>
      </c>
      <c r="AD6951" t="s">
        <v>1347</v>
      </c>
      <c r="AE6951" t="s">
        <v>1348</v>
      </c>
      <c r="AF6951">
        <v>2009</v>
      </c>
    </row>
    <row r="6952" spans="1:32" x14ac:dyDescent="0.2">
      <c r="A6952" t="s">
        <v>1745</v>
      </c>
      <c r="B6952">
        <v>1344678</v>
      </c>
      <c r="C6952" t="s">
        <v>2310</v>
      </c>
      <c r="D6952" t="s">
        <v>709</v>
      </c>
      <c r="E6952" t="s">
        <v>1412</v>
      </c>
      <c r="F6952" t="s">
        <v>1413</v>
      </c>
      <c r="G6952" t="s">
        <v>847</v>
      </c>
      <c r="K6952" t="s">
        <v>714</v>
      </c>
      <c r="L6952" t="s">
        <v>773</v>
      </c>
      <c r="M6952" t="s">
        <v>716</v>
      </c>
      <c r="N6952">
        <v>4</v>
      </c>
      <c r="O6952" t="s">
        <v>717</v>
      </c>
      <c r="R6952" t="s">
        <v>1077</v>
      </c>
      <c r="S6952">
        <v>2.9699699999999999E-2</v>
      </c>
      <c r="T6952" t="s">
        <v>219</v>
      </c>
      <c r="U6952">
        <v>5.9399399999999998E-2</v>
      </c>
      <c r="V6952" t="s">
        <v>718</v>
      </c>
      <c r="W6952" t="s">
        <v>747</v>
      </c>
      <c r="X6952" t="s">
        <v>1345</v>
      </c>
      <c r="Y6952" t="s">
        <v>749</v>
      </c>
      <c r="Z6952">
        <v>14</v>
      </c>
      <c r="AA6952" t="s">
        <v>722</v>
      </c>
      <c r="AB6952" t="s">
        <v>1346</v>
      </c>
      <c r="AC6952">
        <v>115790</v>
      </c>
      <c r="AD6952" t="s">
        <v>1347</v>
      </c>
      <c r="AE6952" t="s">
        <v>1348</v>
      </c>
      <c r="AF6952">
        <v>2009</v>
      </c>
    </row>
    <row r="6953" spans="1:32" x14ac:dyDescent="0.2">
      <c r="A6953" t="s">
        <v>1745</v>
      </c>
      <c r="B6953">
        <v>1344678</v>
      </c>
      <c r="C6953" t="s">
        <v>2310</v>
      </c>
      <c r="D6953" t="s">
        <v>709</v>
      </c>
      <c r="E6953" t="s">
        <v>1430</v>
      </c>
      <c r="F6953" t="s">
        <v>1431</v>
      </c>
      <c r="G6953" t="s">
        <v>847</v>
      </c>
      <c r="K6953" t="s">
        <v>714</v>
      </c>
      <c r="L6953" t="s">
        <v>773</v>
      </c>
      <c r="M6953" t="s">
        <v>716</v>
      </c>
      <c r="N6953">
        <v>4</v>
      </c>
      <c r="O6953" t="s">
        <v>717</v>
      </c>
      <c r="R6953" t="s">
        <v>1077</v>
      </c>
      <c r="S6953">
        <v>0.29699700000000001</v>
      </c>
      <c r="T6953" t="s">
        <v>219</v>
      </c>
      <c r="U6953">
        <v>0.59399400000000002</v>
      </c>
      <c r="V6953" t="s">
        <v>718</v>
      </c>
      <c r="W6953" t="s">
        <v>747</v>
      </c>
      <c r="X6953" t="s">
        <v>1345</v>
      </c>
      <c r="Y6953" t="s">
        <v>749</v>
      </c>
      <c r="Z6953">
        <v>14</v>
      </c>
      <c r="AA6953" t="s">
        <v>722</v>
      </c>
      <c r="AB6953" t="s">
        <v>1346</v>
      </c>
      <c r="AC6953">
        <v>115790</v>
      </c>
      <c r="AD6953" t="s">
        <v>1347</v>
      </c>
      <c r="AE6953" t="s">
        <v>1348</v>
      </c>
      <c r="AF6953">
        <v>2009</v>
      </c>
    </row>
    <row r="6954" spans="1:32" x14ac:dyDescent="0.2">
      <c r="A6954" t="s">
        <v>1745</v>
      </c>
      <c r="B6954">
        <v>1344678</v>
      </c>
      <c r="C6954" t="s">
        <v>2310</v>
      </c>
      <c r="D6954" t="s">
        <v>709</v>
      </c>
      <c r="E6954" t="s">
        <v>1409</v>
      </c>
      <c r="F6954" t="s">
        <v>846</v>
      </c>
      <c r="G6954" t="s">
        <v>847</v>
      </c>
      <c r="K6954" t="s">
        <v>714</v>
      </c>
      <c r="L6954" t="s">
        <v>773</v>
      </c>
      <c r="M6954" t="s">
        <v>716</v>
      </c>
      <c r="N6954">
        <v>4</v>
      </c>
      <c r="O6954" t="s">
        <v>717</v>
      </c>
      <c r="R6954" t="s">
        <v>1077</v>
      </c>
      <c r="S6954">
        <v>0.29699700000000001</v>
      </c>
      <c r="T6954" t="s">
        <v>219</v>
      </c>
      <c r="U6954">
        <v>0.59399400000000002</v>
      </c>
      <c r="V6954" t="s">
        <v>718</v>
      </c>
      <c r="W6954" t="s">
        <v>747</v>
      </c>
      <c r="X6954" t="s">
        <v>1345</v>
      </c>
      <c r="Y6954" t="s">
        <v>749</v>
      </c>
      <c r="Z6954">
        <v>7</v>
      </c>
      <c r="AA6954" t="s">
        <v>722</v>
      </c>
      <c r="AB6954" t="s">
        <v>1346</v>
      </c>
      <c r="AC6954">
        <v>115790</v>
      </c>
      <c r="AD6954" t="s">
        <v>1347</v>
      </c>
      <c r="AE6954" t="s">
        <v>1348</v>
      </c>
      <c r="AF6954">
        <v>2009</v>
      </c>
    </row>
    <row r="6955" spans="1:32" x14ac:dyDescent="0.2">
      <c r="A6955" t="s">
        <v>1745</v>
      </c>
      <c r="B6955">
        <v>1344678</v>
      </c>
      <c r="C6955" t="s">
        <v>2310</v>
      </c>
      <c r="D6955" t="s">
        <v>709</v>
      </c>
      <c r="E6955" t="s">
        <v>1408</v>
      </c>
      <c r="F6955" t="s">
        <v>1402</v>
      </c>
      <c r="G6955" t="s">
        <v>847</v>
      </c>
      <c r="K6955" t="s">
        <v>714</v>
      </c>
      <c r="L6955" t="s">
        <v>773</v>
      </c>
      <c r="M6955" t="s">
        <v>716</v>
      </c>
      <c r="N6955">
        <v>4</v>
      </c>
      <c r="O6955" t="s">
        <v>717</v>
      </c>
      <c r="R6955" t="s">
        <v>1077</v>
      </c>
      <c r="S6955">
        <v>8.9099100000000001E-2</v>
      </c>
      <c r="T6955" t="s">
        <v>219</v>
      </c>
      <c r="U6955">
        <v>0.29699700000000001</v>
      </c>
      <c r="V6955" t="s">
        <v>718</v>
      </c>
      <c r="W6955" t="s">
        <v>747</v>
      </c>
      <c r="X6955" t="s">
        <v>1345</v>
      </c>
      <c r="Y6955" t="s">
        <v>749</v>
      </c>
      <c r="Z6955">
        <v>14</v>
      </c>
      <c r="AA6955" t="s">
        <v>722</v>
      </c>
      <c r="AB6955" t="s">
        <v>1346</v>
      </c>
      <c r="AC6955">
        <v>115790</v>
      </c>
      <c r="AD6955" t="s">
        <v>1347</v>
      </c>
      <c r="AE6955" t="s">
        <v>1348</v>
      </c>
      <c r="AF6955">
        <v>2009</v>
      </c>
    </row>
    <row r="6956" spans="1:32" x14ac:dyDescent="0.2">
      <c r="A6956" t="s">
        <v>1745</v>
      </c>
      <c r="B6956">
        <v>1344678</v>
      </c>
      <c r="C6956" t="s">
        <v>2310</v>
      </c>
      <c r="D6956" t="s">
        <v>709</v>
      </c>
      <c r="E6956" t="s">
        <v>1430</v>
      </c>
      <c r="F6956" t="s">
        <v>1431</v>
      </c>
      <c r="G6956" t="s">
        <v>847</v>
      </c>
      <c r="K6956" t="s">
        <v>714</v>
      </c>
      <c r="L6956" t="s">
        <v>773</v>
      </c>
      <c r="M6956" t="s">
        <v>716</v>
      </c>
      <c r="N6956">
        <v>4</v>
      </c>
      <c r="O6956" t="s">
        <v>717</v>
      </c>
      <c r="R6956" t="s">
        <v>1077</v>
      </c>
      <c r="S6956">
        <v>0.29699700000000001</v>
      </c>
      <c r="T6956" t="s">
        <v>219</v>
      </c>
      <c r="U6956">
        <v>0.59399400000000002</v>
      </c>
      <c r="V6956" t="s">
        <v>718</v>
      </c>
      <c r="W6956" t="s">
        <v>747</v>
      </c>
      <c r="X6956" t="s">
        <v>1345</v>
      </c>
      <c r="Y6956" t="s">
        <v>749</v>
      </c>
      <c r="Z6956">
        <v>4</v>
      </c>
      <c r="AA6956" t="s">
        <v>722</v>
      </c>
      <c r="AB6956" t="s">
        <v>1346</v>
      </c>
      <c r="AC6956">
        <v>115790</v>
      </c>
      <c r="AD6956" t="s">
        <v>1347</v>
      </c>
      <c r="AE6956" t="s">
        <v>1348</v>
      </c>
      <c r="AF6956">
        <v>2009</v>
      </c>
    </row>
    <row r="6957" spans="1:32" x14ac:dyDescent="0.2">
      <c r="A6957" t="s">
        <v>1745</v>
      </c>
      <c r="B6957">
        <v>1344678</v>
      </c>
      <c r="C6957" t="s">
        <v>2310</v>
      </c>
      <c r="D6957" t="s">
        <v>709</v>
      </c>
      <c r="E6957" t="s">
        <v>1410</v>
      </c>
      <c r="F6957" t="s">
        <v>1411</v>
      </c>
      <c r="G6957" t="s">
        <v>847</v>
      </c>
      <c r="K6957" t="s">
        <v>714</v>
      </c>
      <c r="L6957" t="s">
        <v>773</v>
      </c>
      <c r="M6957" t="s">
        <v>716</v>
      </c>
      <c r="N6957">
        <v>4</v>
      </c>
      <c r="O6957" t="s">
        <v>717</v>
      </c>
      <c r="R6957" t="s">
        <v>1077</v>
      </c>
      <c r="S6957">
        <v>0.29699700000000001</v>
      </c>
      <c r="T6957" t="s">
        <v>219</v>
      </c>
      <c r="U6957">
        <v>0.59399400000000002</v>
      </c>
      <c r="V6957" t="s">
        <v>718</v>
      </c>
      <c r="W6957" t="s">
        <v>747</v>
      </c>
      <c r="X6957" t="s">
        <v>1345</v>
      </c>
      <c r="Y6957" t="s">
        <v>749</v>
      </c>
      <c r="Z6957">
        <v>4</v>
      </c>
      <c r="AA6957" t="s">
        <v>722</v>
      </c>
      <c r="AB6957" t="s">
        <v>1346</v>
      </c>
      <c r="AC6957">
        <v>115790</v>
      </c>
      <c r="AD6957" t="s">
        <v>1347</v>
      </c>
      <c r="AE6957" t="s">
        <v>1348</v>
      </c>
      <c r="AF6957">
        <v>2009</v>
      </c>
    </row>
    <row r="6958" spans="1:32" x14ac:dyDescent="0.2">
      <c r="A6958" t="s">
        <v>1745</v>
      </c>
      <c r="B6958">
        <v>1344678</v>
      </c>
      <c r="C6958" t="s">
        <v>2310</v>
      </c>
      <c r="D6958" t="s">
        <v>709</v>
      </c>
      <c r="E6958" t="s">
        <v>1432</v>
      </c>
      <c r="F6958" t="s">
        <v>846</v>
      </c>
      <c r="G6958" t="s">
        <v>847</v>
      </c>
      <c r="K6958" t="s">
        <v>714</v>
      </c>
      <c r="L6958" t="s">
        <v>773</v>
      </c>
      <c r="M6958" t="s">
        <v>716</v>
      </c>
      <c r="N6958">
        <v>4</v>
      </c>
      <c r="O6958" t="s">
        <v>717</v>
      </c>
      <c r="R6958" t="s">
        <v>1077</v>
      </c>
      <c r="S6958">
        <v>0.29699700000000001</v>
      </c>
      <c r="T6958" t="s">
        <v>219</v>
      </c>
      <c r="U6958">
        <v>0.59399400000000002</v>
      </c>
      <c r="V6958" t="s">
        <v>718</v>
      </c>
      <c r="W6958" t="s">
        <v>747</v>
      </c>
      <c r="X6958" t="s">
        <v>1345</v>
      </c>
      <c r="Y6958" t="s">
        <v>749</v>
      </c>
      <c r="Z6958">
        <v>14</v>
      </c>
      <c r="AA6958" t="s">
        <v>722</v>
      </c>
      <c r="AB6958" t="s">
        <v>1346</v>
      </c>
      <c r="AC6958">
        <v>115790</v>
      </c>
      <c r="AD6958" t="s">
        <v>1347</v>
      </c>
      <c r="AE6958" t="s">
        <v>1348</v>
      </c>
      <c r="AF6958">
        <v>2009</v>
      </c>
    </row>
    <row r="6959" spans="1:32" x14ac:dyDescent="0.2">
      <c r="A6959" t="s">
        <v>1745</v>
      </c>
      <c r="B6959">
        <v>1344678</v>
      </c>
      <c r="C6959" t="s">
        <v>2310</v>
      </c>
      <c r="D6959" t="s">
        <v>709</v>
      </c>
      <c r="E6959" t="s">
        <v>1408</v>
      </c>
      <c r="F6959" t="s">
        <v>1402</v>
      </c>
      <c r="G6959" t="s">
        <v>847</v>
      </c>
      <c r="K6959" t="s">
        <v>714</v>
      </c>
      <c r="L6959" t="s">
        <v>773</v>
      </c>
      <c r="M6959" t="s">
        <v>716</v>
      </c>
      <c r="N6959">
        <v>4</v>
      </c>
      <c r="O6959" t="s">
        <v>717</v>
      </c>
      <c r="R6959" t="s">
        <v>1077</v>
      </c>
      <c r="S6959">
        <v>2.9699699999999999E-2</v>
      </c>
      <c r="T6959" t="s">
        <v>219</v>
      </c>
      <c r="U6959">
        <v>5.9399399999999998E-2</v>
      </c>
      <c r="V6959" t="s">
        <v>718</v>
      </c>
      <c r="W6959" t="s">
        <v>958</v>
      </c>
      <c r="X6959" t="s">
        <v>959</v>
      </c>
      <c r="Y6959" t="s">
        <v>749</v>
      </c>
      <c r="Z6959">
        <v>14</v>
      </c>
      <c r="AA6959" t="s">
        <v>722</v>
      </c>
      <c r="AB6959" t="s">
        <v>1346</v>
      </c>
      <c r="AC6959">
        <v>115790</v>
      </c>
      <c r="AD6959" t="s">
        <v>1347</v>
      </c>
      <c r="AE6959" t="s">
        <v>1348</v>
      </c>
      <c r="AF6959">
        <v>2009</v>
      </c>
    </row>
    <row r="6960" spans="1:32" x14ac:dyDescent="0.2">
      <c r="A6960" t="s">
        <v>1745</v>
      </c>
      <c r="B6960">
        <v>1344678</v>
      </c>
      <c r="C6960" t="s">
        <v>2310</v>
      </c>
      <c r="D6960" t="s">
        <v>709</v>
      </c>
      <c r="E6960" t="s">
        <v>1343</v>
      </c>
      <c r="F6960" t="s">
        <v>1344</v>
      </c>
      <c r="G6960" t="s">
        <v>847</v>
      </c>
      <c r="K6960" t="s">
        <v>714</v>
      </c>
      <c r="L6960" t="s">
        <v>773</v>
      </c>
      <c r="M6960" t="s">
        <v>716</v>
      </c>
      <c r="N6960">
        <v>4</v>
      </c>
      <c r="O6960" t="s">
        <v>717</v>
      </c>
      <c r="R6960" t="s">
        <v>1077</v>
      </c>
      <c r="S6960">
        <v>2.9699699999999999E-2</v>
      </c>
      <c r="T6960" t="s">
        <v>219</v>
      </c>
      <c r="U6960">
        <v>5.9399399999999998E-2</v>
      </c>
      <c r="V6960" t="s">
        <v>718</v>
      </c>
      <c r="W6960" t="s">
        <v>958</v>
      </c>
      <c r="X6960" t="s">
        <v>959</v>
      </c>
      <c r="Y6960" t="s">
        <v>749</v>
      </c>
      <c r="Z6960">
        <v>14</v>
      </c>
      <c r="AA6960" t="s">
        <v>722</v>
      </c>
      <c r="AB6960" t="s">
        <v>1346</v>
      </c>
      <c r="AC6960">
        <v>115790</v>
      </c>
      <c r="AD6960" t="s">
        <v>1347</v>
      </c>
      <c r="AE6960" t="s">
        <v>1348</v>
      </c>
      <c r="AF6960">
        <v>2009</v>
      </c>
    </row>
    <row r="6961" spans="1:32" x14ac:dyDescent="0.2">
      <c r="A6961" t="s">
        <v>1745</v>
      </c>
      <c r="B6961">
        <v>1344678</v>
      </c>
      <c r="C6961" t="s">
        <v>2310</v>
      </c>
      <c r="D6961" t="s">
        <v>709</v>
      </c>
      <c r="E6961" t="s">
        <v>1430</v>
      </c>
      <c r="F6961" t="s">
        <v>1431</v>
      </c>
      <c r="G6961" t="s">
        <v>847</v>
      </c>
      <c r="K6961" t="s">
        <v>714</v>
      </c>
      <c r="L6961" t="s">
        <v>773</v>
      </c>
      <c r="M6961" t="s">
        <v>716</v>
      </c>
      <c r="N6961">
        <v>4</v>
      </c>
      <c r="O6961" t="s">
        <v>717</v>
      </c>
      <c r="R6961" t="s">
        <v>1077</v>
      </c>
      <c r="S6961">
        <v>0.29699700000000001</v>
      </c>
      <c r="T6961" t="s">
        <v>219</v>
      </c>
      <c r="U6961">
        <v>0.59399400000000002</v>
      </c>
      <c r="V6961" t="s">
        <v>718</v>
      </c>
      <c r="W6961" t="s">
        <v>747</v>
      </c>
      <c r="X6961" t="s">
        <v>1345</v>
      </c>
      <c r="Y6961" t="s">
        <v>749</v>
      </c>
      <c r="Z6961">
        <v>7</v>
      </c>
      <c r="AA6961" t="s">
        <v>722</v>
      </c>
      <c r="AB6961" t="s">
        <v>1346</v>
      </c>
      <c r="AC6961">
        <v>115790</v>
      </c>
      <c r="AD6961" t="s">
        <v>1347</v>
      </c>
      <c r="AE6961" t="s">
        <v>1348</v>
      </c>
      <c r="AF6961">
        <v>2009</v>
      </c>
    </row>
    <row r="6962" spans="1:32" x14ac:dyDescent="0.2">
      <c r="A6962" t="s">
        <v>1745</v>
      </c>
      <c r="B6962">
        <v>1344678</v>
      </c>
      <c r="C6962" t="s">
        <v>2310</v>
      </c>
      <c r="D6962" t="s">
        <v>709</v>
      </c>
      <c r="E6962" t="s">
        <v>1412</v>
      </c>
      <c r="F6962" t="s">
        <v>1413</v>
      </c>
      <c r="G6962" t="s">
        <v>847</v>
      </c>
      <c r="K6962" t="s">
        <v>714</v>
      </c>
      <c r="L6962" t="s">
        <v>773</v>
      </c>
      <c r="M6962" t="s">
        <v>716</v>
      </c>
      <c r="N6962">
        <v>4</v>
      </c>
      <c r="O6962" t="s">
        <v>717</v>
      </c>
      <c r="R6962" t="s">
        <v>1077</v>
      </c>
      <c r="S6962">
        <v>2.9699699999999999E-2</v>
      </c>
      <c r="T6962" t="s">
        <v>219</v>
      </c>
      <c r="U6962">
        <v>5.9399399999999998E-2</v>
      </c>
      <c r="V6962" t="s">
        <v>718</v>
      </c>
      <c r="W6962" t="s">
        <v>747</v>
      </c>
      <c r="X6962" t="s">
        <v>1345</v>
      </c>
      <c r="Y6962" t="s">
        <v>749</v>
      </c>
      <c r="Z6962">
        <v>7</v>
      </c>
      <c r="AA6962" t="s">
        <v>722</v>
      </c>
      <c r="AB6962" t="s">
        <v>1346</v>
      </c>
      <c r="AC6962">
        <v>115790</v>
      </c>
      <c r="AD6962" t="s">
        <v>1347</v>
      </c>
      <c r="AE6962" t="s">
        <v>1348</v>
      </c>
      <c r="AF6962">
        <v>2009</v>
      </c>
    </row>
    <row r="6963" spans="1:32" x14ac:dyDescent="0.2">
      <c r="A6963" t="s">
        <v>1745</v>
      </c>
      <c r="B6963">
        <v>1344678</v>
      </c>
      <c r="C6963" t="s">
        <v>2310</v>
      </c>
      <c r="D6963" t="s">
        <v>709</v>
      </c>
      <c r="E6963" t="s">
        <v>1409</v>
      </c>
      <c r="F6963" t="s">
        <v>846</v>
      </c>
      <c r="G6963" t="s">
        <v>847</v>
      </c>
      <c r="K6963" t="s">
        <v>714</v>
      </c>
      <c r="L6963" t="s">
        <v>773</v>
      </c>
      <c r="M6963" t="s">
        <v>716</v>
      </c>
      <c r="N6963">
        <v>4</v>
      </c>
      <c r="O6963" t="s">
        <v>717</v>
      </c>
      <c r="R6963" t="s">
        <v>1077</v>
      </c>
      <c r="S6963">
        <v>0.29699700000000001</v>
      </c>
      <c r="T6963" t="s">
        <v>219</v>
      </c>
      <c r="U6963">
        <v>0.59399400000000002</v>
      </c>
      <c r="V6963" t="s">
        <v>718</v>
      </c>
      <c r="W6963" t="s">
        <v>747</v>
      </c>
      <c r="X6963" t="s">
        <v>1345</v>
      </c>
      <c r="Y6963" t="s">
        <v>749</v>
      </c>
      <c r="Z6963">
        <v>14</v>
      </c>
      <c r="AA6963" t="s">
        <v>722</v>
      </c>
      <c r="AB6963" t="s">
        <v>1346</v>
      </c>
      <c r="AC6963">
        <v>115790</v>
      </c>
      <c r="AD6963" t="s">
        <v>1347</v>
      </c>
      <c r="AE6963" t="s">
        <v>1348</v>
      </c>
      <c r="AF6963">
        <v>2009</v>
      </c>
    </row>
    <row r="6964" spans="1:32" x14ac:dyDescent="0.2">
      <c r="A6964" t="s">
        <v>1745</v>
      </c>
      <c r="B6964">
        <v>1344678</v>
      </c>
      <c r="C6964" t="s">
        <v>2310</v>
      </c>
      <c r="D6964" t="s">
        <v>709</v>
      </c>
      <c r="E6964" t="s">
        <v>1432</v>
      </c>
      <c r="F6964" t="s">
        <v>846</v>
      </c>
      <c r="G6964" t="s">
        <v>847</v>
      </c>
      <c r="K6964" t="s">
        <v>714</v>
      </c>
      <c r="L6964" t="s">
        <v>773</v>
      </c>
      <c r="M6964" t="s">
        <v>716</v>
      </c>
      <c r="N6964">
        <v>4</v>
      </c>
      <c r="O6964" t="s">
        <v>717</v>
      </c>
      <c r="R6964" t="s">
        <v>1077</v>
      </c>
      <c r="S6964">
        <v>0.29699700000000001</v>
      </c>
      <c r="T6964" t="s">
        <v>219</v>
      </c>
      <c r="U6964">
        <v>0.59399400000000002</v>
      </c>
      <c r="V6964" t="s">
        <v>718</v>
      </c>
      <c r="W6964" t="s">
        <v>747</v>
      </c>
      <c r="X6964" t="s">
        <v>1345</v>
      </c>
      <c r="Y6964" t="s">
        <v>749</v>
      </c>
      <c r="Z6964">
        <v>4</v>
      </c>
      <c r="AA6964" t="s">
        <v>722</v>
      </c>
      <c r="AB6964" t="s">
        <v>1346</v>
      </c>
      <c r="AC6964">
        <v>115790</v>
      </c>
      <c r="AD6964" t="s">
        <v>1347</v>
      </c>
      <c r="AE6964" t="s">
        <v>1348</v>
      </c>
      <c r="AF6964">
        <v>2009</v>
      </c>
    </row>
    <row r="6965" spans="1:32" x14ac:dyDescent="0.2">
      <c r="A6965" t="s">
        <v>1745</v>
      </c>
      <c r="B6965">
        <v>1344678</v>
      </c>
      <c r="C6965" t="s">
        <v>2310</v>
      </c>
      <c r="D6965" t="s">
        <v>709</v>
      </c>
      <c r="E6965" t="s">
        <v>1410</v>
      </c>
      <c r="F6965" t="s">
        <v>1411</v>
      </c>
      <c r="G6965" t="s">
        <v>847</v>
      </c>
      <c r="K6965" t="s">
        <v>714</v>
      </c>
      <c r="L6965" t="s">
        <v>773</v>
      </c>
      <c r="M6965" t="s">
        <v>716</v>
      </c>
      <c r="N6965">
        <v>4</v>
      </c>
      <c r="O6965" t="s">
        <v>717</v>
      </c>
      <c r="R6965" t="s">
        <v>1077</v>
      </c>
      <c r="S6965">
        <v>0.29699700000000001</v>
      </c>
      <c r="T6965" t="s">
        <v>219</v>
      </c>
      <c r="U6965">
        <v>0.59399400000000002</v>
      </c>
      <c r="V6965" t="s">
        <v>718</v>
      </c>
      <c r="W6965" t="s">
        <v>747</v>
      </c>
      <c r="X6965" t="s">
        <v>1345</v>
      </c>
      <c r="Y6965" t="s">
        <v>749</v>
      </c>
      <c r="Z6965">
        <v>14</v>
      </c>
      <c r="AA6965" t="s">
        <v>722</v>
      </c>
      <c r="AB6965" t="s">
        <v>1346</v>
      </c>
      <c r="AC6965">
        <v>115790</v>
      </c>
      <c r="AD6965" t="s">
        <v>1347</v>
      </c>
      <c r="AE6965" t="s">
        <v>1348</v>
      </c>
      <c r="AF6965">
        <v>2009</v>
      </c>
    </row>
    <row r="6966" spans="1:32" x14ac:dyDescent="0.2">
      <c r="A6966" t="s">
        <v>1745</v>
      </c>
      <c r="B6966">
        <v>1344678</v>
      </c>
      <c r="C6966" t="s">
        <v>2310</v>
      </c>
      <c r="D6966" t="s">
        <v>709</v>
      </c>
      <c r="E6966" t="s">
        <v>1408</v>
      </c>
      <c r="F6966" t="s">
        <v>1402</v>
      </c>
      <c r="G6966" t="s">
        <v>847</v>
      </c>
      <c r="K6966" t="s">
        <v>714</v>
      </c>
      <c r="L6966" t="s">
        <v>773</v>
      </c>
      <c r="M6966" t="s">
        <v>716</v>
      </c>
      <c r="N6966">
        <v>4</v>
      </c>
      <c r="O6966" t="s">
        <v>717</v>
      </c>
      <c r="R6966" t="s">
        <v>1077</v>
      </c>
      <c r="S6966">
        <v>8.9099100000000001E-2</v>
      </c>
      <c r="T6966" t="s">
        <v>219</v>
      </c>
      <c r="U6966">
        <v>0.29699700000000001</v>
      </c>
      <c r="V6966" t="s">
        <v>718</v>
      </c>
      <c r="W6966" t="s">
        <v>747</v>
      </c>
      <c r="X6966" t="s">
        <v>1345</v>
      </c>
      <c r="Y6966" t="s">
        <v>749</v>
      </c>
      <c r="Z6966">
        <v>7</v>
      </c>
      <c r="AA6966" t="s">
        <v>722</v>
      </c>
      <c r="AB6966" t="s">
        <v>1346</v>
      </c>
      <c r="AC6966">
        <v>115790</v>
      </c>
      <c r="AD6966" t="s">
        <v>1347</v>
      </c>
      <c r="AE6966" t="s">
        <v>1348</v>
      </c>
      <c r="AF6966">
        <v>2009</v>
      </c>
    </row>
    <row r="6967" spans="1:32" x14ac:dyDescent="0.2">
      <c r="A6967" t="s">
        <v>1745</v>
      </c>
      <c r="B6967">
        <v>1344678</v>
      </c>
      <c r="C6967" t="s">
        <v>2310</v>
      </c>
      <c r="D6967" t="s">
        <v>709</v>
      </c>
      <c r="E6967" t="s">
        <v>1408</v>
      </c>
      <c r="F6967" t="s">
        <v>1402</v>
      </c>
      <c r="G6967" t="s">
        <v>847</v>
      </c>
      <c r="K6967" t="s">
        <v>714</v>
      </c>
      <c r="L6967" t="s">
        <v>773</v>
      </c>
      <c r="M6967" t="s">
        <v>716</v>
      </c>
      <c r="N6967">
        <v>4</v>
      </c>
      <c r="O6967" t="s">
        <v>717</v>
      </c>
      <c r="R6967" t="s">
        <v>1077</v>
      </c>
      <c r="S6967">
        <v>8.9099100000000001E-2</v>
      </c>
      <c r="T6967" t="s">
        <v>219</v>
      </c>
      <c r="U6967">
        <v>0.29699700000000001</v>
      </c>
      <c r="V6967" t="s">
        <v>718</v>
      </c>
      <c r="W6967" t="s">
        <v>747</v>
      </c>
      <c r="X6967" t="s">
        <v>1345</v>
      </c>
      <c r="Y6967" t="s">
        <v>749</v>
      </c>
      <c r="Z6967">
        <v>4</v>
      </c>
      <c r="AA6967" t="s">
        <v>722</v>
      </c>
      <c r="AB6967" t="s">
        <v>1346</v>
      </c>
      <c r="AC6967">
        <v>115790</v>
      </c>
      <c r="AD6967" t="s">
        <v>1347</v>
      </c>
      <c r="AE6967" t="s">
        <v>1348</v>
      </c>
      <c r="AF6967">
        <v>2009</v>
      </c>
    </row>
    <row r="6968" spans="1:32" x14ac:dyDescent="0.2">
      <c r="A6968" t="s">
        <v>1745</v>
      </c>
      <c r="B6968">
        <v>7447394</v>
      </c>
      <c r="C6968" t="s">
        <v>1818</v>
      </c>
      <c r="D6968" t="s">
        <v>709</v>
      </c>
      <c r="E6968" t="s">
        <v>1333</v>
      </c>
      <c r="F6968" t="s">
        <v>1334</v>
      </c>
      <c r="G6968" t="s">
        <v>886</v>
      </c>
      <c r="K6968" t="s">
        <v>753</v>
      </c>
      <c r="L6968" t="s">
        <v>715</v>
      </c>
      <c r="M6968" t="s">
        <v>716</v>
      </c>
      <c r="N6968">
        <v>2</v>
      </c>
      <c r="O6968" t="s">
        <v>717</v>
      </c>
      <c r="Q6968">
        <v>2.5882010000000002</v>
      </c>
      <c r="V6968" t="s">
        <v>718</v>
      </c>
      <c r="W6968" t="s">
        <v>719</v>
      </c>
      <c r="X6968" t="s">
        <v>740</v>
      </c>
      <c r="Y6968" t="s">
        <v>749</v>
      </c>
      <c r="Z6968">
        <v>2</v>
      </c>
      <c r="AA6968" t="s">
        <v>722</v>
      </c>
      <c r="AB6968" t="s">
        <v>2673</v>
      </c>
      <c r="AC6968">
        <v>168599</v>
      </c>
      <c r="AD6968" t="s">
        <v>2674</v>
      </c>
      <c r="AE6968" t="s">
        <v>2675</v>
      </c>
      <c r="AF6968">
        <v>2014</v>
      </c>
    </row>
    <row r="6969" spans="1:32" x14ac:dyDescent="0.2">
      <c r="A6969" t="s">
        <v>1745</v>
      </c>
      <c r="B6969">
        <v>7447394</v>
      </c>
      <c r="C6969" t="s">
        <v>1818</v>
      </c>
      <c r="D6969" t="s">
        <v>709</v>
      </c>
      <c r="E6969" t="s">
        <v>1333</v>
      </c>
      <c r="F6969" t="s">
        <v>1334</v>
      </c>
      <c r="G6969" t="s">
        <v>886</v>
      </c>
      <c r="K6969" t="s">
        <v>753</v>
      </c>
      <c r="L6969" t="s">
        <v>715</v>
      </c>
      <c r="M6969" t="s">
        <v>716</v>
      </c>
      <c r="N6969">
        <v>2</v>
      </c>
      <c r="O6969" t="s">
        <v>717</v>
      </c>
      <c r="Q6969">
        <v>2.5882010000000002</v>
      </c>
      <c r="V6969" t="s">
        <v>718</v>
      </c>
      <c r="W6969" t="s">
        <v>728</v>
      </c>
      <c r="X6969" t="s">
        <v>1134</v>
      </c>
      <c r="Y6969" t="s">
        <v>749</v>
      </c>
      <c r="Z6969">
        <v>2</v>
      </c>
      <c r="AA6969" t="s">
        <v>722</v>
      </c>
      <c r="AB6969" t="s">
        <v>2673</v>
      </c>
      <c r="AC6969">
        <v>168599</v>
      </c>
      <c r="AD6969" t="s">
        <v>2674</v>
      </c>
      <c r="AE6969" t="s">
        <v>2675</v>
      </c>
      <c r="AF6969">
        <v>2014</v>
      </c>
    </row>
    <row r="6970" spans="1:32" x14ac:dyDescent="0.2">
      <c r="A6970" t="s">
        <v>1745</v>
      </c>
      <c r="B6970">
        <v>7447394</v>
      </c>
      <c r="C6970" t="s">
        <v>1818</v>
      </c>
      <c r="D6970" t="s">
        <v>709</v>
      </c>
      <c r="E6970" t="s">
        <v>1333</v>
      </c>
      <c r="F6970" t="s">
        <v>1334</v>
      </c>
      <c r="G6970" t="s">
        <v>886</v>
      </c>
      <c r="K6970" t="s">
        <v>753</v>
      </c>
      <c r="L6970" t="s">
        <v>715</v>
      </c>
      <c r="M6970" t="s">
        <v>716</v>
      </c>
      <c r="N6970">
        <v>2</v>
      </c>
      <c r="O6970" t="s">
        <v>717</v>
      </c>
      <c r="Q6970">
        <v>2.5882010000000002</v>
      </c>
      <c r="V6970" t="s">
        <v>718</v>
      </c>
      <c r="W6970" t="s">
        <v>728</v>
      </c>
      <c r="X6970" t="s">
        <v>1730</v>
      </c>
      <c r="Y6970" t="s">
        <v>749</v>
      </c>
      <c r="Z6970">
        <v>2</v>
      </c>
      <c r="AA6970" t="s">
        <v>722</v>
      </c>
      <c r="AB6970" t="s">
        <v>2673</v>
      </c>
      <c r="AC6970">
        <v>168599</v>
      </c>
      <c r="AD6970" t="s">
        <v>2674</v>
      </c>
      <c r="AE6970" t="s">
        <v>2675</v>
      </c>
      <c r="AF6970">
        <v>2014</v>
      </c>
    </row>
    <row r="6971" spans="1:32" x14ac:dyDescent="0.2">
      <c r="A6971" t="s">
        <v>1745</v>
      </c>
      <c r="B6971">
        <v>7447394</v>
      </c>
      <c r="C6971" t="s">
        <v>1818</v>
      </c>
      <c r="D6971" t="s">
        <v>709</v>
      </c>
      <c r="E6971" t="s">
        <v>1333</v>
      </c>
      <c r="F6971" t="s">
        <v>1334</v>
      </c>
      <c r="G6971" t="s">
        <v>886</v>
      </c>
      <c r="K6971" t="s">
        <v>753</v>
      </c>
      <c r="L6971" t="s">
        <v>715</v>
      </c>
      <c r="M6971" t="s">
        <v>716</v>
      </c>
      <c r="N6971">
        <v>2</v>
      </c>
      <c r="O6971" t="s">
        <v>717</v>
      </c>
      <c r="Q6971">
        <v>2.5882010000000002</v>
      </c>
      <c r="V6971" t="s">
        <v>718</v>
      </c>
      <c r="W6971" t="s">
        <v>728</v>
      </c>
      <c r="X6971" t="s">
        <v>1139</v>
      </c>
      <c r="Y6971" t="s">
        <v>749</v>
      </c>
      <c r="Z6971">
        <v>2</v>
      </c>
      <c r="AA6971" t="s">
        <v>722</v>
      </c>
      <c r="AB6971" t="s">
        <v>2673</v>
      </c>
      <c r="AC6971">
        <v>168599</v>
      </c>
      <c r="AD6971" t="s">
        <v>2674</v>
      </c>
      <c r="AE6971" t="s">
        <v>2675</v>
      </c>
      <c r="AF6971">
        <v>2014</v>
      </c>
    </row>
    <row r="6972" spans="1:32" x14ac:dyDescent="0.2">
      <c r="A6972" t="s">
        <v>1745</v>
      </c>
      <c r="B6972">
        <v>7447394</v>
      </c>
      <c r="C6972" t="s">
        <v>1818</v>
      </c>
      <c r="D6972" t="s">
        <v>709</v>
      </c>
      <c r="E6972" t="s">
        <v>1333</v>
      </c>
      <c r="F6972" t="s">
        <v>1334</v>
      </c>
      <c r="G6972" t="s">
        <v>886</v>
      </c>
      <c r="K6972" t="s">
        <v>753</v>
      </c>
      <c r="L6972" t="s">
        <v>715</v>
      </c>
      <c r="M6972" t="s">
        <v>716</v>
      </c>
      <c r="N6972">
        <v>2</v>
      </c>
      <c r="O6972" t="s">
        <v>717</v>
      </c>
      <c r="Q6972">
        <v>2.5882010000000002</v>
      </c>
      <c r="V6972" t="s">
        <v>718</v>
      </c>
      <c r="W6972" t="s">
        <v>728</v>
      </c>
      <c r="X6972" t="s">
        <v>1730</v>
      </c>
      <c r="Y6972" t="s">
        <v>749</v>
      </c>
      <c r="Z6972">
        <v>2</v>
      </c>
      <c r="AA6972" t="s">
        <v>722</v>
      </c>
      <c r="AB6972" t="s">
        <v>2673</v>
      </c>
      <c r="AC6972">
        <v>168599</v>
      </c>
      <c r="AD6972" t="s">
        <v>2674</v>
      </c>
      <c r="AE6972" t="s">
        <v>2675</v>
      </c>
      <c r="AF6972">
        <v>2014</v>
      </c>
    </row>
    <row r="6973" spans="1:32" x14ac:dyDescent="0.2">
      <c r="A6973" t="s">
        <v>1745</v>
      </c>
      <c r="B6973">
        <v>7447394</v>
      </c>
      <c r="C6973" t="s">
        <v>1818</v>
      </c>
      <c r="D6973" t="s">
        <v>709</v>
      </c>
      <c r="E6973" t="s">
        <v>1333</v>
      </c>
      <c r="F6973" t="s">
        <v>1334</v>
      </c>
      <c r="G6973" t="s">
        <v>886</v>
      </c>
      <c r="K6973" t="s">
        <v>753</v>
      </c>
      <c r="L6973" t="s">
        <v>715</v>
      </c>
      <c r="M6973" t="s">
        <v>716</v>
      </c>
      <c r="N6973">
        <v>2</v>
      </c>
      <c r="O6973" t="s">
        <v>717</v>
      </c>
      <c r="Q6973">
        <v>2.5882010000000002</v>
      </c>
      <c r="V6973" t="s">
        <v>718</v>
      </c>
      <c r="W6973" t="s">
        <v>728</v>
      </c>
      <c r="X6973" t="s">
        <v>1134</v>
      </c>
      <c r="Y6973" t="s">
        <v>749</v>
      </c>
      <c r="Z6973">
        <v>2</v>
      </c>
      <c r="AA6973" t="s">
        <v>722</v>
      </c>
      <c r="AB6973" t="s">
        <v>2673</v>
      </c>
      <c r="AC6973">
        <v>168599</v>
      </c>
      <c r="AD6973" t="s">
        <v>2674</v>
      </c>
      <c r="AE6973" t="s">
        <v>2675</v>
      </c>
      <c r="AF6973">
        <v>2014</v>
      </c>
    </row>
    <row r="6974" spans="1:32" x14ac:dyDescent="0.2">
      <c r="A6974" t="s">
        <v>1745</v>
      </c>
      <c r="B6974">
        <v>7447394</v>
      </c>
      <c r="C6974" t="s">
        <v>1818</v>
      </c>
      <c r="D6974" t="s">
        <v>709</v>
      </c>
      <c r="E6974" t="s">
        <v>1208</v>
      </c>
      <c r="F6974" t="s">
        <v>1209</v>
      </c>
      <c r="G6974" t="s">
        <v>886</v>
      </c>
      <c r="H6974" t="s">
        <v>805</v>
      </c>
      <c r="K6974" t="s">
        <v>772</v>
      </c>
      <c r="L6974" t="s">
        <v>715</v>
      </c>
      <c r="M6974" t="s">
        <v>716</v>
      </c>
      <c r="O6974" t="s">
        <v>717</v>
      </c>
      <c r="Q6974">
        <v>2.83</v>
      </c>
      <c r="S6974">
        <v>2.61</v>
      </c>
      <c r="U6974">
        <v>4.09</v>
      </c>
      <c r="V6974" t="s">
        <v>718</v>
      </c>
      <c r="W6974" t="s">
        <v>744</v>
      </c>
      <c r="X6974" t="s">
        <v>744</v>
      </c>
      <c r="Y6974" t="s">
        <v>754</v>
      </c>
      <c r="Z6974">
        <v>4</v>
      </c>
      <c r="AA6974" t="s">
        <v>722</v>
      </c>
      <c r="AB6974" t="s">
        <v>1916</v>
      </c>
      <c r="AC6974">
        <v>5289</v>
      </c>
      <c r="AD6974" t="s">
        <v>2676</v>
      </c>
      <c r="AE6974" t="s">
        <v>2677</v>
      </c>
      <c r="AF6974">
        <v>1996</v>
      </c>
    </row>
    <row r="6975" spans="1:32" x14ac:dyDescent="0.2">
      <c r="A6975" t="s">
        <v>1745</v>
      </c>
      <c r="B6975">
        <v>7447394</v>
      </c>
      <c r="C6975" t="s">
        <v>1818</v>
      </c>
      <c r="D6975" t="s">
        <v>709</v>
      </c>
      <c r="E6975" t="s">
        <v>1208</v>
      </c>
      <c r="F6975" t="s">
        <v>1209</v>
      </c>
      <c r="G6975" t="s">
        <v>886</v>
      </c>
      <c r="H6975" t="s">
        <v>805</v>
      </c>
      <c r="K6975" t="s">
        <v>772</v>
      </c>
      <c r="L6975" t="s">
        <v>715</v>
      </c>
      <c r="M6975" t="s">
        <v>716</v>
      </c>
      <c r="O6975" t="s">
        <v>717</v>
      </c>
      <c r="Q6975">
        <v>2.95</v>
      </c>
      <c r="S6975">
        <v>2.86</v>
      </c>
      <c r="U6975">
        <v>5.29</v>
      </c>
      <c r="V6975" t="s">
        <v>718</v>
      </c>
      <c r="W6975" t="s">
        <v>744</v>
      </c>
      <c r="X6975" t="s">
        <v>744</v>
      </c>
      <c r="Y6975" t="s">
        <v>754</v>
      </c>
      <c r="Z6975">
        <v>3</v>
      </c>
      <c r="AA6975" t="s">
        <v>722</v>
      </c>
      <c r="AB6975" t="s">
        <v>1916</v>
      </c>
      <c r="AC6975">
        <v>5289</v>
      </c>
      <c r="AD6975" t="s">
        <v>2676</v>
      </c>
      <c r="AE6975" t="s">
        <v>2677</v>
      </c>
      <c r="AF6975">
        <v>1996</v>
      </c>
    </row>
    <row r="6976" spans="1:32" x14ac:dyDescent="0.2">
      <c r="A6976" t="s">
        <v>1745</v>
      </c>
      <c r="B6976">
        <v>7447394</v>
      </c>
      <c r="C6976" t="s">
        <v>1818</v>
      </c>
      <c r="D6976" t="s">
        <v>709</v>
      </c>
      <c r="E6976" t="s">
        <v>1208</v>
      </c>
      <c r="F6976" t="s">
        <v>1209</v>
      </c>
      <c r="G6976" t="s">
        <v>886</v>
      </c>
      <c r="H6976" t="s">
        <v>805</v>
      </c>
      <c r="K6976" t="s">
        <v>772</v>
      </c>
      <c r="L6976" t="s">
        <v>715</v>
      </c>
      <c r="M6976" t="s">
        <v>716</v>
      </c>
      <c r="O6976" t="s">
        <v>717</v>
      </c>
      <c r="Q6976">
        <v>3.03</v>
      </c>
      <c r="S6976">
        <v>2.78</v>
      </c>
      <c r="U6976">
        <v>4.82</v>
      </c>
      <c r="V6976" t="s">
        <v>718</v>
      </c>
      <c r="W6976" t="s">
        <v>744</v>
      </c>
      <c r="X6976" t="s">
        <v>744</v>
      </c>
      <c r="Y6976" t="s">
        <v>754</v>
      </c>
      <c r="Z6976">
        <v>4</v>
      </c>
      <c r="AA6976" t="s">
        <v>722</v>
      </c>
      <c r="AB6976" t="s">
        <v>1916</v>
      </c>
      <c r="AC6976">
        <v>5289</v>
      </c>
      <c r="AD6976" t="s">
        <v>2676</v>
      </c>
      <c r="AE6976" t="s">
        <v>2677</v>
      </c>
      <c r="AF6976">
        <v>1996</v>
      </c>
    </row>
    <row r="6977" spans="1:32" x14ac:dyDescent="0.2">
      <c r="A6977" t="s">
        <v>1745</v>
      </c>
      <c r="B6977">
        <v>7447394</v>
      </c>
      <c r="C6977" t="s">
        <v>1818</v>
      </c>
      <c r="D6977" t="s">
        <v>709</v>
      </c>
      <c r="E6977" t="s">
        <v>1208</v>
      </c>
      <c r="F6977" t="s">
        <v>1209</v>
      </c>
      <c r="G6977" t="s">
        <v>886</v>
      </c>
      <c r="H6977" t="s">
        <v>805</v>
      </c>
      <c r="K6977" t="s">
        <v>772</v>
      </c>
      <c r="L6977" t="s">
        <v>715</v>
      </c>
      <c r="M6977" t="s">
        <v>716</v>
      </c>
      <c r="O6977" t="s">
        <v>717</v>
      </c>
      <c r="Q6977">
        <v>3.36</v>
      </c>
      <c r="S6977">
        <v>3.03</v>
      </c>
      <c r="U6977">
        <v>5.34</v>
      </c>
      <c r="V6977" t="s">
        <v>718</v>
      </c>
      <c r="W6977" t="s">
        <v>744</v>
      </c>
      <c r="X6977" t="s">
        <v>744</v>
      </c>
      <c r="Y6977" t="s">
        <v>754</v>
      </c>
      <c r="Z6977">
        <v>3</v>
      </c>
      <c r="AA6977" t="s">
        <v>722</v>
      </c>
      <c r="AB6977" t="s">
        <v>1916</v>
      </c>
      <c r="AC6977">
        <v>5289</v>
      </c>
      <c r="AD6977" t="s">
        <v>2676</v>
      </c>
      <c r="AE6977" t="s">
        <v>2677</v>
      </c>
      <c r="AF6977">
        <v>1996</v>
      </c>
    </row>
    <row r="6978" spans="1:32" x14ac:dyDescent="0.2">
      <c r="A6978" t="s">
        <v>1745</v>
      </c>
      <c r="B6978">
        <v>7447394</v>
      </c>
      <c r="C6978" t="s">
        <v>1818</v>
      </c>
      <c r="D6978" t="s">
        <v>709</v>
      </c>
      <c r="E6978" t="s">
        <v>1208</v>
      </c>
      <c r="F6978" t="s">
        <v>1209</v>
      </c>
      <c r="G6978" t="s">
        <v>886</v>
      </c>
      <c r="H6978" t="s">
        <v>805</v>
      </c>
      <c r="K6978" t="s">
        <v>772</v>
      </c>
      <c r="L6978" t="s">
        <v>715</v>
      </c>
      <c r="M6978" t="s">
        <v>716</v>
      </c>
      <c r="O6978" t="s">
        <v>717</v>
      </c>
      <c r="Q6978">
        <v>3.38</v>
      </c>
      <c r="S6978">
        <v>3.1</v>
      </c>
      <c r="U6978">
        <v>5.6</v>
      </c>
      <c r="V6978" t="s">
        <v>718</v>
      </c>
      <c r="W6978" t="s">
        <v>744</v>
      </c>
      <c r="X6978" t="s">
        <v>744</v>
      </c>
      <c r="Y6978" t="s">
        <v>754</v>
      </c>
      <c r="Z6978">
        <v>2</v>
      </c>
      <c r="AA6978" t="s">
        <v>722</v>
      </c>
      <c r="AB6978" t="s">
        <v>1916</v>
      </c>
      <c r="AC6978">
        <v>5289</v>
      </c>
      <c r="AD6978" t="s">
        <v>2676</v>
      </c>
      <c r="AE6978" t="s">
        <v>2677</v>
      </c>
      <c r="AF6978">
        <v>1996</v>
      </c>
    </row>
    <row r="6979" spans="1:32" x14ac:dyDescent="0.2">
      <c r="A6979" t="s">
        <v>1745</v>
      </c>
      <c r="B6979">
        <v>7440508</v>
      </c>
      <c r="C6979" t="s">
        <v>1745</v>
      </c>
      <c r="D6979" t="s">
        <v>709</v>
      </c>
      <c r="E6979" t="s">
        <v>2612</v>
      </c>
      <c r="F6979" t="s">
        <v>2613</v>
      </c>
      <c r="G6979" t="s">
        <v>886</v>
      </c>
      <c r="K6979" t="s">
        <v>772</v>
      </c>
      <c r="L6979" t="s">
        <v>773</v>
      </c>
      <c r="M6979" t="s">
        <v>716</v>
      </c>
      <c r="N6979">
        <v>3</v>
      </c>
      <c r="O6979" t="s">
        <v>717</v>
      </c>
      <c r="Q6979">
        <v>3.5077392000000001</v>
      </c>
      <c r="V6979" t="s">
        <v>718</v>
      </c>
      <c r="W6979" t="s">
        <v>747</v>
      </c>
      <c r="X6979" t="s">
        <v>2678</v>
      </c>
      <c r="Y6979" t="s">
        <v>727</v>
      </c>
      <c r="Z6979">
        <v>30</v>
      </c>
      <c r="AA6979" t="s">
        <v>722</v>
      </c>
      <c r="AB6979" t="s">
        <v>2614</v>
      </c>
      <c r="AC6979">
        <v>77819</v>
      </c>
      <c r="AD6979" t="s">
        <v>2615</v>
      </c>
      <c r="AE6979" t="s">
        <v>2616</v>
      </c>
      <c r="AF6979">
        <v>2004</v>
      </c>
    </row>
    <row r="6980" spans="1:32" x14ac:dyDescent="0.2">
      <c r="A6980" t="s">
        <v>1745</v>
      </c>
      <c r="B6980">
        <v>7440508</v>
      </c>
      <c r="C6980" t="s">
        <v>1745</v>
      </c>
      <c r="D6980" t="s">
        <v>709</v>
      </c>
      <c r="E6980" t="s">
        <v>2612</v>
      </c>
      <c r="F6980" t="s">
        <v>2613</v>
      </c>
      <c r="G6980" t="s">
        <v>886</v>
      </c>
      <c r="K6980" t="s">
        <v>772</v>
      </c>
      <c r="L6980" t="s">
        <v>773</v>
      </c>
      <c r="M6980" t="s">
        <v>716</v>
      </c>
      <c r="N6980">
        <v>3</v>
      </c>
      <c r="O6980" t="s">
        <v>717</v>
      </c>
      <c r="Q6980">
        <v>3.5077392000000001</v>
      </c>
      <c r="V6980" t="s">
        <v>718</v>
      </c>
      <c r="W6980" t="s">
        <v>728</v>
      </c>
      <c r="X6980" t="s">
        <v>729</v>
      </c>
      <c r="Y6980" t="s">
        <v>727</v>
      </c>
      <c r="Z6980">
        <v>30</v>
      </c>
      <c r="AA6980" t="s">
        <v>722</v>
      </c>
      <c r="AB6980" t="s">
        <v>2614</v>
      </c>
      <c r="AC6980">
        <v>77819</v>
      </c>
      <c r="AD6980" t="s">
        <v>2615</v>
      </c>
      <c r="AE6980" t="s">
        <v>2616</v>
      </c>
      <c r="AF6980">
        <v>2004</v>
      </c>
    </row>
    <row r="6981" spans="1:32" x14ac:dyDescent="0.2">
      <c r="A6981" t="s">
        <v>1745</v>
      </c>
      <c r="B6981">
        <v>7447394</v>
      </c>
      <c r="C6981" t="s">
        <v>1818</v>
      </c>
      <c r="D6981" t="s">
        <v>709</v>
      </c>
      <c r="E6981" t="s">
        <v>1208</v>
      </c>
      <c r="F6981" t="s">
        <v>1209</v>
      </c>
      <c r="G6981" t="s">
        <v>886</v>
      </c>
      <c r="H6981" t="s">
        <v>805</v>
      </c>
      <c r="K6981" t="s">
        <v>772</v>
      </c>
      <c r="L6981" t="s">
        <v>715</v>
      </c>
      <c r="M6981" t="s">
        <v>716</v>
      </c>
      <c r="O6981" t="s">
        <v>717</v>
      </c>
      <c r="Q6981">
        <v>3.83</v>
      </c>
      <c r="S6981">
        <v>3.62</v>
      </c>
      <c r="U6981">
        <v>6.94</v>
      </c>
      <c r="V6981" t="s">
        <v>718</v>
      </c>
      <c r="W6981" t="s">
        <v>744</v>
      </c>
      <c r="X6981" t="s">
        <v>744</v>
      </c>
      <c r="Y6981" t="s">
        <v>754</v>
      </c>
      <c r="Z6981">
        <v>2</v>
      </c>
      <c r="AA6981" t="s">
        <v>722</v>
      </c>
      <c r="AB6981" t="s">
        <v>1916</v>
      </c>
      <c r="AC6981">
        <v>5289</v>
      </c>
      <c r="AD6981" t="s">
        <v>2676</v>
      </c>
      <c r="AE6981" t="s">
        <v>2677</v>
      </c>
      <c r="AF6981">
        <v>1996</v>
      </c>
    </row>
    <row r="6982" spans="1:32" x14ac:dyDescent="0.2">
      <c r="A6982" t="s">
        <v>1745</v>
      </c>
      <c r="B6982">
        <v>7447394</v>
      </c>
      <c r="C6982" t="s">
        <v>1818</v>
      </c>
      <c r="D6982" t="s">
        <v>709</v>
      </c>
      <c r="E6982" t="s">
        <v>1208</v>
      </c>
      <c r="F6982" t="s">
        <v>1209</v>
      </c>
      <c r="G6982" t="s">
        <v>886</v>
      </c>
      <c r="H6982" t="s">
        <v>805</v>
      </c>
      <c r="K6982" t="s">
        <v>772</v>
      </c>
      <c r="L6982" t="s">
        <v>715</v>
      </c>
      <c r="M6982" t="s">
        <v>716</v>
      </c>
      <c r="O6982" t="s">
        <v>717</v>
      </c>
      <c r="Q6982">
        <v>4.08</v>
      </c>
      <c r="S6982">
        <v>4.08</v>
      </c>
      <c r="U6982">
        <v>11.18</v>
      </c>
      <c r="V6982" t="s">
        <v>718</v>
      </c>
      <c r="W6982" t="s">
        <v>744</v>
      </c>
      <c r="X6982" t="s">
        <v>744</v>
      </c>
      <c r="Y6982" t="s">
        <v>754</v>
      </c>
      <c r="Z6982">
        <v>1.3332999999999999</v>
      </c>
      <c r="AA6982" t="s">
        <v>722</v>
      </c>
      <c r="AB6982" t="s">
        <v>1916</v>
      </c>
      <c r="AC6982">
        <v>5289</v>
      </c>
      <c r="AD6982" t="s">
        <v>2676</v>
      </c>
      <c r="AE6982" t="s">
        <v>2677</v>
      </c>
      <c r="AF6982">
        <v>1996</v>
      </c>
    </row>
    <row r="6983" spans="1:32" x14ac:dyDescent="0.2">
      <c r="A6983" t="s">
        <v>1745</v>
      </c>
      <c r="B6983">
        <v>7440508</v>
      </c>
      <c r="C6983" t="s">
        <v>1745</v>
      </c>
      <c r="D6983" t="s">
        <v>709</v>
      </c>
      <c r="E6983" t="s">
        <v>983</v>
      </c>
      <c r="F6983" t="s">
        <v>984</v>
      </c>
      <c r="G6983" t="s">
        <v>837</v>
      </c>
      <c r="H6983" t="s">
        <v>805</v>
      </c>
      <c r="K6983" t="s">
        <v>753</v>
      </c>
      <c r="L6983" t="s">
        <v>715</v>
      </c>
      <c r="M6983" t="s">
        <v>716</v>
      </c>
      <c r="O6983" t="s">
        <v>801</v>
      </c>
      <c r="Q6983">
        <v>4.3</v>
      </c>
      <c r="S6983">
        <v>3.35</v>
      </c>
      <c r="U6983">
        <v>5.52</v>
      </c>
      <c r="V6983" t="s">
        <v>718</v>
      </c>
      <c r="W6983" t="s">
        <v>744</v>
      </c>
      <c r="X6983" t="s">
        <v>744</v>
      </c>
      <c r="Y6983" t="s">
        <v>754</v>
      </c>
      <c r="Z6983">
        <v>2</v>
      </c>
      <c r="AA6983" t="s">
        <v>722</v>
      </c>
      <c r="AB6983" t="s">
        <v>2545</v>
      </c>
      <c r="AC6983">
        <v>45214</v>
      </c>
      <c r="AD6983" t="s">
        <v>2546</v>
      </c>
      <c r="AE6983" t="s">
        <v>2547</v>
      </c>
      <c r="AF6983">
        <v>1994</v>
      </c>
    </row>
    <row r="6984" spans="1:32" x14ac:dyDescent="0.2">
      <c r="A6984" t="s">
        <v>1745</v>
      </c>
      <c r="B6984">
        <v>7447394</v>
      </c>
      <c r="C6984" t="s">
        <v>1818</v>
      </c>
      <c r="D6984" t="s">
        <v>709</v>
      </c>
      <c r="E6984" t="s">
        <v>1208</v>
      </c>
      <c r="F6984" t="s">
        <v>1209</v>
      </c>
      <c r="G6984" t="s">
        <v>886</v>
      </c>
      <c r="H6984" t="s">
        <v>805</v>
      </c>
      <c r="K6984" t="s">
        <v>772</v>
      </c>
      <c r="L6984" t="s">
        <v>715</v>
      </c>
      <c r="M6984" t="s">
        <v>716</v>
      </c>
      <c r="O6984" t="s">
        <v>717</v>
      </c>
      <c r="Q6984">
        <v>5.58</v>
      </c>
      <c r="V6984" t="s">
        <v>718</v>
      </c>
      <c r="W6984" t="s">
        <v>744</v>
      </c>
      <c r="X6984" t="s">
        <v>744</v>
      </c>
      <c r="Y6984" t="s">
        <v>754</v>
      </c>
      <c r="Z6984">
        <v>1.3332999999999999</v>
      </c>
      <c r="AA6984" t="s">
        <v>722</v>
      </c>
      <c r="AB6984" t="s">
        <v>1916</v>
      </c>
      <c r="AC6984">
        <v>5289</v>
      </c>
      <c r="AD6984" t="s">
        <v>2676</v>
      </c>
      <c r="AE6984" t="s">
        <v>2677</v>
      </c>
      <c r="AF6984">
        <v>1996</v>
      </c>
    </row>
    <row r="6985" spans="1:32" x14ac:dyDescent="0.2">
      <c r="A6985" t="s">
        <v>1745</v>
      </c>
      <c r="B6985">
        <v>7447394</v>
      </c>
      <c r="C6985" t="s">
        <v>1818</v>
      </c>
      <c r="D6985" t="s">
        <v>709</v>
      </c>
      <c r="E6985" t="s">
        <v>1208</v>
      </c>
      <c r="F6985" t="s">
        <v>1209</v>
      </c>
      <c r="G6985" t="s">
        <v>886</v>
      </c>
      <c r="H6985" t="s">
        <v>805</v>
      </c>
      <c r="K6985" t="s">
        <v>772</v>
      </c>
      <c r="L6985" t="s">
        <v>715</v>
      </c>
      <c r="M6985" t="s">
        <v>716</v>
      </c>
      <c r="O6985" t="s">
        <v>717</v>
      </c>
      <c r="Q6985">
        <v>5.93</v>
      </c>
      <c r="S6985">
        <v>5.52</v>
      </c>
      <c r="U6985">
        <v>18.02</v>
      </c>
      <c r="V6985" t="s">
        <v>718</v>
      </c>
      <c r="W6985" t="s">
        <v>744</v>
      </c>
      <c r="X6985" t="s">
        <v>744</v>
      </c>
      <c r="Y6985" t="s">
        <v>754</v>
      </c>
      <c r="Z6985">
        <v>1</v>
      </c>
      <c r="AA6985" t="s">
        <v>722</v>
      </c>
      <c r="AB6985" t="s">
        <v>1916</v>
      </c>
      <c r="AC6985">
        <v>5289</v>
      </c>
      <c r="AD6985" t="s">
        <v>2676</v>
      </c>
      <c r="AE6985" t="s">
        <v>2677</v>
      </c>
      <c r="AF6985">
        <v>1996</v>
      </c>
    </row>
    <row r="6986" spans="1:32" x14ac:dyDescent="0.2">
      <c r="A6986" t="s">
        <v>1745</v>
      </c>
      <c r="B6986">
        <v>7447394</v>
      </c>
      <c r="C6986" t="s">
        <v>1818</v>
      </c>
      <c r="D6986" t="s">
        <v>709</v>
      </c>
      <c r="E6986" t="s">
        <v>2679</v>
      </c>
      <c r="F6986" t="s">
        <v>2680</v>
      </c>
      <c r="G6986" t="s">
        <v>886</v>
      </c>
      <c r="H6986" t="s">
        <v>805</v>
      </c>
      <c r="K6986" t="s">
        <v>753</v>
      </c>
      <c r="L6986" t="s">
        <v>715</v>
      </c>
      <c r="M6986" t="s">
        <v>716</v>
      </c>
      <c r="N6986">
        <v>15</v>
      </c>
      <c r="O6986" t="s">
        <v>801</v>
      </c>
      <c r="Q6986">
        <v>9.1561812000000007</v>
      </c>
      <c r="V6986" t="s">
        <v>718</v>
      </c>
      <c r="W6986" t="s">
        <v>744</v>
      </c>
      <c r="X6986" t="s">
        <v>744</v>
      </c>
      <c r="Y6986" t="s">
        <v>754</v>
      </c>
      <c r="Z6986">
        <v>4</v>
      </c>
      <c r="AA6986" t="s">
        <v>722</v>
      </c>
      <c r="AB6986" t="s">
        <v>2681</v>
      </c>
      <c r="AC6986">
        <v>115811</v>
      </c>
      <c r="AD6986" t="s">
        <v>2682</v>
      </c>
      <c r="AE6986" t="s">
        <v>2683</v>
      </c>
      <c r="AF6986">
        <v>2006</v>
      </c>
    </row>
    <row r="6987" spans="1:32" x14ac:dyDescent="0.2">
      <c r="A6987" t="s">
        <v>1745</v>
      </c>
      <c r="B6987">
        <v>7447394</v>
      </c>
      <c r="C6987" t="s">
        <v>1818</v>
      </c>
      <c r="D6987" t="s">
        <v>709</v>
      </c>
      <c r="E6987" t="s">
        <v>842</v>
      </c>
      <c r="F6987" t="s">
        <v>843</v>
      </c>
      <c r="G6987" t="s">
        <v>844</v>
      </c>
      <c r="K6987" t="s">
        <v>772</v>
      </c>
      <c r="L6987" t="s">
        <v>715</v>
      </c>
      <c r="M6987" t="s">
        <v>716</v>
      </c>
      <c r="N6987">
        <v>6</v>
      </c>
      <c r="O6987" t="s">
        <v>801</v>
      </c>
      <c r="Q6987">
        <v>9.2100000000000009</v>
      </c>
      <c r="V6987" t="s">
        <v>718</v>
      </c>
      <c r="W6987" t="s">
        <v>958</v>
      </c>
      <c r="X6987" t="s">
        <v>959</v>
      </c>
      <c r="Y6987" t="s">
        <v>736</v>
      </c>
      <c r="Z6987">
        <v>40</v>
      </c>
      <c r="AA6987" t="s">
        <v>722</v>
      </c>
      <c r="AB6987" t="s">
        <v>2057</v>
      </c>
      <c r="AC6987">
        <v>65830</v>
      </c>
      <c r="AD6987" t="s">
        <v>2058</v>
      </c>
      <c r="AE6987" t="s">
        <v>2059</v>
      </c>
      <c r="AF6987">
        <v>2002</v>
      </c>
    </row>
    <row r="6988" spans="1:32" x14ac:dyDescent="0.2">
      <c r="A6988" t="s">
        <v>1745</v>
      </c>
      <c r="B6988">
        <v>7447394</v>
      </c>
      <c r="C6988" t="s">
        <v>1818</v>
      </c>
      <c r="D6988" t="s">
        <v>709</v>
      </c>
      <c r="E6988" t="s">
        <v>842</v>
      </c>
      <c r="F6988" t="s">
        <v>843</v>
      </c>
      <c r="G6988" t="s">
        <v>844</v>
      </c>
      <c r="K6988" t="s">
        <v>772</v>
      </c>
      <c r="L6988" t="s">
        <v>715</v>
      </c>
      <c r="M6988" t="s">
        <v>716</v>
      </c>
      <c r="N6988">
        <v>6</v>
      </c>
      <c r="O6988" t="s">
        <v>801</v>
      </c>
      <c r="Q6988">
        <v>9.2100000000000009</v>
      </c>
      <c r="V6988" t="s">
        <v>718</v>
      </c>
      <c r="W6988" t="s">
        <v>958</v>
      </c>
      <c r="X6988" t="s">
        <v>959</v>
      </c>
      <c r="Y6988" t="s">
        <v>736</v>
      </c>
      <c r="Z6988">
        <v>56</v>
      </c>
      <c r="AA6988" t="s">
        <v>722</v>
      </c>
      <c r="AB6988" t="s">
        <v>2057</v>
      </c>
      <c r="AC6988">
        <v>65830</v>
      </c>
      <c r="AD6988" t="s">
        <v>2058</v>
      </c>
      <c r="AE6988" t="s">
        <v>2059</v>
      </c>
      <c r="AF6988">
        <v>2002</v>
      </c>
    </row>
    <row r="6989" spans="1:32" x14ac:dyDescent="0.2">
      <c r="A6989" t="s">
        <v>1745</v>
      </c>
      <c r="B6989">
        <v>7447394</v>
      </c>
      <c r="C6989" t="s">
        <v>1818</v>
      </c>
      <c r="D6989" t="s">
        <v>709</v>
      </c>
      <c r="E6989" t="s">
        <v>1208</v>
      </c>
      <c r="F6989" t="s">
        <v>1209</v>
      </c>
      <c r="G6989" t="s">
        <v>886</v>
      </c>
      <c r="H6989" t="s">
        <v>805</v>
      </c>
      <c r="K6989" t="s">
        <v>772</v>
      </c>
      <c r="L6989" t="s">
        <v>715</v>
      </c>
      <c r="M6989" t="s">
        <v>716</v>
      </c>
      <c r="O6989" t="s">
        <v>717</v>
      </c>
      <c r="Q6989">
        <v>11.74</v>
      </c>
      <c r="S6989">
        <v>10.73</v>
      </c>
      <c r="U6989">
        <v>32.26</v>
      </c>
      <c r="V6989" t="s">
        <v>718</v>
      </c>
      <c r="W6989" t="s">
        <v>744</v>
      </c>
      <c r="X6989" t="s">
        <v>744</v>
      </c>
      <c r="Y6989" t="s">
        <v>754</v>
      </c>
      <c r="Z6989">
        <v>1</v>
      </c>
      <c r="AA6989" t="s">
        <v>722</v>
      </c>
      <c r="AB6989" t="s">
        <v>1916</v>
      </c>
      <c r="AC6989">
        <v>5289</v>
      </c>
      <c r="AD6989" t="s">
        <v>2676</v>
      </c>
      <c r="AE6989" t="s">
        <v>2677</v>
      </c>
      <c r="AF6989">
        <v>1996</v>
      </c>
    </row>
    <row r="6990" spans="1:32" x14ac:dyDescent="0.2">
      <c r="A6990" t="s">
        <v>1745</v>
      </c>
      <c r="B6990">
        <v>7440508</v>
      </c>
      <c r="C6990" t="s">
        <v>1745</v>
      </c>
      <c r="D6990" t="s">
        <v>709</v>
      </c>
      <c r="E6990" t="s">
        <v>872</v>
      </c>
      <c r="F6990" t="s">
        <v>873</v>
      </c>
      <c r="G6990" t="s">
        <v>837</v>
      </c>
      <c r="J6990" t="s">
        <v>722</v>
      </c>
      <c r="K6990" t="s">
        <v>714</v>
      </c>
      <c r="L6990" t="s">
        <v>715</v>
      </c>
      <c r="M6990" t="s">
        <v>716</v>
      </c>
      <c r="O6990" t="s">
        <v>717</v>
      </c>
      <c r="Q6990">
        <v>28.3</v>
      </c>
      <c r="S6990">
        <v>10</v>
      </c>
      <c r="U6990">
        <v>50</v>
      </c>
      <c r="V6990" t="s">
        <v>718</v>
      </c>
      <c r="W6990" t="s">
        <v>744</v>
      </c>
      <c r="X6990" t="s">
        <v>744</v>
      </c>
      <c r="Y6990" t="s">
        <v>749</v>
      </c>
      <c r="Z6990">
        <v>7</v>
      </c>
      <c r="AA6990" t="s">
        <v>722</v>
      </c>
      <c r="AB6990" t="s">
        <v>2684</v>
      </c>
      <c r="AC6990">
        <v>20415</v>
      </c>
      <c r="AD6990" t="s">
        <v>2685</v>
      </c>
      <c r="AE6990" t="s">
        <v>2686</v>
      </c>
      <c r="AF6990">
        <v>1993</v>
      </c>
    </row>
    <row r="6991" spans="1:32" x14ac:dyDescent="0.2">
      <c r="A6991" t="s">
        <v>1745</v>
      </c>
      <c r="B6991">
        <v>7447394</v>
      </c>
      <c r="C6991" t="s">
        <v>1818</v>
      </c>
      <c r="D6991" t="s">
        <v>709</v>
      </c>
      <c r="E6991" t="s">
        <v>1299</v>
      </c>
      <c r="F6991" t="s">
        <v>882</v>
      </c>
      <c r="G6991" t="s">
        <v>1222</v>
      </c>
      <c r="H6991" t="s">
        <v>887</v>
      </c>
      <c r="K6991" t="s">
        <v>753</v>
      </c>
      <c r="L6991" t="s">
        <v>715</v>
      </c>
      <c r="M6991" t="s">
        <v>716</v>
      </c>
      <c r="N6991">
        <v>8</v>
      </c>
      <c r="O6991" t="s">
        <v>717</v>
      </c>
      <c r="Q6991">
        <v>35.92</v>
      </c>
      <c r="S6991">
        <v>32.9</v>
      </c>
      <c r="U6991">
        <v>38.799999999999997</v>
      </c>
      <c r="V6991" t="s">
        <v>718</v>
      </c>
      <c r="W6991" t="s">
        <v>744</v>
      </c>
      <c r="X6991" t="s">
        <v>744</v>
      </c>
      <c r="Y6991" t="s">
        <v>754</v>
      </c>
      <c r="Z6991">
        <v>4</v>
      </c>
      <c r="AA6991" t="s">
        <v>722</v>
      </c>
      <c r="AB6991" t="s">
        <v>1300</v>
      </c>
      <c r="AC6991">
        <v>115860</v>
      </c>
      <c r="AD6991" t="s">
        <v>1301</v>
      </c>
      <c r="AE6991" t="s">
        <v>1302</v>
      </c>
      <c r="AF6991">
        <v>2009</v>
      </c>
    </row>
    <row r="6992" spans="1:32" x14ac:dyDescent="0.2">
      <c r="A6992" t="s">
        <v>1745</v>
      </c>
      <c r="B6992">
        <v>7447394</v>
      </c>
      <c r="C6992" t="s">
        <v>1818</v>
      </c>
      <c r="D6992" t="s">
        <v>709</v>
      </c>
      <c r="E6992" t="s">
        <v>1299</v>
      </c>
      <c r="F6992" t="s">
        <v>882</v>
      </c>
      <c r="G6992" t="s">
        <v>1222</v>
      </c>
      <c r="H6992" t="s">
        <v>887</v>
      </c>
      <c r="K6992" t="s">
        <v>753</v>
      </c>
      <c r="L6992" t="s">
        <v>715</v>
      </c>
      <c r="M6992" t="s">
        <v>716</v>
      </c>
      <c r="N6992">
        <v>6</v>
      </c>
      <c r="O6992" t="s">
        <v>717</v>
      </c>
      <c r="Q6992">
        <v>42.2</v>
      </c>
      <c r="S6992">
        <v>36.700000000000003</v>
      </c>
      <c r="U6992">
        <v>47.7</v>
      </c>
      <c r="V6992" t="s">
        <v>718</v>
      </c>
      <c r="W6992" t="s">
        <v>744</v>
      </c>
      <c r="X6992" t="s">
        <v>744</v>
      </c>
      <c r="Y6992" t="s">
        <v>754</v>
      </c>
      <c r="Z6992">
        <v>4</v>
      </c>
      <c r="AA6992" t="s">
        <v>722</v>
      </c>
      <c r="AB6992" t="s">
        <v>1303</v>
      </c>
      <c r="AC6992">
        <v>107050</v>
      </c>
      <c r="AD6992" t="s">
        <v>1304</v>
      </c>
      <c r="AE6992" t="s">
        <v>1305</v>
      </c>
      <c r="AF6992">
        <v>2008</v>
      </c>
    </row>
    <row r="6993" spans="1:32" x14ac:dyDescent="0.2">
      <c r="A6993" t="s">
        <v>1745</v>
      </c>
      <c r="B6993">
        <v>7447394</v>
      </c>
      <c r="C6993" t="s">
        <v>1818</v>
      </c>
      <c r="D6993" t="s">
        <v>709</v>
      </c>
      <c r="E6993" t="s">
        <v>1306</v>
      </c>
      <c r="F6993" t="s">
        <v>1307</v>
      </c>
      <c r="G6993" t="s">
        <v>1222</v>
      </c>
      <c r="H6993" t="s">
        <v>887</v>
      </c>
      <c r="K6993" t="s">
        <v>753</v>
      </c>
      <c r="L6993" t="s">
        <v>715</v>
      </c>
      <c r="M6993" t="s">
        <v>716</v>
      </c>
      <c r="N6993">
        <v>6</v>
      </c>
      <c r="O6993" t="s">
        <v>717</v>
      </c>
      <c r="Q6993">
        <v>42.2</v>
      </c>
      <c r="S6993">
        <v>36.700000000000003</v>
      </c>
      <c r="U6993">
        <v>47.3</v>
      </c>
      <c r="V6993" t="s">
        <v>718</v>
      </c>
      <c r="W6993" t="s">
        <v>744</v>
      </c>
      <c r="X6993" t="s">
        <v>744</v>
      </c>
      <c r="Y6993" t="s">
        <v>754</v>
      </c>
      <c r="Z6993">
        <v>4</v>
      </c>
      <c r="AA6993" t="s">
        <v>722</v>
      </c>
      <c r="AB6993" t="s">
        <v>1303</v>
      </c>
      <c r="AC6993">
        <v>107050</v>
      </c>
      <c r="AD6993" t="s">
        <v>1304</v>
      </c>
      <c r="AE6993" t="s">
        <v>1305</v>
      </c>
      <c r="AF6993">
        <v>2008</v>
      </c>
    </row>
    <row r="6994" spans="1:32" x14ac:dyDescent="0.2">
      <c r="A6994" t="s">
        <v>1745</v>
      </c>
      <c r="B6994">
        <v>7447394</v>
      </c>
      <c r="C6994" t="s">
        <v>1818</v>
      </c>
      <c r="D6994" t="s">
        <v>709</v>
      </c>
      <c r="E6994" t="s">
        <v>1306</v>
      </c>
      <c r="F6994" t="s">
        <v>1307</v>
      </c>
      <c r="G6994" t="s">
        <v>1222</v>
      </c>
      <c r="H6994" t="s">
        <v>887</v>
      </c>
      <c r="K6994" t="s">
        <v>753</v>
      </c>
      <c r="L6994" t="s">
        <v>715</v>
      </c>
      <c r="M6994" t="s">
        <v>716</v>
      </c>
      <c r="N6994">
        <v>6</v>
      </c>
      <c r="O6994" t="s">
        <v>717</v>
      </c>
      <c r="Q6994">
        <v>42.2</v>
      </c>
      <c r="S6994">
        <v>36.700000000000003</v>
      </c>
      <c r="U6994">
        <v>47.3</v>
      </c>
      <c r="V6994" t="s">
        <v>718</v>
      </c>
      <c r="W6994" t="s">
        <v>744</v>
      </c>
      <c r="X6994" t="s">
        <v>744</v>
      </c>
      <c r="Y6994" t="s">
        <v>754</v>
      </c>
      <c r="Z6994">
        <v>4</v>
      </c>
      <c r="AA6994" t="s">
        <v>722</v>
      </c>
      <c r="AB6994" t="s">
        <v>1303</v>
      </c>
      <c r="AC6994">
        <v>107050</v>
      </c>
      <c r="AD6994" t="s">
        <v>1304</v>
      </c>
      <c r="AE6994" t="s">
        <v>1305</v>
      </c>
      <c r="AF6994">
        <v>2008</v>
      </c>
    </row>
    <row r="6995" spans="1:32" x14ac:dyDescent="0.2">
      <c r="A6995" t="s">
        <v>1745</v>
      </c>
      <c r="B6995">
        <v>7447394</v>
      </c>
      <c r="C6995" t="s">
        <v>1818</v>
      </c>
      <c r="D6995" t="s">
        <v>709</v>
      </c>
      <c r="E6995" t="s">
        <v>1299</v>
      </c>
      <c r="F6995" t="s">
        <v>882</v>
      </c>
      <c r="G6995" t="s">
        <v>1222</v>
      </c>
      <c r="H6995" t="s">
        <v>887</v>
      </c>
      <c r="K6995" t="s">
        <v>753</v>
      </c>
      <c r="L6995" t="s">
        <v>715</v>
      </c>
      <c r="M6995" t="s">
        <v>716</v>
      </c>
      <c r="N6995">
        <v>6</v>
      </c>
      <c r="O6995" t="s">
        <v>717</v>
      </c>
      <c r="Q6995">
        <v>42.2</v>
      </c>
      <c r="S6995">
        <v>36.700000000000003</v>
      </c>
      <c r="U6995">
        <v>47.7</v>
      </c>
      <c r="V6995" t="s">
        <v>718</v>
      </c>
      <c r="W6995" t="s">
        <v>744</v>
      </c>
      <c r="X6995" t="s">
        <v>744</v>
      </c>
      <c r="Y6995" t="s">
        <v>754</v>
      </c>
      <c r="Z6995">
        <v>4</v>
      </c>
      <c r="AA6995" t="s">
        <v>722</v>
      </c>
      <c r="AB6995" t="s">
        <v>1303</v>
      </c>
      <c r="AC6995">
        <v>107050</v>
      </c>
      <c r="AD6995" t="s">
        <v>1304</v>
      </c>
      <c r="AE6995" t="s">
        <v>1305</v>
      </c>
      <c r="AF6995">
        <v>2008</v>
      </c>
    </row>
    <row r="6996" spans="1:32" x14ac:dyDescent="0.2">
      <c r="A6996" t="s">
        <v>1745</v>
      </c>
      <c r="B6996">
        <v>7447394</v>
      </c>
      <c r="C6996" t="s">
        <v>1818</v>
      </c>
      <c r="D6996" t="s">
        <v>709</v>
      </c>
      <c r="E6996" t="s">
        <v>1299</v>
      </c>
      <c r="F6996" t="s">
        <v>882</v>
      </c>
      <c r="G6996" t="s">
        <v>1222</v>
      </c>
      <c r="H6996" t="s">
        <v>887</v>
      </c>
      <c r="K6996" t="s">
        <v>753</v>
      </c>
      <c r="L6996" t="s">
        <v>715</v>
      </c>
      <c r="M6996" t="s">
        <v>716</v>
      </c>
      <c r="N6996">
        <v>6</v>
      </c>
      <c r="O6996" t="s">
        <v>717</v>
      </c>
      <c r="Q6996">
        <v>42.6</v>
      </c>
      <c r="S6996">
        <v>37.1</v>
      </c>
      <c r="U6996">
        <v>48.1</v>
      </c>
      <c r="V6996" t="s">
        <v>718</v>
      </c>
      <c r="W6996" t="s">
        <v>744</v>
      </c>
      <c r="X6996" t="s">
        <v>744</v>
      </c>
      <c r="Y6996" t="s">
        <v>754</v>
      </c>
      <c r="Z6996">
        <v>4</v>
      </c>
      <c r="AA6996" t="s">
        <v>722</v>
      </c>
      <c r="AB6996" t="s">
        <v>1303</v>
      </c>
      <c r="AC6996">
        <v>107050</v>
      </c>
      <c r="AD6996" t="s">
        <v>1304</v>
      </c>
      <c r="AE6996" t="s">
        <v>1305</v>
      </c>
      <c r="AF6996">
        <v>2008</v>
      </c>
    </row>
    <row r="6997" spans="1:32" x14ac:dyDescent="0.2">
      <c r="A6997" t="s">
        <v>1745</v>
      </c>
      <c r="B6997">
        <v>7447394</v>
      </c>
      <c r="C6997" t="s">
        <v>1818</v>
      </c>
      <c r="D6997" t="s">
        <v>709</v>
      </c>
      <c r="E6997" t="s">
        <v>1299</v>
      </c>
      <c r="F6997" t="s">
        <v>882</v>
      </c>
      <c r="G6997" t="s">
        <v>1222</v>
      </c>
      <c r="H6997" t="s">
        <v>887</v>
      </c>
      <c r="K6997" t="s">
        <v>753</v>
      </c>
      <c r="L6997" t="s">
        <v>715</v>
      </c>
      <c r="M6997" t="s">
        <v>716</v>
      </c>
      <c r="N6997">
        <v>8</v>
      </c>
      <c r="O6997" t="s">
        <v>717</v>
      </c>
      <c r="Q6997">
        <v>47.74</v>
      </c>
      <c r="S6997">
        <v>44.8</v>
      </c>
      <c r="U6997">
        <v>50.68</v>
      </c>
      <c r="V6997" t="s">
        <v>718</v>
      </c>
      <c r="W6997" t="s">
        <v>744</v>
      </c>
      <c r="X6997" t="s">
        <v>744</v>
      </c>
      <c r="Y6997" t="s">
        <v>754</v>
      </c>
      <c r="Z6997">
        <v>4</v>
      </c>
      <c r="AA6997" t="s">
        <v>722</v>
      </c>
      <c r="AB6997" t="s">
        <v>1300</v>
      </c>
      <c r="AC6997">
        <v>115860</v>
      </c>
      <c r="AD6997" t="s">
        <v>1301</v>
      </c>
      <c r="AE6997" t="s">
        <v>1302</v>
      </c>
      <c r="AF6997">
        <v>2009</v>
      </c>
    </row>
    <row r="6998" spans="1:32" x14ac:dyDescent="0.2">
      <c r="A6998" t="s">
        <v>1745</v>
      </c>
      <c r="B6998">
        <v>7447394</v>
      </c>
      <c r="C6998" t="s">
        <v>1818</v>
      </c>
      <c r="D6998" t="s">
        <v>709</v>
      </c>
      <c r="E6998" t="s">
        <v>1299</v>
      </c>
      <c r="F6998" t="s">
        <v>882</v>
      </c>
      <c r="G6998" t="s">
        <v>1222</v>
      </c>
      <c r="H6998" t="s">
        <v>887</v>
      </c>
      <c r="K6998" t="s">
        <v>753</v>
      </c>
      <c r="L6998" t="s">
        <v>715</v>
      </c>
      <c r="M6998" t="s">
        <v>716</v>
      </c>
      <c r="N6998">
        <v>8</v>
      </c>
      <c r="O6998" t="s">
        <v>717</v>
      </c>
      <c r="Q6998">
        <v>47.74</v>
      </c>
      <c r="S6998">
        <v>44.8</v>
      </c>
      <c r="U6998">
        <v>50.68</v>
      </c>
      <c r="V6998" t="s">
        <v>718</v>
      </c>
      <c r="W6998" t="s">
        <v>744</v>
      </c>
      <c r="X6998" t="s">
        <v>744</v>
      </c>
      <c r="Y6998" t="s">
        <v>754</v>
      </c>
      <c r="Z6998">
        <v>4</v>
      </c>
      <c r="AA6998" t="s">
        <v>722</v>
      </c>
      <c r="AB6998" t="s">
        <v>1300</v>
      </c>
      <c r="AC6998">
        <v>115860</v>
      </c>
      <c r="AD6998" t="s">
        <v>1301</v>
      </c>
      <c r="AE6998" t="s">
        <v>1302</v>
      </c>
      <c r="AF6998">
        <v>2009</v>
      </c>
    </row>
    <row r="6999" spans="1:32" x14ac:dyDescent="0.2">
      <c r="A6999" t="s">
        <v>1745</v>
      </c>
      <c r="B6999">
        <v>7447394</v>
      </c>
      <c r="C6999" t="s">
        <v>1818</v>
      </c>
      <c r="D6999" t="s">
        <v>709</v>
      </c>
      <c r="E6999" t="s">
        <v>1299</v>
      </c>
      <c r="F6999" t="s">
        <v>882</v>
      </c>
      <c r="G6999" t="s">
        <v>1222</v>
      </c>
      <c r="H6999" t="s">
        <v>887</v>
      </c>
      <c r="K6999" t="s">
        <v>753</v>
      </c>
      <c r="L6999" t="s">
        <v>715</v>
      </c>
      <c r="M6999" t="s">
        <v>716</v>
      </c>
      <c r="N6999">
        <v>8</v>
      </c>
      <c r="O6999" t="s">
        <v>717</v>
      </c>
      <c r="Q6999">
        <v>47.74</v>
      </c>
      <c r="S6999">
        <v>44.8</v>
      </c>
      <c r="U6999">
        <v>50.68</v>
      </c>
      <c r="V6999" t="s">
        <v>718</v>
      </c>
      <c r="W6999" t="s">
        <v>744</v>
      </c>
      <c r="X6999" t="s">
        <v>744</v>
      </c>
      <c r="Y6999" t="s">
        <v>754</v>
      </c>
      <c r="Z6999">
        <v>4</v>
      </c>
      <c r="AA6999" t="s">
        <v>722</v>
      </c>
      <c r="AB6999" t="s">
        <v>1300</v>
      </c>
      <c r="AC6999">
        <v>115860</v>
      </c>
      <c r="AD6999" t="s">
        <v>1301</v>
      </c>
      <c r="AE6999" t="s">
        <v>1302</v>
      </c>
      <c r="AF6999">
        <v>2009</v>
      </c>
    </row>
    <row r="7000" spans="1:32" x14ac:dyDescent="0.2">
      <c r="A7000" t="s">
        <v>1745</v>
      </c>
      <c r="B7000">
        <v>7758987</v>
      </c>
      <c r="C7000" t="s">
        <v>1746</v>
      </c>
      <c r="D7000" t="s">
        <v>709</v>
      </c>
      <c r="E7000" t="s">
        <v>2643</v>
      </c>
      <c r="F7000" t="s">
        <v>2644</v>
      </c>
      <c r="G7000" t="s">
        <v>847</v>
      </c>
      <c r="H7000" t="s">
        <v>1119</v>
      </c>
      <c r="J7000" t="s">
        <v>722</v>
      </c>
      <c r="K7000" t="s">
        <v>753</v>
      </c>
      <c r="L7000" t="s">
        <v>773</v>
      </c>
      <c r="M7000" t="s">
        <v>716</v>
      </c>
      <c r="N7000">
        <v>8</v>
      </c>
      <c r="O7000" t="s">
        <v>801</v>
      </c>
      <c r="Q7000">
        <v>7.0000000000000001E-3</v>
      </c>
      <c r="V7000" t="s">
        <v>718</v>
      </c>
      <c r="W7000" t="s">
        <v>813</v>
      </c>
      <c r="X7000" t="s">
        <v>848</v>
      </c>
      <c r="Y7000" t="s">
        <v>749</v>
      </c>
      <c r="Z7000">
        <v>3</v>
      </c>
      <c r="AA7000" t="s">
        <v>722</v>
      </c>
      <c r="AB7000" t="s">
        <v>2659</v>
      </c>
      <c r="AC7000">
        <v>112227</v>
      </c>
      <c r="AD7000" t="s">
        <v>2660</v>
      </c>
      <c r="AE7000" t="s">
        <v>2661</v>
      </c>
      <c r="AF7000">
        <v>2008</v>
      </c>
    </row>
    <row r="7001" spans="1:32" x14ac:dyDescent="0.2">
      <c r="A7001" t="s">
        <v>1745</v>
      </c>
      <c r="B7001">
        <v>7758987</v>
      </c>
      <c r="C7001" t="s">
        <v>1746</v>
      </c>
      <c r="D7001" t="s">
        <v>709</v>
      </c>
      <c r="E7001" t="s">
        <v>2643</v>
      </c>
      <c r="F7001" t="s">
        <v>2644</v>
      </c>
      <c r="G7001" t="s">
        <v>847</v>
      </c>
      <c r="H7001" t="s">
        <v>1119</v>
      </c>
      <c r="K7001" t="s">
        <v>753</v>
      </c>
      <c r="L7001" t="s">
        <v>773</v>
      </c>
      <c r="M7001" t="s">
        <v>716</v>
      </c>
      <c r="N7001" t="s">
        <v>919</v>
      </c>
      <c r="O7001" t="s">
        <v>801</v>
      </c>
      <c r="Q7001">
        <v>7.0000000000000001E-3</v>
      </c>
      <c r="V7001" t="s">
        <v>718</v>
      </c>
      <c r="W7001" t="s">
        <v>813</v>
      </c>
      <c r="X7001" t="s">
        <v>848</v>
      </c>
      <c r="Y7001" t="s">
        <v>749</v>
      </c>
      <c r="Z7001">
        <v>3</v>
      </c>
      <c r="AA7001" t="s">
        <v>722</v>
      </c>
      <c r="AB7001" t="s">
        <v>2648</v>
      </c>
      <c r="AC7001">
        <v>111629</v>
      </c>
      <c r="AD7001" t="s">
        <v>2649</v>
      </c>
      <c r="AE7001" t="s">
        <v>2650</v>
      </c>
      <c r="AF7001">
        <v>2007</v>
      </c>
    </row>
    <row r="7002" spans="1:32" x14ac:dyDescent="0.2">
      <c r="A7002" t="s">
        <v>1745</v>
      </c>
      <c r="B7002">
        <v>7758987</v>
      </c>
      <c r="C7002" t="s">
        <v>1746</v>
      </c>
      <c r="D7002" t="s">
        <v>709</v>
      </c>
      <c r="E7002" t="s">
        <v>2663</v>
      </c>
      <c r="F7002" t="s">
        <v>847</v>
      </c>
      <c r="G7002" t="s">
        <v>847</v>
      </c>
      <c r="H7002" t="s">
        <v>1119</v>
      </c>
      <c r="K7002" t="s">
        <v>753</v>
      </c>
      <c r="L7002" t="s">
        <v>773</v>
      </c>
      <c r="M7002" t="s">
        <v>716</v>
      </c>
      <c r="N7002" t="s">
        <v>919</v>
      </c>
      <c r="O7002" t="s">
        <v>801</v>
      </c>
      <c r="Q7002">
        <v>2.9999999999999997E-4</v>
      </c>
      <c r="V7002" t="s">
        <v>718</v>
      </c>
      <c r="W7002" t="s">
        <v>813</v>
      </c>
      <c r="X7002" t="s">
        <v>848</v>
      </c>
      <c r="Y7002" t="s">
        <v>749</v>
      </c>
      <c r="Z7002">
        <v>3</v>
      </c>
      <c r="AA7002" t="s">
        <v>722</v>
      </c>
      <c r="AB7002" t="s">
        <v>2648</v>
      </c>
      <c r="AC7002">
        <v>111629</v>
      </c>
      <c r="AD7002" t="s">
        <v>2649</v>
      </c>
      <c r="AE7002" t="s">
        <v>2650</v>
      </c>
      <c r="AF7002">
        <v>2007</v>
      </c>
    </row>
    <row r="7003" spans="1:32" x14ac:dyDescent="0.2">
      <c r="A7003" t="s">
        <v>1745</v>
      </c>
      <c r="B7003">
        <v>7758987</v>
      </c>
      <c r="C7003" t="s">
        <v>1746</v>
      </c>
      <c r="D7003" t="s">
        <v>709</v>
      </c>
      <c r="E7003" t="s">
        <v>2669</v>
      </c>
      <c r="F7003" t="s">
        <v>2670</v>
      </c>
      <c r="G7003" t="s">
        <v>847</v>
      </c>
      <c r="H7003" t="s">
        <v>1119</v>
      </c>
      <c r="K7003" t="s">
        <v>753</v>
      </c>
      <c r="L7003" t="s">
        <v>773</v>
      </c>
      <c r="M7003" t="s">
        <v>716</v>
      </c>
      <c r="N7003" t="s">
        <v>919</v>
      </c>
      <c r="O7003" t="s">
        <v>801</v>
      </c>
      <c r="Q7003">
        <v>8.9999999999999993E-3</v>
      </c>
      <c r="V7003" t="s">
        <v>718</v>
      </c>
      <c r="W7003" t="s">
        <v>813</v>
      </c>
      <c r="X7003" t="s">
        <v>848</v>
      </c>
      <c r="Y7003" t="s">
        <v>749</v>
      </c>
      <c r="Z7003">
        <v>3</v>
      </c>
      <c r="AA7003" t="s">
        <v>722</v>
      </c>
      <c r="AB7003" t="s">
        <v>2648</v>
      </c>
      <c r="AC7003">
        <v>111629</v>
      </c>
      <c r="AD7003" t="s">
        <v>2649</v>
      </c>
      <c r="AE7003" t="s">
        <v>2650</v>
      </c>
      <c r="AF7003">
        <v>2007</v>
      </c>
    </row>
    <row r="7004" spans="1:32" x14ac:dyDescent="0.2">
      <c r="A7004" t="s">
        <v>1745</v>
      </c>
      <c r="B7004">
        <v>7758987</v>
      </c>
      <c r="C7004" t="s">
        <v>1746</v>
      </c>
      <c r="D7004" t="s">
        <v>709</v>
      </c>
      <c r="E7004" t="s">
        <v>2646</v>
      </c>
      <c r="F7004" t="s">
        <v>2647</v>
      </c>
      <c r="G7004" t="s">
        <v>847</v>
      </c>
      <c r="H7004" t="s">
        <v>1119</v>
      </c>
      <c r="K7004" t="s">
        <v>753</v>
      </c>
      <c r="L7004" t="s">
        <v>773</v>
      </c>
      <c r="M7004" t="s">
        <v>716</v>
      </c>
      <c r="N7004" t="s">
        <v>919</v>
      </c>
      <c r="O7004" t="s">
        <v>801</v>
      </c>
      <c r="Q7004">
        <v>1.2999999999999999E-3</v>
      </c>
      <c r="V7004" t="s">
        <v>718</v>
      </c>
      <c r="W7004" t="s">
        <v>813</v>
      </c>
      <c r="X7004" t="s">
        <v>848</v>
      </c>
      <c r="Y7004" t="s">
        <v>749</v>
      </c>
      <c r="Z7004">
        <v>3</v>
      </c>
      <c r="AA7004" t="s">
        <v>722</v>
      </c>
      <c r="AB7004" t="s">
        <v>2648</v>
      </c>
      <c r="AC7004">
        <v>111629</v>
      </c>
      <c r="AD7004" t="s">
        <v>2649</v>
      </c>
      <c r="AE7004" t="s">
        <v>2650</v>
      </c>
      <c r="AF7004">
        <v>2007</v>
      </c>
    </row>
    <row r="7005" spans="1:32" x14ac:dyDescent="0.2">
      <c r="A7005" t="s">
        <v>1745</v>
      </c>
      <c r="B7005">
        <v>7758987</v>
      </c>
      <c r="C7005" t="s">
        <v>1746</v>
      </c>
      <c r="D7005" t="s">
        <v>709</v>
      </c>
      <c r="E7005" t="s">
        <v>2317</v>
      </c>
      <c r="F7005" t="s">
        <v>1117</v>
      </c>
      <c r="G7005" t="s">
        <v>847</v>
      </c>
      <c r="H7005" t="s">
        <v>1119</v>
      </c>
      <c r="K7005" t="s">
        <v>753</v>
      </c>
      <c r="L7005" t="s">
        <v>773</v>
      </c>
      <c r="M7005" t="s">
        <v>716</v>
      </c>
      <c r="N7005">
        <v>13</v>
      </c>
      <c r="O7005" t="s">
        <v>801</v>
      </c>
      <c r="Q7005">
        <v>1E-3</v>
      </c>
      <c r="V7005" t="s">
        <v>718</v>
      </c>
      <c r="W7005" t="s">
        <v>813</v>
      </c>
      <c r="X7005" t="s">
        <v>848</v>
      </c>
      <c r="Y7005" t="s">
        <v>749</v>
      </c>
      <c r="Z7005">
        <v>3</v>
      </c>
      <c r="AA7005" t="s">
        <v>722</v>
      </c>
      <c r="AB7005" t="s">
        <v>1750</v>
      </c>
      <c r="AC7005">
        <v>115868</v>
      </c>
      <c r="AD7005" t="s">
        <v>1751</v>
      </c>
      <c r="AE7005" t="s">
        <v>1752</v>
      </c>
      <c r="AF7005">
        <v>2009</v>
      </c>
    </row>
    <row r="7006" spans="1:32" x14ac:dyDescent="0.2">
      <c r="A7006" t="s">
        <v>1745</v>
      </c>
      <c r="B7006">
        <v>7758987</v>
      </c>
      <c r="C7006" t="s">
        <v>1746</v>
      </c>
      <c r="D7006" t="s">
        <v>709</v>
      </c>
      <c r="E7006" t="s">
        <v>2317</v>
      </c>
      <c r="F7006" t="s">
        <v>1117</v>
      </c>
      <c r="G7006" t="s">
        <v>847</v>
      </c>
      <c r="H7006" t="s">
        <v>1119</v>
      </c>
      <c r="K7006" t="s">
        <v>753</v>
      </c>
      <c r="L7006" t="s">
        <v>773</v>
      </c>
      <c r="M7006" t="s">
        <v>716</v>
      </c>
      <c r="N7006" t="s">
        <v>919</v>
      </c>
      <c r="O7006" t="s">
        <v>801</v>
      </c>
      <c r="Q7006">
        <v>4.4000000000000003E-3</v>
      </c>
      <c r="V7006" t="s">
        <v>718</v>
      </c>
      <c r="W7006" t="s">
        <v>813</v>
      </c>
      <c r="X7006" t="s">
        <v>848</v>
      </c>
      <c r="Y7006" t="s">
        <v>749</v>
      </c>
      <c r="Z7006">
        <v>3</v>
      </c>
      <c r="AA7006" t="s">
        <v>722</v>
      </c>
      <c r="AB7006" t="s">
        <v>2648</v>
      </c>
      <c r="AC7006">
        <v>111629</v>
      </c>
      <c r="AD7006" t="s">
        <v>2649</v>
      </c>
      <c r="AE7006" t="s">
        <v>2650</v>
      </c>
      <c r="AF7006">
        <v>2007</v>
      </c>
    </row>
    <row r="7007" spans="1:32" x14ac:dyDescent="0.2">
      <c r="A7007" t="s">
        <v>1745</v>
      </c>
      <c r="B7007">
        <v>7758987</v>
      </c>
      <c r="C7007" t="s">
        <v>1746</v>
      </c>
      <c r="D7007" t="s">
        <v>709</v>
      </c>
      <c r="E7007" t="s">
        <v>2317</v>
      </c>
      <c r="F7007" t="s">
        <v>1117</v>
      </c>
      <c r="G7007" t="s">
        <v>847</v>
      </c>
      <c r="H7007" t="s">
        <v>1119</v>
      </c>
      <c r="K7007" t="s">
        <v>753</v>
      </c>
      <c r="L7007" t="s">
        <v>773</v>
      </c>
      <c r="M7007" t="s">
        <v>716</v>
      </c>
      <c r="N7007" t="s">
        <v>919</v>
      </c>
      <c r="O7007" t="s">
        <v>717</v>
      </c>
      <c r="Q7007">
        <v>4.0000000000000001E-3</v>
      </c>
      <c r="V7007" t="s">
        <v>718</v>
      </c>
      <c r="W7007" t="s">
        <v>813</v>
      </c>
      <c r="X7007" t="s">
        <v>848</v>
      </c>
      <c r="Y7007" t="s">
        <v>749</v>
      </c>
      <c r="Z7007">
        <v>3</v>
      </c>
      <c r="AA7007" t="s">
        <v>722</v>
      </c>
      <c r="AB7007" t="s">
        <v>2652</v>
      </c>
      <c r="AC7007">
        <v>110086</v>
      </c>
      <c r="AD7007" t="s">
        <v>2653</v>
      </c>
      <c r="AE7007" t="s">
        <v>2654</v>
      </c>
      <c r="AF7007">
        <v>2008</v>
      </c>
    </row>
    <row r="7008" spans="1:32" x14ac:dyDescent="0.2">
      <c r="A7008" t="s">
        <v>1745</v>
      </c>
      <c r="B7008">
        <v>7758987</v>
      </c>
      <c r="C7008" t="s">
        <v>1746</v>
      </c>
      <c r="D7008" t="s">
        <v>709</v>
      </c>
      <c r="E7008" t="s">
        <v>2317</v>
      </c>
      <c r="F7008" t="s">
        <v>1117</v>
      </c>
      <c r="G7008" t="s">
        <v>847</v>
      </c>
      <c r="H7008" t="s">
        <v>1119</v>
      </c>
      <c r="K7008" t="s">
        <v>753</v>
      </c>
      <c r="L7008" t="s">
        <v>773</v>
      </c>
      <c r="M7008" t="s">
        <v>716</v>
      </c>
      <c r="N7008">
        <v>13</v>
      </c>
      <c r="O7008" t="s">
        <v>801</v>
      </c>
      <c r="Q7008">
        <v>8.0000000000000004E-4</v>
      </c>
      <c r="V7008" t="s">
        <v>718</v>
      </c>
      <c r="W7008" t="s">
        <v>813</v>
      </c>
      <c r="X7008" t="s">
        <v>848</v>
      </c>
      <c r="Y7008" t="s">
        <v>749</v>
      </c>
      <c r="Z7008">
        <v>3</v>
      </c>
      <c r="AA7008" t="s">
        <v>722</v>
      </c>
      <c r="AB7008" t="s">
        <v>1750</v>
      </c>
      <c r="AC7008">
        <v>115868</v>
      </c>
      <c r="AD7008" t="s">
        <v>1751</v>
      </c>
      <c r="AE7008" t="s">
        <v>1752</v>
      </c>
      <c r="AF7008">
        <v>2009</v>
      </c>
    </row>
    <row r="7009" spans="1:32" x14ac:dyDescent="0.2">
      <c r="A7009" t="s">
        <v>1745</v>
      </c>
      <c r="B7009">
        <v>7758987</v>
      </c>
      <c r="C7009" t="s">
        <v>1746</v>
      </c>
      <c r="D7009" t="s">
        <v>709</v>
      </c>
      <c r="E7009" t="s">
        <v>2645</v>
      </c>
      <c r="F7009" t="s">
        <v>847</v>
      </c>
      <c r="G7009" t="s">
        <v>847</v>
      </c>
      <c r="H7009" t="s">
        <v>1119</v>
      </c>
      <c r="K7009" t="s">
        <v>753</v>
      </c>
      <c r="L7009" t="s">
        <v>773</v>
      </c>
      <c r="M7009" t="s">
        <v>716</v>
      </c>
      <c r="N7009" t="s">
        <v>919</v>
      </c>
      <c r="O7009" t="s">
        <v>717</v>
      </c>
      <c r="Q7009">
        <v>2.9999999999999997E-4</v>
      </c>
      <c r="V7009" t="s">
        <v>718</v>
      </c>
      <c r="W7009" t="s">
        <v>813</v>
      </c>
      <c r="X7009" t="s">
        <v>848</v>
      </c>
      <c r="Y7009" t="s">
        <v>749</v>
      </c>
      <c r="Z7009">
        <v>3</v>
      </c>
      <c r="AA7009" t="s">
        <v>722</v>
      </c>
      <c r="AB7009" t="s">
        <v>2652</v>
      </c>
      <c r="AC7009">
        <v>110086</v>
      </c>
      <c r="AD7009" t="s">
        <v>2653</v>
      </c>
      <c r="AE7009" t="s">
        <v>2654</v>
      </c>
      <c r="AF7009">
        <v>2008</v>
      </c>
    </row>
    <row r="7010" spans="1:32" x14ac:dyDescent="0.2">
      <c r="A7010" t="s">
        <v>1745</v>
      </c>
      <c r="B7010">
        <v>7758987</v>
      </c>
      <c r="C7010" t="s">
        <v>1746</v>
      </c>
      <c r="D7010" t="s">
        <v>709</v>
      </c>
      <c r="E7010" t="s">
        <v>2669</v>
      </c>
      <c r="F7010" t="s">
        <v>2670</v>
      </c>
      <c r="G7010" t="s">
        <v>847</v>
      </c>
      <c r="H7010" t="s">
        <v>1119</v>
      </c>
      <c r="K7010" t="s">
        <v>753</v>
      </c>
      <c r="L7010" t="s">
        <v>773</v>
      </c>
      <c r="M7010" t="s">
        <v>716</v>
      </c>
      <c r="N7010" t="s">
        <v>919</v>
      </c>
      <c r="O7010" t="s">
        <v>801</v>
      </c>
      <c r="Q7010">
        <v>8.0000000000000002E-3</v>
      </c>
      <c r="V7010" t="s">
        <v>718</v>
      </c>
      <c r="W7010" t="s">
        <v>813</v>
      </c>
      <c r="X7010" t="s">
        <v>848</v>
      </c>
      <c r="Y7010" t="s">
        <v>749</v>
      </c>
      <c r="Z7010">
        <v>3</v>
      </c>
      <c r="AA7010" t="s">
        <v>722</v>
      </c>
      <c r="AB7010" t="s">
        <v>2648</v>
      </c>
      <c r="AC7010">
        <v>111629</v>
      </c>
      <c r="AD7010" t="s">
        <v>2649</v>
      </c>
      <c r="AE7010" t="s">
        <v>2650</v>
      </c>
      <c r="AF7010">
        <v>2007</v>
      </c>
    </row>
    <row r="7011" spans="1:32" x14ac:dyDescent="0.2">
      <c r="A7011" t="s">
        <v>1745</v>
      </c>
      <c r="B7011">
        <v>7447394</v>
      </c>
      <c r="C7011" t="s">
        <v>1818</v>
      </c>
      <c r="D7011" t="s">
        <v>709</v>
      </c>
      <c r="E7011" t="s">
        <v>1299</v>
      </c>
      <c r="F7011" t="s">
        <v>882</v>
      </c>
      <c r="G7011" t="s">
        <v>1222</v>
      </c>
      <c r="H7011" t="s">
        <v>887</v>
      </c>
      <c r="K7011" t="s">
        <v>753</v>
      </c>
      <c r="L7011" t="s">
        <v>715</v>
      </c>
      <c r="M7011" t="s">
        <v>716</v>
      </c>
      <c r="N7011">
        <v>8</v>
      </c>
      <c r="O7011" t="s">
        <v>717</v>
      </c>
      <c r="Q7011">
        <v>47.78</v>
      </c>
      <c r="S7011">
        <v>44.84</v>
      </c>
      <c r="U7011">
        <v>50.72</v>
      </c>
      <c r="V7011" t="s">
        <v>718</v>
      </c>
      <c r="W7011" t="s">
        <v>744</v>
      </c>
      <c r="X7011" t="s">
        <v>744</v>
      </c>
      <c r="Y7011" t="s">
        <v>754</v>
      </c>
      <c r="Z7011">
        <v>4</v>
      </c>
      <c r="AA7011" t="s">
        <v>722</v>
      </c>
      <c r="AB7011" t="s">
        <v>1300</v>
      </c>
      <c r="AC7011">
        <v>115860</v>
      </c>
      <c r="AD7011" t="s">
        <v>1301</v>
      </c>
      <c r="AE7011" t="s">
        <v>1302</v>
      </c>
      <c r="AF7011">
        <v>2009</v>
      </c>
    </row>
    <row r="7012" spans="1:32" x14ac:dyDescent="0.2">
      <c r="A7012" t="s">
        <v>1745</v>
      </c>
      <c r="B7012">
        <v>7758987</v>
      </c>
      <c r="C7012" t="s">
        <v>1746</v>
      </c>
      <c r="D7012" t="s">
        <v>709</v>
      </c>
      <c r="E7012" t="s">
        <v>2687</v>
      </c>
      <c r="F7012" t="s">
        <v>846</v>
      </c>
      <c r="G7012" t="s">
        <v>1118</v>
      </c>
      <c r="H7012" t="s">
        <v>1119</v>
      </c>
      <c r="K7012" t="s">
        <v>753</v>
      </c>
      <c r="L7012" t="s">
        <v>773</v>
      </c>
      <c r="M7012" t="s">
        <v>716</v>
      </c>
      <c r="N7012" t="s">
        <v>919</v>
      </c>
      <c r="O7012" t="s">
        <v>717</v>
      </c>
      <c r="P7012" t="s">
        <v>1077</v>
      </c>
      <c r="Q7012">
        <v>0.5</v>
      </c>
      <c r="V7012" t="s">
        <v>718</v>
      </c>
      <c r="W7012" t="s">
        <v>728</v>
      </c>
      <c r="X7012" t="s">
        <v>1794</v>
      </c>
      <c r="Y7012" t="s">
        <v>792</v>
      </c>
      <c r="Z7012">
        <v>1</v>
      </c>
      <c r="AA7012" t="s">
        <v>722</v>
      </c>
      <c r="AB7012" t="s">
        <v>1781</v>
      </c>
      <c r="AC7012">
        <v>65910</v>
      </c>
      <c r="AD7012" t="s">
        <v>1782</v>
      </c>
      <c r="AE7012" t="s">
        <v>1783</v>
      </c>
      <c r="AF7012">
        <v>2001</v>
      </c>
    </row>
    <row r="7013" spans="1:32" x14ac:dyDescent="0.2">
      <c r="A7013" t="s">
        <v>1745</v>
      </c>
      <c r="B7013">
        <v>7758987</v>
      </c>
      <c r="C7013" t="s">
        <v>1746</v>
      </c>
      <c r="D7013" t="s">
        <v>709</v>
      </c>
      <c r="E7013" t="s">
        <v>2687</v>
      </c>
      <c r="F7013" t="s">
        <v>846</v>
      </c>
      <c r="G7013" t="s">
        <v>1118</v>
      </c>
      <c r="H7013" t="s">
        <v>1119</v>
      </c>
      <c r="K7013" t="s">
        <v>753</v>
      </c>
      <c r="L7013" t="s">
        <v>773</v>
      </c>
      <c r="M7013" t="s">
        <v>716</v>
      </c>
      <c r="N7013" t="s">
        <v>919</v>
      </c>
      <c r="O7013" t="s">
        <v>717</v>
      </c>
      <c r="P7013" t="s">
        <v>1077</v>
      </c>
      <c r="Q7013">
        <v>0.98</v>
      </c>
      <c r="V7013" t="s">
        <v>718</v>
      </c>
      <c r="W7013" t="s">
        <v>1188</v>
      </c>
      <c r="X7013" t="s">
        <v>1788</v>
      </c>
      <c r="Y7013" t="s">
        <v>792</v>
      </c>
      <c r="Z7013">
        <v>2</v>
      </c>
      <c r="AA7013" t="s">
        <v>722</v>
      </c>
      <c r="AB7013" t="s">
        <v>1762</v>
      </c>
      <c r="AC7013">
        <v>56685</v>
      </c>
      <c r="AD7013" t="s">
        <v>1786</v>
      </c>
      <c r="AE7013" t="s">
        <v>1787</v>
      </c>
      <c r="AF7013">
        <v>2001</v>
      </c>
    </row>
    <row r="7014" spans="1:32" x14ac:dyDescent="0.2">
      <c r="A7014" t="s">
        <v>1745</v>
      </c>
      <c r="B7014">
        <v>7758987</v>
      </c>
      <c r="C7014" t="s">
        <v>1746</v>
      </c>
      <c r="D7014" t="s">
        <v>709</v>
      </c>
      <c r="E7014" t="s">
        <v>2687</v>
      </c>
      <c r="F7014" t="s">
        <v>846</v>
      </c>
      <c r="G7014" t="s">
        <v>1118</v>
      </c>
      <c r="H7014" t="s">
        <v>1119</v>
      </c>
      <c r="K7014" t="s">
        <v>753</v>
      </c>
      <c r="L7014" t="s">
        <v>773</v>
      </c>
      <c r="M7014" t="s">
        <v>716</v>
      </c>
      <c r="N7014" t="s">
        <v>919</v>
      </c>
      <c r="O7014" t="s">
        <v>717</v>
      </c>
      <c r="P7014" t="s">
        <v>1077</v>
      </c>
      <c r="Q7014">
        <v>0.98</v>
      </c>
      <c r="V7014" t="s">
        <v>718</v>
      </c>
      <c r="W7014" t="s">
        <v>813</v>
      </c>
      <c r="X7014" t="s">
        <v>1780</v>
      </c>
      <c r="Y7014" t="s">
        <v>792</v>
      </c>
      <c r="Z7014">
        <v>3</v>
      </c>
      <c r="AA7014" t="s">
        <v>722</v>
      </c>
      <c r="AB7014" t="s">
        <v>1781</v>
      </c>
      <c r="AC7014">
        <v>65910</v>
      </c>
      <c r="AD7014" t="s">
        <v>1782</v>
      </c>
      <c r="AE7014" t="s">
        <v>1783</v>
      </c>
      <c r="AF7014">
        <v>2001</v>
      </c>
    </row>
    <row r="7015" spans="1:32" x14ac:dyDescent="0.2">
      <c r="A7015" t="s">
        <v>1745</v>
      </c>
      <c r="B7015">
        <v>7758987</v>
      </c>
      <c r="C7015" t="s">
        <v>1746</v>
      </c>
      <c r="D7015" t="s">
        <v>709</v>
      </c>
      <c r="E7015" t="s">
        <v>2687</v>
      </c>
      <c r="F7015" t="s">
        <v>846</v>
      </c>
      <c r="G7015" t="s">
        <v>1118</v>
      </c>
      <c r="H7015" t="s">
        <v>1119</v>
      </c>
      <c r="K7015" t="s">
        <v>753</v>
      </c>
      <c r="L7015" t="s">
        <v>773</v>
      </c>
      <c r="M7015" t="s">
        <v>716</v>
      </c>
      <c r="N7015" t="s">
        <v>919</v>
      </c>
      <c r="O7015" t="s">
        <v>717</v>
      </c>
      <c r="P7015" t="s">
        <v>1077</v>
      </c>
      <c r="Q7015">
        <v>0.98</v>
      </c>
      <c r="V7015" t="s">
        <v>718</v>
      </c>
      <c r="W7015" t="s">
        <v>1188</v>
      </c>
      <c r="X7015" t="s">
        <v>1789</v>
      </c>
      <c r="Y7015" t="s">
        <v>792</v>
      </c>
      <c r="Z7015">
        <v>2</v>
      </c>
      <c r="AA7015" t="s">
        <v>722</v>
      </c>
      <c r="AB7015" t="s">
        <v>1762</v>
      </c>
      <c r="AC7015">
        <v>56685</v>
      </c>
      <c r="AD7015" t="s">
        <v>1786</v>
      </c>
      <c r="AE7015" t="s">
        <v>1787</v>
      </c>
      <c r="AF7015">
        <v>2001</v>
      </c>
    </row>
    <row r="7016" spans="1:32" x14ac:dyDescent="0.2">
      <c r="A7016" t="s">
        <v>1745</v>
      </c>
      <c r="B7016">
        <v>7758987</v>
      </c>
      <c r="C7016" t="s">
        <v>1746</v>
      </c>
      <c r="D7016" t="s">
        <v>709</v>
      </c>
      <c r="E7016" t="s">
        <v>1116</v>
      </c>
      <c r="F7016" t="s">
        <v>1117</v>
      </c>
      <c r="G7016" t="s">
        <v>1118</v>
      </c>
      <c r="H7016" t="s">
        <v>1119</v>
      </c>
      <c r="K7016" t="s">
        <v>753</v>
      </c>
      <c r="L7016" t="s">
        <v>773</v>
      </c>
      <c r="M7016" t="s">
        <v>716</v>
      </c>
      <c r="N7016" t="s">
        <v>919</v>
      </c>
      <c r="O7016" t="s">
        <v>717</v>
      </c>
      <c r="P7016" t="s">
        <v>1077</v>
      </c>
      <c r="Q7016">
        <v>0.5</v>
      </c>
      <c r="V7016" t="s">
        <v>718</v>
      </c>
      <c r="W7016" t="s">
        <v>728</v>
      </c>
      <c r="X7016" t="s">
        <v>1794</v>
      </c>
      <c r="Y7016" t="s">
        <v>792</v>
      </c>
      <c r="Z7016">
        <v>1</v>
      </c>
      <c r="AA7016" t="s">
        <v>722</v>
      </c>
      <c r="AB7016" t="s">
        <v>1781</v>
      </c>
      <c r="AC7016">
        <v>65910</v>
      </c>
      <c r="AD7016" t="s">
        <v>1782</v>
      </c>
      <c r="AE7016" t="s">
        <v>1783</v>
      </c>
      <c r="AF7016">
        <v>2001</v>
      </c>
    </row>
    <row r="7017" spans="1:32" x14ac:dyDescent="0.2">
      <c r="A7017" t="s">
        <v>1745</v>
      </c>
      <c r="B7017">
        <v>7758987</v>
      </c>
      <c r="C7017" t="s">
        <v>1746</v>
      </c>
      <c r="D7017" t="s">
        <v>709</v>
      </c>
      <c r="E7017" t="s">
        <v>2687</v>
      </c>
      <c r="F7017" t="s">
        <v>846</v>
      </c>
      <c r="G7017" t="s">
        <v>1118</v>
      </c>
      <c r="H7017" t="s">
        <v>1119</v>
      </c>
      <c r="K7017" t="s">
        <v>753</v>
      </c>
      <c r="L7017" t="s">
        <v>773</v>
      </c>
      <c r="M7017" t="s">
        <v>716</v>
      </c>
      <c r="N7017" t="s">
        <v>919</v>
      </c>
      <c r="O7017" t="s">
        <v>717</v>
      </c>
      <c r="P7017" t="s">
        <v>1077</v>
      </c>
      <c r="Q7017">
        <v>0.98</v>
      </c>
      <c r="V7017" t="s">
        <v>718</v>
      </c>
      <c r="W7017" t="s">
        <v>813</v>
      </c>
      <c r="X7017" t="s">
        <v>1201</v>
      </c>
      <c r="Y7017" t="s">
        <v>792</v>
      </c>
      <c r="Z7017">
        <v>2</v>
      </c>
      <c r="AA7017" t="s">
        <v>722</v>
      </c>
      <c r="AB7017" t="s">
        <v>1762</v>
      </c>
      <c r="AC7017">
        <v>56685</v>
      </c>
      <c r="AD7017" t="s">
        <v>1786</v>
      </c>
      <c r="AE7017" t="s">
        <v>1787</v>
      </c>
      <c r="AF7017">
        <v>2001</v>
      </c>
    </row>
    <row r="7018" spans="1:32" x14ac:dyDescent="0.2">
      <c r="A7018" t="s">
        <v>1745</v>
      </c>
      <c r="B7018">
        <v>7447394</v>
      </c>
      <c r="C7018" t="s">
        <v>1818</v>
      </c>
      <c r="D7018" t="s">
        <v>709</v>
      </c>
      <c r="E7018" t="s">
        <v>1299</v>
      </c>
      <c r="F7018" t="s">
        <v>882</v>
      </c>
      <c r="G7018" t="s">
        <v>1222</v>
      </c>
      <c r="H7018" t="s">
        <v>887</v>
      </c>
      <c r="K7018" t="s">
        <v>753</v>
      </c>
      <c r="L7018" t="s">
        <v>715</v>
      </c>
      <c r="M7018" t="s">
        <v>716</v>
      </c>
      <c r="N7018">
        <v>8</v>
      </c>
      <c r="O7018" t="s">
        <v>717</v>
      </c>
      <c r="Q7018">
        <v>52.07</v>
      </c>
      <c r="S7018">
        <v>49.1</v>
      </c>
      <c r="U7018">
        <v>55.01</v>
      </c>
      <c r="V7018" t="s">
        <v>718</v>
      </c>
      <c r="W7018" t="s">
        <v>744</v>
      </c>
      <c r="X7018" t="s">
        <v>744</v>
      </c>
      <c r="Y7018" t="s">
        <v>754</v>
      </c>
      <c r="Z7018">
        <v>4</v>
      </c>
      <c r="AA7018" t="s">
        <v>722</v>
      </c>
      <c r="AB7018" t="s">
        <v>1300</v>
      </c>
      <c r="AC7018">
        <v>115860</v>
      </c>
      <c r="AD7018" t="s">
        <v>1301</v>
      </c>
      <c r="AE7018" t="s">
        <v>1302</v>
      </c>
      <c r="AF7018">
        <v>2009</v>
      </c>
    </row>
    <row r="7019" spans="1:32" x14ac:dyDescent="0.2">
      <c r="A7019" t="s">
        <v>1745</v>
      </c>
      <c r="B7019">
        <v>7758987</v>
      </c>
      <c r="C7019" t="s">
        <v>1746</v>
      </c>
      <c r="D7019" t="s">
        <v>709</v>
      </c>
      <c r="E7019" t="s">
        <v>1116</v>
      </c>
      <c r="F7019" t="s">
        <v>1117</v>
      </c>
      <c r="G7019" t="s">
        <v>1118</v>
      </c>
      <c r="H7019" t="s">
        <v>1119</v>
      </c>
      <c r="K7019" t="s">
        <v>753</v>
      </c>
      <c r="L7019" t="s">
        <v>773</v>
      </c>
      <c r="M7019" t="s">
        <v>716</v>
      </c>
      <c r="N7019" t="s">
        <v>919</v>
      </c>
      <c r="O7019" t="s">
        <v>717</v>
      </c>
      <c r="Q7019">
        <v>8.9999999999999993E-3</v>
      </c>
      <c r="V7019" t="s">
        <v>718</v>
      </c>
      <c r="W7019" t="s">
        <v>813</v>
      </c>
      <c r="X7019" t="s">
        <v>848</v>
      </c>
      <c r="Y7019" t="s">
        <v>792</v>
      </c>
      <c r="Z7019">
        <v>2</v>
      </c>
      <c r="AA7019" t="s">
        <v>722</v>
      </c>
      <c r="AB7019" t="s">
        <v>1762</v>
      </c>
      <c r="AC7019">
        <v>56685</v>
      </c>
      <c r="AD7019" t="s">
        <v>1786</v>
      </c>
      <c r="AE7019" t="s">
        <v>1787</v>
      </c>
      <c r="AF7019">
        <v>2001</v>
      </c>
    </row>
    <row r="7020" spans="1:32" x14ac:dyDescent="0.2">
      <c r="A7020" t="s">
        <v>1745</v>
      </c>
      <c r="B7020">
        <v>7758987</v>
      </c>
      <c r="C7020" t="s">
        <v>1746</v>
      </c>
      <c r="D7020" t="s">
        <v>709</v>
      </c>
      <c r="E7020" t="s">
        <v>1116</v>
      </c>
      <c r="F7020" t="s">
        <v>1117</v>
      </c>
      <c r="G7020" t="s">
        <v>1118</v>
      </c>
      <c r="K7020" t="s">
        <v>753</v>
      </c>
      <c r="L7020" t="s">
        <v>773</v>
      </c>
      <c r="M7020" t="s">
        <v>716</v>
      </c>
      <c r="N7020">
        <v>6</v>
      </c>
      <c r="O7020" t="s">
        <v>717</v>
      </c>
      <c r="Q7020">
        <v>0.56499999999999995</v>
      </c>
      <c r="S7020">
        <v>0.53</v>
      </c>
      <c r="U7020">
        <v>0.6</v>
      </c>
      <c r="V7020" t="s">
        <v>718</v>
      </c>
      <c r="W7020" t="s">
        <v>813</v>
      </c>
      <c r="X7020" t="s">
        <v>1769</v>
      </c>
      <c r="Y7020" t="s">
        <v>792</v>
      </c>
      <c r="Z7020">
        <v>3</v>
      </c>
      <c r="AA7020" t="s">
        <v>722</v>
      </c>
      <c r="AB7020" t="s">
        <v>2688</v>
      </c>
      <c r="AC7020">
        <v>112476</v>
      </c>
      <c r="AD7020" t="s">
        <v>2689</v>
      </c>
      <c r="AE7020" t="s">
        <v>2690</v>
      </c>
      <c r="AF7020">
        <v>2008</v>
      </c>
    </row>
    <row r="7021" spans="1:32" x14ac:dyDescent="0.2">
      <c r="A7021" t="s">
        <v>1745</v>
      </c>
      <c r="B7021">
        <v>7758987</v>
      </c>
      <c r="C7021" t="s">
        <v>1746</v>
      </c>
      <c r="D7021" t="s">
        <v>709</v>
      </c>
      <c r="E7021" t="s">
        <v>1116</v>
      </c>
      <c r="F7021" t="s">
        <v>1117</v>
      </c>
      <c r="G7021" t="s">
        <v>1118</v>
      </c>
      <c r="H7021" t="s">
        <v>1119</v>
      </c>
      <c r="K7021" t="s">
        <v>753</v>
      </c>
      <c r="L7021" t="s">
        <v>773</v>
      </c>
      <c r="M7021" t="s">
        <v>716</v>
      </c>
      <c r="N7021" t="s">
        <v>919</v>
      </c>
      <c r="O7021" t="s">
        <v>717</v>
      </c>
      <c r="Q7021">
        <v>7.7999999999999996E-3</v>
      </c>
      <c r="S7021">
        <v>6.3E-3</v>
      </c>
      <c r="U7021">
        <v>9.4999999999999998E-3</v>
      </c>
      <c r="V7021" t="s">
        <v>718</v>
      </c>
      <c r="W7021" t="s">
        <v>813</v>
      </c>
      <c r="X7021" t="s">
        <v>1780</v>
      </c>
      <c r="Y7021" t="s">
        <v>792</v>
      </c>
      <c r="Z7021">
        <v>2</v>
      </c>
      <c r="AA7021" t="s">
        <v>722</v>
      </c>
      <c r="AB7021" t="s">
        <v>1781</v>
      </c>
      <c r="AC7021">
        <v>65910</v>
      </c>
      <c r="AD7021" t="s">
        <v>1782</v>
      </c>
      <c r="AE7021" t="s">
        <v>1783</v>
      </c>
      <c r="AF7021">
        <v>2001</v>
      </c>
    </row>
    <row r="7022" spans="1:32" x14ac:dyDescent="0.2">
      <c r="A7022" t="s">
        <v>1745</v>
      </c>
      <c r="B7022">
        <v>7758987</v>
      </c>
      <c r="C7022" t="s">
        <v>1746</v>
      </c>
      <c r="D7022" t="s">
        <v>709</v>
      </c>
      <c r="E7022" t="s">
        <v>1116</v>
      </c>
      <c r="F7022" t="s">
        <v>1117</v>
      </c>
      <c r="G7022" t="s">
        <v>1118</v>
      </c>
      <c r="H7022" t="s">
        <v>1119</v>
      </c>
      <c r="K7022" t="s">
        <v>753</v>
      </c>
      <c r="L7022" t="s">
        <v>773</v>
      </c>
      <c r="M7022" t="s">
        <v>716</v>
      </c>
      <c r="N7022" t="s">
        <v>919</v>
      </c>
      <c r="O7022" t="s">
        <v>717</v>
      </c>
      <c r="Q7022">
        <v>1.2E-2</v>
      </c>
      <c r="V7022" t="s">
        <v>718</v>
      </c>
      <c r="W7022" t="s">
        <v>1188</v>
      </c>
      <c r="X7022" t="s">
        <v>1788</v>
      </c>
      <c r="Y7022" t="s">
        <v>792</v>
      </c>
      <c r="Z7022">
        <v>2</v>
      </c>
      <c r="AA7022" t="s">
        <v>722</v>
      </c>
      <c r="AB7022" t="s">
        <v>1762</v>
      </c>
      <c r="AC7022">
        <v>56685</v>
      </c>
      <c r="AD7022" t="s">
        <v>1786</v>
      </c>
      <c r="AE7022" t="s">
        <v>1787</v>
      </c>
      <c r="AF7022">
        <v>2001</v>
      </c>
    </row>
    <row r="7023" spans="1:32" x14ac:dyDescent="0.2">
      <c r="A7023" t="s">
        <v>1745</v>
      </c>
      <c r="B7023">
        <v>7758987</v>
      </c>
      <c r="C7023" t="s">
        <v>1746</v>
      </c>
      <c r="D7023" t="s">
        <v>709</v>
      </c>
      <c r="E7023" t="s">
        <v>1116</v>
      </c>
      <c r="F7023" t="s">
        <v>1117</v>
      </c>
      <c r="G7023" t="s">
        <v>1118</v>
      </c>
      <c r="H7023" t="s">
        <v>1119</v>
      </c>
      <c r="K7023" t="s">
        <v>753</v>
      </c>
      <c r="L7023" t="s">
        <v>773</v>
      </c>
      <c r="M7023" t="s">
        <v>716</v>
      </c>
      <c r="N7023" t="s">
        <v>919</v>
      </c>
      <c r="O7023" t="s">
        <v>717</v>
      </c>
      <c r="Q7023">
        <v>8.0000000000000002E-3</v>
      </c>
      <c r="V7023" t="s">
        <v>718</v>
      </c>
      <c r="W7023" t="s">
        <v>1188</v>
      </c>
      <c r="X7023" t="s">
        <v>1789</v>
      </c>
      <c r="Y7023" t="s">
        <v>792</v>
      </c>
      <c r="Z7023">
        <v>2</v>
      </c>
      <c r="AA7023" t="s">
        <v>722</v>
      </c>
      <c r="AB7023" t="s">
        <v>1762</v>
      </c>
      <c r="AC7023">
        <v>56685</v>
      </c>
      <c r="AD7023" t="s">
        <v>1786</v>
      </c>
      <c r="AE7023" t="s">
        <v>1787</v>
      </c>
      <c r="AF7023">
        <v>2001</v>
      </c>
    </row>
    <row r="7024" spans="1:32" x14ac:dyDescent="0.2">
      <c r="A7024" t="s">
        <v>1745</v>
      </c>
      <c r="B7024">
        <v>7758987</v>
      </c>
      <c r="C7024" t="s">
        <v>1746</v>
      </c>
      <c r="D7024" t="s">
        <v>709</v>
      </c>
      <c r="E7024" t="s">
        <v>2687</v>
      </c>
      <c r="F7024" t="s">
        <v>846</v>
      </c>
      <c r="G7024" t="s">
        <v>1118</v>
      </c>
      <c r="H7024" t="s">
        <v>1119</v>
      </c>
      <c r="K7024" t="s">
        <v>753</v>
      </c>
      <c r="L7024" t="s">
        <v>773</v>
      </c>
      <c r="M7024" t="s">
        <v>716</v>
      </c>
      <c r="N7024" t="s">
        <v>919</v>
      </c>
      <c r="O7024" t="s">
        <v>717</v>
      </c>
      <c r="Q7024">
        <v>1.4610000000000001</v>
      </c>
      <c r="V7024" t="s">
        <v>718</v>
      </c>
      <c r="W7024" t="s">
        <v>813</v>
      </c>
      <c r="X7024" t="s">
        <v>848</v>
      </c>
      <c r="Y7024" t="s">
        <v>792</v>
      </c>
      <c r="Z7024">
        <v>2</v>
      </c>
      <c r="AA7024" t="s">
        <v>722</v>
      </c>
      <c r="AB7024" t="s">
        <v>1762</v>
      </c>
      <c r="AC7024">
        <v>56685</v>
      </c>
      <c r="AD7024" t="s">
        <v>1786</v>
      </c>
      <c r="AE7024" t="s">
        <v>1787</v>
      </c>
      <c r="AF7024">
        <v>2001</v>
      </c>
    </row>
    <row r="7025" spans="1:32" x14ac:dyDescent="0.2">
      <c r="A7025" t="s">
        <v>1745</v>
      </c>
      <c r="B7025">
        <v>7758987</v>
      </c>
      <c r="C7025" t="s">
        <v>1746</v>
      </c>
      <c r="D7025" t="s">
        <v>709</v>
      </c>
      <c r="E7025" t="s">
        <v>2691</v>
      </c>
      <c r="F7025" t="s">
        <v>1402</v>
      </c>
      <c r="G7025" t="s">
        <v>1118</v>
      </c>
      <c r="K7025" t="s">
        <v>753</v>
      </c>
      <c r="L7025" t="s">
        <v>773</v>
      </c>
      <c r="M7025" t="s">
        <v>716</v>
      </c>
      <c r="N7025">
        <v>7</v>
      </c>
      <c r="O7025" t="s">
        <v>801</v>
      </c>
      <c r="P7025" t="s">
        <v>219</v>
      </c>
      <c r="Q7025">
        <v>3.1800000000000001E-3</v>
      </c>
      <c r="V7025" t="s">
        <v>718</v>
      </c>
      <c r="W7025" t="s">
        <v>774</v>
      </c>
      <c r="X7025" t="s">
        <v>780</v>
      </c>
      <c r="Y7025" t="s">
        <v>1193</v>
      </c>
      <c r="Z7025">
        <v>2</v>
      </c>
      <c r="AA7025" t="s">
        <v>722</v>
      </c>
      <c r="AB7025" t="s">
        <v>2665</v>
      </c>
      <c r="AC7025">
        <v>76254</v>
      </c>
      <c r="AD7025" t="s">
        <v>2666</v>
      </c>
      <c r="AE7025" t="s">
        <v>2667</v>
      </c>
      <c r="AF7025">
        <v>1993</v>
      </c>
    </row>
    <row r="7026" spans="1:32" x14ac:dyDescent="0.2">
      <c r="A7026" t="s">
        <v>1745</v>
      </c>
      <c r="B7026">
        <v>7758987</v>
      </c>
      <c r="C7026" t="s">
        <v>1746</v>
      </c>
      <c r="D7026" t="s">
        <v>709</v>
      </c>
      <c r="E7026" t="s">
        <v>1116</v>
      </c>
      <c r="F7026" t="s">
        <v>1117</v>
      </c>
      <c r="G7026" t="s">
        <v>1118</v>
      </c>
      <c r="H7026" t="s">
        <v>1119</v>
      </c>
      <c r="J7026" t="s">
        <v>722</v>
      </c>
      <c r="K7026" t="s">
        <v>753</v>
      </c>
      <c r="L7026" t="s">
        <v>773</v>
      </c>
      <c r="M7026" t="s">
        <v>716</v>
      </c>
      <c r="N7026">
        <v>6</v>
      </c>
      <c r="O7026" t="s">
        <v>801</v>
      </c>
      <c r="Q7026">
        <v>8.0000000000000002E-3</v>
      </c>
      <c r="S7026">
        <v>4.7000000000000002E-3</v>
      </c>
      <c r="U7026">
        <v>8.3000000000000001E-3</v>
      </c>
      <c r="V7026" t="s">
        <v>718</v>
      </c>
      <c r="W7026" t="s">
        <v>813</v>
      </c>
      <c r="X7026" t="s">
        <v>848</v>
      </c>
      <c r="Y7026" t="s">
        <v>1193</v>
      </c>
      <c r="Z7026">
        <v>3</v>
      </c>
      <c r="AA7026" t="s">
        <v>722</v>
      </c>
      <c r="AB7026" t="s">
        <v>2659</v>
      </c>
      <c r="AC7026">
        <v>112227</v>
      </c>
      <c r="AD7026" t="s">
        <v>2660</v>
      </c>
      <c r="AE7026" t="s">
        <v>2661</v>
      </c>
      <c r="AF7026">
        <v>2008</v>
      </c>
    </row>
    <row r="7027" spans="1:32" x14ac:dyDescent="0.2">
      <c r="A7027" t="s">
        <v>1745</v>
      </c>
      <c r="B7027">
        <v>7758987</v>
      </c>
      <c r="C7027" t="s">
        <v>1746</v>
      </c>
      <c r="D7027" t="s">
        <v>709</v>
      </c>
      <c r="E7027" t="s">
        <v>2691</v>
      </c>
      <c r="F7027" t="s">
        <v>1402</v>
      </c>
      <c r="G7027" t="s">
        <v>1118</v>
      </c>
      <c r="K7027" t="s">
        <v>753</v>
      </c>
      <c r="L7027" t="s">
        <v>773</v>
      </c>
      <c r="M7027" t="s">
        <v>716</v>
      </c>
      <c r="N7027">
        <v>7</v>
      </c>
      <c r="O7027" t="s">
        <v>801</v>
      </c>
      <c r="Q7027">
        <v>1.0999999999999999E-2</v>
      </c>
      <c r="V7027" t="s">
        <v>718</v>
      </c>
      <c r="W7027" t="s">
        <v>774</v>
      </c>
      <c r="X7027" t="s">
        <v>780</v>
      </c>
      <c r="Y7027" t="s">
        <v>1193</v>
      </c>
      <c r="Z7027">
        <v>2</v>
      </c>
      <c r="AA7027" t="s">
        <v>722</v>
      </c>
      <c r="AB7027" t="s">
        <v>2665</v>
      </c>
      <c r="AC7027">
        <v>76254</v>
      </c>
      <c r="AD7027" t="s">
        <v>2666</v>
      </c>
      <c r="AE7027" t="s">
        <v>2667</v>
      </c>
      <c r="AF7027">
        <v>1993</v>
      </c>
    </row>
    <row r="7028" spans="1:32" x14ac:dyDescent="0.2">
      <c r="A7028" t="s">
        <v>1745</v>
      </c>
      <c r="B7028">
        <v>7758987</v>
      </c>
      <c r="C7028" t="s">
        <v>1746</v>
      </c>
      <c r="D7028" t="s">
        <v>709</v>
      </c>
      <c r="E7028" t="s">
        <v>2691</v>
      </c>
      <c r="F7028" t="s">
        <v>1402</v>
      </c>
      <c r="G7028" t="s">
        <v>1118</v>
      </c>
      <c r="K7028" t="s">
        <v>753</v>
      </c>
      <c r="L7028" t="s">
        <v>773</v>
      </c>
      <c r="M7028" t="s">
        <v>716</v>
      </c>
      <c r="N7028">
        <v>8</v>
      </c>
      <c r="O7028" t="s">
        <v>801</v>
      </c>
      <c r="Q7028">
        <v>5.8700000000000002E-3</v>
      </c>
      <c r="V7028" t="s">
        <v>718</v>
      </c>
      <c r="W7028" t="s">
        <v>774</v>
      </c>
      <c r="X7028" t="s">
        <v>780</v>
      </c>
      <c r="Y7028" t="s">
        <v>1193</v>
      </c>
      <c r="Z7028">
        <v>2</v>
      </c>
      <c r="AA7028" t="s">
        <v>722</v>
      </c>
      <c r="AB7028" t="s">
        <v>2665</v>
      </c>
      <c r="AC7028">
        <v>76254</v>
      </c>
      <c r="AD7028" t="s">
        <v>2666</v>
      </c>
      <c r="AE7028" t="s">
        <v>2667</v>
      </c>
      <c r="AF7028">
        <v>1993</v>
      </c>
    </row>
    <row r="7029" spans="1:32" x14ac:dyDescent="0.2">
      <c r="A7029" t="s">
        <v>1745</v>
      </c>
      <c r="B7029">
        <v>7758987</v>
      </c>
      <c r="C7029" t="s">
        <v>1746</v>
      </c>
      <c r="D7029" t="s">
        <v>709</v>
      </c>
      <c r="E7029" t="s">
        <v>1116</v>
      </c>
      <c r="F7029" t="s">
        <v>1117</v>
      </c>
      <c r="G7029" t="s">
        <v>1118</v>
      </c>
      <c r="H7029" t="s">
        <v>1119</v>
      </c>
      <c r="J7029" t="s">
        <v>722</v>
      </c>
      <c r="K7029" t="s">
        <v>753</v>
      </c>
      <c r="L7029" t="s">
        <v>773</v>
      </c>
      <c r="M7029" t="s">
        <v>716</v>
      </c>
      <c r="O7029" t="s">
        <v>801</v>
      </c>
      <c r="Q7029">
        <v>1.15E-2</v>
      </c>
      <c r="S7029">
        <v>1.09E-2</v>
      </c>
      <c r="U7029">
        <v>1.21E-2</v>
      </c>
      <c r="V7029" t="s">
        <v>718</v>
      </c>
      <c r="W7029" t="s">
        <v>813</v>
      </c>
      <c r="X7029" t="s">
        <v>848</v>
      </c>
      <c r="Y7029" t="s">
        <v>1193</v>
      </c>
      <c r="Z7029">
        <v>2</v>
      </c>
      <c r="AA7029" t="s">
        <v>722</v>
      </c>
      <c r="AB7029" t="s">
        <v>2692</v>
      </c>
      <c r="AC7029">
        <v>71711</v>
      </c>
      <c r="AD7029" t="s">
        <v>2693</v>
      </c>
      <c r="AE7029" t="s">
        <v>2694</v>
      </c>
      <c r="AF7029">
        <v>2003</v>
      </c>
    </row>
    <row r="7030" spans="1:32" x14ac:dyDescent="0.2">
      <c r="A7030" t="s">
        <v>1745</v>
      </c>
      <c r="B7030">
        <v>7758987</v>
      </c>
      <c r="C7030" t="s">
        <v>1746</v>
      </c>
      <c r="D7030" t="s">
        <v>709</v>
      </c>
      <c r="E7030" t="s">
        <v>2691</v>
      </c>
      <c r="F7030" t="s">
        <v>1402</v>
      </c>
      <c r="G7030" t="s">
        <v>1118</v>
      </c>
      <c r="K7030" t="s">
        <v>753</v>
      </c>
      <c r="L7030" t="s">
        <v>773</v>
      </c>
      <c r="M7030" t="s">
        <v>716</v>
      </c>
      <c r="N7030">
        <v>7</v>
      </c>
      <c r="O7030" t="s">
        <v>801</v>
      </c>
      <c r="Q7030">
        <v>2.0660000000000001E-3</v>
      </c>
      <c r="V7030" t="s">
        <v>718</v>
      </c>
      <c r="W7030" t="s">
        <v>774</v>
      </c>
      <c r="X7030" t="s">
        <v>780</v>
      </c>
      <c r="Y7030" t="s">
        <v>1193</v>
      </c>
      <c r="Z7030">
        <v>2</v>
      </c>
      <c r="AA7030" t="s">
        <v>722</v>
      </c>
      <c r="AB7030" t="s">
        <v>2665</v>
      </c>
      <c r="AC7030">
        <v>76254</v>
      </c>
      <c r="AD7030" t="s">
        <v>2666</v>
      </c>
      <c r="AE7030" t="s">
        <v>2667</v>
      </c>
      <c r="AF7030">
        <v>1993</v>
      </c>
    </row>
    <row r="7031" spans="1:32" x14ac:dyDescent="0.2">
      <c r="A7031" t="s">
        <v>1745</v>
      </c>
      <c r="B7031">
        <v>7758987</v>
      </c>
      <c r="C7031" t="s">
        <v>1746</v>
      </c>
      <c r="D7031" t="s">
        <v>709</v>
      </c>
      <c r="E7031" t="s">
        <v>1116</v>
      </c>
      <c r="F7031" t="s">
        <v>1117</v>
      </c>
      <c r="G7031" t="s">
        <v>1118</v>
      </c>
      <c r="H7031" t="s">
        <v>1119</v>
      </c>
      <c r="K7031" t="s">
        <v>753</v>
      </c>
      <c r="L7031" t="s">
        <v>773</v>
      </c>
      <c r="M7031" t="s">
        <v>716</v>
      </c>
      <c r="N7031" t="s">
        <v>919</v>
      </c>
      <c r="O7031" t="s">
        <v>801</v>
      </c>
      <c r="Q7031">
        <v>8.0000000000000002E-3</v>
      </c>
      <c r="S7031">
        <v>4.7000000000000002E-3</v>
      </c>
      <c r="U7031">
        <v>8.3000000000000001E-3</v>
      </c>
      <c r="V7031" t="s">
        <v>718</v>
      </c>
      <c r="W7031" t="s">
        <v>813</v>
      </c>
      <c r="X7031" t="s">
        <v>848</v>
      </c>
      <c r="Y7031" t="s">
        <v>1193</v>
      </c>
      <c r="Z7031">
        <v>3</v>
      </c>
      <c r="AA7031" t="s">
        <v>722</v>
      </c>
      <c r="AB7031" t="s">
        <v>2648</v>
      </c>
      <c r="AC7031">
        <v>111629</v>
      </c>
      <c r="AD7031" t="s">
        <v>2649</v>
      </c>
      <c r="AE7031" t="s">
        <v>2650</v>
      </c>
      <c r="AF7031">
        <v>2007</v>
      </c>
    </row>
    <row r="7032" spans="1:32" x14ac:dyDescent="0.2">
      <c r="A7032" t="s">
        <v>1745</v>
      </c>
      <c r="B7032">
        <v>7758987</v>
      </c>
      <c r="C7032" t="s">
        <v>1746</v>
      </c>
      <c r="D7032" t="s">
        <v>709</v>
      </c>
      <c r="E7032" t="s">
        <v>2687</v>
      </c>
      <c r="F7032" t="s">
        <v>846</v>
      </c>
      <c r="G7032" t="s">
        <v>1118</v>
      </c>
      <c r="H7032" t="s">
        <v>1119</v>
      </c>
      <c r="J7032" t="s">
        <v>722</v>
      </c>
      <c r="K7032" t="s">
        <v>753</v>
      </c>
      <c r="L7032" t="s">
        <v>773</v>
      </c>
      <c r="M7032" t="s">
        <v>716</v>
      </c>
      <c r="N7032">
        <v>8</v>
      </c>
      <c r="O7032" t="s">
        <v>801</v>
      </c>
      <c r="Q7032">
        <v>0.53</v>
      </c>
      <c r="S7032">
        <v>0.45</v>
      </c>
      <c r="U7032">
        <v>0.6</v>
      </c>
      <c r="V7032" t="s">
        <v>718</v>
      </c>
      <c r="W7032" t="s">
        <v>813</v>
      </c>
      <c r="X7032" t="s">
        <v>848</v>
      </c>
      <c r="Y7032" t="s">
        <v>1193</v>
      </c>
      <c r="Z7032">
        <v>3</v>
      </c>
      <c r="AA7032" t="s">
        <v>722</v>
      </c>
      <c r="AB7032" t="s">
        <v>2659</v>
      </c>
      <c r="AC7032">
        <v>112227</v>
      </c>
      <c r="AD7032" t="s">
        <v>2660</v>
      </c>
      <c r="AE7032" t="s">
        <v>2661</v>
      </c>
      <c r="AF7032">
        <v>2008</v>
      </c>
    </row>
    <row r="7033" spans="1:32" x14ac:dyDescent="0.2">
      <c r="A7033" t="s">
        <v>1745</v>
      </c>
      <c r="B7033">
        <v>7758987</v>
      </c>
      <c r="C7033" t="s">
        <v>1746</v>
      </c>
      <c r="D7033" t="s">
        <v>709</v>
      </c>
      <c r="E7033" t="s">
        <v>1116</v>
      </c>
      <c r="F7033" t="s">
        <v>1117</v>
      </c>
      <c r="G7033" t="s">
        <v>1118</v>
      </c>
      <c r="H7033" t="s">
        <v>1119</v>
      </c>
      <c r="K7033" t="s">
        <v>753</v>
      </c>
      <c r="L7033" t="s">
        <v>773</v>
      </c>
      <c r="M7033" t="s">
        <v>716</v>
      </c>
      <c r="N7033" t="s">
        <v>1761</v>
      </c>
      <c r="O7033" t="s">
        <v>717</v>
      </c>
      <c r="Q7033">
        <v>1.2E-2</v>
      </c>
      <c r="S7033">
        <v>1.0999999999999999E-2</v>
      </c>
      <c r="U7033">
        <v>1.4E-2</v>
      </c>
      <c r="V7033" t="s">
        <v>718</v>
      </c>
      <c r="W7033" t="s">
        <v>813</v>
      </c>
      <c r="X7033" t="s">
        <v>848</v>
      </c>
      <c r="Y7033" t="s">
        <v>1193</v>
      </c>
      <c r="Z7033">
        <v>2</v>
      </c>
      <c r="AA7033" t="s">
        <v>722</v>
      </c>
      <c r="AB7033" t="s">
        <v>1762</v>
      </c>
      <c r="AC7033">
        <v>80957</v>
      </c>
      <c r="AD7033" t="s">
        <v>1763</v>
      </c>
      <c r="AE7033" t="s">
        <v>1764</v>
      </c>
      <c r="AF7033">
        <v>2004</v>
      </c>
    </row>
    <row r="7034" spans="1:32" x14ac:dyDescent="0.2">
      <c r="A7034" t="s">
        <v>1745</v>
      </c>
      <c r="B7034">
        <v>7758987</v>
      </c>
      <c r="C7034" t="s">
        <v>1746</v>
      </c>
      <c r="D7034" t="s">
        <v>709</v>
      </c>
      <c r="E7034" t="s">
        <v>2691</v>
      </c>
      <c r="F7034" t="s">
        <v>1402</v>
      </c>
      <c r="G7034" t="s">
        <v>1118</v>
      </c>
      <c r="K7034" t="s">
        <v>753</v>
      </c>
      <c r="L7034" t="s">
        <v>773</v>
      </c>
      <c r="M7034" t="s">
        <v>716</v>
      </c>
      <c r="N7034">
        <v>6</v>
      </c>
      <c r="O7034" t="s">
        <v>801</v>
      </c>
      <c r="Q7034">
        <v>1.1820000000000001E-2</v>
      </c>
      <c r="V7034" t="s">
        <v>718</v>
      </c>
      <c r="W7034" t="s">
        <v>774</v>
      </c>
      <c r="X7034" t="s">
        <v>780</v>
      </c>
      <c r="Y7034" t="s">
        <v>1193</v>
      </c>
      <c r="Z7034">
        <v>2</v>
      </c>
      <c r="AA7034" t="s">
        <v>722</v>
      </c>
      <c r="AB7034" t="s">
        <v>2665</v>
      </c>
      <c r="AC7034">
        <v>76254</v>
      </c>
      <c r="AD7034" t="s">
        <v>2666</v>
      </c>
      <c r="AE7034" t="s">
        <v>2667</v>
      </c>
      <c r="AF7034">
        <v>1993</v>
      </c>
    </row>
    <row r="7035" spans="1:32" x14ac:dyDescent="0.2">
      <c r="A7035" t="s">
        <v>1745</v>
      </c>
      <c r="B7035">
        <v>7758987</v>
      </c>
      <c r="C7035" t="s">
        <v>1746</v>
      </c>
      <c r="D7035" t="s">
        <v>709</v>
      </c>
      <c r="E7035" t="s">
        <v>2687</v>
      </c>
      <c r="F7035" t="s">
        <v>846</v>
      </c>
      <c r="G7035" t="s">
        <v>1118</v>
      </c>
      <c r="H7035" t="s">
        <v>1119</v>
      </c>
      <c r="K7035" t="s">
        <v>753</v>
      </c>
      <c r="L7035" t="s">
        <v>773</v>
      </c>
      <c r="M7035" t="s">
        <v>716</v>
      </c>
      <c r="N7035" t="s">
        <v>919</v>
      </c>
      <c r="O7035" t="s">
        <v>801</v>
      </c>
      <c r="Q7035">
        <v>0.53</v>
      </c>
      <c r="S7035">
        <v>0.45</v>
      </c>
      <c r="U7035">
        <v>0.6</v>
      </c>
      <c r="V7035" t="s">
        <v>718</v>
      </c>
      <c r="W7035" t="s">
        <v>813</v>
      </c>
      <c r="X7035" t="s">
        <v>848</v>
      </c>
      <c r="Y7035" t="s">
        <v>1193</v>
      </c>
      <c r="Z7035">
        <v>3</v>
      </c>
      <c r="AA7035" t="s">
        <v>722</v>
      </c>
      <c r="AB7035" t="s">
        <v>2648</v>
      </c>
      <c r="AC7035">
        <v>111629</v>
      </c>
      <c r="AD7035" t="s">
        <v>2649</v>
      </c>
      <c r="AE7035" t="s">
        <v>2650</v>
      </c>
      <c r="AF7035">
        <v>2007</v>
      </c>
    </row>
    <row r="7036" spans="1:32" x14ac:dyDescent="0.2">
      <c r="A7036" t="s">
        <v>1745</v>
      </c>
      <c r="B7036">
        <v>7758987</v>
      </c>
      <c r="C7036" t="s">
        <v>1746</v>
      </c>
      <c r="D7036" t="s">
        <v>709</v>
      </c>
      <c r="E7036" t="s">
        <v>1116</v>
      </c>
      <c r="F7036" t="s">
        <v>1117</v>
      </c>
      <c r="G7036" t="s">
        <v>1118</v>
      </c>
      <c r="H7036" t="s">
        <v>1119</v>
      </c>
      <c r="J7036" t="s">
        <v>722</v>
      </c>
      <c r="K7036" t="s">
        <v>753</v>
      </c>
      <c r="L7036" t="s">
        <v>773</v>
      </c>
      <c r="M7036" t="s">
        <v>716</v>
      </c>
      <c r="O7036" t="s">
        <v>801</v>
      </c>
      <c r="Q7036">
        <v>8.2000000000000007E-3</v>
      </c>
      <c r="S7036">
        <v>7.4000000000000003E-3</v>
      </c>
      <c r="U7036">
        <v>9.1000000000000004E-3</v>
      </c>
      <c r="V7036" t="s">
        <v>718</v>
      </c>
      <c r="W7036" t="s">
        <v>813</v>
      </c>
      <c r="X7036" t="s">
        <v>970</v>
      </c>
      <c r="Y7036" t="s">
        <v>1193</v>
      </c>
      <c r="Z7036">
        <v>2</v>
      </c>
      <c r="AA7036" t="s">
        <v>722</v>
      </c>
      <c r="AB7036" t="s">
        <v>2692</v>
      </c>
      <c r="AC7036">
        <v>71711</v>
      </c>
      <c r="AD7036" t="s">
        <v>2693</v>
      </c>
      <c r="AE7036" t="s">
        <v>2694</v>
      </c>
      <c r="AF7036">
        <v>2003</v>
      </c>
    </row>
    <row r="7037" spans="1:32" x14ac:dyDescent="0.2">
      <c r="A7037" t="s">
        <v>1745</v>
      </c>
      <c r="B7037">
        <v>7758987</v>
      </c>
      <c r="C7037" t="s">
        <v>1746</v>
      </c>
      <c r="D7037" t="s">
        <v>709</v>
      </c>
      <c r="E7037" t="s">
        <v>2691</v>
      </c>
      <c r="F7037" t="s">
        <v>1402</v>
      </c>
      <c r="G7037" t="s">
        <v>1118</v>
      </c>
      <c r="K7037" t="s">
        <v>753</v>
      </c>
      <c r="L7037" t="s">
        <v>773</v>
      </c>
      <c r="M7037" t="s">
        <v>716</v>
      </c>
      <c r="N7037">
        <v>8</v>
      </c>
      <c r="O7037" t="s">
        <v>801</v>
      </c>
      <c r="Q7037">
        <v>9.1800000000000007E-3</v>
      </c>
      <c r="V7037" t="s">
        <v>718</v>
      </c>
      <c r="W7037" t="s">
        <v>774</v>
      </c>
      <c r="X7037" t="s">
        <v>780</v>
      </c>
      <c r="Y7037" t="s">
        <v>1193</v>
      </c>
      <c r="Z7037">
        <v>2</v>
      </c>
      <c r="AA7037" t="s">
        <v>722</v>
      </c>
      <c r="AB7037" t="s">
        <v>2665</v>
      </c>
      <c r="AC7037">
        <v>76254</v>
      </c>
      <c r="AD7037" t="s">
        <v>2666</v>
      </c>
      <c r="AE7037" t="s">
        <v>2667</v>
      </c>
      <c r="AF7037">
        <v>1993</v>
      </c>
    </row>
    <row r="7038" spans="1:32" x14ac:dyDescent="0.2">
      <c r="A7038" t="s">
        <v>1745</v>
      </c>
      <c r="B7038">
        <v>7758987</v>
      </c>
      <c r="C7038" t="s">
        <v>1746</v>
      </c>
      <c r="D7038" t="s">
        <v>709</v>
      </c>
      <c r="E7038" t="s">
        <v>2691</v>
      </c>
      <c r="F7038" t="s">
        <v>1402</v>
      </c>
      <c r="G7038" t="s">
        <v>1118</v>
      </c>
      <c r="K7038" t="s">
        <v>753</v>
      </c>
      <c r="L7038" t="s">
        <v>773</v>
      </c>
      <c r="M7038" t="s">
        <v>716</v>
      </c>
      <c r="N7038">
        <v>7</v>
      </c>
      <c r="O7038" t="s">
        <v>801</v>
      </c>
      <c r="Q7038">
        <v>8.0800000000000004E-3</v>
      </c>
      <c r="V7038" t="s">
        <v>718</v>
      </c>
      <c r="W7038" t="s">
        <v>774</v>
      </c>
      <c r="X7038" t="s">
        <v>780</v>
      </c>
      <c r="Y7038" t="s">
        <v>1193</v>
      </c>
      <c r="Z7038">
        <v>2</v>
      </c>
      <c r="AA7038" t="s">
        <v>722</v>
      </c>
      <c r="AB7038" t="s">
        <v>2665</v>
      </c>
      <c r="AC7038">
        <v>76254</v>
      </c>
      <c r="AD7038" t="s">
        <v>2666</v>
      </c>
      <c r="AE7038" t="s">
        <v>2667</v>
      </c>
      <c r="AF7038">
        <v>1993</v>
      </c>
    </row>
    <row r="7039" spans="1:32" x14ac:dyDescent="0.2">
      <c r="A7039" t="s">
        <v>1745</v>
      </c>
      <c r="B7039">
        <v>7758987</v>
      </c>
      <c r="C7039" t="s">
        <v>1746</v>
      </c>
      <c r="D7039" t="s">
        <v>709</v>
      </c>
      <c r="E7039" t="s">
        <v>1116</v>
      </c>
      <c r="F7039" t="s">
        <v>1117</v>
      </c>
      <c r="G7039" t="s">
        <v>1118</v>
      </c>
      <c r="H7039" t="s">
        <v>1119</v>
      </c>
      <c r="J7039" t="s">
        <v>722</v>
      </c>
      <c r="K7039" t="s">
        <v>753</v>
      </c>
      <c r="L7039" t="s">
        <v>773</v>
      </c>
      <c r="M7039" t="s">
        <v>716</v>
      </c>
      <c r="O7039" t="s">
        <v>801</v>
      </c>
      <c r="Q7039">
        <v>8.8000000000000005E-3</v>
      </c>
      <c r="S7039">
        <v>7.4999999999999997E-3</v>
      </c>
      <c r="U7039">
        <v>0.01</v>
      </c>
      <c r="V7039" t="s">
        <v>718</v>
      </c>
      <c r="W7039" t="s">
        <v>813</v>
      </c>
      <c r="X7039" t="s">
        <v>848</v>
      </c>
      <c r="Y7039" t="s">
        <v>1193</v>
      </c>
      <c r="Z7039">
        <v>3</v>
      </c>
      <c r="AA7039" t="s">
        <v>722</v>
      </c>
      <c r="AB7039" t="s">
        <v>2692</v>
      </c>
      <c r="AC7039">
        <v>71711</v>
      </c>
      <c r="AD7039" t="s">
        <v>2693</v>
      </c>
      <c r="AE7039" t="s">
        <v>2694</v>
      </c>
      <c r="AF7039">
        <v>2003</v>
      </c>
    </row>
    <row r="7040" spans="1:32" x14ac:dyDescent="0.2">
      <c r="A7040" t="s">
        <v>1745</v>
      </c>
      <c r="B7040">
        <v>7758987</v>
      </c>
      <c r="C7040" t="s">
        <v>1746</v>
      </c>
      <c r="D7040" t="s">
        <v>709</v>
      </c>
      <c r="E7040" t="s">
        <v>1116</v>
      </c>
      <c r="F7040" t="s">
        <v>1117</v>
      </c>
      <c r="G7040" t="s">
        <v>1118</v>
      </c>
      <c r="H7040" t="s">
        <v>1119</v>
      </c>
      <c r="J7040" t="s">
        <v>722</v>
      </c>
      <c r="K7040" t="s">
        <v>753</v>
      </c>
      <c r="L7040" t="s">
        <v>773</v>
      </c>
      <c r="M7040" t="s">
        <v>716</v>
      </c>
      <c r="O7040" t="s">
        <v>801</v>
      </c>
      <c r="Q7040">
        <v>4.0000000000000001E-3</v>
      </c>
      <c r="S7040">
        <v>3.5000000000000001E-3</v>
      </c>
      <c r="U7040">
        <v>4.7999999999999996E-3</v>
      </c>
      <c r="V7040" t="s">
        <v>718</v>
      </c>
      <c r="W7040" t="s">
        <v>813</v>
      </c>
      <c r="X7040" t="s">
        <v>970</v>
      </c>
      <c r="Y7040" t="s">
        <v>1193</v>
      </c>
      <c r="Z7040">
        <v>3</v>
      </c>
      <c r="AA7040" t="s">
        <v>722</v>
      </c>
      <c r="AB7040" t="s">
        <v>2692</v>
      </c>
      <c r="AC7040">
        <v>71711</v>
      </c>
      <c r="AD7040" t="s">
        <v>2693</v>
      </c>
      <c r="AE7040" t="s">
        <v>2694</v>
      </c>
      <c r="AF7040">
        <v>2003</v>
      </c>
    </row>
    <row r="7041" spans="1:32" x14ac:dyDescent="0.2">
      <c r="A7041" t="s">
        <v>1745</v>
      </c>
      <c r="B7041">
        <v>7758987</v>
      </c>
      <c r="C7041" t="s">
        <v>1746</v>
      </c>
      <c r="D7041" t="s">
        <v>709</v>
      </c>
      <c r="E7041" t="s">
        <v>1116</v>
      </c>
      <c r="F7041" t="s">
        <v>1117</v>
      </c>
      <c r="G7041" t="s">
        <v>1118</v>
      </c>
      <c r="H7041" t="s">
        <v>1119</v>
      </c>
      <c r="J7041" t="s">
        <v>722</v>
      </c>
      <c r="K7041" t="s">
        <v>753</v>
      </c>
      <c r="L7041" t="s">
        <v>773</v>
      </c>
      <c r="M7041" t="s">
        <v>716</v>
      </c>
      <c r="O7041" t="s">
        <v>801</v>
      </c>
      <c r="Q7041">
        <v>7.4000000000000003E-3</v>
      </c>
      <c r="S7041">
        <v>6.4000000000000003E-3</v>
      </c>
      <c r="U7041">
        <v>8.3999999999999995E-3</v>
      </c>
      <c r="V7041" t="s">
        <v>718</v>
      </c>
      <c r="W7041" t="s">
        <v>813</v>
      </c>
      <c r="X7041" t="s">
        <v>970</v>
      </c>
      <c r="Y7041" t="s">
        <v>1193</v>
      </c>
      <c r="Z7041">
        <v>3</v>
      </c>
      <c r="AA7041" t="s">
        <v>722</v>
      </c>
      <c r="AB7041" t="s">
        <v>2692</v>
      </c>
      <c r="AC7041">
        <v>71711</v>
      </c>
      <c r="AD7041" t="s">
        <v>2693</v>
      </c>
      <c r="AE7041" t="s">
        <v>2694</v>
      </c>
      <c r="AF7041">
        <v>2003</v>
      </c>
    </row>
    <row r="7042" spans="1:32" x14ac:dyDescent="0.2">
      <c r="A7042" t="s">
        <v>1745</v>
      </c>
      <c r="B7042">
        <v>7758987</v>
      </c>
      <c r="C7042" t="s">
        <v>1746</v>
      </c>
      <c r="D7042" t="s">
        <v>709</v>
      </c>
      <c r="E7042" t="s">
        <v>2691</v>
      </c>
      <c r="F7042" t="s">
        <v>1402</v>
      </c>
      <c r="G7042" t="s">
        <v>1118</v>
      </c>
      <c r="K7042" t="s">
        <v>753</v>
      </c>
      <c r="L7042" t="s">
        <v>773</v>
      </c>
      <c r="M7042" t="s">
        <v>716</v>
      </c>
      <c r="N7042">
        <v>7</v>
      </c>
      <c r="O7042" t="s">
        <v>801</v>
      </c>
      <c r="Q7042">
        <v>3.0079999999999998E-3</v>
      </c>
      <c r="V7042" t="s">
        <v>718</v>
      </c>
      <c r="W7042" t="s">
        <v>774</v>
      </c>
      <c r="X7042" t="s">
        <v>780</v>
      </c>
      <c r="Y7042" t="s">
        <v>1193</v>
      </c>
      <c r="Z7042">
        <v>2</v>
      </c>
      <c r="AA7042" t="s">
        <v>722</v>
      </c>
      <c r="AB7042" t="s">
        <v>2665</v>
      </c>
      <c r="AC7042">
        <v>76254</v>
      </c>
      <c r="AD7042" t="s">
        <v>2666</v>
      </c>
      <c r="AE7042" t="s">
        <v>2667</v>
      </c>
      <c r="AF7042">
        <v>1993</v>
      </c>
    </row>
    <row r="7043" spans="1:32" x14ac:dyDescent="0.2">
      <c r="A7043" t="s">
        <v>1745</v>
      </c>
      <c r="B7043">
        <v>7758987</v>
      </c>
      <c r="C7043" t="s">
        <v>1746</v>
      </c>
      <c r="D7043" t="s">
        <v>709</v>
      </c>
      <c r="E7043" t="s">
        <v>1116</v>
      </c>
      <c r="F7043" t="s">
        <v>1117</v>
      </c>
      <c r="G7043" t="s">
        <v>1118</v>
      </c>
      <c r="H7043" t="s">
        <v>1119</v>
      </c>
      <c r="J7043" t="s">
        <v>722</v>
      </c>
      <c r="K7043" t="s">
        <v>753</v>
      </c>
      <c r="L7043" t="s">
        <v>773</v>
      </c>
      <c r="M7043" t="s">
        <v>716</v>
      </c>
      <c r="O7043" t="s">
        <v>801</v>
      </c>
      <c r="Q7043">
        <v>8.3000000000000001E-3</v>
      </c>
      <c r="S7043">
        <v>7.4999999999999997E-3</v>
      </c>
      <c r="U7043">
        <v>9.2999999999999992E-3</v>
      </c>
      <c r="V7043" t="s">
        <v>718</v>
      </c>
      <c r="W7043" t="s">
        <v>813</v>
      </c>
      <c r="X7043" t="s">
        <v>848</v>
      </c>
      <c r="Y7043" t="s">
        <v>1193</v>
      </c>
      <c r="Z7043">
        <v>2</v>
      </c>
      <c r="AA7043" t="s">
        <v>722</v>
      </c>
      <c r="AB7043" t="s">
        <v>2692</v>
      </c>
      <c r="AC7043">
        <v>71711</v>
      </c>
      <c r="AD7043" t="s">
        <v>2693</v>
      </c>
      <c r="AE7043" t="s">
        <v>2694</v>
      </c>
      <c r="AF7043">
        <v>2003</v>
      </c>
    </row>
    <row r="7044" spans="1:32" x14ac:dyDescent="0.2">
      <c r="A7044" t="s">
        <v>1745</v>
      </c>
      <c r="B7044">
        <v>7758987</v>
      </c>
      <c r="C7044" t="s">
        <v>1746</v>
      </c>
      <c r="D7044" t="s">
        <v>709</v>
      </c>
      <c r="E7044" t="s">
        <v>2691</v>
      </c>
      <c r="F7044" t="s">
        <v>1402</v>
      </c>
      <c r="G7044" t="s">
        <v>1118</v>
      </c>
      <c r="K7044" t="s">
        <v>753</v>
      </c>
      <c r="L7044" t="s">
        <v>773</v>
      </c>
      <c r="M7044" t="s">
        <v>716</v>
      </c>
      <c r="N7044">
        <v>7</v>
      </c>
      <c r="O7044" t="s">
        <v>801</v>
      </c>
      <c r="Q7044">
        <v>2.8270000000000001E-3</v>
      </c>
      <c r="V7044" t="s">
        <v>718</v>
      </c>
      <c r="W7044" t="s">
        <v>774</v>
      </c>
      <c r="X7044" t="s">
        <v>780</v>
      </c>
      <c r="Y7044" t="s">
        <v>1193</v>
      </c>
      <c r="Z7044">
        <v>2</v>
      </c>
      <c r="AA7044" t="s">
        <v>722</v>
      </c>
      <c r="AB7044" t="s">
        <v>2665</v>
      </c>
      <c r="AC7044">
        <v>76254</v>
      </c>
      <c r="AD7044" t="s">
        <v>2666</v>
      </c>
      <c r="AE7044" t="s">
        <v>2667</v>
      </c>
      <c r="AF7044">
        <v>1993</v>
      </c>
    </row>
    <row r="7045" spans="1:32" x14ac:dyDescent="0.2">
      <c r="A7045" t="s">
        <v>1745</v>
      </c>
      <c r="B7045">
        <v>7758987</v>
      </c>
      <c r="C7045" t="s">
        <v>1746</v>
      </c>
      <c r="D7045" t="s">
        <v>709</v>
      </c>
      <c r="E7045" t="s">
        <v>1116</v>
      </c>
      <c r="F7045" t="s">
        <v>1117</v>
      </c>
      <c r="G7045" t="s">
        <v>1118</v>
      </c>
      <c r="H7045" t="s">
        <v>1119</v>
      </c>
      <c r="J7045" t="s">
        <v>722</v>
      </c>
      <c r="K7045" t="s">
        <v>753</v>
      </c>
      <c r="L7045" t="s">
        <v>773</v>
      </c>
      <c r="M7045" t="s">
        <v>716</v>
      </c>
      <c r="O7045" t="s">
        <v>801</v>
      </c>
      <c r="Q7045">
        <v>1.3899999999999999E-2</v>
      </c>
      <c r="S7045">
        <v>1.2999999999999999E-2</v>
      </c>
      <c r="U7045">
        <v>1.4999999999999999E-2</v>
      </c>
      <c r="V7045" t="s">
        <v>718</v>
      </c>
      <c r="W7045" t="s">
        <v>813</v>
      </c>
      <c r="X7045" t="s">
        <v>848</v>
      </c>
      <c r="Y7045" t="s">
        <v>1193</v>
      </c>
      <c r="Z7045">
        <v>3</v>
      </c>
      <c r="AA7045" t="s">
        <v>722</v>
      </c>
      <c r="AB7045" t="s">
        <v>2692</v>
      </c>
      <c r="AC7045">
        <v>71711</v>
      </c>
      <c r="AD7045" t="s">
        <v>2693</v>
      </c>
      <c r="AE7045" t="s">
        <v>2694</v>
      </c>
      <c r="AF7045">
        <v>2003</v>
      </c>
    </row>
    <row r="7046" spans="1:32" x14ac:dyDescent="0.2">
      <c r="A7046" t="s">
        <v>1745</v>
      </c>
      <c r="B7046">
        <v>7758987</v>
      </c>
      <c r="C7046" t="s">
        <v>1746</v>
      </c>
      <c r="D7046" t="s">
        <v>709</v>
      </c>
      <c r="E7046" t="s">
        <v>2691</v>
      </c>
      <c r="F7046" t="s">
        <v>1402</v>
      </c>
      <c r="G7046" t="s">
        <v>1118</v>
      </c>
      <c r="K7046" t="s">
        <v>753</v>
      </c>
      <c r="L7046" t="s">
        <v>773</v>
      </c>
      <c r="M7046" t="s">
        <v>716</v>
      </c>
      <c r="N7046">
        <v>7</v>
      </c>
      <c r="O7046" t="s">
        <v>801</v>
      </c>
      <c r="Q7046">
        <v>3.1099999999999999E-3</v>
      </c>
      <c r="V7046" t="s">
        <v>718</v>
      </c>
      <c r="W7046" t="s">
        <v>774</v>
      </c>
      <c r="X7046" t="s">
        <v>780</v>
      </c>
      <c r="Y7046" t="s">
        <v>1193</v>
      </c>
      <c r="Z7046">
        <v>2</v>
      </c>
      <c r="AA7046" t="s">
        <v>722</v>
      </c>
      <c r="AB7046" t="s">
        <v>2665</v>
      </c>
      <c r="AC7046">
        <v>76254</v>
      </c>
      <c r="AD7046" t="s">
        <v>2666</v>
      </c>
      <c r="AE7046" t="s">
        <v>2667</v>
      </c>
      <c r="AF7046">
        <v>1993</v>
      </c>
    </row>
    <row r="7047" spans="1:32" x14ac:dyDescent="0.2">
      <c r="A7047" t="s">
        <v>1745</v>
      </c>
      <c r="B7047">
        <v>7758987</v>
      </c>
      <c r="C7047" t="s">
        <v>1746</v>
      </c>
      <c r="D7047" t="s">
        <v>709</v>
      </c>
      <c r="E7047" t="s">
        <v>1116</v>
      </c>
      <c r="F7047" t="s">
        <v>1117</v>
      </c>
      <c r="G7047" t="s">
        <v>1118</v>
      </c>
      <c r="H7047" t="s">
        <v>1119</v>
      </c>
      <c r="J7047" t="s">
        <v>722</v>
      </c>
      <c r="K7047" t="s">
        <v>753</v>
      </c>
      <c r="L7047" t="s">
        <v>773</v>
      </c>
      <c r="M7047" t="s">
        <v>716</v>
      </c>
      <c r="O7047" t="s">
        <v>801</v>
      </c>
      <c r="Q7047">
        <v>6.7999999999999996E-3</v>
      </c>
      <c r="S7047">
        <v>5.5999999999999999E-3</v>
      </c>
      <c r="U7047">
        <v>7.7999999999999996E-3</v>
      </c>
      <c r="V7047" t="s">
        <v>718</v>
      </c>
      <c r="W7047" t="s">
        <v>813</v>
      </c>
      <c r="X7047" t="s">
        <v>970</v>
      </c>
      <c r="Y7047" t="s">
        <v>1193</v>
      </c>
      <c r="Z7047">
        <v>2</v>
      </c>
      <c r="AA7047" t="s">
        <v>722</v>
      </c>
      <c r="AB7047" t="s">
        <v>2692</v>
      </c>
      <c r="AC7047">
        <v>71711</v>
      </c>
      <c r="AD7047" t="s">
        <v>2693</v>
      </c>
      <c r="AE7047" t="s">
        <v>2694</v>
      </c>
      <c r="AF7047">
        <v>2003</v>
      </c>
    </row>
    <row r="7048" spans="1:32" x14ac:dyDescent="0.2">
      <c r="A7048" t="s">
        <v>1745</v>
      </c>
      <c r="B7048">
        <v>7758987</v>
      </c>
      <c r="C7048" t="s">
        <v>1746</v>
      </c>
      <c r="D7048" t="s">
        <v>709</v>
      </c>
      <c r="E7048" t="s">
        <v>1116</v>
      </c>
      <c r="F7048" t="s">
        <v>1117</v>
      </c>
      <c r="G7048" t="s">
        <v>1118</v>
      </c>
      <c r="H7048" t="s">
        <v>1119</v>
      </c>
      <c r="J7048" t="s">
        <v>722</v>
      </c>
      <c r="K7048" t="s">
        <v>753</v>
      </c>
      <c r="L7048" t="s">
        <v>773</v>
      </c>
      <c r="M7048" t="s">
        <v>716</v>
      </c>
      <c r="N7048">
        <v>5</v>
      </c>
      <c r="O7048" t="s">
        <v>717</v>
      </c>
      <c r="Q7048">
        <v>8.5000000000000006E-3</v>
      </c>
      <c r="V7048" t="s">
        <v>718</v>
      </c>
      <c r="W7048" t="s">
        <v>813</v>
      </c>
      <c r="X7048" t="s">
        <v>848</v>
      </c>
      <c r="Y7048" t="s">
        <v>1193</v>
      </c>
      <c r="Z7048">
        <v>3</v>
      </c>
      <c r="AA7048" t="s">
        <v>722</v>
      </c>
      <c r="AB7048" t="s">
        <v>1121</v>
      </c>
      <c r="AC7048">
        <v>165295</v>
      </c>
      <c r="AD7048" t="s">
        <v>1122</v>
      </c>
      <c r="AE7048" t="s">
        <v>1123</v>
      </c>
      <c r="AF7048">
        <v>2013</v>
      </c>
    </row>
    <row r="7049" spans="1:32" x14ac:dyDescent="0.2">
      <c r="A7049" t="s">
        <v>1745</v>
      </c>
      <c r="B7049">
        <v>7447394</v>
      </c>
      <c r="C7049" t="s">
        <v>1818</v>
      </c>
      <c r="D7049" t="s">
        <v>709</v>
      </c>
      <c r="E7049" t="s">
        <v>1306</v>
      </c>
      <c r="F7049" t="s">
        <v>1307</v>
      </c>
      <c r="G7049" t="s">
        <v>1222</v>
      </c>
      <c r="H7049" t="s">
        <v>887</v>
      </c>
      <c r="K7049" t="s">
        <v>753</v>
      </c>
      <c r="L7049" t="s">
        <v>715</v>
      </c>
      <c r="M7049" t="s">
        <v>716</v>
      </c>
      <c r="N7049">
        <v>6</v>
      </c>
      <c r="O7049" t="s">
        <v>717</v>
      </c>
      <c r="Q7049">
        <v>52.8</v>
      </c>
      <c r="S7049">
        <v>47.3</v>
      </c>
      <c r="U7049">
        <v>58.3</v>
      </c>
      <c r="V7049" t="s">
        <v>718</v>
      </c>
      <c r="W7049" t="s">
        <v>744</v>
      </c>
      <c r="X7049" t="s">
        <v>744</v>
      </c>
      <c r="Y7049" t="s">
        <v>754</v>
      </c>
      <c r="Z7049">
        <v>4</v>
      </c>
      <c r="AA7049" t="s">
        <v>722</v>
      </c>
      <c r="AB7049" t="s">
        <v>1303</v>
      </c>
      <c r="AC7049">
        <v>107050</v>
      </c>
      <c r="AD7049" t="s">
        <v>1304</v>
      </c>
      <c r="AE7049" t="s">
        <v>1305</v>
      </c>
      <c r="AF7049">
        <v>2008</v>
      </c>
    </row>
    <row r="7050" spans="1:32" x14ac:dyDescent="0.2">
      <c r="A7050" t="s">
        <v>1745</v>
      </c>
      <c r="B7050">
        <v>7447394</v>
      </c>
      <c r="C7050" t="s">
        <v>1818</v>
      </c>
      <c r="D7050" t="s">
        <v>709</v>
      </c>
      <c r="E7050" t="s">
        <v>1299</v>
      </c>
      <c r="F7050" t="s">
        <v>882</v>
      </c>
      <c r="G7050" t="s">
        <v>1222</v>
      </c>
      <c r="H7050" t="s">
        <v>887</v>
      </c>
      <c r="K7050" t="s">
        <v>753</v>
      </c>
      <c r="L7050" t="s">
        <v>715</v>
      </c>
      <c r="M7050" t="s">
        <v>716</v>
      </c>
      <c r="N7050">
        <v>8</v>
      </c>
      <c r="O7050" t="s">
        <v>717</v>
      </c>
      <c r="Q7050">
        <v>59.13</v>
      </c>
      <c r="S7050">
        <v>56.1</v>
      </c>
      <c r="U7050">
        <v>62.07</v>
      </c>
      <c r="V7050" t="s">
        <v>718</v>
      </c>
      <c r="W7050" t="s">
        <v>744</v>
      </c>
      <c r="X7050" t="s">
        <v>744</v>
      </c>
      <c r="Y7050" t="s">
        <v>754</v>
      </c>
      <c r="Z7050">
        <v>4</v>
      </c>
      <c r="AA7050" t="s">
        <v>722</v>
      </c>
      <c r="AB7050" t="s">
        <v>1300</v>
      </c>
      <c r="AC7050">
        <v>115860</v>
      </c>
      <c r="AD7050" t="s">
        <v>1301</v>
      </c>
      <c r="AE7050" t="s">
        <v>1302</v>
      </c>
      <c r="AF7050">
        <v>2009</v>
      </c>
    </row>
    <row r="7051" spans="1:32" x14ac:dyDescent="0.2">
      <c r="A7051" t="s">
        <v>1745</v>
      </c>
      <c r="B7051">
        <v>7447394</v>
      </c>
      <c r="C7051" t="s">
        <v>1818</v>
      </c>
      <c r="D7051" t="s">
        <v>709</v>
      </c>
      <c r="E7051" t="s">
        <v>1299</v>
      </c>
      <c r="F7051" t="s">
        <v>882</v>
      </c>
      <c r="G7051" t="s">
        <v>1222</v>
      </c>
      <c r="H7051" t="s">
        <v>887</v>
      </c>
      <c r="K7051" t="s">
        <v>753</v>
      </c>
      <c r="L7051" t="s">
        <v>715</v>
      </c>
      <c r="M7051" t="s">
        <v>716</v>
      </c>
      <c r="N7051">
        <v>8</v>
      </c>
      <c r="O7051" t="s">
        <v>717</v>
      </c>
      <c r="Q7051">
        <v>59.13</v>
      </c>
      <c r="S7051">
        <v>56.1</v>
      </c>
      <c r="U7051">
        <v>62.07</v>
      </c>
      <c r="V7051" t="s">
        <v>718</v>
      </c>
      <c r="W7051" t="s">
        <v>744</v>
      </c>
      <c r="X7051" t="s">
        <v>744</v>
      </c>
      <c r="Y7051" t="s">
        <v>754</v>
      </c>
      <c r="Z7051">
        <v>4</v>
      </c>
      <c r="AA7051" t="s">
        <v>722</v>
      </c>
      <c r="AB7051" t="s">
        <v>1300</v>
      </c>
      <c r="AC7051">
        <v>115860</v>
      </c>
      <c r="AD7051" t="s">
        <v>1301</v>
      </c>
      <c r="AE7051" t="s">
        <v>1302</v>
      </c>
      <c r="AF7051">
        <v>2009</v>
      </c>
    </row>
    <row r="7052" spans="1:32" x14ac:dyDescent="0.2">
      <c r="A7052" t="s">
        <v>1745</v>
      </c>
      <c r="B7052">
        <v>7758987</v>
      </c>
      <c r="C7052" t="s">
        <v>1746</v>
      </c>
      <c r="D7052" t="s">
        <v>709</v>
      </c>
      <c r="E7052" t="s">
        <v>1116</v>
      </c>
      <c r="F7052" t="s">
        <v>1117</v>
      </c>
      <c r="G7052" t="s">
        <v>1118</v>
      </c>
      <c r="K7052" t="s">
        <v>753</v>
      </c>
      <c r="L7052" t="s">
        <v>773</v>
      </c>
      <c r="M7052" t="s">
        <v>716</v>
      </c>
      <c r="N7052">
        <v>6</v>
      </c>
      <c r="O7052" t="s">
        <v>717</v>
      </c>
      <c r="Q7052">
        <v>0.8</v>
      </c>
      <c r="V7052" t="s">
        <v>718</v>
      </c>
      <c r="W7052" t="s">
        <v>719</v>
      </c>
      <c r="X7052" t="s">
        <v>741</v>
      </c>
      <c r="Y7052" t="s">
        <v>736</v>
      </c>
      <c r="Z7052">
        <v>3</v>
      </c>
      <c r="AA7052" t="s">
        <v>722</v>
      </c>
      <c r="AB7052" t="s">
        <v>2688</v>
      </c>
      <c r="AC7052">
        <v>112476</v>
      </c>
      <c r="AD7052" t="s">
        <v>2689</v>
      </c>
      <c r="AE7052" t="s">
        <v>2690</v>
      </c>
      <c r="AF7052">
        <v>2008</v>
      </c>
    </row>
    <row r="7053" spans="1:32" x14ac:dyDescent="0.2">
      <c r="A7053" t="s">
        <v>1745</v>
      </c>
      <c r="B7053">
        <v>7758987</v>
      </c>
      <c r="C7053" t="s">
        <v>1746</v>
      </c>
      <c r="D7053" t="s">
        <v>709</v>
      </c>
      <c r="E7053" t="s">
        <v>1116</v>
      </c>
      <c r="F7053" t="s">
        <v>1117</v>
      </c>
      <c r="G7053" t="s">
        <v>1118</v>
      </c>
      <c r="K7053" t="s">
        <v>753</v>
      </c>
      <c r="L7053" t="s">
        <v>773</v>
      </c>
      <c r="M7053" t="s">
        <v>716</v>
      </c>
      <c r="N7053">
        <v>6</v>
      </c>
      <c r="O7053" t="s">
        <v>717</v>
      </c>
      <c r="Q7053">
        <v>0.5</v>
      </c>
      <c r="V7053" t="s">
        <v>718</v>
      </c>
      <c r="W7053" t="s">
        <v>719</v>
      </c>
      <c r="X7053" t="s">
        <v>741</v>
      </c>
      <c r="Y7053" t="s">
        <v>736</v>
      </c>
      <c r="Z7053">
        <v>1.5</v>
      </c>
      <c r="AA7053" t="s">
        <v>722</v>
      </c>
      <c r="AB7053" t="s">
        <v>2688</v>
      </c>
      <c r="AC7053">
        <v>112476</v>
      </c>
      <c r="AD7053" t="s">
        <v>2689</v>
      </c>
      <c r="AE7053" t="s">
        <v>2690</v>
      </c>
      <c r="AF7053">
        <v>2008</v>
      </c>
    </row>
    <row r="7054" spans="1:32" x14ac:dyDescent="0.2">
      <c r="A7054" t="s">
        <v>1745</v>
      </c>
      <c r="B7054">
        <v>7758987</v>
      </c>
      <c r="C7054" t="s">
        <v>1746</v>
      </c>
      <c r="D7054" t="s">
        <v>709</v>
      </c>
      <c r="E7054" t="s">
        <v>1116</v>
      </c>
      <c r="F7054" t="s">
        <v>1117</v>
      </c>
      <c r="G7054" t="s">
        <v>1118</v>
      </c>
      <c r="K7054" t="s">
        <v>753</v>
      </c>
      <c r="L7054" t="s">
        <v>773</v>
      </c>
      <c r="M7054" t="s">
        <v>716</v>
      </c>
      <c r="N7054">
        <v>6</v>
      </c>
      <c r="O7054" t="s">
        <v>717</v>
      </c>
      <c r="Q7054">
        <v>0.5</v>
      </c>
      <c r="V7054" t="s">
        <v>718</v>
      </c>
      <c r="W7054" t="s">
        <v>728</v>
      </c>
      <c r="X7054" t="s">
        <v>1139</v>
      </c>
      <c r="Y7054" t="s">
        <v>736</v>
      </c>
      <c r="Z7054">
        <v>3</v>
      </c>
      <c r="AA7054" t="s">
        <v>722</v>
      </c>
      <c r="AB7054" t="s">
        <v>2688</v>
      </c>
      <c r="AC7054">
        <v>112476</v>
      </c>
      <c r="AD7054" t="s">
        <v>2689</v>
      </c>
      <c r="AE7054" t="s">
        <v>2690</v>
      </c>
      <c r="AF7054">
        <v>2008</v>
      </c>
    </row>
    <row r="7055" spans="1:32" x14ac:dyDescent="0.2">
      <c r="A7055" t="s">
        <v>1745</v>
      </c>
      <c r="B7055">
        <v>7758987</v>
      </c>
      <c r="C7055" t="s">
        <v>1746</v>
      </c>
      <c r="D7055" t="s">
        <v>709</v>
      </c>
      <c r="E7055" t="s">
        <v>1116</v>
      </c>
      <c r="F7055" t="s">
        <v>1117</v>
      </c>
      <c r="G7055" t="s">
        <v>1118</v>
      </c>
      <c r="K7055" t="s">
        <v>753</v>
      </c>
      <c r="L7055" t="s">
        <v>773</v>
      </c>
      <c r="M7055" t="s">
        <v>716</v>
      </c>
      <c r="N7055">
        <v>6</v>
      </c>
      <c r="O7055" t="s">
        <v>717</v>
      </c>
      <c r="Q7055">
        <v>0.32</v>
      </c>
      <c r="V7055" t="s">
        <v>718</v>
      </c>
      <c r="W7055" t="s">
        <v>813</v>
      </c>
      <c r="X7055" t="s">
        <v>1769</v>
      </c>
      <c r="Y7055" t="s">
        <v>736</v>
      </c>
      <c r="Z7055">
        <v>3</v>
      </c>
      <c r="AA7055" t="s">
        <v>722</v>
      </c>
      <c r="AB7055" t="s">
        <v>2688</v>
      </c>
      <c r="AC7055">
        <v>112476</v>
      </c>
      <c r="AD7055" t="s">
        <v>2689</v>
      </c>
      <c r="AE7055" t="s">
        <v>2690</v>
      </c>
      <c r="AF7055">
        <v>2008</v>
      </c>
    </row>
    <row r="7056" spans="1:32" x14ac:dyDescent="0.2">
      <c r="A7056" t="s">
        <v>1745</v>
      </c>
      <c r="B7056">
        <v>7758987</v>
      </c>
      <c r="C7056" t="s">
        <v>1746</v>
      </c>
      <c r="D7056" t="s">
        <v>709</v>
      </c>
      <c r="E7056" t="s">
        <v>1116</v>
      </c>
      <c r="F7056" t="s">
        <v>1117</v>
      </c>
      <c r="G7056" t="s">
        <v>1118</v>
      </c>
      <c r="K7056" t="s">
        <v>753</v>
      </c>
      <c r="L7056" t="s">
        <v>773</v>
      </c>
      <c r="M7056" t="s">
        <v>716</v>
      </c>
      <c r="N7056">
        <v>6</v>
      </c>
      <c r="O7056" t="s">
        <v>717</v>
      </c>
      <c r="Q7056">
        <v>0.5</v>
      </c>
      <c r="V7056" t="s">
        <v>718</v>
      </c>
      <c r="W7056" t="s">
        <v>719</v>
      </c>
      <c r="X7056" t="s">
        <v>741</v>
      </c>
      <c r="Y7056" t="s">
        <v>736</v>
      </c>
      <c r="Z7056">
        <v>1</v>
      </c>
      <c r="AA7056" t="s">
        <v>722</v>
      </c>
      <c r="AB7056" t="s">
        <v>2688</v>
      </c>
      <c r="AC7056">
        <v>112476</v>
      </c>
      <c r="AD7056" t="s">
        <v>2689</v>
      </c>
      <c r="AE7056" t="s">
        <v>2690</v>
      </c>
      <c r="AF7056">
        <v>2008</v>
      </c>
    </row>
    <row r="7057" spans="1:32" x14ac:dyDescent="0.2">
      <c r="A7057" t="s">
        <v>1745</v>
      </c>
      <c r="B7057">
        <v>7758987</v>
      </c>
      <c r="C7057" t="s">
        <v>1746</v>
      </c>
      <c r="D7057" t="s">
        <v>709</v>
      </c>
      <c r="E7057" t="s">
        <v>1116</v>
      </c>
      <c r="F7057" t="s">
        <v>1117</v>
      </c>
      <c r="G7057" t="s">
        <v>1118</v>
      </c>
      <c r="K7057" t="s">
        <v>753</v>
      </c>
      <c r="L7057" t="s">
        <v>773</v>
      </c>
      <c r="M7057" t="s">
        <v>716</v>
      </c>
      <c r="N7057">
        <v>6</v>
      </c>
      <c r="O7057" t="s">
        <v>717</v>
      </c>
      <c r="Q7057">
        <v>0.5</v>
      </c>
      <c r="V7057" t="s">
        <v>718</v>
      </c>
      <c r="W7057" t="s">
        <v>728</v>
      </c>
      <c r="X7057" t="s">
        <v>1139</v>
      </c>
      <c r="Y7057" t="s">
        <v>736</v>
      </c>
      <c r="Z7057">
        <v>0.5</v>
      </c>
      <c r="AA7057" t="s">
        <v>722</v>
      </c>
      <c r="AB7057" t="s">
        <v>2688</v>
      </c>
      <c r="AC7057">
        <v>112476</v>
      </c>
      <c r="AD7057" t="s">
        <v>2689</v>
      </c>
      <c r="AE7057" t="s">
        <v>2690</v>
      </c>
      <c r="AF7057">
        <v>2008</v>
      </c>
    </row>
    <row r="7058" spans="1:32" x14ac:dyDescent="0.2">
      <c r="A7058" t="s">
        <v>1745</v>
      </c>
      <c r="B7058">
        <v>7758987</v>
      </c>
      <c r="C7058" t="s">
        <v>1746</v>
      </c>
      <c r="D7058" t="s">
        <v>709</v>
      </c>
      <c r="E7058" t="s">
        <v>1116</v>
      </c>
      <c r="F7058" t="s">
        <v>1117</v>
      </c>
      <c r="G7058" t="s">
        <v>1118</v>
      </c>
      <c r="K7058" t="s">
        <v>753</v>
      </c>
      <c r="L7058" t="s">
        <v>773</v>
      </c>
      <c r="M7058" t="s">
        <v>716</v>
      </c>
      <c r="N7058">
        <v>6</v>
      </c>
      <c r="O7058" t="s">
        <v>717</v>
      </c>
      <c r="Q7058">
        <v>0.5</v>
      </c>
      <c r="V7058" t="s">
        <v>718</v>
      </c>
      <c r="W7058" t="s">
        <v>719</v>
      </c>
      <c r="X7058" t="s">
        <v>741</v>
      </c>
      <c r="Y7058" t="s">
        <v>736</v>
      </c>
      <c r="Z7058">
        <v>2</v>
      </c>
      <c r="AA7058" t="s">
        <v>722</v>
      </c>
      <c r="AB7058" t="s">
        <v>2688</v>
      </c>
      <c r="AC7058">
        <v>112476</v>
      </c>
      <c r="AD7058" t="s">
        <v>2689</v>
      </c>
      <c r="AE7058" t="s">
        <v>2690</v>
      </c>
      <c r="AF7058">
        <v>2008</v>
      </c>
    </row>
    <row r="7059" spans="1:32" x14ac:dyDescent="0.2">
      <c r="A7059" t="s">
        <v>1745</v>
      </c>
      <c r="B7059">
        <v>7758987</v>
      </c>
      <c r="C7059" t="s">
        <v>1746</v>
      </c>
      <c r="D7059" t="s">
        <v>709</v>
      </c>
      <c r="E7059" t="s">
        <v>1116</v>
      </c>
      <c r="F7059" t="s">
        <v>1117</v>
      </c>
      <c r="G7059" t="s">
        <v>1118</v>
      </c>
      <c r="K7059" t="s">
        <v>753</v>
      </c>
      <c r="L7059" t="s">
        <v>773</v>
      </c>
      <c r="M7059" t="s">
        <v>716</v>
      </c>
      <c r="N7059">
        <v>6</v>
      </c>
      <c r="O7059" t="s">
        <v>717</v>
      </c>
      <c r="Q7059">
        <v>0.5</v>
      </c>
      <c r="V7059" t="s">
        <v>718</v>
      </c>
      <c r="W7059" t="s">
        <v>719</v>
      </c>
      <c r="X7059" t="s">
        <v>741</v>
      </c>
      <c r="Y7059" t="s">
        <v>736</v>
      </c>
      <c r="Z7059">
        <v>2.5</v>
      </c>
      <c r="AA7059" t="s">
        <v>722</v>
      </c>
      <c r="AB7059" t="s">
        <v>2688</v>
      </c>
      <c r="AC7059">
        <v>112476</v>
      </c>
      <c r="AD7059" t="s">
        <v>2689</v>
      </c>
      <c r="AE7059" t="s">
        <v>2690</v>
      </c>
      <c r="AF7059">
        <v>2008</v>
      </c>
    </row>
    <row r="7060" spans="1:32" x14ac:dyDescent="0.2">
      <c r="A7060" t="s">
        <v>1745</v>
      </c>
      <c r="B7060">
        <v>7758987</v>
      </c>
      <c r="C7060" t="s">
        <v>1746</v>
      </c>
      <c r="D7060" t="s">
        <v>709</v>
      </c>
      <c r="E7060" t="s">
        <v>1116</v>
      </c>
      <c r="F7060" t="s">
        <v>1117</v>
      </c>
      <c r="G7060" t="s">
        <v>1118</v>
      </c>
      <c r="H7060" t="s">
        <v>1119</v>
      </c>
      <c r="J7060" t="s">
        <v>722</v>
      </c>
      <c r="K7060" t="s">
        <v>753</v>
      </c>
      <c r="L7060" t="s">
        <v>773</v>
      </c>
      <c r="M7060" t="s">
        <v>716</v>
      </c>
      <c r="N7060">
        <v>5</v>
      </c>
      <c r="O7060" t="s">
        <v>717</v>
      </c>
      <c r="Q7060">
        <v>1.5E-3</v>
      </c>
      <c r="V7060" t="s">
        <v>718</v>
      </c>
      <c r="W7060" t="s">
        <v>866</v>
      </c>
      <c r="X7060" t="s">
        <v>1120</v>
      </c>
      <c r="Y7060" t="s">
        <v>736</v>
      </c>
      <c r="Z7060">
        <v>4</v>
      </c>
      <c r="AA7060" t="s">
        <v>722</v>
      </c>
      <c r="AB7060" t="s">
        <v>1121</v>
      </c>
      <c r="AC7060">
        <v>165295</v>
      </c>
      <c r="AD7060" t="s">
        <v>1122</v>
      </c>
      <c r="AE7060" t="s">
        <v>1123</v>
      </c>
      <c r="AF7060">
        <v>2013</v>
      </c>
    </row>
    <row r="7061" spans="1:32" x14ac:dyDescent="0.2">
      <c r="A7061" t="s">
        <v>1745</v>
      </c>
      <c r="B7061">
        <v>7758987</v>
      </c>
      <c r="C7061" t="s">
        <v>1746</v>
      </c>
      <c r="D7061" t="s">
        <v>709</v>
      </c>
      <c r="E7061" t="s">
        <v>1116</v>
      </c>
      <c r="F7061" t="s">
        <v>1117</v>
      </c>
      <c r="G7061" t="s">
        <v>1118</v>
      </c>
      <c r="H7061" t="s">
        <v>1119</v>
      </c>
      <c r="J7061" t="s">
        <v>722</v>
      </c>
      <c r="K7061" t="s">
        <v>753</v>
      </c>
      <c r="L7061" t="s">
        <v>773</v>
      </c>
      <c r="M7061" t="s">
        <v>716</v>
      </c>
      <c r="N7061">
        <v>6</v>
      </c>
      <c r="O7061" t="s">
        <v>801</v>
      </c>
      <c r="Q7061">
        <v>1.5E-3</v>
      </c>
      <c r="V7061" t="s">
        <v>718</v>
      </c>
      <c r="W7061" t="s">
        <v>813</v>
      </c>
      <c r="X7061" t="s">
        <v>848</v>
      </c>
      <c r="Y7061" t="s">
        <v>736</v>
      </c>
      <c r="Z7061">
        <v>3</v>
      </c>
      <c r="AA7061" t="s">
        <v>722</v>
      </c>
      <c r="AB7061" t="s">
        <v>2659</v>
      </c>
      <c r="AC7061">
        <v>112227</v>
      </c>
      <c r="AD7061" t="s">
        <v>2660</v>
      </c>
      <c r="AE7061" t="s">
        <v>2661</v>
      </c>
      <c r="AF7061">
        <v>2008</v>
      </c>
    </row>
    <row r="7062" spans="1:32" x14ac:dyDescent="0.2">
      <c r="A7062" t="s">
        <v>1745</v>
      </c>
      <c r="B7062">
        <v>7758987</v>
      </c>
      <c r="C7062" t="s">
        <v>1746</v>
      </c>
      <c r="D7062" t="s">
        <v>709</v>
      </c>
      <c r="E7062" t="s">
        <v>1116</v>
      </c>
      <c r="F7062" t="s">
        <v>1117</v>
      </c>
      <c r="G7062" t="s">
        <v>1118</v>
      </c>
      <c r="K7062" t="s">
        <v>753</v>
      </c>
      <c r="L7062" t="s">
        <v>773</v>
      </c>
      <c r="M7062" t="s">
        <v>716</v>
      </c>
      <c r="N7062">
        <v>6</v>
      </c>
      <c r="O7062" t="s">
        <v>717</v>
      </c>
      <c r="Q7062">
        <v>0.5</v>
      </c>
      <c r="V7062" t="s">
        <v>718</v>
      </c>
      <c r="W7062" t="s">
        <v>719</v>
      </c>
      <c r="X7062" t="s">
        <v>741</v>
      </c>
      <c r="Y7062" t="s">
        <v>736</v>
      </c>
      <c r="Z7062">
        <v>0.5</v>
      </c>
      <c r="AA7062" t="s">
        <v>722</v>
      </c>
      <c r="AB7062" t="s">
        <v>2688</v>
      </c>
      <c r="AC7062">
        <v>112476</v>
      </c>
      <c r="AD7062" t="s">
        <v>2689</v>
      </c>
      <c r="AE7062" t="s">
        <v>2690</v>
      </c>
      <c r="AF7062">
        <v>2008</v>
      </c>
    </row>
    <row r="7063" spans="1:32" x14ac:dyDescent="0.2">
      <c r="A7063" t="s">
        <v>1745</v>
      </c>
      <c r="B7063">
        <v>7758987</v>
      </c>
      <c r="C7063" t="s">
        <v>1746</v>
      </c>
      <c r="D7063" t="s">
        <v>709</v>
      </c>
      <c r="E7063" t="s">
        <v>1116</v>
      </c>
      <c r="F7063" t="s">
        <v>1117</v>
      </c>
      <c r="G7063" t="s">
        <v>1118</v>
      </c>
      <c r="H7063" t="s">
        <v>1119</v>
      </c>
      <c r="K7063" t="s">
        <v>753</v>
      </c>
      <c r="L7063" t="s">
        <v>773</v>
      </c>
      <c r="M7063" t="s">
        <v>716</v>
      </c>
      <c r="N7063">
        <v>2</v>
      </c>
      <c r="O7063" t="s">
        <v>801</v>
      </c>
      <c r="Q7063">
        <v>1.7999999999999999E-2</v>
      </c>
      <c r="V7063" t="s">
        <v>718</v>
      </c>
      <c r="W7063" t="s">
        <v>813</v>
      </c>
      <c r="X7063" t="s">
        <v>848</v>
      </c>
      <c r="Y7063" t="s">
        <v>736</v>
      </c>
      <c r="Z7063">
        <v>1</v>
      </c>
      <c r="AA7063" t="s">
        <v>722</v>
      </c>
      <c r="AB7063" t="s">
        <v>2695</v>
      </c>
      <c r="AC7063">
        <v>169796</v>
      </c>
      <c r="AD7063" t="s">
        <v>2696</v>
      </c>
      <c r="AE7063" t="s">
        <v>2697</v>
      </c>
      <c r="AF7063">
        <v>2015</v>
      </c>
    </row>
    <row r="7064" spans="1:32" x14ac:dyDescent="0.2">
      <c r="A7064" t="s">
        <v>1745</v>
      </c>
      <c r="B7064">
        <v>7758987</v>
      </c>
      <c r="C7064" t="s">
        <v>1746</v>
      </c>
      <c r="D7064" t="s">
        <v>709</v>
      </c>
      <c r="E7064" t="s">
        <v>1116</v>
      </c>
      <c r="F7064" t="s">
        <v>1117</v>
      </c>
      <c r="G7064" t="s">
        <v>1118</v>
      </c>
      <c r="K7064" t="s">
        <v>753</v>
      </c>
      <c r="L7064" t="s">
        <v>773</v>
      </c>
      <c r="M7064" t="s">
        <v>716</v>
      </c>
      <c r="N7064">
        <v>6</v>
      </c>
      <c r="O7064" t="s">
        <v>717</v>
      </c>
      <c r="Q7064">
        <v>0.5</v>
      </c>
      <c r="V7064" t="s">
        <v>718</v>
      </c>
      <c r="W7064" t="s">
        <v>728</v>
      </c>
      <c r="X7064" t="s">
        <v>1139</v>
      </c>
      <c r="Y7064" t="s">
        <v>736</v>
      </c>
      <c r="Z7064">
        <v>1</v>
      </c>
      <c r="AA7064" t="s">
        <v>722</v>
      </c>
      <c r="AB7064" t="s">
        <v>2688</v>
      </c>
      <c r="AC7064">
        <v>112476</v>
      </c>
      <c r="AD7064" t="s">
        <v>2689</v>
      </c>
      <c r="AE7064" t="s">
        <v>2690</v>
      </c>
      <c r="AF7064">
        <v>2008</v>
      </c>
    </row>
    <row r="7065" spans="1:32" x14ac:dyDescent="0.2">
      <c r="A7065" t="s">
        <v>1745</v>
      </c>
      <c r="B7065">
        <v>7758987</v>
      </c>
      <c r="C7065" t="s">
        <v>1746</v>
      </c>
      <c r="D7065" t="s">
        <v>709</v>
      </c>
      <c r="E7065" t="s">
        <v>1116</v>
      </c>
      <c r="F7065" t="s">
        <v>1117</v>
      </c>
      <c r="G7065" t="s">
        <v>1118</v>
      </c>
      <c r="H7065" t="s">
        <v>1119</v>
      </c>
      <c r="K7065" t="s">
        <v>753</v>
      </c>
      <c r="L7065" t="s">
        <v>773</v>
      </c>
      <c r="M7065" t="s">
        <v>716</v>
      </c>
      <c r="N7065">
        <v>2</v>
      </c>
      <c r="O7065" t="s">
        <v>801</v>
      </c>
      <c r="Q7065">
        <v>2.1000000000000001E-2</v>
      </c>
      <c r="V7065" t="s">
        <v>718</v>
      </c>
      <c r="W7065" t="s">
        <v>813</v>
      </c>
      <c r="X7065" t="s">
        <v>848</v>
      </c>
      <c r="Y7065" t="s">
        <v>736</v>
      </c>
      <c r="Z7065">
        <v>1</v>
      </c>
      <c r="AA7065" t="s">
        <v>722</v>
      </c>
      <c r="AB7065" t="s">
        <v>2695</v>
      </c>
      <c r="AC7065">
        <v>169796</v>
      </c>
      <c r="AD7065" t="s">
        <v>2696</v>
      </c>
      <c r="AE7065" t="s">
        <v>2697</v>
      </c>
      <c r="AF7065">
        <v>2015</v>
      </c>
    </row>
    <row r="7066" spans="1:32" x14ac:dyDescent="0.2">
      <c r="A7066" t="s">
        <v>1745</v>
      </c>
      <c r="B7066">
        <v>7758987</v>
      </c>
      <c r="C7066" t="s">
        <v>1746</v>
      </c>
      <c r="D7066" t="s">
        <v>709</v>
      </c>
      <c r="E7066" t="s">
        <v>1116</v>
      </c>
      <c r="F7066" t="s">
        <v>1117</v>
      </c>
      <c r="G7066" t="s">
        <v>1118</v>
      </c>
      <c r="H7066" t="s">
        <v>1119</v>
      </c>
      <c r="K7066" t="s">
        <v>753</v>
      </c>
      <c r="L7066" t="s">
        <v>773</v>
      </c>
      <c r="M7066" t="s">
        <v>716</v>
      </c>
      <c r="N7066">
        <v>2</v>
      </c>
      <c r="O7066" t="s">
        <v>801</v>
      </c>
      <c r="Q7066">
        <v>0.02</v>
      </c>
      <c r="V7066" t="s">
        <v>718</v>
      </c>
      <c r="W7066" t="s">
        <v>813</v>
      </c>
      <c r="X7066" t="s">
        <v>848</v>
      </c>
      <c r="Y7066" t="s">
        <v>736</v>
      </c>
      <c r="Z7066">
        <v>1</v>
      </c>
      <c r="AA7066" t="s">
        <v>722</v>
      </c>
      <c r="AB7066" t="s">
        <v>2695</v>
      </c>
      <c r="AC7066">
        <v>169796</v>
      </c>
      <c r="AD7066" t="s">
        <v>2696</v>
      </c>
      <c r="AE7066" t="s">
        <v>2697</v>
      </c>
      <c r="AF7066">
        <v>2015</v>
      </c>
    </row>
    <row r="7067" spans="1:32" x14ac:dyDescent="0.2">
      <c r="A7067" t="s">
        <v>1745</v>
      </c>
      <c r="B7067">
        <v>7758987</v>
      </c>
      <c r="C7067" t="s">
        <v>1746</v>
      </c>
      <c r="D7067" t="s">
        <v>709</v>
      </c>
      <c r="E7067" t="s">
        <v>1116</v>
      </c>
      <c r="F7067" t="s">
        <v>1117</v>
      </c>
      <c r="G7067" t="s">
        <v>1118</v>
      </c>
      <c r="K7067" t="s">
        <v>753</v>
      </c>
      <c r="L7067" t="s">
        <v>773</v>
      </c>
      <c r="M7067" t="s">
        <v>716</v>
      </c>
      <c r="N7067">
        <v>6</v>
      </c>
      <c r="O7067" t="s">
        <v>717</v>
      </c>
      <c r="Q7067">
        <v>0.5</v>
      </c>
      <c r="V7067" t="s">
        <v>718</v>
      </c>
      <c r="W7067" t="s">
        <v>719</v>
      </c>
      <c r="X7067" t="s">
        <v>741</v>
      </c>
      <c r="Y7067" t="s">
        <v>736</v>
      </c>
      <c r="Z7067">
        <v>3</v>
      </c>
      <c r="AA7067" t="s">
        <v>722</v>
      </c>
      <c r="AB7067" t="s">
        <v>2688</v>
      </c>
      <c r="AC7067">
        <v>112476</v>
      </c>
      <c r="AD7067" t="s">
        <v>2689</v>
      </c>
      <c r="AE7067" t="s">
        <v>2690</v>
      </c>
      <c r="AF7067">
        <v>2008</v>
      </c>
    </row>
    <row r="7068" spans="1:32" x14ac:dyDescent="0.2">
      <c r="A7068" t="s">
        <v>1745</v>
      </c>
      <c r="B7068">
        <v>7758987</v>
      </c>
      <c r="C7068" t="s">
        <v>1746</v>
      </c>
      <c r="D7068" t="s">
        <v>709</v>
      </c>
      <c r="E7068" t="s">
        <v>1116</v>
      </c>
      <c r="F7068" t="s">
        <v>1117</v>
      </c>
      <c r="G7068" t="s">
        <v>1118</v>
      </c>
      <c r="K7068" t="s">
        <v>753</v>
      </c>
      <c r="L7068" t="s">
        <v>773</v>
      </c>
      <c r="M7068" t="s">
        <v>716</v>
      </c>
      <c r="N7068">
        <v>6</v>
      </c>
      <c r="O7068" t="s">
        <v>717</v>
      </c>
      <c r="Q7068">
        <v>0.5</v>
      </c>
      <c r="V7068" t="s">
        <v>718</v>
      </c>
      <c r="W7068" t="s">
        <v>728</v>
      </c>
      <c r="X7068" t="s">
        <v>1139</v>
      </c>
      <c r="Y7068" t="s">
        <v>736</v>
      </c>
      <c r="Z7068">
        <v>2.5</v>
      </c>
      <c r="AA7068" t="s">
        <v>722</v>
      </c>
      <c r="AB7068" t="s">
        <v>2688</v>
      </c>
      <c r="AC7068">
        <v>112476</v>
      </c>
      <c r="AD7068" t="s">
        <v>2689</v>
      </c>
      <c r="AE7068" t="s">
        <v>2690</v>
      </c>
      <c r="AF7068">
        <v>2008</v>
      </c>
    </row>
    <row r="7069" spans="1:32" x14ac:dyDescent="0.2">
      <c r="A7069" t="s">
        <v>1745</v>
      </c>
      <c r="B7069">
        <v>7758987</v>
      </c>
      <c r="C7069" t="s">
        <v>1746</v>
      </c>
      <c r="D7069" t="s">
        <v>709</v>
      </c>
      <c r="E7069" t="s">
        <v>1116</v>
      </c>
      <c r="F7069" t="s">
        <v>1117</v>
      </c>
      <c r="G7069" t="s">
        <v>1118</v>
      </c>
      <c r="H7069" t="s">
        <v>1119</v>
      </c>
      <c r="K7069" t="s">
        <v>753</v>
      </c>
      <c r="L7069" t="s">
        <v>773</v>
      </c>
      <c r="M7069" t="s">
        <v>716</v>
      </c>
      <c r="N7069" t="s">
        <v>919</v>
      </c>
      <c r="O7069" t="s">
        <v>801</v>
      </c>
      <c r="Q7069">
        <v>1.5E-3</v>
      </c>
      <c r="V7069" t="s">
        <v>718</v>
      </c>
      <c r="W7069" t="s">
        <v>813</v>
      </c>
      <c r="X7069" t="s">
        <v>848</v>
      </c>
      <c r="Y7069" t="s">
        <v>736</v>
      </c>
      <c r="Z7069">
        <v>3</v>
      </c>
      <c r="AA7069" t="s">
        <v>722</v>
      </c>
      <c r="AB7069" t="s">
        <v>2648</v>
      </c>
      <c r="AC7069">
        <v>111629</v>
      </c>
      <c r="AD7069" t="s">
        <v>2649</v>
      </c>
      <c r="AE7069" t="s">
        <v>2650</v>
      </c>
      <c r="AF7069">
        <v>2007</v>
      </c>
    </row>
    <row r="7070" spans="1:32" x14ac:dyDescent="0.2">
      <c r="A7070" t="s">
        <v>1745</v>
      </c>
      <c r="B7070">
        <v>7758987</v>
      </c>
      <c r="C7070" t="s">
        <v>1746</v>
      </c>
      <c r="D7070" t="s">
        <v>709</v>
      </c>
      <c r="E7070" t="s">
        <v>2687</v>
      </c>
      <c r="F7070" t="s">
        <v>846</v>
      </c>
      <c r="G7070" t="s">
        <v>1118</v>
      </c>
      <c r="H7070" t="s">
        <v>1119</v>
      </c>
      <c r="K7070" t="s">
        <v>753</v>
      </c>
      <c r="L7070" t="s">
        <v>773</v>
      </c>
      <c r="M7070" t="s">
        <v>716</v>
      </c>
      <c r="N7070" t="s">
        <v>919</v>
      </c>
      <c r="O7070" t="s">
        <v>801</v>
      </c>
      <c r="Q7070">
        <v>4.2000000000000003E-2</v>
      </c>
      <c r="V7070" t="s">
        <v>718</v>
      </c>
      <c r="W7070" t="s">
        <v>813</v>
      </c>
      <c r="X7070" t="s">
        <v>848</v>
      </c>
      <c r="Y7070" t="s">
        <v>736</v>
      </c>
      <c r="Z7070">
        <v>3</v>
      </c>
      <c r="AA7070" t="s">
        <v>722</v>
      </c>
      <c r="AB7070" t="s">
        <v>2648</v>
      </c>
      <c r="AC7070">
        <v>111629</v>
      </c>
      <c r="AD7070" t="s">
        <v>2649</v>
      </c>
      <c r="AE7070" t="s">
        <v>2650</v>
      </c>
      <c r="AF7070">
        <v>2007</v>
      </c>
    </row>
    <row r="7071" spans="1:32" x14ac:dyDescent="0.2">
      <c r="A7071" t="s">
        <v>1745</v>
      </c>
      <c r="B7071">
        <v>7758987</v>
      </c>
      <c r="C7071" t="s">
        <v>1746</v>
      </c>
      <c r="D7071" t="s">
        <v>709</v>
      </c>
      <c r="E7071" t="s">
        <v>2687</v>
      </c>
      <c r="F7071" t="s">
        <v>846</v>
      </c>
      <c r="G7071" t="s">
        <v>1118</v>
      </c>
      <c r="H7071" t="s">
        <v>1119</v>
      </c>
      <c r="J7071" t="s">
        <v>722</v>
      </c>
      <c r="K7071" t="s">
        <v>753</v>
      </c>
      <c r="L7071" t="s">
        <v>773</v>
      </c>
      <c r="M7071" t="s">
        <v>716</v>
      </c>
      <c r="N7071">
        <v>8</v>
      </c>
      <c r="O7071" t="s">
        <v>801</v>
      </c>
      <c r="Q7071">
        <v>4.2000000000000003E-2</v>
      </c>
      <c r="V7071" t="s">
        <v>718</v>
      </c>
      <c r="W7071" t="s">
        <v>813</v>
      </c>
      <c r="X7071" t="s">
        <v>848</v>
      </c>
      <c r="Y7071" t="s">
        <v>736</v>
      </c>
      <c r="Z7071">
        <v>3</v>
      </c>
      <c r="AA7071" t="s">
        <v>722</v>
      </c>
      <c r="AB7071" t="s">
        <v>2659</v>
      </c>
      <c r="AC7071">
        <v>112227</v>
      </c>
      <c r="AD7071" t="s">
        <v>2660</v>
      </c>
      <c r="AE7071" t="s">
        <v>2661</v>
      </c>
      <c r="AF7071">
        <v>2008</v>
      </c>
    </row>
    <row r="7072" spans="1:32" x14ac:dyDescent="0.2">
      <c r="A7072" t="s">
        <v>1745</v>
      </c>
      <c r="B7072">
        <v>7440508</v>
      </c>
      <c r="C7072" t="s">
        <v>1745</v>
      </c>
      <c r="D7072" t="s">
        <v>709</v>
      </c>
      <c r="E7072" t="s">
        <v>845</v>
      </c>
      <c r="F7072" t="s">
        <v>846</v>
      </c>
      <c r="G7072" t="s">
        <v>847</v>
      </c>
      <c r="K7072" t="s">
        <v>753</v>
      </c>
      <c r="L7072" t="s">
        <v>715</v>
      </c>
      <c r="M7072" t="s">
        <v>716</v>
      </c>
      <c r="O7072" t="s">
        <v>801</v>
      </c>
      <c r="R7072" t="s">
        <v>1077</v>
      </c>
      <c r="S7072">
        <v>0.02</v>
      </c>
      <c r="T7072" t="s">
        <v>219</v>
      </c>
      <c r="U7072">
        <v>0.03</v>
      </c>
      <c r="V7072" t="s">
        <v>718</v>
      </c>
      <c r="W7072" t="s">
        <v>813</v>
      </c>
      <c r="X7072" t="s">
        <v>848</v>
      </c>
      <c r="Y7072" t="s">
        <v>792</v>
      </c>
      <c r="Z7072">
        <v>3</v>
      </c>
      <c r="AA7072" t="s">
        <v>722</v>
      </c>
      <c r="AB7072" t="s">
        <v>1811</v>
      </c>
      <c r="AC7072">
        <v>115759</v>
      </c>
      <c r="AD7072" t="s">
        <v>1812</v>
      </c>
      <c r="AE7072" t="s">
        <v>1813</v>
      </c>
      <c r="AF7072">
        <v>2005</v>
      </c>
    </row>
    <row r="7073" spans="1:32" x14ac:dyDescent="0.2">
      <c r="A7073" t="s">
        <v>1745</v>
      </c>
      <c r="B7073">
        <v>7440508</v>
      </c>
      <c r="C7073" t="s">
        <v>1745</v>
      </c>
      <c r="D7073" t="s">
        <v>709</v>
      </c>
      <c r="E7073" t="s">
        <v>1753</v>
      </c>
      <c r="F7073" t="s">
        <v>846</v>
      </c>
      <c r="G7073" t="s">
        <v>847</v>
      </c>
      <c r="K7073" t="s">
        <v>753</v>
      </c>
      <c r="L7073" t="s">
        <v>715</v>
      </c>
      <c r="M7073" t="s">
        <v>716</v>
      </c>
      <c r="O7073" t="s">
        <v>801</v>
      </c>
      <c r="R7073" t="s">
        <v>1077</v>
      </c>
      <c r="S7073">
        <v>0</v>
      </c>
      <c r="T7073" t="s">
        <v>219</v>
      </c>
      <c r="U7073">
        <v>0.01</v>
      </c>
      <c r="V7073" t="s">
        <v>718</v>
      </c>
      <c r="W7073" t="s">
        <v>813</v>
      </c>
      <c r="X7073" t="s">
        <v>848</v>
      </c>
      <c r="Y7073" t="s">
        <v>792</v>
      </c>
      <c r="Z7073">
        <v>2</v>
      </c>
      <c r="AA7073" t="s">
        <v>722</v>
      </c>
      <c r="AB7073" t="s">
        <v>1811</v>
      </c>
      <c r="AC7073">
        <v>115759</v>
      </c>
      <c r="AD7073" t="s">
        <v>1812</v>
      </c>
      <c r="AE7073" t="s">
        <v>1813</v>
      </c>
      <c r="AF7073">
        <v>2005</v>
      </c>
    </row>
    <row r="7074" spans="1:32" x14ac:dyDescent="0.2">
      <c r="A7074" t="s">
        <v>1745</v>
      </c>
      <c r="B7074">
        <v>7447394</v>
      </c>
      <c r="C7074" t="s">
        <v>1818</v>
      </c>
      <c r="D7074" t="s">
        <v>709</v>
      </c>
      <c r="E7074" t="s">
        <v>845</v>
      </c>
      <c r="F7074" t="s">
        <v>846</v>
      </c>
      <c r="G7074" t="s">
        <v>847</v>
      </c>
      <c r="H7074" t="s">
        <v>1119</v>
      </c>
      <c r="K7074" t="s">
        <v>753</v>
      </c>
      <c r="L7074" t="s">
        <v>715</v>
      </c>
      <c r="M7074" t="s">
        <v>716</v>
      </c>
      <c r="N7074">
        <v>7</v>
      </c>
      <c r="O7074" t="s">
        <v>801</v>
      </c>
      <c r="R7074" t="s">
        <v>1077</v>
      </c>
      <c r="S7074">
        <v>0.04</v>
      </c>
      <c r="T7074" t="s">
        <v>219</v>
      </c>
      <c r="U7074">
        <v>0.06</v>
      </c>
      <c r="V7074" t="s">
        <v>718</v>
      </c>
      <c r="W7074" t="s">
        <v>813</v>
      </c>
      <c r="X7074" t="s">
        <v>848</v>
      </c>
      <c r="Y7074" t="s">
        <v>721</v>
      </c>
      <c r="Z7074">
        <v>3</v>
      </c>
      <c r="AA7074" t="s">
        <v>722</v>
      </c>
      <c r="AB7074" t="s">
        <v>2226</v>
      </c>
      <c r="AC7074">
        <v>106248</v>
      </c>
      <c r="AD7074" t="s">
        <v>2227</v>
      </c>
      <c r="AE7074" t="s">
        <v>2228</v>
      </c>
      <c r="AF7074">
        <v>2004</v>
      </c>
    </row>
    <row r="7075" spans="1:32" x14ac:dyDescent="0.2">
      <c r="A7075" t="s">
        <v>1745</v>
      </c>
      <c r="B7075">
        <v>7440508</v>
      </c>
      <c r="C7075" t="s">
        <v>1745</v>
      </c>
      <c r="D7075" t="s">
        <v>709</v>
      </c>
      <c r="E7075" t="s">
        <v>847</v>
      </c>
      <c r="F7075" t="s">
        <v>847</v>
      </c>
      <c r="G7075" t="s">
        <v>847</v>
      </c>
      <c r="K7075" t="s">
        <v>753</v>
      </c>
      <c r="L7075" t="s">
        <v>715</v>
      </c>
      <c r="M7075" t="s">
        <v>716</v>
      </c>
      <c r="N7075">
        <v>4</v>
      </c>
      <c r="O7075" t="s">
        <v>801</v>
      </c>
      <c r="R7075" t="s">
        <v>1077</v>
      </c>
      <c r="S7075">
        <v>2.5418400000000001E-3</v>
      </c>
      <c r="T7075" t="s">
        <v>219</v>
      </c>
      <c r="U7075">
        <v>3.8127600000000001E-3</v>
      </c>
      <c r="V7075" t="s">
        <v>718</v>
      </c>
      <c r="W7075" t="s">
        <v>813</v>
      </c>
      <c r="X7075" t="s">
        <v>1201</v>
      </c>
      <c r="Y7075" t="s">
        <v>727</v>
      </c>
      <c r="Z7075">
        <v>2</v>
      </c>
      <c r="AA7075" t="s">
        <v>722</v>
      </c>
      <c r="AB7075" t="s">
        <v>1927</v>
      </c>
      <c r="AC7075">
        <v>71869</v>
      </c>
      <c r="AD7075" t="s">
        <v>1928</v>
      </c>
      <c r="AE7075" t="s">
        <v>1929</v>
      </c>
      <c r="AF7075">
        <v>2003</v>
      </c>
    </row>
    <row r="7076" spans="1:32" x14ac:dyDescent="0.2">
      <c r="A7076" t="s">
        <v>1745</v>
      </c>
      <c r="B7076">
        <v>7440508</v>
      </c>
      <c r="C7076" t="s">
        <v>1745</v>
      </c>
      <c r="D7076" t="s">
        <v>709</v>
      </c>
      <c r="E7076" t="s">
        <v>847</v>
      </c>
      <c r="F7076" t="s">
        <v>847</v>
      </c>
      <c r="G7076" t="s">
        <v>847</v>
      </c>
      <c r="K7076" t="s">
        <v>753</v>
      </c>
      <c r="L7076" t="s">
        <v>715</v>
      </c>
      <c r="M7076" t="s">
        <v>716</v>
      </c>
      <c r="N7076">
        <v>4</v>
      </c>
      <c r="O7076" t="s">
        <v>801</v>
      </c>
      <c r="R7076" t="s">
        <v>1077</v>
      </c>
      <c r="S7076">
        <v>3.8127600000000001E-3</v>
      </c>
      <c r="T7076" t="s">
        <v>219</v>
      </c>
      <c r="U7076">
        <v>5.0836800000000001E-3</v>
      </c>
      <c r="V7076" t="s">
        <v>718</v>
      </c>
      <c r="W7076" t="s">
        <v>813</v>
      </c>
      <c r="X7076" t="s">
        <v>1201</v>
      </c>
      <c r="Y7076" t="s">
        <v>727</v>
      </c>
      <c r="Z7076">
        <v>2</v>
      </c>
      <c r="AA7076" t="s">
        <v>722</v>
      </c>
      <c r="AB7076" t="s">
        <v>1927</v>
      </c>
      <c r="AC7076">
        <v>71869</v>
      </c>
      <c r="AD7076" t="s">
        <v>1928</v>
      </c>
      <c r="AE7076" t="s">
        <v>1929</v>
      </c>
      <c r="AF7076">
        <v>2003</v>
      </c>
    </row>
    <row r="7077" spans="1:32" x14ac:dyDescent="0.2">
      <c r="A7077" t="s">
        <v>1745</v>
      </c>
      <c r="B7077">
        <v>7440508</v>
      </c>
      <c r="C7077" t="s">
        <v>1745</v>
      </c>
      <c r="D7077" t="s">
        <v>709</v>
      </c>
      <c r="E7077" t="s">
        <v>1363</v>
      </c>
      <c r="F7077" t="s">
        <v>846</v>
      </c>
      <c r="G7077" t="s">
        <v>1118</v>
      </c>
      <c r="K7077" t="s">
        <v>753</v>
      </c>
      <c r="L7077" t="s">
        <v>715</v>
      </c>
      <c r="M7077" t="s">
        <v>716</v>
      </c>
      <c r="O7077" t="s">
        <v>717</v>
      </c>
      <c r="R7077" t="s">
        <v>1077</v>
      </c>
      <c r="S7077">
        <v>6.3546000000000005E-2</v>
      </c>
      <c r="T7077" t="s">
        <v>219</v>
      </c>
      <c r="U7077">
        <v>9.5319000000000001E-2</v>
      </c>
      <c r="V7077" t="s">
        <v>718</v>
      </c>
      <c r="W7077" t="s">
        <v>719</v>
      </c>
      <c r="X7077" t="s">
        <v>985</v>
      </c>
      <c r="Y7077" t="s">
        <v>792</v>
      </c>
      <c r="Z7077">
        <v>7.2900000000000006E-2</v>
      </c>
      <c r="AA7077" t="s">
        <v>722</v>
      </c>
      <c r="AB7077" t="s">
        <v>1364</v>
      </c>
      <c r="AC7077">
        <v>14235</v>
      </c>
      <c r="AD7077" t="s">
        <v>1365</v>
      </c>
      <c r="AE7077" t="s">
        <v>1366</v>
      </c>
      <c r="AF7077">
        <v>1984</v>
      </c>
    </row>
    <row r="7078" spans="1:32" x14ac:dyDescent="0.2">
      <c r="A7078" t="s">
        <v>1745</v>
      </c>
      <c r="B7078">
        <v>7447394</v>
      </c>
      <c r="C7078" t="s">
        <v>1818</v>
      </c>
      <c r="D7078" t="s">
        <v>709</v>
      </c>
      <c r="E7078" t="s">
        <v>1194</v>
      </c>
      <c r="F7078" t="s">
        <v>1195</v>
      </c>
      <c r="G7078" t="s">
        <v>886</v>
      </c>
      <c r="H7078" t="s">
        <v>1196</v>
      </c>
      <c r="I7078">
        <v>3</v>
      </c>
      <c r="J7078" t="s">
        <v>892</v>
      </c>
      <c r="K7078" t="s">
        <v>714</v>
      </c>
      <c r="L7078" t="s">
        <v>715</v>
      </c>
      <c r="M7078" t="s">
        <v>716</v>
      </c>
      <c r="N7078">
        <v>4</v>
      </c>
      <c r="O7078" t="s">
        <v>717</v>
      </c>
      <c r="R7078" t="s">
        <v>1429</v>
      </c>
      <c r="S7078">
        <v>0.26366037199999998</v>
      </c>
      <c r="T7078" t="s">
        <v>1068</v>
      </c>
      <c r="U7078">
        <v>0.28732392400000001</v>
      </c>
      <c r="V7078" t="s">
        <v>718</v>
      </c>
      <c r="W7078" t="s">
        <v>866</v>
      </c>
      <c r="X7078" t="s">
        <v>1032</v>
      </c>
      <c r="Y7078" t="s">
        <v>736</v>
      </c>
      <c r="Z7078">
        <v>2</v>
      </c>
      <c r="AA7078" t="s">
        <v>722</v>
      </c>
      <c r="AB7078" t="s">
        <v>1197</v>
      </c>
      <c r="AC7078">
        <v>111650</v>
      </c>
      <c r="AD7078" t="s">
        <v>1198</v>
      </c>
      <c r="AE7078" t="s">
        <v>1199</v>
      </c>
      <c r="AF7078">
        <v>2008</v>
      </c>
    </row>
    <row r="7079" spans="1:32" x14ac:dyDescent="0.2">
      <c r="A7079" t="s">
        <v>1745</v>
      </c>
      <c r="B7079">
        <v>7758987</v>
      </c>
      <c r="C7079" t="s">
        <v>1746</v>
      </c>
      <c r="D7079" t="s">
        <v>709</v>
      </c>
      <c r="E7079" t="s">
        <v>1116</v>
      </c>
      <c r="F7079" t="s">
        <v>1117</v>
      </c>
      <c r="G7079" t="s">
        <v>1118</v>
      </c>
      <c r="H7079" t="s">
        <v>1119</v>
      </c>
      <c r="J7079" t="s">
        <v>722</v>
      </c>
      <c r="K7079" t="s">
        <v>753</v>
      </c>
      <c r="L7079" t="s">
        <v>773</v>
      </c>
      <c r="M7079" t="s">
        <v>716</v>
      </c>
      <c r="N7079">
        <v>2</v>
      </c>
      <c r="O7079" t="s">
        <v>717</v>
      </c>
      <c r="Q7079">
        <v>2E-3</v>
      </c>
      <c r="V7079" t="s">
        <v>718</v>
      </c>
      <c r="W7079" t="s">
        <v>866</v>
      </c>
      <c r="X7079" t="s">
        <v>1120</v>
      </c>
      <c r="Y7079" t="s">
        <v>721</v>
      </c>
      <c r="Z7079">
        <v>4</v>
      </c>
      <c r="AA7079" t="s">
        <v>722</v>
      </c>
      <c r="AB7079" t="s">
        <v>1121</v>
      </c>
      <c r="AC7079">
        <v>165295</v>
      </c>
      <c r="AD7079" t="s">
        <v>1122</v>
      </c>
      <c r="AE7079" t="s">
        <v>1123</v>
      </c>
      <c r="AF7079">
        <v>2013</v>
      </c>
    </row>
    <row r="7080" spans="1:32" x14ac:dyDescent="0.2">
      <c r="A7080" t="s">
        <v>1745</v>
      </c>
      <c r="B7080">
        <v>7758987</v>
      </c>
      <c r="C7080" t="s">
        <v>1746</v>
      </c>
      <c r="D7080" t="s">
        <v>709</v>
      </c>
      <c r="E7080" t="s">
        <v>1116</v>
      </c>
      <c r="F7080" t="s">
        <v>1117</v>
      </c>
      <c r="G7080" t="s">
        <v>1118</v>
      </c>
      <c r="H7080" t="s">
        <v>1119</v>
      </c>
      <c r="J7080" t="s">
        <v>722</v>
      </c>
      <c r="K7080" t="s">
        <v>753</v>
      </c>
      <c r="L7080" t="s">
        <v>773</v>
      </c>
      <c r="M7080" t="s">
        <v>716</v>
      </c>
      <c r="N7080">
        <v>2</v>
      </c>
      <c r="O7080" t="s">
        <v>717</v>
      </c>
      <c r="Q7080">
        <v>2E-3</v>
      </c>
      <c r="V7080" t="s">
        <v>718</v>
      </c>
      <c r="W7080" t="s">
        <v>866</v>
      </c>
      <c r="X7080" t="s">
        <v>1120</v>
      </c>
      <c r="Y7080" t="s">
        <v>721</v>
      </c>
      <c r="Z7080">
        <v>4</v>
      </c>
      <c r="AA7080" t="s">
        <v>722</v>
      </c>
      <c r="AB7080" t="s">
        <v>1121</v>
      </c>
      <c r="AC7080">
        <v>165295</v>
      </c>
      <c r="AD7080" t="s">
        <v>1122</v>
      </c>
      <c r="AE7080" t="s">
        <v>1123</v>
      </c>
      <c r="AF7080">
        <v>2013</v>
      </c>
    </row>
    <row r="7081" spans="1:32" x14ac:dyDescent="0.2">
      <c r="A7081" t="s">
        <v>1745</v>
      </c>
      <c r="B7081">
        <v>7758987</v>
      </c>
      <c r="C7081" t="s">
        <v>1746</v>
      </c>
      <c r="D7081" t="s">
        <v>709</v>
      </c>
      <c r="E7081" t="s">
        <v>2687</v>
      </c>
      <c r="F7081" t="s">
        <v>846</v>
      </c>
      <c r="G7081" t="s">
        <v>1118</v>
      </c>
      <c r="H7081" t="s">
        <v>1119</v>
      </c>
      <c r="J7081" t="s">
        <v>722</v>
      </c>
      <c r="K7081" t="s">
        <v>753</v>
      </c>
      <c r="L7081" t="s">
        <v>773</v>
      </c>
      <c r="M7081" t="s">
        <v>716</v>
      </c>
      <c r="N7081">
        <v>8</v>
      </c>
      <c r="O7081" t="s">
        <v>801</v>
      </c>
      <c r="P7081" t="s">
        <v>1085</v>
      </c>
      <c r="Q7081">
        <v>1</v>
      </c>
      <c r="V7081" t="s">
        <v>718</v>
      </c>
      <c r="W7081" t="s">
        <v>764</v>
      </c>
      <c r="X7081" t="s">
        <v>2171</v>
      </c>
      <c r="Y7081" t="s">
        <v>749</v>
      </c>
      <c r="Z7081">
        <v>3</v>
      </c>
      <c r="AA7081" t="s">
        <v>722</v>
      </c>
      <c r="AB7081" t="s">
        <v>2659</v>
      </c>
      <c r="AC7081">
        <v>112227</v>
      </c>
      <c r="AD7081" t="s">
        <v>2660</v>
      </c>
      <c r="AE7081" t="s">
        <v>2661</v>
      </c>
      <c r="AF7081">
        <v>2008</v>
      </c>
    </row>
    <row r="7082" spans="1:32" x14ac:dyDescent="0.2">
      <c r="A7082" t="s">
        <v>1745</v>
      </c>
      <c r="B7082">
        <v>7758987</v>
      </c>
      <c r="C7082" t="s">
        <v>1746</v>
      </c>
      <c r="D7082" t="s">
        <v>709</v>
      </c>
      <c r="E7082" t="s">
        <v>2687</v>
      </c>
      <c r="F7082" t="s">
        <v>846</v>
      </c>
      <c r="G7082" t="s">
        <v>1118</v>
      </c>
      <c r="H7082" t="s">
        <v>1119</v>
      </c>
      <c r="J7082" t="s">
        <v>722</v>
      </c>
      <c r="K7082" t="s">
        <v>753</v>
      </c>
      <c r="L7082" t="s">
        <v>773</v>
      </c>
      <c r="M7082" t="s">
        <v>716</v>
      </c>
      <c r="N7082">
        <v>8</v>
      </c>
      <c r="O7082" t="s">
        <v>801</v>
      </c>
      <c r="P7082" t="s">
        <v>1085</v>
      </c>
      <c r="Q7082">
        <v>1</v>
      </c>
      <c r="V7082" t="s">
        <v>718</v>
      </c>
      <c r="W7082" t="s">
        <v>764</v>
      </c>
      <c r="X7082" t="s">
        <v>1989</v>
      </c>
      <c r="Y7082" t="s">
        <v>749</v>
      </c>
      <c r="Z7082">
        <v>3</v>
      </c>
      <c r="AA7082" t="s">
        <v>722</v>
      </c>
      <c r="AB7082" t="s">
        <v>2659</v>
      </c>
      <c r="AC7082">
        <v>112227</v>
      </c>
      <c r="AD7082" t="s">
        <v>2660</v>
      </c>
      <c r="AE7082" t="s">
        <v>2661</v>
      </c>
      <c r="AF7082">
        <v>2008</v>
      </c>
    </row>
    <row r="7083" spans="1:32" x14ac:dyDescent="0.2">
      <c r="A7083" t="s">
        <v>1745</v>
      </c>
      <c r="B7083">
        <v>7758987</v>
      </c>
      <c r="C7083" t="s">
        <v>1746</v>
      </c>
      <c r="D7083" t="s">
        <v>709</v>
      </c>
      <c r="E7083" t="s">
        <v>1116</v>
      </c>
      <c r="F7083" t="s">
        <v>1117</v>
      </c>
      <c r="G7083" t="s">
        <v>1118</v>
      </c>
      <c r="H7083" t="s">
        <v>1119</v>
      </c>
      <c r="J7083" t="s">
        <v>722</v>
      </c>
      <c r="K7083" t="s">
        <v>753</v>
      </c>
      <c r="L7083" t="s">
        <v>773</v>
      </c>
      <c r="M7083" t="s">
        <v>716</v>
      </c>
      <c r="N7083">
        <v>6</v>
      </c>
      <c r="O7083" t="s">
        <v>801</v>
      </c>
      <c r="P7083" t="s">
        <v>219</v>
      </c>
      <c r="Q7083">
        <v>1.5E-3</v>
      </c>
      <c r="V7083" t="s">
        <v>718</v>
      </c>
      <c r="W7083" t="s">
        <v>813</v>
      </c>
      <c r="X7083" t="s">
        <v>848</v>
      </c>
      <c r="Y7083" t="s">
        <v>749</v>
      </c>
      <c r="Z7083">
        <v>3</v>
      </c>
      <c r="AA7083" t="s">
        <v>722</v>
      </c>
      <c r="AB7083" t="s">
        <v>2659</v>
      </c>
      <c r="AC7083">
        <v>112227</v>
      </c>
      <c r="AD7083" t="s">
        <v>2660</v>
      </c>
      <c r="AE7083" t="s">
        <v>2661</v>
      </c>
      <c r="AF7083">
        <v>2008</v>
      </c>
    </row>
    <row r="7084" spans="1:32" x14ac:dyDescent="0.2">
      <c r="A7084" t="s">
        <v>1745</v>
      </c>
      <c r="B7084">
        <v>7758987</v>
      </c>
      <c r="C7084" t="s">
        <v>1746</v>
      </c>
      <c r="D7084" t="s">
        <v>709</v>
      </c>
      <c r="E7084" t="s">
        <v>1116</v>
      </c>
      <c r="F7084" t="s">
        <v>1117</v>
      </c>
      <c r="G7084" t="s">
        <v>1118</v>
      </c>
      <c r="H7084" t="s">
        <v>1119</v>
      </c>
      <c r="K7084" t="s">
        <v>753</v>
      </c>
      <c r="L7084" t="s">
        <v>773</v>
      </c>
      <c r="M7084" t="s">
        <v>716</v>
      </c>
      <c r="N7084" t="s">
        <v>919</v>
      </c>
      <c r="O7084" t="s">
        <v>801</v>
      </c>
      <c r="P7084" t="s">
        <v>219</v>
      </c>
      <c r="Q7084">
        <v>1.5E-3</v>
      </c>
      <c r="V7084" t="s">
        <v>718</v>
      </c>
      <c r="W7084" t="s">
        <v>813</v>
      </c>
      <c r="X7084" t="s">
        <v>848</v>
      </c>
      <c r="Y7084" t="s">
        <v>749</v>
      </c>
      <c r="Z7084">
        <v>3</v>
      </c>
      <c r="AA7084" t="s">
        <v>722</v>
      </c>
      <c r="AB7084" t="s">
        <v>2648</v>
      </c>
      <c r="AC7084">
        <v>111629</v>
      </c>
      <c r="AD7084" t="s">
        <v>2649</v>
      </c>
      <c r="AE7084" t="s">
        <v>2650</v>
      </c>
      <c r="AF7084">
        <v>2007</v>
      </c>
    </row>
    <row r="7085" spans="1:32" x14ac:dyDescent="0.2">
      <c r="A7085" t="s">
        <v>1745</v>
      </c>
      <c r="B7085">
        <v>7440508</v>
      </c>
      <c r="C7085" t="s">
        <v>1745</v>
      </c>
      <c r="D7085" t="s">
        <v>709</v>
      </c>
      <c r="E7085" t="s">
        <v>872</v>
      </c>
      <c r="F7085" t="s">
        <v>873</v>
      </c>
      <c r="G7085" t="s">
        <v>837</v>
      </c>
      <c r="H7085" t="s">
        <v>887</v>
      </c>
      <c r="I7085">
        <v>24</v>
      </c>
      <c r="J7085" t="s">
        <v>763</v>
      </c>
      <c r="K7085" t="s">
        <v>772</v>
      </c>
      <c r="L7085" t="s">
        <v>715</v>
      </c>
      <c r="M7085" t="s">
        <v>716</v>
      </c>
      <c r="N7085">
        <v>12</v>
      </c>
      <c r="O7085" t="s">
        <v>717</v>
      </c>
      <c r="R7085" t="s">
        <v>1077</v>
      </c>
      <c r="S7085">
        <v>2.5418400000000001E-2</v>
      </c>
      <c r="T7085" t="s">
        <v>219</v>
      </c>
      <c r="U7085">
        <v>3.1773000000000003E-2</v>
      </c>
      <c r="V7085" t="s">
        <v>718</v>
      </c>
      <c r="W7085" t="s">
        <v>744</v>
      </c>
      <c r="X7085" t="s">
        <v>744</v>
      </c>
      <c r="Y7085" t="s">
        <v>754</v>
      </c>
      <c r="Z7085">
        <v>4</v>
      </c>
      <c r="AA7085" t="s">
        <v>722</v>
      </c>
      <c r="AB7085" t="s">
        <v>1930</v>
      </c>
      <c r="AC7085">
        <v>100936</v>
      </c>
      <c r="AD7085" t="s">
        <v>1931</v>
      </c>
      <c r="AE7085" t="s">
        <v>1932</v>
      </c>
      <c r="AF7085">
        <v>2007</v>
      </c>
    </row>
    <row r="7086" spans="1:32" x14ac:dyDescent="0.2">
      <c r="A7086" t="s">
        <v>1745</v>
      </c>
      <c r="B7086">
        <v>7440508</v>
      </c>
      <c r="C7086" t="s">
        <v>1745</v>
      </c>
      <c r="D7086" t="s">
        <v>709</v>
      </c>
      <c r="E7086" t="s">
        <v>872</v>
      </c>
      <c r="F7086" t="s">
        <v>873</v>
      </c>
      <c r="G7086" t="s">
        <v>837</v>
      </c>
      <c r="H7086" t="s">
        <v>887</v>
      </c>
      <c r="I7086">
        <v>24</v>
      </c>
      <c r="J7086" t="s">
        <v>763</v>
      </c>
      <c r="K7086" t="s">
        <v>772</v>
      </c>
      <c r="L7086" t="s">
        <v>715</v>
      </c>
      <c r="M7086" t="s">
        <v>716</v>
      </c>
      <c r="N7086">
        <v>12</v>
      </c>
      <c r="O7086" t="s">
        <v>717</v>
      </c>
      <c r="R7086" t="s">
        <v>1077</v>
      </c>
      <c r="S7086">
        <v>2.5418400000000001E-2</v>
      </c>
      <c r="T7086" t="s">
        <v>219</v>
      </c>
      <c r="U7086">
        <v>3.1773000000000003E-2</v>
      </c>
      <c r="V7086" t="s">
        <v>718</v>
      </c>
      <c r="W7086" t="s">
        <v>744</v>
      </c>
      <c r="X7086" t="s">
        <v>744</v>
      </c>
      <c r="Y7086" t="s">
        <v>754</v>
      </c>
      <c r="Z7086">
        <v>4</v>
      </c>
      <c r="AA7086" t="s">
        <v>722</v>
      </c>
      <c r="AB7086" t="s">
        <v>1930</v>
      </c>
      <c r="AC7086">
        <v>100936</v>
      </c>
      <c r="AD7086" t="s">
        <v>1931</v>
      </c>
      <c r="AE7086" t="s">
        <v>1932</v>
      </c>
      <c r="AF7086">
        <v>2007</v>
      </c>
    </row>
    <row r="7087" spans="1:32" x14ac:dyDescent="0.2">
      <c r="A7087" t="s">
        <v>1745</v>
      </c>
      <c r="B7087">
        <v>7440508</v>
      </c>
      <c r="C7087" t="s">
        <v>1745</v>
      </c>
      <c r="D7087" t="s">
        <v>709</v>
      </c>
      <c r="E7087" t="s">
        <v>872</v>
      </c>
      <c r="F7087" t="s">
        <v>873</v>
      </c>
      <c r="G7087" t="s">
        <v>837</v>
      </c>
      <c r="H7087" t="s">
        <v>887</v>
      </c>
      <c r="I7087">
        <v>24</v>
      </c>
      <c r="J7087" t="s">
        <v>763</v>
      </c>
      <c r="K7087" t="s">
        <v>772</v>
      </c>
      <c r="L7087" t="s">
        <v>715</v>
      </c>
      <c r="M7087" t="s">
        <v>716</v>
      </c>
      <c r="N7087">
        <v>14</v>
      </c>
      <c r="O7087" t="s">
        <v>717</v>
      </c>
      <c r="R7087" t="s">
        <v>1077</v>
      </c>
      <c r="S7087">
        <v>1.27092E-2</v>
      </c>
      <c r="T7087" t="s">
        <v>219</v>
      </c>
      <c r="U7087">
        <v>1.9063799999999999E-2</v>
      </c>
      <c r="V7087" t="s">
        <v>718</v>
      </c>
      <c r="W7087" t="s">
        <v>744</v>
      </c>
      <c r="X7087" t="s">
        <v>744</v>
      </c>
      <c r="Y7087" t="s">
        <v>754</v>
      </c>
      <c r="Z7087">
        <v>4</v>
      </c>
      <c r="AA7087" t="s">
        <v>722</v>
      </c>
      <c r="AB7087" t="s">
        <v>1930</v>
      </c>
      <c r="AC7087">
        <v>100936</v>
      </c>
      <c r="AD7087" t="s">
        <v>1931</v>
      </c>
      <c r="AE7087" t="s">
        <v>1932</v>
      </c>
      <c r="AF7087">
        <v>2007</v>
      </c>
    </row>
    <row r="7088" spans="1:32" x14ac:dyDescent="0.2">
      <c r="A7088" t="s">
        <v>1745</v>
      </c>
      <c r="B7088">
        <v>7440508</v>
      </c>
      <c r="C7088" t="s">
        <v>1745</v>
      </c>
      <c r="D7088" t="s">
        <v>709</v>
      </c>
      <c r="E7088" t="s">
        <v>872</v>
      </c>
      <c r="F7088" t="s">
        <v>873</v>
      </c>
      <c r="G7088" t="s">
        <v>837</v>
      </c>
      <c r="H7088" t="s">
        <v>887</v>
      </c>
      <c r="I7088">
        <v>24</v>
      </c>
      <c r="J7088" t="s">
        <v>763</v>
      </c>
      <c r="K7088" t="s">
        <v>772</v>
      </c>
      <c r="L7088" t="s">
        <v>715</v>
      </c>
      <c r="M7088" t="s">
        <v>716</v>
      </c>
      <c r="N7088">
        <v>14</v>
      </c>
      <c r="O7088" t="s">
        <v>717</v>
      </c>
      <c r="R7088" t="s">
        <v>1077</v>
      </c>
      <c r="S7088">
        <v>1.27092E-2</v>
      </c>
      <c r="T7088" t="s">
        <v>219</v>
      </c>
      <c r="U7088">
        <v>1.9063799999999999E-2</v>
      </c>
      <c r="V7088" t="s">
        <v>718</v>
      </c>
      <c r="W7088" t="s">
        <v>744</v>
      </c>
      <c r="X7088" t="s">
        <v>744</v>
      </c>
      <c r="Y7088" t="s">
        <v>754</v>
      </c>
      <c r="Z7088">
        <v>4</v>
      </c>
      <c r="AA7088" t="s">
        <v>722</v>
      </c>
      <c r="AB7088" t="s">
        <v>1930</v>
      </c>
      <c r="AC7088">
        <v>100936</v>
      </c>
      <c r="AD7088" t="s">
        <v>1931</v>
      </c>
      <c r="AE7088" t="s">
        <v>1932</v>
      </c>
      <c r="AF7088">
        <v>2007</v>
      </c>
    </row>
    <row r="7089" spans="1:32" x14ac:dyDescent="0.2">
      <c r="A7089" t="s">
        <v>1745</v>
      </c>
      <c r="B7089">
        <v>7758987</v>
      </c>
      <c r="C7089" t="s">
        <v>1746</v>
      </c>
      <c r="D7089" t="s">
        <v>709</v>
      </c>
      <c r="E7089" t="s">
        <v>1116</v>
      </c>
      <c r="F7089" t="s">
        <v>1117</v>
      </c>
      <c r="G7089" t="s">
        <v>1118</v>
      </c>
      <c r="H7089" t="s">
        <v>1119</v>
      </c>
      <c r="J7089" t="s">
        <v>722</v>
      </c>
      <c r="K7089" t="s">
        <v>753</v>
      </c>
      <c r="L7089" t="s">
        <v>773</v>
      </c>
      <c r="M7089" t="s">
        <v>716</v>
      </c>
      <c r="N7089">
        <v>5</v>
      </c>
      <c r="O7089" t="s">
        <v>717</v>
      </c>
      <c r="Q7089">
        <v>6.4999999999999997E-3</v>
      </c>
      <c r="V7089" t="s">
        <v>718</v>
      </c>
      <c r="W7089" t="s">
        <v>866</v>
      </c>
      <c r="X7089" t="s">
        <v>1327</v>
      </c>
      <c r="Y7089" t="s">
        <v>749</v>
      </c>
      <c r="Z7089">
        <v>4</v>
      </c>
      <c r="AA7089" t="s">
        <v>722</v>
      </c>
      <c r="AB7089" t="s">
        <v>1121</v>
      </c>
      <c r="AC7089">
        <v>165295</v>
      </c>
      <c r="AD7089" t="s">
        <v>1122</v>
      </c>
      <c r="AE7089" t="s">
        <v>1123</v>
      </c>
      <c r="AF7089">
        <v>2013</v>
      </c>
    </row>
    <row r="7090" spans="1:32" x14ac:dyDescent="0.2">
      <c r="A7090" t="s">
        <v>1745</v>
      </c>
      <c r="B7090">
        <v>7758987</v>
      </c>
      <c r="C7090" t="s">
        <v>1746</v>
      </c>
      <c r="D7090" t="s">
        <v>709</v>
      </c>
      <c r="E7090" t="s">
        <v>1116</v>
      </c>
      <c r="F7090" t="s">
        <v>1117</v>
      </c>
      <c r="G7090" t="s">
        <v>1118</v>
      </c>
      <c r="H7090" t="s">
        <v>1119</v>
      </c>
      <c r="J7090" t="s">
        <v>722</v>
      </c>
      <c r="K7090" t="s">
        <v>753</v>
      </c>
      <c r="L7090" t="s">
        <v>773</v>
      </c>
      <c r="M7090" t="s">
        <v>716</v>
      </c>
      <c r="N7090">
        <v>5</v>
      </c>
      <c r="O7090" t="s">
        <v>717</v>
      </c>
      <c r="Q7090">
        <v>6.4999999999999997E-3</v>
      </c>
      <c r="V7090" t="s">
        <v>718</v>
      </c>
      <c r="W7090" t="s">
        <v>866</v>
      </c>
      <c r="X7090" t="s">
        <v>1120</v>
      </c>
      <c r="Y7090" t="s">
        <v>749</v>
      </c>
      <c r="Z7090">
        <v>4</v>
      </c>
      <c r="AA7090" t="s">
        <v>722</v>
      </c>
      <c r="AB7090" t="s">
        <v>1121</v>
      </c>
      <c r="AC7090">
        <v>165295</v>
      </c>
      <c r="AD7090" t="s">
        <v>1122</v>
      </c>
      <c r="AE7090" t="s">
        <v>1123</v>
      </c>
      <c r="AF7090">
        <v>2013</v>
      </c>
    </row>
    <row r="7091" spans="1:32" x14ac:dyDescent="0.2">
      <c r="A7091" t="s">
        <v>1745</v>
      </c>
      <c r="B7091">
        <v>7758987</v>
      </c>
      <c r="C7091" t="s">
        <v>1746</v>
      </c>
      <c r="D7091" t="s">
        <v>709</v>
      </c>
      <c r="E7091" t="s">
        <v>1116</v>
      </c>
      <c r="F7091" t="s">
        <v>1117</v>
      </c>
      <c r="G7091" t="s">
        <v>1118</v>
      </c>
      <c r="H7091" t="s">
        <v>1119</v>
      </c>
      <c r="J7091" t="s">
        <v>722</v>
      </c>
      <c r="K7091" t="s">
        <v>753</v>
      </c>
      <c r="L7091" t="s">
        <v>773</v>
      </c>
      <c r="M7091" t="s">
        <v>716</v>
      </c>
      <c r="N7091">
        <v>5</v>
      </c>
      <c r="O7091" t="s">
        <v>717</v>
      </c>
      <c r="Q7091">
        <v>7.5000000000000002E-4</v>
      </c>
      <c r="V7091" t="s">
        <v>718</v>
      </c>
      <c r="W7091" t="s">
        <v>866</v>
      </c>
      <c r="X7091" t="s">
        <v>1120</v>
      </c>
      <c r="Y7091" t="s">
        <v>749</v>
      </c>
      <c r="Z7091">
        <v>4</v>
      </c>
      <c r="AA7091" t="s">
        <v>722</v>
      </c>
      <c r="AB7091" t="s">
        <v>1121</v>
      </c>
      <c r="AC7091">
        <v>165295</v>
      </c>
      <c r="AD7091" t="s">
        <v>1122</v>
      </c>
      <c r="AE7091" t="s">
        <v>1123</v>
      </c>
      <c r="AF7091">
        <v>2013</v>
      </c>
    </row>
    <row r="7092" spans="1:32" x14ac:dyDescent="0.2">
      <c r="A7092" t="s">
        <v>1745</v>
      </c>
      <c r="B7092">
        <v>7758987</v>
      </c>
      <c r="C7092" t="s">
        <v>1746</v>
      </c>
      <c r="D7092" t="s">
        <v>709</v>
      </c>
      <c r="E7092" t="s">
        <v>1116</v>
      </c>
      <c r="F7092" t="s">
        <v>1117</v>
      </c>
      <c r="G7092" t="s">
        <v>1118</v>
      </c>
      <c r="H7092" t="s">
        <v>1119</v>
      </c>
      <c r="J7092" t="s">
        <v>722</v>
      </c>
      <c r="K7092" t="s">
        <v>753</v>
      </c>
      <c r="L7092" t="s">
        <v>773</v>
      </c>
      <c r="M7092" t="s">
        <v>716</v>
      </c>
      <c r="N7092">
        <v>5</v>
      </c>
      <c r="O7092" t="s">
        <v>717</v>
      </c>
      <c r="Q7092">
        <v>6.4999999999999997E-3</v>
      </c>
      <c r="V7092" t="s">
        <v>718</v>
      </c>
      <c r="W7092" t="s">
        <v>866</v>
      </c>
      <c r="X7092" t="s">
        <v>1120</v>
      </c>
      <c r="Y7092" t="s">
        <v>749</v>
      </c>
      <c r="Z7092">
        <v>4</v>
      </c>
      <c r="AA7092" t="s">
        <v>722</v>
      </c>
      <c r="AB7092" t="s">
        <v>1121</v>
      </c>
      <c r="AC7092">
        <v>165295</v>
      </c>
      <c r="AD7092" t="s">
        <v>1122</v>
      </c>
      <c r="AE7092" t="s">
        <v>1123</v>
      </c>
      <c r="AF7092">
        <v>2013</v>
      </c>
    </row>
    <row r="7093" spans="1:32" x14ac:dyDescent="0.2">
      <c r="A7093" t="s">
        <v>1745</v>
      </c>
      <c r="B7093">
        <v>7758987</v>
      </c>
      <c r="C7093" t="s">
        <v>1746</v>
      </c>
      <c r="D7093" t="s">
        <v>709</v>
      </c>
      <c r="E7093" t="s">
        <v>1116</v>
      </c>
      <c r="F7093" t="s">
        <v>1117</v>
      </c>
      <c r="G7093" t="s">
        <v>1118</v>
      </c>
      <c r="K7093" t="s">
        <v>753</v>
      </c>
      <c r="L7093" t="s">
        <v>773</v>
      </c>
      <c r="M7093" t="s">
        <v>716</v>
      </c>
      <c r="N7093">
        <v>6</v>
      </c>
      <c r="O7093" t="s">
        <v>717</v>
      </c>
      <c r="Q7093">
        <v>0.5</v>
      </c>
      <c r="V7093" t="s">
        <v>718</v>
      </c>
      <c r="W7093" t="s">
        <v>728</v>
      </c>
      <c r="X7093" t="s">
        <v>1139</v>
      </c>
      <c r="Y7093" t="s">
        <v>749</v>
      </c>
      <c r="Z7093">
        <v>0</v>
      </c>
      <c r="AA7093" t="s">
        <v>722</v>
      </c>
      <c r="AB7093" t="s">
        <v>2688</v>
      </c>
      <c r="AC7093">
        <v>112476</v>
      </c>
      <c r="AD7093" t="s">
        <v>2689</v>
      </c>
      <c r="AE7093" t="s">
        <v>2690</v>
      </c>
      <c r="AF7093">
        <v>2008</v>
      </c>
    </row>
    <row r="7094" spans="1:32" x14ac:dyDescent="0.2">
      <c r="A7094" t="s">
        <v>1745</v>
      </c>
      <c r="B7094">
        <v>7758987</v>
      </c>
      <c r="C7094" t="s">
        <v>1746</v>
      </c>
      <c r="D7094" t="s">
        <v>709</v>
      </c>
      <c r="E7094" t="s">
        <v>1116</v>
      </c>
      <c r="F7094" t="s">
        <v>1117</v>
      </c>
      <c r="G7094" t="s">
        <v>1118</v>
      </c>
      <c r="K7094" t="s">
        <v>753</v>
      </c>
      <c r="L7094" t="s">
        <v>773</v>
      </c>
      <c r="M7094" t="s">
        <v>716</v>
      </c>
      <c r="N7094">
        <v>6</v>
      </c>
      <c r="O7094" t="s">
        <v>717</v>
      </c>
      <c r="Q7094">
        <v>0.5</v>
      </c>
      <c r="V7094" t="s">
        <v>718</v>
      </c>
      <c r="W7094" t="s">
        <v>728</v>
      </c>
      <c r="X7094" t="s">
        <v>1139</v>
      </c>
      <c r="Y7094" t="s">
        <v>749</v>
      </c>
      <c r="Z7094">
        <v>2</v>
      </c>
      <c r="AA7094" t="s">
        <v>722</v>
      </c>
      <c r="AB7094" t="s">
        <v>2688</v>
      </c>
      <c r="AC7094">
        <v>112476</v>
      </c>
      <c r="AD7094" t="s">
        <v>2689</v>
      </c>
      <c r="AE7094" t="s">
        <v>2690</v>
      </c>
      <c r="AF7094">
        <v>2008</v>
      </c>
    </row>
    <row r="7095" spans="1:32" x14ac:dyDescent="0.2">
      <c r="A7095" t="s">
        <v>1745</v>
      </c>
      <c r="B7095">
        <v>7758987</v>
      </c>
      <c r="C7095" t="s">
        <v>1746</v>
      </c>
      <c r="D7095" t="s">
        <v>709</v>
      </c>
      <c r="E7095" t="s">
        <v>1116</v>
      </c>
      <c r="F7095" t="s">
        <v>1117</v>
      </c>
      <c r="G7095" t="s">
        <v>1118</v>
      </c>
      <c r="H7095" t="s">
        <v>1119</v>
      </c>
      <c r="J7095" t="s">
        <v>722</v>
      </c>
      <c r="K7095" t="s">
        <v>753</v>
      </c>
      <c r="L7095" t="s">
        <v>773</v>
      </c>
      <c r="M7095" t="s">
        <v>716</v>
      </c>
      <c r="N7095">
        <v>5</v>
      </c>
      <c r="O7095" t="s">
        <v>717</v>
      </c>
      <c r="Q7095">
        <v>6.4999999999999997E-3</v>
      </c>
      <c r="V7095" t="s">
        <v>718</v>
      </c>
      <c r="W7095" t="s">
        <v>866</v>
      </c>
      <c r="X7095" t="s">
        <v>1120</v>
      </c>
      <c r="Y7095" t="s">
        <v>749</v>
      </c>
      <c r="Z7095">
        <v>4</v>
      </c>
      <c r="AA7095" t="s">
        <v>722</v>
      </c>
      <c r="AB7095" t="s">
        <v>1121</v>
      </c>
      <c r="AC7095">
        <v>165295</v>
      </c>
      <c r="AD7095" t="s">
        <v>1122</v>
      </c>
      <c r="AE7095" t="s">
        <v>1123</v>
      </c>
      <c r="AF7095">
        <v>2013</v>
      </c>
    </row>
    <row r="7096" spans="1:32" x14ac:dyDescent="0.2">
      <c r="A7096" t="s">
        <v>1745</v>
      </c>
      <c r="B7096">
        <v>7758987</v>
      </c>
      <c r="C7096" t="s">
        <v>1746</v>
      </c>
      <c r="D7096" t="s">
        <v>709</v>
      </c>
      <c r="E7096" t="s">
        <v>1116</v>
      </c>
      <c r="F7096" t="s">
        <v>1117</v>
      </c>
      <c r="G7096" t="s">
        <v>1118</v>
      </c>
      <c r="H7096" t="s">
        <v>1119</v>
      </c>
      <c r="J7096" t="s">
        <v>722</v>
      </c>
      <c r="K7096" t="s">
        <v>753</v>
      </c>
      <c r="L7096" t="s">
        <v>773</v>
      </c>
      <c r="M7096" t="s">
        <v>716</v>
      </c>
      <c r="N7096">
        <v>5</v>
      </c>
      <c r="O7096" t="s">
        <v>717</v>
      </c>
      <c r="Q7096">
        <v>6.4999999999999997E-3</v>
      </c>
      <c r="V7096" t="s">
        <v>718</v>
      </c>
      <c r="W7096" t="s">
        <v>866</v>
      </c>
      <c r="X7096" t="s">
        <v>1120</v>
      </c>
      <c r="Y7096" t="s">
        <v>749</v>
      </c>
      <c r="Z7096">
        <v>4</v>
      </c>
      <c r="AA7096" t="s">
        <v>722</v>
      </c>
      <c r="AB7096" t="s">
        <v>1121</v>
      </c>
      <c r="AC7096">
        <v>165295</v>
      </c>
      <c r="AD7096" t="s">
        <v>1122</v>
      </c>
      <c r="AE7096" t="s">
        <v>1123</v>
      </c>
      <c r="AF7096">
        <v>2013</v>
      </c>
    </row>
    <row r="7097" spans="1:32" x14ac:dyDescent="0.2">
      <c r="A7097" t="s">
        <v>1745</v>
      </c>
      <c r="B7097">
        <v>7758987</v>
      </c>
      <c r="C7097" t="s">
        <v>1746</v>
      </c>
      <c r="D7097" t="s">
        <v>709</v>
      </c>
      <c r="E7097" t="s">
        <v>2687</v>
      </c>
      <c r="F7097" t="s">
        <v>846</v>
      </c>
      <c r="G7097" t="s">
        <v>1118</v>
      </c>
      <c r="H7097" t="s">
        <v>1119</v>
      </c>
      <c r="J7097" t="s">
        <v>722</v>
      </c>
      <c r="K7097" t="s">
        <v>753</v>
      </c>
      <c r="L7097" t="s">
        <v>773</v>
      </c>
      <c r="M7097" t="s">
        <v>716</v>
      </c>
      <c r="N7097">
        <v>8</v>
      </c>
      <c r="O7097" t="s">
        <v>801</v>
      </c>
      <c r="Q7097">
        <v>8.0000000000000002E-3</v>
      </c>
      <c r="V7097" t="s">
        <v>718</v>
      </c>
      <c r="W7097" t="s">
        <v>813</v>
      </c>
      <c r="X7097" t="s">
        <v>848</v>
      </c>
      <c r="Y7097" t="s">
        <v>749</v>
      </c>
      <c r="Z7097">
        <v>3</v>
      </c>
      <c r="AA7097" t="s">
        <v>722</v>
      </c>
      <c r="AB7097" t="s">
        <v>2659</v>
      </c>
      <c r="AC7097">
        <v>112227</v>
      </c>
      <c r="AD7097" t="s">
        <v>2660</v>
      </c>
      <c r="AE7097" t="s">
        <v>2661</v>
      </c>
      <c r="AF7097">
        <v>2008</v>
      </c>
    </row>
    <row r="7098" spans="1:32" x14ac:dyDescent="0.2">
      <c r="A7098" t="s">
        <v>1745</v>
      </c>
      <c r="B7098">
        <v>7758987</v>
      </c>
      <c r="C7098" t="s">
        <v>1746</v>
      </c>
      <c r="D7098" t="s">
        <v>709</v>
      </c>
      <c r="E7098" t="s">
        <v>1116</v>
      </c>
      <c r="F7098" t="s">
        <v>1117</v>
      </c>
      <c r="G7098" t="s">
        <v>1118</v>
      </c>
      <c r="K7098" t="s">
        <v>753</v>
      </c>
      <c r="L7098" t="s">
        <v>773</v>
      </c>
      <c r="M7098" t="s">
        <v>716</v>
      </c>
      <c r="N7098">
        <v>6</v>
      </c>
      <c r="O7098" t="s">
        <v>717</v>
      </c>
      <c r="Q7098">
        <v>0.2</v>
      </c>
      <c r="V7098" t="s">
        <v>718</v>
      </c>
      <c r="W7098" t="s">
        <v>813</v>
      </c>
      <c r="X7098" t="s">
        <v>1769</v>
      </c>
      <c r="Y7098" t="s">
        <v>749</v>
      </c>
      <c r="Z7098">
        <v>3</v>
      </c>
      <c r="AA7098" t="s">
        <v>722</v>
      </c>
      <c r="AB7098" t="s">
        <v>2688</v>
      </c>
      <c r="AC7098">
        <v>112476</v>
      </c>
      <c r="AD7098" t="s">
        <v>2689</v>
      </c>
      <c r="AE7098" t="s">
        <v>2690</v>
      </c>
      <c r="AF7098">
        <v>2008</v>
      </c>
    </row>
    <row r="7099" spans="1:32" x14ac:dyDescent="0.2">
      <c r="A7099" t="s">
        <v>1745</v>
      </c>
      <c r="B7099">
        <v>7758987</v>
      </c>
      <c r="C7099" t="s">
        <v>1746</v>
      </c>
      <c r="D7099" t="s">
        <v>709</v>
      </c>
      <c r="E7099" t="s">
        <v>1116</v>
      </c>
      <c r="F7099" t="s">
        <v>1117</v>
      </c>
      <c r="G7099" t="s">
        <v>1118</v>
      </c>
      <c r="K7099" t="s">
        <v>753</v>
      </c>
      <c r="L7099" t="s">
        <v>773</v>
      </c>
      <c r="M7099" t="s">
        <v>716</v>
      </c>
      <c r="N7099">
        <v>6</v>
      </c>
      <c r="O7099" t="s">
        <v>717</v>
      </c>
      <c r="Q7099">
        <v>0.5</v>
      </c>
      <c r="V7099" t="s">
        <v>718</v>
      </c>
      <c r="W7099" t="s">
        <v>719</v>
      </c>
      <c r="X7099" t="s">
        <v>741</v>
      </c>
      <c r="Y7099" t="s">
        <v>749</v>
      </c>
      <c r="Z7099">
        <v>3</v>
      </c>
      <c r="AA7099" t="s">
        <v>722</v>
      </c>
      <c r="AB7099" t="s">
        <v>2688</v>
      </c>
      <c r="AC7099">
        <v>112476</v>
      </c>
      <c r="AD7099" t="s">
        <v>2689</v>
      </c>
      <c r="AE7099" t="s">
        <v>2690</v>
      </c>
      <c r="AF7099">
        <v>2008</v>
      </c>
    </row>
    <row r="7100" spans="1:32" x14ac:dyDescent="0.2">
      <c r="A7100" t="s">
        <v>1745</v>
      </c>
      <c r="B7100">
        <v>7758987</v>
      </c>
      <c r="C7100" t="s">
        <v>1746</v>
      </c>
      <c r="D7100" t="s">
        <v>709</v>
      </c>
      <c r="E7100" t="s">
        <v>1116</v>
      </c>
      <c r="F7100" t="s">
        <v>1117</v>
      </c>
      <c r="G7100" t="s">
        <v>1118</v>
      </c>
      <c r="K7100" t="s">
        <v>753</v>
      </c>
      <c r="L7100" t="s">
        <v>773</v>
      </c>
      <c r="M7100" t="s">
        <v>716</v>
      </c>
      <c r="N7100">
        <v>6</v>
      </c>
      <c r="O7100" t="s">
        <v>717</v>
      </c>
      <c r="Q7100">
        <v>0.5</v>
      </c>
      <c r="V7100" t="s">
        <v>718</v>
      </c>
      <c r="W7100" t="s">
        <v>719</v>
      </c>
      <c r="X7100" t="s">
        <v>741</v>
      </c>
      <c r="Y7100" t="s">
        <v>749</v>
      </c>
      <c r="Z7100">
        <v>0</v>
      </c>
      <c r="AA7100" t="s">
        <v>722</v>
      </c>
      <c r="AB7100" t="s">
        <v>2688</v>
      </c>
      <c r="AC7100">
        <v>112476</v>
      </c>
      <c r="AD7100" t="s">
        <v>2689</v>
      </c>
      <c r="AE7100" t="s">
        <v>2690</v>
      </c>
      <c r="AF7100">
        <v>2008</v>
      </c>
    </row>
    <row r="7101" spans="1:32" x14ac:dyDescent="0.2">
      <c r="A7101" t="s">
        <v>1745</v>
      </c>
      <c r="B7101">
        <v>7758987</v>
      </c>
      <c r="C7101" t="s">
        <v>1746</v>
      </c>
      <c r="D7101" t="s">
        <v>709</v>
      </c>
      <c r="E7101" t="s">
        <v>2687</v>
      </c>
      <c r="F7101" t="s">
        <v>846</v>
      </c>
      <c r="G7101" t="s">
        <v>1118</v>
      </c>
      <c r="H7101" t="s">
        <v>1119</v>
      </c>
      <c r="K7101" t="s">
        <v>753</v>
      </c>
      <c r="L7101" t="s">
        <v>773</v>
      </c>
      <c r="M7101" t="s">
        <v>716</v>
      </c>
      <c r="N7101" t="s">
        <v>919</v>
      </c>
      <c r="O7101" t="s">
        <v>801</v>
      </c>
      <c r="Q7101">
        <v>8.0000000000000002E-3</v>
      </c>
      <c r="V7101" t="s">
        <v>718</v>
      </c>
      <c r="W7101" t="s">
        <v>813</v>
      </c>
      <c r="X7101" t="s">
        <v>848</v>
      </c>
      <c r="Y7101" t="s">
        <v>749</v>
      </c>
      <c r="Z7101">
        <v>3</v>
      </c>
      <c r="AA7101" t="s">
        <v>722</v>
      </c>
      <c r="AB7101" t="s">
        <v>2648</v>
      </c>
      <c r="AC7101">
        <v>111629</v>
      </c>
      <c r="AD7101" t="s">
        <v>2649</v>
      </c>
      <c r="AE7101" t="s">
        <v>2650</v>
      </c>
      <c r="AF7101">
        <v>2007</v>
      </c>
    </row>
    <row r="7102" spans="1:32" x14ac:dyDescent="0.2">
      <c r="A7102" t="s">
        <v>1745</v>
      </c>
      <c r="B7102">
        <v>7758987</v>
      </c>
      <c r="C7102" t="s">
        <v>1746</v>
      </c>
      <c r="D7102" t="s">
        <v>709</v>
      </c>
      <c r="E7102" t="s">
        <v>1116</v>
      </c>
      <c r="F7102" t="s">
        <v>1117</v>
      </c>
      <c r="G7102" t="s">
        <v>1118</v>
      </c>
      <c r="K7102" t="s">
        <v>753</v>
      </c>
      <c r="L7102" t="s">
        <v>773</v>
      </c>
      <c r="M7102" t="s">
        <v>716</v>
      </c>
      <c r="N7102">
        <v>6</v>
      </c>
      <c r="O7102" t="s">
        <v>717</v>
      </c>
      <c r="Q7102">
        <v>0.5</v>
      </c>
      <c r="V7102" t="s">
        <v>718</v>
      </c>
      <c r="W7102" t="s">
        <v>728</v>
      </c>
      <c r="X7102" t="s">
        <v>1139</v>
      </c>
      <c r="Y7102" t="s">
        <v>749</v>
      </c>
      <c r="Z7102">
        <v>1.5</v>
      </c>
      <c r="AA7102" t="s">
        <v>722</v>
      </c>
      <c r="AB7102" t="s">
        <v>2688</v>
      </c>
      <c r="AC7102">
        <v>112476</v>
      </c>
      <c r="AD7102" t="s">
        <v>2689</v>
      </c>
      <c r="AE7102" t="s">
        <v>2690</v>
      </c>
      <c r="AF7102">
        <v>2008</v>
      </c>
    </row>
    <row r="7103" spans="1:32" x14ac:dyDescent="0.2">
      <c r="A7103" t="s">
        <v>1745</v>
      </c>
      <c r="B7103">
        <v>7440508</v>
      </c>
      <c r="C7103" t="s">
        <v>1745</v>
      </c>
      <c r="D7103" t="s">
        <v>709</v>
      </c>
      <c r="E7103" t="s">
        <v>923</v>
      </c>
      <c r="F7103" t="s">
        <v>924</v>
      </c>
      <c r="G7103" t="s">
        <v>837</v>
      </c>
      <c r="H7103" t="s">
        <v>734</v>
      </c>
      <c r="K7103" t="s">
        <v>714</v>
      </c>
      <c r="L7103" t="s">
        <v>715</v>
      </c>
      <c r="M7103" t="s">
        <v>716</v>
      </c>
      <c r="N7103">
        <v>2</v>
      </c>
      <c r="O7103" t="s">
        <v>801</v>
      </c>
      <c r="R7103" t="s">
        <v>1077</v>
      </c>
      <c r="S7103">
        <v>0</v>
      </c>
      <c r="T7103" t="s">
        <v>219</v>
      </c>
      <c r="U7103">
        <v>0.02</v>
      </c>
      <c r="V7103" t="s">
        <v>718</v>
      </c>
      <c r="W7103" t="s">
        <v>866</v>
      </c>
      <c r="X7103" t="s">
        <v>1765</v>
      </c>
      <c r="Y7103" t="s">
        <v>736</v>
      </c>
      <c r="Z7103">
        <v>2</v>
      </c>
      <c r="AA7103" t="s">
        <v>722</v>
      </c>
      <c r="AB7103" t="s">
        <v>2367</v>
      </c>
      <c r="AC7103">
        <v>115646</v>
      </c>
      <c r="AD7103" t="s">
        <v>2368</v>
      </c>
      <c r="AE7103" t="s">
        <v>2369</v>
      </c>
      <c r="AF7103">
        <v>2009</v>
      </c>
    </row>
    <row r="7104" spans="1:32" x14ac:dyDescent="0.2">
      <c r="A7104" t="s">
        <v>1745</v>
      </c>
      <c r="B7104">
        <v>1344678</v>
      </c>
      <c r="C7104" t="s">
        <v>2310</v>
      </c>
      <c r="D7104" t="s">
        <v>709</v>
      </c>
      <c r="E7104" t="s">
        <v>2448</v>
      </c>
      <c r="F7104" t="s">
        <v>2449</v>
      </c>
      <c r="G7104" t="s">
        <v>886</v>
      </c>
      <c r="H7104" t="s">
        <v>874</v>
      </c>
      <c r="K7104" t="s">
        <v>753</v>
      </c>
      <c r="L7104" t="s">
        <v>773</v>
      </c>
      <c r="M7104" t="s">
        <v>716</v>
      </c>
      <c r="O7104" t="s">
        <v>717</v>
      </c>
      <c r="Q7104">
        <v>0.18</v>
      </c>
      <c r="S7104">
        <v>0.13100000000000001</v>
      </c>
      <c r="U7104">
        <v>0.34599999999999997</v>
      </c>
      <c r="V7104" t="s">
        <v>718</v>
      </c>
      <c r="W7104" t="s">
        <v>904</v>
      </c>
      <c r="X7104" t="s">
        <v>905</v>
      </c>
      <c r="Y7104" t="s">
        <v>792</v>
      </c>
      <c r="Z7104">
        <v>12</v>
      </c>
      <c r="AA7104" t="s">
        <v>722</v>
      </c>
      <c r="AB7104" t="s">
        <v>2459</v>
      </c>
      <c r="AC7104">
        <v>3723</v>
      </c>
      <c r="AD7104" t="s">
        <v>2460</v>
      </c>
      <c r="AE7104" t="s">
        <v>2461</v>
      </c>
      <c r="AF7104">
        <v>1991</v>
      </c>
    </row>
    <row r="7105" spans="1:32" x14ac:dyDescent="0.2">
      <c r="A7105" t="s">
        <v>1745</v>
      </c>
      <c r="B7105">
        <v>1344678</v>
      </c>
      <c r="C7105" t="s">
        <v>2310</v>
      </c>
      <c r="D7105" t="s">
        <v>709</v>
      </c>
      <c r="E7105" t="s">
        <v>2448</v>
      </c>
      <c r="F7105" t="s">
        <v>2449</v>
      </c>
      <c r="G7105" t="s">
        <v>886</v>
      </c>
      <c r="H7105" t="s">
        <v>899</v>
      </c>
      <c r="K7105" t="s">
        <v>753</v>
      </c>
      <c r="L7105" t="s">
        <v>773</v>
      </c>
      <c r="M7105" t="s">
        <v>716</v>
      </c>
      <c r="O7105" t="s">
        <v>717</v>
      </c>
      <c r="Q7105">
        <v>0.19</v>
      </c>
      <c r="S7105">
        <v>0.16</v>
      </c>
      <c r="U7105">
        <v>0.246</v>
      </c>
      <c r="V7105" t="s">
        <v>718</v>
      </c>
      <c r="W7105" t="s">
        <v>904</v>
      </c>
      <c r="X7105" t="s">
        <v>905</v>
      </c>
      <c r="Y7105" t="s">
        <v>792</v>
      </c>
      <c r="Z7105">
        <v>12</v>
      </c>
      <c r="AA7105" t="s">
        <v>722</v>
      </c>
      <c r="AB7105" t="s">
        <v>2459</v>
      </c>
      <c r="AC7105">
        <v>3723</v>
      </c>
      <c r="AD7105" t="s">
        <v>2460</v>
      </c>
      <c r="AE7105" t="s">
        <v>2461</v>
      </c>
      <c r="AF7105">
        <v>1991</v>
      </c>
    </row>
    <row r="7106" spans="1:32" x14ac:dyDescent="0.2">
      <c r="A7106" t="s">
        <v>1745</v>
      </c>
      <c r="B7106">
        <v>1344678</v>
      </c>
      <c r="C7106" t="s">
        <v>2310</v>
      </c>
      <c r="D7106" t="s">
        <v>709</v>
      </c>
      <c r="E7106" t="s">
        <v>2448</v>
      </c>
      <c r="F7106" t="s">
        <v>2449</v>
      </c>
      <c r="G7106" t="s">
        <v>886</v>
      </c>
      <c r="H7106" t="s">
        <v>874</v>
      </c>
      <c r="K7106" t="s">
        <v>753</v>
      </c>
      <c r="L7106" t="s">
        <v>773</v>
      </c>
      <c r="M7106" t="s">
        <v>716</v>
      </c>
      <c r="O7106" t="s">
        <v>717</v>
      </c>
      <c r="Q7106">
        <v>0.14899999999999999</v>
      </c>
      <c r="S7106">
        <v>0.121</v>
      </c>
      <c r="U7106">
        <v>0.15</v>
      </c>
      <c r="V7106" t="s">
        <v>718</v>
      </c>
      <c r="W7106" t="s">
        <v>904</v>
      </c>
      <c r="X7106" t="s">
        <v>905</v>
      </c>
      <c r="Y7106" t="s">
        <v>792</v>
      </c>
      <c r="Z7106">
        <v>12</v>
      </c>
      <c r="AA7106" t="s">
        <v>722</v>
      </c>
      <c r="AB7106" t="s">
        <v>2459</v>
      </c>
      <c r="AC7106">
        <v>3723</v>
      </c>
      <c r="AD7106" t="s">
        <v>2460</v>
      </c>
      <c r="AE7106" t="s">
        <v>2461</v>
      </c>
      <c r="AF7106">
        <v>1991</v>
      </c>
    </row>
    <row r="7107" spans="1:32" x14ac:dyDescent="0.2">
      <c r="A7107" t="s">
        <v>1745</v>
      </c>
      <c r="B7107">
        <v>1344678</v>
      </c>
      <c r="C7107" t="s">
        <v>2310</v>
      </c>
      <c r="D7107" t="s">
        <v>709</v>
      </c>
      <c r="E7107" t="s">
        <v>2448</v>
      </c>
      <c r="F7107" t="s">
        <v>2449</v>
      </c>
      <c r="G7107" t="s">
        <v>886</v>
      </c>
      <c r="H7107" t="s">
        <v>899</v>
      </c>
      <c r="K7107" t="s">
        <v>753</v>
      </c>
      <c r="L7107" t="s">
        <v>773</v>
      </c>
      <c r="M7107" t="s">
        <v>716</v>
      </c>
      <c r="O7107" t="s">
        <v>717</v>
      </c>
      <c r="Q7107">
        <v>7.4999999999999997E-2</v>
      </c>
      <c r="S7107">
        <v>6.7000000000000004E-2</v>
      </c>
      <c r="U7107">
        <v>8.4000000000000005E-2</v>
      </c>
      <c r="V7107" t="s">
        <v>718</v>
      </c>
      <c r="W7107" t="s">
        <v>904</v>
      </c>
      <c r="X7107" t="s">
        <v>905</v>
      </c>
      <c r="Y7107" t="s">
        <v>792</v>
      </c>
      <c r="Z7107">
        <v>12</v>
      </c>
      <c r="AA7107" t="s">
        <v>722</v>
      </c>
      <c r="AB7107" t="s">
        <v>2459</v>
      </c>
      <c r="AC7107">
        <v>3723</v>
      </c>
      <c r="AD7107" t="s">
        <v>2460</v>
      </c>
      <c r="AE7107" t="s">
        <v>2461</v>
      </c>
      <c r="AF7107">
        <v>1991</v>
      </c>
    </row>
    <row r="7108" spans="1:32" x14ac:dyDescent="0.2">
      <c r="A7108" t="s">
        <v>1745</v>
      </c>
      <c r="B7108">
        <v>1344678</v>
      </c>
      <c r="C7108" t="s">
        <v>2310</v>
      </c>
      <c r="D7108" t="s">
        <v>709</v>
      </c>
      <c r="E7108" t="s">
        <v>2448</v>
      </c>
      <c r="F7108" t="s">
        <v>2449</v>
      </c>
      <c r="G7108" t="s">
        <v>886</v>
      </c>
      <c r="H7108" t="s">
        <v>899</v>
      </c>
      <c r="K7108" t="s">
        <v>753</v>
      </c>
      <c r="L7108" t="s">
        <v>773</v>
      </c>
      <c r="M7108" t="s">
        <v>716</v>
      </c>
      <c r="O7108" t="s">
        <v>717</v>
      </c>
      <c r="Q7108">
        <v>0.106</v>
      </c>
      <c r="S7108">
        <v>7.0999999999999994E-2</v>
      </c>
      <c r="U7108">
        <v>0.434</v>
      </c>
      <c r="V7108" t="s">
        <v>718</v>
      </c>
      <c r="W7108" t="s">
        <v>774</v>
      </c>
      <c r="X7108" t="s">
        <v>1250</v>
      </c>
      <c r="Y7108" t="s">
        <v>792</v>
      </c>
      <c r="Z7108">
        <v>2</v>
      </c>
      <c r="AA7108" t="s">
        <v>722</v>
      </c>
      <c r="AB7108" t="s">
        <v>2459</v>
      </c>
      <c r="AC7108">
        <v>3723</v>
      </c>
      <c r="AD7108" t="s">
        <v>2460</v>
      </c>
      <c r="AE7108" t="s">
        <v>2461</v>
      </c>
      <c r="AF7108">
        <v>1991</v>
      </c>
    </row>
    <row r="7109" spans="1:32" x14ac:dyDescent="0.2">
      <c r="A7109" t="s">
        <v>1745</v>
      </c>
      <c r="B7109">
        <v>1344678</v>
      </c>
      <c r="C7109" t="s">
        <v>2310</v>
      </c>
      <c r="D7109" t="s">
        <v>709</v>
      </c>
      <c r="E7109" t="s">
        <v>2448</v>
      </c>
      <c r="F7109" t="s">
        <v>2449</v>
      </c>
      <c r="G7109" t="s">
        <v>886</v>
      </c>
      <c r="H7109" t="s">
        <v>874</v>
      </c>
      <c r="K7109" t="s">
        <v>753</v>
      </c>
      <c r="L7109" t="s">
        <v>773</v>
      </c>
      <c r="M7109" t="s">
        <v>716</v>
      </c>
      <c r="O7109" t="s">
        <v>717</v>
      </c>
      <c r="Q7109">
        <v>0.16500000000000001</v>
      </c>
      <c r="S7109">
        <v>0.11</v>
      </c>
      <c r="U7109">
        <v>0.45800000000000002</v>
      </c>
      <c r="V7109" t="s">
        <v>718</v>
      </c>
      <c r="W7109" t="s">
        <v>744</v>
      </c>
      <c r="X7109" t="s">
        <v>906</v>
      </c>
      <c r="Y7109" t="s">
        <v>792</v>
      </c>
      <c r="Z7109">
        <v>12</v>
      </c>
      <c r="AA7109" t="s">
        <v>722</v>
      </c>
      <c r="AB7109" t="s">
        <v>2459</v>
      </c>
      <c r="AC7109">
        <v>3723</v>
      </c>
      <c r="AD7109" t="s">
        <v>2460</v>
      </c>
      <c r="AE7109" t="s">
        <v>2461</v>
      </c>
      <c r="AF7109">
        <v>1991</v>
      </c>
    </row>
    <row r="7110" spans="1:32" x14ac:dyDescent="0.2">
      <c r="A7110" t="s">
        <v>1745</v>
      </c>
      <c r="B7110">
        <v>1344678</v>
      </c>
      <c r="C7110" t="s">
        <v>2310</v>
      </c>
      <c r="D7110" t="s">
        <v>709</v>
      </c>
      <c r="E7110" t="s">
        <v>2448</v>
      </c>
      <c r="F7110" t="s">
        <v>2449</v>
      </c>
      <c r="G7110" t="s">
        <v>886</v>
      </c>
      <c r="H7110" t="s">
        <v>874</v>
      </c>
      <c r="K7110" t="s">
        <v>753</v>
      </c>
      <c r="L7110" t="s">
        <v>773</v>
      </c>
      <c r="M7110" t="s">
        <v>716</v>
      </c>
      <c r="O7110" t="s">
        <v>717</v>
      </c>
      <c r="Q7110">
        <v>0.115</v>
      </c>
      <c r="S7110">
        <v>9.8000000000000004E-2</v>
      </c>
      <c r="U7110">
        <v>0.13900000000000001</v>
      </c>
      <c r="V7110" t="s">
        <v>718</v>
      </c>
      <c r="W7110" t="s">
        <v>904</v>
      </c>
      <c r="X7110" t="s">
        <v>905</v>
      </c>
      <c r="Y7110" t="s">
        <v>792</v>
      </c>
      <c r="Z7110">
        <v>12</v>
      </c>
      <c r="AA7110" t="s">
        <v>722</v>
      </c>
      <c r="AB7110" t="s">
        <v>2459</v>
      </c>
      <c r="AC7110">
        <v>3723</v>
      </c>
      <c r="AD7110" t="s">
        <v>2460</v>
      </c>
      <c r="AE7110" t="s">
        <v>2461</v>
      </c>
      <c r="AF7110">
        <v>1991</v>
      </c>
    </row>
    <row r="7111" spans="1:32" x14ac:dyDescent="0.2">
      <c r="A7111" t="s">
        <v>1745</v>
      </c>
      <c r="B7111">
        <v>1344678</v>
      </c>
      <c r="C7111" t="s">
        <v>2310</v>
      </c>
      <c r="D7111" t="s">
        <v>709</v>
      </c>
      <c r="E7111" t="s">
        <v>2448</v>
      </c>
      <c r="F7111" t="s">
        <v>2449</v>
      </c>
      <c r="G7111" t="s">
        <v>886</v>
      </c>
      <c r="H7111" t="s">
        <v>899</v>
      </c>
      <c r="K7111" t="s">
        <v>753</v>
      </c>
      <c r="L7111" t="s">
        <v>773</v>
      </c>
      <c r="M7111" t="s">
        <v>716</v>
      </c>
      <c r="O7111" t="s">
        <v>717</v>
      </c>
      <c r="Q7111">
        <v>0.16300000000000001</v>
      </c>
      <c r="S7111">
        <v>0.111</v>
      </c>
      <c r="U7111">
        <v>0.60699999999999998</v>
      </c>
      <c r="V7111" t="s">
        <v>718</v>
      </c>
      <c r="W7111" t="s">
        <v>774</v>
      </c>
      <c r="X7111" t="s">
        <v>1250</v>
      </c>
      <c r="Y7111" t="s">
        <v>792</v>
      </c>
      <c r="Z7111">
        <v>2</v>
      </c>
      <c r="AA7111" t="s">
        <v>722</v>
      </c>
      <c r="AB7111" t="s">
        <v>2459</v>
      </c>
      <c r="AC7111">
        <v>3723</v>
      </c>
      <c r="AD7111" t="s">
        <v>2460</v>
      </c>
      <c r="AE7111" t="s">
        <v>2461</v>
      </c>
      <c r="AF7111">
        <v>1991</v>
      </c>
    </row>
    <row r="7112" spans="1:32" x14ac:dyDescent="0.2">
      <c r="A7112" t="s">
        <v>1745</v>
      </c>
      <c r="B7112">
        <v>1344678</v>
      </c>
      <c r="C7112" t="s">
        <v>2310</v>
      </c>
      <c r="D7112" t="s">
        <v>709</v>
      </c>
      <c r="E7112" t="s">
        <v>2448</v>
      </c>
      <c r="F7112" t="s">
        <v>2449</v>
      </c>
      <c r="G7112" t="s">
        <v>886</v>
      </c>
      <c r="H7112" t="s">
        <v>899</v>
      </c>
      <c r="K7112" t="s">
        <v>753</v>
      </c>
      <c r="L7112" t="s">
        <v>773</v>
      </c>
      <c r="M7112" t="s">
        <v>716</v>
      </c>
      <c r="O7112" t="s">
        <v>717</v>
      </c>
      <c r="Q7112">
        <v>5.3999999999999999E-2</v>
      </c>
      <c r="S7112">
        <v>4.8000000000000001E-2</v>
      </c>
      <c r="U7112">
        <v>6.5000000000000002E-2</v>
      </c>
      <c r="V7112" t="s">
        <v>718</v>
      </c>
      <c r="W7112" t="s">
        <v>774</v>
      </c>
      <c r="X7112" t="s">
        <v>1250</v>
      </c>
      <c r="Y7112" t="s">
        <v>792</v>
      </c>
      <c r="Z7112">
        <v>2</v>
      </c>
      <c r="AA7112" t="s">
        <v>722</v>
      </c>
      <c r="AB7112" t="s">
        <v>2459</v>
      </c>
      <c r="AC7112">
        <v>3723</v>
      </c>
      <c r="AD7112" t="s">
        <v>2460</v>
      </c>
      <c r="AE7112" t="s">
        <v>2461</v>
      </c>
      <c r="AF7112">
        <v>1991</v>
      </c>
    </row>
    <row r="7113" spans="1:32" x14ac:dyDescent="0.2">
      <c r="A7113" t="s">
        <v>1745</v>
      </c>
      <c r="B7113">
        <v>1344678</v>
      </c>
      <c r="C7113" t="s">
        <v>2310</v>
      </c>
      <c r="D7113" t="s">
        <v>709</v>
      </c>
      <c r="E7113" t="s">
        <v>2448</v>
      </c>
      <c r="F7113" t="s">
        <v>2449</v>
      </c>
      <c r="G7113" t="s">
        <v>886</v>
      </c>
      <c r="H7113" t="s">
        <v>874</v>
      </c>
      <c r="K7113" t="s">
        <v>753</v>
      </c>
      <c r="L7113" t="s">
        <v>773</v>
      </c>
      <c r="M7113" t="s">
        <v>716</v>
      </c>
      <c r="O7113" t="s">
        <v>717</v>
      </c>
      <c r="Q7113">
        <v>0.182</v>
      </c>
      <c r="S7113">
        <v>0.13300000000000001</v>
      </c>
      <c r="U7113">
        <v>0.34300000000000003</v>
      </c>
      <c r="V7113" t="s">
        <v>718</v>
      </c>
      <c r="W7113" t="s">
        <v>744</v>
      </c>
      <c r="X7113" t="s">
        <v>906</v>
      </c>
      <c r="Y7113" t="s">
        <v>792</v>
      </c>
      <c r="Z7113">
        <v>12</v>
      </c>
      <c r="AA7113" t="s">
        <v>722</v>
      </c>
      <c r="AB7113" t="s">
        <v>2459</v>
      </c>
      <c r="AC7113">
        <v>3723</v>
      </c>
      <c r="AD7113" t="s">
        <v>2460</v>
      </c>
      <c r="AE7113" t="s">
        <v>2461</v>
      </c>
      <c r="AF7113">
        <v>1991</v>
      </c>
    </row>
    <row r="7114" spans="1:32" x14ac:dyDescent="0.2">
      <c r="A7114" t="s">
        <v>1745</v>
      </c>
      <c r="B7114">
        <v>1344678</v>
      </c>
      <c r="C7114" t="s">
        <v>2310</v>
      </c>
      <c r="D7114" t="s">
        <v>709</v>
      </c>
      <c r="E7114" t="s">
        <v>2448</v>
      </c>
      <c r="F7114" t="s">
        <v>2449</v>
      </c>
      <c r="G7114" t="s">
        <v>886</v>
      </c>
      <c r="H7114" t="s">
        <v>874</v>
      </c>
      <c r="K7114" t="s">
        <v>753</v>
      </c>
      <c r="L7114" t="s">
        <v>773</v>
      </c>
      <c r="M7114" t="s">
        <v>716</v>
      </c>
      <c r="O7114" t="s">
        <v>717</v>
      </c>
      <c r="Q7114">
        <v>0.108</v>
      </c>
      <c r="S7114">
        <v>9.8000000000000004E-2</v>
      </c>
      <c r="U7114">
        <v>0.13900000000000001</v>
      </c>
      <c r="V7114" t="s">
        <v>718</v>
      </c>
      <c r="W7114" t="s">
        <v>744</v>
      </c>
      <c r="X7114" t="s">
        <v>906</v>
      </c>
      <c r="Y7114" t="s">
        <v>792</v>
      </c>
      <c r="Z7114">
        <v>12</v>
      </c>
      <c r="AA7114" t="s">
        <v>722</v>
      </c>
      <c r="AB7114" t="s">
        <v>2459</v>
      </c>
      <c r="AC7114">
        <v>3723</v>
      </c>
      <c r="AD7114" t="s">
        <v>2460</v>
      </c>
      <c r="AE7114" t="s">
        <v>2461</v>
      </c>
      <c r="AF7114">
        <v>1991</v>
      </c>
    </row>
    <row r="7115" spans="1:32" x14ac:dyDescent="0.2">
      <c r="A7115" t="s">
        <v>1745</v>
      </c>
      <c r="B7115">
        <v>1344678</v>
      </c>
      <c r="C7115" t="s">
        <v>2310</v>
      </c>
      <c r="D7115" t="s">
        <v>709</v>
      </c>
      <c r="E7115" t="s">
        <v>2448</v>
      </c>
      <c r="F7115" t="s">
        <v>2449</v>
      </c>
      <c r="G7115" t="s">
        <v>886</v>
      </c>
      <c r="H7115" t="s">
        <v>899</v>
      </c>
      <c r="K7115" t="s">
        <v>753</v>
      </c>
      <c r="L7115" t="s">
        <v>773</v>
      </c>
      <c r="M7115" t="s">
        <v>716</v>
      </c>
      <c r="O7115" t="s">
        <v>717</v>
      </c>
      <c r="Q7115">
        <v>2.4E-2</v>
      </c>
      <c r="S7115">
        <v>1.6E-2</v>
      </c>
      <c r="U7115">
        <v>2.7E-2</v>
      </c>
      <c r="V7115" t="s">
        <v>718</v>
      </c>
      <c r="W7115" t="s">
        <v>774</v>
      </c>
      <c r="X7115" t="s">
        <v>1250</v>
      </c>
      <c r="Y7115" t="s">
        <v>792</v>
      </c>
      <c r="Z7115">
        <v>2</v>
      </c>
      <c r="AA7115" t="s">
        <v>722</v>
      </c>
      <c r="AB7115" t="s">
        <v>2459</v>
      </c>
      <c r="AC7115">
        <v>3723</v>
      </c>
      <c r="AD7115" t="s">
        <v>2460</v>
      </c>
      <c r="AE7115" t="s">
        <v>2461</v>
      </c>
      <c r="AF7115">
        <v>1991</v>
      </c>
    </row>
    <row r="7116" spans="1:32" x14ac:dyDescent="0.2">
      <c r="A7116" t="s">
        <v>1745</v>
      </c>
      <c r="B7116">
        <v>1344678</v>
      </c>
      <c r="C7116" t="s">
        <v>2310</v>
      </c>
      <c r="D7116" t="s">
        <v>709</v>
      </c>
      <c r="E7116" t="s">
        <v>2448</v>
      </c>
      <c r="F7116" t="s">
        <v>2449</v>
      </c>
      <c r="G7116" t="s">
        <v>886</v>
      </c>
      <c r="H7116" t="s">
        <v>899</v>
      </c>
      <c r="K7116" t="s">
        <v>753</v>
      </c>
      <c r="L7116" t="s">
        <v>773</v>
      </c>
      <c r="M7116" t="s">
        <v>716</v>
      </c>
      <c r="O7116" t="s">
        <v>717</v>
      </c>
      <c r="Q7116">
        <v>0.156</v>
      </c>
      <c r="S7116">
        <v>0.14399999999999999</v>
      </c>
      <c r="U7116">
        <v>0.17799999999999999</v>
      </c>
      <c r="V7116" t="s">
        <v>718</v>
      </c>
      <c r="W7116" t="s">
        <v>904</v>
      </c>
      <c r="X7116" t="s">
        <v>905</v>
      </c>
      <c r="Y7116" t="s">
        <v>792</v>
      </c>
      <c r="Z7116">
        <v>12</v>
      </c>
      <c r="AA7116" t="s">
        <v>722</v>
      </c>
      <c r="AB7116" t="s">
        <v>2459</v>
      </c>
      <c r="AC7116">
        <v>3723</v>
      </c>
      <c r="AD7116" t="s">
        <v>2460</v>
      </c>
      <c r="AE7116" t="s">
        <v>2461</v>
      </c>
      <c r="AF7116">
        <v>1991</v>
      </c>
    </row>
    <row r="7117" spans="1:32" x14ac:dyDescent="0.2">
      <c r="A7117" t="s">
        <v>1745</v>
      </c>
      <c r="B7117">
        <v>7758987</v>
      </c>
      <c r="C7117" t="s">
        <v>1746</v>
      </c>
      <c r="D7117" t="s">
        <v>709</v>
      </c>
      <c r="E7117" t="s">
        <v>1132</v>
      </c>
      <c r="F7117" t="s">
        <v>1133</v>
      </c>
      <c r="G7117" t="s">
        <v>886</v>
      </c>
      <c r="K7117" t="s">
        <v>714</v>
      </c>
      <c r="L7117" t="s">
        <v>773</v>
      </c>
      <c r="M7117" t="s">
        <v>716</v>
      </c>
      <c r="N7117" t="s">
        <v>2698</v>
      </c>
      <c r="O7117" t="s">
        <v>801</v>
      </c>
      <c r="P7117" t="s">
        <v>1085</v>
      </c>
      <c r="Q7117">
        <v>10</v>
      </c>
      <c r="V7117" t="s">
        <v>718</v>
      </c>
      <c r="W7117" t="s">
        <v>744</v>
      </c>
      <c r="X7117" t="s">
        <v>744</v>
      </c>
      <c r="Y7117" t="s">
        <v>754</v>
      </c>
      <c r="Z7117">
        <v>4</v>
      </c>
      <c r="AA7117" t="s">
        <v>722</v>
      </c>
      <c r="AB7117" t="s">
        <v>2699</v>
      </c>
      <c r="AC7117">
        <v>169342</v>
      </c>
      <c r="AD7117" t="s">
        <v>2700</v>
      </c>
      <c r="AE7117" t="s">
        <v>2701</v>
      </c>
      <c r="AF7117">
        <v>2008</v>
      </c>
    </row>
    <row r="7118" spans="1:32" x14ac:dyDescent="0.2">
      <c r="A7118" t="s">
        <v>1745</v>
      </c>
      <c r="B7118">
        <v>1344678</v>
      </c>
      <c r="C7118" t="s">
        <v>2310</v>
      </c>
      <c r="D7118" t="s">
        <v>709</v>
      </c>
      <c r="E7118" t="s">
        <v>2702</v>
      </c>
      <c r="F7118" t="s">
        <v>2703</v>
      </c>
      <c r="G7118" t="s">
        <v>886</v>
      </c>
      <c r="H7118" t="s">
        <v>874</v>
      </c>
      <c r="J7118" t="s">
        <v>1043</v>
      </c>
      <c r="K7118" t="s">
        <v>772</v>
      </c>
      <c r="L7118" t="s">
        <v>773</v>
      </c>
      <c r="M7118" t="s">
        <v>716</v>
      </c>
      <c r="N7118">
        <v>13</v>
      </c>
      <c r="O7118" t="s">
        <v>717</v>
      </c>
      <c r="Q7118">
        <v>0.29199999999999998</v>
      </c>
      <c r="V7118" t="s">
        <v>718</v>
      </c>
      <c r="W7118" t="s">
        <v>744</v>
      </c>
      <c r="X7118" t="s">
        <v>744</v>
      </c>
      <c r="Y7118" t="s">
        <v>754</v>
      </c>
      <c r="Z7118">
        <v>0.16669999999999999</v>
      </c>
      <c r="AA7118" t="s">
        <v>722</v>
      </c>
      <c r="AB7118" t="s">
        <v>2704</v>
      </c>
      <c r="AC7118">
        <v>19072</v>
      </c>
      <c r="AD7118" t="s">
        <v>2705</v>
      </c>
      <c r="AE7118" t="s">
        <v>2706</v>
      </c>
      <c r="AF7118">
        <v>1980</v>
      </c>
    </row>
    <row r="7119" spans="1:32" x14ac:dyDescent="0.2">
      <c r="A7119" t="s">
        <v>1745</v>
      </c>
      <c r="B7119">
        <v>1344678</v>
      </c>
      <c r="C7119" t="s">
        <v>2310</v>
      </c>
      <c r="D7119" t="s">
        <v>709</v>
      </c>
      <c r="E7119" t="s">
        <v>2707</v>
      </c>
      <c r="F7119" t="s">
        <v>2708</v>
      </c>
      <c r="G7119" t="s">
        <v>886</v>
      </c>
      <c r="H7119" t="s">
        <v>2709</v>
      </c>
      <c r="K7119" t="s">
        <v>772</v>
      </c>
      <c r="L7119" t="s">
        <v>773</v>
      </c>
      <c r="M7119" t="s">
        <v>716</v>
      </c>
      <c r="O7119" t="s">
        <v>717</v>
      </c>
      <c r="Q7119">
        <v>0.17369999999999999</v>
      </c>
      <c r="S7119">
        <v>0.15870000000000001</v>
      </c>
      <c r="U7119">
        <v>0.1918</v>
      </c>
      <c r="V7119" t="s">
        <v>718</v>
      </c>
      <c r="W7119" t="s">
        <v>744</v>
      </c>
      <c r="X7119" t="s">
        <v>744</v>
      </c>
      <c r="Y7119" t="s">
        <v>754</v>
      </c>
      <c r="Z7119">
        <v>4</v>
      </c>
      <c r="AA7119" t="s">
        <v>722</v>
      </c>
      <c r="AB7119" t="s">
        <v>2710</v>
      </c>
      <c r="AC7119">
        <v>69208</v>
      </c>
      <c r="AD7119" t="s">
        <v>2711</v>
      </c>
      <c r="AE7119" t="s">
        <v>2712</v>
      </c>
      <c r="AF7119">
        <v>1985</v>
      </c>
    </row>
    <row r="7120" spans="1:32" x14ac:dyDescent="0.2">
      <c r="A7120" t="s">
        <v>1745</v>
      </c>
      <c r="B7120">
        <v>1344678</v>
      </c>
      <c r="C7120" t="s">
        <v>2310</v>
      </c>
      <c r="D7120" t="s">
        <v>709</v>
      </c>
      <c r="E7120" t="s">
        <v>2448</v>
      </c>
      <c r="F7120" t="s">
        <v>2449</v>
      </c>
      <c r="G7120" t="s">
        <v>886</v>
      </c>
      <c r="H7120" t="s">
        <v>887</v>
      </c>
      <c r="I7120">
        <v>8</v>
      </c>
      <c r="J7120" t="s">
        <v>722</v>
      </c>
      <c r="K7120" t="s">
        <v>753</v>
      </c>
      <c r="L7120" t="s">
        <v>773</v>
      </c>
      <c r="M7120" t="s">
        <v>716</v>
      </c>
      <c r="O7120" t="s">
        <v>717</v>
      </c>
      <c r="Q7120">
        <v>0.21199999999999999</v>
      </c>
      <c r="S7120">
        <v>0.187</v>
      </c>
      <c r="U7120">
        <v>0.24299999999999999</v>
      </c>
      <c r="V7120" t="s">
        <v>718</v>
      </c>
      <c r="W7120" t="s">
        <v>744</v>
      </c>
      <c r="X7120" t="s">
        <v>744</v>
      </c>
      <c r="Y7120" t="s">
        <v>754</v>
      </c>
      <c r="Z7120">
        <v>4</v>
      </c>
      <c r="AA7120" t="s">
        <v>722</v>
      </c>
      <c r="AB7120" t="s">
        <v>2459</v>
      </c>
      <c r="AC7120">
        <v>3723</v>
      </c>
      <c r="AD7120" t="s">
        <v>2460</v>
      </c>
      <c r="AE7120" t="s">
        <v>2461</v>
      </c>
      <c r="AF7120">
        <v>1991</v>
      </c>
    </row>
    <row r="7121" spans="1:32" x14ac:dyDescent="0.2">
      <c r="A7121" t="s">
        <v>1745</v>
      </c>
      <c r="B7121">
        <v>1344678</v>
      </c>
      <c r="C7121" t="s">
        <v>2310</v>
      </c>
      <c r="D7121" t="s">
        <v>709</v>
      </c>
      <c r="E7121" t="s">
        <v>2702</v>
      </c>
      <c r="F7121" t="s">
        <v>2703</v>
      </c>
      <c r="G7121" t="s">
        <v>886</v>
      </c>
      <c r="H7121" t="s">
        <v>874</v>
      </c>
      <c r="J7121" t="s">
        <v>1043</v>
      </c>
      <c r="K7121" t="s">
        <v>772</v>
      </c>
      <c r="L7121" t="s">
        <v>773</v>
      </c>
      <c r="M7121" t="s">
        <v>716</v>
      </c>
      <c r="N7121">
        <v>13</v>
      </c>
      <c r="O7121" t="s">
        <v>717</v>
      </c>
      <c r="Q7121">
        <v>0.186</v>
      </c>
      <c r="V7121" t="s">
        <v>718</v>
      </c>
      <c r="W7121" t="s">
        <v>744</v>
      </c>
      <c r="X7121" t="s">
        <v>744</v>
      </c>
      <c r="Y7121" t="s">
        <v>754</v>
      </c>
      <c r="Z7121">
        <v>1.0417000000000001</v>
      </c>
      <c r="AA7121" t="s">
        <v>722</v>
      </c>
      <c r="AB7121" t="s">
        <v>2704</v>
      </c>
      <c r="AC7121">
        <v>19072</v>
      </c>
      <c r="AD7121" t="s">
        <v>2705</v>
      </c>
      <c r="AE7121" t="s">
        <v>2706</v>
      </c>
      <c r="AF7121">
        <v>1980</v>
      </c>
    </row>
    <row r="7122" spans="1:32" x14ac:dyDescent="0.2">
      <c r="A7122" t="s">
        <v>1745</v>
      </c>
      <c r="B7122">
        <v>1344678</v>
      </c>
      <c r="C7122" t="s">
        <v>2310</v>
      </c>
      <c r="D7122" t="s">
        <v>709</v>
      </c>
      <c r="E7122" t="s">
        <v>2702</v>
      </c>
      <c r="F7122" t="s">
        <v>2703</v>
      </c>
      <c r="G7122" t="s">
        <v>886</v>
      </c>
      <c r="H7122" t="s">
        <v>887</v>
      </c>
      <c r="I7122">
        <v>12</v>
      </c>
      <c r="J7122" t="s">
        <v>1323</v>
      </c>
      <c r="K7122" t="s">
        <v>772</v>
      </c>
      <c r="L7122" t="s">
        <v>773</v>
      </c>
      <c r="M7122" t="s">
        <v>716</v>
      </c>
      <c r="N7122">
        <v>6</v>
      </c>
      <c r="O7122" t="s">
        <v>717</v>
      </c>
      <c r="Q7122">
        <v>0.372</v>
      </c>
      <c r="V7122" t="s">
        <v>718</v>
      </c>
      <c r="W7122" t="s">
        <v>744</v>
      </c>
      <c r="X7122" t="s">
        <v>744</v>
      </c>
      <c r="Y7122" t="s">
        <v>754</v>
      </c>
      <c r="Z7122">
        <v>1.9167000000000001</v>
      </c>
      <c r="AA7122" t="s">
        <v>722</v>
      </c>
      <c r="AB7122" t="s">
        <v>2704</v>
      </c>
      <c r="AC7122">
        <v>19072</v>
      </c>
      <c r="AD7122" t="s">
        <v>2705</v>
      </c>
      <c r="AE7122" t="s">
        <v>2706</v>
      </c>
      <c r="AF7122">
        <v>1980</v>
      </c>
    </row>
    <row r="7123" spans="1:32" x14ac:dyDescent="0.2">
      <c r="A7123" t="s">
        <v>1745</v>
      </c>
      <c r="B7123">
        <v>1344678</v>
      </c>
      <c r="C7123" t="s">
        <v>2310</v>
      </c>
      <c r="D7123" t="s">
        <v>709</v>
      </c>
      <c r="E7123" t="s">
        <v>2702</v>
      </c>
      <c r="F7123" t="s">
        <v>2703</v>
      </c>
      <c r="G7123" t="s">
        <v>886</v>
      </c>
      <c r="H7123" t="s">
        <v>874</v>
      </c>
      <c r="J7123" t="s">
        <v>1043</v>
      </c>
      <c r="K7123" t="s">
        <v>772</v>
      </c>
      <c r="L7123" t="s">
        <v>773</v>
      </c>
      <c r="M7123" t="s">
        <v>716</v>
      </c>
      <c r="N7123">
        <v>13</v>
      </c>
      <c r="O7123" t="s">
        <v>717</v>
      </c>
      <c r="Q7123">
        <v>0.185</v>
      </c>
      <c r="V7123" t="s">
        <v>718</v>
      </c>
      <c r="W7123" t="s">
        <v>744</v>
      </c>
      <c r="X7123" t="s">
        <v>744</v>
      </c>
      <c r="Y7123" t="s">
        <v>754</v>
      </c>
      <c r="Z7123">
        <v>1.3332999999999999</v>
      </c>
      <c r="AA7123" t="s">
        <v>722</v>
      </c>
      <c r="AB7123" t="s">
        <v>2704</v>
      </c>
      <c r="AC7123">
        <v>19072</v>
      </c>
      <c r="AD7123" t="s">
        <v>2705</v>
      </c>
      <c r="AE7123" t="s">
        <v>2706</v>
      </c>
      <c r="AF7123">
        <v>1980</v>
      </c>
    </row>
    <row r="7124" spans="1:32" x14ac:dyDescent="0.2">
      <c r="A7124" t="s">
        <v>1745</v>
      </c>
      <c r="B7124">
        <v>1344678</v>
      </c>
      <c r="C7124" t="s">
        <v>2310</v>
      </c>
      <c r="D7124" t="s">
        <v>709</v>
      </c>
      <c r="E7124" t="s">
        <v>2702</v>
      </c>
      <c r="F7124" t="s">
        <v>2703</v>
      </c>
      <c r="G7124" t="s">
        <v>886</v>
      </c>
      <c r="H7124" t="s">
        <v>887</v>
      </c>
      <c r="I7124">
        <v>12</v>
      </c>
      <c r="J7124" t="s">
        <v>1323</v>
      </c>
      <c r="K7124" t="s">
        <v>772</v>
      </c>
      <c r="L7124" t="s">
        <v>773</v>
      </c>
      <c r="M7124" t="s">
        <v>716</v>
      </c>
      <c r="N7124">
        <v>6</v>
      </c>
      <c r="O7124" t="s">
        <v>717</v>
      </c>
      <c r="Q7124">
        <v>0.39100000000000001</v>
      </c>
      <c r="V7124" t="s">
        <v>718</v>
      </c>
      <c r="W7124" t="s">
        <v>744</v>
      </c>
      <c r="X7124" t="s">
        <v>744</v>
      </c>
      <c r="Y7124" t="s">
        <v>754</v>
      </c>
      <c r="Z7124">
        <v>1.0832999999999999</v>
      </c>
      <c r="AA7124" t="s">
        <v>722</v>
      </c>
      <c r="AB7124" t="s">
        <v>2704</v>
      </c>
      <c r="AC7124">
        <v>19072</v>
      </c>
      <c r="AD7124" t="s">
        <v>2705</v>
      </c>
      <c r="AE7124" t="s">
        <v>2706</v>
      </c>
      <c r="AF7124">
        <v>1980</v>
      </c>
    </row>
    <row r="7125" spans="1:32" x14ac:dyDescent="0.2">
      <c r="A7125" t="s">
        <v>1745</v>
      </c>
      <c r="B7125">
        <v>1344678</v>
      </c>
      <c r="C7125" t="s">
        <v>2310</v>
      </c>
      <c r="D7125" t="s">
        <v>709</v>
      </c>
      <c r="E7125" t="s">
        <v>2702</v>
      </c>
      <c r="F7125" t="s">
        <v>2703</v>
      </c>
      <c r="G7125" t="s">
        <v>886</v>
      </c>
      <c r="H7125" t="s">
        <v>887</v>
      </c>
      <c r="I7125">
        <v>12</v>
      </c>
      <c r="J7125" t="s">
        <v>1323</v>
      </c>
      <c r="K7125" t="s">
        <v>772</v>
      </c>
      <c r="L7125" t="s">
        <v>773</v>
      </c>
      <c r="M7125" t="s">
        <v>716</v>
      </c>
      <c r="N7125">
        <v>6</v>
      </c>
      <c r="O7125" t="s">
        <v>717</v>
      </c>
      <c r="Q7125">
        <v>0.48499999999999999</v>
      </c>
      <c r="V7125" t="s">
        <v>718</v>
      </c>
      <c r="W7125" t="s">
        <v>744</v>
      </c>
      <c r="X7125" t="s">
        <v>744</v>
      </c>
      <c r="Y7125" t="s">
        <v>754</v>
      </c>
      <c r="Z7125">
        <v>0.33329999999999999</v>
      </c>
      <c r="AA7125" t="s">
        <v>722</v>
      </c>
      <c r="AB7125" t="s">
        <v>2704</v>
      </c>
      <c r="AC7125">
        <v>19072</v>
      </c>
      <c r="AD7125" t="s">
        <v>2705</v>
      </c>
      <c r="AE7125" t="s">
        <v>2706</v>
      </c>
      <c r="AF7125">
        <v>1980</v>
      </c>
    </row>
    <row r="7126" spans="1:32" x14ac:dyDescent="0.2">
      <c r="A7126" t="s">
        <v>1745</v>
      </c>
      <c r="B7126">
        <v>1344678</v>
      </c>
      <c r="C7126" t="s">
        <v>2310</v>
      </c>
      <c r="D7126" t="s">
        <v>709</v>
      </c>
      <c r="E7126" t="s">
        <v>2702</v>
      </c>
      <c r="F7126" t="s">
        <v>2703</v>
      </c>
      <c r="G7126" t="s">
        <v>886</v>
      </c>
      <c r="H7126" t="s">
        <v>887</v>
      </c>
      <c r="I7126">
        <v>12</v>
      </c>
      <c r="J7126" t="s">
        <v>1323</v>
      </c>
      <c r="K7126" t="s">
        <v>772</v>
      </c>
      <c r="L7126" t="s">
        <v>773</v>
      </c>
      <c r="M7126" t="s">
        <v>716</v>
      </c>
      <c r="N7126">
        <v>6</v>
      </c>
      <c r="O7126" t="s">
        <v>717</v>
      </c>
      <c r="Q7126">
        <v>0.374</v>
      </c>
      <c r="V7126" t="s">
        <v>718</v>
      </c>
      <c r="W7126" t="s">
        <v>744</v>
      </c>
      <c r="X7126" t="s">
        <v>744</v>
      </c>
      <c r="Y7126" t="s">
        <v>754</v>
      </c>
      <c r="Z7126">
        <v>1.6667000000000001</v>
      </c>
      <c r="AA7126" t="s">
        <v>722</v>
      </c>
      <c r="AB7126" t="s">
        <v>2704</v>
      </c>
      <c r="AC7126">
        <v>19072</v>
      </c>
      <c r="AD7126" t="s">
        <v>2705</v>
      </c>
      <c r="AE7126" t="s">
        <v>2706</v>
      </c>
      <c r="AF7126">
        <v>1980</v>
      </c>
    </row>
    <row r="7127" spans="1:32" x14ac:dyDescent="0.2">
      <c r="A7127" t="s">
        <v>1745</v>
      </c>
      <c r="B7127">
        <v>1344678</v>
      </c>
      <c r="C7127" t="s">
        <v>2310</v>
      </c>
      <c r="D7127" t="s">
        <v>709</v>
      </c>
      <c r="E7127" t="s">
        <v>2702</v>
      </c>
      <c r="F7127" t="s">
        <v>2703</v>
      </c>
      <c r="G7127" t="s">
        <v>886</v>
      </c>
      <c r="H7127" t="s">
        <v>874</v>
      </c>
      <c r="J7127" t="s">
        <v>1043</v>
      </c>
      <c r="K7127" t="s">
        <v>772</v>
      </c>
      <c r="L7127" t="s">
        <v>773</v>
      </c>
      <c r="M7127" t="s">
        <v>716</v>
      </c>
      <c r="N7127">
        <v>13</v>
      </c>
      <c r="O7127" t="s">
        <v>717</v>
      </c>
      <c r="Q7127">
        <v>0.23499999999999999</v>
      </c>
      <c r="V7127" t="s">
        <v>718</v>
      </c>
      <c r="W7127" t="s">
        <v>744</v>
      </c>
      <c r="X7127" t="s">
        <v>744</v>
      </c>
      <c r="Y7127" t="s">
        <v>754</v>
      </c>
      <c r="Z7127">
        <v>0.25</v>
      </c>
      <c r="AA7127" t="s">
        <v>722</v>
      </c>
      <c r="AB7127" t="s">
        <v>2704</v>
      </c>
      <c r="AC7127">
        <v>19072</v>
      </c>
      <c r="AD7127" t="s">
        <v>2705</v>
      </c>
      <c r="AE7127" t="s">
        <v>2706</v>
      </c>
      <c r="AF7127">
        <v>1980</v>
      </c>
    </row>
    <row r="7128" spans="1:32" x14ac:dyDescent="0.2">
      <c r="A7128" t="s">
        <v>1745</v>
      </c>
      <c r="B7128">
        <v>1344678</v>
      </c>
      <c r="C7128" t="s">
        <v>2310</v>
      </c>
      <c r="D7128" t="s">
        <v>709</v>
      </c>
      <c r="E7128" t="s">
        <v>2702</v>
      </c>
      <c r="F7128" t="s">
        <v>2703</v>
      </c>
      <c r="G7128" t="s">
        <v>886</v>
      </c>
      <c r="H7128" t="s">
        <v>874</v>
      </c>
      <c r="J7128" t="s">
        <v>1043</v>
      </c>
      <c r="K7128" t="s">
        <v>772</v>
      </c>
      <c r="L7128" t="s">
        <v>773</v>
      </c>
      <c r="M7128" t="s">
        <v>716</v>
      </c>
      <c r="N7128">
        <v>13</v>
      </c>
      <c r="O7128" t="s">
        <v>717</v>
      </c>
      <c r="Q7128">
        <v>0.40899999999999997</v>
      </c>
      <c r="V7128" t="s">
        <v>718</v>
      </c>
      <c r="W7128" t="s">
        <v>744</v>
      </c>
      <c r="X7128" t="s">
        <v>744</v>
      </c>
      <c r="Y7128" t="s">
        <v>754</v>
      </c>
      <c r="Z7128">
        <v>8.3299999999999999E-2</v>
      </c>
      <c r="AA7128" t="s">
        <v>722</v>
      </c>
      <c r="AB7128" t="s">
        <v>2704</v>
      </c>
      <c r="AC7128">
        <v>19072</v>
      </c>
      <c r="AD7128" t="s">
        <v>2705</v>
      </c>
      <c r="AE7128" t="s">
        <v>2706</v>
      </c>
      <c r="AF7128">
        <v>1980</v>
      </c>
    </row>
    <row r="7129" spans="1:32" x14ac:dyDescent="0.2">
      <c r="A7129" t="s">
        <v>1745</v>
      </c>
      <c r="B7129">
        <v>1344678</v>
      </c>
      <c r="C7129" t="s">
        <v>2310</v>
      </c>
      <c r="D7129" t="s">
        <v>709</v>
      </c>
      <c r="E7129" t="s">
        <v>2707</v>
      </c>
      <c r="F7129" t="s">
        <v>2708</v>
      </c>
      <c r="G7129" t="s">
        <v>886</v>
      </c>
      <c r="H7129" t="s">
        <v>874</v>
      </c>
      <c r="K7129" t="s">
        <v>772</v>
      </c>
      <c r="L7129" t="s">
        <v>773</v>
      </c>
      <c r="M7129" t="s">
        <v>716</v>
      </c>
      <c r="O7129" t="s">
        <v>717</v>
      </c>
      <c r="Q7129">
        <v>0.1328</v>
      </c>
      <c r="S7129">
        <v>0.1246</v>
      </c>
      <c r="U7129">
        <v>0.14199999999999999</v>
      </c>
      <c r="V7129" t="s">
        <v>718</v>
      </c>
      <c r="W7129" t="s">
        <v>744</v>
      </c>
      <c r="X7129" t="s">
        <v>744</v>
      </c>
      <c r="Y7129" t="s">
        <v>754</v>
      </c>
      <c r="Z7129">
        <v>4</v>
      </c>
      <c r="AA7129" t="s">
        <v>722</v>
      </c>
      <c r="AB7129" t="s">
        <v>2710</v>
      </c>
      <c r="AC7129">
        <v>69208</v>
      </c>
      <c r="AD7129" t="s">
        <v>2711</v>
      </c>
      <c r="AE7129" t="s">
        <v>2712</v>
      </c>
      <c r="AF7129">
        <v>1985</v>
      </c>
    </row>
    <row r="7130" spans="1:32" x14ac:dyDescent="0.2">
      <c r="A7130" t="s">
        <v>1745</v>
      </c>
      <c r="B7130">
        <v>1344678</v>
      </c>
      <c r="C7130" t="s">
        <v>2310</v>
      </c>
      <c r="D7130" t="s">
        <v>709</v>
      </c>
      <c r="E7130" t="s">
        <v>2448</v>
      </c>
      <c r="F7130" t="s">
        <v>2449</v>
      </c>
      <c r="G7130" t="s">
        <v>886</v>
      </c>
      <c r="H7130" t="s">
        <v>887</v>
      </c>
      <c r="I7130">
        <v>8</v>
      </c>
      <c r="J7130" t="s">
        <v>722</v>
      </c>
      <c r="K7130" t="s">
        <v>753</v>
      </c>
      <c r="L7130" t="s">
        <v>773</v>
      </c>
      <c r="M7130" t="s">
        <v>716</v>
      </c>
      <c r="O7130" t="s">
        <v>717</v>
      </c>
      <c r="Q7130">
        <v>0.28799999999999998</v>
      </c>
      <c r="S7130">
        <v>0.23200000000000001</v>
      </c>
      <c r="U7130">
        <v>0.44400000000000001</v>
      </c>
      <c r="V7130" t="s">
        <v>718</v>
      </c>
      <c r="W7130" t="s">
        <v>744</v>
      </c>
      <c r="X7130" t="s">
        <v>744</v>
      </c>
      <c r="Y7130" t="s">
        <v>754</v>
      </c>
      <c r="Z7130">
        <v>4</v>
      </c>
      <c r="AA7130" t="s">
        <v>722</v>
      </c>
      <c r="AB7130" t="s">
        <v>2459</v>
      </c>
      <c r="AC7130">
        <v>3723</v>
      </c>
      <c r="AD7130" t="s">
        <v>2460</v>
      </c>
      <c r="AE7130" t="s">
        <v>2461</v>
      </c>
      <c r="AF7130">
        <v>1991</v>
      </c>
    </row>
    <row r="7131" spans="1:32" x14ac:dyDescent="0.2">
      <c r="A7131" t="s">
        <v>1745</v>
      </c>
      <c r="B7131">
        <v>1344678</v>
      </c>
      <c r="C7131" t="s">
        <v>2310</v>
      </c>
      <c r="D7131" t="s">
        <v>709</v>
      </c>
      <c r="E7131" t="s">
        <v>2702</v>
      </c>
      <c r="F7131" t="s">
        <v>2703</v>
      </c>
      <c r="G7131" t="s">
        <v>886</v>
      </c>
      <c r="H7131" t="s">
        <v>887</v>
      </c>
      <c r="I7131">
        <v>12</v>
      </c>
      <c r="J7131" t="s">
        <v>1323</v>
      </c>
      <c r="K7131" t="s">
        <v>772</v>
      </c>
      <c r="L7131" t="s">
        <v>773</v>
      </c>
      <c r="M7131" t="s">
        <v>716</v>
      </c>
      <c r="N7131">
        <v>6</v>
      </c>
      <c r="O7131" t="s">
        <v>717</v>
      </c>
      <c r="Q7131">
        <v>0.375</v>
      </c>
      <c r="V7131" t="s">
        <v>718</v>
      </c>
      <c r="W7131" t="s">
        <v>744</v>
      </c>
      <c r="X7131" t="s">
        <v>744</v>
      </c>
      <c r="Y7131" t="s">
        <v>754</v>
      </c>
      <c r="Z7131">
        <v>1.3332999999999999</v>
      </c>
      <c r="AA7131" t="s">
        <v>722</v>
      </c>
      <c r="AB7131" t="s">
        <v>2704</v>
      </c>
      <c r="AC7131">
        <v>19072</v>
      </c>
      <c r="AD7131" t="s">
        <v>2705</v>
      </c>
      <c r="AE7131" t="s">
        <v>2706</v>
      </c>
      <c r="AF7131">
        <v>1980</v>
      </c>
    </row>
    <row r="7132" spans="1:32" x14ac:dyDescent="0.2">
      <c r="A7132" t="s">
        <v>1745</v>
      </c>
      <c r="B7132">
        <v>1344678</v>
      </c>
      <c r="C7132" t="s">
        <v>2310</v>
      </c>
      <c r="D7132" t="s">
        <v>709</v>
      </c>
      <c r="E7132" t="s">
        <v>2448</v>
      </c>
      <c r="F7132" t="s">
        <v>2449</v>
      </c>
      <c r="G7132" t="s">
        <v>886</v>
      </c>
      <c r="H7132" t="s">
        <v>887</v>
      </c>
      <c r="I7132">
        <v>8</v>
      </c>
      <c r="J7132" t="s">
        <v>722</v>
      </c>
      <c r="K7132" t="s">
        <v>753</v>
      </c>
      <c r="L7132" t="s">
        <v>773</v>
      </c>
      <c r="M7132" t="s">
        <v>716</v>
      </c>
      <c r="O7132" t="s">
        <v>717</v>
      </c>
      <c r="Q7132">
        <v>0.23499999999999999</v>
      </c>
      <c r="S7132">
        <v>0.20599999999999999</v>
      </c>
      <c r="U7132">
        <v>0.26900000000000002</v>
      </c>
      <c r="V7132" t="s">
        <v>718</v>
      </c>
      <c r="W7132" t="s">
        <v>744</v>
      </c>
      <c r="X7132" t="s">
        <v>744</v>
      </c>
      <c r="Y7132" t="s">
        <v>754</v>
      </c>
      <c r="Z7132">
        <v>4</v>
      </c>
      <c r="AA7132" t="s">
        <v>722</v>
      </c>
      <c r="AB7132" t="s">
        <v>2459</v>
      </c>
      <c r="AC7132">
        <v>3723</v>
      </c>
      <c r="AD7132" t="s">
        <v>2460</v>
      </c>
      <c r="AE7132" t="s">
        <v>2461</v>
      </c>
      <c r="AF7132">
        <v>1991</v>
      </c>
    </row>
    <row r="7133" spans="1:32" x14ac:dyDescent="0.2">
      <c r="A7133" t="s">
        <v>1745</v>
      </c>
      <c r="B7133">
        <v>1344678</v>
      </c>
      <c r="C7133" t="s">
        <v>2310</v>
      </c>
      <c r="D7133" t="s">
        <v>709</v>
      </c>
      <c r="E7133" t="s">
        <v>2702</v>
      </c>
      <c r="F7133" t="s">
        <v>2703</v>
      </c>
      <c r="G7133" t="s">
        <v>886</v>
      </c>
      <c r="H7133" t="s">
        <v>874</v>
      </c>
      <c r="J7133" t="s">
        <v>1043</v>
      </c>
      <c r="K7133" t="s">
        <v>772</v>
      </c>
      <c r="L7133" t="s">
        <v>773</v>
      </c>
      <c r="M7133" t="s">
        <v>716</v>
      </c>
      <c r="N7133">
        <v>13</v>
      </c>
      <c r="O7133" t="s">
        <v>717</v>
      </c>
      <c r="Q7133">
        <v>0.19900000000000001</v>
      </c>
      <c r="V7133" t="s">
        <v>718</v>
      </c>
      <c r="W7133" t="s">
        <v>744</v>
      </c>
      <c r="X7133" t="s">
        <v>744</v>
      </c>
      <c r="Y7133" t="s">
        <v>754</v>
      </c>
      <c r="Z7133">
        <v>0.5</v>
      </c>
      <c r="AA7133" t="s">
        <v>722</v>
      </c>
      <c r="AB7133" t="s">
        <v>2704</v>
      </c>
      <c r="AC7133">
        <v>19072</v>
      </c>
      <c r="AD7133" t="s">
        <v>2705</v>
      </c>
      <c r="AE7133" t="s">
        <v>2706</v>
      </c>
      <c r="AF7133">
        <v>1980</v>
      </c>
    </row>
    <row r="7134" spans="1:32" x14ac:dyDescent="0.2">
      <c r="A7134" t="s">
        <v>1745</v>
      </c>
      <c r="B7134">
        <v>1344678</v>
      </c>
      <c r="C7134" t="s">
        <v>2310</v>
      </c>
      <c r="D7134" t="s">
        <v>709</v>
      </c>
      <c r="E7134" t="s">
        <v>2702</v>
      </c>
      <c r="F7134" t="s">
        <v>2703</v>
      </c>
      <c r="G7134" t="s">
        <v>886</v>
      </c>
      <c r="H7134" t="s">
        <v>887</v>
      </c>
      <c r="I7134">
        <v>12</v>
      </c>
      <c r="J7134" t="s">
        <v>1323</v>
      </c>
      <c r="K7134" t="s">
        <v>772</v>
      </c>
      <c r="L7134" t="s">
        <v>773</v>
      </c>
      <c r="M7134" t="s">
        <v>716</v>
      </c>
      <c r="N7134">
        <v>6</v>
      </c>
      <c r="O7134" t="s">
        <v>717</v>
      </c>
      <c r="Q7134">
        <v>0.52300000000000002</v>
      </c>
      <c r="V7134" t="s">
        <v>718</v>
      </c>
      <c r="W7134" t="s">
        <v>744</v>
      </c>
      <c r="X7134" t="s">
        <v>744</v>
      </c>
      <c r="Y7134" t="s">
        <v>754</v>
      </c>
      <c r="Z7134">
        <v>0.16669999999999999</v>
      </c>
      <c r="AA7134" t="s">
        <v>722</v>
      </c>
      <c r="AB7134" t="s">
        <v>2704</v>
      </c>
      <c r="AC7134">
        <v>19072</v>
      </c>
      <c r="AD7134" t="s">
        <v>2705</v>
      </c>
      <c r="AE7134" t="s">
        <v>2706</v>
      </c>
      <c r="AF7134">
        <v>1980</v>
      </c>
    </row>
    <row r="7135" spans="1:32" x14ac:dyDescent="0.2">
      <c r="A7135" t="s">
        <v>1745</v>
      </c>
      <c r="B7135">
        <v>1344678</v>
      </c>
      <c r="C7135" t="s">
        <v>2310</v>
      </c>
      <c r="D7135" t="s">
        <v>709</v>
      </c>
      <c r="E7135" t="s">
        <v>2702</v>
      </c>
      <c r="F7135" t="s">
        <v>2703</v>
      </c>
      <c r="G7135" t="s">
        <v>886</v>
      </c>
      <c r="H7135" t="s">
        <v>874</v>
      </c>
      <c r="J7135" t="s">
        <v>1043</v>
      </c>
      <c r="K7135" t="s">
        <v>772</v>
      </c>
      <c r="L7135" t="s">
        <v>773</v>
      </c>
      <c r="M7135" t="s">
        <v>716</v>
      </c>
      <c r="N7135">
        <v>13</v>
      </c>
      <c r="O7135" t="s">
        <v>717</v>
      </c>
      <c r="Q7135">
        <v>0.21299999999999999</v>
      </c>
      <c r="V7135" t="s">
        <v>718</v>
      </c>
      <c r="W7135" t="s">
        <v>744</v>
      </c>
      <c r="X7135" t="s">
        <v>744</v>
      </c>
      <c r="Y7135" t="s">
        <v>754</v>
      </c>
      <c r="Z7135">
        <v>0.33329999999999999</v>
      </c>
      <c r="AA7135" t="s">
        <v>722</v>
      </c>
      <c r="AB7135" t="s">
        <v>2704</v>
      </c>
      <c r="AC7135">
        <v>19072</v>
      </c>
      <c r="AD7135" t="s">
        <v>2705</v>
      </c>
      <c r="AE7135" t="s">
        <v>2706</v>
      </c>
      <c r="AF7135">
        <v>1980</v>
      </c>
    </row>
    <row r="7136" spans="1:32" x14ac:dyDescent="0.2">
      <c r="A7136" t="s">
        <v>1745</v>
      </c>
      <c r="B7136">
        <v>1344678</v>
      </c>
      <c r="C7136" t="s">
        <v>2310</v>
      </c>
      <c r="D7136" t="s">
        <v>709</v>
      </c>
      <c r="E7136" t="s">
        <v>2702</v>
      </c>
      <c r="F7136" t="s">
        <v>2703</v>
      </c>
      <c r="G7136" t="s">
        <v>886</v>
      </c>
      <c r="H7136" t="s">
        <v>887</v>
      </c>
      <c r="I7136">
        <v>12</v>
      </c>
      <c r="J7136" t="s">
        <v>1323</v>
      </c>
      <c r="K7136" t="s">
        <v>772</v>
      </c>
      <c r="L7136" t="s">
        <v>773</v>
      </c>
      <c r="M7136" t="s">
        <v>716</v>
      </c>
      <c r="N7136">
        <v>6</v>
      </c>
      <c r="O7136" t="s">
        <v>717</v>
      </c>
      <c r="Q7136">
        <v>0.39800000000000002</v>
      </c>
      <c r="V7136" t="s">
        <v>718</v>
      </c>
      <c r="W7136" t="s">
        <v>744</v>
      </c>
      <c r="X7136" t="s">
        <v>744</v>
      </c>
      <c r="Y7136" t="s">
        <v>754</v>
      </c>
      <c r="Z7136">
        <v>1</v>
      </c>
      <c r="AA7136" t="s">
        <v>722</v>
      </c>
      <c r="AB7136" t="s">
        <v>2704</v>
      </c>
      <c r="AC7136">
        <v>19072</v>
      </c>
      <c r="AD7136" t="s">
        <v>2705</v>
      </c>
      <c r="AE7136" t="s">
        <v>2706</v>
      </c>
      <c r="AF7136">
        <v>1980</v>
      </c>
    </row>
    <row r="7137" spans="1:32" x14ac:dyDescent="0.2">
      <c r="A7137" t="s">
        <v>1745</v>
      </c>
      <c r="B7137">
        <v>1344678</v>
      </c>
      <c r="C7137" t="s">
        <v>2310</v>
      </c>
      <c r="D7137" t="s">
        <v>709</v>
      </c>
      <c r="E7137" t="s">
        <v>2702</v>
      </c>
      <c r="F7137" t="s">
        <v>2703</v>
      </c>
      <c r="G7137" t="s">
        <v>886</v>
      </c>
      <c r="H7137" t="s">
        <v>887</v>
      </c>
      <c r="I7137">
        <v>12</v>
      </c>
      <c r="J7137" t="s">
        <v>1323</v>
      </c>
      <c r="K7137" t="s">
        <v>772</v>
      </c>
      <c r="L7137" t="s">
        <v>773</v>
      </c>
      <c r="M7137" t="s">
        <v>716</v>
      </c>
      <c r="N7137">
        <v>6</v>
      </c>
      <c r="O7137" t="s">
        <v>717</v>
      </c>
      <c r="Q7137">
        <v>0.41199999999999998</v>
      </c>
      <c r="V7137" t="s">
        <v>718</v>
      </c>
      <c r="W7137" t="s">
        <v>744</v>
      </c>
      <c r="X7137" t="s">
        <v>744</v>
      </c>
      <c r="Y7137" t="s">
        <v>754</v>
      </c>
      <c r="Z7137">
        <v>0.83330000000000004</v>
      </c>
      <c r="AA7137" t="s">
        <v>722</v>
      </c>
      <c r="AB7137" t="s">
        <v>2704</v>
      </c>
      <c r="AC7137">
        <v>19072</v>
      </c>
      <c r="AD7137" t="s">
        <v>2705</v>
      </c>
      <c r="AE7137" t="s">
        <v>2706</v>
      </c>
      <c r="AF7137">
        <v>1980</v>
      </c>
    </row>
    <row r="7138" spans="1:32" x14ac:dyDescent="0.2">
      <c r="A7138" t="s">
        <v>1745</v>
      </c>
      <c r="B7138">
        <v>1344678</v>
      </c>
      <c r="C7138" t="s">
        <v>2310</v>
      </c>
      <c r="D7138" t="s">
        <v>709</v>
      </c>
      <c r="E7138" t="s">
        <v>2702</v>
      </c>
      <c r="F7138" t="s">
        <v>2703</v>
      </c>
      <c r="G7138" t="s">
        <v>886</v>
      </c>
      <c r="H7138" t="s">
        <v>874</v>
      </c>
      <c r="J7138" t="s">
        <v>1043</v>
      </c>
      <c r="K7138" t="s">
        <v>772</v>
      </c>
      <c r="L7138" t="s">
        <v>773</v>
      </c>
      <c r="M7138" t="s">
        <v>716</v>
      </c>
      <c r="N7138">
        <v>13</v>
      </c>
      <c r="O7138" t="s">
        <v>717</v>
      </c>
      <c r="Q7138">
        <v>0.193</v>
      </c>
      <c r="V7138" t="s">
        <v>718</v>
      </c>
      <c r="W7138" t="s">
        <v>744</v>
      </c>
      <c r="X7138" t="s">
        <v>744</v>
      </c>
      <c r="Y7138" t="s">
        <v>754</v>
      </c>
      <c r="Z7138">
        <v>0.75</v>
      </c>
      <c r="AA7138" t="s">
        <v>722</v>
      </c>
      <c r="AB7138" t="s">
        <v>2704</v>
      </c>
      <c r="AC7138">
        <v>19072</v>
      </c>
      <c r="AD7138" t="s">
        <v>2705</v>
      </c>
      <c r="AE7138" t="s">
        <v>2706</v>
      </c>
      <c r="AF7138">
        <v>1980</v>
      </c>
    </row>
    <row r="7139" spans="1:32" x14ac:dyDescent="0.2">
      <c r="A7139" t="s">
        <v>1745</v>
      </c>
      <c r="B7139">
        <v>1344678</v>
      </c>
      <c r="C7139" t="s">
        <v>2310</v>
      </c>
      <c r="D7139" t="s">
        <v>709</v>
      </c>
      <c r="E7139" t="s">
        <v>2702</v>
      </c>
      <c r="F7139" t="s">
        <v>2703</v>
      </c>
      <c r="G7139" t="s">
        <v>886</v>
      </c>
      <c r="H7139" t="s">
        <v>887</v>
      </c>
      <c r="I7139">
        <v>12</v>
      </c>
      <c r="J7139" t="s">
        <v>1323</v>
      </c>
      <c r="K7139" t="s">
        <v>772</v>
      </c>
      <c r="L7139" t="s">
        <v>773</v>
      </c>
      <c r="M7139" t="s">
        <v>716</v>
      </c>
      <c r="N7139">
        <v>6</v>
      </c>
      <c r="O7139" t="s">
        <v>717</v>
      </c>
      <c r="Q7139">
        <v>0.45700000000000002</v>
      </c>
      <c r="V7139" t="s">
        <v>718</v>
      </c>
      <c r="W7139" t="s">
        <v>744</v>
      </c>
      <c r="X7139" t="s">
        <v>744</v>
      </c>
      <c r="Y7139" t="s">
        <v>754</v>
      </c>
      <c r="Z7139">
        <v>0.5</v>
      </c>
      <c r="AA7139" t="s">
        <v>722</v>
      </c>
      <c r="AB7139" t="s">
        <v>2704</v>
      </c>
      <c r="AC7139">
        <v>19072</v>
      </c>
      <c r="AD7139" t="s">
        <v>2705</v>
      </c>
      <c r="AE7139" t="s">
        <v>2706</v>
      </c>
      <c r="AF7139">
        <v>1980</v>
      </c>
    </row>
    <row r="7140" spans="1:32" x14ac:dyDescent="0.2">
      <c r="A7140" t="s">
        <v>1745</v>
      </c>
      <c r="B7140">
        <v>3251238</v>
      </c>
      <c r="C7140" t="s">
        <v>2254</v>
      </c>
      <c r="D7140" t="s">
        <v>709</v>
      </c>
      <c r="E7140" t="s">
        <v>2707</v>
      </c>
      <c r="F7140" t="s">
        <v>2708</v>
      </c>
      <c r="G7140" t="s">
        <v>886</v>
      </c>
      <c r="H7140" t="s">
        <v>874</v>
      </c>
      <c r="K7140" t="s">
        <v>772</v>
      </c>
      <c r="L7140" t="s">
        <v>773</v>
      </c>
      <c r="M7140" t="s">
        <v>716</v>
      </c>
      <c r="O7140" t="s">
        <v>717</v>
      </c>
      <c r="Q7140">
        <v>0.27100000000000002</v>
      </c>
      <c r="S7140">
        <v>0.2495</v>
      </c>
      <c r="U7140">
        <v>0.30649999999999999</v>
      </c>
      <c r="V7140" t="s">
        <v>718</v>
      </c>
      <c r="W7140" t="s">
        <v>744</v>
      </c>
      <c r="X7140" t="s">
        <v>744</v>
      </c>
      <c r="Y7140" t="s">
        <v>754</v>
      </c>
      <c r="Z7140">
        <v>4</v>
      </c>
      <c r="AA7140" t="s">
        <v>722</v>
      </c>
      <c r="AB7140" t="s">
        <v>2710</v>
      </c>
      <c r="AC7140">
        <v>69208</v>
      </c>
      <c r="AD7140" t="s">
        <v>2711</v>
      </c>
      <c r="AE7140" t="s">
        <v>2712</v>
      </c>
      <c r="AF7140">
        <v>1985</v>
      </c>
    </row>
    <row r="7141" spans="1:32" x14ac:dyDescent="0.2">
      <c r="A7141" t="s">
        <v>1745</v>
      </c>
      <c r="B7141">
        <v>3251238</v>
      </c>
      <c r="C7141" t="s">
        <v>2254</v>
      </c>
      <c r="D7141" t="s">
        <v>709</v>
      </c>
      <c r="E7141" t="s">
        <v>2707</v>
      </c>
      <c r="F7141" t="s">
        <v>2708</v>
      </c>
      <c r="G7141" t="s">
        <v>886</v>
      </c>
      <c r="H7141" t="s">
        <v>2709</v>
      </c>
      <c r="K7141" t="s">
        <v>772</v>
      </c>
      <c r="L7141" t="s">
        <v>773</v>
      </c>
      <c r="M7141" t="s">
        <v>716</v>
      </c>
      <c r="O7141" t="s">
        <v>717</v>
      </c>
      <c r="Q7141">
        <v>7.7499999999999999E-2</v>
      </c>
      <c r="S7141">
        <v>5.7000000000000002E-2</v>
      </c>
      <c r="U7141">
        <v>0.1061</v>
      </c>
      <c r="V7141" t="s">
        <v>718</v>
      </c>
      <c r="W7141" t="s">
        <v>744</v>
      </c>
      <c r="X7141" t="s">
        <v>744</v>
      </c>
      <c r="Y7141" t="s">
        <v>754</v>
      </c>
      <c r="Z7141">
        <v>4</v>
      </c>
      <c r="AA7141" t="s">
        <v>722</v>
      </c>
      <c r="AB7141" t="s">
        <v>2710</v>
      </c>
      <c r="AC7141">
        <v>69208</v>
      </c>
      <c r="AD7141" t="s">
        <v>2711</v>
      </c>
      <c r="AE7141" t="s">
        <v>2712</v>
      </c>
      <c r="AF7141">
        <v>1985</v>
      </c>
    </row>
    <row r="7142" spans="1:32" x14ac:dyDescent="0.2">
      <c r="A7142" t="s">
        <v>1745</v>
      </c>
      <c r="B7142">
        <v>3251238</v>
      </c>
      <c r="C7142" t="s">
        <v>2254</v>
      </c>
      <c r="D7142" t="s">
        <v>709</v>
      </c>
      <c r="E7142" t="s">
        <v>2707</v>
      </c>
      <c r="F7142" t="s">
        <v>2708</v>
      </c>
      <c r="G7142" t="s">
        <v>886</v>
      </c>
      <c r="H7142" t="s">
        <v>874</v>
      </c>
      <c r="K7142" t="s">
        <v>772</v>
      </c>
      <c r="L7142" t="s">
        <v>773</v>
      </c>
      <c r="M7142" t="s">
        <v>716</v>
      </c>
      <c r="O7142" t="s">
        <v>717</v>
      </c>
      <c r="Q7142">
        <v>9.8199999999999996E-2</v>
      </c>
      <c r="S7142">
        <v>9.2600000000000002E-2</v>
      </c>
      <c r="U7142">
        <v>0.1047</v>
      </c>
      <c r="V7142" t="s">
        <v>718</v>
      </c>
      <c r="W7142" t="s">
        <v>744</v>
      </c>
      <c r="X7142" t="s">
        <v>744</v>
      </c>
      <c r="Y7142" t="s">
        <v>754</v>
      </c>
      <c r="Z7142">
        <v>4</v>
      </c>
      <c r="AA7142" t="s">
        <v>722</v>
      </c>
      <c r="AB7142" t="s">
        <v>2710</v>
      </c>
      <c r="AC7142">
        <v>69208</v>
      </c>
      <c r="AD7142" t="s">
        <v>2711</v>
      </c>
      <c r="AE7142" t="s">
        <v>2712</v>
      </c>
      <c r="AF7142">
        <v>1985</v>
      </c>
    </row>
    <row r="7143" spans="1:32" x14ac:dyDescent="0.2">
      <c r="A7143" t="s">
        <v>1745</v>
      </c>
      <c r="B7143">
        <v>3251238</v>
      </c>
      <c r="C7143" t="s">
        <v>2254</v>
      </c>
      <c r="D7143" t="s">
        <v>709</v>
      </c>
      <c r="E7143" t="s">
        <v>2707</v>
      </c>
      <c r="F7143" t="s">
        <v>2708</v>
      </c>
      <c r="G7143" t="s">
        <v>886</v>
      </c>
      <c r="H7143" t="s">
        <v>2709</v>
      </c>
      <c r="K7143" t="s">
        <v>772</v>
      </c>
      <c r="L7143" t="s">
        <v>773</v>
      </c>
      <c r="M7143" t="s">
        <v>716</v>
      </c>
      <c r="O7143" t="s">
        <v>717</v>
      </c>
      <c r="Q7143">
        <v>0.1673</v>
      </c>
      <c r="S7143">
        <v>0.15590000000000001</v>
      </c>
      <c r="U7143">
        <v>0.18049999999999999</v>
      </c>
      <c r="V7143" t="s">
        <v>718</v>
      </c>
      <c r="W7143" t="s">
        <v>744</v>
      </c>
      <c r="X7143" t="s">
        <v>744</v>
      </c>
      <c r="Y7143" t="s">
        <v>754</v>
      </c>
      <c r="Z7143">
        <v>4</v>
      </c>
      <c r="AA7143" t="s">
        <v>722</v>
      </c>
      <c r="AB7143" t="s">
        <v>2710</v>
      </c>
      <c r="AC7143">
        <v>69208</v>
      </c>
      <c r="AD7143" t="s">
        <v>2711</v>
      </c>
      <c r="AE7143" t="s">
        <v>2712</v>
      </c>
      <c r="AF7143">
        <v>1985</v>
      </c>
    </row>
    <row r="7144" spans="1:32" x14ac:dyDescent="0.2">
      <c r="A7144" t="s">
        <v>1745</v>
      </c>
      <c r="B7144">
        <v>3251238</v>
      </c>
      <c r="C7144" t="s">
        <v>2254</v>
      </c>
      <c r="D7144" t="s">
        <v>709</v>
      </c>
      <c r="E7144" t="s">
        <v>2707</v>
      </c>
      <c r="F7144" t="s">
        <v>2708</v>
      </c>
      <c r="G7144" t="s">
        <v>886</v>
      </c>
      <c r="H7144" t="s">
        <v>874</v>
      </c>
      <c r="K7144" t="s">
        <v>772</v>
      </c>
      <c r="L7144" t="s">
        <v>773</v>
      </c>
      <c r="M7144" t="s">
        <v>716</v>
      </c>
      <c r="O7144" t="s">
        <v>717</v>
      </c>
      <c r="Q7144">
        <v>5.2699999999999997E-2</v>
      </c>
      <c r="S7144">
        <v>4.4900000000000002E-2</v>
      </c>
      <c r="U7144">
        <v>6.0699999999999997E-2</v>
      </c>
      <c r="V7144" t="s">
        <v>718</v>
      </c>
      <c r="W7144" t="s">
        <v>744</v>
      </c>
      <c r="X7144" t="s">
        <v>744</v>
      </c>
      <c r="Y7144" t="s">
        <v>754</v>
      </c>
      <c r="Z7144">
        <v>4</v>
      </c>
      <c r="AA7144" t="s">
        <v>722</v>
      </c>
      <c r="AB7144" t="s">
        <v>2710</v>
      </c>
      <c r="AC7144">
        <v>69208</v>
      </c>
      <c r="AD7144" t="s">
        <v>2711</v>
      </c>
      <c r="AE7144" t="s">
        <v>2712</v>
      </c>
      <c r="AF7144">
        <v>1985</v>
      </c>
    </row>
    <row r="7145" spans="1:32" x14ac:dyDescent="0.2">
      <c r="A7145" t="s">
        <v>1745</v>
      </c>
      <c r="B7145">
        <v>3251238</v>
      </c>
      <c r="C7145" t="s">
        <v>2254</v>
      </c>
      <c r="D7145" t="s">
        <v>709</v>
      </c>
      <c r="E7145" t="s">
        <v>2707</v>
      </c>
      <c r="F7145" t="s">
        <v>2708</v>
      </c>
      <c r="G7145" t="s">
        <v>886</v>
      </c>
      <c r="H7145" t="s">
        <v>2709</v>
      </c>
      <c r="K7145" t="s">
        <v>772</v>
      </c>
      <c r="L7145" t="s">
        <v>773</v>
      </c>
      <c r="M7145" t="s">
        <v>716</v>
      </c>
      <c r="O7145" t="s">
        <v>717</v>
      </c>
      <c r="Q7145">
        <v>0.1482</v>
      </c>
      <c r="S7145">
        <v>0.13780000000000001</v>
      </c>
      <c r="U7145">
        <v>0.1603</v>
      </c>
      <c r="V7145" t="s">
        <v>718</v>
      </c>
      <c r="W7145" t="s">
        <v>744</v>
      </c>
      <c r="X7145" t="s">
        <v>744</v>
      </c>
      <c r="Y7145" t="s">
        <v>754</v>
      </c>
      <c r="Z7145">
        <v>4</v>
      </c>
      <c r="AA7145" t="s">
        <v>722</v>
      </c>
      <c r="AB7145" t="s">
        <v>2710</v>
      </c>
      <c r="AC7145">
        <v>69208</v>
      </c>
      <c r="AD7145" t="s">
        <v>2711</v>
      </c>
      <c r="AE7145" t="s">
        <v>2712</v>
      </c>
      <c r="AF7145">
        <v>1985</v>
      </c>
    </row>
    <row r="7146" spans="1:32" x14ac:dyDescent="0.2">
      <c r="A7146" t="s">
        <v>1745</v>
      </c>
      <c r="B7146">
        <v>3251238</v>
      </c>
      <c r="C7146" t="s">
        <v>2254</v>
      </c>
      <c r="D7146" t="s">
        <v>709</v>
      </c>
      <c r="E7146" t="s">
        <v>2707</v>
      </c>
      <c r="F7146" t="s">
        <v>2708</v>
      </c>
      <c r="G7146" t="s">
        <v>886</v>
      </c>
      <c r="H7146" t="s">
        <v>2709</v>
      </c>
      <c r="K7146" t="s">
        <v>772</v>
      </c>
      <c r="L7146" t="s">
        <v>773</v>
      </c>
      <c r="M7146" t="s">
        <v>716</v>
      </c>
      <c r="O7146" t="s">
        <v>717</v>
      </c>
      <c r="Q7146">
        <v>0.158</v>
      </c>
      <c r="S7146">
        <v>0.14000000000000001</v>
      </c>
      <c r="U7146">
        <v>0.18110000000000001</v>
      </c>
      <c r="V7146" t="s">
        <v>718</v>
      </c>
      <c r="W7146" t="s">
        <v>744</v>
      </c>
      <c r="X7146" t="s">
        <v>744</v>
      </c>
      <c r="Y7146" t="s">
        <v>754</v>
      </c>
      <c r="Z7146">
        <v>4</v>
      </c>
      <c r="AA7146" t="s">
        <v>722</v>
      </c>
      <c r="AB7146" t="s">
        <v>2710</v>
      </c>
      <c r="AC7146">
        <v>69208</v>
      </c>
      <c r="AD7146" t="s">
        <v>2711</v>
      </c>
      <c r="AE7146" t="s">
        <v>2712</v>
      </c>
      <c r="AF7146">
        <v>1985</v>
      </c>
    </row>
    <row r="7147" spans="1:32" x14ac:dyDescent="0.2">
      <c r="A7147" t="s">
        <v>1745</v>
      </c>
      <c r="B7147">
        <v>7758896</v>
      </c>
      <c r="C7147" t="s">
        <v>2713</v>
      </c>
      <c r="D7147" t="s">
        <v>709</v>
      </c>
      <c r="E7147" t="s">
        <v>2714</v>
      </c>
      <c r="F7147" t="s">
        <v>2715</v>
      </c>
      <c r="G7147" t="s">
        <v>886</v>
      </c>
      <c r="H7147" t="s">
        <v>734</v>
      </c>
      <c r="K7147" t="s">
        <v>714</v>
      </c>
      <c r="L7147" t="s">
        <v>773</v>
      </c>
      <c r="M7147" t="s">
        <v>716</v>
      </c>
      <c r="N7147">
        <v>4</v>
      </c>
      <c r="O7147" t="s">
        <v>717</v>
      </c>
      <c r="S7147">
        <v>0.8</v>
      </c>
      <c r="U7147">
        <v>1</v>
      </c>
      <c r="V7147" t="s">
        <v>718</v>
      </c>
      <c r="W7147" t="s">
        <v>744</v>
      </c>
      <c r="X7147" t="s">
        <v>744</v>
      </c>
      <c r="Y7147" t="s">
        <v>754</v>
      </c>
      <c r="Z7147">
        <v>4</v>
      </c>
      <c r="AA7147" t="s">
        <v>722</v>
      </c>
      <c r="AB7147" t="s">
        <v>2716</v>
      </c>
      <c r="AC7147">
        <v>106279</v>
      </c>
      <c r="AD7147" t="s">
        <v>2717</v>
      </c>
      <c r="AE7147" t="s">
        <v>2718</v>
      </c>
      <c r="AF7147">
        <v>2007</v>
      </c>
    </row>
    <row r="7148" spans="1:32" x14ac:dyDescent="0.2">
      <c r="A7148" t="s">
        <v>1745</v>
      </c>
      <c r="B7148">
        <v>7758987</v>
      </c>
      <c r="C7148" t="s">
        <v>1746</v>
      </c>
      <c r="D7148" t="s">
        <v>709</v>
      </c>
      <c r="E7148" t="s">
        <v>1132</v>
      </c>
      <c r="F7148" t="s">
        <v>1133</v>
      </c>
      <c r="G7148" t="s">
        <v>886</v>
      </c>
      <c r="K7148" t="s">
        <v>714</v>
      </c>
      <c r="L7148" t="s">
        <v>773</v>
      </c>
      <c r="M7148" t="s">
        <v>716</v>
      </c>
      <c r="N7148" t="s">
        <v>2698</v>
      </c>
      <c r="O7148" t="s">
        <v>801</v>
      </c>
      <c r="R7148" t="s">
        <v>1077</v>
      </c>
      <c r="S7148">
        <v>10</v>
      </c>
      <c r="T7148" t="s">
        <v>219</v>
      </c>
      <c r="U7148">
        <v>12.23</v>
      </c>
      <c r="V7148" t="s">
        <v>718</v>
      </c>
      <c r="W7148" t="s">
        <v>744</v>
      </c>
      <c r="X7148" t="s">
        <v>744</v>
      </c>
      <c r="Y7148" t="s">
        <v>754</v>
      </c>
      <c r="Z7148">
        <v>4</v>
      </c>
      <c r="AA7148" t="s">
        <v>722</v>
      </c>
      <c r="AB7148" t="s">
        <v>2699</v>
      </c>
      <c r="AC7148">
        <v>169342</v>
      </c>
      <c r="AD7148" t="s">
        <v>2700</v>
      </c>
      <c r="AE7148" t="s">
        <v>2701</v>
      </c>
      <c r="AF7148">
        <v>2008</v>
      </c>
    </row>
    <row r="7149" spans="1:32" x14ac:dyDescent="0.2">
      <c r="A7149" t="s">
        <v>1745</v>
      </c>
      <c r="B7149">
        <v>7758987</v>
      </c>
      <c r="C7149" t="s">
        <v>1746</v>
      </c>
      <c r="D7149" t="s">
        <v>709</v>
      </c>
      <c r="E7149" t="s">
        <v>2719</v>
      </c>
      <c r="F7149" t="s">
        <v>2720</v>
      </c>
      <c r="G7149" t="s">
        <v>886</v>
      </c>
      <c r="H7149" t="s">
        <v>805</v>
      </c>
      <c r="K7149" t="s">
        <v>753</v>
      </c>
      <c r="L7149" t="s">
        <v>773</v>
      </c>
      <c r="M7149" t="s">
        <v>716</v>
      </c>
      <c r="N7149">
        <v>6</v>
      </c>
      <c r="O7149" t="s">
        <v>717</v>
      </c>
      <c r="Q7149">
        <v>0.28999999999999998</v>
      </c>
      <c r="V7149" t="s">
        <v>718</v>
      </c>
      <c r="W7149" t="s">
        <v>744</v>
      </c>
      <c r="X7149" t="s">
        <v>744</v>
      </c>
      <c r="Y7149" t="s">
        <v>754</v>
      </c>
      <c r="Z7149">
        <v>2</v>
      </c>
      <c r="AA7149" t="s">
        <v>722</v>
      </c>
      <c r="AB7149" t="s">
        <v>2721</v>
      </c>
      <c r="AC7149">
        <v>77711</v>
      </c>
      <c r="AD7149" t="s">
        <v>2722</v>
      </c>
      <c r="AE7149" t="s">
        <v>2723</v>
      </c>
      <c r="AF7149">
        <v>2002</v>
      </c>
    </row>
    <row r="7150" spans="1:32" x14ac:dyDescent="0.2">
      <c r="A7150" t="s">
        <v>1745</v>
      </c>
      <c r="B7150">
        <v>7758987</v>
      </c>
      <c r="C7150" t="s">
        <v>1746</v>
      </c>
      <c r="D7150" t="s">
        <v>709</v>
      </c>
      <c r="E7150" t="s">
        <v>2719</v>
      </c>
      <c r="F7150" t="s">
        <v>2720</v>
      </c>
      <c r="G7150" t="s">
        <v>886</v>
      </c>
      <c r="H7150" t="s">
        <v>805</v>
      </c>
      <c r="K7150" t="s">
        <v>753</v>
      </c>
      <c r="L7150" t="s">
        <v>773</v>
      </c>
      <c r="M7150" t="s">
        <v>716</v>
      </c>
      <c r="N7150">
        <v>6</v>
      </c>
      <c r="O7150" t="s">
        <v>717</v>
      </c>
      <c r="Q7150">
        <v>0.17</v>
      </c>
      <c r="V7150" t="s">
        <v>718</v>
      </c>
      <c r="W7150" t="s">
        <v>744</v>
      </c>
      <c r="X7150" t="s">
        <v>744</v>
      </c>
      <c r="Y7150" t="s">
        <v>754</v>
      </c>
      <c r="Z7150">
        <v>2</v>
      </c>
      <c r="AA7150" t="s">
        <v>722</v>
      </c>
      <c r="AB7150" t="s">
        <v>2721</v>
      </c>
      <c r="AC7150">
        <v>77711</v>
      </c>
      <c r="AD7150" t="s">
        <v>2722</v>
      </c>
      <c r="AE7150" t="s">
        <v>2723</v>
      </c>
      <c r="AF7150">
        <v>2002</v>
      </c>
    </row>
    <row r="7151" spans="1:32" x14ac:dyDescent="0.2">
      <c r="A7151" t="s">
        <v>1745</v>
      </c>
      <c r="B7151">
        <v>7758987</v>
      </c>
      <c r="C7151" t="s">
        <v>1746</v>
      </c>
      <c r="D7151" t="s">
        <v>709</v>
      </c>
      <c r="E7151" t="s">
        <v>1291</v>
      </c>
      <c r="F7151" t="s">
        <v>1292</v>
      </c>
      <c r="G7151" t="s">
        <v>886</v>
      </c>
      <c r="K7151" t="s">
        <v>714</v>
      </c>
      <c r="L7151" t="s">
        <v>773</v>
      </c>
      <c r="M7151" t="s">
        <v>716</v>
      </c>
      <c r="N7151" t="s">
        <v>2698</v>
      </c>
      <c r="O7151" t="s">
        <v>801</v>
      </c>
      <c r="Q7151">
        <v>0.95</v>
      </c>
      <c r="V7151" t="s">
        <v>718</v>
      </c>
      <c r="W7151" t="s">
        <v>744</v>
      </c>
      <c r="X7151" t="s">
        <v>744</v>
      </c>
      <c r="Y7151" t="s">
        <v>754</v>
      </c>
      <c r="Z7151">
        <v>4</v>
      </c>
      <c r="AA7151" t="s">
        <v>722</v>
      </c>
      <c r="AB7151" t="s">
        <v>2699</v>
      </c>
      <c r="AC7151">
        <v>169342</v>
      </c>
      <c r="AD7151" t="s">
        <v>2700</v>
      </c>
      <c r="AE7151" t="s">
        <v>2701</v>
      </c>
      <c r="AF7151">
        <v>2008</v>
      </c>
    </row>
    <row r="7152" spans="1:32" x14ac:dyDescent="0.2">
      <c r="A7152" t="s">
        <v>1745</v>
      </c>
      <c r="B7152">
        <v>7758987</v>
      </c>
      <c r="C7152" t="s">
        <v>1746</v>
      </c>
      <c r="D7152" t="s">
        <v>709</v>
      </c>
      <c r="E7152" t="s">
        <v>1291</v>
      </c>
      <c r="F7152" t="s">
        <v>1292</v>
      </c>
      <c r="G7152" t="s">
        <v>886</v>
      </c>
      <c r="K7152" t="s">
        <v>714</v>
      </c>
      <c r="L7152" t="s">
        <v>773</v>
      </c>
      <c r="M7152" t="s">
        <v>716</v>
      </c>
      <c r="N7152" t="s">
        <v>2698</v>
      </c>
      <c r="O7152" t="s">
        <v>801</v>
      </c>
      <c r="R7152" t="s">
        <v>1077</v>
      </c>
      <c r="S7152">
        <v>1.96</v>
      </c>
      <c r="T7152" t="s">
        <v>219</v>
      </c>
      <c r="U7152">
        <v>5.23</v>
      </c>
      <c r="V7152" t="s">
        <v>718</v>
      </c>
      <c r="W7152" t="s">
        <v>744</v>
      </c>
      <c r="X7152" t="s">
        <v>744</v>
      </c>
      <c r="Y7152" t="s">
        <v>754</v>
      </c>
      <c r="Z7152">
        <v>4</v>
      </c>
      <c r="AA7152" t="s">
        <v>722</v>
      </c>
      <c r="AB7152" t="s">
        <v>2699</v>
      </c>
      <c r="AC7152">
        <v>169342</v>
      </c>
      <c r="AD7152" t="s">
        <v>2700</v>
      </c>
      <c r="AE7152" t="s">
        <v>2701</v>
      </c>
      <c r="AF7152">
        <v>2008</v>
      </c>
    </row>
    <row r="7153" spans="1:32" x14ac:dyDescent="0.2">
      <c r="A7153" t="s">
        <v>1745</v>
      </c>
      <c r="B7153">
        <v>7758987</v>
      </c>
      <c r="C7153" t="s">
        <v>1746</v>
      </c>
      <c r="D7153" t="s">
        <v>709</v>
      </c>
      <c r="E7153" t="s">
        <v>2724</v>
      </c>
      <c r="F7153" t="s">
        <v>2725</v>
      </c>
      <c r="G7153" t="s">
        <v>886</v>
      </c>
      <c r="H7153" t="s">
        <v>1196</v>
      </c>
      <c r="K7153" t="s">
        <v>772</v>
      </c>
      <c r="L7153" t="s">
        <v>773</v>
      </c>
      <c r="M7153" t="s">
        <v>716</v>
      </c>
      <c r="N7153">
        <v>6</v>
      </c>
      <c r="O7153" t="s">
        <v>717</v>
      </c>
      <c r="Q7153">
        <v>1.4</v>
      </c>
      <c r="V7153" t="s">
        <v>718</v>
      </c>
      <c r="W7153" t="s">
        <v>744</v>
      </c>
      <c r="X7153" t="s">
        <v>744</v>
      </c>
      <c r="Y7153" t="s">
        <v>754</v>
      </c>
      <c r="Z7153">
        <v>4</v>
      </c>
      <c r="AA7153" t="s">
        <v>722</v>
      </c>
      <c r="AB7153" t="s">
        <v>2726</v>
      </c>
      <c r="AC7153">
        <v>13889</v>
      </c>
      <c r="AD7153" t="s">
        <v>2727</v>
      </c>
      <c r="AE7153" t="s">
        <v>2728</v>
      </c>
      <c r="AF7153">
        <v>1979</v>
      </c>
    </row>
    <row r="7154" spans="1:32" x14ac:dyDescent="0.2">
      <c r="A7154" t="s">
        <v>1745</v>
      </c>
      <c r="B7154">
        <v>7758987</v>
      </c>
      <c r="C7154" t="s">
        <v>1746</v>
      </c>
      <c r="D7154" t="s">
        <v>709</v>
      </c>
      <c r="E7154" t="s">
        <v>1291</v>
      </c>
      <c r="F7154" t="s">
        <v>1292</v>
      </c>
      <c r="G7154" t="s">
        <v>886</v>
      </c>
      <c r="K7154" t="s">
        <v>714</v>
      </c>
      <c r="L7154" t="s">
        <v>773</v>
      </c>
      <c r="M7154" t="s">
        <v>716</v>
      </c>
      <c r="N7154" t="s">
        <v>2698</v>
      </c>
      <c r="O7154" t="s">
        <v>801</v>
      </c>
      <c r="S7154">
        <v>2.4500000000000002</v>
      </c>
      <c r="U7154">
        <v>5.32</v>
      </c>
      <c r="V7154" t="s">
        <v>718</v>
      </c>
      <c r="W7154" t="s">
        <v>744</v>
      </c>
      <c r="X7154" t="s">
        <v>744</v>
      </c>
      <c r="Y7154" t="s">
        <v>754</v>
      </c>
      <c r="Z7154">
        <v>4</v>
      </c>
      <c r="AA7154" t="s">
        <v>722</v>
      </c>
      <c r="AB7154" t="s">
        <v>2699</v>
      </c>
      <c r="AC7154">
        <v>169342</v>
      </c>
      <c r="AD7154" t="s">
        <v>2700</v>
      </c>
      <c r="AE7154" t="s">
        <v>2701</v>
      </c>
      <c r="AF7154">
        <v>2008</v>
      </c>
    </row>
    <row r="7155" spans="1:32" x14ac:dyDescent="0.2">
      <c r="A7155" t="s">
        <v>1745</v>
      </c>
      <c r="B7155">
        <v>7758987</v>
      </c>
      <c r="C7155" t="s">
        <v>1746</v>
      </c>
      <c r="D7155" t="s">
        <v>709</v>
      </c>
      <c r="E7155" t="s">
        <v>1132</v>
      </c>
      <c r="F7155" t="s">
        <v>1133</v>
      </c>
      <c r="G7155" t="s">
        <v>886</v>
      </c>
      <c r="K7155" t="s">
        <v>714</v>
      </c>
      <c r="L7155" t="s">
        <v>773</v>
      </c>
      <c r="M7155" t="s">
        <v>716</v>
      </c>
      <c r="N7155" t="s">
        <v>2698</v>
      </c>
      <c r="O7155" t="s">
        <v>801</v>
      </c>
      <c r="Q7155">
        <v>8.68</v>
      </c>
      <c r="V7155" t="s">
        <v>718</v>
      </c>
      <c r="W7155" t="s">
        <v>744</v>
      </c>
      <c r="X7155" t="s">
        <v>744</v>
      </c>
      <c r="Y7155" t="s">
        <v>754</v>
      </c>
      <c r="Z7155">
        <v>4</v>
      </c>
      <c r="AA7155" t="s">
        <v>722</v>
      </c>
      <c r="AB7155" t="s">
        <v>2699</v>
      </c>
      <c r="AC7155">
        <v>169342</v>
      </c>
      <c r="AD7155" t="s">
        <v>2700</v>
      </c>
      <c r="AE7155" t="s">
        <v>2701</v>
      </c>
      <c r="AF7155">
        <v>2008</v>
      </c>
    </row>
    <row r="7156" spans="1:32" x14ac:dyDescent="0.2">
      <c r="A7156" t="s">
        <v>1745</v>
      </c>
      <c r="B7156">
        <v>7758987</v>
      </c>
      <c r="C7156" t="s">
        <v>1746</v>
      </c>
      <c r="D7156" t="s">
        <v>709</v>
      </c>
      <c r="E7156" t="s">
        <v>1132</v>
      </c>
      <c r="F7156" t="s">
        <v>1133</v>
      </c>
      <c r="G7156" t="s">
        <v>886</v>
      </c>
      <c r="K7156" t="s">
        <v>714</v>
      </c>
      <c r="L7156" t="s">
        <v>773</v>
      </c>
      <c r="M7156" t="s">
        <v>716</v>
      </c>
      <c r="N7156" t="s">
        <v>2698</v>
      </c>
      <c r="O7156" t="s">
        <v>801</v>
      </c>
      <c r="Q7156">
        <v>12.23</v>
      </c>
      <c r="V7156" t="s">
        <v>718</v>
      </c>
      <c r="W7156" t="s">
        <v>744</v>
      </c>
      <c r="X7156" t="s">
        <v>744</v>
      </c>
      <c r="Y7156" t="s">
        <v>754</v>
      </c>
      <c r="Z7156">
        <v>4</v>
      </c>
      <c r="AA7156" t="s">
        <v>722</v>
      </c>
      <c r="AB7156" t="s">
        <v>2699</v>
      </c>
      <c r="AC7156">
        <v>169342</v>
      </c>
      <c r="AD7156" t="s">
        <v>2700</v>
      </c>
      <c r="AE7156" t="s">
        <v>2701</v>
      </c>
      <c r="AF7156">
        <v>2008</v>
      </c>
    </row>
    <row r="7157" spans="1:32" x14ac:dyDescent="0.2">
      <c r="A7157" t="s">
        <v>1745</v>
      </c>
      <c r="B7157">
        <v>7758987</v>
      </c>
      <c r="C7157" t="s">
        <v>1746</v>
      </c>
      <c r="D7157" t="s">
        <v>709</v>
      </c>
      <c r="E7157" t="s">
        <v>2719</v>
      </c>
      <c r="F7157" t="s">
        <v>2720</v>
      </c>
      <c r="G7157" t="s">
        <v>886</v>
      </c>
      <c r="H7157" t="s">
        <v>805</v>
      </c>
      <c r="K7157" t="s">
        <v>753</v>
      </c>
      <c r="L7157" t="s">
        <v>773</v>
      </c>
      <c r="M7157" t="s">
        <v>716</v>
      </c>
      <c r="N7157">
        <v>6</v>
      </c>
      <c r="O7157" t="s">
        <v>717</v>
      </c>
      <c r="Q7157">
        <v>0.79</v>
      </c>
      <c r="V7157" t="s">
        <v>718</v>
      </c>
      <c r="W7157" t="s">
        <v>744</v>
      </c>
      <c r="X7157" t="s">
        <v>744</v>
      </c>
      <c r="Y7157" t="s">
        <v>754</v>
      </c>
      <c r="Z7157">
        <v>2</v>
      </c>
      <c r="AA7157" t="s">
        <v>722</v>
      </c>
      <c r="AB7157" t="s">
        <v>2721</v>
      </c>
      <c r="AC7157">
        <v>77711</v>
      </c>
      <c r="AD7157" t="s">
        <v>2722</v>
      </c>
      <c r="AE7157" t="s">
        <v>2723</v>
      </c>
      <c r="AF7157">
        <v>2002</v>
      </c>
    </row>
    <row r="7158" spans="1:32" x14ac:dyDescent="0.2">
      <c r="A7158" t="s">
        <v>1745</v>
      </c>
      <c r="B7158">
        <v>7758987</v>
      </c>
      <c r="C7158" t="s">
        <v>1746</v>
      </c>
      <c r="D7158" t="s">
        <v>709</v>
      </c>
      <c r="E7158" t="s">
        <v>1132</v>
      </c>
      <c r="F7158" t="s">
        <v>1133</v>
      </c>
      <c r="G7158" t="s">
        <v>886</v>
      </c>
      <c r="K7158" t="s">
        <v>714</v>
      </c>
      <c r="L7158" t="s">
        <v>773</v>
      </c>
      <c r="M7158" t="s">
        <v>716</v>
      </c>
      <c r="N7158" t="s">
        <v>2698</v>
      </c>
      <c r="O7158" t="s">
        <v>801</v>
      </c>
      <c r="S7158">
        <v>7</v>
      </c>
      <c r="U7158">
        <v>8.93</v>
      </c>
      <c r="V7158" t="s">
        <v>718</v>
      </c>
      <c r="W7158" t="s">
        <v>744</v>
      </c>
      <c r="X7158" t="s">
        <v>744</v>
      </c>
      <c r="Y7158" t="s">
        <v>754</v>
      </c>
      <c r="Z7158">
        <v>4</v>
      </c>
      <c r="AA7158" t="s">
        <v>722</v>
      </c>
      <c r="AB7158" t="s">
        <v>2699</v>
      </c>
      <c r="AC7158">
        <v>169342</v>
      </c>
      <c r="AD7158" t="s">
        <v>2700</v>
      </c>
      <c r="AE7158" t="s">
        <v>2701</v>
      </c>
      <c r="AF7158">
        <v>2008</v>
      </c>
    </row>
    <row r="7159" spans="1:32" x14ac:dyDescent="0.2">
      <c r="A7159" t="s">
        <v>1745</v>
      </c>
      <c r="B7159">
        <v>7758987</v>
      </c>
      <c r="C7159" t="s">
        <v>1746</v>
      </c>
      <c r="D7159" t="s">
        <v>709</v>
      </c>
      <c r="E7159" t="s">
        <v>2719</v>
      </c>
      <c r="F7159" t="s">
        <v>2720</v>
      </c>
      <c r="G7159" t="s">
        <v>886</v>
      </c>
      <c r="H7159" t="s">
        <v>805</v>
      </c>
      <c r="K7159" t="s">
        <v>753</v>
      </c>
      <c r="L7159" t="s">
        <v>773</v>
      </c>
      <c r="M7159" t="s">
        <v>716</v>
      </c>
      <c r="N7159">
        <v>6</v>
      </c>
      <c r="O7159" t="s">
        <v>717</v>
      </c>
      <c r="Q7159">
        <v>0.4</v>
      </c>
      <c r="V7159" t="s">
        <v>718</v>
      </c>
      <c r="W7159" t="s">
        <v>744</v>
      </c>
      <c r="X7159" t="s">
        <v>744</v>
      </c>
      <c r="Y7159" t="s">
        <v>754</v>
      </c>
      <c r="Z7159">
        <v>2</v>
      </c>
      <c r="AA7159" t="s">
        <v>722</v>
      </c>
      <c r="AB7159" t="s">
        <v>2721</v>
      </c>
      <c r="AC7159">
        <v>77711</v>
      </c>
      <c r="AD7159" t="s">
        <v>2722</v>
      </c>
      <c r="AE7159" t="s">
        <v>2723</v>
      </c>
      <c r="AF7159">
        <v>2002</v>
      </c>
    </row>
    <row r="7160" spans="1:32" x14ac:dyDescent="0.2">
      <c r="A7160" t="s">
        <v>1745</v>
      </c>
      <c r="B7160">
        <v>7758987</v>
      </c>
      <c r="C7160" t="s">
        <v>1746</v>
      </c>
      <c r="D7160" t="s">
        <v>709</v>
      </c>
      <c r="E7160" t="s">
        <v>1291</v>
      </c>
      <c r="F7160" t="s">
        <v>1292</v>
      </c>
      <c r="G7160" t="s">
        <v>886</v>
      </c>
      <c r="K7160" t="s">
        <v>714</v>
      </c>
      <c r="L7160" t="s">
        <v>773</v>
      </c>
      <c r="M7160" t="s">
        <v>716</v>
      </c>
      <c r="N7160" t="s">
        <v>2698</v>
      </c>
      <c r="O7160" t="s">
        <v>801</v>
      </c>
      <c r="R7160" t="s">
        <v>1077</v>
      </c>
      <c r="S7160">
        <v>4</v>
      </c>
      <c r="T7160" t="s">
        <v>219</v>
      </c>
      <c r="U7160">
        <v>5.23</v>
      </c>
      <c r="V7160" t="s">
        <v>718</v>
      </c>
      <c r="W7160" t="s">
        <v>744</v>
      </c>
      <c r="X7160" t="s">
        <v>744</v>
      </c>
      <c r="Y7160" t="s">
        <v>754</v>
      </c>
      <c r="Z7160">
        <v>4</v>
      </c>
      <c r="AA7160" t="s">
        <v>722</v>
      </c>
      <c r="AB7160" t="s">
        <v>2699</v>
      </c>
      <c r="AC7160">
        <v>169342</v>
      </c>
      <c r="AD7160" t="s">
        <v>2700</v>
      </c>
      <c r="AE7160" t="s">
        <v>2701</v>
      </c>
      <c r="AF7160">
        <v>2008</v>
      </c>
    </row>
    <row r="7161" spans="1:32" x14ac:dyDescent="0.2">
      <c r="A7161" t="s">
        <v>1745</v>
      </c>
      <c r="B7161">
        <v>7758987</v>
      </c>
      <c r="C7161" t="s">
        <v>1746</v>
      </c>
      <c r="D7161" t="s">
        <v>709</v>
      </c>
      <c r="E7161" t="s">
        <v>1291</v>
      </c>
      <c r="F7161" t="s">
        <v>1292</v>
      </c>
      <c r="G7161" t="s">
        <v>886</v>
      </c>
      <c r="H7161" t="s">
        <v>805</v>
      </c>
      <c r="K7161" t="s">
        <v>772</v>
      </c>
      <c r="L7161" t="s">
        <v>773</v>
      </c>
      <c r="M7161" t="s">
        <v>716</v>
      </c>
      <c r="N7161">
        <v>7</v>
      </c>
      <c r="O7161" t="s">
        <v>717</v>
      </c>
      <c r="Q7161">
        <v>84.4</v>
      </c>
      <c r="S7161">
        <v>65.7</v>
      </c>
      <c r="U7161">
        <v>108</v>
      </c>
      <c r="V7161" t="s">
        <v>718</v>
      </c>
      <c r="W7161" t="s">
        <v>744</v>
      </c>
      <c r="X7161" t="s">
        <v>744</v>
      </c>
      <c r="Y7161" t="s">
        <v>754</v>
      </c>
      <c r="Z7161">
        <v>4</v>
      </c>
      <c r="AA7161" t="s">
        <v>722</v>
      </c>
      <c r="AB7161" t="s">
        <v>2729</v>
      </c>
      <c r="AC7161">
        <v>97380</v>
      </c>
      <c r="AD7161" t="s">
        <v>2730</v>
      </c>
      <c r="AE7161" t="s">
        <v>2731</v>
      </c>
      <c r="AF7161">
        <v>2006</v>
      </c>
    </row>
    <row r="7162" spans="1:32" x14ac:dyDescent="0.2">
      <c r="A7162" t="s">
        <v>1745</v>
      </c>
      <c r="B7162">
        <v>7758987</v>
      </c>
      <c r="C7162" t="s">
        <v>1746</v>
      </c>
      <c r="D7162" t="s">
        <v>709</v>
      </c>
      <c r="E7162" t="s">
        <v>1132</v>
      </c>
      <c r="F7162" t="s">
        <v>1133</v>
      </c>
      <c r="G7162" t="s">
        <v>886</v>
      </c>
      <c r="K7162" t="s">
        <v>714</v>
      </c>
      <c r="L7162" t="s">
        <v>773</v>
      </c>
      <c r="M7162" t="s">
        <v>716</v>
      </c>
      <c r="N7162" t="s">
        <v>2698</v>
      </c>
      <c r="O7162" t="s">
        <v>801</v>
      </c>
      <c r="S7162">
        <v>6.76</v>
      </c>
      <c r="U7162">
        <v>11.23</v>
      </c>
      <c r="V7162" t="s">
        <v>718</v>
      </c>
      <c r="W7162" t="s">
        <v>744</v>
      </c>
      <c r="X7162" t="s">
        <v>744</v>
      </c>
      <c r="Y7162" t="s">
        <v>754</v>
      </c>
      <c r="Z7162">
        <v>4</v>
      </c>
      <c r="AA7162" t="s">
        <v>722</v>
      </c>
      <c r="AB7162" t="s">
        <v>2699</v>
      </c>
      <c r="AC7162">
        <v>169342</v>
      </c>
      <c r="AD7162" t="s">
        <v>2700</v>
      </c>
      <c r="AE7162" t="s">
        <v>2701</v>
      </c>
      <c r="AF7162">
        <v>2008</v>
      </c>
    </row>
    <row r="7163" spans="1:32" x14ac:dyDescent="0.2">
      <c r="A7163" t="s">
        <v>1745</v>
      </c>
      <c r="B7163">
        <v>7758987</v>
      </c>
      <c r="C7163" t="s">
        <v>1746</v>
      </c>
      <c r="D7163" t="s">
        <v>709</v>
      </c>
      <c r="E7163" t="s">
        <v>1291</v>
      </c>
      <c r="F7163" t="s">
        <v>1292</v>
      </c>
      <c r="G7163" t="s">
        <v>886</v>
      </c>
      <c r="K7163" t="s">
        <v>714</v>
      </c>
      <c r="L7163" t="s">
        <v>773</v>
      </c>
      <c r="M7163" t="s">
        <v>716</v>
      </c>
      <c r="N7163" t="s">
        <v>2698</v>
      </c>
      <c r="O7163" t="s">
        <v>801</v>
      </c>
      <c r="Q7163">
        <v>5.23</v>
      </c>
      <c r="V7163" t="s">
        <v>718</v>
      </c>
      <c r="W7163" t="s">
        <v>744</v>
      </c>
      <c r="X7163" t="s">
        <v>744</v>
      </c>
      <c r="Y7163" t="s">
        <v>754</v>
      </c>
      <c r="Z7163">
        <v>4</v>
      </c>
      <c r="AA7163" t="s">
        <v>722</v>
      </c>
      <c r="AB7163" t="s">
        <v>2699</v>
      </c>
      <c r="AC7163">
        <v>169342</v>
      </c>
      <c r="AD7163" t="s">
        <v>2700</v>
      </c>
      <c r="AE7163" t="s">
        <v>2701</v>
      </c>
      <c r="AF7163">
        <v>2008</v>
      </c>
    </row>
    <row r="7164" spans="1:32" x14ac:dyDescent="0.2">
      <c r="A7164" t="s">
        <v>1745</v>
      </c>
      <c r="B7164">
        <v>7758987</v>
      </c>
      <c r="C7164" t="s">
        <v>1746</v>
      </c>
      <c r="D7164" t="s">
        <v>709</v>
      </c>
      <c r="E7164" t="s">
        <v>1132</v>
      </c>
      <c r="F7164" t="s">
        <v>1133</v>
      </c>
      <c r="G7164" t="s">
        <v>886</v>
      </c>
      <c r="K7164" t="s">
        <v>714</v>
      </c>
      <c r="L7164" t="s">
        <v>773</v>
      </c>
      <c r="M7164" t="s">
        <v>716</v>
      </c>
      <c r="N7164" t="s">
        <v>2698</v>
      </c>
      <c r="O7164" t="s">
        <v>801</v>
      </c>
      <c r="R7164" t="s">
        <v>1077</v>
      </c>
      <c r="S7164">
        <v>5</v>
      </c>
      <c r="T7164" t="s">
        <v>219</v>
      </c>
      <c r="U7164">
        <v>10</v>
      </c>
      <c r="V7164" t="s">
        <v>718</v>
      </c>
      <c r="W7164" t="s">
        <v>744</v>
      </c>
      <c r="X7164" t="s">
        <v>744</v>
      </c>
      <c r="Y7164" t="s">
        <v>754</v>
      </c>
      <c r="Z7164">
        <v>4</v>
      </c>
      <c r="AA7164" t="s">
        <v>722</v>
      </c>
      <c r="AB7164" t="s">
        <v>2699</v>
      </c>
      <c r="AC7164">
        <v>169342</v>
      </c>
      <c r="AD7164" t="s">
        <v>2700</v>
      </c>
      <c r="AE7164" t="s">
        <v>2701</v>
      </c>
      <c r="AF7164">
        <v>2008</v>
      </c>
    </row>
    <row r="7165" spans="1:32" x14ac:dyDescent="0.2">
      <c r="A7165" t="s">
        <v>1745</v>
      </c>
      <c r="B7165">
        <v>7758987</v>
      </c>
      <c r="C7165" t="s">
        <v>1746</v>
      </c>
      <c r="D7165" t="s">
        <v>709</v>
      </c>
      <c r="E7165" t="s">
        <v>1291</v>
      </c>
      <c r="F7165" t="s">
        <v>1292</v>
      </c>
      <c r="G7165" t="s">
        <v>886</v>
      </c>
      <c r="K7165" t="s">
        <v>714</v>
      </c>
      <c r="L7165" t="s">
        <v>773</v>
      </c>
      <c r="M7165" t="s">
        <v>716</v>
      </c>
      <c r="N7165" t="s">
        <v>2698</v>
      </c>
      <c r="O7165" t="s">
        <v>801</v>
      </c>
      <c r="R7165" t="s">
        <v>1077</v>
      </c>
      <c r="S7165">
        <v>1.96</v>
      </c>
      <c r="T7165" t="s">
        <v>219</v>
      </c>
      <c r="U7165">
        <v>4</v>
      </c>
      <c r="V7165" t="s">
        <v>718</v>
      </c>
      <c r="W7165" t="s">
        <v>744</v>
      </c>
      <c r="X7165" t="s">
        <v>744</v>
      </c>
      <c r="Y7165" t="s">
        <v>754</v>
      </c>
      <c r="Z7165">
        <v>4</v>
      </c>
      <c r="AA7165" t="s">
        <v>722</v>
      </c>
      <c r="AB7165" t="s">
        <v>2699</v>
      </c>
      <c r="AC7165">
        <v>169342</v>
      </c>
      <c r="AD7165" t="s">
        <v>2700</v>
      </c>
      <c r="AE7165" t="s">
        <v>2701</v>
      </c>
      <c r="AF7165">
        <v>2008</v>
      </c>
    </row>
    <row r="7166" spans="1:32" x14ac:dyDescent="0.2">
      <c r="A7166" t="s">
        <v>1745</v>
      </c>
      <c r="B7166">
        <v>7758987</v>
      </c>
      <c r="C7166" t="s">
        <v>1746</v>
      </c>
      <c r="D7166" t="s">
        <v>709</v>
      </c>
      <c r="E7166" t="s">
        <v>1291</v>
      </c>
      <c r="F7166" t="s">
        <v>1292</v>
      </c>
      <c r="G7166" t="s">
        <v>886</v>
      </c>
      <c r="K7166" t="s">
        <v>714</v>
      </c>
      <c r="L7166" t="s">
        <v>773</v>
      </c>
      <c r="M7166" t="s">
        <v>716</v>
      </c>
      <c r="N7166" t="s">
        <v>2698</v>
      </c>
      <c r="O7166" t="s">
        <v>801</v>
      </c>
      <c r="Q7166">
        <v>1.96</v>
      </c>
      <c r="V7166" t="s">
        <v>718</v>
      </c>
      <c r="W7166" t="s">
        <v>744</v>
      </c>
      <c r="X7166" t="s">
        <v>744</v>
      </c>
      <c r="Y7166" t="s">
        <v>754</v>
      </c>
      <c r="Z7166">
        <v>4</v>
      </c>
      <c r="AA7166" t="s">
        <v>722</v>
      </c>
      <c r="AB7166" t="s">
        <v>2699</v>
      </c>
      <c r="AC7166">
        <v>169342</v>
      </c>
      <c r="AD7166" t="s">
        <v>2700</v>
      </c>
      <c r="AE7166" t="s">
        <v>2701</v>
      </c>
      <c r="AF7166">
        <v>2008</v>
      </c>
    </row>
    <row r="7167" spans="1:32" x14ac:dyDescent="0.2">
      <c r="A7167" t="s">
        <v>1745</v>
      </c>
      <c r="B7167">
        <v>7440508</v>
      </c>
      <c r="C7167" t="s">
        <v>1745</v>
      </c>
      <c r="D7167" t="s">
        <v>709</v>
      </c>
      <c r="E7167" t="s">
        <v>992</v>
      </c>
      <c r="F7167" t="s">
        <v>993</v>
      </c>
      <c r="G7167" t="s">
        <v>837</v>
      </c>
      <c r="I7167">
        <v>1</v>
      </c>
      <c r="J7167" t="s">
        <v>2732</v>
      </c>
      <c r="K7167" t="s">
        <v>772</v>
      </c>
      <c r="L7167" t="s">
        <v>715</v>
      </c>
      <c r="M7167" t="s">
        <v>716</v>
      </c>
      <c r="N7167">
        <v>1</v>
      </c>
      <c r="O7167" t="s">
        <v>717</v>
      </c>
      <c r="S7167">
        <v>1.21E-2</v>
      </c>
      <c r="U7167">
        <v>1.7899999999999999E-2</v>
      </c>
      <c r="V7167" t="s">
        <v>718</v>
      </c>
      <c r="W7167" t="s">
        <v>958</v>
      </c>
      <c r="X7167" t="s">
        <v>959</v>
      </c>
      <c r="Y7167" t="s">
        <v>736</v>
      </c>
      <c r="Z7167">
        <v>4</v>
      </c>
      <c r="AA7167" t="s">
        <v>722</v>
      </c>
      <c r="AB7167" t="s">
        <v>2733</v>
      </c>
      <c r="AC7167">
        <v>115518</v>
      </c>
      <c r="AD7167" t="s">
        <v>2734</v>
      </c>
      <c r="AE7167" t="s">
        <v>2735</v>
      </c>
      <c r="AF7167">
        <v>2009</v>
      </c>
    </row>
    <row r="7168" spans="1:32" x14ac:dyDescent="0.2">
      <c r="A7168" t="s">
        <v>1745</v>
      </c>
      <c r="B7168">
        <v>7440508</v>
      </c>
      <c r="C7168" t="s">
        <v>1745</v>
      </c>
      <c r="D7168" t="s">
        <v>709</v>
      </c>
      <c r="E7168" t="s">
        <v>992</v>
      </c>
      <c r="F7168" t="s">
        <v>993</v>
      </c>
      <c r="G7168" t="s">
        <v>837</v>
      </c>
      <c r="I7168">
        <v>1</v>
      </c>
      <c r="J7168" t="s">
        <v>2732</v>
      </c>
      <c r="K7168" t="s">
        <v>772</v>
      </c>
      <c r="L7168" t="s">
        <v>715</v>
      </c>
      <c r="M7168" t="s">
        <v>716</v>
      </c>
      <c r="N7168">
        <v>1</v>
      </c>
      <c r="O7168" t="s">
        <v>717</v>
      </c>
      <c r="S7168">
        <v>1.21E-2</v>
      </c>
      <c r="U7168">
        <v>1.7899999999999999E-2</v>
      </c>
      <c r="V7168" t="s">
        <v>718</v>
      </c>
      <c r="W7168" t="s">
        <v>958</v>
      </c>
      <c r="X7168" t="s">
        <v>959</v>
      </c>
      <c r="Y7168" t="s">
        <v>736</v>
      </c>
      <c r="Z7168">
        <v>11</v>
      </c>
      <c r="AA7168" t="s">
        <v>722</v>
      </c>
      <c r="AB7168" t="s">
        <v>2733</v>
      </c>
      <c r="AC7168">
        <v>115518</v>
      </c>
      <c r="AD7168" t="s">
        <v>2734</v>
      </c>
      <c r="AE7168" t="s">
        <v>2735</v>
      </c>
      <c r="AF7168">
        <v>2009</v>
      </c>
    </row>
    <row r="7169" spans="1:32" x14ac:dyDescent="0.2">
      <c r="A7169" t="s">
        <v>1745</v>
      </c>
      <c r="B7169">
        <v>7440508</v>
      </c>
      <c r="C7169" t="s">
        <v>1745</v>
      </c>
      <c r="D7169" t="s">
        <v>709</v>
      </c>
      <c r="E7169" t="s">
        <v>923</v>
      </c>
      <c r="F7169" t="s">
        <v>924</v>
      </c>
      <c r="G7169" t="s">
        <v>837</v>
      </c>
      <c r="H7169" t="s">
        <v>734</v>
      </c>
      <c r="K7169" t="s">
        <v>714</v>
      </c>
      <c r="L7169" t="s">
        <v>715</v>
      </c>
      <c r="M7169" t="s">
        <v>716</v>
      </c>
      <c r="N7169">
        <v>2</v>
      </c>
      <c r="O7169" t="s">
        <v>801</v>
      </c>
      <c r="R7169" t="s">
        <v>1077</v>
      </c>
      <c r="S7169">
        <v>0</v>
      </c>
      <c r="T7169" t="s">
        <v>219</v>
      </c>
      <c r="U7169">
        <v>0.02</v>
      </c>
      <c r="V7169" t="s">
        <v>718</v>
      </c>
      <c r="W7169" t="s">
        <v>1127</v>
      </c>
      <c r="X7169" t="s">
        <v>1773</v>
      </c>
      <c r="Y7169" t="s">
        <v>736</v>
      </c>
      <c r="Z7169">
        <v>1</v>
      </c>
      <c r="AA7169" t="s">
        <v>722</v>
      </c>
      <c r="AB7169" t="s">
        <v>2367</v>
      </c>
      <c r="AC7169">
        <v>115646</v>
      </c>
      <c r="AD7169" t="s">
        <v>2368</v>
      </c>
      <c r="AE7169" t="s">
        <v>2369</v>
      </c>
      <c r="AF7169">
        <v>2009</v>
      </c>
    </row>
    <row r="7170" spans="1:32" x14ac:dyDescent="0.2">
      <c r="A7170" t="s">
        <v>1745</v>
      </c>
      <c r="B7170">
        <v>7440508</v>
      </c>
      <c r="C7170" t="s">
        <v>1745</v>
      </c>
      <c r="D7170" t="s">
        <v>709</v>
      </c>
      <c r="E7170" t="s">
        <v>923</v>
      </c>
      <c r="F7170" t="s">
        <v>924</v>
      </c>
      <c r="G7170" t="s">
        <v>837</v>
      </c>
      <c r="H7170" t="s">
        <v>734</v>
      </c>
      <c r="K7170" t="s">
        <v>714</v>
      </c>
      <c r="L7170" t="s">
        <v>715</v>
      </c>
      <c r="M7170" t="s">
        <v>716</v>
      </c>
      <c r="N7170">
        <v>2</v>
      </c>
      <c r="O7170" t="s">
        <v>801</v>
      </c>
      <c r="R7170" t="s">
        <v>1077</v>
      </c>
      <c r="S7170">
        <v>0</v>
      </c>
      <c r="T7170" t="s">
        <v>219</v>
      </c>
      <c r="U7170">
        <v>0.02</v>
      </c>
      <c r="V7170" t="s">
        <v>718</v>
      </c>
      <c r="W7170" t="s">
        <v>866</v>
      </c>
      <c r="X7170" t="s">
        <v>1765</v>
      </c>
      <c r="Y7170" t="s">
        <v>736</v>
      </c>
      <c r="Z7170">
        <v>2</v>
      </c>
      <c r="AA7170" t="s">
        <v>722</v>
      </c>
      <c r="AB7170" t="s">
        <v>2367</v>
      </c>
      <c r="AC7170">
        <v>115646</v>
      </c>
      <c r="AD7170" t="s">
        <v>2368</v>
      </c>
      <c r="AE7170" t="s">
        <v>2369</v>
      </c>
      <c r="AF7170">
        <v>2009</v>
      </c>
    </row>
    <row r="7171" spans="1:32" x14ac:dyDescent="0.2">
      <c r="A7171" t="s">
        <v>1745</v>
      </c>
      <c r="B7171">
        <v>7440508</v>
      </c>
      <c r="C7171" t="s">
        <v>1745</v>
      </c>
      <c r="D7171" t="s">
        <v>709</v>
      </c>
      <c r="E7171" t="s">
        <v>923</v>
      </c>
      <c r="F7171" t="s">
        <v>924</v>
      </c>
      <c r="G7171" t="s">
        <v>837</v>
      </c>
      <c r="H7171" t="s">
        <v>734</v>
      </c>
      <c r="K7171" t="s">
        <v>714</v>
      </c>
      <c r="L7171" t="s">
        <v>715</v>
      </c>
      <c r="M7171" t="s">
        <v>716</v>
      </c>
      <c r="N7171">
        <v>2</v>
      </c>
      <c r="O7171" t="s">
        <v>801</v>
      </c>
      <c r="R7171" t="s">
        <v>1077</v>
      </c>
      <c r="S7171">
        <v>0</v>
      </c>
      <c r="T7171" t="s">
        <v>219</v>
      </c>
      <c r="U7171">
        <v>0.02</v>
      </c>
      <c r="V7171" t="s">
        <v>718</v>
      </c>
      <c r="W7171" t="s">
        <v>1127</v>
      </c>
      <c r="X7171" t="s">
        <v>1773</v>
      </c>
      <c r="Y7171" t="s">
        <v>736</v>
      </c>
      <c r="Z7171">
        <v>2</v>
      </c>
      <c r="AA7171" t="s">
        <v>722</v>
      </c>
      <c r="AB7171" t="s">
        <v>2367</v>
      </c>
      <c r="AC7171">
        <v>115646</v>
      </c>
      <c r="AD7171" t="s">
        <v>2368</v>
      </c>
      <c r="AE7171" t="s">
        <v>2369</v>
      </c>
      <c r="AF7171">
        <v>2009</v>
      </c>
    </row>
    <row r="7172" spans="1:32" x14ac:dyDescent="0.2">
      <c r="A7172" t="s">
        <v>1745</v>
      </c>
      <c r="B7172">
        <v>7440508</v>
      </c>
      <c r="C7172" t="s">
        <v>1745</v>
      </c>
      <c r="D7172" t="s">
        <v>709</v>
      </c>
      <c r="E7172" t="s">
        <v>923</v>
      </c>
      <c r="F7172" t="s">
        <v>924</v>
      </c>
      <c r="G7172" t="s">
        <v>837</v>
      </c>
      <c r="H7172" t="s">
        <v>734</v>
      </c>
      <c r="K7172" t="s">
        <v>714</v>
      </c>
      <c r="L7172" t="s">
        <v>715</v>
      </c>
      <c r="M7172" t="s">
        <v>716</v>
      </c>
      <c r="N7172">
        <v>2</v>
      </c>
      <c r="O7172" t="s">
        <v>801</v>
      </c>
      <c r="R7172" t="s">
        <v>1077</v>
      </c>
      <c r="S7172">
        <v>0</v>
      </c>
      <c r="T7172" t="s">
        <v>219</v>
      </c>
      <c r="U7172">
        <v>0.02</v>
      </c>
      <c r="V7172" t="s">
        <v>718</v>
      </c>
      <c r="W7172" t="s">
        <v>866</v>
      </c>
      <c r="X7172" t="s">
        <v>1765</v>
      </c>
      <c r="Y7172" t="s">
        <v>736</v>
      </c>
      <c r="Z7172">
        <v>2</v>
      </c>
      <c r="AA7172" t="s">
        <v>722</v>
      </c>
      <c r="AB7172" t="s">
        <v>2367</v>
      </c>
      <c r="AC7172">
        <v>115646</v>
      </c>
      <c r="AD7172" t="s">
        <v>2368</v>
      </c>
      <c r="AE7172" t="s">
        <v>2369</v>
      </c>
      <c r="AF7172">
        <v>2009</v>
      </c>
    </row>
    <row r="7173" spans="1:32" x14ac:dyDescent="0.2">
      <c r="A7173" t="s">
        <v>1745</v>
      </c>
      <c r="B7173">
        <v>7440508</v>
      </c>
      <c r="C7173" t="s">
        <v>1745</v>
      </c>
      <c r="D7173" t="s">
        <v>709</v>
      </c>
      <c r="E7173" t="s">
        <v>923</v>
      </c>
      <c r="F7173" t="s">
        <v>924</v>
      </c>
      <c r="G7173" t="s">
        <v>837</v>
      </c>
      <c r="H7173" t="s">
        <v>734</v>
      </c>
      <c r="K7173" t="s">
        <v>714</v>
      </c>
      <c r="L7173" t="s">
        <v>715</v>
      </c>
      <c r="M7173" t="s">
        <v>716</v>
      </c>
      <c r="N7173">
        <v>2</v>
      </c>
      <c r="O7173" t="s">
        <v>801</v>
      </c>
      <c r="R7173" t="s">
        <v>1077</v>
      </c>
      <c r="S7173">
        <v>0</v>
      </c>
      <c r="T7173" t="s">
        <v>219</v>
      </c>
      <c r="U7173">
        <v>0.02</v>
      </c>
      <c r="V7173" t="s">
        <v>718</v>
      </c>
      <c r="W7173" t="s">
        <v>958</v>
      </c>
      <c r="X7173" t="s">
        <v>959</v>
      </c>
      <c r="Y7173" t="s">
        <v>736</v>
      </c>
      <c r="Z7173">
        <v>2</v>
      </c>
      <c r="AA7173" t="s">
        <v>722</v>
      </c>
      <c r="AB7173" t="s">
        <v>2367</v>
      </c>
      <c r="AC7173">
        <v>115646</v>
      </c>
      <c r="AD7173" t="s">
        <v>2368</v>
      </c>
      <c r="AE7173" t="s">
        <v>2369</v>
      </c>
      <c r="AF7173">
        <v>2009</v>
      </c>
    </row>
    <row r="7174" spans="1:32" x14ac:dyDescent="0.2">
      <c r="A7174" t="s">
        <v>1745</v>
      </c>
      <c r="B7174">
        <v>7440508</v>
      </c>
      <c r="C7174" t="s">
        <v>1745</v>
      </c>
      <c r="D7174" t="s">
        <v>709</v>
      </c>
      <c r="E7174" t="s">
        <v>923</v>
      </c>
      <c r="F7174" t="s">
        <v>924</v>
      </c>
      <c r="G7174" t="s">
        <v>837</v>
      </c>
      <c r="H7174" t="s">
        <v>734</v>
      </c>
      <c r="K7174" t="s">
        <v>714</v>
      </c>
      <c r="L7174" t="s">
        <v>715</v>
      </c>
      <c r="M7174" t="s">
        <v>716</v>
      </c>
      <c r="N7174">
        <v>2</v>
      </c>
      <c r="O7174" t="s">
        <v>801</v>
      </c>
      <c r="R7174" t="s">
        <v>1077</v>
      </c>
      <c r="S7174">
        <v>0</v>
      </c>
      <c r="T7174" t="s">
        <v>219</v>
      </c>
      <c r="U7174">
        <v>0.02</v>
      </c>
      <c r="V7174" t="s">
        <v>718</v>
      </c>
      <c r="W7174" t="s">
        <v>866</v>
      </c>
      <c r="X7174" t="s">
        <v>1765</v>
      </c>
      <c r="Y7174" t="s">
        <v>736</v>
      </c>
      <c r="Z7174">
        <v>2</v>
      </c>
      <c r="AA7174" t="s">
        <v>722</v>
      </c>
      <c r="AB7174" t="s">
        <v>2367</v>
      </c>
      <c r="AC7174">
        <v>115646</v>
      </c>
      <c r="AD7174" t="s">
        <v>2368</v>
      </c>
      <c r="AE7174" t="s">
        <v>2369</v>
      </c>
      <c r="AF7174">
        <v>2009</v>
      </c>
    </row>
    <row r="7175" spans="1:32" x14ac:dyDescent="0.2">
      <c r="A7175" t="s">
        <v>1745</v>
      </c>
      <c r="B7175">
        <v>7440508</v>
      </c>
      <c r="C7175" t="s">
        <v>1745</v>
      </c>
      <c r="D7175" t="s">
        <v>709</v>
      </c>
      <c r="E7175" t="s">
        <v>923</v>
      </c>
      <c r="F7175" t="s">
        <v>924</v>
      </c>
      <c r="G7175" t="s">
        <v>837</v>
      </c>
      <c r="H7175" t="s">
        <v>734</v>
      </c>
      <c r="K7175" t="s">
        <v>714</v>
      </c>
      <c r="L7175" t="s">
        <v>715</v>
      </c>
      <c r="M7175" t="s">
        <v>716</v>
      </c>
      <c r="N7175">
        <v>2</v>
      </c>
      <c r="O7175" t="s">
        <v>801</v>
      </c>
      <c r="R7175" t="s">
        <v>1077</v>
      </c>
      <c r="S7175">
        <v>0</v>
      </c>
      <c r="T7175" t="s">
        <v>219</v>
      </c>
      <c r="U7175">
        <v>0.02</v>
      </c>
      <c r="V7175" t="s">
        <v>718</v>
      </c>
      <c r="W7175" t="s">
        <v>866</v>
      </c>
      <c r="X7175" t="s">
        <v>1765</v>
      </c>
      <c r="Y7175" t="s">
        <v>736</v>
      </c>
      <c r="Z7175">
        <v>2</v>
      </c>
      <c r="AA7175" t="s">
        <v>722</v>
      </c>
      <c r="AB7175" t="s">
        <v>2367</v>
      </c>
      <c r="AC7175">
        <v>115646</v>
      </c>
      <c r="AD7175" t="s">
        <v>2368</v>
      </c>
      <c r="AE7175" t="s">
        <v>2369</v>
      </c>
      <c r="AF7175">
        <v>2009</v>
      </c>
    </row>
    <row r="7176" spans="1:32" x14ac:dyDescent="0.2">
      <c r="A7176" t="s">
        <v>1745</v>
      </c>
      <c r="B7176">
        <v>7440508</v>
      </c>
      <c r="C7176" t="s">
        <v>1745</v>
      </c>
      <c r="D7176" t="s">
        <v>709</v>
      </c>
      <c r="E7176" t="s">
        <v>923</v>
      </c>
      <c r="F7176" t="s">
        <v>924</v>
      </c>
      <c r="G7176" t="s">
        <v>837</v>
      </c>
      <c r="H7176" t="s">
        <v>734</v>
      </c>
      <c r="K7176" t="s">
        <v>714</v>
      </c>
      <c r="L7176" t="s">
        <v>715</v>
      </c>
      <c r="M7176" t="s">
        <v>716</v>
      </c>
      <c r="N7176">
        <v>2</v>
      </c>
      <c r="O7176" t="s">
        <v>801</v>
      </c>
      <c r="R7176" t="s">
        <v>1077</v>
      </c>
      <c r="S7176">
        <v>0</v>
      </c>
      <c r="T7176" t="s">
        <v>219</v>
      </c>
      <c r="U7176">
        <v>0.02</v>
      </c>
      <c r="V7176" t="s">
        <v>718</v>
      </c>
      <c r="W7176" t="s">
        <v>866</v>
      </c>
      <c r="X7176" t="s">
        <v>1765</v>
      </c>
      <c r="Y7176" t="s">
        <v>736</v>
      </c>
      <c r="Z7176">
        <v>2</v>
      </c>
      <c r="AA7176" t="s">
        <v>722</v>
      </c>
      <c r="AB7176" t="s">
        <v>2367</v>
      </c>
      <c r="AC7176">
        <v>115646</v>
      </c>
      <c r="AD7176" t="s">
        <v>2368</v>
      </c>
      <c r="AE7176" t="s">
        <v>2369</v>
      </c>
      <c r="AF7176">
        <v>2009</v>
      </c>
    </row>
    <row r="7177" spans="1:32" x14ac:dyDescent="0.2">
      <c r="A7177" t="s">
        <v>1745</v>
      </c>
      <c r="B7177">
        <v>7440508</v>
      </c>
      <c r="C7177" t="s">
        <v>1745</v>
      </c>
      <c r="D7177" t="s">
        <v>709</v>
      </c>
      <c r="E7177" t="s">
        <v>923</v>
      </c>
      <c r="F7177" t="s">
        <v>924</v>
      </c>
      <c r="G7177" t="s">
        <v>837</v>
      </c>
      <c r="H7177" t="s">
        <v>734</v>
      </c>
      <c r="K7177" t="s">
        <v>714</v>
      </c>
      <c r="L7177" t="s">
        <v>715</v>
      </c>
      <c r="M7177" t="s">
        <v>716</v>
      </c>
      <c r="N7177">
        <v>2</v>
      </c>
      <c r="O7177" t="s">
        <v>801</v>
      </c>
      <c r="R7177" t="s">
        <v>1077</v>
      </c>
      <c r="S7177">
        <v>0</v>
      </c>
      <c r="T7177" t="s">
        <v>219</v>
      </c>
      <c r="U7177">
        <v>0.02</v>
      </c>
      <c r="V7177" t="s">
        <v>718</v>
      </c>
      <c r="W7177" t="s">
        <v>866</v>
      </c>
      <c r="X7177" t="s">
        <v>1765</v>
      </c>
      <c r="Y7177" t="s">
        <v>736</v>
      </c>
      <c r="Z7177">
        <v>2</v>
      </c>
      <c r="AA7177" t="s">
        <v>722</v>
      </c>
      <c r="AB7177" t="s">
        <v>2367</v>
      </c>
      <c r="AC7177">
        <v>115646</v>
      </c>
      <c r="AD7177" t="s">
        <v>2368</v>
      </c>
      <c r="AE7177" t="s">
        <v>2369</v>
      </c>
      <c r="AF7177">
        <v>2009</v>
      </c>
    </row>
    <row r="7178" spans="1:32" x14ac:dyDescent="0.2">
      <c r="A7178" t="s">
        <v>1745</v>
      </c>
      <c r="B7178">
        <v>7440508</v>
      </c>
      <c r="C7178" t="s">
        <v>1745</v>
      </c>
      <c r="D7178" t="s">
        <v>709</v>
      </c>
      <c r="E7178" t="s">
        <v>923</v>
      </c>
      <c r="F7178" t="s">
        <v>924</v>
      </c>
      <c r="G7178" t="s">
        <v>837</v>
      </c>
      <c r="H7178" t="s">
        <v>734</v>
      </c>
      <c r="K7178" t="s">
        <v>714</v>
      </c>
      <c r="L7178" t="s">
        <v>715</v>
      </c>
      <c r="M7178" t="s">
        <v>716</v>
      </c>
      <c r="N7178">
        <v>2</v>
      </c>
      <c r="O7178" t="s">
        <v>801</v>
      </c>
      <c r="R7178" t="s">
        <v>1077</v>
      </c>
      <c r="S7178">
        <v>0</v>
      </c>
      <c r="T7178" t="s">
        <v>219</v>
      </c>
      <c r="U7178">
        <v>0.02</v>
      </c>
      <c r="V7178" t="s">
        <v>718</v>
      </c>
      <c r="W7178" t="s">
        <v>866</v>
      </c>
      <c r="X7178" t="s">
        <v>1765</v>
      </c>
      <c r="Y7178" t="s">
        <v>736</v>
      </c>
      <c r="Z7178">
        <v>2</v>
      </c>
      <c r="AA7178" t="s">
        <v>722</v>
      </c>
      <c r="AB7178" t="s">
        <v>2367</v>
      </c>
      <c r="AC7178">
        <v>115646</v>
      </c>
      <c r="AD7178" t="s">
        <v>2368</v>
      </c>
      <c r="AE7178" t="s">
        <v>2369</v>
      </c>
      <c r="AF7178">
        <v>2009</v>
      </c>
    </row>
    <row r="7179" spans="1:32" x14ac:dyDescent="0.2">
      <c r="A7179" t="s">
        <v>1745</v>
      </c>
      <c r="B7179">
        <v>7440508</v>
      </c>
      <c r="C7179" t="s">
        <v>1745</v>
      </c>
      <c r="D7179" t="s">
        <v>709</v>
      </c>
      <c r="E7179" t="s">
        <v>923</v>
      </c>
      <c r="F7179" t="s">
        <v>924</v>
      </c>
      <c r="G7179" t="s">
        <v>837</v>
      </c>
      <c r="H7179" t="s">
        <v>734</v>
      </c>
      <c r="K7179" t="s">
        <v>714</v>
      </c>
      <c r="L7179" t="s">
        <v>715</v>
      </c>
      <c r="M7179" t="s">
        <v>716</v>
      </c>
      <c r="N7179">
        <v>2</v>
      </c>
      <c r="O7179" t="s">
        <v>801</v>
      </c>
      <c r="R7179" t="s">
        <v>1077</v>
      </c>
      <c r="S7179">
        <v>0</v>
      </c>
      <c r="T7179" t="s">
        <v>219</v>
      </c>
      <c r="U7179">
        <v>0.02</v>
      </c>
      <c r="V7179" t="s">
        <v>718</v>
      </c>
      <c r="W7179" t="s">
        <v>866</v>
      </c>
      <c r="X7179" t="s">
        <v>1765</v>
      </c>
      <c r="Y7179" t="s">
        <v>736</v>
      </c>
      <c r="Z7179">
        <v>2</v>
      </c>
      <c r="AA7179" t="s">
        <v>722</v>
      </c>
      <c r="AB7179" t="s">
        <v>2367</v>
      </c>
      <c r="AC7179">
        <v>115646</v>
      </c>
      <c r="AD7179" t="s">
        <v>2368</v>
      </c>
      <c r="AE7179" t="s">
        <v>2369</v>
      </c>
      <c r="AF7179">
        <v>2009</v>
      </c>
    </row>
    <row r="7180" spans="1:32" x14ac:dyDescent="0.2">
      <c r="A7180" t="s">
        <v>1745</v>
      </c>
      <c r="B7180">
        <v>7440508</v>
      </c>
      <c r="C7180" t="s">
        <v>1745</v>
      </c>
      <c r="D7180" t="s">
        <v>709</v>
      </c>
      <c r="E7180" t="s">
        <v>923</v>
      </c>
      <c r="F7180" t="s">
        <v>924</v>
      </c>
      <c r="G7180" t="s">
        <v>837</v>
      </c>
      <c r="H7180" t="s">
        <v>734</v>
      </c>
      <c r="K7180" t="s">
        <v>714</v>
      </c>
      <c r="L7180" t="s">
        <v>715</v>
      </c>
      <c r="M7180" t="s">
        <v>716</v>
      </c>
      <c r="N7180">
        <v>2</v>
      </c>
      <c r="O7180" t="s">
        <v>801</v>
      </c>
      <c r="R7180" t="s">
        <v>1077</v>
      </c>
      <c r="S7180">
        <v>0</v>
      </c>
      <c r="T7180" t="s">
        <v>219</v>
      </c>
      <c r="U7180">
        <v>0.02</v>
      </c>
      <c r="V7180" t="s">
        <v>718</v>
      </c>
      <c r="W7180" t="s">
        <v>866</v>
      </c>
      <c r="X7180" t="s">
        <v>1765</v>
      </c>
      <c r="Y7180" t="s">
        <v>736</v>
      </c>
      <c r="Z7180">
        <v>2</v>
      </c>
      <c r="AA7180" t="s">
        <v>722</v>
      </c>
      <c r="AB7180" t="s">
        <v>2367</v>
      </c>
      <c r="AC7180">
        <v>115646</v>
      </c>
      <c r="AD7180" t="s">
        <v>2368</v>
      </c>
      <c r="AE7180" t="s">
        <v>2369</v>
      </c>
      <c r="AF7180">
        <v>2009</v>
      </c>
    </row>
    <row r="7181" spans="1:32" x14ac:dyDescent="0.2">
      <c r="A7181" t="s">
        <v>1745</v>
      </c>
      <c r="B7181">
        <v>7440508</v>
      </c>
      <c r="C7181" t="s">
        <v>1745</v>
      </c>
      <c r="D7181" t="s">
        <v>709</v>
      </c>
      <c r="E7181" t="s">
        <v>923</v>
      </c>
      <c r="F7181" t="s">
        <v>924</v>
      </c>
      <c r="G7181" t="s">
        <v>837</v>
      </c>
      <c r="H7181" t="s">
        <v>734</v>
      </c>
      <c r="K7181" t="s">
        <v>714</v>
      </c>
      <c r="L7181" t="s">
        <v>715</v>
      </c>
      <c r="M7181" t="s">
        <v>716</v>
      </c>
      <c r="N7181">
        <v>2</v>
      </c>
      <c r="O7181" t="s">
        <v>801</v>
      </c>
      <c r="R7181" t="s">
        <v>1077</v>
      </c>
      <c r="S7181">
        <v>0</v>
      </c>
      <c r="T7181" t="s">
        <v>219</v>
      </c>
      <c r="U7181">
        <v>0.02</v>
      </c>
      <c r="V7181" t="s">
        <v>718</v>
      </c>
      <c r="W7181" t="s">
        <v>866</v>
      </c>
      <c r="X7181" t="s">
        <v>1765</v>
      </c>
      <c r="Y7181" t="s">
        <v>736</v>
      </c>
      <c r="Z7181">
        <v>2</v>
      </c>
      <c r="AA7181" t="s">
        <v>722</v>
      </c>
      <c r="AB7181" t="s">
        <v>2367</v>
      </c>
      <c r="AC7181">
        <v>115646</v>
      </c>
      <c r="AD7181" t="s">
        <v>2368</v>
      </c>
      <c r="AE7181" t="s">
        <v>2369</v>
      </c>
      <c r="AF7181">
        <v>2009</v>
      </c>
    </row>
    <row r="7182" spans="1:32" x14ac:dyDescent="0.2">
      <c r="A7182" t="s">
        <v>1745</v>
      </c>
      <c r="B7182">
        <v>7440508</v>
      </c>
      <c r="C7182" t="s">
        <v>1745</v>
      </c>
      <c r="D7182" t="s">
        <v>709</v>
      </c>
      <c r="E7182" t="s">
        <v>923</v>
      </c>
      <c r="F7182" t="s">
        <v>924</v>
      </c>
      <c r="G7182" t="s">
        <v>837</v>
      </c>
      <c r="H7182" t="s">
        <v>734</v>
      </c>
      <c r="K7182" t="s">
        <v>714</v>
      </c>
      <c r="L7182" t="s">
        <v>715</v>
      </c>
      <c r="M7182" t="s">
        <v>716</v>
      </c>
      <c r="N7182">
        <v>2</v>
      </c>
      <c r="O7182" t="s">
        <v>801</v>
      </c>
      <c r="R7182" t="s">
        <v>1077</v>
      </c>
      <c r="S7182">
        <v>0</v>
      </c>
      <c r="T7182" t="s">
        <v>219</v>
      </c>
      <c r="U7182">
        <v>0.02</v>
      </c>
      <c r="V7182" t="s">
        <v>718</v>
      </c>
      <c r="W7182" t="s">
        <v>866</v>
      </c>
      <c r="X7182" t="s">
        <v>1765</v>
      </c>
      <c r="Y7182" t="s">
        <v>736</v>
      </c>
      <c r="Z7182">
        <v>2</v>
      </c>
      <c r="AA7182" t="s">
        <v>722</v>
      </c>
      <c r="AB7182" t="s">
        <v>2367</v>
      </c>
      <c r="AC7182">
        <v>115646</v>
      </c>
      <c r="AD7182" t="s">
        <v>2368</v>
      </c>
      <c r="AE7182" t="s">
        <v>2369</v>
      </c>
      <c r="AF7182">
        <v>2009</v>
      </c>
    </row>
    <row r="7183" spans="1:32" x14ac:dyDescent="0.2">
      <c r="A7183" t="s">
        <v>1745</v>
      </c>
      <c r="B7183">
        <v>7440508</v>
      </c>
      <c r="C7183" t="s">
        <v>1745</v>
      </c>
      <c r="D7183" t="s">
        <v>709</v>
      </c>
      <c r="E7183" t="s">
        <v>923</v>
      </c>
      <c r="F7183" t="s">
        <v>924</v>
      </c>
      <c r="G7183" t="s">
        <v>837</v>
      </c>
      <c r="H7183" t="s">
        <v>734</v>
      </c>
      <c r="K7183" t="s">
        <v>714</v>
      </c>
      <c r="L7183" t="s">
        <v>715</v>
      </c>
      <c r="M7183" t="s">
        <v>716</v>
      </c>
      <c r="N7183">
        <v>2</v>
      </c>
      <c r="O7183" t="s">
        <v>801</v>
      </c>
      <c r="R7183" t="s">
        <v>1077</v>
      </c>
      <c r="S7183">
        <v>0</v>
      </c>
      <c r="T7183" t="s">
        <v>219</v>
      </c>
      <c r="U7183">
        <v>0.02</v>
      </c>
      <c r="V7183" t="s">
        <v>718</v>
      </c>
      <c r="W7183" t="s">
        <v>866</v>
      </c>
      <c r="X7183" t="s">
        <v>1765</v>
      </c>
      <c r="Y7183" t="s">
        <v>736</v>
      </c>
      <c r="Z7183">
        <v>2</v>
      </c>
      <c r="AA7183" t="s">
        <v>722</v>
      </c>
      <c r="AB7183" t="s">
        <v>2367</v>
      </c>
      <c r="AC7183">
        <v>115646</v>
      </c>
      <c r="AD7183" t="s">
        <v>2368</v>
      </c>
      <c r="AE7183" t="s">
        <v>2369</v>
      </c>
      <c r="AF7183">
        <v>2009</v>
      </c>
    </row>
    <row r="7184" spans="1:32" x14ac:dyDescent="0.2">
      <c r="A7184" t="s">
        <v>1745</v>
      </c>
      <c r="B7184">
        <v>7440508</v>
      </c>
      <c r="C7184" t="s">
        <v>1745</v>
      </c>
      <c r="D7184" t="s">
        <v>709</v>
      </c>
      <c r="E7184" t="s">
        <v>923</v>
      </c>
      <c r="F7184" t="s">
        <v>924</v>
      </c>
      <c r="G7184" t="s">
        <v>837</v>
      </c>
      <c r="H7184" t="s">
        <v>734</v>
      </c>
      <c r="K7184" t="s">
        <v>714</v>
      </c>
      <c r="L7184" t="s">
        <v>715</v>
      </c>
      <c r="M7184" t="s">
        <v>716</v>
      </c>
      <c r="N7184">
        <v>2</v>
      </c>
      <c r="O7184" t="s">
        <v>801</v>
      </c>
      <c r="R7184" t="s">
        <v>1077</v>
      </c>
      <c r="S7184">
        <v>0</v>
      </c>
      <c r="T7184" t="s">
        <v>219</v>
      </c>
      <c r="U7184">
        <v>0.02</v>
      </c>
      <c r="V7184" t="s">
        <v>718</v>
      </c>
      <c r="W7184" t="s">
        <v>866</v>
      </c>
      <c r="X7184" t="s">
        <v>1765</v>
      </c>
      <c r="Y7184" t="s">
        <v>736</v>
      </c>
      <c r="Z7184">
        <v>2</v>
      </c>
      <c r="AA7184" t="s">
        <v>722</v>
      </c>
      <c r="AB7184" t="s">
        <v>2367</v>
      </c>
      <c r="AC7184">
        <v>115646</v>
      </c>
      <c r="AD7184" t="s">
        <v>2368</v>
      </c>
      <c r="AE7184" t="s">
        <v>2369</v>
      </c>
      <c r="AF7184">
        <v>2009</v>
      </c>
    </row>
    <row r="7185" spans="1:32" x14ac:dyDescent="0.2">
      <c r="A7185" t="s">
        <v>1745</v>
      </c>
      <c r="B7185">
        <v>7440508</v>
      </c>
      <c r="C7185" t="s">
        <v>1745</v>
      </c>
      <c r="D7185" t="s">
        <v>709</v>
      </c>
      <c r="E7185" t="s">
        <v>923</v>
      </c>
      <c r="F7185" t="s">
        <v>924</v>
      </c>
      <c r="G7185" t="s">
        <v>837</v>
      </c>
      <c r="H7185" t="s">
        <v>734</v>
      </c>
      <c r="K7185" t="s">
        <v>714</v>
      </c>
      <c r="L7185" t="s">
        <v>715</v>
      </c>
      <c r="M7185" t="s">
        <v>716</v>
      </c>
      <c r="N7185">
        <v>2</v>
      </c>
      <c r="O7185" t="s">
        <v>801</v>
      </c>
      <c r="R7185" t="s">
        <v>1077</v>
      </c>
      <c r="S7185">
        <v>0</v>
      </c>
      <c r="T7185" t="s">
        <v>219</v>
      </c>
      <c r="U7185">
        <v>0.02</v>
      </c>
      <c r="V7185" t="s">
        <v>718</v>
      </c>
      <c r="W7185" t="s">
        <v>866</v>
      </c>
      <c r="X7185" t="s">
        <v>1765</v>
      </c>
      <c r="Y7185" t="s">
        <v>736</v>
      </c>
      <c r="Z7185">
        <v>2</v>
      </c>
      <c r="AA7185" t="s">
        <v>722</v>
      </c>
      <c r="AB7185" t="s">
        <v>2367</v>
      </c>
      <c r="AC7185">
        <v>115646</v>
      </c>
      <c r="AD7185" t="s">
        <v>2368</v>
      </c>
      <c r="AE7185" t="s">
        <v>2369</v>
      </c>
      <c r="AF7185">
        <v>2009</v>
      </c>
    </row>
    <row r="7186" spans="1:32" x14ac:dyDescent="0.2">
      <c r="A7186" t="s">
        <v>1745</v>
      </c>
      <c r="B7186">
        <v>7440508</v>
      </c>
      <c r="C7186" t="s">
        <v>1745</v>
      </c>
      <c r="D7186" t="s">
        <v>709</v>
      </c>
      <c r="E7186" t="s">
        <v>923</v>
      </c>
      <c r="F7186" t="s">
        <v>924</v>
      </c>
      <c r="G7186" t="s">
        <v>837</v>
      </c>
      <c r="H7186" t="s">
        <v>734</v>
      </c>
      <c r="K7186" t="s">
        <v>714</v>
      </c>
      <c r="L7186" t="s">
        <v>715</v>
      </c>
      <c r="M7186" t="s">
        <v>716</v>
      </c>
      <c r="N7186">
        <v>2</v>
      </c>
      <c r="O7186" t="s">
        <v>801</v>
      </c>
      <c r="R7186" t="s">
        <v>1077</v>
      </c>
      <c r="S7186">
        <v>0</v>
      </c>
      <c r="T7186" t="s">
        <v>219</v>
      </c>
      <c r="U7186">
        <v>0.02</v>
      </c>
      <c r="V7186" t="s">
        <v>718</v>
      </c>
      <c r="W7186" t="s">
        <v>866</v>
      </c>
      <c r="X7186" t="s">
        <v>1765</v>
      </c>
      <c r="Y7186" t="s">
        <v>736</v>
      </c>
      <c r="Z7186">
        <v>2</v>
      </c>
      <c r="AA7186" t="s">
        <v>722</v>
      </c>
      <c r="AB7186" t="s">
        <v>2367</v>
      </c>
      <c r="AC7186">
        <v>115646</v>
      </c>
      <c r="AD7186" t="s">
        <v>2368</v>
      </c>
      <c r="AE7186" t="s">
        <v>2369</v>
      </c>
      <c r="AF7186">
        <v>2009</v>
      </c>
    </row>
    <row r="7187" spans="1:32" x14ac:dyDescent="0.2">
      <c r="A7187" t="s">
        <v>1745</v>
      </c>
      <c r="B7187">
        <v>7440508</v>
      </c>
      <c r="C7187" t="s">
        <v>1745</v>
      </c>
      <c r="D7187" t="s">
        <v>709</v>
      </c>
      <c r="E7187" t="s">
        <v>923</v>
      </c>
      <c r="F7187" t="s">
        <v>924</v>
      </c>
      <c r="G7187" t="s">
        <v>837</v>
      </c>
      <c r="H7187" t="s">
        <v>734</v>
      </c>
      <c r="K7187" t="s">
        <v>714</v>
      </c>
      <c r="L7187" t="s">
        <v>715</v>
      </c>
      <c r="M7187" t="s">
        <v>716</v>
      </c>
      <c r="N7187">
        <v>2</v>
      </c>
      <c r="O7187" t="s">
        <v>801</v>
      </c>
      <c r="R7187" t="s">
        <v>1077</v>
      </c>
      <c r="S7187">
        <v>0</v>
      </c>
      <c r="T7187" t="s">
        <v>219</v>
      </c>
      <c r="U7187">
        <v>0.02</v>
      </c>
      <c r="V7187" t="s">
        <v>718</v>
      </c>
      <c r="W7187" t="s">
        <v>866</v>
      </c>
      <c r="X7187" t="s">
        <v>1765</v>
      </c>
      <c r="Y7187" t="s">
        <v>736</v>
      </c>
      <c r="Z7187">
        <v>2</v>
      </c>
      <c r="AA7187" t="s">
        <v>722</v>
      </c>
      <c r="AB7187" t="s">
        <v>2367</v>
      </c>
      <c r="AC7187">
        <v>115646</v>
      </c>
      <c r="AD7187" t="s">
        <v>2368</v>
      </c>
      <c r="AE7187" t="s">
        <v>2369</v>
      </c>
      <c r="AF7187">
        <v>2009</v>
      </c>
    </row>
    <row r="7188" spans="1:32" x14ac:dyDescent="0.2">
      <c r="A7188" t="s">
        <v>1745</v>
      </c>
      <c r="B7188">
        <v>7440508</v>
      </c>
      <c r="C7188" t="s">
        <v>1745</v>
      </c>
      <c r="D7188" t="s">
        <v>709</v>
      </c>
      <c r="E7188" t="s">
        <v>923</v>
      </c>
      <c r="F7188" t="s">
        <v>924</v>
      </c>
      <c r="G7188" t="s">
        <v>837</v>
      </c>
      <c r="H7188" t="s">
        <v>734</v>
      </c>
      <c r="K7188" t="s">
        <v>714</v>
      </c>
      <c r="L7188" t="s">
        <v>715</v>
      </c>
      <c r="M7188" t="s">
        <v>716</v>
      </c>
      <c r="N7188">
        <v>2</v>
      </c>
      <c r="O7188" t="s">
        <v>801</v>
      </c>
      <c r="R7188" t="s">
        <v>1077</v>
      </c>
      <c r="S7188">
        <v>0</v>
      </c>
      <c r="T7188" t="s">
        <v>219</v>
      </c>
      <c r="U7188">
        <v>0.02</v>
      </c>
      <c r="V7188" t="s">
        <v>718</v>
      </c>
      <c r="W7188" t="s">
        <v>866</v>
      </c>
      <c r="X7188" t="s">
        <v>1765</v>
      </c>
      <c r="Y7188" t="s">
        <v>736</v>
      </c>
      <c r="Z7188">
        <v>2</v>
      </c>
      <c r="AA7188" t="s">
        <v>722</v>
      </c>
      <c r="AB7188" t="s">
        <v>2367</v>
      </c>
      <c r="AC7188">
        <v>115646</v>
      </c>
      <c r="AD7188" t="s">
        <v>2368</v>
      </c>
      <c r="AE7188" t="s">
        <v>2369</v>
      </c>
      <c r="AF7188">
        <v>2009</v>
      </c>
    </row>
    <row r="7189" spans="1:32" x14ac:dyDescent="0.2">
      <c r="A7189" t="s">
        <v>1745</v>
      </c>
      <c r="B7189">
        <v>7440508</v>
      </c>
      <c r="C7189" t="s">
        <v>1745</v>
      </c>
      <c r="D7189" t="s">
        <v>709</v>
      </c>
      <c r="E7189" t="s">
        <v>923</v>
      </c>
      <c r="F7189" t="s">
        <v>924</v>
      </c>
      <c r="G7189" t="s">
        <v>837</v>
      </c>
      <c r="H7189" t="s">
        <v>734</v>
      </c>
      <c r="K7189" t="s">
        <v>714</v>
      </c>
      <c r="L7189" t="s">
        <v>715</v>
      </c>
      <c r="M7189" t="s">
        <v>716</v>
      </c>
      <c r="N7189">
        <v>2</v>
      </c>
      <c r="O7189" t="s">
        <v>801</v>
      </c>
      <c r="R7189" t="s">
        <v>1077</v>
      </c>
      <c r="S7189">
        <v>0</v>
      </c>
      <c r="T7189" t="s">
        <v>219</v>
      </c>
      <c r="U7189">
        <v>0.02</v>
      </c>
      <c r="V7189" t="s">
        <v>718</v>
      </c>
      <c r="W7189" t="s">
        <v>866</v>
      </c>
      <c r="X7189" t="s">
        <v>1765</v>
      </c>
      <c r="Y7189" t="s">
        <v>736</v>
      </c>
      <c r="Z7189">
        <v>2</v>
      </c>
      <c r="AA7189" t="s">
        <v>722</v>
      </c>
      <c r="AB7189" t="s">
        <v>2367</v>
      </c>
      <c r="AC7189">
        <v>115646</v>
      </c>
      <c r="AD7189" t="s">
        <v>2368</v>
      </c>
      <c r="AE7189" t="s">
        <v>2369</v>
      </c>
      <c r="AF7189">
        <v>2009</v>
      </c>
    </row>
    <row r="7190" spans="1:32" x14ac:dyDescent="0.2">
      <c r="A7190" t="s">
        <v>1745</v>
      </c>
      <c r="B7190">
        <v>7440508</v>
      </c>
      <c r="C7190" t="s">
        <v>1745</v>
      </c>
      <c r="D7190" t="s">
        <v>709</v>
      </c>
      <c r="E7190" t="s">
        <v>923</v>
      </c>
      <c r="F7190" t="s">
        <v>924</v>
      </c>
      <c r="G7190" t="s">
        <v>837</v>
      </c>
      <c r="H7190" t="s">
        <v>734</v>
      </c>
      <c r="K7190" t="s">
        <v>714</v>
      </c>
      <c r="L7190" t="s">
        <v>715</v>
      </c>
      <c r="M7190" t="s">
        <v>716</v>
      </c>
      <c r="N7190">
        <v>2</v>
      </c>
      <c r="O7190" t="s">
        <v>801</v>
      </c>
      <c r="R7190" t="s">
        <v>1077</v>
      </c>
      <c r="S7190">
        <v>0</v>
      </c>
      <c r="T7190" t="s">
        <v>219</v>
      </c>
      <c r="U7190">
        <v>0.02</v>
      </c>
      <c r="V7190" t="s">
        <v>718</v>
      </c>
      <c r="W7190" t="s">
        <v>866</v>
      </c>
      <c r="X7190" t="s">
        <v>1765</v>
      </c>
      <c r="Y7190" t="s">
        <v>736</v>
      </c>
      <c r="Z7190">
        <v>2</v>
      </c>
      <c r="AA7190" t="s">
        <v>722</v>
      </c>
      <c r="AB7190" t="s">
        <v>2367</v>
      </c>
      <c r="AC7190">
        <v>115646</v>
      </c>
      <c r="AD7190" t="s">
        <v>2368</v>
      </c>
      <c r="AE7190" t="s">
        <v>2369</v>
      </c>
      <c r="AF7190">
        <v>2009</v>
      </c>
    </row>
    <row r="7191" spans="1:32" x14ac:dyDescent="0.2">
      <c r="A7191" t="s">
        <v>1745</v>
      </c>
      <c r="B7191">
        <v>7440508</v>
      </c>
      <c r="C7191" t="s">
        <v>1745</v>
      </c>
      <c r="D7191" t="s">
        <v>709</v>
      </c>
      <c r="E7191" t="s">
        <v>923</v>
      </c>
      <c r="F7191" t="s">
        <v>924</v>
      </c>
      <c r="G7191" t="s">
        <v>837</v>
      </c>
      <c r="H7191" t="s">
        <v>734</v>
      </c>
      <c r="K7191" t="s">
        <v>714</v>
      </c>
      <c r="L7191" t="s">
        <v>715</v>
      </c>
      <c r="M7191" t="s">
        <v>716</v>
      </c>
      <c r="N7191">
        <v>2</v>
      </c>
      <c r="O7191" t="s">
        <v>801</v>
      </c>
      <c r="R7191" t="s">
        <v>1077</v>
      </c>
      <c r="S7191">
        <v>0</v>
      </c>
      <c r="T7191" t="s">
        <v>219</v>
      </c>
      <c r="U7191">
        <v>0.02</v>
      </c>
      <c r="V7191" t="s">
        <v>718</v>
      </c>
      <c r="W7191" t="s">
        <v>866</v>
      </c>
      <c r="X7191" t="s">
        <v>1765</v>
      </c>
      <c r="Y7191" t="s">
        <v>736</v>
      </c>
      <c r="Z7191">
        <v>2</v>
      </c>
      <c r="AA7191" t="s">
        <v>722</v>
      </c>
      <c r="AB7191" t="s">
        <v>2367</v>
      </c>
      <c r="AC7191">
        <v>115646</v>
      </c>
      <c r="AD7191" t="s">
        <v>2368</v>
      </c>
      <c r="AE7191" t="s">
        <v>2369</v>
      </c>
      <c r="AF7191">
        <v>2009</v>
      </c>
    </row>
    <row r="7192" spans="1:32" x14ac:dyDescent="0.2">
      <c r="A7192" t="s">
        <v>1745</v>
      </c>
      <c r="B7192">
        <v>7440508</v>
      </c>
      <c r="C7192" t="s">
        <v>1745</v>
      </c>
      <c r="D7192" t="s">
        <v>709</v>
      </c>
      <c r="E7192" t="s">
        <v>923</v>
      </c>
      <c r="F7192" t="s">
        <v>924</v>
      </c>
      <c r="G7192" t="s">
        <v>837</v>
      </c>
      <c r="H7192" t="s">
        <v>734</v>
      </c>
      <c r="K7192" t="s">
        <v>714</v>
      </c>
      <c r="L7192" t="s">
        <v>715</v>
      </c>
      <c r="M7192" t="s">
        <v>716</v>
      </c>
      <c r="N7192">
        <v>2</v>
      </c>
      <c r="O7192" t="s">
        <v>801</v>
      </c>
      <c r="R7192" t="s">
        <v>1077</v>
      </c>
      <c r="S7192">
        <v>0</v>
      </c>
      <c r="T7192" t="s">
        <v>219</v>
      </c>
      <c r="U7192">
        <v>0.02</v>
      </c>
      <c r="V7192" t="s">
        <v>718</v>
      </c>
      <c r="W7192" t="s">
        <v>866</v>
      </c>
      <c r="X7192" t="s">
        <v>1765</v>
      </c>
      <c r="Y7192" t="s">
        <v>736</v>
      </c>
      <c r="Z7192">
        <v>2</v>
      </c>
      <c r="AA7192" t="s">
        <v>722</v>
      </c>
      <c r="AB7192" t="s">
        <v>2367</v>
      </c>
      <c r="AC7192">
        <v>115646</v>
      </c>
      <c r="AD7192" t="s">
        <v>2368</v>
      </c>
      <c r="AE7192" t="s">
        <v>2369</v>
      </c>
      <c r="AF7192">
        <v>2009</v>
      </c>
    </row>
    <row r="7193" spans="1:32" x14ac:dyDescent="0.2">
      <c r="A7193" t="s">
        <v>1745</v>
      </c>
      <c r="B7193">
        <v>7440508</v>
      </c>
      <c r="C7193" t="s">
        <v>1745</v>
      </c>
      <c r="D7193" t="s">
        <v>709</v>
      </c>
      <c r="E7193" t="s">
        <v>923</v>
      </c>
      <c r="F7193" t="s">
        <v>924</v>
      </c>
      <c r="G7193" t="s">
        <v>837</v>
      </c>
      <c r="H7193" t="s">
        <v>734</v>
      </c>
      <c r="K7193" t="s">
        <v>714</v>
      </c>
      <c r="L7193" t="s">
        <v>715</v>
      </c>
      <c r="M7193" t="s">
        <v>716</v>
      </c>
      <c r="N7193">
        <v>2</v>
      </c>
      <c r="O7193" t="s">
        <v>801</v>
      </c>
      <c r="R7193" t="s">
        <v>1077</v>
      </c>
      <c r="S7193">
        <v>0</v>
      </c>
      <c r="T7193" t="s">
        <v>219</v>
      </c>
      <c r="U7193">
        <v>0.02</v>
      </c>
      <c r="V7193" t="s">
        <v>718</v>
      </c>
      <c r="W7193" t="s">
        <v>866</v>
      </c>
      <c r="X7193" t="s">
        <v>1765</v>
      </c>
      <c r="Y7193" t="s">
        <v>736</v>
      </c>
      <c r="Z7193">
        <v>2</v>
      </c>
      <c r="AA7193" t="s">
        <v>722</v>
      </c>
      <c r="AB7193" t="s">
        <v>2367</v>
      </c>
      <c r="AC7193">
        <v>115646</v>
      </c>
      <c r="AD7193" t="s">
        <v>2368</v>
      </c>
      <c r="AE7193" t="s">
        <v>2369</v>
      </c>
      <c r="AF7193">
        <v>2009</v>
      </c>
    </row>
    <row r="7194" spans="1:32" x14ac:dyDescent="0.2">
      <c r="A7194" t="s">
        <v>1745</v>
      </c>
      <c r="B7194">
        <v>7440508</v>
      </c>
      <c r="C7194" t="s">
        <v>1745</v>
      </c>
      <c r="D7194" t="s">
        <v>709</v>
      </c>
      <c r="E7194" t="s">
        <v>923</v>
      </c>
      <c r="F7194" t="s">
        <v>924</v>
      </c>
      <c r="G7194" t="s">
        <v>837</v>
      </c>
      <c r="H7194" t="s">
        <v>734</v>
      </c>
      <c r="K7194" t="s">
        <v>714</v>
      </c>
      <c r="L7194" t="s">
        <v>715</v>
      </c>
      <c r="M7194" t="s">
        <v>716</v>
      </c>
      <c r="N7194">
        <v>2</v>
      </c>
      <c r="O7194" t="s">
        <v>801</v>
      </c>
      <c r="R7194" t="s">
        <v>1077</v>
      </c>
      <c r="S7194">
        <v>0</v>
      </c>
      <c r="T7194" t="s">
        <v>219</v>
      </c>
      <c r="U7194">
        <v>0.02</v>
      </c>
      <c r="V7194" t="s">
        <v>718</v>
      </c>
      <c r="W7194" t="s">
        <v>866</v>
      </c>
      <c r="X7194" t="s">
        <v>1765</v>
      </c>
      <c r="Y7194" t="s">
        <v>736</v>
      </c>
      <c r="Z7194">
        <v>2</v>
      </c>
      <c r="AA7194" t="s">
        <v>722</v>
      </c>
      <c r="AB7194" t="s">
        <v>2367</v>
      </c>
      <c r="AC7194">
        <v>115646</v>
      </c>
      <c r="AD7194" t="s">
        <v>2368</v>
      </c>
      <c r="AE7194" t="s">
        <v>2369</v>
      </c>
      <c r="AF7194">
        <v>2009</v>
      </c>
    </row>
    <row r="7195" spans="1:32" x14ac:dyDescent="0.2">
      <c r="A7195" t="s">
        <v>1745</v>
      </c>
      <c r="B7195">
        <v>7440508</v>
      </c>
      <c r="C7195" t="s">
        <v>1745</v>
      </c>
      <c r="D7195" t="s">
        <v>709</v>
      </c>
      <c r="E7195" t="s">
        <v>923</v>
      </c>
      <c r="F7195" t="s">
        <v>924</v>
      </c>
      <c r="G7195" t="s">
        <v>837</v>
      </c>
      <c r="H7195" t="s">
        <v>734</v>
      </c>
      <c r="K7195" t="s">
        <v>714</v>
      </c>
      <c r="L7195" t="s">
        <v>715</v>
      </c>
      <c r="M7195" t="s">
        <v>716</v>
      </c>
      <c r="N7195">
        <v>2</v>
      </c>
      <c r="O7195" t="s">
        <v>801</v>
      </c>
      <c r="R7195" t="s">
        <v>1077</v>
      </c>
      <c r="S7195">
        <v>0</v>
      </c>
      <c r="T7195" t="s">
        <v>219</v>
      </c>
      <c r="U7195">
        <v>0.02</v>
      </c>
      <c r="V7195" t="s">
        <v>718</v>
      </c>
      <c r="W7195" t="s">
        <v>866</v>
      </c>
      <c r="X7195" t="s">
        <v>1765</v>
      </c>
      <c r="Y7195" t="s">
        <v>736</v>
      </c>
      <c r="Z7195">
        <v>2</v>
      </c>
      <c r="AA7195" t="s">
        <v>722</v>
      </c>
      <c r="AB7195" t="s">
        <v>2367</v>
      </c>
      <c r="AC7195">
        <v>115646</v>
      </c>
      <c r="AD7195" t="s">
        <v>2368</v>
      </c>
      <c r="AE7195" t="s">
        <v>2369</v>
      </c>
      <c r="AF7195">
        <v>2009</v>
      </c>
    </row>
    <row r="7196" spans="1:32" x14ac:dyDescent="0.2">
      <c r="A7196" t="s">
        <v>1745</v>
      </c>
      <c r="B7196">
        <v>7440508</v>
      </c>
      <c r="C7196" t="s">
        <v>1745</v>
      </c>
      <c r="D7196" t="s">
        <v>709</v>
      </c>
      <c r="E7196" t="s">
        <v>923</v>
      </c>
      <c r="F7196" t="s">
        <v>924</v>
      </c>
      <c r="G7196" t="s">
        <v>837</v>
      </c>
      <c r="H7196" t="s">
        <v>734</v>
      </c>
      <c r="K7196" t="s">
        <v>714</v>
      </c>
      <c r="L7196" t="s">
        <v>715</v>
      </c>
      <c r="M7196" t="s">
        <v>716</v>
      </c>
      <c r="N7196">
        <v>2</v>
      </c>
      <c r="O7196" t="s">
        <v>801</v>
      </c>
      <c r="R7196" t="s">
        <v>1077</v>
      </c>
      <c r="S7196">
        <v>0</v>
      </c>
      <c r="T7196" t="s">
        <v>219</v>
      </c>
      <c r="U7196">
        <v>0.02</v>
      </c>
      <c r="V7196" t="s">
        <v>718</v>
      </c>
      <c r="W7196" t="s">
        <v>866</v>
      </c>
      <c r="X7196" t="s">
        <v>1765</v>
      </c>
      <c r="Y7196" t="s">
        <v>736</v>
      </c>
      <c r="Z7196">
        <v>2</v>
      </c>
      <c r="AA7196" t="s">
        <v>722</v>
      </c>
      <c r="AB7196" t="s">
        <v>2367</v>
      </c>
      <c r="AC7196">
        <v>115646</v>
      </c>
      <c r="AD7196" t="s">
        <v>2368</v>
      </c>
      <c r="AE7196" t="s">
        <v>2369</v>
      </c>
      <c r="AF7196">
        <v>2009</v>
      </c>
    </row>
    <row r="7197" spans="1:32" x14ac:dyDescent="0.2">
      <c r="A7197" t="s">
        <v>1745</v>
      </c>
      <c r="B7197">
        <v>7440508</v>
      </c>
      <c r="C7197" t="s">
        <v>1745</v>
      </c>
      <c r="D7197" t="s">
        <v>709</v>
      </c>
      <c r="E7197" t="s">
        <v>923</v>
      </c>
      <c r="F7197" t="s">
        <v>924</v>
      </c>
      <c r="G7197" t="s">
        <v>837</v>
      </c>
      <c r="H7197" t="s">
        <v>734</v>
      </c>
      <c r="K7197" t="s">
        <v>714</v>
      </c>
      <c r="L7197" t="s">
        <v>715</v>
      </c>
      <c r="M7197" t="s">
        <v>716</v>
      </c>
      <c r="N7197">
        <v>2</v>
      </c>
      <c r="O7197" t="s">
        <v>801</v>
      </c>
      <c r="R7197" t="s">
        <v>1077</v>
      </c>
      <c r="S7197">
        <v>0</v>
      </c>
      <c r="T7197" t="s">
        <v>219</v>
      </c>
      <c r="U7197">
        <v>0.02</v>
      </c>
      <c r="V7197" t="s">
        <v>718</v>
      </c>
      <c r="W7197" t="s">
        <v>866</v>
      </c>
      <c r="X7197" t="s">
        <v>1765</v>
      </c>
      <c r="Y7197" t="s">
        <v>736</v>
      </c>
      <c r="Z7197">
        <v>2</v>
      </c>
      <c r="AA7197" t="s">
        <v>722</v>
      </c>
      <c r="AB7197" t="s">
        <v>2367</v>
      </c>
      <c r="AC7197">
        <v>115646</v>
      </c>
      <c r="AD7197" t="s">
        <v>2368</v>
      </c>
      <c r="AE7197" t="s">
        <v>2369</v>
      </c>
      <c r="AF7197">
        <v>2009</v>
      </c>
    </row>
    <row r="7198" spans="1:32" x14ac:dyDescent="0.2">
      <c r="A7198" t="s">
        <v>1745</v>
      </c>
      <c r="B7198">
        <v>7440508</v>
      </c>
      <c r="C7198" t="s">
        <v>1745</v>
      </c>
      <c r="D7198" t="s">
        <v>709</v>
      </c>
      <c r="E7198" t="s">
        <v>923</v>
      </c>
      <c r="F7198" t="s">
        <v>924</v>
      </c>
      <c r="G7198" t="s">
        <v>837</v>
      </c>
      <c r="H7198" t="s">
        <v>734</v>
      </c>
      <c r="K7198" t="s">
        <v>714</v>
      </c>
      <c r="L7198" t="s">
        <v>715</v>
      </c>
      <c r="M7198" t="s">
        <v>716</v>
      </c>
      <c r="N7198">
        <v>2</v>
      </c>
      <c r="O7198" t="s">
        <v>801</v>
      </c>
      <c r="R7198" t="s">
        <v>1077</v>
      </c>
      <c r="S7198">
        <v>0</v>
      </c>
      <c r="T7198" t="s">
        <v>219</v>
      </c>
      <c r="U7198">
        <v>0.02</v>
      </c>
      <c r="V7198" t="s">
        <v>718</v>
      </c>
      <c r="W7198" t="s">
        <v>866</v>
      </c>
      <c r="X7198" t="s">
        <v>1765</v>
      </c>
      <c r="Y7198" t="s">
        <v>736</v>
      </c>
      <c r="Z7198">
        <v>2</v>
      </c>
      <c r="AA7198" t="s">
        <v>722</v>
      </c>
      <c r="AB7198" t="s">
        <v>2367</v>
      </c>
      <c r="AC7198">
        <v>115646</v>
      </c>
      <c r="AD7198" t="s">
        <v>2368</v>
      </c>
      <c r="AE7198" t="s">
        <v>2369</v>
      </c>
      <c r="AF7198">
        <v>2009</v>
      </c>
    </row>
    <row r="7199" spans="1:32" x14ac:dyDescent="0.2">
      <c r="A7199" t="s">
        <v>1745</v>
      </c>
      <c r="B7199">
        <v>7440508</v>
      </c>
      <c r="C7199" t="s">
        <v>1745</v>
      </c>
      <c r="D7199" t="s">
        <v>709</v>
      </c>
      <c r="E7199" t="s">
        <v>923</v>
      </c>
      <c r="F7199" t="s">
        <v>924</v>
      </c>
      <c r="G7199" t="s">
        <v>837</v>
      </c>
      <c r="H7199" t="s">
        <v>734</v>
      </c>
      <c r="K7199" t="s">
        <v>714</v>
      </c>
      <c r="L7199" t="s">
        <v>715</v>
      </c>
      <c r="M7199" t="s">
        <v>716</v>
      </c>
      <c r="N7199">
        <v>2</v>
      </c>
      <c r="O7199" t="s">
        <v>801</v>
      </c>
      <c r="R7199" t="s">
        <v>1077</v>
      </c>
      <c r="S7199">
        <v>0</v>
      </c>
      <c r="T7199" t="s">
        <v>219</v>
      </c>
      <c r="U7199">
        <v>0.02</v>
      </c>
      <c r="V7199" t="s">
        <v>718</v>
      </c>
      <c r="W7199" t="s">
        <v>958</v>
      </c>
      <c r="X7199" t="s">
        <v>959</v>
      </c>
      <c r="Y7199" t="s">
        <v>749</v>
      </c>
      <c r="Z7199">
        <v>2</v>
      </c>
      <c r="AA7199" t="s">
        <v>722</v>
      </c>
      <c r="AB7199" t="s">
        <v>2367</v>
      </c>
      <c r="AC7199">
        <v>115646</v>
      </c>
      <c r="AD7199" t="s">
        <v>2368</v>
      </c>
      <c r="AE7199" t="s">
        <v>2369</v>
      </c>
      <c r="AF7199">
        <v>2009</v>
      </c>
    </row>
    <row r="7200" spans="1:32" x14ac:dyDescent="0.2">
      <c r="A7200" t="s">
        <v>1745</v>
      </c>
      <c r="B7200">
        <v>7447394</v>
      </c>
      <c r="C7200" t="s">
        <v>1818</v>
      </c>
      <c r="D7200" t="s">
        <v>709</v>
      </c>
      <c r="E7200" t="s">
        <v>842</v>
      </c>
      <c r="F7200" t="s">
        <v>843</v>
      </c>
      <c r="G7200" t="s">
        <v>844</v>
      </c>
      <c r="H7200" t="s">
        <v>965</v>
      </c>
      <c r="I7200">
        <v>21</v>
      </c>
      <c r="J7200" t="s">
        <v>1855</v>
      </c>
      <c r="K7200" t="s">
        <v>714</v>
      </c>
      <c r="L7200" t="s">
        <v>715</v>
      </c>
      <c r="M7200" t="s">
        <v>716</v>
      </c>
      <c r="N7200">
        <v>6</v>
      </c>
      <c r="O7200" t="s">
        <v>801</v>
      </c>
      <c r="R7200" t="s">
        <v>1077</v>
      </c>
      <c r="S7200">
        <v>0</v>
      </c>
      <c r="T7200" t="s">
        <v>219</v>
      </c>
      <c r="U7200">
        <v>0.02</v>
      </c>
      <c r="V7200" t="s">
        <v>718</v>
      </c>
      <c r="W7200" t="s">
        <v>744</v>
      </c>
      <c r="X7200" t="s">
        <v>744</v>
      </c>
      <c r="Y7200" t="s">
        <v>754</v>
      </c>
      <c r="AA7200" t="s">
        <v>722</v>
      </c>
      <c r="AB7200" t="s">
        <v>1856</v>
      </c>
      <c r="AC7200">
        <v>116669</v>
      </c>
      <c r="AD7200" t="s">
        <v>1857</v>
      </c>
      <c r="AE7200" t="s">
        <v>1858</v>
      </c>
      <c r="AF7200">
        <v>1998</v>
      </c>
    </row>
    <row r="7201" spans="1:32" x14ac:dyDescent="0.2">
      <c r="A7201" t="s">
        <v>1745</v>
      </c>
      <c r="B7201">
        <v>7447394</v>
      </c>
      <c r="C7201" t="s">
        <v>1818</v>
      </c>
      <c r="D7201" t="s">
        <v>709</v>
      </c>
      <c r="E7201" t="s">
        <v>1014</v>
      </c>
      <c r="F7201" t="s">
        <v>1015</v>
      </c>
      <c r="G7201" t="s">
        <v>844</v>
      </c>
      <c r="H7201" t="s">
        <v>965</v>
      </c>
      <c r="I7201">
        <v>8</v>
      </c>
      <c r="J7201" t="s">
        <v>1855</v>
      </c>
      <c r="K7201" t="s">
        <v>772</v>
      </c>
      <c r="L7201" t="s">
        <v>715</v>
      </c>
      <c r="M7201" t="s">
        <v>716</v>
      </c>
      <c r="N7201">
        <v>6</v>
      </c>
      <c r="O7201" t="s">
        <v>801</v>
      </c>
      <c r="R7201" t="s">
        <v>1077</v>
      </c>
      <c r="S7201">
        <v>0.02</v>
      </c>
      <c r="T7201" t="s">
        <v>219</v>
      </c>
      <c r="U7201">
        <v>0.04</v>
      </c>
      <c r="V7201" t="s">
        <v>718</v>
      </c>
      <c r="W7201" t="s">
        <v>744</v>
      </c>
      <c r="X7201" t="s">
        <v>744</v>
      </c>
      <c r="Y7201" t="s">
        <v>754</v>
      </c>
      <c r="Z7201">
        <v>2.5</v>
      </c>
      <c r="AA7201" t="s">
        <v>722</v>
      </c>
      <c r="AB7201" t="s">
        <v>1856</v>
      </c>
      <c r="AC7201">
        <v>116669</v>
      </c>
      <c r="AD7201" t="s">
        <v>1857</v>
      </c>
      <c r="AE7201" t="s">
        <v>1858</v>
      </c>
      <c r="AF7201">
        <v>1998</v>
      </c>
    </row>
    <row r="7202" spans="1:32" x14ac:dyDescent="0.2">
      <c r="A7202" t="s">
        <v>1745</v>
      </c>
      <c r="B7202">
        <v>7447394</v>
      </c>
      <c r="C7202" t="s">
        <v>1818</v>
      </c>
      <c r="D7202" t="s">
        <v>709</v>
      </c>
      <c r="E7202" t="s">
        <v>1014</v>
      </c>
      <c r="F7202" t="s">
        <v>1015</v>
      </c>
      <c r="G7202" t="s">
        <v>844</v>
      </c>
      <c r="H7202" t="s">
        <v>965</v>
      </c>
      <c r="I7202">
        <v>14</v>
      </c>
      <c r="J7202" t="s">
        <v>1855</v>
      </c>
      <c r="K7202" t="s">
        <v>772</v>
      </c>
      <c r="L7202" t="s">
        <v>715</v>
      </c>
      <c r="M7202" t="s">
        <v>716</v>
      </c>
      <c r="N7202">
        <v>6</v>
      </c>
      <c r="O7202" t="s">
        <v>801</v>
      </c>
      <c r="R7202" t="s">
        <v>1077</v>
      </c>
      <c r="S7202">
        <v>0</v>
      </c>
      <c r="T7202" t="s">
        <v>219</v>
      </c>
      <c r="U7202">
        <v>0.02</v>
      </c>
      <c r="V7202" t="s">
        <v>718</v>
      </c>
      <c r="W7202" t="s">
        <v>744</v>
      </c>
      <c r="X7202" t="s">
        <v>744</v>
      </c>
      <c r="Y7202" t="s">
        <v>754</v>
      </c>
      <c r="AA7202" t="s">
        <v>722</v>
      </c>
      <c r="AB7202" t="s">
        <v>1856</v>
      </c>
      <c r="AC7202">
        <v>116669</v>
      </c>
      <c r="AD7202" t="s">
        <v>1857</v>
      </c>
      <c r="AE7202" t="s">
        <v>1858</v>
      </c>
      <c r="AF7202">
        <v>1998</v>
      </c>
    </row>
    <row r="7203" spans="1:32" x14ac:dyDescent="0.2">
      <c r="A7203" t="s">
        <v>1745</v>
      </c>
      <c r="B7203">
        <v>7447394</v>
      </c>
      <c r="C7203" t="s">
        <v>1818</v>
      </c>
      <c r="D7203" t="s">
        <v>709</v>
      </c>
      <c r="E7203" t="s">
        <v>842</v>
      </c>
      <c r="F7203" t="s">
        <v>843</v>
      </c>
      <c r="G7203" t="s">
        <v>844</v>
      </c>
      <c r="H7203" t="s">
        <v>965</v>
      </c>
      <c r="I7203">
        <v>3</v>
      </c>
      <c r="J7203" t="s">
        <v>892</v>
      </c>
      <c r="K7203" t="s">
        <v>772</v>
      </c>
      <c r="L7203" t="s">
        <v>715</v>
      </c>
      <c r="M7203" t="s">
        <v>716</v>
      </c>
      <c r="O7203" t="s">
        <v>801</v>
      </c>
      <c r="R7203" t="s">
        <v>1077</v>
      </c>
      <c r="S7203">
        <v>0.02</v>
      </c>
      <c r="T7203" t="s">
        <v>219</v>
      </c>
      <c r="U7203">
        <v>0.04</v>
      </c>
      <c r="V7203" t="s">
        <v>718</v>
      </c>
      <c r="W7203" t="s">
        <v>744</v>
      </c>
      <c r="X7203" t="s">
        <v>744</v>
      </c>
      <c r="Y7203" t="s">
        <v>754</v>
      </c>
      <c r="Z7203">
        <v>6</v>
      </c>
      <c r="AA7203" t="s">
        <v>722</v>
      </c>
      <c r="AB7203" t="s">
        <v>1819</v>
      </c>
      <c r="AC7203">
        <v>45208</v>
      </c>
      <c r="AD7203" t="s">
        <v>1820</v>
      </c>
      <c r="AE7203" t="s">
        <v>1821</v>
      </c>
      <c r="AF7203">
        <v>1996</v>
      </c>
    </row>
    <row r="7204" spans="1:32" x14ac:dyDescent="0.2">
      <c r="A7204" t="s">
        <v>1745</v>
      </c>
      <c r="B7204">
        <v>7447394</v>
      </c>
      <c r="C7204" t="s">
        <v>1818</v>
      </c>
      <c r="D7204" t="s">
        <v>709</v>
      </c>
      <c r="E7204" t="s">
        <v>842</v>
      </c>
      <c r="F7204" t="s">
        <v>843</v>
      </c>
      <c r="G7204" t="s">
        <v>844</v>
      </c>
      <c r="H7204" t="s">
        <v>965</v>
      </c>
      <c r="I7204">
        <v>21</v>
      </c>
      <c r="J7204" t="s">
        <v>1855</v>
      </c>
      <c r="K7204" t="s">
        <v>772</v>
      </c>
      <c r="L7204" t="s">
        <v>715</v>
      </c>
      <c r="M7204" t="s">
        <v>716</v>
      </c>
      <c r="N7204">
        <v>6</v>
      </c>
      <c r="O7204" t="s">
        <v>801</v>
      </c>
      <c r="R7204" t="s">
        <v>1077</v>
      </c>
      <c r="S7204">
        <v>0</v>
      </c>
      <c r="T7204" t="s">
        <v>219</v>
      </c>
      <c r="U7204">
        <v>0.02</v>
      </c>
      <c r="V7204" t="s">
        <v>718</v>
      </c>
      <c r="W7204" t="s">
        <v>744</v>
      </c>
      <c r="X7204" t="s">
        <v>744</v>
      </c>
      <c r="Y7204" t="s">
        <v>754</v>
      </c>
      <c r="AA7204" t="s">
        <v>722</v>
      </c>
      <c r="AB7204" t="s">
        <v>1856</v>
      </c>
      <c r="AC7204">
        <v>116669</v>
      </c>
      <c r="AD7204" t="s">
        <v>1857</v>
      </c>
      <c r="AE7204" t="s">
        <v>1858</v>
      </c>
      <c r="AF7204">
        <v>1998</v>
      </c>
    </row>
    <row r="7205" spans="1:32" x14ac:dyDescent="0.2">
      <c r="A7205" t="s">
        <v>1745</v>
      </c>
      <c r="B7205">
        <v>7447394</v>
      </c>
      <c r="C7205" t="s">
        <v>1818</v>
      </c>
      <c r="D7205" t="s">
        <v>709</v>
      </c>
      <c r="E7205" t="s">
        <v>1014</v>
      </c>
      <c r="F7205" t="s">
        <v>1015</v>
      </c>
      <c r="G7205" t="s">
        <v>844</v>
      </c>
      <c r="H7205" t="s">
        <v>965</v>
      </c>
      <c r="I7205">
        <v>14</v>
      </c>
      <c r="J7205" t="s">
        <v>1855</v>
      </c>
      <c r="K7205" t="s">
        <v>772</v>
      </c>
      <c r="L7205" t="s">
        <v>715</v>
      </c>
      <c r="M7205" t="s">
        <v>716</v>
      </c>
      <c r="N7205">
        <v>6</v>
      </c>
      <c r="O7205" t="s">
        <v>801</v>
      </c>
      <c r="R7205" t="s">
        <v>1077</v>
      </c>
      <c r="S7205">
        <v>0</v>
      </c>
      <c r="T7205" t="s">
        <v>219</v>
      </c>
      <c r="U7205">
        <v>0.02</v>
      </c>
      <c r="V7205" t="s">
        <v>718</v>
      </c>
      <c r="W7205" t="s">
        <v>744</v>
      </c>
      <c r="X7205" t="s">
        <v>744</v>
      </c>
      <c r="Y7205" t="s">
        <v>754</v>
      </c>
      <c r="AA7205" t="s">
        <v>722</v>
      </c>
      <c r="AB7205" t="s">
        <v>1856</v>
      </c>
      <c r="AC7205">
        <v>116669</v>
      </c>
      <c r="AD7205" t="s">
        <v>1857</v>
      </c>
      <c r="AE7205" t="s">
        <v>1858</v>
      </c>
      <c r="AF7205">
        <v>1998</v>
      </c>
    </row>
    <row r="7206" spans="1:32" x14ac:dyDescent="0.2">
      <c r="A7206" t="s">
        <v>1745</v>
      </c>
      <c r="B7206">
        <v>7447394</v>
      </c>
      <c r="C7206" t="s">
        <v>1818</v>
      </c>
      <c r="D7206" t="s">
        <v>709</v>
      </c>
      <c r="E7206" t="s">
        <v>842</v>
      </c>
      <c r="F7206" t="s">
        <v>843</v>
      </c>
      <c r="G7206" t="s">
        <v>844</v>
      </c>
      <c r="H7206" t="s">
        <v>965</v>
      </c>
      <c r="I7206">
        <v>21</v>
      </c>
      <c r="J7206" t="s">
        <v>1855</v>
      </c>
      <c r="K7206" t="s">
        <v>772</v>
      </c>
      <c r="L7206" t="s">
        <v>715</v>
      </c>
      <c r="M7206" t="s">
        <v>716</v>
      </c>
      <c r="N7206">
        <v>6</v>
      </c>
      <c r="O7206" t="s">
        <v>801</v>
      </c>
      <c r="R7206" t="s">
        <v>1077</v>
      </c>
      <c r="S7206">
        <v>0</v>
      </c>
      <c r="T7206" t="s">
        <v>219</v>
      </c>
      <c r="U7206">
        <v>0.02</v>
      </c>
      <c r="V7206" t="s">
        <v>718</v>
      </c>
      <c r="W7206" t="s">
        <v>744</v>
      </c>
      <c r="X7206" t="s">
        <v>744</v>
      </c>
      <c r="Y7206" t="s">
        <v>754</v>
      </c>
      <c r="Z7206">
        <v>5</v>
      </c>
      <c r="AA7206" t="s">
        <v>722</v>
      </c>
      <c r="AB7206" t="s">
        <v>1856</v>
      </c>
      <c r="AC7206">
        <v>116669</v>
      </c>
      <c r="AD7206" t="s">
        <v>1857</v>
      </c>
      <c r="AE7206" t="s">
        <v>1858</v>
      </c>
      <c r="AF7206">
        <v>1998</v>
      </c>
    </row>
    <row r="7207" spans="1:32" x14ac:dyDescent="0.2">
      <c r="A7207" t="s">
        <v>1745</v>
      </c>
      <c r="B7207">
        <v>7447394</v>
      </c>
      <c r="C7207" t="s">
        <v>1818</v>
      </c>
      <c r="D7207" t="s">
        <v>709</v>
      </c>
      <c r="E7207" t="s">
        <v>1014</v>
      </c>
      <c r="F7207" t="s">
        <v>1015</v>
      </c>
      <c r="G7207" t="s">
        <v>844</v>
      </c>
      <c r="H7207" t="s">
        <v>965</v>
      </c>
      <c r="I7207">
        <v>8</v>
      </c>
      <c r="J7207" t="s">
        <v>1855</v>
      </c>
      <c r="K7207" t="s">
        <v>772</v>
      </c>
      <c r="L7207" t="s">
        <v>715</v>
      </c>
      <c r="M7207" t="s">
        <v>716</v>
      </c>
      <c r="N7207">
        <v>6</v>
      </c>
      <c r="O7207" t="s">
        <v>801</v>
      </c>
      <c r="R7207" t="s">
        <v>1077</v>
      </c>
      <c r="S7207">
        <v>0.02</v>
      </c>
      <c r="T7207" t="s">
        <v>219</v>
      </c>
      <c r="U7207">
        <v>0.04</v>
      </c>
      <c r="V7207" t="s">
        <v>718</v>
      </c>
      <c r="W7207" t="s">
        <v>744</v>
      </c>
      <c r="X7207" t="s">
        <v>744</v>
      </c>
      <c r="Y7207" t="s">
        <v>754</v>
      </c>
      <c r="Z7207">
        <v>2.5</v>
      </c>
      <c r="AA7207" t="s">
        <v>722</v>
      </c>
      <c r="AB7207" t="s">
        <v>1856</v>
      </c>
      <c r="AC7207">
        <v>116669</v>
      </c>
      <c r="AD7207" t="s">
        <v>1857</v>
      </c>
      <c r="AE7207" t="s">
        <v>1858</v>
      </c>
      <c r="AF7207">
        <v>1998</v>
      </c>
    </row>
    <row r="7208" spans="1:32" x14ac:dyDescent="0.2">
      <c r="A7208" t="s">
        <v>1745</v>
      </c>
      <c r="B7208">
        <v>7447394</v>
      </c>
      <c r="C7208" t="s">
        <v>1818</v>
      </c>
      <c r="D7208" t="s">
        <v>709</v>
      </c>
      <c r="E7208" t="s">
        <v>842</v>
      </c>
      <c r="F7208" t="s">
        <v>843</v>
      </c>
      <c r="G7208" t="s">
        <v>844</v>
      </c>
      <c r="H7208" t="s">
        <v>965</v>
      </c>
      <c r="I7208">
        <v>3</v>
      </c>
      <c r="J7208" t="s">
        <v>892</v>
      </c>
      <c r="K7208" t="s">
        <v>714</v>
      </c>
      <c r="L7208" t="s">
        <v>715</v>
      </c>
      <c r="M7208" t="s">
        <v>716</v>
      </c>
      <c r="O7208" t="s">
        <v>801</v>
      </c>
      <c r="R7208" t="s">
        <v>1077</v>
      </c>
      <c r="S7208">
        <v>0.02</v>
      </c>
      <c r="T7208" t="s">
        <v>219</v>
      </c>
      <c r="U7208">
        <v>0.04</v>
      </c>
      <c r="V7208" t="s">
        <v>718</v>
      </c>
      <c r="W7208" t="s">
        <v>744</v>
      </c>
      <c r="X7208" t="s">
        <v>744</v>
      </c>
      <c r="Y7208" t="s">
        <v>754</v>
      </c>
      <c r="Z7208">
        <v>1</v>
      </c>
      <c r="AA7208" t="s">
        <v>722</v>
      </c>
      <c r="AB7208" t="s">
        <v>1819</v>
      </c>
      <c r="AC7208">
        <v>45208</v>
      </c>
      <c r="AD7208" t="s">
        <v>1820</v>
      </c>
      <c r="AE7208" t="s">
        <v>1821</v>
      </c>
      <c r="AF7208">
        <v>1996</v>
      </c>
    </row>
    <row r="7209" spans="1:32" x14ac:dyDescent="0.2">
      <c r="A7209" t="s">
        <v>1745</v>
      </c>
      <c r="B7209">
        <v>7447394</v>
      </c>
      <c r="C7209" t="s">
        <v>1818</v>
      </c>
      <c r="D7209" t="s">
        <v>709</v>
      </c>
      <c r="E7209" t="s">
        <v>842</v>
      </c>
      <c r="F7209" t="s">
        <v>843</v>
      </c>
      <c r="G7209" t="s">
        <v>844</v>
      </c>
      <c r="H7209" t="s">
        <v>965</v>
      </c>
      <c r="I7209">
        <v>21</v>
      </c>
      <c r="J7209" t="s">
        <v>1855</v>
      </c>
      <c r="K7209" t="s">
        <v>772</v>
      </c>
      <c r="L7209" t="s">
        <v>715</v>
      </c>
      <c r="M7209" t="s">
        <v>716</v>
      </c>
      <c r="N7209">
        <v>6</v>
      </c>
      <c r="O7209" t="s">
        <v>801</v>
      </c>
      <c r="R7209" t="s">
        <v>1077</v>
      </c>
      <c r="S7209">
        <v>0</v>
      </c>
      <c r="T7209" t="s">
        <v>219</v>
      </c>
      <c r="U7209">
        <v>0.02</v>
      </c>
      <c r="V7209" t="s">
        <v>718</v>
      </c>
      <c r="W7209" t="s">
        <v>744</v>
      </c>
      <c r="X7209" t="s">
        <v>744</v>
      </c>
      <c r="Y7209" t="s">
        <v>754</v>
      </c>
      <c r="AA7209" t="s">
        <v>722</v>
      </c>
      <c r="AB7209" t="s">
        <v>1856</v>
      </c>
      <c r="AC7209">
        <v>116669</v>
      </c>
      <c r="AD7209" t="s">
        <v>1857</v>
      </c>
      <c r="AE7209" t="s">
        <v>1858</v>
      </c>
      <c r="AF7209">
        <v>1998</v>
      </c>
    </row>
    <row r="7210" spans="1:32" x14ac:dyDescent="0.2">
      <c r="A7210" t="s">
        <v>1745</v>
      </c>
      <c r="B7210">
        <v>7447394</v>
      </c>
      <c r="C7210" t="s">
        <v>1818</v>
      </c>
      <c r="D7210" t="s">
        <v>709</v>
      </c>
      <c r="E7210" t="s">
        <v>842</v>
      </c>
      <c r="F7210" t="s">
        <v>843</v>
      </c>
      <c r="G7210" t="s">
        <v>844</v>
      </c>
      <c r="H7210" t="s">
        <v>965</v>
      </c>
      <c r="I7210">
        <v>14</v>
      </c>
      <c r="J7210" t="s">
        <v>1855</v>
      </c>
      <c r="K7210" t="s">
        <v>714</v>
      </c>
      <c r="L7210" t="s">
        <v>715</v>
      </c>
      <c r="M7210" t="s">
        <v>716</v>
      </c>
      <c r="N7210">
        <v>7</v>
      </c>
      <c r="O7210" t="s">
        <v>801</v>
      </c>
      <c r="R7210" t="s">
        <v>1077</v>
      </c>
      <c r="S7210">
        <v>0</v>
      </c>
      <c r="T7210" t="s">
        <v>219</v>
      </c>
      <c r="U7210">
        <v>0.02</v>
      </c>
      <c r="V7210" t="s">
        <v>718</v>
      </c>
      <c r="W7210" t="s">
        <v>744</v>
      </c>
      <c r="X7210" t="s">
        <v>744</v>
      </c>
      <c r="Y7210" t="s">
        <v>754</v>
      </c>
      <c r="Z7210">
        <v>2</v>
      </c>
      <c r="AA7210" t="s">
        <v>722</v>
      </c>
      <c r="AB7210" t="s">
        <v>1856</v>
      </c>
      <c r="AC7210">
        <v>116669</v>
      </c>
      <c r="AD7210" t="s">
        <v>1857</v>
      </c>
      <c r="AE7210" t="s">
        <v>1858</v>
      </c>
      <c r="AF7210">
        <v>1998</v>
      </c>
    </row>
    <row r="7211" spans="1:32" x14ac:dyDescent="0.2">
      <c r="A7211" t="s">
        <v>1745</v>
      </c>
      <c r="B7211">
        <v>7447394</v>
      </c>
      <c r="C7211" t="s">
        <v>1818</v>
      </c>
      <c r="D7211" t="s">
        <v>709</v>
      </c>
      <c r="E7211" t="s">
        <v>1014</v>
      </c>
      <c r="F7211" t="s">
        <v>1015</v>
      </c>
      <c r="G7211" t="s">
        <v>844</v>
      </c>
      <c r="H7211" t="s">
        <v>965</v>
      </c>
      <c r="I7211">
        <v>14</v>
      </c>
      <c r="J7211" t="s">
        <v>1855</v>
      </c>
      <c r="K7211" t="s">
        <v>772</v>
      </c>
      <c r="L7211" t="s">
        <v>715</v>
      </c>
      <c r="M7211" t="s">
        <v>716</v>
      </c>
      <c r="N7211">
        <v>6</v>
      </c>
      <c r="O7211" t="s">
        <v>801</v>
      </c>
      <c r="R7211" t="s">
        <v>1077</v>
      </c>
      <c r="S7211">
        <v>0.04</v>
      </c>
      <c r="T7211" t="s">
        <v>219</v>
      </c>
      <c r="U7211">
        <v>0.06</v>
      </c>
      <c r="V7211" t="s">
        <v>718</v>
      </c>
      <c r="W7211" t="s">
        <v>744</v>
      </c>
      <c r="X7211" t="s">
        <v>744</v>
      </c>
      <c r="Y7211" t="s">
        <v>754</v>
      </c>
      <c r="Z7211">
        <v>6</v>
      </c>
      <c r="AA7211" t="s">
        <v>722</v>
      </c>
      <c r="AB7211" t="s">
        <v>1856</v>
      </c>
      <c r="AC7211">
        <v>116669</v>
      </c>
      <c r="AD7211" t="s">
        <v>1857</v>
      </c>
      <c r="AE7211" t="s">
        <v>1858</v>
      </c>
      <c r="AF7211">
        <v>1998</v>
      </c>
    </row>
    <row r="7212" spans="1:32" x14ac:dyDescent="0.2">
      <c r="A7212" t="s">
        <v>1745</v>
      </c>
      <c r="B7212">
        <v>7447394</v>
      </c>
      <c r="C7212" t="s">
        <v>1818</v>
      </c>
      <c r="D7212" t="s">
        <v>709</v>
      </c>
      <c r="E7212" t="s">
        <v>1014</v>
      </c>
      <c r="F7212" t="s">
        <v>1015</v>
      </c>
      <c r="G7212" t="s">
        <v>844</v>
      </c>
      <c r="H7212" t="s">
        <v>965</v>
      </c>
      <c r="I7212">
        <v>14</v>
      </c>
      <c r="J7212" t="s">
        <v>1855</v>
      </c>
      <c r="K7212" t="s">
        <v>772</v>
      </c>
      <c r="L7212" t="s">
        <v>715</v>
      </c>
      <c r="M7212" t="s">
        <v>716</v>
      </c>
      <c r="N7212">
        <v>6</v>
      </c>
      <c r="O7212" t="s">
        <v>801</v>
      </c>
      <c r="R7212" t="s">
        <v>1077</v>
      </c>
      <c r="S7212">
        <v>0.04</v>
      </c>
      <c r="T7212" t="s">
        <v>219</v>
      </c>
      <c r="U7212">
        <v>0.06</v>
      </c>
      <c r="V7212" t="s">
        <v>718</v>
      </c>
      <c r="W7212" t="s">
        <v>744</v>
      </c>
      <c r="X7212" t="s">
        <v>744</v>
      </c>
      <c r="Y7212" t="s">
        <v>754</v>
      </c>
      <c r="Z7212">
        <v>3</v>
      </c>
      <c r="AA7212" t="s">
        <v>722</v>
      </c>
      <c r="AB7212" t="s">
        <v>1856</v>
      </c>
      <c r="AC7212">
        <v>116669</v>
      </c>
      <c r="AD7212" t="s">
        <v>1857</v>
      </c>
      <c r="AE7212" t="s">
        <v>1858</v>
      </c>
      <c r="AF7212">
        <v>1998</v>
      </c>
    </row>
    <row r="7213" spans="1:32" x14ac:dyDescent="0.2">
      <c r="A7213" t="s">
        <v>1745</v>
      </c>
      <c r="B7213">
        <v>7447394</v>
      </c>
      <c r="C7213" t="s">
        <v>1818</v>
      </c>
      <c r="D7213" t="s">
        <v>709</v>
      </c>
      <c r="E7213" t="s">
        <v>842</v>
      </c>
      <c r="F7213" t="s">
        <v>843</v>
      </c>
      <c r="G7213" t="s">
        <v>844</v>
      </c>
      <c r="H7213" t="s">
        <v>965</v>
      </c>
      <c r="I7213">
        <v>21</v>
      </c>
      <c r="J7213" t="s">
        <v>1855</v>
      </c>
      <c r="K7213" t="s">
        <v>772</v>
      </c>
      <c r="L7213" t="s">
        <v>715</v>
      </c>
      <c r="M7213" t="s">
        <v>716</v>
      </c>
      <c r="N7213">
        <v>6</v>
      </c>
      <c r="O7213" t="s">
        <v>801</v>
      </c>
      <c r="R7213" t="s">
        <v>1077</v>
      </c>
      <c r="S7213">
        <v>0</v>
      </c>
      <c r="T7213" t="s">
        <v>219</v>
      </c>
      <c r="U7213">
        <v>0.02</v>
      </c>
      <c r="V7213" t="s">
        <v>718</v>
      </c>
      <c r="W7213" t="s">
        <v>744</v>
      </c>
      <c r="X7213" t="s">
        <v>744</v>
      </c>
      <c r="Y7213" t="s">
        <v>754</v>
      </c>
      <c r="Z7213">
        <v>6</v>
      </c>
      <c r="AA7213" t="s">
        <v>722</v>
      </c>
      <c r="AB7213" t="s">
        <v>1856</v>
      </c>
      <c r="AC7213">
        <v>116669</v>
      </c>
      <c r="AD7213" t="s">
        <v>1857</v>
      </c>
      <c r="AE7213" t="s">
        <v>1858</v>
      </c>
      <c r="AF7213">
        <v>1998</v>
      </c>
    </row>
    <row r="7214" spans="1:32" x14ac:dyDescent="0.2">
      <c r="A7214" t="s">
        <v>1745</v>
      </c>
      <c r="B7214">
        <v>7447394</v>
      </c>
      <c r="C7214" t="s">
        <v>1818</v>
      </c>
      <c r="D7214" t="s">
        <v>709</v>
      </c>
      <c r="E7214" t="s">
        <v>1014</v>
      </c>
      <c r="F7214" t="s">
        <v>1015</v>
      </c>
      <c r="G7214" t="s">
        <v>844</v>
      </c>
      <c r="H7214" t="s">
        <v>965</v>
      </c>
      <c r="I7214">
        <v>8</v>
      </c>
      <c r="J7214" t="s">
        <v>1855</v>
      </c>
      <c r="K7214" t="s">
        <v>772</v>
      </c>
      <c r="L7214" t="s">
        <v>715</v>
      </c>
      <c r="M7214" t="s">
        <v>716</v>
      </c>
      <c r="N7214">
        <v>6</v>
      </c>
      <c r="O7214" t="s">
        <v>801</v>
      </c>
      <c r="R7214" t="s">
        <v>1077</v>
      </c>
      <c r="S7214">
        <v>0.02</v>
      </c>
      <c r="T7214" t="s">
        <v>219</v>
      </c>
      <c r="U7214">
        <v>0.04</v>
      </c>
      <c r="V7214" t="s">
        <v>718</v>
      </c>
      <c r="W7214" t="s">
        <v>744</v>
      </c>
      <c r="X7214" t="s">
        <v>744</v>
      </c>
      <c r="Y7214" t="s">
        <v>754</v>
      </c>
      <c r="Z7214">
        <v>2</v>
      </c>
      <c r="AA7214" t="s">
        <v>722</v>
      </c>
      <c r="AB7214" t="s">
        <v>1856</v>
      </c>
      <c r="AC7214">
        <v>116669</v>
      </c>
      <c r="AD7214" t="s">
        <v>1857</v>
      </c>
      <c r="AE7214" t="s">
        <v>1858</v>
      </c>
      <c r="AF7214">
        <v>1998</v>
      </c>
    </row>
    <row r="7215" spans="1:32" x14ac:dyDescent="0.2">
      <c r="A7215" t="s">
        <v>1745</v>
      </c>
      <c r="B7215">
        <v>7447394</v>
      </c>
      <c r="C7215" t="s">
        <v>1818</v>
      </c>
      <c r="D7215" t="s">
        <v>709</v>
      </c>
      <c r="E7215" t="s">
        <v>842</v>
      </c>
      <c r="F7215" t="s">
        <v>843</v>
      </c>
      <c r="G7215" t="s">
        <v>844</v>
      </c>
      <c r="H7215" t="s">
        <v>965</v>
      </c>
      <c r="I7215">
        <v>14</v>
      </c>
      <c r="J7215" t="s">
        <v>1855</v>
      </c>
      <c r="K7215" t="s">
        <v>772</v>
      </c>
      <c r="L7215" t="s">
        <v>715</v>
      </c>
      <c r="M7215" t="s">
        <v>716</v>
      </c>
      <c r="N7215">
        <v>6</v>
      </c>
      <c r="O7215" t="s">
        <v>801</v>
      </c>
      <c r="R7215" t="s">
        <v>1077</v>
      </c>
      <c r="S7215">
        <v>0</v>
      </c>
      <c r="T7215" t="s">
        <v>219</v>
      </c>
      <c r="U7215">
        <v>0.02</v>
      </c>
      <c r="V7215" t="s">
        <v>718</v>
      </c>
      <c r="W7215" t="s">
        <v>744</v>
      </c>
      <c r="X7215" t="s">
        <v>744</v>
      </c>
      <c r="Y7215" t="s">
        <v>754</v>
      </c>
      <c r="AA7215" t="s">
        <v>722</v>
      </c>
      <c r="AB7215" t="s">
        <v>1856</v>
      </c>
      <c r="AC7215">
        <v>116669</v>
      </c>
      <c r="AD7215" t="s">
        <v>1857</v>
      </c>
      <c r="AE7215" t="s">
        <v>1858</v>
      </c>
      <c r="AF7215">
        <v>1998</v>
      </c>
    </row>
    <row r="7216" spans="1:32" x14ac:dyDescent="0.2">
      <c r="A7216" t="s">
        <v>1745</v>
      </c>
      <c r="B7216">
        <v>7447394</v>
      </c>
      <c r="C7216" t="s">
        <v>1818</v>
      </c>
      <c r="D7216" t="s">
        <v>709</v>
      </c>
      <c r="E7216" t="s">
        <v>1014</v>
      </c>
      <c r="F7216" t="s">
        <v>1015</v>
      </c>
      <c r="G7216" t="s">
        <v>844</v>
      </c>
      <c r="H7216" t="s">
        <v>965</v>
      </c>
      <c r="I7216">
        <v>14</v>
      </c>
      <c r="J7216" t="s">
        <v>1855</v>
      </c>
      <c r="K7216" t="s">
        <v>772</v>
      </c>
      <c r="L7216" t="s">
        <v>715</v>
      </c>
      <c r="M7216" t="s">
        <v>716</v>
      </c>
      <c r="N7216">
        <v>6</v>
      </c>
      <c r="O7216" t="s">
        <v>801</v>
      </c>
      <c r="R7216" t="s">
        <v>1077</v>
      </c>
      <c r="S7216">
        <v>0.04</v>
      </c>
      <c r="T7216" t="s">
        <v>219</v>
      </c>
      <c r="U7216">
        <v>0.06</v>
      </c>
      <c r="V7216" t="s">
        <v>718</v>
      </c>
      <c r="W7216" t="s">
        <v>744</v>
      </c>
      <c r="X7216" t="s">
        <v>744</v>
      </c>
      <c r="Y7216" t="s">
        <v>754</v>
      </c>
      <c r="AA7216" t="s">
        <v>722</v>
      </c>
      <c r="AB7216" t="s">
        <v>1856</v>
      </c>
      <c r="AC7216">
        <v>116669</v>
      </c>
      <c r="AD7216" t="s">
        <v>1857</v>
      </c>
      <c r="AE7216" t="s">
        <v>1858</v>
      </c>
      <c r="AF7216">
        <v>1998</v>
      </c>
    </row>
    <row r="7217" spans="1:32" x14ac:dyDescent="0.2">
      <c r="A7217" t="s">
        <v>1745</v>
      </c>
      <c r="B7217">
        <v>7447394</v>
      </c>
      <c r="C7217" t="s">
        <v>1818</v>
      </c>
      <c r="D7217" t="s">
        <v>709</v>
      </c>
      <c r="E7217" t="s">
        <v>842</v>
      </c>
      <c r="F7217" t="s">
        <v>843</v>
      </c>
      <c r="G7217" t="s">
        <v>844</v>
      </c>
      <c r="H7217" t="s">
        <v>965</v>
      </c>
      <c r="I7217">
        <v>3</v>
      </c>
      <c r="J7217" t="s">
        <v>892</v>
      </c>
      <c r="K7217" t="s">
        <v>772</v>
      </c>
      <c r="L7217" t="s">
        <v>715</v>
      </c>
      <c r="M7217" t="s">
        <v>716</v>
      </c>
      <c r="O7217" t="s">
        <v>801</v>
      </c>
      <c r="R7217" t="s">
        <v>1077</v>
      </c>
      <c r="S7217">
        <v>0.04</v>
      </c>
      <c r="T7217" t="s">
        <v>219</v>
      </c>
      <c r="U7217">
        <v>0.06</v>
      </c>
      <c r="V7217" t="s">
        <v>718</v>
      </c>
      <c r="W7217" t="s">
        <v>744</v>
      </c>
      <c r="X7217" t="s">
        <v>744</v>
      </c>
      <c r="Y7217" t="s">
        <v>754</v>
      </c>
      <c r="Z7217">
        <v>1</v>
      </c>
      <c r="AA7217" t="s">
        <v>722</v>
      </c>
      <c r="AB7217" t="s">
        <v>1819</v>
      </c>
      <c r="AC7217">
        <v>45208</v>
      </c>
      <c r="AD7217" t="s">
        <v>1820</v>
      </c>
      <c r="AE7217" t="s">
        <v>1821</v>
      </c>
      <c r="AF7217">
        <v>1996</v>
      </c>
    </row>
    <row r="7218" spans="1:32" x14ac:dyDescent="0.2">
      <c r="A7218" t="s">
        <v>1745</v>
      </c>
      <c r="B7218">
        <v>7447394</v>
      </c>
      <c r="C7218" t="s">
        <v>1818</v>
      </c>
      <c r="D7218" t="s">
        <v>709</v>
      </c>
      <c r="E7218" t="s">
        <v>842</v>
      </c>
      <c r="F7218" t="s">
        <v>843</v>
      </c>
      <c r="G7218" t="s">
        <v>844</v>
      </c>
      <c r="H7218" t="s">
        <v>965</v>
      </c>
      <c r="I7218">
        <v>3</v>
      </c>
      <c r="J7218" t="s">
        <v>892</v>
      </c>
      <c r="K7218" t="s">
        <v>772</v>
      </c>
      <c r="L7218" t="s">
        <v>715</v>
      </c>
      <c r="M7218" t="s">
        <v>716</v>
      </c>
      <c r="O7218" t="s">
        <v>801</v>
      </c>
      <c r="R7218" t="s">
        <v>1077</v>
      </c>
      <c r="S7218">
        <v>0</v>
      </c>
      <c r="T7218" t="s">
        <v>219</v>
      </c>
      <c r="U7218">
        <v>0.02</v>
      </c>
      <c r="V7218" t="s">
        <v>718</v>
      </c>
      <c r="W7218" t="s">
        <v>744</v>
      </c>
      <c r="X7218" t="s">
        <v>744</v>
      </c>
      <c r="Y7218" t="s">
        <v>754</v>
      </c>
      <c r="Z7218">
        <v>6</v>
      </c>
      <c r="AA7218" t="s">
        <v>722</v>
      </c>
      <c r="AB7218" t="s">
        <v>1819</v>
      </c>
      <c r="AC7218">
        <v>45208</v>
      </c>
      <c r="AD7218" t="s">
        <v>1820</v>
      </c>
      <c r="AE7218" t="s">
        <v>1821</v>
      </c>
      <c r="AF7218">
        <v>1996</v>
      </c>
    </row>
    <row r="7219" spans="1:32" x14ac:dyDescent="0.2">
      <c r="A7219" t="s">
        <v>1745</v>
      </c>
      <c r="B7219">
        <v>7447394</v>
      </c>
      <c r="C7219" t="s">
        <v>1818</v>
      </c>
      <c r="D7219" t="s">
        <v>709</v>
      </c>
      <c r="E7219" t="s">
        <v>1014</v>
      </c>
      <c r="F7219" t="s">
        <v>1015</v>
      </c>
      <c r="G7219" t="s">
        <v>844</v>
      </c>
      <c r="H7219" t="s">
        <v>965</v>
      </c>
      <c r="I7219">
        <v>8</v>
      </c>
      <c r="J7219" t="s">
        <v>1855</v>
      </c>
      <c r="K7219" t="s">
        <v>772</v>
      </c>
      <c r="L7219" t="s">
        <v>715</v>
      </c>
      <c r="M7219" t="s">
        <v>716</v>
      </c>
      <c r="N7219">
        <v>6</v>
      </c>
      <c r="O7219" t="s">
        <v>801</v>
      </c>
      <c r="R7219" t="s">
        <v>1077</v>
      </c>
      <c r="S7219">
        <v>0.02</v>
      </c>
      <c r="T7219" t="s">
        <v>219</v>
      </c>
      <c r="U7219">
        <v>0.04</v>
      </c>
      <c r="V7219" t="s">
        <v>718</v>
      </c>
      <c r="W7219" t="s">
        <v>744</v>
      </c>
      <c r="X7219" t="s">
        <v>744</v>
      </c>
      <c r="Y7219" t="s">
        <v>754</v>
      </c>
      <c r="Z7219">
        <v>2</v>
      </c>
      <c r="AA7219" t="s">
        <v>722</v>
      </c>
      <c r="AB7219" t="s">
        <v>1856</v>
      </c>
      <c r="AC7219">
        <v>116669</v>
      </c>
      <c r="AD7219" t="s">
        <v>1857</v>
      </c>
      <c r="AE7219" t="s">
        <v>1858</v>
      </c>
      <c r="AF7219">
        <v>1998</v>
      </c>
    </row>
    <row r="7220" spans="1:32" x14ac:dyDescent="0.2">
      <c r="A7220" t="s">
        <v>1745</v>
      </c>
      <c r="B7220">
        <v>7447394</v>
      </c>
      <c r="C7220" t="s">
        <v>1818</v>
      </c>
      <c r="D7220" t="s">
        <v>709</v>
      </c>
      <c r="E7220" t="s">
        <v>1014</v>
      </c>
      <c r="F7220" t="s">
        <v>1015</v>
      </c>
      <c r="G7220" t="s">
        <v>844</v>
      </c>
      <c r="H7220" t="s">
        <v>965</v>
      </c>
      <c r="I7220">
        <v>14</v>
      </c>
      <c r="J7220" t="s">
        <v>1855</v>
      </c>
      <c r="K7220" t="s">
        <v>772</v>
      </c>
      <c r="L7220" t="s">
        <v>715</v>
      </c>
      <c r="M7220" t="s">
        <v>716</v>
      </c>
      <c r="N7220">
        <v>6</v>
      </c>
      <c r="O7220" t="s">
        <v>801</v>
      </c>
      <c r="R7220" t="s">
        <v>1077</v>
      </c>
      <c r="S7220">
        <v>0.04</v>
      </c>
      <c r="T7220" t="s">
        <v>219</v>
      </c>
      <c r="U7220">
        <v>0.06</v>
      </c>
      <c r="V7220" t="s">
        <v>718</v>
      </c>
      <c r="W7220" t="s">
        <v>744</v>
      </c>
      <c r="X7220" t="s">
        <v>744</v>
      </c>
      <c r="Y7220" t="s">
        <v>754</v>
      </c>
      <c r="Z7220">
        <v>2</v>
      </c>
      <c r="AA7220" t="s">
        <v>722</v>
      </c>
      <c r="AB7220" t="s">
        <v>1856</v>
      </c>
      <c r="AC7220">
        <v>116669</v>
      </c>
      <c r="AD7220" t="s">
        <v>1857</v>
      </c>
      <c r="AE7220" t="s">
        <v>1858</v>
      </c>
      <c r="AF7220">
        <v>1998</v>
      </c>
    </row>
    <row r="7221" spans="1:32" x14ac:dyDescent="0.2">
      <c r="A7221" t="s">
        <v>1745</v>
      </c>
      <c r="B7221">
        <v>7447394</v>
      </c>
      <c r="C7221" t="s">
        <v>1818</v>
      </c>
      <c r="D7221" t="s">
        <v>709</v>
      </c>
      <c r="E7221" t="s">
        <v>842</v>
      </c>
      <c r="F7221" t="s">
        <v>843</v>
      </c>
      <c r="G7221" t="s">
        <v>844</v>
      </c>
      <c r="H7221" t="s">
        <v>965</v>
      </c>
      <c r="I7221">
        <v>3</v>
      </c>
      <c r="J7221" t="s">
        <v>892</v>
      </c>
      <c r="K7221" t="s">
        <v>772</v>
      </c>
      <c r="L7221" t="s">
        <v>715</v>
      </c>
      <c r="M7221" t="s">
        <v>716</v>
      </c>
      <c r="O7221" t="s">
        <v>801</v>
      </c>
      <c r="R7221" t="s">
        <v>1077</v>
      </c>
      <c r="S7221">
        <v>0.02</v>
      </c>
      <c r="T7221" t="s">
        <v>219</v>
      </c>
      <c r="U7221">
        <v>0.04</v>
      </c>
      <c r="V7221" t="s">
        <v>718</v>
      </c>
      <c r="W7221" t="s">
        <v>744</v>
      </c>
      <c r="X7221" t="s">
        <v>744</v>
      </c>
      <c r="Y7221" t="s">
        <v>754</v>
      </c>
      <c r="Z7221">
        <v>1</v>
      </c>
      <c r="AA7221" t="s">
        <v>722</v>
      </c>
      <c r="AB7221" t="s">
        <v>1819</v>
      </c>
      <c r="AC7221">
        <v>45208</v>
      </c>
      <c r="AD7221" t="s">
        <v>1820</v>
      </c>
      <c r="AE7221" t="s">
        <v>1821</v>
      </c>
      <c r="AF7221">
        <v>1996</v>
      </c>
    </row>
    <row r="7222" spans="1:32" x14ac:dyDescent="0.2">
      <c r="A7222" t="s">
        <v>1745</v>
      </c>
      <c r="B7222">
        <v>7447394</v>
      </c>
      <c r="C7222" t="s">
        <v>1818</v>
      </c>
      <c r="D7222" t="s">
        <v>709</v>
      </c>
      <c r="E7222" t="s">
        <v>1014</v>
      </c>
      <c r="F7222" t="s">
        <v>1015</v>
      </c>
      <c r="G7222" t="s">
        <v>844</v>
      </c>
      <c r="H7222" t="s">
        <v>965</v>
      </c>
      <c r="I7222">
        <v>14</v>
      </c>
      <c r="J7222" t="s">
        <v>1855</v>
      </c>
      <c r="K7222" t="s">
        <v>772</v>
      </c>
      <c r="L7222" t="s">
        <v>715</v>
      </c>
      <c r="M7222" t="s">
        <v>716</v>
      </c>
      <c r="N7222">
        <v>6</v>
      </c>
      <c r="O7222" t="s">
        <v>801</v>
      </c>
      <c r="R7222" t="s">
        <v>1077</v>
      </c>
      <c r="S7222">
        <v>0.04</v>
      </c>
      <c r="T7222" t="s">
        <v>219</v>
      </c>
      <c r="U7222">
        <v>0.06</v>
      </c>
      <c r="V7222" t="s">
        <v>718</v>
      </c>
      <c r="W7222" t="s">
        <v>744</v>
      </c>
      <c r="X7222" t="s">
        <v>744</v>
      </c>
      <c r="Y7222" t="s">
        <v>754</v>
      </c>
      <c r="AA7222" t="s">
        <v>722</v>
      </c>
      <c r="AB7222" t="s">
        <v>1856</v>
      </c>
      <c r="AC7222">
        <v>116669</v>
      </c>
      <c r="AD7222" t="s">
        <v>1857</v>
      </c>
      <c r="AE7222" t="s">
        <v>1858</v>
      </c>
      <c r="AF7222">
        <v>1998</v>
      </c>
    </row>
    <row r="7223" spans="1:32" x14ac:dyDescent="0.2">
      <c r="A7223" t="s">
        <v>1745</v>
      </c>
      <c r="B7223">
        <v>7447394</v>
      </c>
      <c r="C7223" t="s">
        <v>1818</v>
      </c>
      <c r="D7223" t="s">
        <v>709</v>
      </c>
      <c r="E7223" t="s">
        <v>1014</v>
      </c>
      <c r="F7223" t="s">
        <v>1015</v>
      </c>
      <c r="G7223" t="s">
        <v>844</v>
      </c>
      <c r="H7223" t="s">
        <v>965</v>
      </c>
      <c r="I7223">
        <v>14</v>
      </c>
      <c r="J7223" t="s">
        <v>1855</v>
      </c>
      <c r="K7223" t="s">
        <v>772</v>
      </c>
      <c r="L7223" t="s">
        <v>715</v>
      </c>
      <c r="M7223" t="s">
        <v>716</v>
      </c>
      <c r="N7223">
        <v>6</v>
      </c>
      <c r="O7223" t="s">
        <v>801</v>
      </c>
      <c r="R7223" t="s">
        <v>1077</v>
      </c>
      <c r="S7223">
        <v>0</v>
      </c>
      <c r="T7223" t="s">
        <v>219</v>
      </c>
      <c r="U7223">
        <v>0.02</v>
      </c>
      <c r="V7223" t="s">
        <v>718</v>
      </c>
      <c r="W7223" t="s">
        <v>744</v>
      </c>
      <c r="X7223" t="s">
        <v>744</v>
      </c>
      <c r="Y7223" t="s">
        <v>754</v>
      </c>
      <c r="Z7223">
        <v>6</v>
      </c>
      <c r="AA7223" t="s">
        <v>722</v>
      </c>
      <c r="AB7223" t="s">
        <v>1856</v>
      </c>
      <c r="AC7223">
        <v>116669</v>
      </c>
      <c r="AD7223" t="s">
        <v>1857</v>
      </c>
      <c r="AE7223" t="s">
        <v>1858</v>
      </c>
      <c r="AF7223">
        <v>1998</v>
      </c>
    </row>
    <row r="7224" spans="1:32" x14ac:dyDescent="0.2">
      <c r="A7224" t="s">
        <v>1745</v>
      </c>
      <c r="B7224">
        <v>7447394</v>
      </c>
      <c r="C7224" t="s">
        <v>1818</v>
      </c>
      <c r="D7224" t="s">
        <v>709</v>
      </c>
      <c r="E7224" t="s">
        <v>1014</v>
      </c>
      <c r="F7224" t="s">
        <v>1015</v>
      </c>
      <c r="G7224" t="s">
        <v>844</v>
      </c>
      <c r="H7224" t="s">
        <v>965</v>
      </c>
      <c r="I7224">
        <v>8</v>
      </c>
      <c r="J7224" t="s">
        <v>1855</v>
      </c>
      <c r="K7224" t="s">
        <v>772</v>
      </c>
      <c r="L7224" t="s">
        <v>715</v>
      </c>
      <c r="M7224" t="s">
        <v>716</v>
      </c>
      <c r="N7224">
        <v>6</v>
      </c>
      <c r="O7224" t="s">
        <v>801</v>
      </c>
      <c r="R7224" t="s">
        <v>1077</v>
      </c>
      <c r="S7224">
        <v>0.02</v>
      </c>
      <c r="T7224" t="s">
        <v>219</v>
      </c>
      <c r="U7224">
        <v>0.04</v>
      </c>
      <c r="V7224" t="s">
        <v>718</v>
      </c>
      <c r="W7224" t="s">
        <v>744</v>
      </c>
      <c r="X7224" t="s">
        <v>744</v>
      </c>
      <c r="Y7224" t="s">
        <v>754</v>
      </c>
      <c r="Z7224">
        <v>3</v>
      </c>
      <c r="AA7224" t="s">
        <v>722</v>
      </c>
      <c r="AB7224" t="s">
        <v>1856</v>
      </c>
      <c r="AC7224">
        <v>116669</v>
      </c>
      <c r="AD7224" t="s">
        <v>1857</v>
      </c>
      <c r="AE7224" t="s">
        <v>1858</v>
      </c>
      <c r="AF7224">
        <v>1998</v>
      </c>
    </row>
    <row r="7225" spans="1:32" x14ac:dyDescent="0.2">
      <c r="A7225" t="s">
        <v>1745</v>
      </c>
      <c r="B7225">
        <v>7447394</v>
      </c>
      <c r="C7225" t="s">
        <v>1818</v>
      </c>
      <c r="D7225" t="s">
        <v>709</v>
      </c>
      <c r="E7225" t="s">
        <v>842</v>
      </c>
      <c r="F7225" t="s">
        <v>843</v>
      </c>
      <c r="G7225" t="s">
        <v>844</v>
      </c>
      <c r="H7225" t="s">
        <v>965</v>
      </c>
      <c r="I7225">
        <v>21</v>
      </c>
      <c r="J7225" t="s">
        <v>1855</v>
      </c>
      <c r="K7225" t="s">
        <v>772</v>
      </c>
      <c r="L7225" t="s">
        <v>715</v>
      </c>
      <c r="M7225" t="s">
        <v>716</v>
      </c>
      <c r="N7225">
        <v>6</v>
      </c>
      <c r="O7225" t="s">
        <v>801</v>
      </c>
      <c r="R7225" t="s">
        <v>1077</v>
      </c>
      <c r="S7225">
        <v>0.02</v>
      </c>
      <c r="T7225" t="s">
        <v>219</v>
      </c>
      <c r="U7225">
        <v>0.04</v>
      </c>
      <c r="V7225" t="s">
        <v>718</v>
      </c>
      <c r="W7225" t="s">
        <v>744</v>
      </c>
      <c r="X7225" t="s">
        <v>744</v>
      </c>
      <c r="Y7225" t="s">
        <v>754</v>
      </c>
      <c r="Z7225">
        <v>3</v>
      </c>
      <c r="AA7225" t="s">
        <v>722</v>
      </c>
      <c r="AB7225" t="s">
        <v>1856</v>
      </c>
      <c r="AC7225">
        <v>116669</v>
      </c>
      <c r="AD7225" t="s">
        <v>1857</v>
      </c>
      <c r="AE7225" t="s">
        <v>1858</v>
      </c>
      <c r="AF7225">
        <v>1998</v>
      </c>
    </row>
    <row r="7226" spans="1:32" x14ac:dyDescent="0.2">
      <c r="A7226" t="s">
        <v>1745</v>
      </c>
      <c r="B7226">
        <v>7447394</v>
      </c>
      <c r="C7226" t="s">
        <v>1818</v>
      </c>
      <c r="D7226" t="s">
        <v>709</v>
      </c>
      <c r="E7226" t="s">
        <v>842</v>
      </c>
      <c r="F7226" t="s">
        <v>843</v>
      </c>
      <c r="G7226" t="s">
        <v>844</v>
      </c>
      <c r="H7226" t="s">
        <v>965</v>
      </c>
      <c r="I7226">
        <v>3</v>
      </c>
      <c r="J7226" t="s">
        <v>892</v>
      </c>
      <c r="K7226" t="s">
        <v>772</v>
      </c>
      <c r="L7226" t="s">
        <v>715</v>
      </c>
      <c r="M7226" t="s">
        <v>716</v>
      </c>
      <c r="O7226" t="s">
        <v>801</v>
      </c>
      <c r="R7226" t="s">
        <v>1077</v>
      </c>
      <c r="S7226">
        <v>0</v>
      </c>
      <c r="T7226" t="s">
        <v>219</v>
      </c>
      <c r="U7226">
        <v>0.02</v>
      </c>
      <c r="V7226" t="s">
        <v>718</v>
      </c>
      <c r="W7226" t="s">
        <v>744</v>
      </c>
      <c r="X7226" t="s">
        <v>744</v>
      </c>
      <c r="Y7226" t="s">
        <v>754</v>
      </c>
      <c r="Z7226">
        <v>6</v>
      </c>
      <c r="AA7226" t="s">
        <v>722</v>
      </c>
      <c r="AB7226" t="s">
        <v>1819</v>
      </c>
      <c r="AC7226">
        <v>45208</v>
      </c>
      <c r="AD7226" t="s">
        <v>1820</v>
      </c>
      <c r="AE7226" t="s">
        <v>1821</v>
      </c>
      <c r="AF7226">
        <v>1996</v>
      </c>
    </row>
    <row r="7227" spans="1:32" x14ac:dyDescent="0.2">
      <c r="A7227" t="s">
        <v>1745</v>
      </c>
      <c r="B7227">
        <v>7758896</v>
      </c>
      <c r="C7227" t="s">
        <v>2713</v>
      </c>
      <c r="D7227" t="s">
        <v>709</v>
      </c>
      <c r="E7227" t="s">
        <v>2714</v>
      </c>
      <c r="F7227" t="s">
        <v>2715</v>
      </c>
      <c r="G7227" t="s">
        <v>886</v>
      </c>
      <c r="H7227" t="s">
        <v>734</v>
      </c>
      <c r="K7227" t="s">
        <v>714</v>
      </c>
      <c r="L7227" t="s">
        <v>773</v>
      </c>
      <c r="M7227" t="s">
        <v>716</v>
      </c>
      <c r="N7227">
        <v>4</v>
      </c>
      <c r="O7227" t="s">
        <v>717</v>
      </c>
      <c r="Q7227">
        <v>0.85260000000000002</v>
      </c>
      <c r="V7227" t="s">
        <v>718</v>
      </c>
      <c r="W7227" t="s">
        <v>719</v>
      </c>
      <c r="X7227" t="s">
        <v>2235</v>
      </c>
      <c r="Y7227" t="s">
        <v>736</v>
      </c>
      <c r="Z7227">
        <v>1</v>
      </c>
      <c r="AA7227" t="s">
        <v>722</v>
      </c>
      <c r="AB7227" t="s">
        <v>2716</v>
      </c>
      <c r="AC7227">
        <v>106279</v>
      </c>
      <c r="AD7227" t="s">
        <v>2717</v>
      </c>
      <c r="AE7227" t="s">
        <v>2718</v>
      </c>
      <c r="AF7227">
        <v>2007</v>
      </c>
    </row>
    <row r="7228" spans="1:32" x14ac:dyDescent="0.2">
      <c r="A7228" t="s">
        <v>1745</v>
      </c>
      <c r="B7228">
        <v>7758896</v>
      </c>
      <c r="C7228" t="s">
        <v>2713</v>
      </c>
      <c r="D7228" t="s">
        <v>709</v>
      </c>
      <c r="E7228" t="s">
        <v>2714</v>
      </c>
      <c r="F7228" t="s">
        <v>2715</v>
      </c>
      <c r="G7228" t="s">
        <v>886</v>
      </c>
      <c r="H7228" t="s">
        <v>734</v>
      </c>
      <c r="K7228" t="s">
        <v>714</v>
      </c>
      <c r="L7228" t="s">
        <v>773</v>
      </c>
      <c r="M7228" t="s">
        <v>716</v>
      </c>
      <c r="N7228">
        <v>4</v>
      </c>
      <c r="O7228" t="s">
        <v>717</v>
      </c>
      <c r="S7228">
        <v>0.85260000000000002</v>
      </c>
      <c r="U7228">
        <v>1.0928</v>
      </c>
      <c r="V7228" t="s">
        <v>718</v>
      </c>
      <c r="W7228" t="s">
        <v>719</v>
      </c>
      <c r="X7228" t="s">
        <v>2736</v>
      </c>
      <c r="Y7228" t="s">
        <v>736</v>
      </c>
      <c r="Z7228">
        <v>3</v>
      </c>
      <c r="AA7228" t="s">
        <v>722</v>
      </c>
      <c r="AB7228" t="s">
        <v>2716</v>
      </c>
      <c r="AC7228">
        <v>106279</v>
      </c>
      <c r="AD7228" t="s">
        <v>2717</v>
      </c>
      <c r="AE7228" t="s">
        <v>2718</v>
      </c>
      <c r="AF7228">
        <v>2007</v>
      </c>
    </row>
    <row r="7229" spans="1:32" x14ac:dyDescent="0.2">
      <c r="A7229" t="s">
        <v>1745</v>
      </c>
      <c r="B7229">
        <v>7758896</v>
      </c>
      <c r="C7229" t="s">
        <v>2713</v>
      </c>
      <c r="D7229" t="s">
        <v>709</v>
      </c>
      <c r="E7229" t="s">
        <v>2714</v>
      </c>
      <c r="F7229" t="s">
        <v>2715</v>
      </c>
      <c r="G7229" t="s">
        <v>886</v>
      </c>
      <c r="H7229" t="s">
        <v>734</v>
      </c>
      <c r="K7229" t="s">
        <v>714</v>
      </c>
      <c r="L7229" t="s">
        <v>773</v>
      </c>
      <c r="M7229" t="s">
        <v>716</v>
      </c>
      <c r="N7229">
        <v>4</v>
      </c>
      <c r="O7229" t="s">
        <v>717</v>
      </c>
      <c r="S7229">
        <v>0.85260000000000002</v>
      </c>
      <c r="U7229">
        <v>1.0928</v>
      </c>
      <c r="V7229" t="s">
        <v>718</v>
      </c>
      <c r="W7229" t="s">
        <v>728</v>
      </c>
      <c r="X7229" t="s">
        <v>729</v>
      </c>
      <c r="Y7229" t="s">
        <v>736</v>
      </c>
      <c r="Z7229">
        <v>3</v>
      </c>
      <c r="AA7229" t="s">
        <v>722</v>
      </c>
      <c r="AB7229" t="s">
        <v>2716</v>
      </c>
      <c r="AC7229">
        <v>106279</v>
      </c>
      <c r="AD7229" t="s">
        <v>2717</v>
      </c>
      <c r="AE7229" t="s">
        <v>2718</v>
      </c>
      <c r="AF7229">
        <v>2007</v>
      </c>
    </row>
    <row r="7230" spans="1:32" x14ac:dyDescent="0.2">
      <c r="A7230" t="s">
        <v>1745</v>
      </c>
      <c r="B7230">
        <v>7758896</v>
      </c>
      <c r="C7230" t="s">
        <v>2713</v>
      </c>
      <c r="D7230" t="s">
        <v>709</v>
      </c>
      <c r="E7230" t="s">
        <v>2714</v>
      </c>
      <c r="F7230" t="s">
        <v>2715</v>
      </c>
      <c r="G7230" t="s">
        <v>886</v>
      </c>
      <c r="H7230" t="s">
        <v>734</v>
      </c>
      <c r="K7230" t="s">
        <v>714</v>
      </c>
      <c r="L7230" t="s">
        <v>773</v>
      </c>
      <c r="M7230" t="s">
        <v>716</v>
      </c>
      <c r="N7230">
        <v>4</v>
      </c>
      <c r="O7230" t="s">
        <v>717</v>
      </c>
      <c r="S7230">
        <v>0.85260000000000002</v>
      </c>
      <c r="U7230">
        <v>1.0928</v>
      </c>
      <c r="V7230" t="s">
        <v>718</v>
      </c>
      <c r="W7230" t="s">
        <v>958</v>
      </c>
      <c r="X7230" t="s">
        <v>959</v>
      </c>
      <c r="Y7230" t="s">
        <v>736</v>
      </c>
      <c r="Z7230">
        <v>3</v>
      </c>
      <c r="AA7230" t="s">
        <v>722</v>
      </c>
      <c r="AB7230" t="s">
        <v>2716</v>
      </c>
      <c r="AC7230">
        <v>106279</v>
      </c>
      <c r="AD7230" t="s">
        <v>2717</v>
      </c>
      <c r="AE7230" t="s">
        <v>2718</v>
      </c>
      <c r="AF7230">
        <v>2007</v>
      </c>
    </row>
    <row r="7231" spans="1:32" x14ac:dyDescent="0.2">
      <c r="A7231" t="s">
        <v>1745</v>
      </c>
      <c r="B7231">
        <v>7758896</v>
      </c>
      <c r="C7231" t="s">
        <v>2713</v>
      </c>
      <c r="D7231" t="s">
        <v>709</v>
      </c>
      <c r="E7231" t="s">
        <v>2714</v>
      </c>
      <c r="F7231" t="s">
        <v>2715</v>
      </c>
      <c r="G7231" t="s">
        <v>886</v>
      </c>
      <c r="H7231" t="s">
        <v>734</v>
      </c>
      <c r="K7231" t="s">
        <v>714</v>
      </c>
      <c r="L7231" t="s">
        <v>773</v>
      </c>
      <c r="M7231" t="s">
        <v>716</v>
      </c>
      <c r="N7231">
        <v>4</v>
      </c>
      <c r="O7231" t="s">
        <v>717</v>
      </c>
      <c r="S7231">
        <v>0.85260000000000002</v>
      </c>
      <c r="U7231">
        <v>1.0928</v>
      </c>
      <c r="V7231" t="s">
        <v>718</v>
      </c>
      <c r="W7231" t="s">
        <v>719</v>
      </c>
      <c r="X7231" t="s">
        <v>2490</v>
      </c>
      <c r="Y7231" t="s">
        <v>736</v>
      </c>
      <c r="Z7231">
        <v>3</v>
      </c>
      <c r="AA7231" t="s">
        <v>722</v>
      </c>
      <c r="AB7231" t="s">
        <v>2716</v>
      </c>
      <c r="AC7231">
        <v>106279</v>
      </c>
      <c r="AD7231" t="s">
        <v>2717</v>
      </c>
      <c r="AE7231" t="s">
        <v>2718</v>
      </c>
      <c r="AF7231">
        <v>2007</v>
      </c>
    </row>
    <row r="7232" spans="1:32" x14ac:dyDescent="0.2">
      <c r="A7232" t="s">
        <v>1745</v>
      </c>
      <c r="B7232">
        <v>7758896</v>
      </c>
      <c r="C7232" t="s">
        <v>2713</v>
      </c>
      <c r="D7232" t="s">
        <v>709</v>
      </c>
      <c r="E7232" t="s">
        <v>2714</v>
      </c>
      <c r="F7232" t="s">
        <v>2715</v>
      </c>
      <c r="G7232" t="s">
        <v>886</v>
      </c>
      <c r="H7232" t="s">
        <v>734</v>
      </c>
      <c r="K7232" t="s">
        <v>714</v>
      </c>
      <c r="L7232" t="s">
        <v>773</v>
      </c>
      <c r="M7232" t="s">
        <v>716</v>
      </c>
      <c r="N7232">
        <v>4</v>
      </c>
      <c r="O7232" t="s">
        <v>717</v>
      </c>
      <c r="S7232">
        <v>1.4419999999999999</v>
      </c>
      <c r="U7232">
        <v>1.61</v>
      </c>
      <c r="V7232" t="s">
        <v>718</v>
      </c>
      <c r="W7232" t="s">
        <v>719</v>
      </c>
      <c r="X7232" t="s">
        <v>2736</v>
      </c>
      <c r="Y7232" t="s">
        <v>736</v>
      </c>
      <c r="Z7232">
        <v>2</v>
      </c>
      <c r="AA7232" t="s">
        <v>722</v>
      </c>
      <c r="AB7232" t="s">
        <v>2716</v>
      </c>
      <c r="AC7232">
        <v>106279</v>
      </c>
      <c r="AD7232" t="s">
        <v>2717</v>
      </c>
      <c r="AE7232" t="s">
        <v>2718</v>
      </c>
      <c r="AF7232">
        <v>2007</v>
      </c>
    </row>
    <row r="7233" spans="1:32" x14ac:dyDescent="0.2">
      <c r="A7233" t="s">
        <v>1745</v>
      </c>
      <c r="B7233">
        <v>7758896</v>
      </c>
      <c r="C7233" t="s">
        <v>2713</v>
      </c>
      <c r="D7233" t="s">
        <v>709</v>
      </c>
      <c r="E7233" t="s">
        <v>2714</v>
      </c>
      <c r="F7233" t="s">
        <v>2715</v>
      </c>
      <c r="G7233" t="s">
        <v>886</v>
      </c>
      <c r="H7233" t="s">
        <v>734</v>
      </c>
      <c r="K7233" t="s">
        <v>714</v>
      </c>
      <c r="L7233" t="s">
        <v>773</v>
      </c>
      <c r="M7233" t="s">
        <v>716</v>
      </c>
      <c r="N7233">
        <v>4</v>
      </c>
      <c r="O7233" t="s">
        <v>717</v>
      </c>
      <c r="S7233">
        <v>1.4419999999999999</v>
      </c>
      <c r="U7233">
        <v>1.61</v>
      </c>
      <c r="V7233" t="s">
        <v>718</v>
      </c>
      <c r="W7233" t="s">
        <v>719</v>
      </c>
      <c r="X7233" t="s">
        <v>1008</v>
      </c>
      <c r="Y7233" t="s">
        <v>736</v>
      </c>
      <c r="Z7233">
        <v>1</v>
      </c>
      <c r="AA7233" t="s">
        <v>722</v>
      </c>
      <c r="AB7233" t="s">
        <v>2716</v>
      </c>
      <c r="AC7233">
        <v>106279</v>
      </c>
      <c r="AD7233" t="s">
        <v>2717</v>
      </c>
      <c r="AE7233" t="s">
        <v>2718</v>
      </c>
      <c r="AF7233">
        <v>2007</v>
      </c>
    </row>
    <row r="7234" spans="1:32" x14ac:dyDescent="0.2">
      <c r="A7234" t="s">
        <v>1745</v>
      </c>
      <c r="B7234">
        <v>7758896</v>
      </c>
      <c r="C7234" t="s">
        <v>2713</v>
      </c>
      <c r="D7234" t="s">
        <v>709</v>
      </c>
      <c r="E7234" t="s">
        <v>2714</v>
      </c>
      <c r="F7234" t="s">
        <v>2715</v>
      </c>
      <c r="G7234" t="s">
        <v>886</v>
      </c>
      <c r="H7234" t="s">
        <v>734</v>
      </c>
      <c r="K7234" t="s">
        <v>714</v>
      </c>
      <c r="L7234" t="s">
        <v>773</v>
      </c>
      <c r="M7234" t="s">
        <v>716</v>
      </c>
      <c r="N7234">
        <v>4</v>
      </c>
      <c r="O7234" t="s">
        <v>717</v>
      </c>
      <c r="S7234">
        <v>0.85260000000000002</v>
      </c>
      <c r="U7234">
        <v>1.0928</v>
      </c>
      <c r="V7234" t="s">
        <v>718</v>
      </c>
      <c r="W7234" t="s">
        <v>719</v>
      </c>
      <c r="X7234" t="s">
        <v>2737</v>
      </c>
      <c r="Y7234" t="s">
        <v>736</v>
      </c>
      <c r="Z7234">
        <v>3</v>
      </c>
      <c r="AA7234" t="s">
        <v>722</v>
      </c>
      <c r="AB7234" t="s">
        <v>2716</v>
      </c>
      <c r="AC7234">
        <v>106279</v>
      </c>
      <c r="AD7234" t="s">
        <v>2717</v>
      </c>
      <c r="AE7234" t="s">
        <v>2718</v>
      </c>
      <c r="AF7234">
        <v>2007</v>
      </c>
    </row>
    <row r="7235" spans="1:32" x14ac:dyDescent="0.2">
      <c r="A7235" t="s">
        <v>1745</v>
      </c>
      <c r="B7235">
        <v>7758896</v>
      </c>
      <c r="C7235" t="s">
        <v>2713</v>
      </c>
      <c r="D7235" t="s">
        <v>709</v>
      </c>
      <c r="E7235" t="s">
        <v>2714</v>
      </c>
      <c r="F7235" t="s">
        <v>2715</v>
      </c>
      <c r="G7235" t="s">
        <v>886</v>
      </c>
      <c r="H7235" t="s">
        <v>734</v>
      </c>
      <c r="K7235" t="s">
        <v>714</v>
      </c>
      <c r="L7235" t="s">
        <v>773</v>
      </c>
      <c r="M7235" t="s">
        <v>716</v>
      </c>
      <c r="N7235">
        <v>4</v>
      </c>
      <c r="O7235" t="s">
        <v>717</v>
      </c>
      <c r="S7235">
        <v>0.85260000000000002</v>
      </c>
      <c r="U7235">
        <v>1.0928</v>
      </c>
      <c r="V7235" t="s">
        <v>718</v>
      </c>
      <c r="W7235" t="s">
        <v>958</v>
      </c>
      <c r="X7235" t="s">
        <v>959</v>
      </c>
      <c r="Y7235" t="s">
        <v>736</v>
      </c>
      <c r="Z7235">
        <v>3</v>
      </c>
      <c r="AA7235" t="s">
        <v>722</v>
      </c>
      <c r="AB7235" t="s">
        <v>2716</v>
      </c>
      <c r="AC7235">
        <v>106279</v>
      </c>
      <c r="AD7235" t="s">
        <v>2717</v>
      </c>
      <c r="AE7235" t="s">
        <v>2718</v>
      </c>
      <c r="AF7235">
        <v>2007</v>
      </c>
    </row>
    <row r="7236" spans="1:32" x14ac:dyDescent="0.2">
      <c r="A7236" t="s">
        <v>1745</v>
      </c>
      <c r="B7236">
        <v>7758896</v>
      </c>
      <c r="C7236" t="s">
        <v>2713</v>
      </c>
      <c r="D7236" t="s">
        <v>709</v>
      </c>
      <c r="E7236" t="s">
        <v>2714</v>
      </c>
      <c r="F7236" t="s">
        <v>2715</v>
      </c>
      <c r="G7236" t="s">
        <v>886</v>
      </c>
      <c r="H7236" t="s">
        <v>734</v>
      </c>
      <c r="K7236" t="s">
        <v>714</v>
      </c>
      <c r="L7236" t="s">
        <v>773</v>
      </c>
      <c r="M7236" t="s">
        <v>716</v>
      </c>
      <c r="N7236">
        <v>4</v>
      </c>
      <c r="O7236" t="s">
        <v>717</v>
      </c>
      <c r="S7236">
        <v>0.85260000000000002</v>
      </c>
      <c r="U7236">
        <v>1.0928</v>
      </c>
      <c r="V7236" t="s">
        <v>718</v>
      </c>
      <c r="W7236" t="s">
        <v>719</v>
      </c>
      <c r="X7236" t="s">
        <v>2490</v>
      </c>
      <c r="Y7236" t="s">
        <v>736</v>
      </c>
      <c r="Z7236">
        <v>2</v>
      </c>
      <c r="AA7236" t="s">
        <v>722</v>
      </c>
      <c r="AB7236" t="s">
        <v>2716</v>
      </c>
      <c r="AC7236">
        <v>106279</v>
      </c>
      <c r="AD7236" t="s">
        <v>2717</v>
      </c>
      <c r="AE7236" t="s">
        <v>2718</v>
      </c>
      <c r="AF7236">
        <v>2007</v>
      </c>
    </row>
    <row r="7237" spans="1:32" x14ac:dyDescent="0.2">
      <c r="A7237" t="s">
        <v>1745</v>
      </c>
      <c r="B7237">
        <v>7758896</v>
      </c>
      <c r="C7237" t="s">
        <v>2713</v>
      </c>
      <c r="D7237" t="s">
        <v>709</v>
      </c>
      <c r="E7237" t="s">
        <v>2714</v>
      </c>
      <c r="F7237" t="s">
        <v>2715</v>
      </c>
      <c r="G7237" t="s">
        <v>886</v>
      </c>
      <c r="H7237" t="s">
        <v>734</v>
      </c>
      <c r="K7237" t="s">
        <v>714</v>
      </c>
      <c r="L7237" t="s">
        <v>773</v>
      </c>
      <c r="M7237" t="s">
        <v>716</v>
      </c>
      <c r="N7237">
        <v>4</v>
      </c>
      <c r="O7237" t="s">
        <v>717</v>
      </c>
      <c r="S7237">
        <v>0.85260000000000002</v>
      </c>
      <c r="U7237">
        <v>1.0928</v>
      </c>
      <c r="V7237" t="s">
        <v>718</v>
      </c>
      <c r="W7237" t="s">
        <v>958</v>
      </c>
      <c r="X7237" t="s">
        <v>959</v>
      </c>
      <c r="Y7237" t="s">
        <v>736</v>
      </c>
      <c r="Z7237">
        <v>3</v>
      </c>
      <c r="AA7237" t="s">
        <v>722</v>
      </c>
      <c r="AB7237" t="s">
        <v>2716</v>
      </c>
      <c r="AC7237">
        <v>106279</v>
      </c>
      <c r="AD7237" t="s">
        <v>2717</v>
      </c>
      <c r="AE7237" t="s">
        <v>2718</v>
      </c>
      <c r="AF7237">
        <v>2007</v>
      </c>
    </row>
    <row r="7238" spans="1:32" x14ac:dyDescent="0.2">
      <c r="A7238" t="s">
        <v>1745</v>
      </c>
      <c r="B7238">
        <v>7758896</v>
      </c>
      <c r="C7238" t="s">
        <v>2713</v>
      </c>
      <c r="D7238" t="s">
        <v>709</v>
      </c>
      <c r="E7238" t="s">
        <v>2714</v>
      </c>
      <c r="F7238" t="s">
        <v>2715</v>
      </c>
      <c r="G7238" t="s">
        <v>886</v>
      </c>
      <c r="H7238" t="s">
        <v>734</v>
      </c>
      <c r="K7238" t="s">
        <v>714</v>
      </c>
      <c r="L7238" t="s">
        <v>773</v>
      </c>
      <c r="M7238" t="s">
        <v>716</v>
      </c>
      <c r="N7238">
        <v>4</v>
      </c>
      <c r="O7238" t="s">
        <v>717</v>
      </c>
      <c r="S7238">
        <v>1.4419999999999999</v>
      </c>
      <c r="U7238">
        <v>1.61</v>
      </c>
      <c r="V7238" t="s">
        <v>718</v>
      </c>
      <c r="W7238" t="s">
        <v>719</v>
      </c>
      <c r="X7238" t="s">
        <v>2490</v>
      </c>
      <c r="Y7238" t="s">
        <v>736</v>
      </c>
      <c r="Z7238">
        <v>1</v>
      </c>
      <c r="AA7238" t="s">
        <v>722</v>
      </c>
      <c r="AB7238" t="s">
        <v>2716</v>
      </c>
      <c r="AC7238">
        <v>106279</v>
      </c>
      <c r="AD7238" t="s">
        <v>2717</v>
      </c>
      <c r="AE7238" t="s">
        <v>2718</v>
      </c>
      <c r="AF7238">
        <v>2007</v>
      </c>
    </row>
    <row r="7239" spans="1:32" x14ac:dyDescent="0.2">
      <c r="A7239" t="s">
        <v>1745</v>
      </c>
      <c r="B7239">
        <v>7758896</v>
      </c>
      <c r="C7239" t="s">
        <v>2713</v>
      </c>
      <c r="D7239" t="s">
        <v>709</v>
      </c>
      <c r="E7239" t="s">
        <v>2714</v>
      </c>
      <c r="F7239" t="s">
        <v>2715</v>
      </c>
      <c r="G7239" t="s">
        <v>886</v>
      </c>
      <c r="H7239" t="s">
        <v>734</v>
      </c>
      <c r="K7239" t="s">
        <v>714</v>
      </c>
      <c r="L7239" t="s">
        <v>773</v>
      </c>
      <c r="M7239" t="s">
        <v>716</v>
      </c>
      <c r="N7239">
        <v>4</v>
      </c>
      <c r="O7239" t="s">
        <v>717</v>
      </c>
      <c r="S7239">
        <v>0.85260000000000002</v>
      </c>
      <c r="U7239">
        <v>1.0928</v>
      </c>
      <c r="V7239" t="s">
        <v>718</v>
      </c>
      <c r="W7239" t="s">
        <v>747</v>
      </c>
      <c r="X7239" t="s">
        <v>2738</v>
      </c>
      <c r="Y7239" t="s">
        <v>736</v>
      </c>
      <c r="Z7239">
        <v>1</v>
      </c>
      <c r="AA7239" t="s">
        <v>722</v>
      </c>
      <c r="AB7239" t="s">
        <v>2716</v>
      </c>
      <c r="AC7239">
        <v>106279</v>
      </c>
      <c r="AD7239" t="s">
        <v>2717</v>
      </c>
      <c r="AE7239" t="s">
        <v>2718</v>
      </c>
      <c r="AF7239">
        <v>2007</v>
      </c>
    </row>
    <row r="7240" spans="1:32" x14ac:dyDescent="0.2">
      <c r="A7240" t="s">
        <v>1745</v>
      </c>
      <c r="B7240">
        <v>7758896</v>
      </c>
      <c r="C7240" t="s">
        <v>2713</v>
      </c>
      <c r="D7240" t="s">
        <v>709</v>
      </c>
      <c r="E7240" t="s">
        <v>2714</v>
      </c>
      <c r="F7240" t="s">
        <v>2715</v>
      </c>
      <c r="G7240" t="s">
        <v>886</v>
      </c>
      <c r="H7240" t="s">
        <v>734</v>
      </c>
      <c r="K7240" t="s">
        <v>714</v>
      </c>
      <c r="L7240" t="s">
        <v>773</v>
      </c>
      <c r="M7240" t="s">
        <v>716</v>
      </c>
      <c r="N7240">
        <v>4</v>
      </c>
      <c r="O7240" t="s">
        <v>717</v>
      </c>
      <c r="S7240">
        <v>0.85260000000000002</v>
      </c>
      <c r="U7240">
        <v>1.0928</v>
      </c>
      <c r="V7240" t="s">
        <v>718</v>
      </c>
      <c r="W7240" t="s">
        <v>719</v>
      </c>
      <c r="X7240" t="s">
        <v>1008</v>
      </c>
      <c r="Y7240" t="s">
        <v>736</v>
      </c>
      <c r="Z7240">
        <v>2</v>
      </c>
      <c r="AA7240" t="s">
        <v>722</v>
      </c>
      <c r="AB7240" t="s">
        <v>2716</v>
      </c>
      <c r="AC7240">
        <v>106279</v>
      </c>
      <c r="AD7240" t="s">
        <v>2717</v>
      </c>
      <c r="AE7240" t="s">
        <v>2718</v>
      </c>
      <c r="AF7240">
        <v>2007</v>
      </c>
    </row>
    <row r="7241" spans="1:32" x14ac:dyDescent="0.2">
      <c r="A7241" t="s">
        <v>1745</v>
      </c>
      <c r="B7241">
        <v>7758896</v>
      </c>
      <c r="C7241" t="s">
        <v>2713</v>
      </c>
      <c r="D7241" t="s">
        <v>709</v>
      </c>
      <c r="E7241" t="s">
        <v>2714</v>
      </c>
      <c r="F7241" t="s">
        <v>2715</v>
      </c>
      <c r="G7241" t="s">
        <v>886</v>
      </c>
      <c r="H7241" t="s">
        <v>734</v>
      </c>
      <c r="K7241" t="s">
        <v>714</v>
      </c>
      <c r="L7241" t="s">
        <v>773</v>
      </c>
      <c r="M7241" t="s">
        <v>716</v>
      </c>
      <c r="N7241">
        <v>4</v>
      </c>
      <c r="O7241" t="s">
        <v>717</v>
      </c>
      <c r="S7241">
        <v>0.85260000000000002</v>
      </c>
      <c r="U7241">
        <v>1.0928</v>
      </c>
      <c r="V7241" t="s">
        <v>718</v>
      </c>
      <c r="W7241" t="s">
        <v>719</v>
      </c>
      <c r="X7241" t="s">
        <v>1008</v>
      </c>
      <c r="Y7241" t="s">
        <v>736</v>
      </c>
      <c r="Z7241">
        <v>3</v>
      </c>
      <c r="AA7241" t="s">
        <v>722</v>
      </c>
      <c r="AB7241" t="s">
        <v>2716</v>
      </c>
      <c r="AC7241">
        <v>106279</v>
      </c>
      <c r="AD7241" t="s">
        <v>2717</v>
      </c>
      <c r="AE7241" t="s">
        <v>2718</v>
      </c>
      <c r="AF7241">
        <v>2007</v>
      </c>
    </row>
    <row r="7242" spans="1:32" x14ac:dyDescent="0.2">
      <c r="A7242" t="s">
        <v>1745</v>
      </c>
      <c r="B7242">
        <v>7758987</v>
      </c>
      <c r="C7242" t="s">
        <v>1746</v>
      </c>
      <c r="D7242" t="s">
        <v>709</v>
      </c>
      <c r="E7242" t="s">
        <v>1313</v>
      </c>
      <c r="F7242" t="s">
        <v>1314</v>
      </c>
      <c r="G7242" t="s">
        <v>886</v>
      </c>
      <c r="H7242" t="s">
        <v>805</v>
      </c>
      <c r="K7242" t="s">
        <v>714</v>
      </c>
      <c r="L7242" t="s">
        <v>773</v>
      </c>
      <c r="M7242" t="s">
        <v>716</v>
      </c>
      <c r="N7242">
        <v>4</v>
      </c>
      <c r="O7242" t="s">
        <v>717</v>
      </c>
      <c r="Q7242">
        <v>0.253</v>
      </c>
      <c r="V7242" t="s">
        <v>718</v>
      </c>
      <c r="W7242" t="s">
        <v>728</v>
      </c>
      <c r="X7242" t="s">
        <v>1134</v>
      </c>
      <c r="Y7242" t="s">
        <v>736</v>
      </c>
      <c r="Z7242">
        <v>28</v>
      </c>
      <c r="AA7242" t="s">
        <v>722</v>
      </c>
      <c r="AB7242" t="s">
        <v>1315</v>
      </c>
      <c r="AC7242">
        <v>168606</v>
      </c>
      <c r="AD7242" t="s">
        <v>1316</v>
      </c>
      <c r="AE7242" t="s">
        <v>1317</v>
      </c>
      <c r="AF7242">
        <v>2014</v>
      </c>
    </row>
    <row r="7243" spans="1:32" x14ac:dyDescent="0.2">
      <c r="A7243" t="s">
        <v>1745</v>
      </c>
      <c r="B7243">
        <v>7758987</v>
      </c>
      <c r="C7243" t="s">
        <v>1746</v>
      </c>
      <c r="D7243" t="s">
        <v>709</v>
      </c>
      <c r="E7243" t="s">
        <v>2612</v>
      </c>
      <c r="F7243" t="s">
        <v>2613</v>
      </c>
      <c r="G7243" t="s">
        <v>886</v>
      </c>
      <c r="K7243" t="s">
        <v>772</v>
      </c>
      <c r="L7243" t="s">
        <v>773</v>
      </c>
      <c r="M7243" t="s">
        <v>716</v>
      </c>
      <c r="N7243">
        <v>3</v>
      </c>
      <c r="O7243" t="s">
        <v>717</v>
      </c>
      <c r="Q7243">
        <v>8.9213964000000008</v>
      </c>
      <c r="V7243" t="s">
        <v>718</v>
      </c>
      <c r="W7243" t="s">
        <v>719</v>
      </c>
      <c r="X7243" t="s">
        <v>2236</v>
      </c>
      <c r="Y7243" t="s">
        <v>736</v>
      </c>
      <c r="Z7243">
        <v>30</v>
      </c>
      <c r="AA7243" t="s">
        <v>722</v>
      </c>
      <c r="AB7243" t="s">
        <v>2739</v>
      </c>
      <c r="AC7243">
        <v>77818</v>
      </c>
      <c r="AD7243" t="s">
        <v>2740</v>
      </c>
      <c r="AE7243" t="s">
        <v>2741</v>
      </c>
      <c r="AF7243">
        <v>2004</v>
      </c>
    </row>
    <row r="7244" spans="1:32" x14ac:dyDescent="0.2">
      <c r="A7244" t="s">
        <v>1745</v>
      </c>
      <c r="B7244">
        <v>7758987</v>
      </c>
      <c r="C7244" t="s">
        <v>1746</v>
      </c>
      <c r="D7244" t="s">
        <v>709</v>
      </c>
      <c r="E7244" t="s">
        <v>2612</v>
      </c>
      <c r="F7244" t="s">
        <v>2613</v>
      </c>
      <c r="G7244" t="s">
        <v>886</v>
      </c>
      <c r="K7244" t="s">
        <v>772</v>
      </c>
      <c r="L7244" t="s">
        <v>773</v>
      </c>
      <c r="M7244" t="s">
        <v>716</v>
      </c>
      <c r="N7244">
        <v>3</v>
      </c>
      <c r="O7244" t="s">
        <v>717</v>
      </c>
      <c r="Q7244">
        <v>8.9213964000000008</v>
      </c>
      <c r="V7244" t="s">
        <v>718</v>
      </c>
      <c r="W7244" t="s">
        <v>719</v>
      </c>
      <c r="X7244" t="s">
        <v>1008</v>
      </c>
      <c r="Y7244" t="s">
        <v>736</v>
      </c>
      <c r="Z7244">
        <v>30</v>
      </c>
      <c r="AA7244" t="s">
        <v>722</v>
      </c>
      <c r="AB7244" t="s">
        <v>2739</v>
      </c>
      <c r="AC7244">
        <v>77818</v>
      </c>
      <c r="AD7244" t="s">
        <v>2740</v>
      </c>
      <c r="AE7244" t="s">
        <v>2741</v>
      </c>
      <c r="AF7244">
        <v>2004</v>
      </c>
    </row>
    <row r="7245" spans="1:32" x14ac:dyDescent="0.2">
      <c r="A7245" t="s">
        <v>1745</v>
      </c>
      <c r="B7245">
        <v>7758987</v>
      </c>
      <c r="C7245" t="s">
        <v>1746</v>
      </c>
      <c r="D7245" t="s">
        <v>709</v>
      </c>
      <c r="E7245" t="s">
        <v>2742</v>
      </c>
      <c r="F7245" t="s">
        <v>2743</v>
      </c>
      <c r="G7245" t="s">
        <v>886</v>
      </c>
      <c r="K7245" t="s">
        <v>772</v>
      </c>
      <c r="L7245" t="s">
        <v>773</v>
      </c>
      <c r="M7245" t="s">
        <v>716</v>
      </c>
      <c r="N7245">
        <v>3</v>
      </c>
      <c r="O7245" t="s">
        <v>717</v>
      </c>
      <c r="Q7245">
        <v>0.27960173500000002</v>
      </c>
      <c r="V7245" t="s">
        <v>718</v>
      </c>
      <c r="W7245" t="s">
        <v>958</v>
      </c>
      <c r="X7245" t="s">
        <v>959</v>
      </c>
      <c r="Y7245" t="s">
        <v>736</v>
      </c>
      <c r="Z7245">
        <v>3</v>
      </c>
      <c r="AA7245" t="s">
        <v>722</v>
      </c>
      <c r="AB7245" t="s">
        <v>2744</v>
      </c>
      <c r="AC7245">
        <v>73319</v>
      </c>
      <c r="AD7245" t="s">
        <v>2745</v>
      </c>
      <c r="AE7245" t="s">
        <v>2746</v>
      </c>
      <c r="AF7245">
        <v>2003</v>
      </c>
    </row>
    <row r="7246" spans="1:32" x14ac:dyDescent="0.2">
      <c r="A7246" t="s">
        <v>1745</v>
      </c>
      <c r="B7246">
        <v>7758987</v>
      </c>
      <c r="C7246" t="s">
        <v>1746</v>
      </c>
      <c r="D7246" t="s">
        <v>709</v>
      </c>
      <c r="E7246" t="s">
        <v>1257</v>
      </c>
      <c r="F7246" t="s">
        <v>1258</v>
      </c>
      <c r="G7246" t="s">
        <v>886</v>
      </c>
      <c r="H7246" t="s">
        <v>805</v>
      </c>
      <c r="K7246" t="s">
        <v>714</v>
      </c>
      <c r="L7246" t="s">
        <v>773</v>
      </c>
      <c r="M7246" t="s">
        <v>716</v>
      </c>
      <c r="N7246">
        <v>2</v>
      </c>
      <c r="O7246" t="s">
        <v>717</v>
      </c>
      <c r="S7246">
        <v>0.28299999999999997</v>
      </c>
      <c r="U7246">
        <v>0.29399999999999998</v>
      </c>
      <c r="V7246" t="s">
        <v>718</v>
      </c>
      <c r="W7246" t="s">
        <v>866</v>
      </c>
      <c r="X7246" t="s">
        <v>2382</v>
      </c>
      <c r="Y7246" t="s">
        <v>736</v>
      </c>
      <c r="Z7246">
        <v>30</v>
      </c>
      <c r="AA7246" t="s">
        <v>722</v>
      </c>
      <c r="AB7246" t="s">
        <v>2747</v>
      </c>
      <c r="AC7246">
        <v>106787</v>
      </c>
      <c r="AD7246" t="s">
        <v>2748</v>
      </c>
      <c r="AE7246" t="s">
        <v>2749</v>
      </c>
      <c r="AF7246">
        <v>2008</v>
      </c>
    </row>
    <row r="7247" spans="1:32" x14ac:dyDescent="0.2">
      <c r="A7247" t="s">
        <v>1745</v>
      </c>
      <c r="B7247">
        <v>7758987</v>
      </c>
      <c r="C7247" t="s">
        <v>1746</v>
      </c>
      <c r="D7247" t="s">
        <v>709</v>
      </c>
      <c r="E7247" t="s">
        <v>2612</v>
      </c>
      <c r="F7247" t="s">
        <v>2613</v>
      </c>
      <c r="G7247" t="s">
        <v>886</v>
      </c>
      <c r="K7247" t="s">
        <v>772</v>
      </c>
      <c r="L7247" t="s">
        <v>773</v>
      </c>
      <c r="M7247" t="s">
        <v>716</v>
      </c>
      <c r="N7247">
        <v>3</v>
      </c>
      <c r="O7247" t="s">
        <v>717</v>
      </c>
      <c r="Q7247">
        <v>2.0687296000000002</v>
      </c>
      <c r="V7247" t="s">
        <v>718</v>
      </c>
      <c r="W7247" t="s">
        <v>719</v>
      </c>
      <c r="X7247" t="s">
        <v>1008</v>
      </c>
      <c r="Y7247" t="s">
        <v>736</v>
      </c>
      <c r="Z7247">
        <v>3</v>
      </c>
      <c r="AA7247" t="s">
        <v>722</v>
      </c>
      <c r="AB7247" t="s">
        <v>2739</v>
      </c>
      <c r="AC7247">
        <v>77818</v>
      </c>
      <c r="AD7247" t="s">
        <v>2740</v>
      </c>
      <c r="AE7247" t="s">
        <v>2741</v>
      </c>
      <c r="AF7247">
        <v>2004</v>
      </c>
    </row>
    <row r="7248" spans="1:32" x14ac:dyDescent="0.2">
      <c r="A7248" t="s">
        <v>1745</v>
      </c>
      <c r="B7248">
        <v>7758987</v>
      </c>
      <c r="C7248" t="s">
        <v>1746</v>
      </c>
      <c r="D7248" t="s">
        <v>709</v>
      </c>
      <c r="E7248" t="s">
        <v>2612</v>
      </c>
      <c r="F7248" t="s">
        <v>2613</v>
      </c>
      <c r="G7248" t="s">
        <v>886</v>
      </c>
      <c r="K7248" t="s">
        <v>772</v>
      </c>
      <c r="L7248" t="s">
        <v>773</v>
      </c>
      <c r="M7248" t="s">
        <v>716</v>
      </c>
      <c r="N7248">
        <v>3</v>
      </c>
      <c r="O7248" t="s">
        <v>717</v>
      </c>
      <c r="Q7248">
        <v>9.0183681</v>
      </c>
      <c r="V7248" t="s">
        <v>718</v>
      </c>
      <c r="W7248" t="s">
        <v>719</v>
      </c>
      <c r="X7248" t="s">
        <v>2236</v>
      </c>
      <c r="Y7248" t="s">
        <v>736</v>
      </c>
      <c r="Z7248">
        <v>16</v>
      </c>
      <c r="AA7248" t="s">
        <v>722</v>
      </c>
      <c r="AB7248" t="s">
        <v>2739</v>
      </c>
      <c r="AC7248">
        <v>77818</v>
      </c>
      <c r="AD7248" t="s">
        <v>2740</v>
      </c>
      <c r="AE7248" t="s">
        <v>2741</v>
      </c>
      <c r="AF7248">
        <v>2004</v>
      </c>
    </row>
    <row r="7249" spans="1:32" x14ac:dyDescent="0.2">
      <c r="A7249" t="s">
        <v>1745</v>
      </c>
      <c r="B7249">
        <v>7758987</v>
      </c>
      <c r="C7249" t="s">
        <v>1746</v>
      </c>
      <c r="D7249" t="s">
        <v>709</v>
      </c>
      <c r="E7249" t="s">
        <v>2612</v>
      </c>
      <c r="F7249" t="s">
        <v>2613</v>
      </c>
      <c r="G7249" t="s">
        <v>886</v>
      </c>
      <c r="K7249" t="s">
        <v>772</v>
      </c>
      <c r="L7249" t="s">
        <v>773</v>
      </c>
      <c r="M7249" t="s">
        <v>716</v>
      </c>
      <c r="N7249">
        <v>3</v>
      </c>
      <c r="O7249" t="s">
        <v>717</v>
      </c>
      <c r="Q7249">
        <v>8.9213964000000008</v>
      </c>
      <c r="V7249" t="s">
        <v>718</v>
      </c>
      <c r="W7249" t="s">
        <v>747</v>
      </c>
      <c r="X7249" t="s">
        <v>748</v>
      </c>
      <c r="Y7249" t="s">
        <v>736</v>
      </c>
      <c r="Z7249">
        <v>30</v>
      </c>
      <c r="AA7249" t="s">
        <v>722</v>
      </c>
      <c r="AB7249" t="s">
        <v>2739</v>
      </c>
      <c r="AC7249">
        <v>77818</v>
      </c>
      <c r="AD7249" t="s">
        <v>2740</v>
      </c>
      <c r="AE7249" t="s">
        <v>2741</v>
      </c>
      <c r="AF7249">
        <v>2004</v>
      </c>
    </row>
    <row r="7250" spans="1:32" x14ac:dyDescent="0.2">
      <c r="A7250" t="s">
        <v>1745</v>
      </c>
      <c r="B7250">
        <v>7758987</v>
      </c>
      <c r="C7250" t="s">
        <v>1746</v>
      </c>
      <c r="D7250" t="s">
        <v>709</v>
      </c>
      <c r="E7250" t="s">
        <v>2612</v>
      </c>
      <c r="F7250" t="s">
        <v>2613</v>
      </c>
      <c r="G7250" t="s">
        <v>886</v>
      </c>
      <c r="K7250" t="s">
        <v>772</v>
      </c>
      <c r="L7250" t="s">
        <v>773</v>
      </c>
      <c r="M7250" t="s">
        <v>716</v>
      </c>
      <c r="N7250">
        <v>3</v>
      </c>
      <c r="O7250" t="s">
        <v>717</v>
      </c>
      <c r="Q7250">
        <v>8.9213964000000008</v>
      </c>
      <c r="V7250" t="s">
        <v>718</v>
      </c>
      <c r="W7250" t="s">
        <v>719</v>
      </c>
      <c r="X7250" t="s">
        <v>1008</v>
      </c>
      <c r="Y7250" t="s">
        <v>736</v>
      </c>
      <c r="Z7250">
        <v>16</v>
      </c>
      <c r="AA7250" t="s">
        <v>722</v>
      </c>
      <c r="AB7250" t="s">
        <v>2739</v>
      </c>
      <c r="AC7250">
        <v>77818</v>
      </c>
      <c r="AD7250" t="s">
        <v>2740</v>
      </c>
      <c r="AE7250" t="s">
        <v>2741</v>
      </c>
      <c r="AF7250">
        <v>2004</v>
      </c>
    </row>
    <row r="7251" spans="1:32" x14ac:dyDescent="0.2">
      <c r="A7251" t="s">
        <v>1745</v>
      </c>
      <c r="B7251">
        <v>7758987</v>
      </c>
      <c r="C7251" t="s">
        <v>1746</v>
      </c>
      <c r="D7251" t="s">
        <v>709</v>
      </c>
      <c r="E7251" t="s">
        <v>2612</v>
      </c>
      <c r="F7251" t="s">
        <v>2613</v>
      </c>
      <c r="G7251" t="s">
        <v>886</v>
      </c>
      <c r="K7251" t="s">
        <v>772</v>
      </c>
      <c r="L7251" t="s">
        <v>773</v>
      </c>
      <c r="M7251" t="s">
        <v>716</v>
      </c>
      <c r="N7251">
        <v>3</v>
      </c>
      <c r="O7251" t="s">
        <v>717</v>
      </c>
      <c r="Q7251">
        <v>2.0687296000000002</v>
      </c>
      <c r="V7251" t="s">
        <v>718</v>
      </c>
      <c r="W7251" t="s">
        <v>719</v>
      </c>
      <c r="X7251" t="s">
        <v>1009</v>
      </c>
      <c r="Y7251" t="s">
        <v>736</v>
      </c>
      <c r="Z7251">
        <v>16</v>
      </c>
      <c r="AA7251" t="s">
        <v>722</v>
      </c>
      <c r="AB7251" t="s">
        <v>2739</v>
      </c>
      <c r="AC7251">
        <v>77818</v>
      </c>
      <c r="AD7251" t="s">
        <v>2740</v>
      </c>
      <c r="AE7251" t="s">
        <v>2741</v>
      </c>
      <c r="AF7251">
        <v>2004</v>
      </c>
    </row>
    <row r="7252" spans="1:32" x14ac:dyDescent="0.2">
      <c r="A7252" t="s">
        <v>1745</v>
      </c>
      <c r="B7252">
        <v>7758987</v>
      </c>
      <c r="C7252" t="s">
        <v>1746</v>
      </c>
      <c r="D7252" t="s">
        <v>709</v>
      </c>
      <c r="E7252" t="s">
        <v>1257</v>
      </c>
      <c r="F7252" t="s">
        <v>1258</v>
      </c>
      <c r="G7252" t="s">
        <v>886</v>
      </c>
      <c r="H7252" t="s">
        <v>805</v>
      </c>
      <c r="K7252" t="s">
        <v>714</v>
      </c>
      <c r="L7252" t="s">
        <v>773</v>
      </c>
      <c r="M7252" t="s">
        <v>716</v>
      </c>
      <c r="N7252">
        <v>2</v>
      </c>
      <c r="O7252" t="s">
        <v>717</v>
      </c>
      <c r="S7252">
        <v>0.28299999999999997</v>
      </c>
      <c r="U7252">
        <v>0.29399999999999998</v>
      </c>
      <c r="V7252" t="s">
        <v>718</v>
      </c>
      <c r="W7252" t="s">
        <v>866</v>
      </c>
      <c r="X7252" t="s">
        <v>2750</v>
      </c>
      <c r="Y7252" t="s">
        <v>736</v>
      </c>
      <c r="Z7252">
        <v>15</v>
      </c>
      <c r="AA7252" t="s">
        <v>722</v>
      </c>
      <c r="AB7252" t="s">
        <v>2747</v>
      </c>
      <c r="AC7252">
        <v>106787</v>
      </c>
      <c r="AD7252" t="s">
        <v>2748</v>
      </c>
      <c r="AE7252" t="s">
        <v>2749</v>
      </c>
      <c r="AF7252">
        <v>2008</v>
      </c>
    </row>
    <row r="7253" spans="1:32" x14ac:dyDescent="0.2">
      <c r="A7253" t="s">
        <v>1745</v>
      </c>
      <c r="B7253">
        <v>7758987</v>
      </c>
      <c r="C7253" t="s">
        <v>1746</v>
      </c>
      <c r="D7253" t="s">
        <v>709</v>
      </c>
      <c r="E7253" t="s">
        <v>2612</v>
      </c>
      <c r="F7253" t="s">
        <v>2613</v>
      </c>
      <c r="G7253" t="s">
        <v>886</v>
      </c>
      <c r="K7253" t="s">
        <v>714</v>
      </c>
      <c r="L7253" t="s">
        <v>773</v>
      </c>
      <c r="M7253" t="s">
        <v>716</v>
      </c>
      <c r="N7253">
        <v>6</v>
      </c>
      <c r="O7253" t="s">
        <v>717</v>
      </c>
      <c r="Q7253">
        <v>14.23867795</v>
      </c>
      <c r="V7253" t="s">
        <v>718</v>
      </c>
      <c r="W7253" t="s">
        <v>719</v>
      </c>
      <c r="X7253" t="s">
        <v>2072</v>
      </c>
      <c r="Y7253" t="s">
        <v>736</v>
      </c>
      <c r="Z7253">
        <v>4</v>
      </c>
      <c r="AA7253" t="s">
        <v>722</v>
      </c>
      <c r="AB7253" t="s">
        <v>2739</v>
      </c>
      <c r="AC7253">
        <v>77818</v>
      </c>
      <c r="AD7253" t="s">
        <v>2740</v>
      </c>
      <c r="AE7253" t="s">
        <v>2741</v>
      </c>
      <c r="AF7253">
        <v>2004</v>
      </c>
    </row>
    <row r="7254" spans="1:32" x14ac:dyDescent="0.2">
      <c r="A7254" t="s">
        <v>1745</v>
      </c>
      <c r="B7254">
        <v>7758987</v>
      </c>
      <c r="C7254" t="s">
        <v>1746</v>
      </c>
      <c r="D7254" t="s">
        <v>709</v>
      </c>
      <c r="E7254" t="s">
        <v>2612</v>
      </c>
      <c r="F7254" t="s">
        <v>2613</v>
      </c>
      <c r="G7254" t="s">
        <v>886</v>
      </c>
      <c r="K7254" t="s">
        <v>772</v>
      </c>
      <c r="L7254" t="s">
        <v>773</v>
      </c>
      <c r="M7254" t="s">
        <v>716</v>
      </c>
      <c r="N7254">
        <v>3</v>
      </c>
      <c r="O7254" t="s">
        <v>717</v>
      </c>
      <c r="Q7254">
        <v>8.9213964000000008</v>
      </c>
      <c r="V7254" t="s">
        <v>718</v>
      </c>
      <c r="W7254" t="s">
        <v>719</v>
      </c>
      <c r="X7254" t="s">
        <v>1007</v>
      </c>
      <c r="Y7254" t="s">
        <v>736</v>
      </c>
      <c r="Z7254">
        <v>16</v>
      </c>
      <c r="AA7254" t="s">
        <v>722</v>
      </c>
      <c r="AB7254" t="s">
        <v>2739</v>
      </c>
      <c r="AC7254">
        <v>77818</v>
      </c>
      <c r="AD7254" t="s">
        <v>2740</v>
      </c>
      <c r="AE7254" t="s">
        <v>2741</v>
      </c>
      <c r="AF7254">
        <v>2004</v>
      </c>
    </row>
    <row r="7255" spans="1:32" x14ac:dyDescent="0.2">
      <c r="A7255" t="s">
        <v>1745</v>
      </c>
      <c r="B7255">
        <v>7758987</v>
      </c>
      <c r="C7255" t="s">
        <v>1746</v>
      </c>
      <c r="D7255" t="s">
        <v>709</v>
      </c>
      <c r="E7255" t="s">
        <v>1257</v>
      </c>
      <c r="F7255" t="s">
        <v>1258</v>
      </c>
      <c r="G7255" t="s">
        <v>886</v>
      </c>
      <c r="H7255" t="s">
        <v>805</v>
      </c>
      <c r="K7255" t="s">
        <v>714</v>
      </c>
      <c r="L7255" t="s">
        <v>773</v>
      </c>
      <c r="M7255" t="s">
        <v>716</v>
      </c>
      <c r="N7255">
        <v>2</v>
      </c>
      <c r="O7255" t="s">
        <v>717</v>
      </c>
      <c r="S7255">
        <v>0.28299999999999997</v>
      </c>
      <c r="U7255">
        <v>0.29399999999999998</v>
      </c>
      <c r="V7255" t="s">
        <v>718</v>
      </c>
      <c r="W7255" t="s">
        <v>866</v>
      </c>
      <c r="X7255" t="s">
        <v>2750</v>
      </c>
      <c r="Y7255" t="s">
        <v>736</v>
      </c>
      <c r="Z7255">
        <v>30</v>
      </c>
      <c r="AA7255" t="s">
        <v>722</v>
      </c>
      <c r="AB7255" t="s">
        <v>2747</v>
      </c>
      <c r="AC7255">
        <v>106787</v>
      </c>
      <c r="AD7255" t="s">
        <v>2748</v>
      </c>
      <c r="AE7255" t="s">
        <v>2749</v>
      </c>
      <c r="AF7255">
        <v>2008</v>
      </c>
    </row>
    <row r="7256" spans="1:32" x14ac:dyDescent="0.2">
      <c r="A7256" t="s">
        <v>1745</v>
      </c>
      <c r="B7256">
        <v>7758987</v>
      </c>
      <c r="C7256" t="s">
        <v>1746</v>
      </c>
      <c r="D7256" t="s">
        <v>709</v>
      </c>
      <c r="E7256" t="s">
        <v>2612</v>
      </c>
      <c r="F7256" t="s">
        <v>2613</v>
      </c>
      <c r="G7256" t="s">
        <v>886</v>
      </c>
      <c r="K7256" t="s">
        <v>714</v>
      </c>
      <c r="L7256" t="s">
        <v>773</v>
      </c>
      <c r="M7256" t="s">
        <v>716</v>
      </c>
      <c r="N7256">
        <v>6</v>
      </c>
      <c r="O7256" t="s">
        <v>717</v>
      </c>
      <c r="Q7256">
        <v>1.8263003499999999</v>
      </c>
      <c r="V7256" t="s">
        <v>718</v>
      </c>
      <c r="W7256" t="s">
        <v>719</v>
      </c>
      <c r="X7256" t="s">
        <v>1009</v>
      </c>
      <c r="Y7256" t="s">
        <v>736</v>
      </c>
      <c r="Z7256">
        <v>4</v>
      </c>
      <c r="AA7256" t="s">
        <v>722</v>
      </c>
      <c r="AB7256" t="s">
        <v>2739</v>
      </c>
      <c r="AC7256">
        <v>77818</v>
      </c>
      <c r="AD7256" t="s">
        <v>2740</v>
      </c>
      <c r="AE7256" t="s">
        <v>2741</v>
      </c>
      <c r="AF7256">
        <v>2004</v>
      </c>
    </row>
    <row r="7257" spans="1:32" x14ac:dyDescent="0.2">
      <c r="A7257" t="s">
        <v>1745</v>
      </c>
      <c r="B7257">
        <v>7758987</v>
      </c>
      <c r="C7257" t="s">
        <v>1746</v>
      </c>
      <c r="D7257" t="s">
        <v>709</v>
      </c>
      <c r="E7257" t="s">
        <v>2612</v>
      </c>
      <c r="F7257" t="s">
        <v>2613</v>
      </c>
      <c r="G7257" t="s">
        <v>886</v>
      </c>
      <c r="K7257" t="s">
        <v>772</v>
      </c>
      <c r="L7257" t="s">
        <v>773</v>
      </c>
      <c r="M7257" t="s">
        <v>716</v>
      </c>
      <c r="N7257">
        <v>3</v>
      </c>
      <c r="O7257" t="s">
        <v>717</v>
      </c>
      <c r="Q7257">
        <v>2.0687296000000002</v>
      </c>
      <c r="V7257" t="s">
        <v>718</v>
      </c>
      <c r="W7257" t="s">
        <v>719</v>
      </c>
      <c r="X7257" t="s">
        <v>2236</v>
      </c>
      <c r="Y7257" t="s">
        <v>736</v>
      </c>
      <c r="Z7257">
        <v>3</v>
      </c>
      <c r="AA7257" t="s">
        <v>722</v>
      </c>
      <c r="AB7257" t="s">
        <v>2739</v>
      </c>
      <c r="AC7257">
        <v>77818</v>
      </c>
      <c r="AD7257" t="s">
        <v>2740</v>
      </c>
      <c r="AE7257" t="s">
        <v>2741</v>
      </c>
      <c r="AF7257">
        <v>2004</v>
      </c>
    </row>
    <row r="7258" spans="1:32" x14ac:dyDescent="0.2">
      <c r="A7258" t="s">
        <v>1745</v>
      </c>
      <c r="B7258">
        <v>7758987</v>
      </c>
      <c r="C7258" t="s">
        <v>1746</v>
      </c>
      <c r="D7258" t="s">
        <v>709</v>
      </c>
      <c r="E7258" t="s">
        <v>2612</v>
      </c>
      <c r="F7258" t="s">
        <v>2613</v>
      </c>
      <c r="G7258" t="s">
        <v>886</v>
      </c>
      <c r="K7258" t="s">
        <v>772</v>
      </c>
      <c r="L7258" t="s">
        <v>773</v>
      </c>
      <c r="M7258" t="s">
        <v>716</v>
      </c>
      <c r="N7258">
        <v>3</v>
      </c>
      <c r="O7258" t="s">
        <v>717</v>
      </c>
      <c r="Q7258">
        <v>2.0687296000000002</v>
      </c>
      <c r="V7258" t="s">
        <v>718</v>
      </c>
      <c r="W7258" t="s">
        <v>719</v>
      </c>
      <c r="X7258" t="s">
        <v>2736</v>
      </c>
      <c r="Y7258" t="s">
        <v>736</v>
      </c>
      <c r="Z7258">
        <v>3</v>
      </c>
      <c r="AA7258" t="s">
        <v>722</v>
      </c>
      <c r="AB7258" t="s">
        <v>2739</v>
      </c>
      <c r="AC7258">
        <v>77818</v>
      </c>
      <c r="AD7258" t="s">
        <v>2740</v>
      </c>
      <c r="AE7258" t="s">
        <v>2741</v>
      </c>
      <c r="AF7258">
        <v>2004</v>
      </c>
    </row>
    <row r="7259" spans="1:32" x14ac:dyDescent="0.2">
      <c r="A7259" t="s">
        <v>1745</v>
      </c>
      <c r="B7259">
        <v>7758987</v>
      </c>
      <c r="C7259" t="s">
        <v>1746</v>
      </c>
      <c r="D7259" t="s">
        <v>709</v>
      </c>
      <c r="E7259" t="s">
        <v>2612</v>
      </c>
      <c r="F7259" t="s">
        <v>2613</v>
      </c>
      <c r="G7259" t="s">
        <v>886</v>
      </c>
      <c r="K7259" t="s">
        <v>772</v>
      </c>
      <c r="L7259" t="s">
        <v>773</v>
      </c>
      <c r="M7259" t="s">
        <v>716</v>
      </c>
      <c r="N7259">
        <v>3</v>
      </c>
      <c r="O7259" t="s">
        <v>717</v>
      </c>
      <c r="Q7259">
        <v>2.0687296000000002</v>
      </c>
      <c r="V7259" t="s">
        <v>718</v>
      </c>
      <c r="W7259" t="s">
        <v>719</v>
      </c>
      <c r="X7259" t="s">
        <v>1008</v>
      </c>
      <c r="Y7259" t="s">
        <v>736</v>
      </c>
      <c r="Z7259">
        <v>3</v>
      </c>
      <c r="AA7259" t="s">
        <v>722</v>
      </c>
      <c r="AB7259" t="s">
        <v>2739</v>
      </c>
      <c r="AC7259">
        <v>77818</v>
      </c>
      <c r="AD7259" t="s">
        <v>2740</v>
      </c>
      <c r="AE7259" t="s">
        <v>2741</v>
      </c>
      <c r="AF7259">
        <v>2004</v>
      </c>
    </row>
    <row r="7260" spans="1:32" x14ac:dyDescent="0.2">
      <c r="A7260" t="s">
        <v>1745</v>
      </c>
      <c r="B7260">
        <v>7758987</v>
      </c>
      <c r="C7260" t="s">
        <v>1746</v>
      </c>
      <c r="D7260" t="s">
        <v>709</v>
      </c>
      <c r="E7260" t="s">
        <v>2612</v>
      </c>
      <c r="F7260" t="s">
        <v>2613</v>
      </c>
      <c r="G7260" t="s">
        <v>886</v>
      </c>
      <c r="K7260" t="s">
        <v>772</v>
      </c>
      <c r="L7260" t="s">
        <v>773</v>
      </c>
      <c r="M7260" t="s">
        <v>716</v>
      </c>
      <c r="N7260">
        <v>3</v>
      </c>
      <c r="O7260" t="s">
        <v>717</v>
      </c>
      <c r="Q7260">
        <v>8.9213964000000008</v>
      </c>
      <c r="V7260" t="s">
        <v>718</v>
      </c>
      <c r="W7260" t="s">
        <v>719</v>
      </c>
      <c r="X7260" t="s">
        <v>2736</v>
      </c>
      <c r="Y7260" t="s">
        <v>736</v>
      </c>
      <c r="Z7260">
        <v>8</v>
      </c>
      <c r="AA7260" t="s">
        <v>722</v>
      </c>
      <c r="AB7260" t="s">
        <v>2739</v>
      </c>
      <c r="AC7260">
        <v>77818</v>
      </c>
      <c r="AD7260" t="s">
        <v>2740</v>
      </c>
      <c r="AE7260" t="s">
        <v>2741</v>
      </c>
      <c r="AF7260">
        <v>2004</v>
      </c>
    </row>
    <row r="7261" spans="1:32" x14ac:dyDescent="0.2">
      <c r="A7261" t="s">
        <v>1745</v>
      </c>
      <c r="B7261">
        <v>7758987</v>
      </c>
      <c r="C7261" t="s">
        <v>1746</v>
      </c>
      <c r="D7261" t="s">
        <v>709</v>
      </c>
      <c r="E7261" t="s">
        <v>1257</v>
      </c>
      <c r="F7261" t="s">
        <v>1258</v>
      </c>
      <c r="G7261" t="s">
        <v>886</v>
      </c>
      <c r="H7261" t="s">
        <v>805</v>
      </c>
      <c r="K7261" t="s">
        <v>714</v>
      </c>
      <c r="L7261" t="s">
        <v>773</v>
      </c>
      <c r="M7261" t="s">
        <v>716</v>
      </c>
      <c r="N7261">
        <v>2</v>
      </c>
      <c r="O7261" t="s">
        <v>717</v>
      </c>
      <c r="S7261">
        <v>0.28299999999999997</v>
      </c>
      <c r="U7261">
        <v>0.29399999999999998</v>
      </c>
      <c r="V7261" t="s">
        <v>718</v>
      </c>
      <c r="W7261" t="s">
        <v>866</v>
      </c>
      <c r="X7261" t="s">
        <v>1032</v>
      </c>
      <c r="Y7261" t="s">
        <v>736</v>
      </c>
      <c r="Z7261">
        <v>30</v>
      </c>
      <c r="AA7261" t="s">
        <v>722</v>
      </c>
      <c r="AB7261" t="s">
        <v>2747</v>
      </c>
      <c r="AC7261">
        <v>106787</v>
      </c>
      <c r="AD7261" t="s">
        <v>2748</v>
      </c>
      <c r="AE7261" t="s">
        <v>2749</v>
      </c>
      <c r="AF7261">
        <v>2008</v>
      </c>
    </row>
    <row r="7262" spans="1:32" x14ac:dyDescent="0.2">
      <c r="A7262" t="s">
        <v>1745</v>
      </c>
      <c r="B7262">
        <v>7758987</v>
      </c>
      <c r="C7262" t="s">
        <v>1746</v>
      </c>
      <c r="D7262" t="s">
        <v>709</v>
      </c>
      <c r="E7262" t="s">
        <v>2612</v>
      </c>
      <c r="F7262" t="s">
        <v>2613</v>
      </c>
      <c r="G7262" t="s">
        <v>886</v>
      </c>
      <c r="K7262" t="s">
        <v>772</v>
      </c>
      <c r="L7262" t="s">
        <v>773</v>
      </c>
      <c r="M7262" t="s">
        <v>716</v>
      </c>
      <c r="N7262">
        <v>3</v>
      </c>
      <c r="O7262" t="s">
        <v>717</v>
      </c>
      <c r="Q7262">
        <v>8.9213964000000008</v>
      </c>
      <c r="V7262" t="s">
        <v>718</v>
      </c>
      <c r="W7262" t="s">
        <v>719</v>
      </c>
      <c r="X7262" t="s">
        <v>1009</v>
      </c>
      <c r="Y7262" t="s">
        <v>736</v>
      </c>
      <c r="Z7262">
        <v>16</v>
      </c>
      <c r="AA7262" t="s">
        <v>722</v>
      </c>
      <c r="AB7262" t="s">
        <v>2739</v>
      </c>
      <c r="AC7262">
        <v>77818</v>
      </c>
      <c r="AD7262" t="s">
        <v>2740</v>
      </c>
      <c r="AE7262" t="s">
        <v>2741</v>
      </c>
      <c r="AF7262">
        <v>2004</v>
      </c>
    </row>
    <row r="7263" spans="1:32" x14ac:dyDescent="0.2">
      <c r="A7263" t="s">
        <v>1745</v>
      </c>
      <c r="B7263">
        <v>7758987</v>
      </c>
      <c r="C7263" t="s">
        <v>1746</v>
      </c>
      <c r="D7263" t="s">
        <v>709</v>
      </c>
      <c r="E7263" t="s">
        <v>1257</v>
      </c>
      <c r="F7263" t="s">
        <v>1258</v>
      </c>
      <c r="G7263" t="s">
        <v>886</v>
      </c>
      <c r="H7263" t="s">
        <v>805</v>
      </c>
      <c r="K7263" t="s">
        <v>714</v>
      </c>
      <c r="L7263" t="s">
        <v>773</v>
      </c>
      <c r="M7263" t="s">
        <v>716</v>
      </c>
      <c r="N7263">
        <v>2</v>
      </c>
      <c r="O7263" t="s">
        <v>717</v>
      </c>
      <c r="S7263">
        <v>0.28299999999999997</v>
      </c>
      <c r="U7263">
        <v>0.29399999999999998</v>
      </c>
      <c r="V7263" t="s">
        <v>718</v>
      </c>
      <c r="W7263" t="s">
        <v>866</v>
      </c>
      <c r="X7263" t="s">
        <v>1032</v>
      </c>
      <c r="Y7263" t="s">
        <v>736</v>
      </c>
      <c r="Z7263">
        <v>15</v>
      </c>
      <c r="AA7263" t="s">
        <v>722</v>
      </c>
      <c r="AB7263" t="s">
        <v>2747</v>
      </c>
      <c r="AC7263">
        <v>106787</v>
      </c>
      <c r="AD7263" t="s">
        <v>2748</v>
      </c>
      <c r="AE7263" t="s">
        <v>2749</v>
      </c>
      <c r="AF7263">
        <v>2008</v>
      </c>
    </row>
    <row r="7264" spans="1:32" x14ac:dyDescent="0.2">
      <c r="A7264" t="s">
        <v>1745</v>
      </c>
      <c r="B7264">
        <v>7758987</v>
      </c>
      <c r="C7264" t="s">
        <v>1746</v>
      </c>
      <c r="D7264" t="s">
        <v>709</v>
      </c>
      <c r="E7264" t="s">
        <v>2612</v>
      </c>
      <c r="F7264" t="s">
        <v>2613</v>
      </c>
      <c r="G7264" t="s">
        <v>886</v>
      </c>
      <c r="K7264" t="s">
        <v>772</v>
      </c>
      <c r="L7264" t="s">
        <v>773</v>
      </c>
      <c r="M7264" t="s">
        <v>716</v>
      </c>
      <c r="N7264">
        <v>3</v>
      </c>
      <c r="O7264" t="s">
        <v>717</v>
      </c>
      <c r="Q7264">
        <v>2.0687296000000002</v>
      </c>
      <c r="V7264" t="s">
        <v>718</v>
      </c>
      <c r="W7264" t="s">
        <v>719</v>
      </c>
      <c r="X7264" t="s">
        <v>1009</v>
      </c>
      <c r="Y7264" t="s">
        <v>736</v>
      </c>
      <c r="Z7264">
        <v>3</v>
      </c>
      <c r="AA7264" t="s">
        <v>722</v>
      </c>
      <c r="AB7264" t="s">
        <v>2739</v>
      </c>
      <c r="AC7264">
        <v>77818</v>
      </c>
      <c r="AD7264" t="s">
        <v>2740</v>
      </c>
      <c r="AE7264" t="s">
        <v>2741</v>
      </c>
      <c r="AF7264">
        <v>2004</v>
      </c>
    </row>
    <row r="7265" spans="1:32" x14ac:dyDescent="0.2">
      <c r="A7265" t="s">
        <v>1745</v>
      </c>
      <c r="B7265">
        <v>7758987</v>
      </c>
      <c r="C7265" t="s">
        <v>1746</v>
      </c>
      <c r="D7265" t="s">
        <v>709</v>
      </c>
      <c r="E7265" t="s">
        <v>2612</v>
      </c>
      <c r="F7265" t="s">
        <v>2613</v>
      </c>
      <c r="G7265" t="s">
        <v>886</v>
      </c>
      <c r="K7265" t="s">
        <v>772</v>
      </c>
      <c r="L7265" t="s">
        <v>773</v>
      </c>
      <c r="M7265" t="s">
        <v>716</v>
      </c>
      <c r="N7265">
        <v>3</v>
      </c>
      <c r="O7265" t="s">
        <v>717</v>
      </c>
      <c r="Q7265">
        <v>2.0687296000000002</v>
      </c>
      <c r="V7265" t="s">
        <v>718</v>
      </c>
      <c r="W7265" t="s">
        <v>719</v>
      </c>
      <c r="X7265" t="s">
        <v>1009</v>
      </c>
      <c r="Y7265" t="s">
        <v>736</v>
      </c>
      <c r="Z7265">
        <v>1</v>
      </c>
      <c r="AA7265" t="s">
        <v>722</v>
      </c>
      <c r="AB7265" t="s">
        <v>2739</v>
      </c>
      <c r="AC7265">
        <v>77818</v>
      </c>
      <c r="AD7265" t="s">
        <v>2740</v>
      </c>
      <c r="AE7265" t="s">
        <v>2741</v>
      </c>
      <c r="AF7265">
        <v>2004</v>
      </c>
    </row>
    <row r="7266" spans="1:32" x14ac:dyDescent="0.2">
      <c r="A7266" t="s">
        <v>1745</v>
      </c>
      <c r="B7266">
        <v>7758987</v>
      </c>
      <c r="C7266" t="s">
        <v>1746</v>
      </c>
      <c r="D7266" t="s">
        <v>709</v>
      </c>
      <c r="E7266" t="s">
        <v>2612</v>
      </c>
      <c r="F7266" t="s">
        <v>2613</v>
      </c>
      <c r="G7266" t="s">
        <v>886</v>
      </c>
      <c r="K7266" t="s">
        <v>772</v>
      </c>
      <c r="L7266" t="s">
        <v>773</v>
      </c>
      <c r="M7266" t="s">
        <v>716</v>
      </c>
      <c r="N7266">
        <v>3</v>
      </c>
      <c r="O7266" t="s">
        <v>717</v>
      </c>
      <c r="Q7266">
        <v>8.9213964000000008</v>
      </c>
      <c r="V7266" t="s">
        <v>718</v>
      </c>
      <c r="W7266" t="s">
        <v>719</v>
      </c>
      <c r="X7266" t="s">
        <v>1007</v>
      </c>
      <c r="Y7266" t="s">
        <v>736</v>
      </c>
      <c r="Z7266">
        <v>1</v>
      </c>
      <c r="AA7266" t="s">
        <v>722</v>
      </c>
      <c r="AB7266" t="s">
        <v>2739</v>
      </c>
      <c r="AC7266">
        <v>77818</v>
      </c>
      <c r="AD7266" t="s">
        <v>2740</v>
      </c>
      <c r="AE7266" t="s">
        <v>2741</v>
      </c>
      <c r="AF7266">
        <v>2004</v>
      </c>
    </row>
    <row r="7267" spans="1:32" x14ac:dyDescent="0.2">
      <c r="A7267" t="s">
        <v>1745</v>
      </c>
      <c r="B7267">
        <v>7758987</v>
      </c>
      <c r="C7267" t="s">
        <v>1746</v>
      </c>
      <c r="D7267" t="s">
        <v>709</v>
      </c>
      <c r="E7267" t="s">
        <v>1257</v>
      </c>
      <c r="F7267" t="s">
        <v>1258</v>
      </c>
      <c r="G7267" t="s">
        <v>886</v>
      </c>
      <c r="H7267" t="s">
        <v>805</v>
      </c>
      <c r="K7267" t="s">
        <v>714</v>
      </c>
      <c r="L7267" t="s">
        <v>773</v>
      </c>
      <c r="M7267" t="s">
        <v>716</v>
      </c>
      <c r="N7267">
        <v>2</v>
      </c>
      <c r="O7267" t="s">
        <v>717</v>
      </c>
      <c r="S7267">
        <v>0.28299999999999997</v>
      </c>
      <c r="U7267">
        <v>0.29399999999999998</v>
      </c>
      <c r="V7267" t="s">
        <v>718</v>
      </c>
      <c r="W7267" t="s">
        <v>866</v>
      </c>
      <c r="X7267" t="s">
        <v>2750</v>
      </c>
      <c r="Y7267" t="s">
        <v>736</v>
      </c>
      <c r="Z7267">
        <v>30</v>
      </c>
      <c r="AA7267" t="s">
        <v>722</v>
      </c>
      <c r="AB7267" t="s">
        <v>2747</v>
      </c>
      <c r="AC7267">
        <v>106787</v>
      </c>
      <c r="AD7267" t="s">
        <v>2748</v>
      </c>
      <c r="AE7267" t="s">
        <v>2749</v>
      </c>
      <c r="AF7267">
        <v>2008</v>
      </c>
    </row>
    <row r="7268" spans="1:32" x14ac:dyDescent="0.2">
      <c r="A7268" t="s">
        <v>1745</v>
      </c>
      <c r="B7268">
        <v>7758987</v>
      </c>
      <c r="C7268" t="s">
        <v>1746</v>
      </c>
      <c r="D7268" t="s">
        <v>709</v>
      </c>
      <c r="E7268" t="s">
        <v>1257</v>
      </c>
      <c r="F7268" t="s">
        <v>1258</v>
      </c>
      <c r="G7268" t="s">
        <v>886</v>
      </c>
      <c r="H7268" t="s">
        <v>805</v>
      </c>
      <c r="K7268" t="s">
        <v>714</v>
      </c>
      <c r="L7268" t="s">
        <v>773</v>
      </c>
      <c r="M7268" t="s">
        <v>716</v>
      </c>
      <c r="N7268">
        <v>2</v>
      </c>
      <c r="O7268" t="s">
        <v>717</v>
      </c>
      <c r="S7268">
        <v>0.28299999999999997</v>
      </c>
      <c r="U7268">
        <v>0.29399999999999998</v>
      </c>
      <c r="V7268" t="s">
        <v>718</v>
      </c>
      <c r="W7268" t="s">
        <v>958</v>
      </c>
      <c r="X7268" t="s">
        <v>959</v>
      </c>
      <c r="Y7268" t="s">
        <v>736</v>
      </c>
      <c r="Z7268">
        <v>15</v>
      </c>
      <c r="AA7268" t="s">
        <v>722</v>
      </c>
      <c r="AB7268" t="s">
        <v>2747</v>
      </c>
      <c r="AC7268">
        <v>106787</v>
      </c>
      <c r="AD7268" t="s">
        <v>2748</v>
      </c>
      <c r="AE7268" t="s">
        <v>2749</v>
      </c>
      <c r="AF7268">
        <v>2008</v>
      </c>
    </row>
    <row r="7269" spans="1:32" x14ac:dyDescent="0.2">
      <c r="A7269" t="s">
        <v>1745</v>
      </c>
      <c r="B7269">
        <v>7758987</v>
      </c>
      <c r="C7269" t="s">
        <v>1746</v>
      </c>
      <c r="D7269" t="s">
        <v>709</v>
      </c>
      <c r="E7269" t="s">
        <v>2612</v>
      </c>
      <c r="F7269" t="s">
        <v>2613</v>
      </c>
      <c r="G7269" t="s">
        <v>886</v>
      </c>
      <c r="K7269" t="s">
        <v>772</v>
      </c>
      <c r="L7269" t="s">
        <v>773</v>
      </c>
      <c r="M7269" t="s">
        <v>716</v>
      </c>
      <c r="N7269">
        <v>3</v>
      </c>
      <c r="O7269" t="s">
        <v>717</v>
      </c>
      <c r="Q7269">
        <v>8.9213964000000008</v>
      </c>
      <c r="V7269" t="s">
        <v>718</v>
      </c>
      <c r="W7269" t="s">
        <v>719</v>
      </c>
      <c r="X7269" t="s">
        <v>2236</v>
      </c>
      <c r="Y7269" t="s">
        <v>736</v>
      </c>
      <c r="Z7269">
        <v>16</v>
      </c>
      <c r="AA7269" t="s">
        <v>722</v>
      </c>
      <c r="AB7269" t="s">
        <v>2739</v>
      </c>
      <c r="AC7269">
        <v>77818</v>
      </c>
      <c r="AD7269" t="s">
        <v>2740</v>
      </c>
      <c r="AE7269" t="s">
        <v>2741</v>
      </c>
      <c r="AF7269">
        <v>2004</v>
      </c>
    </row>
    <row r="7270" spans="1:32" x14ac:dyDescent="0.2">
      <c r="A7270" t="s">
        <v>1745</v>
      </c>
      <c r="B7270">
        <v>7758987</v>
      </c>
      <c r="C7270" t="s">
        <v>1746</v>
      </c>
      <c r="D7270" t="s">
        <v>709</v>
      </c>
      <c r="E7270" t="s">
        <v>2742</v>
      </c>
      <c r="F7270" t="s">
        <v>2743</v>
      </c>
      <c r="G7270" t="s">
        <v>886</v>
      </c>
      <c r="K7270" t="s">
        <v>772</v>
      </c>
      <c r="L7270" t="s">
        <v>773</v>
      </c>
      <c r="M7270" t="s">
        <v>716</v>
      </c>
      <c r="N7270">
        <v>3</v>
      </c>
      <c r="O7270" t="s">
        <v>717</v>
      </c>
      <c r="Q7270">
        <v>0.27960173500000002</v>
      </c>
      <c r="V7270" t="s">
        <v>718</v>
      </c>
      <c r="W7270" t="s">
        <v>958</v>
      </c>
      <c r="X7270" t="s">
        <v>959</v>
      </c>
      <c r="Y7270" t="s">
        <v>736</v>
      </c>
      <c r="Z7270">
        <v>7</v>
      </c>
      <c r="AA7270" t="s">
        <v>722</v>
      </c>
      <c r="AB7270" t="s">
        <v>2744</v>
      </c>
      <c r="AC7270">
        <v>73319</v>
      </c>
      <c r="AD7270" t="s">
        <v>2745</v>
      </c>
      <c r="AE7270" t="s">
        <v>2746</v>
      </c>
      <c r="AF7270">
        <v>2003</v>
      </c>
    </row>
    <row r="7271" spans="1:32" x14ac:dyDescent="0.2">
      <c r="A7271" t="s">
        <v>1745</v>
      </c>
      <c r="B7271">
        <v>7758987</v>
      </c>
      <c r="C7271" t="s">
        <v>1746</v>
      </c>
      <c r="D7271" t="s">
        <v>709</v>
      </c>
      <c r="E7271" t="s">
        <v>2612</v>
      </c>
      <c r="F7271" t="s">
        <v>2613</v>
      </c>
      <c r="G7271" t="s">
        <v>886</v>
      </c>
      <c r="K7271" t="s">
        <v>772</v>
      </c>
      <c r="L7271" t="s">
        <v>773</v>
      </c>
      <c r="M7271" t="s">
        <v>716</v>
      </c>
      <c r="N7271">
        <v>3</v>
      </c>
      <c r="O7271" t="s">
        <v>717</v>
      </c>
      <c r="Q7271">
        <v>2.0687296000000002</v>
      </c>
      <c r="V7271" t="s">
        <v>718</v>
      </c>
      <c r="W7271" t="s">
        <v>719</v>
      </c>
      <c r="X7271" t="s">
        <v>1008</v>
      </c>
      <c r="Y7271" t="s">
        <v>736</v>
      </c>
      <c r="Z7271">
        <v>8</v>
      </c>
      <c r="AA7271" t="s">
        <v>722</v>
      </c>
      <c r="AB7271" t="s">
        <v>2739</v>
      </c>
      <c r="AC7271">
        <v>77818</v>
      </c>
      <c r="AD7271" t="s">
        <v>2740</v>
      </c>
      <c r="AE7271" t="s">
        <v>2741</v>
      </c>
      <c r="AF7271">
        <v>2004</v>
      </c>
    </row>
    <row r="7272" spans="1:32" x14ac:dyDescent="0.2">
      <c r="A7272" t="s">
        <v>1745</v>
      </c>
      <c r="B7272">
        <v>7758987</v>
      </c>
      <c r="C7272" t="s">
        <v>1746</v>
      </c>
      <c r="D7272" t="s">
        <v>709</v>
      </c>
      <c r="E7272" t="s">
        <v>2742</v>
      </c>
      <c r="F7272" t="s">
        <v>2743</v>
      </c>
      <c r="G7272" t="s">
        <v>886</v>
      </c>
      <c r="K7272" t="s">
        <v>772</v>
      </c>
      <c r="L7272" t="s">
        <v>773</v>
      </c>
      <c r="M7272" t="s">
        <v>716</v>
      </c>
      <c r="N7272">
        <v>3</v>
      </c>
      <c r="O7272" t="s">
        <v>717</v>
      </c>
      <c r="Q7272">
        <v>8.4042140000000001E-2</v>
      </c>
      <c r="V7272" t="s">
        <v>718</v>
      </c>
      <c r="W7272" t="s">
        <v>958</v>
      </c>
      <c r="X7272" t="s">
        <v>959</v>
      </c>
      <c r="Y7272" t="s">
        <v>736</v>
      </c>
      <c r="Z7272">
        <v>1</v>
      </c>
      <c r="AA7272" t="s">
        <v>722</v>
      </c>
      <c r="AB7272" t="s">
        <v>2744</v>
      </c>
      <c r="AC7272">
        <v>73319</v>
      </c>
      <c r="AD7272" t="s">
        <v>2745</v>
      </c>
      <c r="AE7272" t="s">
        <v>2746</v>
      </c>
      <c r="AF7272">
        <v>2003</v>
      </c>
    </row>
    <row r="7273" spans="1:32" x14ac:dyDescent="0.2">
      <c r="A7273" t="s">
        <v>1745</v>
      </c>
      <c r="B7273">
        <v>7758987</v>
      </c>
      <c r="C7273" t="s">
        <v>1746</v>
      </c>
      <c r="D7273" t="s">
        <v>709</v>
      </c>
      <c r="E7273" t="s">
        <v>1257</v>
      </c>
      <c r="F7273" t="s">
        <v>1258</v>
      </c>
      <c r="G7273" t="s">
        <v>886</v>
      </c>
      <c r="H7273" t="s">
        <v>805</v>
      </c>
      <c r="K7273" t="s">
        <v>714</v>
      </c>
      <c r="L7273" t="s">
        <v>773</v>
      </c>
      <c r="M7273" t="s">
        <v>716</v>
      </c>
      <c r="N7273">
        <v>2</v>
      </c>
      <c r="O7273" t="s">
        <v>717</v>
      </c>
      <c r="S7273">
        <v>0.28299999999999997</v>
      </c>
      <c r="U7273">
        <v>0.29399999999999998</v>
      </c>
      <c r="V7273" t="s">
        <v>718</v>
      </c>
      <c r="W7273" t="s">
        <v>866</v>
      </c>
      <c r="X7273" t="s">
        <v>2382</v>
      </c>
      <c r="Y7273" t="s">
        <v>736</v>
      </c>
      <c r="Z7273">
        <v>15</v>
      </c>
      <c r="AA7273" t="s">
        <v>722</v>
      </c>
      <c r="AB7273" t="s">
        <v>2747</v>
      </c>
      <c r="AC7273">
        <v>106787</v>
      </c>
      <c r="AD7273" t="s">
        <v>2748</v>
      </c>
      <c r="AE7273" t="s">
        <v>2749</v>
      </c>
      <c r="AF7273">
        <v>2008</v>
      </c>
    </row>
    <row r="7274" spans="1:32" x14ac:dyDescent="0.2">
      <c r="A7274" t="s">
        <v>1745</v>
      </c>
      <c r="B7274">
        <v>7758987</v>
      </c>
      <c r="C7274" t="s">
        <v>1746</v>
      </c>
      <c r="D7274" t="s">
        <v>709</v>
      </c>
      <c r="E7274" t="s">
        <v>2751</v>
      </c>
      <c r="F7274" t="s">
        <v>2752</v>
      </c>
      <c r="G7274" t="s">
        <v>886</v>
      </c>
      <c r="K7274" t="s">
        <v>772</v>
      </c>
      <c r="L7274" t="s">
        <v>773</v>
      </c>
      <c r="M7274" t="s">
        <v>716</v>
      </c>
      <c r="N7274">
        <v>2</v>
      </c>
      <c r="O7274" t="s">
        <v>717</v>
      </c>
      <c r="Q7274">
        <v>0.27960173500000002</v>
      </c>
      <c r="V7274" t="s">
        <v>718</v>
      </c>
      <c r="W7274" t="s">
        <v>958</v>
      </c>
      <c r="X7274" t="s">
        <v>959</v>
      </c>
      <c r="Y7274" t="s">
        <v>736</v>
      </c>
      <c r="Z7274">
        <v>7</v>
      </c>
      <c r="AA7274" t="s">
        <v>722</v>
      </c>
      <c r="AB7274" t="s">
        <v>2744</v>
      </c>
      <c r="AC7274">
        <v>73319</v>
      </c>
      <c r="AD7274" t="s">
        <v>2745</v>
      </c>
      <c r="AE7274" t="s">
        <v>2746</v>
      </c>
      <c r="AF7274">
        <v>2003</v>
      </c>
    </row>
    <row r="7275" spans="1:32" x14ac:dyDescent="0.2">
      <c r="A7275" t="s">
        <v>1745</v>
      </c>
      <c r="B7275">
        <v>7758987</v>
      </c>
      <c r="C7275" t="s">
        <v>1746</v>
      </c>
      <c r="D7275" t="s">
        <v>709</v>
      </c>
      <c r="E7275" t="s">
        <v>2612</v>
      </c>
      <c r="F7275" t="s">
        <v>2613</v>
      </c>
      <c r="G7275" t="s">
        <v>886</v>
      </c>
      <c r="K7275" t="s">
        <v>772</v>
      </c>
      <c r="L7275" t="s">
        <v>773</v>
      </c>
      <c r="M7275" t="s">
        <v>716</v>
      </c>
      <c r="N7275">
        <v>3</v>
      </c>
      <c r="O7275" t="s">
        <v>717</v>
      </c>
      <c r="Q7275">
        <v>2.0687296000000002</v>
      </c>
      <c r="V7275" t="s">
        <v>718</v>
      </c>
      <c r="W7275" t="s">
        <v>719</v>
      </c>
      <c r="X7275" t="s">
        <v>2236</v>
      </c>
      <c r="Y7275" t="s">
        <v>736</v>
      </c>
      <c r="Z7275">
        <v>30</v>
      </c>
      <c r="AA7275" t="s">
        <v>722</v>
      </c>
      <c r="AB7275" t="s">
        <v>2739</v>
      </c>
      <c r="AC7275">
        <v>77818</v>
      </c>
      <c r="AD7275" t="s">
        <v>2740</v>
      </c>
      <c r="AE7275" t="s">
        <v>2741</v>
      </c>
      <c r="AF7275">
        <v>2004</v>
      </c>
    </row>
    <row r="7276" spans="1:32" x14ac:dyDescent="0.2">
      <c r="A7276" t="s">
        <v>1745</v>
      </c>
      <c r="B7276">
        <v>7758987</v>
      </c>
      <c r="C7276" t="s">
        <v>1746</v>
      </c>
      <c r="D7276" t="s">
        <v>709</v>
      </c>
      <c r="E7276" t="s">
        <v>2612</v>
      </c>
      <c r="F7276" t="s">
        <v>2613</v>
      </c>
      <c r="G7276" t="s">
        <v>886</v>
      </c>
      <c r="K7276" t="s">
        <v>772</v>
      </c>
      <c r="L7276" t="s">
        <v>773</v>
      </c>
      <c r="M7276" t="s">
        <v>716</v>
      </c>
      <c r="N7276">
        <v>3</v>
      </c>
      <c r="O7276" t="s">
        <v>717</v>
      </c>
      <c r="Q7276">
        <v>8.9213964000000008</v>
      </c>
      <c r="V7276" t="s">
        <v>718</v>
      </c>
      <c r="W7276" t="s">
        <v>719</v>
      </c>
      <c r="X7276" t="s">
        <v>1009</v>
      </c>
      <c r="Y7276" t="s">
        <v>736</v>
      </c>
      <c r="Z7276">
        <v>8</v>
      </c>
      <c r="AA7276" t="s">
        <v>722</v>
      </c>
      <c r="AB7276" t="s">
        <v>2739</v>
      </c>
      <c r="AC7276">
        <v>77818</v>
      </c>
      <c r="AD7276" t="s">
        <v>2740</v>
      </c>
      <c r="AE7276" t="s">
        <v>2741</v>
      </c>
      <c r="AF7276">
        <v>2004</v>
      </c>
    </row>
    <row r="7277" spans="1:32" x14ac:dyDescent="0.2">
      <c r="A7277" t="s">
        <v>1745</v>
      </c>
      <c r="B7277">
        <v>7758987</v>
      </c>
      <c r="C7277" t="s">
        <v>1746</v>
      </c>
      <c r="D7277" t="s">
        <v>709</v>
      </c>
      <c r="E7277" t="s">
        <v>2612</v>
      </c>
      <c r="F7277" t="s">
        <v>2613</v>
      </c>
      <c r="G7277" t="s">
        <v>886</v>
      </c>
      <c r="K7277" t="s">
        <v>772</v>
      </c>
      <c r="L7277" t="s">
        <v>773</v>
      </c>
      <c r="M7277" t="s">
        <v>716</v>
      </c>
      <c r="N7277">
        <v>3</v>
      </c>
      <c r="O7277" t="s">
        <v>717</v>
      </c>
      <c r="Q7277">
        <v>8.9213964000000008</v>
      </c>
      <c r="V7277" t="s">
        <v>718</v>
      </c>
      <c r="W7277" t="s">
        <v>719</v>
      </c>
      <c r="X7277" t="s">
        <v>1009</v>
      </c>
      <c r="Y7277" t="s">
        <v>736</v>
      </c>
      <c r="Z7277">
        <v>3</v>
      </c>
      <c r="AA7277" t="s">
        <v>722</v>
      </c>
      <c r="AB7277" t="s">
        <v>2739</v>
      </c>
      <c r="AC7277">
        <v>77818</v>
      </c>
      <c r="AD7277" t="s">
        <v>2740</v>
      </c>
      <c r="AE7277" t="s">
        <v>2741</v>
      </c>
      <c r="AF7277">
        <v>2004</v>
      </c>
    </row>
    <row r="7278" spans="1:32" x14ac:dyDescent="0.2">
      <c r="A7278" t="s">
        <v>1745</v>
      </c>
      <c r="B7278">
        <v>7758987</v>
      </c>
      <c r="C7278" t="s">
        <v>1746</v>
      </c>
      <c r="D7278" t="s">
        <v>709</v>
      </c>
      <c r="E7278" t="s">
        <v>1257</v>
      </c>
      <c r="F7278" t="s">
        <v>1258</v>
      </c>
      <c r="G7278" t="s">
        <v>886</v>
      </c>
      <c r="H7278" t="s">
        <v>805</v>
      </c>
      <c r="K7278" t="s">
        <v>714</v>
      </c>
      <c r="L7278" t="s">
        <v>773</v>
      </c>
      <c r="M7278" t="s">
        <v>716</v>
      </c>
      <c r="N7278">
        <v>2</v>
      </c>
      <c r="O7278" t="s">
        <v>717</v>
      </c>
      <c r="S7278">
        <v>0.28299999999999997</v>
      </c>
      <c r="U7278">
        <v>0.29399999999999998</v>
      </c>
      <c r="V7278" t="s">
        <v>718</v>
      </c>
      <c r="W7278" t="s">
        <v>866</v>
      </c>
      <c r="X7278" t="s">
        <v>2382</v>
      </c>
      <c r="Y7278" t="s">
        <v>736</v>
      </c>
      <c r="Z7278">
        <v>30</v>
      </c>
      <c r="AA7278" t="s">
        <v>722</v>
      </c>
      <c r="AB7278" t="s">
        <v>2747</v>
      </c>
      <c r="AC7278">
        <v>106787</v>
      </c>
      <c r="AD7278" t="s">
        <v>2748</v>
      </c>
      <c r="AE7278" t="s">
        <v>2749</v>
      </c>
      <c r="AF7278">
        <v>2008</v>
      </c>
    </row>
    <row r="7279" spans="1:32" x14ac:dyDescent="0.2">
      <c r="A7279" t="s">
        <v>1745</v>
      </c>
      <c r="B7279">
        <v>7758987</v>
      </c>
      <c r="C7279" t="s">
        <v>1746</v>
      </c>
      <c r="D7279" t="s">
        <v>709</v>
      </c>
      <c r="E7279" t="s">
        <v>2612</v>
      </c>
      <c r="F7279" t="s">
        <v>2613</v>
      </c>
      <c r="G7279" t="s">
        <v>886</v>
      </c>
      <c r="K7279" t="s">
        <v>772</v>
      </c>
      <c r="L7279" t="s">
        <v>773</v>
      </c>
      <c r="M7279" t="s">
        <v>716</v>
      </c>
      <c r="N7279">
        <v>3</v>
      </c>
      <c r="O7279" t="s">
        <v>717</v>
      </c>
      <c r="Q7279">
        <v>8.9213964000000008</v>
      </c>
      <c r="V7279" t="s">
        <v>718</v>
      </c>
      <c r="W7279" t="s">
        <v>719</v>
      </c>
      <c r="X7279" t="s">
        <v>2736</v>
      </c>
      <c r="Y7279" t="s">
        <v>736</v>
      </c>
      <c r="Z7279">
        <v>30</v>
      </c>
      <c r="AA7279" t="s">
        <v>722</v>
      </c>
      <c r="AB7279" t="s">
        <v>2739</v>
      </c>
      <c r="AC7279">
        <v>77818</v>
      </c>
      <c r="AD7279" t="s">
        <v>2740</v>
      </c>
      <c r="AE7279" t="s">
        <v>2741</v>
      </c>
      <c r="AF7279">
        <v>2004</v>
      </c>
    </row>
    <row r="7280" spans="1:32" x14ac:dyDescent="0.2">
      <c r="A7280" t="s">
        <v>1745</v>
      </c>
      <c r="B7280">
        <v>7758987</v>
      </c>
      <c r="C7280" t="s">
        <v>1746</v>
      </c>
      <c r="D7280" t="s">
        <v>709</v>
      </c>
      <c r="E7280" t="s">
        <v>2742</v>
      </c>
      <c r="F7280" t="s">
        <v>2743</v>
      </c>
      <c r="G7280" t="s">
        <v>886</v>
      </c>
      <c r="K7280" t="s">
        <v>772</v>
      </c>
      <c r="L7280" t="s">
        <v>773</v>
      </c>
      <c r="M7280" t="s">
        <v>716</v>
      </c>
      <c r="N7280">
        <v>3</v>
      </c>
      <c r="O7280" t="s">
        <v>717</v>
      </c>
      <c r="Q7280">
        <v>8.4042140000000001E-2</v>
      </c>
      <c r="V7280" t="s">
        <v>718</v>
      </c>
      <c r="W7280" t="s">
        <v>719</v>
      </c>
      <c r="X7280" t="s">
        <v>2072</v>
      </c>
      <c r="Y7280" t="s">
        <v>736</v>
      </c>
      <c r="Z7280">
        <v>8</v>
      </c>
      <c r="AA7280" t="s">
        <v>722</v>
      </c>
      <c r="AB7280" t="s">
        <v>2744</v>
      </c>
      <c r="AC7280">
        <v>73319</v>
      </c>
      <c r="AD7280" t="s">
        <v>2745</v>
      </c>
      <c r="AE7280" t="s">
        <v>2746</v>
      </c>
      <c r="AF7280">
        <v>2003</v>
      </c>
    </row>
    <row r="7281" spans="1:32" x14ac:dyDescent="0.2">
      <c r="A7281" t="s">
        <v>1745</v>
      </c>
      <c r="B7281">
        <v>7758987</v>
      </c>
      <c r="C7281" t="s">
        <v>1746</v>
      </c>
      <c r="D7281" t="s">
        <v>709</v>
      </c>
      <c r="E7281" t="s">
        <v>2612</v>
      </c>
      <c r="F7281" t="s">
        <v>2613</v>
      </c>
      <c r="G7281" t="s">
        <v>886</v>
      </c>
      <c r="K7281" t="s">
        <v>772</v>
      </c>
      <c r="L7281" t="s">
        <v>773</v>
      </c>
      <c r="M7281" t="s">
        <v>716</v>
      </c>
      <c r="N7281">
        <v>3</v>
      </c>
      <c r="O7281" t="s">
        <v>717</v>
      </c>
      <c r="Q7281">
        <v>2.0687296000000002</v>
      </c>
      <c r="V7281" t="s">
        <v>718</v>
      </c>
      <c r="W7281" t="s">
        <v>719</v>
      </c>
      <c r="X7281" t="s">
        <v>1009</v>
      </c>
      <c r="Y7281" t="s">
        <v>736</v>
      </c>
      <c r="Z7281">
        <v>8</v>
      </c>
      <c r="AA7281" t="s">
        <v>722</v>
      </c>
      <c r="AB7281" t="s">
        <v>2739</v>
      </c>
      <c r="AC7281">
        <v>77818</v>
      </c>
      <c r="AD7281" t="s">
        <v>2740</v>
      </c>
      <c r="AE7281" t="s">
        <v>2741</v>
      </c>
      <c r="AF7281">
        <v>2004</v>
      </c>
    </row>
    <row r="7282" spans="1:32" x14ac:dyDescent="0.2">
      <c r="A7282" t="s">
        <v>1745</v>
      </c>
      <c r="B7282">
        <v>7758987</v>
      </c>
      <c r="C7282" t="s">
        <v>1746</v>
      </c>
      <c r="D7282" t="s">
        <v>709</v>
      </c>
      <c r="E7282" t="s">
        <v>2612</v>
      </c>
      <c r="F7282" t="s">
        <v>2613</v>
      </c>
      <c r="G7282" t="s">
        <v>886</v>
      </c>
      <c r="K7282" t="s">
        <v>772</v>
      </c>
      <c r="L7282" t="s">
        <v>773</v>
      </c>
      <c r="M7282" t="s">
        <v>716</v>
      </c>
      <c r="N7282">
        <v>3</v>
      </c>
      <c r="O7282" t="s">
        <v>717</v>
      </c>
      <c r="Q7282">
        <v>2.0687296000000002</v>
      </c>
      <c r="V7282" t="s">
        <v>718</v>
      </c>
      <c r="W7282" t="s">
        <v>719</v>
      </c>
      <c r="X7282" t="s">
        <v>1814</v>
      </c>
      <c r="Y7282" t="s">
        <v>736</v>
      </c>
      <c r="Z7282">
        <v>16</v>
      </c>
      <c r="AA7282" t="s">
        <v>722</v>
      </c>
      <c r="AB7282" t="s">
        <v>2739</v>
      </c>
      <c r="AC7282">
        <v>77818</v>
      </c>
      <c r="AD7282" t="s">
        <v>2740</v>
      </c>
      <c r="AE7282" t="s">
        <v>2741</v>
      </c>
      <c r="AF7282">
        <v>2004</v>
      </c>
    </row>
    <row r="7283" spans="1:32" x14ac:dyDescent="0.2">
      <c r="A7283" t="s">
        <v>1745</v>
      </c>
      <c r="B7283">
        <v>7758987</v>
      </c>
      <c r="C7283" t="s">
        <v>1746</v>
      </c>
      <c r="D7283" t="s">
        <v>709</v>
      </c>
      <c r="E7283" t="s">
        <v>2612</v>
      </c>
      <c r="F7283" t="s">
        <v>2613</v>
      </c>
      <c r="G7283" t="s">
        <v>886</v>
      </c>
      <c r="K7283" t="s">
        <v>772</v>
      </c>
      <c r="L7283" t="s">
        <v>773</v>
      </c>
      <c r="M7283" t="s">
        <v>716</v>
      </c>
      <c r="N7283">
        <v>3</v>
      </c>
      <c r="O7283" t="s">
        <v>717</v>
      </c>
      <c r="Q7283">
        <v>8.9213964000000008</v>
      </c>
      <c r="V7283" t="s">
        <v>718</v>
      </c>
      <c r="W7283" t="s">
        <v>719</v>
      </c>
      <c r="X7283" t="s">
        <v>2236</v>
      </c>
      <c r="Y7283" t="s">
        <v>736</v>
      </c>
      <c r="Z7283">
        <v>1</v>
      </c>
      <c r="AA7283" t="s">
        <v>722</v>
      </c>
      <c r="AB7283" t="s">
        <v>2739</v>
      </c>
      <c r="AC7283">
        <v>77818</v>
      </c>
      <c r="AD7283" t="s">
        <v>2740</v>
      </c>
      <c r="AE7283" t="s">
        <v>2741</v>
      </c>
      <c r="AF7283">
        <v>2004</v>
      </c>
    </row>
    <row r="7284" spans="1:32" x14ac:dyDescent="0.2">
      <c r="A7284" t="s">
        <v>1745</v>
      </c>
      <c r="B7284">
        <v>7758987</v>
      </c>
      <c r="C7284" t="s">
        <v>1746</v>
      </c>
      <c r="D7284" t="s">
        <v>709</v>
      </c>
      <c r="E7284" t="s">
        <v>2751</v>
      </c>
      <c r="F7284" t="s">
        <v>2752</v>
      </c>
      <c r="G7284" t="s">
        <v>886</v>
      </c>
      <c r="K7284" t="s">
        <v>772</v>
      </c>
      <c r="L7284" t="s">
        <v>773</v>
      </c>
      <c r="M7284" t="s">
        <v>716</v>
      </c>
      <c r="N7284">
        <v>2</v>
      </c>
      <c r="O7284" t="s">
        <v>717</v>
      </c>
      <c r="Q7284">
        <v>0.27960173500000002</v>
      </c>
      <c r="V7284" t="s">
        <v>718</v>
      </c>
      <c r="W7284" t="s">
        <v>958</v>
      </c>
      <c r="X7284" t="s">
        <v>959</v>
      </c>
      <c r="Y7284" t="s">
        <v>736</v>
      </c>
      <c r="Z7284">
        <v>7</v>
      </c>
      <c r="AA7284" t="s">
        <v>722</v>
      </c>
      <c r="AB7284" t="s">
        <v>2744</v>
      </c>
      <c r="AC7284">
        <v>73319</v>
      </c>
      <c r="AD7284" t="s">
        <v>2745</v>
      </c>
      <c r="AE7284" t="s">
        <v>2746</v>
      </c>
      <c r="AF7284">
        <v>2003</v>
      </c>
    </row>
    <row r="7285" spans="1:32" x14ac:dyDescent="0.2">
      <c r="A7285" t="s">
        <v>1745</v>
      </c>
      <c r="B7285">
        <v>7758987</v>
      </c>
      <c r="C7285" t="s">
        <v>1746</v>
      </c>
      <c r="D7285" t="s">
        <v>709</v>
      </c>
      <c r="E7285" t="s">
        <v>2612</v>
      </c>
      <c r="F7285" t="s">
        <v>2613</v>
      </c>
      <c r="G7285" t="s">
        <v>886</v>
      </c>
      <c r="K7285" t="s">
        <v>714</v>
      </c>
      <c r="L7285" t="s">
        <v>773</v>
      </c>
      <c r="M7285" t="s">
        <v>716</v>
      </c>
      <c r="N7285">
        <v>6</v>
      </c>
      <c r="O7285" t="s">
        <v>717</v>
      </c>
      <c r="Q7285">
        <v>14.23867795</v>
      </c>
      <c r="V7285" t="s">
        <v>718</v>
      </c>
      <c r="W7285" t="s">
        <v>747</v>
      </c>
      <c r="X7285" t="s">
        <v>748</v>
      </c>
      <c r="Y7285" t="s">
        <v>736</v>
      </c>
      <c r="Z7285">
        <v>4</v>
      </c>
      <c r="AA7285" t="s">
        <v>722</v>
      </c>
      <c r="AB7285" t="s">
        <v>2739</v>
      </c>
      <c r="AC7285">
        <v>77818</v>
      </c>
      <c r="AD7285" t="s">
        <v>2740</v>
      </c>
      <c r="AE7285" t="s">
        <v>2741</v>
      </c>
      <c r="AF7285">
        <v>2004</v>
      </c>
    </row>
    <row r="7286" spans="1:32" x14ac:dyDescent="0.2">
      <c r="A7286" t="s">
        <v>1745</v>
      </c>
      <c r="B7286">
        <v>7758987</v>
      </c>
      <c r="C7286" t="s">
        <v>1746</v>
      </c>
      <c r="D7286" t="s">
        <v>709</v>
      </c>
      <c r="E7286" t="s">
        <v>1257</v>
      </c>
      <c r="F7286" t="s">
        <v>1258</v>
      </c>
      <c r="G7286" t="s">
        <v>886</v>
      </c>
      <c r="H7286" t="s">
        <v>805</v>
      </c>
      <c r="K7286" t="s">
        <v>714</v>
      </c>
      <c r="L7286" t="s">
        <v>773</v>
      </c>
      <c r="M7286" t="s">
        <v>716</v>
      </c>
      <c r="N7286">
        <v>2</v>
      </c>
      <c r="O7286" t="s">
        <v>717</v>
      </c>
      <c r="S7286">
        <v>0.28299999999999997</v>
      </c>
      <c r="U7286">
        <v>0.29399999999999998</v>
      </c>
      <c r="V7286" t="s">
        <v>718</v>
      </c>
      <c r="W7286" t="s">
        <v>719</v>
      </c>
      <c r="X7286" t="s">
        <v>1160</v>
      </c>
      <c r="Y7286" t="s">
        <v>736</v>
      </c>
      <c r="Z7286">
        <v>30</v>
      </c>
      <c r="AA7286" t="s">
        <v>722</v>
      </c>
      <c r="AB7286" t="s">
        <v>2747</v>
      </c>
      <c r="AC7286">
        <v>106787</v>
      </c>
      <c r="AD7286" t="s">
        <v>2748</v>
      </c>
      <c r="AE7286" t="s">
        <v>2749</v>
      </c>
      <c r="AF7286">
        <v>2008</v>
      </c>
    </row>
    <row r="7287" spans="1:32" x14ac:dyDescent="0.2">
      <c r="A7287" t="s">
        <v>1745</v>
      </c>
      <c r="B7287">
        <v>7758987</v>
      </c>
      <c r="C7287" t="s">
        <v>1746</v>
      </c>
      <c r="D7287" t="s">
        <v>709</v>
      </c>
      <c r="E7287" t="s">
        <v>1257</v>
      </c>
      <c r="F7287" t="s">
        <v>1258</v>
      </c>
      <c r="G7287" t="s">
        <v>886</v>
      </c>
      <c r="H7287" t="s">
        <v>805</v>
      </c>
      <c r="K7287" t="s">
        <v>714</v>
      </c>
      <c r="L7287" t="s">
        <v>773</v>
      </c>
      <c r="M7287" t="s">
        <v>716</v>
      </c>
      <c r="N7287">
        <v>2</v>
      </c>
      <c r="O7287" t="s">
        <v>717</v>
      </c>
      <c r="S7287">
        <v>0.28299999999999997</v>
      </c>
      <c r="U7287">
        <v>0.29399999999999998</v>
      </c>
      <c r="V7287" t="s">
        <v>718</v>
      </c>
      <c r="W7287" t="s">
        <v>866</v>
      </c>
      <c r="X7287" t="s">
        <v>2750</v>
      </c>
      <c r="Y7287" t="s">
        <v>736</v>
      </c>
      <c r="Z7287">
        <v>15</v>
      </c>
      <c r="AA7287" t="s">
        <v>722</v>
      </c>
      <c r="AB7287" t="s">
        <v>2747</v>
      </c>
      <c r="AC7287">
        <v>106787</v>
      </c>
      <c r="AD7287" t="s">
        <v>2748</v>
      </c>
      <c r="AE7287" t="s">
        <v>2749</v>
      </c>
      <c r="AF7287">
        <v>2008</v>
      </c>
    </row>
    <row r="7288" spans="1:32" x14ac:dyDescent="0.2">
      <c r="A7288" t="s">
        <v>1745</v>
      </c>
      <c r="B7288">
        <v>7758987</v>
      </c>
      <c r="C7288" t="s">
        <v>1746</v>
      </c>
      <c r="D7288" t="s">
        <v>709</v>
      </c>
      <c r="E7288" t="s">
        <v>2612</v>
      </c>
      <c r="F7288" t="s">
        <v>2613</v>
      </c>
      <c r="G7288" t="s">
        <v>886</v>
      </c>
      <c r="K7288" t="s">
        <v>772</v>
      </c>
      <c r="L7288" t="s">
        <v>773</v>
      </c>
      <c r="M7288" t="s">
        <v>716</v>
      </c>
      <c r="N7288">
        <v>3</v>
      </c>
      <c r="O7288" t="s">
        <v>717</v>
      </c>
      <c r="Q7288">
        <v>2.0687296000000002</v>
      </c>
      <c r="V7288" t="s">
        <v>718</v>
      </c>
      <c r="W7288" t="s">
        <v>719</v>
      </c>
      <c r="X7288" t="s">
        <v>2236</v>
      </c>
      <c r="Y7288" t="s">
        <v>736</v>
      </c>
      <c r="Z7288">
        <v>30</v>
      </c>
      <c r="AA7288" t="s">
        <v>722</v>
      </c>
      <c r="AB7288" t="s">
        <v>2739</v>
      </c>
      <c r="AC7288">
        <v>77818</v>
      </c>
      <c r="AD7288" t="s">
        <v>2740</v>
      </c>
      <c r="AE7288" t="s">
        <v>2741</v>
      </c>
      <c r="AF7288">
        <v>2004</v>
      </c>
    </row>
    <row r="7289" spans="1:32" x14ac:dyDescent="0.2">
      <c r="A7289" t="s">
        <v>1745</v>
      </c>
      <c r="B7289">
        <v>7758987</v>
      </c>
      <c r="C7289" t="s">
        <v>1746</v>
      </c>
      <c r="D7289" t="s">
        <v>709</v>
      </c>
      <c r="E7289" t="s">
        <v>2612</v>
      </c>
      <c r="F7289" t="s">
        <v>2613</v>
      </c>
      <c r="G7289" t="s">
        <v>886</v>
      </c>
      <c r="K7289" t="s">
        <v>772</v>
      </c>
      <c r="L7289" t="s">
        <v>773</v>
      </c>
      <c r="M7289" t="s">
        <v>716</v>
      </c>
      <c r="N7289">
        <v>3</v>
      </c>
      <c r="O7289" t="s">
        <v>717</v>
      </c>
      <c r="Q7289">
        <v>8.9213964000000008</v>
      </c>
      <c r="V7289" t="s">
        <v>718</v>
      </c>
      <c r="W7289" t="s">
        <v>719</v>
      </c>
      <c r="X7289" t="s">
        <v>2236</v>
      </c>
      <c r="Y7289" t="s">
        <v>736</v>
      </c>
      <c r="Z7289">
        <v>8</v>
      </c>
      <c r="AA7289" t="s">
        <v>722</v>
      </c>
      <c r="AB7289" t="s">
        <v>2739</v>
      </c>
      <c r="AC7289">
        <v>77818</v>
      </c>
      <c r="AD7289" t="s">
        <v>2740</v>
      </c>
      <c r="AE7289" t="s">
        <v>2741</v>
      </c>
      <c r="AF7289">
        <v>2004</v>
      </c>
    </row>
    <row r="7290" spans="1:32" x14ac:dyDescent="0.2">
      <c r="A7290" t="s">
        <v>1745</v>
      </c>
      <c r="B7290">
        <v>7758987</v>
      </c>
      <c r="C7290" t="s">
        <v>1746</v>
      </c>
      <c r="D7290" t="s">
        <v>709</v>
      </c>
      <c r="E7290" t="s">
        <v>2612</v>
      </c>
      <c r="F7290" t="s">
        <v>2613</v>
      </c>
      <c r="G7290" t="s">
        <v>886</v>
      </c>
      <c r="K7290" t="s">
        <v>772</v>
      </c>
      <c r="L7290" t="s">
        <v>773</v>
      </c>
      <c r="M7290" t="s">
        <v>716</v>
      </c>
      <c r="N7290">
        <v>3</v>
      </c>
      <c r="O7290" t="s">
        <v>717</v>
      </c>
      <c r="Q7290">
        <v>8.9213964000000008</v>
      </c>
      <c r="V7290" t="s">
        <v>718</v>
      </c>
      <c r="W7290" t="s">
        <v>719</v>
      </c>
      <c r="X7290" t="s">
        <v>1009</v>
      </c>
      <c r="Y7290" t="s">
        <v>736</v>
      </c>
      <c r="Z7290">
        <v>30</v>
      </c>
      <c r="AA7290" t="s">
        <v>722</v>
      </c>
      <c r="AB7290" t="s">
        <v>2739</v>
      </c>
      <c r="AC7290">
        <v>77818</v>
      </c>
      <c r="AD7290" t="s">
        <v>2740</v>
      </c>
      <c r="AE7290" t="s">
        <v>2741</v>
      </c>
      <c r="AF7290">
        <v>2004</v>
      </c>
    </row>
    <row r="7291" spans="1:32" x14ac:dyDescent="0.2">
      <c r="A7291" t="s">
        <v>1745</v>
      </c>
      <c r="B7291">
        <v>7758987</v>
      </c>
      <c r="C7291" t="s">
        <v>1746</v>
      </c>
      <c r="D7291" t="s">
        <v>709</v>
      </c>
      <c r="E7291" t="s">
        <v>2753</v>
      </c>
      <c r="F7291" t="s">
        <v>2754</v>
      </c>
      <c r="G7291" t="s">
        <v>886</v>
      </c>
      <c r="K7291" t="s">
        <v>714</v>
      </c>
      <c r="L7291" t="s">
        <v>773</v>
      </c>
      <c r="M7291" t="s">
        <v>716</v>
      </c>
      <c r="N7291">
        <v>3</v>
      </c>
      <c r="O7291" t="s">
        <v>717</v>
      </c>
      <c r="Q7291">
        <v>5.7000000000000002E-2</v>
      </c>
      <c r="V7291" t="s">
        <v>718</v>
      </c>
      <c r="W7291" t="s">
        <v>958</v>
      </c>
      <c r="X7291" t="s">
        <v>959</v>
      </c>
      <c r="Y7291" t="s">
        <v>736</v>
      </c>
      <c r="Z7291">
        <v>30</v>
      </c>
      <c r="AA7291" t="s">
        <v>722</v>
      </c>
      <c r="AB7291" t="s">
        <v>2755</v>
      </c>
      <c r="AC7291">
        <v>166491</v>
      </c>
      <c r="AD7291" t="s">
        <v>2756</v>
      </c>
      <c r="AE7291" t="s">
        <v>2757</v>
      </c>
      <c r="AF7291">
        <v>2013</v>
      </c>
    </row>
    <row r="7292" spans="1:32" x14ac:dyDescent="0.2">
      <c r="A7292" t="s">
        <v>1745</v>
      </c>
      <c r="B7292">
        <v>7758987</v>
      </c>
      <c r="C7292" t="s">
        <v>1746</v>
      </c>
      <c r="D7292" t="s">
        <v>709</v>
      </c>
      <c r="E7292" t="s">
        <v>2753</v>
      </c>
      <c r="F7292" t="s">
        <v>2754</v>
      </c>
      <c r="G7292" t="s">
        <v>886</v>
      </c>
      <c r="K7292" t="s">
        <v>714</v>
      </c>
      <c r="L7292" t="s">
        <v>773</v>
      </c>
      <c r="M7292" t="s">
        <v>716</v>
      </c>
      <c r="N7292">
        <v>3</v>
      </c>
      <c r="O7292" t="s">
        <v>717</v>
      </c>
      <c r="Q7292">
        <v>5.7000000000000002E-2</v>
      </c>
      <c r="V7292" t="s">
        <v>718</v>
      </c>
      <c r="W7292" t="s">
        <v>744</v>
      </c>
      <c r="X7292" t="s">
        <v>779</v>
      </c>
      <c r="Y7292" t="s">
        <v>736</v>
      </c>
      <c r="Z7292">
        <v>30</v>
      </c>
      <c r="AA7292" t="s">
        <v>722</v>
      </c>
      <c r="AB7292" t="s">
        <v>2755</v>
      </c>
      <c r="AC7292">
        <v>166491</v>
      </c>
      <c r="AD7292" t="s">
        <v>2756</v>
      </c>
      <c r="AE7292" t="s">
        <v>2757</v>
      </c>
      <c r="AF7292">
        <v>2013</v>
      </c>
    </row>
    <row r="7293" spans="1:32" x14ac:dyDescent="0.2">
      <c r="A7293" t="s">
        <v>1745</v>
      </c>
      <c r="B7293">
        <v>7758987</v>
      </c>
      <c r="C7293" t="s">
        <v>1746</v>
      </c>
      <c r="D7293" t="s">
        <v>709</v>
      </c>
      <c r="E7293" t="s">
        <v>1257</v>
      </c>
      <c r="F7293" t="s">
        <v>1258</v>
      </c>
      <c r="G7293" t="s">
        <v>886</v>
      </c>
      <c r="H7293" t="s">
        <v>805</v>
      </c>
      <c r="K7293" t="s">
        <v>714</v>
      </c>
      <c r="L7293" t="s">
        <v>773</v>
      </c>
      <c r="M7293" t="s">
        <v>716</v>
      </c>
      <c r="N7293">
        <v>2</v>
      </c>
      <c r="O7293" t="s">
        <v>717</v>
      </c>
      <c r="S7293">
        <v>0.28299999999999997</v>
      </c>
      <c r="U7293">
        <v>0.29399999999999998</v>
      </c>
      <c r="V7293" t="s">
        <v>718</v>
      </c>
      <c r="W7293" t="s">
        <v>866</v>
      </c>
      <c r="X7293" t="s">
        <v>2750</v>
      </c>
      <c r="Y7293" t="s">
        <v>736</v>
      </c>
      <c r="Z7293">
        <v>15</v>
      </c>
      <c r="AA7293" t="s">
        <v>722</v>
      </c>
      <c r="AB7293" t="s">
        <v>2747</v>
      </c>
      <c r="AC7293">
        <v>106787</v>
      </c>
      <c r="AD7293" t="s">
        <v>2748</v>
      </c>
      <c r="AE7293" t="s">
        <v>2749</v>
      </c>
      <c r="AF7293">
        <v>2008</v>
      </c>
    </row>
    <row r="7294" spans="1:32" x14ac:dyDescent="0.2">
      <c r="A7294" t="s">
        <v>1745</v>
      </c>
      <c r="B7294">
        <v>7758987</v>
      </c>
      <c r="C7294" t="s">
        <v>1746</v>
      </c>
      <c r="D7294" t="s">
        <v>709</v>
      </c>
      <c r="E7294" t="s">
        <v>2753</v>
      </c>
      <c r="F7294" t="s">
        <v>2754</v>
      </c>
      <c r="G7294" t="s">
        <v>886</v>
      </c>
      <c r="K7294" t="s">
        <v>714</v>
      </c>
      <c r="L7294" t="s">
        <v>773</v>
      </c>
      <c r="M7294" t="s">
        <v>716</v>
      </c>
      <c r="N7294">
        <v>3</v>
      </c>
      <c r="O7294" t="s">
        <v>717</v>
      </c>
      <c r="Q7294">
        <v>0.11799999999999999</v>
      </c>
      <c r="V7294" t="s">
        <v>718</v>
      </c>
      <c r="W7294" t="s">
        <v>958</v>
      </c>
      <c r="X7294" t="s">
        <v>959</v>
      </c>
      <c r="Y7294" t="s">
        <v>736</v>
      </c>
      <c r="Z7294">
        <v>30</v>
      </c>
      <c r="AA7294" t="s">
        <v>722</v>
      </c>
      <c r="AB7294" t="s">
        <v>2755</v>
      </c>
      <c r="AC7294">
        <v>166491</v>
      </c>
      <c r="AD7294" t="s">
        <v>2756</v>
      </c>
      <c r="AE7294" t="s">
        <v>2757</v>
      </c>
      <c r="AF7294">
        <v>2013</v>
      </c>
    </row>
    <row r="7295" spans="1:32" x14ac:dyDescent="0.2">
      <c r="A7295" t="s">
        <v>1745</v>
      </c>
      <c r="B7295">
        <v>7758987</v>
      </c>
      <c r="C7295" t="s">
        <v>1746</v>
      </c>
      <c r="D7295" t="s">
        <v>709</v>
      </c>
      <c r="E7295" t="s">
        <v>1257</v>
      </c>
      <c r="F7295" t="s">
        <v>1258</v>
      </c>
      <c r="G7295" t="s">
        <v>886</v>
      </c>
      <c r="H7295" t="s">
        <v>805</v>
      </c>
      <c r="K7295" t="s">
        <v>714</v>
      </c>
      <c r="L7295" t="s">
        <v>773</v>
      </c>
      <c r="M7295" t="s">
        <v>716</v>
      </c>
      <c r="N7295">
        <v>2</v>
      </c>
      <c r="O7295" t="s">
        <v>717</v>
      </c>
      <c r="S7295">
        <v>0.28299999999999997</v>
      </c>
      <c r="U7295">
        <v>0.29399999999999998</v>
      </c>
      <c r="V7295" t="s">
        <v>718</v>
      </c>
      <c r="W7295" t="s">
        <v>958</v>
      </c>
      <c r="X7295" t="s">
        <v>959</v>
      </c>
      <c r="Y7295" t="s">
        <v>736</v>
      </c>
      <c r="Z7295">
        <v>30</v>
      </c>
      <c r="AA7295" t="s">
        <v>722</v>
      </c>
      <c r="AB7295" t="s">
        <v>2747</v>
      </c>
      <c r="AC7295">
        <v>106787</v>
      </c>
      <c r="AD7295" t="s">
        <v>2748</v>
      </c>
      <c r="AE7295" t="s">
        <v>2749</v>
      </c>
      <c r="AF7295">
        <v>2008</v>
      </c>
    </row>
    <row r="7296" spans="1:32" x14ac:dyDescent="0.2">
      <c r="A7296" t="s">
        <v>1745</v>
      </c>
      <c r="B7296">
        <v>7758987</v>
      </c>
      <c r="C7296" t="s">
        <v>1746</v>
      </c>
      <c r="D7296" t="s">
        <v>709</v>
      </c>
      <c r="E7296" t="s">
        <v>2612</v>
      </c>
      <c r="F7296" t="s">
        <v>2613</v>
      </c>
      <c r="G7296" t="s">
        <v>886</v>
      </c>
      <c r="K7296" t="s">
        <v>772</v>
      </c>
      <c r="L7296" t="s">
        <v>773</v>
      </c>
      <c r="M7296" t="s">
        <v>716</v>
      </c>
      <c r="N7296">
        <v>3</v>
      </c>
      <c r="O7296" t="s">
        <v>717</v>
      </c>
      <c r="Q7296">
        <v>2.0687296000000002</v>
      </c>
      <c r="V7296" t="s">
        <v>718</v>
      </c>
      <c r="W7296" t="s">
        <v>719</v>
      </c>
      <c r="X7296" t="s">
        <v>1008</v>
      </c>
      <c r="Y7296" t="s">
        <v>736</v>
      </c>
      <c r="Z7296">
        <v>8</v>
      </c>
      <c r="AA7296" t="s">
        <v>722</v>
      </c>
      <c r="AB7296" t="s">
        <v>2739</v>
      </c>
      <c r="AC7296">
        <v>77818</v>
      </c>
      <c r="AD7296" t="s">
        <v>2740</v>
      </c>
      <c r="AE7296" t="s">
        <v>2741</v>
      </c>
      <c r="AF7296">
        <v>2004</v>
      </c>
    </row>
    <row r="7297" spans="1:32" x14ac:dyDescent="0.2">
      <c r="A7297" t="s">
        <v>1745</v>
      </c>
      <c r="B7297">
        <v>7758987</v>
      </c>
      <c r="C7297" t="s">
        <v>1746</v>
      </c>
      <c r="D7297" t="s">
        <v>709</v>
      </c>
      <c r="E7297" t="s">
        <v>2612</v>
      </c>
      <c r="F7297" t="s">
        <v>2613</v>
      </c>
      <c r="G7297" t="s">
        <v>886</v>
      </c>
      <c r="K7297" t="s">
        <v>772</v>
      </c>
      <c r="L7297" t="s">
        <v>773</v>
      </c>
      <c r="M7297" t="s">
        <v>716</v>
      </c>
      <c r="N7297">
        <v>3</v>
      </c>
      <c r="O7297" t="s">
        <v>717</v>
      </c>
      <c r="Q7297">
        <v>8.9213964000000008</v>
      </c>
      <c r="V7297" t="s">
        <v>718</v>
      </c>
      <c r="W7297" t="s">
        <v>719</v>
      </c>
      <c r="X7297" t="s">
        <v>2236</v>
      </c>
      <c r="Y7297" t="s">
        <v>736</v>
      </c>
      <c r="Z7297">
        <v>1</v>
      </c>
      <c r="AA7297" t="s">
        <v>722</v>
      </c>
      <c r="AB7297" t="s">
        <v>2739</v>
      </c>
      <c r="AC7297">
        <v>77818</v>
      </c>
      <c r="AD7297" t="s">
        <v>2740</v>
      </c>
      <c r="AE7297" t="s">
        <v>2741</v>
      </c>
      <c r="AF7297">
        <v>2004</v>
      </c>
    </row>
    <row r="7298" spans="1:32" x14ac:dyDescent="0.2">
      <c r="A7298" t="s">
        <v>1745</v>
      </c>
      <c r="B7298">
        <v>7758987</v>
      </c>
      <c r="C7298" t="s">
        <v>1746</v>
      </c>
      <c r="D7298" t="s">
        <v>709</v>
      </c>
      <c r="E7298" t="s">
        <v>2753</v>
      </c>
      <c r="F7298" t="s">
        <v>2754</v>
      </c>
      <c r="G7298" t="s">
        <v>886</v>
      </c>
      <c r="K7298" t="s">
        <v>714</v>
      </c>
      <c r="L7298" t="s">
        <v>773</v>
      </c>
      <c r="M7298" t="s">
        <v>716</v>
      </c>
      <c r="N7298">
        <v>3</v>
      </c>
      <c r="O7298" t="s">
        <v>717</v>
      </c>
      <c r="Q7298">
        <v>5.7000000000000002E-2</v>
      </c>
      <c r="V7298" t="s">
        <v>718</v>
      </c>
      <c r="W7298" t="s">
        <v>958</v>
      </c>
      <c r="X7298" t="s">
        <v>959</v>
      </c>
      <c r="Y7298" t="s">
        <v>736</v>
      </c>
      <c r="Z7298">
        <v>15</v>
      </c>
      <c r="AA7298" t="s">
        <v>722</v>
      </c>
      <c r="AB7298" t="s">
        <v>2755</v>
      </c>
      <c r="AC7298">
        <v>166491</v>
      </c>
      <c r="AD7298" t="s">
        <v>2756</v>
      </c>
      <c r="AE7298" t="s">
        <v>2757</v>
      </c>
      <c r="AF7298">
        <v>2013</v>
      </c>
    </row>
    <row r="7299" spans="1:32" x14ac:dyDescent="0.2">
      <c r="A7299" t="s">
        <v>1745</v>
      </c>
      <c r="B7299">
        <v>7758987</v>
      </c>
      <c r="C7299" t="s">
        <v>1746</v>
      </c>
      <c r="D7299" t="s">
        <v>709</v>
      </c>
      <c r="E7299" t="s">
        <v>2753</v>
      </c>
      <c r="F7299" t="s">
        <v>2754</v>
      </c>
      <c r="G7299" t="s">
        <v>886</v>
      </c>
      <c r="K7299" t="s">
        <v>714</v>
      </c>
      <c r="L7299" t="s">
        <v>773</v>
      </c>
      <c r="M7299" t="s">
        <v>716</v>
      </c>
      <c r="N7299">
        <v>3</v>
      </c>
      <c r="O7299" t="s">
        <v>717</v>
      </c>
      <c r="Q7299">
        <v>0.11799999999999999</v>
      </c>
      <c r="V7299" t="s">
        <v>718</v>
      </c>
      <c r="W7299" t="s">
        <v>719</v>
      </c>
      <c r="X7299" t="s">
        <v>746</v>
      </c>
      <c r="Y7299" t="s">
        <v>736</v>
      </c>
      <c r="Z7299">
        <v>30</v>
      </c>
      <c r="AA7299" t="s">
        <v>722</v>
      </c>
      <c r="AB7299" t="s">
        <v>2755</v>
      </c>
      <c r="AC7299">
        <v>166491</v>
      </c>
      <c r="AD7299" t="s">
        <v>2756</v>
      </c>
      <c r="AE7299" t="s">
        <v>2757</v>
      </c>
      <c r="AF7299">
        <v>2013</v>
      </c>
    </row>
    <row r="7300" spans="1:32" x14ac:dyDescent="0.2">
      <c r="A7300" t="s">
        <v>1745</v>
      </c>
      <c r="B7300">
        <v>7758987</v>
      </c>
      <c r="C7300" t="s">
        <v>1746</v>
      </c>
      <c r="D7300" t="s">
        <v>709</v>
      </c>
      <c r="E7300" t="s">
        <v>2753</v>
      </c>
      <c r="F7300" t="s">
        <v>2754</v>
      </c>
      <c r="G7300" t="s">
        <v>886</v>
      </c>
      <c r="K7300" t="s">
        <v>714</v>
      </c>
      <c r="L7300" t="s">
        <v>773</v>
      </c>
      <c r="M7300" t="s">
        <v>716</v>
      </c>
      <c r="N7300">
        <v>3</v>
      </c>
      <c r="O7300" t="s">
        <v>717</v>
      </c>
      <c r="Q7300">
        <v>0.11799999999999999</v>
      </c>
      <c r="V7300" t="s">
        <v>718</v>
      </c>
      <c r="W7300" t="s">
        <v>719</v>
      </c>
      <c r="X7300" t="s">
        <v>2758</v>
      </c>
      <c r="Y7300" t="s">
        <v>736</v>
      </c>
      <c r="Z7300">
        <v>30</v>
      </c>
      <c r="AA7300" t="s">
        <v>722</v>
      </c>
      <c r="AB7300" t="s">
        <v>2755</v>
      </c>
      <c r="AC7300">
        <v>166491</v>
      </c>
      <c r="AD7300" t="s">
        <v>2756</v>
      </c>
      <c r="AE7300" t="s">
        <v>2757</v>
      </c>
      <c r="AF7300">
        <v>2013</v>
      </c>
    </row>
    <row r="7301" spans="1:32" x14ac:dyDescent="0.2">
      <c r="A7301" t="s">
        <v>1745</v>
      </c>
      <c r="B7301">
        <v>7758987</v>
      </c>
      <c r="C7301" t="s">
        <v>1746</v>
      </c>
      <c r="D7301" t="s">
        <v>709</v>
      </c>
      <c r="E7301" t="s">
        <v>2753</v>
      </c>
      <c r="F7301" t="s">
        <v>2754</v>
      </c>
      <c r="G7301" t="s">
        <v>886</v>
      </c>
      <c r="K7301" t="s">
        <v>714</v>
      </c>
      <c r="L7301" t="s">
        <v>773</v>
      </c>
      <c r="M7301" t="s">
        <v>716</v>
      </c>
      <c r="N7301">
        <v>3</v>
      </c>
      <c r="O7301" t="s">
        <v>717</v>
      </c>
      <c r="Q7301">
        <v>0.11799999999999999</v>
      </c>
      <c r="V7301" t="s">
        <v>718</v>
      </c>
      <c r="W7301" t="s">
        <v>719</v>
      </c>
      <c r="X7301" t="s">
        <v>1160</v>
      </c>
      <c r="Y7301" t="s">
        <v>736</v>
      </c>
      <c r="Z7301">
        <v>15</v>
      </c>
      <c r="AA7301" t="s">
        <v>722</v>
      </c>
      <c r="AB7301" t="s">
        <v>2755</v>
      </c>
      <c r="AC7301">
        <v>166491</v>
      </c>
      <c r="AD7301" t="s">
        <v>2756</v>
      </c>
      <c r="AE7301" t="s">
        <v>2757</v>
      </c>
      <c r="AF7301">
        <v>2013</v>
      </c>
    </row>
    <row r="7302" spans="1:32" x14ac:dyDescent="0.2">
      <c r="A7302" t="s">
        <v>1745</v>
      </c>
      <c r="B7302">
        <v>7758987</v>
      </c>
      <c r="C7302" t="s">
        <v>1746</v>
      </c>
      <c r="D7302" t="s">
        <v>709</v>
      </c>
      <c r="E7302" t="s">
        <v>2753</v>
      </c>
      <c r="F7302" t="s">
        <v>2754</v>
      </c>
      <c r="G7302" t="s">
        <v>886</v>
      </c>
      <c r="K7302" t="s">
        <v>714</v>
      </c>
      <c r="L7302" t="s">
        <v>773</v>
      </c>
      <c r="M7302" t="s">
        <v>716</v>
      </c>
      <c r="N7302">
        <v>3</v>
      </c>
      <c r="O7302" t="s">
        <v>717</v>
      </c>
      <c r="Q7302">
        <v>0.11799999999999999</v>
      </c>
      <c r="V7302" t="s">
        <v>718</v>
      </c>
      <c r="W7302" t="s">
        <v>764</v>
      </c>
      <c r="X7302" t="s">
        <v>875</v>
      </c>
      <c r="Y7302" t="s">
        <v>736</v>
      </c>
      <c r="Z7302">
        <v>30</v>
      </c>
      <c r="AA7302" t="s">
        <v>722</v>
      </c>
      <c r="AB7302" t="s">
        <v>2755</v>
      </c>
      <c r="AC7302">
        <v>166491</v>
      </c>
      <c r="AD7302" t="s">
        <v>2756</v>
      </c>
      <c r="AE7302" t="s">
        <v>2757</v>
      </c>
      <c r="AF7302">
        <v>2013</v>
      </c>
    </row>
    <row r="7303" spans="1:32" x14ac:dyDescent="0.2">
      <c r="A7303" t="s">
        <v>1745</v>
      </c>
      <c r="B7303">
        <v>7758987</v>
      </c>
      <c r="C7303" t="s">
        <v>1746</v>
      </c>
      <c r="D7303" t="s">
        <v>709</v>
      </c>
      <c r="E7303" t="s">
        <v>2753</v>
      </c>
      <c r="F7303" t="s">
        <v>2754</v>
      </c>
      <c r="G7303" t="s">
        <v>886</v>
      </c>
      <c r="K7303" t="s">
        <v>714</v>
      </c>
      <c r="L7303" t="s">
        <v>773</v>
      </c>
      <c r="M7303" t="s">
        <v>716</v>
      </c>
      <c r="N7303">
        <v>3</v>
      </c>
      <c r="O7303" t="s">
        <v>717</v>
      </c>
      <c r="Q7303">
        <v>5.7000000000000002E-2</v>
      </c>
      <c r="V7303" t="s">
        <v>718</v>
      </c>
      <c r="W7303" t="s">
        <v>719</v>
      </c>
      <c r="X7303" t="s">
        <v>1160</v>
      </c>
      <c r="Y7303" t="s">
        <v>736</v>
      </c>
      <c r="Z7303">
        <v>30</v>
      </c>
      <c r="AA7303" t="s">
        <v>722</v>
      </c>
      <c r="AB7303" t="s">
        <v>2755</v>
      </c>
      <c r="AC7303">
        <v>166491</v>
      </c>
      <c r="AD7303" t="s">
        <v>2756</v>
      </c>
      <c r="AE7303" t="s">
        <v>2757</v>
      </c>
      <c r="AF7303">
        <v>2013</v>
      </c>
    </row>
    <row r="7304" spans="1:32" x14ac:dyDescent="0.2">
      <c r="A7304" t="s">
        <v>1745</v>
      </c>
      <c r="B7304">
        <v>7758987</v>
      </c>
      <c r="C7304" t="s">
        <v>1746</v>
      </c>
      <c r="D7304" t="s">
        <v>709</v>
      </c>
      <c r="E7304" t="s">
        <v>1257</v>
      </c>
      <c r="F7304" t="s">
        <v>1258</v>
      </c>
      <c r="G7304" t="s">
        <v>886</v>
      </c>
      <c r="H7304" t="s">
        <v>805</v>
      </c>
      <c r="K7304" t="s">
        <v>714</v>
      </c>
      <c r="L7304" t="s">
        <v>773</v>
      </c>
      <c r="M7304" t="s">
        <v>716</v>
      </c>
      <c r="N7304">
        <v>2</v>
      </c>
      <c r="O7304" t="s">
        <v>717</v>
      </c>
      <c r="S7304">
        <v>0.28299999999999997</v>
      </c>
      <c r="U7304">
        <v>0.29399999999999998</v>
      </c>
      <c r="V7304" t="s">
        <v>718</v>
      </c>
      <c r="W7304" t="s">
        <v>719</v>
      </c>
      <c r="X7304" t="s">
        <v>1160</v>
      </c>
      <c r="Y7304" t="s">
        <v>736</v>
      </c>
      <c r="Z7304">
        <v>30</v>
      </c>
      <c r="AA7304" t="s">
        <v>722</v>
      </c>
      <c r="AB7304" t="s">
        <v>2747</v>
      </c>
      <c r="AC7304">
        <v>106787</v>
      </c>
      <c r="AD7304" t="s">
        <v>2748</v>
      </c>
      <c r="AE7304" t="s">
        <v>2749</v>
      </c>
      <c r="AF7304">
        <v>2008</v>
      </c>
    </row>
    <row r="7305" spans="1:32" x14ac:dyDescent="0.2">
      <c r="A7305" t="s">
        <v>1745</v>
      </c>
      <c r="B7305">
        <v>7758987</v>
      </c>
      <c r="C7305" t="s">
        <v>1746</v>
      </c>
      <c r="D7305" t="s">
        <v>709</v>
      </c>
      <c r="E7305" t="s">
        <v>2612</v>
      </c>
      <c r="F7305" t="s">
        <v>2613</v>
      </c>
      <c r="G7305" t="s">
        <v>886</v>
      </c>
      <c r="K7305" t="s">
        <v>772</v>
      </c>
      <c r="L7305" t="s">
        <v>773</v>
      </c>
      <c r="M7305" t="s">
        <v>716</v>
      </c>
      <c r="N7305">
        <v>3</v>
      </c>
      <c r="O7305" t="s">
        <v>717</v>
      </c>
      <c r="Q7305">
        <v>8.9213964000000008</v>
      </c>
      <c r="V7305" t="s">
        <v>718</v>
      </c>
      <c r="W7305" t="s">
        <v>719</v>
      </c>
      <c r="X7305" t="s">
        <v>2236</v>
      </c>
      <c r="Y7305" t="s">
        <v>736</v>
      </c>
      <c r="Z7305">
        <v>1</v>
      </c>
      <c r="AA7305" t="s">
        <v>722</v>
      </c>
      <c r="AB7305" t="s">
        <v>2739</v>
      </c>
      <c r="AC7305">
        <v>77818</v>
      </c>
      <c r="AD7305" t="s">
        <v>2740</v>
      </c>
      <c r="AE7305" t="s">
        <v>2741</v>
      </c>
      <c r="AF7305">
        <v>2004</v>
      </c>
    </row>
    <row r="7306" spans="1:32" x14ac:dyDescent="0.2">
      <c r="A7306" t="s">
        <v>1745</v>
      </c>
      <c r="B7306">
        <v>7758987</v>
      </c>
      <c r="C7306" t="s">
        <v>1746</v>
      </c>
      <c r="D7306" t="s">
        <v>709</v>
      </c>
      <c r="E7306" t="s">
        <v>2612</v>
      </c>
      <c r="F7306" t="s">
        <v>2613</v>
      </c>
      <c r="G7306" t="s">
        <v>886</v>
      </c>
      <c r="K7306" t="s">
        <v>772</v>
      </c>
      <c r="L7306" t="s">
        <v>773</v>
      </c>
      <c r="M7306" t="s">
        <v>716</v>
      </c>
      <c r="N7306">
        <v>3</v>
      </c>
      <c r="O7306" t="s">
        <v>717</v>
      </c>
      <c r="Q7306">
        <v>8.9213964000000008</v>
      </c>
      <c r="V7306" t="s">
        <v>718</v>
      </c>
      <c r="W7306" t="s">
        <v>719</v>
      </c>
      <c r="X7306" t="s">
        <v>2736</v>
      </c>
      <c r="Y7306" t="s">
        <v>736</v>
      </c>
      <c r="Z7306">
        <v>16</v>
      </c>
      <c r="AA7306" t="s">
        <v>722</v>
      </c>
      <c r="AB7306" t="s">
        <v>2739</v>
      </c>
      <c r="AC7306">
        <v>77818</v>
      </c>
      <c r="AD7306" t="s">
        <v>2740</v>
      </c>
      <c r="AE7306" t="s">
        <v>2741</v>
      </c>
      <c r="AF7306">
        <v>2004</v>
      </c>
    </row>
    <row r="7307" spans="1:32" x14ac:dyDescent="0.2">
      <c r="A7307" t="s">
        <v>1745</v>
      </c>
      <c r="B7307">
        <v>7758987</v>
      </c>
      <c r="C7307" t="s">
        <v>1746</v>
      </c>
      <c r="D7307" t="s">
        <v>709</v>
      </c>
      <c r="E7307" t="s">
        <v>2243</v>
      </c>
      <c r="F7307" t="s">
        <v>2244</v>
      </c>
      <c r="G7307" t="s">
        <v>886</v>
      </c>
      <c r="H7307" t="s">
        <v>805</v>
      </c>
      <c r="K7307" t="s">
        <v>714</v>
      </c>
      <c r="L7307" t="s">
        <v>773</v>
      </c>
      <c r="M7307" t="s">
        <v>716</v>
      </c>
      <c r="N7307">
        <v>3</v>
      </c>
      <c r="O7307" t="s">
        <v>717</v>
      </c>
      <c r="Q7307">
        <v>0.10249999999999999</v>
      </c>
      <c r="V7307" t="s">
        <v>718</v>
      </c>
      <c r="W7307" t="s">
        <v>958</v>
      </c>
      <c r="X7307" t="s">
        <v>959</v>
      </c>
      <c r="Y7307" t="s">
        <v>736</v>
      </c>
      <c r="Z7307">
        <v>5</v>
      </c>
      <c r="AA7307" t="s">
        <v>722</v>
      </c>
      <c r="AB7307" t="s">
        <v>2245</v>
      </c>
      <c r="AC7307">
        <v>168608</v>
      </c>
      <c r="AD7307" t="s">
        <v>2246</v>
      </c>
      <c r="AE7307" t="s">
        <v>2247</v>
      </c>
      <c r="AF7307">
        <v>2014</v>
      </c>
    </row>
    <row r="7308" spans="1:32" x14ac:dyDescent="0.2">
      <c r="A7308" t="s">
        <v>1745</v>
      </c>
      <c r="B7308">
        <v>7758987</v>
      </c>
      <c r="C7308" t="s">
        <v>1746</v>
      </c>
      <c r="D7308" t="s">
        <v>709</v>
      </c>
      <c r="E7308" t="s">
        <v>2243</v>
      </c>
      <c r="F7308" t="s">
        <v>2244</v>
      </c>
      <c r="G7308" t="s">
        <v>886</v>
      </c>
      <c r="H7308" t="s">
        <v>805</v>
      </c>
      <c r="K7308" t="s">
        <v>714</v>
      </c>
      <c r="L7308" t="s">
        <v>773</v>
      </c>
      <c r="M7308" t="s">
        <v>716</v>
      </c>
      <c r="N7308">
        <v>3</v>
      </c>
      <c r="O7308" t="s">
        <v>717</v>
      </c>
      <c r="Q7308">
        <v>0.10249999999999999</v>
      </c>
      <c r="V7308" t="s">
        <v>718</v>
      </c>
      <c r="W7308" t="s">
        <v>958</v>
      </c>
      <c r="X7308" t="s">
        <v>959</v>
      </c>
      <c r="Y7308" t="s">
        <v>736</v>
      </c>
      <c r="Z7308">
        <v>5</v>
      </c>
      <c r="AA7308" t="s">
        <v>722</v>
      </c>
      <c r="AB7308" t="s">
        <v>2245</v>
      </c>
      <c r="AC7308">
        <v>168608</v>
      </c>
      <c r="AD7308" t="s">
        <v>2246</v>
      </c>
      <c r="AE7308" t="s">
        <v>2247</v>
      </c>
      <c r="AF7308">
        <v>2014</v>
      </c>
    </row>
    <row r="7309" spans="1:32" x14ac:dyDescent="0.2">
      <c r="A7309" t="s">
        <v>1745</v>
      </c>
      <c r="B7309">
        <v>7758987</v>
      </c>
      <c r="C7309" t="s">
        <v>1746</v>
      </c>
      <c r="D7309" t="s">
        <v>709</v>
      </c>
      <c r="E7309" t="s">
        <v>2243</v>
      </c>
      <c r="F7309" t="s">
        <v>2244</v>
      </c>
      <c r="G7309" t="s">
        <v>886</v>
      </c>
      <c r="H7309" t="s">
        <v>805</v>
      </c>
      <c r="K7309" t="s">
        <v>714</v>
      </c>
      <c r="L7309" t="s">
        <v>773</v>
      </c>
      <c r="M7309" t="s">
        <v>716</v>
      </c>
      <c r="N7309">
        <v>3</v>
      </c>
      <c r="O7309" t="s">
        <v>717</v>
      </c>
      <c r="Q7309">
        <v>2.1899999999999999E-2</v>
      </c>
      <c r="V7309" t="s">
        <v>718</v>
      </c>
      <c r="W7309" t="s">
        <v>958</v>
      </c>
      <c r="X7309" t="s">
        <v>959</v>
      </c>
      <c r="Y7309" t="s">
        <v>736</v>
      </c>
      <c r="Z7309">
        <v>10</v>
      </c>
      <c r="AA7309" t="s">
        <v>722</v>
      </c>
      <c r="AB7309" t="s">
        <v>2245</v>
      </c>
      <c r="AC7309">
        <v>168608</v>
      </c>
      <c r="AD7309" t="s">
        <v>2246</v>
      </c>
      <c r="AE7309" t="s">
        <v>2247</v>
      </c>
      <c r="AF7309">
        <v>2014</v>
      </c>
    </row>
    <row r="7310" spans="1:32" x14ac:dyDescent="0.2">
      <c r="A7310" t="s">
        <v>1745</v>
      </c>
      <c r="B7310">
        <v>7758987</v>
      </c>
      <c r="C7310" t="s">
        <v>1746</v>
      </c>
      <c r="D7310" t="s">
        <v>709</v>
      </c>
      <c r="E7310" t="s">
        <v>2243</v>
      </c>
      <c r="F7310" t="s">
        <v>2244</v>
      </c>
      <c r="G7310" t="s">
        <v>886</v>
      </c>
      <c r="H7310" t="s">
        <v>805</v>
      </c>
      <c r="K7310" t="s">
        <v>714</v>
      </c>
      <c r="L7310" t="s">
        <v>773</v>
      </c>
      <c r="M7310" t="s">
        <v>716</v>
      </c>
      <c r="N7310">
        <v>3</v>
      </c>
      <c r="O7310" t="s">
        <v>717</v>
      </c>
      <c r="Q7310">
        <v>0.10249999999999999</v>
      </c>
      <c r="V7310" t="s">
        <v>718</v>
      </c>
      <c r="W7310" t="s">
        <v>958</v>
      </c>
      <c r="X7310" t="s">
        <v>959</v>
      </c>
      <c r="Y7310" t="s">
        <v>736</v>
      </c>
      <c r="Z7310">
        <v>5</v>
      </c>
      <c r="AA7310" t="s">
        <v>722</v>
      </c>
      <c r="AB7310" t="s">
        <v>2245</v>
      </c>
      <c r="AC7310">
        <v>168608</v>
      </c>
      <c r="AD7310" t="s">
        <v>2246</v>
      </c>
      <c r="AE7310" t="s">
        <v>2247</v>
      </c>
      <c r="AF7310">
        <v>2014</v>
      </c>
    </row>
    <row r="7311" spans="1:32" x14ac:dyDescent="0.2">
      <c r="A7311" t="s">
        <v>1745</v>
      </c>
      <c r="B7311">
        <v>7758987</v>
      </c>
      <c r="C7311" t="s">
        <v>1746</v>
      </c>
      <c r="D7311" t="s">
        <v>709</v>
      </c>
      <c r="E7311" t="s">
        <v>2243</v>
      </c>
      <c r="F7311" t="s">
        <v>2244</v>
      </c>
      <c r="G7311" t="s">
        <v>886</v>
      </c>
      <c r="H7311" t="s">
        <v>805</v>
      </c>
      <c r="K7311" t="s">
        <v>714</v>
      </c>
      <c r="L7311" t="s">
        <v>773</v>
      </c>
      <c r="M7311" t="s">
        <v>716</v>
      </c>
      <c r="N7311">
        <v>3</v>
      </c>
      <c r="O7311" t="s">
        <v>717</v>
      </c>
      <c r="Q7311">
        <v>2.1899999999999999E-2</v>
      </c>
      <c r="V7311" t="s">
        <v>718</v>
      </c>
      <c r="W7311" t="s">
        <v>958</v>
      </c>
      <c r="X7311" t="s">
        <v>959</v>
      </c>
      <c r="Y7311" t="s">
        <v>736</v>
      </c>
      <c r="Z7311">
        <v>20</v>
      </c>
      <c r="AA7311" t="s">
        <v>722</v>
      </c>
      <c r="AB7311" t="s">
        <v>2245</v>
      </c>
      <c r="AC7311">
        <v>168608</v>
      </c>
      <c r="AD7311" t="s">
        <v>2246</v>
      </c>
      <c r="AE7311" t="s">
        <v>2247</v>
      </c>
      <c r="AF7311">
        <v>2014</v>
      </c>
    </row>
    <row r="7312" spans="1:32" x14ac:dyDescent="0.2">
      <c r="A7312" t="s">
        <v>1745</v>
      </c>
      <c r="B7312">
        <v>7758987</v>
      </c>
      <c r="C7312" t="s">
        <v>1746</v>
      </c>
      <c r="D7312" t="s">
        <v>709</v>
      </c>
      <c r="E7312" t="s">
        <v>2243</v>
      </c>
      <c r="F7312" t="s">
        <v>2244</v>
      </c>
      <c r="G7312" t="s">
        <v>886</v>
      </c>
      <c r="H7312" t="s">
        <v>805</v>
      </c>
      <c r="K7312" t="s">
        <v>714</v>
      </c>
      <c r="L7312" t="s">
        <v>773</v>
      </c>
      <c r="M7312" t="s">
        <v>716</v>
      </c>
      <c r="N7312">
        <v>3</v>
      </c>
      <c r="O7312" t="s">
        <v>717</v>
      </c>
      <c r="Q7312">
        <v>0.10249999999999999</v>
      </c>
      <c r="V7312" t="s">
        <v>718</v>
      </c>
      <c r="W7312" t="s">
        <v>958</v>
      </c>
      <c r="X7312" t="s">
        <v>959</v>
      </c>
      <c r="Y7312" t="s">
        <v>736</v>
      </c>
      <c r="Z7312">
        <v>15</v>
      </c>
      <c r="AA7312" t="s">
        <v>722</v>
      </c>
      <c r="AB7312" t="s">
        <v>2245</v>
      </c>
      <c r="AC7312">
        <v>168608</v>
      </c>
      <c r="AD7312" t="s">
        <v>2246</v>
      </c>
      <c r="AE7312" t="s">
        <v>2247</v>
      </c>
      <c r="AF7312">
        <v>2014</v>
      </c>
    </row>
    <row r="7313" spans="1:32" x14ac:dyDescent="0.2">
      <c r="A7313" t="s">
        <v>1745</v>
      </c>
      <c r="B7313">
        <v>7758987</v>
      </c>
      <c r="C7313" t="s">
        <v>1746</v>
      </c>
      <c r="D7313" t="s">
        <v>709</v>
      </c>
      <c r="E7313" t="s">
        <v>2243</v>
      </c>
      <c r="F7313" t="s">
        <v>2244</v>
      </c>
      <c r="G7313" t="s">
        <v>886</v>
      </c>
      <c r="H7313" t="s">
        <v>805</v>
      </c>
      <c r="K7313" t="s">
        <v>714</v>
      </c>
      <c r="L7313" t="s">
        <v>773</v>
      </c>
      <c r="M7313" t="s">
        <v>716</v>
      </c>
      <c r="N7313">
        <v>3</v>
      </c>
      <c r="O7313" t="s">
        <v>717</v>
      </c>
      <c r="Q7313">
        <v>0.10249999999999999</v>
      </c>
      <c r="V7313" t="s">
        <v>718</v>
      </c>
      <c r="W7313" t="s">
        <v>764</v>
      </c>
      <c r="X7313" t="s">
        <v>784</v>
      </c>
      <c r="Y7313" t="s">
        <v>736</v>
      </c>
      <c r="Z7313">
        <v>25</v>
      </c>
      <c r="AA7313" t="s">
        <v>722</v>
      </c>
      <c r="AB7313" t="s">
        <v>2245</v>
      </c>
      <c r="AC7313">
        <v>168608</v>
      </c>
      <c r="AD7313" t="s">
        <v>2246</v>
      </c>
      <c r="AE7313" t="s">
        <v>2247</v>
      </c>
      <c r="AF7313">
        <v>2014</v>
      </c>
    </row>
    <row r="7314" spans="1:32" x14ac:dyDescent="0.2">
      <c r="A7314" t="s">
        <v>1745</v>
      </c>
      <c r="B7314">
        <v>7758987</v>
      </c>
      <c r="C7314" t="s">
        <v>1746</v>
      </c>
      <c r="D7314" t="s">
        <v>709</v>
      </c>
      <c r="E7314" t="s">
        <v>2243</v>
      </c>
      <c r="F7314" t="s">
        <v>2244</v>
      </c>
      <c r="G7314" t="s">
        <v>886</v>
      </c>
      <c r="H7314" t="s">
        <v>805</v>
      </c>
      <c r="K7314" t="s">
        <v>714</v>
      </c>
      <c r="L7314" t="s">
        <v>773</v>
      </c>
      <c r="M7314" t="s">
        <v>716</v>
      </c>
      <c r="N7314">
        <v>3</v>
      </c>
      <c r="O7314" t="s">
        <v>717</v>
      </c>
      <c r="Q7314">
        <v>0.10249999999999999</v>
      </c>
      <c r="V7314" t="s">
        <v>718</v>
      </c>
      <c r="W7314" t="s">
        <v>958</v>
      </c>
      <c r="X7314" t="s">
        <v>959</v>
      </c>
      <c r="Y7314" t="s">
        <v>736</v>
      </c>
      <c r="Z7314">
        <v>20</v>
      </c>
      <c r="AA7314" t="s">
        <v>722</v>
      </c>
      <c r="AB7314" t="s">
        <v>2245</v>
      </c>
      <c r="AC7314">
        <v>168608</v>
      </c>
      <c r="AD7314" t="s">
        <v>2246</v>
      </c>
      <c r="AE7314" t="s">
        <v>2247</v>
      </c>
      <c r="AF7314">
        <v>2014</v>
      </c>
    </row>
    <row r="7315" spans="1:32" x14ac:dyDescent="0.2">
      <c r="A7315" t="s">
        <v>1745</v>
      </c>
      <c r="B7315">
        <v>7758987</v>
      </c>
      <c r="C7315" t="s">
        <v>1746</v>
      </c>
      <c r="D7315" t="s">
        <v>709</v>
      </c>
      <c r="E7315" t="s">
        <v>2243</v>
      </c>
      <c r="F7315" t="s">
        <v>2244</v>
      </c>
      <c r="G7315" t="s">
        <v>886</v>
      </c>
      <c r="H7315" t="s">
        <v>805</v>
      </c>
      <c r="K7315" t="s">
        <v>714</v>
      </c>
      <c r="L7315" t="s">
        <v>773</v>
      </c>
      <c r="M7315" t="s">
        <v>716</v>
      </c>
      <c r="N7315">
        <v>3</v>
      </c>
      <c r="O7315" t="s">
        <v>717</v>
      </c>
      <c r="Q7315">
        <v>0.10249999999999999</v>
      </c>
      <c r="V7315" t="s">
        <v>718</v>
      </c>
      <c r="W7315" t="s">
        <v>958</v>
      </c>
      <c r="X7315" t="s">
        <v>959</v>
      </c>
      <c r="Y7315" t="s">
        <v>736</v>
      </c>
      <c r="Z7315">
        <v>10</v>
      </c>
      <c r="AA7315" t="s">
        <v>722</v>
      </c>
      <c r="AB7315" t="s">
        <v>2245</v>
      </c>
      <c r="AC7315">
        <v>168608</v>
      </c>
      <c r="AD7315" t="s">
        <v>2246</v>
      </c>
      <c r="AE7315" t="s">
        <v>2247</v>
      </c>
      <c r="AF7315">
        <v>2014</v>
      </c>
    </row>
    <row r="7316" spans="1:32" x14ac:dyDescent="0.2">
      <c r="A7316" t="s">
        <v>1745</v>
      </c>
      <c r="B7316">
        <v>7758987</v>
      </c>
      <c r="C7316" t="s">
        <v>1746</v>
      </c>
      <c r="D7316" t="s">
        <v>709</v>
      </c>
      <c r="E7316" t="s">
        <v>2243</v>
      </c>
      <c r="F7316" t="s">
        <v>2244</v>
      </c>
      <c r="G7316" t="s">
        <v>886</v>
      </c>
      <c r="H7316" t="s">
        <v>805</v>
      </c>
      <c r="K7316" t="s">
        <v>714</v>
      </c>
      <c r="L7316" t="s">
        <v>773</v>
      </c>
      <c r="M7316" t="s">
        <v>716</v>
      </c>
      <c r="N7316">
        <v>3</v>
      </c>
      <c r="O7316" t="s">
        <v>717</v>
      </c>
      <c r="Q7316">
        <v>2.1899999999999999E-2</v>
      </c>
      <c r="V7316" t="s">
        <v>718</v>
      </c>
      <c r="W7316" t="s">
        <v>958</v>
      </c>
      <c r="X7316" t="s">
        <v>959</v>
      </c>
      <c r="Y7316" t="s">
        <v>736</v>
      </c>
      <c r="Z7316">
        <v>20</v>
      </c>
      <c r="AA7316" t="s">
        <v>722</v>
      </c>
      <c r="AB7316" t="s">
        <v>2245</v>
      </c>
      <c r="AC7316">
        <v>168608</v>
      </c>
      <c r="AD7316" t="s">
        <v>2246</v>
      </c>
      <c r="AE7316" t="s">
        <v>2247</v>
      </c>
      <c r="AF7316">
        <v>2014</v>
      </c>
    </row>
    <row r="7317" spans="1:32" x14ac:dyDescent="0.2">
      <c r="A7317" t="s">
        <v>1745</v>
      </c>
      <c r="B7317">
        <v>7758987</v>
      </c>
      <c r="C7317" t="s">
        <v>1746</v>
      </c>
      <c r="D7317" t="s">
        <v>709</v>
      </c>
      <c r="E7317" t="s">
        <v>2612</v>
      </c>
      <c r="F7317" t="s">
        <v>2613</v>
      </c>
      <c r="G7317" t="s">
        <v>886</v>
      </c>
      <c r="K7317" t="s">
        <v>772</v>
      </c>
      <c r="L7317" t="s">
        <v>773</v>
      </c>
      <c r="M7317" t="s">
        <v>716</v>
      </c>
      <c r="N7317">
        <v>3</v>
      </c>
      <c r="O7317" t="s">
        <v>717</v>
      </c>
      <c r="Q7317">
        <v>8.9213964000000008</v>
      </c>
      <c r="V7317" t="s">
        <v>718</v>
      </c>
      <c r="W7317" t="s">
        <v>719</v>
      </c>
      <c r="X7317" t="s">
        <v>1007</v>
      </c>
      <c r="Y7317" t="s">
        <v>736</v>
      </c>
      <c r="Z7317">
        <v>8</v>
      </c>
      <c r="AA7317" t="s">
        <v>722</v>
      </c>
      <c r="AB7317" t="s">
        <v>2739</v>
      </c>
      <c r="AC7317">
        <v>77818</v>
      </c>
      <c r="AD7317" t="s">
        <v>2740</v>
      </c>
      <c r="AE7317" t="s">
        <v>2741</v>
      </c>
      <c r="AF7317">
        <v>2004</v>
      </c>
    </row>
    <row r="7318" spans="1:32" x14ac:dyDescent="0.2">
      <c r="A7318" t="s">
        <v>1745</v>
      </c>
      <c r="B7318">
        <v>7758987</v>
      </c>
      <c r="C7318" t="s">
        <v>1746</v>
      </c>
      <c r="D7318" t="s">
        <v>709</v>
      </c>
      <c r="E7318" t="s">
        <v>1257</v>
      </c>
      <c r="F7318" t="s">
        <v>1258</v>
      </c>
      <c r="G7318" t="s">
        <v>886</v>
      </c>
      <c r="H7318" t="s">
        <v>805</v>
      </c>
      <c r="K7318" t="s">
        <v>714</v>
      </c>
      <c r="L7318" t="s">
        <v>773</v>
      </c>
      <c r="M7318" t="s">
        <v>716</v>
      </c>
      <c r="N7318">
        <v>2</v>
      </c>
      <c r="O7318" t="s">
        <v>717</v>
      </c>
      <c r="S7318">
        <v>0.28299999999999997</v>
      </c>
      <c r="U7318">
        <v>0.29399999999999998</v>
      </c>
      <c r="V7318" t="s">
        <v>718</v>
      </c>
      <c r="W7318" t="s">
        <v>866</v>
      </c>
      <c r="X7318" t="s">
        <v>1032</v>
      </c>
      <c r="Y7318" t="s">
        <v>736</v>
      </c>
      <c r="Z7318">
        <v>30</v>
      </c>
      <c r="AA7318" t="s">
        <v>722</v>
      </c>
      <c r="AB7318" t="s">
        <v>2747</v>
      </c>
      <c r="AC7318">
        <v>106787</v>
      </c>
      <c r="AD7318" t="s">
        <v>2748</v>
      </c>
      <c r="AE7318" t="s">
        <v>2749</v>
      </c>
      <c r="AF7318">
        <v>2008</v>
      </c>
    </row>
    <row r="7319" spans="1:32" x14ac:dyDescent="0.2">
      <c r="A7319" t="s">
        <v>1745</v>
      </c>
      <c r="B7319">
        <v>7758987</v>
      </c>
      <c r="C7319" t="s">
        <v>1746</v>
      </c>
      <c r="D7319" t="s">
        <v>709</v>
      </c>
      <c r="E7319" t="s">
        <v>2243</v>
      </c>
      <c r="F7319" t="s">
        <v>2244</v>
      </c>
      <c r="G7319" t="s">
        <v>886</v>
      </c>
      <c r="H7319" t="s">
        <v>805</v>
      </c>
      <c r="K7319" t="s">
        <v>714</v>
      </c>
      <c r="L7319" t="s">
        <v>773</v>
      </c>
      <c r="M7319" t="s">
        <v>716</v>
      </c>
      <c r="N7319">
        <v>3</v>
      </c>
      <c r="O7319" t="s">
        <v>717</v>
      </c>
      <c r="Q7319">
        <v>0.10249999999999999</v>
      </c>
      <c r="V7319" t="s">
        <v>718</v>
      </c>
      <c r="W7319" t="s">
        <v>958</v>
      </c>
      <c r="X7319" t="s">
        <v>959</v>
      </c>
      <c r="Y7319" t="s">
        <v>736</v>
      </c>
      <c r="Z7319">
        <v>10</v>
      </c>
      <c r="AA7319" t="s">
        <v>722</v>
      </c>
      <c r="AB7319" t="s">
        <v>2245</v>
      </c>
      <c r="AC7319">
        <v>168608</v>
      </c>
      <c r="AD7319" t="s">
        <v>2246</v>
      </c>
      <c r="AE7319" t="s">
        <v>2247</v>
      </c>
      <c r="AF7319">
        <v>2014</v>
      </c>
    </row>
    <row r="7320" spans="1:32" x14ac:dyDescent="0.2">
      <c r="A7320" t="s">
        <v>1745</v>
      </c>
      <c r="B7320">
        <v>7758987</v>
      </c>
      <c r="C7320" t="s">
        <v>1746</v>
      </c>
      <c r="D7320" t="s">
        <v>709</v>
      </c>
      <c r="E7320" t="s">
        <v>1257</v>
      </c>
      <c r="F7320" t="s">
        <v>1258</v>
      </c>
      <c r="G7320" t="s">
        <v>886</v>
      </c>
      <c r="H7320" t="s">
        <v>805</v>
      </c>
      <c r="K7320" t="s">
        <v>714</v>
      </c>
      <c r="L7320" t="s">
        <v>773</v>
      </c>
      <c r="M7320" t="s">
        <v>716</v>
      </c>
      <c r="N7320">
        <v>2</v>
      </c>
      <c r="O7320" t="s">
        <v>717</v>
      </c>
      <c r="S7320">
        <v>0.28299999999999997</v>
      </c>
      <c r="U7320">
        <v>0.29399999999999998</v>
      </c>
      <c r="V7320" t="s">
        <v>718</v>
      </c>
      <c r="W7320" t="s">
        <v>866</v>
      </c>
      <c r="X7320" t="s">
        <v>2750</v>
      </c>
      <c r="Y7320" t="s">
        <v>736</v>
      </c>
      <c r="Z7320">
        <v>30</v>
      </c>
      <c r="AA7320" t="s">
        <v>722</v>
      </c>
      <c r="AB7320" t="s">
        <v>2747</v>
      </c>
      <c r="AC7320">
        <v>106787</v>
      </c>
      <c r="AD7320" t="s">
        <v>2748</v>
      </c>
      <c r="AE7320" t="s">
        <v>2749</v>
      </c>
      <c r="AF7320">
        <v>2008</v>
      </c>
    </row>
    <row r="7321" spans="1:32" x14ac:dyDescent="0.2">
      <c r="A7321" t="s">
        <v>1745</v>
      </c>
      <c r="B7321">
        <v>7758987</v>
      </c>
      <c r="C7321" t="s">
        <v>1746</v>
      </c>
      <c r="D7321" t="s">
        <v>709</v>
      </c>
      <c r="E7321" t="s">
        <v>2753</v>
      </c>
      <c r="F7321" t="s">
        <v>2754</v>
      </c>
      <c r="G7321" t="s">
        <v>886</v>
      </c>
      <c r="K7321" t="s">
        <v>714</v>
      </c>
      <c r="L7321" t="s">
        <v>773</v>
      </c>
      <c r="M7321" t="s">
        <v>716</v>
      </c>
      <c r="N7321">
        <v>3</v>
      </c>
      <c r="O7321" t="s">
        <v>717</v>
      </c>
      <c r="Q7321">
        <v>0.11799999999999999</v>
      </c>
      <c r="V7321" t="s">
        <v>718</v>
      </c>
      <c r="W7321" t="s">
        <v>719</v>
      </c>
      <c r="X7321" t="s">
        <v>2374</v>
      </c>
      <c r="Y7321" t="s">
        <v>736</v>
      </c>
      <c r="Z7321">
        <v>30</v>
      </c>
      <c r="AA7321" t="s">
        <v>722</v>
      </c>
      <c r="AB7321" t="s">
        <v>2755</v>
      </c>
      <c r="AC7321">
        <v>166491</v>
      </c>
      <c r="AD7321" t="s">
        <v>2756</v>
      </c>
      <c r="AE7321" t="s">
        <v>2757</v>
      </c>
      <c r="AF7321">
        <v>2013</v>
      </c>
    </row>
    <row r="7322" spans="1:32" x14ac:dyDescent="0.2">
      <c r="A7322" t="s">
        <v>1745</v>
      </c>
      <c r="B7322">
        <v>7758987</v>
      </c>
      <c r="C7322" t="s">
        <v>1746</v>
      </c>
      <c r="D7322" t="s">
        <v>709</v>
      </c>
      <c r="E7322" t="s">
        <v>2753</v>
      </c>
      <c r="F7322" t="s">
        <v>2754</v>
      </c>
      <c r="G7322" t="s">
        <v>886</v>
      </c>
      <c r="K7322" t="s">
        <v>714</v>
      </c>
      <c r="L7322" t="s">
        <v>773</v>
      </c>
      <c r="M7322" t="s">
        <v>716</v>
      </c>
      <c r="N7322">
        <v>3</v>
      </c>
      <c r="O7322" t="s">
        <v>717</v>
      </c>
      <c r="Q7322">
        <v>0.11799999999999999</v>
      </c>
      <c r="V7322" t="s">
        <v>718</v>
      </c>
      <c r="W7322" t="s">
        <v>728</v>
      </c>
      <c r="X7322" t="s">
        <v>2109</v>
      </c>
      <c r="Y7322" t="s">
        <v>736</v>
      </c>
      <c r="Z7322">
        <v>15</v>
      </c>
      <c r="AA7322" t="s">
        <v>722</v>
      </c>
      <c r="AB7322" t="s">
        <v>2755</v>
      </c>
      <c r="AC7322">
        <v>166491</v>
      </c>
      <c r="AD7322" t="s">
        <v>2756</v>
      </c>
      <c r="AE7322" t="s">
        <v>2757</v>
      </c>
      <c r="AF7322">
        <v>2013</v>
      </c>
    </row>
    <row r="7323" spans="1:32" x14ac:dyDescent="0.2">
      <c r="A7323" t="s">
        <v>1745</v>
      </c>
      <c r="B7323">
        <v>7758987</v>
      </c>
      <c r="C7323" t="s">
        <v>1746</v>
      </c>
      <c r="D7323" t="s">
        <v>709</v>
      </c>
      <c r="E7323" t="s">
        <v>2753</v>
      </c>
      <c r="F7323" t="s">
        <v>2754</v>
      </c>
      <c r="G7323" t="s">
        <v>886</v>
      </c>
      <c r="K7323" t="s">
        <v>714</v>
      </c>
      <c r="L7323" t="s">
        <v>773</v>
      </c>
      <c r="M7323" t="s">
        <v>716</v>
      </c>
      <c r="N7323">
        <v>3</v>
      </c>
      <c r="O7323" t="s">
        <v>717</v>
      </c>
      <c r="Q7323">
        <v>0.11799999999999999</v>
      </c>
      <c r="V7323" t="s">
        <v>718</v>
      </c>
      <c r="W7323" t="s">
        <v>719</v>
      </c>
      <c r="X7323" t="s">
        <v>1160</v>
      </c>
      <c r="Y7323" t="s">
        <v>736</v>
      </c>
      <c r="Z7323">
        <v>15</v>
      </c>
      <c r="AA7323" t="s">
        <v>722</v>
      </c>
      <c r="AB7323" t="s">
        <v>2755</v>
      </c>
      <c r="AC7323">
        <v>166491</v>
      </c>
      <c r="AD7323" t="s">
        <v>2756</v>
      </c>
      <c r="AE7323" t="s">
        <v>2757</v>
      </c>
      <c r="AF7323">
        <v>2013</v>
      </c>
    </row>
    <row r="7324" spans="1:32" x14ac:dyDescent="0.2">
      <c r="A7324" t="s">
        <v>1745</v>
      </c>
      <c r="B7324">
        <v>7758987</v>
      </c>
      <c r="C7324" t="s">
        <v>1746</v>
      </c>
      <c r="D7324" t="s">
        <v>709</v>
      </c>
      <c r="E7324" t="s">
        <v>2753</v>
      </c>
      <c r="F7324" t="s">
        <v>2754</v>
      </c>
      <c r="G7324" t="s">
        <v>886</v>
      </c>
      <c r="K7324" t="s">
        <v>714</v>
      </c>
      <c r="L7324" t="s">
        <v>773</v>
      </c>
      <c r="M7324" t="s">
        <v>716</v>
      </c>
      <c r="N7324">
        <v>3</v>
      </c>
      <c r="O7324" t="s">
        <v>717</v>
      </c>
      <c r="Q7324">
        <v>0.11799999999999999</v>
      </c>
      <c r="V7324" t="s">
        <v>718</v>
      </c>
      <c r="W7324" t="s">
        <v>719</v>
      </c>
      <c r="X7324" t="s">
        <v>2758</v>
      </c>
      <c r="Y7324" t="s">
        <v>736</v>
      </c>
      <c r="Z7324">
        <v>15</v>
      </c>
      <c r="AA7324" t="s">
        <v>722</v>
      </c>
      <c r="AB7324" t="s">
        <v>2755</v>
      </c>
      <c r="AC7324">
        <v>166491</v>
      </c>
      <c r="AD7324" t="s">
        <v>2756</v>
      </c>
      <c r="AE7324" t="s">
        <v>2757</v>
      </c>
      <c r="AF7324">
        <v>2013</v>
      </c>
    </row>
    <row r="7325" spans="1:32" x14ac:dyDescent="0.2">
      <c r="A7325" t="s">
        <v>1745</v>
      </c>
      <c r="B7325">
        <v>7758987</v>
      </c>
      <c r="C7325" t="s">
        <v>1746</v>
      </c>
      <c r="D7325" t="s">
        <v>709</v>
      </c>
      <c r="E7325" t="s">
        <v>2753</v>
      </c>
      <c r="F7325" t="s">
        <v>2754</v>
      </c>
      <c r="G7325" t="s">
        <v>886</v>
      </c>
      <c r="K7325" t="s">
        <v>714</v>
      </c>
      <c r="L7325" t="s">
        <v>773</v>
      </c>
      <c r="M7325" t="s">
        <v>716</v>
      </c>
      <c r="N7325">
        <v>3</v>
      </c>
      <c r="O7325" t="s">
        <v>717</v>
      </c>
      <c r="Q7325">
        <v>5.7000000000000002E-2</v>
      </c>
      <c r="V7325" t="s">
        <v>718</v>
      </c>
      <c r="W7325" t="s">
        <v>728</v>
      </c>
      <c r="X7325" t="s">
        <v>2132</v>
      </c>
      <c r="Y7325" t="s">
        <v>736</v>
      </c>
      <c r="Z7325">
        <v>30</v>
      </c>
      <c r="AA7325" t="s">
        <v>722</v>
      </c>
      <c r="AB7325" t="s">
        <v>2755</v>
      </c>
      <c r="AC7325">
        <v>166491</v>
      </c>
      <c r="AD7325" t="s">
        <v>2756</v>
      </c>
      <c r="AE7325" t="s">
        <v>2757</v>
      </c>
      <c r="AF7325">
        <v>2013</v>
      </c>
    </row>
    <row r="7326" spans="1:32" x14ac:dyDescent="0.2">
      <c r="A7326" t="s">
        <v>1745</v>
      </c>
      <c r="B7326">
        <v>7758987</v>
      </c>
      <c r="C7326" t="s">
        <v>1746</v>
      </c>
      <c r="D7326" t="s">
        <v>709</v>
      </c>
      <c r="E7326" t="s">
        <v>2243</v>
      </c>
      <c r="F7326" t="s">
        <v>2244</v>
      </c>
      <c r="G7326" t="s">
        <v>886</v>
      </c>
      <c r="H7326" t="s">
        <v>805</v>
      </c>
      <c r="K7326" t="s">
        <v>714</v>
      </c>
      <c r="L7326" t="s">
        <v>773</v>
      </c>
      <c r="M7326" t="s">
        <v>716</v>
      </c>
      <c r="N7326">
        <v>3</v>
      </c>
      <c r="O7326" t="s">
        <v>717</v>
      </c>
      <c r="Q7326">
        <v>2.1899999999999999E-2</v>
      </c>
      <c r="V7326" t="s">
        <v>718</v>
      </c>
      <c r="W7326" t="s">
        <v>719</v>
      </c>
      <c r="X7326" t="s">
        <v>741</v>
      </c>
      <c r="Y7326" t="s">
        <v>736</v>
      </c>
      <c r="Z7326">
        <v>25</v>
      </c>
      <c r="AA7326" t="s">
        <v>722</v>
      </c>
      <c r="AB7326" t="s">
        <v>2245</v>
      </c>
      <c r="AC7326">
        <v>168608</v>
      </c>
      <c r="AD7326" t="s">
        <v>2246</v>
      </c>
      <c r="AE7326" t="s">
        <v>2247</v>
      </c>
      <c r="AF7326">
        <v>2014</v>
      </c>
    </row>
    <row r="7327" spans="1:32" x14ac:dyDescent="0.2">
      <c r="A7327" t="s">
        <v>1745</v>
      </c>
      <c r="B7327">
        <v>7758987</v>
      </c>
      <c r="C7327" t="s">
        <v>1746</v>
      </c>
      <c r="D7327" t="s">
        <v>709</v>
      </c>
      <c r="E7327" t="s">
        <v>2243</v>
      </c>
      <c r="F7327" t="s">
        <v>2244</v>
      </c>
      <c r="G7327" t="s">
        <v>886</v>
      </c>
      <c r="H7327" t="s">
        <v>805</v>
      </c>
      <c r="K7327" t="s">
        <v>714</v>
      </c>
      <c r="L7327" t="s">
        <v>773</v>
      </c>
      <c r="M7327" t="s">
        <v>716</v>
      </c>
      <c r="N7327">
        <v>3</v>
      </c>
      <c r="O7327" t="s">
        <v>717</v>
      </c>
      <c r="Q7327">
        <v>2.1899999999999999E-2</v>
      </c>
      <c r="V7327" t="s">
        <v>718</v>
      </c>
      <c r="W7327" t="s">
        <v>958</v>
      </c>
      <c r="X7327" t="s">
        <v>959</v>
      </c>
      <c r="Y7327" t="s">
        <v>736</v>
      </c>
      <c r="Z7327">
        <v>25</v>
      </c>
      <c r="AA7327" t="s">
        <v>722</v>
      </c>
      <c r="AB7327" t="s">
        <v>2245</v>
      </c>
      <c r="AC7327">
        <v>168608</v>
      </c>
      <c r="AD7327" t="s">
        <v>2246</v>
      </c>
      <c r="AE7327" t="s">
        <v>2247</v>
      </c>
      <c r="AF7327">
        <v>2014</v>
      </c>
    </row>
    <row r="7328" spans="1:32" x14ac:dyDescent="0.2">
      <c r="A7328" t="s">
        <v>1745</v>
      </c>
      <c r="B7328">
        <v>7758987</v>
      </c>
      <c r="C7328" t="s">
        <v>1746</v>
      </c>
      <c r="D7328" t="s">
        <v>709</v>
      </c>
      <c r="E7328" t="s">
        <v>2243</v>
      </c>
      <c r="F7328" t="s">
        <v>2244</v>
      </c>
      <c r="G7328" t="s">
        <v>886</v>
      </c>
      <c r="H7328" t="s">
        <v>805</v>
      </c>
      <c r="K7328" t="s">
        <v>714</v>
      </c>
      <c r="L7328" t="s">
        <v>773</v>
      </c>
      <c r="M7328" t="s">
        <v>716</v>
      </c>
      <c r="N7328">
        <v>3</v>
      </c>
      <c r="O7328" t="s">
        <v>717</v>
      </c>
      <c r="Q7328">
        <v>0.10249999999999999</v>
      </c>
      <c r="V7328" t="s">
        <v>718</v>
      </c>
      <c r="W7328" t="s">
        <v>958</v>
      </c>
      <c r="X7328" t="s">
        <v>959</v>
      </c>
      <c r="Y7328" t="s">
        <v>736</v>
      </c>
      <c r="Z7328">
        <v>5</v>
      </c>
      <c r="AA7328" t="s">
        <v>722</v>
      </c>
      <c r="AB7328" t="s">
        <v>2245</v>
      </c>
      <c r="AC7328">
        <v>168608</v>
      </c>
      <c r="AD7328" t="s">
        <v>2246</v>
      </c>
      <c r="AE7328" t="s">
        <v>2247</v>
      </c>
      <c r="AF7328">
        <v>2014</v>
      </c>
    </row>
    <row r="7329" spans="1:32" x14ac:dyDescent="0.2">
      <c r="A7329" t="s">
        <v>1745</v>
      </c>
      <c r="B7329">
        <v>7758987</v>
      </c>
      <c r="C7329" t="s">
        <v>1746</v>
      </c>
      <c r="D7329" t="s">
        <v>709</v>
      </c>
      <c r="E7329" t="s">
        <v>2243</v>
      </c>
      <c r="F7329" t="s">
        <v>2244</v>
      </c>
      <c r="G7329" t="s">
        <v>886</v>
      </c>
      <c r="H7329" t="s">
        <v>805</v>
      </c>
      <c r="K7329" t="s">
        <v>714</v>
      </c>
      <c r="L7329" t="s">
        <v>773</v>
      </c>
      <c r="M7329" t="s">
        <v>716</v>
      </c>
      <c r="N7329">
        <v>3</v>
      </c>
      <c r="O7329" t="s">
        <v>717</v>
      </c>
      <c r="Q7329">
        <v>0.10249999999999999</v>
      </c>
      <c r="V7329" t="s">
        <v>718</v>
      </c>
      <c r="W7329" t="s">
        <v>958</v>
      </c>
      <c r="X7329" t="s">
        <v>959</v>
      </c>
      <c r="Y7329" t="s">
        <v>736</v>
      </c>
      <c r="Z7329">
        <v>20</v>
      </c>
      <c r="AA7329" t="s">
        <v>722</v>
      </c>
      <c r="AB7329" t="s">
        <v>2245</v>
      </c>
      <c r="AC7329">
        <v>168608</v>
      </c>
      <c r="AD7329" t="s">
        <v>2246</v>
      </c>
      <c r="AE7329" t="s">
        <v>2247</v>
      </c>
      <c r="AF7329">
        <v>2014</v>
      </c>
    </row>
    <row r="7330" spans="1:32" x14ac:dyDescent="0.2">
      <c r="A7330" t="s">
        <v>1745</v>
      </c>
      <c r="B7330">
        <v>7758987</v>
      </c>
      <c r="C7330" t="s">
        <v>1746</v>
      </c>
      <c r="D7330" t="s">
        <v>709</v>
      </c>
      <c r="E7330" t="s">
        <v>2243</v>
      </c>
      <c r="F7330" t="s">
        <v>2244</v>
      </c>
      <c r="G7330" t="s">
        <v>886</v>
      </c>
      <c r="H7330" t="s">
        <v>805</v>
      </c>
      <c r="K7330" t="s">
        <v>714</v>
      </c>
      <c r="L7330" t="s">
        <v>773</v>
      </c>
      <c r="M7330" t="s">
        <v>716</v>
      </c>
      <c r="N7330">
        <v>3</v>
      </c>
      <c r="O7330" t="s">
        <v>717</v>
      </c>
      <c r="Q7330">
        <v>0.10249999999999999</v>
      </c>
      <c r="V7330" t="s">
        <v>718</v>
      </c>
      <c r="W7330" t="s">
        <v>719</v>
      </c>
      <c r="X7330" t="s">
        <v>741</v>
      </c>
      <c r="Y7330" t="s">
        <v>736</v>
      </c>
      <c r="Z7330">
        <v>25</v>
      </c>
      <c r="AA7330" t="s">
        <v>722</v>
      </c>
      <c r="AB7330" t="s">
        <v>2245</v>
      </c>
      <c r="AC7330">
        <v>168608</v>
      </c>
      <c r="AD7330" t="s">
        <v>2246</v>
      </c>
      <c r="AE7330" t="s">
        <v>2247</v>
      </c>
      <c r="AF7330">
        <v>2014</v>
      </c>
    </row>
    <row r="7331" spans="1:32" x14ac:dyDescent="0.2">
      <c r="A7331" t="s">
        <v>1745</v>
      </c>
      <c r="B7331">
        <v>7758987</v>
      </c>
      <c r="C7331" t="s">
        <v>1746</v>
      </c>
      <c r="D7331" t="s">
        <v>709</v>
      </c>
      <c r="E7331" t="s">
        <v>2243</v>
      </c>
      <c r="F7331" t="s">
        <v>2244</v>
      </c>
      <c r="G7331" t="s">
        <v>886</v>
      </c>
      <c r="H7331" t="s">
        <v>805</v>
      </c>
      <c r="K7331" t="s">
        <v>714</v>
      </c>
      <c r="L7331" t="s">
        <v>773</v>
      </c>
      <c r="M7331" t="s">
        <v>716</v>
      </c>
      <c r="N7331">
        <v>3</v>
      </c>
      <c r="O7331" t="s">
        <v>717</v>
      </c>
      <c r="Q7331">
        <v>0.10249999999999999</v>
      </c>
      <c r="V7331" t="s">
        <v>718</v>
      </c>
      <c r="W7331" t="s">
        <v>728</v>
      </c>
      <c r="X7331" t="s">
        <v>1139</v>
      </c>
      <c r="Y7331" t="s">
        <v>736</v>
      </c>
      <c r="Z7331">
        <v>25</v>
      </c>
      <c r="AA7331" t="s">
        <v>722</v>
      </c>
      <c r="AB7331" t="s">
        <v>2245</v>
      </c>
      <c r="AC7331">
        <v>168608</v>
      </c>
      <c r="AD7331" t="s">
        <v>2246</v>
      </c>
      <c r="AE7331" t="s">
        <v>2247</v>
      </c>
      <c r="AF7331">
        <v>2014</v>
      </c>
    </row>
    <row r="7332" spans="1:32" x14ac:dyDescent="0.2">
      <c r="A7332" t="s">
        <v>1745</v>
      </c>
      <c r="B7332">
        <v>7758987</v>
      </c>
      <c r="C7332" t="s">
        <v>1746</v>
      </c>
      <c r="D7332" t="s">
        <v>709</v>
      </c>
      <c r="E7332" t="s">
        <v>2243</v>
      </c>
      <c r="F7332" t="s">
        <v>2244</v>
      </c>
      <c r="G7332" t="s">
        <v>886</v>
      </c>
      <c r="H7332" t="s">
        <v>805</v>
      </c>
      <c r="K7332" t="s">
        <v>714</v>
      </c>
      <c r="L7332" t="s">
        <v>773</v>
      </c>
      <c r="M7332" t="s">
        <v>716</v>
      </c>
      <c r="N7332">
        <v>3</v>
      </c>
      <c r="O7332" t="s">
        <v>717</v>
      </c>
      <c r="Q7332">
        <v>2.1899999999999999E-2</v>
      </c>
      <c r="V7332" t="s">
        <v>718</v>
      </c>
      <c r="W7332" t="s">
        <v>958</v>
      </c>
      <c r="X7332" t="s">
        <v>959</v>
      </c>
      <c r="Y7332" t="s">
        <v>736</v>
      </c>
      <c r="Z7332">
        <v>15</v>
      </c>
      <c r="AA7332" t="s">
        <v>722</v>
      </c>
      <c r="AB7332" t="s">
        <v>2245</v>
      </c>
      <c r="AC7332">
        <v>168608</v>
      </c>
      <c r="AD7332" t="s">
        <v>2246</v>
      </c>
      <c r="AE7332" t="s">
        <v>2247</v>
      </c>
      <c r="AF7332">
        <v>2014</v>
      </c>
    </row>
    <row r="7333" spans="1:32" x14ac:dyDescent="0.2">
      <c r="A7333" t="s">
        <v>1745</v>
      </c>
      <c r="B7333">
        <v>7758987</v>
      </c>
      <c r="C7333" t="s">
        <v>1746</v>
      </c>
      <c r="D7333" t="s">
        <v>709</v>
      </c>
      <c r="E7333" t="s">
        <v>2243</v>
      </c>
      <c r="F7333" t="s">
        <v>2244</v>
      </c>
      <c r="G7333" t="s">
        <v>886</v>
      </c>
      <c r="H7333" t="s">
        <v>805</v>
      </c>
      <c r="K7333" t="s">
        <v>714</v>
      </c>
      <c r="L7333" t="s">
        <v>773</v>
      </c>
      <c r="M7333" t="s">
        <v>716</v>
      </c>
      <c r="N7333">
        <v>3</v>
      </c>
      <c r="O7333" t="s">
        <v>717</v>
      </c>
      <c r="Q7333">
        <v>2.1899999999999999E-2</v>
      </c>
      <c r="V7333" t="s">
        <v>718</v>
      </c>
      <c r="W7333" t="s">
        <v>958</v>
      </c>
      <c r="X7333" t="s">
        <v>959</v>
      </c>
      <c r="Y7333" t="s">
        <v>736</v>
      </c>
      <c r="Z7333">
        <v>20</v>
      </c>
      <c r="AA7333" t="s">
        <v>722</v>
      </c>
      <c r="AB7333" t="s">
        <v>2245</v>
      </c>
      <c r="AC7333">
        <v>168608</v>
      </c>
      <c r="AD7333" t="s">
        <v>2246</v>
      </c>
      <c r="AE7333" t="s">
        <v>2247</v>
      </c>
      <c r="AF7333">
        <v>2014</v>
      </c>
    </row>
    <row r="7334" spans="1:32" x14ac:dyDescent="0.2">
      <c r="A7334" t="s">
        <v>1745</v>
      </c>
      <c r="B7334">
        <v>7758987</v>
      </c>
      <c r="C7334" t="s">
        <v>1746</v>
      </c>
      <c r="D7334" t="s">
        <v>709</v>
      </c>
      <c r="E7334" t="s">
        <v>2243</v>
      </c>
      <c r="F7334" t="s">
        <v>2244</v>
      </c>
      <c r="G7334" t="s">
        <v>886</v>
      </c>
      <c r="H7334" t="s">
        <v>805</v>
      </c>
      <c r="K7334" t="s">
        <v>714</v>
      </c>
      <c r="L7334" t="s">
        <v>773</v>
      </c>
      <c r="M7334" t="s">
        <v>716</v>
      </c>
      <c r="N7334">
        <v>3</v>
      </c>
      <c r="O7334" t="s">
        <v>717</v>
      </c>
      <c r="Q7334">
        <v>2.1899999999999999E-2</v>
      </c>
      <c r="V7334" t="s">
        <v>718</v>
      </c>
      <c r="W7334" t="s">
        <v>866</v>
      </c>
      <c r="X7334" t="s">
        <v>1104</v>
      </c>
      <c r="Y7334" t="s">
        <v>736</v>
      </c>
      <c r="Z7334">
        <v>25</v>
      </c>
      <c r="AA7334" t="s">
        <v>722</v>
      </c>
      <c r="AB7334" t="s">
        <v>2245</v>
      </c>
      <c r="AC7334">
        <v>168608</v>
      </c>
      <c r="AD7334" t="s">
        <v>2246</v>
      </c>
      <c r="AE7334" t="s">
        <v>2247</v>
      </c>
      <c r="AF7334">
        <v>2014</v>
      </c>
    </row>
    <row r="7335" spans="1:32" x14ac:dyDescent="0.2">
      <c r="A7335" t="s">
        <v>1745</v>
      </c>
      <c r="B7335">
        <v>7758987</v>
      </c>
      <c r="C7335" t="s">
        <v>1746</v>
      </c>
      <c r="D7335" t="s">
        <v>709</v>
      </c>
      <c r="E7335" t="s">
        <v>2243</v>
      </c>
      <c r="F7335" t="s">
        <v>2244</v>
      </c>
      <c r="G7335" t="s">
        <v>886</v>
      </c>
      <c r="H7335" t="s">
        <v>805</v>
      </c>
      <c r="K7335" t="s">
        <v>714</v>
      </c>
      <c r="L7335" t="s">
        <v>773</v>
      </c>
      <c r="M7335" t="s">
        <v>716</v>
      </c>
      <c r="N7335">
        <v>3</v>
      </c>
      <c r="O7335" t="s">
        <v>717</v>
      </c>
      <c r="Q7335">
        <v>0.10249999999999999</v>
      </c>
      <c r="V7335" t="s">
        <v>718</v>
      </c>
      <c r="W7335" t="s">
        <v>1127</v>
      </c>
      <c r="X7335" t="s">
        <v>1128</v>
      </c>
      <c r="Y7335" t="s">
        <v>736</v>
      </c>
      <c r="Z7335">
        <v>25</v>
      </c>
      <c r="AA7335" t="s">
        <v>722</v>
      </c>
      <c r="AB7335" t="s">
        <v>2245</v>
      </c>
      <c r="AC7335">
        <v>168608</v>
      </c>
      <c r="AD7335" t="s">
        <v>2246</v>
      </c>
      <c r="AE7335" t="s">
        <v>2247</v>
      </c>
      <c r="AF7335">
        <v>2014</v>
      </c>
    </row>
    <row r="7336" spans="1:32" x14ac:dyDescent="0.2">
      <c r="A7336" t="s">
        <v>1745</v>
      </c>
      <c r="B7336">
        <v>7758987</v>
      </c>
      <c r="C7336" t="s">
        <v>1746</v>
      </c>
      <c r="D7336" t="s">
        <v>709</v>
      </c>
      <c r="E7336" t="s">
        <v>2243</v>
      </c>
      <c r="F7336" t="s">
        <v>2244</v>
      </c>
      <c r="G7336" t="s">
        <v>886</v>
      </c>
      <c r="H7336" t="s">
        <v>805</v>
      </c>
      <c r="K7336" t="s">
        <v>714</v>
      </c>
      <c r="L7336" t="s">
        <v>773</v>
      </c>
      <c r="M7336" t="s">
        <v>716</v>
      </c>
      <c r="N7336">
        <v>3</v>
      </c>
      <c r="O7336" t="s">
        <v>717</v>
      </c>
      <c r="Q7336">
        <v>2.1899999999999999E-2</v>
      </c>
      <c r="V7336" t="s">
        <v>718</v>
      </c>
      <c r="W7336" t="s">
        <v>728</v>
      </c>
      <c r="X7336" t="s">
        <v>1139</v>
      </c>
      <c r="Y7336" t="s">
        <v>736</v>
      </c>
      <c r="Z7336">
        <v>25</v>
      </c>
      <c r="AA7336" t="s">
        <v>722</v>
      </c>
      <c r="AB7336" t="s">
        <v>2245</v>
      </c>
      <c r="AC7336">
        <v>168608</v>
      </c>
      <c r="AD7336" t="s">
        <v>2246</v>
      </c>
      <c r="AE7336" t="s">
        <v>2247</v>
      </c>
      <c r="AF7336">
        <v>2014</v>
      </c>
    </row>
    <row r="7337" spans="1:32" x14ac:dyDescent="0.2">
      <c r="A7337" t="s">
        <v>1745</v>
      </c>
      <c r="B7337">
        <v>7758987</v>
      </c>
      <c r="C7337" t="s">
        <v>1746</v>
      </c>
      <c r="D7337" t="s">
        <v>709</v>
      </c>
      <c r="E7337" t="s">
        <v>2243</v>
      </c>
      <c r="F7337" t="s">
        <v>2244</v>
      </c>
      <c r="G7337" t="s">
        <v>886</v>
      </c>
      <c r="H7337" t="s">
        <v>805</v>
      </c>
      <c r="K7337" t="s">
        <v>714</v>
      </c>
      <c r="L7337" t="s">
        <v>773</v>
      </c>
      <c r="M7337" t="s">
        <v>716</v>
      </c>
      <c r="N7337">
        <v>3</v>
      </c>
      <c r="O7337" t="s">
        <v>717</v>
      </c>
      <c r="Q7337">
        <v>0.10249999999999999</v>
      </c>
      <c r="V7337" t="s">
        <v>718</v>
      </c>
      <c r="W7337" t="s">
        <v>958</v>
      </c>
      <c r="X7337" t="s">
        <v>959</v>
      </c>
      <c r="Y7337" t="s">
        <v>736</v>
      </c>
      <c r="Z7337">
        <v>10</v>
      </c>
      <c r="AA7337" t="s">
        <v>722</v>
      </c>
      <c r="AB7337" t="s">
        <v>2245</v>
      </c>
      <c r="AC7337">
        <v>168608</v>
      </c>
      <c r="AD7337" t="s">
        <v>2246</v>
      </c>
      <c r="AE7337" t="s">
        <v>2247</v>
      </c>
      <c r="AF7337">
        <v>2014</v>
      </c>
    </row>
    <row r="7338" spans="1:32" x14ac:dyDescent="0.2">
      <c r="A7338" t="s">
        <v>1745</v>
      </c>
      <c r="B7338">
        <v>7758987</v>
      </c>
      <c r="C7338" t="s">
        <v>1746</v>
      </c>
      <c r="D7338" t="s">
        <v>709</v>
      </c>
      <c r="E7338" t="s">
        <v>2243</v>
      </c>
      <c r="F7338" t="s">
        <v>2244</v>
      </c>
      <c r="G7338" t="s">
        <v>886</v>
      </c>
      <c r="H7338" t="s">
        <v>805</v>
      </c>
      <c r="K7338" t="s">
        <v>714</v>
      </c>
      <c r="L7338" t="s">
        <v>773</v>
      </c>
      <c r="M7338" t="s">
        <v>716</v>
      </c>
      <c r="N7338">
        <v>3</v>
      </c>
      <c r="O7338" t="s">
        <v>717</v>
      </c>
      <c r="Q7338">
        <v>2.1899999999999999E-2</v>
      </c>
      <c r="V7338" t="s">
        <v>718</v>
      </c>
      <c r="W7338" t="s">
        <v>958</v>
      </c>
      <c r="X7338" t="s">
        <v>959</v>
      </c>
      <c r="Y7338" t="s">
        <v>736</v>
      </c>
      <c r="Z7338">
        <v>15</v>
      </c>
      <c r="AA7338" t="s">
        <v>722</v>
      </c>
      <c r="AB7338" t="s">
        <v>2245</v>
      </c>
      <c r="AC7338">
        <v>168608</v>
      </c>
      <c r="AD7338" t="s">
        <v>2246</v>
      </c>
      <c r="AE7338" t="s">
        <v>2247</v>
      </c>
      <c r="AF7338">
        <v>2014</v>
      </c>
    </row>
    <row r="7339" spans="1:32" x14ac:dyDescent="0.2">
      <c r="A7339" t="s">
        <v>1745</v>
      </c>
      <c r="B7339">
        <v>7758987</v>
      </c>
      <c r="C7339" t="s">
        <v>1746</v>
      </c>
      <c r="D7339" t="s">
        <v>709</v>
      </c>
      <c r="E7339" t="s">
        <v>2243</v>
      </c>
      <c r="F7339" t="s">
        <v>2244</v>
      </c>
      <c r="G7339" t="s">
        <v>886</v>
      </c>
      <c r="H7339" t="s">
        <v>805</v>
      </c>
      <c r="K7339" t="s">
        <v>714</v>
      </c>
      <c r="L7339" t="s">
        <v>773</v>
      </c>
      <c r="M7339" t="s">
        <v>716</v>
      </c>
      <c r="N7339">
        <v>3</v>
      </c>
      <c r="O7339" t="s">
        <v>717</v>
      </c>
      <c r="Q7339">
        <v>0.10249999999999999</v>
      </c>
      <c r="V7339" t="s">
        <v>718</v>
      </c>
      <c r="W7339" t="s">
        <v>958</v>
      </c>
      <c r="X7339" t="s">
        <v>959</v>
      </c>
      <c r="Y7339" t="s">
        <v>736</v>
      </c>
      <c r="Z7339">
        <v>10</v>
      </c>
      <c r="AA7339" t="s">
        <v>722</v>
      </c>
      <c r="AB7339" t="s">
        <v>2245</v>
      </c>
      <c r="AC7339">
        <v>168608</v>
      </c>
      <c r="AD7339" t="s">
        <v>2246</v>
      </c>
      <c r="AE7339" t="s">
        <v>2247</v>
      </c>
      <c r="AF7339">
        <v>2014</v>
      </c>
    </row>
    <row r="7340" spans="1:32" x14ac:dyDescent="0.2">
      <c r="A7340" t="s">
        <v>1745</v>
      </c>
      <c r="B7340">
        <v>7758987</v>
      </c>
      <c r="C7340" t="s">
        <v>1746</v>
      </c>
      <c r="D7340" t="s">
        <v>709</v>
      </c>
      <c r="E7340" t="s">
        <v>2243</v>
      </c>
      <c r="F7340" t="s">
        <v>2244</v>
      </c>
      <c r="G7340" t="s">
        <v>886</v>
      </c>
      <c r="H7340" t="s">
        <v>805</v>
      </c>
      <c r="K7340" t="s">
        <v>714</v>
      </c>
      <c r="L7340" t="s">
        <v>773</v>
      </c>
      <c r="M7340" t="s">
        <v>716</v>
      </c>
      <c r="N7340">
        <v>3</v>
      </c>
      <c r="O7340" t="s">
        <v>717</v>
      </c>
      <c r="Q7340">
        <v>2.1899999999999999E-2</v>
      </c>
      <c r="V7340" t="s">
        <v>718</v>
      </c>
      <c r="W7340" t="s">
        <v>958</v>
      </c>
      <c r="X7340" t="s">
        <v>959</v>
      </c>
      <c r="Y7340" t="s">
        <v>736</v>
      </c>
      <c r="Z7340">
        <v>20</v>
      </c>
      <c r="AA7340" t="s">
        <v>722</v>
      </c>
      <c r="AB7340" t="s">
        <v>2245</v>
      </c>
      <c r="AC7340">
        <v>168608</v>
      </c>
      <c r="AD7340" t="s">
        <v>2246</v>
      </c>
      <c r="AE7340" t="s">
        <v>2247</v>
      </c>
      <c r="AF7340">
        <v>2014</v>
      </c>
    </row>
    <row r="7341" spans="1:32" x14ac:dyDescent="0.2">
      <c r="A7341" t="s">
        <v>1745</v>
      </c>
      <c r="B7341">
        <v>7758987</v>
      </c>
      <c r="C7341" t="s">
        <v>1746</v>
      </c>
      <c r="D7341" t="s">
        <v>709</v>
      </c>
      <c r="E7341" t="s">
        <v>2243</v>
      </c>
      <c r="F7341" t="s">
        <v>2244</v>
      </c>
      <c r="G7341" t="s">
        <v>886</v>
      </c>
      <c r="H7341" t="s">
        <v>805</v>
      </c>
      <c r="K7341" t="s">
        <v>714</v>
      </c>
      <c r="L7341" t="s">
        <v>773</v>
      </c>
      <c r="M7341" t="s">
        <v>716</v>
      </c>
      <c r="N7341">
        <v>3</v>
      </c>
      <c r="O7341" t="s">
        <v>717</v>
      </c>
      <c r="Q7341">
        <v>2.1899999999999999E-2</v>
      </c>
      <c r="V7341" t="s">
        <v>718</v>
      </c>
      <c r="W7341" t="s">
        <v>958</v>
      </c>
      <c r="X7341" t="s">
        <v>959</v>
      </c>
      <c r="Y7341" t="s">
        <v>736</v>
      </c>
      <c r="Z7341">
        <v>25</v>
      </c>
      <c r="AA7341" t="s">
        <v>722</v>
      </c>
      <c r="AB7341" t="s">
        <v>2245</v>
      </c>
      <c r="AC7341">
        <v>168608</v>
      </c>
      <c r="AD7341" t="s">
        <v>2246</v>
      </c>
      <c r="AE7341" t="s">
        <v>2247</v>
      </c>
      <c r="AF7341">
        <v>2014</v>
      </c>
    </row>
    <row r="7342" spans="1:32" x14ac:dyDescent="0.2">
      <c r="A7342" t="s">
        <v>1745</v>
      </c>
      <c r="B7342">
        <v>7758987</v>
      </c>
      <c r="C7342" t="s">
        <v>1746</v>
      </c>
      <c r="D7342" t="s">
        <v>709</v>
      </c>
      <c r="E7342" t="s">
        <v>2243</v>
      </c>
      <c r="F7342" t="s">
        <v>2244</v>
      </c>
      <c r="G7342" t="s">
        <v>886</v>
      </c>
      <c r="H7342" t="s">
        <v>805</v>
      </c>
      <c r="K7342" t="s">
        <v>714</v>
      </c>
      <c r="L7342" t="s">
        <v>773</v>
      </c>
      <c r="M7342" t="s">
        <v>716</v>
      </c>
      <c r="N7342">
        <v>3</v>
      </c>
      <c r="O7342" t="s">
        <v>717</v>
      </c>
      <c r="Q7342">
        <v>2.1899999999999999E-2</v>
      </c>
      <c r="V7342" t="s">
        <v>718</v>
      </c>
      <c r="W7342" t="s">
        <v>719</v>
      </c>
      <c r="X7342" t="s">
        <v>740</v>
      </c>
      <c r="Y7342" t="s">
        <v>736</v>
      </c>
      <c r="Z7342">
        <v>25</v>
      </c>
      <c r="AA7342" t="s">
        <v>722</v>
      </c>
      <c r="AB7342" t="s">
        <v>2245</v>
      </c>
      <c r="AC7342">
        <v>168608</v>
      </c>
      <c r="AD7342" t="s">
        <v>2246</v>
      </c>
      <c r="AE7342" t="s">
        <v>2247</v>
      </c>
      <c r="AF7342">
        <v>2014</v>
      </c>
    </row>
    <row r="7343" spans="1:32" x14ac:dyDescent="0.2">
      <c r="A7343" t="s">
        <v>1745</v>
      </c>
      <c r="B7343">
        <v>7758987</v>
      </c>
      <c r="C7343" t="s">
        <v>1746</v>
      </c>
      <c r="D7343" t="s">
        <v>709</v>
      </c>
      <c r="E7343" t="s">
        <v>2243</v>
      </c>
      <c r="F7343" t="s">
        <v>2244</v>
      </c>
      <c r="G7343" t="s">
        <v>886</v>
      </c>
      <c r="H7343" t="s">
        <v>805</v>
      </c>
      <c r="K7343" t="s">
        <v>714</v>
      </c>
      <c r="L7343" t="s">
        <v>773</v>
      </c>
      <c r="M7343" t="s">
        <v>716</v>
      </c>
      <c r="N7343">
        <v>3</v>
      </c>
      <c r="O7343" t="s">
        <v>717</v>
      </c>
      <c r="Q7343">
        <v>2.1899999999999999E-2</v>
      </c>
      <c r="V7343" t="s">
        <v>718</v>
      </c>
      <c r="W7343" t="s">
        <v>958</v>
      </c>
      <c r="X7343" t="s">
        <v>959</v>
      </c>
      <c r="Y7343" t="s">
        <v>736</v>
      </c>
      <c r="Z7343">
        <v>20</v>
      </c>
      <c r="AA7343" t="s">
        <v>722</v>
      </c>
      <c r="AB7343" t="s">
        <v>2245</v>
      </c>
      <c r="AC7343">
        <v>168608</v>
      </c>
      <c r="AD7343" t="s">
        <v>2246</v>
      </c>
      <c r="AE7343" t="s">
        <v>2247</v>
      </c>
      <c r="AF7343">
        <v>2014</v>
      </c>
    </row>
    <row r="7344" spans="1:32" x14ac:dyDescent="0.2">
      <c r="A7344" t="s">
        <v>1745</v>
      </c>
      <c r="B7344">
        <v>7758987</v>
      </c>
      <c r="C7344" t="s">
        <v>1746</v>
      </c>
      <c r="D7344" t="s">
        <v>709</v>
      </c>
      <c r="E7344" t="s">
        <v>2243</v>
      </c>
      <c r="F7344" t="s">
        <v>2244</v>
      </c>
      <c r="G7344" t="s">
        <v>886</v>
      </c>
      <c r="H7344" t="s">
        <v>805</v>
      </c>
      <c r="K7344" t="s">
        <v>714</v>
      </c>
      <c r="L7344" t="s">
        <v>773</v>
      </c>
      <c r="M7344" t="s">
        <v>716</v>
      </c>
      <c r="N7344">
        <v>3</v>
      </c>
      <c r="O7344" t="s">
        <v>717</v>
      </c>
      <c r="Q7344">
        <v>0.10249999999999999</v>
      </c>
      <c r="V7344" t="s">
        <v>718</v>
      </c>
      <c r="W7344" t="s">
        <v>958</v>
      </c>
      <c r="X7344" t="s">
        <v>959</v>
      </c>
      <c r="Y7344" t="s">
        <v>736</v>
      </c>
      <c r="Z7344">
        <v>15</v>
      </c>
      <c r="AA7344" t="s">
        <v>722</v>
      </c>
      <c r="AB7344" t="s">
        <v>2245</v>
      </c>
      <c r="AC7344">
        <v>168608</v>
      </c>
      <c r="AD7344" t="s">
        <v>2246</v>
      </c>
      <c r="AE7344" t="s">
        <v>2247</v>
      </c>
      <c r="AF7344">
        <v>2014</v>
      </c>
    </row>
    <row r="7345" spans="1:32" x14ac:dyDescent="0.2">
      <c r="A7345" t="s">
        <v>1745</v>
      </c>
      <c r="B7345">
        <v>7758987</v>
      </c>
      <c r="C7345" t="s">
        <v>1746</v>
      </c>
      <c r="D7345" t="s">
        <v>709</v>
      </c>
      <c r="E7345" t="s">
        <v>2243</v>
      </c>
      <c r="F7345" t="s">
        <v>2244</v>
      </c>
      <c r="G7345" t="s">
        <v>886</v>
      </c>
      <c r="H7345" t="s">
        <v>805</v>
      </c>
      <c r="K7345" t="s">
        <v>714</v>
      </c>
      <c r="L7345" t="s">
        <v>773</v>
      </c>
      <c r="M7345" t="s">
        <v>716</v>
      </c>
      <c r="N7345">
        <v>3</v>
      </c>
      <c r="O7345" t="s">
        <v>717</v>
      </c>
      <c r="Q7345">
        <v>2.1899999999999999E-2</v>
      </c>
      <c r="V7345" t="s">
        <v>718</v>
      </c>
      <c r="W7345" t="s">
        <v>866</v>
      </c>
      <c r="X7345" t="s">
        <v>1104</v>
      </c>
      <c r="Y7345" t="s">
        <v>736</v>
      </c>
      <c r="Z7345">
        <v>25</v>
      </c>
      <c r="AA7345" t="s">
        <v>722</v>
      </c>
      <c r="AB7345" t="s">
        <v>2245</v>
      </c>
      <c r="AC7345">
        <v>168608</v>
      </c>
      <c r="AD7345" t="s">
        <v>2246</v>
      </c>
      <c r="AE7345" t="s">
        <v>2247</v>
      </c>
      <c r="AF7345">
        <v>2014</v>
      </c>
    </row>
    <row r="7346" spans="1:32" x14ac:dyDescent="0.2">
      <c r="A7346" t="s">
        <v>1745</v>
      </c>
      <c r="B7346">
        <v>7758987</v>
      </c>
      <c r="C7346" t="s">
        <v>1746</v>
      </c>
      <c r="D7346" t="s">
        <v>709</v>
      </c>
      <c r="E7346" t="s">
        <v>2243</v>
      </c>
      <c r="F7346" t="s">
        <v>2244</v>
      </c>
      <c r="G7346" t="s">
        <v>886</v>
      </c>
      <c r="H7346" t="s">
        <v>805</v>
      </c>
      <c r="K7346" t="s">
        <v>714</v>
      </c>
      <c r="L7346" t="s">
        <v>773</v>
      </c>
      <c r="M7346" t="s">
        <v>716</v>
      </c>
      <c r="N7346">
        <v>3</v>
      </c>
      <c r="O7346" t="s">
        <v>717</v>
      </c>
      <c r="Q7346">
        <v>0.10249999999999999</v>
      </c>
      <c r="V7346" t="s">
        <v>718</v>
      </c>
      <c r="W7346" t="s">
        <v>958</v>
      </c>
      <c r="X7346" t="s">
        <v>959</v>
      </c>
      <c r="Y7346" t="s">
        <v>736</v>
      </c>
      <c r="Z7346">
        <v>15</v>
      </c>
      <c r="AA7346" t="s">
        <v>722</v>
      </c>
      <c r="AB7346" t="s">
        <v>2245</v>
      </c>
      <c r="AC7346">
        <v>168608</v>
      </c>
      <c r="AD7346" t="s">
        <v>2246</v>
      </c>
      <c r="AE7346" t="s">
        <v>2247</v>
      </c>
      <c r="AF7346">
        <v>2014</v>
      </c>
    </row>
    <row r="7347" spans="1:32" x14ac:dyDescent="0.2">
      <c r="A7347" t="s">
        <v>1745</v>
      </c>
      <c r="B7347">
        <v>7758987</v>
      </c>
      <c r="C7347" t="s">
        <v>1746</v>
      </c>
      <c r="D7347" t="s">
        <v>709</v>
      </c>
      <c r="E7347" t="s">
        <v>2243</v>
      </c>
      <c r="F7347" t="s">
        <v>2244</v>
      </c>
      <c r="G7347" t="s">
        <v>886</v>
      </c>
      <c r="H7347" t="s">
        <v>805</v>
      </c>
      <c r="K7347" t="s">
        <v>714</v>
      </c>
      <c r="L7347" t="s">
        <v>773</v>
      </c>
      <c r="M7347" t="s">
        <v>716</v>
      </c>
      <c r="N7347">
        <v>3</v>
      </c>
      <c r="O7347" t="s">
        <v>717</v>
      </c>
      <c r="Q7347">
        <v>2.1899999999999999E-2</v>
      </c>
      <c r="V7347" t="s">
        <v>718</v>
      </c>
      <c r="W7347" t="s">
        <v>719</v>
      </c>
      <c r="X7347" t="s">
        <v>741</v>
      </c>
      <c r="Y7347" t="s">
        <v>736</v>
      </c>
      <c r="Z7347">
        <v>25</v>
      </c>
      <c r="AA7347" t="s">
        <v>722</v>
      </c>
      <c r="AB7347" t="s">
        <v>2245</v>
      </c>
      <c r="AC7347">
        <v>168608</v>
      </c>
      <c r="AD7347" t="s">
        <v>2246</v>
      </c>
      <c r="AE7347" t="s">
        <v>2247</v>
      </c>
      <c r="AF7347">
        <v>2014</v>
      </c>
    </row>
    <row r="7348" spans="1:32" x14ac:dyDescent="0.2">
      <c r="A7348" t="s">
        <v>1745</v>
      </c>
      <c r="B7348">
        <v>7758987</v>
      </c>
      <c r="C7348" t="s">
        <v>1746</v>
      </c>
      <c r="D7348" t="s">
        <v>709</v>
      </c>
      <c r="E7348" t="s">
        <v>2243</v>
      </c>
      <c r="F7348" t="s">
        <v>2244</v>
      </c>
      <c r="G7348" t="s">
        <v>886</v>
      </c>
      <c r="H7348" t="s">
        <v>805</v>
      </c>
      <c r="K7348" t="s">
        <v>714</v>
      </c>
      <c r="L7348" t="s">
        <v>773</v>
      </c>
      <c r="M7348" t="s">
        <v>716</v>
      </c>
      <c r="N7348">
        <v>3</v>
      </c>
      <c r="O7348" t="s">
        <v>717</v>
      </c>
      <c r="Q7348">
        <v>2.1899999999999999E-2</v>
      </c>
      <c r="V7348" t="s">
        <v>718</v>
      </c>
      <c r="W7348" t="s">
        <v>728</v>
      </c>
      <c r="X7348" t="s">
        <v>1139</v>
      </c>
      <c r="Y7348" t="s">
        <v>736</v>
      </c>
      <c r="Z7348">
        <v>25</v>
      </c>
      <c r="AA7348" t="s">
        <v>722</v>
      </c>
      <c r="AB7348" t="s">
        <v>2245</v>
      </c>
      <c r="AC7348">
        <v>168608</v>
      </c>
      <c r="AD7348" t="s">
        <v>2246</v>
      </c>
      <c r="AE7348" t="s">
        <v>2247</v>
      </c>
      <c r="AF7348">
        <v>2014</v>
      </c>
    </row>
    <row r="7349" spans="1:32" x14ac:dyDescent="0.2">
      <c r="A7349" t="s">
        <v>1745</v>
      </c>
      <c r="B7349">
        <v>7758987</v>
      </c>
      <c r="C7349" t="s">
        <v>1746</v>
      </c>
      <c r="D7349" t="s">
        <v>709</v>
      </c>
      <c r="E7349" t="s">
        <v>2243</v>
      </c>
      <c r="F7349" t="s">
        <v>2244</v>
      </c>
      <c r="G7349" t="s">
        <v>886</v>
      </c>
      <c r="H7349" t="s">
        <v>805</v>
      </c>
      <c r="K7349" t="s">
        <v>714</v>
      </c>
      <c r="L7349" t="s">
        <v>773</v>
      </c>
      <c r="M7349" t="s">
        <v>716</v>
      </c>
      <c r="N7349">
        <v>3</v>
      </c>
      <c r="O7349" t="s">
        <v>717</v>
      </c>
      <c r="Q7349">
        <v>0.10249999999999999</v>
      </c>
      <c r="V7349" t="s">
        <v>718</v>
      </c>
      <c r="W7349" t="s">
        <v>958</v>
      </c>
      <c r="X7349" t="s">
        <v>959</v>
      </c>
      <c r="Y7349" t="s">
        <v>736</v>
      </c>
      <c r="Z7349">
        <v>10</v>
      </c>
      <c r="AA7349" t="s">
        <v>722</v>
      </c>
      <c r="AB7349" t="s">
        <v>2245</v>
      </c>
      <c r="AC7349">
        <v>168608</v>
      </c>
      <c r="AD7349" t="s">
        <v>2246</v>
      </c>
      <c r="AE7349" t="s">
        <v>2247</v>
      </c>
      <c r="AF7349">
        <v>2014</v>
      </c>
    </row>
    <row r="7350" spans="1:32" x14ac:dyDescent="0.2">
      <c r="A7350" t="s">
        <v>1745</v>
      </c>
      <c r="B7350">
        <v>7758987</v>
      </c>
      <c r="C7350" t="s">
        <v>1746</v>
      </c>
      <c r="D7350" t="s">
        <v>709</v>
      </c>
      <c r="E7350" t="s">
        <v>2243</v>
      </c>
      <c r="F7350" t="s">
        <v>2244</v>
      </c>
      <c r="G7350" t="s">
        <v>886</v>
      </c>
      <c r="H7350" t="s">
        <v>805</v>
      </c>
      <c r="K7350" t="s">
        <v>714</v>
      </c>
      <c r="L7350" t="s">
        <v>773</v>
      </c>
      <c r="M7350" t="s">
        <v>716</v>
      </c>
      <c r="N7350">
        <v>3</v>
      </c>
      <c r="O7350" t="s">
        <v>717</v>
      </c>
      <c r="Q7350">
        <v>0.10249999999999999</v>
      </c>
      <c r="V7350" t="s">
        <v>718</v>
      </c>
      <c r="W7350" t="s">
        <v>958</v>
      </c>
      <c r="X7350" t="s">
        <v>959</v>
      </c>
      <c r="Y7350" t="s">
        <v>736</v>
      </c>
      <c r="Z7350">
        <v>25</v>
      </c>
      <c r="AA7350" t="s">
        <v>722</v>
      </c>
      <c r="AB7350" t="s">
        <v>2245</v>
      </c>
      <c r="AC7350">
        <v>168608</v>
      </c>
      <c r="AD7350" t="s">
        <v>2246</v>
      </c>
      <c r="AE7350" t="s">
        <v>2247</v>
      </c>
      <c r="AF7350">
        <v>2014</v>
      </c>
    </row>
    <row r="7351" spans="1:32" x14ac:dyDescent="0.2">
      <c r="A7351" t="s">
        <v>1745</v>
      </c>
      <c r="B7351">
        <v>7758987</v>
      </c>
      <c r="C7351" t="s">
        <v>1746</v>
      </c>
      <c r="D7351" t="s">
        <v>709</v>
      </c>
      <c r="E7351" t="s">
        <v>2612</v>
      </c>
      <c r="F7351" t="s">
        <v>2613</v>
      </c>
      <c r="G7351" t="s">
        <v>886</v>
      </c>
      <c r="K7351" t="s">
        <v>772</v>
      </c>
      <c r="L7351" t="s">
        <v>773</v>
      </c>
      <c r="M7351" t="s">
        <v>716</v>
      </c>
      <c r="N7351">
        <v>3</v>
      </c>
      <c r="O7351" t="s">
        <v>717</v>
      </c>
      <c r="Q7351">
        <v>2.0687296000000002</v>
      </c>
      <c r="V7351" t="s">
        <v>718</v>
      </c>
      <c r="W7351" t="s">
        <v>719</v>
      </c>
      <c r="X7351" t="s">
        <v>1008</v>
      </c>
      <c r="Y7351" t="s">
        <v>736</v>
      </c>
      <c r="Z7351">
        <v>30</v>
      </c>
      <c r="AA7351" t="s">
        <v>722</v>
      </c>
      <c r="AB7351" t="s">
        <v>2739</v>
      </c>
      <c r="AC7351">
        <v>77818</v>
      </c>
      <c r="AD7351" t="s">
        <v>2740</v>
      </c>
      <c r="AE7351" t="s">
        <v>2741</v>
      </c>
      <c r="AF7351">
        <v>2004</v>
      </c>
    </row>
    <row r="7352" spans="1:32" x14ac:dyDescent="0.2">
      <c r="A7352" t="s">
        <v>1745</v>
      </c>
      <c r="B7352">
        <v>7758987</v>
      </c>
      <c r="C7352" t="s">
        <v>1746</v>
      </c>
      <c r="D7352" t="s">
        <v>709</v>
      </c>
      <c r="E7352" t="s">
        <v>2753</v>
      </c>
      <c r="F7352" t="s">
        <v>2754</v>
      </c>
      <c r="G7352" t="s">
        <v>886</v>
      </c>
      <c r="K7352" t="s">
        <v>714</v>
      </c>
      <c r="L7352" t="s">
        <v>773</v>
      </c>
      <c r="M7352" t="s">
        <v>716</v>
      </c>
      <c r="N7352">
        <v>3</v>
      </c>
      <c r="O7352" t="s">
        <v>717</v>
      </c>
      <c r="Q7352">
        <v>0.11799999999999999</v>
      </c>
      <c r="V7352" t="s">
        <v>718</v>
      </c>
      <c r="W7352" t="s">
        <v>764</v>
      </c>
      <c r="X7352" t="s">
        <v>1898</v>
      </c>
      <c r="Y7352" t="s">
        <v>736</v>
      </c>
      <c r="Z7352">
        <v>30</v>
      </c>
      <c r="AA7352" t="s">
        <v>722</v>
      </c>
      <c r="AB7352" t="s">
        <v>2755</v>
      </c>
      <c r="AC7352">
        <v>166491</v>
      </c>
      <c r="AD7352" t="s">
        <v>2756</v>
      </c>
      <c r="AE7352" t="s">
        <v>2757</v>
      </c>
      <c r="AF7352">
        <v>2013</v>
      </c>
    </row>
    <row r="7353" spans="1:32" x14ac:dyDescent="0.2">
      <c r="A7353" t="s">
        <v>1745</v>
      </c>
      <c r="B7353">
        <v>7758987</v>
      </c>
      <c r="C7353" t="s">
        <v>1746</v>
      </c>
      <c r="D7353" t="s">
        <v>709</v>
      </c>
      <c r="E7353" t="s">
        <v>1257</v>
      </c>
      <c r="F7353" t="s">
        <v>1258</v>
      </c>
      <c r="G7353" t="s">
        <v>886</v>
      </c>
      <c r="H7353" t="s">
        <v>805</v>
      </c>
      <c r="K7353" t="s">
        <v>714</v>
      </c>
      <c r="L7353" t="s">
        <v>773</v>
      </c>
      <c r="M7353" t="s">
        <v>716</v>
      </c>
      <c r="N7353">
        <v>2</v>
      </c>
      <c r="O7353" t="s">
        <v>717</v>
      </c>
      <c r="S7353">
        <v>0.28299999999999997</v>
      </c>
      <c r="U7353">
        <v>0.29399999999999998</v>
      </c>
      <c r="V7353" t="s">
        <v>718</v>
      </c>
      <c r="W7353" t="s">
        <v>866</v>
      </c>
      <c r="X7353" t="s">
        <v>2750</v>
      </c>
      <c r="Y7353" t="s">
        <v>736</v>
      </c>
      <c r="Z7353">
        <v>15</v>
      </c>
      <c r="AA7353" t="s">
        <v>722</v>
      </c>
      <c r="AB7353" t="s">
        <v>2747</v>
      </c>
      <c r="AC7353">
        <v>106787</v>
      </c>
      <c r="AD7353" t="s">
        <v>2748</v>
      </c>
      <c r="AE7353" t="s">
        <v>2749</v>
      </c>
      <c r="AF7353">
        <v>2008</v>
      </c>
    </row>
    <row r="7354" spans="1:32" x14ac:dyDescent="0.2">
      <c r="A7354" t="s">
        <v>1745</v>
      </c>
      <c r="B7354">
        <v>7758987</v>
      </c>
      <c r="C7354" t="s">
        <v>1746</v>
      </c>
      <c r="D7354" t="s">
        <v>709</v>
      </c>
      <c r="E7354" t="s">
        <v>1257</v>
      </c>
      <c r="F7354" t="s">
        <v>1258</v>
      </c>
      <c r="G7354" t="s">
        <v>886</v>
      </c>
      <c r="H7354" t="s">
        <v>805</v>
      </c>
      <c r="K7354" t="s">
        <v>714</v>
      </c>
      <c r="L7354" t="s">
        <v>773</v>
      </c>
      <c r="M7354" t="s">
        <v>716</v>
      </c>
      <c r="N7354">
        <v>2</v>
      </c>
      <c r="O7354" t="s">
        <v>717</v>
      </c>
      <c r="S7354">
        <v>0.28299999999999997</v>
      </c>
      <c r="U7354">
        <v>0.29399999999999998</v>
      </c>
      <c r="V7354" t="s">
        <v>718</v>
      </c>
      <c r="W7354" t="s">
        <v>958</v>
      </c>
      <c r="X7354" t="s">
        <v>959</v>
      </c>
      <c r="Y7354" t="s">
        <v>736</v>
      </c>
      <c r="Z7354">
        <v>15</v>
      </c>
      <c r="AA7354" t="s">
        <v>722</v>
      </c>
      <c r="AB7354" t="s">
        <v>2747</v>
      </c>
      <c r="AC7354">
        <v>106787</v>
      </c>
      <c r="AD7354" t="s">
        <v>2748</v>
      </c>
      <c r="AE7354" t="s">
        <v>2749</v>
      </c>
      <c r="AF7354">
        <v>2008</v>
      </c>
    </row>
    <row r="7355" spans="1:32" x14ac:dyDescent="0.2">
      <c r="A7355" t="s">
        <v>1745</v>
      </c>
      <c r="B7355">
        <v>7758987</v>
      </c>
      <c r="C7355" t="s">
        <v>1746</v>
      </c>
      <c r="D7355" t="s">
        <v>709</v>
      </c>
      <c r="E7355" t="s">
        <v>2753</v>
      </c>
      <c r="F7355" t="s">
        <v>2754</v>
      </c>
      <c r="G7355" t="s">
        <v>886</v>
      </c>
      <c r="K7355" t="s">
        <v>714</v>
      </c>
      <c r="L7355" t="s">
        <v>773</v>
      </c>
      <c r="M7355" t="s">
        <v>716</v>
      </c>
      <c r="N7355">
        <v>3</v>
      </c>
      <c r="O7355" t="s">
        <v>717</v>
      </c>
      <c r="Q7355">
        <v>5.7000000000000002E-2</v>
      </c>
      <c r="V7355" t="s">
        <v>718</v>
      </c>
      <c r="W7355" t="s">
        <v>719</v>
      </c>
      <c r="X7355" t="s">
        <v>2758</v>
      </c>
      <c r="Y7355" t="s">
        <v>736</v>
      </c>
      <c r="Z7355">
        <v>30</v>
      </c>
      <c r="AA7355" t="s">
        <v>722</v>
      </c>
      <c r="AB7355" t="s">
        <v>2755</v>
      </c>
      <c r="AC7355">
        <v>166491</v>
      </c>
      <c r="AD7355" t="s">
        <v>2756</v>
      </c>
      <c r="AE7355" t="s">
        <v>2757</v>
      </c>
      <c r="AF7355">
        <v>2013</v>
      </c>
    </row>
    <row r="7356" spans="1:32" x14ac:dyDescent="0.2">
      <c r="A7356" t="s">
        <v>1745</v>
      </c>
      <c r="B7356">
        <v>7758987</v>
      </c>
      <c r="C7356" t="s">
        <v>1746</v>
      </c>
      <c r="D7356" t="s">
        <v>709</v>
      </c>
      <c r="E7356" t="s">
        <v>2753</v>
      </c>
      <c r="F7356" t="s">
        <v>2754</v>
      </c>
      <c r="G7356" t="s">
        <v>886</v>
      </c>
      <c r="K7356" t="s">
        <v>714</v>
      </c>
      <c r="L7356" t="s">
        <v>773</v>
      </c>
      <c r="M7356" t="s">
        <v>716</v>
      </c>
      <c r="N7356">
        <v>3</v>
      </c>
      <c r="O7356" t="s">
        <v>717</v>
      </c>
      <c r="Q7356">
        <v>0.11799999999999999</v>
      </c>
      <c r="V7356" t="s">
        <v>718</v>
      </c>
      <c r="W7356" t="s">
        <v>1127</v>
      </c>
      <c r="X7356" t="s">
        <v>1128</v>
      </c>
      <c r="Y7356" t="s">
        <v>736</v>
      </c>
      <c r="Z7356">
        <v>30</v>
      </c>
      <c r="AA7356" t="s">
        <v>722</v>
      </c>
      <c r="AB7356" t="s">
        <v>2755</v>
      </c>
      <c r="AC7356">
        <v>166491</v>
      </c>
      <c r="AD7356" t="s">
        <v>2756</v>
      </c>
      <c r="AE7356" t="s">
        <v>2757</v>
      </c>
      <c r="AF7356">
        <v>2013</v>
      </c>
    </row>
    <row r="7357" spans="1:32" x14ac:dyDescent="0.2">
      <c r="A7357" t="s">
        <v>1745</v>
      </c>
      <c r="B7357">
        <v>7758987</v>
      </c>
      <c r="C7357" t="s">
        <v>1746</v>
      </c>
      <c r="D7357" t="s">
        <v>709</v>
      </c>
      <c r="E7357" t="s">
        <v>2753</v>
      </c>
      <c r="F7357" t="s">
        <v>2754</v>
      </c>
      <c r="G7357" t="s">
        <v>886</v>
      </c>
      <c r="K7357" t="s">
        <v>714</v>
      </c>
      <c r="L7357" t="s">
        <v>773</v>
      </c>
      <c r="M7357" t="s">
        <v>716</v>
      </c>
      <c r="N7357">
        <v>3</v>
      </c>
      <c r="O7357" t="s">
        <v>717</v>
      </c>
      <c r="Q7357">
        <v>5.7000000000000002E-2</v>
      </c>
      <c r="V7357" t="s">
        <v>718</v>
      </c>
      <c r="W7357" t="s">
        <v>958</v>
      </c>
      <c r="X7357" t="s">
        <v>959</v>
      </c>
      <c r="Y7357" t="s">
        <v>736</v>
      </c>
      <c r="Z7357">
        <v>15</v>
      </c>
      <c r="AA7357" t="s">
        <v>722</v>
      </c>
      <c r="AB7357" t="s">
        <v>2755</v>
      </c>
      <c r="AC7357">
        <v>166491</v>
      </c>
      <c r="AD7357" t="s">
        <v>2756</v>
      </c>
      <c r="AE7357" t="s">
        <v>2757</v>
      </c>
      <c r="AF7357">
        <v>2013</v>
      </c>
    </row>
    <row r="7358" spans="1:32" x14ac:dyDescent="0.2">
      <c r="A7358" t="s">
        <v>1745</v>
      </c>
      <c r="B7358">
        <v>7758987</v>
      </c>
      <c r="C7358" t="s">
        <v>1746</v>
      </c>
      <c r="D7358" t="s">
        <v>709</v>
      </c>
      <c r="E7358" t="s">
        <v>2753</v>
      </c>
      <c r="F7358" t="s">
        <v>2754</v>
      </c>
      <c r="G7358" t="s">
        <v>886</v>
      </c>
      <c r="K7358" t="s">
        <v>714</v>
      </c>
      <c r="L7358" t="s">
        <v>773</v>
      </c>
      <c r="M7358" t="s">
        <v>716</v>
      </c>
      <c r="N7358">
        <v>3</v>
      </c>
      <c r="O7358" t="s">
        <v>717</v>
      </c>
      <c r="Q7358">
        <v>5.7000000000000002E-2</v>
      </c>
      <c r="V7358" t="s">
        <v>718</v>
      </c>
      <c r="W7358" t="s">
        <v>728</v>
      </c>
      <c r="X7358" t="s">
        <v>1729</v>
      </c>
      <c r="Y7358" t="s">
        <v>736</v>
      </c>
      <c r="Z7358">
        <v>30</v>
      </c>
      <c r="AA7358" t="s">
        <v>722</v>
      </c>
      <c r="AB7358" t="s">
        <v>2755</v>
      </c>
      <c r="AC7358">
        <v>166491</v>
      </c>
      <c r="AD7358" t="s">
        <v>2756</v>
      </c>
      <c r="AE7358" t="s">
        <v>2757</v>
      </c>
      <c r="AF7358">
        <v>2013</v>
      </c>
    </row>
    <row r="7359" spans="1:32" x14ac:dyDescent="0.2">
      <c r="A7359" t="s">
        <v>1745</v>
      </c>
      <c r="B7359">
        <v>7758987</v>
      </c>
      <c r="C7359" t="s">
        <v>1746</v>
      </c>
      <c r="D7359" t="s">
        <v>709</v>
      </c>
      <c r="E7359" t="s">
        <v>2753</v>
      </c>
      <c r="F7359" t="s">
        <v>2754</v>
      </c>
      <c r="G7359" t="s">
        <v>886</v>
      </c>
      <c r="K7359" t="s">
        <v>714</v>
      </c>
      <c r="L7359" t="s">
        <v>773</v>
      </c>
      <c r="M7359" t="s">
        <v>716</v>
      </c>
      <c r="N7359">
        <v>3</v>
      </c>
      <c r="O7359" t="s">
        <v>717</v>
      </c>
      <c r="Q7359">
        <v>0.11799999999999999</v>
      </c>
      <c r="V7359" t="s">
        <v>718</v>
      </c>
      <c r="W7359" t="s">
        <v>958</v>
      </c>
      <c r="X7359" t="s">
        <v>959</v>
      </c>
      <c r="Y7359" t="s">
        <v>736</v>
      </c>
      <c r="Z7359">
        <v>30</v>
      </c>
      <c r="AA7359" t="s">
        <v>722</v>
      </c>
      <c r="AB7359" t="s">
        <v>2755</v>
      </c>
      <c r="AC7359">
        <v>166491</v>
      </c>
      <c r="AD7359" t="s">
        <v>2756</v>
      </c>
      <c r="AE7359" t="s">
        <v>2757</v>
      </c>
      <c r="AF7359">
        <v>2013</v>
      </c>
    </row>
    <row r="7360" spans="1:32" x14ac:dyDescent="0.2">
      <c r="A7360" t="s">
        <v>1745</v>
      </c>
      <c r="B7360">
        <v>7758987</v>
      </c>
      <c r="C7360" t="s">
        <v>1746</v>
      </c>
      <c r="D7360" t="s">
        <v>709</v>
      </c>
      <c r="E7360" t="s">
        <v>2753</v>
      </c>
      <c r="F7360" t="s">
        <v>2754</v>
      </c>
      <c r="G7360" t="s">
        <v>886</v>
      </c>
      <c r="K7360" t="s">
        <v>714</v>
      </c>
      <c r="L7360" t="s">
        <v>773</v>
      </c>
      <c r="M7360" t="s">
        <v>716</v>
      </c>
      <c r="N7360">
        <v>3</v>
      </c>
      <c r="O7360" t="s">
        <v>717</v>
      </c>
      <c r="Q7360">
        <v>0.11799999999999999</v>
      </c>
      <c r="V7360" t="s">
        <v>718</v>
      </c>
      <c r="W7360" t="s">
        <v>1127</v>
      </c>
      <c r="X7360" t="s">
        <v>1128</v>
      </c>
      <c r="Y7360" t="s">
        <v>736</v>
      </c>
      <c r="Z7360">
        <v>30</v>
      </c>
      <c r="AA7360" t="s">
        <v>722</v>
      </c>
      <c r="AB7360" t="s">
        <v>2755</v>
      </c>
      <c r="AC7360">
        <v>166491</v>
      </c>
      <c r="AD7360" t="s">
        <v>2756</v>
      </c>
      <c r="AE7360" t="s">
        <v>2757</v>
      </c>
      <c r="AF7360">
        <v>2013</v>
      </c>
    </row>
    <row r="7361" spans="1:32" x14ac:dyDescent="0.2">
      <c r="A7361" t="s">
        <v>1745</v>
      </c>
      <c r="B7361">
        <v>7758987</v>
      </c>
      <c r="C7361" t="s">
        <v>1746</v>
      </c>
      <c r="D7361" t="s">
        <v>709</v>
      </c>
      <c r="E7361" t="s">
        <v>2753</v>
      </c>
      <c r="F7361" t="s">
        <v>2754</v>
      </c>
      <c r="G7361" t="s">
        <v>886</v>
      </c>
      <c r="K7361" t="s">
        <v>714</v>
      </c>
      <c r="L7361" t="s">
        <v>773</v>
      </c>
      <c r="M7361" t="s">
        <v>716</v>
      </c>
      <c r="N7361">
        <v>3</v>
      </c>
      <c r="O7361" t="s">
        <v>717</v>
      </c>
      <c r="Q7361">
        <v>0.11799999999999999</v>
      </c>
      <c r="V7361" t="s">
        <v>718</v>
      </c>
      <c r="W7361" t="s">
        <v>744</v>
      </c>
      <c r="X7361" t="s">
        <v>779</v>
      </c>
      <c r="Y7361" t="s">
        <v>736</v>
      </c>
      <c r="Z7361">
        <v>15</v>
      </c>
      <c r="AA7361" t="s">
        <v>722</v>
      </c>
      <c r="AB7361" t="s">
        <v>2755</v>
      </c>
      <c r="AC7361">
        <v>166491</v>
      </c>
      <c r="AD7361" t="s">
        <v>2756</v>
      </c>
      <c r="AE7361" t="s">
        <v>2757</v>
      </c>
      <c r="AF7361">
        <v>2013</v>
      </c>
    </row>
    <row r="7362" spans="1:32" x14ac:dyDescent="0.2">
      <c r="A7362" t="s">
        <v>1745</v>
      </c>
      <c r="B7362">
        <v>7758987</v>
      </c>
      <c r="C7362" t="s">
        <v>1746</v>
      </c>
      <c r="D7362" t="s">
        <v>709</v>
      </c>
      <c r="E7362" t="s">
        <v>2742</v>
      </c>
      <c r="F7362" t="s">
        <v>2743</v>
      </c>
      <c r="G7362" t="s">
        <v>886</v>
      </c>
      <c r="K7362" t="s">
        <v>772</v>
      </c>
      <c r="L7362" t="s">
        <v>773</v>
      </c>
      <c r="M7362" t="s">
        <v>716</v>
      </c>
      <c r="N7362">
        <v>3</v>
      </c>
      <c r="O7362" t="s">
        <v>717</v>
      </c>
      <c r="Q7362">
        <v>0.27960173500000002</v>
      </c>
      <c r="V7362" t="s">
        <v>718</v>
      </c>
      <c r="W7362" t="s">
        <v>958</v>
      </c>
      <c r="X7362" t="s">
        <v>959</v>
      </c>
      <c r="Y7362" t="s">
        <v>736</v>
      </c>
      <c r="Z7362">
        <v>1</v>
      </c>
      <c r="AA7362" t="s">
        <v>722</v>
      </c>
      <c r="AB7362" t="s">
        <v>2744</v>
      </c>
      <c r="AC7362">
        <v>73319</v>
      </c>
      <c r="AD7362" t="s">
        <v>2745</v>
      </c>
      <c r="AE7362" t="s">
        <v>2746</v>
      </c>
      <c r="AF7362">
        <v>2003</v>
      </c>
    </row>
    <row r="7363" spans="1:32" x14ac:dyDescent="0.2">
      <c r="A7363" t="s">
        <v>1745</v>
      </c>
      <c r="B7363">
        <v>7758987</v>
      </c>
      <c r="C7363" t="s">
        <v>1746</v>
      </c>
      <c r="D7363" t="s">
        <v>709</v>
      </c>
      <c r="E7363" t="s">
        <v>1257</v>
      </c>
      <c r="F7363" t="s">
        <v>1258</v>
      </c>
      <c r="G7363" t="s">
        <v>886</v>
      </c>
      <c r="H7363" t="s">
        <v>805</v>
      </c>
      <c r="K7363" t="s">
        <v>714</v>
      </c>
      <c r="L7363" t="s">
        <v>773</v>
      </c>
      <c r="M7363" t="s">
        <v>716</v>
      </c>
      <c r="N7363">
        <v>2</v>
      </c>
      <c r="O7363" t="s">
        <v>717</v>
      </c>
      <c r="S7363">
        <v>0.28299999999999997</v>
      </c>
      <c r="U7363">
        <v>0.29399999999999998</v>
      </c>
      <c r="V7363" t="s">
        <v>718</v>
      </c>
      <c r="W7363" t="s">
        <v>866</v>
      </c>
      <c r="X7363" t="s">
        <v>1032</v>
      </c>
      <c r="Y7363" t="s">
        <v>736</v>
      </c>
      <c r="Z7363">
        <v>15</v>
      </c>
      <c r="AA7363" t="s">
        <v>722</v>
      </c>
      <c r="AB7363" t="s">
        <v>2747</v>
      </c>
      <c r="AC7363">
        <v>106787</v>
      </c>
      <c r="AD7363" t="s">
        <v>2748</v>
      </c>
      <c r="AE7363" t="s">
        <v>2749</v>
      </c>
      <c r="AF7363">
        <v>2008</v>
      </c>
    </row>
    <row r="7364" spans="1:32" x14ac:dyDescent="0.2">
      <c r="A7364" t="s">
        <v>1745</v>
      </c>
      <c r="B7364">
        <v>7758987</v>
      </c>
      <c r="C7364" t="s">
        <v>1746</v>
      </c>
      <c r="D7364" t="s">
        <v>709</v>
      </c>
      <c r="E7364" t="s">
        <v>2612</v>
      </c>
      <c r="F7364" t="s">
        <v>2613</v>
      </c>
      <c r="G7364" t="s">
        <v>886</v>
      </c>
      <c r="K7364" t="s">
        <v>714</v>
      </c>
      <c r="L7364" t="s">
        <v>773</v>
      </c>
      <c r="M7364" t="s">
        <v>716</v>
      </c>
      <c r="N7364">
        <v>6</v>
      </c>
      <c r="O7364" t="s">
        <v>717</v>
      </c>
      <c r="Q7364">
        <v>54.950629999999997</v>
      </c>
      <c r="V7364" t="s">
        <v>718</v>
      </c>
      <c r="W7364" t="s">
        <v>719</v>
      </c>
      <c r="X7364" t="s">
        <v>2236</v>
      </c>
      <c r="Y7364" t="s">
        <v>736</v>
      </c>
      <c r="Z7364">
        <v>4</v>
      </c>
      <c r="AA7364" t="s">
        <v>722</v>
      </c>
      <c r="AB7364" t="s">
        <v>2739</v>
      </c>
      <c r="AC7364">
        <v>77818</v>
      </c>
      <c r="AD7364" t="s">
        <v>2740</v>
      </c>
      <c r="AE7364" t="s">
        <v>2741</v>
      </c>
      <c r="AF7364">
        <v>2004</v>
      </c>
    </row>
    <row r="7365" spans="1:32" x14ac:dyDescent="0.2">
      <c r="A7365" t="s">
        <v>1745</v>
      </c>
      <c r="B7365">
        <v>7758987</v>
      </c>
      <c r="C7365" t="s">
        <v>1746</v>
      </c>
      <c r="D7365" t="s">
        <v>709</v>
      </c>
      <c r="E7365" t="s">
        <v>2612</v>
      </c>
      <c r="F7365" t="s">
        <v>2613</v>
      </c>
      <c r="G7365" t="s">
        <v>886</v>
      </c>
      <c r="K7365" t="s">
        <v>714</v>
      </c>
      <c r="L7365" t="s">
        <v>773</v>
      </c>
      <c r="M7365" t="s">
        <v>716</v>
      </c>
      <c r="N7365">
        <v>6</v>
      </c>
      <c r="O7365" t="s">
        <v>717</v>
      </c>
      <c r="Q7365">
        <v>16.9700475</v>
      </c>
      <c r="V7365" t="s">
        <v>718</v>
      </c>
      <c r="W7365" t="s">
        <v>719</v>
      </c>
      <c r="X7365" t="s">
        <v>1008</v>
      </c>
      <c r="Y7365" t="s">
        <v>736</v>
      </c>
      <c r="Z7365">
        <v>4</v>
      </c>
      <c r="AA7365" t="s">
        <v>722</v>
      </c>
      <c r="AB7365" t="s">
        <v>2739</v>
      </c>
      <c r="AC7365">
        <v>77818</v>
      </c>
      <c r="AD7365" t="s">
        <v>2740</v>
      </c>
      <c r="AE7365" t="s">
        <v>2741</v>
      </c>
      <c r="AF7365">
        <v>2004</v>
      </c>
    </row>
    <row r="7366" spans="1:32" x14ac:dyDescent="0.2">
      <c r="A7366" t="s">
        <v>1745</v>
      </c>
      <c r="B7366">
        <v>7758987</v>
      </c>
      <c r="C7366" t="s">
        <v>1746</v>
      </c>
      <c r="D7366" t="s">
        <v>709</v>
      </c>
      <c r="E7366" t="s">
        <v>1257</v>
      </c>
      <c r="F7366" t="s">
        <v>1258</v>
      </c>
      <c r="G7366" t="s">
        <v>886</v>
      </c>
      <c r="H7366" t="s">
        <v>805</v>
      </c>
      <c r="K7366" t="s">
        <v>714</v>
      </c>
      <c r="L7366" t="s">
        <v>773</v>
      </c>
      <c r="M7366" t="s">
        <v>716</v>
      </c>
      <c r="N7366">
        <v>2</v>
      </c>
      <c r="O7366" t="s">
        <v>717</v>
      </c>
      <c r="S7366">
        <v>0.28299999999999997</v>
      </c>
      <c r="U7366">
        <v>0.29399999999999998</v>
      </c>
      <c r="V7366" t="s">
        <v>718</v>
      </c>
      <c r="W7366" t="s">
        <v>866</v>
      </c>
      <c r="X7366" t="s">
        <v>2382</v>
      </c>
      <c r="Y7366" t="s">
        <v>736</v>
      </c>
      <c r="Z7366">
        <v>30</v>
      </c>
      <c r="AA7366" t="s">
        <v>722</v>
      </c>
      <c r="AB7366" t="s">
        <v>2747</v>
      </c>
      <c r="AC7366">
        <v>106787</v>
      </c>
      <c r="AD7366" t="s">
        <v>2748</v>
      </c>
      <c r="AE7366" t="s">
        <v>2749</v>
      </c>
      <c r="AF7366">
        <v>2008</v>
      </c>
    </row>
    <row r="7367" spans="1:32" x14ac:dyDescent="0.2">
      <c r="A7367" t="s">
        <v>1745</v>
      </c>
      <c r="B7367">
        <v>7758987</v>
      </c>
      <c r="C7367" t="s">
        <v>1746</v>
      </c>
      <c r="D7367" t="s">
        <v>709</v>
      </c>
      <c r="E7367" t="s">
        <v>1257</v>
      </c>
      <c r="F7367" t="s">
        <v>1258</v>
      </c>
      <c r="G7367" t="s">
        <v>886</v>
      </c>
      <c r="H7367" t="s">
        <v>805</v>
      </c>
      <c r="K7367" t="s">
        <v>714</v>
      </c>
      <c r="L7367" t="s">
        <v>773</v>
      </c>
      <c r="M7367" t="s">
        <v>716</v>
      </c>
      <c r="N7367">
        <v>2</v>
      </c>
      <c r="O7367" t="s">
        <v>717</v>
      </c>
      <c r="S7367">
        <v>0.28299999999999997</v>
      </c>
      <c r="U7367">
        <v>0.29399999999999998</v>
      </c>
      <c r="V7367" t="s">
        <v>718</v>
      </c>
      <c r="W7367" t="s">
        <v>866</v>
      </c>
      <c r="X7367" t="s">
        <v>1032</v>
      </c>
      <c r="Y7367" t="s">
        <v>736</v>
      </c>
      <c r="Z7367">
        <v>30</v>
      </c>
      <c r="AA7367" t="s">
        <v>722</v>
      </c>
      <c r="AB7367" t="s">
        <v>2747</v>
      </c>
      <c r="AC7367">
        <v>106787</v>
      </c>
      <c r="AD7367" t="s">
        <v>2748</v>
      </c>
      <c r="AE7367" t="s">
        <v>2749</v>
      </c>
      <c r="AF7367">
        <v>2008</v>
      </c>
    </row>
    <row r="7368" spans="1:32" x14ac:dyDescent="0.2">
      <c r="A7368" t="s">
        <v>1745</v>
      </c>
      <c r="B7368">
        <v>7758987</v>
      </c>
      <c r="C7368" t="s">
        <v>1746</v>
      </c>
      <c r="D7368" t="s">
        <v>709</v>
      </c>
      <c r="E7368" t="s">
        <v>2742</v>
      </c>
      <c r="F7368" t="s">
        <v>2743</v>
      </c>
      <c r="G7368" t="s">
        <v>886</v>
      </c>
      <c r="K7368" t="s">
        <v>772</v>
      </c>
      <c r="L7368" t="s">
        <v>773</v>
      </c>
      <c r="M7368" t="s">
        <v>716</v>
      </c>
      <c r="N7368">
        <v>3</v>
      </c>
      <c r="O7368" t="s">
        <v>717</v>
      </c>
      <c r="Q7368">
        <v>0.27960173500000002</v>
      </c>
      <c r="V7368" t="s">
        <v>718</v>
      </c>
      <c r="W7368" t="s">
        <v>958</v>
      </c>
      <c r="X7368" t="s">
        <v>959</v>
      </c>
      <c r="Y7368" t="s">
        <v>736</v>
      </c>
      <c r="Z7368">
        <v>3</v>
      </c>
      <c r="AA7368" t="s">
        <v>722</v>
      </c>
      <c r="AB7368" t="s">
        <v>2744</v>
      </c>
      <c r="AC7368">
        <v>73319</v>
      </c>
      <c r="AD7368" t="s">
        <v>2745</v>
      </c>
      <c r="AE7368" t="s">
        <v>2746</v>
      </c>
      <c r="AF7368">
        <v>2003</v>
      </c>
    </row>
    <row r="7369" spans="1:32" x14ac:dyDescent="0.2">
      <c r="A7369" t="s">
        <v>1745</v>
      </c>
      <c r="B7369">
        <v>7758987</v>
      </c>
      <c r="C7369" t="s">
        <v>1746</v>
      </c>
      <c r="D7369" t="s">
        <v>709</v>
      </c>
      <c r="E7369" t="s">
        <v>2612</v>
      </c>
      <c r="F7369" t="s">
        <v>2613</v>
      </c>
      <c r="G7369" t="s">
        <v>886</v>
      </c>
      <c r="K7369" t="s">
        <v>772</v>
      </c>
      <c r="L7369" t="s">
        <v>773</v>
      </c>
      <c r="M7369" t="s">
        <v>716</v>
      </c>
      <c r="N7369">
        <v>3</v>
      </c>
      <c r="O7369" t="s">
        <v>717</v>
      </c>
      <c r="Q7369">
        <v>8.9213964000000008</v>
      </c>
      <c r="V7369" t="s">
        <v>718</v>
      </c>
      <c r="W7369" t="s">
        <v>719</v>
      </c>
      <c r="X7369" t="s">
        <v>2236</v>
      </c>
      <c r="Y7369" t="s">
        <v>736</v>
      </c>
      <c r="Z7369">
        <v>16</v>
      </c>
      <c r="AA7369" t="s">
        <v>722</v>
      </c>
      <c r="AB7369" t="s">
        <v>2739</v>
      </c>
      <c r="AC7369">
        <v>77818</v>
      </c>
      <c r="AD7369" t="s">
        <v>2740</v>
      </c>
      <c r="AE7369" t="s">
        <v>2741</v>
      </c>
      <c r="AF7369">
        <v>2004</v>
      </c>
    </row>
    <row r="7370" spans="1:32" x14ac:dyDescent="0.2">
      <c r="A7370" t="s">
        <v>1745</v>
      </c>
      <c r="B7370">
        <v>7758987</v>
      </c>
      <c r="C7370" t="s">
        <v>1746</v>
      </c>
      <c r="D7370" t="s">
        <v>709</v>
      </c>
      <c r="E7370" t="s">
        <v>2243</v>
      </c>
      <c r="F7370" t="s">
        <v>2244</v>
      </c>
      <c r="G7370" t="s">
        <v>886</v>
      </c>
      <c r="H7370" t="s">
        <v>805</v>
      </c>
      <c r="K7370" t="s">
        <v>714</v>
      </c>
      <c r="L7370" t="s">
        <v>773</v>
      </c>
      <c r="M7370" t="s">
        <v>716</v>
      </c>
      <c r="N7370">
        <v>3</v>
      </c>
      <c r="O7370" t="s">
        <v>717</v>
      </c>
      <c r="Q7370">
        <v>0.10249999999999999</v>
      </c>
      <c r="V7370" t="s">
        <v>718</v>
      </c>
      <c r="W7370" t="s">
        <v>719</v>
      </c>
      <c r="X7370" t="s">
        <v>740</v>
      </c>
      <c r="Y7370" t="s">
        <v>736</v>
      </c>
      <c r="Z7370">
        <v>25</v>
      </c>
      <c r="AA7370" t="s">
        <v>722</v>
      </c>
      <c r="AB7370" t="s">
        <v>2245</v>
      </c>
      <c r="AC7370">
        <v>168608</v>
      </c>
      <c r="AD7370" t="s">
        <v>2246</v>
      </c>
      <c r="AE7370" t="s">
        <v>2247</v>
      </c>
      <c r="AF7370">
        <v>2014</v>
      </c>
    </row>
    <row r="7371" spans="1:32" x14ac:dyDescent="0.2">
      <c r="A7371" t="s">
        <v>1745</v>
      </c>
      <c r="B7371">
        <v>7758987</v>
      </c>
      <c r="C7371" t="s">
        <v>1746</v>
      </c>
      <c r="D7371" t="s">
        <v>709</v>
      </c>
      <c r="E7371" t="s">
        <v>2243</v>
      </c>
      <c r="F7371" t="s">
        <v>2244</v>
      </c>
      <c r="G7371" t="s">
        <v>886</v>
      </c>
      <c r="H7371" t="s">
        <v>805</v>
      </c>
      <c r="K7371" t="s">
        <v>714</v>
      </c>
      <c r="L7371" t="s">
        <v>773</v>
      </c>
      <c r="M7371" t="s">
        <v>716</v>
      </c>
      <c r="N7371">
        <v>3</v>
      </c>
      <c r="O7371" t="s">
        <v>717</v>
      </c>
      <c r="Q7371">
        <v>2.1899999999999999E-2</v>
      </c>
      <c r="V7371" t="s">
        <v>718</v>
      </c>
      <c r="W7371" t="s">
        <v>958</v>
      </c>
      <c r="X7371" t="s">
        <v>959</v>
      </c>
      <c r="Y7371" t="s">
        <v>736</v>
      </c>
      <c r="Z7371">
        <v>25</v>
      </c>
      <c r="AA7371" t="s">
        <v>722</v>
      </c>
      <c r="AB7371" t="s">
        <v>2245</v>
      </c>
      <c r="AC7371">
        <v>168608</v>
      </c>
      <c r="AD7371" t="s">
        <v>2246</v>
      </c>
      <c r="AE7371" t="s">
        <v>2247</v>
      </c>
      <c r="AF7371">
        <v>2014</v>
      </c>
    </row>
    <row r="7372" spans="1:32" x14ac:dyDescent="0.2">
      <c r="A7372" t="s">
        <v>1745</v>
      </c>
      <c r="B7372">
        <v>7758987</v>
      </c>
      <c r="C7372" t="s">
        <v>1746</v>
      </c>
      <c r="D7372" t="s">
        <v>709</v>
      </c>
      <c r="E7372" t="s">
        <v>2243</v>
      </c>
      <c r="F7372" t="s">
        <v>2244</v>
      </c>
      <c r="G7372" t="s">
        <v>886</v>
      </c>
      <c r="H7372" t="s">
        <v>805</v>
      </c>
      <c r="K7372" t="s">
        <v>714</v>
      </c>
      <c r="L7372" t="s">
        <v>773</v>
      </c>
      <c r="M7372" t="s">
        <v>716</v>
      </c>
      <c r="N7372">
        <v>3</v>
      </c>
      <c r="O7372" t="s">
        <v>717</v>
      </c>
      <c r="Q7372">
        <v>0.10249999999999999</v>
      </c>
      <c r="V7372" t="s">
        <v>718</v>
      </c>
      <c r="W7372" t="s">
        <v>728</v>
      </c>
      <c r="X7372" t="s">
        <v>729</v>
      </c>
      <c r="Y7372" t="s">
        <v>736</v>
      </c>
      <c r="Z7372">
        <v>25</v>
      </c>
      <c r="AA7372" t="s">
        <v>722</v>
      </c>
      <c r="AB7372" t="s">
        <v>2245</v>
      </c>
      <c r="AC7372">
        <v>168608</v>
      </c>
      <c r="AD7372" t="s">
        <v>2246</v>
      </c>
      <c r="AE7372" t="s">
        <v>2247</v>
      </c>
      <c r="AF7372">
        <v>2014</v>
      </c>
    </row>
    <row r="7373" spans="1:32" x14ac:dyDescent="0.2">
      <c r="A7373" t="s">
        <v>1745</v>
      </c>
      <c r="B7373">
        <v>7758987</v>
      </c>
      <c r="C7373" t="s">
        <v>1746</v>
      </c>
      <c r="D7373" t="s">
        <v>709</v>
      </c>
      <c r="E7373" t="s">
        <v>2243</v>
      </c>
      <c r="F7373" t="s">
        <v>2244</v>
      </c>
      <c r="G7373" t="s">
        <v>886</v>
      </c>
      <c r="H7373" t="s">
        <v>805</v>
      </c>
      <c r="K7373" t="s">
        <v>714</v>
      </c>
      <c r="L7373" t="s">
        <v>773</v>
      </c>
      <c r="M7373" t="s">
        <v>716</v>
      </c>
      <c r="N7373">
        <v>3</v>
      </c>
      <c r="O7373" t="s">
        <v>717</v>
      </c>
      <c r="Q7373">
        <v>0.10249999999999999</v>
      </c>
      <c r="V7373" t="s">
        <v>718</v>
      </c>
      <c r="W7373" t="s">
        <v>958</v>
      </c>
      <c r="X7373" t="s">
        <v>959</v>
      </c>
      <c r="Y7373" t="s">
        <v>736</v>
      </c>
      <c r="Z7373">
        <v>5</v>
      </c>
      <c r="AA7373" t="s">
        <v>722</v>
      </c>
      <c r="AB7373" t="s">
        <v>2245</v>
      </c>
      <c r="AC7373">
        <v>168608</v>
      </c>
      <c r="AD7373" t="s">
        <v>2246</v>
      </c>
      <c r="AE7373" t="s">
        <v>2247</v>
      </c>
      <c r="AF7373">
        <v>2014</v>
      </c>
    </row>
    <row r="7374" spans="1:32" x14ac:dyDescent="0.2">
      <c r="A7374" t="s">
        <v>1745</v>
      </c>
      <c r="B7374">
        <v>7758987</v>
      </c>
      <c r="C7374" t="s">
        <v>1746</v>
      </c>
      <c r="D7374" t="s">
        <v>709</v>
      </c>
      <c r="E7374" t="s">
        <v>2243</v>
      </c>
      <c r="F7374" t="s">
        <v>2244</v>
      </c>
      <c r="G7374" t="s">
        <v>886</v>
      </c>
      <c r="H7374" t="s">
        <v>805</v>
      </c>
      <c r="K7374" t="s">
        <v>714</v>
      </c>
      <c r="L7374" t="s">
        <v>773</v>
      </c>
      <c r="M7374" t="s">
        <v>716</v>
      </c>
      <c r="N7374">
        <v>3</v>
      </c>
      <c r="O7374" t="s">
        <v>717</v>
      </c>
      <c r="Q7374">
        <v>2.1899999999999999E-2</v>
      </c>
      <c r="V7374" t="s">
        <v>718</v>
      </c>
      <c r="W7374" t="s">
        <v>958</v>
      </c>
      <c r="X7374" t="s">
        <v>959</v>
      </c>
      <c r="Y7374" t="s">
        <v>736</v>
      </c>
      <c r="Z7374">
        <v>25</v>
      </c>
      <c r="AA7374" t="s">
        <v>722</v>
      </c>
      <c r="AB7374" t="s">
        <v>2245</v>
      </c>
      <c r="AC7374">
        <v>168608</v>
      </c>
      <c r="AD7374" t="s">
        <v>2246</v>
      </c>
      <c r="AE7374" t="s">
        <v>2247</v>
      </c>
      <c r="AF7374">
        <v>2014</v>
      </c>
    </row>
    <row r="7375" spans="1:32" x14ac:dyDescent="0.2">
      <c r="A7375" t="s">
        <v>1745</v>
      </c>
      <c r="B7375">
        <v>7758987</v>
      </c>
      <c r="C7375" t="s">
        <v>1746</v>
      </c>
      <c r="D7375" t="s">
        <v>709</v>
      </c>
      <c r="E7375" t="s">
        <v>2243</v>
      </c>
      <c r="F7375" t="s">
        <v>2244</v>
      </c>
      <c r="G7375" t="s">
        <v>886</v>
      </c>
      <c r="H7375" t="s">
        <v>805</v>
      </c>
      <c r="K7375" t="s">
        <v>714</v>
      </c>
      <c r="L7375" t="s">
        <v>773</v>
      </c>
      <c r="M7375" t="s">
        <v>716</v>
      </c>
      <c r="N7375">
        <v>3</v>
      </c>
      <c r="O7375" t="s">
        <v>717</v>
      </c>
      <c r="Q7375">
        <v>2.1899999999999999E-2</v>
      </c>
      <c r="V7375" t="s">
        <v>718</v>
      </c>
      <c r="W7375" t="s">
        <v>958</v>
      </c>
      <c r="X7375" t="s">
        <v>959</v>
      </c>
      <c r="Y7375" t="s">
        <v>736</v>
      </c>
      <c r="Z7375">
        <v>10</v>
      </c>
      <c r="AA7375" t="s">
        <v>722</v>
      </c>
      <c r="AB7375" t="s">
        <v>2245</v>
      </c>
      <c r="AC7375">
        <v>168608</v>
      </c>
      <c r="AD7375" t="s">
        <v>2246</v>
      </c>
      <c r="AE7375" t="s">
        <v>2247</v>
      </c>
      <c r="AF7375">
        <v>2014</v>
      </c>
    </row>
    <row r="7376" spans="1:32" x14ac:dyDescent="0.2">
      <c r="A7376" t="s">
        <v>1745</v>
      </c>
      <c r="B7376">
        <v>7758987</v>
      </c>
      <c r="C7376" t="s">
        <v>1746</v>
      </c>
      <c r="D7376" t="s">
        <v>709</v>
      </c>
      <c r="E7376" t="s">
        <v>2243</v>
      </c>
      <c r="F7376" t="s">
        <v>2244</v>
      </c>
      <c r="G7376" t="s">
        <v>886</v>
      </c>
      <c r="H7376" t="s">
        <v>805</v>
      </c>
      <c r="K7376" t="s">
        <v>714</v>
      </c>
      <c r="L7376" t="s">
        <v>773</v>
      </c>
      <c r="M7376" t="s">
        <v>716</v>
      </c>
      <c r="N7376">
        <v>3</v>
      </c>
      <c r="O7376" t="s">
        <v>717</v>
      </c>
      <c r="Q7376">
        <v>2.1899999999999999E-2</v>
      </c>
      <c r="V7376" t="s">
        <v>718</v>
      </c>
      <c r="W7376" t="s">
        <v>958</v>
      </c>
      <c r="X7376" t="s">
        <v>959</v>
      </c>
      <c r="Y7376" t="s">
        <v>736</v>
      </c>
      <c r="Z7376">
        <v>25</v>
      </c>
      <c r="AA7376" t="s">
        <v>722</v>
      </c>
      <c r="AB7376" t="s">
        <v>2245</v>
      </c>
      <c r="AC7376">
        <v>168608</v>
      </c>
      <c r="AD7376" t="s">
        <v>2246</v>
      </c>
      <c r="AE7376" t="s">
        <v>2247</v>
      </c>
      <c r="AF7376">
        <v>2014</v>
      </c>
    </row>
    <row r="7377" spans="1:32" x14ac:dyDescent="0.2">
      <c r="A7377" t="s">
        <v>1745</v>
      </c>
      <c r="B7377">
        <v>7758987</v>
      </c>
      <c r="C7377" t="s">
        <v>1746</v>
      </c>
      <c r="D7377" t="s">
        <v>709</v>
      </c>
      <c r="E7377" t="s">
        <v>2243</v>
      </c>
      <c r="F7377" t="s">
        <v>2244</v>
      </c>
      <c r="G7377" t="s">
        <v>886</v>
      </c>
      <c r="H7377" t="s">
        <v>805</v>
      </c>
      <c r="K7377" t="s">
        <v>714</v>
      </c>
      <c r="L7377" t="s">
        <v>773</v>
      </c>
      <c r="M7377" t="s">
        <v>716</v>
      </c>
      <c r="N7377">
        <v>3</v>
      </c>
      <c r="O7377" t="s">
        <v>717</v>
      </c>
      <c r="Q7377">
        <v>0.10249999999999999</v>
      </c>
      <c r="V7377" t="s">
        <v>718</v>
      </c>
      <c r="W7377" t="s">
        <v>728</v>
      </c>
      <c r="X7377" t="s">
        <v>729</v>
      </c>
      <c r="Y7377" t="s">
        <v>736</v>
      </c>
      <c r="Z7377">
        <v>25</v>
      </c>
      <c r="AA7377" t="s">
        <v>722</v>
      </c>
      <c r="AB7377" t="s">
        <v>2245</v>
      </c>
      <c r="AC7377">
        <v>168608</v>
      </c>
      <c r="AD7377" t="s">
        <v>2246</v>
      </c>
      <c r="AE7377" t="s">
        <v>2247</v>
      </c>
      <c r="AF7377">
        <v>2014</v>
      </c>
    </row>
    <row r="7378" spans="1:32" x14ac:dyDescent="0.2">
      <c r="A7378" t="s">
        <v>1745</v>
      </c>
      <c r="B7378">
        <v>7758987</v>
      </c>
      <c r="C7378" t="s">
        <v>1746</v>
      </c>
      <c r="D7378" t="s">
        <v>709</v>
      </c>
      <c r="E7378" t="s">
        <v>2243</v>
      </c>
      <c r="F7378" t="s">
        <v>2244</v>
      </c>
      <c r="G7378" t="s">
        <v>886</v>
      </c>
      <c r="H7378" t="s">
        <v>805</v>
      </c>
      <c r="K7378" t="s">
        <v>714</v>
      </c>
      <c r="L7378" t="s">
        <v>773</v>
      </c>
      <c r="M7378" t="s">
        <v>716</v>
      </c>
      <c r="N7378">
        <v>3</v>
      </c>
      <c r="O7378" t="s">
        <v>717</v>
      </c>
      <c r="Q7378">
        <v>0.10249999999999999</v>
      </c>
      <c r="V7378" t="s">
        <v>718</v>
      </c>
      <c r="W7378" t="s">
        <v>764</v>
      </c>
      <c r="X7378" t="s">
        <v>875</v>
      </c>
      <c r="Y7378" t="s">
        <v>736</v>
      </c>
      <c r="Z7378">
        <v>25</v>
      </c>
      <c r="AA7378" t="s">
        <v>722</v>
      </c>
      <c r="AB7378" t="s">
        <v>2245</v>
      </c>
      <c r="AC7378">
        <v>168608</v>
      </c>
      <c r="AD7378" t="s">
        <v>2246</v>
      </c>
      <c r="AE7378" t="s">
        <v>2247</v>
      </c>
      <c r="AF7378">
        <v>2014</v>
      </c>
    </row>
    <row r="7379" spans="1:32" x14ac:dyDescent="0.2">
      <c r="A7379" t="s">
        <v>1745</v>
      </c>
      <c r="B7379">
        <v>7758987</v>
      </c>
      <c r="C7379" t="s">
        <v>1746</v>
      </c>
      <c r="D7379" t="s">
        <v>709</v>
      </c>
      <c r="E7379" t="s">
        <v>2243</v>
      </c>
      <c r="F7379" t="s">
        <v>2244</v>
      </c>
      <c r="G7379" t="s">
        <v>886</v>
      </c>
      <c r="H7379" t="s">
        <v>805</v>
      </c>
      <c r="K7379" t="s">
        <v>714</v>
      </c>
      <c r="L7379" t="s">
        <v>773</v>
      </c>
      <c r="M7379" t="s">
        <v>716</v>
      </c>
      <c r="N7379">
        <v>3</v>
      </c>
      <c r="O7379" t="s">
        <v>717</v>
      </c>
      <c r="Q7379">
        <v>2.1899999999999999E-2</v>
      </c>
      <c r="V7379" t="s">
        <v>718</v>
      </c>
      <c r="W7379" t="s">
        <v>728</v>
      </c>
      <c r="X7379" t="s">
        <v>1139</v>
      </c>
      <c r="Y7379" t="s">
        <v>736</v>
      </c>
      <c r="Z7379">
        <v>25</v>
      </c>
      <c r="AA7379" t="s">
        <v>722</v>
      </c>
      <c r="AB7379" t="s">
        <v>2245</v>
      </c>
      <c r="AC7379">
        <v>168608</v>
      </c>
      <c r="AD7379" t="s">
        <v>2246</v>
      </c>
      <c r="AE7379" t="s">
        <v>2247</v>
      </c>
      <c r="AF7379">
        <v>2014</v>
      </c>
    </row>
    <row r="7380" spans="1:32" x14ac:dyDescent="0.2">
      <c r="A7380" t="s">
        <v>1745</v>
      </c>
      <c r="B7380">
        <v>7758987</v>
      </c>
      <c r="C7380" t="s">
        <v>1746</v>
      </c>
      <c r="D7380" t="s">
        <v>709</v>
      </c>
      <c r="E7380" t="s">
        <v>2243</v>
      </c>
      <c r="F7380" t="s">
        <v>2244</v>
      </c>
      <c r="G7380" t="s">
        <v>886</v>
      </c>
      <c r="H7380" t="s">
        <v>805</v>
      </c>
      <c r="K7380" t="s">
        <v>714</v>
      </c>
      <c r="L7380" t="s">
        <v>773</v>
      </c>
      <c r="M7380" t="s">
        <v>716</v>
      </c>
      <c r="N7380">
        <v>3</v>
      </c>
      <c r="O7380" t="s">
        <v>717</v>
      </c>
      <c r="Q7380">
        <v>0.10249999999999999</v>
      </c>
      <c r="V7380" t="s">
        <v>718</v>
      </c>
      <c r="W7380" t="s">
        <v>958</v>
      </c>
      <c r="X7380" t="s">
        <v>959</v>
      </c>
      <c r="Y7380" t="s">
        <v>736</v>
      </c>
      <c r="Z7380">
        <v>15</v>
      </c>
      <c r="AA7380" t="s">
        <v>722</v>
      </c>
      <c r="AB7380" t="s">
        <v>2245</v>
      </c>
      <c r="AC7380">
        <v>168608</v>
      </c>
      <c r="AD7380" t="s">
        <v>2246</v>
      </c>
      <c r="AE7380" t="s">
        <v>2247</v>
      </c>
      <c r="AF7380">
        <v>2014</v>
      </c>
    </row>
    <row r="7381" spans="1:32" x14ac:dyDescent="0.2">
      <c r="A7381" t="s">
        <v>1745</v>
      </c>
      <c r="B7381">
        <v>7758987</v>
      </c>
      <c r="C7381" t="s">
        <v>1746</v>
      </c>
      <c r="D7381" t="s">
        <v>709</v>
      </c>
      <c r="E7381" t="s">
        <v>2243</v>
      </c>
      <c r="F7381" t="s">
        <v>2244</v>
      </c>
      <c r="G7381" t="s">
        <v>886</v>
      </c>
      <c r="H7381" t="s">
        <v>805</v>
      </c>
      <c r="K7381" t="s">
        <v>714</v>
      </c>
      <c r="L7381" t="s">
        <v>773</v>
      </c>
      <c r="M7381" t="s">
        <v>716</v>
      </c>
      <c r="N7381">
        <v>3</v>
      </c>
      <c r="O7381" t="s">
        <v>717</v>
      </c>
      <c r="Q7381">
        <v>2.1899999999999999E-2</v>
      </c>
      <c r="V7381" t="s">
        <v>718</v>
      </c>
      <c r="W7381" t="s">
        <v>958</v>
      </c>
      <c r="X7381" t="s">
        <v>959</v>
      </c>
      <c r="Y7381" t="s">
        <v>736</v>
      </c>
      <c r="Z7381">
        <v>15</v>
      </c>
      <c r="AA7381" t="s">
        <v>722</v>
      </c>
      <c r="AB7381" t="s">
        <v>2245</v>
      </c>
      <c r="AC7381">
        <v>168608</v>
      </c>
      <c r="AD7381" t="s">
        <v>2246</v>
      </c>
      <c r="AE7381" t="s">
        <v>2247</v>
      </c>
      <c r="AF7381">
        <v>2014</v>
      </c>
    </row>
    <row r="7382" spans="1:32" x14ac:dyDescent="0.2">
      <c r="A7382" t="s">
        <v>1745</v>
      </c>
      <c r="B7382">
        <v>7758987</v>
      </c>
      <c r="C7382" t="s">
        <v>1746</v>
      </c>
      <c r="D7382" t="s">
        <v>709</v>
      </c>
      <c r="E7382" t="s">
        <v>2243</v>
      </c>
      <c r="F7382" t="s">
        <v>2244</v>
      </c>
      <c r="G7382" t="s">
        <v>886</v>
      </c>
      <c r="H7382" t="s">
        <v>805</v>
      </c>
      <c r="K7382" t="s">
        <v>714</v>
      </c>
      <c r="L7382" t="s">
        <v>773</v>
      </c>
      <c r="M7382" t="s">
        <v>716</v>
      </c>
      <c r="N7382">
        <v>3</v>
      </c>
      <c r="O7382" t="s">
        <v>717</v>
      </c>
      <c r="Q7382">
        <v>0.10249999999999999</v>
      </c>
      <c r="V7382" t="s">
        <v>718</v>
      </c>
      <c r="W7382" t="s">
        <v>958</v>
      </c>
      <c r="X7382" t="s">
        <v>959</v>
      </c>
      <c r="Y7382" t="s">
        <v>736</v>
      </c>
      <c r="Z7382">
        <v>5</v>
      </c>
      <c r="AA7382" t="s">
        <v>722</v>
      </c>
      <c r="AB7382" t="s">
        <v>2245</v>
      </c>
      <c r="AC7382">
        <v>168608</v>
      </c>
      <c r="AD7382" t="s">
        <v>2246</v>
      </c>
      <c r="AE7382" t="s">
        <v>2247</v>
      </c>
      <c r="AF7382">
        <v>2014</v>
      </c>
    </row>
    <row r="7383" spans="1:32" x14ac:dyDescent="0.2">
      <c r="A7383" t="s">
        <v>1745</v>
      </c>
      <c r="B7383">
        <v>7758987</v>
      </c>
      <c r="C7383" t="s">
        <v>1746</v>
      </c>
      <c r="D7383" t="s">
        <v>709</v>
      </c>
      <c r="E7383" t="s">
        <v>2243</v>
      </c>
      <c r="F7383" t="s">
        <v>2244</v>
      </c>
      <c r="G7383" t="s">
        <v>886</v>
      </c>
      <c r="H7383" t="s">
        <v>805</v>
      </c>
      <c r="K7383" t="s">
        <v>714</v>
      </c>
      <c r="L7383" t="s">
        <v>773</v>
      </c>
      <c r="M7383" t="s">
        <v>716</v>
      </c>
      <c r="N7383">
        <v>3</v>
      </c>
      <c r="O7383" t="s">
        <v>717</v>
      </c>
      <c r="Q7383">
        <v>2.1899999999999999E-2</v>
      </c>
      <c r="V7383" t="s">
        <v>718</v>
      </c>
      <c r="W7383" t="s">
        <v>958</v>
      </c>
      <c r="X7383" t="s">
        <v>959</v>
      </c>
      <c r="Y7383" t="s">
        <v>736</v>
      </c>
      <c r="Z7383">
        <v>25</v>
      </c>
      <c r="AA7383" t="s">
        <v>722</v>
      </c>
      <c r="AB7383" t="s">
        <v>2245</v>
      </c>
      <c r="AC7383">
        <v>168608</v>
      </c>
      <c r="AD7383" t="s">
        <v>2246</v>
      </c>
      <c r="AE7383" t="s">
        <v>2247</v>
      </c>
      <c r="AF7383">
        <v>2014</v>
      </c>
    </row>
    <row r="7384" spans="1:32" x14ac:dyDescent="0.2">
      <c r="A7384" t="s">
        <v>1745</v>
      </c>
      <c r="B7384">
        <v>7758987</v>
      </c>
      <c r="C7384" t="s">
        <v>1746</v>
      </c>
      <c r="D7384" t="s">
        <v>709</v>
      </c>
      <c r="E7384" t="s">
        <v>2243</v>
      </c>
      <c r="F7384" t="s">
        <v>2244</v>
      </c>
      <c r="G7384" t="s">
        <v>886</v>
      </c>
      <c r="H7384" t="s">
        <v>805</v>
      </c>
      <c r="K7384" t="s">
        <v>714</v>
      </c>
      <c r="L7384" t="s">
        <v>773</v>
      </c>
      <c r="M7384" t="s">
        <v>716</v>
      </c>
      <c r="N7384">
        <v>3</v>
      </c>
      <c r="O7384" t="s">
        <v>717</v>
      </c>
      <c r="Q7384">
        <v>0.10249999999999999</v>
      </c>
      <c r="V7384" t="s">
        <v>718</v>
      </c>
      <c r="W7384" t="s">
        <v>728</v>
      </c>
      <c r="X7384" t="s">
        <v>729</v>
      </c>
      <c r="Y7384" t="s">
        <v>736</v>
      </c>
      <c r="Z7384">
        <v>25</v>
      </c>
      <c r="AA7384" t="s">
        <v>722</v>
      </c>
      <c r="AB7384" t="s">
        <v>2245</v>
      </c>
      <c r="AC7384">
        <v>168608</v>
      </c>
      <c r="AD7384" t="s">
        <v>2246</v>
      </c>
      <c r="AE7384" t="s">
        <v>2247</v>
      </c>
      <c r="AF7384">
        <v>2014</v>
      </c>
    </row>
    <row r="7385" spans="1:32" x14ac:dyDescent="0.2">
      <c r="A7385" t="s">
        <v>1745</v>
      </c>
      <c r="B7385">
        <v>7758987</v>
      </c>
      <c r="C7385" t="s">
        <v>1746</v>
      </c>
      <c r="D7385" t="s">
        <v>709</v>
      </c>
      <c r="E7385" t="s">
        <v>2243</v>
      </c>
      <c r="F7385" t="s">
        <v>2244</v>
      </c>
      <c r="G7385" t="s">
        <v>886</v>
      </c>
      <c r="H7385" t="s">
        <v>805</v>
      </c>
      <c r="K7385" t="s">
        <v>714</v>
      </c>
      <c r="L7385" t="s">
        <v>773</v>
      </c>
      <c r="M7385" t="s">
        <v>716</v>
      </c>
      <c r="N7385">
        <v>3</v>
      </c>
      <c r="O7385" t="s">
        <v>717</v>
      </c>
      <c r="Q7385">
        <v>0.10249999999999999</v>
      </c>
      <c r="V7385" t="s">
        <v>718</v>
      </c>
      <c r="W7385" t="s">
        <v>728</v>
      </c>
      <c r="X7385" t="s">
        <v>729</v>
      </c>
      <c r="Y7385" t="s">
        <v>736</v>
      </c>
      <c r="Z7385">
        <v>25</v>
      </c>
      <c r="AA7385" t="s">
        <v>722</v>
      </c>
      <c r="AB7385" t="s">
        <v>2245</v>
      </c>
      <c r="AC7385">
        <v>168608</v>
      </c>
      <c r="AD7385" t="s">
        <v>2246</v>
      </c>
      <c r="AE7385" t="s">
        <v>2247</v>
      </c>
      <c r="AF7385">
        <v>2014</v>
      </c>
    </row>
    <row r="7386" spans="1:32" x14ac:dyDescent="0.2">
      <c r="A7386" t="s">
        <v>1745</v>
      </c>
      <c r="B7386">
        <v>7447394</v>
      </c>
      <c r="C7386" t="s">
        <v>1818</v>
      </c>
      <c r="D7386" t="s">
        <v>709</v>
      </c>
      <c r="E7386" t="s">
        <v>842</v>
      </c>
      <c r="F7386" t="s">
        <v>843</v>
      </c>
      <c r="G7386" t="s">
        <v>844</v>
      </c>
      <c r="H7386" t="s">
        <v>965</v>
      </c>
      <c r="I7386">
        <v>14</v>
      </c>
      <c r="J7386" t="s">
        <v>1855</v>
      </c>
      <c r="K7386" t="s">
        <v>714</v>
      </c>
      <c r="L7386" t="s">
        <v>715</v>
      </c>
      <c r="M7386" t="s">
        <v>716</v>
      </c>
      <c r="N7386">
        <v>7</v>
      </c>
      <c r="O7386" t="s">
        <v>801</v>
      </c>
      <c r="R7386" t="s">
        <v>1077</v>
      </c>
      <c r="S7386">
        <v>0</v>
      </c>
      <c r="T7386" t="s">
        <v>219</v>
      </c>
      <c r="U7386">
        <v>0.02</v>
      </c>
      <c r="V7386" t="s">
        <v>718</v>
      </c>
      <c r="W7386" t="s">
        <v>744</v>
      </c>
      <c r="X7386" t="s">
        <v>744</v>
      </c>
      <c r="Y7386" t="s">
        <v>754</v>
      </c>
      <c r="Z7386">
        <v>3.5</v>
      </c>
      <c r="AA7386" t="s">
        <v>722</v>
      </c>
      <c r="AB7386" t="s">
        <v>1856</v>
      </c>
      <c r="AC7386">
        <v>116669</v>
      </c>
      <c r="AD7386" t="s">
        <v>1857</v>
      </c>
      <c r="AE7386" t="s">
        <v>1858</v>
      </c>
      <c r="AF7386">
        <v>1998</v>
      </c>
    </row>
    <row r="7387" spans="1:32" x14ac:dyDescent="0.2">
      <c r="A7387" t="s">
        <v>1745</v>
      </c>
      <c r="B7387">
        <v>7758987</v>
      </c>
      <c r="C7387" t="s">
        <v>1746</v>
      </c>
      <c r="D7387" t="s">
        <v>709</v>
      </c>
      <c r="E7387" t="s">
        <v>2612</v>
      </c>
      <c r="F7387" t="s">
        <v>2613</v>
      </c>
      <c r="G7387" t="s">
        <v>886</v>
      </c>
      <c r="K7387" t="s">
        <v>772</v>
      </c>
      <c r="L7387" t="s">
        <v>773</v>
      </c>
      <c r="M7387" t="s">
        <v>716</v>
      </c>
      <c r="N7387">
        <v>3</v>
      </c>
      <c r="O7387" t="s">
        <v>717</v>
      </c>
      <c r="Q7387">
        <v>8.9213964000000008</v>
      </c>
      <c r="V7387" t="s">
        <v>718</v>
      </c>
      <c r="W7387" t="s">
        <v>747</v>
      </c>
      <c r="X7387" t="s">
        <v>748</v>
      </c>
      <c r="Y7387" t="s">
        <v>721</v>
      </c>
      <c r="Z7387">
        <v>15</v>
      </c>
      <c r="AA7387" t="s">
        <v>722</v>
      </c>
      <c r="AB7387" t="s">
        <v>2739</v>
      </c>
      <c r="AC7387">
        <v>77818</v>
      </c>
      <c r="AD7387" t="s">
        <v>2740</v>
      </c>
      <c r="AE7387" t="s">
        <v>2741</v>
      </c>
      <c r="AF7387">
        <v>2004</v>
      </c>
    </row>
    <row r="7388" spans="1:32" x14ac:dyDescent="0.2">
      <c r="A7388" t="s">
        <v>1745</v>
      </c>
      <c r="B7388">
        <v>7758987</v>
      </c>
      <c r="C7388" t="s">
        <v>1746</v>
      </c>
      <c r="D7388" t="s">
        <v>709</v>
      </c>
      <c r="E7388" t="s">
        <v>2612</v>
      </c>
      <c r="F7388" t="s">
        <v>2613</v>
      </c>
      <c r="G7388" t="s">
        <v>886</v>
      </c>
      <c r="K7388" t="s">
        <v>714</v>
      </c>
      <c r="L7388" t="s">
        <v>773</v>
      </c>
      <c r="M7388" t="s">
        <v>716</v>
      </c>
      <c r="N7388">
        <v>6</v>
      </c>
      <c r="O7388" t="s">
        <v>717</v>
      </c>
      <c r="Q7388">
        <v>1.8263003499999999</v>
      </c>
      <c r="V7388" t="s">
        <v>718</v>
      </c>
      <c r="W7388" t="s">
        <v>719</v>
      </c>
      <c r="X7388" t="s">
        <v>2736</v>
      </c>
      <c r="Y7388" t="s">
        <v>721</v>
      </c>
      <c r="Z7388">
        <v>4</v>
      </c>
      <c r="AA7388" t="s">
        <v>722</v>
      </c>
      <c r="AB7388" t="s">
        <v>2739</v>
      </c>
      <c r="AC7388">
        <v>77818</v>
      </c>
      <c r="AD7388" t="s">
        <v>2740</v>
      </c>
      <c r="AE7388" t="s">
        <v>2741</v>
      </c>
      <c r="AF7388">
        <v>2004</v>
      </c>
    </row>
    <row r="7389" spans="1:32" x14ac:dyDescent="0.2">
      <c r="A7389" t="s">
        <v>1745</v>
      </c>
      <c r="B7389">
        <v>7758987</v>
      </c>
      <c r="C7389" t="s">
        <v>1746</v>
      </c>
      <c r="D7389" t="s">
        <v>709</v>
      </c>
      <c r="E7389" t="s">
        <v>2612</v>
      </c>
      <c r="F7389" t="s">
        <v>2613</v>
      </c>
      <c r="G7389" t="s">
        <v>886</v>
      </c>
      <c r="K7389" t="s">
        <v>772</v>
      </c>
      <c r="L7389" t="s">
        <v>773</v>
      </c>
      <c r="M7389" t="s">
        <v>716</v>
      </c>
      <c r="N7389">
        <v>3</v>
      </c>
      <c r="O7389" t="s">
        <v>717</v>
      </c>
      <c r="Q7389">
        <v>2.0687296000000002</v>
      </c>
      <c r="V7389" t="s">
        <v>718</v>
      </c>
      <c r="W7389" t="s">
        <v>719</v>
      </c>
      <c r="X7389" t="s">
        <v>2736</v>
      </c>
      <c r="Y7389" t="s">
        <v>721</v>
      </c>
      <c r="Z7389">
        <v>3</v>
      </c>
      <c r="AA7389" t="s">
        <v>722</v>
      </c>
      <c r="AB7389" t="s">
        <v>2739</v>
      </c>
      <c r="AC7389">
        <v>77818</v>
      </c>
      <c r="AD7389" t="s">
        <v>2740</v>
      </c>
      <c r="AE7389" t="s">
        <v>2741</v>
      </c>
      <c r="AF7389">
        <v>2004</v>
      </c>
    </row>
    <row r="7390" spans="1:32" x14ac:dyDescent="0.2">
      <c r="A7390" t="s">
        <v>1745</v>
      </c>
      <c r="B7390">
        <v>1344678</v>
      </c>
      <c r="C7390" t="s">
        <v>2310</v>
      </c>
      <c r="D7390" t="s">
        <v>709</v>
      </c>
      <c r="E7390" t="s">
        <v>2448</v>
      </c>
      <c r="F7390" t="s">
        <v>2449</v>
      </c>
      <c r="G7390" t="s">
        <v>886</v>
      </c>
      <c r="H7390" t="s">
        <v>899</v>
      </c>
      <c r="K7390" t="s">
        <v>753</v>
      </c>
      <c r="L7390" t="s">
        <v>773</v>
      </c>
      <c r="M7390" t="s">
        <v>716</v>
      </c>
      <c r="O7390" t="s">
        <v>717</v>
      </c>
      <c r="P7390" t="s">
        <v>1429</v>
      </c>
      <c r="Q7390">
        <v>0.09</v>
      </c>
      <c r="V7390" t="s">
        <v>718</v>
      </c>
      <c r="W7390" t="s">
        <v>774</v>
      </c>
      <c r="X7390" t="s">
        <v>1250</v>
      </c>
      <c r="Y7390" t="s">
        <v>749</v>
      </c>
      <c r="Z7390">
        <v>2</v>
      </c>
      <c r="AA7390" t="s">
        <v>722</v>
      </c>
      <c r="AB7390" t="s">
        <v>2459</v>
      </c>
      <c r="AC7390">
        <v>3723</v>
      </c>
      <c r="AD7390" t="s">
        <v>2460</v>
      </c>
      <c r="AE7390" t="s">
        <v>2461</v>
      </c>
      <c r="AF7390">
        <v>1991</v>
      </c>
    </row>
    <row r="7391" spans="1:32" x14ac:dyDescent="0.2">
      <c r="A7391" t="s">
        <v>1745</v>
      </c>
      <c r="B7391">
        <v>1344678</v>
      </c>
      <c r="C7391" t="s">
        <v>2310</v>
      </c>
      <c r="D7391" t="s">
        <v>709</v>
      </c>
      <c r="E7391" t="s">
        <v>2448</v>
      </c>
      <c r="F7391" t="s">
        <v>2449</v>
      </c>
      <c r="G7391" t="s">
        <v>886</v>
      </c>
      <c r="H7391" t="s">
        <v>899</v>
      </c>
      <c r="K7391" t="s">
        <v>753</v>
      </c>
      <c r="L7391" t="s">
        <v>773</v>
      </c>
      <c r="M7391" t="s">
        <v>716</v>
      </c>
      <c r="O7391" t="s">
        <v>717</v>
      </c>
      <c r="Q7391">
        <v>3.2000000000000001E-2</v>
      </c>
      <c r="V7391" t="s">
        <v>718</v>
      </c>
      <c r="W7391" t="s">
        <v>774</v>
      </c>
      <c r="X7391" t="s">
        <v>1250</v>
      </c>
      <c r="Y7391" t="s">
        <v>749</v>
      </c>
      <c r="Z7391">
        <v>2</v>
      </c>
      <c r="AA7391" t="s">
        <v>722</v>
      </c>
      <c r="AB7391" t="s">
        <v>2459</v>
      </c>
      <c r="AC7391">
        <v>3723</v>
      </c>
      <c r="AD7391" t="s">
        <v>2460</v>
      </c>
      <c r="AE7391" t="s">
        <v>2461</v>
      </c>
      <c r="AF7391">
        <v>1991</v>
      </c>
    </row>
    <row r="7392" spans="1:32" x14ac:dyDescent="0.2">
      <c r="A7392" t="s">
        <v>1745</v>
      </c>
      <c r="B7392">
        <v>1344678</v>
      </c>
      <c r="C7392" t="s">
        <v>2310</v>
      </c>
      <c r="D7392" t="s">
        <v>709</v>
      </c>
      <c r="E7392" t="s">
        <v>2448</v>
      </c>
      <c r="F7392" t="s">
        <v>2449</v>
      </c>
      <c r="G7392" t="s">
        <v>886</v>
      </c>
      <c r="H7392" t="s">
        <v>874</v>
      </c>
      <c r="K7392" t="s">
        <v>753</v>
      </c>
      <c r="L7392" t="s">
        <v>773</v>
      </c>
      <c r="M7392" t="s">
        <v>716</v>
      </c>
      <c r="O7392" t="s">
        <v>717</v>
      </c>
      <c r="Q7392">
        <v>0.115</v>
      </c>
      <c r="V7392" t="s">
        <v>718</v>
      </c>
      <c r="W7392" t="s">
        <v>744</v>
      </c>
      <c r="X7392" t="s">
        <v>906</v>
      </c>
      <c r="Y7392" t="s">
        <v>749</v>
      </c>
      <c r="Z7392">
        <v>12</v>
      </c>
      <c r="AA7392" t="s">
        <v>722</v>
      </c>
      <c r="AB7392" t="s">
        <v>2459</v>
      </c>
      <c r="AC7392">
        <v>3723</v>
      </c>
      <c r="AD7392" t="s">
        <v>2460</v>
      </c>
      <c r="AE7392" t="s">
        <v>2461</v>
      </c>
      <c r="AF7392">
        <v>1991</v>
      </c>
    </row>
    <row r="7393" spans="1:32" x14ac:dyDescent="0.2">
      <c r="A7393" t="s">
        <v>1745</v>
      </c>
      <c r="B7393">
        <v>1344678</v>
      </c>
      <c r="C7393" t="s">
        <v>2310</v>
      </c>
      <c r="D7393" t="s">
        <v>709</v>
      </c>
      <c r="E7393" t="s">
        <v>2448</v>
      </c>
      <c r="F7393" t="s">
        <v>2449</v>
      </c>
      <c r="G7393" t="s">
        <v>886</v>
      </c>
      <c r="H7393" t="s">
        <v>874</v>
      </c>
      <c r="K7393" t="s">
        <v>753</v>
      </c>
      <c r="L7393" t="s">
        <v>773</v>
      </c>
      <c r="M7393" t="s">
        <v>716</v>
      </c>
      <c r="O7393" t="s">
        <v>717</v>
      </c>
      <c r="Q7393">
        <v>0.123</v>
      </c>
      <c r="V7393" t="s">
        <v>718</v>
      </c>
      <c r="W7393" t="s">
        <v>744</v>
      </c>
      <c r="X7393" t="s">
        <v>906</v>
      </c>
      <c r="Y7393" t="s">
        <v>749</v>
      </c>
      <c r="Z7393">
        <v>12</v>
      </c>
      <c r="AA7393" t="s">
        <v>722</v>
      </c>
      <c r="AB7393" t="s">
        <v>2459</v>
      </c>
      <c r="AC7393">
        <v>3723</v>
      </c>
      <c r="AD7393" t="s">
        <v>2460</v>
      </c>
      <c r="AE7393" t="s">
        <v>2461</v>
      </c>
      <c r="AF7393">
        <v>1991</v>
      </c>
    </row>
    <row r="7394" spans="1:32" x14ac:dyDescent="0.2">
      <c r="A7394" t="s">
        <v>1745</v>
      </c>
      <c r="B7394">
        <v>1344678</v>
      </c>
      <c r="C7394" t="s">
        <v>2310</v>
      </c>
      <c r="D7394" t="s">
        <v>709</v>
      </c>
      <c r="E7394" t="s">
        <v>2448</v>
      </c>
      <c r="F7394" t="s">
        <v>2449</v>
      </c>
      <c r="G7394" t="s">
        <v>886</v>
      </c>
      <c r="H7394" t="s">
        <v>874</v>
      </c>
      <c r="K7394" t="s">
        <v>753</v>
      </c>
      <c r="L7394" t="s">
        <v>773</v>
      </c>
      <c r="M7394" t="s">
        <v>716</v>
      </c>
      <c r="O7394" t="s">
        <v>717</v>
      </c>
      <c r="Q7394">
        <v>0.123</v>
      </c>
      <c r="V7394" t="s">
        <v>718</v>
      </c>
      <c r="W7394" t="s">
        <v>904</v>
      </c>
      <c r="X7394" t="s">
        <v>905</v>
      </c>
      <c r="Y7394" t="s">
        <v>749</v>
      </c>
      <c r="Z7394">
        <v>12</v>
      </c>
      <c r="AA7394" t="s">
        <v>722</v>
      </c>
      <c r="AB7394" t="s">
        <v>2459</v>
      </c>
      <c r="AC7394">
        <v>3723</v>
      </c>
      <c r="AD7394" t="s">
        <v>2460</v>
      </c>
      <c r="AE7394" t="s">
        <v>2461</v>
      </c>
      <c r="AF7394">
        <v>1991</v>
      </c>
    </row>
    <row r="7395" spans="1:32" x14ac:dyDescent="0.2">
      <c r="A7395" t="s">
        <v>1745</v>
      </c>
      <c r="B7395">
        <v>1344678</v>
      </c>
      <c r="C7395" t="s">
        <v>2310</v>
      </c>
      <c r="D7395" t="s">
        <v>709</v>
      </c>
      <c r="E7395" t="s">
        <v>2448</v>
      </c>
      <c r="F7395" t="s">
        <v>2449</v>
      </c>
      <c r="G7395" t="s">
        <v>886</v>
      </c>
      <c r="H7395" t="s">
        <v>874</v>
      </c>
      <c r="K7395" t="s">
        <v>753</v>
      </c>
      <c r="L7395" t="s">
        <v>773</v>
      </c>
      <c r="M7395" t="s">
        <v>716</v>
      </c>
      <c r="O7395" t="s">
        <v>717</v>
      </c>
      <c r="Q7395">
        <v>5.5E-2</v>
      </c>
      <c r="V7395" t="s">
        <v>718</v>
      </c>
      <c r="W7395" t="s">
        <v>904</v>
      </c>
      <c r="X7395" t="s">
        <v>905</v>
      </c>
      <c r="Y7395" t="s">
        <v>749</v>
      </c>
      <c r="Z7395">
        <v>12</v>
      </c>
      <c r="AA7395" t="s">
        <v>722</v>
      </c>
      <c r="AB7395" t="s">
        <v>2459</v>
      </c>
      <c r="AC7395">
        <v>3723</v>
      </c>
      <c r="AD7395" t="s">
        <v>2460</v>
      </c>
      <c r="AE7395" t="s">
        <v>2461</v>
      </c>
      <c r="AF7395">
        <v>1991</v>
      </c>
    </row>
    <row r="7396" spans="1:32" x14ac:dyDescent="0.2">
      <c r="A7396" t="s">
        <v>1745</v>
      </c>
      <c r="B7396">
        <v>1344678</v>
      </c>
      <c r="C7396" t="s">
        <v>2310</v>
      </c>
      <c r="D7396" t="s">
        <v>709</v>
      </c>
      <c r="E7396" t="s">
        <v>2448</v>
      </c>
      <c r="F7396" t="s">
        <v>2449</v>
      </c>
      <c r="G7396" t="s">
        <v>886</v>
      </c>
      <c r="H7396" t="s">
        <v>874</v>
      </c>
      <c r="K7396" t="s">
        <v>753</v>
      </c>
      <c r="L7396" t="s">
        <v>773</v>
      </c>
      <c r="M7396" t="s">
        <v>716</v>
      </c>
      <c r="O7396" t="s">
        <v>717</v>
      </c>
      <c r="Q7396">
        <v>0.115</v>
      </c>
      <c r="V7396" t="s">
        <v>718</v>
      </c>
      <c r="W7396" t="s">
        <v>904</v>
      </c>
      <c r="X7396" t="s">
        <v>905</v>
      </c>
      <c r="Y7396" t="s">
        <v>749</v>
      </c>
      <c r="Z7396">
        <v>12</v>
      </c>
      <c r="AA7396" t="s">
        <v>722</v>
      </c>
      <c r="AB7396" t="s">
        <v>2459</v>
      </c>
      <c r="AC7396">
        <v>3723</v>
      </c>
      <c r="AD7396" t="s">
        <v>2460</v>
      </c>
      <c r="AE7396" t="s">
        <v>2461</v>
      </c>
      <c r="AF7396">
        <v>1991</v>
      </c>
    </row>
    <row r="7397" spans="1:32" x14ac:dyDescent="0.2">
      <c r="A7397" t="s">
        <v>1745</v>
      </c>
      <c r="B7397">
        <v>1344678</v>
      </c>
      <c r="C7397" t="s">
        <v>2310</v>
      </c>
      <c r="D7397" t="s">
        <v>709</v>
      </c>
      <c r="E7397" t="s">
        <v>2448</v>
      </c>
      <c r="F7397" t="s">
        <v>2449</v>
      </c>
      <c r="G7397" t="s">
        <v>886</v>
      </c>
      <c r="H7397" t="s">
        <v>899</v>
      </c>
      <c r="K7397" t="s">
        <v>753</v>
      </c>
      <c r="L7397" t="s">
        <v>773</v>
      </c>
      <c r="M7397" t="s">
        <v>716</v>
      </c>
      <c r="O7397" t="s">
        <v>717</v>
      </c>
      <c r="Q7397">
        <v>3.2000000000000001E-2</v>
      </c>
      <c r="V7397" t="s">
        <v>718</v>
      </c>
      <c r="W7397" t="s">
        <v>774</v>
      </c>
      <c r="X7397" t="s">
        <v>1250</v>
      </c>
      <c r="Y7397" t="s">
        <v>749</v>
      </c>
      <c r="Z7397">
        <v>2</v>
      </c>
      <c r="AA7397" t="s">
        <v>722</v>
      </c>
      <c r="AB7397" t="s">
        <v>2459</v>
      </c>
      <c r="AC7397">
        <v>3723</v>
      </c>
      <c r="AD7397" t="s">
        <v>2460</v>
      </c>
      <c r="AE7397" t="s">
        <v>2461</v>
      </c>
      <c r="AF7397">
        <v>1991</v>
      </c>
    </row>
    <row r="7398" spans="1:32" x14ac:dyDescent="0.2">
      <c r="A7398" t="s">
        <v>1745</v>
      </c>
      <c r="B7398">
        <v>1344678</v>
      </c>
      <c r="C7398" t="s">
        <v>2310</v>
      </c>
      <c r="D7398" t="s">
        <v>709</v>
      </c>
      <c r="E7398" t="s">
        <v>2448</v>
      </c>
      <c r="F7398" t="s">
        <v>2449</v>
      </c>
      <c r="G7398" t="s">
        <v>886</v>
      </c>
      <c r="H7398" t="s">
        <v>899</v>
      </c>
      <c r="K7398" t="s">
        <v>753</v>
      </c>
      <c r="L7398" t="s">
        <v>773</v>
      </c>
      <c r="M7398" t="s">
        <v>716</v>
      </c>
      <c r="O7398" t="s">
        <v>717</v>
      </c>
      <c r="Q7398">
        <v>5.6000000000000001E-2</v>
      </c>
      <c r="V7398" t="s">
        <v>718</v>
      </c>
      <c r="W7398" t="s">
        <v>774</v>
      </c>
      <c r="X7398" t="s">
        <v>1250</v>
      </c>
      <c r="Y7398" t="s">
        <v>749</v>
      </c>
      <c r="Z7398">
        <v>2</v>
      </c>
      <c r="AA7398" t="s">
        <v>722</v>
      </c>
      <c r="AB7398" t="s">
        <v>2459</v>
      </c>
      <c r="AC7398">
        <v>3723</v>
      </c>
      <c r="AD7398" t="s">
        <v>2460</v>
      </c>
      <c r="AE7398" t="s">
        <v>2461</v>
      </c>
      <c r="AF7398">
        <v>1991</v>
      </c>
    </row>
    <row r="7399" spans="1:32" x14ac:dyDescent="0.2">
      <c r="A7399" t="s">
        <v>1745</v>
      </c>
      <c r="B7399">
        <v>7447394</v>
      </c>
      <c r="C7399" t="s">
        <v>1818</v>
      </c>
      <c r="D7399" t="s">
        <v>709</v>
      </c>
      <c r="E7399" t="s">
        <v>1014</v>
      </c>
      <c r="F7399" t="s">
        <v>1015</v>
      </c>
      <c r="G7399" t="s">
        <v>844</v>
      </c>
      <c r="H7399" t="s">
        <v>965</v>
      </c>
      <c r="I7399">
        <v>14</v>
      </c>
      <c r="J7399" t="s">
        <v>1855</v>
      </c>
      <c r="K7399" t="s">
        <v>772</v>
      </c>
      <c r="L7399" t="s">
        <v>715</v>
      </c>
      <c r="M7399" t="s">
        <v>716</v>
      </c>
      <c r="N7399">
        <v>6</v>
      </c>
      <c r="O7399" t="s">
        <v>801</v>
      </c>
      <c r="R7399" t="s">
        <v>1077</v>
      </c>
      <c r="S7399">
        <v>0.04</v>
      </c>
      <c r="T7399" t="s">
        <v>219</v>
      </c>
      <c r="U7399">
        <v>0.06</v>
      </c>
      <c r="V7399" t="s">
        <v>718</v>
      </c>
      <c r="W7399" t="s">
        <v>744</v>
      </c>
      <c r="X7399" t="s">
        <v>744</v>
      </c>
      <c r="Y7399" t="s">
        <v>754</v>
      </c>
      <c r="Z7399">
        <v>3</v>
      </c>
      <c r="AA7399" t="s">
        <v>722</v>
      </c>
      <c r="AB7399" t="s">
        <v>1856</v>
      </c>
      <c r="AC7399">
        <v>116669</v>
      </c>
      <c r="AD7399" t="s">
        <v>1857</v>
      </c>
      <c r="AE7399" t="s">
        <v>1858</v>
      </c>
      <c r="AF7399">
        <v>1998</v>
      </c>
    </row>
    <row r="7400" spans="1:32" x14ac:dyDescent="0.2">
      <c r="A7400" t="s">
        <v>1745</v>
      </c>
      <c r="B7400">
        <v>7447394</v>
      </c>
      <c r="C7400" t="s">
        <v>1818</v>
      </c>
      <c r="D7400" t="s">
        <v>709</v>
      </c>
      <c r="E7400" t="s">
        <v>1014</v>
      </c>
      <c r="F7400" t="s">
        <v>1015</v>
      </c>
      <c r="G7400" t="s">
        <v>844</v>
      </c>
      <c r="H7400" t="s">
        <v>965</v>
      </c>
      <c r="I7400">
        <v>14</v>
      </c>
      <c r="J7400" t="s">
        <v>1855</v>
      </c>
      <c r="K7400" t="s">
        <v>772</v>
      </c>
      <c r="L7400" t="s">
        <v>715</v>
      </c>
      <c r="M7400" t="s">
        <v>716</v>
      </c>
      <c r="N7400">
        <v>6</v>
      </c>
      <c r="O7400" t="s">
        <v>801</v>
      </c>
      <c r="R7400" t="s">
        <v>1077</v>
      </c>
      <c r="S7400">
        <v>0</v>
      </c>
      <c r="T7400" t="s">
        <v>219</v>
      </c>
      <c r="U7400">
        <v>0.02</v>
      </c>
      <c r="V7400" t="s">
        <v>718</v>
      </c>
      <c r="W7400" t="s">
        <v>744</v>
      </c>
      <c r="X7400" t="s">
        <v>744</v>
      </c>
      <c r="Y7400" t="s">
        <v>754</v>
      </c>
      <c r="Z7400">
        <v>3.5</v>
      </c>
      <c r="AA7400" t="s">
        <v>722</v>
      </c>
      <c r="AB7400" t="s">
        <v>1856</v>
      </c>
      <c r="AC7400">
        <v>116669</v>
      </c>
      <c r="AD7400" t="s">
        <v>1857</v>
      </c>
      <c r="AE7400" t="s">
        <v>1858</v>
      </c>
      <c r="AF7400">
        <v>1998</v>
      </c>
    </row>
    <row r="7401" spans="1:32" x14ac:dyDescent="0.2">
      <c r="A7401" t="s">
        <v>1745</v>
      </c>
      <c r="B7401">
        <v>7447394</v>
      </c>
      <c r="C7401" t="s">
        <v>1818</v>
      </c>
      <c r="D7401" t="s">
        <v>709</v>
      </c>
      <c r="E7401" t="s">
        <v>1014</v>
      </c>
      <c r="F7401" t="s">
        <v>1015</v>
      </c>
      <c r="G7401" t="s">
        <v>844</v>
      </c>
      <c r="H7401" t="s">
        <v>965</v>
      </c>
      <c r="I7401">
        <v>14</v>
      </c>
      <c r="J7401" t="s">
        <v>1855</v>
      </c>
      <c r="K7401" t="s">
        <v>772</v>
      </c>
      <c r="L7401" t="s">
        <v>715</v>
      </c>
      <c r="M7401" t="s">
        <v>716</v>
      </c>
      <c r="N7401">
        <v>6</v>
      </c>
      <c r="O7401" t="s">
        <v>801</v>
      </c>
      <c r="R7401" t="s">
        <v>1077</v>
      </c>
      <c r="S7401">
        <v>0.06</v>
      </c>
      <c r="T7401" t="s">
        <v>219</v>
      </c>
      <c r="U7401">
        <v>0.08</v>
      </c>
      <c r="V7401" t="s">
        <v>718</v>
      </c>
      <c r="W7401" t="s">
        <v>744</v>
      </c>
      <c r="X7401" t="s">
        <v>744</v>
      </c>
      <c r="Y7401" t="s">
        <v>754</v>
      </c>
      <c r="AA7401" t="s">
        <v>722</v>
      </c>
      <c r="AB7401" t="s">
        <v>1856</v>
      </c>
      <c r="AC7401">
        <v>116669</v>
      </c>
      <c r="AD7401" t="s">
        <v>1857</v>
      </c>
      <c r="AE7401" t="s">
        <v>1858</v>
      </c>
      <c r="AF7401">
        <v>1998</v>
      </c>
    </row>
    <row r="7402" spans="1:32" x14ac:dyDescent="0.2">
      <c r="A7402" t="s">
        <v>1745</v>
      </c>
      <c r="B7402">
        <v>7447394</v>
      </c>
      <c r="C7402" t="s">
        <v>1818</v>
      </c>
      <c r="D7402" t="s">
        <v>709</v>
      </c>
      <c r="E7402" t="s">
        <v>842</v>
      </c>
      <c r="F7402" t="s">
        <v>843</v>
      </c>
      <c r="G7402" t="s">
        <v>844</v>
      </c>
      <c r="H7402" t="s">
        <v>965</v>
      </c>
      <c r="I7402">
        <v>3</v>
      </c>
      <c r="J7402" t="s">
        <v>892</v>
      </c>
      <c r="K7402" t="s">
        <v>772</v>
      </c>
      <c r="L7402" t="s">
        <v>715</v>
      </c>
      <c r="M7402" t="s">
        <v>716</v>
      </c>
      <c r="O7402" t="s">
        <v>801</v>
      </c>
      <c r="R7402" t="s">
        <v>1077</v>
      </c>
      <c r="S7402">
        <v>0.02</v>
      </c>
      <c r="T7402" t="s">
        <v>219</v>
      </c>
      <c r="U7402">
        <v>0.04</v>
      </c>
      <c r="V7402" t="s">
        <v>718</v>
      </c>
      <c r="W7402" t="s">
        <v>744</v>
      </c>
      <c r="X7402" t="s">
        <v>744</v>
      </c>
      <c r="Y7402" t="s">
        <v>754</v>
      </c>
      <c r="Z7402">
        <v>3</v>
      </c>
      <c r="AA7402" t="s">
        <v>722</v>
      </c>
      <c r="AB7402" t="s">
        <v>1819</v>
      </c>
      <c r="AC7402">
        <v>45208</v>
      </c>
      <c r="AD7402" t="s">
        <v>1820</v>
      </c>
      <c r="AE7402" t="s">
        <v>1821</v>
      </c>
      <c r="AF7402">
        <v>1996</v>
      </c>
    </row>
    <row r="7403" spans="1:32" x14ac:dyDescent="0.2">
      <c r="A7403" t="s">
        <v>1745</v>
      </c>
      <c r="B7403">
        <v>7447394</v>
      </c>
      <c r="C7403" t="s">
        <v>1818</v>
      </c>
      <c r="D7403" t="s">
        <v>709</v>
      </c>
      <c r="E7403" t="s">
        <v>842</v>
      </c>
      <c r="F7403" t="s">
        <v>843</v>
      </c>
      <c r="G7403" t="s">
        <v>844</v>
      </c>
      <c r="H7403" t="s">
        <v>965</v>
      </c>
      <c r="I7403">
        <v>21</v>
      </c>
      <c r="J7403" t="s">
        <v>1855</v>
      </c>
      <c r="K7403" t="s">
        <v>772</v>
      </c>
      <c r="L7403" t="s">
        <v>715</v>
      </c>
      <c r="M7403" t="s">
        <v>716</v>
      </c>
      <c r="N7403">
        <v>6</v>
      </c>
      <c r="O7403" t="s">
        <v>801</v>
      </c>
      <c r="R7403" t="s">
        <v>1077</v>
      </c>
      <c r="S7403">
        <v>0</v>
      </c>
      <c r="T7403" t="s">
        <v>219</v>
      </c>
      <c r="U7403">
        <v>0.02</v>
      </c>
      <c r="V7403" t="s">
        <v>718</v>
      </c>
      <c r="W7403" t="s">
        <v>744</v>
      </c>
      <c r="X7403" t="s">
        <v>744</v>
      </c>
      <c r="Y7403" t="s">
        <v>754</v>
      </c>
      <c r="AA7403" t="s">
        <v>722</v>
      </c>
      <c r="AB7403" t="s">
        <v>1856</v>
      </c>
      <c r="AC7403">
        <v>116669</v>
      </c>
      <c r="AD7403" t="s">
        <v>1857</v>
      </c>
      <c r="AE7403" t="s">
        <v>1858</v>
      </c>
      <c r="AF7403">
        <v>1998</v>
      </c>
    </row>
    <row r="7404" spans="1:32" x14ac:dyDescent="0.2">
      <c r="A7404" t="s">
        <v>1745</v>
      </c>
      <c r="B7404">
        <v>7447394</v>
      </c>
      <c r="C7404" t="s">
        <v>1818</v>
      </c>
      <c r="D7404" t="s">
        <v>709</v>
      </c>
      <c r="E7404" t="s">
        <v>1014</v>
      </c>
      <c r="F7404" t="s">
        <v>1015</v>
      </c>
      <c r="G7404" t="s">
        <v>844</v>
      </c>
      <c r="H7404" t="s">
        <v>965</v>
      </c>
      <c r="I7404">
        <v>14</v>
      </c>
      <c r="J7404" t="s">
        <v>1855</v>
      </c>
      <c r="K7404" t="s">
        <v>772</v>
      </c>
      <c r="L7404" t="s">
        <v>715</v>
      </c>
      <c r="M7404" t="s">
        <v>716</v>
      </c>
      <c r="N7404">
        <v>6</v>
      </c>
      <c r="O7404" t="s">
        <v>801</v>
      </c>
      <c r="R7404" t="s">
        <v>1077</v>
      </c>
      <c r="S7404">
        <v>0</v>
      </c>
      <c r="T7404" t="s">
        <v>219</v>
      </c>
      <c r="U7404">
        <v>0.02</v>
      </c>
      <c r="V7404" t="s">
        <v>718</v>
      </c>
      <c r="W7404" t="s">
        <v>744</v>
      </c>
      <c r="X7404" t="s">
        <v>744</v>
      </c>
      <c r="Y7404" t="s">
        <v>754</v>
      </c>
      <c r="AA7404" t="s">
        <v>722</v>
      </c>
      <c r="AB7404" t="s">
        <v>1856</v>
      </c>
      <c r="AC7404">
        <v>116669</v>
      </c>
      <c r="AD7404" t="s">
        <v>1857</v>
      </c>
      <c r="AE7404" t="s">
        <v>1858</v>
      </c>
      <c r="AF7404">
        <v>1998</v>
      </c>
    </row>
    <row r="7405" spans="1:32" x14ac:dyDescent="0.2">
      <c r="A7405" t="s">
        <v>1745</v>
      </c>
      <c r="B7405">
        <v>7447394</v>
      </c>
      <c r="C7405" t="s">
        <v>1818</v>
      </c>
      <c r="D7405" t="s">
        <v>709</v>
      </c>
      <c r="E7405" t="s">
        <v>1014</v>
      </c>
      <c r="F7405" t="s">
        <v>1015</v>
      </c>
      <c r="G7405" t="s">
        <v>844</v>
      </c>
      <c r="H7405" t="s">
        <v>965</v>
      </c>
      <c r="I7405">
        <v>14</v>
      </c>
      <c r="J7405" t="s">
        <v>1855</v>
      </c>
      <c r="K7405" t="s">
        <v>772</v>
      </c>
      <c r="L7405" t="s">
        <v>715</v>
      </c>
      <c r="M7405" t="s">
        <v>716</v>
      </c>
      <c r="N7405">
        <v>6</v>
      </c>
      <c r="O7405" t="s">
        <v>801</v>
      </c>
      <c r="R7405" t="s">
        <v>1077</v>
      </c>
      <c r="S7405">
        <v>0.04</v>
      </c>
      <c r="T7405" t="s">
        <v>219</v>
      </c>
      <c r="U7405">
        <v>0.06</v>
      </c>
      <c r="V7405" t="s">
        <v>718</v>
      </c>
      <c r="W7405" t="s">
        <v>744</v>
      </c>
      <c r="X7405" t="s">
        <v>744</v>
      </c>
      <c r="Y7405" t="s">
        <v>754</v>
      </c>
      <c r="Z7405">
        <v>2.5</v>
      </c>
      <c r="AA7405" t="s">
        <v>722</v>
      </c>
      <c r="AB7405" t="s">
        <v>1856</v>
      </c>
      <c r="AC7405">
        <v>116669</v>
      </c>
      <c r="AD7405" t="s">
        <v>1857</v>
      </c>
      <c r="AE7405" t="s">
        <v>1858</v>
      </c>
      <c r="AF7405">
        <v>1998</v>
      </c>
    </row>
    <row r="7406" spans="1:32" x14ac:dyDescent="0.2">
      <c r="A7406" t="s">
        <v>1745</v>
      </c>
      <c r="B7406">
        <v>7447394</v>
      </c>
      <c r="C7406" t="s">
        <v>1818</v>
      </c>
      <c r="D7406" t="s">
        <v>709</v>
      </c>
      <c r="E7406" t="s">
        <v>1014</v>
      </c>
      <c r="F7406" t="s">
        <v>1015</v>
      </c>
      <c r="G7406" t="s">
        <v>844</v>
      </c>
      <c r="H7406" t="s">
        <v>965</v>
      </c>
      <c r="I7406">
        <v>8</v>
      </c>
      <c r="J7406" t="s">
        <v>1855</v>
      </c>
      <c r="K7406" t="s">
        <v>772</v>
      </c>
      <c r="L7406" t="s">
        <v>715</v>
      </c>
      <c r="M7406" t="s">
        <v>716</v>
      </c>
      <c r="N7406">
        <v>6</v>
      </c>
      <c r="O7406" t="s">
        <v>801</v>
      </c>
      <c r="R7406" t="s">
        <v>1077</v>
      </c>
      <c r="S7406">
        <v>0</v>
      </c>
      <c r="T7406" t="s">
        <v>219</v>
      </c>
      <c r="U7406">
        <v>0.02</v>
      </c>
      <c r="V7406" t="s">
        <v>718</v>
      </c>
      <c r="W7406" t="s">
        <v>744</v>
      </c>
      <c r="X7406" t="s">
        <v>744</v>
      </c>
      <c r="Y7406" t="s">
        <v>754</v>
      </c>
      <c r="AA7406" t="s">
        <v>722</v>
      </c>
      <c r="AB7406" t="s">
        <v>1856</v>
      </c>
      <c r="AC7406">
        <v>116669</v>
      </c>
      <c r="AD7406" t="s">
        <v>1857</v>
      </c>
      <c r="AE7406" t="s">
        <v>1858</v>
      </c>
      <c r="AF7406">
        <v>1998</v>
      </c>
    </row>
    <row r="7407" spans="1:32" x14ac:dyDescent="0.2">
      <c r="A7407" t="s">
        <v>1745</v>
      </c>
      <c r="B7407">
        <v>7447394</v>
      </c>
      <c r="C7407" t="s">
        <v>1818</v>
      </c>
      <c r="D7407" t="s">
        <v>709</v>
      </c>
      <c r="E7407" t="s">
        <v>842</v>
      </c>
      <c r="F7407" t="s">
        <v>843</v>
      </c>
      <c r="G7407" t="s">
        <v>844</v>
      </c>
      <c r="H7407" t="s">
        <v>965</v>
      </c>
      <c r="I7407">
        <v>21</v>
      </c>
      <c r="J7407" t="s">
        <v>1855</v>
      </c>
      <c r="K7407" t="s">
        <v>772</v>
      </c>
      <c r="L7407" t="s">
        <v>715</v>
      </c>
      <c r="M7407" t="s">
        <v>716</v>
      </c>
      <c r="N7407">
        <v>6</v>
      </c>
      <c r="O7407" t="s">
        <v>801</v>
      </c>
      <c r="R7407" t="s">
        <v>1077</v>
      </c>
      <c r="S7407">
        <v>0</v>
      </c>
      <c r="T7407" t="s">
        <v>219</v>
      </c>
      <c r="U7407">
        <v>0.02</v>
      </c>
      <c r="V7407" t="s">
        <v>718</v>
      </c>
      <c r="W7407" t="s">
        <v>744</v>
      </c>
      <c r="X7407" t="s">
        <v>744</v>
      </c>
      <c r="Y7407" t="s">
        <v>754</v>
      </c>
      <c r="AA7407" t="s">
        <v>722</v>
      </c>
      <c r="AB7407" t="s">
        <v>1856</v>
      </c>
      <c r="AC7407">
        <v>116669</v>
      </c>
      <c r="AD7407" t="s">
        <v>1857</v>
      </c>
      <c r="AE7407" t="s">
        <v>1858</v>
      </c>
      <c r="AF7407">
        <v>1998</v>
      </c>
    </row>
    <row r="7408" spans="1:32" x14ac:dyDescent="0.2">
      <c r="A7408" t="s">
        <v>1745</v>
      </c>
      <c r="B7408">
        <v>7447394</v>
      </c>
      <c r="C7408" t="s">
        <v>1818</v>
      </c>
      <c r="D7408" t="s">
        <v>709</v>
      </c>
      <c r="E7408" t="s">
        <v>1014</v>
      </c>
      <c r="F7408" t="s">
        <v>1015</v>
      </c>
      <c r="G7408" t="s">
        <v>844</v>
      </c>
      <c r="H7408" t="s">
        <v>965</v>
      </c>
      <c r="I7408">
        <v>14</v>
      </c>
      <c r="J7408" t="s">
        <v>1855</v>
      </c>
      <c r="K7408" t="s">
        <v>772</v>
      </c>
      <c r="L7408" t="s">
        <v>715</v>
      </c>
      <c r="M7408" t="s">
        <v>716</v>
      </c>
      <c r="N7408">
        <v>6</v>
      </c>
      <c r="O7408" t="s">
        <v>801</v>
      </c>
      <c r="R7408" t="s">
        <v>1077</v>
      </c>
      <c r="S7408">
        <v>0.06</v>
      </c>
      <c r="T7408" t="s">
        <v>219</v>
      </c>
      <c r="U7408">
        <v>0.08</v>
      </c>
      <c r="V7408" t="s">
        <v>718</v>
      </c>
      <c r="W7408" t="s">
        <v>744</v>
      </c>
      <c r="X7408" t="s">
        <v>744</v>
      </c>
      <c r="Y7408" t="s">
        <v>754</v>
      </c>
      <c r="Z7408">
        <v>5</v>
      </c>
      <c r="AA7408" t="s">
        <v>722</v>
      </c>
      <c r="AB7408" t="s">
        <v>1856</v>
      </c>
      <c r="AC7408">
        <v>116669</v>
      </c>
      <c r="AD7408" t="s">
        <v>1857</v>
      </c>
      <c r="AE7408" t="s">
        <v>1858</v>
      </c>
      <c r="AF7408">
        <v>1998</v>
      </c>
    </row>
    <row r="7409" spans="1:32" x14ac:dyDescent="0.2">
      <c r="A7409" t="s">
        <v>1745</v>
      </c>
      <c r="B7409">
        <v>7447394</v>
      </c>
      <c r="C7409" t="s">
        <v>1818</v>
      </c>
      <c r="D7409" t="s">
        <v>709</v>
      </c>
      <c r="E7409" t="s">
        <v>842</v>
      </c>
      <c r="F7409" t="s">
        <v>843</v>
      </c>
      <c r="G7409" t="s">
        <v>844</v>
      </c>
      <c r="H7409" t="s">
        <v>896</v>
      </c>
      <c r="K7409" t="s">
        <v>772</v>
      </c>
      <c r="L7409" t="s">
        <v>715</v>
      </c>
      <c r="M7409" t="s">
        <v>716</v>
      </c>
      <c r="N7409">
        <v>4</v>
      </c>
      <c r="O7409" t="s">
        <v>717</v>
      </c>
      <c r="R7409" t="s">
        <v>1077</v>
      </c>
      <c r="S7409">
        <v>1.4999999999999999E-2</v>
      </c>
      <c r="T7409" t="s">
        <v>219</v>
      </c>
      <c r="U7409">
        <v>0.02</v>
      </c>
      <c r="V7409" t="s">
        <v>718</v>
      </c>
      <c r="W7409" t="s">
        <v>744</v>
      </c>
      <c r="X7409" t="s">
        <v>744</v>
      </c>
      <c r="Y7409" t="s">
        <v>754</v>
      </c>
      <c r="AA7409" t="s">
        <v>722</v>
      </c>
      <c r="AB7409" t="s">
        <v>1958</v>
      </c>
      <c r="AC7409">
        <v>59992</v>
      </c>
      <c r="AD7409" t="s">
        <v>1959</v>
      </c>
      <c r="AE7409" t="s">
        <v>1960</v>
      </c>
      <c r="AF7409">
        <v>1999</v>
      </c>
    </row>
    <row r="7410" spans="1:32" x14ac:dyDescent="0.2">
      <c r="A7410" t="s">
        <v>1745</v>
      </c>
      <c r="B7410">
        <v>7447394</v>
      </c>
      <c r="C7410" t="s">
        <v>1818</v>
      </c>
      <c r="D7410" t="s">
        <v>709</v>
      </c>
      <c r="E7410" t="s">
        <v>842</v>
      </c>
      <c r="F7410" t="s">
        <v>843</v>
      </c>
      <c r="G7410" t="s">
        <v>844</v>
      </c>
      <c r="H7410" t="s">
        <v>896</v>
      </c>
      <c r="K7410" t="s">
        <v>772</v>
      </c>
      <c r="L7410" t="s">
        <v>715</v>
      </c>
      <c r="M7410" t="s">
        <v>716</v>
      </c>
      <c r="N7410">
        <v>4</v>
      </c>
      <c r="O7410" t="s">
        <v>717</v>
      </c>
      <c r="R7410" t="s">
        <v>1077</v>
      </c>
      <c r="S7410">
        <v>0.01</v>
      </c>
      <c r="T7410" t="s">
        <v>219</v>
      </c>
      <c r="U7410">
        <v>1.4999999999999999E-2</v>
      </c>
      <c r="V7410" t="s">
        <v>718</v>
      </c>
      <c r="W7410" t="s">
        <v>744</v>
      </c>
      <c r="X7410" t="s">
        <v>744</v>
      </c>
      <c r="Y7410" t="s">
        <v>754</v>
      </c>
      <c r="AA7410" t="s">
        <v>722</v>
      </c>
      <c r="AB7410" t="s">
        <v>1958</v>
      </c>
      <c r="AC7410">
        <v>59992</v>
      </c>
      <c r="AD7410" t="s">
        <v>1959</v>
      </c>
      <c r="AE7410" t="s">
        <v>1960</v>
      </c>
      <c r="AF7410">
        <v>1999</v>
      </c>
    </row>
    <row r="7411" spans="1:32" x14ac:dyDescent="0.2">
      <c r="A7411" t="s">
        <v>1745</v>
      </c>
      <c r="B7411">
        <v>7447394</v>
      </c>
      <c r="C7411" t="s">
        <v>1818</v>
      </c>
      <c r="D7411" t="s">
        <v>709</v>
      </c>
      <c r="E7411" t="s">
        <v>842</v>
      </c>
      <c r="F7411" t="s">
        <v>843</v>
      </c>
      <c r="G7411" t="s">
        <v>844</v>
      </c>
      <c r="H7411" t="s">
        <v>896</v>
      </c>
      <c r="K7411" t="s">
        <v>772</v>
      </c>
      <c r="L7411" t="s">
        <v>715</v>
      </c>
      <c r="M7411" t="s">
        <v>716</v>
      </c>
      <c r="N7411">
        <v>4</v>
      </c>
      <c r="O7411" t="s">
        <v>717</v>
      </c>
      <c r="R7411" t="s">
        <v>1077</v>
      </c>
      <c r="S7411">
        <v>0.01</v>
      </c>
      <c r="T7411" t="s">
        <v>219</v>
      </c>
      <c r="U7411">
        <v>1.4999999999999999E-2</v>
      </c>
      <c r="V7411" t="s">
        <v>718</v>
      </c>
      <c r="W7411" t="s">
        <v>744</v>
      </c>
      <c r="X7411" t="s">
        <v>744</v>
      </c>
      <c r="Y7411" t="s">
        <v>754</v>
      </c>
      <c r="Z7411">
        <v>5</v>
      </c>
      <c r="AA7411" t="s">
        <v>722</v>
      </c>
      <c r="AB7411" t="s">
        <v>1958</v>
      </c>
      <c r="AC7411">
        <v>59992</v>
      </c>
      <c r="AD7411" t="s">
        <v>1959</v>
      </c>
      <c r="AE7411" t="s">
        <v>1960</v>
      </c>
      <c r="AF7411">
        <v>1999</v>
      </c>
    </row>
    <row r="7412" spans="1:32" x14ac:dyDescent="0.2">
      <c r="A7412" t="s">
        <v>1745</v>
      </c>
      <c r="B7412">
        <v>7447394</v>
      </c>
      <c r="C7412" t="s">
        <v>1818</v>
      </c>
      <c r="D7412" t="s">
        <v>709</v>
      </c>
      <c r="E7412" t="s">
        <v>842</v>
      </c>
      <c r="F7412" t="s">
        <v>843</v>
      </c>
      <c r="G7412" t="s">
        <v>844</v>
      </c>
      <c r="H7412" t="s">
        <v>896</v>
      </c>
      <c r="K7412" t="s">
        <v>772</v>
      </c>
      <c r="L7412" t="s">
        <v>715</v>
      </c>
      <c r="M7412" t="s">
        <v>716</v>
      </c>
      <c r="N7412">
        <v>4</v>
      </c>
      <c r="O7412" t="s">
        <v>717</v>
      </c>
      <c r="R7412" t="s">
        <v>1077</v>
      </c>
      <c r="S7412">
        <v>0.01</v>
      </c>
      <c r="T7412" t="s">
        <v>219</v>
      </c>
      <c r="U7412">
        <v>1.4999999999999999E-2</v>
      </c>
      <c r="V7412" t="s">
        <v>718</v>
      </c>
      <c r="W7412" t="s">
        <v>744</v>
      </c>
      <c r="X7412" t="s">
        <v>744</v>
      </c>
      <c r="Y7412" t="s">
        <v>754</v>
      </c>
      <c r="AA7412" t="s">
        <v>722</v>
      </c>
      <c r="AB7412" t="s">
        <v>1958</v>
      </c>
      <c r="AC7412">
        <v>59992</v>
      </c>
      <c r="AD7412" t="s">
        <v>1959</v>
      </c>
      <c r="AE7412" t="s">
        <v>1960</v>
      </c>
      <c r="AF7412">
        <v>1999</v>
      </c>
    </row>
    <row r="7413" spans="1:32" x14ac:dyDescent="0.2">
      <c r="A7413" t="s">
        <v>1745</v>
      </c>
      <c r="B7413">
        <v>7447394</v>
      </c>
      <c r="C7413" t="s">
        <v>1818</v>
      </c>
      <c r="D7413" t="s">
        <v>709</v>
      </c>
      <c r="E7413" t="s">
        <v>842</v>
      </c>
      <c r="F7413" t="s">
        <v>843</v>
      </c>
      <c r="G7413" t="s">
        <v>844</v>
      </c>
      <c r="H7413" t="s">
        <v>896</v>
      </c>
      <c r="K7413" t="s">
        <v>772</v>
      </c>
      <c r="L7413" t="s">
        <v>715</v>
      </c>
      <c r="M7413" t="s">
        <v>716</v>
      </c>
      <c r="N7413">
        <v>4</v>
      </c>
      <c r="O7413" t="s">
        <v>717</v>
      </c>
      <c r="R7413" t="s">
        <v>1077</v>
      </c>
      <c r="S7413">
        <v>0.02</v>
      </c>
      <c r="T7413" t="s">
        <v>219</v>
      </c>
      <c r="U7413">
        <v>2.5000000000000001E-2</v>
      </c>
      <c r="V7413" t="s">
        <v>718</v>
      </c>
      <c r="W7413" t="s">
        <v>744</v>
      </c>
      <c r="X7413" t="s">
        <v>744</v>
      </c>
      <c r="Y7413" t="s">
        <v>754</v>
      </c>
      <c r="AA7413" t="s">
        <v>722</v>
      </c>
      <c r="AB7413" t="s">
        <v>1958</v>
      </c>
      <c r="AC7413">
        <v>59992</v>
      </c>
      <c r="AD7413" t="s">
        <v>1959</v>
      </c>
      <c r="AE7413" t="s">
        <v>1960</v>
      </c>
      <c r="AF7413">
        <v>1999</v>
      </c>
    </row>
    <row r="7414" spans="1:32" x14ac:dyDescent="0.2">
      <c r="A7414" t="s">
        <v>1745</v>
      </c>
      <c r="B7414">
        <v>7447394</v>
      </c>
      <c r="C7414" t="s">
        <v>1818</v>
      </c>
      <c r="D7414" t="s">
        <v>709</v>
      </c>
      <c r="E7414" t="s">
        <v>842</v>
      </c>
      <c r="F7414" t="s">
        <v>843</v>
      </c>
      <c r="G7414" t="s">
        <v>844</v>
      </c>
      <c r="H7414" t="s">
        <v>896</v>
      </c>
      <c r="K7414" t="s">
        <v>772</v>
      </c>
      <c r="L7414" t="s">
        <v>715</v>
      </c>
      <c r="M7414" t="s">
        <v>716</v>
      </c>
      <c r="N7414">
        <v>4</v>
      </c>
      <c r="O7414" t="s">
        <v>717</v>
      </c>
      <c r="R7414" t="s">
        <v>1077</v>
      </c>
      <c r="S7414">
        <v>0.01</v>
      </c>
      <c r="T7414" t="s">
        <v>219</v>
      </c>
      <c r="U7414">
        <v>1.4999999999999999E-2</v>
      </c>
      <c r="V7414" t="s">
        <v>718</v>
      </c>
      <c r="W7414" t="s">
        <v>744</v>
      </c>
      <c r="X7414" t="s">
        <v>744</v>
      </c>
      <c r="Y7414" t="s">
        <v>754</v>
      </c>
      <c r="AA7414" t="s">
        <v>722</v>
      </c>
      <c r="AB7414" t="s">
        <v>1958</v>
      </c>
      <c r="AC7414">
        <v>59992</v>
      </c>
      <c r="AD7414" t="s">
        <v>1959</v>
      </c>
      <c r="AE7414" t="s">
        <v>1960</v>
      </c>
      <c r="AF7414">
        <v>1999</v>
      </c>
    </row>
    <row r="7415" spans="1:32" x14ac:dyDescent="0.2">
      <c r="A7415" t="s">
        <v>1745</v>
      </c>
      <c r="B7415">
        <v>7447394</v>
      </c>
      <c r="C7415" t="s">
        <v>1818</v>
      </c>
      <c r="D7415" t="s">
        <v>709</v>
      </c>
      <c r="E7415" t="s">
        <v>842</v>
      </c>
      <c r="F7415" t="s">
        <v>843</v>
      </c>
      <c r="G7415" t="s">
        <v>844</v>
      </c>
      <c r="H7415" t="s">
        <v>896</v>
      </c>
      <c r="K7415" t="s">
        <v>772</v>
      </c>
      <c r="L7415" t="s">
        <v>715</v>
      </c>
      <c r="M7415" t="s">
        <v>716</v>
      </c>
      <c r="N7415">
        <v>4</v>
      </c>
      <c r="O7415" t="s">
        <v>717</v>
      </c>
      <c r="R7415" t="s">
        <v>1077</v>
      </c>
      <c r="S7415">
        <v>0.01</v>
      </c>
      <c r="T7415" t="s">
        <v>219</v>
      </c>
      <c r="U7415">
        <v>1.4999999999999999E-2</v>
      </c>
      <c r="V7415" t="s">
        <v>718</v>
      </c>
      <c r="W7415" t="s">
        <v>744</v>
      </c>
      <c r="X7415" t="s">
        <v>744</v>
      </c>
      <c r="Y7415" t="s">
        <v>754</v>
      </c>
      <c r="AA7415" t="s">
        <v>722</v>
      </c>
      <c r="AB7415" t="s">
        <v>1958</v>
      </c>
      <c r="AC7415">
        <v>59992</v>
      </c>
      <c r="AD7415" t="s">
        <v>1959</v>
      </c>
      <c r="AE7415" t="s">
        <v>1960</v>
      </c>
      <c r="AF7415">
        <v>1999</v>
      </c>
    </row>
    <row r="7416" spans="1:32" x14ac:dyDescent="0.2">
      <c r="A7416" t="s">
        <v>1745</v>
      </c>
      <c r="B7416">
        <v>7447394</v>
      </c>
      <c r="C7416" t="s">
        <v>1818</v>
      </c>
      <c r="D7416" t="s">
        <v>709</v>
      </c>
      <c r="E7416" t="s">
        <v>842</v>
      </c>
      <c r="F7416" t="s">
        <v>843</v>
      </c>
      <c r="G7416" t="s">
        <v>844</v>
      </c>
      <c r="H7416" t="s">
        <v>896</v>
      </c>
      <c r="K7416" t="s">
        <v>772</v>
      </c>
      <c r="L7416" t="s">
        <v>715</v>
      </c>
      <c r="M7416" t="s">
        <v>716</v>
      </c>
      <c r="N7416">
        <v>4</v>
      </c>
      <c r="O7416" t="s">
        <v>717</v>
      </c>
      <c r="R7416" t="s">
        <v>1077</v>
      </c>
      <c r="S7416">
        <v>0.01</v>
      </c>
      <c r="T7416" t="s">
        <v>219</v>
      </c>
      <c r="U7416">
        <v>1.4999999999999999E-2</v>
      </c>
      <c r="V7416" t="s">
        <v>718</v>
      </c>
      <c r="W7416" t="s">
        <v>744</v>
      </c>
      <c r="X7416" t="s">
        <v>744</v>
      </c>
      <c r="Y7416" t="s">
        <v>754</v>
      </c>
      <c r="AA7416" t="s">
        <v>722</v>
      </c>
      <c r="AB7416" t="s">
        <v>1958</v>
      </c>
      <c r="AC7416">
        <v>59992</v>
      </c>
      <c r="AD7416" t="s">
        <v>1959</v>
      </c>
      <c r="AE7416" t="s">
        <v>1960</v>
      </c>
      <c r="AF7416">
        <v>1999</v>
      </c>
    </row>
    <row r="7417" spans="1:32" x14ac:dyDescent="0.2">
      <c r="A7417" t="s">
        <v>1745</v>
      </c>
      <c r="B7417">
        <v>7447394</v>
      </c>
      <c r="C7417" t="s">
        <v>1818</v>
      </c>
      <c r="D7417" t="s">
        <v>709</v>
      </c>
      <c r="E7417" t="s">
        <v>842</v>
      </c>
      <c r="F7417" t="s">
        <v>843</v>
      </c>
      <c r="G7417" t="s">
        <v>844</v>
      </c>
      <c r="H7417" t="s">
        <v>896</v>
      </c>
      <c r="K7417" t="s">
        <v>772</v>
      </c>
      <c r="L7417" t="s">
        <v>715</v>
      </c>
      <c r="M7417" t="s">
        <v>716</v>
      </c>
      <c r="N7417">
        <v>4</v>
      </c>
      <c r="O7417" t="s">
        <v>717</v>
      </c>
      <c r="R7417" t="s">
        <v>1077</v>
      </c>
      <c r="S7417">
        <v>0.01</v>
      </c>
      <c r="T7417" t="s">
        <v>219</v>
      </c>
      <c r="U7417">
        <v>1.4999999999999999E-2</v>
      </c>
      <c r="V7417" t="s">
        <v>718</v>
      </c>
      <c r="W7417" t="s">
        <v>744</v>
      </c>
      <c r="X7417" t="s">
        <v>744</v>
      </c>
      <c r="Y7417" t="s">
        <v>754</v>
      </c>
      <c r="AA7417" t="s">
        <v>722</v>
      </c>
      <c r="AB7417" t="s">
        <v>1958</v>
      </c>
      <c r="AC7417">
        <v>59992</v>
      </c>
      <c r="AD7417" t="s">
        <v>1959</v>
      </c>
      <c r="AE7417" t="s">
        <v>1960</v>
      </c>
      <c r="AF7417">
        <v>1999</v>
      </c>
    </row>
    <row r="7418" spans="1:32" x14ac:dyDescent="0.2">
      <c r="A7418" t="s">
        <v>1745</v>
      </c>
      <c r="B7418">
        <v>7447394</v>
      </c>
      <c r="C7418" t="s">
        <v>1818</v>
      </c>
      <c r="D7418" t="s">
        <v>709</v>
      </c>
      <c r="E7418" t="s">
        <v>842</v>
      </c>
      <c r="F7418" t="s">
        <v>843</v>
      </c>
      <c r="G7418" t="s">
        <v>844</v>
      </c>
      <c r="H7418" t="s">
        <v>965</v>
      </c>
      <c r="I7418">
        <v>21</v>
      </c>
      <c r="J7418" t="s">
        <v>1855</v>
      </c>
      <c r="K7418" t="s">
        <v>772</v>
      </c>
      <c r="L7418" t="s">
        <v>715</v>
      </c>
      <c r="M7418" t="s">
        <v>716</v>
      </c>
      <c r="N7418">
        <v>6</v>
      </c>
      <c r="O7418" t="s">
        <v>801</v>
      </c>
      <c r="R7418" t="s">
        <v>1077</v>
      </c>
      <c r="S7418">
        <v>0</v>
      </c>
      <c r="T7418" t="s">
        <v>219</v>
      </c>
      <c r="U7418">
        <v>0.02</v>
      </c>
      <c r="V7418" t="s">
        <v>718</v>
      </c>
      <c r="W7418" t="s">
        <v>744</v>
      </c>
      <c r="X7418" t="s">
        <v>744</v>
      </c>
      <c r="Y7418" t="s">
        <v>754</v>
      </c>
      <c r="Z7418">
        <v>6</v>
      </c>
      <c r="AA7418" t="s">
        <v>722</v>
      </c>
      <c r="AB7418" t="s">
        <v>1856</v>
      </c>
      <c r="AC7418">
        <v>116669</v>
      </c>
      <c r="AD7418" t="s">
        <v>1857</v>
      </c>
      <c r="AE7418" t="s">
        <v>1858</v>
      </c>
      <c r="AF7418">
        <v>1998</v>
      </c>
    </row>
    <row r="7419" spans="1:32" x14ac:dyDescent="0.2">
      <c r="A7419" t="s">
        <v>1745</v>
      </c>
      <c r="B7419">
        <v>7447394</v>
      </c>
      <c r="C7419" t="s">
        <v>1818</v>
      </c>
      <c r="D7419" t="s">
        <v>709</v>
      </c>
      <c r="E7419" t="s">
        <v>842</v>
      </c>
      <c r="F7419" t="s">
        <v>843</v>
      </c>
      <c r="G7419" t="s">
        <v>844</v>
      </c>
      <c r="H7419" t="s">
        <v>896</v>
      </c>
      <c r="K7419" t="s">
        <v>772</v>
      </c>
      <c r="L7419" t="s">
        <v>715</v>
      </c>
      <c r="M7419" t="s">
        <v>716</v>
      </c>
      <c r="N7419">
        <v>4</v>
      </c>
      <c r="O7419" t="s">
        <v>717</v>
      </c>
      <c r="R7419" t="s">
        <v>1077</v>
      </c>
      <c r="S7419">
        <v>0.02</v>
      </c>
      <c r="T7419" t="s">
        <v>219</v>
      </c>
      <c r="U7419">
        <v>2.5000000000000001E-2</v>
      </c>
      <c r="V7419" t="s">
        <v>718</v>
      </c>
      <c r="W7419" t="s">
        <v>744</v>
      </c>
      <c r="X7419" t="s">
        <v>744</v>
      </c>
      <c r="Y7419" t="s">
        <v>754</v>
      </c>
      <c r="Z7419">
        <v>2</v>
      </c>
      <c r="AA7419" t="s">
        <v>722</v>
      </c>
      <c r="AB7419" t="s">
        <v>1958</v>
      </c>
      <c r="AC7419">
        <v>59992</v>
      </c>
      <c r="AD7419" t="s">
        <v>1959</v>
      </c>
      <c r="AE7419" t="s">
        <v>1960</v>
      </c>
      <c r="AF7419">
        <v>1999</v>
      </c>
    </row>
    <row r="7420" spans="1:32" x14ac:dyDescent="0.2">
      <c r="A7420" t="s">
        <v>1745</v>
      </c>
      <c r="B7420">
        <v>7447394</v>
      </c>
      <c r="C7420" t="s">
        <v>1818</v>
      </c>
      <c r="D7420" t="s">
        <v>709</v>
      </c>
      <c r="E7420" t="s">
        <v>842</v>
      </c>
      <c r="F7420" t="s">
        <v>843</v>
      </c>
      <c r="G7420" t="s">
        <v>844</v>
      </c>
      <c r="H7420" t="s">
        <v>896</v>
      </c>
      <c r="K7420" t="s">
        <v>772</v>
      </c>
      <c r="L7420" t="s">
        <v>715</v>
      </c>
      <c r="M7420" t="s">
        <v>716</v>
      </c>
      <c r="N7420">
        <v>4</v>
      </c>
      <c r="O7420" t="s">
        <v>717</v>
      </c>
      <c r="R7420" t="s">
        <v>1077</v>
      </c>
      <c r="S7420">
        <v>0.01</v>
      </c>
      <c r="T7420" t="s">
        <v>219</v>
      </c>
      <c r="U7420">
        <v>1.4999999999999999E-2</v>
      </c>
      <c r="V7420" t="s">
        <v>718</v>
      </c>
      <c r="W7420" t="s">
        <v>744</v>
      </c>
      <c r="X7420" t="s">
        <v>744</v>
      </c>
      <c r="Y7420" t="s">
        <v>754</v>
      </c>
      <c r="Z7420">
        <v>6</v>
      </c>
      <c r="AA7420" t="s">
        <v>722</v>
      </c>
      <c r="AB7420" t="s">
        <v>1958</v>
      </c>
      <c r="AC7420">
        <v>59992</v>
      </c>
      <c r="AD7420" t="s">
        <v>1959</v>
      </c>
      <c r="AE7420" t="s">
        <v>1960</v>
      </c>
      <c r="AF7420">
        <v>1999</v>
      </c>
    </row>
    <row r="7421" spans="1:32" x14ac:dyDescent="0.2">
      <c r="A7421" t="s">
        <v>1745</v>
      </c>
      <c r="B7421">
        <v>7447394</v>
      </c>
      <c r="C7421" t="s">
        <v>1818</v>
      </c>
      <c r="D7421" t="s">
        <v>709</v>
      </c>
      <c r="E7421" t="s">
        <v>842</v>
      </c>
      <c r="F7421" t="s">
        <v>843</v>
      </c>
      <c r="G7421" t="s">
        <v>844</v>
      </c>
      <c r="H7421" t="s">
        <v>896</v>
      </c>
      <c r="K7421" t="s">
        <v>772</v>
      </c>
      <c r="L7421" t="s">
        <v>715</v>
      </c>
      <c r="M7421" t="s">
        <v>716</v>
      </c>
      <c r="N7421">
        <v>4</v>
      </c>
      <c r="O7421" t="s">
        <v>717</v>
      </c>
      <c r="R7421" t="s">
        <v>1077</v>
      </c>
      <c r="S7421">
        <v>0.01</v>
      </c>
      <c r="T7421" t="s">
        <v>219</v>
      </c>
      <c r="U7421">
        <v>1.4999999999999999E-2</v>
      </c>
      <c r="V7421" t="s">
        <v>718</v>
      </c>
      <c r="W7421" t="s">
        <v>744</v>
      </c>
      <c r="X7421" t="s">
        <v>744</v>
      </c>
      <c r="Y7421" t="s">
        <v>754</v>
      </c>
      <c r="AA7421" t="s">
        <v>722</v>
      </c>
      <c r="AB7421" t="s">
        <v>1958</v>
      </c>
      <c r="AC7421">
        <v>59992</v>
      </c>
      <c r="AD7421" t="s">
        <v>1959</v>
      </c>
      <c r="AE7421" t="s">
        <v>1960</v>
      </c>
      <c r="AF7421">
        <v>1999</v>
      </c>
    </row>
    <row r="7422" spans="1:32" x14ac:dyDescent="0.2">
      <c r="A7422" t="s">
        <v>1745</v>
      </c>
      <c r="B7422">
        <v>7447394</v>
      </c>
      <c r="C7422" t="s">
        <v>1818</v>
      </c>
      <c r="D7422" t="s">
        <v>709</v>
      </c>
      <c r="E7422" t="s">
        <v>842</v>
      </c>
      <c r="F7422" t="s">
        <v>843</v>
      </c>
      <c r="G7422" t="s">
        <v>844</v>
      </c>
      <c r="H7422" t="s">
        <v>965</v>
      </c>
      <c r="I7422">
        <v>3</v>
      </c>
      <c r="J7422" t="s">
        <v>892</v>
      </c>
      <c r="K7422" t="s">
        <v>772</v>
      </c>
      <c r="L7422" t="s">
        <v>715</v>
      </c>
      <c r="M7422" t="s">
        <v>716</v>
      </c>
      <c r="O7422" t="s">
        <v>801</v>
      </c>
      <c r="R7422" t="s">
        <v>1077</v>
      </c>
      <c r="S7422">
        <v>0.02</v>
      </c>
      <c r="T7422" t="s">
        <v>219</v>
      </c>
      <c r="U7422">
        <v>0.04</v>
      </c>
      <c r="V7422" t="s">
        <v>718</v>
      </c>
      <c r="W7422" t="s">
        <v>744</v>
      </c>
      <c r="X7422" t="s">
        <v>744</v>
      </c>
      <c r="Y7422" t="s">
        <v>754</v>
      </c>
      <c r="Z7422">
        <v>1.5</v>
      </c>
      <c r="AA7422" t="s">
        <v>722</v>
      </c>
      <c r="AB7422" t="s">
        <v>1819</v>
      </c>
      <c r="AC7422">
        <v>45208</v>
      </c>
      <c r="AD7422" t="s">
        <v>1820</v>
      </c>
      <c r="AE7422" t="s">
        <v>1821</v>
      </c>
      <c r="AF7422">
        <v>1996</v>
      </c>
    </row>
    <row r="7423" spans="1:32" x14ac:dyDescent="0.2">
      <c r="A7423" t="s">
        <v>1745</v>
      </c>
      <c r="B7423">
        <v>7447394</v>
      </c>
      <c r="C7423" t="s">
        <v>1818</v>
      </c>
      <c r="D7423" t="s">
        <v>709</v>
      </c>
      <c r="E7423" t="s">
        <v>842</v>
      </c>
      <c r="F7423" t="s">
        <v>843</v>
      </c>
      <c r="G7423" t="s">
        <v>844</v>
      </c>
      <c r="H7423" t="s">
        <v>965</v>
      </c>
      <c r="I7423">
        <v>14</v>
      </c>
      <c r="J7423" t="s">
        <v>1855</v>
      </c>
      <c r="K7423" t="s">
        <v>772</v>
      </c>
      <c r="L7423" t="s">
        <v>715</v>
      </c>
      <c r="M7423" t="s">
        <v>716</v>
      </c>
      <c r="N7423">
        <v>6</v>
      </c>
      <c r="O7423" t="s">
        <v>801</v>
      </c>
      <c r="R7423" t="s">
        <v>1077</v>
      </c>
      <c r="S7423">
        <v>0</v>
      </c>
      <c r="T7423" t="s">
        <v>219</v>
      </c>
      <c r="U7423">
        <v>0.02</v>
      </c>
      <c r="V7423" t="s">
        <v>718</v>
      </c>
      <c r="W7423" t="s">
        <v>744</v>
      </c>
      <c r="X7423" t="s">
        <v>744</v>
      </c>
      <c r="Y7423" t="s">
        <v>754</v>
      </c>
      <c r="Z7423">
        <v>3</v>
      </c>
      <c r="AA7423" t="s">
        <v>722</v>
      </c>
      <c r="AB7423" t="s">
        <v>1856</v>
      </c>
      <c r="AC7423">
        <v>116669</v>
      </c>
      <c r="AD7423" t="s">
        <v>1857</v>
      </c>
      <c r="AE7423" t="s">
        <v>1858</v>
      </c>
      <c r="AF7423">
        <v>1998</v>
      </c>
    </row>
    <row r="7424" spans="1:32" x14ac:dyDescent="0.2">
      <c r="A7424" t="s">
        <v>1745</v>
      </c>
      <c r="B7424">
        <v>7447394</v>
      </c>
      <c r="C7424" t="s">
        <v>1818</v>
      </c>
      <c r="D7424" t="s">
        <v>709</v>
      </c>
      <c r="E7424" t="s">
        <v>1014</v>
      </c>
      <c r="F7424" t="s">
        <v>1015</v>
      </c>
      <c r="G7424" t="s">
        <v>844</v>
      </c>
      <c r="H7424" t="s">
        <v>965</v>
      </c>
      <c r="I7424">
        <v>14</v>
      </c>
      <c r="J7424" t="s">
        <v>1855</v>
      </c>
      <c r="K7424" t="s">
        <v>772</v>
      </c>
      <c r="L7424" t="s">
        <v>715</v>
      </c>
      <c r="M7424" t="s">
        <v>716</v>
      </c>
      <c r="N7424">
        <v>6</v>
      </c>
      <c r="O7424" t="s">
        <v>801</v>
      </c>
      <c r="R7424" t="s">
        <v>1077</v>
      </c>
      <c r="S7424">
        <v>0.04</v>
      </c>
      <c r="T7424" t="s">
        <v>219</v>
      </c>
      <c r="U7424">
        <v>0.06</v>
      </c>
      <c r="V7424" t="s">
        <v>718</v>
      </c>
      <c r="W7424" t="s">
        <v>744</v>
      </c>
      <c r="X7424" t="s">
        <v>744</v>
      </c>
      <c r="Y7424" t="s">
        <v>754</v>
      </c>
      <c r="Z7424">
        <v>3.5</v>
      </c>
      <c r="AA7424" t="s">
        <v>722</v>
      </c>
      <c r="AB7424" t="s">
        <v>1856</v>
      </c>
      <c r="AC7424">
        <v>116669</v>
      </c>
      <c r="AD7424" t="s">
        <v>1857</v>
      </c>
      <c r="AE7424" t="s">
        <v>1858</v>
      </c>
      <c r="AF7424">
        <v>1998</v>
      </c>
    </row>
    <row r="7425" spans="1:32" x14ac:dyDescent="0.2">
      <c r="A7425" t="s">
        <v>1745</v>
      </c>
      <c r="B7425">
        <v>7447394</v>
      </c>
      <c r="C7425" t="s">
        <v>1818</v>
      </c>
      <c r="D7425" t="s">
        <v>709</v>
      </c>
      <c r="E7425" t="s">
        <v>1014</v>
      </c>
      <c r="F7425" t="s">
        <v>1015</v>
      </c>
      <c r="G7425" t="s">
        <v>844</v>
      </c>
      <c r="H7425" t="s">
        <v>965</v>
      </c>
      <c r="I7425">
        <v>8</v>
      </c>
      <c r="J7425" t="s">
        <v>1855</v>
      </c>
      <c r="K7425" t="s">
        <v>772</v>
      </c>
      <c r="L7425" t="s">
        <v>715</v>
      </c>
      <c r="M7425" t="s">
        <v>716</v>
      </c>
      <c r="N7425">
        <v>6</v>
      </c>
      <c r="O7425" t="s">
        <v>801</v>
      </c>
      <c r="R7425" t="s">
        <v>1077</v>
      </c>
      <c r="S7425">
        <v>0</v>
      </c>
      <c r="T7425" t="s">
        <v>219</v>
      </c>
      <c r="U7425">
        <v>0.02</v>
      </c>
      <c r="V7425" t="s">
        <v>718</v>
      </c>
      <c r="W7425" t="s">
        <v>744</v>
      </c>
      <c r="X7425" t="s">
        <v>744</v>
      </c>
      <c r="Y7425" t="s">
        <v>754</v>
      </c>
      <c r="Z7425">
        <v>3.5</v>
      </c>
      <c r="AA7425" t="s">
        <v>722</v>
      </c>
      <c r="AB7425" t="s">
        <v>1856</v>
      </c>
      <c r="AC7425">
        <v>116669</v>
      </c>
      <c r="AD7425" t="s">
        <v>1857</v>
      </c>
      <c r="AE7425" t="s">
        <v>1858</v>
      </c>
      <c r="AF7425">
        <v>1998</v>
      </c>
    </row>
    <row r="7426" spans="1:32" x14ac:dyDescent="0.2">
      <c r="A7426" t="s">
        <v>1745</v>
      </c>
      <c r="B7426">
        <v>7447394</v>
      </c>
      <c r="C7426" t="s">
        <v>1818</v>
      </c>
      <c r="D7426" t="s">
        <v>709</v>
      </c>
      <c r="E7426" t="s">
        <v>1014</v>
      </c>
      <c r="F7426" t="s">
        <v>1015</v>
      </c>
      <c r="G7426" t="s">
        <v>844</v>
      </c>
      <c r="H7426" t="s">
        <v>965</v>
      </c>
      <c r="I7426">
        <v>14</v>
      </c>
      <c r="J7426" t="s">
        <v>1855</v>
      </c>
      <c r="K7426" t="s">
        <v>772</v>
      </c>
      <c r="L7426" t="s">
        <v>715</v>
      </c>
      <c r="M7426" t="s">
        <v>716</v>
      </c>
      <c r="N7426">
        <v>6</v>
      </c>
      <c r="O7426" t="s">
        <v>801</v>
      </c>
      <c r="R7426" t="s">
        <v>1077</v>
      </c>
      <c r="S7426">
        <v>0.02</v>
      </c>
      <c r="T7426" t="s">
        <v>219</v>
      </c>
      <c r="U7426">
        <v>0.04</v>
      </c>
      <c r="V7426" t="s">
        <v>718</v>
      </c>
      <c r="W7426" t="s">
        <v>744</v>
      </c>
      <c r="X7426" t="s">
        <v>744</v>
      </c>
      <c r="Y7426" t="s">
        <v>754</v>
      </c>
      <c r="Z7426">
        <v>8.3332999999999995</v>
      </c>
      <c r="AA7426" t="s">
        <v>722</v>
      </c>
      <c r="AB7426" t="s">
        <v>1856</v>
      </c>
      <c r="AC7426">
        <v>116669</v>
      </c>
      <c r="AD7426" t="s">
        <v>1857</v>
      </c>
      <c r="AE7426" t="s">
        <v>1858</v>
      </c>
      <c r="AF7426">
        <v>1998</v>
      </c>
    </row>
    <row r="7427" spans="1:32" x14ac:dyDescent="0.2">
      <c r="A7427" t="s">
        <v>1745</v>
      </c>
      <c r="B7427">
        <v>7447394</v>
      </c>
      <c r="C7427" t="s">
        <v>1818</v>
      </c>
      <c r="D7427" t="s">
        <v>709</v>
      </c>
      <c r="E7427" t="s">
        <v>842</v>
      </c>
      <c r="F7427" t="s">
        <v>843</v>
      </c>
      <c r="G7427" t="s">
        <v>844</v>
      </c>
      <c r="H7427" t="s">
        <v>965</v>
      </c>
      <c r="I7427">
        <v>21</v>
      </c>
      <c r="J7427" t="s">
        <v>1855</v>
      </c>
      <c r="K7427" t="s">
        <v>772</v>
      </c>
      <c r="L7427" t="s">
        <v>715</v>
      </c>
      <c r="M7427" t="s">
        <v>716</v>
      </c>
      <c r="N7427">
        <v>6</v>
      </c>
      <c r="O7427" t="s">
        <v>801</v>
      </c>
      <c r="R7427" t="s">
        <v>1077</v>
      </c>
      <c r="S7427">
        <v>0</v>
      </c>
      <c r="T7427" t="s">
        <v>219</v>
      </c>
      <c r="U7427">
        <v>0.02</v>
      </c>
      <c r="V7427" t="s">
        <v>718</v>
      </c>
      <c r="W7427" t="s">
        <v>744</v>
      </c>
      <c r="X7427" t="s">
        <v>744</v>
      </c>
      <c r="Y7427" t="s">
        <v>754</v>
      </c>
      <c r="Z7427">
        <v>2</v>
      </c>
      <c r="AA7427" t="s">
        <v>722</v>
      </c>
      <c r="AB7427" t="s">
        <v>1856</v>
      </c>
      <c r="AC7427">
        <v>116669</v>
      </c>
      <c r="AD7427" t="s">
        <v>1857</v>
      </c>
      <c r="AE7427" t="s">
        <v>1858</v>
      </c>
      <c r="AF7427">
        <v>1998</v>
      </c>
    </row>
    <row r="7428" spans="1:32" x14ac:dyDescent="0.2">
      <c r="A7428" t="s">
        <v>1745</v>
      </c>
      <c r="B7428">
        <v>7447394</v>
      </c>
      <c r="C7428" t="s">
        <v>1818</v>
      </c>
      <c r="D7428" t="s">
        <v>709</v>
      </c>
      <c r="E7428" t="s">
        <v>1014</v>
      </c>
      <c r="F7428" t="s">
        <v>1015</v>
      </c>
      <c r="G7428" t="s">
        <v>844</v>
      </c>
      <c r="H7428" t="s">
        <v>965</v>
      </c>
      <c r="I7428">
        <v>14</v>
      </c>
      <c r="J7428" t="s">
        <v>1855</v>
      </c>
      <c r="K7428" t="s">
        <v>772</v>
      </c>
      <c r="L7428" t="s">
        <v>715</v>
      </c>
      <c r="M7428" t="s">
        <v>716</v>
      </c>
      <c r="N7428">
        <v>6</v>
      </c>
      <c r="O7428" t="s">
        <v>801</v>
      </c>
      <c r="R7428" t="s">
        <v>1077</v>
      </c>
      <c r="S7428">
        <v>0</v>
      </c>
      <c r="T7428" t="s">
        <v>219</v>
      </c>
      <c r="U7428">
        <v>0.02</v>
      </c>
      <c r="V7428" t="s">
        <v>718</v>
      </c>
      <c r="W7428" t="s">
        <v>744</v>
      </c>
      <c r="X7428" t="s">
        <v>744</v>
      </c>
      <c r="Y7428" t="s">
        <v>754</v>
      </c>
      <c r="Z7428">
        <v>3.5</v>
      </c>
      <c r="AA7428" t="s">
        <v>722</v>
      </c>
      <c r="AB7428" t="s">
        <v>1856</v>
      </c>
      <c r="AC7428">
        <v>116669</v>
      </c>
      <c r="AD7428" t="s">
        <v>1857</v>
      </c>
      <c r="AE7428" t="s">
        <v>1858</v>
      </c>
      <c r="AF7428">
        <v>1998</v>
      </c>
    </row>
    <row r="7429" spans="1:32" x14ac:dyDescent="0.2">
      <c r="A7429" t="s">
        <v>1745</v>
      </c>
      <c r="B7429">
        <v>7447394</v>
      </c>
      <c r="C7429" t="s">
        <v>1818</v>
      </c>
      <c r="D7429" t="s">
        <v>709</v>
      </c>
      <c r="E7429" t="s">
        <v>842</v>
      </c>
      <c r="F7429" t="s">
        <v>843</v>
      </c>
      <c r="G7429" t="s">
        <v>844</v>
      </c>
      <c r="H7429" t="s">
        <v>965</v>
      </c>
      <c r="I7429">
        <v>3</v>
      </c>
      <c r="J7429" t="s">
        <v>892</v>
      </c>
      <c r="K7429" t="s">
        <v>772</v>
      </c>
      <c r="L7429" t="s">
        <v>715</v>
      </c>
      <c r="M7429" t="s">
        <v>716</v>
      </c>
      <c r="O7429" t="s">
        <v>801</v>
      </c>
      <c r="R7429" t="s">
        <v>1077</v>
      </c>
      <c r="S7429">
        <v>0.02</v>
      </c>
      <c r="T7429" t="s">
        <v>219</v>
      </c>
      <c r="U7429">
        <v>0.04</v>
      </c>
      <c r="V7429" t="s">
        <v>718</v>
      </c>
      <c r="W7429" t="s">
        <v>744</v>
      </c>
      <c r="X7429" t="s">
        <v>744</v>
      </c>
      <c r="Y7429" t="s">
        <v>754</v>
      </c>
      <c r="Z7429">
        <v>1.5</v>
      </c>
      <c r="AA7429" t="s">
        <v>722</v>
      </c>
      <c r="AB7429" t="s">
        <v>1819</v>
      </c>
      <c r="AC7429">
        <v>45208</v>
      </c>
      <c r="AD7429" t="s">
        <v>1820</v>
      </c>
      <c r="AE7429" t="s">
        <v>1821</v>
      </c>
      <c r="AF7429">
        <v>1996</v>
      </c>
    </row>
    <row r="7430" spans="1:32" x14ac:dyDescent="0.2">
      <c r="A7430" t="s">
        <v>1745</v>
      </c>
      <c r="B7430">
        <v>7447394</v>
      </c>
      <c r="C7430" t="s">
        <v>1818</v>
      </c>
      <c r="D7430" t="s">
        <v>709</v>
      </c>
      <c r="E7430" t="s">
        <v>842</v>
      </c>
      <c r="F7430" t="s">
        <v>843</v>
      </c>
      <c r="G7430" t="s">
        <v>844</v>
      </c>
      <c r="H7430" t="s">
        <v>965</v>
      </c>
      <c r="I7430">
        <v>14</v>
      </c>
      <c r="J7430" t="s">
        <v>1855</v>
      </c>
      <c r="K7430" t="s">
        <v>714</v>
      </c>
      <c r="L7430" t="s">
        <v>715</v>
      </c>
      <c r="M7430" t="s">
        <v>716</v>
      </c>
      <c r="N7430">
        <v>7</v>
      </c>
      <c r="O7430" t="s">
        <v>801</v>
      </c>
      <c r="R7430" t="s">
        <v>1077</v>
      </c>
      <c r="S7430">
        <v>0</v>
      </c>
      <c r="T7430" t="s">
        <v>219</v>
      </c>
      <c r="U7430">
        <v>0.02</v>
      </c>
      <c r="V7430" t="s">
        <v>718</v>
      </c>
      <c r="W7430" t="s">
        <v>744</v>
      </c>
      <c r="X7430" t="s">
        <v>744</v>
      </c>
      <c r="Y7430" t="s">
        <v>754</v>
      </c>
      <c r="Z7430">
        <v>2.5</v>
      </c>
      <c r="AA7430" t="s">
        <v>722</v>
      </c>
      <c r="AB7430" t="s">
        <v>1856</v>
      </c>
      <c r="AC7430">
        <v>116669</v>
      </c>
      <c r="AD7430" t="s">
        <v>1857</v>
      </c>
      <c r="AE7430" t="s">
        <v>1858</v>
      </c>
      <c r="AF7430">
        <v>1998</v>
      </c>
    </row>
    <row r="7431" spans="1:32" x14ac:dyDescent="0.2">
      <c r="A7431" t="s">
        <v>1745</v>
      </c>
      <c r="B7431">
        <v>7447394</v>
      </c>
      <c r="C7431" t="s">
        <v>1818</v>
      </c>
      <c r="D7431" t="s">
        <v>709</v>
      </c>
      <c r="E7431" t="s">
        <v>842</v>
      </c>
      <c r="F7431" t="s">
        <v>843</v>
      </c>
      <c r="G7431" t="s">
        <v>844</v>
      </c>
      <c r="H7431" t="s">
        <v>965</v>
      </c>
      <c r="I7431">
        <v>21</v>
      </c>
      <c r="J7431" t="s">
        <v>1855</v>
      </c>
      <c r="K7431" t="s">
        <v>714</v>
      </c>
      <c r="L7431" t="s">
        <v>715</v>
      </c>
      <c r="M7431" t="s">
        <v>716</v>
      </c>
      <c r="N7431">
        <v>6</v>
      </c>
      <c r="O7431" t="s">
        <v>801</v>
      </c>
      <c r="R7431" t="s">
        <v>1077</v>
      </c>
      <c r="S7431">
        <v>0</v>
      </c>
      <c r="T7431" t="s">
        <v>219</v>
      </c>
      <c r="U7431">
        <v>0.02</v>
      </c>
      <c r="V7431" t="s">
        <v>718</v>
      </c>
      <c r="W7431" t="s">
        <v>744</v>
      </c>
      <c r="X7431" t="s">
        <v>744</v>
      </c>
      <c r="Y7431" t="s">
        <v>754</v>
      </c>
      <c r="Z7431">
        <v>5</v>
      </c>
      <c r="AA7431" t="s">
        <v>722</v>
      </c>
      <c r="AB7431" t="s">
        <v>1856</v>
      </c>
      <c r="AC7431">
        <v>116669</v>
      </c>
      <c r="AD7431" t="s">
        <v>1857</v>
      </c>
      <c r="AE7431" t="s">
        <v>1858</v>
      </c>
      <c r="AF7431">
        <v>1998</v>
      </c>
    </row>
    <row r="7432" spans="1:32" x14ac:dyDescent="0.2">
      <c r="A7432" t="s">
        <v>1745</v>
      </c>
      <c r="B7432">
        <v>7447394</v>
      </c>
      <c r="C7432" t="s">
        <v>1818</v>
      </c>
      <c r="D7432" t="s">
        <v>709</v>
      </c>
      <c r="E7432" t="s">
        <v>1014</v>
      </c>
      <c r="F7432" t="s">
        <v>1015</v>
      </c>
      <c r="G7432" t="s">
        <v>844</v>
      </c>
      <c r="H7432" t="s">
        <v>965</v>
      </c>
      <c r="I7432">
        <v>14</v>
      </c>
      <c r="J7432" t="s">
        <v>1855</v>
      </c>
      <c r="K7432" t="s">
        <v>772</v>
      </c>
      <c r="L7432" t="s">
        <v>715</v>
      </c>
      <c r="M7432" t="s">
        <v>716</v>
      </c>
      <c r="N7432">
        <v>6</v>
      </c>
      <c r="O7432" t="s">
        <v>801</v>
      </c>
      <c r="R7432" t="s">
        <v>1077</v>
      </c>
      <c r="S7432">
        <v>0.04</v>
      </c>
      <c r="T7432" t="s">
        <v>219</v>
      </c>
      <c r="U7432">
        <v>0.06</v>
      </c>
      <c r="V7432" t="s">
        <v>718</v>
      </c>
      <c r="W7432" t="s">
        <v>744</v>
      </c>
      <c r="X7432" t="s">
        <v>744</v>
      </c>
      <c r="Y7432" t="s">
        <v>754</v>
      </c>
      <c r="Z7432">
        <v>6</v>
      </c>
      <c r="AA7432" t="s">
        <v>722</v>
      </c>
      <c r="AB7432" t="s">
        <v>1856</v>
      </c>
      <c r="AC7432">
        <v>116669</v>
      </c>
      <c r="AD7432" t="s">
        <v>1857</v>
      </c>
      <c r="AE7432" t="s">
        <v>1858</v>
      </c>
      <c r="AF7432">
        <v>1998</v>
      </c>
    </row>
    <row r="7433" spans="1:32" x14ac:dyDescent="0.2">
      <c r="A7433" t="s">
        <v>1745</v>
      </c>
      <c r="B7433">
        <v>7447394</v>
      </c>
      <c r="C7433" t="s">
        <v>1818</v>
      </c>
      <c r="D7433" t="s">
        <v>709</v>
      </c>
      <c r="E7433" t="s">
        <v>842</v>
      </c>
      <c r="F7433" t="s">
        <v>843</v>
      </c>
      <c r="G7433" t="s">
        <v>844</v>
      </c>
      <c r="H7433" t="s">
        <v>965</v>
      </c>
      <c r="I7433">
        <v>21</v>
      </c>
      <c r="J7433" t="s">
        <v>1855</v>
      </c>
      <c r="K7433" t="s">
        <v>714</v>
      </c>
      <c r="L7433" t="s">
        <v>715</v>
      </c>
      <c r="M7433" t="s">
        <v>716</v>
      </c>
      <c r="N7433">
        <v>6</v>
      </c>
      <c r="O7433" t="s">
        <v>801</v>
      </c>
      <c r="R7433" t="s">
        <v>1077</v>
      </c>
      <c r="S7433">
        <v>0.02</v>
      </c>
      <c r="T7433" t="s">
        <v>219</v>
      </c>
      <c r="U7433">
        <v>0.04</v>
      </c>
      <c r="V7433" t="s">
        <v>718</v>
      </c>
      <c r="W7433" t="s">
        <v>744</v>
      </c>
      <c r="X7433" t="s">
        <v>744</v>
      </c>
      <c r="Y7433" t="s">
        <v>754</v>
      </c>
      <c r="Z7433">
        <v>2</v>
      </c>
      <c r="AA7433" t="s">
        <v>722</v>
      </c>
      <c r="AB7433" t="s">
        <v>1856</v>
      </c>
      <c r="AC7433">
        <v>116669</v>
      </c>
      <c r="AD7433" t="s">
        <v>1857</v>
      </c>
      <c r="AE7433" t="s">
        <v>1858</v>
      </c>
      <c r="AF7433">
        <v>1998</v>
      </c>
    </row>
    <row r="7434" spans="1:32" x14ac:dyDescent="0.2">
      <c r="A7434" t="s">
        <v>1745</v>
      </c>
      <c r="B7434">
        <v>7447394</v>
      </c>
      <c r="C7434" t="s">
        <v>1818</v>
      </c>
      <c r="D7434" t="s">
        <v>709</v>
      </c>
      <c r="E7434" t="s">
        <v>842</v>
      </c>
      <c r="F7434" t="s">
        <v>843</v>
      </c>
      <c r="G7434" t="s">
        <v>844</v>
      </c>
      <c r="H7434" t="s">
        <v>965</v>
      </c>
      <c r="I7434">
        <v>21</v>
      </c>
      <c r="J7434" t="s">
        <v>1855</v>
      </c>
      <c r="K7434" t="s">
        <v>772</v>
      </c>
      <c r="L7434" t="s">
        <v>715</v>
      </c>
      <c r="M7434" t="s">
        <v>716</v>
      </c>
      <c r="N7434">
        <v>6</v>
      </c>
      <c r="O7434" t="s">
        <v>801</v>
      </c>
      <c r="R7434" t="s">
        <v>1077</v>
      </c>
      <c r="S7434">
        <v>0</v>
      </c>
      <c r="T7434" t="s">
        <v>219</v>
      </c>
      <c r="U7434">
        <v>0.02</v>
      </c>
      <c r="V7434" t="s">
        <v>718</v>
      </c>
      <c r="W7434" t="s">
        <v>744</v>
      </c>
      <c r="X7434" t="s">
        <v>744</v>
      </c>
      <c r="Y7434" t="s">
        <v>754</v>
      </c>
      <c r="Z7434">
        <v>6</v>
      </c>
      <c r="AA7434" t="s">
        <v>722</v>
      </c>
      <c r="AB7434" t="s">
        <v>1856</v>
      </c>
      <c r="AC7434">
        <v>116669</v>
      </c>
      <c r="AD7434" t="s">
        <v>1857</v>
      </c>
      <c r="AE7434" t="s">
        <v>1858</v>
      </c>
      <c r="AF7434">
        <v>1998</v>
      </c>
    </row>
    <row r="7435" spans="1:32" x14ac:dyDescent="0.2">
      <c r="A7435" t="s">
        <v>1745</v>
      </c>
      <c r="B7435">
        <v>7447394</v>
      </c>
      <c r="C7435" t="s">
        <v>1818</v>
      </c>
      <c r="D7435" t="s">
        <v>709</v>
      </c>
      <c r="E7435" t="s">
        <v>1014</v>
      </c>
      <c r="F7435" t="s">
        <v>1015</v>
      </c>
      <c r="G7435" t="s">
        <v>844</v>
      </c>
      <c r="H7435" t="s">
        <v>965</v>
      </c>
      <c r="I7435">
        <v>14</v>
      </c>
      <c r="J7435" t="s">
        <v>1855</v>
      </c>
      <c r="K7435" t="s">
        <v>772</v>
      </c>
      <c r="L7435" t="s">
        <v>715</v>
      </c>
      <c r="M7435" t="s">
        <v>716</v>
      </c>
      <c r="N7435">
        <v>6</v>
      </c>
      <c r="O7435" t="s">
        <v>801</v>
      </c>
      <c r="R7435" t="s">
        <v>1077</v>
      </c>
      <c r="S7435">
        <v>0</v>
      </c>
      <c r="T7435" t="s">
        <v>219</v>
      </c>
      <c r="U7435">
        <v>0.02</v>
      </c>
      <c r="V7435" t="s">
        <v>718</v>
      </c>
      <c r="W7435" t="s">
        <v>744</v>
      </c>
      <c r="X7435" t="s">
        <v>744</v>
      </c>
      <c r="Y7435" t="s">
        <v>754</v>
      </c>
      <c r="Z7435">
        <v>3.5</v>
      </c>
      <c r="AA7435" t="s">
        <v>722</v>
      </c>
      <c r="AB7435" t="s">
        <v>1856</v>
      </c>
      <c r="AC7435">
        <v>116669</v>
      </c>
      <c r="AD7435" t="s">
        <v>1857</v>
      </c>
      <c r="AE7435" t="s">
        <v>1858</v>
      </c>
      <c r="AF7435">
        <v>1998</v>
      </c>
    </row>
    <row r="7436" spans="1:32" x14ac:dyDescent="0.2">
      <c r="A7436" t="s">
        <v>1745</v>
      </c>
      <c r="B7436">
        <v>7447394</v>
      </c>
      <c r="C7436" t="s">
        <v>1818</v>
      </c>
      <c r="D7436" t="s">
        <v>709</v>
      </c>
      <c r="E7436" t="s">
        <v>842</v>
      </c>
      <c r="F7436" t="s">
        <v>843</v>
      </c>
      <c r="G7436" t="s">
        <v>844</v>
      </c>
      <c r="H7436" t="s">
        <v>965</v>
      </c>
      <c r="I7436">
        <v>21</v>
      </c>
      <c r="J7436" t="s">
        <v>1855</v>
      </c>
      <c r="K7436" t="s">
        <v>714</v>
      </c>
      <c r="L7436" t="s">
        <v>715</v>
      </c>
      <c r="M7436" t="s">
        <v>716</v>
      </c>
      <c r="N7436">
        <v>6</v>
      </c>
      <c r="O7436" t="s">
        <v>801</v>
      </c>
      <c r="R7436" t="s">
        <v>1077</v>
      </c>
      <c r="S7436">
        <v>0</v>
      </c>
      <c r="T7436" t="s">
        <v>219</v>
      </c>
      <c r="U7436">
        <v>0.02</v>
      </c>
      <c r="V7436" t="s">
        <v>718</v>
      </c>
      <c r="W7436" t="s">
        <v>744</v>
      </c>
      <c r="X7436" t="s">
        <v>744</v>
      </c>
      <c r="Y7436" t="s">
        <v>754</v>
      </c>
      <c r="AA7436" t="s">
        <v>722</v>
      </c>
      <c r="AB7436" t="s">
        <v>1856</v>
      </c>
      <c r="AC7436">
        <v>116669</v>
      </c>
      <c r="AD7436" t="s">
        <v>1857</v>
      </c>
      <c r="AE7436" t="s">
        <v>1858</v>
      </c>
      <c r="AF7436">
        <v>1998</v>
      </c>
    </row>
    <row r="7437" spans="1:32" x14ac:dyDescent="0.2">
      <c r="A7437" t="s">
        <v>1745</v>
      </c>
      <c r="B7437">
        <v>7447394</v>
      </c>
      <c r="C7437" t="s">
        <v>1818</v>
      </c>
      <c r="D7437" t="s">
        <v>709</v>
      </c>
      <c r="E7437" t="s">
        <v>1014</v>
      </c>
      <c r="F7437" t="s">
        <v>1015</v>
      </c>
      <c r="G7437" t="s">
        <v>844</v>
      </c>
      <c r="H7437" t="s">
        <v>965</v>
      </c>
      <c r="I7437">
        <v>14</v>
      </c>
      <c r="J7437" t="s">
        <v>1855</v>
      </c>
      <c r="K7437" t="s">
        <v>772</v>
      </c>
      <c r="L7437" t="s">
        <v>715</v>
      </c>
      <c r="M7437" t="s">
        <v>716</v>
      </c>
      <c r="N7437">
        <v>6</v>
      </c>
      <c r="O7437" t="s">
        <v>801</v>
      </c>
      <c r="R7437" t="s">
        <v>1077</v>
      </c>
      <c r="S7437">
        <v>0</v>
      </c>
      <c r="T7437" t="s">
        <v>219</v>
      </c>
      <c r="U7437">
        <v>0.02</v>
      </c>
      <c r="V7437" t="s">
        <v>718</v>
      </c>
      <c r="W7437" t="s">
        <v>744</v>
      </c>
      <c r="X7437" t="s">
        <v>744</v>
      </c>
      <c r="Y7437" t="s">
        <v>754</v>
      </c>
      <c r="Z7437">
        <v>2.5</v>
      </c>
      <c r="AA7437" t="s">
        <v>722</v>
      </c>
      <c r="AB7437" t="s">
        <v>1856</v>
      </c>
      <c r="AC7437">
        <v>116669</v>
      </c>
      <c r="AD7437" t="s">
        <v>1857</v>
      </c>
      <c r="AE7437" t="s">
        <v>1858</v>
      </c>
      <c r="AF7437">
        <v>1998</v>
      </c>
    </row>
    <row r="7438" spans="1:32" x14ac:dyDescent="0.2">
      <c r="A7438" t="s">
        <v>1745</v>
      </c>
      <c r="B7438">
        <v>7447394</v>
      </c>
      <c r="C7438" t="s">
        <v>1818</v>
      </c>
      <c r="D7438" t="s">
        <v>709</v>
      </c>
      <c r="E7438" t="s">
        <v>1014</v>
      </c>
      <c r="F7438" t="s">
        <v>1015</v>
      </c>
      <c r="G7438" t="s">
        <v>844</v>
      </c>
      <c r="H7438" t="s">
        <v>965</v>
      </c>
      <c r="I7438">
        <v>14</v>
      </c>
      <c r="J7438" t="s">
        <v>1855</v>
      </c>
      <c r="K7438" t="s">
        <v>772</v>
      </c>
      <c r="L7438" t="s">
        <v>715</v>
      </c>
      <c r="M7438" t="s">
        <v>716</v>
      </c>
      <c r="N7438">
        <v>6</v>
      </c>
      <c r="O7438" t="s">
        <v>801</v>
      </c>
      <c r="R7438" t="s">
        <v>1077</v>
      </c>
      <c r="S7438">
        <v>0.02</v>
      </c>
      <c r="T7438" t="s">
        <v>219</v>
      </c>
      <c r="U7438">
        <v>0.04</v>
      </c>
      <c r="V7438" t="s">
        <v>718</v>
      </c>
      <c r="W7438" t="s">
        <v>744</v>
      </c>
      <c r="X7438" t="s">
        <v>744</v>
      </c>
      <c r="Y7438" t="s">
        <v>754</v>
      </c>
      <c r="AA7438" t="s">
        <v>722</v>
      </c>
      <c r="AB7438" t="s">
        <v>1856</v>
      </c>
      <c r="AC7438">
        <v>116669</v>
      </c>
      <c r="AD7438" t="s">
        <v>1857</v>
      </c>
      <c r="AE7438" t="s">
        <v>1858</v>
      </c>
      <c r="AF7438">
        <v>1998</v>
      </c>
    </row>
    <row r="7439" spans="1:32" x14ac:dyDescent="0.2">
      <c r="A7439" t="s">
        <v>1745</v>
      </c>
      <c r="B7439">
        <v>7447394</v>
      </c>
      <c r="C7439" t="s">
        <v>1818</v>
      </c>
      <c r="D7439" t="s">
        <v>709</v>
      </c>
      <c r="E7439" t="s">
        <v>842</v>
      </c>
      <c r="F7439" t="s">
        <v>843</v>
      </c>
      <c r="G7439" t="s">
        <v>844</v>
      </c>
      <c r="H7439" t="s">
        <v>965</v>
      </c>
      <c r="I7439">
        <v>21</v>
      </c>
      <c r="J7439" t="s">
        <v>1855</v>
      </c>
      <c r="K7439" t="s">
        <v>772</v>
      </c>
      <c r="L7439" t="s">
        <v>715</v>
      </c>
      <c r="M7439" t="s">
        <v>716</v>
      </c>
      <c r="N7439">
        <v>6</v>
      </c>
      <c r="O7439" t="s">
        <v>801</v>
      </c>
      <c r="R7439" t="s">
        <v>1077</v>
      </c>
      <c r="S7439">
        <v>0</v>
      </c>
      <c r="T7439" t="s">
        <v>219</v>
      </c>
      <c r="U7439">
        <v>0.02</v>
      </c>
      <c r="V7439" t="s">
        <v>718</v>
      </c>
      <c r="W7439" t="s">
        <v>744</v>
      </c>
      <c r="X7439" t="s">
        <v>744</v>
      </c>
      <c r="Y7439" t="s">
        <v>754</v>
      </c>
      <c r="AA7439" t="s">
        <v>722</v>
      </c>
      <c r="AB7439" t="s">
        <v>1856</v>
      </c>
      <c r="AC7439">
        <v>116669</v>
      </c>
      <c r="AD7439" t="s">
        <v>1857</v>
      </c>
      <c r="AE7439" t="s">
        <v>1858</v>
      </c>
      <c r="AF7439">
        <v>1998</v>
      </c>
    </row>
    <row r="7440" spans="1:32" x14ac:dyDescent="0.2">
      <c r="A7440" t="s">
        <v>1745</v>
      </c>
      <c r="B7440">
        <v>7447394</v>
      </c>
      <c r="C7440" t="s">
        <v>1818</v>
      </c>
      <c r="D7440" t="s">
        <v>709</v>
      </c>
      <c r="E7440" t="s">
        <v>842</v>
      </c>
      <c r="F7440" t="s">
        <v>843</v>
      </c>
      <c r="G7440" t="s">
        <v>844</v>
      </c>
      <c r="H7440" t="s">
        <v>896</v>
      </c>
      <c r="K7440" t="s">
        <v>772</v>
      </c>
      <c r="L7440" t="s">
        <v>715</v>
      </c>
      <c r="M7440" t="s">
        <v>716</v>
      </c>
      <c r="N7440">
        <v>4</v>
      </c>
      <c r="O7440" t="s">
        <v>717</v>
      </c>
      <c r="R7440" t="s">
        <v>1077</v>
      </c>
      <c r="S7440">
        <v>0.01</v>
      </c>
      <c r="T7440" t="s">
        <v>219</v>
      </c>
      <c r="U7440">
        <v>1.4999999999999999E-2</v>
      </c>
      <c r="V7440" t="s">
        <v>718</v>
      </c>
      <c r="W7440" t="s">
        <v>744</v>
      </c>
      <c r="X7440" t="s">
        <v>744</v>
      </c>
      <c r="Y7440" t="s">
        <v>754</v>
      </c>
      <c r="AA7440" t="s">
        <v>722</v>
      </c>
      <c r="AB7440" t="s">
        <v>1958</v>
      </c>
      <c r="AC7440">
        <v>59992</v>
      </c>
      <c r="AD7440" t="s">
        <v>1959</v>
      </c>
      <c r="AE7440" t="s">
        <v>1960</v>
      </c>
      <c r="AF7440">
        <v>1999</v>
      </c>
    </row>
    <row r="7441" spans="1:32" x14ac:dyDescent="0.2">
      <c r="A7441" t="s">
        <v>1745</v>
      </c>
      <c r="B7441">
        <v>7447394</v>
      </c>
      <c r="C7441" t="s">
        <v>1818</v>
      </c>
      <c r="D7441" t="s">
        <v>709</v>
      </c>
      <c r="E7441" t="s">
        <v>842</v>
      </c>
      <c r="F7441" t="s">
        <v>843</v>
      </c>
      <c r="G7441" t="s">
        <v>844</v>
      </c>
      <c r="H7441" t="s">
        <v>896</v>
      </c>
      <c r="K7441" t="s">
        <v>772</v>
      </c>
      <c r="L7441" t="s">
        <v>715</v>
      </c>
      <c r="M7441" t="s">
        <v>716</v>
      </c>
      <c r="N7441">
        <v>4</v>
      </c>
      <c r="O7441" t="s">
        <v>717</v>
      </c>
      <c r="R7441" t="s">
        <v>1077</v>
      </c>
      <c r="S7441">
        <v>0.01</v>
      </c>
      <c r="T7441" t="s">
        <v>219</v>
      </c>
      <c r="U7441">
        <v>1.4999999999999999E-2</v>
      </c>
      <c r="V7441" t="s">
        <v>718</v>
      </c>
      <c r="W7441" t="s">
        <v>744</v>
      </c>
      <c r="X7441" t="s">
        <v>744</v>
      </c>
      <c r="Y7441" t="s">
        <v>754</v>
      </c>
      <c r="AA7441" t="s">
        <v>722</v>
      </c>
      <c r="AB7441" t="s">
        <v>1958</v>
      </c>
      <c r="AC7441">
        <v>59992</v>
      </c>
      <c r="AD7441" t="s">
        <v>1959</v>
      </c>
      <c r="AE7441" t="s">
        <v>1960</v>
      </c>
      <c r="AF7441">
        <v>1999</v>
      </c>
    </row>
    <row r="7442" spans="1:32" x14ac:dyDescent="0.2">
      <c r="A7442" t="s">
        <v>1745</v>
      </c>
      <c r="B7442">
        <v>7447394</v>
      </c>
      <c r="C7442" t="s">
        <v>1818</v>
      </c>
      <c r="D7442" t="s">
        <v>709</v>
      </c>
      <c r="E7442" t="s">
        <v>842</v>
      </c>
      <c r="F7442" t="s">
        <v>843</v>
      </c>
      <c r="G7442" t="s">
        <v>844</v>
      </c>
      <c r="H7442" t="s">
        <v>896</v>
      </c>
      <c r="K7442" t="s">
        <v>772</v>
      </c>
      <c r="L7442" t="s">
        <v>715</v>
      </c>
      <c r="M7442" t="s">
        <v>716</v>
      </c>
      <c r="N7442">
        <v>4</v>
      </c>
      <c r="O7442" t="s">
        <v>717</v>
      </c>
      <c r="R7442" t="s">
        <v>1077</v>
      </c>
      <c r="S7442">
        <v>1.4999999999999999E-2</v>
      </c>
      <c r="T7442" t="s">
        <v>219</v>
      </c>
      <c r="U7442">
        <v>0.02</v>
      </c>
      <c r="V7442" t="s">
        <v>718</v>
      </c>
      <c r="W7442" t="s">
        <v>744</v>
      </c>
      <c r="X7442" t="s">
        <v>744</v>
      </c>
      <c r="Y7442" t="s">
        <v>754</v>
      </c>
      <c r="AA7442" t="s">
        <v>722</v>
      </c>
      <c r="AB7442" t="s">
        <v>1958</v>
      </c>
      <c r="AC7442">
        <v>59992</v>
      </c>
      <c r="AD7442" t="s">
        <v>1959</v>
      </c>
      <c r="AE7442" t="s">
        <v>1960</v>
      </c>
      <c r="AF7442">
        <v>1999</v>
      </c>
    </row>
    <row r="7443" spans="1:32" x14ac:dyDescent="0.2">
      <c r="A7443" t="s">
        <v>1745</v>
      </c>
      <c r="B7443">
        <v>7447394</v>
      </c>
      <c r="C7443" t="s">
        <v>1818</v>
      </c>
      <c r="D7443" t="s">
        <v>709</v>
      </c>
      <c r="E7443" t="s">
        <v>842</v>
      </c>
      <c r="F7443" t="s">
        <v>843</v>
      </c>
      <c r="G7443" t="s">
        <v>844</v>
      </c>
      <c r="H7443" t="s">
        <v>896</v>
      </c>
      <c r="K7443" t="s">
        <v>772</v>
      </c>
      <c r="L7443" t="s">
        <v>715</v>
      </c>
      <c r="M7443" t="s">
        <v>716</v>
      </c>
      <c r="N7443">
        <v>4</v>
      </c>
      <c r="O7443" t="s">
        <v>717</v>
      </c>
      <c r="R7443" t="s">
        <v>1077</v>
      </c>
      <c r="S7443">
        <v>0.01</v>
      </c>
      <c r="T7443" t="s">
        <v>219</v>
      </c>
      <c r="U7443">
        <v>1.4999999999999999E-2</v>
      </c>
      <c r="V7443" t="s">
        <v>718</v>
      </c>
      <c r="W7443" t="s">
        <v>744</v>
      </c>
      <c r="X7443" t="s">
        <v>744</v>
      </c>
      <c r="Y7443" t="s">
        <v>754</v>
      </c>
      <c r="AA7443" t="s">
        <v>722</v>
      </c>
      <c r="AB7443" t="s">
        <v>1958</v>
      </c>
      <c r="AC7443">
        <v>59992</v>
      </c>
      <c r="AD7443" t="s">
        <v>1959</v>
      </c>
      <c r="AE7443" t="s">
        <v>1960</v>
      </c>
      <c r="AF7443">
        <v>1999</v>
      </c>
    </row>
    <row r="7444" spans="1:32" x14ac:dyDescent="0.2">
      <c r="A7444" t="s">
        <v>1745</v>
      </c>
      <c r="B7444">
        <v>7447394</v>
      </c>
      <c r="C7444" t="s">
        <v>1818</v>
      </c>
      <c r="D7444" t="s">
        <v>709</v>
      </c>
      <c r="E7444" t="s">
        <v>842</v>
      </c>
      <c r="F7444" t="s">
        <v>843</v>
      </c>
      <c r="G7444" t="s">
        <v>844</v>
      </c>
      <c r="H7444" t="s">
        <v>896</v>
      </c>
      <c r="K7444" t="s">
        <v>772</v>
      </c>
      <c r="L7444" t="s">
        <v>715</v>
      </c>
      <c r="M7444" t="s">
        <v>716</v>
      </c>
      <c r="N7444">
        <v>4</v>
      </c>
      <c r="O7444" t="s">
        <v>717</v>
      </c>
      <c r="R7444" t="s">
        <v>1077</v>
      </c>
      <c r="S7444">
        <v>0.01</v>
      </c>
      <c r="T7444" t="s">
        <v>219</v>
      </c>
      <c r="U7444">
        <v>1.4999999999999999E-2</v>
      </c>
      <c r="V7444" t="s">
        <v>718</v>
      </c>
      <c r="W7444" t="s">
        <v>744</v>
      </c>
      <c r="X7444" t="s">
        <v>744</v>
      </c>
      <c r="Y7444" t="s">
        <v>754</v>
      </c>
      <c r="AA7444" t="s">
        <v>722</v>
      </c>
      <c r="AB7444" t="s">
        <v>1958</v>
      </c>
      <c r="AC7444">
        <v>59992</v>
      </c>
      <c r="AD7444" t="s">
        <v>1959</v>
      </c>
      <c r="AE7444" t="s">
        <v>1960</v>
      </c>
      <c r="AF7444">
        <v>1999</v>
      </c>
    </row>
    <row r="7445" spans="1:32" x14ac:dyDescent="0.2">
      <c r="A7445" t="s">
        <v>1745</v>
      </c>
      <c r="B7445">
        <v>7447394</v>
      </c>
      <c r="C7445" t="s">
        <v>1818</v>
      </c>
      <c r="D7445" t="s">
        <v>709</v>
      </c>
      <c r="E7445" t="s">
        <v>842</v>
      </c>
      <c r="F7445" t="s">
        <v>843</v>
      </c>
      <c r="G7445" t="s">
        <v>844</v>
      </c>
      <c r="H7445" t="s">
        <v>896</v>
      </c>
      <c r="K7445" t="s">
        <v>772</v>
      </c>
      <c r="L7445" t="s">
        <v>715</v>
      </c>
      <c r="M7445" t="s">
        <v>716</v>
      </c>
      <c r="N7445">
        <v>4</v>
      </c>
      <c r="O7445" t="s">
        <v>717</v>
      </c>
      <c r="R7445" t="s">
        <v>1077</v>
      </c>
      <c r="S7445">
        <v>0.01</v>
      </c>
      <c r="T7445" t="s">
        <v>219</v>
      </c>
      <c r="U7445">
        <v>1.4999999999999999E-2</v>
      </c>
      <c r="V7445" t="s">
        <v>718</v>
      </c>
      <c r="W7445" t="s">
        <v>744</v>
      </c>
      <c r="X7445" t="s">
        <v>744</v>
      </c>
      <c r="Y7445" t="s">
        <v>754</v>
      </c>
      <c r="AA7445" t="s">
        <v>722</v>
      </c>
      <c r="AB7445" t="s">
        <v>1958</v>
      </c>
      <c r="AC7445">
        <v>59992</v>
      </c>
      <c r="AD7445" t="s">
        <v>1959</v>
      </c>
      <c r="AE7445" t="s">
        <v>1960</v>
      </c>
      <c r="AF7445">
        <v>1999</v>
      </c>
    </row>
    <row r="7446" spans="1:32" x14ac:dyDescent="0.2">
      <c r="A7446" t="s">
        <v>1745</v>
      </c>
      <c r="B7446">
        <v>7447394</v>
      </c>
      <c r="C7446" t="s">
        <v>1818</v>
      </c>
      <c r="D7446" t="s">
        <v>709</v>
      </c>
      <c r="E7446" t="s">
        <v>842</v>
      </c>
      <c r="F7446" t="s">
        <v>843</v>
      </c>
      <c r="G7446" t="s">
        <v>844</v>
      </c>
      <c r="H7446" t="s">
        <v>896</v>
      </c>
      <c r="K7446" t="s">
        <v>772</v>
      </c>
      <c r="L7446" t="s">
        <v>715</v>
      </c>
      <c r="M7446" t="s">
        <v>716</v>
      </c>
      <c r="N7446">
        <v>4</v>
      </c>
      <c r="O7446" t="s">
        <v>717</v>
      </c>
      <c r="R7446" t="s">
        <v>1077</v>
      </c>
      <c r="S7446">
        <v>1.4999999999999999E-2</v>
      </c>
      <c r="T7446" t="s">
        <v>219</v>
      </c>
      <c r="U7446">
        <v>0.02</v>
      </c>
      <c r="V7446" t="s">
        <v>718</v>
      </c>
      <c r="W7446" t="s">
        <v>744</v>
      </c>
      <c r="X7446" t="s">
        <v>744</v>
      </c>
      <c r="Y7446" t="s">
        <v>754</v>
      </c>
      <c r="AA7446" t="s">
        <v>722</v>
      </c>
      <c r="AB7446" t="s">
        <v>1958</v>
      </c>
      <c r="AC7446">
        <v>59992</v>
      </c>
      <c r="AD7446" t="s">
        <v>1959</v>
      </c>
      <c r="AE7446" t="s">
        <v>1960</v>
      </c>
      <c r="AF7446">
        <v>1999</v>
      </c>
    </row>
    <row r="7447" spans="1:32" x14ac:dyDescent="0.2">
      <c r="A7447" t="s">
        <v>1745</v>
      </c>
      <c r="B7447">
        <v>7447394</v>
      </c>
      <c r="C7447" t="s">
        <v>1818</v>
      </c>
      <c r="D7447" t="s">
        <v>709</v>
      </c>
      <c r="E7447" t="s">
        <v>842</v>
      </c>
      <c r="F7447" t="s">
        <v>843</v>
      </c>
      <c r="G7447" t="s">
        <v>844</v>
      </c>
      <c r="H7447" t="s">
        <v>896</v>
      </c>
      <c r="K7447" t="s">
        <v>772</v>
      </c>
      <c r="L7447" t="s">
        <v>715</v>
      </c>
      <c r="M7447" t="s">
        <v>716</v>
      </c>
      <c r="N7447">
        <v>4</v>
      </c>
      <c r="O7447" t="s">
        <v>717</v>
      </c>
      <c r="R7447" t="s">
        <v>1077</v>
      </c>
      <c r="S7447">
        <v>0.02</v>
      </c>
      <c r="T7447" t="s">
        <v>219</v>
      </c>
      <c r="U7447">
        <v>2.5000000000000001E-2</v>
      </c>
      <c r="V7447" t="s">
        <v>718</v>
      </c>
      <c r="W7447" t="s">
        <v>744</v>
      </c>
      <c r="X7447" t="s">
        <v>744</v>
      </c>
      <c r="Y7447" t="s">
        <v>754</v>
      </c>
      <c r="AA7447" t="s">
        <v>722</v>
      </c>
      <c r="AB7447" t="s">
        <v>1958</v>
      </c>
      <c r="AC7447">
        <v>59992</v>
      </c>
      <c r="AD7447" t="s">
        <v>1959</v>
      </c>
      <c r="AE7447" t="s">
        <v>1960</v>
      </c>
      <c r="AF7447">
        <v>1999</v>
      </c>
    </row>
    <row r="7448" spans="1:32" x14ac:dyDescent="0.2">
      <c r="A7448" t="s">
        <v>1745</v>
      </c>
      <c r="B7448">
        <v>7447394</v>
      </c>
      <c r="C7448" t="s">
        <v>1818</v>
      </c>
      <c r="D7448" t="s">
        <v>709</v>
      </c>
      <c r="E7448" t="s">
        <v>1014</v>
      </c>
      <c r="F7448" t="s">
        <v>1015</v>
      </c>
      <c r="G7448" t="s">
        <v>844</v>
      </c>
      <c r="H7448" t="s">
        <v>965</v>
      </c>
      <c r="I7448">
        <v>14</v>
      </c>
      <c r="J7448" t="s">
        <v>1855</v>
      </c>
      <c r="K7448" t="s">
        <v>772</v>
      </c>
      <c r="L7448" t="s">
        <v>715</v>
      </c>
      <c r="M7448" t="s">
        <v>716</v>
      </c>
      <c r="N7448">
        <v>6</v>
      </c>
      <c r="O7448" t="s">
        <v>801</v>
      </c>
      <c r="R7448" t="s">
        <v>1077</v>
      </c>
      <c r="S7448">
        <v>0</v>
      </c>
      <c r="T7448" t="s">
        <v>219</v>
      </c>
      <c r="U7448">
        <v>0.02</v>
      </c>
      <c r="V7448" t="s">
        <v>718</v>
      </c>
      <c r="W7448" t="s">
        <v>744</v>
      </c>
      <c r="X7448" t="s">
        <v>744</v>
      </c>
      <c r="Y7448" t="s">
        <v>754</v>
      </c>
      <c r="Z7448">
        <v>2.5</v>
      </c>
      <c r="AA7448" t="s">
        <v>722</v>
      </c>
      <c r="AB7448" t="s">
        <v>1856</v>
      </c>
      <c r="AC7448">
        <v>116669</v>
      </c>
      <c r="AD7448" t="s">
        <v>1857</v>
      </c>
      <c r="AE7448" t="s">
        <v>1858</v>
      </c>
      <c r="AF7448">
        <v>1998</v>
      </c>
    </row>
    <row r="7449" spans="1:32" x14ac:dyDescent="0.2">
      <c r="A7449" t="s">
        <v>1745</v>
      </c>
      <c r="B7449">
        <v>7447394</v>
      </c>
      <c r="C7449" t="s">
        <v>1818</v>
      </c>
      <c r="D7449" t="s">
        <v>709</v>
      </c>
      <c r="E7449" t="s">
        <v>842</v>
      </c>
      <c r="F7449" t="s">
        <v>843</v>
      </c>
      <c r="G7449" t="s">
        <v>844</v>
      </c>
      <c r="H7449" t="s">
        <v>965</v>
      </c>
      <c r="I7449">
        <v>3</v>
      </c>
      <c r="J7449" t="s">
        <v>892</v>
      </c>
      <c r="K7449" t="s">
        <v>772</v>
      </c>
      <c r="L7449" t="s">
        <v>715</v>
      </c>
      <c r="M7449" t="s">
        <v>716</v>
      </c>
      <c r="O7449" t="s">
        <v>801</v>
      </c>
      <c r="R7449" t="s">
        <v>1077</v>
      </c>
      <c r="S7449">
        <v>0</v>
      </c>
      <c r="T7449" t="s">
        <v>219</v>
      </c>
      <c r="U7449">
        <v>0.02</v>
      </c>
      <c r="V7449" t="s">
        <v>718</v>
      </c>
      <c r="W7449" t="s">
        <v>744</v>
      </c>
      <c r="X7449" t="s">
        <v>744</v>
      </c>
      <c r="Y7449" t="s">
        <v>754</v>
      </c>
      <c r="Z7449">
        <v>6</v>
      </c>
      <c r="AA7449" t="s">
        <v>722</v>
      </c>
      <c r="AB7449" t="s">
        <v>1819</v>
      </c>
      <c r="AC7449">
        <v>45208</v>
      </c>
      <c r="AD7449" t="s">
        <v>1820</v>
      </c>
      <c r="AE7449" t="s">
        <v>1821</v>
      </c>
      <c r="AF7449">
        <v>1996</v>
      </c>
    </row>
    <row r="7450" spans="1:32" x14ac:dyDescent="0.2">
      <c r="A7450" t="s">
        <v>1745</v>
      </c>
      <c r="B7450">
        <v>7447394</v>
      </c>
      <c r="C7450" t="s">
        <v>1818</v>
      </c>
      <c r="D7450" t="s">
        <v>709</v>
      </c>
      <c r="E7450" t="s">
        <v>842</v>
      </c>
      <c r="F7450" t="s">
        <v>843</v>
      </c>
      <c r="G7450" t="s">
        <v>844</v>
      </c>
      <c r="H7450" t="s">
        <v>965</v>
      </c>
      <c r="I7450">
        <v>21</v>
      </c>
      <c r="J7450" t="s">
        <v>1855</v>
      </c>
      <c r="K7450" t="s">
        <v>714</v>
      </c>
      <c r="L7450" t="s">
        <v>715</v>
      </c>
      <c r="M7450" t="s">
        <v>716</v>
      </c>
      <c r="N7450">
        <v>6</v>
      </c>
      <c r="O7450" t="s">
        <v>801</v>
      </c>
      <c r="R7450" t="s">
        <v>1077</v>
      </c>
      <c r="S7450">
        <v>0</v>
      </c>
      <c r="T7450" t="s">
        <v>219</v>
      </c>
      <c r="U7450">
        <v>0.02</v>
      </c>
      <c r="V7450" t="s">
        <v>718</v>
      </c>
      <c r="W7450" t="s">
        <v>744</v>
      </c>
      <c r="X7450" t="s">
        <v>744</v>
      </c>
      <c r="Y7450" t="s">
        <v>754</v>
      </c>
      <c r="AA7450" t="s">
        <v>722</v>
      </c>
      <c r="AB7450" t="s">
        <v>1856</v>
      </c>
      <c r="AC7450">
        <v>116669</v>
      </c>
      <c r="AD7450" t="s">
        <v>1857</v>
      </c>
      <c r="AE7450" t="s">
        <v>1858</v>
      </c>
      <c r="AF7450">
        <v>1998</v>
      </c>
    </row>
    <row r="7451" spans="1:32" x14ac:dyDescent="0.2">
      <c r="A7451" t="s">
        <v>1745</v>
      </c>
      <c r="B7451">
        <v>7447394</v>
      </c>
      <c r="C7451" t="s">
        <v>1818</v>
      </c>
      <c r="D7451" t="s">
        <v>709</v>
      </c>
      <c r="E7451" t="s">
        <v>842</v>
      </c>
      <c r="F7451" t="s">
        <v>843</v>
      </c>
      <c r="G7451" t="s">
        <v>844</v>
      </c>
      <c r="H7451" t="s">
        <v>965</v>
      </c>
      <c r="I7451">
        <v>21</v>
      </c>
      <c r="J7451" t="s">
        <v>1855</v>
      </c>
      <c r="K7451" t="s">
        <v>772</v>
      </c>
      <c r="L7451" t="s">
        <v>715</v>
      </c>
      <c r="M7451" t="s">
        <v>716</v>
      </c>
      <c r="N7451">
        <v>6</v>
      </c>
      <c r="O7451" t="s">
        <v>801</v>
      </c>
      <c r="R7451" t="s">
        <v>1077</v>
      </c>
      <c r="S7451">
        <v>0</v>
      </c>
      <c r="T7451" t="s">
        <v>219</v>
      </c>
      <c r="U7451">
        <v>0.02</v>
      </c>
      <c r="V7451" t="s">
        <v>718</v>
      </c>
      <c r="W7451" t="s">
        <v>744</v>
      </c>
      <c r="X7451" t="s">
        <v>744</v>
      </c>
      <c r="Y7451" t="s">
        <v>754</v>
      </c>
      <c r="AA7451" t="s">
        <v>722</v>
      </c>
      <c r="AB7451" t="s">
        <v>1856</v>
      </c>
      <c r="AC7451">
        <v>116669</v>
      </c>
      <c r="AD7451" t="s">
        <v>1857</v>
      </c>
      <c r="AE7451" t="s">
        <v>1858</v>
      </c>
      <c r="AF7451">
        <v>1998</v>
      </c>
    </row>
    <row r="7452" spans="1:32" x14ac:dyDescent="0.2">
      <c r="A7452" t="s">
        <v>1745</v>
      </c>
      <c r="B7452">
        <v>7447394</v>
      </c>
      <c r="C7452" t="s">
        <v>1818</v>
      </c>
      <c r="D7452" t="s">
        <v>709</v>
      </c>
      <c r="E7452" t="s">
        <v>842</v>
      </c>
      <c r="F7452" t="s">
        <v>843</v>
      </c>
      <c r="G7452" t="s">
        <v>844</v>
      </c>
      <c r="H7452" t="s">
        <v>965</v>
      </c>
      <c r="I7452">
        <v>21</v>
      </c>
      <c r="J7452" t="s">
        <v>1855</v>
      </c>
      <c r="K7452" t="s">
        <v>772</v>
      </c>
      <c r="L7452" t="s">
        <v>715</v>
      </c>
      <c r="M7452" t="s">
        <v>716</v>
      </c>
      <c r="N7452">
        <v>6</v>
      </c>
      <c r="O7452" t="s">
        <v>801</v>
      </c>
      <c r="R7452" t="s">
        <v>1077</v>
      </c>
      <c r="S7452">
        <v>0</v>
      </c>
      <c r="T7452" t="s">
        <v>219</v>
      </c>
      <c r="U7452">
        <v>0.02</v>
      </c>
      <c r="V7452" t="s">
        <v>718</v>
      </c>
      <c r="W7452" t="s">
        <v>744</v>
      </c>
      <c r="X7452" t="s">
        <v>744</v>
      </c>
      <c r="Y7452" t="s">
        <v>754</v>
      </c>
      <c r="Z7452">
        <v>5</v>
      </c>
      <c r="AA7452" t="s">
        <v>722</v>
      </c>
      <c r="AB7452" t="s">
        <v>1856</v>
      </c>
      <c r="AC7452">
        <v>116669</v>
      </c>
      <c r="AD7452" t="s">
        <v>1857</v>
      </c>
      <c r="AE7452" t="s">
        <v>1858</v>
      </c>
      <c r="AF7452">
        <v>1998</v>
      </c>
    </row>
    <row r="7453" spans="1:32" x14ac:dyDescent="0.2">
      <c r="A7453" t="s">
        <v>1745</v>
      </c>
      <c r="B7453">
        <v>7447394</v>
      </c>
      <c r="C7453" t="s">
        <v>1818</v>
      </c>
      <c r="D7453" t="s">
        <v>709</v>
      </c>
      <c r="E7453" t="s">
        <v>1014</v>
      </c>
      <c r="F7453" t="s">
        <v>1015</v>
      </c>
      <c r="G7453" t="s">
        <v>844</v>
      </c>
      <c r="H7453" t="s">
        <v>965</v>
      </c>
      <c r="I7453">
        <v>14</v>
      </c>
      <c r="J7453" t="s">
        <v>1855</v>
      </c>
      <c r="K7453" t="s">
        <v>772</v>
      </c>
      <c r="L7453" t="s">
        <v>715</v>
      </c>
      <c r="M7453" t="s">
        <v>716</v>
      </c>
      <c r="N7453">
        <v>6</v>
      </c>
      <c r="O7453" t="s">
        <v>801</v>
      </c>
      <c r="R7453" t="s">
        <v>1077</v>
      </c>
      <c r="S7453">
        <v>0.04</v>
      </c>
      <c r="T7453" t="s">
        <v>219</v>
      </c>
      <c r="U7453">
        <v>0.06</v>
      </c>
      <c r="V7453" t="s">
        <v>718</v>
      </c>
      <c r="W7453" t="s">
        <v>744</v>
      </c>
      <c r="X7453" t="s">
        <v>744</v>
      </c>
      <c r="Y7453" t="s">
        <v>754</v>
      </c>
      <c r="Z7453">
        <v>3.5</v>
      </c>
      <c r="AA7453" t="s">
        <v>722</v>
      </c>
      <c r="AB7453" t="s">
        <v>1856</v>
      </c>
      <c r="AC7453">
        <v>116669</v>
      </c>
      <c r="AD7453" t="s">
        <v>1857</v>
      </c>
      <c r="AE7453" t="s">
        <v>1858</v>
      </c>
      <c r="AF7453">
        <v>1998</v>
      </c>
    </row>
    <row r="7454" spans="1:32" x14ac:dyDescent="0.2">
      <c r="A7454" t="s">
        <v>1745</v>
      </c>
      <c r="B7454">
        <v>7447394</v>
      </c>
      <c r="C7454" t="s">
        <v>1818</v>
      </c>
      <c r="D7454" t="s">
        <v>709</v>
      </c>
      <c r="E7454" t="s">
        <v>1014</v>
      </c>
      <c r="F7454" t="s">
        <v>1015</v>
      </c>
      <c r="G7454" t="s">
        <v>844</v>
      </c>
      <c r="H7454" t="s">
        <v>965</v>
      </c>
      <c r="I7454">
        <v>14</v>
      </c>
      <c r="J7454" t="s">
        <v>1855</v>
      </c>
      <c r="K7454" t="s">
        <v>772</v>
      </c>
      <c r="L7454" t="s">
        <v>715</v>
      </c>
      <c r="M7454" t="s">
        <v>716</v>
      </c>
      <c r="N7454">
        <v>6</v>
      </c>
      <c r="O7454" t="s">
        <v>801</v>
      </c>
      <c r="R7454" t="s">
        <v>1077</v>
      </c>
      <c r="S7454">
        <v>0</v>
      </c>
      <c r="T7454" t="s">
        <v>219</v>
      </c>
      <c r="U7454">
        <v>0.02</v>
      </c>
      <c r="V7454" t="s">
        <v>718</v>
      </c>
      <c r="W7454" t="s">
        <v>744</v>
      </c>
      <c r="X7454" t="s">
        <v>744</v>
      </c>
      <c r="Y7454" t="s">
        <v>754</v>
      </c>
      <c r="Z7454">
        <v>3</v>
      </c>
      <c r="AA7454" t="s">
        <v>722</v>
      </c>
      <c r="AB7454" t="s">
        <v>1856</v>
      </c>
      <c r="AC7454">
        <v>116669</v>
      </c>
      <c r="AD7454" t="s">
        <v>1857</v>
      </c>
      <c r="AE7454" t="s">
        <v>1858</v>
      </c>
      <c r="AF7454">
        <v>1998</v>
      </c>
    </row>
    <row r="7455" spans="1:32" x14ac:dyDescent="0.2">
      <c r="A7455" t="s">
        <v>1745</v>
      </c>
      <c r="B7455">
        <v>7447394</v>
      </c>
      <c r="C7455" t="s">
        <v>1818</v>
      </c>
      <c r="D7455" t="s">
        <v>709</v>
      </c>
      <c r="E7455" t="s">
        <v>842</v>
      </c>
      <c r="F7455" t="s">
        <v>843</v>
      </c>
      <c r="G7455" t="s">
        <v>844</v>
      </c>
      <c r="H7455" t="s">
        <v>965</v>
      </c>
      <c r="I7455">
        <v>14</v>
      </c>
      <c r="J7455" t="s">
        <v>1855</v>
      </c>
      <c r="K7455" t="s">
        <v>714</v>
      </c>
      <c r="L7455" t="s">
        <v>715</v>
      </c>
      <c r="M7455" t="s">
        <v>716</v>
      </c>
      <c r="N7455">
        <v>7</v>
      </c>
      <c r="O7455" t="s">
        <v>801</v>
      </c>
      <c r="R7455" t="s">
        <v>1077</v>
      </c>
      <c r="S7455">
        <v>0</v>
      </c>
      <c r="T7455" t="s">
        <v>219</v>
      </c>
      <c r="U7455">
        <v>0.02</v>
      </c>
      <c r="V7455" t="s">
        <v>718</v>
      </c>
      <c r="W7455" t="s">
        <v>744</v>
      </c>
      <c r="X7455" t="s">
        <v>744</v>
      </c>
      <c r="Y7455" t="s">
        <v>754</v>
      </c>
      <c r="Z7455">
        <v>3</v>
      </c>
      <c r="AA7455" t="s">
        <v>722</v>
      </c>
      <c r="AB7455" t="s">
        <v>1856</v>
      </c>
      <c r="AC7455">
        <v>116669</v>
      </c>
      <c r="AD7455" t="s">
        <v>1857</v>
      </c>
      <c r="AE7455" t="s">
        <v>1858</v>
      </c>
      <c r="AF7455">
        <v>1998</v>
      </c>
    </row>
    <row r="7456" spans="1:32" x14ac:dyDescent="0.2">
      <c r="A7456" t="s">
        <v>1745</v>
      </c>
      <c r="B7456">
        <v>7447394</v>
      </c>
      <c r="C7456" t="s">
        <v>1818</v>
      </c>
      <c r="D7456" t="s">
        <v>709</v>
      </c>
      <c r="E7456" t="s">
        <v>842</v>
      </c>
      <c r="F7456" t="s">
        <v>843</v>
      </c>
      <c r="G7456" t="s">
        <v>844</v>
      </c>
      <c r="H7456" t="s">
        <v>965</v>
      </c>
      <c r="I7456">
        <v>21</v>
      </c>
      <c r="J7456" t="s">
        <v>1855</v>
      </c>
      <c r="K7456" t="s">
        <v>772</v>
      </c>
      <c r="L7456" t="s">
        <v>715</v>
      </c>
      <c r="M7456" t="s">
        <v>716</v>
      </c>
      <c r="N7456">
        <v>6</v>
      </c>
      <c r="O7456" t="s">
        <v>801</v>
      </c>
      <c r="R7456" t="s">
        <v>1077</v>
      </c>
      <c r="S7456">
        <v>0</v>
      </c>
      <c r="T7456" t="s">
        <v>219</v>
      </c>
      <c r="U7456">
        <v>0.02</v>
      </c>
      <c r="V7456" t="s">
        <v>718</v>
      </c>
      <c r="W7456" t="s">
        <v>744</v>
      </c>
      <c r="X7456" t="s">
        <v>744</v>
      </c>
      <c r="Y7456" t="s">
        <v>754</v>
      </c>
      <c r="AA7456" t="s">
        <v>722</v>
      </c>
      <c r="AB7456" t="s">
        <v>1856</v>
      </c>
      <c r="AC7456">
        <v>116669</v>
      </c>
      <c r="AD7456" t="s">
        <v>1857</v>
      </c>
      <c r="AE7456" t="s">
        <v>1858</v>
      </c>
      <c r="AF7456">
        <v>1998</v>
      </c>
    </row>
    <row r="7457" spans="1:32" x14ac:dyDescent="0.2">
      <c r="A7457" t="s">
        <v>1745</v>
      </c>
      <c r="B7457">
        <v>7447394</v>
      </c>
      <c r="C7457" t="s">
        <v>1818</v>
      </c>
      <c r="D7457" t="s">
        <v>709</v>
      </c>
      <c r="E7457" t="s">
        <v>842</v>
      </c>
      <c r="F7457" t="s">
        <v>843</v>
      </c>
      <c r="G7457" t="s">
        <v>844</v>
      </c>
      <c r="H7457" t="s">
        <v>965</v>
      </c>
      <c r="I7457">
        <v>21</v>
      </c>
      <c r="J7457" t="s">
        <v>1855</v>
      </c>
      <c r="K7457" t="s">
        <v>714</v>
      </c>
      <c r="L7457" t="s">
        <v>715</v>
      </c>
      <c r="M7457" t="s">
        <v>716</v>
      </c>
      <c r="N7457">
        <v>6</v>
      </c>
      <c r="O7457" t="s">
        <v>801</v>
      </c>
      <c r="R7457" t="s">
        <v>1077</v>
      </c>
      <c r="S7457">
        <v>0.02</v>
      </c>
      <c r="T7457" t="s">
        <v>219</v>
      </c>
      <c r="U7457">
        <v>0.04</v>
      </c>
      <c r="V7457" t="s">
        <v>718</v>
      </c>
      <c r="W7457" t="s">
        <v>744</v>
      </c>
      <c r="X7457" t="s">
        <v>744</v>
      </c>
      <c r="Y7457" t="s">
        <v>754</v>
      </c>
      <c r="Z7457">
        <v>2.5</v>
      </c>
      <c r="AA7457" t="s">
        <v>722</v>
      </c>
      <c r="AB7457" t="s">
        <v>1856</v>
      </c>
      <c r="AC7457">
        <v>116669</v>
      </c>
      <c r="AD7457" t="s">
        <v>1857</v>
      </c>
      <c r="AE7457" t="s">
        <v>1858</v>
      </c>
      <c r="AF7457">
        <v>1998</v>
      </c>
    </row>
    <row r="7458" spans="1:32" x14ac:dyDescent="0.2">
      <c r="A7458" t="s">
        <v>1745</v>
      </c>
      <c r="B7458">
        <v>7447394</v>
      </c>
      <c r="C7458" t="s">
        <v>1818</v>
      </c>
      <c r="D7458" t="s">
        <v>709</v>
      </c>
      <c r="E7458" t="s">
        <v>842</v>
      </c>
      <c r="F7458" t="s">
        <v>843</v>
      </c>
      <c r="G7458" t="s">
        <v>844</v>
      </c>
      <c r="H7458" t="s">
        <v>965</v>
      </c>
      <c r="I7458">
        <v>21</v>
      </c>
      <c r="J7458" t="s">
        <v>1855</v>
      </c>
      <c r="K7458" t="s">
        <v>772</v>
      </c>
      <c r="L7458" t="s">
        <v>715</v>
      </c>
      <c r="M7458" t="s">
        <v>716</v>
      </c>
      <c r="N7458">
        <v>6</v>
      </c>
      <c r="O7458" t="s">
        <v>801</v>
      </c>
      <c r="R7458" t="s">
        <v>1077</v>
      </c>
      <c r="S7458">
        <v>0</v>
      </c>
      <c r="T7458" t="s">
        <v>219</v>
      </c>
      <c r="U7458">
        <v>0.02</v>
      </c>
      <c r="V7458" t="s">
        <v>718</v>
      </c>
      <c r="W7458" t="s">
        <v>744</v>
      </c>
      <c r="X7458" t="s">
        <v>744</v>
      </c>
      <c r="Y7458" t="s">
        <v>754</v>
      </c>
      <c r="AA7458" t="s">
        <v>722</v>
      </c>
      <c r="AB7458" t="s">
        <v>1856</v>
      </c>
      <c r="AC7458">
        <v>116669</v>
      </c>
      <c r="AD7458" t="s">
        <v>1857</v>
      </c>
      <c r="AE7458" t="s">
        <v>1858</v>
      </c>
      <c r="AF7458">
        <v>1998</v>
      </c>
    </row>
    <row r="7459" spans="1:32" x14ac:dyDescent="0.2">
      <c r="A7459" t="s">
        <v>1745</v>
      </c>
      <c r="B7459">
        <v>7447394</v>
      </c>
      <c r="C7459" t="s">
        <v>1818</v>
      </c>
      <c r="D7459" t="s">
        <v>709</v>
      </c>
      <c r="E7459" t="s">
        <v>842</v>
      </c>
      <c r="F7459" t="s">
        <v>843</v>
      </c>
      <c r="G7459" t="s">
        <v>844</v>
      </c>
      <c r="H7459" t="s">
        <v>965</v>
      </c>
      <c r="I7459">
        <v>14</v>
      </c>
      <c r="J7459" t="s">
        <v>1855</v>
      </c>
      <c r="K7459" t="s">
        <v>714</v>
      </c>
      <c r="L7459" t="s">
        <v>715</v>
      </c>
      <c r="M7459" t="s">
        <v>716</v>
      </c>
      <c r="N7459">
        <v>7</v>
      </c>
      <c r="O7459" t="s">
        <v>801</v>
      </c>
      <c r="R7459" t="s">
        <v>1077</v>
      </c>
      <c r="S7459">
        <v>0</v>
      </c>
      <c r="T7459" t="s">
        <v>219</v>
      </c>
      <c r="U7459">
        <v>0.02</v>
      </c>
      <c r="V7459" t="s">
        <v>718</v>
      </c>
      <c r="W7459" t="s">
        <v>744</v>
      </c>
      <c r="X7459" t="s">
        <v>744</v>
      </c>
      <c r="Y7459" t="s">
        <v>754</v>
      </c>
      <c r="Z7459">
        <v>2</v>
      </c>
      <c r="AA7459" t="s">
        <v>722</v>
      </c>
      <c r="AB7459" t="s">
        <v>1856</v>
      </c>
      <c r="AC7459">
        <v>116669</v>
      </c>
      <c r="AD7459" t="s">
        <v>1857</v>
      </c>
      <c r="AE7459" t="s">
        <v>1858</v>
      </c>
      <c r="AF7459">
        <v>1998</v>
      </c>
    </row>
    <row r="7460" spans="1:32" x14ac:dyDescent="0.2">
      <c r="A7460" t="s">
        <v>1745</v>
      </c>
      <c r="B7460">
        <v>7447394</v>
      </c>
      <c r="C7460" t="s">
        <v>1818</v>
      </c>
      <c r="D7460" t="s">
        <v>709</v>
      </c>
      <c r="E7460" t="s">
        <v>1014</v>
      </c>
      <c r="F7460" t="s">
        <v>1015</v>
      </c>
      <c r="G7460" t="s">
        <v>844</v>
      </c>
      <c r="H7460" t="s">
        <v>965</v>
      </c>
      <c r="I7460">
        <v>14</v>
      </c>
      <c r="J7460" t="s">
        <v>1855</v>
      </c>
      <c r="K7460" t="s">
        <v>772</v>
      </c>
      <c r="L7460" t="s">
        <v>715</v>
      </c>
      <c r="M7460" t="s">
        <v>716</v>
      </c>
      <c r="N7460">
        <v>6</v>
      </c>
      <c r="O7460" t="s">
        <v>801</v>
      </c>
      <c r="R7460" t="s">
        <v>1077</v>
      </c>
      <c r="S7460">
        <v>0.02</v>
      </c>
      <c r="T7460" t="s">
        <v>219</v>
      </c>
      <c r="U7460">
        <v>0.04</v>
      </c>
      <c r="V7460" t="s">
        <v>718</v>
      </c>
      <c r="W7460" t="s">
        <v>744</v>
      </c>
      <c r="X7460" t="s">
        <v>744</v>
      </c>
      <c r="Y7460" t="s">
        <v>754</v>
      </c>
      <c r="AA7460" t="s">
        <v>722</v>
      </c>
      <c r="AB7460" t="s">
        <v>1856</v>
      </c>
      <c r="AC7460">
        <v>116669</v>
      </c>
      <c r="AD7460" t="s">
        <v>1857</v>
      </c>
      <c r="AE7460" t="s">
        <v>1858</v>
      </c>
      <c r="AF7460">
        <v>1998</v>
      </c>
    </row>
    <row r="7461" spans="1:32" x14ac:dyDescent="0.2">
      <c r="A7461" t="s">
        <v>1745</v>
      </c>
      <c r="B7461">
        <v>7447394</v>
      </c>
      <c r="C7461" t="s">
        <v>1818</v>
      </c>
      <c r="D7461" t="s">
        <v>709</v>
      </c>
      <c r="E7461" t="s">
        <v>842</v>
      </c>
      <c r="F7461" t="s">
        <v>843</v>
      </c>
      <c r="G7461" t="s">
        <v>844</v>
      </c>
      <c r="H7461" t="s">
        <v>965</v>
      </c>
      <c r="I7461">
        <v>14</v>
      </c>
      <c r="J7461" t="s">
        <v>1855</v>
      </c>
      <c r="K7461" t="s">
        <v>714</v>
      </c>
      <c r="L7461" t="s">
        <v>715</v>
      </c>
      <c r="M7461" t="s">
        <v>716</v>
      </c>
      <c r="N7461">
        <v>7</v>
      </c>
      <c r="O7461" t="s">
        <v>801</v>
      </c>
      <c r="R7461" t="s">
        <v>1077</v>
      </c>
      <c r="S7461">
        <v>0</v>
      </c>
      <c r="T7461" t="s">
        <v>219</v>
      </c>
      <c r="U7461">
        <v>0.02</v>
      </c>
      <c r="V7461" t="s">
        <v>718</v>
      </c>
      <c r="W7461" t="s">
        <v>744</v>
      </c>
      <c r="X7461" t="s">
        <v>744</v>
      </c>
      <c r="Y7461" t="s">
        <v>754</v>
      </c>
      <c r="Z7461">
        <v>2.5</v>
      </c>
      <c r="AA7461" t="s">
        <v>722</v>
      </c>
      <c r="AB7461" t="s">
        <v>1856</v>
      </c>
      <c r="AC7461">
        <v>116669</v>
      </c>
      <c r="AD7461" t="s">
        <v>1857</v>
      </c>
      <c r="AE7461" t="s">
        <v>1858</v>
      </c>
      <c r="AF7461">
        <v>1998</v>
      </c>
    </row>
    <row r="7462" spans="1:32" x14ac:dyDescent="0.2">
      <c r="A7462" t="s">
        <v>1745</v>
      </c>
      <c r="B7462">
        <v>7447394</v>
      </c>
      <c r="C7462" t="s">
        <v>1818</v>
      </c>
      <c r="D7462" t="s">
        <v>709</v>
      </c>
      <c r="E7462" t="s">
        <v>1014</v>
      </c>
      <c r="F7462" t="s">
        <v>1015</v>
      </c>
      <c r="G7462" t="s">
        <v>844</v>
      </c>
      <c r="H7462" t="s">
        <v>965</v>
      </c>
      <c r="I7462">
        <v>14</v>
      </c>
      <c r="J7462" t="s">
        <v>1855</v>
      </c>
      <c r="K7462" t="s">
        <v>772</v>
      </c>
      <c r="L7462" t="s">
        <v>715</v>
      </c>
      <c r="M7462" t="s">
        <v>716</v>
      </c>
      <c r="N7462">
        <v>6</v>
      </c>
      <c r="O7462" t="s">
        <v>801</v>
      </c>
      <c r="R7462" t="s">
        <v>1077</v>
      </c>
      <c r="S7462">
        <v>0.02</v>
      </c>
      <c r="T7462" t="s">
        <v>219</v>
      </c>
      <c r="U7462">
        <v>0.04</v>
      </c>
      <c r="V7462" t="s">
        <v>718</v>
      </c>
      <c r="W7462" t="s">
        <v>744</v>
      </c>
      <c r="X7462" t="s">
        <v>744</v>
      </c>
      <c r="Y7462" t="s">
        <v>754</v>
      </c>
      <c r="AA7462" t="s">
        <v>722</v>
      </c>
      <c r="AB7462" t="s">
        <v>1856</v>
      </c>
      <c r="AC7462">
        <v>116669</v>
      </c>
      <c r="AD7462" t="s">
        <v>1857</v>
      </c>
      <c r="AE7462" t="s">
        <v>1858</v>
      </c>
      <c r="AF7462">
        <v>1998</v>
      </c>
    </row>
    <row r="7463" spans="1:32" x14ac:dyDescent="0.2">
      <c r="A7463" t="s">
        <v>1745</v>
      </c>
      <c r="B7463">
        <v>7447394</v>
      </c>
      <c r="C7463" t="s">
        <v>1818</v>
      </c>
      <c r="D7463" t="s">
        <v>709</v>
      </c>
      <c r="E7463" t="s">
        <v>1014</v>
      </c>
      <c r="F7463" t="s">
        <v>1015</v>
      </c>
      <c r="G7463" t="s">
        <v>844</v>
      </c>
      <c r="H7463" t="s">
        <v>965</v>
      </c>
      <c r="I7463">
        <v>8</v>
      </c>
      <c r="J7463" t="s">
        <v>1855</v>
      </c>
      <c r="K7463" t="s">
        <v>772</v>
      </c>
      <c r="L7463" t="s">
        <v>715</v>
      </c>
      <c r="M7463" t="s">
        <v>716</v>
      </c>
      <c r="N7463">
        <v>6</v>
      </c>
      <c r="O7463" t="s">
        <v>801</v>
      </c>
      <c r="R7463" t="s">
        <v>1077</v>
      </c>
      <c r="S7463">
        <v>0</v>
      </c>
      <c r="T7463" t="s">
        <v>219</v>
      </c>
      <c r="U7463">
        <v>0.02</v>
      </c>
      <c r="V7463" t="s">
        <v>718</v>
      </c>
      <c r="W7463" t="s">
        <v>744</v>
      </c>
      <c r="X7463" t="s">
        <v>744</v>
      </c>
      <c r="Y7463" t="s">
        <v>754</v>
      </c>
      <c r="Z7463">
        <v>6</v>
      </c>
      <c r="AA7463" t="s">
        <v>722</v>
      </c>
      <c r="AB7463" t="s">
        <v>1856</v>
      </c>
      <c r="AC7463">
        <v>116669</v>
      </c>
      <c r="AD7463" t="s">
        <v>1857</v>
      </c>
      <c r="AE7463" t="s">
        <v>1858</v>
      </c>
      <c r="AF7463">
        <v>1998</v>
      </c>
    </row>
    <row r="7464" spans="1:32" x14ac:dyDescent="0.2">
      <c r="A7464" t="s">
        <v>1745</v>
      </c>
      <c r="B7464">
        <v>7447394</v>
      </c>
      <c r="C7464" t="s">
        <v>1818</v>
      </c>
      <c r="D7464" t="s">
        <v>709</v>
      </c>
      <c r="E7464" t="s">
        <v>1014</v>
      </c>
      <c r="F7464" t="s">
        <v>1015</v>
      </c>
      <c r="G7464" t="s">
        <v>844</v>
      </c>
      <c r="H7464" t="s">
        <v>965</v>
      </c>
      <c r="I7464">
        <v>14</v>
      </c>
      <c r="J7464" t="s">
        <v>1855</v>
      </c>
      <c r="K7464" t="s">
        <v>772</v>
      </c>
      <c r="L7464" t="s">
        <v>715</v>
      </c>
      <c r="M7464" t="s">
        <v>716</v>
      </c>
      <c r="N7464">
        <v>6</v>
      </c>
      <c r="O7464" t="s">
        <v>801</v>
      </c>
      <c r="R7464" t="s">
        <v>1077</v>
      </c>
      <c r="S7464">
        <v>0</v>
      </c>
      <c r="T7464" t="s">
        <v>219</v>
      </c>
      <c r="U7464">
        <v>0.02</v>
      </c>
      <c r="V7464" t="s">
        <v>718</v>
      </c>
      <c r="W7464" t="s">
        <v>744</v>
      </c>
      <c r="X7464" t="s">
        <v>744</v>
      </c>
      <c r="Y7464" t="s">
        <v>754</v>
      </c>
      <c r="Z7464">
        <v>5</v>
      </c>
      <c r="AA7464" t="s">
        <v>722</v>
      </c>
      <c r="AB7464" t="s">
        <v>1856</v>
      </c>
      <c r="AC7464">
        <v>116669</v>
      </c>
      <c r="AD7464" t="s">
        <v>1857</v>
      </c>
      <c r="AE7464" t="s">
        <v>1858</v>
      </c>
      <c r="AF7464">
        <v>1998</v>
      </c>
    </row>
    <row r="7465" spans="1:32" x14ac:dyDescent="0.2">
      <c r="A7465" t="s">
        <v>1745</v>
      </c>
      <c r="B7465">
        <v>7447394</v>
      </c>
      <c r="C7465" t="s">
        <v>1818</v>
      </c>
      <c r="D7465" t="s">
        <v>709</v>
      </c>
      <c r="E7465" t="s">
        <v>1014</v>
      </c>
      <c r="F7465" t="s">
        <v>1015</v>
      </c>
      <c r="G7465" t="s">
        <v>844</v>
      </c>
      <c r="H7465" t="s">
        <v>965</v>
      </c>
      <c r="I7465">
        <v>14</v>
      </c>
      <c r="J7465" t="s">
        <v>1855</v>
      </c>
      <c r="K7465" t="s">
        <v>772</v>
      </c>
      <c r="L7465" t="s">
        <v>715</v>
      </c>
      <c r="M7465" t="s">
        <v>716</v>
      </c>
      <c r="N7465">
        <v>6</v>
      </c>
      <c r="O7465" t="s">
        <v>801</v>
      </c>
      <c r="R7465" t="s">
        <v>1077</v>
      </c>
      <c r="S7465">
        <v>0</v>
      </c>
      <c r="T7465" t="s">
        <v>219</v>
      </c>
      <c r="U7465">
        <v>0.02</v>
      </c>
      <c r="V7465" t="s">
        <v>718</v>
      </c>
      <c r="W7465" t="s">
        <v>744</v>
      </c>
      <c r="X7465" t="s">
        <v>744</v>
      </c>
      <c r="Y7465" t="s">
        <v>754</v>
      </c>
      <c r="Z7465">
        <v>6</v>
      </c>
      <c r="AA7465" t="s">
        <v>722</v>
      </c>
      <c r="AB7465" t="s">
        <v>1856</v>
      </c>
      <c r="AC7465">
        <v>116669</v>
      </c>
      <c r="AD7465" t="s">
        <v>1857</v>
      </c>
      <c r="AE7465" t="s">
        <v>1858</v>
      </c>
      <c r="AF7465">
        <v>1998</v>
      </c>
    </row>
    <row r="7466" spans="1:32" x14ac:dyDescent="0.2">
      <c r="A7466" t="s">
        <v>1745</v>
      </c>
      <c r="B7466">
        <v>7447394</v>
      </c>
      <c r="C7466" t="s">
        <v>1818</v>
      </c>
      <c r="D7466" t="s">
        <v>709</v>
      </c>
      <c r="E7466" t="s">
        <v>1014</v>
      </c>
      <c r="F7466" t="s">
        <v>1015</v>
      </c>
      <c r="G7466" t="s">
        <v>844</v>
      </c>
      <c r="H7466" t="s">
        <v>965</v>
      </c>
      <c r="I7466">
        <v>14</v>
      </c>
      <c r="J7466" t="s">
        <v>1855</v>
      </c>
      <c r="K7466" t="s">
        <v>772</v>
      </c>
      <c r="L7466" t="s">
        <v>715</v>
      </c>
      <c r="M7466" t="s">
        <v>716</v>
      </c>
      <c r="N7466">
        <v>6</v>
      </c>
      <c r="O7466" t="s">
        <v>801</v>
      </c>
      <c r="R7466" t="s">
        <v>1077</v>
      </c>
      <c r="S7466">
        <v>0</v>
      </c>
      <c r="T7466" t="s">
        <v>219</v>
      </c>
      <c r="U7466">
        <v>0.02</v>
      </c>
      <c r="V7466" t="s">
        <v>718</v>
      </c>
      <c r="W7466" t="s">
        <v>744</v>
      </c>
      <c r="X7466" t="s">
        <v>744</v>
      </c>
      <c r="Y7466" t="s">
        <v>754</v>
      </c>
      <c r="Z7466">
        <v>3.5</v>
      </c>
      <c r="AA7466" t="s">
        <v>722</v>
      </c>
      <c r="AB7466" t="s">
        <v>1856</v>
      </c>
      <c r="AC7466">
        <v>116669</v>
      </c>
      <c r="AD7466" t="s">
        <v>1857</v>
      </c>
      <c r="AE7466" t="s">
        <v>1858</v>
      </c>
      <c r="AF7466">
        <v>1998</v>
      </c>
    </row>
    <row r="7467" spans="1:32" x14ac:dyDescent="0.2">
      <c r="A7467" t="s">
        <v>1745</v>
      </c>
      <c r="B7467">
        <v>7447394</v>
      </c>
      <c r="C7467" t="s">
        <v>1818</v>
      </c>
      <c r="D7467" t="s">
        <v>709</v>
      </c>
      <c r="E7467" t="s">
        <v>842</v>
      </c>
      <c r="F7467" t="s">
        <v>843</v>
      </c>
      <c r="G7467" t="s">
        <v>844</v>
      </c>
      <c r="H7467" t="s">
        <v>965</v>
      </c>
      <c r="I7467">
        <v>21</v>
      </c>
      <c r="J7467" t="s">
        <v>1855</v>
      </c>
      <c r="K7467" t="s">
        <v>714</v>
      </c>
      <c r="L7467" t="s">
        <v>715</v>
      </c>
      <c r="M7467" t="s">
        <v>716</v>
      </c>
      <c r="N7467">
        <v>6</v>
      </c>
      <c r="O7467" t="s">
        <v>801</v>
      </c>
      <c r="R7467" t="s">
        <v>1077</v>
      </c>
      <c r="S7467">
        <v>0.02</v>
      </c>
      <c r="T7467" t="s">
        <v>219</v>
      </c>
      <c r="U7467">
        <v>0.04</v>
      </c>
      <c r="V7467" t="s">
        <v>718</v>
      </c>
      <c r="W7467" t="s">
        <v>744</v>
      </c>
      <c r="X7467" t="s">
        <v>744</v>
      </c>
      <c r="Y7467" t="s">
        <v>754</v>
      </c>
      <c r="Z7467">
        <v>3</v>
      </c>
      <c r="AA7467" t="s">
        <v>722</v>
      </c>
      <c r="AB7467" t="s">
        <v>1856</v>
      </c>
      <c r="AC7467">
        <v>116669</v>
      </c>
      <c r="AD7467" t="s">
        <v>1857</v>
      </c>
      <c r="AE7467" t="s">
        <v>1858</v>
      </c>
      <c r="AF7467">
        <v>1998</v>
      </c>
    </row>
    <row r="7468" spans="1:32" x14ac:dyDescent="0.2">
      <c r="A7468" t="s">
        <v>1745</v>
      </c>
      <c r="B7468">
        <v>7447394</v>
      </c>
      <c r="C7468" t="s">
        <v>1818</v>
      </c>
      <c r="D7468" t="s">
        <v>709</v>
      </c>
      <c r="E7468" t="s">
        <v>1014</v>
      </c>
      <c r="F7468" t="s">
        <v>1015</v>
      </c>
      <c r="G7468" t="s">
        <v>844</v>
      </c>
      <c r="H7468" t="s">
        <v>965</v>
      </c>
      <c r="I7468">
        <v>14</v>
      </c>
      <c r="J7468" t="s">
        <v>1855</v>
      </c>
      <c r="K7468" t="s">
        <v>772</v>
      </c>
      <c r="L7468" t="s">
        <v>715</v>
      </c>
      <c r="M7468" t="s">
        <v>716</v>
      </c>
      <c r="N7468">
        <v>6</v>
      </c>
      <c r="O7468" t="s">
        <v>801</v>
      </c>
      <c r="R7468" t="s">
        <v>1077</v>
      </c>
      <c r="S7468">
        <v>0.04</v>
      </c>
      <c r="T7468" t="s">
        <v>219</v>
      </c>
      <c r="U7468">
        <v>0.06</v>
      </c>
      <c r="V7468" t="s">
        <v>718</v>
      </c>
      <c r="W7468" t="s">
        <v>744</v>
      </c>
      <c r="X7468" t="s">
        <v>744</v>
      </c>
      <c r="Y7468" t="s">
        <v>754</v>
      </c>
      <c r="Z7468">
        <v>2</v>
      </c>
      <c r="AA7468" t="s">
        <v>722</v>
      </c>
      <c r="AB7468" t="s">
        <v>1856</v>
      </c>
      <c r="AC7468">
        <v>116669</v>
      </c>
      <c r="AD7468" t="s">
        <v>1857</v>
      </c>
      <c r="AE7468" t="s">
        <v>1858</v>
      </c>
      <c r="AF7468">
        <v>1998</v>
      </c>
    </row>
    <row r="7469" spans="1:32" x14ac:dyDescent="0.2">
      <c r="A7469" t="s">
        <v>1745</v>
      </c>
      <c r="B7469">
        <v>7447394</v>
      </c>
      <c r="C7469" t="s">
        <v>1818</v>
      </c>
      <c r="D7469" t="s">
        <v>709</v>
      </c>
      <c r="E7469" t="s">
        <v>1014</v>
      </c>
      <c r="F7469" t="s">
        <v>1015</v>
      </c>
      <c r="G7469" t="s">
        <v>844</v>
      </c>
      <c r="H7469" t="s">
        <v>965</v>
      </c>
      <c r="I7469">
        <v>14</v>
      </c>
      <c r="J7469" t="s">
        <v>1855</v>
      </c>
      <c r="K7469" t="s">
        <v>772</v>
      </c>
      <c r="L7469" t="s">
        <v>715</v>
      </c>
      <c r="M7469" t="s">
        <v>716</v>
      </c>
      <c r="N7469">
        <v>6</v>
      </c>
      <c r="O7469" t="s">
        <v>801</v>
      </c>
      <c r="R7469" t="s">
        <v>1077</v>
      </c>
      <c r="S7469">
        <v>0</v>
      </c>
      <c r="T7469" t="s">
        <v>219</v>
      </c>
      <c r="U7469">
        <v>0.02</v>
      </c>
      <c r="V7469" t="s">
        <v>718</v>
      </c>
      <c r="W7469" t="s">
        <v>744</v>
      </c>
      <c r="X7469" t="s">
        <v>744</v>
      </c>
      <c r="Y7469" t="s">
        <v>754</v>
      </c>
      <c r="Z7469">
        <v>2</v>
      </c>
      <c r="AA7469" t="s">
        <v>722</v>
      </c>
      <c r="AB7469" t="s">
        <v>1856</v>
      </c>
      <c r="AC7469">
        <v>116669</v>
      </c>
      <c r="AD7469" t="s">
        <v>1857</v>
      </c>
      <c r="AE7469" t="s">
        <v>1858</v>
      </c>
      <c r="AF7469">
        <v>1998</v>
      </c>
    </row>
    <row r="7470" spans="1:32" x14ac:dyDescent="0.2">
      <c r="A7470" t="s">
        <v>1745</v>
      </c>
      <c r="B7470">
        <v>7447394</v>
      </c>
      <c r="C7470" t="s">
        <v>1818</v>
      </c>
      <c r="D7470" t="s">
        <v>709</v>
      </c>
      <c r="E7470" t="s">
        <v>842</v>
      </c>
      <c r="F7470" t="s">
        <v>843</v>
      </c>
      <c r="G7470" t="s">
        <v>844</v>
      </c>
      <c r="H7470" t="s">
        <v>965</v>
      </c>
      <c r="I7470">
        <v>21</v>
      </c>
      <c r="J7470" t="s">
        <v>1855</v>
      </c>
      <c r="K7470" t="s">
        <v>772</v>
      </c>
      <c r="L7470" t="s">
        <v>715</v>
      </c>
      <c r="M7470" t="s">
        <v>716</v>
      </c>
      <c r="N7470">
        <v>6</v>
      </c>
      <c r="O7470" t="s">
        <v>801</v>
      </c>
      <c r="R7470" t="s">
        <v>1077</v>
      </c>
      <c r="S7470">
        <v>0</v>
      </c>
      <c r="T7470" t="s">
        <v>219</v>
      </c>
      <c r="U7470">
        <v>0.02</v>
      </c>
      <c r="V7470" t="s">
        <v>718</v>
      </c>
      <c r="W7470" t="s">
        <v>744</v>
      </c>
      <c r="X7470" t="s">
        <v>744</v>
      </c>
      <c r="Y7470" t="s">
        <v>754</v>
      </c>
      <c r="AA7470" t="s">
        <v>722</v>
      </c>
      <c r="AB7470" t="s">
        <v>1856</v>
      </c>
      <c r="AC7470">
        <v>116669</v>
      </c>
      <c r="AD7470" t="s">
        <v>1857</v>
      </c>
      <c r="AE7470" t="s">
        <v>1858</v>
      </c>
      <c r="AF7470">
        <v>1998</v>
      </c>
    </row>
    <row r="7471" spans="1:32" x14ac:dyDescent="0.2">
      <c r="A7471" t="s">
        <v>1745</v>
      </c>
      <c r="B7471">
        <v>7758896</v>
      </c>
      <c r="C7471" t="s">
        <v>2713</v>
      </c>
      <c r="D7471" t="s">
        <v>709</v>
      </c>
      <c r="E7471" t="s">
        <v>2714</v>
      </c>
      <c r="F7471" t="s">
        <v>2715</v>
      </c>
      <c r="G7471" t="s">
        <v>886</v>
      </c>
      <c r="H7471" t="s">
        <v>734</v>
      </c>
      <c r="K7471" t="s">
        <v>714</v>
      </c>
      <c r="L7471" t="s">
        <v>773</v>
      </c>
      <c r="M7471" t="s">
        <v>716</v>
      </c>
      <c r="N7471">
        <v>4</v>
      </c>
      <c r="O7471" t="s">
        <v>717</v>
      </c>
      <c r="S7471">
        <v>1.4419999999999999</v>
      </c>
      <c r="U7471">
        <v>1.61</v>
      </c>
      <c r="V7471" t="s">
        <v>718</v>
      </c>
      <c r="W7471" t="s">
        <v>747</v>
      </c>
      <c r="X7471" t="s">
        <v>2738</v>
      </c>
      <c r="Y7471" t="s">
        <v>749</v>
      </c>
      <c r="Z7471">
        <v>0.5</v>
      </c>
      <c r="AA7471" t="s">
        <v>722</v>
      </c>
      <c r="AB7471" t="s">
        <v>2716</v>
      </c>
      <c r="AC7471">
        <v>106279</v>
      </c>
      <c r="AD7471" t="s">
        <v>2717</v>
      </c>
      <c r="AE7471" t="s">
        <v>2718</v>
      </c>
      <c r="AF7471">
        <v>2007</v>
      </c>
    </row>
    <row r="7472" spans="1:32" x14ac:dyDescent="0.2">
      <c r="A7472" t="s">
        <v>1745</v>
      </c>
      <c r="B7472">
        <v>7758896</v>
      </c>
      <c r="C7472" t="s">
        <v>2713</v>
      </c>
      <c r="D7472" t="s">
        <v>709</v>
      </c>
      <c r="E7472" t="s">
        <v>2714</v>
      </c>
      <c r="F7472" t="s">
        <v>2715</v>
      </c>
      <c r="G7472" t="s">
        <v>886</v>
      </c>
      <c r="H7472" t="s">
        <v>734</v>
      </c>
      <c r="K7472" t="s">
        <v>714</v>
      </c>
      <c r="L7472" t="s">
        <v>773</v>
      </c>
      <c r="M7472" t="s">
        <v>716</v>
      </c>
      <c r="N7472">
        <v>4</v>
      </c>
      <c r="O7472" t="s">
        <v>717</v>
      </c>
      <c r="S7472">
        <v>1.4419999999999999</v>
      </c>
      <c r="U7472">
        <v>1.61</v>
      </c>
      <c r="V7472" t="s">
        <v>718</v>
      </c>
      <c r="W7472" t="s">
        <v>958</v>
      </c>
      <c r="X7472" t="s">
        <v>959</v>
      </c>
      <c r="Y7472" t="s">
        <v>749</v>
      </c>
      <c r="Z7472">
        <v>3</v>
      </c>
      <c r="AA7472" t="s">
        <v>722</v>
      </c>
      <c r="AB7472" t="s">
        <v>2716</v>
      </c>
      <c r="AC7472">
        <v>106279</v>
      </c>
      <c r="AD7472" t="s">
        <v>2717</v>
      </c>
      <c r="AE7472" t="s">
        <v>2718</v>
      </c>
      <c r="AF7472">
        <v>2007</v>
      </c>
    </row>
    <row r="7473" spans="1:32" x14ac:dyDescent="0.2">
      <c r="A7473" t="s">
        <v>1745</v>
      </c>
      <c r="B7473">
        <v>7758896</v>
      </c>
      <c r="C7473" t="s">
        <v>2713</v>
      </c>
      <c r="D7473" t="s">
        <v>709</v>
      </c>
      <c r="E7473" t="s">
        <v>2714</v>
      </c>
      <c r="F7473" t="s">
        <v>2715</v>
      </c>
      <c r="G7473" t="s">
        <v>886</v>
      </c>
      <c r="H7473" t="s">
        <v>734</v>
      </c>
      <c r="K7473" t="s">
        <v>714</v>
      </c>
      <c r="L7473" t="s">
        <v>773</v>
      </c>
      <c r="M7473" t="s">
        <v>716</v>
      </c>
      <c r="N7473">
        <v>4</v>
      </c>
      <c r="O7473" t="s">
        <v>717</v>
      </c>
      <c r="S7473">
        <v>0.44450000000000001</v>
      </c>
      <c r="U7473">
        <v>0.54279999999999995</v>
      </c>
      <c r="V7473" t="s">
        <v>718</v>
      </c>
      <c r="W7473" t="s">
        <v>719</v>
      </c>
      <c r="X7473" t="s">
        <v>1008</v>
      </c>
      <c r="Y7473" t="s">
        <v>749</v>
      </c>
      <c r="Z7473">
        <v>3</v>
      </c>
      <c r="AA7473" t="s">
        <v>722</v>
      </c>
      <c r="AB7473" t="s">
        <v>2716</v>
      </c>
      <c r="AC7473">
        <v>106279</v>
      </c>
      <c r="AD7473" t="s">
        <v>2717</v>
      </c>
      <c r="AE7473" t="s">
        <v>2718</v>
      </c>
      <c r="AF7473">
        <v>2007</v>
      </c>
    </row>
    <row r="7474" spans="1:32" x14ac:dyDescent="0.2">
      <c r="A7474" t="s">
        <v>1745</v>
      </c>
      <c r="B7474">
        <v>7758896</v>
      </c>
      <c r="C7474" t="s">
        <v>2713</v>
      </c>
      <c r="D7474" t="s">
        <v>709</v>
      </c>
      <c r="E7474" t="s">
        <v>2714</v>
      </c>
      <c r="F7474" t="s">
        <v>2715</v>
      </c>
      <c r="G7474" t="s">
        <v>886</v>
      </c>
      <c r="H7474" t="s">
        <v>734</v>
      </c>
      <c r="K7474" t="s">
        <v>714</v>
      </c>
      <c r="L7474" t="s">
        <v>773</v>
      </c>
      <c r="M7474" t="s">
        <v>716</v>
      </c>
      <c r="N7474">
        <v>4</v>
      </c>
      <c r="O7474" t="s">
        <v>717</v>
      </c>
      <c r="S7474">
        <v>1.4419999999999999</v>
      </c>
      <c r="U7474">
        <v>1.61</v>
      </c>
      <c r="V7474" t="s">
        <v>718</v>
      </c>
      <c r="W7474" t="s">
        <v>719</v>
      </c>
      <c r="X7474" t="s">
        <v>975</v>
      </c>
      <c r="Y7474" t="s">
        <v>749</v>
      </c>
      <c r="Z7474">
        <v>1</v>
      </c>
      <c r="AA7474" t="s">
        <v>722</v>
      </c>
      <c r="AB7474" t="s">
        <v>2716</v>
      </c>
      <c r="AC7474">
        <v>106279</v>
      </c>
      <c r="AD7474" t="s">
        <v>2717</v>
      </c>
      <c r="AE7474" t="s">
        <v>2718</v>
      </c>
      <c r="AF7474">
        <v>2007</v>
      </c>
    </row>
    <row r="7475" spans="1:32" x14ac:dyDescent="0.2">
      <c r="A7475" t="s">
        <v>1745</v>
      </c>
      <c r="B7475">
        <v>7758896</v>
      </c>
      <c r="C7475" t="s">
        <v>2713</v>
      </c>
      <c r="D7475" t="s">
        <v>709</v>
      </c>
      <c r="E7475" t="s">
        <v>2714</v>
      </c>
      <c r="F7475" t="s">
        <v>2715</v>
      </c>
      <c r="G7475" t="s">
        <v>886</v>
      </c>
      <c r="H7475" t="s">
        <v>734</v>
      </c>
      <c r="K7475" t="s">
        <v>714</v>
      </c>
      <c r="L7475" t="s">
        <v>773</v>
      </c>
      <c r="M7475" t="s">
        <v>716</v>
      </c>
      <c r="N7475">
        <v>4</v>
      </c>
      <c r="O7475" t="s">
        <v>717</v>
      </c>
      <c r="Q7475">
        <v>1.4419999999999999</v>
      </c>
      <c r="V7475" t="s">
        <v>718</v>
      </c>
      <c r="W7475" t="s">
        <v>719</v>
      </c>
      <c r="X7475" t="s">
        <v>2759</v>
      </c>
      <c r="Y7475" t="s">
        <v>749</v>
      </c>
      <c r="Z7475">
        <v>0.5</v>
      </c>
      <c r="AA7475" t="s">
        <v>722</v>
      </c>
      <c r="AB7475" t="s">
        <v>2716</v>
      </c>
      <c r="AC7475">
        <v>106279</v>
      </c>
      <c r="AD7475" t="s">
        <v>2717</v>
      </c>
      <c r="AE7475" t="s">
        <v>2718</v>
      </c>
      <c r="AF7475">
        <v>2007</v>
      </c>
    </row>
    <row r="7476" spans="1:32" x14ac:dyDescent="0.2">
      <c r="A7476" t="s">
        <v>1745</v>
      </c>
      <c r="B7476">
        <v>7758896</v>
      </c>
      <c r="C7476" t="s">
        <v>2713</v>
      </c>
      <c r="D7476" t="s">
        <v>709</v>
      </c>
      <c r="E7476" t="s">
        <v>2714</v>
      </c>
      <c r="F7476" t="s">
        <v>2715</v>
      </c>
      <c r="G7476" t="s">
        <v>886</v>
      </c>
      <c r="H7476" t="s">
        <v>734</v>
      </c>
      <c r="K7476" t="s">
        <v>714</v>
      </c>
      <c r="L7476" t="s">
        <v>773</v>
      </c>
      <c r="M7476" t="s">
        <v>716</v>
      </c>
      <c r="N7476">
        <v>4</v>
      </c>
      <c r="O7476" t="s">
        <v>717</v>
      </c>
      <c r="S7476">
        <v>1.4419999999999999</v>
      </c>
      <c r="U7476">
        <v>1.61</v>
      </c>
      <c r="V7476" t="s">
        <v>718</v>
      </c>
      <c r="W7476" t="s">
        <v>719</v>
      </c>
      <c r="X7476" t="s">
        <v>2736</v>
      </c>
      <c r="Y7476" t="s">
        <v>749</v>
      </c>
      <c r="Z7476">
        <v>1</v>
      </c>
      <c r="AA7476" t="s">
        <v>722</v>
      </c>
      <c r="AB7476" t="s">
        <v>2716</v>
      </c>
      <c r="AC7476">
        <v>106279</v>
      </c>
      <c r="AD7476" t="s">
        <v>2717</v>
      </c>
      <c r="AE7476" t="s">
        <v>2718</v>
      </c>
      <c r="AF7476">
        <v>2007</v>
      </c>
    </row>
    <row r="7477" spans="1:32" x14ac:dyDescent="0.2">
      <c r="A7477" t="s">
        <v>1745</v>
      </c>
      <c r="B7477">
        <v>7758896</v>
      </c>
      <c r="C7477" t="s">
        <v>2713</v>
      </c>
      <c r="D7477" t="s">
        <v>709</v>
      </c>
      <c r="E7477" t="s">
        <v>2714</v>
      </c>
      <c r="F7477" t="s">
        <v>2715</v>
      </c>
      <c r="G7477" t="s">
        <v>886</v>
      </c>
      <c r="H7477" t="s">
        <v>734</v>
      </c>
      <c r="K7477" t="s">
        <v>714</v>
      </c>
      <c r="L7477" t="s">
        <v>773</v>
      </c>
      <c r="M7477" t="s">
        <v>716</v>
      </c>
      <c r="N7477">
        <v>4</v>
      </c>
      <c r="O7477" t="s">
        <v>717</v>
      </c>
      <c r="S7477">
        <v>1.4419999999999999</v>
      </c>
      <c r="U7477">
        <v>1.61</v>
      </c>
      <c r="V7477" t="s">
        <v>718</v>
      </c>
      <c r="W7477" t="s">
        <v>747</v>
      </c>
      <c r="X7477" t="s">
        <v>748</v>
      </c>
      <c r="Y7477" t="s">
        <v>749</v>
      </c>
      <c r="Z7477">
        <v>0.5</v>
      </c>
      <c r="AA7477" t="s">
        <v>722</v>
      </c>
      <c r="AB7477" t="s">
        <v>2716</v>
      </c>
      <c r="AC7477">
        <v>106279</v>
      </c>
      <c r="AD7477" t="s">
        <v>2717</v>
      </c>
      <c r="AE7477" t="s">
        <v>2718</v>
      </c>
      <c r="AF7477">
        <v>2007</v>
      </c>
    </row>
    <row r="7478" spans="1:32" x14ac:dyDescent="0.2">
      <c r="A7478" t="s">
        <v>1745</v>
      </c>
      <c r="B7478">
        <v>7758896</v>
      </c>
      <c r="C7478" t="s">
        <v>2713</v>
      </c>
      <c r="D7478" t="s">
        <v>709</v>
      </c>
      <c r="E7478" t="s">
        <v>2714</v>
      </c>
      <c r="F7478" t="s">
        <v>2715</v>
      </c>
      <c r="G7478" t="s">
        <v>886</v>
      </c>
      <c r="H7478" t="s">
        <v>734</v>
      </c>
      <c r="K7478" t="s">
        <v>714</v>
      </c>
      <c r="L7478" t="s">
        <v>773</v>
      </c>
      <c r="M7478" t="s">
        <v>716</v>
      </c>
      <c r="N7478">
        <v>4</v>
      </c>
      <c r="O7478" t="s">
        <v>717</v>
      </c>
      <c r="S7478">
        <v>1.4419999999999999</v>
      </c>
      <c r="U7478">
        <v>1.61</v>
      </c>
      <c r="V7478" t="s">
        <v>718</v>
      </c>
      <c r="W7478" t="s">
        <v>719</v>
      </c>
      <c r="X7478" t="s">
        <v>2760</v>
      </c>
      <c r="Y7478" t="s">
        <v>749</v>
      </c>
      <c r="Z7478">
        <v>0.5</v>
      </c>
      <c r="AA7478" t="s">
        <v>722</v>
      </c>
      <c r="AB7478" t="s">
        <v>2716</v>
      </c>
      <c r="AC7478">
        <v>106279</v>
      </c>
      <c r="AD7478" t="s">
        <v>2717</v>
      </c>
      <c r="AE7478" t="s">
        <v>2718</v>
      </c>
      <c r="AF7478">
        <v>2007</v>
      </c>
    </row>
    <row r="7479" spans="1:32" x14ac:dyDescent="0.2">
      <c r="A7479" t="s">
        <v>1745</v>
      </c>
      <c r="B7479">
        <v>7758896</v>
      </c>
      <c r="C7479" t="s">
        <v>2713</v>
      </c>
      <c r="D7479" t="s">
        <v>709</v>
      </c>
      <c r="E7479" t="s">
        <v>2714</v>
      </c>
      <c r="F7479" t="s">
        <v>2715</v>
      </c>
      <c r="G7479" t="s">
        <v>886</v>
      </c>
      <c r="H7479" t="s">
        <v>734</v>
      </c>
      <c r="K7479" t="s">
        <v>714</v>
      </c>
      <c r="L7479" t="s">
        <v>773</v>
      </c>
      <c r="M7479" t="s">
        <v>716</v>
      </c>
      <c r="N7479">
        <v>4</v>
      </c>
      <c r="O7479" t="s">
        <v>717</v>
      </c>
      <c r="S7479">
        <v>1.4419999999999999</v>
      </c>
      <c r="U7479">
        <v>1.61</v>
      </c>
      <c r="V7479" t="s">
        <v>718</v>
      </c>
      <c r="W7479" t="s">
        <v>719</v>
      </c>
      <c r="X7479" t="s">
        <v>2737</v>
      </c>
      <c r="Y7479" t="s">
        <v>749</v>
      </c>
      <c r="Z7479">
        <v>0.5</v>
      </c>
      <c r="AA7479" t="s">
        <v>722</v>
      </c>
      <c r="AB7479" t="s">
        <v>2716</v>
      </c>
      <c r="AC7479">
        <v>106279</v>
      </c>
      <c r="AD7479" t="s">
        <v>2717</v>
      </c>
      <c r="AE7479" t="s">
        <v>2718</v>
      </c>
      <c r="AF7479">
        <v>2007</v>
      </c>
    </row>
    <row r="7480" spans="1:32" x14ac:dyDescent="0.2">
      <c r="A7480" t="s">
        <v>1745</v>
      </c>
      <c r="B7480">
        <v>7758896</v>
      </c>
      <c r="C7480" t="s">
        <v>2713</v>
      </c>
      <c r="D7480" t="s">
        <v>709</v>
      </c>
      <c r="E7480" t="s">
        <v>2714</v>
      </c>
      <c r="F7480" t="s">
        <v>2715</v>
      </c>
      <c r="G7480" t="s">
        <v>886</v>
      </c>
      <c r="H7480" t="s">
        <v>734</v>
      </c>
      <c r="K7480" t="s">
        <v>714</v>
      </c>
      <c r="L7480" t="s">
        <v>773</v>
      </c>
      <c r="M7480" t="s">
        <v>716</v>
      </c>
      <c r="N7480">
        <v>4</v>
      </c>
      <c r="O7480" t="s">
        <v>717</v>
      </c>
      <c r="S7480">
        <v>0.44450000000000001</v>
      </c>
      <c r="U7480">
        <v>0.54279999999999995</v>
      </c>
      <c r="V7480" t="s">
        <v>718</v>
      </c>
      <c r="W7480" t="s">
        <v>719</v>
      </c>
      <c r="X7480" t="s">
        <v>2736</v>
      </c>
      <c r="Y7480" t="s">
        <v>749</v>
      </c>
      <c r="Z7480">
        <v>3</v>
      </c>
      <c r="AA7480" t="s">
        <v>722</v>
      </c>
      <c r="AB7480" t="s">
        <v>2716</v>
      </c>
      <c r="AC7480">
        <v>106279</v>
      </c>
      <c r="AD7480" t="s">
        <v>2717</v>
      </c>
      <c r="AE7480" t="s">
        <v>2718</v>
      </c>
      <c r="AF7480">
        <v>2007</v>
      </c>
    </row>
    <row r="7481" spans="1:32" x14ac:dyDescent="0.2">
      <c r="A7481" t="s">
        <v>1745</v>
      </c>
      <c r="B7481">
        <v>7758896</v>
      </c>
      <c r="C7481" t="s">
        <v>2713</v>
      </c>
      <c r="D7481" t="s">
        <v>709</v>
      </c>
      <c r="E7481" t="s">
        <v>2714</v>
      </c>
      <c r="F7481" t="s">
        <v>2715</v>
      </c>
      <c r="G7481" t="s">
        <v>886</v>
      </c>
      <c r="H7481" t="s">
        <v>734</v>
      </c>
      <c r="K7481" t="s">
        <v>714</v>
      </c>
      <c r="L7481" t="s">
        <v>773</v>
      </c>
      <c r="M7481" t="s">
        <v>716</v>
      </c>
      <c r="N7481">
        <v>4</v>
      </c>
      <c r="O7481" t="s">
        <v>717</v>
      </c>
      <c r="S7481">
        <v>1.4419999999999999</v>
      </c>
      <c r="U7481">
        <v>1.61</v>
      </c>
      <c r="V7481" t="s">
        <v>718</v>
      </c>
      <c r="W7481" t="s">
        <v>728</v>
      </c>
      <c r="X7481" t="s">
        <v>729</v>
      </c>
      <c r="Y7481" t="s">
        <v>749</v>
      </c>
      <c r="Z7481">
        <v>3</v>
      </c>
      <c r="AA7481" t="s">
        <v>722</v>
      </c>
      <c r="AB7481" t="s">
        <v>2716</v>
      </c>
      <c r="AC7481">
        <v>106279</v>
      </c>
      <c r="AD7481" t="s">
        <v>2717</v>
      </c>
      <c r="AE7481" t="s">
        <v>2718</v>
      </c>
      <c r="AF7481">
        <v>2007</v>
      </c>
    </row>
    <row r="7482" spans="1:32" x14ac:dyDescent="0.2">
      <c r="A7482" t="s">
        <v>1745</v>
      </c>
      <c r="B7482">
        <v>7758896</v>
      </c>
      <c r="C7482" t="s">
        <v>2713</v>
      </c>
      <c r="D7482" t="s">
        <v>709</v>
      </c>
      <c r="E7482" t="s">
        <v>2714</v>
      </c>
      <c r="F7482" t="s">
        <v>2715</v>
      </c>
      <c r="G7482" t="s">
        <v>886</v>
      </c>
      <c r="H7482" t="s">
        <v>734</v>
      </c>
      <c r="K7482" t="s">
        <v>714</v>
      </c>
      <c r="L7482" t="s">
        <v>773</v>
      </c>
      <c r="M7482" t="s">
        <v>716</v>
      </c>
      <c r="N7482">
        <v>4</v>
      </c>
      <c r="O7482" t="s">
        <v>717</v>
      </c>
      <c r="S7482">
        <v>0.44450000000000001</v>
      </c>
      <c r="U7482">
        <v>0.54279999999999995</v>
      </c>
      <c r="V7482" t="s">
        <v>718</v>
      </c>
      <c r="W7482" t="s">
        <v>728</v>
      </c>
      <c r="X7482" t="s">
        <v>729</v>
      </c>
      <c r="Y7482" t="s">
        <v>749</v>
      </c>
      <c r="Z7482">
        <v>3</v>
      </c>
      <c r="AA7482" t="s">
        <v>722</v>
      </c>
      <c r="AB7482" t="s">
        <v>2716</v>
      </c>
      <c r="AC7482">
        <v>106279</v>
      </c>
      <c r="AD7482" t="s">
        <v>2717</v>
      </c>
      <c r="AE7482" t="s">
        <v>2718</v>
      </c>
      <c r="AF7482">
        <v>2007</v>
      </c>
    </row>
    <row r="7483" spans="1:32" x14ac:dyDescent="0.2">
      <c r="A7483" t="s">
        <v>1745</v>
      </c>
      <c r="B7483">
        <v>7758896</v>
      </c>
      <c r="C7483" t="s">
        <v>2713</v>
      </c>
      <c r="D7483" t="s">
        <v>709</v>
      </c>
      <c r="E7483" t="s">
        <v>2714</v>
      </c>
      <c r="F7483" t="s">
        <v>2715</v>
      </c>
      <c r="G7483" t="s">
        <v>886</v>
      </c>
      <c r="H7483" t="s">
        <v>734</v>
      </c>
      <c r="K7483" t="s">
        <v>714</v>
      </c>
      <c r="L7483" t="s">
        <v>773</v>
      </c>
      <c r="M7483" t="s">
        <v>716</v>
      </c>
      <c r="N7483">
        <v>4</v>
      </c>
      <c r="O7483" t="s">
        <v>717</v>
      </c>
      <c r="S7483">
        <v>1.4419999999999999</v>
      </c>
      <c r="U7483">
        <v>1.61</v>
      </c>
      <c r="V7483" t="s">
        <v>718</v>
      </c>
      <c r="W7483" t="s">
        <v>719</v>
      </c>
      <c r="X7483" t="s">
        <v>2490</v>
      </c>
      <c r="Y7483" t="s">
        <v>749</v>
      </c>
      <c r="Z7483">
        <v>0.5</v>
      </c>
      <c r="AA7483" t="s">
        <v>722</v>
      </c>
      <c r="AB7483" t="s">
        <v>2716</v>
      </c>
      <c r="AC7483">
        <v>106279</v>
      </c>
      <c r="AD7483" t="s">
        <v>2717</v>
      </c>
      <c r="AE7483" t="s">
        <v>2718</v>
      </c>
      <c r="AF7483">
        <v>2007</v>
      </c>
    </row>
    <row r="7484" spans="1:32" x14ac:dyDescent="0.2">
      <c r="A7484" t="s">
        <v>1745</v>
      </c>
      <c r="B7484">
        <v>7758896</v>
      </c>
      <c r="C7484" t="s">
        <v>2713</v>
      </c>
      <c r="D7484" t="s">
        <v>709</v>
      </c>
      <c r="E7484" t="s">
        <v>2714</v>
      </c>
      <c r="F7484" t="s">
        <v>2715</v>
      </c>
      <c r="G7484" t="s">
        <v>886</v>
      </c>
      <c r="H7484" t="s">
        <v>734</v>
      </c>
      <c r="K7484" t="s">
        <v>714</v>
      </c>
      <c r="L7484" t="s">
        <v>773</v>
      </c>
      <c r="M7484" t="s">
        <v>716</v>
      </c>
      <c r="N7484">
        <v>4</v>
      </c>
      <c r="O7484" t="s">
        <v>717</v>
      </c>
      <c r="S7484">
        <v>1.4419999999999999</v>
      </c>
      <c r="U7484">
        <v>1.61</v>
      </c>
      <c r="V7484" t="s">
        <v>718</v>
      </c>
      <c r="W7484" t="s">
        <v>719</v>
      </c>
      <c r="X7484" t="s">
        <v>2737</v>
      </c>
      <c r="Y7484" t="s">
        <v>749</v>
      </c>
      <c r="Z7484">
        <v>1</v>
      </c>
      <c r="AA7484" t="s">
        <v>722</v>
      </c>
      <c r="AB7484" t="s">
        <v>2716</v>
      </c>
      <c r="AC7484">
        <v>106279</v>
      </c>
      <c r="AD7484" t="s">
        <v>2717</v>
      </c>
      <c r="AE7484" t="s">
        <v>2718</v>
      </c>
      <c r="AF7484">
        <v>2007</v>
      </c>
    </row>
    <row r="7485" spans="1:32" x14ac:dyDescent="0.2">
      <c r="A7485" t="s">
        <v>1745</v>
      </c>
      <c r="B7485">
        <v>7758896</v>
      </c>
      <c r="C7485" t="s">
        <v>2713</v>
      </c>
      <c r="D7485" t="s">
        <v>709</v>
      </c>
      <c r="E7485" t="s">
        <v>2714</v>
      </c>
      <c r="F7485" t="s">
        <v>2715</v>
      </c>
      <c r="G7485" t="s">
        <v>886</v>
      </c>
      <c r="H7485" t="s">
        <v>734</v>
      </c>
      <c r="K7485" t="s">
        <v>714</v>
      </c>
      <c r="L7485" t="s">
        <v>773</v>
      </c>
      <c r="M7485" t="s">
        <v>716</v>
      </c>
      <c r="N7485">
        <v>4</v>
      </c>
      <c r="O7485" t="s">
        <v>717</v>
      </c>
      <c r="Q7485">
        <v>1.4419999999999999</v>
      </c>
      <c r="V7485" t="s">
        <v>718</v>
      </c>
      <c r="W7485" t="s">
        <v>719</v>
      </c>
      <c r="X7485" t="s">
        <v>2235</v>
      </c>
      <c r="Y7485" t="s">
        <v>749</v>
      </c>
      <c r="Z7485">
        <v>2</v>
      </c>
      <c r="AA7485" t="s">
        <v>722</v>
      </c>
      <c r="AB7485" t="s">
        <v>2716</v>
      </c>
      <c r="AC7485">
        <v>106279</v>
      </c>
      <c r="AD7485" t="s">
        <v>2717</v>
      </c>
      <c r="AE7485" t="s">
        <v>2718</v>
      </c>
      <c r="AF7485">
        <v>2007</v>
      </c>
    </row>
    <row r="7486" spans="1:32" x14ac:dyDescent="0.2">
      <c r="A7486" t="s">
        <v>1745</v>
      </c>
      <c r="B7486">
        <v>7758896</v>
      </c>
      <c r="C7486" t="s">
        <v>2713</v>
      </c>
      <c r="D7486" t="s">
        <v>709</v>
      </c>
      <c r="E7486" t="s">
        <v>2714</v>
      </c>
      <c r="F7486" t="s">
        <v>2715</v>
      </c>
      <c r="G7486" t="s">
        <v>886</v>
      </c>
      <c r="H7486" t="s">
        <v>734</v>
      </c>
      <c r="K7486" t="s">
        <v>714</v>
      </c>
      <c r="L7486" t="s">
        <v>773</v>
      </c>
      <c r="M7486" t="s">
        <v>716</v>
      </c>
      <c r="N7486">
        <v>4</v>
      </c>
      <c r="O7486" t="s">
        <v>717</v>
      </c>
      <c r="S7486">
        <v>1.4419999999999999</v>
      </c>
      <c r="U7486">
        <v>1.61</v>
      </c>
      <c r="V7486" t="s">
        <v>718</v>
      </c>
      <c r="W7486" t="s">
        <v>719</v>
      </c>
      <c r="X7486" t="s">
        <v>975</v>
      </c>
      <c r="Y7486" t="s">
        <v>749</v>
      </c>
      <c r="Z7486">
        <v>3</v>
      </c>
      <c r="AA7486" t="s">
        <v>722</v>
      </c>
      <c r="AB7486" t="s">
        <v>2716</v>
      </c>
      <c r="AC7486">
        <v>106279</v>
      </c>
      <c r="AD7486" t="s">
        <v>2717</v>
      </c>
      <c r="AE7486" t="s">
        <v>2718</v>
      </c>
      <c r="AF7486">
        <v>2007</v>
      </c>
    </row>
    <row r="7487" spans="1:32" x14ac:dyDescent="0.2">
      <c r="A7487" t="s">
        <v>1745</v>
      </c>
      <c r="B7487">
        <v>7758896</v>
      </c>
      <c r="C7487" t="s">
        <v>2713</v>
      </c>
      <c r="D7487" t="s">
        <v>709</v>
      </c>
      <c r="E7487" t="s">
        <v>2714</v>
      </c>
      <c r="F7487" t="s">
        <v>2715</v>
      </c>
      <c r="G7487" t="s">
        <v>886</v>
      </c>
      <c r="H7487" t="s">
        <v>734</v>
      </c>
      <c r="K7487" t="s">
        <v>714</v>
      </c>
      <c r="L7487" t="s">
        <v>773</v>
      </c>
      <c r="M7487" t="s">
        <v>716</v>
      </c>
      <c r="N7487">
        <v>4</v>
      </c>
      <c r="O7487" t="s">
        <v>717</v>
      </c>
      <c r="S7487">
        <v>1.4419999999999999</v>
      </c>
      <c r="U7487">
        <v>1.61</v>
      </c>
      <c r="V7487" t="s">
        <v>718</v>
      </c>
      <c r="W7487" t="s">
        <v>719</v>
      </c>
      <c r="X7487" t="s">
        <v>2760</v>
      </c>
      <c r="Y7487" t="s">
        <v>749</v>
      </c>
      <c r="Z7487">
        <v>3</v>
      </c>
      <c r="AA7487" t="s">
        <v>722</v>
      </c>
      <c r="AB7487" t="s">
        <v>2716</v>
      </c>
      <c r="AC7487">
        <v>106279</v>
      </c>
      <c r="AD7487" t="s">
        <v>2717</v>
      </c>
      <c r="AE7487" t="s">
        <v>2718</v>
      </c>
      <c r="AF7487">
        <v>2007</v>
      </c>
    </row>
    <row r="7488" spans="1:32" x14ac:dyDescent="0.2">
      <c r="A7488" t="s">
        <v>1745</v>
      </c>
      <c r="B7488">
        <v>7758896</v>
      </c>
      <c r="C7488" t="s">
        <v>2713</v>
      </c>
      <c r="D7488" t="s">
        <v>709</v>
      </c>
      <c r="E7488" t="s">
        <v>2714</v>
      </c>
      <c r="F7488" t="s">
        <v>2715</v>
      </c>
      <c r="G7488" t="s">
        <v>886</v>
      </c>
      <c r="H7488" t="s">
        <v>734</v>
      </c>
      <c r="K7488" t="s">
        <v>714</v>
      </c>
      <c r="L7488" t="s">
        <v>773</v>
      </c>
      <c r="M7488" t="s">
        <v>716</v>
      </c>
      <c r="N7488">
        <v>4</v>
      </c>
      <c r="O7488" t="s">
        <v>717</v>
      </c>
      <c r="S7488">
        <v>1.4419999999999999</v>
      </c>
      <c r="U7488">
        <v>1.61</v>
      </c>
      <c r="V7488" t="s">
        <v>718</v>
      </c>
      <c r="W7488" t="s">
        <v>719</v>
      </c>
      <c r="X7488" t="s">
        <v>2761</v>
      </c>
      <c r="Y7488" t="s">
        <v>749</v>
      </c>
      <c r="Z7488">
        <v>2</v>
      </c>
      <c r="AA7488" t="s">
        <v>722</v>
      </c>
      <c r="AB7488" t="s">
        <v>2716</v>
      </c>
      <c r="AC7488">
        <v>106279</v>
      </c>
      <c r="AD7488" t="s">
        <v>2717</v>
      </c>
      <c r="AE7488" t="s">
        <v>2718</v>
      </c>
      <c r="AF7488">
        <v>2007</v>
      </c>
    </row>
    <row r="7489" spans="1:32" x14ac:dyDescent="0.2">
      <c r="A7489" t="s">
        <v>1745</v>
      </c>
      <c r="B7489">
        <v>7758896</v>
      </c>
      <c r="C7489" t="s">
        <v>2713</v>
      </c>
      <c r="D7489" t="s">
        <v>709</v>
      </c>
      <c r="E7489" t="s">
        <v>2714</v>
      </c>
      <c r="F7489" t="s">
        <v>2715</v>
      </c>
      <c r="G7489" t="s">
        <v>886</v>
      </c>
      <c r="H7489" t="s">
        <v>734</v>
      </c>
      <c r="K7489" t="s">
        <v>714</v>
      </c>
      <c r="L7489" t="s">
        <v>773</v>
      </c>
      <c r="M7489" t="s">
        <v>716</v>
      </c>
      <c r="N7489">
        <v>4</v>
      </c>
      <c r="O7489" t="s">
        <v>717</v>
      </c>
      <c r="S7489">
        <v>0.44450000000000001</v>
      </c>
      <c r="U7489">
        <v>0.54279999999999995</v>
      </c>
      <c r="V7489" t="s">
        <v>718</v>
      </c>
      <c r="W7489" t="s">
        <v>958</v>
      </c>
      <c r="X7489" t="s">
        <v>959</v>
      </c>
      <c r="Y7489" t="s">
        <v>749</v>
      </c>
      <c r="Z7489">
        <v>3</v>
      </c>
      <c r="AA7489" t="s">
        <v>722</v>
      </c>
      <c r="AB7489" t="s">
        <v>2716</v>
      </c>
      <c r="AC7489">
        <v>106279</v>
      </c>
      <c r="AD7489" t="s">
        <v>2717</v>
      </c>
      <c r="AE7489" t="s">
        <v>2718</v>
      </c>
      <c r="AF7489">
        <v>2007</v>
      </c>
    </row>
    <row r="7490" spans="1:32" x14ac:dyDescent="0.2">
      <c r="A7490" t="s">
        <v>1745</v>
      </c>
      <c r="B7490">
        <v>7758896</v>
      </c>
      <c r="C7490" t="s">
        <v>2713</v>
      </c>
      <c r="D7490" t="s">
        <v>709</v>
      </c>
      <c r="E7490" t="s">
        <v>2714</v>
      </c>
      <c r="F7490" t="s">
        <v>2715</v>
      </c>
      <c r="G7490" t="s">
        <v>886</v>
      </c>
      <c r="H7490" t="s">
        <v>734</v>
      </c>
      <c r="K7490" t="s">
        <v>714</v>
      </c>
      <c r="L7490" t="s">
        <v>773</v>
      </c>
      <c r="M7490" t="s">
        <v>716</v>
      </c>
      <c r="N7490">
        <v>4</v>
      </c>
      <c r="O7490" t="s">
        <v>717</v>
      </c>
      <c r="S7490">
        <v>1.4419999999999999</v>
      </c>
      <c r="U7490">
        <v>1.61</v>
      </c>
      <c r="V7490" t="s">
        <v>718</v>
      </c>
      <c r="W7490" t="s">
        <v>719</v>
      </c>
      <c r="X7490" t="s">
        <v>2761</v>
      </c>
      <c r="Y7490" t="s">
        <v>749</v>
      </c>
      <c r="Z7490">
        <v>3</v>
      </c>
      <c r="AA7490" t="s">
        <v>722</v>
      </c>
      <c r="AB7490" t="s">
        <v>2716</v>
      </c>
      <c r="AC7490">
        <v>106279</v>
      </c>
      <c r="AD7490" t="s">
        <v>2717</v>
      </c>
      <c r="AE7490" t="s">
        <v>2718</v>
      </c>
      <c r="AF7490">
        <v>2007</v>
      </c>
    </row>
    <row r="7491" spans="1:32" x14ac:dyDescent="0.2">
      <c r="A7491" t="s">
        <v>1745</v>
      </c>
      <c r="B7491">
        <v>7758896</v>
      </c>
      <c r="C7491" t="s">
        <v>2713</v>
      </c>
      <c r="D7491" t="s">
        <v>709</v>
      </c>
      <c r="E7491" t="s">
        <v>2714</v>
      </c>
      <c r="F7491" t="s">
        <v>2715</v>
      </c>
      <c r="G7491" t="s">
        <v>886</v>
      </c>
      <c r="H7491" t="s">
        <v>734</v>
      </c>
      <c r="K7491" t="s">
        <v>714</v>
      </c>
      <c r="L7491" t="s">
        <v>773</v>
      </c>
      <c r="M7491" t="s">
        <v>716</v>
      </c>
      <c r="N7491">
        <v>4</v>
      </c>
      <c r="O7491" t="s">
        <v>717</v>
      </c>
      <c r="S7491">
        <v>0.44450000000000001</v>
      </c>
      <c r="U7491">
        <v>0.54279999999999995</v>
      </c>
      <c r="V7491" t="s">
        <v>718</v>
      </c>
      <c r="W7491" t="s">
        <v>719</v>
      </c>
      <c r="X7491" t="s">
        <v>2490</v>
      </c>
      <c r="Y7491" t="s">
        <v>749</v>
      </c>
      <c r="Z7491">
        <v>3</v>
      </c>
      <c r="AA7491" t="s">
        <v>722</v>
      </c>
      <c r="AB7491" t="s">
        <v>2716</v>
      </c>
      <c r="AC7491">
        <v>106279</v>
      </c>
      <c r="AD7491" t="s">
        <v>2717</v>
      </c>
      <c r="AE7491" t="s">
        <v>2718</v>
      </c>
      <c r="AF7491">
        <v>2007</v>
      </c>
    </row>
    <row r="7492" spans="1:32" x14ac:dyDescent="0.2">
      <c r="A7492" t="s">
        <v>1745</v>
      </c>
      <c r="B7492">
        <v>7758896</v>
      </c>
      <c r="C7492" t="s">
        <v>2713</v>
      </c>
      <c r="D7492" t="s">
        <v>709</v>
      </c>
      <c r="E7492" t="s">
        <v>2714</v>
      </c>
      <c r="F7492" t="s">
        <v>2715</v>
      </c>
      <c r="G7492" t="s">
        <v>886</v>
      </c>
      <c r="H7492" t="s">
        <v>734</v>
      </c>
      <c r="K7492" t="s">
        <v>714</v>
      </c>
      <c r="L7492" t="s">
        <v>773</v>
      </c>
      <c r="M7492" t="s">
        <v>716</v>
      </c>
      <c r="N7492">
        <v>4</v>
      </c>
      <c r="O7492" t="s">
        <v>717</v>
      </c>
      <c r="S7492">
        <v>1.4419999999999999</v>
      </c>
      <c r="U7492">
        <v>1.61</v>
      </c>
      <c r="V7492" t="s">
        <v>718</v>
      </c>
      <c r="W7492" t="s">
        <v>719</v>
      </c>
      <c r="X7492" t="s">
        <v>2760</v>
      </c>
      <c r="Y7492" t="s">
        <v>749</v>
      </c>
      <c r="Z7492">
        <v>1</v>
      </c>
      <c r="AA7492" t="s">
        <v>722</v>
      </c>
      <c r="AB7492" t="s">
        <v>2716</v>
      </c>
      <c r="AC7492">
        <v>106279</v>
      </c>
      <c r="AD7492" t="s">
        <v>2717</v>
      </c>
      <c r="AE7492" t="s">
        <v>2718</v>
      </c>
      <c r="AF7492">
        <v>2007</v>
      </c>
    </row>
    <row r="7493" spans="1:32" x14ac:dyDescent="0.2">
      <c r="A7493" t="s">
        <v>1745</v>
      </c>
      <c r="B7493">
        <v>7758896</v>
      </c>
      <c r="C7493" t="s">
        <v>2713</v>
      </c>
      <c r="D7493" t="s">
        <v>709</v>
      </c>
      <c r="E7493" t="s">
        <v>2714</v>
      </c>
      <c r="F7493" t="s">
        <v>2715</v>
      </c>
      <c r="G7493" t="s">
        <v>886</v>
      </c>
      <c r="H7493" t="s">
        <v>734</v>
      </c>
      <c r="K7493" t="s">
        <v>714</v>
      </c>
      <c r="L7493" t="s">
        <v>773</v>
      </c>
      <c r="M7493" t="s">
        <v>716</v>
      </c>
      <c r="N7493">
        <v>4</v>
      </c>
      <c r="O7493" t="s">
        <v>717</v>
      </c>
      <c r="S7493">
        <v>1.4419999999999999</v>
      </c>
      <c r="U7493">
        <v>1.61</v>
      </c>
      <c r="V7493" t="s">
        <v>718</v>
      </c>
      <c r="W7493" t="s">
        <v>719</v>
      </c>
      <c r="X7493" t="s">
        <v>975</v>
      </c>
      <c r="Y7493" t="s">
        <v>749</v>
      </c>
      <c r="Z7493">
        <v>2</v>
      </c>
      <c r="AA7493" t="s">
        <v>722</v>
      </c>
      <c r="AB7493" t="s">
        <v>2716</v>
      </c>
      <c r="AC7493">
        <v>106279</v>
      </c>
      <c r="AD7493" t="s">
        <v>2717</v>
      </c>
      <c r="AE7493" t="s">
        <v>2718</v>
      </c>
      <c r="AF7493">
        <v>2007</v>
      </c>
    </row>
    <row r="7494" spans="1:32" x14ac:dyDescent="0.2">
      <c r="A7494" t="s">
        <v>1745</v>
      </c>
      <c r="B7494">
        <v>7758896</v>
      </c>
      <c r="C7494" t="s">
        <v>2713</v>
      </c>
      <c r="D7494" t="s">
        <v>709</v>
      </c>
      <c r="E7494" t="s">
        <v>2714</v>
      </c>
      <c r="F7494" t="s">
        <v>2715</v>
      </c>
      <c r="G7494" t="s">
        <v>886</v>
      </c>
      <c r="H7494" t="s">
        <v>734</v>
      </c>
      <c r="K7494" t="s">
        <v>714</v>
      </c>
      <c r="L7494" t="s">
        <v>773</v>
      </c>
      <c r="M7494" t="s">
        <v>716</v>
      </c>
      <c r="N7494">
        <v>4</v>
      </c>
      <c r="O7494" t="s">
        <v>717</v>
      </c>
      <c r="S7494">
        <v>0.85260000000000002</v>
      </c>
      <c r="U7494">
        <v>1.0928</v>
      </c>
      <c r="V7494" t="s">
        <v>718</v>
      </c>
      <c r="W7494" t="s">
        <v>719</v>
      </c>
      <c r="X7494" t="s">
        <v>2736</v>
      </c>
      <c r="Y7494" t="s">
        <v>749</v>
      </c>
      <c r="Z7494">
        <v>2</v>
      </c>
      <c r="AA7494" t="s">
        <v>722</v>
      </c>
      <c r="AB7494" t="s">
        <v>2716</v>
      </c>
      <c r="AC7494">
        <v>106279</v>
      </c>
      <c r="AD7494" t="s">
        <v>2717</v>
      </c>
      <c r="AE7494" t="s">
        <v>2718</v>
      </c>
      <c r="AF7494">
        <v>2007</v>
      </c>
    </row>
    <row r="7495" spans="1:32" x14ac:dyDescent="0.2">
      <c r="A7495" t="s">
        <v>1745</v>
      </c>
      <c r="B7495">
        <v>7758896</v>
      </c>
      <c r="C7495" t="s">
        <v>2713</v>
      </c>
      <c r="D7495" t="s">
        <v>709</v>
      </c>
      <c r="E7495" t="s">
        <v>2714</v>
      </c>
      <c r="F7495" t="s">
        <v>2715</v>
      </c>
      <c r="G7495" t="s">
        <v>886</v>
      </c>
      <c r="H7495" t="s">
        <v>734</v>
      </c>
      <c r="K7495" t="s">
        <v>714</v>
      </c>
      <c r="L7495" t="s">
        <v>773</v>
      </c>
      <c r="M7495" t="s">
        <v>716</v>
      </c>
      <c r="N7495">
        <v>4</v>
      </c>
      <c r="O7495" t="s">
        <v>717</v>
      </c>
      <c r="S7495">
        <v>1.4419999999999999</v>
      </c>
      <c r="U7495">
        <v>1.61</v>
      </c>
      <c r="V7495" t="s">
        <v>718</v>
      </c>
      <c r="W7495" t="s">
        <v>747</v>
      </c>
      <c r="X7495" t="s">
        <v>748</v>
      </c>
      <c r="Y7495" t="s">
        <v>749</v>
      </c>
      <c r="Z7495">
        <v>2</v>
      </c>
      <c r="AA7495" t="s">
        <v>722</v>
      </c>
      <c r="AB7495" t="s">
        <v>2716</v>
      </c>
      <c r="AC7495">
        <v>106279</v>
      </c>
      <c r="AD7495" t="s">
        <v>2717</v>
      </c>
      <c r="AE7495" t="s">
        <v>2718</v>
      </c>
      <c r="AF7495">
        <v>2007</v>
      </c>
    </row>
    <row r="7496" spans="1:32" x14ac:dyDescent="0.2">
      <c r="A7496" t="s">
        <v>1745</v>
      </c>
      <c r="B7496">
        <v>7758896</v>
      </c>
      <c r="C7496" t="s">
        <v>2713</v>
      </c>
      <c r="D7496" t="s">
        <v>709</v>
      </c>
      <c r="E7496" t="s">
        <v>2714</v>
      </c>
      <c r="F7496" t="s">
        <v>2715</v>
      </c>
      <c r="G7496" t="s">
        <v>886</v>
      </c>
      <c r="H7496" t="s">
        <v>734</v>
      </c>
      <c r="K7496" t="s">
        <v>714</v>
      </c>
      <c r="L7496" t="s">
        <v>773</v>
      </c>
      <c r="M7496" t="s">
        <v>716</v>
      </c>
      <c r="N7496">
        <v>4</v>
      </c>
      <c r="O7496" t="s">
        <v>717</v>
      </c>
      <c r="S7496">
        <v>1.4419999999999999</v>
      </c>
      <c r="U7496">
        <v>1.61</v>
      </c>
      <c r="V7496" t="s">
        <v>718</v>
      </c>
      <c r="W7496" t="s">
        <v>747</v>
      </c>
      <c r="X7496" t="s">
        <v>748</v>
      </c>
      <c r="Y7496" t="s">
        <v>749</v>
      </c>
      <c r="Z7496">
        <v>3</v>
      </c>
      <c r="AA7496" t="s">
        <v>722</v>
      </c>
      <c r="AB7496" t="s">
        <v>2716</v>
      </c>
      <c r="AC7496">
        <v>106279</v>
      </c>
      <c r="AD7496" t="s">
        <v>2717</v>
      </c>
      <c r="AE7496" t="s">
        <v>2718</v>
      </c>
      <c r="AF7496">
        <v>2007</v>
      </c>
    </row>
    <row r="7497" spans="1:32" x14ac:dyDescent="0.2">
      <c r="A7497" t="s">
        <v>1745</v>
      </c>
      <c r="B7497">
        <v>7758896</v>
      </c>
      <c r="C7497" t="s">
        <v>2713</v>
      </c>
      <c r="D7497" t="s">
        <v>709</v>
      </c>
      <c r="E7497" t="s">
        <v>2714</v>
      </c>
      <c r="F7497" t="s">
        <v>2715</v>
      </c>
      <c r="G7497" t="s">
        <v>886</v>
      </c>
      <c r="H7497" t="s">
        <v>734</v>
      </c>
      <c r="K7497" t="s">
        <v>714</v>
      </c>
      <c r="L7497" t="s">
        <v>773</v>
      </c>
      <c r="M7497" t="s">
        <v>716</v>
      </c>
      <c r="N7497">
        <v>4</v>
      </c>
      <c r="O7497" t="s">
        <v>717</v>
      </c>
      <c r="S7497">
        <v>0.85260000000000002</v>
      </c>
      <c r="U7497">
        <v>1.0928</v>
      </c>
      <c r="V7497" t="s">
        <v>718</v>
      </c>
      <c r="W7497" t="s">
        <v>719</v>
      </c>
      <c r="X7497" t="s">
        <v>1008</v>
      </c>
      <c r="Y7497" t="s">
        <v>749</v>
      </c>
      <c r="Z7497">
        <v>1</v>
      </c>
      <c r="AA7497" t="s">
        <v>722</v>
      </c>
      <c r="AB7497" t="s">
        <v>2716</v>
      </c>
      <c r="AC7497">
        <v>106279</v>
      </c>
      <c r="AD7497" t="s">
        <v>2717</v>
      </c>
      <c r="AE7497" t="s">
        <v>2718</v>
      </c>
      <c r="AF7497">
        <v>2007</v>
      </c>
    </row>
    <row r="7498" spans="1:32" x14ac:dyDescent="0.2">
      <c r="A7498" t="s">
        <v>1745</v>
      </c>
      <c r="B7498">
        <v>7758896</v>
      </c>
      <c r="C7498" t="s">
        <v>2713</v>
      </c>
      <c r="D7498" t="s">
        <v>709</v>
      </c>
      <c r="E7498" t="s">
        <v>2714</v>
      </c>
      <c r="F7498" t="s">
        <v>2715</v>
      </c>
      <c r="G7498" t="s">
        <v>886</v>
      </c>
      <c r="H7498" t="s">
        <v>734</v>
      </c>
      <c r="K7498" t="s">
        <v>714</v>
      </c>
      <c r="L7498" t="s">
        <v>773</v>
      </c>
      <c r="M7498" t="s">
        <v>716</v>
      </c>
      <c r="N7498">
        <v>4</v>
      </c>
      <c r="O7498" t="s">
        <v>717</v>
      </c>
      <c r="Q7498">
        <v>1.4419999999999999</v>
      </c>
      <c r="V7498" t="s">
        <v>718</v>
      </c>
      <c r="W7498" t="s">
        <v>719</v>
      </c>
      <c r="X7498" t="s">
        <v>2759</v>
      </c>
      <c r="Y7498" t="s">
        <v>749</v>
      </c>
      <c r="Z7498">
        <v>2</v>
      </c>
      <c r="AA7498" t="s">
        <v>722</v>
      </c>
      <c r="AB7498" t="s">
        <v>2716</v>
      </c>
      <c r="AC7498">
        <v>106279</v>
      </c>
      <c r="AD7498" t="s">
        <v>2717</v>
      </c>
      <c r="AE7498" t="s">
        <v>2718</v>
      </c>
      <c r="AF7498">
        <v>2007</v>
      </c>
    </row>
    <row r="7499" spans="1:32" x14ac:dyDescent="0.2">
      <c r="A7499" t="s">
        <v>1745</v>
      </c>
      <c r="B7499">
        <v>7758896</v>
      </c>
      <c r="C7499" t="s">
        <v>2713</v>
      </c>
      <c r="D7499" t="s">
        <v>709</v>
      </c>
      <c r="E7499" t="s">
        <v>2714</v>
      </c>
      <c r="F7499" t="s">
        <v>2715</v>
      </c>
      <c r="G7499" t="s">
        <v>886</v>
      </c>
      <c r="H7499" t="s">
        <v>734</v>
      </c>
      <c r="K7499" t="s">
        <v>714</v>
      </c>
      <c r="L7499" t="s">
        <v>773</v>
      </c>
      <c r="M7499" t="s">
        <v>716</v>
      </c>
      <c r="N7499">
        <v>4</v>
      </c>
      <c r="O7499" t="s">
        <v>717</v>
      </c>
      <c r="S7499">
        <v>1.4419999999999999</v>
      </c>
      <c r="U7499">
        <v>1.61</v>
      </c>
      <c r="V7499" t="s">
        <v>718</v>
      </c>
      <c r="W7499" t="s">
        <v>719</v>
      </c>
      <c r="X7499" t="s">
        <v>2737</v>
      </c>
      <c r="Y7499" t="s">
        <v>749</v>
      </c>
      <c r="Z7499">
        <v>2</v>
      </c>
      <c r="AA7499" t="s">
        <v>722</v>
      </c>
      <c r="AB7499" t="s">
        <v>2716</v>
      </c>
      <c r="AC7499">
        <v>106279</v>
      </c>
      <c r="AD7499" t="s">
        <v>2717</v>
      </c>
      <c r="AE7499" t="s">
        <v>2718</v>
      </c>
      <c r="AF7499">
        <v>2007</v>
      </c>
    </row>
    <row r="7500" spans="1:32" x14ac:dyDescent="0.2">
      <c r="A7500" t="s">
        <v>1745</v>
      </c>
      <c r="B7500">
        <v>7758896</v>
      </c>
      <c r="C7500" t="s">
        <v>2713</v>
      </c>
      <c r="D7500" t="s">
        <v>709</v>
      </c>
      <c r="E7500" t="s">
        <v>2714</v>
      </c>
      <c r="F7500" t="s">
        <v>2715</v>
      </c>
      <c r="G7500" t="s">
        <v>886</v>
      </c>
      <c r="H7500" t="s">
        <v>734</v>
      </c>
      <c r="K7500" t="s">
        <v>714</v>
      </c>
      <c r="L7500" t="s">
        <v>773</v>
      </c>
      <c r="M7500" t="s">
        <v>716</v>
      </c>
      <c r="N7500">
        <v>4</v>
      </c>
      <c r="O7500" t="s">
        <v>717</v>
      </c>
      <c r="S7500">
        <v>1.4419999999999999</v>
      </c>
      <c r="U7500">
        <v>1.61</v>
      </c>
      <c r="V7500" t="s">
        <v>718</v>
      </c>
      <c r="W7500" t="s">
        <v>719</v>
      </c>
      <c r="X7500" t="s">
        <v>1008</v>
      </c>
      <c r="Y7500" t="s">
        <v>749</v>
      </c>
      <c r="Z7500">
        <v>0.5</v>
      </c>
      <c r="AA7500" t="s">
        <v>722</v>
      </c>
      <c r="AB7500" t="s">
        <v>2716</v>
      </c>
      <c r="AC7500">
        <v>106279</v>
      </c>
      <c r="AD7500" t="s">
        <v>2717</v>
      </c>
      <c r="AE7500" t="s">
        <v>2718</v>
      </c>
      <c r="AF7500">
        <v>2007</v>
      </c>
    </row>
    <row r="7501" spans="1:32" x14ac:dyDescent="0.2">
      <c r="A7501" t="s">
        <v>1745</v>
      </c>
      <c r="B7501">
        <v>7758896</v>
      </c>
      <c r="C7501" t="s">
        <v>2713</v>
      </c>
      <c r="D7501" t="s">
        <v>709</v>
      </c>
      <c r="E7501" t="s">
        <v>2714</v>
      </c>
      <c r="F7501" t="s">
        <v>2715</v>
      </c>
      <c r="G7501" t="s">
        <v>886</v>
      </c>
      <c r="H7501" t="s">
        <v>734</v>
      </c>
      <c r="K7501" t="s">
        <v>714</v>
      </c>
      <c r="L7501" t="s">
        <v>773</v>
      </c>
      <c r="M7501" t="s">
        <v>716</v>
      </c>
      <c r="N7501">
        <v>4</v>
      </c>
      <c r="O7501" t="s">
        <v>717</v>
      </c>
      <c r="S7501">
        <v>1.4419999999999999</v>
      </c>
      <c r="U7501">
        <v>1.61</v>
      </c>
      <c r="V7501" t="s">
        <v>718</v>
      </c>
      <c r="W7501" t="s">
        <v>958</v>
      </c>
      <c r="X7501" t="s">
        <v>959</v>
      </c>
      <c r="Y7501" t="s">
        <v>749</v>
      </c>
      <c r="Z7501">
        <v>3</v>
      </c>
      <c r="AA7501" t="s">
        <v>722</v>
      </c>
      <c r="AB7501" t="s">
        <v>2716</v>
      </c>
      <c r="AC7501">
        <v>106279</v>
      </c>
      <c r="AD7501" t="s">
        <v>2717</v>
      </c>
      <c r="AE7501" t="s">
        <v>2718</v>
      </c>
      <c r="AF7501">
        <v>2007</v>
      </c>
    </row>
    <row r="7502" spans="1:32" x14ac:dyDescent="0.2">
      <c r="A7502" t="s">
        <v>1745</v>
      </c>
      <c r="B7502">
        <v>7758896</v>
      </c>
      <c r="C7502" t="s">
        <v>2713</v>
      </c>
      <c r="D7502" t="s">
        <v>709</v>
      </c>
      <c r="E7502" t="s">
        <v>2714</v>
      </c>
      <c r="F7502" t="s">
        <v>2715</v>
      </c>
      <c r="G7502" t="s">
        <v>886</v>
      </c>
      <c r="H7502" t="s">
        <v>734</v>
      </c>
      <c r="K7502" t="s">
        <v>714</v>
      </c>
      <c r="L7502" t="s">
        <v>773</v>
      </c>
      <c r="M7502" t="s">
        <v>716</v>
      </c>
      <c r="N7502">
        <v>4</v>
      </c>
      <c r="O7502" t="s">
        <v>717</v>
      </c>
      <c r="S7502">
        <v>0.44450000000000001</v>
      </c>
      <c r="U7502">
        <v>0.54279999999999995</v>
      </c>
      <c r="V7502" t="s">
        <v>718</v>
      </c>
      <c r="W7502" t="s">
        <v>719</v>
      </c>
      <c r="X7502" t="s">
        <v>2737</v>
      </c>
      <c r="Y7502" t="s">
        <v>749</v>
      </c>
      <c r="Z7502">
        <v>3</v>
      </c>
      <c r="AA7502" t="s">
        <v>722</v>
      </c>
      <c r="AB7502" t="s">
        <v>2716</v>
      </c>
      <c r="AC7502">
        <v>106279</v>
      </c>
      <c r="AD7502" t="s">
        <v>2717</v>
      </c>
      <c r="AE7502" t="s">
        <v>2718</v>
      </c>
      <c r="AF7502">
        <v>2007</v>
      </c>
    </row>
    <row r="7503" spans="1:32" x14ac:dyDescent="0.2">
      <c r="A7503" t="s">
        <v>1745</v>
      </c>
      <c r="B7503">
        <v>7758896</v>
      </c>
      <c r="C7503" t="s">
        <v>2713</v>
      </c>
      <c r="D7503" t="s">
        <v>709</v>
      </c>
      <c r="E7503" t="s">
        <v>2714</v>
      </c>
      <c r="F7503" t="s">
        <v>2715</v>
      </c>
      <c r="G7503" t="s">
        <v>886</v>
      </c>
      <c r="H7503" t="s">
        <v>734</v>
      </c>
      <c r="K7503" t="s">
        <v>714</v>
      </c>
      <c r="L7503" t="s">
        <v>773</v>
      </c>
      <c r="M7503" t="s">
        <v>716</v>
      </c>
      <c r="N7503">
        <v>4</v>
      </c>
      <c r="O7503" t="s">
        <v>717</v>
      </c>
      <c r="S7503">
        <v>0.44450000000000001</v>
      </c>
      <c r="U7503">
        <v>0.54279999999999995</v>
      </c>
      <c r="V7503" t="s">
        <v>718</v>
      </c>
      <c r="W7503" t="s">
        <v>747</v>
      </c>
      <c r="X7503" t="s">
        <v>2738</v>
      </c>
      <c r="Y7503" t="s">
        <v>749</v>
      </c>
      <c r="Z7503">
        <v>3</v>
      </c>
      <c r="AA7503" t="s">
        <v>722</v>
      </c>
      <c r="AB7503" t="s">
        <v>2716</v>
      </c>
      <c r="AC7503">
        <v>106279</v>
      </c>
      <c r="AD7503" t="s">
        <v>2717</v>
      </c>
      <c r="AE7503" t="s">
        <v>2718</v>
      </c>
      <c r="AF7503">
        <v>2007</v>
      </c>
    </row>
    <row r="7504" spans="1:32" x14ac:dyDescent="0.2">
      <c r="A7504" t="s">
        <v>1745</v>
      </c>
      <c r="B7504">
        <v>7758896</v>
      </c>
      <c r="C7504" t="s">
        <v>2713</v>
      </c>
      <c r="D7504" t="s">
        <v>709</v>
      </c>
      <c r="E7504" t="s">
        <v>2714</v>
      </c>
      <c r="F7504" t="s">
        <v>2715</v>
      </c>
      <c r="G7504" t="s">
        <v>886</v>
      </c>
      <c r="H7504" t="s">
        <v>734</v>
      </c>
      <c r="K7504" t="s">
        <v>714</v>
      </c>
      <c r="L7504" t="s">
        <v>773</v>
      </c>
      <c r="M7504" t="s">
        <v>716</v>
      </c>
      <c r="N7504">
        <v>4</v>
      </c>
      <c r="O7504" t="s">
        <v>717</v>
      </c>
      <c r="Q7504">
        <v>1.4419999999999999</v>
      </c>
      <c r="V7504" t="s">
        <v>718</v>
      </c>
      <c r="W7504" t="s">
        <v>719</v>
      </c>
      <c r="X7504" t="s">
        <v>2759</v>
      </c>
      <c r="Y7504" t="s">
        <v>749</v>
      </c>
      <c r="Z7504">
        <v>1</v>
      </c>
      <c r="AA7504" t="s">
        <v>722</v>
      </c>
      <c r="AB7504" t="s">
        <v>2716</v>
      </c>
      <c r="AC7504">
        <v>106279</v>
      </c>
      <c r="AD7504" t="s">
        <v>2717</v>
      </c>
      <c r="AE7504" t="s">
        <v>2718</v>
      </c>
      <c r="AF7504">
        <v>2007</v>
      </c>
    </row>
    <row r="7505" spans="1:32" x14ac:dyDescent="0.2">
      <c r="A7505" t="s">
        <v>1745</v>
      </c>
      <c r="B7505">
        <v>7758896</v>
      </c>
      <c r="C7505" t="s">
        <v>2713</v>
      </c>
      <c r="D7505" t="s">
        <v>709</v>
      </c>
      <c r="E7505" t="s">
        <v>2714</v>
      </c>
      <c r="F7505" t="s">
        <v>2715</v>
      </c>
      <c r="G7505" t="s">
        <v>886</v>
      </c>
      <c r="H7505" t="s">
        <v>734</v>
      </c>
      <c r="K7505" t="s">
        <v>714</v>
      </c>
      <c r="L7505" t="s">
        <v>773</v>
      </c>
      <c r="M7505" t="s">
        <v>716</v>
      </c>
      <c r="N7505">
        <v>4</v>
      </c>
      <c r="O7505" t="s">
        <v>717</v>
      </c>
      <c r="S7505">
        <v>1.4419999999999999</v>
      </c>
      <c r="U7505">
        <v>1.61</v>
      </c>
      <c r="V7505" t="s">
        <v>718</v>
      </c>
      <c r="W7505" t="s">
        <v>719</v>
      </c>
      <c r="X7505" t="s">
        <v>2736</v>
      </c>
      <c r="Y7505" t="s">
        <v>749</v>
      </c>
      <c r="Z7505">
        <v>0.5</v>
      </c>
      <c r="AA7505" t="s">
        <v>722</v>
      </c>
      <c r="AB7505" t="s">
        <v>2716</v>
      </c>
      <c r="AC7505">
        <v>106279</v>
      </c>
      <c r="AD7505" t="s">
        <v>2717</v>
      </c>
      <c r="AE7505" t="s">
        <v>2718</v>
      </c>
      <c r="AF7505">
        <v>2007</v>
      </c>
    </row>
    <row r="7506" spans="1:32" x14ac:dyDescent="0.2">
      <c r="A7506" t="s">
        <v>1745</v>
      </c>
      <c r="B7506">
        <v>7758896</v>
      </c>
      <c r="C7506" t="s">
        <v>2713</v>
      </c>
      <c r="D7506" t="s">
        <v>709</v>
      </c>
      <c r="E7506" t="s">
        <v>2714</v>
      </c>
      <c r="F7506" t="s">
        <v>2715</v>
      </c>
      <c r="G7506" t="s">
        <v>886</v>
      </c>
      <c r="H7506" t="s">
        <v>734</v>
      </c>
      <c r="K7506" t="s">
        <v>714</v>
      </c>
      <c r="L7506" t="s">
        <v>773</v>
      </c>
      <c r="M7506" t="s">
        <v>716</v>
      </c>
      <c r="N7506">
        <v>4</v>
      </c>
      <c r="O7506" t="s">
        <v>717</v>
      </c>
      <c r="S7506">
        <v>1.4419999999999999</v>
      </c>
      <c r="U7506">
        <v>1.61</v>
      </c>
      <c r="V7506" t="s">
        <v>718</v>
      </c>
      <c r="W7506" t="s">
        <v>958</v>
      </c>
      <c r="X7506" t="s">
        <v>959</v>
      </c>
      <c r="Y7506" t="s">
        <v>749</v>
      </c>
      <c r="Z7506">
        <v>3</v>
      </c>
      <c r="AA7506" t="s">
        <v>722</v>
      </c>
      <c r="AB7506" t="s">
        <v>2716</v>
      </c>
      <c r="AC7506">
        <v>106279</v>
      </c>
      <c r="AD7506" t="s">
        <v>2717</v>
      </c>
      <c r="AE7506" t="s">
        <v>2718</v>
      </c>
      <c r="AF7506">
        <v>2007</v>
      </c>
    </row>
    <row r="7507" spans="1:32" x14ac:dyDescent="0.2">
      <c r="A7507" t="s">
        <v>1745</v>
      </c>
      <c r="B7507">
        <v>7758896</v>
      </c>
      <c r="C7507" t="s">
        <v>2713</v>
      </c>
      <c r="D7507" t="s">
        <v>709</v>
      </c>
      <c r="E7507" t="s">
        <v>2714</v>
      </c>
      <c r="F7507" t="s">
        <v>2715</v>
      </c>
      <c r="G7507" t="s">
        <v>886</v>
      </c>
      <c r="H7507" t="s">
        <v>734</v>
      </c>
      <c r="K7507" t="s">
        <v>714</v>
      </c>
      <c r="L7507" t="s">
        <v>773</v>
      </c>
      <c r="M7507" t="s">
        <v>716</v>
      </c>
      <c r="N7507">
        <v>4</v>
      </c>
      <c r="O7507" t="s">
        <v>717</v>
      </c>
      <c r="S7507">
        <v>1.4419999999999999</v>
      </c>
      <c r="U7507">
        <v>1.61</v>
      </c>
      <c r="V7507" t="s">
        <v>718</v>
      </c>
      <c r="W7507" t="s">
        <v>958</v>
      </c>
      <c r="X7507" t="s">
        <v>959</v>
      </c>
      <c r="Y7507" t="s">
        <v>749</v>
      </c>
      <c r="Z7507">
        <v>3</v>
      </c>
      <c r="AA7507" t="s">
        <v>722</v>
      </c>
      <c r="AB7507" t="s">
        <v>2716</v>
      </c>
      <c r="AC7507">
        <v>106279</v>
      </c>
      <c r="AD7507" t="s">
        <v>2717</v>
      </c>
      <c r="AE7507" t="s">
        <v>2718</v>
      </c>
      <c r="AF7507">
        <v>2007</v>
      </c>
    </row>
    <row r="7508" spans="1:32" x14ac:dyDescent="0.2">
      <c r="A7508" t="s">
        <v>1745</v>
      </c>
      <c r="B7508">
        <v>7758896</v>
      </c>
      <c r="C7508" t="s">
        <v>2713</v>
      </c>
      <c r="D7508" t="s">
        <v>709</v>
      </c>
      <c r="E7508" t="s">
        <v>2714</v>
      </c>
      <c r="F7508" t="s">
        <v>2715</v>
      </c>
      <c r="G7508" t="s">
        <v>886</v>
      </c>
      <c r="H7508" t="s">
        <v>734</v>
      </c>
      <c r="K7508" t="s">
        <v>714</v>
      </c>
      <c r="L7508" t="s">
        <v>773</v>
      </c>
      <c r="M7508" t="s">
        <v>716</v>
      </c>
      <c r="N7508">
        <v>4</v>
      </c>
      <c r="O7508" t="s">
        <v>717</v>
      </c>
      <c r="S7508">
        <v>0.44450000000000001</v>
      </c>
      <c r="U7508">
        <v>0.54279999999999995</v>
      </c>
      <c r="V7508" t="s">
        <v>718</v>
      </c>
      <c r="W7508" t="s">
        <v>958</v>
      </c>
      <c r="X7508" t="s">
        <v>959</v>
      </c>
      <c r="Y7508" t="s">
        <v>749</v>
      </c>
      <c r="Z7508">
        <v>3</v>
      </c>
      <c r="AA7508" t="s">
        <v>722</v>
      </c>
      <c r="AB7508" t="s">
        <v>2716</v>
      </c>
      <c r="AC7508">
        <v>106279</v>
      </c>
      <c r="AD7508" t="s">
        <v>2717</v>
      </c>
      <c r="AE7508" t="s">
        <v>2718</v>
      </c>
      <c r="AF7508">
        <v>2007</v>
      </c>
    </row>
    <row r="7509" spans="1:32" x14ac:dyDescent="0.2">
      <c r="A7509" t="s">
        <v>1745</v>
      </c>
      <c r="B7509">
        <v>7758896</v>
      </c>
      <c r="C7509" t="s">
        <v>2713</v>
      </c>
      <c r="D7509" t="s">
        <v>709</v>
      </c>
      <c r="E7509" t="s">
        <v>2714</v>
      </c>
      <c r="F7509" t="s">
        <v>2715</v>
      </c>
      <c r="G7509" t="s">
        <v>886</v>
      </c>
      <c r="H7509" t="s">
        <v>734</v>
      </c>
      <c r="K7509" t="s">
        <v>714</v>
      </c>
      <c r="L7509" t="s">
        <v>773</v>
      </c>
      <c r="M7509" t="s">
        <v>716</v>
      </c>
      <c r="N7509">
        <v>4</v>
      </c>
      <c r="O7509" t="s">
        <v>717</v>
      </c>
      <c r="S7509">
        <v>0.44450000000000001</v>
      </c>
      <c r="U7509">
        <v>0.54279999999999995</v>
      </c>
      <c r="V7509" t="s">
        <v>718</v>
      </c>
      <c r="W7509" t="s">
        <v>719</v>
      </c>
      <c r="X7509" t="s">
        <v>2490</v>
      </c>
      <c r="Y7509" t="s">
        <v>749</v>
      </c>
      <c r="Z7509">
        <v>2</v>
      </c>
      <c r="AA7509" t="s">
        <v>722</v>
      </c>
      <c r="AB7509" t="s">
        <v>2716</v>
      </c>
      <c r="AC7509">
        <v>106279</v>
      </c>
      <c r="AD7509" t="s">
        <v>2717</v>
      </c>
      <c r="AE7509" t="s">
        <v>2718</v>
      </c>
      <c r="AF7509">
        <v>2007</v>
      </c>
    </row>
    <row r="7510" spans="1:32" x14ac:dyDescent="0.2">
      <c r="A7510" t="s">
        <v>1745</v>
      </c>
      <c r="B7510">
        <v>7758896</v>
      </c>
      <c r="C7510" t="s">
        <v>2713</v>
      </c>
      <c r="D7510" t="s">
        <v>709</v>
      </c>
      <c r="E7510" t="s">
        <v>2714</v>
      </c>
      <c r="F7510" t="s">
        <v>2715</v>
      </c>
      <c r="G7510" t="s">
        <v>886</v>
      </c>
      <c r="H7510" t="s">
        <v>734</v>
      </c>
      <c r="K7510" t="s">
        <v>714</v>
      </c>
      <c r="L7510" t="s">
        <v>773</v>
      </c>
      <c r="M7510" t="s">
        <v>716</v>
      </c>
      <c r="N7510">
        <v>4</v>
      </c>
      <c r="O7510" t="s">
        <v>717</v>
      </c>
      <c r="S7510">
        <v>1.4419999999999999</v>
      </c>
      <c r="U7510">
        <v>1.61</v>
      </c>
      <c r="V7510" t="s">
        <v>718</v>
      </c>
      <c r="W7510" t="s">
        <v>958</v>
      </c>
      <c r="X7510" t="s">
        <v>959</v>
      </c>
      <c r="Y7510" t="s">
        <v>749</v>
      </c>
      <c r="Z7510">
        <v>3</v>
      </c>
      <c r="AA7510" t="s">
        <v>722</v>
      </c>
      <c r="AB7510" t="s">
        <v>2716</v>
      </c>
      <c r="AC7510">
        <v>106279</v>
      </c>
      <c r="AD7510" t="s">
        <v>2717</v>
      </c>
      <c r="AE7510" t="s">
        <v>2718</v>
      </c>
      <c r="AF7510">
        <v>2007</v>
      </c>
    </row>
    <row r="7511" spans="1:32" x14ac:dyDescent="0.2">
      <c r="A7511" t="s">
        <v>1745</v>
      </c>
      <c r="B7511">
        <v>7758896</v>
      </c>
      <c r="C7511" t="s">
        <v>2713</v>
      </c>
      <c r="D7511" t="s">
        <v>709</v>
      </c>
      <c r="E7511" t="s">
        <v>2714</v>
      </c>
      <c r="F7511" t="s">
        <v>2715</v>
      </c>
      <c r="G7511" t="s">
        <v>886</v>
      </c>
      <c r="H7511" t="s">
        <v>734</v>
      </c>
      <c r="K7511" t="s">
        <v>714</v>
      </c>
      <c r="L7511" t="s">
        <v>773</v>
      </c>
      <c r="M7511" t="s">
        <v>716</v>
      </c>
      <c r="N7511">
        <v>4</v>
      </c>
      <c r="O7511" t="s">
        <v>717</v>
      </c>
      <c r="S7511">
        <v>0.44450000000000001</v>
      </c>
      <c r="U7511">
        <v>0.54279999999999995</v>
      </c>
      <c r="V7511" t="s">
        <v>718</v>
      </c>
      <c r="W7511" t="s">
        <v>958</v>
      </c>
      <c r="X7511" t="s">
        <v>959</v>
      </c>
      <c r="Y7511" t="s">
        <v>749</v>
      </c>
      <c r="Z7511">
        <v>3</v>
      </c>
      <c r="AA7511" t="s">
        <v>722</v>
      </c>
      <c r="AB7511" t="s">
        <v>2716</v>
      </c>
      <c r="AC7511">
        <v>106279</v>
      </c>
      <c r="AD7511" t="s">
        <v>2717</v>
      </c>
      <c r="AE7511" t="s">
        <v>2718</v>
      </c>
      <c r="AF7511">
        <v>2007</v>
      </c>
    </row>
    <row r="7512" spans="1:32" x14ac:dyDescent="0.2">
      <c r="A7512" t="s">
        <v>1745</v>
      </c>
      <c r="B7512">
        <v>7758896</v>
      </c>
      <c r="C7512" t="s">
        <v>2713</v>
      </c>
      <c r="D7512" t="s">
        <v>709</v>
      </c>
      <c r="E7512" t="s">
        <v>2714</v>
      </c>
      <c r="F7512" t="s">
        <v>2715</v>
      </c>
      <c r="G7512" t="s">
        <v>886</v>
      </c>
      <c r="H7512" t="s">
        <v>734</v>
      </c>
      <c r="K7512" t="s">
        <v>714</v>
      </c>
      <c r="L7512" t="s">
        <v>773</v>
      </c>
      <c r="M7512" t="s">
        <v>716</v>
      </c>
      <c r="N7512">
        <v>4</v>
      </c>
      <c r="O7512" t="s">
        <v>717</v>
      </c>
      <c r="S7512">
        <v>1.4419999999999999</v>
      </c>
      <c r="U7512">
        <v>1.61</v>
      </c>
      <c r="V7512" t="s">
        <v>718</v>
      </c>
      <c r="W7512" t="s">
        <v>719</v>
      </c>
      <c r="X7512" t="s">
        <v>2760</v>
      </c>
      <c r="Y7512" t="s">
        <v>749</v>
      </c>
      <c r="Z7512">
        <v>2</v>
      </c>
      <c r="AA7512" t="s">
        <v>722</v>
      </c>
      <c r="AB7512" t="s">
        <v>2716</v>
      </c>
      <c r="AC7512">
        <v>106279</v>
      </c>
      <c r="AD7512" t="s">
        <v>2717</v>
      </c>
      <c r="AE7512" t="s">
        <v>2718</v>
      </c>
      <c r="AF7512">
        <v>2007</v>
      </c>
    </row>
    <row r="7513" spans="1:32" x14ac:dyDescent="0.2">
      <c r="A7513" t="s">
        <v>1745</v>
      </c>
      <c r="B7513">
        <v>7758896</v>
      </c>
      <c r="C7513" t="s">
        <v>2713</v>
      </c>
      <c r="D7513" t="s">
        <v>709</v>
      </c>
      <c r="E7513" t="s">
        <v>2714</v>
      </c>
      <c r="F7513" t="s">
        <v>2715</v>
      </c>
      <c r="G7513" t="s">
        <v>886</v>
      </c>
      <c r="H7513" t="s">
        <v>734</v>
      </c>
      <c r="K7513" t="s">
        <v>714</v>
      </c>
      <c r="L7513" t="s">
        <v>773</v>
      </c>
      <c r="M7513" t="s">
        <v>716</v>
      </c>
      <c r="N7513">
        <v>4</v>
      </c>
      <c r="O7513" t="s">
        <v>717</v>
      </c>
      <c r="S7513">
        <v>1.4419999999999999</v>
      </c>
      <c r="U7513">
        <v>1.61</v>
      </c>
      <c r="V7513" t="s">
        <v>718</v>
      </c>
      <c r="W7513" t="s">
        <v>719</v>
      </c>
      <c r="X7513" t="s">
        <v>2761</v>
      </c>
      <c r="Y7513" t="s">
        <v>749</v>
      </c>
      <c r="Z7513">
        <v>1</v>
      </c>
      <c r="AA7513" t="s">
        <v>722</v>
      </c>
      <c r="AB7513" t="s">
        <v>2716</v>
      </c>
      <c r="AC7513">
        <v>106279</v>
      </c>
      <c r="AD7513" t="s">
        <v>2717</v>
      </c>
      <c r="AE7513" t="s">
        <v>2718</v>
      </c>
      <c r="AF7513">
        <v>2007</v>
      </c>
    </row>
    <row r="7514" spans="1:32" x14ac:dyDescent="0.2">
      <c r="A7514" t="s">
        <v>1745</v>
      </c>
      <c r="B7514">
        <v>7758896</v>
      </c>
      <c r="C7514" t="s">
        <v>2713</v>
      </c>
      <c r="D7514" t="s">
        <v>709</v>
      </c>
      <c r="E7514" t="s">
        <v>2714</v>
      </c>
      <c r="F7514" t="s">
        <v>2715</v>
      </c>
      <c r="G7514" t="s">
        <v>886</v>
      </c>
      <c r="H7514" t="s">
        <v>734</v>
      </c>
      <c r="K7514" t="s">
        <v>714</v>
      </c>
      <c r="L7514" t="s">
        <v>773</v>
      </c>
      <c r="M7514" t="s">
        <v>716</v>
      </c>
      <c r="N7514">
        <v>4</v>
      </c>
      <c r="O7514" t="s">
        <v>717</v>
      </c>
      <c r="S7514">
        <v>1.4419999999999999</v>
      </c>
      <c r="U7514">
        <v>1.61</v>
      </c>
      <c r="V7514" t="s">
        <v>718</v>
      </c>
      <c r="W7514" t="s">
        <v>747</v>
      </c>
      <c r="X7514" t="s">
        <v>748</v>
      </c>
      <c r="Y7514" t="s">
        <v>749</v>
      </c>
      <c r="Z7514">
        <v>1</v>
      </c>
      <c r="AA7514" t="s">
        <v>722</v>
      </c>
      <c r="AB7514" t="s">
        <v>2716</v>
      </c>
      <c r="AC7514">
        <v>106279</v>
      </c>
      <c r="AD7514" t="s">
        <v>2717</v>
      </c>
      <c r="AE7514" t="s">
        <v>2718</v>
      </c>
      <c r="AF7514">
        <v>2007</v>
      </c>
    </row>
    <row r="7515" spans="1:32" x14ac:dyDescent="0.2">
      <c r="A7515" t="s">
        <v>1745</v>
      </c>
      <c r="B7515">
        <v>7758896</v>
      </c>
      <c r="C7515" t="s">
        <v>2713</v>
      </c>
      <c r="D7515" t="s">
        <v>709</v>
      </c>
      <c r="E7515" t="s">
        <v>2714</v>
      </c>
      <c r="F7515" t="s">
        <v>2715</v>
      </c>
      <c r="G7515" t="s">
        <v>886</v>
      </c>
      <c r="H7515" t="s">
        <v>734</v>
      </c>
      <c r="K7515" t="s">
        <v>714</v>
      </c>
      <c r="L7515" t="s">
        <v>773</v>
      </c>
      <c r="M7515" t="s">
        <v>716</v>
      </c>
      <c r="N7515">
        <v>4</v>
      </c>
      <c r="O7515" t="s">
        <v>717</v>
      </c>
      <c r="S7515">
        <v>0.85260000000000002</v>
      </c>
      <c r="U7515">
        <v>1.0928</v>
      </c>
      <c r="V7515" t="s">
        <v>718</v>
      </c>
      <c r="W7515" t="s">
        <v>719</v>
      </c>
      <c r="X7515" t="s">
        <v>2490</v>
      </c>
      <c r="Y7515" t="s">
        <v>749</v>
      </c>
      <c r="Z7515">
        <v>1</v>
      </c>
      <c r="AA7515" t="s">
        <v>722</v>
      </c>
      <c r="AB7515" t="s">
        <v>2716</v>
      </c>
      <c r="AC7515">
        <v>106279</v>
      </c>
      <c r="AD7515" t="s">
        <v>2717</v>
      </c>
      <c r="AE7515" t="s">
        <v>2718</v>
      </c>
      <c r="AF7515">
        <v>2007</v>
      </c>
    </row>
    <row r="7516" spans="1:32" x14ac:dyDescent="0.2">
      <c r="A7516" t="s">
        <v>1745</v>
      </c>
      <c r="B7516">
        <v>7758896</v>
      </c>
      <c r="C7516" t="s">
        <v>2713</v>
      </c>
      <c r="D7516" t="s">
        <v>709</v>
      </c>
      <c r="E7516" t="s">
        <v>2714</v>
      </c>
      <c r="F7516" t="s">
        <v>2715</v>
      </c>
      <c r="G7516" t="s">
        <v>886</v>
      </c>
      <c r="H7516" t="s">
        <v>734</v>
      </c>
      <c r="K7516" t="s">
        <v>714</v>
      </c>
      <c r="L7516" t="s">
        <v>773</v>
      </c>
      <c r="M7516" t="s">
        <v>716</v>
      </c>
      <c r="N7516">
        <v>4</v>
      </c>
      <c r="O7516" t="s">
        <v>717</v>
      </c>
      <c r="S7516">
        <v>1.4419999999999999</v>
      </c>
      <c r="U7516">
        <v>1.61</v>
      </c>
      <c r="V7516" t="s">
        <v>718</v>
      </c>
      <c r="W7516" t="s">
        <v>719</v>
      </c>
      <c r="X7516" t="s">
        <v>2761</v>
      </c>
      <c r="Y7516" t="s">
        <v>749</v>
      </c>
      <c r="Z7516">
        <v>0.5</v>
      </c>
      <c r="AA7516" t="s">
        <v>722</v>
      </c>
      <c r="AB7516" t="s">
        <v>2716</v>
      </c>
      <c r="AC7516">
        <v>106279</v>
      </c>
      <c r="AD7516" t="s">
        <v>2717</v>
      </c>
      <c r="AE7516" t="s">
        <v>2718</v>
      </c>
      <c r="AF7516">
        <v>2007</v>
      </c>
    </row>
    <row r="7517" spans="1:32" x14ac:dyDescent="0.2">
      <c r="A7517" t="s">
        <v>1745</v>
      </c>
      <c r="B7517">
        <v>7758896</v>
      </c>
      <c r="C7517" t="s">
        <v>2713</v>
      </c>
      <c r="D7517" t="s">
        <v>709</v>
      </c>
      <c r="E7517" t="s">
        <v>2714</v>
      </c>
      <c r="F7517" t="s">
        <v>2715</v>
      </c>
      <c r="G7517" t="s">
        <v>886</v>
      </c>
      <c r="H7517" t="s">
        <v>734</v>
      </c>
      <c r="K7517" t="s">
        <v>714</v>
      </c>
      <c r="L7517" t="s">
        <v>773</v>
      </c>
      <c r="M7517" t="s">
        <v>716</v>
      </c>
      <c r="N7517">
        <v>4</v>
      </c>
      <c r="O7517" t="s">
        <v>717</v>
      </c>
      <c r="Q7517">
        <v>0.44450000000000001</v>
      </c>
      <c r="V7517" t="s">
        <v>718</v>
      </c>
      <c r="W7517" t="s">
        <v>719</v>
      </c>
      <c r="X7517" t="s">
        <v>2235</v>
      </c>
      <c r="Y7517" t="s">
        <v>749</v>
      </c>
      <c r="Z7517">
        <v>1</v>
      </c>
      <c r="AA7517" t="s">
        <v>722</v>
      </c>
      <c r="AB7517" t="s">
        <v>2716</v>
      </c>
      <c r="AC7517">
        <v>106279</v>
      </c>
      <c r="AD7517" t="s">
        <v>2717</v>
      </c>
      <c r="AE7517" t="s">
        <v>2718</v>
      </c>
      <c r="AF7517">
        <v>2007</v>
      </c>
    </row>
    <row r="7518" spans="1:32" x14ac:dyDescent="0.2">
      <c r="A7518" t="s">
        <v>1745</v>
      </c>
      <c r="B7518">
        <v>7758896</v>
      </c>
      <c r="C7518" t="s">
        <v>2713</v>
      </c>
      <c r="D7518" t="s">
        <v>709</v>
      </c>
      <c r="E7518" t="s">
        <v>2714</v>
      </c>
      <c r="F7518" t="s">
        <v>2715</v>
      </c>
      <c r="G7518" t="s">
        <v>886</v>
      </c>
      <c r="H7518" t="s">
        <v>734</v>
      </c>
      <c r="K7518" t="s">
        <v>714</v>
      </c>
      <c r="L7518" t="s">
        <v>773</v>
      </c>
      <c r="M7518" t="s">
        <v>716</v>
      </c>
      <c r="N7518">
        <v>4</v>
      </c>
      <c r="O7518" t="s">
        <v>717</v>
      </c>
      <c r="S7518">
        <v>0.44450000000000001</v>
      </c>
      <c r="U7518">
        <v>0.54279999999999995</v>
      </c>
      <c r="V7518" t="s">
        <v>718</v>
      </c>
      <c r="W7518" t="s">
        <v>747</v>
      </c>
      <c r="X7518" t="s">
        <v>2738</v>
      </c>
      <c r="Y7518" t="s">
        <v>749</v>
      </c>
      <c r="Z7518">
        <v>1</v>
      </c>
      <c r="AA7518" t="s">
        <v>722</v>
      </c>
      <c r="AB7518" t="s">
        <v>2716</v>
      </c>
      <c r="AC7518">
        <v>106279</v>
      </c>
      <c r="AD7518" t="s">
        <v>2717</v>
      </c>
      <c r="AE7518" t="s">
        <v>2718</v>
      </c>
      <c r="AF7518">
        <v>2007</v>
      </c>
    </row>
    <row r="7519" spans="1:32" x14ac:dyDescent="0.2">
      <c r="A7519" t="s">
        <v>1745</v>
      </c>
      <c r="B7519">
        <v>7758896</v>
      </c>
      <c r="C7519" t="s">
        <v>2713</v>
      </c>
      <c r="D7519" t="s">
        <v>709</v>
      </c>
      <c r="E7519" t="s">
        <v>2714</v>
      </c>
      <c r="F7519" t="s">
        <v>2715</v>
      </c>
      <c r="G7519" t="s">
        <v>886</v>
      </c>
      <c r="H7519" t="s">
        <v>734</v>
      </c>
      <c r="K7519" t="s">
        <v>714</v>
      </c>
      <c r="L7519" t="s">
        <v>773</v>
      </c>
      <c r="M7519" t="s">
        <v>716</v>
      </c>
      <c r="N7519">
        <v>4</v>
      </c>
      <c r="O7519" t="s">
        <v>717</v>
      </c>
      <c r="S7519">
        <v>1.4419999999999999</v>
      </c>
      <c r="U7519">
        <v>1.61</v>
      </c>
      <c r="V7519" t="s">
        <v>718</v>
      </c>
      <c r="W7519" t="s">
        <v>747</v>
      </c>
      <c r="X7519" t="s">
        <v>2738</v>
      </c>
      <c r="Y7519" t="s">
        <v>749</v>
      </c>
      <c r="Z7519">
        <v>2</v>
      </c>
      <c r="AA7519" t="s">
        <v>722</v>
      </c>
      <c r="AB7519" t="s">
        <v>2716</v>
      </c>
      <c r="AC7519">
        <v>106279</v>
      </c>
      <c r="AD7519" t="s">
        <v>2717</v>
      </c>
      <c r="AE7519" t="s">
        <v>2718</v>
      </c>
      <c r="AF7519">
        <v>2007</v>
      </c>
    </row>
    <row r="7520" spans="1:32" x14ac:dyDescent="0.2">
      <c r="A7520" t="s">
        <v>1745</v>
      </c>
      <c r="B7520">
        <v>7758896</v>
      </c>
      <c r="C7520" t="s">
        <v>2713</v>
      </c>
      <c r="D7520" t="s">
        <v>709</v>
      </c>
      <c r="E7520" t="s">
        <v>2714</v>
      </c>
      <c r="F7520" t="s">
        <v>2715</v>
      </c>
      <c r="G7520" t="s">
        <v>886</v>
      </c>
      <c r="H7520" t="s">
        <v>734</v>
      </c>
      <c r="K7520" t="s">
        <v>714</v>
      </c>
      <c r="L7520" t="s">
        <v>773</v>
      </c>
      <c r="M7520" t="s">
        <v>716</v>
      </c>
      <c r="N7520">
        <v>4</v>
      </c>
      <c r="O7520" t="s">
        <v>717</v>
      </c>
      <c r="S7520">
        <v>0.44450000000000001</v>
      </c>
      <c r="U7520">
        <v>0.54279999999999995</v>
      </c>
      <c r="V7520" t="s">
        <v>718</v>
      </c>
      <c r="W7520" t="s">
        <v>719</v>
      </c>
      <c r="X7520" t="s">
        <v>1008</v>
      </c>
      <c r="Y7520" t="s">
        <v>749</v>
      </c>
      <c r="Z7520">
        <v>2</v>
      </c>
      <c r="AA7520" t="s">
        <v>722</v>
      </c>
      <c r="AB7520" t="s">
        <v>2716</v>
      </c>
      <c r="AC7520">
        <v>106279</v>
      </c>
      <c r="AD7520" t="s">
        <v>2717</v>
      </c>
      <c r="AE7520" t="s">
        <v>2718</v>
      </c>
      <c r="AF7520">
        <v>2007</v>
      </c>
    </row>
    <row r="7521" spans="1:32" x14ac:dyDescent="0.2">
      <c r="A7521" t="s">
        <v>1745</v>
      </c>
      <c r="B7521">
        <v>7758987</v>
      </c>
      <c r="C7521" t="s">
        <v>1746</v>
      </c>
      <c r="D7521" t="s">
        <v>709</v>
      </c>
      <c r="E7521" t="s">
        <v>2612</v>
      </c>
      <c r="F7521" t="s">
        <v>2613</v>
      </c>
      <c r="G7521" t="s">
        <v>886</v>
      </c>
      <c r="K7521" t="s">
        <v>772</v>
      </c>
      <c r="L7521" t="s">
        <v>773</v>
      </c>
      <c r="M7521" t="s">
        <v>716</v>
      </c>
      <c r="N7521">
        <v>3</v>
      </c>
      <c r="O7521" t="s">
        <v>717</v>
      </c>
      <c r="Q7521">
        <v>8.9213964000000008</v>
      </c>
      <c r="V7521" t="s">
        <v>718</v>
      </c>
      <c r="W7521" t="s">
        <v>719</v>
      </c>
      <c r="X7521" t="s">
        <v>1008</v>
      </c>
      <c r="Y7521" t="s">
        <v>749</v>
      </c>
      <c r="Z7521">
        <v>1</v>
      </c>
      <c r="AA7521" t="s">
        <v>722</v>
      </c>
      <c r="AB7521" t="s">
        <v>2739</v>
      </c>
      <c r="AC7521">
        <v>77818</v>
      </c>
      <c r="AD7521" t="s">
        <v>2740</v>
      </c>
      <c r="AE7521" t="s">
        <v>2741</v>
      </c>
      <c r="AF7521">
        <v>2004</v>
      </c>
    </row>
    <row r="7522" spans="1:32" x14ac:dyDescent="0.2">
      <c r="A7522" t="s">
        <v>1745</v>
      </c>
      <c r="B7522">
        <v>7758987</v>
      </c>
      <c r="C7522" t="s">
        <v>1746</v>
      </c>
      <c r="D7522" t="s">
        <v>709</v>
      </c>
      <c r="E7522" t="s">
        <v>2612</v>
      </c>
      <c r="F7522" t="s">
        <v>2613</v>
      </c>
      <c r="G7522" t="s">
        <v>886</v>
      </c>
      <c r="K7522" t="s">
        <v>772</v>
      </c>
      <c r="L7522" t="s">
        <v>773</v>
      </c>
      <c r="M7522" t="s">
        <v>716</v>
      </c>
      <c r="N7522">
        <v>3</v>
      </c>
      <c r="O7522" t="s">
        <v>717</v>
      </c>
      <c r="Q7522">
        <v>8.9213964000000008</v>
      </c>
      <c r="V7522" t="s">
        <v>718</v>
      </c>
      <c r="W7522" t="s">
        <v>719</v>
      </c>
      <c r="X7522" t="s">
        <v>1009</v>
      </c>
      <c r="Y7522" t="s">
        <v>749</v>
      </c>
      <c r="Z7522">
        <v>3</v>
      </c>
      <c r="AA7522" t="s">
        <v>722</v>
      </c>
      <c r="AB7522" t="s">
        <v>2739</v>
      </c>
      <c r="AC7522">
        <v>77818</v>
      </c>
      <c r="AD7522" t="s">
        <v>2740</v>
      </c>
      <c r="AE7522" t="s">
        <v>2741</v>
      </c>
      <c r="AF7522">
        <v>2004</v>
      </c>
    </row>
    <row r="7523" spans="1:32" x14ac:dyDescent="0.2">
      <c r="A7523" t="s">
        <v>1745</v>
      </c>
      <c r="B7523">
        <v>7758987</v>
      </c>
      <c r="C7523" t="s">
        <v>1746</v>
      </c>
      <c r="D7523" t="s">
        <v>709</v>
      </c>
      <c r="E7523" t="s">
        <v>1257</v>
      </c>
      <c r="F7523" t="s">
        <v>1258</v>
      </c>
      <c r="G7523" t="s">
        <v>886</v>
      </c>
      <c r="H7523" t="s">
        <v>805</v>
      </c>
      <c r="K7523" t="s">
        <v>714</v>
      </c>
      <c r="L7523" t="s">
        <v>773</v>
      </c>
      <c r="M7523" t="s">
        <v>716</v>
      </c>
      <c r="N7523">
        <v>2</v>
      </c>
      <c r="O7523" t="s">
        <v>717</v>
      </c>
      <c r="S7523">
        <v>0.28299999999999997</v>
      </c>
      <c r="U7523">
        <v>0.29399999999999998</v>
      </c>
      <c r="V7523" t="s">
        <v>718</v>
      </c>
      <c r="W7523" t="s">
        <v>764</v>
      </c>
      <c r="X7523" t="s">
        <v>875</v>
      </c>
      <c r="Y7523" t="s">
        <v>749</v>
      </c>
      <c r="Z7523">
        <v>30</v>
      </c>
      <c r="AA7523" t="s">
        <v>722</v>
      </c>
      <c r="AB7523" t="s">
        <v>2747</v>
      </c>
      <c r="AC7523">
        <v>106787</v>
      </c>
      <c r="AD7523" t="s">
        <v>2748</v>
      </c>
      <c r="AE7523" t="s">
        <v>2749</v>
      </c>
      <c r="AF7523">
        <v>2008</v>
      </c>
    </row>
    <row r="7524" spans="1:32" x14ac:dyDescent="0.2">
      <c r="A7524" t="s">
        <v>1745</v>
      </c>
      <c r="B7524">
        <v>7758987</v>
      </c>
      <c r="C7524" t="s">
        <v>1746</v>
      </c>
      <c r="D7524" t="s">
        <v>709</v>
      </c>
      <c r="E7524" t="s">
        <v>1257</v>
      </c>
      <c r="F7524" t="s">
        <v>1258</v>
      </c>
      <c r="G7524" t="s">
        <v>886</v>
      </c>
      <c r="H7524" t="s">
        <v>805</v>
      </c>
      <c r="K7524" t="s">
        <v>714</v>
      </c>
      <c r="L7524" t="s">
        <v>773</v>
      </c>
      <c r="M7524" t="s">
        <v>716</v>
      </c>
      <c r="N7524">
        <v>2</v>
      </c>
      <c r="O7524" t="s">
        <v>717</v>
      </c>
      <c r="S7524">
        <v>0.28299999999999997</v>
      </c>
      <c r="U7524">
        <v>0.29399999999999998</v>
      </c>
      <c r="V7524" t="s">
        <v>718</v>
      </c>
      <c r="W7524" t="s">
        <v>958</v>
      </c>
      <c r="X7524" t="s">
        <v>959</v>
      </c>
      <c r="Y7524" t="s">
        <v>749</v>
      </c>
      <c r="Z7524">
        <v>15</v>
      </c>
      <c r="AA7524" t="s">
        <v>722</v>
      </c>
      <c r="AB7524" t="s">
        <v>2747</v>
      </c>
      <c r="AC7524">
        <v>106787</v>
      </c>
      <c r="AD7524" t="s">
        <v>2748</v>
      </c>
      <c r="AE7524" t="s">
        <v>2749</v>
      </c>
      <c r="AF7524">
        <v>2008</v>
      </c>
    </row>
    <row r="7525" spans="1:32" x14ac:dyDescent="0.2">
      <c r="A7525" t="s">
        <v>1745</v>
      </c>
      <c r="B7525">
        <v>7758987</v>
      </c>
      <c r="C7525" t="s">
        <v>1746</v>
      </c>
      <c r="D7525" t="s">
        <v>709</v>
      </c>
      <c r="E7525" t="s">
        <v>2052</v>
      </c>
      <c r="F7525" t="s">
        <v>885</v>
      </c>
      <c r="G7525" t="s">
        <v>886</v>
      </c>
      <c r="H7525" t="s">
        <v>805</v>
      </c>
      <c r="I7525">
        <v>2</v>
      </c>
      <c r="J7525" t="s">
        <v>892</v>
      </c>
      <c r="K7525" t="s">
        <v>753</v>
      </c>
      <c r="L7525" t="s">
        <v>773</v>
      </c>
      <c r="M7525" t="s">
        <v>716</v>
      </c>
      <c r="N7525">
        <v>2</v>
      </c>
      <c r="O7525" t="s">
        <v>717</v>
      </c>
      <c r="Q7525">
        <v>0.4</v>
      </c>
      <c r="V7525" t="s">
        <v>718</v>
      </c>
      <c r="W7525" t="s">
        <v>719</v>
      </c>
      <c r="X7525" t="s">
        <v>981</v>
      </c>
      <c r="Y7525" t="s">
        <v>749</v>
      </c>
      <c r="Z7525">
        <v>2</v>
      </c>
      <c r="AA7525" t="s">
        <v>722</v>
      </c>
      <c r="AB7525" t="s">
        <v>2053</v>
      </c>
      <c r="AC7525">
        <v>116044</v>
      </c>
      <c r="AD7525" t="s">
        <v>2054</v>
      </c>
      <c r="AE7525" t="s">
        <v>2055</v>
      </c>
      <c r="AF7525">
        <v>2006</v>
      </c>
    </row>
    <row r="7526" spans="1:32" x14ac:dyDescent="0.2">
      <c r="A7526" t="s">
        <v>1745</v>
      </c>
      <c r="B7526">
        <v>7758987</v>
      </c>
      <c r="C7526" t="s">
        <v>1746</v>
      </c>
      <c r="D7526" t="s">
        <v>709</v>
      </c>
      <c r="E7526" t="s">
        <v>2612</v>
      </c>
      <c r="F7526" t="s">
        <v>2613</v>
      </c>
      <c r="G7526" t="s">
        <v>886</v>
      </c>
      <c r="K7526" t="s">
        <v>772</v>
      </c>
      <c r="L7526" t="s">
        <v>773</v>
      </c>
      <c r="M7526" t="s">
        <v>716</v>
      </c>
      <c r="N7526">
        <v>3</v>
      </c>
      <c r="O7526" t="s">
        <v>717</v>
      </c>
      <c r="Q7526">
        <v>8.9213964000000008</v>
      </c>
      <c r="V7526" t="s">
        <v>718</v>
      </c>
      <c r="W7526" t="s">
        <v>719</v>
      </c>
      <c r="X7526" t="s">
        <v>2236</v>
      </c>
      <c r="Y7526" t="s">
        <v>749</v>
      </c>
      <c r="Z7526">
        <v>30</v>
      </c>
      <c r="AA7526" t="s">
        <v>722</v>
      </c>
      <c r="AB7526" t="s">
        <v>2739</v>
      </c>
      <c r="AC7526">
        <v>77818</v>
      </c>
      <c r="AD7526" t="s">
        <v>2740</v>
      </c>
      <c r="AE7526" t="s">
        <v>2741</v>
      </c>
      <c r="AF7526">
        <v>2004</v>
      </c>
    </row>
    <row r="7527" spans="1:32" x14ac:dyDescent="0.2">
      <c r="A7527" t="s">
        <v>1745</v>
      </c>
      <c r="B7527">
        <v>7758987</v>
      </c>
      <c r="C7527" t="s">
        <v>1746</v>
      </c>
      <c r="D7527" t="s">
        <v>709</v>
      </c>
      <c r="E7527" t="s">
        <v>2612</v>
      </c>
      <c r="F7527" t="s">
        <v>2613</v>
      </c>
      <c r="G7527" t="s">
        <v>886</v>
      </c>
      <c r="K7527" t="s">
        <v>772</v>
      </c>
      <c r="L7527" t="s">
        <v>773</v>
      </c>
      <c r="M7527" t="s">
        <v>716</v>
      </c>
      <c r="N7527">
        <v>3</v>
      </c>
      <c r="O7527" t="s">
        <v>717</v>
      </c>
      <c r="Q7527">
        <v>8.9213964000000008</v>
      </c>
      <c r="V7527" t="s">
        <v>718</v>
      </c>
      <c r="W7527" t="s">
        <v>719</v>
      </c>
      <c r="X7527" t="s">
        <v>1007</v>
      </c>
      <c r="Y7527" t="s">
        <v>749</v>
      </c>
      <c r="Z7527">
        <v>1</v>
      </c>
      <c r="AA7527" t="s">
        <v>722</v>
      </c>
      <c r="AB7527" t="s">
        <v>2739</v>
      </c>
      <c r="AC7527">
        <v>77818</v>
      </c>
      <c r="AD7527" t="s">
        <v>2740</v>
      </c>
      <c r="AE7527" t="s">
        <v>2741</v>
      </c>
      <c r="AF7527">
        <v>2004</v>
      </c>
    </row>
    <row r="7528" spans="1:32" x14ac:dyDescent="0.2">
      <c r="A7528" t="s">
        <v>1745</v>
      </c>
      <c r="B7528">
        <v>7758987</v>
      </c>
      <c r="C7528" t="s">
        <v>1746</v>
      </c>
      <c r="D7528" t="s">
        <v>709</v>
      </c>
      <c r="E7528" t="s">
        <v>2612</v>
      </c>
      <c r="F7528" t="s">
        <v>2613</v>
      </c>
      <c r="G7528" t="s">
        <v>886</v>
      </c>
      <c r="K7528" t="s">
        <v>772</v>
      </c>
      <c r="L7528" t="s">
        <v>773</v>
      </c>
      <c r="M7528" t="s">
        <v>716</v>
      </c>
      <c r="N7528">
        <v>3</v>
      </c>
      <c r="O7528" t="s">
        <v>717</v>
      </c>
      <c r="Q7528">
        <v>8.9213964000000008</v>
      </c>
      <c r="V7528" t="s">
        <v>718</v>
      </c>
      <c r="W7528" t="s">
        <v>719</v>
      </c>
      <c r="X7528" t="s">
        <v>2072</v>
      </c>
      <c r="Y7528" t="s">
        <v>749</v>
      </c>
      <c r="Z7528">
        <v>8</v>
      </c>
      <c r="AA7528" t="s">
        <v>722</v>
      </c>
      <c r="AB7528" t="s">
        <v>2739</v>
      </c>
      <c r="AC7528">
        <v>77818</v>
      </c>
      <c r="AD7528" t="s">
        <v>2740</v>
      </c>
      <c r="AE7528" t="s">
        <v>2741</v>
      </c>
      <c r="AF7528">
        <v>2004</v>
      </c>
    </row>
    <row r="7529" spans="1:32" x14ac:dyDescent="0.2">
      <c r="A7529" t="s">
        <v>1745</v>
      </c>
      <c r="B7529">
        <v>7758987</v>
      </c>
      <c r="C7529" t="s">
        <v>1746</v>
      </c>
      <c r="D7529" t="s">
        <v>709</v>
      </c>
      <c r="E7529" t="s">
        <v>2742</v>
      </c>
      <c r="F7529" t="s">
        <v>2743</v>
      </c>
      <c r="G7529" t="s">
        <v>886</v>
      </c>
      <c r="K7529" t="s">
        <v>772</v>
      </c>
      <c r="L7529" t="s">
        <v>773</v>
      </c>
      <c r="M7529" t="s">
        <v>716</v>
      </c>
      <c r="N7529">
        <v>3</v>
      </c>
      <c r="O7529" t="s">
        <v>717</v>
      </c>
      <c r="Q7529">
        <v>0.27960173500000002</v>
      </c>
      <c r="V7529" t="s">
        <v>718</v>
      </c>
      <c r="W7529" t="s">
        <v>958</v>
      </c>
      <c r="X7529" t="s">
        <v>959</v>
      </c>
      <c r="Y7529" t="s">
        <v>749</v>
      </c>
      <c r="Z7529">
        <v>3</v>
      </c>
      <c r="AA7529" t="s">
        <v>722</v>
      </c>
      <c r="AB7529" t="s">
        <v>2744</v>
      </c>
      <c r="AC7529">
        <v>73319</v>
      </c>
      <c r="AD7529" t="s">
        <v>2745</v>
      </c>
      <c r="AE7529" t="s">
        <v>2746</v>
      </c>
      <c r="AF7529">
        <v>2003</v>
      </c>
    </row>
    <row r="7530" spans="1:32" x14ac:dyDescent="0.2">
      <c r="A7530" t="s">
        <v>1745</v>
      </c>
      <c r="B7530">
        <v>7758987</v>
      </c>
      <c r="C7530" t="s">
        <v>1746</v>
      </c>
      <c r="D7530" t="s">
        <v>709</v>
      </c>
      <c r="E7530" t="s">
        <v>2742</v>
      </c>
      <c r="F7530" t="s">
        <v>2743</v>
      </c>
      <c r="G7530" t="s">
        <v>886</v>
      </c>
      <c r="K7530" t="s">
        <v>772</v>
      </c>
      <c r="L7530" t="s">
        <v>773</v>
      </c>
      <c r="M7530" t="s">
        <v>716</v>
      </c>
      <c r="N7530">
        <v>3</v>
      </c>
      <c r="O7530" t="s">
        <v>717</v>
      </c>
      <c r="Q7530">
        <v>0.27960173500000002</v>
      </c>
      <c r="V7530" t="s">
        <v>718</v>
      </c>
      <c r="W7530" t="s">
        <v>728</v>
      </c>
      <c r="X7530" t="s">
        <v>729</v>
      </c>
      <c r="Y7530" t="s">
        <v>749</v>
      </c>
      <c r="Z7530">
        <v>7</v>
      </c>
      <c r="AA7530" t="s">
        <v>722</v>
      </c>
      <c r="AB7530" t="s">
        <v>2744</v>
      </c>
      <c r="AC7530">
        <v>73319</v>
      </c>
      <c r="AD7530" t="s">
        <v>2745</v>
      </c>
      <c r="AE7530" t="s">
        <v>2746</v>
      </c>
      <c r="AF7530">
        <v>2003</v>
      </c>
    </row>
    <row r="7531" spans="1:32" x14ac:dyDescent="0.2">
      <c r="A7531" t="s">
        <v>1745</v>
      </c>
      <c r="B7531">
        <v>7758987</v>
      </c>
      <c r="C7531" t="s">
        <v>1746</v>
      </c>
      <c r="D7531" t="s">
        <v>709</v>
      </c>
      <c r="E7531" t="s">
        <v>2612</v>
      </c>
      <c r="F7531" t="s">
        <v>2613</v>
      </c>
      <c r="G7531" t="s">
        <v>886</v>
      </c>
      <c r="K7531" t="s">
        <v>714</v>
      </c>
      <c r="L7531" t="s">
        <v>773</v>
      </c>
      <c r="M7531" t="s">
        <v>716</v>
      </c>
      <c r="N7531">
        <v>6</v>
      </c>
      <c r="O7531" t="s">
        <v>717</v>
      </c>
      <c r="Q7531">
        <v>14.23867795</v>
      </c>
      <c r="V7531" t="s">
        <v>718</v>
      </c>
      <c r="W7531" t="s">
        <v>719</v>
      </c>
      <c r="X7531" t="s">
        <v>1008</v>
      </c>
      <c r="Y7531" t="s">
        <v>749</v>
      </c>
      <c r="Z7531">
        <v>4</v>
      </c>
      <c r="AA7531" t="s">
        <v>722</v>
      </c>
      <c r="AB7531" t="s">
        <v>2739</v>
      </c>
      <c r="AC7531">
        <v>77818</v>
      </c>
      <c r="AD7531" t="s">
        <v>2740</v>
      </c>
      <c r="AE7531" t="s">
        <v>2741</v>
      </c>
      <c r="AF7531">
        <v>2004</v>
      </c>
    </row>
    <row r="7532" spans="1:32" x14ac:dyDescent="0.2">
      <c r="A7532" t="s">
        <v>1745</v>
      </c>
      <c r="B7532">
        <v>7758987</v>
      </c>
      <c r="C7532" t="s">
        <v>1746</v>
      </c>
      <c r="D7532" t="s">
        <v>709</v>
      </c>
      <c r="E7532" t="s">
        <v>2742</v>
      </c>
      <c r="F7532" t="s">
        <v>2743</v>
      </c>
      <c r="G7532" t="s">
        <v>886</v>
      </c>
      <c r="K7532" t="s">
        <v>772</v>
      </c>
      <c r="L7532" t="s">
        <v>773</v>
      </c>
      <c r="M7532" t="s">
        <v>716</v>
      </c>
      <c r="N7532">
        <v>3</v>
      </c>
      <c r="O7532" t="s">
        <v>717</v>
      </c>
      <c r="Q7532">
        <v>0.27960173500000002</v>
      </c>
      <c r="V7532" t="s">
        <v>718</v>
      </c>
      <c r="W7532" t="s">
        <v>719</v>
      </c>
      <c r="X7532" t="s">
        <v>1009</v>
      </c>
      <c r="Y7532" t="s">
        <v>749</v>
      </c>
      <c r="Z7532">
        <v>3</v>
      </c>
      <c r="AA7532" t="s">
        <v>722</v>
      </c>
      <c r="AB7532" t="s">
        <v>2744</v>
      </c>
      <c r="AC7532">
        <v>73319</v>
      </c>
      <c r="AD7532" t="s">
        <v>2745</v>
      </c>
      <c r="AE7532" t="s">
        <v>2746</v>
      </c>
      <c r="AF7532">
        <v>2003</v>
      </c>
    </row>
    <row r="7533" spans="1:32" x14ac:dyDescent="0.2">
      <c r="A7533" t="s">
        <v>1745</v>
      </c>
      <c r="B7533">
        <v>7758987</v>
      </c>
      <c r="C7533" t="s">
        <v>1746</v>
      </c>
      <c r="D7533" t="s">
        <v>709</v>
      </c>
      <c r="E7533" t="s">
        <v>2612</v>
      </c>
      <c r="F7533" t="s">
        <v>2613</v>
      </c>
      <c r="G7533" t="s">
        <v>886</v>
      </c>
      <c r="K7533" t="s">
        <v>772</v>
      </c>
      <c r="L7533" t="s">
        <v>773</v>
      </c>
      <c r="M7533" t="s">
        <v>716</v>
      </c>
      <c r="N7533">
        <v>3</v>
      </c>
      <c r="O7533" t="s">
        <v>717</v>
      </c>
      <c r="Q7533">
        <v>8.9213964000000008</v>
      </c>
      <c r="V7533" t="s">
        <v>718</v>
      </c>
      <c r="W7533" t="s">
        <v>719</v>
      </c>
      <c r="X7533" t="s">
        <v>1007</v>
      </c>
      <c r="Y7533" t="s">
        <v>749</v>
      </c>
      <c r="Z7533">
        <v>1</v>
      </c>
      <c r="AA7533" t="s">
        <v>722</v>
      </c>
      <c r="AB7533" t="s">
        <v>2739</v>
      </c>
      <c r="AC7533">
        <v>77818</v>
      </c>
      <c r="AD7533" t="s">
        <v>2740</v>
      </c>
      <c r="AE7533" t="s">
        <v>2741</v>
      </c>
      <c r="AF7533">
        <v>2004</v>
      </c>
    </row>
    <row r="7534" spans="1:32" x14ac:dyDescent="0.2">
      <c r="A7534" t="s">
        <v>1745</v>
      </c>
      <c r="B7534">
        <v>7758987</v>
      </c>
      <c r="C7534" t="s">
        <v>1746</v>
      </c>
      <c r="D7534" t="s">
        <v>709</v>
      </c>
      <c r="E7534" t="s">
        <v>2612</v>
      </c>
      <c r="F7534" t="s">
        <v>2613</v>
      </c>
      <c r="G7534" t="s">
        <v>886</v>
      </c>
      <c r="K7534" t="s">
        <v>772</v>
      </c>
      <c r="L7534" t="s">
        <v>773</v>
      </c>
      <c r="M7534" t="s">
        <v>716</v>
      </c>
      <c r="N7534">
        <v>3</v>
      </c>
      <c r="O7534" t="s">
        <v>717</v>
      </c>
      <c r="Q7534">
        <v>8.9213964000000008</v>
      </c>
      <c r="V7534" t="s">
        <v>718</v>
      </c>
      <c r="W7534" t="s">
        <v>719</v>
      </c>
      <c r="X7534" t="s">
        <v>1007</v>
      </c>
      <c r="Y7534" t="s">
        <v>749</v>
      </c>
      <c r="Z7534">
        <v>16</v>
      </c>
      <c r="AA7534" t="s">
        <v>722</v>
      </c>
      <c r="AB7534" t="s">
        <v>2739</v>
      </c>
      <c r="AC7534">
        <v>77818</v>
      </c>
      <c r="AD7534" t="s">
        <v>2740</v>
      </c>
      <c r="AE7534" t="s">
        <v>2741</v>
      </c>
      <c r="AF7534">
        <v>2004</v>
      </c>
    </row>
    <row r="7535" spans="1:32" x14ac:dyDescent="0.2">
      <c r="A7535" t="s">
        <v>1745</v>
      </c>
      <c r="B7535">
        <v>7758987</v>
      </c>
      <c r="C7535" t="s">
        <v>1746</v>
      </c>
      <c r="D7535" t="s">
        <v>709</v>
      </c>
      <c r="E7535" t="s">
        <v>2612</v>
      </c>
      <c r="F7535" t="s">
        <v>2613</v>
      </c>
      <c r="G7535" t="s">
        <v>886</v>
      </c>
      <c r="K7535" t="s">
        <v>772</v>
      </c>
      <c r="L7535" t="s">
        <v>773</v>
      </c>
      <c r="M7535" t="s">
        <v>716</v>
      </c>
      <c r="N7535">
        <v>3</v>
      </c>
      <c r="O7535" t="s">
        <v>717</v>
      </c>
      <c r="Q7535">
        <v>8.9213964000000008</v>
      </c>
      <c r="V7535" t="s">
        <v>718</v>
      </c>
      <c r="W7535" t="s">
        <v>719</v>
      </c>
      <c r="X7535" t="s">
        <v>1008</v>
      </c>
      <c r="Y7535" t="s">
        <v>749</v>
      </c>
      <c r="Z7535">
        <v>16</v>
      </c>
      <c r="AA7535" t="s">
        <v>722</v>
      </c>
      <c r="AB7535" t="s">
        <v>2739</v>
      </c>
      <c r="AC7535">
        <v>77818</v>
      </c>
      <c r="AD7535" t="s">
        <v>2740</v>
      </c>
      <c r="AE7535" t="s">
        <v>2741</v>
      </c>
      <c r="AF7535">
        <v>2004</v>
      </c>
    </row>
    <row r="7536" spans="1:32" x14ac:dyDescent="0.2">
      <c r="A7536" t="s">
        <v>1745</v>
      </c>
      <c r="B7536">
        <v>7758987</v>
      </c>
      <c r="C7536" t="s">
        <v>1746</v>
      </c>
      <c r="D7536" t="s">
        <v>709</v>
      </c>
      <c r="E7536" t="s">
        <v>2612</v>
      </c>
      <c r="F7536" t="s">
        <v>2613</v>
      </c>
      <c r="G7536" t="s">
        <v>886</v>
      </c>
      <c r="K7536" t="s">
        <v>772</v>
      </c>
      <c r="L7536" t="s">
        <v>773</v>
      </c>
      <c r="M7536" t="s">
        <v>716</v>
      </c>
      <c r="N7536">
        <v>3</v>
      </c>
      <c r="O7536" t="s">
        <v>717</v>
      </c>
      <c r="Q7536">
        <v>8.9213964000000008</v>
      </c>
      <c r="V7536" t="s">
        <v>718</v>
      </c>
      <c r="W7536" t="s">
        <v>719</v>
      </c>
      <c r="X7536" t="s">
        <v>2236</v>
      </c>
      <c r="Y7536" t="s">
        <v>749</v>
      </c>
      <c r="Z7536">
        <v>8</v>
      </c>
      <c r="AA7536" t="s">
        <v>722</v>
      </c>
      <c r="AB7536" t="s">
        <v>2739</v>
      </c>
      <c r="AC7536">
        <v>77818</v>
      </c>
      <c r="AD7536" t="s">
        <v>2740</v>
      </c>
      <c r="AE7536" t="s">
        <v>2741</v>
      </c>
      <c r="AF7536">
        <v>2004</v>
      </c>
    </row>
    <row r="7537" spans="1:32" x14ac:dyDescent="0.2">
      <c r="A7537" t="s">
        <v>1745</v>
      </c>
      <c r="B7537">
        <v>7758987</v>
      </c>
      <c r="C7537" t="s">
        <v>1746</v>
      </c>
      <c r="D7537" t="s">
        <v>709</v>
      </c>
      <c r="E7537" t="s">
        <v>2612</v>
      </c>
      <c r="F7537" t="s">
        <v>2613</v>
      </c>
      <c r="G7537" t="s">
        <v>886</v>
      </c>
      <c r="K7537" t="s">
        <v>714</v>
      </c>
      <c r="L7537" t="s">
        <v>773</v>
      </c>
      <c r="M7537" t="s">
        <v>716</v>
      </c>
      <c r="N7537">
        <v>6</v>
      </c>
      <c r="O7537" t="s">
        <v>717</v>
      </c>
      <c r="Q7537">
        <v>16.9700475</v>
      </c>
      <c r="V7537" t="s">
        <v>718</v>
      </c>
      <c r="W7537" t="s">
        <v>719</v>
      </c>
      <c r="X7537" t="s">
        <v>2236</v>
      </c>
      <c r="Y7537" t="s">
        <v>749</v>
      </c>
      <c r="Z7537">
        <v>4</v>
      </c>
      <c r="AA7537" t="s">
        <v>722</v>
      </c>
      <c r="AB7537" t="s">
        <v>2739</v>
      </c>
      <c r="AC7537">
        <v>77818</v>
      </c>
      <c r="AD7537" t="s">
        <v>2740</v>
      </c>
      <c r="AE7537" t="s">
        <v>2741</v>
      </c>
      <c r="AF7537">
        <v>2004</v>
      </c>
    </row>
    <row r="7538" spans="1:32" x14ac:dyDescent="0.2">
      <c r="A7538" t="s">
        <v>1745</v>
      </c>
      <c r="B7538">
        <v>7758987</v>
      </c>
      <c r="C7538" t="s">
        <v>1746</v>
      </c>
      <c r="D7538" t="s">
        <v>709</v>
      </c>
      <c r="E7538" t="s">
        <v>2612</v>
      </c>
      <c r="F7538" t="s">
        <v>2613</v>
      </c>
      <c r="G7538" t="s">
        <v>886</v>
      </c>
      <c r="K7538" t="s">
        <v>772</v>
      </c>
      <c r="L7538" t="s">
        <v>773</v>
      </c>
      <c r="M7538" t="s">
        <v>716</v>
      </c>
      <c r="N7538">
        <v>3</v>
      </c>
      <c r="O7538" t="s">
        <v>717</v>
      </c>
      <c r="Q7538">
        <v>8.9213964000000008</v>
      </c>
      <c r="V7538" t="s">
        <v>718</v>
      </c>
      <c r="W7538" t="s">
        <v>719</v>
      </c>
      <c r="X7538" t="s">
        <v>2236</v>
      </c>
      <c r="Y7538" t="s">
        <v>749</v>
      </c>
      <c r="Z7538">
        <v>1</v>
      </c>
      <c r="AA7538" t="s">
        <v>722</v>
      </c>
      <c r="AB7538" t="s">
        <v>2739</v>
      </c>
      <c r="AC7538">
        <v>77818</v>
      </c>
      <c r="AD7538" t="s">
        <v>2740</v>
      </c>
      <c r="AE7538" t="s">
        <v>2741</v>
      </c>
      <c r="AF7538">
        <v>2004</v>
      </c>
    </row>
    <row r="7539" spans="1:32" x14ac:dyDescent="0.2">
      <c r="A7539" t="s">
        <v>1745</v>
      </c>
      <c r="B7539">
        <v>7758987</v>
      </c>
      <c r="C7539" t="s">
        <v>1746</v>
      </c>
      <c r="D7539" t="s">
        <v>709</v>
      </c>
      <c r="E7539" t="s">
        <v>1257</v>
      </c>
      <c r="F7539" t="s">
        <v>1258</v>
      </c>
      <c r="G7539" t="s">
        <v>886</v>
      </c>
      <c r="H7539" t="s">
        <v>805</v>
      </c>
      <c r="K7539" t="s">
        <v>714</v>
      </c>
      <c r="L7539" t="s">
        <v>773</v>
      </c>
      <c r="M7539" t="s">
        <v>716</v>
      </c>
      <c r="N7539">
        <v>2</v>
      </c>
      <c r="O7539" t="s">
        <v>717</v>
      </c>
      <c r="S7539">
        <v>0.28299999999999997</v>
      </c>
      <c r="U7539">
        <v>0.29399999999999998</v>
      </c>
      <c r="V7539" t="s">
        <v>718</v>
      </c>
      <c r="W7539" t="s">
        <v>958</v>
      </c>
      <c r="X7539" t="s">
        <v>959</v>
      </c>
      <c r="Y7539" t="s">
        <v>749</v>
      </c>
      <c r="Z7539">
        <v>30</v>
      </c>
      <c r="AA7539" t="s">
        <v>722</v>
      </c>
      <c r="AB7539" t="s">
        <v>2747</v>
      </c>
      <c r="AC7539">
        <v>106787</v>
      </c>
      <c r="AD7539" t="s">
        <v>2748</v>
      </c>
      <c r="AE7539" t="s">
        <v>2749</v>
      </c>
      <c r="AF7539">
        <v>2008</v>
      </c>
    </row>
    <row r="7540" spans="1:32" x14ac:dyDescent="0.2">
      <c r="A7540" t="s">
        <v>1745</v>
      </c>
      <c r="B7540">
        <v>7758987</v>
      </c>
      <c r="C7540" t="s">
        <v>1746</v>
      </c>
      <c r="D7540" t="s">
        <v>709</v>
      </c>
      <c r="E7540" t="s">
        <v>2612</v>
      </c>
      <c r="F7540" t="s">
        <v>2613</v>
      </c>
      <c r="G7540" t="s">
        <v>886</v>
      </c>
      <c r="K7540" t="s">
        <v>772</v>
      </c>
      <c r="L7540" t="s">
        <v>773</v>
      </c>
      <c r="M7540" t="s">
        <v>716</v>
      </c>
      <c r="N7540">
        <v>3</v>
      </c>
      <c r="O7540" t="s">
        <v>717</v>
      </c>
      <c r="Q7540">
        <v>8.9213964000000008</v>
      </c>
      <c r="V7540" t="s">
        <v>718</v>
      </c>
      <c r="W7540" t="s">
        <v>719</v>
      </c>
      <c r="X7540" t="s">
        <v>1009</v>
      </c>
      <c r="Y7540" t="s">
        <v>749</v>
      </c>
      <c r="Z7540">
        <v>16</v>
      </c>
      <c r="AA7540" t="s">
        <v>722</v>
      </c>
      <c r="AB7540" t="s">
        <v>2739</v>
      </c>
      <c r="AC7540">
        <v>77818</v>
      </c>
      <c r="AD7540" t="s">
        <v>2740</v>
      </c>
      <c r="AE7540" t="s">
        <v>2741</v>
      </c>
      <c r="AF7540">
        <v>2004</v>
      </c>
    </row>
    <row r="7541" spans="1:32" x14ac:dyDescent="0.2">
      <c r="A7541" t="s">
        <v>1745</v>
      </c>
      <c r="B7541">
        <v>7758987</v>
      </c>
      <c r="C7541" t="s">
        <v>1746</v>
      </c>
      <c r="D7541" t="s">
        <v>709</v>
      </c>
      <c r="E7541" t="s">
        <v>2612</v>
      </c>
      <c r="F7541" t="s">
        <v>2613</v>
      </c>
      <c r="G7541" t="s">
        <v>886</v>
      </c>
      <c r="K7541" t="s">
        <v>772</v>
      </c>
      <c r="L7541" t="s">
        <v>773</v>
      </c>
      <c r="M7541" t="s">
        <v>716</v>
      </c>
      <c r="N7541">
        <v>3</v>
      </c>
      <c r="O7541" t="s">
        <v>717</v>
      </c>
      <c r="Q7541">
        <v>2.0687296000000002</v>
      </c>
      <c r="V7541" t="s">
        <v>718</v>
      </c>
      <c r="W7541" t="s">
        <v>719</v>
      </c>
      <c r="X7541" t="s">
        <v>2236</v>
      </c>
      <c r="Y7541" t="s">
        <v>749</v>
      </c>
      <c r="Z7541">
        <v>16</v>
      </c>
      <c r="AA7541" t="s">
        <v>722</v>
      </c>
      <c r="AB7541" t="s">
        <v>2739</v>
      </c>
      <c r="AC7541">
        <v>77818</v>
      </c>
      <c r="AD7541" t="s">
        <v>2740</v>
      </c>
      <c r="AE7541" t="s">
        <v>2741</v>
      </c>
      <c r="AF7541">
        <v>2004</v>
      </c>
    </row>
    <row r="7542" spans="1:32" x14ac:dyDescent="0.2">
      <c r="A7542" t="s">
        <v>1745</v>
      </c>
      <c r="B7542">
        <v>7758987</v>
      </c>
      <c r="C7542" t="s">
        <v>1746</v>
      </c>
      <c r="D7542" t="s">
        <v>709</v>
      </c>
      <c r="E7542" t="s">
        <v>2612</v>
      </c>
      <c r="F7542" t="s">
        <v>2613</v>
      </c>
      <c r="G7542" t="s">
        <v>886</v>
      </c>
      <c r="K7542" t="s">
        <v>772</v>
      </c>
      <c r="L7542" t="s">
        <v>773</v>
      </c>
      <c r="M7542" t="s">
        <v>716</v>
      </c>
      <c r="N7542">
        <v>3</v>
      </c>
      <c r="O7542" t="s">
        <v>717</v>
      </c>
      <c r="Q7542">
        <v>8.9213964000000008</v>
      </c>
      <c r="V7542" t="s">
        <v>718</v>
      </c>
      <c r="W7542" t="s">
        <v>719</v>
      </c>
      <c r="X7542" t="s">
        <v>1009</v>
      </c>
      <c r="Y7542" t="s">
        <v>749</v>
      </c>
      <c r="Z7542">
        <v>3</v>
      </c>
      <c r="AA7542" t="s">
        <v>722</v>
      </c>
      <c r="AB7542" t="s">
        <v>2739</v>
      </c>
      <c r="AC7542">
        <v>77818</v>
      </c>
      <c r="AD7542" t="s">
        <v>2740</v>
      </c>
      <c r="AE7542" t="s">
        <v>2741</v>
      </c>
      <c r="AF7542">
        <v>2004</v>
      </c>
    </row>
    <row r="7543" spans="1:32" x14ac:dyDescent="0.2">
      <c r="A7543" t="s">
        <v>1745</v>
      </c>
      <c r="B7543">
        <v>7758987</v>
      </c>
      <c r="C7543" t="s">
        <v>1746</v>
      </c>
      <c r="D7543" t="s">
        <v>709</v>
      </c>
      <c r="E7543" t="s">
        <v>2612</v>
      </c>
      <c r="F7543" t="s">
        <v>2613</v>
      </c>
      <c r="G7543" t="s">
        <v>886</v>
      </c>
      <c r="K7543" t="s">
        <v>772</v>
      </c>
      <c r="L7543" t="s">
        <v>773</v>
      </c>
      <c r="M7543" t="s">
        <v>716</v>
      </c>
      <c r="N7543">
        <v>3</v>
      </c>
      <c r="O7543" t="s">
        <v>717</v>
      </c>
      <c r="Q7543">
        <v>8.9213964000000008</v>
      </c>
      <c r="V7543" t="s">
        <v>718</v>
      </c>
      <c r="W7543" t="s">
        <v>719</v>
      </c>
      <c r="X7543" t="s">
        <v>1009</v>
      </c>
      <c r="Y7543" t="s">
        <v>749</v>
      </c>
      <c r="Z7543">
        <v>1</v>
      </c>
      <c r="AA7543" t="s">
        <v>722</v>
      </c>
      <c r="AB7543" t="s">
        <v>2739</v>
      </c>
      <c r="AC7543">
        <v>77818</v>
      </c>
      <c r="AD7543" t="s">
        <v>2740</v>
      </c>
      <c r="AE7543" t="s">
        <v>2741</v>
      </c>
      <c r="AF7543">
        <v>2004</v>
      </c>
    </row>
    <row r="7544" spans="1:32" x14ac:dyDescent="0.2">
      <c r="A7544" t="s">
        <v>1745</v>
      </c>
      <c r="B7544">
        <v>7758987</v>
      </c>
      <c r="C7544" t="s">
        <v>1746</v>
      </c>
      <c r="D7544" t="s">
        <v>709</v>
      </c>
      <c r="E7544" t="s">
        <v>2612</v>
      </c>
      <c r="F7544" t="s">
        <v>2613</v>
      </c>
      <c r="G7544" t="s">
        <v>886</v>
      </c>
      <c r="K7544" t="s">
        <v>772</v>
      </c>
      <c r="L7544" t="s">
        <v>773</v>
      </c>
      <c r="M7544" t="s">
        <v>716</v>
      </c>
      <c r="N7544">
        <v>3</v>
      </c>
      <c r="O7544" t="s">
        <v>717</v>
      </c>
      <c r="Q7544">
        <v>8.9213964000000008</v>
      </c>
      <c r="V7544" t="s">
        <v>718</v>
      </c>
      <c r="W7544" t="s">
        <v>719</v>
      </c>
      <c r="X7544" t="s">
        <v>1009</v>
      </c>
      <c r="Y7544" t="s">
        <v>749</v>
      </c>
      <c r="Z7544">
        <v>8</v>
      </c>
      <c r="AA7544" t="s">
        <v>722</v>
      </c>
      <c r="AB7544" t="s">
        <v>2739</v>
      </c>
      <c r="AC7544">
        <v>77818</v>
      </c>
      <c r="AD7544" t="s">
        <v>2740</v>
      </c>
      <c r="AE7544" t="s">
        <v>2741</v>
      </c>
      <c r="AF7544">
        <v>2004</v>
      </c>
    </row>
    <row r="7545" spans="1:32" x14ac:dyDescent="0.2">
      <c r="A7545" t="s">
        <v>1745</v>
      </c>
      <c r="B7545">
        <v>7758987</v>
      </c>
      <c r="C7545" t="s">
        <v>1746</v>
      </c>
      <c r="D7545" t="s">
        <v>709</v>
      </c>
      <c r="E7545" t="s">
        <v>2742</v>
      </c>
      <c r="F7545" t="s">
        <v>2743</v>
      </c>
      <c r="G7545" t="s">
        <v>886</v>
      </c>
      <c r="K7545" t="s">
        <v>772</v>
      </c>
      <c r="L7545" t="s">
        <v>773</v>
      </c>
      <c r="M7545" t="s">
        <v>716</v>
      </c>
      <c r="N7545">
        <v>3</v>
      </c>
      <c r="O7545" t="s">
        <v>717</v>
      </c>
      <c r="Q7545">
        <v>0.27960173500000002</v>
      </c>
      <c r="V7545" t="s">
        <v>718</v>
      </c>
      <c r="W7545" t="s">
        <v>958</v>
      </c>
      <c r="X7545" t="s">
        <v>959</v>
      </c>
      <c r="Y7545" t="s">
        <v>749</v>
      </c>
      <c r="Z7545">
        <v>1</v>
      </c>
      <c r="AA7545" t="s">
        <v>722</v>
      </c>
      <c r="AB7545" t="s">
        <v>2744</v>
      </c>
      <c r="AC7545">
        <v>73319</v>
      </c>
      <c r="AD7545" t="s">
        <v>2745</v>
      </c>
      <c r="AE7545" t="s">
        <v>2746</v>
      </c>
      <c r="AF7545">
        <v>2003</v>
      </c>
    </row>
    <row r="7546" spans="1:32" x14ac:dyDescent="0.2">
      <c r="A7546" t="s">
        <v>1745</v>
      </c>
      <c r="B7546">
        <v>7758987</v>
      </c>
      <c r="C7546" t="s">
        <v>1746</v>
      </c>
      <c r="D7546" t="s">
        <v>709</v>
      </c>
      <c r="E7546" t="s">
        <v>2612</v>
      </c>
      <c r="F7546" t="s">
        <v>2613</v>
      </c>
      <c r="G7546" t="s">
        <v>886</v>
      </c>
      <c r="K7546" t="s">
        <v>772</v>
      </c>
      <c r="L7546" t="s">
        <v>773</v>
      </c>
      <c r="M7546" t="s">
        <v>716</v>
      </c>
      <c r="N7546">
        <v>3</v>
      </c>
      <c r="O7546" t="s">
        <v>717</v>
      </c>
      <c r="Q7546">
        <v>8.9213964000000008</v>
      </c>
      <c r="V7546" t="s">
        <v>718</v>
      </c>
      <c r="W7546" t="s">
        <v>719</v>
      </c>
      <c r="X7546" t="s">
        <v>2236</v>
      </c>
      <c r="Y7546" t="s">
        <v>749</v>
      </c>
      <c r="Z7546">
        <v>3</v>
      </c>
      <c r="AA7546" t="s">
        <v>722</v>
      </c>
      <c r="AB7546" t="s">
        <v>2739</v>
      </c>
      <c r="AC7546">
        <v>77818</v>
      </c>
      <c r="AD7546" t="s">
        <v>2740</v>
      </c>
      <c r="AE7546" t="s">
        <v>2741</v>
      </c>
      <c r="AF7546">
        <v>2004</v>
      </c>
    </row>
    <row r="7547" spans="1:32" x14ac:dyDescent="0.2">
      <c r="A7547" t="s">
        <v>1745</v>
      </c>
      <c r="B7547">
        <v>7758987</v>
      </c>
      <c r="C7547" t="s">
        <v>1746</v>
      </c>
      <c r="D7547" t="s">
        <v>709</v>
      </c>
      <c r="E7547" t="s">
        <v>2243</v>
      </c>
      <c r="F7547" t="s">
        <v>2244</v>
      </c>
      <c r="G7547" t="s">
        <v>886</v>
      </c>
      <c r="H7547" t="s">
        <v>805</v>
      </c>
      <c r="K7547" t="s">
        <v>714</v>
      </c>
      <c r="L7547" t="s">
        <v>773</v>
      </c>
      <c r="M7547" t="s">
        <v>716</v>
      </c>
      <c r="N7547">
        <v>3</v>
      </c>
      <c r="O7547" t="s">
        <v>717</v>
      </c>
      <c r="Q7547">
        <v>2.1899999999999999E-2</v>
      </c>
      <c r="V7547" t="s">
        <v>718</v>
      </c>
      <c r="W7547" t="s">
        <v>728</v>
      </c>
      <c r="X7547" t="s">
        <v>729</v>
      </c>
      <c r="Y7547" t="s">
        <v>749</v>
      </c>
      <c r="Z7547">
        <v>25</v>
      </c>
      <c r="AA7547" t="s">
        <v>722</v>
      </c>
      <c r="AB7547" t="s">
        <v>2245</v>
      </c>
      <c r="AC7547">
        <v>168608</v>
      </c>
      <c r="AD7547" t="s">
        <v>2246</v>
      </c>
      <c r="AE7547" t="s">
        <v>2247</v>
      </c>
      <c r="AF7547">
        <v>2014</v>
      </c>
    </row>
    <row r="7548" spans="1:32" x14ac:dyDescent="0.2">
      <c r="A7548" t="s">
        <v>1745</v>
      </c>
      <c r="B7548">
        <v>7758987</v>
      </c>
      <c r="C7548" t="s">
        <v>1746</v>
      </c>
      <c r="D7548" t="s">
        <v>709</v>
      </c>
      <c r="E7548" t="s">
        <v>2243</v>
      </c>
      <c r="F7548" t="s">
        <v>2244</v>
      </c>
      <c r="G7548" t="s">
        <v>886</v>
      </c>
      <c r="H7548" t="s">
        <v>805</v>
      </c>
      <c r="K7548" t="s">
        <v>714</v>
      </c>
      <c r="L7548" t="s">
        <v>773</v>
      </c>
      <c r="M7548" t="s">
        <v>716</v>
      </c>
      <c r="N7548">
        <v>3</v>
      </c>
      <c r="O7548" t="s">
        <v>717</v>
      </c>
      <c r="Q7548">
        <v>2.1899999999999999E-2</v>
      </c>
      <c r="V7548" t="s">
        <v>718</v>
      </c>
      <c r="W7548" t="s">
        <v>958</v>
      </c>
      <c r="X7548" t="s">
        <v>959</v>
      </c>
      <c r="Y7548" t="s">
        <v>749</v>
      </c>
      <c r="Z7548">
        <v>20</v>
      </c>
      <c r="AA7548" t="s">
        <v>722</v>
      </c>
      <c r="AB7548" t="s">
        <v>2245</v>
      </c>
      <c r="AC7548">
        <v>168608</v>
      </c>
      <c r="AD7548" t="s">
        <v>2246</v>
      </c>
      <c r="AE7548" t="s">
        <v>2247</v>
      </c>
      <c r="AF7548">
        <v>2014</v>
      </c>
    </row>
    <row r="7549" spans="1:32" x14ac:dyDescent="0.2">
      <c r="A7549" t="s">
        <v>1745</v>
      </c>
      <c r="B7549">
        <v>7758987</v>
      </c>
      <c r="C7549" t="s">
        <v>1746</v>
      </c>
      <c r="D7549" t="s">
        <v>709</v>
      </c>
      <c r="E7549" t="s">
        <v>2243</v>
      </c>
      <c r="F7549" t="s">
        <v>2244</v>
      </c>
      <c r="G7549" t="s">
        <v>886</v>
      </c>
      <c r="H7549" t="s">
        <v>805</v>
      </c>
      <c r="K7549" t="s">
        <v>714</v>
      </c>
      <c r="L7549" t="s">
        <v>773</v>
      </c>
      <c r="M7549" t="s">
        <v>716</v>
      </c>
      <c r="N7549">
        <v>3</v>
      </c>
      <c r="O7549" t="s">
        <v>717</v>
      </c>
      <c r="Q7549">
        <v>2.1899999999999999E-2</v>
      </c>
      <c r="V7549" t="s">
        <v>718</v>
      </c>
      <c r="W7549" t="s">
        <v>958</v>
      </c>
      <c r="X7549" t="s">
        <v>959</v>
      </c>
      <c r="Y7549" t="s">
        <v>749</v>
      </c>
      <c r="Z7549">
        <v>5</v>
      </c>
      <c r="AA7549" t="s">
        <v>722</v>
      </c>
      <c r="AB7549" t="s">
        <v>2245</v>
      </c>
      <c r="AC7549">
        <v>168608</v>
      </c>
      <c r="AD7549" t="s">
        <v>2246</v>
      </c>
      <c r="AE7549" t="s">
        <v>2247</v>
      </c>
      <c r="AF7549">
        <v>2014</v>
      </c>
    </row>
    <row r="7550" spans="1:32" x14ac:dyDescent="0.2">
      <c r="A7550" t="s">
        <v>1745</v>
      </c>
      <c r="B7550">
        <v>7758987</v>
      </c>
      <c r="C7550" t="s">
        <v>1746</v>
      </c>
      <c r="D7550" t="s">
        <v>709</v>
      </c>
      <c r="E7550" t="s">
        <v>2612</v>
      </c>
      <c r="F7550" t="s">
        <v>2613</v>
      </c>
      <c r="G7550" t="s">
        <v>886</v>
      </c>
      <c r="K7550" t="s">
        <v>772</v>
      </c>
      <c r="L7550" t="s">
        <v>773</v>
      </c>
      <c r="M7550" t="s">
        <v>716</v>
      </c>
      <c r="N7550">
        <v>3</v>
      </c>
      <c r="O7550" t="s">
        <v>717</v>
      </c>
      <c r="Q7550">
        <v>8.9213964000000008</v>
      </c>
      <c r="V7550" t="s">
        <v>718</v>
      </c>
      <c r="W7550" t="s">
        <v>719</v>
      </c>
      <c r="X7550" t="s">
        <v>1814</v>
      </c>
      <c r="Y7550" t="s">
        <v>749</v>
      </c>
      <c r="Z7550">
        <v>3</v>
      </c>
      <c r="AA7550" t="s">
        <v>722</v>
      </c>
      <c r="AB7550" t="s">
        <v>2739</v>
      </c>
      <c r="AC7550">
        <v>77818</v>
      </c>
      <c r="AD7550" t="s">
        <v>2740</v>
      </c>
      <c r="AE7550" t="s">
        <v>2741</v>
      </c>
      <c r="AF7550">
        <v>2004</v>
      </c>
    </row>
    <row r="7551" spans="1:32" x14ac:dyDescent="0.2">
      <c r="A7551" t="s">
        <v>1745</v>
      </c>
      <c r="B7551">
        <v>7758987</v>
      </c>
      <c r="C7551" t="s">
        <v>1746</v>
      </c>
      <c r="D7551" t="s">
        <v>709</v>
      </c>
      <c r="E7551" t="s">
        <v>2243</v>
      </c>
      <c r="F7551" t="s">
        <v>2244</v>
      </c>
      <c r="G7551" t="s">
        <v>886</v>
      </c>
      <c r="H7551" t="s">
        <v>805</v>
      </c>
      <c r="K7551" t="s">
        <v>714</v>
      </c>
      <c r="L7551" t="s">
        <v>773</v>
      </c>
      <c r="M7551" t="s">
        <v>716</v>
      </c>
      <c r="N7551">
        <v>3</v>
      </c>
      <c r="O7551" t="s">
        <v>717</v>
      </c>
      <c r="Q7551">
        <v>2.1899999999999999E-2</v>
      </c>
      <c r="V7551" t="s">
        <v>718</v>
      </c>
      <c r="W7551" t="s">
        <v>764</v>
      </c>
      <c r="X7551" t="s">
        <v>875</v>
      </c>
      <c r="Y7551" t="s">
        <v>749</v>
      </c>
      <c r="Z7551">
        <v>25</v>
      </c>
      <c r="AA7551" t="s">
        <v>722</v>
      </c>
      <c r="AB7551" t="s">
        <v>2245</v>
      </c>
      <c r="AC7551">
        <v>168608</v>
      </c>
      <c r="AD7551" t="s">
        <v>2246</v>
      </c>
      <c r="AE7551" t="s">
        <v>2247</v>
      </c>
      <c r="AF7551">
        <v>2014</v>
      </c>
    </row>
    <row r="7552" spans="1:32" x14ac:dyDescent="0.2">
      <c r="A7552" t="s">
        <v>1745</v>
      </c>
      <c r="B7552">
        <v>7758987</v>
      </c>
      <c r="C7552" t="s">
        <v>1746</v>
      </c>
      <c r="D7552" t="s">
        <v>709</v>
      </c>
      <c r="E7552" t="s">
        <v>2243</v>
      </c>
      <c r="F7552" t="s">
        <v>2244</v>
      </c>
      <c r="G7552" t="s">
        <v>886</v>
      </c>
      <c r="H7552" t="s">
        <v>805</v>
      </c>
      <c r="K7552" t="s">
        <v>714</v>
      </c>
      <c r="L7552" t="s">
        <v>773</v>
      </c>
      <c r="M7552" t="s">
        <v>716</v>
      </c>
      <c r="N7552">
        <v>3</v>
      </c>
      <c r="O7552" t="s">
        <v>717</v>
      </c>
      <c r="Q7552">
        <v>2.1899999999999999E-2</v>
      </c>
      <c r="V7552" t="s">
        <v>718</v>
      </c>
      <c r="W7552" t="s">
        <v>958</v>
      </c>
      <c r="X7552" t="s">
        <v>959</v>
      </c>
      <c r="Y7552" t="s">
        <v>749</v>
      </c>
      <c r="Z7552">
        <v>10</v>
      </c>
      <c r="AA7552" t="s">
        <v>722</v>
      </c>
      <c r="AB7552" t="s">
        <v>2245</v>
      </c>
      <c r="AC7552">
        <v>168608</v>
      </c>
      <c r="AD7552" t="s">
        <v>2246</v>
      </c>
      <c r="AE7552" t="s">
        <v>2247</v>
      </c>
      <c r="AF7552">
        <v>2014</v>
      </c>
    </row>
    <row r="7553" spans="1:32" x14ac:dyDescent="0.2">
      <c r="A7553" t="s">
        <v>1745</v>
      </c>
      <c r="B7553">
        <v>7758987</v>
      </c>
      <c r="C7553" t="s">
        <v>1746</v>
      </c>
      <c r="D7553" t="s">
        <v>709</v>
      </c>
      <c r="E7553" t="s">
        <v>2243</v>
      </c>
      <c r="F7553" t="s">
        <v>2244</v>
      </c>
      <c r="G7553" t="s">
        <v>886</v>
      </c>
      <c r="H7553" t="s">
        <v>805</v>
      </c>
      <c r="K7553" t="s">
        <v>714</v>
      </c>
      <c r="L7553" t="s">
        <v>773</v>
      </c>
      <c r="M7553" t="s">
        <v>716</v>
      </c>
      <c r="N7553">
        <v>3</v>
      </c>
      <c r="O7553" t="s">
        <v>717</v>
      </c>
      <c r="Q7553">
        <v>2.1899999999999999E-2</v>
      </c>
      <c r="V7553" t="s">
        <v>718</v>
      </c>
      <c r="W7553" t="s">
        <v>958</v>
      </c>
      <c r="X7553" t="s">
        <v>959</v>
      </c>
      <c r="Y7553" t="s">
        <v>749</v>
      </c>
      <c r="Z7553">
        <v>15</v>
      </c>
      <c r="AA7553" t="s">
        <v>722</v>
      </c>
      <c r="AB7553" t="s">
        <v>2245</v>
      </c>
      <c r="AC7553">
        <v>168608</v>
      </c>
      <c r="AD7553" t="s">
        <v>2246</v>
      </c>
      <c r="AE7553" t="s">
        <v>2247</v>
      </c>
      <c r="AF7553">
        <v>2014</v>
      </c>
    </row>
    <row r="7554" spans="1:32" x14ac:dyDescent="0.2">
      <c r="A7554" t="s">
        <v>1745</v>
      </c>
      <c r="B7554">
        <v>7758987</v>
      </c>
      <c r="C7554" t="s">
        <v>1746</v>
      </c>
      <c r="D7554" t="s">
        <v>709</v>
      </c>
      <c r="E7554" t="s">
        <v>2052</v>
      </c>
      <c r="F7554" t="s">
        <v>885</v>
      </c>
      <c r="G7554" t="s">
        <v>886</v>
      </c>
      <c r="H7554" t="s">
        <v>805</v>
      </c>
      <c r="I7554">
        <v>2</v>
      </c>
      <c r="J7554" t="s">
        <v>892</v>
      </c>
      <c r="K7554" t="s">
        <v>714</v>
      </c>
      <c r="L7554" t="s">
        <v>773</v>
      </c>
      <c r="M7554" t="s">
        <v>716</v>
      </c>
      <c r="N7554">
        <v>2</v>
      </c>
      <c r="O7554" t="s">
        <v>717</v>
      </c>
      <c r="Q7554">
        <v>5.2999999999999999E-2</v>
      </c>
      <c r="V7554" t="s">
        <v>718</v>
      </c>
      <c r="W7554" t="s">
        <v>958</v>
      </c>
      <c r="X7554" t="s">
        <v>959</v>
      </c>
      <c r="Y7554" t="s">
        <v>749</v>
      </c>
      <c r="Z7554">
        <v>21</v>
      </c>
      <c r="AA7554" t="s">
        <v>722</v>
      </c>
      <c r="AB7554" t="s">
        <v>2053</v>
      </c>
      <c r="AC7554">
        <v>116044</v>
      </c>
      <c r="AD7554" t="s">
        <v>2054</v>
      </c>
      <c r="AE7554" t="s">
        <v>2055</v>
      </c>
      <c r="AF7554">
        <v>2006</v>
      </c>
    </row>
    <row r="7555" spans="1:32" x14ac:dyDescent="0.2">
      <c r="A7555" t="s">
        <v>1745</v>
      </c>
      <c r="B7555">
        <v>7758987</v>
      </c>
      <c r="C7555" t="s">
        <v>1746</v>
      </c>
      <c r="D7555" t="s">
        <v>709</v>
      </c>
      <c r="E7555" t="s">
        <v>2243</v>
      </c>
      <c r="F7555" t="s">
        <v>2244</v>
      </c>
      <c r="G7555" t="s">
        <v>886</v>
      </c>
      <c r="H7555" t="s">
        <v>805</v>
      </c>
      <c r="K7555" t="s">
        <v>714</v>
      </c>
      <c r="L7555" t="s">
        <v>773</v>
      </c>
      <c r="M7555" t="s">
        <v>716</v>
      </c>
      <c r="N7555">
        <v>3</v>
      </c>
      <c r="O7555" t="s">
        <v>717</v>
      </c>
      <c r="Q7555">
        <v>2.1899999999999999E-2</v>
      </c>
      <c r="V7555" t="s">
        <v>718</v>
      </c>
      <c r="W7555" t="s">
        <v>958</v>
      </c>
      <c r="X7555" t="s">
        <v>959</v>
      </c>
      <c r="Y7555" t="s">
        <v>749</v>
      </c>
      <c r="Z7555">
        <v>5</v>
      </c>
      <c r="AA7555" t="s">
        <v>722</v>
      </c>
      <c r="AB7555" t="s">
        <v>2245</v>
      </c>
      <c r="AC7555">
        <v>168608</v>
      </c>
      <c r="AD7555" t="s">
        <v>2246</v>
      </c>
      <c r="AE7555" t="s">
        <v>2247</v>
      </c>
      <c r="AF7555">
        <v>2014</v>
      </c>
    </row>
    <row r="7556" spans="1:32" x14ac:dyDescent="0.2">
      <c r="A7556" t="s">
        <v>1745</v>
      </c>
      <c r="B7556">
        <v>7758987</v>
      </c>
      <c r="C7556" t="s">
        <v>1746</v>
      </c>
      <c r="D7556" t="s">
        <v>709</v>
      </c>
      <c r="E7556" t="s">
        <v>2243</v>
      </c>
      <c r="F7556" t="s">
        <v>2244</v>
      </c>
      <c r="G7556" t="s">
        <v>886</v>
      </c>
      <c r="H7556" t="s">
        <v>805</v>
      </c>
      <c r="K7556" t="s">
        <v>714</v>
      </c>
      <c r="L7556" t="s">
        <v>773</v>
      </c>
      <c r="M7556" t="s">
        <v>716</v>
      </c>
      <c r="N7556">
        <v>3</v>
      </c>
      <c r="O7556" t="s">
        <v>717</v>
      </c>
      <c r="Q7556">
        <v>2.1899999999999999E-2</v>
      </c>
      <c r="V7556" t="s">
        <v>718</v>
      </c>
      <c r="W7556" t="s">
        <v>728</v>
      </c>
      <c r="X7556" t="s">
        <v>1139</v>
      </c>
      <c r="Y7556" t="s">
        <v>749</v>
      </c>
      <c r="Z7556">
        <v>25</v>
      </c>
      <c r="AA7556" t="s">
        <v>722</v>
      </c>
      <c r="AB7556" t="s">
        <v>2245</v>
      </c>
      <c r="AC7556">
        <v>168608</v>
      </c>
      <c r="AD7556" t="s">
        <v>2246</v>
      </c>
      <c r="AE7556" t="s">
        <v>2247</v>
      </c>
      <c r="AF7556">
        <v>2014</v>
      </c>
    </row>
    <row r="7557" spans="1:32" x14ac:dyDescent="0.2">
      <c r="A7557" t="s">
        <v>1745</v>
      </c>
      <c r="B7557">
        <v>7758987</v>
      </c>
      <c r="C7557" t="s">
        <v>1746</v>
      </c>
      <c r="D7557" t="s">
        <v>709</v>
      </c>
      <c r="E7557" t="s">
        <v>2243</v>
      </c>
      <c r="F7557" t="s">
        <v>2244</v>
      </c>
      <c r="G7557" t="s">
        <v>886</v>
      </c>
      <c r="H7557" t="s">
        <v>805</v>
      </c>
      <c r="K7557" t="s">
        <v>714</v>
      </c>
      <c r="L7557" t="s">
        <v>773</v>
      </c>
      <c r="M7557" t="s">
        <v>716</v>
      </c>
      <c r="N7557">
        <v>3</v>
      </c>
      <c r="O7557" t="s">
        <v>717</v>
      </c>
      <c r="Q7557">
        <v>0.10249999999999999</v>
      </c>
      <c r="V7557" t="s">
        <v>718</v>
      </c>
      <c r="W7557" t="s">
        <v>1127</v>
      </c>
      <c r="X7557" t="s">
        <v>1128</v>
      </c>
      <c r="Y7557" t="s">
        <v>749</v>
      </c>
      <c r="Z7557">
        <v>25</v>
      </c>
      <c r="AA7557" t="s">
        <v>722</v>
      </c>
      <c r="AB7557" t="s">
        <v>2245</v>
      </c>
      <c r="AC7557">
        <v>168608</v>
      </c>
      <c r="AD7557" t="s">
        <v>2246</v>
      </c>
      <c r="AE7557" t="s">
        <v>2247</v>
      </c>
      <c r="AF7557">
        <v>2014</v>
      </c>
    </row>
    <row r="7558" spans="1:32" x14ac:dyDescent="0.2">
      <c r="A7558" t="s">
        <v>1745</v>
      </c>
      <c r="B7558">
        <v>7758987</v>
      </c>
      <c r="C7558" t="s">
        <v>1746</v>
      </c>
      <c r="D7558" t="s">
        <v>709</v>
      </c>
      <c r="E7558" t="s">
        <v>2243</v>
      </c>
      <c r="F7558" t="s">
        <v>2244</v>
      </c>
      <c r="G7558" t="s">
        <v>886</v>
      </c>
      <c r="H7558" t="s">
        <v>805</v>
      </c>
      <c r="K7558" t="s">
        <v>714</v>
      </c>
      <c r="L7558" t="s">
        <v>773</v>
      </c>
      <c r="M7558" t="s">
        <v>716</v>
      </c>
      <c r="N7558">
        <v>3</v>
      </c>
      <c r="O7558" t="s">
        <v>717</v>
      </c>
      <c r="Q7558">
        <v>2.1899999999999999E-2</v>
      </c>
      <c r="V7558" t="s">
        <v>718</v>
      </c>
      <c r="W7558" t="s">
        <v>958</v>
      </c>
      <c r="X7558" t="s">
        <v>959</v>
      </c>
      <c r="Y7558" t="s">
        <v>749</v>
      </c>
      <c r="Z7558">
        <v>15</v>
      </c>
      <c r="AA7558" t="s">
        <v>722</v>
      </c>
      <c r="AB7558" t="s">
        <v>2245</v>
      </c>
      <c r="AC7558">
        <v>168608</v>
      </c>
      <c r="AD7558" t="s">
        <v>2246</v>
      </c>
      <c r="AE7558" t="s">
        <v>2247</v>
      </c>
      <c r="AF7558">
        <v>2014</v>
      </c>
    </row>
    <row r="7559" spans="1:32" x14ac:dyDescent="0.2">
      <c r="A7559" t="s">
        <v>1745</v>
      </c>
      <c r="B7559">
        <v>7758987</v>
      </c>
      <c r="C7559" t="s">
        <v>1746</v>
      </c>
      <c r="D7559" t="s">
        <v>709</v>
      </c>
      <c r="E7559" t="s">
        <v>2243</v>
      </c>
      <c r="F7559" t="s">
        <v>2244</v>
      </c>
      <c r="G7559" t="s">
        <v>886</v>
      </c>
      <c r="H7559" t="s">
        <v>805</v>
      </c>
      <c r="K7559" t="s">
        <v>714</v>
      </c>
      <c r="L7559" t="s">
        <v>773</v>
      </c>
      <c r="M7559" t="s">
        <v>716</v>
      </c>
      <c r="N7559">
        <v>3</v>
      </c>
      <c r="O7559" t="s">
        <v>717</v>
      </c>
      <c r="Q7559">
        <v>2.1899999999999999E-2</v>
      </c>
      <c r="V7559" t="s">
        <v>718</v>
      </c>
      <c r="W7559" t="s">
        <v>958</v>
      </c>
      <c r="X7559" t="s">
        <v>959</v>
      </c>
      <c r="Y7559" t="s">
        <v>749</v>
      </c>
      <c r="Z7559">
        <v>25</v>
      </c>
      <c r="AA7559" t="s">
        <v>722</v>
      </c>
      <c r="AB7559" t="s">
        <v>2245</v>
      </c>
      <c r="AC7559">
        <v>168608</v>
      </c>
      <c r="AD7559" t="s">
        <v>2246</v>
      </c>
      <c r="AE7559" t="s">
        <v>2247</v>
      </c>
      <c r="AF7559">
        <v>2014</v>
      </c>
    </row>
    <row r="7560" spans="1:32" x14ac:dyDescent="0.2">
      <c r="A7560" t="s">
        <v>1745</v>
      </c>
      <c r="B7560">
        <v>7758987</v>
      </c>
      <c r="C7560" t="s">
        <v>1746</v>
      </c>
      <c r="D7560" t="s">
        <v>709</v>
      </c>
      <c r="E7560" t="s">
        <v>2243</v>
      </c>
      <c r="F7560" t="s">
        <v>2244</v>
      </c>
      <c r="G7560" t="s">
        <v>886</v>
      </c>
      <c r="H7560" t="s">
        <v>805</v>
      </c>
      <c r="K7560" t="s">
        <v>714</v>
      </c>
      <c r="L7560" t="s">
        <v>773</v>
      </c>
      <c r="M7560" t="s">
        <v>716</v>
      </c>
      <c r="N7560">
        <v>3</v>
      </c>
      <c r="O7560" t="s">
        <v>717</v>
      </c>
      <c r="Q7560">
        <v>0.10249999999999999</v>
      </c>
      <c r="V7560" t="s">
        <v>718</v>
      </c>
      <c r="W7560" t="s">
        <v>958</v>
      </c>
      <c r="X7560" t="s">
        <v>959</v>
      </c>
      <c r="Y7560" t="s">
        <v>749</v>
      </c>
      <c r="Z7560">
        <v>5</v>
      </c>
      <c r="AA7560" t="s">
        <v>722</v>
      </c>
      <c r="AB7560" t="s">
        <v>2245</v>
      </c>
      <c r="AC7560">
        <v>168608</v>
      </c>
      <c r="AD7560" t="s">
        <v>2246</v>
      </c>
      <c r="AE7560" t="s">
        <v>2247</v>
      </c>
      <c r="AF7560">
        <v>2014</v>
      </c>
    </row>
    <row r="7561" spans="1:32" x14ac:dyDescent="0.2">
      <c r="A7561" t="s">
        <v>1745</v>
      </c>
      <c r="B7561">
        <v>7758987</v>
      </c>
      <c r="C7561" t="s">
        <v>1746</v>
      </c>
      <c r="D7561" t="s">
        <v>709</v>
      </c>
      <c r="E7561" t="s">
        <v>2243</v>
      </c>
      <c r="F7561" t="s">
        <v>2244</v>
      </c>
      <c r="G7561" t="s">
        <v>886</v>
      </c>
      <c r="H7561" t="s">
        <v>805</v>
      </c>
      <c r="K7561" t="s">
        <v>714</v>
      </c>
      <c r="L7561" t="s">
        <v>773</v>
      </c>
      <c r="M7561" t="s">
        <v>716</v>
      </c>
      <c r="N7561">
        <v>3</v>
      </c>
      <c r="O7561" t="s">
        <v>717</v>
      </c>
      <c r="Q7561">
        <v>2.1899999999999999E-2</v>
      </c>
      <c r="V7561" t="s">
        <v>718</v>
      </c>
      <c r="W7561" t="s">
        <v>1127</v>
      </c>
      <c r="X7561" t="s">
        <v>1128</v>
      </c>
      <c r="Y7561" t="s">
        <v>749</v>
      </c>
      <c r="Z7561">
        <v>25</v>
      </c>
      <c r="AA7561" t="s">
        <v>722</v>
      </c>
      <c r="AB7561" t="s">
        <v>2245</v>
      </c>
      <c r="AC7561">
        <v>168608</v>
      </c>
      <c r="AD7561" t="s">
        <v>2246</v>
      </c>
      <c r="AE7561" t="s">
        <v>2247</v>
      </c>
      <c r="AF7561">
        <v>2014</v>
      </c>
    </row>
    <row r="7562" spans="1:32" x14ac:dyDescent="0.2">
      <c r="A7562" t="s">
        <v>1745</v>
      </c>
      <c r="B7562">
        <v>7758987</v>
      </c>
      <c r="C7562" t="s">
        <v>1746</v>
      </c>
      <c r="D7562" t="s">
        <v>709</v>
      </c>
      <c r="E7562" t="s">
        <v>1257</v>
      </c>
      <c r="F7562" t="s">
        <v>1258</v>
      </c>
      <c r="G7562" t="s">
        <v>886</v>
      </c>
      <c r="H7562" t="s">
        <v>805</v>
      </c>
      <c r="K7562" t="s">
        <v>714</v>
      </c>
      <c r="L7562" t="s">
        <v>773</v>
      </c>
      <c r="M7562" t="s">
        <v>716</v>
      </c>
      <c r="N7562">
        <v>2</v>
      </c>
      <c r="O7562" t="s">
        <v>717</v>
      </c>
      <c r="S7562">
        <v>0.28299999999999997</v>
      </c>
      <c r="U7562">
        <v>0.29399999999999998</v>
      </c>
      <c r="V7562" t="s">
        <v>718</v>
      </c>
      <c r="W7562" t="s">
        <v>764</v>
      </c>
      <c r="X7562" t="s">
        <v>875</v>
      </c>
      <c r="Y7562" t="s">
        <v>749</v>
      </c>
      <c r="Z7562">
        <v>15</v>
      </c>
      <c r="AA7562" t="s">
        <v>722</v>
      </c>
      <c r="AB7562" t="s">
        <v>2747</v>
      </c>
      <c r="AC7562">
        <v>106787</v>
      </c>
      <c r="AD7562" t="s">
        <v>2748</v>
      </c>
      <c r="AE7562" t="s">
        <v>2749</v>
      </c>
      <c r="AF7562">
        <v>2008</v>
      </c>
    </row>
    <row r="7563" spans="1:32" x14ac:dyDescent="0.2">
      <c r="A7563" t="s">
        <v>1745</v>
      </c>
      <c r="B7563">
        <v>7758987</v>
      </c>
      <c r="C7563" t="s">
        <v>1746</v>
      </c>
      <c r="D7563" t="s">
        <v>709</v>
      </c>
      <c r="E7563" t="s">
        <v>2243</v>
      </c>
      <c r="F7563" t="s">
        <v>2244</v>
      </c>
      <c r="G7563" t="s">
        <v>886</v>
      </c>
      <c r="H7563" t="s">
        <v>805</v>
      </c>
      <c r="K7563" t="s">
        <v>714</v>
      </c>
      <c r="L7563" t="s">
        <v>773</v>
      </c>
      <c r="M7563" t="s">
        <v>716</v>
      </c>
      <c r="N7563">
        <v>3</v>
      </c>
      <c r="O7563" t="s">
        <v>717</v>
      </c>
      <c r="Q7563">
        <v>2.1899999999999999E-2</v>
      </c>
      <c r="V7563" t="s">
        <v>718</v>
      </c>
      <c r="W7563" t="s">
        <v>728</v>
      </c>
      <c r="X7563" t="s">
        <v>729</v>
      </c>
      <c r="Y7563" t="s">
        <v>749</v>
      </c>
      <c r="Z7563">
        <v>25</v>
      </c>
      <c r="AA7563" t="s">
        <v>722</v>
      </c>
      <c r="AB7563" t="s">
        <v>2245</v>
      </c>
      <c r="AC7563">
        <v>168608</v>
      </c>
      <c r="AD7563" t="s">
        <v>2246</v>
      </c>
      <c r="AE7563" t="s">
        <v>2247</v>
      </c>
      <c r="AF7563">
        <v>2014</v>
      </c>
    </row>
    <row r="7564" spans="1:32" x14ac:dyDescent="0.2">
      <c r="A7564" t="s">
        <v>1745</v>
      </c>
      <c r="B7564">
        <v>7758987</v>
      </c>
      <c r="C7564" t="s">
        <v>1746</v>
      </c>
      <c r="D7564" t="s">
        <v>709</v>
      </c>
      <c r="E7564" t="s">
        <v>2243</v>
      </c>
      <c r="F7564" t="s">
        <v>2244</v>
      </c>
      <c r="G7564" t="s">
        <v>886</v>
      </c>
      <c r="H7564" t="s">
        <v>805</v>
      </c>
      <c r="K7564" t="s">
        <v>714</v>
      </c>
      <c r="L7564" t="s">
        <v>773</v>
      </c>
      <c r="M7564" t="s">
        <v>716</v>
      </c>
      <c r="N7564">
        <v>3</v>
      </c>
      <c r="O7564" t="s">
        <v>717</v>
      </c>
      <c r="Q7564">
        <v>2.1899999999999999E-2</v>
      </c>
      <c r="V7564" t="s">
        <v>718</v>
      </c>
      <c r="W7564" t="s">
        <v>958</v>
      </c>
      <c r="X7564" t="s">
        <v>959</v>
      </c>
      <c r="Y7564" t="s">
        <v>749</v>
      </c>
      <c r="Z7564">
        <v>5</v>
      </c>
      <c r="AA7564" t="s">
        <v>722</v>
      </c>
      <c r="AB7564" t="s">
        <v>2245</v>
      </c>
      <c r="AC7564">
        <v>168608</v>
      </c>
      <c r="AD7564" t="s">
        <v>2246</v>
      </c>
      <c r="AE7564" t="s">
        <v>2247</v>
      </c>
      <c r="AF7564">
        <v>2014</v>
      </c>
    </row>
    <row r="7565" spans="1:32" x14ac:dyDescent="0.2">
      <c r="A7565" t="s">
        <v>1745</v>
      </c>
      <c r="B7565">
        <v>7758987</v>
      </c>
      <c r="C7565" t="s">
        <v>1746</v>
      </c>
      <c r="D7565" t="s">
        <v>709</v>
      </c>
      <c r="E7565" t="s">
        <v>1257</v>
      </c>
      <c r="F7565" t="s">
        <v>1258</v>
      </c>
      <c r="G7565" t="s">
        <v>886</v>
      </c>
      <c r="H7565" t="s">
        <v>805</v>
      </c>
      <c r="K7565" t="s">
        <v>714</v>
      </c>
      <c r="L7565" t="s">
        <v>773</v>
      </c>
      <c r="M7565" t="s">
        <v>716</v>
      </c>
      <c r="N7565">
        <v>2</v>
      </c>
      <c r="O7565" t="s">
        <v>717</v>
      </c>
      <c r="S7565">
        <v>0.28299999999999997</v>
      </c>
      <c r="U7565">
        <v>0.29399999999999998</v>
      </c>
      <c r="V7565" t="s">
        <v>718</v>
      </c>
      <c r="W7565" t="s">
        <v>866</v>
      </c>
      <c r="X7565" t="s">
        <v>2750</v>
      </c>
      <c r="Y7565" t="s">
        <v>749</v>
      </c>
      <c r="Z7565">
        <v>30</v>
      </c>
      <c r="AA7565" t="s">
        <v>722</v>
      </c>
      <c r="AB7565" t="s">
        <v>2747</v>
      </c>
      <c r="AC7565">
        <v>106787</v>
      </c>
      <c r="AD7565" t="s">
        <v>2748</v>
      </c>
      <c r="AE7565" t="s">
        <v>2749</v>
      </c>
      <c r="AF7565">
        <v>2008</v>
      </c>
    </row>
    <row r="7566" spans="1:32" x14ac:dyDescent="0.2">
      <c r="A7566" t="s">
        <v>1745</v>
      </c>
      <c r="B7566">
        <v>7758987</v>
      </c>
      <c r="C7566" t="s">
        <v>1746</v>
      </c>
      <c r="D7566" t="s">
        <v>709</v>
      </c>
      <c r="E7566" t="s">
        <v>2612</v>
      </c>
      <c r="F7566" t="s">
        <v>2613</v>
      </c>
      <c r="G7566" t="s">
        <v>886</v>
      </c>
      <c r="K7566" t="s">
        <v>772</v>
      </c>
      <c r="L7566" t="s">
        <v>773</v>
      </c>
      <c r="M7566" t="s">
        <v>716</v>
      </c>
      <c r="N7566">
        <v>3</v>
      </c>
      <c r="O7566" t="s">
        <v>717</v>
      </c>
      <c r="Q7566">
        <v>2.0687296000000002</v>
      </c>
      <c r="V7566" t="s">
        <v>718</v>
      </c>
      <c r="W7566" t="s">
        <v>719</v>
      </c>
      <c r="X7566" t="s">
        <v>1007</v>
      </c>
      <c r="Y7566" t="s">
        <v>749</v>
      </c>
      <c r="Z7566">
        <v>8</v>
      </c>
      <c r="AA7566" t="s">
        <v>722</v>
      </c>
      <c r="AB7566" t="s">
        <v>2739</v>
      </c>
      <c r="AC7566">
        <v>77818</v>
      </c>
      <c r="AD7566" t="s">
        <v>2740</v>
      </c>
      <c r="AE7566" t="s">
        <v>2741</v>
      </c>
      <c r="AF7566">
        <v>2004</v>
      </c>
    </row>
    <row r="7567" spans="1:32" x14ac:dyDescent="0.2">
      <c r="A7567" t="s">
        <v>1745</v>
      </c>
      <c r="B7567">
        <v>7758987</v>
      </c>
      <c r="C7567" t="s">
        <v>1746</v>
      </c>
      <c r="D7567" t="s">
        <v>709</v>
      </c>
      <c r="E7567" t="s">
        <v>2612</v>
      </c>
      <c r="F7567" t="s">
        <v>2613</v>
      </c>
      <c r="G7567" t="s">
        <v>886</v>
      </c>
      <c r="K7567" t="s">
        <v>772</v>
      </c>
      <c r="L7567" t="s">
        <v>773</v>
      </c>
      <c r="M7567" t="s">
        <v>716</v>
      </c>
      <c r="N7567">
        <v>3</v>
      </c>
      <c r="O7567" t="s">
        <v>717</v>
      </c>
      <c r="Q7567">
        <v>8.9213964000000008</v>
      </c>
      <c r="V7567" t="s">
        <v>718</v>
      </c>
      <c r="W7567" t="s">
        <v>719</v>
      </c>
      <c r="X7567" t="s">
        <v>1008</v>
      </c>
      <c r="Y7567" t="s">
        <v>749</v>
      </c>
      <c r="Z7567">
        <v>3</v>
      </c>
      <c r="AA7567" t="s">
        <v>722</v>
      </c>
      <c r="AB7567" t="s">
        <v>2739</v>
      </c>
      <c r="AC7567">
        <v>77818</v>
      </c>
      <c r="AD7567" t="s">
        <v>2740</v>
      </c>
      <c r="AE7567" t="s">
        <v>2741</v>
      </c>
      <c r="AF7567">
        <v>2004</v>
      </c>
    </row>
    <row r="7568" spans="1:32" x14ac:dyDescent="0.2">
      <c r="A7568" t="s">
        <v>1745</v>
      </c>
      <c r="B7568">
        <v>7758987</v>
      </c>
      <c r="C7568" t="s">
        <v>1746</v>
      </c>
      <c r="D7568" t="s">
        <v>709</v>
      </c>
      <c r="E7568" t="s">
        <v>2229</v>
      </c>
      <c r="F7568" t="s">
        <v>2230</v>
      </c>
      <c r="G7568" t="s">
        <v>886</v>
      </c>
      <c r="H7568" t="s">
        <v>805</v>
      </c>
      <c r="J7568" t="s">
        <v>892</v>
      </c>
      <c r="K7568" t="s">
        <v>714</v>
      </c>
      <c r="L7568" t="s">
        <v>773</v>
      </c>
      <c r="M7568" t="s">
        <v>716</v>
      </c>
      <c r="N7568">
        <v>2</v>
      </c>
      <c r="O7568" t="s">
        <v>717</v>
      </c>
      <c r="S7568">
        <v>2.1999999999999999E-2</v>
      </c>
      <c r="U7568">
        <v>4.3999999999999997E-2</v>
      </c>
      <c r="V7568" t="s">
        <v>718</v>
      </c>
      <c r="W7568" t="s">
        <v>958</v>
      </c>
      <c r="X7568" t="s">
        <v>959</v>
      </c>
      <c r="Y7568" t="s">
        <v>749</v>
      </c>
      <c r="Z7568">
        <v>42</v>
      </c>
      <c r="AA7568" t="s">
        <v>722</v>
      </c>
      <c r="AB7568" t="s">
        <v>2231</v>
      </c>
      <c r="AC7568">
        <v>87506</v>
      </c>
      <c r="AD7568" t="s">
        <v>2232</v>
      </c>
      <c r="AE7568" t="s">
        <v>2233</v>
      </c>
      <c r="AF7568">
        <v>2005</v>
      </c>
    </row>
    <row r="7569" spans="1:32" x14ac:dyDescent="0.2">
      <c r="A7569" t="s">
        <v>1745</v>
      </c>
      <c r="B7569">
        <v>7758987</v>
      </c>
      <c r="C7569" t="s">
        <v>1746</v>
      </c>
      <c r="D7569" t="s">
        <v>709</v>
      </c>
      <c r="E7569" t="s">
        <v>2052</v>
      </c>
      <c r="F7569" t="s">
        <v>885</v>
      </c>
      <c r="G7569" t="s">
        <v>886</v>
      </c>
      <c r="H7569" t="s">
        <v>805</v>
      </c>
      <c r="I7569">
        <v>2</v>
      </c>
      <c r="J7569" t="s">
        <v>892</v>
      </c>
      <c r="K7569" t="s">
        <v>714</v>
      </c>
      <c r="L7569" t="s">
        <v>773</v>
      </c>
      <c r="M7569" t="s">
        <v>716</v>
      </c>
      <c r="N7569">
        <v>2</v>
      </c>
      <c r="O7569" t="s">
        <v>717</v>
      </c>
      <c r="Q7569">
        <v>5.2999999999999999E-2</v>
      </c>
      <c r="V7569" t="s">
        <v>718</v>
      </c>
      <c r="W7569" t="s">
        <v>764</v>
      </c>
      <c r="X7569" t="s">
        <v>875</v>
      </c>
      <c r="Y7569" t="s">
        <v>749</v>
      </c>
      <c r="Z7569">
        <v>21</v>
      </c>
      <c r="AA7569" t="s">
        <v>722</v>
      </c>
      <c r="AB7569" t="s">
        <v>2053</v>
      </c>
      <c r="AC7569">
        <v>116044</v>
      </c>
      <c r="AD7569" t="s">
        <v>2054</v>
      </c>
      <c r="AE7569" t="s">
        <v>2055</v>
      </c>
      <c r="AF7569">
        <v>2006</v>
      </c>
    </row>
    <row r="7570" spans="1:32" x14ac:dyDescent="0.2">
      <c r="A7570" t="s">
        <v>1745</v>
      </c>
      <c r="B7570">
        <v>7758987</v>
      </c>
      <c r="C7570" t="s">
        <v>1746</v>
      </c>
      <c r="D7570" t="s">
        <v>709</v>
      </c>
      <c r="E7570" t="s">
        <v>2243</v>
      </c>
      <c r="F7570" t="s">
        <v>2244</v>
      </c>
      <c r="G7570" t="s">
        <v>886</v>
      </c>
      <c r="H7570" t="s">
        <v>805</v>
      </c>
      <c r="K7570" t="s">
        <v>714</v>
      </c>
      <c r="L7570" t="s">
        <v>773</v>
      </c>
      <c r="M7570" t="s">
        <v>716</v>
      </c>
      <c r="N7570">
        <v>3</v>
      </c>
      <c r="O7570" t="s">
        <v>717</v>
      </c>
      <c r="Q7570">
        <v>2.1899999999999999E-2</v>
      </c>
      <c r="V7570" t="s">
        <v>718</v>
      </c>
      <c r="W7570" t="s">
        <v>958</v>
      </c>
      <c r="X7570" t="s">
        <v>959</v>
      </c>
      <c r="Y7570" t="s">
        <v>749</v>
      </c>
      <c r="Z7570">
        <v>10</v>
      </c>
      <c r="AA7570" t="s">
        <v>722</v>
      </c>
      <c r="AB7570" t="s">
        <v>2245</v>
      </c>
      <c r="AC7570">
        <v>168608</v>
      </c>
      <c r="AD7570" t="s">
        <v>2246</v>
      </c>
      <c r="AE7570" t="s">
        <v>2247</v>
      </c>
      <c r="AF7570">
        <v>2014</v>
      </c>
    </row>
    <row r="7571" spans="1:32" x14ac:dyDescent="0.2">
      <c r="A7571" t="s">
        <v>1745</v>
      </c>
      <c r="B7571">
        <v>7758987</v>
      </c>
      <c r="C7571" t="s">
        <v>1746</v>
      </c>
      <c r="D7571" t="s">
        <v>709</v>
      </c>
      <c r="E7571" t="s">
        <v>2243</v>
      </c>
      <c r="F7571" t="s">
        <v>2244</v>
      </c>
      <c r="G7571" t="s">
        <v>886</v>
      </c>
      <c r="H7571" t="s">
        <v>805</v>
      </c>
      <c r="K7571" t="s">
        <v>714</v>
      </c>
      <c r="L7571" t="s">
        <v>773</v>
      </c>
      <c r="M7571" t="s">
        <v>716</v>
      </c>
      <c r="N7571">
        <v>3</v>
      </c>
      <c r="O7571" t="s">
        <v>717</v>
      </c>
      <c r="Q7571">
        <v>2.1899999999999999E-2</v>
      </c>
      <c r="V7571" t="s">
        <v>718</v>
      </c>
      <c r="W7571" t="s">
        <v>958</v>
      </c>
      <c r="X7571" t="s">
        <v>959</v>
      </c>
      <c r="Y7571" t="s">
        <v>749</v>
      </c>
      <c r="Z7571">
        <v>5</v>
      </c>
      <c r="AA7571" t="s">
        <v>722</v>
      </c>
      <c r="AB7571" t="s">
        <v>2245</v>
      </c>
      <c r="AC7571">
        <v>168608</v>
      </c>
      <c r="AD7571" t="s">
        <v>2246</v>
      </c>
      <c r="AE7571" t="s">
        <v>2247</v>
      </c>
      <c r="AF7571">
        <v>2014</v>
      </c>
    </row>
    <row r="7572" spans="1:32" x14ac:dyDescent="0.2">
      <c r="A7572" t="s">
        <v>1745</v>
      </c>
      <c r="B7572">
        <v>7758987</v>
      </c>
      <c r="C7572" t="s">
        <v>1746</v>
      </c>
      <c r="D7572" t="s">
        <v>709</v>
      </c>
      <c r="E7572" t="s">
        <v>2753</v>
      </c>
      <c r="F7572" t="s">
        <v>2754</v>
      </c>
      <c r="G7572" t="s">
        <v>886</v>
      </c>
      <c r="K7572" t="s">
        <v>714</v>
      </c>
      <c r="L7572" t="s">
        <v>773</v>
      </c>
      <c r="M7572" t="s">
        <v>716</v>
      </c>
      <c r="N7572">
        <v>3</v>
      </c>
      <c r="O7572" t="s">
        <v>717</v>
      </c>
      <c r="Q7572">
        <v>0.11799999999999999</v>
      </c>
      <c r="V7572" t="s">
        <v>718</v>
      </c>
      <c r="W7572" t="s">
        <v>728</v>
      </c>
      <c r="X7572" t="s">
        <v>2242</v>
      </c>
      <c r="Y7572" t="s">
        <v>749</v>
      </c>
      <c r="Z7572">
        <v>30</v>
      </c>
      <c r="AA7572" t="s">
        <v>722</v>
      </c>
      <c r="AB7572" t="s">
        <v>2755</v>
      </c>
      <c r="AC7572">
        <v>166491</v>
      </c>
      <c r="AD7572" t="s">
        <v>2756</v>
      </c>
      <c r="AE7572" t="s">
        <v>2757</v>
      </c>
      <c r="AF7572">
        <v>2013</v>
      </c>
    </row>
    <row r="7573" spans="1:32" x14ac:dyDescent="0.2">
      <c r="A7573" t="s">
        <v>1745</v>
      </c>
      <c r="B7573">
        <v>7758987</v>
      </c>
      <c r="C7573" t="s">
        <v>1746</v>
      </c>
      <c r="D7573" t="s">
        <v>709</v>
      </c>
      <c r="E7573" t="s">
        <v>2753</v>
      </c>
      <c r="F7573" t="s">
        <v>2754</v>
      </c>
      <c r="G7573" t="s">
        <v>886</v>
      </c>
      <c r="K7573" t="s">
        <v>714</v>
      </c>
      <c r="L7573" t="s">
        <v>773</v>
      </c>
      <c r="M7573" t="s">
        <v>716</v>
      </c>
      <c r="N7573">
        <v>3</v>
      </c>
      <c r="O7573" t="s">
        <v>717</v>
      </c>
      <c r="Q7573">
        <v>0.11799999999999999</v>
      </c>
      <c r="V7573" t="s">
        <v>718</v>
      </c>
      <c r="W7573" t="s">
        <v>728</v>
      </c>
      <c r="X7573" t="s">
        <v>2762</v>
      </c>
      <c r="Y7573" t="s">
        <v>749</v>
      </c>
      <c r="Z7573">
        <v>30</v>
      </c>
      <c r="AA7573" t="s">
        <v>722</v>
      </c>
      <c r="AB7573" t="s">
        <v>2755</v>
      </c>
      <c r="AC7573">
        <v>166491</v>
      </c>
      <c r="AD7573" t="s">
        <v>2756</v>
      </c>
      <c r="AE7573" t="s">
        <v>2757</v>
      </c>
      <c r="AF7573">
        <v>2013</v>
      </c>
    </row>
    <row r="7574" spans="1:32" x14ac:dyDescent="0.2">
      <c r="A7574" t="s">
        <v>1745</v>
      </c>
      <c r="B7574">
        <v>7758987</v>
      </c>
      <c r="C7574" t="s">
        <v>1746</v>
      </c>
      <c r="D7574" t="s">
        <v>709</v>
      </c>
      <c r="E7574" t="s">
        <v>2753</v>
      </c>
      <c r="F7574" t="s">
        <v>2754</v>
      </c>
      <c r="G7574" t="s">
        <v>886</v>
      </c>
      <c r="K7574" t="s">
        <v>714</v>
      </c>
      <c r="L7574" t="s">
        <v>773</v>
      </c>
      <c r="M7574" t="s">
        <v>716</v>
      </c>
      <c r="N7574">
        <v>3</v>
      </c>
      <c r="O7574" t="s">
        <v>717</v>
      </c>
      <c r="Q7574">
        <v>0.11799999999999999</v>
      </c>
      <c r="V7574" t="s">
        <v>718</v>
      </c>
      <c r="W7574" t="s">
        <v>764</v>
      </c>
      <c r="X7574" t="s">
        <v>875</v>
      </c>
      <c r="Y7574" t="s">
        <v>749</v>
      </c>
      <c r="Z7574">
        <v>15</v>
      </c>
      <c r="AA7574" t="s">
        <v>722</v>
      </c>
      <c r="AB7574" t="s">
        <v>2755</v>
      </c>
      <c r="AC7574">
        <v>166491</v>
      </c>
      <c r="AD7574" t="s">
        <v>2756</v>
      </c>
      <c r="AE7574" t="s">
        <v>2757</v>
      </c>
      <c r="AF7574">
        <v>2013</v>
      </c>
    </row>
    <row r="7575" spans="1:32" x14ac:dyDescent="0.2">
      <c r="A7575" t="s">
        <v>1745</v>
      </c>
      <c r="B7575">
        <v>7758987</v>
      </c>
      <c r="C7575" t="s">
        <v>1746</v>
      </c>
      <c r="D7575" t="s">
        <v>709</v>
      </c>
      <c r="E7575" t="s">
        <v>2753</v>
      </c>
      <c r="F7575" t="s">
        <v>2754</v>
      </c>
      <c r="G7575" t="s">
        <v>886</v>
      </c>
      <c r="K7575" t="s">
        <v>714</v>
      </c>
      <c r="L7575" t="s">
        <v>773</v>
      </c>
      <c r="M7575" t="s">
        <v>716</v>
      </c>
      <c r="N7575">
        <v>3</v>
      </c>
      <c r="O7575" t="s">
        <v>717</v>
      </c>
      <c r="Q7575">
        <v>0.11799999999999999</v>
      </c>
      <c r="V7575" t="s">
        <v>718</v>
      </c>
      <c r="W7575" t="s">
        <v>1127</v>
      </c>
      <c r="X7575" t="s">
        <v>1128</v>
      </c>
      <c r="Y7575" t="s">
        <v>749</v>
      </c>
      <c r="Z7575">
        <v>15</v>
      </c>
      <c r="AA7575" t="s">
        <v>722</v>
      </c>
      <c r="AB7575" t="s">
        <v>2755</v>
      </c>
      <c r="AC7575">
        <v>166491</v>
      </c>
      <c r="AD7575" t="s">
        <v>2756</v>
      </c>
      <c r="AE7575" t="s">
        <v>2757</v>
      </c>
      <c r="AF7575">
        <v>2013</v>
      </c>
    </row>
    <row r="7576" spans="1:32" x14ac:dyDescent="0.2">
      <c r="A7576" t="s">
        <v>1745</v>
      </c>
      <c r="B7576">
        <v>7758987</v>
      </c>
      <c r="C7576" t="s">
        <v>1746</v>
      </c>
      <c r="D7576" t="s">
        <v>709</v>
      </c>
      <c r="E7576" t="s">
        <v>2612</v>
      </c>
      <c r="F7576" t="s">
        <v>2613</v>
      </c>
      <c r="G7576" t="s">
        <v>886</v>
      </c>
      <c r="K7576" t="s">
        <v>772</v>
      </c>
      <c r="L7576" t="s">
        <v>773</v>
      </c>
      <c r="M7576" t="s">
        <v>716</v>
      </c>
      <c r="N7576">
        <v>3</v>
      </c>
      <c r="O7576" t="s">
        <v>717</v>
      </c>
      <c r="Q7576">
        <v>8.9213964000000008</v>
      </c>
      <c r="V7576" t="s">
        <v>718</v>
      </c>
      <c r="W7576" t="s">
        <v>719</v>
      </c>
      <c r="X7576" t="s">
        <v>1008</v>
      </c>
      <c r="Y7576" t="s">
        <v>749</v>
      </c>
      <c r="Z7576">
        <v>1</v>
      </c>
      <c r="AA7576" t="s">
        <v>722</v>
      </c>
      <c r="AB7576" t="s">
        <v>2739</v>
      </c>
      <c r="AC7576">
        <v>77818</v>
      </c>
      <c r="AD7576" t="s">
        <v>2740</v>
      </c>
      <c r="AE7576" t="s">
        <v>2741</v>
      </c>
      <c r="AF7576">
        <v>2004</v>
      </c>
    </row>
    <row r="7577" spans="1:32" x14ac:dyDescent="0.2">
      <c r="A7577" t="s">
        <v>1745</v>
      </c>
      <c r="B7577">
        <v>7758987</v>
      </c>
      <c r="C7577" t="s">
        <v>1746</v>
      </c>
      <c r="D7577" t="s">
        <v>709</v>
      </c>
      <c r="E7577" t="s">
        <v>2753</v>
      </c>
      <c r="F7577" t="s">
        <v>2754</v>
      </c>
      <c r="G7577" t="s">
        <v>886</v>
      </c>
      <c r="K7577" t="s">
        <v>714</v>
      </c>
      <c r="L7577" t="s">
        <v>773</v>
      </c>
      <c r="M7577" t="s">
        <v>716</v>
      </c>
      <c r="N7577">
        <v>3</v>
      </c>
      <c r="O7577" t="s">
        <v>717</v>
      </c>
      <c r="Q7577">
        <v>0.11799999999999999</v>
      </c>
      <c r="V7577" t="s">
        <v>718</v>
      </c>
      <c r="W7577" t="s">
        <v>719</v>
      </c>
      <c r="X7577" t="s">
        <v>2758</v>
      </c>
      <c r="Y7577" t="s">
        <v>749</v>
      </c>
      <c r="Z7577">
        <v>30</v>
      </c>
      <c r="AA7577" t="s">
        <v>722</v>
      </c>
      <c r="AB7577" t="s">
        <v>2755</v>
      </c>
      <c r="AC7577">
        <v>166491</v>
      </c>
      <c r="AD7577" t="s">
        <v>2756</v>
      </c>
      <c r="AE7577" t="s">
        <v>2757</v>
      </c>
      <c r="AF7577">
        <v>2013</v>
      </c>
    </row>
    <row r="7578" spans="1:32" x14ac:dyDescent="0.2">
      <c r="A7578" t="s">
        <v>1745</v>
      </c>
      <c r="B7578">
        <v>7758987</v>
      </c>
      <c r="C7578" t="s">
        <v>1746</v>
      </c>
      <c r="D7578" t="s">
        <v>709</v>
      </c>
      <c r="E7578" t="s">
        <v>2753</v>
      </c>
      <c r="F7578" t="s">
        <v>2754</v>
      </c>
      <c r="G7578" t="s">
        <v>886</v>
      </c>
      <c r="K7578" t="s">
        <v>714</v>
      </c>
      <c r="L7578" t="s">
        <v>773</v>
      </c>
      <c r="M7578" t="s">
        <v>716</v>
      </c>
      <c r="N7578">
        <v>3</v>
      </c>
      <c r="O7578" t="s">
        <v>717</v>
      </c>
      <c r="Q7578">
        <v>0.11799999999999999</v>
      </c>
      <c r="V7578" t="s">
        <v>718</v>
      </c>
      <c r="W7578" t="s">
        <v>719</v>
      </c>
      <c r="X7578" t="s">
        <v>1160</v>
      </c>
      <c r="Y7578" t="s">
        <v>749</v>
      </c>
      <c r="Z7578">
        <v>30</v>
      </c>
      <c r="AA7578" t="s">
        <v>722</v>
      </c>
      <c r="AB7578" t="s">
        <v>2755</v>
      </c>
      <c r="AC7578">
        <v>166491</v>
      </c>
      <c r="AD7578" t="s">
        <v>2756</v>
      </c>
      <c r="AE7578" t="s">
        <v>2757</v>
      </c>
      <c r="AF7578">
        <v>2013</v>
      </c>
    </row>
    <row r="7579" spans="1:32" x14ac:dyDescent="0.2">
      <c r="A7579" t="s">
        <v>1745</v>
      </c>
      <c r="B7579">
        <v>7758987</v>
      </c>
      <c r="C7579" t="s">
        <v>1746</v>
      </c>
      <c r="D7579" t="s">
        <v>709</v>
      </c>
      <c r="E7579" t="s">
        <v>2753</v>
      </c>
      <c r="F7579" t="s">
        <v>2754</v>
      </c>
      <c r="G7579" t="s">
        <v>886</v>
      </c>
      <c r="K7579" t="s">
        <v>714</v>
      </c>
      <c r="L7579" t="s">
        <v>773</v>
      </c>
      <c r="M7579" t="s">
        <v>716</v>
      </c>
      <c r="N7579">
        <v>3</v>
      </c>
      <c r="O7579" t="s">
        <v>717</v>
      </c>
      <c r="Q7579">
        <v>0.11799999999999999</v>
      </c>
      <c r="V7579" t="s">
        <v>718</v>
      </c>
      <c r="W7579" t="s">
        <v>719</v>
      </c>
      <c r="X7579" t="s">
        <v>1160</v>
      </c>
      <c r="Y7579" t="s">
        <v>749</v>
      </c>
      <c r="Z7579">
        <v>30</v>
      </c>
      <c r="AA7579" t="s">
        <v>722</v>
      </c>
      <c r="AB7579" t="s">
        <v>2755</v>
      </c>
      <c r="AC7579">
        <v>166491</v>
      </c>
      <c r="AD7579" t="s">
        <v>2756</v>
      </c>
      <c r="AE7579" t="s">
        <v>2757</v>
      </c>
      <c r="AF7579">
        <v>2013</v>
      </c>
    </row>
    <row r="7580" spans="1:32" x14ac:dyDescent="0.2">
      <c r="A7580" t="s">
        <v>1745</v>
      </c>
      <c r="B7580">
        <v>7758987</v>
      </c>
      <c r="C7580" t="s">
        <v>1746</v>
      </c>
      <c r="D7580" t="s">
        <v>709</v>
      </c>
      <c r="E7580" t="s">
        <v>2243</v>
      </c>
      <c r="F7580" t="s">
        <v>2244</v>
      </c>
      <c r="G7580" t="s">
        <v>886</v>
      </c>
      <c r="H7580" t="s">
        <v>805</v>
      </c>
      <c r="K7580" t="s">
        <v>714</v>
      </c>
      <c r="L7580" t="s">
        <v>773</v>
      </c>
      <c r="M7580" t="s">
        <v>716</v>
      </c>
      <c r="N7580">
        <v>3</v>
      </c>
      <c r="O7580" t="s">
        <v>717</v>
      </c>
      <c r="Q7580">
        <v>2.1899999999999999E-2</v>
      </c>
      <c r="V7580" t="s">
        <v>718</v>
      </c>
      <c r="W7580" t="s">
        <v>719</v>
      </c>
      <c r="X7580" t="s">
        <v>741</v>
      </c>
      <c r="Y7580" t="s">
        <v>749</v>
      </c>
      <c r="Z7580">
        <v>25</v>
      </c>
      <c r="AA7580" t="s">
        <v>722</v>
      </c>
      <c r="AB7580" t="s">
        <v>2245</v>
      </c>
      <c r="AC7580">
        <v>168608</v>
      </c>
      <c r="AD7580" t="s">
        <v>2246</v>
      </c>
      <c r="AE7580" t="s">
        <v>2247</v>
      </c>
      <c r="AF7580">
        <v>2014</v>
      </c>
    </row>
    <row r="7581" spans="1:32" x14ac:dyDescent="0.2">
      <c r="A7581" t="s">
        <v>1745</v>
      </c>
      <c r="B7581">
        <v>7758987</v>
      </c>
      <c r="C7581" t="s">
        <v>1746</v>
      </c>
      <c r="D7581" t="s">
        <v>709</v>
      </c>
      <c r="E7581" t="s">
        <v>2243</v>
      </c>
      <c r="F7581" t="s">
        <v>2244</v>
      </c>
      <c r="G7581" t="s">
        <v>886</v>
      </c>
      <c r="H7581" t="s">
        <v>805</v>
      </c>
      <c r="K7581" t="s">
        <v>714</v>
      </c>
      <c r="L7581" t="s">
        <v>773</v>
      </c>
      <c r="M7581" t="s">
        <v>716</v>
      </c>
      <c r="N7581">
        <v>3</v>
      </c>
      <c r="O7581" t="s">
        <v>717</v>
      </c>
      <c r="Q7581">
        <v>2.1899999999999999E-2</v>
      </c>
      <c r="V7581" t="s">
        <v>718</v>
      </c>
      <c r="W7581" t="s">
        <v>728</v>
      </c>
      <c r="X7581" t="s">
        <v>729</v>
      </c>
      <c r="Y7581" t="s">
        <v>749</v>
      </c>
      <c r="Z7581">
        <v>25</v>
      </c>
      <c r="AA7581" t="s">
        <v>722</v>
      </c>
      <c r="AB7581" t="s">
        <v>2245</v>
      </c>
      <c r="AC7581">
        <v>168608</v>
      </c>
      <c r="AD7581" t="s">
        <v>2246</v>
      </c>
      <c r="AE7581" t="s">
        <v>2247</v>
      </c>
      <c r="AF7581">
        <v>2014</v>
      </c>
    </row>
    <row r="7582" spans="1:32" x14ac:dyDescent="0.2">
      <c r="A7582" t="s">
        <v>1745</v>
      </c>
      <c r="B7582">
        <v>7758987</v>
      </c>
      <c r="C7582" t="s">
        <v>1746</v>
      </c>
      <c r="D7582" t="s">
        <v>709</v>
      </c>
      <c r="E7582" t="s">
        <v>2243</v>
      </c>
      <c r="F7582" t="s">
        <v>2244</v>
      </c>
      <c r="G7582" t="s">
        <v>886</v>
      </c>
      <c r="H7582" t="s">
        <v>805</v>
      </c>
      <c r="K7582" t="s">
        <v>714</v>
      </c>
      <c r="L7582" t="s">
        <v>773</v>
      </c>
      <c r="M7582" t="s">
        <v>716</v>
      </c>
      <c r="N7582">
        <v>3</v>
      </c>
      <c r="O7582" t="s">
        <v>717</v>
      </c>
      <c r="Q7582">
        <v>2.1899999999999999E-2</v>
      </c>
      <c r="V7582" t="s">
        <v>718</v>
      </c>
      <c r="W7582" t="s">
        <v>958</v>
      </c>
      <c r="X7582" t="s">
        <v>959</v>
      </c>
      <c r="Y7582" t="s">
        <v>749</v>
      </c>
      <c r="Z7582">
        <v>5</v>
      </c>
      <c r="AA7582" t="s">
        <v>722</v>
      </c>
      <c r="AB7582" t="s">
        <v>2245</v>
      </c>
      <c r="AC7582">
        <v>168608</v>
      </c>
      <c r="AD7582" t="s">
        <v>2246</v>
      </c>
      <c r="AE7582" t="s">
        <v>2247</v>
      </c>
      <c r="AF7582">
        <v>2014</v>
      </c>
    </row>
    <row r="7583" spans="1:32" x14ac:dyDescent="0.2">
      <c r="A7583" t="s">
        <v>1745</v>
      </c>
      <c r="B7583">
        <v>7758987</v>
      </c>
      <c r="C7583" t="s">
        <v>1746</v>
      </c>
      <c r="D7583" t="s">
        <v>709</v>
      </c>
      <c r="E7583" t="s">
        <v>2243</v>
      </c>
      <c r="F7583" t="s">
        <v>2244</v>
      </c>
      <c r="G7583" t="s">
        <v>886</v>
      </c>
      <c r="H7583" t="s">
        <v>805</v>
      </c>
      <c r="K7583" t="s">
        <v>714</v>
      </c>
      <c r="L7583" t="s">
        <v>773</v>
      </c>
      <c r="M7583" t="s">
        <v>716</v>
      </c>
      <c r="N7583">
        <v>3</v>
      </c>
      <c r="O7583" t="s">
        <v>717</v>
      </c>
      <c r="Q7583">
        <v>2.1899999999999999E-2</v>
      </c>
      <c r="V7583" t="s">
        <v>718</v>
      </c>
      <c r="W7583" t="s">
        <v>958</v>
      </c>
      <c r="X7583" t="s">
        <v>959</v>
      </c>
      <c r="Y7583" t="s">
        <v>749</v>
      </c>
      <c r="Z7583">
        <v>15</v>
      </c>
      <c r="AA7583" t="s">
        <v>722</v>
      </c>
      <c r="AB7583" t="s">
        <v>2245</v>
      </c>
      <c r="AC7583">
        <v>168608</v>
      </c>
      <c r="AD7583" t="s">
        <v>2246</v>
      </c>
      <c r="AE7583" t="s">
        <v>2247</v>
      </c>
      <c r="AF7583">
        <v>2014</v>
      </c>
    </row>
    <row r="7584" spans="1:32" x14ac:dyDescent="0.2">
      <c r="A7584" t="s">
        <v>1745</v>
      </c>
      <c r="B7584">
        <v>7758987</v>
      </c>
      <c r="C7584" t="s">
        <v>1746</v>
      </c>
      <c r="D7584" t="s">
        <v>709</v>
      </c>
      <c r="E7584" t="s">
        <v>2243</v>
      </c>
      <c r="F7584" t="s">
        <v>2244</v>
      </c>
      <c r="G7584" t="s">
        <v>886</v>
      </c>
      <c r="H7584" t="s">
        <v>805</v>
      </c>
      <c r="K7584" t="s">
        <v>714</v>
      </c>
      <c r="L7584" t="s">
        <v>773</v>
      </c>
      <c r="M7584" t="s">
        <v>716</v>
      </c>
      <c r="N7584">
        <v>3</v>
      </c>
      <c r="O7584" t="s">
        <v>717</v>
      </c>
      <c r="Q7584">
        <v>0.10249999999999999</v>
      </c>
      <c r="V7584" t="s">
        <v>718</v>
      </c>
      <c r="W7584" t="s">
        <v>719</v>
      </c>
      <c r="X7584" t="s">
        <v>741</v>
      </c>
      <c r="Y7584" t="s">
        <v>749</v>
      </c>
      <c r="Z7584">
        <v>25</v>
      </c>
      <c r="AA7584" t="s">
        <v>722</v>
      </c>
      <c r="AB7584" t="s">
        <v>2245</v>
      </c>
      <c r="AC7584">
        <v>168608</v>
      </c>
      <c r="AD7584" t="s">
        <v>2246</v>
      </c>
      <c r="AE7584" t="s">
        <v>2247</v>
      </c>
      <c r="AF7584">
        <v>2014</v>
      </c>
    </row>
    <row r="7585" spans="1:32" x14ac:dyDescent="0.2">
      <c r="A7585" t="s">
        <v>1745</v>
      </c>
      <c r="B7585">
        <v>7758987</v>
      </c>
      <c r="C7585" t="s">
        <v>1746</v>
      </c>
      <c r="D7585" t="s">
        <v>709</v>
      </c>
      <c r="E7585" t="s">
        <v>2243</v>
      </c>
      <c r="F7585" t="s">
        <v>2244</v>
      </c>
      <c r="G7585" t="s">
        <v>886</v>
      </c>
      <c r="H7585" t="s">
        <v>805</v>
      </c>
      <c r="K7585" t="s">
        <v>714</v>
      </c>
      <c r="L7585" t="s">
        <v>773</v>
      </c>
      <c r="M7585" t="s">
        <v>716</v>
      </c>
      <c r="N7585">
        <v>3</v>
      </c>
      <c r="O7585" t="s">
        <v>717</v>
      </c>
      <c r="Q7585">
        <v>2.1899999999999999E-2</v>
      </c>
      <c r="V7585" t="s">
        <v>718</v>
      </c>
      <c r="W7585" t="s">
        <v>958</v>
      </c>
      <c r="X7585" t="s">
        <v>959</v>
      </c>
      <c r="Y7585" t="s">
        <v>749</v>
      </c>
      <c r="Z7585">
        <v>5</v>
      </c>
      <c r="AA7585" t="s">
        <v>722</v>
      </c>
      <c r="AB7585" t="s">
        <v>2245</v>
      </c>
      <c r="AC7585">
        <v>168608</v>
      </c>
      <c r="AD7585" t="s">
        <v>2246</v>
      </c>
      <c r="AE7585" t="s">
        <v>2247</v>
      </c>
      <c r="AF7585">
        <v>2014</v>
      </c>
    </row>
    <row r="7586" spans="1:32" x14ac:dyDescent="0.2">
      <c r="A7586" t="s">
        <v>1745</v>
      </c>
      <c r="B7586">
        <v>7758987</v>
      </c>
      <c r="C7586" t="s">
        <v>1746</v>
      </c>
      <c r="D7586" t="s">
        <v>709</v>
      </c>
      <c r="E7586" t="s">
        <v>2243</v>
      </c>
      <c r="F7586" t="s">
        <v>2244</v>
      </c>
      <c r="G7586" t="s">
        <v>886</v>
      </c>
      <c r="H7586" t="s">
        <v>805</v>
      </c>
      <c r="K7586" t="s">
        <v>714</v>
      </c>
      <c r="L7586" t="s">
        <v>773</v>
      </c>
      <c r="M7586" t="s">
        <v>716</v>
      </c>
      <c r="N7586">
        <v>3</v>
      </c>
      <c r="O7586" t="s">
        <v>717</v>
      </c>
      <c r="Q7586">
        <v>2.1899999999999999E-2</v>
      </c>
      <c r="V7586" t="s">
        <v>718</v>
      </c>
      <c r="W7586" t="s">
        <v>958</v>
      </c>
      <c r="X7586" t="s">
        <v>959</v>
      </c>
      <c r="Y7586" t="s">
        <v>749</v>
      </c>
      <c r="Z7586">
        <v>10</v>
      </c>
      <c r="AA7586" t="s">
        <v>722</v>
      </c>
      <c r="AB7586" t="s">
        <v>2245</v>
      </c>
      <c r="AC7586">
        <v>168608</v>
      </c>
      <c r="AD7586" t="s">
        <v>2246</v>
      </c>
      <c r="AE7586" t="s">
        <v>2247</v>
      </c>
      <c r="AF7586">
        <v>2014</v>
      </c>
    </row>
    <row r="7587" spans="1:32" x14ac:dyDescent="0.2">
      <c r="A7587" t="s">
        <v>1745</v>
      </c>
      <c r="B7587">
        <v>7758987</v>
      </c>
      <c r="C7587" t="s">
        <v>1746</v>
      </c>
      <c r="D7587" t="s">
        <v>709</v>
      </c>
      <c r="E7587" t="s">
        <v>2243</v>
      </c>
      <c r="F7587" t="s">
        <v>2244</v>
      </c>
      <c r="G7587" t="s">
        <v>886</v>
      </c>
      <c r="H7587" t="s">
        <v>805</v>
      </c>
      <c r="K7587" t="s">
        <v>714</v>
      </c>
      <c r="L7587" t="s">
        <v>773</v>
      </c>
      <c r="M7587" t="s">
        <v>716</v>
      </c>
      <c r="N7587">
        <v>3</v>
      </c>
      <c r="O7587" t="s">
        <v>717</v>
      </c>
      <c r="Q7587">
        <v>2.1899999999999999E-2</v>
      </c>
      <c r="V7587" t="s">
        <v>718</v>
      </c>
      <c r="W7587" t="s">
        <v>958</v>
      </c>
      <c r="X7587" t="s">
        <v>959</v>
      </c>
      <c r="Y7587" t="s">
        <v>749</v>
      </c>
      <c r="Z7587">
        <v>20</v>
      </c>
      <c r="AA7587" t="s">
        <v>722</v>
      </c>
      <c r="AB7587" t="s">
        <v>2245</v>
      </c>
      <c r="AC7587">
        <v>168608</v>
      </c>
      <c r="AD7587" t="s">
        <v>2246</v>
      </c>
      <c r="AE7587" t="s">
        <v>2247</v>
      </c>
      <c r="AF7587">
        <v>2014</v>
      </c>
    </row>
    <row r="7588" spans="1:32" x14ac:dyDescent="0.2">
      <c r="A7588" t="s">
        <v>1745</v>
      </c>
      <c r="B7588">
        <v>7758987</v>
      </c>
      <c r="C7588" t="s">
        <v>1746</v>
      </c>
      <c r="D7588" t="s">
        <v>709</v>
      </c>
      <c r="E7588" t="s">
        <v>2243</v>
      </c>
      <c r="F7588" t="s">
        <v>2244</v>
      </c>
      <c r="G7588" t="s">
        <v>886</v>
      </c>
      <c r="H7588" t="s">
        <v>805</v>
      </c>
      <c r="K7588" t="s">
        <v>714</v>
      </c>
      <c r="L7588" t="s">
        <v>773</v>
      </c>
      <c r="M7588" t="s">
        <v>716</v>
      </c>
      <c r="N7588">
        <v>3</v>
      </c>
      <c r="O7588" t="s">
        <v>717</v>
      </c>
      <c r="Q7588">
        <v>2.1899999999999999E-2</v>
      </c>
      <c r="V7588" t="s">
        <v>718</v>
      </c>
      <c r="W7588" t="s">
        <v>958</v>
      </c>
      <c r="X7588" t="s">
        <v>959</v>
      </c>
      <c r="Y7588" t="s">
        <v>749</v>
      </c>
      <c r="Z7588">
        <v>10</v>
      </c>
      <c r="AA7588" t="s">
        <v>722</v>
      </c>
      <c r="AB7588" t="s">
        <v>2245</v>
      </c>
      <c r="AC7588">
        <v>168608</v>
      </c>
      <c r="AD7588" t="s">
        <v>2246</v>
      </c>
      <c r="AE7588" t="s">
        <v>2247</v>
      </c>
      <c r="AF7588">
        <v>2014</v>
      </c>
    </row>
    <row r="7589" spans="1:32" x14ac:dyDescent="0.2">
      <c r="A7589" t="s">
        <v>1745</v>
      </c>
      <c r="B7589">
        <v>7758987</v>
      </c>
      <c r="C7589" t="s">
        <v>1746</v>
      </c>
      <c r="D7589" t="s">
        <v>709</v>
      </c>
      <c r="E7589" t="s">
        <v>2243</v>
      </c>
      <c r="F7589" t="s">
        <v>2244</v>
      </c>
      <c r="G7589" t="s">
        <v>886</v>
      </c>
      <c r="H7589" t="s">
        <v>805</v>
      </c>
      <c r="K7589" t="s">
        <v>714</v>
      </c>
      <c r="L7589" t="s">
        <v>773</v>
      </c>
      <c r="M7589" t="s">
        <v>716</v>
      </c>
      <c r="N7589">
        <v>3</v>
      </c>
      <c r="O7589" t="s">
        <v>717</v>
      </c>
      <c r="Q7589">
        <v>2.1899999999999999E-2</v>
      </c>
      <c r="V7589" t="s">
        <v>718</v>
      </c>
      <c r="W7589" t="s">
        <v>728</v>
      </c>
      <c r="X7589" t="s">
        <v>729</v>
      </c>
      <c r="Y7589" t="s">
        <v>749</v>
      </c>
      <c r="Z7589">
        <v>25</v>
      </c>
      <c r="AA7589" t="s">
        <v>722</v>
      </c>
      <c r="AB7589" t="s">
        <v>2245</v>
      </c>
      <c r="AC7589">
        <v>168608</v>
      </c>
      <c r="AD7589" t="s">
        <v>2246</v>
      </c>
      <c r="AE7589" t="s">
        <v>2247</v>
      </c>
      <c r="AF7589">
        <v>2014</v>
      </c>
    </row>
    <row r="7590" spans="1:32" x14ac:dyDescent="0.2">
      <c r="A7590" t="s">
        <v>1745</v>
      </c>
      <c r="B7590">
        <v>7758987</v>
      </c>
      <c r="C7590" t="s">
        <v>1746</v>
      </c>
      <c r="D7590" t="s">
        <v>709</v>
      </c>
      <c r="E7590" t="s">
        <v>2243</v>
      </c>
      <c r="F7590" t="s">
        <v>2244</v>
      </c>
      <c r="G7590" t="s">
        <v>886</v>
      </c>
      <c r="H7590" t="s">
        <v>805</v>
      </c>
      <c r="K7590" t="s">
        <v>714</v>
      </c>
      <c r="L7590" t="s">
        <v>773</v>
      </c>
      <c r="M7590" t="s">
        <v>716</v>
      </c>
      <c r="N7590">
        <v>3</v>
      </c>
      <c r="O7590" t="s">
        <v>717</v>
      </c>
      <c r="Q7590">
        <v>0.10249999999999999</v>
      </c>
      <c r="V7590" t="s">
        <v>718</v>
      </c>
      <c r="W7590" t="s">
        <v>719</v>
      </c>
      <c r="X7590" t="s">
        <v>740</v>
      </c>
      <c r="Y7590" t="s">
        <v>749</v>
      </c>
      <c r="Z7590">
        <v>25</v>
      </c>
      <c r="AA7590" t="s">
        <v>722</v>
      </c>
      <c r="AB7590" t="s">
        <v>2245</v>
      </c>
      <c r="AC7590">
        <v>168608</v>
      </c>
      <c r="AD7590" t="s">
        <v>2246</v>
      </c>
      <c r="AE7590" t="s">
        <v>2247</v>
      </c>
      <c r="AF7590">
        <v>2014</v>
      </c>
    </row>
    <row r="7591" spans="1:32" x14ac:dyDescent="0.2">
      <c r="A7591" t="s">
        <v>1745</v>
      </c>
      <c r="B7591">
        <v>7758987</v>
      </c>
      <c r="C7591" t="s">
        <v>1746</v>
      </c>
      <c r="D7591" t="s">
        <v>709</v>
      </c>
      <c r="E7591" t="s">
        <v>2243</v>
      </c>
      <c r="F7591" t="s">
        <v>2244</v>
      </c>
      <c r="G7591" t="s">
        <v>886</v>
      </c>
      <c r="H7591" t="s">
        <v>805</v>
      </c>
      <c r="K7591" t="s">
        <v>714</v>
      </c>
      <c r="L7591" t="s">
        <v>773</v>
      </c>
      <c r="M7591" t="s">
        <v>716</v>
      </c>
      <c r="N7591">
        <v>3</v>
      </c>
      <c r="O7591" t="s">
        <v>717</v>
      </c>
      <c r="Q7591">
        <v>0.10249999999999999</v>
      </c>
      <c r="V7591" t="s">
        <v>718</v>
      </c>
      <c r="W7591" t="s">
        <v>719</v>
      </c>
      <c r="X7591" t="s">
        <v>740</v>
      </c>
      <c r="Y7591" t="s">
        <v>749</v>
      </c>
      <c r="Z7591">
        <v>25</v>
      </c>
      <c r="AA7591" t="s">
        <v>722</v>
      </c>
      <c r="AB7591" t="s">
        <v>2245</v>
      </c>
      <c r="AC7591">
        <v>168608</v>
      </c>
      <c r="AD7591" t="s">
        <v>2246</v>
      </c>
      <c r="AE7591" t="s">
        <v>2247</v>
      </c>
      <c r="AF7591">
        <v>2014</v>
      </c>
    </row>
    <row r="7592" spans="1:32" x14ac:dyDescent="0.2">
      <c r="A7592" t="s">
        <v>1745</v>
      </c>
      <c r="B7592">
        <v>7758987</v>
      </c>
      <c r="C7592" t="s">
        <v>1746</v>
      </c>
      <c r="D7592" t="s">
        <v>709</v>
      </c>
      <c r="E7592" t="s">
        <v>2243</v>
      </c>
      <c r="F7592" t="s">
        <v>2244</v>
      </c>
      <c r="G7592" t="s">
        <v>886</v>
      </c>
      <c r="H7592" t="s">
        <v>805</v>
      </c>
      <c r="K7592" t="s">
        <v>714</v>
      </c>
      <c r="L7592" t="s">
        <v>773</v>
      </c>
      <c r="M7592" t="s">
        <v>716</v>
      </c>
      <c r="N7592">
        <v>3</v>
      </c>
      <c r="O7592" t="s">
        <v>717</v>
      </c>
      <c r="Q7592">
        <v>2.1899999999999999E-2</v>
      </c>
      <c r="V7592" t="s">
        <v>718</v>
      </c>
      <c r="W7592" t="s">
        <v>764</v>
      </c>
      <c r="X7592" t="s">
        <v>784</v>
      </c>
      <c r="Y7592" t="s">
        <v>749</v>
      </c>
      <c r="Z7592">
        <v>25</v>
      </c>
      <c r="AA7592" t="s">
        <v>722</v>
      </c>
      <c r="AB7592" t="s">
        <v>2245</v>
      </c>
      <c r="AC7592">
        <v>168608</v>
      </c>
      <c r="AD7592" t="s">
        <v>2246</v>
      </c>
      <c r="AE7592" t="s">
        <v>2247</v>
      </c>
      <c r="AF7592">
        <v>2014</v>
      </c>
    </row>
    <row r="7593" spans="1:32" x14ac:dyDescent="0.2">
      <c r="A7593" t="s">
        <v>1745</v>
      </c>
      <c r="B7593">
        <v>7758987</v>
      </c>
      <c r="C7593" t="s">
        <v>1746</v>
      </c>
      <c r="D7593" t="s">
        <v>709</v>
      </c>
      <c r="E7593" t="s">
        <v>2052</v>
      </c>
      <c r="F7593" t="s">
        <v>885</v>
      </c>
      <c r="G7593" t="s">
        <v>886</v>
      </c>
      <c r="H7593" t="s">
        <v>805</v>
      </c>
      <c r="I7593">
        <v>2</v>
      </c>
      <c r="J7593" t="s">
        <v>892</v>
      </c>
      <c r="K7593" t="s">
        <v>714</v>
      </c>
      <c r="L7593" t="s">
        <v>773</v>
      </c>
      <c r="M7593" t="s">
        <v>716</v>
      </c>
      <c r="N7593">
        <v>2</v>
      </c>
      <c r="O7593" t="s">
        <v>717</v>
      </c>
      <c r="Q7593">
        <v>5.2999999999999999E-2</v>
      </c>
      <c r="V7593" t="s">
        <v>718</v>
      </c>
      <c r="W7593" t="s">
        <v>719</v>
      </c>
      <c r="X7593" t="s">
        <v>869</v>
      </c>
      <c r="Y7593" t="s">
        <v>749</v>
      </c>
      <c r="Z7593">
        <v>21</v>
      </c>
      <c r="AA7593" t="s">
        <v>722</v>
      </c>
      <c r="AB7593" t="s">
        <v>2053</v>
      </c>
      <c r="AC7593">
        <v>116044</v>
      </c>
      <c r="AD7593" t="s">
        <v>2054</v>
      </c>
      <c r="AE7593" t="s">
        <v>2055</v>
      </c>
      <c r="AF7593">
        <v>2006</v>
      </c>
    </row>
    <row r="7594" spans="1:32" x14ac:dyDescent="0.2">
      <c r="A7594" t="s">
        <v>1745</v>
      </c>
      <c r="B7594">
        <v>7758987</v>
      </c>
      <c r="C7594" t="s">
        <v>1746</v>
      </c>
      <c r="D7594" t="s">
        <v>709</v>
      </c>
      <c r="E7594" t="s">
        <v>2243</v>
      </c>
      <c r="F7594" t="s">
        <v>2244</v>
      </c>
      <c r="G7594" t="s">
        <v>886</v>
      </c>
      <c r="H7594" t="s">
        <v>805</v>
      </c>
      <c r="K7594" t="s">
        <v>714</v>
      </c>
      <c r="L7594" t="s">
        <v>773</v>
      </c>
      <c r="M7594" t="s">
        <v>716</v>
      </c>
      <c r="N7594">
        <v>3</v>
      </c>
      <c r="O7594" t="s">
        <v>717</v>
      </c>
      <c r="Q7594">
        <v>2.1899999999999999E-2</v>
      </c>
      <c r="V7594" t="s">
        <v>718</v>
      </c>
      <c r="W7594" t="s">
        <v>719</v>
      </c>
      <c r="X7594" t="s">
        <v>740</v>
      </c>
      <c r="Y7594" t="s">
        <v>749</v>
      </c>
      <c r="Z7594">
        <v>25</v>
      </c>
      <c r="AA7594" t="s">
        <v>722</v>
      </c>
      <c r="AB7594" t="s">
        <v>2245</v>
      </c>
      <c r="AC7594">
        <v>168608</v>
      </c>
      <c r="AD7594" t="s">
        <v>2246</v>
      </c>
      <c r="AE7594" t="s">
        <v>2247</v>
      </c>
      <c r="AF7594">
        <v>2014</v>
      </c>
    </row>
    <row r="7595" spans="1:32" x14ac:dyDescent="0.2">
      <c r="A7595" t="s">
        <v>1745</v>
      </c>
      <c r="B7595">
        <v>7758987</v>
      </c>
      <c r="C7595" t="s">
        <v>1746</v>
      </c>
      <c r="D7595" t="s">
        <v>709</v>
      </c>
      <c r="E7595" t="s">
        <v>2243</v>
      </c>
      <c r="F7595" t="s">
        <v>2244</v>
      </c>
      <c r="G7595" t="s">
        <v>886</v>
      </c>
      <c r="H7595" t="s">
        <v>805</v>
      </c>
      <c r="K7595" t="s">
        <v>714</v>
      </c>
      <c r="L7595" t="s">
        <v>773</v>
      </c>
      <c r="M7595" t="s">
        <v>716</v>
      </c>
      <c r="N7595">
        <v>3</v>
      </c>
      <c r="O7595" t="s">
        <v>717</v>
      </c>
      <c r="Q7595">
        <v>2.1899999999999999E-2</v>
      </c>
      <c r="V7595" t="s">
        <v>718</v>
      </c>
      <c r="W7595" t="s">
        <v>958</v>
      </c>
      <c r="X7595" t="s">
        <v>959</v>
      </c>
      <c r="Y7595" t="s">
        <v>749</v>
      </c>
      <c r="Z7595">
        <v>10</v>
      </c>
      <c r="AA7595" t="s">
        <v>722</v>
      </c>
      <c r="AB7595" t="s">
        <v>2245</v>
      </c>
      <c r="AC7595">
        <v>168608</v>
      </c>
      <c r="AD7595" t="s">
        <v>2246</v>
      </c>
      <c r="AE7595" t="s">
        <v>2247</v>
      </c>
      <c r="AF7595">
        <v>2014</v>
      </c>
    </row>
    <row r="7596" spans="1:32" x14ac:dyDescent="0.2">
      <c r="A7596" t="s">
        <v>1745</v>
      </c>
      <c r="B7596">
        <v>7758987</v>
      </c>
      <c r="C7596" t="s">
        <v>1746</v>
      </c>
      <c r="D7596" t="s">
        <v>709</v>
      </c>
      <c r="E7596" t="s">
        <v>2243</v>
      </c>
      <c r="F7596" t="s">
        <v>2244</v>
      </c>
      <c r="G7596" t="s">
        <v>886</v>
      </c>
      <c r="H7596" t="s">
        <v>805</v>
      </c>
      <c r="K7596" t="s">
        <v>714</v>
      </c>
      <c r="L7596" t="s">
        <v>773</v>
      </c>
      <c r="M7596" t="s">
        <v>716</v>
      </c>
      <c r="N7596">
        <v>3</v>
      </c>
      <c r="O7596" t="s">
        <v>717</v>
      </c>
      <c r="Q7596">
        <v>2.1899999999999999E-2</v>
      </c>
      <c r="V7596" t="s">
        <v>718</v>
      </c>
      <c r="W7596" t="s">
        <v>958</v>
      </c>
      <c r="X7596" t="s">
        <v>959</v>
      </c>
      <c r="Y7596" t="s">
        <v>749</v>
      </c>
      <c r="Z7596">
        <v>15</v>
      </c>
      <c r="AA7596" t="s">
        <v>722</v>
      </c>
      <c r="AB7596" t="s">
        <v>2245</v>
      </c>
      <c r="AC7596">
        <v>168608</v>
      </c>
      <c r="AD7596" t="s">
        <v>2246</v>
      </c>
      <c r="AE7596" t="s">
        <v>2247</v>
      </c>
      <c r="AF7596">
        <v>2014</v>
      </c>
    </row>
    <row r="7597" spans="1:32" x14ac:dyDescent="0.2">
      <c r="A7597" t="s">
        <v>1745</v>
      </c>
      <c r="B7597">
        <v>7758987</v>
      </c>
      <c r="C7597" t="s">
        <v>1746</v>
      </c>
      <c r="D7597" t="s">
        <v>709</v>
      </c>
      <c r="E7597" t="s">
        <v>2753</v>
      </c>
      <c r="F7597" t="s">
        <v>2754</v>
      </c>
      <c r="G7597" t="s">
        <v>886</v>
      </c>
      <c r="K7597" t="s">
        <v>714</v>
      </c>
      <c r="L7597" t="s">
        <v>773</v>
      </c>
      <c r="M7597" t="s">
        <v>716</v>
      </c>
      <c r="N7597">
        <v>3</v>
      </c>
      <c r="O7597" t="s">
        <v>717</v>
      </c>
      <c r="Q7597">
        <v>0.11799999999999999</v>
      </c>
      <c r="V7597" t="s">
        <v>718</v>
      </c>
      <c r="W7597" t="s">
        <v>958</v>
      </c>
      <c r="X7597" t="s">
        <v>959</v>
      </c>
      <c r="Y7597" t="s">
        <v>749</v>
      </c>
      <c r="Z7597">
        <v>15</v>
      </c>
      <c r="AA7597" t="s">
        <v>722</v>
      </c>
      <c r="AB7597" t="s">
        <v>2755</v>
      </c>
      <c r="AC7597">
        <v>166491</v>
      </c>
      <c r="AD7597" t="s">
        <v>2756</v>
      </c>
      <c r="AE7597" t="s">
        <v>2757</v>
      </c>
      <c r="AF7597">
        <v>2013</v>
      </c>
    </row>
    <row r="7598" spans="1:32" x14ac:dyDescent="0.2">
      <c r="A7598" t="s">
        <v>1745</v>
      </c>
      <c r="B7598">
        <v>7758987</v>
      </c>
      <c r="C7598" t="s">
        <v>1746</v>
      </c>
      <c r="D7598" t="s">
        <v>709</v>
      </c>
      <c r="E7598" t="s">
        <v>2753</v>
      </c>
      <c r="F7598" t="s">
        <v>2754</v>
      </c>
      <c r="G7598" t="s">
        <v>886</v>
      </c>
      <c r="K7598" t="s">
        <v>714</v>
      </c>
      <c r="L7598" t="s">
        <v>773</v>
      </c>
      <c r="M7598" t="s">
        <v>716</v>
      </c>
      <c r="N7598">
        <v>3</v>
      </c>
      <c r="O7598" t="s">
        <v>717</v>
      </c>
      <c r="Q7598">
        <v>5.7000000000000002E-2</v>
      </c>
      <c r="V7598" t="s">
        <v>718</v>
      </c>
      <c r="W7598" t="s">
        <v>744</v>
      </c>
      <c r="X7598" t="s">
        <v>779</v>
      </c>
      <c r="Y7598" t="s">
        <v>749</v>
      </c>
      <c r="Z7598">
        <v>15</v>
      </c>
      <c r="AA7598" t="s">
        <v>722</v>
      </c>
      <c r="AB7598" t="s">
        <v>2755</v>
      </c>
      <c r="AC7598">
        <v>166491</v>
      </c>
      <c r="AD7598" t="s">
        <v>2756</v>
      </c>
      <c r="AE7598" t="s">
        <v>2757</v>
      </c>
      <c r="AF7598">
        <v>2013</v>
      </c>
    </row>
    <row r="7599" spans="1:32" x14ac:dyDescent="0.2">
      <c r="A7599" t="s">
        <v>1745</v>
      </c>
      <c r="B7599">
        <v>7758987</v>
      </c>
      <c r="C7599" t="s">
        <v>1746</v>
      </c>
      <c r="D7599" t="s">
        <v>709</v>
      </c>
      <c r="E7599" t="s">
        <v>2753</v>
      </c>
      <c r="F7599" t="s">
        <v>2754</v>
      </c>
      <c r="G7599" t="s">
        <v>886</v>
      </c>
      <c r="K7599" t="s">
        <v>714</v>
      </c>
      <c r="L7599" t="s">
        <v>773</v>
      </c>
      <c r="M7599" t="s">
        <v>716</v>
      </c>
      <c r="N7599">
        <v>3</v>
      </c>
      <c r="O7599" t="s">
        <v>717</v>
      </c>
      <c r="Q7599">
        <v>0.11799999999999999</v>
      </c>
      <c r="V7599" t="s">
        <v>718</v>
      </c>
      <c r="W7599" t="s">
        <v>728</v>
      </c>
      <c r="X7599" t="s">
        <v>2107</v>
      </c>
      <c r="Y7599" t="s">
        <v>749</v>
      </c>
      <c r="Z7599">
        <v>15</v>
      </c>
      <c r="AA7599" t="s">
        <v>722</v>
      </c>
      <c r="AB7599" t="s">
        <v>2755</v>
      </c>
      <c r="AC7599">
        <v>166491</v>
      </c>
      <c r="AD7599" t="s">
        <v>2756</v>
      </c>
      <c r="AE7599" t="s">
        <v>2757</v>
      </c>
      <c r="AF7599">
        <v>2013</v>
      </c>
    </row>
    <row r="7600" spans="1:32" x14ac:dyDescent="0.2">
      <c r="A7600" t="s">
        <v>1745</v>
      </c>
      <c r="B7600">
        <v>7758987</v>
      </c>
      <c r="C7600" t="s">
        <v>1746</v>
      </c>
      <c r="D7600" t="s">
        <v>709</v>
      </c>
      <c r="E7600" t="s">
        <v>2753</v>
      </c>
      <c r="F7600" t="s">
        <v>2754</v>
      </c>
      <c r="G7600" t="s">
        <v>886</v>
      </c>
      <c r="K7600" t="s">
        <v>714</v>
      </c>
      <c r="L7600" t="s">
        <v>773</v>
      </c>
      <c r="M7600" t="s">
        <v>716</v>
      </c>
      <c r="N7600">
        <v>3</v>
      </c>
      <c r="O7600" t="s">
        <v>717</v>
      </c>
      <c r="Q7600">
        <v>0.11799999999999999</v>
      </c>
      <c r="V7600" t="s">
        <v>718</v>
      </c>
      <c r="W7600" t="s">
        <v>1127</v>
      </c>
      <c r="X7600" t="s">
        <v>1128</v>
      </c>
      <c r="Y7600" t="s">
        <v>749</v>
      </c>
      <c r="Z7600">
        <v>15</v>
      </c>
      <c r="AA7600" t="s">
        <v>722</v>
      </c>
      <c r="AB7600" t="s">
        <v>2755</v>
      </c>
      <c r="AC7600">
        <v>166491</v>
      </c>
      <c r="AD7600" t="s">
        <v>2756</v>
      </c>
      <c r="AE7600" t="s">
        <v>2757</v>
      </c>
      <c r="AF7600">
        <v>2013</v>
      </c>
    </row>
    <row r="7601" spans="1:32" x14ac:dyDescent="0.2">
      <c r="A7601" t="s">
        <v>1745</v>
      </c>
      <c r="B7601">
        <v>7758987</v>
      </c>
      <c r="C7601" t="s">
        <v>1746</v>
      </c>
      <c r="D7601" t="s">
        <v>709</v>
      </c>
      <c r="E7601" t="s">
        <v>2753</v>
      </c>
      <c r="F7601" t="s">
        <v>2754</v>
      </c>
      <c r="G7601" t="s">
        <v>886</v>
      </c>
      <c r="K7601" t="s">
        <v>714</v>
      </c>
      <c r="L7601" t="s">
        <v>773</v>
      </c>
      <c r="M7601" t="s">
        <v>716</v>
      </c>
      <c r="N7601">
        <v>3</v>
      </c>
      <c r="O7601" t="s">
        <v>717</v>
      </c>
      <c r="Q7601">
        <v>0.11799999999999999</v>
      </c>
      <c r="V7601" t="s">
        <v>718</v>
      </c>
      <c r="W7601" t="s">
        <v>719</v>
      </c>
      <c r="X7601" t="s">
        <v>2758</v>
      </c>
      <c r="Y7601" t="s">
        <v>749</v>
      </c>
      <c r="Z7601">
        <v>15</v>
      </c>
      <c r="AA7601" t="s">
        <v>722</v>
      </c>
      <c r="AB7601" t="s">
        <v>2755</v>
      </c>
      <c r="AC7601">
        <v>166491</v>
      </c>
      <c r="AD7601" t="s">
        <v>2756</v>
      </c>
      <c r="AE7601" t="s">
        <v>2757</v>
      </c>
      <c r="AF7601">
        <v>2013</v>
      </c>
    </row>
    <row r="7602" spans="1:32" x14ac:dyDescent="0.2">
      <c r="A7602" t="s">
        <v>1745</v>
      </c>
      <c r="B7602">
        <v>7758987</v>
      </c>
      <c r="C7602" t="s">
        <v>1746</v>
      </c>
      <c r="D7602" t="s">
        <v>709</v>
      </c>
      <c r="E7602" t="s">
        <v>2753</v>
      </c>
      <c r="F7602" t="s">
        <v>2754</v>
      </c>
      <c r="G7602" t="s">
        <v>886</v>
      </c>
      <c r="K7602" t="s">
        <v>714</v>
      </c>
      <c r="L7602" t="s">
        <v>773</v>
      </c>
      <c r="M7602" t="s">
        <v>716</v>
      </c>
      <c r="N7602">
        <v>3</v>
      </c>
      <c r="O7602" t="s">
        <v>717</v>
      </c>
      <c r="Q7602">
        <v>0.11799999999999999</v>
      </c>
      <c r="V7602" t="s">
        <v>718</v>
      </c>
      <c r="W7602" t="s">
        <v>719</v>
      </c>
      <c r="X7602" t="s">
        <v>2758</v>
      </c>
      <c r="Y7602" t="s">
        <v>749</v>
      </c>
      <c r="Z7602">
        <v>30</v>
      </c>
      <c r="AA7602" t="s">
        <v>722</v>
      </c>
      <c r="AB7602" t="s">
        <v>2755</v>
      </c>
      <c r="AC7602">
        <v>166491</v>
      </c>
      <c r="AD7602" t="s">
        <v>2756</v>
      </c>
      <c r="AE7602" t="s">
        <v>2757</v>
      </c>
      <c r="AF7602">
        <v>2013</v>
      </c>
    </row>
    <row r="7603" spans="1:32" x14ac:dyDescent="0.2">
      <c r="A7603" t="s">
        <v>1745</v>
      </c>
      <c r="B7603">
        <v>7758987</v>
      </c>
      <c r="C7603" t="s">
        <v>1746</v>
      </c>
      <c r="D7603" t="s">
        <v>709</v>
      </c>
      <c r="E7603" t="s">
        <v>2753</v>
      </c>
      <c r="F7603" t="s">
        <v>2754</v>
      </c>
      <c r="G7603" t="s">
        <v>886</v>
      </c>
      <c r="K7603" t="s">
        <v>714</v>
      </c>
      <c r="L7603" t="s">
        <v>773</v>
      </c>
      <c r="M7603" t="s">
        <v>716</v>
      </c>
      <c r="N7603">
        <v>3</v>
      </c>
      <c r="O7603" t="s">
        <v>717</v>
      </c>
      <c r="Q7603">
        <v>0.11799999999999999</v>
      </c>
      <c r="V7603" t="s">
        <v>718</v>
      </c>
      <c r="W7603" t="s">
        <v>719</v>
      </c>
      <c r="X7603" t="s">
        <v>1160</v>
      </c>
      <c r="Y7603" t="s">
        <v>749</v>
      </c>
      <c r="Z7603">
        <v>30</v>
      </c>
      <c r="AA7603" t="s">
        <v>722</v>
      </c>
      <c r="AB7603" t="s">
        <v>2755</v>
      </c>
      <c r="AC7603">
        <v>166491</v>
      </c>
      <c r="AD7603" t="s">
        <v>2756</v>
      </c>
      <c r="AE7603" t="s">
        <v>2757</v>
      </c>
      <c r="AF7603">
        <v>2013</v>
      </c>
    </row>
    <row r="7604" spans="1:32" x14ac:dyDescent="0.2">
      <c r="A7604" t="s">
        <v>1745</v>
      </c>
      <c r="B7604">
        <v>7758987</v>
      </c>
      <c r="C7604" t="s">
        <v>1746</v>
      </c>
      <c r="D7604" t="s">
        <v>709</v>
      </c>
      <c r="E7604" t="s">
        <v>2753</v>
      </c>
      <c r="F7604" t="s">
        <v>2754</v>
      </c>
      <c r="G7604" t="s">
        <v>886</v>
      </c>
      <c r="K7604" t="s">
        <v>714</v>
      </c>
      <c r="L7604" t="s">
        <v>773</v>
      </c>
      <c r="M7604" t="s">
        <v>716</v>
      </c>
      <c r="N7604">
        <v>3</v>
      </c>
      <c r="O7604" t="s">
        <v>717</v>
      </c>
      <c r="Q7604">
        <v>5.7000000000000002E-2</v>
      </c>
      <c r="V7604" t="s">
        <v>718</v>
      </c>
      <c r="W7604" t="s">
        <v>958</v>
      </c>
      <c r="X7604" t="s">
        <v>959</v>
      </c>
      <c r="Y7604" t="s">
        <v>749</v>
      </c>
      <c r="Z7604">
        <v>30</v>
      </c>
      <c r="AA7604" t="s">
        <v>722</v>
      </c>
      <c r="AB7604" t="s">
        <v>2755</v>
      </c>
      <c r="AC7604">
        <v>166491</v>
      </c>
      <c r="AD7604" t="s">
        <v>2756</v>
      </c>
      <c r="AE7604" t="s">
        <v>2757</v>
      </c>
      <c r="AF7604">
        <v>2013</v>
      </c>
    </row>
    <row r="7605" spans="1:32" x14ac:dyDescent="0.2">
      <c r="A7605" t="s">
        <v>1745</v>
      </c>
      <c r="B7605">
        <v>7758987</v>
      </c>
      <c r="C7605" t="s">
        <v>1746</v>
      </c>
      <c r="D7605" t="s">
        <v>709</v>
      </c>
      <c r="E7605" t="s">
        <v>2753</v>
      </c>
      <c r="F7605" t="s">
        <v>2754</v>
      </c>
      <c r="G7605" t="s">
        <v>886</v>
      </c>
      <c r="K7605" t="s">
        <v>714</v>
      </c>
      <c r="L7605" t="s">
        <v>773</v>
      </c>
      <c r="M7605" t="s">
        <v>716</v>
      </c>
      <c r="N7605">
        <v>3</v>
      </c>
      <c r="O7605" t="s">
        <v>717</v>
      </c>
      <c r="Q7605">
        <v>5.7000000000000002E-2</v>
      </c>
      <c r="V7605" t="s">
        <v>718</v>
      </c>
      <c r="W7605" t="s">
        <v>719</v>
      </c>
      <c r="X7605" t="s">
        <v>1160</v>
      </c>
      <c r="Y7605" t="s">
        <v>749</v>
      </c>
      <c r="Z7605">
        <v>15</v>
      </c>
      <c r="AA7605" t="s">
        <v>722</v>
      </c>
      <c r="AB7605" t="s">
        <v>2755</v>
      </c>
      <c r="AC7605">
        <v>166491</v>
      </c>
      <c r="AD7605" t="s">
        <v>2756</v>
      </c>
      <c r="AE7605" t="s">
        <v>2757</v>
      </c>
      <c r="AF7605">
        <v>2013</v>
      </c>
    </row>
    <row r="7606" spans="1:32" x14ac:dyDescent="0.2">
      <c r="A7606" t="s">
        <v>1745</v>
      </c>
      <c r="B7606">
        <v>7758987</v>
      </c>
      <c r="C7606" t="s">
        <v>1746</v>
      </c>
      <c r="D7606" t="s">
        <v>709</v>
      </c>
      <c r="E7606" t="s">
        <v>2753</v>
      </c>
      <c r="F7606" t="s">
        <v>2754</v>
      </c>
      <c r="G7606" t="s">
        <v>886</v>
      </c>
      <c r="K7606" t="s">
        <v>714</v>
      </c>
      <c r="L7606" t="s">
        <v>773</v>
      </c>
      <c r="M7606" t="s">
        <v>716</v>
      </c>
      <c r="N7606">
        <v>3</v>
      </c>
      <c r="O7606" t="s">
        <v>717</v>
      </c>
      <c r="Q7606">
        <v>5.7000000000000002E-2</v>
      </c>
      <c r="V7606" t="s">
        <v>718</v>
      </c>
      <c r="W7606" t="s">
        <v>958</v>
      </c>
      <c r="X7606" t="s">
        <v>959</v>
      </c>
      <c r="Y7606" t="s">
        <v>749</v>
      </c>
      <c r="Z7606">
        <v>30</v>
      </c>
      <c r="AA7606" t="s">
        <v>722</v>
      </c>
      <c r="AB7606" t="s">
        <v>2755</v>
      </c>
      <c r="AC7606">
        <v>166491</v>
      </c>
      <c r="AD7606" t="s">
        <v>2756</v>
      </c>
      <c r="AE7606" t="s">
        <v>2757</v>
      </c>
      <c r="AF7606">
        <v>2013</v>
      </c>
    </row>
    <row r="7607" spans="1:32" x14ac:dyDescent="0.2">
      <c r="A7607" t="s">
        <v>1745</v>
      </c>
      <c r="B7607">
        <v>7758987</v>
      </c>
      <c r="C7607" t="s">
        <v>1746</v>
      </c>
      <c r="D7607" t="s">
        <v>709</v>
      </c>
      <c r="E7607" t="s">
        <v>2753</v>
      </c>
      <c r="F7607" t="s">
        <v>2754</v>
      </c>
      <c r="G7607" t="s">
        <v>886</v>
      </c>
      <c r="K7607" t="s">
        <v>714</v>
      </c>
      <c r="L7607" t="s">
        <v>773</v>
      </c>
      <c r="M7607" t="s">
        <v>716</v>
      </c>
      <c r="N7607">
        <v>3</v>
      </c>
      <c r="O7607" t="s">
        <v>717</v>
      </c>
      <c r="Q7607">
        <v>0.11799999999999999</v>
      </c>
      <c r="V7607" t="s">
        <v>718</v>
      </c>
      <c r="W7607" t="s">
        <v>719</v>
      </c>
      <c r="X7607" t="s">
        <v>746</v>
      </c>
      <c r="Y7607" t="s">
        <v>749</v>
      </c>
      <c r="Z7607">
        <v>15</v>
      </c>
      <c r="AA7607" t="s">
        <v>722</v>
      </c>
      <c r="AB7607" t="s">
        <v>2755</v>
      </c>
      <c r="AC7607">
        <v>166491</v>
      </c>
      <c r="AD7607" t="s">
        <v>2756</v>
      </c>
      <c r="AE7607" t="s">
        <v>2757</v>
      </c>
      <c r="AF7607">
        <v>2013</v>
      </c>
    </row>
    <row r="7608" spans="1:32" x14ac:dyDescent="0.2">
      <c r="A7608" t="s">
        <v>1745</v>
      </c>
      <c r="B7608">
        <v>7758987</v>
      </c>
      <c r="C7608" t="s">
        <v>1746</v>
      </c>
      <c r="D7608" t="s">
        <v>709</v>
      </c>
      <c r="E7608" t="s">
        <v>2753</v>
      </c>
      <c r="F7608" t="s">
        <v>2754</v>
      </c>
      <c r="G7608" t="s">
        <v>886</v>
      </c>
      <c r="K7608" t="s">
        <v>714</v>
      </c>
      <c r="L7608" t="s">
        <v>773</v>
      </c>
      <c r="M7608" t="s">
        <v>716</v>
      </c>
      <c r="N7608">
        <v>3</v>
      </c>
      <c r="O7608" t="s">
        <v>717</v>
      </c>
      <c r="Q7608">
        <v>0.11799999999999999</v>
      </c>
      <c r="V7608" t="s">
        <v>718</v>
      </c>
      <c r="W7608" t="s">
        <v>719</v>
      </c>
      <c r="X7608" t="s">
        <v>2374</v>
      </c>
      <c r="Y7608" t="s">
        <v>749</v>
      </c>
      <c r="Z7608">
        <v>30</v>
      </c>
      <c r="AA7608" t="s">
        <v>722</v>
      </c>
      <c r="AB7608" t="s">
        <v>2755</v>
      </c>
      <c r="AC7608">
        <v>166491</v>
      </c>
      <c r="AD7608" t="s">
        <v>2756</v>
      </c>
      <c r="AE7608" t="s">
        <v>2757</v>
      </c>
      <c r="AF7608">
        <v>2013</v>
      </c>
    </row>
    <row r="7609" spans="1:32" x14ac:dyDescent="0.2">
      <c r="A7609" t="s">
        <v>1745</v>
      </c>
      <c r="B7609">
        <v>7758987</v>
      </c>
      <c r="C7609" t="s">
        <v>1746</v>
      </c>
      <c r="D7609" t="s">
        <v>709</v>
      </c>
      <c r="E7609" t="s">
        <v>2753</v>
      </c>
      <c r="F7609" t="s">
        <v>2754</v>
      </c>
      <c r="G7609" t="s">
        <v>886</v>
      </c>
      <c r="K7609" t="s">
        <v>714</v>
      </c>
      <c r="L7609" t="s">
        <v>773</v>
      </c>
      <c r="M7609" t="s">
        <v>716</v>
      </c>
      <c r="N7609">
        <v>3</v>
      </c>
      <c r="O7609" t="s">
        <v>717</v>
      </c>
      <c r="Q7609">
        <v>0.11799999999999999</v>
      </c>
      <c r="V7609" t="s">
        <v>718</v>
      </c>
      <c r="W7609" t="s">
        <v>719</v>
      </c>
      <c r="X7609" t="s">
        <v>2374</v>
      </c>
      <c r="Y7609" t="s">
        <v>749</v>
      </c>
      <c r="Z7609">
        <v>15</v>
      </c>
      <c r="AA7609" t="s">
        <v>722</v>
      </c>
      <c r="AB7609" t="s">
        <v>2755</v>
      </c>
      <c r="AC7609">
        <v>166491</v>
      </c>
      <c r="AD7609" t="s">
        <v>2756</v>
      </c>
      <c r="AE7609" t="s">
        <v>2757</v>
      </c>
      <c r="AF7609">
        <v>2013</v>
      </c>
    </row>
    <row r="7610" spans="1:32" x14ac:dyDescent="0.2">
      <c r="A7610" t="s">
        <v>1745</v>
      </c>
      <c r="B7610">
        <v>7758987</v>
      </c>
      <c r="C7610" t="s">
        <v>1746</v>
      </c>
      <c r="D7610" t="s">
        <v>709</v>
      </c>
      <c r="E7610" t="s">
        <v>2753</v>
      </c>
      <c r="F7610" t="s">
        <v>2754</v>
      </c>
      <c r="G7610" t="s">
        <v>886</v>
      </c>
      <c r="K7610" t="s">
        <v>714</v>
      </c>
      <c r="L7610" t="s">
        <v>773</v>
      </c>
      <c r="M7610" t="s">
        <v>716</v>
      </c>
      <c r="N7610">
        <v>3</v>
      </c>
      <c r="O7610" t="s">
        <v>717</v>
      </c>
      <c r="Q7610">
        <v>0.11799999999999999</v>
      </c>
      <c r="V7610" t="s">
        <v>718</v>
      </c>
      <c r="W7610" t="s">
        <v>958</v>
      </c>
      <c r="X7610" t="s">
        <v>959</v>
      </c>
      <c r="Y7610" t="s">
        <v>749</v>
      </c>
      <c r="Z7610">
        <v>30</v>
      </c>
      <c r="AA7610" t="s">
        <v>722</v>
      </c>
      <c r="AB7610" t="s">
        <v>2755</v>
      </c>
      <c r="AC7610">
        <v>166491</v>
      </c>
      <c r="AD7610" t="s">
        <v>2756</v>
      </c>
      <c r="AE7610" t="s">
        <v>2757</v>
      </c>
      <c r="AF7610">
        <v>2013</v>
      </c>
    </row>
    <row r="7611" spans="1:32" x14ac:dyDescent="0.2">
      <c r="A7611" t="s">
        <v>1745</v>
      </c>
      <c r="B7611">
        <v>7758987</v>
      </c>
      <c r="C7611" t="s">
        <v>1746</v>
      </c>
      <c r="D7611" t="s">
        <v>709</v>
      </c>
      <c r="E7611" t="s">
        <v>1257</v>
      </c>
      <c r="F7611" t="s">
        <v>1258</v>
      </c>
      <c r="G7611" t="s">
        <v>886</v>
      </c>
      <c r="H7611" t="s">
        <v>805</v>
      </c>
      <c r="K7611" t="s">
        <v>714</v>
      </c>
      <c r="L7611" t="s">
        <v>773</v>
      </c>
      <c r="M7611" t="s">
        <v>716</v>
      </c>
      <c r="N7611">
        <v>2</v>
      </c>
      <c r="O7611" t="s">
        <v>717</v>
      </c>
      <c r="S7611">
        <v>0.28299999999999997</v>
      </c>
      <c r="U7611">
        <v>0.29399999999999998</v>
      </c>
      <c r="V7611" t="s">
        <v>718</v>
      </c>
      <c r="W7611" t="s">
        <v>719</v>
      </c>
      <c r="X7611" t="s">
        <v>1160</v>
      </c>
      <c r="Y7611" t="s">
        <v>749</v>
      </c>
      <c r="Z7611">
        <v>15</v>
      </c>
      <c r="AA7611" t="s">
        <v>722</v>
      </c>
      <c r="AB7611" t="s">
        <v>2747</v>
      </c>
      <c r="AC7611">
        <v>106787</v>
      </c>
      <c r="AD7611" t="s">
        <v>2748</v>
      </c>
      <c r="AE7611" t="s">
        <v>2749</v>
      </c>
      <c r="AF7611">
        <v>2008</v>
      </c>
    </row>
    <row r="7612" spans="1:32" x14ac:dyDescent="0.2">
      <c r="A7612" t="s">
        <v>1745</v>
      </c>
      <c r="B7612">
        <v>7758987</v>
      </c>
      <c r="C7612" t="s">
        <v>1746</v>
      </c>
      <c r="D7612" t="s">
        <v>709</v>
      </c>
      <c r="E7612" t="s">
        <v>2612</v>
      </c>
      <c r="F7612" t="s">
        <v>2613</v>
      </c>
      <c r="G7612" t="s">
        <v>886</v>
      </c>
      <c r="K7612" t="s">
        <v>772</v>
      </c>
      <c r="L7612" t="s">
        <v>773</v>
      </c>
      <c r="M7612" t="s">
        <v>716</v>
      </c>
      <c r="N7612">
        <v>3</v>
      </c>
      <c r="O7612" t="s">
        <v>717</v>
      </c>
      <c r="Q7612">
        <v>8.9213964000000008</v>
      </c>
      <c r="V7612" t="s">
        <v>718</v>
      </c>
      <c r="W7612" t="s">
        <v>719</v>
      </c>
      <c r="X7612" t="s">
        <v>2236</v>
      </c>
      <c r="Y7612" t="s">
        <v>749</v>
      </c>
      <c r="Z7612">
        <v>8</v>
      </c>
      <c r="AA7612" t="s">
        <v>722</v>
      </c>
      <c r="AB7612" t="s">
        <v>2739</v>
      </c>
      <c r="AC7612">
        <v>77818</v>
      </c>
      <c r="AD7612" t="s">
        <v>2740</v>
      </c>
      <c r="AE7612" t="s">
        <v>2741</v>
      </c>
      <c r="AF7612">
        <v>2004</v>
      </c>
    </row>
    <row r="7613" spans="1:32" x14ac:dyDescent="0.2">
      <c r="A7613" t="s">
        <v>1745</v>
      </c>
      <c r="B7613">
        <v>7758987</v>
      </c>
      <c r="C7613" t="s">
        <v>1746</v>
      </c>
      <c r="D7613" t="s">
        <v>709</v>
      </c>
      <c r="E7613" t="s">
        <v>2751</v>
      </c>
      <c r="F7613" t="s">
        <v>2752</v>
      </c>
      <c r="G7613" t="s">
        <v>886</v>
      </c>
      <c r="K7613" t="s">
        <v>772</v>
      </c>
      <c r="L7613" t="s">
        <v>773</v>
      </c>
      <c r="M7613" t="s">
        <v>716</v>
      </c>
      <c r="N7613">
        <v>2</v>
      </c>
      <c r="O7613" t="s">
        <v>717</v>
      </c>
      <c r="Q7613">
        <v>0.27960173500000002</v>
      </c>
      <c r="V7613" t="s">
        <v>718</v>
      </c>
      <c r="W7613" t="s">
        <v>958</v>
      </c>
      <c r="X7613" t="s">
        <v>959</v>
      </c>
      <c r="Y7613" t="s">
        <v>749</v>
      </c>
      <c r="Z7613">
        <v>7</v>
      </c>
      <c r="AA7613" t="s">
        <v>722</v>
      </c>
      <c r="AB7613" t="s">
        <v>2744</v>
      </c>
      <c r="AC7613">
        <v>73319</v>
      </c>
      <c r="AD7613" t="s">
        <v>2745</v>
      </c>
      <c r="AE7613" t="s">
        <v>2746</v>
      </c>
      <c r="AF7613">
        <v>2003</v>
      </c>
    </row>
    <row r="7614" spans="1:32" x14ac:dyDescent="0.2">
      <c r="A7614" t="s">
        <v>1745</v>
      </c>
      <c r="B7614">
        <v>7758987</v>
      </c>
      <c r="C7614" t="s">
        <v>1746</v>
      </c>
      <c r="D7614" t="s">
        <v>709</v>
      </c>
      <c r="E7614" t="s">
        <v>2753</v>
      </c>
      <c r="F7614" t="s">
        <v>2754</v>
      </c>
      <c r="G7614" t="s">
        <v>886</v>
      </c>
      <c r="K7614" t="s">
        <v>714</v>
      </c>
      <c r="L7614" t="s">
        <v>773</v>
      </c>
      <c r="M7614" t="s">
        <v>716</v>
      </c>
      <c r="N7614">
        <v>3</v>
      </c>
      <c r="O7614" t="s">
        <v>717</v>
      </c>
      <c r="Q7614">
        <v>5.7000000000000002E-2</v>
      </c>
      <c r="V7614" t="s">
        <v>718</v>
      </c>
      <c r="W7614" t="s">
        <v>719</v>
      </c>
      <c r="X7614" t="s">
        <v>2374</v>
      </c>
      <c r="Y7614" t="s">
        <v>749</v>
      </c>
      <c r="Z7614">
        <v>30</v>
      </c>
      <c r="AA7614" t="s">
        <v>722</v>
      </c>
      <c r="AB7614" t="s">
        <v>2755</v>
      </c>
      <c r="AC7614">
        <v>166491</v>
      </c>
      <c r="AD7614" t="s">
        <v>2756</v>
      </c>
      <c r="AE7614" t="s">
        <v>2757</v>
      </c>
      <c r="AF7614">
        <v>2013</v>
      </c>
    </row>
    <row r="7615" spans="1:32" x14ac:dyDescent="0.2">
      <c r="A7615" t="s">
        <v>1745</v>
      </c>
      <c r="B7615">
        <v>7758987</v>
      </c>
      <c r="C7615" t="s">
        <v>1746</v>
      </c>
      <c r="D7615" t="s">
        <v>709</v>
      </c>
      <c r="E7615" t="s">
        <v>2753</v>
      </c>
      <c r="F7615" t="s">
        <v>2754</v>
      </c>
      <c r="G7615" t="s">
        <v>886</v>
      </c>
      <c r="K7615" t="s">
        <v>714</v>
      </c>
      <c r="L7615" t="s">
        <v>773</v>
      </c>
      <c r="M7615" t="s">
        <v>716</v>
      </c>
      <c r="N7615">
        <v>3</v>
      </c>
      <c r="O7615" t="s">
        <v>717</v>
      </c>
      <c r="Q7615">
        <v>5.7000000000000002E-2</v>
      </c>
      <c r="V7615" t="s">
        <v>718</v>
      </c>
      <c r="W7615" t="s">
        <v>719</v>
      </c>
      <c r="X7615" t="s">
        <v>746</v>
      </c>
      <c r="Y7615" t="s">
        <v>749</v>
      </c>
      <c r="Z7615">
        <v>30</v>
      </c>
      <c r="AA7615" t="s">
        <v>722</v>
      </c>
      <c r="AB7615" t="s">
        <v>2755</v>
      </c>
      <c r="AC7615">
        <v>166491</v>
      </c>
      <c r="AD7615" t="s">
        <v>2756</v>
      </c>
      <c r="AE7615" t="s">
        <v>2757</v>
      </c>
      <c r="AF7615">
        <v>2013</v>
      </c>
    </row>
    <row r="7616" spans="1:32" x14ac:dyDescent="0.2">
      <c r="A7616" t="s">
        <v>1745</v>
      </c>
      <c r="B7616">
        <v>7758987</v>
      </c>
      <c r="C7616" t="s">
        <v>1746</v>
      </c>
      <c r="D7616" t="s">
        <v>709</v>
      </c>
      <c r="E7616" t="s">
        <v>2753</v>
      </c>
      <c r="F7616" t="s">
        <v>2754</v>
      </c>
      <c r="G7616" t="s">
        <v>886</v>
      </c>
      <c r="K7616" t="s">
        <v>714</v>
      </c>
      <c r="L7616" t="s">
        <v>773</v>
      </c>
      <c r="M7616" t="s">
        <v>716</v>
      </c>
      <c r="N7616">
        <v>3</v>
      </c>
      <c r="O7616" t="s">
        <v>717</v>
      </c>
      <c r="Q7616">
        <v>0.11799999999999999</v>
      </c>
      <c r="V7616" t="s">
        <v>718</v>
      </c>
      <c r="W7616" t="s">
        <v>719</v>
      </c>
      <c r="X7616" t="s">
        <v>1160</v>
      </c>
      <c r="Y7616" t="s">
        <v>749</v>
      </c>
      <c r="Z7616">
        <v>15</v>
      </c>
      <c r="AA7616" t="s">
        <v>722</v>
      </c>
      <c r="AB7616" t="s">
        <v>2755</v>
      </c>
      <c r="AC7616">
        <v>166491</v>
      </c>
      <c r="AD7616" t="s">
        <v>2756</v>
      </c>
      <c r="AE7616" t="s">
        <v>2757</v>
      </c>
      <c r="AF7616">
        <v>2013</v>
      </c>
    </row>
    <row r="7617" spans="1:32" x14ac:dyDescent="0.2">
      <c r="A7617" t="s">
        <v>1745</v>
      </c>
      <c r="B7617">
        <v>7758987</v>
      </c>
      <c r="C7617" t="s">
        <v>1746</v>
      </c>
      <c r="D7617" t="s">
        <v>709</v>
      </c>
      <c r="E7617" t="s">
        <v>2753</v>
      </c>
      <c r="F7617" t="s">
        <v>2754</v>
      </c>
      <c r="G7617" t="s">
        <v>886</v>
      </c>
      <c r="K7617" t="s">
        <v>714</v>
      </c>
      <c r="L7617" t="s">
        <v>773</v>
      </c>
      <c r="M7617" t="s">
        <v>716</v>
      </c>
      <c r="N7617">
        <v>3</v>
      </c>
      <c r="O7617" t="s">
        <v>717</v>
      </c>
      <c r="Q7617">
        <v>0.11799999999999999</v>
      </c>
      <c r="V7617" t="s">
        <v>718</v>
      </c>
      <c r="W7617" t="s">
        <v>719</v>
      </c>
      <c r="X7617" t="s">
        <v>2758</v>
      </c>
      <c r="Y7617" t="s">
        <v>749</v>
      </c>
      <c r="Z7617">
        <v>15</v>
      </c>
      <c r="AA7617" t="s">
        <v>722</v>
      </c>
      <c r="AB7617" t="s">
        <v>2755</v>
      </c>
      <c r="AC7617">
        <v>166491</v>
      </c>
      <c r="AD7617" t="s">
        <v>2756</v>
      </c>
      <c r="AE7617" t="s">
        <v>2757</v>
      </c>
      <c r="AF7617">
        <v>2013</v>
      </c>
    </row>
    <row r="7618" spans="1:32" x14ac:dyDescent="0.2">
      <c r="A7618" t="s">
        <v>1745</v>
      </c>
      <c r="B7618">
        <v>7758987</v>
      </c>
      <c r="C7618" t="s">
        <v>1746</v>
      </c>
      <c r="D7618" t="s">
        <v>709</v>
      </c>
      <c r="E7618" t="s">
        <v>2753</v>
      </c>
      <c r="F7618" t="s">
        <v>2754</v>
      </c>
      <c r="G7618" t="s">
        <v>886</v>
      </c>
      <c r="K7618" t="s">
        <v>714</v>
      </c>
      <c r="L7618" t="s">
        <v>773</v>
      </c>
      <c r="M7618" t="s">
        <v>716</v>
      </c>
      <c r="N7618">
        <v>3</v>
      </c>
      <c r="O7618" t="s">
        <v>717</v>
      </c>
      <c r="Q7618">
        <v>0.11799999999999999</v>
      </c>
      <c r="V7618" t="s">
        <v>718</v>
      </c>
      <c r="W7618" t="s">
        <v>728</v>
      </c>
      <c r="X7618" t="s">
        <v>1729</v>
      </c>
      <c r="Y7618" t="s">
        <v>749</v>
      </c>
      <c r="Z7618">
        <v>15</v>
      </c>
      <c r="AA7618" t="s">
        <v>722</v>
      </c>
      <c r="AB7618" t="s">
        <v>2755</v>
      </c>
      <c r="AC7618">
        <v>166491</v>
      </c>
      <c r="AD7618" t="s">
        <v>2756</v>
      </c>
      <c r="AE7618" t="s">
        <v>2757</v>
      </c>
      <c r="AF7618">
        <v>2013</v>
      </c>
    </row>
    <row r="7619" spans="1:32" x14ac:dyDescent="0.2">
      <c r="A7619" t="s">
        <v>1745</v>
      </c>
      <c r="B7619">
        <v>7758987</v>
      </c>
      <c r="C7619" t="s">
        <v>1746</v>
      </c>
      <c r="D7619" t="s">
        <v>709</v>
      </c>
      <c r="E7619" t="s">
        <v>2753</v>
      </c>
      <c r="F7619" t="s">
        <v>2754</v>
      </c>
      <c r="G7619" t="s">
        <v>886</v>
      </c>
      <c r="K7619" t="s">
        <v>714</v>
      </c>
      <c r="L7619" t="s">
        <v>773</v>
      </c>
      <c r="M7619" t="s">
        <v>716</v>
      </c>
      <c r="N7619">
        <v>3</v>
      </c>
      <c r="O7619" t="s">
        <v>717</v>
      </c>
      <c r="Q7619">
        <v>5.7000000000000002E-2</v>
      </c>
      <c r="V7619" t="s">
        <v>718</v>
      </c>
      <c r="W7619" t="s">
        <v>719</v>
      </c>
      <c r="X7619" t="s">
        <v>1160</v>
      </c>
      <c r="Y7619" t="s">
        <v>749</v>
      </c>
      <c r="Z7619">
        <v>30</v>
      </c>
      <c r="AA7619" t="s">
        <v>722</v>
      </c>
      <c r="AB7619" t="s">
        <v>2755</v>
      </c>
      <c r="AC7619">
        <v>166491</v>
      </c>
      <c r="AD7619" t="s">
        <v>2756</v>
      </c>
      <c r="AE7619" t="s">
        <v>2757</v>
      </c>
      <c r="AF7619">
        <v>2013</v>
      </c>
    </row>
    <row r="7620" spans="1:32" x14ac:dyDescent="0.2">
      <c r="A7620" t="s">
        <v>1745</v>
      </c>
      <c r="B7620">
        <v>7758987</v>
      </c>
      <c r="C7620" t="s">
        <v>1746</v>
      </c>
      <c r="D7620" t="s">
        <v>709</v>
      </c>
      <c r="E7620" t="s">
        <v>2753</v>
      </c>
      <c r="F7620" t="s">
        <v>2754</v>
      </c>
      <c r="G7620" t="s">
        <v>886</v>
      </c>
      <c r="K7620" t="s">
        <v>714</v>
      </c>
      <c r="L7620" t="s">
        <v>773</v>
      </c>
      <c r="M7620" t="s">
        <v>716</v>
      </c>
      <c r="N7620">
        <v>3</v>
      </c>
      <c r="O7620" t="s">
        <v>717</v>
      </c>
      <c r="Q7620">
        <v>5.7000000000000002E-2</v>
      </c>
      <c r="V7620" t="s">
        <v>718</v>
      </c>
      <c r="W7620" t="s">
        <v>764</v>
      </c>
      <c r="X7620" t="s">
        <v>875</v>
      </c>
      <c r="Y7620" t="s">
        <v>749</v>
      </c>
      <c r="Z7620">
        <v>30</v>
      </c>
      <c r="AA7620" t="s">
        <v>722</v>
      </c>
      <c r="AB7620" t="s">
        <v>2755</v>
      </c>
      <c r="AC7620">
        <v>166491</v>
      </c>
      <c r="AD7620" t="s">
        <v>2756</v>
      </c>
      <c r="AE7620" t="s">
        <v>2757</v>
      </c>
      <c r="AF7620">
        <v>2013</v>
      </c>
    </row>
    <row r="7621" spans="1:32" x14ac:dyDescent="0.2">
      <c r="A7621" t="s">
        <v>1745</v>
      </c>
      <c r="B7621">
        <v>7758987</v>
      </c>
      <c r="C7621" t="s">
        <v>1746</v>
      </c>
      <c r="D7621" t="s">
        <v>709</v>
      </c>
      <c r="E7621" t="s">
        <v>2753</v>
      </c>
      <c r="F7621" t="s">
        <v>2754</v>
      </c>
      <c r="G7621" t="s">
        <v>886</v>
      </c>
      <c r="K7621" t="s">
        <v>714</v>
      </c>
      <c r="L7621" t="s">
        <v>773</v>
      </c>
      <c r="M7621" t="s">
        <v>716</v>
      </c>
      <c r="N7621">
        <v>3</v>
      </c>
      <c r="O7621" t="s">
        <v>717</v>
      </c>
      <c r="Q7621">
        <v>0.11799999999999999</v>
      </c>
      <c r="V7621" t="s">
        <v>718</v>
      </c>
      <c r="W7621" t="s">
        <v>719</v>
      </c>
      <c r="X7621" t="s">
        <v>2758</v>
      </c>
      <c r="Y7621" t="s">
        <v>749</v>
      </c>
      <c r="Z7621">
        <v>15</v>
      </c>
      <c r="AA7621" t="s">
        <v>722</v>
      </c>
      <c r="AB7621" t="s">
        <v>2755</v>
      </c>
      <c r="AC7621">
        <v>166491</v>
      </c>
      <c r="AD7621" t="s">
        <v>2756</v>
      </c>
      <c r="AE7621" t="s">
        <v>2757</v>
      </c>
      <c r="AF7621">
        <v>2013</v>
      </c>
    </row>
    <row r="7622" spans="1:32" x14ac:dyDescent="0.2">
      <c r="A7622" t="s">
        <v>1745</v>
      </c>
      <c r="B7622">
        <v>7758987</v>
      </c>
      <c r="C7622" t="s">
        <v>1746</v>
      </c>
      <c r="D7622" t="s">
        <v>709</v>
      </c>
      <c r="E7622" t="s">
        <v>2753</v>
      </c>
      <c r="F7622" t="s">
        <v>2754</v>
      </c>
      <c r="G7622" t="s">
        <v>886</v>
      </c>
      <c r="K7622" t="s">
        <v>714</v>
      </c>
      <c r="L7622" t="s">
        <v>773</v>
      </c>
      <c r="M7622" t="s">
        <v>716</v>
      </c>
      <c r="N7622">
        <v>3</v>
      </c>
      <c r="O7622" t="s">
        <v>717</v>
      </c>
      <c r="Q7622">
        <v>0.11799999999999999</v>
      </c>
      <c r="V7622" t="s">
        <v>718</v>
      </c>
      <c r="W7622" t="s">
        <v>719</v>
      </c>
      <c r="X7622" t="s">
        <v>2374</v>
      </c>
      <c r="Y7622" t="s">
        <v>749</v>
      </c>
      <c r="Z7622">
        <v>30</v>
      </c>
      <c r="AA7622" t="s">
        <v>722</v>
      </c>
      <c r="AB7622" t="s">
        <v>2755</v>
      </c>
      <c r="AC7622">
        <v>166491</v>
      </c>
      <c r="AD7622" t="s">
        <v>2756</v>
      </c>
      <c r="AE7622" t="s">
        <v>2757</v>
      </c>
      <c r="AF7622">
        <v>2013</v>
      </c>
    </row>
    <row r="7623" spans="1:32" x14ac:dyDescent="0.2">
      <c r="A7623" t="s">
        <v>1745</v>
      </c>
      <c r="B7623">
        <v>7758987</v>
      </c>
      <c r="C7623" t="s">
        <v>1746</v>
      </c>
      <c r="D7623" t="s">
        <v>709</v>
      </c>
      <c r="E7623" t="s">
        <v>2753</v>
      </c>
      <c r="F7623" t="s">
        <v>2754</v>
      </c>
      <c r="G7623" t="s">
        <v>886</v>
      </c>
      <c r="K7623" t="s">
        <v>714</v>
      </c>
      <c r="L7623" t="s">
        <v>773</v>
      </c>
      <c r="M7623" t="s">
        <v>716</v>
      </c>
      <c r="N7623">
        <v>3</v>
      </c>
      <c r="O7623" t="s">
        <v>717</v>
      </c>
      <c r="Q7623">
        <v>5.7000000000000002E-2</v>
      </c>
      <c r="V7623" t="s">
        <v>718</v>
      </c>
      <c r="W7623" t="s">
        <v>719</v>
      </c>
      <c r="X7623" t="s">
        <v>2758</v>
      </c>
      <c r="Y7623" t="s">
        <v>749</v>
      </c>
      <c r="Z7623">
        <v>15</v>
      </c>
      <c r="AA7623" t="s">
        <v>722</v>
      </c>
      <c r="AB7623" t="s">
        <v>2755</v>
      </c>
      <c r="AC7623">
        <v>166491</v>
      </c>
      <c r="AD7623" t="s">
        <v>2756</v>
      </c>
      <c r="AE7623" t="s">
        <v>2757</v>
      </c>
      <c r="AF7623">
        <v>2013</v>
      </c>
    </row>
    <row r="7624" spans="1:32" x14ac:dyDescent="0.2">
      <c r="A7624" t="s">
        <v>1745</v>
      </c>
      <c r="B7624">
        <v>7758987</v>
      </c>
      <c r="C7624" t="s">
        <v>1746</v>
      </c>
      <c r="D7624" t="s">
        <v>709</v>
      </c>
      <c r="E7624" t="s">
        <v>2753</v>
      </c>
      <c r="F7624" t="s">
        <v>2754</v>
      </c>
      <c r="G7624" t="s">
        <v>886</v>
      </c>
      <c r="K7624" t="s">
        <v>714</v>
      </c>
      <c r="L7624" t="s">
        <v>773</v>
      </c>
      <c r="M7624" t="s">
        <v>716</v>
      </c>
      <c r="N7624">
        <v>3</v>
      </c>
      <c r="O7624" t="s">
        <v>717</v>
      </c>
      <c r="Q7624">
        <v>0.11799999999999999</v>
      </c>
      <c r="V7624" t="s">
        <v>718</v>
      </c>
      <c r="W7624" t="s">
        <v>719</v>
      </c>
      <c r="X7624" t="s">
        <v>2374</v>
      </c>
      <c r="Y7624" t="s">
        <v>749</v>
      </c>
      <c r="Z7624">
        <v>15</v>
      </c>
      <c r="AA7624" t="s">
        <v>722</v>
      </c>
      <c r="AB7624" t="s">
        <v>2755</v>
      </c>
      <c r="AC7624">
        <v>166491</v>
      </c>
      <c r="AD7624" t="s">
        <v>2756</v>
      </c>
      <c r="AE7624" t="s">
        <v>2757</v>
      </c>
      <c r="AF7624">
        <v>2013</v>
      </c>
    </row>
    <row r="7625" spans="1:32" x14ac:dyDescent="0.2">
      <c r="A7625" t="s">
        <v>1745</v>
      </c>
      <c r="B7625">
        <v>7758987</v>
      </c>
      <c r="C7625" t="s">
        <v>1746</v>
      </c>
      <c r="D7625" t="s">
        <v>709</v>
      </c>
      <c r="E7625" t="s">
        <v>2753</v>
      </c>
      <c r="F7625" t="s">
        <v>2754</v>
      </c>
      <c r="G7625" t="s">
        <v>886</v>
      </c>
      <c r="K7625" t="s">
        <v>714</v>
      </c>
      <c r="L7625" t="s">
        <v>773</v>
      </c>
      <c r="M7625" t="s">
        <v>716</v>
      </c>
      <c r="N7625">
        <v>3</v>
      </c>
      <c r="O7625" t="s">
        <v>717</v>
      </c>
      <c r="Q7625">
        <v>0.11799999999999999</v>
      </c>
      <c r="V7625" t="s">
        <v>718</v>
      </c>
      <c r="W7625" t="s">
        <v>719</v>
      </c>
      <c r="X7625" t="s">
        <v>1160</v>
      </c>
      <c r="Y7625" t="s">
        <v>749</v>
      </c>
      <c r="Z7625">
        <v>30</v>
      </c>
      <c r="AA7625" t="s">
        <v>722</v>
      </c>
      <c r="AB7625" t="s">
        <v>2755</v>
      </c>
      <c r="AC7625">
        <v>166491</v>
      </c>
      <c r="AD7625" t="s">
        <v>2756</v>
      </c>
      <c r="AE7625" t="s">
        <v>2757</v>
      </c>
      <c r="AF7625">
        <v>2013</v>
      </c>
    </row>
    <row r="7626" spans="1:32" x14ac:dyDescent="0.2">
      <c r="A7626" t="s">
        <v>1745</v>
      </c>
      <c r="B7626">
        <v>7758987</v>
      </c>
      <c r="C7626" t="s">
        <v>1746</v>
      </c>
      <c r="D7626" t="s">
        <v>709</v>
      </c>
      <c r="E7626" t="s">
        <v>2753</v>
      </c>
      <c r="F7626" t="s">
        <v>2754</v>
      </c>
      <c r="G7626" t="s">
        <v>886</v>
      </c>
      <c r="K7626" t="s">
        <v>714</v>
      </c>
      <c r="L7626" t="s">
        <v>773</v>
      </c>
      <c r="M7626" t="s">
        <v>716</v>
      </c>
      <c r="N7626">
        <v>3</v>
      </c>
      <c r="O7626" t="s">
        <v>717</v>
      </c>
      <c r="Q7626">
        <v>0.11799999999999999</v>
      </c>
      <c r="V7626" t="s">
        <v>718</v>
      </c>
      <c r="W7626" t="s">
        <v>728</v>
      </c>
      <c r="X7626" t="s">
        <v>2132</v>
      </c>
      <c r="Y7626" t="s">
        <v>749</v>
      </c>
      <c r="Z7626">
        <v>15</v>
      </c>
      <c r="AA7626" t="s">
        <v>722</v>
      </c>
      <c r="AB7626" t="s">
        <v>2755</v>
      </c>
      <c r="AC7626">
        <v>166491</v>
      </c>
      <c r="AD7626" t="s">
        <v>2756</v>
      </c>
      <c r="AE7626" t="s">
        <v>2757</v>
      </c>
      <c r="AF7626">
        <v>2013</v>
      </c>
    </row>
    <row r="7627" spans="1:32" x14ac:dyDescent="0.2">
      <c r="A7627" t="s">
        <v>1745</v>
      </c>
      <c r="B7627">
        <v>7758987</v>
      </c>
      <c r="C7627" t="s">
        <v>1746</v>
      </c>
      <c r="D7627" t="s">
        <v>709</v>
      </c>
      <c r="E7627" t="s">
        <v>2753</v>
      </c>
      <c r="F7627" t="s">
        <v>2754</v>
      </c>
      <c r="G7627" t="s">
        <v>886</v>
      </c>
      <c r="K7627" t="s">
        <v>714</v>
      </c>
      <c r="L7627" t="s">
        <v>773</v>
      </c>
      <c r="M7627" t="s">
        <v>716</v>
      </c>
      <c r="N7627">
        <v>3</v>
      </c>
      <c r="O7627" t="s">
        <v>717</v>
      </c>
      <c r="Q7627">
        <v>5.7000000000000002E-2</v>
      </c>
      <c r="V7627" t="s">
        <v>718</v>
      </c>
      <c r="W7627" t="s">
        <v>1127</v>
      </c>
      <c r="X7627" t="s">
        <v>1128</v>
      </c>
      <c r="Y7627" t="s">
        <v>749</v>
      </c>
      <c r="Z7627">
        <v>30</v>
      </c>
      <c r="AA7627" t="s">
        <v>722</v>
      </c>
      <c r="AB7627" t="s">
        <v>2755</v>
      </c>
      <c r="AC7627">
        <v>166491</v>
      </c>
      <c r="AD7627" t="s">
        <v>2756</v>
      </c>
      <c r="AE7627" t="s">
        <v>2757</v>
      </c>
      <c r="AF7627">
        <v>2013</v>
      </c>
    </row>
    <row r="7628" spans="1:32" x14ac:dyDescent="0.2">
      <c r="A7628" t="s">
        <v>1745</v>
      </c>
      <c r="B7628">
        <v>7758987</v>
      </c>
      <c r="C7628" t="s">
        <v>1746</v>
      </c>
      <c r="D7628" t="s">
        <v>709</v>
      </c>
      <c r="E7628" t="s">
        <v>2753</v>
      </c>
      <c r="F7628" t="s">
        <v>2754</v>
      </c>
      <c r="G7628" t="s">
        <v>886</v>
      </c>
      <c r="K7628" t="s">
        <v>714</v>
      </c>
      <c r="L7628" t="s">
        <v>773</v>
      </c>
      <c r="M7628" t="s">
        <v>716</v>
      </c>
      <c r="N7628">
        <v>3</v>
      </c>
      <c r="O7628" t="s">
        <v>717</v>
      </c>
      <c r="Q7628">
        <v>5.7000000000000002E-2</v>
      </c>
      <c r="V7628" t="s">
        <v>718</v>
      </c>
      <c r="W7628" t="s">
        <v>764</v>
      </c>
      <c r="X7628" t="s">
        <v>1898</v>
      </c>
      <c r="Y7628" t="s">
        <v>749</v>
      </c>
      <c r="Z7628">
        <v>30</v>
      </c>
      <c r="AA7628" t="s">
        <v>722</v>
      </c>
      <c r="AB7628" t="s">
        <v>2755</v>
      </c>
      <c r="AC7628">
        <v>166491</v>
      </c>
      <c r="AD7628" t="s">
        <v>2756</v>
      </c>
      <c r="AE7628" t="s">
        <v>2757</v>
      </c>
      <c r="AF7628">
        <v>2013</v>
      </c>
    </row>
    <row r="7629" spans="1:32" x14ac:dyDescent="0.2">
      <c r="A7629" t="s">
        <v>1745</v>
      </c>
      <c r="B7629">
        <v>7758987</v>
      </c>
      <c r="C7629" t="s">
        <v>1746</v>
      </c>
      <c r="D7629" t="s">
        <v>709</v>
      </c>
      <c r="E7629" t="s">
        <v>2612</v>
      </c>
      <c r="F7629" t="s">
        <v>2613</v>
      </c>
      <c r="G7629" t="s">
        <v>886</v>
      </c>
      <c r="K7629" t="s">
        <v>772</v>
      </c>
      <c r="L7629" t="s">
        <v>773</v>
      </c>
      <c r="M7629" t="s">
        <v>716</v>
      </c>
      <c r="N7629">
        <v>3</v>
      </c>
      <c r="O7629" t="s">
        <v>717</v>
      </c>
      <c r="Q7629">
        <v>8.9213964000000008</v>
      </c>
      <c r="V7629" t="s">
        <v>718</v>
      </c>
      <c r="W7629" t="s">
        <v>719</v>
      </c>
      <c r="X7629" t="s">
        <v>1007</v>
      </c>
      <c r="Y7629" t="s">
        <v>749</v>
      </c>
      <c r="Z7629">
        <v>8</v>
      </c>
      <c r="AA7629" t="s">
        <v>722</v>
      </c>
      <c r="AB7629" t="s">
        <v>2739</v>
      </c>
      <c r="AC7629">
        <v>77818</v>
      </c>
      <c r="AD7629" t="s">
        <v>2740</v>
      </c>
      <c r="AE7629" t="s">
        <v>2741</v>
      </c>
      <c r="AF7629">
        <v>2004</v>
      </c>
    </row>
    <row r="7630" spans="1:32" x14ac:dyDescent="0.2">
      <c r="A7630" t="s">
        <v>1745</v>
      </c>
      <c r="B7630">
        <v>7758987</v>
      </c>
      <c r="C7630" t="s">
        <v>1746</v>
      </c>
      <c r="D7630" t="s">
        <v>709</v>
      </c>
      <c r="E7630" t="s">
        <v>2753</v>
      </c>
      <c r="F7630" t="s">
        <v>2754</v>
      </c>
      <c r="G7630" t="s">
        <v>886</v>
      </c>
      <c r="K7630" t="s">
        <v>714</v>
      </c>
      <c r="L7630" t="s">
        <v>773</v>
      </c>
      <c r="M7630" t="s">
        <v>716</v>
      </c>
      <c r="N7630">
        <v>3</v>
      </c>
      <c r="O7630" t="s">
        <v>717</v>
      </c>
      <c r="Q7630">
        <v>0.11799999999999999</v>
      </c>
      <c r="V7630" t="s">
        <v>718</v>
      </c>
      <c r="W7630" t="s">
        <v>958</v>
      </c>
      <c r="X7630" t="s">
        <v>959</v>
      </c>
      <c r="Y7630" t="s">
        <v>749</v>
      </c>
      <c r="Z7630">
        <v>15</v>
      </c>
      <c r="AA7630" t="s">
        <v>722</v>
      </c>
      <c r="AB7630" t="s">
        <v>2755</v>
      </c>
      <c r="AC7630">
        <v>166491</v>
      </c>
      <c r="AD7630" t="s">
        <v>2756</v>
      </c>
      <c r="AE7630" t="s">
        <v>2757</v>
      </c>
      <c r="AF7630">
        <v>2013</v>
      </c>
    </row>
    <row r="7631" spans="1:32" x14ac:dyDescent="0.2">
      <c r="A7631" t="s">
        <v>1745</v>
      </c>
      <c r="B7631">
        <v>7758987</v>
      </c>
      <c r="C7631" t="s">
        <v>1746</v>
      </c>
      <c r="D7631" t="s">
        <v>709</v>
      </c>
      <c r="E7631" t="s">
        <v>2753</v>
      </c>
      <c r="F7631" t="s">
        <v>2754</v>
      </c>
      <c r="G7631" t="s">
        <v>886</v>
      </c>
      <c r="K7631" t="s">
        <v>714</v>
      </c>
      <c r="L7631" t="s">
        <v>773</v>
      </c>
      <c r="M7631" t="s">
        <v>716</v>
      </c>
      <c r="N7631">
        <v>3</v>
      </c>
      <c r="O7631" t="s">
        <v>717</v>
      </c>
      <c r="Q7631">
        <v>0.11799999999999999</v>
      </c>
      <c r="V7631" t="s">
        <v>718</v>
      </c>
      <c r="W7631" t="s">
        <v>719</v>
      </c>
      <c r="X7631" t="s">
        <v>2374</v>
      </c>
      <c r="Y7631" t="s">
        <v>749</v>
      </c>
      <c r="Z7631">
        <v>15</v>
      </c>
      <c r="AA7631" t="s">
        <v>722</v>
      </c>
      <c r="AB7631" t="s">
        <v>2755</v>
      </c>
      <c r="AC7631">
        <v>166491</v>
      </c>
      <c r="AD7631" t="s">
        <v>2756</v>
      </c>
      <c r="AE7631" t="s">
        <v>2757</v>
      </c>
      <c r="AF7631">
        <v>2013</v>
      </c>
    </row>
    <row r="7632" spans="1:32" x14ac:dyDescent="0.2">
      <c r="A7632" t="s">
        <v>1745</v>
      </c>
      <c r="B7632">
        <v>7758987</v>
      </c>
      <c r="C7632" t="s">
        <v>1746</v>
      </c>
      <c r="D7632" t="s">
        <v>709</v>
      </c>
      <c r="E7632" t="s">
        <v>2753</v>
      </c>
      <c r="F7632" t="s">
        <v>2754</v>
      </c>
      <c r="G7632" t="s">
        <v>886</v>
      </c>
      <c r="K7632" t="s">
        <v>714</v>
      </c>
      <c r="L7632" t="s">
        <v>773</v>
      </c>
      <c r="M7632" t="s">
        <v>716</v>
      </c>
      <c r="N7632">
        <v>3</v>
      </c>
      <c r="O7632" t="s">
        <v>717</v>
      </c>
      <c r="Q7632">
        <v>5.7000000000000002E-2</v>
      </c>
      <c r="V7632" t="s">
        <v>718</v>
      </c>
      <c r="W7632" t="s">
        <v>719</v>
      </c>
      <c r="X7632" t="s">
        <v>1160</v>
      </c>
      <c r="Y7632" t="s">
        <v>749</v>
      </c>
      <c r="Z7632">
        <v>15</v>
      </c>
      <c r="AA7632" t="s">
        <v>722</v>
      </c>
      <c r="AB7632" t="s">
        <v>2755</v>
      </c>
      <c r="AC7632">
        <v>166491</v>
      </c>
      <c r="AD7632" t="s">
        <v>2756</v>
      </c>
      <c r="AE7632" t="s">
        <v>2757</v>
      </c>
      <c r="AF7632">
        <v>2013</v>
      </c>
    </row>
    <row r="7633" spans="1:32" x14ac:dyDescent="0.2">
      <c r="A7633" t="s">
        <v>1745</v>
      </c>
      <c r="B7633">
        <v>7758987</v>
      </c>
      <c r="C7633" t="s">
        <v>1746</v>
      </c>
      <c r="D7633" t="s">
        <v>709</v>
      </c>
      <c r="E7633" t="s">
        <v>2052</v>
      </c>
      <c r="F7633" t="s">
        <v>885</v>
      </c>
      <c r="G7633" t="s">
        <v>886</v>
      </c>
      <c r="H7633" t="s">
        <v>805</v>
      </c>
      <c r="I7633">
        <v>2</v>
      </c>
      <c r="J7633" t="s">
        <v>892</v>
      </c>
      <c r="K7633" t="s">
        <v>714</v>
      </c>
      <c r="L7633" t="s">
        <v>773</v>
      </c>
      <c r="M7633" t="s">
        <v>716</v>
      </c>
      <c r="N7633">
        <v>2</v>
      </c>
      <c r="O7633" t="s">
        <v>717</v>
      </c>
      <c r="Q7633">
        <v>5.2999999999999999E-2</v>
      </c>
      <c r="V7633" t="s">
        <v>718</v>
      </c>
      <c r="W7633" t="s">
        <v>958</v>
      </c>
      <c r="X7633" t="s">
        <v>959</v>
      </c>
      <c r="Y7633" t="s">
        <v>749</v>
      </c>
      <c r="Z7633">
        <v>21</v>
      </c>
      <c r="AA7633" t="s">
        <v>722</v>
      </c>
      <c r="AB7633" t="s">
        <v>2053</v>
      </c>
      <c r="AC7633">
        <v>116044</v>
      </c>
      <c r="AD7633" t="s">
        <v>2054</v>
      </c>
      <c r="AE7633" t="s">
        <v>2055</v>
      </c>
      <c r="AF7633">
        <v>2006</v>
      </c>
    </row>
    <row r="7634" spans="1:32" x14ac:dyDescent="0.2">
      <c r="A7634" t="s">
        <v>1745</v>
      </c>
      <c r="B7634">
        <v>7758987</v>
      </c>
      <c r="C7634" t="s">
        <v>1746</v>
      </c>
      <c r="D7634" t="s">
        <v>709</v>
      </c>
      <c r="E7634" t="s">
        <v>2742</v>
      </c>
      <c r="F7634" t="s">
        <v>2743</v>
      </c>
      <c r="G7634" t="s">
        <v>886</v>
      </c>
      <c r="K7634" t="s">
        <v>772</v>
      </c>
      <c r="L7634" t="s">
        <v>773</v>
      </c>
      <c r="M7634" t="s">
        <v>716</v>
      </c>
      <c r="N7634">
        <v>3</v>
      </c>
      <c r="O7634" t="s">
        <v>717</v>
      </c>
      <c r="Q7634">
        <v>0.27960173500000002</v>
      </c>
      <c r="V7634" t="s">
        <v>718</v>
      </c>
      <c r="W7634" t="s">
        <v>719</v>
      </c>
      <c r="X7634" t="s">
        <v>2236</v>
      </c>
      <c r="Y7634" t="s">
        <v>749</v>
      </c>
      <c r="Z7634">
        <v>7</v>
      </c>
      <c r="AA7634" t="s">
        <v>722</v>
      </c>
      <c r="AB7634" t="s">
        <v>2744</v>
      </c>
      <c r="AC7634">
        <v>73319</v>
      </c>
      <c r="AD7634" t="s">
        <v>2745</v>
      </c>
      <c r="AE7634" t="s">
        <v>2746</v>
      </c>
      <c r="AF7634">
        <v>2003</v>
      </c>
    </row>
    <row r="7635" spans="1:32" x14ac:dyDescent="0.2">
      <c r="A7635" t="s">
        <v>1745</v>
      </c>
      <c r="B7635">
        <v>7758987</v>
      </c>
      <c r="C7635" t="s">
        <v>1746</v>
      </c>
      <c r="D7635" t="s">
        <v>709</v>
      </c>
      <c r="E7635" t="s">
        <v>2753</v>
      </c>
      <c r="F7635" t="s">
        <v>2754</v>
      </c>
      <c r="G7635" t="s">
        <v>886</v>
      </c>
      <c r="K7635" t="s">
        <v>714</v>
      </c>
      <c r="L7635" t="s">
        <v>773</v>
      </c>
      <c r="M7635" t="s">
        <v>716</v>
      </c>
      <c r="N7635">
        <v>3</v>
      </c>
      <c r="O7635" t="s">
        <v>717</v>
      </c>
      <c r="Q7635">
        <v>0.11799999999999999</v>
      </c>
      <c r="V7635" t="s">
        <v>718</v>
      </c>
      <c r="W7635" t="s">
        <v>719</v>
      </c>
      <c r="X7635" t="s">
        <v>2374</v>
      </c>
      <c r="Y7635" t="s">
        <v>749</v>
      </c>
      <c r="Z7635">
        <v>30</v>
      </c>
      <c r="AA7635" t="s">
        <v>722</v>
      </c>
      <c r="AB7635" t="s">
        <v>2755</v>
      </c>
      <c r="AC7635">
        <v>166491</v>
      </c>
      <c r="AD7635" t="s">
        <v>2756</v>
      </c>
      <c r="AE7635" t="s">
        <v>2757</v>
      </c>
      <c r="AF7635">
        <v>2013</v>
      </c>
    </row>
    <row r="7636" spans="1:32" x14ac:dyDescent="0.2">
      <c r="A7636" t="s">
        <v>1745</v>
      </c>
      <c r="B7636">
        <v>7758987</v>
      </c>
      <c r="C7636" t="s">
        <v>1746</v>
      </c>
      <c r="D7636" t="s">
        <v>709</v>
      </c>
      <c r="E7636" t="s">
        <v>2753</v>
      </c>
      <c r="F7636" t="s">
        <v>2754</v>
      </c>
      <c r="G7636" t="s">
        <v>886</v>
      </c>
      <c r="K7636" t="s">
        <v>714</v>
      </c>
      <c r="L7636" t="s">
        <v>773</v>
      </c>
      <c r="M7636" t="s">
        <v>716</v>
      </c>
      <c r="N7636">
        <v>3</v>
      </c>
      <c r="O7636" t="s">
        <v>717</v>
      </c>
      <c r="Q7636">
        <v>0.11799999999999999</v>
      </c>
      <c r="V7636" t="s">
        <v>718</v>
      </c>
      <c r="W7636" t="s">
        <v>728</v>
      </c>
      <c r="X7636" t="s">
        <v>2242</v>
      </c>
      <c r="Y7636" t="s">
        <v>749</v>
      </c>
      <c r="Z7636">
        <v>15</v>
      </c>
      <c r="AA7636" t="s">
        <v>722</v>
      </c>
      <c r="AB7636" t="s">
        <v>2755</v>
      </c>
      <c r="AC7636">
        <v>166491</v>
      </c>
      <c r="AD7636" t="s">
        <v>2756</v>
      </c>
      <c r="AE7636" t="s">
        <v>2757</v>
      </c>
      <c r="AF7636">
        <v>2013</v>
      </c>
    </row>
    <row r="7637" spans="1:32" x14ac:dyDescent="0.2">
      <c r="A7637" t="s">
        <v>1745</v>
      </c>
      <c r="B7637">
        <v>7758987</v>
      </c>
      <c r="C7637" t="s">
        <v>1746</v>
      </c>
      <c r="D7637" t="s">
        <v>709</v>
      </c>
      <c r="E7637" t="s">
        <v>2753</v>
      </c>
      <c r="F7637" t="s">
        <v>2754</v>
      </c>
      <c r="G7637" t="s">
        <v>886</v>
      </c>
      <c r="K7637" t="s">
        <v>714</v>
      </c>
      <c r="L7637" t="s">
        <v>773</v>
      </c>
      <c r="M7637" t="s">
        <v>716</v>
      </c>
      <c r="N7637">
        <v>3</v>
      </c>
      <c r="O7637" t="s">
        <v>717</v>
      </c>
      <c r="Q7637">
        <v>0.11799999999999999</v>
      </c>
      <c r="V7637" t="s">
        <v>718</v>
      </c>
      <c r="W7637" t="s">
        <v>719</v>
      </c>
      <c r="X7637" t="s">
        <v>1160</v>
      </c>
      <c r="Y7637" t="s">
        <v>749</v>
      </c>
      <c r="Z7637">
        <v>15</v>
      </c>
      <c r="AA7637" t="s">
        <v>722</v>
      </c>
      <c r="AB7637" t="s">
        <v>2755</v>
      </c>
      <c r="AC7637">
        <v>166491</v>
      </c>
      <c r="AD7637" t="s">
        <v>2756</v>
      </c>
      <c r="AE7637" t="s">
        <v>2757</v>
      </c>
      <c r="AF7637">
        <v>2013</v>
      </c>
    </row>
    <row r="7638" spans="1:32" x14ac:dyDescent="0.2">
      <c r="A7638" t="s">
        <v>1745</v>
      </c>
      <c r="B7638">
        <v>7758987</v>
      </c>
      <c r="C7638" t="s">
        <v>1746</v>
      </c>
      <c r="D7638" t="s">
        <v>709</v>
      </c>
      <c r="E7638" t="s">
        <v>2753</v>
      </c>
      <c r="F7638" t="s">
        <v>2754</v>
      </c>
      <c r="G7638" t="s">
        <v>886</v>
      </c>
      <c r="K7638" t="s">
        <v>714</v>
      </c>
      <c r="L7638" t="s">
        <v>773</v>
      </c>
      <c r="M7638" t="s">
        <v>716</v>
      </c>
      <c r="N7638">
        <v>3</v>
      </c>
      <c r="O7638" t="s">
        <v>717</v>
      </c>
      <c r="Q7638">
        <v>5.7000000000000002E-2</v>
      </c>
      <c r="V7638" t="s">
        <v>718</v>
      </c>
      <c r="W7638" t="s">
        <v>728</v>
      </c>
      <c r="X7638" t="s">
        <v>2109</v>
      </c>
      <c r="Y7638" t="s">
        <v>749</v>
      </c>
      <c r="Z7638">
        <v>15</v>
      </c>
      <c r="AA7638" t="s">
        <v>722</v>
      </c>
      <c r="AB7638" t="s">
        <v>2755</v>
      </c>
      <c r="AC7638">
        <v>166491</v>
      </c>
      <c r="AD7638" t="s">
        <v>2756</v>
      </c>
      <c r="AE7638" t="s">
        <v>2757</v>
      </c>
      <c r="AF7638">
        <v>2013</v>
      </c>
    </row>
    <row r="7639" spans="1:32" x14ac:dyDescent="0.2">
      <c r="A7639" t="s">
        <v>1745</v>
      </c>
      <c r="B7639">
        <v>7758987</v>
      </c>
      <c r="C7639" t="s">
        <v>1746</v>
      </c>
      <c r="D7639" t="s">
        <v>709</v>
      </c>
      <c r="E7639" t="s">
        <v>2753</v>
      </c>
      <c r="F7639" t="s">
        <v>2754</v>
      </c>
      <c r="G7639" t="s">
        <v>886</v>
      </c>
      <c r="K7639" t="s">
        <v>714</v>
      </c>
      <c r="L7639" t="s">
        <v>773</v>
      </c>
      <c r="M7639" t="s">
        <v>716</v>
      </c>
      <c r="N7639">
        <v>3</v>
      </c>
      <c r="O7639" t="s">
        <v>717</v>
      </c>
      <c r="Q7639">
        <v>0.11799999999999999</v>
      </c>
      <c r="V7639" t="s">
        <v>718</v>
      </c>
      <c r="W7639" t="s">
        <v>719</v>
      </c>
      <c r="X7639" t="s">
        <v>2758</v>
      </c>
      <c r="Y7639" t="s">
        <v>749</v>
      </c>
      <c r="Z7639">
        <v>15</v>
      </c>
      <c r="AA7639" t="s">
        <v>722</v>
      </c>
      <c r="AB7639" t="s">
        <v>2755</v>
      </c>
      <c r="AC7639">
        <v>166491</v>
      </c>
      <c r="AD7639" t="s">
        <v>2756</v>
      </c>
      <c r="AE7639" t="s">
        <v>2757</v>
      </c>
      <c r="AF7639">
        <v>2013</v>
      </c>
    </row>
    <row r="7640" spans="1:32" x14ac:dyDescent="0.2">
      <c r="A7640" t="s">
        <v>1745</v>
      </c>
      <c r="B7640">
        <v>7758987</v>
      </c>
      <c r="C7640" t="s">
        <v>1746</v>
      </c>
      <c r="D7640" t="s">
        <v>709</v>
      </c>
      <c r="E7640" t="s">
        <v>2612</v>
      </c>
      <c r="F7640" t="s">
        <v>2613</v>
      </c>
      <c r="G7640" t="s">
        <v>886</v>
      </c>
      <c r="K7640" t="s">
        <v>772</v>
      </c>
      <c r="L7640" t="s">
        <v>773</v>
      </c>
      <c r="M7640" t="s">
        <v>716</v>
      </c>
      <c r="N7640">
        <v>3</v>
      </c>
      <c r="O7640" t="s">
        <v>717</v>
      </c>
      <c r="Q7640">
        <v>8.9213964000000008</v>
      </c>
      <c r="V7640" t="s">
        <v>718</v>
      </c>
      <c r="W7640" t="s">
        <v>719</v>
      </c>
      <c r="X7640" t="s">
        <v>1007</v>
      </c>
      <c r="Y7640" t="s">
        <v>749</v>
      </c>
      <c r="Z7640">
        <v>8</v>
      </c>
      <c r="AA7640" t="s">
        <v>722</v>
      </c>
      <c r="AB7640" t="s">
        <v>2739</v>
      </c>
      <c r="AC7640">
        <v>77818</v>
      </c>
      <c r="AD7640" t="s">
        <v>2740</v>
      </c>
      <c r="AE7640" t="s">
        <v>2741</v>
      </c>
      <c r="AF7640">
        <v>2004</v>
      </c>
    </row>
    <row r="7641" spans="1:32" x14ac:dyDescent="0.2">
      <c r="A7641" t="s">
        <v>1745</v>
      </c>
      <c r="B7641">
        <v>7758987</v>
      </c>
      <c r="C7641" t="s">
        <v>1746</v>
      </c>
      <c r="D7641" t="s">
        <v>709</v>
      </c>
      <c r="E7641" t="s">
        <v>2753</v>
      </c>
      <c r="F7641" t="s">
        <v>2754</v>
      </c>
      <c r="G7641" t="s">
        <v>886</v>
      </c>
      <c r="K7641" t="s">
        <v>714</v>
      </c>
      <c r="L7641" t="s">
        <v>773</v>
      </c>
      <c r="M7641" t="s">
        <v>716</v>
      </c>
      <c r="N7641">
        <v>3</v>
      </c>
      <c r="O7641" t="s">
        <v>717</v>
      </c>
      <c r="Q7641">
        <v>0.11799999999999999</v>
      </c>
      <c r="V7641" t="s">
        <v>718</v>
      </c>
      <c r="W7641" t="s">
        <v>728</v>
      </c>
      <c r="X7641" t="s">
        <v>2762</v>
      </c>
      <c r="Y7641" t="s">
        <v>749</v>
      </c>
      <c r="Z7641">
        <v>15</v>
      </c>
      <c r="AA7641" t="s">
        <v>722</v>
      </c>
      <c r="AB7641" t="s">
        <v>2755</v>
      </c>
      <c r="AC7641">
        <v>166491</v>
      </c>
      <c r="AD7641" t="s">
        <v>2756</v>
      </c>
      <c r="AE7641" t="s">
        <v>2757</v>
      </c>
      <c r="AF7641">
        <v>2013</v>
      </c>
    </row>
    <row r="7642" spans="1:32" x14ac:dyDescent="0.2">
      <c r="A7642" t="s">
        <v>1745</v>
      </c>
      <c r="B7642">
        <v>7758987</v>
      </c>
      <c r="C7642" t="s">
        <v>1746</v>
      </c>
      <c r="D7642" t="s">
        <v>709</v>
      </c>
      <c r="E7642" t="s">
        <v>2753</v>
      </c>
      <c r="F7642" t="s">
        <v>2754</v>
      </c>
      <c r="G7642" t="s">
        <v>886</v>
      </c>
      <c r="K7642" t="s">
        <v>714</v>
      </c>
      <c r="L7642" t="s">
        <v>773</v>
      </c>
      <c r="M7642" t="s">
        <v>716</v>
      </c>
      <c r="N7642">
        <v>3</v>
      </c>
      <c r="O7642" t="s">
        <v>717</v>
      </c>
      <c r="Q7642">
        <v>0.11799999999999999</v>
      </c>
      <c r="V7642" t="s">
        <v>718</v>
      </c>
      <c r="W7642" t="s">
        <v>719</v>
      </c>
      <c r="X7642" t="s">
        <v>2374</v>
      </c>
      <c r="Y7642" t="s">
        <v>749</v>
      </c>
      <c r="Z7642">
        <v>15</v>
      </c>
      <c r="AA7642" t="s">
        <v>722</v>
      </c>
      <c r="AB7642" t="s">
        <v>2755</v>
      </c>
      <c r="AC7642">
        <v>166491</v>
      </c>
      <c r="AD7642" t="s">
        <v>2756</v>
      </c>
      <c r="AE7642" t="s">
        <v>2757</v>
      </c>
      <c r="AF7642">
        <v>2013</v>
      </c>
    </row>
    <row r="7643" spans="1:32" x14ac:dyDescent="0.2">
      <c r="A7643" t="s">
        <v>1745</v>
      </c>
      <c r="B7643">
        <v>7758987</v>
      </c>
      <c r="C7643" t="s">
        <v>1746</v>
      </c>
      <c r="D7643" t="s">
        <v>709</v>
      </c>
      <c r="E7643" t="s">
        <v>1257</v>
      </c>
      <c r="F7643" t="s">
        <v>1258</v>
      </c>
      <c r="G7643" t="s">
        <v>886</v>
      </c>
      <c r="H7643" t="s">
        <v>805</v>
      </c>
      <c r="K7643" t="s">
        <v>714</v>
      </c>
      <c r="L7643" t="s">
        <v>773</v>
      </c>
      <c r="M7643" t="s">
        <v>716</v>
      </c>
      <c r="N7643">
        <v>2</v>
      </c>
      <c r="O7643" t="s">
        <v>717</v>
      </c>
      <c r="S7643">
        <v>0.28299999999999997</v>
      </c>
      <c r="U7643">
        <v>0.29399999999999998</v>
      </c>
      <c r="V7643" t="s">
        <v>718</v>
      </c>
      <c r="W7643" t="s">
        <v>719</v>
      </c>
      <c r="X7643" t="s">
        <v>1160</v>
      </c>
      <c r="Y7643" t="s">
        <v>749</v>
      </c>
      <c r="Z7643">
        <v>30</v>
      </c>
      <c r="AA7643" t="s">
        <v>722</v>
      </c>
      <c r="AB7643" t="s">
        <v>2747</v>
      </c>
      <c r="AC7643">
        <v>106787</v>
      </c>
      <c r="AD7643" t="s">
        <v>2748</v>
      </c>
      <c r="AE7643" t="s">
        <v>2749</v>
      </c>
      <c r="AF7643">
        <v>2008</v>
      </c>
    </row>
    <row r="7644" spans="1:32" x14ac:dyDescent="0.2">
      <c r="A7644" t="s">
        <v>1745</v>
      </c>
      <c r="B7644">
        <v>7758987</v>
      </c>
      <c r="C7644" t="s">
        <v>1746</v>
      </c>
      <c r="D7644" t="s">
        <v>709</v>
      </c>
      <c r="E7644" t="s">
        <v>2612</v>
      </c>
      <c r="F7644" t="s">
        <v>2613</v>
      </c>
      <c r="G7644" t="s">
        <v>886</v>
      </c>
      <c r="K7644" t="s">
        <v>772</v>
      </c>
      <c r="L7644" t="s">
        <v>773</v>
      </c>
      <c r="M7644" t="s">
        <v>716</v>
      </c>
      <c r="N7644">
        <v>3</v>
      </c>
      <c r="O7644" t="s">
        <v>717</v>
      </c>
      <c r="Q7644">
        <v>8.9213964000000008</v>
      </c>
      <c r="V7644" t="s">
        <v>718</v>
      </c>
      <c r="W7644" t="s">
        <v>719</v>
      </c>
      <c r="X7644" t="s">
        <v>1009</v>
      </c>
      <c r="Y7644" t="s">
        <v>749</v>
      </c>
      <c r="Z7644">
        <v>16</v>
      </c>
      <c r="AA7644" t="s">
        <v>722</v>
      </c>
      <c r="AB7644" t="s">
        <v>2739</v>
      </c>
      <c r="AC7644">
        <v>77818</v>
      </c>
      <c r="AD7644" t="s">
        <v>2740</v>
      </c>
      <c r="AE7644" t="s">
        <v>2741</v>
      </c>
      <c r="AF7644">
        <v>2004</v>
      </c>
    </row>
    <row r="7645" spans="1:32" x14ac:dyDescent="0.2">
      <c r="A7645" t="s">
        <v>1745</v>
      </c>
      <c r="B7645">
        <v>7758987</v>
      </c>
      <c r="C7645" t="s">
        <v>1746</v>
      </c>
      <c r="D7645" t="s">
        <v>709</v>
      </c>
      <c r="E7645" t="s">
        <v>2612</v>
      </c>
      <c r="F7645" t="s">
        <v>2613</v>
      </c>
      <c r="G7645" t="s">
        <v>886</v>
      </c>
      <c r="K7645" t="s">
        <v>772</v>
      </c>
      <c r="L7645" t="s">
        <v>773</v>
      </c>
      <c r="M7645" t="s">
        <v>716</v>
      </c>
      <c r="N7645">
        <v>3</v>
      </c>
      <c r="O7645" t="s">
        <v>717</v>
      </c>
      <c r="Q7645">
        <v>8.9213964000000008</v>
      </c>
      <c r="V7645" t="s">
        <v>718</v>
      </c>
      <c r="W7645" t="s">
        <v>719</v>
      </c>
      <c r="X7645" t="s">
        <v>1007</v>
      </c>
      <c r="Y7645" t="s">
        <v>749</v>
      </c>
      <c r="Z7645">
        <v>1</v>
      </c>
      <c r="AA7645" t="s">
        <v>722</v>
      </c>
      <c r="AB7645" t="s">
        <v>2739</v>
      </c>
      <c r="AC7645">
        <v>77818</v>
      </c>
      <c r="AD7645" t="s">
        <v>2740</v>
      </c>
      <c r="AE7645" t="s">
        <v>2741</v>
      </c>
      <c r="AF7645">
        <v>2004</v>
      </c>
    </row>
    <row r="7646" spans="1:32" x14ac:dyDescent="0.2">
      <c r="A7646" t="s">
        <v>1745</v>
      </c>
      <c r="B7646">
        <v>7758987</v>
      </c>
      <c r="C7646" t="s">
        <v>1746</v>
      </c>
      <c r="D7646" t="s">
        <v>709</v>
      </c>
      <c r="E7646" t="s">
        <v>2751</v>
      </c>
      <c r="F7646" t="s">
        <v>2752</v>
      </c>
      <c r="G7646" t="s">
        <v>886</v>
      </c>
      <c r="K7646" t="s">
        <v>772</v>
      </c>
      <c r="L7646" t="s">
        <v>773</v>
      </c>
      <c r="M7646" t="s">
        <v>716</v>
      </c>
      <c r="N7646">
        <v>2</v>
      </c>
      <c r="O7646" t="s">
        <v>717</v>
      </c>
      <c r="Q7646">
        <v>0.27960173500000002</v>
      </c>
      <c r="V7646" t="s">
        <v>718</v>
      </c>
      <c r="W7646" t="s">
        <v>719</v>
      </c>
      <c r="X7646" t="s">
        <v>1009</v>
      </c>
      <c r="Y7646" t="s">
        <v>749</v>
      </c>
      <c r="Z7646">
        <v>7</v>
      </c>
      <c r="AA7646" t="s">
        <v>722</v>
      </c>
      <c r="AB7646" t="s">
        <v>2744</v>
      </c>
      <c r="AC7646">
        <v>73319</v>
      </c>
      <c r="AD7646" t="s">
        <v>2745</v>
      </c>
      <c r="AE7646" t="s">
        <v>2746</v>
      </c>
      <c r="AF7646">
        <v>2003</v>
      </c>
    </row>
    <row r="7647" spans="1:32" x14ac:dyDescent="0.2">
      <c r="A7647" t="s">
        <v>1745</v>
      </c>
      <c r="B7647">
        <v>7758987</v>
      </c>
      <c r="C7647" t="s">
        <v>1746</v>
      </c>
      <c r="D7647" t="s">
        <v>709</v>
      </c>
      <c r="E7647" t="s">
        <v>2612</v>
      </c>
      <c r="F7647" t="s">
        <v>2613</v>
      </c>
      <c r="G7647" t="s">
        <v>886</v>
      </c>
      <c r="K7647" t="s">
        <v>772</v>
      </c>
      <c r="L7647" t="s">
        <v>773</v>
      </c>
      <c r="M7647" t="s">
        <v>716</v>
      </c>
      <c r="N7647">
        <v>3</v>
      </c>
      <c r="O7647" t="s">
        <v>717</v>
      </c>
      <c r="Q7647">
        <v>8.9213964000000008</v>
      </c>
      <c r="V7647" t="s">
        <v>718</v>
      </c>
      <c r="W7647" t="s">
        <v>719</v>
      </c>
      <c r="X7647" t="s">
        <v>1008</v>
      </c>
      <c r="Y7647" t="s">
        <v>749</v>
      </c>
      <c r="Z7647">
        <v>8</v>
      </c>
      <c r="AA7647" t="s">
        <v>722</v>
      </c>
      <c r="AB7647" t="s">
        <v>2739</v>
      </c>
      <c r="AC7647">
        <v>77818</v>
      </c>
      <c r="AD7647" t="s">
        <v>2740</v>
      </c>
      <c r="AE7647" t="s">
        <v>2741</v>
      </c>
      <c r="AF7647">
        <v>2004</v>
      </c>
    </row>
    <row r="7648" spans="1:32" x14ac:dyDescent="0.2">
      <c r="A7648" t="s">
        <v>1745</v>
      </c>
      <c r="B7648">
        <v>7758987</v>
      </c>
      <c r="C7648" t="s">
        <v>1746</v>
      </c>
      <c r="D7648" t="s">
        <v>709</v>
      </c>
      <c r="E7648" t="s">
        <v>1257</v>
      </c>
      <c r="F7648" t="s">
        <v>1258</v>
      </c>
      <c r="G7648" t="s">
        <v>886</v>
      </c>
      <c r="H7648" t="s">
        <v>805</v>
      </c>
      <c r="K7648" t="s">
        <v>714</v>
      </c>
      <c r="L7648" t="s">
        <v>773</v>
      </c>
      <c r="M7648" t="s">
        <v>716</v>
      </c>
      <c r="N7648">
        <v>2</v>
      </c>
      <c r="O7648" t="s">
        <v>717</v>
      </c>
      <c r="S7648">
        <v>0.28299999999999997</v>
      </c>
      <c r="U7648">
        <v>0.29399999999999998</v>
      </c>
      <c r="V7648" t="s">
        <v>718</v>
      </c>
      <c r="W7648" t="s">
        <v>719</v>
      </c>
      <c r="X7648" t="s">
        <v>1160</v>
      </c>
      <c r="Y7648" t="s">
        <v>749</v>
      </c>
      <c r="Z7648">
        <v>15</v>
      </c>
      <c r="AA7648" t="s">
        <v>722</v>
      </c>
      <c r="AB7648" t="s">
        <v>2747</v>
      </c>
      <c r="AC7648">
        <v>106787</v>
      </c>
      <c r="AD7648" t="s">
        <v>2748</v>
      </c>
      <c r="AE7648" t="s">
        <v>2749</v>
      </c>
      <c r="AF7648">
        <v>2008</v>
      </c>
    </row>
    <row r="7649" spans="1:32" x14ac:dyDescent="0.2">
      <c r="A7649" t="s">
        <v>1745</v>
      </c>
      <c r="B7649">
        <v>7758987</v>
      </c>
      <c r="C7649" t="s">
        <v>1746</v>
      </c>
      <c r="D7649" t="s">
        <v>709</v>
      </c>
      <c r="E7649" t="s">
        <v>2742</v>
      </c>
      <c r="F7649" t="s">
        <v>2743</v>
      </c>
      <c r="G7649" t="s">
        <v>886</v>
      </c>
      <c r="K7649" t="s">
        <v>772</v>
      </c>
      <c r="L7649" t="s">
        <v>773</v>
      </c>
      <c r="M7649" t="s">
        <v>716</v>
      </c>
      <c r="N7649">
        <v>3</v>
      </c>
      <c r="O7649" t="s">
        <v>717</v>
      </c>
      <c r="Q7649">
        <v>0.27960173500000002</v>
      </c>
      <c r="V7649" t="s">
        <v>718</v>
      </c>
      <c r="W7649" t="s">
        <v>958</v>
      </c>
      <c r="X7649" t="s">
        <v>959</v>
      </c>
      <c r="Y7649" t="s">
        <v>749</v>
      </c>
      <c r="Z7649">
        <v>7</v>
      </c>
      <c r="AA7649" t="s">
        <v>722</v>
      </c>
      <c r="AB7649" t="s">
        <v>2744</v>
      </c>
      <c r="AC7649">
        <v>73319</v>
      </c>
      <c r="AD7649" t="s">
        <v>2745</v>
      </c>
      <c r="AE7649" t="s">
        <v>2746</v>
      </c>
      <c r="AF7649">
        <v>2003</v>
      </c>
    </row>
    <row r="7650" spans="1:32" x14ac:dyDescent="0.2">
      <c r="A7650" t="s">
        <v>1745</v>
      </c>
      <c r="B7650">
        <v>7758987</v>
      </c>
      <c r="C7650" t="s">
        <v>1746</v>
      </c>
      <c r="D7650" t="s">
        <v>709</v>
      </c>
      <c r="E7650" t="s">
        <v>2742</v>
      </c>
      <c r="F7650" t="s">
        <v>2743</v>
      </c>
      <c r="G7650" t="s">
        <v>886</v>
      </c>
      <c r="K7650" t="s">
        <v>772</v>
      </c>
      <c r="L7650" t="s">
        <v>773</v>
      </c>
      <c r="M7650" t="s">
        <v>716</v>
      </c>
      <c r="N7650">
        <v>3</v>
      </c>
      <c r="O7650" t="s">
        <v>717</v>
      </c>
      <c r="Q7650">
        <v>0.27960173500000002</v>
      </c>
      <c r="V7650" t="s">
        <v>718</v>
      </c>
      <c r="W7650" t="s">
        <v>719</v>
      </c>
      <c r="X7650" t="s">
        <v>1009</v>
      </c>
      <c r="Y7650" t="s">
        <v>749</v>
      </c>
      <c r="Z7650">
        <v>7</v>
      </c>
      <c r="AA7650" t="s">
        <v>722</v>
      </c>
      <c r="AB7650" t="s">
        <v>2744</v>
      </c>
      <c r="AC7650">
        <v>73319</v>
      </c>
      <c r="AD7650" t="s">
        <v>2745</v>
      </c>
      <c r="AE7650" t="s">
        <v>2746</v>
      </c>
      <c r="AF7650">
        <v>2003</v>
      </c>
    </row>
    <row r="7651" spans="1:32" x14ac:dyDescent="0.2">
      <c r="A7651" t="s">
        <v>1745</v>
      </c>
      <c r="B7651">
        <v>7758987</v>
      </c>
      <c r="C7651" t="s">
        <v>1746</v>
      </c>
      <c r="D7651" t="s">
        <v>709</v>
      </c>
      <c r="E7651" t="s">
        <v>2612</v>
      </c>
      <c r="F7651" t="s">
        <v>2613</v>
      </c>
      <c r="G7651" t="s">
        <v>886</v>
      </c>
      <c r="K7651" t="s">
        <v>772</v>
      </c>
      <c r="L7651" t="s">
        <v>773</v>
      </c>
      <c r="M7651" t="s">
        <v>716</v>
      </c>
      <c r="N7651">
        <v>3</v>
      </c>
      <c r="O7651" t="s">
        <v>717</v>
      </c>
      <c r="Q7651">
        <v>8.9213964000000008</v>
      </c>
      <c r="V7651" t="s">
        <v>718</v>
      </c>
      <c r="W7651" t="s">
        <v>719</v>
      </c>
      <c r="X7651" t="s">
        <v>1008</v>
      </c>
      <c r="Y7651" t="s">
        <v>749</v>
      </c>
      <c r="Z7651">
        <v>1</v>
      </c>
      <c r="AA7651" t="s">
        <v>722</v>
      </c>
      <c r="AB7651" t="s">
        <v>2739</v>
      </c>
      <c r="AC7651">
        <v>77818</v>
      </c>
      <c r="AD7651" t="s">
        <v>2740</v>
      </c>
      <c r="AE7651" t="s">
        <v>2741</v>
      </c>
      <c r="AF7651">
        <v>2004</v>
      </c>
    </row>
    <row r="7652" spans="1:32" x14ac:dyDescent="0.2">
      <c r="A7652" t="s">
        <v>1745</v>
      </c>
      <c r="B7652">
        <v>7758987</v>
      </c>
      <c r="C7652" t="s">
        <v>1746</v>
      </c>
      <c r="D7652" t="s">
        <v>709</v>
      </c>
      <c r="E7652" t="s">
        <v>2742</v>
      </c>
      <c r="F7652" t="s">
        <v>2743</v>
      </c>
      <c r="G7652" t="s">
        <v>886</v>
      </c>
      <c r="K7652" t="s">
        <v>772</v>
      </c>
      <c r="L7652" t="s">
        <v>773</v>
      </c>
      <c r="M7652" t="s">
        <v>716</v>
      </c>
      <c r="N7652">
        <v>3</v>
      </c>
      <c r="O7652" t="s">
        <v>717</v>
      </c>
      <c r="Q7652">
        <v>0.27960173500000002</v>
      </c>
      <c r="V7652" t="s">
        <v>718</v>
      </c>
      <c r="W7652" t="s">
        <v>728</v>
      </c>
      <c r="X7652" t="s">
        <v>729</v>
      </c>
      <c r="Y7652" t="s">
        <v>749</v>
      </c>
      <c r="Z7652">
        <v>1</v>
      </c>
      <c r="AA7652" t="s">
        <v>722</v>
      </c>
      <c r="AB7652" t="s">
        <v>2744</v>
      </c>
      <c r="AC7652">
        <v>73319</v>
      </c>
      <c r="AD7652" t="s">
        <v>2745</v>
      </c>
      <c r="AE7652" t="s">
        <v>2746</v>
      </c>
      <c r="AF7652">
        <v>2003</v>
      </c>
    </row>
    <row r="7653" spans="1:32" x14ac:dyDescent="0.2">
      <c r="A7653" t="s">
        <v>1745</v>
      </c>
      <c r="B7653">
        <v>7758987</v>
      </c>
      <c r="C7653" t="s">
        <v>1746</v>
      </c>
      <c r="D7653" t="s">
        <v>709</v>
      </c>
      <c r="E7653" t="s">
        <v>2612</v>
      </c>
      <c r="F7653" t="s">
        <v>2613</v>
      </c>
      <c r="G7653" t="s">
        <v>886</v>
      </c>
      <c r="K7653" t="s">
        <v>772</v>
      </c>
      <c r="L7653" t="s">
        <v>773</v>
      </c>
      <c r="M7653" t="s">
        <v>716</v>
      </c>
      <c r="N7653">
        <v>3</v>
      </c>
      <c r="O7653" t="s">
        <v>717</v>
      </c>
      <c r="Q7653">
        <v>8.9213964000000008</v>
      </c>
      <c r="V7653" t="s">
        <v>718</v>
      </c>
      <c r="W7653" t="s">
        <v>719</v>
      </c>
      <c r="X7653" t="s">
        <v>1009</v>
      </c>
      <c r="Y7653" t="s">
        <v>749</v>
      </c>
      <c r="Z7653">
        <v>3</v>
      </c>
      <c r="AA7653" t="s">
        <v>722</v>
      </c>
      <c r="AB7653" t="s">
        <v>2739</v>
      </c>
      <c r="AC7653">
        <v>77818</v>
      </c>
      <c r="AD7653" t="s">
        <v>2740</v>
      </c>
      <c r="AE7653" t="s">
        <v>2741</v>
      </c>
      <c r="AF7653">
        <v>2004</v>
      </c>
    </row>
    <row r="7654" spans="1:32" x14ac:dyDescent="0.2">
      <c r="A7654" t="s">
        <v>1745</v>
      </c>
      <c r="B7654">
        <v>7758987</v>
      </c>
      <c r="C7654" t="s">
        <v>1746</v>
      </c>
      <c r="D7654" t="s">
        <v>709</v>
      </c>
      <c r="E7654" t="s">
        <v>2612</v>
      </c>
      <c r="F7654" t="s">
        <v>2613</v>
      </c>
      <c r="G7654" t="s">
        <v>886</v>
      </c>
      <c r="K7654" t="s">
        <v>772</v>
      </c>
      <c r="L7654" t="s">
        <v>773</v>
      </c>
      <c r="M7654" t="s">
        <v>716</v>
      </c>
      <c r="N7654">
        <v>3</v>
      </c>
      <c r="O7654" t="s">
        <v>717</v>
      </c>
      <c r="Q7654">
        <v>8.9213964000000008</v>
      </c>
      <c r="V7654" t="s">
        <v>718</v>
      </c>
      <c r="W7654" t="s">
        <v>719</v>
      </c>
      <c r="X7654" t="s">
        <v>2236</v>
      </c>
      <c r="Y7654" t="s">
        <v>749</v>
      </c>
      <c r="Z7654">
        <v>8</v>
      </c>
      <c r="AA7654" t="s">
        <v>722</v>
      </c>
      <c r="AB7654" t="s">
        <v>2739</v>
      </c>
      <c r="AC7654">
        <v>77818</v>
      </c>
      <c r="AD7654" t="s">
        <v>2740</v>
      </c>
      <c r="AE7654" t="s">
        <v>2741</v>
      </c>
      <c r="AF7654">
        <v>2004</v>
      </c>
    </row>
    <row r="7655" spans="1:32" x14ac:dyDescent="0.2">
      <c r="A7655" t="s">
        <v>1745</v>
      </c>
      <c r="B7655">
        <v>7758987</v>
      </c>
      <c r="C7655" t="s">
        <v>1746</v>
      </c>
      <c r="D7655" t="s">
        <v>709</v>
      </c>
      <c r="E7655" t="s">
        <v>2612</v>
      </c>
      <c r="F7655" t="s">
        <v>2613</v>
      </c>
      <c r="G7655" t="s">
        <v>886</v>
      </c>
      <c r="K7655" t="s">
        <v>772</v>
      </c>
      <c r="L7655" t="s">
        <v>773</v>
      </c>
      <c r="M7655" t="s">
        <v>716</v>
      </c>
      <c r="N7655">
        <v>3</v>
      </c>
      <c r="O7655" t="s">
        <v>717</v>
      </c>
      <c r="Q7655">
        <v>2.0687296000000002</v>
      </c>
      <c r="V7655" t="s">
        <v>718</v>
      </c>
      <c r="W7655" t="s">
        <v>719</v>
      </c>
      <c r="X7655" t="s">
        <v>2236</v>
      </c>
      <c r="Y7655" t="s">
        <v>749</v>
      </c>
      <c r="Z7655">
        <v>1</v>
      </c>
      <c r="AA7655" t="s">
        <v>722</v>
      </c>
      <c r="AB7655" t="s">
        <v>2739</v>
      </c>
      <c r="AC7655">
        <v>77818</v>
      </c>
      <c r="AD7655" t="s">
        <v>2740</v>
      </c>
      <c r="AE7655" t="s">
        <v>2741</v>
      </c>
      <c r="AF7655">
        <v>2004</v>
      </c>
    </row>
    <row r="7656" spans="1:32" x14ac:dyDescent="0.2">
      <c r="A7656" t="s">
        <v>1745</v>
      </c>
      <c r="B7656">
        <v>7758987</v>
      </c>
      <c r="C7656" t="s">
        <v>1746</v>
      </c>
      <c r="D7656" t="s">
        <v>709</v>
      </c>
      <c r="E7656" t="s">
        <v>2742</v>
      </c>
      <c r="F7656" t="s">
        <v>2743</v>
      </c>
      <c r="G7656" t="s">
        <v>886</v>
      </c>
      <c r="K7656" t="s">
        <v>772</v>
      </c>
      <c r="L7656" t="s">
        <v>773</v>
      </c>
      <c r="M7656" t="s">
        <v>716</v>
      </c>
      <c r="N7656">
        <v>3</v>
      </c>
      <c r="O7656" t="s">
        <v>717</v>
      </c>
      <c r="Q7656">
        <v>0.27960173500000002</v>
      </c>
      <c r="V7656" t="s">
        <v>718</v>
      </c>
      <c r="W7656" t="s">
        <v>728</v>
      </c>
      <c r="X7656" t="s">
        <v>729</v>
      </c>
      <c r="Y7656" t="s">
        <v>749</v>
      </c>
      <c r="Z7656">
        <v>3</v>
      </c>
      <c r="AA7656" t="s">
        <v>722</v>
      </c>
      <c r="AB7656" t="s">
        <v>2744</v>
      </c>
      <c r="AC7656">
        <v>73319</v>
      </c>
      <c r="AD7656" t="s">
        <v>2745</v>
      </c>
      <c r="AE7656" t="s">
        <v>2746</v>
      </c>
      <c r="AF7656">
        <v>2003</v>
      </c>
    </row>
    <row r="7657" spans="1:32" x14ac:dyDescent="0.2">
      <c r="A7657" t="s">
        <v>1745</v>
      </c>
      <c r="B7657">
        <v>7758987</v>
      </c>
      <c r="C7657" t="s">
        <v>1746</v>
      </c>
      <c r="D7657" t="s">
        <v>709</v>
      </c>
      <c r="E7657" t="s">
        <v>2753</v>
      </c>
      <c r="F7657" t="s">
        <v>2754</v>
      </c>
      <c r="G7657" t="s">
        <v>886</v>
      </c>
      <c r="K7657" t="s">
        <v>714</v>
      </c>
      <c r="L7657" t="s">
        <v>773</v>
      </c>
      <c r="M7657" t="s">
        <v>716</v>
      </c>
      <c r="N7657">
        <v>3</v>
      </c>
      <c r="O7657" t="s">
        <v>717</v>
      </c>
      <c r="Q7657">
        <v>0.11799999999999999</v>
      </c>
      <c r="V7657" t="s">
        <v>718</v>
      </c>
      <c r="W7657" t="s">
        <v>719</v>
      </c>
      <c r="X7657" t="s">
        <v>2758</v>
      </c>
      <c r="Y7657" t="s">
        <v>749</v>
      </c>
      <c r="Z7657">
        <v>30</v>
      </c>
      <c r="AA7657" t="s">
        <v>722</v>
      </c>
      <c r="AB7657" t="s">
        <v>2755</v>
      </c>
      <c r="AC7657">
        <v>166491</v>
      </c>
      <c r="AD7657" t="s">
        <v>2756</v>
      </c>
      <c r="AE7657" t="s">
        <v>2757</v>
      </c>
      <c r="AF7657">
        <v>2013</v>
      </c>
    </row>
    <row r="7658" spans="1:32" x14ac:dyDescent="0.2">
      <c r="A7658" t="s">
        <v>1745</v>
      </c>
      <c r="B7658">
        <v>7758987</v>
      </c>
      <c r="C7658" t="s">
        <v>1746</v>
      </c>
      <c r="D7658" t="s">
        <v>709</v>
      </c>
      <c r="E7658" t="s">
        <v>2753</v>
      </c>
      <c r="F7658" t="s">
        <v>2754</v>
      </c>
      <c r="G7658" t="s">
        <v>886</v>
      </c>
      <c r="K7658" t="s">
        <v>714</v>
      </c>
      <c r="L7658" t="s">
        <v>773</v>
      </c>
      <c r="M7658" t="s">
        <v>716</v>
      </c>
      <c r="N7658">
        <v>3</v>
      </c>
      <c r="O7658" t="s">
        <v>717</v>
      </c>
      <c r="Q7658">
        <v>0.11799999999999999</v>
      </c>
      <c r="V7658" t="s">
        <v>718</v>
      </c>
      <c r="W7658" t="s">
        <v>719</v>
      </c>
      <c r="X7658" t="s">
        <v>2374</v>
      </c>
      <c r="Y7658" t="s">
        <v>749</v>
      </c>
      <c r="Z7658">
        <v>15</v>
      </c>
      <c r="AA7658" t="s">
        <v>722</v>
      </c>
      <c r="AB7658" t="s">
        <v>2755</v>
      </c>
      <c r="AC7658">
        <v>166491</v>
      </c>
      <c r="AD7658" t="s">
        <v>2756</v>
      </c>
      <c r="AE7658" t="s">
        <v>2757</v>
      </c>
      <c r="AF7658">
        <v>2013</v>
      </c>
    </row>
    <row r="7659" spans="1:32" x14ac:dyDescent="0.2">
      <c r="A7659" t="s">
        <v>1745</v>
      </c>
      <c r="B7659">
        <v>7758987</v>
      </c>
      <c r="C7659" t="s">
        <v>1746</v>
      </c>
      <c r="D7659" t="s">
        <v>709</v>
      </c>
      <c r="E7659" t="s">
        <v>2753</v>
      </c>
      <c r="F7659" t="s">
        <v>2754</v>
      </c>
      <c r="G7659" t="s">
        <v>886</v>
      </c>
      <c r="K7659" t="s">
        <v>714</v>
      </c>
      <c r="L7659" t="s">
        <v>773</v>
      </c>
      <c r="M7659" t="s">
        <v>716</v>
      </c>
      <c r="N7659">
        <v>3</v>
      </c>
      <c r="O7659" t="s">
        <v>717</v>
      </c>
      <c r="Q7659">
        <v>0.11799999999999999</v>
      </c>
      <c r="V7659" t="s">
        <v>718</v>
      </c>
      <c r="W7659" t="s">
        <v>719</v>
      </c>
      <c r="X7659" t="s">
        <v>2374</v>
      </c>
      <c r="Y7659" t="s">
        <v>749</v>
      </c>
      <c r="Z7659">
        <v>30</v>
      </c>
      <c r="AA7659" t="s">
        <v>722</v>
      </c>
      <c r="AB7659" t="s">
        <v>2755</v>
      </c>
      <c r="AC7659">
        <v>166491</v>
      </c>
      <c r="AD7659" t="s">
        <v>2756</v>
      </c>
      <c r="AE7659" t="s">
        <v>2757</v>
      </c>
      <c r="AF7659">
        <v>2013</v>
      </c>
    </row>
    <row r="7660" spans="1:32" x14ac:dyDescent="0.2">
      <c r="A7660" t="s">
        <v>1745</v>
      </c>
      <c r="B7660">
        <v>7758987</v>
      </c>
      <c r="C7660" t="s">
        <v>1746</v>
      </c>
      <c r="D7660" t="s">
        <v>709</v>
      </c>
      <c r="E7660" t="s">
        <v>2753</v>
      </c>
      <c r="F7660" t="s">
        <v>2754</v>
      </c>
      <c r="G7660" t="s">
        <v>886</v>
      </c>
      <c r="K7660" t="s">
        <v>714</v>
      </c>
      <c r="L7660" t="s">
        <v>773</v>
      </c>
      <c r="M7660" t="s">
        <v>716</v>
      </c>
      <c r="N7660">
        <v>3</v>
      </c>
      <c r="O7660" t="s">
        <v>717</v>
      </c>
      <c r="Q7660">
        <v>0.11799999999999999</v>
      </c>
      <c r="V7660" t="s">
        <v>718</v>
      </c>
      <c r="W7660" t="s">
        <v>958</v>
      </c>
      <c r="X7660" t="s">
        <v>959</v>
      </c>
      <c r="Y7660" t="s">
        <v>749</v>
      </c>
      <c r="Z7660">
        <v>15</v>
      </c>
      <c r="AA7660" t="s">
        <v>722</v>
      </c>
      <c r="AB7660" t="s">
        <v>2755</v>
      </c>
      <c r="AC7660">
        <v>166491</v>
      </c>
      <c r="AD7660" t="s">
        <v>2756</v>
      </c>
      <c r="AE7660" t="s">
        <v>2757</v>
      </c>
      <c r="AF7660">
        <v>2013</v>
      </c>
    </row>
    <row r="7661" spans="1:32" x14ac:dyDescent="0.2">
      <c r="A7661" t="s">
        <v>1745</v>
      </c>
      <c r="B7661">
        <v>7758987</v>
      </c>
      <c r="C7661" t="s">
        <v>1746</v>
      </c>
      <c r="D7661" t="s">
        <v>709</v>
      </c>
      <c r="E7661" t="s">
        <v>2753</v>
      </c>
      <c r="F7661" t="s">
        <v>2754</v>
      </c>
      <c r="G7661" t="s">
        <v>886</v>
      </c>
      <c r="K7661" t="s">
        <v>714</v>
      </c>
      <c r="L7661" t="s">
        <v>773</v>
      </c>
      <c r="M7661" t="s">
        <v>716</v>
      </c>
      <c r="N7661">
        <v>3</v>
      </c>
      <c r="O7661" t="s">
        <v>717</v>
      </c>
      <c r="Q7661">
        <v>0.11799999999999999</v>
      </c>
      <c r="V7661" t="s">
        <v>718</v>
      </c>
      <c r="W7661" t="s">
        <v>719</v>
      </c>
      <c r="X7661" t="s">
        <v>1160</v>
      </c>
      <c r="Y7661" t="s">
        <v>749</v>
      </c>
      <c r="Z7661">
        <v>15</v>
      </c>
      <c r="AA7661" t="s">
        <v>722</v>
      </c>
      <c r="AB7661" t="s">
        <v>2755</v>
      </c>
      <c r="AC7661">
        <v>166491</v>
      </c>
      <c r="AD7661" t="s">
        <v>2756</v>
      </c>
      <c r="AE7661" t="s">
        <v>2757</v>
      </c>
      <c r="AF7661">
        <v>2013</v>
      </c>
    </row>
    <row r="7662" spans="1:32" x14ac:dyDescent="0.2">
      <c r="A7662" t="s">
        <v>1745</v>
      </c>
      <c r="B7662">
        <v>7758987</v>
      </c>
      <c r="C7662" t="s">
        <v>1746</v>
      </c>
      <c r="D7662" t="s">
        <v>709</v>
      </c>
      <c r="E7662" t="s">
        <v>2753</v>
      </c>
      <c r="F7662" t="s">
        <v>2754</v>
      </c>
      <c r="G7662" t="s">
        <v>886</v>
      </c>
      <c r="K7662" t="s">
        <v>714</v>
      </c>
      <c r="L7662" t="s">
        <v>773</v>
      </c>
      <c r="M7662" t="s">
        <v>716</v>
      </c>
      <c r="N7662">
        <v>3</v>
      </c>
      <c r="O7662" t="s">
        <v>717</v>
      </c>
      <c r="Q7662">
        <v>0.11799999999999999</v>
      </c>
      <c r="V7662" t="s">
        <v>718</v>
      </c>
      <c r="W7662" t="s">
        <v>958</v>
      </c>
      <c r="X7662" t="s">
        <v>959</v>
      </c>
      <c r="Y7662" t="s">
        <v>749</v>
      </c>
      <c r="Z7662">
        <v>30</v>
      </c>
      <c r="AA7662" t="s">
        <v>722</v>
      </c>
      <c r="AB7662" t="s">
        <v>2755</v>
      </c>
      <c r="AC7662">
        <v>166491</v>
      </c>
      <c r="AD7662" t="s">
        <v>2756</v>
      </c>
      <c r="AE7662" t="s">
        <v>2757</v>
      </c>
      <c r="AF7662">
        <v>2013</v>
      </c>
    </row>
    <row r="7663" spans="1:32" x14ac:dyDescent="0.2">
      <c r="A7663" t="s">
        <v>1745</v>
      </c>
      <c r="B7663">
        <v>7758987</v>
      </c>
      <c r="C7663" t="s">
        <v>1746</v>
      </c>
      <c r="D7663" t="s">
        <v>709</v>
      </c>
      <c r="E7663" t="s">
        <v>2753</v>
      </c>
      <c r="F7663" t="s">
        <v>2754</v>
      </c>
      <c r="G7663" t="s">
        <v>886</v>
      </c>
      <c r="K7663" t="s">
        <v>714</v>
      </c>
      <c r="L7663" t="s">
        <v>773</v>
      </c>
      <c r="M7663" t="s">
        <v>716</v>
      </c>
      <c r="N7663">
        <v>3</v>
      </c>
      <c r="O7663" t="s">
        <v>717</v>
      </c>
      <c r="Q7663">
        <v>0.11799999999999999</v>
      </c>
      <c r="V7663" t="s">
        <v>718</v>
      </c>
      <c r="W7663" t="s">
        <v>728</v>
      </c>
      <c r="X7663" t="s">
        <v>2107</v>
      </c>
      <c r="Y7663" t="s">
        <v>749</v>
      </c>
      <c r="Z7663">
        <v>30</v>
      </c>
      <c r="AA7663" t="s">
        <v>722</v>
      </c>
      <c r="AB7663" t="s">
        <v>2755</v>
      </c>
      <c r="AC7663">
        <v>166491</v>
      </c>
      <c r="AD7663" t="s">
        <v>2756</v>
      </c>
      <c r="AE7663" t="s">
        <v>2757</v>
      </c>
      <c r="AF7663">
        <v>2013</v>
      </c>
    </row>
    <row r="7664" spans="1:32" x14ac:dyDescent="0.2">
      <c r="A7664" t="s">
        <v>1745</v>
      </c>
      <c r="B7664">
        <v>7758987</v>
      </c>
      <c r="C7664" t="s">
        <v>1746</v>
      </c>
      <c r="D7664" t="s">
        <v>709</v>
      </c>
      <c r="E7664" t="s">
        <v>2753</v>
      </c>
      <c r="F7664" t="s">
        <v>2754</v>
      </c>
      <c r="G7664" t="s">
        <v>886</v>
      </c>
      <c r="K7664" t="s">
        <v>714</v>
      </c>
      <c r="L7664" t="s">
        <v>773</v>
      </c>
      <c r="M7664" t="s">
        <v>716</v>
      </c>
      <c r="N7664">
        <v>3</v>
      </c>
      <c r="O7664" t="s">
        <v>717</v>
      </c>
      <c r="Q7664">
        <v>5.7000000000000002E-2</v>
      </c>
      <c r="V7664" t="s">
        <v>718</v>
      </c>
      <c r="W7664" t="s">
        <v>1127</v>
      </c>
      <c r="X7664" t="s">
        <v>1128</v>
      </c>
      <c r="Y7664" t="s">
        <v>749</v>
      </c>
      <c r="Z7664">
        <v>30</v>
      </c>
      <c r="AA7664" t="s">
        <v>722</v>
      </c>
      <c r="AB7664" t="s">
        <v>2755</v>
      </c>
      <c r="AC7664">
        <v>166491</v>
      </c>
      <c r="AD7664" t="s">
        <v>2756</v>
      </c>
      <c r="AE7664" t="s">
        <v>2757</v>
      </c>
      <c r="AF7664">
        <v>2013</v>
      </c>
    </row>
    <row r="7665" spans="1:32" x14ac:dyDescent="0.2">
      <c r="A7665" t="s">
        <v>1745</v>
      </c>
      <c r="B7665">
        <v>7758987</v>
      </c>
      <c r="C7665" t="s">
        <v>1746</v>
      </c>
      <c r="D7665" t="s">
        <v>709</v>
      </c>
      <c r="E7665" t="s">
        <v>2753</v>
      </c>
      <c r="F7665" t="s">
        <v>2754</v>
      </c>
      <c r="G7665" t="s">
        <v>886</v>
      </c>
      <c r="K7665" t="s">
        <v>714</v>
      </c>
      <c r="L7665" t="s">
        <v>773</v>
      </c>
      <c r="M7665" t="s">
        <v>716</v>
      </c>
      <c r="N7665">
        <v>3</v>
      </c>
      <c r="O7665" t="s">
        <v>717</v>
      </c>
      <c r="Q7665">
        <v>5.7000000000000002E-2</v>
      </c>
      <c r="V7665" t="s">
        <v>718</v>
      </c>
      <c r="W7665" t="s">
        <v>719</v>
      </c>
      <c r="X7665" t="s">
        <v>2758</v>
      </c>
      <c r="Y7665" t="s">
        <v>749</v>
      </c>
      <c r="Z7665">
        <v>30</v>
      </c>
      <c r="AA7665" t="s">
        <v>722</v>
      </c>
      <c r="AB7665" t="s">
        <v>2755</v>
      </c>
      <c r="AC7665">
        <v>166491</v>
      </c>
      <c r="AD7665" t="s">
        <v>2756</v>
      </c>
      <c r="AE7665" t="s">
        <v>2757</v>
      </c>
      <c r="AF7665">
        <v>2013</v>
      </c>
    </row>
    <row r="7666" spans="1:32" x14ac:dyDescent="0.2">
      <c r="A7666" t="s">
        <v>1745</v>
      </c>
      <c r="B7666">
        <v>7758987</v>
      </c>
      <c r="C7666" t="s">
        <v>1746</v>
      </c>
      <c r="D7666" t="s">
        <v>709</v>
      </c>
      <c r="E7666" t="s">
        <v>2742</v>
      </c>
      <c r="F7666" t="s">
        <v>2743</v>
      </c>
      <c r="G7666" t="s">
        <v>886</v>
      </c>
      <c r="K7666" t="s">
        <v>772</v>
      </c>
      <c r="L7666" t="s">
        <v>773</v>
      </c>
      <c r="M7666" t="s">
        <v>716</v>
      </c>
      <c r="N7666">
        <v>3</v>
      </c>
      <c r="O7666" t="s">
        <v>717</v>
      </c>
      <c r="Q7666">
        <v>0.27960173500000002</v>
      </c>
      <c r="V7666" t="s">
        <v>718</v>
      </c>
      <c r="W7666" t="s">
        <v>719</v>
      </c>
      <c r="X7666" t="s">
        <v>2236</v>
      </c>
      <c r="Y7666" t="s">
        <v>749</v>
      </c>
      <c r="Z7666">
        <v>3</v>
      </c>
      <c r="AA7666" t="s">
        <v>722</v>
      </c>
      <c r="AB7666" t="s">
        <v>2744</v>
      </c>
      <c r="AC7666">
        <v>73319</v>
      </c>
      <c r="AD7666" t="s">
        <v>2745</v>
      </c>
      <c r="AE7666" t="s">
        <v>2746</v>
      </c>
      <c r="AF7666">
        <v>2003</v>
      </c>
    </row>
    <row r="7667" spans="1:32" x14ac:dyDescent="0.2">
      <c r="A7667" t="s">
        <v>1745</v>
      </c>
      <c r="B7667">
        <v>7758987</v>
      </c>
      <c r="C7667" t="s">
        <v>1746</v>
      </c>
      <c r="D7667" t="s">
        <v>709</v>
      </c>
      <c r="E7667" t="s">
        <v>2612</v>
      </c>
      <c r="F7667" t="s">
        <v>2613</v>
      </c>
      <c r="G7667" t="s">
        <v>886</v>
      </c>
      <c r="K7667" t="s">
        <v>772</v>
      </c>
      <c r="L7667" t="s">
        <v>773</v>
      </c>
      <c r="M7667" t="s">
        <v>716</v>
      </c>
      <c r="N7667">
        <v>3</v>
      </c>
      <c r="O7667" t="s">
        <v>717</v>
      </c>
      <c r="Q7667">
        <v>2.0687296000000002</v>
      </c>
      <c r="V7667" t="s">
        <v>718</v>
      </c>
      <c r="W7667" t="s">
        <v>719</v>
      </c>
      <c r="X7667" t="s">
        <v>2236</v>
      </c>
      <c r="Y7667" t="s">
        <v>749</v>
      </c>
      <c r="Z7667">
        <v>1</v>
      </c>
      <c r="AA7667" t="s">
        <v>722</v>
      </c>
      <c r="AB7667" t="s">
        <v>2739</v>
      </c>
      <c r="AC7667">
        <v>77818</v>
      </c>
      <c r="AD7667" t="s">
        <v>2740</v>
      </c>
      <c r="AE7667" t="s">
        <v>2741</v>
      </c>
      <c r="AF7667">
        <v>2004</v>
      </c>
    </row>
    <row r="7668" spans="1:32" x14ac:dyDescent="0.2">
      <c r="A7668" t="s">
        <v>1745</v>
      </c>
      <c r="B7668">
        <v>7758987</v>
      </c>
      <c r="C7668" t="s">
        <v>1746</v>
      </c>
      <c r="D7668" t="s">
        <v>709</v>
      </c>
      <c r="E7668" t="s">
        <v>2612</v>
      </c>
      <c r="F7668" t="s">
        <v>2613</v>
      </c>
      <c r="G7668" t="s">
        <v>886</v>
      </c>
      <c r="K7668" t="s">
        <v>772</v>
      </c>
      <c r="L7668" t="s">
        <v>773</v>
      </c>
      <c r="M7668" t="s">
        <v>716</v>
      </c>
      <c r="N7668">
        <v>3</v>
      </c>
      <c r="O7668" t="s">
        <v>717</v>
      </c>
      <c r="Q7668">
        <v>2.0687296000000002</v>
      </c>
      <c r="V7668" t="s">
        <v>718</v>
      </c>
      <c r="W7668" t="s">
        <v>719</v>
      </c>
      <c r="X7668" t="s">
        <v>2736</v>
      </c>
      <c r="Y7668" t="s">
        <v>749</v>
      </c>
      <c r="Z7668">
        <v>16</v>
      </c>
      <c r="AA7668" t="s">
        <v>722</v>
      </c>
      <c r="AB7668" t="s">
        <v>2739</v>
      </c>
      <c r="AC7668">
        <v>77818</v>
      </c>
      <c r="AD7668" t="s">
        <v>2740</v>
      </c>
      <c r="AE7668" t="s">
        <v>2741</v>
      </c>
      <c r="AF7668">
        <v>2004</v>
      </c>
    </row>
    <row r="7669" spans="1:32" x14ac:dyDescent="0.2">
      <c r="A7669" t="s">
        <v>1745</v>
      </c>
      <c r="B7669">
        <v>7758987</v>
      </c>
      <c r="C7669" t="s">
        <v>1746</v>
      </c>
      <c r="D7669" t="s">
        <v>709</v>
      </c>
      <c r="E7669" t="s">
        <v>2612</v>
      </c>
      <c r="F7669" t="s">
        <v>2613</v>
      </c>
      <c r="G7669" t="s">
        <v>886</v>
      </c>
      <c r="K7669" t="s">
        <v>772</v>
      </c>
      <c r="L7669" t="s">
        <v>773</v>
      </c>
      <c r="M7669" t="s">
        <v>716</v>
      </c>
      <c r="N7669">
        <v>3</v>
      </c>
      <c r="O7669" t="s">
        <v>717</v>
      </c>
      <c r="Q7669">
        <v>8.9213964000000008</v>
      </c>
      <c r="V7669" t="s">
        <v>718</v>
      </c>
      <c r="W7669" t="s">
        <v>719</v>
      </c>
      <c r="X7669" t="s">
        <v>1008</v>
      </c>
      <c r="Y7669" t="s">
        <v>749</v>
      </c>
      <c r="Z7669">
        <v>1</v>
      </c>
      <c r="AA7669" t="s">
        <v>722</v>
      </c>
      <c r="AB7669" t="s">
        <v>2739</v>
      </c>
      <c r="AC7669">
        <v>77818</v>
      </c>
      <c r="AD7669" t="s">
        <v>2740</v>
      </c>
      <c r="AE7669" t="s">
        <v>2741</v>
      </c>
      <c r="AF7669">
        <v>2004</v>
      </c>
    </row>
    <row r="7670" spans="1:32" x14ac:dyDescent="0.2">
      <c r="A7670" t="s">
        <v>1745</v>
      </c>
      <c r="B7670">
        <v>7758987</v>
      </c>
      <c r="C7670" t="s">
        <v>1746</v>
      </c>
      <c r="D7670" t="s">
        <v>709</v>
      </c>
      <c r="E7670" t="s">
        <v>2612</v>
      </c>
      <c r="F7670" t="s">
        <v>2613</v>
      </c>
      <c r="G7670" t="s">
        <v>886</v>
      </c>
      <c r="K7670" t="s">
        <v>772</v>
      </c>
      <c r="L7670" t="s">
        <v>773</v>
      </c>
      <c r="M7670" t="s">
        <v>716</v>
      </c>
      <c r="N7670">
        <v>3</v>
      </c>
      <c r="O7670" t="s">
        <v>717</v>
      </c>
      <c r="Q7670">
        <v>2.0687296000000002</v>
      </c>
      <c r="V7670" t="s">
        <v>718</v>
      </c>
      <c r="W7670" t="s">
        <v>719</v>
      </c>
      <c r="X7670" t="s">
        <v>2236</v>
      </c>
      <c r="Y7670" t="s">
        <v>749</v>
      </c>
      <c r="Z7670">
        <v>1</v>
      </c>
      <c r="AA7670" t="s">
        <v>722</v>
      </c>
      <c r="AB7670" t="s">
        <v>2739</v>
      </c>
      <c r="AC7670">
        <v>77818</v>
      </c>
      <c r="AD7670" t="s">
        <v>2740</v>
      </c>
      <c r="AE7670" t="s">
        <v>2741</v>
      </c>
      <c r="AF7670">
        <v>2004</v>
      </c>
    </row>
    <row r="7671" spans="1:32" x14ac:dyDescent="0.2">
      <c r="A7671" t="s">
        <v>1745</v>
      </c>
      <c r="B7671">
        <v>7758987</v>
      </c>
      <c r="C7671" t="s">
        <v>1746</v>
      </c>
      <c r="D7671" t="s">
        <v>709</v>
      </c>
      <c r="E7671" t="s">
        <v>2742</v>
      </c>
      <c r="F7671" t="s">
        <v>2743</v>
      </c>
      <c r="G7671" t="s">
        <v>886</v>
      </c>
      <c r="K7671" t="s">
        <v>772</v>
      </c>
      <c r="L7671" t="s">
        <v>773</v>
      </c>
      <c r="M7671" t="s">
        <v>716</v>
      </c>
      <c r="N7671">
        <v>3</v>
      </c>
      <c r="O7671" t="s">
        <v>717</v>
      </c>
      <c r="Q7671">
        <v>0.27960173500000002</v>
      </c>
      <c r="V7671" t="s">
        <v>718</v>
      </c>
      <c r="W7671" t="s">
        <v>958</v>
      </c>
      <c r="X7671" t="s">
        <v>959</v>
      </c>
      <c r="Y7671" t="s">
        <v>749</v>
      </c>
      <c r="Z7671">
        <v>7</v>
      </c>
      <c r="AA7671" t="s">
        <v>722</v>
      </c>
      <c r="AB7671" t="s">
        <v>2744</v>
      </c>
      <c r="AC7671">
        <v>73319</v>
      </c>
      <c r="AD7671" t="s">
        <v>2745</v>
      </c>
      <c r="AE7671" t="s">
        <v>2746</v>
      </c>
      <c r="AF7671">
        <v>2003</v>
      </c>
    </row>
    <row r="7672" spans="1:32" x14ac:dyDescent="0.2">
      <c r="A7672" t="s">
        <v>1745</v>
      </c>
      <c r="B7672">
        <v>7758987</v>
      </c>
      <c r="C7672" t="s">
        <v>1746</v>
      </c>
      <c r="D7672" t="s">
        <v>709</v>
      </c>
      <c r="E7672" t="s">
        <v>2742</v>
      </c>
      <c r="F7672" t="s">
        <v>2743</v>
      </c>
      <c r="G7672" t="s">
        <v>886</v>
      </c>
      <c r="K7672" t="s">
        <v>772</v>
      </c>
      <c r="L7672" t="s">
        <v>773</v>
      </c>
      <c r="M7672" t="s">
        <v>716</v>
      </c>
      <c r="N7672">
        <v>3</v>
      </c>
      <c r="O7672" t="s">
        <v>717</v>
      </c>
      <c r="Q7672">
        <v>0.27960173500000002</v>
      </c>
      <c r="V7672" t="s">
        <v>718</v>
      </c>
      <c r="W7672" t="s">
        <v>728</v>
      </c>
      <c r="X7672" t="s">
        <v>729</v>
      </c>
      <c r="Y7672" t="s">
        <v>749</v>
      </c>
      <c r="Z7672">
        <v>3</v>
      </c>
      <c r="AA7672" t="s">
        <v>722</v>
      </c>
      <c r="AB7672" t="s">
        <v>2744</v>
      </c>
      <c r="AC7672">
        <v>73319</v>
      </c>
      <c r="AD7672" t="s">
        <v>2745</v>
      </c>
      <c r="AE7672" t="s">
        <v>2746</v>
      </c>
      <c r="AF7672">
        <v>2003</v>
      </c>
    </row>
    <row r="7673" spans="1:32" x14ac:dyDescent="0.2">
      <c r="A7673" t="s">
        <v>1745</v>
      </c>
      <c r="B7673">
        <v>7758987</v>
      </c>
      <c r="C7673" t="s">
        <v>1746</v>
      </c>
      <c r="D7673" t="s">
        <v>709</v>
      </c>
      <c r="E7673" t="s">
        <v>2612</v>
      </c>
      <c r="F7673" t="s">
        <v>2613</v>
      </c>
      <c r="G7673" t="s">
        <v>886</v>
      </c>
      <c r="K7673" t="s">
        <v>772</v>
      </c>
      <c r="L7673" t="s">
        <v>773</v>
      </c>
      <c r="M7673" t="s">
        <v>716</v>
      </c>
      <c r="N7673">
        <v>3</v>
      </c>
      <c r="O7673" t="s">
        <v>717</v>
      </c>
      <c r="Q7673">
        <v>8.9213964000000008</v>
      </c>
      <c r="V7673" t="s">
        <v>718</v>
      </c>
      <c r="W7673" t="s">
        <v>719</v>
      </c>
      <c r="X7673" t="s">
        <v>1009</v>
      </c>
      <c r="Y7673" t="s">
        <v>749</v>
      </c>
      <c r="Z7673">
        <v>1</v>
      </c>
      <c r="AA7673" t="s">
        <v>722</v>
      </c>
      <c r="AB7673" t="s">
        <v>2739</v>
      </c>
      <c r="AC7673">
        <v>77818</v>
      </c>
      <c r="AD7673" t="s">
        <v>2740</v>
      </c>
      <c r="AE7673" t="s">
        <v>2741</v>
      </c>
      <c r="AF7673">
        <v>2004</v>
      </c>
    </row>
    <row r="7674" spans="1:32" x14ac:dyDescent="0.2">
      <c r="A7674" t="s">
        <v>1745</v>
      </c>
      <c r="B7674">
        <v>7758987</v>
      </c>
      <c r="C7674" t="s">
        <v>1746</v>
      </c>
      <c r="D7674" t="s">
        <v>709</v>
      </c>
      <c r="E7674" t="s">
        <v>2612</v>
      </c>
      <c r="F7674" t="s">
        <v>2613</v>
      </c>
      <c r="G7674" t="s">
        <v>886</v>
      </c>
      <c r="K7674" t="s">
        <v>772</v>
      </c>
      <c r="L7674" t="s">
        <v>773</v>
      </c>
      <c r="M7674" t="s">
        <v>716</v>
      </c>
      <c r="N7674">
        <v>3</v>
      </c>
      <c r="O7674" t="s">
        <v>717</v>
      </c>
      <c r="Q7674">
        <v>8.9213964000000008</v>
      </c>
      <c r="V7674" t="s">
        <v>718</v>
      </c>
      <c r="W7674" t="s">
        <v>719</v>
      </c>
      <c r="X7674" t="s">
        <v>2236</v>
      </c>
      <c r="Y7674" t="s">
        <v>749</v>
      </c>
      <c r="Z7674">
        <v>3</v>
      </c>
      <c r="AA7674" t="s">
        <v>722</v>
      </c>
      <c r="AB7674" t="s">
        <v>2739</v>
      </c>
      <c r="AC7674">
        <v>77818</v>
      </c>
      <c r="AD7674" t="s">
        <v>2740</v>
      </c>
      <c r="AE7674" t="s">
        <v>2741</v>
      </c>
      <c r="AF7674">
        <v>2004</v>
      </c>
    </row>
    <row r="7675" spans="1:32" x14ac:dyDescent="0.2">
      <c r="A7675" t="s">
        <v>1745</v>
      </c>
      <c r="B7675">
        <v>7758987</v>
      </c>
      <c r="C7675" t="s">
        <v>1746</v>
      </c>
      <c r="D7675" t="s">
        <v>709</v>
      </c>
      <c r="E7675" t="s">
        <v>2612</v>
      </c>
      <c r="F7675" t="s">
        <v>2613</v>
      </c>
      <c r="G7675" t="s">
        <v>886</v>
      </c>
      <c r="K7675" t="s">
        <v>772</v>
      </c>
      <c r="L7675" t="s">
        <v>773</v>
      </c>
      <c r="M7675" t="s">
        <v>716</v>
      </c>
      <c r="N7675">
        <v>3</v>
      </c>
      <c r="O7675" t="s">
        <v>717</v>
      </c>
      <c r="Q7675">
        <v>8.9213964000000008</v>
      </c>
      <c r="V7675" t="s">
        <v>718</v>
      </c>
      <c r="W7675" t="s">
        <v>719</v>
      </c>
      <c r="X7675" t="s">
        <v>1009</v>
      </c>
      <c r="Y7675" t="s">
        <v>749</v>
      </c>
      <c r="Z7675">
        <v>30</v>
      </c>
      <c r="AA7675" t="s">
        <v>722</v>
      </c>
      <c r="AB7675" t="s">
        <v>2739</v>
      </c>
      <c r="AC7675">
        <v>77818</v>
      </c>
      <c r="AD7675" t="s">
        <v>2740</v>
      </c>
      <c r="AE7675" t="s">
        <v>2741</v>
      </c>
      <c r="AF7675">
        <v>2004</v>
      </c>
    </row>
    <row r="7676" spans="1:32" x14ac:dyDescent="0.2">
      <c r="A7676" t="s">
        <v>1745</v>
      </c>
      <c r="B7676">
        <v>7758987</v>
      </c>
      <c r="C7676" t="s">
        <v>1746</v>
      </c>
      <c r="D7676" t="s">
        <v>709</v>
      </c>
      <c r="E7676" t="s">
        <v>2742</v>
      </c>
      <c r="F7676" t="s">
        <v>2743</v>
      </c>
      <c r="G7676" t="s">
        <v>886</v>
      </c>
      <c r="K7676" t="s">
        <v>772</v>
      </c>
      <c r="L7676" t="s">
        <v>773</v>
      </c>
      <c r="M7676" t="s">
        <v>716</v>
      </c>
      <c r="N7676">
        <v>3</v>
      </c>
      <c r="O7676" t="s">
        <v>717</v>
      </c>
      <c r="Q7676">
        <v>0.27960173500000002</v>
      </c>
      <c r="V7676" t="s">
        <v>718</v>
      </c>
      <c r="W7676" t="s">
        <v>728</v>
      </c>
      <c r="X7676" t="s">
        <v>729</v>
      </c>
      <c r="Y7676" t="s">
        <v>749</v>
      </c>
      <c r="Z7676">
        <v>7</v>
      </c>
      <c r="AA7676" t="s">
        <v>722</v>
      </c>
      <c r="AB7676" t="s">
        <v>2744</v>
      </c>
      <c r="AC7676">
        <v>73319</v>
      </c>
      <c r="AD7676" t="s">
        <v>2745</v>
      </c>
      <c r="AE7676" t="s">
        <v>2746</v>
      </c>
      <c r="AF7676">
        <v>2003</v>
      </c>
    </row>
    <row r="7677" spans="1:32" x14ac:dyDescent="0.2">
      <c r="A7677" t="s">
        <v>1745</v>
      </c>
      <c r="B7677">
        <v>7758987</v>
      </c>
      <c r="C7677" t="s">
        <v>1746</v>
      </c>
      <c r="D7677" t="s">
        <v>709</v>
      </c>
      <c r="E7677" t="s">
        <v>2612</v>
      </c>
      <c r="F7677" t="s">
        <v>2613</v>
      </c>
      <c r="G7677" t="s">
        <v>886</v>
      </c>
      <c r="K7677" t="s">
        <v>714</v>
      </c>
      <c r="L7677" t="s">
        <v>773</v>
      </c>
      <c r="M7677" t="s">
        <v>716</v>
      </c>
      <c r="N7677">
        <v>6</v>
      </c>
      <c r="O7677" t="s">
        <v>717</v>
      </c>
      <c r="Q7677">
        <v>1.8263003499999999</v>
      </c>
      <c r="V7677" t="s">
        <v>718</v>
      </c>
      <c r="W7677" t="s">
        <v>747</v>
      </c>
      <c r="X7677" t="s">
        <v>748</v>
      </c>
      <c r="Y7677" t="s">
        <v>749</v>
      </c>
      <c r="Z7677">
        <v>4</v>
      </c>
      <c r="AA7677" t="s">
        <v>722</v>
      </c>
      <c r="AB7677" t="s">
        <v>2739</v>
      </c>
      <c r="AC7677">
        <v>77818</v>
      </c>
      <c r="AD7677" t="s">
        <v>2740</v>
      </c>
      <c r="AE7677" t="s">
        <v>2741</v>
      </c>
      <c r="AF7677">
        <v>2004</v>
      </c>
    </row>
    <row r="7678" spans="1:32" x14ac:dyDescent="0.2">
      <c r="A7678" t="s">
        <v>1745</v>
      </c>
      <c r="B7678">
        <v>7758987</v>
      </c>
      <c r="C7678" t="s">
        <v>1746</v>
      </c>
      <c r="D7678" t="s">
        <v>709</v>
      </c>
      <c r="E7678" t="s">
        <v>2612</v>
      </c>
      <c r="F7678" t="s">
        <v>2613</v>
      </c>
      <c r="G7678" t="s">
        <v>886</v>
      </c>
      <c r="K7678" t="s">
        <v>772</v>
      </c>
      <c r="L7678" t="s">
        <v>773</v>
      </c>
      <c r="M7678" t="s">
        <v>716</v>
      </c>
      <c r="N7678">
        <v>3</v>
      </c>
      <c r="O7678" t="s">
        <v>717</v>
      </c>
      <c r="Q7678">
        <v>8.9213964000000008</v>
      </c>
      <c r="V7678" t="s">
        <v>718</v>
      </c>
      <c r="W7678" t="s">
        <v>719</v>
      </c>
      <c r="X7678" t="s">
        <v>2072</v>
      </c>
      <c r="Y7678" t="s">
        <v>749</v>
      </c>
      <c r="Z7678">
        <v>30</v>
      </c>
      <c r="AA7678" t="s">
        <v>722</v>
      </c>
      <c r="AB7678" t="s">
        <v>2739</v>
      </c>
      <c r="AC7678">
        <v>77818</v>
      </c>
      <c r="AD7678" t="s">
        <v>2740</v>
      </c>
      <c r="AE7678" t="s">
        <v>2741</v>
      </c>
      <c r="AF7678">
        <v>2004</v>
      </c>
    </row>
    <row r="7679" spans="1:32" x14ac:dyDescent="0.2">
      <c r="A7679" t="s">
        <v>1745</v>
      </c>
      <c r="B7679">
        <v>7758987</v>
      </c>
      <c r="C7679" t="s">
        <v>1746</v>
      </c>
      <c r="D7679" t="s">
        <v>709</v>
      </c>
      <c r="E7679" t="s">
        <v>2612</v>
      </c>
      <c r="F7679" t="s">
        <v>2613</v>
      </c>
      <c r="G7679" t="s">
        <v>886</v>
      </c>
      <c r="K7679" t="s">
        <v>772</v>
      </c>
      <c r="L7679" t="s">
        <v>773</v>
      </c>
      <c r="M7679" t="s">
        <v>716</v>
      </c>
      <c r="N7679">
        <v>3</v>
      </c>
      <c r="O7679" t="s">
        <v>717</v>
      </c>
      <c r="Q7679">
        <v>2.0687296000000002</v>
      </c>
      <c r="V7679" t="s">
        <v>718</v>
      </c>
      <c r="W7679" t="s">
        <v>719</v>
      </c>
      <c r="X7679" t="s">
        <v>2736</v>
      </c>
      <c r="Y7679" t="s">
        <v>749</v>
      </c>
      <c r="Z7679">
        <v>30</v>
      </c>
      <c r="AA7679" t="s">
        <v>722</v>
      </c>
      <c r="AB7679" t="s">
        <v>2739</v>
      </c>
      <c r="AC7679">
        <v>77818</v>
      </c>
      <c r="AD7679" t="s">
        <v>2740</v>
      </c>
      <c r="AE7679" t="s">
        <v>2741</v>
      </c>
      <c r="AF7679">
        <v>2004</v>
      </c>
    </row>
    <row r="7680" spans="1:32" x14ac:dyDescent="0.2">
      <c r="A7680" t="s">
        <v>1745</v>
      </c>
      <c r="B7680">
        <v>7758987</v>
      </c>
      <c r="C7680" t="s">
        <v>1746</v>
      </c>
      <c r="D7680" t="s">
        <v>709</v>
      </c>
      <c r="E7680" t="s">
        <v>2742</v>
      </c>
      <c r="F7680" t="s">
        <v>2743</v>
      </c>
      <c r="G7680" t="s">
        <v>886</v>
      </c>
      <c r="K7680" t="s">
        <v>772</v>
      </c>
      <c r="L7680" t="s">
        <v>773</v>
      </c>
      <c r="M7680" t="s">
        <v>716</v>
      </c>
      <c r="N7680">
        <v>3</v>
      </c>
      <c r="O7680" t="s">
        <v>717</v>
      </c>
      <c r="Q7680">
        <v>0.27960173500000002</v>
      </c>
      <c r="V7680" t="s">
        <v>718</v>
      </c>
      <c r="W7680" t="s">
        <v>958</v>
      </c>
      <c r="X7680" t="s">
        <v>959</v>
      </c>
      <c r="Y7680" t="s">
        <v>749</v>
      </c>
      <c r="Z7680">
        <v>7</v>
      </c>
      <c r="AA7680" t="s">
        <v>722</v>
      </c>
      <c r="AB7680" t="s">
        <v>2744</v>
      </c>
      <c r="AC7680">
        <v>73319</v>
      </c>
      <c r="AD7680" t="s">
        <v>2745</v>
      </c>
      <c r="AE7680" t="s">
        <v>2746</v>
      </c>
      <c r="AF7680">
        <v>2003</v>
      </c>
    </row>
    <row r="7681" spans="1:32" x14ac:dyDescent="0.2">
      <c r="A7681" t="s">
        <v>1745</v>
      </c>
      <c r="B7681">
        <v>7758987</v>
      </c>
      <c r="C7681" t="s">
        <v>1746</v>
      </c>
      <c r="D7681" t="s">
        <v>709</v>
      </c>
      <c r="E7681" t="s">
        <v>2751</v>
      </c>
      <c r="F7681" t="s">
        <v>2752</v>
      </c>
      <c r="G7681" t="s">
        <v>886</v>
      </c>
      <c r="K7681" t="s">
        <v>772</v>
      </c>
      <c r="L7681" t="s">
        <v>773</v>
      </c>
      <c r="M7681" t="s">
        <v>716</v>
      </c>
      <c r="N7681">
        <v>2</v>
      </c>
      <c r="O7681" t="s">
        <v>717</v>
      </c>
      <c r="Q7681">
        <v>0.27960173500000002</v>
      </c>
      <c r="V7681" t="s">
        <v>718</v>
      </c>
      <c r="W7681" t="s">
        <v>719</v>
      </c>
      <c r="X7681" t="s">
        <v>2490</v>
      </c>
      <c r="Y7681" t="s">
        <v>749</v>
      </c>
      <c r="Z7681">
        <v>7</v>
      </c>
      <c r="AA7681" t="s">
        <v>722</v>
      </c>
      <c r="AB7681" t="s">
        <v>2744</v>
      </c>
      <c r="AC7681">
        <v>73319</v>
      </c>
      <c r="AD7681" t="s">
        <v>2745</v>
      </c>
      <c r="AE7681" t="s">
        <v>2746</v>
      </c>
      <c r="AF7681">
        <v>2003</v>
      </c>
    </row>
    <row r="7682" spans="1:32" x14ac:dyDescent="0.2">
      <c r="A7682" t="s">
        <v>1745</v>
      </c>
      <c r="B7682">
        <v>7758987</v>
      </c>
      <c r="C7682" t="s">
        <v>1746</v>
      </c>
      <c r="D7682" t="s">
        <v>709</v>
      </c>
      <c r="E7682" t="s">
        <v>2612</v>
      </c>
      <c r="F7682" t="s">
        <v>2613</v>
      </c>
      <c r="G7682" t="s">
        <v>886</v>
      </c>
      <c r="K7682" t="s">
        <v>772</v>
      </c>
      <c r="L7682" t="s">
        <v>773</v>
      </c>
      <c r="M7682" t="s">
        <v>716</v>
      </c>
      <c r="N7682">
        <v>3</v>
      </c>
      <c r="O7682" t="s">
        <v>717</v>
      </c>
      <c r="Q7682">
        <v>8.9213964000000008</v>
      </c>
      <c r="V7682" t="s">
        <v>718</v>
      </c>
      <c r="W7682" t="s">
        <v>719</v>
      </c>
      <c r="X7682" t="s">
        <v>1008</v>
      </c>
      <c r="Y7682" t="s">
        <v>749</v>
      </c>
      <c r="Z7682">
        <v>16</v>
      </c>
      <c r="AA7682" t="s">
        <v>722</v>
      </c>
      <c r="AB7682" t="s">
        <v>2739</v>
      </c>
      <c r="AC7682">
        <v>77818</v>
      </c>
      <c r="AD7682" t="s">
        <v>2740</v>
      </c>
      <c r="AE7682" t="s">
        <v>2741</v>
      </c>
      <c r="AF7682">
        <v>2004</v>
      </c>
    </row>
    <row r="7683" spans="1:32" x14ac:dyDescent="0.2">
      <c r="A7683" t="s">
        <v>1745</v>
      </c>
      <c r="B7683">
        <v>7758987</v>
      </c>
      <c r="C7683" t="s">
        <v>1746</v>
      </c>
      <c r="D7683" t="s">
        <v>709</v>
      </c>
      <c r="E7683" t="s">
        <v>2612</v>
      </c>
      <c r="F7683" t="s">
        <v>2613</v>
      </c>
      <c r="G7683" t="s">
        <v>886</v>
      </c>
      <c r="K7683" t="s">
        <v>772</v>
      </c>
      <c r="L7683" t="s">
        <v>773</v>
      </c>
      <c r="M7683" t="s">
        <v>716</v>
      </c>
      <c r="N7683">
        <v>3</v>
      </c>
      <c r="O7683" t="s">
        <v>717</v>
      </c>
      <c r="Q7683">
        <v>8.9213964000000008</v>
      </c>
      <c r="V7683" t="s">
        <v>718</v>
      </c>
      <c r="W7683" t="s">
        <v>719</v>
      </c>
      <c r="X7683" t="s">
        <v>1814</v>
      </c>
      <c r="Y7683" t="s">
        <v>749</v>
      </c>
      <c r="Z7683">
        <v>8</v>
      </c>
      <c r="AA7683" t="s">
        <v>722</v>
      </c>
      <c r="AB7683" t="s">
        <v>2739</v>
      </c>
      <c r="AC7683">
        <v>77818</v>
      </c>
      <c r="AD7683" t="s">
        <v>2740</v>
      </c>
      <c r="AE7683" t="s">
        <v>2741</v>
      </c>
      <c r="AF7683">
        <v>2004</v>
      </c>
    </row>
    <row r="7684" spans="1:32" x14ac:dyDescent="0.2">
      <c r="A7684" t="s">
        <v>1745</v>
      </c>
      <c r="B7684">
        <v>7758987</v>
      </c>
      <c r="C7684" t="s">
        <v>1746</v>
      </c>
      <c r="D7684" t="s">
        <v>709</v>
      </c>
      <c r="E7684" t="s">
        <v>2742</v>
      </c>
      <c r="F7684" t="s">
        <v>2743</v>
      </c>
      <c r="G7684" t="s">
        <v>886</v>
      </c>
      <c r="K7684" t="s">
        <v>772</v>
      </c>
      <c r="L7684" t="s">
        <v>773</v>
      </c>
      <c r="M7684" t="s">
        <v>716</v>
      </c>
      <c r="N7684">
        <v>3</v>
      </c>
      <c r="O7684" t="s">
        <v>717</v>
      </c>
      <c r="Q7684">
        <v>0.27960173500000002</v>
      </c>
      <c r="V7684" t="s">
        <v>718</v>
      </c>
      <c r="W7684" t="s">
        <v>728</v>
      </c>
      <c r="X7684" t="s">
        <v>729</v>
      </c>
      <c r="Y7684" t="s">
        <v>749</v>
      </c>
      <c r="Z7684">
        <v>3</v>
      </c>
      <c r="AA7684" t="s">
        <v>722</v>
      </c>
      <c r="AB7684" t="s">
        <v>2744</v>
      </c>
      <c r="AC7684">
        <v>73319</v>
      </c>
      <c r="AD7684" t="s">
        <v>2745</v>
      </c>
      <c r="AE7684" t="s">
        <v>2746</v>
      </c>
      <c r="AF7684">
        <v>2003</v>
      </c>
    </row>
    <row r="7685" spans="1:32" x14ac:dyDescent="0.2">
      <c r="A7685" t="s">
        <v>1745</v>
      </c>
      <c r="B7685">
        <v>7758987</v>
      </c>
      <c r="C7685" t="s">
        <v>1746</v>
      </c>
      <c r="D7685" t="s">
        <v>709</v>
      </c>
      <c r="E7685" t="s">
        <v>2751</v>
      </c>
      <c r="F7685" t="s">
        <v>2752</v>
      </c>
      <c r="G7685" t="s">
        <v>886</v>
      </c>
      <c r="K7685" t="s">
        <v>772</v>
      </c>
      <c r="L7685" t="s">
        <v>773</v>
      </c>
      <c r="M7685" t="s">
        <v>716</v>
      </c>
      <c r="N7685">
        <v>2</v>
      </c>
      <c r="O7685" t="s">
        <v>717</v>
      </c>
      <c r="Q7685">
        <v>0.27960173500000002</v>
      </c>
      <c r="V7685" t="s">
        <v>718</v>
      </c>
      <c r="W7685" t="s">
        <v>958</v>
      </c>
      <c r="X7685" t="s">
        <v>959</v>
      </c>
      <c r="Y7685" t="s">
        <v>749</v>
      </c>
      <c r="Z7685">
        <v>7</v>
      </c>
      <c r="AA7685" t="s">
        <v>722</v>
      </c>
      <c r="AB7685" t="s">
        <v>2744</v>
      </c>
      <c r="AC7685">
        <v>73319</v>
      </c>
      <c r="AD7685" t="s">
        <v>2745</v>
      </c>
      <c r="AE7685" t="s">
        <v>2746</v>
      </c>
      <c r="AF7685">
        <v>2003</v>
      </c>
    </row>
    <row r="7686" spans="1:32" x14ac:dyDescent="0.2">
      <c r="A7686" t="s">
        <v>1745</v>
      </c>
      <c r="B7686">
        <v>7758987</v>
      </c>
      <c r="C7686" t="s">
        <v>1746</v>
      </c>
      <c r="D7686" t="s">
        <v>709</v>
      </c>
      <c r="E7686" t="s">
        <v>2612</v>
      </c>
      <c r="F7686" t="s">
        <v>2613</v>
      </c>
      <c r="G7686" t="s">
        <v>886</v>
      </c>
      <c r="K7686" t="s">
        <v>772</v>
      </c>
      <c r="L7686" t="s">
        <v>773</v>
      </c>
      <c r="M7686" t="s">
        <v>716</v>
      </c>
      <c r="N7686">
        <v>3</v>
      </c>
      <c r="O7686" t="s">
        <v>717</v>
      </c>
      <c r="Q7686">
        <v>2.0687296000000002</v>
      </c>
      <c r="V7686" t="s">
        <v>718</v>
      </c>
      <c r="W7686" t="s">
        <v>719</v>
      </c>
      <c r="X7686" t="s">
        <v>2236</v>
      </c>
      <c r="Y7686" t="s">
        <v>749</v>
      </c>
      <c r="Z7686">
        <v>8</v>
      </c>
      <c r="AA7686" t="s">
        <v>722</v>
      </c>
      <c r="AB7686" t="s">
        <v>2739</v>
      </c>
      <c r="AC7686">
        <v>77818</v>
      </c>
      <c r="AD7686" t="s">
        <v>2740</v>
      </c>
      <c r="AE7686" t="s">
        <v>2741</v>
      </c>
      <c r="AF7686">
        <v>2004</v>
      </c>
    </row>
    <row r="7687" spans="1:32" x14ac:dyDescent="0.2">
      <c r="A7687" t="s">
        <v>1745</v>
      </c>
      <c r="B7687">
        <v>7758987</v>
      </c>
      <c r="C7687" t="s">
        <v>1746</v>
      </c>
      <c r="D7687" t="s">
        <v>709</v>
      </c>
      <c r="E7687" t="s">
        <v>2612</v>
      </c>
      <c r="F7687" t="s">
        <v>2613</v>
      </c>
      <c r="G7687" t="s">
        <v>886</v>
      </c>
      <c r="K7687" t="s">
        <v>772</v>
      </c>
      <c r="L7687" t="s">
        <v>773</v>
      </c>
      <c r="M7687" t="s">
        <v>716</v>
      </c>
      <c r="N7687">
        <v>3</v>
      </c>
      <c r="O7687" t="s">
        <v>717</v>
      </c>
      <c r="Q7687">
        <v>8.9213964000000008</v>
      </c>
      <c r="V7687" t="s">
        <v>718</v>
      </c>
      <c r="W7687" t="s">
        <v>719</v>
      </c>
      <c r="X7687" t="s">
        <v>2236</v>
      </c>
      <c r="Y7687" t="s">
        <v>749</v>
      </c>
      <c r="Z7687">
        <v>1</v>
      </c>
      <c r="AA7687" t="s">
        <v>722</v>
      </c>
      <c r="AB7687" t="s">
        <v>2739</v>
      </c>
      <c r="AC7687">
        <v>77818</v>
      </c>
      <c r="AD7687" t="s">
        <v>2740</v>
      </c>
      <c r="AE7687" t="s">
        <v>2741</v>
      </c>
      <c r="AF7687">
        <v>2004</v>
      </c>
    </row>
    <row r="7688" spans="1:32" x14ac:dyDescent="0.2">
      <c r="A7688" t="s">
        <v>1745</v>
      </c>
      <c r="B7688">
        <v>7758987</v>
      </c>
      <c r="C7688" t="s">
        <v>1746</v>
      </c>
      <c r="D7688" t="s">
        <v>709</v>
      </c>
      <c r="E7688" t="s">
        <v>2612</v>
      </c>
      <c r="F7688" t="s">
        <v>2613</v>
      </c>
      <c r="G7688" t="s">
        <v>886</v>
      </c>
      <c r="K7688" t="s">
        <v>772</v>
      </c>
      <c r="L7688" t="s">
        <v>773</v>
      </c>
      <c r="M7688" t="s">
        <v>716</v>
      </c>
      <c r="N7688">
        <v>3</v>
      </c>
      <c r="O7688" t="s">
        <v>717</v>
      </c>
      <c r="Q7688">
        <v>8.9213964000000008</v>
      </c>
      <c r="V7688" t="s">
        <v>718</v>
      </c>
      <c r="W7688" t="s">
        <v>719</v>
      </c>
      <c r="X7688" t="s">
        <v>2072</v>
      </c>
      <c r="Y7688" t="s">
        <v>749</v>
      </c>
      <c r="Z7688">
        <v>1</v>
      </c>
      <c r="AA7688" t="s">
        <v>722</v>
      </c>
      <c r="AB7688" t="s">
        <v>2739</v>
      </c>
      <c r="AC7688">
        <v>77818</v>
      </c>
      <c r="AD7688" t="s">
        <v>2740</v>
      </c>
      <c r="AE7688" t="s">
        <v>2741</v>
      </c>
      <c r="AF7688">
        <v>2004</v>
      </c>
    </row>
    <row r="7689" spans="1:32" x14ac:dyDescent="0.2">
      <c r="A7689" t="s">
        <v>1745</v>
      </c>
      <c r="B7689">
        <v>7758987</v>
      </c>
      <c r="C7689" t="s">
        <v>1746</v>
      </c>
      <c r="D7689" t="s">
        <v>709</v>
      </c>
      <c r="E7689" t="s">
        <v>2612</v>
      </c>
      <c r="F7689" t="s">
        <v>2613</v>
      </c>
      <c r="G7689" t="s">
        <v>886</v>
      </c>
      <c r="K7689" t="s">
        <v>772</v>
      </c>
      <c r="L7689" t="s">
        <v>773</v>
      </c>
      <c r="M7689" t="s">
        <v>716</v>
      </c>
      <c r="N7689">
        <v>3</v>
      </c>
      <c r="O7689" t="s">
        <v>717</v>
      </c>
      <c r="Q7689">
        <v>2.0687296000000002</v>
      </c>
      <c r="V7689" t="s">
        <v>718</v>
      </c>
      <c r="W7689" t="s">
        <v>719</v>
      </c>
      <c r="X7689" t="s">
        <v>1009</v>
      </c>
      <c r="Y7689" t="s">
        <v>749</v>
      </c>
      <c r="Z7689">
        <v>30</v>
      </c>
      <c r="AA7689" t="s">
        <v>722</v>
      </c>
      <c r="AB7689" t="s">
        <v>2739</v>
      </c>
      <c r="AC7689">
        <v>77818</v>
      </c>
      <c r="AD7689" t="s">
        <v>2740</v>
      </c>
      <c r="AE7689" t="s">
        <v>2741</v>
      </c>
      <c r="AF7689">
        <v>2004</v>
      </c>
    </row>
    <row r="7690" spans="1:32" x14ac:dyDescent="0.2">
      <c r="A7690" t="s">
        <v>1745</v>
      </c>
      <c r="B7690">
        <v>7758987</v>
      </c>
      <c r="C7690" t="s">
        <v>1746</v>
      </c>
      <c r="D7690" t="s">
        <v>709</v>
      </c>
      <c r="E7690" t="s">
        <v>2612</v>
      </c>
      <c r="F7690" t="s">
        <v>2613</v>
      </c>
      <c r="G7690" t="s">
        <v>886</v>
      </c>
      <c r="K7690" t="s">
        <v>772</v>
      </c>
      <c r="L7690" t="s">
        <v>773</v>
      </c>
      <c r="M7690" t="s">
        <v>716</v>
      </c>
      <c r="N7690">
        <v>3</v>
      </c>
      <c r="O7690" t="s">
        <v>717</v>
      </c>
      <c r="Q7690">
        <v>8.9213964000000008</v>
      </c>
      <c r="V7690" t="s">
        <v>718</v>
      </c>
      <c r="W7690" t="s">
        <v>719</v>
      </c>
      <c r="X7690" t="s">
        <v>2236</v>
      </c>
      <c r="Y7690" t="s">
        <v>749</v>
      </c>
      <c r="Z7690">
        <v>3</v>
      </c>
      <c r="AA7690" t="s">
        <v>722</v>
      </c>
      <c r="AB7690" t="s">
        <v>2739</v>
      </c>
      <c r="AC7690">
        <v>77818</v>
      </c>
      <c r="AD7690" t="s">
        <v>2740</v>
      </c>
      <c r="AE7690" t="s">
        <v>2741</v>
      </c>
      <c r="AF7690">
        <v>2004</v>
      </c>
    </row>
    <row r="7691" spans="1:32" x14ac:dyDescent="0.2">
      <c r="A7691" t="s">
        <v>1745</v>
      </c>
      <c r="B7691">
        <v>7758987</v>
      </c>
      <c r="C7691" t="s">
        <v>1746</v>
      </c>
      <c r="D7691" t="s">
        <v>709</v>
      </c>
      <c r="E7691" t="s">
        <v>2751</v>
      </c>
      <c r="F7691" t="s">
        <v>2752</v>
      </c>
      <c r="G7691" t="s">
        <v>886</v>
      </c>
      <c r="K7691" t="s">
        <v>772</v>
      </c>
      <c r="L7691" t="s">
        <v>773</v>
      </c>
      <c r="M7691" t="s">
        <v>716</v>
      </c>
      <c r="N7691">
        <v>2</v>
      </c>
      <c r="O7691" t="s">
        <v>717</v>
      </c>
      <c r="Q7691">
        <v>0.27960173500000002</v>
      </c>
      <c r="V7691" t="s">
        <v>718</v>
      </c>
      <c r="W7691" t="s">
        <v>958</v>
      </c>
      <c r="X7691" t="s">
        <v>959</v>
      </c>
      <c r="Y7691" t="s">
        <v>749</v>
      </c>
      <c r="Z7691">
        <v>7</v>
      </c>
      <c r="AA7691" t="s">
        <v>722</v>
      </c>
      <c r="AB7691" t="s">
        <v>2744</v>
      </c>
      <c r="AC7691">
        <v>73319</v>
      </c>
      <c r="AD7691" t="s">
        <v>2745</v>
      </c>
      <c r="AE7691" t="s">
        <v>2746</v>
      </c>
      <c r="AF7691">
        <v>2003</v>
      </c>
    </row>
    <row r="7692" spans="1:32" x14ac:dyDescent="0.2">
      <c r="A7692" t="s">
        <v>1745</v>
      </c>
      <c r="B7692">
        <v>7758987</v>
      </c>
      <c r="C7692" t="s">
        <v>1746</v>
      </c>
      <c r="D7692" t="s">
        <v>709</v>
      </c>
      <c r="E7692" t="s">
        <v>2229</v>
      </c>
      <c r="F7692" t="s">
        <v>2230</v>
      </c>
      <c r="G7692" t="s">
        <v>886</v>
      </c>
      <c r="H7692" t="s">
        <v>805</v>
      </c>
      <c r="J7692" t="s">
        <v>892</v>
      </c>
      <c r="K7692" t="s">
        <v>714</v>
      </c>
      <c r="L7692" t="s">
        <v>773</v>
      </c>
      <c r="M7692" t="s">
        <v>716</v>
      </c>
      <c r="N7692">
        <v>2</v>
      </c>
      <c r="O7692" t="s">
        <v>717</v>
      </c>
      <c r="S7692">
        <v>2.1999999999999999E-2</v>
      </c>
      <c r="U7692">
        <v>4.3999999999999997E-2</v>
      </c>
      <c r="V7692" t="s">
        <v>718</v>
      </c>
      <c r="W7692" t="s">
        <v>958</v>
      </c>
      <c r="X7692" t="s">
        <v>959</v>
      </c>
      <c r="Y7692" t="s">
        <v>749</v>
      </c>
      <c r="Z7692">
        <v>42</v>
      </c>
      <c r="AA7692" t="s">
        <v>722</v>
      </c>
      <c r="AB7692" t="s">
        <v>2231</v>
      </c>
      <c r="AC7692">
        <v>87506</v>
      </c>
      <c r="AD7692" t="s">
        <v>2232</v>
      </c>
      <c r="AE7692" t="s">
        <v>2233</v>
      </c>
      <c r="AF7692">
        <v>2005</v>
      </c>
    </row>
    <row r="7693" spans="1:32" x14ac:dyDescent="0.2">
      <c r="A7693" t="s">
        <v>1745</v>
      </c>
      <c r="B7693">
        <v>7758987</v>
      </c>
      <c r="C7693" t="s">
        <v>1746</v>
      </c>
      <c r="D7693" t="s">
        <v>709</v>
      </c>
      <c r="E7693" t="s">
        <v>2052</v>
      </c>
      <c r="F7693" t="s">
        <v>885</v>
      </c>
      <c r="G7693" t="s">
        <v>886</v>
      </c>
      <c r="H7693" t="s">
        <v>805</v>
      </c>
      <c r="I7693">
        <v>2</v>
      </c>
      <c r="J7693" t="s">
        <v>892</v>
      </c>
      <c r="K7693" t="s">
        <v>714</v>
      </c>
      <c r="L7693" t="s">
        <v>773</v>
      </c>
      <c r="M7693" t="s">
        <v>716</v>
      </c>
      <c r="N7693">
        <v>2</v>
      </c>
      <c r="O7693" t="s">
        <v>717</v>
      </c>
      <c r="Q7693">
        <v>5.2999999999999999E-2</v>
      </c>
      <c r="V7693" t="s">
        <v>718</v>
      </c>
      <c r="W7693" t="s">
        <v>764</v>
      </c>
      <c r="X7693" t="s">
        <v>1044</v>
      </c>
      <c r="Y7693" t="s">
        <v>749</v>
      </c>
      <c r="Z7693">
        <v>21</v>
      </c>
      <c r="AA7693" t="s">
        <v>722</v>
      </c>
      <c r="AB7693" t="s">
        <v>2053</v>
      </c>
      <c r="AC7693">
        <v>116044</v>
      </c>
      <c r="AD7693" t="s">
        <v>2054</v>
      </c>
      <c r="AE7693" t="s">
        <v>2055</v>
      </c>
      <c r="AF7693">
        <v>2006</v>
      </c>
    </row>
    <row r="7694" spans="1:32" x14ac:dyDescent="0.2">
      <c r="A7694" t="s">
        <v>1745</v>
      </c>
      <c r="B7694">
        <v>7758987</v>
      </c>
      <c r="C7694" t="s">
        <v>1746</v>
      </c>
      <c r="D7694" t="s">
        <v>709</v>
      </c>
      <c r="E7694" t="s">
        <v>2612</v>
      </c>
      <c r="F7694" t="s">
        <v>2613</v>
      </c>
      <c r="G7694" t="s">
        <v>886</v>
      </c>
      <c r="K7694" t="s">
        <v>772</v>
      </c>
      <c r="L7694" t="s">
        <v>773</v>
      </c>
      <c r="M7694" t="s">
        <v>716</v>
      </c>
      <c r="N7694">
        <v>3</v>
      </c>
      <c r="O7694" t="s">
        <v>717</v>
      </c>
      <c r="Q7694">
        <v>8.9213964000000008</v>
      </c>
      <c r="V7694" t="s">
        <v>718</v>
      </c>
      <c r="W7694" t="s">
        <v>719</v>
      </c>
      <c r="X7694" t="s">
        <v>1007</v>
      </c>
      <c r="Y7694" t="s">
        <v>749</v>
      </c>
      <c r="Z7694">
        <v>8</v>
      </c>
      <c r="AA7694" t="s">
        <v>722</v>
      </c>
      <c r="AB7694" t="s">
        <v>2739</v>
      </c>
      <c r="AC7694">
        <v>77818</v>
      </c>
      <c r="AD7694" t="s">
        <v>2740</v>
      </c>
      <c r="AE7694" t="s">
        <v>2741</v>
      </c>
      <c r="AF7694">
        <v>2004</v>
      </c>
    </row>
    <row r="7695" spans="1:32" x14ac:dyDescent="0.2">
      <c r="A7695" t="s">
        <v>1745</v>
      </c>
      <c r="B7695">
        <v>7758987</v>
      </c>
      <c r="C7695" t="s">
        <v>1746</v>
      </c>
      <c r="D7695" t="s">
        <v>709</v>
      </c>
      <c r="E7695" t="s">
        <v>2751</v>
      </c>
      <c r="F7695" t="s">
        <v>2752</v>
      </c>
      <c r="G7695" t="s">
        <v>886</v>
      </c>
      <c r="K7695" t="s">
        <v>772</v>
      </c>
      <c r="L7695" t="s">
        <v>773</v>
      </c>
      <c r="M7695" t="s">
        <v>716</v>
      </c>
      <c r="N7695">
        <v>2</v>
      </c>
      <c r="O7695" t="s">
        <v>717</v>
      </c>
      <c r="Q7695">
        <v>0.27960173500000002</v>
      </c>
      <c r="V7695" t="s">
        <v>718</v>
      </c>
      <c r="W7695" t="s">
        <v>958</v>
      </c>
      <c r="X7695" t="s">
        <v>959</v>
      </c>
      <c r="Y7695" t="s">
        <v>749</v>
      </c>
      <c r="Z7695">
        <v>7</v>
      </c>
      <c r="AA7695" t="s">
        <v>722</v>
      </c>
      <c r="AB7695" t="s">
        <v>2744</v>
      </c>
      <c r="AC7695">
        <v>73319</v>
      </c>
      <c r="AD7695" t="s">
        <v>2745</v>
      </c>
      <c r="AE7695" t="s">
        <v>2746</v>
      </c>
      <c r="AF7695">
        <v>2003</v>
      </c>
    </row>
    <row r="7696" spans="1:32" x14ac:dyDescent="0.2">
      <c r="A7696" t="s">
        <v>1745</v>
      </c>
      <c r="B7696">
        <v>7758987</v>
      </c>
      <c r="C7696" t="s">
        <v>1746</v>
      </c>
      <c r="D7696" t="s">
        <v>709</v>
      </c>
      <c r="E7696" t="s">
        <v>2612</v>
      </c>
      <c r="F7696" t="s">
        <v>2613</v>
      </c>
      <c r="G7696" t="s">
        <v>886</v>
      </c>
      <c r="K7696" t="s">
        <v>714</v>
      </c>
      <c r="L7696" t="s">
        <v>773</v>
      </c>
      <c r="M7696" t="s">
        <v>716</v>
      </c>
      <c r="N7696">
        <v>6</v>
      </c>
      <c r="O7696" t="s">
        <v>717</v>
      </c>
      <c r="Q7696">
        <v>54.950629999999997</v>
      </c>
      <c r="V7696" t="s">
        <v>718</v>
      </c>
      <c r="W7696" t="s">
        <v>719</v>
      </c>
      <c r="X7696" t="s">
        <v>1007</v>
      </c>
      <c r="Y7696" t="s">
        <v>749</v>
      </c>
      <c r="Z7696">
        <v>4</v>
      </c>
      <c r="AA7696" t="s">
        <v>722</v>
      </c>
      <c r="AB7696" t="s">
        <v>2739</v>
      </c>
      <c r="AC7696">
        <v>77818</v>
      </c>
      <c r="AD7696" t="s">
        <v>2740</v>
      </c>
      <c r="AE7696" t="s">
        <v>2741</v>
      </c>
      <c r="AF7696">
        <v>2004</v>
      </c>
    </row>
    <row r="7697" spans="1:32" x14ac:dyDescent="0.2">
      <c r="A7697" t="s">
        <v>1745</v>
      </c>
      <c r="B7697">
        <v>7758987</v>
      </c>
      <c r="C7697" t="s">
        <v>1746</v>
      </c>
      <c r="D7697" t="s">
        <v>709</v>
      </c>
      <c r="E7697" t="s">
        <v>2751</v>
      </c>
      <c r="F7697" t="s">
        <v>2752</v>
      </c>
      <c r="G7697" t="s">
        <v>886</v>
      </c>
      <c r="K7697" t="s">
        <v>772</v>
      </c>
      <c r="L7697" t="s">
        <v>773</v>
      </c>
      <c r="M7697" t="s">
        <v>716</v>
      </c>
      <c r="N7697">
        <v>2</v>
      </c>
      <c r="O7697" t="s">
        <v>717</v>
      </c>
      <c r="Q7697">
        <v>0.27960173500000002</v>
      </c>
      <c r="V7697" t="s">
        <v>718</v>
      </c>
      <c r="W7697" t="s">
        <v>958</v>
      </c>
      <c r="X7697" t="s">
        <v>959</v>
      </c>
      <c r="Y7697" t="s">
        <v>749</v>
      </c>
      <c r="Z7697">
        <v>7</v>
      </c>
      <c r="AA7697" t="s">
        <v>722</v>
      </c>
      <c r="AB7697" t="s">
        <v>2744</v>
      </c>
      <c r="AC7697">
        <v>73319</v>
      </c>
      <c r="AD7697" t="s">
        <v>2745</v>
      </c>
      <c r="AE7697" t="s">
        <v>2746</v>
      </c>
      <c r="AF7697">
        <v>2003</v>
      </c>
    </row>
    <row r="7698" spans="1:32" x14ac:dyDescent="0.2">
      <c r="A7698" t="s">
        <v>1745</v>
      </c>
      <c r="B7698">
        <v>7758987</v>
      </c>
      <c r="C7698" t="s">
        <v>1746</v>
      </c>
      <c r="D7698" t="s">
        <v>709</v>
      </c>
      <c r="E7698" t="s">
        <v>2751</v>
      </c>
      <c r="F7698" t="s">
        <v>2752</v>
      </c>
      <c r="G7698" t="s">
        <v>886</v>
      </c>
      <c r="K7698" t="s">
        <v>772</v>
      </c>
      <c r="L7698" t="s">
        <v>773</v>
      </c>
      <c r="M7698" t="s">
        <v>716</v>
      </c>
      <c r="N7698">
        <v>2</v>
      </c>
      <c r="O7698" t="s">
        <v>717</v>
      </c>
      <c r="Q7698">
        <v>0.27960173500000002</v>
      </c>
      <c r="V7698" t="s">
        <v>718</v>
      </c>
      <c r="W7698" t="s">
        <v>958</v>
      </c>
      <c r="X7698" t="s">
        <v>959</v>
      </c>
      <c r="Y7698" t="s">
        <v>749</v>
      </c>
      <c r="Z7698">
        <v>7</v>
      </c>
      <c r="AA7698" t="s">
        <v>722</v>
      </c>
      <c r="AB7698" t="s">
        <v>2744</v>
      </c>
      <c r="AC7698">
        <v>73319</v>
      </c>
      <c r="AD7698" t="s">
        <v>2745</v>
      </c>
      <c r="AE7698" t="s">
        <v>2746</v>
      </c>
      <c r="AF7698">
        <v>2003</v>
      </c>
    </row>
    <row r="7699" spans="1:32" x14ac:dyDescent="0.2">
      <c r="A7699" t="s">
        <v>1745</v>
      </c>
      <c r="B7699">
        <v>7758987</v>
      </c>
      <c r="C7699" t="s">
        <v>1746</v>
      </c>
      <c r="D7699" t="s">
        <v>709</v>
      </c>
      <c r="E7699" t="s">
        <v>2052</v>
      </c>
      <c r="F7699" t="s">
        <v>885</v>
      </c>
      <c r="G7699" t="s">
        <v>886</v>
      </c>
      <c r="H7699" t="s">
        <v>805</v>
      </c>
      <c r="I7699">
        <v>2</v>
      </c>
      <c r="J7699" t="s">
        <v>892</v>
      </c>
      <c r="K7699" t="s">
        <v>753</v>
      </c>
      <c r="L7699" t="s">
        <v>773</v>
      </c>
      <c r="M7699" t="s">
        <v>716</v>
      </c>
      <c r="N7699">
        <v>2</v>
      </c>
      <c r="O7699" t="s">
        <v>717</v>
      </c>
      <c r="Q7699">
        <v>0.4</v>
      </c>
      <c r="V7699" t="s">
        <v>718</v>
      </c>
      <c r="W7699" t="s">
        <v>719</v>
      </c>
      <c r="X7699" t="s">
        <v>2236</v>
      </c>
      <c r="Y7699" t="s">
        <v>749</v>
      </c>
      <c r="Z7699">
        <v>2</v>
      </c>
      <c r="AA7699" t="s">
        <v>722</v>
      </c>
      <c r="AB7699" t="s">
        <v>2053</v>
      </c>
      <c r="AC7699">
        <v>116044</v>
      </c>
      <c r="AD7699" t="s">
        <v>2054</v>
      </c>
      <c r="AE7699" t="s">
        <v>2055</v>
      </c>
      <c r="AF7699">
        <v>2006</v>
      </c>
    </row>
    <row r="7700" spans="1:32" x14ac:dyDescent="0.2">
      <c r="A7700" t="s">
        <v>1745</v>
      </c>
      <c r="B7700">
        <v>7758987</v>
      </c>
      <c r="C7700" t="s">
        <v>1746</v>
      </c>
      <c r="D7700" t="s">
        <v>709</v>
      </c>
      <c r="E7700" t="s">
        <v>2612</v>
      </c>
      <c r="F7700" t="s">
        <v>2613</v>
      </c>
      <c r="G7700" t="s">
        <v>886</v>
      </c>
      <c r="K7700" t="s">
        <v>772</v>
      </c>
      <c r="L7700" t="s">
        <v>773</v>
      </c>
      <c r="M7700" t="s">
        <v>716</v>
      </c>
      <c r="N7700">
        <v>3</v>
      </c>
      <c r="O7700" t="s">
        <v>717</v>
      </c>
      <c r="Q7700">
        <v>8.9213964000000008</v>
      </c>
      <c r="V7700" t="s">
        <v>718</v>
      </c>
      <c r="W7700" t="s">
        <v>719</v>
      </c>
      <c r="X7700" t="s">
        <v>1009</v>
      </c>
      <c r="Y7700" t="s">
        <v>749</v>
      </c>
      <c r="Z7700">
        <v>30</v>
      </c>
      <c r="AA7700" t="s">
        <v>722</v>
      </c>
      <c r="AB7700" t="s">
        <v>2739</v>
      </c>
      <c r="AC7700">
        <v>77818</v>
      </c>
      <c r="AD7700" t="s">
        <v>2740</v>
      </c>
      <c r="AE7700" t="s">
        <v>2741</v>
      </c>
      <c r="AF7700">
        <v>2004</v>
      </c>
    </row>
    <row r="7701" spans="1:32" x14ac:dyDescent="0.2">
      <c r="A7701" t="s">
        <v>1745</v>
      </c>
      <c r="B7701">
        <v>7758987</v>
      </c>
      <c r="C7701" t="s">
        <v>1746</v>
      </c>
      <c r="D7701" t="s">
        <v>709</v>
      </c>
      <c r="E7701" t="s">
        <v>2229</v>
      </c>
      <c r="F7701" t="s">
        <v>2230</v>
      </c>
      <c r="G7701" t="s">
        <v>886</v>
      </c>
      <c r="H7701" t="s">
        <v>805</v>
      </c>
      <c r="J7701" t="s">
        <v>892</v>
      </c>
      <c r="K7701" t="s">
        <v>714</v>
      </c>
      <c r="L7701" t="s">
        <v>773</v>
      </c>
      <c r="M7701" t="s">
        <v>716</v>
      </c>
      <c r="N7701">
        <v>2</v>
      </c>
      <c r="O7701" t="s">
        <v>717</v>
      </c>
      <c r="S7701">
        <v>2.1999999999999999E-2</v>
      </c>
      <c r="U7701">
        <v>4.3999999999999997E-2</v>
      </c>
      <c r="V7701" t="s">
        <v>718</v>
      </c>
      <c r="W7701" t="s">
        <v>958</v>
      </c>
      <c r="X7701" t="s">
        <v>959</v>
      </c>
      <c r="Y7701" t="s">
        <v>749</v>
      </c>
      <c r="Z7701">
        <v>42</v>
      </c>
      <c r="AA7701" t="s">
        <v>722</v>
      </c>
      <c r="AB7701" t="s">
        <v>2231</v>
      </c>
      <c r="AC7701">
        <v>87506</v>
      </c>
      <c r="AD7701" t="s">
        <v>2232</v>
      </c>
      <c r="AE7701" t="s">
        <v>2233</v>
      </c>
      <c r="AF7701">
        <v>2005</v>
      </c>
    </row>
    <row r="7702" spans="1:32" x14ac:dyDescent="0.2">
      <c r="A7702" t="s">
        <v>1745</v>
      </c>
      <c r="B7702">
        <v>7758987</v>
      </c>
      <c r="C7702" t="s">
        <v>1746</v>
      </c>
      <c r="D7702" t="s">
        <v>709</v>
      </c>
      <c r="E7702" t="s">
        <v>2612</v>
      </c>
      <c r="F7702" t="s">
        <v>2613</v>
      </c>
      <c r="G7702" t="s">
        <v>886</v>
      </c>
      <c r="K7702" t="s">
        <v>772</v>
      </c>
      <c r="L7702" t="s">
        <v>773</v>
      </c>
      <c r="M7702" t="s">
        <v>716</v>
      </c>
      <c r="N7702">
        <v>3</v>
      </c>
      <c r="O7702" t="s">
        <v>717</v>
      </c>
      <c r="Q7702">
        <v>8.9213964000000008</v>
      </c>
      <c r="V7702" t="s">
        <v>718</v>
      </c>
      <c r="W7702" t="s">
        <v>719</v>
      </c>
      <c r="X7702" t="s">
        <v>1007</v>
      </c>
      <c r="Y7702" t="s">
        <v>749</v>
      </c>
      <c r="Z7702">
        <v>30</v>
      </c>
      <c r="AA7702" t="s">
        <v>722</v>
      </c>
      <c r="AB7702" t="s">
        <v>2739</v>
      </c>
      <c r="AC7702">
        <v>77818</v>
      </c>
      <c r="AD7702" t="s">
        <v>2740</v>
      </c>
      <c r="AE7702" t="s">
        <v>2741</v>
      </c>
      <c r="AF7702">
        <v>2004</v>
      </c>
    </row>
    <row r="7703" spans="1:32" x14ac:dyDescent="0.2">
      <c r="A7703" t="s">
        <v>1745</v>
      </c>
      <c r="B7703">
        <v>7758987</v>
      </c>
      <c r="C7703" t="s">
        <v>1746</v>
      </c>
      <c r="D7703" t="s">
        <v>709</v>
      </c>
      <c r="E7703" t="s">
        <v>2751</v>
      </c>
      <c r="F7703" t="s">
        <v>2752</v>
      </c>
      <c r="G7703" t="s">
        <v>886</v>
      </c>
      <c r="K7703" t="s">
        <v>772</v>
      </c>
      <c r="L7703" t="s">
        <v>773</v>
      </c>
      <c r="M7703" t="s">
        <v>716</v>
      </c>
      <c r="N7703">
        <v>2</v>
      </c>
      <c r="O7703" t="s">
        <v>717</v>
      </c>
      <c r="Q7703">
        <v>0.27960173500000002</v>
      </c>
      <c r="V7703" t="s">
        <v>718</v>
      </c>
      <c r="W7703" t="s">
        <v>728</v>
      </c>
      <c r="X7703" t="s">
        <v>729</v>
      </c>
      <c r="Y7703" t="s">
        <v>749</v>
      </c>
      <c r="Z7703">
        <v>7</v>
      </c>
      <c r="AA7703" t="s">
        <v>722</v>
      </c>
      <c r="AB7703" t="s">
        <v>2744</v>
      </c>
      <c r="AC7703">
        <v>73319</v>
      </c>
      <c r="AD7703" t="s">
        <v>2745</v>
      </c>
      <c r="AE7703" t="s">
        <v>2746</v>
      </c>
      <c r="AF7703">
        <v>2003</v>
      </c>
    </row>
    <row r="7704" spans="1:32" x14ac:dyDescent="0.2">
      <c r="A7704" t="s">
        <v>1745</v>
      </c>
      <c r="B7704">
        <v>7758987</v>
      </c>
      <c r="C7704" t="s">
        <v>1746</v>
      </c>
      <c r="D7704" t="s">
        <v>709</v>
      </c>
      <c r="E7704" t="s">
        <v>1257</v>
      </c>
      <c r="F7704" t="s">
        <v>1258</v>
      </c>
      <c r="G7704" t="s">
        <v>886</v>
      </c>
      <c r="H7704" t="s">
        <v>805</v>
      </c>
      <c r="K7704" t="s">
        <v>714</v>
      </c>
      <c r="L7704" t="s">
        <v>773</v>
      </c>
      <c r="M7704" t="s">
        <v>716</v>
      </c>
      <c r="N7704">
        <v>2</v>
      </c>
      <c r="O7704" t="s">
        <v>717</v>
      </c>
      <c r="S7704">
        <v>0.28299999999999997</v>
      </c>
      <c r="U7704">
        <v>0.29399999999999998</v>
      </c>
      <c r="V7704" t="s">
        <v>718</v>
      </c>
      <c r="W7704" t="s">
        <v>719</v>
      </c>
      <c r="X7704" t="s">
        <v>1160</v>
      </c>
      <c r="Y7704" t="s">
        <v>749</v>
      </c>
      <c r="Z7704">
        <v>15</v>
      </c>
      <c r="AA7704" t="s">
        <v>722</v>
      </c>
      <c r="AB7704" t="s">
        <v>2747</v>
      </c>
      <c r="AC7704">
        <v>106787</v>
      </c>
      <c r="AD7704" t="s">
        <v>2748</v>
      </c>
      <c r="AE7704" t="s">
        <v>2749</v>
      </c>
      <c r="AF7704">
        <v>2008</v>
      </c>
    </row>
    <row r="7705" spans="1:32" x14ac:dyDescent="0.2">
      <c r="A7705" t="s">
        <v>1745</v>
      </c>
      <c r="B7705">
        <v>7758987</v>
      </c>
      <c r="C7705" t="s">
        <v>1746</v>
      </c>
      <c r="D7705" t="s">
        <v>709</v>
      </c>
      <c r="E7705" t="s">
        <v>2612</v>
      </c>
      <c r="F7705" t="s">
        <v>2613</v>
      </c>
      <c r="G7705" t="s">
        <v>886</v>
      </c>
      <c r="K7705" t="s">
        <v>772</v>
      </c>
      <c r="L7705" t="s">
        <v>773</v>
      </c>
      <c r="M7705" t="s">
        <v>716</v>
      </c>
      <c r="N7705">
        <v>3</v>
      </c>
      <c r="O7705" t="s">
        <v>717</v>
      </c>
      <c r="Q7705">
        <v>8.9213964000000008</v>
      </c>
      <c r="V7705" t="s">
        <v>718</v>
      </c>
      <c r="W7705" t="s">
        <v>719</v>
      </c>
      <c r="X7705" t="s">
        <v>1009</v>
      </c>
      <c r="Y7705" t="s">
        <v>749</v>
      </c>
      <c r="Z7705">
        <v>1</v>
      </c>
      <c r="AA7705" t="s">
        <v>722</v>
      </c>
      <c r="AB7705" t="s">
        <v>2739</v>
      </c>
      <c r="AC7705">
        <v>77818</v>
      </c>
      <c r="AD7705" t="s">
        <v>2740</v>
      </c>
      <c r="AE7705" t="s">
        <v>2741</v>
      </c>
      <c r="AF7705">
        <v>2004</v>
      </c>
    </row>
    <row r="7706" spans="1:32" x14ac:dyDescent="0.2">
      <c r="A7706" t="s">
        <v>1745</v>
      </c>
      <c r="B7706">
        <v>7758987</v>
      </c>
      <c r="C7706" t="s">
        <v>1746</v>
      </c>
      <c r="D7706" t="s">
        <v>709</v>
      </c>
      <c r="E7706" t="s">
        <v>2751</v>
      </c>
      <c r="F7706" t="s">
        <v>2752</v>
      </c>
      <c r="G7706" t="s">
        <v>886</v>
      </c>
      <c r="K7706" t="s">
        <v>772</v>
      </c>
      <c r="L7706" t="s">
        <v>773</v>
      </c>
      <c r="M7706" t="s">
        <v>716</v>
      </c>
      <c r="N7706">
        <v>2</v>
      </c>
      <c r="O7706" t="s">
        <v>717</v>
      </c>
      <c r="Q7706">
        <v>0.27960173500000002</v>
      </c>
      <c r="V7706" t="s">
        <v>718</v>
      </c>
      <c r="W7706" t="s">
        <v>719</v>
      </c>
      <c r="X7706" t="s">
        <v>1008</v>
      </c>
      <c r="Y7706" t="s">
        <v>749</v>
      </c>
      <c r="Z7706">
        <v>7</v>
      </c>
      <c r="AA7706" t="s">
        <v>722</v>
      </c>
      <c r="AB7706" t="s">
        <v>2744</v>
      </c>
      <c r="AC7706">
        <v>73319</v>
      </c>
      <c r="AD7706" t="s">
        <v>2745</v>
      </c>
      <c r="AE7706" t="s">
        <v>2746</v>
      </c>
      <c r="AF7706">
        <v>2003</v>
      </c>
    </row>
    <row r="7707" spans="1:32" x14ac:dyDescent="0.2">
      <c r="A7707" t="s">
        <v>1745</v>
      </c>
      <c r="B7707">
        <v>7758987</v>
      </c>
      <c r="C7707" t="s">
        <v>1746</v>
      </c>
      <c r="D7707" t="s">
        <v>709</v>
      </c>
      <c r="E7707" t="s">
        <v>2612</v>
      </c>
      <c r="F7707" t="s">
        <v>2613</v>
      </c>
      <c r="G7707" t="s">
        <v>886</v>
      </c>
      <c r="K7707" t="s">
        <v>772</v>
      </c>
      <c r="L7707" t="s">
        <v>773</v>
      </c>
      <c r="M7707" t="s">
        <v>716</v>
      </c>
      <c r="N7707">
        <v>3</v>
      </c>
      <c r="O7707" t="s">
        <v>717</v>
      </c>
      <c r="Q7707">
        <v>8.9213964000000008</v>
      </c>
      <c r="V7707" t="s">
        <v>718</v>
      </c>
      <c r="W7707" t="s">
        <v>719</v>
      </c>
      <c r="X7707" t="s">
        <v>1007</v>
      </c>
      <c r="Y7707" t="s">
        <v>749</v>
      </c>
      <c r="Z7707">
        <v>3</v>
      </c>
      <c r="AA7707" t="s">
        <v>722</v>
      </c>
      <c r="AB7707" t="s">
        <v>2739</v>
      </c>
      <c r="AC7707">
        <v>77818</v>
      </c>
      <c r="AD7707" t="s">
        <v>2740</v>
      </c>
      <c r="AE7707" t="s">
        <v>2741</v>
      </c>
      <c r="AF7707">
        <v>2004</v>
      </c>
    </row>
    <row r="7708" spans="1:32" x14ac:dyDescent="0.2">
      <c r="A7708" t="s">
        <v>1745</v>
      </c>
      <c r="B7708">
        <v>7758987</v>
      </c>
      <c r="C7708" t="s">
        <v>1746</v>
      </c>
      <c r="D7708" t="s">
        <v>709</v>
      </c>
      <c r="E7708" t="s">
        <v>2612</v>
      </c>
      <c r="F7708" t="s">
        <v>2613</v>
      </c>
      <c r="G7708" t="s">
        <v>886</v>
      </c>
      <c r="K7708" t="s">
        <v>772</v>
      </c>
      <c r="L7708" t="s">
        <v>773</v>
      </c>
      <c r="M7708" t="s">
        <v>716</v>
      </c>
      <c r="N7708">
        <v>3</v>
      </c>
      <c r="O7708" t="s">
        <v>717</v>
      </c>
      <c r="Q7708">
        <v>8.9213964000000008</v>
      </c>
      <c r="V7708" t="s">
        <v>718</v>
      </c>
      <c r="W7708" t="s">
        <v>719</v>
      </c>
      <c r="X7708" t="s">
        <v>1008</v>
      </c>
      <c r="Y7708" t="s">
        <v>749</v>
      </c>
      <c r="Z7708">
        <v>1</v>
      </c>
      <c r="AA7708" t="s">
        <v>722</v>
      </c>
      <c r="AB7708" t="s">
        <v>2739</v>
      </c>
      <c r="AC7708">
        <v>77818</v>
      </c>
      <c r="AD7708" t="s">
        <v>2740</v>
      </c>
      <c r="AE7708" t="s">
        <v>2741</v>
      </c>
      <c r="AF7708">
        <v>2004</v>
      </c>
    </row>
    <row r="7709" spans="1:32" x14ac:dyDescent="0.2">
      <c r="A7709" t="s">
        <v>1745</v>
      </c>
      <c r="B7709">
        <v>7758987</v>
      </c>
      <c r="C7709" t="s">
        <v>1746</v>
      </c>
      <c r="D7709" t="s">
        <v>709</v>
      </c>
      <c r="E7709" t="s">
        <v>2742</v>
      </c>
      <c r="F7709" t="s">
        <v>2743</v>
      </c>
      <c r="G7709" t="s">
        <v>886</v>
      </c>
      <c r="K7709" t="s">
        <v>772</v>
      </c>
      <c r="L7709" t="s">
        <v>773</v>
      </c>
      <c r="M7709" t="s">
        <v>716</v>
      </c>
      <c r="N7709">
        <v>3</v>
      </c>
      <c r="O7709" t="s">
        <v>717</v>
      </c>
      <c r="Q7709">
        <v>0.27960173500000002</v>
      </c>
      <c r="V7709" t="s">
        <v>718</v>
      </c>
      <c r="W7709" t="s">
        <v>958</v>
      </c>
      <c r="X7709" t="s">
        <v>959</v>
      </c>
      <c r="Y7709" t="s">
        <v>749</v>
      </c>
      <c r="Z7709">
        <v>3</v>
      </c>
      <c r="AA7709" t="s">
        <v>722</v>
      </c>
      <c r="AB7709" t="s">
        <v>2744</v>
      </c>
      <c r="AC7709">
        <v>73319</v>
      </c>
      <c r="AD7709" t="s">
        <v>2745</v>
      </c>
      <c r="AE7709" t="s">
        <v>2746</v>
      </c>
      <c r="AF7709">
        <v>2003</v>
      </c>
    </row>
    <row r="7710" spans="1:32" x14ac:dyDescent="0.2">
      <c r="A7710" t="s">
        <v>1745</v>
      </c>
      <c r="B7710">
        <v>7758987</v>
      </c>
      <c r="C7710" t="s">
        <v>1746</v>
      </c>
      <c r="D7710" t="s">
        <v>709</v>
      </c>
      <c r="E7710" t="s">
        <v>2742</v>
      </c>
      <c r="F7710" t="s">
        <v>2743</v>
      </c>
      <c r="G7710" t="s">
        <v>886</v>
      </c>
      <c r="K7710" t="s">
        <v>772</v>
      </c>
      <c r="L7710" t="s">
        <v>773</v>
      </c>
      <c r="M7710" t="s">
        <v>716</v>
      </c>
      <c r="N7710">
        <v>3</v>
      </c>
      <c r="O7710" t="s">
        <v>717</v>
      </c>
      <c r="Q7710">
        <v>0.27960173500000002</v>
      </c>
      <c r="V7710" t="s">
        <v>718</v>
      </c>
      <c r="W7710" t="s">
        <v>958</v>
      </c>
      <c r="X7710" t="s">
        <v>959</v>
      </c>
      <c r="Y7710" t="s">
        <v>749</v>
      </c>
      <c r="Z7710">
        <v>3</v>
      </c>
      <c r="AA7710" t="s">
        <v>722</v>
      </c>
      <c r="AB7710" t="s">
        <v>2744</v>
      </c>
      <c r="AC7710">
        <v>73319</v>
      </c>
      <c r="AD7710" t="s">
        <v>2745</v>
      </c>
      <c r="AE7710" t="s">
        <v>2746</v>
      </c>
      <c r="AF7710">
        <v>2003</v>
      </c>
    </row>
    <row r="7711" spans="1:32" x14ac:dyDescent="0.2">
      <c r="A7711" t="s">
        <v>1745</v>
      </c>
      <c r="B7711">
        <v>7758987</v>
      </c>
      <c r="C7711" t="s">
        <v>1746</v>
      </c>
      <c r="D7711" t="s">
        <v>709</v>
      </c>
      <c r="E7711" t="s">
        <v>2612</v>
      </c>
      <c r="F7711" t="s">
        <v>2613</v>
      </c>
      <c r="G7711" t="s">
        <v>886</v>
      </c>
      <c r="K7711" t="s">
        <v>772</v>
      </c>
      <c r="L7711" t="s">
        <v>773</v>
      </c>
      <c r="M7711" t="s">
        <v>716</v>
      </c>
      <c r="N7711">
        <v>3</v>
      </c>
      <c r="O7711" t="s">
        <v>717</v>
      </c>
      <c r="Q7711">
        <v>2.0687296000000002</v>
      </c>
      <c r="V7711" t="s">
        <v>718</v>
      </c>
      <c r="W7711" t="s">
        <v>719</v>
      </c>
      <c r="X7711" t="s">
        <v>1009</v>
      </c>
      <c r="Y7711" t="s">
        <v>749</v>
      </c>
      <c r="Z7711">
        <v>8</v>
      </c>
      <c r="AA7711" t="s">
        <v>722</v>
      </c>
      <c r="AB7711" t="s">
        <v>2739</v>
      </c>
      <c r="AC7711">
        <v>77818</v>
      </c>
      <c r="AD7711" t="s">
        <v>2740</v>
      </c>
      <c r="AE7711" t="s">
        <v>2741</v>
      </c>
      <c r="AF7711">
        <v>2004</v>
      </c>
    </row>
    <row r="7712" spans="1:32" x14ac:dyDescent="0.2">
      <c r="A7712" t="s">
        <v>1745</v>
      </c>
      <c r="B7712">
        <v>7758987</v>
      </c>
      <c r="C7712" t="s">
        <v>1746</v>
      </c>
      <c r="D7712" t="s">
        <v>709</v>
      </c>
      <c r="E7712" t="s">
        <v>2742</v>
      </c>
      <c r="F7712" t="s">
        <v>2743</v>
      </c>
      <c r="G7712" t="s">
        <v>886</v>
      </c>
      <c r="K7712" t="s">
        <v>772</v>
      </c>
      <c r="L7712" t="s">
        <v>773</v>
      </c>
      <c r="M7712" t="s">
        <v>716</v>
      </c>
      <c r="N7712">
        <v>3</v>
      </c>
      <c r="O7712" t="s">
        <v>717</v>
      </c>
      <c r="Q7712">
        <v>0.27960173500000002</v>
      </c>
      <c r="V7712" t="s">
        <v>718</v>
      </c>
      <c r="W7712" t="s">
        <v>958</v>
      </c>
      <c r="X7712" t="s">
        <v>959</v>
      </c>
      <c r="Y7712" t="s">
        <v>749</v>
      </c>
      <c r="Z7712">
        <v>7</v>
      </c>
      <c r="AA7712" t="s">
        <v>722</v>
      </c>
      <c r="AB7712" t="s">
        <v>2744</v>
      </c>
      <c r="AC7712">
        <v>73319</v>
      </c>
      <c r="AD7712" t="s">
        <v>2745</v>
      </c>
      <c r="AE7712" t="s">
        <v>2746</v>
      </c>
      <c r="AF7712">
        <v>2003</v>
      </c>
    </row>
    <row r="7713" spans="1:32" x14ac:dyDescent="0.2">
      <c r="A7713" t="s">
        <v>1745</v>
      </c>
      <c r="B7713">
        <v>7758987</v>
      </c>
      <c r="C7713" t="s">
        <v>1746</v>
      </c>
      <c r="D7713" t="s">
        <v>709</v>
      </c>
      <c r="E7713" t="s">
        <v>2612</v>
      </c>
      <c r="F7713" t="s">
        <v>2613</v>
      </c>
      <c r="G7713" t="s">
        <v>886</v>
      </c>
      <c r="K7713" t="s">
        <v>772</v>
      </c>
      <c r="L7713" t="s">
        <v>773</v>
      </c>
      <c r="M7713" t="s">
        <v>716</v>
      </c>
      <c r="N7713">
        <v>3</v>
      </c>
      <c r="O7713" t="s">
        <v>717</v>
      </c>
      <c r="Q7713">
        <v>2.0687296000000002</v>
      </c>
      <c r="V7713" t="s">
        <v>718</v>
      </c>
      <c r="W7713" t="s">
        <v>719</v>
      </c>
      <c r="X7713" t="s">
        <v>1009</v>
      </c>
      <c r="Y7713" t="s">
        <v>749</v>
      </c>
      <c r="Z7713">
        <v>3</v>
      </c>
      <c r="AA7713" t="s">
        <v>722</v>
      </c>
      <c r="AB7713" t="s">
        <v>2739</v>
      </c>
      <c r="AC7713">
        <v>77818</v>
      </c>
      <c r="AD7713" t="s">
        <v>2740</v>
      </c>
      <c r="AE7713" t="s">
        <v>2741</v>
      </c>
      <c r="AF7713">
        <v>2004</v>
      </c>
    </row>
    <row r="7714" spans="1:32" x14ac:dyDescent="0.2">
      <c r="A7714" t="s">
        <v>1745</v>
      </c>
      <c r="B7714">
        <v>7758987</v>
      </c>
      <c r="C7714" t="s">
        <v>1746</v>
      </c>
      <c r="D7714" t="s">
        <v>709</v>
      </c>
      <c r="E7714" t="s">
        <v>2742</v>
      </c>
      <c r="F7714" t="s">
        <v>2743</v>
      </c>
      <c r="G7714" t="s">
        <v>886</v>
      </c>
      <c r="K7714" t="s">
        <v>772</v>
      </c>
      <c r="L7714" t="s">
        <v>773</v>
      </c>
      <c r="M7714" t="s">
        <v>716</v>
      </c>
      <c r="N7714">
        <v>3</v>
      </c>
      <c r="O7714" t="s">
        <v>717</v>
      </c>
      <c r="Q7714">
        <v>0.27960173500000002</v>
      </c>
      <c r="V7714" t="s">
        <v>718</v>
      </c>
      <c r="W7714" t="s">
        <v>958</v>
      </c>
      <c r="X7714" t="s">
        <v>959</v>
      </c>
      <c r="Y7714" t="s">
        <v>749</v>
      </c>
      <c r="Z7714">
        <v>7</v>
      </c>
      <c r="AA7714" t="s">
        <v>722</v>
      </c>
      <c r="AB7714" t="s">
        <v>2744</v>
      </c>
      <c r="AC7714">
        <v>73319</v>
      </c>
      <c r="AD7714" t="s">
        <v>2745</v>
      </c>
      <c r="AE7714" t="s">
        <v>2746</v>
      </c>
      <c r="AF7714">
        <v>2003</v>
      </c>
    </row>
    <row r="7715" spans="1:32" x14ac:dyDescent="0.2">
      <c r="A7715" t="s">
        <v>1745</v>
      </c>
      <c r="B7715">
        <v>7758987</v>
      </c>
      <c r="C7715" t="s">
        <v>1746</v>
      </c>
      <c r="D7715" t="s">
        <v>709</v>
      </c>
      <c r="E7715" t="s">
        <v>1257</v>
      </c>
      <c r="F7715" t="s">
        <v>1258</v>
      </c>
      <c r="G7715" t="s">
        <v>886</v>
      </c>
      <c r="H7715" t="s">
        <v>805</v>
      </c>
      <c r="K7715" t="s">
        <v>714</v>
      </c>
      <c r="L7715" t="s">
        <v>773</v>
      </c>
      <c r="M7715" t="s">
        <v>716</v>
      </c>
      <c r="N7715">
        <v>2</v>
      </c>
      <c r="O7715" t="s">
        <v>717</v>
      </c>
      <c r="S7715">
        <v>0.28299999999999997</v>
      </c>
      <c r="U7715">
        <v>0.29399999999999998</v>
      </c>
      <c r="V7715" t="s">
        <v>718</v>
      </c>
      <c r="W7715" t="s">
        <v>866</v>
      </c>
      <c r="X7715" t="s">
        <v>1032</v>
      </c>
      <c r="Y7715" t="s">
        <v>749</v>
      </c>
      <c r="Z7715">
        <v>15</v>
      </c>
      <c r="AA7715" t="s">
        <v>722</v>
      </c>
      <c r="AB7715" t="s">
        <v>2747</v>
      </c>
      <c r="AC7715">
        <v>106787</v>
      </c>
      <c r="AD7715" t="s">
        <v>2748</v>
      </c>
      <c r="AE7715" t="s">
        <v>2749</v>
      </c>
      <c r="AF7715">
        <v>2008</v>
      </c>
    </row>
    <row r="7716" spans="1:32" x14ac:dyDescent="0.2">
      <c r="A7716" t="s">
        <v>1745</v>
      </c>
      <c r="B7716">
        <v>7758987</v>
      </c>
      <c r="C7716" t="s">
        <v>1746</v>
      </c>
      <c r="D7716" t="s">
        <v>709</v>
      </c>
      <c r="E7716" t="s">
        <v>2052</v>
      </c>
      <c r="F7716" t="s">
        <v>885</v>
      </c>
      <c r="G7716" t="s">
        <v>886</v>
      </c>
      <c r="H7716" t="s">
        <v>805</v>
      </c>
      <c r="I7716">
        <v>2</v>
      </c>
      <c r="J7716" t="s">
        <v>892</v>
      </c>
      <c r="K7716" t="s">
        <v>714</v>
      </c>
      <c r="L7716" t="s">
        <v>773</v>
      </c>
      <c r="M7716" t="s">
        <v>716</v>
      </c>
      <c r="N7716">
        <v>2</v>
      </c>
      <c r="O7716" t="s">
        <v>717</v>
      </c>
      <c r="Q7716">
        <v>5.2999999999999999E-2</v>
      </c>
      <c r="V7716" t="s">
        <v>718</v>
      </c>
      <c r="W7716" t="s">
        <v>958</v>
      </c>
      <c r="X7716" t="s">
        <v>959</v>
      </c>
      <c r="Y7716" t="s">
        <v>749</v>
      </c>
      <c r="Z7716">
        <v>21</v>
      </c>
      <c r="AA7716" t="s">
        <v>722</v>
      </c>
      <c r="AB7716" t="s">
        <v>2053</v>
      </c>
      <c r="AC7716">
        <v>116044</v>
      </c>
      <c r="AD7716" t="s">
        <v>2054</v>
      </c>
      <c r="AE7716" t="s">
        <v>2055</v>
      </c>
      <c r="AF7716">
        <v>2006</v>
      </c>
    </row>
    <row r="7717" spans="1:32" x14ac:dyDescent="0.2">
      <c r="A7717" t="s">
        <v>1745</v>
      </c>
      <c r="B7717">
        <v>7758987</v>
      </c>
      <c r="C7717" t="s">
        <v>1746</v>
      </c>
      <c r="D7717" t="s">
        <v>709</v>
      </c>
      <c r="E7717" t="s">
        <v>2742</v>
      </c>
      <c r="F7717" t="s">
        <v>2743</v>
      </c>
      <c r="G7717" t="s">
        <v>886</v>
      </c>
      <c r="K7717" t="s">
        <v>772</v>
      </c>
      <c r="L7717" t="s">
        <v>773</v>
      </c>
      <c r="M7717" t="s">
        <v>716</v>
      </c>
      <c r="N7717">
        <v>3</v>
      </c>
      <c r="O7717" t="s">
        <v>717</v>
      </c>
      <c r="Q7717">
        <v>0.27960173500000002</v>
      </c>
      <c r="V7717" t="s">
        <v>718</v>
      </c>
      <c r="W7717" t="s">
        <v>958</v>
      </c>
      <c r="X7717" t="s">
        <v>959</v>
      </c>
      <c r="Y7717" t="s">
        <v>749</v>
      </c>
      <c r="Z7717">
        <v>3</v>
      </c>
      <c r="AA7717" t="s">
        <v>722</v>
      </c>
      <c r="AB7717" t="s">
        <v>2744</v>
      </c>
      <c r="AC7717">
        <v>73319</v>
      </c>
      <c r="AD7717" t="s">
        <v>2745</v>
      </c>
      <c r="AE7717" t="s">
        <v>2746</v>
      </c>
      <c r="AF7717">
        <v>2003</v>
      </c>
    </row>
    <row r="7718" spans="1:32" x14ac:dyDescent="0.2">
      <c r="A7718" t="s">
        <v>1745</v>
      </c>
      <c r="B7718">
        <v>7758987</v>
      </c>
      <c r="C7718" t="s">
        <v>1746</v>
      </c>
      <c r="D7718" t="s">
        <v>709</v>
      </c>
      <c r="E7718" t="s">
        <v>2742</v>
      </c>
      <c r="F7718" t="s">
        <v>2743</v>
      </c>
      <c r="G7718" t="s">
        <v>886</v>
      </c>
      <c r="K7718" t="s">
        <v>772</v>
      </c>
      <c r="L7718" t="s">
        <v>773</v>
      </c>
      <c r="M7718" t="s">
        <v>716</v>
      </c>
      <c r="N7718">
        <v>3</v>
      </c>
      <c r="O7718" t="s">
        <v>717</v>
      </c>
      <c r="Q7718">
        <v>0.27960173500000002</v>
      </c>
      <c r="V7718" t="s">
        <v>718</v>
      </c>
      <c r="W7718" t="s">
        <v>958</v>
      </c>
      <c r="X7718" t="s">
        <v>959</v>
      </c>
      <c r="Y7718" t="s">
        <v>749</v>
      </c>
      <c r="Z7718">
        <v>7</v>
      </c>
      <c r="AA7718" t="s">
        <v>722</v>
      </c>
      <c r="AB7718" t="s">
        <v>2744</v>
      </c>
      <c r="AC7718">
        <v>73319</v>
      </c>
      <c r="AD7718" t="s">
        <v>2745</v>
      </c>
      <c r="AE7718" t="s">
        <v>2746</v>
      </c>
      <c r="AF7718">
        <v>2003</v>
      </c>
    </row>
    <row r="7719" spans="1:32" x14ac:dyDescent="0.2">
      <c r="A7719" t="s">
        <v>1745</v>
      </c>
      <c r="B7719">
        <v>7758987</v>
      </c>
      <c r="C7719" t="s">
        <v>1746</v>
      </c>
      <c r="D7719" t="s">
        <v>709</v>
      </c>
      <c r="E7719" t="s">
        <v>2612</v>
      </c>
      <c r="F7719" t="s">
        <v>2613</v>
      </c>
      <c r="G7719" t="s">
        <v>886</v>
      </c>
      <c r="K7719" t="s">
        <v>772</v>
      </c>
      <c r="L7719" t="s">
        <v>773</v>
      </c>
      <c r="M7719" t="s">
        <v>716</v>
      </c>
      <c r="N7719">
        <v>3</v>
      </c>
      <c r="O7719" t="s">
        <v>717</v>
      </c>
      <c r="Q7719">
        <v>8.9213964000000008</v>
      </c>
      <c r="V7719" t="s">
        <v>718</v>
      </c>
      <c r="W7719" t="s">
        <v>719</v>
      </c>
      <c r="X7719" t="s">
        <v>2072</v>
      </c>
      <c r="Y7719" t="s">
        <v>749</v>
      </c>
      <c r="Z7719">
        <v>16</v>
      </c>
      <c r="AA7719" t="s">
        <v>722</v>
      </c>
      <c r="AB7719" t="s">
        <v>2739</v>
      </c>
      <c r="AC7719">
        <v>77818</v>
      </c>
      <c r="AD7719" t="s">
        <v>2740</v>
      </c>
      <c r="AE7719" t="s">
        <v>2741</v>
      </c>
      <c r="AF7719">
        <v>2004</v>
      </c>
    </row>
    <row r="7720" spans="1:32" x14ac:dyDescent="0.2">
      <c r="A7720" t="s">
        <v>1745</v>
      </c>
      <c r="B7720">
        <v>7758987</v>
      </c>
      <c r="C7720" t="s">
        <v>1746</v>
      </c>
      <c r="D7720" t="s">
        <v>709</v>
      </c>
      <c r="E7720" t="s">
        <v>2751</v>
      </c>
      <c r="F7720" t="s">
        <v>2752</v>
      </c>
      <c r="G7720" t="s">
        <v>886</v>
      </c>
      <c r="K7720" t="s">
        <v>772</v>
      </c>
      <c r="L7720" t="s">
        <v>773</v>
      </c>
      <c r="M7720" t="s">
        <v>716</v>
      </c>
      <c r="N7720">
        <v>2</v>
      </c>
      <c r="O7720" t="s">
        <v>717</v>
      </c>
      <c r="Q7720">
        <v>0.27960173500000002</v>
      </c>
      <c r="V7720" t="s">
        <v>718</v>
      </c>
      <c r="W7720" t="s">
        <v>728</v>
      </c>
      <c r="X7720" t="s">
        <v>729</v>
      </c>
      <c r="Y7720" t="s">
        <v>749</v>
      </c>
      <c r="Z7720">
        <v>7</v>
      </c>
      <c r="AA7720" t="s">
        <v>722</v>
      </c>
      <c r="AB7720" t="s">
        <v>2744</v>
      </c>
      <c r="AC7720">
        <v>73319</v>
      </c>
      <c r="AD7720" t="s">
        <v>2745</v>
      </c>
      <c r="AE7720" t="s">
        <v>2746</v>
      </c>
      <c r="AF7720">
        <v>2003</v>
      </c>
    </row>
    <row r="7721" spans="1:32" x14ac:dyDescent="0.2">
      <c r="A7721" t="s">
        <v>1745</v>
      </c>
      <c r="B7721">
        <v>7758987</v>
      </c>
      <c r="C7721" t="s">
        <v>1746</v>
      </c>
      <c r="D7721" t="s">
        <v>709</v>
      </c>
      <c r="E7721" t="s">
        <v>2612</v>
      </c>
      <c r="F7721" t="s">
        <v>2613</v>
      </c>
      <c r="G7721" t="s">
        <v>886</v>
      </c>
      <c r="K7721" t="s">
        <v>772</v>
      </c>
      <c r="L7721" t="s">
        <v>773</v>
      </c>
      <c r="M7721" t="s">
        <v>716</v>
      </c>
      <c r="N7721">
        <v>3</v>
      </c>
      <c r="O7721" t="s">
        <v>717</v>
      </c>
      <c r="Q7721">
        <v>2.0687296000000002</v>
      </c>
      <c r="V7721" t="s">
        <v>718</v>
      </c>
      <c r="W7721" t="s">
        <v>719</v>
      </c>
      <c r="X7721" t="s">
        <v>1009</v>
      </c>
      <c r="Y7721" t="s">
        <v>749</v>
      </c>
      <c r="Z7721">
        <v>16</v>
      </c>
      <c r="AA7721" t="s">
        <v>722</v>
      </c>
      <c r="AB7721" t="s">
        <v>2739</v>
      </c>
      <c r="AC7721">
        <v>77818</v>
      </c>
      <c r="AD7721" t="s">
        <v>2740</v>
      </c>
      <c r="AE7721" t="s">
        <v>2741</v>
      </c>
      <c r="AF7721">
        <v>2004</v>
      </c>
    </row>
    <row r="7722" spans="1:32" x14ac:dyDescent="0.2">
      <c r="A7722" t="s">
        <v>1745</v>
      </c>
      <c r="B7722">
        <v>7758987</v>
      </c>
      <c r="C7722" t="s">
        <v>1746</v>
      </c>
      <c r="D7722" t="s">
        <v>709</v>
      </c>
      <c r="E7722" t="s">
        <v>2612</v>
      </c>
      <c r="F7722" t="s">
        <v>2613</v>
      </c>
      <c r="G7722" t="s">
        <v>886</v>
      </c>
      <c r="K7722" t="s">
        <v>772</v>
      </c>
      <c r="L7722" t="s">
        <v>773</v>
      </c>
      <c r="M7722" t="s">
        <v>716</v>
      </c>
      <c r="N7722">
        <v>3</v>
      </c>
      <c r="O7722" t="s">
        <v>717</v>
      </c>
      <c r="Q7722">
        <v>8.9213964000000008</v>
      </c>
      <c r="V7722" t="s">
        <v>718</v>
      </c>
      <c r="W7722" t="s">
        <v>747</v>
      </c>
      <c r="X7722" t="s">
        <v>748</v>
      </c>
      <c r="Y7722" t="s">
        <v>749</v>
      </c>
      <c r="Z7722">
        <v>3</v>
      </c>
      <c r="AA7722" t="s">
        <v>722</v>
      </c>
      <c r="AB7722" t="s">
        <v>2739</v>
      </c>
      <c r="AC7722">
        <v>77818</v>
      </c>
      <c r="AD7722" t="s">
        <v>2740</v>
      </c>
      <c r="AE7722" t="s">
        <v>2741</v>
      </c>
      <c r="AF7722">
        <v>2004</v>
      </c>
    </row>
    <row r="7723" spans="1:32" x14ac:dyDescent="0.2">
      <c r="A7723" t="s">
        <v>1745</v>
      </c>
      <c r="B7723">
        <v>7758987</v>
      </c>
      <c r="C7723" t="s">
        <v>1746</v>
      </c>
      <c r="D7723" t="s">
        <v>709</v>
      </c>
      <c r="E7723" t="s">
        <v>2612</v>
      </c>
      <c r="F7723" t="s">
        <v>2613</v>
      </c>
      <c r="G7723" t="s">
        <v>886</v>
      </c>
      <c r="K7723" t="s">
        <v>772</v>
      </c>
      <c r="L7723" t="s">
        <v>773</v>
      </c>
      <c r="M7723" t="s">
        <v>716</v>
      </c>
      <c r="N7723">
        <v>3</v>
      </c>
      <c r="O7723" t="s">
        <v>717</v>
      </c>
      <c r="Q7723">
        <v>8.9213964000000008</v>
      </c>
      <c r="V7723" t="s">
        <v>718</v>
      </c>
      <c r="W7723" t="s">
        <v>719</v>
      </c>
      <c r="X7723" t="s">
        <v>1009</v>
      </c>
      <c r="Y7723" t="s">
        <v>749</v>
      </c>
      <c r="Z7723">
        <v>16</v>
      </c>
      <c r="AA7723" t="s">
        <v>722</v>
      </c>
      <c r="AB7723" t="s">
        <v>2739</v>
      </c>
      <c r="AC7723">
        <v>77818</v>
      </c>
      <c r="AD7723" t="s">
        <v>2740</v>
      </c>
      <c r="AE7723" t="s">
        <v>2741</v>
      </c>
      <c r="AF7723">
        <v>2004</v>
      </c>
    </row>
    <row r="7724" spans="1:32" x14ac:dyDescent="0.2">
      <c r="A7724" t="s">
        <v>1745</v>
      </c>
      <c r="B7724">
        <v>7758987</v>
      </c>
      <c r="C7724" t="s">
        <v>1746</v>
      </c>
      <c r="D7724" t="s">
        <v>709</v>
      </c>
      <c r="E7724" t="s">
        <v>2612</v>
      </c>
      <c r="F7724" t="s">
        <v>2613</v>
      </c>
      <c r="G7724" t="s">
        <v>886</v>
      </c>
      <c r="K7724" t="s">
        <v>772</v>
      </c>
      <c r="L7724" t="s">
        <v>773</v>
      </c>
      <c r="M7724" t="s">
        <v>716</v>
      </c>
      <c r="N7724">
        <v>3</v>
      </c>
      <c r="O7724" t="s">
        <v>717</v>
      </c>
      <c r="Q7724">
        <v>2.0687296000000002</v>
      </c>
      <c r="V7724" t="s">
        <v>718</v>
      </c>
      <c r="W7724" t="s">
        <v>719</v>
      </c>
      <c r="X7724" t="s">
        <v>2736</v>
      </c>
      <c r="Y7724" t="s">
        <v>749</v>
      </c>
      <c r="Z7724">
        <v>8</v>
      </c>
      <c r="AA7724" t="s">
        <v>722</v>
      </c>
      <c r="AB7724" t="s">
        <v>2739</v>
      </c>
      <c r="AC7724">
        <v>77818</v>
      </c>
      <c r="AD7724" t="s">
        <v>2740</v>
      </c>
      <c r="AE7724" t="s">
        <v>2741</v>
      </c>
      <c r="AF7724">
        <v>2004</v>
      </c>
    </row>
    <row r="7725" spans="1:32" x14ac:dyDescent="0.2">
      <c r="A7725" t="s">
        <v>1745</v>
      </c>
      <c r="B7725">
        <v>7758987</v>
      </c>
      <c r="C7725" t="s">
        <v>1746</v>
      </c>
      <c r="D7725" t="s">
        <v>709</v>
      </c>
      <c r="E7725" t="s">
        <v>1257</v>
      </c>
      <c r="F7725" t="s">
        <v>1258</v>
      </c>
      <c r="G7725" t="s">
        <v>886</v>
      </c>
      <c r="H7725" t="s">
        <v>805</v>
      </c>
      <c r="K7725" t="s">
        <v>714</v>
      </c>
      <c r="L7725" t="s">
        <v>773</v>
      </c>
      <c r="M7725" t="s">
        <v>716</v>
      </c>
      <c r="N7725">
        <v>2</v>
      </c>
      <c r="O7725" t="s">
        <v>717</v>
      </c>
      <c r="S7725">
        <v>0.28299999999999997</v>
      </c>
      <c r="U7725">
        <v>0.29399999999999998</v>
      </c>
      <c r="V7725" t="s">
        <v>718</v>
      </c>
      <c r="W7725" t="s">
        <v>866</v>
      </c>
      <c r="X7725" t="s">
        <v>2382</v>
      </c>
      <c r="Y7725" t="s">
        <v>749</v>
      </c>
      <c r="Z7725">
        <v>15</v>
      </c>
      <c r="AA7725" t="s">
        <v>722</v>
      </c>
      <c r="AB7725" t="s">
        <v>2747</v>
      </c>
      <c r="AC7725">
        <v>106787</v>
      </c>
      <c r="AD7725" t="s">
        <v>2748</v>
      </c>
      <c r="AE7725" t="s">
        <v>2749</v>
      </c>
      <c r="AF7725">
        <v>2008</v>
      </c>
    </row>
    <row r="7726" spans="1:32" x14ac:dyDescent="0.2">
      <c r="A7726" t="s">
        <v>1745</v>
      </c>
      <c r="B7726">
        <v>7758987</v>
      </c>
      <c r="C7726" t="s">
        <v>1746</v>
      </c>
      <c r="D7726" t="s">
        <v>709</v>
      </c>
      <c r="E7726" t="s">
        <v>2612</v>
      </c>
      <c r="F7726" t="s">
        <v>2613</v>
      </c>
      <c r="G7726" t="s">
        <v>886</v>
      </c>
      <c r="K7726" t="s">
        <v>772</v>
      </c>
      <c r="L7726" t="s">
        <v>773</v>
      </c>
      <c r="M7726" t="s">
        <v>716</v>
      </c>
      <c r="N7726">
        <v>3</v>
      </c>
      <c r="O7726" t="s">
        <v>717</v>
      </c>
      <c r="Q7726">
        <v>8.9213964000000008</v>
      </c>
      <c r="V7726" t="s">
        <v>718</v>
      </c>
      <c r="W7726" t="s">
        <v>719</v>
      </c>
      <c r="X7726" t="s">
        <v>1007</v>
      </c>
      <c r="Y7726" t="s">
        <v>749</v>
      </c>
      <c r="Z7726">
        <v>16</v>
      </c>
      <c r="AA7726" t="s">
        <v>722</v>
      </c>
      <c r="AB7726" t="s">
        <v>2739</v>
      </c>
      <c r="AC7726">
        <v>77818</v>
      </c>
      <c r="AD7726" t="s">
        <v>2740</v>
      </c>
      <c r="AE7726" t="s">
        <v>2741</v>
      </c>
      <c r="AF7726">
        <v>2004</v>
      </c>
    </row>
    <row r="7727" spans="1:32" x14ac:dyDescent="0.2">
      <c r="A7727" t="s">
        <v>1745</v>
      </c>
      <c r="B7727">
        <v>7758987</v>
      </c>
      <c r="C7727" t="s">
        <v>1746</v>
      </c>
      <c r="D7727" t="s">
        <v>709</v>
      </c>
      <c r="E7727" t="s">
        <v>2612</v>
      </c>
      <c r="F7727" t="s">
        <v>2613</v>
      </c>
      <c r="G7727" t="s">
        <v>886</v>
      </c>
      <c r="K7727" t="s">
        <v>772</v>
      </c>
      <c r="L7727" t="s">
        <v>773</v>
      </c>
      <c r="M7727" t="s">
        <v>716</v>
      </c>
      <c r="N7727">
        <v>3</v>
      </c>
      <c r="O7727" t="s">
        <v>717</v>
      </c>
      <c r="Q7727">
        <v>8.9213964000000008</v>
      </c>
      <c r="V7727" t="s">
        <v>718</v>
      </c>
      <c r="W7727" t="s">
        <v>719</v>
      </c>
      <c r="X7727" t="s">
        <v>1007</v>
      </c>
      <c r="Y7727" t="s">
        <v>749</v>
      </c>
      <c r="Z7727">
        <v>30</v>
      </c>
      <c r="AA7727" t="s">
        <v>722</v>
      </c>
      <c r="AB7727" t="s">
        <v>2739</v>
      </c>
      <c r="AC7727">
        <v>77818</v>
      </c>
      <c r="AD7727" t="s">
        <v>2740</v>
      </c>
      <c r="AE7727" t="s">
        <v>2741</v>
      </c>
      <c r="AF7727">
        <v>2004</v>
      </c>
    </row>
    <row r="7728" spans="1:32" x14ac:dyDescent="0.2">
      <c r="A7728" t="s">
        <v>1745</v>
      </c>
      <c r="B7728">
        <v>7758987</v>
      </c>
      <c r="C7728" t="s">
        <v>1746</v>
      </c>
      <c r="D7728" t="s">
        <v>709</v>
      </c>
      <c r="E7728" t="s">
        <v>2612</v>
      </c>
      <c r="F7728" t="s">
        <v>2613</v>
      </c>
      <c r="G7728" t="s">
        <v>886</v>
      </c>
      <c r="K7728" t="s">
        <v>772</v>
      </c>
      <c r="L7728" t="s">
        <v>773</v>
      </c>
      <c r="M7728" t="s">
        <v>716</v>
      </c>
      <c r="N7728">
        <v>3</v>
      </c>
      <c r="O7728" t="s">
        <v>717</v>
      </c>
      <c r="Q7728">
        <v>8.9213964000000008</v>
      </c>
      <c r="V7728" t="s">
        <v>718</v>
      </c>
      <c r="W7728" t="s">
        <v>747</v>
      </c>
      <c r="X7728" t="s">
        <v>748</v>
      </c>
      <c r="Y7728" t="s">
        <v>749</v>
      </c>
      <c r="Z7728">
        <v>1</v>
      </c>
      <c r="AA7728" t="s">
        <v>722</v>
      </c>
      <c r="AB7728" t="s">
        <v>2739</v>
      </c>
      <c r="AC7728">
        <v>77818</v>
      </c>
      <c r="AD7728" t="s">
        <v>2740</v>
      </c>
      <c r="AE7728" t="s">
        <v>2741</v>
      </c>
      <c r="AF7728">
        <v>2004</v>
      </c>
    </row>
    <row r="7729" spans="1:32" x14ac:dyDescent="0.2">
      <c r="A7729" t="s">
        <v>1745</v>
      </c>
      <c r="B7729">
        <v>7758987</v>
      </c>
      <c r="C7729" t="s">
        <v>1746</v>
      </c>
      <c r="D7729" t="s">
        <v>709</v>
      </c>
      <c r="E7729" t="s">
        <v>2612</v>
      </c>
      <c r="F7729" t="s">
        <v>2613</v>
      </c>
      <c r="G7729" t="s">
        <v>886</v>
      </c>
      <c r="K7729" t="s">
        <v>772</v>
      </c>
      <c r="L7729" t="s">
        <v>773</v>
      </c>
      <c r="M7729" t="s">
        <v>716</v>
      </c>
      <c r="N7729">
        <v>3</v>
      </c>
      <c r="O7729" t="s">
        <v>717</v>
      </c>
      <c r="Q7729">
        <v>8.9213964000000008</v>
      </c>
      <c r="V7729" t="s">
        <v>718</v>
      </c>
      <c r="W7729" t="s">
        <v>719</v>
      </c>
      <c r="X7729" t="s">
        <v>1008</v>
      </c>
      <c r="Y7729" t="s">
        <v>749</v>
      </c>
      <c r="Z7729">
        <v>30</v>
      </c>
      <c r="AA7729" t="s">
        <v>722</v>
      </c>
      <c r="AB7729" t="s">
        <v>2739</v>
      </c>
      <c r="AC7729">
        <v>77818</v>
      </c>
      <c r="AD7729" t="s">
        <v>2740</v>
      </c>
      <c r="AE7729" t="s">
        <v>2741</v>
      </c>
      <c r="AF7729">
        <v>2004</v>
      </c>
    </row>
    <row r="7730" spans="1:32" x14ac:dyDescent="0.2">
      <c r="A7730" t="s">
        <v>1745</v>
      </c>
      <c r="B7730">
        <v>7758987</v>
      </c>
      <c r="C7730" t="s">
        <v>1746</v>
      </c>
      <c r="D7730" t="s">
        <v>709</v>
      </c>
      <c r="E7730" t="s">
        <v>2612</v>
      </c>
      <c r="F7730" t="s">
        <v>2613</v>
      </c>
      <c r="G7730" t="s">
        <v>886</v>
      </c>
      <c r="K7730" t="s">
        <v>772</v>
      </c>
      <c r="L7730" t="s">
        <v>773</v>
      </c>
      <c r="M7730" t="s">
        <v>716</v>
      </c>
      <c r="N7730">
        <v>3</v>
      </c>
      <c r="O7730" t="s">
        <v>717</v>
      </c>
      <c r="Q7730">
        <v>8.9213964000000008</v>
      </c>
      <c r="V7730" t="s">
        <v>718</v>
      </c>
      <c r="W7730" t="s">
        <v>719</v>
      </c>
      <c r="X7730" t="s">
        <v>1007</v>
      </c>
      <c r="Y7730" t="s">
        <v>749</v>
      </c>
      <c r="Z7730">
        <v>8</v>
      </c>
      <c r="AA7730" t="s">
        <v>722</v>
      </c>
      <c r="AB7730" t="s">
        <v>2739</v>
      </c>
      <c r="AC7730">
        <v>77818</v>
      </c>
      <c r="AD7730" t="s">
        <v>2740</v>
      </c>
      <c r="AE7730" t="s">
        <v>2741</v>
      </c>
      <c r="AF7730">
        <v>2004</v>
      </c>
    </row>
    <row r="7731" spans="1:32" x14ac:dyDescent="0.2">
      <c r="A7731" t="s">
        <v>1745</v>
      </c>
      <c r="B7731">
        <v>7758987</v>
      </c>
      <c r="C7731" t="s">
        <v>1746</v>
      </c>
      <c r="D7731" t="s">
        <v>709</v>
      </c>
      <c r="E7731" t="s">
        <v>2751</v>
      </c>
      <c r="F7731" t="s">
        <v>2752</v>
      </c>
      <c r="G7731" t="s">
        <v>886</v>
      </c>
      <c r="K7731" t="s">
        <v>772</v>
      </c>
      <c r="L7731" t="s">
        <v>773</v>
      </c>
      <c r="M7731" t="s">
        <v>716</v>
      </c>
      <c r="N7731">
        <v>2</v>
      </c>
      <c r="O7731" t="s">
        <v>717</v>
      </c>
      <c r="Q7731">
        <v>0.27960173500000002</v>
      </c>
      <c r="V7731" t="s">
        <v>718</v>
      </c>
      <c r="W7731" t="s">
        <v>728</v>
      </c>
      <c r="X7731" t="s">
        <v>729</v>
      </c>
      <c r="Y7731" t="s">
        <v>749</v>
      </c>
      <c r="Z7731">
        <v>7</v>
      </c>
      <c r="AA7731" t="s">
        <v>722</v>
      </c>
      <c r="AB7731" t="s">
        <v>2744</v>
      </c>
      <c r="AC7731">
        <v>73319</v>
      </c>
      <c r="AD7731" t="s">
        <v>2745</v>
      </c>
      <c r="AE7731" t="s">
        <v>2746</v>
      </c>
      <c r="AF7731">
        <v>2003</v>
      </c>
    </row>
    <row r="7732" spans="1:32" x14ac:dyDescent="0.2">
      <c r="A7732" t="s">
        <v>1745</v>
      </c>
      <c r="B7732">
        <v>7758987</v>
      </c>
      <c r="C7732" t="s">
        <v>1746</v>
      </c>
      <c r="D7732" t="s">
        <v>709</v>
      </c>
      <c r="E7732" t="s">
        <v>2612</v>
      </c>
      <c r="F7732" t="s">
        <v>2613</v>
      </c>
      <c r="G7732" t="s">
        <v>886</v>
      </c>
      <c r="K7732" t="s">
        <v>772</v>
      </c>
      <c r="L7732" t="s">
        <v>773</v>
      </c>
      <c r="M7732" t="s">
        <v>716</v>
      </c>
      <c r="N7732">
        <v>3</v>
      </c>
      <c r="O7732" t="s">
        <v>717</v>
      </c>
      <c r="Q7732">
        <v>8.9213964000000008</v>
      </c>
      <c r="V7732" t="s">
        <v>718</v>
      </c>
      <c r="W7732" t="s">
        <v>719</v>
      </c>
      <c r="X7732" t="s">
        <v>2072</v>
      </c>
      <c r="Y7732" t="s">
        <v>749</v>
      </c>
      <c r="Z7732">
        <v>3</v>
      </c>
      <c r="AA7732" t="s">
        <v>722</v>
      </c>
      <c r="AB7732" t="s">
        <v>2739</v>
      </c>
      <c r="AC7732">
        <v>77818</v>
      </c>
      <c r="AD7732" t="s">
        <v>2740</v>
      </c>
      <c r="AE7732" t="s">
        <v>2741</v>
      </c>
      <c r="AF7732">
        <v>2004</v>
      </c>
    </row>
    <row r="7733" spans="1:32" x14ac:dyDescent="0.2">
      <c r="A7733" t="s">
        <v>1745</v>
      </c>
      <c r="B7733">
        <v>7758987</v>
      </c>
      <c r="C7733" t="s">
        <v>1746</v>
      </c>
      <c r="D7733" t="s">
        <v>709</v>
      </c>
      <c r="E7733" t="s">
        <v>2612</v>
      </c>
      <c r="F7733" t="s">
        <v>2613</v>
      </c>
      <c r="G7733" t="s">
        <v>886</v>
      </c>
      <c r="K7733" t="s">
        <v>772</v>
      </c>
      <c r="L7733" t="s">
        <v>773</v>
      </c>
      <c r="M7733" t="s">
        <v>716</v>
      </c>
      <c r="N7733">
        <v>3</v>
      </c>
      <c r="O7733" t="s">
        <v>717</v>
      </c>
      <c r="Q7733">
        <v>8.9213964000000008</v>
      </c>
      <c r="V7733" t="s">
        <v>718</v>
      </c>
      <c r="W7733" t="s">
        <v>719</v>
      </c>
      <c r="X7733" t="s">
        <v>1009</v>
      </c>
      <c r="Y7733" t="s">
        <v>749</v>
      </c>
      <c r="Z7733">
        <v>8</v>
      </c>
      <c r="AA7733" t="s">
        <v>722</v>
      </c>
      <c r="AB7733" t="s">
        <v>2739</v>
      </c>
      <c r="AC7733">
        <v>77818</v>
      </c>
      <c r="AD7733" t="s">
        <v>2740</v>
      </c>
      <c r="AE7733" t="s">
        <v>2741</v>
      </c>
      <c r="AF7733">
        <v>2004</v>
      </c>
    </row>
    <row r="7734" spans="1:32" x14ac:dyDescent="0.2">
      <c r="A7734" t="s">
        <v>1745</v>
      </c>
      <c r="B7734">
        <v>7758987</v>
      </c>
      <c r="C7734" t="s">
        <v>1746</v>
      </c>
      <c r="D7734" t="s">
        <v>709</v>
      </c>
      <c r="E7734" t="s">
        <v>2612</v>
      </c>
      <c r="F7734" t="s">
        <v>2613</v>
      </c>
      <c r="G7734" t="s">
        <v>886</v>
      </c>
      <c r="K7734" t="s">
        <v>772</v>
      </c>
      <c r="L7734" t="s">
        <v>773</v>
      </c>
      <c r="M7734" t="s">
        <v>716</v>
      </c>
      <c r="N7734">
        <v>3</v>
      </c>
      <c r="O7734" t="s">
        <v>717</v>
      </c>
      <c r="Q7734">
        <v>2.0687296000000002</v>
      </c>
      <c r="V7734" t="s">
        <v>718</v>
      </c>
      <c r="W7734" t="s">
        <v>719</v>
      </c>
      <c r="X7734" t="s">
        <v>1007</v>
      </c>
      <c r="Y7734" t="s">
        <v>749</v>
      </c>
      <c r="Z7734">
        <v>1</v>
      </c>
      <c r="AA7734" t="s">
        <v>722</v>
      </c>
      <c r="AB7734" t="s">
        <v>2739</v>
      </c>
      <c r="AC7734">
        <v>77818</v>
      </c>
      <c r="AD7734" t="s">
        <v>2740</v>
      </c>
      <c r="AE7734" t="s">
        <v>2741</v>
      </c>
      <c r="AF7734">
        <v>2004</v>
      </c>
    </row>
    <row r="7735" spans="1:32" x14ac:dyDescent="0.2">
      <c r="A7735" t="s">
        <v>1745</v>
      </c>
      <c r="B7735">
        <v>7758987</v>
      </c>
      <c r="C7735" t="s">
        <v>1746</v>
      </c>
      <c r="D7735" t="s">
        <v>709</v>
      </c>
      <c r="E7735" t="s">
        <v>2612</v>
      </c>
      <c r="F7735" t="s">
        <v>2613</v>
      </c>
      <c r="G7735" t="s">
        <v>886</v>
      </c>
      <c r="K7735" t="s">
        <v>772</v>
      </c>
      <c r="L7735" t="s">
        <v>773</v>
      </c>
      <c r="M7735" t="s">
        <v>716</v>
      </c>
      <c r="N7735">
        <v>3</v>
      </c>
      <c r="O7735" t="s">
        <v>717</v>
      </c>
      <c r="Q7735">
        <v>8.9213964000000008</v>
      </c>
      <c r="V7735" t="s">
        <v>718</v>
      </c>
      <c r="W7735" t="s">
        <v>719</v>
      </c>
      <c r="X7735" t="s">
        <v>1007</v>
      </c>
      <c r="Y7735" t="s">
        <v>749</v>
      </c>
      <c r="Z7735">
        <v>16</v>
      </c>
      <c r="AA7735" t="s">
        <v>722</v>
      </c>
      <c r="AB7735" t="s">
        <v>2739</v>
      </c>
      <c r="AC7735">
        <v>77818</v>
      </c>
      <c r="AD7735" t="s">
        <v>2740</v>
      </c>
      <c r="AE7735" t="s">
        <v>2741</v>
      </c>
      <c r="AF7735">
        <v>2004</v>
      </c>
    </row>
    <row r="7736" spans="1:32" x14ac:dyDescent="0.2">
      <c r="A7736" t="s">
        <v>1745</v>
      </c>
      <c r="B7736">
        <v>7758987</v>
      </c>
      <c r="C7736" t="s">
        <v>1746</v>
      </c>
      <c r="D7736" t="s">
        <v>709</v>
      </c>
      <c r="E7736" t="s">
        <v>2742</v>
      </c>
      <c r="F7736" t="s">
        <v>2743</v>
      </c>
      <c r="G7736" t="s">
        <v>886</v>
      </c>
      <c r="K7736" t="s">
        <v>772</v>
      </c>
      <c r="L7736" t="s">
        <v>773</v>
      </c>
      <c r="M7736" t="s">
        <v>716</v>
      </c>
      <c r="N7736">
        <v>3</v>
      </c>
      <c r="O7736" t="s">
        <v>717</v>
      </c>
      <c r="Q7736">
        <v>0.27960173500000002</v>
      </c>
      <c r="V7736" t="s">
        <v>718</v>
      </c>
      <c r="W7736" t="s">
        <v>958</v>
      </c>
      <c r="X7736" t="s">
        <v>959</v>
      </c>
      <c r="Y7736" t="s">
        <v>749</v>
      </c>
      <c r="Z7736">
        <v>3</v>
      </c>
      <c r="AA7736" t="s">
        <v>722</v>
      </c>
      <c r="AB7736" t="s">
        <v>2744</v>
      </c>
      <c r="AC7736">
        <v>73319</v>
      </c>
      <c r="AD7736" t="s">
        <v>2745</v>
      </c>
      <c r="AE7736" t="s">
        <v>2746</v>
      </c>
      <c r="AF7736">
        <v>2003</v>
      </c>
    </row>
    <row r="7737" spans="1:32" x14ac:dyDescent="0.2">
      <c r="A7737" t="s">
        <v>1745</v>
      </c>
      <c r="B7737">
        <v>7758987</v>
      </c>
      <c r="C7737" t="s">
        <v>1746</v>
      </c>
      <c r="D7737" t="s">
        <v>709</v>
      </c>
      <c r="E7737" t="s">
        <v>2052</v>
      </c>
      <c r="F7737" t="s">
        <v>885</v>
      </c>
      <c r="G7737" t="s">
        <v>886</v>
      </c>
      <c r="H7737" t="s">
        <v>805</v>
      </c>
      <c r="I7737">
        <v>2</v>
      </c>
      <c r="J7737" t="s">
        <v>892</v>
      </c>
      <c r="K7737" t="s">
        <v>753</v>
      </c>
      <c r="L7737" t="s">
        <v>773</v>
      </c>
      <c r="M7737" t="s">
        <v>716</v>
      </c>
      <c r="N7737">
        <v>2</v>
      </c>
      <c r="O7737" t="s">
        <v>717</v>
      </c>
      <c r="Q7737">
        <v>0.4</v>
      </c>
      <c r="V7737" t="s">
        <v>718</v>
      </c>
      <c r="W7737" t="s">
        <v>719</v>
      </c>
      <c r="X7737" t="s">
        <v>869</v>
      </c>
      <c r="Y7737" t="s">
        <v>749</v>
      </c>
      <c r="Z7737">
        <v>2</v>
      </c>
      <c r="AA7737" t="s">
        <v>722</v>
      </c>
      <c r="AB7737" t="s">
        <v>2053</v>
      </c>
      <c r="AC7737">
        <v>116044</v>
      </c>
      <c r="AD7737" t="s">
        <v>2054</v>
      </c>
      <c r="AE7737" t="s">
        <v>2055</v>
      </c>
      <c r="AF7737">
        <v>2006</v>
      </c>
    </row>
    <row r="7738" spans="1:32" x14ac:dyDescent="0.2">
      <c r="A7738" t="s">
        <v>1745</v>
      </c>
      <c r="B7738">
        <v>7758987</v>
      </c>
      <c r="C7738" t="s">
        <v>1746</v>
      </c>
      <c r="D7738" t="s">
        <v>709</v>
      </c>
      <c r="E7738" t="s">
        <v>2612</v>
      </c>
      <c r="F7738" t="s">
        <v>2613</v>
      </c>
      <c r="G7738" t="s">
        <v>886</v>
      </c>
      <c r="K7738" t="s">
        <v>772</v>
      </c>
      <c r="L7738" t="s">
        <v>773</v>
      </c>
      <c r="M7738" t="s">
        <v>716</v>
      </c>
      <c r="N7738">
        <v>3</v>
      </c>
      <c r="O7738" t="s">
        <v>717</v>
      </c>
      <c r="Q7738">
        <v>8.9213964000000008</v>
      </c>
      <c r="V7738" t="s">
        <v>718</v>
      </c>
      <c r="W7738" t="s">
        <v>719</v>
      </c>
      <c r="X7738" t="s">
        <v>1008</v>
      </c>
      <c r="Y7738" t="s">
        <v>749</v>
      </c>
      <c r="Z7738">
        <v>8</v>
      </c>
      <c r="AA7738" t="s">
        <v>722</v>
      </c>
      <c r="AB7738" t="s">
        <v>2739</v>
      </c>
      <c r="AC7738">
        <v>77818</v>
      </c>
      <c r="AD7738" t="s">
        <v>2740</v>
      </c>
      <c r="AE7738" t="s">
        <v>2741</v>
      </c>
      <c r="AF7738">
        <v>2004</v>
      </c>
    </row>
    <row r="7739" spans="1:32" x14ac:dyDescent="0.2">
      <c r="A7739" t="s">
        <v>1745</v>
      </c>
      <c r="B7739">
        <v>7758987</v>
      </c>
      <c r="C7739" t="s">
        <v>1746</v>
      </c>
      <c r="D7739" t="s">
        <v>709</v>
      </c>
      <c r="E7739" t="s">
        <v>2612</v>
      </c>
      <c r="F7739" t="s">
        <v>2613</v>
      </c>
      <c r="G7739" t="s">
        <v>886</v>
      </c>
      <c r="K7739" t="s">
        <v>772</v>
      </c>
      <c r="L7739" t="s">
        <v>773</v>
      </c>
      <c r="M7739" t="s">
        <v>716</v>
      </c>
      <c r="N7739">
        <v>3</v>
      </c>
      <c r="O7739" t="s">
        <v>717</v>
      </c>
      <c r="Q7739">
        <v>2.0687296000000002</v>
      </c>
      <c r="V7739" t="s">
        <v>718</v>
      </c>
      <c r="W7739" t="s">
        <v>719</v>
      </c>
      <c r="X7739" t="s">
        <v>2236</v>
      </c>
      <c r="Y7739" t="s">
        <v>749</v>
      </c>
      <c r="Z7739">
        <v>16</v>
      </c>
      <c r="AA7739" t="s">
        <v>722</v>
      </c>
      <c r="AB7739" t="s">
        <v>2739</v>
      </c>
      <c r="AC7739">
        <v>77818</v>
      </c>
      <c r="AD7739" t="s">
        <v>2740</v>
      </c>
      <c r="AE7739" t="s">
        <v>2741</v>
      </c>
      <c r="AF7739">
        <v>2004</v>
      </c>
    </row>
    <row r="7740" spans="1:32" x14ac:dyDescent="0.2">
      <c r="A7740" t="s">
        <v>1745</v>
      </c>
      <c r="B7740">
        <v>7758987</v>
      </c>
      <c r="C7740" t="s">
        <v>1746</v>
      </c>
      <c r="D7740" t="s">
        <v>709</v>
      </c>
      <c r="E7740" t="s">
        <v>2742</v>
      </c>
      <c r="F7740" t="s">
        <v>2743</v>
      </c>
      <c r="G7740" t="s">
        <v>886</v>
      </c>
      <c r="K7740" t="s">
        <v>772</v>
      </c>
      <c r="L7740" t="s">
        <v>773</v>
      </c>
      <c r="M7740" t="s">
        <v>716</v>
      </c>
      <c r="N7740">
        <v>3</v>
      </c>
      <c r="O7740" t="s">
        <v>717</v>
      </c>
      <c r="Q7740">
        <v>0.27960173500000002</v>
      </c>
      <c r="V7740" t="s">
        <v>718</v>
      </c>
      <c r="W7740" t="s">
        <v>728</v>
      </c>
      <c r="X7740" t="s">
        <v>729</v>
      </c>
      <c r="Y7740" t="s">
        <v>749</v>
      </c>
      <c r="Z7740">
        <v>7</v>
      </c>
      <c r="AA7740" t="s">
        <v>722</v>
      </c>
      <c r="AB7740" t="s">
        <v>2744</v>
      </c>
      <c r="AC7740">
        <v>73319</v>
      </c>
      <c r="AD7740" t="s">
        <v>2745</v>
      </c>
      <c r="AE7740" t="s">
        <v>2746</v>
      </c>
      <c r="AF7740">
        <v>2003</v>
      </c>
    </row>
    <row r="7741" spans="1:32" x14ac:dyDescent="0.2">
      <c r="A7741" t="s">
        <v>1745</v>
      </c>
      <c r="B7741">
        <v>7758987</v>
      </c>
      <c r="C7741" t="s">
        <v>1746</v>
      </c>
      <c r="D7741" t="s">
        <v>709</v>
      </c>
      <c r="E7741" t="s">
        <v>2612</v>
      </c>
      <c r="F7741" t="s">
        <v>2613</v>
      </c>
      <c r="G7741" t="s">
        <v>886</v>
      </c>
      <c r="K7741" t="s">
        <v>772</v>
      </c>
      <c r="L7741" t="s">
        <v>773</v>
      </c>
      <c r="M7741" t="s">
        <v>716</v>
      </c>
      <c r="N7741">
        <v>3</v>
      </c>
      <c r="O7741" t="s">
        <v>717</v>
      </c>
      <c r="Q7741">
        <v>8.9213964000000008</v>
      </c>
      <c r="V7741" t="s">
        <v>718</v>
      </c>
      <c r="W7741" t="s">
        <v>719</v>
      </c>
      <c r="X7741" t="s">
        <v>1008</v>
      </c>
      <c r="Y7741" t="s">
        <v>749</v>
      </c>
      <c r="Z7741">
        <v>30</v>
      </c>
      <c r="AA7741" t="s">
        <v>722</v>
      </c>
      <c r="AB7741" t="s">
        <v>2739</v>
      </c>
      <c r="AC7741">
        <v>77818</v>
      </c>
      <c r="AD7741" t="s">
        <v>2740</v>
      </c>
      <c r="AE7741" t="s">
        <v>2741</v>
      </c>
      <c r="AF7741">
        <v>2004</v>
      </c>
    </row>
    <row r="7742" spans="1:32" x14ac:dyDescent="0.2">
      <c r="A7742" t="s">
        <v>1745</v>
      </c>
      <c r="B7742">
        <v>7758987</v>
      </c>
      <c r="C7742" t="s">
        <v>1746</v>
      </c>
      <c r="D7742" t="s">
        <v>709</v>
      </c>
      <c r="E7742" t="s">
        <v>2612</v>
      </c>
      <c r="F7742" t="s">
        <v>2613</v>
      </c>
      <c r="G7742" t="s">
        <v>886</v>
      </c>
      <c r="K7742" t="s">
        <v>772</v>
      </c>
      <c r="L7742" t="s">
        <v>773</v>
      </c>
      <c r="M7742" t="s">
        <v>716</v>
      </c>
      <c r="N7742">
        <v>3</v>
      </c>
      <c r="O7742" t="s">
        <v>717</v>
      </c>
      <c r="Q7742">
        <v>8.9213964000000008</v>
      </c>
      <c r="V7742" t="s">
        <v>718</v>
      </c>
      <c r="W7742" t="s">
        <v>719</v>
      </c>
      <c r="X7742" t="s">
        <v>1008</v>
      </c>
      <c r="Y7742" t="s">
        <v>749</v>
      </c>
      <c r="Z7742">
        <v>8</v>
      </c>
      <c r="AA7742" t="s">
        <v>722</v>
      </c>
      <c r="AB7742" t="s">
        <v>2739</v>
      </c>
      <c r="AC7742">
        <v>77818</v>
      </c>
      <c r="AD7742" t="s">
        <v>2740</v>
      </c>
      <c r="AE7742" t="s">
        <v>2741</v>
      </c>
      <c r="AF7742">
        <v>2004</v>
      </c>
    </row>
    <row r="7743" spans="1:32" x14ac:dyDescent="0.2">
      <c r="A7743" t="s">
        <v>1745</v>
      </c>
      <c r="B7743">
        <v>7758987</v>
      </c>
      <c r="C7743" t="s">
        <v>1746</v>
      </c>
      <c r="D7743" t="s">
        <v>709</v>
      </c>
      <c r="E7743" t="s">
        <v>2612</v>
      </c>
      <c r="F7743" t="s">
        <v>2613</v>
      </c>
      <c r="G7743" t="s">
        <v>886</v>
      </c>
      <c r="K7743" t="s">
        <v>772</v>
      </c>
      <c r="L7743" t="s">
        <v>773</v>
      </c>
      <c r="M7743" t="s">
        <v>716</v>
      </c>
      <c r="N7743">
        <v>3</v>
      </c>
      <c r="O7743" t="s">
        <v>717</v>
      </c>
      <c r="Q7743">
        <v>8.9213964000000008</v>
      </c>
      <c r="V7743" t="s">
        <v>718</v>
      </c>
      <c r="W7743" t="s">
        <v>719</v>
      </c>
      <c r="X7743" t="s">
        <v>1008</v>
      </c>
      <c r="Y7743" t="s">
        <v>749</v>
      </c>
      <c r="Z7743">
        <v>16</v>
      </c>
      <c r="AA7743" t="s">
        <v>722</v>
      </c>
      <c r="AB7743" t="s">
        <v>2739</v>
      </c>
      <c r="AC7743">
        <v>77818</v>
      </c>
      <c r="AD7743" t="s">
        <v>2740</v>
      </c>
      <c r="AE7743" t="s">
        <v>2741</v>
      </c>
      <c r="AF7743">
        <v>2004</v>
      </c>
    </row>
    <row r="7744" spans="1:32" x14ac:dyDescent="0.2">
      <c r="A7744" t="s">
        <v>1745</v>
      </c>
      <c r="B7744">
        <v>7758987</v>
      </c>
      <c r="C7744" t="s">
        <v>1746</v>
      </c>
      <c r="D7744" t="s">
        <v>709</v>
      </c>
      <c r="E7744" t="s">
        <v>2751</v>
      </c>
      <c r="F7744" t="s">
        <v>2752</v>
      </c>
      <c r="G7744" t="s">
        <v>886</v>
      </c>
      <c r="K7744" t="s">
        <v>772</v>
      </c>
      <c r="L7744" t="s">
        <v>773</v>
      </c>
      <c r="M7744" t="s">
        <v>716</v>
      </c>
      <c r="N7744">
        <v>2</v>
      </c>
      <c r="O7744" t="s">
        <v>717</v>
      </c>
      <c r="Q7744">
        <v>0.27960173500000002</v>
      </c>
      <c r="V7744" t="s">
        <v>718</v>
      </c>
      <c r="W7744" t="s">
        <v>728</v>
      </c>
      <c r="X7744" t="s">
        <v>729</v>
      </c>
      <c r="Y7744" t="s">
        <v>749</v>
      </c>
      <c r="Z7744">
        <v>7</v>
      </c>
      <c r="AA7744" t="s">
        <v>722</v>
      </c>
      <c r="AB7744" t="s">
        <v>2744</v>
      </c>
      <c r="AC7744">
        <v>73319</v>
      </c>
      <c r="AD7744" t="s">
        <v>2745</v>
      </c>
      <c r="AE7744" t="s">
        <v>2746</v>
      </c>
      <c r="AF7744">
        <v>2003</v>
      </c>
    </row>
    <row r="7745" spans="1:32" x14ac:dyDescent="0.2">
      <c r="A7745" t="s">
        <v>1745</v>
      </c>
      <c r="B7745">
        <v>7758987</v>
      </c>
      <c r="C7745" t="s">
        <v>1746</v>
      </c>
      <c r="D7745" t="s">
        <v>709</v>
      </c>
      <c r="E7745" t="s">
        <v>2742</v>
      </c>
      <c r="F7745" t="s">
        <v>2743</v>
      </c>
      <c r="G7745" t="s">
        <v>886</v>
      </c>
      <c r="K7745" t="s">
        <v>772</v>
      </c>
      <c r="L7745" t="s">
        <v>773</v>
      </c>
      <c r="M7745" t="s">
        <v>716</v>
      </c>
      <c r="N7745">
        <v>3</v>
      </c>
      <c r="O7745" t="s">
        <v>717</v>
      </c>
      <c r="Q7745">
        <v>0.27960173500000002</v>
      </c>
      <c r="V7745" t="s">
        <v>718</v>
      </c>
      <c r="W7745" t="s">
        <v>728</v>
      </c>
      <c r="X7745" t="s">
        <v>729</v>
      </c>
      <c r="Y7745" t="s">
        <v>749</v>
      </c>
      <c r="Z7745">
        <v>1</v>
      </c>
      <c r="AA7745" t="s">
        <v>722</v>
      </c>
      <c r="AB7745" t="s">
        <v>2744</v>
      </c>
      <c r="AC7745">
        <v>73319</v>
      </c>
      <c r="AD7745" t="s">
        <v>2745</v>
      </c>
      <c r="AE7745" t="s">
        <v>2746</v>
      </c>
      <c r="AF7745">
        <v>2003</v>
      </c>
    </row>
    <row r="7746" spans="1:32" x14ac:dyDescent="0.2">
      <c r="A7746" t="s">
        <v>1745</v>
      </c>
      <c r="B7746">
        <v>7758987</v>
      </c>
      <c r="C7746" t="s">
        <v>1746</v>
      </c>
      <c r="D7746" t="s">
        <v>709</v>
      </c>
      <c r="E7746" t="s">
        <v>2612</v>
      </c>
      <c r="F7746" t="s">
        <v>2613</v>
      </c>
      <c r="G7746" t="s">
        <v>886</v>
      </c>
      <c r="K7746" t="s">
        <v>772</v>
      </c>
      <c r="L7746" t="s">
        <v>773</v>
      </c>
      <c r="M7746" t="s">
        <v>716</v>
      </c>
      <c r="N7746">
        <v>3</v>
      </c>
      <c r="O7746" t="s">
        <v>717</v>
      </c>
      <c r="Q7746">
        <v>8.9213964000000008</v>
      </c>
      <c r="V7746" t="s">
        <v>718</v>
      </c>
      <c r="W7746" t="s">
        <v>719</v>
      </c>
      <c r="X7746" t="s">
        <v>2236</v>
      </c>
      <c r="Y7746" t="s">
        <v>749</v>
      </c>
      <c r="Z7746">
        <v>16</v>
      </c>
      <c r="AA7746" t="s">
        <v>722</v>
      </c>
      <c r="AB7746" t="s">
        <v>2739</v>
      </c>
      <c r="AC7746">
        <v>77818</v>
      </c>
      <c r="AD7746" t="s">
        <v>2740</v>
      </c>
      <c r="AE7746" t="s">
        <v>2741</v>
      </c>
      <c r="AF7746">
        <v>2004</v>
      </c>
    </row>
    <row r="7747" spans="1:32" x14ac:dyDescent="0.2">
      <c r="A7747" t="s">
        <v>1745</v>
      </c>
      <c r="B7747">
        <v>7758987</v>
      </c>
      <c r="C7747" t="s">
        <v>1746</v>
      </c>
      <c r="D7747" t="s">
        <v>709</v>
      </c>
      <c r="E7747" t="s">
        <v>2742</v>
      </c>
      <c r="F7747" t="s">
        <v>2743</v>
      </c>
      <c r="G7747" t="s">
        <v>886</v>
      </c>
      <c r="K7747" t="s">
        <v>772</v>
      </c>
      <c r="L7747" t="s">
        <v>773</v>
      </c>
      <c r="M7747" t="s">
        <v>716</v>
      </c>
      <c r="N7747">
        <v>3</v>
      </c>
      <c r="O7747" t="s">
        <v>717</v>
      </c>
      <c r="Q7747">
        <v>0.27960173500000002</v>
      </c>
      <c r="V7747" t="s">
        <v>718</v>
      </c>
      <c r="W7747" t="s">
        <v>719</v>
      </c>
      <c r="X7747" t="s">
        <v>2236</v>
      </c>
      <c r="Y7747" t="s">
        <v>749</v>
      </c>
      <c r="Z7747">
        <v>1</v>
      </c>
      <c r="AA7747" t="s">
        <v>722</v>
      </c>
      <c r="AB7747" t="s">
        <v>2744</v>
      </c>
      <c r="AC7747">
        <v>73319</v>
      </c>
      <c r="AD7747" t="s">
        <v>2745</v>
      </c>
      <c r="AE7747" t="s">
        <v>2746</v>
      </c>
      <c r="AF7747">
        <v>2003</v>
      </c>
    </row>
    <row r="7748" spans="1:32" x14ac:dyDescent="0.2">
      <c r="A7748" t="s">
        <v>1745</v>
      </c>
      <c r="B7748">
        <v>7758987</v>
      </c>
      <c r="C7748" t="s">
        <v>1746</v>
      </c>
      <c r="D7748" t="s">
        <v>709</v>
      </c>
      <c r="E7748" t="s">
        <v>1313</v>
      </c>
      <c r="F7748" t="s">
        <v>1314</v>
      </c>
      <c r="G7748" t="s">
        <v>886</v>
      </c>
      <c r="H7748" t="s">
        <v>805</v>
      </c>
      <c r="K7748" t="s">
        <v>714</v>
      </c>
      <c r="L7748" t="s">
        <v>773</v>
      </c>
      <c r="M7748" t="s">
        <v>716</v>
      </c>
      <c r="N7748">
        <v>4</v>
      </c>
      <c r="O7748" t="s">
        <v>717</v>
      </c>
      <c r="Q7748">
        <v>0.253</v>
      </c>
      <c r="V7748" t="s">
        <v>718</v>
      </c>
      <c r="W7748" t="s">
        <v>728</v>
      </c>
      <c r="X7748" t="s">
        <v>1134</v>
      </c>
      <c r="Y7748" t="s">
        <v>749</v>
      </c>
      <c r="Z7748">
        <v>28</v>
      </c>
      <c r="AA7748" t="s">
        <v>722</v>
      </c>
      <c r="AB7748" t="s">
        <v>1315</v>
      </c>
      <c r="AC7748">
        <v>168606</v>
      </c>
      <c r="AD7748" t="s">
        <v>1316</v>
      </c>
      <c r="AE7748" t="s">
        <v>1317</v>
      </c>
      <c r="AF7748">
        <v>2014</v>
      </c>
    </row>
    <row r="7749" spans="1:32" x14ac:dyDescent="0.2">
      <c r="A7749" t="s">
        <v>1745</v>
      </c>
      <c r="B7749">
        <v>7758987</v>
      </c>
      <c r="C7749" t="s">
        <v>1746</v>
      </c>
      <c r="D7749" t="s">
        <v>709</v>
      </c>
      <c r="E7749" t="s">
        <v>1313</v>
      </c>
      <c r="F7749" t="s">
        <v>1314</v>
      </c>
      <c r="G7749" t="s">
        <v>886</v>
      </c>
      <c r="H7749" t="s">
        <v>805</v>
      </c>
      <c r="K7749" t="s">
        <v>714</v>
      </c>
      <c r="L7749" t="s">
        <v>773</v>
      </c>
      <c r="M7749" t="s">
        <v>716</v>
      </c>
      <c r="N7749">
        <v>4</v>
      </c>
      <c r="O7749" t="s">
        <v>717</v>
      </c>
      <c r="Q7749">
        <v>0.253</v>
      </c>
      <c r="V7749" t="s">
        <v>718</v>
      </c>
      <c r="W7749" t="s">
        <v>719</v>
      </c>
      <c r="X7749" t="s">
        <v>720</v>
      </c>
      <c r="Y7749" t="s">
        <v>749</v>
      </c>
      <c r="Z7749">
        <v>28</v>
      </c>
      <c r="AA7749" t="s">
        <v>722</v>
      </c>
      <c r="AB7749" t="s">
        <v>1315</v>
      </c>
      <c r="AC7749">
        <v>168606</v>
      </c>
      <c r="AD7749" t="s">
        <v>1316</v>
      </c>
      <c r="AE7749" t="s">
        <v>1317</v>
      </c>
      <c r="AF7749">
        <v>2014</v>
      </c>
    </row>
    <row r="7750" spans="1:32" x14ac:dyDescent="0.2">
      <c r="A7750" t="s">
        <v>1745</v>
      </c>
      <c r="B7750">
        <v>7758987</v>
      </c>
      <c r="C7750" t="s">
        <v>1746</v>
      </c>
      <c r="D7750" t="s">
        <v>709</v>
      </c>
      <c r="E7750" t="s">
        <v>2612</v>
      </c>
      <c r="F7750" t="s">
        <v>2613</v>
      </c>
      <c r="G7750" t="s">
        <v>886</v>
      </c>
      <c r="K7750" t="s">
        <v>772</v>
      </c>
      <c r="L7750" t="s">
        <v>773</v>
      </c>
      <c r="M7750" t="s">
        <v>716</v>
      </c>
      <c r="N7750">
        <v>3</v>
      </c>
      <c r="O7750" t="s">
        <v>717</v>
      </c>
      <c r="Q7750">
        <v>2.0687296000000002</v>
      </c>
      <c r="V7750" t="s">
        <v>718</v>
      </c>
      <c r="W7750" t="s">
        <v>719</v>
      </c>
      <c r="X7750" t="s">
        <v>1007</v>
      </c>
      <c r="Y7750" t="s">
        <v>749</v>
      </c>
      <c r="Z7750">
        <v>16</v>
      </c>
      <c r="AA7750" t="s">
        <v>722</v>
      </c>
      <c r="AB7750" t="s">
        <v>2739</v>
      </c>
      <c r="AC7750">
        <v>77818</v>
      </c>
      <c r="AD7750" t="s">
        <v>2740</v>
      </c>
      <c r="AE7750" t="s">
        <v>2741</v>
      </c>
      <c r="AF7750">
        <v>2004</v>
      </c>
    </row>
    <row r="7751" spans="1:32" x14ac:dyDescent="0.2">
      <c r="A7751" t="s">
        <v>1745</v>
      </c>
      <c r="B7751">
        <v>7758987</v>
      </c>
      <c r="C7751" t="s">
        <v>1746</v>
      </c>
      <c r="D7751" t="s">
        <v>709</v>
      </c>
      <c r="E7751" t="s">
        <v>2612</v>
      </c>
      <c r="F7751" t="s">
        <v>2613</v>
      </c>
      <c r="G7751" t="s">
        <v>886</v>
      </c>
      <c r="K7751" t="s">
        <v>772</v>
      </c>
      <c r="L7751" t="s">
        <v>773</v>
      </c>
      <c r="M7751" t="s">
        <v>716</v>
      </c>
      <c r="N7751">
        <v>3</v>
      </c>
      <c r="O7751" t="s">
        <v>717</v>
      </c>
      <c r="Q7751">
        <v>2.0687296000000002</v>
      </c>
      <c r="V7751" t="s">
        <v>718</v>
      </c>
      <c r="W7751" t="s">
        <v>719</v>
      </c>
      <c r="X7751" t="s">
        <v>1008</v>
      </c>
      <c r="Y7751" t="s">
        <v>749</v>
      </c>
      <c r="Z7751">
        <v>30</v>
      </c>
      <c r="AA7751" t="s">
        <v>722</v>
      </c>
      <c r="AB7751" t="s">
        <v>2739</v>
      </c>
      <c r="AC7751">
        <v>77818</v>
      </c>
      <c r="AD7751" t="s">
        <v>2740</v>
      </c>
      <c r="AE7751" t="s">
        <v>2741</v>
      </c>
      <c r="AF7751">
        <v>2004</v>
      </c>
    </row>
    <row r="7752" spans="1:32" x14ac:dyDescent="0.2">
      <c r="A7752" t="s">
        <v>1745</v>
      </c>
      <c r="B7752">
        <v>7758987</v>
      </c>
      <c r="C7752" t="s">
        <v>1746</v>
      </c>
      <c r="D7752" t="s">
        <v>709</v>
      </c>
      <c r="E7752" t="s">
        <v>2612</v>
      </c>
      <c r="F7752" t="s">
        <v>2613</v>
      </c>
      <c r="G7752" t="s">
        <v>886</v>
      </c>
      <c r="K7752" t="s">
        <v>772</v>
      </c>
      <c r="L7752" t="s">
        <v>773</v>
      </c>
      <c r="M7752" t="s">
        <v>716</v>
      </c>
      <c r="N7752">
        <v>3</v>
      </c>
      <c r="O7752" t="s">
        <v>717</v>
      </c>
      <c r="Q7752">
        <v>8.9213964000000008</v>
      </c>
      <c r="V7752" t="s">
        <v>718</v>
      </c>
      <c r="W7752" t="s">
        <v>719</v>
      </c>
      <c r="X7752" t="s">
        <v>1007</v>
      </c>
      <c r="Y7752" t="s">
        <v>749</v>
      </c>
      <c r="Z7752">
        <v>30</v>
      </c>
      <c r="AA7752" t="s">
        <v>722</v>
      </c>
      <c r="AB7752" t="s">
        <v>2739</v>
      </c>
      <c r="AC7752">
        <v>77818</v>
      </c>
      <c r="AD7752" t="s">
        <v>2740</v>
      </c>
      <c r="AE7752" t="s">
        <v>2741</v>
      </c>
      <c r="AF7752">
        <v>2004</v>
      </c>
    </row>
    <row r="7753" spans="1:32" x14ac:dyDescent="0.2">
      <c r="A7753" t="s">
        <v>1745</v>
      </c>
      <c r="B7753">
        <v>7758987</v>
      </c>
      <c r="C7753" t="s">
        <v>1746</v>
      </c>
      <c r="D7753" t="s">
        <v>709</v>
      </c>
      <c r="E7753" t="s">
        <v>1257</v>
      </c>
      <c r="F7753" t="s">
        <v>1258</v>
      </c>
      <c r="G7753" t="s">
        <v>886</v>
      </c>
      <c r="H7753" t="s">
        <v>805</v>
      </c>
      <c r="K7753" t="s">
        <v>714</v>
      </c>
      <c r="L7753" t="s">
        <v>773</v>
      </c>
      <c r="M7753" t="s">
        <v>716</v>
      </c>
      <c r="N7753">
        <v>2</v>
      </c>
      <c r="O7753" t="s">
        <v>717</v>
      </c>
      <c r="S7753">
        <v>0.28299999999999997</v>
      </c>
      <c r="U7753">
        <v>0.29399999999999998</v>
      </c>
      <c r="V7753" t="s">
        <v>718</v>
      </c>
      <c r="W7753" t="s">
        <v>866</v>
      </c>
      <c r="X7753" t="s">
        <v>2382</v>
      </c>
      <c r="Y7753" t="s">
        <v>749</v>
      </c>
      <c r="Z7753">
        <v>15</v>
      </c>
      <c r="AA7753" t="s">
        <v>722</v>
      </c>
      <c r="AB7753" t="s">
        <v>2747</v>
      </c>
      <c r="AC7753">
        <v>106787</v>
      </c>
      <c r="AD7753" t="s">
        <v>2748</v>
      </c>
      <c r="AE7753" t="s">
        <v>2749</v>
      </c>
      <c r="AF7753">
        <v>2008</v>
      </c>
    </row>
    <row r="7754" spans="1:32" x14ac:dyDescent="0.2">
      <c r="A7754" t="s">
        <v>1745</v>
      </c>
      <c r="B7754">
        <v>7758987</v>
      </c>
      <c r="C7754" t="s">
        <v>1746</v>
      </c>
      <c r="D7754" t="s">
        <v>709</v>
      </c>
      <c r="E7754" t="s">
        <v>2612</v>
      </c>
      <c r="F7754" t="s">
        <v>2613</v>
      </c>
      <c r="G7754" t="s">
        <v>886</v>
      </c>
      <c r="K7754" t="s">
        <v>772</v>
      </c>
      <c r="L7754" t="s">
        <v>773</v>
      </c>
      <c r="M7754" t="s">
        <v>716</v>
      </c>
      <c r="N7754">
        <v>3</v>
      </c>
      <c r="O7754" t="s">
        <v>717</v>
      </c>
      <c r="Q7754">
        <v>2.0687296000000002</v>
      </c>
      <c r="V7754" t="s">
        <v>718</v>
      </c>
      <c r="W7754" t="s">
        <v>719</v>
      </c>
      <c r="X7754" t="s">
        <v>2236</v>
      </c>
      <c r="Y7754" t="s">
        <v>749</v>
      </c>
      <c r="Z7754">
        <v>30</v>
      </c>
      <c r="AA7754" t="s">
        <v>722</v>
      </c>
      <c r="AB7754" t="s">
        <v>2739</v>
      </c>
      <c r="AC7754">
        <v>77818</v>
      </c>
      <c r="AD7754" t="s">
        <v>2740</v>
      </c>
      <c r="AE7754" t="s">
        <v>2741</v>
      </c>
      <c r="AF7754">
        <v>2004</v>
      </c>
    </row>
    <row r="7755" spans="1:32" x14ac:dyDescent="0.2">
      <c r="A7755" t="s">
        <v>1745</v>
      </c>
      <c r="B7755">
        <v>7758987</v>
      </c>
      <c r="C7755" t="s">
        <v>1746</v>
      </c>
      <c r="D7755" t="s">
        <v>709</v>
      </c>
      <c r="E7755" t="s">
        <v>2742</v>
      </c>
      <c r="F7755" t="s">
        <v>2743</v>
      </c>
      <c r="G7755" t="s">
        <v>886</v>
      </c>
      <c r="K7755" t="s">
        <v>772</v>
      </c>
      <c r="L7755" t="s">
        <v>773</v>
      </c>
      <c r="M7755" t="s">
        <v>716</v>
      </c>
      <c r="N7755">
        <v>3</v>
      </c>
      <c r="O7755" t="s">
        <v>717</v>
      </c>
      <c r="Q7755">
        <v>0.27960173500000002</v>
      </c>
      <c r="V7755" t="s">
        <v>718</v>
      </c>
      <c r="W7755" t="s">
        <v>719</v>
      </c>
      <c r="X7755" t="s">
        <v>1009</v>
      </c>
      <c r="Y7755" t="s">
        <v>749</v>
      </c>
      <c r="Z7755">
        <v>1</v>
      </c>
      <c r="AA7755" t="s">
        <v>722</v>
      </c>
      <c r="AB7755" t="s">
        <v>2744</v>
      </c>
      <c r="AC7755">
        <v>73319</v>
      </c>
      <c r="AD7755" t="s">
        <v>2745</v>
      </c>
      <c r="AE7755" t="s">
        <v>2746</v>
      </c>
      <c r="AF7755">
        <v>2003</v>
      </c>
    </row>
    <row r="7756" spans="1:32" x14ac:dyDescent="0.2">
      <c r="A7756" t="s">
        <v>1745</v>
      </c>
      <c r="B7756">
        <v>7758987</v>
      </c>
      <c r="C7756" t="s">
        <v>1746</v>
      </c>
      <c r="D7756" t="s">
        <v>709</v>
      </c>
      <c r="E7756" t="s">
        <v>2612</v>
      </c>
      <c r="F7756" t="s">
        <v>2613</v>
      </c>
      <c r="G7756" t="s">
        <v>886</v>
      </c>
      <c r="K7756" t="s">
        <v>772</v>
      </c>
      <c r="L7756" t="s">
        <v>773</v>
      </c>
      <c r="M7756" t="s">
        <v>716</v>
      </c>
      <c r="N7756">
        <v>3</v>
      </c>
      <c r="O7756" t="s">
        <v>717</v>
      </c>
      <c r="Q7756">
        <v>8.9213964000000008</v>
      </c>
      <c r="V7756" t="s">
        <v>718</v>
      </c>
      <c r="W7756" t="s">
        <v>719</v>
      </c>
      <c r="X7756" t="s">
        <v>1009</v>
      </c>
      <c r="Y7756" t="s">
        <v>749</v>
      </c>
      <c r="Z7756">
        <v>30</v>
      </c>
      <c r="AA7756" t="s">
        <v>722</v>
      </c>
      <c r="AB7756" t="s">
        <v>2739</v>
      </c>
      <c r="AC7756">
        <v>77818</v>
      </c>
      <c r="AD7756" t="s">
        <v>2740</v>
      </c>
      <c r="AE7756" t="s">
        <v>2741</v>
      </c>
      <c r="AF7756">
        <v>2004</v>
      </c>
    </row>
    <row r="7757" spans="1:32" x14ac:dyDescent="0.2">
      <c r="A7757" t="s">
        <v>1745</v>
      </c>
      <c r="B7757">
        <v>7758987</v>
      </c>
      <c r="C7757" t="s">
        <v>1746</v>
      </c>
      <c r="D7757" t="s">
        <v>709</v>
      </c>
      <c r="E7757" t="s">
        <v>2612</v>
      </c>
      <c r="F7757" t="s">
        <v>2613</v>
      </c>
      <c r="G7757" t="s">
        <v>886</v>
      </c>
      <c r="K7757" t="s">
        <v>772</v>
      </c>
      <c r="L7757" t="s">
        <v>773</v>
      </c>
      <c r="M7757" t="s">
        <v>716</v>
      </c>
      <c r="N7757">
        <v>3</v>
      </c>
      <c r="O7757" t="s">
        <v>717</v>
      </c>
      <c r="Q7757">
        <v>8.9213964000000008</v>
      </c>
      <c r="V7757" t="s">
        <v>718</v>
      </c>
      <c r="W7757" t="s">
        <v>719</v>
      </c>
      <c r="X7757" t="s">
        <v>1007</v>
      </c>
      <c r="Y7757" t="s">
        <v>749</v>
      </c>
      <c r="Z7757">
        <v>3</v>
      </c>
      <c r="AA7757" t="s">
        <v>722</v>
      </c>
      <c r="AB7757" t="s">
        <v>2739</v>
      </c>
      <c r="AC7757">
        <v>77818</v>
      </c>
      <c r="AD7757" t="s">
        <v>2740</v>
      </c>
      <c r="AE7757" t="s">
        <v>2741</v>
      </c>
      <c r="AF7757">
        <v>2004</v>
      </c>
    </row>
    <row r="7758" spans="1:32" x14ac:dyDescent="0.2">
      <c r="A7758" t="s">
        <v>1745</v>
      </c>
      <c r="B7758">
        <v>7758987</v>
      </c>
      <c r="C7758" t="s">
        <v>1746</v>
      </c>
      <c r="D7758" t="s">
        <v>709</v>
      </c>
      <c r="E7758" t="s">
        <v>2612</v>
      </c>
      <c r="F7758" t="s">
        <v>2613</v>
      </c>
      <c r="G7758" t="s">
        <v>886</v>
      </c>
      <c r="K7758" t="s">
        <v>772</v>
      </c>
      <c r="L7758" t="s">
        <v>773</v>
      </c>
      <c r="M7758" t="s">
        <v>716</v>
      </c>
      <c r="N7758">
        <v>3</v>
      </c>
      <c r="O7758" t="s">
        <v>717</v>
      </c>
      <c r="Q7758">
        <v>8.9213964000000008</v>
      </c>
      <c r="V7758" t="s">
        <v>718</v>
      </c>
      <c r="W7758" t="s">
        <v>719</v>
      </c>
      <c r="X7758" t="s">
        <v>1007</v>
      </c>
      <c r="Y7758" t="s">
        <v>749</v>
      </c>
      <c r="Z7758">
        <v>30</v>
      </c>
      <c r="AA7758" t="s">
        <v>722</v>
      </c>
      <c r="AB7758" t="s">
        <v>2739</v>
      </c>
      <c r="AC7758">
        <v>77818</v>
      </c>
      <c r="AD7758" t="s">
        <v>2740</v>
      </c>
      <c r="AE7758" t="s">
        <v>2741</v>
      </c>
      <c r="AF7758">
        <v>2004</v>
      </c>
    </row>
    <row r="7759" spans="1:32" x14ac:dyDescent="0.2">
      <c r="A7759" t="s">
        <v>1745</v>
      </c>
      <c r="B7759">
        <v>7758987</v>
      </c>
      <c r="C7759" t="s">
        <v>1746</v>
      </c>
      <c r="D7759" t="s">
        <v>709</v>
      </c>
      <c r="E7759" t="s">
        <v>2612</v>
      </c>
      <c r="F7759" t="s">
        <v>2613</v>
      </c>
      <c r="G7759" t="s">
        <v>886</v>
      </c>
      <c r="K7759" t="s">
        <v>772</v>
      </c>
      <c r="L7759" t="s">
        <v>773</v>
      </c>
      <c r="M7759" t="s">
        <v>716</v>
      </c>
      <c r="N7759">
        <v>3</v>
      </c>
      <c r="O7759" t="s">
        <v>717</v>
      </c>
      <c r="Q7759">
        <v>8.9213964000000008</v>
      </c>
      <c r="V7759" t="s">
        <v>718</v>
      </c>
      <c r="W7759" t="s">
        <v>719</v>
      </c>
      <c r="X7759" t="s">
        <v>1007</v>
      </c>
      <c r="Y7759" t="s">
        <v>749</v>
      </c>
      <c r="Z7759">
        <v>3</v>
      </c>
      <c r="AA7759" t="s">
        <v>722</v>
      </c>
      <c r="AB7759" t="s">
        <v>2739</v>
      </c>
      <c r="AC7759">
        <v>77818</v>
      </c>
      <c r="AD7759" t="s">
        <v>2740</v>
      </c>
      <c r="AE7759" t="s">
        <v>2741</v>
      </c>
      <c r="AF7759">
        <v>2004</v>
      </c>
    </row>
    <row r="7760" spans="1:32" x14ac:dyDescent="0.2">
      <c r="A7760" t="s">
        <v>1745</v>
      </c>
      <c r="B7760">
        <v>7758987</v>
      </c>
      <c r="C7760" t="s">
        <v>1746</v>
      </c>
      <c r="D7760" t="s">
        <v>709</v>
      </c>
      <c r="E7760" t="s">
        <v>2742</v>
      </c>
      <c r="F7760" t="s">
        <v>2743</v>
      </c>
      <c r="G7760" t="s">
        <v>886</v>
      </c>
      <c r="K7760" t="s">
        <v>772</v>
      </c>
      <c r="L7760" t="s">
        <v>773</v>
      </c>
      <c r="M7760" t="s">
        <v>716</v>
      </c>
      <c r="N7760">
        <v>3</v>
      </c>
      <c r="O7760" t="s">
        <v>717</v>
      </c>
      <c r="Q7760">
        <v>0.27960173500000002</v>
      </c>
      <c r="V7760" t="s">
        <v>718</v>
      </c>
      <c r="W7760" t="s">
        <v>719</v>
      </c>
      <c r="X7760" t="s">
        <v>1008</v>
      </c>
      <c r="Y7760" t="s">
        <v>749</v>
      </c>
      <c r="Z7760">
        <v>1</v>
      </c>
      <c r="AA7760" t="s">
        <v>722</v>
      </c>
      <c r="AB7760" t="s">
        <v>2744</v>
      </c>
      <c r="AC7760">
        <v>73319</v>
      </c>
      <c r="AD7760" t="s">
        <v>2745</v>
      </c>
      <c r="AE7760" t="s">
        <v>2746</v>
      </c>
      <c r="AF7760">
        <v>2003</v>
      </c>
    </row>
    <row r="7761" spans="1:32" x14ac:dyDescent="0.2">
      <c r="A7761" t="s">
        <v>1745</v>
      </c>
      <c r="B7761">
        <v>7758987</v>
      </c>
      <c r="C7761" t="s">
        <v>1746</v>
      </c>
      <c r="D7761" t="s">
        <v>709</v>
      </c>
      <c r="E7761" t="s">
        <v>2742</v>
      </c>
      <c r="F7761" t="s">
        <v>2743</v>
      </c>
      <c r="G7761" t="s">
        <v>886</v>
      </c>
      <c r="K7761" t="s">
        <v>772</v>
      </c>
      <c r="L7761" t="s">
        <v>773</v>
      </c>
      <c r="M7761" t="s">
        <v>716</v>
      </c>
      <c r="N7761">
        <v>3</v>
      </c>
      <c r="O7761" t="s">
        <v>717</v>
      </c>
      <c r="Q7761">
        <v>0.27960173500000002</v>
      </c>
      <c r="V7761" t="s">
        <v>718</v>
      </c>
      <c r="W7761" t="s">
        <v>958</v>
      </c>
      <c r="X7761" t="s">
        <v>959</v>
      </c>
      <c r="Y7761" t="s">
        <v>749</v>
      </c>
      <c r="Z7761">
        <v>1</v>
      </c>
      <c r="AA7761" t="s">
        <v>722</v>
      </c>
      <c r="AB7761" t="s">
        <v>2744</v>
      </c>
      <c r="AC7761">
        <v>73319</v>
      </c>
      <c r="AD7761" t="s">
        <v>2745</v>
      </c>
      <c r="AE7761" t="s">
        <v>2746</v>
      </c>
      <c r="AF7761">
        <v>2003</v>
      </c>
    </row>
    <row r="7762" spans="1:32" x14ac:dyDescent="0.2">
      <c r="A7762" t="s">
        <v>1745</v>
      </c>
      <c r="B7762">
        <v>7758987</v>
      </c>
      <c r="C7762" t="s">
        <v>1746</v>
      </c>
      <c r="D7762" t="s">
        <v>709</v>
      </c>
      <c r="E7762" t="s">
        <v>2612</v>
      </c>
      <c r="F7762" t="s">
        <v>2613</v>
      </c>
      <c r="G7762" t="s">
        <v>886</v>
      </c>
      <c r="K7762" t="s">
        <v>772</v>
      </c>
      <c r="L7762" t="s">
        <v>773</v>
      </c>
      <c r="M7762" t="s">
        <v>716</v>
      </c>
      <c r="N7762">
        <v>3</v>
      </c>
      <c r="O7762" t="s">
        <v>717</v>
      </c>
      <c r="Q7762">
        <v>8.9213964000000008</v>
      </c>
      <c r="V7762" t="s">
        <v>718</v>
      </c>
      <c r="W7762" t="s">
        <v>719</v>
      </c>
      <c r="X7762" t="s">
        <v>2236</v>
      </c>
      <c r="Y7762" t="s">
        <v>749</v>
      </c>
      <c r="Z7762">
        <v>30</v>
      </c>
      <c r="AA7762" t="s">
        <v>722</v>
      </c>
      <c r="AB7762" t="s">
        <v>2739</v>
      </c>
      <c r="AC7762">
        <v>77818</v>
      </c>
      <c r="AD7762" t="s">
        <v>2740</v>
      </c>
      <c r="AE7762" t="s">
        <v>2741</v>
      </c>
      <c r="AF7762">
        <v>2004</v>
      </c>
    </row>
    <row r="7763" spans="1:32" x14ac:dyDescent="0.2">
      <c r="A7763" t="s">
        <v>1745</v>
      </c>
      <c r="B7763">
        <v>7758987</v>
      </c>
      <c r="C7763" t="s">
        <v>1746</v>
      </c>
      <c r="D7763" t="s">
        <v>709</v>
      </c>
      <c r="E7763" t="s">
        <v>2742</v>
      </c>
      <c r="F7763" t="s">
        <v>2743</v>
      </c>
      <c r="G7763" t="s">
        <v>886</v>
      </c>
      <c r="K7763" t="s">
        <v>772</v>
      </c>
      <c r="L7763" t="s">
        <v>773</v>
      </c>
      <c r="M7763" t="s">
        <v>716</v>
      </c>
      <c r="N7763">
        <v>3</v>
      </c>
      <c r="O7763" t="s">
        <v>717</v>
      </c>
      <c r="Q7763">
        <v>0.27960173500000002</v>
      </c>
      <c r="V7763" t="s">
        <v>718</v>
      </c>
      <c r="W7763" t="s">
        <v>958</v>
      </c>
      <c r="X7763" t="s">
        <v>959</v>
      </c>
      <c r="Y7763" t="s">
        <v>749</v>
      </c>
      <c r="Z7763">
        <v>1</v>
      </c>
      <c r="AA7763" t="s">
        <v>722</v>
      </c>
      <c r="AB7763" t="s">
        <v>2744</v>
      </c>
      <c r="AC7763">
        <v>73319</v>
      </c>
      <c r="AD7763" t="s">
        <v>2745</v>
      </c>
      <c r="AE7763" t="s">
        <v>2746</v>
      </c>
      <c r="AF7763">
        <v>2003</v>
      </c>
    </row>
    <row r="7764" spans="1:32" x14ac:dyDescent="0.2">
      <c r="A7764" t="s">
        <v>1745</v>
      </c>
      <c r="B7764">
        <v>7758987</v>
      </c>
      <c r="C7764" t="s">
        <v>1746</v>
      </c>
      <c r="D7764" t="s">
        <v>709</v>
      </c>
      <c r="E7764" t="s">
        <v>2742</v>
      </c>
      <c r="F7764" t="s">
        <v>2743</v>
      </c>
      <c r="G7764" t="s">
        <v>886</v>
      </c>
      <c r="K7764" t="s">
        <v>772</v>
      </c>
      <c r="L7764" t="s">
        <v>773</v>
      </c>
      <c r="M7764" t="s">
        <v>716</v>
      </c>
      <c r="N7764">
        <v>3</v>
      </c>
      <c r="O7764" t="s">
        <v>717</v>
      </c>
      <c r="Q7764">
        <v>0.27960173500000002</v>
      </c>
      <c r="V7764" t="s">
        <v>718</v>
      </c>
      <c r="W7764" t="s">
        <v>958</v>
      </c>
      <c r="X7764" t="s">
        <v>959</v>
      </c>
      <c r="Y7764" t="s">
        <v>749</v>
      </c>
      <c r="Z7764">
        <v>1</v>
      </c>
      <c r="AA7764" t="s">
        <v>722</v>
      </c>
      <c r="AB7764" t="s">
        <v>2744</v>
      </c>
      <c r="AC7764">
        <v>73319</v>
      </c>
      <c r="AD7764" t="s">
        <v>2745</v>
      </c>
      <c r="AE7764" t="s">
        <v>2746</v>
      </c>
      <c r="AF7764">
        <v>2003</v>
      </c>
    </row>
    <row r="7765" spans="1:32" x14ac:dyDescent="0.2">
      <c r="A7765" t="s">
        <v>1745</v>
      </c>
      <c r="B7765">
        <v>7758987</v>
      </c>
      <c r="C7765" t="s">
        <v>1746</v>
      </c>
      <c r="D7765" t="s">
        <v>709</v>
      </c>
      <c r="E7765" t="s">
        <v>2229</v>
      </c>
      <c r="F7765" t="s">
        <v>2230</v>
      </c>
      <c r="G7765" t="s">
        <v>886</v>
      </c>
      <c r="H7765" t="s">
        <v>805</v>
      </c>
      <c r="J7765" t="s">
        <v>892</v>
      </c>
      <c r="K7765" t="s">
        <v>714</v>
      </c>
      <c r="L7765" t="s">
        <v>773</v>
      </c>
      <c r="M7765" t="s">
        <v>716</v>
      </c>
      <c r="N7765">
        <v>2</v>
      </c>
      <c r="O7765" t="s">
        <v>717</v>
      </c>
      <c r="S7765">
        <v>2.1999999999999999E-2</v>
      </c>
      <c r="U7765">
        <v>4.3999999999999997E-2</v>
      </c>
      <c r="V7765" t="s">
        <v>718</v>
      </c>
      <c r="W7765" t="s">
        <v>764</v>
      </c>
      <c r="X7765" t="s">
        <v>1898</v>
      </c>
      <c r="Y7765" t="s">
        <v>749</v>
      </c>
      <c r="Z7765">
        <v>42</v>
      </c>
      <c r="AA7765" t="s">
        <v>722</v>
      </c>
      <c r="AB7765" t="s">
        <v>2231</v>
      </c>
      <c r="AC7765">
        <v>87506</v>
      </c>
      <c r="AD7765" t="s">
        <v>2232</v>
      </c>
      <c r="AE7765" t="s">
        <v>2233</v>
      </c>
      <c r="AF7765">
        <v>2005</v>
      </c>
    </row>
    <row r="7766" spans="1:32" x14ac:dyDescent="0.2">
      <c r="A7766" t="s">
        <v>1745</v>
      </c>
      <c r="B7766">
        <v>7758987</v>
      </c>
      <c r="C7766" t="s">
        <v>1746</v>
      </c>
      <c r="D7766" t="s">
        <v>709</v>
      </c>
      <c r="E7766" t="s">
        <v>2742</v>
      </c>
      <c r="F7766" t="s">
        <v>2743</v>
      </c>
      <c r="G7766" t="s">
        <v>886</v>
      </c>
      <c r="K7766" t="s">
        <v>772</v>
      </c>
      <c r="L7766" t="s">
        <v>773</v>
      </c>
      <c r="M7766" t="s">
        <v>716</v>
      </c>
      <c r="N7766">
        <v>3</v>
      </c>
      <c r="O7766" t="s">
        <v>717</v>
      </c>
      <c r="Q7766">
        <v>0.27960173500000002</v>
      </c>
      <c r="V7766" t="s">
        <v>718</v>
      </c>
      <c r="W7766" t="s">
        <v>958</v>
      </c>
      <c r="X7766" t="s">
        <v>959</v>
      </c>
      <c r="Y7766" t="s">
        <v>749</v>
      </c>
      <c r="Z7766">
        <v>3</v>
      </c>
      <c r="AA7766" t="s">
        <v>722</v>
      </c>
      <c r="AB7766" t="s">
        <v>2744</v>
      </c>
      <c r="AC7766">
        <v>73319</v>
      </c>
      <c r="AD7766" t="s">
        <v>2745</v>
      </c>
      <c r="AE7766" t="s">
        <v>2746</v>
      </c>
      <c r="AF7766">
        <v>2003</v>
      </c>
    </row>
    <row r="7767" spans="1:32" x14ac:dyDescent="0.2">
      <c r="A7767" t="s">
        <v>1745</v>
      </c>
      <c r="B7767">
        <v>7758987</v>
      </c>
      <c r="C7767" t="s">
        <v>1746</v>
      </c>
      <c r="D7767" t="s">
        <v>709</v>
      </c>
      <c r="E7767" t="s">
        <v>2612</v>
      </c>
      <c r="F7767" t="s">
        <v>2613</v>
      </c>
      <c r="G7767" t="s">
        <v>886</v>
      </c>
      <c r="K7767" t="s">
        <v>772</v>
      </c>
      <c r="L7767" t="s">
        <v>773</v>
      </c>
      <c r="M7767" t="s">
        <v>716</v>
      </c>
      <c r="N7767">
        <v>3</v>
      </c>
      <c r="O7767" t="s">
        <v>717</v>
      </c>
      <c r="Q7767">
        <v>8.9213964000000008</v>
      </c>
      <c r="V7767" t="s">
        <v>718</v>
      </c>
      <c r="W7767" t="s">
        <v>719</v>
      </c>
      <c r="X7767" t="s">
        <v>1007</v>
      </c>
      <c r="Y7767" t="s">
        <v>749</v>
      </c>
      <c r="Z7767">
        <v>1</v>
      </c>
      <c r="AA7767" t="s">
        <v>722</v>
      </c>
      <c r="AB7767" t="s">
        <v>2739</v>
      </c>
      <c r="AC7767">
        <v>77818</v>
      </c>
      <c r="AD7767" t="s">
        <v>2740</v>
      </c>
      <c r="AE7767" t="s">
        <v>2741</v>
      </c>
      <c r="AF7767">
        <v>2004</v>
      </c>
    </row>
    <row r="7768" spans="1:32" x14ac:dyDescent="0.2">
      <c r="A7768" t="s">
        <v>1745</v>
      </c>
      <c r="B7768">
        <v>7758987</v>
      </c>
      <c r="C7768" t="s">
        <v>1746</v>
      </c>
      <c r="D7768" t="s">
        <v>709</v>
      </c>
      <c r="E7768" t="s">
        <v>2612</v>
      </c>
      <c r="F7768" t="s">
        <v>2613</v>
      </c>
      <c r="G7768" t="s">
        <v>886</v>
      </c>
      <c r="K7768" t="s">
        <v>772</v>
      </c>
      <c r="L7768" t="s">
        <v>773</v>
      </c>
      <c r="M7768" t="s">
        <v>716</v>
      </c>
      <c r="N7768">
        <v>3</v>
      </c>
      <c r="O7768" t="s">
        <v>717</v>
      </c>
      <c r="Q7768">
        <v>8.9213964000000008</v>
      </c>
      <c r="V7768" t="s">
        <v>718</v>
      </c>
      <c r="W7768" t="s">
        <v>719</v>
      </c>
      <c r="X7768" t="s">
        <v>2236</v>
      </c>
      <c r="Y7768" t="s">
        <v>749</v>
      </c>
      <c r="Z7768">
        <v>16</v>
      </c>
      <c r="AA7768" t="s">
        <v>722</v>
      </c>
      <c r="AB7768" t="s">
        <v>2739</v>
      </c>
      <c r="AC7768">
        <v>77818</v>
      </c>
      <c r="AD7768" t="s">
        <v>2740</v>
      </c>
      <c r="AE7768" t="s">
        <v>2741</v>
      </c>
      <c r="AF7768">
        <v>2004</v>
      </c>
    </row>
    <row r="7769" spans="1:32" x14ac:dyDescent="0.2">
      <c r="A7769" t="s">
        <v>1745</v>
      </c>
      <c r="B7769">
        <v>7758987</v>
      </c>
      <c r="C7769" t="s">
        <v>1746</v>
      </c>
      <c r="D7769" t="s">
        <v>709</v>
      </c>
      <c r="E7769" t="s">
        <v>2612</v>
      </c>
      <c r="F7769" t="s">
        <v>2613</v>
      </c>
      <c r="G7769" t="s">
        <v>886</v>
      </c>
      <c r="K7769" t="s">
        <v>772</v>
      </c>
      <c r="L7769" t="s">
        <v>773</v>
      </c>
      <c r="M7769" t="s">
        <v>716</v>
      </c>
      <c r="N7769">
        <v>3</v>
      </c>
      <c r="O7769" t="s">
        <v>717</v>
      </c>
      <c r="Q7769">
        <v>8.9213964000000008</v>
      </c>
      <c r="V7769" t="s">
        <v>718</v>
      </c>
      <c r="W7769" t="s">
        <v>719</v>
      </c>
      <c r="X7769" t="s">
        <v>2236</v>
      </c>
      <c r="Y7769" t="s">
        <v>749</v>
      </c>
      <c r="Z7769">
        <v>3</v>
      </c>
      <c r="AA7769" t="s">
        <v>722</v>
      </c>
      <c r="AB7769" t="s">
        <v>2739</v>
      </c>
      <c r="AC7769">
        <v>77818</v>
      </c>
      <c r="AD7769" t="s">
        <v>2740</v>
      </c>
      <c r="AE7769" t="s">
        <v>2741</v>
      </c>
      <c r="AF7769">
        <v>2004</v>
      </c>
    </row>
    <row r="7770" spans="1:32" x14ac:dyDescent="0.2">
      <c r="A7770" t="s">
        <v>1745</v>
      </c>
      <c r="B7770">
        <v>7758987</v>
      </c>
      <c r="C7770" t="s">
        <v>1746</v>
      </c>
      <c r="D7770" t="s">
        <v>709</v>
      </c>
      <c r="E7770" t="s">
        <v>2612</v>
      </c>
      <c r="F7770" t="s">
        <v>2613</v>
      </c>
      <c r="G7770" t="s">
        <v>886</v>
      </c>
      <c r="K7770" t="s">
        <v>772</v>
      </c>
      <c r="L7770" t="s">
        <v>773</v>
      </c>
      <c r="M7770" t="s">
        <v>716</v>
      </c>
      <c r="N7770">
        <v>3</v>
      </c>
      <c r="O7770" t="s">
        <v>717</v>
      </c>
      <c r="Q7770">
        <v>2.0687296000000002</v>
      </c>
      <c r="V7770" t="s">
        <v>718</v>
      </c>
      <c r="W7770" t="s">
        <v>719</v>
      </c>
      <c r="X7770" t="s">
        <v>2236</v>
      </c>
      <c r="Y7770" t="s">
        <v>749</v>
      </c>
      <c r="Z7770">
        <v>16</v>
      </c>
      <c r="AA7770" t="s">
        <v>722</v>
      </c>
      <c r="AB7770" t="s">
        <v>2739</v>
      </c>
      <c r="AC7770">
        <v>77818</v>
      </c>
      <c r="AD7770" t="s">
        <v>2740</v>
      </c>
      <c r="AE7770" t="s">
        <v>2741</v>
      </c>
      <c r="AF7770">
        <v>2004</v>
      </c>
    </row>
    <row r="7771" spans="1:32" x14ac:dyDescent="0.2">
      <c r="A7771" t="s">
        <v>1745</v>
      </c>
      <c r="B7771">
        <v>7758987</v>
      </c>
      <c r="C7771" t="s">
        <v>1746</v>
      </c>
      <c r="D7771" t="s">
        <v>709</v>
      </c>
      <c r="E7771" t="s">
        <v>1257</v>
      </c>
      <c r="F7771" t="s">
        <v>1258</v>
      </c>
      <c r="G7771" t="s">
        <v>886</v>
      </c>
      <c r="H7771" t="s">
        <v>805</v>
      </c>
      <c r="K7771" t="s">
        <v>714</v>
      </c>
      <c r="L7771" t="s">
        <v>773</v>
      </c>
      <c r="M7771" t="s">
        <v>716</v>
      </c>
      <c r="N7771">
        <v>2</v>
      </c>
      <c r="O7771" t="s">
        <v>717</v>
      </c>
      <c r="S7771">
        <v>0.28299999999999997</v>
      </c>
      <c r="U7771">
        <v>0.29399999999999998</v>
      </c>
      <c r="V7771" t="s">
        <v>718</v>
      </c>
      <c r="W7771" t="s">
        <v>866</v>
      </c>
      <c r="X7771" t="s">
        <v>1032</v>
      </c>
      <c r="Y7771" t="s">
        <v>749</v>
      </c>
      <c r="Z7771">
        <v>30</v>
      </c>
      <c r="AA7771" t="s">
        <v>722</v>
      </c>
      <c r="AB7771" t="s">
        <v>2747</v>
      </c>
      <c r="AC7771">
        <v>106787</v>
      </c>
      <c r="AD7771" t="s">
        <v>2748</v>
      </c>
      <c r="AE7771" t="s">
        <v>2749</v>
      </c>
      <c r="AF7771">
        <v>2008</v>
      </c>
    </row>
    <row r="7772" spans="1:32" x14ac:dyDescent="0.2">
      <c r="A7772" t="s">
        <v>1745</v>
      </c>
      <c r="B7772">
        <v>7758987</v>
      </c>
      <c r="C7772" t="s">
        <v>1746</v>
      </c>
      <c r="D7772" t="s">
        <v>709</v>
      </c>
      <c r="E7772" t="s">
        <v>2742</v>
      </c>
      <c r="F7772" t="s">
        <v>2743</v>
      </c>
      <c r="G7772" t="s">
        <v>886</v>
      </c>
      <c r="K7772" t="s">
        <v>772</v>
      </c>
      <c r="L7772" t="s">
        <v>773</v>
      </c>
      <c r="M7772" t="s">
        <v>716</v>
      </c>
      <c r="N7772">
        <v>3</v>
      </c>
      <c r="O7772" t="s">
        <v>717</v>
      </c>
      <c r="Q7772">
        <v>0.27960173500000002</v>
      </c>
      <c r="V7772" t="s">
        <v>718</v>
      </c>
      <c r="W7772" t="s">
        <v>958</v>
      </c>
      <c r="X7772" t="s">
        <v>959</v>
      </c>
      <c r="Y7772" t="s">
        <v>749</v>
      </c>
      <c r="Z7772">
        <v>7</v>
      </c>
      <c r="AA7772" t="s">
        <v>722</v>
      </c>
      <c r="AB7772" t="s">
        <v>2744</v>
      </c>
      <c r="AC7772">
        <v>73319</v>
      </c>
      <c r="AD7772" t="s">
        <v>2745</v>
      </c>
      <c r="AE7772" t="s">
        <v>2746</v>
      </c>
      <c r="AF7772">
        <v>2003</v>
      </c>
    </row>
    <row r="7773" spans="1:32" x14ac:dyDescent="0.2">
      <c r="A7773" t="s">
        <v>1745</v>
      </c>
      <c r="B7773">
        <v>7758987</v>
      </c>
      <c r="C7773" t="s">
        <v>1746</v>
      </c>
      <c r="D7773" t="s">
        <v>709</v>
      </c>
      <c r="E7773" t="s">
        <v>2742</v>
      </c>
      <c r="F7773" t="s">
        <v>2743</v>
      </c>
      <c r="G7773" t="s">
        <v>886</v>
      </c>
      <c r="K7773" t="s">
        <v>772</v>
      </c>
      <c r="L7773" t="s">
        <v>773</v>
      </c>
      <c r="M7773" t="s">
        <v>716</v>
      </c>
      <c r="N7773">
        <v>3</v>
      </c>
      <c r="O7773" t="s">
        <v>717</v>
      </c>
      <c r="Q7773">
        <v>0.27960173500000002</v>
      </c>
      <c r="V7773" t="s">
        <v>718</v>
      </c>
      <c r="W7773" t="s">
        <v>958</v>
      </c>
      <c r="X7773" t="s">
        <v>959</v>
      </c>
      <c r="Y7773" t="s">
        <v>749</v>
      </c>
      <c r="Z7773">
        <v>1</v>
      </c>
      <c r="AA7773" t="s">
        <v>722</v>
      </c>
      <c r="AB7773" t="s">
        <v>2744</v>
      </c>
      <c r="AC7773">
        <v>73319</v>
      </c>
      <c r="AD7773" t="s">
        <v>2745</v>
      </c>
      <c r="AE7773" t="s">
        <v>2746</v>
      </c>
      <c r="AF7773">
        <v>2003</v>
      </c>
    </row>
    <row r="7774" spans="1:32" x14ac:dyDescent="0.2">
      <c r="A7774" t="s">
        <v>1745</v>
      </c>
      <c r="B7774">
        <v>7758987</v>
      </c>
      <c r="C7774" t="s">
        <v>1746</v>
      </c>
      <c r="D7774" t="s">
        <v>709</v>
      </c>
      <c r="E7774" t="s">
        <v>2612</v>
      </c>
      <c r="F7774" t="s">
        <v>2613</v>
      </c>
      <c r="G7774" t="s">
        <v>886</v>
      </c>
      <c r="K7774" t="s">
        <v>772</v>
      </c>
      <c r="L7774" t="s">
        <v>773</v>
      </c>
      <c r="M7774" t="s">
        <v>716</v>
      </c>
      <c r="N7774">
        <v>3</v>
      </c>
      <c r="O7774" t="s">
        <v>717</v>
      </c>
      <c r="Q7774">
        <v>8.9213964000000008</v>
      </c>
      <c r="V7774" t="s">
        <v>718</v>
      </c>
      <c r="W7774" t="s">
        <v>719</v>
      </c>
      <c r="X7774" t="s">
        <v>1007</v>
      </c>
      <c r="Y7774" t="s">
        <v>749</v>
      </c>
      <c r="Z7774">
        <v>3</v>
      </c>
      <c r="AA7774" t="s">
        <v>722</v>
      </c>
      <c r="AB7774" t="s">
        <v>2739</v>
      </c>
      <c r="AC7774">
        <v>77818</v>
      </c>
      <c r="AD7774" t="s">
        <v>2740</v>
      </c>
      <c r="AE7774" t="s">
        <v>2741</v>
      </c>
      <c r="AF7774">
        <v>2004</v>
      </c>
    </row>
    <row r="7775" spans="1:32" x14ac:dyDescent="0.2">
      <c r="A7775" t="s">
        <v>1745</v>
      </c>
      <c r="B7775">
        <v>7758987</v>
      </c>
      <c r="C7775" t="s">
        <v>1746</v>
      </c>
      <c r="D7775" t="s">
        <v>709</v>
      </c>
      <c r="E7775" t="s">
        <v>2612</v>
      </c>
      <c r="F7775" t="s">
        <v>2613</v>
      </c>
      <c r="G7775" t="s">
        <v>886</v>
      </c>
      <c r="K7775" t="s">
        <v>772</v>
      </c>
      <c r="L7775" t="s">
        <v>773</v>
      </c>
      <c r="M7775" t="s">
        <v>716</v>
      </c>
      <c r="N7775">
        <v>3</v>
      </c>
      <c r="O7775" t="s">
        <v>717</v>
      </c>
      <c r="Q7775">
        <v>8.9213964000000008</v>
      </c>
      <c r="V7775" t="s">
        <v>718</v>
      </c>
      <c r="W7775" t="s">
        <v>719</v>
      </c>
      <c r="X7775" t="s">
        <v>1008</v>
      </c>
      <c r="Y7775" t="s">
        <v>749</v>
      </c>
      <c r="Z7775">
        <v>30</v>
      </c>
      <c r="AA7775" t="s">
        <v>722</v>
      </c>
      <c r="AB7775" t="s">
        <v>2739</v>
      </c>
      <c r="AC7775">
        <v>77818</v>
      </c>
      <c r="AD7775" t="s">
        <v>2740</v>
      </c>
      <c r="AE7775" t="s">
        <v>2741</v>
      </c>
      <c r="AF7775">
        <v>2004</v>
      </c>
    </row>
    <row r="7776" spans="1:32" x14ac:dyDescent="0.2">
      <c r="A7776" t="s">
        <v>1745</v>
      </c>
      <c r="B7776">
        <v>7758987</v>
      </c>
      <c r="C7776" t="s">
        <v>1746</v>
      </c>
      <c r="D7776" t="s">
        <v>709</v>
      </c>
      <c r="E7776" t="s">
        <v>2612</v>
      </c>
      <c r="F7776" t="s">
        <v>2613</v>
      </c>
      <c r="G7776" t="s">
        <v>886</v>
      </c>
      <c r="K7776" t="s">
        <v>772</v>
      </c>
      <c r="L7776" t="s">
        <v>773</v>
      </c>
      <c r="M7776" t="s">
        <v>716</v>
      </c>
      <c r="N7776">
        <v>3</v>
      </c>
      <c r="O7776" t="s">
        <v>717</v>
      </c>
      <c r="Q7776">
        <v>8.9213964000000008</v>
      </c>
      <c r="V7776" t="s">
        <v>718</v>
      </c>
      <c r="W7776" t="s">
        <v>747</v>
      </c>
      <c r="X7776" t="s">
        <v>748</v>
      </c>
      <c r="Y7776" t="s">
        <v>749</v>
      </c>
      <c r="Z7776">
        <v>8</v>
      </c>
      <c r="AA7776" t="s">
        <v>722</v>
      </c>
      <c r="AB7776" t="s">
        <v>2739</v>
      </c>
      <c r="AC7776">
        <v>77818</v>
      </c>
      <c r="AD7776" t="s">
        <v>2740</v>
      </c>
      <c r="AE7776" t="s">
        <v>2741</v>
      </c>
      <c r="AF7776">
        <v>2004</v>
      </c>
    </row>
    <row r="7777" spans="1:32" x14ac:dyDescent="0.2">
      <c r="A7777" t="s">
        <v>1745</v>
      </c>
      <c r="B7777">
        <v>7758987</v>
      </c>
      <c r="C7777" t="s">
        <v>1746</v>
      </c>
      <c r="D7777" t="s">
        <v>709</v>
      </c>
      <c r="E7777" t="s">
        <v>2742</v>
      </c>
      <c r="F7777" t="s">
        <v>2743</v>
      </c>
      <c r="G7777" t="s">
        <v>886</v>
      </c>
      <c r="K7777" t="s">
        <v>772</v>
      </c>
      <c r="L7777" t="s">
        <v>773</v>
      </c>
      <c r="M7777" t="s">
        <v>716</v>
      </c>
      <c r="N7777">
        <v>3</v>
      </c>
      <c r="O7777" t="s">
        <v>717</v>
      </c>
      <c r="Q7777">
        <v>0.27960173500000002</v>
      </c>
      <c r="V7777" t="s">
        <v>718</v>
      </c>
      <c r="W7777" t="s">
        <v>958</v>
      </c>
      <c r="X7777" t="s">
        <v>959</v>
      </c>
      <c r="Y7777" t="s">
        <v>749</v>
      </c>
      <c r="Z7777">
        <v>1</v>
      </c>
      <c r="AA7777" t="s">
        <v>722</v>
      </c>
      <c r="AB7777" t="s">
        <v>2744</v>
      </c>
      <c r="AC7777">
        <v>73319</v>
      </c>
      <c r="AD7777" t="s">
        <v>2745</v>
      </c>
      <c r="AE7777" t="s">
        <v>2746</v>
      </c>
      <c r="AF7777">
        <v>2003</v>
      </c>
    </row>
    <row r="7778" spans="1:32" x14ac:dyDescent="0.2">
      <c r="A7778" t="s">
        <v>1745</v>
      </c>
      <c r="B7778">
        <v>7758987</v>
      </c>
      <c r="C7778" t="s">
        <v>1746</v>
      </c>
      <c r="D7778" t="s">
        <v>709</v>
      </c>
      <c r="E7778" t="s">
        <v>1257</v>
      </c>
      <c r="F7778" t="s">
        <v>1258</v>
      </c>
      <c r="G7778" t="s">
        <v>886</v>
      </c>
      <c r="H7778" t="s">
        <v>805</v>
      </c>
      <c r="K7778" t="s">
        <v>714</v>
      </c>
      <c r="L7778" t="s">
        <v>773</v>
      </c>
      <c r="M7778" t="s">
        <v>716</v>
      </c>
      <c r="N7778">
        <v>2</v>
      </c>
      <c r="O7778" t="s">
        <v>717</v>
      </c>
      <c r="S7778">
        <v>0.28299999999999997</v>
      </c>
      <c r="U7778">
        <v>0.29399999999999998</v>
      </c>
      <c r="V7778" t="s">
        <v>718</v>
      </c>
      <c r="W7778" t="s">
        <v>958</v>
      </c>
      <c r="X7778" t="s">
        <v>959</v>
      </c>
      <c r="Y7778" t="s">
        <v>749</v>
      </c>
      <c r="Z7778">
        <v>30</v>
      </c>
      <c r="AA7778" t="s">
        <v>722</v>
      </c>
      <c r="AB7778" t="s">
        <v>2747</v>
      </c>
      <c r="AC7778">
        <v>106787</v>
      </c>
      <c r="AD7778" t="s">
        <v>2748</v>
      </c>
      <c r="AE7778" t="s">
        <v>2749</v>
      </c>
      <c r="AF7778">
        <v>2008</v>
      </c>
    </row>
    <row r="7779" spans="1:32" x14ac:dyDescent="0.2">
      <c r="A7779" t="s">
        <v>1745</v>
      </c>
      <c r="B7779">
        <v>7758987</v>
      </c>
      <c r="C7779" t="s">
        <v>1746</v>
      </c>
      <c r="D7779" t="s">
        <v>709</v>
      </c>
      <c r="E7779" t="s">
        <v>2612</v>
      </c>
      <c r="F7779" t="s">
        <v>2613</v>
      </c>
      <c r="G7779" t="s">
        <v>886</v>
      </c>
      <c r="K7779" t="s">
        <v>772</v>
      </c>
      <c r="L7779" t="s">
        <v>773</v>
      </c>
      <c r="M7779" t="s">
        <v>716</v>
      </c>
      <c r="N7779">
        <v>3</v>
      </c>
      <c r="O7779" t="s">
        <v>717</v>
      </c>
      <c r="Q7779">
        <v>2.0687296000000002</v>
      </c>
      <c r="V7779" t="s">
        <v>718</v>
      </c>
      <c r="W7779" t="s">
        <v>747</v>
      </c>
      <c r="X7779" t="s">
        <v>748</v>
      </c>
      <c r="Y7779" t="s">
        <v>749</v>
      </c>
      <c r="Z7779">
        <v>30</v>
      </c>
      <c r="AA7779" t="s">
        <v>722</v>
      </c>
      <c r="AB7779" t="s">
        <v>2739</v>
      </c>
      <c r="AC7779">
        <v>77818</v>
      </c>
      <c r="AD7779" t="s">
        <v>2740</v>
      </c>
      <c r="AE7779" t="s">
        <v>2741</v>
      </c>
      <c r="AF7779">
        <v>2004</v>
      </c>
    </row>
    <row r="7780" spans="1:32" x14ac:dyDescent="0.2">
      <c r="A7780" t="s">
        <v>1745</v>
      </c>
      <c r="B7780">
        <v>7758987</v>
      </c>
      <c r="C7780" t="s">
        <v>1746</v>
      </c>
      <c r="D7780" t="s">
        <v>709</v>
      </c>
      <c r="E7780" t="s">
        <v>2612</v>
      </c>
      <c r="F7780" t="s">
        <v>2613</v>
      </c>
      <c r="G7780" t="s">
        <v>886</v>
      </c>
      <c r="K7780" t="s">
        <v>772</v>
      </c>
      <c r="L7780" t="s">
        <v>773</v>
      </c>
      <c r="M7780" t="s">
        <v>716</v>
      </c>
      <c r="N7780">
        <v>3</v>
      </c>
      <c r="O7780" t="s">
        <v>717</v>
      </c>
      <c r="Q7780">
        <v>2.0687296000000002</v>
      </c>
      <c r="V7780" t="s">
        <v>718</v>
      </c>
      <c r="W7780" t="s">
        <v>719</v>
      </c>
      <c r="X7780" t="s">
        <v>1008</v>
      </c>
      <c r="Y7780" t="s">
        <v>749</v>
      </c>
      <c r="Z7780">
        <v>16</v>
      </c>
      <c r="AA7780" t="s">
        <v>722</v>
      </c>
      <c r="AB7780" t="s">
        <v>2739</v>
      </c>
      <c r="AC7780">
        <v>77818</v>
      </c>
      <c r="AD7780" t="s">
        <v>2740</v>
      </c>
      <c r="AE7780" t="s">
        <v>2741</v>
      </c>
      <c r="AF7780">
        <v>2004</v>
      </c>
    </row>
    <row r="7781" spans="1:32" x14ac:dyDescent="0.2">
      <c r="A7781" t="s">
        <v>1745</v>
      </c>
      <c r="B7781">
        <v>7758987</v>
      </c>
      <c r="C7781" t="s">
        <v>1746</v>
      </c>
      <c r="D7781" t="s">
        <v>709</v>
      </c>
      <c r="E7781" t="s">
        <v>2742</v>
      </c>
      <c r="F7781" t="s">
        <v>2743</v>
      </c>
      <c r="G7781" t="s">
        <v>886</v>
      </c>
      <c r="K7781" t="s">
        <v>772</v>
      </c>
      <c r="L7781" t="s">
        <v>773</v>
      </c>
      <c r="M7781" t="s">
        <v>716</v>
      </c>
      <c r="N7781">
        <v>3</v>
      </c>
      <c r="O7781" t="s">
        <v>717</v>
      </c>
      <c r="Q7781">
        <v>0.27960173500000002</v>
      </c>
      <c r="V7781" t="s">
        <v>718</v>
      </c>
      <c r="W7781" t="s">
        <v>728</v>
      </c>
      <c r="X7781" t="s">
        <v>729</v>
      </c>
      <c r="Y7781" t="s">
        <v>749</v>
      </c>
      <c r="Z7781">
        <v>1</v>
      </c>
      <c r="AA7781" t="s">
        <v>722</v>
      </c>
      <c r="AB7781" t="s">
        <v>2744</v>
      </c>
      <c r="AC7781">
        <v>73319</v>
      </c>
      <c r="AD7781" t="s">
        <v>2745</v>
      </c>
      <c r="AE7781" t="s">
        <v>2746</v>
      </c>
      <c r="AF7781">
        <v>2003</v>
      </c>
    </row>
    <row r="7782" spans="1:32" x14ac:dyDescent="0.2">
      <c r="A7782" t="s">
        <v>1745</v>
      </c>
      <c r="B7782">
        <v>7758987</v>
      </c>
      <c r="C7782" t="s">
        <v>1746</v>
      </c>
      <c r="D7782" t="s">
        <v>709</v>
      </c>
      <c r="E7782" t="s">
        <v>2742</v>
      </c>
      <c r="F7782" t="s">
        <v>2743</v>
      </c>
      <c r="G7782" t="s">
        <v>886</v>
      </c>
      <c r="K7782" t="s">
        <v>772</v>
      </c>
      <c r="L7782" t="s">
        <v>773</v>
      </c>
      <c r="M7782" t="s">
        <v>716</v>
      </c>
      <c r="N7782">
        <v>3</v>
      </c>
      <c r="O7782" t="s">
        <v>717</v>
      </c>
      <c r="Q7782">
        <v>0.27960173500000002</v>
      </c>
      <c r="V7782" t="s">
        <v>718</v>
      </c>
      <c r="W7782" t="s">
        <v>719</v>
      </c>
      <c r="X7782" t="s">
        <v>1008</v>
      </c>
      <c r="Y7782" t="s">
        <v>749</v>
      </c>
      <c r="Z7782">
        <v>7</v>
      </c>
      <c r="AA7782" t="s">
        <v>722</v>
      </c>
      <c r="AB7782" t="s">
        <v>2744</v>
      </c>
      <c r="AC7782">
        <v>73319</v>
      </c>
      <c r="AD7782" t="s">
        <v>2745</v>
      </c>
      <c r="AE7782" t="s">
        <v>2746</v>
      </c>
      <c r="AF7782">
        <v>2003</v>
      </c>
    </row>
    <row r="7783" spans="1:32" x14ac:dyDescent="0.2">
      <c r="A7783" t="s">
        <v>1745</v>
      </c>
      <c r="B7783">
        <v>7758987</v>
      </c>
      <c r="C7783" t="s">
        <v>1746</v>
      </c>
      <c r="D7783" t="s">
        <v>709</v>
      </c>
      <c r="E7783" t="s">
        <v>2612</v>
      </c>
      <c r="F7783" t="s">
        <v>2613</v>
      </c>
      <c r="G7783" t="s">
        <v>886</v>
      </c>
      <c r="K7783" t="s">
        <v>714</v>
      </c>
      <c r="L7783" t="s">
        <v>773</v>
      </c>
      <c r="M7783" t="s">
        <v>716</v>
      </c>
      <c r="N7783">
        <v>6</v>
      </c>
      <c r="O7783" t="s">
        <v>717</v>
      </c>
      <c r="Q7783">
        <v>1.8263003499999999</v>
      </c>
      <c r="V7783" t="s">
        <v>718</v>
      </c>
      <c r="W7783" t="s">
        <v>719</v>
      </c>
      <c r="X7783" t="s">
        <v>2072</v>
      </c>
      <c r="Y7783" t="s">
        <v>749</v>
      </c>
      <c r="Z7783">
        <v>4</v>
      </c>
      <c r="AA7783" t="s">
        <v>722</v>
      </c>
      <c r="AB7783" t="s">
        <v>2739</v>
      </c>
      <c r="AC7783">
        <v>77818</v>
      </c>
      <c r="AD7783" t="s">
        <v>2740</v>
      </c>
      <c r="AE7783" t="s">
        <v>2741</v>
      </c>
      <c r="AF7783">
        <v>2004</v>
      </c>
    </row>
    <row r="7784" spans="1:32" x14ac:dyDescent="0.2">
      <c r="A7784" t="s">
        <v>1745</v>
      </c>
      <c r="B7784">
        <v>7758987</v>
      </c>
      <c r="C7784" t="s">
        <v>1746</v>
      </c>
      <c r="D7784" t="s">
        <v>709</v>
      </c>
      <c r="E7784" t="s">
        <v>2751</v>
      </c>
      <c r="F7784" t="s">
        <v>2752</v>
      </c>
      <c r="G7784" t="s">
        <v>886</v>
      </c>
      <c r="K7784" t="s">
        <v>772</v>
      </c>
      <c r="L7784" t="s">
        <v>773</v>
      </c>
      <c r="M7784" t="s">
        <v>716</v>
      </c>
      <c r="N7784">
        <v>2</v>
      </c>
      <c r="O7784" t="s">
        <v>717</v>
      </c>
      <c r="Q7784">
        <v>0.27960173500000002</v>
      </c>
      <c r="V7784" t="s">
        <v>718</v>
      </c>
      <c r="W7784" t="s">
        <v>958</v>
      </c>
      <c r="X7784" t="s">
        <v>959</v>
      </c>
      <c r="Y7784" t="s">
        <v>749</v>
      </c>
      <c r="Z7784">
        <v>7</v>
      </c>
      <c r="AA7784" t="s">
        <v>722</v>
      </c>
      <c r="AB7784" t="s">
        <v>2744</v>
      </c>
      <c r="AC7784">
        <v>73319</v>
      </c>
      <c r="AD7784" t="s">
        <v>2745</v>
      </c>
      <c r="AE7784" t="s">
        <v>2746</v>
      </c>
      <c r="AF7784">
        <v>2003</v>
      </c>
    </row>
    <row r="7785" spans="1:32" x14ac:dyDescent="0.2">
      <c r="A7785" t="s">
        <v>1745</v>
      </c>
      <c r="B7785">
        <v>7758987</v>
      </c>
      <c r="C7785" t="s">
        <v>1746</v>
      </c>
      <c r="D7785" t="s">
        <v>709</v>
      </c>
      <c r="E7785" t="s">
        <v>1313</v>
      </c>
      <c r="F7785" t="s">
        <v>1314</v>
      </c>
      <c r="G7785" t="s">
        <v>886</v>
      </c>
      <c r="H7785" t="s">
        <v>805</v>
      </c>
      <c r="K7785" t="s">
        <v>714</v>
      </c>
      <c r="L7785" t="s">
        <v>773</v>
      </c>
      <c r="M7785" t="s">
        <v>716</v>
      </c>
      <c r="N7785">
        <v>4</v>
      </c>
      <c r="O7785" t="s">
        <v>717</v>
      </c>
      <c r="Q7785">
        <v>0.107</v>
      </c>
      <c r="V7785" t="s">
        <v>718</v>
      </c>
      <c r="W7785" t="s">
        <v>728</v>
      </c>
      <c r="X7785" t="s">
        <v>1134</v>
      </c>
      <c r="Y7785" t="s">
        <v>749</v>
      </c>
      <c r="Z7785">
        <v>28</v>
      </c>
      <c r="AA7785" t="s">
        <v>722</v>
      </c>
      <c r="AB7785" t="s">
        <v>1315</v>
      </c>
      <c r="AC7785">
        <v>168606</v>
      </c>
      <c r="AD7785" t="s">
        <v>1316</v>
      </c>
      <c r="AE7785" t="s">
        <v>1317</v>
      </c>
      <c r="AF7785">
        <v>2014</v>
      </c>
    </row>
    <row r="7786" spans="1:32" x14ac:dyDescent="0.2">
      <c r="A7786" t="s">
        <v>1745</v>
      </c>
      <c r="B7786">
        <v>7758987</v>
      </c>
      <c r="C7786" t="s">
        <v>1746</v>
      </c>
      <c r="D7786" t="s">
        <v>709</v>
      </c>
      <c r="E7786" t="s">
        <v>1313</v>
      </c>
      <c r="F7786" t="s">
        <v>1314</v>
      </c>
      <c r="G7786" t="s">
        <v>886</v>
      </c>
      <c r="H7786" t="s">
        <v>805</v>
      </c>
      <c r="K7786" t="s">
        <v>714</v>
      </c>
      <c r="L7786" t="s">
        <v>773</v>
      </c>
      <c r="M7786" t="s">
        <v>716</v>
      </c>
      <c r="N7786">
        <v>4</v>
      </c>
      <c r="O7786" t="s">
        <v>717</v>
      </c>
      <c r="Q7786">
        <v>0.253</v>
      </c>
      <c r="V7786" t="s">
        <v>718</v>
      </c>
      <c r="W7786" t="s">
        <v>719</v>
      </c>
      <c r="X7786" t="s">
        <v>720</v>
      </c>
      <c r="Y7786" t="s">
        <v>749</v>
      </c>
      <c r="Z7786">
        <v>28</v>
      </c>
      <c r="AA7786" t="s">
        <v>722</v>
      </c>
      <c r="AB7786" t="s">
        <v>1315</v>
      </c>
      <c r="AC7786">
        <v>168606</v>
      </c>
      <c r="AD7786" t="s">
        <v>1316</v>
      </c>
      <c r="AE7786" t="s">
        <v>1317</v>
      </c>
      <c r="AF7786">
        <v>2014</v>
      </c>
    </row>
    <row r="7787" spans="1:32" x14ac:dyDescent="0.2">
      <c r="A7787" t="s">
        <v>1745</v>
      </c>
      <c r="B7787">
        <v>7758987</v>
      </c>
      <c r="C7787" t="s">
        <v>1746</v>
      </c>
      <c r="D7787" t="s">
        <v>709</v>
      </c>
      <c r="E7787" t="s">
        <v>1313</v>
      </c>
      <c r="F7787" t="s">
        <v>1314</v>
      </c>
      <c r="G7787" t="s">
        <v>886</v>
      </c>
      <c r="H7787" t="s">
        <v>805</v>
      </c>
      <c r="K7787" t="s">
        <v>714</v>
      </c>
      <c r="L7787" t="s">
        <v>773</v>
      </c>
      <c r="M7787" t="s">
        <v>716</v>
      </c>
      <c r="N7787">
        <v>4</v>
      </c>
      <c r="O7787" t="s">
        <v>717</v>
      </c>
      <c r="Q7787">
        <v>0.253</v>
      </c>
      <c r="V7787" t="s">
        <v>718</v>
      </c>
      <c r="W7787" t="s">
        <v>728</v>
      </c>
      <c r="X7787" t="s">
        <v>1318</v>
      </c>
      <c r="Y7787" t="s">
        <v>749</v>
      </c>
      <c r="Z7787">
        <v>28</v>
      </c>
      <c r="AA7787" t="s">
        <v>722</v>
      </c>
      <c r="AB7787" t="s">
        <v>1315</v>
      </c>
      <c r="AC7787">
        <v>168606</v>
      </c>
      <c r="AD7787" t="s">
        <v>1316</v>
      </c>
      <c r="AE7787" t="s">
        <v>1317</v>
      </c>
      <c r="AF7787">
        <v>2014</v>
      </c>
    </row>
    <row r="7788" spans="1:32" x14ac:dyDescent="0.2">
      <c r="A7788" t="s">
        <v>1745</v>
      </c>
      <c r="B7788">
        <v>7758987</v>
      </c>
      <c r="C7788" t="s">
        <v>1746</v>
      </c>
      <c r="D7788" t="s">
        <v>709</v>
      </c>
      <c r="E7788" t="s">
        <v>1257</v>
      </c>
      <c r="F7788" t="s">
        <v>1258</v>
      </c>
      <c r="G7788" t="s">
        <v>886</v>
      </c>
      <c r="H7788" t="s">
        <v>805</v>
      </c>
      <c r="K7788" t="s">
        <v>714</v>
      </c>
      <c r="L7788" t="s">
        <v>773</v>
      </c>
      <c r="M7788" t="s">
        <v>716</v>
      </c>
      <c r="N7788">
        <v>2</v>
      </c>
      <c r="O7788" t="s">
        <v>717</v>
      </c>
      <c r="S7788">
        <v>0.28299999999999997</v>
      </c>
      <c r="U7788">
        <v>0.29399999999999998</v>
      </c>
      <c r="V7788" t="s">
        <v>718</v>
      </c>
      <c r="W7788" t="s">
        <v>866</v>
      </c>
      <c r="X7788" t="s">
        <v>1032</v>
      </c>
      <c r="Y7788" t="s">
        <v>749</v>
      </c>
      <c r="Z7788">
        <v>15</v>
      </c>
      <c r="AA7788" t="s">
        <v>722</v>
      </c>
      <c r="AB7788" t="s">
        <v>2747</v>
      </c>
      <c r="AC7788">
        <v>106787</v>
      </c>
      <c r="AD7788" t="s">
        <v>2748</v>
      </c>
      <c r="AE7788" t="s">
        <v>2749</v>
      </c>
      <c r="AF7788">
        <v>2008</v>
      </c>
    </row>
    <row r="7789" spans="1:32" x14ac:dyDescent="0.2">
      <c r="A7789" t="s">
        <v>1745</v>
      </c>
      <c r="B7789">
        <v>7758987</v>
      </c>
      <c r="C7789" t="s">
        <v>1746</v>
      </c>
      <c r="D7789" t="s">
        <v>709</v>
      </c>
      <c r="E7789" t="s">
        <v>2612</v>
      </c>
      <c r="F7789" t="s">
        <v>2613</v>
      </c>
      <c r="G7789" t="s">
        <v>886</v>
      </c>
      <c r="K7789" t="s">
        <v>772</v>
      </c>
      <c r="L7789" t="s">
        <v>773</v>
      </c>
      <c r="M7789" t="s">
        <v>716</v>
      </c>
      <c r="N7789">
        <v>3</v>
      </c>
      <c r="O7789" t="s">
        <v>717</v>
      </c>
      <c r="Q7789">
        <v>8.9213964000000008</v>
      </c>
      <c r="V7789" t="s">
        <v>718</v>
      </c>
      <c r="W7789" t="s">
        <v>719</v>
      </c>
      <c r="X7789" t="s">
        <v>1007</v>
      </c>
      <c r="Y7789" t="s">
        <v>749</v>
      </c>
      <c r="Z7789">
        <v>3</v>
      </c>
      <c r="AA7789" t="s">
        <v>722</v>
      </c>
      <c r="AB7789" t="s">
        <v>2739</v>
      </c>
      <c r="AC7789">
        <v>77818</v>
      </c>
      <c r="AD7789" t="s">
        <v>2740</v>
      </c>
      <c r="AE7789" t="s">
        <v>2741</v>
      </c>
      <c r="AF7789">
        <v>2004</v>
      </c>
    </row>
    <row r="7790" spans="1:32" x14ac:dyDescent="0.2">
      <c r="A7790" t="s">
        <v>1745</v>
      </c>
      <c r="B7790">
        <v>7758987</v>
      </c>
      <c r="C7790" t="s">
        <v>1746</v>
      </c>
      <c r="D7790" t="s">
        <v>709</v>
      </c>
      <c r="E7790" t="s">
        <v>2742</v>
      </c>
      <c r="F7790" t="s">
        <v>2743</v>
      </c>
      <c r="G7790" t="s">
        <v>886</v>
      </c>
      <c r="K7790" t="s">
        <v>772</v>
      </c>
      <c r="L7790" t="s">
        <v>773</v>
      </c>
      <c r="M7790" t="s">
        <v>716</v>
      </c>
      <c r="N7790">
        <v>3</v>
      </c>
      <c r="O7790" t="s">
        <v>717</v>
      </c>
      <c r="Q7790">
        <v>0.27960173500000002</v>
      </c>
      <c r="V7790" t="s">
        <v>718</v>
      </c>
      <c r="W7790" t="s">
        <v>719</v>
      </c>
      <c r="X7790" t="s">
        <v>2072</v>
      </c>
      <c r="Y7790" t="s">
        <v>749</v>
      </c>
      <c r="Z7790">
        <v>3</v>
      </c>
      <c r="AA7790" t="s">
        <v>722</v>
      </c>
      <c r="AB7790" t="s">
        <v>2744</v>
      </c>
      <c r="AC7790">
        <v>73319</v>
      </c>
      <c r="AD7790" t="s">
        <v>2745</v>
      </c>
      <c r="AE7790" t="s">
        <v>2746</v>
      </c>
      <c r="AF7790">
        <v>2003</v>
      </c>
    </row>
    <row r="7791" spans="1:32" x14ac:dyDescent="0.2">
      <c r="A7791" t="s">
        <v>1745</v>
      </c>
      <c r="B7791">
        <v>7758987</v>
      </c>
      <c r="C7791" t="s">
        <v>1746</v>
      </c>
      <c r="D7791" t="s">
        <v>709</v>
      </c>
      <c r="E7791" t="s">
        <v>2612</v>
      </c>
      <c r="F7791" t="s">
        <v>2613</v>
      </c>
      <c r="G7791" t="s">
        <v>886</v>
      </c>
      <c r="K7791" t="s">
        <v>772</v>
      </c>
      <c r="L7791" t="s">
        <v>773</v>
      </c>
      <c r="M7791" t="s">
        <v>716</v>
      </c>
      <c r="N7791">
        <v>3</v>
      </c>
      <c r="O7791" t="s">
        <v>717</v>
      </c>
      <c r="Q7791">
        <v>8.9213964000000008</v>
      </c>
      <c r="V7791" t="s">
        <v>718</v>
      </c>
      <c r="W7791" t="s">
        <v>719</v>
      </c>
      <c r="X7791" t="s">
        <v>1814</v>
      </c>
      <c r="Y7791" t="s">
        <v>749</v>
      </c>
      <c r="Z7791">
        <v>1</v>
      </c>
      <c r="AA7791" t="s">
        <v>722</v>
      </c>
      <c r="AB7791" t="s">
        <v>2739</v>
      </c>
      <c r="AC7791">
        <v>77818</v>
      </c>
      <c r="AD7791" t="s">
        <v>2740</v>
      </c>
      <c r="AE7791" t="s">
        <v>2741</v>
      </c>
      <c r="AF7791">
        <v>2004</v>
      </c>
    </row>
    <row r="7792" spans="1:32" x14ac:dyDescent="0.2">
      <c r="A7792" t="s">
        <v>1745</v>
      </c>
      <c r="B7792">
        <v>7758987</v>
      </c>
      <c r="C7792" t="s">
        <v>1746</v>
      </c>
      <c r="D7792" t="s">
        <v>709</v>
      </c>
      <c r="E7792" t="s">
        <v>2612</v>
      </c>
      <c r="F7792" t="s">
        <v>2613</v>
      </c>
      <c r="G7792" t="s">
        <v>886</v>
      </c>
      <c r="K7792" t="s">
        <v>772</v>
      </c>
      <c r="L7792" t="s">
        <v>773</v>
      </c>
      <c r="M7792" t="s">
        <v>716</v>
      </c>
      <c r="N7792">
        <v>3</v>
      </c>
      <c r="O7792" t="s">
        <v>717</v>
      </c>
      <c r="Q7792">
        <v>8.9213964000000008</v>
      </c>
      <c r="V7792" t="s">
        <v>718</v>
      </c>
      <c r="W7792" t="s">
        <v>719</v>
      </c>
      <c r="X7792" t="s">
        <v>1009</v>
      </c>
      <c r="Y7792" t="s">
        <v>749</v>
      </c>
      <c r="Z7792">
        <v>8</v>
      </c>
      <c r="AA7792" t="s">
        <v>722</v>
      </c>
      <c r="AB7792" t="s">
        <v>2739</v>
      </c>
      <c r="AC7792">
        <v>77818</v>
      </c>
      <c r="AD7792" t="s">
        <v>2740</v>
      </c>
      <c r="AE7792" t="s">
        <v>2741</v>
      </c>
      <c r="AF7792">
        <v>2004</v>
      </c>
    </row>
    <row r="7793" spans="1:32" x14ac:dyDescent="0.2">
      <c r="A7793" t="s">
        <v>1745</v>
      </c>
      <c r="B7793">
        <v>7447394</v>
      </c>
      <c r="C7793" t="s">
        <v>1818</v>
      </c>
      <c r="D7793" t="s">
        <v>709</v>
      </c>
      <c r="E7793" t="s">
        <v>1014</v>
      </c>
      <c r="F7793" t="s">
        <v>1015</v>
      </c>
      <c r="G7793" t="s">
        <v>844</v>
      </c>
      <c r="H7793" t="s">
        <v>965</v>
      </c>
      <c r="I7793">
        <v>14</v>
      </c>
      <c r="J7793" t="s">
        <v>1855</v>
      </c>
      <c r="K7793" t="s">
        <v>772</v>
      </c>
      <c r="L7793" t="s">
        <v>715</v>
      </c>
      <c r="M7793" t="s">
        <v>716</v>
      </c>
      <c r="N7793">
        <v>6</v>
      </c>
      <c r="O7793" t="s">
        <v>801</v>
      </c>
      <c r="R7793" t="s">
        <v>1077</v>
      </c>
      <c r="S7793">
        <v>0</v>
      </c>
      <c r="T7793" t="s">
        <v>219</v>
      </c>
      <c r="U7793">
        <v>0.02</v>
      </c>
      <c r="V7793" t="s">
        <v>718</v>
      </c>
      <c r="W7793" t="s">
        <v>744</v>
      </c>
      <c r="X7793" t="s">
        <v>744</v>
      </c>
      <c r="Y7793" t="s">
        <v>754</v>
      </c>
      <c r="Z7793">
        <v>3</v>
      </c>
      <c r="AA7793" t="s">
        <v>722</v>
      </c>
      <c r="AB7793" t="s">
        <v>1856</v>
      </c>
      <c r="AC7793">
        <v>116669</v>
      </c>
      <c r="AD7793" t="s">
        <v>1857</v>
      </c>
      <c r="AE7793" t="s">
        <v>1858</v>
      </c>
      <c r="AF7793">
        <v>1998</v>
      </c>
    </row>
    <row r="7794" spans="1:32" x14ac:dyDescent="0.2">
      <c r="A7794" t="s">
        <v>1745</v>
      </c>
      <c r="B7794">
        <v>7447394</v>
      </c>
      <c r="C7794" t="s">
        <v>1818</v>
      </c>
      <c r="D7794" t="s">
        <v>709</v>
      </c>
      <c r="E7794" t="s">
        <v>1014</v>
      </c>
      <c r="F7794" t="s">
        <v>1015</v>
      </c>
      <c r="G7794" t="s">
        <v>844</v>
      </c>
      <c r="H7794" t="s">
        <v>965</v>
      </c>
      <c r="I7794">
        <v>14</v>
      </c>
      <c r="J7794" t="s">
        <v>1855</v>
      </c>
      <c r="K7794" t="s">
        <v>772</v>
      </c>
      <c r="L7794" t="s">
        <v>715</v>
      </c>
      <c r="M7794" t="s">
        <v>716</v>
      </c>
      <c r="N7794">
        <v>6</v>
      </c>
      <c r="O7794" t="s">
        <v>801</v>
      </c>
      <c r="R7794" t="s">
        <v>1077</v>
      </c>
      <c r="S7794">
        <v>0</v>
      </c>
      <c r="T7794" t="s">
        <v>219</v>
      </c>
      <c r="U7794">
        <v>0.02</v>
      </c>
      <c r="V7794" t="s">
        <v>718</v>
      </c>
      <c r="W7794" t="s">
        <v>744</v>
      </c>
      <c r="X7794" t="s">
        <v>744</v>
      </c>
      <c r="Y7794" t="s">
        <v>754</v>
      </c>
      <c r="Z7794">
        <v>6</v>
      </c>
      <c r="AA7794" t="s">
        <v>722</v>
      </c>
      <c r="AB7794" t="s">
        <v>1856</v>
      </c>
      <c r="AC7794">
        <v>116669</v>
      </c>
      <c r="AD7794" t="s">
        <v>1857</v>
      </c>
      <c r="AE7794" t="s">
        <v>1858</v>
      </c>
      <c r="AF7794">
        <v>1998</v>
      </c>
    </row>
    <row r="7795" spans="1:32" x14ac:dyDescent="0.2">
      <c r="A7795" t="s">
        <v>1745</v>
      </c>
      <c r="B7795">
        <v>7758987</v>
      </c>
      <c r="C7795" t="s">
        <v>1746</v>
      </c>
      <c r="D7795" t="s">
        <v>709</v>
      </c>
      <c r="E7795" t="s">
        <v>2612</v>
      </c>
      <c r="F7795" t="s">
        <v>2613</v>
      </c>
      <c r="G7795" t="s">
        <v>886</v>
      </c>
      <c r="K7795" t="s">
        <v>772</v>
      </c>
      <c r="L7795" t="s">
        <v>773</v>
      </c>
      <c r="M7795" t="s">
        <v>716</v>
      </c>
      <c r="N7795">
        <v>3</v>
      </c>
      <c r="O7795" t="s">
        <v>717</v>
      </c>
      <c r="Q7795">
        <v>2.0687296000000002</v>
      </c>
      <c r="V7795" t="s">
        <v>718</v>
      </c>
      <c r="W7795" t="s">
        <v>747</v>
      </c>
      <c r="X7795" t="s">
        <v>748</v>
      </c>
      <c r="Y7795" t="s">
        <v>727</v>
      </c>
      <c r="Z7795">
        <v>15</v>
      </c>
      <c r="AA7795" t="s">
        <v>722</v>
      </c>
      <c r="AB7795" t="s">
        <v>2739</v>
      </c>
      <c r="AC7795">
        <v>77818</v>
      </c>
      <c r="AD7795" t="s">
        <v>2740</v>
      </c>
      <c r="AE7795" t="s">
        <v>2741</v>
      </c>
      <c r="AF7795">
        <v>2004</v>
      </c>
    </row>
    <row r="7796" spans="1:32" x14ac:dyDescent="0.2">
      <c r="A7796" t="s">
        <v>1745</v>
      </c>
      <c r="B7796">
        <v>7758987</v>
      </c>
      <c r="C7796" t="s">
        <v>1746</v>
      </c>
      <c r="D7796" t="s">
        <v>709</v>
      </c>
      <c r="E7796" t="s">
        <v>2763</v>
      </c>
      <c r="F7796" t="s">
        <v>2764</v>
      </c>
      <c r="G7796" t="s">
        <v>837</v>
      </c>
      <c r="H7796" t="s">
        <v>930</v>
      </c>
      <c r="J7796" t="s">
        <v>897</v>
      </c>
      <c r="K7796" t="s">
        <v>753</v>
      </c>
      <c r="L7796" t="s">
        <v>773</v>
      </c>
      <c r="M7796" t="s">
        <v>716</v>
      </c>
      <c r="N7796">
        <v>6</v>
      </c>
      <c r="O7796" t="s">
        <v>801</v>
      </c>
      <c r="Q7796">
        <v>0.58574000000000004</v>
      </c>
      <c r="S7796">
        <v>0.47838999999999998</v>
      </c>
      <c r="U7796">
        <v>0.81518000000000002</v>
      </c>
      <c r="V7796" t="s">
        <v>718</v>
      </c>
      <c r="W7796" t="s">
        <v>744</v>
      </c>
      <c r="X7796" t="s">
        <v>744</v>
      </c>
      <c r="Y7796" t="s">
        <v>1193</v>
      </c>
      <c r="Z7796">
        <v>5</v>
      </c>
      <c r="AA7796" t="s">
        <v>722</v>
      </c>
      <c r="AB7796" t="s">
        <v>2765</v>
      </c>
      <c r="AC7796">
        <v>76256</v>
      </c>
      <c r="AD7796" t="s">
        <v>2766</v>
      </c>
      <c r="AE7796" t="s">
        <v>2767</v>
      </c>
      <c r="AF7796">
        <v>1999</v>
      </c>
    </row>
    <row r="7797" spans="1:32" x14ac:dyDescent="0.2">
      <c r="A7797" t="s">
        <v>1745</v>
      </c>
      <c r="B7797">
        <v>7758987</v>
      </c>
      <c r="C7797" t="s">
        <v>1746</v>
      </c>
      <c r="D7797" t="s">
        <v>709</v>
      </c>
      <c r="E7797" t="s">
        <v>2763</v>
      </c>
      <c r="F7797" t="s">
        <v>2764</v>
      </c>
      <c r="G7797" t="s">
        <v>837</v>
      </c>
      <c r="H7797" t="s">
        <v>930</v>
      </c>
      <c r="J7797" t="s">
        <v>897</v>
      </c>
      <c r="K7797" t="s">
        <v>753</v>
      </c>
      <c r="L7797" t="s">
        <v>773</v>
      </c>
      <c r="M7797" t="s">
        <v>716</v>
      </c>
      <c r="N7797">
        <v>6</v>
      </c>
      <c r="O7797" t="s">
        <v>801</v>
      </c>
      <c r="Q7797">
        <v>0.62804000000000004</v>
      </c>
      <c r="S7797">
        <v>0.54815000000000003</v>
      </c>
      <c r="U7797">
        <v>0.66064000000000001</v>
      </c>
      <c r="V7797" t="s">
        <v>718</v>
      </c>
      <c r="W7797" t="s">
        <v>744</v>
      </c>
      <c r="X7797" t="s">
        <v>744</v>
      </c>
      <c r="Y7797" t="s">
        <v>1193</v>
      </c>
      <c r="Z7797">
        <v>5</v>
      </c>
      <c r="AA7797" t="s">
        <v>722</v>
      </c>
      <c r="AB7797" t="s">
        <v>2765</v>
      </c>
      <c r="AC7797">
        <v>76256</v>
      </c>
      <c r="AD7797" t="s">
        <v>2766</v>
      </c>
      <c r="AE7797" t="s">
        <v>2767</v>
      </c>
      <c r="AF7797">
        <v>1999</v>
      </c>
    </row>
    <row r="7798" spans="1:32" x14ac:dyDescent="0.2">
      <c r="A7798" t="s">
        <v>1745</v>
      </c>
      <c r="B7798">
        <v>7758987</v>
      </c>
      <c r="C7798" t="s">
        <v>1746</v>
      </c>
      <c r="D7798" t="s">
        <v>709</v>
      </c>
      <c r="E7798" t="s">
        <v>2763</v>
      </c>
      <c r="F7798" t="s">
        <v>2764</v>
      </c>
      <c r="G7798" t="s">
        <v>837</v>
      </c>
      <c r="H7798" t="s">
        <v>930</v>
      </c>
      <c r="J7798" t="s">
        <v>897</v>
      </c>
      <c r="K7798" t="s">
        <v>753</v>
      </c>
      <c r="L7798" t="s">
        <v>773</v>
      </c>
      <c r="M7798" t="s">
        <v>716</v>
      </c>
      <c r="N7798">
        <v>6</v>
      </c>
      <c r="O7798" t="s">
        <v>801</v>
      </c>
      <c r="Q7798">
        <v>0.59733000000000003</v>
      </c>
      <c r="S7798">
        <v>0.52237999999999996</v>
      </c>
      <c r="U7798">
        <v>0.70767000000000002</v>
      </c>
      <c r="V7798" t="s">
        <v>718</v>
      </c>
      <c r="W7798" t="s">
        <v>744</v>
      </c>
      <c r="X7798" t="s">
        <v>744</v>
      </c>
      <c r="Y7798" t="s">
        <v>1193</v>
      </c>
      <c r="Z7798">
        <v>5</v>
      </c>
      <c r="AA7798" t="s">
        <v>722</v>
      </c>
      <c r="AB7798" t="s">
        <v>2765</v>
      </c>
      <c r="AC7798">
        <v>76256</v>
      </c>
      <c r="AD7798" t="s">
        <v>2766</v>
      </c>
      <c r="AE7798" t="s">
        <v>2767</v>
      </c>
      <c r="AF7798">
        <v>1999</v>
      </c>
    </row>
    <row r="7799" spans="1:32" x14ac:dyDescent="0.2">
      <c r="A7799" t="s">
        <v>1745</v>
      </c>
      <c r="B7799">
        <v>7758987</v>
      </c>
      <c r="C7799" t="s">
        <v>1746</v>
      </c>
      <c r="D7799" t="s">
        <v>709</v>
      </c>
      <c r="E7799" t="s">
        <v>858</v>
      </c>
      <c r="F7799" t="s">
        <v>859</v>
      </c>
      <c r="G7799" t="s">
        <v>837</v>
      </c>
      <c r="H7799" t="s">
        <v>805</v>
      </c>
      <c r="I7799">
        <v>7</v>
      </c>
      <c r="J7799" t="s">
        <v>722</v>
      </c>
      <c r="K7799" t="s">
        <v>714</v>
      </c>
      <c r="L7799" t="s">
        <v>773</v>
      </c>
      <c r="M7799" t="s">
        <v>716</v>
      </c>
      <c r="O7799" t="s">
        <v>801</v>
      </c>
      <c r="P7799" t="s">
        <v>1085</v>
      </c>
      <c r="Q7799">
        <v>0.3</v>
      </c>
      <c r="V7799" t="s">
        <v>718</v>
      </c>
      <c r="W7799" t="s">
        <v>744</v>
      </c>
      <c r="X7799" t="s">
        <v>744</v>
      </c>
      <c r="Y7799" t="s">
        <v>754</v>
      </c>
      <c r="Z7799">
        <v>4</v>
      </c>
      <c r="AA7799" t="s">
        <v>722</v>
      </c>
      <c r="AB7799" t="s">
        <v>2294</v>
      </c>
      <c r="AC7799">
        <v>105967</v>
      </c>
      <c r="AD7799" t="s">
        <v>2295</v>
      </c>
      <c r="AE7799" t="s">
        <v>2296</v>
      </c>
      <c r="AF7799">
        <v>2007</v>
      </c>
    </row>
    <row r="7800" spans="1:32" x14ac:dyDescent="0.2">
      <c r="A7800" t="s">
        <v>1745</v>
      </c>
      <c r="B7800">
        <v>7758987</v>
      </c>
      <c r="C7800" t="s">
        <v>1746</v>
      </c>
      <c r="D7800" t="s">
        <v>709</v>
      </c>
      <c r="E7800" t="s">
        <v>858</v>
      </c>
      <c r="F7800" t="s">
        <v>859</v>
      </c>
      <c r="G7800" t="s">
        <v>837</v>
      </c>
      <c r="H7800" t="s">
        <v>805</v>
      </c>
      <c r="I7800">
        <v>7</v>
      </c>
      <c r="J7800" t="s">
        <v>722</v>
      </c>
      <c r="K7800" t="s">
        <v>714</v>
      </c>
      <c r="L7800" t="s">
        <v>773</v>
      </c>
      <c r="M7800" t="s">
        <v>716</v>
      </c>
      <c r="O7800" t="s">
        <v>801</v>
      </c>
      <c r="P7800" t="s">
        <v>1077</v>
      </c>
      <c r="Q7800">
        <v>0.97299999999999998</v>
      </c>
      <c r="V7800" t="s">
        <v>718</v>
      </c>
      <c r="W7800" t="s">
        <v>744</v>
      </c>
      <c r="X7800" t="s">
        <v>744</v>
      </c>
      <c r="Y7800" t="s">
        <v>754</v>
      </c>
      <c r="Z7800">
        <v>4</v>
      </c>
      <c r="AA7800" t="s">
        <v>722</v>
      </c>
      <c r="AB7800" t="s">
        <v>2294</v>
      </c>
      <c r="AC7800">
        <v>105967</v>
      </c>
      <c r="AD7800" t="s">
        <v>2295</v>
      </c>
      <c r="AE7800" t="s">
        <v>2296</v>
      </c>
      <c r="AF7800">
        <v>2007</v>
      </c>
    </row>
    <row r="7801" spans="1:32" x14ac:dyDescent="0.2">
      <c r="A7801" t="s">
        <v>1745</v>
      </c>
      <c r="B7801">
        <v>1344678</v>
      </c>
      <c r="C7801" t="s">
        <v>2310</v>
      </c>
      <c r="D7801" t="s">
        <v>709</v>
      </c>
      <c r="E7801" t="s">
        <v>2763</v>
      </c>
      <c r="F7801" t="s">
        <v>2764</v>
      </c>
      <c r="G7801" t="s">
        <v>837</v>
      </c>
      <c r="H7801" t="s">
        <v>874</v>
      </c>
      <c r="K7801" t="s">
        <v>772</v>
      </c>
      <c r="L7801" t="s">
        <v>773</v>
      </c>
      <c r="M7801" t="s">
        <v>716</v>
      </c>
      <c r="O7801" t="s">
        <v>717</v>
      </c>
      <c r="Q7801">
        <v>1.6299999999999999E-2</v>
      </c>
      <c r="S7801">
        <v>1.38E-2</v>
      </c>
      <c r="U7801">
        <v>1.9099999999999999E-2</v>
      </c>
      <c r="V7801" t="s">
        <v>718</v>
      </c>
      <c r="W7801" t="s">
        <v>744</v>
      </c>
      <c r="X7801" t="s">
        <v>744</v>
      </c>
      <c r="Y7801" t="s">
        <v>754</v>
      </c>
      <c r="Z7801">
        <v>4</v>
      </c>
      <c r="AA7801" t="s">
        <v>722</v>
      </c>
      <c r="AB7801" t="s">
        <v>2710</v>
      </c>
      <c r="AC7801">
        <v>69208</v>
      </c>
      <c r="AD7801" t="s">
        <v>2711</v>
      </c>
      <c r="AE7801" t="s">
        <v>2712</v>
      </c>
      <c r="AF7801">
        <v>1985</v>
      </c>
    </row>
    <row r="7802" spans="1:32" x14ac:dyDescent="0.2">
      <c r="A7802" t="s">
        <v>1745</v>
      </c>
      <c r="B7802">
        <v>1344678</v>
      </c>
      <c r="C7802" t="s">
        <v>2310</v>
      </c>
      <c r="D7802" t="s">
        <v>709</v>
      </c>
      <c r="E7802" t="s">
        <v>1367</v>
      </c>
      <c r="F7802" t="s">
        <v>1368</v>
      </c>
      <c r="G7802" t="s">
        <v>837</v>
      </c>
      <c r="H7802" t="s">
        <v>805</v>
      </c>
      <c r="K7802" t="s">
        <v>772</v>
      </c>
      <c r="L7802" t="s">
        <v>773</v>
      </c>
      <c r="M7802" t="s">
        <v>716</v>
      </c>
      <c r="O7802" t="s">
        <v>717</v>
      </c>
      <c r="Q7802">
        <v>0.19089999999999999</v>
      </c>
      <c r="S7802">
        <v>0.15939999999999999</v>
      </c>
      <c r="U7802">
        <v>0.24709999999999999</v>
      </c>
      <c r="V7802" t="s">
        <v>718</v>
      </c>
      <c r="W7802" t="s">
        <v>744</v>
      </c>
      <c r="X7802" t="s">
        <v>744</v>
      </c>
      <c r="Y7802" t="s">
        <v>754</v>
      </c>
      <c r="Z7802">
        <v>4</v>
      </c>
      <c r="AA7802" t="s">
        <v>722</v>
      </c>
      <c r="AB7802" t="s">
        <v>2710</v>
      </c>
      <c r="AC7802">
        <v>69208</v>
      </c>
      <c r="AD7802" t="s">
        <v>2711</v>
      </c>
      <c r="AE7802" t="s">
        <v>2712</v>
      </c>
      <c r="AF7802">
        <v>1985</v>
      </c>
    </row>
    <row r="7803" spans="1:32" x14ac:dyDescent="0.2">
      <c r="A7803" t="s">
        <v>1745</v>
      </c>
      <c r="B7803">
        <v>1344678</v>
      </c>
      <c r="C7803" t="s">
        <v>2310</v>
      </c>
      <c r="D7803" t="s">
        <v>709</v>
      </c>
      <c r="E7803" t="s">
        <v>2763</v>
      </c>
      <c r="F7803" t="s">
        <v>2764</v>
      </c>
      <c r="G7803" t="s">
        <v>837</v>
      </c>
      <c r="H7803" t="s">
        <v>874</v>
      </c>
      <c r="K7803" t="s">
        <v>772</v>
      </c>
      <c r="L7803" t="s">
        <v>773</v>
      </c>
      <c r="M7803" t="s">
        <v>716</v>
      </c>
      <c r="O7803" t="s">
        <v>717</v>
      </c>
      <c r="Q7803">
        <v>0.1118</v>
      </c>
      <c r="S7803">
        <v>9.8199999999999996E-2</v>
      </c>
      <c r="U7803">
        <v>0.128</v>
      </c>
      <c r="V7803" t="s">
        <v>718</v>
      </c>
      <c r="W7803" t="s">
        <v>744</v>
      </c>
      <c r="X7803" t="s">
        <v>744</v>
      </c>
      <c r="Y7803" t="s">
        <v>754</v>
      </c>
      <c r="Z7803">
        <v>4</v>
      </c>
      <c r="AA7803" t="s">
        <v>722</v>
      </c>
      <c r="AB7803" t="s">
        <v>2710</v>
      </c>
      <c r="AC7803">
        <v>69208</v>
      </c>
      <c r="AD7803" t="s">
        <v>2711</v>
      </c>
      <c r="AE7803" t="s">
        <v>2712</v>
      </c>
      <c r="AF7803">
        <v>1985</v>
      </c>
    </row>
    <row r="7804" spans="1:32" x14ac:dyDescent="0.2">
      <c r="A7804" t="s">
        <v>1745</v>
      </c>
      <c r="B7804">
        <v>1344678</v>
      </c>
      <c r="C7804" t="s">
        <v>2310</v>
      </c>
      <c r="D7804" t="s">
        <v>709</v>
      </c>
      <c r="E7804" t="s">
        <v>2763</v>
      </c>
      <c r="F7804" t="s">
        <v>2764</v>
      </c>
      <c r="G7804" t="s">
        <v>837</v>
      </c>
      <c r="H7804" t="s">
        <v>874</v>
      </c>
      <c r="K7804" t="s">
        <v>772</v>
      </c>
      <c r="L7804" t="s">
        <v>773</v>
      </c>
      <c r="M7804" t="s">
        <v>716</v>
      </c>
      <c r="O7804" t="s">
        <v>717</v>
      </c>
      <c r="Q7804">
        <v>1.1900000000000001E-2</v>
      </c>
      <c r="S7804">
        <v>9.9000000000000008E-3</v>
      </c>
      <c r="U7804">
        <v>1.4E-2</v>
      </c>
      <c r="V7804" t="s">
        <v>718</v>
      </c>
      <c r="W7804" t="s">
        <v>744</v>
      </c>
      <c r="X7804" t="s">
        <v>744</v>
      </c>
      <c r="Y7804" t="s">
        <v>754</v>
      </c>
      <c r="Z7804">
        <v>4</v>
      </c>
      <c r="AA7804" t="s">
        <v>722</v>
      </c>
      <c r="AB7804" t="s">
        <v>2710</v>
      </c>
      <c r="AC7804">
        <v>69208</v>
      </c>
      <c r="AD7804" t="s">
        <v>2711</v>
      </c>
      <c r="AE7804" t="s">
        <v>2712</v>
      </c>
      <c r="AF7804">
        <v>1985</v>
      </c>
    </row>
    <row r="7805" spans="1:32" x14ac:dyDescent="0.2">
      <c r="A7805" t="s">
        <v>1745</v>
      </c>
      <c r="B7805">
        <v>3251238</v>
      </c>
      <c r="C7805" t="s">
        <v>2254</v>
      </c>
      <c r="D7805" t="s">
        <v>709</v>
      </c>
      <c r="E7805" t="s">
        <v>1367</v>
      </c>
      <c r="F7805" t="s">
        <v>1368</v>
      </c>
      <c r="G7805" t="s">
        <v>837</v>
      </c>
      <c r="H7805" t="s">
        <v>887</v>
      </c>
      <c r="I7805">
        <v>1</v>
      </c>
      <c r="J7805" t="s">
        <v>966</v>
      </c>
      <c r="K7805" t="s">
        <v>772</v>
      </c>
      <c r="L7805" t="s">
        <v>773</v>
      </c>
      <c r="M7805" t="s">
        <v>716</v>
      </c>
      <c r="O7805" t="s">
        <v>717</v>
      </c>
      <c r="Q7805">
        <v>0.2165</v>
      </c>
      <c r="S7805">
        <v>0.1331</v>
      </c>
      <c r="U7805">
        <v>0.48749999999999999</v>
      </c>
      <c r="V7805" t="s">
        <v>718</v>
      </c>
      <c r="W7805" t="s">
        <v>744</v>
      </c>
      <c r="X7805" t="s">
        <v>744</v>
      </c>
      <c r="Y7805" t="s">
        <v>754</v>
      </c>
      <c r="Z7805">
        <v>4</v>
      </c>
      <c r="AA7805" t="s">
        <v>722</v>
      </c>
      <c r="AB7805" t="s">
        <v>2710</v>
      </c>
      <c r="AC7805">
        <v>69208</v>
      </c>
      <c r="AD7805" t="s">
        <v>2711</v>
      </c>
      <c r="AE7805" t="s">
        <v>2712</v>
      </c>
      <c r="AF7805">
        <v>1985</v>
      </c>
    </row>
    <row r="7806" spans="1:32" x14ac:dyDescent="0.2">
      <c r="A7806" t="s">
        <v>1745</v>
      </c>
      <c r="B7806">
        <v>3251238</v>
      </c>
      <c r="C7806" t="s">
        <v>2254</v>
      </c>
      <c r="D7806" t="s">
        <v>709</v>
      </c>
      <c r="E7806" t="s">
        <v>1367</v>
      </c>
      <c r="F7806" t="s">
        <v>1368</v>
      </c>
      <c r="G7806" t="s">
        <v>837</v>
      </c>
      <c r="H7806" t="s">
        <v>887</v>
      </c>
      <c r="I7806">
        <v>3</v>
      </c>
      <c r="J7806" t="s">
        <v>966</v>
      </c>
      <c r="K7806" t="s">
        <v>772</v>
      </c>
      <c r="L7806" t="s">
        <v>773</v>
      </c>
      <c r="M7806" t="s">
        <v>716</v>
      </c>
      <c r="O7806" t="s">
        <v>717</v>
      </c>
      <c r="Q7806">
        <v>6.6600000000000006E-2</v>
      </c>
      <c r="S7806">
        <v>4.7500000000000001E-2</v>
      </c>
      <c r="U7806">
        <v>9.7799999999999998E-2</v>
      </c>
      <c r="V7806" t="s">
        <v>718</v>
      </c>
      <c r="W7806" t="s">
        <v>744</v>
      </c>
      <c r="X7806" t="s">
        <v>744</v>
      </c>
      <c r="Y7806" t="s">
        <v>754</v>
      </c>
      <c r="Z7806">
        <v>4</v>
      </c>
      <c r="AA7806" t="s">
        <v>722</v>
      </c>
      <c r="AB7806" t="s">
        <v>2710</v>
      </c>
      <c r="AC7806">
        <v>69208</v>
      </c>
      <c r="AD7806" t="s">
        <v>2711</v>
      </c>
      <c r="AE7806" t="s">
        <v>2712</v>
      </c>
      <c r="AF7806">
        <v>1985</v>
      </c>
    </row>
    <row r="7807" spans="1:32" x14ac:dyDescent="0.2">
      <c r="A7807" t="s">
        <v>1745</v>
      </c>
      <c r="B7807">
        <v>3251238</v>
      </c>
      <c r="C7807" t="s">
        <v>2254</v>
      </c>
      <c r="D7807" t="s">
        <v>709</v>
      </c>
      <c r="E7807" t="s">
        <v>1367</v>
      </c>
      <c r="F7807" t="s">
        <v>1368</v>
      </c>
      <c r="G7807" t="s">
        <v>837</v>
      </c>
      <c r="H7807" t="s">
        <v>887</v>
      </c>
      <c r="I7807">
        <v>1</v>
      </c>
      <c r="J7807" t="s">
        <v>722</v>
      </c>
      <c r="K7807" t="s">
        <v>772</v>
      </c>
      <c r="L7807" t="s">
        <v>773</v>
      </c>
      <c r="M7807" t="s">
        <v>716</v>
      </c>
      <c r="O7807" t="s">
        <v>717</v>
      </c>
      <c r="Q7807">
        <v>0.1976</v>
      </c>
      <c r="V7807" t="s">
        <v>718</v>
      </c>
      <c r="W7807" t="s">
        <v>744</v>
      </c>
      <c r="X7807" t="s">
        <v>744</v>
      </c>
      <c r="Y7807" t="s">
        <v>754</v>
      </c>
      <c r="Z7807">
        <v>4</v>
      </c>
      <c r="AA7807" t="s">
        <v>722</v>
      </c>
      <c r="AB7807" t="s">
        <v>2710</v>
      </c>
      <c r="AC7807">
        <v>69208</v>
      </c>
      <c r="AD7807" t="s">
        <v>2711</v>
      </c>
      <c r="AE7807" t="s">
        <v>2712</v>
      </c>
      <c r="AF7807">
        <v>1985</v>
      </c>
    </row>
    <row r="7808" spans="1:32" x14ac:dyDescent="0.2">
      <c r="A7808" t="s">
        <v>1745</v>
      </c>
      <c r="B7808">
        <v>3251238</v>
      </c>
      <c r="C7808" t="s">
        <v>2254</v>
      </c>
      <c r="D7808" t="s">
        <v>709</v>
      </c>
      <c r="E7808" t="s">
        <v>1367</v>
      </c>
      <c r="F7808" t="s">
        <v>1368</v>
      </c>
      <c r="G7808" t="s">
        <v>837</v>
      </c>
      <c r="H7808" t="s">
        <v>887</v>
      </c>
      <c r="I7808">
        <v>1</v>
      </c>
      <c r="J7808" t="s">
        <v>722</v>
      </c>
      <c r="K7808" t="s">
        <v>772</v>
      </c>
      <c r="L7808" t="s">
        <v>773</v>
      </c>
      <c r="M7808" t="s">
        <v>716</v>
      </c>
      <c r="O7808" t="s">
        <v>717</v>
      </c>
      <c r="Q7808">
        <v>0.1018</v>
      </c>
      <c r="S7808">
        <v>5.3800000000000001E-2</v>
      </c>
      <c r="U7808">
        <v>0.26390000000000002</v>
      </c>
      <c r="V7808" t="s">
        <v>718</v>
      </c>
      <c r="W7808" t="s">
        <v>744</v>
      </c>
      <c r="X7808" t="s">
        <v>744</v>
      </c>
      <c r="Y7808" t="s">
        <v>754</v>
      </c>
      <c r="Z7808">
        <v>4</v>
      </c>
      <c r="AA7808" t="s">
        <v>722</v>
      </c>
      <c r="AB7808" t="s">
        <v>2710</v>
      </c>
      <c r="AC7808">
        <v>69208</v>
      </c>
      <c r="AD7808" t="s">
        <v>2711</v>
      </c>
      <c r="AE7808" t="s">
        <v>2712</v>
      </c>
      <c r="AF7808">
        <v>1985</v>
      </c>
    </row>
    <row r="7809" spans="1:32" x14ac:dyDescent="0.2">
      <c r="A7809" t="s">
        <v>1745</v>
      </c>
      <c r="B7809">
        <v>3251238</v>
      </c>
      <c r="C7809" t="s">
        <v>2254</v>
      </c>
      <c r="D7809" t="s">
        <v>709</v>
      </c>
      <c r="E7809" t="s">
        <v>1367</v>
      </c>
      <c r="F7809" t="s">
        <v>1368</v>
      </c>
      <c r="G7809" t="s">
        <v>837</v>
      </c>
      <c r="H7809" t="s">
        <v>887</v>
      </c>
      <c r="I7809">
        <v>3</v>
      </c>
      <c r="J7809" t="s">
        <v>722</v>
      </c>
      <c r="K7809" t="s">
        <v>772</v>
      </c>
      <c r="L7809" t="s">
        <v>773</v>
      </c>
      <c r="M7809" t="s">
        <v>716</v>
      </c>
      <c r="O7809" t="s">
        <v>717</v>
      </c>
      <c r="Q7809">
        <v>9.7600000000000006E-2</v>
      </c>
      <c r="S7809">
        <v>7.8299999999999995E-2</v>
      </c>
      <c r="U7809">
        <v>0.12520000000000001</v>
      </c>
      <c r="V7809" t="s">
        <v>718</v>
      </c>
      <c r="W7809" t="s">
        <v>744</v>
      </c>
      <c r="X7809" t="s">
        <v>744</v>
      </c>
      <c r="Y7809" t="s">
        <v>754</v>
      </c>
      <c r="Z7809">
        <v>4</v>
      </c>
      <c r="AA7809" t="s">
        <v>722</v>
      </c>
      <c r="AB7809" t="s">
        <v>2710</v>
      </c>
      <c r="AC7809">
        <v>69208</v>
      </c>
      <c r="AD7809" t="s">
        <v>2711</v>
      </c>
      <c r="AE7809" t="s">
        <v>2712</v>
      </c>
      <c r="AF7809">
        <v>1985</v>
      </c>
    </row>
    <row r="7810" spans="1:32" x14ac:dyDescent="0.2">
      <c r="A7810" t="s">
        <v>1745</v>
      </c>
      <c r="B7810">
        <v>3251238</v>
      </c>
      <c r="C7810" t="s">
        <v>2254</v>
      </c>
      <c r="D7810" t="s">
        <v>709</v>
      </c>
      <c r="E7810" t="s">
        <v>1367</v>
      </c>
      <c r="F7810" t="s">
        <v>1368</v>
      </c>
      <c r="G7810" t="s">
        <v>837</v>
      </c>
      <c r="H7810" t="s">
        <v>887</v>
      </c>
      <c r="I7810">
        <v>2</v>
      </c>
      <c r="J7810" t="s">
        <v>966</v>
      </c>
      <c r="K7810" t="s">
        <v>772</v>
      </c>
      <c r="L7810" t="s">
        <v>773</v>
      </c>
      <c r="M7810" t="s">
        <v>716</v>
      </c>
      <c r="O7810" t="s">
        <v>717</v>
      </c>
      <c r="Q7810">
        <v>0.15590000000000001</v>
      </c>
      <c r="S7810">
        <v>0.127</v>
      </c>
      <c r="U7810">
        <v>0.19670000000000001</v>
      </c>
      <c r="V7810" t="s">
        <v>718</v>
      </c>
      <c r="W7810" t="s">
        <v>744</v>
      </c>
      <c r="X7810" t="s">
        <v>744</v>
      </c>
      <c r="Y7810" t="s">
        <v>754</v>
      </c>
      <c r="Z7810">
        <v>4</v>
      </c>
      <c r="AA7810" t="s">
        <v>722</v>
      </c>
      <c r="AB7810" t="s">
        <v>2710</v>
      </c>
      <c r="AC7810">
        <v>69208</v>
      </c>
      <c r="AD7810" t="s">
        <v>2711</v>
      </c>
      <c r="AE7810" t="s">
        <v>2712</v>
      </c>
      <c r="AF7810">
        <v>1985</v>
      </c>
    </row>
    <row r="7811" spans="1:32" x14ac:dyDescent="0.2">
      <c r="A7811" t="s">
        <v>1745</v>
      </c>
      <c r="B7811">
        <v>7758987</v>
      </c>
      <c r="C7811" t="s">
        <v>1746</v>
      </c>
      <c r="D7811" t="s">
        <v>709</v>
      </c>
      <c r="E7811" t="s">
        <v>858</v>
      </c>
      <c r="F7811" t="s">
        <v>859</v>
      </c>
      <c r="G7811" t="s">
        <v>837</v>
      </c>
      <c r="H7811" t="s">
        <v>805</v>
      </c>
      <c r="I7811">
        <v>7</v>
      </c>
      <c r="J7811" t="s">
        <v>722</v>
      </c>
      <c r="K7811" t="s">
        <v>714</v>
      </c>
      <c r="L7811" t="s">
        <v>773</v>
      </c>
      <c r="M7811" t="s">
        <v>716</v>
      </c>
      <c r="O7811" t="s">
        <v>801</v>
      </c>
      <c r="R7811" t="s">
        <v>1077</v>
      </c>
      <c r="S7811">
        <v>0.5</v>
      </c>
      <c r="T7811" t="s">
        <v>219</v>
      </c>
      <c r="U7811">
        <v>0.6</v>
      </c>
      <c r="V7811" t="s">
        <v>718</v>
      </c>
      <c r="W7811" t="s">
        <v>744</v>
      </c>
      <c r="X7811" t="s">
        <v>744</v>
      </c>
      <c r="Y7811" t="s">
        <v>754</v>
      </c>
      <c r="Z7811">
        <v>4</v>
      </c>
      <c r="AA7811" t="s">
        <v>722</v>
      </c>
      <c r="AB7811" t="s">
        <v>2294</v>
      </c>
      <c r="AC7811">
        <v>105967</v>
      </c>
      <c r="AD7811" t="s">
        <v>2295</v>
      </c>
      <c r="AE7811" t="s">
        <v>2296</v>
      </c>
      <c r="AF7811">
        <v>2007</v>
      </c>
    </row>
    <row r="7812" spans="1:32" x14ac:dyDescent="0.2">
      <c r="A7812" t="s">
        <v>1745</v>
      </c>
      <c r="B7812">
        <v>7758987</v>
      </c>
      <c r="C7812" t="s">
        <v>1746</v>
      </c>
      <c r="D7812" t="s">
        <v>709</v>
      </c>
      <c r="E7812" t="s">
        <v>858</v>
      </c>
      <c r="F7812" t="s">
        <v>859</v>
      </c>
      <c r="G7812" t="s">
        <v>837</v>
      </c>
      <c r="H7812" t="s">
        <v>805</v>
      </c>
      <c r="I7812">
        <v>7</v>
      </c>
      <c r="J7812" t="s">
        <v>722</v>
      </c>
      <c r="K7812" t="s">
        <v>714</v>
      </c>
      <c r="L7812" t="s">
        <v>773</v>
      </c>
      <c r="M7812" t="s">
        <v>716</v>
      </c>
      <c r="O7812" t="s">
        <v>801</v>
      </c>
      <c r="R7812" t="s">
        <v>1077</v>
      </c>
      <c r="S7812">
        <v>0.3</v>
      </c>
      <c r="T7812" t="s">
        <v>219</v>
      </c>
      <c r="U7812">
        <v>0.4</v>
      </c>
      <c r="V7812" t="s">
        <v>718</v>
      </c>
      <c r="W7812" t="s">
        <v>744</v>
      </c>
      <c r="X7812" t="s">
        <v>744</v>
      </c>
      <c r="Y7812" t="s">
        <v>754</v>
      </c>
      <c r="Z7812">
        <v>4</v>
      </c>
      <c r="AA7812" t="s">
        <v>722</v>
      </c>
      <c r="AB7812" t="s">
        <v>2294</v>
      </c>
      <c r="AC7812">
        <v>105967</v>
      </c>
      <c r="AD7812" t="s">
        <v>2295</v>
      </c>
      <c r="AE7812" t="s">
        <v>2296</v>
      </c>
      <c r="AF7812">
        <v>2007</v>
      </c>
    </row>
    <row r="7813" spans="1:32" x14ac:dyDescent="0.2">
      <c r="A7813" t="s">
        <v>1745</v>
      </c>
      <c r="B7813">
        <v>7758987</v>
      </c>
      <c r="C7813" t="s">
        <v>1746</v>
      </c>
      <c r="D7813" t="s">
        <v>709</v>
      </c>
      <c r="E7813" t="s">
        <v>858</v>
      </c>
      <c r="F7813" t="s">
        <v>859</v>
      </c>
      <c r="G7813" t="s">
        <v>837</v>
      </c>
      <c r="H7813" t="s">
        <v>805</v>
      </c>
      <c r="I7813">
        <v>23</v>
      </c>
      <c r="J7813" t="s">
        <v>722</v>
      </c>
      <c r="K7813" t="s">
        <v>753</v>
      </c>
      <c r="L7813" t="s">
        <v>773</v>
      </c>
      <c r="M7813" t="s">
        <v>716</v>
      </c>
      <c r="O7813" t="s">
        <v>717</v>
      </c>
      <c r="Q7813">
        <v>19</v>
      </c>
      <c r="S7813">
        <v>15.94</v>
      </c>
      <c r="U7813">
        <v>22.55</v>
      </c>
      <c r="V7813" t="s">
        <v>718</v>
      </c>
      <c r="W7813" t="s">
        <v>744</v>
      </c>
      <c r="X7813" t="s">
        <v>744</v>
      </c>
      <c r="Y7813" t="s">
        <v>754</v>
      </c>
      <c r="Z7813">
        <v>2</v>
      </c>
      <c r="AA7813" t="s">
        <v>722</v>
      </c>
      <c r="AB7813" t="s">
        <v>1394</v>
      </c>
      <c r="AC7813">
        <v>3163</v>
      </c>
      <c r="AD7813" t="s">
        <v>1395</v>
      </c>
      <c r="AE7813" t="s">
        <v>1396</v>
      </c>
      <c r="AF7813">
        <v>1990</v>
      </c>
    </row>
    <row r="7814" spans="1:32" x14ac:dyDescent="0.2">
      <c r="A7814" t="s">
        <v>1745</v>
      </c>
      <c r="B7814">
        <v>7758987</v>
      </c>
      <c r="C7814" t="s">
        <v>1746</v>
      </c>
      <c r="D7814" t="s">
        <v>709</v>
      </c>
      <c r="E7814" t="s">
        <v>858</v>
      </c>
      <c r="F7814" t="s">
        <v>859</v>
      </c>
      <c r="G7814" t="s">
        <v>837</v>
      </c>
      <c r="H7814" t="s">
        <v>805</v>
      </c>
      <c r="I7814">
        <v>7</v>
      </c>
      <c r="J7814" t="s">
        <v>722</v>
      </c>
      <c r="K7814" t="s">
        <v>714</v>
      </c>
      <c r="L7814" t="s">
        <v>773</v>
      </c>
      <c r="M7814" t="s">
        <v>716</v>
      </c>
      <c r="O7814" t="s">
        <v>801</v>
      </c>
      <c r="R7814" t="s">
        <v>1077</v>
      </c>
      <c r="S7814">
        <v>0.6</v>
      </c>
      <c r="T7814" t="s">
        <v>219</v>
      </c>
      <c r="U7814">
        <v>0.7</v>
      </c>
      <c r="V7814" t="s">
        <v>718</v>
      </c>
      <c r="W7814" t="s">
        <v>744</v>
      </c>
      <c r="X7814" t="s">
        <v>744</v>
      </c>
      <c r="Y7814" t="s">
        <v>754</v>
      </c>
      <c r="Z7814">
        <v>4</v>
      </c>
      <c r="AA7814" t="s">
        <v>722</v>
      </c>
      <c r="AB7814" t="s">
        <v>2294</v>
      </c>
      <c r="AC7814">
        <v>105967</v>
      </c>
      <c r="AD7814" t="s">
        <v>2295</v>
      </c>
      <c r="AE7814" t="s">
        <v>2296</v>
      </c>
      <c r="AF7814">
        <v>2007</v>
      </c>
    </row>
    <row r="7815" spans="1:32" x14ac:dyDescent="0.2">
      <c r="A7815" t="s">
        <v>1745</v>
      </c>
      <c r="B7815">
        <v>7758987</v>
      </c>
      <c r="C7815" t="s">
        <v>1746</v>
      </c>
      <c r="D7815" t="s">
        <v>709</v>
      </c>
      <c r="E7815" t="s">
        <v>2763</v>
      </c>
      <c r="F7815" t="s">
        <v>2764</v>
      </c>
      <c r="G7815" t="s">
        <v>837</v>
      </c>
      <c r="H7815" t="s">
        <v>930</v>
      </c>
      <c r="J7815" t="s">
        <v>897</v>
      </c>
      <c r="K7815" t="s">
        <v>753</v>
      </c>
      <c r="L7815" t="s">
        <v>773</v>
      </c>
      <c r="M7815" t="s">
        <v>716</v>
      </c>
      <c r="N7815">
        <v>6</v>
      </c>
      <c r="O7815" t="s">
        <v>801</v>
      </c>
      <c r="Q7815">
        <v>0.59699999999999998</v>
      </c>
      <c r="V7815" t="s">
        <v>718</v>
      </c>
      <c r="W7815" t="s">
        <v>744</v>
      </c>
      <c r="X7815" t="s">
        <v>744</v>
      </c>
      <c r="Y7815" t="s">
        <v>754</v>
      </c>
      <c r="Z7815">
        <v>5</v>
      </c>
      <c r="AA7815" t="s">
        <v>722</v>
      </c>
      <c r="AB7815" t="s">
        <v>2765</v>
      </c>
      <c r="AC7815">
        <v>76256</v>
      </c>
      <c r="AD7815" t="s">
        <v>2766</v>
      </c>
      <c r="AE7815" t="s">
        <v>2767</v>
      </c>
      <c r="AF7815">
        <v>1999</v>
      </c>
    </row>
    <row r="7816" spans="1:32" x14ac:dyDescent="0.2">
      <c r="A7816" t="s">
        <v>1745</v>
      </c>
      <c r="B7816">
        <v>7758987</v>
      </c>
      <c r="C7816" t="s">
        <v>1746</v>
      </c>
      <c r="D7816" t="s">
        <v>709</v>
      </c>
      <c r="E7816" t="s">
        <v>2763</v>
      </c>
      <c r="F7816" t="s">
        <v>2764</v>
      </c>
      <c r="G7816" t="s">
        <v>837</v>
      </c>
      <c r="H7816" t="s">
        <v>930</v>
      </c>
      <c r="J7816" t="s">
        <v>897</v>
      </c>
      <c r="K7816" t="s">
        <v>753</v>
      </c>
      <c r="L7816" t="s">
        <v>773</v>
      </c>
      <c r="M7816" t="s">
        <v>716</v>
      </c>
      <c r="N7816">
        <v>6</v>
      </c>
      <c r="O7816" t="s">
        <v>801</v>
      </c>
      <c r="Q7816">
        <v>0.58599999999999997</v>
      </c>
      <c r="V7816" t="s">
        <v>718</v>
      </c>
      <c r="W7816" t="s">
        <v>744</v>
      </c>
      <c r="X7816" t="s">
        <v>744</v>
      </c>
      <c r="Y7816" t="s">
        <v>754</v>
      </c>
      <c r="Z7816">
        <v>5</v>
      </c>
      <c r="AA7816" t="s">
        <v>722</v>
      </c>
      <c r="AB7816" t="s">
        <v>2765</v>
      </c>
      <c r="AC7816">
        <v>76256</v>
      </c>
      <c r="AD7816" t="s">
        <v>2766</v>
      </c>
      <c r="AE7816" t="s">
        <v>2767</v>
      </c>
      <c r="AF7816">
        <v>1999</v>
      </c>
    </row>
    <row r="7817" spans="1:32" x14ac:dyDescent="0.2">
      <c r="A7817" t="s">
        <v>1745</v>
      </c>
      <c r="B7817">
        <v>7758987</v>
      </c>
      <c r="C7817" t="s">
        <v>1746</v>
      </c>
      <c r="D7817" t="s">
        <v>709</v>
      </c>
      <c r="E7817" t="s">
        <v>2763</v>
      </c>
      <c r="F7817" t="s">
        <v>2764</v>
      </c>
      <c r="G7817" t="s">
        <v>837</v>
      </c>
      <c r="H7817" t="s">
        <v>930</v>
      </c>
      <c r="J7817" t="s">
        <v>897</v>
      </c>
      <c r="K7817" t="s">
        <v>753</v>
      </c>
      <c r="L7817" t="s">
        <v>773</v>
      </c>
      <c r="M7817" t="s">
        <v>716</v>
      </c>
      <c r="N7817">
        <v>6</v>
      </c>
      <c r="O7817" t="s">
        <v>801</v>
      </c>
      <c r="Q7817">
        <v>0.92800000000000005</v>
      </c>
      <c r="V7817" t="s">
        <v>718</v>
      </c>
      <c r="W7817" t="s">
        <v>744</v>
      </c>
      <c r="X7817" t="s">
        <v>744</v>
      </c>
      <c r="Y7817" t="s">
        <v>754</v>
      </c>
      <c r="Z7817">
        <v>5</v>
      </c>
      <c r="AA7817" t="s">
        <v>722</v>
      </c>
      <c r="AB7817" t="s">
        <v>2765</v>
      </c>
      <c r="AC7817">
        <v>76256</v>
      </c>
      <c r="AD7817" t="s">
        <v>2766</v>
      </c>
      <c r="AE7817" t="s">
        <v>2767</v>
      </c>
      <c r="AF7817">
        <v>1999</v>
      </c>
    </row>
    <row r="7818" spans="1:32" x14ac:dyDescent="0.2">
      <c r="A7818" t="s">
        <v>1745</v>
      </c>
      <c r="B7818">
        <v>1317391</v>
      </c>
      <c r="C7818" t="s">
        <v>2768</v>
      </c>
      <c r="D7818" t="s">
        <v>709</v>
      </c>
      <c r="E7818" t="s">
        <v>2769</v>
      </c>
      <c r="F7818" t="s">
        <v>2770</v>
      </c>
      <c r="G7818" t="s">
        <v>837</v>
      </c>
      <c r="K7818" t="s">
        <v>772</v>
      </c>
      <c r="L7818" t="s">
        <v>773</v>
      </c>
      <c r="M7818" t="s">
        <v>716</v>
      </c>
      <c r="N7818">
        <v>2</v>
      </c>
      <c r="O7818" t="s">
        <v>717</v>
      </c>
      <c r="S7818">
        <v>0.185</v>
      </c>
      <c r="U7818">
        <v>0.2</v>
      </c>
      <c r="V7818" t="s">
        <v>718</v>
      </c>
      <c r="W7818" t="s">
        <v>2771</v>
      </c>
      <c r="X7818" t="s">
        <v>2772</v>
      </c>
      <c r="Y7818" t="s">
        <v>749</v>
      </c>
      <c r="Z7818">
        <v>6</v>
      </c>
      <c r="AA7818" t="s">
        <v>722</v>
      </c>
      <c r="AB7818" t="s">
        <v>2773</v>
      </c>
      <c r="AC7818">
        <v>156319</v>
      </c>
      <c r="AD7818" t="s">
        <v>2774</v>
      </c>
      <c r="AE7818" t="s">
        <v>2775</v>
      </c>
      <c r="AF7818">
        <v>2009</v>
      </c>
    </row>
    <row r="7819" spans="1:32" x14ac:dyDescent="0.2">
      <c r="A7819" t="s">
        <v>1745</v>
      </c>
      <c r="B7819">
        <v>1317391</v>
      </c>
      <c r="C7819" t="s">
        <v>2768</v>
      </c>
      <c r="D7819" t="s">
        <v>709</v>
      </c>
      <c r="E7819" t="s">
        <v>2769</v>
      </c>
      <c r="F7819" t="s">
        <v>2770</v>
      </c>
      <c r="G7819" t="s">
        <v>837</v>
      </c>
      <c r="K7819" t="s">
        <v>772</v>
      </c>
      <c r="L7819" t="s">
        <v>773</v>
      </c>
      <c r="M7819" t="s">
        <v>716</v>
      </c>
      <c r="N7819">
        <v>2</v>
      </c>
      <c r="O7819" t="s">
        <v>717</v>
      </c>
      <c r="S7819">
        <v>0.185</v>
      </c>
      <c r="U7819">
        <v>0.2</v>
      </c>
      <c r="V7819" t="s">
        <v>718</v>
      </c>
      <c r="W7819" t="s">
        <v>719</v>
      </c>
      <c r="X7819" t="s">
        <v>720</v>
      </c>
      <c r="Y7819" t="s">
        <v>749</v>
      </c>
      <c r="Z7819">
        <v>6</v>
      </c>
      <c r="AA7819" t="s">
        <v>722</v>
      </c>
      <c r="AB7819" t="s">
        <v>2773</v>
      </c>
      <c r="AC7819">
        <v>156319</v>
      </c>
      <c r="AD7819" t="s">
        <v>2774</v>
      </c>
      <c r="AE7819" t="s">
        <v>2775</v>
      </c>
      <c r="AF7819">
        <v>2009</v>
      </c>
    </row>
    <row r="7820" spans="1:32" x14ac:dyDescent="0.2">
      <c r="A7820" t="s">
        <v>1745</v>
      </c>
      <c r="B7820">
        <v>1317391</v>
      </c>
      <c r="C7820" t="s">
        <v>2768</v>
      </c>
      <c r="D7820" t="s">
        <v>709</v>
      </c>
      <c r="E7820" t="s">
        <v>2769</v>
      </c>
      <c r="F7820" t="s">
        <v>2770</v>
      </c>
      <c r="G7820" t="s">
        <v>837</v>
      </c>
      <c r="K7820" t="s">
        <v>772</v>
      </c>
      <c r="L7820" t="s">
        <v>773</v>
      </c>
      <c r="M7820" t="s">
        <v>716</v>
      </c>
      <c r="N7820">
        <v>2</v>
      </c>
      <c r="O7820" t="s">
        <v>717</v>
      </c>
      <c r="S7820">
        <v>0.185</v>
      </c>
      <c r="U7820">
        <v>0.2</v>
      </c>
      <c r="V7820" t="s">
        <v>718</v>
      </c>
      <c r="W7820" t="s">
        <v>728</v>
      </c>
      <c r="X7820" t="s">
        <v>1134</v>
      </c>
      <c r="Y7820" t="s">
        <v>749</v>
      </c>
      <c r="Z7820">
        <v>6</v>
      </c>
      <c r="AA7820" t="s">
        <v>722</v>
      </c>
      <c r="AB7820" t="s">
        <v>2773</v>
      </c>
      <c r="AC7820">
        <v>156319</v>
      </c>
      <c r="AD7820" t="s">
        <v>2774</v>
      </c>
      <c r="AE7820" t="s">
        <v>2775</v>
      </c>
      <c r="AF7820">
        <v>2009</v>
      </c>
    </row>
    <row r="7821" spans="1:32" x14ac:dyDescent="0.2">
      <c r="A7821" t="s">
        <v>1745</v>
      </c>
      <c r="B7821">
        <v>1317391</v>
      </c>
      <c r="C7821" t="s">
        <v>2768</v>
      </c>
      <c r="D7821" t="s">
        <v>709</v>
      </c>
      <c r="E7821" t="s">
        <v>2769</v>
      </c>
      <c r="F7821" t="s">
        <v>2770</v>
      </c>
      <c r="G7821" t="s">
        <v>837</v>
      </c>
      <c r="K7821" t="s">
        <v>772</v>
      </c>
      <c r="L7821" t="s">
        <v>773</v>
      </c>
      <c r="M7821" t="s">
        <v>716</v>
      </c>
      <c r="N7821">
        <v>2</v>
      </c>
      <c r="O7821" t="s">
        <v>717</v>
      </c>
      <c r="S7821">
        <v>0.185</v>
      </c>
      <c r="U7821">
        <v>0.2</v>
      </c>
      <c r="V7821" t="s">
        <v>718</v>
      </c>
      <c r="W7821" t="s">
        <v>728</v>
      </c>
      <c r="X7821" t="s">
        <v>1318</v>
      </c>
      <c r="Y7821" t="s">
        <v>749</v>
      </c>
      <c r="Z7821">
        <v>6</v>
      </c>
      <c r="AA7821" t="s">
        <v>722</v>
      </c>
      <c r="AB7821" t="s">
        <v>2773</v>
      </c>
      <c r="AC7821">
        <v>156319</v>
      </c>
      <c r="AD7821" t="s">
        <v>2774</v>
      </c>
      <c r="AE7821" t="s">
        <v>2775</v>
      </c>
      <c r="AF7821">
        <v>2009</v>
      </c>
    </row>
    <row r="7822" spans="1:32" x14ac:dyDescent="0.2">
      <c r="A7822" t="s">
        <v>1745</v>
      </c>
      <c r="B7822">
        <v>7447394</v>
      </c>
      <c r="C7822" t="s">
        <v>1818</v>
      </c>
      <c r="D7822" t="s">
        <v>709</v>
      </c>
      <c r="E7822" t="s">
        <v>842</v>
      </c>
      <c r="F7822" t="s">
        <v>843</v>
      </c>
      <c r="G7822" t="s">
        <v>844</v>
      </c>
      <c r="H7822" t="s">
        <v>965</v>
      </c>
      <c r="I7822">
        <v>21</v>
      </c>
      <c r="J7822" t="s">
        <v>1855</v>
      </c>
      <c r="K7822" t="s">
        <v>714</v>
      </c>
      <c r="L7822" t="s">
        <v>715</v>
      </c>
      <c r="M7822" t="s">
        <v>716</v>
      </c>
      <c r="N7822">
        <v>6</v>
      </c>
      <c r="O7822" t="s">
        <v>801</v>
      </c>
      <c r="R7822" t="s">
        <v>1077</v>
      </c>
      <c r="S7822">
        <v>0</v>
      </c>
      <c r="T7822" t="s">
        <v>219</v>
      </c>
      <c r="U7822">
        <v>0.02</v>
      </c>
      <c r="V7822" t="s">
        <v>718</v>
      </c>
      <c r="W7822" t="s">
        <v>744</v>
      </c>
      <c r="X7822" t="s">
        <v>744</v>
      </c>
      <c r="Y7822" t="s">
        <v>754</v>
      </c>
      <c r="AA7822" t="s">
        <v>722</v>
      </c>
      <c r="AB7822" t="s">
        <v>1856</v>
      </c>
      <c r="AC7822">
        <v>116669</v>
      </c>
      <c r="AD7822" t="s">
        <v>1857</v>
      </c>
      <c r="AE7822" t="s">
        <v>1858</v>
      </c>
      <c r="AF7822">
        <v>1998</v>
      </c>
    </row>
    <row r="7823" spans="1:32" x14ac:dyDescent="0.2">
      <c r="A7823" t="s">
        <v>1745</v>
      </c>
      <c r="B7823">
        <v>7447394</v>
      </c>
      <c r="C7823" t="s">
        <v>1818</v>
      </c>
      <c r="D7823" t="s">
        <v>709</v>
      </c>
      <c r="E7823" t="s">
        <v>842</v>
      </c>
      <c r="F7823" t="s">
        <v>843</v>
      </c>
      <c r="G7823" t="s">
        <v>844</v>
      </c>
      <c r="K7823" t="s">
        <v>772</v>
      </c>
      <c r="L7823" t="s">
        <v>715</v>
      </c>
      <c r="M7823" t="s">
        <v>716</v>
      </c>
      <c r="N7823">
        <v>6</v>
      </c>
      <c r="O7823" t="s">
        <v>801</v>
      </c>
      <c r="R7823" t="s">
        <v>1077</v>
      </c>
      <c r="S7823">
        <v>0.1</v>
      </c>
      <c r="T7823" t="s">
        <v>219</v>
      </c>
      <c r="U7823">
        <v>0.12</v>
      </c>
      <c r="V7823" t="s">
        <v>718</v>
      </c>
      <c r="W7823" t="s">
        <v>744</v>
      </c>
      <c r="X7823" t="s">
        <v>744</v>
      </c>
      <c r="Y7823" t="s">
        <v>754</v>
      </c>
      <c r="Z7823">
        <v>2.5</v>
      </c>
      <c r="AA7823" t="s">
        <v>722</v>
      </c>
      <c r="AB7823" t="s">
        <v>2419</v>
      </c>
      <c r="AC7823">
        <v>62297</v>
      </c>
      <c r="AD7823" t="s">
        <v>2420</v>
      </c>
      <c r="AE7823" t="s">
        <v>2421</v>
      </c>
      <c r="AF7823">
        <v>2002</v>
      </c>
    </row>
    <row r="7824" spans="1:32" x14ac:dyDescent="0.2">
      <c r="A7824" t="s">
        <v>1745</v>
      </c>
      <c r="B7824">
        <v>7447394</v>
      </c>
      <c r="C7824" t="s">
        <v>1818</v>
      </c>
      <c r="D7824" t="s">
        <v>709</v>
      </c>
      <c r="E7824" t="s">
        <v>842</v>
      </c>
      <c r="F7824" t="s">
        <v>843</v>
      </c>
      <c r="G7824" t="s">
        <v>844</v>
      </c>
      <c r="K7824" t="s">
        <v>772</v>
      </c>
      <c r="L7824" t="s">
        <v>715</v>
      </c>
      <c r="M7824" t="s">
        <v>716</v>
      </c>
      <c r="N7824">
        <v>6</v>
      </c>
      <c r="O7824" t="s">
        <v>801</v>
      </c>
      <c r="R7824" t="s">
        <v>1077</v>
      </c>
      <c r="S7824">
        <v>0.14000000000000001</v>
      </c>
      <c r="T7824" t="s">
        <v>219</v>
      </c>
      <c r="U7824">
        <v>0.16</v>
      </c>
      <c r="V7824" t="s">
        <v>718</v>
      </c>
      <c r="W7824" t="s">
        <v>744</v>
      </c>
      <c r="X7824" t="s">
        <v>744</v>
      </c>
      <c r="Y7824" t="s">
        <v>754</v>
      </c>
      <c r="Z7824">
        <v>1.5</v>
      </c>
      <c r="AA7824" t="s">
        <v>722</v>
      </c>
      <c r="AB7824" t="s">
        <v>2419</v>
      </c>
      <c r="AC7824">
        <v>62297</v>
      </c>
      <c r="AD7824" t="s">
        <v>2420</v>
      </c>
      <c r="AE7824" t="s">
        <v>2421</v>
      </c>
      <c r="AF7824">
        <v>2002</v>
      </c>
    </row>
    <row r="7825" spans="1:32" x14ac:dyDescent="0.2">
      <c r="A7825" t="s">
        <v>1745</v>
      </c>
      <c r="B7825">
        <v>7447394</v>
      </c>
      <c r="C7825" t="s">
        <v>1818</v>
      </c>
      <c r="D7825" t="s">
        <v>709</v>
      </c>
      <c r="E7825" t="s">
        <v>842</v>
      </c>
      <c r="F7825" t="s">
        <v>843</v>
      </c>
      <c r="G7825" t="s">
        <v>844</v>
      </c>
      <c r="K7825" t="s">
        <v>772</v>
      </c>
      <c r="L7825" t="s">
        <v>715</v>
      </c>
      <c r="M7825" t="s">
        <v>716</v>
      </c>
      <c r="N7825">
        <v>6</v>
      </c>
      <c r="O7825" t="s">
        <v>801</v>
      </c>
      <c r="R7825" t="s">
        <v>1077</v>
      </c>
      <c r="S7825">
        <v>9.2999999999999999E-2</v>
      </c>
      <c r="T7825" t="s">
        <v>219</v>
      </c>
      <c r="U7825">
        <v>0.1</v>
      </c>
      <c r="V7825" t="s">
        <v>718</v>
      </c>
      <c r="W7825" t="s">
        <v>744</v>
      </c>
      <c r="X7825" t="s">
        <v>744</v>
      </c>
      <c r="Y7825" t="s">
        <v>754</v>
      </c>
      <c r="Z7825">
        <v>3.5</v>
      </c>
      <c r="AA7825" t="s">
        <v>722</v>
      </c>
      <c r="AB7825" t="s">
        <v>2419</v>
      </c>
      <c r="AC7825">
        <v>62297</v>
      </c>
      <c r="AD7825" t="s">
        <v>2420</v>
      </c>
      <c r="AE7825" t="s">
        <v>2421</v>
      </c>
      <c r="AF7825">
        <v>2002</v>
      </c>
    </row>
    <row r="7826" spans="1:32" x14ac:dyDescent="0.2">
      <c r="A7826" t="s">
        <v>1745</v>
      </c>
      <c r="B7826">
        <v>7447394</v>
      </c>
      <c r="C7826" t="s">
        <v>1818</v>
      </c>
      <c r="D7826" t="s">
        <v>709</v>
      </c>
      <c r="E7826" t="s">
        <v>842</v>
      </c>
      <c r="F7826" t="s">
        <v>843</v>
      </c>
      <c r="G7826" t="s">
        <v>844</v>
      </c>
      <c r="K7826" t="s">
        <v>772</v>
      </c>
      <c r="L7826" t="s">
        <v>715</v>
      </c>
      <c r="M7826" t="s">
        <v>716</v>
      </c>
      <c r="N7826">
        <v>6</v>
      </c>
      <c r="O7826" t="s">
        <v>801</v>
      </c>
      <c r="R7826" t="s">
        <v>1077</v>
      </c>
      <c r="S7826">
        <v>8.1699999999999995E-2</v>
      </c>
      <c r="T7826" t="s">
        <v>219</v>
      </c>
      <c r="U7826">
        <v>9.2999999999999999E-2</v>
      </c>
      <c r="V7826" t="s">
        <v>718</v>
      </c>
      <c r="W7826" t="s">
        <v>744</v>
      </c>
      <c r="X7826" t="s">
        <v>744</v>
      </c>
      <c r="Y7826" t="s">
        <v>754</v>
      </c>
      <c r="Z7826">
        <v>4.5</v>
      </c>
      <c r="AA7826" t="s">
        <v>722</v>
      </c>
      <c r="AB7826" t="s">
        <v>2419</v>
      </c>
      <c r="AC7826">
        <v>62297</v>
      </c>
      <c r="AD7826" t="s">
        <v>2420</v>
      </c>
      <c r="AE7826" t="s">
        <v>2421</v>
      </c>
      <c r="AF7826">
        <v>2002</v>
      </c>
    </row>
    <row r="7827" spans="1:32" x14ac:dyDescent="0.2">
      <c r="A7827" t="s">
        <v>1745</v>
      </c>
      <c r="B7827">
        <v>7447394</v>
      </c>
      <c r="C7827" t="s">
        <v>1818</v>
      </c>
      <c r="D7827" t="s">
        <v>709</v>
      </c>
      <c r="E7827" t="s">
        <v>842</v>
      </c>
      <c r="F7827" t="s">
        <v>843</v>
      </c>
      <c r="G7827" t="s">
        <v>844</v>
      </c>
      <c r="H7827" t="s">
        <v>965</v>
      </c>
      <c r="I7827">
        <v>21</v>
      </c>
      <c r="J7827" t="s">
        <v>1855</v>
      </c>
      <c r="K7827" t="s">
        <v>772</v>
      </c>
      <c r="L7827" t="s">
        <v>715</v>
      </c>
      <c r="M7827" t="s">
        <v>716</v>
      </c>
      <c r="N7827">
        <v>6</v>
      </c>
      <c r="O7827" t="s">
        <v>801</v>
      </c>
      <c r="R7827" t="s">
        <v>1077</v>
      </c>
      <c r="S7827">
        <v>0</v>
      </c>
      <c r="T7827" t="s">
        <v>219</v>
      </c>
      <c r="U7827">
        <v>0.02</v>
      </c>
      <c r="V7827" t="s">
        <v>718</v>
      </c>
      <c r="W7827" t="s">
        <v>744</v>
      </c>
      <c r="X7827" t="s">
        <v>744</v>
      </c>
      <c r="Y7827" t="s">
        <v>754</v>
      </c>
      <c r="Z7827">
        <v>3.5</v>
      </c>
      <c r="AA7827" t="s">
        <v>722</v>
      </c>
      <c r="AB7827" t="s">
        <v>1856</v>
      </c>
      <c r="AC7827">
        <v>116669</v>
      </c>
      <c r="AD7827" t="s">
        <v>1857</v>
      </c>
      <c r="AE7827" t="s">
        <v>1858</v>
      </c>
      <c r="AF7827">
        <v>1998</v>
      </c>
    </row>
    <row r="7828" spans="1:32" x14ac:dyDescent="0.2">
      <c r="A7828" t="s">
        <v>1745</v>
      </c>
      <c r="B7828">
        <v>7447394</v>
      </c>
      <c r="C7828" t="s">
        <v>1818</v>
      </c>
      <c r="D7828" t="s">
        <v>709</v>
      </c>
      <c r="E7828" t="s">
        <v>1014</v>
      </c>
      <c r="F7828" t="s">
        <v>1015</v>
      </c>
      <c r="G7828" t="s">
        <v>844</v>
      </c>
      <c r="H7828" t="s">
        <v>965</v>
      </c>
      <c r="I7828">
        <v>14</v>
      </c>
      <c r="J7828" t="s">
        <v>1855</v>
      </c>
      <c r="K7828" t="s">
        <v>772</v>
      </c>
      <c r="L7828" t="s">
        <v>715</v>
      </c>
      <c r="M7828" t="s">
        <v>716</v>
      </c>
      <c r="N7828">
        <v>6</v>
      </c>
      <c r="O7828" t="s">
        <v>801</v>
      </c>
      <c r="R7828" t="s">
        <v>1077</v>
      </c>
      <c r="S7828">
        <v>0</v>
      </c>
      <c r="T7828" t="s">
        <v>219</v>
      </c>
      <c r="U7828">
        <v>0.02</v>
      </c>
      <c r="V7828" t="s">
        <v>718</v>
      </c>
      <c r="W7828" t="s">
        <v>744</v>
      </c>
      <c r="X7828" t="s">
        <v>744</v>
      </c>
      <c r="Y7828" t="s">
        <v>754</v>
      </c>
      <c r="AA7828" t="s">
        <v>722</v>
      </c>
      <c r="AB7828" t="s">
        <v>1856</v>
      </c>
      <c r="AC7828">
        <v>116669</v>
      </c>
      <c r="AD7828" t="s">
        <v>1857</v>
      </c>
      <c r="AE7828" t="s">
        <v>1858</v>
      </c>
      <c r="AF7828">
        <v>1998</v>
      </c>
    </row>
    <row r="7829" spans="1:32" x14ac:dyDescent="0.2">
      <c r="A7829" t="s">
        <v>1745</v>
      </c>
      <c r="B7829">
        <v>7447394</v>
      </c>
      <c r="C7829" t="s">
        <v>1818</v>
      </c>
      <c r="D7829" t="s">
        <v>709</v>
      </c>
      <c r="E7829" t="s">
        <v>842</v>
      </c>
      <c r="F7829" t="s">
        <v>843</v>
      </c>
      <c r="G7829" t="s">
        <v>844</v>
      </c>
      <c r="H7829" t="s">
        <v>965</v>
      </c>
      <c r="I7829">
        <v>14</v>
      </c>
      <c r="J7829" t="s">
        <v>1855</v>
      </c>
      <c r="K7829" t="s">
        <v>772</v>
      </c>
      <c r="L7829" t="s">
        <v>715</v>
      </c>
      <c r="M7829" t="s">
        <v>716</v>
      </c>
      <c r="N7829">
        <v>6</v>
      </c>
      <c r="O7829" t="s">
        <v>801</v>
      </c>
      <c r="R7829" t="s">
        <v>1077</v>
      </c>
      <c r="S7829">
        <v>0</v>
      </c>
      <c r="T7829" t="s">
        <v>219</v>
      </c>
      <c r="U7829">
        <v>0.02</v>
      </c>
      <c r="V7829" t="s">
        <v>718</v>
      </c>
      <c r="W7829" t="s">
        <v>744</v>
      </c>
      <c r="X7829" t="s">
        <v>744</v>
      </c>
      <c r="Y7829" t="s">
        <v>754</v>
      </c>
      <c r="Z7829">
        <v>2.5</v>
      </c>
      <c r="AA7829" t="s">
        <v>722</v>
      </c>
      <c r="AB7829" t="s">
        <v>1856</v>
      </c>
      <c r="AC7829">
        <v>116669</v>
      </c>
      <c r="AD7829" t="s">
        <v>1857</v>
      </c>
      <c r="AE7829" t="s">
        <v>1858</v>
      </c>
      <c r="AF7829">
        <v>1998</v>
      </c>
    </row>
    <row r="7830" spans="1:32" x14ac:dyDescent="0.2">
      <c r="A7830" t="s">
        <v>1745</v>
      </c>
      <c r="B7830">
        <v>7447394</v>
      </c>
      <c r="C7830" t="s">
        <v>1818</v>
      </c>
      <c r="D7830" t="s">
        <v>709</v>
      </c>
      <c r="E7830" t="s">
        <v>1014</v>
      </c>
      <c r="F7830" t="s">
        <v>1015</v>
      </c>
      <c r="G7830" t="s">
        <v>844</v>
      </c>
      <c r="H7830" t="s">
        <v>965</v>
      </c>
      <c r="I7830">
        <v>14</v>
      </c>
      <c r="J7830" t="s">
        <v>1855</v>
      </c>
      <c r="K7830" t="s">
        <v>772</v>
      </c>
      <c r="L7830" t="s">
        <v>715</v>
      </c>
      <c r="M7830" t="s">
        <v>716</v>
      </c>
      <c r="N7830">
        <v>6</v>
      </c>
      <c r="O7830" t="s">
        <v>801</v>
      </c>
      <c r="R7830" t="s">
        <v>1077</v>
      </c>
      <c r="S7830">
        <v>0</v>
      </c>
      <c r="T7830" t="s">
        <v>219</v>
      </c>
      <c r="U7830">
        <v>0.02</v>
      </c>
      <c r="V7830" t="s">
        <v>718</v>
      </c>
      <c r="W7830" t="s">
        <v>744</v>
      </c>
      <c r="X7830" t="s">
        <v>744</v>
      </c>
      <c r="Y7830" t="s">
        <v>754</v>
      </c>
      <c r="Z7830">
        <v>5</v>
      </c>
      <c r="AA7830" t="s">
        <v>722</v>
      </c>
      <c r="AB7830" t="s">
        <v>1856</v>
      </c>
      <c r="AC7830">
        <v>116669</v>
      </c>
      <c r="AD7830" t="s">
        <v>1857</v>
      </c>
      <c r="AE7830" t="s">
        <v>1858</v>
      </c>
      <c r="AF7830">
        <v>1998</v>
      </c>
    </row>
    <row r="7831" spans="1:32" x14ac:dyDescent="0.2">
      <c r="A7831" t="s">
        <v>1745</v>
      </c>
      <c r="B7831">
        <v>7758896</v>
      </c>
      <c r="C7831" t="s">
        <v>2713</v>
      </c>
      <c r="D7831" t="s">
        <v>709</v>
      </c>
      <c r="E7831" t="s">
        <v>2776</v>
      </c>
      <c r="F7831" t="s">
        <v>2777</v>
      </c>
      <c r="G7831" t="s">
        <v>950</v>
      </c>
      <c r="H7831" t="s">
        <v>2778</v>
      </c>
      <c r="K7831" t="s">
        <v>753</v>
      </c>
      <c r="L7831" t="s">
        <v>773</v>
      </c>
      <c r="M7831" t="s">
        <v>716</v>
      </c>
      <c r="N7831">
        <v>8</v>
      </c>
      <c r="O7831" t="s">
        <v>717</v>
      </c>
      <c r="Q7831">
        <v>0.26100000000000001</v>
      </c>
      <c r="S7831">
        <v>0.20799999999999999</v>
      </c>
      <c r="U7831">
        <v>0.32800000000000001</v>
      </c>
      <c r="V7831" t="s">
        <v>718</v>
      </c>
      <c r="W7831" t="s">
        <v>774</v>
      </c>
      <c r="X7831" t="s">
        <v>1250</v>
      </c>
      <c r="Y7831" t="s">
        <v>792</v>
      </c>
      <c r="AA7831" t="s">
        <v>2779</v>
      </c>
      <c r="AB7831" t="s">
        <v>2780</v>
      </c>
      <c r="AC7831">
        <v>105219</v>
      </c>
      <c r="AD7831" t="s">
        <v>2781</v>
      </c>
      <c r="AE7831" t="s">
        <v>2782</v>
      </c>
      <c r="AF7831">
        <v>2005</v>
      </c>
    </row>
    <row r="7832" spans="1:32" x14ac:dyDescent="0.2">
      <c r="A7832" t="s">
        <v>1745</v>
      </c>
      <c r="B7832">
        <v>7758987</v>
      </c>
      <c r="C7832" t="s">
        <v>1746</v>
      </c>
      <c r="D7832" t="s">
        <v>709</v>
      </c>
      <c r="E7832" t="s">
        <v>2783</v>
      </c>
      <c r="F7832" t="s">
        <v>2784</v>
      </c>
      <c r="G7832" t="s">
        <v>950</v>
      </c>
      <c r="H7832" t="s">
        <v>874</v>
      </c>
      <c r="K7832" t="s">
        <v>753</v>
      </c>
      <c r="L7832" t="s">
        <v>773</v>
      </c>
      <c r="M7832" t="s">
        <v>716</v>
      </c>
      <c r="N7832">
        <v>6</v>
      </c>
      <c r="O7832" t="s">
        <v>801</v>
      </c>
      <c r="Q7832">
        <v>1.0999999999999999E-2</v>
      </c>
      <c r="V7832" t="s">
        <v>718</v>
      </c>
      <c r="W7832" t="s">
        <v>904</v>
      </c>
      <c r="X7832" t="s">
        <v>905</v>
      </c>
      <c r="Y7832" t="s">
        <v>792</v>
      </c>
      <c r="Z7832">
        <v>1.6667000000000001</v>
      </c>
      <c r="AA7832" t="s">
        <v>722</v>
      </c>
      <c r="AB7832" t="s">
        <v>2785</v>
      </c>
      <c r="AC7832">
        <v>83085</v>
      </c>
      <c r="AD7832" t="s">
        <v>2786</v>
      </c>
      <c r="AE7832" t="s">
        <v>2787</v>
      </c>
      <c r="AF7832">
        <v>2005</v>
      </c>
    </row>
    <row r="7833" spans="1:32" x14ac:dyDescent="0.2">
      <c r="A7833" t="s">
        <v>1745</v>
      </c>
      <c r="B7833">
        <v>7758987</v>
      </c>
      <c r="C7833" t="s">
        <v>1746</v>
      </c>
      <c r="D7833" t="s">
        <v>709</v>
      </c>
      <c r="E7833" t="s">
        <v>2788</v>
      </c>
      <c r="F7833" t="s">
        <v>2789</v>
      </c>
      <c r="G7833" t="s">
        <v>950</v>
      </c>
      <c r="H7833" t="s">
        <v>2778</v>
      </c>
      <c r="K7833" t="s">
        <v>753</v>
      </c>
      <c r="L7833" t="s">
        <v>773</v>
      </c>
      <c r="M7833" t="s">
        <v>716</v>
      </c>
      <c r="N7833">
        <v>7</v>
      </c>
      <c r="O7833" t="s">
        <v>717</v>
      </c>
      <c r="Q7833">
        <v>1.14E-2</v>
      </c>
      <c r="V7833" t="s">
        <v>718</v>
      </c>
      <c r="W7833" t="s">
        <v>744</v>
      </c>
      <c r="X7833" t="s">
        <v>779</v>
      </c>
      <c r="Y7833" t="s">
        <v>792</v>
      </c>
      <c r="Z7833">
        <v>0.5</v>
      </c>
      <c r="AA7833" t="s">
        <v>722</v>
      </c>
      <c r="AB7833" t="s">
        <v>2790</v>
      </c>
      <c r="AC7833">
        <v>116577</v>
      </c>
      <c r="AD7833" t="s">
        <v>2791</v>
      </c>
      <c r="AE7833" t="s">
        <v>2792</v>
      </c>
      <c r="AF7833">
        <v>2005</v>
      </c>
    </row>
    <row r="7834" spans="1:32" x14ac:dyDescent="0.2">
      <c r="A7834" t="s">
        <v>1745</v>
      </c>
      <c r="B7834">
        <v>7758987</v>
      </c>
      <c r="C7834" t="s">
        <v>1746</v>
      </c>
      <c r="D7834" t="s">
        <v>709</v>
      </c>
      <c r="E7834" t="s">
        <v>2788</v>
      </c>
      <c r="F7834" t="s">
        <v>2789</v>
      </c>
      <c r="G7834" t="s">
        <v>950</v>
      </c>
      <c r="H7834" t="s">
        <v>2778</v>
      </c>
      <c r="K7834" t="s">
        <v>753</v>
      </c>
      <c r="L7834" t="s">
        <v>773</v>
      </c>
      <c r="M7834" t="s">
        <v>716</v>
      </c>
      <c r="N7834">
        <v>7</v>
      </c>
      <c r="O7834" t="s">
        <v>717</v>
      </c>
      <c r="Q7834">
        <v>4.5199999999999997E-2</v>
      </c>
      <c r="V7834" t="s">
        <v>718</v>
      </c>
      <c r="W7834" t="s">
        <v>774</v>
      </c>
      <c r="X7834" t="s">
        <v>1250</v>
      </c>
      <c r="Y7834" t="s">
        <v>792</v>
      </c>
      <c r="Z7834">
        <v>0.20830000000000001</v>
      </c>
      <c r="AA7834" t="s">
        <v>722</v>
      </c>
      <c r="AB7834" t="s">
        <v>2790</v>
      </c>
      <c r="AC7834">
        <v>116577</v>
      </c>
      <c r="AD7834" t="s">
        <v>2791</v>
      </c>
      <c r="AE7834" t="s">
        <v>2792</v>
      </c>
      <c r="AF7834">
        <v>2005</v>
      </c>
    </row>
    <row r="7835" spans="1:32" x14ac:dyDescent="0.2">
      <c r="A7835" t="s">
        <v>1745</v>
      </c>
      <c r="B7835">
        <v>7758987</v>
      </c>
      <c r="C7835" t="s">
        <v>1746</v>
      </c>
      <c r="D7835" t="s">
        <v>709</v>
      </c>
      <c r="E7835" t="s">
        <v>2793</v>
      </c>
      <c r="F7835" t="s">
        <v>2794</v>
      </c>
      <c r="G7835" t="s">
        <v>950</v>
      </c>
      <c r="H7835" t="s">
        <v>734</v>
      </c>
      <c r="K7835" t="s">
        <v>753</v>
      </c>
      <c r="L7835" t="s">
        <v>773</v>
      </c>
      <c r="M7835" t="s">
        <v>716</v>
      </c>
      <c r="N7835">
        <v>5</v>
      </c>
      <c r="O7835" t="s">
        <v>717</v>
      </c>
      <c r="Q7835">
        <v>0.12</v>
      </c>
      <c r="V7835" t="s">
        <v>718</v>
      </c>
      <c r="W7835" t="s">
        <v>744</v>
      </c>
      <c r="X7835" t="s">
        <v>744</v>
      </c>
      <c r="Y7835" t="s">
        <v>754</v>
      </c>
      <c r="Z7835">
        <v>2</v>
      </c>
      <c r="AA7835" t="s">
        <v>722</v>
      </c>
      <c r="AB7835" t="s">
        <v>2795</v>
      </c>
      <c r="AC7835">
        <v>77743</v>
      </c>
      <c r="AD7835" t="s">
        <v>2796</v>
      </c>
      <c r="AE7835" t="s">
        <v>2797</v>
      </c>
      <c r="AF7835">
        <v>2003</v>
      </c>
    </row>
    <row r="7836" spans="1:32" x14ac:dyDescent="0.2">
      <c r="A7836" t="s">
        <v>1745</v>
      </c>
      <c r="B7836">
        <v>1344678</v>
      </c>
      <c r="C7836" t="s">
        <v>2310</v>
      </c>
      <c r="D7836" t="s">
        <v>709</v>
      </c>
      <c r="E7836" t="s">
        <v>2798</v>
      </c>
      <c r="F7836" t="s">
        <v>2799</v>
      </c>
      <c r="G7836" t="s">
        <v>950</v>
      </c>
      <c r="K7836" t="s">
        <v>753</v>
      </c>
      <c r="L7836" t="s">
        <v>773</v>
      </c>
      <c r="M7836" t="s">
        <v>716</v>
      </c>
      <c r="N7836">
        <v>4</v>
      </c>
      <c r="O7836" t="s">
        <v>717</v>
      </c>
      <c r="Q7836">
        <v>13.625</v>
      </c>
      <c r="V7836" t="s">
        <v>718</v>
      </c>
      <c r="W7836" t="s">
        <v>813</v>
      </c>
      <c r="X7836" t="s">
        <v>1769</v>
      </c>
      <c r="Y7836" t="s">
        <v>736</v>
      </c>
      <c r="AA7836" t="s">
        <v>722</v>
      </c>
      <c r="AB7836" t="s">
        <v>2800</v>
      </c>
      <c r="AC7836">
        <v>156735</v>
      </c>
      <c r="AD7836" t="s">
        <v>2801</v>
      </c>
      <c r="AE7836" t="s">
        <v>2802</v>
      </c>
      <c r="AF7836">
        <v>2011</v>
      </c>
    </row>
    <row r="7837" spans="1:32" x14ac:dyDescent="0.2">
      <c r="A7837" t="s">
        <v>1745</v>
      </c>
      <c r="B7837">
        <v>1344678</v>
      </c>
      <c r="C7837" t="s">
        <v>2310</v>
      </c>
      <c r="D7837" t="s">
        <v>709</v>
      </c>
      <c r="E7837" t="s">
        <v>2798</v>
      </c>
      <c r="F7837" t="s">
        <v>2799</v>
      </c>
      <c r="G7837" t="s">
        <v>950</v>
      </c>
      <c r="K7837" t="s">
        <v>753</v>
      </c>
      <c r="L7837" t="s">
        <v>773</v>
      </c>
      <c r="M7837" t="s">
        <v>716</v>
      </c>
      <c r="N7837">
        <v>4</v>
      </c>
      <c r="O7837" t="s">
        <v>717</v>
      </c>
      <c r="Q7837">
        <v>38.116</v>
      </c>
      <c r="V7837" t="s">
        <v>718</v>
      </c>
      <c r="W7837" t="s">
        <v>813</v>
      </c>
      <c r="X7837" t="s">
        <v>1769</v>
      </c>
      <c r="Y7837" t="s">
        <v>736</v>
      </c>
      <c r="Z7837">
        <v>14</v>
      </c>
      <c r="AA7837" t="s">
        <v>722</v>
      </c>
      <c r="AB7837" t="s">
        <v>2800</v>
      </c>
      <c r="AC7837">
        <v>156735</v>
      </c>
      <c r="AD7837" t="s">
        <v>2801</v>
      </c>
      <c r="AE7837" t="s">
        <v>2802</v>
      </c>
      <c r="AF7837">
        <v>2011</v>
      </c>
    </row>
    <row r="7838" spans="1:32" x14ac:dyDescent="0.2">
      <c r="A7838" t="s">
        <v>1745</v>
      </c>
      <c r="B7838">
        <v>1344678</v>
      </c>
      <c r="C7838" t="s">
        <v>2310</v>
      </c>
      <c r="D7838" t="s">
        <v>709</v>
      </c>
      <c r="E7838" t="s">
        <v>2798</v>
      </c>
      <c r="F7838" t="s">
        <v>2799</v>
      </c>
      <c r="G7838" t="s">
        <v>950</v>
      </c>
      <c r="K7838" t="s">
        <v>753</v>
      </c>
      <c r="L7838" t="s">
        <v>773</v>
      </c>
      <c r="M7838" t="s">
        <v>716</v>
      </c>
      <c r="N7838">
        <v>4</v>
      </c>
      <c r="O7838" t="s">
        <v>717</v>
      </c>
      <c r="Q7838">
        <v>13.625</v>
      </c>
      <c r="V7838" t="s">
        <v>718</v>
      </c>
      <c r="W7838" t="s">
        <v>958</v>
      </c>
      <c r="X7838" t="s">
        <v>959</v>
      </c>
      <c r="Y7838" t="s">
        <v>736</v>
      </c>
      <c r="Z7838">
        <v>14</v>
      </c>
      <c r="AA7838" t="s">
        <v>722</v>
      </c>
      <c r="AB7838" t="s">
        <v>2800</v>
      </c>
      <c r="AC7838">
        <v>156735</v>
      </c>
      <c r="AD7838" t="s">
        <v>2801</v>
      </c>
      <c r="AE7838" t="s">
        <v>2802</v>
      </c>
      <c r="AF7838">
        <v>2011</v>
      </c>
    </row>
    <row r="7839" spans="1:32" x14ac:dyDescent="0.2">
      <c r="A7839" t="s">
        <v>1745</v>
      </c>
      <c r="B7839">
        <v>1344678</v>
      </c>
      <c r="C7839" t="s">
        <v>2310</v>
      </c>
      <c r="D7839" t="s">
        <v>709</v>
      </c>
      <c r="E7839" t="s">
        <v>2798</v>
      </c>
      <c r="F7839" t="s">
        <v>2799</v>
      </c>
      <c r="G7839" t="s">
        <v>950</v>
      </c>
      <c r="K7839" t="s">
        <v>753</v>
      </c>
      <c r="L7839" t="s">
        <v>773</v>
      </c>
      <c r="M7839" t="s">
        <v>716</v>
      </c>
      <c r="N7839">
        <v>4</v>
      </c>
      <c r="O7839" t="s">
        <v>717</v>
      </c>
      <c r="Q7839">
        <v>13.625</v>
      </c>
      <c r="V7839" t="s">
        <v>718</v>
      </c>
      <c r="W7839" t="s">
        <v>813</v>
      </c>
      <c r="X7839" t="s">
        <v>1769</v>
      </c>
      <c r="Y7839" t="s">
        <v>736</v>
      </c>
      <c r="Z7839">
        <v>5</v>
      </c>
      <c r="AA7839" t="s">
        <v>722</v>
      </c>
      <c r="AB7839" t="s">
        <v>2800</v>
      </c>
      <c r="AC7839">
        <v>156735</v>
      </c>
      <c r="AD7839" t="s">
        <v>2801</v>
      </c>
      <c r="AE7839" t="s">
        <v>2802</v>
      </c>
      <c r="AF7839">
        <v>2011</v>
      </c>
    </row>
    <row r="7840" spans="1:32" x14ac:dyDescent="0.2">
      <c r="A7840" t="s">
        <v>1745</v>
      </c>
      <c r="B7840">
        <v>1344678</v>
      </c>
      <c r="C7840" t="s">
        <v>2310</v>
      </c>
      <c r="D7840" t="s">
        <v>709</v>
      </c>
      <c r="E7840" t="s">
        <v>2798</v>
      </c>
      <c r="F7840" t="s">
        <v>2799</v>
      </c>
      <c r="G7840" t="s">
        <v>950</v>
      </c>
      <c r="K7840" t="s">
        <v>753</v>
      </c>
      <c r="L7840" t="s">
        <v>773</v>
      </c>
      <c r="M7840" t="s">
        <v>716</v>
      </c>
      <c r="N7840">
        <v>4</v>
      </c>
      <c r="O7840" t="s">
        <v>717</v>
      </c>
      <c r="Q7840">
        <v>13.625</v>
      </c>
      <c r="V7840" t="s">
        <v>718</v>
      </c>
      <c r="W7840" t="s">
        <v>813</v>
      </c>
      <c r="X7840" t="s">
        <v>1769</v>
      </c>
      <c r="Y7840" t="s">
        <v>736</v>
      </c>
      <c r="AA7840" t="s">
        <v>722</v>
      </c>
      <c r="AB7840" t="s">
        <v>2800</v>
      </c>
      <c r="AC7840">
        <v>156735</v>
      </c>
      <c r="AD7840" t="s">
        <v>2801</v>
      </c>
      <c r="AE7840" t="s">
        <v>2802</v>
      </c>
      <c r="AF7840">
        <v>2011</v>
      </c>
    </row>
    <row r="7841" spans="1:32" x14ac:dyDescent="0.2">
      <c r="A7841" t="s">
        <v>1745</v>
      </c>
      <c r="B7841">
        <v>1344678</v>
      </c>
      <c r="C7841" t="s">
        <v>2310</v>
      </c>
      <c r="D7841" t="s">
        <v>709</v>
      </c>
      <c r="E7841" t="s">
        <v>2798</v>
      </c>
      <c r="F7841" t="s">
        <v>2799</v>
      </c>
      <c r="G7841" t="s">
        <v>950</v>
      </c>
      <c r="K7841" t="s">
        <v>753</v>
      </c>
      <c r="L7841" t="s">
        <v>773</v>
      </c>
      <c r="M7841" t="s">
        <v>716</v>
      </c>
      <c r="N7841">
        <v>4</v>
      </c>
      <c r="O7841" t="s">
        <v>717</v>
      </c>
      <c r="Q7841">
        <v>13.625</v>
      </c>
      <c r="V7841" t="s">
        <v>718</v>
      </c>
      <c r="W7841" t="s">
        <v>813</v>
      </c>
      <c r="X7841" t="s">
        <v>1769</v>
      </c>
      <c r="Y7841" t="s">
        <v>736</v>
      </c>
      <c r="AA7841" t="s">
        <v>722</v>
      </c>
      <c r="AB7841" t="s">
        <v>2800</v>
      </c>
      <c r="AC7841">
        <v>156735</v>
      </c>
      <c r="AD7841" t="s">
        <v>2801</v>
      </c>
      <c r="AE7841" t="s">
        <v>2802</v>
      </c>
      <c r="AF7841">
        <v>2011</v>
      </c>
    </row>
    <row r="7842" spans="1:32" x14ac:dyDescent="0.2">
      <c r="A7842" t="s">
        <v>1745</v>
      </c>
      <c r="B7842">
        <v>7447394</v>
      </c>
      <c r="C7842" t="s">
        <v>1818</v>
      </c>
      <c r="D7842" t="s">
        <v>709</v>
      </c>
      <c r="E7842" t="s">
        <v>842</v>
      </c>
      <c r="F7842" t="s">
        <v>843</v>
      </c>
      <c r="G7842" t="s">
        <v>844</v>
      </c>
      <c r="H7842" t="s">
        <v>965</v>
      </c>
      <c r="I7842">
        <v>3</v>
      </c>
      <c r="J7842" t="s">
        <v>892</v>
      </c>
      <c r="K7842" t="s">
        <v>772</v>
      </c>
      <c r="L7842" t="s">
        <v>715</v>
      </c>
      <c r="M7842" t="s">
        <v>716</v>
      </c>
      <c r="O7842" t="s">
        <v>801</v>
      </c>
      <c r="R7842" t="s">
        <v>1077</v>
      </c>
      <c r="S7842">
        <v>0</v>
      </c>
      <c r="T7842" t="s">
        <v>219</v>
      </c>
      <c r="U7842">
        <v>0.02</v>
      </c>
      <c r="V7842" t="s">
        <v>718</v>
      </c>
      <c r="W7842" t="s">
        <v>744</v>
      </c>
      <c r="X7842" t="s">
        <v>744</v>
      </c>
      <c r="Y7842" t="s">
        <v>754</v>
      </c>
      <c r="Z7842">
        <v>6</v>
      </c>
      <c r="AA7842" t="s">
        <v>722</v>
      </c>
      <c r="AB7842" t="s">
        <v>1819</v>
      </c>
      <c r="AC7842">
        <v>45208</v>
      </c>
      <c r="AD7842" t="s">
        <v>1820</v>
      </c>
      <c r="AE7842" t="s">
        <v>1821</v>
      </c>
      <c r="AF7842">
        <v>1996</v>
      </c>
    </row>
    <row r="7843" spans="1:32" x14ac:dyDescent="0.2">
      <c r="A7843" t="s">
        <v>1745</v>
      </c>
      <c r="B7843">
        <v>7447394</v>
      </c>
      <c r="C7843" t="s">
        <v>1818</v>
      </c>
      <c r="D7843" t="s">
        <v>709</v>
      </c>
      <c r="E7843" t="s">
        <v>842</v>
      </c>
      <c r="F7843" t="s">
        <v>843</v>
      </c>
      <c r="G7843" t="s">
        <v>844</v>
      </c>
      <c r="H7843" t="s">
        <v>965</v>
      </c>
      <c r="I7843">
        <v>3</v>
      </c>
      <c r="J7843" t="s">
        <v>892</v>
      </c>
      <c r="K7843" t="s">
        <v>772</v>
      </c>
      <c r="L7843" t="s">
        <v>715</v>
      </c>
      <c r="M7843" t="s">
        <v>716</v>
      </c>
      <c r="O7843" t="s">
        <v>801</v>
      </c>
      <c r="R7843" t="s">
        <v>1077</v>
      </c>
      <c r="S7843">
        <v>0</v>
      </c>
      <c r="T7843" t="s">
        <v>219</v>
      </c>
      <c r="U7843">
        <v>0.02</v>
      </c>
      <c r="V7843" t="s">
        <v>718</v>
      </c>
      <c r="W7843" t="s">
        <v>744</v>
      </c>
      <c r="X7843" t="s">
        <v>744</v>
      </c>
      <c r="Y7843" t="s">
        <v>754</v>
      </c>
      <c r="Z7843">
        <v>6</v>
      </c>
      <c r="AA7843" t="s">
        <v>722</v>
      </c>
      <c r="AB7843" t="s">
        <v>1819</v>
      </c>
      <c r="AC7843">
        <v>45208</v>
      </c>
      <c r="AD7843" t="s">
        <v>1820</v>
      </c>
      <c r="AE7843" t="s">
        <v>1821</v>
      </c>
      <c r="AF7843">
        <v>1996</v>
      </c>
    </row>
    <row r="7844" spans="1:32" x14ac:dyDescent="0.2">
      <c r="A7844" t="s">
        <v>1745</v>
      </c>
      <c r="B7844">
        <v>7447394</v>
      </c>
      <c r="C7844" t="s">
        <v>1818</v>
      </c>
      <c r="D7844" t="s">
        <v>709</v>
      </c>
      <c r="E7844" t="s">
        <v>842</v>
      </c>
      <c r="F7844" t="s">
        <v>843</v>
      </c>
      <c r="G7844" t="s">
        <v>844</v>
      </c>
      <c r="H7844" t="s">
        <v>965</v>
      </c>
      <c r="I7844">
        <v>21</v>
      </c>
      <c r="J7844" t="s">
        <v>1855</v>
      </c>
      <c r="K7844" t="s">
        <v>772</v>
      </c>
      <c r="L7844" t="s">
        <v>715</v>
      </c>
      <c r="M7844" t="s">
        <v>716</v>
      </c>
      <c r="N7844">
        <v>6</v>
      </c>
      <c r="O7844" t="s">
        <v>801</v>
      </c>
      <c r="R7844" t="s">
        <v>1077</v>
      </c>
      <c r="S7844">
        <v>0.02</v>
      </c>
      <c r="T7844" t="s">
        <v>219</v>
      </c>
      <c r="U7844">
        <v>0.04</v>
      </c>
      <c r="V7844" t="s">
        <v>718</v>
      </c>
      <c r="W7844" t="s">
        <v>744</v>
      </c>
      <c r="X7844" t="s">
        <v>744</v>
      </c>
      <c r="Y7844" t="s">
        <v>754</v>
      </c>
      <c r="Z7844">
        <v>2</v>
      </c>
      <c r="AA7844" t="s">
        <v>722</v>
      </c>
      <c r="AB7844" t="s">
        <v>1856</v>
      </c>
      <c r="AC7844">
        <v>116669</v>
      </c>
      <c r="AD7844" t="s">
        <v>1857</v>
      </c>
      <c r="AE7844" t="s">
        <v>1858</v>
      </c>
      <c r="AF7844">
        <v>1998</v>
      </c>
    </row>
    <row r="7845" spans="1:32" x14ac:dyDescent="0.2">
      <c r="A7845" t="s">
        <v>1745</v>
      </c>
      <c r="B7845">
        <v>7447394</v>
      </c>
      <c r="C7845" t="s">
        <v>1818</v>
      </c>
      <c r="D7845" t="s">
        <v>709</v>
      </c>
      <c r="E7845" t="s">
        <v>842</v>
      </c>
      <c r="F7845" t="s">
        <v>843</v>
      </c>
      <c r="G7845" t="s">
        <v>844</v>
      </c>
      <c r="H7845" t="s">
        <v>896</v>
      </c>
      <c r="K7845" t="s">
        <v>772</v>
      </c>
      <c r="L7845" t="s">
        <v>715</v>
      </c>
      <c r="M7845" t="s">
        <v>716</v>
      </c>
      <c r="N7845">
        <v>4</v>
      </c>
      <c r="O7845" t="s">
        <v>717</v>
      </c>
      <c r="R7845" t="s">
        <v>1077</v>
      </c>
      <c r="S7845">
        <v>0.02</v>
      </c>
      <c r="T7845" t="s">
        <v>219</v>
      </c>
      <c r="U7845">
        <v>2.5000000000000001E-2</v>
      </c>
      <c r="V7845" t="s">
        <v>718</v>
      </c>
      <c r="W7845" t="s">
        <v>744</v>
      </c>
      <c r="X7845" t="s">
        <v>744</v>
      </c>
      <c r="Y7845" t="s">
        <v>754</v>
      </c>
      <c r="AA7845" t="s">
        <v>722</v>
      </c>
      <c r="AB7845" t="s">
        <v>1958</v>
      </c>
      <c r="AC7845">
        <v>59992</v>
      </c>
      <c r="AD7845" t="s">
        <v>1959</v>
      </c>
      <c r="AE7845" t="s">
        <v>1960</v>
      </c>
      <c r="AF7845">
        <v>1999</v>
      </c>
    </row>
    <row r="7846" spans="1:32" x14ac:dyDescent="0.2">
      <c r="A7846" t="s">
        <v>1745</v>
      </c>
      <c r="B7846">
        <v>7447394</v>
      </c>
      <c r="C7846" t="s">
        <v>1818</v>
      </c>
      <c r="D7846" t="s">
        <v>709</v>
      </c>
      <c r="E7846" t="s">
        <v>842</v>
      </c>
      <c r="F7846" t="s">
        <v>843</v>
      </c>
      <c r="G7846" t="s">
        <v>844</v>
      </c>
      <c r="H7846" t="s">
        <v>896</v>
      </c>
      <c r="K7846" t="s">
        <v>772</v>
      </c>
      <c r="L7846" t="s">
        <v>715</v>
      </c>
      <c r="M7846" t="s">
        <v>716</v>
      </c>
      <c r="N7846">
        <v>4</v>
      </c>
      <c r="O7846" t="s">
        <v>717</v>
      </c>
      <c r="R7846" t="s">
        <v>1077</v>
      </c>
      <c r="S7846">
        <v>5.0000000000000001E-3</v>
      </c>
      <c r="T7846" t="s">
        <v>219</v>
      </c>
      <c r="U7846">
        <v>0.01</v>
      </c>
      <c r="V7846" t="s">
        <v>718</v>
      </c>
      <c r="W7846" t="s">
        <v>744</v>
      </c>
      <c r="X7846" t="s">
        <v>744</v>
      </c>
      <c r="Y7846" t="s">
        <v>754</v>
      </c>
      <c r="AA7846" t="s">
        <v>722</v>
      </c>
      <c r="AB7846" t="s">
        <v>1958</v>
      </c>
      <c r="AC7846">
        <v>59992</v>
      </c>
      <c r="AD7846" t="s">
        <v>1959</v>
      </c>
      <c r="AE7846" t="s">
        <v>1960</v>
      </c>
      <c r="AF7846">
        <v>1999</v>
      </c>
    </row>
    <row r="7847" spans="1:32" x14ac:dyDescent="0.2">
      <c r="A7847" t="s">
        <v>1745</v>
      </c>
      <c r="B7847">
        <v>7447394</v>
      </c>
      <c r="C7847" t="s">
        <v>1818</v>
      </c>
      <c r="D7847" t="s">
        <v>709</v>
      </c>
      <c r="E7847" t="s">
        <v>842</v>
      </c>
      <c r="F7847" t="s">
        <v>843</v>
      </c>
      <c r="G7847" t="s">
        <v>844</v>
      </c>
      <c r="H7847" t="s">
        <v>896</v>
      </c>
      <c r="K7847" t="s">
        <v>772</v>
      </c>
      <c r="L7847" t="s">
        <v>715</v>
      </c>
      <c r="M7847" t="s">
        <v>716</v>
      </c>
      <c r="N7847">
        <v>4</v>
      </c>
      <c r="O7847" t="s">
        <v>717</v>
      </c>
      <c r="R7847" t="s">
        <v>1077</v>
      </c>
      <c r="S7847">
        <v>1.4999999999999999E-2</v>
      </c>
      <c r="T7847" t="s">
        <v>219</v>
      </c>
      <c r="U7847">
        <v>0.02</v>
      </c>
      <c r="V7847" t="s">
        <v>718</v>
      </c>
      <c r="W7847" t="s">
        <v>744</v>
      </c>
      <c r="X7847" t="s">
        <v>744</v>
      </c>
      <c r="Y7847" t="s">
        <v>754</v>
      </c>
      <c r="AA7847" t="s">
        <v>722</v>
      </c>
      <c r="AB7847" t="s">
        <v>1958</v>
      </c>
      <c r="AC7847">
        <v>59992</v>
      </c>
      <c r="AD7847" t="s">
        <v>1959</v>
      </c>
      <c r="AE7847" t="s">
        <v>1960</v>
      </c>
      <c r="AF7847">
        <v>1999</v>
      </c>
    </row>
    <row r="7848" spans="1:32" x14ac:dyDescent="0.2">
      <c r="A7848" t="s">
        <v>1745</v>
      </c>
      <c r="B7848">
        <v>7447394</v>
      </c>
      <c r="C7848" t="s">
        <v>1818</v>
      </c>
      <c r="D7848" t="s">
        <v>709</v>
      </c>
      <c r="E7848" t="s">
        <v>842</v>
      </c>
      <c r="F7848" t="s">
        <v>843</v>
      </c>
      <c r="G7848" t="s">
        <v>844</v>
      </c>
      <c r="H7848" t="s">
        <v>896</v>
      </c>
      <c r="K7848" t="s">
        <v>772</v>
      </c>
      <c r="L7848" t="s">
        <v>715</v>
      </c>
      <c r="M7848" t="s">
        <v>716</v>
      </c>
      <c r="N7848">
        <v>4</v>
      </c>
      <c r="O7848" t="s">
        <v>717</v>
      </c>
      <c r="R7848" t="s">
        <v>1077</v>
      </c>
      <c r="S7848">
        <v>5.0000000000000001E-3</v>
      </c>
      <c r="T7848" t="s">
        <v>219</v>
      </c>
      <c r="U7848">
        <v>0.01</v>
      </c>
      <c r="V7848" t="s">
        <v>718</v>
      </c>
      <c r="W7848" t="s">
        <v>744</v>
      </c>
      <c r="X7848" t="s">
        <v>744</v>
      </c>
      <c r="Y7848" t="s">
        <v>754</v>
      </c>
      <c r="AA7848" t="s">
        <v>722</v>
      </c>
      <c r="AB7848" t="s">
        <v>1958</v>
      </c>
      <c r="AC7848">
        <v>59992</v>
      </c>
      <c r="AD7848" t="s">
        <v>1959</v>
      </c>
      <c r="AE7848" t="s">
        <v>1960</v>
      </c>
      <c r="AF7848">
        <v>1999</v>
      </c>
    </row>
    <row r="7849" spans="1:32" x14ac:dyDescent="0.2">
      <c r="A7849" t="s">
        <v>1745</v>
      </c>
      <c r="B7849">
        <v>7447394</v>
      </c>
      <c r="C7849" t="s">
        <v>1818</v>
      </c>
      <c r="D7849" t="s">
        <v>709</v>
      </c>
      <c r="E7849" t="s">
        <v>842</v>
      </c>
      <c r="F7849" t="s">
        <v>843</v>
      </c>
      <c r="G7849" t="s">
        <v>844</v>
      </c>
      <c r="H7849" t="s">
        <v>896</v>
      </c>
      <c r="K7849" t="s">
        <v>772</v>
      </c>
      <c r="L7849" t="s">
        <v>715</v>
      </c>
      <c r="M7849" t="s">
        <v>716</v>
      </c>
      <c r="N7849">
        <v>4</v>
      </c>
      <c r="O7849" t="s">
        <v>717</v>
      </c>
      <c r="R7849" t="s">
        <v>1077</v>
      </c>
      <c r="S7849">
        <v>5.0000000000000001E-3</v>
      </c>
      <c r="T7849" t="s">
        <v>219</v>
      </c>
      <c r="U7849">
        <v>0.01</v>
      </c>
      <c r="V7849" t="s">
        <v>718</v>
      </c>
      <c r="W7849" t="s">
        <v>744</v>
      </c>
      <c r="X7849" t="s">
        <v>744</v>
      </c>
      <c r="Y7849" t="s">
        <v>754</v>
      </c>
      <c r="AA7849" t="s">
        <v>722</v>
      </c>
      <c r="AB7849" t="s">
        <v>1958</v>
      </c>
      <c r="AC7849">
        <v>59992</v>
      </c>
      <c r="AD7849" t="s">
        <v>1959</v>
      </c>
      <c r="AE7849" t="s">
        <v>1960</v>
      </c>
      <c r="AF7849">
        <v>1999</v>
      </c>
    </row>
    <row r="7850" spans="1:32" x14ac:dyDescent="0.2">
      <c r="A7850" t="s">
        <v>1745</v>
      </c>
      <c r="B7850">
        <v>7447394</v>
      </c>
      <c r="C7850" t="s">
        <v>1818</v>
      </c>
      <c r="D7850" t="s">
        <v>709</v>
      </c>
      <c r="E7850" t="s">
        <v>842</v>
      </c>
      <c r="F7850" t="s">
        <v>843</v>
      </c>
      <c r="G7850" t="s">
        <v>844</v>
      </c>
      <c r="H7850" t="s">
        <v>896</v>
      </c>
      <c r="K7850" t="s">
        <v>772</v>
      </c>
      <c r="L7850" t="s">
        <v>715</v>
      </c>
      <c r="M7850" t="s">
        <v>716</v>
      </c>
      <c r="N7850">
        <v>4</v>
      </c>
      <c r="O7850" t="s">
        <v>717</v>
      </c>
      <c r="R7850" t="s">
        <v>1077</v>
      </c>
      <c r="S7850">
        <v>5.0000000000000001E-3</v>
      </c>
      <c r="T7850" t="s">
        <v>219</v>
      </c>
      <c r="U7850">
        <v>0.01</v>
      </c>
      <c r="V7850" t="s">
        <v>718</v>
      </c>
      <c r="W7850" t="s">
        <v>744</v>
      </c>
      <c r="X7850" t="s">
        <v>744</v>
      </c>
      <c r="Y7850" t="s">
        <v>754</v>
      </c>
      <c r="AA7850" t="s">
        <v>722</v>
      </c>
      <c r="AB7850" t="s">
        <v>1958</v>
      </c>
      <c r="AC7850">
        <v>59992</v>
      </c>
      <c r="AD7850" t="s">
        <v>1959</v>
      </c>
      <c r="AE7850" t="s">
        <v>1960</v>
      </c>
      <c r="AF7850">
        <v>1999</v>
      </c>
    </row>
    <row r="7851" spans="1:32" x14ac:dyDescent="0.2">
      <c r="A7851" t="s">
        <v>1745</v>
      </c>
      <c r="B7851">
        <v>7447394</v>
      </c>
      <c r="C7851" t="s">
        <v>1818</v>
      </c>
      <c r="D7851" t="s">
        <v>709</v>
      </c>
      <c r="E7851" t="s">
        <v>842</v>
      </c>
      <c r="F7851" t="s">
        <v>843</v>
      </c>
      <c r="G7851" t="s">
        <v>844</v>
      </c>
      <c r="H7851" t="s">
        <v>896</v>
      </c>
      <c r="K7851" t="s">
        <v>772</v>
      </c>
      <c r="L7851" t="s">
        <v>715</v>
      </c>
      <c r="M7851" t="s">
        <v>716</v>
      </c>
      <c r="N7851">
        <v>4</v>
      </c>
      <c r="O7851" t="s">
        <v>717</v>
      </c>
      <c r="R7851" t="s">
        <v>1077</v>
      </c>
      <c r="S7851">
        <v>0.01</v>
      </c>
      <c r="T7851" t="s">
        <v>219</v>
      </c>
      <c r="U7851">
        <v>1.4999999999999999E-2</v>
      </c>
      <c r="V7851" t="s">
        <v>718</v>
      </c>
      <c r="W7851" t="s">
        <v>744</v>
      </c>
      <c r="X7851" t="s">
        <v>744</v>
      </c>
      <c r="Y7851" t="s">
        <v>754</v>
      </c>
      <c r="Z7851">
        <v>3</v>
      </c>
      <c r="AA7851" t="s">
        <v>722</v>
      </c>
      <c r="AB7851" t="s">
        <v>1958</v>
      </c>
      <c r="AC7851">
        <v>59992</v>
      </c>
      <c r="AD7851" t="s">
        <v>1959</v>
      </c>
      <c r="AE7851" t="s">
        <v>1960</v>
      </c>
      <c r="AF7851">
        <v>1999</v>
      </c>
    </row>
    <row r="7852" spans="1:32" x14ac:dyDescent="0.2">
      <c r="A7852" t="s">
        <v>1745</v>
      </c>
      <c r="B7852">
        <v>7447394</v>
      </c>
      <c r="C7852" t="s">
        <v>1818</v>
      </c>
      <c r="D7852" t="s">
        <v>709</v>
      </c>
      <c r="E7852" t="s">
        <v>842</v>
      </c>
      <c r="F7852" t="s">
        <v>843</v>
      </c>
      <c r="G7852" t="s">
        <v>844</v>
      </c>
      <c r="H7852" t="s">
        <v>896</v>
      </c>
      <c r="K7852" t="s">
        <v>772</v>
      </c>
      <c r="L7852" t="s">
        <v>715</v>
      </c>
      <c r="M7852" t="s">
        <v>716</v>
      </c>
      <c r="N7852">
        <v>4</v>
      </c>
      <c r="O7852" t="s">
        <v>717</v>
      </c>
      <c r="R7852" t="s">
        <v>1077</v>
      </c>
      <c r="S7852">
        <v>5.0000000000000001E-3</v>
      </c>
      <c r="T7852" t="s">
        <v>219</v>
      </c>
      <c r="U7852">
        <v>0.01</v>
      </c>
      <c r="V7852" t="s">
        <v>718</v>
      </c>
      <c r="W7852" t="s">
        <v>744</v>
      </c>
      <c r="X7852" t="s">
        <v>744</v>
      </c>
      <c r="Y7852" t="s">
        <v>754</v>
      </c>
      <c r="AA7852" t="s">
        <v>722</v>
      </c>
      <c r="AB7852" t="s">
        <v>1958</v>
      </c>
      <c r="AC7852">
        <v>59992</v>
      </c>
      <c r="AD7852" t="s">
        <v>1959</v>
      </c>
      <c r="AE7852" t="s">
        <v>1960</v>
      </c>
      <c r="AF7852">
        <v>1999</v>
      </c>
    </row>
    <row r="7853" spans="1:32" x14ac:dyDescent="0.2">
      <c r="A7853" t="s">
        <v>1745</v>
      </c>
      <c r="B7853">
        <v>7447394</v>
      </c>
      <c r="C7853" t="s">
        <v>1818</v>
      </c>
      <c r="D7853" t="s">
        <v>709</v>
      </c>
      <c r="E7853" t="s">
        <v>842</v>
      </c>
      <c r="F7853" t="s">
        <v>843</v>
      </c>
      <c r="G7853" t="s">
        <v>844</v>
      </c>
      <c r="H7853" t="s">
        <v>896</v>
      </c>
      <c r="K7853" t="s">
        <v>772</v>
      </c>
      <c r="L7853" t="s">
        <v>715</v>
      </c>
      <c r="M7853" t="s">
        <v>716</v>
      </c>
      <c r="N7853">
        <v>4</v>
      </c>
      <c r="O7853" t="s">
        <v>717</v>
      </c>
      <c r="R7853" t="s">
        <v>1077</v>
      </c>
      <c r="S7853">
        <v>5.0000000000000001E-3</v>
      </c>
      <c r="T7853" t="s">
        <v>219</v>
      </c>
      <c r="U7853">
        <v>0.01</v>
      </c>
      <c r="V7853" t="s">
        <v>718</v>
      </c>
      <c r="W7853" t="s">
        <v>744</v>
      </c>
      <c r="X7853" t="s">
        <v>744</v>
      </c>
      <c r="Y7853" t="s">
        <v>754</v>
      </c>
      <c r="Z7853">
        <v>4</v>
      </c>
      <c r="AA7853" t="s">
        <v>722</v>
      </c>
      <c r="AB7853" t="s">
        <v>1958</v>
      </c>
      <c r="AC7853">
        <v>59992</v>
      </c>
      <c r="AD7853" t="s">
        <v>1959</v>
      </c>
      <c r="AE7853" t="s">
        <v>1960</v>
      </c>
      <c r="AF7853">
        <v>1999</v>
      </c>
    </row>
    <row r="7854" spans="1:32" x14ac:dyDescent="0.2">
      <c r="A7854" t="s">
        <v>1745</v>
      </c>
      <c r="B7854">
        <v>7447394</v>
      </c>
      <c r="C7854" t="s">
        <v>1818</v>
      </c>
      <c r="D7854" t="s">
        <v>709</v>
      </c>
      <c r="E7854" t="s">
        <v>842</v>
      </c>
      <c r="F7854" t="s">
        <v>843</v>
      </c>
      <c r="G7854" t="s">
        <v>844</v>
      </c>
      <c r="H7854" t="s">
        <v>896</v>
      </c>
      <c r="K7854" t="s">
        <v>772</v>
      </c>
      <c r="L7854" t="s">
        <v>715</v>
      </c>
      <c r="M7854" t="s">
        <v>716</v>
      </c>
      <c r="N7854">
        <v>4</v>
      </c>
      <c r="O7854" t="s">
        <v>717</v>
      </c>
      <c r="R7854" t="s">
        <v>1077</v>
      </c>
      <c r="S7854">
        <v>1.4999999999999999E-2</v>
      </c>
      <c r="T7854" t="s">
        <v>219</v>
      </c>
      <c r="U7854">
        <v>0.02</v>
      </c>
      <c r="V7854" t="s">
        <v>718</v>
      </c>
      <c r="W7854" t="s">
        <v>744</v>
      </c>
      <c r="X7854" t="s">
        <v>744</v>
      </c>
      <c r="Y7854" t="s">
        <v>754</v>
      </c>
      <c r="AA7854" t="s">
        <v>722</v>
      </c>
      <c r="AB7854" t="s">
        <v>1958</v>
      </c>
      <c r="AC7854">
        <v>59992</v>
      </c>
      <c r="AD7854" t="s">
        <v>1959</v>
      </c>
      <c r="AE7854" t="s">
        <v>1960</v>
      </c>
      <c r="AF7854">
        <v>1999</v>
      </c>
    </row>
    <row r="7855" spans="1:32" x14ac:dyDescent="0.2">
      <c r="A7855" t="s">
        <v>1745</v>
      </c>
      <c r="B7855">
        <v>7447394</v>
      </c>
      <c r="C7855" t="s">
        <v>1818</v>
      </c>
      <c r="D7855" t="s">
        <v>709</v>
      </c>
      <c r="E7855" t="s">
        <v>842</v>
      </c>
      <c r="F7855" t="s">
        <v>843</v>
      </c>
      <c r="G7855" t="s">
        <v>844</v>
      </c>
      <c r="H7855" t="s">
        <v>896</v>
      </c>
      <c r="K7855" t="s">
        <v>772</v>
      </c>
      <c r="L7855" t="s">
        <v>715</v>
      </c>
      <c r="M7855" t="s">
        <v>716</v>
      </c>
      <c r="N7855">
        <v>4</v>
      </c>
      <c r="O7855" t="s">
        <v>717</v>
      </c>
      <c r="R7855" t="s">
        <v>1077</v>
      </c>
      <c r="S7855">
        <v>0.02</v>
      </c>
      <c r="T7855" t="s">
        <v>219</v>
      </c>
      <c r="U7855">
        <v>2.5000000000000001E-2</v>
      </c>
      <c r="V7855" t="s">
        <v>718</v>
      </c>
      <c r="W7855" t="s">
        <v>744</v>
      </c>
      <c r="X7855" t="s">
        <v>744</v>
      </c>
      <c r="Y7855" t="s">
        <v>754</v>
      </c>
      <c r="AA7855" t="s">
        <v>722</v>
      </c>
      <c r="AB7855" t="s">
        <v>1958</v>
      </c>
      <c r="AC7855">
        <v>59992</v>
      </c>
      <c r="AD7855" t="s">
        <v>1959</v>
      </c>
      <c r="AE7855" t="s">
        <v>1960</v>
      </c>
      <c r="AF7855">
        <v>1999</v>
      </c>
    </row>
    <row r="7856" spans="1:32" x14ac:dyDescent="0.2">
      <c r="A7856" t="s">
        <v>1745</v>
      </c>
      <c r="B7856">
        <v>7447394</v>
      </c>
      <c r="C7856" t="s">
        <v>1818</v>
      </c>
      <c r="D7856" t="s">
        <v>709</v>
      </c>
      <c r="E7856" t="s">
        <v>842</v>
      </c>
      <c r="F7856" t="s">
        <v>843</v>
      </c>
      <c r="G7856" t="s">
        <v>844</v>
      </c>
      <c r="H7856" t="s">
        <v>896</v>
      </c>
      <c r="K7856" t="s">
        <v>772</v>
      </c>
      <c r="L7856" t="s">
        <v>715</v>
      </c>
      <c r="M7856" t="s">
        <v>716</v>
      </c>
      <c r="N7856">
        <v>4</v>
      </c>
      <c r="O7856" t="s">
        <v>717</v>
      </c>
      <c r="R7856" t="s">
        <v>1077</v>
      </c>
      <c r="S7856">
        <v>5.0000000000000001E-3</v>
      </c>
      <c r="T7856" t="s">
        <v>219</v>
      </c>
      <c r="U7856">
        <v>0.01</v>
      </c>
      <c r="V7856" t="s">
        <v>718</v>
      </c>
      <c r="W7856" t="s">
        <v>744</v>
      </c>
      <c r="X7856" t="s">
        <v>744</v>
      </c>
      <c r="Y7856" t="s">
        <v>754</v>
      </c>
      <c r="Z7856">
        <v>5</v>
      </c>
      <c r="AA7856" t="s">
        <v>722</v>
      </c>
      <c r="AB7856" t="s">
        <v>1958</v>
      </c>
      <c r="AC7856">
        <v>59992</v>
      </c>
      <c r="AD7856" t="s">
        <v>1959</v>
      </c>
      <c r="AE7856" t="s">
        <v>1960</v>
      </c>
      <c r="AF7856">
        <v>1999</v>
      </c>
    </row>
    <row r="7857" spans="1:32" x14ac:dyDescent="0.2">
      <c r="A7857" t="s">
        <v>1745</v>
      </c>
      <c r="B7857">
        <v>7447394</v>
      </c>
      <c r="C7857" t="s">
        <v>1818</v>
      </c>
      <c r="D7857" t="s">
        <v>709</v>
      </c>
      <c r="E7857" t="s">
        <v>842</v>
      </c>
      <c r="F7857" t="s">
        <v>843</v>
      </c>
      <c r="G7857" t="s">
        <v>844</v>
      </c>
      <c r="H7857" t="s">
        <v>896</v>
      </c>
      <c r="K7857" t="s">
        <v>772</v>
      </c>
      <c r="L7857" t="s">
        <v>715</v>
      </c>
      <c r="M7857" t="s">
        <v>716</v>
      </c>
      <c r="N7857">
        <v>4</v>
      </c>
      <c r="O7857" t="s">
        <v>717</v>
      </c>
      <c r="R7857" t="s">
        <v>1077</v>
      </c>
      <c r="S7857">
        <v>5.0000000000000001E-3</v>
      </c>
      <c r="T7857" t="s">
        <v>219</v>
      </c>
      <c r="U7857">
        <v>0.01</v>
      </c>
      <c r="V7857" t="s">
        <v>718</v>
      </c>
      <c r="W7857" t="s">
        <v>744</v>
      </c>
      <c r="X7857" t="s">
        <v>744</v>
      </c>
      <c r="Y7857" t="s">
        <v>754</v>
      </c>
      <c r="AA7857" t="s">
        <v>722</v>
      </c>
      <c r="AB7857" t="s">
        <v>1958</v>
      </c>
      <c r="AC7857">
        <v>59992</v>
      </c>
      <c r="AD7857" t="s">
        <v>1959</v>
      </c>
      <c r="AE7857" t="s">
        <v>1960</v>
      </c>
      <c r="AF7857">
        <v>1999</v>
      </c>
    </row>
    <row r="7858" spans="1:32" x14ac:dyDescent="0.2">
      <c r="A7858" t="s">
        <v>1745</v>
      </c>
      <c r="B7858">
        <v>7447394</v>
      </c>
      <c r="C7858" t="s">
        <v>1818</v>
      </c>
      <c r="D7858" t="s">
        <v>709</v>
      </c>
      <c r="E7858" t="s">
        <v>842</v>
      </c>
      <c r="F7858" t="s">
        <v>843</v>
      </c>
      <c r="G7858" t="s">
        <v>844</v>
      </c>
      <c r="H7858" t="s">
        <v>896</v>
      </c>
      <c r="K7858" t="s">
        <v>772</v>
      </c>
      <c r="L7858" t="s">
        <v>715</v>
      </c>
      <c r="M7858" t="s">
        <v>716</v>
      </c>
      <c r="N7858">
        <v>4</v>
      </c>
      <c r="O7858" t="s">
        <v>717</v>
      </c>
      <c r="R7858" t="s">
        <v>1077</v>
      </c>
      <c r="S7858">
        <v>5.0000000000000001E-3</v>
      </c>
      <c r="T7858" t="s">
        <v>219</v>
      </c>
      <c r="U7858">
        <v>0.01</v>
      </c>
      <c r="V7858" t="s">
        <v>718</v>
      </c>
      <c r="W7858" t="s">
        <v>744</v>
      </c>
      <c r="X7858" t="s">
        <v>744</v>
      </c>
      <c r="Y7858" t="s">
        <v>754</v>
      </c>
      <c r="AA7858" t="s">
        <v>722</v>
      </c>
      <c r="AB7858" t="s">
        <v>1958</v>
      </c>
      <c r="AC7858">
        <v>59992</v>
      </c>
      <c r="AD7858" t="s">
        <v>1959</v>
      </c>
      <c r="AE7858" t="s">
        <v>1960</v>
      </c>
      <c r="AF7858">
        <v>1999</v>
      </c>
    </row>
    <row r="7859" spans="1:32" x14ac:dyDescent="0.2">
      <c r="A7859" t="s">
        <v>1745</v>
      </c>
      <c r="B7859">
        <v>7447394</v>
      </c>
      <c r="C7859" t="s">
        <v>1818</v>
      </c>
      <c r="D7859" t="s">
        <v>709</v>
      </c>
      <c r="E7859" t="s">
        <v>842</v>
      </c>
      <c r="F7859" t="s">
        <v>843</v>
      </c>
      <c r="G7859" t="s">
        <v>844</v>
      </c>
      <c r="H7859" t="s">
        <v>896</v>
      </c>
      <c r="K7859" t="s">
        <v>772</v>
      </c>
      <c r="L7859" t="s">
        <v>715</v>
      </c>
      <c r="M7859" t="s">
        <v>716</v>
      </c>
      <c r="N7859">
        <v>4</v>
      </c>
      <c r="O7859" t="s">
        <v>717</v>
      </c>
      <c r="R7859" t="s">
        <v>1077</v>
      </c>
      <c r="S7859">
        <v>5.0000000000000001E-3</v>
      </c>
      <c r="T7859" t="s">
        <v>219</v>
      </c>
      <c r="U7859">
        <v>0.01</v>
      </c>
      <c r="V7859" t="s">
        <v>718</v>
      </c>
      <c r="W7859" t="s">
        <v>744</v>
      </c>
      <c r="X7859" t="s">
        <v>744</v>
      </c>
      <c r="Y7859" t="s">
        <v>754</v>
      </c>
      <c r="AA7859" t="s">
        <v>722</v>
      </c>
      <c r="AB7859" t="s">
        <v>1958</v>
      </c>
      <c r="AC7859">
        <v>59992</v>
      </c>
      <c r="AD7859" t="s">
        <v>1959</v>
      </c>
      <c r="AE7859" t="s">
        <v>1960</v>
      </c>
      <c r="AF7859">
        <v>1999</v>
      </c>
    </row>
    <row r="7860" spans="1:32" x14ac:dyDescent="0.2">
      <c r="A7860" t="s">
        <v>1745</v>
      </c>
      <c r="B7860">
        <v>7447394</v>
      </c>
      <c r="C7860" t="s">
        <v>1818</v>
      </c>
      <c r="D7860" t="s">
        <v>709</v>
      </c>
      <c r="E7860" t="s">
        <v>1014</v>
      </c>
      <c r="F7860" t="s">
        <v>1015</v>
      </c>
      <c r="G7860" t="s">
        <v>844</v>
      </c>
      <c r="H7860" t="s">
        <v>965</v>
      </c>
      <c r="I7860">
        <v>14</v>
      </c>
      <c r="J7860" t="s">
        <v>1855</v>
      </c>
      <c r="K7860" t="s">
        <v>772</v>
      </c>
      <c r="L7860" t="s">
        <v>715</v>
      </c>
      <c r="M7860" t="s">
        <v>716</v>
      </c>
      <c r="N7860">
        <v>6</v>
      </c>
      <c r="O7860" t="s">
        <v>801</v>
      </c>
      <c r="R7860" t="s">
        <v>1077</v>
      </c>
      <c r="S7860">
        <v>0.02</v>
      </c>
      <c r="T7860" t="s">
        <v>219</v>
      </c>
      <c r="U7860">
        <v>0.04</v>
      </c>
      <c r="V7860" t="s">
        <v>718</v>
      </c>
      <c r="W7860" t="s">
        <v>744</v>
      </c>
      <c r="X7860" t="s">
        <v>744</v>
      </c>
      <c r="Y7860" t="s">
        <v>754</v>
      </c>
      <c r="AA7860" t="s">
        <v>722</v>
      </c>
      <c r="AB7860" t="s">
        <v>1856</v>
      </c>
      <c r="AC7860">
        <v>116669</v>
      </c>
      <c r="AD7860" t="s">
        <v>1857</v>
      </c>
      <c r="AE7860" t="s">
        <v>1858</v>
      </c>
      <c r="AF7860">
        <v>1998</v>
      </c>
    </row>
    <row r="7861" spans="1:32" x14ac:dyDescent="0.2">
      <c r="A7861" t="s">
        <v>1745</v>
      </c>
      <c r="B7861">
        <v>7447394</v>
      </c>
      <c r="C7861" t="s">
        <v>1818</v>
      </c>
      <c r="D7861" t="s">
        <v>709</v>
      </c>
      <c r="E7861" t="s">
        <v>842</v>
      </c>
      <c r="F7861" t="s">
        <v>843</v>
      </c>
      <c r="G7861" t="s">
        <v>844</v>
      </c>
      <c r="H7861" t="s">
        <v>896</v>
      </c>
      <c r="K7861" t="s">
        <v>772</v>
      </c>
      <c r="L7861" t="s">
        <v>715</v>
      </c>
      <c r="M7861" t="s">
        <v>716</v>
      </c>
      <c r="N7861">
        <v>4</v>
      </c>
      <c r="O7861" t="s">
        <v>717</v>
      </c>
      <c r="R7861" t="s">
        <v>1077</v>
      </c>
      <c r="S7861">
        <v>0.01</v>
      </c>
      <c r="T7861" t="s">
        <v>219</v>
      </c>
      <c r="U7861">
        <v>1.4999999999999999E-2</v>
      </c>
      <c r="V7861" t="s">
        <v>718</v>
      </c>
      <c r="W7861" t="s">
        <v>744</v>
      </c>
      <c r="X7861" t="s">
        <v>744</v>
      </c>
      <c r="Y7861" t="s">
        <v>754</v>
      </c>
      <c r="AA7861" t="s">
        <v>722</v>
      </c>
      <c r="AB7861" t="s">
        <v>1958</v>
      </c>
      <c r="AC7861">
        <v>59992</v>
      </c>
      <c r="AD7861" t="s">
        <v>1959</v>
      </c>
      <c r="AE7861" t="s">
        <v>1960</v>
      </c>
      <c r="AF7861">
        <v>1999</v>
      </c>
    </row>
    <row r="7862" spans="1:32" x14ac:dyDescent="0.2">
      <c r="A7862" t="s">
        <v>1745</v>
      </c>
      <c r="B7862">
        <v>7447394</v>
      </c>
      <c r="C7862" t="s">
        <v>1818</v>
      </c>
      <c r="D7862" t="s">
        <v>709</v>
      </c>
      <c r="E7862" t="s">
        <v>842</v>
      </c>
      <c r="F7862" t="s">
        <v>843</v>
      </c>
      <c r="G7862" t="s">
        <v>844</v>
      </c>
      <c r="H7862" t="s">
        <v>896</v>
      </c>
      <c r="K7862" t="s">
        <v>772</v>
      </c>
      <c r="L7862" t="s">
        <v>715</v>
      </c>
      <c r="M7862" t="s">
        <v>716</v>
      </c>
      <c r="N7862">
        <v>4</v>
      </c>
      <c r="O7862" t="s">
        <v>717</v>
      </c>
      <c r="R7862" t="s">
        <v>1077</v>
      </c>
      <c r="S7862">
        <v>5.0000000000000001E-3</v>
      </c>
      <c r="T7862" t="s">
        <v>219</v>
      </c>
      <c r="U7862">
        <v>0.01</v>
      </c>
      <c r="V7862" t="s">
        <v>718</v>
      </c>
      <c r="W7862" t="s">
        <v>744</v>
      </c>
      <c r="X7862" t="s">
        <v>744</v>
      </c>
      <c r="Y7862" t="s">
        <v>754</v>
      </c>
      <c r="AA7862" t="s">
        <v>722</v>
      </c>
      <c r="AB7862" t="s">
        <v>1958</v>
      </c>
      <c r="AC7862">
        <v>59992</v>
      </c>
      <c r="AD7862" t="s">
        <v>1959</v>
      </c>
      <c r="AE7862" t="s">
        <v>1960</v>
      </c>
      <c r="AF7862">
        <v>1999</v>
      </c>
    </row>
    <row r="7863" spans="1:32" x14ac:dyDescent="0.2">
      <c r="A7863" t="s">
        <v>1745</v>
      </c>
      <c r="B7863">
        <v>7447394</v>
      </c>
      <c r="C7863" t="s">
        <v>1818</v>
      </c>
      <c r="D7863" t="s">
        <v>709</v>
      </c>
      <c r="E7863" t="s">
        <v>842</v>
      </c>
      <c r="F7863" t="s">
        <v>843</v>
      </c>
      <c r="G7863" t="s">
        <v>844</v>
      </c>
      <c r="H7863" t="s">
        <v>896</v>
      </c>
      <c r="K7863" t="s">
        <v>772</v>
      </c>
      <c r="L7863" t="s">
        <v>715</v>
      </c>
      <c r="M7863" t="s">
        <v>716</v>
      </c>
      <c r="N7863">
        <v>4</v>
      </c>
      <c r="O7863" t="s">
        <v>717</v>
      </c>
      <c r="R7863" t="s">
        <v>1077</v>
      </c>
      <c r="S7863">
        <v>1.4999999999999999E-2</v>
      </c>
      <c r="T7863" t="s">
        <v>219</v>
      </c>
      <c r="U7863">
        <v>0.02</v>
      </c>
      <c r="V7863" t="s">
        <v>718</v>
      </c>
      <c r="W7863" t="s">
        <v>744</v>
      </c>
      <c r="X7863" t="s">
        <v>744</v>
      </c>
      <c r="Y7863" t="s">
        <v>754</v>
      </c>
      <c r="Z7863">
        <v>2</v>
      </c>
      <c r="AA7863" t="s">
        <v>722</v>
      </c>
      <c r="AB7863" t="s">
        <v>1958</v>
      </c>
      <c r="AC7863">
        <v>59992</v>
      </c>
      <c r="AD7863" t="s">
        <v>1959</v>
      </c>
      <c r="AE7863" t="s">
        <v>1960</v>
      </c>
      <c r="AF7863">
        <v>1999</v>
      </c>
    </row>
    <row r="7864" spans="1:32" x14ac:dyDescent="0.2">
      <c r="A7864" t="s">
        <v>1745</v>
      </c>
      <c r="B7864">
        <v>7447394</v>
      </c>
      <c r="C7864" t="s">
        <v>1818</v>
      </c>
      <c r="D7864" t="s">
        <v>709</v>
      </c>
      <c r="E7864" t="s">
        <v>842</v>
      </c>
      <c r="F7864" t="s">
        <v>843</v>
      </c>
      <c r="G7864" t="s">
        <v>844</v>
      </c>
      <c r="H7864" t="s">
        <v>965</v>
      </c>
      <c r="I7864">
        <v>21</v>
      </c>
      <c r="J7864" t="s">
        <v>1855</v>
      </c>
      <c r="K7864" t="s">
        <v>714</v>
      </c>
      <c r="L7864" t="s">
        <v>715</v>
      </c>
      <c r="M7864" t="s">
        <v>716</v>
      </c>
      <c r="N7864">
        <v>6</v>
      </c>
      <c r="O7864" t="s">
        <v>801</v>
      </c>
      <c r="R7864" t="s">
        <v>1077</v>
      </c>
      <c r="S7864">
        <v>0</v>
      </c>
      <c r="T7864" t="s">
        <v>219</v>
      </c>
      <c r="U7864">
        <v>0.02</v>
      </c>
      <c r="V7864" t="s">
        <v>718</v>
      </c>
      <c r="W7864" t="s">
        <v>744</v>
      </c>
      <c r="X7864" t="s">
        <v>744</v>
      </c>
      <c r="Y7864" t="s">
        <v>754</v>
      </c>
      <c r="AA7864" t="s">
        <v>722</v>
      </c>
      <c r="AB7864" t="s">
        <v>1856</v>
      </c>
      <c r="AC7864">
        <v>116669</v>
      </c>
      <c r="AD7864" t="s">
        <v>1857</v>
      </c>
      <c r="AE7864" t="s">
        <v>1858</v>
      </c>
      <c r="AF7864">
        <v>1998</v>
      </c>
    </row>
    <row r="7865" spans="1:32" x14ac:dyDescent="0.2">
      <c r="A7865" t="s">
        <v>1745</v>
      </c>
      <c r="B7865">
        <v>7447394</v>
      </c>
      <c r="C7865" t="s">
        <v>1818</v>
      </c>
      <c r="D7865" t="s">
        <v>709</v>
      </c>
      <c r="E7865" t="s">
        <v>842</v>
      </c>
      <c r="F7865" t="s">
        <v>843</v>
      </c>
      <c r="G7865" t="s">
        <v>844</v>
      </c>
      <c r="H7865" t="s">
        <v>965</v>
      </c>
      <c r="I7865">
        <v>3</v>
      </c>
      <c r="J7865" t="s">
        <v>892</v>
      </c>
      <c r="K7865" t="s">
        <v>772</v>
      </c>
      <c r="L7865" t="s">
        <v>715</v>
      </c>
      <c r="M7865" t="s">
        <v>716</v>
      </c>
      <c r="O7865" t="s">
        <v>801</v>
      </c>
      <c r="R7865" t="s">
        <v>1077</v>
      </c>
      <c r="S7865">
        <v>0</v>
      </c>
      <c r="T7865" t="s">
        <v>219</v>
      </c>
      <c r="U7865">
        <v>0.02</v>
      </c>
      <c r="V7865" t="s">
        <v>718</v>
      </c>
      <c r="W7865" t="s">
        <v>744</v>
      </c>
      <c r="X7865" t="s">
        <v>744</v>
      </c>
      <c r="Y7865" t="s">
        <v>754</v>
      </c>
      <c r="Z7865">
        <v>2</v>
      </c>
      <c r="AA7865" t="s">
        <v>722</v>
      </c>
      <c r="AB7865" t="s">
        <v>1819</v>
      </c>
      <c r="AC7865">
        <v>45208</v>
      </c>
      <c r="AD7865" t="s">
        <v>1820</v>
      </c>
      <c r="AE7865" t="s">
        <v>1821</v>
      </c>
      <c r="AF7865">
        <v>1996</v>
      </c>
    </row>
    <row r="7866" spans="1:32" x14ac:dyDescent="0.2">
      <c r="A7866" t="s">
        <v>1745</v>
      </c>
      <c r="B7866">
        <v>7447394</v>
      </c>
      <c r="C7866" t="s">
        <v>1818</v>
      </c>
      <c r="D7866" t="s">
        <v>709</v>
      </c>
      <c r="E7866" t="s">
        <v>842</v>
      </c>
      <c r="F7866" t="s">
        <v>843</v>
      </c>
      <c r="G7866" t="s">
        <v>844</v>
      </c>
      <c r="H7866" t="s">
        <v>896</v>
      </c>
      <c r="K7866" t="s">
        <v>772</v>
      </c>
      <c r="L7866" t="s">
        <v>715</v>
      </c>
      <c r="M7866" t="s">
        <v>716</v>
      </c>
      <c r="N7866">
        <v>4</v>
      </c>
      <c r="O7866" t="s">
        <v>717</v>
      </c>
      <c r="R7866" t="s">
        <v>1077</v>
      </c>
      <c r="S7866">
        <v>5.0000000000000001E-3</v>
      </c>
      <c r="T7866" t="s">
        <v>219</v>
      </c>
      <c r="U7866">
        <v>0.01</v>
      </c>
      <c r="V7866" t="s">
        <v>718</v>
      </c>
      <c r="W7866" t="s">
        <v>744</v>
      </c>
      <c r="X7866" t="s">
        <v>744</v>
      </c>
      <c r="Y7866" t="s">
        <v>754</v>
      </c>
      <c r="Z7866">
        <v>6</v>
      </c>
      <c r="AA7866" t="s">
        <v>722</v>
      </c>
      <c r="AB7866" t="s">
        <v>1958</v>
      </c>
      <c r="AC7866">
        <v>59992</v>
      </c>
      <c r="AD7866" t="s">
        <v>1959</v>
      </c>
      <c r="AE7866" t="s">
        <v>1960</v>
      </c>
      <c r="AF7866">
        <v>1999</v>
      </c>
    </row>
    <row r="7867" spans="1:32" x14ac:dyDescent="0.2">
      <c r="A7867" t="s">
        <v>1745</v>
      </c>
      <c r="B7867">
        <v>7447394</v>
      </c>
      <c r="C7867" t="s">
        <v>1818</v>
      </c>
      <c r="D7867" t="s">
        <v>709</v>
      </c>
      <c r="E7867" t="s">
        <v>842</v>
      </c>
      <c r="F7867" t="s">
        <v>843</v>
      </c>
      <c r="G7867" t="s">
        <v>844</v>
      </c>
      <c r="H7867" t="s">
        <v>896</v>
      </c>
      <c r="K7867" t="s">
        <v>772</v>
      </c>
      <c r="L7867" t="s">
        <v>715</v>
      </c>
      <c r="M7867" t="s">
        <v>716</v>
      </c>
      <c r="N7867">
        <v>4</v>
      </c>
      <c r="O7867" t="s">
        <v>717</v>
      </c>
      <c r="R7867" t="s">
        <v>1077</v>
      </c>
      <c r="S7867">
        <v>1.4999999999999999E-2</v>
      </c>
      <c r="T7867" t="s">
        <v>219</v>
      </c>
      <c r="U7867">
        <v>0.02</v>
      </c>
      <c r="V7867" t="s">
        <v>718</v>
      </c>
      <c r="W7867" t="s">
        <v>744</v>
      </c>
      <c r="X7867" t="s">
        <v>744</v>
      </c>
      <c r="Y7867" t="s">
        <v>754</v>
      </c>
      <c r="AA7867" t="s">
        <v>722</v>
      </c>
      <c r="AB7867" t="s">
        <v>1958</v>
      </c>
      <c r="AC7867">
        <v>59992</v>
      </c>
      <c r="AD7867" t="s">
        <v>1959</v>
      </c>
      <c r="AE7867" t="s">
        <v>1960</v>
      </c>
      <c r="AF7867">
        <v>1999</v>
      </c>
    </row>
    <row r="7868" spans="1:32" x14ac:dyDescent="0.2">
      <c r="A7868" t="s">
        <v>1745</v>
      </c>
      <c r="B7868">
        <v>7447394</v>
      </c>
      <c r="C7868" t="s">
        <v>1818</v>
      </c>
      <c r="D7868" t="s">
        <v>709</v>
      </c>
      <c r="E7868" t="s">
        <v>842</v>
      </c>
      <c r="F7868" t="s">
        <v>843</v>
      </c>
      <c r="G7868" t="s">
        <v>844</v>
      </c>
      <c r="H7868" t="s">
        <v>896</v>
      </c>
      <c r="K7868" t="s">
        <v>772</v>
      </c>
      <c r="L7868" t="s">
        <v>715</v>
      </c>
      <c r="M7868" t="s">
        <v>716</v>
      </c>
      <c r="N7868">
        <v>4</v>
      </c>
      <c r="O7868" t="s">
        <v>717</v>
      </c>
      <c r="R7868" t="s">
        <v>1077</v>
      </c>
      <c r="S7868">
        <v>0.01</v>
      </c>
      <c r="T7868" t="s">
        <v>219</v>
      </c>
      <c r="U7868">
        <v>1.4999999999999999E-2</v>
      </c>
      <c r="V7868" t="s">
        <v>718</v>
      </c>
      <c r="W7868" t="s">
        <v>744</v>
      </c>
      <c r="X7868" t="s">
        <v>744</v>
      </c>
      <c r="Y7868" t="s">
        <v>754</v>
      </c>
      <c r="AA7868" t="s">
        <v>722</v>
      </c>
      <c r="AB7868" t="s">
        <v>1958</v>
      </c>
      <c r="AC7868">
        <v>59992</v>
      </c>
      <c r="AD7868" t="s">
        <v>1959</v>
      </c>
      <c r="AE7868" t="s">
        <v>1960</v>
      </c>
      <c r="AF7868">
        <v>1999</v>
      </c>
    </row>
    <row r="7869" spans="1:32" x14ac:dyDescent="0.2">
      <c r="A7869" t="s">
        <v>1745</v>
      </c>
      <c r="B7869">
        <v>7447394</v>
      </c>
      <c r="C7869" t="s">
        <v>1818</v>
      </c>
      <c r="D7869" t="s">
        <v>709</v>
      </c>
      <c r="E7869" t="s">
        <v>842</v>
      </c>
      <c r="F7869" t="s">
        <v>843</v>
      </c>
      <c r="G7869" t="s">
        <v>844</v>
      </c>
      <c r="H7869" t="s">
        <v>896</v>
      </c>
      <c r="K7869" t="s">
        <v>772</v>
      </c>
      <c r="L7869" t="s">
        <v>715</v>
      </c>
      <c r="M7869" t="s">
        <v>716</v>
      </c>
      <c r="N7869">
        <v>4</v>
      </c>
      <c r="O7869" t="s">
        <v>717</v>
      </c>
      <c r="R7869" t="s">
        <v>1077</v>
      </c>
      <c r="S7869">
        <v>0.02</v>
      </c>
      <c r="T7869" t="s">
        <v>219</v>
      </c>
      <c r="U7869">
        <v>2.5000000000000001E-2</v>
      </c>
      <c r="V7869" t="s">
        <v>718</v>
      </c>
      <c r="W7869" t="s">
        <v>744</v>
      </c>
      <c r="X7869" t="s">
        <v>744</v>
      </c>
      <c r="Y7869" t="s">
        <v>754</v>
      </c>
      <c r="AA7869" t="s">
        <v>722</v>
      </c>
      <c r="AB7869" t="s">
        <v>1958</v>
      </c>
      <c r="AC7869">
        <v>59992</v>
      </c>
      <c r="AD7869" t="s">
        <v>1959</v>
      </c>
      <c r="AE7869" t="s">
        <v>1960</v>
      </c>
      <c r="AF7869">
        <v>1999</v>
      </c>
    </row>
    <row r="7870" spans="1:32" x14ac:dyDescent="0.2">
      <c r="A7870" t="s">
        <v>1745</v>
      </c>
      <c r="B7870">
        <v>7447394</v>
      </c>
      <c r="C7870" t="s">
        <v>1818</v>
      </c>
      <c r="D7870" t="s">
        <v>709</v>
      </c>
      <c r="E7870" t="s">
        <v>842</v>
      </c>
      <c r="F7870" t="s">
        <v>843</v>
      </c>
      <c r="G7870" t="s">
        <v>844</v>
      </c>
      <c r="H7870" t="s">
        <v>896</v>
      </c>
      <c r="K7870" t="s">
        <v>772</v>
      </c>
      <c r="L7870" t="s">
        <v>715</v>
      </c>
      <c r="M7870" t="s">
        <v>716</v>
      </c>
      <c r="N7870">
        <v>4</v>
      </c>
      <c r="O7870" t="s">
        <v>717</v>
      </c>
      <c r="R7870" t="s">
        <v>1077</v>
      </c>
      <c r="S7870">
        <v>5.0000000000000001E-3</v>
      </c>
      <c r="T7870" t="s">
        <v>219</v>
      </c>
      <c r="U7870">
        <v>0.01</v>
      </c>
      <c r="V7870" t="s">
        <v>718</v>
      </c>
      <c r="W7870" t="s">
        <v>744</v>
      </c>
      <c r="X7870" t="s">
        <v>744</v>
      </c>
      <c r="Y7870" t="s">
        <v>754</v>
      </c>
      <c r="AA7870" t="s">
        <v>722</v>
      </c>
      <c r="AB7870" t="s">
        <v>1958</v>
      </c>
      <c r="AC7870">
        <v>59992</v>
      </c>
      <c r="AD7870" t="s">
        <v>1959</v>
      </c>
      <c r="AE7870" t="s">
        <v>1960</v>
      </c>
      <c r="AF7870">
        <v>1999</v>
      </c>
    </row>
    <row r="7871" spans="1:32" x14ac:dyDescent="0.2">
      <c r="A7871" t="s">
        <v>1745</v>
      </c>
      <c r="B7871">
        <v>7447394</v>
      </c>
      <c r="C7871" t="s">
        <v>1818</v>
      </c>
      <c r="D7871" t="s">
        <v>709</v>
      </c>
      <c r="E7871" t="s">
        <v>842</v>
      </c>
      <c r="F7871" t="s">
        <v>843</v>
      </c>
      <c r="G7871" t="s">
        <v>844</v>
      </c>
      <c r="H7871" t="s">
        <v>896</v>
      </c>
      <c r="K7871" t="s">
        <v>772</v>
      </c>
      <c r="L7871" t="s">
        <v>715</v>
      </c>
      <c r="M7871" t="s">
        <v>716</v>
      </c>
      <c r="N7871">
        <v>4</v>
      </c>
      <c r="O7871" t="s">
        <v>717</v>
      </c>
      <c r="R7871" t="s">
        <v>1077</v>
      </c>
      <c r="S7871">
        <v>0.01</v>
      </c>
      <c r="T7871" t="s">
        <v>219</v>
      </c>
      <c r="U7871">
        <v>1.4999999999999999E-2</v>
      </c>
      <c r="V7871" t="s">
        <v>718</v>
      </c>
      <c r="W7871" t="s">
        <v>744</v>
      </c>
      <c r="X7871" t="s">
        <v>744</v>
      </c>
      <c r="Y7871" t="s">
        <v>754</v>
      </c>
      <c r="AA7871" t="s">
        <v>722</v>
      </c>
      <c r="AB7871" t="s">
        <v>1958</v>
      </c>
      <c r="AC7871">
        <v>59992</v>
      </c>
      <c r="AD7871" t="s">
        <v>1959</v>
      </c>
      <c r="AE7871" t="s">
        <v>1960</v>
      </c>
      <c r="AF7871">
        <v>1999</v>
      </c>
    </row>
    <row r="7872" spans="1:32" x14ac:dyDescent="0.2">
      <c r="A7872" t="s">
        <v>1745</v>
      </c>
      <c r="B7872">
        <v>7447394</v>
      </c>
      <c r="C7872" t="s">
        <v>1818</v>
      </c>
      <c r="D7872" t="s">
        <v>709</v>
      </c>
      <c r="E7872" t="s">
        <v>842</v>
      </c>
      <c r="F7872" t="s">
        <v>843</v>
      </c>
      <c r="G7872" t="s">
        <v>844</v>
      </c>
      <c r="H7872" t="s">
        <v>896</v>
      </c>
      <c r="K7872" t="s">
        <v>772</v>
      </c>
      <c r="L7872" t="s">
        <v>715</v>
      </c>
      <c r="M7872" t="s">
        <v>716</v>
      </c>
      <c r="N7872">
        <v>4</v>
      </c>
      <c r="O7872" t="s">
        <v>717</v>
      </c>
      <c r="R7872" t="s">
        <v>1077</v>
      </c>
      <c r="S7872">
        <v>1.4999999999999999E-2</v>
      </c>
      <c r="T7872" t="s">
        <v>219</v>
      </c>
      <c r="U7872">
        <v>0.02</v>
      </c>
      <c r="V7872" t="s">
        <v>718</v>
      </c>
      <c r="W7872" t="s">
        <v>744</v>
      </c>
      <c r="X7872" t="s">
        <v>744</v>
      </c>
      <c r="Y7872" t="s">
        <v>754</v>
      </c>
      <c r="AA7872" t="s">
        <v>722</v>
      </c>
      <c r="AB7872" t="s">
        <v>1958</v>
      </c>
      <c r="AC7872">
        <v>59992</v>
      </c>
      <c r="AD7872" t="s">
        <v>1959</v>
      </c>
      <c r="AE7872" t="s">
        <v>1960</v>
      </c>
      <c r="AF7872">
        <v>1999</v>
      </c>
    </row>
    <row r="7873" spans="1:32" x14ac:dyDescent="0.2">
      <c r="A7873" t="s">
        <v>1745</v>
      </c>
      <c r="B7873">
        <v>7447394</v>
      </c>
      <c r="C7873" t="s">
        <v>1818</v>
      </c>
      <c r="D7873" t="s">
        <v>709</v>
      </c>
      <c r="E7873" t="s">
        <v>842</v>
      </c>
      <c r="F7873" t="s">
        <v>843</v>
      </c>
      <c r="G7873" t="s">
        <v>844</v>
      </c>
      <c r="H7873" t="s">
        <v>896</v>
      </c>
      <c r="K7873" t="s">
        <v>772</v>
      </c>
      <c r="L7873" t="s">
        <v>715</v>
      </c>
      <c r="M7873" t="s">
        <v>716</v>
      </c>
      <c r="N7873">
        <v>4</v>
      </c>
      <c r="O7873" t="s">
        <v>717</v>
      </c>
      <c r="R7873" t="s">
        <v>1077</v>
      </c>
      <c r="S7873">
        <v>1.4999999999999999E-2</v>
      </c>
      <c r="T7873" t="s">
        <v>219</v>
      </c>
      <c r="U7873">
        <v>0.02</v>
      </c>
      <c r="V7873" t="s">
        <v>718</v>
      </c>
      <c r="W7873" t="s">
        <v>744</v>
      </c>
      <c r="X7873" t="s">
        <v>744</v>
      </c>
      <c r="Y7873" t="s">
        <v>754</v>
      </c>
      <c r="AA7873" t="s">
        <v>722</v>
      </c>
      <c r="AB7873" t="s">
        <v>1958</v>
      </c>
      <c r="AC7873">
        <v>59992</v>
      </c>
      <c r="AD7873" t="s">
        <v>1959</v>
      </c>
      <c r="AE7873" t="s">
        <v>1960</v>
      </c>
      <c r="AF7873">
        <v>1999</v>
      </c>
    </row>
    <row r="7874" spans="1:32" x14ac:dyDescent="0.2">
      <c r="A7874" t="s">
        <v>1745</v>
      </c>
      <c r="B7874">
        <v>7447394</v>
      </c>
      <c r="C7874" t="s">
        <v>1818</v>
      </c>
      <c r="D7874" t="s">
        <v>709</v>
      </c>
      <c r="E7874" t="s">
        <v>842</v>
      </c>
      <c r="F7874" t="s">
        <v>843</v>
      </c>
      <c r="G7874" t="s">
        <v>844</v>
      </c>
      <c r="H7874" t="s">
        <v>896</v>
      </c>
      <c r="K7874" t="s">
        <v>772</v>
      </c>
      <c r="L7874" t="s">
        <v>715</v>
      </c>
      <c r="M7874" t="s">
        <v>716</v>
      </c>
      <c r="N7874">
        <v>4</v>
      </c>
      <c r="O7874" t="s">
        <v>717</v>
      </c>
      <c r="R7874" t="s">
        <v>1077</v>
      </c>
      <c r="S7874">
        <v>0.02</v>
      </c>
      <c r="T7874" t="s">
        <v>219</v>
      </c>
      <c r="U7874">
        <v>2.5000000000000001E-2</v>
      </c>
      <c r="V7874" t="s">
        <v>718</v>
      </c>
      <c r="W7874" t="s">
        <v>744</v>
      </c>
      <c r="X7874" t="s">
        <v>744</v>
      </c>
      <c r="Y7874" t="s">
        <v>754</v>
      </c>
      <c r="Z7874">
        <v>2</v>
      </c>
      <c r="AA7874" t="s">
        <v>722</v>
      </c>
      <c r="AB7874" t="s">
        <v>1958</v>
      </c>
      <c r="AC7874">
        <v>59992</v>
      </c>
      <c r="AD7874" t="s">
        <v>1959</v>
      </c>
      <c r="AE7874" t="s">
        <v>1960</v>
      </c>
      <c r="AF7874">
        <v>1999</v>
      </c>
    </row>
    <row r="7875" spans="1:32" x14ac:dyDescent="0.2">
      <c r="A7875" t="s">
        <v>1745</v>
      </c>
      <c r="B7875">
        <v>7447394</v>
      </c>
      <c r="C7875" t="s">
        <v>1818</v>
      </c>
      <c r="D7875" t="s">
        <v>709</v>
      </c>
      <c r="E7875" t="s">
        <v>842</v>
      </c>
      <c r="F7875" t="s">
        <v>843</v>
      </c>
      <c r="G7875" t="s">
        <v>844</v>
      </c>
      <c r="H7875" t="s">
        <v>896</v>
      </c>
      <c r="K7875" t="s">
        <v>772</v>
      </c>
      <c r="L7875" t="s">
        <v>715</v>
      </c>
      <c r="M7875" t="s">
        <v>716</v>
      </c>
      <c r="N7875">
        <v>4</v>
      </c>
      <c r="O7875" t="s">
        <v>717</v>
      </c>
      <c r="R7875" t="s">
        <v>1077</v>
      </c>
      <c r="S7875">
        <v>1.4999999999999999E-2</v>
      </c>
      <c r="T7875" t="s">
        <v>219</v>
      </c>
      <c r="U7875">
        <v>0.02</v>
      </c>
      <c r="V7875" t="s">
        <v>718</v>
      </c>
      <c r="W7875" t="s">
        <v>744</v>
      </c>
      <c r="X7875" t="s">
        <v>744</v>
      </c>
      <c r="Y7875" t="s">
        <v>754</v>
      </c>
      <c r="Z7875">
        <v>3</v>
      </c>
      <c r="AA7875" t="s">
        <v>722</v>
      </c>
      <c r="AB7875" t="s">
        <v>1958</v>
      </c>
      <c r="AC7875">
        <v>59992</v>
      </c>
      <c r="AD7875" t="s">
        <v>1959</v>
      </c>
      <c r="AE7875" t="s">
        <v>1960</v>
      </c>
      <c r="AF7875">
        <v>1999</v>
      </c>
    </row>
    <row r="7876" spans="1:32" x14ac:dyDescent="0.2">
      <c r="A7876" t="s">
        <v>1745</v>
      </c>
      <c r="B7876">
        <v>7447394</v>
      </c>
      <c r="C7876" t="s">
        <v>1818</v>
      </c>
      <c r="D7876" t="s">
        <v>709</v>
      </c>
      <c r="E7876" t="s">
        <v>842</v>
      </c>
      <c r="F7876" t="s">
        <v>843</v>
      </c>
      <c r="G7876" t="s">
        <v>844</v>
      </c>
      <c r="H7876" t="s">
        <v>896</v>
      </c>
      <c r="K7876" t="s">
        <v>772</v>
      </c>
      <c r="L7876" t="s">
        <v>715</v>
      </c>
      <c r="M7876" t="s">
        <v>716</v>
      </c>
      <c r="N7876">
        <v>4</v>
      </c>
      <c r="O7876" t="s">
        <v>717</v>
      </c>
      <c r="R7876" t="s">
        <v>1077</v>
      </c>
      <c r="S7876">
        <v>0.02</v>
      </c>
      <c r="T7876" t="s">
        <v>219</v>
      </c>
      <c r="U7876">
        <v>2.5000000000000001E-2</v>
      </c>
      <c r="V7876" t="s">
        <v>718</v>
      </c>
      <c r="W7876" t="s">
        <v>744</v>
      </c>
      <c r="X7876" t="s">
        <v>744</v>
      </c>
      <c r="Y7876" t="s">
        <v>754</v>
      </c>
      <c r="AA7876" t="s">
        <v>722</v>
      </c>
      <c r="AB7876" t="s">
        <v>1958</v>
      </c>
      <c r="AC7876">
        <v>59992</v>
      </c>
      <c r="AD7876" t="s">
        <v>1959</v>
      </c>
      <c r="AE7876" t="s">
        <v>1960</v>
      </c>
      <c r="AF7876">
        <v>1999</v>
      </c>
    </row>
    <row r="7877" spans="1:32" x14ac:dyDescent="0.2">
      <c r="A7877" t="s">
        <v>1745</v>
      </c>
      <c r="B7877">
        <v>7447394</v>
      </c>
      <c r="C7877" t="s">
        <v>1818</v>
      </c>
      <c r="D7877" t="s">
        <v>709</v>
      </c>
      <c r="E7877" t="s">
        <v>842</v>
      </c>
      <c r="F7877" t="s">
        <v>843</v>
      </c>
      <c r="G7877" t="s">
        <v>844</v>
      </c>
      <c r="H7877" t="s">
        <v>965</v>
      </c>
      <c r="I7877">
        <v>3</v>
      </c>
      <c r="J7877" t="s">
        <v>892</v>
      </c>
      <c r="K7877" t="s">
        <v>772</v>
      </c>
      <c r="L7877" t="s">
        <v>715</v>
      </c>
      <c r="M7877" t="s">
        <v>716</v>
      </c>
      <c r="O7877" t="s">
        <v>801</v>
      </c>
      <c r="R7877" t="s">
        <v>1077</v>
      </c>
      <c r="S7877">
        <v>0</v>
      </c>
      <c r="T7877" t="s">
        <v>219</v>
      </c>
      <c r="U7877">
        <v>0.02</v>
      </c>
      <c r="V7877" t="s">
        <v>718</v>
      </c>
      <c r="W7877" t="s">
        <v>744</v>
      </c>
      <c r="X7877" t="s">
        <v>744</v>
      </c>
      <c r="Y7877" t="s">
        <v>754</v>
      </c>
      <c r="Z7877">
        <v>2</v>
      </c>
      <c r="AA7877" t="s">
        <v>722</v>
      </c>
      <c r="AB7877" t="s">
        <v>1819</v>
      </c>
      <c r="AC7877">
        <v>45208</v>
      </c>
      <c r="AD7877" t="s">
        <v>1820</v>
      </c>
      <c r="AE7877" t="s">
        <v>1821</v>
      </c>
      <c r="AF7877">
        <v>1996</v>
      </c>
    </row>
    <row r="7878" spans="1:32" x14ac:dyDescent="0.2">
      <c r="A7878" t="s">
        <v>1745</v>
      </c>
      <c r="B7878">
        <v>7447394</v>
      </c>
      <c r="C7878" t="s">
        <v>1818</v>
      </c>
      <c r="D7878" t="s">
        <v>709</v>
      </c>
      <c r="E7878" t="s">
        <v>842</v>
      </c>
      <c r="F7878" t="s">
        <v>843</v>
      </c>
      <c r="G7878" t="s">
        <v>844</v>
      </c>
      <c r="H7878" t="s">
        <v>896</v>
      </c>
      <c r="K7878" t="s">
        <v>772</v>
      </c>
      <c r="L7878" t="s">
        <v>715</v>
      </c>
      <c r="M7878" t="s">
        <v>716</v>
      </c>
      <c r="N7878">
        <v>4</v>
      </c>
      <c r="O7878" t="s">
        <v>717</v>
      </c>
      <c r="R7878" t="s">
        <v>1077</v>
      </c>
      <c r="S7878">
        <v>0.02</v>
      </c>
      <c r="T7878" t="s">
        <v>219</v>
      </c>
      <c r="U7878">
        <v>2.5000000000000001E-2</v>
      </c>
      <c r="V7878" t="s">
        <v>718</v>
      </c>
      <c r="W7878" t="s">
        <v>744</v>
      </c>
      <c r="X7878" t="s">
        <v>744</v>
      </c>
      <c r="Y7878" t="s">
        <v>754</v>
      </c>
      <c r="AA7878" t="s">
        <v>722</v>
      </c>
      <c r="AB7878" t="s">
        <v>1958</v>
      </c>
      <c r="AC7878">
        <v>59992</v>
      </c>
      <c r="AD7878" t="s">
        <v>1959</v>
      </c>
      <c r="AE7878" t="s">
        <v>1960</v>
      </c>
      <c r="AF7878">
        <v>1999</v>
      </c>
    </row>
    <row r="7879" spans="1:32" x14ac:dyDescent="0.2">
      <c r="A7879" t="s">
        <v>1745</v>
      </c>
      <c r="B7879">
        <v>7447394</v>
      </c>
      <c r="C7879" t="s">
        <v>1818</v>
      </c>
      <c r="D7879" t="s">
        <v>709</v>
      </c>
      <c r="E7879" t="s">
        <v>842</v>
      </c>
      <c r="F7879" t="s">
        <v>843</v>
      </c>
      <c r="G7879" t="s">
        <v>844</v>
      </c>
      <c r="H7879" t="s">
        <v>896</v>
      </c>
      <c r="K7879" t="s">
        <v>772</v>
      </c>
      <c r="L7879" t="s">
        <v>715</v>
      </c>
      <c r="M7879" t="s">
        <v>716</v>
      </c>
      <c r="N7879">
        <v>4</v>
      </c>
      <c r="O7879" t="s">
        <v>717</v>
      </c>
      <c r="R7879" t="s">
        <v>1077</v>
      </c>
      <c r="S7879">
        <v>1.4999999999999999E-2</v>
      </c>
      <c r="T7879" t="s">
        <v>219</v>
      </c>
      <c r="U7879">
        <v>0.02</v>
      </c>
      <c r="V7879" t="s">
        <v>718</v>
      </c>
      <c r="W7879" t="s">
        <v>744</v>
      </c>
      <c r="X7879" t="s">
        <v>744</v>
      </c>
      <c r="Y7879" t="s">
        <v>754</v>
      </c>
      <c r="Z7879">
        <v>6</v>
      </c>
      <c r="AA7879" t="s">
        <v>722</v>
      </c>
      <c r="AB7879" t="s">
        <v>1958</v>
      </c>
      <c r="AC7879">
        <v>59992</v>
      </c>
      <c r="AD7879" t="s">
        <v>1959</v>
      </c>
      <c r="AE7879" t="s">
        <v>1960</v>
      </c>
      <c r="AF7879">
        <v>1999</v>
      </c>
    </row>
    <row r="7880" spans="1:32" x14ac:dyDescent="0.2">
      <c r="A7880" t="s">
        <v>1745</v>
      </c>
      <c r="B7880">
        <v>7447394</v>
      </c>
      <c r="C7880" t="s">
        <v>1818</v>
      </c>
      <c r="D7880" t="s">
        <v>709</v>
      </c>
      <c r="E7880" t="s">
        <v>1014</v>
      </c>
      <c r="F7880" t="s">
        <v>1015</v>
      </c>
      <c r="G7880" t="s">
        <v>844</v>
      </c>
      <c r="H7880" t="s">
        <v>965</v>
      </c>
      <c r="I7880">
        <v>14</v>
      </c>
      <c r="J7880" t="s">
        <v>1855</v>
      </c>
      <c r="K7880" t="s">
        <v>772</v>
      </c>
      <c r="L7880" t="s">
        <v>715</v>
      </c>
      <c r="M7880" t="s">
        <v>716</v>
      </c>
      <c r="N7880">
        <v>6</v>
      </c>
      <c r="O7880" t="s">
        <v>801</v>
      </c>
      <c r="R7880" t="s">
        <v>1077</v>
      </c>
      <c r="S7880">
        <v>0.02</v>
      </c>
      <c r="T7880" t="s">
        <v>219</v>
      </c>
      <c r="U7880">
        <v>0.04</v>
      </c>
      <c r="V7880" t="s">
        <v>718</v>
      </c>
      <c r="W7880" t="s">
        <v>744</v>
      </c>
      <c r="X7880" t="s">
        <v>744</v>
      </c>
      <c r="Y7880" t="s">
        <v>754</v>
      </c>
      <c r="AA7880" t="s">
        <v>722</v>
      </c>
      <c r="AB7880" t="s">
        <v>1856</v>
      </c>
      <c r="AC7880">
        <v>116669</v>
      </c>
      <c r="AD7880" t="s">
        <v>1857</v>
      </c>
      <c r="AE7880" t="s">
        <v>1858</v>
      </c>
      <c r="AF7880">
        <v>1998</v>
      </c>
    </row>
    <row r="7881" spans="1:32" x14ac:dyDescent="0.2">
      <c r="A7881" t="s">
        <v>1745</v>
      </c>
      <c r="B7881">
        <v>7447394</v>
      </c>
      <c r="C7881" t="s">
        <v>1818</v>
      </c>
      <c r="D7881" t="s">
        <v>709</v>
      </c>
      <c r="E7881" t="s">
        <v>842</v>
      </c>
      <c r="F7881" t="s">
        <v>843</v>
      </c>
      <c r="G7881" t="s">
        <v>844</v>
      </c>
      <c r="H7881" t="s">
        <v>896</v>
      </c>
      <c r="K7881" t="s">
        <v>772</v>
      </c>
      <c r="L7881" t="s">
        <v>715</v>
      </c>
      <c r="M7881" t="s">
        <v>716</v>
      </c>
      <c r="N7881">
        <v>4</v>
      </c>
      <c r="O7881" t="s">
        <v>717</v>
      </c>
      <c r="R7881" t="s">
        <v>1077</v>
      </c>
      <c r="S7881">
        <v>1.4999999999999999E-2</v>
      </c>
      <c r="T7881" t="s">
        <v>219</v>
      </c>
      <c r="U7881">
        <v>0.02</v>
      </c>
      <c r="V7881" t="s">
        <v>718</v>
      </c>
      <c r="W7881" t="s">
        <v>744</v>
      </c>
      <c r="X7881" t="s">
        <v>744</v>
      </c>
      <c r="Y7881" t="s">
        <v>754</v>
      </c>
      <c r="AA7881" t="s">
        <v>722</v>
      </c>
      <c r="AB7881" t="s">
        <v>1958</v>
      </c>
      <c r="AC7881">
        <v>59992</v>
      </c>
      <c r="AD7881" t="s">
        <v>1959</v>
      </c>
      <c r="AE7881" t="s">
        <v>1960</v>
      </c>
      <c r="AF7881">
        <v>1999</v>
      </c>
    </row>
    <row r="7882" spans="1:32" x14ac:dyDescent="0.2">
      <c r="A7882" t="s">
        <v>1745</v>
      </c>
      <c r="B7882">
        <v>7447394</v>
      </c>
      <c r="C7882" t="s">
        <v>1818</v>
      </c>
      <c r="D7882" t="s">
        <v>709</v>
      </c>
      <c r="E7882" t="s">
        <v>842</v>
      </c>
      <c r="F7882" t="s">
        <v>843</v>
      </c>
      <c r="G7882" t="s">
        <v>844</v>
      </c>
      <c r="H7882" t="s">
        <v>896</v>
      </c>
      <c r="K7882" t="s">
        <v>772</v>
      </c>
      <c r="L7882" t="s">
        <v>715</v>
      </c>
      <c r="M7882" t="s">
        <v>716</v>
      </c>
      <c r="N7882">
        <v>4</v>
      </c>
      <c r="O7882" t="s">
        <v>717</v>
      </c>
      <c r="R7882" t="s">
        <v>1077</v>
      </c>
      <c r="S7882">
        <v>5.0000000000000001E-3</v>
      </c>
      <c r="T7882" t="s">
        <v>219</v>
      </c>
      <c r="U7882">
        <v>0.01</v>
      </c>
      <c r="V7882" t="s">
        <v>718</v>
      </c>
      <c r="W7882" t="s">
        <v>744</v>
      </c>
      <c r="X7882" t="s">
        <v>744</v>
      </c>
      <c r="Y7882" t="s">
        <v>754</v>
      </c>
      <c r="AA7882" t="s">
        <v>722</v>
      </c>
      <c r="AB7882" t="s">
        <v>1958</v>
      </c>
      <c r="AC7882">
        <v>59992</v>
      </c>
      <c r="AD7882" t="s">
        <v>1959</v>
      </c>
      <c r="AE7882" t="s">
        <v>1960</v>
      </c>
      <c r="AF7882">
        <v>1999</v>
      </c>
    </row>
    <row r="7883" spans="1:32" x14ac:dyDescent="0.2">
      <c r="A7883" t="s">
        <v>1745</v>
      </c>
      <c r="B7883">
        <v>7447394</v>
      </c>
      <c r="C7883" t="s">
        <v>1818</v>
      </c>
      <c r="D7883" t="s">
        <v>709</v>
      </c>
      <c r="E7883" t="s">
        <v>842</v>
      </c>
      <c r="F7883" t="s">
        <v>843</v>
      </c>
      <c r="G7883" t="s">
        <v>844</v>
      </c>
      <c r="H7883" t="s">
        <v>965</v>
      </c>
      <c r="I7883">
        <v>3</v>
      </c>
      <c r="J7883" t="s">
        <v>892</v>
      </c>
      <c r="K7883" t="s">
        <v>772</v>
      </c>
      <c r="L7883" t="s">
        <v>715</v>
      </c>
      <c r="M7883" t="s">
        <v>716</v>
      </c>
      <c r="O7883" t="s">
        <v>801</v>
      </c>
      <c r="R7883" t="s">
        <v>1077</v>
      </c>
      <c r="S7883">
        <v>0</v>
      </c>
      <c r="T7883" t="s">
        <v>219</v>
      </c>
      <c r="U7883">
        <v>0.02</v>
      </c>
      <c r="V7883" t="s">
        <v>718</v>
      </c>
      <c r="W7883" t="s">
        <v>744</v>
      </c>
      <c r="X7883" t="s">
        <v>744</v>
      </c>
      <c r="Y7883" t="s">
        <v>754</v>
      </c>
      <c r="Z7883">
        <v>3</v>
      </c>
      <c r="AA7883" t="s">
        <v>722</v>
      </c>
      <c r="AB7883" t="s">
        <v>1819</v>
      </c>
      <c r="AC7883">
        <v>45208</v>
      </c>
      <c r="AD7883" t="s">
        <v>1820</v>
      </c>
      <c r="AE7883" t="s">
        <v>1821</v>
      </c>
      <c r="AF7883">
        <v>1996</v>
      </c>
    </row>
    <row r="7884" spans="1:32" x14ac:dyDescent="0.2">
      <c r="A7884" t="s">
        <v>1745</v>
      </c>
      <c r="B7884">
        <v>7447394</v>
      </c>
      <c r="C7884" t="s">
        <v>1818</v>
      </c>
      <c r="D7884" t="s">
        <v>709</v>
      </c>
      <c r="E7884" t="s">
        <v>842</v>
      </c>
      <c r="F7884" t="s">
        <v>843</v>
      </c>
      <c r="G7884" t="s">
        <v>844</v>
      </c>
      <c r="H7884" t="s">
        <v>896</v>
      </c>
      <c r="K7884" t="s">
        <v>772</v>
      </c>
      <c r="L7884" t="s">
        <v>715</v>
      </c>
      <c r="M7884" t="s">
        <v>716</v>
      </c>
      <c r="N7884">
        <v>4</v>
      </c>
      <c r="O7884" t="s">
        <v>717</v>
      </c>
      <c r="R7884" t="s">
        <v>1077</v>
      </c>
      <c r="S7884">
        <v>0.01</v>
      </c>
      <c r="T7884" t="s">
        <v>219</v>
      </c>
      <c r="U7884">
        <v>1.4999999999999999E-2</v>
      </c>
      <c r="V7884" t="s">
        <v>718</v>
      </c>
      <c r="W7884" t="s">
        <v>744</v>
      </c>
      <c r="X7884" t="s">
        <v>744</v>
      </c>
      <c r="Y7884" t="s">
        <v>754</v>
      </c>
      <c r="AA7884" t="s">
        <v>722</v>
      </c>
      <c r="AB7884" t="s">
        <v>1958</v>
      </c>
      <c r="AC7884">
        <v>59992</v>
      </c>
      <c r="AD7884" t="s">
        <v>1959</v>
      </c>
      <c r="AE7884" t="s">
        <v>1960</v>
      </c>
      <c r="AF7884">
        <v>1999</v>
      </c>
    </row>
    <row r="7885" spans="1:32" x14ac:dyDescent="0.2">
      <c r="A7885" t="s">
        <v>1745</v>
      </c>
      <c r="B7885">
        <v>7447394</v>
      </c>
      <c r="C7885" t="s">
        <v>1818</v>
      </c>
      <c r="D7885" t="s">
        <v>709</v>
      </c>
      <c r="E7885" t="s">
        <v>842</v>
      </c>
      <c r="F7885" t="s">
        <v>843</v>
      </c>
      <c r="G7885" t="s">
        <v>844</v>
      </c>
      <c r="H7885" t="s">
        <v>896</v>
      </c>
      <c r="K7885" t="s">
        <v>772</v>
      </c>
      <c r="L7885" t="s">
        <v>715</v>
      </c>
      <c r="M7885" t="s">
        <v>716</v>
      </c>
      <c r="N7885">
        <v>4</v>
      </c>
      <c r="O7885" t="s">
        <v>717</v>
      </c>
      <c r="R7885" t="s">
        <v>1077</v>
      </c>
      <c r="S7885">
        <v>5.0000000000000001E-3</v>
      </c>
      <c r="T7885" t="s">
        <v>219</v>
      </c>
      <c r="U7885">
        <v>0.01</v>
      </c>
      <c r="V7885" t="s">
        <v>718</v>
      </c>
      <c r="W7885" t="s">
        <v>744</v>
      </c>
      <c r="X7885" t="s">
        <v>744</v>
      </c>
      <c r="Y7885" t="s">
        <v>754</v>
      </c>
      <c r="AA7885" t="s">
        <v>722</v>
      </c>
      <c r="AB7885" t="s">
        <v>1958</v>
      </c>
      <c r="AC7885">
        <v>59992</v>
      </c>
      <c r="AD7885" t="s">
        <v>1959</v>
      </c>
      <c r="AE7885" t="s">
        <v>1960</v>
      </c>
      <c r="AF7885">
        <v>1999</v>
      </c>
    </row>
    <row r="7886" spans="1:32" x14ac:dyDescent="0.2">
      <c r="A7886" t="s">
        <v>1745</v>
      </c>
      <c r="B7886">
        <v>7447394</v>
      </c>
      <c r="C7886" t="s">
        <v>1818</v>
      </c>
      <c r="D7886" t="s">
        <v>709</v>
      </c>
      <c r="E7886" t="s">
        <v>842</v>
      </c>
      <c r="F7886" t="s">
        <v>843</v>
      </c>
      <c r="G7886" t="s">
        <v>844</v>
      </c>
      <c r="H7886" t="s">
        <v>896</v>
      </c>
      <c r="K7886" t="s">
        <v>772</v>
      </c>
      <c r="L7886" t="s">
        <v>715</v>
      </c>
      <c r="M7886" t="s">
        <v>716</v>
      </c>
      <c r="N7886">
        <v>4</v>
      </c>
      <c r="O7886" t="s">
        <v>717</v>
      </c>
      <c r="R7886" t="s">
        <v>1077</v>
      </c>
      <c r="S7886">
        <v>1.4999999999999999E-2</v>
      </c>
      <c r="T7886" t="s">
        <v>219</v>
      </c>
      <c r="U7886">
        <v>0.02</v>
      </c>
      <c r="V7886" t="s">
        <v>718</v>
      </c>
      <c r="W7886" t="s">
        <v>744</v>
      </c>
      <c r="X7886" t="s">
        <v>744</v>
      </c>
      <c r="Y7886" t="s">
        <v>754</v>
      </c>
      <c r="AA7886" t="s">
        <v>722</v>
      </c>
      <c r="AB7886" t="s">
        <v>1958</v>
      </c>
      <c r="AC7886">
        <v>59992</v>
      </c>
      <c r="AD7886" t="s">
        <v>1959</v>
      </c>
      <c r="AE7886" t="s">
        <v>1960</v>
      </c>
      <c r="AF7886">
        <v>1999</v>
      </c>
    </row>
    <row r="7887" spans="1:32" x14ac:dyDescent="0.2">
      <c r="A7887" t="s">
        <v>1745</v>
      </c>
      <c r="B7887">
        <v>7447394</v>
      </c>
      <c r="C7887" t="s">
        <v>1818</v>
      </c>
      <c r="D7887" t="s">
        <v>709</v>
      </c>
      <c r="E7887" t="s">
        <v>842</v>
      </c>
      <c r="F7887" t="s">
        <v>843</v>
      </c>
      <c r="G7887" t="s">
        <v>844</v>
      </c>
      <c r="H7887" t="s">
        <v>896</v>
      </c>
      <c r="K7887" t="s">
        <v>772</v>
      </c>
      <c r="L7887" t="s">
        <v>715</v>
      </c>
      <c r="M7887" t="s">
        <v>716</v>
      </c>
      <c r="N7887">
        <v>4</v>
      </c>
      <c r="O7887" t="s">
        <v>717</v>
      </c>
      <c r="R7887" t="s">
        <v>1077</v>
      </c>
      <c r="S7887">
        <v>1.4999999999999999E-2</v>
      </c>
      <c r="T7887" t="s">
        <v>219</v>
      </c>
      <c r="U7887">
        <v>0.02</v>
      </c>
      <c r="V7887" t="s">
        <v>718</v>
      </c>
      <c r="W7887" t="s">
        <v>744</v>
      </c>
      <c r="X7887" t="s">
        <v>744</v>
      </c>
      <c r="Y7887" t="s">
        <v>754</v>
      </c>
      <c r="AA7887" t="s">
        <v>722</v>
      </c>
      <c r="AB7887" t="s">
        <v>1958</v>
      </c>
      <c r="AC7887">
        <v>59992</v>
      </c>
      <c r="AD7887" t="s">
        <v>1959</v>
      </c>
      <c r="AE7887" t="s">
        <v>1960</v>
      </c>
      <c r="AF7887">
        <v>1999</v>
      </c>
    </row>
    <row r="7888" spans="1:32" x14ac:dyDescent="0.2">
      <c r="A7888" t="s">
        <v>1745</v>
      </c>
      <c r="B7888">
        <v>7447394</v>
      </c>
      <c r="C7888" t="s">
        <v>1818</v>
      </c>
      <c r="D7888" t="s">
        <v>709</v>
      </c>
      <c r="E7888" t="s">
        <v>842</v>
      </c>
      <c r="F7888" t="s">
        <v>843</v>
      </c>
      <c r="G7888" t="s">
        <v>844</v>
      </c>
      <c r="H7888" t="s">
        <v>896</v>
      </c>
      <c r="K7888" t="s">
        <v>772</v>
      </c>
      <c r="L7888" t="s">
        <v>715</v>
      </c>
      <c r="M7888" t="s">
        <v>716</v>
      </c>
      <c r="N7888">
        <v>4</v>
      </c>
      <c r="O7888" t="s">
        <v>717</v>
      </c>
      <c r="R7888" t="s">
        <v>1077</v>
      </c>
      <c r="S7888">
        <v>1.4999999999999999E-2</v>
      </c>
      <c r="T7888" t="s">
        <v>219</v>
      </c>
      <c r="U7888">
        <v>0.02</v>
      </c>
      <c r="V7888" t="s">
        <v>718</v>
      </c>
      <c r="W7888" t="s">
        <v>744</v>
      </c>
      <c r="X7888" t="s">
        <v>744</v>
      </c>
      <c r="Y7888" t="s">
        <v>754</v>
      </c>
      <c r="AA7888" t="s">
        <v>722</v>
      </c>
      <c r="AB7888" t="s">
        <v>1958</v>
      </c>
      <c r="AC7888">
        <v>59992</v>
      </c>
      <c r="AD7888" t="s">
        <v>1959</v>
      </c>
      <c r="AE7888" t="s">
        <v>1960</v>
      </c>
      <c r="AF7888">
        <v>1999</v>
      </c>
    </row>
    <row r="7889" spans="1:32" x14ac:dyDescent="0.2">
      <c r="A7889" t="s">
        <v>1745</v>
      </c>
      <c r="B7889">
        <v>7447394</v>
      </c>
      <c r="C7889" t="s">
        <v>1818</v>
      </c>
      <c r="D7889" t="s">
        <v>709</v>
      </c>
      <c r="E7889" t="s">
        <v>842</v>
      </c>
      <c r="F7889" t="s">
        <v>843</v>
      </c>
      <c r="G7889" t="s">
        <v>844</v>
      </c>
      <c r="H7889" t="s">
        <v>896</v>
      </c>
      <c r="K7889" t="s">
        <v>772</v>
      </c>
      <c r="L7889" t="s">
        <v>715</v>
      </c>
      <c r="M7889" t="s">
        <v>716</v>
      </c>
      <c r="N7889">
        <v>4</v>
      </c>
      <c r="O7889" t="s">
        <v>717</v>
      </c>
      <c r="R7889" t="s">
        <v>1077</v>
      </c>
      <c r="S7889">
        <v>1.4999999999999999E-2</v>
      </c>
      <c r="T7889" t="s">
        <v>219</v>
      </c>
      <c r="U7889">
        <v>0.02</v>
      </c>
      <c r="V7889" t="s">
        <v>718</v>
      </c>
      <c r="W7889" t="s">
        <v>744</v>
      </c>
      <c r="X7889" t="s">
        <v>744</v>
      </c>
      <c r="Y7889" t="s">
        <v>754</v>
      </c>
      <c r="AA7889" t="s">
        <v>722</v>
      </c>
      <c r="AB7889" t="s">
        <v>1958</v>
      </c>
      <c r="AC7889">
        <v>59992</v>
      </c>
      <c r="AD7889" t="s">
        <v>1959</v>
      </c>
      <c r="AE7889" t="s">
        <v>1960</v>
      </c>
      <c r="AF7889">
        <v>1999</v>
      </c>
    </row>
    <row r="7890" spans="1:32" x14ac:dyDescent="0.2">
      <c r="A7890" t="s">
        <v>1745</v>
      </c>
      <c r="B7890">
        <v>7447394</v>
      </c>
      <c r="C7890" t="s">
        <v>1818</v>
      </c>
      <c r="D7890" t="s">
        <v>709</v>
      </c>
      <c r="E7890" t="s">
        <v>842</v>
      </c>
      <c r="F7890" t="s">
        <v>843</v>
      </c>
      <c r="G7890" t="s">
        <v>844</v>
      </c>
      <c r="H7890" t="s">
        <v>896</v>
      </c>
      <c r="K7890" t="s">
        <v>772</v>
      </c>
      <c r="L7890" t="s">
        <v>715</v>
      </c>
      <c r="M7890" t="s">
        <v>716</v>
      </c>
      <c r="N7890">
        <v>4</v>
      </c>
      <c r="O7890" t="s">
        <v>717</v>
      </c>
      <c r="R7890" t="s">
        <v>1077</v>
      </c>
      <c r="S7890">
        <v>0.02</v>
      </c>
      <c r="T7890" t="s">
        <v>219</v>
      </c>
      <c r="U7890">
        <v>2.5000000000000001E-2</v>
      </c>
      <c r="V7890" t="s">
        <v>718</v>
      </c>
      <c r="W7890" t="s">
        <v>744</v>
      </c>
      <c r="X7890" t="s">
        <v>744</v>
      </c>
      <c r="Y7890" t="s">
        <v>754</v>
      </c>
      <c r="AA7890" t="s">
        <v>722</v>
      </c>
      <c r="AB7890" t="s">
        <v>1958</v>
      </c>
      <c r="AC7890">
        <v>59992</v>
      </c>
      <c r="AD7890" t="s">
        <v>1959</v>
      </c>
      <c r="AE7890" t="s">
        <v>1960</v>
      </c>
      <c r="AF7890">
        <v>1999</v>
      </c>
    </row>
    <row r="7891" spans="1:32" x14ac:dyDescent="0.2">
      <c r="A7891" t="s">
        <v>1745</v>
      </c>
      <c r="B7891">
        <v>7447394</v>
      </c>
      <c r="C7891" t="s">
        <v>1818</v>
      </c>
      <c r="D7891" t="s">
        <v>709</v>
      </c>
      <c r="E7891" t="s">
        <v>842</v>
      </c>
      <c r="F7891" t="s">
        <v>843</v>
      </c>
      <c r="G7891" t="s">
        <v>844</v>
      </c>
      <c r="H7891" t="s">
        <v>896</v>
      </c>
      <c r="K7891" t="s">
        <v>772</v>
      </c>
      <c r="L7891" t="s">
        <v>715</v>
      </c>
      <c r="M7891" t="s">
        <v>716</v>
      </c>
      <c r="N7891">
        <v>4</v>
      </c>
      <c r="O7891" t="s">
        <v>717</v>
      </c>
      <c r="R7891" t="s">
        <v>1077</v>
      </c>
      <c r="S7891">
        <v>1.4999999999999999E-2</v>
      </c>
      <c r="T7891" t="s">
        <v>219</v>
      </c>
      <c r="U7891">
        <v>0.02</v>
      </c>
      <c r="V7891" t="s">
        <v>718</v>
      </c>
      <c r="W7891" t="s">
        <v>744</v>
      </c>
      <c r="X7891" t="s">
        <v>744</v>
      </c>
      <c r="Y7891" t="s">
        <v>754</v>
      </c>
      <c r="AA7891" t="s">
        <v>722</v>
      </c>
      <c r="AB7891" t="s">
        <v>1958</v>
      </c>
      <c r="AC7891">
        <v>59992</v>
      </c>
      <c r="AD7891" t="s">
        <v>1959</v>
      </c>
      <c r="AE7891" t="s">
        <v>1960</v>
      </c>
      <c r="AF7891">
        <v>1999</v>
      </c>
    </row>
    <row r="7892" spans="1:32" x14ac:dyDescent="0.2">
      <c r="A7892" t="s">
        <v>1745</v>
      </c>
      <c r="B7892">
        <v>7447394</v>
      </c>
      <c r="C7892" t="s">
        <v>1818</v>
      </c>
      <c r="D7892" t="s">
        <v>709</v>
      </c>
      <c r="E7892" t="s">
        <v>842</v>
      </c>
      <c r="F7892" t="s">
        <v>843</v>
      </c>
      <c r="G7892" t="s">
        <v>844</v>
      </c>
      <c r="H7892" t="s">
        <v>896</v>
      </c>
      <c r="K7892" t="s">
        <v>772</v>
      </c>
      <c r="L7892" t="s">
        <v>715</v>
      </c>
      <c r="M7892" t="s">
        <v>716</v>
      </c>
      <c r="N7892">
        <v>4</v>
      </c>
      <c r="O7892" t="s">
        <v>717</v>
      </c>
      <c r="R7892" t="s">
        <v>1077</v>
      </c>
      <c r="S7892">
        <v>1.4999999999999999E-2</v>
      </c>
      <c r="T7892" t="s">
        <v>219</v>
      </c>
      <c r="U7892">
        <v>0.02</v>
      </c>
      <c r="V7892" t="s">
        <v>718</v>
      </c>
      <c r="W7892" t="s">
        <v>744</v>
      </c>
      <c r="X7892" t="s">
        <v>744</v>
      </c>
      <c r="Y7892" t="s">
        <v>754</v>
      </c>
      <c r="AA7892" t="s">
        <v>722</v>
      </c>
      <c r="AB7892" t="s">
        <v>1958</v>
      </c>
      <c r="AC7892">
        <v>59992</v>
      </c>
      <c r="AD7892" t="s">
        <v>1959</v>
      </c>
      <c r="AE7892" t="s">
        <v>1960</v>
      </c>
      <c r="AF7892">
        <v>1999</v>
      </c>
    </row>
    <row r="7893" spans="1:32" x14ac:dyDescent="0.2">
      <c r="A7893" t="s">
        <v>1745</v>
      </c>
      <c r="B7893">
        <v>7758896</v>
      </c>
      <c r="C7893" t="s">
        <v>2713</v>
      </c>
      <c r="D7893" t="s">
        <v>709</v>
      </c>
      <c r="E7893" t="s">
        <v>2776</v>
      </c>
      <c r="F7893" t="s">
        <v>2777</v>
      </c>
      <c r="G7893" t="s">
        <v>950</v>
      </c>
      <c r="H7893" t="s">
        <v>2778</v>
      </c>
      <c r="K7893" t="s">
        <v>753</v>
      </c>
      <c r="L7893" t="s">
        <v>773</v>
      </c>
      <c r="M7893" t="s">
        <v>716</v>
      </c>
      <c r="N7893">
        <v>8</v>
      </c>
      <c r="O7893" t="s">
        <v>717</v>
      </c>
      <c r="Q7893">
        <v>0.11700000000000001</v>
      </c>
      <c r="V7893" t="s">
        <v>718</v>
      </c>
      <c r="W7893" t="s">
        <v>774</v>
      </c>
      <c r="X7893" t="s">
        <v>1250</v>
      </c>
      <c r="Y7893" t="s">
        <v>736</v>
      </c>
      <c r="AA7893" t="s">
        <v>2779</v>
      </c>
      <c r="AB7893" t="s">
        <v>2780</v>
      </c>
      <c r="AC7893">
        <v>105219</v>
      </c>
      <c r="AD7893" t="s">
        <v>2781</v>
      </c>
      <c r="AE7893" t="s">
        <v>2782</v>
      </c>
      <c r="AF7893">
        <v>2005</v>
      </c>
    </row>
    <row r="7894" spans="1:32" x14ac:dyDescent="0.2">
      <c r="A7894" t="s">
        <v>1745</v>
      </c>
      <c r="B7894">
        <v>7758896</v>
      </c>
      <c r="C7894" t="s">
        <v>2713</v>
      </c>
      <c r="D7894" t="s">
        <v>709</v>
      </c>
      <c r="E7894" t="s">
        <v>2776</v>
      </c>
      <c r="F7894" t="s">
        <v>2777</v>
      </c>
      <c r="G7894" t="s">
        <v>950</v>
      </c>
      <c r="H7894" t="s">
        <v>2778</v>
      </c>
      <c r="K7894" t="s">
        <v>753</v>
      </c>
      <c r="L7894" t="s">
        <v>773</v>
      </c>
      <c r="M7894" t="s">
        <v>716</v>
      </c>
      <c r="N7894">
        <v>8</v>
      </c>
      <c r="O7894" t="s">
        <v>717</v>
      </c>
      <c r="Q7894">
        <v>6.9000000000000006E-2</v>
      </c>
      <c r="V7894" t="s">
        <v>718</v>
      </c>
      <c r="W7894" t="s">
        <v>774</v>
      </c>
      <c r="X7894" t="s">
        <v>1250</v>
      </c>
      <c r="Y7894" t="s">
        <v>736</v>
      </c>
      <c r="AA7894" t="s">
        <v>2779</v>
      </c>
      <c r="AB7894" t="s">
        <v>2780</v>
      </c>
      <c r="AC7894">
        <v>105219</v>
      </c>
      <c r="AD7894" t="s">
        <v>2781</v>
      </c>
      <c r="AE7894" t="s">
        <v>2782</v>
      </c>
      <c r="AF7894">
        <v>2005</v>
      </c>
    </row>
    <row r="7895" spans="1:32" x14ac:dyDescent="0.2">
      <c r="A7895" t="s">
        <v>1745</v>
      </c>
      <c r="B7895">
        <v>7758987</v>
      </c>
      <c r="C7895" t="s">
        <v>1746</v>
      </c>
      <c r="D7895" t="s">
        <v>709</v>
      </c>
      <c r="E7895" t="s">
        <v>2788</v>
      </c>
      <c r="F7895" t="s">
        <v>2789</v>
      </c>
      <c r="G7895" t="s">
        <v>950</v>
      </c>
      <c r="H7895" t="s">
        <v>2778</v>
      </c>
      <c r="K7895" t="s">
        <v>753</v>
      </c>
      <c r="L7895" t="s">
        <v>773</v>
      </c>
      <c r="M7895" t="s">
        <v>716</v>
      </c>
      <c r="N7895">
        <v>7</v>
      </c>
      <c r="O7895" t="s">
        <v>717</v>
      </c>
      <c r="Q7895">
        <v>1.21E-2</v>
      </c>
      <c r="V7895" t="s">
        <v>718</v>
      </c>
      <c r="W7895" t="s">
        <v>774</v>
      </c>
      <c r="X7895" t="s">
        <v>1250</v>
      </c>
      <c r="Y7895" t="s">
        <v>736</v>
      </c>
      <c r="Z7895">
        <v>0.20830000000000001</v>
      </c>
      <c r="AA7895" t="s">
        <v>722</v>
      </c>
      <c r="AB7895" t="s">
        <v>2790</v>
      </c>
      <c r="AC7895">
        <v>116577</v>
      </c>
      <c r="AD7895" t="s">
        <v>2791</v>
      </c>
      <c r="AE7895" t="s">
        <v>2792</v>
      </c>
      <c r="AF7895">
        <v>2005</v>
      </c>
    </row>
    <row r="7896" spans="1:32" x14ac:dyDescent="0.2">
      <c r="A7896" t="s">
        <v>1745</v>
      </c>
      <c r="B7896">
        <v>1344678</v>
      </c>
      <c r="C7896" t="s">
        <v>2310</v>
      </c>
      <c r="D7896" t="s">
        <v>709</v>
      </c>
      <c r="E7896" t="s">
        <v>2798</v>
      </c>
      <c r="F7896" t="s">
        <v>2799</v>
      </c>
      <c r="G7896" t="s">
        <v>950</v>
      </c>
      <c r="K7896" t="s">
        <v>753</v>
      </c>
      <c r="L7896" t="s">
        <v>773</v>
      </c>
      <c r="M7896" t="s">
        <v>716</v>
      </c>
      <c r="N7896">
        <v>4</v>
      </c>
      <c r="O7896" t="s">
        <v>717</v>
      </c>
      <c r="Q7896">
        <v>0.45700000000000002</v>
      </c>
      <c r="V7896" t="s">
        <v>718</v>
      </c>
      <c r="W7896" t="s">
        <v>958</v>
      </c>
      <c r="X7896" t="s">
        <v>959</v>
      </c>
      <c r="Y7896" t="s">
        <v>749</v>
      </c>
      <c r="Z7896">
        <v>14</v>
      </c>
      <c r="AA7896" t="s">
        <v>722</v>
      </c>
      <c r="AB7896" t="s">
        <v>2800</v>
      </c>
      <c r="AC7896">
        <v>156735</v>
      </c>
      <c r="AD7896" t="s">
        <v>2801</v>
      </c>
      <c r="AE7896" t="s">
        <v>2802</v>
      </c>
      <c r="AF7896">
        <v>2011</v>
      </c>
    </row>
    <row r="7897" spans="1:32" x14ac:dyDescent="0.2">
      <c r="A7897" t="s">
        <v>1745</v>
      </c>
      <c r="B7897">
        <v>1344678</v>
      </c>
      <c r="C7897" t="s">
        <v>2310</v>
      </c>
      <c r="D7897" t="s">
        <v>709</v>
      </c>
      <c r="E7897" t="s">
        <v>2798</v>
      </c>
      <c r="F7897" t="s">
        <v>2799</v>
      </c>
      <c r="G7897" t="s">
        <v>950</v>
      </c>
      <c r="K7897" t="s">
        <v>753</v>
      </c>
      <c r="L7897" t="s">
        <v>773</v>
      </c>
      <c r="M7897" t="s">
        <v>716</v>
      </c>
      <c r="N7897">
        <v>4</v>
      </c>
      <c r="O7897" t="s">
        <v>717</v>
      </c>
      <c r="Q7897">
        <v>38.116</v>
      </c>
      <c r="V7897" t="s">
        <v>718</v>
      </c>
      <c r="W7897" t="s">
        <v>813</v>
      </c>
      <c r="X7897" t="s">
        <v>1769</v>
      </c>
      <c r="Y7897" t="s">
        <v>749</v>
      </c>
      <c r="Z7897">
        <v>3</v>
      </c>
      <c r="AA7897" t="s">
        <v>722</v>
      </c>
      <c r="AB7897" t="s">
        <v>2800</v>
      </c>
      <c r="AC7897">
        <v>156735</v>
      </c>
      <c r="AD7897" t="s">
        <v>2801</v>
      </c>
      <c r="AE7897" t="s">
        <v>2802</v>
      </c>
      <c r="AF7897">
        <v>2011</v>
      </c>
    </row>
    <row r="7898" spans="1:32" x14ac:dyDescent="0.2">
      <c r="A7898" t="s">
        <v>1745</v>
      </c>
      <c r="B7898">
        <v>1344678</v>
      </c>
      <c r="C7898" t="s">
        <v>2310</v>
      </c>
      <c r="D7898" t="s">
        <v>709</v>
      </c>
      <c r="E7898" t="s">
        <v>2798</v>
      </c>
      <c r="F7898" t="s">
        <v>2799</v>
      </c>
      <c r="G7898" t="s">
        <v>950</v>
      </c>
      <c r="K7898" t="s">
        <v>753</v>
      </c>
      <c r="L7898" t="s">
        <v>773</v>
      </c>
      <c r="M7898" t="s">
        <v>716</v>
      </c>
      <c r="N7898">
        <v>4</v>
      </c>
      <c r="O7898" t="s">
        <v>717</v>
      </c>
      <c r="Q7898">
        <v>0.45700000000000002</v>
      </c>
      <c r="V7898" t="s">
        <v>718</v>
      </c>
      <c r="W7898" t="s">
        <v>813</v>
      </c>
      <c r="X7898" t="s">
        <v>1769</v>
      </c>
      <c r="Y7898" t="s">
        <v>749</v>
      </c>
      <c r="AA7898" t="s">
        <v>722</v>
      </c>
      <c r="AB7898" t="s">
        <v>2800</v>
      </c>
      <c r="AC7898">
        <v>156735</v>
      </c>
      <c r="AD7898" t="s">
        <v>2801</v>
      </c>
      <c r="AE7898" t="s">
        <v>2802</v>
      </c>
      <c r="AF7898">
        <v>2011</v>
      </c>
    </row>
    <row r="7899" spans="1:32" x14ac:dyDescent="0.2">
      <c r="A7899" t="s">
        <v>1745</v>
      </c>
      <c r="B7899">
        <v>1344678</v>
      </c>
      <c r="C7899" t="s">
        <v>2310</v>
      </c>
      <c r="D7899" t="s">
        <v>709</v>
      </c>
      <c r="E7899" t="s">
        <v>2798</v>
      </c>
      <c r="F7899" t="s">
        <v>2799</v>
      </c>
      <c r="G7899" t="s">
        <v>950</v>
      </c>
      <c r="K7899" t="s">
        <v>753</v>
      </c>
      <c r="L7899" t="s">
        <v>773</v>
      </c>
      <c r="M7899" t="s">
        <v>716</v>
      </c>
      <c r="N7899">
        <v>4</v>
      </c>
      <c r="O7899" t="s">
        <v>717</v>
      </c>
      <c r="Q7899">
        <v>38.116</v>
      </c>
      <c r="V7899" t="s">
        <v>718</v>
      </c>
      <c r="W7899" t="s">
        <v>813</v>
      </c>
      <c r="X7899" t="s">
        <v>1769</v>
      </c>
      <c r="Y7899" t="s">
        <v>749</v>
      </c>
      <c r="AA7899" t="s">
        <v>722</v>
      </c>
      <c r="AB7899" t="s">
        <v>2800</v>
      </c>
      <c r="AC7899">
        <v>156735</v>
      </c>
      <c r="AD7899" t="s">
        <v>2801</v>
      </c>
      <c r="AE7899" t="s">
        <v>2802</v>
      </c>
      <c r="AF7899">
        <v>2011</v>
      </c>
    </row>
    <row r="7900" spans="1:32" x14ac:dyDescent="0.2">
      <c r="A7900" t="s">
        <v>1745</v>
      </c>
      <c r="B7900">
        <v>1344678</v>
      </c>
      <c r="C7900" t="s">
        <v>2310</v>
      </c>
      <c r="D7900" t="s">
        <v>709</v>
      </c>
      <c r="E7900" t="s">
        <v>2798</v>
      </c>
      <c r="F7900" t="s">
        <v>2799</v>
      </c>
      <c r="G7900" t="s">
        <v>950</v>
      </c>
      <c r="K7900" t="s">
        <v>753</v>
      </c>
      <c r="L7900" t="s">
        <v>773</v>
      </c>
      <c r="M7900" t="s">
        <v>716</v>
      </c>
      <c r="N7900">
        <v>4</v>
      </c>
      <c r="O7900" t="s">
        <v>717</v>
      </c>
      <c r="Q7900">
        <v>0.45700000000000002</v>
      </c>
      <c r="V7900" t="s">
        <v>718</v>
      </c>
      <c r="W7900" t="s">
        <v>813</v>
      </c>
      <c r="X7900" t="s">
        <v>1769</v>
      </c>
      <c r="Y7900" t="s">
        <v>749</v>
      </c>
      <c r="Z7900">
        <v>14</v>
      </c>
      <c r="AA7900" t="s">
        <v>722</v>
      </c>
      <c r="AB7900" t="s">
        <v>2800</v>
      </c>
      <c r="AC7900">
        <v>156735</v>
      </c>
      <c r="AD7900" t="s">
        <v>2801</v>
      </c>
      <c r="AE7900" t="s">
        <v>2802</v>
      </c>
      <c r="AF7900">
        <v>2011</v>
      </c>
    </row>
    <row r="7901" spans="1:32" x14ac:dyDescent="0.2">
      <c r="A7901" t="s">
        <v>1745</v>
      </c>
      <c r="B7901">
        <v>1344678</v>
      </c>
      <c r="C7901" t="s">
        <v>2310</v>
      </c>
      <c r="D7901" t="s">
        <v>709</v>
      </c>
      <c r="E7901" t="s">
        <v>2798</v>
      </c>
      <c r="F7901" t="s">
        <v>2799</v>
      </c>
      <c r="G7901" t="s">
        <v>950</v>
      </c>
      <c r="K7901" t="s">
        <v>753</v>
      </c>
      <c r="L7901" t="s">
        <v>773</v>
      </c>
      <c r="M7901" t="s">
        <v>716</v>
      </c>
      <c r="N7901">
        <v>4</v>
      </c>
      <c r="O7901" t="s">
        <v>717</v>
      </c>
      <c r="Q7901">
        <v>38.116</v>
      </c>
      <c r="V7901" t="s">
        <v>718</v>
      </c>
      <c r="W7901" t="s">
        <v>813</v>
      </c>
      <c r="X7901" t="s">
        <v>1769</v>
      </c>
      <c r="Y7901" t="s">
        <v>749</v>
      </c>
      <c r="Z7901">
        <v>3</v>
      </c>
      <c r="AA7901" t="s">
        <v>722</v>
      </c>
      <c r="AB7901" t="s">
        <v>2800</v>
      </c>
      <c r="AC7901">
        <v>156735</v>
      </c>
      <c r="AD7901" t="s">
        <v>2801</v>
      </c>
      <c r="AE7901" t="s">
        <v>2802</v>
      </c>
      <c r="AF7901">
        <v>2011</v>
      </c>
    </row>
    <row r="7902" spans="1:32" x14ac:dyDescent="0.2">
      <c r="A7902" t="s">
        <v>1745</v>
      </c>
      <c r="B7902">
        <v>1344678</v>
      </c>
      <c r="C7902" t="s">
        <v>2310</v>
      </c>
      <c r="D7902" t="s">
        <v>709</v>
      </c>
      <c r="E7902" t="s">
        <v>2798</v>
      </c>
      <c r="F7902" t="s">
        <v>2799</v>
      </c>
      <c r="G7902" t="s">
        <v>950</v>
      </c>
      <c r="K7902" t="s">
        <v>753</v>
      </c>
      <c r="L7902" t="s">
        <v>773</v>
      </c>
      <c r="M7902" t="s">
        <v>716</v>
      </c>
      <c r="N7902">
        <v>4</v>
      </c>
      <c r="O7902" t="s">
        <v>717</v>
      </c>
      <c r="Q7902">
        <v>0.45700000000000002</v>
      </c>
      <c r="V7902" t="s">
        <v>718</v>
      </c>
      <c r="W7902" t="s">
        <v>813</v>
      </c>
      <c r="X7902" t="s">
        <v>1769</v>
      </c>
      <c r="Y7902" t="s">
        <v>749</v>
      </c>
      <c r="AA7902" t="s">
        <v>722</v>
      </c>
      <c r="AB7902" t="s">
        <v>2800</v>
      </c>
      <c r="AC7902">
        <v>156735</v>
      </c>
      <c r="AD7902" t="s">
        <v>2801</v>
      </c>
      <c r="AE7902" t="s">
        <v>2802</v>
      </c>
      <c r="AF7902">
        <v>2011</v>
      </c>
    </row>
    <row r="7903" spans="1:32" x14ac:dyDescent="0.2">
      <c r="A7903" t="s">
        <v>1745</v>
      </c>
      <c r="B7903">
        <v>1344678</v>
      </c>
      <c r="C7903" t="s">
        <v>2310</v>
      </c>
      <c r="D7903" t="s">
        <v>709</v>
      </c>
      <c r="E7903" t="s">
        <v>2798</v>
      </c>
      <c r="F7903" t="s">
        <v>2799</v>
      </c>
      <c r="G7903" t="s">
        <v>950</v>
      </c>
      <c r="K7903" t="s">
        <v>753</v>
      </c>
      <c r="L7903" t="s">
        <v>773</v>
      </c>
      <c r="M7903" t="s">
        <v>716</v>
      </c>
      <c r="N7903">
        <v>4</v>
      </c>
      <c r="O7903" t="s">
        <v>717</v>
      </c>
      <c r="Q7903">
        <v>0.45700000000000002</v>
      </c>
      <c r="V7903" t="s">
        <v>718</v>
      </c>
      <c r="W7903" t="s">
        <v>813</v>
      </c>
      <c r="X7903" t="s">
        <v>1769</v>
      </c>
      <c r="Y7903" t="s">
        <v>749</v>
      </c>
      <c r="AA7903" t="s">
        <v>722</v>
      </c>
      <c r="AB7903" t="s">
        <v>2800</v>
      </c>
      <c r="AC7903">
        <v>156735</v>
      </c>
      <c r="AD7903" t="s">
        <v>2801</v>
      </c>
      <c r="AE7903" t="s">
        <v>2802</v>
      </c>
      <c r="AF7903">
        <v>2011</v>
      </c>
    </row>
    <row r="7904" spans="1:32" x14ac:dyDescent="0.2">
      <c r="A7904" t="s">
        <v>1745</v>
      </c>
      <c r="B7904">
        <v>1344678</v>
      </c>
      <c r="C7904" t="s">
        <v>2310</v>
      </c>
      <c r="D7904" t="s">
        <v>709</v>
      </c>
      <c r="E7904" t="s">
        <v>2798</v>
      </c>
      <c r="F7904" t="s">
        <v>2799</v>
      </c>
      <c r="G7904" t="s">
        <v>950</v>
      </c>
      <c r="K7904" t="s">
        <v>753</v>
      </c>
      <c r="L7904" t="s">
        <v>773</v>
      </c>
      <c r="M7904" t="s">
        <v>716</v>
      </c>
      <c r="N7904">
        <v>4</v>
      </c>
      <c r="O7904" t="s">
        <v>717</v>
      </c>
      <c r="Q7904">
        <v>0.45700000000000002</v>
      </c>
      <c r="V7904" t="s">
        <v>718</v>
      </c>
      <c r="W7904" t="s">
        <v>813</v>
      </c>
      <c r="X7904" t="s">
        <v>1769</v>
      </c>
      <c r="Y7904" t="s">
        <v>749</v>
      </c>
      <c r="AA7904" t="s">
        <v>722</v>
      </c>
      <c r="AB7904" t="s">
        <v>2800</v>
      </c>
      <c r="AC7904">
        <v>156735</v>
      </c>
      <c r="AD7904" t="s">
        <v>2801</v>
      </c>
      <c r="AE7904" t="s">
        <v>2802</v>
      </c>
      <c r="AF7904">
        <v>2011</v>
      </c>
    </row>
    <row r="7905" spans="1:32" x14ac:dyDescent="0.2">
      <c r="A7905" t="s">
        <v>1745</v>
      </c>
      <c r="B7905">
        <v>1344678</v>
      </c>
      <c r="C7905" t="s">
        <v>2310</v>
      </c>
      <c r="D7905" t="s">
        <v>709</v>
      </c>
      <c r="E7905" t="s">
        <v>2798</v>
      </c>
      <c r="F7905" t="s">
        <v>2799</v>
      </c>
      <c r="G7905" t="s">
        <v>950</v>
      </c>
      <c r="K7905" t="s">
        <v>753</v>
      </c>
      <c r="L7905" t="s">
        <v>773</v>
      </c>
      <c r="M7905" t="s">
        <v>716</v>
      </c>
      <c r="N7905">
        <v>4</v>
      </c>
      <c r="O7905" t="s">
        <v>717</v>
      </c>
      <c r="Q7905">
        <v>0.45700000000000002</v>
      </c>
      <c r="V7905" t="s">
        <v>718</v>
      </c>
      <c r="W7905" t="s">
        <v>813</v>
      </c>
      <c r="X7905" t="s">
        <v>1769</v>
      </c>
      <c r="Y7905" t="s">
        <v>749</v>
      </c>
      <c r="Z7905">
        <v>5</v>
      </c>
      <c r="AA7905" t="s">
        <v>722</v>
      </c>
      <c r="AB7905" t="s">
        <v>2800</v>
      </c>
      <c r="AC7905">
        <v>156735</v>
      </c>
      <c r="AD7905" t="s">
        <v>2801</v>
      </c>
      <c r="AE7905" t="s">
        <v>2802</v>
      </c>
      <c r="AF7905">
        <v>2011</v>
      </c>
    </row>
    <row r="7906" spans="1:32" x14ac:dyDescent="0.2">
      <c r="A7906" t="s">
        <v>1745</v>
      </c>
      <c r="B7906">
        <v>7447394</v>
      </c>
      <c r="C7906" t="s">
        <v>1818</v>
      </c>
      <c r="D7906" t="s">
        <v>709</v>
      </c>
      <c r="E7906" t="s">
        <v>842</v>
      </c>
      <c r="F7906" t="s">
        <v>843</v>
      </c>
      <c r="G7906" t="s">
        <v>844</v>
      </c>
      <c r="H7906" t="s">
        <v>896</v>
      </c>
      <c r="K7906" t="s">
        <v>772</v>
      </c>
      <c r="L7906" t="s">
        <v>715</v>
      </c>
      <c r="M7906" t="s">
        <v>716</v>
      </c>
      <c r="N7906">
        <v>4</v>
      </c>
      <c r="O7906" t="s">
        <v>717</v>
      </c>
      <c r="R7906" t="s">
        <v>1077</v>
      </c>
      <c r="S7906">
        <v>1.4999999999999999E-2</v>
      </c>
      <c r="T7906" t="s">
        <v>219</v>
      </c>
      <c r="U7906">
        <v>0.02</v>
      </c>
      <c r="V7906" t="s">
        <v>718</v>
      </c>
      <c r="W7906" t="s">
        <v>744</v>
      </c>
      <c r="X7906" t="s">
        <v>744</v>
      </c>
      <c r="Y7906" t="s">
        <v>754</v>
      </c>
      <c r="Z7906">
        <v>4</v>
      </c>
      <c r="AA7906" t="s">
        <v>722</v>
      </c>
      <c r="AB7906" t="s">
        <v>1958</v>
      </c>
      <c r="AC7906">
        <v>59992</v>
      </c>
      <c r="AD7906" t="s">
        <v>1959</v>
      </c>
      <c r="AE7906" t="s">
        <v>1960</v>
      </c>
      <c r="AF7906">
        <v>1999</v>
      </c>
    </row>
    <row r="7907" spans="1:32" x14ac:dyDescent="0.2">
      <c r="A7907" t="s">
        <v>1745</v>
      </c>
      <c r="B7907">
        <v>7447394</v>
      </c>
      <c r="C7907" t="s">
        <v>1818</v>
      </c>
      <c r="D7907" t="s">
        <v>709</v>
      </c>
      <c r="E7907" t="s">
        <v>842</v>
      </c>
      <c r="F7907" t="s">
        <v>843</v>
      </c>
      <c r="G7907" t="s">
        <v>844</v>
      </c>
      <c r="H7907" t="s">
        <v>965</v>
      </c>
      <c r="I7907">
        <v>3</v>
      </c>
      <c r="J7907" t="s">
        <v>892</v>
      </c>
      <c r="K7907" t="s">
        <v>772</v>
      </c>
      <c r="L7907" t="s">
        <v>715</v>
      </c>
      <c r="M7907" t="s">
        <v>716</v>
      </c>
      <c r="O7907" t="s">
        <v>801</v>
      </c>
      <c r="R7907" t="s">
        <v>1077</v>
      </c>
      <c r="S7907">
        <v>0.02</v>
      </c>
      <c r="T7907" t="s">
        <v>219</v>
      </c>
      <c r="U7907">
        <v>0.04</v>
      </c>
      <c r="V7907" t="s">
        <v>718</v>
      </c>
      <c r="W7907" t="s">
        <v>744</v>
      </c>
      <c r="X7907" t="s">
        <v>744</v>
      </c>
      <c r="Y7907" t="s">
        <v>754</v>
      </c>
      <c r="Z7907">
        <v>1.5</v>
      </c>
      <c r="AA7907" t="s">
        <v>722</v>
      </c>
      <c r="AB7907" t="s">
        <v>1819</v>
      </c>
      <c r="AC7907">
        <v>45208</v>
      </c>
      <c r="AD7907" t="s">
        <v>1820</v>
      </c>
      <c r="AE7907" t="s">
        <v>1821</v>
      </c>
      <c r="AF7907">
        <v>1996</v>
      </c>
    </row>
    <row r="7908" spans="1:32" x14ac:dyDescent="0.2">
      <c r="A7908" t="s">
        <v>1745</v>
      </c>
      <c r="B7908">
        <v>7447394</v>
      </c>
      <c r="C7908" t="s">
        <v>1818</v>
      </c>
      <c r="D7908" t="s">
        <v>709</v>
      </c>
      <c r="E7908" t="s">
        <v>842</v>
      </c>
      <c r="F7908" t="s">
        <v>843</v>
      </c>
      <c r="G7908" t="s">
        <v>844</v>
      </c>
      <c r="H7908" t="s">
        <v>896</v>
      </c>
      <c r="K7908" t="s">
        <v>772</v>
      </c>
      <c r="L7908" t="s">
        <v>715</v>
      </c>
      <c r="M7908" t="s">
        <v>716</v>
      </c>
      <c r="N7908">
        <v>4</v>
      </c>
      <c r="O7908" t="s">
        <v>717</v>
      </c>
      <c r="R7908" t="s">
        <v>1077</v>
      </c>
      <c r="S7908">
        <v>1.4999999999999999E-2</v>
      </c>
      <c r="T7908" t="s">
        <v>219</v>
      </c>
      <c r="U7908">
        <v>0.02</v>
      </c>
      <c r="V7908" t="s">
        <v>718</v>
      </c>
      <c r="W7908" t="s">
        <v>744</v>
      </c>
      <c r="X7908" t="s">
        <v>744</v>
      </c>
      <c r="Y7908" t="s">
        <v>754</v>
      </c>
      <c r="AA7908" t="s">
        <v>722</v>
      </c>
      <c r="AB7908" t="s">
        <v>1958</v>
      </c>
      <c r="AC7908">
        <v>59992</v>
      </c>
      <c r="AD7908" t="s">
        <v>1959</v>
      </c>
      <c r="AE7908" t="s">
        <v>1960</v>
      </c>
      <c r="AF7908">
        <v>1999</v>
      </c>
    </row>
    <row r="7909" spans="1:32" x14ac:dyDescent="0.2">
      <c r="A7909" t="s">
        <v>1745</v>
      </c>
      <c r="B7909">
        <v>7447394</v>
      </c>
      <c r="C7909" t="s">
        <v>1818</v>
      </c>
      <c r="D7909" t="s">
        <v>709</v>
      </c>
      <c r="E7909" t="s">
        <v>842</v>
      </c>
      <c r="F7909" t="s">
        <v>843</v>
      </c>
      <c r="G7909" t="s">
        <v>844</v>
      </c>
      <c r="H7909" t="s">
        <v>896</v>
      </c>
      <c r="K7909" t="s">
        <v>772</v>
      </c>
      <c r="L7909" t="s">
        <v>715</v>
      </c>
      <c r="M7909" t="s">
        <v>716</v>
      </c>
      <c r="N7909">
        <v>4</v>
      </c>
      <c r="O7909" t="s">
        <v>717</v>
      </c>
      <c r="R7909" t="s">
        <v>1077</v>
      </c>
      <c r="S7909">
        <v>1.4999999999999999E-2</v>
      </c>
      <c r="T7909" t="s">
        <v>219</v>
      </c>
      <c r="U7909">
        <v>0.02</v>
      </c>
      <c r="V7909" t="s">
        <v>718</v>
      </c>
      <c r="W7909" t="s">
        <v>744</v>
      </c>
      <c r="X7909" t="s">
        <v>744</v>
      </c>
      <c r="Y7909" t="s">
        <v>754</v>
      </c>
      <c r="AA7909" t="s">
        <v>722</v>
      </c>
      <c r="AB7909" t="s">
        <v>1958</v>
      </c>
      <c r="AC7909">
        <v>59992</v>
      </c>
      <c r="AD7909" t="s">
        <v>1959</v>
      </c>
      <c r="AE7909" t="s">
        <v>1960</v>
      </c>
      <c r="AF7909">
        <v>1999</v>
      </c>
    </row>
    <row r="7910" spans="1:32" x14ac:dyDescent="0.2">
      <c r="A7910" t="s">
        <v>1745</v>
      </c>
      <c r="B7910">
        <v>7447394</v>
      </c>
      <c r="C7910" t="s">
        <v>1818</v>
      </c>
      <c r="D7910" t="s">
        <v>709</v>
      </c>
      <c r="E7910" t="s">
        <v>842</v>
      </c>
      <c r="F7910" t="s">
        <v>843</v>
      </c>
      <c r="G7910" t="s">
        <v>844</v>
      </c>
      <c r="H7910" t="s">
        <v>896</v>
      </c>
      <c r="K7910" t="s">
        <v>772</v>
      </c>
      <c r="L7910" t="s">
        <v>715</v>
      </c>
      <c r="M7910" t="s">
        <v>716</v>
      </c>
      <c r="N7910">
        <v>4</v>
      </c>
      <c r="O7910" t="s">
        <v>717</v>
      </c>
      <c r="R7910" t="s">
        <v>1077</v>
      </c>
      <c r="S7910">
        <v>1.4999999999999999E-2</v>
      </c>
      <c r="T7910" t="s">
        <v>219</v>
      </c>
      <c r="U7910">
        <v>0.02</v>
      </c>
      <c r="V7910" t="s">
        <v>718</v>
      </c>
      <c r="W7910" t="s">
        <v>744</v>
      </c>
      <c r="X7910" t="s">
        <v>744</v>
      </c>
      <c r="Y7910" t="s">
        <v>754</v>
      </c>
      <c r="AA7910" t="s">
        <v>722</v>
      </c>
      <c r="AB7910" t="s">
        <v>1958</v>
      </c>
      <c r="AC7910">
        <v>59992</v>
      </c>
      <c r="AD7910" t="s">
        <v>1959</v>
      </c>
      <c r="AE7910" t="s">
        <v>1960</v>
      </c>
      <c r="AF7910">
        <v>1999</v>
      </c>
    </row>
    <row r="7911" spans="1:32" x14ac:dyDescent="0.2">
      <c r="A7911" t="s">
        <v>1745</v>
      </c>
      <c r="B7911">
        <v>7447394</v>
      </c>
      <c r="C7911" t="s">
        <v>1818</v>
      </c>
      <c r="D7911" t="s">
        <v>709</v>
      </c>
      <c r="E7911" t="s">
        <v>842</v>
      </c>
      <c r="F7911" t="s">
        <v>843</v>
      </c>
      <c r="G7911" t="s">
        <v>844</v>
      </c>
      <c r="H7911" t="s">
        <v>896</v>
      </c>
      <c r="K7911" t="s">
        <v>772</v>
      </c>
      <c r="L7911" t="s">
        <v>715</v>
      </c>
      <c r="M7911" t="s">
        <v>716</v>
      </c>
      <c r="N7911">
        <v>4</v>
      </c>
      <c r="O7911" t="s">
        <v>717</v>
      </c>
      <c r="R7911" t="s">
        <v>1077</v>
      </c>
      <c r="S7911">
        <v>1.4999999999999999E-2</v>
      </c>
      <c r="T7911" t="s">
        <v>219</v>
      </c>
      <c r="U7911">
        <v>0.02</v>
      </c>
      <c r="V7911" t="s">
        <v>718</v>
      </c>
      <c r="W7911" t="s">
        <v>744</v>
      </c>
      <c r="X7911" t="s">
        <v>744</v>
      </c>
      <c r="Y7911" t="s">
        <v>754</v>
      </c>
      <c r="AA7911" t="s">
        <v>722</v>
      </c>
      <c r="AB7911" t="s">
        <v>1958</v>
      </c>
      <c r="AC7911">
        <v>59992</v>
      </c>
      <c r="AD7911" t="s">
        <v>1959</v>
      </c>
      <c r="AE7911" t="s">
        <v>1960</v>
      </c>
      <c r="AF7911">
        <v>1999</v>
      </c>
    </row>
    <row r="7912" spans="1:32" x14ac:dyDescent="0.2">
      <c r="A7912" t="s">
        <v>1745</v>
      </c>
      <c r="B7912">
        <v>7447394</v>
      </c>
      <c r="C7912" t="s">
        <v>1818</v>
      </c>
      <c r="D7912" t="s">
        <v>709</v>
      </c>
      <c r="E7912" t="s">
        <v>842</v>
      </c>
      <c r="F7912" t="s">
        <v>843</v>
      </c>
      <c r="G7912" t="s">
        <v>844</v>
      </c>
      <c r="H7912" t="s">
        <v>965</v>
      </c>
      <c r="I7912">
        <v>3</v>
      </c>
      <c r="J7912" t="s">
        <v>892</v>
      </c>
      <c r="K7912" t="s">
        <v>714</v>
      </c>
      <c r="L7912" t="s">
        <v>715</v>
      </c>
      <c r="M7912" t="s">
        <v>716</v>
      </c>
      <c r="O7912" t="s">
        <v>801</v>
      </c>
      <c r="R7912" t="s">
        <v>1077</v>
      </c>
      <c r="S7912">
        <v>0.04</v>
      </c>
      <c r="T7912" t="s">
        <v>219</v>
      </c>
      <c r="U7912">
        <v>0.06</v>
      </c>
      <c r="V7912" t="s">
        <v>718</v>
      </c>
      <c r="W7912" t="s">
        <v>744</v>
      </c>
      <c r="X7912" t="s">
        <v>744</v>
      </c>
      <c r="Y7912" t="s">
        <v>754</v>
      </c>
      <c r="Z7912">
        <v>1.5</v>
      </c>
      <c r="AA7912" t="s">
        <v>722</v>
      </c>
      <c r="AB7912" t="s">
        <v>1819</v>
      </c>
      <c r="AC7912">
        <v>45208</v>
      </c>
      <c r="AD7912" t="s">
        <v>1820</v>
      </c>
      <c r="AE7912" t="s">
        <v>1821</v>
      </c>
      <c r="AF7912">
        <v>1996</v>
      </c>
    </row>
    <row r="7913" spans="1:32" x14ac:dyDescent="0.2">
      <c r="A7913" t="s">
        <v>1745</v>
      </c>
      <c r="B7913">
        <v>7447394</v>
      </c>
      <c r="C7913" t="s">
        <v>1818</v>
      </c>
      <c r="D7913" t="s">
        <v>709</v>
      </c>
      <c r="E7913" t="s">
        <v>842</v>
      </c>
      <c r="F7913" t="s">
        <v>843</v>
      </c>
      <c r="G7913" t="s">
        <v>844</v>
      </c>
      <c r="H7913" t="s">
        <v>896</v>
      </c>
      <c r="K7913" t="s">
        <v>772</v>
      </c>
      <c r="L7913" t="s">
        <v>715</v>
      </c>
      <c r="M7913" t="s">
        <v>716</v>
      </c>
      <c r="N7913">
        <v>4</v>
      </c>
      <c r="O7913" t="s">
        <v>717</v>
      </c>
      <c r="R7913" t="s">
        <v>1077</v>
      </c>
      <c r="S7913">
        <v>0.02</v>
      </c>
      <c r="T7913" t="s">
        <v>219</v>
      </c>
      <c r="U7913">
        <v>2.5000000000000001E-2</v>
      </c>
      <c r="V7913" t="s">
        <v>718</v>
      </c>
      <c r="W7913" t="s">
        <v>744</v>
      </c>
      <c r="X7913" t="s">
        <v>744</v>
      </c>
      <c r="Y7913" t="s">
        <v>754</v>
      </c>
      <c r="AA7913" t="s">
        <v>722</v>
      </c>
      <c r="AB7913" t="s">
        <v>1958</v>
      </c>
      <c r="AC7913">
        <v>59992</v>
      </c>
      <c r="AD7913" t="s">
        <v>1959</v>
      </c>
      <c r="AE7913" t="s">
        <v>1960</v>
      </c>
      <c r="AF7913">
        <v>1999</v>
      </c>
    </row>
    <row r="7914" spans="1:32" x14ac:dyDescent="0.2">
      <c r="A7914" t="s">
        <v>1745</v>
      </c>
      <c r="B7914">
        <v>7447394</v>
      </c>
      <c r="C7914" t="s">
        <v>1818</v>
      </c>
      <c r="D7914" t="s">
        <v>709</v>
      </c>
      <c r="E7914" t="s">
        <v>842</v>
      </c>
      <c r="F7914" t="s">
        <v>843</v>
      </c>
      <c r="G7914" t="s">
        <v>844</v>
      </c>
      <c r="H7914" t="s">
        <v>896</v>
      </c>
      <c r="K7914" t="s">
        <v>772</v>
      </c>
      <c r="L7914" t="s">
        <v>715</v>
      </c>
      <c r="M7914" t="s">
        <v>716</v>
      </c>
      <c r="N7914">
        <v>4</v>
      </c>
      <c r="O7914" t="s">
        <v>717</v>
      </c>
      <c r="R7914" t="s">
        <v>1077</v>
      </c>
      <c r="S7914">
        <v>1.4999999999999999E-2</v>
      </c>
      <c r="T7914" t="s">
        <v>219</v>
      </c>
      <c r="U7914">
        <v>0.02</v>
      </c>
      <c r="V7914" t="s">
        <v>718</v>
      </c>
      <c r="W7914" t="s">
        <v>744</v>
      </c>
      <c r="X7914" t="s">
        <v>744</v>
      </c>
      <c r="Y7914" t="s">
        <v>754</v>
      </c>
      <c r="Z7914">
        <v>5</v>
      </c>
      <c r="AA7914" t="s">
        <v>722</v>
      </c>
      <c r="AB7914" t="s">
        <v>1958</v>
      </c>
      <c r="AC7914">
        <v>59992</v>
      </c>
      <c r="AD7914" t="s">
        <v>1959</v>
      </c>
      <c r="AE7914" t="s">
        <v>1960</v>
      </c>
      <c r="AF7914">
        <v>1999</v>
      </c>
    </row>
    <row r="7915" spans="1:32" x14ac:dyDescent="0.2">
      <c r="A7915" t="s">
        <v>1745</v>
      </c>
      <c r="B7915">
        <v>7447394</v>
      </c>
      <c r="C7915" t="s">
        <v>1818</v>
      </c>
      <c r="D7915" t="s">
        <v>709</v>
      </c>
      <c r="E7915" t="s">
        <v>1014</v>
      </c>
      <c r="F7915" t="s">
        <v>1015</v>
      </c>
      <c r="G7915" t="s">
        <v>844</v>
      </c>
      <c r="H7915" t="s">
        <v>965</v>
      </c>
      <c r="I7915">
        <v>14</v>
      </c>
      <c r="J7915" t="s">
        <v>1855</v>
      </c>
      <c r="K7915" t="s">
        <v>772</v>
      </c>
      <c r="L7915" t="s">
        <v>715</v>
      </c>
      <c r="M7915" t="s">
        <v>716</v>
      </c>
      <c r="N7915">
        <v>6</v>
      </c>
      <c r="O7915" t="s">
        <v>801</v>
      </c>
      <c r="R7915" t="s">
        <v>1077</v>
      </c>
      <c r="S7915">
        <v>0</v>
      </c>
      <c r="T7915" t="s">
        <v>219</v>
      </c>
      <c r="U7915">
        <v>0.02</v>
      </c>
      <c r="V7915" t="s">
        <v>718</v>
      </c>
      <c r="W7915" t="s">
        <v>744</v>
      </c>
      <c r="X7915" t="s">
        <v>744</v>
      </c>
      <c r="Y7915" t="s">
        <v>754</v>
      </c>
      <c r="Z7915">
        <v>5</v>
      </c>
      <c r="AA7915" t="s">
        <v>722</v>
      </c>
      <c r="AB7915" t="s">
        <v>1856</v>
      </c>
      <c r="AC7915">
        <v>116669</v>
      </c>
      <c r="AD7915" t="s">
        <v>1857</v>
      </c>
      <c r="AE7915" t="s">
        <v>1858</v>
      </c>
      <c r="AF7915">
        <v>1998</v>
      </c>
    </row>
    <row r="7916" spans="1:32" x14ac:dyDescent="0.2">
      <c r="A7916" t="s">
        <v>1745</v>
      </c>
      <c r="B7916">
        <v>7447394</v>
      </c>
      <c r="C7916" t="s">
        <v>1818</v>
      </c>
      <c r="D7916" t="s">
        <v>709</v>
      </c>
      <c r="E7916" t="s">
        <v>842</v>
      </c>
      <c r="F7916" t="s">
        <v>843</v>
      </c>
      <c r="G7916" t="s">
        <v>844</v>
      </c>
      <c r="H7916" t="s">
        <v>896</v>
      </c>
      <c r="K7916" t="s">
        <v>772</v>
      </c>
      <c r="L7916" t="s">
        <v>715</v>
      </c>
      <c r="M7916" t="s">
        <v>716</v>
      </c>
      <c r="N7916">
        <v>4</v>
      </c>
      <c r="O7916" t="s">
        <v>717</v>
      </c>
      <c r="R7916" t="s">
        <v>1077</v>
      </c>
      <c r="S7916">
        <v>1.4999999999999999E-2</v>
      </c>
      <c r="T7916" t="s">
        <v>219</v>
      </c>
      <c r="U7916">
        <v>0.02</v>
      </c>
      <c r="V7916" t="s">
        <v>718</v>
      </c>
      <c r="W7916" t="s">
        <v>744</v>
      </c>
      <c r="X7916" t="s">
        <v>744</v>
      </c>
      <c r="Y7916" t="s">
        <v>754</v>
      </c>
      <c r="AA7916" t="s">
        <v>722</v>
      </c>
      <c r="AB7916" t="s">
        <v>1958</v>
      </c>
      <c r="AC7916">
        <v>59992</v>
      </c>
      <c r="AD7916" t="s">
        <v>1959</v>
      </c>
      <c r="AE7916" t="s">
        <v>1960</v>
      </c>
      <c r="AF7916">
        <v>1999</v>
      </c>
    </row>
    <row r="7917" spans="1:32" x14ac:dyDescent="0.2">
      <c r="A7917" t="s">
        <v>1745</v>
      </c>
      <c r="B7917">
        <v>7447394</v>
      </c>
      <c r="C7917" t="s">
        <v>1818</v>
      </c>
      <c r="D7917" t="s">
        <v>709</v>
      </c>
      <c r="E7917" t="s">
        <v>842</v>
      </c>
      <c r="F7917" t="s">
        <v>843</v>
      </c>
      <c r="G7917" t="s">
        <v>844</v>
      </c>
      <c r="H7917" t="s">
        <v>896</v>
      </c>
      <c r="K7917" t="s">
        <v>772</v>
      </c>
      <c r="L7917" t="s">
        <v>715</v>
      </c>
      <c r="M7917" t="s">
        <v>716</v>
      </c>
      <c r="N7917">
        <v>4</v>
      </c>
      <c r="O7917" t="s">
        <v>717</v>
      </c>
      <c r="R7917" t="s">
        <v>1077</v>
      </c>
      <c r="S7917">
        <v>0.02</v>
      </c>
      <c r="T7917" t="s">
        <v>219</v>
      </c>
      <c r="U7917">
        <v>2.5000000000000001E-2</v>
      </c>
      <c r="V7917" t="s">
        <v>718</v>
      </c>
      <c r="W7917" t="s">
        <v>744</v>
      </c>
      <c r="X7917" t="s">
        <v>744</v>
      </c>
      <c r="Y7917" t="s">
        <v>754</v>
      </c>
      <c r="AA7917" t="s">
        <v>722</v>
      </c>
      <c r="AB7917" t="s">
        <v>1958</v>
      </c>
      <c r="AC7917">
        <v>59992</v>
      </c>
      <c r="AD7917" t="s">
        <v>1959</v>
      </c>
      <c r="AE7917" t="s">
        <v>1960</v>
      </c>
      <c r="AF7917">
        <v>1999</v>
      </c>
    </row>
    <row r="7918" spans="1:32" x14ac:dyDescent="0.2">
      <c r="A7918" t="s">
        <v>1745</v>
      </c>
      <c r="B7918">
        <v>7447394</v>
      </c>
      <c r="C7918" t="s">
        <v>1818</v>
      </c>
      <c r="D7918" t="s">
        <v>709</v>
      </c>
      <c r="E7918" t="s">
        <v>842</v>
      </c>
      <c r="F7918" t="s">
        <v>843</v>
      </c>
      <c r="G7918" t="s">
        <v>844</v>
      </c>
      <c r="H7918" t="s">
        <v>965</v>
      </c>
      <c r="I7918">
        <v>3</v>
      </c>
      <c r="J7918" t="s">
        <v>892</v>
      </c>
      <c r="K7918" t="s">
        <v>772</v>
      </c>
      <c r="L7918" t="s">
        <v>715</v>
      </c>
      <c r="M7918" t="s">
        <v>716</v>
      </c>
      <c r="O7918" t="s">
        <v>801</v>
      </c>
      <c r="R7918" t="s">
        <v>1077</v>
      </c>
      <c r="S7918">
        <v>0</v>
      </c>
      <c r="T7918" t="s">
        <v>219</v>
      </c>
      <c r="U7918">
        <v>0.02</v>
      </c>
      <c r="V7918" t="s">
        <v>718</v>
      </c>
      <c r="W7918" t="s">
        <v>744</v>
      </c>
      <c r="X7918" t="s">
        <v>744</v>
      </c>
      <c r="Y7918" t="s">
        <v>754</v>
      </c>
      <c r="Z7918">
        <v>2</v>
      </c>
      <c r="AA7918" t="s">
        <v>722</v>
      </c>
      <c r="AB7918" t="s">
        <v>1819</v>
      </c>
      <c r="AC7918">
        <v>45208</v>
      </c>
      <c r="AD7918" t="s">
        <v>1820</v>
      </c>
      <c r="AE7918" t="s">
        <v>1821</v>
      </c>
      <c r="AF7918">
        <v>1996</v>
      </c>
    </row>
    <row r="7919" spans="1:32" x14ac:dyDescent="0.2">
      <c r="A7919" t="s">
        <v>1745</v>
      </c>
      <c r="B7919">
        <v>7447394</v>
      </c>
      <c r="C7919" t="s">
        <v>1818</v>
      </c>
      <c r="D7919" t="s">
        <v>709</v>
      </c>
      <c r="E7919" t="s">
        <v>842</v>
      </c>
      <c r="F7919" t="s">
        <v>843</v>
      </c>
      <c r="G7919" t="s">
        <v>844</v>
      </c>
      <c r="H7919" t="s">
        <v>965</v>
      </c>
      <c r="I7919">
        <v>3</v>
      </c>
      <c r="J7919" t="s">
        <v>892</v>
      </c>
      <c r="K7919" t="s">
        <v>772</v>
      </c>
      <c r="L7919" t="s">
        <v>715</v>
      </c>
      <c r="M7919" t="s">
        <v>716</v>
      </c>
      <c r="O7919" t="s">
        <v>801</v>
      </c>
      <c r="R7919" t="s">
        <v>1077</v>
      </c>
      <c r="S7919">
        <v>0.02</v>
      </c>
      <c r="T7919" t="s">
        <v>219</v>
      </c>
      <c r="U7919">
        <v>0.04</v>
      </c>
      <c r="V7919" t="s">
        <v>718</v>
      </c>
      <c r="W7919" t="s">
        <v>744</v>
      </c>
      <c r="X7919" t="s">
        <v>744</v>
      </c>
      <c r="Y7919" t="s">
        <v>754</v>
      </c>
      <c r="Z7919">
        <v>2</v>
      </c>
      <c r="AA7919" t="s">
        <v>722</v>
      </c>
      <c r="AB7919" t="s">
        <v>1819</v>
      </c>
      <c r="AC7919">
        <v>45208</v>
      </c>
      <c r="AD7919" t="s">
        <v>1820</v>
      </c>
      <c r="AE7919" t="s">
        <v>1821</v>
      </c>
      <c r="AF7919">
        <v>1996</v>
      </c>
    </row>
    <row r="7920" spans="1:32" x14ac:dyDescent="0.2">
      <c r="A7920" t="s">
        <v>1745</v>
      </c>
      <c r="B7920">
        <v>7447394</v>
      </c>
      <c r="C7920" t="s">
        <v>1818</v>
      </c>
      <c r="D7920" t="s">
        <v>709</v>
      </c>
      <c r="E7920" t="s">
        <v>1014</v>
      </c>
      <c r="F7920" t="s">
        <v>1015</v>
      </c>
      <c r="G7920" t="s">
        <v>844</v>
      </c>
      <c r="H7920" t="s">
        <v>965</v>
      </c>
      <c r="I7920">
        <v>14</v>
      </c>
      <c r="J7920" t="s">
        <v>1855</v>
      </c>
      <c r="K7920" t="s">
        <v>772</v>
      </c>
      <c r="L7920" t="s">
        <v>715</v>
      </c>
      <c r="M7920" t="s">
        <v>716</v>
      </c>
      <c r="N7920">
        <v>6</v>
      </c>
      <c r="O7920" t="s">
        <v>801</v>
      </c>
      <c r="R7920" t="s">
        <v>1077</v>
      </c>
      <c r="S7920">
        <v>0</v>
      </c>
      <c r="T7920" t="s">
        <v>219</v>
      </c>
      <c r="U7920">
        <v>0.02</v>
      </c>
      <c r="V7920" t="s">
        <v>718</v>
      </c>
      <c r="W7920" t="s">
        <v>744</v>
      </c>
      <c r="X7920" t="s">
        <v>744</v>
      </c>
      <c r="Y7920" t="s">
        <v>754</v>
      </c>
      <c r="AA7920" t="s">
        <v>722</v>
      </c>
      <c r="AB7920" t="s">
        <v>1856</v>
      </c>
      <c r="AC7920">
        <v>116669</v>
      </c>
      <c r="AD7920" t="s">
        <v>1857</v>
      </c>
      <c r="AE7920" t="s">
        <v>1858</v>
      </c>
      <c r="AF7920">
        <v>1998</v>
      </c>
    </row>
    <row r="7921" spans="1:32" x14ac:dyDescent="0.2">
      <c r="A7921" t="s">
        <v>1745</v>
      </c>
      <c r="B7921">
        <v>7447394</v>
      </c>
      <c r="C7921" t="s">
        <v>1818</v>
      </c>
      <c r="D7921" t="s">
        <v>709</v>
      </c>
      <c r="E7921" t="s">
        <v>842</v>
      </c>
      <c r="F7921" t="s">
        <v>843</v>
      </c>
      <c r="G7921" t="s">
        <v>844</v>
      </c>
      <c r="H7921" t="s">
        <v>965</v>
      </c>
      <c r="I7921">
        <v>3</v>
      </c>
      <c r="J7921" t="s">
        <v>892</v>
      </c>
      <c r="K7921" t="s">
        <v>772</v>
      </c>
      <c r="L7921" t="s">
        <v>715</v>
      </c>
      <c r="M7921" t="s">
        <v>716</v>
      </c>
      <c r="O7921" t="s">
        <v>801</v>
      </c>
      <c r="R7921" t="s">
        <v>1077</v>
      </c>
      <c r="S7921">
        <v>0</v>
      </c>
      <c r="T7921" t="s">
        <v>219</v>
      </c>
      <c r="U7921">
        <v>0.02</v>
      </c>
      <c r="V7921" t="s">
        <v>718</v>
      </c>
      <c r="W7921" t="s">
        <v>744</v>
      </c>
      <c r="X7921" t="s">
        <v>744</v>
      </c>
      <c r="Y7921" t="s">
        <v>754</v>
      </c>
      <c r="Z7921">
        <v>3</v>
      </c>
      <c r="AA7921" t="s">
        <v>722</v>
      </c>
      <c r="AB7921" t="s">
        <v>1819</v>
      </c>
      <c r="AC7921">
        <v>45208</v>
      </c>
      <c r="AD7921" t="s">
        <v>1820</v>
      </c>
      <c r="AE7921" t="s">
        <v>1821</v>
      </c>
      <c r="AF7921">
        <v>1996</v>
      </c>
    </row>
    <row r="7922" spans="1:32" x14ac:dyDescent="0.2">
      <c r="A7922" t="s">
        <v>1745</v>
      </c>
      <c r="B7922">
        <v>7447394</v>
      </c>
      <c r="C7922" t="s">
        <v>1818</v>
      </c>
      <c r="D7922" t="s">
        <v>709</v>
      </c>
      <c r="E7922" t="s">
        <v>842</v>
      </c>
      <c r="F7922" t="s">
        <v>843</v>
      </c>
      <c r="G7922" t="s">
        <v>844</v>
      </c>
      <c r="H7922" t="s">
        <v>965</v>
      </c>
      <c r="I7922">
        <v>14</v>
      </c>
      <c r="J7922" t="s">
        <v>1855</v>
      </c>
      <c r="K7922" t="s">
        <v>772</v>
      </c>
      <c r="L7922" t="s">
        <v>715</v>
      </c>
      <c r="M7922" t="s">
        <v>716</v>
      </c>
      <c r="N7922">
        <v>6</v>
      </c>
      <c r="O7922" t="s">
        <v>801</v>
      </c>
      <c r="R7922" t="s">
        <v>1077</v>
      </c>
      <c r="S7922">
        <v>0</v>
      </c>
      <c r="T7922" t="s">
        <v>219</v>
      </c>
      <c r="U7922">
        <v>0.02</v>
      </c>
      <c r="V7922" t="s">
        <v>718</v>
      </c>
      <c r="W7922" t="s">
        <v>744</v>
      </c>
      <c r="X7922" t="s">
        <v>744</v>
      </c>
      <c r="Y7922" t="s">
        <v>754</v>
      </c>
      <c r="AA7922" t="s">
        <v>722</v>
      </c>
      <c r="AB7922" t="s">
        <v>1856</v>
      </c>
      <c r="AC7922">
        <v>116669</v>
      </c>
      <c r="AD7922" t="s">
        <v>1857</v>
      </c>
      <c r="AE7922" t="s">
        <v>1858</v>
      </c>
      <c r="AF7922">
        <v>1998</v>
      </c>
    </row>
    <row r="7923" spans="1:32" x14ac:dyDescent="0.2">
      <c r="A7923" t="s">
        <v>1745</v>
      </c>
      <c r="B7923">
        <v>7447394</v>
      </c>
      <c r="C7923" t="s">
        <v>1818</v>
      </c>
      <c r="D7923" t="s">
        <v>709</v>
      </c>
      <c r="E7923" t="s">
        <v>842</v>
      </c>
      <c r="F7923" t="s">
        <v>843</v>
      </c>
      <c r="G7923" t="s">
        <v>844</v>
      </c>
      <c r="H7923" t="s">
        <v>965</v>
      </c>
      <c r="I7923">
        <v>14</v>
      </c>
      <c r="J7923" t="s">
        <v>1855</v>
      </c>
      <c r="K7923" t="s">
        <v>772</v>
      </c>
      <c r="L7923" t="s">
        <v>715</v>
      </c>
      <c r="M7923" t="s">
        <v>716</v>
      </c>
      <c r="N7923">
        <v>6</v>
      </c>
      <c r="O7923" t="s">
        <v>801</v>
      </c>
      <c r="R7923" t="s">
        <v>1077</v>
      </c>
      <c r="S7923">
        <v>0</v>
      </c>
      <c r="T7923" t="s">
        <v>219</v>
      </c>
      <c r="U7923">
        <v>0.02</v>
      </c>
      <c r="V7923" t="s">
        <v>718</v>
      </c>
      <c r="W7923" t="s">
        <v>744</v>
      </c>
      <c r="X7923" t="s">
        <v>744</v>
      </c>
      <c r="Y7923" t="s">
        <v>754</v>
      </c>
      <c r="Z7923">
        <v>3.5</v>
      </c>
      <c r="AA7923" t="s">
        <v>722</v>
      </c>
      <c r="AB7923" t="s">
        <v>1856</v>
      </c>
      <c r="AC7923">
        <v>116669</v>
      </c>
      <c r="AD7923" t="s">
        <v>1857</v>
      </c>
      <c r="AE7923" t="s">
        <v>1858</v>
      </c>
      <c r="AF7923">
        <v>1998</v>
      </c>
    </row>
    <row r="7924" spans="1:32" x14ac:dyDescent="0.2">
      <c r="A7924" t="s">
        <v>1745</v>
      </c>
      <c r="B7924">
        <v>7447394</v>
      </c>
      <c r="C7924" t="s">
        <v>1818</v>
      </c>
      <c r="D7924" t="s">
        <v>709</v>
      </c>
      <c r="E7924" t="s">
        <v>842</v>
      </c>
      <c r="F7924" t="s">
        <v>843</v>
      </c>
      <c r="G7924" t="s">
        <v>844</v>
      </c>
      <c r="H7924" t="s">
        <v>965</v>
      </c>
      <c r="I7924">
        <v>21</v>
      </c>
      <c r="J7924" t="s">
        <v>1855</v>
      </c>
      <c r="K7924" t="s">
        <v>772</v>
      </c>
      <c r="L7924" t="s">
        <v>715</v>
      </c>
      <c r="M7924" t="s">
        <v>716</v>
      </c>
      <c r="N7924">
        <v>6</v>
      </c>
      <c r="O7924" t="s">
        <v>801</v>
      </c>
      <c r="R7924" t="s">
        <v>1077</v>
      </c>
      <c r="S7924">
        <v>0</v>
      </c>
      <c r="T7924" t="s">
        <v>219</v>
      </c>
      <c r="U7924">
        <v>0.02</v>
      </c>
      <c r="V7924" t="s">
        <v>718</v>
      </c>
      <c r="W7924" t="s">
        <v>744</v>
      </c>
      <c r="X7924" t="s">
        <v>744</v>
      </c>
      <c r="Y7924" t="s">
        <v>754</v>
      </c>
      <c r="Z7924">
        <v>6</v>
      </c>
      <c r="AA7924" t="s">
        <v>722</v>
      </c>
      <c r="AB7924" t="s">
        <v>1856</v>
      </c>
      <c r="AC7924">
        <v>116669</v>
      </c>
      <c r="AD7924" t="s">
        <v>1857</v>
      </c>
      <c r="AE7924" t="s">
        <v>1858</v>
      </c>
      <c r="AF7924">
        <v>1998</v>
      </c>
    </row>
    <row r="7925" spans="1:32" x14ac:dyDescent="0.2">
      <c r="A7925" t="s">
        <v>1745</v>
      </c>
      <c r="B7925">
        <v>7447394</v>
      </c>
      <c r="C7925" t="s">
        <v>1818</v>
      </c>
      <c r="D7925" t="s">
        <v>709</v>
      </c>
      <c r="E7925" t="s">
        <v>842</v>
      </c>
      <c r="F7925" t="s">
        <v>843</v>
      </c>
      <c r="G7925" t="s">
        <v>844</v>
      </c>
      <c r="H7925" t="s">
        <v>965</v>
      </c>
      <c r="I7925">
        <v>21</v>
      </c>
      <c r="J7925" t="s">
        <v>1855</v>
      </c>
      <c r="K7925" t="s">
        <v>772</v>
      </c>
      <c r="L7925" t="s">
        <v>715</v>
      </c>
      <c r="M7925" t="s">
        <v>716</v>
      </c>
      <c r="N7925">
        <v>6</v>
      </c>
      <c r="O7925" t="s">
        <v>801</v>
      </c>
      <c r="R7925" t="s">
        <v>1077</v>
      </c>
      <c r="S7925">
        <v>0</v>
      </c>
      <c r="T7925" t="s">
        <v>219</v>
      </c>
      <c r="U7925">
        <v>0.02</v>
      </c>
      <c r="V7925" t="s">
        <v>718</v>
      </c>
      <c r="W7925" t="s">
        <v>744</v>
      </c>
      <c r="X7925" t="s">
        <v>744</v>
      </c>
      <c r="Y7925" t="s">
        <v>754</v>
      </c>
      <c r="Z7925">
        <v>3</v>
      </c>
      <c r="AA7925" t="s">
        <v>722</v>
      </c>
      <c r="AB7925" t="s">
        <v>1856</v>
      </c>
      <c r="AC7925">
        <v>116669</v>
      </c>
      <c r="AD7925" t="s">
        <v>1857</v>
      </c>
      <c r="AE7925" t="s">
        <v>1858</v>
      </c>
      <c r="AF7925">
        <v>1998</v>
      </c>
    </row>
    <row r="7926" spans="1:32" x14ac:dyDescent="0.2">
      <c r="A7926" t="s">
        <v>1745</v>
      </c>
      <c r="B7926">
        <v>7447394</v>
      </c>
      <c r="C7926" t="s">
        <v>1818</v>
      </c>
      <c r="D7926" t="s">
        <v>709</v>
      </c>
      <c r="E7926" t="s">
        <v>1014</v>
      </c>
      <c r="F7926" t="s">
        <v>1015</v>
      </c>
      <c r="G7926" t="s">
        <v>844</v>
      </c>
      <c r="H7926" t="s">
        <v>965</v>
      </c>
      <c r="I7926">
        <v>14</v>
      </c>
      <c r="J7926" t="s">
        <v>1855</v>
      </c>
      <c r="K7926" t="s">
        <v>772</v>
      </c>
      <c r="L7926" t="s">
        <v>715</v>
      </c>
      <c r="M7926" t="s">
        <v>716</v>
      </c>
      <c r="N7926">
        <v>6</v>
      </c>
      <c r="O7926" t="s">
        <v>801</v>
      </c>
      <c r="R7926" t="s">
        <v>1077</v>
      </c>
      <c r="S7926">
        <v>0</v>
      </c>
      <c r="T7926" t="s">
        <v>219</v>
      </c>
      <c r="U7926">
        <v>0.02</v>
      </c>
      <c r="V7926" t="s">
        <v>718</v>
      </c>
      <c r="W7926" t="s">
        <v>744</v>
      </c>
      <c r="X7926" t="s">
        <v>744</v>
      </c>
      <c r="Y7926" t="s">
        <v>754</v>
      </c>
      <c r="AA7926" t="s">
        <v>722</v>
      </c>
      <c r="AB7926" t="s">
        <v>1856</v>
      </c>
      <c r="AC7926">
        <v>116669</v>
      </c>
      <c r="AD7926" t="s">
        <v>1857</v>
      </c>
      <c r="AE7926" t="s">
        <v>1858</v>
      </c>
      <c r="AF7926">
        <v>1998</v>
      </c>
    </row>
    <row r="7927" spans="1:32" x14ac:dyDescent="0.2">
      <c r="A7927" t="s">
        <v>1745</v>
      </c>
      <c r="B7927">
        <v>7447394</v>
      </c>
      <c r="C7927" t="s">
        <v>1818</v>
      </c>
      <c r="D7927" t="s">
        <v>709</v>
      </c>
      <c r="E7927" t="s">
        <v>842</v>
      </c>
      <c r="F7927" t="s">
        <v>843</v>
      </c>
      <c r="G7927" t="s">
        <v>844</v>
      </c>
      <c r="H7927" t="s">
        <v>896</v>
      </c>
      <c r="K7927" t="s">
        <v>772</v>
      </c>
      <c r="L7927" t="s">
        <v>715</v>
      </c>
      <c r="M7927" t="s">
        <v>716</v>
      </c>
      <c r="N7927">
        <v>4</v>
      </c>
      <c r="O7927" t="s">
        <v>717</v>
      </c>
      <c r="R7927" t="s">
        <v>1077</v>
      </c>
      <c r="S7927">
        <v>0.01</v>
      </c>
      <c r="T7927" t="s">
        <v>219</v>
      </c>
      <c r="U7927">
        <v>1.4999999999999999E-2</v>
      </c>
      <c r="V7927" t="s">
        <v>718</v>
      </c>
      <c r="W7927" t="s">
        <v>744</v>
      </c>
      <c r="X7927" t="s">
        <v>744</v>
      </c>
      <c r="Y7927" t="s">
        <v>754</v>
      </c>
      <c r="AA7927" t="s">
        <v>722</v>
      </c>
      <c r="AB7927" t="s">
        <v>1958</v>
      </c>
      <c r="AC7927">
        <v>59992</v>
      </c>
      <c r="AD7927" t="s">
        <v>1959</v>
      </c>
      <c r="AE7927" t="s">
        <v>1960</v>
      </c>
      <c r="AF7927">
        <v>1999</v>
      </c>
    </row>
    <row r="7928" spans="1:32" x14ac:dyDescent="0.2">
      <c r="A7928" t="s">
        <v>1745</v>
      </c>
      <c r="B7928">
        <v>7447394</v>
      </c>
      <c r="C7928" t="s">
        <v>1818</v>
      </c>
      <c r="D7928" t="s">
        <v>709</v>
      </c>
      <c r="E7928" t="s">
        <v>842</v>
      </c>
      <c r="F7928" t="s">
        <v>843</v>
      </c>
      <c r="G7928" t="s">
        <v>844</v>
      </c>
      <c r="H7928" t="s">
        <v>896</v>
      </c>
      <c r="K7928" t="s">
        <v>772</v>
      </c>
      <c r="L7928" t="s">
        <v>715</v>
      </c>
      <c r="M7928" t="s">
        <v>716</v>
      </c>
      <c r="N7928">
        <v>4</v>
      </c>
      <c r="O7928" t="s">
        <v>717</v>
      </c>
      <c r="R7928" t="s">
        <v>1077</v>
      </c>
      <c r="S7928">
        <v>0.02</v>
      </c>
      <c r="T7928" t="s">
        <v>219</v>
      </c>
      <c r="U7928">
        <v>2.5000000000000001E-2</v>
      </c>
      <c r="V7928" t="s">
        <v>718</v>
      </c>
      <c r="W7928" t="s">
        <v>744</v>
      </c>
      <c r="X7928" t="s">
        <v>744</v>
      </c>
      <c r="Y7928" t="s">
        <v>754</v>
      </c>
      <c r="AA7928" t="s">
        <v>722</v>
      </c>
      <c r="AB7928" t="s">
        <v>1958</v>
      </c>
      <c r="AC7928">
        <v>59992</v>
      </c>
      <c r="AD7928" t="s">
        <v>1959</v>
      </c>
      <c r="AE7928" t="s">
        <v>1960</v>
      </c>
      <c r="AF7928">
        <v>1999</v>
      </c>
    </row>
    <row r="7929" spans="1:32" x14ac:dyDescent="0.2">
      <c r="A7929" t="s">
        <v>1745</v>
      </c>
      <c r="B7929">
        <v>7447394</v>
      </c>
      <c r="C7929" t="s">
        <v>1818</v>
      </c>
      <c r="D7929" t="s">
        <v>709</v>
      </c>
      <c r="E7929" t="s">
        <v>842</v>
      </c>
      <c r="F7929" t="s">
        <v>843</v>
      </c>
      <c r="G7929" t="s">
        <v>844</v>
      </c>
      <c r="H7929" t="s">
        <v>896</v>
      </c>
      <c r="K7929" t="s">
        <v>772</v>
      </c>
      <c r="L7929" t="s">
        <v>715</v>
      </c>
      <c r="M7929" t="s">
        <v>716</v>
      </c>
      <c r="N7929">
        <v>4</v>
      </c>
      <c r="O7929" t="s">
        <v>717</v>
      </c>
      <c r="R7929" t="s">
        <v>1077</v>
      </c>
      <c r="S7929">
        <v>0.01</v>
      </c>
      <c r="T7929" t="s">
        <v>219</v>
      </c>
      <c r="U7929">
        <v>1.4999999999999999E-2</v>
      </c>
      <c r="V7929" t="s">
        <v>718</v>
      </c>
      <c r="W7929" t="s">
        <v>744</v>
      </c>
      <c r="X7929" t="s">
        <v>744</v>
      </c>
      <c r="Y7929" t="s">
        <v>754</v>
      </c>
      <c r="AA7929" t="s">
        <v>722</v>
      </c>
      <c r="AB7929" t="s">
        <v>1958</v>
      </c>
      <c r="AC7929">
        <v>59992</v>
      </c>
      <c r="AD7929" t="s">
        <v>1959</v>
      </c>
      <c r="AE7929" t="s">
        <v>1960</v>
      </c>
      <c r="AF7929">
        <v>1999</v>
      </c>
    </row>
    <row r="7930" spans="1:32" x14ac:dyDescent="0.2">
      <c r="A7930" t="s">
        <v>1745</v>
      </c>
      <c r="B7930">
        <v>7447394</v>
      </c>
      <c r="C7930" t="s">
        <v>1818</v>
      </c>
      <c r="D7930" t="s">
        <v>709</v>
      </c>
      <c r="E7930" t="s">
        <v>842</v>
      </c>
      <c r="F7930" t="s">
        <v>843</v>
      </c>
      <c r="G7930" t="s">
        <v>844</v>
      </c>
      <c r="H7930" t="s">
        <v>896</v>
      </c>
      <c r="K7930" t="s">
        <v>772</v>
      </c>
      <c r="L7930" t="s">
        <v>715</v>
      </c>
      <c r="M7930" t="s">
        <v>716</v>
      </c>
      <c r="N7930">
        <v>4</v>
      </c>
      <c r="O7930" t="s">
        <v>717</v>
      </c>
      <c r="R7930" t="s">
        <v>1077</v>
      </c>
      <c r="S7930">
        <v>0.02</v>
      </c>
      <c r="T7930" t="s">
        <v>219</v>
      </c>
      <c r="U7930">
        <v>2.5000000000000001E-2</v>
      </c>
      <c r="V7930" t="s">
        <v>718</v>
      </c>
      <c r="W7930" t="s">
        <v>744</v>
      </c>
      <c r="X7930" t="s">
        <v>744</v>
      </c>
      <c r="Y7930" t="s">
        <v>754</v>
      </c>
      <c r="Z7930">
        <v>1.5</v>
      </c>
      <c r="AA7930" t="s">
        <v>722</v>
      </c>
      <c r="AB7930" t="s">
        <v>1958</v>
      </c>
      <c r="AC7930">
        <v>59992</v>
      </c>
      <c r="AD7930" t="s">
        <v>1959</v>
      </c>
      <c r="AE7930" t="s">
        <v>1960</v>
      </c>
      <c r="AF7930">
        <v>1999</v>
      </c>
    </row>
    <row r="7931" spans="1:32" x14ac:dyDescent="0.2">
      <c r="A7931" t="s">
        <v>1745</v>
      </c>
      <c r="B7931">
        <v>7447394</v>
      </c>
      <c r="C7931" t="s">
        <v>1818</v>
      </c>
      <c r="D7931" t="s">
        <v>709</v>
      </c>
      <c r="E7931" t="s">
        <v>842</v>
      </c>
      <c r="F7931" t="s">
        <v>843</v>
      </c>
      <c r="G7931" t="s">
        <v>844</v>
      </c>
      <c r="H7931" t="s">
        <v>965</v>
      </c>
      <c r="I7931">
        <v>3</v>
      </c>
      <c r="J7931" t="s">
        <v>892</v>
      </c>
      <c r="K7931" t="s">
        <v>714</v>
      </c>
      <c r="L7931" t="s">
        <v>715</v>
      </c>
      <c r="M7931" t="s">
        <v>716</v>
      </c>
      <c r="O7931" t="s">
        <v>801</v>
      </c>
      <c r="R7931" t="s">
        <v>1077</v>
      </c>
      <c r="S7931">
        <v>0.04</v>
      </c>
      <c r="T7931" t="s">
        <v>219</v>
      </c>
      <c r="U7931">
        <v>0.06</v>
      </c>
      <c r="V7931" t="s">
        <v>718</v>
      </c>
      <c r="W7931" t="s">
        <v>744</v>
      </c>
      <c r="X7931" t="s">
        <v>744</v>
      </c>
      <c r="Y7931" t="s">
        <v>754</v>
      </c>
      <c r="Z7931">
        <v>1</v>
      </c>
      <c r="AA7931" t="s">
        <v>722</v>
      </c>
      <c r="AB7931" t="s">
        <v>1819</v>
      </c>
      <c r="AC7931">
        <v>45208</v>
      </c>
      <c r="AD7931" t="s">
        <v>1820</v>
      </c>
      <c r="AE7931" t="s">
        <v>1821</v>
      </c>
      <c r="AF7931">
        <v>1996</v>
      </c>
    </row>
    <row r="7932" spans="1:32" x14ac:dyDescent="0.2">
      <c r="A7932" t="s">
        <v>1745</v>
      </c>
      <c r="B7932">
        <v>7447394</v>
      </c>
      <c r="C7932" t="s">
        <v>1818</v>
      </c>
      <c r="D7932" t="s">
        <v>709</v>
      </c>
      <c r="E7932" t="s">
        <v>842</v>
      </c>
      <c r="F7932" t="s">
        <v>843</v>
      </c>
      <c r="G7932" t="s">
        <v>844</v>
      </c>
      <c r="H7932" t="s">
        <v>896</v>
      </c>
      <c r="K7932" t="s">
        <v>772</v>
      </c>
      <c r="L7932" t="s">
        <v>715</v>
      </c>
      <c r="M7932" t="s">
        <v>716</v>
      </c>
      <c r="N7932">
        <v>4</v>
      </c>
      <c r="O7932" t="s">
        <v>717</v>
      </c>
      <c r="R7932" t="s">
        <v>1077</v>
      </c>
      <c r="S7932">
        <v>0.01</v>
      </c>
      <c r="T7932" t="s">
        <v>219</v>
      </c>
      <c r="U7932">
        <v>1.4999999999999999E-2</v>
      </c>
      <c r="V7932" t="s">
        <v>718</v>
      </c>
      <c r="W7932" t="s">
        <v>744</v>
      </c>
      <c r="X7932" t="s">
        <v>744</v>
      </c>
      <c r="Y7932" t="s">
        <v>754</v>
      </c>
      <c r="AA7932" t="s">
        <v>722</v>
      </c>
      <c r="AB7932" t="s">
        <v>1958</v>
      </c>
      <c r="AC7932">
        <v>59992</v>
      </c>
      <c r="AD7932" t="s">
        <v>1959</v>
      </c>
      <c r="AE7932" t="s">
        <v>1960</v>
      </c>
      <c r="AF7932">
        <v>1999</v>
      </c>
    </row>
    <row r="7933" spans="1:32" x14ac:dyDescent="0.2">
      <c r="A7933" t="s">
        <v>1745</v>
      </c>
      <c r="B7933">
        <v>7447394</v>
      </c>
      <c r="C7933" t="s">
        <v>1818</v>
      </c>
      <c r="D7933" t="s">
        <v>709</v>
      </c>
      <c r="E7933" t="s">
        <v>842</v>
      </c>
      <c r="F7933" t="s">
        <v>843</v>
      </c>
      <c r="G7933" t="s">
        <v>844</v>
      </c>
      <c r="H7933" t="s">
        <v>896</v>
      </c>
      <c r="K7933" t="s">
        <v>772</v>
      </c>
      <c r="L7933" t="s">
        <v>715</v>
      </c>
      <c r="M7933" t="s">
        <v>716</v>
      </c>
      <c r="N7933">
        <v>4</v>
      </c>
      <c r="O7933" t="s">
        <v>717</v>
      </c>
      <c r="R7933" t="s">
        <v>1077</v>
      </c>
      <c r="S7933">
        <v>0.02</v>
      </c>
      <c r="T7933" t="s">
        <v>219</v>
      </c>
      <c r="U7933">
        <v>2.5000000000000001E-2</v>
      </c>
      <c r="V7933" t="s">
        <v>718</v>
      </c>
      <c r="W7933" t="s">
        <v>744</v>
      </c>
      <c r="X7933" t="s">
        <v>744</v>
      </c>
      <c r="Y7933" t="s">
        <v>754</v>
      </c>
      <c r="AA7933" t="s">
        <v>722</v>
      </c>
      <c r="AB7933" t="s">
        <v>1958</v>
      </c>
      <c r="AC7933">
        <v>59992</v>
      </c>
      <c r="AD7933" t="s">
        <v>1959</v>
      </c>
      <c r="AE7933" t="s">
        <v>1960</v>
      </c>
      <c r="AF7933">
        <v>1999</v>
      </c>
    </row>
    <row r="7934" spans="1:32" x14ac:dyDescent="0.2">
      <c r="A7934" t="s">
        <v>1745</v>
      </c>
      <c r="B7934">
        <v>7447394</v>
      </c>
      <c r="C7934" t="s">
        <v>1818</v>
      </c>
      <c r="D7934" t="s">
        <v>709</v>
      </c>
      <c r="E7934" t="s">
        <v>842</v>
      </c>
      <c r="F7934" t="s">
        <v>843</v>
      </c>
      <c r="G7934" t="s">
        <v>844</v>
      </c>
      <c r="H7934" t="s">
        <v>896</v>
      </c>
      <c r="K7934" t="s">
        <v>772</v>
      </c>
      <c r="L7934" t="s">
        <v>715</v>
      </c>
      <c r="M7934" t="s">
        <v>716</v>
      </c>
      <c r="N7934">
        <v>4</v>
      </c>
      <c r="O7934" t="s">
        <v>717</v>
      </c>
      <c r="R7934" t="s">
        <v>1077</v>
      </c>
      <c r="S7934">
        <v>0.02</v>
      </c>
      <c r="T7934" t="s">
        <v>219</v>
      </c>
      <c r="U7934">
        <v>2.5000000000000001E-2</v>
      </c>
      <c r="V7934" t="s">
        <v>718</v>
      </c>
      <c r="W7934" t="s">
        <v>744</v>
      </c>
      <c r="X7934" t="s">
        <v>744</v>
      </c>
      <c r="Y7934" t="s">
        <v>754</v>
      </c>
      <c r="AA7934" t="s">
        <v>722</v>
      </c>
      <c r="AB7934" t="s">
        <v>1958</v>
      </c>
      <c r="AC7934">
        <v>59992</v>
      </c>
      <c r="AD7934" t="s">
        <v>1959</v>
      </c>
      <c r="AE7934" t="s">
        <v>1960</v>
      </c>
      <c r="AF7934">
        <v>1999</v>
      </c>
    </row>
    <row r="7935" spans="1:32" x14ac:dyDescent="0.2">
      <c r="A7935" t="s">
        <v>1745</v>
      </c>
      <c r="B7935">
        <v>7447394</v>
      </c>
      <c r="C7935" t="s">
        <v>1818</v>
      </c>
      <c r="D7935" t="s">
        <v>709</v>
      </c>
      <c r="E7935" t="s">
        <v>842</v>
      </c>
      <c r="F7935" t="s">
        <v>843</v>
      </c>
      <c r="G7935" t="s">
        <v>844</v>
      </c>
      <c r="H7935" t="s">
        <v>896</v>
      </c>
      <c r="K7935" t="s">
        <v>772</v>
      </c>
      <c r="L7935" t="s">
        <v>715</v>
      </c>
      <c r="M7935" t="s">
        <v>716</v>
      </c>
      <c r="N7935">
        <v>4</v>
      </c>
      <c r="O7935" t="s">
        <v>717</v>
      </c>
      <c r="R7935" t="s">
        <v>1077</v>
      </c>
      <c r="S7935">
        <v>5.0000000000000001E-3</v>
      </c>
      <c r="T7935" t="s">
        <v>219</v>
      </c>
      <c r="U7935">
        <v>0.01</v>
      </c>
      <c r="V7935" t="s">
        <v>718</v>
      </c>
      <c r="W7935" t="s">
        <v>744</v>
      </c>
      <c r="X7935" t="s">
        <v>744</v>
      </c>
      <c r="Y7935" t="s">
        <v>754</v>
      </c>
      <c r="Z7935">
        <v>6</v>
      </c>
      <c r="AA7935" t="s">
        <v>722</v>
      </c>
      <c r="AB7935" t="s">
        <v>1958</v>
      </c>
      <c r="AC7935">
        <v>59992</v>
      </c>
      <c r="AD7935" t="s">
        <v>1959</v>
      </c>
      <c r="AE7935" t="s">
        <v>1960</v>
      </c>
      <c r="AF7935">
        <v>1999</v>
      </c>
    </row>
    <row r="7936" spans="1:32" x14ac:dyDescent="0.2">
      <c r="A7936" t="s">
        <v>1745</v>
      </c>
      <c r="B7936">
        <v>7447394</v>
      </c>
      <c r="C7936" t="s">
        <v>1818</v>
      </c>
      <c r="D7936" t="s">
        <v>709</v>
      </c>
      <c r="E7936" t="s">
        <v>842</v>
      </c>
      <c r="F7936" t="s">
        <v>843</v>
      </c>
      <c r="G7936" t="s">
        <v>844</v>
      </c>
      <c r="H7936" t="s">
        <v>896</v>
      </c>
      <c r="K7936" t="s">
        <v>772</v>
      </c>
      <c r="L7936" t="s">
        <v>715</v>
      </c>
      <c r="M7936" t="s">
        <v>716</v>
      </c>
      <c r="N7936">
        <v>4</v>
      </c>
      <c r="O7936" t="s">
        <v>717</v>
      </c>
      <c r="R7936" t="s">
        <v>1077</v>
      </c>
      <c r="S7936">
        <v>5.0000000000000001E-3</v>
      </c>
      <c r="T7936" t="s">
        <v>219</v>
      </c>
      <c r="U7936">
        <v>0.01</v>
      </c>
      <c r="V7936" t="s">
        <v>718</v>
      </c>
      <c r="W7936" t="s">
        <v>744</v>
      </c>
      <c r="X7936" t="s">
        <v>744</v>
      </c>
      <c r="Y7936" t="s">
        <v>754</v>
      </c>
      <c r="Z7936">
        <v>5</v>
      </c>
      <c r="AA7936" t="s">
        <v>722</v>
      </c>
      <c r="AB7936" t="s">
        <v>1958</v>
      </c>
      <c r="AC7936">
        <v>59992</v>
      </c>
      <c r="AD7936" t="s">
        <v>1959</v>
      </c>
      <c r="AE7936" t="s">
        <v>1960</v>
      </c>
      <c r="AF7936">
        <v>1999</v>
      </c>
    </row>
    <row r="7937" spans="1:32" x14ac:dyDescent="0.2">
      <c r="A7937" t="s">
        <v>1745</v>
      </c>
      <c r="B7937">
        <v>7447394</v>
      </c>
      <c r="C7937" t="s">
        <v>1818</v>
      </c>
      <c r="D7937" t="s">
        <v>709</v>
      </c>
      <c r="E7937" t="s">
        <v>842</v>
      </c>
      <c r="F7937" t="s">
        <v>843</v>
      </c>
      <c r="G7937" t="s">
        <v>844</v>
      </c>
      <c r="H7937" t="s">
        <v>896</v>
      </c>
      <c r="K7937" t="s">
        <v>772</v>
      </c>
      <c r="L7937" t="s">
        <v>715</v>
      </c>
      <c r="M7937" t="s">
        <v>716</v>
      </c>
      <c r="N7937">
        <v>4</v>
      </c>
      <c r="O7937" t="s">
        <v>717</v>
      </c>
      <c r="R7937" t="s">
        <v>1077</v>
      </c>
      <c r="S7937">
        <v>0.01</v>
      </c>
      <c r="T7937" t="s">
        <v>219</v>
      </c>
      <c r="U7937">
        <v>1.4999999999999999E-2</v>
      </c>
      <c r="V7937" t="s">
        <v>718</v>
      </c>
      <c r="W7937" t="s">
        <v>744</v>
      </c>
      <c r="X7937" t="s">
        <v>744</v>
      </c>
      <c r="Y7937" t="s">
        <v>754</v>
      </c>
      <c r="Z7937">
        <v>3</v>
      </c>
      <c r="AA7937" t="s">
        <v>722</v>
      </c>
      <c r="AB7937" t="s">
        <v>1958</v>
      </c>
      <c r="AC7937">
        <v>59992</v>
      </c>
      <c r="AD7937" t="s">
        <v>1959</v>
      </c>
      <c r="AE7937" t="s">
        <v>1960</v>
      </c>
      <c r="AF7937">
        <v>1999</v>
      </c>
    </row>
    <row r="7938" spans="1:32" x14ac:dyDescent="0.2">
      <c r="A7938" t="s">
        <v>1745</v>
      </c>
      <c r="B7938">
        <v>7447394</v>
      </c>
      <c r="C7938" t="s">
        <v>1818</v>
      </c>
      <c r="D7938" t="s">
        <v>709</v>
      </c>
      <c r="E7938" t="s">
        <v>1014</v>
      </c>
      <c r="F7938" t="s">
        <v>1015</v>
      </c>
      <c r="G7938" t="s">
        <v>844</v>
      </c>
      <c r="H7938" t="s">
        <v>965</v>
      </c>
      <c r="I7938">
        <v>14</v>
      </c>
      <c r="J7938" t="s">
        <v>1855</v>
      </c>
      <c r="K7938" t="s">
        <v>772</v>
      </c>
      <c r="L7938" t="s">
        <v>715</v>
      </c>
      <c r="M7938" t="s">
        <v>716</v>
      </c>
      <c r="N7938">
        <v>6</v>
      </c>
      <c r="O7938" t="s">
        <v>801</v>
      </c>
      <c r="R7938" t="s">
        <v>1077</v>
      </c>
      <c r="S7938">
        <v>0.04</v>
      </c>
      <c r="T7938" t="s">
        <v>219</v>
      </c>
      <c r="U7938">
        <v>0.06</v>
      </c>
      <c r="V7938" t="s">
        <v>718</v>
      </c>
      <c r="W7938" t="s">
        <v>744</v>
      </c>
      <c r="X7938" t="s">
        <v>744</v>
      </c>
      <c r="Y7938" t="s">
        <v>754</v>
      </c>
      <c r="Z7938">
        <v>5</v>
      </c>
      <c r="AA7938" t="s">
        <v>722</v>
      </c>
      <c r="AB7938" t="s">
        <v>1856</v>
      </c>
      <c r="AC7938">
        <v>116669</v>
      </c>
      <c r="AD7938" t="s">
        <v>1857</v>
      </c>
      <c r="AE7938" t="s">
        <v>1858</v>
      </c>
      <c r="AF7938">
        <v>1998</v>
      </c>
    </row>
    <row r="7939" spans="1:32" x14ac:dyDescent="0.2">
      <c r="A7939" t="s">
        <v>1745</v>
      </c>
      <c r="B7939">
        <v>7447394</v>
      </c>
      <c r="C7939" t="s">
        <v>1818</v>
      </c>
      <c r="D7939" t="s">
        <v>709</v>
      </c>
      <c r="E7939" t="s">
        <v>1014</v>
      </c>
      <c r="F7939" t="s">
        <v>1015</v>
      </c>
      <c r="G7939" t="s">
        <v>844</v>
      </c>
      <c r="H7939" t="s">
        <v>965</v>
      </c>
      <c r="I7939">
        <v>14</v>
      </c>
      <c r="J7939" t="s">
        <v>1855</v>
      </c>
      <c r="K7939" t="s">
        <v>772</v>
      </c>
      <c r="L7939" t="s">
        <v>715</v>
      </c>
      <c r="M7939" t="s">
        <v>716</v>
      </c>
      <c r="N7939">
        <v>6</v>
      </c>
      <c r="O7939" t="s">
        <v>801</v>
      </c>
      <c r="R7939" t="s">
        <v>1077</v>
      </c>
      <c r="S7939">
        <v>0</v>
      </c>
      <c r="T7939" t="s">
        <v>219</v>
      </c>
      <c r="U7939">
        <v>0.02</v>
      </c>
      <c r="V7939" t="s">
        <v>718</v>
      </c>
      <c r="W7939" t="s">
        <v>744</v>
      </c>
      <c r="X7939" t="s">
        <v>744</v>
      </c>
      <c r="Y7939" t="s">
        <v>754</v>
      </c>
      <c r="Z7939">
        <v>5</v>
      </c>
      <c r="AA7939" t="s">
        <v>722</v>
      </c>
      <c r="AB7939" t="s">
        <v>1856</v>
      </c>
      <c r="AC7939">
        <v>116669</v>
      </c>
      <c r="AD7939" t="s">
        <v>1857</v>
      </c>
      <c r="AE7939" t="s">
        <v>1858</v>
      </c>
      <c r="AF7939">
        <v>1998</v>
      </c>
    </row>
    <row r="7940" spans="1:32" x14ac:dyDescent="0.2">
      <c r="A7940" t="s">
        <v>1745</v>
      </c>
      <c r="B7940">
        <v>7447394</v>
      </c>
      <c r="C7940" t="s">
        <v>1818</v>
      </c>
      <c r="D7940" t="s">
        <v>709</v>
      </c>
      <c r="E7940" t="s">
        <v>842</v>
      </c>
      <c r="F7940" t="s">
        <v>843</v>
      </c>
      <c r="G7940" t="s">
        <v>844</v>
      </c>
      <c r="H7940" t="s">
        <v>965</v>
      </c>
      <c r="I7940">
        <v>3</v>
      </c>
      <c r="J7940" t="s">
        <v>892</v>
      </c>
      <c r="K7940" t="s">
        <v>772</v>
      </c>
      <c r="L7940" t="s">
        <v>715</v>
      </c>
      <c r="M7940" t="s">
        <v>716</v>
      </c>
      <c r="O7940" t="s">
        <v>801</v>
      </c>
      <c r="R7940" t="s">
        <v>1077</v>
      </c>
      <c r="S7940">
        <v>0.04</v>
      </c>
      <c r="T7940" t="s">
        <v>219</v>
      </c>
      <c r="U7940">
        <v>0.06</v>
      </c>
      <c r="V7940" t="s">
        <v>718</v>
      </c>
      <c r="W7940" t="s">
        <v>744</v>
      </c>
      <c r="X7940" t="s">
        <v>744</v>
      </c>
      <c r="Y7940" t="s">
        <v>754</v>
      </c>
      <c r="Z7940">
        <v>1.5</v>
      </c>
      <c r="AA7940" t="s">
        <v>722</v>
      </c>
      <c r="AB7940" t="s">
        <v>1819</v>
      </c>
      <c r="AC7940">
        <v>45208</v>
      </c>
      <c r="AD7940" t="s">
        <v>1820</v>
      </c>
      <c r="AE7940" t="s">
        <v>1821</v>
      </c>
      <c r="AF7940">
        <v>1996</v>
      </c>
    </row>
    <row r="7941" spans="1:32" x14ac:dyDescent="0.2">
      <c r="A7941" t="s">
        <v>1745</v>
      </c>
      <c r="B7941">
        <v>7447394</v>
      </c>
      <c r="C7941" t="s">
        <v>1818</v>
      </c>
      <c r="D7941" t="s">
        <v>709</v>
      </c>
      <c r="E7941" t="s">
        <v>1014</v>
      </c>
      <c r="F7941" t="s">
        <v>1015</v>
      </c>
      <c r="G7941" t="s">
        <v>844</v>
      </c>
      <c r="H7941" t="s">
        <v>965</v>
      </c>
      <c r="I7941">
        <v>8</v>
      </c>
      <c r="J7941" t="s">
        <v>1855</v>
      </c>
      <c r="K7941" t="s">
        <v>772</v>
      </c>
      <c r="L7941" t="s">
        <v>715</v>
      </c>
      <c r="M7941" t="s">
        <v>716</v>
      </c>
      <c r="N7941">
        <v>6</v>
      </c>
      <c r="O7941" t="s">
        <v>801</v>
      </c>
      <c r="R7941" t="s">
        <v>1077</v>
      </c>
      <c r="S7941">
        <v>0</v>
      </c>
      <c r="T7941" t="s">
        <v>219</v>
      </c>
      <c r="U7941">
        <v>0.02</v>
      </c>
      <c r="V7941" t="s">
        <v>718</v>
      </c>
      <c r="W7941" t="s">
        <v>744</v>
      </c>
      <c r="X7941" t="s">
        <v>744</v>
      </c>
      <c r="Y7941" t="s">
        <v>754</v>
      </c>
      <c r="AA7941" t="s">
        <v>722</v>
      </c>
      <c r="AB7941" t="s">
        <v>1856</v>
      </c>
      <c r="AC7941">
        <v>116669</v>
      </c>
      <c r="AD7941" t="s">
        <v>1857</v>
      </c>
      <c r="AE7941" t="s">
        <v>1858</v>
      </c>
      <c r="AF7941">
        <v>1998</v>
      </c>
    </row>
    <row r="7942" spans="1:32" x14ac:dyDescent="0.2">
      <c r="A7942" t="s">
        <v>1745</v>
      </c>
      <c r="B7942">
        <v>7447394</v>
      </c>
      <c r="C7942" t="s">
        <v>1818</v>
      </c>
      <c r="D7942" t="s">
        <v>709</v>
      </c>
      <c r="E7942" t="s">
        <v>1014</v>
      </c>
      <c r="F7942" t="s">
        <v>1015</v>
      </c>
      <c r="G7942" t="s">
        <v>844</v>
      </c>
      <c r="H7942" t="s">
        <v>965</v>
      </c>
      <c r="I7942">
        <v>14</v>
      </c>
      <c r="J7942" t="s">
        <v>1855</v>
      </c>
      <c r="K7942" t="s">
        <v>772</v>
      </c>
      <c r="L7942" t="s">
        <v>715</v>
      </c>
      <c r="M7942" t="s">
        <v>716</v>
      </c>
      <c r="N7942">
        <v>6</v>
      </c>
      <c r="O7942" t="s">
        <v>801</v>
      </c>
      <c r="R7942" t="s">
        <v>1077</v>
      </c>
      <c r="S7942">
        <v>0</v>
      </c>
      <c r="T7942" t="s">
        <v>219</v>
      </c>
      <c r="U7942">
        <v>0.02</v>
      </c>
      <c r="V7942" t="s">
        <v>718</v>
      </c>
      <c r="W7942" t="s">
        <v>744</v>
      </c>
      <c r="X7942" t="s">
        <v>744</v>
      </c>
      <c r="Y7942" t="s">
        <v>754</v>
      </c>
      <c r="AA7942" t="s">
        <v>722</v>
      </c>
      <c r="AB7942" t="s">
        <v>1856</v>
      </c>
      <c r="AC7942">
        <v>116669</v>
      </c>
      <c r="AD7942" t="s">
        <v>1857</v>
      </c>
      <c r="AE7942" t="s">
        <v>1858</v>
      </c>
      <c r="AF7942">
        <v>1998</v>
      </c>
    </row>
    <row r="7943" spans="1:32" x14ac:dyDescent="0.2">
      <c r="A7943" t="s">
        <v>1745</v>
      </c>
      <c r="B7943">
        <v>7447394</v>
      </c>
      <c r="C7943" t="s">
        <v>1818</v>
      </c>
      <c r="D7943" t="s">
        <v>709</v>
      </c>
      <c r="E7943" t="s">
        <v>842</v>
      </c>
      <c r="F7943" t="s">
        <v>843</v>
      </c>
      <c r="G7943" t="s">
        <v>844</v>
      </c>
      <c r="H7943" t="s">
        <v>965</v>
      </c>
      <c r="I7943">
        <v>3</v>
      </c>
      <c r="J7943" t="s">
        <v>892</v>
      </c>
      <c r="K7943" t="s">
        <v>772</v>
      </c>
      <c r="L7943" t="s">
        <v>715</v>
      </c>
      <c r="M7943" t="s">
        <v>716</v>
      </c>
      <c r="O7943" t="s">
        <v>801</v>
      </c>
      <c r="R7943" t="s">
        <v>1077</v>
      </c>
      <c r="S7943">
        <v>0</v>
      </c>
      <c r="T7943" t="s">
        <v>219</v>
      </c>
      <c r="U7943">
        <v>0.02</v>
      </c>
      <c r="V7943" t="s">
        <v>718</v>
      </c>
      <c r="W7943" t="s">
        <v>744</v>
      </c>
      <c r="X7943" t="s">
        <v>744</v>
      </c>
      <c r="Y7943" t="s">
        <v>754</v>
      </c>
      <c r="Z7943">
        <v>6</v>
      </c>
      <c r="AA7943" t="s">
        <v>722</v>
      </c>
      <c r="AB7943" t="s">
        <v>1819</v>
      </c>
      <c r="AC7943">
        <v>45208</v>
      </c>
      <c r="AD7943" t="s">
        <v>1820</v>
      </c>
      <c r="AE7943" t="s">
        <v>1821</v>
      </c>
      <c r="AF7943">
        <v>1996</v>
      </c>
    </row>
    <row r="7944" spans="1:32" x14ac:dyDescent="0.2">
      <c r="A7944" t="s">
        <v>1745</v>
      </c>
      <c r="B7944">
        <v>7447394</v>
      </c>
      <c r="C7944" t="s">
        <v>1818</v>
      </c>
      <c r="D7944" t="s">
        <v>709</v>
      </c>
      <c r="E7944" t="s">
        <v>842</v>
      </c>
      <c r="F7944" t="s">
        <v>843</v>
      </c>
      <c r="G7944" t="s">
        <v>844</v>
      </c>
      <c r="H7944" t="s">
        <v>896</v>
      </c>
      <c r="K7944" t="s">
        <v>772</v>
      </c>
      <c r="L7944" t="s">
        <v>715</v>
      </c>
      <c r="M7944" t="s">
        <v>716</v>
      </c>
      <c r="N7944">
        <v>4</v>
      </c>
      <c r="O7944" t="s">
        <v>717</v>
      </c>
      <c r="R7944" t="s">
        <v>1077</v>
      </c>
      <c r="S7944">
        <v>5.0000000000000001E-3</v>
      </c>
      <c r="T7944" t="s">
        <v>219</v>
      </c>
      <c r="U7944">
        <v>0.01</v>
      </c>
      <c r="V7944" t="s">
        <v>718</v>
      </c>
      <c r="W7944" t="s">
        <v>744</v>
      </c>
      <c r="X7944" t="s">
        <v>744</v>
      </c>
      <c r="Y7944" t="s">
        <v>754</v>
      </c>
      <c r="AA7944" t="s">
        <v>722</v>
      </c>
      <c r="AB7944" t="s">
        <v>1958</v>
      </c>
      <c r="AC7944">
        <v>59992</v>
      </c>
      <c r="AD7944" t="s">
        <v>1959</v>
      </c>
      <c r="AE7944" t="s">
        <v>1960</v>
      </c>
      <c r="AF7944">
        <v>1999</v>
      </c>
    </row>
    <row r="7945" spans="1:32" x14ac:dyDescent="0.2">
      <c r="A7945" t="s">
        <v>1745</v>
      </c>
      <c r="B7945">
        <v>7447394</v>
      </c>
      <c r="C7945" t="s">
        <v>1818</v>
      </c>
      <c r="D7945" t="s">
        <v>709</v>
      </c>
      <c r="E7945" t="s">
        <v>842</v>
      </c>
      <c r="F7945" t="s">
        <v>843</v>
      </c>
      <c r="G7945" t="s">
        <v>844</v>
      </c>
      <c r="H7945" t="s">
        <v>896</v>
      </c>
      <c r="K7945" t="s">
        <v>772</v>
      </c>
      <c r="L7945" t="s">
        <v>715</v>
      </c>
      <c r="M7945" t="s">
        <v>716</v>
      </c>
      <c r="N7945">
        <v>4</v>
      </c>
      <c r="O7945" t="s">
        <v>717</v>
      </c>
      <c r="R7945" t="s">
        <v>1077</v>
      </c>
      <c r="S7945">
        <v>1.4999999999999999E-2</v>
      </c>
      <c r="T7945" t="s">
        <v>219</v>
      </c>
      <c r="U7945">
        <v>0.02</v>
      </c>
      <c r="V7945" t="s">
        <v>718</v>
      </c>
      <c r="W7945" t="s">
        <v>744</v>
      </c>
      <c r="X7945" t="s">
        <v>744</v>
      </c>
      <c r="Y7945" t="s">
        <v>754</v>
      </c>
      <c r="Z7945">
        <v>2</v>
      </c>
      <c r="AA7945" t="s">
        <v>722</v>
      </c>
      <c r="AB7945" t="s">
        <v>1958</v>
      </c>
      <c r="AC7945">
        <v>59992</v>
      </c>
      <c r="AD7945" t="s">
        <v>1959</v>
      </c>
      <c r="AE7945" t="s">
        <v>1960</v>
      </c>
      <c r="AF7945">
        <v>1999</v>
      </c>
    </row>
    <row r="7946" spans="1:32" x14ac:dyDescent="0.2">
      <c r="A7946" t="s">
        <v>1745</v>
      </c>
      <c r="B7946">
        <v>7447394</v>
      </c>
      <c r="C7946" t="s">
        <v>1818</v>
      </c>
      <c r="D7946" t="s">
        <v>709</v>
      </c>
      <c r="E7946" t="s">
        <v>842</v>
      </c>
      <c r="F7946" t="s">
        <v>843</v>
      </c>
      <c r="G7946" t="s">
        <v>844</v>
      </c>
      <c r="H7946" t="s">
        <v>896</v>
      </c>
      <c r="K7946" t="s">
        <v>772</v>
      </c>
      <c r="L7946" t="s">
        <v>715</v>
      </c>
      <c r="M7946" t="s">
        <v>716</v>
      </c>
      <c r="N7946">
        <v>4</v>
      </c>
      <c r="O7946" t="s">
        <v>717</v>
      </c>
      <c r="R7946" t="s">
        <v>1077</v>
      </c>
      <c r="S7946">
        <v>5.0000000000000001E-3</v>
      </c>
      <c r="T7946" t="s">
        <v>219</v>
      </c>
      <c r="U7946">
        <v>0.01</v>
      </c>
      <c r="V7946" t="s">
        <v>718</v>
      </c>
      <c r="W7946" t="s">
        <v>744</v>
      </c>
      <c r="X7946" t="s">
        <v>744</v>
      </c>
      <c r="Y7946" t="s">
        <v>754</v>
      </c>
      <c r="AA7946" t="s">
        <v>722</v>
      </c>
      <c r="AB7946" t="s">
        <v>1958</v>
      </c>
      <c r="AC7946">
        <v>59992</v>
      </c>
      <c r="AD7946" t="s">
        <v>1959</v>
      </c>
      <c r="AE7946" t="s">
        <v>1960</v>
      </c>
      <c r="AF7946">
        <v>1999</v>
      </c>
    </row>
    <row r="7947" spans="1:32" x14ac:dyDescent="0.2">
      <c r="A7947" t="s">
        <v>1745</v>
      </c>
      <c r="B7947">
        <v>7447394</v>
      </c>
      <c r="C7947" t="s">
        <v>1818</v>
      </c>
      <c r="D7947" t="s">
        <v>709</v>
      </c>
      <c r="E7947" t="s">
        <v>842</v>
      </c>
      <c r="F7947" t="s">
        <v>843</v>
      </c>
      <c r="G7947" t="s">
        <v>844</v>
      </c>
      <c r="H7947" t="s">
        <v>896</v>
      </c>
      <c r="K7947" t="s">
        <v>772</v>
      </c>
      <c r="L7947" t="s">
        <v>715</v>
      </c>
      <c r="M7947" t="s">
        <v>716</v>
      </c>
      <c r="N7947">
        <v>4</v>
      </c>
      <c r="O7947" t="s">
        <v>717</v>
      </c>
      <c r="R7947" t="s">
        <v>1077</v>
      </c>
      <c r="S7947">
        <v>5.0000000000000001E-3</v>
      </c>
      <c r="T7947" t="s">
        <v>219</v>
      </c>
      <c r="U7947">
        <v>0.01</v>
      </c>
      <c r="V7947" t="s">
        <v>718</v>
      </c>
      <c r="W7947" t="s">
        <v>744</v>
      </c>
      <c r="X7947" t="s">
        <v>744</v>
      </c>
      <c r="Y7947" t="s">
        <v>754</v>
      </c>
      <c r="AA7947" t="s">
        <v>722</v>
      </c>
      <c r="AB7947" t="s">
        <v>1958</v>
      </c>
      <c r="AC7947">
        <v>59992</v>
      </c>
      <c r="AD7947" t="s">
        <v>1959</v>
      </c>
      <c r="AE7947" t="s">
        <v>1960</v>
      </c>
      <c r="AF7947">
        <v>1999</v>
      </c>
    </row>
    <row r="7948" spans="1:32" x14ac:dyDescent="0.2">
      <c r="A7948" t="s">
        <v>1745</v>
      </c>
      <c r="B7948">
        <v>7447394</v>
      </c>
      <c r="C7948" t="s">
        <v>1818</v>
      </c>
      <c r="D7948" t="s">
        <v>709</v>
      </c>
      <c r="E7948" t="s">
        <v>842</v>
      </c>
      <c r="F7948" t="s">
        <v>843</v>
      </c>
      <c r="G7948" t="s">
        <v>844</v>
      </c>
      <c r="H7948" t="s">
        <v>896</v>
      </c>
      <c r="K7948" t="s">
        <v>772</v>
      </c>
      <c r="L7948" t="s">
        <v>715</v>
      </c>
      <c r="M7948" t="s">
        <v>716</v>
      </c>
      <c r="N7948">
        <v>4</v>
      </c>
      <c r="O7948" t="s">
        <v>717</v>
      </c>
      <c r="R7948" t="s">
        <v>1077</v>
      </c>
      <c r="S7948">
        <v>1.4999999999999999E-2</v>
      </c>
      <c r="T7948" t="s">
        <v>219</v>
      </c>
      <c r="U7948">
        <v>0.02</v>
      </c>
      <c r="V7948" t="s">
        <v>718</v>
      </c>
      <c r="W7948" t="s">
        <v>744</v>
      </c>
      <c r="X7948" t="s">
        <v>744</v>
      </c>
      <c r="Y7948" t="s">
        <v>754</v>
      </c>
      <c r="AA7948" t="s">
        <v>722</v>
      </c>
      <c r="AB7948" t="s">
        <v>1958</v>
      </c>
      <c r="AC7948">
        <v>59992</v>
      </c>
      <c r="AD7948" t="s">
        <v>1959</v>
      </c>
      <c r="AE7948" t="s">
        <v>1960</v>
      </c>
      <c r="AF7948">
        <v>1999</v>
      </c>
    </row>
    <row r="7949" spans="1:32" x14ac:dyDescent="0.2">
      <c r="A7949" t="s">
        <v>1745</v>
      </c>
      <c r="B7949">
        <v>7447394</v>
      </c>
      <c r="C7949" t="s">
        <v>1818</v>
      </c>
      <c r="D7949" t="s">
        <v>709</v>
      </c>
      <c r="E7949" t="s">
        <v>842</v>
      </c>
      <c r="F7949" t="s">
        <v>843</v>
      </c>
      <c r="G7949" t="s">
        <v>844</v>
      </c>
      <c r="H7949" t="s">
        <v>896</v>
      </c>
      <c r="K7949" t="s">
        <v>772</v>
      </c>
      <c r="L7949" t="s">
        <v>715</v>
      </c>
      <c r="M7949" t="s">
        <v>716</v>
      </c>
      <c r="N7949">
        <v>4</v>
      </c>
      <c r="O7949" t="s">
        <v>717</v>
      </c>
      <c r="R7949" t="s">
        <v>1077</v>
      </c>
      <c r="S7949">
        <v>0.02</v>
      </c>
      <c r="T7949" t="s">
        <v>219</v>
      </c>
      <c r="U7949">
        <v>2.5000000000000001E-2</v>
      </c>
      <c r="V7949" t="s">
        <v>718</v>
      </c>
      <c r="W7949" t="s">
        <v>744</v>
      </c>
      <c r="X7949" t="s">
        <v>744</v>
      </c>
      <c r="Y7949" t="s">
        <v>754</v>
      </c>
      <c r="AA7949" t="s">
        <v>722</v>
      </c>
      <c r="AB7949" t="s">
        <v>1958</v>
      </c>
      <c r="AC7949">
        <v>59992</v>
      </c>
      <c r="AD7949" t="s">
        <v>1959</v>
      </c>
      <c r="AE7949" t="s">
        <v>1960</v>
      </c>
      <c r="AF7949">
        <v>1999</v>
      </c>
    </row>
    <row r="7950" spans="1:32" x14ac:dyDescent="0.2">
      <c r="A7950" t="s">
        <v>1745</v>
      </c>
      <c r="B7950">
        <v>7447394</v>
      </c>
      <c r="C7950" t="s">
        <v>1818</v>
      </c>
      <c r="D7950" t="s">
        <v>709</v>
      </c>
      <c r="E7950" t="s">
        <v>842</v>
      </c>
      <c r="F7950" t="s">
        <v>843</v>
      </c>
      <c r="G7950" t="s">
        <v>844</v>
      </c>
      <c r="H7950" t="s">
        <v>896</v>
      </c>
      <c r="K7950" t="s">
        <v>772</v>
      </c>
      <c r="L7950" t="s">
        <v>715</v>
      </c>
      <c r="M7950" t="s">
        <v>716</v>
      </c>
      <c r="N7950">
        <v>4</v>
      </c>
      <c r="O7950" t="s">
        <v>717</v>
      </c>
      <c r="R7950" t="s">
        <v>1077</v>
      </c>
      <c r="S7950">
        <v>5.0000000000000001E-3</v>
      </c>
      <c r="T7950" t="s">
        <v>219</v>
      </c>
      <c r="U7950">
        <v>0.01</v>
      </c>
      <c r="V7950" t="s">
        <v>718</v>
      </c>
      <c r="W7950" t="s">
        <v>744</v>
      </c>
      <c r="X7950" t="s">
        <v>744</v>
      </c>
      <c r="Y7950" t="s">
        <v>754</v>
      </c>
      <c r="AA7950" t="s">
        <v>722</v>
      </c>
      <c r="AB7950" t="s">
        <v>1958</v>
      </c>
      <c r="AC7950">
        <v>59992</v>
      </c>
      <c r="AD7950" t="s">
        <v>1959</v>
      </c>
      <c r="AE7950" t="s">
        <v>1960</v>
      </c>
      <c r="AF7950">
        <v>1999</v>
      </c>
    </row>
    <row r="7951" spans="1:32" x14ac:dyDescent="0.2">
      <c r="A7951" t="s">
        <v>1745</v>
      </c>
      <c r="B7951">
        <v>7447394</v>
      </c>
      <c r="C7951" t="s">
        <v>1818</v>
      </c>
      <c r="D7951" t="s">
        <v>709</v>
      </c>
      <c r="E7951" t="s">
        <v>842</v>
      </c>
      <c r="F7951" t="s">
        <v>843</v>
      </c>
      <c r="G7951" t="s">
        <v>844</v>
      </c>
      <c r="H7951" t="s">
        <v>896</v>
      </c>
      <c r="K7951" t="s">
        <v>772</v>
      </c>
      <c r="L7951" t="s">
        <v>715</v>
      </c>
      <c r="M7951" t="s">
        <v>716</v>
      </c>
      <c r="N7951">
        <v>4</v>
      </c>
      <c r="O7951" t="s">
        <v>717</v>
      </c>
      <c r="R7951" t="s">
        <v>1077</v>
      </c>
      <c r="S7951">
        <v>1.4999999999999999E-2</v>
      </c>
      <c r="T7951" t="s">
        <v>219</v>
      </c>
      <c r="U7951">
        <v>0.02</v>
      </c>
      <c r="V7951" t="s">
        <v>718</v>
      </c>
      <c r="W7951" t="s">
        <v>744</v>
      </c>
      <c r="X7951" t="s">
        <v>744</v>
      </c>
      <c r="Y7951" t="s">
        <v>754</v>
      </c>
      <c r="AA7951" t="s">
        <v>722</v>
      </c>
      <c r="AB7951" t="s">
        <v>1958</v>
      </c>
      <c r="AC7951">
        <v>59992</v>
      </c>
      <c r="AD7951" t="s">
        <v>1959</v>
      </c>
      <c r="AE7951" t="s">
        <v>1960</v>
      </c>
      <c r="AF7951">
        <v>1999</v>
      </c>
    </row>
    <row r="7952" spans="1:32" x14ac:dyDescent="0.2">
      <c r="A7952" t="s">
        <v>1745</v>
      </c>
      <c r="B7952">
        <v>7447394</v>
      </c>
      <c r="C7952" t="s">
        <v>1818</v>
      </c>
      <c r="D7952" t="s">
        <v>709</v>
      </c>
      <c r="E7952" t="s">
        <v>842</v>
      </c>
      <c r="F7952" t="s">
        <v>843</v>
      </c>
      <c r="G7952" t="s">
        <v>844</v>
      </c>
      <c r="H7952" t="s">
        <v>965</v>
      </c>
      <c r="I7952">
        <v>3</v>
      </c>
      <c r="J7952" t="s">
        <v>892</v>
      </c>
      <c r="K7952" t="s">
        <v>772</v>
      </c>
      <c r="L7952" t="s">
        <v>715</v>
      </c>
      <c r="M7952" t="s">
        <v>716</v>
      </c>
      <c r="O7952" t="s">
        <v>801</v>
      </c>
      <c r="R7952" t="s">
        <v>1077</v>
      </c>
      <c r="S7952">
        <v>0.02</v>
      </c>
      <c r="T7952" t="s">
        <v>219</v>
      </c>
      <c r="U7952">
        <v>0.04</v>
      </c>
      <c r="V7952" t="s">
        <v>718</v>
      </c>
      <c r="W7952" t="s">
        <v>744</v>
      </c>
      <c r="X7952" t="s">
        <v>744</v>
      </c>
      <c r="Y7952" t="s">
        <v>754</v>
      </c>
      <c r="Z7952">
        <v>2</v>
      </c>
      <c r="AA7952" t="s">
        <v>722</v>
      </c>
      <c r="AB7952" t="s">
        <v>1819</v>
      </c>
      <c r="AC7952">
        <v>45208</v>
      </c>
      <c r="AD7952" t="s">
        <v>1820</v>
      </c>
      <c r="AE7952" t="s">
        <v>1821</v>
      </c>
      <c r="AF7952">
        <v>1996</v>
      </c>
    </row>
    <row r="7953" spans="1:32" x14ac:dyDescent="0.2">
      <c r="A7953" t="s">
        <v>1745</v>
      </c>
      <c r="B7953">
        <v>7447394</v>
      </c>
      <c r="C7953" t="s">
        <v>1818</v>
      </c>
      <c r="D7953" t="s">
        <v>709</v>
      </c>
      <c r="E7953" t="s">
        <v>842</v>
      </c>
      <c r="F7953" t="s">
        <v>843</v>
      </c>
      <c r="G7953" t="s">
        <v>844</v>
      </c>
      <c r="H7953" t="s">
        <v>965</v>
      </c>
      <c r="I7953">
        <v>14</v>
      </c>
      <c r="J7953" t="s">
        <v>1855</v>
      </c>
      <c r="K7953" t="s">
        <v>772</v>
      </c>
      <c r="L7953" t="s">
        <v>715</v>
      </c>
      <c r="M7953" t="s">
        <v>716</v>
      </c>
      <c r="N7953">
        <v>6</v>
      </c>
      <c r="O7953" t="s">
        <v>801</v>
      </c>
      <c r="R7953" t="s">
        <v>1077</v>
      </c>
      <c r="S7953">
        <v>0</v>
      </c>
      <c r="T7953" t="s">
        <v>219</v>
      </c>
      <c r="U7953">
        <v>0.02</v>
      </c>
      <c r="V7953" t="s">
        <v>718</v>
      </c>
      <c r="W7953" t="s">
        <v>744</v>
      </c>
      <c r="X7953" t="s">
        <v>744</v>
      </c>
      <c r="Y7953" t="s">
        <v>754</v>
      </c>
      <c r="Z7953">
        <v>2</v>
      </c>
      <c r="AA7953" t="s">
        <v>722</v>
      </c>
      <c r="AB7953" t="s">
        <v>1856</v>
      </c>
      <c r="AC7953">
        <v>116669</v>
      </c>
      <c r="AD7953" t="s">
        <v>1857</v>
      </c>
      <c r="AE7953" t="s">
        <v>1858</v>
      </c>
      <c r="AF7953">
        <v>1998</v>
      </c>
    </row>
    <row r="7954" spans="1:32" x14ac:dyDescent="0.2">
      <c r="A7954" t="s">
        <v>1745</v>
      </c>
      <c r="B7954">
        <v>7447394</v>
      </c>
      <c r="C7954" t="s">
        <v>1818</v>
      </c>
      <c r="D7954" t="s">
        <v>709</v>
      </c>
      <c r="E7954" t="s">
        <v>842</v>
      </c>
      <c r="F7954" t="s">
        <v>843</v>
      </c>
      <c r="G7954" t="s">
        <v>844</v>
      </c>
      <c r="H7954" t="s">
        <v>896</v>
      </c>
      <c r="K7954" t="s">
        <v>772</v>
      </c>
      <c r="L7954" t="s">
        <v>715</v>
      </c>
      <c r="M7954" t="s">
        <v>716</v>
      </c>
      <c r="N7954">
        <v>4</v>
      </c>
      <c r="O7954" t="s">
        <v>717</v>
      </c>
      <c r="R7954" t="s">
        <v>1077</v>
      </c>
      <c r="S7954">
        <v>0.02</v>
      </c>
      <c r="T7954" t="s">
        <v>219</v>
      </c>
      <c r="U7954">
        <v>2.5000000000000001E-2</v>
      </c>
      <c r="V7954" t="s">
        <v>718</v>
      </c>
      <c r="W7954" t="s">
        <v>744</v>
      </c>
      <c r="X7954" t="s">
        <v>744</v>
      </c>
      <c r="Y7954" t="s">
        <v>754</v>
      </c>
      <c r="Z7954">
        <v>5</v>
      </c>
      <c r="AA7954" t="s">
        <v>722</v>
      </c>
      <c r="AB7954" t="s">
        <v>1958</v>
      </c>
      <c r="AC7954">
        <v>59992</v>
      </c>
      <c r="AD7954" t="s">
        <v>1959</v>
      </c>
      <c r="AE7954" t="s">
        <v>1960</v>
      </c>
      <c r="AF7954">
        <v>1999</v>
      </c>
    </row>
    <row r="7955" spans="1:32" x14ac:dyDescent="0.2">
      <c r="A7955" t="s">
        <v>1745</v>
      </c>
      <c r="B7955">
        <v>7447394</v>
      </c>
      <c r="C7955" t="s">
        <v>1818</v>
      </c>
      <c r="D7955" t="s">
        <v>709</v>
      </c>
      <c r="E7955" t="s">
        <v>842</v>
      </c>
      <c r="F7955" t="s">
        <v>843</v>
      </c>
      <c r="G7955" t="s">
        <v>844</v>
      </c>
      <c r="H7955" t="s">
        <v>896</v>
      </c>
      <c r="K7955" t="s">
        <v>772</v>
      </c>
      <c r="L7955" t="s">
        <v>715</v>
      </c>
      <c r="M7955" t="s">
        <v>716</v>
      </c>
      <c r="N7955">
        <v>4</v>
      </c>
      <c r="O7955" t="s">
        <v>717</v>
      </c>
      <c r="R7955" t="s">
        <v>1077</v>
      </c>
      <c r="S7955">
        <v>0.02</v>
      </c>
      <c r="T7955" t="s">
        <v>219</v>
      </c>
      <c r="U7955">
        <v>2.5000000000000001E-2</v>
      </c>
      <c r="V7955" t="s">
        <v>718</v>
      </c>
      <c r="W7955" t="s">
        <v>744</v>
      </c>
      <c r="X7955" t="s">
        <v>744</v>
      </c>
      <c r="Y7955" t="s">
        <v>754</v>
      </c>
      <c r="Z7955">
        <v>3</v>
      </c>
      <c r="AA7955" t="s">
        <v>722</v>
      </c>
      <c r="AB7955" t="s">
        <v>1958</v>
      </c>
      <c r="AC7955">
        <v>59992</v>
      </c>
      <c r="AD7955" t="s">
        <v>1959</v>
      </c>
      <c r="AE7955" t="s">
        <v>1960</v>
      </c>
      <c r="AF7955">
        <v>1999</v>
      </c>
    </row>
    <row r="7956" spans="1:32" x14ac:dyDescent="0.2">
      <c r="A7956" t="s">
        <v>1745</v>
      </c>
      <c r="B7956">
        <v>7447394</v>
      </c>
      <c r="C7956" t="s">
        <v>1818</v>
      </c>
      <c r="D7956" t="s">
        <v>709</v>
      </c>
      <c r="E7956" t="s">
        <v>842</v>
      </c>
      <c r="F7956" t="s">
        <v>843</v>
      </c>
      <c r="G7956" t="s">
        <v>844</v>
      </c>
      <c r="H7956" t="s">
        <v>896</v>
      </c>
      <c r="K7956" t="s">
        <v>772</v>
      </c>
      <c r="L7956" t="s">
        <v>715</v>
      </c>
      <c r="M7956" t="s">
        <v>716</v>
      </c>
      <c r="N7956">
        <v>4</v>
      </c>
      <c r="O7956" t="s">
        <v>717</v>
      </c>
      <c r="R7956" t="s">
        <v>1077</v>
      </c>
      <c r="S7956">
        <v>2.5000000000000001E-2</v>
      </c>
      <c r="T7956" t="s">
        <v>219</v>
      </c>
      <c r="U7956">
        <v>0.03</v>
      </c>
      <c r="V7956" t="s">
        <v>718</v>
      </c>
      <c r="W7956" t="s">
        <v>744</v>
      </c>
      <c r="X7956" t="s">
        <v>744</v>
      </c>
      <c r="Y7956" t="s">
        <v>754</v>
      </c>
      <c r="AA7956" t="s">
        <v>722</v>
      </c>
      <c r="AB7956" t="s">
        <v>1958</v>
      </c>
      <c r="AC7956">
        <v>59992</v>
      </c>
      <c r="AD7956" t="s">
        <v>1959</v>
      </c>
      <c r="AE7956" t="s">
        <v>1960</v>
      </c>
      <c r="AF7956">
        <v>1999</v>
      </c>
    </row>
    <row r="7957" spans="1:32" x14ac:dyDescent="0.2">
      <c r="A7957" t="s">
        <v>1745</v>
      </c>
      <c r="B7957">
        <v>7447394</v>
      </c>
      <c r="C7957" t="s">
        <v>1818</v>
      </c>
      <c r="D7957" t="s">
        <v>709</v>
      </c>
      <c r="E7957" t="s">
        <v>842</v>
      </c>
      <c r="F7957" t="s">
        <v>843</v>
      </c>
      <c r="G7957" t="s">
        <v>844</v>
      </c>
      <c r="H7957" t="s">
        <v>896</v>
      </c>
      <c r="K7957" t="s">
        <v>772</v>
      </c>
      <c r="L7957" t="s">
        <v>715</v>
      </c>
      <c r="M7957" t="s">
        <v>716</v>
      </c>
      <c r="N7957">
        <v>4</v>
      </c>
      <c r="O7957" t="s">
        <v>717</v>
      </c>
      <c r="R7957" t="s">
        <v>1077</v>
      </c>
      <c r="S7957">
        <v>0.02</v>
      </c>
      <c r="T7957" t="s">
        <v>219</v>
      </c>
      <c r="U7957">
        <v>2.5000000000000001E-2</v>
      </c>
      <c r="V7957" t="s">
        <v>718</v>
      </c>
      <c r="W7957" t="s">
        <v>744</v>
      </c>
      <c r="X7957" t="s">
        <v>744</v>
      </c>
      <c r="Y7957" t="s">
        <v>754</v>
      </c>
      <c r="AA7957" t="s">
        <v>722</v>
      </c>
      <c r="AB7957" t="s">
        <v>1958</v>
      </c>
      <c r="AC7957">
        <v>59992</v>
      </c>
      <c r="AD7957" t="s">
        <v>1959</v>
      </c>
      <c r="AE7957" t="s">
        <v>1960</v>
      </c>
      <c r="AF7957">
        <v>1999</v>
      </c>
    </row>
    <row r="7958" spans="1:32" x14ac:dyDescent="0.2">
      <c r="A7958" t="s">
        <v>1745</v>
      </c>
      <c r="B7958">
        <v>7447394</v>
      </c>
      <c r="C7958" t="s">
        <v>1818</v>
      </c>
      <c r="D7958" t="s">
        <v>709</v>
      </c>
      <c r="E7958" t="s">
        <v>842</v>
      </c>
      <c r="F7958" t="s">
        <v>843</v>
      </c>
      <c r="G7958" t="s">
        <v>844</v>
      </c>
      <c r="H7958" t="s">
        <v>896</v>
      </c>
      <c r="K7958" t="s">
        <v>772</v>
      </c>
      <c r="L7958" t="s">
        <v>715</v>
      </c>
      <c r="M7958" t="s">
        <v>716</v>
      </c>
      <c r="N7958">
        <v>4</v>
      </c>
      <c r="O7958" t="s">
        <v>717</v>
      </c>
      <c r="R7958" t="s">
        <v>1077</v>
      </c>
      <c r="S7958">
        <v>0.02</v>
      </c>
      <c r="T7958" t="s">
        <v>219</v>
      </c>
      <c r="U7958">
        <v>2.5000000000000001E-2</v>
      </c>
      <c r="V7958" t="s">
        <v>718</v>
      </c>
      <c r="W7958" t="s">
        <v>744</v>
      </c>
      <c r="X7958" t="s">
        <v>744</v>
      </c>
      <c r="Y7958" t="s">
        <v>754</v>
      </c>
      <c r="Z7958">
        <v>4</v>
      </c>
      <c r="AA7958" t="s">
        <v>722</v>
      </c>
      <c r="AB7958" t="s">
        <v>1958</v>
      </c>
      <c r="AC7958">
        <v>59992</v>
      </c>
      <c r="AD7958" t="s">
        <v>1959</v>
      </c>
      <c r="AE7958" t="s">
        <v>1960</v>
      </c>
      <c r="AF7958">
        <v>1999</v>
      </c>
    </row>
    <row r="7959" spans="1:32" x14ac:dyDescent="0.2">
      <c r="A7959" t="s">
        <v>1745</v>
      </c>
      <c r="B7959">
        <v>7447394</v>
      </c>
      <c r="C7959" t="s">
        <v>1818</v>
      </c>
      <c r="D7959" t="s">
        <v>709</v>
      </c>
      <c r="E7959" t="s">
        <v>842</v>
      </c>
      <c r="F7959" t="s">
        <v>843</v>
      </c>
      <c r="G7959" t="s">
        <v>844</v>
      </c>
      <c r="H7959" t="s">
        <v>896</v>
      </c>
      <c r="K7959" t="s">
        <v>772</v>
      </c>
      <c r="L7959" t="s">
        <v>715</v>
      </c>
      <c r="M7959" t="s">
        <v>716</v>
      </c>
      <c r="N7959">
        <v>4</v>
      </c>
      <c r="O7959" t="s">
        <v>717</v>
      </c>
      <c r="R7959" t="s">
        <v>1077</v>
      </c>
      <c r="S7959">
        <v>2.5000000000000001E-2</v>
      </c>
      <c r="T7959" t="s">
        <v>219</v>
      </c>
      <c r="U7959">
        <v>0.03</v>
      </c>
      <c r="V7959" t="s">
        <v>718</v>
      </c>
      <c r="W7959" t="s">
        <v>744</v>
      </c>
      <c r="X7959" t="s">
        <v>744</v>
      </c>
      <c r="Y7959" t="s">
        <v>754</v>
      </c>
      <c r="AA7959" t="s">
        <v>722</v>
      </c>
      <c r="AB7959" t="s">
        <v>1958</v>
      </c>
      <c r="AC7959">
        <v>59992</v>
      </c>
      <c r="AD7959" t="s">
        <v>1959</v>
      </c>
      <c r="AE7959" t="s">
        <v>1960</v>
      </c>
      <c r="AF7959">
        <v>1999</v>
      </c>
    </row>
    <row r="7960" spans="1:32" x14ac:dyDescent="0.2">
      <c r="A7960" t="s">
        <v>1745</v>
      </c>
      <c r="B7960">
        <v>7447394</v>
      </c>
      <c r="C7960" t="s">
        <v>1818</v>
      </c>
      <c r="D7960" t="s">
        <v>709</v>
      </c>
      <c r="E7960" t="s">
        <v>842</v>
      </c>
      <c r="F7960" t="s">
        <v>843</v>
      </c>
      <c r="G7960" t="s">
        <v>844</v>
      </c>
      <c r="H7960" t="s">
        <v>896</v>
      </c>
      <c r="K7960" t="s">
        <v>772</v>
      </c>
      <c r="L7960" t="s">
        <v>715</v>
      </c>
      <c r="M7960" t="s">
        <v>716</v>
      </c>
      <c r="N7960">
        <v>4</v>
      </c>
      <c r="O7960" t="s">
        <v>717</v>
      </c>
      <c r="R7960" t="s">
        <v>1077</v>
      </c>
      <c r="S7960">
        <v>0.02</v>
      </c>
      <c r="T7960" t="s">
        <v>219</v>
      </c>
      <c r="U7960">
        <v>2.5000000000000001E-2</v>
      </c>
      <c r="V7960" t="s">
        <v>718</v>
      </c>
      <c r="W7960" t="s">
        <v>744</v>
      </c>
      <c r="X7960" t="s">
        <v>744</v>
      </c>
      <c r="Y7960" t="s">
        <v>754</v>
      </c>
      <c r="AA7960" t="s">
        <v>722</v>
      </c>
      <c r="AB7960" t="s">
        <v>1958</v>
      </c>
      <c r="AC7960">
        <v>59992</v>
      </c>
      <c r="AD7960" t="s">
        <v>1959</v>
      </c>
      <c r="AE7960" t="s">
        <v>1960</v>
      </c>
      <c r="AF7960">
        <v>1999</v>
      </c>
    </row>
    <row r="7961" spans="1:32" x14ac:dyDescent="0.2">
      <c r="A7961" t="s">
        <v>1745</v>
      </c>
      <c r="B7961">
        <v>7447394</v>
      </c>
      <c r="C7961" t="s">
        <v>1818</v>
      </c>
      <c r="D7961" t="s">
        <v>709</v>
      </c>
      <c r="E7961" t="s">
        <v>842</v>
      </c>
      <c r="F7961" t="s">
        <v>843</v>
      </c>
      <c r="G7961" t="s">
        <v>844</v>
      </c>
      <c r="H7961" t="s">
        <v>896</v>
      </c>
      <c r="K7961" t="s">
        <v>772</v>
      </c>
      <c r="L7961" t="s">
        <v>715</v>
      </c>
      <c r="M7961" t="s">
        <v>716</v>
      </c>
      <c r="N7961">
        <v>4</v>
      </c>
      <c r="O7961" t="s">
        <v>717</v>
      </c>
      <c r="R7961" t="s">
        <v>1077</v>
      </c>
      <c r="S7961">
        <v>0.02</v>
      </c>
      <c r="T7961" t="s">
        <v>219</v>
      </c>
      <c r="U7961">
        <v>2.5000000000000001E-2</v>
      </c>
      <c r="V7961" t="s">
        <v>718</v>
      </c>
      <c r="W7961" t="s">
        <v>744</v>
      </c>
      <c r="X7961" t="s">
        <v>744</v>
      </c>
      <c r="Y7961" t="s">
        <v>754</v>
      </c>
      <c r="AA7961" t="s">
        <v>722</v>
      </c>
      <c r="AB7961" t="s">
        <v>1958</v>
      </c>
      <c r="AC7961">
        <v>59992</v>
      </c>
      <c r="AD7961" t="s">
        <v>1959</v>
      </c>
      <c r="AE7961" t="s">
        <v>1960</v>
      </c>
      <c r="AF7961">
        <v>1999</v>
      </c>
    </row>
    <row r="7962" spans="1:32" x14ac:dyDescent="0.2">
      <c r="A7962" t="s">
        <v>1745</v>
      </c>
      <c r="B7962">
        <v>7447394</v>
      </c>
      <c r="C7962" t="s">
        <v>1818</v>
      </c>
      <c r="D7962" t="s">
        <v>709</v>
      </c>
      <c r="E7962" t="s">
        <v>842</v>
      </c>
      <c r="F7962" t="s">
        <v>843</v>
      </c>
      <c r="G7962" t="s">
        <v>844</v>
      </c>
      <c r="H7962" t="s">
        <v>896</v>
      </c>
      <c r="K7962" t="s">
        <v>772</v>
      </c>
      <c r="L7962" t="s">
        <v>715</v>
      </c>
      <c r="M7962" t="s">
        <v>716</v>
      </c>
      <c r="N7962">
        <v>4</v>
      </c>
      <c r="O7962" t="s">
        <v>717</v>
      </c>
      <c r="R7962" t="s">
        <v>1077</v>
      </c>
      <c r="S7962">
        <v>0.02</v>
      </c>
      <c r="T7962" t="s">
        <v>219</v>
      </c>
      <c r="U7962">
        <v>2.5000000000000001E-2</v>
      </c>
      <c r="V7962" t="s">
        <v>718</v>
      </c>
      <c r="W7962" t="s">
        <v>744</v>
      </c>
      <c r="X7962" t="s">
        <v>744</v>
      </c>
      <c r="Y7962" t="s">
        <v>754</v>
      </c>
      <c r="AA7962" t="s">
        <v>722</v>
      </c>
      <c r="AB7962" t="s">
        <v>1958</v>
      </c>
      <c r="AC7962">
        <v>59992</v>
      </c>
      <c r="AD7962" t="s">
        <v>1959</v>
      </c>
      <c r="AE7962" t="s">
        <v>1960</v>
      </c>
      <c r="AF7962">
        <v>1999</v>
      </c>
    </row>
    <row r="7963" spans="1:32" x14ac:dyDescent="0.2">
      <c r="A7963" t="s">
        <v>1745</v>
      </c>
      <c r="B7963">
        <v>7447394</v>
      </c>
      <c r="C7963" t="s">
        <v>1818</v>
      </c>
      <c r="D7963" t="s">
        <v>709</v>
      </c>
      <c r="E7963" t="s">
        <v>1014</v>
      </c>
      <c r="F7963" t="s">
        <v>1015</v>
      </c>
      <c r="G7963" t="s">
        <v>844</v>
      </c>
      <c r="H7963" t="s">
        <v>965</v>
      </c>
      <c r="I7963">
        <v>14</v>
      </c>
      <c r="J7963" t="s">
        <v>1855</v>
      </c>
      <c r="K7963" t="s">
        <v>772</v>
      </c>
      <c r="L7963" t="s">
        <v>715</v>
      </c>
      <c r="M7963" t="s">
        <v>716</v>
      </c>
      <c r="N7963">
        <v>6</v>
      </c>
      <c r="O7963" t="s">
        <v>801</v>
      </c>
      <c r="R7963" t="s">
        <v>1077</v>
      </c>
      <c r="S7963">
        <v>0</v>
      </c>
      <c r="T7963" t="s">
        <v>219</v>
      </c>
      <c r="U7963">
        <v>0.02</v>
      </c>
      <c r="V7963" t="s">
        <v>718</v>
      </c>
      <c r="W7963" t="s">
        <v>744</v>
      </c>
      <c r="X7963" t="s">
        <v>744</v>
      </c>
      <c r="Y7963" t="s">
        <v>754</v>
      </c>
      <c r="Z7963">
        <v>6</v>
      </c>
      <c r="AA7963" t="s">
        <v>722</v>
      </c>
      <c r="AB7963" t="s">
        <v>1856</v>
      </c>
      <c r="AC7963">
        <v>116669</v>
      </c>
      <c r="AD7963" t="s">
        <v>1857</v>
      </c>
      <c r="AE7963" t="s">
        <v>1858</v>
      </c>
      <c r="AF7963">
        <v>1998</v>
      </c>
    </row>
    <row r="7964" spans="1:32" x14ac:dyDescent="0.2">
      <c r="A7964" t="s">
        <v>1745</v>
      </c>
      <c r="B7964">
        <v>7447394</v>
      </c>
      <c r="C7964" t="s">
        <v>1818</v>
      </c>
      <c r="D7964" t="s">
        <v>709</v>
      </c>
      <c r="E7964" t="s">
        <v>842</v>
      </c>
      <c r="F7964" t="s">
        <v>843</v>
      </c>
      <c r="G7964" t="s">
        <v>844</v>
      </c>
      <c r="H7964" t="s">
        <v>896</v>
      </c>
      <c r="K7964" t="s">
        <v>772</v>
      </c>
      <c r="L7964" t="s">
        <v>715</v>
      </c>
      <c r="M7964" t="s">
        <v>716</v>
      </c>
      <c r="N7964">
        <v>4</v>
      </c>
      <c r="O7964" t="s">
        <v>717</v>
      </c>
      <c r="R7964" t="s">
        <v>1077</v>
      </c>
      <c r="S7964">
        <v>0.02</v>
      </c>
      <c r="T7964" t="s">
        <v>219</v>
      </c>
      <c r="U7964">
        <v>2.5000000000000001E-2</v>
      </c>
      <c r="V7964" t="s">
        <v>718</v>
      </c>
      <c r="W7964" t="s">
        <v>744</v>
      </c>
      <c r="X7964" t="s">
        <v>744</v>
      </c>
      <c r="Y7964" t="s">
        <v>754</v>
      </c>
      <c r="Z7964">
        <v>6</v>
      </c>
      <c r="AA7964" t="s">
        <v>722</v>
      </c>
      <c r="AB7964" t="s">
        <v>1958</v>
      </c>
      <c r="AC7964">
        <v>59992</v>
      </c>
      <c r="AD7964" t="s">
        <v>1959</v>
      </c>
      <c r="AE7964" t="s">
        <v>1960</v>
      </c>
      <c r="AF7964">
        <v>1999</v>
      </c>
    </row>
    <row r="7965" spans="1:32" x14ac:dyDescent="0.2">
      <c r="A7965" t="s">
        <v>1745</v>
      </c>
      <c r="B7965">
        <v>7447394</v>
      </c>
      <c r="C7965" t="s">
        <v>1818</v>
      </c>
      <c r="D7965" t="s">
        <v>709</v>
      </c>
      <c r="E7965" t="s">
        <v>842</v>
      </c>
      <c r="F7965" t="s">
        <v>843</v>
      </c>
      <c r="G7965" t="s">
        <v>844</v>
      </c>
      <c r="H7965" t="s">
        <v>896</v>
      </c>
      <c r="K7965" t="s">
        <v>772</v>
      </c>
      <c r="L7965" t="s">
        <v>715</v>
      </c>
      <c r="M7965" t="s">
        <v>716</v>
      </c>
      <c r="N7965">
        <v>4</v>
      </c>
      <c r="O7965" t="s">
        <v>717</v>
      </c>
      <c r="R7965" t="s">
        <v>1077</v>
      </c>
      <c r="S7965">
        <v>0.02</v>
      </c>
      <c r="T7965" t="s">
        <v>219</v>
      </c>
      <c r="U7965">
        <v>2.5000000000000001E-2</v>
      </c>
      <c r="V7965" t="s">
        <v>718</v>
      </c>
      <c r="W7965" t="s">
        <v>744</v>
      </c>
      <c r="X7965" t="s">
        <v>744</v>
      </c>
      <c r="Y7965" t="s">
        <v>754</v>
      </c>
      <c r="AA7965" t="s">
        <v>722</v>
      </c>
      <c r="AB7965" t="s">
        <v>1958</v>
      </c>
      <c r="AC7965">
        <v>59992</v>
      </c>
      <c r="AD7965" t="s">
        <v>1959</v>
      </c>
      <c r="AE7965" t="s">
        <v>1960</v>
      </c>
      <c r="AF7965">
        <v>1999</v>
      </c>
    </row>
    <row r="7966" spans="1:32" x14ac:dyDescent="0.2">
      <c r="A7966" t="s">
        <v>1745</v>
      </c>
      <c r="B7966">
        <v>7447394</v>
      </c>
      <c r="C7966" t="s">
        <v>1818</v>
      </c>
      <c r="D7966" t="s">
        <v>709</v>
      </c>
      <c r="E7966" t="s">
        <v>842</v>
      </c>
      <c r="F7966" t="s">
        <v>843</v>
      </c>
      <c r="G7966" t="s">
        <v>844</v>
      </c>
      <c r="H7966" t="s">
        <v>896</v>
      </c>
      <c r="K7966" t="s">
        <v>772</v>
      </c>
      <c r="L7966" t="s">
        <v>715</v>
      </c>
      <c r="M7966" t="s">
        <v>716</v>
      </c>
      <c r="N7966">
        <v>4</v>
      </c>
      <c r="O7966" t="s">
        <v>717</v>
      </c>
      <c r="R7966" t="s">
        <v>1077</v>
      </c>
      <c r="S7966">
        <v>2.5000000000000001E-2</v>
      </c>
      <c r="T7966" t="s">
        <v>219</v>
      </c>
      <c r="U7966">
        <v>0.03</v>
      </c>
      <c r="V7966" t="s">
        <v>718</v>
      </c>
      <c r="W7966" t="s">
        <v>744</v>
      </c>
      <c r="X7966" t="s">
        <v>744</v>
      </c>
      <c r="Y7966" t="s">
        <v>754</v>
      </c>
      <c r="AA7966" t="s">
        <v>722</v>
      </c>
      <c r="AB7966" t="s">
        <v>1958</v>
      </c>
      <c r="AC7966">
        <v>59992</v>
      </c>
      <c r="AD7966" t="s">
        <v>1959</v>
      </c>
      <c r="AE7966" t="s">
        <v>1960</v>
      </c>
      <c r="AF7966">
        <v>1999</v>
      </c>
    </row>
    <row r="7967" spans="1:32" x14ac:dyDescent="0.2">
      <c r="A7967" t="s">
        <v>1745</v>
      </c>
      <c r="B7967">
        <v>7447394</v>
      </c>
      <c r="C7967" t="s">
        <v>1818</v>
      </c>
      <c r="D7967" t="s">
        <v>709</v>
      </c>
      <c r="E7967" t="s">
        <v>842</v>
      </c>
      <c r="F7967" t="s">
        <v>843</v>
      </c>
      <c r="G7967" t="s">
        <v>844</v>
      </c>
      <c r="H7967" t="s">
        <v>896</v>
      </c>
      <c r="K7967" t="s">
        <v>772</v>
      </c>
      <c r="L7967" t="s">
        <v>715</v>
      </c>
      <c r="M7967" t="s">
        <v>716</v>
      </c>
      <c r="N7967">
        <v>4</v>
      </c>
      <c r="O7967" t="s">
        <v>717</v>
      </c>
      <c r="R7967" t="s">
        <v>1077</v>
      </c>
      <c r="S7967">
        <v>0.02</v>
      </c>
      <c r="T7967" t="s">
        <v>219</v>
      </c>
      <c r="U7967">
        <v>2.5000000000000001E-2</v>
      </c>
      <c r="V7967" t="s">
        <v>718</v>
      </c>
      <c r="W7967" t="s">
        <v>744</v>
      </c>
      <c r="X7967" t="s">
        <v>744</v>
      </c>
      <c r="Y7967" t="s">
        <v>754</v>
      </c>
      <c r="AA7967" t="s">
        <v>722</v>
      </c>
      <c r="AB7967" t="s">
        <v>1958</v>
      </c>
      <c r="AC7967">
        <v>59992</v>
      </c>
      <c r="AD7967" t="s">
        <v>1959</v>
      </c>
      <c r="AE7967" t="s">
        <v>1960</v>
      </c>
      <c r="AF7967">
        <v>1999</v>
      </c>
    </row>
    <row r="7968" spans="1:32" x14ac:dyDescent="0.2">
      <c r="A7968" t="s">
        <v>1745</v>
      </c>
      <c r="B7968">
        <v>7447394</v>
      </c>
      <c r="C7968" t="s">
        <v>1818</v>
      </c>
      <c r="D7968" t="s">
        <v>709</v>
      </c>
      <c r="E7968" t="s">
        <v>1014</v>
      </c>
      <c r="F7968" t="s">
        <v>1015</v>
      </c>
      <c r="G7968" t="s">
        <v>844</v>
      </c>
      <c r="H7968" t="s">
        <v>965</v>
      </c>
      <c r="I7968">
        <v>14</v>
      </c>
      <c r="J7968" t="s">
        <v>1855</v>
      </c>
      <c r="K7968" t="s">
        <v>772</v>
      </c>
      <c r="L7968" t="s">
        <v>715</v>
      </c>
      <c r="M7968" t="s">
        <v>716</v>
      </c>
      <c r="N7968">
        <v>6</v>
      </c>
      <c r="O7968" t="s">
        <v>801</v>
      </c>
      <c r="R7968" t="s">
        <v>1077</v>
      </c>
      <c r="S7968">
        <v>0</v>
      </c>
      <c r="T7968" t="s">
        <v>219</v>
      </c>
      <c r="U7968">
        <v>0.02</v>
      </c>
      <c r="V7968" t="s">
        <v>718</v>
      </c>
      <c r="W7968" t="s">
        <v>744</v>
      </c>
      <c r="X7968" t="s">
        <v>744</v>
      </c>
      <c r="Y7968" t="s">
        <v>754</v>
      </c>
      <c r="AA7968" t="s">
        <v>722</v>
      </c>
      <c r="AB7968" t="s">
        <v>1856</v>
      </c>
      <c r="AC7968">
        <v>116669</v>
      </c>
      <c r="AD7968" t="s">
        <v>1857</v>
      </c>
      <c r="AE7968" t="s">
        <v>1858</v>
      </c>
      <c r="AF7968">
        <v>1998</v>
      </c>
    </row>
    <row r="7969" spans="1:32" x14ac:dyDescent="0.2">
      <c r="A7969" t="s">
        <v>1745</v>
      </c>
      <c r="B7969">
        <v>7447394</v>
      </c>
      <c r="C7969" t="s">
        <v>1818</v>
      </c>
      <c r="D7969" t="s">
        <v>709</v>
      </c>
      <c r="E7969" t="s">
        <v>842</v>
      </c>
      <c r="F7969" t="s">
        <v>843</v>
      </c>
      <c r="G7969" t="s">
        <v>844</v>
      </c>
      <c r="H7969" t="s">
        <v>965</v>
      </c>
      <c r="I7969">
        <v>21</v>
      </c>
      <c r="J7969" t="s">
        <v>1855</v>
      </c>
      <c r="K7969" t="s">
        <v>714</v>
      </c>
      <c r="L7969" t="s">
        <v>715</v>
      </c>
      <c r="M7969" t="s">
        <v>716</v>
      </c>
      <c r="N7969">
        <v>6</v>
      </c>
      <c r="O7969" t="s">
        <v>801</v>
      </c>
      <c r="R7969" t="s">
        <v>1077</v>
      </c>
      <c r="S7969">
        <v>0</v>
      </c>
      <c r="T7969" t="s">
        <v>219</v>
      </c>
      <c r="U7969">
        <v>0.02</v>
      </c>
      <c r="V7969" t="s">
        <v>718</v>
      </c>
      <c r="W7969" t="s">
        <v>744</v>
      </c>
      <c r="X7969" t="s">
        <v>744</v>
      </c>
      <c r="Y7969" t="s">
        <v>754</v>
      </c>
      <c r="AA7969" t="s">
        <v>722</v>
      </c>
      <c r="AB7969" t="s">
        <v>1856</v>
      </c>
      <c r="AC7969">
        <v>116669</v>
      </c>
      <c r="AD7969" t="s">
        <v>1857</v>
      </c>
      <c r="AE7969" t="s">
        <v>1858</v>
      </c>
      <c r="AF7969">
        <v>1998</v>
      </c>
    </row>
    <row r="7970" spans="1:32" x14ac:dyDescent="0.2">
      <c r="A7970" t="s">
        <v>1745</v>
      </c>
      <c r="B7970">
        <v>7447394</v>
      </c>
      <c r="C7970" t="s">
        <v>1818</v>
      </c>
      <c r="D7970" t="s">
        <v>709</v>
      </c>
      <c r="E7970" t="s">
        <v>842</v>
      </c>
      <c r="F7970" t="s">
        <v>843</v>
      </c>
      <c r="G7970" t="s">
        <v>844</v>
      </c>
      <c r="H7970" t="s">
        <v>896</v>
      </c>
      <c r="K7970" t="s">
        <v>772</v>
      </c>
      <c r="L7970" t="s">
        <v>715</v>
      </c>
      <c r="M7970" t="s">
        <v>716</v>
      </c>
      <c r="N7970">
        <v>4</v>
      </c>
      <c r="O7970" t="s">
        <v>717</v>
      </c>
      <c r="R7970" t="s">
        <v>1077</v>
      </c>
      <c r="S7970">
        <v>0.02</v>
      </c>
      <c r="T7970" t="s">
        <v>219</v>
      </c>
      <c r="U7970">
        <v>2.5000000000000001E-2</v>
      </c>
      <c r="V7970" t="s">
        <v>718</v>
      </c>
      <c r="W7970" t="s">
        <v>744</v>
      </c>
      <c r="X7970" t="s">
        <v>744</v>
      </c>
      <c r="Y7970" t="s">
        <v>754</v>
      </c>
      <c r="AA7970" t="s">
        <v>722</v>
      </c>
      <c r="AB7970" t="s">
        <v>1958</v>
      </c>
      <c r="AC7970">
        <v>59992</v>
      </c>
      <c r="AD7970" t="s">
        <v>1959</v>
      </c>
      <c r="AE7970" t="s">
        <v>1960</v>
      </c>
      <c r="AF7970">
        <v>1999</v>
      </c>
    </row>
    <row r="7971" spans="1:32" x14ac:dyDescent="0.2">
      <c r="A7971" t="s">
        <v>1745</v>
      </c>
      <c r="B7971">
        <v>7447394</v>
      </c>
      <c r="C7971" t="s">
        <v>1818</v>
      </c>
      <c r="D7971" t="s">
        <v>709</v>
      </c>
      <c r="E7971" t="s">
        <v>842</v>
      </c>
      <c r="F7971" t="s">
        <v>843</v>
      </c>
      <c r="G7971" t="s">
        <v>844</v>
      </c>
      <c r="H7971" t="s">
        <v>896</v>
      </c>
      <c r="K7971" t="s">
        <v>772</v>
      </c>
      <c r="L7971" t="s">
        <v>715</v>
      </c>
      <c r="M7971" t="s">
        <v>716</v>
      </c>
      <c r="N7971">
        <v>4</v>
      </c>
      <c r="O7971" t="s">
        <v>717</v>
      </c>
      <c r="R7971" t="s">
        <v>1077</v>
      </c>
      <c r="S7971">
        <v>2.5000000000000001E-2</v>
      </c>
      <c r="T7971" t="s">
        <v>219</v>
      </c>
      <c r="U7971">
        <v>0.03</v>
      </c>
      <c r="V7971" t="s">
        <v>718</v>
      </c>
      <c r="W7971" t="s">
        <v>744</v>
      </c>
      <c r="X7971" t="s">
        <v>744</v>
      </c>
      <c r="Y7971" t="s">
        <v>754</v>
      </c>
      <c r="AA7971" t="s">
        <v>722</v>
      </c>
      <c r="AB7971" t="s">
        <v>1958</v>
      </c>
      <c r="AC7971">
        <v>59992</v>
      </c>
      <c r="AD7971" t="s">
        <v>1959</v>
      </c>
      <c r="AE7971" t="s">
        <v>1960</v>
      </c>
      <c r="AF7971">
        <v>1999</v>
      </c>
    </row>
    <row r="7972" spans="1:32" x14ac:dyDescent="0.2">
      <c r="A7972" t="s">
        <v>1745</v>
      </c>
      <c r="B7972">
        <v>7447394</v>
      </c>
      <c r="C7972" t="s">
        <v>1818</v>
      </c>
      <c r="D7972" t="s">
        <v>709</v>
      </c>
      <c r="E7972" t="s">
        <v>842</v>
      </c>
      <c r="F7972" t="s">
        <v>843</v>
      </c>
      <c r="G7972" t="s">
        <v>844</v>
      </c>
      <c r="H7972" t="s">
        <v>896</v>
      </c>
      <c r="K7972" t="s">
        <v>772</v>
      </c>
      <c r="L7972" t="s">
        <v>715</v>
      </c>
      <c r="M7972" t="s">
        <v>716</v>
      </c>
      <c r="N7972">
        <v>4</v>
      </c>
      <c r="O7972" t="s">
        <v>717</v>
      </c>
      <c r="R7972" t="s">
        <v>1077</v>
      </c>
      <c r="S7972">
        <v>2.5000000000000001E-2</v>
      </c>
      <c r="T7972" t="s">
        <v>219</v>
      </c>
      <c r="U7972">
        <v>0.03</v>
      </c>
      <c r="V7972" t="s">
        <v>718</v>
      </c>
      <c r="W7972" t="s">
        <v>744</v>
      </c>
      <c r="X7972" t="s">
        <v>744</v>
      </c>
      <c r="Y7972" t="s">
        <v>754</v>
      </c>
      <c r="AA7972" t="s">
        <v>722</v>
      </c>
      <c r="AB7972" t="s">
        <v>1958</v>
      </c>
      <c r="AC7972">
        <v>59992</v>
      </c>
      <c r="AD7972" t="s">
        <v>1959</v>
      </c>
      <c r="AE7972" t="s">
        <v>1960</v>
      </c>
      <c r="AF7972">
        <v>1999</v>
      </c>
    </row>
    <row r="7973" spans="1:32" x14ac:dyDescent="0.2">
      <c r="A7973" t="s">
        <v>1745</v>
      </c>
      <c r="B7973">
        <v>7447394</v>
      </c>
      <c r="C7973" t="s">
        <v>1818</v>
      </c>
      <c r="D7973" t="s">
        <v>709</v>
      </c>
      <c r="E7973" t="s">
        <v>842</v>
      </c>
      <c r="F7973" t="s">
        <v>843</v>
      </c>
      <c r="G7973" t="s">
        <v>844</v>
      </c>
      <c r="H7973" t="s">
        <v>896</v>
      </c>
      <c r="K7973" t="s">
        <v>772</v>
      </c>
      <c r="L7973" t="s">
        <v>715</v>
      </c>
      <c r="M7973" t="s">
        <v>716</v>
      </c>
      <c r="N7973">
        <v>4</v>
      </c>
      <c r="O7973" t="s">
        <v>717</v>
      </c>
      <c r="R7973" t="s">
        <v>1077</v>
      </c>
      <c r="S7973">
        <v>0.02</v>
      </c>
      <c r="T7973" t="s">
        <v>219</v>
      </c>
      <c r="U7973">
        <v>2.5000000000000001E-2</v>
      </c>
      <c r="V7973" t="s">
        <v>718</v>
      </c>
      <c r="W7973" t="s">
        <v>744</v>
      </c>
      <c r="X7973" t="s">
        <v>744</v>
      </c>
      <c r="Y7973" t="s">
        <v>754</v>
      </c>
      <c r="AA7973" t="s">
        <v>722</v>
      </c>
      <c r="AB7973" t="s">
        <v>1958</v>
      </c>
      <c r="AC7973">
        <v>59992</v>
      </c>
      <c r="AD7973" t="s">
        <v>1959</v>
      </c>
      <c r="AE7973" t="s">
        <v>1960</v>
      </c>
      <c r="AF7973">
        <v>1999</v>
      </c>
    </row>
    <row r="7974" spans="1:32" x14ac:dyDescent="0.2">
      <c r="A7974" t="s">
        <v>1745</v>
      </c>
      <c r="B7974">
        <v>7447394</v>
      </c>
      <c r="C7974" t="s">
        <v>1818</v>
      </c>
      <c r="D7974" t="s">
        <v>709</v>
      </c>
      <c r="E7974" t="s">
        <v>842</v>
      </c>
      <c r="F7974" t="s">
        <v>843</v>
      </c>
      <c r="G7974" t="s">
        <v>844</v>
      </c>
      <c r="H7974" t="s">
        <v>896</v>
      </c>
      <c r="K7974" t="s">
        <v>772</v>
      </c>
      <c r="L7974" t="s">
        <v>715</v>
      </c>
      <c r="M7974" t="s">
        <v>716</v>
      </c>
      <c r="N7974">
        <v>4</v>
      </c>
      <c r="O7974" t="s">
        <v>717</v>
      </c>
      <c r="R7974" t="s">
        <v>1077</v>
      </c>
      <c r="S7974">
        <v>0.02</v>
      </c>
      <c r="T7974" t="s">
        <v>219</v>
      </c>
      <c r="U7974">
        <v>2.5000000000000001E-2</v>
      </c>
      <c r="V7974" t="s">
        <v>718</v>
      </c>
      <c r="W7974" t="s">
        <v>744</v>
      </c>
      <c r="X7974" t="s">
        <v>744</v>
      </c>
      <c r="Y7974" t="s">
        <v>754</v>
      </c>
      <c r="AA7974" t="s">
        <v>722</v>
      </c>
      <c r="AB7974" t="s">
        <v>1958</v>
      </c>
      <c r="AC7974">
        <v>59992</v>
      </c>
      <c r="AD7974" t="s">
        <v>1959</v>
      </c>
      <c r="AE7974" t="s">
        <v>1960</v>
      </c>
      <c r="AF7974">
        <v>1999</v>
      </c>
    </row>
    <row r="7975" spans="1:32" x14ac:dyDescent="0.2">
      <c r="A7975" t="s">
        <v>1745</v>
      </c>
      <c r="B7975">
        <v>7447394</v>
      </c>
      <c r="C7975" t="s">
        <v>1818</v>
      </c>
      <c r="D7975" t="s">
        <v>709</v>
      </c>
      <c r="E7975" t="s">
        <v>842</v>
      </c>
      <c r="F7975" t="s">
        <v>843</v>
      </c>
      <c r="G7975" t="s">
        <v>844</v>
      </c>
      <c r="H7975" t="s">
        <v>896</v>
      </c>
      <c r="K7975" t="s">
        <v>772</v>
      </c>
      <c r="L7975" t="s">
        <v>715</v>
      </c>
      <c r="M7975" t="s">
        <v>716</v>
      </c>
      <c r="N7975">
        <v>4</v>
      </c>
      <c r="O7975" t="s">
        <v>717</v>
      </c>
      <c r="R7975" t="s">
        <v>1077</v>
      </c>
      <c r="S7975">
        <v>2.5000000000000001E-2</v>
      </c>
      <c r="T7975" t="s">
        <v>219</v>
      </c>
      <c r="U7975">
        <v>0.03</v>
      </c>
      <c r="V7975" t="s">
        <v>718</v>
      </c>
      <c r="W7975" t="s">
        <v>744</v>
      </c>
      <c r="X7975" t="s">
        <v>744</v>
      </c>
      <c r="Y7975" t="s">
        <v>754</v>
      </c>
      <c r="Z7975">
        <v>2</v>
      </c>
      <c r="AA7975" t="s">
        <v>722</v>
      </c>
      <c r="AB7975" t="s">
        <v>1958</v>
      </c>
      <c r="AC7975">
        <v>59992</v>
      </c>
      <c r="AD7975" t="s">
        <v>1959</v>
      </c>
      <c r="AE7975" t="s">
        <v>1960</v>
      </c>
      <c r="AF7975">
        <v>1999</v>
      </c>
    </row>
    <row r="7976" spans="1:32" x14ac:dyDescent="0.2">
      <c r="A7976" t="s">
        <v>1745</v>
      </c>
      <c r="B7976">
        <v>7447394</v>
      </c>
      <c r="C7976" t="s">
        <v>1818</v>
      </c>
      <c r="D7976" t="s">
        <v>709</v>
      </c>
      <c r="E7976" t="s">
        <v>842</v>
      </c>
      <c r="F7976" t="s">
        <v>843</v>
      </c>
      <c r="G7976" t="s">
        <v>844</v>
      </c>
      <c r="H7976" t="s">
        <v>965</v>
      </c>
      <c r="I7976">
        <v>14</v>
      </c>
      <c r="J7976" t="s">
        <v>1855</v>
      </c>
      <c r="K7976" t="s">
        <v>714</v>
      </c>
      <c r="L7976" t="s">
        <v>715</v>
      </c>
      <c r="M7976" t="s">
        <v>716</v>
      </c>
      <c r="N7976">
        <v>7</v>
      </c>
      <c r="O7976" t="s">
        <v>801</v>
      </c>
      <c r="R7976" t="s">
        <v>1077</v>
      </c>
      <c r="S7976">
        <v>0</v>
      </c>
      <c r="T7976" t="s">
        <v>219</v>
      </c>
      <c r="U7976">
        <v>0.02</v>
      </c>
      <c r="V7976" t="s">
        <v>718</v>
      </c>
      <c r="W7976" t="s">
        <v>744</v>
      </c>
      <c r="X7976" t="s">
        <v>744</v>
      </c>
      <c r="Y7976" t="s">
        <v>754</v>
      </c>
      <c r="Z7976">
        <v>3</v>
      </c>
      <c r="AA7976" t="s">
        <v>722</v>
      </c>
      <c r="AB7976" t="s">
        <v>1856</v>
      </c>
      <c r="AC7976">
        <v>116669</v>
      </c>
      <c r="AD7976" t="s">
        <v>1857</v>
      </c>
      <c r="AE7976" t="s">
        <v>1858</v>
      </c>
      <c r="AF7976">
        <v>1998</v>
      </c>
    </row>
    <row r="7977" spans="1:32" x14ac:dyDescent="0.2">
      <c r="A7977" t="s">
        <v>1745</v>
      </c>
      <c r="B7977">
        <v>7447394</v>
      </c>
      <c r="C7977" t="s">
        <v>1818</v>
      </c>
      <c r="D7977" t="s">
        <v>709</v>
      </c>
      <c r="E7977" t="s">
        <v>1014</v>
      </c>
      <c r="F7977" t="s">
        <v>1015</v>
      </c>
      <c r="G7977" t="s">
        <v>844</v>
      </c>
      <c r="H7977" t="s">
        <v>965</v>
      </c>
      <c r="I7977">
        <v>14</v>
      </c>
      <c r="J7977" t="s">
        <v>1855</v>
      </c>
      <c r="K7977" t="s">
        <v>772</v>
      </c>
      <c r="L7977" t="s">
        <v>715</v>
      </c>
      <c r="M7977" t="s">
        <v>716</v>
      </c>
      <c r="N7977">
        <v>6</v>
      </c>
      <c r="O7977" t="s">
        <v>801</v>
      </c>
      <c r="R7977" t="s">
        <v>1077</v>
      </c>
      <c r="S7977">
        <v>0</v>
      </c>
      <c r="T7977" t="s">
        <v>219</v>
      </c>
      <c r="U7977">
        <v>0.02</v>
      </c>
      <c r="V7977" t="s">
        <v>718</v>
      </c>
      <c r="W7977" t="s">
        <v>744</v>
      </c>
      <c r="X7977" t="s">
        <v>744</v>
      </c>
      <c r="Y7977" t="s">
        <v>754</v>
      </c>
      <c r="AA7977" t="s">
        <v>722</v>
      </c>
      <c r="AB7977" t="s">
        <v>1856</v>
      </c>
      <c r="AC7977">
        <v>116669</v>
      </c>
      <c r="AD7977" t="s">
        <v>1857</v>
      </c>
      <c r="AE7977" t="s">
        <v>1858</v>
      </c>
      <c r="AF7977">
        <v>1998</v>
      </c>
    </row>
    <row r="7978" spans="1:32" x14ac:dyDescent="0.2">
      <c r="A7978" t="s">
        <v>1745</v>
      </c>
      <c r="B7978">
        <v>7447394</v>
      </c>
      <c r="C7978" t="s">
        <v>1818</v>
      </c>
      <c r="D7978" t="s">
        <v>709</v>
      </c>
      <c r="E7978" t="s">
        <v>1014</v>
      </c>
      <c r="F7978" t="s">
        <v>1015</v>
      </c>
      <c r="G7978" t="s">
        <v>844</v>
      </c>
      <c r="H7978" t="s">
        <v>965</v>
      </c>
      <c r="I7978">
        <v>8</v>
      </c>
      <c r="J7978" t="s">
        <v>1855</v>
      </c>
      <c r="K7978" t="s">
        <v>772</v>
      </c>
      <c r="L7978" t="s">
        <v>715</v>
      </c>
      <c r="M7978" t="s">
        <v>716</v>
      </c>
      <c r="N7978">
        <v>6</v>
      </c>
      <c r="O7978" t="s">
        <v>801</v>
      </c>
      <c r="R7978" t="s">
        <v>1077</v>
      </c>
      <c r="S7978">
        <v>0</v>
      </c>
      <c r="T7978" t="s">
        <v>219</v>
      </c>
      <c r="U7978">
        <v>0.02</v>
      </c>
      <c r="V7978" t="s">
        <v>718</v>
      </c>
      <c r="W7978" t="s">
        <v>744</v>
      </c>
      <c r="X7978" t="s">
        <v>744</v>
      </c>
      <c r="Y7978" t="s">
        <v>754</v>
      </c>
      <c r="Z7978">
        <v>5</v>
      </c>
      <c r="AA7978" t="s">
        <v>722</v>
      </c>
      <c r="AB7978" t="s">
        <v>1856</v>
      </c>
      <c r="AC7978">
        <v>116669</v>
      </c>
      <c r="AD7978" t="s">
        <v>1857</v>
      </c>
      <c r="AE7978" t="s">
        <v>1858</v>
      </c>
      <c r="AF7978">
        <v>1998</v>
      </c>
    </row>
    <row r="7979" spans="1:32" x14ac:dyDescent="0.2">
      <c r="A7979" t="s">
        <v>1745</v>
      </c>
      <c r="B7979">
        <v>7447394</v>
      </c>
      <c r="C7979" t="s">
        <v>1818</v>
      </c>
      <c r="D7979" t="s">
        <v>709</v>
      </c>
      <c r="E7979" t="s">
        <v>1014</v>
      </c>
      <c r="F7979" t="s">
        <v>1015</v>
      </c>
      <c r="G7979" t="s">
        <v>844</v>
      </c>
      <c r="H7979" t="s">
        <v>965</v>
      </c>
      <c r="I7979">
        <v>14</v>
      </c>
      <c r="J7979" t="s">
        <v>1855</v>
      </c>
      <c r="K7979" t="s">
        <v>772</v>
      </c>
      <c r="L7979" t="s">
        <v>715</v>
      </c>
      <c r="M7979" t="s">
        <v>716</v>
      </c>
      <c r="N7979">
        <v>6</v>
      </c>
      <c r="O7979" t="s">
        <v>801</v>
      </c>
      <c r="R7979" t="s">
        <v>1077</v>
      </c>
      <c r="S7979">
        <v>0.02</v>
      </c>
      <c r="T7979" t="s">
        <v>219</v>
      </c>
      <c r="U7979">
        <v>0.04</v>
      </c>
      <c r="V7979" t="s">
        <v>718</v>
      </c>
      <c r="W7979" t="s">
        <v>744</v>
      </c>
      <c r="X7979" t="s">
        <v>744</v>
      </c>
      <c r="Y7979" t="s">
        <v>754</v>
      </c>
      <c r="AA7979" t="s">
        <v>722</v>
      </c>
      <c r="AB7979" t="s">
        <v>1856</v>
      </c>
      <c r="AC7979">
        <v>116669</v>
      </c>
      <c r="AD7979" t="s">
        <v>1857</v>
      </c>
      <c r="AE7979" t="s">
        <v>1858</v>
      </c>
      <c r="AF7979">
        <v>1998</v>
      </c>
    </row>
    <row r="7980" spans="1:32" x14ac:dyDescent="0.2">
      <c r="A7980" t="s">
        <v>1745</v>
      </c>
      <c r="B7980">
        <v>7447394</v>
      </c>
      <c r="C7980" t="s">
        <v>1818</v>
      </c>
      <c r="D7980" t="s">
        <v>709</v>
      </c>
      <c r="E7980" t="s">
        <v>1014</v>
      </c>
      <c r="F7980" t="s">
        <v>1015</v>
      </c>
      <c r="G7980" t="s">
        <v>844</v>
      </c>
      <c r="H7980" t="s">
        <v>965</v>
      </c>
      <c r="I7980">
        <v>8</v>
      </c>
      <c r="J7980" t="s">
        <v>1855</v>
      </c>
      <c r="K7980" t="s">
        <v>772</v>
      </c>
      <c r="L7980" t="s">
        <v>715</v>
      </c>
      <c r="M7980" t="s">
        <v>716</v>
      </c>
      <c r="N7980">
        <v>6</v>
      </c>
      <c r="O7980" t="s">
        <v>801</v>
      </c>
      <c r="R7980" t="s">
        <v>1077</v>
      </c>
      <c r="S7980">
        <v>0</v>
      </c>
      <c r="T7980" t="s">
        <v>219</v>
      </c>
      <c r="U7980">
        <v>0.02</v>
      </c>
      <c r="V7980" t="s">
        <v>718</v>
      </c>
      <c r="W7980" t="s">
        <v>744</v>
      </c>
      <c r="X7980" t="s">
        <v>744</v>
      </c>
      <c r="Y7980" t="s">
        <v>754</v>
      </c>
      <c r="Z7980">
        <v>6</v>
      </c>
      <c r="AA7980" t="s">
        <v>722</v>
      </c>
      <c r="AB7980" t="s">
        <v>1856</v>
      </c>
      <c r="AC7980">
        <v>116669</v>
      </c>
      <c r="AD7980" t="s">
        <v>1857</v>
      </c>
      <c r="AE7980" t="s">
        <v>1858</v>
      </c>
      <c r="AF7980">
        <v>1998</v>
      </c>
    </row>
    <row r="7981" spans="1:32" x14ac:dyDescent="0.2">
      <c r="A7981" t="s">
        <v>1745</v>
      </c>
      <c r="B7981">
        <v>7447394</v>
      </c>
      <c r="C7981" t="s">
        <v>1818</v>
      </c>
      <c r="D7981" t="s">
        <v>709</v>
      </c>
      <c r="E7981" t="s">
        <v>842</v>
      </c>
      <c r="F7981" t="s">
        <v>843</v>
      </c>
      <c r="G7981" t="s">
        <v>844</v>
      </c>
      <c r="H7981" t="s">
        <v>965</v>
      </c>
      <c r="I7981">
        <v>21</v>
      </c>
      <c r="J7981" t="s">
        <v>1855</v>
      </c>
      <c r="K7981" t="s">
        <v>772</v>
      </c>
      <c r="L7981" t="s">
        <v>715</v>
      </c>
      <c r="M7981" t="s">
        <v>716</v>
      </c>
      <c r="N7981">
        <v>6</v>
      </c>
      <c r="O7981" t="s">
        <v>801</v>
      </c>
      <c r="R7981" t="s">
        <v>1077</v>
      </c>
      <c r="S7981">
        <v>0</v>
      </c>
      <c r="T7981" t="s">
        <v>219</v>
      </c>
      <c r="U7981">
        <v>0.02</v>
      </c>
      <c r="V7981" t="s">
        <v>718</v>
      </c>
      <c r="W7981" t="s">
        <v>744</v>
      </c>
      <c r="X7981" t="s">
        <v>744</v>
      </c>
      <c r="Y7981" t="s">
        <v>754</v>
      </c>
      <c r="AA7981" t="s">
        <v>722</v>
      </c>
      <c r="AB7981" t="s">
        <v>1856</v>
      </c>
      <c r="AC7981">
        <v>116669</v>
      </c>
      <c r="AD7981" t="s">
        <v>1857</v>
      </c>
      <c r="AE7981" t="s">
        <v>1858</v>
      </c>
      <c r="AF7981">
        <v>1998</v>
      </c>
    </row>
    <row r="7982" spans="1:32" x14ac:dyDescent="0.2">
      <c r="A7982" t="s">
        <v>1745</v>
      </c>
      <c r="B7982">
        <v>7447394</v>
      </c>
      <c r="C7982" t="s">
        <v>1818</v>
      </c>
      <c r="D7982" t="s">
        <v>709</v>
      </c>
      <c r="E7982" t="s">
        <v>842</v>
      </c>
      <c r="F7982" t="s">
        <v>843</v>
      </c>
      <c r="G7982" t="s">
        <v>844</v>
      </c>
      <c r="K7982" t="s">
        <v>772</v>
      </c>
      <c r="L7982" t="s">
        <v>715</v>
      </c>
      <c r="M7982" t="s">
        <v>716</v>
      </c>
      <c r="N7982">
        <v>6</v>
      </c>
      <c r="O7982" t="s">
        <v>801</v>
      </c>
      <c r="R7982" t="s">
        <v>1077</v>
      </c>
      <c r="S7982">
        <v>0.04</v>
      </c>
      <c r="T7982" t="s">
        <v>219</v>
      </c>
      <c r="U7982">
        <v>0.06</v>
      </c>
      <c r="V7982" t="s">
        <v>718</v>
      </c>
      <c r="W7982" t="s">
        <v>744</v>
      </c>
      <c r="X7982" t="s">
        <v>744</v>
      </c>
      <c r="Y7982" t="s">
        <v>754</v>
      </c>
      <c r="Z7982">
        <v>1</v>
      </c>
      <c r="AA7982" t="s">
        <v>722</v>
      </c>
      <c r="AB7982" t="s">
        <v>2419</v>
      </c>
      <c r="AC7982">
        <v>62297</v>
      </c>
      <c r="AD7982" t="s">
        <v>2420</v>
      </c>
      <c r="AE7982" t="s">
        <v>2421</v>
      </c>
      <c r="AF7982">
        <v>2002</v>
      </c>
    </row>
    <row r="7983" spans="1:32" x14ac:dyDescent="0.2">
      <c r="A7983" t="s">
        <v>1745</v>
      </c>
      <c r="B7983">
        <v>7447394</v>
      </c>
      <c r="C7983" t="s">
        <v>1818</v>
      </c>
      <c r="D7983" t="s">
        <v>709</v>
      </c>
      <c r="E7983" t="s">
        <v>842</v>
      </c>
      <c r="F7983" t="s">
        <v>843</v>
      </c>
      <c r="G7983" t="s">
        <v>844</v>
      </c>
      <c r="H7983" t="s">
        <v>965</v>
      </c>
      <c r="I7983">
        <v>21</v>
      </c>
      <c r="J7983" t="s">
        <v>1855</v>
      </c>
      <c r="K7983" t="s">
        <v>772</v>
      </c>
      <c r="L7983" t="s">
        <v>715</v>
      </c>
      <c r="M7983" t="s">
        <v>716</v>
      </c>
      <c r="N7983">
        <v>6</v>
      </c>
      <c r="O7983" t="s">
        <v>801</v>
      </c>
      <c r="R7983" t="s">
        <v>1077</v>
      </c>
      <c r="S7983">
        <v>0</v>
      </c>
      <c r="T7983" t="s">
        <v>219</v>
      </c>
      <c r="U7983">
        <v>0.02</v>
      </c>
      <c r="V7983" t="s">
        <v>718</v>
      </c>
      <c r="W7983" t="s">
        <v>744</v>
      </c>
      <c r="X7983" t="s">
        <v>744</v>
      </c>
      <c r="Y7983" t="s">
        <v>754</v>
      </c>
      <c r="Z7983">
        <v>5</v>
      </c>
      <c r="AA7983" t="s">
        <v>722</v>
      </c>
      <c r="AB7983" t="s">
        <v>1856</v>
      </c>
      <c r="AC7983">
        <v>116669</v>
      </c>
      <c r="AD7983" t="s">
        <v>1857</v>
      </c>
      <c r="AE7983" t="s">
        <v>1858</v>
      </c>
      <c r="AF7983">
        <v>1998</v>
      </c>
    </row>
    <row r="7984" spans="1:32" x14ac:dyDescent="0.2">
      <c r="A7984" t="s">
        <v>1745</v>
      </c>
      <c r="B7984">
        <v>7447394</v>
      </c>
      <c r="C7984" t="s">
        <v>1818</v>
      </c>
      <c r="D7984" t="s">
        <v>709</v>
      </c>
      <c r="E7984" t="s">
        <v>842</v>
      </c>
      <c r="F7984" t="s">
        <v>843</v>
      </c>
      <c r="G7984" t="s">
        <v>844</v>
      </c>
      <c r="K7984" t="s">
        <v>772</v>
      </c>
      <c r="L7984" t="s">
        <v>715</v>
      </c>
      <c r="M7984" t="s">
        <v>716</v>
      </c>
      <c r="N7984">
        <v>6</v>
      </c>
      <c r="O7984" t="s">
        <v>801</v>
      </c>
      <c r="R7984" t="s">
        <v>1077</v>
      </c>
      <c r="S7984">
        <v>3.5900000000000001E-2</v>
      </c>
      <c r="T7984" t="s">
        <v>219</v>
      </c>
      <c r="U7984">
        <v>0.04</v>
      </c>
      <c r="V7984" t="s">
        <v>718</v>
      </c>
      <c r="W7984" t="s">
        <v>744</v>
      </c>
      <c r="X7984" t="s">
        <v>744</v>
      </c>
      <c r="Y7984" t="s">
        <v>754</v>
      </c>
      <c r="Z7984">
        <v>2.5</v>
      </c>
      <c r="AA7984" t="s">
        <v>722</v>
      </c>
      <c r="AB7984" t="s">
        <v>2419</v>
      </c>
      <c r="AC7984">
        <v>62297</v>
      </c>
      <c r="AD7984" t="s">
        <v>2420</v>
      </c>
      <c r="AE7984" t="s">
        <v>2421</v>
      </c>
      <c r="AF7984">
        <v>2002</v>
      </c>
    </row>
    <row r="7985" spans="1:32" x14ac:dyDescent="0.2">
      <c r="A7985" t="s">
        <v>1745</v>
      </c>
      <c r="B7985">
        <v>7447394</v>
      </c>
      <c r="C7985" t="s">
        <v>1818</v>
      </c>
      <c r="D7985" t="s">
        <v>709</v>
      </c>
      <c r="E7985" t="s">
        <v>842</v>
      </c>
      <c r="F7985" t="s">
        <v>843</v>
      </c>
      <c r="G7985" t="s">
        <v>844</v>
      </c>
      <c r="K7985" t="s">
        <v>772</v>
      </c>
      <c r="L7985" t="s">
        <v>715</v>
      </c>
      <c r="M7985" t="s">
        <v>716</v>
      </c>
      <c r="N7985">
        <v>6</v>
      </c>
      <c r="O7985" t="s">
        <v>801</v>
      </c>
      <c r="R7985" t="s">
        <v>1077</v>
      </c>
      <c r="S7985">
        <v>3.5900000000000001E-2</v>
      </c>
      <c r="T7985" t="s">
        <v>219</v>
      </c>
      <c r="U7985">
        <v>0.04</v>
      </c>
      <c r="V7985" t="s">
        <v>718</v>
      </c>
      <c r="W7985" t="s">
        <v>744</v>
      </c>
      <c r="X7985" t="s">
        <v>744</v>
      </c>
      <c r="Y7985" t="s">
        <v>754</v>
      </c>
      <c r="Z7985">
        <v>2</v>
      </c>
      <c r="AA7985" t="s">
        <v>722</v>
      </c>
      <c r="AB7985" t="s">
        <v>2419</v>
      </c>
      <c r="AC7985">
        <v>62297</v>
      </c>
      <c r="AD7985" t="s">
        <v>2420</v>
      </c>
      <c r="AE7985" t="s">
        <v>2421</v>
      </c>
      <c r="AF7985">
        <v>2002</v>
      </c>
    </row>
    <row r="7986" spans="1:32" x14ac:dyDescent="0.2">
      <c r="A7986" t="s">
        <v>1745</v>
      </c>
      <c r="B7986">
        <v>7758896</v>
      </c>
      <c r="C7986" t="s">
        <v>2713</v>
      </c>
      <c r="D7986" t="s">
        <v>709</v>
      </c>
      <c r="E7986" t="s">
        <v>2776</v>
      </c>
      <c r="F7986" t="s">
        <v>2777</v>
      </c>
      <c r="G7986" t="s">
        <v>950</v>
      </c>
      <c r="H7986" t="s">
        <v>2778</v>
      </c>
      <c r="K7986" t="s">
        <v>753</v>
      </c>
      <c r="L7986" t="s">
        <v>773</v>
      </c>
      <c r="M7986" t="s">
        <v>716</v>
      </c>
      <c r="N7986">
        <v>8</v>
      </c>
      <c r="O7986" t="s">
        <v>717</v>
      </c>
      <c r="Q7986">
        <v>3.5999999999999997E-2</v>
      </c>
      <c r="V7986" t="s">
        <v>718</v>
      </c>
      <c r="W7986" t="s">
        <v>774</v>
      </c>
      <c r="X7986" t="s">
        <v>1250</v>
      </c>
      <c r="Y7986" t="s">
        <v>749</v>
      </c>
      <c r="AA7986" t="s">
        <v>2779</v>
      </c>
      <c r="AB7986" t="s">
        <v>2780</v>
      </c>
      <c r="AC7986">
        <v>105219</v>
      </c>
      <c r="AD7986" t="s">
        <v>2781</v>
      </c>
      <c r="AE7986" t="s">
        <v>2782</v>
      </c>
      <c r="AF7986">
        <v>2005</v>
      </c>
    </row>
    <row r="7987" spans="1:32" x14ac:dyDescent="0.2">
      <c r="A7987" t="s">
        <v>1745</v>
      </c>
      <c r="B7987">
        <v>7758896</v>
      </c>
      <c r="C7987" t="s">
        <v>2713</v>
      </c>
      <c r="D7987" t="s">
        <v>709</v>
      </c>
      <c r="E7987" t="s">
        <v>2776</v>
      </c>
      <c r="F7987" t="s">
        <v>2777</v>
      </c>
      <c r="G7987" t="s">
        <v>950</v>
      </c>
      <c r="H7987" t="s">
        <v>2778</v>
      </c>
      <c r="K7987" t="s">
        <v>753</v>
      </c>
      <c r="L7987" t="s">
        <v>773</v>
      </c>
      <c r="M7987" t="s">
        <v>716</v>
      </c>
      <c r="N7987">
        <v>8</v>
      </c>
      <c r="O7987" t="s">
        <v>717</v>
      </c>
      <c r="Q7987">
        <v>6.9000000000000006E-2</v>
      </c>
      <c r="V7987" t="s">
        <v>718</v>
      </c>
      <c r="W7987" t="s">
        <v>774</v>
      </c>
      <c r="X7987" t="s">
        <v>1250</v>
      </c>
      <c r="Y7987" t="s">
        <v>749</v>
      </c>
      <c r="AA7987" t="s">
        <v>2779</v>
      </c>
      <c r="AB7987" t="s">
        <v>2780</v>
      </c>
      <c r="AC7987">
        <v>105219</v>
      </c>
      <c r="AD7987" t="s">
        <v>2781</v>
      </c>
      <c r="AE7987" t="s">
        <v>2782</v>
      </c>
      <c r="AF7987">
        <v>2005</v>
      </c>
    </row>
    <row r="7988" spans="1:32" x14ac:dyDescent="0.2">
      <c r="A7988" t="s">
        <v>1745</v>
      </c>
      <c r="B7988">
        <v>7758987</v>
      </c>
      <c r="C7988" t="s">
        <v>1746</v>
      </c>
      <c r="D7988" t="s">
        <v>709</v>
      </c>
      <c r="E7988" t="s">
        <v>2151</v>
      </c>
      <c r="F7988" t="s">
        <v>2152</v>
      </c>
      <c r="G7988" t="s">
        <v>1848</v>
      </c>
      <c r="H7988" t="s">
        <v>874</v>
      </c>
      <c r="K7988" t="s">
        <v>753</v>
      </c>
      <c r="L7988" t="s">
        <v>773</v>
      </c>
      <c r="M7988" t="s">
        <v>716</v>
      </c>
      <c r="O7988" t="s">
        <v>801</v>
      </c>
      <c r="P7988" t="s">
        <v>1085</v>
      </c>
      <c r="Q7988">
        <v>4.1300000000000003E-2</v>
      </c>
      <c r="V7988" t="s">
        <v>718</v>
      </c>
      <c r="W7988" t="s">
        <v>904</v>
      </c>
      <c r="X7988" t="s">
        <v>995</v>
      </c>
      <c r="Y7988" t="s">
        <v>792</v>
      </c>
      <c r="Z7988">
        <v>2</v>
      </c>
      <c r="AA7988" t="s">
        <v>722</v>
      </c>
      <c r="AB7988" t="s">
        <v>2803</v>
      </c>
      <c r="AC7988">
        <v>45185</v>
      </c>
      <c r="AD7988" t="s">
        <v>2804</v>
      </c>
      <c r="AE7988" t="s">
        <v>2805</v>
      </c>
      <c r="AF7988">
        <v>1998</v>
      </c>
    </row>
    <row r="7989" spans="1:32" x14ac:dyDescent="0.2">
      <c r="A7989" t="s">
        <v>1745</v>
      </c>
      <c r="B7989">
        <v>7447394</v>
      </c>
      <c r="C7989" t="s">
        <v>1818</v>
      </c>
      <c r="D7989" t="s">
        <v>709</v>
      </c>
      <c r="E7989" t="s">
        <v>842</v>
      </c>
      <c r="F7989" t="s">
        <v>843</v>
      </c>
      <c r="G7989" t="s">
        <v>844</v>
      </c>
      <c r="H7989" t="s">
        <v>965</v>
      </c>
      <c r="I7989">
        <v>3</v>
      </c>
      <c r="J7989" t="s">
        <v>892</v>
      </c>
      <c r="K7989" t="s">
        <v>772</v>
      </c>
      <c r="L7989" t="s">
        <v>715</v>
      </c>
      <c r="M7989" t="s">
        <v>716</v>
      </c>
      <c r="O7989" t="s">
        <v>801</v>
      </c>
      <c r="R7989" t="s">
        <v>1077</v>
      </c>
      <c r="S7989">
        <v>0</v>
      </c>
      <c r="T7989" t="s">
        <v>219</v>
      </c>
      <c r="U7989">
        <v>0.02</v>
      </c>
      <c r="V7989" t="s">
        <v>718</v>
      </c>
      <c r="W7989" t="s">
        <v>744</v>
      </c>
      <c r="X7989" t="s">
        <v>744</v>
      </c>
      <c r="Y7989" t="s">
        <v>754</v>
      </c>
      <c r="Z7989">
        <v>3</v>
      </c>
      <c r="AA7989" t="s">
        <v>722</v>
      </c>
      <c r="AB7989" t="s">
        <v>1819</v>
      </c>
      <c r="AC7989">
        <v>45208</v>
      </c>
      <c r="AD7989" t="s">
        <v>1820</v>
      </c>
      <c r="AE7989" t="s">
        <v>1821</v>
      </c>
      <c r="AF7989">
        <v>1996</v>
      </c>
    </row>
    <row r="7990" spans="1:32" x14ac:dyDescent="0.2">
      <c r="A7990" t="s">
        <v>1745</v>
      </c>
      <c r="B7990">
        <v>7447394</v>
      </c>
      <c r="C7990" t="s">
        <v>1818</v>
      </c>
      <c r="D7990" t="s">
        <v>709</v>
      </c>
      <c r="E7990" t="s">
        <v>842</v>
      </c>
      <c r="F7990" t="s">
        <v>843</v>
      </c>
      <c r="G7990" t="s">
        <v>844</v>
      </c>
      <c r="H7990" t="s">
        <v>965</v>
      </c>
      <c r="I7990">
        <v>3</v>
      </c>
      <c r="J7990" t="s">
        <v>892</v>
      </c>
      <c r="K7990" t="s">
        <v>772</v>
      </c>
      <c r="L7990" t="s">
        <v>715</v>
      </c>
      <c r="M7990" t="s">
        <v>716</v>
      </c>
      <c r="O7990" t="s">
        <v>801</v>
      </c>
      <c r="R7990" t="s">
        <v>1077</v>
      </c>
      <c r="S7990">
        <v>0</v>
      </c>
      <c r="T7990" t="s">
        <v>219</v>
      </c>
      <c r="U7990">
        <v>0.02</v>
      </c>
      <c r="V7990" t="s">
        <v>718</v>
      </c>
      <c r="W7990" t="s">
        <v>744</v>
      </c>
      <c r="X7990" t="s">
        <v>744</v>
      </c>
      <c r="Y7990" t="s">
        <v>754</v>
      </c>
      <c r="Z7990">
        <v>1.5</v>
      </c>
      <c r="AA7990" t="s">
        <v>722</v>
      </c>
      <c r="AB7990" t="s">
        <v>1819</v>
      </c>
      <c r="AC7990">
        <v>45208</v>
      </c>
      <c r="AD7990" t="s">
        <v>1820</v>
      </c>
      <c r="AE7990" t="s">
        <v>1821</v>
      </c>
      <c r="AF7990">
        <v>1996</v>
      </c>
    </row>
    <row r="7991" spans="1:32" x14ac:dyDescent="0.2">
      <c r="A7991" t="s">
        <v>1745</v>
      </c>
      <c r="B7991">
        <v>7447394</v>
      </c>
      <c r="C7991" t="s">
        <v>1818</v>
      </c>
      <c r="D7991" t="s">
        <v>709</v>
      </c>
      <c r="E7991" t="s">
        <v>842</v>
      </c>
      <c r="F7991" t="s">
        <v>843</v>
      </c>
      <c r="G7991" t="s">
        <v>844</v>
      </c>
      <c r="H7991" t="s">
        <v>965</v>
      </c>
      <c r="I7991">
        <v>21</v>
      </c>
      <c r="J7991" t="s">
        <v>1855</v>
      </c>
      <c r="K7991" t="s">
        <v>772</v>
      </c>
      <c r="L7991" t="s">
        <v>715</v>
      </c>
      <c r="M7991" t="s">
        <v>716</v>
      </c>
      <c r="N7991">
        <v>6</v>
      </c>
      <c r="O7991" t="s">
        <v>801</v>
      </c>
      <c r="R7991" t="s">
        <v>1077</v>
      </c>
      <c r="S7991">
        <v>0</v>
      </c>
      <c r="T7991" t="s">
        <v>219</v>
      </c>
      <c r="U7991">
        <v>0.02</v>
      </c>
      <c r="V7991" t="s">
        <v>718</v>
      </c>
      <c r="W7991" t="s">
        <v>744</v>
      </c>
      <c r="X7991" t="s">
        <v>744</v>
      </c>
      <c r="Y7991" t="s">
        <v>754</v>
      </c>
      <c r="AA7991" t="s">
        <v>722</v>
      </c>
      <c r="AB7991" t="s">
        <v>1856</v>
      </c>
      <c r="AC7991">
        <v>116669</v>
      </c>
      <c r="AD7991" t="s">
        <v>1857</v>
      </c>
      <c r="AE7991" t="s">
        <v>1858</v>
      </c>
      <c r="AF7991">
        <v>1998</v>
      </c>
    </row>
    <row r="7992" spans="1:32" x14ac:dyDescent="0.2">
      <c r="A7992" t="s">
        <v>1745</v>
      </c>
      <c r="B7992">
        <v>7447394</v>
      </c>
      <c r="C7992" t="s">
        <v>1818</v>
      </c>
      <c r="D7992" t="s">
        <v>709</v>
      </c>
      <c r="E7992" t="s">
        <v>842</v>
      </c>
      <c r="F7992" t="s">
        <v>843</v>
      </c>
      <c r="G7992" t="s">
        <v>844</v>
      </c>
      <c r="K7992" t="s">
        <v>772</v>
      </c>
      <c r="L7992" t="s">
        <v>715</v>
      </c>
      <c r="M7992" t="s">
        <v>716</v>
      </c>
      <c r="N7992">
        <v>6</v>
      </c>
      <c r="O7992" t="s">
        <v>801</v>
      </c>
      <c r="R7992" t="s">
        <v>1077</v>
      </c>
      <c r="S7992">
        <v>3.49E-2</v>
      </c>
      <c r="T7992" t="s">
        <v>219</v>
      </c>
      <c r="U7992">
        <v>3.5900000000000001E-2</v>
      </c>
      <c r="V7992" t="s">
        <v>718</v>
      </c>
      <c r="W7992" t="s">
        <v>744</v>
      </c>
      <c r="X7992" t="s">
        <v>744</v>
      </c>
      <c r="Y7992" t="s">
        <v>754</v>
      </c>
      <c r="Z7992">
        <v>4.5</v>
      </c>
      <c r="AA7992" t="s">
        <v>722</v>
      </c>
      <c r="AB7992" t="s">
        <v>2419</v>
      </c>
      <c r="AC7992">
        <v>62297</v>
      </c>
      <c r="AD7992" t="s">
        <v>2420</v>
      </c>
      <c r="AE7992" t="s">
        <v>2421</v>
      </c>
      <c r="AF7992">
        <v>2002</v>
      </c>
    </row>
    <row r="7993" spans="1:32" x14ac:dyDescent="0.2">
      <c r="A7993" t="s">
        <v>1745</v>
      </c>
      <c r="B7993">
        <v>7447394</v>
      </c>
      <c r="C7993" t="s">
        <v>1818</v>
      </c>
      <c r="D7993" t="s">
        <v>709</v>
      </c>
      <c r="E7993" t="s">
        <v>842</v>
      </c>
      <c r="F7993" t="s">
        <v>843</v>
      </c>
      <c r="G7993" t="s">
        <v>844</v>
      </c>
      <c r="K7993" t="s">
        <v>772</v>
      </c>
      <c r="L7993" t="s">
        <v>715</v>
      </c>
      <c r="M7993" t="s">
        <v>716</v>
      </c>
      <c r="N7993">
        <v>6</v>
      </c>
      <c r="O7993" t="s">
        <v>801</v>
      </c>
      <c r="R7993" t="s">
        <v>1077</v>
      </c>
      <c r="S7993">
        <v>3.5900000000000001E-2</v>
      </c>
      <c r="T7993" t="s">
        <v>219</v>
      </c>
      <c r="U7993">
        <v>0.04</v>
      </c>
      <c r="V7993" t="s">
        <v>718</v>
      </c>
      <c r="W7993" t="s">
        <v>744</v>
      </c>
      <c r="X7993" t="s">
        <v>744</v>
      </c>
      <c r="Y7993" t="s">
        <v>754</v>
      </c>
      <c r="Z7993">
        <v>3</v>
      </c>
      <c r="AA7993" t="s">
        <v>722</v>
      </c>
      <c r="AB7993" t="s">
        <v>2419</v>
      </c>
      <c r="AC7993">
        <v>62297</v>
      </c>
      <c r="AD7993" t="s">
        <v>2420</v>
      </c>
      <c r="AE7993" t="s">
        <v>2421</v>
      </c>
      <c r="AF7993">
        <v>2002</v>
      </c>
    </row>
    <row r="7994" spans="1:32" x14ac:dyDescent="0.2">
      <c r="A7994" t="s">
        <v>1745</v>
      </c>
      <c r="B7994">
        <v>7447394</v>
      </c>
      <c r="C7994" t="s">
        <v>1818</v>
      </c>
      <c r="D7994" t="s">
        <v>709</v>
      </c>
      <c r="E7994" t="s">
        <v>1014</v>
      </c>
      <c r="F7994" t="s">
        <v>1015</v>
      </c>
      <c r="G7994" t="s">
        <v>844</v>
      </c>
      <c r="H7994" t="s">
        <v>965</v>
      </c>
      <c r="I7994">
        <v>14</v>
      </c>
      <c r="J7994" t="s">
        <v>1855</v>
      </c>
      <c r="K7994" t="s">
        <v>772</v>
      </c>
      <c r="L7994" t="s">
        <v>715</v>
      </c>
      <c r="M7994" t="s">
        <v>716</v>
      </c>
      <c r="N7994">
        <v>6</v>
      </c>
      <c r="O7994" t="s">
        <v>801</v>
      </c>
      <c r="R7994" t="s">
        <v>1077</v>
      </c>
      <c r="S7994">
        <v>0</v>
      </c>
      <c r="T7994" t="s">
        <v>219</v>
      </c>
      <c r="U7994">
        <v>0.02</v>
      </c>
      <c r="V7994" t="s">
        <v>718</v>
      </c>
      <c r="W7994" t="s">
        <v>744</v>
      </c>
      <c r="X7994" t="s">
        <v>744</v>
      </c>
      <c r="Y7994" t="s">
        <v>754</v>
      </c>
      <c r="Z7994">
        <v>3</v>
      </c>
      <c r="AA7994" t="s">
        <v>722</v>
      </c>
      <c r="AB7994" t="s">
        <v>1856</v>
      </c>
      <c r="AC7994">
        <v>116669</v>
      </c>
      <c r="AD7994" t="s">
        <v>1857</v>
      </c>
      <c r="AE7994" t="s">
        <v>1858</v>
      </c>
      <c r="AF7994">
        <v>1998</v>
      </c>
    </row>
    <row r="7995" spans="1:32" x14ac:dyDescent="0.2">
      <c r="A7995" t="s">
        <v>1745</v>
      </c>
      <c r="B7995">
        <v>7447394</v>
      </c>
      <c r="C7995" t="s">
        <v>1818</v>
      </c>
      <c r="D7995" t="s">
        <v>709</v>
      </c>
      <c r="E7995" t="s">
        <v>1014</v>
      </c>
      <c r="F7995" t="s">
        <v>1015</v>
      </c>
      <c r="G7995" t="s">
        <v>844</v>
      </c>
      <c r="H7995" t="s">
        <v>965</v>
      </c>
      <c r="I7995">
        <v>14</v>
      </c>
      <c r="J7995" t="s">
        <v>1855</v>
      </c>
      <c r="K7995" t="s">
        <v>772</v>
      </c>
      <c r="L7995" t="s">
        <v>715</v>
      </c>
      <c r="M7995" t="s">
        <v>716</v>
      </c>
      <c r="N7995">
        <v>6</v>
      </c>
      <c r="O7995" t="s">
        <v>801</v>
      </c>
      <c r="R7995" t="s">
        <v>1077</v>
      </c>
      <c r="S7995">
        <v>0.02</v>
      </c>
      <c r="T7995" t="s">
        <v>219</v>
      </c>
      <c r="U7995">
        <v>0.04</v>
      </c>
      <c r="V7995" t="s">
        <v>718</v>
      </c>
      <c r="W7995" t="s">
        <v>744</v>
      </c>
      <c r="X7995" t="s">
        <v>744</v>
      </c>
      <c r="Y7995" t="s">
        <v>754</v>
      </c>
      <c r="AA7995" t="s">
        <v>722</v>
      </c>
      <c r="AB7995" t="s">
        <v>1856</v>
      </c>
      <c r="AC7995">
        <v>116669</v>
      </c>
      <c r="AD7995" t="s">
        <v>1857</v>
      </c>
      <c r="AE7995" t="s">
        <v>1858</v>
      </c>
      <c r="AF7995">
        <v>1998</v>
      </c>
    </row>
    <row r="7996" spans="1:32" x14ac:dyDescent="0.2">
      <c r="A7996" t="s">
        <v>1745</v>
      </c>
      <c r="B7996">
        <v>7447394</v>
      </c>
      <c r="C7996" t="s">
        <v>1818</v>
      </c>
      <c r="D7996" t="s">
        <v>709</v>
      </c>
      <c r="E7996" t="s">
        <v>842</v>
      </c>
      <c r="F7996" t="s">
        <v>843</v>
      </c>
      <c r="G7996" t="s">
        <v>844</v>
      </c>
      <c r="H7996" t="s">
        <v>965</v>
      </c>
      <c r="I7996">
        <v>21</v>
      </c>
      <c r="J7996" t="s">
        <v>1855</v>
      </c>
      <c r="K7996" t="s">
        <v>714</v>
      </c>
      <c r="L7996" t="s">
        <v>715</v>
      </c>
      <c r="M7996" t="s">
        <v>716</v>
      </c>
      <c r="N7996">
        <v>6</v>
      </c>
      <c r="O7996" t="s">
        <v>801</v>
      </c>
      <c r="R7996" t="s">
        <v>1077</v>
      </c>
      <c r="S7996">
        <v>0</v>
      </c>
      <c r="T7996" t="s">
        <v>219</v>
      </c>
      <c r="U7996">
        <v>0.02</v>
      </c>
      <c r="V7996" t="s">
        <v>718</v>
      </c>
      <c r="W7996" t="s">
        <v>744</v>
      </c>
      <c r="X7996" t="s">
        <v>744</v>
      </c>
      <c r="Y7996" t="s">
        <v>754</v>
      </c>
      <c r="Z7996">
        <v>6</v>
      </c>
      <c r="AA7996" t="s">
        <v>722</v>
      </c>
      <c r="AB7996" t="s">
        <v>1856</v>
      </c>
      <c r="AC7996">
        <v>116669</v>
      </c>
      <c r="AD7996" t="s">
        <v>1857</v>
      </c>
      <c r="AE7996" t="s">
        <v>1858</v>
      </c>
      <c r="AF7996">
        <v>1998</v>
      </c>
    </row>
    <row r="7997" spans="1:32" x14ac:dyDescent="0.2">
      <c r="A7997" t="s">
        <v>1745</v>
      </c>
      <c r="B7997">
        <v>7447394</v>
      </c>
      <c r="C7997" t="s">
        <v>1818</v>
      </c>
      <c r="D7997" t="s">
        <v>709</v>
      </c>
      <c r="E7997" t="s">
        <v>842</v>
      </c>
      <c r="F7997" t="s">
        <v>843</v>
      </c>
      <c r="G7997" t="s">
        <v>844</v>
      </c>
      <c r="H7997" t="s">
        <v>965</v>
      </c>
      <c r="I7997">
        <v>21</v>
      </c>
      <c r="J7997" t="s">
        <v>1855</v>
      </c>
      <c r="K7997" t="s">
        <v>772</v>
      </c>
      <c r="L7997" t="s">
        <v>715</v>
      </c>
      <c r="M7997" t="s">
        <v>716</v>
      </c>
      <c r="N7997">
        <v>6</v>
      </c>
      <c r="O7997" t="s">
        <v>801</v>
      </c>
      <c r="R7997" t="s">
        <v>1077</v>
      </c>
      <c r="S7997">
        <v>0.02</v>
      </c>
      <c r="T7997" t="s">
        <v>219</v>
      </c>
      <c r="U7997">
        <v>0.04</v>
      </c>
      <c r="V7997" t="s">
        <v>718</v>
      </c>
      <c r="W7997" t="s">
        <v>744</v>
      </c>
      <c r="X7997" t="s">
        <v>744</v>
      </c>
      <c r="Y7997" t="s">
        <v>754</v>
      </c>
      <c r="Z7997">
        <v>2.5</v>
      </c>
      <c r="AA7997" t="s">
        <v>722</v>
      </c>
      <c r="AB7997" t="s">
        <v>1856</v>
      </c>
      <c r="AC7997">
        <v>116669</v>
      </c>
      <c r="AD7997" t="s">
        <v>1857</v>
      </c>
      <c r="AE7997" t="s">
        <v>1858</v>
      </c>
      <c r="AF7997">
        <v>1998</v>
      </c>
    </row>
    <row r="7998" spans="1:32" x14ac:dyDescent="0.2">
      <c r="A7998" t="s">
        <v>1745</v>
      </c>
      <c r="B7998">
        <v>7447394</v>
      </c>
      <c r="C7998" t="s">
        <v>1818</v>
      </c>
      <c r="D7998" t="s">
        <v>709</v>
      </c>
      <c r="E7998" t="s">
        <v>1014</v>
      </c>
      <c r="F7998" t="s">
        <v>1015</v>
      </c>
      <c r="G7998" t="s">
        <v>844</v>
      </c>
      <c r="H7998" t="s">
        <v>965</v>
      </c>
      <c r="I7998">
        <v>8</v>
      </c>
      <c r="J7998" t="s">
        <v>1855</v>
      </c>
      <c r="K7998" t="s">
        <v>772</v>
      </c>
      <c r="L7998" t="s">
        <v>715</v>
      </c>
      <c r="M7998" t="s">
        <v>716</v>
      </c>
      <c r="N7998">
        <v>6</v>
      </c>
      <c r="O7998" t="s">
        <v>801</v>
      </c>
      <c r="R7998" t="s">
        <v>1077</v>
      </c>
      <c r="S7998">
        <v>0</v>
      </c>
      <c r="T7998" t="s">
        <v>219</v>
      </c>
      <c r="U7998">
        <v>0.02</v>
      </c>
      <c r="V7998" t="s">
        <v>718</v>
      </c>
      <c r="W7998" t="s">
        <v>744</v>
      </c>
      <c r="X7998" t="s">
        <v>744</v>
      </c>
      <c r="Y7998" t="s">
        <v>754</v>
      </c>
      <c r="Z7998">
        <v>5</v>
      </c>
      <c r="AA7998" t="s">
        <v>722</v>
      </c>
      <c r="AB7998" t="s">
        <v>1856</v>
      </c>
      <c r="AC7998">
        <v>116669</v>
      </c>
      <c r="AD7998" t="s">
        <v>1857</v>
      </c>
      <c r="AE7998" t="s">
        <v>1858</v>
      </c>
      <c r="AF7998">
        <v>1998</v>
      </c>
    </row>
    <row r="7999" spans="1:32" x14ac:dyDescent="0.2">
      <c r="A7999" t="s">
        <v>1745</v>
      </c>
      <c r="B7999">
        <v>7447394</v>
      </c>
      <c r="C7999" t="s">
        <v>1818</v>
      </c>
      <c r="D7999" t="s">
        <v>709</v>
      </c>
      <c r="E7999" t="s">
        <v>1014</v>
      </c>
      <c r="F7999" t="s">
        <v>1015</v>
      </c>
      <c r="G7999" t="s">
        <v>844</v>
      </c>
      <c r="H7999" t="s">
        <v>965</v>
      </c>
      <c r="I7999">
        <v>14</v>
      </c>
      <c r="J7999" t="s">
        <v>1855</v>
      </c>
      <c r="K7999" t="s">
        <v>772</v>
      </c>
      <c r="L7999" t="s">
        <v>715</v>
      </c>
      <c r="M7999" t="s">
        <v>716</v>
      </c>
      <c r="N7999">
        <v>6</v>
      </c>
      <c r="O7999" t="s">
        <v>801</v>
      </c>
      <c r="R7999" t="s">
        <v>1077</v>
      </c>
      <c r="S7999">
        <v>0</v>
      </c>
      <c r="T7999" t="s">
        <v>219</v>
      </c>
      <c r="U7999">
        <v>0.02</v>
      </c>
      <c r="V7999" t="s">
        <v>718</v>
      </c>
      <c r="W7999" t="s">
        <v>744</v>
      </c>
      <c r="X7999" t="s">
        <v>744</v>
      </c>
      <c r="Y7999" t="s">
        <v>754</v>
      </c>
      <c r="AA7999" t="s">
        <v>722</v>
      </c>
      <c r="AB7999" t="s">
        <v>1856</v>
      </c>
      <c r="AC7999">
        <v>116669</v>
      </c>
      <c r="AD7999" t="s">
        <v>1857</v>
      </c>
      <c r="AE7999" t="s">
        <v>1858</v>
      </c>
      <c r="AF7999">
        <v>1998</v>
      </c>
    </row>
    <row r="8000" spans="1:32" x14ac:dyDescent="0.2">
      <c r="A8000" t="s">
        <v>1745</v>
      </c>
      <c r="B8000">
        <v>7447394</v>
      </c>
      <c r="C8000" t="s">
        <v>1818</v>
      </c>
      <c r="D8000" t="s">
        <v>709</v>
      </c>
      <c r="E8000" t="s">
        <v>842</v>
      </c>
      <c r="F8000" t="s">
        <v>843</v>
      </c>
      <c r="G8000" t="s">
        <v>844</v>
      </c>
      <c r="H8000" t="s">
        <v>965</v>
      </c>
      <c r="I8000">
        <v>3</v>
      </c>
      <c r="J8000" t="s">
        <v>892</v>
      </c>
      <c r="K8000" t="s">
        <v>772</v>
      </c>
      <c r="L8000" t="s">
        <v>715</v>
      </c>
      <c r="M8000" t="s">
        <v>716</v>
      </c>
      <c r="O8000" t="s">
        <v>801</v>
      </c>
      <c r="R8000" t="s">
        <v>1077</v>
      </c>
      <c r="S8000">
        <v>0.02</v>
      </c>
      <c r="T8000" t="s">
        <v>219</v>
      </c>
      <c r="U8000">
        <v>0.04</v>
      </c>
      <c r="V8000" t="s">
        <v>718</v>
      </c>
      <c r="W8000" t="s">
        <v>744</v>
      </c>
      <c r="X8000" t="s">
        <v>744</v>
      </c>
      <c r="Y8000" t="s">
        <v>754</v>
      </c>
      <c r="Z8000">
        <v>2</v>
      </c>
      <c r="AA8000" t="s">
        <v>722</v>
      </c>
      <c r="AB8000" t="s">
        <v>1819</v>
      </c>
      <c r="AC8000">
        <v>45208</v>
      </c>
      <c r="AD8000" t="s">
        <v>1820</v>
      </c>
      <c r="AE8000" t="s">
        <v>1821</v>
      </c>
      <c r="AF8000">
        <v>1996</v>
      </c>
    </row>
    <row r="8001" spans="1:32" x14ac:dyDescent="0.2">
      <c r="A8001" t="s">
        <v>1745</v>
      </c>
      <c r="B8001">
        <v>7758987</v>
      </c>
      <c r="C8001" t="s">
        <v>1746</v>
      </c>
      <c r="D8001" t="s">
        <v>709</v>
      </c>
      <c r="E8001" t="s">
        <v>2151</v>
      </c>
      <c r="F8001" t="s">
        <v>2152</v>
      </c>
      <c r="G8001" t="s">
        <v>1848</v>
      </c>
      <c r="H8001" t="s">
        <v>874</v>
      </c>
      <c r="I8001">
        <v>4</v>
      </c>
      <c r="J8001" t="s">
        <v>1043</v>
      </c>
      <c r="K8001" t="s">
        <v>753</v>
      </c>
      <c r="L8001" t="s">
        <v>773</v>
      </c>
      <c r="M8001" t="s">
        <v>716</v>
      </c>
      <c r="N8001">
        <v>10</v>
      </c>
      <c r="O8001" t="s">
        <v>717</v>
      </c>
      <c r="Q8001">
        <v>1.6500000000000001E-2</v>
      </c>
      <c r="S8001">
        <v>1.38E-2</v>
      </c>
      <c r="U8001">
        <v>0.02</v>
      </c>
      <c r="V8001" t="s">
        <v>718</v>
      </c>
      <c r="W8001" t="s">
        <v>904</v>
      </c>
      <c r="X8001" t="s">
        <v>905</v>
      </c>
      <c r="Y8001" t="s">
        <v>792</v>
      </c>
      <c r="Z8001">
        <v>4</v>
      </c>
      <c r="AA8001" t="s">
        <v>722</v>
      </c>
      <c r="AB8001" t="s">
        <v>2806</v>
      </c>
      <c r="AC8001">
        <v>80429</v>
      </c>
      <c r="AD8001" t="s">
        <v>2807</v>
      </c>
      <c r="AE8001" t="s">
        <v>2808</v>
      </c>
      <c r="AF8001">
        <v>2005</v>
      </c>
    </row>
    <row r="8002" spans="1:32" x14ac:dyDescent="0.2">
      <c r="A8002" t="s">
        <v>1745</v>
      </c>
      <c r="B8002">
        <v>7758987</v>
      </c>
      <c r="C8002" t="s">
        <v>1746</v>
      </c>
      <c r="D8002" t="s">
        <v>709</v>
      </c>
      <c r="E8002" t="s">
        <v>2151</v>
      </c>
      <c r="F8002" t="s">
        <v>2152</v>
      </c>
      <c r="G8002" t="s">
        <v>1848</v>
      </c>
      <c r="H8002" t="s">
        <v>874</v>
      </c>
      <c r="K8002" t="s">
        <v>753</v>
      </c>
      <c r="L8002" t="s">
        <v>773</v>
      </c>
      <c r="M8002" t="s">
        <v>716</v>
      </c>
      <c r="O8002" t="s">
        <v>801</v>
      </c>
      <c r="Q8002">
        <v>1.2765E-2</v>
      </c>
      <c r="S8002">
        <v>1.2614999999999999E-2</v>
      </c>
      <c r="U8002">
        <v>1.2916E-2</v>
      </c>
      <c r="V8002" t="s">
        <v>718</v>
      </c>
      <c r="W8002" t="s">
        <v>904</v>
      </c>
      <c r="X8002" t="s">
        <v>995</v>
      </c>
      <c r="Y8002" t="s">
        <v>792</v>
      </c>
      <c r="Z8002">
        <v>2</v>
      </c>
      <c r="AA8002" t="s">
        <v>722</v>
      </c>
      <c r="AB8002" t="s">
        <v>2803</v>
      </c>
      <c r="AC8002">
        <v>45185</v>
      </c>
      <c r="AD8002" t="s">
        <v>2804</v>
      </c>
      <c r="AE8002" t="s">
        <v>2805</v>
      </c>
      <c r="AF8002">
        <v>1998</v>
      </c>
    </row>
    <row r="8003" spans="1:32" x14ac:dyDescent="0.2">
      <c r="A8003" t="s">
        <v>1745</v>
      </c>
      <c r="B8003">
        <v>7758987</v>
      </c>
      <c r="C8003" t="s">
        <v>1746</v>
      </c>
      <c r="D8003" t="s">
        <v>709</v>
      </c>
      <c r="E8003" t="s">
        <v>2151</v>
      </c>
      <c r="F8003" t="s">
        <v>2152</v>
      </c>
      <c r="G8003" t="s">
        <v>1848</v>
      </c>
      <c r="H8003" t="s">
        <v>874</v>
      </c>
      <c r="I8003">
        <v>4</v>
      </c>
      <c r="J8003" t="s">
        <v>1043</v>
      </c>
      <c r="K8003" t="s">
        <v>753</v>
      </c>
      <c r="L8003" t="s">
        <v>773</v>
      </c>
      <c r="M8003" t="s">
        <v>716</v>
      </c>
      <c r="N8003">
        <v>10</v>
      </c>
      <c r="O8003" t="s">
        <v>717</v>
      </c>
      <c r="Q8003">
        <v>2.2200000000000001E-2</v>
      </c>
      <c r="S8003">
        <v>1.9300000000000001E-2</v>
      </c>
      <c r="U8003">
        <v>2.4199999999999999E-2</v>
      </c>
      <c r="V8003" t="s">
        <v>718</v>
      </c>
      <c r="W8003" t="s">
        <v>904</v>
      </c>
      <c r="X8003" t="s">
        <v>905</v>
      </c>
      <c r="Y8003" t="s">
        <v>792</v>
      </c>
      <c r="Z8003">
        <v>4</v>
      </c>
      <c r="AA8003" t="s">
        <v>722</v>
      </c>
      <c r="AB8003" t="s">
        <v>2806</v>
      </c>
      <c r="AC8003">
        <v>80429</v>
      </c>
      <c r="AD8003" t="s">
        <v>2807</v>
      </c>
      <c r="AE8003" t="s">
        <v>2808</v>
      </c>
      <c r="AF8003">
        <v>2005</v>
      </c>
    </row>
    <row r="8004" spans="1:32" x14ac:dyDescent="0.2">
      <c r="A8004" t="s">
        <v>1745</v>
      </c>
      <c r="B8004">
        <v>7758987</v>
      </c>
      <c r="C8004" t="s">
        <v>1746</v>
      </c>
      <c r="D8004" t="s">
        <v>709</v>
      </c>
      <c r="E8004" t="s">
        <v>2151</v>
      </c>
      <c r="F8004" t="s">
        <v>2152</v>
      </c>
      <c r="G8004" t="s">
        <v>1848</v>
      </c>
      <c r="H8004" t="s">
        <v>874</v>
      </c>
      <c r="I8004">
        <v>4</v>
      </c>
      <c r="J8004" t="s">
        <v>1043</v>
      </c>
      <c r="K8004" t="s">
        <v>753</v>
      </c>
      <c r="L8004" t="s">
        <v>773</v>
      </c>
      <c r="M8004" t="s">
        <v>716</v>
      </c>
      <c r="N8004">
        <v>10</v>
      </c>
      <c r="O8004" t="s">
        <v>717</v>
      </c>
      <c r="Q8004">
        <v>3.5299999999999998E-2</v>
      </c>
      <c r="S8004">
        <v>2.92E-2</v>
      </c>
      <c r="U8004">
        <v>4.0500000000000001E-2</v>
      </c>
      <c r="V8004" t="s">
        <v>718</v>
      </c>
      <c r="W8004" t="s">
        <v>904</v>
      </c>
      <c r="X8004" t="s">
        <v>905</v>
      </c>
      <c r="Y8004" t="s">
        <v>792</v>
      </c>
      <c r="Z8004">
        <v>4</v>
      </c>
      <c r="AA8004" t="s">
        <v>722</v>
      </c>
      <c r="AB8004" t="s">
        <v>2806</v>
      </c>
      <c r="AC8004">
        <v>80429</v>
      </c>
      <c r="AD8004" t="s">
        <v>2807</v>
      </c>
      <c r="AE8004" t="s">
        <v>2808</v>
      </c>
      <c r="AF8004">
        <v>2005</v>
      </c>
    </row>
    <row r="8005" spans="1:32" x14ac:dyDescent="0.2">
      <c r="A8005" t="s">
        <v>1745</v>
      </c>
      <c r="B8005">
        <v>7758987</v>
      </c>
      <c r="C8005" t="s">
        <v>1746</v>
      </c>
      <c r="D8005" t="s">
        <v>709</v>
      </c>
      <c r="E8005" t="s">
        <v>2151</v>
      </c>
      <c r="F8005" t="s">
        <v>2152</v>
      </c>
      <c r="G8005" t="s">
        <v>1848</v>
      </c>
      <c r="H8005" t="s">
        <v>874</v>
      </c>
      <c r="I8005">
        <v>4</v>
      </c>
      <c r="J8005" t="s">
        <v>1043</v>
      </c>
      <c r="K8005" t="s">
        <v>753</v>
      </c>
      <c r="L8005" t="s">
        <v>773</v>
      </c>
      <c r="M8005" t="s">
        <v>716</v>
      </c>
      <c r="N8005">
        <v>10</v>
      </c>
      <c r="O8005" t="s">
        <v>717</v>
      </c>
      <c r="Q8005">
        <v>2.69E-2</v>
      </c>
      <c r="S8005">
        <v>2.0199999999999999E-2</v>
      </c>
      <c r="U8005">
        <v>3.1800000000000002E-2</v>
      </c>
      <c r="V8005" t="s">
        <v>718</v>
      </c>
      <c r="W8005" t="s">
        <v>904</v>
      </c>
      <c r="X8005" t="s">
        <v>905</v>
      </c>
      <c r="Y8005" t="s">
        <v>792</v>
      </c>
      <c r="Z8005">
        <v>4</v>
      </c>
      <c r="AA8005" t="s">
        <v>722</v>
      </c>
      <c r="AB8005" t="s">
        <v>2806</v>
      </c>
      <c r="AC8005">
        <v>80429</v>
      </c>
      <c r="AD8005" t="s">
        <v>2807</v>
      </c>
      <c r="AE8005" t="s">
        <v>2808</v>
      </c>
      <c r="AF8005">
        <v>2005</v>
      </c>
    </row>
    <row r="8006" spans="1:32" x14ac:dyDescent="0.2">
      <c r="A8006" t="s">
        <v>1745</v>
      </c>
      <c r="B8006">
        <v>7758987</v>
      </c>
      <c r="C8006" t="s">
        <v>1746</v>
      </c>
      <c r="D8006" t="s">
        <v>709</v>
      </c>
      <c r="E8006" t="s">
        <v>2151</v>
      </c>
      <c r="F8006" t="s">
        <v>2152</v>
      </c>
      <c r="G8006" t="s">
        <v>1848</v>
      </c>
      <c r="H8006" t="s">
        <v>874</v>
      </c>
      <c r="I8006">
        <v>4</v>
      </c>
      <c r="J8006" t="s">
        <v>1043</v>
      </c>
      <c r="K8006" t="s">
        <v>753</v>
      </c>
      <c r="L8006" t="s">
        <v>773</v>
      </c>
      <c r="M8006" t="s">
        <v>716</v>
      </c>
      <c r="N8006">
        <v>10</v>
      </c>
      <c r="O8006" t="s">
        <v>717</v>
      </c>
      <c r="Q8006">
        <v>2.3E-2</v>
      </c>
      <c r="S8006">
        <v>2.1100000000000001E-2</v>
      </c>
      <c r="U8006">
        <v>2.4799999999999999E-2</v>
      </c>
      <c r="V8006" t="s">
        <v>718</v>
      </c>
      <c r="W8006" t="s">
        <v>904</v>
      </c>
      <c r="X8006" t="s">
        <v>905</v>
      </c>
      <c r="Y8006" t="s">
        <v>792</v>
      </c>
      <c r="Z8006">
        <v>4</v>
      </c>
      <c r="AA8006" t="s">
        <v>722</v>
      </c>
      <c r="AB8006" t="s">
        <v>2806</v>
      </c>
      <c r="AC8006">
        <v>80429</v>
      </c>
      <c r="AD8006" t="s">
        <v>2807</v>
      </c>
      <c r="AE8006" t="s">
        <v>2808</v>
      </c>
      <c r="AF8006">
        <v>2005</v>
      </c>
    </row>
    <row r="8007" spans="1:32" x14ac:dyDescent="0.2">
      <c r="A8007" t="s">
        <v>1745</v>
      </c>
      <c r="B8007">
        <v>7758987</v>
      </c>
      <c r="C8007" t="s">
        <v>1746</v>
      </c>
      <c r="D8007" t="s">
        <v>709</v>
      </c>
      <c r="E8007" t="s">
        <v>2206</v>
      </c>
      <c r="F8007" t="s">
        <v>2207</v>
      </c>
      <c r="G8007" t="s">
        <v>1848</v>
      </c>
      <c r="H8007" t="s">
        <v>874</v>
      </c>
      <c r="I8007">
        <v>4</v>
      </c>
      <c r="J8007" t="s">
        <v>1043</v>
      </c>
      <c r="K8007" t="s">
        <v>753</v>
      </c>
      <c r="L8007" t="s">
        <v>773</v>
      </c>
      <c r="M8007" t="s">
        <v>716</v>
      </c>
      <c r="N8007">
        <v>10</v>
      </c>
      <c r="O8007" t="s">
        <v>717</v>
      </c>
      <c r="Q8007">
        <v>3.4599999999999999E-2</v>
      </c>
      <c r="S8007">
        <v>3.3700000000000001E-2</v>
      </c>
      <c r="U8007">
        <v>3.5200000000000002E-2</v>
      </c>
      <c r="V8007" t="s">
        <v>718</v>
      </c>
      <c r="W8007" t="s">
        <v>904</v>
      </c>
      <c r="X8007" t="s">
        <v>905</v>
      </c>
      <c r="Y8007" t="s">
        <v>792</v>
      </c>
      <c r="Z8007">
        <v>4</v>
      </c>
      <c r="AA8007" t="s">
        <v>722</v>
      </c>
      <c r="AB8007" t="s">
        <v>2806</v>
      </c>
      <c r="AC8007">
        <v>80429</v>
      </c>
      <c r="AD8007" t="s">
        <v>2807</v>
      </c>
      <c r="AE8007" t="s">
        <v>2808</v>
      </c>
      <c r="AF8007">
        <v>2005</v>
      </c>
    </row>
    <row r="8008" spans="1:32" x14ac:dyDescent="0.2">
      <c r="A8008" t="s">
        <v>1745</v>
      </c>
      <c r="B8008">
        <v>7758987</v>
      </c>
      <c r="C8008" t="s">
        <v>1746</v>
      </c>
      <c r="D8008" t="s">
        <v>709</v>
      </c>
      <c r="E8008" t="s">
        <v>2151</v>
      </c>
      <c r="F8008" t="s">
        <v>2152</v>
      </c>
      <c r="G8008" t="s">
        <v>1848</v>
      </c>
      <c r="H8008" t="s">
        <v>874</v>
      </c>
      <c r="I8008">
        <v>4</v>
      </c>
      <c r="J8008" t="s">
        <v>1043</v>
      </c>
      <c r="K8008" t="s">
        <v>753</v>
      </c>
      <c r="L8008" t="s">
        <v>773</v>
      </c>
      <c r="M8008" t="s">
        <v>716</v>
      </c>
      <c r="N8008">
        <v>10</v>
      </c>
      <c r="O8008" t="s">
        <v>717</v>
      </c>
      <c r="Q8008">
        <v>1.3100000000000001E-2</v>
      </c>
      <c r="S8008">
        <v>1.21E-2</v>
      </c>
      <c r="U8008">
        <v>1.41E-2</v>
      </c>
      <c r="V8008" t="s">
        <v>718</v>
      </c>
      <c r="W8008" t="s">
        <v>904</v>
      </c>
      <c r="X8008" t="s">
        <v>905</v>
      </c>
      <c r="Y8008" t="s">
        <v>792</v>
      </c>
      <c r="Z8008">
        <v>4</v>
      </c>
      <c r="AA8008" t="s">
        <v>722</v>
      </c>
      <c r="AB8008" t="s">
        <v>2806</v>
      </c>
      <c r="AC8008">
        <v>80429</v>
      </c>
      <c r="AD8008" t="s">
        <v>2807</v>
      </c>
      <c r="AE8008" t="s">
        <v>2808</v>
      </c>
      <c r="AF8008">
        <v>2005</v>
      </c>
    </row>
    <row r="8009" spans="1:32" x14ac:dyDescent="0.2">
      <c r="A8009" t="s">
        <v>1745</v>
      </c>
      <c r="B8009">
        <v>7758987</v>
      </c>
      <c r="C8009" t="s">
        <v>1746</v>
      </c>
      <c r="D8009" t="s">
        <v>709</v>
      </c>
      <c r="E8009" t="s">
        <v>2151</v>
      </c>
      <c r="F8009" t="s">
        <v>2152</v>
      </c>
      <c r="G8009" t="s">
        <v>1848</v>
      </c>
      <c r="H8009" t="s">
        <v>874</v>
      </c>
      <c r="K8009" t="s">
        <v>753</v>
      </c>
      <c r="L8009" t="s">
        <v>773</v>
      </c>
      <c r="M8009" t="s">
        <v>716</v>
      </c>
      <c r="O8009" t="s">
        <v>801</v>
      </c>
      <c r="Q8009">
        <v>3.3494999999999997E-2</v>
      </c>
      <c r="S8009">
        <v>3.3205999999999999E-2</v>
      </c>
      <c r="U8009">
        <v>3.3785999999999997E-2</v>
      </c>
      <c r="V8009" t="s">
        <v>718</v>
      </c>
      <c r="W8009" t="s">
        <v>904</v>
      </c>
      <c r="X8009" t="s">
        <v>995</v>
      </c>
      <c r="Y8009" t="s">
        <v>792</v>
      </c>
      <c r="Z8009">
        <v>2</v>
      </c>
      <c r="AA8009" t="s">
        <v>722</v>
      </c>
      <c r="AB8009" t="s">
        <v>2803</v>
      </c>
      <c r="AC8009">
        <v>45185</v>
      </c>
      <c r="AD8009" t="s">
        <v>2804</v>
      </c>
      <c r="AE8009" t="s">
        <v>2805</v>
      </c>
      <c r="AF8009">
        <v>1998</v>
      </c>
    </row>
    <row r="8010" spans="1:32" x14ac:dyDescent="0.2">
      <c r="A8010" t="s">
        <v>1745</v>
      </c>
      <c r="B8010">
        <v>7758987</v>
      </c>
      <c r="C8010" t="s">
        <v>1746</v>
      </c>
      <c r="D8010" t="s">
        <v>709</v>
      </c>
      <c r="E8010" t="s">
        <v>2151</v>
      </c>
      <c r="F8010" t="s">
        <v>2152</v>
      </c>
      <c r="G8010" t="s">
        <v>1848</v>
      </c>
      <c r="H8010" t="s">
        <v>874</v>
      </c>
      <c r="I8010">
        <v>4</v>
      </c>
      <c r="J8010" t="s">
        <v>1043</v>
      </c>
      <c r="K8010" t="s">
        <v>753</v>
      </c>
      <c r="L8010" t="s">
        <v>773</v>
      </c>
      <c r="M8010" t="s">
        <v>716</v>
      </c>
      <c r="N8010">
        <v>10</v>
      </c>
      <c r="O8010" t="s">
        <v>717</v>
      </c>
      <c r="Q8010">
        <v>2.47E-2</v>
      </c>
      <c r="S8010">
        <v>2.2499999999999999E-2</v>
      </c>
      <c r="U8010">
        <v>3.4200000000000001E-2</v>
      </c>
      <c r="V8010" t="s">
        <v>718</v>
      </c>
      <c r="W8010" t="s">
        <v>904</v>
      </c>
      <c r="X8010" t="s">
        <v>905</v>
      </c>
      <c r="Y8010" t="s">
        <v>792</v>
      </c>
      <c r="Z8010">
        <v>4</v>
      </c>
      <c r="AA8010" t="s">
        <v>722</v>
      </c>
      <c r="AB8010" t="s">
        <v>2806</v>
      </c>
      <c r="AC8010">
        <v>80429</v>
      </c>
      <c r="AD8010" t="s">
        <v>2807</v>
      </c>
      <c r="AE8010" t="s">
        <v>2808</v>
      </c>
      <c r="AF8010">
        <v>2005</v>
      </c>
    </row>
    <row r="8011" spans="1:32" x14ac:dyDescent="0.2">
      <c r="A8011" t="s">
        <v>1745</v>
      </c>
      <c r="B8011">
        <v>7758987</v>
      </c>
      <c r="C8011" t="s">
        <v>1746</v>
      </c>
      <c r="D8011" t="s">
        <v>709</v>
      </c>
      <c r="E8011" t="s">
        <v>2151</v>
      </c>
      <c r="F8011" t="s">
        <v>2152</v>
      </c>
      <c r="G8011" t="s">
        <v>1848</v>
      </c>
      <c r="H8011" t="s">
        <v>874</v>
      </c>
      <c r="I8011">
        <v>4</v>
      </c>
      <c r="J8011" t="s">
        <v>1043</v>
      </c>
      <c r="K8011" t="s">
        <v>753</v>
      </c>
      <c r="L8011" t="s">
        <v>773</v>
      </c>
      <c r="M8011" t="s">
        <v>716</v>
      </c>
      <c r="N8011">
        <v>10</v>
      </c>
      <c r="O8011" t="s">
        <v>717</v>
      </c>
      <c r="Q8011">
        <v>1.32E-2</v>
      </c>
      <c r="S8011">
        <v>1.03E-2</v>
      </c>
      <c r="U8011">
        <v>1.7899999999999999E-2</v>
      </c>
      <c r="V8011" t="s">
        <v>718</v>
      </c>
      <c r="W8011" t="s">
        <v>904</v>
      </c>
      <c r="X8011" t="s">
        <v>905</v>
      </c>
      <c r="Y8011" t="s">
        <v>792</v>
      </c>
      <c r="Z8011">
        <v>4</v>
      </c>
      <c r="AA8011" t="s">
        <v>722</v>
      </c>
      <c r="AB8011" t="s">
        <v>2806</v>
      </c>
      <c r="AC8011">
        <v>80429</v>
      </c>
      <c r="AD8011" t="s">
        <v>2807</v>
      </c>
      <c r="AE8011" t="s">
        <v>2808</v>
      </c>
      <c r="AF8011">
        <v>2005</v>
      </c>
    </row>
    <row r="8012" spans="1:32" x14ac:dyDescent="0.2">
      <c r="A8012" t="s">
        <v>1745</v>
      </c>
      <c r="B8012">
        <v>7758987</v>
      </c>
      <c r="C8012" t="s">
        <v>1746</v>
      </c>
      <c r="D8012" t="s">
        <v>709</v>
      </c>
      <c r="E8012" t="s">
        <v>2151</v>
      </c>
      <c r="F8012" t="s">
        <v>2152</v>
      </c>
      <c r="G8012" t="s">
        <v>1848</v>
      </c>
      <c r="H8012" t="s">
        <v>874</v>
      </c>
      <c r="K8012" t="s">
        <v>753</v>
      </c>
      <c r="L8012" t="s">
        <v>773</v>
      </c>
      <c r="M8012" t="s">
        <v>716</v>
      </c>
      <c r="O8012" t="s">
        <v>801</v>
      </c>
      <c r="Q8012">
        <v>2.6263999999999999E-2</v>
      </c>
      <c r="S8012">
        <v>2.6002999999999998E-2</v>
      </c>
      <c r="U8012">
        <v>2.6527999999999999E-2</v>
      </c>
      <c r="V8012" t="s">
        <v>718</v>
      </c>
      <c r="W8012" t="s">
        <v>904</v>
      </c>
      <c r="X8012" t="s">
        <v>995</v>
      </c>
      <c r="Y8012" t="s">
        <v>792</v>
      </c>
      <c r="Z8012">
        <v>2</v>
      </c>
      <c r="AA8012" t="s">
        <v>722</v>
      </c>
      <c r="AB8012" t="s">
        <v>2803</v>
      </c>
      <c r="AC8012">
        <v>45185</v>
      </c>
      <c r="AD8012" t="s">
        <v>2804</v>
      </c>
      <c r="AE8012" t="s">
        <v>2805</v>
      </c>
      <c r="AF8012">
        <v>1998</v>
      </c>
    </row>
    <row r="8013" spans="1:32" x14ac:dyDescent="0.2">
      <c r="A8013" t="s">
        <v>1745</v>
      </c>
      <c r="B8013">
        <v>7758987</v>
      </c>
      <c r="C8013" t="s">
        <v>1746</v>
      </c>
      <c r="D8013" t="s">
        <v>709</v>
      </c>
      <c r="E8013" t="s">
        <v>2206</v>
      </c>
      <c r="F8013" t="s">
        <v>2207</v>
      </c>
      <c r="G8013" t="s">
        <v>1848</v>
      </c>
      <c r="H8013" t="s">
        <v>874</v>
      </c>
      <c r="I8013">
        <v>4</v>
      </c>
      <c r="J8013" t="s">
        <v>1043</v>
      </c>
      <c r="K8013" t="s">
        <v>753</v>
      </c>
      <c r="L8013" t="s">
        <v>773</v>
      </c>
      <c r="M8013" t="s">
        <v>716</v>
      </c>
      <c r="N8013">
        <v>10</v>
      </c>
      <c r="O8013" t="s">
        <v>717</v>
      </c>
      <c r="Q8013">
        <v>9.2999999999999992E-3</v>
      </c>
      <c r="S8013">
        <v>6.7999999999999996E-3</v>
      </c>
      <c r="U8013">
        <v>1.1299999999999999E-2</v>
      </c>
      <c r="V8013" t="s">
        <v>718</v>
      </c>
      <c r="W8013" t="s">
        <v>904</v>
      </c>
      <c r="X8013" t="s">
        <v>905</v>
      </c>
      <c r="Y8013" t="s">
        <v>792</v>
      </c>
      <c r="Z8013">
        <v>4</v>
      </c>
      <c r="AA8013" t="s">
        <v>722</v>
      </c>
      <c r="AB8013" t="s">
        <v>2806</v>
      </c>
      <c r="AC8013">
        <v>80429</v>
      </c>
      <c r="AD8013" t="s">
        <v>2807</v>
      </c>
      <c r="AE8013" t="s">
        <v>2808</v>
      </c>
      <c r="AF8013">
        <v>2005</v>
      </c>
    </row>
    <row r="8014" spans="1:32" x14ac:dyDescent="0.2">
      <c r="A8014" t="s">
        <v>1745</v>
      </c>
      <c r="B8014">
        <v>7758987</v>
      </c>
      <c r="C8014" t="s">
        <v>1746</v>
      </c>
      <c r="D8014" t="s">
        <v>709</v>
      </c>
      <c r="E8014" t="s">
        <v>2206</v>
      </c>
      <c r="F8014" t="s">
        <v>2207</v>
      </c>
      <c r="G8014" t="s">
        <v>1848</v>
      </c>
      <c r="H8014" t="s">
        <v>874</v>
      </c>
      <c r="I8014">
        <v>4</v>
      </c>
      <c r="J8014" t="s">
        <v>1043</v>
      </c>
      <c r="K8014" t="s">
        <v>753</v>
      </c>
      <c r="L8014" t="s">
        <v>773</v>
      </c>
      <c r="M8014" t="s">
        <v>716</v>
      </c>
      <c r="N8014">
        <v>10</v>
      </c>
      <c r="O8014" t="s">
        <v>717</v>
      </c>
      <c r="Q8014">
        <v>2.7699999999999999E-2</v>
      </c>
      <c r="S8014">
        <v>2.3400000000000001E-2</v>
      </c>
      <c r="U8014">
        <v>3.2300000000000002E-2</v>
      </c>
      <c r="V8014" t="s">
        <v>718</v>
      </c>
      <c r="W8014" t="s">
        <v>904</v>
      </c>
      <c r="X8014" t="s">
        <v>905</v>
      </c>
      <c r="Y8014" t="s">
        <v>792</v>
      </c>
      <c r="Z8014">
        <v>4</v>
      </c>
      <c r="AA8014" t="s">
        <v>722</v>
      </c>
      <c r="AB8014" t="s">
        <v>2806</v>
      </c>
      <c r="AC8014">
        <v>80429</v>
      </c>
      <c r="AD8014" t="s">
        <v>2807</v>
      </c>
      <c r="AE8014" t="s">
        <v>2808</v>
      </c>
      <c r="AF8014">
        <v>2005</v>
      </c>
    </row>
    <row r="8015" spans="1:32" x14ac:dyDescent="0.2">
      <c r="A8015" t="s">
        <v>1745</v>
      </c>
      <c r="B8015">
        <v>7758987</v>
      </c>
      <c r="C8015" t="s">
        <v>1746</v>
      </c>
      <c r="D8015" t="s">
        <v>709</v>
      </c>
      <c r="E8015" t="s">
        <v>2206</v>
      </c>
      <c r="F8015" t="s">
        <v>2207</v>
      </c>
      <c r="G8015" t="s">
        <v>1848</v>
      </c>
      <c r="H8015" t="s">
        <v>874</v>
      </c>
      <c r="I8015">
        <v>4</v>
      </c>
      <c r="J8015" t="s">
        <v>1043</v>
      </c>
      <c r="K8015" t="s">
        <v>753</v>
      </c>
      <c r="L8015" t="s">
        <v>773</v>
      </c>
      <c r="M8015" t="s">
        <v>716</v>
      </c>
      <c r="N8015">
        <v>10</v>
      </c>
      <c r="O8015" t="s">
        <v>717</v>
      </c>
      <c r="Q8015">
        <v>9.7999999999999997E-3</v>
      </c>
      <c r="S8015">
        <v>8.8000000000000005E-3</v>
      </c>
      <c r="U8015">
        <v>1.0999999999999999E-2</v>
      </c>
      <c r="V8015" t="s">
        <v>718</v>
      </c>
      <c r="W8015" t="s">
        <v>904</v>
      </c>
      <c r="X8015" t="s">
        <v>905</v>
      </c>
      <c r="Y8015" t="s">
        <v>792</v>
      </c>
      <c r="Z8015">
        <v>4</v>
      </c>
      <c r="AA8015" t="s">
        <v>722</v>
      </c>
      <c r="AB8015" t="s">
        <v>2806</v>
      </c>
      <c r="AC8015">
        <v>80429</v>
      </c>
      <c r="AD8015" t="s">
        <v>2807</v>
      </c>
      <c r="AE8015" t="s">
        <v>2808</v>
      </c>
      <c r="AF8015">
        <v>2005</v>
      </c>
    </row>
    <row r="8016" spans="1:32" x14ac:dyDescent="0.2">
      <c r="A8016" t="s">
        <v>1745</v>
      </c>
      <c r="B8016">
        <v>7758987</v>
      </c>
      <c r="C8016" t="s">
        <v>1746</v>
      </c>
      <c r="D8016" t="s">
        <v>709</v>
      </c>
      <c r="E8016" t="s">
        <v>2151</v>
      </c>
      <c r="F8016" t="s">
        <v>2152</v>
      </c>
      <c r="G8016" t="s">
        <v>1848</v>
      </c>
      <c r="H8016" t="s">
        <v>874</v>
      </c>
      <c r="I8016">
        <v>4</v>
      </c>
      <c r="J8016" t="s">
        <v>1043</v>
      </c>
      <c r="K8016" t="s">
        <v>753</v>
      </c>
      <c r="L8016" t="s">
        <v>773</v>
      </c>
      <c r="M8016" t="s">
        <v>716</v>
      </c>
      <c r="N8016">
        <v>10</v>
      </c>
      <c r="O8016" t="s">
        <v>717</v>
      </c>
      <c r="Q8016">
        <v>1.32E-2</v>
      </c>
      <c r="S8016">
        <v>1.1599999999999999E-2</v>
      </c>
      <c r="U8016">
        <v>1.4800000000000001E-2</v>
      </c>
      <c r="V8016" t="s">
        <v>718</v>
      </c>
      <c r="W8016" t="s">
        <v>904</v>
      </c>
      <c r="X8016" t="s">
        <v>905</v>
      </c>
      <c r="Y8016" t="s">
        <v>792</v>
      </c>
      <c r="Z8016">
        <v>4</v>
      </c>
      <c r="AA8016" t="s">
        <v>722</v>
      </c>
      <c r="AB8016" t="s">
        <v>2806</v>
      </c>
      <c r="AC8016">
        <v>80429</v>
      </c>
      <c r="AD8016" t="s">
        <v>2807</v>
      </c>
      <c r="AE8016" t="s">
        <v>2808</v>
      </c>
      <c r="AF8016">
        <v>2005</v>
      </c>
    </row>
    <row r="8017" spans="1:32" x14ac:dyDescent="0.2">
      <c r="A8017" t="s">
        <v>1745</v>
      </c>
      <c r="B8017">
        <v>7758987</v>
      </c>
      <c r="C8017" t="s">
        <v>1746</v>
      </c>
      <c r="D8017" t="s">
        <v>709</v>
      </c>
      <c r="E8017" t="s">
        <v>2206</v>
      </c>
      <c r="F8017" t="s">
        <v>2207</v>
      </c>
      <c r="G8017" t="s">
        <v>1848</v>
      </c>
      <c r="H8017" t="s">
        <v>874</v>
      </c>
      <c r="I8017">
        <v>4</v>
      </c>
      <c r="J8017" t="s">
        <v>1043</v>
      </c>
      <c r="K8017" t="s">
        <v>753</v>
      </c>
      <c r="L8017" t="s">
        <v>773</v>
      </c>
      <c r="M8017" t="s">
        <v>716</v>
      </c>
      <c r="N8017">
        <v>10</v>
      </c>
      <c r="O8017" t="s">
        <v>717</v>
      </c>
      <c r="Q8017">
        <v>1.4800000000000001E-2</v>
      </c>
      <c r="S8017">
        <v>1.34E-2</v>
      </c>
      <c r="U8017">
        <v>1.6799999999999999E-2</v>
      </c>
      <c r="V8017" t="s">
        <v>718</v>
      </c>
      <c r="W8017" t="s">
        <v>904</v>
      </c>
      <c r="X8017" t="s">
        <v>905</v>
      </c>
      <c r="Y8017" t="s">
        <v>792</v>
      </c>
      <c r="Z8017">
        <v>4</v>
      </c>
      <c r="AA8017" t="s">
        <v>722</v>
      </c>
      <c r="AB8017" t="s">
        <v>2806</v>
      </c>
      <c r="AC8017">
        <v>80429</v>
      </c>
      <c r="AD8017" t="s">
        <v>2807</v>
      </c>
      <c r="AE8017" t="s">
        <v>2808</v>
      </c>
      <c r="AF8017">
        <v>2005</v>
      </c>
    </row>
    <row r="8018" spans="1:32" x14ac:dyDescent="0.2">
      <c r="A8018" t="s">
        <v>1745</v>
      </c>
      <c r="B8018">
        <v>7758987</v>
      </c>
      <c r="C8018" t="s">
        <v>1746</v>
      </c>
      <c r="D8018" t="s">
        <v>709</v>
      </c>
      <c r="E8018" t="s">
        <v>2206</v>
      </c>
      <c r="F8018" t="s">
        <v>2207</v>
      </c>
      <c r="G8018" t="s">
        <v>1848</v>
      </c>
      <c r="H8018" t="s">
        <v>874</v>
      </c>
      <c r="I8018">
        <v>4</v>
      </c>
      <c r="J8018" t="s">
        <v>1043</v>
      </c>
      <c r="K8018" t="s">
        <v>753</v>
      </c>
      <c r="L8018" t="s">
        <v>773</v>
      </c>
      <c r="M8018" t="s">
        <v>716</v>
      </c>
      <c r="N8018">
        <v>10</v>
      </c>
      <c r="O8018" t="s">
        <v>717</v>
      </c>
      <c r="Q8018">
        <v>2.3E-2</v>
      </c>
      <c r="S8018">
        <v>2.2200000000000001E-2</v>
      </c>
      <c r="U8018">
        <v>2.4E-2</v>
      </c>
      <c r="V8018" t="s">
        <v>718</v>
      </c>
      <c r="W8018" t="s">
        <v>904</v>
      </c>
      <c r="X8018" t="s">
        <v>905</v>
      </c>
      <c r="Y8018" t="s">
        <v>792</v>
      </c>
      <c r="Z8018">
        <v>4</v>
      </c>
      <c r="AA8018" t="s">
        <v>722</v>
      </c>
      <c r="AB8018" t="s">
        <v>2806</v>
      </c>
      <c r="AC8018">
        <v>80429</v>
      </c>
      <c r="AD8018" t="s">
        <v>2807</v>
      </c>
      <c r="AE8018" t="s">
        <v>2808</v>
      </c>
      <c r="AF8018">
        <v>2005</v>
      </c>
    </row>
    <row r="8019" spans="1:32" x14ac:dyDescent="0.2">
      <c r="A8019" t="s">
        <v>1745</v>
      </c>
      <c r="B8019">
        <v>7758987</v>
      </c>
      <c r="C8019" t="s">
        <v>1746</v>
      </c>
      <c r="D8019" t="s">
        <v>709</v>
      </c>
      <c r="E8019" t="s">
        <v>2206</v>
      </c>
      <c r="F8019" t="s">
        <v>2207</v>
      </c>
      <c r="G8019" t="s">
        <v>1848</v>
      </c>
      <c r="H8019" t="s">
        <v>874</v>
      </c>
      <c r="I8019">
        <v>4</v>
      </c>
      <c r="J8019" t="s">
        <v>1043</v>
      </c>
      <c r="K8019" t="s">
        <v>753</v>
      </c>
      <c r="L8019" t="s">
        <v>773</v>
      </c>
      <c r="M8019" t="s">
        <v>716</v>
      </c>
      <c r="N8019">
        <v>10</v>
      </c>
      <c r="O8019" t="s">
        <v>717</v>
      </c>
      <c r="Q8019">
        <v>2.7199999999999998E-2</v>
      </c>
      <c r="S8019">
        <v>2.2499999999999999E-2</v>
      </c>
      <c r="U8019">
        <v>3.2199999999999999E-2</v>
      </c>
      <c r="V8019" t="s">
        <v>718</v>
      </c>
      <c r="W8019" t="s">
        <v>904</v>
      </c>
      <c r="X8019" t="s">
        <v>905</v>
      </c>
      <c r="Y8019" t="s">
        <v>792</v>
      </c>
      <c r="Z8019">
        <v>4</v>
      </c>
      <c r="AA8019" t="s">
        <v>722</v>
      </c>
      <c r="AB8019" t="s">
        <v>2806</v>
      </c>
      <c r="AC8019">
        <v>80429</v>
      </c>
      <c r="AD8019" t="s">
        <v>2807</v>
      </c>
      <c r="AE8019" t="s">
        <v>2808</v>
      </c>
      <c r="AF8019">
        <v>2005</v>
      </c>
    </row>
    <row r="8020" spans="1:32" x14ac:dyDescent="0.2">
      <c r="A8020" t="s">
        <v>1745</v>
      </c>
      <c r="B8020">
        <v>7758987</v>
      </c>
      <c r="C8020" t="s">
        <v>1746</v>
      </c>
      <c r="D8020" t="s">
        <v>709</v>
      </c>
      <c r="E8020" t="s">
        <v>2206</v>
      </c>
      <c r="F8020" t="s">
        <v>2207</v>
      </c>
      <c r="G8020" t="s">
        <v>1848</v>
      </c>
      <c r="H8020" t="s">
        <v>874</v>
      </c>
      <c r="I8020">
        <v>4</v>
      </c>
      <c r="J8020" t="s">
        <v>1043</v>
      </c>
      <c r="K8020" t="s">
        <v>753</v>
      </c>
      <c r="L8020" t="s">
        <v>773</v>
      </c>
      <c r="M8020" t="s">
        <v>716</v>
      </c>
      <c r="N8020">
        <v>10</v>
      </c>
      <c r="O8020" t="s">
        <v>717</v>
      </c>
      <c r="Q8020">
        <v>2.3300000000000001E-2</v>
      </c>
      <c r="S8020">
        <v>2.2800000000000001E-2</v>
      </c>
      <c r="U8020">
        <v>2.3800000000000002E-2</v>
      </c>
      <c r="V8020" t="s">
        <v>718</v>
      </c>
      <c r="W8020" t="s">
        <v>904</v>
      </c>
      <c r="X8020" t="s">
        <v>905</v>
      </c>
      <c r="Y8020" t="s">
        <v>792</v>
      </c>
      <c r="Z8020">
        <v>4</v>
      </c>
      <c r="AA8020" t="s">
        <v>722</v>
      </c>
      <c r="AB8020" t="s">
        <v>2806</v>
      </c>
      <c r="AC8020">
        <v>80429</v>
      </c>
      <c r="AD8020" t="s">
        <v>2807</v>
      </c>
      <c r="AE8020" t="s">
        <v>2808</v>
      </c>
      <c r="AF8020">
        <v>2005</v>
      </c>
    </row>
    <row r="8021" spans="1:32" x14ac:dyDescent="0.2">
      <c r="A8021" t="s">
        <v>1745</v>
      </c>
      <c r="B8021">
        <v>7758987</v>
      </c>
      <c r="C8021" t="s">
        <v>1746</v>
      </c>
      <c r="D8021" t="s">
        <v>709</v>
      </c>
      <c r="E8021" t="s">
        <v>2206</v>
      </c>
      <c r="F8021" t="s">
        <v>2207</v>
      </c>
      <c r="G8021" t="s">
        <v>1848</v>
      </c>
      <c r="H8021" t="s">
        <v>874</v>
      </c>
      <c r="I8021">
        <v>4</v>
      </c>
      <c r="J8021" t="s">
        <v>1043</v>
      </c>
      <c r="K8021" t="s">
        <v>753</v>
      </c>
      <c r="L8021" t="s">
        <v>773</v>
      </c>
      <c r="M8021" t="s">
        <v>716</v>
      </c>
      <c r="N8021">
        <v>10</v>
      </c>
      <c r="O8021" t="s">
        <v>717</v>
      </c>
      <c r="Q8021">
        <v>1.34E-2</v>
      </c>
      <c r="S8021">
        <v>8.9999999999999993E-3</v>
      </c>
      <c r="U8021">
        <v>2.1399999999999999E-2</v>
      </c>
      <c r="V8021" t="s">
        <v>718</v>
      </c>
      <c r="W8021" t="s">
        <v>904</v>
      </c>
      <c r="X8021" t="s">
        <v>905</v>
      </c>
      <c r="Y8021" t="s">
        <v>792</v>
      </c>
      <c r="Z8021">
        <v>4</v>
      </c>
      <c r="AA8021" t="s">
        <v>722</v>
      </c>
      <c r="AB8021" t="s">
        <v>2806</v>
      </c>
      <c r="AC8021">
        <v>80429</v>
      </c>
      <c r="AD8021" t="s">
        <v>2807</v>
      </c>
      <c r="AE8021" t="s">
        <v>2808</v>
      </c>
      <c r="AF8021">
        <v>2005</v>
      </c>
    </row>
    <row r="8022" spans="1:32" x14ac:dyDescent="0.2">
      <c r="A8022" t="s">
        <v>1745</v>
      </c>
      <c r="B8022">
        <v>7758987</v>
      </c>
      <c r="C8022" t="s">
        <v>1746</v>
      </c>
      <c r="D8022" t="s">
        <v>709</v>
      </c>
      <c r="E8022" t="s">
        <v>2206</v>
      </c>
      <c r="F8022" t="s">
        <v>2207</v>
      </c>
      <c r="G8022" t="s">
        <v>1848</v>
      </c>
      <c r="H8022" t="s">
        <v>874</v>
      </c>
      <c r="I8022">
        <v>4</v>
      </c>
      <c r="J8022" t="s">
        <v>1043</v>
      </c>
      <c r="K8022" t="s">
        <v>753</v>
      </c>
      <c r="L8022" t="s">
        <v>773</v>
      </c>
      <c r="M8022" t="s">
        <v>716</v>
      </c>
      <c r="N8022">
        <v>10</v>
      </c>
      <c r="O8022" t="s">
        <v>717</v>
      </c>
      <c r="Q8022">
        <v>2.23E-2</v>
      </c>
      <c r="S8022">
        <v>0.02</v>
      </c>
      <c r="U8022">
        <v>3.0800000000000001E-2</v>
      </c>
      <c r="V8022" t="s">
        <v>718</v>
      </c>
      <c r="W8022" t="s">
        <v>904</v>
      </c>
      <c r="X8022" t="s">
        <v>905</v>
      </c>
      <c r="Y8022" t="s">
        <v>792</v>
      </c>
      <c r="Z8022">
        <v>4</v>
      </c>
      <c r="AA8022" t="s">
        <v>722</v>
      </c>
      <c r="AB8022" t="s">
        <v>2806</v>
      </c>
      <c r="AC8022">
        <v>80429</v>
      </c>
      <c r="AD8022" t="s">
        <v>2807</v>
      </c>
      <c r="AE8022" t="s">
        <v>2808</v>
      </c>
      <c r="AF8022">
        <v>2005</v>
      </c>
    </row>
    <row r="8023" spans="1:32" x14ac:dyDescent="0.2">
      <c r="A8023" t="s">
        <v>1745</v>
      </c>
      <c r="B8023">
        <v>7758987</v>
      </c>
      <c r="C8023" t="s">
        <v>1746</v>
      </c>
      <c r="D8023" t="s">
        <v>709</v>
      </c>
      <c r="E8023" t="s">
        <v>2206</v>
      </c>
      <c r="F8023" t="s">
        <v>2207</v>
      </c>
      <c r="G8023" t="s">
        <v>1848</v>
      </c>
      <c r="H8023" t="s">
        <v>874</v>
      </c>
      <c r="I8023">
        <v>4</v>
      </c>
      <c r="J8023" t="s">
        <v>1043</v>
      </c>
      <c r="K8023" t="s">
        <v>753</v>
      </c>
      <c r="L8023" t="s">
        <v>773</v>
      </c>
      <c r="M8023" t="s">
        <v>716</v>
      </c>
      <c r="N8023">
        <v>10</v>
      </c>
      <c r="O8023" t="s">
        <v>717</v>
      </c>
      <c r="Q8023">
        <v>2.2200000000000001E-2</v>
      </c>
      <c r="S8023">
        <v>2.0199999999999999E-2</v>
      </c>
      <c r="U8023">
        <v>2.3800000000000002E-2</v>
      </c>
      <c r="V8023" t="s">
        <v>718</v>
      </c>
      <c r="W8023" t="s">
        <v>904</v>
      </c>
      <c r="X8023" t="s">
        <v>905</v>
      </c>
      <c r="Y8023" t="s">
        <v>792</v>
      </c>
      <c r="Z8023">
        <v>4</v>
      </c>
      <c r="AA8023" t="s">
        <v>722</v>
      </c>
      <c r="AB8023" t="s">
        <v>2806</v>
      </c>
      <c r="AC8023">
        <v>80429</v>
      </c>
      <c r="AD8023" t="s">
        <v>2807</v>
      </c>
      <c r="AE8023" t="s">
        <v>2808</v>
      </c>
      <c r="AF8023">
        <v>2005</v>
      </c>
    </row>
    <row r="8024" spans="1:32" x14ac:dyDescent="0.2">
      <c r="A8024" t="s">
        <v>1745</v>
      </c>
      <c r="B8024">
        <v>7758987</v>
      </c>
      <c r="C8024" t="s">
        <v>1746</v>
      </c>
      <c r="D8024" t="s">
        <v>709</v>
      </c>
      <c r="E8024" t="s">
        <v>2151</v>
      </c>
      <c r="F8024" t="s">
        <v>2152</v>
      </c>
      <c r="G8024" t="s">
        <v>1848</v>
      </c>
      <c r="H8024" t="s">
        <v>874</v>
      </c>
      <c r="K8024" t="s">
        <v>753</v>
      </c>
      <c r="L8024" t="s">
        <v>773</v>
      </c>
      <c r="M8024" t="s">
        <v>716</v>
      </c>
      <c r="O8024" t="s">
        <v>717</v>
      </c>
      <c r="Q8024">
        <v>1.3406E-2</v>
      </c>
      <c r="S8024">
        <v>1.3275E-2</v>
      </c>
      <c r="U8024">
        <v>1.3538E-2</v>
      </c>
      <c r="V8024" t="s">
        <v>718</v>
      </c>
      <c r="W8024" t="s">
        <v>904</v>
      </c>
      <c r="X8024" t="s">
        <v>995</v>
      </c>
      <c r="Y8024" t="s">
        <v>792</v>
      </c>
      <c r="Z8024">
        <v>2</v>
      </c>
      <c r="AA8024" t="s">
        <v>722</v>
      </c>
      <c r="AB8024" t="s">
        <v>2803</v>
      </c>
      <c r="AC8024">
        <v>45185</v>
      </c>
      <c r="AD8024" t="s">
        <v>2804</v>
      </c>
      <c r="AE8024" t="s">
        <v>2805</v>
      </c>
      <c r="AF8024">
        <v>1998</v>
      </c>
    </row>
    <row r="8025" spans="1:32" x14ac:dyDescent="0.2">
      <c r="A8025" t="s">
        <v>1745</v>
      </c>
      <c r="B8025">
        <v>7758987</v>
      </c>
      <c r="C8025" t="s">
        <v>1746</v>
      </c>
      <c r="D8025" t="s">
        <v>709</v>
      </c>
      <c r="E8025" t="s">
        <v>2206</v>
      </c>
      <c r="F8025" t="s">
        <v>2207</v>
      </c>
      <c r="G8025" t="s">
        <v>1848</v>
      </c>
      <c r="H8025" t="s">
        <v>874</v>
      </c>
      <c r="I8025">
        <v>4</v>
      </c>
      <c r="J8025" t="s">
        <v>1043</v>
      </c>
      <c r="K8025" t="s">
        <v>753</v>
      </c>
      <c r="L8025" t="s">
        <v>773</v>
      </c>
      <c r="M8025" t="s">
        <v>716</v>
      </c>
      <c r="N8025">
        <v>10</v>
      </c>
      <c r="O8025" t="s">
        <v>717</v>
      </c>
      <c r="Q8025">
        <v>1.9199999999999998E-2</v>
      </c>
      <c r="S8025">
        <v>1.38E-2</v>
      </c>
      <c r="U8025">
        <v>2.5600000000000001E-2</v>
      </c>
      <c r="V8025" t="s">
        <v>718</v>
      </c>
      <c r="W8025" t="s">
        <v>904</v>
      </c>
      <c r="X8025" t="s">
        <v>905</v>
      </c>
      <c r="Y8025" t="s">
        <v>792</v>
      </c>
      <c r="Z8025">
        <v>4</v>
      </c>
      <c r="AA8025" t="s">
        <v>722</v>
      </c>
      <c r="AB8025" t="s">
        <v>2806</v>
      </c>
      <c r="AC8025">
        <v>80429</v>
      </c>
      <c r="AD8025" t="s">
        <v>2807</v>
      </c>
      <c r="AE8025" t="s">
        <v>2808</v>
      </c>
      <c r="AF8025">
        <v>2005</v>
      </c>
    </row>
    <row r="8026" spans="1:32" x14ac:dyDescent="0.2">
      <c r="A8026" t="s">
        <v>1745</v>
      </c>
      <c r="B8026">
        <v>7758987</v>
      </c>
      <c r="C8026" t="s">
        <v>1746</v>
      </c>
      <c r="D8026" t="s">
        <v>709</v>
      </c>
      <c r="E8026" t="s">
        <v>2206</v>
      </c>
      <c r="F8026" t="s">
        <v>2207</v>
      </c>
      <c r="G8026" t="s">
        <v>1848</v>
      </c>
      <c r="H8026" t="s">
        <v>874</v>
      </c>
      <c r="I8026">
        <v>4</v>
      </c>
      <c r="J8026" t="s">
        <v>1043</v>
      </c>
      <c r="K8026" t="s">
        <v>753</v>
      </c>
      <c r="L8026" t="s">
        <v>773</v>
      </c>
      <c r="M8026" t="s">
        <v>716</v>
      </c>
      <c r="N8026">
        <v>10</v>
      </c>
      <c r="O8026" t="s">
        <v>717</v>
      </c>
      <c r="Q8026">
        <v>3.4299999999999997E-2</v>
      </c>
      <c r="S8026">
        <v>3.2899999999999999E-2</v>
      </c>
      <c r="U8026">
        <v>3.6600000000000001E-2</v>
      </c>
      <c r="V8026" t="s">
        <v>718</v>
      </c>
      <c r="W8026" t="s">
        <v>904</v>
      </c>
      <c r="X8026" t="s">
        <v>905</v>
      </c>
      <c r="Y8026" t="s">
        <v>792</v>
      </c>
      <c r="Z8026">
        <v>4</v>
      </c>
      <c r="AA8026" t="s">
        <v>722</v>
      </c>
      <c r="AB8026" t="s">
        <v>2806</v>
      </c>
      <c r="AC8026">
        <v>80429</v>
      </c>
      <c r="AD8026" t="s">
        <v>2807</v>
      </c>
      <c r="AE8026" t="s">
        <v>2808</v>
      </c>
      <c r="AF8026">
        <v>2005</v>
      </c>
    </row>
    <row r="8027" spans="1:32" x14ac:dyDescent="0.2">
      <c r="A8027" t="s">
        <v>1745</v>
      </c>
      <c r="B8027">
        <v>7758987</v>
      </c>
      <c r="C8027" t="s">
        <v>1746</v>
      </c>
      <c r="D8027" t="s">
        <v>709</v>
      </c>
      <c r="E8027" t="s">
        <v>2151</v>
      </c>
      <c r="F8027" t="s">
        <v>2152</v>
      </c>
      <c r="G8027" t="s">
        <v>1848</v>
      </c>
      <c r="H8027" t="s">
        <v>874</v>
      </c>
      <c r="I8027">
        <v>4</v>
      </c>
      <c r="J8027" t="s">
        <v>1043</v>
      </c>
      <c r="K8027" t="s">
        <v>753</v>
      </c>
      <c r="L8027" t="s">
        <v>773</v>
      </c>
      <c r="M8027" t="s">
        <v>716</v>
      </c>
      <c r="N8027">
        <v>10</v>
      </c>
      <c r="O8027" t="s">
        <v>717</v>
      </c>
      <c r="Q8027">
        <v>1.7100000000000001E-2</v>
      </c>
      <c r="S8027">
        <v>1.6E-2</v>
      </c>
      <c r="U8027">
        <v>1.8499999999999999E-2</v>
      </c>
      <c r="V8027" t="s">
        <v>718</v>
      </c>
      <c r="W8027" t="s">
        <v>904</v>
      </c>
      <c r="X8027" t="s">
        <v>905</v>
      </c>
      <c r="Y8027" t="s">
        <v>792</v>
      </c>
      <c r="Z8027">
        <v>4</v>
      </c>
      <c r="AA8027" t="s">
        <v>722</v>
      </c>
      <c r="AB8027" t="s">
        <v>2806</v>
      </c>
      <c r="AC8027">
        <v>80429</v>
      </c>
      <c r="AD8027" t="s">
        <v>2807</v>
      </c>
      <c r="AE8027" t="s">
        <v>2808</v>
      </c>
      <c r="AF8027">
        <v>2005</v>
      </c>
    </row>
    <row r="8028" spans="1:32" x14ac:dyDescent="0.2">
      <c r="A8028" t="s">
        <v>1745</v>
      </c>
      <c r="B8028">
        <v>7758987</v>
      </c>
      <c r="C8028" t="s">
        <v>1746</v>
      </c>
      <c r="D8028" t="s">
        <v>709</v>
      </c>
      <c r="E8028" t="s">
        <v>2206</v>
      </c>
      <c r="F8028" t="s">
        <v>2207</v>
      </c>
      <c r="G8028" t="s">
        <v>1848</v>
      </c>
      <c r="H8028" t="s">
        <v>874</v>
      </c>
      <c r="I8028">
        <v>4</v>
      </c>
      <c r="J8028" t="s">
        <v>1043</v>
      </c>
      <c r="K8028" t="s">
        <v>753</v>
      </c>
      <c r="L8028" t="s">
        <v>773</v>
      </c>
      <c r="M8028" t="s">
        <v>716</v>
      </c>
      <c r="N8028">
        <v>10</v>
      </c>
      <c r="O8028" t="s">
        <v>717</v>
      </c>
      <c r="Q8028">
        <v>2.06E-2</v>
      </c>
      <c r="S8028">
        <v>1.95E-2</v>
      </c>
      <c r="U8028">
        <v>2.1000000000000001E-2</v>
      </c>
      <c r="V8028" t="s">
        <v>718</v>
      </c>
      <c r="W8028" t="s">
        <v>904</v>
      </c>
      <c r="X8028" t="s">
        <v>905</v>
      </c>
      <c r="Y8028" t="s">
        <v>792</v>
      </c>
      <c r="Z8028">
        <v>4</v>
      </c>
      <c r="AA8028" t="s">
        <v>722</v>
      </c>
      <c r="AB8028" t="s">
        <v>2806</v>
      </c>
      <c r="AC8028">
        <v>80429</v>
      </c>
      <c r="AD8028" t="s">
        <v>2807</v>
      </c>
      <c r="AE8028" t="s">
        <v>2808</v>
      </c>
      <c r="AF8028">
        <v>2005</v>
      </c>
    </row>
    <row r="8029" spans="1:32" x14ac:dyDescent="0.2">
      <c r="A8029" t="s">
        <v>1745</v>
      </c>
      <c r="B8029">
        <v>7758987</v>
      </c>
      <c r="C8029" t="s">
        <v>1746</v>
      </c>
      <c r="D8029" t="s">
        <v>709</v>
      </c>
      <c r="E8029" t="s">
        <v>2206</v>
      </c>
      <c r="F8029" t="s">
        <v>2207</v>
      </c>
      <c r="G8029" t="s">
        <v>1848</v>
      </c>
      <c r="H8029" t="s">
        <v>874</v>
      </c>
      <c r="I8029">
        <v>4</v>
      </c>
      <c r="J8029" t="s">
        <v>1043</v>
      </c>
      <c r="K8029" t="s">
        <v>753</v>
      </c>
      <c r="L8029" t="s">
        <v>773</v>
      </c>
      <c r="M8029" t="s">
        <v>716</v>
      </c>
      <c r="N8029">
        <v>10</v>
      </c>
      <c r="O8029" t="s">
        <v>717</v>
      </c>
      <c r="Q8029">
        <v>2.7900000000000001E-2</v>
      </c>
      <c r="S8029">
        <v>2.4E-2</v>
      </c>
      <c r="U8029">
        <v>3.6299999999999999E-2</v>
      </c>
      <c r="V8029" t="s">
        <v>718</v>
      </c>
      <c r="W8029" t="s">
        <v>904</v>
      </c>
      <c r="X8029" t="s">
        <v>905</v>
      </c>
      <c r="Y8029" t="s">
        <v>792</v>
      </c>
      <c r="Z8029">
        <v>4</v>
      </c>
      <c r="AA8029" t="s">
        <v>722</v>
      </c>
      <c r="AB8029" t="s">
        <v>2806</v>
      </c>
      <c r="AC8029">
        <v>80429</v>
      </c>
      <c r="AD8029" t="s">
        <v>2807</v>
      </c>
      <c r="AE8029" t="s">
        <v>2808</v>
      </c>
      <c r="AF8029">
        <v>2005</v>
      </c>
    </row>
    <row r="8030" spans="1:32" x14ac:dyDescent="0.2">
      <c r="A8030" t="s">
        <v>1745</v>
      </c>
      <c r="B8030">
        <v>7758987</v>
      </c>
      <c r="C8030" t="s">
        <v>1746</v>
      </c>
      <c r="D8030" t="s">
        <v>709</v>
      </c>
      <c r="E8030" t="s">
        <v>2809</v>
      </c>
      <c r="F8030" t="s">
        <v>2810</v>
      </c>
      <c r="G8030" t="s">
        <v>1848</v>
      </c>
      <c r="H8030" t="s">
        <v>874</v>
      </c>
      <c r="K8030" t="s">
        <v>753</v>
      </c>
      <c r="L8030" t="s">
        <v>773</v>
      </c>
      <c r="M8030" t="s">
        <v>716</v>
      </c>
      <c r="N8030">
        <v>6</v>
      </c>
      <c r="O8030" t="s">
        <v>717</v>
      </c>
      <c r="Q8030">
        <v>4.1050000000000003E-2</v>
      </c>
      <c r="S8030">
        <v>3.9300000000000002E-2</v>
      </c>
      <c r="U8030">
        <v>4.2900000000000001E-2</v>
      </c>
      <c r="V8030" t="s">
        <v>718</v>
      </c>
      <c r="W8030" t="s">
        <v>904</v>
      </c>
      <c r="X8030" t="s">
        <v>995</v>
      </c>
      <c r="Y8030" t="s">
        <v>792</v>
      </c>
      <c r="Z8030">
        <v>2</v>
      </c>
      <c r="AA8030" t="s">
        <v>722</v>
      </c>
      <c r="AB8030" t="s">
        <v>2811</v>
      </c>
      <c r="AC8030">
        <v>150058</v>
      </c>
      <c r="AD8030" t="s">
        <v>2812</v>
      </c>
      <c r="AE8030" t="s">
        <v>2813</v>
      </c>
      <c r="AF8030">
        <v>2010</v>
      </c>
    </row>
    <row r="8031" spans="1:32" x14ac:dyDescent="0.2">
      <c r="A8031" t="s">
        <v>1745</v>
      </c>
      <c r="B8031">
        <v>7758987</v>
      </c>
      <c r="C8031" t="s">
        <v>1746</v>
      </c>
      <c r="D8031" t="s">
        <v>709</v>
      </c>
      <c r="E8031" t="s">
        <v>2151</v>
      </c>
      <c r="F8031" t="s">
        <v>2152</v>
      </c>
      <c r="G8031" t="s">
        <v>1848</v>
      </c>
      <c r="H8031" t="s">
        <v>874</v>
      </c>
      <c r="I8031">
        <v>4</v>
      </c>
      <c r="J8031" t="s">
        <v>1043</v>
      </c>
      <c r="K8031" t="s">
        <v>753</v>
      </c>
      <c r="L8031" t="s">
        <v>773</v>
      </c>
      <c r="M8031" t="s">
        <v>716</v>
      </c>
      <c r="N8031">
        <v>10</v>
      </c>
      <c r="O8031" t="s">
        <v>717</v>
      </c>
      <c r="Q8031">
        <v>1.6199999999999999E-2</v>
      </c>
      <c r="S8031">
        <v>1.3599999999999999E-2</v>
      </c>
      <c r="U8031">
        <v>1.9599999999999999E-2</v>
      </c>
      <c r="V8031" t="s">
        <v>718</v>
      </c>
      <c r="W8031" t="s">
        <v>904</v>
      </c>
      <c r="X8031" t="s">
        <v>905</v>
      </c>
      <c r="Y8031" t="s">
        <v>792</v>
      </c>
      <c r="Z8031">
        <v>4</v>
      </c>
      <c r="AA8031" t="s">
        <v>722</v>
      </c>
      <c r="AB8031" t="s">
        <v>2806</v>
      </c>
      <c r="AC8031">
        <v>80429</v>
      </c>
      <c r="AD8031" t="s">
        <v>2807</v>
      </c>
      <c r="AE8031" t="s">
        <v>2808</v>
      </c>
      <c r="AF8031">
        <v>2005</v>
      </c>
    </row>
    <row r="8032" spans="1:32" x14ac:dyDescent="0.2">
      <c r="A8032" t="s">
        <v>1745</v>
      </c>
      <c r="B8032">
        <v>7758987</v>
      </c>
      <c r="C8032" t="s">
        <v>1746</v>
      </c>
      <c r="D8032" t="s">
        <v>709</v>
      </c>
      <c r="E8032" t="s">
        <v>2151</v>
      </c>
      <c r="F8032" t="s">
        <v>2152</v>
      </c>
      <c r="G8032" t="s">
        <v>1848</v>
      </c>
      <c r="H8032" t="s">
        <v>874</v>
      </c>
      <c r="I8032">
        <v>4</v>
      </c>
      <c r="J8032" t="s">
        <v>1043</v>
      </c>
      <c r="K8032" t="s">
        <v>753</v>
      </c>
      <c r="L8032" t="s">
        <v>773</v>
      </c>
      <c r="M8032" t="s">
        <v>716</v>
      </c>
      <c r="N8032">
        <v>10</v>
      </c>
      <c r="O8032" t="s">
        <v>717</v>
      </c>
      <c r="Q8032">
        <v>2.9499999999999998E-2</v>
      </c>
      <c r="S8032">
        <v>2.8799999999999999E-2</v>
      </c>
      <c r="U8032">
        <v>0.03</v>
      </c>
      <c r="V8032" t="s">
        <v>718</v>
      </c>
      <c r="W8032" t="s">
        <v>904</v>
      </c>
      <c r="X8032" t="s">
        <v>905</v>
      </c>
      <c r="Y8032" t="s">
        <v>792</v>
      </c>
      <c r="Z8032">
        <v>4</v>
      </c>
      <c r="AA8032" t="s">
        <v>722</v>
      </c>
      <c r="AB8032" t="s">
        <v>2806</v>
      </c>
      <c r="AC8032">
        <v>80429</v>
      </c>
      <c r="AD8032" t="s">
        <v>2807</v>
      </c>
      <c r="AE8032" t="s">
        <v>2808</v>
      </c>
      <c r="AF8032">
        <v>2005</v>
      </c>
    </row>
    <row r="8033" spans="1:32" x14ac:dyDescent="0.2">
      <c r="A8033" t="s">
        <v>1745</v>
      </c>
      <c r="B8033">
        <v>7758987</v>
      </c>
      <c r="C8033" t="s">
        <v>1746</v>
      </c>
      <c r="D8033" t="s">
        <v>709</v>
      </c>
      <c r="E8033" t="s">
        <v>2151</v>
      </c>
      <c r="F8033" t="s">
        <v>2152</v>
      </c>
      <c r="G8033" t="s">
        <v>1848</v>
      </c>
      <c r="I8033">
        <v>4</v>
      </c>
      <c r="J8033" t="s">
        <v>1043</v>
      </c>
      <c r="K8033" t="s">
        <v>753</v>
      </c>
      <c r="L8033" t="s">
        <v>773</v>
      </c>
      <c r="M8033" t="s">
        <v>716</v>
      </c>
      <c r="O8033" t="s">
        <v>801</v>
      </c>
      <c r="Q8033">
        <v>1.4200000000000001E-2</v>
      </c>
      <c r="V8033" t="s">
        <v>718</v>
      </c>
      <c r="W8033" t="s">
        <v>764</v>
      </c>
      <c r="X8033" t="s">
        <v>875</v>
      </c>
      <c r="Y8033" t="s">
        <v>792</v>
      </c>
      <c r="Z8033">
        <v>2</v>
      </c>
      <c r="AA8033" t="s">
        <v>722</v>
      </c>
      <c r="AB8033" t="s">
        <v>2814</v>
      </c>
      <c r="AC8033">
        <v>112298</v>
      </c>
      <c r="AD8033" t="s">
        <v>2815</v>
      </c>
      <c r="AE8033" t="s">
        <v>2816</v>
      </c>
      <c r="AF8033">
        <v>2008</v>
      </c>
    </row>
    <row r="8034" spans="1:32" x14ac:dyDescent="0.2">
      <c r="A8034" t="s">
        <v>1745</v>
      </c>
      <c r="B8034">
        <v>7758987</v>
      </c>
      <c r="C8034" t="s">
        <v>1746</v>
      </c>
      <c r="D8034" t="s">
        <v>709</v>
      </c>
      <c r="E8034" t="s">
        <v>2151</v>
      </c>
      <c r="F8034" t="s">
        <v>2152</v>
      </c>
      <c r="G8034" t="s">
        <v>1848</v>
      </c>
      <c r="H8034" t="s">
        <v>874</v>
      </c>
      <c r="I8034">
        <v>4</v>
      </c>
      <c r="J8034" t="s">
        <v>1043</v>
      </c>
      <c r="K8034" t="s">
        <v>753</v>
      </c>
      <c r="L8034" t="s">
        <v>773</v>
      </c>
      <c r="M8034" t="s">
        <v>716</v>
      </c>
      <c r="N8034">
        <v>10</v>
      </c>
      <c r="O8034" t="s">
        <v>717</v>
      </c>
      <c r="Q8034">
        <v>2.3E-2</v>
      </c>
      <c r="S8034">
        <v>1.8700000000000001E-2</v>
      </c>
      <c r="U8034">
        <v>2.8799999999999999E-2</v>
      </c>
      <c r="V8034" t="s">
        <v>718</v>
      </c>
      <c r="W8034" t="s">
        <v>904</v>
      </c>
      <c r="X8034" t="s">
        <v>905</v>
      </c>
      <c r="Y8034" t="s">
        <v>792</v>
      </c>
      <c r="Z8034">
        <v>4</v>
      </c>
      <c r="AA8034" t="s">
        <v>722</v>
      </c>
      <c r="AB8034" t="s">
        <v>2806</v>
      </c>
      <c r="AC8034">
        <v>80429</v>
      </c>
      <c r="AD8034" t="s">
        <v>2807</v>
      </c>
      <c r="AE8034" t="s">
        <v>2808</v>
      </c>
      <c r="AF8034">
        <v>2005</v>
      </c>
    </row>
    <row r="8035" spans="1:32" x14ac:dyDescent="0.2">
      <c r="A8035" t="s">
        <v>1745</v>
      </c>
      <c r="B8035">
        <v>7758987</v>
      </c>
      <c r="C8035" t="s">
        <v>1746</v>
      </c>
      <c r="D8035" t="s">
        <v>709</v>
      </c>
      <c r="E8035" t="s">
        <v>2151</v>
      </c>
      <c r="F8035" t="s">
        <v>2152</v>
      </c>
      <c r="G8035" t="s">
        <v>1848</v>
      </c>
      <c r="H8035" t="s">
        <v>874</v>
      </c>
      <c r="K8035" t="s">
        <v>753</v>
      </c>
      <c r="L8035" t="s">
        <v>773</v>
      </c>
      <c r="M8035" t="s">
        <v>716</v>
      </c>
      <c r="O8035" t="s">
        <v>801</v>
      </c>
      <c r="Q8035">
        <v>1.3514999999999999E-2</v>
      </c>
      <c r="S8035">
        <v>1.3339999999999999E-2</v>
      </c>
      <c r="U8035">
        <v>1.3691999999999999E-2</v>
      </c>
      <c r="V8035" t="s">
        <v>718</v>
      </c>
      <c r="W8035" t="s">
        <v>904</v>
      </c>
      <c r="X8035" t="s">
        <v>995</v>
      </c>
      <c r="Y8035" t="s">
        <v>792</v>
      </c>
      <c r="Z8035">
        <v>2</v>
      </c>
      <c r="AA8035" t="s">
        <v>722</v>
      </c>
      <c r="AB8035" t="s">
        <v>2803</v>
      </c>
      <c r="AC8035">
        <v>45185</v>
      </c>
      <c r="AD8035" t="s">
        <v>2804</v>
      </c>
      <c r="AE8035" t="s">
        <v>2805</v>
      </c>
      <c r="AF8035">
        <v>1998</v>
      </c>
    </row>
    <row r="8036" spans="1:32" x14ac:dyDescent="0.2">
      <c r="A8036" t="s">
        <v>1745</v>
      </c>
      <c r="B8036">
        <v>7758987</v>
      </c>
      <c r="C8036" t="s">
        <v>1746</v>
      </c>
      <c r="D8036" t="s">
        <v>709</v>
      </c>
      <c r="E8036" t="s">
        <v>2206</v>
      </c>
      <c r="F8036" t="s">
        <v>2207</v>
      </c>
      <c r="G8036" t="s">
        <v>1848</v>
      </c>
      <c r="H8036" t="s">
        <v>874</v>
      </c>
      <c r="I8036">
        <v>4</v>
      </c>
      <c r="J8036" t="s">
        <v>1043</v>
      </c>
      <c r="K8036" t="s">
        <v>753</v>
      </c>
      <c r="L8036" t="s">
        <v>773</v>
      </c>
      <c r="M8036" t="s">
        <v>716</v>
      </c>
      <c r="N8036">
        <v>10</v>
      </c>
      <c r="O8036" t="s">
        <v>717</v>
      </c>
      <c r="Q8036">
        <v>2.9899999999999999E-2</v>
      </c>
      <c r="S8036">
        <v>2.7400000000000001E-2</v>
      </c>
      <c r="U8036">
        <v>3.2500000000000001E-2</v>
      </c>
      <c r="V8036" t="s">
        <v>718</v>
      </c>
      <c r="W8036" t="s">
        <v>904</v>
      </c>
      <c r="X8036" t="s">
        <v>905</v>
      </c>
      <c r="Y8036" t="s">
        <v>792</v>
      </c>
      <c r="Z8036">
        <v>4</v>
      </c>
      <c r="AA8036" t="s">
        <v>722</v>
      </c>
      <c r="AB8036" t="s">
        <v>2806</v>
      </c>
      <c r="AC8036">
        <v>80429</v>
      </c>
      <c r="AD8036" t="s">
        <v>2807</v>
      </c>
      <c r="AE8036" t="s">
        <v>2808</v>
      </c>
      <c r="AF8036">
        <v>2005</v>
      </c>
    </row>
    <row r="8037" spans="1:32" x14ac:dyDescent="0.2">
      <c r="A8037" t="s">
        <v>1745</v>
      </c>
      <c r="B8037">
        <v>7758987</v>
      </c>
      <c r="C8037" t="s">
        <v>1746</v>
      </c>
      <c r="D8037" t="s">
        <v>709</v>
      </c>
      <c r="E8037" t="s">
        <v>2151</v>
      </c>
      <c r="F8037" t="s">
        <v>2152</v>
      </c>
      <c r="G8037" t="s">
        <v>1848</v>
      </c>
      <c r="H8037" t="s">
        <v>874</v>
      </c>
      <c r="I8037">
        <v>4</v>
      </c>
      <c r="J8037" t="s">
        <v>1043</v>
      </c>
      <c r="K8037" t="s">
        <v>753</v>
      </c>
      <c r="L8037" t="s">
        <v>773</v>
      </c>
      <c r="M8037" t="s">
        <v>716</v>
      </c>
      <c r="N8037">
        <v>10</v>
      </c>
      <c r="O8037" t="s">
        <v>717</v>
      </c>
      <c r="Q8037">
        <v>2.76E-2</v>
      </c>
      <c r="S8037">
        <v>2.53E-2</v>
      </c>
      <c r="U8037">
        <v>3.1099999999999999E-2</v>
      </c>
      <c r="V8037" t="s">
        <v>718</v>
      </c>
      <c r="W8037" t="s">
        <v>904</v>
      </c>
      <c r="X8037" t="s">
        <v>905</v>
      </c>
      <c r="Y8037" t="s">
        <v>792</v>
      </c>
      <c r="Z8037">
        <v>4</v>
      </c>
      <c r="AA8037" t="s">
        <v>722</v>
      </c>
      <c r="AB8037" t="s">
        <v>2806</v>
      </c>
      <c r="AC8037">
        <v>80429</v>
      </c>
      <c r="AD8037" t="s">
        <v>2807</v>
      </c>
      <c r="AE8037" t="s">
        <v>2808</v>
      </c>
      <c r="AF8037">
        <v>2005</v>
      </c>
    </row>
    <row r="8038" spans="1:32" x14ac:dyDescent="0.2">
      <c r="A8038" t="s">
        <v>1745</v>
      </c>
      <c r="B8038">
        <v>7758987</v>
      </c>
      <c r="C8038" t="s">
        <v>1746</v>
      </c>
      <c r="D8038" t="s">
        <v>709</v>
      </c>
      <c r="E8038" t="s">
        <v>2206</v>
      </c>
      <c r="F8038" t="s">
        <v>2207</v>
      </c>
      <c r="G8038" t="s">
        <v>1848</v>
      </c>
      <c r="H8038" t="s">
        <v>874</v>
      </c>
      <c r="I8038">
        <v>4</v>
      </c>
      <c r="J8038" t="s">
        <v>1043</v>
      </c>
      <c r="K8038" t="s">
        <v>753</v>
      </c>
      <c r="L8038" t="s">
        <v>773</v>
      </c>
      <c r="M8038" t="s">
        <v>716</v>
      </c>
      <c r="N8038">
        <v>10</v>
      </c>
      <c r="O8038" t="s">
        <v>717</v>
      </c>
      <c r="Q8038">
        <v>3.1199999999999999E-2</v>
      </c>
      <c r="S8038">
        <v>2.7099999999999999E-2</v>
      </c>
      <c r="U8038">
        <v>3.9899999999999998E-2</v>
      </c>
      <c r="V8038" t="s">
        <v>718</v>
      </c>
      <c r="W8038" t="s">
        <v>904</v>
      </c>
      <c r="X8038" t="s">
        <v>905</v>
      </c>
      <c r="Y8038" t="s">
        <v>792</v>
      </c>
      <c r="Z8038">
        <v>4</v>
      </c>
      <c r="AA8038" t="s">
        <v>722</v>
      </c>
      <c r="AB8038" t="s">
        <v>2806</v>
      </c>
      <c r="AC8038">
        <v>80429</v>
      </c>
      <c r="AD8038" t="s">
        <v>2807</v>
      </c>
      <c r="AE8038" t="s">
        <v>2808</v>
      </c>
      <c r="AF8038">
        <v>2005</v>
      </c>
    </row>
    <row r="8039" spans="1:32" x14ac:dyDescent="0.2">
      <c r="A8039" t="s">
        <v>1745</v>
      </c>
      <c r="B8039">
        <v>7758987</v>
      </c>
      <c r="C8039" t="s">
        <v>1746</v>
      </c>
      <c r="D8039" t="s">
        <v>709</v>
      </c>
      <c r="E8039" t="s">
        <v>2206</v>
      </c>
      <c r="F8039" t="s">
        <v>2207</v>
      </c>
      <c r="G8039" t="s">
        <v>1848</v>
      </c>
      <c r="H8039" t="s">
        <v>874</v>
      </c>
      <c r="I8039">
        <v>4</v>
      </c>
      <c r="J8039" t="s">
        <v>1043</v>
      </c>
      <c r="K8039" t="s">
        <v>753</v>
      </c>
      <c r="L8039" t="s">
        <v>773</v>
      </c>
      <c r="M8039" t="s">
        <v>716</v>
      </c>
      <c r="N8039">
        <v>10</v>
      </c>
      <c r="O8039" t="s">
        <v>717</v>
      </c>
      <c r="Q8039">
        <v>2.6200000000000001E-2</v>
      </c>
      <c r="S8039">
        <v>2.24E-2</v>
      </c>
      <c r="U8039">
        <v>0.03</v>
      </c>
      <c r="V8039" t="s">
        <v>718</v>
      </c>
      <c r="W8039" t="s">
        <v>904</v>
      </c>
      <c r="X8039" t="s">
        <v>905</v>
      </c>
      <c r="Y8039" t="s">
        <v>792</v>
      </c>
      <c r="Z8039">
        <v>4</v>
      </c>
      <c r="AA8039" t="s">
        <v>722</v>
      </c>
      <c r="AB8039" t="s">
        <v>2806</v>
      </c>
      <c r="AC8039">
        <v>80429</v>
      </c>
      <c r="AD8039" t="s">
        <v>2807</v>
      </c>
      <c r="AE8039" t="s">
        <v>2808</v>
      </c>
      <c r="AF8039">
        <v>2005</v>
      </c>
    </row>
    <row r="8040" spans="1:32" x14ac:dyDescent="0.2">
      <c r="A8040" t="s">
        <v>1745</v>
      </c>
      <c r="B8040">
        <v>7758987</v>
      </c>
      <c r="C8040" t="s">
        <v>1746</v>
      </c>
      <c r="D8040" t="s">
        <v>709</v>
      </c>
      <c r="E8040" t="s">
        <v>2206</v>
      </c>
      <c r="F8040" t="s">
        <v>2207</v>
      </c>
      <c r="G8040" t="s">
        <v>1848</v>
      </c>
      <c r="H8040" t="s">
        <v>874</v>
      </c>
      <c r="I8040">
        <v>4</v>
      </c>
      <c r="J8040" t="s">
        <v>1043</v>
      </c>
      <c r="K8040" t="s">
        <v>753</v>
      </c>
      <c r="L8040" t="s">
        <v>773</v>
      </c>
      <c r="M8040" t="s">
        <v>716</v>
      </c>
      <c r="N8040">
        <v>10</v>
      </c>
      <c r="O8040" t="s">
        <v>717</v>
      </c>
      <c r="Q8040">
        <v>1.6400000000000001E-2</v>
      </c>
      <c r="S8040">
        <v>1.4800000000000001E-2</v>
      </c>
      <c r="U8040">
        <v>1.89E-2</v>
      </c>
      <c r="V8040" t="s">
        <v>718</v>
      </c>
      <c r="W8040" t="s">
        <v>904</v>
      </c>
      <c r="X8040" t="s">
        <v>905</v>
      </c>
      <c r="Y8040" t="s">
        <v>792</v>
      </c>
      <c r="Z8040">
        <v>4</v>
      </c>
      <c r="AA8040" t="s">
        <v>722</v>
      </c>
      <c r="AB8040" t="s">
        <v>2806</v>
      </c>
      <c r="AC8040">
        <v>80429</v>
      </c>
      <c r="AD8040" t="s">
        <v>2807</v>
      </c>
      <c r="AE8040" t="s">
        <v>2808</v>
      </c>
      <c r="AF8040">
        <v>2005</v>
      </c>
    </row>
    <row r="8041" spans="1:32" x14ac:dyDescent="0.2">
      <c r="A8041" t="s">
        <v>1745</v>
      </c>
      <c r="B8041">
        <v>7758987</v>
      </c>
      <c r="C8041" t="s">
        <v>1746</v>
      </c>
      <c r="D8041" t="s">
        <v>709</v>
      </c>
      <c r="E8041" t="s">
        <v>2151</v>
      </c>
      <c r="F8041" t="s">
        <v>2152</v>
      </c>
      <c r="G8041" t="s">
        <v>1848</v>
      </c>
      <c r="H8041" t="s">
        <v>874</v>
      </c>
      <c r="K8041" t="s">
        <v>753</v>
      </c>
      <c r="L8041" t="s">
        <v>773</v>
      </c>
      <c r="M8041" t="s">
        <v>716</v>
      </c>
      <c r="O8041" t="s">
        <v>801</v>
      </c>
      <c r="Q8041">
        <v>3.2041E-2</v>
      </c>
      <c r="S8041">
        <v>3.1634000000000002E-2</v>
      </c>
      <c r="U8041">
        <v>3.2453000000000003E-2</v>
      </c>
      <c r="V8041" t="s">
        <v>718</v>
      </c>
      <c r="W8041" t="s">
        <v>904</v>
      </c>
      <c r="X8041" t="s">
        <v>995</v>
      </c>
      <c r="Y8041" t="s">
        <v>792</v>
      </c>
      <c r="Z8041">
        <v>2</v>
      </c>
      <c r="AA8041" t="s">
        <v>722</v>
      </c>
      <c r="AB8041" t="s">
        <v>2803</v>
      </c>
      <c r="AC8041">
        <v>45185</v>
      </c>
      <c r="AD8041" t="s">
        <v>2804</v>
      </c>
      <c r="AE8041" t="s">
        <v>2805</v>
      </c>
      <c r="AF8041">
        <v>1998</v>
      </c>
    </row>
    <row r="8042" spans="1:32" x14ac:dyDescent="0.2">
      <c r="A8042" t="s">
        <v>1745</v>
      </c>
      <c r="B8042">
        <v>7758987</v>
      </c>
      <c r="C8042" t="s">
        <v>1746</v>
      </c>
      <c r="D8042" t="s">
        <v>709</v>
      </c>
      <c r="E8042" t="s">
        <v>2809</v>
      </c>
      <c r="F8042" t="s">
        <v>2810</v>
      </c>
      <c r="G8042" t="s">
        <v>1848</v>
      </c>
      <c r="H8042" t="s">
        <v>874</v>
      </c>
      <c r="K8042" t="s">
        <v>753</v>
      </c>
      <c r="L8042" t="s">
        <v>773</v>
      </c>
      <c r="M8042" t="s">
        <v>716</v>
      </c>
      <c r="N8042">
        <v>6</v>
      </c>
      <c r="O8042" t="s">
        <v>717</v>
      </c>
      <c r="Q8042">
        <v>29.91</v>
      </c>
      <c r="S8042">
        <v>28.9</v>
      </c>
      <c r="U8042">
        <v>31</v>
      </c>
      <c r="V8042" t="s">
        <v>718</v>
      </c>
      <c r="W8042" t="s">
        <v>904</v>
      </c>
      <c r="X8042" t="s">
        <v>995</v>
      </c>
      <c r="Y8042" t="s">
        <v>792</v>
      </c>
      <c r="Z8042">
        <v>2</v>
      </c>
      <c r="AA8042" t="s">
        <v>722</v>
      </c>
      <c r="AB8042" t="s">
        <v>2811</v>
      </c>
      <c r="AC8042">
        <v>150058</v>
      </c>
      <c r="AD8042" t="s">
        <v>2812</v>
      </c>
      <c r="AE8042" t="s">
        <v>2813</v>
      </c>
      <c r="AF8042">
        <v>2010</v>
      </c>
    </row>
    <row r="8043" spans="1:32" x14ac:dyDescent="0.2">
      <c r="A8043" t="s">
        <v>1745</v>
      </c>
      <c r="B8043">
        <v>7758987</v>
      </c>
      <c r="C8043" t="s">
        <v>1746</v>
      </c>
      <c r="D8043" t="s">
        <v>709</v>
      </c>
      <c r="E8043" t="s">
        <v>2206</v>
      </c>
      <c r="F8043" t="s">
        <v>2207</v>
      </c>
      <c r="G8043" t="s">
        <v>1848</v>
      </c>
      <c r="H8043" t="s">
        <v>874</v>
      </c>
      <c r="I8043">
        <v>4</v>
      </c>
      <c r="J8043" t="s">
        <v>1043</v>
      </c>
      <c r="K8043" t="s">
        <v>753</v>
      </c>
      <c r="L8043" t="s">
        <v>773</v>
      </c>
      <c r="M8043" t="s">
        <v>716</v>
      </c>
      <c r="N8043">
        <v>10</v>
      </c>
      <c r="O8043" t="s">
        <v>717</v>
      </c>
      <c r="Q8043">
        <v>3.5799999999999998E-2</v>
      </c>
      <c r="S8043">
        <v>3.2399999999999998E-2</v>
      </c>
      <c r="U8043">
        <v>3.9699999999999999E-2</v>
      </c>
      <c r="V8043" t="s">
        <v>718</v>
      </c>
      <c r="W8043" t="s">
        <v>904</v>
      </c>
      <c r="X8043" t="s">
        <v>905</v>
      </c>
      <c r="Y8043" t="s">
        <v>792</v>
      </c>
      <c r="Z8043">
        <v>4</v>
      </c>
      <c r="AA8043" t="s">
        <v>722</v>
      </c>
      <c r="AB8043" t="s">
        <v>2806</v>
      </c>
      <c r="AC8043">
        <v>80429</v>
      </c>
      <c r="AD8043" t="s">
        <v>2807</v>
      </c>
      <c r="AE8043" t="s">
        <v>2808</v>
      </c>
      <c r="AF8043">
        <v>2005</v>
      </c>
    </row>
    <row r="8044" spans="1:32" x14ac:dyDescent="0.2">
      <c r="A8044" t="s">
        <v>1745</v>
      </c>
      <c r="B8044">
        <v>7758987</v>
      </c>
      <c r="C8044" t="s">
        <v>1746</v>
      </c>
      <c r="D8044" t="s">
        <v>709</v>
      </c>
      <c r="E8044" t="s">
        <v>2151</v>
      </c>
      <c r="F8044" t="s">
        <v>2152</v>
      </c>
      <c r="G8044" t="s">
        <v>1848</v>
      </c>
      <c r="H8044" t="s">
        <v>874</v>
      </c>
      <c r="I8044">
        <v>4</v>
      </c>
      <c r="J8044" t="s">
        <v>1043</v>
      </c>
      <c r="K8044" t="s">
        <v>753</v>
      </c>
      <c r="L8044" t="s">
        <v>773</v>
      </c>
      <c r="M8044" t="s">
        <v>716</v>
      </c>
      <c r="N8044">
        <v>10</v>
      </c>
      <c r="O8044" t="s">
        <v>717</v>
      </c>
      <c r="Q8044">
        <v>0.03</v>
      </c>
      <c r="S8044">
        <v>2.8000000000000001E-2</v>
      </c>
      <c r="U8044">
        <v>3.5799999999999998E-2</v>
      </c>
      <c r="V8044" t="s">
        <v>718</v>
      </c>
      <c r="W8044" t="s">
        <v>904</v>
      </c>
      <c r="X8044" t="s">
        <v>905</v>
      </c>
      <c r="Y8044" t="s">
        <v>792</v>
      </c>
      <c r="Z8044">
        <v>4</v>
      </c>
      <c r="AA8044" t="s">
        <v>722</v>
      </c>
      <c r="AB8044" t="s">
        <v>2806</v>
      </c>
      <c r="AC8044">
        <v>80429</v>
      </c>
      <c r="AD8044" t="s">
        <v>2807</v>
      </c>
      <c r="AE8044" t="s">
        <v>2808</v>
      </c>
      <c r="AF8044">
        <v>2005</v>
      </c>
    </row>
    <row r="8045" spans="1:32" x14ac:dyDescent="0.2">
      <c r="A8045" t="s">
        <v>1745</v>
      </c>
      <c r="B8045">
        <v>7758987</v>
      </c>
      <c r="C8045" t="s">
        <v>1746</v>
      </c>
      <c r="D8045" t="s">
        <v>709</v>
      </c>
      <c r="E8045" t="s">
        <v>2206</v>
      </c>
      <c r="F8045" t="s">
        <v>2207</v>
      </c>
      <c r="G8045" t="s">
        <v>1848</v>
      </c>
      <c r="H8045" t="s">
        <v>874</v>
      </c>
      <c r="I8045">
        <v>4</v>
      </c>
      <c r="J8045" t="s">
        <v>1043</v>
      </c>
      <c r="K8045" t="s">
        <v>753</v>
      </c>
      <c r="L8045" t="s">
        <v>773</v>
      </c>
      <c r="M8045" t="s">
        <v>716</v>
      </c>
      <c r="N8045">
        <v>10</v>
      </c>
      <c r="O8045" t="s">
        <v>717</v>
      </c>
      <c r="Q8045">
        <v>1.9699999999999999E-2</v>
      </c>
      <c r="S8045">
        <v>1.6400000000000001E-2</v>
      </c>
      <c r="U8045">
        <v>2.5999999999999999E-2</v>
      </c>
      <c r="V8045" t="s">
        <v>718</v>
      </c>
      <c r="W8045" t="s">
        <v>904</v>
      </c>
      <c r="X8045" t="s">
        <v>905</v>
      </c>
      <c r="Y8045" t="s">
        <v>792</v>
      </c>
      <c r="Z8045">
        <v>4</v>
      </c>
      <c r="AA8045" t="s">
        <v>722</v>
      </c>
      <c r="AB8045" t="s">
        <v>2806</v>
      </c>
      <c r="AC8045">
        <v>80429</v>
      </c>
      <c r="AD8045" t="s">
        <v>2807</v>
      </c>
      <c r="AE8045" t="s">
        <v>2808</v>
      </c>
      <c r="AF8045">
        <v>2005</v>
      </c>
    </row>
    <row r="8046" spans="1:32" x14ac:dyDescent="0.2">
      <c r="A8046" t="s">
        <v>1745</v>
      </c>
      <c r="B8046">
        <v>7758987</v>
      </c>
      <c r="C8046" t="s">
        <v>1746</v>
      </c>
      <c r="D8046" t="s">
        <v>709</v>
      </c>
      <c r="E8046" t="s">
        <v>2206</v>
      </c>
      <c r="F8046" t="s">
        <v>2207</v>
      </c>
      <c r="G8046" t="s">
        <v>1848</v>
      </c>
      <c r="H8046" t="s">
        <v>874</v>
      </c>
      <c r="I8046">
        <v>4</v>
      </c>
      <c r="J8046" t="s">
        <v>1043</v>
      </c>
      <c r="K8046" t="s">
        <v>753</v>
      </c>
      <c r="L8046" t="s">
        <v>773</v>
      </c>
      <c r="M8046" t="s">
        <v>716</v>
      </c>
      <c r="N8046">
        <v>10</v>
      </c>
      <c r="O8046" t="s">
        <v>717</v>
      </c>
      <c r="Q8046">
        <v>3.7999999999999999E-2</v>
      </c>
      <c r="S8046">
        <v>3.4299999999999997E-2</v>
      </c>
      <c r="U8046">
        <v>0.04</v>
      </c>
      <c r="V8046" t="s">
        <v>718</v>
      </c>
      <c r="W8046" t="s">
        <v>904</v>
      </c>
      <c r="X8046" t="s">
        <v>905</v>
      </c>
      <c r="Y8046" t="s">
        <v>792</v>
      </c>
      <c r="Z8046">
        <v>4</v>
      </c>
      <c r="AA8046" t="s">
        <v>722</v>
      </c>
      <c r="AB8046" t="s">
        <v>2806</v>
      </c>
      <c r="AC8046">
        <v>80429</v>
      </c>
      <c r="AD8046" t="s">
        <v>2807</v>
      </c>
      <c r="AE8046" t="s">
        <v>2808</v>
      </c>
      <c r="AF8046">
        <v>2005</v>
      </c>
    </row>
    <row r="8047" spans="1:32" x14ac:dyDescent="0.2">
      <c r="A8047" t="s">
        <v>1745</v>
      </c>
      <c r="B8047">
        <v>7758987</v>
      </c>
      <c r="C8047" t="s">
        <v>1746</v>
      </c>
      <c r="D8047" t="s">
        <v>709</v>
      </c>
      <c r="E8047" t="s">
        <v>2151</v>
      </c>
      <c r="F8047" t="s">
        <v>2152</v>
      </c>
      <c r="G8047" t="s">
        <v>1848</v>
      </c>
      <c r="H8047" t="s">
        <v>874</v>
      </c>
      <c r="I8047">
        <v>4</v>
      </c>
      <c r="J8047" t="s">
        <v>1043</v>
      </c>
      <c r="K8047" t="s">
        <v>753</v>
      </c>
      <c r="L8047" t="s">
        <v>773</v>
      </c>
      <c r="M8047" t="s">
        <v>716</v>
      </c>
      <c r="N8047">
        <v>10</v>
      </c>
      <c r="O8047" t="s">
        <v>717</v>
      </c>
      <c r="Q8047">
        <v>2.0299999999999999E-2</v>
      </c>
      <c r="S8047">
        <v>1.77E-2</v>
      </c>
      <c r="U8047">
        <v>2.3300000000000001E-2</v>
      </c>
      <c r="V8047" t="s">
        <v>718</v>
      </c>
      <c r="W8047" t="s">
        <v>904</v>
      </c>
      <c r="X8047" t="s">
        <v>905</v>
      </c>
      <c r="Y8047" t="s">
        <v>792</v>
      </c>
      <c r="Z8047">
        <v>4</v>
      </c>
      <c r="AA8047" t="s">
        <v>722</v>
      </c>
      <c r="AB8047" t="s">
        <v>2806</v>
      </c>
      <c r="AC8047">
        <v>80429</v>
      </c>
      <c r="AD8047" t="s">
        <v>2807</v>
      </c>
      <c r="AE8047" t="s">
        <v>2808</v>
      </c>
      <c r="AF8047">
        <v>2005</v>
      </c>
    </row>
    <row r="8048" spans="1:32" x14ac:dyDescent="0.2">
      <c r="A8048" t="s">
        <v>1745</v>
      </c>
      <c r="B8048">
        <v>7758987</v>
      </c>
      <c r="C8048" t="s">
        <v>1746</v>
      </c>
      <c r="D8048" t="s">
        <v>709</v>
      </c>
      <c r="E8048" t="s">
        <v>2151</v>
      </c>
      <c r="F8048" t="s">
        <v>2152</v>
      </c>
      <c r="G8048" t="s">
        <v>1848</v>
      </c>
      <c r="H8048" t="s">
        <v>874</v>
      </c>
      <c r="I8048">
        <v>4</v>
      </c>
      <c r="J8048" t="s">
        <v>1043</v>
      </c>
      <c r="K8048" t="s">
        <v>753</v>
      </c>
      <c r="L8048" t="s">
        <v>773</v>
      </c>
      <c r="M8048" t="s">
        <v>716</v>
      </c>
      <c r="N8048">
        <v>10</v>
      </c>
      <c r="O8048" t="s">
        <v>717</v>
      </c>
      <c r="Q8048">
        <v>4.4499999999999998E-2</v>
      </c>
      <c r="V8048" t="s">
        <v>718</v>
      </c>
      <c r="W8048" t="s">
        <v>904</v>
      </c>
      <c r="X8048" t="s">
        <v>905</v>
      </c>
      <c r="Y8048" t="s">
        <v>792</v>
      </c>
      <c r="Z8048">
        <v>4</v>
      </c>
      <c r="AA8048" t="s">
        <v>722</v>
      </c>
      <c r="AB8048" t="s">
        <v>2806</v>
      </c>
      <c r="AC8048">
        <v>80429</v>
      </c>
      <c r="AD8048" t="s">
        <v>2807</v>
      </c>
      <c r="AE8048" t="s">
        <v>2808</v>
      </c>
      <c r="AF8048">
        <v>2005</v>
      </c>
    </row>
    <row r="8049" spans="1:32" x14ac:dyDescent="0.2">
      <c r="A8049" t="s">
        <v>1745</v>
      </c>
      <c r="B8049">
        <v>7758987</v>
      </c>
      <c r="C8049" t="s">
        <v>1746</v>
      </c>
      <c r="D8049" t="s">
        <v>709</v>
      </c>
      <c r="E8049" t="s">
        <v>2206</v>
      </c>
      <c r="F8049" t="s">
        <v>2207</v>
      </c>
      <c r="G8049" t="s">
        <v>1848</v>
      </c>
      <c r="H8049" t="s">
        <v>874</v>
      </c>
      <c r="I8049">
        <v>4</v>
      </c>
      <c r="J8049" t="s">
        <v>1043</v>
      </c>
      <c r="K8049" t="s">
        <v>753</v>
      </c>
      <c r="L8049" t="s">
        <v>773</v>
      </c>
      <c r="M8049" t="s">
        <v>716</v>
      </c>
      <c r="N8049">
        <v>10</v>
      </c>
      <c r="O8049" t="s">
        <v>717</v>
      </c>
      <c r="Q8049">
        <v>2.8899999999999999E-2</v>
      </c>
      <c r="S8049">
        <v>2.5700000000000001E-2</v>
      </c>
      <c r="U8049">
        <v>5.96E-2</v>
      </c>
      <c r="V8049" t="s">
        <v>718</v>
      </c>
      <c r="W8049" t="s">
        <v>904</v>
      </c>
      <c r="X8049" t="s">
        <v>905</v>
      </c>
      <c r="Y8049" t="s">
        <v>792</v>
      </c>
      <c r="Z8049">
        <v>4</v>
      </c>
      <c r="AA8049" t="s">
        <v>722</v>
      </c>
      <c r="AB8049" t="s">
        <v>2806</v>
      </c>
      <c r="AC8049">
        <v>80429</v>
      </c>
      <c r="AD8049" t="s">
        <v>2807</v>
      </c>
      <c r="AE8049" t="s">
        <v>2808</v>
      </c>
      <c r="AF8049">
        <v>2005</v>
      </c>
    </row>
    <row r="8050" spans="1:32" x14ac:dyDescent="0.2">
      <c r="A8050" t="s">
        <v>1745</v>
      </c>
      <c r="B8050">
        <v>7758987</v>
      </c>
      <c r="C8050" t="s">
        <v>1746</v>
      </c>
      <c r="D8050" t="s">
        <v>709</v>
      </c>
      <c r="E8050" t="s">
        <v>2151</v>
      </c>
      <c r="F8050" t="s">
        <v>2152</v>
      </c>
      <c r="G8050" t="s">
        <v>1848</v>
      </c>
      <c r="H8050" t="s">
        <v>874</v>
      </c>
      <c r="I8050">
        <v>4</v>
      </c>
      <c r="J8050" t="s">
        <v>1043</v>
      </c>
      <c r="K8050" t="s">
        <v>753</v>
      </c>
      <c r="L8050" t="s">
        <v>773</v>
      </c>
      <c r="M8050" t="s">
        <v>716</v>
      </c>
      <c r="N8050">
        <v>10</v>
      </c>
      <c r="O8050" t="s">
        <v>717</v>
      </c>
      <c r="Q8050">
        <v>1.32E-2</v>
      </c>
      <c r="S8050">
        <v>1.11E-2</v>
      </c>
      <c r="U8050">
        <v>1.5800000000000002E-2</v>
      </c>
      <c r="V8050" t="s">
        <v>718</v>
      </c>
      <c r="W8050" t="s">
        <v>904</v>
      </c>
      <c r="X8050" t="s">
        <v>905</v>
      </c>
      <c r="Y8050" t="s">
        <v>792</v>
      </c>
      <c r="Z8050">
        <v>4</v>
      </c>
      <c r="AA8050" t="s">
        <v>722</v>
      </c>
      <c r="AB8050" t="s">
        <v>2806</v>
      </c>
      <c r="AC8050">
        <v>80429</v>
      </c>
      <c r="AD8050" t="s">
        <v>2807</v>
      </c>
      <c r="AE8050" t="s">
        <v>2808</v>
      </c>
      <c r="AF8050">
        <v>2005</v>
      </c>
    </row>
    <row r="8051" spans="1:32" x14ac:dyDescent="0.2">
      <c r="A8051" t="s">
        <v>1745</v>
      </c>
      <c r="B8051">
        <v>7758987</v>
      </c>
      <c r="C8051" t="s">
        <v>1746</v>
      </c>
      <c r="D8051" t="s">
        <v>709</v>
      </c>
      <c r="E8051" t="s">
        <v>2151</v>
      </c>
      <c r="F8051" t="s">
        <v>2152</v>
      </c>
      <c r="G8051" t="s">
        <v>1848</v>
      </c>
      <c r="I8051">
        <v>4</v>
      </c>
      <c r="J8051" t="s">
        <v>1043</v>
      </c>
      <c r="K8051" t="s">
        <v>753</v>
      </c>
      <c r="L8051" t="s">
        <v>773</v>
      </c>
      <c r="M8051" t="s">
        <v>716</v>
      </c>
      <c r="N8051">
        <v>8</v>
      </c>
      <c r="O8051" t="s">
        <v>801</v>
      </c>
      <c r="Q8051">
        <v>2.06E-2</v>
      </c>
      <c r="S8051">
        <v>2.0299999999999999E-2</v>
      </c>
      <c r="U8051">
        <v>2.1000000000000001E-2</v>
      </c>
      <c r="V8051" t="s">
        <v>718</v>
      </c>
      <c r="W8051" t="s">
        <v>904</v>
      </c>
      <c r="X8051" t="s">
        <v>995</v>
      </c>
      <c r="Y8051" t="s">
        <v>792</v>
      </c>
      <c r="Z8051">
        <v>4</v>
      </c>
      <c r="AA8051" t="s">
        <v>722</v>
      </c>
      <c r="AB8051" t="s">
        <v>2814</v>
      </c>
      <c r="AC8051">
        <v>112298</v>
      </c>
      <c r="AD8051" t="s">
        <v>2815</v>
      </c>
      <c r="AE8051" t="s">
        <v>2816</v>
      </c>
      <c r="AF8051">
        <v>2008</v>
      </c>
    </row>
    <row r="8052" spans="1:32" x14ac:dyDescent="0.2">
      <c r="A8052" t="s">
        <v>1745</v>
      </c>
      <c r="B8052">
        <v>7758987</v>
      </c>
      <c r="C8052" t="s">
        <v>1746</v>
      </c>
      <c r="D8052" t="s">
        <v>709</v>
      </c>
      <c r="E8052" t="s">
        <v>2151</v>
      </c>
      <c r="F8052" t="s">
        <v>2152</v>
      </c>
      <c r="G8052" t="s">
        <v>1848</v>
      </c>
      <c r="H8052" t="s">
        <v>874</v>
      </c>
      <c r="I8052">
        <v>4</v>
      </c>
      <c r="J8052" t="s">
        <v>1043</v>
      </c>
      <c r="K8052" t="s">
        <v>753</v>
      </c>
      <c r="L8052" t="s">
        <v>773</v>
      </c>
      <c r="M8052" t="s">
        <v>716</v>
      </c>
      <c r="N8052">
        <v>10</v>
      </c>
      <c r="O8052" t="s">
        <v>717</v>
      </c>
      <c r="Q8052">
        <v>3.5299999999999998E-2</v>
      </c>
      <c r="S8052">
        <v>3.3399999999999999E-2</v>
      </c>
      <c r="U8052">
        <v>3.7400000000000003E-2</v>
      </c>
      <c r="V8052" t="s">
        <v>718</v>
      </c>
      <c r="W8052" t="s">
        <v>904</v>
      </c>
      <c r="X8052" t="s">
        <v>905</v>
      </c>
      <c r="Y8052" t="s">
        <v>792</v>
      </c>
      <c r="Z8052">
        <v>4</v>
      </c>
      <c r="AA8052" t="s">
        <v>722</v>
      </c>
      <c r="AB8052" t="s">
        <v>2806</v>
      </c>
      <c r="AC8052">
        <v>80429</v>
      </c>
      <c r="AD8052" t="s">
        <v>2807</v>
      </c>
      <c r="AE8052" t="s">
        <v>2808</v>
      </c>
      <c r="AF8052">
        <v>2005</v>
      </c>
    </row>
    <row r="8053" spans="1:32" x14ac:dyDescent="0.2">
      <c r="A8053" t="s">
        <v>1745</v>
      </c>
      <c r="B8053">
        <v>7758987</v>
      </c>
      <c r="C8053" t="s">
        <v>1746</v>
      </c>
      <c r="D8053" t="s">
        <v>709</v>
      </c>
      <c r="E8053" t="s">
        <v>2151</v>
      </c>
      <c r="F8053" t="s">
        <v>2152</v>
      </c>
      <c r="G8053" t="s">
        <v>1848</v>
      </c>
      <c r="I8053">
        <v>4</v>
      </c>
      <c r="J8053" t="s">
        <v>1043</v>
      </c>
      <c r="K8053" t="s">
        <v>753</v>
      </c>
      <c r="L8053" t="s">
        <v>773</v>
      </c>
      <c r="M8053" t="s">
        <v>716</v>
      </c>
      <c r="N8053">
        <v>8</v>
      </c>
      <c r="O8053" t="s">
        <v>801</v>
      </c>
      <c r="Q8053">
        <v>1.43E-2</v>
      </c>
      <c r="S8053">
        <v>1.38E-2</v>
      </c>
      <c r="U8053">
        <v>1.49E-2</v>
      </c>
      <c r="V8053" t="s">
        <v>718</v>
      </c>
      <c r="W8053" t="s">
        <v>904</v>
      </c>
      <c r="X8053" t="s">
        <v>995</v>
      </c>
      <c r="Y8053" t="s">
        <v>792</v>
      </c>
      <c r="Z8053">
        <v>4</v>
      </c>
      <c r="AA8053" t="s">
        <v>722</v>
      </c>
      <c r="AB8053" t="s">
        <v>2814</v>
      </c>
      <c r="AC8053">
        <v>112298</v>
      </c>
      <c r="AD8053" t="s">
        <v>2815</v>
      </c>
      <c r="AE8053" t="s">
        <v>2816</v>
      </c>
      <c r="AF8053">
        <v>2008</v>
      </c>
    </row>
    <row r="8054" spans="1:32" x14ac:dyDescent="0.2">
      <c r="A8054" t="s">
        <v>1745</v>
      </c>
      <c r="B8054">
        <v>7447394</v>
      </c>
      <c r="C8054" t="s">
        <v>1818</v>
      </c>
      <c r="D8054" t="s">
        <v>709</v>
      </c>
      <c r="E8054" t="s">
        <v>842</v>
      </c>
      <c r="F8054" t="s">
        <v>843</v>
      </c>
      <c r="G8054" t="s">
        <v>844</v>
      </c>
      <c r="H8054" t="s">
        <v>965</v>
      </c>
      <c r="I8054">
        <v>14</v>
      </c>
      <c r="J8054" t="s">
        <v>1855</v>
      </c>
      <c r="K8054" t="s">
        <v>772</v>
      </c>
      <c r="L8054" t="s">
        <v>715</v>
      </c>
      <c r="M8054" t="s">
        <v>716</v>
      </c>
      <c r="N8054">
        <v>6</v>
      </c>
      <c r="O8054" t="s">
        <v>801</v>
      </c>
      <c r="R8054" t="s">
        <v>1077</v>
      </c>
      <c r="S8054">
        <v>0</v>
      </c>
      <c r="T8054" t="s">
        <v>219</v>
      </c>
      <c r="U8054">
        <v>0.02</v>
      </c>
      <c r="V8054" t="s">
        <v>718</v>
      </c>
      <c r="W8054" t="s">
        <v>744</v>
      </c>
      <c r="X8054" t="s">
        <v>744</v>
      </c>
      <c r="Y8054" t="s">
        <v>754</v>
      </c>
      <c r="AA8054" t="s">
        <v>722</v>
      </c>
      <c r="AB8054" t="s">
        <v>1856</v>
      </c>
      <c r="AC8054">
        <v>116669</v>
      </c>
      <c r="AD8054" t="s">
        <v>1857</v>
      </c>
      <c r="AE8054" t="s">
        <v>1858</v>
      </c>
      <c r="AF8054">
        <v>1998</v>
      </c>
    </row>
    <row r="8055" spans="1:32" x14ac:dyDescent="0.2">
      <c r="A8055" t="s">
        <v>1745</v>
      </c>
      <c r="B8055">
        <v>7447394</v>
      </c>
      <c r="C8055" t="s">
        <v>1818</v>
      </c>
      <c r="D8055" t="s">
        <v>709</v>
      </c>
      <c r="E8055" t="s">
        <v>1014</v>
      </c>
      <c r="F8055" t="s">
        <v>1015</v>
      </c>
      <c r="G8055" t="s">
        <v>844</v>
      </c>
      <c r="H8055" t="s">
        <v>965</v>
      </c>
      <c r="I8055">
        <v>14</v>
      </c>
      <c r="J8055" t="s">
        <v>1855</v>
      </c>
      <c r="K8055" t="s">
        <v>772</v>
      </c>
      <c r="L8055" t="s">
        <v>715</v>
      </c>
      <c r="M8055" t="s">
        <v>716</v>
      </c>
      <c r="N8055">
        <v>6</v>
      </c>
      <c r="O8055" t="s">
        <v>801</v>
      </c>
      <c r="R8055" t="s">
        <v>1077</v>
      </c>
      <c r="S8055">
        <v>0</v>
      </c>
      <c r="T8055" t="s">
        <v>219</v>
      </c>
      <c r="U8055">
        <v>0.02</v>
      </c>
      <c r="V8055" t="s">
        <v>718</v>
      </c>
      <c r="W8055" t="s">
        <v>744</v>
      </c>
      <c r="X8055" t="s">
        <v>744</v>
      </c>
      <c r="Y8055" t="s">
        <v>754</v>
      </c>
      <c r="AA8055" t="s">
        <v>722</v>
      </c>
      <c r="AB8055" t="s">
        <v>1856</v>
      </c>
      <c r="AC8055">
        <v>116669</v>
      </c>
      <c r="AD8055" t="s">
        <v>1857</v>
      </c>
      <c r="AE8055" t="s">
        <v>1858</v>
      </c>
      <c r="AF8055">
        <v>1998</v>
      </c>
    </row>
    <row r="8056" spans="1:32" x14ac:dyDescent="0.2">
      <c r="A8056" t="s">
        <v>1745</v>
      </c>
      <c r="B8056">
        <v>7447394</v>
      </c>
      <c r="C8056" t="s">
        <v>1818</v>
      </c>
      <c r="D8056" t="s">
        <v>709</v>
      </c>
      <c r="E8056" t="s">
        <v>1014</v>
      </c>
      <c r="F8056" t="s">
        <v>1015</v>
      </c>
      <c r="G8056" t="s">
        <v>844</v>
      </c>
      <c r="H8056" t="s">
        <v>965</v>
      </c>
      <c r="I8056">
        <v>14</v>
      </c>
      <c r="J8056" t="s">
        <v>1855</v>
      </c>
      <c r="K8056" t="s">
        <v>772</v>
      </c>
      <c r="L8056" t="s">
        <v>715</v>
      </c>
      <c r="M8056" t="s">
        <v>716</v>
      </c>
      <c r="N8056">
        <v>6</v>
      </c>
      <c r="O8056" t="s">
        <v>801</v>
      </c>
      <c r="R8056" t="s">
        <v>1077</v>
      </c>
      <c r="S8056">
        <v>0</v>
      </c>
      <c r="T8056" t="s">
        <v>219</v>
      </c>
      <c r="U8056">
        <v>0.02</v>
      </c>
      <c r="V8056" t="s">
        <v>718</v>
      </c>
      <c r="W8056" t="s">
        <v>744</v>
      </c>
      <c r="X8056" t="s">
        <v>744</v>
      </c>
      <c r="Y8056" t="s">
        <v>754</v>
      </c>
      <c r="Z8056">
        <v>2</v>
      </c>
      <c r="AA8056" t="s">
        <v>722</v>
      </c>
      <c r="AB8056" t="s">
        <v>1856</v>
      </c>
      <c r="AC8056">
        <v>116669</v>
      </c>
      <c r="AD8056" t="s">
        <v>1857</v>
      </c>
      <c r="AE8056" t="s">
        <v>1858</v>
      </c>
      <c r="AF8056">
        <v>1998</v>
      </c>
    </row>
    <row r="8057" spans="1:32" x14ac:dyDescent="0.2">
      <c r="A8057" t="s">
        <v>1745</v>
      </c>
      <c r="B8057">
        <v>7447394</v>
      </c>
      <c r="C8057" t="s">
        <v>1818</v>
      </c>
      <c r="D8057" t="s">
        <v>709</v>
      </c>
      <c r="E8057" t="s">
        <v>842</v>
      </c>
      <c r="F8057" t="s">
        <v>843</v>
      </c>
      <c r="G8057" t="s">
        <v>844</v>
      </c>
      <c r="H8057" t="s">
        <v>965</v>
      </c>
      <c r="I8057">
        <v>21</v>
      </c>
      <c r="J8057" t="s">
        <v>1855</v>
      </c>
      <c r="K8057" t="s">
        <v>714</v>
      </c>
      <c r="L8057" t="s">
        <v>715</v>
      </c>
      <c r="M8057" t="s">
        <v>716</v>
      </c>
      <c r="N8057">
        <v>6</v>
      </c>
      <c r="O8057" t="s">
        <v>801</v>
      </c>
      <c r="R8057" t="s">
        <v>1077</v>
      </c>
      <c r="S8057">
        <v>0.02</v>
      </c>
      <c r="T8057" t="s">
        <v>219</v>
      </c>
      <c r="U8057">
        <v>0.04</v>
      </c>
      <c r="V8057" t="s">
        <v>718</v>
      </c>
      <c r="W8057" t="s">
        <v>744</v>
      </c>
      <c r="X8057" t="s">
        <v>744</v>
      </c>
      <c r="Y8057" t="s">
        <v>754</v>
      </c>
      <c r="Z8057">
        <v>3.5</v>
      </c>
      <c r="AA8057" t="s">
        <v>722</v>
      </c>
      <c r="AB8057" t="s">
        <v>1856</v>
      </c>
      <c r="AC8057">
        <v>116669</v>
      </c>
      <c r="AD8057" t="s">
        <v>1857</v>
      </c>
      <c r="AE8057" t="s">
        <v>1858</v>
      </c>
      <c r="AF8057">
        <v>1998</v>
      </c>
    </row>
    <row r="8058" spans="1:32" x14ac:dyDescent="0.2">
      <c r="A8058" t="s">
        <v>1745</v>
      </c>
      <c r="B8058">
        <v>7447394</v>
      </c>
      <c r="C8058" t="s">
        <v>1818</v>
      </c>
      <c r="D8058" t="s">
        <v>709</v>
      </c>
      <c r="E8058" t="s">
        <v>842</v>
      </c>
      <c r="F8058" t="s">
        <v>843</v>
      </c>
      <c r="G8058" t="s">
        <v>844</v>
      </c>
      <c r="H8058" t="s">
        <v>965</v>
      </c>
      <c r="I8058">
        <v>21</v>
      </c>
      <c r="J8058" t="s">
        <v>1855</v>
      </c>
      <c r="K8058" t="s">
        <v>772</v>
      </c>
      <c r="L8058" t="s">
        <v>715</v>
      </c>
      <c r="M8058" t="s">
        <v>716</v>
      </c>
      <c r="N8058">
        <v>6</v>
      </c>
      <c r="O8058" t="s">
        <v>801</v>
      </c>
      <c r="R8058" t="s">
        <v>1077</v>
      </c>
      <c r="S8058">
        <v>0</v>
      </c>
      <c r="T8058" t="s">
        <v>219</v>
      </c>
      <c r="U8058">
        <v>0.02</v>
      </c>
      <c r="V8058" t="s">
        <v>718</v>
      </c>
      <c r="W8058" t="s">
        <v>744</v>
      </c>
      <c r="X8058" t="s">
        <v>744</v>
      </c>
      <c r="Y8058" t="s">
        <v>754</v>
      </c>
      <c r="Z8058">
        <v>2.5</v>
      </c>
      <c r="AA8058" t="s">
        <v>722</v>
      </c>
      <c r="AB8058" t="s">
        <v>1856</v>
      </c>
      <c r="AC8058">
        <v>116669</v>
      </c>
      <c r="AD8058" t="s">
        <v>1857</v>
      </c>
      <c r="AE8058" t="s">
        <v>1858</v>
      </c>
      <c r="AF8058">
        <v>1998</v>
      </c>
    </row>
    <row r="8059" spans="1:32" x14ac:dyDescent="0.2">
      <c r="A8059" t="s">
        <v>1745</v>
      </c>
      <c r="B8059">
        <v>7447394</v>
      </c>
      <c r="C8059" t="s">
        <v>1818</v>
      </c>
      <c r="D8059" t="s">
        <v>709</v>
      </c>
      <c r="E8059" t="s">
        <v>842</v>
      </c>
      <c r="F8059" t="s">
        <v>843</v>
      </c>
      <c r="G8059" t="s">
        <v>844</v>
      </c>
      <c r="K8059" t="s">
        <v>772</v>
      </c>
      <c r="L8059" t="s">
        <v>715</v>
      </c>
      <c r="M8059" t="s">
        <v>716</v>
      </c>
      <c r="N8059">
        <v>6</v>
      </c>
      <c r="O8059" t="s">
        <v>801</v>
      </c>
      <c r="R8059" t="s">
        <v>1077</v>
      </c>
      <c r="S8059">
        <v>0.08</v>
      </c>
      <c r="T8059" t="s">
        <v>219</v>
      </c>
      <c r="U8059">
        <v>0.1</v>
      </c>
      <c r="V8059" t="s">
        <v>718</v>
      </c>
      <c r="W8059" t="s">
        <v>744</v>
      </c>
      <c r="X8059" t="s">
        <v>744</v>
      </c>
      <c r="Y8059" t="s">
        <v>754</v>
      </c>
      <c r="Z8059">
        <v>1</v>
      </c>
      <c r="AA8059" t="s">
        <v>722</v>
      </c>
      <c r="AB8059" t="s">
        <v>2419</v>
      </c>
      <c r="AC8059">
        <v>62297</v>
      </c>
      <c r="AD8059" t="s">
        <v>2420</v>
      </c>
      <c r="AE8059" t="s">
        <v>2421</v>
      </c>
      <c r="AF8059">
        <v>2002</v>
      </c>
    </row>
    <row r="8060" spans="1:32" x14ac:dyDescent="0.2">
      <c r="A8060" t="s">
        <v>1745</v>
      </c>
      <c r="B8060">
        <v>7447394</v>
      </c>
      <c r="C8060" t="s">
        <v>1818</v>
      </c>
      <c r="D8060" t="s">
        <v>709</v>
      </c>
      <c r="E8060" t="s">
        <v>842</v>
      </c>
      <c r="F8060" t="s">
        <v>843</v>
      </c>
      <c r="G8060" t="s">
        <v>844</v>
      </c>
      <c r="K8060" t="s">
        <v>772</v>
      </c>
      <c r="L8060" t="s">
        <v>715</v>
      </c>
      <c r="M8060" t="s">
        <v>716</v>
      </c>
      <c r="N8060">
        <v>6</v>
      </c>
      <c r="O8060" t="s">
        <v>801</v>
      </c>
      <c r="R8060" t="s">
        <v>1077</v>
      </c>
      <c r="S8060">
        <v>0.06</v>
      </c>
      <c r="T8060" t="s">
        <v>219</v>
      </c>
      <c r="U8060">
        <v>0.08</v>
      </c>
      <c r="V8060" t="s">
        <v>718</v>
      </c>
      <c r="W8060" t="s">
        <v>744</v>
      </c>
      <c r="X8060" t="s">
        <v>744</v>
      </c>
      <c r="Y8060" t="s">
        <v>754</v>
      </c>
      <c r="Z8060">
        <v>2</v>
      </c>
      <c r="AA8060" t="s">
        <v>722</v>
      </c>
      <c r="AB8060" t="s">
        <v>2419</v>
      </c>
      <c r="AC8060">
        <v>62297</v>
      </c>
      <c r="AD8060" t="s">
        <v>2420</v>
      </c>
      <c r="AE8060" t="s">
        <v>2421</v>
      </c>
      <c r="AF8060">
        <v>2002</v>
      </c>
    </row>
    <row r="8061" spans="1:32" x14ac:dyDescent="0.2">
      <c r="A8061" t="s">
        <v>1745</v>
      </c>
      <c r="B8061">
        <v>7447394</v>
      </c>
      <c r="C8061" t="s">
        <v>1818</v>
      </c>
      <c r="D8061" t="s">
        <v>709</v>
      </c>
      <c r="E8061" t="s">
        <v>842</v>
      </c>
      <c r="F8061" t="s">
        <v>843</v>
      </c>
      <c r="G8061" t="s">
        <v>844</v>
      </c>
      <c r="K8061" t="s">
        <v>772</v>
      </c>
      <c r="L8061" t="s">
        <v>715</v>
      </c>
      <c r="M8061" t="s">
        <v>716</v>
      </c>
      <c r="N8061">
        <v>6</v>
      </c>
      <c r="O8061" t="s">
        <v>801</v>
      </c>
      <c r="R8061" t="s">
        <v>1077</v>
      </c>
      <c r="S8061">
        <v>5.3600000000000002E-2</v>
      </c>
      <c r="T8061" t="s">
        <v>219</v>
      </c>
      <c r="U8061">
        <v>5.4399999999999997E-2</v>
      </c>
      <c r="V8061" t="s">
        <v>718</v>
      </c>
      <c r="W8061" t="s">
        <v>744</v>
      </c>
      <c r="X8061" t="s">
        <v>744</v>
      </c>
      <c r="Y8061" t="s">
        <v>754</v>
      </c>
      <c r="Z8061">
        <v>4.5</v>
      </c>
      <c r="AA8061" t="s">
        <v>722</v>
      </c>
      <c r="AB8061" t="s">
        <v>2419</v>
      </c>
      <c r="AC8061">
        <v>62297</v>
      </c>
      <c r="AD8061" t="s">
        <v>2420</v>
      </c>
      <c r="AE8061" t="s">
        <v>2421</v>
      </c>
      <c r="AF8061">
        <v>2002</v>
      </c>
    </row>
    <row r="8062" spans="1:32" x14ac:dyDescent="0.2">
      <c r="A8062" t="s">
        <v>1745</v>
      </c>
      <c r="B8062">
        <v>7447394</v>
      </c>
      <c r="C8062" t="s">
        <v>1818</v>
      </c>
      <c r="D8062" t="s">
        <v>709</v>
      </c>
      <c r="E8062" t="s">
        <v>842</v>
      </c>
      <c r="F8062" t="s">
        <v>843</v>
      </c>
      <c r="G8062" t="s">
        <v>844</v>
      </c>
      <c r="H8062" t="s">
        <v>965</v>
      </c>
      <c r="I8062">
        <v>21</v>
      </c>
      <c r="J8062" t="s">
        <v>1855</v>
      </c>
      <c r="K8062" t="s">
        <v>772</v>
      </c>
      <c r="L8062" t="s">
        <v>715</v>
      </c>
      <c r="M8062" t="s">
        <v>716</v>
      </c>
      <c r="N8062">
        <v>6</v>
      </c>
      <c r="O8062" t="s">
        <v>801</v>
      </c>
      <c r="R8062" t="s">
        <v>1077</v>
      </c>
      <c r="S8062">
        <v>0</v>
      </c>
      <c r="T8062" t="s">
        <v>219</v>
      </c>
      <c r="U8062">
        <v>0.02</v>
      </c>
      <c r="V8062" t="s">
        <v>718</v>
      </c>
      <c r="W8062" t="s">
        <v>744</v>
      </c>
      <c r="X8062" t="s">
        <v>744</v>
      </c>
      <c r="Y8062" t="s">
        <v>754</v>
      </c>
      <c r="Z8062">
        <v>3.5</v>
      </c>
      <c r="AA8062" t="s">
        <v>722</v>
      </c>
      <c r="AB8062" t="s">
        <v>1856</v>
      </c>
      <c r="AC8062">
        <v>116669</v>
      </c>
      <c r="AD8062" t="s">
        <v>1857</v>
      </c>
      <c r="AE8062" t="s">
        <v>1858</v>
      </c>
      <c r="AF8062">
        <v>1998</v>
      </c>
    </row>
    <row r="8063" spans="1:32" x14ac:dyDescent="0.2">
      <c r="A8063" t="s">
        <v>1745</v>
      </c>
      <c r="B8063">
        <v>7447394</v>
      </c>
      <c r="C8063" t="s">
        <v>1818</v>
      </c>
      <c r="D8063" t="s">
        <v>709</v>
      </c>
      <c r="E8063" t="s">
        <v>842</v>
      </c>
      <c r="F8063" t="s">
        <v>843</v>
      </c>
      <c r="G8063" t="s">
        <v>844</v>
      </c>
      <c r="K8063" t="s">
        <v>772</v>
      </c>
      <c r="L8063" t="s">
        <v>715</v>
      </c>
      <c r="M8063" t="s">
        <v>716</v>
      </c>
      <c r="N8063">
        <v>6</v>
      </c>
      <c r="O8063" t="s">
        <v>801</v>
      </c>
      <c r="R8063" t="s">
        <v>1077</v>
      </c>
      <c r="S8063">
        <v>0.06</v>
      </c>
      <c r="T8063" t="s">
        <v>219</v>
      </c>
      <c r="U8063">
        <v>0.08</v>
      </c>
      <c r="V8063" t="s">
        <v>718</v>
      </c>
      <c r="W8063" t="s">
        <v>744</v>
      </c>
      <c r="X8063" t="s">
        <v>744</v>
      </c>
      <c r="Y8063" t="s">
        <v>754</v>
      </c>
      <c r="Z8063">
        <v>1.5</v>
      </c>
      <c r="AA8063" t="s">
        <v>722</v>
      </c>
      <c r="AB8063" t="s">
        <v>2419</v>
      </c>
      <c r="AC8063">
        <v>62297</v>
      </c>
      <c r="AD8063" t="s">
        <v>2420</v>
      </c>
      <c r="AE8063" t="s">
        <v>2421</v>
      </c>
      <c r="AF8063">
        <v>2002</v>
      </c>
    </row>
    <row r="8064" spans="1:32" x14ac:dyDescent="0.2">
      <c r="A8064" t="s">
        <v>1745</v>
      </c>
      <c r="B8064">
        <v>7447394</v>
      </c>
      <c r="C8064" t="s">
        <v>1818</v>
      </c>
      <c r="D8064" t="s">
        <v>709</v>
      </c>
      <c r="E8064" t="s">
        <v>842</v>
      </c>
      <c r="F8064" t="s">
        <v>843</v>
      </c>
      <c r="G8064" t="s">
        <v>844</v>
      </c>
      <c r="K8064" t="s">
        <v>772</v>
      </c>
      <c r="L8064" t="s">
        <v>715</v>
      </c>
      <c r="M8064" t="s">
        <v>716</v>
      </c>
      <c r="N8064">
        <v>6</v>
      </c>
      <c r="O8064" t="s">
        <v>801</v>
      </c>
      <c r="R8064" t="s">
        <v>1077</v>
      </c>
      <c r="S8064">
        <v>5.4399999999999997E-2</v>
      </c>
      <c r="T8064" t="s">
        <v>219</v>
      </c>
      <c r="U8064">
        <v>0.06</v>
      </c>
      <c r="V8064" t="s">
        <v>718</v>
      </c>
      <c r="W8064" t="s">
        <v>744</v>
      </c>
      <c r="X8064" t="s">
        <v>744</v>
      </c>
      <c r="Y8064" t="s">
        <v>754</v>
      </c>
      <c r="Z8064">
        <v>3.5</v>
      </c>
      <c r="AA8064" t="s">
        <v>722</v>
      </c>
      <c r="AB8064" t="s">
        <v>2419</v>
      </c>
      <c r="AC8064">
        <v>62297</v>
      </c>
      <c r="AD8064" t="s">
        <v>2420</v>
      </c>
      <c r="AE8064" t="s">
        <v>2421</v>
      </c>
      <c r="AF8064">
        <v>2002</v>
      </c>
    </row>
    <row r="8065" spans="1:32" x14ac:dyDescent="0.2">
      <c r="A8065" t="s">
        <v>1745</v>
      </c>
      <c r="B8065">
        <v>7447394</v>
      </c>
      <c r="C8065" t="s">
        <v>1818</v>
      </c>
      <c r="D8065" t="s">
        <v>709</v>
      </c>
      <c r="E8065" t="s">
        <v>1014</v>
      </c>
      <c r="F8065" t="s">
        <v>1015</v>
      </c>
      <c r="G8065" t="s">
        <v>844</v>
      </c>
      <c r="H8065" t="s">
        <v>965</v>
      </c>
      <c r="I8065">
        <v>14</v>
      </c>
      <c r="J8065" t="s">
        <v>1855</v>
      </c>
      <c r="K8065" t="s">
        <v>772</v>
      </c>
      <c r="L8065" t="s">
        <v>715</v>
      </c>
      <c r="M8065" t="s">
        <v>716</v>
      </c>
      <c r="N8065">
        <v>6</v>
      </c>
      <c r="O8065" t="s">
        <v>801</v>
      </c>
      <c r="R8065" t="s">
        <v>1077</v>
      </c>
      <c r="S8065">
        <v>0.02</v>
      </c>
      <c r="T8065" t="s">
        <v>219</v>
      </c>
      <c r="U8065">
        <v>0.04</v>
      </c>
      <c r="V8065" t="s">
        <v>718</v>
      </c>
      <c r="W8065" t="s">
        <v>744</v>
      </c>
      <c r="X8065" t="s">
        <v>744</v>
      </c>
      <c r="Y8065" t="s">
        <v>754</v>
      </c>
      <c r="Z8065">
        <v>6</v>
      </c>
      <c r="AA8065" t="s">
        <v>722</v>
      </c>
      <c r="AB8065" t="s">
        <v>1856</v>
      </c>
      <c r="AC8065">
        <v>116669</v>
      </c>
      <c r="AD8065" t="s">
        <v>1857</v>
      </c>
      <c r="AE8065" t="s">
        <v>1858</v>
      </c>
      <c r="AF8065">
        <v>1998</v>
      </c>
    </row>
    <row r="8066" spans="1:32" x14ac:dyDescent="0.2">
      <c r="A8066" t="s">
        <v>1745</v>
      </c>
      <c r="B8066">
        <v>7447394</v>
      </c>
      <c r="C8066" t="s">
        <v>1818</v>
      </c>
      <c r="D8066" t="s">
        <v>709</v>
      </c>
      <c r="E8066" t="s">
        <v>1014</v>
      </c>
      <c r="F8066" t="s">
        <v>1015</v>
      </c>
      <c r="G8066" t="s">
        <v>844</v>
      </c>
      <c r="H8066" t="s">
        <v>965</v>
      </c>
      <c r="I8066">
        <v>14</v>
      </c>
      <c r="J8066" t="s">
        <v>1855</v>
      </c>
      <c r="K8066" t="s">
        <v>772</v>
      </c>
      <c r="L8066" t="s">
        <v>715</v>
      </c>
      <c r="M8066" t="s">
        <v>716</v>
      </c>
      <c r="N8066">
        <v>6</v>
      </c>
      <c r="O8066" t="s">
        <v>801</v>
      </c>
      <c r="R8066" t="s">
        <v>1077</v>
      </c>
      <c r="S8066">
        <v>0</v>
      </c>
      <c r="T8066" t="s">
        <v>219</v>
      </c>
      <c r="U8066">
        <v>0.02</v>
      </c>
      <c r="V8066" t="s">
        <v>718</v>
      </c>
      <c r="W8066" t="s">
        <v>744</v>
      </c>
      <c r="X8066" t="s">
        <v>744</v>
      </c>
      <c r="Y8066" t="s">
        <v>754</v>
      </c>
      <c r="AA8066" t="s">
        <v>722</v>
      </c>
      <c r="AB8066" t="s">
        <v>1856</v>
      </c>
      <c r="AC8066">
        <v>116669</v>
      </c>
      <c r="AD8066" t="s">
        <v>1857</v>
      </c>
      <c r="AE8066" t="s">
        <v>1858</v>
      </c>
      <c r="AF8066">
        <v>1998</v>
      </c>
    </row>
    <row r="8067" spans="1:32" x14ac:dyDescent="0.2">
      <c r="A8067" t="s">
        <v>1745</v>
      </c>
      <c r="B8067">
        <v>7447394</v>
      </c>
      <c r="C8067" t="s">
        <v>1818</v>
      </c>
      <c r="D8067" t="s">
        <v>709</v>
      </c>
      <c r="E8067" t="s">
        <v>1014</v>
      </c>
      <c r="F8067" t="s">
        <v>1015</v>
      </c>
      <c r="G8067" t="s">
        <v>844</v>
      </c>
      <c r="H8067" t="s">
        <v>965</v>
      </c>
      <c r="I8067">
        <v>14</v>
      </c>
      <c r="J8067" t="s">
        <v>1855</v>
      </c>
      <c r="K8067" t="s">
        <v>772</v>
      </c>
      <c r="L8067" t="s">
        <v>715</v>
      </c>
      <c r="M8067" t="s">
        <v>716</v>
      </c>
      <c r="N8067">
        <v>6</v>
      </c>
      <c r="O8067" t="s">
        <v>801</v>
      </c>
      <c r="R8067" t="s">
        <v>1077</v>
      </c>
      <c r="S8067">
        <v>0.02</v>
      </c>
      <c r="T8067" t="s">
        <v>219</v>
      </c>
      <c r="U8067">
        <v>0.04</v>
      </c>
      <c r="V8067" t="s">
        <v>718</v>
      </c>
      <c r="W8067" t="s">
        <v>744</v>
      </c>
      <c r="X8067" t="s">
        <v>744</v>
      </c>
      <c r="Y8067" t="s">
        <v>754</v>
      </c>
      <c r="AA8067" t="s">
        <v>722</v>
      </c>
      <c r="AB8067" t="s">
        <v>1856</v>
      </c>
      <c r="AC8067">
        <v>116669</v>
      </c>
      <c r="AD8067" t="s">
        <v>1857</v>
      </c>
      <c r="AE8067" t="s">
        <v>1858</v>
      </c>
      <c r="AF8067">
        <v>1998</v>
      </c>
    </row>
    <row r="8068" spans="1:32" x14ac:dyDescent="0.2">
      <c r="A8068" t="s">
        <v>1745</v>
      </c>
      <c r="B8068">
        <v>7447394</v>
      </c>
      <c r="C8068" t="s">
        <v>1818</v>
      </c>
      <c r="D8068" t="s">
        <v>709</v>
      </c>
      <c r="E8068" t="s">
        <v>842</v>
      </c>
      <c r="F8068" t="s">
        <v>843</v>
      </c>
      <c r="G8068" t="s">
        <v>844</v>
      </c>
      <c r="H8068" t="s">
        <v>965</v>
      </c>
      <c r="I8068">
        <v>14</v>
      </c>
      <c r="J8068" t="s">
        <v>1855</v>
      </c>
      <c r="K8068" t="s">
        <v>772</v>
      </c>
      <c r="L8068" t="s">
        <v>715</v>
      </c>
      <c r="M8068" t="s">
        <v>716</v>
      </c>
      <c r="N8068">
        <v>6</v>
      </c>
      <c r="O8068" t="s">
        <v>801</v>
      </c>
      <c r="R8068" t="s">
        <v>1077</v>
      </c>
      <c r="S8068">
        <v>0</v>
      </c>
      <c r="T8068" t="s">
        <v>219</v>
      </c>
      <c r="U8068">
        <v>0.02</v>
      </c>
      <c r="V8068" t="s">
        <v>718</v>
      </c>
      <c r="W8068" t="s">
        <v>744</v>
      </c>
      <c r="X8068" t="s">
        <v>744</v>
      </c>
      <c r="Y8068" t="s">
        <v>754</v>
      </c>
      <c r="Z8068">
        <v>6</v>
      </c>
      <c r="AA8068" t="s">
        <v>722</v>
      </c>
      <c r="AB8068" t="s">
        <v>1856</v>
      </c>
      <c r="AC8068">
        <v>116669</v>
      </c>
      <c r="AD8068" t="s">
        <v>1857</v>
      </c>
      <c r="AE8068" t="s">
        <v>1858</v>
      </c>
      <c r="AF8068">
        <v>1998</v>
      </c>
    </row>
    <row r="8069" spans="1:32" x14ac:dyDescent="0.2">
      <c r="A8069" t="s">
        <v>1745</v>
      </c>
      <c r="B8069">
        <v>7447394</v>
      </c>
      <c r="C8069" t="s">
        <v>1818</v>
      </c>
      <c r="D8069" t="s">
        <v>709</v>
      </c>
      <c r="E8069" t="s">
        <v>842</v>
      </c>
      <c r="F8069" t="s">
        <v>843</v>
      </c>
      <c r="G8069" t="s">
        <v>844</v>
      </c>
      <c r="H8069" t="s">
        <v>965</v>
      </c>
      <c r="I8069">
        <v>21</v>
      </c>
      <c r="J8069" t="s">
        <v>1855</v>
      </c>
      <c r="K8069" t="s">
        <v>772</v>
      </c>
      <c r="L8069" t="s">
        <v>715</v>
      </c>
      <c r="M8069" t="s">
        <v>716</v>
      </c>
      <c r="N8069">
        <v>6</v>
      </c>
      <c r="O8069" t="s">
        <v>801</v>
      </c>
      <c r="R8069" t="s">
        <v>1077</v>
      </c>
      <c r="S8069">
        <v>0</v>
      </c>
      <c r="T8069" t="s">
        <v>219</v>
      </c>
      <c r="U8069">
        <v>0.02</v>
      </c>
      <c r="V8069" t="s">
        <v>718</v>
      </c>
      <c r="W8069" t="s">
        <v>744</v>
      </c>
      <c r="X8069" t="s">
        <v>744</v>
      </c>
      <c r="Y8069" t="s">
        <v>754</v>
      </c>
      <c r="AA8069" t="s">
        <v>722</v>
      </c>
      <c r="AB8069" t="s">
        <v>1856</v>
      </c>
      <c r="AC8069">
        <v>116669</v>
      </c>
      <c r="AD8069" t="s">
        <v>1857</v>
      </c>
      <c r="AE8069" t="s">
        <v>1858</v>
      </c>
      <c r="AF8069">
        <v>1998</v>
      </c>
    </row>
    <row r="8070" spans="1:32" x14ac:dyDescent="0.2">
      <c r="A8070" t="s">
        <v>1745</v>
      </c>
      <c r="B8070">
        <v>7447394</v>
      </c>
      <c r="C8070" t="s">
        <v>1818</v>
      </c>
      <c r="D8070" t="s">
        <v>709</v>
      </c>
      <c r="E8070" t="s">
        <v>842</v>
      </c>
      <c r="F8070" t="s">
        <v>843</v>
      </c>
      <c r="G8070" t="s">
        <v>844</v>
      </c>
      <c r="H8070" t="s">
        <v>896</v>
      </c>
      <c r="K8070" t="s">
        <v>772</v>
      </c>
      <c r="L8070" t="s">
        <v>715</v>
      </c>
      <c r="M8070" t="s">
        <v>716</v>
      </c>
      <c r="N8070">
        <v>4</v>
      </c>
      <c r="O8070" t="s">
        <v>717</v>
      </c>
      <c r="R8070" t="s">
        <v>1077</v>
      </c>
      <c r="S8070">
        <v>0.02</v>
      </c>
      <c r="T8070" t="s">
        <v>219</v>
      </c>
      <c r="U8070">
        <v>2.5000000000000001E-2</v>
      </c>
      <c r="V8070" t="s">
        <v>718</v>
      </c>
      <c r="W8070" t="s">
        <v>744</v>
      </c>
      <c r="X8070" t="s">
        <v>744</v>
      </c>
      <c r="Y8070" t="s">
        <v>754</v>
      </c>
      <c r="AA8070" t="s">
        <v>722</v>
      </c>
      <c r="AB8070" t="s">
        <v>1958</v>
      </c>
      <c r="AC8070">
        <v>59992</v>
      </c>
      <c r="AD8070" t="s">
        <v>1959</v>
      </c>
      <c r="AE8070" t="s">
        <v>1960</v>
      </c>
      <c r="AF8070">
        <v>1999</v>
      </c>
    </row>
    <row r="8071" spans="1:32" x14ac:dyDescent="0.2">
      <c r="A8071" t="s">
        <v>1745</v>
      </c>
      <c r="B8071">
        <v>7447394</v>
      </c>
      <c r="C8071" t="s">
        <v>1818</v>
      </c>
      <c r="D8071" t="s">
        <v>709</v>
      </c>
      <c r="E8071" t="s">
        <v>842</v>
      </c>
      <c r="F8071" t="s">
        <v>843</v>
      </c>
      <c r="G8071" t="s">
        <v>844</v>
      </c>
      <c r="H8071" t="s">
        <v>896</v>
      </c>
      <c r="K8071" t="s">
        <v>772</v>
      </c>
      <c r="L8071" t="s">
        <v>715</v>
      </c>
      <c r="M8071" t="s">
        <v>716</v>
      </c>
      <c r="N8071">
        <v>4</v>
      </c>
      <c r="O8071" t="s">
        <v>717</v>
      </c>
      <c r="R8071" t="s">
        <v>1077</v>
      </c>
      <c r="S8071">
        <v>0.02</v>
      </c>
      <c r="T8071" t="s">
        <v>219</v>
      </c>
      <c r="U8071">
        <v>2.5000000000000001E-2</v>
      </c>
      <c r="V8071" t="s">
        <v>718</v>
      </c>
      <c r="W8071" t="s">
        <v>744</v>
      </c>
      <c r="X8071" t="s">
        <v>744</v>
      </c>
      <c r="Y8071" t="s">
        <v>754</v>
      </c>
      <c r="AA8071" t="s">
        <v>722</v>
      </c>
      <c r="AB8071" t="s">
        <v>1958</v>
      </c>
      <c r="AC8071">
        <v>59992</v>
      </c>
      <c r="AD8071" t="s">
        <v>1959</v>
      </c>
      <c r="AE8071" t="s">
        <v>1960</v>
      </c>
      <c r="AF8071">
        <v>1999</v>
      </c>
    </row>
    <row r="8072" spans="1:32" x14ac:dyDescent="0.2">
      <c r="A8072" t="s">
        <v>1745</v>
      </c>
      <c r="B8072">
        <v>7447394</v>
      </c>
      <c r="C8072" t="s">
        <v>1818</v>
      </c>
      <c r="D8072" t="s">
        <v>709</v>
      </c>
      <c r="E8072" t="s">
        <v>842</v>
      </c>
      <c r="F8072" t="s">
        <v>843</v>
      </c>
      <c r="G8072" t="s">
        <v>844</v>
      </c>
      <c r="H8072" t="s">
        <v>896</v>
      </c>
      <c r="K8072" t="s">
        <v>772</v>
      </c>
      <c r="L8072" t="s">
        <v>715</v>
      </c>
      <c r="M8072" t="s">
        <v>716</v>
      </c>
      <c r="N8072">
        <v>4</v>
      </c>
      <c r="O8072" t="s">
        <v>717</v>
      </c>
      <c r="R8072" t="s">
        <v>1077</v>
      </c>
      <c r="S8072">
        <v>0.02</v>
      </c>
      <c r="T8072" t="s">
        <v>219</v>
      </c>
      <c r="U8072">
        <v>2.5000000000000001E-2</v>
      </c>
      <c r="V8072" t="s">
        <v>718</v>
      </c>
      <c r="W8072" t="s">
        <v>744</v>
      </c>
      <c r="X8072" t="s">
        <v>744</v>
      </c>
      <c r="Y8072" t="s">
        <v>754</v>
      </c>
      <c r="AA8072" t="s">
        <v>722</v>
      </c>
      <c r="AB8072" t="s">
        <v>1958</v>
      </c>
      <c r="AC8072">
        <v>59992</v>
      </c>
      <c r="AD8072" t="s">
        <v>1959</v>
      </c>
      <c r="AE8072" t="s">
        <v>1960</v>
      </c>
      <c r="AF8072">
        <v>1999</v>
      </c>
    </row>
    <row r="8073" spans="1:32" x14ac:dyDescent="0.2">
      <c r="A8073" t="s">
        <v>1745</v>
      </c>
      <c r="B8073">
        <v>7447394</v>
      </c>
      <c r="C8073" t="s">
        <v>1818</v>
      </c>
      <c r="D8073" t="s">
        <v>709</v>
      </c>
      <c r="E8073" t="s">
        <v>842</v>
      </c>
      <c r="F8073" t="s">
        <v>843</v>
      </c>
      <c r="G8073" t="s">
        <v>844</v>
      </c>
      <c r="H8073" t="s">
        <v>896</v>
      </c>
      <c r="K8073" t="s">
        <v>772</v>
      </c>
      <c r="L8073" t="s">
        <v>715</v>
      </c>
      <c r="M8073" t="s">
        <v>716</v>
      </c>
      <c r="N8073">
        <v>4</v>
      </c>
      <c r="O8073" t="s">
        <v>717</v>
      </c>
      <c r="R8073" t="s">
        <v>1077</v>
      </c>
      <c r="S8073">
        <v>0.02</v>
      </c>
      <c r="T8073" t="s">
        <v>219</v>
      </c>
      <c r="U8073">
        <v>2.5000000000000001E-2</v>
      </c>
      <c r="V8073" t="s">
        <v>718</v>
      </c>
      <c r="W8073" t="s">
        <v>744</v>
      </c>
      <c r="X8073" t="s">
        <v>744</v>
      </c>
      <c r="Y8073" t="s">
        <v>754</v>
      </c>
      <c r="AA8073" t="s">
        <v>722</v>
      </c>
      <c r="AB8073" t="s">
        <v>1958</v>
      </c>
      <c r="AC8073">
        <v>59992</v>
      </c>
      <c r="AD8073" t="s">
        <v>1959</v>
      </c>
      <c r="AE8073" t="s">
        <v>1960</v>
      </c>
      <c r="AF8073">
        <v>1999</v>
      </c>
    </row>
    <row r="8074" spans="1:32" x14ac:dyDescent="0.2">
      <c r="A8074" t="s">
        <v>1745</v>
      </c>
      <c r="B8074">
        <v>7447394</v>
      </c>
      <c r="C8074" t="s">
        <v>1818</v>
      </c>
      <c r="D8074" t="s">
        <v>709</v>
      </c>
      <c r="E8074" t="s">
        <v>842</v>
      </c>
      <c r="F8074" t="s">
        <v>843</v>
      </c>
      <c r="G8074" t="s">
        <v>844</v>
      </c>
      <c r="H8074" t="s">
        <v>896</v>
      </c>
      <c r="K8074" t="s">
        <v>772</v>
      </c>
      <c r="L8074" t="s">
        <v>715</v>
      </c>
      <c r="M8074" t="s">
        <v>716</v>
      </c>
      <c r="N8074">
        <v>4</v>
      </c>
      <c r="O8074" t="s">
        <v>717</v>
      </c>
      <c r="R8074" t="s">
        <v>1077</v>
      </c>
      <c r="S8074">
        <v>0.02</v>
      </c>
      <c r="T8074" t="s">
        <v>219</v>
      </c>
      <c r="U8074">
        <v>2.5000000000000001E-2</v>
      </c>
      <c r="V8074" t="s">
        <v>718</v>
      </c>
      <c r="W8074" t="s">
        <v>744</v>
      </c>
      <c r="X8074" t="s">
        <v>744</v>
      </c>
      <c r="Y8074" t="s">
        <v>754</v>
      </c>
      <c r="AA8074" t="s">
        <v>722</v>
      </c>
      <c r="AB8074" t="s">
        <v>1958</v>
      </c>
      <c r="AC8074">
        <v>59992</v>
      </c>
      <c r="AD8074" t="s">
        <v>1959</v>
      </c>
      <c r="AE8074" t="s">
        <v>1960</v>
      </c>
      <c r="AF8074">
        <v>1999</v>
      </c>
    </row>
    <row r="8075" spans="1:32" x14ac:dyDescent="0.2">
      <c r="A8075" t="s">
        <v>1745</v>
      </c>
      <c r="B8075">
        <v>7447394</v>
      </c>
      <c r="C8075" t="s">
        <v>1818</v>
      </c>
      <c r="D8075" t="s">
        <v>709</v>
      </c>
      <c r="E8075" t="s">
        <v>842</v>
      </c>
      <c r="F8075" t="s">
        <v>843</v>
      </c>
      <c r="G8075" t="s">
        <v>844</v>
      </c>
      <c r="H8075" t="s">
        <v>896</v>
      </c>
      <c r="K8075" t="s">
        <v>772</v>
      </c>
      <c r="L8075" t="s">
        <v>715</v>
      </c>
      <c r="M8075" t="s">
        <v>716</v>
      </c>
      <c r="N8075">
        <v>4</v>
      </c>
      <c r="O8075" t="s">
        <v>717</v>
      </c>
      <c r="R8075" t="s">
        <v>1077</v>
      </c>
      <c r="S8075">
        <v>0.02</v>
      </c>
      <c r="T8075" t="s">
        <v>219</v>
      </c>
      <c r="U8075">
        <v>2.5000000000000001E-2</v>
      </c>
      <c r="V8075" t="s">
        <v>718</v>
      </c>
      <c r="W8075" t="s">
        <v>744</v>
      </c>
      <c r="X8075" t="s">
        <v>744</v>
      </c>
      <c r="Y8075" t="s">
        <v>754</v>
      </c>
      <c r="AA8075" t="s">
        <v>722</v>
      </c>
      <c r="AB8075" t="s">
        <v>1958</v>
      </c>
      <c r="AC8075">
        <v>59992</v>
      </c>
      <c r="AD8075" t="s">
        <v>1959</v>
      </c>
      <c r="AE8075" t="s">
        <v>1960</v>
      </c>
      <c r="AF8075">
        <v>1999</v>
      </c>
    </row>
    <row r="8076" spans="1:32" x14ac:dyDescent="0.2">
      <c r="A8076" t="s">
        <v>1745</v>
      </c>
      <c r="B8076">
        <v>7447394</v>
      </c>
      <c r="C8076" t="s">
        <v>1818</v>
      </c>
      <c r="D8076" t="s">
        <v>709</v>
      </c>
      <c r="E8076" t="s">
        <v>842</v>
      </c>
      <c r="F8076" t="s">
        <v>843</v>
      </c>
      <c r="G8076" t="s">
        <v>844</v>
      </c>
      <c r="H8076" t="s">
        <v>965</v>
      </c>
      <c r="I8076">
        <v>14</v>
      </c>
      <c r="J8076" t="s">
        <v>1855</v>
      </c>
      <c r="K8076" t="s">
        <v>772</v>
      </c>
      <c r="L8076" t="s">
        <v>715</v>
      </c>
      <c r="M8076" t="s">
        <v>716</v>
      </c>
      <c r="N8076">
        <v>6</v>
      </c>
      <c r="O8076" t="s">
        <v>801</v>
      </c>
      <c r="R8076" t="s">
        <v>1077</v>
      </c>
      <c r="S8076">
        <v>0</v>
      </c>
      <c r="T8076" t="s">
        <v>219</v>
      </c>
      <c r="U8076">
        <v>0.02</v>
      </c>
      <c r="V8076" t="s">
        <v>718</v>
      </c>
      <c r="W8076" t="s">
        <v>744</v>
      </c>
      <c r="X8076" t="s">
        <v>744</v>
      </c>
      <c r="Y8076" t="s">
        <v>754</v>
      </c>
      <c r="Z8076">
        <v>5</v>
      </c>
      <c r="AA8076" t="s">
        <v>722</v>
      </c>
      <c r="AB8076" t="s">
        <v>1856</v>
      </c>
      <c r="AC8076">
        <v>116669</v>
      </c>
      <c r="AD8076" t="s">
        <v>1857</v>
      </c>
      <c r="AE8076" t="s">
        <v>1858</v>
      </c>
      <c r="AF8076">
        <v>1998</v>
      </c>
    </row>
    <row r="8077" spans="1:32" x14ac:dyDescent="0.2">
      <c r="A8077" t="s">
        <v>1745</v>
      </c>
      <c r="B8077">
        <v>7447394</v>
      </c>
      <c r="C8077" t="s">
        <v>1818</v>
      </c>
      <c r="D8077" t="s">
        <v>709</v>
      </c>
      <c r="E8077" t="s">
        <v>1014</v>
      </c>
      <c r="F8077" t="s">
        <v>1015</v>
      </c>
      <c r="G8077" t="s">
        <v>844</v>
      </c>
      <c r="H8077" t="s">
        <v>965</v>
      </c>
      <c r="I8077">
        <v>14</v>
      </c>
      <c r="J8077" t="s">
        <v>1855</v>
      </c>
      <c r="K8077" t="s">
        <v>772</v>
      </c>
      <c r="L8077" t="s">
        <v>715</v>
      </c>
      <c r="M8077" t="s">
        <v>716</v>
      </c>
      <c r="N8077">
        <v>6</v>
      </c>
      <c r="O8077" t="s">
        <v>801</v>
      </c>
      <c r="R8077" t="s">
        <v>1077</v>
      </c>
      <c r="S8077">
        <v>0.04</v>
      </c>
      <c r="T8077" t="s">
        <v>219</v>
      </c>
      <c r="U8077">
        <v>0.06</v>
      </c>
      <c r="V8077" t="s">
        <v>718</v>
      </c>
      <c r="W8077" t="s">
        <v>744</v>
      </c>
      <c r="X8077" t="s">
        <v>744</v>
      </c>
      <c r="Y8077" t="s">
        <v>754</v>
      </c>
      <c r="AA8077" t="s">
        <v>722</v>
      </c>
      <c r="AB8077" t="s">
        <v>1856</v>
      </c>
      <c r="AC8077">
        <v>116669</v>
      </c>
      <c r="AD8077" t="s">
        <v>1857</v>
      </c>
      <c r="AE8077" t="s">
        <v>1858</v>
      </c>
      <c r="AF8077">
        <v>1998</v>
      </c>
    </row>
    <row r="8078" spans="1:32" x14ac:dyDescent="0.2">
      <c r="A8078" t="s">
        <v>1745</v>
      </c>
      <c r="B8078">
        <v>7447394</v>
      </c>
      <c r="C8078" t="s">
        <v>1818</v>
      </c>
      <c r="D8078" t="s">
        <v>709</v>
      </c>
      <c r="E8078" t="s">
        <v>1014</v>
      </c>
      <c r="F8078" t="s">
        <v>1015</v>
      </c>
      <c r="G8078" t="s">
        <v>844</v>
      </c>
      <c r="H8078" t="s">
        <v>965</v>
      </c>
      <c r="I8078">
        <v>14</v>
      </c>
      <c r="J8078" t="s">
        <v>1855</v>
      </c>
      <c r="K8078" t="s">
        <v>772</v>
      </c>
      <c r="L8078" t="s">
        <v>715</v>
      </c>
      <c r="M8078" t="s">
        <v>716</v>
      </c>
      <c r="N8078">
        <v>6</v>
      </c>
      <c r="O8078" t="s">
        <v>801</v>
      </c>
      <c r="R8078" t="s">
        <v>1077</v>
      </c>
      <c r="S8078">
        <v>0.04</v>
      </c>
      <c r="T8078" t="s">
        <v>219</v>
      </c>
      <c r="U8078">
        <v>0.06</v>
      </c>
      <c r="V8078" t="s">
        <v>718</v>
      </c>
      <c r="W8078" t="s">
        <v>744</v>
      </c>
      <c r="X8078" t="s">
        <v>744</v>
      </c>
      <c r="Y8078" t="s">
        <v>754</v>
      </c>
      <c r="AA8078" t="s">
        <v>722</v>
      </c>
      <c r="AB8078" t="s">
        <v>1856</v>
      </c>
      <c r="AC8078">
        <v>116669</v>
      </c>
      <c r="AD8078" t="s">
        <v>1857</v>
      </c>
      <c r="AE8078" t="s">
        <v>1858</v>
      </c>
      <c r="AF8078">
        <v>1998</v>
      </c>
    </row>
    <row r="8079" spans="1:32" x14ac:dyDescent="0.2">
      <c r="A8079" t="s">
        <v>1745</v>
      </c>
      <c r="B8079">
        <v>7447394</v>
      </c>
      <c r="C8079" t="s">
        <v>1818</v>
      </c>
      <c r="D8079" t="s">
        <v>709</v>
      </c>
      <c r="E8079" t="s">
        <v>842</v>
      </c>
      <c r="F8079" t="s">
        <v>843</v>
      </c>
      <c r="G8079" t="s">
        <v>844</v>
      </c>
      <c r="H8079" t="s">
        <v>965</v>
      </c>
      <c r="I8079">
        <v>14</v>
      </c>
      <c r="J8079" t="s">
        <v>1855</v>
      </c>
      <c r="K8079" t="s">
        <v>714</v>
      </c>
      <c r="L8079" t="s">
        <v>715</v>
      </c>
      <c r="M8079" t="s">
        <v>716</v>
      </c>
      <c r="N8079">
        <v>7</v>
      </c>
      <c r="O8079" t="s">
        <v>801</v>
      </c>
      <c r="R8079" t="s">
        <v>1077</v>
      </c>
      <c r="S8079">
        <v>0</v>
      </c>
      <c r="T8079" t="s">
        <v>219</v>
      </c>
      <c r="U8079">
        <v>0.02</v>
      </c>
      <c r="V8079" t="s">
        <v>718</v>
      </c>
      <c r="W8079" t="s">
        <v>744</v>
      </c>
      <c r="X8079" t="s">
        <v>744</v>
      </c>
      <c r="Y8079" t="s">
        <v>754</v>
      </c>
      <c r="Z8079">
        <v>3.5</v>
      </c>
      <c r="AA8079" t="s">
        <v>722</v>
      </c>
      <c r="AB8079" t="s">
        <v>1856</v>
      </c>
      <c r="AC8079">
        <v>116669</v>
      </c>
      <c r="AD8079" t="s">
        <v>1857</v>
      </c>
      <c r="AE8079" t="s">
        <v>1858</v>
      </c>
      <c r="AF8079">
        <v>1998</v>
      </c>
    </row>
    <row r="8080" spans="1:32" x14ac:dyDescent="0.2">
      <c r="A8080" t="s">
        <v>1745</v>
      </c>
      <c r="B8080">
        <v>7447394</v>
      </c>
      <c r="C8080" t="s">
        <v>1818</v>
      </c>
      <c r="D8080" t="s">
        <v>709</v>
      </c>
      <c r="E8080" t="s">
        <v>1014</v>
      </c>
      <c r="F8080" t="s">
        <v>1015</v>
      </c>
      <c r="G8080" t="s">
        <v>844</v>
      </c>
      <c r="H8080" t="s">
        <v>965</v>
      </c>
      <c r="I8080">
        <v>14</v>
      </c>
      <c r="J8080" t="s">
        <v>1855</v>
      </c>
      <c r="K8080" t="s">
        <v>772</v>
      </c>
      <c r="L8080" t="s">
        <v>715</v>
      </c>
      <c r="M8080" t="s">
        <v>716</v>
      </c>
      <c r="N8080">
        <v>6</v>
      </c>
      <c r="O8080" t="s">
        <v>801</v>
      </c>
      <c r="R8080" t="s">
        <v>1077</v>
      </c>
      <c r="S8080">
        <v>0</v>
      </c>
      <c r="T8080" t="s">
        <v>219</v>
      </c>
      <c r="U8080">
        <v>0.02</v>
      </c>
      <c r="V8080" t="s">
        <v>718</v>
      </c>
      <c r="W8080" t="s">
        <v>744</v>
      </c>
      <c r="X8080" t="s">
        <v>744</v>
      </c>
      <c r="Y8080" t="s">
        <v>754</v>
      </c>
      <c r="Z8080">
        <v>2.5</v>
      </c>
      <c r="AA8080" t="s">
        <v>722</v>
      </c>
      <c r="AB8080" t="s">
        <v>1856</v>
      </c>
      <c r="AC8080">
        <v>116669</v>
      </c>
      <c r="AD8080" t="s">
        <v>1857</v>
      </c>
      <c r="AE8080" t="s">
        <v>1858</v>
      </c>
      <c r="AF8080">
        <v>1998</v>
      </c>
    </row>
    <row r="8081" spans="1:32" x14ac:dyDescent="0.2">
      <c r="A8081" t="s">
        <v>1745</v>
      </c>
      <c r="B8081">
        <v>7447394</v>
      </c>
      <c r="C8081" t="s">
        <v>1818</v>
      </c>
      <c r="D8081" t="s">
        <v>709</v>
      </c>
      <c r="E8081" t="s">
        <v>1014</v>
      </c>
      <c r="F8081" t="s">
        <v>1015</v>
      </c>
      <c r="G8081" t="s">
        <v>844</v>
      </c>
      <c r="H8081" t="s">
        <v>965</v>
      </c>
      <c r="I8081">
        <v>14</v>
      </c>
      <c r="J8081" t="s">
        <v>1855</v>
      </c>
      <c r="K8081" t="s">
        <v>772</v>
      </c>
      <c r="L8081" t="s">
        <v>715</v>
      </c>
      <c r="M8081" t="s">
        <v>716</v>
      </c>
      <c r="N8081">
        <v>6</v>
      </c>
      <c r="O8081" t="s">
        <v>801</v>
      </c>
      <c r="R8081" t="s">
        <v>1077</v>
      </c>
      <c r="S8081">
        <v>0</v>
      </c>
      <c r="T8081" t="s">
        <v>219</v>
      </c>
      <c r="U8081">
        <v>0.02</v>
      </c>
      <c r="V8081" t="s">
        <v>718</v>
      </c>
      <c r="W8081" t="s">
        <v>744</v>
      </c>
      <c r="X8081" t="s">
        <v>744</v>
      </c>
      <c r="Y8081" t="s">
        <v>754</v>
      </c>
      <c r="Z8081">
        <v>3</v>
      </c>
      <c r="AA8081" t="s">
        <v>722</v>
      </c>
      <c r="AB8081" t="s">
        <v>1856</v>
      </c>
      <c r="AC8081">
        <v>116669</v>
      </c>
      <c r="AD8081" t="s">
        <v>1857</v>
      </c>
      <c r="AE8081" t="s">
        <v>1858</v>
      </c>
      <c r="AF8081">
        <v>1998</v>
      </c>
    </row>
    <row r="8082" spans="1:32" x14ac:dyDescent="0.2">
      <c r="A8082" t="s">
        <v>1745</v>
      </c>
      <c r="B8082">
        <v>7447394</v>
      </c>
      <c r="C8082" t="s">
        <v>1818</v>
      </c>
      <c r="D8082" t="s">
        <v>709</v>
      </c>
      <c r="E8082" t="s">
        <v>1014</v>
      </c>
      <c r="F8082" t="s">
        <v>1015</v>
      </c>
      <c r="G8082" t="s">
        <v>844</v>
      </c>
      <c r="H8082" t="s">
        <v>965</v>
      </c>
      <c r="I8082">
        <v>14</v>
      </c>
      <c r="J8082" t="s">
        <v>1855</v>
      </c>
      <c r="K8082" t="s">
        <v>772</v>
      </c>
      <c r="L8082" t="s">
        <v>715</v>
      </c>
      <c r="M8082" t="s">
        <v>716</v>
      </c>
      <c r="N8082">
        <v>6</v>
      </c>
      <c r="O8082" t="s">
        <v>801</v>
      </c>
      <c r="R8082" t="s">
        <v>1077</v>
      </c>
      <c r="S8082">
        <v>0</v>
      </c>
      <c r="T8082" t="s">
        <v>219</v>
      </c>
      <c r="U8082">
        <v>0.02</v>
      </c>
      <c r="V8082" t="s">
        <v>718</v>
      </c>
      <c r="W8082" t="s">
        <v>744</v>
      </c>
      <c r="X8082" t="s">
        <v>744</v>
      </c>
      <c r="Y8082" t="s">
        <v>754</v>
      </c>
      <c r="AA8082" t="s">
        <v>722</v>
      </c>
      <c r="AB8082" t="s">
        <v>1856</v>
      </c>
      <c r="AC8082">
        <v>116669</v>
      </c>
      <c r="AD8082" t="s">
        <v>1857</v>
      </c>
      <c r="AE8082" t="s">
        <v>1858</v>
      </c>
      <c r="AF8082">
        <v>1998</v>
      </c>
    </row>
    <row r="8083" spans="1:32" x14ac:dyDescent="0.2">
      <c r="A8083" t="s">
        <v>1745</v>
      </c>
      <c r="B8083">
        <v>7447394</v>
      </c>
      <c r="C8083" t="s">
        <v>1818</v>
      </c>
      <c r="D8083" t="s">
        <v>709</v>
      </c>
      <c r="E8083" t="s">
        <v>1014</v>
      </c>
      <c r="F8083" t="s">
        <v>1015</v>
      </c>
      <c r="G8083" t="s">
        <v>844</v>
      </c>
      <c r="H8083" t="s">
        <v>965</v>
      </c>
      <c r="I8083">
        <v>14</v>
      </c>
      <c r="J8083" t="s">
        <v>1855</v>
      </c>
      <c r="K8083" t="s">
        <v>772</v>
      </c>
      <c r="L8083" t="s">
        <v>715</v>
      </c>
      <c r="M8083" t="s">
        <v>716</v>
      </c>
      <c r="N8083">
        <v>6</v>
      </c>
      <c r="O8083" t="s">
        <v>801</v>
      </c>
      <c r="R8083" t="s">
        <v>1077</v>
      </c>
      <c r="S8083">
        <v>0.04</v>
      </c>
      <c r="T8083" t="s">
        <v>219</v>
      </c>
      <c r="U8083">
        <v>0.06</v>
      </c>
      <c r="V8083" t="s">
        <v>718</v>
      </c>
      <c r="W8083" t="s">
        <v>744</v>
      </c>
      <c r="X8083" t="s">
        <v>744</v>
      </c>
      <c r="Y8083" t="s">
        <v>754</v>
      </c>
      <c r="Z8083">
        <v>2.5</v>
      </c>
      <c r="AA8083" t="s">
        <v>722</v>
      </c>
      <c r="AB8083" t="s">
        <v>1856</v>
      </c>
      <c r="AC8083">
        <v>116669</v>
      </c>
      <c r="AD8083" t="s">
        <v>1857</v>
      </c>
      <c r="AE8083" t="s">
        <v>1858</v>
      </c>
      <c r="AF8083">
        <v>1998</v>
      </c>
    </row>
    <row r="8084" spans="1:32" x14ac:dyDescent="0.2">
      <c r="A8084" t="s">
        <v>1745</v>
      </c>
      <c r="B8084">
        <v>7447394</v>
      </c>
      <c r="C8084" t="s">
        <v>1818</v>
      </c>
      <c r="D8084" t="s">
        <v>709</v>
      </c>
      <c r="E8084" t="s">
        <v>842</v>
      </c>
      <c r="F8084" t="s">
        <v>843</v>
      </c>
      <c r="G8084" t="s">
        <v>844</v>
      </c>
      <c r="H8084" t="s">
        <v>965</v>
      </c>
      <c r="I8084">
        <v>3</v>
      </c>
      <c r="J8084" t="s">
        <v>892</v>
      </c>
      <c r="K8084" t="s">
        <v>772</v>
      </c>
      <c r="L8084" t="s">
        <v>715</v>
      </c>
      <c r="M8084" t="s">
        <v>716</v>
      </c>
      <c r="O8084" t="s">
        <v>801</v>
      </c>
      <c r="R8084" t="s">
        <v>1077</v>
      </c>
      <c r="S8084">
        <v>0.02</v>
      </c>
      <c r="T8084" t="s">
        <v>219</v>
      </c>
      <c r="U8084">
        <v>0.04</v>
      </c>
      <c r="V8084" t="s">
        <v>718</v>
      </c>
      <c r="W8084" t="s">
        <v>744</v>
      </c>
      <c r="X8084" t="s">
        <v>744</v>
      </c>
      <c r="Y8084" t="s">
        <v>754</v>
      </c>
      <c r="Z8084">
        <v>1.5</v>
      </c>
      <c r="AA8084" t="s">
        <v>722</v>
      </c>
      <c r="AB8084" t="s">
        <v>1819</v>
      </c>
      <c r="AC8084">
        <v>45208</v>
      </c>
      <c r="AD8084" t="s">
        <v>1820</v>
      </c>
      <c r="AE8084" t="s">
        <v>1821</v>
      </c>
      <c r="AF8084">
        <v>1996</v>
      </c>
    </row>
    <row r="8085" spans="1:32" x14ac:dyDescent="0.2">
      <c r="A8085" t="s">
        <v>1745</v>
      </c>
      <c r="B8085">
        <v>7447394</v>
      </c>
      <c r="C8085" t="s">
        <v>1818</v>
      </c>
      <c r="D8085" t="s">
        <v>709</v>
      </c>
      <c r="E8085" t="s">
        <v>842</v>
      </c>
      <c r="F8085" t="s">
        <v>843</v>
      </c>
      <c r="G8085" t="s">
        <v>844</v>
      </c>
      <c r="H8085" t="s">
        <v>965</v>
      </c>
      <c r="I8085">
        <v>21</v>
      </c>
      <c r="J8085" t="s">
        <v>1855</v>
      </c>
      <c r="K8085" t="s">
        <v>714</v>
      </c>
      <c r="L8085" t="s">
        <v>715</v>
      </c>
      <c r="M8085" t="s">
        <v>716</v>
      </c>
      <c r="N8085">
        <v>6</v>
      </c>
      <c r="O8085" t="s">
        <v>801</v>
      </c>
      <c r="R8085" t="s">
        <v>1077</v>
      </c>
      <c r="S8085">
        <v>0</v>
      </c>
      <c r="T8085" t="s">
        <v>219</v>
      </c>
      <c r="U8085">
        <v>0.02</v>
      </c>
      <c r="V8085" t="s">
        <v>718</v>
      </c>
      <c r="W8085" t="s">
        <v>744</v>
      </c>
      <c r="X8085" t="s">
        <v>744</v>
      </c>
      <c r="Y8085" t="s">
        <v>754</v>
      </c>
      <c r="Z8085">
        <v>6</v>
      </c>
      <c r="AA8085" t="s">
        <v>722</v>
      </c>
      <c r="AB8085" t="s">
        <v>1856</v>
      </c>
      <c r="AC8085">
        <v>116669</v>
      </c>
      <c r="AD8085" t="s">
        <v>1857</v>
      </c>
      <c r="AE8085" t="s">
        <v>1858</v>
      </c>
      <c r="AF8085">
        <v>1998</v>
      </c>
    </row>
    <row r="8086" spans="1:32" x14ac:dyDescent="0.2">
      <c r="A8086" t="s">
        <v>1745</v>
      </c>
      <c r="B8086">
        <v>7447394</v>
      </c>
      <c r="C8086" t="s">
        <v>1818</v>
      </c>
      <c r="D8086" t="s">
        <v>709</v>
      </c>
      <c r="E8086" t="s">
        <v>842</v>
      </c>
      <c r="F8086" t="s">
        <v>843</v>
      </c>
      <c r="G8086" t="s">
        <v>844</v>
      </c>
      <c r="H8086" t="s">
        <v>965</v>
      </c>
      <c r="I8086">
        <v>21</v>
      </c>
      <c r="J8086" t="s">
        <v>1855</v>
      </c>
      <c r="K8086" t="s">
        <v>772</v>
      </c>
      <c r="L8086" t="s">
        <v>715</v>
      </c>
      <c r="M8086" t="s">
        <v>716</v>
      </c>
      <c r="N8086">
        <v>6</v>
      </c>
      <c r="O8086" t="s">
        <v>801</v>
      </c>
      <c r="R8086" t="s">
        <v>1077</v>
      </c>
      <c r="S8086">
        <v>0</v>
      </c>
      <c r="T8086" t="s">
        <v>219</v>
      </c>
      <c r="U8086">
        <v>0.02</v>
      </c>
      <c r="V8086" t="s">
        <v>718</v>
      </c>
      <c r="W8086" t="s">
        <v>744</v>
      </c>
      <c r="X8086" t="s">
        <v>744</v>
      </c>
      <c r="Y8086" t="s">
        <v>754</v>
      </c>
      <c r="AA8086" t="s">
        <v>722</v>
      </c>
      <c r="AB8086" t="s">
        <v>1856</v>
      </c>
      <c r="AC8086">
        <v>116669</v>
      </c>
      <c r="AD8086" t="s">
        <v>1857</v>
      </c>
      <c r="AE8086" t="s">
        <v>1858</v>
      </c>
      <c r="AF8086">
        <v>1998</v>
      </c>
    </row>
    <row r="8087" spans="1:32" x14ac:dyDescent="0.2">
      <c r="A8087" t="s">
        <v>1745</v>
      </c>
      <c r="B8087">
        <v>7447394</v>
      </c>
      <c r="C8087" t="s">
        <v>1818</v>
      </c>
      <c r="D8087" t="s">
        <v>709</v>
      </c>
      <c r="E8087" t="s">
        <v>2817</v>
      </c>
      <c r="F8087" t="s">
        <v>2818</v>
      </c>
      <c r="G8087" t="s">
        <v>844</v>
      </c>
      <c r="K8087" t="s">
        <v>772</v>
      </c>
      <c r="L8087" t="s">
        <v>715</v>
      </c>
      <c r="M8087" t="s">
        <v>716</v>
      </c>
      <c r="N8087">
        <v>4</v>
      </c>
      <c r="O8087" t="s">
        <v>801</v>
      </c>
      <c r="S8087">
        <v>0</v>
      </c>
      <c r="U8087">
        <v>1E-3</v>
      </c>
      <c r="V8087" t="s">
        <v>718</v>
      </c>
      <c r="W8087" t="s">
        <v>719</v>
      </c>
      <c r="X8087" t="s">
        <v>1008</v>
      </c>
      <c r="Y8087" t="s">
        <v>736</v>
      </c>
      <c r="Z8087">
        <v>2</v>
      </c>
      <c r="AA8087" t="s">
        <v>722</v>
      </c>
      <c r="AB8087" t="s">
        <v>2819</v>
      </c>
      <c r="AC8087">
        <v>161606</v>
      </c>
      <c r="AD8087" t="s">
        <v>2820</v>
      </c>
      <c r="AE8087" t="s">
        <v>2821</v>
      </c>
      <c r="AF8087">
        <v>2013</v>
      </c>
    </row>
    <row r="8088" spans="1:32" x14ac:dyDescent="0.2">
      <c r="A8088" t="s">
        <v>1745</v>
      </c>
      <c r="B8088">
        <v>7447394</v>
      </c>
      <c r="C8088" t="s">
        <v>1818</v>
      </c>
      <c r="D8088" t="s">
        <v>709</v>
      </c>
      <c r="E8088" t="s">
        <v>2817</v>
      </c>
      <c r="F8088" t="s">
        <v>2818</v>
      </c>
      <c r="G8088" t="s">
        <v>844</v>
      </c>
      <c r="K8088" t="s">
        <v>772</v>
      </c>
      <c r="L8088" t="s">
        <v>715</v>
      </c>
      <c r="M8088" t="s">
        <v>716</v>
      </c>
      <c r="N8088">
        <v>4</v>
      </c>
      <c r="O8088" t="s">
        <v>801</v>
      </c>
      <c r="S8088">
        <v>0</v>
      </c>
      <c r="U8088">
        <v>1E-3</v>
      </c>
      <c r="V8088" t="s">
        <v>718</v>
      </c>
      <c r="W8088" t="s">
        <v>719</v>
      </c>
      <c r="X8088" t="s">
        <v>981</v>
      </c>
      <c r="Y8088" t="s">
        <v>736</v>
      </c>
      <c r="Z8088">
        <v>2</v>
      </c>
      <c r="AA8088" t="s">
        <v>722</v>
      </c>
      <c r="AB8088" t="s">
        <v>2819</v>
      </c>
      <c r="AC8088">
        <v>161606</v>
      </c>
      <c r="AD8088" t="s">
        <v>2820</v>
      </c>
      <c r="AE8088" t="s">
        <v>2821</v>
      </c>
      <c r="AF8088">
        <v>2013</v>
      </c>
    </row>
    <row r="8089" spans="1:32" x14ac:dyDescent="0.2">
      <c r="A8089" t="s">
        <v>1745</v>
      </c>
      <c r="B8089">
        <v>7447394</v>
      </c>
      <c r="C8089" t="s">
        <v>1818</v>
      </c>
      <c r="D8089" t="s">
        <v>709</v>
      </c>
      <c r="E8089" t="s">
        <v>2817</v>
      </c>
      <c r="F8089" t="s">
        <v>2818</v>
      </c>
      <c r="G8089" t="s">
        <v>844</v>
      </c>
      <c r="K8089" t="s">
        <v>772</v>
      </c>
      <c r="L8089" t="s">
        <v>715</v>
      </c>
      <c r="M8089" t="s">
        <v>716</v>
      </c>
      <c r="N8089">
        <v>4</v>
      </c>
      <c r="O8089" t="s">
        <v>801</v>
      </c>
      <c r="S8089">
        <v>4.0000000000000001E-3</v>
      </c>
      <c r="U8089">
        <v>5.0000000000000001E-3</v>
      </c>
      <c r="V8089" t="s">
        <v>718</v>
      </c>
      <c r="W8089" t="s">
        <v>719</v>
      </c>
      <c r="X8089" t="s">
        <v>869</v>
      </c>
      <c r="Y8089" t="s">
        <v>736</v>
      </c>
      <c r="Z8089">
        <v>2</v>
      </c>
      <c r="AA8089" t="s">
        <v>722</v>
      </c>
      <c r="AB8089" t="s">
        <v>2819</v>
      </c>
      <c r="AC8089">
        <v>161606</v>
      </c>
      <c r="AD8089" t="s">
        <v>2820</v>
      </c>
      <c r="AE8089" t="s">
        <v>2821</v>
      </c>
      <c r="AF8089">
        <v>2013</v>
      </c>
    </row>
    <row r="8090" spans="1:32" x14ac:dyDescent="0.2">
      <c r="A8090" t="s">
        <v>1745</v>
      </c>
      <c r="B8090">
        <v>7447394</v>
      </c>
      <c r="C8090" t="s">
        <v>1818</v>
      </c>
      <c r="D8090" t="s">
        <v>709</v>
      </c>
      <c r="E8090" t="s">
        <v>2817</v>
      </c>
      <c r="F8090" t="s">
        <v>2818</v>
      </c>
      <c r="G8090" t="s">
        <v>844</v>
      </c>
      <c r="K8090" t="s">
        <v>772</v>
      </c>
      <c r="L8090" t="s">
        <v>715</v>
      </c>
      <c r="M8090" t="s">
        <v>716</v>
      </c>
      <c r="N8090">
        <v>4</v>
      </c>
      <c r="O8090" t="s">
        <v>801</v>
      </c>
      <c r="S8090">
        <v>0</v>
      </c>
      <c r="U8090">
        <v>4.0000000000000001E-3</v>
      </c>
      <c r="V8090" t="s">
        <v>718</v>
      </c>
      <c r="W8090" t="s">
        <v>866</v>
      </c>
      <c r="X8090" t="s">
        <v>2822</v>
      </c>
      <c r="Y8090" t="s">
        <v>736</v>
      </c>
      <c r="Z8090">
        <v>2</v>
      </c>
      <c r="AA8090" t="s">
        <v>722</v>
      </c>
      <c r="AB8090" t="s">
        <v>2819</v>
      </c>
      <c r="AC8090">
        <v>161606</v>
      </c>
      <c r="AD8090" t="s">
        <v>2820</v>
      </c>
      <c r="AE8090" t="s">
        <v>2821</v>
      </c>
      <c r="AF8090">
        <v>2013</v>
      </c>
    </row>
    <row r="8091" spans="1:32" x14ac:dyDescent="0.2">
      <c r="A8091" t="s">
        <v>1745</v>
      </c>
      <c r="B8091">
        <v>7447394</v>
      </c>
      <c r="C8091" t="s">
        <v>1818</v>
      </c>
      <c r="D8091" t="s">
        <v>709</v>
      </c>
      <c r="E8091" t="s">
        <v>2817</v>
      </c>
      <c r="F8091" t="s">
        <v>2818</v>
      </c>
      <c r="G8091" t="s">
        <v>844</v>
      </c>
      <c r="K8091" t="s">
        <v>772</v>
      </c>
      <c r="L8091" t="s">
        <v>715</v>
      </c>
      <c r="M8091" t="s">
        <v>716</v>
      </c>
      <c r="N8091">
        <v>4</v>
      </c>
      <c r="O8091" t="s">
        <v>801</v>
      </c>
      <c r="S8091">
        <v>0</v>
      </c>
      <c r="U8091">
        <v>1E-3</v>
      </c>
      <c r="V8091" t="s">
        <v>718</v>
      </c>
      <c r="W8091" t="s">
        <v>719</v>
      </c>
      <c r="X8091" t="s">
        <v>2490</v>
      </c>
      <c r="Y8091" t="s">
        <v>736</v>
      </c>
      <c r="Z8091">
        <v>2</v>
      </c>
      <c r="AA8091" t="s">
        <v>722</v>
      </c>
      <c r="AB8091" t="s">
        <v>2819</v>
      </c>
      <c r="AC8091">
        <v>161606</v>
      </c>
      <c r="AD8091" t="s">
        <v>2820</v>
      </c>
      <c r="AE8091" t="s">
        <v>2821</v>
      </c>
      <c r="AF8091">
        <v>2013</v>
      </c>
    </row>
    <row r="8092" spans="1:32" x14ac:dyDescent="0.2">
      <c r="A8092" t="s">
        <v>1745</v>
      </c>
      <c r="B8092">
        <v>7447394</v>
      </c>
      <c r="C8092" t="s">
        <v>1818</v>
      </c>
      <c r="D8092" t="s">
        <v>709</v>
      </c>
      <c r="E8092" t="s">
        <v>2817</v>
      </c>
      <c r="F8092" t="s">
        <v>2818</v>
      </c>
      <c r="G8092" t="s">
        <v>844</v>
      </c>
      <c r="K8092" t="s">
        <v>772</v>
      </c>
      <c r="L8092" t="s">
        <v>715</v>
      </c>
      <c r="M8092" t="s">
        <v>716</v>
      </c>
      <c r="N8092">
        <v>4</v>
      </c>
      <c r="O8092" t="s">
        <v>801</v>
      </c>
      <c r="S8092">
        <v>0</v>
      </c>
      <c r="U8092">
        <v>4.0000000000000001E-3</v>
      </c>
      <c r="V8092" t="s">
        <v>718</v>
      </c>
      <c r="W8092" t="s">
        <v>866</v>
      </c>
      <c r="X8092" t="s">
        <v>1636</v>
      </c>
      <c r="Y8092" t="s">
        <v>736</v>
      </c>
      <c r="Z8092">
        <v>2</v>
      </c>
      <c r="AA8092" t="s">
        <v>722</v>
      </c>
      <c r="AB8092" t="s">
        <v>2819</v>
      </c>
      <c r="AC8092">
        <v>161606</v>
      </c>
      <c r="AD8092" t="s">
        <v>2820</v>
      </c>
      <c r="AE8092" t="s">
        <v>2821</v>
      </c>
      <c r="AF8092">
        <v>2013</v>
      </c>
    </row>
    <row r="8093" spans="1:32" x14ac:dyDescent="0.2">
      <c r="A8093" t="s">
        <v>1745</v>
      </c>
      <c r="B8093">
        <v>7447394</v>
      </c>
      <c r="C8093" t="s">
        <v>1818</v>
      </c>
      <c r="D8093" t="s">
        <v>709</v>
      </c>
      <c r="E8093" t="s">
        <v>2817</v>
      </c>
      <c r="F8093" t="s">
        <v>2818</v>
      </c>
      <c r="G8093" t="s">
        <v>844</v>
      </c>
      <c r="K8093" t="s">
        <v>772</v>
      </c>
      <c r="L8093" t="s">
        <v>715</v>
      </c>
      <c r="M8093" t="s">
        <v>716</v>
      </c>
      <c r="N8093">
        <v>4</v>
      </c>
      <c r="O8093" t="s">
        <v>801</v>
      </c>
      <c r="S8093">
        <v>0</v>
      </c>
      <c r="U8093">
        <v>4.0000000000000001E-3</v>
      </c>
      <c r="V8093" t="s">
        <v>718</v>
      </c>
      <c r="W8093" t="s">
        <v>958</v>
      </c>
      <c r="X8093" t="s">
        <v>959</v>
      </c>
      <c r="Y8093" t="s">
        <v>736</v>
      </c>
      <c r="Z8093">
        <v>2</v>
      </c>
      <c r="AA8093" t="s">
        <v>722</v>
      </c>
      <c r="AB8093" t="s">
        <v>2819</v>
      </c>
      <c r="AC8093">
        <v>161606</v>
      </c>
      <c r="AD8093" t="s">
        <v>2820</v>
      </c>
      <c r="AE8093" t="s">
        <v>2821</v>
      </c>
      <c r="AF8093">
        <v>2013</v>
      </c>
    </row>
    <row r="8094" spans="1:32" x14ac:dyDescent="0.2">
      <c r="A8094" t="s">
        <v>1745</v>
      </c>
      <c r="B8094">
        <v>7447394</v>
      </c>
      <c r="C8094" t="s">
        <v>1818</v>
      </c>
      <c r="D8094" t="s">
        <v>709</v>
      </c>
      <c r="E8094" t="s">
        <v>2817</v>
      </c>
      <c r="F8094" t="s">
        <v>2818</v>
      </c>
      <c r="G8094" t="s">
        <v>844</v>
      </c>
      <c r="K8094" t="s">
        <v>772</v>
      </c>
      <c r="L8094" t="s">
        <v>715</v>
      </c>
      <c r="M8094" t="s">
        <v>716</v>
      </c>
      <c r="N8094">
        <v>4</v>
      </c>
      <c r="O8094" t="s">
        <v>801</v>
      </c>
      <c r="S8094">
        <v>4.0000000000000001E-3</v>
      </c>
      <c r="U8094">
        <v>5.0000000000000001E-3</v>
      </c>
      <c r="V8094" t="s">
        <v>718</v>
      </c>
      <c r="W8094" t="s">
        <v>719</v>
      </c>
      <c r="X8094" t="s">
        <v>1031</v>
      </c>
      <c r="Y8094" t="s">
        <v>749</v>
      </c>
      <c r="Z8094">
        <v>2</v>
      </c>
      <c r="AA8094" t="s">
        <v>722</v>
      </c>
      <c r="AB8094" t="s">
        <v>2819</v>
      </c>
      <c r="AC8094">
        <v>161606</v>
      </c>
      <c r="AD8094" t="s">
        <v>2820</v>
      </c>
      <c r="AE8094" t="s">
        <v>2821</v>
      </c>
      <c r="AF8094">
        <v>2013</v>
      </c>
    </row>
    <row r="8095" spans="1:32" x14ac:dyDescent="0.2">
      <c r="A8095" t="s">
        <v>1745</v>
      </c>
      <c r="B8095">
        <v>7447394</v>
      </c>
      <c r="C8095" t="s">
        <v>1818</v>
      </c>
      <c r="D8095" t="s">
        <v>709</v>
      </c>
      <c r="E8095" t="s">
        <v>2817</v>
      </c>
      <c r="F8095" t="s">
        <v>2818</v>
      </c>
      <c r="G8095" t="s">
        <v>844</v>
      </c>
      <c r="K8095" t="s">
        <v>772</v>
      </c>
      <c r="L8095" t="s">
        <v>715</v>
      </c>
      <c r="M8095" t="s">
        <v>716</v>
      </c>
      <c r="N8095">
        <v>4</v>
      </c>
      <c r="O8095" t="s">
        <v>801</v>
      </c>
      <c r="S8095">
        <v>0</v>
      </c>
      <c r="U8095">
        <v>4.0000000000000001E-3</v>
      </c>
      <c r="V8095" t="s">
        <v>718</v>
      </c>
      <c r="W8095" t="s">
        <v>719</v>
      </c>
      <c r="X8095" t="s">
        <v>869</v>
      </c>
      <c r="Y8095" t="s">
        <v>749</v>
      </c>
      <c r="Z8095">
        <v>2</v>
      </c>
      <c r="AA8095" t="s">
        <v>722</v>
      </c>
      <c r="AB8095" t="s">
        <v>2819</v>
      </c>
      <c r="AC8095">
        <v>161606</v>
      </c>
      <c r="AD8095" t="s">
        <v>2820</v>
      </c>
      <c r="AE8095" t="s">
        <v>2821</v>
      </c>
      <c r="AF8095">
        <v>2013</v>
      </c>
    </row>
    <row r="8096" spans="1:32" x14ac:dyDescent="0.2">
      <c r="A8096" t="s">
        <v>1745</v>
      </c>
      <c r="B8096">
        <v>7447394</v>
      </c>
      <c r="C8096" t="s">
        <v>1818</v>
      </c>
      <c r="D8096" t="s">
        <v>709</v>
      </c>
      <c r="E8096" t="s">
        <v>2817</v>
      </c>
      <c r="F8096" t="s">
        <v>2818</v>
      </c>
      <c r="G8096" t="s">
        <v>844</v>
      </c>
      <c r="K8096" t="s">
        <v>772</v>
      </c>
      <c r="L8096" t="s">
        <v>715</v>
      </c>
      <c r="M8096" t="s">
        <v>716</v>
      </c>
      <c r="N8096">
        <v>4</v>
      </c>
      <c r="O8096" t="s">
        <v>801</v>
      </c>
      <c r="S8096">
        <v>0</v>
      </c>
      <c r="U8096">
        <v>1E-3</v>
      </c>
      <c r="V8096" t="s">
        <v>718</v>
      </c>
      <c r="W8096" t="s">
        <v>866</v>
      </c>
      <c r="X8096" t="s">
        <v>2822</v>
      </c>
      <c r="Y8096" t="s">
        <v>749</v>
      </c>
      <c r="Z8096">
        <v>2</v>
      </c>
      <c r="AA8096" t="s">
        <v>722</v>
      </c>
      <c r="AB8096" t="s">
        <v>2819</v>
      </c>
      <c r="AC8096">
        <v>161606</v>
      </c>
      <c r="AD8096" t="s">
        <v>2820</v>
      </c>
      <c r="AE8096" t="s">
        <v>2821</v>
      </c>
      <c r="AF8096">
        <v>2013</v>
      </c>
    </row>
    <row r="8097" spans="1:32" x14ac:dyDescent="0.2">
      <c r="A8097" t="s">
        <v>1745</v>
      </c>
      <c r="B8097">
        <v>7447394</v>
      </c>
      <c r="C8097" t="s">
        <v>1818</v>
      </c>
      <c r="D8097" t="s">
        <v>709</v>
      </c>
      <c r="E8097" t="s">
        <v>2817</v>
      </c>
      <c r="F8097" t="s">
        <v>2818</v>
      </c>
      <c r="G8097" t="s">
        <v>844</v>
      </c>
      <c r="K8097" t="s">
        <v>772</v>
      </c>
      <c r="L8097" t="s">
        <v>715</v>
      </c>
      <c r="M8097" t="s">
        <v>716</v>
      </c>
      <c r="N8097">
        <v>4</v>
      </c>
      <c r="O8097" t="s">
        <v>801</v>
      </c>
      <c r="S8097">
        <v>0</v>
      </c>
      <c r="U8097">
        <v>4.0000000000000001E-3</v>
      </c>
      <c r="V8097" t="s">
        <v>718</v>
      </c>
      <c r="W8097" t="s">
        <v>866</v>
      </c>
      <c r="X8097" t="s">
        <v>2823</v>
      </c>
      <c r="Y8097" t="s">
        <v>749</v>
      </c>
      <c r="Z8097">
        <v>2</v>
      </c>
      <c r="AA8097" t="s">
        <v>722</v>
      </c>
      <c r="AB8097" t="s">
        <v>2819</v>
      </c>
      <c r="AC8097">
        <v>161606</v>
      </c>
      <c r="AD8097" t="s">
        <v>2820</v>
      </c>
      <c r="AE8097" t="s">
        <v>2821</v>
      </c>
      <c r="AF8097">
        <v>2013</v>
      </c>
    </row>
    <row r="8098" spans="1:32" x14ac:dyDescent="0.2">
      <c r="A8098" t="s">
        <v>1745</v>
      </c>
      <c r="B8098">
        <v>7447394</v>
      </c>
      <c r="C8098" t="s">
        <v>1818</v>
      </c>
      <c r="D8098" t="s">
        <v>709</v>
      </c>
      <c r="E8098" t="s">
        <v>2817</v>
      </c>
      <c r="F8098" t="s">
        <v>2818</v>
      </c>
      <c r="G8098" t="s">
        <v>844</v>
      </c>
      <c r="K8098" t="s">
        <v>772</v>
      </c>
      <c r="L8098" t="s">
        <v>715</v>
      </c>
      <c r="M8098" t="s">
        <v>716</v>
      </c>
      <c r="N8098">
        <v>4</v>
      </c>
      <c r="O8098" t="s">
        <v>801</v>
      </c>
      <c r="S8098">
        <v>4.0000000000000001E-3</v>
      </c>
      <c r="U8098">
        <v>5.0000000000000001E-3</v>
      </c>
      <c r="V8098" t="s">
        <v>718</v>
      </c>
      <c r="W8098" t="s">
        <v>719</v>
      </c>
      <c r="X8098" t="s">
        <v>740</v>
      </c>
      <c r="Y8098" t="s">
        <v>749</v>
      </c>
      <c r="Z8098">
        <v>2</v>
      </c>
      <c r="AA8098" t="s">
        <v>722</v>
      </c>
      <c r="AB8098" t="s">
        <v>2819</v>
      </c>
      <c r="AC8098">
        <v>161606</v>
      </c>
      <c r="AD8098" t="s">
        <v>2820</v>
      </c>
      <c r="AE8098" t="s">
        <v>2821</v>
      </c>
      <c r="AF8098">
        <v>2013</v>
      </c>
    </row>
    <row r="8099" spans="1:32" x14ac:dyDescent="0.2">
      <c r="A8099" t="s">
        <v>1745</v>
      </c>
      <c r="B8099">
        <v>7447394</v>
      </c>
      <c r="C8099" t="s">
        <v>1818</v>
      </c>
      <c r="D8099" t="s">
        <v>709</v>
      </c>
      <c r="E8099" t="s">
        <v>2817</v>
      </c>
      <c r="F8099" t="s">
        <v>2818</v>
      </c>
      <c r="G8099" t="s">
        <v>844</v>
      </c>
      <c r="K8099" t="s">
        <v>772</v>
      </c>
      <c r="L8099" t="s">
        <v>715</v>
      </c>
      <c r="M8099" t="s">
        <v>716</v>
      </c>
      <c r="N8099">
        <v>4</v>
      </c>
      <c r="O8099" t="s">
        <v>801</v>
      </c>
      <c r="S8099">
        <v>0</v>
      </c>
      <c r="U8099">
        <v>1E-3</v>
      </c>
      <c r="V8099" t="s">
        <v>718</v>
      </c>
      <c r="W8099" t="s">
        <v>958</v>
      </c>
      <c r="X8099" t="s">
        <v>959</v>
      </c>
      <c r="Y8099" t="s">
        <v>749</v>
      </c>
      <c r="Z8099">
        <v>2</v>
      </c>
      <c r="AA8099" t="s">
        <v>722</v>
      </c>
      <c r="AB8099" t="s">
        <v>2819</v>
      </c>
      <c r="AC8099">
        <v>161606</v>
      </c>
      <c r="AD8099" t="s">
        <v>2820</v>
      </c>
      <c r="AE8099" t="s">
        <v>2821</v>
      </c>
      <c r="AF8099">
        <v>2013</v>
      </c>
    </row>
    <row r="8100" spans="1:32" x14ac:dyDescent="0.2">
      <c r="A8100" t="s">
        <v>1745</v>
      </c>
      <c r="B8100">
        <v>7447394</v>
      </c>
      <c r="C8100" t="s">
        <v>1818</v>
      </c>
      <c r="D8100" t="s">
        <v>709</v>
      </c>
      <c r="E8100" t="s">
        <v>2817</v>
      </c>
      <c r="F8100" t="s">
        <v>2818</v>
      </c>
      <c r="G8100" t="s">
        <v>844</v>
      </c>
      <c r="K8100" t="s">
        <v>772</v>
      </c>
      <c r="L8100" t="s">
        <v>715</v>
      </c>
      <c r="M8100" t="s">
        <v>716</v>
      </c>
      <c r="N8100">
        <v>4</v>
      </c>
      <c r="O8100" t="s">
        <v>801</v>
      </c>
      <c r="S8100">
        <v>0</v>
      </c>
      <c r="U8100">
        <v>1E-3</v>
      </c>
      <c r="V8100" t="s">
        <v>718</v>
      </c>
      <c r="W8100" t="s">
        <v>866</v>
      </c>
      <c r="X8100" t="s">
        <v>1636</v>
      </c>
      <c r="Y8100" t="s">
        <v>749</v>
      </c>
      <c r="Z8100">
        <v>2</v>
      </c>
      <c r="AA8100" t="s">
        <v>722</v>
      </c>
      <c r="AB8100" t="s">
        <v>2819</v>
      </c>
      <c r="AC8100">
        <v>161606</v>
      </c>
      <c r="AD8100" t="s">
        <v>2820</v>
      </c>
      <c r="AE8100" t="s">
        <v>2821</v>
      </c>
      <c r="AF8100">
        <v>2013</v>
      </c>
    </row>
    <row r="8101" spans="1:32" x14ac:dyDescent="0.2">
      <c r="A8101" t="s">
        <v>1745</v>
      </c>
      <c r="B8101">
        <v>7447394</v>
      </c>
      <c r="C8101" t="s">
        <v>1818</v>
      </c>
      <c r="D8101" t="s">
        <v>709</v>
      </c>
      <c r="E8101" t="s">
        <v>990</v>
      </c>
      <c r="F8101" t="s">
        <v>991</v>
      </c>
      <c r="G8101" t="s">
        <v>918</v>
      </c>
      <c r="K8101" t="s">
        <v>772</v>
      </c>
      <c r="L8101" t="s">
        <v>715</v>
      </c>
      <c r="M8101" t="s">
        <v>716</v>
      </c>
      <c r="N8101">
        <v>6</v>
      </c>
      <c r="O8101" t="s">
        <v>801</v>
      </c>
      <c r="R8101" t="s">
        <v>1077</v>
      </c>
      <c r="S8101">
        <v>6.6600000000000006E-2</v>
      </c>
      <c r="T8101" t="s">
        <v>219</v>
      </c>
      <c r="U8101">
        <v>0.08</v>
      </c>
      <c r="V8101" t="s">
        <v>718</v>
      </c>
      <c r="W8101" t="s">
        <v>744</v>
      </c>
      <c r="X8101" t="s">
        <v>744</v>
      </c>
      <c r="Y8101" t="s">
        <v>754</v>
      </c>
      <c r="Z8101">
        <v>2.5</v>
      </c>
      <c r="AA8101" t="s">
        <v>722</v>
      </c>
      <c r="AB8101" t="s">
        <v>2419</v>
      </c>
      <c r="AC8101">
        <v>62297</v>
      </c>
      <c r="AD8101" t="s">
        <v>2420</v>
      </c>
      <c r="AE8101" t="s">
        <v>2421</v>
      </c>
      <c r="AF8101">
        <v>2002</v>
      </c>
    </row>
    <row r="8102" spans="1:32" x14ac:dyDescent="0.2">
      <c r="A8102" t="s">
        <v>1745</v>
      </c>
      <c r="B8102">
        <v>7447394</v>
      </c>
      <c r="C8102" t="s">
        <v>1818</v>
      </c>
      <c r="D8102" t="s">
        <v>709</v>
      </c>
      <c r="E8102" t="s">
        <v>990</v>
      </c>
      <c r="F8102" t="s">
        <v>991</v>
      </c>
      <c r="G8102" t="s">
        <v>918</v>
      </c>
      <c r="K8102" t="s">
        <v>772</v>
      </c>
      <c r="L8102" t="s">
        <v>715</v>
      </c>
      <c r="M8102" t="s">
        <v>716</v>
      </c>
      <c r="N8102">
        <v>6</v>
      </c>
      <c r="O8102" t="s">
        <v>801</v>
      </c>
      <c r="R8102" t="s">
        <v>1077</v>
      </c>
      <c r="S8102">
        <v>0.05</v>
      </c>
      <c r="T8102" t="s">
        <v>219</v>
      </c>
      <c r="U8102">
        <v>0.06</v>
      </c>
      <c r="V8102" t="s">
        <v>718</v>
      </c>
      <c r="W8102" t="s">
        <v>744</v>
      </c>
      <c r="X8102" t="s">
        <v>744</v>
      </c>
      <c r="Y8102" t="s">
        <v>754</v>
      </c>
      <c r="Z8102">
        <v>2</v>
      </c>
      <c r="AA8102" t="s">
        <v>722</v>
      </c>
      <c r="AB8102" t="s">
        <v>2419</v>
      </c>
      <c r="AC8102">
        <v>62297</v>
      </c>
      <c r="AD8102" t="s">
        <v>2420</v>
      </c>
      <c r="AE8102" t="s">
        <v>2421</v>
      </c>
      <c r="AF8102">
        <v>2002</v>
      </c>
    </row>
    <row r="8103" spans="1:32" x14ac:dyDescent="0.2">
      <c r="A8103" t="s">
        <v>1745</v>
      </c>
      <c r="B8103">
        <v>7447394</v>
      </c>
      <c r="C8103" t="s">
        <v>1818</v>
      </c>
      <c r="D8103" t="s">
        <v>709</v>
      </c>
      <c r="E8103" t="s">
        <v>990</v>
      </c>
      <c r="F8103" t="s">
        <v>991</v>
      </c>
      <c r="G8103" t="s">
        <v>918</v>
      </c>
      <c r="K8103" t="s">
        <v>772</v>
      </c>
      <c r="L8103" t="s">
        <v>715</v>
      </c>
      <c r="M8103" t="s">
        <v>716</v>
      </c>
      <c r="N8103">
        <v>6</v>
      </c>
      <c r="O8103" t="s">
        <v>801</v>
      </c>
      <c r="R8103" t="s">
        <v>1077</v>
      </c>
      <c r="S8103">
        <v>0.1</v>
      </c>
      <c r="T8103" t="s">
        <v>219</v>
      </c>
      <c r="U8103">
        <v>0.12</v>
      </c>
      <c r="V8103" t="s">
        <v>718</v>
      </c>
      <c r="W8103" t="s">
        <v>744</v>
      </c>
      <c r="X8103" t="s">
        <v>744</v>
      </c>
      <c r="Y8103" t="s">
        <v>754</v>
      </c>
      <c r="Z8103">
        <v>1</v>
      </c>
      <c r="AA8103" t="s">
        <v>722</v>
      </c>
      <c r="AB8103" t="s">
        <v>2419</v>
      </c>
      <c r="AC8103">
        <v>62297</v>
      </c>
      <c r="AD8103" t="s">
        <v>2420</v>
      </c>
      <c r="AE8103" t="s">
        <v>2421</v>
      </c>
      <c r="AF8103">
        <v>2002</v>
      </c>
    </row>
    <row r="8104" spans="1:32" x14ac:dyDescent="0.2">
      <c r="A8104" t="s">
        <v>1745</v>
      </c>
      <c r="B8104">
        <v>7447394</v>
      </c>
      <c r="C8104" t="s">
        <v>1818</v>
      </c>
      <c r="D8104" t="s">
        <v>709</v>
      </c>
      <c r="E8104" t="s">
        <v>990</v>
      </c>
      <c r="F8104" t="s">
        <v>991</v>
      </c>
      <c r="G8104" t="s">
        <v>918</v>
      </c>
      <c r="K8104" t="s">
        <v>772</v>
      </c>
      <c r="L8104" t="s">
        <v>715</v>
      </c>
      <c r="M8104" t="s">
        <v>716</v>
      </c>
      <c r="N8104">
        <v>6</v>
      </c>
      <c r="O8104" t="s">
        <v>801</v>
      </c>
      <c r="R8104" t="s">
        <v>1077</v>
      </c>
      <c r="S8104">
        <v>0.05</v>
      </c>
      <c r="T8104" t="s">
        <v>219</v>
      </c>
      <c r="U8104">
        <v>0.06</v>
      </c>
      <c r="V8104" t="s">
        <v>718</v>
      </c>
      <c r="W8104" t="s">
        <v>744</v>
      </c>
      <c r="X8104" t="s">
        <v>744</v>
      </c>
      <c r="Y8104" t="s">
        <v>754</v>
      </c>
      <c r="Z8104">
        <v>2.5</v>
      </c>
      <c r="AA8104" t="s">
        <v>722</v>
      </c>
      <c r="AB8104" t="s">
        <v>2419</v>
      </c>
      <c r="AC8104">
        <v>62297</v>
      </c>
      <c r="AD8104" t="s">
        <v>2420</v>
      </c>
      <c r="AE8104" t="s">
        <v>2421</v>
      </c>
      <c r="AF8104">
        <v>2002</v>
      </c>
    </row>
    <row r="8105" spans="1:32" x14ac:dyDescent="0.2">
      <c r="A8105" t="s">
        <v>1745</v>
      </c>
      <c r="B8105">
        <v>7447394</v>
      </c>
      <c r="C8105" t="s">
        <v>1818</v>
      </c>
      <c r="D8105" t="s">
        <v>709</v>
      </c>
      <c r="E8105" t="s">
        <v>990</v>
      </c>
      <c r="F8105" t="s">
        <v>991</v>
      </c>
      <c r="G8105" t="s">
        <v>918</v>
      </c>
      <c r="K8105" t="s">
        <v>772</v>
      </c>
      <c r="L8105" t="s">
        <v>715</v>
      </c>
      <c r="M8105" t="s">
        <v>716</v>
      </c>
      <c r="N8105">
        <v>6</v>
      </c>
      <c r="O8105" t="s">
        <v>801</v>
      </c>
      <c r="R8105" t="s">
        <v>1077</v>
      </c>
      <c r="S8105">
        <v>0.05</v>
      </c>
      <c r="T8105" t="s">
        <v>219</v>
      </c>
      <c r="U8105">
        <v>0.06</v>
      </c>
      <c r="V8105" t="s">
        <v>718</v>
      </c>
      <c r="W8105" t="s">
        <v>744</v>
      </c>
      <c r="X8105" t="s">
        <v>744</v>
      </c>
      <c r="Y8105" t="s">
        <v>754</v>
      </c>
      <c r="Z8105">
        <v>1.5</v>
      </c>
      <c r="AA8105" t="s">
        <v>722</v>
      </c>
      <c r="AB8105" t="s">
        <v>2419</v>
      </c>
      <c r="AC8105">
        <v>62297</v>
      </c>
      <c r="AD8105" t="s">
        <v>2420</v>
      </c>
      <c r="AE8105" t="s">
        <v>2421</v>
      </c>
      <c r="AF8105">
        <v>2002</v>
      </c>
    </row>
    <row r="8106" spans="1:32" x14ac:dyDescent="0.2">
      <c r="A8106" t="s">
        <v>1745</v>
      </c>
      <c r="B8106">
        <v>7447394</v>
      </c>
      <c r="C8106" t="s">
        <v>1818</v>
      </c>
      <c r="D8106" t="s">
        <v>709</v>
      </c>
      <c r="E8106" t="s">
        <v>990</v>
      </c>
      <c r="F8106" t="s">
        <v>991</v>
      </c>
      <c r="G8106" t="s">
        <v>918</v>
      </c>
      <c r="K8106" t="s">
        <v>772</v>
      </c>
      <c r="L8106" t="s">
        <v>715</v>
      </c>
      <c r="M8106" t="s">
        <v>716</v>
      </c>
      <c r="N8106">
        <v>6</v>
      </c>
      <c r="O8106" t="s">
        <v>801</v>
      </c>
      <c r="R8106" t="s">
        <v>1077</v>
      </c>
      <c r="S8106">
        <v>0.14000000000000001</v>
      </c>
      <c r="T8106" t="s">
        <v>219</v>
      </c>
      <c r="U8106">
        <v>0.16</v>
      </c>
      <c r="V8106" t="s">
        <v>718</v>
      </c>
      <c r="W8106" t="s">
        <v>744</v>
      </c>
      <c r="X8106" t="s">
        <v>744</v>
      </c>
      <c r="Y8106" t="s">
        <v>754</v>
      </c>
      <c r="Z8106">
        <v>1</v>
      </c>
      <c r="AA8106" t="s">
        <v>722</v>
      </c>
      <c r="AB8106" t="s">
        <v>2419</v>
      </c>
      <c r="AC8106">
        <v>62297</v>
      </c>
      <c r="AD8106" t="s">
        <v>2420</v>
      </c>
      <c r="AE8106" t="s">
        <v>2421</v>
      </c>
      <c r="AF8106">
        <v>2002</v>
      </c>
    </row>
    <row r="8107" spans="1:32" x14ac:dyDescent="0.2">
      <c r="A8107" t="s">
        <v>1745</v>
      </c>
      <c r="B8107">
        <v>7447394</v>
      </c>
      <c r="C8107" t="s">
        <v>1818</v>
      </c>
      <c r="D8107" t="s">
        <v>709</v>
      </c>
      <c r="E8107" t="s">
        <v>990</v>
      </c>
      <c r="F8107" t="s">
        <v>991</v>
      </c>
      <c r="G8107" t="s">
        <v>918</v>
      </c>
      <c r="K8107" t="s">
        <v>772</v>
      </c>
      <c r="L8107" t="s">
        <v>715</v>
      </c>
      <c r="M8107" t="s">
        <v>716</v>
      </c>
      <c r="N8107">
        <v>6</v>
      </c>
      <c r="O8107" t="s">
        <v>801</v>
      </c>
      <c r="R8107" t="s">
        <v>1077</v>
      </c>
      <c r="S8107">
        <v>0.12</v>
      </c>
      <c r="T8107" t="s">
        <v>219</v>
      </c>
      <c r="U8107">
        <v>0.14000000000000001</v>
      </c>
      <c r="V8107" t="s">
        <v>718</v>
      </c>
      <c r="W8107" t="s">
        <v>744</v>
      </c>
      <c r="X8107" t="s">
        <v>744</v>
      </c>
      <c r="Y8107" t="s">
        <v>754</v>
      </c>
      <c r="Z8107">
        <v>1.5</v>
      </c>
      <c r="AA8107" t="s">
        <v>722</v>
      </c>
      <c r="AB8107" t="s">
        <v>2419</v>
      </c>
      <c r="AC8107">
        <v>62297</v>
      </c>
      <c r="AD8107" t="s">
        <v>2420</v>
      </c>
      <c r="AE8107" t="s">
        <v>2421</v>
      </c>
      <c r="AF8107">
        <v>2002</v>
      </c>
    </row>
    <row r="8108" spans="1:32" x14ac:dyDescent="0.2">
      <c r="A8108" t="s">
        <v>1745</v>
      </c>
      <c r="B8108">
        <v>7447394</v>
      </c>
      <c r="C8108" t="s">
        <v>1818</v>
      </c>
      <c r="D8108" t="s">
        <v>709</v>
      </c>
      <c r="E8108" t="s">
        <v>990</v>
      </c>
      <c r="F8108" t="s">
        <v>991</v>
      </c>
      <c r="G8108" t="s">
        <v>918</v>
      </c>
      <c r="K8108" t="s">
        <v>772</v>
      </c>
      <c r="L8108" t="s">
        <v>715</v>
      </c>
      <c r="M8108" t="s">
        <v>716</v>
      </c>
      <c r="N8108">
        <v>6</v>
      </c>
      <c r="O8108" t="s">
        <v>801</v>
      </c>
      <c r="R8108" t="s">
        <v>1077</v>
      </c>
      <c r="S8108">
        <v>6.6600000000000006E-2</v>
      </c>
      <c r="T8108" t="s">
        <v>219</v>
      </c>
      <c r="U8108">
        <v>0.08</v>
      </c>
      <c r="V8108" t="s">
        <v>718</v>
      </c>
      <c r="W8108" t="s">
        <v>744</v>
      </c>
      <c r="X8108" t="s">
        <v>744</v>
      </c>
      <c r="Y8108" t="s">
        <v>754</v>
      </c>
      <c r="Z8108">
        <v>2</v>
      </c>
      <c r="AA8108" t="s">
        <v>722</v>
      </c>
      <c r="AB8108" t="s">
        <v>2419</v>
      </c>
      <c r="AC8108">
        <v>62297</v>
      </c>
      <c r="AD8108" t="s">
        <v>2420</v>
      </c>
      <c r="AE8108" t="s">
        <v>2421</v>
      </c>
      <c r="AF8108">
        <v>2002</v>
      </c>
    </row>
    <row r="8109" spans="1:32" x14ac:dyDescent="0.2">
      <c r="A8109" t="s">
        <v>1745</v>
      </c>
      <c r="B8109">
        <v>7447394</v>
      </c>
      <c r="C8109" t="s">
        <v>1818</v>
      </c>
      <c r="D8109" t="s">
        <v>709</v>
      </c>
      <c r="E8109" t="s">
        <v>990</v>
      </c>
      <c r="F8109" t="s">
        <v>991</v>
      </c>
      <c r="G8109" t="s">
        <v>918</v>
      </c>
      <c r="K8109" t="s">
        <v>772</v>
      </c>
      <c r="L8109" t="s">
        <v>715</v>
      </c>
      <c r="M8109" t="s">
        <v>716</v>
      </c>
      <c r="N8109">
        <v>6</v>
      </c>
      <c r="O8109" t="s">
        <v>801</v>
      </c>
      <c r="R8109" t="s">
        <v>1077</v>
      </c>
      <c r="S8109">
        <v>0.14000000000000001</v>
      </c>
      <c r="T8109" t="s">
        <v>219</v>
      </c>
      <c r="U8109">
        <v>0.16</v>
      </c>
      <c r="V8109" t="s">
        <v>718</v>
      </c>
      <c r="W8109" t="s">
        <v>744</v>
      </c>
      <c r="X8109" t="s">
        <v>744</v>
      </c>
      <c r="Y8109" t="s">
        <v>754</v>
      </c>
      <c r="Z8109">
        <v>1</v>
      </c>
      <c r="AA8109" t="s">
        <v>722</v>
      </c>
      <c r="AB8109" t="s">
        <v>2419</v>
      </c>
      <c r="AC8109">
        <v>62297</v>
      </c>
      <c r="AD8109" t="s">
        <v>2420</v>
      </c>
      <c r="AE8109" t="s">
        <v>2421</v>
      </c>
      <c r="AF8109">
        <v>2002</v>
      </c>
    </row>
    <row r="8110" spans="1:32" x14ac:dyDescent="0.2">
      <c r="A8110" t="s">
        <v>1745</v>
      </c>
      <c r="B8110">
        <v>7447394</v>
      </c>
      <c r="C8110" t="s">
        <v>1818</v>
      </c>
      <c r="D8110" t="s">
        <v>709</v>
      </c>
      <c r="E8110" t="s">
        <v>990</v>
      </c>
      <c r="F8110" t="s">
        <v>991</v>
      </c>
      <c r="G8110" t="s">
        <v>918</v>
      </c>
      <c r="K8110" t="s">
        <v>772</v>
      </c>
      <c r="L8110" t="s">
        <v>715</v>
      </c>
      <c r="M8110" t="s">
        <v>716</v>
      </c>
      <c r="N8110">
        <v>6</v>
      </c>
      <c r="O8110" t="s">
        <v>801</v>
      </c>
      <c r="R8110" t="s">
        <v>1077</v>
      </c>
      <c r="S8110">
        <v>0.1</v>
      </c>
      <c r="T8110" t="s">
        <v>219</v>
      </c>
      <c r="U8110">
        <v>0.12</v>
      </c>
      <c r="V8110" t="s">
        <v>718</v>
      </c>
      <c r="W8110" t="s">
        <v>744</v>
      </c>
      <c r="X8110" t="s">
        <v>744</v>
      </c>
      <c r="Y8110" t="s">
        <v>754</v>
      </c>
      <c r="Z8110">
        <v>2</v>
      </c>
      <c r="AA8110" t="s">
        <v>722</v>
      </c>
      <c r="AB8110" t="s">
        <v>2419</v>
      </c>
      <c r="AC8110">
        <v>62297</v>
      </c>
      <c r="AD8110" t="s">
        <v>2420</v>
      </c>
      <c r="AE8110" t="s">
        <v>2421</v>
      </c>
      <c r="AF8110">
        <v>2002</v>
      </c>
    </row>
    <row r="8111" spans="1:32" x14ac:dyDescent="0.2">
      <c r="A8111" t="s">
        <v>1745</v>
      </c>
      <c r="B8111">
        <v>7440508</v>
      </c>
      <c r="C8111" t="s">
        <v>1745</v>
      </c>
      <c r="D8111" t="s">
        <v>709</v>
      </c>
      <c r="E8111" t="s">
        <v>2824</v>
      </c>
      <c r="F8111" t="s">
        <v>1400</v>
      </c>
      <c r="G8111" t="s">
        <v>1222</v>
      </c>
      <c r="H8111" t="s">
        <v>887</v>
      </c>
      <c r="I8111">
        <v>5</v>
      </c>
      <c r="J8111" t="s">
        <v>762</v>
      </c>
      <c r="K8111" t="s">
        <v>772</v>
      </c>
      <c r="L8111" t="s">
        <v>715</v>
      </c>
      <c r="M8111" t="s">
        <v>716</v>
      </c>
      <c r="N8111">
        <v>2</v>
      </c>
      <c r="O8111" t="s">
        <v>717</v>
      </c>
      <c r="S8111">
        <v>2.0000000000000001E-4</v>
      </c>
      <c r="U8111">
        <v>4.1399999999999996E-3</v>
      </c>
      <c r="V8111" t="s">
        <v>718</v>
      </c>
      <c r="W8111" t="s">
        <v>958</v>
      </c>
      <c r="X8111" t="s">
        <v>959</v>
      </c>
      <c r="Y8111" t="s">
        <v>1807</v>
      </c>
      <c r="Z8111">
        <v>18</v>
      </c>
      <c r="AA8111" t="s">
        <v>722</v>
      </c>
      <c r="AB8111" t="s">
        <v>2825</v>
      </c>
      <c r="AC8111">
        <v>101777</v>
      </c>
      <c r="AD8111" t="s">
        <v>2826</v>
      </c>
      <c r="AE8111" t="s">
        <v>2827</v>
      </c>
      <c r="AF8111">
        <v>2006</v>
      </c>
    </row>
    <row r="8112" spans="1:32" x14ac:dyDescent="0.2">
      <c r="A8112" t="s">
        <v>1745</v>
      </c>
      <c r="B8112">
        <v>7440508</v>
      </c>
      <c r="C8112" t="s">
        <v>1745</v>
      </c>
      <c r="D8112" t="s">
        <v>709</v>
      </c>
      <c r="E8112" t="s">
        <v>2824</v>
      </c>
      <c r="F8112" t="s">
        <v>1400</v>
      </c>
      <c r="G8112" t="s">
        <v>1222</v>
      </c>
      <c r="H8112" t="s">
        <v>887</v>
      </c>
      <c r="I8112">
        <v>5</v>
      </c>
      <c r="J8112" t="s">
        <v>762</v>
      </c>
      <c r="K8112" t="s">
        <v>772</v>
      </c>
      <c r="L8112" t="s">
        <v>715</v>
      </c>
      <c r="M8112" t="s">
        <v>716</v>
      </c>
      <c r="N8112">
        <v>2</v>
      </c>
      <c r="O8112" t="s">
        <v>717</v>
      </c>
      <c r="S8112">
        <v>1.7000000000000001E-4</v>
      </c>
      <c r="U8112">
        <v>4.7099999999999998E-3</v>
      </c>
      <c r="V8112" t="s">
        <v>718</v>
      </c>
      <c r="W8112" t="s">
        <v>958</v>
      </c>
      <c r="X8112" t="s">
        <v>959</v>
      </c>
      <c r="Y8112" t="s">
        <v>1807</v>
      </c>
      <c r="Z8112">
        <v>18</v>
      </c>
      <c r="AA8112" t="s">
        <v>722</v>
      </c>
      <c r="AB8112" t="s">
        <v>2825</v>
      </c>
      <c r="AC8112">
        <v>101777</v>
      </c>
      <c r="AD8112" t="s">
        <v>2826</v>
      </c>
      <c r="AE8112" t="s">
        <v>2827</v>
      </c>
      <c r="AF8112">
        <v>2006</v>
      </c>
    </row>
    <row r="8113" spans="1:32" x14ac:dyDescent="0.2">
      <c r="A8113" t="s">
        <v>1745</v>
      </c>
      <c r="B8113">
        <v>7440508</v>
      </c>
      <c r="C8113" t="s">
        <v>1745</v>
      </c>
      <c r="D8113" t="s">
        <v>709</v>
      </c>
      <c r="E8113" t="s">
        <v>2824</v>
      </c>
      <c r="F8113" t="s">
        <v>1400</v>
      </c>
      <c r="G8113" t="s">
        <v>1222</v>
      </c>
      <c r="H8113" t="s">
        <v>887</v>
      </c>
      <c r="I8113">
        <v>5</v>
      </c>
      <c r="J8113" t="s">
        <v>762</v>
      </c>
      <c r="K8113" t="s">
        <v>772</v>
      </c>
      <c r="L8113" t="s">
        <v>715</v>
      </c>
      <c r="M8113" t="s">
        <v>716</v>
      </c>
      <c r="N8113">
        <v>2</v>
      </c>
      <c r="O8113" t="s">
        <v>717</v>
      </c>
      <c r="S8113">
        <v>2.0000000000000002E-5</v>
      </c>
      <c r="U8113">
        <v>3.4099999999999998E-3</v>
      </c>
      <c r="V8113" t="s">
        <v>718</v>
      </c>
      <c r="W8113" t="s">
        <v>958</v>
      </c>
      <c r="X8113" t="s">
        <v>959</v>
      </c>
      <c r="Y8113" t="s">
        <v>1807</v>
      </c>
      <c r="Z8113">
        <v>18</v>
      </c>
      <c r="AA8113" t="s">
        <v>722</v>
      </c>
      <c r="AB8113" t="s">
        <v>2825</v>
      </c>
      <c r="AC8113">
        <v>101777</v>
      </c>
      <c r="AD8113" t="s">
        <v>2826</v>
      </c>
      <c r="AE8113" t="s">
        <v>2827</v>
      </c>
      <c r="AF8113">
        <v>2006</v>
      </c>
    </row>
    <row r="8114" spans="1:32" x14ac:dyDescent="0.2">
      <c r="A8114" t="s">
        <v>1745</v>
      </c>
      <c r="B8114">
        <v>7440508</v>
      </c>
      <c r="C8114" t="s">
        <v>1745</v>
      </c>
      <c r="D8114" t="s">
        <v>709</v>
      </c>
      <c r="E8114" t="s">
        <v>2527</v>
      </c>
      <c r="F8114" t="s">
        <v>1221</v>
      </c>
      <c r="G8114" t="s">
        <v>1222</v>
      </c>
      <c r="K8114" t="s">
        <v>772</v>
      </c>
      <c r="L8114" t="s">
        <v>715</v>
      </c>
      <c r="M8114" t="s">
        <v>716</v>
      </c>
      <c r="N8114">
        <v>10</v>
      </c>
      <c r="O8114" t="s">
        <v>717</v>
      </c>
      <c r="S8114">
        <v>0.41</v>
      </c>
      <c r="U8114">
        <v>0.5</v>
      </c>
      <c r="V8114" t="s">
        <v>718</v>
      </c>
      <c r="W8114" t="s">
        <v>747</v>
      </c>
      <c r="X8114" t="s">
        <v>758</v>
      </c>
      <c r="Y8114" t="s">
        <v>721</v>
      </c>
      <c r="Z8114">
        <v>4</v>
      </c>
      <c r="AA8114" t="s">
        <v>722</v>
      </c>
      <c r="AB8114" t="s">
        <v>2528</v>
      </c>
      <c r="AC8114">
        <v>49490</v>
      </c>
      <c r="AD8114" t="s">
        <v>2529</v>
      </c>
      <c r="AE8114" t="s">
        <v>2530</v>
      </c>
      <c r="AF8114">
        <v>1998</v>
      </c>
    </row>
    <row r="8115" spans="1:32" x14ac:dyDescent="0.2">
      <c r="A8115" t="s">
        <v>1745</v>
      </c>
      <c r="B8115">
        <v>7758987</v>
      </c>
      <c r="C8115" t="s">
        <v>1746</v>
      </c>
      <c r="D8115" t="s">
        <v>709</v>
      </c>
      <c r="E8115" t="s">
        <v>2151</v>
      </c>
      <c r="F8115" t="s">
        <v>2152</v>
      </c>
      <c r="G8115" t="s">
        <v>1848</v>
      </c>
      <c r="I8115">
        <v>4</v>
      </c>
      <c r="J8115" t="s">
        <v>1043</v>
      </c>
      <c r="K8115" t="s">
        <v>753</v>
      </c>
      <c r="L8115" t="s">
        <v>773</v>
      </c>
      <c r="M8115" t="s">
        <v>716</v>
      </c>
      <c r="N8115">
        <v>8</v>
      </c>
      <c r="O8115" t="s">
        <v>801</v>
      </c>
      <c r="Q8115">
        <v>9.1000000000000004E-3</v>
      </c>
      <c r="V8115" t="s">
        <v>718</v>
      </c>
      <c r="W8115" t="s">
        <v>904</v>
      </c>
      <c r="X8115" t="s">
        <v>995</v>
      </c>
      <c r="Y8115" t="s">
        <v>749</v>
      </c>
      <c r="Z8115">
        <v>4</v>
      </c>
      <c r="AA8115" t="s">
        <v>722</v>
      </c>
      <c r="AB8115" t="s">
        <v>2814</v>
      </c>
      <c r="AC8115">
        <v>112298</v>
      </c>
      <c r="AD8115" t="s">
        <v>2815</v>
      </c>
      <c r="AE8115" t="s">
        <v>2816</v>
      </c>
      <c r="AF8115">
        <v>2008</v>
      </c>
    </row>
    <row r="8116" spans="1:32" x14ac:dyDescent="0.2">
      <c r="A8116" t="s">
        <v>1745</v>
      </c>
      <c r="B8116">
        <v>7758987</v>
      </c>
      <c r="C8116" t="s">
        <v>1746</v>
      </c>
      <c r="D8116" t="s">
        <v>709</v>
      </c>
      <c r="E8116" t="s">
        <v>2151</v>
      </c>
      <c r="F8116" t="s">
        <v>2152</v>
      </c>
      <c r="G8116" t="s">
        <v>1848</v>
      </c>
      <c r="I8116">
        <v>4</v>
      </c>
      <c r="J8116" t="s">
        <v>1043</v>
      </c>
      <c r="K8116" t="s">
        <v>753</v>
      </c>
      <c r="L8116" t="s">
        <v>773</v>
      </c>
      <c r="M8116" t="s">
        <v>716</v>
      </c>
      <c r="N8116">
        <v>8</v>
      </c>
      <c r="O8116" t="s">
        <v>801</v>
      </c>
      <c r="Q8116">
        <v>1.41E-2</v>
      </c>
      <c r="V8116" t="s">
        <v>718</v>
      </c>
      <c r="W8116" t="s">
        <v>904</v>
      </c>
      <c r="X8116" t="s">
        <v>995</v>
      </c>
      <c r="Y8116" t="s">
        <v>749</v>
      </c>
      <c r="Z8116">
        <v>4</v>
      </c>
      <c r="AA8116" t="s">
        <v>722</v>
      </c>
      <c r="AB8116" t="s">
        <v>2814</v>
      </c>
      <c r="AC8116">
        <v>112298</v>
      </c>
      <c r="AD8116" t="s">
        <v>2815</v>
      </c>
      <c r="AE8116" t="s">
        <v>2816</v>
      </c>
      <c r="AF8116">
        <v>2008</v>
      </c>
    </row>
    <row r="8117" spans="1:32" x14ac:dyDescent="0.2">
      <c r="A8117" t="s">
        <v>1745</v>
      </c>
      <c r="B8117">
        <v>7447394</v>
      </c>
      <c r="C8117" t="s">
        <v>1818</v>
      </c>
      <c r="D8117" t="s">
        <v>709</v>
      </c>
      <c r="E8117" t="s">
        <v>1410</v>
      </c>
      <c r="F8117" t="s">
        <v>1411</v>
      </c>
      <c r="G8117" t="s">
        <v>847</v>
      </c>
      <c r="K8117" t="s">
        <v>772</v>
      </c>
      <c r="L8117" t="s">
        <v>773</v>
      </c>
      <c r="M8117" t="s">
        <v>716</v>
      </c>
      <c r="N8117">
        <v>6</v>
      </c>
      <c r="O8117" t="s">
        <v>944</v>
      </c>
      <c r="R8117" t="s">
        <v>1077</v>
      </c>
      <c r="S8117">
        <v>0</v>
      </c>
      <c r="T8117" t="s">
        <v>219</v>
      </c>
      <c r="U8117">
        <v>0.02</v>
      </c>
      <c r="V8117" t="s">
        <v>718</v>
      </c>
      <c r="W8117" t="s">
        <v>764</v>
      </c>
      <c r="X8117" t="s">
        <v>1911</v>
      </c>
      <c r="Y8117" t="s">
        <v>792</v>
      </c>
      <c r="Z8117">
        <v>14</v>
      </c>
      <c r="AA8117" t="s">
        <v>722</v>
      </c>
      <c r="AB8117" t="s">
        <v>1912</v>
      </c>
      <c r="AC8117">
        <v>106755</v>
      </c>
      <c r="AD8117" t="s">
        <v>1913</v>
      </c>
      <c r="AE8117" t="s">
        <v>1914</v>
      </c>
      <c r="AF8117">
        <v>2008</v>
      </c>
    </row>
    <row r="8118" spans="1:32" x14ac:dyDescent="0.2">
      <c r="A8118" t="s">
        <v>1745</v>
      </c>
      <c r="B8118">
        <v>7447394</v>
      </c>
      <c r="C8118" t="s">
        <v>1818</v>
      </c>
      <c r="D8118" t="s">
        <v>709</v>
      </c>
      <c r="E8118" t="s">
        <v>1410</v>
      </c>
      <c r="F8118" t="s">
        <v>1411</v>
      </c>
      <c r="G8118" t="s">
        <v>847</v>
      </c>
      <c r="K8118" t="s">
        <v>772</v>
      </c>
      <c r="L8118" t="s">
        <v>773</v>
      </c>
      <c r="M8118" t="s">
        <v>716</v>
      </c>
      <c r="N8118">
        <v>6</v>
      </c>
      <c r="O8118" t="s">
        <v>944</v>
      </c>
      <c r="R8118" t="s">
        <v>1077</v>
      </c>
      <c r="S8118">
        <v>0</v>
      </c>
      <c r="T8118" t="s">
        <v>219</v>
      </c>
      <c r="U8118">
        <v>0.02</v>
      </c>
      <c r="V8118" t="s">
        <v>718</v>
      </c>
      <c r="W8118" t="s">
        <v>764</v>
      </c>
      <c r="X8118" t="s">
        <v>1911</v>
      </c>
      <c r="Y8118" t="s">
        <v>792</v>
      </c>
      <c r="Z8118">
        <v>14</v>
      </c>
      <c r="AA8118" t="s">
        <v>722</v>
      </c>
      <c r="AB8118" t="s">
        <v>1912</v>
      </c>
      <c r="AC8118">
        <v>106755</v>
      </c>
      <c r="AD8118" t="s">
        <v>1913</v>
      </c>
      <c r="AE8118" t="s">
        <v>1914</v>
      </c>
      <c r="AF8118">
        <v>2008</v>
      </c>
    </row>
    <row r="8119" spans="1:32" x14ac:dyDescent="0.2">
      <c r="A8119" t="s">
        <v>1745</v>
      </c>
      <c r="B8119">
        <v>7440508</v>
      </c>
      <c r="C8119" t="s">
        <v>1745</v>
      </c>
      <c r="D8119" t="s">
        <v>709</v>
      </c>
      <c r="E8119" t="s">
        <v>1410</v>
      </c>
      <c r="F8119" t="s">
        <v>1411</v>
      </c>
      <c r="G8119" t="s">
        <v>847</v>
      </c>
      <c r="H8119" t="s">
        <v>2828</v>
      </c>
      <c r="K8119" t="s">
        <v>714</v>
      </c>
      <c r="L8119" t="s">
        <v>773</v>
      </c>
      <c r="M8119" t="s">
        <v>716</v>
      </c>
      <c r="N8119">
        <v>4</v>
      </c>
      <c r="O8119" t="s">
        <v>801</v>
      </c>
      <c r="S8119">
        <v>2.2368191999999999E-2</v>
      </c>
      <c r="U8119">
        <v>3.749214E-2</v>
      </c>
      <c r="V8119" t="s">
        <v>718</v>
      </c>
      <c r="W8119" t="s">
        <v>764</v>
      </c>
      <c r="X8119" t="s">
        <v>1911</v>
      </c>
      <c r="Y8119" t="s">
        <v>721</v>
      </c>
      <c r="Z8119">
        <v>4</v>
      </c>
      <c r="AA8119" t="s">
        <v>722</v>
      </c>
      <c r="AB8119" t="s">
        <v>2829</v>
      </c>
      <c r="AC8119">
        <v>67689</v>
      </c>
      <c r="AD8119" t="s">
        <v>2830</v>
      </c>
      <c r="AE8119" t="s">
        <v>2831</v>
      </c>
      <c r="AF8119">
        <v>1999</v>
      </c>
    </row>
    <row r="8120" spans="1:32" x14ac:dyDescent="0.2">
      <c r="A8120" t="s">
        <v>1745</v>
      </c>
      <c r="B8120">
        <v>7440508</v>
      </c>
      <c r="C8120" t="s">
        <v>1745</v>
      </c>
      <c r="D8120" t="s">
        <v>709</v>
      </c>
      <c r="E8120" t="s">
        <v>1410</v>
      </c>
      <c r="F8120" t="s">
        <v>1411</v>
      </c>
      <c r="G8120" t="s">
        <v>847</v>
      </c>
      <c r="H8120" t="s">
        <v>2828</v>
      </c>
      <c r="K8120" t="s">
        <v>714</v>
      </c>
      <c r="L8120" t="s">
        <v>773</v>
      </c>
      <c r="M8120" t="s">
        <v>716</v>
      </c>
      <c r="N8120">
        <v>4</v>
      </c>
      <c r="O8120" t="s">
        <v>801</v>
      </c>
      <c r="S8120">
        <v>3.8763059999999999E-3</v>
      </c>
      <c r="U8120">
        <v>7.8161580000000001E-3</v>
      </c>
      <c r="V8120" t="s">
        <v>718</v>
      </c>
      <c r="W8120" t="s">
        <v>764</v>
      </c>
      <c r="X8120" t="s">
        <v>1911</v>
      </c>
      <c r="Y8120" t="s">
        <v>727</v>
      </c>
      <c r="Z8120">
        <v>4</v>
      </c>
      <c r="AA8120" t="s">
        <v>722</v>
      </c>
      <c r="AB8120" t="s">
        <v>2829</v>
      </c>
      <c r="AC8120">
        <v>67689</v>
      </c>
      <c r="AD8120" t="s">
        <v>2830</v>
      </c>
      <c r="AE8120" t="s">
        <v>2831</v>
      </c>
      <c r="AF8120">
        <v>1999</v>
      </c>
    </row>
    <row r="8121" spans="1:32" x14ac:dyDescent="0.2">
      <c r="A8121" t="s">
        <v>1745</v>
      </c>
      <c r="B8121">
        <v>7447394</v>
      </c>
      <c r="C8121" t="s">
        <v>1818</v>
      </c>
      <c r="D8121" t="s">
        <v>709</v>
      </c>
      <c r="E8121" t="s">
        <v>2200</v>
      </c>
      <c r="F8121" t="s">
        <v>2201</v>
      </c>
      <c r="G8121" t="s">
        <v>1118</v>
      </c>
      <c r="H8121" t="s">
        <v>2202</v>
      </c>
      <c r="K8121" t="s">
        <v>714</v>
      </c>
      <c r="L8121" t="s">
        <v>773</v>
      </c>
      <c r="M8121" t="s">
        <v>716</v>
      </c>
      <c r="N8121">
        <v>7</v>
      </c>
      <c r="O8121" t="s">
        <v>717</v>
      </c>
      <c r="S8121">
        <v>0.1201</v>
      </c>
      <c r="U8121">
        <v>0.16819999999999999</v>
      </c>
      <c r="V8121" t="s">
        <v>718</v>
      </c>
      <c r="W8121" t="s">
        <v>764</v>
      </c>
      <c r="X8121" t="s">
        <v>784</v>
      </c>
      <c r="Y8121" t="s">
        <v>721</v>
      </c>
      <c r="Z8121">
        <v>7</v>
      </c>
      <c r="AA8121" t="s">
        <v>722</v>
      </c>
      <c r="AB8121" t="s">
        <v>2203</v>
      </c>
      <c r="AC8121">
        <v>10073</v>
      </c>
      <c r="AD8121" t="s">
        <v>2204</v>
      </c>
      <c r="AE8121" t="s">
        <v>2205</v>
      </c>
      <c r="AF8121">
        <v>1978</v>
      </c>
    </row>
    <row r="8122" spans="1:32" x14ac:dyDescent="0.2">
      <c r="A8122" t="s">
        <v>1745</v>
      </c>
      <c r="B8122">
        <v>7758987</v>
      </c>
      <c r="C8122" t="s">
        <v>1746</v>
      </c>
      <c r="D8122" t="s">
        <v>709</v>
      </c>
      <c r="E8122" t="s">
        <v>760</v>
      </c>
      <c r="F8122" t="s">
        <v>761</v>
      </c>
      <c r="G8122" t="s">
        <v>733</v>
      </c>
      <c r="H8122" t="s">
        <v>789</v>
      </c>
      <c r="I8122">
        <v>24</v>
      </c>
      <c r="J8122" t="s">
        <v>763</v>
      </c>
      <c r="K8122" t="s">
        <v>753</v>
      </c>
      <c r="L8122" t="s">
        <v>715</v>
      </c>
      <c r="M8122" t="s">
        <v>716</v>
      </c>
      <c r="N8122">
        <v>7</v>
      </c>
      <c r="O8122" t="s">
        <v>801</v>
      </c>
      <c r="Q8122">
        <v>3.0000000000000001E-5</v>
      </c>
      <c r="V8122" t="s">
        <v>718</v>
      </c>
      <c r="W8122" t="s">
        <v>744</v>
      </c>
      <c r="X8122" t="s">
        <v>744</v>
      </c>
      <c r="Y8122" t="s">
        <v>754</v>
      </c>
      <c r="Z8122">
        <v>2</v>
      </c>
      <c r="AA8122" t="s">
        <v>722</v>
      </c>
      <c r="AB8122" t="s">
        <v>2832</v>
      </c>
      <c r="AC8122">
        <v>115849</v>
      </c>
      <c r="AD8122" t="s">
        <v>2833</v>
      </c>
      <c r="AE8122" t="s">
        <v>2834</v>
      </c>
      <c r="AF8122">
        <v>2009</v>
      </c>
    </row>
    <row r="8123" spans="1:32" x14ac:dyDescent="0.2">
      <c r="A8123" t="s">
        <v>1745</v>
      </c>
      <c r="B8123">
        <v>7758987</v>
      </c>
      <c r="C8123" t="s">
        <v>1746</v>
      </c>
      <c r="D8123" t="s">
        <v>709</v>
      </c>
      <c r="E8123" t="s">
        <v>760</v>
      </c>
      <c r="F8123" t="s">
        <v>761</v>
      </c>
      <c r="G8123" t="s">
        <v>733</v>
      </c>
      <c r="H8123" t="s">
        <v>789</v>
      </c>
      <c r="I8123">
        <v>24</v>
      </c>
      <c r="J8123" t="s">
        <v>763</v>
      </c>
      <c r="K8123" t="s">
        <v>753</v>
      </c>
      <c r="L8123" t="s">
        <v>715</v>
      </c>
      <c r="M8123" t="s">
        <v>716</v>
      </c>
      <c r="N8123">
        <v>7</v>
      </c>
      <c r="O8123" t="s">
        <v>801</v>
      </c>
      <c r="Q8123">
        <v>4.0000000000000003E-5</v>
      </c>
      <c r="V8123" t="s">
        <v>718</v>
      </c>
      <c r="W8123" t="s">
        <v>744</v>
      </c>
      <c r="X8123" t="s">
        <v>744</v>
      </c>
      <c r="Y8123" t="s">
        <v>754</v>
      </c>
      <c r="Z8123">
        <v>2</v>
      </c>
      <c r="AA8123" t="s">
        <v>722</v>
      </c>
      <c r="AB8123" t="s">
        <v>2832</v>
      </c>
      <c r="AC8123">
        <v>115849</v>
      </c>
      <c r="AD8123" t="s">
        <v>2833</v>
      </c>
      <c r="AE8123" t="s">
        <v>2834</v>
      </c>
      <c r="AF8123">
        <v>2009</v>
      </c>
    </row>
    <row r="8124" spans="1:32" x14ac:dyDescent="0.2">
      <c r="A8124" t="s">
        <v>1745</v>
      </c>
      <c r="B8124">
        <v>7758987</v>
      </c>
      <c r="C8124" t="s">
        <v>1746</v>
      </c>
      <c r="D8124" t="s">
        <v>709</v>
      </c>
      <c r="E8124" t="s">
        <v>760</v>
      </c>
      <c r="F8124" t="s">
        <v>761</v>
      </c>
      <c r="G8124" t="s">
        <v>733</v>
      </c>
      <c r="H8124" t="s">
        <v>789</v>
      </c>
      <c r="I8124">
        <v>24</v>
      </c>
      <c r="J8124" t="s">
        <v>763</v>
      </c>
      <c r="K8124" t="s">
        <v>753</v>
      </c>
      <c r="L8124" t="s">
        <v>715</v>
      </c>
      <c r="M8124" t="s">
        <v>716</v>
      </c>
      <c r="N8124">
        <v>7</v>
      </c>
      <c r="O8124" t="s">
        <v>801</v>
      </c>
      <c r="Q8124">
        <v>4.0000000000000003E-5</v>
      </c>
      <c r="V8124" t="s">
        <v>718</v>
      </c>
      <c r="W8124" t="s">
        <v>744</v>
      </c>
      <c r="X8124" t="s">
        <v>744</v>
      </c>
      <c r="Y8124" t="s">
        <v>754</v>
      </c>
      <c r="Z8124">
        <v>2</v>
      </c>
      <c r="AA8124" t="s">
        <v>722</v>
      </c>
      <c r="AB8124" t="s">
        <v>2832</v>
      </c>
      <c r="AC8124">
        <v>115849</v>
      </c>
      <c r="AD8124" t="s">
        <v>2833</v>
      </c>
      <c r="AE8124" t="s">
        <v>2834</v>
      </c>
      <c r="AF8124">
        <v>2009</v>
      </c>
    </row>
    <row r="8125" spans="1:32" x14ac:dyDescent="0.2">
      <c r="A8125" t="s">
        <v>1745</v>
      </c>
      <c r="B8125">
        <v>7758987</v>
      </c>
      <c r="C8125" t="s">
        <v>1746</v>
      </c>
      <c r="D8125" t="s">
        <v>709</v>
      </c>
      <c r="E8125" t="s">
        <v>760</v>
      </c>
      <c r="F8125" t="s">
        <v>761</v>
      </c>
      <c r="G8125" t="s">
        <v>733</v>
      </c>
      <c r="H8125" t="s">
        <v>789</v>
      </c>
      <c r="I8125">
        <v>24</v>
      </c>
      <c r="J8125" t="s">
        <v>763</v>
      </c>
      <c r="K8125" t="s">
        <v>753</v>
      </c>
      <c r="L8125" t="s">
        <v>715</v>
      </c>
      <c r="M8125" t="s">
        <v>716</v>
      </c>
      <c r="N8125">
        <v>7</v>
      </c>
      <c r="O8125" t="s">
        <v>801</v>
      </c>
      <c r="Q8125">
        <v>5.0000000000000002E-5</v>
      </c>
      <c r="V8125" t="s">
        <v>718</v>
      </c>
      <c r="W8125" t="s">
        <v>744</v>
      </c>
      <c r="X8125" t="s">
        <v>744</v>
      </c>
      <c r="Y8125" t="s">
        <v>754</v>
      </c>
      <c r="Z8125">
        <v>2</v>
      </c>
      <c r="AA8125" t="s">
        <v>722</v>
      </c>
      <c r="AB8125" t="s">
        <v>2832</v>
      </c>
      <c r="AC8125">
        <v>115849</v>
      </c>
      <c r="AD8125" t="s">
        <v>2833</v>
      </c>
      <c r="AE8125" t="s">
        <v>2834</v>
      </c>
      <c r="AF8125">
        <v>2009</v>
      </c>
    </row>
    <row r="8126" spans="1:32" x14ac:dyDescent="0.2">
      <c r="A8126" t="s">
        <v>1745</v>
      </c>
      <c r="B8126">
        <v>7758987</v>
      </c>
      <c r="C8126" t="s">
        <v>1746</v>
      </c>
      <c r="D8126" t="s">
        <v>709</v>
      </c>
      <c r="E8126" t="s">
        <v>760</v>
      </c>
      <c r="F8126" t="s">
        <v>761</v>
      </c>
      <c r="G8126" t="s">
        <v>733</v>
      </c>
      <c r="H8126" t="s">
        <v>789</v>
      </c>
      <c r="I8126">
        <v>24</v>
      </c>
      <c r="J8126" t="s">
        <v>763</v>
      </c>
      <c r="K8126" t="s">
        <v>753</v>
      </c>
      <c r="L8126" t="s">
        <v>715</v>
      </c>
      <c r="M8126" t="s">
        <v>716</v>
      </c>
      <c r="N8126">
        <v>7</v>
      </c>
      <c r="O8126" t="s">
        <v>801</v>
      </c>
      <c r="Q8126">
        <v>6.9999999999999994E-5</v>
      </c>
      <c r="V8126" t="s">
        <v>718</v>
      </c>
      <c r="W8126" t="s">
        <v>744</v>
      </c>
      <c r="X8126" t="s">
        <v>744</v>
      </c>
      <c r="Y8126" t="s">
        <v>754</v>
      </c>
      <c r="Z8126">
        <v>2</v>
      </c>
      <c r="AA8126" t="s">
        <v>722</v>
      </c>
      <c r="AB8126" t="s">
        <v>2832</v>
      </c>
      <c r="AC8126">
        <v>115849</v>
      </c>
      <c r="AD8126" t="s">
        <v>2833</v>
      </c>
      <c r="AE8126" t="s">
        <v>2834</v>
      </c>
      <c r="AF8126">
        <v>2009</v>
      </c>
    </row>
    <row r="8127" spans="1:32" x14ac:dyDescent="0.2">
      <c r="A8127" t="s">
        <v>1745</v>
      </c>
      <c r="B8127">
        <v>7758987</v>
      </c>
      <c r="C8127" t="s">
        <v>1746</v>
      </c>
      <c r="D8127" t="s">
        <v>709</v>
      </c>
      <c r="E8127" t="s">
        <v>760</v>
      </c>
      <c r="F8127" t="s">
        <v>761</v>
      </c>
      <c r="G8127" t="s">
        <v>733</v>
      </c>
      <c r="H8127" t="s">
        <v>789</v>
      </c>
      <c r="I8127">
        <v>24</v>
      </c>
      <c r="J8127" t="s">
        <v>763</v>
      </c>
      <c r="K8127" t="s">
        <v>753</v>
      </c>
      <c r="L8127" t="s">
        <v>715</v>
      </c>
      <c r="M8127" t="s">
        <v>716</v>
      </c>
      <c r="N8127">
        <v>7</v>
      </c>
      <c r="O8127" t="s">
        <v>801</v>
      </c>
      <c r="Q8127">
        <v>8.0000000000000007E-5</v>
      </c>
      <c r="V8127" t="s">
        <v>718</v>
      </c>
      <c r="W8127" t="s">
        <v>744</v>
      </c>
      <c r="X8127" t="s">
        <v>744</v>
      </c>
      <c r="Y8127" t="s">
        <v>754</v>
      </c>
      <c r="Z8127">
        <v>2</v>
      </c>
      <c r="AA8127" t="s">
        <v>722</v>
      </c>
      <c r="AB8127" t="s">
        <v>2832</v>
      </c>
      <c r="AC8127">
        <v>115849</v>
      </c>
      <c r="AD8127" t="s">
        <v>2833</v>
      </c>
      <c r="AE8127" t="s">
        <v>2834</v>
      </c>
      <c r="AF8127">
        <v>2009</v>
      </c>
    </row>
    <row r="8128" spans="1:32" x14ac:dyDescent="0.2">
      <c r="A8128" t="s">
        <v>1745</v>
      </c>
      <c r="B8128">
        <v>7758987</v>
      </c>
      <c r="C8128" t="s">
        <v>1746</v>
      </c>
      <c r="D8128" t="s">
        <v>709</v>
      </c>
      <c r="E8128" t="s">
        <v>760</v>
      </c>
      <c r="F8128" t="s">
        <v>761</v>
      </c>
      <c r="G8128" t="s">
        <v>733</v>
      </c>
      <c r="H8128" t="s">
        <v>789</v>
      </c>
      <c r="I8128">
        <v>24</v>
      </c>
      <c r="J8128" t="s">
        <v>763</v>
      </c>
      <c r="K8128" t="s">
        <v>753</v>
      </c>
      <c r="L8128" t="s">
        <v>715</v>
      </c>
      <c r="M8128" t="s">
        <v>716</v>
      </c>
      <c r="N8128">
        <v>7</v>
      </c>
      <c r="O8128" t="s">
        <v>801</v>
      </c>
      <c r="Q8128">
        <v>9.0000000000000006E-5</v>
      </c>
      <c r="V8128" t="s">
        <v>718</v>
      </c>
      <c r="W8128" t="s">
        <v>744</v>
      </c>
      <c r="X8128" t="s">
        <v>744</v>
      </c>
      <c r="Y8128" t="s">
        <v>754</v>
      </c>
      <c r="Z8128">
        <v>2</v>
      </c>
      <c r="AA8128" t="s">
        <v>722</v>
      </c>
      <c r="AB8128" t="s">
        <v>2832</v>
      </c>
      <c r="AC8128">
        <v>115849</v>
      </c>
      <c r="AD8128" t="s">
        <v>2833</v>
      </c>
      <c r="AE8128" t="s">
        <v>2834</v>
      </c>
      <c r="AF8128">
        <v>2009</v>
      </c>
    </row>
    <row r="8129" spans="1:32" x14ac:dyDescent="0.2">
      <c r="A8129" t="s">
        <v>1745</v>
      </c>
      <c r="B8129">
        <v>7758987</v>
      </c>
      <c r="C8129" t="s">
        <v>1746</v>
      </c>
      <c r="D8129" t="s">
        <v>709</v>
      </c>
      <c r="E8129" t="s">
        <v>760</v>
      </c>
      <c r="F8129" t="s">
        <v>761</v>
      </c>
      <c r="G8129" t="s">
        <v>733</v>
      </c>
      <c r="H8129" t="s">
        <v>789</v>
      </c>
      <c r="I8129">
        <v>24</v>
      </c>
      <c r="J8129" t="s">
        <v>763</v>
      </c>
      <c r="K8129" t="s">
        <v>753</v>
      </c>
      <c r="L8129" t="s">
        <v>715</v>
      </c>
      <c r="M8129" t="s">
        <v>716</v>
      </c>
      <c r="N8129">
        <v>7</v>
      </c>
      <c r="O8129" t="s">
        <v>801</v>
      </c>
      <c r="Q8129">
        <v>1E-4</v>
      </c>
      <c r="V8129" t="s">
        <v>718</v>
      </c>
      <c r="W8129" t="s">
        <v>744</v>
      </c>
      <c r="X8129" t="s">
        <v>744</v>
      </c>
      <c r="Y8129" t="s">
        <v>754</v>
      </c>
      <c r="Z8129">
        <v>2</v>
      </c>
      <c r="AA8129" t="s">
        <v>722</v>
      </c>
      <c r="AB8129" t="s">
        <v>2832</v>
      </c>
      <c r="AC8129">
        <v>115849</v>
      </c>
      <c r="AD8129" t="s">
        <v>2833</v>
      </c>
      <c r="AE8129" t="s">
        <v>2834</v>
      </c>
      <c r="AF8129">
        <v>2009</v>
      </c>
    </row>
    <row r="8130" spans="1:32" x14ac:dyDescent="0.2">
      <c r="A8130" t="s">
        <v>1745</v>
      </c>
      <c r="B8130">
        <v>7758987</v>
      </c>
      <c r="C8130" t="s">
        <v>1746</v>
      </c>
      <c r="D8130" t="s">
        <v>709</v>
      </c>
      <c r="E8130" t="s">
        <v>760</v>
      </c>
      <c r="F8130" t="s">
        <v>761</v>
      </c>
      <c r="G8130" t="s">
        <v>733</v>
      </c>
      <c r="H8130" t="s">
        <v>789</v>
      </c>
      <c r="I8130">
        <v>24</v>
      </c>
      <c r="J8130" t="s">
        <v>763</v>
      </c>
      <c r="K8130" t="s">
        <v>753</v>
      </c>
      <c r="L8130" t="s">
        <v>715</v>
      </c>
      <c r="M8130" t="s">
        <v>716</v>
      </c>
      <c r="N8130">
        <v>7</v>
      </c>
      <c r="O8130" t="s">
        <v>801</v>
      </c>
      <c r="Q8130">
        <v>1.1E-4</v>
      </c>
      <c r="V8130" t="s">
        <v>718</v>
      </c>
      <c r="W8130" t="s">
        <v>744</v>
      </c>
      <c r="X8130" t="s">
        <v>744</v>
      </c>
      <c r="Y8130" t="s">
        <v>754</v>
      </c>
      <c r="Z8130">
        <v>2</v>
      </c>
      <c r="AA8130" t="s">
        <v>722</v>
      </c>
      <c r="AB8130" t="s">
        <v>2832</v>
      </c>
      <c r="AC8130">
        <v>115849</v>
      </c>
      <c r="AD8130" t="s">
        <v>2833</v>
      </c>
      <c r="AE8130" t="s">
        <v>2834</v>
      </c>
      <c r="AF8130">
        <v>2009</v>
      </c>
    </row>
    <row r="8131" spans="1:32" x14ac:dyDescent="0.2">
      <c r="A8131" t="s">
        <v>1745</v>
      </c>
      <c r="B8131">
        <v>7758987</v>
      </c>
      <c r="C8131" t="s">
        <v>1746</v>
      </c>
      <c r="D8131" t="s">
        <v>709</v>
      </c>
      <c r="E8131" t="s">
        <v>760</v>
      </c>
      <c r="F8131" t="s">
        <v>761</v>
      </c>
      <c r="G8131" t="s">
        <v>733</v>
      </c>
      <c r="H8131" t="s">
        <v>789</v>
      </c>
      <c r="I8131">
        <v>24</v>
      </c>
      <c r="J8131" t="s">
        <v>763</v>
      </c>
      <c r="K8131" t="s">
        <v>753</v>
      </c>
      <c r="L8131" t="s">
        <v>715</v>
      </c>
      <c r="M8131" t="s">
        <v>716</v>
      </c>
      <c r="N8131">
        <v>7</v>
      </c>
      <c r="O8131" t="s">
        <v>801</v>
      </c>
      <c r="Q8131">
        <v>1.2999999999999999E-4</v>
      </c>
      <c r="V8131" t="s">
        <v>718</v>
      </c>
      <c r="W8131" t="s">
        <v>744</v>
      </c>
      <c r="X8131" t="s">
        <v>744</v>
      </c>
      <c r="Y8131" t="s">
        <v>754</v>
      </c>
      <c r="Z8131">
        <v>2</v>
      </c>
      <c r="AA8131" t="s">
        <v>722</v>
      </c>
      <c r="AB8131" t="s">
        <v>2832</v>
      </c>
      <c r="AC8131">
        <v>115849</v>
      </c>
      <c r="AD8131" t="s">
        <v>2833</v>
      </c>
      <c r="AE8131" t="s">
        <v>2834</v>
      </c>
      <c r="AF8131">
        <v>2009</v>
      </c>
    </row>
    <row r="8132" spans="1:32" x14ac:dyDescent="0.2">
      <c r="A8132" t="s">
        <v>1745</v>
      </c>
      <c r="B8132">
        <v>7758987</v>
      </c>
      <c r="C8132" t="s">
        <v>1746</v>
      </c>
      <c r="D8132" t="s">
        <v>709</v>
      </c>
      <c r="E8132" t="s">
        <v>760</v>
      </c>
      <c r="F8132" t="s">
        <v>761</v>
      </c>
      <c r="G8132" t="s">
        <v>733</v>
      </c>
      <c r="H8132" t="s">
        <v>789</v>
      </c>
      <c r="I8132">
        <v>24</v>
      </c>
      <c r="J8132" t="s">
        <v>763</v>
      </c>
      <c r="K8132" t="s">
        <v>753</v>
      </c>
      <c r="L8132" t="s">
        <v>715</v>
      </c>
      <c r="M8132" t="s">
        <v>716</v>
      </c>
      <c r="N8132">
        <v>7</v>
      </c>
      <c r="O8132" t="s">
        <v>801</v>
      </c>
      <c r="Q8132">
        <v>1.3999999999999999E-4</v>
      </c>
      <c r="V8132" t="s">
        <v>718</v>
      </c>
      <c r="W8132" t="s">
        <v>744</v>
      </c>
      <c r="X8132" t="s">
        <v>744</v>
      </c>
      <c r="Y8132" t="s">
        <v>754</v>
      </c>
      <c r="Z8132">
        <v>2</v>
      </c>
      <c r="AA8132" t="s">
        <v>722</v>
      </c>
      <c r="AB8132" t="s">
        <v>2832</v>
      </c>
      <c r="AC8132">
        <v>115849</v>
      </c>
      <c r="AD8132" t="s">
        <v>2833</v>
      </c>
      <c r="AE8132" t="s">
        <v>2834</v>
      </c>
      <c r="AF8132">
        <v>2009</v>
      </c>
    </row>
    <row r="8133" spans="1:32" x14ac:dyDescent="0.2">
      <c r="A8133" t="s">
        <v>1745</v>
      </c>
      <c r="B8133">
        <v>7758987</v>
      </c>
      <c r="C8133" t="s">
        <v>1746</v>
      </c>
      <c r="D8133" t="s">
        <v>709</v>
      </c>
      <c r="E8133" t="s">
        <v>760</v>
      </c>
      <c r="F8133" t="s">
        <v>761</v>
      </c>
      <c r="G8133" t="s">
        <v>733</v>
      </c>
      <c r="H8133" t="s">
        <v>789</v>
      </c>
      <c r="I8133">
        <v>24</v>
      </c>
      <c r="J8133" t="s">
        <v>763</v>
      </c>
      <c r="K8133" t="s">
        <v>753</v>
      </c>
      <c r="L8133" t="s">
        <v>715</v>
      </c>
      <c r="M8133" t="s">
        <v>716</v>
      </c>
      <c r="N8133">
        <v>7</v>
      </c>
      <c r="O8133" t="s">
        <v>801</v>
      </c>
      <c r="Q8133">
        <v>1.4999999999999999E-4</v>
      </c>
      <c r="V8133" t="s">
        <v>718</v>
      </c>
      <c r="W8133" t="s">
        <v>744</v>
      </c>
      <c r="X8133" t="s">
        <v>744</v>
      </c>
      <c r="Y8133" t="s">
        <v>754</v>
      </c>
      <c r="Z8133">
        <v>2</v>
      </c>
      <c r="AA8133" t="s">
        <v>722</v>
      </c>
      <c r="AB8133" t="s">
        <v>2832</v>
      </c>
      <c r="AC8133">
        <v>115849</v>
      </c>
      <c r="AD8133" t="s">
        <v>2833</v>
      </c>
      <c r="AE8133" t="s">
        <v>2834</v>
      </c>
      <c r="AF8133">
        <v>2009</v>
      </c>
    </row>
    <row r="8134" spans="1:32" x14ac:dyDescent="0.2">
      <c r="A8134" t="s">
        <v>1745</v>
      </c>
      <c r="B8134">
        <v>7758987</v>
      </c>
      <c r="C8134" t="s">
        <v>1746</v>
      </c>
      <c r="D8134" t="s">
        <v>709</v>
      </c>
      <c r="E8134" t="s">
        <v>760</v>
      </c>
      <c r="F8134" t="s">
        <v>761</v>
      </c>
      <c r="G8134" t="s">
        <v>733</v>
      </c>
      <c r="H8134" t="s">
        <v>789</v>
      </c>
      <c r="I8134">
        <v>24</v>
      </c>
      <c r="J8134" t="s">
        <v>763</v>
      </c>
      <c r="K8134" t="s">
        <v>753</v>
      </c>
      <c r="L8134" t="s">
        <v>715</v>
      </c>
      <c r="M8134" t="s">
        <v>716</v>
      </c>
      <c r="N8134">
        <v>7</v>
      </c>
      <c r="O8134" t="s">
        <v>801</v>
      </c>
      <c r="Q8134">
        <v>1.7000000000000001E-4</v>
      </c>
      <c r="V8134" t="s">
        <v>718</v>
      </c>
      <c r="W8134" t="s">
        <v>744</v>
      </c>
      <c r="X8134" t="s">
        <v>744</v>
      </c>
      <c r="Y8134" t="s">
        <v>754</v>
      </c>
      <c r="Z8134">
        <v>2</v>
      </c>
      <c r="AA8134" t="s">
        <v>722</v>
      </c>
      <c r="AB8134" t="s">
        <v>2832</v>
      </c>
      <c r="AC8134">
        <v>115849</v>
      </c>
      <c r="AD8134" t="s">
        <v>2833</v>
      </c>
      <c r="AE8134" t="s">
        <v>2834</v>
      </c>
      <c r="AF8134">
        <v>2009</v>
      </c>
    </row>
    <row r="8135" spans="1:32" x14ac:dyDescent="0.2">
      <c r="A8135" t="s">
        <v>1745</v>
      </c>
      <c r="B8135">
        <v>7758987</v>
      </c>
      <c r="C8135" t="s">
        <v>1746</v>
      </c>
      <c r="D8135" t="s">
        <v>709</v>
      </c>
      <c r="E8135" t="s">
        <v>760</v>
      </c>
      <c r="F8135" t="s">
        <v>761</v>
      </c>
      <c r="G8135" t="s">
        <v>733</v>
      </c>
      <c r="H8135" t="s">
        <v>789</v>
      </c>
      <c r="I8135">
        <v>24</v>
      </c>
      <c r="J8135" t="s">
        <v>763</v>
      </c>
      <c r="K8135" t="s">
        <v>753</v>
      </c>
      <c r="L8135" t="s">
        <v>715</v>
      </c>
      <c r="M8135" t="s">
        <v>716</v>
      </c>
      <c r="N8135">
        <v>7</v>
      </c>
      <c r="O8135" t="s">
        <v>801</v>
      </c>
      <c r="Q8135">
        <v>1.7000000000000001E-4</v>
      </c>
      <c r="V8135" t="s">
        <v>718</v>
      </c>
      <c r="W8135" t="s">
        <v>744</v>
      </c>
      <c r="X8135" t="s">
        <v>744</v>
      </c>
      <c r="Y8135" t="s">
        <v>754</v>
      </c>
      <c r="Z8135">
        <v>2</v>
      </c>
      <c r="AA8135" t="s">
        <v>722</v>
      </c>
      <c r="AB8135" t="s">
        <v>2832</v>
      </c>
      <c r="AC8135">
        <v>115849</v>
      </c>
      <c r="AD8135" t="s">
        <v>2833</v>
      </c>
      <c r="AE8135" t="s">
        <v>2834</v>
      </c>
      <c r="AF8135">
        <v>2009</v>
      </c>
    </row>
    <row r="8136" spans="1:32" x14ac:dyDescent="0.2">
      <c r="A8136" t="s">
        <v>1745</v>
      </c>
      <c r="B8136">
        <v>7758987</v>
      </c>
      <c r="C8136" t="s">
        <v>1746</v>
      </c>
      <c r="D8136" t="s">
        <v>709</v>
      </c>
      <c r="E8136" t="s">
        <v>760</v>
      </c>
      <c r="F8136" t="s">
        <v>761</v>
      </c>
      <c r="G8136" t="s">
        <v>733</v>
      </c>
      <c r="H8136" t="s">
        <v>789</v>
      </c>
      <c r="I8136">
        <v>24</v>
      </c>
      <c r="J8136" t="s">
        <v>763</v>
      </c>
      <c r="K8136" t="s">
        <v>753</v>
      </c>
      <c r="L8136" t="s">
        <v>715</v>
      </c>
      <c r="M8136" t="s">
        <v>716</v>
      </c>
      <c r="N8136">
        <v>7</v>
      </c>
      <c r="O8136" t="s">
        <v>801</v>
      </c>
      <c r="Q8136">
        <v>1.7000000000000001E-4</v>
      </c>
      <c r="V8136" t="s">
        <v>718</v>
      </c>
      <c r="W8136" t="s">
        <v>744</v>
      </c>
      <c r="X8136" t="s">
        <v>744</v>
      </c>
      <c r="Y8136" t="s">
        <v>754</v>
      </c>
      <c r="Z8136">
        <v>2</v>
      </c>
      <c r="AA8136" t="s">
        <v>722</v>
      </c>
      <c r="AB8136" t="s">
        <v>2832</v>
      </c>
      <c r="AC8136">
        <v>115849</v>
      </c>
      <c r="AD8136" t="s">
        <v>2833</v>
      </c>
      <c r="AE8136" t="s">
        <v>2834</v>
      </c>
      <c r="AF8136">
        <v>2009</v>
      </c>
    </row>
    <row r="8137" spans="1:32" x14ac:dyDescent="0.2">
      <c r="A8137" t="s">
        <v>1745</v>
      </c>
      <c r="B8137">
        <v>7758987</v>
      </c>
      <c r="C8137" t="s">
        <v>1746</v>
      </c>
      <c r="D8137" t="s">
        <v>709</v>
      </c>
      <c r="E8137" t="s">
        <v>760</v>
      </c>
      <c r="F8137" t="s">
        <v>761</v>
      </c>
      <c r="G8137" t="s">
        <v>733</v>
      </c>
      <c r="H8137" t="s">
        <v>789</v>
      </c>
      <c r="I8137">
        <v>24</v>
      </c>
      <c r="J8137" t="s">
        <v>763</v>
      </c>
      <c r="K8137" t="s">
        <v>753</v>
      </c>
      <c r="L8137" t="s">
        <v>715</v>
      </c>
      <c r="M8137" t="s">
        <v>716</v>
      </c>
      <c r="N8137">
        <v>7</v>
      </c>
      <c r="O8137" t="s">
        <v>801</v>
      </c>
      <c r="Q8137">
        <v>1.8000000000000001E-4</v>
      </c>
      <c r="V8137" t="s">
        <v>718</v>
      </c>
      <c r="W8137" t="s">
        <v>744</v>
      </c>
      <c r="X8137" t="s">
        <v>744</v>
      </c>
      <c r="Y8137" t="s">
        <v>754</v>
      </c>
      <c r="Z8137">
        <v>2</v>
      </c>
      <c r="AA8137" t="s">
        <v>722</v>
      </c>
      <c r="AB8137" t="s">
        <v>2832</v>
      </c>
      <c r="AC8137">
        <v>115849</v>
      </c>
      <c r="AD8137" t="s">
        <v>2833</v>
      </c>
      <c r="AE8137" t="s">
        <v>2834</v>
      </c>
      <c r="AF8137">
        <v>2009</v>
      </c>
    </row>
    <row r="8138" spans="1:32" x14ac:dyDescent="0.2">
      <c r="A8138" t="s">
        <v>1745</v>
      </c>
      <c r="B8138">
        <v>7758987</v>
      </c>
      <c r="C8138" t="s">
        <v>1746</v>
      </c>
      <c r="D8138" t="s">
        <v>709</v>
      </c>
      <c r="E8138" t="s">
        <v>760</v>
      </c>
      <c r="F8138" t="s">
        <v>761</v>
      </c>
      <c r="G8138" t="s">
        <v>733</v>
      </c>
      <c r="H8138" t="s">
        <v>789</v>
      </c>
      <c r="I8138">
        <v>24</v>
      </c>
      <c r="J8138" t="s">
        <v>763</v>
      </c>
      <c r="K8138" t="s">
        <v>753</v>
      </c>
      <c r="L8138" t="s">
        <v>715</v>
      </c>
      <c r="M8138" t="s">
        <v>716</v>
      </c>
      <c r="N8138">
        <v>7</v>
      </c>
      <c r="O8138" t="s">
        <v>801</v>
      </c>
      <c r="Q8138">
        <v>1.9000000000000001E-4</v>
      </c>
      <c r="V8138" t="s">
        <v>718</v>
      </c>
      <c r="W8138" t="s">
        <v>744</v>
      </c>
      <c r="X8138" t="s">
        <v>744</v>
      </c>
      <c r="Y8138" t="s">
        <v>754</v>
      </c>
      <c r="Z8138">
        <v>2</v>
      </c>
      <c r="AA8138" t="s">
        <v>722</v>
      </c>
      <c r="AB8138" t="s">
        <v>2832</v>
      </c>
      <c r="AC8138">
        <v>115849</v>
      </c>
      <c r="AD8138" t="s">
        <v>2833</v>
      </c>
      <c r="AE8138" t="s">
        <v>2834</v>
      </c>
      <c r="AF8138">
        <v>2009</v>
      </c>
    </row>
    <row r="8139" spans="1:32" x14ac:dyDescent="0.2">
      <c r="A8139" t="s">
        <v>1745</v>
      </c>
      <c r="B8139">
        <v>7440508</v>
      </c>
      <c r="C8139" t="s">
        <v>1745</v>
      </c>
      <c r="D8139" t="s">
        <v>709</v>
      </c>
      <c r="E8139" t="s">
        <v>760</v>
      </c>
      <c r="F8139" t="s">
        <v>761</v>
      </c>
      <c r="G8139" t="s">
        <v>733</v>
      </c>
      <c r="H8139" t="s">
        <v>805</v>
      </c>
      <c r="I8139">
        <v>24</v>
      </c>
      <c r="J8139" t="s">
        <v>763</v>
      </c>
      <c r="K8139" t="s">
        <v>753</v>
      </c>
      <c r="L8139" t="s">
        <v>715</v>
      </c>
      <c r="M8139" t="s">
        <v>716</v>
      </c>
      <c r="N8139" t="s">
        <v>919</v>
      </c>
      <c r="O8139" t="s">
        <v>944</v>
      </c>
      <c r="Q8139">
        <v>1.90638E-4</v>
      </c>
      <c r="S8139">
        <v>1.6331321999999999E-4</v>
      </c>
      <c r="U8139">
        <v>2.3384928E-4</v>
      </c>
      <c r="V8139" t="s">
        <v>718</v>
      </c>
      <c r="W8139" t="s">
        <v>790</v>
      </c>
      <c r="X8139" t="s">
        <v>791</v>
      </c>
      <c r="Y8139" t="s">
        <v>792</v>
      </c>
      <c r="Z8139">
        <v>2</v>
      </c>
      <c r="AA8139" t="s">
        <v>722</v>
      </c>
      <c r="AB8139" t="s">
        <v>1995</v>
      </c>
      <c r="AC8139">
        <v>169285</v>
      </c>
      <c r="AD8139" t="s">
        <v>2835</v>
      </c>
      <c r="AE8139" t="s">
        <v>2836</v>
      </c>
      <c r="AF8139">
        <v>2002</v>
      </c>
    </row>
    <row r="8140" spans="1:32" x14ac:dyDescent="0.2">
      <c r="A8140" t="s">
        <v>1745</v>
      </c>
      <c r="B8140">
        <v>7758987</v>
      </c>
      <c r="C8140" t="s">
        <v>1746</v>
      </c>
      <c r="D8140" t="s">
        <v>709</v>
      </c>
      <c r="E8140" t="s">
        <v>760</v>
      </c>
      <c r="F8140" t="s">
        <v>761</v>
      </c>
      <c r="G8140" t="s">
        <v>733</v>
      </c>
      <c r="H8140" t="s">
        <v>789</v>
      </c>
      <c r="I8140">
        <v>24</v>
      </c>
      <c r="J8140" t="s">
        <v>763</v>
      </c>
      <c r="K8140" t="s">
        <v>753</v>
      </c>
      <c r="L8140" t="s">
        <v>715</v>
      </c>
      <c r="M8140" t="s">
        <v>716</v>
      </c>
      <c r="N8140">
        <v>7</v>
      </c>
      <c r="O8140" t="s">
        <v>801</v>
      </c>
      <c r="Q8140">
        <v>2.3000000000000001E-4</v>
      </c>
      <c r="V8140" t="s">
        <v>718</v>
      </c>
      <c r="W8140" t="s">
        <v>744</v>
      </c>
      <c r="X8140" t="s">
        <v>744</v>
      </c>
      <c r="Y8140" t="s">
        <v>754</v>
      </c>
      <c r="Z8140">
        <v>2</v>
      </c>
      <c r="AA8140" t="s">
        <v>722</v>
      </c>
      <c r="AB8140" t="s">
        <v>2832</v>
      </c>
      <c r="AC8140">
        <v>115849</v>
      </c>
      <c r="AD8140" t="s">
        <v>2833</v>
      </c>
      <c r="AE8140" t="s">
        <v>2834</v>
      </c>
      <c r="AF8140">
        <v>2009</v>
      </c>
    </row>
    <row r="8141" spans="1:32" x14ac:dyDescent="0.2">
      <c r="A8141" t="s">
        <v>1745</v>
      </c>
      <c r="B8141">
        <v>7758987</v>
      </c>
      <c r="C8141" t="s">
        <v>1746</v>
      </c>
      <c r="D8141" t="s">
        <v>709</v>
      </c>
      <c r="E8141" t="s">
        <v>760</v>
      </c>
      <c r="F8141" t="s">
        <v>761</v>
      </c>
      <c r="G8141" t="s">
        <v>733</v>
      </c>
      <c r="H8141" t="s">
        <v>789</v>
      </c>
      <c r="I8141">
        <v>24</v>
      </c>
      <c r="J8141" t="s">
        <v>763</v>
      </c>
      <c r="K8141" t="s">
        <v>753</v>
      </c>
      <c r="L8141" t="s">
        <v>715</v>
      </c>
      <c r="M8141" t="s">
        <v>716</v>
      </c>
      <c r="N8141">
        <v>7</v>
      </c>
      <c r="O8141" t="s">
        <v>801</v>
      </c>
      <c r="Q8141">
        <v>2.3000000000000001E-4</v>
      </c>
      <c r="V8141" t="s">
        <v>718</v>
      </c>
      <c r="W8141" t="s">
        <v>744</v>
      </c>
      <c r="X8141" t="s">
        <v>744</v>
      </c>
      <c r="Y8141" t="s">
        <v>754</v>
      </c>
      <c r="Z8141">
        <v>2</v>
      </c>
      <c r="AA8141" t="s">
        <v>722</v>
      </c>
      <c r="AB8141" t="s">
        <v>2832</v>
      </c>
      <c r="AC8141">
        <v>115849</v>
      </c>
      <c r="AD8141" t="s">
        <v>2833</v>
      </c>
      <c r="AE8141" t="s">
        <v>2834</v>
      </c>
      <c r="AF8141">
        <v>2009</v>
      </c>
    </row>
    <row r="8142" spans="1:32" x14ac:dyDescent="0.2">
      <c r="A8142" t="s">
        <v>1745</v>
      </c>
      <c r="B8142">
        <v>7758987</v>
      </c>
      <c r="C8142" t="s">
        <v>1746</v>
      </c>
      <c r="D8142" t="s">
        <v>709</v>
      </c>
      <c r="E8142" t="s">
        <v>760</v>
      </c>
      <c r="F8142" t="s">
        <v>761</v>
      </c>
      <c r="G8142" t="s">
        <v>733</v>
      </c>
      <c r="H8142" t="s">
        <v>789</v>
      </c>
      <c r="I8142">
        <v>24</v>
      </c>
      <c r="J8142" t="s">
        <v>763</v>
      </c>
      <c r="K8142" t="s">
        <v>753</v>
      </c>
      <c r="L8142" t="s">
        <v>715</v>
      </c>
      <c r="M8142" t="s">
        <v>716</v>
      </c>
      <c r="N8142">
        <v>7</v>
      </c>
      <c r="O8142" t="s">
        <v>801</v>
      </c>
      <c r="Q8142">
        <v>2.9E-4</v>
      </c>
      <c r="V8142" t="s">
        <v>718</v>
      </c>
      <c r="W8142" t="s">
        <v>744</v>
      </c>
      <c r="X8142" t="s">
        <v>744</v>
      </c>
      <c r="Y8142" t="s">
        <v>754</v>
      </c>
      <c r="Z8142">
        <v>2</v>
      </c>
      <c r="AA8142" t="s">
        <v>722</v>
      </c>
      <c r="AB8142" t="s">
        <v>2832</v>
      </c>
      <c r="AC8142">
        <v>115849</v>
      </c>
      <c r="AD8142" t="s">
        <v>2833</v>
      </c>
      <c r="AE8142" t="s">
        <v>2834</v>
      </c>
      <c r="AF8142">
        <v>2009</v>
      </c>
    </row>
    <row r="8143" spans="1:32" x14ac:dyDescent="0.2">
      <c r="A8143" t="s">
        <v>1745</v>
      </c>
      <c r="B8143">
        <v>7758987</v>
      </c>
      <c r="C8143" t="s">
        <v>1746</v>
      </c>
      <c r="D8143" t="s">
        <v>709</v>
      </c>
      <c r="E8143" t="s">
        <v>760</v>
      </c>
      <c r="F8143" t="s">
        <v>761</v>
      </c>
      <c r="G8143" t="s">
        <v>733</v>
      </c>
      <c r="H8143" t="s">
        <v>789</v>
      </c>
      <c r="K8143" t="s">
        <v>753</v>
      </c>
      <c r="L8143" t="s">
        <v>715</v>
      </c>
      <c r="M8143" t="s">
        <v>716</v>
      </c>
      <c r="O8143" t="s">
        <v>944</v>
      </c>
      <c r="Q8143">
        <v>2.9999999999999997E-4</v>
      </c>
      <c r="S8143">
        <v>2.0000000000000001E-4</v>
      </c>
      <c r="U8143">
        <v>4.0000000000000002E-4</v>
      </c>
      <c r="V8143" t="s">
        <v>718</v>
      </c>
      <c r="W8143" t="s">
        <v>744</v>
      </c>
      <c r="X8143" t="s">
        <v>744</v>
      </c>
      <c r="Y8143" t="s">
        <v>754</v>
      </c>
      <c r="Z8143">
        <v>2</v>
      </c>
      <c r="AA8143" t="s">
        <v>722</v>
      </c>
      <c r="AB8143" t="s">
        <v>1553</v>
      </c>
      <c r="AC8143">
        <v>19146</v>
      </c>
      <c r="AD8143" t="s">
        <v>1554</v>
      </c>
      <c r="AE8143" t="s">
        <v>1555</v>
      </c>
      <c r="AF8143">
        <v>1998</v>
      </c>
    </row>
    <row r="8144" spans="1:32" x14ac:dyDescent="0.2">
      <c r="A8144" t="s">
        <v>1745</v>
      </c>
      <c r="B8144">
        <v>7758987</v>
      </c>
      <c r="C8144" t="s">
        <v>1746</v>
      </c>
      <c r="D8144" t="s">
        <v>709</v>
      </c>
      <c r="E8144" t="s">
        <v>760</v>
      </c>
      <c r="F8144" t="s">
        <v>761</v>
      </c>
      <c r="G8144" t="s">
        <v>733</v>
      </c>
      <c r="H8144" t="s">
        <v>789</v>
      </c>
      <c r="I8144">
        <v>24</v>
      </c>
      <c r="J8144" t="s">
        <v>763</v>
      </c>
      <c r="K8144" t="s">
        <v>753</v>
      </c>
      <c r="L8144" t="s">
        <v>715</v>
      </c>
      <c r="M8144" t="s">
        <v>716</v>
      </c>
      <c r="N8144">
        <v>7</v>
      </c>
      <c r="O8144" t="s">
        <v>801</v>
      </c>
      <c r="Q8144">
        <v>3.1E-4</v>
      </c>
      <c r="V8144" t="s">
        <v>718</v>
      </c>
      <c r="W8144" t="s">
        <v>744</v>
      </c>
      <c r="X8144" t="s">
        <v>744</v>
      </c>
      <c r="Y8144" t="s">
        <v>754</v>
      </c>
      <c r="Z8144">
        <v>2</v>
      </c>
      <c r="AA8144" t="s">
        <v>722</v>
      </c>
      <c r="AB8144" t="s">
        <v>2832</v>
      </c>
      <c r="AC8144">
        <v>115849</v>
      </c>
      <c r="AD8144" t="s">
        <v>2833</v>
      </c>
      <c r="AE8144" t="s">
        <v>2834</v>
      </c>
      <c r="AF8144">
        <v>2009</v>
      </c>
    </row>
    <row r="8145" spans="1:32" x14ac:dyDescent="0.2">
      <c r="A8145" t="s">
        <v>1745</v>
      </c>
      <c r="B8145">
        <v>7758987</v>
      </c>
      <c r="C8145" t="s">
        <v>1746</v>
      </c>
      <c r="D8145" t="s">
        <v>709</v>
      </c>
      <c r="E8145" t="s">
        <v>760</v>
      </c>
      <c r="F8145" t="s">
        <v>761</v>
      </c>
      <c r="G8145" t="s">
        <v>733</v>
      </c>
      <c r="H8145" t="s">
        <v>789</v>
      </c>
      <c r="I8145">
        <v>24</v>
      </c>
      <c r="J8145" t="s">
        <v>763</v>
      </c>
      <c r="K8145" t="s">
        <v>753</v>
      </c>
      <c r="L8145" t="s">
        <v>715</v>
      </c>
      <c r="M8145" t="s">
        <v>716</v>
      </c>
      <c r="N8145">
        <v>7</v>
      </c>
      <c r="O8145" t="s">
        <v>801</v>
      </c>
      <c r="Q8145">
        <v>3.6999999999999999E-4</v>
      </c>
      <c r="V8145" t="s">
        <v>718</v>
      </c>
      <c r="W8145" t="s">
        <v>744</v>
      </c>
      <c r="X8145" t="s">
        <v>744</v>
      </c>
      <c r="Y8145" t="s">
        <v>754</v>
      </c>
      <c r="Z8145">
        <v>2</v>
      </c>
      <c r="AA8145" t="s">
        <v>722</v>
      </c>
      <c r="AB8145" t="s">
        <v>2832</v>
      </c>
      <c r="AC8145">
        <v>115849</v>
      </c>
      <c r="AD8145" t="s">
        <v>2833</v>
      </c>
      <c r="AE8145" t="s">
        <v>2834</v>
      </c>
      <c r="AF8145">
        <v>2009</v>
      </c>
    </row>
    <row r="8146" spans="1:32" x14ac:dyDescent="0.2">
      <c r="A8146" t="s">
        <v>1745</v>
      </c>
      <c r="B8146">
        <v>7758987</v>
      </c>
      <c r="C8146" t="s">
        <v>1746</v>
      </c>
      <c r="D8146" t="s">
        <v>709</v>
      </c>
      <c r="E8146" t="s">
        <v>760</v>
      </c>
      <c r="F8146" t="s">
        <v>761</v>
      </c>
      <c r="G8146" t="s">
        <v>733</v>
      </c>
      <c r="H8146" t="s">
        <v>789</v>
      </c>
      <c r="I8146">
        <v>24</v>
      </c>
      <c r="J8146" t="s">
        <v>763</v>
      </c>
      <c r="K8146" t="s">
        <v>753</v>
      </c>
      <c r="L8146" t="s">
        <v>715</v>
      </c>
      <c r="M8146" t="s">
        <v>716</v>
      </c>
      <c r="N8146">
        <v>7</v>
      </c>
      <c r="O8146" t="s">
        <v>801</v>
      </c>
      <c r="Q8146">
        <v>4.0000000000000002E-4</v>
      </c>
      <c r="V8146" t="s">
        <v>718</v>
      </c>
      <c r="W8146" t="s">
        <v>744</v>
      </c>
      <c r="X8146" t="s">
        <v>744</v>
      </c>
      <c r="Y8146" t="s">
        <v>754</v>
      </c>
      <c r="Z8146">
        <v>2</v>
      </c>
      <c r="AA8146" t="s">
        <v>722</v>
      </c>
      <c r="AB8146" t="s">
        <v>2832</v>
      </c>
      <c r="AC8146">
        <v>115849</v>
      </c>
      <c r="AD8146" t="s">
        <v>2833</v>
      </c>
      <c r="AE8146" t="s">
        <v>2834</v>
      </c>
      <c r="AF8146">
        <v>2009</v>
      </c>
    </row>
    <row r="8147" spans="1:32" x14ac:dyDescent="0.2">
      <c r="A8147" t="s">
        <v>1745</v>
      </c>
      <c r="B8147">
        <v>7758987</v>
      </c>
      <c r="C8147" t="s">
        <v>1746</v>
      </c>
      <c r="D8147" t="s">
        <v>709</v>
      </c>
      <c r="E8147" t="s">
        <v>760</v>
      </c>
      <c r="F8147" t="s">
        <v>761</v>
      </c>
      <c r="G8147" t="s">
        <v>733</v>
      </c>
      <c r="H8147" t="s">
        <v>789</v>
      </c>
      <c r="I8147">
        <v>24</v>
      </c>
      <c r="J8147" t="s">
        <v>763</v>
      </c>
      <c r="K8147" t="s">
        <v>753</v>
      </c>
      <c r="L8147" t="s">
        <v>715</v>
      </c>
      <c r="M8147" t="s">
        <v>716</v>
      </c>
      <c r="N8147">
        <v>7</v>
      </c>
      <c r="O8147" t="s">
        <v>801</v>
      </c>
      <c r="Q8147">
        <v>4.2000000000000002E-4</v>
      </c>
      <c r="V8147" t="s">
        <v>718</v>
      </c>
      <c r="W8147" t="s">
        <v>744</v>
      </c>
      <c r="X8147" t="s">
        <v>744</v>
      </c>
      <c r="Y8147" t="s">
        <v>754</v>
      </c>
      <c r="Z8147">
        <v>2</v>
      </c>
      <c r="AA8147" t="s">
        <v>722</v>
      </c>
      <c r="AB8147" t="s">
        <v>2832</v>
      </c>
      <c r="AC8147">
        <v>115849</v>
      </c>
      <c r="AD8147" t="s">
        <v>2833</v>
      </c>
      <c r="AE8147" t="s">
        <v>2834</v>
      </c>
      <c r="AF8147">
        <v>2009</v>
      </c>
    </row>
    <row r="8148" spans="1:32" x14ac:dyDescent="0.2">
      <c r="A8148" t="s">
        <v>1745</v>
      </c>
      <c r="B8148">
        <v>7758987</v>
      </c>
      <c r="C8148" t="s">
        <v>1746</v>
      </c>
      <c r="D8148" t="s">
        <v>709</v>
      </c>
      <c r="E8148" t="s">
        <v>760</v>
      </c>
      <c r="F8148" t="s">
        <v>761</v>
      </c>
      <c r="G8148" t="s">
        <v>733</v>
      </c>
      <c r="H8148" t="s">
        <v>789</v>
      </c>
      <c r="I8148">
        <v>24</v>
      </c>
      <c r="J8148" t="s">
        <v>763</v>
      </c>
      <c r="K8148" t="s">
        <v>753</v>
      </c>
      <c r="L8148" t="s">
        <v>715</v>
      </c>
      <c r="M8148" t="s">
        <v>716</v>
      </c>
      <c r="N8148">
        <v>7</v>
      </c>
      <c r="O8148" t="s">
        <v>801</v>
      </c>
      <c r="Q8148">
        <v>4.2999999999999999E-4</v>
      </c>
      <c r="V8148" t="s">
        <v>718</v>
      </c>
      <c r="W8148" t="s">
        <v>744</v>
      </c>
      <c r="X8148" t="s">
        <v>744</v>
      </c>
      <c r="Y8148" t="s">
        <v>754</v>
      </c>
      <c r="Z8148">
        <v>2</v>
      </c>
      <c r="AA8148" t="s">
        <v>722</v>
      </c>
      <c r="AB8148" t="s">
        <v>2832</v>
      </c>
      <c r="AC8148">
        <v>115849</v>
      </c>
      <c r="AD8148" t="s">
        <v>2833</v>
      </c>
      <c r="AE8148" t="s">
        <v>2834</v>
      </c>
      <c r="AF8148">
        <v>2009</v>
      </c>
    </row>
    <row r="8149" spans="1:32" x14ac:dyDescent="0.2">
      <c r="A8149" t="s">
        <v>1745</v>
      </c>
      <c r="B8149">
        <v>7758987</v>
      </c>
      <c r="C8149" t="s">
        <v>1746</v>
      </c>
      <c r="D8149" t="s">
        <v>709</v>
      </c>
      <c r="E8149" t="s">
        <v>760</v>
      </c>
      <c r="F8149" t="s">
        <v>761</v>
      </c>
      <c r="G8149" t="s">
        <v>733</v>
      </c>
      <c r="H8149" t="s">
        <v>789</v>
      </c>
      <c r="I8149">
        <v>24</v>
      </c>
      <c r="J8149" t="s">
        <v>763</v>
      </c>
      <c r="K8149" t="s">
        <v>753</v>
      </c>
      <c r="L8149" t="s">
        <v>715</v>
      </c>
      <c r="M8149" t="s">
        <v>716</v>
      </c>
      <c r="N8149">
        <v>7</v>
      </c>
      <c r="O8149" t="s">
        <v>801</v>
      </c>
      <c r="Q8149">
        <v>4.6999999999999999E-4</v>
      </c>
      <c r="V8149" t="s">
        <v>718</v>
      </c>
      <c r="W8149" t="s">
        <v>744</v>
      </c>
      <c r="X8149" t="s">
        <v>744</v>
      </c>
      <c r="Y8149" t="s">
        <v>754</v>
      </c>
      <c r="Z8149">
        <v>2</v>
      </c>
      <c r="AA8149" t="s">
        <v>722</v>
      </c>
      <c r="AB8149" t="s">
        <v>2832</v>
      </c>
      <c r="AC8149">
        <v>115849</v>
      </c>
      <c r="AD8149" t="s">
        <v>2833</v>
      </c>
      <c r="AE8149" t="s">
        <v>2834</v>
      </c>
      <c r="AF8149">
        <v>2009</v>
      </c>
    </row>
    <row r="8150" spans="1:32" x14ac:dyDescent="0.2">
      <c r="A8150" t="s">
        <v>1745</v>
      </c>
      <c r="B8150">
        <v>7440508</v>
      </c>
      <c r="C8150" t="s">
        <v>1745</v>
      </c>
      <c r="D8150" t="s">
        <v>709</v>
      </c>
      <c r="E8150" t="s">
        <v>760</v>
      </c>
      <c r="F8150" t="s">
        <v>761</v>
      </c>
      <c r="G8150" t="s">
        <v>733</v>
      </c>
      <c r="H8150" t="s">
        <v>805</v>
      </c>
      <c r="I8150">
        <v>24</v>
      </c>
      <c r="J8150" t="s">
        <v>763</v>
      </c>
      <c r="K8150" t="s">
        <v>753</v>
      </c>
      <c r="L8150" t="s">
        <v>715</v>
      </c>
      <c r="M8150" t="s">
        <v>716</v>
      </c>
      <c r="N8150" t="s">
        <v>919</v>
      </c>
      <c r="O8150" t="s">
        <v>944</v>
      </c>
      <c r="Q8150">
        <v>4.7595953999999998E-4</v>
      </c>
      <c r="S8150">
        <v>4.3274825999999999E-4</v>
      </c>
      <c r="U8150">
        <v>5.2488996000000002E-4</v>
      </c>
      <c r="V8150" t="s">
        <v>718</v>
      </c>
      <c r="W8150" t="s">
        <v>790</v>
      </c>
      <c r="X8150" t="s">
        <v>791</v>
      </c>
      <c r="Y8150" t="s">
        <v>792</v>
      </c>
      <c r="Z8150">
        <v>2</v>
      </c>
      <c r="AA8150" t="s">
        <v>722</v>
      </c>
      <c r="AB8150" t="s">
        <v>1995</v>
      </c>
      <c r="AC8150">
        <v>169285</v>
      </c>
      <c r="AD8150" t="s">
        <v>2835</v>
      </c>
      <c r="AE8150" t="s">
        <v>2836</v>
      </c>
      <c r="AF8150">
        <v>2002</v>
      </c>
    </row>
    <row r="8151" spans="1:32" x14ac:dyDescent="0.2">
      <c r="A8151" t="s">
        <v>1745</v>
      </c>
      <c r="B8151">
        <v>7758987</v>
      </c>
      <c r="C8151" t="s">
        <v>1746</v>
      </c>
      <c r="D8151" t="s">
        <v>709</v>
      </c>
      <c r="E8151" t="s">
        <v>760</v>
      </c>
      <c r="F8151" t="s">
        <v>761</v>
      </c>
      <c r="G8151" t="s">
        <v>733</v>
      </c>
      <c r="H8151" t="s">
        <v>789</v>
      </c>
      <c r="I8151">
        <v>24</v>
      </c>
      <c r="J8151" t="s">
        <v>763</v>
      </c>
      <c r="K8151" t="s">
        <v>753</v>
      </c>
      <c r="L8151" t="s">
        <v>715</v>
      </c>
      <c r="M8151" t="s">
        <v>716</v>
      </c>
      <c r="N8151">
        <v>7</v>
      </c>
      <c r="O8151" t="s">
        <v>801</v>
      </c>
      <c r="Q8151">
        <v>5.0000000000000001E-4</v>
      </c>
      <c r="S8151">
        <v>4.0000000000000002E-4</v>
      </c>
      <c r="U8151">
        <v>6.9999999999999999E-4</v>
      </c>
      <c r="V8151" t="s">
        <v>718</v>
      </c>
      <c r="W8151" t="s">
        <v>744</v>
      </c>
      <c r="X8151" t="s">
        <v>744</v>
      </c>
      <c r="Y8151" t="s">
        <v>754</v>
      </c>
      <c r="Z8151">
        <v>2</v>
      </c>
      <c r="AA8151" t="s">
        <v>722</v>
      </c>
      <c r="AB8151" t="s">
        <v>2832</v>
      </c>
      <c r="AC8151">
        <v>115849</v>
      </c>
      <c r="AD8151" t="s">
        <v>2833</v>
      </c>
      <c r="AE8151" t="s">
        <v>2834</v>
      </c>
      <c r="AF8151">
        <v>2009</v>
      </c>
    </row>
    <row r="8152" spans="1:32" x14ac:dyDescent="0.2">
      <c r="A8152" t="s">
        <v>1745</v>
      </c>
      <c r="B8152">
        <v>7758987</v>
      </c>
      <c r="C8152" t="s">
        <v>1746</v>
      </c>
      <c r="D8152" t="s">
        <v>709</v>
      </c>
      <c r="E8152" t="s">
        <v>760</v>
      </c>
      <c r="F8152" t="s">
        <v>761</v>
      </c>
      <c r="G8152" t="s">
        <v>733</v>
      </c>
      <c r="H8152" t="s">
        <v>789</v>
      </c>
      <c r="I8152">
        <v>24</v>
      </c>
      <c r="J8152" t="s">
        <v>763</v>
      </c>
      <c r="K8152" t="s">
        <v>753</v>
      </c>
      <c r="L8152" t="s">
        <v>715</v>
      </c>
      <c r="M8152" t="s">
        <v>716</v>
      </c>
      <c r="N8152">
        <v>7</v>
      </c>
      <c r="O8152" t="s">
        <v>801</v>
      </c>
      <c r="Q8152">
        <v>5.0000000000000001E-4</v>
      </c>
      <c r="V8152" t="s">
        <v>718</v>
      </c>
      <c r="W8152" t="s">
        <v>744</v>
      </c>
      <c r="X8152" t="s">
        <v>744</v>
      </c>
      <c r="Y8152" t="s">
        <v>754</v>
      </c>
      <c r="Z8152">
        <v>2</v>
      </c>
      <c r="AA8152" t="s">
        <v>722</v>
      </c>
      <c r="AB8152" t="s">
        <v>2832</v>
      </c>
      <c r="AC8152">
        <v>115849</v>
      </c>
      <c r="AD8152" t="s">
        <v>2833</v>
      </c>
      <c r="AE8152" t="s">
        <v>2834</v>
      </c>
      <c r="AF8152">
        <v>2009</v>
      </c>
    </row>
    <row r="8153" spans="1:32" x14ac:dyDescent="0.2">
      <c r="A8153" t="s">
        <v>1745</v>
      </c>
      <c r="B8153">
        <v>7758987</v>
      </c>
      <c r="C8153" t="s">
        <v>1746</v>
      </c>
      <c r="D8153" t="s">
        <v>709</v>
      </c>
      <c r="E8153" t="s">
        <v>760</v>
      </c>
      <c r="F8153" t="s">
        <v>761</v>
      </c>
      <c r="G8153" t="s">
        <v>733</v>
      </c>
      <c r="H8153" t="s">
        <v>789</v>
      </c>
      <c r="I8153">
        <v>24</v>
      </c>
      <c r="J8153" t="s">
        <v>763</v>
      </c>
      <c r="K8153" t="s">
        <v>753</v>
      </c>
      <c r="L8153" t="s">
        <v>715</v>
      </c>
      <c r="M8153" t="s">
        <v>716</v>
      </c>
      <c r="N8153">
        <v>7</v>
      </c>
      <c r="O8153" t="s">
        <v>801</v>
      </c>
      <c r="Q8153">
        <v>5.9999999999999995E-4</v>
      </c>
      <c r="V8153" t="s">
        <v>718</v>
      </c>
      <c r="W8153" t="s">
        <v>744</v>
      </c>
      <c r="X8153" t="s">
        <v>744</v>
      </c>
      <c r="Y8153" t="s">
        <v>754</v>
      </c>
      <c r="Z8153">
        <v>2</v>
      </c>
      <c r="AA8153" t="s">
        <v>722</v>
      </c>
      <c r="AB8153" t="s">
        <v>2832</v>
      </c>
      <c r="AC8153">
        <v>115849</v>
      </c>
      <c r="AD8153" t="s">
        <v>2833</v>
      </c>
      <c r="AE8153" t="s">
        <v>2834</v>
      </c>
      <c r="AF8153">
        <v>2009</v>
      </c>
    </row>
    <row r="8154" spans="1:32" x14ac:dyDescent="0.2">
      <c r="A8154" t="s">
        <v>1745</v>
      </c>
      <c r="B8154">
        <v>7758987</v>
      </c>
      <c r="C8154" t="s">
        <v>1746</v>
      </c>
      <c r="D8154" t="s">
        <v>709</v>
      </c>
      <c r="E8154" t="s">
        <v>760</v>
      </c>
      <c r="F8154" t="s">
        <v>761</v>
      </c>
      <c r="G8154" t="s">
        <v>733</v>
      </c>
      <c r="H8154" t="s">
        <v>789</v>
      </c>
      <c r="I8154">
        <v>24</v>
      </c>
      <c r="J8154" t="s">
        <v>763</v>
      </c>
      <c r="K8154" t="s">
        <v>753</v>
      </c>
      <c r="L8154" t="s">
        <v>715</v>
      </c>
      <c r="M8154" t="s">
        <v>716</v>
      </c>
      <c r="N8154">
        <v>7</v>
      </c>
      <c r="O8154" t="s">
        <v>801</v>
      </c>
      <c r="Q8154">
        <v>6.0999999999999997E-4</v>
      </c>
      <c r="V8154" t="s">
        <v>718</v>
      </c>
      <c r="W8154" t="s">
        <v>744</v>
      </c>
      <c r="X8154" t="s">
        <v>744</v>
      </c>
      <c r="Y8154" t="s">
        <v>754</v>
      </c>
      <c r="Z8154">
        <v>2</v>
      </c>
      <c r="AA8154" t="s">
        <v>722</v>
      </c>
      <c r="AB8154" t="s">
        <v>2832</v>
      </c>
      <c r="AC8154">
        <v>115849</v>
      </c>
      <c r="AD8154" t="s">
        <v>2833</v>
      </c>
      <c r="AE8154" t="s">
        <v>2834</v>
      </c>
      <c r="AF8154">
        <v>2009</v>
      </c>
    </row>
    <row r="8155" spans="1:32" x14ac:dyDescent="0.2">
      <c r="A8155" t="s">
        <v>1745</v>
      </c>
      <c r="B8155">
        <v>7758987</v>
      </c>
      <c r="C8155" t="s">
        <v>1746</v>
      </c>
      <c r="D8155" t="s">
        <v>709</v>
      </c>
      <c r="E8155" t="s">
        <v>2837</v>
      </c>
      <c r="F8155" t="s">
        <v>2838</v>
      </c>
      <c r="G8155" t="s">
        <v>733</v>
      </c>
      <c r="H8155" t="s">
        <v>887</v>
      </c>
      <c r="K8155" t="s">
        <v>772</v>
      </c>
      <c r="L8155" t="s">
        <v>773</v>
      </c>
      <c r="M8155" t="s">
        <v>716</v>
      </c>
      <c r="N8155">
        <v>5</v>
      </c>
      <c r="O8155" t="s">
        <v>944</v>
      </c>
      <c r="Q8155">
        <v>6.6E-4</v>
      </c>
      <c r="V8155" t="s">
        <v>718</v>
      </c>
      <c r="W8155" t="s">
        <v>904</v>
      </c>
      <c r="X8155" t="s">
        <v>2839</v>
      </c>
      <c r="Y8155" t="s">
        <v>749</v>
      </c>
      <c r="AA8155" t="s">
        <v>722</v>
      </c>
      <c r="AB8155" t="s">
        <v>2840</v>
      </c>
      <c r="AC8155">
        <v>20314</v>
      </c>
      <c r="AD8155" t="s">
        <v>2841</v>
      </c>
      <c r="AE8155" t="s">
        <v>2842</v>
      </c>
      <c r="AF8155">
        <v>1979</v>
      </c>
    </row>
    <row r="8156" spans="1:32" x14ac:dyDescent="0.2">
      <c r="A8156" t="s">
        <v>1745</v>
      </c>
      <c r="B8156">
        <v>7758987</v>
      </c>
      <c r="C8156" t="s">
        <v>1746</v>
      </c>
      <c r="D8156" t="s">
        <v>709</v>
      </c>
      <c r="E8156" t="s">
        <v>760</v>
      </c>
      <c r="F8156" t="s">
        <v>761</v>
      </c>
      <c r="G8156" t="s">
        <v>733</v>
      </c>
      <c r="H8156" t="s">
        <v>789</v>
      </c>
      <c r="K8156" t="s">
        <v>753</v>
      </c>
      <c r="L8156" t="s">
        <v>715</v>
      </c>
      <c r="M8156" t="s">
        <v>716</v>
      </c>
      <c r="O8156" t="s">
        <v>944</v>
      </c>
      <c r="Q8156">
        <v>6.9999999999999999E-4</v>
      </c>
      <c r="S8156">
        <v>5.9999999999999995E-4</v>
      </c>
      <c r="U8156">
        <v>8.9999999999999998E-4</v>
      </c>
      <c r="V8156" t="s">
        <v>718</v>
      </c>
      <c r="W8156" t="s">
        <v>744</v>
      </c>
      <c r="X8156" t="s">
        <v>744</v>
      </c>
      <c r="Y8156" t="s">
        <v>754</v>
      </c>
      <c r="Z8156">
        <v>2</v>
      </c>
      <c r="AA8156" t="s">
        <v>722</v>
      </c>
      <c r="AB8156" t="s">
        <v>1553</v>
      </c>
      <c r="AC8156">
        <v>19146</v>
      </c>
      <c r="AD8156" t="s">
        <v>1554</v>
      </c>
      <c r="AE8156" t="s">
        <v>1555</v>
      </c>
      <c r="AF8156">
        <v>1998</v>
      </c>
    </row>
    <row r="8157" spans="1:32" x14ac:dyDescent="0.2">
      <c r="A8157" t="s">
        <v>1745</v>
      </c>
      <c r="B8157">
        <v>7758987</v>
      </c>
      <c r="C8157" t="s">
        <v>1746</v>
      </c>
      <c r="D8157" t="s">
        <v>709</v>
      </c>
      <c r="E8157" t="s">
        <v>760</v>
      </c>
      <c r="F8157" t="s">
        <v>761</v>
      </c>
      <c r="G8157" t="s">
        <v>733</v>
      </c>
      <c r="H8157" t="s">
        <v>789</v>
      </c>
      <c r="I8157">
        <v>24</v>
      </c>
      <c r="J8157" t="s">
        <v>763</v>
      </c>
      <c r="K8157" t="s">
        <v>753</v>
      </c>
      <c r="L8157" t="s">
        <v>715</v>
      </c>
      <c r="M8157" t="s">
        <v>716</v>
      </c>
      <c r="N8157">
        <v>7</v>
      </c>
      <c r="O8157" t="s">
        <v>801</v>
      </c>
      <c r="Q8157">
        <v>7.6999999999999996E-4</v>
      </c>
      <c r="V8157" t="s">
        <v>718</v>
      </c>
      <c r="W8157" t="s">
        <v>744</v>
      </c>
      <c r="X8157" t="s">
        <v>744</v>
      </c>
      <c r="Y8157" t="s">
        <v>754</v>
      </c>
      <c r="Z8157">
        <v>2</v>
      </c>
      <c r="AA8157" t="s">
        <v>722</v>
      </c>
      <c r="AB8157" t="s">
        <v>2832</v>
      </c>
      <c r="AC8157">
        <v>115849</v>
      </c>
      <c r="AD8157" t="s">
        <v>2833</v>
      </c>
      <c r="AE8157" t="s">
        <v>2834</v>
      </c>
      <c r="AF8157">
        <v>2009</v>
      </c>
    </row>
    <row r="8158" spans="1:32" x14ac:dyDescent="0.2">
      <c r="A8158" t="s">
        <v>1745</v>
      </c>
      <c r="B8158">
        <v>7447394</v>
      </c>
      <c r="C8158" t="s">
        <v>1818</v>
      </c>
      <c r="D8158" t="s">
        <v>709</v>
      </c>
      <c r="E8158" t="s">
        <v>800</v>
      </c>
      <c r="F8158" t="s">
        <v>761</v>
      </c>
      <c r="G8158" t="s">
        <v>733</v>
      </c>
      <c r="I8158">
        <v>24</v>
      </c>
      <c r="J8158" t="s">
        <v>763</v>
      </c>
      <c r="K8158" t="s">
        <v>753</v>
      </c>
      <c r="L8158" t="s">
        <v>715</v>
      </c>
      <c r="M8158" t="s">
        <v>716</v>
      </c>
      <c r="N8158">
        <v>8</v>
      </c>
      <c r="O8158" t="s">
        <v>801</v>
      </c>
      <c r="Q8158">
        <v>8.4780000000000001E-4</v>
      </c>
      <c r="S8158">
        <v>7.7220000000000001E-4</v>
      </c>
      <c r="U8158">
        <v>9.3070000000000002E-4</v>
      </c>
      <c r="V8158" t="s">
        <v>718</v>
      </c>
      <c r="W8158" t="s">
        <v>744</v>
      </c>
      <c r="X8158" t="s">
        <v>744</v>
      </c>
      <c r="Y8158" t="s">
        <v>754</v>
      </c>
      <c r="Z8158">
        <v>2</v>
      </c>
      <c r="AA8158" t="s">
        <v>722</v>
      </c>
      <c r="AB8158" t="s">
        <v>2843</v>
      </c>
      <c r="AC8158">
        <v>69020</v>
      </c>
      <c r="AD8158" t="s">
        <v>2844</v>
      </c>
      <c r="AE8158" t="s">
        <v>2845</v>
      </c>
      <c r="AF8158">
        <v>2002</v>
      </c>
    </row>
    <row r="8159" spans="1:32" x14ac:dyDescent="0.2">
      <c r="A8159" t="s">
        <v>1745</v>
      </c>
      <c r="B8159">
        <v>7758987</v>
      </c>
      <c r="C8159" t="s">
        <v>1746</v>
      </c>
      <c r="D8159" t="s">
        <v>709</v>
      </c>
      <c r="E8159" t="s">
        <v>2837</v>
      </c>
      <c r="F8159" t="s">
        <v>2838</v>
      </c>
      <c r="G8159" t="s">
        <v>733</v>
      </c>
      <c r="H8159" t="s">
        <v>887</v>
      </c>
      <c r="K8159" t="s">
        <v>772</v>
      </c>
      <c r="L8159" t="s">
        <v>773</v>
      </c>
      <c r="M8159" t="s">
        <v>716</v>
      </c>
      <c r="N8159">
        <v>5</v>
      </c>
      <c r="O8159" t="s">
        <v>944</v>
      </c>
      <c r="Q8159">
        <v>8.8000000000000003E-4</v>
      </c>
      <c r="V8159" t="s">
        <v>718</v>
      </c>
      <c r="W8159" t="s">
        <v>904</v>
      </c>
      <c r="X8159" t="s">
        <v>2839</v>
      </c>
      <c r="Y8159" t="s">
        <v>736</v>
      </c>
      <c r="AA8159" t="s">
        <v>722</v>
      </c>
      <c r="AB8159" t="s">
        <v>2840</v>
      </c>
      <c r="AC8159">
        <v>20314</v>
      </c>
      <c r="AD8159" t="s">
        <v>2841</v>
      </c>
      <c r="AE8159" t="s">
        <v>2842</v>
      </c>
      <c r="AF8159">
        <v>1979</v>
      </c>
    </row>
    <row r="8160" spans="1:32" x14ac:dyDescent="0.2">
      <c r="A8160" t="s">
        <v>1745</v>
      </c>
      <c r="B8160">
        <v>7447394</v>
      </c>
      <c r="C8160" t="s">
        <v>1818</v>
      </c>
      <c r="D8160" t="s">
        <v>709</v>
      </c>
      <c r="E8160" t="s">
        <v>800</v>
      </c>
      <c r="F8160" t="s">
        <v>761</v>
      </c>
      <c r="G8160" t="s">
        <v>733</v>
      </c>
      <c r="I8160">
        <v>24</v>
      </c>
      <c r="J8160" t="s">
        <v>763</v>
      </c>
      <c r="K8160" t="s">
        <v>753</v>
      </c>
      <c r="L8160" t="s">
        <v>715</v>
      </c>
      <c r="M8160" t="s">
        <v>716</v>
      </c>
      <c r="N8160">
        <v>8</v>
      </c>
      <c r="O8160" t="s">
        <v>801</v>
      </c>
      <c r="Q8160">
        <v>9.1330000000000003E-4</v>
      </c>
      <c r="S8160">
        <v>8.1450000000000001E-4</v>
      </c>
      <c r="U8160">
        <v>1.024E-3</v>
      </c>
      <c r="V8160" t="s">
        <v>718</v>
      </c>
      <c r="W8160" t="s">
        <v>744</v>
      </c>
      <c r="X8160" t="s">
        <v>744</v>
      </c>
      <c r="Y8160" t="s">
        <v>754</v>
      </c>
      <c r="Z8160">
        <v>1</v>
      </c>
      <c r="AA8160" t="s">
        <v>722</v>
      </c>
      <c r="AB8160" t="s">
        <v>2843</v>
      </c>
      <c r="AC8160">
        <v>69020</v>
      </c>
      <c r="AD8160" t="s">
        <v>2844</v>
      </c>
      <c r="AE8160" t="s">
        <v>2845</v>
      </c>
      <c r="AF8160">
        <v>2002</v>
      </c>
    </row>
    <row r="8161" spans="1:32" x14ac:dyDescent="0.2">
      <c r="A8161" t="s">
        <v>1745</v>
      </c>
      <c r="B8161">
        <v>7440508</v>
      </c>
      <c r="C8161" t="s">
        <v>1745</v>
      </c>
      <c r="D8161" t="s">
        <v>709</v>
      </c>
      <c r="E8161" t="s">
        <v>800</v>
      </c>
      <c r="F8161" t="s">
        <v>761</v>
      </c>
      <c r="G8161" t="s">
        <v>733</v>
      </c>
      <c r="H8161" t="s">
        <v>805</v>
      </c>
      <c r="I8161">
        <v>24</v>
      </c>
      <c r="J8161" t="s">
        <v>763</v>
      </c>
      <c r="K8161" t="s">
        <v>753</v>
      </c>
      <c r="L8161" t="s">
        <v>715</v>
      </c>
      <c r="M8161" t="s">
        <v>716</v>
      </c>
      <c r="N8161" t="s">
        <v>919</v>
      </c>
      <c r="O8161" t="s">
        <v>801</v>
      </c>
      <c r="Q8161">
        <v>1E-3</v>
      </c>
      <c r="S8161">
        <v>5.9999999999999995E-4</v>
      </c>
      <c r="U8161">
        <v>1.6999999999999999E-3</v>
      </c>
      <c r="V8161" t="s">
        <v>718</v>
      </c>
      <c r="W8161" t="s">
        <v>790</v>
      </c>
      <c r="X8161" t="s">
        <v>791</v>
      </c>
      <c r="Y8161" t="s">
        <v>792</v>
      </c>
      <c r="Z8161">
        <v>2</v>
      </c>
      <c r="AA8161" t="s">
        <v>722</v>
      </c>
      <c r="AB8161" t="s">
        <v>2846</v>
      </c>
      <c r="AC8161">
        <v>96000</v>
      </c>
      <c r="AD8161" t="s">
        <v>2847</v>
      </c>
      <c r="AE8161" t="s">
        <v>2848</v>
      </c>
      <c r="AF8161">
        <v>2007</v>
      </c>
    </row>
    <row r="8162" spans="1:32" x14ac:dyDescent="0.2">
      <c r="A8162" t="s">
        <v>1745</v>
      </c>
      <c r="B8162">
        <v>7758987</v>
      </c>
      <c r="C8162" t="s">
        <v>1746</v>
      </c>
      <c r="D8162" t="s">
        <v>709</v>
      </c>
      <c r="E8162" t="s">
        <v>760</v>
      </c>
      <c r="F8162" t="s">
        <v>761</v>
      </c>
      <c r="G8162" t="s">
        <v>733</v>
      </c>
      <c r="H8162" t="s">
        <v>789</v>
      </c>
      <c r="I8162">
        <v>24</v>
      </c>
      <c r="J8162" t="s">
        <v>763</v>
      </c>
      <c r="K8162" t="s">
        <v>753</v>
      </c>
      <c r="L8162" t="s">
        <v>715</v>
      </c>
      <c r="M8162" t="s">
        <v>716</v>
      </c>
      <c r="N8162">
        <v>7</v>
      </c>
      <c r="O8162" t="s">
        <v>801</v>
      </c>
      <c r="Q8162">
        <v>1E-3</v>
      </c>
      <c r="S8162">
        <v>6.9999999999999999E-4</v>
      </c>
      <c r="U8162">
        <v>1.4E-3</v>
      </c>
      <c r="V8162" t="s">
        <v>718</v>
      </c>
      <c r="W8162" t="s">
        <v>744</v>
      </c>
      <c r="X8162" t="s">
        <v>744</v>
      </c>
      <c r="Y8162" t="s">
        <v>754</v>
      </c>
      <c r="Z8162">
        <v>2</v>
      </c>
      <c r="AA8162" t="s">
        <v>722</v>
      </c>
      <c r="AB8162" t="s">
        <v>2832</v>
      </c>
      <c r="AC8162">
        <v>115849</v>
      </c>
      <c r="AD8162" t="s">
        <v>2833</v>
      </c>
      <c r="AE8162" t="s">
        <v>2834</v>
      </c>
      <c r="AF8162">
        <v>2009</v>
      </c>
    </row>
    <row r="8163" spans="1:32" x14ac:dyDescent="0.2">
      <c r="A8163" t="s">
        <v>1745</v>
      </c>
      <c r="B8163">
        <v>7758987</v>
      </c>
      <c r="C8163" t="s">
        <v>1746</v>
      </c>
      <c r="D8163" t="s">
        <v>709</v>
      </c>
      <c r="E8163" t="s">
        <v>800</v>
      </c>
      <c r="F8163" t="s">
        <v>761</v>
      </c>
      <c r="G8163" t="s">
        <v>733</v>
      </c>
      <c r="H8163" t="s">
        <v>789</v>
      </c>
      <c r="K8163" t="s">
        <v>753</v>
      </c>
      <c r="L8163" t="s">
        <v>715</v>
      </c>
      <c r="M8163" t="s">
        <v>716</v>
      </c>
      <c r="O8163" t="s">
        <v>717</v>
      </c>
      <c r="Q8163">
        <v>1.16E-3</v>
      </c>
      <c r="V8163" t="s">
        <v>718</v>
      </c>
      <c r="W8163" t="s">
        <v>744</v>
      </c>
      <c r="X8163" t="s">
        <v>744</v>
      </c>
      <c r="Y8163" t="s">
        <v>754</v>
      </c>
      <c r="Z8163">
        <v>7</v>
      </c>
      <c r="AA8163" t="s">
        <v>722</v>
      </c>
      <c r="AB8163" t="s">
        <v>2273</v>
      </c>
      <c r="AC8163">
        <v>18527</v>
      </c>
      <c r="AD8163" t="s">
        <v>2274</v>
      </c>
      <c r="AE8163" t="s">
        <v>2275</v>
      </c>
      <c r="AF8163">
        <v>1996</v>
      </c>
    </row>
    <row r="8164" spans="1:32" x14ac:dyDescent="0.2">
      <c r="A8164" t="s">
        <v>1745</v>
      </c>
      <c r="B8164">
        <v>7440508</v>
      </c>
      <c r="C8164" t="s">
        <v>1745</v>
      </c>
      <c r="D8164" t="s">
        <v>709</v>
      </c>
      <c r="E8164" t="s">
        <v>760</v>
      </c>
      <c r="F8164" t="s">
        <v>761</v>
      </c>
      <c r="G8164" t="s">
        <v>733</v>
      </c>
      <c r="H8164" t="s">
        <v>805</v>
      </c>
      <c r="I8164">
        <v>24</v>
      </c>
      <c r="J8164" t="s">
        <v>763</v>
      </c>
      <c r="K8164" t="s">
        <v>753</v>
      </c>
      <c r="L8164" t="s">
        <v>715</v>
      </c>
      <c r="M8164" t="s">
        <v>716</v>
      </c>
      <c r="N8164" t="s">
        <v>919</v>
      </c>
      <c r="O8164" t="s">
        <v>944</v>
      </c>
      <c r="Q8164">
        <v>1.4361395999999999E-3</v>
      </c>
      <c r="S8164">
        <v>1.112055E-3</v>
      </c>
      <c r="U8164">
        <v>1.8237702E-3</v>
      </c>
      <c r="V8164" t="s">
        <v>718</v>
      </c>
      <c r="W8164" t="s">
        <v>790</v>
      </c>
      <c r="X8164" t="s">
        <v>791</v>
      </c>
      <c r="Y8164" t="s">
        <v>792</v>
      </c>
      <c r="Z8164">
        <v>2</v>
      </c>
      <c r="AA8164" t="s">
        <v>722</v>
      </c>
      <c r="AB8164" t="s">
        <v>1995</v>
      </c>
      <c r="AC8164">
        <v>169285</v>
      </c>
      <c r="AD8164" t="s">
        <v>2835</v>
      </c>
      <c r="AE8164" t="s">
        <v>2836</v>
      </c>
      <c r="AF8164">
        <v>2002</v>
      </c>
    </row>
    <row r="8165" spans="1:32" x14ac:dyDescent="0.2">
      <c r="A8165" t="s">
        <v>1745</v>
      </c>
      <c r="B8165">
        <v>7758987</v>
      </c>
      <c r="C8165" t="s">
        <v>1746</v>
      </c>
      <c r="D8165" t="s">
        <v>709</v>
      </c>
      <c r="E8165" t="s">
        <v>800</v>
      </c>
      <c r="F8165" t="s">
        <v>761</v>
      </c>
      <c r="G8165" t="s">
        <v>733</v>
      </c>
      <c r="H8165" t="s">
        <v>789</v>
      </c>
      <c r="K8165" t="s">
        <v>753</v>
      </c>
      <c r="L8165" t="s">
        <v>715</v>
      </c>
      <c r="M8165" t="s">
        <v>716</v>
      </c>
      <c r="O8165" t="s">
        <v>717</v>
      </c>
      <c r="Q8165">
        <v>1.4599999999999999E-3</v>
      </c>
      <c r="V8165" t="s">
        <v>718</v>
      </c>
      <c r="W8165" t="s">
        <v>744</v>
      </c>
      <c r="X8165" t="s">
        <v>744</v>
      </c>
      <c r="Y8165" t="s">
        <v>754</v>
      </c>
      <c r="Z8165">
        <v>4</v>
      </c>
      <c r="AA8165" t="s">
        <v>722</v>
      </c>
      <c r="AB8165" t="s">
        <v>2273</v>
      </c>
      <c r="AC8165">
        <v>18527</v>
      </c>
      <c r="AD8165" t="s">
        <v>2274</v>
      </c>
      <c r="AE8165" t="s">
        <v>2275</v>
      </c>
      <c r="AF8165">
        <v>1996</v>
      </c>
    </row>
    <row r="8166" spans="1:32" x14ac:dyDescent="0.2">
      <c r="A8166" t="s">
        <v>1745</v>
      </c>
      <c r="B8166">
        <v>7447394</v>
      </c>
      <c r="C8166" t="s">
        <v>1818</v>
      </c>
      <c r="D8166" t="s">
        <v>709</v>
      </c>
      <c r="E8166" t="s">
        <v>800</v>
      </c>
      <c r="F8166" t="s">
        <v>761</v>
      </c>
      <c r="G8166" t="s">
        <v>733</v>
      </c>
      <c r="K8166" t="s">
        <v>753</v>
      </c>
      <c r="L8166" t="s">
        <v>715</v>
      </c>
      <c r="M8166" t="s">
        <v>716</v>
      </c>
      <c r="O8166" t="s">
        <v>801</v>
      </c>
      <c r="Q8166">
        <v>1.505E-3</v>
      </c>
      <c r="V8166" t="s">
        <v>718</v>
      </c>
      <c r="W8166" t="s">
        <v>744</v>
      </c>
      <c r="X8166" t="s">
        <v>744</v>
      </c>
      <c r="Y8166" t="s">
        <v>754</v>
      </c>
      <c r="Z8166">
        <v>2</v>
      </c>
      <c r="AA8166" t="s">
        <v>722</v>
      </c>
      <c r="AB8166" t="s">
        <v>2843</v>
      </c>
      <c r="AC8166">
        <v>69020</v>
      </c>
      <c r="AD8166" t="s">
        <v>2844</v>
      </c>
      <c r="AE8166" t="s">
        <v>2845</v>
      </c>
      <c r="AF8166">
        <v>2002</v>
      </c>
    </row>
    <row r="8167" spans="1:32" x14ac:dyDescent="0.2">
      <c r="A8167" t="s">
        <v>1745</v>
      </c>
      <c r="B8167">
        <v>7440508</v>
      </c>
      <c r="C8167" t="s">
        <v>1745</v>
      </c>
      <c r="D8167" t="s">
        <v>709</v>
      </c>
      <c r="E8167" t="s">
        <v>800</v>
      </c>
      <c r="F8167" t="s">
        <v>761</v>
      </c>
      <c r="G8167" t="s">
        <v>733</v>
      </c>
      <c r="H8167" t="s">
        <v>789</v>
      </c>
      <c r="I8167">
        <v>24</v>
      </c>
      <c r="J8167" t="s">
        <v>763</v>
      </c>
      <c r="K8167" t="s">
        <v>753</v>
      </c>
      <c r="L8167" t="s">
        <v>715</v>
      </c>
      <c r="M8167" t="s">
        <v>716</v>
      </c>
      <c r="N8167" t="s">
        <v>919</v>
      </c>
      <c r="O8167" t="s">
        <v>717</v>
      </c>
      <c r="Q8167">
        <v>1.6000000000000001E-3</v>
      </c>
      <c r="V8167" t="s">
        <v>718</v>
      </c>
      <c r="W8167" t="s">
        <v>744</v>
      </c>
      <c r="X8167" t="s">
        <v>744</v>
      </c>
      <c r="Y8167" t="s">
        <v>792</v>
      </c>
      <c r="Z8167">
        <v>2</v>
      </c>
      <c r="AA8167" t="s">
        <v>722</v>
      </c>
      <c r="AB8167" t="s">
        <v>1852</v>
      </c>
      <c r="AC8167">
        <v>76861</v>
      </c>
      <c r="AD8167" t="s">
        <v>1853</v>
      </c>
      <c r="AE8167" t="s">
        <v>1854</v>
      </c>
      <c r="AF8167">
        <v>2005</v>
      </c>
    </row>
    <row r="8168" spans="1:32" x14ac:dyDescent="0.2">
      <c r="A8168" t="s">
        <v>1745</v>
      </c>
      <c r="B8168">
        <v>7440508</v>
      </c>
      <c r="C8168" t="s">
        <v>1745</v>
      </c>
      <c r="D8168" t="s">
        <v>709</v>
      </c>
      <c r="E8168" t="s">
        <v>800</v>
      </c>
      <c r="F8168" t="s">
        <v>761</v>
      </c>
      <c r="G8168" t="s">
        <v>733</v>
      </c>
      <c r="H8168" t="s">
        <v>789</v>
      </c>
      <c r="I8168">
        <v>24</v>
      </c>
      <c r="J8168" t="s">
        <v>763</v>
      </c>
      <c r="K8168" t="s">
        <v>753</v>
      </c>
      <c r="L8168" t="s">
        <v>715</v>
      </c>
      <c r="M8168" t="s">
        <v>716</v>
      </c>
      <c r="N8168" t="s">
        <v>919</v>
      </c>
      <c r="O8168" t="s">
        <v>717</v>
      </c>
      <c r="Q8168">
        <v>1.6000000000000001E-3</v>
      </c>
      <c r="V8168" t="s">
        <v>718</v>
      </c>
      <c r="W8168" t="s">
        <v>744</v>
      </c>
      <c r="X8168" t="s">
        <v>744</v>
      </c>
      <c r="Y8168" t="s">
        <v>792</v>
      </c>
      <c r="Z8168">
        <v>2</v>
      </c>
      <c r="AA8168" t="s">
        <v>722</v>
      </c>
      <c r="AB8168" t="s">
        <v>1852</v>
      </c>
      <c r="AC8168">
        <v>76861</v>
      </c>
      <c r="AD8168" t="s">
        <v>1853</v>
      </c>
      <c r="AE8168" t="s">
        <v>1854</v>
      </c>
      <c r="AF8168">
        <v>2005</v>
      </c>
    </row>
    <row r="8169" spans="1:32" x14ac:dyDescent="0.2">
      <c r="A8169" t="s">
        <v>1745</v>
      </c>
      <c r="B8169">
        <v>7758987</v>
      </c>
      <c r="C8169" t="s">
        <v>1746</v>
      </c>
      <c r="D8169" t="s">
        <v>709</v>
      </c>
      <c r="E8169" t="s">
        <v>800</v>
      </c>
      <c r="F8169" t="s">
        <v>761</v>
      </c>
      <c r="G8169" t="s">
        <v>733</v>
      </c>
      <c r="H8169" t="s">
        <v>789</v>
      </c>
      <c r="I8169">
        <v>24</v>
      </c>
      <c r="J8169" t="s">
        <v>763</v>
      </c>
      <c r="K8169" t="s">
        <v>753</v>
      </c>
      <c r="L8169" t="s">
        <v>715</v>
      </c>
      <c r="M8169" t="s">
        <v>716</v>
      </c>
      <c r="N8169" t="s">
        <v>919</v>
      </c>
      <c r="O8169" t="s">
        <v>801</v>
      </c>
      <c r="Q8169">
        <v>1.6000000000000001E-3</v>
      </c>
      <c r="S8169">
        <v>1.4E-3</v>
      </c>
      <c r="U8169">
        <v>1.6999999999999999E-3</v>
      </c>
      <c r="V8169" t="s">
        <v>718</v>
      </c>
      <c r="W8169" t="s">
        <v>790</v>
      </c>
      <c r="X8169" t="s">
        <v>791</v>
      </c>
      <c r="Y8169" t="s">
        <v>792</v>
      </c>
      <c r="Z8169">
        <v>2</v>
      </c>
      <c r="AA8169" t="s">
        <v>722</v>
      </c>
      <c r="AB8169" t="s">
        <v>2849</v>
      </c>
      <c r="AC8169">
        <v>84046</v>
      </c>
      <c r="AD8169" t="s">
        <v>2850</v>
      </c>
      <c r="AE8169" t="s">
        <v>2851</v>
      </c>
      <c r="AF8169">
        <v>2005</v>
      </c>
    </row>
    <row r="8170" spans="1:32" x14ac:dyDescent="0.2">
      <c r="A8170" t="s">
        <v>1745</v>
      </c>
      <c r="B8170">
        <v>7758987</v>
      </c>
      <c r="C8170" t="s">
        <v>1746</v>
      </c>
      <c r="D8170" t="s">
        <v>709</v>
      </c>
      <c r="E8170" t="s">
        <v>800</v>
      </c>
      <c r="F8170" t="s">
        <v>761</v>
      </c>
      <c r="G8170" t="s">
        <v>733</v>
      </c>
      <c r="H8170" t="s">
        <v>789</v>
      </c>
      <c r="I8170">
        <v>24</v>
      </c>
      <c r="J8170" t="s">
        <v>763</v>
      </c>
      <c r="K8170" t="s">
        <v>753</v>
      </c>
      <c r="L8170" t="s">
        <v>715</v>
      </c>
      <c r="M8170" t="s">
        <v>716</v>
      </c>
      <c r="N8170" t="s">
        <v>919</v>
      </c>
      <c r="O8170" t="s">
        <v>801</v>
      </c>
      <c r="Q8170">
        <v>1.6000000000000001E-3</v>
      </c>
      <c r="V8170" t="s">
        <v>718</v>
      </c>
      <c r="W8170" t="s">
        <v>790</v>
      </c>
      <c r="X8170" t="s">
        <v>791</v>
      </c>
      <c r="Y8170" t="s">
        <v>792</v>
      </c>
      <c r="Z8170">
        <v>2</v>
      </c>
      <c r="AA8170" t="s">
        <v>722</v>
      </c>
      <c r="AB8170" t="s">
        <v>2849</v>
      </c>
      <c r="AC8170">
        <v>84046</v>
      </c>
      <c r="AD8170" t="s">
        <v>2850</v>
      </c>
      <c r="AE8170" t="s">
        <v>2851</v>
      </c>
      <c r="AF8170">
        <v>2005</v>
      </c>
    </row>
    <row r="8171" spans="1:32" x14ac:dyDescent="0.2">
      <c r="A8171" t="s">
        <v>1745</v>
      </c>
      <c r="B8171">
        <v>7758987</v>
      </c>
      <c r="C8171" t="s">
        <v>1746</v>
      </c>
      <c r="D8171" t="s">
        <v>709</v>
      </c>
      <c r="E8171" t="s">
        <v>800</v>
      </c>
      <c r="F8171" t="s">
        <v>761</v>
      </c>
      <c r="G8171" t="s">
        <v>733</v>
      </c>
      <c r="H8171" t="s">
        <v>789</v>
      </c>
      <c r="I8171">
        <v>24</v>
      </c>
      <c r="J8171" t="s">
        <v>763</v>
      </c>
      <c r="K8171" t="s">
        <v>753</v>
      </c>
      <c r="L8171" t="s">
        <v>715</v>
      </c>
      <c r="M8171" t="s">
        <v>716</v>
      </c>
      <c r="N8171" t="s">
        <v>919</v>
      </c>
      <c r="O8171" t="s">
        <v>801</v>
      </c>
      <c r="Q8171">
        <v>1.6000000000000001E-3</v>
      </c>
      <c r="S8171">
        <v>1.2999999999999999E-3</v>
      </c>
      <c r="U8171">
        <v>1.9E-3</v>
      </c>
      <c r="V8171" t="s">
        <v>718</v>
      </c>
      <c r="W8171" t="s">
        <v>790</v>
      </c>
      <c r="X8171" t="s">
        <v>791</v>
      </c>
      <c r="Y8171" t="s">
        <v>792</v>
      </c>
      <c r="Z8171">
        <v>2</v>
      </c>
      <c r="AA8171" t="s">
        <v>722</v>
      </c>
      <c r="AB8171" t="s">
        <v>2849</v>
      </c>
      <c r="AC8171">
        <v>84046</v>
      </c>
      <c r="AD8171" t="s">
        <v>2850</v>
      </c>
      <c r="AE8171" t="s">
        <v>2851</v>
      </c>
      <c r="AF8171">
        <v>2005</v>
      </c>
    </row>
    <row r="8172" spans="1:32" x14ac:dyDescent="0.2">
      <c r="A8172" t="s">
        <v>1745</v>
      </c>
      <c r="B8172">
        <v>7758987</v>
      </c>
      <c r="C8172" t="s">
        <v>1746</v>
      </c>
      <c r="D8172" t="s">
        <v>709</v>
      </c>
      <c r="E8172" t="s">
        <v>800</v>
      </c>
      <c r="F8172" t="s">
        <v>761</v>
      </c>
      <c r="G8172" t="s">
        <v>733</v>
      </c>
      <c r="H8172" t="s">
        <v>789</v>
      </c>
      <c r="I8172">
        <v>24</v>
      </c>
      <c r="J8172" t="s">
        <v>763</v>
      </c>
      <c r="K8172" t="s">
        <v>753</v>
      </c>
      <c r="L8172" t="s">
        <v>715</v>
      </c>
      <c r="M8172" t="s">
        <v>716</v>
      </c>
      <c r="N8172" t="s">
        <v>919</v>
      </c>
      <c r="O8172" t="s">
        <v>801</v>
      </c>
      <c r="Q8172">
        <v>1.6000000000000001E-3</v>
      </c>
      <c r="S8172">
        <v>1.4E-3</v>
      </c>
      <c r="U8172">
        <v>1.6999999999999999E-3</v>
      </c>
      <c r="V8172" t="s">
        <v>718</v>
      </c>
      <c r="W8172" t="s">
        <v>790</v>
      </c>
      <c r="X8172" t="s">
        <v>791</v>
      </c>
      <c r="Y8172" t="s">
        <v>792</v>
      </c>
      <c r="Z8172">
        <v>2</v>
      </c>
      <c r="AA8172" t="s">
        <v>722</v>
      </c>
      <c r="AB8172" t="s">
        <v>2849</v>
      </c>
      <c r="AC8172">
        <v>84046</v>
      </c>
      <c r="AD8172" t="s">
        <v>2850</v>
      </c>
      <c r="AE8172" t="s">
        <v>2851</v>
      </c>
      <c r="AF8172">
        <v>2005</v>
      </c>
    </row>
    <row r="8173" spans="1:32" x14ac:dyDescent="0.2">
      <c r="A8173" t="s">
        <v>1745</v>
      </c>
      <c r="B8173">
        <v>7758987</v>
      </c>
      <c r="C8173" t="s">
        <v>1746</v>
      </c>
      <c r="D8173" t="s">
        <v>709</v>
      </c>
      <c r="E8173" t="s">
        <v>760</v>
      </c>
      <c r="F8173" t="s">
        <v>761</v>
      </c>
      <c r="G8173" t="s">
        <v>733</v>
      </c>
      <c r="H8173" t="s">
        <v>789</v>
      </c>
      <c r="I8173">
        <v>24</v>
      </c>
      <c r="J8173" t="s">
        <v>763</v>
      </c>
      <c r="K8173" t="s">
        <v>753</v>
      </c>
      <c r="L8173" t="s">
        <v>715</v>
      </c>
      <c r="M8173" t="s">
        <v>716</v>
      </c>
      <c r="N8173">
        <v>7</v>
      </c>
      <c r="O8173" t="s">
        <v>801</v>
      </c>
      <c r="Q8173">
        <v>1.6000000000000001E-3</v>
      </c>
      <c r="S8173">
        <v>1.1999999999999999E-3</v>
      </c>
      <c r="U8173">
        <v>2E-3</v>
      </c>
      <c r="V8173" t="s">
        <v>718</v>
      </c>
      <c r="W8173" t="s">
        <v>744</v>
      </c>
      <c r="X8173" t="s">
        <v>744</v>
      </c>
      <c r="Y8173" t="s">
        <v>754</v>
      </c>
      <c r="Z8173">
        <v>2</v>
      </c>
      <c r="AA8173" t="s">
        <v>722</v>
      </c>
      <c r="AB8173" t="s">
        <v>2832</v>
      </c>
      <c r="AC8173">
        <v>115849</v>
      </c>
      <c r="AD8173" t="s">
        <v>2833</v>
      </c>
      <c r="AE8173" t="s">
        <v>2834</v>
      </c>
      <c r="AF8173">
        <v>2009</v>
      </c>
    </row>
    <row r="8174" spans="1:32" x14ac:dyDescent="0.2">
      <c r="A8174" t="s">
        <v>1745</v>
      </c>
      <c r="B8174">
        <v>7758987</v>
      </c>
      <c r="C8174" t="s">
        <v>1746</v>
      </c>
      <c r="D8174" t="s">
        <v>709</v>
      </c>
      <c r="E8174" t="s">
        <v>760</v>
      </c>
      <c r="F8174" t="s">
        <v>761</v>
      </c>
      <c r="G8174" t="s">
        <v>733</v>
      </c>
      <c r="H8174" t="s">
        <v>789</v>
      </c>
      <c r="K8174" t="s">
        <v>753</v>
      </c>
      <c r="L8174" t="s">
        <v>715</v>
      </c>
      <c r="M8174" t="s">
        <v>716</v>
      </c>
      <c r="O8174" t="s">
        <v>944</v>
      </c>
      <c r="Q8174">
        <v>1.6000000000000001E-3</v>
      </c>
      <c r="S8174">
        <v>1.4E-3</v>
      </c>
      <c r="U8174">
        <v>2E-3</v>
      </c>
      <c r="V8174" t="s">
        <v>718</v>
      </c>
      <c r="W8174" t="s">
        <v>744</v>
      </c>
      <c r="X8174" t="s">
        <v>744</v>
      </c>
      <c r="Y8174" t="s">
        <v>754</v>
      </c>
      <c r="Z8174">
        <v>2</v>
      </c>
      <c r="AA8174" t="s">
        <v>722</v>
      </c>
      <c r="AB8174" t="s">
        <v>1553</v>
      </c>
      <c r="AC8174">
        <v>19146</v>
      </c>
      <c r="AD8174" t="s">
        <v>1554</v>
      </c>
      <c r="AE8174" t="s">
        <v>1555</v>
      </c>
      <c r="AF8174">
        <v>1998</v>
      </c>
    </row>
    <row r="8175" spans="1:32" x14ac:dyDescent="0.2">
      <c r="A8175" t="s">
        <v>1745</v>
      </c>
      <c r="B8175">
        <v>7440508</v>
      </c>
      <c r="C8175" t="s">
        <v>1745</v>
      </c>
      <c r="D8175" t="s">
        <v>709</v>
      </c>
      <c r="E8175" t="s">
        <v>2852</v>
      </c>
      <c r="F8175" t="s">
        <v>761</v>
      </c>
      <c r="G8175" t="s">
        <v>712</v>
      </c>
      <c r="H8175" t="s">
        <v>805</v>
      </c>
      <c r="I8175">
        <v>48</v>
      </c>
      <c r="J8175" t="s">
        <v>763</v>
      </c>
      <c r="K8175" t="s">
        <v>753</v>
      </c>
      <c r="L8175" t="s">
        <v>715</v>
      </c>
      <c r="M8175" t="s">
        <v>716</v>
      </c>
      <c r="N8175" t="s">
        <v>919</v>
      </c>
      <c r="O8175" t="s">
        <v>801</v>
      </c>
      <c r="Q8175">
        <v>1.6999999999999999E-3</v>
      </c>
      <c r="S8175">
        <v>1.2999999999999999E-3</v>
      </c>
      <c r="U8175">
        <v>2.2000000000000001E-3</v>
      </c>
      <c r="V8175" t="s">
        <v>718</v>
      </c>
      <c r="W8175" t="s">
        <v>790</v>
      </c>
      <c r="X8175" t="s">
        <v>791</v>
      </c>
      <c r="Y8175" t="s">
        <v>792</v>
      </c>
      <c r="Z8175">
        <v>2</v>
      </c>
      <c r="AA8175" t="s">
        <v>722</v>
      </c>
      <c r="AB8175" t="s">
        <v>2846</v>
      </c>
      <c r="AC8175">
        <v>96000</v>
      </c>
      <c r="AD8175" t="s">
        <v>2847</v>
      </c>
      <c r="AE8175" t="s">
        <v>2848</v>
      </c>
      <c r="AF8175">
        <v>2007</v>
      </c>
    </row>
    <row r="8176" spans="1:32" x14ac:dyDescent="0.2">
      <c r="A8176" t="s">
        <v>1745</v>
      </c>
      <c r="B8176">
        <v>7447394</v>
      </c>
      <c r="C8176" t="s">
        <v>1818</v>
      </c>
      <c r="D8176" t="s">
        <v>709</v>
      </c>
      <c r="E8176" t="s">
        <v>760</v>
      </c>
      <c r="F8176" t="s">
        <v>761</v>
      </c>
      <c r="G8176" t="s">
        <v>733</v>
      </c>
      <c r="K8176" t="s">
        <v>753</v>
      </c>
      <c r="L8176" t="s">
        <v>715</v>
      </c>
      <c r="M8176" t="s">
        <v>716</v>
      </c>
      <c r="N8176" t="s">
        <v>919</v>
      </c>
      <c r="O8176" t="s">
        <v>717</v>
      </c>
      <c r="Q8176">
        <v>1.8E-3</v>
      </c>
      <c r="V8176" t="s">
        <v>718</v>
      </c>
      <c r="W8176" t="s">
        <v>1127</v>
      </c>
      <c r="X8176" t="s">
        <v>1044</v>
      </c>
      <c r="Y8176" t="s">
        <v>749</v>
      </c>
      <c r="Z8176">
        <v>2</v>
      </c>
      <c r="AA8176" t="s">
        <v>722</v>
      </c>
      <c r="AB8176" t="s">
        <v>2853</v>
      </c>
      <c r="AC8176">
        <v>80486</v>
      </c>
      <c r="AD8176" t="s">
        <v>2854</v>
      </c>
      <c r="AE8176" t="s">
        <v>2855</v>
      </c>
      <c r="AF8176">
        <v>2004</v>
      </c>
    </row>
    <row r="8177" spans="1:32" x14ac:dyDescent="0.2">
      <c r="A8177" t="s">
        <v>1745</v>
      </c>
      <c r="B8177">
        <v>7447394</v>
      </c>
      <c r="C8177" t="s">
        <v>1818</v>
      </c>
      <c r="D8177" t="s">
        <v>709</v>
      </c>
      <c r="E8177" t="s">
        <v>760</v>
      </c>
      <c r="F8177" t="s">
        <v>761</v>
      </c>
      <c r="G8177" t="s">
        <v>733</v>
      </c>
      <c r="K8177" t="s">
        <v>753</v>
      </c>
      <c r="L8177" t="s">
        <v>715</v>
      </c>
      <c r="M8177" t="s">
        <v>716</v>
      </c>
      <c r="N8177" t="s">
        <v>919</v>
      </c>
      <c r="O8177" t="s">
        <v>717</v>
      </c>
      <c r="Q8177">
        <v>1.8E-3</v>
      </c>
      <c r="V8177" t="s">
        <v>718</v>
      </c>
      <c r="W8177" t="s">
        <v>1127</v>
      </c>
      <c r="X8177" t="s">
        <v>1044</v>
      </c>
      <c r="Y8177" t="s">
        <v>749</v>
      </c>
      <c r="Z8177">
        <v>2</v>
      </c>
      <c r="AA8177" t="s">
        <v>722</v>
      </c>
      <c r="AB8177" t="s">
        <v>2853</v>
      </c>
      <c r="AC8177">
        <v>80486</v>
      </c>
      <c r="AD8177" t="s">
        <v>2854</v>
      </c>
      <c r="AE8177" t="s">
        <v>2855</v>
      </c>
      <c r="AF8177">
        <v>2004</v>
      </c>
    </row>
    <row r="8178" spans="1:32" x14ac:dyDescent="0.2">
      <c r="A8178" t="s">
        <v>1745</v>
      </c>
      <c r="B8178">
        <v>7447394</v>
      </c>
      <c r="C8178" t="s">
        <v>1818</v>
      </c>
      <c r="D8178" t="s">
        <v>709</v>
      </c>
      <c r="E8178" t="s">
        <v>760</v>
      </c>
      <c r="F8178" t="s">
        <v>761</v>
      </c>
      <c r="G8178" t="s">
        <v>733</v>
      </c>
      <c r="K8178" t="s">
        <v>753</v>
      </c>
      <c r="L8178" t="s">
        <v>715</v>
      </c>
      <c r="M8178" t="s">
        <v>716</v>
      </c>
      <c r="N8178" t="s">
        <v>919</v>
      </c>
      <c r="O8178" t="s">
        <v>717</v>
      </c>
      <c r="Q8178">
        <v>1.8E-3</v>
      </c>
      <c r="V8178" t="s">
        <v>718</v>
      </c>
      <c r="W8178" t="s">
        <v>790</v>
      </c>
      <c r="X8178" t="s">
        <v>791</v>
      </c>
      <c r="Y8178" t="s">
        <v>749</v>
      </c>
      <c r="Z8178">
        <v>2</v>
      </c>
      <c r="AA8178" t="s">
        <v>722</v>
      </c>
      <c r="AB8178" t="s">
        <v>2853</v>
      </c>
      <c r="AC8178">
        <v>80486</v>
      </c>
      <c r="AD8178" t="s">
        <v>2854</v>
      </c>
      <c r="AE8178" t="s">
        <v>2855</v>
      </c>
      <c r="AF8178">
        <v>2004</v>
      </c>
    </row>
    <row r="8179" spans="1:32" x14ac:dyDescent="0.2">
      <c r="A8179" t="s">
        <v>1745</v>
      </c>
      <c r="B8179">
        <v>7447394</v>
      </c>
      <c r="C8179" t="s">
        <v>1818</v>
      </c>
      <c r="D8179" t="s">
        <v>709</v>
      </c>
      <c r="E8179" t="s">
        <v>800</v>
      </c>
      <c r="F8179" t="s">
        <v>761</v>
      </c>
      <c r="G8179" t="s">
        <v>733</v>
      </c>
      <c r="I8179">
        <v>24</v>
      </c>
      <c r="J8179" t="s">
        <v>763</v>
      </c>
      <c r="K8179" t="s">
        <v>753</v>
      </c>
      <c r="L8179" t="s">
        <v>715</v>
      </c>
      <c r="M8179" t="s">
        <v>716</v>
      </c>
      <c r="N8179">
        <v>8</v>
      </c>
      <c r="O8179" t="s">
        <v>801</v>
      </c>
      <c r="Q8179">
        <v>1.892E-3</v>
      </c>
      <c r="S8179">
        <v>1.758E-3</v>
      </c>
      <c r="U8179">
        <v>2.036E-3</v>
      </c>
      <c r="V8179" t="s">
        <v>718</v>
      </c>
      <c r="W8179" t="s">
        <v>744</v>
      </c>
      <c r="X8179" t="s">
        <v>744</v>
      </c>
      <c r="Y8179" t="s">
        <v>754</v>
      </c>
      <c r="Z8179">
        <v>2</v>
      </c>
      <c r="AA8179" t="s">
        <v>722</v>
      </c>
      <c r="AB8179" t="s">
        <v>2843</v>
      </c>
      <c r="AC8179">
        <v>69020</v>
      </c>
      <c r="AD8179" t="s">
        <v>2844</v>
      </c>
      <c r="AE8179" t="s">
        <v>2845</v>
      </c>
      <c r="AF8179">
        <v>2002</v>
      </c>
    </row>
    <row r="8180" spans="1:32" x14ac:dyDescent="0.2">
      <c r="A8180" t="s">
        <v>1745</v>
      </c>
      <c r="B8180">
        <v>7440508</v>
      </c>
      <c r="C8180" t="s">
        <v>1745</v>
      </c>
      <c r="D8180" t="s">
        <v>709</v>
      </c>
      <c r="E8180" t="s">
        <v>800</v>
      </c>
      <c r="F8180" t="s">
        <v>761</v>
      </c>
      <c r="G8180" t="s">
        <v>733</v>
      </c>
      <c r="H8180" t="s">
        <v>789</v>
      </c>
      <c r="I8180">
        <v>24</v>
      </c>
      <c r="J8180" t="s">
        <v>763</v>
      </c>
      <c r="K8180" t="s">
        <v>753</v>
      </c>
      <c r="L8180" t="s">
        <v>715</v>
      </c>
      <c r="M8180" t="s">
        <v>716</v>
      </c>
      <c r="N8180" t="s">
        <v>919</v>
      </c>
      <c r="O8180" t="s">
        <v>801</v>
      </c>
      <c r="Q8180">
        <v>1.9E-3</v>
      </c>
      <c r="V8180" t="s">
        <v>718</v>
      </c>
      <c r="W8180" t="s">
        <v>744</v>
      </c>
      <c r="X8180" t="s">
        <v>744</v>
      </c>
      <c r="Y8180" t="s">
        <v>792</v>
      </c>
      <c r="Z8180">
        <v>2</v>
      </c>
      <c r="AA8180" t="s">
        <v>722</v>
      </c>
      <c r="AB8180" t="s">
        <v>1815</v>
      </c>
      <c r="AC8180">
        <v>115835</v>
      </c>
      <c r="AD8180" t="s">
        <v>1816</v>
      </c>
      <c r="AE8180" t="s">
        <v>1817</v>
      </c>
      <c r="AF8180">
        <v>2005</v>
      </c>
    </row>
    <row r="8181" spans="1:32" x14ac:dyDescent="0.2">
      <c r="A8181" t="s">
        <v>1745</v>
      </c>
      <c r="B8181">
        <v>7447394</v>
      </c>
      <c r="C8181" t="s">
        <v>1818</v>
      </c>
      <c r="D8181" t="s">
        <v>709</v>
      </c>
      <c r="E8181" t="s">
        <v>800</v>
      </c>
      <c r="F8181" t="s">
        <v>761</v>
      </c>
      <c r="G8181" t="s">
        <v>733</v>
      </c>
      <c r="I8181">
        <v>24</v>
      </c>
      <c r="J8181" t="s">
        <v>763</v>
      </c>
      <c r="K8181" t="s">
        <v>753</v>
      </c>
      <c r="L8181" t="s">
        <v>715</v>
      </c>
      <c r="M8181" t="s">
        <v>716</v>
      </c>
      <c r="N8181">
        <v>8</v>
      </c>
      <c r="O8181" t="s">
        <v>801</v>
      </c>
      <c r="Q8181">
        <v>2.0920000000000001E-3</v>
      </c>
      <c r="S8181">
        <v>1.9269999999999999E-3</v>
      </c>
      <c r="U8181">
        <v>2.2699999999999999E-3</v>
      </c>
      <c r="V8181" t="s">
        <v>718</v>
      </c>
      <c r="W8181" t="s">
        <v>744</v>
      </c>
      <c r="X8181" t="s">
        <v>744</v>
      </c>
      <c r="Y8181" t="s">
        <v>754</v>
      </c>
      <c r="Z8181">
        <v>1</v>
      </c>
      <c r="AA8181" t="s">
        <v>722</v>
      </c>
      <c r="AB8181" t="s">
        <v>2843</v>
      </c>
      <c r="AC8181">
        <v>69020</v>
      </c>
      <c r="AD8181" t="s">
        <v>2844</v>
      </c>
      <c r="AE8181" t="s">
        <v>2845</v>
      </c>
      <c r="AF8181">
        <v>2002</v>
      </c>
    </row>
    <row r="8182" spans="1:32" x14ac:dyDescent="0.2">
      <c r="A8182" t="s">
        <v>1745</v>
      </c>
      <c r="B8182">
        <v>7440508</v>
      </c>
      <c r="C8182" t="s">
        <v>1745</v>
      </c>
      <c r="D8182" t="s">
        <v>709</v>
      </c>
      <c r="E8182" t="s">
        <v>2856</v>
      </c>
      <c r="F8182" t="s">
        <v>761</v>
      </c>
      <c r="G8182" t="s">
        <v>712</v>
      </c>
      <c r="H8182" t="s">
        <v>805</v>
      </c>
      <c r="I8182">
        <v>48</v>
      </c>
      <c r="J8182" t="s">
        <v>763</v>
      </c>
      <c r="K8182" t="s">
        <v>753</v>
      </c>
      <c r="L8182" t="s">
        <v>715</v>
      </c>
      <c r="M8182" t="s">
        <v>716</v>
      </c>
      <c r="N8182" t="s">
        <v>919</v>
      </c>
      <c r="O8182" t="s">
        <v>801</v>
      </c>
      <c r="Q8182">
        <v>2.0999999999999999E-3</v>
      </c>
      <c r="S8182">
        <v>1.6999999999999999E-3</v>
      </c>
      <c r="U8182">
        <v>2.5999999999999999E-3</v>
      </c>
      <c r="V8182" t="s">
        <v>718</v>
      </c>
      <c r="W8182" t="s">
        <v>790</v>
      </c>
      <c r="X8182" t="s">
        <v>791</v>
      </c>
      <c r="Y8182" t="s">
        <v>792</v>
      </c>
      <c r="Z8182">
        <v>2</v>
      </c>
      <c r="AA8182" t="s">
        <v>722</v>
      </c>
      <c r="AB8182" t="s">
        <v>2846</v>
      </c>
      <c r="AC8182">
        <v>96000</v>
      </c>
      <c r="AD8182" t="s">
        <v>2847</v>
      </c>
      <c r="AE8182" t="s">
        <v>2848</v>
      </c>
      <c r="AF8182">
        <v>2007</v>
      </c>
    </row>
    <row r="8183" spans="1:32" x14ac:dyDescent="0.2">
      <c r="A8183" t="s">
        <v>1745</v>
      </c>
      <c r="B8183">
        <v>7447394</v>
      </c>
      <c r="C8183" t="s">
        <v>1818</v>
      </c>
      <c r="D8183" t="s">
        <v>709</v>
      </c>
      <c r="E8183" t="s">
        <v>800</v>
      </c>
      <c r="F8183" t="s">
        <v>761</v>
      </c>
      <c r="G8183" t="s">
        <v>733</v>
      </c>
      <c r="I8183">
        <v>24</v>
      </c>
      <c r="J8183" t="s">
        <v>763</v>
      </c>
      <c r="K8183" t="s">
        <v>753</v>
      </c>
      <c r="L8183" t="s">
        <v>715</v>
      </c>
      <c r="M8183" t="s">
        <v>716</v>
      </c>
      <c r="N8183">
        <v>8</v>
      </c>
      <c r="O8183" t="s">
        <v>801</v>
      </c>
      <c r="Q8183">
        <v>2.1389999999999998E-3</v>
      </c>
      <c r="S8183">
        <v>1.864E-3</v>
      </c>
      <c r="U8183">
        <v>2.4559999999999998E-3</v>
      </c>
      <c r="V8183" t="s">
        <v>718</v>
      </c>
      <c r="W8183" t="s">
        <v>744</v>
      </c>
      <c r="X8183" t="s">
        <v>744</v>
      </c>
      <c r="Y8183" t="s">
        <v>754</v>
      </c>
      <c r="Z8183">
        <v>2</v>
      </c>
      <c r="AA8183" t="s">
        <v>722</v>
      </c>
      <c r="AB8183" t="s">
        <v>2843</v>
      </c>
      <c r="AC8183">
        <v>69020</v>
      </c>
      <c r="AD8183" t="s">
        <v>2844</v>
      </c>
      <c r="AE8183" t="s">
        <v>2845</v>
      </c>
      <c r="AF8183">
        <v>2002</v>
      </c>
    </row>
    <row r="8184" spans="1:32" x14ac:dyDescent="0.2">
      <c r="A8184" t="s">
        <v>1745</v>
      </c>
      <c r="B8184">
        <v>7758987</v>
      </c>
      <c r="C8184" t="s">
        <v>1746</v>
      </c>
      <c r="D8184" t="s">
        <v>709</v>
      </c>
      <c r="E8184" t="s">
        <v>800</v>
      </c>
      <c r="F8184" t="s">
        <v>761</v>
      </c>
      <c r="G8184" t="s">
        <v>733</v>
      </c>
      <c r="H8184" t="s">
        <v>789</v>
      </c>
      <c r="I8184">
        <v>24</v>
      </c>
      <c r="J8184" t="s">
        <v>763</v>
      </c>
      <c r="K8184" t="s">
        <v>753</v>
      </c>
      <c r="L8184" t="s">
        <v>715</v>
      </c>
      <c r="M8184" t="s">
        <v>716</v>
      </c>
      <c r="N8184" t="s">
        <v>919</v>
      </c>
      <c r="O8184" t="s">
        <v>801</v>
      </c>
      <c r="Q8184">
        <v>2.2000000000000001E-3</v>
      </c>
      <c r="S8184">
        <v>2E-3</v>
      </c>
      <c r="U8184">
        <v>2.5000000000000001E-3</v>
      </c>
      <c r="V8184" t="s">
        <v>718</v>
      </c>
      <c r="W8184" t="s">
        <v>790</v>
      </c>
      <c r="X8184" t="s">
        <v>791</v>
      </c>
      <c r="Y8184" t="s">
        <v>792</v>
      </c>
      <c r="Z8184">
        <v>2</v>
      </c>
      <c r="AA8184" t="s">
        <v>722</v>
      </c>
      <c r="AB8184" t="s">
        <v>2849</v>
      </c>
      <c r="AC8184">
        <v>84046</v>
      </c>
      <c r="AD8184" t="s">
        <v>2850</v>
      </c>
      <c r="AE8184" t="s">
        <v>2851</v>
      </c>
      <c r="AF8184">
        <v>2005</v>
      </c>
    </row>
    <row r="8185" spans="1:32" x14ac:dyDescent="0.2">
      <c r="A8185" t="s">
        <v>1745</v>
      </c>
      <c r="B8185">
        <v>7447394</v>
      </c>
      <c r="C8185" t="s">
        <v>1818</v>
      </c>
      <c r="D8185" t="s">
        <v>709</v>
      </c>
      <c r="E8185" t="s">
        <v>800</v>
      </c>
      <c r="F8185" t="s">
        <v>761</v>
      </c>
      <c r="G8185" t="s">
        <v>733</v>
      </c>
      <c r="I8185">
        <v>24</v>
      </c>
      <c r="J8185" t="s">
        <v>763</v>
      </c>
      <c r="K8185" t="s">
        <v>753</v>
      </c>
      <c r="L8185" t="s">
        <v>715</v>
      </c>
      <c r="M8185" t="s">
        <v>716</v>
      </c>
      <c r="N8185">
        <v>8</v>
      </c>
      <c r="O8185" t="s">
        <v>801</v>
      </c>
      <c r="Q8185">
        <v>2.2100000000000002E-3</v>
      </c>
      <c r="S8185">
        <v>2.1700000000000001E-3</v>
      </c>
      <c r="U8185">
        <v>2.2499999999999998E-3</v>
      </c>
      <c r="V8185" t="s">
        <v>718</v>
      </c>
      <c r="W8185" t="s">
        <v>744</v>
      </c>
      <c r="X8185" t="s">
        <v>744</v>
      </c>
      <c r="Y8185" t="s">
        <v>754</v>
      </c>
      <c r="Z8185">
        <v>2</v>
      </c>
      <c r="AA8185" t="s">
        <v>722</v>
      </c>
      <c r="AB8185" t="s">
        <v>2843</v>
      </c>
      <c r="AC8185">
        <v>69020</v>
      </c>
      <c r="AD8185" t="s">
        <v>2844</v>
      </c>
      <c r="AE8185" t="s">
        <v>2845</v>
      </c>
      <c r="AF8185">
        <v>2002</v>
      </c>
    </row>
    <row r="8186" spans="1:32" x14ac:dyDescent="0.2">
      <c r="A8186" t="s">
        <v>1745</v>
      </c>
      <c r="B8186">
        <v>7447394</v>
      </c>
      <c r="C8186" t="s">
        <v>1818</v>
      </c>
      <c r="D8186" t="s">
        <v>709</v>
      </c>
      <c r="E8186" t="s">
        <v>800</v>
      </c>
      <c r="F8186" t="s">
        <v>761</v>
      </c>
      <c r="G8186" t="s">
        <v>733</v>
      </c>
      <c r="I8186">
        <v>24</v>
      </c>
      <c r="J8186" t="s">
        <v>763</v>
      </c>
      <c r="K8186" t="s">
        <v>753</v>
      </c>
      <c r="L8186" t="s">
        <v>715</v>
      </c>
      <c r="M8186" t="s">
        <v>716</v>
      </c>
      <c r="N8186">
        <v>8</v>
      </c>
      <c r="O8186" t="s">
        <v>801</v>
      </c>
      <c r="Q8186">
        <v>2.2209999999999999E-3</v>
      </c>
      <c r="S8186">
        <v>2.14E-3</v>
      </c>
      <c r="U8186">
        <v>2.3E-3</v>
      </c>
      <c r="V8186" t="s">
        <v>718</v>
      </c>
      <c r="W8186" t="s">
        <v>744</v>
      </c>
      <c r="X8186" t="s">
        <v>744</v>
      </c>
      <c r="Y8186" t="s">
        <v>754</v>
      </c>
      <c r="Z8186">
        <v>1</v>
      </c>
      <c r="AA8186" t="s">
        <v>722</v>
      </c>
      <c r="AB8186" t="s">
        <v>2843</v>
      </c>
      <c r="AC8186">
        <v>69020</v>
      </c>
      <c r="AD8186" t="s">
        <v>2844</v>
      </c>
      <c r="AE8186" t="s">
        <v>2845</v>
      </c>
      <c r="AF8186">
        <v>2002</v>
      </c>
    </row>
    <row r="8187" spans="1:32" x14ac:dyDescent="0.2">
      <c r="A8187" t="s">
        <v>1745</v>
      </c>
      <c r="B8187">
        <v>7447394</v>
      </c>
      <c r="C8187" t="s">
        <v>1818</v>
      </c>
      <c r="D8187" t="s">
        <v>709</v>
      </c>
      <c r="E8187" t="s">
        <v>800</v>
      </c>
      <c r="F8187" t="s">
        <v>761</v>
      </c>
      <c r="G8187" t="s">
        <v>733</v>
      </c>
      <c r="I8187">
        <v>24</v>
      </c>
      <c r="J8187" t="s">
        <v>763</v>
      </c>
      <c r="K8187" t="s">
        <v>753</v>
      </c>
      <c r="L8187" t="s">
        <v>715</v>
      </c>
      <c r="M8187" t="s">
        <v>716</v>
      </c>
      <c r="N8187">
        <v>8</v>
      </c>
      <c r="O8187" t="s">
        <v>801</v>
      </c>
      <c r="Q8187">
        <v>2.2501000000000001E-3</v>
      </c>
      <c r="S8187">
        <v>1.98E-3</v>
      </c>
      <c r="U8187">
        <v>2.5579999999999999E-3</v>
      </c>
      <c r="V8187" t="s">
        <v>718</v>
      </c>
      <c r="W8187" t="s">
        <v>744</v>
      </c>
      <c r="X8187" t="s">
        <v>744</v>
      </c>
      <c r="Y8187" t="s">
        <v>754</v>
      </c>
      <c r="Z8187">
        <v>1</v>
      </c>
      <c r="AA8187" t="s">
        <v>722</v>
      </c>
      <c r="AB8187" t="s">
        <v>2843</v>
      </c>
      <c r="AC8187">
        <v>69020</v>
      </c>
      <c r="AD8187" t="s">
        <v>2844</v>
      </c>
      <c r="AE8187" t="s">
        <v>2845</v>
      </c>
      <c r="AF8187">
        <v>2002</v>
      </c>
    </row>
    <row r="8188" spans="1:32" x14ac:dyDescent="0.2">
      <c r="A8188" t="s">
        <v>1745</v>
      </c>
      <c r="B8188">
        <v>7447394</v>
      </c>
      <c r="C8188" t="s">
        <v>1818</v>
      </c>
      <c r="D8188" t="s">
        <v>709</v>
      </c>
      <c r="E8188" t="s">
        <v>800</v>
      </c>
      <c r="F8188" t="s">
        <v>761</v>
      </c>
      <c r="G8188" t="s">
        <v>733</v>
      </c>
      <c r="I8188">
        <v>24</v>
      </c>
      <c r="J8188" t="s">
        <v>763</v>
      </c>
      <c r="K8188" t="s">
        <v>753</v>
      </c>
      <c r="L8188" t="s">
        <v>715</v>
      </c>
      <c r="M8188" t="s">
        <v>716</v>
      </c>
      <c r="N8188">
        <v>8</v>
      </c>
      <c r="O8188" t="s">
        <v>801</v>
      </c>
      <c r="Q8188">
        <v>2.3869999999999998E-3</v>
      </c>
      <c r="V8188" t="s">
        <v>718</v>
      </c>
      <c r="W8188" t="s">
        <v>744</v>
      </c>
      <c r="X8188" t="s">
        <v>744</v>
      </c>
      <c r="Y8188" t="s">
        <v>754</v>
      </c>
      <c r="Z8188">
        <v>2</v>
      </c>
      <c r="AA8188" t="s">
        <v>722</v>
      </c>
      <c r="AB8188" t="s">
        <v>2843</v>
      </c>
      <c r="AC8188">
        <v>69020</v>
      </c>
      <c r="AD8188" t="s">
        <v>2844</v>
      </c>
      <c r="AE8188" t="s">
        <v>2845</v>
      </c>
      <c r="AF8188">
        <v>2002</v>
      </c>
    </row>
    <row r="8189" spans="1:32" x14ac:dyDescent="0.2">
      <c r="A8189" t="s">
        <v>1745</v>
      </c>
      <c r="B8189">
        <v>7440508</v>
      </c>
      <c r="C8189" t="s">
        <v>1745</v>
      </c>
      <c r="D8189" t="s">
        <v>709</v>
      </c>
      <c r="E8189" t="s">
        <v>760</v>
      </c>
      <c r="F8189" t="s">
        <v>761</v>
      </c>
      <c r="G8189" t="s">
        <v>733</v>
      </c>
      <c r="H8189" t="s">
        <v>805</v>
      </c>
      <c r="I8189">
        <v>48</v>
      </c>
      <c r="J8189" t="s">
        <v>763</v>
      </c>
      <c r="K8189" t="s">
        <v>753</v>
      </c>
      <c r="L8189" t="s">
        <v>715</v>
      </c>
      <c r="M8189" t="s">
        <v>716</v>
      </c>
      <c r="N8189" t="s">
        <v>919</v>
      </c>
      <c r="O8189" t="s">
        <v>801</v>
      </c>
      <c r="Q8189">
        <v>2.5000000000000001E-3</v>
      </c>
      <c r="S8189">
        <v>2E-3</v>
      </c>
      <c r="U8189">
        <v>3.0000000000000001E-3</v>
      </c>
      <c r="V8189" t="s">
        <v>718</v>
      </c>
      <c r="W8189" t="s">
        <v>790</v>
      </c>
      <c r="X8189" t="s">
        <v>791</v>
      </c>
      <c r="Y8189" t="s">
        <v>792</v>
      </c>
      <c r="Z8189">
        <v>2</v>
      </c>
      <c r="AA8189" t="s">
        <v>722</v>
      </c>
      <c r="AB8189" t="s">
        <v>2846</v>
      </c>
      <c r="AC8189">
        <v>96000</v>
      </c>
      <c r="AD8189" t="s">
        <v>2847</v>
      </c>
      <c r="AE8189" t="s">
        <v>2848</v>
      </c>
      <c r="AF8189">
        <v>2007</v>
      </c>
    </row>
    <row r="8190" spans="1:32" x14ac:dyDescent="0.2">
      <c r="A8190" t="s">
        <v>1745</v>
      </c>
      <c r="B8190">
        <v>7758987</v>
      </c>
      <c r="C8190" t="s">
        <v>1746</v>
      </c>
      <c r="D8190" t="s">
        <v>709</v>
      </c>
      <c r="E8190" t="s">
        <v>760</v>
      </c>
      <c r="F8190" t="s">
        <v>761</v>
      </c>
      <c r="G8190" t="s">
        <v>733</v>
      </c>
      <c r="H8190" t="s">
        <v>789</v>
      </c>
      <c r="I8190">
        <v>24</v>
      </c>
      <c r="J8190" t="s">
        <v>763</v>
      </c>
      <c r="K8190" t="s">
        <v>753</v>
      </c>
      <c r="L8190" t="s">
        <v>715</v>
      </c>
      <c r="M8190" t="s">
        <v>716</v>
      </c>
      <c r="N8190">
        <v>7</v>
      </c>
      <c r="O8190" t="s">
        <v>801</v>
      </c>
      <c r="Q8190">
        <v>2.5999999999999999E-3</v>
      </c>
      <c r="S8190">
        <v>2.0999999999999999E-3</v>
      </c>
      <c r="U8190">
        <v>3.0999999999999999E-3</v>
      </c>
      <c r="V8190" t="s">
        <v>718</v>
      </c>
      <c r="W8190" t="s">
        <v>744</v>
      </c>
      <c r="X8190" t="s">
        <v>744</v>
      </c>
      <c r="Y8190" t="s">
        <v>754</v>
      </c>
      <c r="Z8190">
        <v>2</v>
      </c>
      <c r="AA8190" t="s">
        <v>722</v>
      </c>
      <c r="AB8190" t="s">
        <v>2832</v>
      </c>
      <c r="AC8190">
        <v>115849</v>
      </c>
      <c r="AD8190" t="s">
        <v>2833</v>
      </c>
      <c r="AE8190" t="s">
        <v>2834</v>
      </c>
      <c r="AF8190">
        <v>2009</v>
      </c>
    </row>
    <row r="8191" spans="1:32" x14ac:dyDescent="0.2">
      <c r="A8191" t="s">
        <v>1745</v>
      </c>
      <c r="B8191">
        <v>7447394</v>
      </c>
      <c r="C8191" t="s">
        <v>1818</v>
      </c>
      <c r="D8191" t="s">
        <v>709</v>
      </c>
      <c r="E8191" t="s">
        <v>800</v>
      </c>
      <c r="F8191" t="s">
        <v>761</v>
      </c>
      <c r="G8191" t="s">
        <v>733</v>
      </c>
      <c r="I8191">
        <v>24</v>
      </c>
      <c r="J8191" t="s">
        <v>763</v>
      </c>
      <c r="K8191" t="s">
        <v>753</v>
      </c>
      <c r="L8191" t="s">
        <v>715</v>
      </c>
      <c r="M8191" t="s">
        <v>716</v>
      </c>
      <c r="N8191">
        <v>8</v>
      </c>
      <c r="O8191" t="s">
        <v>801</v>
      </c>
      <c r="Q8191">
        <v>2.64E-3</v>
      </c>
      <c r="S8191">
        <v>2.3289999999999999E-3</v>
      </c>
      <c r="U8191">
        <v>2.9940000000000001E-3</v>
      </c>
      <c r="V8191" t="s">
        <v>718</v>
      </c>
      <c r="W8191" t="s">
        <v>744</v>
      </c>
      <c r="X8191" t="s">
        <v>744</v>
      </c>
      <c r="Y8191" t="s">
        <v>754</v>
      </c>
      <c r="Z8191">
        <v>1</v>
      </c>
      <c r="AA8191" t="s">
        <v>722</v>
      </c>
      <c r="AB8191" t="s">
        <v>2843</v>
      </c>
      <c r="AC8191">
        <v>69020</v>
      </c>
      <c r="AD8191" t="s">
        <v>2844</v>
      </c>
      <c r="AE8191" t="s">
        <v>2845</v>
      </c>
      <c r="AF8191">
        <v>2002</v>
      </c>
    </row>
    <row r="8192" spans="1:32" x14ac:dyDescent="0.2">
      <c r="A8192" t="s">
        <v>1745</v>
      </c>
      <c r="B8192">
        <v>7758987</v>
      </c>
      <c r="C8192" t="s">
        <v>1746</v>
      </c>
      <c r="D8192" t="s">
        <v>709</v>
      </c>
      <c r="E8192" t="s">
        <v>800</v>
      </c>
      <c r="F8192" t="s">
        <v>761</v>
      </c>
      <c r="G8192" t="s">
        <v>733</v>
      </c>
      <c r="H8192" t="s">
        <v>789</v>
      </c>
      <c r="K8192" t="s">
        <v>753</v>
      </c>
      <c r="L8192" t="s">
        <v>715</v>
      </c>
      <c r="M8192" t="s">
        <v>716</v>
      </c>
      <c r="O8192" t="s">
        <v>717</v>
      </c>
      <c r="Q8192">
        <v>2.7200000000000002E-3</v>
      </c>
      <c r="V8192" t="s">
        <v>718</v>
      </c>
      <c r="W8192" t="s">
        <v>744</v>
      </c>
      <c r="X8192" t="s">
        <v>744</v>
      </c>
      <c r="Y8192" t="s">
        <v>754</v>
      </c>
      <c r="Z8192">
        <v>2</v>
      </c>
      <c r="AA8192" t="s">
        <v>722</v>
      </c>
      <c r="AB8192" t="s">
        <v>2273</v>
      </c>
      <c r="AC8192">
        <v>18527</v>
      </c>
      <c r="AD8192" t="s">
        <v>2274</v>
      </c>
      <c r="AE8192" t="s">
        <v>2275</v>
      </c>
      <c r="AF8192">
        <v>1996</v>
      </c>
    </row>
    <row r="8193" spans="1:32" x14ac:dyDescent="0.2">
      <c r="A8193" t="s">
        <v>1745</v>
      </c>
      <c r="B8193">
        <v>7758987</v>
      </c>
      <c r="C8193" t="s">
        <v>1746</v>
      </c>
      <c r="D8193" t="s">
        <v>709</v>
      </c>
      <c r="E8193" t="s">
        <v>800</v>
      </c>
      <c r="F8193" t="s">
        <v>761</v>
      </c>
      <c r="G8193" t="s">
        <v>733</v>
      </c>
      <c r="H8193" t="s">
        <v>789</v>
      </c>
      <c r="I8193">
        <v>24</v>
      </c>
      <c r="J8193" t="s">
        <v>763</v>
      </c>
      <c r="K8193" t="s">
        <v>753</v>
      </c>
      <c r="L8193" t="s">
        <v>715</v>
      </c>
      <c r="M8193" t="s">
        <v>716</v>
      </c>
      <c r="N8193" t="s">
        <v>919</v>
      </c>
      <c r="O8193" t="s">
        <v>801</v>
      </c>
      <c r="Q8193">
        <v>2.8E-3</v>
      </c>
      <c r="S8193">
        <v>2.5000000000000001E-3</v>
      </c>
      <c r="U8193">
        <v>3.0999999999999999E-3</v>
      </c>
      <c r="V8193" t="s">
        <v>718</v>
      </c>
      <c r="W8193" t="s">
        <v>790</v>
      </c>
      <c r="X8193" t="s">
        <v>791</v>
      </c>
      <c r="Y8193" t="s">
        <v>792</v>
      </c>
      <c r="Z8193">
        <v>2</v>
      </c>
      <c r="AA8193" t="s">
        <v>722</v>
      </c>
      <c r="AB8193" t="s">
        <v>2849</v>
      </c>
      <c r="AC8193">
        <v>84046</v>
      </c>
      <c r="AD8193" t="s">
        <v>2850</v>
      </c>
      <c r="AE8193" t="s">
        <v>2851</v>
      </c>
      <c r="AF8193">
        <v>2005</v>
      </c>
    </row>
    <row r="8194" spans="1:32" x14ac:dyDescent="0.2">
      <c r="A8194" t="s">
        <v>1745</v>
      </c>
      <c r="B8194">
        <v>7447394</v>
      </c>
      <c r="C8194" t="s">
        <v>1818</v>
      </c>
      <c r="D8194" t="s">
        <v>709</v>
      </c>
      <c r="E8194" t="s">
        <v>800</v>
      </c>
      <c r="F8194" t="s">
        <v>761</v>
      </c>
      <c r="G8194" t="s">
        <v>733</v>
      </c>
      <c r="I8194">
        <v>24</v>
      </c>
      <c r="J8194" t="s">
        <v>763</v>
      </c>
      <c r="K8194" t="s">
        <v>753</v>
      </c>
      <c r="L8194" t="s">
        <v>715</v>
      </c>
      <c r="M8194" t="s">
        <v>716</v>
      </c>
      <c r="N8194">
        <v>8</v>
      </c>
      <c r="O8194" t="s">
        <v>801</v>
      </c>
      <c r="Q8194">
        <v>3.0869999999999999E-3</v>
      </c>
      <c r="S8194">
        <v>2.8119999999999998E-3</v>
      </c>
      <c r="U8194">
        <v>3.3899999999999998E-3</v>
      </c>
      <c r="V8194" t="s">
        <v>718</v>
      </c>
      <c r="W8194" t="s">
        <v>744</v>
      </c>
      <c r="X8194" t="s">
        <v>744</v>
      </c>
      <c r="Y8194" t="s">
        <v>754</v>
      </c>
      <c r="Z8194">
        <v>2</v>
      </c>
      <c r="AA8194" t="s">
        <v>722</v>
      </c>
      <c r="AB8194" t="s">
        <v>2843</v>
      </c>
      <c r="AC8194">
        <v>69020</v>
      </c>
      <c r="AD8194" t="s">
        <v>2844</v>
      </c>
      <c r="AE8194" t="s">
        <v>2845</v>
      </c>
      <c r="AF8194">
        <v>2002</v>
      </c>
    </row>
    <row r="8195" spans="1:32" x14ac:dyDescent="0.2">
      <c r="A8195" t="s">
        <v>1745</v>
      </c>
      <c r="B8195">
        <v>7440508</v>
      </c>
      <c r="C8195" t="s">
        <v>1745</v>
      </c>
      <c r="D8195" t="s">
        <v>709</v>
      </c>
      <c r="E8195" t="s">
        <v>2856</v>
      </c>
      <c r="F8195" t="s">
        <v>761</v>
      </c>
      <c r="G8195" t="s">
        <v>712</v>
      </c>
      <c r="H8195" t="s">
        <v>805</v>
      </c>
      <c r="I8195">
        <v>48</v>
      </c>
      <c r="J8195" t="s">
        <v>763</v>
      </c>
      <c r="K8195" t="s">
        <v>753</v>
      </c>
      <c r="L8195" t="s">
        <v>715</v>
      </c>
      <c r="M8195" t="s">
        <v>716</v>
      </c>
      <c r="N8195" t="s">
        <v>919</v>
      </c>
      <c r="O8195" t="s">
        <v>801</v>
      </c>
      <c r="Q8195">
        <v>3.0999999999999999E-3</v>
      </c>
      <c r="S8195">
        <v>2.8E-3</v>
      </c>
      <c r="U8195">
        <v>3.5000000000000001E-3</v>
      </c>
      <c r="V8195" t="s">
        <v>718</v>
      </c>
      <c r="W8195" t="s">
        <v>790</v>
      </c>
      <c r="X8195" t="s">
        <v>791</v>
      </c>
      <c r="Y8195" t="s">
        <v>792</v>
      </c>
      <c r="Z8195">
        <v>2</v>
      </c>
      <c r="AA8195" t="s">
        <v>722</v>
      </c>
      <c r="AB8195" t="s">
        <v>2846</v>
      </c>
      <c r="AC8195">
        <v>96000</v>
      </c>
      <c r="AD8195" t="s">
        <v>2847</v>
      </c>
      <c r="AE8195" t="s">
        <v>2848</v>
      </c>
      <c r="AF8195">
        <v>2007</v>
      </c>
    </row>
    <row r="8196" spans="1:32" x14ac:dyDescent="0.2">
      <c r="A8196" t="s">
        <v>1745</v>
      </c>
      <c r="B8196">
        <v>7440508</v>
      </c>
      <c r="C8196" t="s">
        <v>1745</v>
      </c>
      <c r="D8196" t="s">
        <v>709</v>
      </c>
      <c r="E8196" t="s">
        <v>2857</v>
      </c>
      <c r="F8196" t="s">
        <v>761</v>
      </c>
      <c r="G8196" t="s">
        <v>712</v>
      </c>
      <c r="H8196" t="s">
        <v>805</v>
      </c>
      <c r="I8196">
        <v>48</v>
      </c>
      <c r="J8196" t="s">
        <v>763</v>
      </c>
      <c r="K8196" t="s">
        <v>753</v>
      </c>
      <c r="L8196" t="s">
        <v>715</v>
      </c>
      <c r="M8196" t="s">
        <v>716</v>
      </c>
      <c r="N8196" t="s">
        <v>919</v>
      </c>
      <c r="O8196" t="s">
        <v>801</v>
      </c>
      <c r="Q8196">
        <v>3.2000000000000002E-3</v>
      </c>
      <c r="S8196">
        <v>2.8999999999999998E-3</v>
      </c>
      <c r="U8196">
        <v>3.7000000000000002E-3</v>
      </c>
      <c r="V8196" t="s">
        <v>718</v>
      </c>
      <c r="W8196" t="s">
        <v>790</v>
      </c>
      <c r="X8196" t="s">
        <v>791</v>
      </c>
      <c r="Y8196" t="s">
        <v>792</v>
      </c>
      <c r="Z8196">
        <v>2</v>
      </c>
      <c r="AA8196" t="s">
        <v>722</v>
      </c>
      <c r="AB8196" t="s">
        <v>2846</v>
      </c>
      <c r="AC8196">
        <v>96000</v>
      </c>
      <c r="AD8196" t="s">
        <v>2847</v>
      </c>
      <c r="AE8196" t="s">
        <v>2848</v>
      </c>
      <c r="AF8196">
        <v>2007</v>
      </c>
    </row>
    <row r="8197" spans="1:32" x14ac:dyDescent="0.2">
      <c r="A8197" t="s">
        <v>1745</v>
      </c>
      <c r="B8197">
        <v>7447394</v>
      </c>
      <c r="C8197" t="s">
        <v>1818</v>
      </c>
      <c r="D8197" t="s">
        <v>709</v>
      </c>
      <c r="E8197" t="s">
        <v>760</v>
      </c>
      <c r="F8197" t="s">
        <v>761</v>
      </c>
      <c r="G8197" t="s">
        <v>733</v>
      </c>
      <c r="K8197" t="s">
        <v>753</v>
      </c>
      <c r="L8197" t="s">
        <v>715</v>
      </c>
      <c r="M8197" t="s">
        <v>716</v>
      </c>
      <c r="N8197" t="s">
        <v>919</v>
      </c>
      <c r="O8197" t="s">
        <v>717</v>
      </c>
      <c r="Q8197">
        <v>3.2000000000000002E-3</v>
      </c>
      <c r="V8197" t="s">
        <v>718</v>
      </c>
      <c r="W8197" t="s">
        <v>790</v>
      </c>
      <c r="X8197" t="s">
        <v>791</v>
      </c>
      <c r="Y8197" t="s">
        <v>749</v>
      </c>
      <c r="Z8197">
        <v>2</v>
      </c>
      <c r="AA8197" t="s">
        <v>722</v>
      </c>
      <c r="AB8197" t="s">
        <v>2853</v>
      </c>
      <c r="AC8197">
        <v>80486</v>
      </c>
      <c r="AD8197" t="s">
        <v>2854</v>
      </c>
      <c r="AE8197" t="s">
        <v>2855</v>
      </c>
      <c r="AF8197">
        <v>2004</v>
      </c>
    </row>
    <row r="8198" spans="1:32" x14ac:dyDescent="0.2">
      <c r="A8198" t="s">
        <v>1745</v>
      </c>
      <c r="B8198">
        <v>7758987</v>
      </c>
      <c r="C8198" t="s">
        <v>1746</v>
      </c>
      <c r="D8198" t="s">
        <v>709</v>
      </c>
      <c r="E8198" t="s">
        <v>760</v>
      </c>
      <c r="F8198" t="s">
        <v>761</v>
      </c>
      <c r="G8198" t="s">
        <v>733</v>
      </c>
      <c r="H8198" t="s">
        <v>789</v>
      </c>
      <c r="I8198">
        <v>24</v>
      </c>
      <c r="J8198" t="s">
        <v>763</v>
      </c>
      <c r="K8198" t="s">
        <v>753</v>
      </c>
      <c r="L8198" t="s">
        <v>715</v>
      </c>
      <c r="M8198" t="s">
        <v>716</v>
      </c>
      <c r="N8198">
        <v>7</v>
      </c>
      <c r="O8198" t="s">
        <v>801</v>
      </c>
      <c r="Q8198">
        <v>3.2000000000000002E-3</v>
      </c>
      <c r="S8198">
        <v>2.0999999999999999E-3</v>
      </c>
      <c r="U8198">
        <v>5.0000000000000001E-3</v>
      </c>
      <c r="V8198" t="s">
        <v>718</v>
      </c>
      <c r="W8198" t="s">
        <v>744</v>
      </c>
      <c r="X8198" t="s">
        <v>744</v>
      </c>
      <c r="Y8198" t="s">
        <v>754</v>
      </c>
      <c r="Z8198">
        <v>2</v>
      </c>
      <c r="AA8198" t="s">
        <v>722</v>
      </c>
      <c r="AB8198" t="s">
        <v>2832</v>
      </c>
      <c r="AC8198">
        <v>115849</v>
      </c>
      <c r="AD8198" t="s">
        <v>2833</v>
      </c>
      <c r="AE8198" t="s">
        <v>2834</v>
      </c>
      <c r="AF8198">
        <v>2009</v>
      </c>
    </row>
    <row r="8199" spans="1:32" x14ac:dyDescent="0.2">
      <c r="A8199" t="s">
        <v>1745</v>
      </c>
      <c r="B8199">
        <v>7758987</v>
      </c>
      <c r="C8199" t="s">
        <v>1746</v>
      </c>
      <c r="D8199" t="s">
        <v>709</v>
      </c>
      <c r="E8199" t="s">
        <v>800</v>
      </c>
      <c r="F8199" t="s">
        <v>761</v>
      </c>
      <c r="G8199" t="s">
        <v>733</v>
      </c>
      <c r="H8199" t="s">
        <v>789</v>
      </c>
      <c r="K8199" t="s">
        <v>753</v>
      </c>
      <c r="L8199" t="s">
        <v>715</v>
      </c>
      <c r="M8199" t="s">
        <v>716</v>
      </c>
      <c r="O8199" t="s">
        <v>717</v>
      </c>
      <c r="Q8199">
        <v>3.2000000000000002E-3</v>
      </c>
      <c r="V8199" t="s">
        <v>718</v>
      </c>
      <c r="W8199" t="s">
        <v>774</v>
      </c>
      <c r="X8199" t="s">
        <v>1108</v>
      </c>
      <c r="Y8199" t="s">
        <v>749</v>
      </c>
      <c r="Z8199">
        <v>14</v>
      </c>
      <c r="AA8199" t="s">
        <v>722</v>
      </c>
      <c r="AB8199" t="s">
        <v>2273</v>
      </c>
      <c r="AC8199">
        <v>18527</v>
      </c>
      <c r="AD8199" t="s">
        <v>2274</v>
      </c>
      <c r="AE8199" t="s">
        <v>2275</v>
      </c>
      <c r="AF8199">
        <v>1996</v>
      </c>
    </row>
    <row r="8200" spans="1:32" x14ac:dyDescent="0.2">
      <c r="A8200" t="s">
        <v>1745</v>
      </c>
      <c r="B8200">
        <v>7447394</v>
      </c>
      <c r="C8200" t="s">
        <v>1818</v>
      </c>
      <c r="D8200" t="s">
        <v>709</v>
      </c>
      <c r="E8200" t="s">
        <v>800</v>
      </c>
      <c r="F8200" t="s">
        <v>761</v>
      </c>
      <c r="G8200" t="s">
        <v>733</v>
      </c>
      <c r="I8200">
        <v>24</v>
      </c>
      <c r="J8200" t="s">
        <v>763</v>
      </c>
      <c r="K8200" t="s">
        <v>753</v>
      </c>
      <c r="L8200" t="s">
        <v>715</v>
      </c>
      <c r="M8200" t="s">
        <v>716</v>
      </c>
      <c r="N8200">
        <v>8</v>
      </c>
      <c r="O8200" t="s">
        <v>801</v>
      </c>
      <c r="Q8200">
        <v>3.274E-3</v>
      </c>
      <c r="S8200">
        <v>2.9819999999999998E-3</v>
      </c>
      <c r="U8200">
        <v>3.5950000000000001E-3</v>
      </c>
      <c r="V8200" t="s">
        <v>718</v>
      </c>
      <c r="W8200" t="s">
        <v>744</v>
      </c>
      <c r="X8200" t="s">
        <v>744</v>
      </c>
      <c r="Y8200" t="s">
        <v>754</v>
      </c>
      <c r="Z8200">
        <v>1</v>
      </c>
      <c r="AA8200" t="s">
        <v>722</v>
      </c>
      <c r="AB8200" t="s">
        <v>2843</v>
      </c>
      <c r="AC8200">
        <v>69020</v>
      </c>
      <c r="AD8200" t="s">
        <v>2844</v>
      </c>
      <c r="AE8200" t="s">
        <v>2845</v>
      </c>
      <c r="AF8200">
        <v>2002</v>
      </c>
    </row>
    <row r="8201" spans="1:32" x14ac:dyDescent="0.2">
      <c r="A8201" t="s">
        <v>1745</v>
      </c>
      <c r="B8201">
        <v>7440508</v>
      </c>
      <c r="C8201" t="s">
        <v>1745</v>
      </c>
      <c r="D8201" t="s">
        <v>709</v>
      </c>
      <c r="E8201" t="s">
        <v>760</v>
      </c>
      <c r="F8201" t="s">
        <v>761</v>
      </c>
      <c r="G8201" t="s">
        <v>733</v>
      </c>
      <c r="H8201" t="s">
        <v>805</v>
      </c>
      <c r="I8201">
        <v>24</v>
      </c>
      <c r="J8201" t="s">
        <v>763</v>
      </c>
      <c r="K8201" t="s">
        <v>753</v>
      </c>
      <c r="L8201" t="s">
        <v>715</v>
      </c>
      <c r="M8201" t="s">
        <v>716</v>
      </c>
      <c r="N8201" t="s">
        <v>919</v>
      </c>
      <c r="O8201" t="s">
        <v>944</v>
      </c>
      <c r="Q8201">
        <v>3.2916828E-3</v>
      </c>
      <c r="S8201">
        <v>2.9104068000000002E-3</v>
      </c>
      <c r="U8201">
        <v>3.7110863999999999E-3</v>
      </c>
      <c r="V8201" t="s">
        <v>718</v>
      </c>
      <c r="W8201" t="s">
        <v>790</v>
      </c>
      <c r="X8201" t="s">
        <v>791</v>
      </c>
      <c r="Y8201" t="s">
        <v>792</v>
      </c>
      <c r="Z8201">
        <v>2</v>
      </c>
      <c r="AA8201" t="s">
        <v>722</v>
      </c>
      <c r="AB8201" t="s">
        <v>1995</v>
      </c>
      <c r="AC8201">
        <v>169285</v>
      </c>
      <c r="AD8201" t="s">
        <v>2835</v>
      </c>
      <c r="AE8201" t="s">
        <v>2836</v>
      </c>
      <c r="AF8201">
        <v>2002</v>
      </c>
    </row>
    <row r="8202" spans="1:32" x14ac:dyDescent="0.2">
      <c r="A8202" t="s">
        <v>1745</v>
      </c>
      <c r="B8202">
        <v>7440508</v>
      </c>
      <c r="C8202" t="s">
        <v>1745</v>
      </c>
      <c r="D8202" t="s">
        <v>709</v>
      </c>
      <c r="E8202" t="s">
        <v>2852</v>
      </c>
      <c r="F8202" t="s">
        <v>761</v>
      </c>
      <c r="G8202" t="s">
        <v>712</v>
      </c>
      <c r="H8202" t="s">
        <v>805</v>
      </c>
      <c r="I8202">
        <v>48</v>
      </c>
      <c r="J8202" t="s">
        <v>763</v>
      </c>
      <c r="K8202" t="s">
        <v>753</v>
      </c>
      <c r="L8202" t="s">
        <v>715</v>
      </c>
      <c r="M8202" t="s">
        <v>716</v>
      </c>
      <c r="N8202" t="s">
        <v>919</v>
      </c>
      <c r="O8202" t="s">
        <v>801</v>
      </c>
      <c r="Q8202">
        <v>3.5000000000000001E-3</v>
      </c>
      <c r="S8202">
        <v>3.3E-3</v>
      </c>
      <c r="U8202">
        <v>3.7000000000000002E-3</v>
      </c>
      <c r="V8202" t="s">
        <v>718</v>
      </c>
      <c r="W8202" t="s">
        <v>790</v>
      </c>
      <c r="X8202" t="s">
        <v>791</v>
      </c>
      <c r="Y8202" t="s">
        <v>792</v>
      </c>
      <c r="Z8202">
        <v>2</v>
      </c>
      <c r="AA8202" t="s">
        <v>722</v>
      </c>
      <c r="AB8202" t="s">
        <v>2846</v>
      </c>
      <c r="AC8202">
        <v>96000</v>
      </c>
      <c r="AD8202" t="s">
        <v>2847</v>
      </c>
      <c r="AE8202" t="s">
        <v>2848</v>
      </c>
      <c r="AF8202">
        <v>2007</v>
      </c>
    </row>
    <row r="8203" spans="1:32" x14ac:dyDescent="0.2">
      <c r="A8203" t="s">
        <v>1745</v>
      </c>
      <c r="B8203">
        <v>7758987</v>
      </c>
      <c r="C8203" t="s">
        <v>1746</v>
      </c>
      <c r="D8203" t="s">
        <v>709</v>
      </c>
      <c r="E8203" t="s">
        <v>760</v>
      </c>
      <c r="F8203" t="s">
        <v>761</v>
      </c>
      <c r="G8203" t="s">
        <v>733</v>
      </c>
      <c r="H8203" t="s">
        <v>789</v>
      </c>
      <c r="K8203" t="s">
        <v>753</v>
      </c>
      <c r="L8203" t="s">
        <v>715</v>
      </c>
      <c r="M8203" t="s">
        <v>716</v>
      </c>
      <c r="O8203" t="s">
        <v>944</v>
      </c>
      <c r="Q8203">
        <v>3.5000000000000001E-3</v>
      </c>
      <c r="S8203">
        <v>2.7000000000000001E-3</v>
      </c>
      <c r="U8203">
        <v>4.1000000000000003E-3</v>
      </c>
      <c r="V8203" t="s">
        <v>718</v>
      </c>
      <c r="W8203" t="s">
        <v>744</v>
      </c>
      <c r="X8203" t="s">
        <v>744</v>
      </c>
      <c r="Y8203" t="s">
        <v>754</v>
      </c>
      <c r="Z8203">
        <v>2</v>
      </c>
      <c r="AA8203" t="s">
        <v>722</v>
      </c>
      <c r="AB8203" t="s">
        <v>1553</v>
      </c>
      <c r="AC8203">
        <v>19146</v>
      </c>
      <c r="AD8203" t="s">
        <v>1554</v>
      </c>
      <c r="AE8203" t="s">
        <v>1555</v>
      </c>
      <c r="AF8203">
        <v>1998</v>
      </c>
    </row>
    <row r="8204" spans="1:32" x14ac:dyDescent="0.2">
      <c r="A8204" t="s">
        <v>1745</v>
      </c>
      <c r="B8204">
        <v>7758987</v>
      </c>
      <c r="C8204" t="s">
        <v>1746</v>
      </c>
      <c r="D8204" t="s">
        <v>709</v>
      </c>
      <c r="E8204" t="s">
        <v>1520</v>
      </c>
      <c r="F8204" t="s">
        <v>1521</v>
      </c>
      <c r="G8204" t="s">
        <v>712</v>
      </c>
      <c r="H8204" t="s">
        <v>805</v>
      </c>
      <c r="I8204">
        <v>1</v>
      </c>
      <c r="J8204" t="s">
        <v>762</v>
      </c>
      <c r="K8204" t="s">
        <v>772</v>
      </c>
      <c r="L8204" t="s">
        <v>773</v>
      </c>
      <c r="M8204" t="s">
        <v>716</v>
      </c>
      <c r="N8204">
        <v>4</v>
      </c>
      <c r="O8204" t="s">
        <v>801</v>
      </c>
      <c r="Q8204">
        <v>3.7000000000000002E-3</v>
      </c>
      <c r="V8204" t="s">
        <v>718</v>
      </c>
      <c r="W8204" t="s">
        <v>813</v>
      </c>
      <c r="X8204" t="s">
        <v>970</v>
      </c>
      <c r="Y8204" t="s">
        <v>736</v>
      </c>
      <c r="Z8204">
        <v>40</v>
      </c>
      <c r="AA8204" t="s">
        <v>722</v>
      </c>
      <c r="AB8204" t="s">
        <v>1522</v>
      </c>
      <c r="AC8204">
        <v>331</v>
      </c>
      <c r="AD8204" t="s">
        <v>1523</v>
      </c>
      <c r="AE8204" t="s">
        <v>1524</v>
      </c>
      <c r="AF8204">
        <v>1991</v>
      </c>
    </row>
    <row r="8205" spans="1:32" x14ac:dyDescent="0.2">
      <c r="A8205" t="s">
        <v>1745</v>
      </c>
      <c r="B8205">
        <v>7758987</v>
      </c>
      <c r="C8205" t="s">
        <v>1746</v>
      </c>
      <c r="D8205" t="s">
        <v>709</v>
      </c>
      <c r="E8205" t="s">
        <v>800</v>
      </c>
      <c r="F8205" t="s">
        <v>761</v>
      </c>
      <c r="G8205" t="s">
        <v>733</v>
      </c>
      <c r="H8205" t="s">
        <v>789</v>
      </c>
      <c r="K8205" t="s">
        <v>753</v>
      </c>
      <c r="L8205" t="s">
        <v>715</v>
      </c>
      <c r="M8205" t="s">
        <v>716</v>
      </c>
      <c r="O8205" t="s">
        <v>717</v>
      </c>
      <c r="Q8205">
        <v>3.7000000000000002E-3</v>
      </c>
      <c r="V8205" t="s">
        <v>718</v>
      </c>
      <c r="W8205" t="s">
        <v>744</v>
      </c>
      <c r="X8205" t="s">
        <v>744</v>
      </c>
      <c r="Y8205" t="s">
        <v>749</v>
      </c>
      <c r="Z8205">
        <v>10</v>
      </c>
      <c r="AA8205" t="s">
        <v>722</v>
      </c>
      <c r="AB8205" t="s">
        <v>2273</v>
      </c>
      <c r="AC8205">
        <v>18527</v>
      </c>
      <c r="AD8205" t="s">
        <v>2274</v>
      </c>
      <c r="AE8205" t="s">
        <v>2275</v>
      </c>
      <c r="AF8205">
        <v>1996</v>
      </c>
    </row>
    <row r="8206" spans="1:32" x14ac:dyDescent="0.2">
      <c r="A8206" t="s">
        <v>1745</v>
      </c>
      <c r="B8206">
        <v>7758987</v>
      </c>
      <c r="C8206" t="s">
        <v>1746</v>
      </c>
      <c r="D8206" t="s">
        <v>709</v>
      </c>
      <c r="E8206" t="s">
        <v>800</v>
      </c>
      <c r="F8206" t="s">
        <v>761</v>
      </c>
      <c r="G8206" t="s">
        <v>733</v>
      </c>
      <c r="H8206" t="s">
        <v>789</v>
      </c>
      <c r="K8206" t="s">
        <v>753</v>
      </c>
      <c r="L8206" t="s">
        <v>715</v>
      </c>
      <c r="M8206" t="s">
        <v>716</v>
      </c>
      <c r="O8206" t="s">
        <v>717</v>
      </c>
      <c r="Q8206">
        <v>3.7000000000000002E-3</v>
      </c>
      <c r="V8206" t="s">
        <v>718</v>
      </c>
      <c r="W8206" t="s">
        <v>744</v>
      </c>
      <c r="X8206" t="s">
        <v>744</v>
      </c>
      <c r="Y8206" t="s">
        <v>749</v>
      </c>
      <c r="Z8206">
        <v>14</v>
      </c>
      <c r="AA8206" t="s">
        <v>722</v>
      </c>
      <c r="AB8206" t="s">
        <v>2273</v>
      </c>
      <c r="AC8206">
        <v>18527</v>
      </c>
      <c r="AD8206" t="s">
        <v>2274</v>
      </c>
      <c r="AE8206" t="s">
        <v>2275</v>
      </c>
      <c r="AF8206">
        <v>1996</v>
      </c>
    </row>
    <row r="8207" spans="1:32" x14ac:dyDescent="0.2">
      <c r="A8207" t="s">
        <v>1745</v>
      </c>
      <c r="B8207">
        <v>7758987</v>
      </c>
      <c r="C8207" t="s">
        <v>1746</v>
      </c>
      <c r="D8207" t="s">
        <v>709</v>
      </c>
      <c r="E8207" t="s">
        <v>800</v>
      </c>
      <c r="F8207" t="s">
        <v>761</v>
      </c>
      <c r="G8207" t="s">
        <v>733</v>
      </c>
      <c r="H8207" t="s">
        <v>789</v>
      </c>
      <c r="K8207" t="s">
        <v>753</v>
      </c>
      <c r="L8207" t="s">
        <v>715</v>
      </c>
      <c r="M8207" t="s">
        <v>716</v>
      </c>
      <c r="O8207" t="s">
        <v>717</v>
      </c>
      <c r="Q8207">
        <v>3.7000000000000002E-3</v>
      </c>
      <c r="V8207" t="s">
        <v>718</v>
      </c>
      <c r="W8207" t="s">
        <v>744</v>
      </c>
      <c r="X8207" t="s">
        <v>744</v>
      </c>
      <c r="Y8207" t="s">
        <v>749</v>
      </c>
      <c r="Z8207">
        <v>7</v>
      </c>
      <c r="AA8207" t="s">
        <v>722</v>
      </c>
      <c r="AB8207" t="s">
        <v>2273</v>
      </c>
      <c r="AC8207">
        <v>18527</v>
      </c>
      <c r="AD8207" t="s">
        <v>2274</v>
      </c>
      <c r="AE8207" t="s">
        <v>2275</v>
      </c>
      <c r="AF8207">
        <v>1996</v>
      </c>
    </row>
    <row r="8208" spans="1:32" x14ac:dyDescent="0.2">
      <c r="A8208" t="s">
        <v>1745</v>
      </c>
      <c r="B8208">
        <v>7440508</v>
      </c>
      <c r="C8208" t="s">
        <v>1745</v>
      </c>
      <c r="D8208" t="s">
        <v>709</v>
      </c>
      <c r="E8208" t="s">
        <v>760</v>
      </c>
      <c r="F8208" t="s">
        <v>761</v>
      </c>
      <c r="G8208" t="s">
        <v>733</v>
      </c>
      <c r="H8208" t="s">
        <v>805</v>
      </c>
      <c r="I8208">
        <v>24</v>
      </c>
      <c r="J8208" t="s">
        <v>763</v>
      </c>
      <c r="K8208" t="s">
        <v>753</v>
      </c>
      <c r="L8208" t="s">
        <v>715</v>
      </c>
      <c r="M8208" t="s">
        <v>716</v>
      </c>
      <c r="N8208" t="s">
        <v>919</v>
      </c>
      <c r="O8208" t="s">
        <v>944</v>
      </c>
      <c r="Q8208">
        <v>3.8064053999999998E-3</v>
      </c>
      <c r="S8208">
        <v>3.3615834000000002E-3</v>
      </c>
      <c r="U8208">
        <v>4.3084187999999999E-3</v>
      </c>
      <c r="V8208" t="s">
        <v>718</v>
      </c>
      <c r="W8208" t="s">
        <v>790</v>
      </c>
      <c r="X8208" t="s">
        <v>791</v>
      </c>
      <c r="Y8208" t="s">
        <v>792</v>
      </c>
      <c r="Z8208">
        <v>2</v>
      </c>
      <c r="AA8208" t="s">
        <v>722</v>
      </c>
      <c r="AB8208" t="s">
        <v>1995</v>
      </c>
      <c r="AC8208">
        <v>169285</v>
      </c>
      <c r="AD8208" t="s">
        <v>2835</v>
      </c>
      <c r="AE8208" t="s">
        <v>2836</v>
      </c>
      <c r="AF8208">
        <v>2002</v>
      </c>
    </row>
    <row r="8209" spans="1:32" x14ac:dyDescent="0.2">
      <c r="A8209" t="s">
        <v>1745</v>
      </c>
      <c r="B8209">
        <v>7440508</v>
      </c>
      <c r="C8209" t="s">
        <v>1745</v>
      </c>
      <c r="D8209" t="s">
        <v>709</v>
      </c>
      <c r="E8209" t="s">
        <v>2856</v>
      </c>
      <c r="F8209" t="s">
        <v>761</v>
      </c>
      <c r="G8209" t="s">
        <v>712</v>
      </c>
      <c r="H8209" t="s">
        <v>805</v>
      </c>
      <c r="I8209">
        <v>48</v>
      </c>
      <c r="J8209" t="s">
        <v>763</v>
      </c>
      <c r="K8209" t="s">
        <v>753</v>
      </c>
      <c r="L8209" t="s">
        <v>715</v>
      </c>
      <c r="M8209" t="s">
        <v>716</v>
      </c>
      <c r="N8209" t="s">
        <v>919</v>
      </c>
      <c r="O8209" t="s">
        <v>801</v>
      </c>
      <c r="Q8209">
        <v>4.0000000000000001E-3</v>
      </c>
      <c r="S8209">
        <v>3.7000000000000002E-3</v>
      </c>
      <c r="U8209">
        <v>4.4000000000000003E-3</v>
      </c>
      <c r="V8209" t="s">
        <v>718</v>
      </c>
      <c r="W8209" t="s">
        <v>790</v>
      </c>
      <c r="X8209" t="s">
        <v>791</v>
      </c>
      <c r="Y8209" t="s">
        <v>792</v>
      </c>
      <c r="Z8209">
        <v>2</v>
      </c>
      <c r="AA8209" t="s">
        <v>722</v>
      </c>
      <c r="AB8209" t="s">
        <v>2846</v>
      </c>
      <c r="AC8209">
        <v>96000</v>
      </c>
      <c r="AD8209" t="s">
        <v>2847</v>
      </c>
      <c r="AE8209" t="s">
        <v>2848</v>
      </c>
      <c r="AF8209">
        <v>2007</v>
      </c>
    </row>
    <row r="8210" spans="1:32" x14ac:dyDescent="0.2">
      <c r="A8210" t="s">
        <v>1745</v>
      </c>
      <c r="B8210">
        <v>7440508</v>
      </c>
      <c r="C8210" t="s">
        <v>1745</v>
      </c>
      <c r="D8210" t="s">
        <v>709</v>
      </c>
      <c r="E8210" t="s">
        <v>800</v>
      </c>
      <c r="F8210" t="s">
        <v>761</v>
      </c>
      <c r="G8210" t="s">
        <v>733</v>
      </c>
      <c r="I8210">
        <v>8</v>
      </c>
      <c r="J8210" t="s">
        <v>763</v>
      </c>
      <c r="K8210" t="s">
        <v>753</v>
      </c>
      <c r="L8210" t="s">
        <v>715</v>
      </c>
      <c r="M8210" t="s">
        <v>716</v>
      </c>
      <c r="O8210" t="s">
        <v>717</v>
      </c>
      <c r="Q8210">
        <v>4.0000000000000001E-3</v>
      </c>
      <c r="V8210" t="s">
        <v>718</v>
      </c>
      <c r="W8210" t="s">
        <v>774</v>
      </c>
      <c r="X8210" t="s">
        <v>780</v>
      </c>
      <c r="Y8210" t="s">
        <v>749</v>
      </c>
      <c r="Z8210">
        <v>1</v>
      </c>
      <c r="AA8210" t="s">
        <v>722</v>
      </c>
      <c r="AB8210" t="s">
        <v>1154</v>
      </c>
      <c r="AC8210">
        <v>45106</v>
      </c>
      <c r="AD8210" t="s">
        <v>1155</v>
      </c>
      <c r="AE8210" t="s">
        <v>1156</v>
      </c>
      <c r="AF8210">
        <v>1995</v>
      </c>
    </row>
    <row r="8211" spans="1:32" x14ac:dyDescent="0.2">
      <c r="A8211" t="s">
        <v>1745</v>
      </c>
      <c r="B8211">
        <v>7440508</v>
      </c>
      <c r="C8211" t="s">
        <v>1745</v>
      </c>
      <c r="D8211" t="s">
        <v>709</v>
      </c>
      <c r="E8211" t="s">
        <v>800</v>
      </c>
      <c r="F8211" t="s">
        <v>761</v>
      </c>
      <c r="G8211" t="s">
        <v>733</v>
      </c>
      <c r="I8211">
        <v>8</v>
      </c>
      <c r="J8211" t="s">
        <v>763</v>
      </c>
      <c r="K8211" t="s">
        <v>753</v>
      </c>
      <c r="L8211" t="s">
        <v>715</v>
      </c>
      <c r="M8211" t="s">
        <v>716</v>
      </c>
      <c r="O8211" t="s">
        <v>717</v>
      </c>
      <c r="Q8211">
        <v>4.0000000000000001E-3</v>
      </c>
      <c r="V8211" t="s">
        <v>718</v>
      </c>
      <c r="W8211" t="s">
        <v>744</v>
      </c>
      <c r="X8211" t="s">
        <v>779</v>
      </c>
      <c r="Y8211" t="s">
        <v>749</v>
      </c>
      <c r="Z8211">
        <v>1</v>
      </c>
      <c r="AA8211" t="s">
        <v>722</v>
      </c>
      <c r="AB8211" t="s">
        <v>1154</v>
      </c>
      <c r="AC8211">
        <v>45106</v>
      </c>
      <c r="AD8211" t="s">
        <v>1155</v>
      </c>
      <c r="AE8211" t="s">
        <v>1156</v>
      </c>
      <c r="AF8211">
        <v>1995</v>
      </c>
    </row>
    <row r="8212" spans="1:32" x14ac:dyDescent="0.2">
      <c r="A8212" t="s">
        <v>1745</v>
      </c>
      <c r="B8212">
        <v>7758987</v>
      </c>
      <c r="C8212" t="s">
        <v>1746</v>
      </c>
      <c r="D8212" t="s">
        <v>709</v>
      </c>
      <c r="E8212" t="s">
        <v>760</v>
      </c>
      <c r="F8212" t="s">
        <v>761</v>
      </c>
      <c r="G8212" t="s">
        <v>733</v>
      </c>
      <c r="H8212" t="s">
        <v>789</v>
      </c>
      <c r="I8212">
        <v>24</v>
      </c>
      <c r="J8212" t="s">
        <v>763</v>
      </c>
      <c r="K8212" t="s">
        <v>753</v>
      </c>
      <c r="L8212" t="s">
        <v>715</v>
      </c>
      <c r="M8212" t="s">
        <v>716</v>
      </c>
      <c r="N8212">
        <v>7</v>
      </c>
      <c r="O8212" t="s">
        <v>801</v>
      </c>
      <c r="Q8212">
        <v>4.0000000000000001E-3</v>
      </c>
      <c r="S8212">
        <v>2.3999999999999998E-3</v>
      </c>
      <c r="U8212">
        <v>6.7999999999999996E-3</v>
      </c>
      <c r="V8212" t="s">
        <v>718</v>
      </c>
      <c r="W8212" t="s">
        <v>744</v>
      </c>
      <c r="X8212" t="s">
        <v>744</v>
      </c>
      <c r="Y8212" t="s">
        <v>754</v>
      </c>
      <c r="Z8212">
        <v>2</v>
      </c>
      <c r="AA8212" t="s">
        <v>722</v>
      </c>
      <c r="AB8212" t="s">
        <v>2832</v>
      </c>
      <c r="AC8212">
        <v>115849</v>
      </c>
      <c r="AD8212" t="s">
        <v>2833</v>
      </c>
      <c r="AE8212" t="s">
        <v>2834</v>
      </c>
      <c r="AF8212">
        <v>2009</v>
      </c>
    </row>
    <row r="8213" spans="1:32" x14ac:dyDescent="0.2">
      <c r="A8213" t="s">
        <v>1745</v>
      </c>
      <c r="B8213">
        <v>7440508</v>
      </c>
      <c r="C8213" t="s">
        <v>1745</v>
      </c>
      <c r="D8213" t="s">
        <v>709</v>
      </c>
      <c r="E8213" t="s">
        <v>2858</v>
      </c>
      <c r="F8213" t="s">
        <v>761</v>
      </c>
      <c r="G8213" t="s">
        <v>712</v>
      </c>
      <c r="H8213" t="s">
        <v>805</v>
      </c>
      <c r="I8213">
        <v>48</v>
      </c>
      <c r="J8213" t="s">
        <v>763</v>
      </c>
      <c r="K8213" t="s">
        <v>753</v>
      </c>
      <c r="L8213" t="s">
        <v>715</v>
      </c>
      <c r="M8213" t="s">
        <v>716</v>
      </c>
      <c r="N8213" t="s">
        <v>919</v>
      </c>
      <c r="O8213" t="s">
        <v>801</v>
      </c>
      <c r="Q8213">
        <v>4.1000000000000003E-3</v>
      </c>
      <c r="S8213">
        <v>2.8E-3</v>
      </c>
      <c r="U8213">
        <v>6.1000000000000004E-3</v>
      </c>
      <c r="V8213" t="s">
        <v>718</v>
      </c>
      <c r="W8213" t="s">
        <v>790</v>
      </c>
      <c r="X8213" t="s">
        <v>791</v>
      </c>
      <c r="Y8213" t="s">
        <v>792</v>
      </c>
      <c r="Z8213">
        <v>2</v>
      </c>
      <c r="AA8213" t="s">
        <v>722</v>
      </c>
      <c r="AB8213" t="s">
        <v>2846</v>
      </c>
      <c r="AC8213">
        <v>96000</v>
      </c>
      <c r="AD8213" t="s">
        <v>2847</v>
      </c>
      <c r="AE8213" t="s">
        <v>2848</v>
      </c>
      <c r="AF8213">
        <v>2007</v>
      </c>
    </row>
    <row r="8214" spans="1:32" x14ac:dyDescent="0.2">
      <c r="A8214" t="s">
        <v>1745</v>
      </c>
      <c r="B8214">
        <v>7758987</v>
      </c>
      <c r="C8214" t="s">
        <v>1746</v>
      </c>
      <c r="D8214" t="s">
        <v>709</v>
      </c>
      <c r="E8214" t="s">
        <v>800</v>
      </c>
      <c r="F8214" t="s">
        <v>761</v>
      </c>
      <c r="G8214" t="s">
        <v>733</v>
      </c>
      <c r="H8214" t="s">
        <v>789</v>
      </c>
      <c r="K8214" t="s">
        <v>753</v>
      </c>
      <c r="L8214" t="s">
        <v>715</v>
      </c>
      <c r="M8214" t="s">
        <v>716</v>
      </c>
      <c r="N8214">
        <v>7</v>
      </c>
      <c r="O8214" t="s">
        <v>717</v>
      </c>
      <c r="Q8214">
        <v>4.1599999999999996E-3</v>
      </c>
      <c r="V8214" t="s">
        <v>718</v>
      </c>
      <c r="W8214" t="s">
        <v>744</v>
      </c>
      <c r="X8214" t="s">
        <v>744</v>
      </c>
      <c r="Y8214" t="s">
        <v>754</v>
      </c>
      <c r="Z8214">
        <v>2</v>
      </c>
      <c r="AA8214" t="s">
        <v>722</v>
      </c>
      <c r="AB8214" t="s">
        <v>2859</v>
      </c>
      <c r="AC8214">
        <v>71674</v>
      </c>
      <c r="AD8214" t="s">
        <v>2860</v>
      </c>
      <c r="AE8214" t="s">
        <v>2861</v>
      </c>
      <c r="AF8214">
        <v>2003</v>
      </c>
    </row>
    <row r="8215" spans="1:32" x14ac:dyDescent="0.2">
      <c r="A8215" t="s">
        <v>1745</v>
      </c>
      <c r="B8215">
        <v>7758987</v>
      </c>
      <c r="C8215" t="s">
        <v>1746</v>
      </c>
      <c r="D8215" t="s">
        <v>709</v>
      </c>
      <c r="E8215" t="s">
        <v>800</v>
      </c>
      <c r="F8215" t="s">
        <v>761</v>
      </c>
      <c r="G8215" t="s">
        <v>733</v>
      </c>
      <c r="H8215" t="s">
        <v>789</v>
      </c>
      <c r="K8215" t="s">
        <v>753</v>
      </c>
      <c r="L8215" t="s">
        <v>715</v>
      </c>
      <c r="M8215" t="s">
        <v>716</v>
      </c>
      <c r="O8215" t="s">
        <v>717</v>
      </c>
      <c r="Q8215">
        <v>4.1799999999999997E-3</v>
      </c>
      <c r="V8215" t="s">
        <v>718</v>
      </c>
      <c r="W8215" t="s">
        <v>744</v>
      </c>
      <c r="X8215" t="s">
        <v>744</v>
      </c>
      <c r="Y8215" t="s">
        <v>754</v>
      </c>
      <c r="Z8215">
        <v>10</v>
      </c>
      <c r="AA8215" t="s">
        <v>722</v>
      </c>
      <c r="AB8215" t="s">
        <v>2273</v>
      </c>
      <c r="AC8215">
        <v>18527</v>
      </c>
      <c r="AD8215" t="s">
        <v>2274</v>
      </c>
      <c r="AE8215" t="s">
        <v>2275</v>
      </c>
      <c r="AF8215">
        <v>1996</v>
      </c>
    </row>
    <row r="8216" spans="1:32" x14ac:dyDescent="0.2">
      <c r="A8216" t="s">
        <v>1745</v>
      </c>
      <c r="B8216">
        <v>7758987</v>
      </c>
      <c r="C8216" t="s">
        <v>1746</v>
      </c>
      <c r="D8216" t="s">
        <v>709</v>
      </c>
      <c r="E8216" t="s">
        <v>800</v>
      </c>
      <c r="F8216" t="s">
        <v>761</v>
      </c>
      <c r="G8216" t="s">
        <v>733</v>
      </c>
      <c r="H8216" t="s">
        <v>789</v>
      </c>
      <c r="K8216" t="s">
        <v>753</v>
      </c>
      <c r="L8216" t="s">
        <v>715</v>
      </c>
      <c r="M8216" t="s">
        <v>716</v>
      </c>
      <c r="O8216" t="s">
        <v>717</v>
      </c>
      <c r="Q8216">
        <v>4.1799999999999997E-3</v>
      </c>
      <c r="V8216" t="s">
        <v>718</v>
      </c>
      <c r="W8216" t="s">
        <v>744</v>
      </c>
      <c r="X8216" t="s">
        <v>744</v>
      </c>
      <c r="Y8216" t="s">
        <v>754</v>
      </c>
      <c r="Z8216">
        <v>14</v>
      </c>
      <c r="AA8216" t="s">
        <v>722</v>
      </c>
      <c r="AB8216" t="s">
        <v>2273</v>
      </c>
      <c r="AC8216">
        <v>18527</v>
      </c>
      <c r="AD8216" t="s">
        <v>2274</v>
      </c>
      <c r="AE8216" t="s">
        <v>2275</v>
      </c>
      <c r="AF8216">
        <v>1996</v>
      </c>
    </row>
    <row r="8217" spans="1:32" x14ac:dyDescent="0.2">
      <c r="A8217" t="s">
        <v>1745</v>
      </c>
      <c r="B8217">
        <v>7440508</v>
      </c>
      <c r="C8217" t="s">
        <v>1745</v>
      </c>
      <c r="D8217" t="s">
        <v>709</v>
      </c>
      <c r="E8217" t="s">
        <v>2858</v>
      </c>
      <c r="F8217" t="s">
        <v>761</v>
      </c>
      <c r="G8217" t="s">
        <v>712</v>
      </c>
      <c r="H8217" t="s">
        <v>805</v>
      </c>
      <c r="I8217">
        <v>48</v>
      </c>
      <c r="J8217" t="s">
        <v>763</v>
      </c>
      <c r="K8217" t="s">
        <v>753</v>
      </c>
      <c r="L8217" t="s">
        <v>715</v>
      </c>
      <c r="M8217" t="s">
        <v>716</v>
      </c>
      <c r="N8217" t="s">
        <v>919</v>
      </c>
      <c r="O8217" t="s">
        <v>801</v>
      </c>
      <c r="Q8217">
        <v>4.1999999999999997E-3</v>
      </c>
      <c r="S8217">
        <v>3.3999999999999998E-3</v>
      </c>
      <c r="U8217">
        <v>5.1999999999999998E-3</v>
      </c>
      <c r="V8217" t="s">
        <v>718</v>
      </c>
      <c r="W8217" t="s">
        <v>790</v>
      </c>
      <c r="X8217" t="s">
        <v>791</v>
      </c>
      <c r="Y8217" t="s">
        <v>792</v>
      </c>
      <c r="Z8217">
        <v>2</v>
      </c>
      <c r="AA8217" t="s">
        <v>722</v>
      </c>
      <c r="AB8217" t="s">
        <v>2846</v>
      </c>
      <c r="AC8217">
        <v>96000</v>
      </c>
      <c r="AD8217" t="s">
        <v>2847</v>
      </c>
      <c r="AE8217" t="s">
        <v>2848</v>
      </c>
      <c r="AF8217">
        <v>2007</v>
      </c>
    </row>
    <row r="8218" spans="1:32" x14ac:dyDescent="0.2">
      <c r="A8218" t="s">
        <v>1745</v>
      </c>
      <c r="B8218">
        <v>7758987</v>
      </c>
      <c r="C8218" t="s">
        <v>1746</v>
      </c>
      <c r="D8218" t="s">
        <v>709</v>
      </c>
      <c r="E8218" t="s">
        <v>800</v>
      </c>
      <c r="F8218" t="s">
        <v>761</v>
      </c>
      <c r="G8218" t="s">
        <v>733</v>
      </c>
      <c r="H8218" t="s">
        <v>789</v>
      </c>
      <c r="I8218">
        <v>24</v>
      </c>
      <c r="J8218" t="s">
        <v>763</v>
      </c>
      <c r="K8218" t="s">
        <v>714</v>
      </c>
      <c r="L8218" t="s">
        <v>715</v>
      </c>
      <c r="M8218" t="s">
        <v>716</v>
      </c>
      <c r="N8218">
        <v>6</v>
      </c>
      <c r="O8218" t="s">
        <v>801</v>
      </c>
      <c r="Q8218">
        <v>4.1999999999999997E-3</v>
      </c>
      <c r="V8218" t="s">
        <v>718</v>
      </c>
      <c r="W8218" t="s">
        <v>774</v>
      </c>
      <c r="X8218" t="s">
        <v>780</v>
      </c>
      <c r="Y8218" t="s">
        <v>749</v>
      </c>
      <c r="Z8218">
        <v>7</v>
      </c>
      <c r="AA8218" t="s">
        <v>722</v>
      </c>
      <c r="AB8218" t="s">
        <v>2862</v>
      </c>
      <c r="AC8218">
        <v>169403</v>
      </c>
      <c r="AD8218" t="s">
        <v>2863</v>
      </c>
      <c r="AE8218" t="s">
        <v>2864</v>
      </c>
      <c r="AF8218">
        <v>2011</v>
      </c>
    </row>
    <row r="8219" spans="1:32" x14ac:dyDescent="0.2">
      <c r="A8219" t="s">
        <v>1745</v>
      </c>
      <c r="B8219">
        <v>7440508</v>
      </c>
      <c r="C8219" t="s">
        <v>1745</v>
      </c>
      <c r="D8219" t="s">
        <v>709</v>
      </c>
      <c r="E8219" t="s">
        <v>760</v>
      </c>
      <c r="F8219" t="s">
        <v>761</v>
      </c>
      <c r="G8219" t="s">
        <v>733</v>
      </c>
      <c r="H8219" t="s">
        <v>805</v>
      </c>
      <c r="I8219">
        <v>48</v>
      </c>
      <c r="J8219" t="s">
        <v>763</v>
      </c>
      <c r="K8219" t="s">
        <v>753</v>
      </c>
      <c r="L8219" t="s">
        <v>715</v>
      </c>
      <c r="M8219" t="s">
        <v>716</v>
      </c>
      <c r="N8219" t="s">
        <v>919</v>
      </c>
      <c r="O8219" t="s">
        <v>801</v>
      </c>
      <c r="Q8219">
        <v>4.3E-3</v>
      </c>
      <c r="S8219">
        <v>2.3E-3</v>
      </c>
      <c r="U8219">
        <v>7.7999999999999996E-3</v>
      </c>
      <c r="V8219" t="s">
        <v>718</v>
      </c>
      <c r="W8219" t="s">
        <v>790</v>
      </c>
      <c r="X8219" t="s">
        <v>791</v>
      </c>
      <c r="Y8219" t="s">
        <v>792</v>
      </c>
      <c r="Z8219">
        <v>2</v>
      </c>
      <c r="AA8219" t="s">
        <v>722</v>
      </c>
      <c r="AB8219" t="s">
        <v>2846</v>
      </c>
      <c r="AC8219">
        <v>96000</v>
      </c>
      <c r="AD8219" t="s">
        <v>2847</v>
      </c>
      <c r="AE8219" t="s">
        <v>2848</v>
      </c>
      <c r="AF8219">
        <v>2007</v>
      </c>
    </row>
    <row r="8220" spans="1:32" x14ac:dyDescent="0.2">
      <c r="A8220" t="s">
        <v>1745</v>
      </c>
      <c r="B8220">
        <v>7440508</v>
      </c>
      <c r="C8220" t="s">
        <v>1745</v>
      </c>
      <c r="D8220" t="s">
        <v>709</v>
      </c>
      <c r="E8220" t="s">
        <v>2856</v>
      </c>
      <c r="F8220" t="s">
        <v>761</v>
      </c>
      <c r="G8220" t="s">
        <v>712</v>
      </c>
      <c r="H8220" t="s">
        <v>805</v>
      </c>
      <c r="I8220">
        <v>48</v>
      </c>
      <c r="J8220" t="s">
        <v>763</v>
      </c>
      <c r="K8220" t="s">
        <v>753</v>
      </c>
      <c r="L8220" t="s">
        <v>715</v>
      </c>
      <c r="M8220" t="s">
        <v>716</v>
      </c>
      <c r="N8220" t="s">
        <v>919</v>
      </c>
      <c r="O8220" t="s">
        <v>801</v>
      </c>
      <c r="Q8220">
        <v>4.4000000000000003E-3</v>
      </c>
      <c r="S8220">
        <v>3.8999999999999998E-3</v>
      </c>
      <c r="U8220">
        <v>5.1000000000000004E-3</v>
      </c>
      <c r="V8220" t="s">
        <v>718</v>
      </c>
      <c r="W8220" t="s">
        <v>790</v>
      </c>
      <c r="X8220" t="s">
        <v>791</v>
      </c>
      <c r="Y8220" t="s">
        <v>792</v>
      </c>
      <c r="Z8220">
        <v>2</v>
      </c>
      <c r="AA8220" t="s">
        <v>722</v>
      </c>
      <c r="AB8220" t="s">
        <v>2846</v>
      </c>
      <c r="AC8220">
        <v>96000</v>
      </c>
      <c r="AD8220" t="s">
        <v>2847</v>
      </c>
      <c r="AE8220" t="s">
        <v>2848</v>
      </c>
      <c r="AF8220">
        <v>2007</v>
      </c>
    </row>
    <row r="8221" spans="1:32" x14ac:dyDescent="0.2">
      <c r="A8221" t="s">
        <v>1745</v>
      </c>
      <c r="B8221">
        <v>7440508</v>
      </c>
      <c r="C8221" t="s">
        <v>1745</v>
      </c>
      <c r="D8221" t="s">
        <v>709</v>
      </c>
      <c r="E8221" t="s">
        <v>2856</v>
      </c>
      <c r="F8221" t="s">
        <v>761</v>
      </c>
      <c r="G8221" t="s">
        <v>712</v>
      </c>
      <c r="H8221" t="s">
        <v>805</v>
      </c>
      <c r="I8221">
        <v>48</v>
      </c>
      <c r="J8221" t="s">
        <v>763</v>
      </c>
      <c r="K8221" t="s">
        <v>753</v>
      </c>
      <c r="L8221" t="s">
        <v>715</v>
      </c>
      <c r="M8221" t="s">
        <v>716</v>
      </c>
      <c r="N8221" t="s">
        <v>919</v>
      </c>
      <c r="O8221" t="s">
        <v>801</v>
      </c>
      <c r="Q8221">
        <v>4.4000000000000003E-3</v>
      </c>
      <c r="S8221">
        <v>3.8E-3</v>
      </c>
      <c r="U8221">
        <v>5.0000000000000001E-3</v>
      </c>
      <c r="V8221" t="s">
        <v>718</v>
      </c>
      <c r="W8221" t="s">
        <v>790</v>
      </c>
      <c r="X8221" t="s">
        <v>791</v>
      </c>
      <c r="Y8221" t="s">
        <v>792</v>
      </c>
      <c r="Z8221">
        <v>2</v>
      </c>
      <c r="AA8221" t="s">
        <v>722</v>
      </c>
      <c r="AB8221" t="s">
        <v>2846</v>
      </c>
      <c r="AC8221">
        <v>96000</v>
      </c>
      <c r="AD8221" t="s">
        <v>2847</v>
      </c>
      <c r="AE8221" t="s">
        <v>2848</v>
      </c>
      <c r="AF8221">
        <v>2007</v>
      </c>
    </row>
    <row r="8222" spans="1:32" x14ac:dyDescent="0.2">
      <c r="A8222" t="s">
        <v>1745</v>
      </c>
      <c r="B8222">
        <v>7440508</v>
      </c>
      <c r="C8222" t="s">
        <v>1745</v>
      </c>
      <c r="D8222" t="s">
        <v>709</v>
      </c>
      <c r="E8222" t="s">
        <v>760</v>
      </c>
      <c r="F8222" t="s">
        <v>761</v>
      </c>
      <c r="G8222" t="s">
        <v>733</v>
      </c>
      <c r="H8222" t="s">
        <v>805</v>
      </c>
      <c r="I8222">
        <v>24</v>
      </c>
      <c r="J8222" t="s">
        <v>763</v>
      </c>
      <c r="K8222" t="s">
        <v>753</v>
      </c>
      <c r="L8222" t="s">
        <v>715</v>
      </c>
      <c r="M8222" t="s">
        <v>716</v>
      </c>
      <c r="N8222" t="s">
        <v>919</v>
      </c>
      <c r="O8222" t="s">
        <v>944</v>
      </c>
      <c r="Q8222">
        <v>4.4100924000000001E-3</v>
      </c>
      <c r="S8222">
        <v>4.1495537999999997E-3</v>
      </c>
      <c r="U8222">
        <v>4.7786592000000003E-3</v>
      </c>
      <c r="V8222" t="s">
        <v>718</v>
      </c>
      <c r="W8222" t="s">
        <v>790</v>
      </c>
      <c r="X8222" t="s">
        <v>791</v>
      </c>
      <c r="Y8222" t="s">
        <v>792</v>
      </c>
      <c r="Z8222">
        <v>2</v>
      </c>
      <c r="AA8222" t="s">
        <v>722</v>
      </c>
      <c r="AB8222" t="s">
        <v>1995</v>
      </c>
      <c r="AC8222">
        <v>169285</v>
      </c>
      <c r="AD8222" t="s">
        <v>2835</v>
      </c>
      <c r="AE8222" t="s">
        <v>2836</v>
      </c>
      <c r="AF8222">
        <v>2002</v>
      </c>
    </row>
    <row r="8223" spans="1:32" x14ac:dyDescent="0.2">
      <c r="A8223" t="s">
        <v>1745</v>
      </c>
      <c r="B8223">
        <v>7440508</v>
      </c>
      <c r="C8223" t="s">
        <v>1745</v>
      </c>
      <c r="D8223" t="s">
        <v>709</v>
      </c>
      <c r="E8223" t="s">
        <v>2865</v>
      </c>
      <c r="F8223" t="s">
        <v>2866</v>
      </c>
      <c r="G8223" t="s">
        <v>712</v>
      </c>
      <c r="H8223" t="s">
        <v>805</v>
      </c>
      <c r="I8223">
        <v>48</v>
      </c>
      <c r="J8223" t="s">
        <v>763</v>
      </c>
      <c r="K8223" t="s">
        <v>753</v>
      </c>
      <c r="L8223" t="s">
        <v>715</v>
      </c>
      <c r="M8223" t="s">
        <v>716</v>
      </c>
      <c r="N8223" t="s">
        <v>919</v>
      </c>
      <c r="O8223" t="s">
        <v>801</v>
      </c>
      <c r="Q8223">
        <v>4.5999999999999999E-3</v>
      </c>
      <c r="S8223">
        <v>3.5999999999999999E-3</v>
      </c>
      <c r="U8223">
        <v>5.7999999999999996E-3</v>
      </c>
      <c r="V8223" t="s">
        <v>718</v>
      </c>
      <c r="W8223" t="s">
        <v>790</v>
      </c>
      <c r="X8223" t="s">
        <v>791</v>
      </c>
      <c r="Y8223" t="s">
        <v>792</v>
      </c>
      <c r="Z8223">
        <v>2</v>
      </c>
      <c r="AA8223" t="s">
        <v>722</v>
      </c>
      <c r="AB8223" t="s">
        <v>2846</v>
      </c>
      <c r="AC8223">
        <v>96000</v>
      </c>
      <c r="AD8223" t="s">
        <v>2847</v>
      </c>
      <c r="AE8223" t="s">
        <v>2848</v>
      </c>
      <c r="AF8223">
        <v>2007</v>
      </c>
    </row>
    <row r="8224" spans="1:32" x14ac:dyDescent="0.2">
      <c r="A8224" t="s">
        <v>1745</v>
      </c>
      <c r="B8224">
        <v>7440508</v>
      </c>
      <c r="C8224" t="s">
        <v>1745</v>
      </c>
      <c r="D8224" t="s">
        <v>709</v>
      </c>
      <c r="E8224" t="s">
        <v>2858</v>
      </c>
      <c r="F8224" t="s">
        <v>761</v>
      </c>
      <c r="G8224" t="s">
        <v>712</v>
      </c>
      <c r="H8224" t="s">
        <v>805</v>
      </c>
      <c r="I8224">
        <v>48</v>
      </c>
      <c r="J8224" t="s">
        <v>763</v>
      </c>
      <c r="K8224" t="s">
        <v>753</v>
      </c>
      <c r="L8224" t="s">
        <v>715</v>
      </c>
      <c r="M8224" t="s">
        <v>716</v>
      </c>
      <c r="N8224" t="s">
        <v>919</v>
      </c>
      <c r="O8224" t="s">
        <v>801</v>
      </c>
      <c r="Q8224">
        <v>4.5999999999999999E-3</v>
      </c>
      <c r="S8224">
        <v>3.3999999999999998E-3</v>
      </c>
      <c r="U8224">
        <v>6.3E-3</v>
      </c>
      <c r="V8224" t="s">
        <v>718</v>
      </c>
      <c r="W8224" t="s">
        <v>790</v>
      </c>
      <c r="X8224" t="s">
        <v>791</v>
      </c>
      <c r="Y8224" t="s">
        <v>792</v>
      </c>
      <c r="Z8224">
        <v>2</v>
      </c>
      <c r="AA8224" t="s">
        <v>722</v>
      </c>
      <c r="AB8224" t="s">
        <v>2846</v>
      </c>
      <c r="AC8224">
        <v>96000</v>
      </c>
      <c r="AD8224" t="s">
        <v>2847</v>
      </c>
      <c r="AE8224" t="s">
        <v>2848</v>
      </c>
      <c r="AF8224">
        <v>2007</v>
      </c>
    </row>
    <row r="8225" spans="1:32" x14ac:dyDescent="0.2">
      <c r="A8225" t="s">
        <v>1745</v>
      </c>
      <c r="B8225">
        <v>7758987</v>
      </c>
      <c r="C8225" t="s">
        <v>1746</v>
      </c>
      <c r="D8225" t="s">
        <v>709</v>
      </c>
      <c r="E8225" t="s">
        <v>760</v>
      </c>
      <c r="F8225" t="s">
        <v>761</v>
      </c>
      <c r="G8225" t="s">
        <v>733</v>
      </c>
      <c r="H8225" t="s">
        <v>789</v>
      </c>
      <c r="I8225">
        <v>24</v>
      </c>
      <c r="J8225" t="s">
        <v>763</v>
      </c>
      <c r="K8225" t="s">
        <v>753</v>
      </c>
      <c r="L8225" t="s">
        <v>715</v>
      </c>
      <c r="M8225" t="s">
        <v>716</v>
      </c>
      <c r="N8225">
        <v>7</v>
      </c>
      <c r="O8225" t="s">
        <v>801</v>
      </c>
      <c r="Q8225">
        <v>4.8999999999999998E-3</v>
      </c>
      <c r="S8225">
        <v>4.0000000000000001E-3</v>
      </c>
      <c r="U8225">
        <v>6.1000000000000004E-3</v>
      </c>
      <c r="V8225" t="s">
        <v>718</v>
      </c>
      <c r="W8225" t="s">
        <v>744</v>
      </c>
      <c r="X8225" t="s">
        <v>744</v>
      </c>
      <c r="Y8225" t="s">
        <v>754</v>
      </c>
      <c r="Z8225">
        <v>2</v>
      </c>
      <c r="AA8225" t="s">
        <v>722</v>
      </c>
      <c r="AB8225" t="s">
        <v>2832</v>
      </c>
      <c r="AC8225">
        <v>115849</v>
      </c>
      <c r="AD8225" t="s">
        <v>2833</v>
      </c>
      <c r="AE8225" t="s">
        <v>2834</v>
      </c>
      <c r="AF8225">
        <v>2009</v>
      </c>
    </row>
    <row r="8226" spans="1:32" x14ac:dyDescent="0.2">
      <c r="A8226" t="s">
        <v>1745</v>
      </c>
      <c r="B8226">
        <v>7440508</v>
      </c>
      <c r="C8226" t="s">
        <v>1745</v>
      </c>
      <c r="D8226" t="s">
        <v>709</v>
      </c>
      <c r="E8226" t="s">
        <v>800</v>
      </c>
      <c r="F8226" t="s">
        <v>761</v>
      </c>
      <c r="G8226" t="s">
        <v>733</v>
      </c>
      <c r="I8226">
        <v>8</v>
      </c>
      <c r="J8226" t="s">
        <v>763</v>
      </c>
      <c r="K8226" t="s">
        <v>753</v>
      </c>
      <c r="L8226" t="s">
        <v>715</v>
      </c>
      <c r="M8226" t="s">
        <v>716</v>
      </c>
      <c r="O8226" t="s">
        <v>717</v>
      </c>
      <c r="Q8226">
        <v>5.0000000000000001E-3</v>
      </c>
      <c r="V8226" t="s">
        <v>718</v>
      </c>
      <c r="W8226" t="s">
        <v>774</v>
      </c>
      <c r="X8226" t="s">
        <v>780</v>
      </c>
      <c r="Y8226" t="s">
        <v>1193</v>
      </c>
      <c r="Z8226">
        <v>1</v>
      </c>
      <c r="AA8226" t="s">
        <v>722</v>
      </c>
      <c r="AB8226" t="s">
        <v>1154</v>
      </c>
      <c r="AC8226">
        <v>45106</v>
      </c>
      <c r="AD8226" t="s">
        <v>1155</v>
      </c>
      <c r="AE8226" t="s">
        <v>1156</v>
      </c>
      <c r="AF8226">
        <v>1995</v>
      </c>
    </row>
    <row r="8227" spans="1:32" x14ac:dyDescent="0.2">
      <c r="A8227" t="s">
        <v>1745</v>
      </c>
      <c r="B8227">
        <v>7758987</v>
      </c>
      <c r="C8227" t="s">
        <v>1746</v>
      </c>
      <c r="D8227" t="s">
        <v>709</v>
      </c>
      <c r="E8227" t="s">
        <v>834</v>
      </c>
      <c r="F8227" t="s">
        <v>761</v>
      </c>
      <c r="G8227" t="s">
        <v>733</v>
      </c>
      <c r="I8227">
        <v>24</v>
      </c>
      <c r="J8227" t="s">
        <v>763</v>
      </c>
      <c r="K8227" t="s">
        <v>714</v>
      </c>
      <c r="L8227" t="s">
        <v>715</v>
      </c>
      <c r="M8227" t="s">
        <v>716</v>
      </c>
      <c r="O8227" t="s">
        <v>717</v>
      </c>
      <c r="Q8227">
        <v>5.0000000000000001E-3</v>
      </c>
      <c r="V8227" t="s">
        <v>718</v>
      </c>
      <c r="W8227" t="s">
        <v>774</v>
      </c>
      <c r="X8227" t="s">
        <v>1108</v>
      </c>
      <c r="Y8227" t="s">
        <v>749</v>
      </c>
      <c r="Z8227">
        <v>70</v>
      </c>
      <c r="AA8227" t="s">
        <v>722</v>
      </c>
      <c r="AB8227" t="s">
        <v>2867</v>
      </c>
      <c r="AC8227">
        <v>5177</v>
      </c>
      <c r="AD8227" t="s">
        <v>2868</v>
      </c>
      <c r="AE8227" t="s">
        <v>2869</v>
      </c>
      <c r="AF8227">
        <v>1982</v>
      </c>
    </row>
    <row r="8228" spans="1:32" x14ac:dyDescent="0.2">
      <c r="A8228" t="s">
        <v>1745</v>
      </c>
      <c r="B8228">
        <v>7758987</v>
      </c>
      <c r="C8228" t="s">
        <v>1746</v>
      </c>
      <c r="D8228" t="s">
        <v>709</v>
      </c>
      <c r="E8228" t="s">
        <v>834</v>
      </c>
      <c r="F8228" t="s">
        <v>761</v>
      </c>
      <c r="G8228" t="s">
        <v>733</v>
      </c>
      <c r="I8228">
        <v>24</v>
      </c>
      <c r="J8228" t="s">
        <v>763</v>
      </c>
      <c r="K8228" t="s">
        <v>714</v>
      </c>
      <c r="L8228" t="s">
        <v>715</v>
      </c>
      <c r="M8228" t="s">
        <v>716</v>
      </c>
      <c r="O8228" t="s">
        <v>717</v>
      </c>
      <c r="Q8228">
        <v>5.0000000000000001E-3</v>
      </c>
      <c r="V8228" t="s">
        <v>718</v>
      </c>
      <c r="W8228" t="s">
        <v>744</v>
      </c>
      <c r="X8228" t="s">
        <v>744</v>
      </c>
      <c r="Y8228" t="s">
        <v>749</v>
      </c>
      <c r="Z8228">
        <v>58</v>
      </c>
      <c r="AA8228" t="s">
        <v>722</v>
      </c>
      <c r="AB8228" t="s">
        <v>2867</v>
      </c>
      <c r="AC8228">
        <v>5177</v>
      </c>
      <c r="AD8228" t="s">
        <v>2868</v>
      </c>
      <c r="AE8228" t="s">
        <v>2869</v>
      </c>
      <c r="AF8228">
        <v>1982</v>
      </c>
    </row>
    <row r="8229" spans="1:32" x14ac:dyDescent="0.2">
      <c r="A8229" t="s">
        <v>1745</v>
      </c>
      <c r="B8229">
        <v>7758987</v>
      </c>
      <c r="C8229" t="s">
        <v>1746</v>
      </c>
      <c r="D8229" t="s">
        <v>709</v>
      </c>
      <c r="E8229" t="s">
        <v>834</v>
      </c>
      <c r="F8229" t="s">
        <v>761</v>
      </c>
      <c r="G8229" t="s">
        <v>733</v>
      </c>
      <c r="I8229">
        <v>24</v>
      </c>
      <c r="J8229" t="s">
        <v>763</v>
      </c>
      <c r="K8229" t="s">
        <v>714</v>
      </c>
      <c r="L8229" t="s">
        <v>715</v>
      </c>
      <c r="M8229" t="s">
        <v>716</v>
      </c>
      <c r="O8229" t="s">
        <v>717</v>
      </c>
      <c r="Q8229">
        <v>5.0000000000000001E-3</v>
      </c>
      <c r="V8229" t="s">
        <v>718</v>
      </c>
      <c r="W8229" t="s">
        <v>764</v>
      </c>
      <c r="X8229" t="s">
        <v>784</v>
      </c>
      <c r="Y8229" t="s">
        <v>749</v>
      </c>
      <c r="Z8229">
        <v>70</v>
      </c>
      <c r="AA8229" t="s">
        <v>722</v>
      </c>
      <c r="AB8229" t="s">
        <v>2867</v>
      </c>
      <c r="AC8229">
        <v>5177</v>
      </c>
      <c r="AD8229" t="s">
        <v>2868</v>
      </c>
      <c r="AE8229" t="s">
        <v>2869</v>
      </c>
      <c r="AF8229">
        <v>1982</v>
      </c>
    </row>
    <row r="8230" spans="1:32" x14ac:dyDescent="0.2">
      <c r="A8230" t="s">
        <v>1745</v>
      </c>
      <c r="B8230">
        <v>7758987</v>
      </c>
      <c r="C8230" t="s">
        <v>1746</v>
      </c>
      <c r="D8230" t="s">
        <v>709</v>
      </c>
      <c r="E8230" t="s">
        <v>1484</v>
      </c>
      <c r="F8230" t="s">
        <v>761</v>
      </c>
      <c r="G8230" t="s">
        <v>712</v>
      </c>
      <c r="H8230" t="s">
        <v>789</v>
      </c>
      <c r="J8230" t="s">
        <v>763</v>
      </c>
      <c r="K8230" t="s">
        <v>714</v>
      </c>
      <c r="L8230" t="s">
        <v>773</v>
      </c>
      <c r="M8230" t="s">
        <v>716</v>
      </c>
      <c r="N8230">
        <v>6</v>
      </c>
      <c r="O8230" t="s">
        <v>801</v>
      </c>
      <c r="Q8230">
        <v>5.0600000000000003E-3</v>
      </c>
      <c r="V8230" t="s">
        <v>718</v>
      </c>
      <c r="W8230" t="s">
        <v>813</v>
      </c>
      <c r="X8230" t="s">
        <v>827</v>
      </c>
      <c r="Y8230" t="s">
        <v>749</v>
      </c>
      <c r="Z8230">
        <v>21</v>
      </c>
      <c r="AA8230" t="s">
        <v>722</v>
      </c>
      <c r="AB8230" t="s">
        <v>2870</v>
      </c>
      <c r="AC8230">
        <v>100633</v>
      </c>
      <c r="AD8230" t="s">
        <v>2871</v>
      </c>
      <c r="AE8230" t="s">
        <v>2872</v>
      </c>
      <c r="AF8230">
        <v>2007</v>
      </c>
    </row>
    <row r="8231" spans="1:32" x14ac:dyDescent="0.2">
      <c r="A8231" t="s">
        <v>1745</v>
      </c>
      <c r="B8231">
        <v>7758987</v>
      </c>
      <c r="C8231" t="s">
        <v>1746</v>
      </c>
      <c r="D8231" t="s">
        <v>709</v>
      </c>
      <c r="E8231" t="s">
        <v>1484</v>
      </c>
      <c r="F8231" t="s">
        <v>761</v>
      </c>
      <c r="G8231" t="s">
        <v>712</v>
      </c>
      <c r="H8231" t="s">
        <v>789</v>
      </c>
      <c r="J8231" t="s">
        <v>763</v>
      </c>
      <c r="K8231" t="s">
        <v>714</v>
      </c>
      <c r="L8231" t="s">
        <v>773</v>
      </c>
      <c r="M8231" t="s">
        <v>716</v>
      </c>
      <c r="N8231">
        <v>6</v>
      </c>
      <c r="O8231" t="s">
        <v>801</v>
      </c>
      <c r="Q8231">
        <v>5.0600000000000003E-3</v>
      </c>
      <c r="V8231" t="s">
        <v>718</v>
      </c>
      <c r="W8231" t="s">
        <v>774</v>
      </c>
      <c r="X8231" t="s">
        <v>2873</v>
      </c>
      <c r="Y8231" t="s">
        <v>749</v>
      </c>
      <c r="Z8231">
        <v>21</v>
      </c>
      <c r="AA8231" t="s">
        <v>722</v>
      </c>
      <c r="AB8231" t="s">
        <v>2870</v>
      </c>
      <c r="AC8231">
        <v>100633</v>
      </c>
      <c r="AD8231" t="s">
        <v>2871</v>
      </c>
      <c r="AE8231" t="s">
        <v>2872</v>
      </c>
      <c r="AF8231">
        <v>2007</v>
      </c>
    </row>
    <row r="8232" spans="1:32" x14ac:dyDescent="0.2">
      <c r="A8232" t="s">
        <v>1745</v>
      </c>
      <c r="B8232">
        <v>7758987</v>
      </c>
      <c r="C8232" t="s">
        <v>1746</v>
      </c>
      <c r="D8232" t="s">
        <v>709</v>
      </c>
      <c r="E8232" t="s">
        <v>1484</v>
      </c>
      <c r="F8232" t="s">
        <v>761</v>
      </c>
      <c r="G8232" t="s">
        <v>712</v>
      </c>
      <c r="H8232" t="s">
        <v>789</v>
      </c>
      <c r="J8232" t="s">
        <v>763</v>
      </c>
      <c r="K8232" t="s">
        <v>714</v>
      </c>
      <c r="L8232" t="s">
        <v>773</v>
      </c>
      <c r="M8232" t="s">
        <v>716</v>
      </c>
      <c r="N8232">
        <v>6</v>
      </c>
      <c r="O8232" t="s">
        <v>801</v>
      </c>
      <c r="Q8232">
        <v>5.0600000000000003E-3</v>
      </c>
      <c r="V8232" t="s">
        <v>718</v>
      </c>
      <c r="W8232" t="s">
        <v>774</v>
      </c>
      <c r="X8232" t="s">
        <v>1108</v>
      </c>
      <c r="Y8232" t="s">
        <v>749</v>
      </c>
      <c r="Z8232">
        <v>21</v>
      </c>
      <c r="AA8232" t="s">
        <v>722</v>
      </c>
      <c r="AB8232" t="s">
        <v>2870</v>
      </c>
      <c r="AC8232">
        <v>100633</v>
      </c>
      <c r="AD8232" t="s">
        <v>2871</v>
      </c>
      <c r="AE8232" t="s">
        <v>2872</v>
      </c>
      <c r="AF8232">
        <v>2007</v>
      </c>
    </row>
    <row r="8233" spans="1:32" x14ac:dyDescent="0.2">
      <c r="A8233" t="s">
        <v>1745</v>
      </c>
      <c r="B8233">
        <v>7758987</v>
      </c>
      <c r="C8233" t="s">
        <v>1746</v>
      </c>
      <c r="D8233" t="s">
        <v>709</v>
      </c>
      <c r="E8233" t="s">
        <v>1484</v>
      </c>
      <c r="F8233" t="s">
        <v>761</v>
      </c>
      <c r="G8233" t="s">
        <v>712</v>
      </c>
      <c r="H8233" t="s">
        <v>789</v>
      </c>
      <c r="J8233" t="s">
        <v>763</v>
      </c>
      <c r="K8233" t="s">
        <v>714</v>
      </c>
      <c r="L8233" t="s">
        <v>773</v>
      </c>
      <c r="M8233" t="s">
        <v>716</v>
      </c>
      <c r="N8233">
        <v>6</v>
      </c>
      <c r="O8233" t="s">
        <v>801</v>
      </c>
      <c r="Q8233">
        <v>5.0600000000000003E-3</v>
      </c>
      <c r="V8233" t="s">
        <v>718</v>
      </c>
      <c r="W8233" t="s">
        <v>774</v>
      </c>
      <c r="X8233" t="s">
        <v>780</v>
      </c>
      <c r="Y8233" t="s">
        <v>749</v>
      </c>
      <c r="Z8233">
        <v>21</v>
      </c>
      <c r="AA8233" t="s">
        <v>722</v>
      </c>
      <c r="AB8233" t="s">
        <v>2870</v>
      </c>
      <c r="AC8233">
        <v>100633</v>
      </c>
      <c r="AD8233" t="s">
        <v>2871</v>
      </c>
      <c r="AE8233" t="s">
        <v>2872</v>
      </c>
      <c r="AF8233">
        <v>2007</v>
      </c>
    </row>
    <row r="8234" spans="1:32" x14ac:dyDescent="0.2">
      <c r="A8234" t="s">
        <v>1745</v>
      </c>
      <c r="B8234">
        <v>7758987</v>
      </c>
      <c r="C8234" t="s">
        <v>1746</v>
      </c>
      <c r="D8234" t="s">
        <v>709</v>
      </c>
      <c r="E8234" t="s">
        <v>1484</v>
      </c>
      <c r="F8234" t="s">
        <v>761</v>
      </c>
      <c r="G8234" t="s">
        <v>712</v>
      </c>
      <c r="H8234" t="s">
        <v>789</v>
      </c>
      <c r="J8234" t="s">
        <v>763</v>
      </c>
      <c r="K8234" t="s">
        <v>753</v>
      </c>
      <c r="L8234" t="s">
        <v>773</v>
      </c>
      <c r="M8234" t="s">
        <v>716</v>
      </c>
      <c r="N8234">
        <v>6</v>
      </c>
      <c r="O8234" t="s">
        <v>801</v>
      </c>
      <c r="Q8234">
        <v>5.0600000000000003E-3</v>
      </c>
      <c r="V8234" t="s">
        <v>718</v>
      </c>
      <c r="W8234" t="s">
        <v>774</v>
      </c>
      <c r="X8234" t="s">
        <v>1624</v>
      </c>
      <c r="Y8234" t="s">
        <v>749</v>
      </c>
      <c r="Z8234">
        <v>21</v>
      </c>
      <c r="AA8234" t="s">
        <v>722</v>
      </c>
      <c r="AB8234" t="s">
        <v>2870</v>
      </c>
      <c r="AC8234">
        <v>100633</v>
      </c>
      <c r="AD8234" t="s">
        <v>2871</v>
      </c>
      <c r="AE8234" t="s">
        <v>2872</v>
      </c>
      <c r="AF8234">
        <v>2007</v>
      </c>
    </row>
    <row r="8235" spans="1:32" x14ac:dyDescent="0.2">
      <c r="A8235" t="s">
        <v>1745</v>
      </c>
      <c r="B8235">
        <v>7758987</v>
      </c>
      <c r="C8235" t="s">
        <v>1746</v>
      </c>
      <c r="D8235" t="s">
        <v>709</v>
      </c>
      <c r="E8235" t="s">
        <v>1520</v>
      </c>
      <c r="F8235" t="s">
        <v>1521</v>
      </c>
      <c r="G8235" t="s">
        <v>712</v>
      </c>
      <c r="H8235" t="s">
        <v>805</v>
      </c>
      <c r="I8235">
        <v>1</v>
      </c>
      <c r="J8235" t="s">
        <v>762</v>
      </c>
      <c r="K8235" t="s">
        <v>772</v>
      </c>
      <c r="L8235" t="s">
        <v>773</v>
      </c>
      <c r="M8235" t="s">
        <v>716</v>
      </c>
      <c r="N8235">
        <v>4</v>
      </c>
      <c r="O8235" t="s">
        <v>801</v>
      </c>
      <c r="Q8235">
        <v>5.1999999999999998E-3</v>
      </c>
      <c r="V8235" t="s">
        <v>718</v>
      </c>
      <c r="W8235" t="s">
        <v>764</v>
      </c>
      <c r="X8235" t="s">
        <v>875</v>
      </c>
      <c r="Y8235" t="s">
        <v>736</v>
      </c>
      <c r="Z8235">
        <v>40</v>
      </c>
      <c r="AA8235" t="s">
        <v>722</v>
      </c>
      <c r="AB8235" t="s">
        <v>1522</v>
      </c>
      <c r="AC8235">
        <v>331</v>
      </c>
      <c r="AD8235" t="s">
        <v>1523</v>
      </c>
      <c r="AE8235" t="s">
        <v>1524</v>
      </c>
      <c r="AF8235">
        <v>1991</v>
      </c>
    </row>
    <row r="8236" spans="1:32" x14ac:dyDescent="0.2">
      <c r="A8236" t="s">
        <v>1745</v>
      </c>
      <c r="B8236">
        <v>7758987</v>
      </c>
      <c r="C8236" t="s">
        <v>1746</v>
      </c>
      <c r="D8236" t="s">
        <v>709</v>
      </c>
      <c r="E8236" t="s">
        <v>760</v>
      </c>
      <c r="F8236" t="s">
        <v>761</v>
      </c>
      <c r="G8236" t="s">
        <v>733</v>
      </c>
      <c r="H8236" t="s">
        <v>789</v>
      </c>
      <c r="I8236">
        <v>24</v>
      </c>
      <c r="J8236" t="s">
        <v>763</v>
      </c>
      <c r="K8236" t="s">
        <v>753</v>
      </c>
      <c r="L8236" t="s">
        <v>715</v>
      </c>
      <c r="M8236" t="s">
        <v>716</v>
      </c>
      <c r="N8236">
        <v>7</v>
      </c>
      <c r="O8236" t="s">
        <v>801</v>
      </c>
      <c r="Q8236">
        <v>5.1999999999999998E-3</v>
      </c>
      <c r="S8236">
        <v>4.3E-3</v>
      </c>
      <c r="U8236">
        <v>6.4000000000000003E-3</v>
      </c>
      <c r="V8236" t="s">
        <v>718</v>
      </c>
      <c r="W8236" t="s">
        <v>744</v>
      </c>
      <c r="X8236" t="s">
        <v>744</v>
      </c>
      <c r="Y8236" t="s">
        <v>754</v>
      </c>
      <c r="Z8236">
        <v>2</v>
      </c>
      <c r="AA8236" t="s">
        <v>722</v>
      </c>
      <c r="AB8236" t="s">
        <v>2832</v>
      </c>
      <c r="AC8236">
        <v>115849</v>
      </c>
      <c r="AD8236" t="s">
        <v>2833</v>
      </c>
      <c r="AE8236" t="s">
        <v>2834</v>
      </c>
      <c r="AF8236">
        <v>2009</v>
      </c>
    </row>
    <row r="8237" spans="1:32" x14ac:dyDescent="0.2">
      <c r="A8237" t="s">
        <v>1745</v>
      </c>
      <c r="B8237">
        <v>7440508</v>
      </c>
      <c r="C8237" t="s">
        <v>1745</v>
      </c>
      <c r="D8237" t="s">
        <v>709</v>
      </c>
      <c r="E8237" t="s">
        <v>2874</v>
      </c>
      <c r="F8237" t="s">
        <v>761</v>
      </c>
      <c r="G8237" t="s">
        <v>712</v>
      </c>
      <c r="H8237" t="s">
        <v>805</v>
      </c>
      <c r="I8237">
        <v>48</v>
      </c>
      <c r="J8237" t="s">
        <v>763</v>
      </c>
      <c r="K8237" t="s">
        <v>753</v>
      </c>
      <c r="L8237" t="s">
        <v>715</v>
      </c>
      <c r="M8237" t="s">
        <v>716</v>
      </c>
      <c r="N8237">
        <v>6</v>
      </c>
      <c r="O8237" t="s">
        <v>801</v>
      </c>
      <c r="Q8237">
        <v>5.3E-3</v>
      </c>
      <c r="V8237" t="s">
        <v>718</v>
      </c>
      <c r="W8237" t="s">
        <v>790</v>
      </c>
      <c r="X8237" t="s">
        <v>791</v>
      </c>
      <c r="Y8237" t="s">
        <v>792</v>
      </c>
      <c r="Z8237">
        <v>2</v>
      </c>
      <c r="AA8237" t="s">
        <v>722</v>
      </c>
      <c r="AB8237" t="s">
        <v>2875</v>
      </c>
      <c r="AC8237">
        <v>81266</v>
      </c>
      <c r="AD8237" t="s">
        <v>2876</v>
      </c>
      <c r="AE8237" t="s">
        <v>2877</v>
      </c>
      <c r="AF8237">
        <v>2005</v>
      </c>
    </row>
    <row r="8238" spans="1:32" x14ac:dyDescent="0.2">
      <c r="A8238" t="s">
        <v>1745</v>
      </c>
      <c r="B8238">
        <v>7440508</v>
      </c>
      <c r="C8238" t="s">
        <v>1745</v>
      </c>
      <c r="D8238" t="s">
        <v>709</v>
      </c>
      <c r="E8238" t="s">
        <v>2878</v>
      </c>
      <c r="F8238" t="s">
        <v>761</v>
      </c>
      <c r="G8238" t="s">
        <v>712</v>
      </c>
      <c r="H8238" t="s">
        <v>805</v>
      </c>
      <c r="I8238">
        <v>48</v>
      </c>
      <c r="J8238" t="s">
        <v>763</v>
      </c>
      <c r="K8238" t="s">
        <v>753</v>
      </c>
      <c r="L8238" t="s">
        <v>715</v>
      </c>
      <c r="M8238" t="s">
        <v>716</v>
      </c>
      <c r="N8238" t="s">
        <v>919</v>
      </c>
      <c r="O8238" t="s">
        <v>801</v>
      </c>
      <c r="Q8238">
        <v>5.4999999999999997E-3</v>
      </c>
      <c r="S8238">
        <v>4.7000000000000002E-3</v>
      </c>
      <c r="U8238">
        <v>6.4000000000000003E-3</v>
      </c>
      <c r="V8238" t="s">
        <v>718</v>
      </c>
      <c r="W8238" t="s">
        <v>790</v>
      </c>
      <c r="X8238" t="s">
        <v>791</v>
      </c>
      <c r="Y8238" t="s">
        <v>792</v>
      </c>
      <c r="Z8238">
        <v>2</v>
      </c>
      <c r="AA8238" t="s">
        <v>722</v>
      </c>
      <c r="AB8238" t="s">
        <v>2846</v>
      </c>
      <c r="AC8238">
        <v>96000</v>
      </c>
      <c r="AD8238" t="s">
        <v>2847</v>
      </c>
      <c r="AE8238" t="s">
        <v>2848</v>
      </c>
      <c r="AF8238">
        <v>2007</v>
      </c>
    </row>
    <row r="8239" spans="1:32" x14ac:dyDescent="0.2">
      <c r="A8239" t="s">
        <v>1745</v>
      </c>
      <c r="B8239">
        <v>7447394</v>
      </c>
      <c r="C8239" t="s">
        <v>1818</v>
      </c>
      <c r="D8239" t="s">
        <v>709</v>
      </c>
      <c r="E8239" t="s">
        <v>2856</v>
      </c>
      <c r="F8239" t="s">
        <v>761</v>
      </c>
      <c r="G8239" t="s">
        <v>712</v>
      </c>
      <c r="H8239" t="s">
        <v>805</v>
      </c>
      <c r="I8239">
        <v>24</v>
      </c>
      <c r="J8239" t="s">
        <v>763</v>
      </c>
      <c r="K8239" t="s">
        <v>714</v>
      </c>
      <c r="L8239" t="s">
        <v>715</v>
      </c>
      <c r="M8239" t="s">
        <v>716</v>
      </c>
      <c r="N8239">
        <v>8</v>
      </c>
      <c r="O8239" t="s">
        <v>717</v>
      </c>
      <c r="Q8239">
        <v>5.4999999999999997E-3</v>
      </c>
      <c r="V8239" t="s">
        <v>718</v>
      </c>
      <c r="W8239" t="s">
        <v>764</v>
      </c>
      <c r="X8239" t="s">
        <v>1898</v>
      </c>
      <c r="Y8239" t="s">
        <v>736</v>
      </c>
      <c r="Z8239">
        <v>21</v>
      </c>
      <c r="AA8239" t="s">
        <v>722</v>
      </c>
      <c r="AB8239" t="s">
        <v>2879</v>
      </c>
      <c r="AC8239">
        <v>167561</v>
      </c>
      <c r="AD8239" t="s">
        <v>2880</v>
      </c>
      <c r="AE8239" t="s">
        <v>2881</v>
      </c>
      <c r="AF8239">
        <v>2011</v>
      </c>
    </row>
    <row r="8240" spans="1:32" x14ac:dyDescent="0.2">
      <c r="A8240" t="s">
        <v>1745</v>
      </c>
      <c r="B8240">
        <v>7447394</v>
      </c>
      <c r="C8240" t="s">
        <v>1818</v>
      </c>
      <c r="D8240" t="s">
        <v>709</v>
      </c>
      <c r="E8240" t="s">
        <v>2856</v>
      </c>
      <c r="F8240" t="s">
        <v>761</v>
      </c>
      <c r="G8240" t="s">
        <v>712</v>
      </c>
      <c r="H8240" t="s">
        <v>805</v>
      </c>
      <c r="I8240">
        <v>24</v>
      </c>
      <c r="J8240" t="s">
        <v>763</v>
      </c>
      <c r="K8240" t="s">
        <v>714</v>
      </c>
      <c r="L8240" t="s">
        <v>715</v>
      </c>
      <c r="M8240" t="s">
        <v>716</v>
      </c>
      <c r="N8240">
        <v>8</v>
      </c>
      <c r="O8240" t="s">
        <v>717</v>
      </c>
      <c r="Q8240">
        <v>5.4999999999999997E-3</v>
      </c>
      <c r="V8240" t="s">
        <v>718</v>
      </c>
      <c r="W8240" t="s">
        <v>764</v>
      </c>
      <c r="X8240" t="s">
        <v>1898</v>
      </c>
      <c r="Y8240" t="s">
        <v>736</v>
      </c>
      <c r="Z8240">
        <v>21</v>
      </c>
      <c r="AA8240" t="s">
        <v>722</v>
      </c>
      <c r="AB8240" t="s">
        <v>2879</v>
      </c>
      <c r="AC8240">
        <v>167561</v>
      </c>
      <c r="AD8240" t="s">
        <v>2880</v>
      </c>
      <c r="AE8240" t="s">
        <v>2881</v>
      </c>
      <c r="AF8240">
        <v>2011</v>
      </c>
    </row>
    <row r="8241" spans="1:32" x14ac:dyDescent="0.2">
      <c r="A8241" t="s">
        <v>1745</v>
      </c>
      <c r="B8241">
        <v>7447394</v>
      </c>
      <c r="C8241" t="s">
        <v>1818</v>
      </c>
      <c r="D8241" t="s">
        <v>709</v>
      </c>
      <c r="E8241" t="s">
        <v>2856</v>
      </c>
      <c r="F8241" t="s">
        <v>761</v>
      </c>
      <c r="G8241" t="s">
        <v>712</v>
      </c>
      <c r="H8241" t="s">
        <v>805</v>
      </c>
      <c r="I8241">
        <v>24</v>
      </c>
      <c r="J8241" t="s">
        <v>763</v>
      </c>
      <c r="K8241" t="s">
        <v>714</v>
      </c>
      <c r="L8241" t="s">
        <v>715</v>
      </c>
      <c r="M8241" t="s">
        <v>716</v>
      </c>
      <c r="N8241">
        <v>8</v>
      </c>
      <c r="O8241" t="s">
        <v>717</v>
      </c>
      <c r="Q8241">
        <v>5.4999999999999997E-3</v>
      </c>
      <c r="V8241" t="s">
        <v>718</v>
      </c>
      <c r="W8241" t="s">
        <v>774</v>
      </c>
      <c r="X8241" t="s">
        <v>2873</v>
      </c>
      <c r="Y8241" t="s">
        <v>736</v>
      </c>
      <c r="Z8241">
        <v>21</v>
      </c>
      <c r="AA8241" t="s">
        <v>722</v>
      </c>
      <c r="AB8241" t="s">
        <v>2879</v>
      </c>
      <c r="AC8241">
        <v>167561</v>
      </c>
      <c r="AD8241" t="s">
        <v>2880</v>
      </c>
      <c r="AE8241" t="s">
        <v>2881</v>
      </c>
      <c r="AF8241">
        <v>2011</v>
      </c>
    </row>
    <row r="8242" spans="1:32" x14ac:dyDescent="0.2">
      <c r="A8242" t="s">
        <v>1745</v>
      </c>
      <c r="B8242">
        <v>7447394</v>
      </c>
      <c r="C8242" t="s">
        <v>1818</v>
      </c>
      <c r="D8242" t="s">
        <v>709</v>
      </c>
      <c r="E8242" t="s">
        <v>2856</v>
      </c>
      <c r="F8242" t="s">
        <v>761</v>
      </c>
      <c r="G8242" t="s">
        <v>712</v>
      </c>
      <c r="H8242" t="s">
        <v>805</v>
      </c>
      <c r="I8242">
        <v>24</v>
      </c>
      <c r="J8242" t="s">
        <v>763</v>
      </c>
      <c r="K8242" t="s">
        <v>714</v>
      </c>
      <c r="L8242" t="s">
        <v>715</v>
      </c>
      <c r="M8242" t="s">
        <v>716</v>
      </c>
      <c r="N8242">
        <v>8</v>
      </c>
      <c r="O8242" t="s">
        <v>717</v>
      </c>
      <c r="Q8242">
        <v>5.4999999999999997E-3</v>
      </c>
      <c r="V8242" t="s">
        <v>718</v>
      </c>
      <c r="W8242" t="s">
        <v>764</v>
      </c>
      <c r="X8242" t="s">
        <v>1898</v>
      </c>
      <c r="Y8242" t="s">
        <v>736</v>
      </c>
      <c r="Z8242">
        <v>21</v>
      </c>
      <c r="AA8242" t="s">
        <v>722</v>
      </c>
      <c r="AB8242" t="s">
        <v>2879</v>
      </c>
      <c r="AC8242">
        <v>167561</v>
      </c>
      <c r="AD8242" t="s">
        <v>2880</v>
      </c>
      <c r="AE8242" t="s">
        <v>2881</v>
      </c>
      <c r="AF8242">
        <v>2011</v>
      </c>
    </row>
    <row r="8243" spans="1:32" x14ac:dyDescent="0.2">
      <c r="A8243" t="s">
        <v>1745</v>
      </c>
      <c r="B8243">
        <v>7447394</v>
      </c>
      <c r="C8243" t="s">
        <v>1818</v>
      </c>
      <c r="D8243" t="s">
        <v>709</v>
      </c>
      <c r="E8243" t="s">
        <v>2856</v>
      </c>
      <c r="F8243" t="s">
        <v>761</v>
      </c>
      <c r="G8243" t="s">
        <v>712</v>
      </c>
      <c r="H8243" t="s">
        <v>805</v>
      </c>
      <c r="I8243">
        <v>24</v>
      </c>
      <c r="J8243" t="s">
        <v>763</v>
      </c>
      <c r="K8243" t="s">
        <v>714</v>
      </c>
      <c r="L8243" t="s">
        <v>715</v>
      </c>
      <c r="M8243" t="s">
        <v>716</v>
      </c>
      <c r="N8243">
        <v>8</v>
      </c>
      <c r="O8243" t="s">
        <v>717</v>
      </c>
      <c r="Q8243">
        <v>5.4999999999999997E-3</v>
      </c>
      <c r="V8243" t="s">
        <v>718</v>
      </c>
      <c r="W8243" t="s">
        <v>813</v>
      </c>
      <c r="X8243" t="s">
        <v>848</v>
      </c>
      <c r="Y8243" t="s">
        <v>749</v>
      </c>
      <c r="Z8243">
        <v>21</v>
      </c>
      <c r="AA8243" t="s">
        <v>722</v>
      </c>
      <c r="AB8243" t="s">
        <v>2879</v>
      </c>
      <c r="AC8243">
        <v>167561</v>
      </c>
      <c r="AD8243" t="s">
        <v>2880</v>
      </c>
      <c r="AE8243" t="s">
        <v>2881</v>
      </c>
      <c r="AF8243">
        <v>2011</v>
      </c>
    </row>
    <row r="8244" spans="1:32" x14ac:dyDescent="0.2">
      <c r="A8244" t="s">
        <v>1745</v>
      </c>
      <c r="B8244">
        <v>7758987</v>
      </c>
      <c r="C8244" t="s">
        <v>1746</v>
      </c>
      <c r="D8244" t="s">
        <v>709</v>
      </c>
      <c r="E8244" t="s">
        <v>760</v>
      </c>
      <c r="F8244" t="s">
        <v>761</v>
      </c>
      <c r="G8244" t="s">
        <v>733</v>
      </c>
      <c r="H8244" t="s">
        <v>805</v>
      </c>
      <c r="J8244" t="s">
        <v>722</v>
      </c>
      <c r="K8244" t="s">
        <v>753</v>
      </c>
      <c r="L8244" t="s">
        <v>715</v>
      </c>
      <c r="M8244" t="s">
        <v>716</v>
      </c>
      <c r="N8244" t="s">
        <v>898</v>
      </c>
      <c r="O8244" t="s">
        <v>1462</v>
      </c>
      <c r="Q8244">
        <v>5.4999999999999997E-3</v>
      </c>
      <c r="V8244" t="s">
        <v>718</v>
      </c>
      <c r="W8244" t="s">
        <v>1162</v>
      </c>
      <c r="X8244" t="s">
        <v>1163</v>
      </c>
      <c r="Y8244" t="s">
        <v>792</v>
      </c>
      <c r="Z8244">
        <v>1</v>
      </c>
      <c r="AA8244" t="s">
        <v>722</v>
      </c>
      <c r="AB8244" t="s">
        <v>1463</v>
      </c>
      <c r="AC8244">
        <v>90033</v>
      </c>
      <c r="AD8244" t="s">
        <v>1464</v>
      </c>
      <c r="AE8244" t="s">
        <v>1465</v>
      </c>
      <c r="AF8244">
        <v>2006</v>
      </c>
    </row>
    <row r="8245" spans="1:32" x14ac:dyDescent="0.2">
      <c r="A8245" t="s">
        <v>1745</v>
      </c>
      <c r="B8245">
        <v>7447394</v>
      </c>
      <c r="C8245" t="s">
        <v>1818</v>
      </c>
      <c r="D8245" t="s">
        <v>709</v>
      </c>
      <c r="E8245" t="s">
        <v>760</v>
      </c>
      <c r="F8245" t="s">
        <v>761</v>
      </c>
      <c r="G8245" t="s">
        <v>733</v>
      </c>
      <c r="K8245" t="s">
        <v>753</v>
      </c>
      <c r="L8245" t="s">
        <v>715</v>
      </c>
      <c r="M8245" t="s">
        <v>716</v>
      </c>
      <c r="N8245" t="s">
        <v>919</v>
      </c>
      <c r="O8245" t="s">
        <v>717</v>
      </c>
      <c r="Q8245">
        <v>5.5999999999999999E-3</v>
      </c>
      <c r="V8245" t="s">
        <v>718</v>
      </c>
      <c r="W8245" t="s">
        <v>1127</v>
      </c>
      <c r="X8245" t="s">
        <v>1044</v>
      </c>
      <c r="Y8245" t="s">
        <v>749</v>
      </c>
      <c r="Z8245">
        <v>2</v>
      </c>
      <c r="AA8245" t="s">
        <v>722</v>
      </c>
      <c r="AB8245" t="s">
        <v>2853</v>
      </c>
      <c r="AC8245">
        <v>80486</v>
      </c>
      <c r="AD8245" t="s">
        <v>2854</v>
      </c>
      <c r="AE8245" t="s">
        <v>2855</v>
      </c>
      <c r="AF8245">
        <v>2004</v>
      </c>
    </row>
    <row r="8246" spans="1:32" x14ac:dyDescent="0.2">
      <c r="A8246" t="s">
        <v>1745</v>
      </c>
      <c r="B8246">
        <v>7447394</v>
      </c>
      <c r="C8246" t="s">
        <v>1818</v>
      </c>
      <c r="D8246" t="s">
        <v>709</v>
      </c>
      <c r="E8246" t="s">
        <v>760</v>
      </c>
      <c r="F8246" t="s">
        <v>761</v>
      </c>
      <c r="G8246" t="s">
        <v>733</v>
      </c>
      <c r="K8246" t="s">
        <v>753</v>
      </c>
      <c r="L8246" t="s">
        <v>715</v>
      </c>
      <c r="M8246" t="s">
        <v>716</v>
      </c>
      <c r="N8246" t="s">
        <v>919</v>
      </c>
      <c r="O8246" t="s">
        <v>717</v>
      </c>
      <c r="Q8246">
        <v>5.5999999999999999E-3</v>
      </c>
      <c r="V8246" t="s">
        <v>718</v>
      </c>
      <c r="W8246" t="s">
        <v>790</v>
      </c>
      <c r="X8246" t="s">
        <v>791</v>
      </c>
      <c r="Y8246" t="s">
        <v>749</v>
      </c>
      <c r="Z8246">
        <v>2</v>
      </c>
      <c r="AA8246" t="s">
        <v>722</v>
      </c>
      <c r="AB8246" t="s">
        <v>2853</v>
      </c>
      <c r="AC8246">
        <v>80486</v>
      </c>
      <c r="AD8246" t="s">
        <v>2854</v>
      </c>
      <c r="AE8246" t="s">
        <v>2855</v>
      </c>
      <c r="AF8246">
        <v>2004</v>
      </c>
    </row>
    <row r="8247" spans="1:32" x14ac:dyDescent="0.2">
      <c r="A8247" t="s">
        <v>1745</v>
      </c>
      <c r="B8247">
        <v>7447394</v>
      </c>
      <c r="C8247" t="s">
        <v>1818</v>
      </c>
      <c r="D8247" t="s">
        <v>709</v>
      </c>
      <c r="E8247" t="s">
        <v>760</v>
      </c>
      <c r="F8247" t="s">
        <v>761</v>
      </c>
      <c r="G8247" t="s">
        <v>733</v>
      </c>
      <c r="K8247" t="s">
        <v>753</v>
      </c>
      <c r="L8247" t="s">
        <v>715</v>
      </c>
      <c r="M8247" t="s">
        <v>716</v>
      </c>
      <c r="N8247" t="s">
        <v>919</v>
      </c>
      <c r="O8247" t="s">
        <v>717</v>
      </c>
      <c r="Q8247">
        <v>5.5999999999999999E-3</v>
      </c>
      <c r="V8247" t="s">
        <v>718</v>
      </c>
      <c r="W8247" t="s">
        <v>1127</v>
      </c>
      <c r="X8247" t="s">
        <v>1044</v>
      </c>
      <c r="Y8247" t="s">
        <v>749</v>
      </c>
      <c r="Z8247">
        <v>2</v>
      </c>
      <c r="AA8247" t="s">
        <v>722</v>
      </c>
      <c r="AB8247" t="s">
        <v>2853</v>
      </c>
      <c r="AC8247">
        <v>80486</v>
      </c>
      <c r="AD8247" t="s">
        <v>2854</v>
      </c>
      <c r="AE8247" t="s">
        <v>2855</v>
      </c>
      <c r="AF8247">
        <v>2004</v>
      </c>
    </row>
    <row r="8248" spans="1:32" x14ac:dyDescent="0.2">
      <c r="A8248" t="s">
        <v>1745</v>
      </c>
      <c r="B8248">
        <v>7447394</v>
      </c>
      <c r="C8248" t="s">
        <v>1818</v>
      </c>
      <c r="D8248" t="s">
        <v>709</v>
      </c>
      <c r="E8248" t="s">
        <v>760</v>
      </c>
      <c r="F8248" t="s">
        <v>761</v>
      </c>
      <c r="G8248" t="s">
        <v>733</v>
      </c>
      <c r="K8248" t="s">
        <v>753</v>
      </c>
      <c r="L8248" t="s">
        <v>715</v>
      </c>
      <c r="M8248" t="s">
        <v>716</v>
      </c>
      <c r="N8248" t="s">
        <v>919</v>
      </c>
      <c r="O8248" t="s">
        <v>717</v>
      </c>
      <c r="Q8248">
        <v>5.5999999999999999E-3</v>
      </c>
      <c r="V8248" t="s">
        <v>718</v>
      </c>
      <c r="W8248" t="s">
        <v>1127</v>
      </c>
      <c r="X8248" t="s">
        <v>1044</v>
      </c>
      <c r="Y8248" t="s">
        <v>749</v>
      </c>
      <c r="Z8248">
        <v>2</v>
      </c>
      <c r="AA8248" t="s">
        <v>722</v>
      </c>
      <c r="AB8248" t="s">
        <v>2853</v>
      </c>
      <c r="AC8248">
        <v>80486</v>
      </c>
      <c r="AD8248" t="s">
        <v>2854</v>
      </c>
      <c r="AE8248" t="s">
        <v>2855</v>
      </c>
      <c r="AF8248">
        <v>2004</v>
      </c>
    </row>
    <row r="8249" spans="1:32" x14ac:dyDescent="0.2">
      <c r="A8249" t="s">
        <v>1745</v>
      </c>
      <c r="B8249">
        <v>7440508</v>
      </c>
      <c r="C8249" t="s">
        <v>1745</v>
      </c>
      <c r="D8249" t="s">
        <v>709</v>
      </c>
      <c r="E8249" t="s">
        <v>800</v>
      </c>
      <c r="F8249" t="s">
        <v>761</v>
      </c>
      <c r="G8249" t="s">
        <v>733</v>
      </c>
      <c r="I8249">
        <v>8</v>
      </c>
      <c r="J8249" t="s">
        <v>763</v>
      </c>
      <c r="K8249" t="s">
        <v>753</v>
      </c>
      <c r="L8249" t="s">
        <v>715</v>
      </c>
      <c r="M8249" t="s">
        <v>716</v>
      </c>
      <c r="O8249" t="s">
        <v>717</v>
      </c>
      <c r="Q8249">
        <v>6.0000000000000001E-3</v>
      </c>
      <c r="V8249" t="s">
        <v>718</v>
      </c>
      <c r="W8249" t="s">
        <v>744</v>
      </c>
      <c r="X8249" t="s">
        <v>779</v>
      </c>
      <c r="Y8249" t="s">
        <v>736</v>
      </c>
      <c r="Z8249">
        <v>1</v>
      </c>
      <c r="AA8249" t="s">
        <v>722</v>
      </c>
      <c r="AB8249" t="s">
        <v>1154</v>
      </c>
      <c r="AC8249">
        <v>45106</v>
      </c>
      <c r="AD8249" t="s">
        <v>1155</v>
      </c>
      <c r="AE8249" t="s">
        <v>1156</v>
      </c>
      <c r="AF8249">
        <v>1995</v>
      </c>
    </row>
    <row r="8250" spans="1:32" x14ac:dyDescent="0.2">
      <c r="A8250" t="s">
        <v>1745</v>
      </c>
      <c r="B8250">
        <v>7440508</v>
      </c>
      <c r="C8250" t="s">
        <v>1745</v>
      </c>
      <c r="D8250" t="s">
        <v>709</v>
      </c>
      <c r="E8250" t="s">
        <v>800</v>
      </c>
      <c r="F8250" t="s">
        <v>761</v>
      </c>
      <c r="G8250" t="s">
        <v>733</v>
      </c>
      <c r="I8250">
        <v>8</v>
      </c>
      <c r="J8250" t="s">
        <v>763</v>
      </c>
      <c r="K8250" t="s">
        <v>753</v>
      </c>
      <c r="L8250" t="s">
        <v>715</v>
      </c>
      <c r="M8250" t="s">
        <v>716</v>
      </c>
      <c r="O8250" t="s">
        <v>717</v>
      </c>
      <c r="Q8250">
        <v>6.0000000000000001E-3</v>
      </c>
      <c r="V8250" t="s">
        <v>718</v>
      </c>
      <c r="W8250" t="s">
        <v>774</v>
      </c>
      <c r="X8250" t="s">
        <v>780</v>
      </c>
      <c r="Y8250" t="s">
        <v>736</v>
      </c>
      <c r="Z8250">
        <v>1</v>
      </c>
      <c r="AA8250" t="s">
        <v>722</v>
      </c>
      <c r="AB8250" t="s">
        <v>1154</v>
      </c>
      <c r="AC8250">
        <v>45106</v>
      </c>
      <c r="AD8250" t="s">
        <v>1155</v>
      </c>
      <c r="AE8250" t="s">
        <v>1156</v>
      </c>
      <c r="AF8250">
        <v>1995</v>
      </c>
    </row>
    <row r="8251" spans="1:32" x14ac:dyDescent="0.2">
      <c r="A8251" t="s">
        <v>1745</v>
      </c>
      <c r="B8251">
        <v>7758987</v>
      </c>
      <c r="C8251" t="s">
        <v>1746</v>
      </c>
      <c r="D8251" t="s">
        <v>709</v>
      </c>
      <c r="E8251" t="s">
        <v>834</v>
      </c>
      <c r="F8251" t="s">
        <v>761</v>
      </c>
      <c r="G8251" t="s">
        <v>733</v>
      </c>
      <c r="I8251">
        <v>24</v>
      </c>
      <c r="J8251" t="s">
        <v>763</v>
      </c>
      <c r="K8251" t="s">
        <v>714</v>
      </c>
      <c r="L8251" t="s">
        <v>715</v>
      </c>
      <c r="M8251" t="s">
        <v>716</v>
      </c>
      <c r="O8251" t="s">
        <v>717</v>
      </c>
      <c r="Q8251">
        <v>6.0000000000000001E-3</v>
      </c>
      <c r="V8251" t="s">
        <v>718</v>
      </c>
      <c r="W8251" t="s">
        <v>744</v>
      </c>
      <c r="X8251" t="s">
        <v>744</v>
      </c>
      <c r="Y8251" t="s">
        <v>749</v>
      </c>
      <c r="Z8251">
        <v>42</v>
      </c>
      <c r="AA8251" t="s">
        <v>722</v>
      </c>
      <c r="AB8251" t="s">
        <v>2882</v>
      </c>
      <c r="AC8251">
        <v>10987</v>
      </c>
      <c r="AD8251" t="s">
        <v>2883</v>
      </c>
      <c r="AE8251" t="s">
        <v>2884</v>
      </c>
      <c r="AF8251">
        <v>1985</v>
      </c>
    </row>
    <row r="8252" spans="1:32" x14ac:dyDescent="0.2">
      <c r="A8252" t="s">
        <v>1745</v>
      </c>
      <c r="B8252">
        <v>7758987</v>
      </c>
      <c r="C8252" t="s">
        <v>1746</v>
      </c>
      <c r="D8252" t="s">
        <v>709</v>
      </c>
      <c r="E8252" t="s">
        <v>800</v>
      </c>
      <c r="F8252" t="s">
        <v>761</v>
      </c>
      <c r="G8252" t="s">
        <v>733</v>
      </c>
      <c r="H8252" t="s">
        <v>789</v>
      </c>
      <c r="K8252" t="s">
        <v>753</v>
      </c>
      <c r="L8252" t="s">
        <v>715</v>
      </c>
      <c r="M8252" t="s">
        <v>716</v>
      </c>
      <c r="O8252" t="s">
        <v>717</v>
      </c>
      <c r="Q8252">
        <v>6.2300000000000003E-3</v>
      </c>
      <c r="V8252" t="s">
        <v>718</v>
      </c>
      <c r="W8252" t="s">
        <v>744</v>
      </c>
      <c r="X8252" t="s">
        <v>744</v>
      </c>
      <c r="Y8252" t="s">
        <v>754</v>
      </c>
      <c r="Z8252">
        <v>2</v>
      </c>
      <c r="AA8252" t="s">
        <v>722</v>
      </c>
      <c r="AB8252" t="s">
        <v>2273</v>
      </c>
      <c r="AC8252">
        <v>18527</v>
      </c>
      <c r="AD8252" t="s">
        <v>2274</v>
      </c>
      <c r="AE8252" t="s">
        <v>2275</v>
      </c>
      <c r="AF8252">
        <v>1996</v>
      </c>
    </row>
    <row r="8253" spans="1:32" x14ac:dyDescent="0.2">
      <c r="A8253" t="s">
        <v>1745</v>
      </c>
      <c r="B8253">
        <v>7447394</v>
      </c>
      <c r="C8253" t="s">
        <v>1818</v>
      </c>
      <c r="D8253" t="s">
        <v>709</v>
      </c>
      <c r="E8253" t="s">
        <v>834</v>
      </c>
      <c r="F8253" t="s">
        <v>761</v>
      </c>
      <c r="G8253" t="s">
        <v>733</v>
      </c>
      <c r="H8253" t="s">
        <v>789</v>
      </c>
      <c r="I8253">
        <v>24</v>
      </c>
      <c r="J8253" t="s">
        <v>763</v>
      </c>
      <c r="K8253" t="s">
        <v>714</v>
      </c>
      <c r="L8253" t="s">
        <v>715</v>
      </c>
      <c r="M8253" t="s">
        <v>716</v>
      </c>
      <c r="N8253">
        <v>2</v>
      </c>
      <c r="O8253" t="s">
        <v>717</v>
      </c>
      <c r="Q8253">
        <v>6.2500000000000003E-3</v>
      </c>
      <c r="V8253" t="s">
        <v>718</v>
      </c>
      <c r="W8253" t="s">
        <v>866</v>
      </c>
      <c r="X8253" t="s">
        <v>1446</v>
      </c>
      <c r="Y8253" t="s">
        <v>736</v>
      </c>
      <c r="Z8253">
        <v>8</v>
      </c>
      <c r="AA8253" t="s">
        <v>722</v>
      </c>
      <c r="AB8253" t="s">
        <v>1443</v>
      </c>
      <c r="AC8253">
        <v>169383</v>
      </c>
      <c r="AD8253" t="s">
        <v>1444</v>
      </c>
      <c r="AE8253" t="s">
        <v>1445</v>
      </c>
      <c r="AF8253">
        <v>2013</v>
      </c>
    </row>
    <row r="8254" spans="1:32" x14ac:dyDescent="0.2">
      <c r="A8254" t="s">
        <v>1745</v>
      </c>
      <c r="B8254">
        <v>7447394</v>
      </c>
      <c r="C8254" t="s">
        <v>1818</v>
      </c>
      <c r="D8254" t="s">
        <v>709</v>
      </c>
      <c r="E8254" t="s">
        <v>834</v>
      </c>
      <c r="F8254" t="s">
        <v>761</v>
      </c>
      <c r="G8254" t="s">
        <v>733</v>
      </c>
      <c r="H8254" t="s">
        <v>789</v>
      </c>
      <c r="I8254">
        <v>24</v>
      </c>
      <c r="J8254" t="s">
        <v>763</v>
      </c>
      <c r="K8254" t="s">
        <v>714</v>
      </c>
      <c r="L8254" t="s">
        <v>715</v>
      </c>
      <c r="M8254" t="s">
        <v>716</v>
      </c>
      <c r="N8254">
        <v>2</v>
      </c>
      <c r="O8254" t="s">
        <v>717</v>
      </c>
      <c r="Q8254">
        <v>6.2500000000000003E-3</v>
      </c>
      <c r="V8254" t="s">
        <v>718</v>
      </c>
      <c r="W8254" t="s">
        <v>866</v>
      </c>
      <c r="X8254" t="s">
        <v>1448</v>
      </c>
      <c r="Y8254" t="s">
        <v>736</v>
      </c>
      <c r="Z8254">
        <v>8</v>
      </c>
      <c r="AA8254" t="s">
        <v>722</v>
      </c>
      <c r="AB8254" t="s">
        <v>1443</v>
      </c>
      <c r="AC8254">
        <v>169383</v>
      </c>
      <c r="AD8254" t="s">
        <v>1444</v>
      </c>
      <c r="AE8254" t="s">
        <v>1445</v>
      </c>
      <c r="AF8254">
        <v>2013</v>
      </c>
    </row>
    <row r="8255" spans="1:32" x14ac:dyDescent="0.2">
      <c r="A8255" t="s">
        <v>1745</v>
      </c>
      <c r="B8255">
        <v>7447394</v>
      </c>
      <c r="C8255" t="s">
        <v>1818</v>
      </c>
      <c r="D8255" t="s">
        <v>709</v>
      </c>
      <c r="E8255" t="s">
        <v>834</v>
      </c>
      <c r="F8255" t="s">
        <v>761</v>
      </c>
      <c r="G8255" t="s">
        <v>733</v>
      </c>
      <c r="H8255" t="s">
        <v>789</v>
      </c>
      <c r="I8255">
        <v>24</v>
      </c>
      <c r="J8255" t="s">
        <v>763</v>
      </c>
      <c r="K8255" t="s">
        <v>714</v>
      </c>
      <c r="L8255" t="s">
        <v>715</v>
      </c>
      <c r="M8255" t="s">
        <v>716</v>
      </c>
      <c r="N8255">
        <v>2</v>
      </c>
      <c r="O8255" t="s">
        <v>717</v>
      </c>
      <c r="Q8255">
        <v>6.2500000000000003E-3</v>
      </c>
      <c r="V8255" t="s">
        <v>718</v>
      </c>
      <c r="W8255" t="s">
        <v>866</v>
      </c>
      <c r="X8255" t="s">
        <v>1442</v>
      </c>
      <c r="Y8255" t="s">
        <v>736</v>
      </c>
      <c r="Z8255">
        <v>8</v>
      </c>
      <c r="AA8255" t="s">
        <v>722</v>
      </c>
      <c r="AB8255" t="s">
        <v>1443</v>
      </c>
      <c r="AC8255">
        <v>169383</v>
      </c>
      <c r="AD8255" t="s">
        <v>1444</v>
      </c>
      <c r="AE8255" t="s">
        <v>1445</v>
      </c>
      <c r="AF8255">
        <v>2013</v>
      </c>
    </row>
    <row r="8256" spans="1:32" x14ac:dyDescent="0.2">
      <c r="A8256" t="s">
        <v>1745</v>
      </c>
      <c r="B8256">
        <v>7447394</v>
      </c>
      <c r="C8256" t="s">
        <v>1818</v>
      </c>
      <c r="D8256" t="s">
        <v>709</v>
      </c>
      <c r="E8256" t="s">
        <v>834</v>
      </c>
      <c r="F8256" t="s">
        <v>761</v>
      </c>
      <c r="G8256" t="s">
        <v>733</v>
      </c>
      <c r="H8256" t="s">
        <v>789</v>
      </c>
      <c r="I8256">
        <v>24</v>
      </c>
      <c r="J8256" t="s">
        <v>763</v>
      </c>
      <c r="K8256" t="s">
        <v>714</v>
      </c>
      <c r="L8256" t="s">
        <v>715</v>
      </c>
      <c r="M8256" t="s">
        <v>716</v>
      </c>
      <c r="N8256">
        <v>2</v>
      </c>
      <c r="O8256" t="s">
        <v>717</v>
      </c>
      <c r="Q8256">
        <v>6.2500000000000003E-3</v>
      </c>
      <c r="V8256" t="s">
        <v>718</v>
      </c>
      <c r="W8256" t="s">
        <v>866</v>
      </c>
      <c r="X8256" t="s">
        <v>1447</v>
      </c>
      <c r="Y8256" t="s">
        <v>736</v>
      </c>
      <c r="Z8256">
        <v>16</v>
      </c>
      <c r="AA8256" t="s">
        <v>722</v>
      </c>
      <c r="AB8256" t="s">
        <v>1443</v>
      </c>
      <c r="AC8256">
        <v>169383</v>
      </c>
      <c r="AD8256" t="s">
        <v>1444</v>
      </c>
      <c r="AE8256" t="s">
        <v>1445</v>
      </c>
      <c r="AF8256">
        <v>2013</v>
      </c>
    </row>
    <row r="8257" spans="1:32" x14ac:dyDescent="0.2">
      <c r="A8257" t="s">
        <v>1745</v>
      </c>
      <c r="B8257">
        <v>7447394</v>
      </c>
      <c r="C8257" t="s">
        <v>1818</v>
      </c>
      <c r="D8257" t="s">
        <v>709</v>
      </c>
      <c r="E8257" t="s">
        <v>834</v>
      </c>
      <c r="F8257" t="s">
        <v>761</v>
      </c>
      <c r="G8257" t="s">
        <v>733</v>
      </c>
      <c r="H8257" t="s">
        <v>789</v>
      </c>
      <c r="I8257">
        <v>24</v>
      </c>
      <c r="J8257" t="s">
        <v>763</v>
      </c>
      <c r="K8257" t="s">
        <v>714</v>
      </c>
      <c r="L8257" t="s">
        <v>715</v>
      </c>
      <c r="M8257" t="s">
        <v>716</v>
      </c>
      <c r="N8257">
        <v>2</v>
      </c>
      <c r="O8257" t="s">
        <v>717</v>
      </c>
      <c r="Q8257">
        <v>6.2500000000000003E-3</v>
      </c>
      <c r="V8257" t="s">
        <v>718</v>
      </c>
      <c r="W8257" t="s">
        <v>866</v>
      </c>
      <c r="X8257" t="s">
        <v>1448</v>
      </c>
      <c r="Y8257" t="s">
        <v>736</v>
      </c>
      <c r="Z8257">
        <v>2</v>
      </c>
      <c r="AA8257" t="s">
        <v>722</v>
      </c>
      <c r="AB8257" t="s">
        <v>1443</v>
      </c>
      <c r="AC8257">
        <v>169383</v>
      </c>
      <c r="AD8257" t="s">
        <v>1444</v>
      </c>
      <c r="AE8257" t="s">
        <v>1445</v>
      </c>
      <c r="AF8257">
        <v>2013</v>
      </c>
    </row>
    <row r="8258" spans="1:32" x14ac:dyDescent="0.2">
      <c r="A8258" t="s">
        <v>1745</v>
      </c>
      <c r="B8258">
        <v>7447394</v>
      </c>
      <c r="C8258" t="s">
        <v>1818</v>
      </c>
      <c r="D8258" t="s">
        <v>709</v>
      </c>
      <c r="E8258" t="s">
        <v>834</v>
      </c>
      <c r="F8258" t="s">
        <v>761</v>
      </c>
      <c r="G8258" t="s">
        <v>733</v>
      </c>
      <c r="H8258" t="s">
        <v>789</v>
      </c>
      <c r="I8258">
        <v>24</v>
      </c>
      <c r="J8258" t="s">
        <v>763</v>
      </c>
      <c r="K8258" t="s">
        <v>714</v>
      </c>
      <c r="L8258" t="s">
        <v>715</v>
      </c>
      <c r="M8258" t="s">
        <v>716</v>
      </c>
      <c r="N8258">
        <v>2</v>
      </c>
      <c r="O8258" t="s">
        <v>717</v>
      </c>
      <c r="Q8258">
        <v>6.2500000000000003E-3</v>
      </c>
      <c r="V8258" t="s">
        <v>718</v>
      </c>
      <c r="W8258" t="s">
        <v>774</v>
      </c>
      <c r="X8258" t="s">
        <v>780</v>
      </c>
      <c r="Y8258" t="s">
        <v>736</v>
      </c>
      <c r="Z8258">
        <v>14</v>
      </c>
      <c r="AA8258" t="s">
        <v>722</v>
      </c>
      <c r="AB8258" t="s">
        <v>1443</v>
      </c>
      <c r="AC8258">
        <v>169383</v>
      </c>
      <c r="AD8258" t="s">
        <v>1444</v>
      </c>
      <c r="AE8258" t="s">
        <v>1445</v>
      </c>
      <c r="AF8258">
        <v>2013</v>
      </c>
    </row>
    <row r="8259" spans="1:32" x14ac:dyDescent="0.2">
      <c r="A8259" t="s">
        <v>1745</v>
      </c>
      <c r="B8259">
        <v>7447394</v>
      </c>
      <c r="C8259" t="s">
        <v>1818</v>
      </c>
      <c r="D8259" t="s">
        <v>709</v>
      </c>
      <c r="E8259" t="s">
        <v>834</v>
      </c>
      <c r="F8259" t="s">
        <v>761</v>
      </c>
      <c r="G8259" t="s">
        <v>733</v>
      </c>
      <c r="H8259" t="s">
        <v>789</v>
      </c>
      <c r="I8259">
        <v>24</v>
      </c>
      <c r="J8259" t="s">
        <v>763</v>
      </c>
      <c r="K8259" t="s">
        <v>714</v>
      </c>
      <c r="L8259" t="s">
        <v>715</v>
      </c>
      <c r="M8259" t="s">
        <v>716</v>
      </c>
      <c r="N8259">
        <v>2</v>
      </c>
      <c r="O8259" t="s">
        <v>717</v>
      </c>
      <c r="Q8259">
        <v>6.2500000000000003E-3</v>
      </c>
      <c r="V8259" t="s">
        <v>718</v>
      </c>
      <c r="W8259" t="s">
        <v>866</v>
      </c>
      <c r="X8259" t="s">
        <v>1442</v>
      </c>
      <c r="Y8259" t="s">
        <v>736</v>
      </c>
      <c r="Z8259">
        <v>2</v>
      </c>
      <c r="AA8259" t="s">
        <v>722</v>
      </c>
      <c r="AB8259" t="s">
        <v>1443</v>
      </c>
      <c r="AC8259">
        <v>169383</v>
      </c>
      <c r="AD8259" t="s">
        <v>1444</v>
      </c>
      <c r="AE8259" t="s">
        <v>1445</v>
      </c>
      <c r="AF8259">
        <v>2013</v>
      </c>
    </row>
    <row r="8260" spans="1:32" x14ac:dyDescent="0.2">
      <c r="A8260" t="s">
        <v>1745</v>
      </c>
      <c r="B8260">
        <v>7447394</v>
      </c>
      <c r="C8260" t="s">
        <v>1818</v>
      </c>
      <c r="D8260" t="s">
        <v>709</v>
      </c>
      <c r="E8260" t="s">
        <v>834</v>
      </c>
      <c r="F8260" t="s">
        <v>761</v>
      </c>
      <c r="G8260" t="s">
        <v>733</v>
      </c>
      <c r="H8260" t="s">
        <v>789</v>
      </c>
      <c r="I8260">
        <v>24</v>
      </c>
      <c r="J8260" t="s">
        <v>763</v>
      </c>
      <c r="K8260" t="s">
        <v>714</v>
      </c>
      <c r="L8260" t="s">
        <v>715</v>
      </c>
      <c r="M8260" t="s">
        <v>716</v>
      </c>
      <c r="N8260">
        <v>2</v>
      </c>
      <c r="O8260" t="s">
        <v>717</v>
      </c>
      <c r="Q8260">
        <v>6.2500000000000003E-3</v>
      </c>
      <c r="V8260" t="s">
        <v>718</v>
      </c>
      <c r="W8260" t="s">
        <v>774</v>
      </c>
      <c r="X8260" t="s">
        <v>780</v>
      </c>
      <c r="Y8260" t="s">
        <v>736</v>
      </c>
      <c r="Z8260">
        <v>16</v>
      </c>
      <c r="AA8260" t="s">
        <v>722</v>
      </c>
      <c r="AB8260" t="s">
        <v>1443</v>
      </c>
      <c r="AC8260">
        <v>169383</v>
      </c>
      <c r="AD8260" t="s">
        <v>1444</v>
      </c>
      <c r="AE8260" t="s">
        <v>1445</v>
      </c>
      <c r="AF8260">
        <v>2013</v>
      </c>
    </row>
    <row r="8261" spans="1:32" x14ac:dyDescent="0.2">
      <c r="A8261" t="s">
        <v>1745</v>
      </c>
      <c r="B8261">
        <v>7447394</v>
      </c>
      <c r="C8261" t="s">
        <v>1818</v>
      </c>
      <c r="D8261" t="s">
        <v>709</v>
      </c>
      <c r="E8261" t="s">
        <v>834</v>
      </c>
      <c r="F8261" t="s">
        <v>761</v>
      </c>
      <c r="G8261" t="s">
        <v>733</v>
      </c>
      <c r="H8261" t="s">
        <v>789</v>
      </c>
      <c r="I8261">
        <v>24</v>
      </c>
      <c r="J8261" t="s">
        <v>763</v>
      </c>
      <c r="K8261" t="s">
        <v>714</v>
      </c>
      <c r="L8261" t="s">
        <v>715</v>
      </c>
      <c r="M8261" t="s">
        <v>716</v>
      </c>
      <c r="N8261">
        <v>2</v>
      </c>
      <c r="O8261" t="s">
        <v>717</v>
      </c>
      <c r="Q8261">
        <v>6.2500000000000003E-3</v>
      </c>
      <c r="V8261" t="s">
        <v>718</v>
      </c>
      <c r="W8261" t="s">
        <v>744</v>
      </c>
      <c r="X8261" t="s">
        <v>779</v>
      </c>
      <c r="Y8261" t="s">
        <v>749</v>
      </c>
      <c r="Z8261">
        <v>16</v>
      </c>
      <c r="AA8261" t="s">
        <v>722</v>
      </c>
      <c r="AB8261" t="s">
        <v>1443</v>
      </c>
      <c r="AC8261">
        <v>169383</v>
      </c>
      <c r="AD8261" t="s">
        <v>1444</v>
      </c>
      <c r="AE8261" t="s">
        <v>1445</v>
      </c>
      <c r="AF8261">
        <v>2013</v>
      </c>
    </row>
    <row r="8262" spans="1:32" x14ac:dyDescent="0.2">
      <c r="A8262" t="s">
        <v>1745</v>
      </c>
      <c r="B8262">
        <v>7447394</v>
      </c>
      <c r="C8262" t="s">
        <v>1818</v>
      </c>
      <c r="D8262" t="s">
        <v>709</v>
      </c>
      <c r="E8262" t="s">
        <v>834</v>
      </c>
      <c r="F8262" t="s">
        <v>761</v>
      </c>
      <c r="G8262" t="s">
        <v>733</v>
      </c>
      <c r="H8262" t="s">
        <v>789</v>
      </c>
      <c r="I8262">
        <v>24</v>
      </c>
      <c r="J8262" t="s">
        <v>763</v>
      </c>
      <c r="K8262" t="s">
        <v>714</v>
      </c>
      <c r="L8262" t="s">
        <v>715</v>
      </c>
      <c r="M8262" t="s">
        <v>716</v>
      </c>
      <c r="N8262">
        <v>2</v>
      </c>
      <c r="O8262" t="s">
        <v>717</v>
      </c>
      <c r="Q8262">
        <v>6.2500000000000003E-3</v>
      </c>
      <c r="V8262" t="s">
        <v>718</v>
      </c>
      <c r="W8262" t="s">
        <v>744</v>
      </c>
      <c r="X8262" t="s">
        <v>779</v>
      </c>
      <c r="Y8262" t="s">
        <v>749</v>
      </c>
      <c r="Z8262">
        <v>4</v>
      </c>
      <c r="AA8262" t="s">
        <v>722</v>
      </c>
      <c r="AB8262" t="s">
        <v>1443</v>
      </c>
      <c r="AC8262">
        <v>169383</v>
      </c>
      <c r="AD8262" t="s">
        <v>1444</v>
      </c>
      <c r="AE8262" t="s">
        <v>1445</v>
      </c>
      <c r="AF8262">
        <v>2013</v>
      </c>
    </row>
    <row r="8263" spans="1:32" x14ac:dyDescent="0.2">
      <c r="A8263" t="s">
        <v>1745</v>
      </c>
      <c r="B8263">
        <v>7447394</v>
      </c>
      <c r="C8263" t="s">
        <v>1818</v>
      </c>
      <c r="D8263" t="s">
        <v>709</v>
      </c>
      <c r="E8263" t="s">
        <v>834</v>
      </c>
      <c r="F8263" t="s">
        <v>761</v>
      </c>
      <c r="G8263" t="s">
        <v>733</v>
      </c>
      <c r="H8263" t="s">
        <v>789</v>
      </c>
      <c r="I8263">
        <v>24</v>
      </c>
      <c r="J8263" t="s">
        <v>763</v>
      </c>
      <c r="K8263" t="s">
        <v>714</v>
      </c>
      <c r="L8263" t="s">
        <v>715</v>
      </c>
      <c r="M8263" t="s">
        <v>716</v>
      </c>
      <c r="N8263">
        <v>2</v>
      </c>
      <c r="O8263" t="s">
        <v>717</v>
      </c>
      <c r="Q8263">
        <v>6.2500000000000003E-3</v>
      </c>
      <c r="V8263" t="s">
        <v>718</v>
      </c>
      <c r="W8263" t="s">
        <v>866</v>
      </c>
      <c r="X8263" t="s">
        <v>1446</v>
      </c>
      <c r="Y8263" t="s">
        <v>749</v>
      </c>
      <c r="Z8263">
        <v>16</v>
      </c>
      <c r="AA8263" t="s">
        <v>722</v>
      </c>
      <c r="AB8263" t="s">
        <v>1443</v>
      </c>
      <c r="AC8263">
        <v>169383</v>
      </c>
      <c r="AD8263" t="s">
        <v>1444</v>
      </c>
      <c r="AE8263" t="s">
        <v>1445</v>
      </c>
      <c r="AF8263">
        <v>2013</v>
      </c>
    </row>
    <row r="8264" spans="1:32" x14ac:dyDescent="0.2">
      <c r="A8264" t="s">
        <v>1745</v>
      </c>
      <c r="B8264">
        <v>7447394</v>
      </c>
      <c r="C8264" t="s">
        <v>1818</v>
      </c>
      <c r="D8264" t="s">
        <v>709</v>
      </c>
      <c r="E8264" t="s">
        <v>834</v>
      </c>
      <c r="F8264" t="s">
        <v>761</v>
      </c>
      <c r="G8264" t="s">
        <v>733</v>
      </c>
      <c r="H8264" t="s">
        <v>789</v>
      </c>
      <c r="I8264">
        <v>24</v>
      </c>
      <c r="J8264" t="s">
        <v>763</v>
      </c>
      <c r="K8264" t="s">
        <v>714</v>
      </c>
      <c r="L8264" t="s">
        <v>715</v>
      </c>
      <c r="M8264" t="s">
        <v>716</v>
      </c>
      <c r="N8264">
        <v>2</v>
      </c>
      <c r="O8264" t="s">
        <v>717</v>
      </c>
      <c r="Q8264">
        <v>6.2500000000000003E-3</v>
      </c>
      <c r="V8264" t="s">
        <v>718</v>
      </c>
      <c r="W8264" t="s">
        <v>744</v>
      </c>
      <c r="X8264" t="s">
        <v>779</v>
      </c>
      <c r="Y8264" t="s">
        <v>749</v>
      </c>
      <c r="Z8264">
        <v>10</v>
      </c>
      <c r="AA8264" t="s">
        <v>722</v>
      </c>
      <c r="AB8264" t="s">
        <v>1443</v>
      </c>
      <c r="AC8264">
        <v>169383</v>
      </c>
      <c r="AD8264" t="s">
        <v>1444</v>
      </c>
      <c r="AE8264" t="s">
        <v>1445</v>
      </c>
      <c r="AF8264">
        <v>2013</v>
      </c>
    </row>
    <row r="8265" spans="1:32" x14ac:dyDescent="0.2">
      <c r="A8265" t="s">
        <v>1745</v>
      </c>
      <c r="B8265">
        <v>7447394</v>
      </c>
      <c r="C8265" t="s">
        <v>1818</v>
      </c>
      <c r="D8265" t="s">
        <v>709</v>
      </c>
      <c r="E8265" t="s">
        <v>834</v>
      </c>
      <c r="F8265" t="s">
        <v>761</v>
      </c>
      <c r="G8265" t="s">
        <v>733</v>
      </c>
      <c r="H8265" t="s">
        <v>789</v>
      </c>
      <c r="I8265">
        <v>24</v>
      </c>
      <c r="J8265" t="s">
        <v>763</v>
      </c>
      <c r="K8265" t="s">
        <v>714</v>
      </c>
      <c r="L8265" t="s">
        <v>715</v>
      </c>
      <c r="M8265" t="s">
        <v>716</v>
      </c>
      <c r="N8265">
        <v>2</v>
      </c>
      <c r="O8265" t="s">
        <v>717</v>
      </c>
      <c r="Q8265">
        <v>6.2500000000000003E-3</v>
      </c>
      <c r="V8265" t="s">
        <v>718</v>
      </c>
      <c r="W8265" t="s">
        <v>866</v>
      </c>
      <c r="X8265" t="s">
        <v>1448</v>
      </c>
      <c r="Y8265" t="s">
        <v>749</v>
      </c>
      <c r="Z8265">
        <v>16</v>
      </c>
      <c r="AA8265" t="s">
        <v>722</v>
      </c>
      <c r="AB8265" t="s">
        <v>1443</v>
      </c>
      <c r="AC8265">
        <v>169383</v>
      </c>
      <c r="AD8265" t="s">
        <v>1444</v>
      </c>
      <c r="AE8265" t="s">
        <v>1445</v>
      </c>
      <c r="AF8265">
        <v>2013</v>
      </c>
    </row>
    <row r="8266" spans="1:32" x14ac:dyDescent="0.2">
      <c r="A8266" t="s">
        <v>1745</v>
      </c>
      <c r="B8266">
        <v>7447394</v>
      </c>
      <c r="C8266" t="s">
        <v>1818</v>
      </c>
      <c r="D8266" t="s">
        <v>709</v>
      </c>
      <c r="E8266" t="s">
        <v>834</v>
      </c>
      <c r="F8266" t="s">
        <v>761</v>
      </c>
      <c r="G8266" t="s">
        <v>733</v>
      </c>
      <c r="H8266" t="s">
        <v>789</v>
      </c>
      <c r="I8266">
        <v>24</v>
      </c>
      <c r="J8266" t="s">
        <v>763</v>
      </c>
      <c r="K8266" t="s">
        <v>714</v>
      </c>
      <c r="L8266" t="s">
        <v>715</v>
      </c>
      <c r="M8266" t="s">
        <v>716</v>
      </c>
      <c r="N8266">
        <v>2</v>
      </c>
      <c r="O8266" t="s">
        <v>717</v>
      </c>
      <c r="Q8266">
        <v>6.2500000000000003E-3</v>
      </c>
      <c r="V8266" t="s">
        <v>718</v>
      </c>
      <c r="W8266" t="s">
        <v>866</v>
      </c>
      <c r="X8266" t="s">
        <v>1447</v>
      </c>
      <c r="Y8266" t="s">
        <v>749</v>
      </c>
      <c r="Z8266">
        <v>8</v>
      </c>
      <c r="AA8266" t="s">
        <v>722</v>
      </c>
      <c r="AB8266" t="s">
        <v>1443</v>
      </c>
      <c r="AC8266">
        <v>169383</v>
      </c>
      <c r="AD8266" t="s">
        <v>1444</v>
      </c>
      <c r="AE8266" t="s">
        <v>1445</v>
      </c>
      <c r="AF8266">
        <v>2013</v>
      </c>
    </row>
    <row r="8267" spans="1:32" x14ac:dyDescent="0.2">
      <c r="A8267" t="s">
        <v>1745</v>
      </c>
      <c r="B8267">
        <v>7447394</v>
      </c>
      <c r="C8267" t="s">
        <v>1818</v>
      </c>
      <c r="D8267" t="s">
        <v>709</v>
      </c>
      <c r="E8267" t="s">
        <v>834</v>
      </c>
      <c r="F8267" t="s">
        <v>761</v>
      </c>
      <c r="G8267" t="s">
        <v>733</v>
      </c>
      <c r="H8267" t="s">
        <v>789</v>
      </c>
      <c r="I8267">
        <v>24</v>
      </c>
      <c r="J8267" t="s">
        <v>763</v>
      </c>
      <c r="K8267" t="s">
        <v>714</v>
      </c>
      <c r="L8267" t="s">
        <v>715</v>
      </c>
      <c r="M8267" t="s">
        <v>716</v>
      </c>
      <c r="N8267">
        <v>2</v>
      </c>
      <c r="O8267" t="s">
        <v>717</v>
      </c>
      <c r="Q8267">
        <v>6.2500000000000003E-3</v>
      </c>
      <c r="V8267" t="s">
        <v>718</v>
      </c>
      <c r="W8267" t="s">
        <v>774</v>
      </c>
      <c r="X8267" t="s">
        <v>780</v>
      </c>
      <c r="Y8267" t="s">
        <v>749</v>
      </c>
      <c r="Z8267">
        <v>12</v>
      </c>
      <c r="AA8267" t="s">
        <v>722</v>
      </c>
      <c r="AB8267" t="s">
        <v>1443</v>
      </c>
      <c r="AC8267">
        <v>169383</v>
      </c>
      <c r="AD8267" t="s">
        <v>1444</v>
      </c>
      <c r="AE8267" t="s">
        <v>1445</v>
      </c>
      <c r="AF8267">
        <v>2013</v>
      </c>
    </row>
    <row r="8268" spans="1:32" x14ac:dyDescent="0.2">
      <c r="A8268" t="s">
        <v>1745</v>
      </c>
      <c r="B8268">
        <v>7447394</v>
      </c>
      <c r="C8268" t="s">
        <v>1818</v>
      </c>
      <c r="D8268" t="s">
        <v>709</v>
      </c>
      <c r="E8268" t="s">
        <v>834</v>
      </c>
      <c r="F8268" t="s">
        <v>761</v>
      </c>
      <c r="G8268" t="s">
        <v>733</v>
      </c>
      <c r="H8268" t="s">
        <v>789</v>
      </c>
      <c r="I8268">
        <v>24</v>
      </c>
      <c r="J8268" t="s">
        <v>763</v>
      </c>
      <c r="K8268" t="s">
        <v>714</v>
      </c>
      <c r="L8268" t="s">
        <v>715</v>
      </c>
      <c r="M8268" t="s">
        <v>716</v>
      </c>
      <c r="N8268">
        <v>2</v>
      </c>
      <c r="O8268" t="s">
        <v>717</v>
      </c>
      <c r="Q8268">
        <v>6.2500000000000003E-3</v>
      </c>
      <c r="V8268" t="s">
        <v>718</v>
      </c>
      <c r="W8268" t="s">
        <v>744</v>
      </c>
      <c r="X8268" t="s">
        <v>779</v>
      </c>
      <c r="Y8268" t="s">
        <v>749</v>
      </c>
      <c r="Z8268">
        <v>2</v>
      </c>
      <c r="AA8268" t="s">
        <v>722</v>
      </c>
      <c r="AB8268" t="s">
        <v>1443</v>
      </c>
      <c r="AC8268">
        <v>169383</v>
      </c>
      <c r="AD8268" t="s">
        <v>1444</v>
      </c>
      <c r="AE8268" t="s">
        <v>1445</v>
      </c>
      <c r="AF8268">
        <v>2013</v>
      </c>
    </row>
    <row r="8269" spans="1:32" x14ac:dyDescent="0.2">
      <c r="A8269" t="s">
        <v>1745</v>
      </c>
      <c r="B8269">
        <v>7447394</v>
      </c>
      <c r="C8269" t="s">
        <v>1818</v>
      </c>
      <c r="D8269" t="s">
        <v>709</v>
      </c>
      <c r="E8269" t="s">
        <v>834</v>
      </c>
      <c r="F8269" t="s">
        <v>761</v>
      </c>
      <c r="G8269" t="s">
        <v>733</v>
      </c>
      <c r="H8269" t="s">
        <v>789</v>
      </c>
      <c r="I8269">
        <v>24</v>
      </c>
      <c r="J8269" t="s">
        <v>763</v>
      </c>
      <c r="K8269" t="s">
        <v>714</v>
      </c>
      <c r="L8269" t="s">
        <v>715</v>
      </c>
      <c r="M8269" t="s">
        <v>716</v>
      </c>
      <c r="N8269">
        <v>2</v>
      </c>
      <c r="O8269" t="s">
        <v>717</v>
      </c>
      <c r="Q8269">
        <v>6.2500000000000003E-3</v>
      </c>
      <c r="V8269" t="s">
        <v>718</v>
      </c>
      <c r="W8269" t="s">
        <v>866</v>
      </c>
      <c r="X8269" t="s">
        <v>1447</v>
      </c>
      <c r="Y8269" t="s">
        <v>749</v>
      </c>
      <c r="Z8269">
        <v>4</v>
      </c>
      <c r="AA8269" t="s">
        <v>722</v>
      </c>
      <c r="AB8269" t="s">
        <v>1443</v>
      </c>
      <c r="AC8269">
        <v>169383</v>
      </c>
      <c r="AD8269" t="s">
        <v>1444</v>
      </c>
      <c r="AE8269" t="s">
        <v>1445</v>
      </c>
      <c r="AF8269">
        <v>2013</v>
      </c>
    </row>
    <row r="8270" spans="1:32" x14ac:dyDescent="0.2">
      <c r="A8270" t="s">
        <v>1745</v>
      </c>
      <c r="B8270">
        <v>7447394</v>
      </c>
      <c r="C8270" t="s">
        <v>1818</v>
      </c>
      <c r="D8270" t="s">
        <v>709</v>
      </c>
      <c r="E8270" t="s">
        <v>834</v>
      </c>
      <c r="F8270" t="s">
        <v>761</v>
      </c>
      <c r="G8270" t="s">
        <v>733</v>
      </c>
      <c r="H8270" t="s">
        <v>789</v>
      </c>
      <c r="I8270">
        <v>24</v>
      </c>
      <c r="J8270" t="s">
        <v>763</v>
      </c>
      <c r="K8270" t="s">
        <v>714</v>
      </c>
      <c r="L8270" t="s">
        <v>715</v>
      </c>
      <c r="M8270" t="s">
        <v>716</v>
      </c>
      <c r="N8270">
        <v>2</v>
      </c>
      <c r="O8270" t="s">
        <v>717</v>
      </c>
      <c r="Q8270">
        <v>6.2500000000000003E-3</v>
      </c>
      <c r="V8270" t="s">
        <v>718</v>
      </c>
      <c r="W8270" t="s">
        <v>866</v>
      </c>
      <c r="X8270" t="s">
        <v>1446</v>
      </c>
      <c r="Y8270" t="s">
        <v>749</v>
      </c>
      <c r="Z8270">
        <v>2</v>
      </c>
      <c r="AA8270" t="s">
        <v>722</v>
      </c>
      <c r="AB8270" t="s">
        <v>1443</v>
      </c>
      <c r="AC8270">
        <v>169383</v>
      </c>
      <c r="AD8270" t="s">
        <v>1444</v>
      </c>
      <c r="AE8270" t="s">
        <v>1445</v>
      </c>
      <c r="AF8270">
        <v>2013</v>
      </c>
    </row>
    <row r="8271" spans="1:32" x14ac:dyDescent="0.2">
      <c r="A8271" t="s">
        <v>1745</v>
      </c>
      <c r="B8271">
        <v>7447394</v>
      </c>
      <c r="C8271" t="s">
        <v>1818</v>
      </c>
      <c r="D8271" t="s">
        <v>709</v>
      </c>
      <c r="E8271" t="s">
        <v>834</v>
      </c>
      <c r="F8271" t="s">
        <v>761</v>
      </c>
      <c r="G8271" t="s">
        <v>733</v>
      </c>
      <c r="H8271" t="s">
        <v>789</v>
      </c>
      <c r="I8271">
        <v>24</v>
      </c>
      <c r="J8271" t="s">
        <v>763</v>
      </c>
      <c r="K8271" t="s">
        <v>714</v>
      </c>
      <c r="L8271" t="s">
        <v>715</v>
      </c>
      <c r="M8271" t="s">
        <v>716</v>
      </c>
      <c r="N8271">
        <v>2</v>
      </c>
      <c r="O8271" t="s">
        <v>717</v>
      </c>
      <c r="Q8271">
        <v>6.2500000000000003E-3</v>
      </c>
      <c r="V8271" t="s">
        <v>718</v>
      </c>
      <c r="W8271" t="s">
        <v>866</v>
      </c>
      <c r="X8271" t="s">
        <v>1447</v>
      </c>
      <c r="Y8271" t="s">
        <v>749</v>
      </c>
      <c r="Z8271">
        <v>2</v>
      </c>
      <c r="AA8271" t="s">
        <v>722</v>
      </c>
      <c r="AB8271" t="s">
        <v>1443</v>
      </c>
      <c r="AC8271">
        <v>169383</v>
      </c>
      <c r="AD8271" t="s">
        <v>1444</v>
      </c>
      <c r="AE8271" t="s">
        <v>1445</v>
      </c>
      <c r="AF8271">
        <v>2013</v>
      </c>
    </row>
    <row r="8272" spans="1:32" x14ac:dyDescent="0.2">
      <c r="A8272" t="s">
        <v>1745</v>
      </c>
      <c r="B8272">
        <v>7447394</v>
      </c>
      <c r="C8272" t="s">
        <v>1818</v>
      </c>
      <c r="D8272" t="s">
        <v>709</v>
      </c>
      <c r="E8272" t="s">
        <v>834</v>
      </c>
      <c r="F8272" t="s">
        <v>761</v>
      </c>
      <c r="G8272" t="s">
        <v>733</v>
      </c>
      <c r="H8272" t="s">
        <v>789</v>
      </c>
      <c r="I8272">
        <v>24</v>
      </c>
      <c r="J8272" t="s">
        <v>763</v>
      </c>
      <c r="K8272" t="s">
        <v>714</v>
      </c>
      <c r="L8272" t="s">
        <v>715</v>
      </c>
      <c r="M8272" t="s">
        <v>716</v>
      </c>
      <c r="N8272">
        <v>2</v>
      </c>
      <c r="O8272" t="s">
        <v>717</v>
      </c>
      <c r="Q8272">
        <v>6.2500000000000003E-3</v>
      </c>
      <c r="V8272" t="s">
        <v>718</v>
      </c>
      <c r="W8272" t="s">
        <v>744</v>
      </c>
      <c r="X8272" t="s">
        <v>779</v>
      </c>
      <c r="Y8272" t="s">
        <v>749</v>
      </c>
      <c r="Z8272">
        <v>14</v>
      </c>
      <c r="AA8272" t="s">
        <v>722</v>
      </c>
      <c r="AB8272" t="s">
        <v>1443</v>
      </c>
      <c r="AC8272">
        <v>169383</v>
      </c>
      <c r="AD8272" t="s">
        <v>1444</v>
      </c>
      <c r="AE8272" t="s">
        <v>1445</v>
      </c>
      <c r="AF8272">
        <v>2013</v>
      </c>
    </row>
    <row r="8273" spans="1:32" x14ac:dyDescent="0.2">
      <c r="A8273" t="s">
        <v>1745</v>
      </c>
      <c r="B8273">
        <v>7447394</v>
      </c>
      <c r="C8273" t="s">
        <v>1818</v>
      </c>
      <c r="D8273" t="s">
        <v>709</v>
      </c>
      <c r="E8273" t="s">
        <v>834</v>
      </c>
      <c r="F8273" t="s">
        <v>761</v>
      </c>
      <c r="G8273" t="s">
        <v>733</v>
      </c>
      <c r="H8273" t="s">
        <v>789</v>
      </c>
      <c r="I8273">
        <v>24</v>
      </c>
      <c r="J8273" t="s">
        <v>763</v>
      </c>
      <c r="K8273" t="s">
        <v>714</v>
      </c>
      <c r="L8273" t="s">
        <v>715</v>
      </c>
      <c r="M8273" t="s">
        <v>716</v>
      </c>
      <c r="N8273">
        <v>2</v>
      </c>
      <c r="O8273" t="s">
        <v>717</v>
      </c>
      <c r="Q8273">
        <v>6.2500000000000003E-3</v>
      </c>
      <c r="V8273" t="s">
        <v>718</v>
      </c>
      <c r="W8273" t="s">
        <v>866</v>
      </c>
      <c r="X8273" t="s">
        <v>1448</v>
      </c>
      <c r="Y8273" t="s">
        <v>749</v>
      </c>
      <c r="Z8273">
        <v>4</v>
      </c>
      <c r="AA8273" t="s">
        <v>722</v>
      </c>
      <c r="AB8273" t="s">
        <v>1443</v>
      </c>
      <c r="AC8273">
        <v>169383</v>
      </c>
      <c r="AD8273" t="s">
        <v>1444</v>
      </c>
      <c r="AE8273" t="s">
        <v>1445</v>
      </c>
      <c r="AF8273">
        <v>2013</v>
      </c>
    </row>
    <row r="8274" spans="1:32" x14ac:dyDescent="0.2">
      <c r="A8274" t="s">
        <v>1745</v>
      </c>
      <c r="B8274">
        <v>7447394</v>
      </c>
      <c r="C8274" t="s">
        <v>1818</v>
      </c>
      <c r="D8274" t="s">
        <v>709</v>
      </c>
      <c r="E8274" t="s">
        <v>834</v>
      </c>
      <c r="F8274" t="s">
        <v>761</v>
      </c>
      <c r="G8274" t="s">
        <v>733</v>
      </c>
      <c r="H8274" t="s">
        <v>789</v>
      </c>
      <c r="I8274">
        <v>24</v>
      </c>
      <c r="J8274" t="s">
        <v>763</v>
      </c>
      <c r="K8274" t="s">
        <v>714</v>
      </c>
      <c r="L8274" t="s">
        <v>715</v>
      </c>
      <c r="M8274" t="s">
        <v>716</v>
      </c>
      <c r="N8274">
        <v>2</v>
      </c>
      <c r="O8274" t="s">
        <v>717</v>
      </c>
      <c r="Q8274">
        <v>6.2500000000000003E-3</v>
      </c>
      <c r="V8274" t="s">
        <v>718</v>
      </c>
      <c r="W8274" t="s">
        <v>744</v>
      </c>
      <c r="X8274" t="s">
        <v>779</v>
      </c>
      <c r="Y8274" t="s">
        <v>749</v>
      </c>
      <c r="Z8274">
        <v>12</v>
      </c>
      <c r="AA8274" t="s">
        <v>722</v>
      </c>
      <c r="AB8274" t="s">
        <v>1443</v>
      </c>
      <c r="AC8274">
        <v>169383</v>
      </c>
      <c r="AD8274" t="s">
        <v>1444</v>
      </c>
      <c r="AE8274" t="s">
        <v>1445</v>
      </c>
      <c r="AF8274">
        <v>2013</v>
      </c>
    </row>
    <row r="8275" spans="1:32" x14ac:dyDescent="0.2">
      <c r="A8275" t="s">
        <v>1745</v>
      </c>
      <c r="B8275">
        <v>7447394</v>
      </c>
      <c r="C8275" t="s">
        <v>1818</v>
      </c>
      <c r="D8275" t="s">
        <v>709</v>
      </c>
      <c r="E8275" t="s">
        <v>834</v>
      </c>
      <c r="F8275" t="s">
        <v>761</v>
      </c>
      <c r="G8275" t="s">
        <v>733</v>
      </c>
      <c r="H8275" t="s">
        <v>789</v>
      </c>
      <c r="I8275">
        <v>24</v>
      </c>
      <c r="J8275" t="s">
        <v>763</v>
      </c>
      <c r="K8275" t="s">
        <v>714</v>
      </c>
      <c r="L8275" t="s">
        <v>715</v>
      </c>
      <c r="M8275" t="s">
        <v>716</v>
      </c>
      <c r="N8275">
        <v>2</v>
      </c>
      <c r="O8275" t="s">
        <v>717</v>
      </c>
      <c r="Q8275">
        <v>6.2500000000000003E-3</v>
      </c>
      <c r="V8275" t="s">
        <v>718</v>
      </c>
      <c r="W8275" t="s">
        <v>744</v>
      </c>
      <c r="X8275" t="s">
        <v>779</v>
      </c>
      <c r="Y8275" t="s">
        <v>749</v>
      </c>
      <c r="Z8275">
        <v>8</v>
      </c>
      <c r="AA8275" t="s">
        <v>722</v>
      </c>
      <c r="AB8275" t="s">
        <v>1443</v>
      </c>
      <c r="AC8275">
        <v>169383</v>
      </c>
      <c r="AD8275" t="s">
        <v>1444</v>
      </c>
      <c r="AE8275" t="s">
        <v>1445</v>
      </c>
      <c r="AF8275">
        <v>2013</v>
      </c>
    </row>
    <row r="8276" spans="1:32" x14ac:dyDescent="0.2">
      <c r="A8276" t="s">
        <v>1745</v>
      </c>
      <c r="B8276">
        <v>7447394</v>
      </c>
      <c r="C8276" t="s">
        <v>1818</v>
      </c>
      <c r="D8276" t="s">
        <v>709</v>
      </c>
      <c r="E8276" t="s">
        <v>834</v>
      </c>
      <c r="F8276" t="s">
        <v>761</v>
      </c>
      <c r="G8276" t="s">
        <v>733</v>
      </c>
      <c r="H8276" t="s">
        <v>789</v>
      </c>
      <c r="I8276">
        <v>24</v>
      </c>
      <c r="J8276" t="s">
        <v>763</v>
      </c>
      <c r="K8276" t="s">
        <v>714</v>
      </c>
      <c r="L8276" t="s">
        <v>715</v>
      </c>
      <c r="M8276" t="s">
        <v>716</v>
      </c>
      <c r="N8276">
        <v>2</v>
      </c>
      <c r="O8276" t="s">
        <v>717</v>
      </c>
      <c r="Q8276">
        <v>6.2500000000000003E-3</v>
      </c>
      <c r="V8276" t="s">
        <v>718</v>
      </c>
      <c r="W8276" t="s">
        <v>866</v>
      </c>
      <c r="X8276" t="s">
        <v>1442</v>
      </c>
      <c r="Y8276" t="s">
        <v>749</v>
      </c>
      <c r="Z8276">
        <v>16</v>
      </c>
      <c r="AA8276" t="s">
        <v>722</v>
      </c>
      <c r="AB8276" t="s">
        <v>1443</v>
      </c>
      <c r="AC8276">
        <v>169383</v>
      </c>
      <c r="AD8276" t="s">
        <v>1444</v>
      </c>
      <c r="AE8276" t="s">
        <v>1445</v>
      </c>
      <c r="AF8276">
        <v>2013</v>
      </c>
    </row>
    <row r="8277" spans="1:32" x14ac:dyDescent="0.2">
      <c r="A8277" t="s">
        <v>1745</v>
      </c>
      <c r="B8277">
        <v>7447394</v>
      </c>
      <c r="C8277" t="s">
        <v>1818</v>
      </c>
      <c r="D8277" t="s">
        <v>709</v>
      </c>
      <c r="E8277" t="s">
        <v>834</v>
      </c>
      <c r="F8277" t="s">
        <v>761</v>
      </c>
      <c r="G8277" t="s">
        <v>733</v>
      </c>
      <c r="H8277" t="s">
        <v>789</v>
      </c>
      <c r="I8277">
        <v>24</v>
      </c>
      <c r="J8277" t="s">
        <v>763</v>
      </c>
      <c r="K8277" t="s">
        <v>714</v>
      </c>
      <c r="L8277" t="s">
        <v>715</v>
      </c>
      <c r="M8277" t="s">
        <v>716</v>
      </c>
      <c r="N8277">
        <v>2</v>
      </c>
      <c r="O8277" t="s">
        <v>717</v>
      </c>
      <c r="Q8277">
        <v>6.2500000000000003E-3</v>
      </c>
      <c r="V8277" t="s">
        <v>718</v>
      </c>
      <c r="W8277" t="s">
        <v>866</v>
      </c>
      <c r="X8277" t="s">
        <v>1446</v>
      </c>
      <c r="Y8277" t="s">
        <v>749</v>
      </c>
      <c r="Z8277">
        <v>4</v>
      </c>
      <c r="AA8277" t="s">
        <v>722</v>
      </c>
      <c r="AB8277" t="s">
        <v>1443</v>
      </c>
      <c r="AC8277">
        <v>169383</v>
      </c>
      <c r="AD8277" t="s">
        <v>1444</v>
      </c>
      <c r="AE8277" t="s">
        <v>1445</v>
      </c>
      <c r="AF8277">
        <v>2013</v>
      </c>
    </row>
    <row r="8278" spans="1:32" x14ac:dyDescent="0.2">
      <c r="A8278" t="s">
        <v>1745</v>
      </c>
      <c r="B8278">
        <v>7447394</v>
      </c>
      <c r="C8278" t="s">
        <v>1818</v>
      </c>
      <c r="D8278" t="s">
        <v>709</v>
      </c>
      <c r="E8278" t="s">
        <v>834</v>
      </c>
      <c r="F8278" t="s">
        <v>761</v>
      </c>
      <c r="G8278" t="s">
        <v>733</v>
      </c>
      <c r="H8278" t="s">
        <v>789</v>
      </c>
      <c r="I8278">
        <v>24</v>
      </c>
      <c r="J8278" t="s">
        <v>763</v>
      </c>
      <c r="K8278" t="s">
        <v>714</v>
      </c>
      <c r="L8278" t="s">
        <v>715</v>
      </c>
      <c r="M8278" t="s">
        <v>716</v>
      </c>
      <c r="N8278">
        <v>2</v>
      </c>
      <c r="O8278" t="s">
        <v>717</v>
      </c>
      <c r="Q8278">
        <v>6.2500000000000003E-3</v>
      </c>
      <c r="V8278" t="s">
        <v>718</v>
      </c>
      <c r="W8278" t="s">
        <v>866</v>
      </c>
      <c r="X8278" t="s">
        <v>1442</v>
      </c>
      <c r="Y8278" t="s">
        <v>749</v>
      </c>
      <c r="Z8278">
        <v>4</v>
      </c>
      <c r="AA8278" t="s">
        <v>722</v>
      </c>
      <c r="AB8278" t="s">
        <v>1443</v>
      </c>
      <c r="AC8278">
        <v>169383</v>
      </c>
      <c r="AD8278" t="s">
        <v>1444</v>
      </c>
      <c r="AE8278" t="s">
        <v>1445</v>
      </c>
      <c r="AF8278">
        <v>2013</v>
      </c>
    </row>
    <row r="8279" spans="1:32" x14ac:dyDescent="0.2">
      <c r="A8279" t="s">
        <v>1745</v>
      </c>
      <c r="B8279">
        <v>7440508</v>
      </c>
      <c r="C8279" t="s">
        <v>1745</v>
      </c>
      <c r="D8279" t="s">
        <v>709</v>
      </c>
      <c r="E8279" t="s">
        <v>800</v>
      </c>
      <c r="F8279" t="s">
        <v>761</v>
      </c>
      <c r="G8279" t="s">
        <v>733</v>
      </c>
      <c r="H8279" t="s">
        <v>789</v>
      </c>
      <c r="J8279" t="s">
        <v>763</v>
      </c>
      <c r="K8279" t="s">
        <v>714</v>
      </c>
      <c r="L8279" t="s">
        <v>715</v>
      </c>
      <c r="M8279" t="s">
        <v>716</v>
      </c>
      <c r="O8279" t="s">
        <v>717</v>
      </c>
      <c r="Q8279">
        <v>6.3E-3</v>
      </c>
      <c r="V8279" t="s">
        <v>718</v>
      </c>
      <c r="W8279" t="s">
        <v>774</v>
      </c>
      <c r="X8279" t="s">
        <v>780</v>
      </c>
      <c r="Y8279" t="s">
        <v>749</v>
      </c>
      <c r="Z8279">
        <v>7</v>
      </c>
      <c r="AA8279" t="s">
        <v>722</v>
      </c>
      <c r="AB8279" t="s">
        <v>2885</v>
      </c>
      <c r="AC8279">
        <v>3110</v>
      </c>
      <c r="AD8279" t="s">
        <v>2886</v>
      </c>
      <c r="AE8279" t="s">
        <v>2887</v>
      </c>
      <c r="AF8279">
        <v>1989</v>
      </c>
    </row>
    <row r="8280" spans="1:32" x14ac:dyDescent="0.2">
      <c r="A8280" t="s">
        <v>1745</v>
      </c>
      <c r="B8280">
        <v>7758987</v>
      </c>
      <c r="C8280" t="s">
        <v>1746</v>
      </c>
      <c r="D8280" t="s">
        <v>709</v>
      </c>
      <c r="E8280" t="s">
        <v>1479</v>
      </c>
      <c r="F8280" t="s">
        <v>1480</v>
      </c>
      <c r="G8280" t="s">
        <v>712</v>
      </c>
      <c r="H8280" t="s">
        <v>734</v>
      </c>
      <c r="K8280" t="s">
        <v>714</v>
      </c>
      <c r="L8280" t="s">
        <v>715</v>
      </c>
      <c r="M8280" t="s">
        <v>716</v>
      </c>
      <c r="N8280">
        <v>6</v>
      </c>
      <c r="O8280" t="s">
        <v>717</v>
      </c>
      <c r="Q8280">
        <v>6.43E-3</v>
      </c>
      <c r="V8280" t="s">
        <v>718</v>
      </c>
      <c r="W8280" t="s">
        <v>958</v>
      </c>
      <c r="X8280" t="s">
        <v>959</v>
      </c>
      <c r="Y8280" t="s">
        <v>749</v>
      </c>
      <c r="Z8280">
        <v>4</v>
      </c>
      <c r="AA8280" t="s">
        <v>722</v>
      </c>
      <c r="AB8280" t="s">
        <v>1481</v>
      </c>
      <c r="AC8280">
        <v>166618</v>
      </c>
      <c r="AD8280" t="s">
        <v>1482</v>
      </c>
      <c r="AE8280" t="s">
        <v>1483</v>
      </c>
      <c r="AF8280">
        <v>2011</v>
      </c>
    </row>
    <row r="8281" spans="1:32" x14ac:dyDescent="0.2">
      <c r="A8281" t="s">
        <v>1745</v>
      </c>
      <c r="B8281">
        <v>7758987</v>
      </c>
      <c r="C8281" t="s">
        <v>1746</v>
      </c>
      <c r="D8281" t="s">
        <v>709</v>
      </c>
      <c r="E8281" t="s">
        <v>800</v>
      </c>
      <c r="F8281" t="s">
        <v>761</v>
      </c>
      <c r="G8281" t="s">
        <v>733</v>
      </c>
      <c r="H8281" t="s">
        <v>789</v>
      </c>
      <c r="I8281">
        <v>24</v>
      </c>
      <c r="J8281" t="s">
        <v>763</v>
      </c>
      <c r="K8281" t="s">
        <v>753</v>
      </c>
      <c r="L8281" t="s">
        <v>715</v>
      </c>
      <c r="M8281" t="s">
        <v>716</v>
      </c>
      <c r="N8281" t="s">
        <v>919</v>
      </c>
      <c r="O8281" t="s">
        <v>801</v>
      </c>
      <c r="Q8281">
        <v>6.4999999999999997E-3</v>
      </c>
      <c r="S8281">
        <v>5.8999999999999999E-3</v>
      </c>
      <c r="U8281">
        <v>7.1000000000000004E-3</v>
      </c>
      <c r="V8281" t="s">
        <v>718</v>
      </c>
      <c r="W8281" t="s">
        <v>790</v>
      </c>
      <c r="X8281" t="s">
        <v>791</v>
      </c>
      <c r="Y8281" t="s">
        <v>792</v>
      </c>
      <c r="Z8281">
        <v>2</v>
      </c>
      <c r="AA8281" t="s">
        <v>722</v>
      </c>
      <c r="AB8281" t="s">
        <v>2849</v>
      </c>
      <c r="AC8281">
        <v>84046</v>
      </c>
      <c r="AD8281" t="s">
        <v>2850</v>
      </c>
      <c r="AE8281" t="s">
        <v>2851</v>
      </c>
      <c r="AF8281">
        <v>2005</v>
      </c>
    </row>
    <row r="8282" spans="1:32" x14ac:dyDescent="0.2">
      <c r="A8282" t="s">
        <v>1745</v>
      </c>
      <c r="B8282">
        <v>7758987</v>
      </c>
      <c r="C8282" t="s">
        <v>1746</v>
      </c>
      <c r="D8282" t="s">
        <v>709</v>
      </c>
      <c r="E8282" t="s">
        <v>2888</v>
      </c>
      <c r="F8282" t="s">
        <v>761</v>
      </c>
      <c r="G8282" t="s">
        <v>712</v>
      </c>
      <c r="H8282" t="s">
        <v>789</v>
      </c>
      <c r="K8282" t="s">
        <v>753</v>
      </c>
      <c r="L8282" t="s">
        <v>715</v>
      </c>
      <c r="M8282" t="s">
        <v>716</v>
      </c>
      <c r="N8282">
        <v>7</v>
      </c>
      <c r="O8282" t="s">
        <v>717</v>
      </c>
      <c r="Q8282">
        <v>6.5300000000000002E-3</v>
      </c>
      <c r="V8282" t="s">
        <v>718</v>
      </c>
      <c r="W8282" t="s">
        <v>744</v>
      </c>
      <c r="X8282" t="s">
        <v>744</v>
      </c>
      <c r="Y8282" t="s">
        <v>754</v>
      </c>
      <c r="Z8282">
        <v>2</v>
      </c>
      <c r="AA8282" t="s">
        <v>722</v>
      </c>
      <c r="AB8282" t="s">
        <v>2859</v>
      </c>
      <c r="AC8282">
        <v>71674</v>
      </c>
      <c r="AD8282" t="s">
        <v>2860</v>
      </c>
      <c r="AE8282" t="s">
        <v>2861</v>
      </c>
      <c r="AF8282">
        <v>2003</v>
      </c>
    </row>
    <row r="8283" spans="1:32" x14ac:dyDescent="0.2">
      <c r="A8283" t="s">
        <v>1745</v>
      </c>
      <c r="B8283">
        <v>7758987</v>
      </c>
      <c r="C8283" t="s">
        <v>1746</v>
      </c>
      <c r="D8283" t="s">
        <v>709</v>
      </c>
      <c r="E8283" t="s">
        <v>800</v>
      </c>
      <c r="F8283" t="s">
        <v>761</v>
      </c>
      <c r="G8283" t="s">
        <v>733</v>
      </c>
      <c r="H8283" t="s">
        <v>789</v>
      </c>
      <c r="K8283" t="s">
        <v>753</v>
      </c>
      <c r="L8283" t="s">
        <v>715</v>
      </c>
      <c r="M8283" t="s">
        <v>716</v>
      </c>
      <c r="O8283" t="s">
        <v>717</v>
      </c>
      <c r="Q8283">
        <v>6.5599999999999999E-3</v>
      </c>
      <c r="V8283" t="s">
        <v>718</v>
      </c>
      <c r="W8283" t="s">
        <v>744</v>
      </c>
      <c r="X8283" t="s">
        <v>744</v>
      </c>
      <c r="Y8283" t="s">
        <v>754</v>
      </c>
      <c r="Z8283">
        <v>10</v>
      </c>
      <c r="AA8283" t="s">
        <v>722</v>
      </c>
      <c r="AB8283" t="s">
        <v>2273</v>
      </c>
      <c r="AC8283">
        <v>18527</v>
      </c>
      <c r="AD8283" t="s">
        <v>2274</v>
      </c>
      <c r="AE8283" t="s">
        <v>2275</v>
      </c>
      <c r="AF8283">
        <v>1996</v>
      </c>
    </row>
    <row r="8284" spans="1:32" x14ac:dyDescent="0.2">
      <c r="A8284" t="s">
        <v>1745</v>
      </c>
      <c r="B8284">
        <v>7758987</v>
      </c>
      <c r="C8284" t="s">
        <v>1746</v>
      </c>
      <c r="D8284" t="s">
        <v>709</v>
      </c>
      <c r="E8284" t="s">
        <v>800</v>
      </c>
      <c r="F8284" t="s">
        <v>761</v>
      </c>
      <c r="G8284" t="s">
        <v>733</v>
      </c>
      <c r="H8284" t="s">
        <v>789</v>
      </c>
      <c r="K8284" t="s">
        <v>753</v>
      </c>
      <c r="L8284" t="s">
        <v>715</v>
      </c>
      <c r="M8284" t="s">
        <v>716</v>
      </c>
      <c r="O8284" t="s">
        <v>717</v>
      </c>
      <c r="Q8284">
        <v>6.5599999999999999E-3</v>
      </c>
      <c r="V8284" t="s">
        <v>718</v>
      </c>
      <c r="W8284" t="s">
        <v>744</v>
      </c>
      <c r="X8284" t="s">
        <v>744</v>
      </c>
      <c r="Y8284" t="s">
        <v>754</v>
      </c>
      <c r="Z8284">
        <v>7</v>
      </c>
      <c r="AA8284" t="s">
        <v>722</v>
      </c>
      <c r="AB8284" t="s">
        <v>2273</v>
      </c>
      <c r="AC8284">
        <v>18527</v>
      </c>
      <c r="AD8284" t="s">
        <v>2274</v>
      </c>
      <c r="AE8284" t="s">
        <v>2275</v>
      </c>
      <c r="AF8284">
        <v>1996</v>
      </c>
    </row>
    <row r="8285" spans="1:32" x14ac:dyDescent="0.2">
      <c r="A8285" t="s">
        <v>1745</v>
      </c>
      <c r="B8285">
        <v>7758987</v>
      </c>
      <c r="C8285" t="s">
        <v>1746</v>
      </c>
      <c r="D8285" t="s">
        <v>709</v>
      </c>
      <c r="E8285" t="s">
        <v>800</v>
      </c>
      <c r="F8285" t="s">
        <v>761</v>
      </c>
      <c r="G8285" t="s">
        <v>733</v>
      </c>
      <c r="H8285" t="s">
        <v>789</v>
      </c>
      <c r="K8285" t="s">
        <v>753</v>
      </c>
      <c r="L8285" t="s">
        <v>715</v>
      </c>
      <c r="M8285" t="s">
        <v>716</v>
      </c>
      <c r="O8285" t="s">
        <v>717</v>
      </c>
      <c r="Q8285">
        <v>6.5599999999999999E-3</v>
      </c>
      <c r="V8285" t="s">
        <v>718</v>
      </c>
      <c r="W8285" t="s">
        <v>744</v>
      </c>
      <c r="X8285" t="s">
        <v>744</v>
      </c>
      <c r="Y8285" t="s">
        <v>754</v>
      </c>
      <c r="Z8285">
        <v>14</v>
      </c>
      <c r="AA8285" t="s">
        <v>722</v>
      </c>
      <c r="AB8285" t="s">
        <v>2273</v>
      </c>
      <c r="AC8285">
        <v>18527</v>
      </c>
      <c r="AD8285" t="s">
        <v>2274</v>
      </c>
      <c r="AE8285" t="s">
        <v>2275</v>
      </c>
      <c r="AF8285">
        <v>1996</v>
      </c>
    </row>
    <row r="8286" spans="1:32" x14ac:dyDescent="0.2">
      <c r="A8286" t="s">
        <v>1745</v>
      </c>
      <c r="B8286">
        <v>7440508</v>
      </c>
      <c r="C8286" t="s">
        <v>1745</v>
      </c>
      <c r="D8286" t="s">
        <v>709</v>
      </c>
      <c r="E8286" t="s">
        <v>800</v>
      </c>
      <c r="F8286" t="s">
        <v>761</v>
      </c>
      <c r="G8286" t="s">
        <v>733</v>
      </c>
      <c r="H8286" t="s">
        <v>805</v>
      </c>
      <c r="I8286">
        <v>24</v>
      </c>
      <c r="J8286" t="s">
        <v>763</v>
      </c>
      <c r="K8286" t="s">
        <v>753</v>
      </c>
      <c r="L8286" t="s">
        <v>715</v>
      </c>
      <c r="M8286" t="s">
        <v>716</v>
      </c>
      <c r="N8286" t="s">
        <v>919</v>
      </c>
      <c r="O8286" t="s">
        <v>801</v>
      </c>
      <c r="Q8286">
        <v>6.7000000000000002E-3</v>
      </c>
      <c r="S8286">
        <v>4.7000000000000002E-3</v>
      </c>
      <c r="U8286">
        <v>9.4999999999999998E-3</v>
      </c>
      <c r="V8286" t="s">
        <v>718</v>
      </c>
      <c r="W8286" t="s">
        <v>790</v>
      </c>
      <c r="X8286" t="s">
        <v>791</v>
      </c>
      <c r="Y8286" t="s">
        <v>792</v>
      </c>
      <c r="Z8286">
        <v>2</v>
      </c>
      <c r="AA8286" t="s">
        <v>722</v>
      </c>
      <c r="AB8286" t="s">
        <v>2846</v>
      </c>
      <c r="AC8286">
        <v>96000</v>
      </c>
      <c r="AD8286" t="s">
        <v>2847</v>
      </c>
      <c r="AE8286" t="s">
        <v>2848</v>
      </c>
      <c r="AF8286">
        <v>2007</v>
      </c>
    </row>
    <row r="8287" spans="1:32" x14ac:dyDescent="0.2">
      <c r="A8287" t="s">
        <v>1745</v>
      </c>
      <c r="B8287">
        <v>1333228</v>
      </c>
      <c r="C8287" t="s">
        <v>2889</v>
      </c>
      <c r="D8287" t="s">
        <v>709</v>
      </c>
      <c r="E8287" t="s">
        <v>834</v>
      </c>
      <c r="F8287" t="s">
        <v>761</v>
      </c>
      <c r="G8287" t="s">
        <v>733</v>
      </c>
      <c r="H8287" t="s">
        <v>789</v>
      </c>
      <c r="I8287">
        <v>24</v>
      </c>
      <c r="J8287" t="s">
        <v>763</v>
      </c>
      <c r="K8287" t="s">
        <v>753</v>
      </c>
      <c r="L8287" t="s">
        <v>715</v>
      </c>
      <c r="M8287" t="s">
        <v>716</v>
      </c>
      <c r="O8287" t="s">
        <v>717</v>
      </c>
      <c r="Q8287">
        <v>6.7499999999999999E-3</v>
      </c>
      <c r="V8287" t="s">
        <v>718</v>
      </c>
      <c r="W8287" t="s">
        <v>744</v>
      </c>
      <c r="X8287" t="s">
        <v>744</v>
      </c>
      <c r="Y8287" t="s">
        <v>754</v>
      </c>
      <c r="Z8287">
        <v>3</v>
      </c>
      <c r="AA8287" t="s">
        <v>722</v>
      </c>
      <c r="AB8287" t="s">
        <v>1611</v>
      </c>
      <c r="AC8287">
        <v>12451</v>
      </c>
      <c r="AD8287" t="s">
        <v>1612</v>
      </c>
      <c r="AE8287" t="s">
        <v>1613</v>
      </c>
      <c r="AF8287">
        <v>1984</v>
      </c>
    </row>
    <row r="8288" spans="1:32" x14ac:dyDescent="0.2">
      <c r="A8288" t="s">
        <v>1745</v>
      </c>
      <c r="B8288">
        <v>7440508</v>
      </c>
      <c r="C8288" t="s">
        <v>1745</v>
      </c>
      <c r="D8288" t="s">
        <v>709</v>
      </c>
      <c r="E8288" t="s">
        <v>2856</v>
      </c>
      <c r="F8288" t="s">
        <v>761</v>
      </c>
      <c r="G8288" t="s">
        <v>712</v>
      </c>
      <c r="H8288" t="s">
        <v>805</v>
      </c>
      <c r="I8288">
        <v>48</v>
      </c>
      <c r="J8288" t="s">
        <v>763</v>
      </c>
      <c r="K8288" t="s">
        <v>753</v>
      </c>
      <c r="L8288" t="s">
        <v>715</v>
      </c>
      <c r="M8288" t="s">
        <v>716</v>
      </c>
      <c r="N8288" t="s">
        <v>919</v>
      </c>
      <c r="O8288" t="s">
        <v>801</v>
      </c>
      <c r="Q8288">
        <v>6.7999999999999996E-3</v>
      </c>
      <c r="S8288">
        <v>6.4000000000000003E-3</v>
      </c>
      <c r="U8288">
        <v>7.3000000000000001E-3</v>
      </c>
      <c r="V8288" t="s">
        <v>718</v>
      </c>
      <c r="W8288" t="s">
        <v>790</v>
      </c>
      <c r="X8288" t="s">
        <v>791</v>
      </c>
      <c r="Y8288" t="s">
        <v>792</v>
      </c>
      <c r="Z8288">
        <v>2</v>
      </c>
      <c r="AA8288" t="s">
        <v>722</v>
      </c>
      <c r="AB8288" t="s">
        <v>2846</v>
      </c>
      <c r="AC8288">
        <v>96000</v>
      </c>
      <c r="AD8288" t="s">
        <v>2847</v>
      </c>
      <c r="AE8288" t="s">
        <v>2848</v>
      </c>
      <c r="AF8288">
        <v>2007</v>
      </c>
    </row>
    <row r="8289" spans="1:32" x14ac:dyDescent="0.2">
      <c r="A8289" t="s">
        <v>1745</v>
      </c>
      <c r="B8289">
        <v>7440508</v>
      </c>
      <c r="C8289" t="s">
        <v>1745</v>
      </c>
      <c r="D8289" t="s">
        <v>709</v>
      </c>
      <c r="E8289" t="s">
        <v>2857</v>
      </c>
      <c r="F8289" t="s">
        <v>761</v>
      </c>
      <c r="G8289" t="s">
        <v>712</v>
      </c>
      <c r="H8289" t="s">
        <v>805</v>
      </c>
      <c r="I8289">
        <v>48</v>
      </c>
      <c r="J8289" t="s">
        <v>763</v>
      </c>
      <c r="K8289" t="s">
        <v>753</v>
      </c>
      <c r="L8289" t="s">
        <v>715</v>
      </c>
      <c r="M8289" t="s">
        <v>716</v>
      </c>
      <c r="N8289" t="s">
        <v>919</v>
      </c>
      <c r="O8289" t="s">
        <v>801</v>
      </c>
      <c r="Q8289">
        <v>6.8999999999999999E-3</v>
      </c>
      <c r="S8289">
        <v>5.8999999999999999E-3</v>
      </c>
      <c r="U8289">
        <v>8.2000000000000007E-3</v>
      </c>
      <c r="V8289" t="s">
        <v>718</v>
      </c>
      <c r="W8289" t="s">
        <v>790</v>
      </c>
      <c r="X8289" t="s">
        <v>791</v>
      </c>
      <c r="Y8289" t="s">
        <v>792</v>
      </c>
      <c r="Z8289">
        <v>2</v>
      </c>
      <c r="AA8289" t="s">
        <v>722</v>
      </c>
      <c r="AB8289" t="s">
        <v>2846</v>
      </c>
      <c r="AC8289">
        <v>96000</v>
      </c>
      <c r="AD8289" t="s">
        <v>2847</v>
      </c>
      <c r="AE8289" t="s">
        <v>2848</v>
      </c>
      <c r="AF8289">
        <v>2007</v>
      </c>
    </row>
    <row r="8290" spans="1:32" x14ac:dyDescent="0.2">
      <c r="A8290" t="s">
        <v>1745</v>
      </c>
      <c r="B8290">
        <v>7758987</v>
      </c>
      <c r="C8290" t="s">
        <v>1746</v>
      </c>
      <c r="D8290" t="s">
        <v>709</v>
      </c>
      <c r="E8290" t="s">
        <v>760</v>
      </c>
      <c r="F8290" t="s">
        <v>761</v>
      </c>
      <c r="G8290" t="s">
        <v>733</v>
      </c>
      <c r="H8290" t="s">
        <v>789</v>
      </c>
      <c r="I8290">
        <v>24</v>
      </c>
      <c r="J8290" t="s">
        <v>763</v>
      </c>
      <c r="K8290" t="s">
        <v>753</v>
      </c>
      <c r="L8290" t="s">
        <v>715</v>
      </c>
      <c r="M8290" t="s">
        <v>716</v>
      </c>
      <c r="N8290">
        <v>7</v>
      </c>
      <c r="O8290" t="s">
        <v>801</v>
      </c>
      <c r="Q8290">
        <v>7.0000000000000001E-3</v>
      </c>
      <c r="S8290">
        <v>5.7000000000000002E-3</v>
      </c>
      <c r="U8290">
        <v>8.5000000000000006E-3</v>
      </c>
      <c r="V8290" t="s">
        <v>718</v>
      </c>
      <c r="W8290" t="s">
        <v>744</v>
      </c>
      <c r="X8290" t="s">
        <v>744</v>
      </c>
      <c r="Y8290" t="s">
        <v>754</v>
      </c>
      <c r="Z8290">
        <v>2</v>
      </c>
      <c r="AA8290" t="s">
        <v>722</v>
      </c>
      <c r="AB8290" t="s">
        <v>2832</v>
      </c>
      <c r="AC8290">
        <v>115849</v>
      </c>
      <c r="AD8290" t="s">
        <v>2833</v>
      </c>
      <c r="AE8290" t="s">
        <v>2834</v>
      </c>
      <c r="AF8290">
        <v>2009</v>
      </c>
    </row>
    <row r="8291" spans="1:32" x14ac:dyDescent="0.2">
      <c r="A8291" t="s">
        <v>1745</v>
      </c>
      <c r="B8291">
        <v>7440508</v>
      </c>
      <c r="C8291" t="s">
        <v>1745</v>
      </c>
      <c r="D8291" t="s">
        <v>709</v>
      </c>
      <c r="E8291" t="s">
        <v>760</v>
      </c>
      <c r="F8291" t="s">
        <v>761</v>
      </c>
      <c r="G8291" t="s">
        <v>733</v>
      </c>
      <c r="H8291" t="s">
        <v>805</v>
      </c>
      <c r="I8291">
        <v>24</v>
      </c>
      <c r="J8291" t="s">
        <v>763</v>
      </c>
      <c r="K8291" t="s">
        <v>714</v>
      </c>
      <c r="L8291" t="s">
        <v>715</v>
      </c>
      <c r="M8291" t="s">
        <v>716</v>
      </c>
      <c r="N8291">
        <v>6</v>
      </c>
      <c r="O8291" t="s">
        <v>717</v>
      </c>
      <c r="Q8291">
        <v>7.1000000000000004E-3</v>
      </c>
      <c r="V8291" t="s">
        <v>718</v>
      </c>
      <c r="W8291" t="s">
        <v>744</v>
      </c>
      <c r="X8291" t="s">
        <v>744</v>
      </c>
      <c r="Y8291" t="s">
        <v>754</v>
      </c>
      <c r="Z8291">
        <v>21</v>
      </c>
      <c r="AA8291" t="s">
        <v>722</v>
      </c>
      <c r="AB8291" t="s">
        <v>2890</v>
      </c>
      <c r="AC8291">
        <v>167404</v>
      </c>
      <c r="AD8291" t="s">
        <v>2891</v>
      </c>
      <c r="AE8291" t="s">
        <v>2892</v>
      </c>
      <c r="AF8291">
        <v>2011</v>
      </c>
    </row>
    <row r="8292" spans="1:32" x14ac:dyDescent="0.2">
      <c r="A8292" t="s">
        <v>1745</v>
      </c>
      <c r="B8292">
        <v>7440508</v>
      </c>
      <c r="C8292" t="s">
        <v>1745</v>
      </c>
      <c r="D8292" t="s">
        <v>709</v>
      </c>
      <c r="E8292" t="s">
        <v>2858</v>
      </c>
      <c r="F8292" t="s">
        <v>761</v>
      </c>
      <c r="G8292" t="s">
        <v>712</v>
      </c>
      <c r="H8292" t="s">
        <v>805</v>
      </c>
      <c r="I8292">
        <v>48</v>
      </c>
      <c r="J8292" t="s">
        <v>763</v>
      </c>
      <c r="K8292" t="s">
        <v>753</v>
      </c>
      <c r="L8292" t="s">
        <v>715</v>
      </c>
      <c r="M8292" t="s">
        <v>716</v>
      </c>
      <c r="N8292" t="s">
        <v>919</v>
      </c>
      <c r="O8292" t="s">
        <v>801</v>
      </c>
      <c r="Q8292">
        <v>7.1999999999999998E-3</v>
      </c>
      <c r="S8292">
        <v>6.4999999999999997E-3</v>
      </c>
      <c r="U8292">
        <v>8.0999999999999996E-3</v>
      </c>
      <c r="V8292" t="s">
        <v>718</v>
      </c>
      <c r="W8292" t="s">
        <v>790</v>
      </c>
      <c r="X8292" t="s">
        <v>791</v>
      </c>
      <c r="Y8292" t="s">
        <v>792</v>
      </c>
      <c r="Z8292">
        <v>2</v>
      </c>
      <c r="AA8292" t="s">
        <v>722</v>
      </c>
      <c r="AB8292" t="s">
        <v>2846</v>
      </c>
      <c r="AC8292">
        <v>96000</v>
      </c>
      <c r="AD8292" t="s">
        <v>2847</v>
      </c>
      <c r="AE8292" t="s">
        <v>2848</v>
      </c>
      <c r="AF8292">
        <v>2007</v>
      </c>
    </row>
    <row r="8293" spans="1:32" x14ac:dyDescent="0.2">
      <c r="A8293" t="s">
        <v>1745</v>
      </c>
      <c r="B8293">
        <v>7758987</v>
      </c>
      <c r="C8293" t="s">
        <v>1746</v>
      </c>
      <c r="D8293" t="s">
        <v>709</v>
      </c>
      <c r="E8293" t="s">
        <v>760</v>
      </c>
      <c r="F8293" t="s">
        <v>761</v>
      </c>
      <c r="G8293" t="s">
        <v>733</v>
      </c>
      <c r="K8293" t="s">
        <v>753</v>
      </c>
      <c r="L8293" t="s">
        <v>715</v>
      </c>
      <c r="M8293" t="s">
        <v>716</v>
      </c>
      <c r="O8293" t="s">
        <v>717</v>
      </c>
      <c r="Q8293">
        <v>7.2500000000000004E-3</v>
      </c>
      <c r="V8293" t="s">
        <v>718</v>
      </c>
      <c r="W8293" t="s">
        <v>744</v>
      </c>
      <c r="X8293" t="s">
        <v>744</v>
      </c>
      <c r="Y8293" t="s">
        <v>754</v>
      </c>
      <c r="Z8293">
        <v>2</v>
      </c>
      <c r="AA8293" t="s">
        <v>722</v>
      </c>
      <c r="AB8293" t="s">
        <v>2273</v>
      </c>
      <c r="AC8293">
        <v>18527</v>
      </c>
      <c r="AD8293" t="s">
        <v>2274</v>
      </c>
      <c r="AE8293" t="s">
        <v>2275</v>
      </c>
      <c r="AF8293">
        <v>1996</v>
      </c>
    </row>
    <row r="8294" spans="1:32" x14ac:dyDescent="0.2">
      <c r="A8294" t="s">
        <v>1745</v>
      </c>
      <c r="B8294">
        <v>7440508</v>
      </c>
      <c r="C8294" t="s">
        <v>1745</v>
      </c>
      <c r="D8294" t="s">
        <v>709</v>
      </c>
      <c r="E8294" t="s">
        <v>2878</v>
      </c>
      <c r="F8294" t="s">
        <v>761</v>
      </c>
      <c r="G8294" t="s">
        <v>712</v>
      </c>
      <c r="H8294" t="s">
        <v>805</v>
      </c>
      <c r="I8294">
        <v>48</v>
      </c>
      <c r="J8294" t="s">
        <v>763</v>
      </c>
      <c r="K8294" t="s">
        <v>753</v>
      </c>
      <c r="L8294" t="s">
        <v>715</v>
      </c>
      <c r="M8294" t="s">
        <v>716</v>
      </c>
      <c r="N8294" t="s">
        <v>919</v>
      </c>
      <c r="O8294" t="s">
        <v>801</v>
      </c>
      <c r="Q8294">
        <v>7.4000000000000003E-3</v>
      </c>
      <c r="S8294">
        <v>6.6E-3</v>
      </c>
      <c r="U8294">
        <v>8.3000000000000001E-3</v>
      </c>
      <c r="V8294" t="s">
        <v>718</v>
      </c>
      <c r="W8294" t="s">
        <v>790</v>
      </c>
      <c r="X8294" t="s">
        <v>791</v>
      </c>
      <c r="Y8294" t="s">
        <v>792</v>
      </c>
      <c r="Z8294">
        <v>2</v>
      </c>
      <c r="AA8294" t="s">
        <v>722</v>
      </c>
      <c r="AB8294" t="s">
        <v>2846</v>
      </c>
      <c r="AC8294">
        <v>96000</v>
      </c>
      <c r="AD8294" t="s">
        <v>2847</v>
      </c>
      <c r="AE8294" t="s">
        <v>2848</v>
      </c>
      <c r="AF8294">
        <v>2007</v>
      </c>
    </row>
    <row r="8295" spans="1:32" x14ac:dyDescent="0.2">
      <c r="A8295" t="s">
        <v>1745</v>
      </c>
      <c r="B8295">
        <v>7440508</v>
      </c>
      <c r="C8295" t="s">
        <v>1745</v>
      </c>
      <c r="D8295" t="s">
        <v>709</v>
      </c>
      <c r="E8295" t="s">
        <v>760</v>
      </c>
      <c r="F8295" t="s">
        <v>761</v>
      </c>
      <c r="G8295" t="s">
        <v>733</v>
      </c>
      <c r="H8295" t="s">
        <v>805</v>
      </c>
      <c r="I8295">
        <v>24</v>
      </c>
      <c r="J8295" t="s">
        <v>763</v>
      </c>
      <c r="K8295" t="s">
        <v>714</v>
      </c>
      <c r="L8295" t="s">
        <v>715</v>
      </c>
      <c r="M8295" t="s">
        <v>716</v>
      </c>
      <c r="N8295">
        <v>6</v>
      </c>
      <c r="O8295" t="s">
        <v>717</v>
      </c>
      <c r="Q8295">
        <v>7.4000000000000003E-3</v>
      </c>
      <c r="V8295" t="s">
        <v>718</v>
      </c>
      <c r="W8295" t="s">
        <v>774</v>
      </c>
      <c r="X8295" t="s">
        <v>780</v>
      </c>
      <c r="Y8295" t="s">
        <v>792</v>
      </c>
      <c r="Z8295">
        <v>21</v>
      </c>
      <c r="AA8295" t="s">
        <v>722</v>
      </c>
      <c r="AB8295" t="s">
        <v>2890</v>
      </c>
      <c r="AC8295">
        <v>167404</v>
      </c>
      <c r="AD8295" t="s">
        <v>2891</v>
      </c>
      <c r="AE8295" t="s">
        <v>2892</v>
      </c>
      <c r="AF8295">
        <v>2011</v>
      </c>
    </row>
    <row r="8296" spans="1:32" x14ac:dyDescent="0.2">
      <c r="A8296" t="s">
        <v>1745</v>
      </c>
      <c r="B8296">
        <v>7440508</v>
      </c>
      <c r="C8296" t="s">
        <v>1745</v>
      </c>
      <c r="D8296" t="s">
        <v>709</v>
      </c>
      <c r="E8296" t="s">
        <v>760</v>
      </c>
      <c r="F8296" t="s">
        <v>761</v>
      </c>
      <c r="G8296" t="s">
        <v>733</v>
      </c>
      <c r="H8296" t="s">
        <v>805</v>
      </c>
      <c r="I8296">
        <v>24</v>
      </c>
      <c r="J8296" t="s">
        <v>763</v>
      </c>
      <c r="K8296" t="s">
        <v>714</v>
      </c>
      <c r="L8296" t="s">
        <v>715</v>
      </c>
      <c r="M8296" t="s">
        <v>716</v>
      </c>
      <c r="N8296">
        <v>6</v>
      </c>
      <c r="O8296" t="s">
        <v>717</v>
      </c>
      <c r="Q8296">
        <v>7.4000000000000003E-3</v>
      </c>
      <c r="V8296" t="s">
        <v>718</v>
      </c>
      <c r="W8296" t="s">
        <v>774</v>
      </c>
      <c r="X8296" t="s">
        <v>780</v>
      </c>
      <c r="Y8296" t="s">
        <v>792</v>
      </c>
      <c r="Z8296">
        <v>21</v>
      </c>
      <c r="AA8296" t="s">
        <v>722</v>
      </c>
      <c r="AB8296" t="s">
        <v>2890</v>
      </c>
      <c r="AC8296">
        <v>167404</v>
      </c>
      <c r="AD8296" t="s">
        <v>2891</v>
      </c>
      <c r="AE8296" t="s">
        <v>2892</v>
      </c>
      <c r="AF8296">
        <v>2011</v>
      </c>
    </row>
    <row r="8297" spans="1:32" x14ac:dyDescent="0.2">
      <c r="A8297" t="s">
        <v>1745</v>
      </c>
      <c r="B8297">
        <v>7447394</v>
      </c>
      <c r="C8297" t="s">
        <v>1818</v>
      </c>
      <c r="D8297" t="s">
        <v>709</v>
      </c>
      <c r="E8297" t="s">
        <v>800</v>
      </c>
      <c r="F8297" t="s">
        <v>761</v>
      </c>
      <c r="G8297" t="s">
        <v>733</v>
      </c>
      <c r="H8297" t="s">
        <v>789</v>
      </c>
      <c r="I8297">
        <v>24</v>
      </c>
      <c r="J8297" t="s">
        <v>763</v>
      </c>
      <c r="K8297" t="s">
        <v>714</v>
      </c>
      <c r="L8297" t="s">
        <v>715</v>
      </c>
      <c r="M8297" t="s">
        <v>716</v>
      </c>
      <c r="N8297">
        <v>6</v>
      </c>
      <c r="O8297" t="s">
        <v>717</v>
      </c>
      <c r="Q8297">
        <v>7.4000000000000003E-3</v>
      </c>
      <c r="V8297" t="s">
        <v>718</v>
      </c>
      <c r="W8297" t="s">
        <v>774</v>
      </c>
      <c r="X8297" t="s">
        <v>780</v>
      </c>
      <c r="Y8297" t="s">
        <v>749</v>
      </c>
      <c r="Z8297">
        <v>6</v>
      </c>
      <c r="AA8297" t="s">
        <v>722</v>
      </c>
      <c r="AB8297" t="s">
        <v>955</v>
      </c>
      <c r="AC8297">
        <v>188131</v>
      </c>
      <c r="AD8297" t="s">
        <v>956</v>
      </c>
      <c r="AE8297" t="s">
        <v>957</v>
      </c>
      <c r="AF8297">
        <v>2015</v>
      </c>
    </row>
    <row r="8298" spans="1:32" x14ac:dyDescent="0.2">
      <c r="A8298" t="s">
        <v>1745</v>
      </c>
      <c r="B8298">
        <v>7758987</v>
      </c>
      <c r="C8298" t="s">
        <v>1746</v>
      </c>
      <c r="D8298" t="s">
        <v>709</v>
      </c>
      <c r="E8298" t="s">
        <v>760</v>
      </c>
      <c r="F8298" t="s">
        <v>761</v>
      </c>
      <c r="G8298" t="s">
        <v>733</v>
      </c>
      <c r="K8298" t="s">
        <v>753</v>
      </c>
      <c r="L8298" t="s">
        <v>715</v>
      </c>
      <c r="M8298" t="s">
        <v>716</v>
      </c>
      <c r="O8298" t="s">
        <v>717</v>
      </c>
      <c r="Q8298">
        <v>7.43E-3</v>
      </c>
      <c r="V8298" t="s">
        <v>718</v>
      </c>
      <c r="W8298" t="s">
        <v>744</v>
      </c>
      <c r="X8298" t="s">
        <v>744</v>
      </c>
      <c r="Y8298" t="s">
        <v>754</v>
      </c>
      <c r="Z8298">
        <v>14</v>
      </c>
      <c r="AA8298" t="s">
        <v>722</v>
      </c>
      <c r="AB8298" t="s">
        <v>2273</v>
      </c>
      <c r="AC8298">
        <v>18527</v>
      </c>
      <c r="AD8298" t="s">
        <v>2274</v>
      </c>
      <c r="AE8298" t="s">
        <v>2275</v>
      </c>
      <c r="AF8298">
        <v>1996</v>
      </c>
    </row>
    <row r="8299" spans="1:32" x14ac:dyDescent="0.2">
      <c r="A8299" t="s">
        <v>1745</v>
      </c>
      <c r="B8299">
        <v>7758987</v>
      </c>
      <c r="C8299" t="s">
        <v>1746</v>
      </c>
      <c r="D8299" t="s">
        <v>709</v>
      </c>
      <c r="E8299" t="s">
        <v>760</v>
      </c>
      <c r="F8299" t="s">
        <v>761</v>
      </c>
      <c r="G8299" t="s">
        <v>733</v>
      </c>
      <c r="H8299" t="s">
        <v>734</v>
      </c>
      <c r="K8299" t="s">
        <v>714</v>
      </c>
      <c r="L8299" t="s">
        <v>715</v>
      </c>
      <c r="M8299" t="s">
        <v>716</v>
      </c>
      <c r="N8299">
        <v>2</v>
      </c>
      <c r="O8299" t="s">
        <v>717</v>
      </c>
      <c r="Q8299">
        <v>7.4999999999999997E-3</v>
      </c>
      <c r="V8299" t="s">
        <v>718</v>
      </c>
      <c r="W8299" t="s">
        <v>747</v>
      </c>
      <c r="X8299" t="s">
        <v>2893</v>
      </c>
      <c r="Y8299" t="s">
        <v>736</v>
      </c>
      <c r="Z8299">
        <v>3.1300000000000001E-2</v>
      </c>
      <c r="AA8299" t="s">
        <v>722</v>
      </c>
      <c r="AB8299" t="s">
        <v>2894</v>
      </c>
      <c r="AC8299">
        <v>160084</v>
      </c>
      <c r="AD8299" t="s">
        <v>2895</v>
      </c>
      <c r="AE8299" t="s">
        <v>2896</v>
      </c>
      <c r="AF8299">
        <v>2012</v>
      </c>
    </row>
    <row r="8300" spans="1:32" x14ac:dyDescent="0.2">
      <c r="A8300" t="s">
        <v>1745</v>
      </c>
      <c r="B8300">
        <v>7758987</v>
      </c>
      <c r="C8300" t="s">
        <v>1746</v>
      </c>
      <c r="D8300" t="s">
        <v>709</v>
      </c>
      <c r="E8300" t="s">
        <v>834</v>
      </c>
      <c r="F8300" t="s">
        <v>761</v>
      </c>
      <c r="G8300" t="s">
        <v>733</v>
      </c>
      <c r="I8300">
        <v>24</v>
      </c>
      <c r="J8300" t="s">
        <v>763</v>
      </c>
      <c r="K8300" t="s">
        <v>714</v>
      </c>
      <c r="L8300" t="s">
        <v>715</v>
      </c>
      <c r="M8300" t="s">
        <v>716</v>
      </c>
      <c r="O8300" t="s">
        <v>717</v>
      </c>
      <c r="Q8300">
        <v>7.4999999999999997E-3</v>
      </c>
      <c r="V8300" t="s">
        <v>718</v>
      </c>
      <c r="W8300" t="s">
        <v>744</v>
      </c>
      <c r="X8300" t="s">
        <v>744</v>
      </c>
      <c r="Y8300" t="s">
        <v>749</v>
      </c>
      <c r="Z8300">
        <v>42</v>
      </c>
      <c r="AA8300" t="s">
        <v>722</v>
      </c>
      <c r="AB8300" t="s">
        <v>2882</v>
      </c>
      <c r="AC8300">
        <v>10987</v>
      </c>
      <c r="AD8300" t="s">
        <v>2883</v>
      </c>
      <c r="AE8300" t="s">
        <v>2884</v>
      </c>
      <c r="AF8300">
        <v>1985</v>
      </c>
    </row>
    <row r="8301" spans="1:32" x14ac:dyDescent="0.2">
      <c r="A8301" t="s">
        <v>1745</v>
      </c>
      <c r="B8301">
        <v>1344678</v>
      </c>
      <c r="C8301" t="s">
        <v>2310</v>
      </c>
      <c r="D8301" t="s">
        <v>709</v>
      </c>
      <c r="E8301" t="s">
        <v>1492</v>
      </c>
      <c r="F8301" t="s">
        <v>1493</v>
      </c>
      <c r="G8301" t="s">
        <v>733</v>
      </c>
      <c r="H8301" t="s">
        <v>734</v>
      </c>
      <c r="K8301" t="s">
        <v>714</v>
      </c>
      <c r="L8301" t="s">
        <v>773</v>
      </c>
      <c r="M8301" t="s">
        <v>716</v>
      </c>
      <c r="N8301">
        <v>4</v>
      </c>
      <c r="O8301" t="s">
        <v>717</v>
      </c>
      <c r="Q8301">
        <v>7.5399999999999998E-3</v>
      </c>
      <c r="V8301" t="s">
        <v>718</v>
      </c>
      <c r="W8301" t="s">
        <v>747</v>
      </c>
      <c r="X8301" t="s">
        <v>1497</v>
      </c>
      <c r="Y8301" t="s">
        <v>736</v>
      </c>
      <c r="Z8301">
        <v>14</v>
      </c>
      <c r="AA8301" t="s">
        <v>722</v>
      </c>
      <c r="AB8301" t="s">
        <v>1494</v>
      </c>
      <c r="AC8301">
        <v>115751</v>
      </c>
      <c r="AD8301" t="s">
        <v>1495</v>
      </c>
      <c r="AE8301" t="s">
        <v>1496</v>
      </c>
      <c r="AF8301">
        <v>2009</v>
      </c>
    </row>
    <row r="8302" spans="1:32" x14ac:dyDescent="0.2">
      <c r="A8302" t="s">
        <v>1745</v>
      </c>
      <c r="B8302">
        <v>1344678</v>
      </c>
      <c r="C8302" t="s">
        <v>2310</v>
      </c>
      <c r="D8302" t="s">
        <v>709</v>
      </c>
      <c r="E8302" t="s">
        <v>1492</v>
      </c>
      <c r="F8302" t="s">
        <v>1493</v>
      </c>
      <c r="G8302" t="s">
        <v>733</v>
      </c>
      <c r="H8302" t="s">
        <v>734</v>
      </c>
      <c r="K8302" t="s">
        <v>714</v>
      </c>
      <c r="L8302" t="s">
        <v>773</v>
      </c>
      <c r="M8302" t="s">
        <v>716</v>
      </c>
      <c r="N8302">
        <v>4</v>
      </c>
      <c r="O8302" t="s">
        <v>717</v>
      </c>
      <c r="Q8302">
        <v>7.5399999999999998E-3</v>
      </c>
      <c r="V8302" t="s">
        <v>718</v>
      </c>
      <c r="W8302" t="s">
        <v>764</v>
      </c>
      <c r="X8302" t="s">
        <v>875</v>
      </c>
      <c r="Y8302" t="s">
        <v>749</v>
      </c>
      <c r="Z8302">
        <v>14</v>
      </c>
      <c r="AA8302" t="s">
        <v>722</v>
      </c>
      <c r="AB8302" t="s">
        <v>1494</v>
      </c>
      <c r="AC8302">
        <v>115751</v>
      </c>
      <c r="AD8302" t="s">
        <v>1495</v>
      </c>
      <c r="AE8302" t="s">
        <v>1496</v>
      </c>
      <c r="AF8302">
        <v>2009</v>
      </c>
    </row>
    <row r="8303" spans="1:32" x14ac:dyDescent="0.2">
      <c r="A8303" t="s">
        <v>1745</v>
      </c>
      <c r="B8303">
        <v>7758987</v>
      </c>
      <c r="C8303" t="s">
        <v>1746</v>
      </c>
      <c r="D8303" t="s">
        <v>709</v>
      </c>
      <c r="E8303" t="s">
        <v>760</v>
      </c>
      <c r="F8303" t="s">
        <v>761</v>
      </c>
      <c r="G8303" t="s">
        <v>733</v>
      </c>
      <c r="K8303" t="s">
        <v>753</v>
      </c>
      <c r="L8303" t="s">
        <v>715</v>
      </c>
      <c r="M8303" t="s">
        <v>716</v>
      </c>
      <c r="O8303" t="s">
        <v>717</v>
      </c>
      <c r="Q8303">
        <v>7.62E-3</v>
      </c>
      <c r="V8303" t="s">
        <v>718</v>
      </c>
      <c r="W8303" t="s">
        <v>744</v>
      </c>
      <c r="X8303" t="s">
        <v>744</v>
      </c>
      <c r="Y8303" t="s">
        <v>754</v>
      </c>
      <c r="Z8303">
        <v>10</v>
      </c>
      <c r="AA8303" t="s">
        <v>722</v>
      </c>
      <c r="AB8303" t="s">
        <v>2273</v>
      </c>
      <c r="AC8303">
        <v>18527</v>
      </c>
      <c r="AD8303" t="s">
        <v>2274</v>
      </c>
      <c r="AE8303" t="s">
        <v>2275</v>
      </c>
      <c r="AF8303">
        <v>1996</v>
      </c>
    </row>
    <row r="8304" spans="1:32" x14ac:dyDescent="0.2">
      <c r="A8304" t="s">
        <v>1745</v>
      </c>
      <c r="B8304">
        <v>7758987</v>
      </c>
      <c r="C8304" t="s">
        <v>1746</v>
      </c>
      <c r="D8304" t="s">
        <v>709</v>
      </c>
      <c r="E8304" t="s">
        <v>760</v>
      </c>
      <c r="F8304" t="s">
        <v>761</v>
      </c>
      <c r="G8304" t="s">
        <v>733</v>
      </c>
      <c r="K8304" t="s">
        <v>753</v>
      </c>
      <c r="L8304" t="s">
        <v>715</v>
      </c>
      <c r="M8304" t="s">
        <v>716</v>
      </c>
      <c r="O8304" t="s">
        <v>717</v>
      </c>
      <c r="Q8304">
        <v>7.6800000000000002E-3</v>
      </c>
      <c r="V8304" t="s">
        <v>718</v>
      </c>
      <c r="W8304" t="s">
        <v>744</v>
      </c>
      <c r="X8304" t="s">
        <v>744</v>
      </c>
      <c r="Y8304" t="s">
        <v>754</v>
      </c>
      <c r="Z8304">
        <v>7</v>
      </c>
      <c r="AA8304" t="s">
        <v>722</v>
      </c>
      <c r="AB8304" t="s">
        <v>2273</v>
      </c>
      <c r="AC8304">
        <v>18527</v>
      </c>
      <c r="AD8304" t="s">
        <v>2274</v>
      </c>
      <c r="AE8304" t="s">
        <v>2275</v>
      </c>
      <c r="AF8304">
        <v>1996</v>
      </c>
    </row>
    <row r="8305" spans="1:32" x14ac:dyDescent="0.2">
      <c r="A8305" t="s">
        <v>1745</v>
      </c>
      <c r="B8305">
        <v>7440508</v>
      </c>
      <c r="C8305" t="s">
        <v>1745</v>
      </c>
      <c r="D8305" t="s">
        <v>709</v>
      </c>
      <c r="E8305" t="s">
        <v>2852</v>
      </c>
      <c r="F8305" t="s">
        <v>761</v>
      </c>
      <c r="G8305" t="s">
        <v>712</v>
      </c>
      <c r="H8305" t="s">
        <v>805</v>
      </c>
      <c r="I8305">
        <v>48</v>
      </c>
      <c r="J8305" t="s">
        <v>763</v>
      </c>
      <c r="K8305" t="s">
        <v>753</v>
      </c>
      <c r="L8305" t="s">
        <v>715</v>
      </c>
      <c r="M8305" t="s">
        <v>716</v>
      </c>
      <c r="N8305" t="s">
        <v>919</v>
      </c>
      <c r="O8305" t="s">
        <v>801</v>
      </c>
      <c r="Q8305">
        <v>7.7000000000000002E-3</v>
      </c>
      <c r="S8305">
        <v>6.4000000000000003E-3</v>
      </c>
      <c r="U8305">
        <v>9.1999999999999998E-3</v>
      </c>
      <c r="V8305" t="s">
        <v>718</v>
      </c>
      <c r="W8305" t="s">
        <v>790</v>
      </c>
      <c r="X8305" t="s">
        <v>791</v>
      </c>
      <c r="Y8305" t="s">
        <v>792</v>
      </c>
      <c r="Z8305">
        <v>2</v>
      </c>
      <c r="AA8305" t="s">
        <v>722</v>
      </c>
      <c r="AB8305" t="s">
        <v>2846</v>
      </c>
      <c r="AC8305">
        <v>96000</v>
      </c>
      <c r="AD8305" t="s">
        <v>2847</v>
      </c>
      <c r="AE8305" t="s">
        <v>2848</v>
      </c>
      <c r="AF8305">
        <v>2007</v>
      </c>
    </row>
    <row r="8306" spans="1:32" x14ac:dyDescent="0.2">
      <c r="A8306" t="s">
        <v>1745</v>
      </c>
      <c r="B8306">
        <v>7440508</v>
      </c>
      <c r="C8306" t="s">
        <v>1745</v>
      </c>
      <c r="D8306" t="s">
        <v>709</v>
      </c>
      <c r="E8306" t="s">
        <v>760</v>
      </c>
      <c r="F8306" t="s">
        <v>761</v>
      </c>
      <c r="G8306" t="s">
        <v>733</v>
      </c>
      <c r="H8306" t="s">
        <v>805</v>
      </c>
      <c r="I8306">
        <v>24</v>
      </c>
      <c r="J8306" t="s">
        <v>763</v>
      </c>
      <c r="K8306" t="s">
        <v>714</v>
      </c>
      <c r="L8306" t="s">
        <v>715</v>
      </c>
      <c r="M8306" t="s">
        <v>716</v>
      </c>
      <c r="N8306">
        <v>6</v>
      </c>
      <c r="O8306" t="s">
        <v>717</v>
      </c>
      <c r="Q8306">
        <v>7.7000000000000002E-3</v>
      </c>
      <c r="V8306" t="s">
        <v>718</v>
      </c>
      <c r="W8306" t="s">
        <v>744</v>
      </c>
      <c r="X8306" t="s">
        <v>744</v>
      </c>
      <c r="Y8306" t="s">
        <v>754</v>
      </c>
      <c r="Z8306">
        <v>21</v>
      </c>
      <c r="AA8306" t="s">
        <v>722</v>
      </c>
      <c r="AB8306" t="s">
        <v>2890</v>
      </c>
      <c r="AC8306">
        <v>167404</v>
      </c>
      <c r="AD8306" t="s">
        <v>2891</v>
      </c>
      <c r="AE8306" t="s">
        <v>2892</v>
      </c>
      <c r="AF8306">
        <v>2011</v>
      </c>
    </row>
    <row r="8307" spans="1:32" x14ac:dyDescent="0.2">
      <c r="A8307" t="s">
        <v>1745</v>
      </c>
      <c r="B8307">
        <v>7440508</v>
      </c>
      <c r="C8307" t="s">
        <v>1745</v>
      </c>
      <c r="D8307" t="s">
        <v>709</v>
      </c>
      <c r="E8307" t="s">
        <v>731</v>
      </c>
      <c r="F8307" t="s">
        <v>732</v>
      </c>
      <c r="G8307" t="s">
        <v>733</v>
      </c>
      <c r="H8307" t="s">
        <v>734</v>
      </c>
      <c r="K8307" t="s">
        <v>753</v>
      </c>
      <c r="L8307" t="s">
        <v>715</v>
      </c>
      <c r="M8307" t="s">
        <v>716</v>
      </c>
      <c r="O8307" t="s">
        <v>717</v>
      </c>
      <c r="Q8307">
        <v>7.7000000000000002E-3</v>
      </c>
      <c r="V8307" t="s">
        <v>718</v>
      </c>
      <c r="W8307" t="s">
        <v>719</v>
      </c>
      <c r="X8307" t="s">
        <v>2897</v>
      </c>
      <c r="Y8307" t="s">
        <v>736</v>
      </c>
      <c r="Z8307">
        <v>10</v>
      </c>
      <c r="AA8307" t="s">
        <v>722</v>
      </c>
      <c r="AB8307" t="s">
        <v>2898</v>
      </c>
      <c r="AC8307">
        <v>19158</v>
      </c>
      <c r="AD8307" t="s">
        <v>2899</v>
      </c>
      <c r="AE8307" t="s">
        <v>2900</v>
      </c>
      <c r="AF8307">
        <v>1998</v>
      </c>
    </row>
    <row r="8308" spans="1:32" x14ac:dyDescent="0.2">
      <c r="A8308" t="s">
        <v>1745</v>
      </c>
      <c r="B8308">
        <v>7447394</v>
      </c>
      <c r="C8308" t="s">
        <v>1818</v>
      </c>
      <c r="D8308" t="s">
        <v>709</v>
      </c>
      <c r="E8308" t="s">
        <v>760</v>
      </c>
      <c r="F8308" t="s">
        <v>761</v>
      </c>
      <c r="G8308" t="s">
        <v>733</v>
      </c>
      <c r="K8308" t="s">
        <v>753</v>
      </c>
      <c r="L8308" t="s">
        <v>715</v>
      </c>
      <c r="M8308" t="s">
        <v>716</v>
      </c>
      <c r="N8308" t="s">
        <v>919</v>
      </c>
      <c r="O8308" t="s">
        <v>717</v>
      </c>
      <c r="Q8308">
        <v>7.7000000000000002E-3</v>
      </c>
      <c r="S8308">
        <v>6.4000000000000003E-3</v>
      </c>
      <c r="U8308">
        <v>9.1000000000000004E-3</v>
      </c>
      <c r="V8308" t="s">
        <v>718</v>
      </c>
      <c r="W8308" t="s">
        <v>790</v>
      </c>
      <c r="X8308" t="s">
        <v>791</v>
      </c>
      <c r="Y8308" t="s">
        <v>792</v>
      </c>
      <c r="Z8308">
        <v>2</v>
      </c>
      <c r="AA8308" t="s">
        <v>722</v>
      </c>
      <c r="AB8308" t="s">
        <v>2853</v>
      </c>
      <c r="AC8308">
        <v>80486</v>
      </c>
      <c r="AD8308" t="s">
        <v>2854</v>
      </c>
      <c r="AE8308" t="s">
        <v>2855</v>
      </c>
      <c r="AF8308">
        <v>2004</v>
      </c>
    </row>
    <row r="8309" spans="1:32" x14ac:dyDescent="0.2">
      <c r="A8309" t="s">
        <v>1745</v>
      </c>
      <c r="B8309">
        <v>7447394</v>
      </c>
      <c r="C8309" t="s">
        <v>1818</v>
      </c>
      <c r="D8309" t="s">
        <v>709</v>
      </c>
      <c r="E8309" t="s">
        <v>800</v>
      </c>
      <c r="F8309" t="s">
        <v>761</v>
      </c>
      <c r="G8309" t="s">
        <v>733</v>
      </c>
      <c r="H8309" t="s">
        <v>789</v>
      </c>
      <c r="I8309">
        <v>24</v>
      </c>
      <c r="J8309" t="s">
        <v>763</v>
      </c>
      <c r="K8309" t="s">
        <v>753</v>
      </c>
      <c r="L8309" t="s">
        <v>715</v>
      </c>
      <c r="M8309" t="s">
        <v>716</v>
      </c>
      <c r="N8309">
        <v>7</v>
      </c>
      <c r="O8309" t="s">
        <v>717</v>
      </c>
      <c r="Q8309">
        <v>7.8799999999999999E-3</v>
      </c>
      <c r="V8309" t="s">
        <v>718</v>
      </c>
      <c r="W8309" t="s">
        <v>744</v>
      </c>
      <c r="X8309" t="s">
        <v>744</v>
      </c>
      <c r="Y8309" t="s">
        <v>754</v>
      </c>
      <c r="Z8309">
        <v>2</v>
      </c>
      <c r="AA8309" t="s">
        <v>722</v>
      </c>
      <c r="AB8309" t="s">
        <v>2192</v>
      </c>
      <c r="AC8309">
        <v>66375</v>
      </c>
      <c r="AD8309" t="s">
        <v>2193</v>
      </c>
      <c r="AE8309" t="s">
        <v>2194</v>
      </c>
      <c r="AF8309">
        <v>2002</v>
      </c>
    </row>
    <row r="8310" spans="1:32" x14ac:dyDescent="0.2">
      <c r="A8310" t="s">
        <v>1745</v>
      </c>
      <c r="B8310">
        <v>7447394</v>
      </c>
      <c r="C8310" t="s">
        <v>1818</v>
      </c>
      <c r="D8310" t="s">
        <v>709</v>
      </c>
      <c r="E8310" t="s">
        <v>800</v>
      </c>
      <c r="F8310" t="s">
        <v>761</v>
      </c>
      <c r="G8310" t="s">
        <v>733</v>
      </c>
      <c r="H8310" t="s">
        <v>789</v>
      </c>
      <c r="I8310">
        <v>24</v>
      </c>
      <c r="J8310" t="s">
        <v>763</v>
      </c>
      <c r="K8310" t="s">
        <v>753</v>
      </c>
      <c r="L8310" t="s">
        <v>715</v>
      </c>
      <c r="M8310" t="s">
        <v>716</v>
      </c>
      <c r="N8310">
        <v>7</v>
      </c>
      <c r="O8310" t="s">
        <v>717</v>
      </c>
      <c r="Q8310">
        <v>7.8899999999999994E-3</v>
      </c>
      <c r="V8310" t="s">
        <v>718</v>
      </c>
      <c r="W8310" t="s">
        <v>744</v>
      </c>
      <c r="X8310" t="s">
        <v>744</v>
      </c>
      <c r="Y8310" t="s">
        <v>754</v>
      </c>
      <c r="Z8310">
        <v>2</v>
      </c>
      <c r="AA8310" t="s">
        <v>722</v>
      </c>
      <c r="AB8310" t="s">
        <v>2192</v>
      </c>
      <c r="AC8310">
        <v>66375</v>
      </c>
      <c r="AD8310" t="s">
        <v>2193</v>
      </c>
      <c r="AE8310" t="s">
        <v>2194</v>
      </c>
      <c r="AF8310">
        <v>2002</v>
      </c>
    </row>
    <row r="8311" spans="1:32" x14ac:dyDescent="0.2">
      <c r="A8311" t="s">
        <v>1745</v>
      </c>
      <c r="B8311">
        <v>7447394</v>
      </c>
      <c r="C8311" t="s">
        <v>1818</v>
      </c>
      <c r="D8311" t="s">
        <v>709</v>
      </c>
      <c r="E8311" t="s">
        <v>800</v>
      </c>
      <c r="F8311" t="s">
        <v>761</v>
      </c>
      <c r="G8311" t="s">
        <v>733</v>
      </c>
      <c r="H8311" t="s">
        <v>789</v>
      </c>
      <c r="I8311">
        <v>24</v>
      </c>
      <c r="J8311" t="s">
        <v>763</v>
      </c>
      <c r="K8311" t="s">
        <v>753</v>
      </c>
      <c r="L8311" t="s">
        <v>715</v>
      </c>
      <c r="M8311" t="s">
        <v>716</v>
      </c>
      <c r="N8311">
        <v>7</v>
      </c>
      <c r="O8311" t="s">
        <v>717</v>
      </c>
      <c r="Q8311">
        <v>7.92E-3</v>
      </c>
      <c r="V8311" t="s">
        <v>718</v>
      </c>
      <c r="W8311" t="s">
        <v>744</v>
      </c>
      <c r="X8311" t="s">
        <v>744</v>
      </c>
      <c r="Y8311" t="s">
        <v>754</v>
      </c>
      <c r="Z8311">
        <v>2</v>
      </c>
      <c r="AA8311" t="s">
        <v>722</v>
      </c>
      <c r="AB8311" t="s">
        <v>2192</v>
      </c>
      <c r="AC8311">
        <v>66375</v>
      </c>
      <c r="AD8311" t="s">
        <v>2193</v>
      </c>
      <c r="AE8311" t="s">
        <v>2194</v>
      </c>
      <c r="AF8311">
        <v>2002</v>
      </c>
    </row>
    <row r="8312" spans="1:32" x14ac:dyDescent="0.2">
      <c r="A8312" t="s">
        <v>1745</v>
      </c>
      <c r="B8312">
        <v>7758987</v>
      </c>
      <c r="C8312" t="s">
        <v>1746</v>
      </c>
      <c r="D8312" t="s">
        <v>709</v>
      </c>
      <c r="E8312" t="s">
        <v>760</v>
      </c>
      <c r="F8312" t="s">
        <v>761</v>
      </c>
      <c r="G8312" t="s">
        <v>733</v>
      </c>
      <c r="K8312" t="s">
        <v>753</v>
      </c>
      <c r="L8312" t="s">
        <v>715</v>
      </c>
      <c r="M8312" t="s">
        <v>716</v>
      </c>
      <c r="O8312" t="s">
        <v>717</v>
      </c>
      <c r="Q8312">
        <v>7.9600000000000001E-3</v>
      </c>
      <c r="V8312" t="s">
        <v>718</v>
      </c>
      <c r="W8312" t="s">
        <v>744</v>
      </c>
      <c r="X8312" t="s">
        <v>744</v>
      </c>
      <c r="Y8312" t="s">
        <v>754</v>
      </c>
      <c r="Z8312">
        <v>4</v>
      </c>
      <c r="AA8312" t="s">
        <v>722</v>
      </c>
      <c r="AB8312" t="s">
        <v>2273</v>
      </c>
      <c r="AC8312">
        <v>18527</v>
      </c>
      <c r="AD8312" t="s">
        <v>2274</v>
      </c>
      <c r="AE8312" t="s">
        <v>2275</v>
      </c>
      <c r="AF8312">
        <v>1996</v>
      </c>
    </row>
    <row r="8313" spans="1:32" x14ac:dyDescent="0.2">
      <c r="A8313" t="s">
        <v>1745</v>
      </c>
      <c r="B8313">
        <v>7758987</v>
      </c>
      <c r="C8313" t="s">
        <v>1746</v>
      </c>
      <c r="D8313" t="s">
        <v>709</v>
      </c>
      <c r="E8313" t="s">
        <v>800</v>
      </c>
      <c r="F8313" t="s">
        <v>761</v>
      </c>
      <c r="G8313" t="s">
        <v>733</v>
      </c>
      <c r="H8313" t="s">
        <v>789</v>
      </c>
      <c r="I8313">
        <v>24</v>
      </c>
      <c r="J8313" t="s">
        <v>763</v>
      </c>
      <c r="K8313" t="s">
        <v>714</v>
      </c>
      <c r="L8313" t="s">
        <v>715</v>
      </c>
      <c r="M8313" t="s">
        <v>716</v>
      </c>
      <c r="N8313">
        <v>6</v>
      </c>
      <c r="O8313" t="s">
        <v>801</v>
      </c>
      <c r="Q8313">
        <v>8.0000000000000002E-3</v>
      </c>
      <c r="V8313" t="s">
        <v>718</v>
      </c>
      <c r="W8313" t="s">
        <v>774</v>
      </c>
      <c r="X8313" t="s">
        <v>780</v>
      </c>
      <c r="Y8313" t="s">
        <v>749</v>
      </c>
      <c r="Z8313">
        <v>7</v>
      </c>
      <c r="AA8313" t="s">
        <v>722</v>
      </c>
      <c r="AB8313" t="s">
        <v>2862</v>
      </c>
      <c r="AC8313">
        <v>169403</v>
      </c>
      <c r="AD8313" t="s">
        <v>2863</v>
      </c>
      <c r="AE8313" t="s">
        <v>2864</v>
      </c>
      <c r="AF8313">
        <v>2011</v>
      </c>
    </row>
    <row r="8314" spans="1:32" x14ac:dyDescent="0.2">
      <c r="A8314" t="s">
        <v>1745</v>
      </c>
      <c r="B8314">
        <v>7440508</v>
      </c>
      <c r="C8314" t="s">
        <v>1745</v>
      </c>
      <c r="D8314" t="s">
        <v>709</v>
      </c>
      <c r="E8314" t="s">
        <v>760</v>
      </c>
      <c r="F8314" t="s">
        <v>761</v>
      </c>
      <c r="G8314" t="s">
        <v>733</v>
      </c>
      <c r="H8314" t="s">
        <v>805</v>
      </c>
      <c r="I8314">
        <v>24</v>
      </c>
      <c r="J8314" t="s">
        <v>763</v>
      </c>
      <c r="K8314" t="s">
        <v>714</v>
      </c>
      <c r="L8314" t="s">
        <v>715</v>
      </c>
      <c r="M8314" t="s">
        <v>716</v>
      </c>
      <c r="N8314">
        <v>6</v>
      </c>
      <c r="O8314" t="s">
        <v>717</v>
      </c>
      <c r="Q8314">
        <v>8.0999999999999996E-3</v>
      </c>
      <c r="V8314" t="s">
        <v>718</v>
      </c>
      <c r="W8314" t="s">
        <v>774</v>
      </c>
      <c r="X8314" t="s">
        <v>780</v>
      </c>
      <c r="Y8314" t="s">
        <v>792</v>
      </c>
      <c r="Z8314">
        <v>21</v>
      </c>
      <c r="AA8314" t="s">
        <v>722</v>
      </c>
      <c r="AB8314" t="s">
        <v>2890</v>
      </c>
      <c r="AC8314">
        <v>167404</v>
      </c>
      <c r="AD8314" t="s">
        <v>2891</v>
      </c>
      <c r="AE8314" t="s">
        <v>2892</v>
      </c>
      <c r="AF8314">
        <v>2011</v>
      </c>
    </row>
    <row r="8315" spans="1:32" x14ac:dyDescent="0.2">
      <c r="A8315" t="s">
        <v>1745</v>
      </c>
      <c r="B8315">
        <v>7440508</v>
      </c>
      <c r="C8315" t="s">
        <v>1745</v>
      </c>
      <c r="D8315" t="s">
        <v>709</v>
      </c>
      <c r="E8315" t="s">
        <v>2856</v>
      </c>
      <c r="F8315" t="s">
        <v>761</v>
      </c>
      <c r="G8315" t="s">
        <v>712</v>
      </c>
      <c r="H8315" t="s">
        <v>805</v>
      </c>
      <c r="I8315">
        <v>48</v>
      </c>
      <c r="J8315" t="s">
        <v>763</v>
      </c>
      <c r="K8315" t="s">
        <v>753</v>
      </c>
      <c r="L8315" t="s">
        <v>715</v>
      </c>
      <c r="M8315" t="s">
        <v>716</v>
      </c>
      <c r="N8315" t="s">
        <v>919</v>
      </c>
      <c r="O8315" t="s">
        <v>801</v>
      </c>
      <c r="Q8315">
        <v>8.2000000000000007E-3</v>
      </c>
      <c r="S8315">
        <v>4.8999999999999998E-3</v>
      </c>
      <c r="U8315">
        <v>1.3599999999999999E-2</v>
      </c>
      <c r="V8315" t="s">
        <v>718</v>
      </c>
      <c r="W8315" t="s">
        <v>790</v>
      </c>
      <c r="X8315" t="s">
        <v>791</v>
      </c>
      <c r="Y8315" t="s">
        <v>792</v>
      </c>
      <c r="Z8315">
        <v>2</v>
      </c>
      <c r="AA8315" t="s">
        <v>722</v>
      </c>
      <c r="AB8315" t="s">
        <v>2846</v>
      </c>
      <c r="AC8315">
        <v>96000</v>
      </c>
      <c r="AD8315" t="s">
        <v>2847</v>
      </c>
      <c r="AE8315" t="s">
        <v>2848</v>
      </c>
      <c r="AF8315">
        <v>2007</v>
      </c>
    </row>
    <row r="8316" spans="1:32" x14ac:dyDescent="0.2">
      <c r="A8316" t="s">
        <v>1745</v>
      </c>
      <c r="B8316">
        <v>7440508</v>
      </c>
      <c r="C8316" t="s">
        <v>1745</v>
      </c>
      <c r="D8316" t="s">
        <v>709</v>
      </c>
      <c r="E8316" t="s">
        <v>760</v>
      </c>
      <c r="F8316" t="s">
        <v>761</v>
      </c>
      <c r="G8316" t="s">
        <v>733</v>
      </c>
      <c r="H8316" t="s">
        <v>805</v>
      </c>
      <c r="I8316">
        <v>24</v>
      </c>
      <c r="J8316" t="s">
        <v>763</v>
      </c>
      <c r="K8316" t="s">
        <v>714</v>
      </c>
      <c r="L8316" t="s">
        <v>715</v>
      </c>
      <c r="M8316" t="s">
        <v>716</v>
      </c>
      <c r="N8316">
        <v>6</v>
      </c>
      <c r="O8316" t="s">
        <v>717</v>
      </c>
      <c r="Q8316">
        <v>8.2000000000000007E-3</v>
      </c>
      <c r="V8316" t="s">
        <v>718</v>
      </c>
      <c r="W8316" t="s">
        <v>744</v>
      </c>
      <c r="X8316" t="s">
        <v>744</v>
      </c>
      <c r="Y8316" t="s">
        <v>754</v>
      </c>
      <c r="Z8316">
        <v>21</v>
      </c>
      <c r="AA8316" t="s">
        <v>722</v>
      </c>
      <c r="AB8316" t="s">
        <v>2890</v>
      </c>
      <c r="AC8316">
        <v>167404</v>
      </c>
      <c r="AD8316" t="s">
        <v>2891</v>
      </c>
      <c r="AE8316" t="s">
        <v>2892</v>
      </c>
      <c r="AF8316">
        <v>2011</v>
      </c>
    </row>
    <row r="8317" spans="1:32" x14ac:dyDescent="0.2">
      <c r="A8317" t="s">
        <v>1745</v>
      </c>
      <c r="B8317">
        <v>7758987</v>
      </c>
      <c r="C8317" t="s">
        <v>1746</v>
      </c>
      <c r="D8317" t="s">
        <v>709</v>
      </c>
      <c r="E8317" t="s">
        <v>751</v>
      </c>
      <c r="F8317" t="s">
        <v>732</v>
      </c>
      <c r="G8317" t="s">
        <v>733</v>
      </c>
      <c r="I8317">
        <v>1</v>
      </c>
      <c r="J8317" t="s">
        <v>966</v>
      </c>
      <c r="K8317" t="s">
        <v>753</v>
      </c>
      <c r="L8317" t="s">
        <v>715</v>
      </c>
      <c r="M8317" t="s">
        <v>716</v>
      </c>
      <c r="O8317" t="s">
        <v>717</v>
      </c>
      <c r="Q8317">
        <v>8.2000000000000007E-3</v>
      </c>
      <c r="S8317">
        <v>5.5999999999999999E-3</v>
      </c>
      <c r="U8317">
        <v>1.18E-2</v>
      </c>
      <c r="V8317" t="s">
        <v>718</v>
      </c>
      <c r="W8317" t="s">
        <v>744</v>
      </c>
      <c r="X8317" t="s">
        <v>744</v>
      </c>
      <c r="Y8317" t="s">
        <v>754</v>
      </c>
      <c r="Z8317">
        <v>4</v>
      </c>
      <c r="AA8317" t="s">
        <v>722</v>
      </c>
      <c r="AB8317" t="s">
        <v>960</v>
      </c>
      <c r="AC8317">
        <v>45189</v>
      </c>
      <c r="AD8317" t="s">
        <v>961</v>
      </c>
      <c r="AE8317" t="s">
        <v>962</v>
      </c>
      <c r="AF8317">
        <v>1996</v>
      </c>
    </row>
    <row r="8318" spans="1:32" x14ac:dyDescent="0.2">
      <c r="A8318" t="s">
        <v>1745</v>
      </c>
      <c r="B8318">
        <v>7440508</v>
      </c>
      <c r="C8318" t="s">
        <v>1745</v>
      </c>
      <c r="D8318" t="s">
        <v>709</v>
      </c>
      <c r="E8318" t="s">
        <v>2878</v>
      </c>
      <c r="F8318" t="s">
        <v>761</v>
      </c>
      <c r="G8318" t="s">
        <v>712</v>
      </c>
      <c r="H8318" t="s">
        <v>805</v>
      </c>
      <c r="I8318">
        <v>48</v>
      </c>
      <c r="J8318" t="s">
        <v>763</v>
      </c>
      <c r="K8318" t="s">
        <v>753</v>
      </c>
      <c r="L8318" t="s">
        <v>715</v>
      </c>
      <c r="M8318" t="s">
        <v>716</v>
      </c>
      <c r="N8318" t="s">
        <v>919</v>
      </c>
      <c r="O8318" t="s">
        <v>801</v>
      </c>
      <c r="Q8318">
        <v>8.3000000000000001E-3</v>
      </c>
      <c r="S8318">
        <v>8.0000000000000002E-3</v>
      </c>
      <c r="U8318">
        <v>8.6999999999999994E-3</v>
      </c>
      <c r="V8318" t="s">
        <v>718</v>
      </c>
      <c r="W8318" t="s">
        <v>790</v>
      </c>
      <c r="X8318" t="s">
        <v>791</v>
      </c>
      <c r="Y8318" t="s">
        <v>792</v>
      </c>
      <c r="Z8318">
        <v>2</v>
      </c>
      <c r="AA8318" t="s">
        <v>722</v>
      </c>
      <c r="AB8318" t="s">
        <v>2846</v>
      </c>
      <c r="AC8318">
        <v>96000</v>
      </c>
      <c r="AD8318" t="s">
        <v>2847</v>
      </c>
      <c r="AE8318" t="s">
        <v>2848</v>
      </c>
      <c r="AF8318">
        <v>2007</v>
      </c>
    </row>
    <row r="8319" spans="1:32" x14ac:dyDescent="0.2">
      <c r="A8319" t="s">
        <v>1745</v>
      </c>
      <c r="B8319">
        <v>7758987</v>
      </c>
      <c r="C8319" t="s">
        <v>1746</v>
      </c>
      <c r="D8319" t="s">
        <v>709</v>
      </c>
      <c r="E8319" t="s">
        <v>760</v>
      </c>
      <c r="F8319" t="s">
        <v>761</v>
      </c>
      <c r="G8319" t="s">
        <v>733</v>
      </c>
      <c r="H8319" t="s">
        <v>789</v>
      </c>
      <c r="I8319">
        <v>24</v>
      </c>
      <c r="J8319" t="s">
        <v>763</v>
      </c>
      <c r="K8319" t="s">
        <v>753</v>
      </c>
      <c r="L8319" t="s">
        <v>715</v>
      </c>
      <c r="M8319" t="s">
        <v>716</v>
      </c>
      <c r="N8319">
        <v>7</v>
      </c>
      <c r="O8319" t="s">
        <v>801</v>
      </c>
      <c r="Q8319">
        <v>8.3000000000000001E-3</v>
      </c>
      <c r="S8319">
        <v>7.3000000000000001E-3</v>
      </c>
      <c r="U8319">
        <v>9.2999999999999992E-3</v>
      </c>
      <c r="V8319" t="s">
        <v>718</v>
      </c>
      <c r="W8319" t="s">
        <v>744</v>
      </c>
      <c r="X8319" t="s">
        <v>744</v>
      </c>
      <c r="Y8319" t="s">
        <v>754</v>
      </c>
      <c r="Z8319">
        <v>2</v>
      </c>
      <c r="AA8319" t="s">
        <v>722</v>
      </c>
      <c r="AB8319" t="s">
        <v>2832</v>
      </c>
      <c r="AC8319">
        <v>115849</v>
      </c>
      <c r="AD8319" t="s">
        <v>2833</v>
      </c>
      <c r="AE8319" t="s">
        <v>2834</v>
      </c>
      <c r="AF8319">
        <v>2009</v>
      </c>
    </row>
    <row r="8320" spans="1:32" x14ac:dyDescent="0.2">
      <c r="A8320" t="s">
        <v>1745</v>
      </c>
      <c r="B8320">
        <v>7758987</v>
      </c>
      <c r="C8320" t="s">
        <v>1746</v>
      </c>
      <c r="D8320" t="s">
        <v>709</v>
      </c>
      <c r="E8320" t="s">
        <v>760</v>
      </c>
      <c r="F8320" t="s">
        <v>761</v>
      </c>
      <c r="G8320" t="s">
        <v>733</v>
      </c>
      <c r="H8320" t="s">
        <v>789</v>
      </c>
      <c r="I8320">
        <v>24</v>
      </c>
      <c r="J8320" t="s">
        <v>763</v>
      </c>
      <c r="K8320" t="s">
        <v>753</v>
      </c>
      <c r="L8320" t="s">
        <v>715</v>
      </c>
      <c r="M8320" t="s">
        <v>716</v>
      </c>
      <c r="N8320">
        <v>7</v>
      </c>
      <c r="O8320" t="s">
        <v>801</v>
      </c>
      <c r="Q8320">
        <v>8.6E-3</v>
      </c>
      <c r="S8320">
        <v>7.4999999999999997E-3</v>
      </c>
      <c r="U8320">
        <v>9.7999999999999997E-3</v>
      </c>
      <c r="V8320" t="s">
        <v>718</v>
      </c>
      <c r="W8320" t="s">
        <v>744</v>
      </c>
      <c r="X8320" t="s">
        <v>744</v>
      </c>
      <c r="Y8320" t="s">
        <v>754</v>
      </c>
      <c r="Z8320">
        <v>2</v>
      </c>
      <c r="AA8320" t="s">
        <v>722</v>
      </c>
      <c r="AB8320" t="s">
        <v>2832</v>
      </c>
      <c r="AC8320">
        <v>115849</v>
      </c>
      <c r="AD8320" t="s">
        <v>2833</v>
      </c>
      <c r="AE8320" t="s">
        <v>2834</v>
      </c>
      <c r="AF8320">
        <v>2009</v>
      </c>
    </row>
    <row r="8321" spans="1:32" x14ac:dyDescent="0.2">
      <c r="A8321" t="s">
        <v>1745</v>
      </c>
      <c r="B8321">
        <v>7440508</v>
      </c>
      <c r="C8321" t="s">
        <v>1745</v>
      </c>
      <c r="D8321" t="s">
        <v>709</v>
      </c>
      <c r="E8321" t="s">
        <v>2852</v>
      </c>
      <c r="F8321" t="s">
        <v>761</v>
      </c>
      <c r="G8321" t="s">
        <v>712</v>
      </c>
      <c r="H8321" t="s">
        <v>805</v>
      </c>
      <c r="I8321">
        <v>48</v>
      </c>
      <c r="J8321" t="s">
        <v>763</v>
      </c>
      <c r="K8321" t="s">
        <v>753</v>
      </c>
      <c r="L8321" t="s">
        <v>715</v>
      </c>
      <c r="M8321" t="s">
        <v>716</v>
      </c>
      <c r="N8321" t="s">
        <v>919</v>
      </c>
      <c r="O8321" t="s">
        <v>801</v>
      </c>
      <c r="Q8321">
        <v>8.6999999999999994E-3</v>
      </c>
      <c r="S8321">
        <v>7.9000000000000008E-3</v>
      </c>
      <c r="U8321">
        <v>9.5999999999999992E-3</v>
      </c>
      <c r="V8321" t="s">
        <v>718</v>
      </c>
      <c r="W8321" t="s">
        <v>790</v>
      </c>
      <c r="X8321" t="s">
        <v>791</v>
      </c>
      <c r="Y8321" t="s">
        <v>792</v>
      </c>
      <c r="Z8321">
        <v>2</v>
      </c>
      <c r="AA8321" t="s">
        <v>722</v>
      </c>
      <c r="AB8321" t="s">
        <v>2846</v>
      </c>
      <c r="AC8321">
        <v>96000</v>
      </c>
      <c r="AD8321" t="s">
        <v>2847</v>
      </c>
      <c r="AE8321" t="s">
        <v>2848</v>
      </c>
      <c r="AF8321">
        <v>2007</v>
      </c>
    </row>
    <row r="8322" spans="1:32" x14ac:dyDescent="0.2">
      <c r="A8322" t="s">
        <v>1745</v>
      </c>
      <c r="B8322">
        <v>7440508</v>
      </c>
      <c r="C8322" t="s">
        <v>1745</v>
      </c>
      <c r="D8322" t="s">
        <v>709</v>
      </c>
      <c r="E8322" t="s">
        <v>760</v>
      </c>
      <c r="F8322" t="s">
        <v>761</v>
      </c>
      <c r="G8322" t="s">
        <v>733</v>
      </c>
      <c r="H8322" t="s">
        <v>805</v>
      </c>
      <c r="I8322">
        <v>24</v>
      </c>
      <c r="J8322" t="s">
        <v>763</v>
      </c>
      <c r="K8322" t="s">
        <v>714</v>
      </c>
      <c r="L8322" t="s">
        <v>715</v>
      </c>
      <c r="M8322" t="s">
        <v>716</v>
      </c>
      <c r="N8322">
        <v>6</v>
      </c>
      <c r="O8322" t="s">
        <v>717</v>
      </c>
      <c r="Q8322">
        <v>8.8000000000000005E-3</v>
      </c>
      <c r="V8322" t="s">
        <v>718</v>
      </c>
      <c r="W8322" t="s">
        <v>774</v>
      </c>
      <c r="X8322" t="s">
        <v>780</v>
      </c>
      <c r="Y8322" t="s">
        <v>792</v>
      </c>
      <c r="Z8322">
        <v>21</v>
      </c>
      <c r="AA8322" t="s">
        <v>722</v>
      </c>
      <c r="AB8322" t="s">
        <v>2890</v>
      </c>
      <c r="AC8322">
        <v>167404</v>
      </c>
      <c r="AD8322" t="s">
        <v>2891</v>
      </c>
      <c r="AE8322" t="s">
        <v>2892</v>
      </c>
      <c r="AF8322">
        <v>2011</v>
      </c>
    </row>
    <row r="8323" spans="1:32" x14ac:dyDescent="0.2">
      <c r="A8323" t="s">
        <v>1745</v>
      </c>
      <c r="B8323">
        <v>7440508</v>
      </c>
      <c r="C8323" t="s">
        <v>1745</v>
      </c>
      <c r="D8323" t="s">
        <v>709</v>
      </c>
      <c r="E8323" t="s">
        <v>760</v>
      </c>
      <c r="F8323" t="s">
        <v>761</v>
      </c>
      <c r="G8323" t="s">
        <v>733</v>
      </c>
      <c r="H8323" t="s">
        <v>805</v>
      </c>
      <c r="I8323">
        <v>24</v>
      </c>
      <c r="J8323" t="s">
        <v>763</v>
      </c>
      <c r="K8323" t="s">
        <v>714</v>
      </c>
      <c r="L8323" t="s">
        <v>715</v>
      </c>
      <c r="M8323" t="s">
        <v>716</v>
      </c>
      <c r="N8323">
        <v>6</v>
      </c>
      <c r="O8323" t="s">
        <v>717</v>
      </c>
      <c r="Q8323">
        <v>8.8000000000000005E-3</v>
      </c>
      <c r="V8323" t="s">
        <v>718</v>
      </c>
      <c r="W8323" t="s">
        <v>744</v>
      </c>
      <c r="X8323" t="s">
        <v>744</v>
      </c>
      <c r="Y8323" t="s">
        <v>754</v>
      </c>
      <c r="Z8323">
        <v>21</v>
      </c>
      <c r="AA8323" t="s">
        <v>722</v>
      </c>
      <c r="AB8323" t="s">
        <v>2890</v>
      </c>
      <c r="AC8323">
        <v>167404</v>
      </c>
      <c r="AD8323" t="s">
        <v>2891</v>
      </c>
      <c r="AE8323" t="s">
        <v>2892</v>
      </c>
      <c r="AF8323">
        <v>2011</v>
      </c>
    </row>
    <row r="8324" spans="1:32" x14ac:dyDescent="0.2">
      <c r="A8324" t="s">
        <v>1745</v>
      </c>
      <c r="B8324">
        <v>7440508</v>
      </c>
      <c r="C8324" t="s">
        <v>1745</v>
      </c>
      <c r="D8324" t="s">
        <v>709</v>
      </c>
      <c r="E8324" t="s">
        <v>2858</v>
      </c>
      <c r="F8324" t="s">
        <v>761</v>
      </c>
      <c r="G8324" t="s">
        <v>712</v>
      </c>
      <c r="H8324" t="s">
        <v>805</v>
      </c>
      <c r="I8324">
        <v>48</v>
      </c>
      <c r="J8324" t="s">
        <v>763</v>
      </c>
      <c r="K8324" t="s">
        <v>753</v>
      </c>
      <c r="L8324" t="s">
        <v>715</v>
      </c>
      <c r="M8324" t="s">
        <v>716</v>
      </c>
      <c r="N8324" t="s">
        <v>919</v>
      </c>
      <c r="O8324" t="s">
        <v>801</v>
      </c>
      <c r="Q8324">
        <v>8.8999999999999999E-3</v>
      </c>
      <c r="S8324">
        <v>8.0999999999999996E-3</v>
      </c>
      <c r="U8324">
        <v>9.7000000000000003E-3</v>
      </c>
      <c r="V8324" t="s">
        <v>718</v>
      </c>
      <c r="W8324" t="s">
        <v>790</v>
      </c>
      <c r="X8324" t="s">
        <v>791</v>
      </c>
      <c r="Y8324" t="s">
        <v>792</v>
      </c>
      <c r="Z8324">
        <v>2</v>
      </c>
      <c r="AA8324" t="s">
        <v>722</v>
      </c>
      <c r="AB8324" t="s">
        <v>2846</v>
      </c>
      <c r="AC8324">
        <v>96000</v>
      </c>
      <c r="AD8324" t="s">
        <v>2847</v>
      </c>
      <c r="AE8324" t="s">
        <v>2848</v>
      </c>
      <c r="AF8324">
        <v>2007</v>
      </c>
    </row>
    <row r="8325" spans="1:32" x14ac:dyDescent="0.2">
      <c r="A8325" t="s">
        <v>1745</v>
      </c>
      <c r="B8325">
        <v>7758987</v>
      </c>
      <c r="C8325" t="s">
        <v>1746</v>
      </c>
      <c r="D8325" t="s">
        <v>709</v>
      </c>
      <c r="E8325" t="s">
        <v>1484</v>
      </c>
      <c r="F8325" t="s">
        <v>761</v>
      </c>
      <c r="G8325" t="s">
        <v>712</v>
      </c>
      <c r="H8325" t="s">
        <v>789</v>
      </c>
      <c r="J8325" t="s">
        <v>763</v>
      </c>
      <c r="K8325" t="s">
        <v>714</v>
      </c>
      <c r="L8325" t="s">
        <v>773</v>
      </c>
      <c r="M8325" t="s">
        <v>716</v>
      </c>
      <c r="N8325">
        <v>6</v>
      </c>
      <c r="O8325" t="s">
        <v>801</v>
      </c>
      <c r="Q8325">
        <v>8.9899999999999997E-3</v>
      </c>
      <c r="V8325" t="s">
        <v>718</v>
      </c>
      <c r="W8325" t="s">
        <v>774</v>
      </c>
      <c r="X8325" t="s">
        <v>2873</v>
      </c>
      <c r="Y8325" t="s">
        <v>736</v>
      </c>
      <c r="Z8325">
        <v>21</v>
      </c>
      <c r="AA8325" t="s">
        <v>722</v>
      </c>
      <c r="AB8325" t="s">
        <v>2870</v>
      </c>
      <c r="AC8325">
        <v>100633</v>
      </c>
      <c r="AD8325" t="s">
        <v>2871</v>
      </c>
      <c r="AE8325" t="s">
        <v>2872</v>
      </c>
      <c r="AF8325">
        <v>2007</v>
      </c>
    </row>
    <row r="8326" spans="1:32" x14ac:dyDescent="0.2">
      <c r="A8326" t="s">
        <v>1745</v>
      </c>
      <c r="B8326">
        <v>7758987</v>
      </c>
      <c r="C8326" t="s">
        <v>1746</v>
      </c>
      <c r="D8326" t="s">
        <v>709</v>
      </c>
      <c r="E8326" t="s">
        <v>1484</v>
      </c>
      <c r="F8326" t="s">
        <v>761</v>
      </c>
      <c r="G8326" t="s">
        <v>712</v>
      </c>
      <c r="H8326" t="s">
        <v>789</v>
      </c>
      <c r="J8326" t="s">
        <v>763</v>
      </c>
      <c r="K8326" t="s">
        <v>714</v>
      </c>
      <c r="L8326" t="s">
        <v>773</v>
      </c>
      <c r="M8326" t="s">
        <v>716</v>
      </c>
      <c r="N8326">
        <v>6</v>
      </c>
      <c r="O8326" t="s">
        <v>801</v>
      </c>
      <c r="Q8326">
        <v>8.9899999999999997E-3</v>
      </c>
      <c r="V8326" t="s">
        <v>718</v>
      </c>
      <c r="W8326" t="s">
        <v>774</v>
      </c>
      <c r="X8326" t="s">
        <v>1108</v>
      </c>
      <c r="Y8326" t="s">
        <v>736</v>
      </c>
      <c r="Z8326">
        <v>21</v>
      </c>
      <c r="AA8326" t="s">
        <v>722</v>
      </c>
      <c r="AB8326" t="s">
        <v>2870</v>
      </c>
      <c r="AC8326">
        <v>100633</v>
      </c>
      <c r="AD8326" t="s">
        <v>2871</v>
      </c>
      <c r="AE8326" t="s">
        <v>2872</v>
      </c>
      <c r="AF8326">
        <v>2007</v>
      </c>
    </row>
    <row r="8327" spans="1:32" x14ac:dyDescent="0.2">
      <c r="A8327" t="s">
        <v>1745</v>
      </c>
      <c r="B8327">
        <v>7758987</v>
      </c>
      <c r="C8327" t="s">
        <v>1746</v>
      </c>
      <c r="D8327" t="s">
        <v>709</v>
      </c>
      <c r="E8327" t="s">
        <v>1484</v>
      </c>
      <c r="F8327" t="s">
        <v>761</v>
      </c>
      <c r="G8327" t="s">
        <v>712</v>
      </c>
      <c r="H8327" t="s">
        <v>789</v>
      </c>
      <c r="J8327" t="s">
        <v>763</v>
      </c>
      <c r="K8327" t="s">
        <v>714</v>
      </c>
      <c r="L8327" t="s">
        <v>773</v>
      </c>
      <c r="M8327" t="s">
        <v>716</v>
      </c>
      <c r="N8327">
        <v>6</v>
      </c>
      <c r="O8327" t="s">
        <v>801</v>
      </c>
      <c r="Q8327">
        <v>8.9899999999999997E-3</v>
      </c>
      <c r="V8327" t="s">
        <v>718</v>
      </c>
      <c r="W8327" t="s">
        <v>774</v>
      </c>
      <c r="X8327" t="s">
        <v>780</v>
      </c>
      <c r="Y8327" t="s">
        <v>736</v>
      </c>
      <c r="Z8327">
        <v>21</v>
      </c>
      <c r="AA8327" t="s">
        <v>722</v>
      </c>
      <c r="AB8327" t="s">
        <v>2870</v>
      </c>
      <c r="AC8327">
        <v>100633</v>
      </c>
      <c r="AD8327" t="s">
        <v>2871</v>
      </c>
      <c r="AE8327" t="s">
        <v>2872</v>
      </c>
      <c r="AF8327">
        <v>2007</v>
      </c>
    </row>
    <row r="8328" spans="1:32" x14ac:dyDescent="0.2">
      <c r="A8328" t="s">
        <v>1745</v>
      </c>
      <c r="B8328">
        <v>7758987</v>
      </c>
      <c r="C8328" t="s">
        <v>1746</v>
      </c>
      <c r="D8328" t="s">
        <v>709</v>
      </c>
      <c r="E8328" t="s">
        <v>1484</v>
      </c>
      <c r="F8328" t="s">
        <v>761</v>
      </c>
      <c r="G8328" t="s">
        <v>712</v>
      </c>
      <c r="H8328" t="s">
        <v>789</v>
      </c>
      <c r="J8328" t="s">
        <v>763</v>
      </c>
      <c r="K8328" t="s">
        <v>753</v>
      </c>
      <c r="L8328" t="s">
        <v>773</v>
      </c>
      <c r="M8328" t="s">
        <v>716</v>
      </c>
      <c r="N8328">
        <v>6</v>
      </c>
      <c r="O8328" t="s">
        <v>801</v>
      </c>
      <c r="Q8328">
        <v>8.9899999999999997E-3</v>
      </c>
      <c r="V8328" t="s">
        <v>718</v>
      </c>
      <c r="W8328" t="s">
        <v>774</v>
      </c>
      <c r="X8328" t="s">
        <v>1624</v>
      </c>
      <c r="Y8328" t="s">
        <v>736</v>
      </c>
      <c r="Z8328">
        <v>21</v>
      </c>
      <c r="AA8328" t="s">
        <v>722</v>
      </c>
      <c r="AB8328" t="s">
        <v>2870</v>
      </c>
      <c r="AC8328">
        <v>100633</v>
      </c>
      <c r="AD8328" t="s">
        <v>2871</v>
      </c>
      <c r="AE8328" t="s">
        <v>2872</v>
      </c>
      <c r="AF8328">
        <v>2007</v>
      </c>
    </row>
    <row r="8329" spans="1:32" x14ac:dyDescent="0.2">
      <c r="A8329" t="s">
        <v>1745</v>
      </c>
      <c r="B8329">
        <v>7758987</v>
      </c>
      <c r="C8329" t="s">
        <v>1746</v>
      </c>
      <c r="D8329" t="s">
        <v>709</v>
      </c>
      <c r="E8329" t="s">
        <v>1484</v>
      </c>
      <c r="F8329" t="s">
        <v>761</v>
      </c>
      <c r="G8329" t="s">
        <v>712</v>
      </c>
      <c r="H8329" t="s">
        <v>789</v>
      </c>
      <c r="J8329" t="s">
        <v>763</v>
      </c>
      <c r="K8329" t="s">
        <v>714</v>
      </c>
      <c r="L8329" t="s">
        <v>773</v>
      </c>
      <c r="M8329" t="s">
        <v>716</v>
      </c>
      <c r="N8329">
        <v>6</v>
      </c>
      <c r="O8329" t="s">
        <v>801</v>
      </c>
      <c r="Q8329">
        <v>8.9899999999999997E-3</v>
      </c>
      <c r="V8329" t="s">
        <v>718</v>
      </c>
      <c r="W8329" t="s">
        <v>813</v>
      </c>
      <c r="X8329" t="s">
        <v>827</v>
      </c>
      <c r="Y8329" t="s">
        <v>736</v>
      </c>
      <c r="Z8329">
        <v>21</v>
      </c>
      <c r="AA8329" t="s">
        <v>722</v>
      </c>
      <c r="AB8329" t="s">
        <v>2870</v>
      </c>
      <c r="AC8329">
        <v>100633</v>
      </c>
      <c r="AD8329" t="s">
        <v>2871</v>
      </c>
      <c r="AE8329" t="s">
        <v>2872</v>
      </c>
      <c r="AF8329">
        <v>2007</v>
      </c>
    </row>
    <row r="8330" spans="1:32" x14ac:dyDescent="0.2">
      <c r="A8330" t="s">
        <v>1745</v>
      </c>
      <c r="B8330">
        <v>7758987</v>
      </c>
      <c r="C8330" t="s">
        <v>1746</v>
      </c>
      <c r="D8330" t="s">
        <v>709</v>
      </c>
      <c r="E8330" t="s">
        <v>1484</v>
      </c>
      <c r="F8330" t="s">
        <v>761</v>
      </c>
      <c r="G8330" t="s">
        <v>712</v>
      </c>
      <c r="H8330" t="s">
        <v>789</v>
      </c>
      <c r="J8330" t="s">
        <v>763</v>
      </c>
      <c r="K8330" t="s">
        <v>753</v>
      </c>
      <c r="L8330" t="s">
        <v>773</v>
      </c>
      <c r="M8330" t="s">
        <v>716</v>
      </c>
      <c r="N8330">
        <v>6</v>
      </c>
      <c r="O8330" t="s">
        <v>717</v>
      </c>
      <c r="Q8330">
        <v>8.9899999999999997E-3</v>
      </c>
      <c r="V8330" t="s">
        <v>718</v>
      </c>
      <c r="W8330" t="s">
        <v>774</v>
      </c>
      <c r="X8330" t="s">
        <v>780</v>
      </c>
      <c r="Y8330" t="s">
        <v>749</v>
      </c>
      <c r="Z8330">
        <v>21</v>
      </c>
      <c r="AA8330" t="s">
        <v>722</v>
      </c>
      <c r="AB8330" t="s">
        <v>2870</v>
      </c>
      <c r="AC8330">
        <v>100633</v>
      </c>
      <c r="AD8330" t="s">
        <v>2871</v>
      </c>
      <c r="AE8330" t="s">
        <v>2872</v>
      </c>
      <c r="AF8330">
        <v>2007</v>
      </c>
    </row>
    <row r="8331" spans="1:32" x14ac:dyDescent="0.2">
      <c r="A8331" t="s">
        <v>1745</v>
      </c>
      <c r="B8331">
        <v>7758987</v>
      </c>
      <c r="C8331" t="s">
        <v>1746</v>
      </c>
      <c r="D8331" t="s">
        <v>709</v>
      </c>
      <c r="E8331" t="s">
        <v>1484</v>
      </c>
      <c r="F8331" t="s">
        <v>761</v>
      </c>
      <c r="G8331" t="s">
        <v>712</v>
      </c>
      <c r="H8331" t="s">
        <v>789</v>
      </c>
      <c r="J8331" t="s">
        <v>763</v>
      </c>
      <c r="K8331" t="s">
        <v>714</v>
      </c>
      <c r="L8331" t="s">
        <v>773</v>
      </c>
      <c r="M8331" t="s">
        <v>716</v>
      </c>
      <c r="N8331">
        <v>6</v>
      </c>
      <c r="O8331" t="s">
        <v>801</v>
      </c>
      <c r="Q8331">
        <v>8.9899999999999997E-3</v>
      </c>
      <c r="V8331" t="s">
        <v>718</v>
      </c>
      <c r="W8331" t="s">
        <v>744</v>
      </c>
      <c r="X8331" t="s">
        <v>1528</v>
      </c>
      <c r="Y8331" t="s">
        <v>749</v>
      </c>
      <c r="Z8331">
        <v>21</v>
      </c>
      <c r="AA8331" t="s">
        <v>722</v>
      </c>
      <c r="AB8331" t="s">
        <v>2870</v>
      </c>
      <c r="AC8331">
        <v>100633</v>
      </c>
      <c r="AD8331" t="s">
        <v>2871</v>
      </c>
      <c r="AE8331" t="s">
        <v>2872</v>
      </c>
      <c r="AF8331">
        <v>2007</v>
      </c>
    </row>
    <row r="8332" spans="1:32" x14ac:dyDescent="0.2">
      <c r="A8332" t="s">
        <v>1745</v>
      </c>
      <c r="B8332">
        <v>7758987</v>
      </c>
      <c r="C8332" t="s">
        <v>1746</v>
      </c>
      <c r="D8332" t="s">
        <v>709</v>
      </c>
      <c r="E8332" t="s">
        <v>1484</v>
      </c>
      <c r="F8332" t="s">
        <v>761</v>
      </c>
      <c r="G8332" t="s">
        <v>712</v>
      </c>
      <c r="H8332" t="s">
        <v>789</v>
      </c>
      <c r="J8332" t="s">
        <v>763</v>
      </c>
      <c r="K8332" t="s">
        <v>714</v>
      </c>
      <c r="L8332" t="s">
        <v>773</v>
      </c>
      <c r="M8332" t="s">
        <v>716</v>
      </c>
      <c r="N8332">
        <v>6</v>
      </c>
      <c r="O8332" t="s">
        <v>801</v>
      </c>
      <c r="Q8332">
        <v>8.9899999999999997E-3</v>
      </c>
      <c r="V8332" t="s">
        <v>718</v>
      </c>
      <c r="W8332" t="s">
        <v>813</v>
      </c>
      <c r="X8332" t="s">
        <v>1488</v>
      </c>
      <c r="Y8332" t="s">
        <v>749</v>
      </c>
      <c r="Z8332">
        <v>21</v>
      </c>
      <c r="AA8332" t="s">
        <v>722</v>
      </c>
      <c r="AB8332" t="s">
        <v>2870</v>
      </c>
      <c r="AC8332">
        <v>100633</v>
      </c>
      <c r="AD8332" t="s">
        <v>2871</v>
      </c>
      <c r="AE8332" t="s">
        <v>2872</v>
      </c>
      <c r="AF8332">
        <v>2007</v>
      </c>
    </row>
    <row r="8333" spans="1:32" x14ac:dyDescent="0.2">
      <c r="A8333" t="s">
        <v>1745</v>
      </c>
      <c r="B8333">
        <v>7440508</v>
      </c>
      <c r="C8333" t="s">
        <v>1745</v>
      </c>
      <c r="D8333" t="s">
        <v>709</v>
      </c>
      <c r="E8333" t="s">
        <v>800</v>
      </c>
      <c r="F8333" t="s">
        <v>761</v>
      </c>
      <c r="G8333" t="s">
        <v>733</v>
      </c>
      <c r="H8333" t="s">
        <v>789</v>
      </c>
      <c r="I8333">
        <v>24</v>
      </c>
      <c r="J8333" t="s">
        <v>763</v>
      </c>
      <c r="K8333" t="s">
        <v>753</v>
      </c>
      <c r="L8333" t="s">
        <v>715</v>
      </c>
      <c r="M8333" t="s">
        <v>716</v>
      </c>
      <c r="N8333" t="s">
        <v>919</v>
      </c>
      <c r="O8333" t="s">
        <v>717</v>
      </c>
      <c r="Q8333">
        <v>8.9999999999999993E-3</v>
      </c>
      <c r="V8333" t="s">
        <v>718</v>
      </c>
      <c r="W8333" t="s">
        <v>744</v>
      </c>
      <c r="X8333" t="s">
        <v>744</v>
      </c>
      <c r="Y8333" t="s">
        <v>792</v>
      </c>
      <c r="Z8333">
        <v>2</v>
      </c>
      <c r="AA8333" t="s">
        <v>722</v>
      </c>
      <c r="AB8333" t="s">
        <v>1852</v>
      </c>
      <c r="AC8333">
        <v>76861</v>
      </c>
      <c r="AD8333" t="s">
        <v>1853</v>
      </c>
      <c r="AE8333" t="s">
        <v>1854</v>
      </c>
      <c r="AF8333">
        <v>2005</v>
      </c>
    </row>
    <row r="8334" spans="1:32" x14ac:dyDescent="0.2">
      <c r="A8334" t="s">
        <v>1745</v>
      </c>
      <c r="B8334">
        <v>7440508</v>
      </c>
      <c r="C8334" t="s">
        <v>1745</v>
      </c>
      <c r="D8334" t="s">
        <v>709</v>
      </c>
      <c r="E8334" t="s">
        <v>800</v>
      </c>
      <c r="F8334" t="s">
        <v>761</v>
      </c>
      <c r="G8334" t="s">
        <v>733</v>
      </c>
      <c r="H8334" t="s">
        <v>789</v>
      </c>
      <c r="I8334">
        <v>24</v>
      </c>
      <c r="J8334" t="s">
        <v>763</v>
      </c>
      <c r="K8334" t="s">
        <v>753</v>
      </c>
      <c r="L8334" t="s">
        <v>715</v>
      </c>
      <c r="M8334" t="s">
        <v>716</v>
      </c>
      <c r="N8334" t="s">
        <v>919</v>
      </c>
      <c r="O8334" t="s">
        <v>801</v>
      </c>
      <c r="Q8334">
        <v>8.9999999999999993E-3</v>
      </c>
      <c r="S8334">
        <v>4.0000000000000001E-3</v>
      </c>
      <c r="U8334">
        <v>1.2999999999999999E-2</v>
      </c>
      <c r="V8334" t="s">
        <v>718</v>
      </c>
      <c r="W8334" t="s">
        <v>790</v>
      </c>
      <c r="X8334" t="s">
        <v>791</v>
      </c>
      <c r="Y8334" t="s">
        <v>792</v>
      </c>
      <c r="Z8334">
        <v>2</v>
      </c>
      <c r="AA8334" t="s">
        <v>722</v>
      </c>
      <c r="AB8334" t="s">
        <v>1815</v>
      </c>
      <c r="AC8334">
        <v>115835</v>
      </c>
      <c r="AD8334" t="s">
        <v>1816</v>
      </c>
      <c r="AE8334" t="s">
        <v>1817</v>
      </c>
      <c r="AF8334">
        <v>2005</v>
      </c>
    </row>
    <row r="8335" spans="1:32" x14ac:dyDescent="0.2">
      <c r="A8335" t="s">
        <v>1745</v>
      </c>
      <c r="B8335">
        <v>7758987</v>
      </c>
      <c r="C8335" t="s">
        <v>1746</v>
      </c>
      <c r="D8335" t="s">
        <v>709</v>
      </c>
      <c r="E8335" t="s">
        <v>800</v>
      </c>
      <c r="F8335" t="s">
        <v>761</v>
      </c>
      <c r="G8335" t="s">
        <v>733</v>
      </c>
      <c r="H8335" t="s">
        <v>789</v>
      </c>
      <c r="K8335" t="s">
        <v>753</v>
      </c>
      <c r="L8335" t="s">
        <v>715</v>
      </c>
      <c r="M8335" t="s">
        <v>716</v>
      </c>
      <c r="O8335" t="s">
        <v>717</v>
      </c>
      <c r="Q8335">
        <v>9.0600000000000003E-3</v>
      </c>
      <c r="V8335" t="s">
        <v>718</v>
      </c>
      <c r="W8335" t="s">
        <v>744</v>
      </c>
      <c r="X8335" t="s">
        <v>744</v>
      </c>
      <c r="Y8335" t="s">
        <v>754</v>
      </c>
      <c r="Z8335">
        <v>4</v>
      </c>
      <c r="AA8335" t="s">
        <v>722</v>
      </c>
      <c r="AB8335" t="s">
        <v>2273</v>
      </c>
      <c r="AC8335">
        <v>18527</v>
      </c>
      <c r="AD8335" t="s">
        <v>2274</v>
      </c>
      <c r="AE8335" t="s">
        <v>2275</v>
      </c>
      <c r="AF8335">
        <v>1996</v>
      </c>
    </row>
    <row r="8336" spans="1:32" x14ac:dyDescent="0.2">
      <c r="A8336" t="s">
        <v>1745</v>
      </c>
      <c r="B8336">
        <v>7440508</v>
      </c>
      <c r="C8336" t="s">
        <v>1745</v>
      </c>
      <c r="D8336" t="s">
        <v>709</v>
      </c>
      <c r="E8336" t="s">
        <v>2858</v>
      </c>
      <c r="F8336" t="s">
        <v>761</v>
      </c>
      <c r="G8336" t="s">
        <v>712</v>
      </c>
      <c r="H8336" t="s">
        <v>805</v>
      </c>
      <c r="I8336">
        <v>48</v>
      </c>
      <c r="J8336" t="s">
        <v>763</v>
      </c>
      <c r="K8336" t="s">
        <v>753</v>
      </c>
      <c r="L8336" t="s">
        <v>715</v>
      </c>
      <c r="M8336" t="s">
        <v>716</v>
      </c>
      <c r="N8336" t="s">
        <v>919</v>
      </c>
      <c r="O8336" t="s">
        <v>801</v>
      </c>
      <c r="Q8336">
        <v>9.1000000000000004E-3</v>
      </c>
      <c r="S8336">
        <v>7.6E-3</v>
      </c>
      <c r="U8336">
        <v>1.0800000000000001E-2</v>
      </c>
      <c r="V8336" t="s">
        <v>718</v>
      </c>
      <c r="W8336" t="s">
        <v>790</v>
      </c>
      <c r="X8336" t="s">
        <v>791</v>
      </c>
      <c r="Y8336" t="s">
        <v>792</v>
      </c>
      <c r="Z8336">
        <v>2</v>
      </c>
      <c r="AA8336" t="s">
        <v>722</v>
      </c>
      <c r="AB8336" t="s">
        <v>2846</v>
      </c>
      <c r="AC8336">
        <v>96000</v>
      </c>
      <c r="AD8336" t="s">
        <v>2847</v>
      </c>
      <c r="AE8336" t="s">
        <v>2848</v>
      </c>
      <c r="AF8336">
        <v>2007</v>
      </c>
    </row>
    <row r="8337" spans="1:32" x14ac:dyDescent="0.2">
      <c r="A8337" t="s">
        <v>1745</v>
      </c>
      <c r="B8337">
        <v>7440508</v>
      </c>
      <c r="C8337" t="s">
        <v>1745</v>
      </c>
      <c r="D8337" t="s">
        <v>709</v>
      </c>
      <c r="E8337" t="s">
        <v>760</v>
      </c>
      <c r="F8337" t="s">
        <v>761</v>
      </c>
      <c r="G8337" t="s">
        <v>733</v>
      </c>
      <c r="H8337" t="s">
        <v>805</v>
      </c>
      <c r="I8337">
        <v>24</v>
      </c>
      <c r="J8337" t="s">
        <v>763</v>
      </c>
      <c r="K8337" t="s">
        <v>714</v>
      </c>
      <c r="L8337" t="s">
        <v>715</v>
      </c>
      <c r="M8337" t="s">
        <v>716</v>
      </c>
      <c r="N8337">
        <v>6</v>
      </c>
      <c r="O8337" t="s">
        <v>717</v>
      </c>
      <c r="Q8337">
        <v>9.1000000000000004E-3</v>
      </c>
      <c r="V8337" t="s">
        <v>718</v>
      </c>
      <c r="W8337" t="s">
        <v>774</v>
      </c>
      <c r="X8337" t="s">
        <v>780</v>
      </c>
      <c r="Y8337" t="s">
        <v>792</v>
      </c>
      <c r="Z8337">
        <v>21</v>
      </c>
      <c r="AA8337" t="s">
        <v>722</v>
      </c>
      <c r="AB8337" t="s">
        <v>2890</v>
      </c>
      <c r="AC8337">
        <v>167404</v>
      </c>
      <c r="AD8337" t="s">
        <v>2891</v>
      </c>
      <c r="AE8337" t="s">
        <v>2892</v>
      </c>
      <c r="AF8337">
        <v>2011</v>
      </c>
    </row>
    <row r="8338" spans="1:32" x14ac:dyDescent="0.2">
      <c r="A8338" t="s">
        <v>1745</v>
      </c>
      <c r="B8338">
        <v>7447394</v>
      </c>
      <c r="C8338" t="s">
        <v>1818</v>
      </c>
      <c r="D8338" t="s">
        <v>709</v>
      </c>
      <c r="E8338" t="s">
        <v>800</v>
      </c>
      <c r="F8338" t="s">
        <v>761</v>
      </c>
      <c r="G8338" t="s">
        <v>733</v>
      </c>
      <c r="H8338" t="s">
        <v>789</v>
      </c>
      <c r="I8338">
        <v>24</v>
      </c>
      <c r="J8338" t="s">
        <v>763</v>
      </c>
      <c r="K8338" t="s">
        <v>753</v>
      </c>
      <c r="L8338" t="s">
        <v>715</v>
      </c>
      <c r="M8338" t="s">
        <v>716</v>
      </c>
      <c r="N8338">
        <v>7</v>
      </c>
      <c r="O8338" t="s">
        <v>717</v>
      </c>
      <c r="Q8338">
        <v>9.1400000000000006E-3</v>
      </c>
      <c r="V8338" t="s">
        <v>718</v>
      </c>
      <c r="W8338" t="s">
        <v>744</v>
      </c>
      <c r="X8338" t="s">
        <v>744</v>
      </c>
      <c r="Y8338" t="s">
        <v>754</v>
      </c>
      <c r="Z8338">
        <v>2</v>
      </c>
      <c r="AA8338" t="s">
        <v>722</v>
      </c>
      <c r="AB8338" t="s">
        <v>2192</v>
      </c>
      <c r="AC8338">
        <v>66375</v>
      </c>
      <c r="AD8338" t="s">
        <v>2193</v>
      </c>
      <c r="AE8338" t="s">
        <v>2194</v>
      </c>
      <c r="AF8338">
        <v>2002</v>
      </c>
    </row>
    <row r="8339" spans="1:32" x14ac:dyDescent="0.2">
      <c r="A8339" t="s">
        <v>1745</v>
      </c>
      <c r="B8339">
        <v>7440508</v>
      </c>
      <c r="C8339" t="s">
        <v>1745</v>
      </c>
      <c r="D8339" t="s">
        <v>709</v>
      </c>
      <c r="E8339" t="s">
        <v>788</v>
      </c>
      <c r="F8339" t="s">
        <v>761</v>
      </c>
      <c r="G8339" t="s">
        <v>712</v>
      </c>
      <c r="H8339" t="s">
        <v>805</v>
      </c>
      <c r="I8339">
        <v>48</v>
      </c>
      <c r="J8339" t="s">
        <v>763</v>
      </c>
      <c r="K8339" t="s">
        <v>753</v>
      </c>
      <c r="L8339" t="s">
        <v>715</v>
      </c>
      <c r="M8339" t="s">
        <v>716</v>
      </c>
      <c r="N8339">
        <v>6</v>
      </c>
      <c r="O8339" t="s">
        <v>801</v>
      </c>
      <c r="Q8339">
        <v>9.1999999999999998E-3</v>
      </c>
      <c r="V8339" t="s">
        <v>718</v>
      </c>
      <c r="W8339" t="s">
        <v>790</v>
      </c>
      <c r="X8339" t="s">
        <v>791</v>
      </c>
      <c r="Y8339" t="s">
        <v>792</v>
      </c>
      <c r="Z8339">
        <v>2</v>
      </c>
      <c r="AA8339" t="s">
        <v>722</v>
      </c>
      <c r="AB8339" t="s">
        <v>2875</v>
      </c>
      <c r="AC8339">
        <v>81266</v>
      </c>
      <c r="AD8339" t="s">
        <v>2876</v>
      </c>
      <c r="AE8339" t="s">
        <v>2877</v>
      </c>
      <c r="AF8339">
        <v>2005</v>
      </c>
    </row>
    <row r="8340" spans="1:32" x14ac:dyDescent="0.2">
      <c r="A8340" t="s">
        <v>1745</v>
      </c>
      <c r="B8340">
        <v>7440508</v>
      </c>
      <c r="C8340" t="s">
        <v>1745</v>
      </c>
      <c r="D8340" t="s">
        <v>709</v>
      </c>
      <c r="E8340" t="s">
        <v>760</v>
      </c>
      <c r="F8340" t="s">
        <v>761</v>
      </c>
      <c r="G8340" t="s">
        <v>733</v>
      </c>
      <c r="H8340" t="s">
        <v>805</v>
      </c>
      <c r="I8340">
        <v>24</v>
      </c>
      <c r="J8340" t="s">
        <v>763</v>
      </c>
      <c r="K8340" t="s">
        <v>714</v>
      </c>
      <c r="L8340" t="s">
        <v>715</v>
      </c>
      <c r="M8340" t="s">
        <v>716</v>
      </c>
      <c r="N8340">
        <v>6</v>
      </c>
      <c r="O8340" t="s">
        <v>717</v>
      </c>
      <c r="Q8340">
        <v>9.1999999999999998E-3</v>
      </c>
      <c r="V8340" t="s">
        <v>718</v>
      </c>
      <c r="W8340" t="s">
        <v>744</v>
      </c>
      <c r="X8340" t="s">
        <v>744</v>
      </c>
      <c r="Y8340" t="s">
        <v>754</v>
      </c>
      <c r="Z8340">
        <v>21</v>
      </c>
      <c r="AA8340" t="s">
        <v>722</v>
      </c>
      <c r="AB8340" t="s">
        <v>2890</v>
      </c>
      <c r="AC8340">
        <v>167404</v>
      </c>
      <c r="AD8340" t="s">
        <v>2891</v>
      </c>
      <c r="AE8340" t="s">
        <v>2892</v>
      </c>
      <c r="AF8340">
        <v>2011</v>
      </c>
    </row>
    <row r="8341" spans="1:32" x14ac:dyDescent="0.2">
      <c r="A8341" t="s">
        <v>1745</v>
      </c>
      <c r="B8341">
        <v>7447394</v>
      </c>
      <c r="C8341" t="s">
        <v>1818</v>
      </c>
      <c r="D8341" t="s">
        <v>709</v>
      </c>
      <c r="E8341" t="s">
        <v>2856</v>
      </c>
      <c r="F8341" t="s">
        <v>761</v>
      </c>
      <c r="G8341" t="s">
        <v>712</v>
      </c>
      <c r="H8341" t="s">
        <v>805</v>
      </c>
      <c r="I8341">
        <v>24</v>
      </c>
      <c r="J8341" t="s">
        <v>763</v>
      </c>
      <c r="K8341" t="s">
        <v>714</v>
      </c>
      <c r="L8341" t="s">
        <v>715</v>
      </c>
      <c r="M8341" t="s">
        <v>716</v>
      </c>
      <c r="N8341">
        <v>8</v>
      </c>
      <c r="O8341" t="s">
        <v>717</v>
      </c>
      <c r="Q8341">
        <v>9.1999999999999998E-3</v>
      </c>
      <c r="V8341" t="s">
        <v>718</v>
      </c>
      <c r="W8341" t="s">
        <v>813</v>
      </c>
      <c r="X8341" t="s">
        <v>848</v>
      </c>
      <c r="Y8341" t="s">
        <v>736</v>
      </c>
      <c r="Z8341">
        <v>21</v>
      </c>
      <c r="AA8341" t="s">
        <v>722</v>
      </c>
      <c r="AB8341" t="s">
        <v>2879</v>
      </c>
      <c r="AC8341">
        <v>167561</v>
      </c>
      <c r="AD8341" t="s">
        <v>2880</v>
      </c>
      <c r="AE8341" t="s">
        <v>2881</v>
      </c>
      <c r="AF8341">
        <v>2011</v>
      </c>
    </row>
    <row r="8342" spans="1:32" x14ac:dyDescent="0.2">
      <c r="A8342" t="s">
        <v>1745</v>
      </c>
      <c r="B8342">
        <v>7447394</v>
      </c>
      <c r="C8342" t="s">
        <v>1818</v>
      </c>
      <c r="D8342" t="s">
        <v>709</v>
      </c>
      <c r="E8342" t="s">
        <v>2856</v>
      </c>
      <c r="F8342" t="s">
        <v>761</v>
      </c>
      <c r="G8342" t="s">
        <v>712</v>
      </c>
      <c r="H8342" t="s">
        <v>805</v>
      </c>
      <c r="I8342">
        <v>24</v>
      </c>
      <c r="J8342" t="s">
        <v>763</v>
      </c>
      <c r="K8342" t="s">
        <v>714</v>
      </c>
      <c r="L8342" t="s">
        <v>715</v>
      </c>
      <c r="M8342" t="s">
        <v>716</v>
      </c>
      <c r="N8342">
        <v>8</v>
      </c>
      <c r="O8342" t="s">
        <v>717</v>
      </c>
      <c r="Q8342">
        <v>9.1999999999999998E-3</v>
      </c>
      <c r="V8342" t="s">
        <v>718</v>
      </c>
      <c r="W8342" t="s">
        <v>774</v>
      </c>
      <c r="X8342" t="s">
        <v>2873</v>
      </c>
      <c r="Y8342" t="s">
        <v>749</v>
      </c>
      <c r="Z8342">
        <v>21</v>
      </c>
      <c r="AA8342" t="s">
        <v>722</v>
      </c>
      <c r="AB8342" t="s">
        <v>2879</v>
      </c>
      <c r="AC8342">
        <v>167561</v>
      </c>
      <c r="AD8342" t="s">
        <v>2880</v>
      </c>
      <c r="AE8342" t="s">
        <v>2881</v>
      </c>
      <c r="AF8342">
        <v>2011</v>
      </c>
    </row>
    <row r="8343" spans="1:32" x14ac:dyDescent="0.2">
      <c r="A8343" t="s">
        <v>1745</v>
      </c>
      <c r="B8343">
        <v>7447394</v>
      </c>
      <c r="C8343" t="s">
        <v>1818</v>
      </c>
      <c r="D8343" t="s">
        <v>709</v>
      </c>
      <c r="E8343" t="s">
        <v>760</v>
      </c>
      <c r="F8343" t="s">
        <v>761</v>
      </c>
      <c r="G8343" t="s">
        <v>733</v>
      </c>
      <c r="K8343" t="s">
        <v>753</v>
      </c>
      <c r="L8343" t="s">
        <v>715</v>
      </c>
      <c r="M8343" t="s">
        <v>716</v>
      </c>
      <c r="N8343" t="s">
        <v>919</v>
      </c>
      <c r="O8343" t="s">
        <v>717</v>
      </c>
      <c r="Q8343">
        <v>9.1999999999999998E-3</v>
      </c>
      <c r="S8343">
        <v>7.1000000000000004E-3</v>
      </c>
      <c r="U8343">
        <v>1.2E-2</v>
      </c>
      <c r="V8343" t="s">
        <v>718</v>
      </c>
      <c r="W8343" t="s">
        <v>790</v>
      </c>
      <c r="X8343" t="s">
        <v>791</v>
      </c>
      <c r="Y8343" t="s">
        <v>792</v>
      </c>
      <c r="Z8343">
        <v>2</v>
      </c>
      <c r="AA8343" t="s">
        <v>722</v>
      </c>
      <c r="AB8343" t="s">
        <v>2853</v>
      </c>
      <c r="AC8343">
        <v>80486</v>
      </c>
      <c r="AD8343" t="s">
        <v>2854</v>
      </c>
      <c r="AE8343" t="s">
        <v>2855</v>
      </c>
      <c r="AF8343">
        <v>2004</v>
      </c>
    </row>
    <row r="8344" spans="1:32" x14ac:dyDescent="0.2">
      <c r="A8344" t="s">
        <v>1745</v>
      </c>
      <c r="B8344">
        <v>7758987</v>
      </c>
      <c r="C8344" t="s">
        <v>1746</v>
      </c>
      <c r="D8344" t="s">
        <v>709</v>
      </c>
      <c r="E8344" t="s">
        <v>2901</v>
      </c>
      <c r="F8344" t="s">
        <v>761</v>
      </c>
      <c r="G8344" t="s">
        <v>712</v>
      </c>
      <c r="H8344" t="s">
        <v>789</v>
      </c>
      <c r="I8344">
        <v>6</v>
      </c>
      <c r="J8344" t="s">
        <v>763</v>
      </c>
      <c r="K8344" t="s">
        <v>714</v>
      </c>
      <c r="L8344" t="s">
        <v>715</v>
      </c>
      <c r="M8344" t="s">
        <v>716</v>
      </c>
      <c r="O8344" t="s">
        <v>717</v>
      </c>
      <c r="Q8344">
        <v>9.1999999999999998E-3</v>
      </c>
      <c r="V8344" t="s">
        <v>718</v>
      </c>
      <c r="W8344" t="s">
        <v>774</v>
      </c>
      <c r="X8344" t="s">
        <v>780</v>
      </c>
      <c r="Y8344" t="s">
        <v>749</v>
      </c>
      <c r="Z8344">
        <v>6</v>
      </c>
      <c r="AA8344" t="s">
        <v>722</v>
      </c>
      <c r="AB8344" t="s">
        <v>2902</v>
      </c>
      <c r="AC8344">
        <v>69565</v>
      </c>
      <c r="AD8344" t="s">
        <v>2903</v>
      </c>
      <c r="AE8344" t="s">
        <v>2904</v>
      </c>
      <c r="AF8344">
        <v>2002</v>
      </c>
    </row>
    <row r="8345" spans="1:32" x14ac:dyDescent="0.2">
      <c r="A8345" t="s">
        <v>1745</v>
      </c>
      <c r="B8345">
        <v>7447394</v>
      </c>
      <c r="C8345" t="s">
        <v>1818</v>
      </c>
      <c r="D8345" t="s">
        <v>709</v>
      </c>
      <c r="E8345" t="s">
        <v>760</v>
      </c>
      <c r="F8345" t="s">
        <v>761</v>
      </c>
      <c r="G8345" t="s">
        <v>733</v>
      </c>
      <c r="I8345">
        <v>72</v>
      </c>
      <c r="J8345" t="s">
        <v>763</v>
      </c>
      <c r="K8345" t="s">
        <v>753</v>
      </c>
      <c r="L8345" t="s">
        <v>715</v>
      </c>
      <c r="M8345" t="s">
        <v>716</v>
      </c>
      <c r="N8345">
        <v>7</v>
      </c>
      <c r="O8345" t="s">
        <v>717</v>
      </c>
      <c r="Q8345">
        <v>9.2800000000000001E-3</v>
      </c>
      <c r="S8345">
        <v>8.8199999999999997E-3</v>
      </c>
      <c r="U8345">
        <v>9.7699999999999992E-3</v>
      </c>
      <c r="V8345" t="s">
        <v>718</v>
      </c>
      <c r="W8345" t="s">
        <v>790</v>
      </c>
      <c r="X8345" t="s">
        <v>791</v>
      </c>
      <c r="Y8345" t="s">
        <v>792</v>
      </c>
      <c r="Z8345">
        <v>4</v>
      </c>
      <c r="AA8345" t="s">
        <v>722</v>
      </c>
      <c r="AB8345" t="s">
        <v>1113</v>
      </c>
      <c r="AC8345">
        <v>152135</v>
      </c>
      <c r="AD8345" t="s">
        <v>1114</v>
      </c>
      <c r="AE8345" t="s">
        <v>1115</v>
      </c>
      <c r="AF8345">
        <v>1983</v>
      </c>
    </row>
    <row r="8346" spans="1:32" x14ac:dyDescent="0.2">
      <c r="A8346" t="s">
        <v>1745</v>
      </c>
      <c r="B8346">
        <v>7440508</v>
      </c>
      <c r="C8346" t="s">
        <v>1745</v>
      </c>
      <c r="D8346" t="s">
        <v>709</v>
      </c>
      <c r="E8346" t="s">
        <v>760</v>
      </c>
      <c r="F8346" t="s">
        <v>761</v>
      </c>
      <c r="G8346" t="s">
        <v>733</v>
      </c>
      <c r="H8346" t="s">
        <v>805</v>
      </c>
      <c r="I8346">
        <v>24</v>
      </c>
      <c r="J8346" t="s">
        <v>763</v>
      </c>
      <c r="K8346" t="s">
        <v>714</v>
      </c>
      <c r="L8346" t="s">
        <v>715</v>
      </c>
      <c r="M8346" t="s">
        <v>716</v>
      </c>
      <c r="N8346">
        <v>6</v>
      </c>
      <c r="O8346" t="s">
        <v>717</v>
      </c>
      <c r="Q8346">
        <v>9.2999999999999992E-3</v>
      </c>
      <c r="V8346" t="s">
        <v>718</v>
      </c>
      <c r="W8346" t="s">
        <v>774</v>
      </c>
      <c r="X8346" t="s">
        <v>780</v>
      </c>
      <c r="Y8346" t="s">
        <v>792</v>
      </c>
      <c r="Z8346">
        <v>21</v>
      </c>
      <c r="AA8346" t="s">
        <v>722</v>
      </c>
      <c r="AB8346" t="s">
        <v>2890</v>
      </c>
      <c r="AC8346">
        <v>167404</v>
      </c>
      <c r="AD8346" t="s">
        <v>2891</v>
      </c>
      <c r="AE8346" t="s">
        <v>2892</v>
      </c>
      <c r="AF8346">
        <v>2011</v>
      </c>
    </row>
    <row r="8347" spans="1:32" x14ac:dyDescent="0.2">
      <c r="A8347" t="s">
        <v>1745</v>
      </c>
      <c r="B8347">
        <v>7440508</v>
      </c>
      <c r="C8347" t="s">
        <v>1745</v>
      </c>
      <c r="D8347" t="s">
        <v>709</v>
      </c>
      <c r="E8347" t="s">
        <v>760</v>
      </c>
      <c r="F8347" t="s">
        <v>761</v>
      </c>
      <c r="G8347" t="s">
        <v>733</v>
      </c>
      <c r="H8347" t="s">
        <v>805</v>
      </c>
      <c r="I8347">
        <v>24</v>
      </c>
      <c r="J8347" t="s">
        <v>763</v>
      </c>
      <c r="K8347" t="s">
        <v>714</v>
      </c>
      <c r="L8347" t="s">
        <v>715</v>
      </c>
      <c r="M8347" t="s">
        <v>716</v>
      </c>
      <c r="N8347">
        <v>6</v>
      </c>
      <c r="O8347" t="s">
        <v>717</v>
      </c>
      <c r="Q8347">
        <v>9.2999999999999992E-3</v>
      </c>
      <c r="V8347" t="s">
        <v>718</v>
      </c>
      <c r="W8347" t="s">
        <v>744</v>
      </c>
      <c r="X8347" t="s">
        <v>744</v>
      </c>
      <c r="Y8347" t="s">
        <v>754</v>
      </c>
      <c r="Z8347">
        <v>21</v>
      </c>
      <c r="AA8347" t="s">
        <v>722</v>
      </c>
      <c r="AB8347" t="s">
        <v>2890</v>
      </c>
      <c r="AC8347">
        <v>167404</v>
      </c>
      <c r="AD8347" t="s">
        <v>2891</v>
      </c>
      <c r="AE8347" t="s">
        <v>2892</v>
      </c>
      <c r="AF8347">
        <v>2011</v>
      </c>
    </row>
    <row r="8348" spans="1:32" x14ac:dyDescent="0.2">
      <c r="A8348" t="s">
        <v>1745</v>
      </c>
      <c r="B8348">
        <v>7440508</v>
      </c>
      <c r="C8348" t="s">
        <v>1745</v>
      </c>
      <c r="D8348" t="s">
        <v>709</v>
      </c>
      <c r="E8348" t="s">
        <v>760</v>
      </c>
      <c r="F8348" t="s">
        <v>761</v>
      </c>
      <c r="G8348" t="s">
        <v>733</v>
      </c>
      <c r="H8348" t="s">
        <v>805</v>
      </c>
      <c r="I8348">
        <v>24</v>
      </c>
      <c r="J8348" t="s">
        <v>763</v>
      </c>
      <c r="K8348" t="s">
        <v>714</v>
      </c>
      <c r="L8348" t="s">
        <v>715</v>
      </c>
      <c r="M8348" t="s">
        <v>716</v>
      </c>
      <c r="N8348">
        <v>6</v>
      </c>
      <c r="O8348" t="s">
        <v>717</v>
      </c>
      <c r="Q8348">
        <v>9.2999999999999992E-3</v>
      </c>
      <c r="V8348" t="s">
        <v>718</v>
      </c>
      <c r="W8348" t="s">
        <v>744</v>
      </c>
      <c r="X8348" t="s">
        <v>744</v>
      </c>
      <c r="Y8348" t="s">
        <v>754</v>
      </c>
      <c r="Z8348">
        <v>21</v>
      </c>
      <c r="AA8348" t="s">
        <v>722</v>
      </c>
      <c r="AB8348" t="s">
        <v>2890</v>
      </c>
      <c r="AC8348">
        <v>167404</v>
      </c>
      <c r="AD8348" t="s">
        <v>2891</v>
      </c>
      <c r="AE8348" t="s">
        <v>2892</v>
      </c>
      <c r="AF8348">
        <v>2011</v>
      </c>
    </row>
    <row r="8349" spans="1:32" x14ac:dyDescent="0.2">
      <c r="A8349" t="s">
        <v>1745</v>
      </c>
      <c r="B8349">
        <v>7440508</v>
      </c>
      <c r="C8349" t="s">
        <v>1745</v>
      </c>
      <c r="D8349" t="s">
        <v>709</v>
      </c>
      <c r="E8349" t="s">
        <v>760</v>
      </c>
      <c r="F8349" t="s">
        <v>761</v>
      </c>
      <c r="G8349" t="s">
        <v>733</v>
      </c>
      <c r="H8349" t="s">
        <v>805</v>
      </c>
      <c r="I8349">
        <v>24</v>
      </c>
      <c r="J8349" t="s">
        <v>763</v>
      </c>
      <c r="K8349" t="s">
        <v>714</v>
      </c>
      <c r="L8349" t="s">
        <v>715</v>
      </c>
      <c r="M8349" t="s">
        <v>716</v>
      </c>
      <c r="N8349">
        <v>6</v>
      </c>
      <c r="O8349" t="s">
        <v>717</v>
      </c>
      <c r="Q8349">
        <v>9.2999999999999992E-3</v>
      </c>
      <c r="V8349" t="s">
        <v>718</v>
      </c>
      <c r="W8349" t="s">
        <v>744</v>
      </c>
      <c r="X8349" t="s">
        <v>744</v>
      </c>
      <c r="Y8349" t="s">
        <v>754</v>
      </c>
      <c r="Z8349">
        <v>21</v>
      </c>
      <c r="AA8349" t="s">
        <v>722</v>
      </c>
      <c r="AB8349" t="s">
        <v>2890</v>
      </c>
      <c r="AC8349">
        <v>167404</v>
      </c>
      <c r="AD8349" t="s">
        <v>2891</v>
      </c>
      <c r="AE8349" t="s">
        <v>2892</v>
      </c>
      <c r="AF8349">
        <v>2011</v>
      </c>
    </row>
    <row r="8350" spans="1:32" x14ac:dyDescent="0.2">
      <c r="A8350" t="s">
        <v>1745</v>
      </c>
      <c r="B8350">
        <v>7758987</v>
      </c>
      <c r="C8350" t="s">
        <v>1746</v>
      </c>
      <c r="D8350" t="s">
        <v>709</v>
      </c>
      <c r="E8350" t="s">
        <v>760</v>
      </c>
      <c r="F8350" t="s">
        <v>761</v>
      </c>
      <c r="G8350" t="s">
        <v>733</v>
      </c>
      <c r="H8350" t="s">
        <v>789</v>
      </c>
      <c r="I8350">
        <v>24</v>
      </c>
      <c r="J8350" t="s">
        <v>763</v>
      </c>
      <c r="K8350" t="s">
        <v>753</v>
      </c>
      <c r="L8350" t="s">
        <v>715</v>
      </c>
      <c r="M8350" t="s">
        <v>716</v>
      </c>
      <c r="N8350">
        <v>7</v>
      </c>
      <c r="O8350" t="s">
        <v>801</v>
      </c>
      <c r="Q8350">
        <v>9.2999999999999992E-3</v>
      </c>
      <c r="S8350">
        <v>8.0999999999999996E-3</v>
      </c>
      <c r="U8350">
        <v>1.0800000000000001E-2</v>
      </c>
      <c r="V8350" t="s">
        <v>718</v>
      </c>
      <c r="W8350" t="s">
        <v>744</v>
      </c>
      <c r="X8350" t="s">
        <v>744</v>
      </c>
      <c r="Y8350" t="s">
        <v>754</v>
      </c>
      <c r="Z8350">
        <v>2</v>
      </c>
      <c r="AA8350" t="s">
        <v>722</v>
      </c>
      <c r="AB8350" t="s">
        <v>2832</v>
      </c>
      <c r="AC8350">
        <v>115849</v>
      </c>
      <c r="AD8350" t="s">
        <v>2833</v>
      </c>
      <c r="AE8350" t="s">
        <v>2834</v>
      </c>
      <c r="AF8350">
        <v>2009</v>
      </c>
    </row>
    <row r="8351" spans="1:32" x14ac:dyDescent="0.2">
      <c r="A8351" t="s">
        <v>1745</v>
      </c>
      <c r="B8351">
        <v>7440508</v>
      </c>
      <c r="C8351" t="s">
        <v>1745</v>
      </c>
      <c r="D8351" t="s">
        <v>709</v>
      </c>
      <c r="E8351" t="s">
        <v>760</v>
      </c>
      <c r="F8351" t="s">
        <v>761</v>
      </c>
      <c r="G8351" t="s">
        <v>733</v>
      </c>
      <c r="H8351" t="s">
        <v>805</v>
      </c>
      <c r="I8351">
        <v>24</v>
      </c>
      <c r="J8351" t="s">
        <v>763</v>
      </c>
      <c r="K8351" t="s">
        <v>714</v>
      </c>
      <c r="L8351" t="s">
        <v>715</v>
      </c>
      <c r="M8351" t="s">
        <v>716</v>
      </c>
      <c r="N8351">
        <v>6</v>
      </c>
      <c r="O8351" t="s">
        <v>717</v>
      </c>
      <c r="Q8351">
        <v>9.4999999999999998E-3</v>
      </c>
      <c r="V8351" t="s">
        <v>718</v>
      </c>
      <c r="W8351" t="s">
        <v>774</v>
      </c>
      <c r="X8351" t="s">
        <v>780</v>
      </c>
      <c r="Y8351" t="s">
        <v>792</v>
      </c>
      <c r="Z8351">
        <v>21</v>
      </c>
      <c r="AA8351" t="s">
        <v>722</v>
      </c>
      <c r="AB8351" t="s">
        <v>2890</v>
      </c>
      <c r="AC8351">
        <v>167404</v>
      </c>
      <c r="AD8351" t="s">
        <v>2891</v>
      </c>
      <c r="AE8351" t="s">
        <v>2892</v>
      </c>
      <c r="AF8351">
        <v>2011</v>
      </c>
    </row>
    <row r="8352" spans="1:32" x14ac:dyDescent="0.2">
      <c r="A8352" t="s">
        <v>1745</v>
      </c>
      <c r="B8352">
        <v>7447394</v>
      </c>
      <c r="C8352" t="s">
        <v>1818</v>
      </c>
      <c r="D8352" t="s">
        <v>709</v>
      </c>
      <c r="E8352" t="s">
        <v>760</v>
      </c>
      <c r="F8352" t="s">
        <v>761</v>
      </c>
      <c r="G8352" t="s">
        <v>733</v>
      </c>
      <c r="I8352">
        <v>1</v>
      </c>
      <c r="J8352" t="s">
        <v>722</v>
      </c>
      <c r="K8352" t="s">
        <v>714</v>
      </c>
      <c r="L8352" t="s">
        <v>715</v>
      </c>
      <c r="M8352" t="s">
        <v>716</v>
      </c>
      <c r="N8352">
        <v>8</v>
      </c>
      <c r="O8352" t="s">
        <v>801</v>
      </c>
      <c r="Q8352">
        <v>9.4999999999999998E-3</v>
      </c>
      <c r="S8352">
        <v>7.1999999999999998E-3</v>
      </c>
      <c r="U8352">
        <v>1.26E-2</v>
      </c>
      <c r="V8352" t="s">
        <v>718</v>
      </c>
      <c r="W8352" t="s">
        <v>774</v>
      </c>
      <c r="X8352" t="s">
        <v>780</v>
      </c>
      <c r="Y8352" t="s">
        <v>736</v>
      </c>
      <c r="Z8352">
        <v>21</v>
      </c>
      <c r="AA8352" t="s">
        <v>722</v>
      </c>
      <c r="AB8352" t="s">
        <v>1436</v>
      </c>
      <c r="AC8352">
        <v>3621</v>
      </c>
      <c r="AD8352" t="s">
        <v>1437</v>
      </c>
      <c r="AE8352" t="s">
        <v>1438</v>
      </c>
      <c r="AF8352">
        <v>1980</v>
      </c>
    </row>
    <row r="8353" spans="1:32" x14ac:dyDescent="0.2">
      <c r="A8353" t="s">
        <v>1745</v>
      </c>
      <c r="B8353">
        <v>7758987</v>
      </c>
      <c r="C8353" t="s">
        <v>1746</v>
      </c>
      <c r="D8353" t="s">
        <v>709</v>
      </c>
      <c r="E8353" t="s">
        <v>760</v>
      </c>
      <c r="F8353" t="s">
        <v>761</v>
      </c>
      <c r="G8353" t="s">
        <v>733</v>
      </c>
      <c r="K8353" t="s">
        <v>753</v>
      </c>
      <c r="L8353" t="s">
        <v>715</v>
      </c>
      <c r="M8353" t="s">
        <v>716</v>
      </c>
      <c r="O8353" t="s">
        <v>717</v>
      </c>
      <c r="Q8353">
        <v>9.4999999999999998E-3</v>
      </c>
      <c r="V8353" t="s">
        <v>718</v>
      </c>
      <c r="W8353" t="s">
        <v>744</v>
      </c>
      <c r="X8353" t="s">
        <v>744</v>
      </c>
      <c r="Y8353" t="s">
        <v>754</v>
      </c>
      <c r="Z8353">
        <v>10</v>
      </c>
      <c r="AA8353" t="s">
        <v>722</v>
      </c>
      <c r="AB8353" t="s">
        <v>2273</v>
      </c>
      <c r="AC8353">
        <v>18527</v>
      </c>
      <c r="AD8353" t="s">
        <v>2274</v>
      </c>
      <c r="AE8353" t="s">
        <v>2275</v>
      </c>
      <c r="AF8353">
        <v>1996</v>
      </c>
    </row>
    <row r="8354" spans="1:32" x14ac:dyDescent="0.2">
      <c r="A8354" t="s">
        <v>1745</v>
      </c>
      <c r="B8354">
        <v>7758987</v>
      </c>
      <c r="C8354" t="s">
        <v>1746</v>
      </c>
      <c r="D8354" t="s">
        <v>709</v>
      </c>
      <c r="E8354" t="s">
        <v>760</v>
      </c>
      <c r="F8354" t="s">
        <v>761</v>
      </c>
      <c r="G8354" t="s">
        <v>733</v>
      </c>
      <c r="K8354" t="s">
        <v>753</v>
      </c>
      <c r="L8354" t="s">
        <v>715</v>
      </c>
      <c r="M8354" t="s">
        <v>716</v>
      </c>
      <c r="O8354" t="s">
        <v>717</v>
      </c>
      <c r="Q8354">
        <v>9.4999999999999998E-3</v>
      </c>
      <c r="V8354" t="s">
        <v>718</v>
      </c>
      <c r="W8354" t="s">
        <v>744</v>
      </c>
      <c r="X8354" t="s">
        <v>744</v>
      </c>
      <c r="Y8354" t="s">
        <v>754</v>
      </c>
      <c r="Z8354">
        <v>14</v>
      </c>
      <c r="AA8354" t="s">
        <v>722</v>
      </c>
      <c r="AB8354" t="s">
        <v>2273</v>
      </c>
      <c r="AC8354">
        <v>18527</v>
      </c>
      <c r="AD8354" t="s">
        <v>2274</v>
      </c>
      <c r="AE8354" t="s">
        <v>2275</v>
      </c>
      <c r="AF8354">
        <v>1996</v>
      </c>
    </row>
    <row r="8355" spans="1:32" x14ac:dyDescent="0.2">
      <c r="A8355" t="s">
        <v>1745</v>
      </c>
      <c r="B8355">
        <v>7440508</v>
      </c>
      <c r="C8355" t="s">
        <v>1745</v>
      </c>
      <c r="D8355" t="s">
        <v>709</v>
      </c>
      <c r="E8355" t="s">
        <v>2905</v>
      </c>
      <c r="F8355" t="s">
        <v>761</v>
      </c>
      <c r="G8355" t="s">
        <v>712</v>
      </c>
      <c r="H8355" t="s">
        <v>805</v>
      </c>
      <c r="I8355">
        <v>48</v>
      </c>
      <c r="J8355" t="s">
        <v>763</v>
      </c>
      <c r="K8355" t="s">
        <v>753</v>
      </c>
      <c r="L8355" t="s">
        <v>715</v>
      </c>
      <c r="M8355" t="s">
        <v>716</v>
      </c>
      <c r="N8355" t="s">
        <v>919</v>
      </c>
      <c r="O8355" t="s">
        <v>801</v>
      </c>
      <c r="Q8355">
        <v>9.5999999999999992E-3</v>
      </c>
      <c r="S8355">
        <v>6.0000000000000001E-3</v>
      </c>
      <c r="U8355">
        <v>1.55E-2</v>
      </c>
      <c r="V8355" t="s">
        <v>718</v>
      </c>
      <c r="W8355" t="s">
        <v>790</v>
      </c>
      <c r="X8355" t="s">
        <v>791</v>
      </c>
      <c r="Y8355" t="s">
        <v>792</v>
      </c>
      <c r="Z8355">
        <v>2</v>
      </c>
      <c r="AA8355" t="s">
        <v>722</v>
      </c>
      <c r="AB8355" t="s">
        <v>2846</v>
      </c>
      <c r="AC8355">
        <v>96000</v>
      </c>
      <c r="AD8355" t="s">
        <v>2847</v>
      </c>
      <c r="AE8355" t="s">
        <v>2848</v>
      </c>
      <c r="AF8355">
        <v>2007</v>
      </c>
    </row>
    <row r="8356" spans="1:32" x14ac:dyDescent="0.2">
      <c r="A8356" t="s">
        <v>1745</v>
      </c>
      <c r="B8356">
        <v>7440508</v>
      </c>
      <c r="C8356" t="s">
        <v>1745</v>
      </c>
      <c r="D8356" t="s">
        <v>709</v>
      </c>
      <c r="E8356" t="s">
        <v>2858</v>
      </c>
      <c r="F8356" t="s">
        <v>761</v>
      </c>
      <c r="G8356" t="s">
        <v>712</v>
      </c>
      <c r="H8356" t="s">
        <v>805</v>
      </c>
      <c r="I8356">
        <v>48</v>
      </c>
      <c r="J8356" t="s">
        <v>763</v>
      </c>
      <c r="K8356" t="s">
        <v>753</v>
      </c>
      <c r="L8356" t="s">
        <v>715</v>
      </c>
      <c r="M8356" t="s">
        <v>716</v>
      </c>
      <c r="N8356">
        <v>6</v>
      </c>
      <c r="O8356" t="s">
        <v>801</v>
      </c>
      <c r="Q8356">
        <v>9.5999999999999992E-3</v>
      </c>
      <c r="V8356" t="s">
        <v>718</v>
      </c>
      <c r="W8356" t="s">
        <v>790</v>
      </c>
      <c r="X8356" t="s">
        <v>791</v>
      </c>
      <c r="Y8356" t="s">
        <v>792</v>
      </c>
      <c r="Z8356">
        <v>2</v>
      </c>
      <c r="AA8356" t="s">
        <v>722</v>
      </c>
      <c r="AB8356" t="s">
        <v>2906</v>
      </c>
      <c r="AC8356">
        <v>118116</v>
      </c>
      <c r="AD8356" t="s">
        <v>2907</v>
      </c>
      <c r="AE8356" t="s">
        <v>2908</v>
      </c>
      <c r="AF8356">
        <v>2004</v>
      </c>
    </row>
    <row r="8357" spans="1:32" x14ac:dyDescent="0.2">
      <c r="A8357" t="s">
        <v>1745</v>
      </c>
      <c r="B8357">
        <v>7440508</v>
      </c>
      <c r="C8357" t="s">
        <v>1745</v>
      </c>
      <c r="D8357" t="s">
        <v>709</v>
      </c>
      <c r="E8357" t="s">
        <v>760</v>
      </c>
      <c r="F8357" t="s">
        <v>761</v>
      </c>
      <c r="G8357" t="s">
        <v>733</v>
      </c>
      <c r="H8357" t="s">
        <v>805</v>
      </c>
      <c r="I8357">
        <v>24</v>
      </c>
      <c r="J8357" t="s">
        <v>763</v>
      </c>
      <c r="K8357" t="s">
        <v>714</v>
      </c>
      <c r="L8357" t="s">
        <v>715</v>
      </c>
      <c r="M8357" t="s">
        <v>716</v>
      </c>
      <c r="N8357">
        <v>6</v>
      </c>
      <c r="O8357" t="s">
        <v>717</v>
      </c>
      <c r="Q8357">
        <v>9.5999999999999992E-3</v>
      </c>
      <c r="V8357" t="s">
        <v>718</v>
      </c>
      <c r="W8357" t="s">
        <v>774</v>
      </c>
      <c r="X8357" t="s">
        <v>780</v>
      </c>
      <c r="Y8357" t="s">
        <v>792</v>
      </c>
      <c r="Z8357">
        <v>21</v>
      </c>
      <c r="AA8357" t="s">
        <v>722</v>
      </c>
      <c r="AB8357" t="s">
        <v>2890</v>
      </c>
      <c r="AC8357">
        <v>167404</v>
      </c>
      <c r="AD8357" t="s">
        <v>2891</v>
      </c>
      <c r="AE8357" t="s">
        <v>2892</v>
      </c>
      <c r="AF8357">
        <v>2011</v>
      </c>
    </row>
    <row r="8358" spans="1:32" x14ac:dyDescent="0.2">
      <c r="A8358" t="s">
        <v>1745</v>
      </c>
      <c r="B8358">
        <v>7440508</v>
      </c>
      <c r="C8358" t="s">
        <v>1745</v>
      </c>
      <c r="D8358" t="s">
        <v>709</v>
      </c>
      <c r="E8358" t="s">
        <v>760</v>
      </c>
      <c r="F8358" t="s">
        <v>761</v>
      </c>
      <c r="G8358" t="s">
        <v>733</v>
      </c>
      <c r="H8358" t="s">
        <v>805</v>
      </c>
      <c r="I8358">
        <v>24</v>
      </c>
      <c r="J8358" t="s">
        <v>763</v>
      </c>
      <c r="K8358" t="s">
        <v>714</v>
      </c>
      <c r="L8358" t="s">
        <v>715</v>
      </c>
      <c r="M8358" t="s">
        <v>716</v>
      </c>
      <c r="N8358">
        <v>6</v>
      </c>
      <c r="O8358" t="s">
        <v>717</v>
      </c>
      <c r="Q8358">
        <v>9.5999999999999992E-3</v>
      </c>
      <c r="V8358" t="s">
        <v>718</v>
      </c>
      <c r="W8358" t="s">
        <v>744</v>
      </c>
      <c r="X8358" t="s">
        <v>744</v>
      </c>
      <c r="Y8358" t="s">
        <v>754</v>
      </c>
      <c r="Z8358">
        <v>21</v>
      </c>
      <c r="AA8358" t="s">
        <v>722</v>
      </c>
      <c r="AB8358" t="s">
        <v>2890</v>
      </c>
      <c r="AC8358">
        <v>167404</v>
      </c>
      <c r="AD8358" t="s">
        <v>2891</v>
      </c>
      <c r="AE8358" t="s">
        <v>2892</v>
      </c>
      <c r="AF8358">
        <v>2011</v>
      </c>
    </row>
    <row r="8359" spans="1:32" x14ac:dyDescent="0.2">
      <c r="A8359" t="s">
        <v>1745</v>
      </c>
      <c r="B8359">
        <v>7758987</v>
      </c>
      <c r="C8359" t="s">
        <v>1746</v>
      </c>
      <c r="D8359" t="s">
        <v>709</v>
      </c>
      <c r="E8359" t="s">
        <v>800</v>
      </c>
      <c r="F8359" t="s">
        <v>761</v>
      </c>
      <c r="G8359" t="s">
        <v>733</v>
      </c>
      <c r="H8359" t="s">
        <v>789</v>
      </c>
      <c r="K8359" t="s">
        <v>753</v>
      </c>
      <c r="L8359" t="s">
        <v>715</v>
      </c>
      <c r="M8359" t="s">
        <v>716</v>
      </c>
      <c r="O8359" t="s">
        <v>717</v>
      </c>
      <c r="Q8359">
        <v>9.5999999999999992E-3</v>
      </c>
      <c r="V8359" t="s">
        <v>718</v>
      </c>
      <c r="W8359" t="s">
        <v>774</v>
      </c>
      <c r="X8359" t="s">
        <v>1108</v>
      </c>
      <c r="Y8359" t="s">
        <v>749</v>
      </c>
      <c r="Z8359">
        <v>10</v>
      </c>
      <c r="AA8359" t="s">
        <v>722</v>
      </c>
      <c r="AB8359" t="s">
        <v>2273</v>
      </c>
      <c r="AC8359">
        <v>18527</v>
      </c>
      <c r="AD8359" t="s">
        <v>2274</v>
      </c>
      <c r="AE8359" t="s">
        <v>2275</v>
      </c>
      <c r="AF8359">
        <v>1996</v>
      </c>
    </row>
    <row r="8360" spans="1:32" x14ac:dyDescent="0.2">
      <c r="A8360" t="s">
        <v>1745</v>
      </c>
      <c r="B8360">
        <v>7440508</v>
      </c>
      <c r="C8360" t="s">
        <v>1745</v>
      </c>
      <c r="D8360" t="s">
        <v>709</v>
      </c>
      <c r="E8360" t="s">
        <v>800</v>
      </c>
      <c r="F8360" t="s">
        <v>761</v>
      </c>
      <c r="G8360" t="s">
        <v>733</v>
      </c>
      <c r="H8360" t="s">
        <v>805</v>
      </c>
      <c r="I8360">
        <v>24</v>
      </c>
      <c r="J8360" t="s">
        <v>763</v>
      </c>
      <c r="K8360" t="s">
        <v>753</v>
      </c>
      <c r="L8360" t="s">
        <v>715</v>
      </c>
      <c r="M8360" t="s">
        <v>716</v>
      </c>
      <c r="N8360" t="s">
        <v>919</v>
      </c>
      <c r="O8360" t="s">
        <v>801</v>
      </c>
      <c r="Q8360">
        <v>9.7000000000000003E-3</v>
      </c>
      <c r="S8360">
        <v>8.0999999999999996E-3</v>
      </c>
      <c r="U8360">
        <v>1.17E-2</v>
      </c>
      <c r="V8360" t="s">
        <v>718</v>
      </c>
      <c r="W8360" t="s">
        <v>790</v>
      </c>
      <c r="X8360" t="s">
        <v>791</v>
      </c>
      <c r="Y8360" t="s">
        <v>792</v>
      </c>
      <c r="Z8360">
        <v>2</v>
      </c>
      <c r="AA8360" t="s">
        <v>722</v>
      </c>
      <c r="AB8360" t="s">
        <v>2846</v>
      </c>
      <c r="AC8360">
        <v>96000</v>
      </c>
      <c r="AD8360" t="s">
        <v>2847</v>
      </c>
      <c r="AE8360" t="s">
        <v>2848</v>
      </c>
      <c r="AF8360">
        <v>2007</v>
      </c>
    </row>
    <row r="8361" spans="1:32" x14ac:dyDescent="0.2">
      <c r="A8361" t="s">
        <v>1745</v>
      </c>
      <c r="B8361">
        <v>7440508</v>
      </c>
      <c r="C8361" t="s">
        <v>1745</v>
      </c>
      <c r="D8361" t="s">
        <v>709</v>
      </c>
      <c r="E8361" t="s">
        <v>2858</v>
      </c>
      <c r="F8361" t="s">
        <v>761</v>
      </c>
      <c r="G8361" t="s">
        <v>712</v>
      </c>
      <c r="H8361" t="s">
        <v>805</v>
      </c>
      <c r="I8361">
        <v>48</v>
      </c>
      <c r="J8361" t="s">
        <v>763</v>
      </c>
      <c r="K8361" t="s">
        <v>753</v>
      </c>
      <c r="L8361" t="s">
        <v>715</v>
      </c>
      <c r="M8361" t="s">
        <v>716</v>
      </c>
      <c r="N8361" t="s">
        <v>919</v>
      </c>
      <c r="O8361" t="s">
        <v>801</v>
      </c>
      <c r="Q8361">
        <v>9.7999999999999997E-3</v>
      </c>
      <c r="S8361">
        <v>7.0000000000000001E-3</v>
      </c>
      <c r="U8361">
        <v>1.37E-2</v>
      </c>
      <c r="V8361" t="s">
        <v>718</v>
      </c>
      <c r="W8361" t="s">
        <v>790</v>
      </c>
      <c r="X8361" t="s">
        <v>791</v>
      </c>
      <c r="Y8361" t="s">
        <v>792</v>
      </c>
      <c r="Z8361">
        <v>2</v>
      </c>
      <c r="AA8361" t="s">
        <v>722</v>
      </c>
      <c r="AB8361" t="s">
        <v>2846</v>
      </c>
      <c r="AC8361">
        <v>96000</v>
      </c>
      <c r="AD8361" t="s">
        <v>2847</v>
      </c>
      <c r="AE8361" t="s">
        <v>2848</v>
      </c>
      <c r="AF8361">
        <v>2007</v>
      </c>
    </row>
    <row r="8362" spans="1:32" x14ac:dyDescent="0.2">
      <c r="A8362" t="s">
        <v>1745</v>
      </c>
      <c r="B8362">
        <v>7440508</v>
      </c>
      <c r="C8362" t="s">
        <v>1745</v>
      </c>
      <c r="D8362" t="s">
        <v>709</v>
      </c>
      <c r="E8362" t="s">
        <v>2852</v>
      </c>
      <c r="F8362" t="s">
        <v>761</v>
      </c>
      <c r="G8362" t="s">
        <v>712</v>
      </c>
      <c r="H8362" t="s">
        <v>805</v>
      </c>
      <c r="I8362">
        <v>48</v>
      </c>
      <c r="J8362" t="s">
        <v>763</v>
      </c>
      <c r="K8362" t="s">
        <v>753</v>
      </c>
      <c r="L8362" t="s">
        <v>715</v>
      </c>
      <c r="M8362" t="s">
        <v>716</v>
      </c>
      <c r="N8362" t="s">
        <v>919</v>
      </c>
      <c r="O8362" t="s">
        <v>801</v>
      </c>
      <c r="Q8362">
        <v>9.7999999999999997E-3</v>
      </c>
      <c r="S8362">
        <v>8.9999999999999993E-3</v>
      </c>
      <c r="U8362">
        <v>1.0699999999999999E-2</v>
      </c>
      <c r="V8362" t="s">
        <v>718</v>
      </c>
      <c r="W8362" t="s">
        <v>790</v>
      </c>
      <c r="X8362" t="s">
        <v>791</v>
      </c>
      <c r="Y8362" t="s">
        <v>792</v>
      </c>
      <c r="Z8362">
        <v>2</v>
      </c>
      <c r="AA8362" t="s">
        <v>722</v>
      </c>
      <c r="AB8362" t="s">
        <v>2846</v>
      </c>
      <c r="AC8362">
        <v>96000</v>
      </c>
      <c r="AD8362" t="s">
        <v>2847</v>
      </c>
      <c r="AE8362" t="s">
        <v>2848</v>
      </c>
      <c r="AF8362">
        <v>2007</v>
      </c>
    </row>
    <row r="8363" spans="1:32" x14ac:dyDescent="0.2">
      <c r="A8363" t="s">
        <v>1745</v>
      </c>
      <c r="B8363">
        <v>7440508</v>
      </c>
      <c r="C8363" t="s">
        <v>1745</v>
      </c>
      <c r="D8363" t="s">
        <v>709</v>
      </c>
      <c r="E8363" t="s">
        <v>760</v>
      </c>
      <c r="F8363" t="s">
        <v>761</v>
      </c>
      <c r="G8363" t="s">
        <v>733</v>
      </c>
      <c r="H8363" t="s">
        <v>805</v>
      </c>
      <c r="I8363">
        <v>24</v>
      </c>
      <c r="J8363" t="s">
        <v>763</v>
      </c>
      <c r="K8363" t="s">
        <v>714</v>
      </c>
      <c r="L8363" t="s">
        <v>715</v>
      </c>
      <c r="M8363" t="s">
        <v>716</v>
      </c>
      <c r="N8363">
        <v>6</v>
      </c>
      <c r="O8363" t="s">
        <v>717</v>
      </c>
      <c r="Q8363">
        <v>9.7999999999999997E-3</v>
      </c>
      <c r="V8363" t="s">
        <v>718</v>
      </c>
      <c r="W8363" t="s">
        <v>774</v>
      </c>
      <c r="X8363" t="s">
        <v>780</v>
      </c>
      <c r="Y8363" t="s">
        <v>792</v>
      </c>
      <c r="Z8363">
        <v>21</v>
      </c>
      <c r="AA8363" t="s">
        <v>722</v>
      </c>
      <c r="AB8363" t="s">
        <v>2890</v>
      </c>
      <c r="AC8363">
        <v>167404</v>
      </c>
      <c r="AD8363" t="s">
        <v>2891</v>
      </c>
      <c r="AE8363" t="s">
        <v>2892</v>
      </c>
      <c r="AF8363">
        <v>2011</v>
      </c>
    </row>
    <row r="8364" spans="1:32" x14ac:dyDescent="0.2">
      <c r="A8364" t="s">
        <v>1745</v>
      </c>
      <c r="B8364">
        <v>7440508</v>
      </c>
      <c r="C8364" t="s">
        <v>1745</v>
      </c>
      <c r="D8364" t="s">
        <v>709</v>
      </c>
      <c r="E8364" t="s">
        <v>2856</v>
      </c>
      <c r="F8364" t="s">
        <v>761</v>
      </c>
      <c r="G8364" t="s">
        <v>712</v>
      </c>
      <c r="H8364" t="s">
        <v>805</v>
      </c>
      <c r="I8364">
        <v>48</v>
      </c>
      <c r="J8364" t="s">
        <v>763</v>
      </c>
      <c r="K8364" t="s">
        <v>753</v>
      </c>
      <c r="L8364" t="s">
        <v>715</v>
      </c>
      <c r="M8364" t="s">
        <v>716</v>
      </c>
      <c r="N8364">
        <v>6</v>
      </c>
      <c r="O8364" t="s">
        <v>801</v>
      </c>
      <c r="Q8364">
        <v>9.8899999999999995E-3</v>
      </c>
      <c r="V8364" t="s">
        <v>718</v>
      </c>
      <c r="W8364" t="s">
        <v>790</v>
      </c>
      <c r="X8364" t="s">
        <v>791</v>
      </c>
      <c r="Y8364" t="s">
        <v>792</v>
      </c>
      <c r="Z8364">
        <v>2</v>
      </c>
      <c r="AA8364" t="s">
        <v>722</v>
      </c>
      <c r="AB8364" t="s">
        <v>2875</v>
      </c>
      <c r="AC8364">
        <v>81266</v>
      </c>
      <c r="AD8364" t="s">
        <v>2876</v>
      </c>
      <c r="AE8364" t="s">
        <v>2877</v>
      </c>
      <c r="AF8364">
        <v>2005</v>
      </c>
    </row>
    <row r="8365" spans="1:32" x14ac:dyDescent="0.2">
      <c r="A8365" t="s">
        <v>1745</v>
      </c>
      <c r="B8365">
        <v>7447394</v>
      </c>
      <c r="C8365" t="s">
        <v>1818</v>
      </c>
      <c r="D8365" t="s">
        <v>709</v>
      </c>
      <c r="E8365" t="s">
        <v>1498</v>
      </c>
      <c r="F8365" t="s">
        <v>1499</v>
      </c>
      <c r="G8365" t="s">
        <v>712</v>
      </c>
      <c r="K8365" t="s">
        <v>714</v>
      </c>
      <c r="L8365" t="s">
        <v>773</v>
      </c>
      <c r="M8365" t="s">
        <v>716</v>
      </c>
      <c r="N8365">
        <v>4</v>
      </c>
      <c r="O8365" t="s">
        <v>717</v>
      </c>
      <c r="Q8365">
        <v>9.8899999999999995E-3</v>
      </c>
      <c r="V8365" t="s">
        <v>718</v>
      </c>
      <c r="W8365" t="s">
        <v>866</v>
      </c>
      <c r="X8365" t="s">
        <v>1262</v>
      </c>
      <c r="Y8365" t="s">
        <v>736</v>
      </c>
      <c r="Z8365">
        <v>3</v>
      </c>
      <c r="AA8365" t="s">
        <v>722</v>
      </c>
      <c r="AB8365" t="s">
        <v>1500</v>
      </c>
      <c r="AC8365">
        <v>154078</v>
      </c>
      <c r="AD8365" t="s">
        <v>1501</v>
      </c>
      <c r="AE8365" t="s">
        <v>1502</v>
      </c>
      <c r="AF8365">
        <v>2011</v>
      </c>
    </row>
    <row r="8366" spans="1:32" x14ac:dyDescent="0.2">
      <c r="A8366" t="s">
        <v>1745</v>
      </c>
      <c r="B8366">
        <v>7447394</v>
      </c>
      <c r="C8366" t="s">
        <v>1818</v>
      </c>
      <c r="D8366" t="s">
        <v>709</v>
      </c>
      <c r="E8366" t="s">
        <v>1498</v>
      </c>
      <c r="F8366" t="s">
        <v>1499</v>
      </c>
      <c r="G8366" t="s">
        <v>712</v>
      </c>
      <c r="K8366" t="s">
        <v>714</v>
      </c>
      <c r="L8366" t="s">
        <v>773</v>
      </c>
      <c r="M8366" t="s">
        <v>716</v>
      </c>
      <c r="N8366">
        <v>4</v>
      </c>
      <c r="O8366" t="s">
        <v>717</v>
      </c>
      <c r="Q8366">
        <v>9.8899999999999995E-3</v>
      </c>
      <c r="V8366" t="s">
        <v>718</v>
      </c>
      <c r="W8366" t="s">
        <v>866</v>
      </c>
      <c r="X8366" t="s">
        <v>1262</v>
      </c>
      <c r="Y8366" t="s">
        <v>736</v>
      </c>
      <c r="Z8366">
        <v>9</v>
      </c>
      <c r="AA8366" t="s">
        <v>722</v>
      </c>
      <c r="AB8366" t="s">
        <v>1500</v>
      </c>
      <c r="AC8366">
        <v>154078</v>
      </c>
      <c r="AD8366" t="s">
        <v>1501</v>
      </c>
      <c r="AE8366" t="s">
        <v>1502</v>
      </c>
      <c r="AF8366">
        <v>2011</v>
      </c>
    </row>
    <row r="8367" spans="1:32" x14ac:dyDescent="0.2">
      <c r="A8367" t="s">
        <v>1745</v>
      </c>
      <c r="B8367">
        <v>7447394</v>
      </c>
      <c r="C8367" t="s">
        <v>1818</v>
      </c>
      <c r="D8367" t="s">
        <v>709</v>
      </c>
      <c r="E8367" t="s">
        <v>1498</v>
      </c>
      <c r="F8367" t="s">
        <v>1499</v>
      </c>
      <c r="G8367" t="s">
        <v>712</v>
      </c>
      <c r="K8367" t="s">
        <v>714</v>
      </c>
      <c r="L8367" t="s">
        <v>773</v>
      </c>
      <c r="M8367" t="s">
        <v>716</v>
      </c>
      <c r="N8367">
        <v>4</v>
      </c>
      <c r="O8367" t="s">
        <v>717</v>
      </c>
      <c r="Q8367">
        <v>9.8899999999999995E-3</v>
      </c>
      <c r="V8367" t="s">
        <v>718</v>
      </c>
      <c r="W8367" t="s">
        <v>866</v>
      </c>
      <c r="X8367" t="s">
        <v>1262</v>
      </c>
      <c r="Y8367" t="s">
        <v>736</v>
      </c>
      <c r="Z8367">
        <v>15</v>
      </c>
      <c r="AA8367" t="s">
        <v>722</v>
      </c>
      <c r="AB8367" t="s">
        <v>1500</v>
      </c>
      <c r="AC8367">
        <v>154078</v>
      </c>
      <c r="AD8367" t="s">
        <v>1501</v>
      </c>
      <c r="AE8367" t="s">
        <v>1502</v>
      </c>
      <c r="AF8367">
        <v>2011</v>
      </c>
    </row>
    <row r="8368" spans="1:32" x14ac:dyDescent="0.2">
      <c r="A8368" t="s">
        <v>1745</v>
      </c>
      <c r="B8368">
        <v>7447394</v>
      </c>
      <c r="C8368" t="s">
        <v>1818</v>
      </c>
      <c r="D8368" t="s">
        <v>709</v>
      </c>
      <c r="E8368" t="s">
        <v>1498</v>
      </c>
      <c r="F8368" t="s">
        <v>1499</v>
      </c>
      <c r="G8368" t="s">
        <v>712</v>
      </c>
      <c r="K8368" t="s">
        <v>714</v>
      </c>
      <c r="L8368" t="s">
        <v>773</v>
      </c>
      <c r="M8368" t="s">
        <v>716</v>
      </c>
      <c r="N8368">
        <v>4</v>
      </c>
      <c r="O8368" t="s">
        <v>717</v>
      </c>
      <c r="Q8368">
        <v>9.8899999999999995E-3</v>
      </c>
      <c r="V8368" t="s">
        <v>718</v>
      </c>
      <c r="W8368" t="s">
        <v>866</v>
      </c>
      <c r="X8368" t="s">
        <v>1262</v>
      </c>
      <c r="Y8368" t="s">
        <v>736</v>
      </c>
      <c r="Z8368">
        <v>15</v>
      </c>
      <c r="AA8368" t="s">
        <v>722</v>
      </c>
      <c r="AB8368" t="s">
        <v>1500</v>
      </c>
      <c r="AC8368">
        <v>154078</v>
      </c>
      <c r="AD8368" t="s">
        <v>1501</v>
      </c>
      <c r="AE8368" t="s">
        <v>1502</v>
      </c>
      <c r="AF8368">
        <v>2011</v>
      </c>
    </row>
    <row r="8369" spans="1:32" x14ac:dyDescent="0.2">
      <c r="A8369" t="s">
        <v>1745</v>
      </c>
      <c r="B8369">
        <v>7447394</v>
      </c>
      <c r="C8369" t="s">
        <v>1818</v>
      </c>
      <c r="D8369" t="s">
        <v>709</v>
      </c>
      <c r="E8369" t="s">
        <v>1498</v>
      </c>
      <c r="F8369" t="s">
        <v>1499</v>
      </c>
      <c r="G8369" t="s">
        <v>712</v>
      </c>
      <c r="K8369" t="s">
        <v>714</v>
      </c>
      <c r="L8369" t="s">
        <v>773</v>
      </c>
      <c r="M8369" t="s">
        <v>716</v>
      </c>
      <c r="N8369">
        <v>4</v>
      </c>
      <c r="O8369" t="s">
        <v>717</v>
      </c>
      <c r="Q8369">
        <v>9.8899999999999995E-3</v>
      </c>
      <c r="V8369" t="s">
        <v>718</v>
      </c>
      <c r="W8369" t="s">
        <v>866</v>
      </c>
      <c r="X8369" t="s">
        <v>1262</v>
      </c>
      <c r="Y8369" t="s">
        <v>736</v>
      </c>
      <c r="Z8369">
        <v>15</v>
      </c>
      <c r="AA8369" t="s">
        <v>722</v>
      </c>
      <c r="AB8369" t="s">
        <v>1500</v>
      </c>
      <c r="AC8369">
        <v>154078</v>
      </c>
      <c r="AD8369" t="s">
        <v>1501</v>
      </c>
      <c r="AE8369" t="s">
        <v>1502</v>
      </c>
      <c r="AF8369">
        <v>2011</v>
      </c>
    </row>
    <row r="8370" spans="1:32" x14ac:dyDescent="0.2">
      <c r="A8370" t="s">
        <v>1745</v>
      </c>
      <c r="B8370">
        <v>7447394</v>
      </c>
      <c r="C8370" t="s">
        <v>1818</v>
      </c>
      <c r="D8370" t="s">
        <v>709</v>
      </c>
      <c r="E8370" t="s">
        <v>1498</v>
      </c>
      <c r="F8370" t="s">
        <v>1499</v>
      </c>
      <c r="G8370" t="s">
        <v>712</v>
      </c>
      <c r="K8370" t="s">
        <v>714</v>
      </c>
      <c r="L8370" t="s">
        <v>773</v>
      </c>
      <c r="M8370" t="s">
        <v>716</v>
      </c>
      <c r="N8370">
        <v>4</v>
      </c>
      <c r="O8370" t="s">
        <v>717</v>
      </c>
      <c r="Q8370">
        <v>9.8899999999999995E-3</v>
      </c>
      <c r="V8370" t="s">
        <v>718</v>
      </c>
      <c r="W8370" t="s">
        <v>866</v>
      </c>
      <c r="X8370" t="s">
        <v>1262</v>
      </c>
      <c r="Y8370" t="s">
        <v>736</v>
      </c>
      <c r="Z8370">
        <v>9</v>
      </c>
      <c r="AA8370" t="s">
        <v>722</v>
      </c>
      <c r="AB8370" t="s">
        <v>1500</v>
      </c>
      <c r="AC8370">
        <v>154078</v>
      </c>
      <c r="AD8370" t="s">
        <v>1501</v>
      </c>
      <c r="AE8370" t="s">
        <v>1502</v>
      </c>
      <c r="AF8370">
        <v>2011</v>
      </c>
    </row>
    <row r="8371" spans="1:32" x14ac:dyDescent="0.2">
      <c r="A8371" t="s">
        <v>1745</v>
      </c>
      <c r="B8371">
        <v>7447394</v>
      </c>
      <c r="C8371" t="s">
        <v>1818</v>
      </c>
      <c r="D8371" t="s">
        <v>709</v>
      </c>
      <c r="E8371" t="s">
        <v>1498</v>
      </c>
      <c r="F8371" t="s">
        <v>1499</v>
      </c>
      <c r="G8371" t="s">
        <v>712</v>
      </c>
      <c r="K8371" t="s">
        <v>714</v>
      </c>
      <c r="L8371" t="s">
        <v>773</v>
      </c>
      <c r="M8371" t="s">
        <v>716</v>
      </c>
      <c r="N8371">
        <v>4</v>
      </c>
      <c r="O8371" t="s">
        <v>717</v>
      </c>
      <c r="Q8371">
        <v>9.8899999999999995E-3</v>
      </c>
      <c r="V8371" t="s">
        <v>718</v>
      </c>
      <c r="W8371" t="s">
        <v>866</v>
      </c>
      <c r="X8371" t="s">
        <v>1262</v>
      </c>
      <c r="Y8371" t="s">
        <v>736</v>
      </c>
      <c r="Z8371">
        <v>6</v>
      </c>
      <c r="AA8371" t="s">
        <v>722</v>
      </c>
      <c r="AB8371" t="s">
        <v>1500</v>
      </c>
      <c r="AC8371">
        <v>154078</v>
      </c>
      <c r="AD8371" t="s">
        <v>1501</v>
      </c>
      <c r="AE8371" t="s">
        <v>1502</v>
      </c>
      <c r="AF8371">
        <v>2011</v>
      </c>
    </row>
    <row r="8372" spans="1:32" x14ac:dyDescent="0.2">
      <c r="A8372" t="s">
        <v>1745</v>
      </c>
      <c r="B8372">
        <v>7447394</v>
      </c>
      <c r="C8372" t="s">
        <v>1818</v>
      </c>
      <c r="D8372" t="s">
        <v>709</v>
      </c>
      <c r="E8372" t="s">
        <v>1498</v>
      </c>
      <c r="F8372" t="s">
        <v>1499</v>
      </c>
      <c r="G8372" t="s">
        <v>712</v>
      </c>
      <c r="K8372" t="s">
        <v>714</v>
      </c>
      <c r="L8372" t="s">
        <v>773</v>
      </c>
      <c r="M8372" t="s">
        <v>716</v>
      </c>
      <c r="N8372">
        <v>4</v>
      </c>
      <c r="O8372" t="s">
        <v>717</v>
      </c>
      <c r="Q8372">
        <v>9.8899999999999995E-3</v>
      </c>
      <c r="V8372" t="s">
        <v>718</v>
      </c>
      <c r="W8372" t="s">
        <v>866</v>
      </c>
      <c r="X8372" t="s">
        <v>1262</v>
      </c>
      <c r="Y8372" t="s">
        <v>736</v>
      </c>
      <c r="Z8372">
        <v>1</v>
      </c>
      <c r="AA8372" t="s">
        <v>722</v>
      </c>
      <c r="AB8372" t="s">
        <v>1500</v>
      </c>
      <c r="AC8372">
        <v>154078</v>
      </c>
      <c r="AD8372" t="s">
        <v>1501</v>
      </c>
      <c r="AE8372" t="s">
        <v>1502</v>
      </c>
      <c r="AF8372">
        <v>2011</v>
      </c>
    </row>
    <row r="8373" spans="1:32" x14ac:dyDescent="0.2">
      <c r="A8373" t="s">
        <v>1745</v>
      </c>
      <c r="B8373">
        <v>7447394</v>
      </c>
      <c r="C8373" t="s">
        <v>1818</v>
      </c>
      <c r="D8373" t="s">
        <v>709</v>
      </c>
      <c r="E8373" t="s">
        <v>1498</v>
      </c>
      <c r="F8373" t="s">
        <v>1499</v>
      </c>
      <c r="G8373" t="s">
        <v>712</v>
      </c>
      <c r="K8373" t="s">
        <v>714</v>
      </c>
      <c r="L8373" t="s">
        <v>773</v>
      </c>
      <c r="M8373" t="s">
        <v>716</v>
      </c>
      <c r="N8373">
        <v>4</v>
      </c>
      <c r="O8373" t="s">
        <v>717</v>
      </c>
      <c r="Q8373">
        <v>9.8899999999999995E-3</v>
      </c>
      <c r="V8373" t="s">
        <v>718</v>
      </c>
      <c r="W8373" t="s">
        <v>866</v>
      </c>
      <c r="X8373" t="s">
        <v>1262</v>
      </c>
      <c r="Y8373" t="s">
        <v>736</v>
      </c>
      <c r="Z8373">
        <v>6</v>
      </c>
      <c r="AA8373" t="s">
        <v>722</v>
      </c>
      <c r="AB8373" t="s">
        <v>1500</v>
      </c>
      <c r="AC8373">
        <v>154078</v>
      </c>
      <c r="AD8373" t="s">
        <v>1501</v>
      </c>
      <c r="AE8373" t="s">
        <v>1502</v>
      </c>
      <c r="AF8373">
        <v>2011</v>
      </c>
    </row>
    <row r="8374" spans="1:32" x14ac:dyDescent="0.2">
      <c r="A8374" t="s">
        <v>1745</v>
      </c>
      <c r="B8374">
        <v>7447394</v>
      </c>
      <c r="C8374" t="s">
        <v>1818</v>
      </c>
      <c r="D8374" t="s">
        <v>709</v>
      </c>
      <c r="E8374" t="s">
        <v>1498</v>
      </c>
      <c r="F8374" t="s">
        <v>1499</v>
      </c>
      <c r="G8374" t="s">
        <v>712</v>
      </c>
      <c r="K8374" t="s">
        <v>714</v>
      </c>
      <c r="L8374" t="s">
        <v>773</v>
      </c>
      <c r="M8374" t="s">
        <v>716</v>
      </c>
      <c r="N8374">
        <v>4</v>
      </c>
      <c r="O8374" t="s">
        <v>717</v>
      </c>
      <c r="Q8374">
        <v>9.8899999999999995E-3</v>
      </c>
      <c r="V8374" t="s">
        <v>718</v>
      </c>
      <c r="W8374" t="s">
        <v>866</v>
      </c>
      <c r="X8374" t="s">
        <v>1262</v>
      </c>
      <c r="Y8374" t="s">
        <v>736</v>
      </c>
      <c r="Z8374">
        <v>3</v>
      </c>
      <c r="AA8374" t="s">
        <v>722</v>
      </c>
      <c r="AB8374" t="s">
        <v>1500</v>
      </c>
      <c r="AC8374">
        <v>154078</v>
      </c>
      <c r="AD8374" t="s">
        <v>1501</v>
      </c>
      <c r="AE8374" t="s">
        <v>1502</v>
      </c>
      <c r="AF8374">
        <v>2011</v>
      </c>
    </row>
    <row r="8375" spans="1:32" x14ac:dyDescent="0.2">
      <c r="A8375" t="s">
        <v>1745</v>
      </c>
      <c r="B8375">
        <v>7447394</v>
      </c>
      <c r="C8375" t="s">
        <v>1818</v>
      </c>
      <c r="D8375" t="s">
        <v>709</v>
      </c>
      <c r="E8375" t="s">
        <v>1498</v>
      </c>
      <c r="F8375" t="s">
        <v>1499</v>
      </c>
      <c r="G8375" t="s">
        <v>712</v>
      </c>
      <c r="K8375" t="s">
        <v>714</v>
      </c>
      <c r="L8375" t="s">
        <v>773</v>
      </c>
      <c r="M8375" t="s">
        <v>716</v>
      </c>
      <c r="N8375">
        <v>4</v>
      </c>
      <c r="O8375" t="s">
        <v>717</v>
      </c>
      <c r="Q8375">
        <v>9.8899999999999995E-3</v>
      </c>
      <c r="V8375" t="s">
        <v>718</v>
      </c>
      <c r="W8375" t="s">
        <v>866</v>
      </c>
      <c r="X8375" t="s">
        <v>1262</v>
      </c>
      <c r="Y8375" t="s">
        <v>736</v>
      </c>
      <c r="Z8375">
        <v>3</v>
      </c>
      <c r="AA8375" t="s">
        <v>722</v>
      </c>
      <c r="AB8375" t="s">
        <v>1500</v>
      </c>
      <c r="AC8375">
        <v>154078</v>
      </c>
      <c r="AD8375" t="s">
        <v>1501</v>
      </c>
      <c r="AE8375" t="s">
        <v>1502</v>
      </c>
      <c r="AF8375">
        <v>2011</v>
      </c>
    </row>
    <row r="8376" spans="1:32" x14ac:dyDescent="0.2">
      <c r="A8376" t="s">
        <v>1745</v>
      </c>
      <c r="B8376">
        <v>7447394</v>
      </c>
      <c r="C8376" t="s">
        <v>1818</v>
      </c>
      <c r="D8376" t="s">
        <v>709</v>
      </c>
      <c r="E8376" t="s">
        <v>1498</v>
      </c>
      <c r="F8376" t="s">
        <v>1499</v>
      </c>
      <c r="G8376" t="s">
        <v>712</v>
      </c>
      <c r="K8376" t="s">
        <v>714</v>
      </c>
      <c r="L8376" t="s">
        <v>773</v>
      </c>
      <c r="M8376" t="s">
        <v>716</v>
      </c>
      <c r="N8376">
        <v>4</v>
      </c>
      <c r="O8376" t="s">
        <v>717</v>
      </c>
      <c r="Q8376">
        <v>9.8899999999999995E-3</v>
      </c>
      <c r="V8376" t="s">
        <v>718</v>
      </c>
      <c r="W8376" t="s">
        <v>866</v>
      </c>
      <c r="X8376" t="s">
        <v>1262</v>
      </c>
      <c r="Y8376" t="s">
        <v>736</v>
      </c>
      <c r="Z8376">
        <v>1</v>
      </c>
      <c r="AA8376" t="s">
        <v>722</v>
      </c>
      <c r="AB8376" t="s">
        <v>1500</v>
      </c>
      <c r="AC8376">
        <v>154078</v>
      </c>
      <c r="AD8376" t="s">
        <v>1501</v>
      </c>
      <c r="AE8376" t="s">
        <v>1502</v>
      </c>
      <c r="AF8376">
        <v>2011</v>
      </c>
    </row>
    <row r="8377" spans="1:32" x14ac:dyDescent="0.2">
      <c r="A8377" t="s">
        <v>1745</v>
      </c>
      <c r="B8377">
        <v>7447394</v>
      </c>
      <c r="C8377" t="s">
        <v>1818</v>
      </c>
      <c r="D8377" t="s">
        <v>709</v>
      </c>
      <c r="E8377" t="s">
        <v>1498</v>
      </c>
      <c r="F8377" t="s">
        <v>1499</v>
      </c>
      <c r="G8377" t="s">
        <v>712</v>
      </c>
      <c r="K8377" t="s">
        <v>714</v>
      </c>
      <c r="L8377" t="s">
        <v>773</v>
      </c>
      <c r="M8377" t="s">
        <v>716</v>
      </c>
      <c r="N8377">
        <v>4</v>
      </c>
      <c r="O8377" t="s">
        <v>717</v>
      </c>
      <c r="Q8377">
        <v>9.8899999999999995E-3</v>
      </c>
      <c r="V8377" t="s">
        <v>718</v>
      </c>
      <c r="W8377" t="s">
        <v>866</v>
      </c>
      <c r="X8377" t="s">
        <v>1262</v>
      </c>
      <c r="Y8377" t="s">
        <v>736</v>
      </c>
      <c r="Z8377">
        <v>3</v>
      </c>
      <c r="AA8377" t="s">
        <v>722</v>
      </c>
      <c r="AB8377" t="s">
        <v>1500</v>
      </c>
      <c r="AC8377">
        <v>154078</v>
      </c>
      <c r="AD8377" t="s">
        <v>1501</v>
      </c>
      <c r="AE8377" t="s">
        <v>1502</v>
      </c>
      <c r="AF8377">
        <v>2011</v>
      </c>
    </row>
    <row r="8378" spans="1:32" x14ac:dyDescent="0.2">
      <c r="A8378" t="s">
        <v>1745</v>
      </c>
      <c r="B8378">
        <v>7447394</v>
      </c>
      <c r="C8378" t="s">
        <v>1818</v>
      </c>
      <c r="D8378" t="s">
        <v>709</v>
      </c>
      <c r="E8378" t="s">
        <v>1498</v>
      </c>
      <c r="F8378" t="s">
        <v>1499</v>
      </c>
      <c r="G8378" t="s">
        <v>712</v>
      </c>
      <c r="K8378" t="s">
        <v>714</v>
      </c>
      <c r="L8378" t="s">
        <v>773</v>
      </c>
      <c r="M8378" t="s">
        <v>716</v>
      </c>
      <c r="N8378">
        <v>4</v>
      </c>
      <c r="O8378" t="s">
        <v>717</v>
      </c>
      <c r="Q8378">
        <v>9.8899999999999995E-3</v>
      </c>
      <c r="V8378" t="s">
        <v>718</v>
      </c>
      <c r="W8378" t="s">
        <v>866</v>
      </c>
      <c r="X8378" t="s">
        <v>1262</v>
      </c>
      <c r="Y8378" t="s">
        <v>736</v>
      </c>
      <c r="Z8378">
        <v>9</v>
      </c>
      <c r="AA8378" t="s">
        <v>722</v>
      </c>
      <c r="AB8378" t="s">
        <v>1500</v>
      </c>
      <c r="AC8378">
        <v>154078</v>
      </c>
      <c r="AD8378" t="s">
        <v>1501</v>
      </c>
      <c r="AE8378" t="s">
        <v>1502</v>
      </c>
      <c r="AF8378">
        <v>2011</v>
      </c>
    </row>
    <row r="8379" spans="1:32" x14ac:dyDescent="0.2">
      <c r="A8379" t="s">
        <v>1745</v>
      </c>
      <c r="B8379">
        <v>7447394</v>
      </c>
      <c r="C8379" t="s">
        <v>1818</v>
      </c>
      <c r="D8379" t="s">
        <v>709</v>
      </c>
      <c r="E8379" t="s">
        <v>1498</v>
      </c>
      <c r="F8379" t="s">
        <v>1499</v>
      </c>
      <c r="G8379" t="s">
        <v>712</v>
      </c>
      <c r="K8379" t="s">
        <v>714</v>
      </c>
      <c r="L8379" t="s">
        <v>773</v>
      </c>
      <c r="M8379" t="s">
        <v>716</v>
      </c>
      <c r="N8379">
        <v>4</v>
      </c>
      <c r="O8379" t="s">
        <v>717</v>
      </c>
      <c r="Q8379">
        <v>9.8899999999999995E-3</v>
      </c>
      <c r="V8379" t="s">
        <v>718</v>
      </c>
      <c r="W8379" t="s">
        <v>866</v>
      </c>
      <c r="X8379" t="s">
        <v>1262</v>
      </c>
      <c r="Y8379" t="s">
        <v>736</v>
      </c>
      <c r="Z8379">
        <v>9</v>
      </c>
      <c r="AA8379" t="s">
        <v>722</v>
      </c>
      <c r="AB8379" t="s">
        <v>1500</v>
      </c>
      <c r="AC8379">
        <v>154078</v>
      </c>
      <c r="AD8379" t="s">
        <v>1501</v>
      </c>
      <c r="AE8379" t="s">
        <v>1502</v>
      </c>
      <c r="AF8379">
        <v>2011</v>
      </c>
    </row>
    <row r="8380" spans="1:32" x14ac:dyDescent="0.2">
      <c r="A8380" t="s">
        <v>1745</v>
      </c>
      <c r="B8380">
        <v>7447394</v>
      </c>
      <c r="C8380" t="s">
        <v>1818</v>
      </c>
      <c r="D8380" t="s">
        <v>709</v>
      </c>
      <c r="E8380" t="s">
        <v>1498</v>
      </c>
      <c r="F8380" t="s">
        <v>1499</v>
      </c>
      <c r="G8380" t="s">
        <v>712</v>
      </c>
      <c r="K8380" t="s">
        <v>714</v>
      </c>
      <c r="L8380" t="s">
        <v>773</v>
      </c>
      <c r="M8380" t="s">
        <v>716</v>
      </c>
      <c r="N8380">
        <v>4</v>
      </c>
      <c r="O8380" t="s">
        <v>717</v>
      </c>
      <c r="Q8380">
        <v>9.8899999999999995E-3</v>
      </c>
      <c r="V8380" t="s">
        <v>718</v>
      </c>
      <c r="W8380" t="s">
        <v>866</v>
      </c>
      <c r="X8380" t="s">
        <v>1262</v>
      </c>
      <c r="Y8380" t="s">
        <v>736</v>
      </c>
      <c r="Z8380">
        <v>6</v>
      </c>
      <c r="AA8380" t="s">
        <v>722</v>
      </c>
      <c r="AB8380" t="s">
        <v>1500</v>
      </c>
      <c r="AC8380">
        <v>154078</v>
      </c>
      <c r="AD8380" t="s">
        <v>1501</v>
      </c>
      <c r="AE8380" t="s">
        <v>1502</v>
      </c>
      <c r="AF8380">
        <v>2011</v>
      </c>
    </row>
    <row r="8381" spans="1:32" x14ac:dyDescent="0.2">
      <c r="A8381" t="s">
        <v>1745</v>
      </c>
      <c r="B8381">
        <v>7447394</v>
      </c>
      <c r="C8381" t="s">
        <v>1818</v>
      </c>
      <c r="D8381" t="s">
        <v>709</v>
      </c>
      <c r="E8381" t="s">
        <v>1498</v>
      </c>
      <c r="F8381" t="s">
        <v>1499</v>
      </c>
      <c r="G8381" t="s">
        <v>712</v>
      </c>
      <c r="K8381" t="s">
        <v>714</v>
      </c>
      <c r="L8381" t="s">
        <v>773</v>
      </c>
      <c r="M8381" t="s">
        <v>716</v>
      </c>
      <c r="N8381">
        <v>4</v>
      </c>
      <c r="O8381" t="s">
        <v>717</v>
      </c>
      <c r="Q8381">
        <v>9.8899999999999995E-3</v>
      </c>
      <c r="V8381" t="s">
        <v>718</v>
      </c>
      <c r="W8381" t="s">
        <v>866</v>
      </c>
      <c r="X8381" t="s">
        <v>1262</v>
      </c>
      <c r="Y8381" t="s">
        <v>736</v>
      </c>
      <c r="Z8381">
        <v>1</v>
      </c>
      <c r="AA8381" t="s">
        <v>722</v>
      </c>
      <c r="AB8381" t="s">
        <v>1500</v>
      </c>
      <c r="AC8381">
        <v>154078</v>
      </c>
      <c r="AD8381" t="s">
        <v>1501</v>
      </c>
      <c r="AE8381" t="s">
        <v>1502</v>
      </c>
      <c r="AF8381">
        <v>2011</v>
      </c>
    </row>
    <row r="8382" spans="1:32" x14ac:dyDescent="0.2">
      <c r="A8382" t="s">
        <v>1745</v>
      </c>
      <c r="B8382">
        <v>7447394</v>
      </c>
      <c r="C8382" t="s">
        <v>1818</v>
      </c>
      <c r="D8382" t="s">
        <v>709</v>
      </c>
      <c r="E8382" t="s">
        <v>1498</v>
      </c>
      <c r="F8382" t="s">
        <v>1499</v>
      </c>
      <c r="G8382" t="s">
        <v>712</v>
      </c>
      <c r="K8382" t="s">
        <v>714</v>
      </c>
      <c r="L8382" t="s">
        <v>773</v>
      </c>
      <c r="M8382" t="s">
        <v>716</v>
      </c>
      <c r="N8382">
        <v>4</v>
      </c>
      <c r="O8382" t="s">
        <v>717</v>
      </c>
      <c r="Q8382">
        <v>9.8899999999999995E-3</v>
      </c>
      <c r="V8382" t="s">
        <v>718</v>
      </c>
      <c r="W8382" t="s">
        <v>866</v>
      </c>
      <c r="X8382" t="s">
        <v>1262</v>
      </c>
      <c r="Y8382" t="s">
        <v>736</v>
      </c>
      <c r="Z8382">
        <v>6</v>
      </c>
      <c r="AA8382" t="s">
        <v>722</v>
      </c>
      <c r="AB8382" t="s">
        <v>1500</v>
      </c>
      <c r="AC8382">
        <v>154078</v>
      </c>
      <c r="AD8382" t="s">
        <v>1501</v>
      </c>
      <c r="AE8382" t="s">
        <v>1502</v>
      </c>
      <c r="AF8382">
        <v>2011</v>
      </c>
    </row>
    <row r="8383" spans="1:32" x14ac:dyDescent="0.2">
      <c r="A8383" t="s">
        <v>1745</v>
      </c>
      <c r="B8383">
        <v>7447394</v>
      </c>
      <c r="C8383" t="s">
        <v>1818</v>
      </c>
      <c r="D8383" t="s">
        <v>709</v>
      </c>
      <c r="E8383" t="s">
        <v>1498</v>
      </c>
      <c r="F8383" t="s">
        <v>1499</v>
      </c>
      <c r="G8383" t="s">
        <v>712</v>
      </c>
      <c r="K8383" t="s">
        <v>714</v>
      </c>
      <c r="L8383" t="s">
        <v>773</v>
      </c>
      <c r="M8383" t="s">
        <v>716</v>
      </c>
      <c r="N8383">
        <v>4</v>
      </c>
      <c r="O8383" t="s">
        <v>717</v>
      </c>
      <c r="Q8383">
        <v>9.8899999999999995E-3</v>
      </c>
      <c r="V8383" t="s">
        <v>718</v>
      </c>
      <c r="W8383" t="s">
        <v>866</v>
      </c>
      <c r="X8383" t="s">
        <v>1262</v>
      </c>
      <c r="Y8383" t="s">
        <v>736</v>
      </c>
      <c r="Z8383">
        <v>0.5</v>
      </c>
      <c r="AA8383" t="s">
        <v>722</v>
      </c>
      <c r="AB8383" t="s">
        <v>1500</v>
      </c>
      <c r="AC8383">
        <v>154078</v>
      </c>
      <c r="AD8383" t="s">
        <v>1501</v>
      </c>
      <c r="AE8383" t="s">
        <v>1502</v>
      </c>
      <c r="AF8383">
        <v>2011</v>
      </c>
    </row>
    <row r="8384" spans="1:32" x14ac:dyDescent="0.2">
      <c r="A8384" t="s">
        <v>1745</v>
      </c>
      <c r="B8384">
        <v>7447394</v>
      </c>
      <c r="C8384" t="s">
        <v>1818</v>
      </c>
      <c r="D8384" t="s">
        <v>709</v>
      </c>
      <c r="E8384" t="s">
        <v>1498</v>
      </c>
      <c r="F8384" t="s">
        <v>1499</v>
      </c>
      <c r="G8384" t="s">
        <v>712</v>
      </c>
      <c r="K8384" t="s">
        <v>714</v>
      </c>
      <c r="L8384" t="s">
        <v>773</v>
      </c>
      <c r="M8384" t="s">
        <v>716</v>
      </c>
      <c r="N8384">
        <v>4</v>
      </c>
      <c r="O8384" t="s">
        <v>717</v>
      </c>
      <c r="Q8384">
        <v>9.8899999999999995E-3</v>
      </c>
      <c r="V8384" t="s">
        <v>718</v>
      </c>
      <c r="W8384" t="s">
        <v>866</v>
      </c>
      <c r="X8384" t="s">
        <v>1262</v>
      </c>
      <c r="Y8384" t="s">
        <v>749</v>
      </c>
      <c r="Z8384">
        <v>0.5</v>
      </c>
      <c r="AA8384" t="s">
        <v>722</v>
      </c>
      <c r="AB8384" t="s">
        <v>1500</v>
      </c>
      <c r="AC8384">
        <v>154078</v>
      </c>
      <c r="AD8384" t="s">
        <v>1501</v>
      </c>
      <c r="AE8384" t="s">
        <v>1502</v>
      </c>
      <c r="AF8384">
        <v>2011</v>
      </c>
    </row>
    <row r="8385" spans="1:32" x14ac:dyDescent="0.2">
      <c r="A8385" t="s">
        <v>1745</v>
      </c>
      <c r="B8385">
        <v>7447394</v>
      </c>
      <c r="C8385" t="s">
        <v>1818</v>
      </c>
      <c r="D8385" t="s">
        <v>709</v>
      </c>
      <c r="E8385" t="s">
        <v>1498</v>
      </c>
      <c r="F8385" t="s">
        <v>1499</v>
      </c>
      <c r="G8385" t="s">
        <v>712</v>
      </c>
      <c r="K8385" t="s">
        <v>714</v>
      </c>
      <c r="L8385" t="s">
        <v>773</v>
      </c>
      <c r="M8385" t="s">
        <v>716</v>
      </c>
      <c r="N8385">
        <v>4</v>
      </c>
      <c r="O8385" t="s">
        <v>717</v>
      </c>
      <c r="Q8385">
        <v>9.8899999999999995E-3</v>
      </c>
      <c r="V8385" t="s">
        <v>718</v>
      </c>
      <c r="W8385" t="s">
        <v>866</v>
      </c>
      <c r="X8385" t="s">
        <v>1262</v>
      </c>
      <c r="Y8385" t="s">
        <v>749</v>
      </c>
      <c r="Z8385">
        <v>0.5</v>
      </c>
      <c r="AA8385" t="s">
        <v>722</v>
      </c>
      <c r="AB8385" t="s">
        <v>1500</v>
      </c>
      <c r="AC8385">
        <v>154078</v>
      </c>
      <c r="AD8385" t="s">
        <v>1501</v>
      </c>
      <c r="AE8385" t="s">
        <v>1502</v>
      </c>
      <c r="AF8385">
        <v>2011</v>
      </c>
    </row>
    <row r="8386" spans="1:32" x14ac:dyDescent="0.2">
      <c r="A8386" t="s">
        <v>1745</v>
      </c>
      <c r="B8386">
        <v>7447394</v>
      </c>
      <c r="C8386" t="s">
        <v>1818</v>
      </c>
      <c r="D8386" t="s">
        <v>709</v>
      </c>
      <c r="E8386" t="s">
        <v>1498</v>
      </c>
      <c r="F8386" t="s">
        <v>1499</v>
      </c>
      <c r="G8386" t="s">
        <v>712</v>
      </c>
      <c r="K8386" t="s">
        <v>714</v>
      </c>
      <c r="L8386" t="s">
        <v>773</v>
      </c>
      <c r="M8386" t="s">
        <v>716</v>
      </c>
      <c r="N8386">
        <v>4</v>
      </c>
      <c r="O8386" t="s">
        <v>717</v>
      </c>
      <c r="Q8386">
        <v>9.8899999999999995E-3</v>
      </c>
      <c r="V8386" t="s">
        <v>718</v>
      </c>
      <c r="W8386" t="s">
        <v>866</v>
      </c>
      <c r="X8386" t="s">
        <v>1262</v>
      </c>
      <c r="Y8386" t="s">
        <v>749</v>
      </c>
      <c r="Z8386">
        <v>0.5</v>
      </c>
      <c r="AA8386" t="s">
        <v>722</v>
      </c>
      <c r="AB8386" t="s">
        <v>1500</v>
      </c>
      <c r="AC8386">
        <v>154078</v>
      </c>
      <c r="AD8386" t="s">
        <v>1501</v>
      </c>
      <c r="AE8386" t="s">
        <v>1502</v>
      </c>
      <c r="AF8386">
        <v>2011</v>
      </c>
    </row>
    <row r="8387" spans="1:32" x14ac:dyDescent="0.2">
      <c r="A8387" t="s">
        <v>1745</v>
      </c>
      <c r="B8387">
        <v>7447394</v>
      </c>
      <c r="C8387" t="s">
        <v>1818</v>
      </c>
      <c r="D8387" t="s">
        <v>709</v>
      </c>
      <c r="E8387" t="s">
        <v>1498</v>
      </c>
      <c r="F8387" t="s">
        <v>1499</v>
      </c>
      <c r="G8387" t="s">
        <v>712</v>
      </c>
      <c r="K8387" t="s">
        <v>714</v>
      </c>
      <c r="L8387" t="s">
        <v>773</v>
      </c>
      <c r="M8387" t="s">
        <v>716</v>
      </c>
      <c r="N8387">
        <v>4</v>
      </c>
      <c r="O8387" t="s">
        <v>717</v>
      </c>
      <c r="Q8387">
        <v>9.8899999999999995E-3</v>
      </c>
      <c r="V8387" t="s">
        <v>718</v>
      </c>
      <c r="W8387" t="s">
        <v>866</v>
      </c>
      <c r="X8387" t="s">
        <v>1262</v>
      </c>
      <c r="Y8387" t="s">
        <v>749</v>
      </c>
      <c r="Z8387">
        <v>1</v>
      </c>
      <c r="AA8387" t="s">
        <v>722</v>
      </c>
      <c r="AB8387" t="s">
        <v>1500</v>
      </c>
      <c r="AC8387">
        <v>154078</v>
      </c>
      <c r="AD8387" t="s">
        <v>1501</v>
      </c>
      <c r="AE8387" t="s">
        <v>1502</v>
      </c>
      <c r="AF8387">
        <v>2011</v>
      </c>
    </row>
    <row r="8388" spans="1:32" x14ac:dyDescent="0.2">
      <c r="A8388" t="s">
        <v>1745</v>
      </c>
      <c r="B8388">
        <v>7440508</v>
      </c>
      <c r="C8388" t="s">
        <v>1745</v>
      </c>
      <c r="D8388" t="s">
        <v>709</v>
      </c>
      <c r="E8388" t="s">
        <v>800</v>
      </c>
      <c r="F8388" t="s">
        <v>761</v>
      </c>
      <c r="G8388" t="s">
        <v>733</v>
      </c>
      <c r="H8388" t="s">
        <v>789</v>
      </c>
      <c r="J8388" t="s">
        <v>763</v>
      </c>
      <c r="K8388" t="s">
        <v>714</v>
      </c>
      <c r="L8388" t="s">
        <v>715</v>
      </c>
      <c r="M8388" t="s">
        <v>716</v>
      </c>
      <c r="O8388" t="s">
        <v>717</v>
      </c>
      <c r="Q8388">
        <v>9.9000000000000008E-3</v>
      </c>
      <c r="V8388" t="s">
        <v>718</v>
      </c>
      <c r="W8388" t="s">
        <v>774</v>
      </c>
      <c r="X8388" t="s">
        <v>780</v>
      </c>
      <c r="Y8388" t="s">
        <v>736</v>
      </c>
      <c r="Z8388">
        <v>7</v>
      </c>
      <c r="AA8388" t="s">
        <v>722</v>
      </c>
      <c r="AB8388" t="s">
        <v>2885</v>
      </c>
      <c r="AC8388">
        <v>3110</v>
      </c>
      <c r="AD8388" t="s">
        <v>2886</v>
      </c>
      <c r="AE8388" t="s">
        <v>2887</v>
      </c>
      <c r="AF8388">
        <v>1989</v>
      </c>
    </row>
    <row r="8389" spans="1:32" x14ac:dyDescent="0.2">
      <c r="A8389" t="s">
        <v>1745</v>
      </c>
      <c r="B8389">
        <v>7440508</v>
      </c>
      <c r="C8389" t="s">
        <v>1745</v>
      </c>
      <c r="D8389" t="s">
        <v>709</v>
      </c>
      <c r="E8389" t="s">
        <v>2858</v>
      </c>
      <c r="F8389" t="s">
        <v>761</v>
      </c>
      <c r="G8389" t="s">
        <v>712</v>
      </c>
      <c r="H8389" t="s">
        <v>805</v>
      </c>
      <c r="I8389">
        <v>48</v>
      </c>
      <c r="J8389" t="s">
        <v>763</v>
      </c>
      <c r="K8389" t="s">
        <v>753</v>
      </c>
      <c r="L8389" t="s">
        <v>715</v>
      </c>
      <c r="M8389" t="s">
        <v>716</v>
      </c>
      <c r="N8389" t="s">
        <v>919</v>
      </c>
      <c r="O8389" t="s">
        <v>801</v>
      </c>
      <c r="Q8389">
        <v>0.01</v>
      </c>
      <c r="S8389">
        <v>8.3999999999999995E-3</v>
      </c>
      <c r="U8389">
        <v>1.2E-2</v>
      </c>
      <c r="V8389" t="s">
        <v>718</v>
      </c>
      <c r="W8389" t="s">
        <v>790</v>
      </c>
      <c r="X8389" t="s">
        <v>791</v>
      </c>
      <c r="Y8389" t="s">
        <v>792</v>
      </c>
      <c r="Z8389">
        <v>2</v>
      </c>
      <c r="AA8389" t="s">
        <v>722</v>
      </c>
      <c r="AB8389" t="s">
        <v>2846</v>
      </c>
      <c r="AC8389">
        <v>96000</v>
      </c>
      <c r="AD8389" t="s">
        <v>2847</v>
      </c>
      <c r="AE8389" t="s">
        <v>2848</v>
      </c>
      <c r="AF8389">
        <v>2007</v>
      </c>
    </row>
    <row r="8390" spans="1:32" x14ac:dyDescent="0.2">
      <c r="A8390" t="s">
        <v>1745</v>
      </c>
      <c r="B8390">
        <v>7440508</v>
      </c>
      <c r="C8390" t="s">
        <v>1745</v>
      </c>
      <c r="D8390" t="s">
        <v>709</v>
      </c>
      <c r="E8390" t="s">
        <v>2856</v>
      </c>
      <c r="F8390" t="s">
        <v>761</v>
      </c>
      <c r="G8390" t="s">
        <v>712</v>
      </c>
      <c r="H8390" t="s">
        <v>805</v>
      </c>
      <c r="I8390">
        <v>48</v>
      </c>
      <c r="J8390" t="s">
        <v>763</v>
      </c>
      <c r="K8390" t="s">
        <v>753</v>
      </c>
      <c r="L8390" t="s">
        <v>715</v>
      </c>
      <c r="M8390" t="s">
        <v>716</v>
      </c>
      <c r="N8390">
        <v>6</v>
      </c>
      <c r="O8390" t="s">
        <v>801</v>
      </c>
      <c r="Q8390">
        <v>0.01</v>
      </c>
      <c r="V8390" t="s">
        <v>718</v>
      </c>
      <c r="W8390" t="s">
        <v>790</v>
      </c>
      <c r="X8390" t="s">
        <v>791</v>
      </c>
      <c r="Y8390" t="s">
        <v>792</v>
      </c>
      <c r="Z8390">
        <v>2</v>
      </c>
      <c r="AA8390" t="s">
        <v>722</v>
      </c>
      <c r="AB8390" t="s">
        <v>2875</v>
      </c>
      <c r="AC8390">
        <v>81266</v>
      </c>
      <c r="AD8390" t="s">
        <v>2876</v>
      </c>
      <c r="AE8390" t="s">
        <v>2877</v>
      </c>
      <c r="AF8390">
        <v>2005</v>
      </c>
    </row>
    <row r="8391" spans="1:32" x14ac:dyDescent="0.2">
      <c r="A8391" t="s">
        <v>1745</v>
      </c>
      <c r="B8391">
        <v>7440508</v>
      </c>
      <c r="C8391" t="s">
        <v>1745</v>
      </c>
      <c r="D8391" t="s">
        <v>709</v>
      </c>
      <c r="E8391" t="s">
        <v>2909</v>
      </c>
      <c r="F8391" t="s">
        <v>823</v>
      </c>
      <c r="G8391" t="s">
        <v>712</v>
      </c>
      <c r="H8391" t="s">
        <v>713</v>
      </c>
      <c r="K8391" t="s">
        <v>714</v>
      </c>
      <c r="L8391" t="s">
        <v>773</v>
      </c>
      <c r="M8391" t="s">
        <v>716</v>
      </c>
      <c r="N8391">
        <v>5</v>
      </c>
      <c r="O8391" t="s">
        <v>801</v>
      </c>
      <c r="Q8391">
        <v>0.01</v>
      </c>
      <c r="V8391" t="s">
        <v>718</v>
      </c>
      <c r="W8391" t="s">
        <v>774</v>
      </c>
      <c r="X8391" t="s">
        <v>780</v>
      </c>
      <c r="Y8391" t="s">
        <v>721</v>
      </c>
      <c r="Z8391">
        <v>2</v>
      </c>
      <c r="AA8391" t="s">
        <v>2910</v>
      </c>
      <c r="AB8391" t="s">
        <v>2911</v>
      </c>
      <c r="AC8391">
        <v>118310</v>
      </c>
      <c r="AD8391" t="s">
        <v>2912</v>
      </c>
      <c r="AE8391" t="s">
        <v>2913</v>
      </c>
      <c r="AF8391">
        <v>2009</v>
      </c>
    </row>
    <row r="8392" spans="1:32" x14ac:dyDescent="0.2">
      <c r="A8392" t="s">
        <v>1745</v>
      </c>
      <c r="B8392">
        <v>7440508</v>
      </c>
      <c r="C8392" t="s">
        <v>1745</v>
      </c>
      <c r="D8392" t="s">
        <v>709</v>
      </c>
      <c r="E8392" t="s">
        <v>2909</v>
      </c>
      <c r="F8392" t="s">
        <v>823</v>
      </c>
      <c r="G8392" t="s">
        <v>712</v>
      </c>
      <c r="H8392" t="s">
        <v>713</v>
      </c>
      <c r="K8392" t="s">
        <v>714</v>
      </c>
      <c r="L8392" t="s">
        <v>773</v>
      </c>
      <c r="M8392" t="s">
        <v>716</v>
      </c>
      <c r="N8392">
        <v>5</v>
      </c>
      <c r="O8392" t="s">
        <v>801</v>
      </c>
      <c r="P8392" t="s">
        <v>219</v>
      </c>
      <c r="Q8392">
        <v>0.01</v>
      </c>
      <c r="V8392" t="s">
        <v>718</v>
      </c>
      <c r="W8392" t="s">
        <v>774</v>
      </c>
      <c r="X8392" t="s">
        <v>780</v>
      </c>
      <c r="Y8392" t="s">
        <v>727</v>
      </c>
      <c r="Z8392">
        <v>2</v>
      </c>
      <c r="AA8392" t="s">
        <v>2910</v>
      </c>
      <c r="AB8392" t="s">
        <v>2911</v>
      </c>
      <c r="AC8392">
        <v>118310</v>
      </c>
      <c r="AD8392" t="s">
        <v>2912</v>
      </c>
      <c r="AE8392" t="s">
        <v>2913</v>
      </c>
      <c r="AF8392">
        <v>2009</v>
      </c>
    </row>
    <row r="8393" spans="1:32" x14ac:dyDescent="0.2">
      <c r="A8393" t="s">
        <v>1745</v>
      </c>
      <c r="B8393">
        <v>7440508</v>
      </c>
      <c r="C8393" t="s">
        <v>1745</v>
      </c>
      <c r="D8393" t="s">
        <v>709</v>
      </c>
      <c r="E8393" t="s">
        <v>800</v>
      </c>
      <c r="F8393" t="s">
        <v>761</v>
      </c>
      <c r="G8393" t="s">
        <v>733</v>
      </c>
      <c r="I8393">
        <v>8</v>
      </c>
      <c r="J8393" t="s">
        <v>763</v>
      </c>
      <c r="K8393" t="s">
        <v>753</v>
      </c>
      <c r="L8393" t="s">
        <v>715</v>
      </c>
      <c r="M8393" t="s">
        <v>716</v>
      </c>
      <c r="O8393" t="s">
        <v>717</v>
      </c>
      <c r="Q8393">
        <v>0.01</v>
      </c>
      <c r="V8393" t="s">
        <v>718</v>
      </c>
      <c r="W8393" t="s">
        <v>774</v>
      </c>
      <c r="X8393" t="s">
        <v>780</v>
      </c>
      <c r="Y8393" t="s">
        <v>749</v>
      </c>
      <c r="Z8393">
        <v>1</v>
      </c>
      <c r="AA8393" t="s">
        <v>722</v>
      </c>
      <c r="AB8393" t="s">
        <v>1154</v>
      </c>
      <c r="AC8393">
        <v>45106</v>
      </c>
      <c r="AD8393" t="s">
        <v>1155</v>
      </c>
      <c r="AE8393" t="s">
        <v>1156</v>
      </c>
      <c r="AF8393">
        <v>1995</v>
      </c>
    </row>
    <row r="8394" spans="1:32" x14ac:dyDescent="0.2">
      <c r="A8394" t="s">
        <v>1745</v>
      </c>
      <c r="B8394">
        <v>7447394</v>
      </c>
      <c r="C8394" t="s">
        <v>1818</v>
      </c>
      <c r="D8394" t="s">
        <v>709</v>
      </c>
      <c r="E8394" t="s">
        <v>760</v>
      </c>
      <c r="F8394" t="s">
        <v>761</v>
      </c>
      <c r="G8394" t="s">
        <v>733</v>
      </c>
      <c r="K8394" t="s">
        <v>753</v>
      </c>
      <c r="L8394" t="s">
        <v>715</v>
      </c>
      <c r="M8394" t="s">
        <v>716</v>
      </c>
      <c r="N8394" t="s">
        <v>919</v>
      </c>
      <c r="O8394" t="s">
        <v>717</v>
      </c>
      <c r="P8394" t="s">
        <v>219</v>
      </c>
      <c r="Q8394">
        <v>0.01</v>
      </c>
      <c r="V8394" t="s">
        <v>718</v>
      </c>
      <c r="W8394" t="s">
        <v>790</v>
      </c>
      <c r="X8394" t="s">
        <v>791</v>
      </c>
      <c r="Y8394" t="s">
        <v>792</v>
      </c>
      <c r="Z8394">
        <v>2</v>
      </c>
      <c r="AA8394" t="s">
        <v>722</v>
      </c>
      <c r="AB8394" t="s">
        <v>2853</v>
      </c>
      <c r="AC8394">
        <v>80486</v>
      </c>
      <c r="AD8394" t="s">
        <v>2854</v>
      </c>
      <c r="AE8394" t="s">
        <v>2855</v>
      </c>
      <c r="AF8394">
        <v>2004</v>
      </c>
    </row>
    <row r="8395" spans="1:32" x14ac:dyDescent="0.2">
      <c r="A8395" t="s">
        <v>1745</v>
      </c>
      <c r="B8395">
        <v>7447394</v>
      </c>
      <c r="C8395" t="s">
        <v>1818</v>
      </c>
      <c r="D8395" t="s">
        <v>709</v>
      </c>
      <c r="E8395" t="s">
        <v>760</v>
      </c>
      <c r="F8395" t="s">
        <v>761</v>
      </c>
      <c r="G8395" t="s">
        <v>733</v>
      </c>
      <c r="I8395">
        <v>24</v>
      </c>
      <c r="J8395" t="s">
        <v>763</v>
      </c>
      <c r="K8395" t="s">
        <v>714</v>
      </c>
      <c r="L8395" t="s">
        <v>715</v>
      </c>
      <c r="M8395" t="s">
        <v>716</v>
      </c>
      <c r="O8395" t="s">
        <v>717</v>
      </c>
      <c r="Q8395">
        <v>0.01</v>
      </c>
      <c r="V8395" t="s">
        <v>718</v>
      </c>
      <c r="W8395" t="s">
        <v>774</v>
      </c>
      <c r="X8395" t="s">
        <v>780</v>
      </c>
      <c r="Y8395" t="s">
        <v>749</v>
      </c>
      <c r="Z8395">
        <v>14</v>
      </c>
      <c r="AA8395" t="s">
        <v>722</v>
      </c>
      <c r="AB8395" t="s">
        <v>2535</v>
      </c>
      <c r="AC8395">
        <v>10553</v>
      </c>
      <c r="AD8395" t="s">
        <v>2536</v>
      </c>
      <c r="AE8395" t="s">
        <v>2537</v>
      </c>
      <c r="AF8395">
        <v>1985</v>
      </c>
    </row>
    <row r="8396" spans="1:32" x14ac:dyDescent="0.2">
      <c r="A8396" t="s">
        <v>1745</v>
      </c>
      <c r="B8396">
        <v>7447394</v>
      </c>
      <c r="C8396" t="s">
        <v>1818</v>
      </c>
      <c r="D8396" t="s">
        <v>709</v>
      </c>
      <c r="E8396" t="s">
        <v>760</v>
      </c>
      <c r="F8396" t="s">
        <v>761</v>
      </c>
      <c r="G8396" t="s">
        <v>733</v>
      </c>
      <c r="K8396" t="s">
        <v>753</v>
      </c>
      <c r="L8396" t="s">
        <v>715</v>
      </c>
      <c r="M8396" t="s">
        <v>716</v>
      </c>
      <c r="N8396" t="s">
        <v>919</v>
      </c>
      <c r="O8396" t="s">
        <v>717</v>
      </c>
      <c r="Q8396">
        <v>0.01</v>
      </c>
      <c r="V8396" t="s">
        <v>718</v>
      </c>
      <c r="W8396" t="s">
        <v>1127</v>
      </c>
      <c r="X8396" t="s">
        <v>1044</v>
      </c>
      <c r="Y8396" t="s">
        <v>749</v>
      </c>
      <c r="Z8396">
        <v>2</v>
      </c>
      <c r="AA8396" t="s">
        <v>722</v>
      </c>
      <c r="AB8396" t="s">
        <v>2853</v>
      </c>
      <c r="AC8396">
        <v>80486</v>
      </c>
      <c r="AD8396" t="s">
        <v>2854</v>
      </c>
      <c r="AE8396" t="s">
        <v>2855</v>
      </c>
      <c r="AF8396">
        <v>2004</v>
      </c>
    </row>
    <row r="8397" spans="1:32" x14ac:dyDescent="0.2">
      <c r="A8397" t="s">
        <v>1745</v>
      </c>
      <c r="B8397">
        <v>7447394</v>
      </c>
      <c r="C8397" t="s">
        <v>1818</v>
      </c>
      <c r="D8397" t="s">
        <v>709</v>
      </c>
      <c r="E8397" t="s">
        <v>760</v>
      </c>
      <c r="F8397" t="s">
        <v>761</v>
      </c>
      <c r="G8397" t="s">
        <v>733</v>
      </c>
      <c r="K8397" t="s">
        <v>753</v>
      </c>
      <c r="L8397" t="s">
        <v>715</v>
      </c>
      <c r="M8397" t="s">
        <v>716</v>
      </c>
      <c r="N8397" t="s">
        <v>919</v>
      </c>
      <c r="O8397" t="s">
        <v>717</v>
      </c>
      <c r="P8397" t="s">
        <v>219</v>
      </c>
      <c r="Q8397">
        <v>0.01</v>
      </c>
      <c r="V8397" t="s">
        <v>718</v>
      </c>
      <c r="W8397" t="s">
        <v>790</v>
      </c>
      <c r="X8397" t="s">
        <v>791</v>
      </c>
      <c r="Y8397" t="s">
        <v>749</v>
      </c>
      <c r="Z8397">
        <v>2</v>
      </c>
      <c r="AA8397" t="s">
        <v>722</v>
      </c>
      <c r="AB8397" t="s">
        <v>2853</v>
      </c>
      <c r="AC8397">
        <v>80486</v>
      </c>
      <c r="AD8397" t="s">
        <v>2854</v>
      </c>
      <c r="AE8397" t="s">
        <v>2855</v>
      </c>
      <c r="AF8397">
        <v>2004</v>
      </c>
    </row>
    <row r="8398" spans="1:32" x14ac:dyDescent="0.2">
      <c r="A8398" t="s">
        <v>1745</v>
      </c>
      <c r="B8398">
        <v>7447394</v>
      </c>
      <c r="C8398" t="s">
        <v>1818</v>
      </c>
      <c r="D8398" t="s">
        <v>709</v>
      </c>
      <c r="E8398" t="s">
        <v>760</v>
      </c>
      <c r="F8398" t="s">
        <v>761</v>
      </c>
      <c r="G8398" t="s">
        <v>733</v>
      </c>
      <c r="I8398">
        <v>24</v>
      </c>
      <c r="J8398" t="s">
        <v>763</v>
      </c>
      <c r="K8398" t="s">
        <v>714</v>
      </c>
      <c r="L8398" t="s">
        <v>715</v>
      </c>
      <c r="M8398" t="s">
        <v>716</v>
      </c>
      <c r="O8398" t="s">
        <v>717</v>
      </c>
      <c r="Q8398">
        <v>0.01</v>
      </c>
      <c r="V8398" t="s">
        <v>718</v>
      </c>
      <c r="W8398" t="s">
        <v>774</v>
      </c>
      <c r="X8398" t="s">
        <v>780</v>
      </c>
      <c r="Y8398" t="s">
        <v>749</v>
      </c>
      <c r="Z8398">
        <v>14</v>
      </c>
      <c r="AA8398" t="s">
        <v>722</v>
      </c>
      <c r="AB8398" t="s">
        <v>2535</v>
      </c>
      <c r="AC8398">
        <v>10553</v>
      </c>
      <c r="AD8398" t="s">
        <v>2536</v>
      </c>
      <c r="AE8398" t="s">
        <v>2537</v>
      </c>
      <c r="AF8398">
        <v>1985</v>
      </c>
    </row>
    <row r="8399" spans="1:32" x14ac:dyDescent="0.2">
      <c r="A8399" t="s">
        <v>1745</v>
      </c>
      <c r="B8399">
        <v>7447394</v>
      </c>
      <c r="C8399" t="s">
        <v>1818</v>
      </c>
      <c r="D8399" t="s">
        <v>709</v>
      </c>
      <c r="E8399" t="s">
        <v>760</v>
      </c>
      <c r="F8399" t="s">
        <v>761</v>
      </c>
      <c r="G8399" t="s">
        <v>733</v>
      </c>
      <c r="K8399" t="s">
        <v>753</v>
      </c>
      <c r="L8399" t="s">
        <v>715</v>
      </c>
      <c r="M8399" t="s">
        <v>716</v>
      </c>
      <c r="N8399" t="s">
        <v>919</v>
      </c>
      <c r="O8399" t="s">
        <v>717</v>
      </c>
      <c r="Q8399">
        <v>0.01</v>
      </c>
      <c r="V8399" t="s">
        <v>718</v>
      </c>
      <c r="W8399" t="s">
        <v>790</v>
      </c>
      <c r="X8399" t="s">
        <v>791</v>
      </c>
      <c r="Y8399" t="s">
        <v>749</v>
      </c>
      <c r="Z8399">
        <v>2</v>
      </c>
      <c r="AA8399" t="s">
        <v>722</v>
      </c>
      <c r="AB8399" t="s">
        <v>2853</v>
      </c>
      <c r="AC8399">
        <v>80486</v>
      </c>
      <c r="AD8399" t="s">
        <v>2854</v>
      </c>
      <c r="AE8399" t="s">
        <v>2855</v>
      </c>
      <c r="AF8399">
        <v>2004</v>
      </c>
    </row>
    <row r="8400" spans="1:32" x14ac:dyDescent="0.2">
      <c r="A8400" t="s">
        <v>1745</v>
      </c>
      <c r="B8400">
        <v>7447394</v>
      </c>
      <c r="C8400" t="s">
        <v>1818</v>
      </c>
      <c r="D8400" t="s">
        <v>709</v>
      </c>
      <c r="E8400" t="s">
        <v>800</v>
      </c>
      <c r="F8400" t="s">
        <v>761</v>
      </c>
      <c r="G8400" t="s">
        <v>733</v>
      </c>
      <c r="I8400">
        <v>4</v>
      </c>
      <c r="J8400" t="s">
        <v>763</v>
      </c>
      <c r="K8400" t="s">
        <v>714</v>
      </c>
      <c r="L8400" t="s">
        <v>715</v>
      </c>
      <c r="M8400" t="s">
        <v>716</v>
      </c>
      <c r="N8400">
        <v>6</v>
      </c>
      <c r="O8400" t="s">
        <v>801</v>
      </c>
      <c r="Q8400">
        <v>0.01</v>
      </c>
      <c r="S8400">
        <v>8.9999999999999993E-3</v>
      </c>
      <c r="U8400">
        <v>0.01</v>
      </c>
      <c r="V8400" t="s">
        <v>718</v>
      </c>
      <c r="W8400" t="s">
        <v>744</v>
      </c>
      <c r="X8400" t="s">
        <v>779</v>
      </c>
      <c r="Y8400" t="s">
        <v>749</v>
      </c>
      <c r="Z8400">
        <v>7</v>
      </c>
      <c r="AA8400" t="s">
        <v>722</v>
      </c>
      <c r="AB8400" t="s">
        <v>2427</v>
      </c>
      <c r="AC8400">
        <v>2124</v>
      </c>
      <c r="AD8400" t="s">
        <v>2428</v>
      </c>
      <c r="AE8400" t="s">
        <v>2429</v>
      </c>
      <c r="AF8400">
        <v>1986</v>
      </c>
    </row>
    <row r="8401" spans="1:32" x14ac:dyDescent="0.2">
      <c r="A8401" t="s">
        <v>1745</v>
      </c>
      <c r="B8401">
        <v>7447394</v>
      </c>
      <c r="C8401" t="s">
        <v>1818</v>
      </c>
      <c r="D8401" t="s">
        <v>709</v>
      </c>
      <c r="E8401" t="s">
        <v>800</v>
      </c>
      <c r="F8401" t="s">
        <v>761</v>
      </c>
      <c r="G8401" t="s">
        <v>733</v>
      </c>
      <c r="I8401">
        <v>4</v>
      </c>
      <c r="J8401" t="s">
        <v>763</v>
      </c>
      <c r="K8401" t="s">
        <v>714</v>
      </c>
      <c r="L8401" t="s">
        <v>715</v>
      </c>
      <c r="M8401" t="s">
        <v>716</v>
      </c>
      <c r="N8401">
        <v>6</v>
      </c>
      <c r="O8401" t="s">
        <v>801</v>
      </c>
      <c r="Q8401">
        <v>0.01</v>
      </c>
      <c r="S8401">
        <v>8.9999999999999993E-3</v>
      </c>
      <c r="U8401">
        <v>0.01</v>
      </c>
      <c r="V8401" t="s">
        <v>718</v>
      </c>
      <c r="W8401" t="s">
        <v>774</v>
      </c>
      <c r="X8401" t="s">
        <v>780</v>
      </c>
      <c r="Y8401" t="s">
        <v>749</v>
      </c>
      <c r="Z8401">
        <v>7</v>
      </c>
      <c r="AA8401" t="s">
        <v>722</v>
      </c>
      <c r="AB8401" t="s">
        <v>2427</v>
      </c>
      <c r="AC8401">
        <v>2124</v>
      </c>
      <c r="AD8401" t="s">
        <v>2428</v>
      </c>
      <c r="AE8401" t="s">
        <v>2429</v>
      </c>
      <c r="AF8401">
        <v>1986</v>
      </c>
    </row>
    <row r="8402" spans="1:32" x14ac:dyDescent="0.2">
      <c r="A8402" t="s">
        <v>1745</v>
      </c>
      <c r="B8402">
        <v>7447394</v>
      </c>
      <c r="C8402" t="s">
        <v>1818</v>
      </c>
      <c r="D8402" t="s">
        <v>709</v>
      </c>
      <c r="E8402" t="s">
        <v>760</v>
      </c>
      <c r="F8402" t="s">
        <v>761</v>
      </c>
      <c r="G8402" t="s">
        <v>733</v>
      </c>
      <c r="K8402" t="s">
        <v>753</v>
      </c>
      <c r="L8402" t="s">
        <v>715</v>
      </c>
      <c r="M8402" t="s">
        <v>716</v>
      </c>
      <c r="N8402" t="s">
        <v>919</v>
      </c>
      <c r="O8402" t="s">
        <v>717</v>
      </c>
      <c r="Q8402">
        <v>0.01</v>
      </c>
      <c r="V8402" t="s">
        <v>718</v>
      </c>
      <c r="W8402" t="s">
        <v>790</v>
      </c>
      <c r="X8402" t="s">
        <v>791</v>
      </c>
      <c r="Y8402" t="s">
        <v>749</v>
      </c>
      <c r="Z8402">
        <v>2</v>
      </c>
      <c r="AA8402" t="s">
        <v>722</v>
      </c>
      <c r="AB8402" t="s">
        <v>2853</v>
      </c>
      <c r="AC8402">
        <v>80486</v>
      </c>
      <c r="AD8402" t="s">
        <v>2854</v>
      </c>
      <c r="AE8402" t="s">
        <v>2855</v>
      </c>
      <c r="AF8402">
        <v>2004</v>
      </c>
    </row>
    <row r="8403" spans="1:32" x14ac:dyDescent="0.2">
      <c r="A8403" t="s">
        <v>1745</v>
      </c>
      <c r="B8403">
        <v>7447394</v>
      </c>
      <c r="C8403" t="s">
        <v>1818</v>
      </c>
      <c r="D8403" t="s">
        <v>709</v>
      </c>
      <c r="E8403" t="s">
        <v>760</v>
      </c>
      <c r="F8403" t="s">
        <v>761</v>
      </c>
      <c r="G8403" t="s">
        <v>733</v>
      </c>
      <c r="K8403" t="s">
        <v>753</v>
      </c>
      <c r="L8403" t="s">
        <v>715</v>
      </c>
      <c r="M8403" t="s">
        <v>716</v>
      </c>
      <c r="N8403" t="s">
        <v>919</v>
      </c>
      <c r="O8403" t="s">
        <v>717</v>
      </c>
      <c r="Q8403">
        <v>0.01</v>
      </c>
      <c r="V8403" t="s">
        <v>718</v>
      </c>
      <c r="W8403" t="s">
        <v>1127</v>
      </c>
      <c r="X8403" t="s">
        <v>1044</v>
      </c>
      <c r="Y8403" t="s">
        <v>749</v>
      </c>
      <c r="Z8403">
        <v>2</v>
      </c>
      <c r="AA8403" t="s">
        <v>722</v>
      </c>
      <c r="AB8403" t="s">
        <v>2853</v>
      </c>
      <c r="AC8403">
        <v>80486</v>
      </c>
      <c r="AD8403" t="s">
        <v>2854</v>
      </c>
      <c r="AE8403" t="s">
        <v>2855</v>
      </c>
      <c r="AF8403">
        <v>2004</v>
      </c>
    </row>
    <row r="8404" spans="1:32" x14ac:dyDescent="0.2">
      <c r="A8404" t="s">
        <v>1745</v>
      </c>
      <c r="B8404">
        <v>7447394</v>
      </c>
      <c r="C8404" t="s">
        <v>1818</v>
      </c>
      <c r="D8404" t="s">
        <v>709</v>
      </c>
      <c r="E8404" t="s">
        <v>760</v>
      </c>
      <c r="F8404" t="s">
        <v>761</v>
      </c>
      <c r="G8404" t="s">
        <v>733</v>
      </c>
      <c r="K8404" t="s">
        <v>753</v>
      </c>
      <c r="L8404" t="s">
        <v>715</v>
      </c>
      <c r="M8404" t="s">
        <v>716</v>
      </c>
      <c r="N8404" t="s">
        <v>919</v>
      </c>
      <c r="O8404" t="s">
        <v>717</v>
      </c>
      <c r="Q8404">
        <v>0.01</v>
      </c>
      <c r="V8404" t="s">
        <v>718</v>
      </c>
      <c r="W8404" t="s">
        <v>790</v>
      </c>
      <c r="X8404" t="s">
        <v>791</v>
      </c>
      <c r="Y8404" t="s">
        <v>749</v>
      </c>
      <c r="Z8404">
        <v>2</v>
      </c>
      <c r="AA8404" t="s">
        <v>722</v>
      </c>
      <c r="AB8404" t="s">
        <v>2853</v>
      </c>
      <c r="AC8404">
        <v>80486</v>
      </c>
      <c r="AD8404" t="s">
        <v>2854</v>
      </c>
      <c r="AE8404" t="s">
        <v>2855</v>
      </c>
      <c r="AF8404">
        <v>2004</v>
      </c>
    </row>
    <row r="8405" spans="1:32" x14ac:dyDescent="0.2">
      <c r="A8405" t="s">
        <v>1745</v>
      </c>
      <c r="B8405">
        <v>7447394</v>
      </c>
      <c r="C8405" t="s">
        <v>1818</v>
      </c>
      <c r="D8405" t="s">
        <v>709</v>
      </c>
      <c r="E8405" t="s">
        <v>760</v>
      </c>
      <c r="F8405" t="s">
        <v>761</v>
      </c>
      <c r="G8405" t="s">
        <v>733</v>
      </c>
      <c r="K8405" t="s">
        <v>753</v>
      </c>
      <c r="L8405" t="s">
        <v>715</v>
      </c>
      <c r="M8405" t="s">
        <v>716</v>
      </c>
      <c r="N8405" t="s">
        <v>919</v>
      </c>
      <c r="O8405" t="s">
        <v>717</v>
      </c>
      <c r="P8405" t="s">
        <v>219</v>
      </c>
      <c r="Q8405">
        <v>0.01</v>
      </c>
      <c r="V8405" t="s">
        <v>718</v>
      </c>
      <c r="W8405" t="s">
        <v>1127</v>
      </c>
      <c r="X8405" t="s">
        <v>1044</v>
      </c>
      <c r="Y8405" t="s">
        <v>749</v>
      </c>
      <c r="Z8405">
        <v>2</v>
      </c>
      <c r="AA8405" t="s">
        <v>722</v>
      </c>
      <c r="AB8405" t="s">
        <v>2853</v>
      </c>
      <c r="AC8405">
        <v>80486</v>
      </c>
      <c r="AD8405" t="s">
        <v>2854</v>
      </c>
      <c r="AE8405" t="s">
        <v>2855</v>
      </c>
      <c r="AF8405">
        <v>2004</v>
      </c>
    </row>
    <row r="8406" spans="1:32" x14ac:dyDescent="0.2">
      <c r="A8406" t="s">
        <v>1745</v>
      </c>
      <c r="B8406">
        <v>7758987</v>
      </c>
      <c r="C8406" t="s">
        <v>1746</v>
      </c>
      <c r="D8406" t="s">
        <v>709</v>
      </c>
      <c r="E8406" t="s">
        <v>2909</v>
      </c>
      <c r="F8406" t="s">
        <v>823</v>
      </c>
      <c r="G8406" t="s">
        <v>712</v>
      </c>
      <c r="H8406" t="s">
        <v>805</v>
      </c>
      <c r="I8406">
        <v>11</v>
      </c>
      <c r="J8406" t="s">
        <v>722</v>
      </c>
      <c r="K8406" t="s">
        <v>753</v>
      </c>
      <c r="L8406" t="s">
        <v>773</v>
      </c>
      <c r="M8406" t="s">
        <v>716</v>
      </c>
      <c r="N8406">
        <v>5</v>
      </c>
      <c r="O8406" t="s">
        <v>801</v>
      </c>
      <c r="Q8406">
        <v>0.01</v>
      </c>
      <c r="S8406">
        <v>3.0000000000000001E-3</v>
      </c>
      <c r="U8406">
        <v>0.01</v>
      </c>
      <c r="V8406" t="s">
        <v>718</v>
      </c>
      <c r="W8406" t="s">
        <v>744</v>
      </c>
      <c r="X8406" t="s">
        <v>744</v>
      </c>
      <c r="Y8406" t="s">
        <v>754</v>
      </c>
      <c r="Z8406">
        <v>10</v>
      </c>
      <c r="AA8406" t="s">
        <v>722</v>
      </c>
      <c r="AB8406" t="s">
        <v>2914</v>
      </c>
      <c r="AC8406">
        <v>169216</v>
      </c>
      <c r="AD8406" t="s">
        <v>2915</v>
      </c>
      <c r="AE8406" t="s">
        <v>2916</v>
      </c>
      <c r="AF8406">
        <v>2011</v>
      </c>
    </row>
    <row r="8407" spans="1:32" x14ac:dyDescent="0.2">
      <c r="A8407" t="s">
        <v>1745</v>
      </c>
      <c r="B8407">
        <v>7758987</v>
      </c>
      <c r="C8407" t="s">
        <v>1746</v>
      </c>
      <c r="D8407" t="s">
        <v>709</v>
      </c>
      <c r="E8407" t="s">
        <v>2917</v>
      </c>
      <c r="F8407" t="s">
        <v>1664</v>
      </c>
      <c r="G8407" t="s">
        <v>712</v>
      </c>
      <c r="H8407" t="s">
        <v>734</v>
      </c>
      <c r="K8407" t="s">
        <v>772</v>
      </c>
      <c r="L8407" t="s">
        <v>715</v>
      </c>
      <c r="M8407" t="s">
        <v>716</v>
      </c>
      <c r="O8407" t="s">
        <v>801</v>
      </c>
      <c r="Q8407">
        <v>0.01</v>
      </c>
      <c r="V8407" t="s">
        <v>718</v>
      </c>
      <c r="W8407" t="s">
        <v>744</v>
      </c>
      <c r="X8407" t="s">
        <v>744</v>
      </c>
      <c r="Y8407" t="s">
        <v>754</v>
      </c>
      <c r="Z8407">
        <v>9</v>
      </c>
      <c r="AA8407" t="s">
        <v>722</v>
      </c>
      <c r="AB8407" t="s">
        <v>2918</v>
      </c>
      <c r="AC8407">
        <v>3355</v>
      </c>
      <c r="AD8407" t="s">
        <v>2919</v>
      </c>
      <c r="AE8407" t="s">
        <v>2920</v>
      </c>
      <c r="AF8407">
        <v>1990</v>
      </c>
    </row>
    <row r="8408" spans="1:32" x14ac:dyDescent="0.2">
      <c r="A8408" t="s">
        <v>1745</v>
      </c>
      <c r="B8408">
        <v>7758987</v>
      </c>
      <c r="C8408" t="s">
        <v>1746</v>
      </c>
      <c r="D8408" t="s">
        <v>709</v>
      </c>
      <c r="E8408" t="s">
        <v>800</v>
      </c>
      <c r="F8408" t="s">
        <v>761</v>
      </c>
      <c r="G8408" t="s">
        <v>733</v>
      </c>
      <c r="H8408" t="s">
        <v>789</v>
      </c>
      <c r="I8408">
        <v>24</v>
      </c>
      <c r="J8408" t="s">
        <v>763</v>
      </c>
      <c r="K8408" t="s">
        <v>753</v>
      </c>
      <c r="L8408" t="s">
        <v>715</v>
      </c>
      <c r="M8408" t="s">
        <v>716</v>
      </c>
      <c r="N8408" t="s">
        <v>919</v>
      </c>
      <c r="O8408" t="s">
        <v>801</v>
      </c>
      <c r="P8408" t="s">
        <v>1085</v>
      </c>
      <c r="Q8408">
        <v>0.01</v>
      </c>
      <c r="V8408" t="s">
        <v>718</v>
      </c>
      <c r="W8408" t="s">
        <v>790</v>
      </c>
      <c r="X8408" t="s">
        <v>791</v>
      </c>
      <c r="Y8408" t="s">
        <v>792</v>
      </c>
      <c r="Z8408">
        <v>2</v>
      </c>
      <c r="AA8408" t="s">
        <v>722</v>
      </c>
      <c r="AB8408" t="s">
        <v>2849</v>
      </c>
      <c r="AC8408">
        <v>84046</v>
      </c>
      <c r="AD8408" t="s">
        <v>2850</v>
      </c>
      <c r="AE8408" t="s">
        <v>2851</v>
      </c>
      <c r="AF8408">
        <v>2005</v>
      </c>
    </row>
    <row r="8409" spans="1:32" x14ac:dyDescent="0.2">
      <c r="A8409" t="s">
        <v>1745</v>
      </c>
      <c r="B8409">
        <v>7758987</v>
      </c>
      <c r="C8409" t="s">
        <v>1746</v>
      </c>
      <c r="D8409" t="s">
        <v>709</v>
      </c>
      <c r="E8409" t="s">
        <v>760</v>
      </c>
      <c r="F8409" t="s">
        <v>761</v>
      </c>
      <c r="G8409" t="s">
        <v>733</v>
      </c>
      <c r="H8409" t="s">
        <v>805</v>
      </c>
      <c r="J8409" t="s">
        <v>722</v>
      </c>
      <c r="K8409" t="s">
        <v>753</v>
      </c>
      <c r="L8409" t="s">
        <v>715</v>
      </c>
      <c r="M8409" t="s">
        <v>716</v>
      </c>
      <c r="N8409" t="s">
        <v>2921</v>
      </c>
      <c r="O8409" t="s">
        <v>717</v>
      </c>
      <c r="P8409" t="s">
        <v>1085</v>
      </c>
      <c r="Q8409">
        <v>0.01</v>
      </c>
      <c r="V8409" t="s">
        <v>718</v>
      </c>
      <c r="W8409" t="s">
        <v>1162</v>
      </c>
      <c r="X8409" t="s">
        <v>1162</v>
      </c>
      <c r="Y8409" t="s">
        <v>792</v>
      </c>
      <c r="Z8409">
        <v>1</v>
      </c>
      <c r="AA8409" t="s">
        <v>722</v>
      </c>
      <c r="AB8409" t="s">
        <v>2922</v>
      </c>
      <c r="AC8409">
        <v>56555</v>
      </c>
      <c r="AD8409" t="s">
        <v>2923</v>
      </c>
      <c r="AE8409" t="s">
        <v>2924</v>
      </c>
      <c r="AF8409">
        <v>2000</v>
      </c>
    </row>
    <row r="8410" spans="1:32" x14ac:dyDescent="0.2">
      <c r="A8410" t="s">
        <v>1745</v>
      </c>
      <c r="B8410">
        <v>7758987</v>
      </c>
      <c r="C8410" t="s">
        <v>1746</v>
      </c>
      <c r="D8410" t="s">
        <v>709</v>
      </c>
      <c r="E8410" t="s">
        <v>751</v>
      </c>
      <c r="F8410" t="s">
        <v>732</v>
      </c>
      <c r="G8410" t="s">
        <v>733</v>
      </c>
      <c r="I8410">
        <v>1</v>
      </c>
      <c r="J8410" t="s">
        <v>966</v>
      </c>
      <c r="K8410" t="s">
        <v>753</v>
      </c>
      <c r="L8410" t="s">
        <v>715</v>
      </c>
      <c r="M8410" t="s">
        <v>716</v>
      </c>
      <c r="O8410" t="s">
        <v>717</v>
      </c>
      <c r="Q8410">
        <v>0.01</v>
      </c>
      <c r="S8410">
        <v>6.8999999999999999E-3</v>
      </c>
      <c r="U8410">
        <v>1.44E-2</v>
      </c>
      <c r="V8410" t="s">
        <v>718</v>
      </c>
      <c r="W8410" t="s">
        <v>744</v>
      </c>
      <c r="X8410" t="s">
        <v>744</v>
      </c>
      <c r="Y8410" t="s">
        <v>754</v>
      </c>
      <c r="Z8410">
        <v>4</v>
      </c>
      <c r="AA8410" t="s">
        <v>722</v>
      </c>
      <c r="AB8410" t="s">
        <v>960</v>
      </c>
      <c r="AC8410">
        <v>45189</v>
      </c>
      <c r="AD8410" t="s">
        <v>961</v>
      </c>
      <c r="AE8410" t="s">
        <v>962</v>
      </c>
      <c r="AF8410">
        <v>1996</v>
      </c>
    </row>
    <row r="8411" spans="1:32" x14ac:dyDescent="0.2">
      <c r="A8411" t="s">
        <v>1745</v>
      </c>
      <c r="B8411">
        <v>7758987</v>
      </c>
      <c r="C8411" t="s">
        <v>1746</v>
      </c>
      <c r="D8411" t="s">
        <v>709</v>
      </c>
      <c r="E8411" t="s">
        <v>834</v>
      </c>
      <c r="F8411" t="s">
        <v>761</v>
      </c>
      <c r="G8411" t="s">
        <v>733</v>
      </c>
      <c r="I8411">
        <v>24</v>
      </c>
      <c r="J8411" t="s">
        <v>763</v>
      </c>
      <c r="K8411" t="s">
        <v>753</v>
      </c>
      <c r="L8411" t="s">
        <v>715</v>
      </c>
      <c r="M8411" t="s">
        <v>716</v>
      </c>
      <c r="O8411" t="s">
        <v>717</v>
      </c>
      <c r="Q8411">
        <v>0.01</v>
      </c>
      <c r="S8411">
        <v>4.0000000000000001E-3</v>
      </c>
      <c r="U8411">
        <v>1.4800000000000001E-2</v>
      </c>
      <c r="V8411" t="s">
        <v>718</v>
      </c>
      <c r="W8411" t="s">
        <v>744</v>
      </c>
      <c r="X8411" t="s">
        <v>744</v>
      </c>
      <c r="Y8411" t="s">
        <v>754</v>
      </c>
      <c r="Z8411">
        <v>3</v>
      </c>
      <c r="AA8411" t="s">
        <v>722</v>
      </c>
      <c r="AB8411" t="s">
        <v>2882</v>
      </c>
      <c r="AC8411">
        <v>10987</v>
      </c>
      <c r="AD8411" t="s">
        <v>2883</v>
      </c>
      <c r="AE8411" t="s">
        <v>2884</v>
      </c>
      <c r="AF8411">
        <v>1985</v>
      </c>
    </row>
    <row r="8412" spans="1:32" x14ac:dyDescent="0.2">
      <c r="A8412" t="s">
        <v>1745</v>
      </c>
      <c r="B8412">
        <v>7758987</v>
      </c>
      <c r="C8412" t="s">
        <v>1746</v>
      </c>
      <c r="D8412" t="s">
        <v>709</v>
      </c>
      <c r="E8412" t="s">
        <v>731</v>
      </c>
      <c r="F8412" t="s">
        <v>732</v>
      </c>
      <c r="G8412" t="s">
        <v>733</v>
      </c>
      <c r="K8412" t="s">
        <v>772</v>
      </c>
      <c r="L8412" t="s">
        <v>715</v>
      </c>
      <c r="M8412" t="s">
        <v>716</v>
      </c>
      <c r="N8412">
        <v>6</v>
      </c>
      <c r="O8412" t="s">
        <v>717</v>
      </c>
      <c r="Q8412">
        <v>0.01</v>
      </c>
      <c r="V8412" t="s">
        <v>718</v>
      </c>
      <c r="W8412" t="s">
        <v>813</v>
      </c>
      <c r="X8412" t="s">
        <v>1769</v>
      </c>
      <c r="Y8412" t="s">
        <v>749</v>
      </c>
      <c r="Z8412">
        <v>35</v>
      </c>
      <c r="AA8412" t="s">
        <v>722</v>
      </c>
      <c r="AB8412" t="s">
        <v>1795</v>
      </c>
      <c r="AC8412">
        <v>49576</v>
      </c>
      <c r="AD8412" t="s">
        <v>1796</v>
      </c>
      <c r="AE8412" t="s">
        <v>1797</v>
      </c>
      <c r="AF8412">
        <v>2000</v>
      </c>
    </row>
    <row r="8413" spans="1:32" x14ac:dyDescent="0.2">
      <c r="A8413" t="s">
        <v>1745</v>
      </c>
      <c r="B8413">
        <v>7758987</v>
      </c>
      <c r="C8413" t="s">
        <v>1746</v>
      </c>
      <c r="D8413" t="s">
        <v>709</v>
      </c>
      <c r="E8413" t="s">
        <v>800</v>
      </c>
      <c r="F8413" t="s">
        <v>761</v>
      </c>
      <c r="G8413" t="s">
        <v>733</v>
      </c>
      <c r="H8413" t="s">
        <v>789</v>
      </c>
      <c r="I8413">
        <v>24</v>
      </c>
      <c r="J8413" t="s">
        <v>763</v>
      </c>
      <c r="K8413" t="s">
        <v>714</v>
      </c>
      <c r="L8413" t="s">
        <v>715</v>
      </c>
      <c r="M8413" t="s">
        <v>716</v>
      </c>
      <c r="N8413">
        <v>6</v>
      </c>
      <c r="O8413" t="s">
        <v>801</v>
      </c>
      <c r="Q8413">
        <v>0.01</v>
      </c>
      <c r="V8413" t="s">
        <v>718</v>
      </c>
      <c r="W8413" t="s">
        <v>774</v>
      </c>
      <c r="X8413" t="s">
        <v>780</v>
      </c>
      <c r="Y8413" t="s">
        <v>749</v>
      </c>
      <c r="Z8413">
        <v>7</v>
      </c>
      <c r="AA8413" t="s">
        <v>722</v>
      </c>
      <c r="AB8413" t="s">
        <v>2862</v>
      </c>
      <c r="AC8413">
        <v>169403</v>
      </c>
      <c r="AD8413" t="s">
        <v>2863</v>
      </c>
      <c r="AE8413" t="s">
        <v>2864</v>
      </c>
      <c r="AF8413">
        <v>2011</v>
      </c>
    </row>
    <row r="8414" spans="1:32" x14ac:dyDescent="0.2">
      <c r="A8414" t="s">
        <v>1745</v>
      </c>
      <c r="B8414">
        <v>7440508</v>
      </c>
      <c r="C8414" t="s">
        <v>1745</v>
      </c>
      <c r="D8414" t="s">
        <v>709</v>
      </c>
      <c r="E8414" t="s">
        <v>2857</v>
      </c>
      <c r="F8414" t="s">
        <v>761</v>
      </c>
      <c r="G8414" t="s">
        <v>712</v>
      </c>
      <c r="H8414" t="s">
        <v>805</v>
      </c>
      <c r="I8414">
        <v>48</v>
      </c>
      <c r="J8414" t="s">
        <v>763</v>
      </c>
      <c r="K8414" t="s">
        <v>753</v>
      </c>
      <c r="L8414" t="s">
        <v>715</v>
      </c>
      <c r="M8414" t="s">
        <v>716</v>
      </c>
      <c r="N8414" t="s">
        <v>919</v>
      </c>
      <c r="O8414" t="s">
        <v>801</v>
      </c>
      <c r="Q8414">
        <v>1.01E-2</v>
      </c>
      <c r="S8414">
        <v>8.8999999999999999E-3</v>
      </c>
      <c r="U8414">
        <v>1.15E-2</v>
      </c>
      <c r="V8414" t="s">
        <v>718</v>
      </c>
      <c r="W8414" t="s">
        <v>790</v>
      </c>
      <c r="X8414" t="s">
        <v>791</v>
      </c>
      <c r="Y8414" t="s">
        <v>792</v>
      </c>
      <c r="Z8414">
        <v>2</v>
      </c>
      <c r="AA8414" t="s">
        <v>722</v>
      </c>
      <c r="AB8414" t="s">
        <v>2846</v>
      </c>
      <c r="AC8414">
        <v>96000</v>
      </c>
      <c r="AD8414" t="s">
        <v>2847</v>
      </c>
      <c r="AE8414" t="s">
        <v>2848</v>
      </c>
      <c r="AF8414">
        <v>2007</v>
      </c>
    </row>
    <row r="8415" spans="1:32" x14ac:dyDescent="0.2">
      <c r="A8415" t="s">
        <v>1745</v>
      </c>
      <c r="B8415">
        <v>7440508</v>
      </c>
      <c r="C8415" t="s">
        <v>1745</v>
      </c>
      <c r="D8415" t="s">
        <v>709</v>
      </c>
      <c r="E8415" t="s">
        <v>2865</v>
      </c>
      <c r="F8415" t="s">
        <v>2866</v>
      </c>
      <c r="G8415" t="s">
        <v>712</v>
      </c>
      <c r="H8415" t="s">
        <v>805</v>
      </c>
      <c r="I8415">
        <v>48</v>
      </c>
      <c r="J8415" t="s">
        <v>763</v>
      </c>
      <c r="K8415" t="s">
        <v>753</v>
      </c>
      <c r="L8415" t="s">
        <v>715</v>
      </c>
      <c r="M8415" t="s">
        <v>716</v>
      </c>
      <c r="N8415" t="s">
        <v>919</v>
      </c>
      <c r="O8415" t="s">
        <v>801</v>
      </c>
      <c r="Q8415">
        <v>1.01E-2</v>
      </c>
      <c r="S8415">
        <v>6.7999999999999996E-3</v>
      </c>
      <c r="U8415">
        <v>1.5100000000000001E-2</v>
      </c>
      <c r="V8415" t="s">
        <v>718</v>
      </c>
      <c r="W8415" t="s">
        <v>790</v>
      </c>
      <c r="X8415" t="s">
        <v>791</v>
      </c>
      <c r="Y8415" t="s">
        <v>792</v>
      </c>
      <c r="Z8415">
        <v>2</v>
      </c>
      <c r="AA8415" t="s">
        <v>722</v>
      </c>
      <c r="AB8415" t="s">
        <v>2846</v>
      </c>
      <c r="AC8415">
        <v>96000</v>
      </c>
      <c r="AD8415" t="s">
        <v>2847</v>
      </c>
      <c r="AE8415" t="s">
        <v>2848</v>
      </c>
      <c r="AF8415">
        <v>2007</v>
      </c>
    </row>
    <row r="8416" spans="1:32" x14ac:dyDescent="0.2">
      <c r="A8416" t="s">
        <v>1745</v>
      </c>
      <c r="B8416">
        <v>7440508</v>
      </c>
      <c r="C8416" t="s">
        <v>1745</v>
      </c>
      <c r="D8416" t="s">
        <v>709</v>
      </c>
      <c r="E8416" t="s">
        <v>2858</v>
      </c>
      <c r="F8416" t="s">
        <v>761</v>
      </c>
      <c r="G8416" t="s">
        <v>712</v>
      </c>
      <c r="H8416" t="s">
        <v>805</v>
      </c>
      <c r="I8416">
        <v>48</v>
      </c>
      <c r="J8416" t="s">
        <v>763</v>
      </c>
      <c r="K8416" t="s">
        <v>753</v>
      </c>
      <c r="L8416" t="s">
        <v>715</v>
      </c>
      <c r="M8416" t="s">
        <v>716</v>
      </c>
      <c r="N8416" t="s">
        <v>919</v>
      </c>
      <c r="O8416" t="s">
        <v>801</v>
      </c>
      <c r="Q8416">
        <v>1.01E-2</v>
      </c>
      <c r="S8416">
        <v>8.3999999999999995E-3</v>
      </c>
      <c r="U8416">
        <v>1.21E-2</v>
      </c>
      <c r="V8416" t="s">
        <v>718</v>
      </c>
      <c r="W8416" t="s">
        <v>790</v>
      </c>
      <c r="X8416" t="s">
        <v>791</v>
      </c>
      <c r="Y8416" t="s">
        <v>792</v>
      </c>
      <c r="Z8416">
        <v>2</v>
      </c>
      <c r="AA8416" t="s">
        <v>722</v>
      </c>
      <c r="AB8416" t="s">
        <v>2846</v>
      </c>
      <c r="AC8416">
        <v>96000</v>
      </c>
      <c r="AD8416" t="s">
        <v>2847</v>
      </c>
      <c r="AE8416" t="s">
        <v>2848</v>
      </c>
      <c r="AF8416">
        <v>2007</v>
      </c>
    </row>
    <row r="8417" spans="1:32" x14ac:dyDescent="0.2">
      <c r="A8417" t="s">
        <v>1745</v>
      </c>
      <c r="B8417">
        <v>7758987</v>
      </c>
      <c r="C8417" t="s">
        <v>1746</v>
      </c>
      <c r="D8417" t="s">
        <v>709</v>
      </c>
      <c r="E8417" t="s">
        <v>760</v>
      </c>
      <c r="F8417" t="s">
        <v>761</v>
      </c>
      <c r="G8417" t="s">
        <v>733</v>
      </c>
      <c r="K8417" t="s">
        <v>753</v>
      </c>
      <c r="L8417" t="s">
        <v>715</v>
      </c>
      <c r="M8417" t="s">
        <v>716</v>
      </c>
      <c r="O8417" t="s">
        <v>717</v>
      </c>
      <c r="Q8417">
        <v>1.01E-2</v>
      </c>
      <c r="V8417" t="s">
        <v>718</v>
      </c>
      <c r="W8417" t="s">
        <v>744</v>
      </c>
      <c r="X8417" t="s">
        <v>744</v>
      </c>
      <c r="Y8417" t="s">
        <v>754</v>
      </c>
      <c r="Z8417">
        <v>4</v>
      </c>
      <c r="AA8417" t="s">
        <v>722</v>
      </c>
      <c r="AB8417" t="s">
        <v>2273</v>
      </c>
      <c r="AC8417">
        <v>18527</v>
      </c>
      <c r="AD8417" t="s">
        <v>2274</v>
      </c>
      <c r="AE8417" t="s">
        <v>2275</v>
      </c>
      <c r="AF8417">
        <v>1996</v>
      </c>
    </row>
    <row r="8418" spans="1:32" x14ac:dyDescent="0.2">
      <c r="A8418" t="s">
        <v>1745</v>
      </c>
      <c r="B8418">
        <v>7440508</v>
      </c>
      <c r="C8418" t="s">
        <v>1745</v>
      </c>
      <c r="D8418" t="s">
        <v>709</v>
      </c>
      <c r="E8418" t="s">
        <v>2878</v>
      </c>
      <c r="F8418" t="s">
        <v>761</v>
      </c>
      <c r="G8418" t="s">
        <v>712</v>
      </c>
      <c r="H8418" t="s">
        <v>805</v>
      </c>
      <c r="I8418">
        <v>48</v>
      </c>
      <c r="J8418" t="s">
        <v>763</v>
      </c>
      <c r="K8418" t="s">
        <v>753</v>
      </c>
      <c r="L8418" t="s">
        <v>715</v>
      </c>
      <c r="M8418" t="s">
        <v>716</v>
      </c>
      <c r="N8418" t="s">
        <v>919</v>
      </c>
      <c r="O8418" t="s">
        <v>801</v>
      </c>
      <c r="Q8418">
        <v>1.0200000000000001E-2</v>
      </c>
      <c r="S8418">
        <v>8.8000000000000005E-3</v>
      </c>
      <c r="U8418">
        <v>1.18E-2</v>
      </c>
      <c r="V8418" t="s">
        <v>718</v>
      </c>
      <c r="W8418" t="s">
        <v>790</v>
      </c>
      <c r="X8418" t="s">
        <v>791</v>
      </c>
      <c r="Y8418" t="s">
        <v>792</v>
      </c>
      <c r="Z8418">
        <v>2</v>
      </c>
      <c r="AA8418" t="s">
        <v>722</v>
      </c>
      <c r="AB8418" t="s">
        <v>2846</v>
      </c>
      <c r="AC8418">
        <v>96000</v>
      </c>
      <c r="AD8418" t="s">
        <v>2847</v>
      </c>
      <c r="AE8418" t="s">
        <v>2848</v>
      </c>
      <c r="AF8418">
        <v>2007</v>
      </c>
    </row>
    <row r="8419" spans="1:32" x14ac:dyDescent="0.2">
      <c r="A8419" t="s">
        <v>1745</v>
      </c>
      <c r="B8419">
        <v>7440508</v>
      </c>
      <c r="C8419" t="s">
        <v>1745</v>
      </c>
      <c r="D8419" t="s">
        <v>709</v>
      </c>
      <c r="E8419" t="s">
        <v>760</v>
      </c>
      <c r="F8419" t="s">
        <v>761</v>
      </c>
      <c r="G8419" t="s">
        <v>733</v>
      </c>
      <c r="H8419" t="s">
        <v>805</v>
      </c>
      <c r="I8419">
        <v>24</v>
      </c>
      <c r="J8419" t="s">
        <v>763</v>
      </c>
      <c r="K8419" t="s">
        <v>714</v>
      </c>
      <c r="L8419" t="s">
        <v>715</v>
      </c>
      <c r="M8419" t="s">
        <v>716</v>
      </c>
      <c r="N8419">
        <v>6</v>
      </c>
      <c r="O8419" t="s">
        <v>717</v>
      </c>
      <c r="Q8419">
        <v>1.0200000000000001E-2</v>
      </c>
      <c r="V8419" t="s">
        <v>718</v>
      </c>
      <c r="W8419" t="s">
        <v>774</v>
      </c>
      <c r="X8419" t="s">
        <v>780</v>
      </c>
      <c r="Y8419" t="s">
        <v>792</v>
      </c>
      <c r="Z8419">
        <v>21</v>
      </c>
      <c r="AA8419" t="s">
        <v>722</v>
      </c>
      <c r="AB8419" t="s">
        <v>2890</v>
      </c>
      <c r="AC8419">
        <v>167404</v>
      </c>
      <c r="AD8419" t="s">
        <v>2891</v>
      </c>
      <c r="AE8419" t="s">
        <v>2892</v>
      </c>
      <c r="AF8419">
        <v>2011</v>
      </c>
    </row>
    <row r="8420" spans="1:32" x14ac:dyDescent="0.2">
      <c r="A8420" t="s">
        <v>1745</v>
      </c>
      <c r="B8420">
        <v>7440508</v>
      </c>
      <c r="C8420" t="s">
        <v>1745</v>
      </c>
      <c r="D8420" t="s">
        <v>709</v>
      </c>
      <c r="E8420" t="s">
        <v>2857</v>
      </c>
      <c r="F8420" t="s">
        <v>761</v>
      </c>
      <c r="G8420" t="s">
        <v>712</v>
      </c>
      <c r="H8420" t="s">
        <v>805</v>
      </c>
      <c r="I8420">
        <v>48</v>
      </c>
      <c r="J8420" t="s">
        <v>763</v>
      </c>
      <c r="K8420" t="s">
        <v>753</v>
      </c>
      <c r="L8420" t="s">
        <v>715</v>
      </c>
      <c r="M8420" t="s">
        <v>716</v>
      </c>
      <c r="N8420" t="s">
        <v>919</v>
      </c>
      <c r="O8420" t="s">
        <v>801</v>
      </c>
      <c r="Q8420">
        <v>1.03E-2</v>
      </c>
      <c r="S8420">
        <v>8.9999999999999993E-3</v>
      </c>
      <c r="U8420">
        <v>1.18E-2</v>
      </c>
      <c r="V8420" t="s">
        <v>718</v>
      </c>
      <c r="W8420" t="s">
        <v>790</v>
      </c>
      <c r="X8420" t="s">
        <v>791</v>
      </c>
      <c r="Y8420" t="s">
        <v>792</v>
      </c>
      <c r="Z8420">
        <v>2</v>
      </c>
      <c r="AA8420" t="s">
        <v>722</v>
      </c>
      <c r="AB8420" t="s">
        <v>2846</v>
      </c>
      <c r="AC8420">
        <v>96000</v>
      </c>
      <c r="AD8420" t="s">
        <v>2847</v>
      </c>
      <c r="AE8420" t="s">
        <v>2848</v>
      </c>
      <c r="AF8420">
        <v>2007</v>
      </c>
    </row>
    <row r="8421" spans="1:32" x14ac:dyDescent="0.2">
      <c r="A8421" t="s">
        <v>1745</v>
      </c>
      <c r="B8421">
        <v>7440508</v>
      </c>
      <c r="C8421" t="s">
        <v>1745</v>
      </c>
      <c r="D8421" t="s">
        <v>709</v>
      </c>
      <c r="E8421" t="s">
        <v>2858</v>
      </c>
      <c r="F8421" t="s">
        <v>761</v>
      </c>
      <c r="G8421" t="s">
        <v>712</v>
      </c>
      <c r="H8421" t="s">
        <v>805</v>
      </c>
      <c r="I8421">
        <v>48</v>
      </c>
      <c r="J8421" t="s">
        <v>763</v>
      </c>
      <c r="K8421" t="s">
        <v>753</v>
      </c>
      <c r="L8421" t="s">
        <v>715</v>
      </c>
      <c r="M8421" t="s">
        <v>716</v>
      </c>
      <c r="N8421" t="s">
        <v>919</v>
      </c>
      <c r="O8421" t="s">
        <v>801</v>
      </c>
      <c r="Q8421">
        <v>1.03E-2</v>
      </c>
      <c r="V8421" t="s">
        <v>718</v>
      </c>
      <c r="W8421" t="s">
        <v>790</v>
      </c>
      <c r="X8421" t="s">
        <v>791</v>
      </c>
      <c r="Y8421" t="s">
        <v>792</v>
      </c>
      <c r="Z8421">
        <v>2</v>
      </c>
      <c r="AA8421" t="s">
        <v>722</v>
      </c>
      <c r="AB8421" t="s">
        <v>2925</v>
      </c>
      <c r="AC8421">
        <v>80940</v>
      </c>
      <c r="AD8421" t="s">
        <v>2926</v>
      </c>
      <c r="AE8421" t="s">
        <v>2927</v>
      </c>
      <c r="AF8421">
        <v>2005</v>
      </c>
    </row>
    <row r="8422" spans="1:32" x14ac:dyDescent="0.2">
      <c r="A8422" t="s">
        <v>1745</v>
      </c>
      <c r="B8422">
        <v>7440508</v>
      </c>
      <c r="C8422" t="s">
        <v>1745</v>
      </c>
      <c r="D8422" t="s">
        <v>709</v>
      </c>
      <c r="E8422" t="s">
        <v>2858</v>
      </c>
      <c r="F8422" t="s">
        <v>761</v>
      </c>
      <c r="G8422" t="s">
        <v>712</v>
      </c>
      <c r="H8422" t="s">
        <v>805</v>
      </c>
      <c r="I8422">
        <v>48</v>
      </c>
      <c r="J8422" t="s">
        <v>763</v>
      </c>
      <c r="K8422" t="s">
        <v>753</v>
      </c>
      <c r="L8422" t="s">
        <v>715</v>
      </c>
      <c r="M8422" t="s">
        <v>716</v>
      </c>
      <c r="N8422" t="s">
        <v>919</v>
      </c>
      <c r="O8422" t="s">
        <v>801</v>
      </c>
      <c r="Q8422">
        <v>1.0500000000000001E-2</v>
      </c>
      <c r="S8422">
        <v>8.3999999999999995E-3</v>
      </c>
      <c r="U8422">
        <v>1.3100000000000001E-2</v>
      </c>
      <c r="V8422" t="s">
        <v>718</v>
      </c>
      <c r="W8422" t="s">
        <v>790</v>
      </c>
      <c r="X8422" t="s">
        <v>791</v>
      </c>
      <c r="Y8422" t="s">
        <v>792</v>
      </c>
      <c r="Z8422">
        <v>2</v>
      </c>
      <c r="AA8422" t="s">
        <v>722</v>
      </c>
      <c r="AB8422" t="s">
        <v>2846</v>
      </c>
      <c r="AC8422">
        <v>96000</v>
      </c>
      <c r="AD8422" t="s">
        <v>2847</v>
      </c>
      <c r="AE8422" t="s">
        <v>2848</v>
      </c>
      <c r="AF8422">
        <v>2007</v>
      </c>
    </row>
    <row r="8423" spans="1:32" x14ac:dyDescent="0.2">
      <c r="A8423" t="s">
        <v>1745</v>
      </c>
      <c r="B8423">
        <v>7447394</v>
      </c>
      <c r="C8423" t="s">
        <v>1818</v>
      </c>
      <c r="D8423" t="s">
        <v>709</v>
      </c>
      <c r="E8423" t="s">
        <v>800</v>
      </c>
      <c r="F8423" t="s">
        <v>761</v>
      </c>
      <c r="G8423" t="s">
        <v>733</v>
      </c>
      <c r="H8423" t="s">
        <v>789</v>
      </c>
      <c r="I8423">
        <v>24</v>
      </c>
      <c r="J8423" t="s">
        <v>763</v>
      </c>
      <c r="K8423" t="s">
        <v>753</v>
      </c>
      <c r="L8423" t="s">
        <v>715</v>
      </c>
      <c r="M8423" t="s">
        <v>716</v>
      </c>
      <c r="N8423">
        <v>7</v>
      </c>
      <c r="O8423" t="s">
        <v>717</v>
      </c>
      <c r="Q8423">
        <v>1.0500000000000001E-2</v>
      </c>
      <c r="V8423" t="s">
        <v>718</v>
      </c>
      <c r="W8423" t="s">
        <v>744</v>
      </c>
      <c r="X8423" t="s">
        <v>744</v>
      </c>
      <c r="Y8423" t="s">
        <v>754</v>
      </c>
      <c r="Z8423">
        <v>2</v>
      </c>
      <c r="AA8423" t="s">
        <v>722</v>
      </c>
      <c r="AB8423" t="s">
        <v>2192</v>
      </c>
      <c r="AC8423">
        <v>66375</v>
      </c>
      <c r="AD8423" t="s">
        <v>2193</v>
      </c>
      <c r="AE8423" t="s">
        <v>2194</v>
      </c>
      <c r="AF8423">
        <v>2002</v>
      </c>
    </row>
    <row r="8424" spans="1:32" x14ac:dyDescent="0.2">
      <c r="A8424" t="s">
        <v>1745</v>
      </c>
      <c r="B8424">
        <v>7758987</v>
      </c>
      <c r="C8424" t="s">
        <v>1746</v>
      </c>
      <c r="D8424" t="s">
        <v>709</v>
      </c>
      <c r="E8424" t="s">
        <v>760</v>
      </c>
      <c r="F8424" t="s">
        <v>761</v>
      </c>
      <c r="G8424" t="s">
        <v>733</v>
      </c>
      <c r="K8424" t="s">
        <v>753</v>
      </c>
      <c r="L8424" t="s">
        <v>715</v>
      </c>
      <c r="M8424" t="s">
        <v>716</v>
      </c>
      <c r="O8424" t="s">
        <v>717</v>
      </c>
      <c r="Q8424">
        <v>1.06E-2</v>
      </c>
      <c r="V8424" t="s">
        <v>718</v>
      </c>
      <c r="W8424" t="s">
        <v>744</v>
      </c>
      <c r="X8424" t="s">
        <v>744</v>
      </c>
      <c r="Y8424" t="s">
        <v>754</v>
      </c>
      <c r="Z8424">
        <v>7</v>
      </c>
      <c r="AA8424" t="s">
        <v>722</v>
      </c>
      <c r="AB8424" t="s">
        <v>2273</v>
      </c>
      <c r="AC8424">
        <v>18527</v>
      </c>
      <c r="AD8424" t="s">
        <v>2274</v>
      </c>
      <c r="AE8424" t="s">
        <v>2275</v>
      </c>
      <c r="AF8424">
        <v>1996</v>
      </c>
    </row>
    <row r="8425" spans="1:32" x14ac:dyDescent="0.2">
      <c r="A8425" t="s">
        <v>1745</v>
      </c>
      <c r="B8425">
        <v>7758987</v>
      </c>
      <c r="C8425" t="s">
        <v>1746</v>
      </c>
      <c r="D8425" t="s">
        <v>709</v>
      </c>
      <c r="E8425" t="s">
        <v>800</v>
      </c>
      <c r="F8425" t="s">
        <v>761</v>
      </c>
      <c r="G8425" t="s">
        <v>733</v>
      </c>
      <c r="H8425" t="s">
        <v>789</v>
      </c>
      <c r="I8425">
        <v>24</v>
      </c>
      <c r="J8425" t="s">
        <v>763</v>
      </c>
      <c r="K8425" t="s">
        <v>753</v>
      </c>
      <c r="L8425" t="s">
        <v>715</v>
      </c>
      <c r="M8425" t="s">
        <v>716</v>
      </c>
      <c r="N8425">
        <v>6</v>
      </c>
      <c r="O8425" t="s">
        <v>717</v>
      </c>
      <c r="Q8425">
        <v>1.06022392E-2</v>
      </c>
      <c r="S8425">
        <v>7.5314687000000002E-3</v>
      </c>
      <c r="U8425">
        <v>1.3656847749999999E-2</v>
      </c>
      <c r="V8425" t="s">
        <v>718</v>
      </c>
      <c r="W8425" t="s">
        <v>790</v>
      </c>
      <c r="X8425" t="s">
        <v>791</v>
      </c>
      <c r="Y8425" t="s">
        <v>792</v>
      </c>
      <c r="Z8425">
        <v>2</v>
      </c>
      <c r="AA8425" t="s">
        <v>722</v>
      </c>
      <c r="AB8425" t="s">
        <v>2928</v>
      </c>
      <c r="AC8425">
        <v>97377</v>
      </c>
      <c r="AD8425" t="s">
        <v>2929</v>
      </c>
      <c r="AE8425" t="s">
        <v>2930</v>
      </c>
      <c r="AF8425">
        <v>2006</v>
      </c>
    </row>
    <row r="8426" spans="1:32" x14ac:dyDescent="0.2">
      <c r="A8426" t="s">
        <v>1745</v>
      </c>
      <c r="B8426">
        <v>7758987</v>
      </c>
      <c r="C8426" t="s">
        <v>1746</v>
      </c>
      <c r="D8426" t="s">
        <v>709</v>
      </c>
      <c r="E8426" t="s">
        <v>731</v>
      </c>
      <c r="F8426" t="s">
        <v>732</v>
      </c>
      <c r="G8426" t="s">
        <v>733</v>
      </c>
      <c r="K8426" t="s">
        <v>772</v>
      </c>
      <c r="L8426" t="s">
        <v>715</v>
      </c>
      <c r="M8426" t="s">
        <v>716</v>
      </c>
      <c r="O8426" t="s">
        <v>801</v>
      </c>
      <c r="Q8426">
        <v>1.0800000000000001E-2</v>
      </c>
      <c r="S8426">
        <v>9.7999999999999997E-3</v>
      </c>
      <c r="U8426">
        <v>1.1900000000000001E-2</v>
      </c>
      <c r="V8426" t="s">
        <v>718</v>
      </c>
      <c r="W8426" t="s">
        <v>747</v>
      </c>
      <c r="X8426" t="s">
        <v>1497</v>
      </c>
      <c r="Y8426" t="s">
        <v>736</v>
      </c>
      <c r="Z8426">
        <v>10</v>
      </c>
      <c r="AA8426" t="s">
        <v>722</v>
      </c>
      <c r="AB8426" t="s">
        <v>2931</v>
      </c>
      <c r="AC8426">
        <v>17913</v>
      </c>
      <c r="AD8426" t="s">
        <v>2932</v>
      </c>
      <c r="AE8426" t="s">
        <v>2933</v>
      </c>
      <c r="AF8426">
        <v>1996</v>
      </c>
    </row>
    <row r="8427" spans="1:32" x14ac:dyDescent="0.2">
      <c r="A8427" t="s">
        <v>1745</v>
      </c>
      <c r="B8427">
        <v>7758987</v>
      </c>
      <c r="C8427" t="s">
        <v>1746</v>
      </c>
      <c r="D8427" t="s">
        <v>709</v>
      </c>
      <c r="E8427" t="s">
        <v>800</v>
      </c>
      <c r="F8427" t="s">
        <v>761</v>
      </c>
      <c r="G8427" t="s">
        <v>733</v>
      </c>
      <c r="H8427" t="s">
        <v>789</v>
      </c>
      <c r="I8427">
        <v>24</v>
      </c>
      <c r="J8427" t="s">
        <v>763</v>
      </c>
      <c r="K8427" t="s">
        <v>753</v>
      </c>
      <c r="L8427" t="s">
        <v>715</v>
      </c>
      <c r="M8427" t="s">
        <v>716</v>
      </c>
      <c r="N8427">
        <v>6</v>
      </c>
      <c r="O8427" t="s">
        <v>717</v>
      </c>
      <c r="Q8427">
        <v>1.0844668450000001E-2</v>
      </c>
      <c r="S8427">
        <v>7.2567155499999999E-3</v>
      </c>
      <c r="U8427">
        <v>1.4432621350000001E-2</v>
      </c>
      <c r="V8427" t="s">
        <v>718</v>
      </c>
      <c r="W8427" t="s">
        <v>790</v>
      </c>
      <c r="X8427" t="s">
        <v>791</v>
      </c>
      <c r="Y8427" t="s">
        <v>792</v>
      </c>
      <c r="Z8427">
        <v>2</v>
      </c>
      <c r="AA8427" t="s">
        <v>722</v>
      </c>
      <c r="AB8427" t="s">
        <v>2928</v>
      </c>
      <c r="AC8427">
        <v>97377</v>
      </c>
      <c r="AD8427" t="s">
        <v>2929</v>
      </c>
      <c r="AE8427" t="s">
        <v>2930</v>
      </c>
      <c r="AF8427">
        <v>2006</v>
      </c>
    </row>
    <row r="8428" spans="1:32" x14ac:dyDescent="0.2">
      <c r="A8428" t="s">
        <v>1745</v>
      </c>
      <c r="B8428">
        <v>7440508</v>
      </c>
      <c r="C8428" t="s">
        <v>1745</v>
      </c>
      <c r="D8428" t="s">
        <v>709</v>
      </c>
      <c r="E8428" t="s">
        <v>2856</v>
      </c>
      <c r="F8428" t="s">
        <v>761</v>
      </c>
      <c r="G8428" t="s">
        <v>712</v>
      </c>
      <c r="H8428" t="s">
        <v>805</v>
      </c>
      <c r="I8428">
        <v>48</v>
      </c>
      <c r="J8428" t="s">
        <v>763</v>
      </c>
      <c r="K8428" t="s">
        <v>753</v>
      </c>
      <c r="L8428" t="s">
        <v>715</v>
      </c>
      <c r="M8428" t="s">
        <v>716</v>
      </c>
      <c r="N8428">
        <v>6</v>
      </c>
      <c r="O8428" t="s">
        <v>801</v>
      </c>
      <c r="Q8428">
        <v>1.0999999999999999E-2</v>
      </c>
      <c r="V8428" t="s">
        <v>718</v>
      </c>
      <c r="W8428" t="s">
        <v>790</v>
      </c>
      <c r="X8428" t="s">
        <v>791</v>
      </c>
      <c r="Y8428" t="s">
        <v>792</v>
      </c>
      <c r="Z8428">
        <v>2</v>
      </c>
      <c r="AA8428" t="s">
        <v>722</v>
      </c>
      <c r="AB8428" t="s">
        <v>2906</v>
      </c>
      <c r="AC8428">
        <v>118116</v>
      </c>
      <c r="AD8428" t="s">
        <v>2907</v>
      </c>
      <c r="AE8428" t="s">
        <v>2908</v>
      </c>
      <c r="AF8428">
        <v>2004</v>
      </c>
    </row>
    <row r="8429" spans="1:32" x14ac:dyDescent="0.2">
      <c r="A8429" t="s">
        <v>1745</v>
      </c>
      <c r="B8429">
        <v>7440508</v>
      </c>
      <c r="C8429" t="s">
        <v>1745</v>
      </c>
      <c r="D8429" t="s">
        <v>709</v>
      </c>
      <c r="E8429" t="s">
        <v>800</v>
      </c>
      <c r="F8429" t="s">
        <v>761</v>
      </c>
      <c r="G8429" t="s">
        <v>733</v>
      </c>
      <c r="H8429" t="s">
        <v>789</v>
      </c>
      <c r="I8429">
        <v>24</v>
      </c>
      <c r="J8429" t="s">
        <v>763</v>
      </c>
      <c r="K8429" t="s">
        <v>753</v>
      </c>
      <c r="L8429" t="s">
        <v>715</v>
      </c>
      <c r="M8429" t="s">
        <v>716</v>
      </c>
      <c r="N8429" t="s">
        <v>919</v>
      </c>
      <c r="O8429" t="s">
        <v>801</v>
      </c>
      <c r="Q8429">
        <v>1.0999999999999999E-2</v>
      </c>
      <c r="S8429">
        <v>0.01</v>
      </c>
      <c r="U8429">
        <v>1.2E-2</v>
      </c>
      <c r="V8429" t="s">
        <v>718</v>
      </c>
      <c r="W8429" t="s">
        <v>790</v>
      </c>
      <c r="X8429" t="s">
        <v>791</v>
      </c>
      <c r="Y8429" t="s">
        <v>792</v>
      </c>
      <c r="Z8429">
        <v>2</v>
      </c>
      <c r="AA8429" t="s">
        <v>722</v>
      </c>
      <c r="AB8429" t="s">
        <v>1815</v>
      </c>
      <c r="AC8429">
        <v>115835</v>
      </c>
      <c r="AD8429" t="s">
        <v>1816</v>
      </c>
      <c r="AE8429" t="s">
        <v>1817</v>
      </c>
      <c r="AF8429">
        <v>2005</v>
      </c>
    </row>
    <row r="8430" spans="1:32" x14ac:dyDescent="0.2">
      <c r="A8430" t="s">
        <v>1745</v>
      </c>
      <c r="B8430">
        <v>7440508</v>
      </c>
      <c r="C8430" t="s">
        <v>1745</v>
      </c>
      <c r="D8430" t="s">
        <v>709</v>
      </c>
      <c r="E8430" t="s">
        <v>800</v>
      </c>
      <c r="F8430" t="s">
        <v>761</v>
      </c>
      <c r="G8430" t="s">
        <v>733</v>
      </c>
      <c r="H8430" t="s">
        <v>789</v>
      </c>
      <c r="I8430">
        <v>24</v>
      </c>
      <c r="J8430" t="s">
        <v>763</v>
      </c>
      <c r="K8430" t="s">
        <v>753</v>
      </c>
      <c r="L8430" t="s">
        <v>715</v>
      </c>
      <c r="M8430" t="s">
        <v>716</v>
      </c>
      <c r="N8430" t="s">
        <v>919</v>
      </c>
      <c r="O8430" t="s">
        <v>717</v>
      </c>
      <c r="Q8430">
        <v>1.0999999999999999E-2</v>
      </c>
      <c r="V8430" t="s">
        <v>718</v>
      </c>
      <c r="W8430" t="s">
        <v>744</v>
      </c>
      <c r="X8430" t="s">
        <v>744</v>
      </c>
      <c r="Y8430" t="s">
        <v>792</v>
      </c>
      <c r="Z8430">
        <v>2</v>
      </c>
      <c r="AA8430" t="s">
        <v>722</v>
      </c>
      <c r="AB8430" t="s">
        <v>1852</v>
      </c>
      <c r="AC8430">
        <v>76861</v>
      </c>
      <c r="AD8430" t="s">
        <v>1853</v>
      </c>
      <c r="AE8430" t="s">
        <v>1854</v>
      </c>
      <c r="AF8430">
        <v>2005</v>
      </c>
    </row>
    <row r="8431" spans="1:32" x14ac:dyDescent="0.2">
      <c r="A8431" t="s">
        <v>1745</v>
      </c>
      <c r="B8431">
        <v>7447394</v>
      </c>
      <c r="C8431" t="s">
        <v>1818</v>
      </c>
      <c r="D8431" t="s">
        <v>709</v>
      </c>
      <c r="E8431" t="s">
        <v>2934</v>
      </c>
      <c r="F8431" t="s">
        <v>60</v>
      </c>
      <c r="G8431" t="s">
        <v>712</v>
      </c>
      <c r="H8431" t="s">
        <v>805</v>
      </c>
      <c r="I8431">
        <v>3</v>
      </c>
      <c r="J8431" t="s">
        <v>722</v>
      </c>
      <c r="K8431" t="s">
        <v>714</v>
      </c>
      <c r="L8431" t="s">
        <v>773</v>
      </c>
      <c r="M8431" t="s">
        <v>716</v>
      </c>
      <c r="O8431" t="s">
        <v>717</v>
      </c>
      <c r="P8431" t="s">
        <v>219</v>
      </c>
      <c r="Q8431">
        <v>1.0999999999999999E-2</v>
      </c>
      <c r="V8431" t="s">
        <v>718</v>
      </c>
      <c r="W8431" t="s">
        <v>744</v>
      </c>
      <c r="X8431" t="s">
        <v>779</v>
      </c>
      <c r="Y8431" t="s">
        <v>749</v>
      </c>
      <c r="Z8431">
        <v>4</v>
      </c>
      <c r="AA8431" t="s">
        <v>722</v>
      </c>
      <c r="AB8431" t="s">
        <v>2450</v>
      </c>
      <c r="AC8431">
        <v>19130</v>
      </c>
      <c r="AD8431" t="s">
        <v>2451</v>
      </c>
      <c r="AE8431" t="s">
        <v>2452</v>
      </c>
      <c r="AF8431">
        <v>1989</v>
      </c>
    </row>
    <row r="8432" spans="1:32" x14ac:dyDescent="0.2">
      <c r="A8432" t="s">
        <v>1745</v>
      </c>
      <c r="B8432">
        <v>7758896</v>
      </c>
      <c r="C8432" t="s">
        <v>2713</v>
      </c>
      <c r="D8432" t="s">
        <v>709</v>
      </c>
      <c r="E8432" t="s">
        <v>2935</v>
      </c>
      <c r="F8432" t="s">
        <v>2936</v>
      </c>
      <c r="G8432" t="s">
        <v>712</v>
      </c>
      <c r="H8432" t="s">
        <v>1604</v>
      </c>
      <c r="K8432" t="s">
        <v>753</v>
      </c>
      <c r="L8432" t="s">
        <v>773</v>
      </c>
      <c r="M8432" t="s">
        <v>716</v>
      </c>
      <c r="N8432">
        <v>4</v>
      </c>
      <c r="O8432" t="s">
        <v>717</v>
      </c>
      <c r="Q8432">
        <v>1.0999999999999999E-2</v>
      </c>
      <c r="V8432" t="s">
        <v>718</v>
      </c>
      <c r="W8432" t="s">
        <v>904</v>
      </c>
      <c r="X8432" t="s">
        <v>2937</v>
      </c>
      <c r="Y8432" t="s">
        <v>749</v>
      </c>
      <c r="Z8432">
        <v>1</v>
      </c>
      <c r="AA8432" t="s">
        <v>722</v>
      </c>
      <c r="AB8432" t="s">
        <v>2938</v>
      </c>
      <c r="AC8432">
        <v>178673</v>
      </c>
      <c r="AD8432" t="s">
        <v>2939</v>
      </c>
      <c r="AE8432" t="s">
        <v>2940</v>
      </c>
      <c r="AF8432">
        <v>2018</v>
      </c>
    </row>
    <row r="8433" spans="1:32" x14ac:dyDescent="0.2">
      <c r="A8433" t="s">
        <v>1745</v>
      </c>
      <c r="B8433">
        <v>7758896</v>
      </c>
      <c r="C8433" t="s">
        <v>2713</v>
      </c>
      <c r="D8433" t="s">
        <v>709</v>
      </c>
      <c r="E8433" t="s">
        <v>2934</v>
      </c>
      <c r="F8433" t="s">
        <v>60</v>
      </c>
      <c r="G8433" t="s">
        <v>712</v>
      </c>
      <c r="H8433" t="s">
        <v>805</v>
      </c>
      <c r="I8433">
        <v>3</v>
      </c>
      <c r="J8433" t="s">
        <v>722</v>
      </c>
      <c r="K8433" t="s">
        <v>753</v>
      </c>
      <c r="L8433" t="s">
        <v>773</v>
      </c>
      <c r="M8433" t="s">
        <v>716</v>
      </c>
      <c r="O8433" t="s">
        <v>717</v>
      </c>
      <c r="P8433" t="s">
        <v>219</v>
      </c>
      <c r="Q8433">
        <v>1.0999999999999999E-2</v>
      </c>
      <c r="V8433" t="s">
        <v>718</v>
      </c>
      <c r="W8433" t="s">
        <v>764</v>
      </c>
      <c r="X8433" t="s">
        <v>765</v>
      </c>
      <c r="Y8433" t="s">
        <v>749</v>
      </c>
      <c r="Z8433">
        <v>4</v>
      </c>
      <c r="AA8433" t="s">
        <v>722</v>
      </c>
      <c r="AB8433" t="s">
        <v>2941</v>
      </c>
      <c r="AC8433">
        <v>6821</v>
      </c>
      <c r="AD8433" t="s">
        <v>2942</v>
      </c>
      <c r="AE8433" t="s">
        <v>2943</v>
      </c>
      <c r="AF8433">
        <v>1989</v>
      </c>
    </row>
    <row r="8434" spans="1:32" x14ac:dyDescent="0.2">
      <c r="A8434" t="s">
        <v>1745</v>
      </c>
      <c r="B8434">
        <v>7758987</v>
      </c>
      <c r="C8434" t="s">
        <v>1746</v>
      </c>
      <c r="D8434" t="s">
        <v>709</v>
      </c>
      <c r="E8434" t="s">
        <v>2917</v>
      </c>
      <c r="F8434" t="s">
        <v>1664</v>
      </c>
      <c r="G8434" t="s">
        <v>712</v>
      </c>
      <c r="H8434" t="s">
        <v>734</v>
      </c>
      <c r="K8434" t="s">
        <v>772</v>
      </c>
      <c r="L8434" t="s">
        <v>715</v>
      </c>
      <c r="M8434" t="s">
        <v>716</v>
      </c>
      <c r="O8434" t="s">
        <v>801</v>
      </c>
      <c r="Q8434">
        <v>1.0999999999999999E-2</v>
      </c>
      <c r="V8434" t="s">
        <v>718</v>
      </c>
      <c r="W8434" t="s">
        <v>744</v>
      </c>
      <c r="X8434" t="s">
        <v>744</v>
      </c>
      <c r="Y8434" t="s">
        <v>754</v>
      </c>
      <c r="Z8434">
        <v>6</v>
      </c>
      <c r="AA8434" t="s">
        <v>722</v>
      </c>
      <c r="AB8434" t="s">
        <v>2918</v>
      </c>
      <c r="AC8434">
        <v>3355</v>
      </c>
      <c r="AD8434" t="s">
        <v>2919</v>
      </c>
      <c r="AE8434" t="s">
        <v>2920</v>
      </c>
      <c r="AF8434">
        <v>1990</v>
      </c>
    </row>
    <row r="8435" spans="1:32" x14ac:dyDescent="0.2">
      <c r="A8435" t="s">
        <v>1745</v>
      </c>
      <c r="B8435">
        <v>7758987</v>
      </c>
      <c r="C8435" t="s">
        <v>1746</v>
      </c>
      <c r="D8435" t="s">
        <v>709</v>
      </c>
      <c r="E8435" t="s">
        <v>2909</v>
      </c>
      <c r="F8435" t="s">
        <v>823</v>
      </c>
      <c r="G8435" t="s">
        <v>712</v>
      </c>
      <c r="H8435" t="s">
        <v>805</v>
      </c>
      <c r="I8435">
        <v>11</v>
      </c>
      <c r="J8435" t="s">
        <v>722</v>
      </c>
      <c r="K8435" t="s">
        <v>753</v>
      </c>
      <c r="L8435" t="s">
        <v>773</v>
      </c>
      <c r="M8435" t="s">
        <v>716</v>
      </c>
      <c r="N8435">
        <v>6</v>
      </c>
      <c r="O8435" t="s">
        <v>801</v>
      </c>
      <c r="Q8435">
        <v>1.0999999999999999E-2</v>
      </c>
      <c r="S8435">
        <v>6.0000000000000001E-3</v>
      </c>
      <c r="U8435">
        <v>1.7999999999999999E-2</v>
      </c>
      <c r="V8435" t="s">
        <v>718</v>
      </c>
      <c r="W8435" t="s">
        <v>744</v>
      </c>
      <c r="X8435" t="s">
        <v>744</v>
      </c>
      <c r="Y8435" t="s">
        <v>754</v>
      </c>
      <c r="Z8435">
        <v>10</v>
      </c>
      <c r="AA8435" t="s">
        <v>722</v>
      </c>
      <c r="AB8435" t="s">
        <v>2914</v>
      </c>
      <c r="AC8435">
        <v>169216</v>
      </c>
      <c r="AD8435" t="s">
        <v>2915</v>
      </c>
      <c r="AE8435" t="s">
        <v>2916</v>
      </c>
      <c r="AF8435">
        <v>2011</v>
      </c>
    </row>
    <row r="8436" spans="1:32" x14ac:dyDescent="0.2">
      <c r="A8436" t="s">
        <v>1745</v>
      </c>
      <c r="B8436">
        <v>7758987</v>
      </c>
      <c r="C8436" t="s">
        <v>1746</v>
      </c>
      <c r="D8436" t="s">
        <v>709</v>
      </c>
      <c r="E8436" t="s">
        <v>800</v>
      </c>
      <c r="F8436" t="s">
        <v>761</v>
      </c>
      <c r="G8436" t="s">
        <v>733</v>
      </c>
      <c r="H8436" t="s">
        <v>789</v>
      </c>
      <c r="I8436">
        <v>24</v>
      </c>
      <c r="J8436" t="s">
        <v>763</v>
      </c>
      <c r="K8436" t="s">
        <v>753</v>
      </c>
      <c r="L8436" t="s">
        <v>715</v>
      </c>
      <c r="M8436" t="s">
        <v>716</v>
      </c>
      <c r="N8436" t="s">
        <v>919</v>
      </c>
      <c r="O8436" t="s">
        <v>801</v>
      </c>
      <c r="Q8436">
        <v>1.0999999999999999E-2</v>
      </c>
      <c r="S8436">
        <v>0.01</v>
      </c>
      <c r="U8436">
        <v>1.2E-2</v>
      </c>
      <c r="V8436" t="s">
        <v>718</v>
      </c>
      <c r="W8436" t="s">
        <v>790</v>
      </c>
      <c r="X8436" t="s">
        <v>791</v>
      </c>
      <c r="Y8436" t="s">
        <v>792</v>
      </c>
      <c r="Z8436">
        <v>2</v>
      </c>
      <c r="AA8436" t="s">
        <v>722</v>
      </c>
      <c r="AB8436" t="s">
        <v>2849</v>
      </c>
      <c r="AC8436">
        <v>84046</v>
      </c>
      <c r="AD8436" t="s">
        <v>2850</v>
      </c>
      <c r="AE8436" t="s">
        <v>2851</v>
      </c>
      <c r="AF8436">
        <v>2005</v>
      </c>
    </row>
    <row r="8437" spans="1:32" x14ac:dyDescent="0.2">
      <c r="A8437" t="s">
        <v>1745</v>
      </c>
      <c r="B8437">
        <v>7758987</v>
      </c>
      <c r="C8437" t="s">
        <v>1746</v>
      </c>
      <c r="D8437" t="s">
        <v>709</v>
      </c>
      <c r="E8437" t="s">
        <v>800</v>
      </c>
      <c r="F8437" t="s">
        <v>761</v>
      </c>
      <c r="G8437" t="s">
        <v>733</v>
      </c>
      <c r="H8437" t="s">
        <v>789</v>
      </c>
      <c r="I8437">
        <v>24</v>
      </c>
      <c r="J8437" t="s">
        <v>763</v>
      </c>
      <c r="K8437" t="s">
        <v>753</v>
      </c>
      <c r="L8437" t="s">
        <v>715</v>
      </c>
      <c r="M8437" t="s">
        <v>716</v>
      </c>
      <c r="N8437" t="s">
        <v>919</v>
      </c>
      <c r="O8437" t="s">
        <v>801</v>
      </c>
      <c r="P8437" t="s">
        <v>1085</v>
      </c>
      <c r="Q8437">
        <v>1.0999999999999999E-2</v>
      </c>
      <c r="V8437" t="s">
        <v>718</v>
      </c>
      <c r="W8437" t="s">
        <v>790</v>
      </c>
      <c r="X8437" t="s">
        <v>791</v>
      </c>
      <c r="Y8437" t="s">
        <v>792</v>
      </c>
      <c r="Z8437">
        <v>2</v>
      </c>
      <c r="AA8437" t="s">
        <v>722</v>
      </c>
      <c r="AB8437" t="s">
        <v>2849</v>
      </c>
      <c r="AC8437">
        <v>84046</v>
      </c>
      <c r="AD8437" t="s">
        <v>2850</v>
      </c>
      <c r="AE8437" t="s">
        <v>2851</v>
      </c>
      <c r="AF8437">
        <v>2005</v>
      </c>
    </row>
    <row r="8438" spans="1:32" x14ac:dyDescent="0.2">
      <c r="A8438" t="s">
        <v>1745</v>
      </c>
      <c r="B8438">
        <v>7758987</v>
      </c>
      <c r="C8438" t="s">
        <v>1746</v>
      </c>
      <c r="D8438" t="s">
        <v>709</v>
      </c>
      <c r="E8438" t="s">
        <v>800</v>
      </c>
      <c r="F8438" t="s">
        <v>761</v>
      </c>
      <c r="G8438" t="s">
        <v>733</v>
      </c>
      <c r="H8438" t="s">
        <v>789</v>
      </c>
      <c r="I8438">
        <v>24</v>
      </c>
      <c r="J8438" t="s">
        <v>763</v>
      </c>
      <c r="K8438" t="s">
        <v>753</v>
      </c>
      <c r="L8438" t="s">
        <v>715</v>
      </c>
      <c r="M8438" t="s">
        <v>716</v>
      </c>
      <c r="N8438" t="s">
        <v>919</v>
      </c>
      <c r="O8438" t="s">
        <v>801</v>
      </c>
      <c r="P8438" t="s">
        <v>1085</v>
      </c>
      <c r="Q8438">
        <v>1.0999999999999999E-2</v>
      </c>
      <c r="V8438" t="s">
        <v>718</v>
      </c>
      <c r="W8438" t="s">
        <v>790</v>
      </c>
      <c r="X8438" t="s">
        <v>791</v>
      </c>
      <c r="Y8438" t="s">
        <v>792</v>
      </c>
      <c r="Z8438">
        <v>2</v>
      </c>
      <c r="AA8438" t="s">
        <v>722</v>
      </c>
      <c r="AB8438" t="s">
        <v>2849</v>
      </c>
      <c r="AC8438">
        <v>84046</v>
      </c>
      <c r="AD8438" t="s">
        <v>2850</v>
      </c>
      <c r="AE8438" t="s">
        <v>2851</v>
      </c>
      <c r="AF8438">
        <v>2005</v>
      </c>
    </row>
    <row r="8439" spans="1:32" x14ac:dyDescent="0.2">
      <c r="A8439" t="s">
        <v>1745</v>
      </c>
      <c r="B8439">
        <v>7758987</v>
      </c>
      <c r="C8439" t="s">
        <v>1746</v>
      </c>
      <c r="D8439" t="s">
        <v>709</v>
      </c>
      <c r="E8439" t="s">
        <v>800</v>
      </c>
      <c r="F8439" t="s">
        <v>761</v>
      </c>
      <c r="G8439" t="s">
        <v>733</v>
      </c>
      <c r="K8439" t="s">
        <v>753</v>
      </c>
      <c r="L8439" t="s">
        <v>715</v>
      </c>
      <c r="M8439" t="s">
        <v>716</v>
      </c>
      <c r="N8439">
        <v>6</v>
      </c>
      <c r="O8439" t="s">
        <v>717</v>
      </c>
      <c r="Q8439">
        <v>1.0999999999999999E-2</v>
      </c>
      <c r="V8439" t="s">
        <v>718</v>
      </c>
      <c r="W8439" t="s">
        <v>744</v>
      </c>
      <c r="X8439" t="s">
        <v>744</v>
      </c>
      <c r="Y8439" t="s">
        <v>754</v>
      </c>
      <c r="Z8439">
        <v>2</v>
      </c>
      <c r="AA8439" t="s">
        <v>722</v>
      </c>
      <c r="AB8439" t="s">
        <v>2944</v>
      </c>
      <c r="AC8439">
        <v>76145</v>
      </c>
      <c r="AD8439" t="s">
        <v>2945</v>
      </c>
      <c r="AE8439" t="s">
        <v>2946</v>
      </c>
      <c r="AF8439">
        <v>1995</v>
      </c>
    </row>
    <row r="8440" spans="1:32" x14ac:dyDescent="0.2">
      <c r="A8440" t="s">
        <v>1745</v>
      </c>
      <c r="B8440">
        <v>7758987</v>
      </c>
      <c r="C8440" t="s">
        <v>1746</v>
      </c>
      <c r="D8440" t="s">
        <v>709</v>
      </c>
      <c r="E8440" t="s">
        <v>731</v>
      </c>
      <c r="F8440" t="s">
        <v>732</v>
      </c>
      <c r="G8440" t="s">
        <v>733</v>
      </c>
      <c r="H8440" t="s">
        <v>805</v>
      </c>
      <c r="K8440" t="s">
        <v>772</v>
      </c>
      <c r="L8440" t="s">
        <v>715</v>
      </c>
      <c r="M8440" t="s">
        <v>716</v>
      </c>
      <c r="O8440" t="s">
        <v>801</v>
      </c>
      <c r="Q8440">
        <v>1.0999999999999999E-2</v>
      </c>
      <c r="V8440" t="s">
        <v>718</v>
      </c>
      <c r="W8440" t="s">
        <v>813</v>
      </c>
      <c r="X8440" t="s">
        <v>853</v>
      </c>
      <c r="Y8440" t="s">
        <v>749</v>
      </c>
      <c r="Z8440">
        <v>100</v>
      </c>
      <c r="AA8440" t="s">
        <v>722</v>
      </c>
      <c r="AB8440" t="s">
        <v>2947</v>
      </c>
      <c r="AC8440">
        <v>6018</v>
      </c>
      <c r="AD8440" t="s">
        <v>2948</v>
      </c>
      <c r="AE8440" t="s">
        <v>2949</v>
      </c>
      <c r="AF8440">
        <v>1992</v>
      </c>
    </row>
    <row r="8441" spans="1:32" x14ac:dyDescent="0.2">
      <c r="A8441" t="s">
        <v>1745</v>
      </c>
      <c r="B8441">
        <v>7440508</v>
      </c>
      <c r="C8441" t="s">
        <v>1745</v>
      </c>
      <c r="D8441" t="s">
        <v>709</v>
      </c>
      <c r="E8441" t="s">
        <v>2950</v>
      </c>
      <c r="F8441" t="s">
        <v>761</v>
      </c>
      <c r="G8441" t="s">
        <v>712</v>
      </c>
      <c r="H8441" t="s">
        <v>805</v>
      </c>
      <c r="I8441">
        <v>48</v>
      </c>
      <c r="J8441" t="s">
        <v>763</v>
      </c>
      <c r="K8441" t="s">
        <v>753</v>
      </c>
      <c r="L8441" t="s">
        <v>715</v>
      </c>
      <c r="M8441" t="s">
        <v>716</v>
      </c>
      <c r="N8441" t="s">
        <v>919</v>
      </c>
      <c r="O8441" t="s">
        <v>801</v>
      </c>
      <c r="Q8441">
        <v>1.12E-2</v>
      </c>
      <c r="S8441">
        <v>8.2000000000000007E-3</v>
      </c>
      <c r="U8441">
        <v>1.5299999999999999E-2</v>
      </c>
      <c r="V8441" t="s">
        <v>718</v>
      </c>
      <c r="W8441" t="s">
        <v>790</v>
      </c>
      <c r="X8441" t="s">
        <v>791</v>
      </c>
      <c r="Y8441" t="s">
        <v>792</v>
      </c>
      <c r="Z8441">
        <v>2</v>
      </c>
      <c r="AA8441" t="s">
        <v>722</v>
      </c>
      <c r="AB8441" t="s">
        <v>2846</v>
      </c>
      <c r="AC8441">
        <v>96000</v>
      </c>
      <c r="AD8441" t="s">
        <v>2847</v>
      </c>
      <c r="AE8441" t="s">
        <v>2848</v>
      </c>
      <c r="AF8441">
        <v>2007</v>
      </c>
    </row>
    <row r="8442" spans="1:32" x14ac:dyDescent="0.2">
      <c r="A8442" t="s">
        <v>1745</v>
      </c>
      <c r="B8442">
        <v>7440508</v>
      </c>
      <c r="C8442" t="s">
        <v>1745</v>
      </c>
      <c r="D8442" t="s">
        <v>709</v>
      </c>
      <c r="E8442" t="s">
        <v>2951</v>
      </c>
      <c r="F8442" t="s">
        <v>761</v>
      </c>
      <c r="G8442" t="s">
        <v>712</v>
      </c>
      <c r="H8442" t="s">
        <v>805</v>
      </c>
      <c r="I8442">
        <v>48</v>
      </c>
      <c r="J8442" t="s">
        <v>763</v>
      </c>
      <c r="K8442" t="s">
        <v>753</v>
      </c>
      <c r="L8442" t="s">
        <v>715</v>
      </c>
      <c r="M8442" t="s">
        <v>716</v>
      </c>
      <c r="N8442">
        <v>6</v>
      </c>
      <c r="O8442" t="s">
        <v>801</v>
      </c>
      <c r="Q8442">
        <v>1.12E-2</v>
      </c>
      <c r="V8442" t="s">
        <v>718</v>
      </c>
      <c r="W8442" t="s">
        <v>790</v>
      </c>
      <c r="X8442" t="s">
        <v>791</v>
      </c>
      <c r="Y8442" t="s">
        <v>792</v>
      </c>
      <c r="Z8442">
        <v>2</v>
      </c>
      <c r="AA8442" t="s">
        <v>722</v>
      </c>
      <c r="AB8442" t="s">
        <v>2875</v>
      </c>
      <c r="AC8442">
        <v>81266</v>
      </c>
      <c r="AD8442" t="s">
        <v>2876</v>
      </c>
      <c r="AE8442" t="s">
        <v>2877</v>
      </c>
      <c r="AF8442">
        <v>2005</v>
      </c>
    </row>
    <row r="8443" spans="1:32" x14ac:dyDescent="0.2">
      <c r="A8443" t="s">
        <v>1745</v>
      </c>
      <c r="B8443">
        <v>7440508</v>
      </c>
      <c r="C8443" t="s">
        <v>1745</v>
      </c>
      <c r="D8443" t="s">
        <v>709</v>
      </c>
      <c r="E8443" t="s">
        <v>760</v>
      </c>
      <c r="F8443" t="s">
        <v>761</v>
      </c>
      <c r="G8443" t="s">
        <v>733</v>
      </c>
      <c r="H8443" t="s">
        <v>805</v>
      </c>
      <c r="I8443">
        <v>24</v>
      </c>
      <c r="J8443" t="s">
        <v>763</v>
      </c>
      <c r="K8443" t="s">
        <v>714</v>
      </c>
      <c r="L8443" t="s">
        <v>715</v>
      </c>
      <c r="M8443" t="s">
        <v>716</v>
      </c>
      <c r="N8443">
        <v>6</v>
      </c>
      <c r="O8443" t="s">
        <v>717</v>
      </c>
      <c r="Q8443">
        <v>1.12E-2</v>
      </c>
      <c r="V8443" t="s">
        <v>718</v>
      </c>
      <c r="W8443" t="s">
        <v>744</v>
      </c>
      <c r="X8443" t="s">
        <v>744</v>
      </c>
      <c r="Y8443" t="s">
        <v>754</v>
      </c>
      <c r="Z8443">
        <v>21</v>
      </c>
      <c r="AA8443" t="s">
        <v>722</v>
      </c>
      <c r="AB8443" t="s">
        <v>2890</v>
      </c>
      <c r="AC8443">
        <v>167404</v>
      </c>
      <c r="AD8443" t="s">
        <v>2891</v>
      </c>
      <c r="AE8443" t="s">
        <v>2892</v>
      </c>
      <c r="AF8443">
        <v>2011</v>
      </c>
    </row>
    <row r="8444" spans="1:32" x14ac:dyDescent="0.2">
      <c r="A8444" t="s">
        <v>1745</v>
      </c>
      <c r="B8444">
        <v>1344678</v>
      </c>
      <c r="C8444" t="s">
        <v>2310</v>
      </c>
      <c r="D8444" t="s">
        <v>709</v>
      </c>
      <c r="E8444" t="s">
        <v>1694</v>
      </c>
      <c r="F8444" t="s">
        <v>1695</v>
      </c>
      <c r="G8444" t="s">
        <v>712</v>
      </c>
      <c r="H8444" t="s">
        <v>1696</v>
      </c>
      <c r="K8444" t="s">
        <v>753</v>
      </c>
      <c r="L8444" t="s">
        <v>773</v>
      </c>
      <c r="M8444" t="s">
        <v>716</v>
      </c>
      <c r="N8444" t="s">
        <v>1697</v>
      </c>
      <c r="O8444" t="s">
        <v>717</v>
      </c>
      <c r="Q8444">
        <v>1.1299999999999999E-2</v>
      </c>
      <c r="S8444">
        <v>4.7999999999999996E-3</v>
      </c>
      <c r="U8444">
        <v>2.2700000000000001E-2</v>
      </c>
      <c r="V8444" t="s">
        <v>718</v>
      </c>
      <c r="W8444" t="s">
        <v>744</v>
      </c>
      <c r="X8444" t="s">
        <v>906</v>
      </c>
      <c r="Y8444" t="s">
        <v>792</v>
      </c>
      <c r="Z8444">
        <v>2</v>
      </c>
      <c r="AA8444" t="s">
        <v>722</v>
      </c>
      <c r="AB8444" t="s">
        <v>1698</v>
      </c>
      <c r="AC8444">
        <v>94070</v>
      </c>
      <c r="AD8444" t="s">
        <v>1699</v>
      </c>
      <c r="AE8444" t="s">
        <v>1700</v>
      </c>
      <c r="AF8444">
        <v>2006</v>
      </c>
    </row>
    <row r="8445" spans="1:32" x14ac:dyDescent="0.2">
      <c r="A8445" t="s">
        <v>1745</v>
      </c>
      <c r="B8445">
        <v>7440508</v>
      </c>
      <c r="C8445" t="s">
        <v>1745</v>
      </c>
      <c r="D8445" t="s">
        <v>709</v>
      </c>
      <c r="E8445" t="s">
        <v>2856</v>
      </c>
      <c r="F8445" t="s">
        <v>761</v>
      </c>
      <c r="G8445" t="s">
        <v>712</v>
      </c>
      <c r="H8445" t="s">
        <v>805</v>
      </c>
      <c r="I8445">
        <v>48</v>
      </c>
      <c r="J8445" t="s">
        <v>763</v>
      </c>
      <c r="K8445" t="s">
        <v>753</v>
      </c>
      <c r="L8445" t="s">
        <v>715</v>
      </c>
      <c r="M8445" t="s">
        <v>716</v>
      </c>
      <c r="N8445">
        <v>6</v>
      </c>
      <c r="O8445" t="s">
        <v>801</v>
      </c>
      <c r="Q8445">
        <v>1.1299999999999999E-2</v>
      </c>
      <c r="V8445" t="s">
        <v>718</v>
      </c>
      <c r="W8445" t="s">
        <v>790</v>
      </c>
      <c r="X8445" t="s">
        <v>791</v>
      </c>
      <c r="Y8445" t="s">
        <v>792</v>
      </c>
      <c r="Z8445">
        <v>2</v>
      </c>
      <c r="AA8445" t="s">
        <v>722</v>
      </c>
      <c r="AB8445" t="s">
        <v>2875</v>
      </c>
      <c r="AC8445">
        <v>81266</v>
      </c>
      <c r="AD8445" t="s">
        <v>2876</v>
      </c>
      <c r="AE8445" t="s">
        <v>2877</v>
      </c>
      <c r="AF8445">
        <v>2005</v>
      </c>
    </row>
    <row r="8446" spans="1:32" x14ac:dyDescent="0.2">
      <c r="A8446" t="s">
        <v>1745</v>
      </c>
      <c r="B8446">
        <v>7440508</v>
      </c>
      <c r="C8446" t="s">
        <v>1745</v>
      </c>
      <c r="D8446" t="s">
        <v>709</v>
      </c>
      <c r="E8446" t="s">
        <v>800</v>
      </c>
      <c r="F8446" t="s">
        <v>761</v>
      </c>
      <c r="G8446" t="s">
        <v>733</v>
      </c>
      <c r="H8446" t="s">
        <v>805</v>
      </c>
      <c r="I8446">
        <v>24</v>
      </c>
      <c r="J8446" t="s">
        <v>763</v>
      </c>
      <c r="K8446" t="s">
        <v>753</v>
      </c>
      <c r="L8446" t="s">
        <v>715</v>
      </c>
      <c r="M8446" t="s">
        <v>716</v>
      </c>
      <c r="N8446" t="s">
        <v>919</v>
      </c>
      <c r="O8446" t="s">
        <v>801</v>
      </c>
      <c r="Q8446">
        <v>1.1299999999999999E-2</v>
      </c>
      <c r="S8446">
        <v>8.2000000000000007E-3</v>
      </c>
      <c r="U8446">
        <v>1.4800000000000001E-2</v>
      </c>
      <c r="V8446" t="s">
        <v>718</v>
      </c>
      <c r="W8446" t="s">
        <v>790</v>
      </c>
      <c r="X8446" t="s">
        <v>791</v>
      </c>
      <c r="Y8446" t="s">
        <v>792</v>
      </c>
      <c r="Z8446">
        <v>2</v>
      </c>
      <c r="AA8446" t="s">
        <v>722</v>
      </c>
      <c r="AB8446" t="s">
        <v>2846</v>
      </c>
      <c r="AC8446">
        <v>96000</v>
      </c>
      <c r="AD8446" t="s">
        <v>2847</v>
      </c>
      <c r="AE8446" t="s">
        <v>2848</v>
      </c>
      <c r="AF8446">
        <v>2007</v>
      </c>
    </row>
    <row r="8447" spans="1:32" x14ac:dyDescent="0.2">
      <c r="A8447" t="s">
        <v>1745</v>
      </c>
      <c r="B8447">
        <v>7758987</v>
      </c>
      <c r="C8447" t="s">
        <v>1746</v>
      </c>
      <c r="D8447" t="s">
        <v>709</v>
      </c>
      <c r="E8447" t="s">
        <v>760</v>
      </c>
      <c r="F8447" t="s">
        <v>761</v>
      </c>
      <c r="G8447" t="s">
        <v>733</v>
      </c>
      <c r="K8447" t="s">
        <v>753</v>
      </c>
      <c r="L8447" t="s">
        <v>715</v>
      </c>
      <c r="M8447" t="s">
        <v>716</v>
      </c>
      <c r="O8447" t="s">
        <v>717</v>
      </c>
      <c r="Q8447">
        <v>1.1299999999999999E-2</v>
      </c>
      <c r="V8447" t="s">
        <v>718</v>
      </c>
      <c r="W8447" t="s">
        <v>744</v>
      </c>
      <c r="X8447" t="s">
        <v>744</v>
      </c>
      <c r="Y8447" t="s">
        <v>754</v>
      </c>
      <c r="Z8447">
        <v>2</v>
      </c>
      <c r="AA8447" t="s">
        <v>722</v>
      </c>
      <c r="AB8447" t="s">
        <v>2273</v>
      </c>
      <c r="AC8447">
        <v>18527</v>
      </c>
      <c r="AD8447" t="s">
        <v>2274</v>
      </c>
      <c r="AE8447" t="s">
        <v>2275</v>
      </c>
      <c r="AF8447">
        <v>1996</v>
      </c>
    </row>
    <row r="8448" spans="1:32" x14ac:dyDescent="0.2">
      <c r="A8448" t="s">
        <v>1745</v>
      </c>
      <c r="B8448">
        <v>7758987</v>
      </c>
      <c r="C8448" t="s">
        <v>1746</v>
      </c>
      <c r="D8448" t="s">
        <v>709</v>
      </c>
      <c r="E8448" t="s">
        <v>800</v>
      </c>
      <c r="F8448" t="s">
        <v>761</v>
      </c>
      <c r="G8448" t="s">
        <v>733</v>
      </c>
      <c r="I8448">
        <v>24</v>
      </c>
      <c r="J8448" t="s">
        <v>763</v>
      </c>
      <c r="K8448" t="s">
        <v>753</v>
      </c>
      <c r="L8448" t="s">
        <v>715</v>
      </c>
      <c r="M8448" t="s">
        <v>716</v>
      </c>
      <c r="N8448">
        <v>6</v>
      </c>
      <c r="O8448" t="s">
        <v>801</v>
      </c>
      <c r="Q8448">
        <v>1.1339999999999999E-2</v>
      </c>
      <c r="V8448" t="s">
        <v>718</v>
      </c>
      <c r="W8448" t="s">
        <v>744</v>
      </c>
      <c r="X8448" t="s">
        <v>744</v>
      </c>
      <c r="Y8448" t="s">
        <v>754</v>
      </c>
      <c r="Z8448">
        <v>2</v>
      </c>
      <c r="AA8448" t="s">
        <v>722</v>
      </c>
      <c r="AB8448" t="s">
        <v>1605</v>
      </c>
      <c r="AC8448">
        <v>154860</v>
      </c>
      <c r="AD8448" t="s">
        <v>1606</v>
      </c>
      <c r="AE8448" t="s">
        <v>1607</v>
      </c>
      <c r="AF8448">
        <v>2003</v>
      </c>
    </row>
    <row r="8449" spans="1:32" x14ac:dyDescent="0.2">
      <c r="A8449" t="s">
        <v>1745</v>
      </c>
      <c r="B8449">
        <v>7758987</v>
      </c>
      <c r="C8449" t="s">
        <v>1746</v>
      </c>
      <c r="D8449" t="s">
        <v>709</v>
      </c>
      <c r="E8449" t="s">
        <v>800</v>
      </c>
      <c r="F8449" t="s">
        <v>761</v>
      </c>
      <c r="G8449" t="s">
        <v>733</v>
      </c>
      <c r="I8449">
        <v>24</v>
      </c>
      <c r="J8449" t="s">
        <v>763</v>
      </c>
      <c r="K8449" t="s">
        <v>753</v>
      </c>
      <c r="L8449" t="s">
        <v>715</v>
      </c>
      <c r="M8449" t="s">
        <v>716</v>
      </c>
      <c r="N8449">
        <v>6</v>
      </c>
      <c r="O8449" t="s">
        <v>801</v>
      </c>
      <c r="Q8449">
        <v>1.1339999999999999E-2</v>
      </c>
      <c r="V8449" t="s">
        <v>718</v>
      </c>
      <c r="W8449" t="s">
        <v>744</v>
      </c>
      <c r="X8449" t="s">
        <v>744</v>
      </c>
      <c r="Y8449" t="s">
        <v>754</v>
      </c>
      <c r="Z8449">
        <v>1</v>
      </c>
      <c r="AA8449" t="s">
        <v>722</v>
      </c>
      <c r="AB8449" t="s">
        <v>1605</v>
      </c>
      <c r="AC8449">
        <v>154860</v>
      </c>
      <c r="AD8449" t="s">
        <v>1606</v>
      </c>
      <c r="AE8449" t="s">
        <v>1607</v>
      </c>
      <c r="AF8449">
        <v>2003</v>
      </c>
    </row>
    <row r="8450" spans="1:32" x14ac:dyDescent="0.2">
      <c r="A8450" t="s">
        <v>1745</v>
      </c>
      <c r="B8450">
        <v>7440508</v>
      </c>
      <c r="C8450" t="s">
        <v>1745</v>
      </c>
      <c r="D8450" t="s">
        <v>709</v>
      </c>
      <c r="E8450" t="s">
        <v>2952</v>
      </c>
      <c r="F8450" t="s">
        <v>761</v>
      </c>
      <c r="G8450" t="s">
        <v>712</v>
      </c>
      <c r="H8450" t="s">
        <v>805</v>
      </c>
      <c r="I8450">
        <v>48</v>
      </c>
      <c r="J8450" t="s">
        <v>763</v>
      </c>
      <c r="K8450" t="s">
        <v>753</v>
      </c>
      <c r="L8450" t="s">
        <v>715</v>
      </c>
      <c r="M8450" t="s">
        <v>716</v>
      </c>
      <c r="N8450" t="s">
        <v>919</v>
      </c>
      <c r="O8450" t="s">
        <v>801</v>
      </c>
      <c r="Q8450">
        <v>1.15E-2</v>
      </c>
      <c r="V8450" t="s">
        <v>718</v>
      </c>
      <c r="W8450" t="s">
        <v>790</v>
      </c>
      <c r="X8450" t="s">
        <v>791</v>
      </c>
      <c r="Y8450" t="s">
        <v>792</v>
      </c>
      <c r="Z8450">
        <v>2</v>
      </c>
      <c r="AA8450" t="s">
        <v>722</v>
      </c>
      <c r="AB8450" t="s">
        <v>2925</v>
      </c>
      <c r="AC8450">
        <v>80940</v>
      </c>
      <c r="AD8450" t="s">
        <v>2926</v>
      </c>
      <c r="AE8450" t="s">
        <v>2927</v>
      </c>
      <c r="AF8450">
        <v>2005</v>
      </c>
    </row>
    <row r="8451" spans="1:32" x14ac:dyDescent="0.2">
      <c r="A8451" t="s">
        <v>1745</v>
      </c>
      <c r="B8451">
        <v>7440508</v>
      </c>
      <c r="C8451" t="s">
        <v>1745</v>
      </c>
      <c r="D8451" t="s">
        <v>709</v>
      </c>
      <c r="E8451" t="s">
        <v>2865</v>
      </c>
      <c r="F8451" t="s">
        <v>2866</v>
      </c>
      <c r="G8451" t="s">
        <v>712</v>
      </c>
      <c r="H8451" t="s">
        <v>805</v>
      </c>
      <c r="I8451">
        <v>48</v>
      </c>
      <c r="J8451" t="s">
        <v>763</v>
      </c>
      <c r="K8451" t="s">
        <v>753</v>
      </c>
      <c r="L8451" t="s">
        <v>715</v>
      </c>
      <c r="M8451" t="s">
        <v>716</v>
      </c>
      <c r="N8451" t="s">
        <v>919</v>
      </c>
      <c r="O8451" t="s">
        <v>801</v>
      </c>
      <c r="Q8451">
        <v>1.15E-2</v>
      </c>
      <c r="S8451">
        <v>9.9000000000000008E-3</v>
      </c>
      <c r="U8451">
        <v>1.34E-2</v>
      </c>
      <c r="V8451" t="s">
        <v>718</v>
      </c>
      <c r="W8451" t="s">
        <v>790</v>
      </c>
      <c r="X8451" t="s">
        <v>791</v>
      </c>
      <c r="Y8451" t="s">
        <v>792</v>
      </c>
      <c r="Z8451">
        <v>2</v>
      </c>
      <c r="AA8451" t="s">
        <v>722</v>
      </c>
      <c r="AB8451" t="s">
        <v>2846</v>
      </c>
      <c r="AC8451">
        <v>96000</v>
      </c>
      <c r="AD8451" t="s">
        <v>2847</v>
      </c>
      <c r="AE8451" t="s">
        <v>2848</v>
      </c>
      <c r="AF8451">
        <v>2007</v>
      </c>
    </row>
    <row r="8452" spans="1:32" x14ac:dyDescent="0.2">
      <c r="A8452" t="s">
        <v>1745</v>
      </c>
      <c r="B8452">
        <v>7440508</v>
      </c>
      <c r="C8452" t="s">
        <v>1745</v>
      </c>
      <c r="D8452" t="s">
        <v>709</v>
      </c>
      <c r="E8452" t="s">
        <v>760</v>
      </c>
      <c r="F8452" t="s">
        <v>761</v>
      </c>
      <c r="G8452" t="s">
        <v>733</v>
      </c>
      <c r="H8452" t="s">
        <v>805</v>
      </c>
      <c r="I8452">
        <v>24</v>
      </c>
      <c r="J8452" t="s">
        <v>763</v>
      </c>
      <c r="K8452" t="s">
        <v>714</v>
      </c>
      <c r="L8452" t="s">
        <v>715</v>
      </c>
      <c r="M8452" t="s">
        <v>716</v>
      </c>
      <c r="N8452">
        <v>6</v>
      </c>
      <c r="O8452" t="s">
        <v>717</v>
      </c>
      <c r="Q8452">
        <v>1.1599999999999999E-2</v>
      </c>
      <c r="V8452" t="s">
        <v>718</v>
      </c>
      <c r="W8452" t="s">
        <v>744</v>
      </c>
      <c r="X8452" t="s">
        <v>744</v>
      </c>
      <c r="Y8452" t="s">
        <v>754</v>
      </c>
      <c r="Z8452">
        <v>21</v>
      </c>
      <c r="AA8452" t="s">
        <v>722</v>
      </c>
      <c r="AB8452" t="s">
        <v>2890</v>
      </c>
      <c r="AC8452">
        <v>167404</v>
      </c>
      <c r="AD8452" t="s">
        <v>2891</v>
      </c>
      <c r="AE8452" t="s">
        <v>2892</v>
      </c>
      <c r="AF8452">
        <v>2011</v>
      </c>
    </row>
    <row r="8453" spans="1:32" x14ac:dyDescent="0.2">
      <c r="A8453" t="s">
        <v>1745</v>
      </c>
      <c r="B8453">
        <v>7440508</v>
      </c>
      <c r="C8453" t="s">
        <v>1745</v>
      </c>
      <c r="D8453" t="s">
        <v>709</v>
      </c>
      <c r="E8453" t="s">
        <v>2858</v>
      </c>
      <c r="F8453" t="s">
        <v>761</v>
      </c>
      <c r="G8453" t="s">
        <v>712</v>
      </c>
      <c r="H8453" t="s">
        <v>805</v>
      </c>
      <c r="I8453">
        <v>48</v>
      </c>
      <c r="J8453" t="s">
        <v>763</v>
      </c>
      <c r="K8453" t="s">
        <v>753</v>
      </c>
      <c r="L8453" t="s">
        <v>715</v>
      </c>
      <c r="M8453" t="s">
        <v>716</v>
      </c>
      <c r="N8453" t="s">
        <v>919</v>
      </c>
      <c r="O8453" t="s">
        <v>801</v>
      </c>
      <c r="Q8453">
        <v>1.17E-2</v>
      </c>
      <c r="S8453">
        <v>8.8999999999999999E-3</v>
      </c>
      <c r="U8453">
        <v>1.5299999999999999E-2</v>
      </c>
      <c r="V8453" t="s">
        <v>718</v>
      </c>
      <c r="W8453" t="s">
        <v>790</v>
      </c>
      <c r="X8453" t="s">
        <v>791</v>
      </c>
      <c r="Y8453" t="s">
        <v>792</v>
      </c>
      <c r="Z8453">
        <v>2</v>
      </c>
      <c r="AA8453" t="s">
        <v>722</v>
      </c>
      <c r="AB8453" t="s">
        <v>2846</v>
      </c>
      <c r="AC8453">
        <v>96000</v>
      </c>
      <c r="AD8453" t="s">
        <v>2847</v>
      </c>
      <c r="AE8453" t="s">
        <v>2848</v>
      </c>
      <c r="AF8453">
        <v>2007</v>
      </c>
    </row>
    <row r="8454" spans="1:32" x14ac:dyDescent="0.2">
      <c r="A8454" t="s">
        <v>1745</v>
      </c>
      <c r="B8454">
        <v>7758987</v>
      </c>
      <c r="C8454" t="s">
        <v>1746</v>
      </c>
      <c r="D8454" t="s">
        <v>709</v>
      </c>
      <c r="E8454" t="s">
        <v>800</v>
      </c>
      <c r="F8454" t="s">
        <v>761</v>
      </c>
      <c r="G8454" t="s">
        <v>733</v>
      </c>
      <c r="K8454" t="s">
        <v>753</v>
      </c>
      <c r="L8454" t="s">
        <v>715</v>
      </c>
      <c r="M8454" t="s">
        <v>716</v>
      </c>
      <c r="N8454">
        <v>6</v>
      </c>
      <c r="O8454" t="s">
        <v>717</v>
      </c>
      <c r="Q8454">
        <v>1.17E-2</v>
      </c>
      <c r="S8454">
        <v>8.0000000000000002E-3</v>
      </c>
      <c r="U8454">
        <v>1.4999999999999999E-2</v>
      </c>
      <c r="V8454" t="s">
        <v>718</v>
      </c>
      <c r="W8454" t="s">
        <v>744</v>
      </c>
      <c r="X8454" t="s">
        <v>744</v>
      </c>
      <c r="Y8454" t="s">
        <v>754</v>
      </c>
      <c r="Z8454">
        <v>2</v>
      </c>
      <c r="AA8454" t="s">
        <v>722</v>
      </c>
      <c r="AB8454" t="s">
        <v>2944</v>
      </c>
      <c r="AC8454">
        <v>76145</v>
      </c>
      <c r="AD8454" t="s">
        <v>2945</v>
      </c>
      <c r="AE8454" t="s">
        <v>2946</v>
      </c>
      <c r="AF8454">
        <v>1995</v>
      </c>
    </row>
    <row r="8455" spans="1:32" x14ac:dyDescent="0.2">
      <c r="A8455" t="s">
        <v>1745</v>
      </c>
      <c r="B8455">
        <v>1344678</v>
      </c>
      <c r="C8455" t="s">
        <v>2310</v>
      </c>
      <c r="D8455" t="s">
        <v>709</v>
      </c>
      <c r="E8455" t="s">
        <v>1694</v>
      </c>
      <c r="F8455" t="s">
        <v>1695</v>
      </c>
      <c r="G8455" t="s">
        <v>712</v>
      </c>
      <c r="H8455" t="s">
        <v>1696</v>
      </c>
      <c r="K8455" t="s">
        <v>753</v>
      </c>
      <c r="L8455" t="s">
        <v>773</v>
      </c>
      <c r="M8455" t="s">
        <v>716</v>
      </c>
      <c r="N8455" t="s">
        <v>1697</v>
      </c>
      <c r="O8455" t="s">
        <v>717</v>
      </c>
      <c r="Q8455">
        <v>1.18E-2</v>
      </c>
      <c r="S8455">
        <v>9.7999999999999997E-3</v>
      </c>
      <c r="U8455">
        <v>1.41E-2</v>
      </c>
      <c r="V8455" t="s">
        <v>718</v>
      </c>
      <c r="W8455" t="s">
        <v>744</v>
      </c>
      <c r="X8455" t="s">
        <v>906</v>
      </c>
      <c r="Y8455" t="s">
        <v>792</v>
      </c>
      <c r="Z8455">
        <v>2</v>
      </c>
      <c r="AA8455" t="s">
        <v>722</v>
      </c>
      <c r="AB8455" t="s">
        <v>1698</v>
      </c>
      <c r="AC8455">
        <v>94070</v>
      </c>
      <c r="AD8455" t="s">
        <v>1699</v>
      </c>
      <c r="AE8455" t="s">
        <v>1700</v>
      </c>
      <c r="AF8455">
        <v>2006</v>
      </c>
    </row>
    <row r="8456" spans="1:32" x14ac:dyDescent="0.2">
      <c r="A8456" t="s">
        <v>1745</v>
      </c>
      <c r="B8456">
        <v>7440508</v>
      </c>
      <c r="C8456" t="s">
        <v>1745</v>
      </c>
      <c r="D8456" t="s">
        <v>709</v>
      </c>
      <c r="E8456" t="s">
        <v>800</v>
      </c>
      <c r="F8456" t="s">
        <v>761</v>
      </c>
      <c r="G8456" t="s">
        <v>733</v>
      </c>
      <c r="H8456" t="s">
        <v>805</v>
      </c>
      <c r="I8456">
        <v>24</v>
      </c>
      <c r="J8456" t="s">
        <v>763</v>
      </c>
      <c r="K8456" t="s">
        <v>753</v>
      </c>
      <c r="L8456" t="s">
        <v>715</v>
      </c>
      <c r="M8456" t="s">
        <v>716</v>
      </c>
      <c r="N8456" t="s">
        <v>919</v>
      </c>
      <c r="O8456" t="s">
        <v>801</v>
      </c>
      <c r="Q8456">
        <v>1.18E-2</v>
      </c>
      <c r="V8456" t="s">
        <v>718</v>
      </c>
      <c r="W8456" t="s">
        <v>790</v>
      </c>
      <c r="X8456" t="s">
        <v>791</v>
      </c>
      <c r="Y8456" t="s">
        <v>792</v>
      </c>
      <c r="Z8456">
        <v>2</v>
      </c>
      <c r="AA8456" t="s">
        <v>722</v>
      </c>
      <c r="AB8456" t="s">
        <v>2925</v>
      </c>
      <c r="AC8456">
        <v>80940</v>
      </c>
      <c r="AD8456" t="s">
        <v>2926</v>
      </c>
      <c r="AE8456" t="s">
        <v>2927</v>
      </c>
      <c r="AF8456">
        <v>2005</v>
      </c>
    </row>
    <row r="8457" spans="1:32" x14ac:dyDescent="0.2">
      <c r="A8457" t="s">
        <v>1745</v>
      </c>
      <c r="B8457">
        <v>7440508</v>
      </c>
      <c r="C8457" t="s">
        <v>1745</v>
      </c>
      <c r="D8457" t="s">
        <v>709</v>
      </c>
      <c r="E8457" t="s">
        <v>2953</v>
      </c>
      <c r="F8457" t="s">
        <v>761</v>
      </c>
      <c r="G8457" t="s">
        <v>712</v>
      </c>
      <c r="H8457" t="s">
        <v>805</v>
      </c>
      <c r="I8457">
        <v>48</v>
      </c>
      <c r="J8457" t="s">
        <v>763</v>
      </c>
      <c r="K8457" t="s">
        <v>753</v>
      </c>
      <c r="L8457" t="s">
        <v>715</v>
      </c>
      <c r="M8457" t="s">
        <v>716</v>
      </c>
      <c r="N8457">
        <v>6</v>
      </c>
      <c r="O8457" t="s">
        <v>801</v>
      </c>
      <c r="Q8457">
        <v>1.1900000000000001E-2</v>
      </c>
      <c r="V8457" t="s">
        <v>718</v>
      </c>
      <c r="W8457" t="s">
        <v>790</v>
      </c>
      <c r="X8457" t="s">
        <v>791</v>
      </c>
      <c r="Y8457" t="s">
        <v>792</v>
      </c>
      <c r="Z8457">
        <v>2</v>
      </c>
      <c r="AA8457" t="s">
        <v>722</v>
      </c>
      <c r="AB8457" t="s">
        <v>2875</v>
      </c>
      <c r="AC8457">
        <v>81266</v>
      </c>
      <c r="AD8457" t="s">
        <v>2876</v>
      </c>
      <c r="AE8457" t="s">
        <v>2877</v>
      </c>
      <c r="AF8457">
        <v>2005</v>
      </c>
    </row>
    <row r="8458" spans="1:32" x14ac:dyDescent="0.2">
      <c r="A8458" t="s">
        <v>1745</v>
      </c>
      <c r="B8458">
        <v>7440508</v>
      </c>
      <c r="C8458" t="s">
        <v>1745</v>
      </c>
      <c r="D8458" t="s">
        <v>709</v>
      </c>
      <c r="E8458" t="s">
        <v>2856</v>
      </c>
      <c r="F8458" t="s">
        <v>761</v>
      </c>
      <c r="G8458" t="s">
        <v>712</v>
      </c>
      <c r="H8458" t="s">
        <v>805</v>
      </c>
      <c r="I8458">
        <v>48</v>
      </c>
      <c r="J8458" t="s">
        <v>763</v>
      </c>
      <c r="K8458" t="s">
        <v>753</v>
      </c>
      <c r="L8458" t="s">
        <v>715</v>
      </c>
      <c r="M8458" t="s">
        <v>716</v>
      </c>
      <c r="N8458">
        <v>6</v>
      </c>
      <c r="O8458" t="s">
        <v>801</v>
      </c>
      <c r="Q8458">
        <v>1.1900000000000001E-2</v>
      </c>
      <c r="V8458" t="s">
        <v>718</v>
      </c>
      <c r="W8458" t="s">
        <v>790</v>
      </c>
      <c r="X8458" t="s">
        <v>791</v>
      </c>
      <c r="Y8458" t="s">
        <v>792</v>
      </c>
      <c r="Z8458">
        <v>2</v>
      </c>
      <c r="AA8458" t="s">
        <v>722</v>
      </c>
      <c r="AB8458" t="s">
        <v>2875</v>
      </c>
      <c r="AC8458">
        <v>81266</v>
      </c>
      <c r="AD8458" t="s">
        <v>2876</v>
      </c>
      <c r="AE8458" t="s">
        <v>2877</v>
      </c>
      <c r="AF8458">
        <v>2005</v>
      </c>
    </row>
    <row r="8459" spans="1:32" x14ac:dyDescent="0.2">
      <c r="A8459" t="s">
        <v>1745</v>
      </c>
      <c r="B8459">
        <v>7440508</v>
      </c>
      <c r="C8459" t="s">
        <v>1745</v>
      </c>
      <c r="D8459" t="s">
        <v>709</v>
      </c>
      <c r="E8459" t="s">
        <v>2865</v>
      </c>
      <c r="F8459" t="s">
        <v>2866</v>
      </c>
      <c r="G8459" t="s">
        <v>712</v>
      </c>
      <c r="H8459" t="s">
        <v>805</v>
      </c>
      <c r="I8459">
        <v>48</v>
      </c>
      <c r="J8459" t="s">
        <v>763</v>
      </c>
      <c r="K8459" t="s">
        <v>753</v>
      </c>
      <c r="L8459" t="s">
        <v>715</v>
      </c>
      <c r="M8459" t="s">
        <v>716</v>
      </c>
      <c r="N8459" t="s">
        <v>919</v>
      </c>
      <c r="O8459" t="s">
        <v>801</v>
      </c>
      <c r="Q8459">
        <v>1.1900000000000001E-2</v>
      </c>
      <c r="S8459">
        <v>9.7000000000000003E-3</v>
      </c>
      <c r="U8459">
        <v>1.46E-2</v>
      </c>
      <c r="V8459" t="s">
        <v>718</v>
      </c>
      <c r="W8459" t="s">
        <v>790</v>
      </c>
      <c r="X8459" t="s">
        <v>791</v>
      </c>
      <c r="Y8459" t="s">
        <v>792</v>
      </c>
      <c r="Z8459">
        <v>2</v>
      </c>
      <c r="AA8459" t="s">
        <v>722</v>
      </c>
      <c r="AB8459" t="s">
        <v>2846</v>
      </c>
      <c r="AC8459">
        <v>96000</v>
      </c>
      <c r="AD8459" t="s">
        <v>2847</v>
      </c>
      <c r="AE8459" t="s">
        <v>2848</v>
      </c>
      <c r="AF8459">
        <v>2007</v>
      </c>
    </row>
    <row r="8460" spans="1:32" x14ac:dyDescent="0.2">
      <c r="A8460" t="s">
        <v>1745</v>
      </c>
      <c r="B8460">
        <v>7447394</v>
      </c>
      <c r="C8460" t="s">
        <v>1818</v>
      </c>
      <c r="D8460" t="s">
        <v>709</v>
      </c>
      <c r="E8460" t="s">
        <v>760</v>
      </c>
      <c r="F8460" t="s">
        <v>761</v>
      </c>
      <c r="G8460" t="s">
        <v>733</v>
      </c>
      <c r="H8460" t="s">
        <v>789</v>
      </c>
      <c r="I8460">
        <v>24</v>
      </c>
      <c r="J8460" t="s">
        <v>763</v>
      </c>
      <c r="K8460" t="s">
        <v>753</v>
      </c>
      <c r="L8460" t="s">
        <v>715</v>
      </c>
      <c r="M8460" t="s">
        <v>716</v>
      </c>
      <c r="N8460">
        <v>7</v>
      </c>
      <c r="O8460" t="s">
        <v>717</v>
      </c>
      <c r="Q8460">
        <v>1.1990000000000001E-2</v>
      </c>
      <c r="V8460" t="s">
        <v>718</v>
      </c>
      <c r="W8460" t="s">
        <v>744</v>
      </c>
      <c r="X8460" t="s">
        <v>744</v>
      </c>
      <c r="Y8460" t="s">
        <v>754</v>
      </c>
      <c r="Z8460">
        <v>2</v>
      </c>
      <c r="AA8460" t="s">
        <v>722</v>
      </c>
      <c r="AB8460" t="s">
        <v>2192</v>
      </c>
      <c r="AC8460">
        <v>66375</v>
      </c>
      <c r="AD8460" t="s">
        <v>2193</v>
      </c>
      <c r="AE8460" t="s">
        <v>2194</v>
      </c>
      <c r="AF8460">
        <v>2002</v>
      </c>
    </row>
    <row r="8461" spans="1:32" x14ac:dyDescent="0.2">
      <c r="A8461" t="s">
        <v>1745</v>
      </c>
      <c r="B8461">
        <v>7440508</v>
      </c>
      <c r="C8461" t="s">
        <v>1745</v>
      </c>
      <c r="D8461" t="s">
        <v>709</v>
      </c>
      <c r="E8461" t="s">
        <v>2852</v>
      </c>
      <c r="F8461" t="s">
        <v>761</v>
      </c>
      <c r="G8461" t="s">
        <v>712</v>
      </c>
      <c r="H8461" t="s">
        <v>805</v>
      </c>
      <c r="I8461">
        <v>48</v>
      </c>
      <c r="J8461" t="s">
        <v>763</v>
      </c>
      <c r="K8461" t="s">
        <v>753</v>
      </c>
      <c r="L8461" t="s">
        <v>715</v>
      </c>
      <c r="M8461" t="s">
        <v>716</v>
      </c>
      <c r="N8461">
        <v>6</v>
      </c>
      <c r="O8461" t="s">
        <v>801</v>
      </c>
      <c r="Q8461">
        <v>1.2E-2</v>
      </c>
      <c r="V8461" t="s">
        <v>718</v>
      </c>
      <c r="W8461" t="s">
        <v>790</v>
      </c>
      <c r="X8461" t="s">
        <v>791</v>
      </c>
      <c r="Y8461" t="s">
        <v>792</v>
      </c>
      <c r="Z8461">
        <v>2</v>
      </c>
      <c r="AA8461" t="s">
        <v>722</v>
      </c>
      <c r="AB8461" t="s">
        <v>2875</v>
      </c>
      <c r="AC8461">
        <v>81266</v>
      </c>
      <c r="AD8461" t="s">
        <v>2876</v>
      </c>
      <c r="AE8461" t="s">
        <v>2877</v>
      </c>
      <c r="AF8461">
        <v>2005</v>
      </c>
    </row>
    <row r="8462" spans="1:32" x14ac:dyDescent="0.2">
      <c r="A8462" t="s">
        <v>1745</v>
      </c>
      <c r="B8462">
        <v>7440508</v>
      </c>
      <c r="C8462" t="s">
        <v>1745</v>
      </c>
      <c r="D8462" t="s">
        <v>709</v>
      </c>
      <c r="E8462" t="s">
        <v>800</v>
      </c>
      <c r="F8462" t="s">
        <v>761</v>
      </c>
      <c r="G8462" t="s">
        <v>733</v>
      </c>
      <c r="H8462" t="s">
        <v>789</v>
      </c>
      <c r="I8462">
        <v>24</v>
      </c>
      <c r="J8462" t="s">
        <v>763</v>
      </c>
      <c r="K8462" t="s">
        <v>753</v>
      </c>
      <c r="L8462" t="s">
        <v>715</v>
      </c>
      <c r="M8462" t="s">
        <v>716</v>
      </c>
      <c r="N8462" t="s">
        <v>919</v>
      </c>
      <c r="O8462" t="s">
        <v>801</v>
      </c>
      <c r="Q8462">
        <v>1.2E-2</v>
      </c>
      <c r="S8462">
        <v>1.0999999999999999E-2</v>
      </c>
      <c r="U8462">
        <v>1.2999999999999999E-2</v>
      </c>
      <c r="V8462" t="s">
        <v>718</v>
      </c>
      <c r="W8462" t="s">
        <v>790</v>
      </c>
      <c r="X8462" t="s">
        <v>791</v>
      </c>
      <c r="Y8462" t="s">
        <v>792</v>
      </c>
      <c r="Z8462">
        <v>2</v>
      </c>
      <c r="AA8462" t="s">
        <v>722</v>
      </c>
      <c r="AB8462" t="s">
        <v>1815</v>
      </c>
      <c r="AC8462">
        <v>115835</v>
      </c>
      <c r="AD8462" t="s">
        <v>1816</v>
      </c>
      <c r="AE8462" t="s">
        <v>1817</v>
      </c>
      <c r="AF8462">
        <v>2005</v>
      </c>
    </row>
    <row r="8463" spans="1:32" x14ac:dyDescent="0.2">
      <c r="A8463" t="s">
        <v>1745</v>
      </c>
      <c r="B8463">
        <v>7440508</v>
      </c>
      <c r="C8463" t="s">
        <v>1745</v>
      </c>
      <c r="D8463" t="s">
        <v>709</v>
      </c>
      <c r="E8463" t="s">
        <v>800</v>
      </c>
      <c r="F8463" t="s">
        <v>761</v>
      </c>
      <c r="G8463" t="s">
        <v>733</v>
      </c>
      <c r="H8463" t="s">
        <v>789</v>
      </c>
      <c r="I8463">
        <v>24</v>
      </c>
      <c r="J8463" t="s">
        <v>763</v>
      </c>
      <c r="K8463" t="s">
        <v>753</v>
      </c>
      <c r="L8463" t="s">
        <v>715</v>
      </c>
      <c r="M8463" t="s">
        <v>716</v>
      </c>
      <c r="N8463" t="s">
        <v>919</v>
      </c>
      <c r="O8463" t="s">
        <v>717</v>
      </c>
      <c r="Q8463">
        <v>1.2E-2</v>
      </c>
      <c r="V8463" t="s">
        <v>718</v>
      </c>
      <c r="W8463" t="s">
        <v>744</v>
      </c>
      <c r="X8463" t="s">
        <v>744</v>
      </c>
      <c r="Y8463" t="s">
        <v>792</v>
      </c>
      <c r="Z8463">
        <v>2</v>
      </c>
      <c r="AA8463" t="s">
        <v>722</v>
      </c>
      <c r="AB8463" t="s">
        <v>1852</v>
      </c>
      <c r="AC8463">
        <v>76861</v>
      </c>
      <c r="AD8463" t="s">
        <v>1853</v>
      </c>
      <c r="AE8463" t="s">
        <v>1854</v>
      </c>
      <c r="AF8463">
        <v>2005</v>
      </c>
    </row>
    <row r="8464" spans="1:32" x14ac:dyDescent="0.2">
      <c r="A8464" t="s">
        <v>1745</v>
      </c>
      <c r="B8464">
        <v>7447394</v>
      </c>
      <c r="C8464" t="s">
        <v>1818</v>
      </c>
      <c r="D8464" t="s">
        <v>709</v>
      </c>
      <c r="E8464" t="s">
        <v>751</v>
      </c>
      <c r="F8464" t="s">
        <v>732</v>
      </c>
      <c r="G8464" t="s">
        <v>733</v>
      </c>
      <c r="K8464" t="s">
        <v>753</v>
      </c>
      <c r="L8464" t="s">
        <v>715</v>
      </c>
      <c r="M8464" t="s">
        <v>716</v>
      </c>
      <c r="N8464" t="s">
        <v>919</v>
      </c>
      <c r="O8464" t="s">
        <v>717</v>
      </c>
      <c r="Q8464">
        <v>1.2E-2</v>
      </c>
      <c r="V8464" t="s">
        <v>718</v>
      </c>
      <c r="W8464" t="s">
        <v>764</v>
      </c>
      <c r="X8464" t="s">
        <v>765</v>
      </c>
      <c r="Y8464" t="s">
        <v>2954</v>
      </c>
      <c r="Z8464">
        <v>28</v>
      </c>
      <c r="AA8464" t="s">
        <v>722</v>
      </c>
      <c r="AB8464" t="s">
        <v>2416</v>
      </c>
      <c r="AC8464">
        <v>68189</v>
      </c>
      <c r="AD8464" t="s">
        <v>2417</v>
      </c>
      <c r="AE8464" t="s">
        <v>2418</v>
      </c>
      <c r="AF8464">
        <v>2003</v>
      </c>
    </row>
    <row r="8465" spans="1:32" x14ac:dyDescent="0.2">
      <c r="A8465" t="s">
        <v>1745</v>
      </c>
      <c r="B8465">
        <v>7758987</v>
      </c>
      <c r="C8465" t="s">
        <v>1746</v>
      </c>
      <c r="D8465" t="s">
        <v>709</v>
      </c>
      <c r="E8465" t="s">
        <v>800</v>
      </c>
      <c r="F8465" t="s">
        <v>761</v>
      </c>
      <c r="G8465" t="s">
        <v>733</v>
      </c>
      <c r="K8465" t="s">
        <v>753</v>
      </c>
      <c r="L8465" t="s">
        <v>715</v>
      </c>
      <c r="M8465" t="s">
        <v>716</v>
      </c>
      <c r="N8465">
        <v>6</v>
      </c>
      <c r="O8465" t="s">
        <v>717</v>
      </c>
      <c r="Q8465">
        <v>1.2E-2</v>
      </c>
      <c r="S8465">
        <v>8.0000000000000002E-3</v>
      </c>
      <c r="U8465">
        <v>1.4999999999999999E-2</v>
      </c>
      <c r="V8465" t="s">
        <v>718</v>
      </c>
      <c r="W8465" t="s">
        <v>744</v>
      </c>
      <c r="X8465" t="s">
        <v>744</v>
      </c>
      <c r="Y8465" t="s">
        <v>754</v>
      </c>
      <c r="Z8465">
        <v>2</v>
      </c>
      <c r="AA8465" t="s">
        <v>722</v>
      </c>
      <c r="AB8465" t="s">
        <v>2944</v>
      </c>
      <c r="AC8465">
        <v>76145</v>
      </c>
      <c r="AD8465" t="s">
        <v>2945</v>
      </c>
      <c r="AE8465" t="s">
        <v>2946</v>
      </c>
      <c r="AF8465">
        <v>1995</v>
      </c>
    </row>
    <row r="8466" spans="1:32" x14ac:dyDescent="0.2">
      <c r="A8466" t="s">
        <v>1745</v>
      </c>
      <c r="B8466">
        <v>7440508</v>
      </c>
      <c r="C8466" t="s">
        <v>1745</v>
      </c>
      <c r="D8466" t="s">
        <v>709</v>
      </c>
      <c r="E8466" t="s">
        <v>760</v>
      </c>
      <c r="F8466" t="s">
        <v>761</v>
      </c>
      <c r="G8466" t="s">
        <v>733</v>
      </c>
      <c r="H8466" t="s">
        <v>805</v>
      </c>
      <c r="I8466">
        <v>24</v>
      </c>
      <c r="J8466" t="s">
        <v>763</v>
      </c>
      <c r="K8466" t="s">
        <v>714</v>
      </c>
      <c r="L8466" t="s">
        <v>715</v>
      </c>
      <c r="M8466" t="s">
        <v>716</v>
      </c>
      <c r="N8466">
        <v>6</v>
      </c>
      <c r="O8466" t="s">
        <v>717</v>
      </c>
      <c r="Q8466">
        <v>1.21E-2</v>
      </c>
      <c r="V8466" t="s">
        <v>718</v>
      </c>
      <c r="W8466" t="s">
        <v>774</v>
      </c>
      <c r="X8466" t="s">
        <v>780</v>
      </c>
      <c r="Y8466" t="s">
        <v>792</v>
      </c>
      <c r="Z8466">
        <v>21</v>
      </c>
      <c r="AA8466" t="s">
        <v>722</v>
      </c>
      <c r="AB8466" t="s">
        <v>2890</v>
      </c>
      <c r="AC8466">
        <v>167404</v>
      </c>
      <c r="AD8466" t="s">
        <v>2891</v>
      </c>
      <c r="AE8466" t="s">
        <v>2892</v>
      </c>
      <c r="AF8466">
        <v>2011</v>
      </c>
    </row>
    <row r="8467" spans="1:32" x14ac:dyDescent="0.2">
      <c r="A8467" t="s">
        <v>1745</v>
      </c>
      <c r="B8467">
        <v>7440508</v>
      </c>
      <c r="C8467" t="s">
        <v>1745</v>
      </c>
      <c r="D8467" t="s">
        <v>709</v>
      </c>
      <c r="E8467" t="s">
        <v>760</v>
      </c>
      <c r="F8467" t="s">
        <v>761</v>
      </c>
      <c r="G8467" t="s">
        <v>733</v>
      </c>
      <c r="H8467" t="s">
        <v>805</v>
      </c>
      <c r="I8467">
        <v>24</v>
      </c>
      <c r="J8467" t="s">
        <v>763</v>
      </c>
      <c r="K8467" t="s">
        <v>714</v>
      </c>
      <c r="L8467" t="s">
        <v>715</v>
      </c>
      <c r="M8467" t="s">
        <v>716</v>
      </c>
      <c r="N8467">
        <v>6</v>
      </c>
      <c r="O8467" t="s">
        <v>717</v>
      </c>
      <c r="Q8467">
        <v>1.21E-2</v>
      </c>
      <c r="V8467" t="s">
        <v>718</v>
      </c>
      <c r="W8467" t="s">
        <v>744</v>
      </c>
      <c r="X8467" t="s">
        <v>744</v>
      </c>
      <c r="Y8467" t="s">
        <v>754</v>
      </c>
      <c r="Z8467">
        <v>21</v>
      </c>
      <c r="AA8467" t="s">
        <v>722</v>
      </c>
      <c r="AB8467" t="s">
        <v>2890</v>
      </c>
      <c r="AC8467">
        <v>167404</v>
      </c>
      <c r="AD8467" t="s">
        <v>2891</v>
      </c>
      <c r="AE8467" t="s">
        <v>2892</v>
      </c>
      <c r="AF8467">
        <v>2011</v>
      </c>
    </row>
    <row r="8468" spans="1:32" x14ac:dyDescent="0.2">
      <c r="A8468" t="s">
        <v>1745</v>
      </c>
      <c r="B8468">
        <v>7447394</v>
      </c>
      <c r="C8468" t="s">
        <v>1818</v>
      </c>
      <c r="D8468" t="s">
        <v>709</v>
      </c>
      <c r="E8468" t="s">
        <v>760</v>
      </c>
      <c r="F8468" t="s">
        <v>761</v>
      </c>
      <c r="G8468" t="s">
        <v>733</v>
      </c>
      <c r="H8468" t="s">
        <v>789</v>
      </c>
      <c r="I8468">
        <v>24</v>
      </c>
      <c r="J8468" t="s">
        <v>763</v>
      </c>
      <c r="K8468" t="s">
        <v>753</v>
      </c>
      <c r="L8468" t="s">
        <v>715</v>
      </c>
      <c r="M8468" t="s">
        <v>716</v>
      </c>
      <c r="N8468">
        <v>7</v>
      </c>
      <c r="O8468" t="s">
        <v>717</v>
      </c>
      <c r="Q8468">
        <v>1.2200000000000001E-2</v>
      </c>
      <c r="V8468" t="s">
        <v>718</v>
      </c>
      <c r="W8468" t="s">
        <v>744</v>
      </c>
      <c r="X8468" t="s">
        <v>744</v>
      </c>
      <c r="Y8468" t="s">
        <v>754</v>
      </c>
      <c r="Z8468">
        <v>2</v>
      </c>
      <c r="AA8468" t="s">
        <v>722</v>
      </c>
      <c r="AB8468" t="s">
        <v>2192</v>
      </c>
      <c r="AC8468">
        <v>66375</v>
      </c>
      <c r="AD8468" t="s">
        <v>2193</v>
      </c>
      <c r="AE8468" t="s">
        <v>2194</v>
      </c>
      <c r="AF8468">
        <v>2002</v>
      </c>
    </row>
    <row r="8469" spans="1:32" x14ac:dyDescent="0.2">
      <c r="A8469" t="s">
        <v>1745</v>
      </c>
      <c r="B8469">
        <v>7758987</v>
      </c>
      <c r="C8469" t="s">
        <v>1746</v>
      </c>
      <c r="D8469" t="s">
        <v>709</v>
      </c>
      <c r="E8469" t="s">
        <v>1479</v>
      </c>
      <c r="F8469" t="s">
        <v>1480</v>
      </c>
      <c r="G8469" t="s">
        <v>712</v>
      </c>
      <c r="H8469" t="s">
        <v>734</v>
      </c>
      <c r="K8469" t="s">
        <v>714</v>
      </c>
      <c r="L8469" t="s">
        <v>715</v>
      </c>
      <c r="M8469" t="s">
        <v>716</v>
      </c>
      <c r="N8469">
        <v>6</v>
      </c>
      <c r="O8469" t="s">
        <v>717</v>
      </c>
      <c r="Q8469">
        <v>1.2279999999999999E-2</v>
      </c>
      <c r="V8469" t="s">
        <v>718</v>
      </c>
      <c r="W8469" t="s">
        <v>958</v>
      </c>
      <c r="X8469" t="s">
        <v>959</v>
      </c>
      <c r="Y8469" t="s">
        <v>736</v>
      </c>
      <c r="Z8469">
        <v>4</v>
      </c>
      <c r="AA8469" t="s">
        <v>722</v>
      </c>
      <c r="AB8469" t="s">
        <v>1481</v>
      </c>
      <c r="AC8469">
        <v>166618</v>
      </c>
      <c r="AD8469" t="s">
        <v>1482</v>
      </c>
      <c r="AE8469" t="s">
        <v>1483</v>
      </c>
      <c r="AF8469">
        <v>2011</v>
      </c>
    </row>
    <row r="8470" spans="1:32" x14ac:dyDescent="0.2">
      <c r="A8470" t="s">
        <v>1745</v>
      </c>
      <c r="B8470">
        <v>7440508</v>
      </c>
      <c r="C8470" t="s">
        <v>1745</v>
      </c>
      <c r="D8470" t="s">
        <v>709</v>
      </c>
      <c r="E8470" t="s">
        <v>2858</v>
      </c>
      <c r="F8470" t="s">
        <v>761</v>
      </c>
      <c r="G8470" t="s">
        <v>712</v>
      </c>
      <c r="H8470" t="s">
        <v>805</v>
      </c>
      <c r="I8470">
        <v>48</v>
      </c>
      <c r="J8470" t="s">
        <v>763</v>
      </c>
      <c r="K8470" t="s">
        <v>753</v>
      </c>
      <c r="L8470" t="s">
        <v>715</v>
      </c>
      <c r="M8470" t="s">
        <v>716</v>
      </c>
      <c r="N8470" t="s">
        <v>919</v>
      </c>
      <c r="O8470" t="s">
        <v>801</v>
      </c>
      <c r="Q8470">
        <v>1.23E-2</v>
      </c>
      <c r="S8470">
        <v>1.0200000000000001E-2</v>
      </c>
      <c r="U8470">
        <v>1.4800000000000001E-2</v>
      </c>
      <c r="V8470" t="s">
        <v>718</v>
      </c>
      <c r="W8470" t="s">
        <v>790</v>
      </c>
      <c r="X8470" t="s">
        <v>791</v>
      </c>
      <c r="Y8470" t="s">
        <v>792</v>
      </c>
      <c r="Z8470">
        <v>2</v>
      </c>
      <c r="AA8470" t="s">
        <v>722</v>
      </c>
      <c r="AB8470" t="s">
        <v>2846</v>
      </c>
      <c r="AC8470">
        <v>96000</v>
      </c>
      <c r="AD8470" t="s">
        <v>2847</v>
      </c>
      <c r="AE8470" t="s">
        <v>2848</v>
      </c>
      <c r="AF8470">
        <v>2007</v>
      </c>
    </row>
    <row r="8471" spans="1:32" x14ac:dyDescent="0.2">
      <c r="A8471" t="s">
        <v>1745</v>
      </c>
      <c r="B8471">
        <v>7758987</v>
      </c>
      <c r="C8471" t="s">
        <v>1746</v>
      </c>
      <c r="D8471" t="s">
        <v>709</v>
      </c>
      <c r="E8471" t="s">
        <v>800</v>
      </c>
      <c r="F8471" t="s">
        <v>761</v>
      </c>
      <c r="G8471" t="s">
        <v>733</v>
      </c>
      <c r="K8471" t="s">
        <v>753</v>
      </c>
      <c r="L8471" t="s">
        <v>715</v>
      </c>
      <c r="M8471" t="s">
        <v>716</v>
      </c>
      <c r="N8471">
        <v>6</v>
      </c>
      <c r="O8471" t="s">
        <v>717</v>
      </c>
      <c r="Q8471">
        <v>1.23E-2</v>
      </c>
      <c r="S8471">
        <v>8.9999999999999993E-3</v>
      </c>
      <c r="U8471">
        <v>1.4999999999999999E-2</v>
      </c>
      <c r="V8471" t="s">
        <v>718</v>
      </c>
      <c r="W8471" t="s">
        <v>744</v>
      </c>
      <c r="X8471" t="s">
        <v>744</v>
      </c>
      <c r="Y8471" t="s">
        <v>754</v>
      </c>
      <c r="Z8471">
        <v>2</v>
      </c>
      <c r="AA8471" t="s">
        <v>722</v>
      </c>
      <c r="AB8471" t="s">
        <v>2944</v>
      </c>
      <c r="AC8471">
        <v>76145</v>
      </c>
      <c r="AD8471" t="s">
        <v>2945</v>
      </c>
      <c r="AE8471" t="s">
        <v>2946</v>
      </c>
      <c r="AF8471">
        <v>1995</v>
      </c>
    </row>
    <row r="8472" spans="1:32" x14ac:dyDescent="0.2">
      <c r="A8472" t="s">
        <v>1745</v>
      </c>
      <c r="B8472">
        <v>7440508</v>
      </c>
      <c r="C8472" t="s">
        <v>1745</v>
      </c>
      <c r="D8472" t="s">
        <v>709</v>
      </c>
      <c r="E8472" t="s">
        <v>760</v>
      </c>
      <c r="F8472" t="s">
        <v>761</v>
      </c>
      <c r="G8472" t="s">
        <v>733</v>
      </c>
      <c r="H8472" t="s">
        <v>805</v>
      </c>
      <c r="I8472">
        <v>24</v>
      </c>
      <c r="J8472" t="s">
        <v>763</v>
      </c>
      <c r="K8472" t="s">
        <v>714</v>
      </c>
      <c r="L8472" t="s">
        <v>715</v>
      </c>
      <c r="M8472" t="s">
        <v>716</v>
      </c>
      <c r="N8472">
        <v>6</v>
      </c>
      <c r="O8472" t="s">
        <v>717</v>
      </c>
      <c r="Q8472">
        <v>1.2500000000000001E-2</v>
      </c>
      <c r="V8472" t="s">
        <v>718</v>
      </c>
      <c r="W8472" t="s">
        <v>774</v>
      </c>
      <c r="X8472" t="s">
        <v>780</v>
      </c>
      <c r="Y8472" t="s">
        <v>792</v>
      </c>
      <c r="Z8472">
        <v>21</v>
      </c>
      <c r="AA8472" t="s">
        <v>722</v>
      </c>
      <c r="AB8472" t="s">
        <v>2890</v>
      </c>
      <c r="AC8472">
        <v>167404</v>
      </c>
      <c r="AD8472" t="s">
        <v>2891</v>
      </c>
      <c r="AE8472" t="s">
        <v>2892</v>
      </c>
      <c r="AF8472">
        <v>2011</v>
      </c>
    </row>
    <row r="8473" spans="1:32" x14ac:dyDescent="0.2">
      <c r="A8473" t="s">
        <v>1745</v>
      </c>
      <c r="B8473">
        <v>7440508</v>
      </c>
      <c r="C8473" t="s">
        <v>1745</v>
      </c>
      <c r="D8473" t="s">
        <v>709</v>
      </c>
      <c r="E8473" t="s">
        <v>760</v>
      </c>
      <c r="F8473" t="s">
        <v>761</v>
      </c>
      <c r="G8473" t="s">
        <v>733</v>
      </c>
      <c r="H8473" t="s">
        <v>805</v>
      </c>
      <c r="I8473">
        <v>24</v>
      </c>
      <c r="J8473" t="s">
        <v>763</v>
      </c>
      <c r="K8473" t="s">
        <v>714</v>
      </c>
      <c r="L8473" t="s">
        <v>715</v>
      </c>
      <c r="M8473" t="s">
        <v>716</v>
      </c>
      <c r="N8473">
        <v>6</v>
      </c>
      <c r="O8473" t="s">
        <v>717</v>
      </c>
      <c r="Q8473">
        <v>1.2800000000000001E-2</v>
      </c>
      <c r="V8473" t="s">
        <v>718</v>
      </c>
      <c r="W8473" t="s">
        <v>774</v>
      </c>
      <c r="X8473" t="s">
        <v>780</v>
      </c>
      <c r="Y8473" t="s">
        <v>792</v>
      </c>
      <c r="Z8473">
        <v>21</v>
      </c>
      <c r="AA8473" t="s">
        <v>722</v>
      </c>
      <c r="AB8473" t="s">
        <v>2890</v>
      </c>
      <c r="AC8473">
        <v>167404</v>
      </c>
      <c r="AD8473" t="s">
        <v>2891</v>
      </c>
      <c r="AE8473" t="s">
        <v>2892</v>
      </c>
      <c r="AF8473">
        <v>2011</v>
      </c>
    </row>
    <row r="8474" spans="1:32" x14ac:dyDescent="0.2">
      <c r="A8474" t="s">
        <v>1745</v>
      </c>
      <c r="B8474">
        <v>7440508</v>
      </c>
      <c r="C8474" t="s">
        <v>1745</v>
      </c>
      <c r="D8474" t="s">
        <v>709</v>
      </c>
      <c r="E8474" t="s">
        <v>2955</v>
      </c>
      <c r="F8474" t="s">
        <v>761</v>
      </c>
      <c r="G8474" t="s">
        <v>712</v>
      </c>
      <c r="H8474" t="s">
        <v>805</v>
      </c>
      <c r="I8474">
        <v>48</v>
      </c>
      <c r="J8474" t="s">
        <v>763</v>
      </c>
      <c r="K8474" t="s">
        <v>753</v>
      </c>
      <c r="L8474" t="s">
        <v>715</v>
      </c>
      <c r="M8474" t="s">
        <v>716</v>
      </c>
      <c r="N8474">
        <v>6</v>
      </c>
      <c r="O8474" t="s">
        <v>801</v>
      </c>
      <c r="Q8474">
        <v>1.29E-2</v>
      </c>
      <c r="V8474" t="s">
        <v>718</v>
      </c>
      <c r="W8474" t="s">
        <v>790</v>
      </c>
      <c r="X8474" t="s">
        <v>791</v>
      </c>
      <c r="Y8474" t="s">
        <v>792</v>
      </c>
      <c r="Z8474">
        <v>2</v>
      </c>
      <c r="AA8474" t="s">
        <v>722</v>
      </c>
      <c r="AB8474" t="s">
        <v>2906</v>
      </c>
      <c r="AC8474">
        <v>118116</v>
      </c>
      <c r="AD8474" t="s">
        <v>2907</v>
      </c>
      <c r="AE8474" t="s">
        <v>2908</v>
      </c>
      <c r="AF8474">
        <v>2004</v>
      </c>
    </row>
    <row r="8475" spans="1:32" x14ac:dyDescent="0.2">
      <c r="A8475" t="s">
        <v>1745</v>
      </c>
      <c r="B8475">
        <v>7440508</v>
      </c>
      <c r="C8475" t="s">
        <v>1745</v>
      </c>
      <c r="D8475" t="s">
        <v>709</v>
      </c>
      <c r="E8475" t="s">
        <v>760</v>
      </c>
      <c r="F8475" t="s">
        <v>761</v>
      </c>
      <c r="G8475" t="s">
        <v>733</v>
      </c>
      <c r="H8475" t="s">
        <v>805</v>
      </c>
      <c r="I8475">
        <v>24</v>
      </c>
      <c r="J8475" t="s">
        <v>763</v>
      </c>
      <c r="K8475" t="s">
        <v>714</v>
      </c>
      <c r="L8475" t="s">
        <v>715</v>
      </c>
      <c r="M8475" t="s">
        <v>716</v>
      </c>
      <c r="N8475">
        <v>6</v>
      </c>
      <c r="O8475" t="s">
        <v>717</v>
      </c>
      <c r="Q8475">
        <v>1.29E-2</v>
      </c>
      <c r="V8475" t="s">
        <v>718</v>
      </c>
      <c r="W8475" t="s">
        <v>774</v>
      </c>
      <c r="X8475" t="s">
        <v>780</v>
      </c>
      <c r="Y8475" t="s">
        <v>792</v>
      </c>
      <c r="Z8475">
        <v>21</v>
      </c>
      <c r="AA8475" t="s">
        <v>722</v>
      </c>
      <c r="AB8475" t="s">
        <v>2890</v>
      </c>
      <c r="AC8475">
        <v>167404</v>
      </c>
      <c r="AD8475" t="s">
        <v>2891</v>
      </c>
      <c r="AE8475" t="s">
        <v>2892</v>
      </c>
      <c r="AF8475">
        <v>2011</v>
      </c>
    </row>
    <row r="8476" spans="1:32" x14ac:dyDescent="0.2">
      <c r="A8476" t="s">
        <v>1745</v>
      </c>
      <c r="B8476">
        <v>7447394</v>
      </c>
      <c r="C8476" t="s">
        <v>1818</v>
      </c>
      <c r="D8476" t="s">
        <v>709</v>
      </c>
      <c r="E8476" t="s">
        <v>800</v>
      </c>
      <c r="F8476" t="s">
        <v>761</v>
      </c>
      <c r="G8476" t="s">
        <v>733</v>
      </c>
      <c r="H8476" t="s">
        <v>789</v>
      </c>
      <c r="I8476">
        <v>24</v>
      </c>
      <c r="J8476" t="s">
        <v>763</v>
      </c>
      <c r="K8476" t="s">
        <v>753</v>
      </c>
      <c r="L8476" t="s">
        <v>715</v>
      </c>
      <c r="M8476" t="s">
        <v>716</v>
      </c>
      <c r="N8476">
        <v>7</v>
      </c>
      <c r="O8476" t="s">
        <v>717</v>
      </c>
      <c r="Q8476">
        <v>1.294E-2</v>
      </c>
      <c r="V8476" t="s">
        <v>718</v>
      </c>
      <c r="W8476" t="s">
        <v>744</v>
      </c>
      <c r="X8476" t="s">
        <v>744</v>
      </c>
      <c r="Y8476" t="s">
        <v>754</v>
      </c>
      <c r="Z8476">
        <v>2</v>
      </c>
      <c r="AA8476" t="s">
        <v>722</v>
      </c>
      <c r="AB8476" t="s">
        <v>2192</v>
      </c>
      <c r="AC8476">
        <v>66375</v>
      </c>
      <c r="AD8476" t="s">
        <v>2193</v>
      </c>
      <c r="AE8476" t="s">
        <v>2194</v>
      </c>
      <c r="AF8476">
        <v>2002</v>
      </c>
    </row>
    <row r="8477" spans="1:32" x14ac:dyDescent="0.2">
      <c r="A8477" t="s">
        <v>1745</v>
      </c>
      <c r="B8477">
        <v>7440508</v>
      </c>
      <c r="C8477" t="s">
        <v>1745</v>
      </c>
      <c r="D8477" t="s">
        <v>709</v>
      </c>
      <c r="E8477" t="s">
        <v>760</v>
      </c>
      <c r="F8477" t="s">
        <v>761</v>
      </c>
      <c r="G8477" t="s">
        <v>733</v>
      </c>
      <c r="H8477" t="s">
        <v>805</v>
      </c>
      <c r="I8477">
        <v>24</v>
      </c>
      <c r="J8477" t="s">
        <v>763</v>
      </c>
      <c r="K8477" t="s">
        <v>714</v>
      </c>
      <c r="L8477" t="s">
        <v>715</v>
      </c>
      <c r="M8477" t="s">
        <v>716</v>
      </c>
      <c r="N8477">
        <v>6</v>
      </c>
      <c r="O8477" t="s">
        <v>717</v>
      </c>
      <c r="Q8477">
        <v>1.2999999999999999E-2</v>
      </c>
      <c r="V8477" t="s">
        <v>718</v>
      </c>
      <c r="W8477" t="s">
        <v>774</v>
      </c>
      <c r="X8477" t="s">
        <v>780</v>
      </c>
      <c r="Y8477" t="s">
        <v>792</v>
      </c>
      <c r="Z8477">
        <v>21</v>
      </c>
      <c r="AA8477" t="s">
        <v>722</v>
      </c>
      <c r="AB8477" t="s">
        <v>2890</v>
      </c>
      <c r="AC8477">
        <v>167404</v>
      </c>
      <c r="AD8477" t="s">
        <v>2891</v>
      </c>
      <c r="AE8477" t="s">
        <v>2892</v>
      </c>
      <c r="AF8477">
        <v>2011</v>
      </c>
    </row>
    <row r="8478" spans="1:32" x14ac:dyDescent="0.2">
      <c r="A8478" t="s">
        <v>1745</v>
      </c>
      <c r="B8478">
        <v>7440508</v>
      </c>
      <c r="C8478" t="s">
        <v>1745</v>
      </c>
      <c r="D8478" t="s">
        <v>709</v>
      </c>
      <c r="E8478" t="s">
        <v>751</v>
      </c>
      <c r="F8478" t="s">
        <v>732</v>
      </c>
      <c r="G8478" t="s">
        <v>733</v>
      </c>
      <c r="J8478" t="s">
        <v>966</v>
      </c>
      <c r="K8478" t="s">
        <v>753</v>
      </c>
      <c r="L8478" t="s">
        <v>715</v>
      </c>
      <c r="M8478" t="s">
        <v>716</v>
      </c>
      <c r="O8478" t="s">
        <v>944</v>
      </c>
      <c r="Q8478">
        <v>1.2999999999999999E-2</v>
      </c>
      <c r="V8478" t="s">
        <v>718</v>
      </c>
      <c r="W8478" t="s">
        <v>744</v>
      </c>
      <c r="X8478" t="s">
        <v>744</v>
      </c>
      <c r="Y8478" t="s">
        <v>749</v>
      </c>
      <c r="Z8478">
        <v>10</v>
      </c>
      <c r="AA8478" t="s">
        <v>722</v>
      </c>
      <c r="AB8478" t="s">
        <v>2956</v>
      </c>
      <c r="AC8478">
        <v>17367</v>
      </c>
      <c r="AD8478" t="s">
        <v>2957</v>
      </c>
      <c r="AE8478" t="s">
        <v>2958</v>
      </c>
      <c r="AF8478">
        <v>1996</v>
      </c>
    </row>
    <row r="8479" spans="1:32" x14ac:dyDescent="0.2">
      <c r="A8479" t="s">
        <v>1745</v>
      </c>
      <c r="B8479">
        <v>7758896</v>
      </c>
      <c r="C8479" t="s">
        <v>2713</v>
      </c>
      <c r="D8479" t="s">
        <v>709</v>
      </c>
      <c r="E8479" t="s">
        <v>2959</v>
      </c>
      <c r="F8479" t="s">
        <v>1619</v>
      </c>
      <c r="G8479" t="s">
        <v>712</v>
      </c>
      <c r="K8479" t="s">
        <v>714</v>
      </c>
      <c r="L8479" t="s">
        <v>773</v>
      </c>
      <c r="M8479" t="s">
        <v>716</v>
      </c>
      <c r="N8479">
        <v>3</v>
      </c>
      <c r="O8479" t="s">
        <v>717</v>
      </c>
      <c r="Q8479">
        <v>1.2999999999999999E-2</v>
      </c>
      <c r="V8479" t="s">
        <v>718</v>
      </c>
      <c r="W8479" t="s">
        <v>1162</v>
      </c>
      <c r="X8479" t="s">
        <v>1163</v>
      </c>
      <c r="Y8479" t="s">
        <v>736</v>
      </c>
      <c r="Z8479">
        <v>10</v>
      </c>
      <c r="AA8479" t="s">
        <v>722</v>
      </c>
      <c r="AB8479" t="s">
        <v>2960</v>
      </c>
      <c r="AC8479">
        <v>106706</v>
      </c>
      <c r="AD8479" t="s">
        <v>2961</v>
      </c>
      <c r="AE8479" t="s">
        <v>2962</v>
      </c>
      <c r="AF8479">
        <v>2007</v>
      </c>
    </row>
    <row r="8480" spans="1:32" x14ac:dyDescent="0.2">
      <c r="A8480" t="s">
        <v>1745</v>
      </c>
      <c r="B8480">
        <v>7758896</v>
      </c>
      <c r="C8480" t="s">
        <v>2713</v>
      </c>
      <c r="D8480" t="s">
        <v>709</v>
      </c>
      <c r="E8480" t="s">
        <v>2959</v>
      </c>
      <c r="F8480" t="s">
        <v>1619</v>
      </c>
      <c r="G8480" t="s">
        <v>712</v>
      </c>
      <c r="K8480" t="s">
        <v>714</v>
      </c>
      <c r="L8480" t="s">
        <v>773</v>
      </c>
      <c r="M8480" t="s">
        <v>716</v>
      </c>
      <c r="N8480">
        <v>3</v>
      </c>
      <c r="O8480" t="s">
        <v>717</v>
      </c>
      <c r="Q8480">
        <v>1.2999999999999999E-2</v>
      </c>
      <c r="V8480" t="s">
        <v>718</v>
      </c>
      <c r="W8480" t="s">
        <v>1162</v>
      </c>
      <c r="X8480" t="s">
        <v>1162</v>
      </c>
      <c r="Y8480" t="s">
        <v>749</v>
      </c>
      <c r="Z8480">
        <v>10</v>
      </c>
      <c r="AA8480" t="s">
        <v>722</v>
      </c>
      <c r="AB8480" t="s">
        <v>2960</v>
      </c>
      <c r="AC8480">
        <v>106706</v>
      </c>
      <c r="AD8480" t="s">
        <v>2961</v>
      </c>
      <c r="AE8480" t="s">
        <v>2962</v>
      </c>
      <c r="AF8480">
        <v>2007</v>
      </c>
    </row>
    <row r="8481" spans="1:32" x14ac:dyDescent="0.2">
      <c r="A8481" t="s">
        <v>1745</v>
      </c>
      <c r="B8481">
        <v>7440508</v>
      </c>
      <c r="C8481" t="s">
        <v>1745</v>
      </c>
      <c r="D8481" t="s">
        <v>709</v>
      </c>
      <c r="E8481" t="s">
        <v>751</v>
      </c>
      <c r="F8481" t="s">
        <v>732</v>
      </c>
      <c r="G8481" t="s">
        <v>733</v>
      </c>
      <c r="H8481" t="s">
        <v>789</v>
      </c>
      <c r="I8481">
        <v>7</v>
      </c>
      <c r="J8481" t="s">
        <v>722</v>
      </c>
      <c r="K8481" t="s">
        <v>714</v>
      </c>
      <c r="L8481" t="s">
        <v>715</v>
      </c>
      <c r="M8481" t="s">
        <v>716</v>
      </c>
      <c r="N8481">
        <v>5</v>
      </c>
      <c r="O8481" t="s">
        <v>717</v>
      </c>
      <c r="Q8481">
        <v>1.304E-2</v>
      </c>
      <c r="V8481" t="s">
        <v>718</v>
      </c>
      <c r="W8481" t="s">
        <v>813</v>
      </c>
      <c r="X8481" t="s">
        <v>2963</v>
      </c>
      <c r="Y8481" t="s">
        <v>749</v>
      </c>
      <c r="Z8481">
        <v>35</v>
      </c>
      <c r="AA8481" t="s">
        <v>722</v>
      </c>
      <c r="AB8481" t="s">
        <v>2964</v>
      </c>
      <c r="AC8481">
        <v>69562</v>
      </c>
      <c r="AD8481" t="s">
        <v>2965</v>
      </c>
      <c r="AE8481" t="s">
        <v>2966</v>
      </c>
      <c r="AF8481">
        <v>2002</v>
      </c>
    </row>
    <row r="8482" spans="1:32" x14ac:dyDescent="0.2">
      <c r="A8482" t="s">
        <v>1745</v>
      </c>
      <c r="B8482">
        <v>7440508</v>
      </c>
      <c r="C8482" t="s">
        <v>1745</v>
      </c>
      <c r="D8482" t="s">
        <v>709</v>
      </c>
      <c r="E8482" t="s">
        <v>760</v>
      </c>
      <c r="F8482" t="s">
        <v>761</v>
      </c>
      <c r="G8482" t="s">
        <v>733</v>
      </c>
      <c r="H8482" t="s">
        <v>805</v>
      </c>
      <c r="I8482">
        <v>24</v>
      </c>
      <c r="J8482" t="s">
        <v>763</v>
      </c>
      <c r="K8482" t="s">
        <v>714</v>
      </c>
      <c r="L8482" t="s">
        <v>715</v>
      </c>
      <c r="M8482" t="s">
        <v>716</v>
      </c>
      <c r="N8482">
        <v>6</v>
      </c>
      <c r="O8482" t="s">
        <v>717</v>
      </c>
      <c r="Q8482">
        <v>1.3100000000000001E-2</v>
      </c>
      <c r="V8482" t="s">
        <v>718</v>
      </c>
      <c r="W8482" t="s">
        <v>774</v>
      </c>
      <c r="X8482" t="s">
        <v>780</v>
      </c>
      <c r="Y8482" t="s">
        <v>792</v>
      </c>
      <c r="Z8482">
        <v>21</v>
      </c>
      <c r="AA8482" t="s">
        <v>722</v>
      </c>
      <c r="AB8482" t="s">
        <v>2890</v>
      </c>
      <c r="AC8482">
        <v>167404</v>
      </c>
      <c r="AD8482" t="s">
        <v>2891</v>
      </c>
      <c r="AE8482" t="s">
        <v>2892</v>
      </c>
      <c r="AF8482">
        <v>2011</v>
      </c>
    </row>
    <row r="8483" spans="1:32" x14ac:dyDescent="0.2">
      <c r="A8483" t="s">
        <v>1745</v>
      </c>
      <c r="B8483">
        <v>7758987</v>
      </c>
      <c r="C8483" t="s">
        <v>1746</v>
      </c>
      <c r="D8483" t="s">
        <v>709</v>
      </c>
      <c r="E8483" t="s">
        <v>800</v>
      </c>
      <c r="F8483" t="s">
        <v>761</v>
      </c>
      <c r="G8483" t="s">
        <v>733</v>
      </c>
      <c r="H8483" t="s">
        <v>789</v>
      </c>
      <c r="I8483">
        <v>24</v>
      </c>
      <c r="J8483" t="s">
        <v>763</v>
      </c>
      <c r="K8483" t="s">
        <v>753</v>
      </c>
      <c r="L8483" t="s">
        <v>715</v>
      </c>
      <c r="M8483" t="s">
        <v>716</v>
      </c>
      <c r="N8483">
        <v>6</v>
      </c>
      <c r="O8483" t="s">
        <v>717</v>
      </c>
      <c r="Q8483">
        <v>1.3155827300000001E-2</v>
      </c>
      <c r="S8483">
        <v>1.0489105550000001E-2</v>
      </c>
      <c r="U8483">
        <v>1.5822549049999999E-2</v>
      </c>
      <c r="V8483" t="s">
        <v>718</v>
      </c>
      <c r="W8483" t="s">
        <v>790</v>
      </c>
      <c r="X8483" t="s">
        <v>791</v>
      </c>
      <c r="Y8483" t="s">
        <v>792</v>
      </c>
      <c r="Z8483">
        <v>2</v>
      </c>
      <c r="AA8483" t="s">
        <v>722</v>
      </c>
      <c r="AB8483" t="s">
        <v>2928</v>
      </c>
      <c r="AC8483">
        <v>97377</v>
      </c>
      <c r="AD8483" t="s">
        <v>2929</v>
      </c>
      <c r="AE8483" t="s">
        <v>2930</v>
      </c>
      <c r="AF8483">
        <v>2006</v>
      </c>
    </row>
    <row r="8484" spans="1:32" x14ac:dyDescent="0.2">
      <c r="A8484" t="s">
        <v>1745</v>
      </c>
      <c r="B8484">
        <v>7440508</v>
      </c>
      <c r="C8484" t="s">
        <v>1745</v>
      </c>
      <c r="D8484" t="s">
        <v>709</v>
      </c>
      <c r="E8484" t="s">
        <v>2878</v>
      </c>
      <c r="F8484" t="s">
        <v>761</v>
      </c>
      <c r="G8484" t="s">
        <v>712</v>
      </c>
      <c r="H8484" t="s">
        <v>805</v>
      </c>
      <c r="I8484">
        <v>48</v>
      </c>
      <c r="J8484" t="s">
        <v>763</v>
      </c>
      <c r="K8484" t="s">
        <v>753</v>
      </c>
      <c r="L8484" t="s">
        <v>715</v>
      </c>
      <c r="M8484" t="s">
        <v>716</v>
      </c>
      <c r="N8484">
        <v>6</v>
      </c>
      <c r="O8484" t="s">
        <v>801</v>
      </c>
      <c r="Q8484">
        <v>1.3299999999999999E-2</v>
      </c>
      <c r="V8484" t="s">
        <v>718</v>
      </c>
      <c r="W8484" t="s">
        <v>790</v>
      </c>
      <c r="X8484" t="s">
        <v>791</v>
      </c>
      <c r="Y8484" t="s">
        <v>792</v>
      </c>
      <c r="Z8484">
        <v>2</v>
      </c>
      <c r="AA8484" t="s">
        <v>722</v>
      </c>
      <c r="AB8484" t="s">
        <v>2875</v>
      </c>
      <c r="AC8484">
        <v>81266</v>
      </c>
      <c r="AD8484" t="s">
        <v>2876</v>
      </c>
      <c r="AE8484" t="s">
        <v>2877</v>
      </c>
      <c r="AF8484">
        <v>2005</v>
      </c>
    </row>
    <row r="8485" spans="1:32" x14ac:dyDescent="0.2">
      <c r="A8485" t="s">
        <v>1745</v>
      </c>
      <c r="B8485">
        <v>7440508</v>
      </c>
      <c r="C8485" t="s">
        <v>1745</v>
      </c>
      <c r="D8485" t="s">
        <v>709</v>
      </c>
      <c r="E8485" t="s">
        <v>760</v>
      </c>
      <c r="F8485" t="s">
        <v>761</v>
      </c>
      <c r="G8485" t="s">
        <v>733</v>
      </c>
      <c r="H8485" t="s">
        <v>805</v>
      </c>
      <c r="I8485">
        <v>24</v>
      </c>
      <c r="J8485" t="s">
        <v>763</v>
      </c>
      <c r="K8485" t="s">
        <v>714</v>
      </c>
      <c r="L8485" t="s">
        <v>715</v>
      </c>
      <c r="M8485" t="s">
        <v>716</v>
      </c>
      <c r="N8485">
        <v>6</v>
      </c>
      <c r="O8485" t="s">
        <v>717</v>
      </c>
      <c r="Q8485">
        <v>1.34E-2</v>
      </c>
      <c r="V8485" t="s">
        <v>718</v>
      </c>
      <c r="W8485" t="s">
        <v>774</v>
      </c>
      <c r="X8485" t="s">
        <v>780</v>
      </c>
      <c r="Y8485" t="s">
        <v>792</v>
      </c>
      <c r="Z8485">
        <v>21</v>
      </c>
      <c r="AA8485" t="s">
        <v>722</v>
      </c>
      <c r="AB8485" t="s">
        <v>2890</v>
      </c>
      <c r="AC8485">
        <v>167404</v>
      </c>
      <c r="AD8485" t="s">
        <v>2891</v>
      </c>
      <c r="AE8485" t="s">
        <v>2892</v>
      </c>
      <c r="AF8485">
        <v>2011</v>
      </c>
    </row>
    <row r="8486" spans="1:32" x14ac:dyDescent="0.2">
      <c r="A8486" t="s">
        <v>1745</v>
      </c>
      <c r="B8486">
        <v>7758987</v>
      </c>
      <c r="C8486" t="s">
        <v>1746</v>
      </c>
      <c r="D8486" t="s">
        <v>709</v>
      </c>
      <c r="E8486" t="s">
        <v>800</v>
      </c>
      <c r="F8486" t="s">
        <v>761</v>
      </c>
      <c r="G8486" t="s">
        <v>733</v>
      </c>
      <c r="H8486" t="s">
        <v>789</v>
      </c>
      <c r="I8486">
        <v>12</v>
      </c>
      <c r="J8486" t="s">
        <v>763</v>
      </c>
      <c r="K8486" t="s">
        <v>753</v>
      </c>
      <c r="L8486" t="s">
        <v>715</v>
      </c>
      <c r="M8486" t="s">
        <v>716</v>
      </c>
      <c r="O8486" t="s">
        <v>717</v>
      </c>
      <c r="Q8486">
        <v>1.34E-2</v>
      </c>
      <c r="V8486" t="s">
        <v>718</v>
      </c>
      <c r="W8486" t="s">
        <v>744</v>
      </c>
      <c r="X8486" t="s">
        <v>744</v>
      </c>
      <c r="Y8486" t="s">
        <v>754</v>
      </c>
      <c r="Z8486">
        <v>2</v>
      </c>
      <c r="AA8486" t="s">
        <v>722</v>
      </c>
      <c r="AB8486" t="s">
        <v>2967</v>
      </c>
      <c r="AC8486">
        <v>3590</v>
      </c>
      <c r="AD8486" t="s">
        <v>2968</v>
      </c>
      <c r="AE8486" t="s">
        <v>2969</v>
      </c>
      <c r="AF8486">
        <v>1991</v>
      </c>
    </row>
    <row r="8487" spans="1:32" x14ac:dyDescent="0.2">
      <c r="A8487" t="s">
        <v>1745</v>
      </c>
      <c r="B8487">
        <v>7447394</v>
      </c>
      <c r="C8487" t="s">
        <v>1818</v>
      </c>
      <c r="D8487" t="s">
        <v>709</v>
      </c>
      <c r="E8487" t="s">
        <v>751</v>
      </c>
      <c r="F8487" t="s">
        <v>732</v>
      </c>
      <c r="G8487" t="s">
        <v>733</v>
      </c>
      <c r="K8487" t="s">
        <v>714</v>
      </c>
      <c r="L8487" t="s">
        <v>715</v>
      </c>
      <c r="M8487" t="s">
        <v>716</v>
      </c>
      <c r="N8487">
        <v>7</v>
      </c>
      <c r="O8487" t="s">
        <v>717</v>
      </c>
      <c r="Q8487">
        <v>1.3445199999999999E-2</v>
      </c>
      <c r="V8487" t="s">
        <v>718</v>
      </c>
      <c r="W8487" t="s">
        <v>774</v>
      </c>
      <c r="X8487" t="s">
        <v>2873</v>
      </c>
      <c r="Y8487" t="s">
        <v>1193</v>
      </c>
      <c r="AA8487" t="s">
        <v>722</v>
      </c>
      <c r="AB8487" t="s">
        <v>2970</v>
      </c>
      <c r="AC8487">
        <v>73001</v>
      </c>
      <c r="AD8487" t="s">
        <v>2971</v>
      </c>
      <c r="AE8487" t="s">
        <v>2972</v>
      </c>
      <c r="AF8487">
        <v>2003</v>
      </c>
    </row>
    <row r="8488" spans="1:32" x14ac:dyDescent="0.2">
      <c r="A8488" t="s">
        <v>1745</v>
      </c>
      <c r="B8488">
        <v>7440508</v>
      </c>
      <c r="C8488" t="s">
        <v>1745</v>
      </c>
      <c r="D8488" t="s">
        <v>709</v>
      </c>
      <c r="E8488" t="s">
        <v>760</v>
      </c>
      <c r="F8488" t="s">
        <v>761</v>
      </c>
      <c r="G8488" t="s">
        <v>733</v>
      </c>
      <c r="H8488" t="s">
        <v>805</v>
      </c>
      <c r="I8488">
        <v>24</v>
      </c>
      <c r="J8488" t="s">
        <v>763</v>
      </c>
      <c r="K8488" t="s">
        <v>714</v>
      </c>
      <c r="L8488" t="s">
        <v>715</v>
      </c>
      <c r="M8488" t="s">
        <v>716</v>
      </c>
      <c r="N8488">
        <v>6</v>
      </c>
      <c r="O8488" t="s">
        <v>717</v>
      </c>
      <c r="Q8488">
        <v>1.35E-2</v>
      </c>
      <c r="V8488" t="s">
        <v>718</v>
      </c>
      <c r="W8488" t="s">
        <v>744</v>
      </c>
      <c r="X8488" t="s">
        <v>744</v>
      </c>
      <c r="Y8488" t="s">
        <v>754</v>
      </c>
      <c r="Z8488">
        <v>21</v>
      </c>
      <c r="AA8488" t="s">
        <v>722</v>
      </c>
      <c r="AB8488" t="s">
        <v>2890</v>
      </c>
      <c r="AC8488">
        <v>167404</v>
      </c>
      <c r="AD8488" t="s">
        <v>2891</v>
      </c>
      <c r="AE8488" t="s">
        <v>2892</v>
      </c>
      <c r="AF8488">
        <v>2011</v>
      </c>
    </row>
    <row r="8489" spans="1:32" x14ac:dyDescent="0.2">
      <c r="A8489" t="s">
        <v>1745</v>
      </c>
      <c r="B8489">
        <v>7440508</v>
      </c>
      <c r="C8489" t="s">
        <v>1745</v>
      </c>
      <c r="D8489" t="s">
        <v>709</v>
      </c>
      <c r="E8489" t="s">
        <v>760</v>
      </c>
      <c r="F8489" t="s">
        <v>761</v>
      </c>
      <c r="G8489" t="s">
        <v>733</v>
      </c>
      <c r="H8489" t="s">
        <v>805</v>
      </c>
      <c r="I8489">
        <v>24</v>
      </c>
      <c r="J8489" t="s">
        <v>763</v>
      </c>
      <c r="K8489" t="s">
        <v>714</v>
      </c>
      <c r="L8489" t="s">
        <v>715</v>
      </c>
      <c r="M8489" t="s">
        <v>716</v>
      </c>
      <c r="N8489">
        <v>6</v>
      </c>
      <c r="O8489" t="s">
        <v>717</v>
      </c>
      <c r="Q8489">
        <v>1.3599999999999999E-2</v>
      </c>
      <c r="V8489" t="s">
        <v>718</v>
      </c>
      <c r="W8489" t="s">
        <v>744</v>
      </c>
      <c r="X8489" t="s">
        <v>744</v>
      </c>
      <c r="Y8489" t="s">
        <v>754</v>
      </c>
      <c r="Z8489">
        <v>21</v>
      </c>
      <c r="AA8489" t="s">
        <v>722</v>
      </c>
      <c r="AB8489" t="s">
        <v>2890</v>
      </c>
      <c r="AC8489">
        <v>167404</v>
      </c>
      <c r="AD8489" t="s">
        <v>2891</v>
      </c>
      <c r="AE8489" t="s">
        <v>2892</v>
      </c>
      <c r="AF8489">
        <v>2011</v>
      </c>
    </row>
    <row r="8490" spans="1:32" x14ac:dyDescent="0.2">
      <c r="A8490" t="s">
        <v>1745</v>
      </c>
      <c r="B8490">
        <v>7447394</v>
      </c>
      <c r="C8490" t="s">
        <v>1818</v>
      </c>
      <c r="D8490" t="s">
        <v>709</v>
      </c>
      <c r="E8490" t="s">
        <v>760</v>
      </c>
      <c r="F8490" t="s">
        <v>761</v>
      </c>
      <c r="G8490" t="s">
        <v>733</v>
      </c>
      <c r="I8490">
        <v>1</v>
      </c>
      <c r="J8490" t="s">
        <v>722</v>
      </c>
      <c r="K8490" t="s">
        <v>714</v>
      </c>
      <c r="L8490" t="s">
        <v>715</v>
      </c>
      <c r="M8490" t="s">
        <v>716</v>
      </c>
      <c r="N8490">
        <v>7</v>
      </c>
      <c r="O8490" t="s">
        <v>801</v>
      </c>
      <c r="Q8490">
        <v>1.3599999999999999E-2</v>
      </c>
      <c r="S8490">
        <v>1.14E-2</v>
      </c>
      <c r="U8490">
        <v>1.6299999999999999E-2</v>
      </c>
      <c r="V8490" t="s">
        <v>718</v>
      </c>
      <c r="W8490" t="s">
        <v>774</v>
      </c>
      <c r="X8490" t="s">
        <v>780</v>
      </c>
      <c r="Y8490" t="s">
        <v>736</v>
      </c>
      <c r="Z8490">
        <v>21</v>
      </c>
      <c r="AA8490" t="s">
        <v>722</v>
      </c>
      <c r="AB8490" t="s">
        <v>1436</v>
      </c>
      <c r="AC8490">
        <v>3621</v>
      </c>
      <c r="AD8490" t="s">
        <v>1437</v>
      </c>
      <c r="AE8490" t="s">
        <v>1438</v>
      </c>
      <c r="AF8490">
        <v>1980</v>
      </c>
    </row>
    <row r="8491" spans="1:32" x14ac:dyDescent="0.2">
      <c r="A8491" t="s">
        <v>1745</v>
      </c>
      <c r="B8491">
        <v>7440508</v>
      </c>
      <c r="C8491" t="s">
        <v>1745</v>
      </c>
      <c r="D8491" t="s">
        <v>709</v>
      </c>
      <c r="E8491" t="s">
        <v>2865</v>
      </c>
      <c r="F8491" t="s">
        <v>2866</v>
      </c>
      <c r="G8491" t="s">
        <v>712</v>
      </c>
      <c r="H8491" t="s">
        <v>805</v>
      </c>
      <c r="I8491">
        <v>48</v>
      </c>
      <c r="J8491" t="s">
        <v>763</v>
      </c>
      <c r="K8491" t="s">
        <v>753</v>
      </c>
      <c r="L8491" t="s">
        <v>715</v>
      </c>
      <c r="M8491" t="s">
        <v>716</v>
      </c>
      <c r="N8491" t="s">
        <v>919</v>
      </c>
      <c r="O8491" t="s">
        <v>801</v>
      </c>
      <c r="Q8491">
        <v>1.37E-2</v>
      </c>
      <c r="S8491">
        <v>1.2500000000000001E-2</v>
      </c>
      <c r="U8491">
        <v>1.4999999999999999E-2</v>
      </c>
      <c r="V8491" t="s">
        <v>718</v>
      </c>
      <c r="W8491" t="s">
        <v>790</v>
      </c>
      <c r="X8491" t="s">
        <v>791</v>
      </c>
      <c r="Y8491" t="s">
        <v>792</v>
      </c>
      <c r="Z8491">
        <v>2</v>
      </c>
      <c r="AA8491" t="s">
        <v>722</v>
      </c>
      <c r="AB8491" t="s">
        <v>2846</v>
      </c>
      <c r="AC8491">
        <v>96000</v>
      </c>
      <c r="AD8491" t="s">
        <v>2847</v>
      </c>
      <c r="AE8491" t="s">
        <v>2848</v>
      </c>
      <c r="AF8491">
        <v>2007</v>
      </c>
    </row>
    <row r="8492" spans="1:32" x14ac:dyDescent="0.2">
      <c r="A8492" t="s">
        <v>1745</v>
      </c>
      <c r="B8492">
        <v>7440508</v>
      </c>
      <c r="C8492" t="s">
        <v>1745</v>
      </c>
      <c r="D8492" t="s">
        <v>709</v>
      </c>
      <c r="E8492" t="s">
        <v>760</v>
      </c>
      <c r="F8492" t="s">
        <v>761</v>
      </c>
      <c r="G8492" t="s">
        <v>733</v>
      </c>
      <c r="H8492" t="s">
        <v>805</v>
      </c>
      <c r="I8492">
        <v>24</v>
      </c>
      <c r="J8492" t="s">
        <v>763</v>
      </c>
      <c r="K8492" t="s">
        <v>714</v>
      </c>
      <c r="L8492" t="s">
        <v>715</v>
      </c>
      <c r="M8492" t="s">
        <v>716</v>
      </c>
      <c r="N8492">
        <v>6</v>
      </c>
      <c r="O8492" t="s">
        <v>717</v>
      </c>
      <c r="Q8492">
        <v>1.3899999999999999E-2</v>
      </c>
      <c r="V8492" t="s">
        <v>718</v>
      </c>
      <c r="W8492" t="s">
        <v>744</v>
      </c>
      <c r="X8492" t="s">
        <v>744</v>
      </c>
      <c r="Y8492" t="s">
        <v>754</v>
      </c>
      <c r="Z8492">
        <v>21</v>
      </c>
      <c r="AA8492" t="s">
        <v>722</v>
      </c>
      <c r="AB8492" t="s">
        <v>2890</v>
      </c>
      <c r="AC8492">
        <v>167404</v>
      </c>
      <c r="AD8492" t="s">
        <v>2891</v>
      </c>
      <c r="AE8492" t="s">
        <v>2892</v>
      </c>
      <c r="AF8492">
        <v>2011</v>
      </c>
    </row>
    <row r="8493" spans="1:32" x14ac:dyDescent="0.2">
      <c r="A8493" t="s">
        <v>1745</v>
      </c>
      <c r="B8493">
        <v>7440508</v>
      </c>
      <c r="C8493" t="s">
        <v>1745</v>
      </c>
      <c r="D8493" t="s">
        <v>709</v>
      </c>
      <c r="E8493" t="s">
        <v>1690</v>
      </c>
      <c r="F8493" t="s">
        <v>1691</v>
      </c>
      <c r="G8493" t="s">
        <v>1692</v>
      </c>
      <c r="H8493" t="s">
        <v>1600</v>
      </c>
      <c r="K8493" t="s">
        <v>714</v>
      </c>
      <c r="L8493" t="s">
        <v>773</v>
      </c>
      <c r="M8493" t="s">
        <v>716</v>
      </c>
      <c r="N8493">
        <v>2</v>
      </c>
      <c r="O8493" t="s">
        <v>717</v>
      </c>
      <c r="Q8493">
        <v>1.3899999999999999E-2</v>
      </c>
      <c r="V8493" t="s">
        <v>718</v>
      </c>
      <c r="W8493" t="s">
        <v>719</v>
      </c>
      <c r="X8493" t="s">
        <v>2973</v>
      </c>
      <c r="Y8493" t="s">
        <v>721</v>
      </c>
      <c r="Z8493">
        <v>21</v>
      </c>
      <c r="AA8493" t="s">
        <v>722</v>
      </c>
      <c r="AB8493" t="s">
        <v>2974</v>
      </c>
      <c r="AC8493">
        <v>77712</v>
      </c>
      <c r="AD8493" t="s">
        <v>2975</v>
      </c>
      <c r="AE8493" t="s">
        <v>2976</v>
      </c>
      <c r="AF8493">
        <v>2005</v>
      </c>
    </row>
    <row r="8494" spans="1:32" x14ac:dyDescent="0.2">
      <c r="A8494" t="s">
        <v>1745</v>
      </c>
      <c r="B8494">
        <v>7440508</v>
      </c>
      <c r="C8494" t="s">
        <v>1745</v>
      </c>
      <c r="D8494" t="s">
        <v>709</v>
      </c>
      <c r="E8494" t="s">
        <v>760</v>
      </c>
      <c r="F8494" t="s">
        <v>761</v>
      </c>
      <c r="G8494" t="s">
        <v>733</v>
      </c>
      <c r="H8494" t="s">
        <v>805</v>
      </c>
      <c r="I8494">
        <v>24</v>
      </c>
      <c r="J8494" t="s">
        <v>763</v>
      </c>
      <c r="K8494" t="s">
        <v>714</v>
      </c>
      <c r="L8494" t="s">
        <v>715</v>
      </c>
      <c r="M8494" t="s">
        <v>716</v>
      </c>
      <c r="N8494">
        <v>6</v>
      </c>
      <c r="O8494" t="s">
        <v>717</v>
      </c>
      <c r="Q8494">
        <v>1.4E-2</v>
      </c>
      <c r="V8494" t="s">
        <v>718</v>
      </c>
      <c r="W8494" t="s">
        <v>744</v>
      </c>
      <c r="X8494" t="s">
        <v>744</v>
      </c>
      <c r="Y8494" t="s">
        <v>754</v>
      </c>
      <c r="Z8494">
        <v>21</v>
      </c>
      <c r="AA8494" t="s">
        <v>722</v>
      </c>
      <c r="AB8494" t="s">
        <v>2890</v>
      </c>
      <c r="AC8494">
        <v>167404</v>
      </c>
      <c r="AD8494" t="s">
        <v>2891</v>
      </c>
      <c r="AE8494" t="s">
        <v>2892</v>
      </c>
      <c r="AF8494">
        <v>2011</v>
      </c>
    </row>
    <row r="8495" spans="1:32" x14ac:dyDescent="0.2">
      <c r="A8495" t="s">
        <v>1745</v>
      </c>
      <c r="B8495">
        <v>7440508</v>
      </c>
      <c r="C8495" t="s">
        <v>1745</v>
      </c>
      <c r="D8495" t="s">
        <v>709</v>
      </c>
      <c r="E8495" t="s">
        <v>800</v>
      </c>
      <c r="F8495" t="s">
        <v>761</v>
      </c>
      <c r="G8495" t="s">
        <v>733</v>
      </c>
      <c r="I8495">
        <v>8</v>
      </c>
      <c r="J8495" t="s">
        <v>763</v>
      </c>
      <c r="K8495" t="s">
        <v>753</v>
      </c>
      <c r="L8495" t="s">
        <v>715</v>
      </c>
      <c r="M8495" t="s">
        <v>716</v>
      </c>
      <c r="O8495" t="s">
        <v>717</v>
      </c>
      <c r="Q8495">
        <v>1.4E-2</v>
      </c>
      <c r="V8495" t="s">
        <v>718</v>
      </c>
      <c r="W8495" t="s">
        <v>774</v>
      </c>
      <c r="X8495" t="s">
        <v>780</v>
      </c>
      <c r="Y8495" t="s">
        <v>736</v>
      </c>
      <c r="Z8495">
        <v>1</v>
      </c>
      <c r="AA8495" t="s">
        <v>722</v>
      </c>
      <c r="AB8495" t="s">
        <v>1154</v>
      </c>
      <c r="AC8495">
        <v>45106</v>
      </c>
      <c r="AD8495" t="s">
        <v>1155</v>
      </c>
      <c r="AE8495" t="s">
        <v>1156</v>
      </c>
      <c r="AF8495">
        <v>1995</v>
      </c>
    </row>
    <row r="8496" spans="1:32" x14ac:dyDescent="0.2">
      <c r="A8496" t="s">
        <v>1745</v>
      </c>
      <c r="B8496">
        <v>7447394</v>
      </c>
      <c r="C8496" t="s">
        <v>1818</v>
      </c>
      <c r="D8496" t="s">
        <v>709</v>
      </c>
      <c r="E8496" t="s">
        <v>760</v>
      </c>
      <c r="F8496" t="s">
        <v>761</v>
      </c>
      <c r="G8496" t="s">
        <v>733</v>
      </c>
      <c r="K8496" t="s">
        <v>753</v>
      </c>
      <c r="L8496" t="s">
        <v>715</v>
      </c>
      <c r="M8496" t="s">
        <v>716</v>
      </c>
      <c r="N8496" t="s">
        <v>919</v>
      </c>
      <c r="O8496" t="s">
        <v>717</v>
      </c>
      <c r="Q8496">
        <v>1.4E-2</v>
      </c>
      <c r="S8496">
        <v>1.2E-2</v>
      </c>
      <c r="U8496">
        <v>1.7000000000000001E-2</v>
      </c>
      <c r="V8496" t="s">
        <v>718</v>
      </c>
      <c r="W8496" t="s">
        <v>790</v>
      </c>
      <c r="X8496" t="s">
        <v>791</v>
      </c>
      <c r="Y8496" t="s">
        <v>792</v>
      </c>
      <c r="Z8496">
        <v>2</v>
      </c>
      <c r="AA8496" t="s">
        <v>722</v>
      </c>
      <c r="AB8496" t="s">
        <v>2853</v>
      </c>
      <c r="AC8496">
        <v>80486</v>
      </c>
      <c r="AD8496" t="s">
        <v>2854</v>
      </c>
      <c r="AE8496" t="s">
        <v>2855</v>
      </c>
      <c r="AF8496">
        <v>2004</v>
      </c>
    </row>
    <row r="8497" spans="1:32" x14ac:dyDescent="0.2">
      <c r="A8497" t="s">
        <v>1745</v>
      </c>
      <c r="B8497">
        <v>7758987</v>
      </c>
      <c r="C8497" t="s">
        <v>1746</v>
      </c>
      <c r="D8497" t="s">
        <v>709</v>
      </c>
      <c r="E8497" t="s">
        <v>800</v>
      </c>
      <c r="F8497" t="s">
        <v>761</v>
      </c>
      <c r="G8497" t="s">
        <v>733</v>
      </c>
      <c r="I8497">
        <v>24</v>
      </c>
      <c r="J8497" t="s">
        <v>763</v>
      </c>
      <c r="K8497" t="s">
        <v>753</v>
      </c>
      <c r="L8497" t="s">
        <v>715</v>
      </c>
      <c r="M8497" t="s">
        <v>716</v>
      </c>
      <c r="N8497">
        <v>9</v>
      </c>
      <c r="O8497" t="s">
        <v>717</v>
      </c>
      <c r="Q8497">
        <v>1.4E-2</v>
      </c>
      <c r="V8497" t="s">
        <v>718</v>
      </c>
      <c r="W8497" t="s">
        <v>744</v>
      </c>
      <c r="X8497" t="s">
        <v>744</v>
      </c>
      <c r="Y8497" t="s">
        <v>736</v>
      </c>
      <c r="Z8497">
        <v>4</v>
      </c>
      <c r="AA8497" t="s">
        <v>722</v>
      </c>
      <c r="AB8497" t="s">
        <v>2377</v>
      </c>
      <c r="AC8497">
        <v>115858</v>
      </c>
      <c r="AD8497" t="s">
        <v>2378</v>
      </c>
      <c r="AE8497" t="s">
        <v>2379</v>
      </c>
      <c r="AF8497">
        <v>2008</v>
      </c>
    </row>
    <row r="8498" spans="1:32" x14ac:dyDescent="0.2">
      <c r="A8498" t="s">
        <v>1745</v>
      </c>
      <c r="B8498">
        <v>7440508</v>
      </c>
      <c r="C8498" t="s">
        <v>1745</v>
      </c>
      <c r="D8498" t="s">
        <v>709</v>
      </c>
      <c r="E8498" t="s">
        <v>2950</v>
      </c>
      <c r="F8498" t="s">
        <v>761</v>
      </c>
      <c r="G8498" t="s">
        <v>712</v>
      </c>
      <c r="H8498" t="s">
        <v>805</v>
      </c>
      <c r="I8498">
        <v>48</v>
      </c>
      <c r="J8498" t="s">
        <v>763</v>
      </c>
      <c r="K8498" t="s">
        <v>753</v>
      </c>
      <c r="L8498" t="s">
        <v>715</v>
      </c>
      <c r="M8498" t="s">
        <v>716</v>
      </c>
      <c r="N8498">
        <v>6</v>
      </c>
      <c r="O8498" t="s">
        <v>801</v>
      </c>
      <c r="Q8498">
        <v>1.41E-2</v>
      </c>
      <c r="V8498" t="s">
        <v>718</v>
      </c>
      <c r="W8498" t="s">
        <v>790</v>
      </c>
      <c r="X8498" t="s">
        <v>791</v>
      </c>
      <c r="Y8498" t="s">
        <v>792</v>
      </c>
      <c r="Z8498">
        <v>2</v>
      </c>
      <c r="AA8498" t="s">
        <v>722</v>
      </c>
      <c r="AB8498" t="s">
        <v>2875</v>
      </c>
      <c r="AC8498">
        <v>81266</v>
      </c>
      <c r="AD8498" t="s">
        <v>2876</v>
      </c>
      <c r="AE8498" t="s">
        <v>2877</v>
      </c>
      <c r="AF8498">
        <v>2005</v>
      </c>
    </row>
    <row r="8499" spans="1:32" x14ac:dyDescent="0.2">
      <c r="A8499" t="s">
        <v>1745</v>
      </c>
      <c r="B8499">
        <v>7758987</v>
      </c>
      <c r="C8499" t="s">
        <v>1746</v>
      </c>
      <c r="D8499" t="s">
        <v>709</v>
      </c>
      <c r="E8499" t="s">
        <v>800</v>
      </c>
      <c r="F8499" t="s">
        <v>761</v>
      </c>
      <c r="G8499" t="s">
        <v>733</v>
      </c>
      <c r="H8499" t="s">
        <v>789</v>
      </c>
      <c r="K8499" t="s">
        <v>753</v>
      </c>
      <c r="L8499" t="s">
        <v>715</v>
      </c>
      <c r="M8499" t="s">
        <v>716</v>
      </c>
      <c r="O8499" t="s">
        <v>717</v>
      </c>
      <c r="Q8499">
        <v>1.41E-2</v>
      </c>
      <c r="V8499" t="s">
        <v>718</v>
      </c>
      <c r="W8499" t="s">
        <v>774</v>
      </c>
      <c r="X8499" t="s">
        <v>1108</v>
      </c>
      <c r="Y8499" t="s">
        <v>749</v>
      </c>
      <c r="Z8499">
        <v>7</v>
      </c>
      <c r="AA8499" t="s">
        <v>722</v>
      </c>
      <c r="AB8499" t="s">
        <v>2273</v>
      </c>
      <c r="AC8499">
        <v>18527</v>
      </c>
      <c r="AD8499" t="s">
        <v>2274</v>
      </c>
      <c r="AE8499" t="s">
        <v>2275</v>
      </c>
      <c r="AF8499">
        <v>1996</v>
      </c>
    </row>
    <row r="8500" spans="1:32" x14ac:dyDescent="0.2">
      <c r="A8500" t="s">
        <v>1745</v>
      </c>
      <c r="B8500">
        <v>7440508</v>
      </c>
      <c r="C8500" t="s">
        <v>1745</v>
      </c>
      <c r="D8500" t="s">
        <v>709</v>
      </c>
      <c r="E8500" t="s">
        <v>2852</v>
      </c>
      <c r="F8500" t="s">
        <v>761</v>
      </c>
      <c r="G8500" t="s">
        <v>712</v>
      </c>
      <c r="H8500" t="s">
        <v>805</v>
      </c>
      <c r="I8500">
        <v>48</v>
      </c>
      <c r="J8500" t="s">
        <v>763</v>
      </c>
      <c r="K8500" t="s">
        <v>753</v>
      </c>
      <c r="L8500" t="s">
        <v>715</v>
      </c>
      <c r="M8500" t="s">
        <v>716</v>
      </c>
      <c r="N8500" t="s">
        <v>919</v>
      </c>
      <c r="O8500" t="s">
        <v>801</v>
      </c>
      <c r="Q8500">
        <v>1.43E-2</v>
      </c>
      <c r="S8500">
        <v>1.3100000000000001E-2</v>
      </c>
      <c r="U8500">
        <v>1.5599999999999999E-2</v>
      </c>
      <c r="V8500" t="s">
        <v>718</v>
      </c>
      <c r="W8500" t="s">
        <v>790</v>
      </c>
      <c r="X8500" t="s">
        <v>791</v>
      </c>
      <c r="Y8500" t="s">
        <v>792</v>
      </c>
      <c r="Z8500">
        <v>2</v>
      </c>
      <c r="AA8500" t="s">
        <v>722</v>
      </c>
      <c r="AB8500" t="s">
        <v>2846</v>
      </c>
      <c r="AC8500">
        <v>96000</v>
      </c>
      <c r="AD8500" t="s">
        <v>2847</v>
      </c>
      <c r="AE8500" t="s">
        <v>2848</v>
      </c>
      <c r="AF8500">
        <v>2007</v>
      </c>
    </row>
    <row r="8501" spans="1:32" x14ac:dyDescent="0.2">
      <c r="A8501" t="s">
        <v>1745</v>
      </c>
      <c r="B8501">
        <v>7440508</v>
      </c>
      <c r="C8501" t="s">
        <v>1745</v>
      </c>
      <c r="D8501" t="s">
        <v>709</v>
      </c>
      <c r="E8501" t="s">
        <v>760</v>
      </c>
      <c r="F8501" t="s">
        <v>761</v>
      </c>
      <c r="G8501" t="s">
        <v>733</v>
      </c>
      <c r="H8501" t="s">
        <v>805</v>
      </c>
      <c r="I8501">
        <v>24</v>
      </c>
      <c r="J8501" t="s">
        <v>763</v>
      </c>
      <c r="K8501" t="s">
        <v>714</v>
      </c>
      <c r="L8501" t="s">
        <v>715</v>
      </c>
      <c r="M8501" t="s">
        <v>716</v>
      </c>
      <c r="N8501">
        <v>6</v>
      </c>
      <c r="O8501" t="s">
        <v>717</v>
      </c>
      <c r="Q8501">
        <v>1.43E-2</v>
      </c>
      <c r="V8501" t="s">
        <v>718</v>
      </c>
      <c r="W8501" t="s">
        <v>774</v>
      </c>
      <c r="X8501" t="s">
        <v>780</v>
      </c>
      <c r="Y8501" t="s">
        <v>792</v>
      </c>
      <c r="Z8501">
        <v>21</v>
      </c>
      <c r="AA8501" t="s">
        <v>722</v>
      </c>
      <c r="AB8501" t="s">
        <v>2890</v>
      </c>
      <c r="AC8501">
        <v>167404</v>
      </c>
      <c r="AD8501" t="s">
        <v>2891</v>
      </c>
      <c r="AE8501" t="s">
        <v>2892</v>
      </c>
      <c r="AF8501">
        <v>2011</v>
      </c>
    </row>
    <row r="8502" spans="1:32" x14ac:dyDescent="0.2">
      <c r="A8502" t="s">
        <v>1745</v>
      </c>
      <c r="B8502">
        <v>7440508</v>
      </c>
      <c r="C8502" t="s">
        <v>1745</v>
      </c>
      <c r="D8502" t="s">
        <v>709</v>
      </c>
      <c r="E8502" t="s">
        <v>2952</v>
      </c>
      <c r="F8502" t="s">
        <v>761</v>
      </c>
      <c r="G8502" t="s">
        <v>712</v>
      </c>
      <c r="H8502" t="s">
        <v>805</v>
      </c>
      <c r="I8502">
        <v>48</v>
      </c>
      <c r="J8502" t="s">
        <v>763</v>
      </c>
      <c r="K8502" t="s">
        <v>753</v>
      </c>
      <c r="L8502" t="s">
        <v>715</v>
      </c>
      <c r="M8502" t="s">
        <v>716</v>
      </c>
      <c r="N8502">
        <v>6</v>
      </c>
      <c r="O8502" t="s">
        <v>801</v>
      </c>
      <c r="Q8502">
        <v>1.44E-2</v>
      </c>
      <c r="V8502" t="s">
        <v>718</v>
      </c>
      <c r="W8502" t="s">
        <v>790</v>
      </c>
      <c r="X8502" t="s">
        <v>791</v>
      </c>
      <c r="Y8502" t="s">
        <v>792</v>
      </c>
      <c r="Z8502">
        <v>2</v>
      </c>
      <c r="AA8502" t="s">
        <v>722</v>
      </c>
      <c r="AB8502" t="s">
        <v>2875</v>
      </c>
      <c r="AC8502">
        <v>81266</v>
      </c>
      <c r="AD8502" t="s">
        <v>2876</v>
      </c>
      <c r="AE8502" t="s">
        <v>2877</v>
      </c>
      <c r="AF8502">
        <v>2005</v>
      </c>
    </row>
    <row r="8503" spans="1:32" x14ac:dyDescent="0.2">
      <c r="A8503" t="s">
        <v>1745</v>
      </c>
      <c r="B8503">
        <v>7447394</v>
      </c>
      <c r="C8503" t="s">
        <v>1818</v>
      </c>
      <c r="D8503" t="s">
        <v>709</v>
      </c>
      <c r="E8503" t="s">
        <v>800</v>
      </c>
      <c r="F8503" t="s">
        <v>761</v>
      </c>
      <c r="G8503" t="s">
        <v>733</v>
      </c>
      <c r="H8503" t="s">
        <v>789</v>
      </c>
      <c r="I8503">
        <v>24</v>
      </c>
      <c r="J8503" t="s">
        <v>763</v>
      </c>
      <c r="K8503" t="s">
        <v>753</v>
      </c>
      <c r="L8503" t="s">
        <v>715</v>
      </c>
      <c r="M8503" t="s">
        <v>716</v>
      </c>
      <c r="N8503">
        <v>7</v>
      </c>
      <c r="O8503" t="s">
        <v>717</v>
      </c>
      <c r="Q8503">
        <v>1.4489999999999999E-2</v>
      </c>
      <c r="V8503" t="s">
        <v>718</v>
      </c>
      <c r="W8503" t="s">
        <v>744</v>
      </c>
      <c r="X8503" t="s">
        <v>744</v>
      </c>
      <c r="Y8503" t="s">
        <v>754</v>
      </c>
      <c r="Z8503">
        <v>2</v>
      </c>
      <c r="AA8503" t="s">
        <v>722</v>
      </c>
      <c r="AB8503" t="s">
        <v>2192</v>
      </c>
      <c r="AC8503">
        <v>66375</v>
      </c>
      <c r="AD8503" t="s">
        <v>2193</v>
      </c>
      <c r="AE8503" t="s">
        <v>2194</v>
      </c>
      <c r="AF8503">
        <v>2002</v>
      </c>
    </row>
    <row r="8504" spans="1:32" x14ac:dyDescent="0.2">
      <c r="A8504" t="s">
        <v>1745</v>
      </c>
      <c r="B8504">
        <v>7447394</v>
      </c>
      <c r="C8504" t="s">
        <v>1818</v>
      </c>
      <c r="D8504" t="s">
        <v>709</v>
      </c>
      <c r="E8504" t="s">
        <v>760</v>
      </c>
      <c r="F8504" t="s">
        <v>761</v>
      </c>
      <c r="G8504" t="s">
        <v>733</v>
      </c>
      <c r="I8504">
        <v>72</v>
      </c>
      <c r="J8504" t="s">
        <v>763</v>
      </c>
      <c r="K8504" t="s">
        <v>753</v>
      </c>
      <c r="L8504" t="s">
        <v>715</v>
      </c>
      <c r="M8504" t="s">
        <v>716</v>
      </c>
      <c r="N8504">
        <v>7</v>
      </c>
      <c r="O8504" t="s">
        <v>717</v>
      </c>
      <c r="Q8504">
        <v>1.4500000000000001E-2</v>
      </c>
      <c r="S8504">
        <v>1.1900000000000001E-2</v>
      </c>
      <c r="U8504">
        <v>1.7500000000000002E-2</v>
      </c>
      <c r="V8504" t="s">
        <v>718</v>
      </c>
      <c r="W8504" t="s">
        <v>790</v>
      </c>
      <c r="X8504" t="s">
        <v>791</v>
      </c>
      <c r="Y8504" t="s">
        <v>792</v>
      </c>
      <c r="Z8504">
        <v>2</v>
      </c>
      <c r="AA8504" t="s">
        <v>722</v>
      </c>
      <c r="AB8504" t="s">
        <v>1113</v>
      </c>
      <c r="AC8504">
        <v>152135</v>
      </c>
      <c r="AD8504" t="s">
        <v>1114</v>
      </c>
      <c r="AE8504" t="s">
        <v>1115</v>
      </c>
      <c r="AF8504">
        <v>1983</v>
      </c>
    </row>
    <row r="8505" spans="1:32" x14ac:dyDescent="0.2">
      <c r="A8505" t="s">
        <v>1745</v>
      </c>
      <c r="B8505">
        <v>7758987</v>
      </c>
      <c r="C8505" t="s">
        <v>1746</v>
      </c>
      <c r="D8505" t="s">
        <v>709</v>
      </c>
      <c r="E8505" t="s">
        <v>731</v>
      </c>
      <c r="F8505" t="s">
        <v>732</v>
      </c>
      <c r="G8505" t="s">
        <v>733</v>
      </c>
      <c r="H8505" t="s">
        <v>805</v>
      </c>
      <c r="K8505" t="s">
        <v>772</v>
      </c>
      <c r="L8505" t="s">
        <v>715</v>
      </c>
      <c r="M8505" t="s">
        <v>716</v>
      </c>
      <c r="O8505" t="s">
        <v>801</v>
      </c>
      <c r="Q8505">
        <v>1.46E-2</v>
      </c>
      <c r="V8505" t="s">
        <v>718</v>
      </c>
      <c r="W8505" t="s">
        <v>813</v>
      </c>
      <c r="X8505" t="s">
        <v>853</v>
      </c>
      <c r="Y8505" t="s">
        <v>736</v>
      </c>
      <c r="Z8505">
        <v>100</v>
      </c>
      <c r="AA8505" t="s">
        <v>722</v>
      </c>
      <c r="AB8505" t="s">
        <v>2947</v>
      </c>
      <c r="AC8505">
        <v>6018</v>
      </c>
      <c r="AD8505" t="s">
        <v>2948</v>
      </c>
      <c r="AE8505" t="s">
        <v>2949</v>
      </c>
      <c r="AF8505">
        <v>1992</v>
      </c>
    </row>
    <row r="8506" spans="1:32" x14ac:dyDescent="0.2">
      <c r="A8506" t="s">
        <v>1745</v>
      </c>
      <c r="B8506">
        <v>7447394</v>
      </c>
      <c r="C8506" t="s">
        <v>1818</v>
      </c>
      <c r="D8506" t="s">
        <v>709</v>
      </c>
      <c r="E8506" t="s">
        <v>800</v>
      </c>
      <c r="F8506" t="s">
        <v>761</v>
      </c>
      <c r="G8506" t="s">
        <v>733</v>
      </c>
      <c r="H8506" t="s">
        <v>789</v>
      </c>
      <c r="I8506">
        <v>24</v>
      </c>
      <c r="J8506" t="s">
        <v>763</v>
      </c>
      <c r="K8506" t="s">
        <v>714</v>
      </c>
      <c r="L8506" t="s">
        <v>715</v>
      </c>
      <c r="M8506" t="s">
        <v>716</v>
      </c>
      <c r="N8506">
        <v>6</v>
      </c>
      <c r="O8506" t="s">
        <v>717</v>
      </c>
      <c r="Q8506">
        <v>1.4800000000000001E-2</v>
      </c>
      <c r="V8506" t="s">
        <v>718</v>
      </c>
      <c r="W8506" t="s">
        <v>774</v>
      </c>
      <c r="X8506" t="s">
        <v>780</v>
      </c>
      <c r="Y8506" t="s">
        <v>736</v>
      </c>
      <c r="Z8506">
        <v>6</v>
      </c>
      <c r="AA8506" t="s">
        <v>722</v>
      </c>
      <c r="AB8506" t="s">
        <v>955</v>
      </c>
      <c r="AC8506">
        <v>188131</v>
      </c>
      <c r="AD8506" t="s">
        <v>956</v>
      </c>
      <c r="AE8506" t="s">
        <v>957</v>
      </c>
      <c r="AF8506">
        <v>2015</v>
      </c>
    </row>
    <row r="8507" spans="1:32" x14ac:dyDescent="0.2">
      <c r="A8507" t="s">
        <v>1745</v>
      </c>
      <c r="B8507">
        <v>7447394</v>
      </c>
      <c r="C8507" t="s">
        <v>1818</v>
      </c>
      <c r="D8507" t="s">
        <v>709</v>
      </c>
      <c r="E8507" t="s">
        <v>800</v>
      </c>
      <c r="F8507" t="s">
        <v>761</v>
      </c>
      <c r="G8507" t="s">
        <v>733</v>
      </c>
      <c r="H8507" t="s">
        <v>789</v>
      </c>
      <c r="I8507">
        <v>24</v>
      </c>
      <c r="J8507" t="s">
        <v>763</v>
      </c>
      <c r="K8507" t="s">
        <v>714</v>
      </c>
      <c r="L8507" t="s">
        <v>715</v>
      </c>
      <c r="M8507" t="s">
        <v>716</v>
      </c>
      <c r="N8507">
        <v>6</v>
      </c>
      <c r="O8507" t="s">
        <v>717</v>
      </c>
      <c r="Q8507">
        <v>1.4800000000000001E-2</v>
      </c>
      <c r="V8507" t="s">
        <v>718</v>
      </c>
      <c r="W8507" t="s">
        <v>744</v>
      </c>
      <c r="X8507" t="s">
        <v>779</v>
      </c>
      <c r="Y8507" t="s">
        <v>749</v>
      </c>
      <c r="Z8507">
        <v>6</v>
      </c>
      <c r="AA8507" t="s">
        <v>722</v>
      </c>
      <c r="AB8507" t="s">
        <v>955</v>
      </c>
      <c r="AC8507">
        <v>188131</v>
      </c>
      <c r="AD8507" t="s">
        <v>956</v>
      </c>
      <c r="AE8507" t="s">
        <v>957</v>
      </c>
      <c r="AF8507">
        <v>2015</v>
      </c>
    </row>
    <row r="8508" spans="1:32" x14ac:dyDescent="0.2">
      <c r="A8508" t="s">
        <v>1745</v>
      </c>
      <c r="B8508">
        <v>7440508</v>
      </c>
      <c r="C8508" t="s">
        <v>1745</v>
      </c>
      <c r="D8508" t="s">
        <v>709</v>
      </c>
      <c r="E8508" t="s">
        <v>760</v>
      </c>
      <c r="F8508" t="s">
        <v>761</v>
      </c>
      <c r="G8508" t="s">
        <v>733</v>
      </c>
      <c r="H8508" t="s">
        <v>805</v>
      </c>
      <c r="I8508">
        <v>24</v>
      </c>
      <c r="J8508" t="s">
        <v>763</v>
      </c>
      <c r="K8508" t="s">
        <v>714</v>
      </c>
      <c r="L8508" t="s">
        <v>715</v>
      </c>
      <c r="M8508" t="s">
        <v>716</v>
      </c>
      <c r="N8508">
        <v>6</v>
      </c>
      <c r="O8508" t="s">
        <v>717</v>
      </c>
      <c r="Q8508">
        <v>1.49E-2</v>
      </c>
      <c r="V8508" t="s">
        <v>718</v>
      </c>
      <c r="W8508" t="s">
        <v>744</v>
      </c>
      <c r="X8508" t="s">
        <v>744</v>
      </c>
      <c r="Y8508" t="s">
        <v>754</v>
      </c>
      <c r="Z8508">
        <v>21</v>
      </c>
      <c r="AA8508" t="s">
        <v>722</v>
      </c>
      <c r="AB8508" t="s">
        <v>2890</v>
      </c>
      <c r="AC8508">
        <v>167404</v>
      </c>
      <c r="AD8508" t="s">
        <v>2891</v>
      </c>
      <c r="AE8508" t="s">
        <v>2892</v>
      </c>
      <c r="AF8508">
        <v>2011</v>
      </c>
    </row>
    <row r="8509" spans="1:32" x14ac:dyDescent="0.2">
      <c r="A8509" t="s">
        <v>1745</v>
      </c>
      <c r="B8509">
        <v>7440508</v>
      </c>
      <c r="C8509" t="s">
        <v>1745</v>
      </c>
      <c r="D8509" t="s">
        <v>709</v>
      </c>
      <c r="E8509" t="s">
        <v>760</v>
      </c>
      <c r="F8509" t="s">
        <v>761</v>
      </c>
      <c r="G8509" t="s">
        <v>733</v>
      </c>
      <c r="H8509" t="s">
        <v>805</v>
      </c>
      <c r="I8509">
        <v>24</v>
      </c>
      <c r="J8509" t="s">
        <v>763</v>
      </c>
      <c r="K8509" t="s">
        <v>714</v>
      </c>
      <c r="L8509" t="s">
        <v>715</v>
      </c>
      <c r="M8509" t="s">
        <v>716</v>
      </c>
      <c r="N8509">
        <v>6</v>
      </c>
      <c r="O8509" t="s">
        <v>717</v>
      </c>
      <c r="Q8509">
        <v>1.49E-2</v>
      </c>
      <c r="V8509" t="s">
        <v>718</v>
      </c>
      <c r="W8509" t="s">
        <v>744</v>
      </c>
      <c r="X8509" t="s">
        <v>744</v>
      </c>
      <c r="Y8509" t="s">
        <v>754</v>
      </c>
      <c r="Z8509">
        <v>2.0000000000000001E-4</v>
      </c>
      <c r="AA8509" t="s">
        <v>722</v>
      </c>
      <c r="AB8509" t="s">
        <v>2890</v>
      </c>
      <c r="AC8509">
        <v>167404</v>
      </c>
      <c r="AD8509" t="s">
        <v>2891</v>
      </c>
      <c r="AE8509" t="s">
        <v>2892</v>
      </c>
      <c r="AF8509">
        <v>2011</v>
      </c>
    </row>
    <row r="8510" spans="1:32" x14ac:dyDescent="0.2">
      <c r="A8510" t="s">
        <v>1745</v>
      </c>
      <c r="B8510">
        <v>7440508</v>
      </c>
      <c r="C8510" t="s">
        <v>1745</v>
      </c>
      <c r="D8510" t="s">
        <v>709</v>
      </c>
      <c r="E8510" t="s">
        <v>800</v>
      </c>
      <c r="F8510" t="s">
        <v>761</v>
      </c>
      <c r="G8510" t="s">
        <v>733</v>
      </c>
      <c r="I8510">
        <v>8</v>
      </c>
      <c r="J8510" t="s">
        <v>763</v>
      </c>
      <c r="K8510" t="s">
        <v>753</v>
      </c>
      <c r="L8510" t="s">
        <v>715</v>
      </c>
      <c r="M8510" t="s">
        <v>716</v>
      </c>
      <c r="O8510" t="s">
        <v>717</v>
      </c>
      <c r="Q8510">
        <v>1.4999999999999999E-2</v>
      </c>
      <c r="V8510" t="s">
        <v>718</v>
      </c>
      <c r="W8510" t="s">
        <v>774</v>
      </c>
      <c r="X8510" t="s">
        <v>780</v>
      </c>
      <c r="Y8510" t="s">
        <v>1193</v>
      </c>
      <c r="Z8510">
        <v>1</v>
      </c>
      <c r="AA8510" t="s">
        <v>722</v>
      </c>
      <c r="AB8510" t="s">
        <v>1154</v>
      </c>
      <c r="AC8510">
        <v>45106</v>
      </c>
      <c r="AD8510" t="s">
        <v>1155</v>
      </c>
      <c r="AE8510" t="s">
        <v>1156</v>
      </c>
      <c r="AF8510">
        <v>1995</v>
      </c>
    </row>
    <row r="8511" spans="1:32" x14ac:dyDescent="0.2">
      <c r="A8511" t="s">
        <v>1745</v>
      </c>
      <c r="B8511">
        <v>7440508</v>
      </c>
      <c r="C8511" t="s">
        <v>1745</v>
      </c>
      <c r="D8511" t="s">
        <v>709</v>
      </c>
      <c r="E8511" t="s">
        <v>760</v>
      </c>
      <c r="F8511" t="s">
        <v>761</v>
      </c>
      <c r="G8511" t="s">
        <v>733</v>
      </c>
      <c r="H8511" t="s">
        <v>805</v>
      </c>
      <c r="I8511">
        <v>24</v>
      </c>
      <c r="J8511" t="s">
        <v>763</v>
      </c>
      <c r="K8511" t="s">
        <v>714</v>
      </c>
      <c r="L8511" t="s">
        <v>715</v>
      </c>
      <c r="M8511" t="s">
        <v>716</v>
      </c>
      <c r="N8511">
        <v>6</v>
      </c>
      <c r="O8511" t="s">
        <v>717</v>
      </c>
      <c r="Q8511">
        <v>1.4999999999999999E-2</v>
      </c>
      <c r="V8511" t="s">
        <v>718</v>
      </c>
      <c r="W8511" t="s">
        <v>744</v>
      </c>
      <c r="X8511" t="s">
        <v>744</v>
      </c>
      <c r="Y8511" t="s">
        <v>754</v>
      </c>
      <c r="Z8511">
        <v>21</v>
      </c>
      <c r="AA8511" t="s">
        <v>722</v>
      </c>
      <c r="AB8511" t="s">
        <v>2890</v>
      </c>
      <c r="AC8511">
        <v>167404</v>
      </c>
      <c r="AD8511" t="s">
        <v>2891</v>
      </c>
      <c r="AE8511" t="s">
        <v>2892</v>
      </c>
      <c r="AF8511">
        <v>2011</v>
      </c>
    </row>
    <row r="8512" spans="1:32" x14ac:dyDescent="0.2">
      <c r="A8512" t="s">
        <v>1745</v>
      </c>
      <c r="B8512">
        <v>7758987</v>
      </c>
      <c r="C8512" t="s">
        <v>1746</v>
      </c>
      <c r="D8512" t="s">
        <v>709</v>
      </c>
      <c r="E8512" t="s">
        <v>2901</v>
      </c>
      <c r="F8512" t="s">
        <v>761</v>
      </c>
      <c r="G8512" t="s">
        <v>712</v>
      </c>
      <c r="H8512" t="s">
        <v>734</v>
      </c>
      <c r="I8512">
        <v>2</v>
      </c>
      <c r="J8512" t="s">
        <v>762</v>
      </c>
      <c r="K8512" t="s">
        <v>753</v>
      </c>
      <c r="L8512" t="s">
        <v>715</v>
      </c>
      <c r="M8512" t="s">
        <v>716</v>
      </c>
      <c r="O8512" t="s">
        <v>717</v>
      </c>
      <c r="P8512" t="s">
        <v>1077</v>
      </c>
      <c r="Q8512">
        <v>1.4999999999999999E-2</v>
      </c>
      <c r="V8512" t="s">
        <v>718</v>
      </c>
      <c r="W8512" t="s">
        <v>1162</v>
      </c>
      <c r="X8512" t="s">
        <v>1163</v>
      </c>
      <c r="Y8512" t="s">
        <v>792</v>
      </c>
      <c r="Z8512">
        <v>0.83330000000000004</v>
      </c>
      <c r="AA8512" t="s">
        <v>722</v>
      </c>
      <c r="AB8512" t="s">
        <v>2902</v>
      </c>
      <c r="AC8512">
        <v>69565</v>
      </c>
      <c r="AD8512" t="s">
        <v>2903</v>
      </c>
      <c r="AE8512" t="s">
        <v>2904</v>
      </c>
      <c r="AF8512">
        <v>2002</v>
      </c>
    </row>
    <row r="8513" spans="1:32" x14ac:dyDescent="0.2">
      <c r="A8513" t="s">
        <v>1745</v>
      </c>
      <c r="B8513">
        <v>7758987</v>
      </c>
      <c r="C8513" t="s">
        <v>1746</v>
      </c>
      <c r="D8513" t="s">
        <v>709</v>
      </c>
      <c r="E8513" t="s">
        <v>800</v>
      </c>
      <c r="F8513" t="s">
        <v>761</v>
      </c>
      <c r="G8513" t="s">
        <v>733</v>
      </c>
      <c r="H8513" t="s">
        <v>789</v>
      </c>
      <c r="I8513">
        <v>24</v>
      </c>
      <c r="J8513" t="s">
        <v>763</v>
      </c>
      <c r="K8513" t="s">
        <v>714</v>
      </c>
      <c r="L8513" t="s">
        <v>715</v>
      </c>
      <c r="M8513" t="s">
        <v>716</v>
      </c>
      <c r="N8513">
        <v>6</v>
      </c>
      <c r="O8513" t="s">
        <v>801</v>
      </c>
      <c r="Q8513">
        <v>1.4999999999999999E-2</v>
      </c>
      <c r="V8513" t="s">
        <v>718</v>
      </c>
      <c r="W8513" t="s">
        <v>774</v>
      </c>
      <c r="X8513" t="s">
        <v>780</v>
      </c>
      <c r="Y8513" t="s">
        <v>736</v>
      </c>
      <c r="Z8513">
        <v>7</v>
      </c>
      <c r="AA8513" t="s">
        <v>722</v>
      </c>
      <c r="AB8513" t="s">
        <v>2862</v>
      </c>
      <c r="AC8513">
        <v>169403</v>
      </c>
      <c r="AD8513" t="s">
        <v>2863</v>
      </c>
      <c r="AE8513" t="s">
        <v>2864</v>
      </c>
      <c r="AF8513">
        <v>2011</v>
      </c>
    </row>
    <row r="8514" spans="1:32" x14ac:dyDescent="0.2">
      <c r="A8514" t="s">
        <v>1745</v>
      </c>
      <c r="B8514">
        <v>7440508</v>
      </c>
      <c r="C8514" t="s">
        <v>1745</v>
      </c>
      <c r="D8514" t="s">
        <v>709</v>
      </c>
      <c r="E8514" t="s">
        <v>2977</v>
      </c>
      <c r="F8514" t="s">
        <v>761</v>
      </c>
      <c r="G8514" t="s">
        <v>712</v>
      </c>
      <c r="H8514" t="s">
        <v>805</v>
      </c>
      <c r="I8514">
        <v>48</v>
      </c>
      <c r="J8514" t="s">
        <v>763</v>
      </c>
      <c r="K8514" t="s">
        <v>753</v>
      </c>
      <c r="L8514" t="s">
        <v>715</v>
      </c>
      <c r="M8514" t="s">
        <v>716</v>
      </c>
      <c r="N8514">
        <v>6</v>
      </c>
      <c r="O8514" t="s">
        <v>801</v>
      </c>
      <c r="Q8514">
        <v>1.52E-2</v>
      </c>
      <c r="V8514" t="s">
        <v>718</v>
      </c>
      <c r="W8514" t="s">
        <v>790</v>
      </c>
      <c r="X8514" t="s">
        <v>791</v>
      </c>
      <c r="Y8514" t="s">
        <v>792</v>
      </c>
      <c r="Z8514">
        <v>2</v>
      </c>
      <c r="AA8514" t="s">
        <v>722</v>
      </c>
      <c r="AB8514" t="s">
        <v>2875</v>
      </c>
      <c r="AC8514">
        <v>81266</v>
      </c>
      <c r="AD8514" t="s">
        <v>2876</v>
      </c>
      <c r="AE8514" t="s">
        <v>2877</v>
      </c>
      <c r="AF8514">
        <v>2005</v>
      </c>
    </row>
    <row r="8515" spans="1:32" x14ac:dyDescent="0.2">
      <c r="A8515" t="s">
        <v>1745</v>
      </c>
      <c r="B8515">
        <v>7440508</v>
      </c>
      <c r="C8515" t="s">
        <v>1745</v>
      </c>
      <c r="D8515" t="s">
        <v>709</v>
      </c>
      <c r="E8515" t="s">
        <v>760</v>
      </c>
      <c r="F8515" t="s">
        <v>761</v>
      </c>
      <c r="G8515" t="s">
        <v>733</v>
      </c>
      <c r="H8515" t="s">
        <v>805</v>
      </c>
      <c r="I8515">
        <v>24</v>
      </c>
      <c r="J8515" t="s">
        <v>763</v>
      </c>
      <c r="K8515" t="s">
        <v>714</v>
      </c>
      <c r="L8515" t="s">
        <v>715</v>
      </c>
      <c r="M8515" t="s">
        <v>716</v>
      </c>
      <c r="N8515">
        <v>6</v>
      </c>
      <c r="O8515" t="s">
        <v>717</v>
      </c>
      <c r="Q8515">
        <v>1.5299999999999999E-2</v>
      </c>
      <c r="V8515" t="s">
        <v>718</v>
      </c>
      <c r="W8515" t="s">
        <v>774</v>
      </c>
      <c r="X8515" t="s">
        <v>780</v>
      </c>
      <c r="Y8515" t="s">
        <v>792</v>
      </c>
      <c r="Z8515">
        <v>21</v>
      </c>
      <c r="AA8515" t="s">
        <v>722</v>
      </c>
      <c r="AB8515" t="s">
        <v>2890</v>
      </c>
      <c r="AC8515">
        <v>167404</v>
      </c>
      <c r="AD8515" t="s">
        <v>2891</v>
      </c>
      <c r="AE8515" t="s">
        <v>2892</v>
      </c>
      <c r="AF8515">
        <v>2011</v>
      </c>
    </row>
    <row r="8516" spans="1:32" x14ac:dyDescent="0.2">
      <c r="A8516" t="s">
        <v>1745</v>
      </c>
      <c r="B8516">
        <v>7758987</v>
      </c>
      <c r="C8516" t="s">
        <v>1746</v>
      </c>
      <c r="D8516" t="s">
        <v>709</v>
      </c>
      <c r="E8516" t="s">
        <v>760</v>
      </c>
      <c r="F8516" t="s">
        <v>761</v>
      </c>
      <c r="G8516" t="s">
        <v>733</v>
      </c>
      <c r="H8516" t="s">
        <v>789</v>
      </c>
      <c r="I8516">
        <v>24</v>
      </c>
      <c r="J8516" t="s">
        <v>763</v>
      </c>
      <c r="K8516" t="s">
        <v>753</v>
      </c>
      <c r="L8516" t="s">
        <v>715</v>
      </c>
      <c r="M8516" t="s">
        <v>716</v>
      </c>
      <c r="N8516">
        <v>7</v>
      </c>
      <c r="O8516" t="s">
        <v>801</v>
      </c>
      <c r="Q8516">
        <v>1.5299999999999999E-2</v>
      </c>
      <c r="S8516">
        <v>1.15E-2</v>
      </c>
      <c r="U8516">
        <v>2.0400000000000001E-2</v>
      </c>
      <c r="V8516" t="s">
        <v>718</v>
      </c>
      <c r="W8516" t="s">
        <v>744</v>
      </c>
      <c r="X8516" t="s">
        <v>744</v>
      </c>
      <c r="Y8516" t="s">
        <v>754</v>
      </c>
      <c r="Z8516">
        <v>2</v>
      </c>
      <c r="AA8516" t="s">
        <v>722</v>
      </c>
      <c r="AB8516" t="s">
        <v>2832</v>
      </c>
      <c r="AC8516">
        <v>115849</v>
      </c>
      <c r="AD8516" t="s">
        <v>2833</v>
      </c>
      <c r="AE8516" t="s">
        <v>2834</v>
      </c>
      <c r="AF8516">
        <v>2009</v>
      </c>
    </row>
    <row r="8517" spans="1:32" x14ac:dyDescent="0.2">
      <c r="A8517" t="s">
        <v>1745</v>
      </c>
      <c r="B8517">
        <v>7758987</v>
      </c>
      <c r="C8517" t="s">
        <v>1746</v>
      </c>
      <c r="D8517" t="s">
        <v>709</v>
      </c>
      <c r="E8517" t="s">
        <v>800</v>
      </c>
      <c r="F8517" t="s">
        <v>761</v>
      </c>
      <c r="G8517" t="s">
        <v>733</v>
      </c>
      <c r="I8517">
        <v>24</v>
      </c>
      <c r="J8517" t="s">
        <v>763</v>
      </c>
      <c r="K8517" t="s">
        <v>753</v>
      </c>
      <c r="L8517" t="s">
        <v>715</v>
      </c>
      <c r="M8517" t="s">
        <v>716</v>
      </c>
      <c r="N8517">
        <v>6</v>
      </c>
      <c r="O8517" t="s">
        <v>801</v>
      </c>
      <c r="Q8517">
        <v>1.5389999999999999E-2</v>
      </c>
      <c r="V8517" t="s">
        <v>718</v>
      </c>
      <c r="W8517" t="s">
        <v>744</v>
      </c>
      <c r="X8517" t="s">
        <v>744</v>
      </c>
      <c r="Y8517" t="s">
        <v>754</v>
      </c>
      <c r="Z8517">
        <v>2</v>
      </c>
      <c r="AA8517" t="s">
        <v>722</v>
      </c>
      <c r="AB8517" t="s">
        <v>1605</v>
      </c>
      <c r="AC8517">
        <v>154860</v>
      </c>
      <c r="AD8517" t="s">
        <v>1606</v>
      </c>
      <c r="AE8517" t="s">
        <v>1607</v>
      </c>
      <c r="AF8517">
        <v>2003</v>
      </c>
    </row>
    <row r="8518" spans="1:32" x14ac:dyDescent="0.2">
      <c r="A8518" t="s">
        <v>1745</v>
      </c>
      <c r="B8518">
        <v>7440508</v>
      </c>
      <c r="C8518" t="s">
        <v>1745</v>
      </c>
      <c r="D8518" t="s">
        <v>709</v>
      </c>
      <c r="E8518" t="s">
        <v>760</v>
      </c>
      <c r="F8518" t="s">
        <v>761</v>
      </c>
      <c r="G8518" t="s">
        <v>733</v>
      </c>
      <c r="H8518" t="s">
        <v>805</v>
      </c>
      <c r="I8518">
        <v>24</v>
      </c>
      <c r="J8518" t="s">
        <v>763</v>
      </c>
      <c r="K8518" t="s">
        <v>714</v>
      </c>
      <c r="L8518" t="s">
        <v>715</v>
      </c>
      <c r="M8518" t="s">
        <v>716</v>
      </c>
      <c r="N8518">
        <v>6</v>
      </c>
      <c r="O8518" t="s">
        <v>717</v>
      </c>
      <c r="Q8518">
        <v>1.5599999999999999E-2</v>
      </c>
      <c r="V8518" t="s">
        <v>718</v>
      </c>
      <c r="W8518" t="s">
        <v>774</v>
      </c>
      <c r="X8518" t="s">
        <v>780</v>
      </c>
      <c r="Y8518" t="s">
        <v>792</v>
      </c>
      <c r="Z8518">
        <v>21</v>
      </c>
      <c r="AA8518" t="s">
        <v>722</v>
      </c>
      <c r="AB8518" t="s">
        <v>2890</v>
      </c>
      <c r="AC8518">
        <v>167404</v>
      </c>
      <c r="AD8518" t="s">
        <v>2891</v>
      </c>
      <c r="AE8518" t="s">
        <v>2892</v>
      </c>
      <c r="AF8518">
        <v>2011</v>
      </c>
    </row>
    <row r="8519" spans="1:32" x14ac:dyDescent="0.2">
      <c r="A8519" t="s">
        <v>1745</v>
      </c>
      <c r="B8519">
        <v>7440508</v>
      </c>
      <c r="C8519" t="s">
        <v>1745</v>
      </c>
      <c r="D8519" t="s">
        <v>709</v>
      </c>
      <c r="E8519" t="s">
        <v>760</v>
      </c>
      <c r="F8519" t="s">
        <v>761</v>
      </c>
      <c r="G8519" t="s">
        <v>733</v>
      </c>
      <c r="H8519" t="s">
        <v>805</v>
      </c>
      <c r="I8519">
        <v>24</v>
      </c>
      <c r="J8519" t="s">
        <v>763</v>
      </c>
      <c r="K8519" t="s">
        <v>714</v>
      </c>
      <c r="L8519" t="s">
        <v>715</v>
      </c>
      <c r="M8519" t="s">
        <v>716</v>
      </c>
      <c r="N8519">
        <v>6</v>
      </c>
      <c r="O8519" t="s">
        <v>717</v>
      </c>
      <c r="Q8519">
        <v>1.5599999999999999E-2</v>
      </c>
      <c r="V8519" t="s">
        <v>718</v>
      </c>
      <c r="W8519" t="s">
        <v>744</v>
      </c>
      <c r="X8519" t="s">
        <v>744</v>
      </c>
      <c r="Y8519" t="s">
        <v>754</v>
      </c>
      <c r="Z8519">
        <v>21</v>
      </c>
      <c r="AA8519" t="s">
        <v>722</v>
      </c>
      <c r="AB8519" t="s">
        <v>2890</v>
      </c>
      <c r="AC8519">
        <v>167404</v>
      </c>
      <c r="AD8519" t="s">
        <v>2891</v>
      </c>
      <c r="AE8519" t="s">
        <v>2892</v>
      </c>
      <c r="AF8519">
        <v>2011</v>
      </c>
    </row>
    <row r="8520" spans="1:32" x14ac:dyDescent="0.2">
      <c r="A8520" t="s">
        <v>1745</v>
      </c>
      <c r="B8520">
        <v>7440508</v>
      </c>
      <c r="C8520" t="s">
        <v>1745</v>
      </c>
      <c r="D8520" t="s">
        <v>709</v>
      </c>
      <c r="E8520" t="s">
        <v>760</v>
      </c>
      <c r="F8520" t="s">
        <v>761</v>
      </c>
      <c r="G8520" t="s">
        <v>733</v>
      </c>
      <c r="H8520" t="s">
        <v>805</v>
      </c>
      <c r="I8520">
        <v>24</v>
      </c>
      <c r="J8520" t="s">
        <v>763</v>
      </c>
      <c r="K8520" t="s">
        <v>714</v>
      </c>
      <c r="L8520" t="s">
        <v>715</v>
      </c>
      <c r="M8520" t="s">
        <v>716</v>
      </c>
      <c r="N8520">
        <v>6</v>
      </c>
      <c r="O8520" t="s">
        <v>717</v>
      </c>
      <c r="Q8520">
        <v>1.5699999999999999E-2</v>
      </c>
      <c r="V8520" t="s">
        <v>718</v>
      </c>
      <c r="W8520" t="s">
        <v>774</v>
      </c>
      <c r="X8520" t="s">
        <v>780</v>
      </c>
      <c r="Y8520" t="s">
        <v>792</v>
      </c>
      <c r="Z8520">
        <v>21</v>
      </c>
      <c r="AA8520" t="s">
        <v>722</v>
      </c>
      <c r="AB8520" t="s">
        <v>2890</v>
      </c>
      <c r="AC8520">
        <v>167404</v>
      </c>
      <c r="AD8520" t="s">
        <v>2891</v>
      </c>
      <c r="AE8520" t="s">
        <v>2892</v>
      </c>
      <c r="AF8520">
        <v>2011</v>
      </c>
    </row>
    <row r="8521" spans="1:32" x14ac:dyDescent="0.2">
      <c r="A8521" t="s">
        <v>1745</v>
      </c>
      <c r="B8521">
        <v>7440508</v>
      </c>
      <c r="C8521" t="s">
        <v>1745</v>
      </c>
      <c r="D8521" t="s">
        <v>709</v>
      </c>
      <c r="E8521" t="s">
        <v>751</v>
      </c>
      <c r="F8521" t="s">
        <v>732</v>
      </c>
      <c r="G8521" t="s">
        <v>733</v>
      </c>
      <c r="J8521" t="s">
        <v>966</v>
      </c>
      <c r="K8521" t="s">
        <v>753</v>
      </c>
      <c r="L8521" t="s">
        <v>715</v>
      </c>
      <c r="M8521" t="s">
        <v>716</v>
      </c>
      <c r="O8521" t="s">
        <v>944</v>
      </c>
      <c r="Q8521">
        <v>1.6E-2</v>
      </c>
      <c r="V8521" t="s">
        <v>718</v>
      </c>
      <c r="W8521" t="s">
        <v>744</v>
      </c>
      <c r="X8521" t="s">
        <v>744</v>
      </c>
      <c r="Y8521" t="s">
        <v>749</v>
      </c>
      <c r="Z8521">
        <v>10</v>
      </c>
      <c r="AA8521" t="s">
        <v>722</v>
      </c>
      <c r="AB8521" t="s">
        <v>2956</v>
      </c>
      <c r="AC8521">
        <v>17367</v>
      </c>
      <c r="AD8521" t="s">
        <v>2957</v>
      </c>
      <c r="AE8521" t="s">
        <v>2958</v>
      </c>
      <c r="AF8521">
        <v>1996</v>
      </c>
    </row>
    <row r="8522" spans="1:32" x14ac:dyDescent="0.2">
      <c r="A8522" t="s">
        <v>1745</v>
      </c>
      <c r="B8522">
        <v>7440508</v>
      </c>
      <c r="C8522" t="s">
        <v>1745</v>
      </c>
      <c r="D8522" t="s">
        <v>709</v>
      </c>
      <c r="E8522" t="s">
        <v>751</v>
      </c>
      <c r="F8522" t="s">
        <v>732</v>
      </c>
      <c r="G8522" t="s">
        <v>733</v>
      </c>
      <c r="J8522" t="s">
        <v>966</v>
      </c>
      <c r="K8522" t="s">
        <v>753</v>
      </c>
      <c r="L8522" t="s">
        <v>715</v>
      </c>
      <c r="M8522" t="s">
        <v>716</v>
      </c>
      <c r="O8522" t="s">
        <v>944</v>
      </c>
      <c r="Q8522">
        <v>1.6E-2</v>
      </c>
      <c r="V8522" t="s">
        <v>718</v>
      </c>
      <c r="W8522" t="s">
        <v>744</v>
      </c>
      <c r="X8522" t="s">
        <v>744</v>
      </c>
      <c r="Y8522" t="s">
        <v>749</v>
      </c>
      <c r="Z8522">
        <v>10</v>
      </c>
      <c r="AA8522" t="s">
        <v>722</v>
      </c>
      <c r="AB8522" t="s">
        <v>2956</v>
      </c>
      <c r="AC8522">
        <v>17367</v>
      </c>
      <c r="AD8522" t="s">
        <v>2957</v>
      </c>
      <c r="AE8522" t="s">
        <v>2958</v>
      </c>
      <c r="AF8522">
        <v>1996</v>
      </c>
    </row>
    <row r="8523" spans="1:32" x14ac:dyDescent="0.2">
      <c r="A8523" t="s">
        <v>1745</v>
      </c>
      <c r="B8523">
        <v>7758987</v>
      </c>
      <c r="C8523" t="s">
        <v>1746</v>
      </c>
      <c r="D8523" t="s">
        <v>709</v>
      </c>
      <c r="E8523" t="s">
        <v>2917</v>
      </c>
      <c r="F8523" t="s">
        <v>1664</v>
      </c>
      <c r="G8523" t="s">
        <v>712</v>
      </c>
      <c r="H8523" t="s">
        <v>734</v>
      </c>
      <c r="K8523" t="s">
        <v>772</v>
      </c>
      <c r="L8523" t="s">
        <v>715</v>
      </c>
      <c r="M8523" t="s">
        <v>716</v>
      </c>
      <c r="O8523" t="s">
        <v>801</v>
      </c>
      <c r="Q8523">
        <v>1.6E-2</v>
      </c>
      <c r="V8523" t="s">
        <v>718</v>
      </c>
      <c r="W8523" t="s">
        <v>744</v>
      </c>
      <c r="X8523" t="s">
        <v>744</v>
      </c>
      <c r="Y8523" t="s">
        <v>754</v>
      </c>
      <c r="Z8523">
        <v>4</v>
      </c>
      <c r="AA8523" t="s">
        <v>722</v>
      </c>
      <c r="AB8523" t="s">
        <v>2918</v>
      </c>
      <c r="AC8523">
        <v>3355</v>
      </c>
      <c r="AD8523" t="s">
        <v>2919</v>
      </c>
      <c r="AE8523" t="s">
        <v>2920</v>
      </c>
      <c r="AF8523">
        <v>1990</v>
      </c>
    </row>
    <row r="8524" spans="1:32" x14ac:dyDescent="0.2">
      <c r="A8524" t="s">
        <v>1745</v>
      </c>
      <c r="B8524">
        <v>7758987</v>
      </c>
      <c r="C8524" t="s">
        <v>1746</v>
      </c>
      <c r="D8524" t="s">
        <v>709</v>
      </c>
      <c r="E8524" t="s">
        <v>800</v>
      </c>
      <c r="F8524" t="s">
        <v>761</v>
      </c>
      <c r="G8524" t="s">
        <v>733</v>
      </c>
      <c r="H8524" t="s">
        <v>789</v>
      </c>
      <c r="I8524">
        <v>24</v>
      </c>
      <c r="J8524" t="s">
        <v>763</v>
      </c>
      <c r="K8524" t="s">
        <v>753</v>
      </c>
      <c r="L8524" t="s">
        <v>715</v>
      </c>
      <c r="M8524" t="s">
        <v>716</v>
      </c>
      <c r="N8524" t="s">
        <v>919</v>
      </c>
      <c r="O8524" t="s">
        <v>801</v>
      </c>
      <c r="Q8524">
        <v>1.6E-2</v>
      </c>
      <c r="S8524">
        <v>1.4E-2</v>
      </c>
      <c r="U8524">
        <v>1.7000000000000001E-2</v>
      </c>
      <c r="V8524" t="s">
        <v>718</v>
      </c>
      <c r="W8524" t="s">
        <v>790</v>
      </c>
      <c r="X8524" t="s">
        <v>791</v>
      </c>
      <c r="Y8524" t="s">
        <v>792</v>
      </c>
      <c r="Z8524">
        <v>2</v>
      </c>
      <c r="AA8524" t="s">
        <v>722</v>
      </c>
      <c r="AB8524" t="s">
        <v>2849</v>
      </c>
      <c r="AC8524">
        <v>84046</v>
      </c>
      <c r="AD8524" t="s">
        <v>2850</v>
      </c>
      <c r="AE8524" t="s">
        <v>2851</v>
      </c>
      <c r="AF8524">
        <v>2005</v>
      </c>
    </row>
    <row r="8525" spans="1:32" x14ac:dyDescent="0.2">
      <c r="A8525" t="s">
        <v>1745</v>
      </c>
      <c r="B8525">
        <v>7758987</v>
      </c>
      <c r="C8525" t="s">
        <v>1746</v>
      </c>
      <c r="D8525" t="s">
        <v>709</v>
      </c>
      <c r="E8525" t="s">
        <v>800</v>
      </c>
      <c r="F8525" t="s">
        <v>761</v>
      </c>
      <c r="G8525" t="s">
        <v>733</v>
      </c>
      <c r="H8525" t="s">
        <v>789</v>
      </c>
      <c r="I8525">
        <v>24</v>
      </c>
      <c r="J8525" t="s">
        <v>763</v>
      </c>
      <c r="K8525" t="s">
        <v>714</v>
      </c>
      <c r="L8525" t="s">
        <v>715</v>
      </c>
      <c r="M8525" t="s">
        <v>716</v>
      </c>
      <c r="N8525">
        <v>6</v>
      </c>
      <c r="O8525" t="s">
        <v>801</v>
      </c>
      <c r="Q8525">
        <v>1.6E-2</v>
      </c>
      <c r="V8525" t="s">
        <v>718</v>
      </c>
      <c r="W8525" t="s">
        <v>774</v>
      </c>
      <c r="X8525" t="s">
        <v>780</v>
      </c>
      <c r="Y8525" t="s">
        <v>736</v>
      </c>
      <c r="Z8525">
        <v>7</v>
      </c>
      <c r="AA8525" t="s">
        <v>722</v>
      </c>
      <c r="AB8525" t="s">
        <v>2862</v>
      </c>
      <c r="AC8525">
        <v>169403</v>
      </c>
      <c r="AD8525" t="s">
        <v>2863</v>
      </c>
      <c r="AE8525" t="s">
        <v>2864</v>
      </c>
      <c r="AF8525">
        <v>2011</v>
      </c>
    </row>
    <row r="8526" spans="1:32" x14ac:dyDescent="0.2">
      <c r="A8526" t="s">
        <v>1745</v>
      </c>
      <c r="B8526">
        <v>7758987</v>
      </c>
      <c r="C8526" t="s">
        <v>1746</v>
      </c>
      <c r="D8526" t="s">
        <v>709</v>
      </c>
      <c r="E8526" t="s">
        <v>800</v>
      </c>
      <c r="F8526" t="s">
        <v>761</v>
      </c>
      <c r="G8526" t="s">
        <v>733</v>
      </c>
      <c r="H8526" t="s">
        <v>789</v>
      </c>
      <c r="I8526">
        <v>24</v>
      </c>
      <c r="J8526" t="s">
        <v>763</v>
      </c>
      <c r="K8526" t="s">
        <v>714</v>
      </c>
      <c r="L8526" t="s">
        <v>715</v>
      </c>
      <c r="M8526" t="s">
        <v>716</v>
      </c>
      <c r="N8526">
        <v>6</v>
      </c>
      <c r="O8526" t="s">
        <v>801</v>
      </c>
      <c r="Q8526">
        <v>1.6E-2</v>
      </c>
      <c r="V8526" t="s">
        <v>718</v>
      </c>
      <c r="W8526" t="s">
        <v>744</v>
      </c>
      <c r="X8526" t="s">
        <v>779</v>
      </c>
      <c r="Y8526" t="s">
        <v>749</v>
      </c>
      <c r="Z8526">
        <v>7</v>
      </c>
      <c r="AA8526" t="s">
        <v>722</v>
      </c>
      <c r="AB8526" t="s">
        <v>2862</v>
      </c>
      <c r="AC8526">
        <v>169403</v>
      </c>
      <c r="AD8526" t="s">
        <v>2863</v>
      </c>
      <c r="AE8526" t="s">
        <v>2864</v>
      </c>
      <c r="AF8526">
        <v>2011</v>
      </c>
    </row>
    <row r="8527" spans="1:32" x14ac:dyDescent="0.2">
      <c r="A8527" t="s">
        <v>1745</v>
      </c>
      <c r="B8527">
        <v>7440508</v>
      </c>
      <c r="C8527" t="s">
        <v>1745</v>
      </c>
      <c r="D8527" t="s">
        <v>709</v>
      </c>
      <c r="E8527" t="s">
        <v>2858</v>
      </c>
      <c r="F8527" t="s">
        <v>761</v>
      </c>
      <c r="G8527" t="s">
        <v>712</v>
      </c>
      <c r="H8527" t="s">
        <v>805</v>
      </c>
      <c r="I8527">
        <v>48</v>
      </c>
      <c r="J8527" t="s">
        <v>763</v>
      </c>
      <c r="K8527" t="s">
        <v>753</v>
      </c>
      <c r="L8527" t="s">
        <v>715</v>
      </c>
      <c r="M8527" t="s">
        <v>716</v>
      </c>
      <c r="N8527">
        <v>6</v>
      </c>
      <c r="O8527" t="s">
        <v>801</v>
      </c>
      <c r="Q8527">
        <v>1.61E-2</v>
      </c>
      <c r="V8527" t="s">
        <v>718</v>
      </c>
      <c r="W8527" t="s">
        <v>790</v>
      </c>
      <c r="X8527" t="s">
        <v>791</v>
      </c>
      <c r="Y8527" t="s">
        <v>792</v>
      </c>
      <c r="Z8527">
        <v>2</v>
      </c>
      <c r="AA8527" t="s">
        <v>722</v>
      </c>
      <c r="AB8527" t="s">
        <v>2875</v>
      </c>
      <c r="AC8527">
        <v>81266</v>
      </c>
      <c r="AD8527" t="s">
        <v>2876</v>
      </c>
      <c r="AE8527" t="s">
        <v>2877</v>
      </c>
      <c r="AF8527">
        <v>2005</v>
      </c>
    </row>
    <row r="8528" spans="1:32" x14ac:dyDescent="0.2">
      <c r="A8528" t="s">
        <v>1745</v>
      </c>
      <c r="B8528">
        <v>7447394</v>
      </c>
      <c r="C8528" t="s">
        <v>1818</v>
      </c>
      <c r="D8528" t="s">
        <v>709</v>
      </c>
      <c r="E8528" t="s">
        <v>800</v>
      </c>
      <c r="F8528" t="s">
        <v>761</v>
      </c>
      <c r="G8528" t="s">
        <v>733</v>
      </c>
      <c r="H8528" t="s">
        <v>789</v>
      </c>
      <c r="I8528">
        <v>24</v>
      </c>
      <c r="J8528" t="s">
        <v>763</v>
      </c>
      <c r="K8528" t="s">
        <v>753</v>
      </c>
      <c r="L8528" t="s">
        <v>715</v>
      </c>
      <c r="M8528" t="s">
        <v>716</v>
      </c>
      <c r="N8528">
        <v>7</v>
      </c>
      <c r="O8528" t="s">
        <v>717</v>
      </c>
      <c r="Q8528">
        <v>1.6160000000000001E-2</v>
      </c>
      <c r="V8528" t="s">
        <v>718</v>
      </c>
      <c r="W8528" t="s">
        <v>744</v>
      </c>
      <c r="X8528" t="s">
        <v>744</v>
      </c>
      <c r="Y8528" t="s">
        <v>754</v>
      </c>
      <c r="Z8528">
        <v>2</v>
      </c>
      <c r="AA8528" t="s">
        <v>722</v>
      </c>
      <c r="AB8528" t="s">
        <v>2192</v>
      </c>
      <c r="AC8528">
        <v>66375</v>
      </c>
      <c r="AD8528" t="s">
        <v>2193</v>
      </c>
      <c r="AE8528" t="s">
        <v>2194</v>
      </c>
      <c r="AF8528">
        <v>2002</v>
      </c>
    </row>
    <row r="8529" spans="1:32" x14ac:dyDescent="0.2">
      <c r="A8529" t="s">
        <v>1745</v>
      </c>
      <c r="B8529">
        <v>7758987</v>
      </c>
      <c r="C8529" t="s">
        <v>1746</v>
      </c>
      <c r="D8529" t="s">
        <v>709</v>
      </c>
      <c r="E8529" t="s">
        <v>800</v>
      </c>
      <c r="F8529" t="s">
        <v>761</v>
      </c>
      <c r="G8529" t="s">
        <v>733</v>
      </c>
      <c r="I8529">
        <v>24</v>
      </c>
      <c r="J8529" t="s">
        <v>763</v>
      </c>
      <c r="K8529" t="s">
        <v>753</v>
      </c>
      <c r="L8529" t="s">
        <v>715</v>
      </c>
      <c r="M8529" t="s">
        <v>716</v>
      </c>
      <c r="N8529">
        <v>6</v>
      </c>
      <c r="O8529" t="s">
        <v>801</v>
      </c>
      <c r="Q8529">
        <v>1.6240000000000001E-2</v>
      </c>
      <c r="V8529" t="s">
        <v>718</v>
      </c>
      <c r="W8529" t="s">
        <v>744</v>
      </c>
      <c r="X8529" t="s">
        <v>744</v>
      </c>
      <c r="Y8529" t="s">
        <v>754</v>
      </c>
      <c r="Z8529">
        <v>2</v>
      </c>
      <c r="AA8529" t="s">
        <v>722</v>
      </c>
      <c r="AB8529" t="s">
        <v>1605</v>
      </c>
      <c r="AC8529">
        <v>154860</v>
      </c>
      <c r="AD8529" t="s">
        <v>1606</v>
      </c>
      <c r="AE8529" t="s">
        <v>1607</v>
      </c>
      <c r="AF8529">
        <v>2003</v>
      </c>
    </row>
    <row r="8530" spans="1:32" x14ac:dyDescent="0.2">
      <c r="A8530" t="s">
        <v>1745</v>
      </c>
      <c r="B8530">
        <v>7758987</v>
      </c>
      <c r="C8530" t="s">
        <v>1746</v>
      </c>
      <c r="D8530" t="s">
        <v>709</v>
      </c>
      <c r="E8530" t="s">
        <v>1484</v>
      </c>
      <c r="F8530" t="s">
        <v>761</v>
      </c>
      <c r="G8530" t="s">
        <v>712</v>
      </c>
      <c r="H8530" t="s">
        <v>789</v>
      </c>
      <c r="J8530" t="s">
        <v>763</v>
      </c>
      <c r="K8530" t="s">
        <v>753</v>
      </c>
      <c r="L8530" t="s">
        <v>773</v>
      </c>
      <c r="M8530" t="s">
        <v>716</v>
      </c>
      <c r="N8530">
        <v>6</v>
      </c>
      <c r="O8530" t="s">
        <v>717</v>
      </c>
      <c r="Q8530">
        <v>1.6289999999999999E-2</v>
      </c>
      <c r="V8530" t="s">
        <v>718</v>
      </c>
      <c r="W8530" t="s">
        <v>774</v>
      </c>
      <c r="X8530" t="s">
        <v>780</v>
      </c>
      <c r="Y8530" t="s">
        <v>736</v>
      </c>
      <c r="Z8530">
        <v>21</v>
      </c>
      <c r="AA8530" t="s">
        <v>722</v>
      </c>
      <c r="AB8530" t="s">
        <v>2870</v>
      </c>
      <c r="AC8530">
        <v>100633</v>
      </c>
      <c r="AD8530" t="s">
        <v>2871</v>
      </c>
      <c r="AE8530" t="s">
        <v>2872</v>
      </c>
      <c r="AF8530">
        <v>2007</v>
      </c>
    </row>
    <row r="8531" spans="1:32" x14ac:dyDescent="0.2">
      <c r="A8531" t="s">
        <v>1745</v>
      </c>
      <c r="B8531">
        <v>7758987</v>
      </c>
      <c r="C8531" t="s">
        <v>1746</v>
      </c>
      <c r="D8531" t="s">
        <v>709</v>
      </c>
      <c r="E8531" t="s">
        <v>1484</v>
      </c>
      <c r="F8531" t="s">
        <v>761</v>
      </c>
      <c r="G8531" t="s">
        <v>712</v>
      </c>
      <c r="H8531" t="s">
        <v>789</v>
      </c>
      <c r="J8531" t="s">
        <v>763</v>
      </c>
      <c r="K8531" t="s">
        <v>714</v>
      </c>
      <c r="L8531" t="s">
        <v>773</v>
      </c>
      <c r="M8531" t="s">
        <v>716</v>
      </c>
      <c r="N8531">
        <v>6</v>
      </c>
      <c r="O8531" t="s">
        <v>801</v>
      </c>
      <c r="Q8531">
        <v>1.6289999999999999E-2</v>
      </c>
      <c r="V8531" t="s">
        <v>718</v>
      </c>
      <c r="W8531" t="s">
        <v>744</v>
      </c>
      <c r="X8531" t="s">
        <v>1528</v>
      </c>
      <c r="Y8531" t="s">
        <v>736</v>
      </c>
      <c r="Z8531">
        <v>21</v>
      </c>
      <c r="AA8531" t="s">
        <v>722</v>
      </c>
      <c r="AB8531" t="s">
        <v>2870</v>
      </c>
      <c r="AC8531">
        <v>100633</v>
      </c>
      <c r="AD8531" t="s">
        <v>2871</v>
      </c>
      <c r="AE8531" t="s">
        <v>2872</v>
      </c>
      <c r="AF8531">
        <v>2007</v>
      </c>
    </row>
    <row r="8532" spans="1:32" x14ac:dyDescent="0.2">
      <c r="A8532" t="s">
        <v>1745</v>
      </c>
      <c r="B8532">
        <v>7758987</v>
      </c>
      <c r="C8532" t="s">
        <v>1746</v>
      </c>
      <c r="D8532" t="s">
        <v>709</v>
      </c>
      <c r="E8532" t="s">
        <v>1484</v>
      </c>
      <c r="F8532" t="s">
        <v>761</v>
      </c>
      <c r="G8532" t="s">
        <v>712</v>
      </c>
      <c r="H8532" t="s">
        <v>789</v>
      </c>
      <c r="J8532" t="s">
        <v>763</v>
      </c>
      <c r="K8532" t="s">
        <v>714</v>
      </c>
      <c r="L8532" t="s">
        <v>773</v>
      </c>
      <c r="M8532" t="s">
        <v>716</v>
      </c>
      <c r="N8532">
        <v>6</v>
      </c>
      <c r="O8532" t="s">
        <v>801</v>
      </c>
      <c r="Q8532">
        <v>1.6289999999999999E-2</v>
      </c>
      <c r="V8532" t="s">
        <v>718</v>
      </c>
      <c r="W8532" t="s">
        <v>813</v>
      </c>
      <c r="X8532" t="s">
        <v>1488</v>
      </c>
      <c r="Y8532" t="s">
        <v>736</v>
      </c>
      <c r="Z8532">
        <v>21</v>
      </c>
      <c r="AA8532" t="s">
        <v>722</v>
      </c>
      <c r="AB8532" t="s">
        <v>2870</v>
      </c>
      <c r="AC8532">
        <v>100633</v>
      </c>
      <c r="AD8532" t="s">
        <v>2871</v>
      </c>
      <c r="AE8532" t="s">
        <v>2872</v>
      </c>
      <c r="AF8532">
        <v>2007</v>
      </c>
    </row>
    <row r="8533" spans="1:32" x14ac:dyDescent="0.2">
      <c r="A8533" t="s">
        <v>1745</v>
      </c>
      <c r="B8533">
        <v>7440508</v>
      </c>
      <c r="C8533" t="s">
        <v>1745</v>
      </c>
      <c r="D8533" t="s">
        <v>709</v>
      </c>
      <c r="E8533" t="s">
        <v>760</v>
      </c>
      <c r="F8533" t="s">
        <v>761</v>
      </c>
      <c r="G8533" t="s">
        <v>733</v>
      </c>
      <c r="H8533" t="s">
        <v>805</v>
      </c>
      <c r="I8533">
        <v>24</v>
      </c>
      <c r="J8533" t="s">
        <v>763</v>
      </c>
      <c r="K8533" t="s">
        <v>714</v>
      </c>
      <c r="L8533" t="s">
        <v>715</v>
      </c>
      <c r="M8533" t="s">
        <v>716</v>
      </c>
      <c r="N8533">
        <v>6</v>
      </c>
      <c r="O8533" t="s">
        <v>717</v>
      </c>
      <c r="Q8533">
        <v>1.6299999999999999E-2</v>
      </c>
      <c r="V8533" t="s">
        <v>718</v>
      </c>
      <c r="W8533" t="s">
        <v>774</v>
      </c>
      <c r="X8533" t="s">
        <v>780</v>
      </c>
      <c r="Y8533" t="s">
        <v>792</v>
      </c>
      <c r="Z8533">
        <v>21</v>
      </c>
      <c r="AA8533" t="s">
        <v>722</v>
      </c>
      <c r="AB8533" t="s">
        <v>2890</v>
      </c>
      <c r="AC8533">
        <v>167404</v>
      </c>
      <c r="AD8533" t="s">
        <v>2891</v>
      </c>
      <c r="AE8533" t="s">
        <v>2892</v>
      </c>
      <c r="AF8533">
        <v>2011</v>
      </c>
    </row>
    <row r="8534" spans="1:32" x14ac:dyDescent="0.2">
      <c r="A8534" t="s">
        <v>1745</v>
      </c>
      <c r="B8534">
        <v>7447394</v>
      </c>
      <c r="C8534" t="s">
        <v>1818</v>
      </c>
      <c r="D8534" t="s">
        <v>709</v>
      </c>
      <c r="E8534" t="s">
        <v>760</v>
      </c>
      <c r="F8534" t="s">
        <v>761</v>
      </c>
      <c r="G8534" t="s">
        <v>733</v>
      </c>
      <c r="H8534" t="s">
        <v>789</v>
      </c>
      <c r="I8534">
        <v>24</v>
      </c>
      <c r="J8534" t="s">
        <v>763</v>
      </c>
      <c r="K8534" t="s">
        <v>753</v>
      </c>
      <c r="L8534" t="s">
        <v>715</v>
      </c>
      <c r="M8534" t="s">
        <v>716</v>
      </c>
      <c r="N8534">
        <v>7</v>
      </c>
      <c r="O8534" t="s">
        <v>717</v>
      </c>
      <c r="Q8534">
        <v>1.635E-2</v>
      </c>
      <c r="V8534" t="s">
        <v>718</v>
      </c>
      <c r="W8534" t="s">
        <v>744</v>
      </c>
      <c r="X8534" t="s">
        <v>744</v>
      </c>
      <c r="Y8534" t="s">
        <v>754</v>
      </c>
      <c r="Z8534">
        <v>2</v>
      </c>
      <c r="AA8534" t="s">
        <v>722</v>
      </c>
      <c r="AB8534" t="s">
        <v>2192</v>
      </c>
      <c r="AC8534">
        <v>66375</v>
      </c>
      <c r="AD8534" t="s">
        <v>2193</v>
      </c>
      <c r="AE8534" t="s">
        <v>2194</v>
      </c>
      <c r="AF8534">
        <v>2002</v>
      </c>
    </row>
    <row r="8535" spans="1:32" x14ac:dyDescent="0.2">
      <c r="A8535" t="s">
        <v>1745</v>
      </c>
      <c r="B8535">
        <v>7440508</v>
      </c>
      <c r="C8535" t="s">
        <v>1745</v>
      </c>
      <c r="D8535" t="s">
        <v>709</v>
      </c>
      <c r="E8535" t="s">
        <v>2852</v>
      </c>
      <c r="F8535" t="s">
        <v>761</v>
      </c>
      <c r="G8535" t="s">
        <v>712</v>
      </c>
      <c r="H8535" t="s">
        <v>805</v>
      </c>
      <c r="I8535">
        <v>48</v>
      </c>
      <c r="J8535" t="s">
        <v>763</v>
      </c>
      <c r="K8535" t="s">
        <v>753</v>
      </c>
      <c r="L8535" t="s">
        <v>715</v>
      </c>
      <c r="M8535" t="s">
        <v>716</v>
      </c>
      <c r="N8535">
        <v>6</v>
      </c>
      <c r="O8535" t="s">
        <v>801</v>
      </c>
      <c r="Q8535">
        <v>1.6400000000000001E-2</v>
      </c>
      <c r="V8535" t="s">
        <v>718</v>
      </c>
      <c r="W8535" t="s">
        <v>790</v>
      </c>
      <c r="X8535" t="s">
        <v>791</v>
      </c>
      <c r="Y8535" t="s">
        <v>792</v>
      </c>
      <c r="Z8535">
        <v>2</v>
      </c>
      <c r="AA8535" t="s">
        <v>722</v>
      </c>
      <c r="AB8535" t="s">
        <v>2875</v>
      </c>
      <c r="AC8535">
        <v>81266</v>
      </c>
      <c r="AD8535" t="s">
        <v>2876</v>
      </c>
      <c r="AE8535" t="s">
        <v>2877</v>
      </c>
      <c r="AF8535">
        <v>2005</v>
      </c>
    </row>
    <row r="8536" spans="1:32" x14ac:dyDescent="0.2">
      <c r="A8536" t="s">
        <v>1745</v>
      </c>
      <c r="B8536">
        <v>7440508</v>
      </c>
      <c r="C8536" t="s">
        <v>1745</v>
      </c>
      <c r="D8536" t="s">
        <v>709</v>
      </c>
      <c r="E8536" t="s">
        <v>2865</v>
      </c>
      <c r="F8536" t="s">
        <v>2866</v>
      </c>
      <c r="G8536" t="s">
        <v>712</v>
      </c>
      <c r="H8536" t="s">
        <v>805</v>
      </c>
      <c r="I8536">
        <v>48</v>
      </c>
      <c r="J8536" t="s">
        <v>763</v>
      </c>
      <c r="K8536" t="s">
        <v>753</v>
      </c>
      <c r="L8536" t="s">
        <v>715</v>
      </c>
      <c r="M8536" t="s">
        <v>716</v>
      </c>
      <c r="N8536">
        <v>6</v>
      </c>
      <c r="O8536" t="s">
        <v>801</v>
      </c>
      <c r="Q8536">
        <v>1.66E-2</v>
      </c>
      <c r="V8536" t="s">
        <v>718</v>
      </c>
      <c r="W8536" t="s">
        <v>790</v>
      </c>
      <c r="X8536" t="s">
        <v>791</v>
      </c>
      <c r="Y8536" t="s">
        <v>792</v>
      </c>
      <c r="Z8536">
        <v>2</v>
      </c>
      <c r="AA8536" t="s">
        <v>722</v>
      </c>
      <c r="AB8536" t="s">
        <v>2875</v>
      </c>
      <c r="AC8536">
        <v>81266</v>
      </c>
      <c r="AD8536" t="s">
        <v>2876</v>
      </c>
      <c r="AE8536" t="s">
        <v>2877</v>
      </c>
      <c r="AF8536">
        <v>2005</v>
      </c>
    </row>
    <row r="8537" spans="1:32" x14ac:dyDescent="0.2">
      <c r="A8537" t="s">
        <v>1745</v>
      </c>
      <c r="B8537">
        <v>7440508</v>
      </c>
      <c r="C8537" t="s">
        <v>1745</v>
      </c>
      <c r="D8537" t="s">
        <v>709</v>
      </c>
      <c r="E8537" t="s">
        <v>760</v>
      </c>
      <c r="F8537" t="s">
        <v>761</v>
      </c>
      <c r="G8537" t="s">
        <v>733</v>
      </c>
      <c r="H8537" t="s">
        <v>805</v>
      </c>
      <c r="I8537">
        <v>24</v>
      </c>
      <c r="J8537" t="s">
        <v>763</v>
      </c>
      <c r="K8537" t="s">
        <v>714</v>
      </c>
      <c r="L8537" t="s">
        <v>715</v>
      </c>
      <c r="M8537" t="s">
        <v>716</v>
      </c>
      <c r="N8537">
        <v>6</v>
      </c>
      <c r="O8537" t="s">
        <v>717</v>
      </c>
      <c r="Q8537">
        <v>1.66E-2</v>
      </c>
      <c r="V8537" t="s">
        <v>718</v>
      </c>
      <c r="W8537" t="s">
        <v>744</v>
      </c>
      <c r="X8537" t="s">
        <v>744</v>
      </c>
      <c r="Y8537" t="s">
        <v>754</v>
      </c>
      <c r="Z8537">
        <v>21</v>
      </c>
      <c r="AA8537" t="s">
        <v>722</v>
      </c>
      <c r="AB8537" t="s">
        <v>2890</v>
      </c>
      <c r="AC8537">
        <v>167404</v>
      </c>
      <c r="AD8537" t="s">
        <v>2891</v>
      </c>
      <c r="AE8537" t="s">
        <v>2892</v>
      </c>
      <c r="AF8537">
        <v>2011</v>
      </c>
    </row>
    <row r="8538" spans="1:32" x14ac:dyDescent="0.2">
      <c r="A8538" t="s">
        <v>1745</v>
      </c>
      <c r="B8538">
        <v>7447394</v>
      </c>
      <c r="C8538" t="s">
        <v>1818</v>
      </c>
      <c r="D8538" t="s">
        <v>709</v>
      </c>
      <c r="E8538" t="s">
        <v>800</v>
      </c>
      <c r="F8538" t="s">
        <v>761</v>
      </c>
      <c r="G8538" t="s">
        <v>733</v>
      </c>
      <c r="H8538" t="s">
        <v>789</v>
      </c>
      <c r="I8538">
        <v>24</v>
      </c>
      <c r="J8538" t="s">
        <v>763</v>
      </c>
      <c r="K8538" t="s">
        <v>714</v>
      </c>
      <c r="L8538" t="s">
        <v>715</v>
      </c>
      <c r="M8538" t="s">
        <v>716</v>
      </c>
      <c r="N8538">
        <v>6</v>
      </c>
      <c r="O8538" t="s">
        <v>717</v>
      </c>
      <c r="Q8538">
        <v>1.66E-2</v>
      </c>
      <c r="S8538">
        <v>1.47E-2</v>
      </c>
      <c r="U8538">
        <v>1.8700000000000001E-2</v>
      </c>
      <c r="V8538" t="s">
        <v>718</v>
      </c>
      <c r="W8538" t="s">
        <v>899</v>
      </c>
      <c r="X8538" t="s">
        <v>900</v>
      </c>
      <c r="Y8538" t="s">
        <v>792</v>
      </c>
      <c r="Z8538">
        <v>6</v>
      </c>
      <c r="AA8538" t="s">
        <v>722</v>
      </c>
      <c r="AB8538" t="s">
        <v>955</v>
      </c>
      <c r="AC8538">
        <v>188131</v>
      </c>
      <c r="AD8538" t="s">
        <v>956</v>
      </c>
      <c r="AE8538" t="s">
        <v>957</v>
      </c>
      <c r="AF8538">
        <v>2015</v>
      </c>
    </row>
    <row r="8539" spans="1:32" x14ac:dyDescent="0.2">
      <c r="A8539" t="s">
        <v>1745</v>
      </c>
      <c r="B8539">
        <v>7758987</v>
      </c>
      <c r="C8539" t="s">
        <v>1746</v>
      </c>
      <c r="D8539" t="s">
        <v>709</v>
      </c>
      <c r="E8539" t="s">
        <v>760</v>
      </c>
      <c r="F8539" t="s">
        <v>761</v>
      </c>
      <c r="G8539" t="s">
        <v>733</v>
      </c>
      <c r="H8539" t="s">
        <v>789</v>
      </c>
      <c r="I8539">
        <v>24</v>
      </c>
      <c r="J8539" t="s">
        <v>763</v>
      </c>
      <c r="K8539" t="s">
        <v>753</v>
      </c>
      <c r="L8539" t="s">
        <v>715</v>
      </c>
      <c r="M8539" t="s">
        <v>716</v>
      </c>
      <c r="N8539">
        <v>7</v>
      </c>
      <c r="O8539" t="s">
        <v>801</v>
      </c>
      <c r="Q8539">
        <v>1.67E-2</v>
      </c>
      <c r="S8539">
        <v>1.24E-2</v>
      </c>
      <c r="U8539">
        <v>2.24E-2</v>
      </c>
      <c r="V8539" t="s">
        <v>718</v>
      </c>
      <c r="W8539" t="s">
        <v>744</v>
      </c>
      <c r="X8539" t="s">
        <v>744</v>
      </c>
      <c r="Y8539" t="s">
        <v>754</v>
      </c>
      <c r="Z8539">
        <v>2</v>
      </c>
      <c r="AA8539" t="s">
        <v>722</v>
      </c>
      <c r="AB8539" t="s">
        <v>2832</v>
      </c>
      <c r="AC8539">
        <v>115849</v>
      </c>
      <c r="AD8539" t="s">
        <v>2833</v>
      </c>
      <c r="AE8539" t="s">
        <v>2834</v>
      </c>
      <c r="AF8539">
        <v>2009</v>
      </c>
    </row>
    <row r="8540" spans="1:32" x14ac:dyDescent="0.2">
      <c r="A8540" t="s">
        <v>1745</v>
      </c>
      <c r="B8540">
        <v>7440508</v>
      </c>
      <c r="C8540" t="s">
        <v>1745</v>
      </c>
      <c r="D8540" t="s">
        <v>709</v>
      </c>
      <c r="E8540" t="s">
        <v>2852</v>
      </c>
      <c r="F8540" t="s">
        <v>761</v>
      </c>
      <c r="G8540" t="s">
        <v>712</v>
      </c>
      <c r="H8540" t="s">
        <v>805</v>
      </c>
      <c r="I8540">
        <v>48</v>
      </c>
      <c r="J8540" t="s">
        <v>763</v>
      </c>
      <c r="K8540" t="s">
        <v>753</v>
      </c>
      <c r="L8540" t="s">
        <v>715</v>
      </c>
      <c r="M8540" t="s">
        <v>716</v>
      </c>
      <c r="N8540" t="s">
        <v>919</v>
      </c>
      <c r="O8540" t="s">
        <v>801</v>
      </c>
      <c r="Q8540">
        <v>1.6799999999999999E-2</v>
      </c>
      <c r="S8540">
        <v>1.4800000000000001E-2</v>
      </c>
      <c r="U8540">
        <v>1.9199999999999998E-2</v>
      </c>
      <c r="V8540" t="s">
        <v>718</v>
      </c>
      <c r="W8540" t="s">
        <v>790</v>
      </c>
      <c r="X8540" t="s">
        <v>791</v>
      </c>
      <c r="Y8540" t="s">
        <v>792</v>
      </c>
      <c r="Z8540">
        <v>2</v>
      </c>
      <c r="AA8540" t="s">
        <v>722</v>
      </c>
      <c r="AB8540" t="s">
        <v>2846</v>
      </c>
      <c r="AC8540">
        <v>96000</v>
      </c>
      <c r="AD8540" t="s">
        <v>2847</v>
      </c>
      <c r="AE8540" t="s">
        <v>2848</v>
      </c>
      <c r="AF8540">
        <v>2007</v>
      </c>
    </row>
    <row r="8541" spans="1:32" x14ac:dyDescent="0.2">
      <c r="A8541" t="s">
        <v>1745</v>
      </c>
      <c r="B8541">
        <v>7447394</v>
      </c>
      <c r="C8541" t="s">
        <v>1818</v>
      </c>
      <c r="D8541" t="s">
        <v>709</v>
      </c>
      <c r="E8541" t="s">
        <v>760</v>
      </c>
      <c r="F8541" t="s">
        <v>761</v>
      </c>
      <c r="G8541" t="s">
        <v>733</v>
      </c>
      <c r="H8541" t="s">
        <v>789</v>
      </c>
      <c r="I8541">
        <v>24</v>
      </c>
      <c r="J8541" t="s">
        <v>763</v>
      </c>
      <c r="K8541" t="s">
        <v>753</v>
      </c>
      <c r="L8541" t="s">
        <v>715</v>
      </c>
      <c r="M8541" t="s">
        <v>716</v>
      </c>
      <c r="N8541">
        <v>7</v>
      </c>
      <c r="O8541" t="s">
        <v>717</v>
      </c>
      <c r="Q8541">
        <v>1.6930000000000001E-2</v>
      </c>
      <c r="V8541" t="s">
        <v>718</v>
      </c>
      <c r="W8541" t="s">
        <v>744</v>
      </c>
      <c r="X8541" t="s">
        <v>744</v>
      </c>
      <c r="Y8541" t="s">
        <v>754</v>
      </c>
      <c r="Z8541">
        <v>2</v>
      </c>
      <c r="AA8541" t="s">
        <v>722</v>
      </c>
      <c r="AB8541" t="s">
        <v>2192</v>
      </c>
      <c r="AC8541">
        <v>66375</v>
      </c>
      <c r="AD8541" t="s">
        <v>2193</v>
      </c>
      <c r="AE8541" t="s">
        <v>2194</v>
      </c>
      <c r="AF8541">
        <v>2002</v>
      </c>
    </row>
    <row r="8542" spans="1:32" x14ac:dyDescent="0.2">
      <c r="A8542" t="s">
        <v>1745</v>
      </c>
      <c r="B8542">
        <v>7440508</v>
      </c>
      <c r="C8542" t="s">
        <v>1745</v>
      </c>
      <c r="D8542" t="s">
        <v>709</v>
      </c>
      <c r="E8542" t="s">
        <v>760</v>
      </c>
      <c r="F8542" t="s">
        <v>761</v>
      </c>
      <c r="G8542" t="s">
        <v>733</v>
      </c>
      <c r="H8542" t="s">
        <v>805</v>
      </c>
      <c r="I8542">
        <v>24</v>
      </c>
      <c r="J8542" t="s">
        <v>763</v>
      </c>
      <c r="K8542" t="s">
        <v>714</v>
      </c>
      <c r="L8542" t="s">
        <v>715</v>
      </c>
      <c r="M8542" t="s">
        <v>716</v>
      </c>
      <c r="N8542">
        <v>6</v>
      </c>
      <c r="O8542" t="s">
        <v>717</v>
      </c>
      <c r="Q8542">
        <v>1.7000000000000001E-2</v>
      </c>
      <c r="V8542" t="s">
        <v>718</v>
      </c>
      <c r="W8542" t="s">
        <v>774</v>
      </c>
      <c r="X8542" t="s">
        <v>780</v>
      </c>
      <c r="Y8542" t="s">
        <v>792</v>
      </c>
      <c r="Z8542">
        <v>21</v>
      </c>
      <c r="AA8542" t="s">
        <v>722</v>
      </c>
      <c r="AB8542" t="s">
        <v>2890</v>
      </c>
      <c r="AC8542">
        <v>167404</v>
      </c>
      <c r="AD8542" t="s">
        <v>2891</v>
      </c>
      <c r="AE8542" t="s">
        <v>2892</v>
      </c>
      <c r="AF8542">
        <v>2011</v>
      </c>
    </row>
    <row r="8543" spans="1:32" x14ac:dyDescent="0.2">
      <c r="A8543" t="s">
        <v>1745</v>
      </c>
      <c r="B8543">
        <v>7440508</v>
      </c>
      <c r="C8543" t="s">
        <v>1745</v>
      </c>
      <c r="D8543" t="s">
        <v>709</v>
      </c>
      <c r="E8543" t="s">
        <v>751</v>
      </c>
      <c r="F8543" t="s">
        <v>732</v>
      </c>
      <c r="G8543" t="s">
        <v>733</v>
      </c>
      <c r="J8543" t="s">
        <v>966</v>
      </c>
      <c r="K8543" t="s">
        <v>753</v>
      </c>
      <c r="L8543" t="s">
        <v>715</v>
      </c>
      <c r="M8543" t="s">
        <v>716</v>
      </c>
      <c r="O8543" t="s">
        <v>944</v>
      </c>
      <c r="Q8543">
        <v>1.7000000000000001E-2</v>
      </c>
      <c r="V8543" t="s">
        <v>718</v>
      </c>
      <c r="W8543" t="s">
        <v>744</v>
      </c>
      <c r="X8543" t="s">
        <v>744</v>
      </c>
      <c r="Y8543" t="s">
        <v>749</v>
      </c>
      <c r="Z8543">
        <v>10</v>
      </c>
      <c r="AA8543" t="s">
        <v>722</v>
      </c>
      <c r="AB8543" t="s">
        <v>2956</v>
      </c>
      <c r="AC8543">
        <v>17367</v>
      </c>
      <c r="AD8543" t="s">
        <v>2957</v>
      </c>
      <c r="AE8543" t="s">
        <v>2958</v>
      </c>
      <c r="AF8543">
        <v>1996</v>
      </c>
    </row>
    <row r="8544" spans="1:32" x14ac:dyDescent="0.2">
      <c r="A8544" t="s">
        <v>1745</v>
      </c>
      <c r="B8544">
        <v>7447394</v>
      </c>
      <c r="C8544" t="s">
        <v>1818</v>
      </c>
      <c r="D8544" t="s">
        <v>709</v>
      </c>
      <c r="E8544" t="s">
        <v>2978</v>
      </c>
      <c r="F8544" t="s">
        <v>761</v>
      </c>
      <c r="G8544" t="s">
        <v>712</v>
      </c>
      <c r="H8544" t="s">
        <v>734</v>
      </c>
      <c r="K8544" t="s">
        <v>753</v>
      </c>
      <c r="L8544" t="s">
        <v>715</v>
      </c>
      <c r="M8544" t="s">
        <v>716</v>
      </c>
      <c r="N8544">
        <v>6</v>
      </c>
      <c r="O8544" t="s">
        <v>801</v>
      </c>
      <c r="Q8544">
        <v>1.7000000000000001E-2</v>
      </c>
      <c r="S8544">
        <v>1.6E-2</v>
      </c>
      <c r="U8544">
        <v>1.9E-2</v>
      </c>
      <c r="V8544" t="s">
        <v>718</v>
      </c>
      <c r="W8544" t="s">
        <v>744</v>
      </c>
      <c r="X8544" t="s">
        <v>744</v>
      </c>
      <c r="Y8544" t="s">
        <v>754</v>
      </c>
      <c r="Z8544">
        <v>2</v>
      </c>
      <c r="AA8544" t="s">
        <v>722</v>
      </c>
      <c r="AB8544" t="s">
        <v>2427</v>
      </c>
      <c r="AC8544">
        <v>2124</v>
      </c>
      <c r="AD8544" t="s">
        <v>2428</v>
      </c>
      <c r="AE8544" t="s">
        <v>2429</v>
      </c>
      <c r="AF8544">
        <v>1986</v>
      </c>
    </row>
    <row r="8545" spans="1:32" x14ac:dyDescent="0.2">
      <c r="A8545" t="s">
        <v>1745</v>
      </c>
      <c r="B8545">
        <v>7447394</v>
      </c>
      <c r="C8545" t="s">
        <v>1818</v>
      </c>
      <c r="D8545" t="s">
        <v>709</v>
      </c>
      <c r="E8545" t="s">
        <v>760</v>
      </c>
      <c r="F8545" t="s">
        <v>761</v>
      </c>
      <c r="G8545" t="s">
        <v>733</v>
      </c>
      <c r="I8545">
        <v>24</v>
      </c>
      <c r="J8545" t="s">
        <v>763</v>
      </c>
      <c r="K8545" t="s">
        <v>753</v>
      </c>
      <c r="L8545" t="s">
        <v>715</v>
      </c>
      <c r="M8545" t="s">
        <v>716</v>
      </c>
      <c r="N8545">
        <v>6</v>
      </c>
      <c r="O8545" t="s">
        <v>801</v>
      </c>
      <c r="Q8545">
        <v>1.7000000000000001E-2</v>
      </c>
      <c r="S8545">
        <v>1.4999999999999999E-2</v>
      </c>
      <c r="U8545">
        <v>1.9E-2</v>
      </c>
      <c r="V8545" t="s">
        <v>718</v>
      </c>
      <c r="W8545" t="s">
        <v>744</v>
      </c>
      <c r="X8545" t="s">
        <v>744</v>
      </c>
      <c r="Y8545" t="s">
        <v>792</v>
      </c>
      <c r="Z8545">
        <v>2</v>
      </c>
      <c r="AA8545" t="s">
        <v>722</v>
      </c>
      <c r="AB8545" t="s">
        <v>2474</v>
      </c>
      <c r="AC8545">
        <v>121067</v>
      </c>
      <c r="AD8545" t="s">
        <v>2475</v>
      </c>
      <c r="AE8545" t="s">
        <v>2476</v>
      </c>
      <c r="AF8545">
        <v>1982</v>
      </c>
    </row>
    <row r="8546" spans="1:32" x14ac:dyDescent="0.2">
      <c r="A8546" t="s">
        <v>1745</v>
      </c>
      <c r="B8546">
        <v>7758896</v>
      </c>
      <c r="C8546" t="s">
        <v>2713</v>
      </c>
      <c r="D8546" t="s">
        <v>709</v>
      </c>
      <c r="E8546" t="s">
        <v>2934</v>
      </c>
      <c r="F8546" t="s">
        <v>60</v>
      </c>
      <c r="G8546" t="s">
        <v>712</v>
      </c>
      <c r="H8546" t="s">
        <v>805</v>
      </c>
      <c r="I8546">
        <v>3</v>
      </c>
      <c r="J8546" t="s">
        <v>722</v>
      </c>
      <c r="K8546" t="s">
        <v>753</v>
      </c>
      <c r="L8546" t="s">
        <v>773</v>
      </c>
      <c r="M8546" t="s">
        <v>716</v>
      </c>
      <c r="O8546" t="s">
        <v>717</v>
      </c>
      <c r="Q8546">
        <v>1.7000000000000001E-2</v>
      </c>
      <c r="S8546">
        <v>1.4999999999999999E-2</v>
      </c>
      <c r="U8546">
        <v>1.9E-2</v>
      </c>
      <c r="V8546" t="s">
        <v>718</v>
      </c>
      <c r="W8546" t="s">
        <v>744</v>
      </c>
      <c r="X8546" t="s">
        <v>744</v>
      </c>
      <c r="Y8546" t="s">
        <v>754</v>
      </c>
      <c r="Z8546">
        <v>4</v>
      </c>
      <c r="AA8546" t="s">
        <v>722</v>
      </c>
      <c r="AB8546" t="s">
        <v>2941</v>
      </c>
      <c r="AC8546">
        <v>6821</v>
      </c>
      <c r="AD8546" t="s">
        <v>2942</v>
      </c>
      <c r="AE8546" t="s">
        <v>2943</v>
      </c>
      <c r="AF8546">
        <v>1989</v>
      </c>
    </row>
    <row r="8547" spans="1:32" x14ac:dyDescent="0.2">
      <c r="A8547" t="s">
        <v>1745</v>
      </c>
      <c r="B8547">
        <v>7440508</v>
      </c>
      <c r="C8547" t="s">
        <v>1745</v>
      </c>
      <c r="D8547" t="s">
        <v>709</v>
      </c>
      <c r="E8547" t="s">
        <v>2977</v>
      </c>
      <c r="F8547" t="s">
        <v>761</v>
      </c>
      <c r="G8547" t="s">
        <v>712</v>
      </c>
      <c r="H8547" t="s">
        <v>805</v>
      </c>
      <c r="I8547">
        <v>48</v>
      </c>
      <c r="J8547" t="s">
        <v>763</v>
      </c>
      <c r="K8547" t="s">
        <v>753</v>
      </c>
      <c r="L8547" t="s">
        <v>715</v>
      </c>
      <c r="M8547" t="s">
        <v>716</v>
      </c>
      <c r="N8547">
        <v>6</v>
      </c>
      <c r="O8547" t="s">
        <v>801</v>
      </c>
      <c r="Q8547">
        <v>1.7100000000000001E-2</v>
      </c>
      <c r="V8547" t="s">
        <v>718</v>
      </c>
      <c r="W8547" t="s">
        <v>790</v>
      </c>
      <c r="X8547" t="s">
        <v>791</v>
      </c>
      <c r="Y8547" t="s">
        <v>792</v>
      </c>
      <c r="Z8547">
        <v>2</v>
      </c>
      <c r="AA8547" t="s">
        <v>722</v>
      </c>
      <c r="AB8547" t="s">
        <v>2875</v>
      </c>
      <c r="AC8547">
        <v>81266</v>
      </c>
      <c r="AD8547" t="s">
        <v>2876</v>
      </c>
      <c r="AE8547" t="s">
        <v>2877</v>
      </c>
      <c r="AF8547">
        <v>2005</v>
      </c>
    </row>
    <row r="8548" spans="1:32" x14ac:dyDescent="0.2">
      <c r="A8548" t="s">
        <v>1745</v>
      </c>
      <c r="B8548">
        <v>7758987</v>
      </c>
      <c r="C8548" t="s">
        <v>1746</v>
      </c>
      <c r="D8548" t="s">
        <v>709</v>
      </c>
      <c r="E8548" t="s">
        <v>834</v>
      </c>
      <c r="F8548" t="s">
        <v>761</v>
      </c>
      <c r="G8548" t="s">
        <v>733</v>
      </c>
      <c r="I8548">
        <v>24</v>
      </c>
      <c r="J8548" t="s">
        <v>763</v>
      </c>
      <c r="K8548" t="s">
        <v>753</v>
      </c>
      <c r="L8548" t="s">
        <v>715</v>
      </c>
      <c r="M8548" t="s">
        <v>716</v>
      </c>
      <c r="O8548" t="s">
        <v>717</v>
      </c>
      <c r="Q8548">
        <v>1.7100000000000001E-2</v>
      </c>
      <c r="S8548">
        <v>1.49E-2</v>
      </c>
      <c r="U8548">
        <v>1.9599999999999999E-2</v>
      </c>
      <c r="V8548" t="s">
        <v>718</v>
      </c>
      <c r="W8548" t="s">
        <v>744</v>
      </c>
      <c r="X8548" t="s">
        <v>744</v>
      </c>
      <c r="Y8548" t="s">
        <v>754</v>
      </c>
      <c r="Z8548">
        <v>3</v>
      </c>
      <c r="AA8548" t="s">
        <v>722</v>
      </c>
      <c r="AB8548" t="s">
        <v>2882</v>
      </c>
      <c r="AC8548">
        <v>10987</v>
      </c>
      <c r="AD8548" t="s">
        <v>2883</v>
      </c>
      <c r="AE8548" t="s">
        <v>2884</v>
      </c>
      <c r="AF8548">
        <v>1985</v>
      </c>
    </row>
    <row r="8549" spans="1:32" x14ac:dyDescent="0.2">
      <c r="A8549" t="s">
        <v>1745</v>
      </c>
      <c r="B8549">
        <v>7758987</v>
      </c>
      <c r="C8549" t="s">
        <v>1746</v>
      </c>
      <c r="D8549" t="s">
        <v>709</v>
      </c>
      <c r="E8549" t="s">
        <v>800</v>
      </c>
      <c r="F8549" t="s">
        <v>761</v>
      </c>
      <c r="G8549" t="s">
        <v>733</v>
      </c>
      <c r="I8549">
        <v>24</v>
      </c>
      <c r="J8549" t="s">
        <v>763</v>
      </c>
      <c r="K8549" t="s">
        <v>753</v>
      </c>
      <c r="L8549" t="s">
        <v>715</v>
      </c>
      <c r="M8549" t="s">
        <v>716</v>
      </c>
      <c r="N8549">
        <v>6</v>
      </c>
      <c r="O8549" t="s">
        <v>801</v>
      </c>
      <c r="Q8549">
        <v>1.7139999999999999E-2</v>
      </c>
      <c r="V8549" t="s">
        <v>718</v>
      </c>
      <c r="W8549" t="s">
        <v>744</v>
      </c>
      <c r="X8549" t="s">
        <v>744</v>
      </c>
      <c r="Y8549" t="s">
        <v>754</v>
      </c>
      <c r="Z8549">
        <v>1</v>
      </c>
      <c r="AA8549" t="s">
        <v>722</v>
      </c>
      <c r="AB8549" t="s">
        <v>1605</v>
      </c>
      <c r="AC8549">
        <v>154860</v>
      </c>
      <c r="AD8549" t="s">
        <v>1606</v>
      </c>
      <c r="AE8549" t="s">
        <v>1607</v>
      </c>
      <c r="AF8549">
        <v>2003</v>
      </c>
    </row>
    <row r="8550" spans="1:32" x14ac:dyDescent="0.2">
      <c r="A8550" t="s">
        <v>1745</v>
      </c>
      <c r="B8550">
        <v>7440508</v>
      </c>
      <c r="C8550" t="s">
        <v>1745</v>
      </c>
      <c r="D8550" t="s">
        <v>709</v>
      </c>
      <c r="E8550" t="s">
        <v>760</v>
      </c>
      <c r="F8550" t="s">
        <v>761</v>
      </c>
      <c r="G8550" t="s">
        <v>733</v>
      </c>
      <c r="H8550" t="s">
        <v>805</v>
      </c>
      <c r="I8550">
        <v>24</v>
      </c>
      <c r="J8550" t="s">
        <v>763</v>
      </c>
      <c r="K8550" t="s">
        <v>714</v>
      </c>
      <c r="L8550" t="s">
        <v>715</v>
      </c>
      <c r="M8550" t="s">
        <v>716</v>
      </c>
      <c r="N8550">
        <v>6</v>
      </c>
      <c r="O8550" t="s">
        <v>717</v>
      </c>
      <c r="Q8550">
        <v>1.7299999999999999E-2</v>
      </c>
      <c r="V8550" t="s">
        <v>718</v>
      </c>
      <c r="W8550" t="s">
        <v>744</v>
      </c>
      <c r="X8550" t="s">
        <v>744</v>
      </c>
      <c r="Y8550" t="s">
        <v>754</v>
      </c>
      <c r="Z8550">
        <v>21</v>
      </c>
      <c r="AA8550" t="s">
        <v>722</v>
      </c>
      <c r="AB8550" t="s">
        <v>2890</v>
      </c>
      <c r="AC8550">
        <v>167404</v>
      </c>
      <c r="AD8550" t="s">
        <v>2891</v>
      </c>
      <c r="AE8550" t="s">
        <v>2892</v>
      </c>
      <c r="AF8550">
        <v>2011</v>
      </c>
    </row>
    <row r="8551" spans="1:32" x14ac:dyDescent="0.2">
      <c r="A8551" t="s">
        <v>1745</v>
      </c>
      <c r="B8551">
        <v>7440508</v>
      </c>
      <c r="C8551" t="s">
        <v>1745</v>
      </c>
      <c r="D8551" t="s">
        <v>709</v>
      </c>
      <c r="E8551" t="s">
        <v>751</v>
      </c>
      <c r="F8551" t="s">
        <v>732</v>
      </c>
      <c r="G8551" t="s">
        <v>733</v>
      </c>
      <c r="J8551" t="s">
        <v>966</v>
      </c>
      <c r="K8551" t="s">
        <v>753</v>
      </c>
      <c r="L8551" t="s">
        <v>715</v>
      </c>
      <c r="M8551" t="s">
        <v>716</v>
      </c>
      <c r="O8551" t="s">
        <v>944</v>
      </c>
      <c r="Q8551">
        <v>1.7399999999999999E-2</v>
      </c>
      <c r="S8551">
        <v>1.6E-2</v>
      </c>
      <c r="U8551">
        <v>1.9E-2</v>
      </c>
      <c r="V8551" t="s">
        <v>718</v>
      </c>
      <c r="W8551" t="s">
        <v>744</v>
      </c>
      <c r="X8551" t="s">
        <v>744</v>
      </c>
      <c r="Y8551" t="s">
        <v>754</v>
      </c>
      <c r="Z8551">
        <v>10</v>
      </c>
      <c r="AA8551" t="s">
        <v>722</v>
      </c>
      <c r="AB8551" t="s">
        <v>2956</v>
      </c>
      <c r="AC8551">
        <v>17367</v>
      </c>
      <c r="AD8551" t="s">
        <v>2957</v>
      </c>
      <c r="AE8551" t="s">
        <v>2958</v>
      </c>
      <c r="AF8551">
        <v>1996</v>
      </c>
    </row>
    <row r="8552" spans="1:32" x14ac:dyDescent="0.2">
      <c r="A8552" t="s">
        <v>1745</v>
      </c>
      <c r="B8552">
        <v>7758987</v>
      </c>
      <c r="C8552" t="s">
        <v>1746</v>
      </c>
      <c r="D8552" t="s">
        <v>709</v>
      </c>
      <c r="E8552" t="s">
        <v>1484</v>
      </c>
      <c r="F8552" t="s">
        <v>761</v>
      </c>
      <c r="G8552" t="s">
        <v>712</v>
      </c>
      <c r="H8552" t="s">
        <v>789</v>
      </c>
      <c r="J8552" t="s">
        <v>763</v>
      </c>
      <c r="K8552" t="s">
        <v>714</v>
      </c>
      <c r="L8552" t="s">
        <v>773</v>
      </c>
      <c r="M8552" t="s">
        <v>716</v>
      </c>
      <c r="N8552">
        <v>6</v>
      </c>
      <c r="O8552" t="s">
        <v>801</v>
      </c>
      <c r="Q8552">
        <v>1.7409999999999998E-2</v>
      </c>
      <c r="S8552">
        <v>7.79E-3</v>
      </c>
      <c r="U8552">
        <v>2.7310000000000001E-2</v>
      </c>
      <c r="V8552" t="s">
        <v>718</v>
      </c>
      <c r="W8552" t="s">
        <v>774</v>
      </c>
      <c r="X8552" t="s">
        <v>2873</v>
      </c>
      <c r="Y8552" t="s">
        <v>792</v>
      </c>
      <c r="Z8552">
        <v>21</v>
      </c>
      <c r="AA8552" t="s">
        <v>722</v>
      </c>
      <c r="AB8552" t="s">
        <v>2870</v>
      </c>
      <c r="AC8552">
        <v>100633</v>
      </c>
      <c r="AD8552" t="s">
        <v>2871</v>
      </c>
      <c r="AE8552" t="s">
        <v>2872</v>
      </c>
      <c r="AF8552">
        <v>2007</v>
      </c>
    </row>
    <row r="8553" spans="1:32" x14ac:dyDescent="0.2">
      <c r="A8553" t="s">
        <v>1745</v>
      </c>
      <c r="B8553">
        <v>7447394</v>
      </c>
      <c r="C8553" t="s">
        <v>1818</v>
      </c>
      <c r="D8553" t="s">
        <v>709</v>
      </c>
      <c r="E8553" t="s">
        <v>800</v>
      </c>
      <c r="F8553" t="s">
        <v>761</v>
      </c>
      <c r="G8553" t="s">
        <v>733</v>
      </c>
      <c r="H8553" t="s">
        <v>789</v>
      </c>
      <c r="I8553">
        <v>24</v>
      </c>
      <c r="J8553" t="s">
        <v>763</v>
      </c>
      <c r="K8553" t="s">
        <v>753</v>
      </c>
      <c r="L8553" t="s">
        <v>715</v>
      </c>
      <c r="M8553" t="s">
        <v>716</v>
      </c>
      <c r="N8553">
        <v>7</v>
      </c>
      <c r="O8553" t="s">
        <v>717</v>
      </c>
      <c r="Q8553">
        <v>1.7469999999999999E-2</v>
      </c>
      <c r="V8553" t="s">
        <v>718</v>
      </c>
      <c r="W8553" t="s">
        <v>744</v>
      </c>
      <c r="X8553" t="s">
        <v>744</v>
      </c>
      <c r="Y8553" t="s">
        <v>754</v>
      </c>
      <c r="Z8553">
        <v>2</v>
      </c>
      <c r="AA8553" t="s">
        <v>722</v>
      </c>
      <c r="AB8553" t="s">
        <v>2192</v>
      </c>
      <c r="AC8553">
        <v>66375</v>
      </c>
      <c r="AD8553" t="s">
        <v>2193</v>
      </c>
      <c r="AE8553" t="s">
        <v>2194</v>
      </c>
      <c r="AF8553">
        <v>2002</v>
      </c>
    </row>
    <row r="8554" spans="1:32" x14ac:dyDescent="0.2">
      <c r="A8554" t="s">
        <v>1745</v>
      </c>
      <c r="B8554">
        <v>7440508</v>
      </c>
      <c r="C8554" t="s">
        <v>1745</v>
      </c>
      <c r="D8554" t="s">
        <v>709</v>
      </c>
      <c r="E8554" t="s">
        <v>760</v>
      </c>
      <c r="F8554" t="s">
        <v>761</v>
      </c>
      <c r="G8554" t="s">
        <v>733</v>
      </c>
      <c r="H8554" t="s">
        <v>805</v>
      </c>
      <c r="I8554">
        <v>24</v>
      </c>
      <c r="J8554" t="s">
        <v>763</v>
      </c>
      <c r="K8554" t="s">
        <v>714</v>
      </c>
      <c r="L8554" t="s">
        <v>715</v>
      </c>
      <c r="M8554" t="s">
        <v>716</v>
      </c>
      <c r="N8554">
        <v>6</v>
      </c>
      <c r="O8554" t="s">
        <v>717</v>
      </c>
      <c r="Q8554">
        <v>1.7500000000000002E-2</v>
      </c>
      <c r="V8554" t="s">
        <v>718</v>
      </c>
      <c r="W8554" t="s">
        <v>774</v>
      </c>
      <c r="X8554" t="s">
        <v>780</v>
      </c>
      <c r="Y8554" t="s">
        <v>792</v>
      </c>
      <c r="Z8554">
        <v>21</v>
      </c>
      <c r="AA8554" t="s">
        <v>722</v>
      </c>
      <c r="AB8554" t="s">
        <v>2890</v>
      </c>
      <c r="AC8554">
        <v>167404</v>
      </c>
      <c r="AD8554" t="s">
        <v>2891</v>
      </c>
      <c r="AE8554" t="s">
        <v>2892</v>
      </c>
      <c r="AF8554">
        <v>2011</v>
      </c>
    </row>
    <row r="8555" spans="1:32" x14ac:dyDescent="0.2">
      <c r="A8555" t="s">
        <v>1745</v>
      </c>
      <c r="B8555">
        <v>7440508</v>
      </c>
      <c r="C8555" t="s">
        <v>1745</v>
      </c>
      <c r="D8555" t="s">
        <v>709</v>
      </c>
      <c r="E8555" t="s">
        <v>2858</v>
      </c>
      <c r="F8555" t="s">
        <v>761</v>
      </c>
      <c r="G8555" t="s">
        <v>712</v>
      </c>
      <c r="H8555" t="s">
        <v>805</v>
      </c>
      <c r="I8555">
        <v>48</v>
      </c>
      <c r="J8555" t="s">
        <v>763</v>
      </c>
      <c r="K8555" t="s">
        <v>753</v>
      </c>
      <c r="L8555" t="s">
        <v>715</v>
      </c>
      <c r="M8555" t="s">
        <v>716</v>
      </c>
      <c r="N8555">
        <v>6</v>
      </c>
      <c r="O8555" t="s">
        <v>801</v>
      </c>
      <c r="Q8555">
        <v>1.7600000000000001E-2</v>
      </c>
      <c r="V8555" t="s">
        <v>718</v>
      </c>
      <c r="W8555" t="s">
        <v>790</v>
      </c>
      <c r="X8555" t="s">
        <v>791</v>
      </c>
      <c r="Y8555" t="s">
        <v>792</v>
      </c>
      <c r="Z8555">
        <v>2</v>
      </c>
      <c r="AA8555" t="s">
        <v>722</v>
      </c>
      <c r="AB8555" t="s">
        <v>2906</v>
      </c>
      <c r="AC8555">
        <v>118116</v>
      </c>
      <c r="AD8555" t="s">
        <v>2907</v>
      </c>
      <c r="AE8555" t="s">
        <v>2908</v>
      </c>
      <c r="AF8555">
        <v>2004</v>
      </c>
    </row>
    <row r="8556" spans="1:32" x14ac:dyDescent="0.2">
      <c r="A8556" t="s">
        <v>1745</v>
      </c>
      <c r="B8556">
        <v>7440508</v>
      </c>
      <c r="C8556" t="s">
        <v>1745</v>
      </c>
      <c r="D8556" t="s">
        <v>709</v>
      </c>
      <c r="E8556" t="s">
        <v>2878</v>
      </c>
      <c r="F8556" t="s">
        <v>761</v>
      </c>
      <c r="G8556" t="s">
        <v>712</v>
      </c>
      <c r="H8556" t="s">
        <v>805</v>
      </c>
      <c r="I8556">
        <v>48</v>
      </c>
      <c r="J8556" t="s">
        <v>763</v>
      </c>
      <c r="K8556" t="s">
        <v>753</v>
      </c>
      <c r="L8556" t="s">
        <v>715</v>
      </c>
      <c r="M8556" t="s">
        <v>716</v>
      </c>
      <c r="N8556">
        <v>6</v>
      </c>
      <c r="O8556" t="s">
        <v>801</v>
      </c>
      <c r="Q8556">
        <v>1.77E-2</v>
      </c>
      <c r="V8556" t="s">
        <v>718</v>
      </c>
      <c r="W8556" t="s">
        <v>790</v>
      </c>
      <c r="X8556" t="s">
        <v>791</v>
      </c>
      <c r="Y8556" t="s">
        <v>792</v>
      </c>
      <c r="Z8556">
        <v>2</v>
      </c>
      <c r="AA8556" t="s">
        <v>722</v>
      </c>
      <c r="AB8556" t="s">
        <v>2875</v>
      </c>
      <c r="AC8556">
        <v>81266</v>
      </c>
      <c r="AD8556" t="s">
        <v>2876</v>
      </c>
      <c r="AE8556" t="s">
        <v>2877</v>
      </c>
      <c r="AF8556">
        <v>2005</v>
      </c>
    </row>
    <row r="8557" spans="1:32" x14ac:dyDescent="0.2">
      <c r="A8557" t="s">
        <v>1745</v>
      </c>
      <c r="B8557">
        <v>7440508</v>
      </c>
      <c r="C8557" t="s">
        <v>1745</v>
      </c>
      <c r="D8557" t="s">
        <v>709</v>
      </c>
      <c r="E8557" t="s">
        <v>760</v>
      </c>
      <c r="F8557" t="s">
        <v>761</v>
      </c>
      <c r="G8557" t="s">
        <v>733</v>
      </c>
      <c r="H8557" t="s">
        <v>805</v>
      </c>
      <c r="I8557">
        <v>48</v>
      </c>
      <c r="J8557" t="s">
        <v>763</v>
      </c>
      <c r="K8557" t="s">
        <v>753</v>
      </c>
      <c r="L8557" t="s">
        <v>715</v>
      </c>
      <c r="M8557" t="s">
        <v>716</v>
      </c>
      <c r="N8557" t="s">
        <v>919</v>
      </c>
      <c r="O8557" t="s">
        <v>801</v>
      </c>
      <c r="Q8557">
        <v>1.78E-2</v>
      </c>
      <c r="S8557">
        <v>1.3299999999999999E-2</v>
      </c>
      <c r="U8557">
        <v>2.3900000000000001E-2</v>
      </c>
      <c r="V8557" t="s">
        <v>718</v>
      </c>
      <c r="W8557" t="s">
        <v>790</v>
      </c>
      <c r="X8557" t="s">
        <v>791</v>
      </c>
      <c r="Y8557" t="s">
        <v>792</v>
      </c>
      <c r="Z8557">
        <v>2</v>
      </c>
      <c r="AA8557" t="s">
        <v>722</v>
      </c>
      <c r="AB8557" t="s">
        <v>2846</v>
      </c>
      <c r="AC8557">
        <v>96000</v>
      </c>
      <c r="AD8557" t="s">
        <v>2847</v>
      </c>
      <c r="AE8557" t="s">
        <v>2848</v>
      </c>
      <c r="AF8557">
        <v>2007</v>
      </c>
    </row>
    <row r="8558" spans="1:32" x14ac:dyDescent="0.2">
      <c r="A8558" t="s">
        <v>1745</v>
      </c>
      <c r="B8558">
        <v>7440508</v>
      </c>
      <c r="C8558" t="s">
        <v>1745</v>
      </c>
      <c r="D8558" t="s">
        <v>709</v>
      </c>
      <c r="E8558" t="s">
        <v>760</v>
      </c>
      <c r="F8558" t="s">
        <v>761</v>
      </c>
      <c r="G8558" t="s">
        <v>733</v>
      </c>
      <c r="H8558" t="s">
        <v>805</v>
      </c>
      <c r="I8558">
        <v>24</v>
      </c>
      <c r="J8558" t="s">
        <v>763</v>
      </c>
      <c r="K8558" t="s">
        <v>714</v>
      </c>
      <c r="L8558" t="s">
        <v>715</v>
      </c>
      <c r="M8558" t="s">
        <v>716</v>
      </c>
      <c r="N8558">
        <v>6</v>
      </c>
      <c r="O8558" t="s">
        <v>717</v>
      </c>
      <c r="Q8558">
        <v>1.78E-2</v>
      </c>
      <c r="V8558" t="s">
        <v>718</v>
      </c>
      <c r="W8558" t="s">
        <v>744</v>
      </c>
      <c r="X8558" t="s">
        <v>744</v>
      </c>
      <c r="Y8558" t="s">
        <v>754</v>
      </c>
      <c r="Z8558">
        <v>21</v>
      </c>
      <c r="AA8558" t="s">
        <v>722</v>
      </c>
      <c r="AB8558" t="s">
        <v>2890</v>
      </c>
      <c r="AC8558">
        <v>167404</v>
      </c>
      <c r="AD8558" t="s">
        <v>2891</v>
      </c>
      <c r="AE8558" t="s">
        <v>2892</v>
      </c>
      <c r="AF8558">
        <v>2011</v>
      </c>
    </row>
    <row r="8559" spans="1:32" x14ac:dyDescent="0.2">
      <c r="A8559" t="s">
        <v>1745</v>
      </c>
      <c r="B8559">
        <v>7440508</v>
      </c>
      <c r="C8559" t="s">
        <v>1745</v>
      </c>
      <c r="D8559" t="s">
        <v>709</v>
      </c>
      <c r="E8559" t="s">
        <v>760</v>
      </c>
      <c r="F8559" t="s">
        <v>761</v>
      </c>
      <c r="G8559" t="s">
        <v>733</v>
      </c>
      <c r="H8559" t="s">
        <v>805</v>
      </c>
      <c r="I8559">
        <v>24</v>
      </c>
      <c r="J8559" t="s">
        <v>763</v>
      </c>
      <c r="K8559" t="s">
        <v>714</v>
      </c>
      <c r="L8559" t="s">
        <v>715</v>
      </c>
      <c r="M8559" t="s">
        <v>716</v>
      </c>
      <c r="N8559">
        <v>6</v>
      </c>
      <c r="O8559" t="s">
        <v>717</v>
      </c>
      <c r="Q8559">
        <v>1.7899999999999999E-2</v>
      </c>
      <c r="V8559" t="s">
        <v>718</v>
      </c>
      <c r="W8559" t="s">
        <v>744</v>
      </c>
      <c r="X8559" t="s">
        <v>744</v>
      </c>
      <c r="Y8559" t="s">
        <v>754</v>
      </c>
      <c r="Z8559">
        <v>21</v>
      </c>
      <c r="AA8559" t="s">
        <v>722</v>
      </c>
      <c r="AB8559" t="s">
        <v>2890</v>
      </c>
      <c r="AC8559">
        <v>167404</v>
      </c>
      <c r="AD8559" t="s">
        <v>2891</v>
      </c>
      <c r="AE8559" t="s">
        <v>2892</v>
      </c>
      <c r="AF8559">
        <v>2011</v>
      </c>
    </row>
    <row r="8560" spans="1:32" x14ac:dyDescent="0.2">
      <c r="A8560" t="s">
        <v>1745</v>
      </c>
      <c r="B8560">
        <v>7440508</v>
      </c>
      <c r="C8560" t="s">
        <v>1745</v>
      </c>
      <c r="D8560" t="s">
        <v>709</v>
      </c>
      <c r="E8560" t="s">
        <v>760</v>
      </c>
      <c r="F8560" t="s">
        <v>761</v>
      </c>
      <c r="G8560" t="s">
        <v>733</v>
      </c>
      <c r="H8560" t="s">
        <v>805</v>
      </c>
      <c r="I8560">
        <v>24</v>
      </c>
      <c r="J8560" t="s">
        <v>763</v>
      </c>
      <c r="K8560" t="s">
        <v>714</v>
      </c>
      <c r="L8560" t="s">
        <v>715</v>
      </c>
      <c r="M8560" t="s">
        <v>716</v>
      </c>
      <c r="N8560">
        <v>6</v>
      </c>
      <c r="O8560" t="s">
        <v>717</v>
      </c>
      <c r="Q8560">
        <v>1.7899999999999999E-2</v>
      </c>
      <c r="V8560" t="s">
        <v>718</v>
      </c>
      <c r="W8560" t="s">
        <v>744</v>
      </c>
      <c r="X8560" t="s">
        <v>744</v>
      </c>
      <c r="Y8560" t="s">
        <v>754</v>
      </c>
      <c r="Z8560">
        <v>21</v>
      </c>
      <c r="AA8560" t="s">
        <v>722</v>
      </c>
      <c r="AB8560" t="s">
        <v>2890</v>
      </c>
      <c r="AC8560">
        <v>167404</v>
      </c>
      <c r="AD8560" t="s">
        <v>2891</v>
      </c>
      <c r="AE8560" t="s">
        <v>2892</v>
      </c>
      <c r="AF8560">
        <v>2011</v>
      </c>
    </row>
    <row r="8561" spans="1:32" x14ac:dyDescent="0.2">
      <c r="A8561" t="s">
        <v>1745</v>
      </c>
      <c r="B8561">
        <v>7440508</v>
      </c>
      <c r="C8561" t="s">
        <v>1745</v>
      </c>
      <c r="D8561" t="s">
        <v>709</v>
      </c>
      <c r="E8561" t="s">
        <v>760</v>
      </c>
      <c r="F8561" t="s">
        <v>761</v>
      </c>
      <c r="G8561" t="s">
        <v>733</v>
      </c>
      <c r="H8561" t="s">
        <v>805</v>
      </c>
      <c r="I8561">
        <v>24</v>
      </c>
      <c r="J8561" t="s">
        <v>763</v>
      </c>
      <c r="K8561" t="s">
        <v>714</v>
      </c>
      <c r="L8561" t="s">
        <v>715</v>
      </c>
      <c r="M8561" t="s">
        <v>716</v>
      </c>
      <c r="N8561">
        <v>6</v>
      </c>
      <c r="O8561" t="s">
        <v>717</v>
      </c>
      <c r="Q8561">
        <v>1.7999999999999999E-2</v>
      </c>
      <c r="V8561" t="s">
        <v>718</v>
      </c>
      <c r="W8561" t="s">
        <v>774</v>
      </c>
      <c r="X8561" t="s">
        <v>780</v>
      </c>
      <c r="Y8561" t="s">
        <v>792</v>
      </c>
      <c r="Z8561">
        <v>21</v>
      </c>
      <c r="AA8561" t="s">
        <v>722</v>
      </c>
      <c r="AB8561" t="s">
        <v>2890</v>
      </c>
      <c r="AC8561">
        <v>167404</v>
      </c>
      <c r="AD8561" t="s">
        <v>2891</v>
      </c>
      <c r="AE8561" t="s">
        <v>2892</v>
      </c>
      <c r="AF8561">
        <v>2011</v>
      </c>
    </row>
    <row r="8562" spans="1:32" x14ac:dyDescent="0.2">
      <c r="A8562" t="s">
        <v>1745</v>
      </c>
      <c r="B8562">
        <v>7440508</v>
      </c>
      <c r="C8562" t="s">
        <v>1745</v>
      </c>
      <c r="D8562" t="s">
        <v>709</v>
      </c>
      <c r="E8562" t="s">
        <v>751</v>
      </c>
      <c r="F8562" t="s">
        <v>732</v>
      </c>
      <c r="G8562" t="s">
        <v>733</v>
      </c>
      <c r="J8562" t="s">
        <v>966</v>
      </c>
      <c r="K8562" t="s">
        <v>753</v>
      </c>
      <c r="L8562" t="s">
        <v>715</v>
      </c>
      <c r="M8562" t="s">
        <v>716</v>
      </c>
      <c r="O8562" t="s">
        <v>944</v>
      </c>
      <c r="Q8562">
        <v>1.7999999999999999E-2</v>
      </c>
      <c r="S8562">
        <v>1.4E-2</v>
      </c>
      <c r="U8562">
        <v>2.3E-2</v>
      </c>
      <c r="V8562" t="s">
        <v>718</v>
      </c>
      <c r="W8562" t="s">
        <v>744</v>
      </c>
      <c r="X8562" t="s">
        <v>744</v>
      </c>
      <c r="Y8562" t="s">
        <v>754</v>
      </c>
      <c r="Z8562">
        <v>10</v>
      </c>
      <c r="AA8562" t="s">
        <v>722</v>
      </c>
      <c r="AB8562" t="s">
        <v>2956</v>
      </c>
      <c r="AC8562">
        <v>17367</v>
      </c>
      <c r="AD8562" t="s">
        <v>2957</v>
      </c>
      <c r="AE8562" t="s">
        <v>2958</v>
      </c>
      <c r="AF8562">
        <v>1996</v>
      </c>
    </row>
    <row r="8563" spans="1:32" x14ac:dyDescent="0.2">
      <c r="A8563" t="s">
        <v>1745</v>
      </c>
      <c r="B8563">
        <v>7447394</v>
      </c>
      <c r="C8563" t="s">
        <v>1818</v>
      </c>
      <c r="D8563" t="s">
        <v>709</v>
      </c>
      <c r="E8563" t="s">
        <v>800</v>
      </c>
      <c r="F8563" t="s">
        <v>761</v>
      </c>
      <c r="G8563" t="s">
        <v>733</v>
      </c>
      <c r="I8563">
        <v>4</v>
      </c>
      <c r="J8563" t="s">
        <v>763</v>
      </c>
      <c r="K8563" t="s">
        <v>753</v>
      </c>
      <c r="L8563" t="s">
        <v>715</v>
      </c>
      <c r="M8563" t="s">
        <v>716</v>
      </c>
      <c r="N8563">
        <v>6</v>
      </c>
      <c r="O8563" t="s">
        <v>801</v>
      </c>
      <c r="Q8563">
        <v>1.7999999999999999E-2</v>
      </c>
      <c r="S8563">
        <v>0.01</v>
      </c>
      <c r="U8563">
        <v>0.03</v>
      </c>
      <c r="V8563" t="s">
        <v>718</v>
      </c>
      <c r="W8563" t="s">
        <v>744</v>
      </c>
      <c r="X8563" t="s">
        <v>744</v>
      </c>
      <c r="Y8563" t="s">
        <v>754</v>
      </c>
      <c r="Z8563">
        <v>2</v>
      </c>
      <c r="AA8563" t="s">
        <v>722</v>
      </c>
      <c r="AB8563" t="s">
        <v>2427</v>
      </c>
      <c r="AC8563">
        <v>2124</v>
      </c>
      <c r="AD8563" t="s">
        <v>2428</v>
      </c>
      <c r="AE8563" t="s">
        <v>2429</v>
      </c>
      <c r="AF8563">
        <v>1986</v>
      </c>
    </row>
    <row r="8564" spans="1:32" x14ac:dyDescent="0.2">
      <c r="A8564" t="s">
        <v>1745</v>
      </c>
      <c r="B8564">
        <v>7447394</v>
      </c>
      <c r="C8564" t="s">
        <v>1818</v>
      </c>
      <c r="D8564" t="s">
        <v>709</v>
      </c>
      <c r="E8564" t="s">
        <v>760</v>
      </c>
      <c r="F8564" t="s">
        <v>761</v>
      </c>
      <c r="G8564" t="s">
        <v>733</v>
      </c>
      <c r="K8564" t="s">
        <v>753</v>
      </c>
      <c r="L8564" t="s">
        <v>715</v>
      </c>
      <c r="M8564" t="s">
        <v>716</v>
      </c>
      <c r="N8564" t="s">
        <v>919</v>
      </c>
      <c r="O8564" t="s">
        <v>717</v>
      </c>
      <c r="Q8564">
        <v>1.7999999999999999E-2</v>
      </c>
      <c r="V8564" t="s">
        <v>718</v>
      </c>
      <c r="W8564" t="s">
        <v>790</v>
      </c>
      <c r="X8564" t="s">
        <v>791</v>
      </c>
      <c r="Y8564" t="s">
        <v>749</v>
      </c>
      <c r="Z8564">
        <v>2</v>
      </c>
      <c r="AA8564" t="s">
        <v>722</v>
      </c>
      <c r="AB8564" t="s">
        <v>2853</v>
      </c>
      <c r="AC8564">
        <v>80486</v>
      </c>
      <c r="AD8564" t="s">
        <v>2854</v>
      </c>
      <c r="AE8564" t="s">
        <v>2855</v>
      </c>
      <c r="AF8564">
        <v>2004</v>
      </c>
    </row>
    <row r="8565" spans="1:32" x14ac:dyDescent="0.2">
      <c r="A8565" t="s">
        <v>1745</v>
      </c>
      <c r="B8565">
        <v>7758987</v>
      </c>
      <c r="C8565" t="s">
        <v>1746</v>
      </c>
      <c r="D8565" t="s">
        <v>709</v>
      </c>
      <c r="E8565" t="s">
        <v>2856</v>
      </c>
      <c r="F8565" t="s">
        <v>761</v>
      </c>
      <c r="G8565" t="s">
        <v>712</v>
      </c>
      <c r="K8565" t="s">
        <v>2979</v>
      </c>
      <c r="L8565" t="s">
        <v>715</v>
      </c>
      <c r="M8565" t="s">
        <v>1790</v>
      </c>
      <c r="N8565" t="s">
        <v>2980</v>
      </c>
      <c r="O8565" t="s">
        <v>717</v>
      </c>
      <c r="Q8565">
        <v>1.7999999999999999E-2</v>
      </c>
      <c r="V8565" t="s">
        <v>718</v>
      </c>
      <c r="W8565" t="s">
        <v>813</v>
      </c>
      <c r="X8565" t="s">
        <v>1769</v>
      </c>
      <c r="Y8565" t="s">
        <v>749</v>
      </c>
      <c r="Z8565">
        <v>29</v>
      </c>
      <c r="AA8565" t="s">
        <v>722</v>
      </c>
      <c r="AB8565" t="s">
        <v>1795</v>
      </c>
      <c r="AC8565">
        <v>49576</v>
      </c>
      <c r="AD8565" t="s">
        <v>1796</v>
      </c>
      <c r="AE8565" t="s">
        <v>1797</v>
      </c>
      <c r="AF8565">
        <v>2000</v>
      </c>
    </row>
    <row r="8566" spans="1:32" x14ac:dyDescent="0.2">
      <c r="A8566" t="s">
        <v>1745</v>
      </c>
      <c r="B8566">
        <v>7758987</v>
      </c>
      <c r="C8566" t="s">
        <v>1746</v>
      </c>
      <c r="D8566" t="s">
        <v>709</v>
      </c>
      <c r="E8566" t="s">
        <v>760</v>
      </c>
      <c r="F8566" t="s">
        <v>761</v>
      </c>
      <c r="G8566" t="s">
        <v>733</v>
      </c>
      <c r="H8566" t="s">
        <v>789</v>
      </c>
      <c r="I8566">
        <v>24</v>
      </c>
      <c r="J8566" t="s">
        <v>763</v>
      </c>
      <c r="K8566" t="s">
        <v>753</v>
      </c>
      <c r="L8566" t="s">
        <v>715</v>
      </c>
      <c r="M8566" t="s">
        <v>716</v>
      </c>
      <c r="O8566" t="s">
        <v>717</v>
      </c>
      <c r="Q8566">
        <v>1.7999999999999999E-2</v>
      </c>
      <c r="V8566" t="s">
        <v>718</v>
      </c>
      <c r="W8566" t="s">
        <v>744</v>
      </c>
      <c r="X8566" t="s">
        <v>744</v>
      </c>
      <c r="Y8566" t="s">
        <v>754</v>
      </c>
      <c r="Z8566">
        <v>2</v>
      </c>
      <c r="AA8566" t="s">
        <v>722</v>
      </c>
      <c r="AB8566" t="s">
        <v>2981</v>
      </c>
      <c r="AC8566">
        <v>87184</v>
      </c>
      <c r="AD8566" t="s">
        <v>2982</v>
      </c>
      <c r="AE8566" t="s">
        <v>2983</v>
      </c>
      <c r="AF8566">
        <v>2006</v>
      </c>
    </row>
    <row r="8567" spans="1:32" x14ac:dyDescent="0.2">
      <c r="A8567" t="s">
        <v>1745</v>
      </c>
      <c r="B8567">
        <v>7758987</v>
      </c>
      <c r="C8567" t="s">
        <v>1746</v>
      </c>
      <c r="D8567" t="s">
        <v>709</v>
      </c>
      <c r="E8567" t="s">
        <v>760</v>
      </c>
      <c r="F8567" t="s">
        <v>761</v>
      </c>
      <c r="G8567" t="s">
        <v>733</v>
      </c>
      <c r="H8567" t="s">
        <v>789</v>
      </c>
      <c r="I8567">
        <v>24</v>
      </c>
      <c r="J8567" t="s">
        <v>763</v>
      </c>
      <c r="K8567" t="s">
        <v>753</v>
      </c>
      <c r="L8567" t="s">
        <v>715</v>
      </c>
      <c r="M8567" t="s">
        <v>716</v>
      </c>
      <c r="N8567">
        <v>7</v>
      </c>
      <c r="O8567" t="s">
        <v>801</v>
      </c>
      <c r="Q8567">
        <v>1.7999999999999999E-2</v>
      </c>
      <c r="V8567" t="s">
        <v>718</v>
      </c>
      <c r="W8567" t="s">
        <v>744</v>
      </c>
      <c r="X8567" t="s">
        <v>744</v>
      </c>
      <c r="Y8567" t="s">
        <v>754</v>
      </c>
      <c r="Z8567">
        <v>2</v>
      </c>
      <c r="AA8567" t="s">
        <v>722</v>
      </c>
      <c r="AB8567" t="s">
        <v>2984</v>
      </c>
      <c r="AC8567">
        <v>76250</v>
      </c>
      <c r="AD8567" t="s">
        <v>2985</v>
      </c>
      <c r="AE8567" t="s">
        <v>2986</v>
      </c>
      <c r="AF8567">
        <v>2000</v>
      </c>
    </row>
    <row r="8568" spans="1:32" x14ac:dyDescent="0.2">
      <c r="A8568" t="s">
        <v>1745</v>
      </c>
      <c r="B8568">
        <v>7440508</v>
      </c>
      <c r="C8568" t="s">
        <v>1745</v>
      </c>
      <c r="D8568" t="s">
        <v>709</v>
      </c>
      <c r="E8568" t="s">
        <v>760</v>
      </c>
      <c r="F8568" t="s">
        <v>761</v>
      </c>
      <c r="G8568" t="s">
        <v>733</v>
      </c>
      <c r="H8568" t="s">
        <v>805</v>
      </c>
      <c r="I8568">
        <v>24</v>
      </c>
      <c r="J8568" t="s">
        <v>763</v>
      </c>
      <c r="K8568" t="s">
        <v>714</v>
      </c>
      <c r="L8568" t="s">
        <v>715</v>
      </c>
      <c r="M8568" t="s">
        <v>716</v>
      </c>
      <c r="N8568">
        <v>6</v>
      </c>
      <c r="O8568" t="s">
        <v>717</v>
      </c>
      <c r="Q8568">
        <v>1.8200000000000001E-2</v>
      </c>
      <c r="V8568" t="s">
        <v>718</v>
      </c>
      <c r="W8568" t="s">
        <v>744</v>
      </c>
      <c r="X8568" t="s">
        <v>744</v>
      </c>
      <c r="Y8568" t="s">
        <v>754</v>
      </c>
      <c r="Z8568">
        <v>21</v>
      </c>
      <c r="AA8568" t="s">
        <v>722</v>
      </c>
      <c r="AB8568" t="s">
        <v>2890</v>
      </c>
      <c r="AC8568">
        <v>167404</v>
      </c>
      <c r="AD8568" t="s">
        <v>2891</v>
      </c>
      <c r="AE8568" t="s">
        <v>2892</v>
      </c>
      <c r="AF8568">
        <v>2011</v>
      </c>
    </row>
    <row r="8569" spans="1:32" x14ac:dyDescent="0.2">
      <c r="A8569" t="s">
        <v>1745</v>
      </c>
      <c r="B8569">
        <v>7440508</v>
      </c>
      <c r="C8569" t="s">
        <v>1745</v>
      </c>
      <c r="D8569" t="s">
        <v>709</v>
      </c>
      <c r="E8569" t="s">
        <v>760</v>
      </c>
      <c r="F8569" t="s">
        <v>761</v>
      </c>
      <c r="G8569" t="s">
        <v>733</v>
      </c>
      <c r="H8569" t="s">
        <v>805</v>
      </c>
      <c r="I8569">
        <v>24</v>
      </c>
      <c r="J8569" t="s">
        <v>763</v>
      </c>
      <c r="K8569" t="s">
        <v>714</v>
      </c>
      <c r="L8569" t="s">
        <v>715</v>
      </c>
      <c r="M8569" t="s">
        <v>716</v>
      </c>
      <c r="N8569">
        <v>6</v>
      </c>
      <c r="O8569" t="s">
        <v>717</v>
      </c>
      <c r="Q8569">
        <v>1.83E-2</v>
      </c>
      <c r="V8569" t="s">
        <v>718</v>
      </c>
      <c r="W8569" t="s">
        <v>774</v>
      </c>
      <c r="X8569" t="s">
        <v>780</v>
      </c>
      <c r="Y8569" t="s">
        <v>792</v>
      </c>
      <c r="Z8569">
        <v>21</v>
      </c>
      <c r="AA8569" t="s">
        <v>722</v>
      </c>
      <c r="AB8569" t="s">
        <v>2890</v>
      </c>
      <c r="AC8569">
        <v>167404</v>
      </c>
      <c r="AD8569" t="s">
        <v>2891</v>
      </c>
      <c r="AE8569" t="s">
        <v>2892</v>
      </c>
      <c r="AF8569">
        <v>2011</v>
      </c>
    </row>
    <row r="8570" spans="1:32" x14ac:dyDescent="0.2">
      <c r="A8570" t="s">
        <v>1745</v>
      </c>
      <c r="B8570">
        <v>7440508</v>
      </c>
      <c r="C8570" t="s">
        <v>1745</v>
      </c>
      <c r="D8570" t="s">
        <v>709</v>
      </c>
      <c r="E8570" t="s">
        <v>2858</v>
      </c>
      <c r="F8570" t="s">
        <v>761</v>
      </c>
      <c r="G8570" t="s">
        <v>712</v>
      </c>
      <c r="H8570" t="s">
        <v>805</v>
      </c>
      <c r="I8570">
        <v>48</v>
      </c>
      <c r="J8570" t="s">
        <v>763</v>
      </c>
      <c r="K8570" t="s">
        <v>753</v>
      </c>
      <c r="L8570" t="s">
        <v>715</v>
      </c>
      <c r="M8570" t="s">
        <v>716</v>
      </c>
      <c r="N8570">
        <v>6</v>
      </c>
      <c r="O8570" t="s">
        <v>801</v>
      </c>
      <c r="Q8570">
        <v>1.84E-2</v>
      </c>
      <c r="V8570" t="s">
        <v>718</v>
      </c>
      <c r="W8570" t="s">
        <v>790</v>
      </c>
      <c r="X8570" t="s">
        <v>791</v>
      </c>
      <c r="Y8570" t="s">
        <v>792</v>
      </c>
      <c r="Z8570">
        <v>2</v>
      </c>
      <c r="AA8570" t="s">
        <v>722</v>
      </c>
      <c r="AB8570" t="s">
        <v>2875</v>
      </c>
      <c r="AC8570">
        <v>81266</v>
      </c>
      <c r="AD8570" t="s">
        <v>2876</v>
      </c>
      <c r="AE8570" t="s">
        <v>2877</v>
      </c>
      <c r="AF8570">
        <v>2005</v>
      </c>
    </row>
    <row r="8571" spans="1:32" x14ac:dyDescent="0.2">
      <c r="A8571" t="s">
        <v>1745</v>
      </c>
      <c r="B8571">
        <v>7440508</v>
      </c>
      <c r="C8571" t="s">
        <v>1745</v>
      </c>
      <c r="D8571" t="s">
        <v>709</v>
      </c>
      <c r="E8571" t="s">
        <v>2952</v>
      </c>
      <c r="F8571" t="s">
        <v>761</v>
      </c>
      <c r="G8571" t="s">
        <v>712</v>
      </c>
      <c r="H8571" t="s">
        <v>805</v>
      </c>
      <c r="I8571">
        <v>48</v>
      </c>
      <c r="J8571" t="s">
        <v>763</v>
      </c>
      <c r="K8571" t="s">
        <v>753</v>
      </c>
      <c r="L8571" t="s">
        <v>715</v>
      </c>
      <c r="M8571" t="s">
        <v>716</v>
      </c>
      <c r="N8571">
        <v>6</v>
      </c>
      <c r="O8571" t="s">
        <v>801</v>
      </c>
      <c r="Q8571">
        <v>1.84E-2</v>
      </c>
      <c r="V8571" t="s">
        <v>718</v>
      </c>
      <c r="W8571" t="s">
        <v>790</v>
      </c>
      <c r="X8571" t="s">
        <v>791</v>
      </c>
      <c r="Y8571" t="s">
        <v>792</v>
      </c>
      <c r="Z8571">
        <v>2</v>
      </c>
      <c r="AA8571" t="s">
        <v>722</v>
      </c>
      <c r="AB8571" t="s">
        <v>2906</v>
      </c>
      <c r="AC8571">
        <v>118116</v>
      </c>
      <c r="AD8571" t="s">
        <v>2907</v>
      </c>
      <c r="AE8571" t="s">
        <v>2908</v>
      </c>
      <c r="AF8571">
        <v>2004</v>
      </c>
    </row>
    <row r="8572" spans="1:32" x14ac:dyDescent="0.2">
      <c r="A8572" t="s">
        <v>1745</v>
      </c>
      <c r="B8572">
        <v>7440508</v>
      </c>
      <c r="C8572" t="s">
        <v>1745</v>
      </c>
      <c r="D8572" t="s">
        <v>709</v>
      </c>
      <c r="E8572" t="s">
        <v>751</v>
      </c>
      <c r="F8572" t="s">
        <v>732</v>
      </c>
      <c r="G8572" t="s">
        <v>733</v>
      </c>
      <c r="J8572" t="s">
        <v>966</v>
      </c>
      <c r="K8572" t="s">
        <v>753</v>
      </c>
      <c r="L8572" t="s">
        <v>715</v>
      </c>
      <c r="M8572" t="s">
        <v>716</v>
      </c>
      <c r="O8572" t="s">
        <v>944</v>
      </c>
      <c r="Q8572">
        <v>1.8499999999999999E-2</v>
      </c>
      <c r="S8572">
        <v>1.6E-2</v>
      </c>
      <c r="U8572">
        <v>2.1000000000000001E-2</v>
      </c>
      <c r="V8572" t="s">
        <v>718</v>
      </c>
      <c r="W8572" t="s">
        <v>744</v>
      </c>
      <c r="X8572" t="s">
        <v>744</v>
      </c>
      <c r="Y8572" t="s">
        <v>754</v>
      </c>
      <c r="Z8572">
        <v>10</v>
      </c>
      <c r="AA8572" t="s">
        <v>722</v>
      </c>
      <c r="AB8572" t="s">
        <v>2956</v>
      </c>
      <c r="AC8572">
        <v>17367</v>
      </c>
      <c r="AD8572" t="s">
        <v>2957</v>
      </c>
      <c r="AE8572" t="s">
        <v>2958</v>
      </c>
      <c r="AF8572">
        <v>1996</v>
      </c>
    </row>
    <row r="8573" spans="1:32" x14ac:dyDescent="0.2">
      <c r="A8573" t="s">
        <v>1745</v>
      </c>
      <c r="B8573">
        <v>7440508</v>
      </c>
      <c r="C8573" t="s">
        <v>1745</v>
      </c>
      <c r="D8573" t="s">
        <v>709</v>
      </c>
      <c r="E8573" t="s">
        <v>751</v>
      </c>
      <c r="F8573" t="s">
        <v>732</v>
      </c>
      <c r="G8573" t="s">
        <v>733</v>
      </c>
      <c r="J8573" t="s">
        <v>966</v>
      </c>
      <c r="K8573" t="s">
        <v>753</v>
      </c>
      <c r="L8573" t="s">
        <v>715</v>
      </c>
      <c r="M8573" t="s">
        <v>716</v>
      </c>
      <c r="O8573" t="s">
        <v>944</v>
      </c>
      <c r="Q8573">
        <v>1.8700000000000001E-2</v>
      </c>
      <c r="S8573">
        <v>1.7999999999999999E-2</v>
      </c>
      <c r="U8573">
        <v>0.02</v>
      </c>
      <c r="V8573" t="s">
        <v>718</v>
      </c>
      <c r="W8573" t="s">
        <v>744</v>
      </c>
      <c r="X8573" t="s">
        <v>744</v>
      </c>
      <c r="Y8573" t="s">
        <v>754</v>
      </c>
      <c r="Z8573">
        <v>10</v>
      </c>
      <c r="AA8573" t="s">
        <v>722</v>
      </c>
      <c r="AB8573" t="s">
        <v>2956</v>
      </c>
      <c r="AC8573">
        <v>17367</v>
      </c>
      <c r="AD8573" t="s">
        <v>2957</v>
      </c>
      <c r="AE8573" t="s">
        <v>2958</v>
      </c>
      <c r="AF8573">
        <v>1996</v>
      </c>
    </row>
    <row r="8574" spans="1:32" x14ac:dyDescent="0.2">
      <c r="A8574" t="s">
        <v>1745</v>
      </c>
      <c r="B8574">
        <v>7440508</v>
      </c>
      <c r="C8574" t="s">
        <v>1745</v>
      </c>
      <c r="D8574" t="s">
        <v>709</v>
      </c>
      <c r="E8574" t="s">
        <v>2858</v>
      </c>
      <c r="F8574" t="s">
        <v>761</v>
      </c>
      <c r="G8574" t="s">
        <v>712</v>
      </c>
      <c r="H8574" t="s">
        <v>805</v>
      </c>
      <c r="I8574">
        <v>48</v>
      </c>
      <c r="J8574" t="s">
        <v>763</v>
      </c>
      <c r="K8574" t="s">
        <v>753</v>
      </c>
      <c r="L8574" t="s">
        <v>715</v>
      </c>
      <c r="M8574" t="s">
        <v>716</v>
      </c>
      <c r="N8574">
        <v>6</v>
      </c>
      <c r="O8574" t="s">
        <v>801</v>
      </c>
      <c r="Q8574">
        <v>1.8800000000000001E-2</v>
      </c>
      <c r="V8574" t="s">
        <v>718</v>
      </c>
      <c r="W8574" t="s">
        <v>790</v>
      </c>
      <c r="X8574" t="s">
        <v>791</v>
      </c>
      <c r="Y8574" t="s">
        <v>792</v>
      </c>
      <c r="Z8574">
        <v>2</v>
      </c>
      <c r="AA8574" t="s">
        <v>722</v>
      </c>
      <c r="AB8574" t="s">
        <v>2875</v>
      </c>
      <c r="AC8574">
        <v>81266</v>
      </c>
      <c r="AD8574" t="s">
        <v>2876</v>
      </c>
      <c r="AE8574" t="s">
        <v>2877</v>
      </c>
      <c r="AF8574">
        <v>2005</v>
      </c>
    </row>
    <row r="8575" spans="1:32" x14ac:dyDescent="0.2">
      <c r="A8575" t="s">
        <v>1745</v>
      </c>
      <c r="B8575">
        <v>7758987</v>
      </c>
      <c r="C8575" t="s">
        <v>1746</v>
      </c>
      <c r="D8575" t="s">
        <v>709</v>
      </c>
      <c r="E8575" t="s">
        <v>760</v>
      </c>
      <c r="F8575" t="s">
        <v>761</v>
      </c>
      <c r="G8575" t="s">
        <v>733</v>
      </c>
      <c r="H8575" t="s">
        <v>789</v>
      </c>
      <c r="I8575">
        <v>24</v>
      </c>
      <c r="J8575" t="s">
        <v>763</v>
      </c>
      <c r="K8575" t="s">
        <v>753</v>
      </c>
      <c r="L8575" t="s">
        <v>715</v>
      </c>
      <c r="M8575" t="s">
        <v>716</v>
      </c>
      <c r="N8575">
        <v>7</v>
      </c>
      <c r="O8575" t="s">
        <v>801</v>
      </c>
      <c r="Q8575">
        <v>1.8800000000000001E-2</v>
      </c>
      <c r="S8575">
        <v>1.38E-2</v>
      </c>
      <c r="U8575">
        <v>2.5700000000000001E-2</v>
      </c>
      <c r="V8575" t="s">
        <v>718</v>
      </c>
      <c r="W8575" t="s">
        <v>744</v>
      </c>
      <c r="X8575" t="s">
        <v>744</v>
      </c>
      <c r="Y8575" t="s">
        <v>754</v>
      </c>
      <c r="Z8575">
        <v>2</v>
      </c>
      <c r="AA8575" t="s">
        <v>722</v>
      </c>
      <c r="AB8575" t="s">
        <v>2832</v>
      </c>
      <c r="AC8575">
        <v>115849</v>
      </c>
      <c r="AD8575" t="s">
        <v>2833</v>
      </c>
      <c r="AE8575" t="s">
        <v>2834</v>
      </c>
      <c r="AF8575">
        <v>2009</v>
      </c>
    </row>
    <row r="8576" spans="1:32" x14ac:dyDescent="0.2">
      <c r="A8576" t="s">
        <v>1745</v>
      </c>
      <c r="B8576">
        <v>7440508</v>
      </c>
      <c r="C8576" t="s">
        <v>1745</v>
      </c>
      <c r="D8576" t="s">
        <v>709</v>
      </c>
      <c r="E8576" t="s">
        <v>760</v>
      </c>
      <c r="F8576" t="s">
        <v>761</v>
      </c>
      <c r="G8576" t="s">
        <v>733</v>
      </c>
      <c r="H8576" t="s">
        <v>805</v>
      </c>
      <c r="I8576">
        <v>24</v>
      </c>
      <c r="J8576" t="s">
        <v>763</v>
      </c>
      <c r="K8576" t="s">
        <v>714</v>
      </c>
      <c r="L8576" t="s">
        <v>715</v>
      </c>
      <c r="M8576" t="s">
        <v>716</v>
      </c>
      <c r="N8576">
        <v>6</v>
      </c>
      <c r="O8576" t="s">
        <v>717</v>
      </c>
      <c r="Q8576">
        <v>1.89E-2</v>
      </c>
      <c r="V8576" t="s">
        <v>718</v>
      </c>
      <c r="W8576" t="s">
        <v>774</v>
      </c>
      <c r="X8576" t="s">
        <v>780</v>
      </c>
      <c r="Y8576" t="s">
        <v>792</v>
      </c>
      <c r="Z8576">
        <v>21</v>
      </c>
      <c r="AA8576" t="s">
        <v>722</v>
      </c>
      <c r="AB8576" t="s">
        <v>2890</v>
      </c>
      <c r="AC8576">
        <v>167404</v>
      </c>
      <c r="AD8576" t="s">
        <v>2891</v>
      </c>
      <c r="AE8576" t="s">
        <v>2892</v>
      </c>
      <c r="AF8576">
        <v>2011</v>
      </c>
    </row>
    <row r="8577" spans="1:32" x14ac:dyDescent="0.2">
      <c r="A8577" t="s">
        <v>1745</v>
      </c>
      <c r="B8577">
        <v>7440508</v>
      </c>
      <c r="C8577" t="s">
        <v>1745</v>
      </c>
      <c r="D8577" t="s">
        <v>709</v>
      </c>
      <c r="E8577" t="s">
        <v>760</v>
      </c>
      <c r="F8577" t="s">
        <v>761</v>
      </c>
      <c r="G8577" t="s">
        <v>733</v>
      </c>
      <c r="I8577">
        <v>24</v>
      </c>
      <c r="J8577" t="s">
        <v>763</v>
      </c>
      <c r="K8577" t="s">
        <v>714</v>
      </c>
      <c r="L8577" t="s">
        <v>715</v>
      </c>
      <c r="M8577" t="s">
        <v>716</v>
      </c>
      <c r="O8577" t="s">
        <v>801</v>
      </c>
      <c r="Q8577">
        <v>1.9E-2</v>
      </c>
      <c r="S8577">
        <v>1.7000000000000001E-2</v>
      </c>
      <c r="U8577">
        <v>2.1000000000000001E-2</v>
      </c>
      <c r="V8577" t="s">
        <v>718</v>
      </c>
      <c r="W8577" t="s">
        <v>744</v>
      </c>
      <c r="X8577" t="s">
        <v>744</v>
      </c>
      <c r="Y8577" t="s">
        <v>754</v>
      </c>
      <c r="Z8577">
        <v>2</v>
      </c>
      <c r="AA8577" t="s">
        <v>722</v>
      </c>
      <c r="AB8577" t="s">
        <v>2987</v>
      </c>
      <c r="AC8577">
        <v>3522</v>
      </c>
      <c r="AD8577" t="s">
        <v>2988</v>
      </c>
      <c r="AE8577" t="s">
        <v>2989</v>
      </c>
      <c r="AF8577">
        <v>1987</v>
      </c>
    </row>
    <row r="8578" spans="1:32" x14ac:dyDescent="0.2">
      <c r="A8578" t="s">
        <v>1745</v>
      </c>
      <c r="B8578">
        <v>7440508</v>
      </c>
      <c r="C8578" t="s">
        <v>1745</v>
      </c>
      <c r="D8578" t="s">
        <v>709</v>
      </c>
      <c r="E8578" t="s">
        <v>760</v>
      </c>
      <c r="F8578" t="s">
        <v>761</v>
      </c>
      <c r="G8578" t="s">
        <v>733</v>
      </c>
      <c r="I8578">
        <v>24</v>
      </c>
      <c r="J8578" t="s">
        <v>763</v>
      </c>
      <c r="K8578" t="s">
        <v>714</v>
      </c>
      <c r="L8578" t="s">
        <v>715</v>
      </c>
      <c r="M8578" t="s">
        <v>716</v>
      </c>
      <c r="O8578" t="s">
        <v>801</v>
      </c>
      <c r="Q8578">
        <v>1.9E-2</v>
      </c>
      <c r="S8578">
        <v>1.4999999999999999E-2</v>
      </c>
      <c r="U8578">
        <v>2.3E-2</v>
      </c>
      <c r="V8578" t="s">
        <v>718</v>
      </c>
      <c r="W8578" t="s">
        <v>744</v>
      </c>
      <c r="X8578" t="s">
        <v>744</v>
      </c>
      <c r="Y8578" t="s">
        <v>754</v>
      </c>
      <c r="Z8578">
        <v>2</v>
      </c>
      <c r="AA8578" t="s">
        <v>722</v>
      </c>
      <c r="AB8578" t="s">
        <v>2987</v>
      </c>
      <c r="AC8578">
        <v>3522</v>
      </c>
      <c r="AD8578" t="s">
        <v>2988</v>
      </c>
      <c r="AE8578" t="s">
        <v>2989</v>
      </c>
      <c r="AF8578">
        <v>1987</v>
      </c>
    </row>
    <row r="8579" spans="1:32" x14ac:dyDescent="0.2">
      <c r="A8579" t="s">
        <v>1745</v>
      </c>
      <c r="B8579">
        <v>7440508</v>
      </c>
      <c r="C8579" t="s">
        <v>1745</v>
      </c>
      <c r="D8579" t="s">
        <v>709</v>
      </c>
      <c r="E8579" t="s">
        <v>800</v>
      </c>
      <c r="F8579" t="s">
        <v>761</v>
      </c>
      <c r="G8579" t="s">
        <v>733</v>
      </c>
      <c r="I8579">
        <v>8</v>
      </c>
      <c r="J8579" t="s">
        <v>763</v>
      </c>
      <c r="K8579" t="s">
        <v>753</v>
      </c>
      <c r="L8579" t="s">
        <v>715</v>
      </c>
      <c r="M8579" t="s">
        <v>716</v>
      </c>
      <c r="O8579" t="s">
        <v>717</v>
      </c>
      <c r="Q8579">
        <v>1.9E-2</v>
      </c>
      <c r="V8579" t="s">
        <v>718</v>
      </c>
      <c r="W8579" t="s">
        <v>744</v>
      </c>
      <c r="X8579" t="s">
        <v>779</v>
      </c>
      <c r="Y8579" t="s">
        <v>749</v>
      </c>
      <c r="Z8579">
        <v>1</v>
      </c>
      <c r="AA8579" t="s">
        <v>722</v>
      </c>
      <c r="AB8579" t="s">
        <v>1154</v>
      </c>
      <c r="AC8579">
        <v>45106</v>
      </c>
      <c r="AD8579" t="s">
        <v>1155</v>
      </c>
      <c r="AE8579" t="s">
        <v>1156</v>
      </c>
      <c r="AF8579">
        <v>1995</v>
      </c>
    </row>
    <row r="8580" spans="1:32" x14ac:dyDescent="0.2">
      <c r="A8580" t="s">
        <v>1745</v>
      </c>
      <c r="B8580">
        <v>7447394</v>
      </c>
      <c r="C8580" t="s">
        <v>1818</v>
      </c>
      <c r="D8580" t="s">
        <v>709</v>
      </c>
      <c r="E8580" t="s">
        <v>800</v>
      </c>
      <c r="F8580" t="s">
        <v>761</v>
      </c>
      <c r="G8580" t="s">
        <v>733</v>
      </c>
      <c r="I8580">
        <v>4</v>
      </c>
      <c r="J8580" t="s">
        <v>763</v>
      </c>
      <c r="K8580" t="s">
        <v>753</v>
      </c>
      <c r="L8580" t="s">
        <v>715</v>
      </c>
      <c r="M8580" t="s">
        <v>716</v>
      </c>
      <c r="N8580">
        <v>6</v>
      </c>
      <c r="O8580" t="s">
        <v>801</v>
      </c>
      <c r="Q8580">
        <v>1.9E-2</v>
      </c>
      <c r="S8580">
        <v>1.2E-2</v>
      </c>
      <c r="U8580">
        <v>3.3000000000000002E-2</v>
      </c>
      <c r="V8580" t="s">
        <v>718</v>
      </c>
      <c r="W8580" t="s">
        <v>744</v>
      </c>
      <c r="X8580" t="s">
        <v>744</v>
      </c>
      <c r="Y8580" t="s">
        <v>754</v>
      </c>
      <c r="Z8580">
        <v>2</v>
      </c>
      <c r="AA8580" t="s">
        <v>722</v>
      </c>
      <c r="AB8580" t="s">
        <v>2427</v>
      </c>
      <c r="AC8580">
        <v>2124</v>
      </c>
      <c r="AD8580" t="s">
        <v>2428</v>
      </c>
      <c r="AE8580" t="s">
        <v>2429</v>
      </c>
      <c r="AF8580">
        <v>1986</v>
      </c>
    </row>
    <row r="8581" spans="1:32" x14ac:dyDescent="0.2">
      <c r="A8581" t="s">
        <v>1745</v>
      </c>
      <c r="B8581">
        <v>7758987</v>
      </c>
      <c r="C8581" t="s">
        <v>1746</v>
      </c>
      <c r="D8581" t="s">
        <v>709</v>
      </c>
      <c r="E8581" t="s">
        <v>2909</v>
      </c>
      <c r="F8581" t="s">
        <v>823</v>
      </c>
      <c r="G8581" t="s">
        <v>712</v>
      </c>
      <c r="H8581" t="s">
        <v>805</v>
      </c>
      <c r="I8581">
        <v>11</v>
      </c>
      <c r="J8581" t="s">
        <v>722</v>
      </c>
      <c r="K8581" t="s">
        <v>753</v>
      </c>
      <c r="L8581" t="s">
        <v>773</v>
      </c>
      <c r="M8581" t="s">
        <v>716</v>
      </c>
      <c r="N8581">
        <v>5</v>
      </c>
      <c r="O8581" t="s">
        <v>801</v>
      </c>
      <c r="Q8581">
        <v>1.9E-2</v>
      </c>
      <c r="S8581">
        <v>1.7999999999999999E-2</v>
      </c>
      <c r="U8581">
        <v>0.02</v>
      </c>
      <c r="V8581" t="s">
        <v>718</v>
      </c>
      <c r="W8581" t="s">
        <v>744</v>
      </c>
      <c r="X8581" t="s">
        <v>744</v>
      </c>
      <c r="Y8581" t="s">
        <v>754</v>
      </c>
      <c r="Z8581">
        <v>10</v>
      </c>
      <c r="AA8581" t="s">
        <v>722</v>
      </c>
      <c r="AB8581" t="s">
        <v>2914</v>
      </c>
      <c r="AC8581">
        <v>169216</v>
      </c>
      <c r="AD8581" t="s">
        <v>2915</v>
      </c>
      <c r="AE8581" t="s">
        <v>2916</v>
      </c>
      <c r="AF8581">
        <v>2011</v>
      </c>
    </row>
    <row r="8582" spans="1:32" x14ac:dyDescent="0.2">
      <c r="A8582" t="s">
        <v>1745</v>
      </c>
      <c r="B8582">
        <v>7758987</v>
      </c>
      <c r="C8582" t="s">
        <v>1746</v>
      </c>
      <c r="D8582" t="s">
        <v>709</v>
      </c>
      <c r="E8582" t="s">
        <v>2901</v>
      </c>
      <c r="F8582" t="s">
        <v>761</v>
      </c>
      <c r="G8582" t="s">
        <v>712</v>
      </c>
      <c r="H8582" t="s">
        <v>789</v>
      </c>
      <c r="I8582">
        <v>6</v>
      </c>
      <c r="J8582" t="s">
        <v>763</v>
      </c>
      <c r="K8582" t="s">
        <v>714</v>
      </c>
      <c r="L8582" t="s">
        <v>715</v>
      </c>
      <c r="M8582" t="s">
        <v>716</v>
      </c>
      <c r="O8582" t="s">
        <v>717</v>
      </c>
      <c r="Q8582">
        <v>1.9E-2</v>
      </c>
      <c r="V8582" t="s">
        <v>718</v>
      </c>
      <c r="W8582" t="s">
        <v>774</v>
      </c>
      <c r="X8582" t="s">
        <v>780</v>
      </c>
      <c r="Y8582" t="s">
        <v>736</v>
      </c>
      <c r="Z8582">
        <v>6</v>
      </c>
      <c r="AA8582" t="s">
        <v>722</v>
      </c>
      <c r="AB8582" t="s">
        <v>2902</v>
      </c>
      <c r="AC8582">
        <v>69565</v>
      </c>
      <c r="AD8582" t="s">
        <v>2903</v>
      </c>
      <c r="AE8582" t="s">
        <v>2904</v>
      </c>
      <c r="AF8582">
        <v>2002</v>
      </c>
    </row>
    <row r="8583" spans="1:32" x14ac:dyDescent="0.2">
      <c r="A8583" t="s">
        <v>1745</v>
      </c>
      <c r="B8583">
        <v>7758987</v>
      </c>
      <c r="C8583" t="s">
        <v>1746</v>
      </c>
      <c r="D8583" t="s">
        <v>709</v>
      </c>
      <c r="E8583" t="s">
        <v>2888</v>
      </c>
      <c r="F8583" t="s">
        <v>761</v>
      </c>
      <c r="G8583" t="s">
        <v>712</v>
      </c>
      <c r="H8583" t="s">
        <v>789</v>
      </c>
      <c r="I8583">
        <v>24</v>
      </c>
      <c r="J8583" t="s">
        <v>763</v>
      </c>
      <c r="K8583" t="s">
        <v>714</v>
      </c>
      <c r="L8583" t="s">
        <v>715</v>
      </c>
      <c r="M8583" t="s">
        <v>716</v>
      </c>
      <c r="N8583">
        <v>7</v>
      </c>
      <c r="O8583" t="s">
        <v>717</v>
      </c>
      <c r="Q8583">
        <v>1.9E-2</v>
      </c>
      <c r="V8583" t="s">
        <v>718</v>
      </c>
      <c r="W8583" t="s">
        <v>774</v>
      </c>
      <c r="X8583" t="s">
        <v>780</v>
      </c>
      <c r="Y8583" t="s">
        <v>727</v>
      </c>
      <c r="Z8583">
        <v>10</v>
      </c>
      <c r="AA8583" t="s">
        <v>722</v>
      </c>
      <c r="AB8583" t="s">
        <v>2859</v>
      </c>
      <c r="AC8583">
        <v>71674</v>
      </c>
      <c r="AD8583" t="s">
        <v>2860</v>
      </c>
      <c r="AE8583" t="s">
        <v>2861</v>
      </c>
      <c r="AF8583">
        <v>2003</v>
      </c>
    </row>
    <row r="8584" spans="1:32" x14ac:dyDescent="0.2">
      <c r="A8584" t="s">
        <v>1745</v>
      </c>
      <c r="B8584">
        <v>7758987</v>
      </c>
      <c r="C8584" t="s">
        <v>1746</v>
      </c>
      <c r="D8584" t="s">
        <v>709</v>
      </c>
      <c r="E8584" t="s">
        <v>800</v>
      </c>
      <c r="F8584" t="s">
        <v>761</v>
      </c>
      <c r="G8584" t="s">
        <v>733</v>
      </c>
      <c r="H8584" t="s">
        <v>789</v>
      </c>
      <c r="I8584">
        <v>24</v>
      </c>
      <c r="J8584" t="s">
        <v>763</v>
      </c>
      <c r="K8584" t="s">
        <v>714</v>
      </c>
      <c r="L8584" t="s">
        <v>715</v>
      </c>
      <c r="M8584" t="s">
        <v>716</v>
      </c>
      <c r="N8584">
        <v>6</v>
      </c>
      <c r="O8584" t="s">
        <v>801</v>
      </c>
      <c r="Q8584">
        <v>1.9E-2</v>
      </c>
      <c r="V8584" t="s">
        <v>718</v>
      </c>
      <c r="W8584" t="s">
        <v>774</v>
      </c>
      <c r="X8584" t="s">
        <v>780</v>
      </c>
      <c r="Y8584" t="s">
        <v>736</v>
      </c>
      <c r="Z8584">
        <v>7</v>
      </c>
      <c r="AA8584" t="s">
        <v>722</v>
      </c>
      <c r="AB8584" t="s">
        <v>2862</v>
      </c>
      <c r="AC8584">
        <v>169403</v>
      </c>
      <c r="AD8584" t="s">
        <v>2863</v>
      </c>
      <c r="AE8584" t="s">
        <v>2864</v>
      </c>
      <c r="AF8584">
        <v>2011</v>
      </c>
    </row>
    <row r="8585" spans="1:32" x14ac:dyDescent="0.2">
      <c r="A8585" t="s">
        <v>1745</v>
      </c>
      <c r="B8585">
        <v>7758987</v>
      </c>
      <c r="C8585" t="s">
        <v>1746</v>
      </c>
      <c r="D8585" t="s">
        <v>709</v>
      </c>
      <c r="E8585" t="s">
        <v>800</v>
      </c>
      <c r="F8585" t="s">
        <v>761</v>
      </c>
      <c r="G8585" t="s">
        <v>733</v>
      </c>
      <c r="H8585" t="s">
        <v>789</v>
      </c>
      <c r="I8585">
        <v>24</v>
      </c>
      <c r="J8585" t="s">
        <v>763</v>
      </c>
      <c r="K8585" t="s">
        <v>714</v>
      </c>
      <c r="L8585" t="s">
        <v>715</v>
      </c>
      <c r="M8585" t="s">
        <v>716</v>
      </c>
      <c r="N8585">
        <v>7</v>
      </c>
      <c r="O8585" t="s">
        <v>717</v>
      </c>
      <c r="Q8585">
        <v>1.9E-2</v>
      </c>
      <c r="V8585" t="s">
        <v>718</v>
      </c>
      <c r="W8585" t="s">
        <v>744</v>
      </c>
      <c r="X8585" t="s">
        <v>779</v>
      </c>
      <c r="Y8585" t="s">
        <v>727</v>
      </c>
      <c r="Z8585">
        <v>7</v>
      </c>
      <c r="AA8585" t="s">
        <v>722</v>
      </c>
      <c r="AB8585" t="s">
        <v>2859</v>
      </c>
      <c r="AC8585">
        <v>71674</v>
      </c>
      <c r="AD8585" t="s">
        <v>2860</v>
      </c>
      <c r="AE8585" t="s">
        <v>2861</v>
      </c>
      <c r="AF8585">
        <v>2003</v>
      </c>
    </row>
    <row r="8586" spans="1:32" x14ac:dyDescent="0.2">
      <c r="A8586" t="s">
        <v>1745</v>
      </c>
      <c r="B8586">
        <v>7758987</v>
      </c>
      <c r="C8586" t="s">
        <v>1746</v>
      </c>
      <c r="D8586" t="s">
        <v>709</v>
      </c>
      <c r="E8586" t="s">
        <v>800</v>
      </c>
      <c r="F8586" t="s">
        <v>761</v>
      </c>
      <c r="G8586" t="s">
        <v>733</v>
      </c>
      <c r="H8586" t="s">
        <v>789</v>
      </c>
      <c r="I8586">
        <v>24</v>
      </c>
      <c r="J8586" t="s">
        <v>763</v>
      </c>
      <c r="K8586" t="s">
        <v>714</v>
      </c>
      <c r="L8586" t="s">
        <v>715</v>
      </c>
      <c r="M8586" t="s">
        <v>716</v>
      </c>
      <c r="N8586">
        <v>7</v>
      </c>
      <c r="O8586" t="s">
        <v>717</v>
      </c>
      <c r="Q8586">
        <v>1.9E-2</v>
      </c>
      <c r="V8586" t="s">
        <v>718</v>
      </c>
      <c r="W8586" t="s">
        <v>774</v>
      </c>
      <c r="X8586" t="s">
        <v>780</v>
      </c>
      <c r="Y8586" t="s">
        <v>727</v>
      </c>
      <c r="Z8586">
        <v>7</v>
      </c>
      <c r="AA8586" t="s">
        <v>722</v>
      </c>
      <c r="AB8586" t="s">
        <v>2859</v>
      </c>
      <c r="AC8586">
        <v>71674</v>
      </c>
      <c r="AD8586" t="s">
        <v>2860</v>
      </c>
      <c r="AE8586" t="s">
        <v>2861</v>
      </c>
      <c r="AF8586">
        <v>2003</v>
      </c>
    </row>
    <row r="8587" spans="1:32" x14ac:dyDescent="0.2">
      <c r="A8587" t="s">
        <v>1745</v>
      </c>
      <c r="B8587">
        <v>7440508</v>
      </c>
      <c r="C8587" t="s">
        <v>1745</v>
      </c>
      <c r="D8587" t="s">
        <v>709</v>
      </c>
      <c r="E8587" t="s">
        <v>2865</v>
      </c>
      <c r="F8587" t="s">
        <v>2866</v>
      </c>
      <c r="G8587" t="s">
        <v>712</v>
      </c>
      <c r="H8587" t="s">
        <v>805</v>
      </c>
      <c r="I8587">
        <v>48</v>
      </c>
      <c r="J8587" t="s">
        <v>763</v>
      </c>
      <c r="K8587" t="s">
        <v>753</v>
      </c>
      <c r="L8587" t="s">
        <v>715</v>
      </c>
      <c r="M8587" t="s">
        <v>716</v>
      </c>
      <c r="N8587">
        <v>6</v>
      </c>
      <c r="O8587" t="s">
        <v>801</v>
      </c>
      <c r="Q8587">
        <v>1.9099999999999999E-2</v>
      </c>
      <c r="V8587" t="s">
        <v>718</v>
      </c>
      <c r="W8587" t="s">
        <v>790</v>
      </c>
      <c r="X8587" t="s">
        <v>791</v>
      </c>
      <c r="Y8587" t="s">
        <v>792</v>
      </c>
      <c r="Z8587">
        <v>2</v>
      </c>
      <c r="AA8587" t="s">
        <v>722</v>
      </c>
      <c r="AB8587" t="s">
        <v>2875</v>
      </c>
      <c r="AC8587">
        <v>81266</v>
      </c>
      <c r="AD8587" t="s">
        <v>2876</v>
      </c>
      <c r="AE8587" t="s">
        <v>2877</v>
      </c>
      <c r="AF8587">
        <v>2005</v>
      </c>
    </row>
    <row r="8588" spans="1:32" x14ac:dyDescent="0.2">
      <c r="A8588" t="s">
        <v>1745</v>
      </c>
      <c r="B8588">
        <v>7440508</v>
      </c>
      <c r="C8588" t="s">
        <v>1745</v>
      </c>
      <c r="D8588" t="s">
        <v>709</v>
      </c>
      <c r="E8588" t="s">
        <v>751</v>
      </c>
      <c r="F8588" t="s">
        <v>732</v>
      </c>
      <c r="G8588" t="s">
        <v>733</v>
      </c>
      <c r="J8588" t="s">
        <v>966</v>
      </c>
      <c r="K8588" t="s">
        <v>753</v>
      </c>
      <c r="L8588" t="s">
        <v>715</v>
      </c>
      <c r="M8588" t="s">
        <v>716</v>
      </c>
      <c r="O8588" t="s">
        <v>944</v>
      </c>
      <c r="Q8588">
        <v>1.9099999999999999E-2</v>
      </c>
      <c r="S8588">
        <v>1.2999999999999999E-2</v>
      </c>
      <c r="U8588">
        <v>2.7E-2</v>
      </c>
      <c r="V8588" t="s">
        <v>718</v>
      </c>
      <c r="W8588" t="s">
        <v>744</v>
      </c>
      <c r="X8588" t="s">
        <v>744</v>
      </c>
      <c r="Y8588" t="s">
        <v>754</v>
      </c>
      <c r="Z8588">
        <v>10</v>
      </c>
      <c r="AA8588" t="s">
        <v>722</v>
      </c>
      <c r="AB8588" t="s">
        <v>2956</v>
      </c>
      <c r="AC8588">
        <v>17367</v>
      </c>
      <c r="AD8588" t="s">
        <v>2957</v>
      </c>
      <c r="AE8588" t="s">
        <v>2958</v>
      </c>
      <c r="AF8588">
        <v>1996</v>
      </c>
    </row>
    <row r="8589" spans="1:32" x14ac:dyDescent="0.2">
      <c r="A8589" t="s">
        <v>1745</v>
      </c>
      <c r="B8589">
        <v>7758987</v>
      </c>
      <c r="C8589" t="s">
        <v>1746</v>
      </c>
      <c r="D8589" t="s">
        <v>709</v>
      </c>
      <c r="E8589" t="s">
        <v>800</v>
      </c>
      <c r="F8589" t="s">
        <v>761</v>
      </c>
      <c r="G8589" t="s">
        <v>733</v>
      </c>
      <c r="K8589" t="s">
        <v>753</v>
      </c>
      <c r="L8589" t="s">
        <v>715</v>
      </c>
      <c r="M8589" t="s">
        <v>716</v>
      </c>
      <c r="N8589">
        <v>6</v>
      </c>
      <c r="O8589" t="s">
        <v>717</v>
      </c>
      <c r="Q8589">
        <v>1.9099999999999999E-2</v>
      </c>
      <c r="S8589">
        <v>1.6E-2</v>
      </c>
      <c r="U8589">
        <v>2.3E-2</v>
      </c>
      <c r="V8589" t="s">
        <v>718</v>
      </c>
      <c r="W8589" t="s">
        <v>744</v>
      </c>
      <c r="X8589" t="s">
        <v>744</v>
      </c>
      <c r="Y8589" t="s">
        <v>754</v>
      </c>
      <c r="Z8589">
        <v>2</v>
      </c>
      <c r="AA8589" t="s">
        <v>722</v>
      </c>
      <c r="AB8589" t="s">
        <v>2944</v>
      </c>
      <c r="AC8589">
        <v>76145</v>
      </c>
      <c r="AD8589" t="s">
        <v>2945</v>
      </c>
      <c r="AE8589" t="s">
        <v>2946</v>
      </c>
      <c r="AF8589">
        <v>1995</v>
      </c>
    </row>
    <row r="8590" spans="1:32" x14ac:dyDescent="0.2">
      <c r="A8590" t="s">
        <v>1745</v>
      </c>
      <c r="B8590">
        <v>7440508</v>
      </c>
      <c r="C8590" t="s">
        <v>1745</v>
      </c>
      <c r="D8590" t="s">
        <v>709</v>
      </c>
      <c r="E8590" t="s">
        <v>760</v>
      </c>
      <c r="F8590" t="s">
        <v>761</v>
      </c>
      <c r="G8590" t="s">
        <v>733</v>
      </c>
      <c r="H8590" t="s">
        <v>805</v>
      </c>
      <c r="I8590">
        <v>48</v>
      </c>
      <c r="J8590" t="s">
        <v>763</v>
      </c>
      <c r="K8590" t="s">
        <v>753</v>
      </c>
      <c r="L8590" t="s">
        <v>715</v>
      </c>
      <c r="M8590" t="s">
        <v>716</v>
      </c>
      <c r="N8590" t="s">
        <v>919</v>
      </c>
      <c r="O8590" t="s">
        <v>801</v>
      </c>
      <c r="Q8590">
        <v>1.9300000000000001E-2</v>
      </c>
      <c r="S8590">
        <v>1.54E-2</v>
      </c>
      <c r="U8590">
        <v>2.4299999999999999E-2</v>
      </c>
      <c r="V8590" t="s">
        <v>718</v>
      </c>
      <c r="W8590" t="s">
        <v>790</v>
      </c>
      <c r="X8590" t="s">
        <v>791</v>
      </c>
      <c r="Y8590" t="s">
        <v>792</v>
      </c>
      <c r="Z8590">
        <v>2</v>
      </c>
      <c r="AA8590" t="s">
        <v>722</v>
      </c>
      <c r="AB8590" t="s">
        <v>2846</v>
      </c>
      <c r="AC8590">
        <v>96000</v>
      </c>
      <c r="AD8590" t="s">
        <v>2847</v>
      </c>
      <c r="AE8590" t="s">
        <v>2848</v>
      </c>
      <c r="AF8590">
        <v>2007</v>
      </c>
    </row>
    <row r="8591" spans="1:32" x14ac:dyDescent="0.2">
      <c r="A8591" t="s">
        <v>1745</v>
      </c>
      <c r="B8591">
        <v>7440508</v>
      </c>
      <c r="C8591" t="s">
        <v>1745</v>
      </c>
      <c r="D8591" t="s">
        <v>709</v>
      </c>
      <c r="E8591" t="s">
        <v>800</v>
      </c>
      <c r="F8591" t="s">
        <v>761</v>
      </c>
      <c r="G8591" t="s">
        <v>733</v>
      </c>
      <c r="H8591" t="s">
        <v>789</v>
      </c>
      <c r="J8591" t="s">
        <v>763</v>
      </c>
      <c r="K8591" t="s">
        <v>714</v>
      </c>
      <c r="L8591" t="s">
        <v>715</v>
      </c>
      <c r="M8591" t="s">
        <v>716</v>
      </c>
      <c r="O8591" t="s">
        <v>717</v>
      </c>
      <c r="Q8591">
        <v>1.9300000000000001E-2</v>
      </c>
      <c r="V8591" t="s">
        <v>718</v>
      </c>
      <c r="W8591" t="s">
        <v>774</v>
      </c>
      <c r="X8591" t="s">
        <v>780</v>
      </c>
      <c r="Y8591" t="s">
        <v>736</v>
      </c>
      <c r="Z8591">
        <v>7</v>
      </c>
      <c r="AA8591" t="s">
        <v>722</v>
      </c>
      <c r="AB8591" t="s">
        <v>2885</v>
      </c>
      <c r="AC8591">
        <v>3110</v>
      </c>
      <c r="AD8591" t="s">
        <v>2886</v>
      </c>
      <c r="AE8591" t="s">
        <v>2887</v>
      </c>
      <c r="AF8591">
        <v>1989</v>
      </c>
    </row>
    <row r="8592" spans="1:32" x14ac:dyDescent="0.2">
      <c r="A8592" t="s">
        <v>1745</v>
      </c>
      <c r="B8592">
        <v>7440508</v>
      </c>
      <c r="C8592" t="s">
        <v>1745</v>
      </c>
      <c r="D8592" t="s">
        <v>709</v>
      </c>
      <c r="E8592" t="s">
        <v>2865</v>
      </c>
      <c r="F8592" t="s">
        <v>2866</v>
      </c>
      <c r="G8592" t="s">
        <v>712</v>
      </c>
      <c r="H8592" t="s">
        <v>805</v>
      </c>
      <c r="I8592">
        <v>48</v>
      </c>
      <c r="J8592" t="s">
        <v>763</v>
      </c>
      <c r="K8592" t="s">
        <v>753</v>
      </c>
      <c r="L8592" t="s">
        <v>715</v>
      </c>
      <c r="M8592" t="s">
        <v>716</v>
      </c>
      <c r="N8592" t="s">
        <v>919</v>
      </c>
      <c r="O8592" t="s">
        <v>801</v>
      </c>
      <c r="Q8592">
        <v>1.9400000000000001E-2</v>
      </c>
      <c r="S8592">
        <v>1.67E-2</v>
      </c>
      <c r="U8592">
        <v>2.2499999999999999E-2</v>
      </c>
      <c r="V8592" t="s">
        <v>718</v>
      </c>
      <c r="W8592" t="s">
        <v>790</v>
      </c>
      <c r="X8592" t="s">
        <v>791</v>
      </c>
      <c r="Y8592" t="s">
        <v>792</v>
      </c>
      <c r="Z8592">
        <v>2</v>
      </c>
      <c r="AA8592" t="s">
        <v>722</v>
      </c>
      <c r="AB8592" t="s">
        <v>2846</v>
      </c>
      <c r="AC8592">
        <v>96000</v>
      </c>
      <c r="AD8592" t="s">
        <v>2847</v>
      </c>
      <c r="AE8592" t="s">
        <v>2848</v>
      </c>
      <c r="AF8592">
        <v>2007</v>
      </c>
    </row>
    <row r="8593" spans="1:32" x14ac:dyDescent="0.2">
      <c r="A8593" t="s">
        <v>1745</v>
      </c>
      <c r="B8593">
        <v>7440508</v>
      </c>
      <c r="C8593" t="s">
        <v>1745</v>
      </c>
      <c r="D8593" t="s">
        <v>709</v>
      </c>
      <c r="E8593" t="s">
        <v>751</v>
      </c>
      <c r="F8593" t="s">
        <v>732</v>
      </c>
      <c r="G8593" t="s">
        <v>733</v>
      </c>
      <c r="J8593" t="s">
        <v>966</v>
      </c>
      <c r="K8593" t="s">
        <v>753</v>
      </c>
      <c r="L8593" t="s">
        <v>715</v>
      </c>
      <c r="M8593" t="s">
        <v>716</v>
      </c>
      <c r="O8593" t="s">
        <v>944</v>
      </c>
      <c r="Q8593">
        <v>1.9400000000000001E-2</v>
      </c>
      <c r="S8593">
        <v>1.7999999999999999E-2</v>
      </c>
      <c r="U8593">
        <v>2.1000000000000001E-2</v>
      </c>
      <c r="V8593" t="s">
        <v>718</v>
      </c>
      <c r="W8593" t="s">
        <v>744</v>
      </c>
      <c r="X8593" t="s">
        <v>744</v>
      </c>
      <c r="Y8593" t="s">
        <v>754</v>
      </c>
      <c r="Z8593">
        <v>10</v>
      </c>
      <c r="AA8593" t="s">
        <v>722</v>
      </c>
      <c r="AB8593" t="s">
        <v>2956</v>
      </c>
      <c r="AC8593">
        <v>17367</v>
      </c>
      <c r="AD8593" t="s">
        <v>2957</v>
      </c>
      <c r="AE8593" t="s">
        <v>2958</v>
      </c>
      <c r="AF8593">
        <v>1996</v>
      </c>
    </row>
    <row r="8594" spans="1:32" x14ac:dyDescent="0.2">
      <c r="A8594" t="s">
        <v>1745</v>
      </c>
      <c r="B8594">
        <v>7447394</v>
      </c>
      <c r="C8594" t="s">
        <v>1818</v>
      </c>
      <c r="D8594" t="s">
        <v>709</v>
      </c>
      <c r="E8594" t="s">
        <v>796</v>
      </c>
      <c r="F8594" t="s">
        <v>732</v>
      </c>
      <c r="G8594" t="s">
        <v>733</v>
      </c>
      <c r="K8594" t="s">
        <v>753</v>
      </c>
      <c r="L8594" t="s">
        <v>715</v>
      </c>
      <c r="M8594" t="s">
        <v>716</v>
      </c>
      <c r="N8594">
        <v>7</v>
      </c>
      <c r="O8594" t="s">
        <v>717</v>
      </c>
      <c r="Q8594">
        <v>1.9400000000000001E-2</v>
      </c>
      <c r="S8594">
        <v>1.26E-2</v>
      </c>
      <c r="U8594">
        <v>0.03</v>
      </c>
      <c r="V8594" t="s">
        <v>718</v>
      </c>
      <c r="W8594" t="s">
        <v>744</v>
      </c>
      <c r="X8594" t="s">
        <v>744</v>
      </c>
      <c r="Y8594" t="s">
        <v>754</v>
      </c>
      <c r="Z8594">
        <v>5</v>
      </c>
      <c r="AA8594" t="s">
        <v>722</v>
      </c>
      <c r="AB8594" t="s">
        <v>1113</v>
      </c>
      <c r="AC8594">
        <v>152135</v>
      </c>
      <c r="AD8594" t="s">
        <v>1114</v>
      </c>
      <c r="AE8594" t="s">
        <v>1115</v>
      </c>
      <c r="AF8594">
        <v>1983</v>
      </c>
    </row>
    <row r="8595" spans="1:32" x14ac:dyDescent="0.2">
      <c r="A8595" t="s">
        <v>1745</v>
      </c>
      <c r="B8595">
        <v>7440508</v>
      </c>
      <c r="C8595" t="s">
        <v>1745</v>
      </c>
      <c r="D8595" t="s">
        <v>709</v>
      </c>
      <c r="E8595" t="s">
        <v>2865</v>
      </c>
      <c r="F8595" t="s">
        <v>2866</v>
      </c>
      <c r="G8595" t="s">
        <v>712</v>
      </c>
      <c r="H8595" t="s">
        <v>805</v>
      </c>
      <c r="I8595">
        <v>48</v>
      </c>
      <c r="J8595" t="s">
        <v>763</v>
      </c>
      <c r="K8595" t="s">
        <v>753</v>
      </c>
      <c r="L8595" t="s">
        <v>715</v>
      </c>
      <c r="M8595" t="s">
        <v>716</v>
      </c>
      <c r="N8595" t="s">
        <v>919</v>
      </c>
      <c r="O8595" t="s">
        <v>801</v>
      </c>
      <c r="Q8595">
        <v>1.9599999999999999E-2</v>
      </c>
      <c r="S8595">
        <v>1.95E-2</v>
      </c>
      <c r="U8595">
        <v>2.64E-2</v>
      </c>
      <c r="V8595" t="s">
        <v>718</v>
      </c>
      <c r="W8595" t="s">
        <v>790</v>
      </c>
      <c r="X8595" t="s">
        <v>791</v>
      </c>
      <c r="Y8595" t="s">
        <v>792</v>
      </c>
      <c r="Z8595">
        <v>2</v>
      </c>
      <c r="AA8595" t="s">
        <v>722</v>
      </c>
      <c r="AB8595" t="s">
        <v>2846</v>
      </c>
      <c r="AC8595">
        <v>96000</v>
      </c>
      <c r="AD8595" t="s">
        <v>2847</v>
      </c>
      <c r="AE8595" t="s">
        <v>2848</v>
      </c>
      <c r="AF8595">
        <v>2007</v>
      </c>
    </row>
    <row r="8596" spans="1:32" x14ac:dyDescent="0.2">
      <c r="A8596" t="s">
        <v>1745</v>
      </c>
      <c r="B8596">
        <v>7440508</v>
      </c>
      <c r="C8596" t="s">
        <v>1745</v>
      </c>
      <c r="D8596" t="s">
        <v>709</v>
      </c>
      <c r="E8596" t="s">
        <v>760</v>
      </c>
      <c r="F8596" t="s">
        <v>761</v>
      </c>
      <c r="G8596" t="s">
        <v>733</v>
      </c>
      <c r="H8596" t="s">
        <v>805</v>
      </c>
      <c r="I8596">
        <v>24</v>
      </c>
      <c r="J8596" t="s">
        <v>763</v>
      </c>
      <c r="K8596" t="s">
        <v>714</v>
      </c>
      <c r="L8596" t="s">
        <v>715</v>
      </c>
      <c r="M8596" t="s">
        <v>716</v>
      </c>
      <c r="N8596">
        <v>6</v>
      </c>
      <c r="O8596" t="s">
        <v>717</v>
      </c>
      <c r="Q8596">
        <v>1.9699999999999999E-2</v>
      </c>
      <c r="V8596" t="s">
        <v>718</v>
      </c>
      <c r="W8596" t="s">
        <v>744</v>
      </c>
      <c r="X8596" t="s">
        <v>744</v>
      </c>
      <c r="Y8596" t="s">
        <v>754</v>
      </c>
      <c r="Z8596">
        <v>21</v>
      </c>
      <c r="AA8596" t="s">
        <v>722</v>
      </c>
      <c r="AB8596" t="s">
        <v>2890</v>
      </c>
      <c r="AC8596">
        <v>167404</v>
      </c>
      <c r="AD8596" t="s">
        <v>2891</v>
      </c>
      <c r="AE8596" t="s">
        <v>2892</v>
      </c>
      <c r="AF8596">
        <v>2011</v>
      </c>
    </row>
    <row r="8597" spans="1:32" x14ac:dyDescent="0.2">
      <c r="A8597" t="s">
        <v>1745</v>
      </c>
      <c r="B8597">
        <v>7758987</v>
      </c>
      <c r="C8597" t="s">
        <v>1746</v>
      </c>
      <c r="D8597" t="s">
        <v>709</v>
      </c>
      <c r="E8597" t="s">
        <v>1484</v>
      </c>
      <c r="F8597" t="s">
        <v>761</v>
      </c>
      <c r="G8597" t="s">
        <v>712</v>
      </c>
      <c r="H8597" t="s">
        <v>789</v>
      </c>
      <c r="J8597" t="s">
        <v>763</v>
      </c>
      <c r="K8597" t="s">
        <v>714</v>
      </c>
      <c r="L8597" t="s">
        <v>773</v>
      </c>
      <c r="M8597" t="s">
        <v>716</v>
      </c>
      <c r="N8597">
        <v>6</v>
      </c>
      <c r="O8597" t="s">
        <v>801</v>
      </c>
      <c r="Q8597">
        <v>1.9820000000000001E-2</v>
      </c>
      <c r="S8597">
        <v>1.2540000000000001E-2</v>
      </c>
      <c r="U8597">
        <v>2.8459999999999999E-2</v>
      </c>
      <c r="V8597" t="s">
        <v>718</v>
      </c>
      <c r="W8597" t="s">
        <v>774</v>
      </c>
      <c r="X8597" t="s">
        <v>1108</v>
      </c>
      <c r="Y8597" t="s">
        <v>792</v>
      </c>
      <c r="Z8597">
        <v>21</v>
      </c>
      <c r="AA8597" t="s">
        <v>722</v>
      </c>
      <c r="AB8597" t="s">
        <v>2870</v>
      </c>
      <c r="AC8597">
        <v>100633</v>
      </c>
      <c r="AD8597" t="s">
        <v>2871</v>
      </c>
      <c r="AE8597" t="s">
        <v>2872</v>
      </c>
      <c r="AF8597">
        <v>2007</v>
      </c>
    </row>
    <row r="8598" spans="1:32" x14ac:dyDescent="0.2">
      <c r="A8598" t="s">
        <v>1745</v>
      </c>
      <c r="B8598">
        <v>7758987</v>
      </c>
      <c r="C8598" t="s">
        <v>1746</v>
      </c>
      <c r="D8598" t="s">
        <v>709</v>
      </c>
      <c r="E8598" t="s">
        <v>800</v>
      </c>
      <c r="F8598" t="s">
        <v>761</v>
      </c>
      <c r="G8598" t="s">
        <v>733</v>
      </c>
      <c r="I8598">
        <v>24</v>
      </c>
      <c r="J8598" t="s">
        <v>763</v>
      </c>
      <c r="K8598" t="s">
        <v>753</v>
      </c>
      <c r="L8598" t="s">
        <v>715</v>
      </c>
      <c r="M8598" t="s">
        <v>716</v>
      </c>
      <c r="N8598">
        <v>6</v>
      </c>
      <c r="O8598" t="s">
        <v>801</v>
      </c>
      <c r="Q8598">
        <v>1.983E-2</v>
      </c>
      <c r="V8598" t="s">
        <v>718</v>
      </c>
      <c r="W8598" t="s">
        <v>744</v>
      </c>
      <c r="X8598" t="s">
        <v>744</v>
      </c>
      <c r="Y8598" t="s">
        <v>754</v>
      </c>
      <c r="Z8598">
        <v>1</v>
      </c>
      <c r="AA8598" t="s">
        <v>722</v>
      </c>
      <c r="AB8598" t="s">
        <v>1605</v>
      </c>
      <c r="AC8598">
        <v>154860</v>
      </c>
      <c r="AD8598" t="s">
        <v>1606</v>
      </c>
      <c r="AE8598" t="s">
        <v>1607</v>
      </c>
      <c r="AF8598">
        <v>2003</v>
      </c>
    </row>
    <row r="8599" spans="1:32" x14ac:dyDescent="0.2">
      <c r="A8599" t="s">
        <v>1745</v>
      </c>
      <c r="B8599">
        <v>7758987</v>
      </c>
      <c r="C8599" t="s">
        <v>1746</v>
      </c>
      <c r="D8599" t="s">
        <v>709</v>
      </c>
      <c r="E8599" t="s">
        <v>760</v>
      </c>
      <c r="F8599" t="s">
        <v>761</v>
      </c>
      <c r="G8599" t="s">
        <v>733</v>
      </c>
      <c r="K8599" t="s">
        <v>772</v>
      </c>
      <c r="L8599" t="s">
        <v>715</v>
      </c>
      <c r="M8599" t="s">
        <v>716</v>
      </c>
      <c r="O8599" t="s">
        <v>717</v>
      </c>
      <c r="Q8599">
        <v>0.02</v>
      </c>
      <c r="S8599">
        <v>0.01</v>
      </c>
      <c r="U8599">
        <v>0.03</v>
      </c>
      <c r="V8599" t="s">
        <v>718</v>
      </c>
      <c r="W8599" t="s">
        <v>744</v>
      </c>
      <c r="X8599" t="s">
        <v>744</v>
      </c>
      <c r="Y8599" t="s">
        <v>754</v>
      </c>
      <c r="Z8599">
        <v>2</v>
      </c>
      <c r="AA8599" t="s">
        <v>722</v>
      </c>
      <c r="AB8599" t="s">
        <v>2990</v>
      </c>
      <c r="AC8599">
        <v>15273</v>
      </c>
      <c r="AD8599" t="s">
        <v>2991</v>
      </c>
      <c r="AE8599" t="s">
        <v>2992</v>
      </c>
      <c r="AF8599">
        <v>1981</v>
      </c>
    </row>
    <row r="8600" spans="1:32" x14ac:dyDescent="0.2">
      <c r="A8600" t="s">
        <v>1745</v>
      </c>
      <c r="B8600">
        <v>7440508</v>
      </c>
      <c r="C8600" t="s">
        <v>1745</v>
      </c>
      <c r="D8600" t="s">
        <v>709</v>
      </c>
      <c r="E8600" t="s">
        <v>800</v>
      </c>
      <c r="F8600" t="s">
        <v>761</v>
      </c>
      <c r="G8600" t="s">
        <v>733</v>
      </c>
      <c r="H8600" t="s">
        <v>789</v>
      </c>
      <c r="I8600">
        <v>24</v>
      </c>
      <c r="J8600" t="s">
        <v>763</v>
      </c>
      <c r="K8600" t="s">
        <v>753</v>
      </c>
      <c r="L8600" t="s">
        <v>715</v>
      </c>
      <c r="M8600" t="s">
        <v>716</v>
      </c>
      <c r="O8600" t="s">
        <v>717</v>
      </c>
      <c r="Q8600">
        <v>2.01E-2</v>
      </c>
      <c r="V8600" t="s">
        <v>718</v>
      </c>
      <c r="W8600" t="s">
        <v>744</v>
      </c>
      <c r="X8600" t="s">
        <v>744</v>
      </c>
      <c r="Y8600" t="s">
        <v>754</v>
      </c>
      <c r="Z8600">
        <v>1</v>
      </c>
      <c r="AA8600" t="s">
        <v>722</v>
      </c>
      <c r="AB8600" t="s">
        <v>2993</v>
      </c>
      <c r="AC8600">
        <v>20651</v>
      </c>
      <c r="AD8600" t="s">
        <v>2994</v>
      </c>
      <c r="AE8600" t="s">
        <v>2995</v>
      </c>
      <c r="AF8600">
        <v>1999</v>
      </c>
    </row>
    <row r="8601" spans="1:32" x14ac:dyDescent="0.2">
      <c r="A8601" t="s">
        <v>1745</v>
      </c>
      <c r="B8601">
        <v>7440508</v>
      </c>
      <c r="C8601" t="s">
        <v>1745</v>
      </c>
      <c r="D8601" t="s">
        <v>709</v>
      </c>
      <c r="E8601" t="s">
        <v>760</v>
      </c>
      <c r="F8601" t="s">
        <v>761</v>
      </c>
      <c r="G8601" t="s">
        <v>733</v>
      </c>
      <c r="H8601" t="s">
        <v>805</v>
      </c>
      <c r="I8601">
        <v>24</v>
      </c>
      <c r="J8601" t="s">
        <v>763</v>
      </c>
      <c r="K8601" t="s">
        <v>714</v>
      </c>
      <c r="L8601" t="s">
        <v>715</v>
      </c>
      <c r="M8601" t="s">
        <v>716</v>
      </c>
      <c r="N8601">
        <v>6</v>
      </c>
      <c r="O8601" t="s">
        <v>717</v>
      </c>
      <c r="Q8601">
        <v>2.01E-2</v>
      </c>
      <c r="V8601" t="s">
        <v>718</v>
      </c>
      <c r="W8601" t="s">
        <v>744</v>
      </c>
      <c r="X8601" t="s">
        <v>744</v>
      </c>
      <c r="Y8601" t="s">
        <v>754</v>
      </c>
      <c r="Z8601">
        <v>21</v>
      </c>
      <c r="AA8601" t="s">
        <v>722</v>
      </c>
      <c r="AB8601" t="s">
        <v>2890</v>
      </c>
      <c r="AC8601">
        <v>167404</v>
      </c>
      <c r="AD8601" t="s">
        <v>2891</v>
      </c>
      <c r="AE8601" t="s">
        <v>2892</v>
      </c>
      <c r="AF8601">
        <v>2011</v>
      </c>
    </row>
    <row r="8602" spans="1:32" x14ac:dyDescent="0.2">
      <c r="A8602" t="s">
        <v>1745</v>
      </c>
      <c r="B8602">
        <v>7447394</v>
      </c>
      <c r="C8602" t="s">
        <v>1818</v>
      </c>
      <c r="D8602" t="s">
        <v>709</v>
      </c>
      <c r="E8602" t="s">
        <v>751</v>
      </c>
      <c r="F8602" t="s">
        <v>732</v>
      </c>
      <c r="G8602" t="s">
        <v>733</v>
      </c>
      <c r="H8602" t="s">
        <v>805</v>
      </c>
      <c r="J8602" t="s">
        <v>722</v>
      </c>
      <c r="K8602" t="s">
        <v>772</v>
      </c>
      <c r="L8602" t="s">
        <v>715</v>
      </c>
      <c r="M8602" t="s">
        <v>716</v>
      </c>
      <c r="N8602">
        <v>6</v>
      </c>
      <c r="O8602" t="s">
        <v>717</v>
      </c>
      <c r="Q8602">
        <v>2.01678E-2</v>
      </c>
      <c r="V8602" t="s">
        <v>718</v>
      </c>
      <c r="W8602" t="s">
        <v>744</v>
      </c>
      <c r="X8602" t="s">
        <v>744</v>
      </c>
      <c r="Y8602" t="s">
        <v>754</v>
      </c>
      <c r="Z8602">
        <v>2</v>
      </c>
      <c r="AA8602" t="s">
        <v>722</v>
      </c>
      <c r="AB8602" t="s">
        <v>2996</v>
      </c>
      <c r="AC8602">
        <v>117248</v>
      </c>
      <c r="AD8602" t="s">
        <v>2997</v>
      </c>
      <c r="AE8602" t="s">
        <v>2998</v>
      </c>
      <c r="AF8602">
        <v>2002</v>
      </c>
    </row>
    <row r="8603" spans="1:32" x14ac:dyDescent="0.2">
      <c r="A8603" t="s">
        <v>1745</v>
      </c>
      <c r="B8603">
        <v>7440508</v>
      </c>
      <c r="C8603" t="s">
        <v>1745</v>
      </c>
      <c r="D8603" t="s">
        <v>709</v>
      </c>
      <c r="E8603" t="s">
        <v>2950</v>
      </c>
      <c r="F8603" t="s">
        <v>761</v>
      </c>
      <c r="G8603" t="s">
        <v>712</v>
      </c>
      <c r="H8603" t="s">
        <v>805</v>
      </c>
      <c r="I8603">
        <v>48</v>
      </c>
      <c r="J8603" t="s">
        <v>763</v>
      </c>
      <c r="K8603" t="s">
        <v>753</v>
      </c>
      <c r="L8603" t="s">
        <v>715</v>
      </c>
      <c r="M8603" t="s">
        <v>716</v>
      </c>
      <c r="N8603">
        <v>6</v>
      </c>
      <c r="O8603" t="s">
        <v>801</v>
      </c>
      <c r="Q8603">
        <v>2.0199999999999999E-2</v>
      </c>
      <c r="V8603" t="s">
        <v>718</v>
      </c>
      <c r="W8603" t="s">
        <v>790</v>
      </c>
      <c r="X8603" t="s">
        <v>791</v>
      </c>
      <c r="Y8603" t="s">
        <v>792</v>
      </c>
      <c r="Z8603">
        <v>2</v>
      </c>
      <c r="AA8603" t="s">
        <v>722</v>
      </c>
      <c r="AB8603" t="s">
        <v>2875</v>
      </c>
      <c r="AC8603">
        <v>81266</v>
      </c>
      <c r="AD8603" t="s">
        <v>2876</v>
      </c>
      <c r="AE8603" t="s">
        <v>2877</v>
      </c>
      <c r="AF8603">
        <v>2005</v>
      </c>
    </row>
    <row r="8604" spans="1:32" x14ac:dyDescent="0.2">
      <c r="A8604" t="s">
        <v>1745</v>
      </c>
      <c r="B8604">
        <v>7440508</v>
      </c>
      <c r="C8604" t="s">
        <v>1745</v>
      </c>
      <c r="D8604" t="s">
        <v>709</v>
      </c>
      <c r="E8604" t="s">
        <v>2951</v>
      </c>
      <c r="F8604" t="s">
        <v>761</v>
      </c>
      <c r="G8604" t="s">
        <v>712</v>
      </c>
      <c r="H8604" t="s">
        <v>805</v>
      </c>
      <c r="I8604">
        <v>48</v>
      </c>
      <c r="J8604" t="s">
        <v>763</v>
      </c>
      <c r="K8604" t="s">
        <v>753</v>
      </c>
      <c r="L8604" t="s">
        <v>715</v>
      </c>
      <c r="M8604" t="s">
        <v>716</v>
      </c>
      <c r="N8604">
        <v>6</v>
      </c>
      <c r="O8604" t="s">
        <v>801</v>
      </c>
      <c r="Q8604">
        <v>2.0299999999999999E-2</v>
      </c>
      <c r="V8604" t="s">
        <v>718</v>
      </c>
      <c r="W8604" t="s">
        <v>790</v>
      </c>
      <c r="X8604" t="s">
        <v>791</v>
      </c>
      <c r="Y8604" t="s">
        <v>792</v>
      </c>
      <c r="Z8604">
        <v>2</v>
      </c>
      <c r="AA8604" t="s">
        <v>722</v>
      </c>
      <c r="AB8604" t="s">
        <v>2875</v>
      </c>
      <c r="AC8604">
        <v>81266</v>
      </c>
      <c r="AD8604" t="s">
        <v>2876</v>
      </c>
      <c r="AE8604" t="s">
        <v>2877</v>
      </c>
      <c r="AF8604">
        <v>2005</v>
      </c>
    </row>
    <row r="8605" spans="1:32" x14ac:dyDescent="0.2">
      <c r="A8605" t="s">
        <v>1745</v>
      </c>
      <c r="B8605">
        <v>7440508</v>
      </c>
      <c r="C8605" t="s">
        <v>1745</v>
      </c>
      <c r="D8605" t="s">
        <v>709</v>
      </c>
      <c r="E8605" t="s">
        <v>2865</v>
      </c>
      <c r="F8605" t="s">
        <v>2866</v>
      </c>
      <c r="G8605" t="s">
        <v>712</v>
      </c>
      <c r="H8605" t="s">
        <v>805</v>
      </c>
      <c r="I8605">
        <v>48</v>
      </c>
      <c r="J8605" t="s">
        <v>763</v>
      </c>
      <c r="K8605" t="s">
        <v>753</v>
      </c>
      <c r="L8605" t="s">
        <v>715</v>
      </c>
      <c r="M8605" t="s">
        <v>716</v>
      </c>
      <c r="N8605">
        <v>6</v>
      </c>
      <c r="O8605" t="s">
        <v>801</v>
      </c>
      <c r="Q8605">
        <v>2.0400000000000001E-2</v>
      </c>
      <c r="V8605" t="s">
        <v>718</v>
      </c>
      <c r="W8605" t="s">
        <v>790</v>
      </c>
      <c r="X8605" t="s">
        <v>791</v>
      </c>
      <c r="Y8605" t="s">
        <v>792</v>
      </c>
      <c r="Z8605">
        <v>2</v>
      </c>
      <c r="AA8605" t="s">
        <v>722</v>
      </c>
      <c r="AB8605" t="s">
        <v>2875</v>
      </c>
      <c r="AC8605">
        <v>81266</v>
      </c>
      <c r="AD8605" t="s">
        <v>2876</v>
      </c>
      <c r="AE8605" t="s">
        <v>2877</v>
      </c>
      <c r="AF8605">
        <v>2005</v>
      </c>
    </row>
    <row r="8606" spans="1:32" x14ac:dyDescent="0.2">
      <c r="A8606" t="s">
        <v>1745</v>
      </c>
      <c r="B8606">
        <v>7440508</v>
      </c>
      <c r="C8606" t="s">
        <v>1745</v>
      </c>
      <c r="D8606" t="s">
        <v>709</v>
      </c>
      <c r="E8606" t="s">
        <v>2865</v>
      </c>
      <c r="F8606" t="s">
        <v>2866</v>
      </c>
      <c r="G8606" t="s">
        <v>712</v>
      </c>
      <c r="H8606" t="s">
        <v>805</v>
      </c>
      <c r="I8606">
        <v>48</v>
      </c>
      <c r="J8606" t="s">
        <v>763</v>
      </c>
      <c r="K8606" t="s">
        <v>753</v>
      </c>
      <c r="L8606" t="s">
        <v>715</v>
      </c>
      <c r="M8606" t="s">
        <v>716</v>
      </c>
      <c r="N8606">
        <v>6</v>
      </c>
      <c r="O8606" t="s">
        <v>801</v>
      </c>
      <c r="Q8606">
        <v>2.07E-2</v>
      </c>
      <c r="V8606" t="s">
        <v>718</v>
      </c>
      <c r="W8606" t="s">
        <v>790</v>
      </c>
      <c r="X8606" t="s">
        <v>791</v>
      </c>
      <c r="Y8606" t="s">
        <v>792</v>
      </c>
      <c r="Z8606">
        <v>2</v>
      </c>
      <c r="AA8606" t="s">
        <v>722</v>
      </c>
      <c r="AB8606" t="s">
        <v>2875</v>
      </c>
      <c r="AC8606">
        <v>81266</v>
      </c>
      <c r="AD8606" t="s">
        <v>2876</v>
      </c>
      <c r="AE8606" t="s">
        <v>2877</v>
      </c>
      <c r="AF8606">
        <v>2005</v>
      </c>
    </row>
    <row r="8607" spans="1:32" x14ac:dyDescent="0.2">
      <c r="A8607" t="s">
        <v>1745</v>
      </c>
      <c r="B8607">
        <v>7447394</v>
      </c>
      <c r="C8607" t="s">
        <v>1818</v>
      </c>
      <c r="D8607" t="s">
        <v>709</v>
      </c>
      <c r="E8607" t="s">
        <v>2999</v>
      </c>
      <c r="F8607" t="s">
        <v>732</v>
      </c>
      <c r="G8607" t="s">
        <v>712</v>
      </c>
      <c r="K8607" t="s">
        <v>753</v>
      </c>
      <c r="L8607" t="s">
        <v>715</v>
      </c>
      <c r="M8607" t="s">
        <v>716</v>
      </c>
      <c r="N8607">
        <v>2</v>
      </c>
      <c r="O8607" t="s">
        <v>717</v>
      </c>
      <c r="Q8607">
        <v>2.0799999999999999E-2</v>
      </c>
      <c r="V8607" t="s">
        <v>718</v>
      </c>
      <c r="W8607" t="s">
        <v>728</v>
      </c>
      <c r="X8607" t="s">
        <v>3000</v>
      </c>
      <c r="Y8607" t="s">
        <v>736</v>
      </c>
      <c r="Z8607">
        <v>0.25</v>
      </c>
      <c r="AA8607" t="s">
        <v>722</v>
      </c>
      <c r="AB8607" t="s">
        <v>3001</v>
      </c>
      <c r="AC8607">
        <v>157851</v>
      </c>
      <c r="AD8607" t="s">
        <v>3002</v>
      </c>
      <c r="AE8607" t="s">
        <v>3003</v>
      </c>
      <c r="AF8607">
        <v>2011</v>
      </c>
    </row>
    <row r="8608" spans="1:32" x14ac:dyDescent="0.2">
      <c r="A8608" t="s">
        <v>1745</v>
      </c>
      <c r="B8608">
        <v>7447394</v>
      </c>
      <c r="C8608" t="s">
        <v>1818</v>
      </c>
      <c r="D8608" t="s">
        <v>709</v>
      </c>
      <c r="E8608" t="s">
        <v>2999</v>
      </c>
      <c r="F8608" t="s">
        <v>732</v>
      </c>
      <c r="G8608" t="s">
        <v>712</v>
      </c>
      <c r="K8608" t="s">
        <v>753</v>
      </c>
      <c r="L8608" t="s">
        <v>715</v>
      </c>
      <c r="M8608" t="s">
        <v>716</v>
      </c>
      <c r="N8608">
        <v>2</v>
      </c>
      <c r="O8608" t="s">
        <v>717</v>
      </c>
      <c r="Q8608">
        <v>2.0799999999999999E-2</v>
      </c>
      <c r="V8608" t="s">
        <v>718</v>
      </c>
      <c r="W8608" t="s">
        <v>719</v>
      </c>
      <c r="X8608" t="s">
        <v>1510</v>
      </c>
      <c r="Y8608" t="s">
        <v>736</v>
      </c>
      <c r="Z8608">
        <v>0.25</v>
      </c>
      <c r="AA8608" t="s">
        <v>722</v>
      </c>
      <c r="AB8608" t="s">
        <v>3001</v>
      </c>
      <c r="AC8608">
        <v>157851</v>
      </c>
      <c r="AD8608" t="s">
        <v>3002</v>
      </c>
      <c r="AE8608" t="s">
        <v>3003</v>
      </c>
      <c r="AF8608">
        <v>2011</v>
      </c>
    </row>
    <row r="8609" spans="1:32" x14ac:dyDescent="0.2">
      <c r="A8609" t="s">
        <v>1745</v>
      </c>
      <c r="B8609">
        <v>7447394</v>
      </c>
      <c r="C8609" t="s">
        <v>1818</v>
      </c>
      <c r="D8609" t="s">
        <v>709</v>
      </c>
      <c r="E8609" t="s">
        <v>2999</v>
      </c>
      <c r="F8609" t="s">
        <v>732</v>
      </c>
      <c r="G8609" t="s">
        <v>712</v>
      </c>
      <c r="K8609" t="s">
        <v>753</v>
      </c>
      <c r="L8609" t="s">
        <v>715</v>
      </c>
      <c r="M8609" t="s">
        <v>716</v>
      </c>
      <c r="N8609">
        <v>2</v>
      </c>
      <c r="O8609" t="s">
        <v>717</v>
      </c>
      <c r="Q8609">
        <v>2.0799999999999999E-2</v>
      </c>
      <c r="V8609" t="s">
        <v>718</v>
      </c>
      <c r="W8609" t="s">
        <v>719</v>
      </c>
      <c r="X8609" t="s">
        <v>746</v>
      </c>
      <c r="Y8609" t="s">
        <v>736</v>
      </c>
      <c r="Z8609">
        <v>0.5</v>
      </c>
      <c r="AA8609" t="s">
        <v>722</v>
      </c>
      <c r="AB8609" t="s">
        <v>3001</v>
      </c>
      <c r="AC8609">
        <v>157851</v>
      </c>
      <c r="AD8609" t="s">
        <v>3002</v>
      </c>
      <c r="AE8609" t="s">
        <v>3003</v>
      </c>
      <c r="AF8609">
        <v>2011</v>
      </c>
    </row>
    <row r="8610" spans="1:32" x14ac:dyDescent="0.2">
      <c r="A8610" t="s">
        <v>1745</v>
      </c>
      <c r="B8610">
        <v>7447394</v>
      </c>
      <c r="C8610" t="s">
        <v>1818</v>
      </c>
      <c r="D8610" t="s">
        <v>709</v>
      </c>
      <c r="E8610" t="s">
        <v>2999</v>
      </c>
      <c r="F8610" t="s">
        <v>732</v>
      </c>
      <c r="G8610" t="s">
        <v>712</v>
      </c>
      <c r="K8610" t="s">
        <v>753</v>
      </c>
      <c r="L8610" t="s">
        <v>715</v>
      </c>
      <c r="M8610" t="s">
        <v>716</v>
      </c>
      <c r="N8610">
        <v>2</v>
      </c>
      <c r="O8610" t="s">
        <v>717</v>
      </c>
      <c r="Q8610">
        <v>2.0799999999999999E-2</v>
      </c>
      <c r="V8610" t="s">
        <v>718</v>
      </c>
      <c r="W8610" t="s">
        <v>719</v>
      </c>
      <c r="X8610" t="s">
        <v>750</v>
      </c>
      <c r="Y8610" t="s">
        <v>736</v>
      </c>
      <c r="Z8610">
        <v>0.25</v>
      </c>
      <c r="AA8610" t="s">
        <v>722</v>
      </c>
      <c r="AB8610" t="s">
        <v>3001</v>
      </c>
      <c r="AC8610">
        <v>157851</v>
      </c>
      <c r="AD8610" t="s">
        <v>3002</v>
      </c>
      <c r="AE8610" t="s">
        <v>3003</v>
      </c>
      <c r="AF8610">
        <v>2011</v>
      </c>
    </row>
    <row r="8611" spans="1:32" x14ac:dyDescent="0.2">
      <c r="A8611" t="s">
        <v>1745</v>
      </c>
      <c r="B8611">
        <v>7447394</v>
      </c>
      <c r="C8611" t="s">
        <v>1818</v>
      </c>
      <c r="D8611" t="s">
        <v>709</v>
      </c>
      <c r="E8611" t="s">
        <v>2999</v>
      </c>
      <c r="F8611" t="s">
        <v>732</v>
      </c>
      <c r="G8611" t="s">
        <v>712</v>
      </c>
      <c r="K8611" t="s">
        <v>753</v>
      </c>
      <c r="L8611" t="s">
        <v>715</v>
      </c>
      <c r="M8611" t="s">
        <v>716</v>
      </c>
      <c r="N8611">
        <v>2</v>
      </c>
      <c r="O8611" t="s">
        <v>717</v>
      </c>
      <c r="Q8611">
        <v>2.0799999999999999E-2</v>
      </c>
      <c r="V8611" t="s">
        <v>718</v>
      </c>
      <c r="W8611" t="s">
        <v>728</v>
      </c>
      <c r="X8611" t="s">
        <v>1725</v>
      </c>
      <c r="Y8611" t="s">
        <v>736</v>
      </c>
      <c r="Z8611">
        <v>0.25</v>
      </c>
      <c r="AA8611" t="s">
        <v>722</v>
      </c>
      <c r="AB8611" t="s">
        <v>3001</v>
      </c>
      <c r="AC8611">
        <v>157851</v>
      </c>
      <c r="AD8611" t="s">
        <v>3002</v>
      </c>
      <c r="AE8611" t="s">
        <v>3003</v>
      </c>
      <c r="AF8611">
        <v>2011</v>
      </c>
    </row>
    <row r="8612" spans="1:32" x14ac:dyDescent="0.2">
      <c r="A8612" t="s">
        <v>1745</v>
      </c>
      <c r="B8612">
        <v>7447394</v>
      </c>
      <c r="C8612" t="s">
        <v>1818</v>
      </c>
      <c r="D8612" t="s">
        <v>709</v>
      </c>
      <c r="E8612" t="s">
        <v>2999</v>
      </c>
      <c r="F8612" t="s">
        <v>732</v>
      </c>
      <c r="G8612" t="s">
        <v>712</v>
      </c>
      <c r="K8612" t="s">
        <v>753</v>
      </c>
      <c r="L8612" t="s">
        <v>715</v>
      </c>
      <c r="M8612" t="s">
        <v>716</v>
      </c>
      <c r="N8612">
        <v>2</v>
      </c>
      <c r="O8612" t="s">
        <v>717</v>
      </c>
      <c r="Q8612">
        <v>2.0799999999999999E-2</v>
      </c>
      <c r="V8612" t="s">
        <v>718</v>
      </c>
      <c r="W8612" t="s">
        <v>728</v>
      </c>
      <c r="X8612" t="s">
        <v>1192</v>
      </c>
      <c r="Y8612" t="s">
        <v>749</v>
      </c>
      <c r="Z8612">
        <v>0.5</v>
      </c>
      <c r="AA8612" t="s">
        <v>722</v>
      </c>
      <c r="AB8612" t="s">
        <v>3001</v>
      </c>
      <c r="AC8612">
        <v>157851</v>
      </c>
      <c r="AD8612" t="s">
        <v>3002</v>
      </c>
      <c r="AE8612" t="s">
        <v>3003</v>
      </c>
      <c r="AF8612">
        <v>2011</v>
      </c>
    </row>
    <row r="8613" spans="1:32" x14ac:dyDescent="0.2">
      <c r="A8613" t="s">
        <v>1745</v>
      </c>
      <c r="B8613">
        <v>7447394</v>
      </c>
      <c r="C8613" t="s">
        <v>1818</v>
      </c>
      <c r="D8613" t="s">
        <v>709</v>
      </c>
      <c r="E8613" t="s">
        <v>2999</v>
      </c>
      <c r="F8613" t="s">
        <v>732</v>
      </c>
      <c r="G8613" t="s">
        <v>712</v>
      </c>
      <c r="K8613" t="s">
        <v>753</v>
      </c>
      <c r="L8613" t="s">
        <v>715</v>
      </c>
      <c r="M8613" t="s">
        <v>716</v>
      </c>
      <c r="N8613">
        <v>2</v>
      </c>
      <c r="O8613" t="s">
        <v>717</v>
      </c>
      <c r="Q8613">
        <v>2.0799999999999999E-2</v>
      </c>
      <c r="V8613" t="s">
        <v>718</v>
      </c>
      <c r="W8613" t="s">
        <v>719</v>
      </c>
      <c r="X8613" t="s">
        <v>746</v>
      </c>
      <c r="Y8613" t="s">
        <v>749</v>
      </c>
      <c r="Z8613">
        <v>2</v>
      </c>
      <c r="AA8613" t="s">
        <v>722</v>
      </c>
      <c r="AB8613" t="s">
        <v>3001</v>
      </c>
      <c r="AC8613">
        <v>157851</v>
      </c>
      <c r="AD8613" t="s">
        <v>3002</v>
      </c>
      <c r="AE8613" t="s">
        <v>3003</v>
      </c>
      <c r="AF8613">
        <v>2011</v>
      </c>
    </row>
    <row r="8614" spans="1:32" x14ac:dyDescent="0.2">
      <c r="A8614" t="s">
        <v>1745</v>
      </c>
      <c r="B8614">
        <v>7447394</v>
      </c>
      <c r="C8614" t="s">
        <v>1818</v>
      </c>
      <c r="D8614" t="s">
        <v>709</v>
      </c>
      <c r="E8614" t="s">
        <v>2999</v>
      </c>
      <c r="F8614" t="s">
        <v>732</v>
      </c>
      <c r="G8614" t="s">
        <v>712</v>
      </c>
      <c r="K8614" t="s">
        <v>753</v>
      </c>
      <c r="L8614" t="s">
        <v>715</v>
      </c>
      <c r="M8614" t="s">
        <v>716</v>
      </c>
      <c r="N8614">
        <v>2</v>
      </c>
      <c r="O8614" t="s">
        <v>717</v>
      </c>
      <c r="Q8614">
        <v>2.0799999999999999E-2</v>
      </c>
      <c r="V8614" t="s">
        <v>718</v>
      </c>
      <c r="W8614" t="s">
        <v>719</v>
      </c>
      <c r="X8614" t="s">
        <v>750</v>
      </c>
      <c r="Y8614" t="s">
        <v>749</v>
      </c>
      <c r="Z8614">
        <v>1</v>
      </c>
      <c r="AA8614" t="s">
        <v>722</v>
      </c>
      <c r="AB8614" t="s">
        <v>3001</v>
      </c>
      <c r="AC8614">
        <v>157851</v>
      </c>
      <c r="AD8614" t="s">
        <v>3002</v>
      </c>
      <c r="AE8614" t="s">
        <v>3003</v>
      </c>
      <c r="AF8614">
        <v>2011</v>
      </c>
    </row>
    <row r="8615" spans="1:32" x14ac:dyDescent="0.2">
      <c r="A8615" t="s">
        <v>1745</v>
      </c>
      <c r="B8615">
        <v>7447394</v>
      </c>
      <c r="C8615" t="s">
        <v>1818</v>
      </c>
      <c r="D8615" t="s">
        <v>709</v>
      </c>
      <c r="E8615" t="s">
        <v>2999</v>
      </c>
      <c r="F8615" t="s">
        <v>732</v>
      </c>
      <c r="G8615" t="s">
        <v>712</v>
      </c>
      <c r="K8615" t="s">
        <v>753</v>
      </c>
      <c r="L8615" t="s">
        <v>715</v>
      </c>
      <c r="M8615" t="s">
        <v>716</v>
      </c>
      <c r="N8615">
        <v>2</v>
      </c>
      <c r="O8615" t="s">
        <v>717</v>
      </c>
      <c r="Q8615">
        <v>2.0799999999999999E-2</v>
      </c>
      <c r="V8615" t="s">
        <v>718</v>
      </c>
      <c r="W8615" t="s">
        <v>728</v>
      </c>
      <c r="X8615" t="s">
        <v>3000</v>
      </c>
      <c r="Y8615" t="s">
        <v>749</v>
      </c>
      <c r="Z8615">
        <v>2</v>
      </c>
      <c r="AA8615" t="s">
        <v>722</v>
      </c>
      <c r="AB8615" t="s">
        <v>3001</v>
      </c>
      <c r="AC8615">
        <v>157851</v>
      </c>
      <c r="AD8615" t="s">
        <v>3002</v>
      </c>
      <c r="AE8615" t="s">
        <v>3003</v>
      </c>
      <c r="AF8615">
        <v>2011</v>
      </c>
    </row>
    <row r="8616" spans="1:32" x14ac:dyDescent="0.2">
      <c r="A8616" t="s">
        <v>1745</v>
      </c>
      <c r="B8616">
        <v>7447394</v>
      </c>
      <c r="C8616" t="s">
        <v>1818</v>
      </c>
      <c r="D8616" t="s">
        <v>709</v>
      </c>
      <c r="E8616" t="s">
        <v>2999</v>
      </c>
      <c r="F8616" t="s">
        <v>732</v>
      </c>
      <c r="G8616" t="s">
        <v>712</v>
      </c>
      <c r="K8616" t="s">
        <v>753</v>
      </c>
      <c r="L8616" t="s">
        <v>715</v>
      </c>
      <c r="M8616" t="s">
        <v>716</v>
      </c>
      <c r="N8616">
        <v>2</v>
      </c>
      <c r="O8616" t="s">
        <v>717</v>
      </c>
      <c r="Q8616">
        <v>2.0799999999999999E-2</v>
      </c>
      <c r="V8616" t="s">
        <v>718</v>
      </c>
      <c r="W8616" t="s">
        <v>728</v>
      </c>
      <c r="X8616" t="s">
        <v>1725</v>
      </c>
      <c r="Y8616" t="s">
        <v>749</v>
      </c>
      <c r="Z8616">
        <v>0.5</v>
      </c>
      <c r="AA8616" t="s">
        <v>722</v>
      </c>
      <c r="AB8616" t="s">
        <v>3001</v>
      </c>
      <c r="AC8616">
        <v>157851</v>
      </c>
      <c r="AD8616" t="s">
        <v>3002</v>
      </c>
      <c r="AE8616" t="s">
        <v>3003</v>
      </c>
      <c r="AF8616">
        <v>2011</v>
      </c>
    </row>
    <row r="8617" spans="1:32" x14ac:dyDescent="0.2">
      <c r="A8617" t="s">
        <v>1745</v>
      </c>
      <c r="B8617">
        <v>7447394</v>
      </c>
      <c r="C8617" t="s">
        <v>1818</v>
      </c>
      <c r="D8617" t="s">
        <v>709</v>
      </c>
      <c r="E8617" t="s">
        <v>2999</v>
      </c>
      <c r="F8617" t="s">
        <v>732</v>
      </c>
      <c r="G8617" t="s">
        <v>712</v>
      </c>
      <c r="K8617" t="s">
        <v>753</v>
      </c>
      <c r="L8617" t="s">
        <v>715</v>
      </c>
      <c r="M8617" t="s">
        <v>716</v>
      </c>
      <c r="N8617">
        <v>2</v>
      </c>
      <c r="O8617" t="s">
        <v>717</v>
      </c>
      <c r="Q8617">
        <v>2.0799999999999999E-2</v>
      </c>
      <c r="V8617" t="s">
        <v>718</v>
      </c>
      <c r="W8617" t="s">
        <v>728</v>
      </c>
      <c r="X8617" t="s">
        <v>1192</v>
      </c>
      <c r="Y8617" t="s">
        <v>749</v>
      </c>
      <c r="Z8617">
        <v>2</v>
      </c>
      <c r="AA8617" t="s">
        <v>722</v>
      </c>
      <c r="AB8617" t="s">
        <v>3001</v>
      </c>
      <c r="AC8617">
        <v>157851</v>
      </c>
      <c r="AD8617" t="s">
        <v>3002</v>
      </c>
      <c r="AE8617" t="s">
        <v>3003</v>
      </c>
      <c r="AF8617">
        <v>2011</v>
      </c>
    </row>
    <row r="8618" spans="1:32" x14ac:dyDescent="0.2">
      <c r="A8618" t="s">
        <v>1745</v>
      </c>
      <c r="B8618">
        <v>7447394</v>
      </c>
      <c r="C8618" t="s">
        <v>1818</v>
      </c>
      <c r="D8618" t="s">
        <v>709</v>
      </c>
      <c r="E8618" t="s">
        <v>2999</v>
      </c>
      <c r="F8618" t="s">
        <v>732</v>
      </c>
      <c r="G8618" t="s">
        <v>712</v>
      </c>
      <c r="K8618" t="s">
        <v>753</v>
      </c>
      <c r="L8618" t="s">
        <v>715</v>
      </c>
      <c r="M8618" t="s">
        <v>716</v>
      </c>
      <c r="N8618">
        <v>2</v>
      </c>
      <c r="O8618" t="s">
        <v>717</v>
      </c>
      <c r="Q8618">
        <v>2.0799999999999999E-2</v>
      </c>
      <c r="V8618" t="s">
        <v>718</v>
      </c>
      <c r="W8618" t="s">
        <v>719</v>
      </c>
      <c r="X8618" t="s">
        <v>746</v>
      </c>
      <c r="Y8618" t="s">
        <v>749</v>
      </c>
      <c r="Z8618">
        <v>1</v>
      </c>
      <c r="AA8618" t="s">
        <v>722</v>
      </c>
      <c r="AB8618" t="s">
        <v>3001</v>
      </c>
      <c r="AC8618">
        <v>157851</v>
      </c>
      <c r="AD8618" t="s">
        <v>3002</v>
      </c>
      <c r="AE8618" t="s">
        <v>3003</v>
      </c>
      <c r="AF8618">
        <v>2011</v>
      </c>
    </row>
    <row r="8619" spans="1:32" x14ac:dyDescent="0.2">
      <c r="A8619" t="s">
        <v>1745</v>
      </c>
      <c r="B8619">
        <v>7447394</v>
      </c>
      <c r="C8619" t="s">
        <v>1818</v>
      </c>
      <c r="D8619" t="s">
        <v>709</v>
      </c>
      <c r="E8619" t="s">
        <v>2999</v>
      </c>
      <c r="F8619" t="s">
        <v>732</v>
      </c>
      <c r="G8619" t="s">
        <v>712</v>
      </c>
      <c r="K8619" t="s">
        <v>753</v>
      </c>
      <c r="L8619" t="s">
        <v>715</v>
      </c>
      <c r="M8619" t="s">
        <v>716</v>
      </c>
      <c r="N8619">
        <v>2</v>
      </c>
      <c r="O8619" t="s">
        <v>717</v>
      </c>
      <c r="Q8619">
        <v>2.0799999999999999E-2</v>
      </c>
      <c r="V8619" t="s">
        <v>718</v>
      </c>
      <c r="W8619" t="s">
        <v>728</v>
      </c>
      <c r="X8619" t="s">
        <v>1725</v>
      </c>
      <c r="Y8619" t="s">
        <v>749</v>
      </c>
      <c r="Z8619">
        <v>2</v>
      </c>
      <c r="AA8619" t="s">
        <v>722</v>
      </c>
      <c r="AB8619" t="s">
        <v>3001</v>
      </c>
      <c r="AC8619">
        <v>157851</v>
      </c>
      <c r="AD8619" t="s">
        <v>3002</v>
      </c>
      <c r="AE8619" t="s">
        <v>3003</v>
      </c>
      <c r="AF8619">
        <v>2011</v>
      </c>
    </row>
    <row r="8620" spans="1:32" x14ac:dyDescent="0.2">
      <c r="A8620" t="s">
        <v>1745</v>
      </c>
      <c r="B8620">
        <v>7447394</v>
      </c>
      <c r="C8620" t="s">
        <v>1818</v>
      </c>
      <c r="D8620" t="s">
        <v>709</v>
      </c>
      <c r="E8620" t="s">
        <v>2999</v>
      </c>
      <c r="F8620" t="s">
        <v>732</v>
      </c>
      <c r="G8620" t="s">
        <v>712</v>
      </c>
      <c r="K8620" t="s">
        <v>753</v>
      </c>
      <c r="L8620" t="s">
        <v>715</v>
      </c>
      <c r="M8620" t="s">
        <v>716</v>
      </c>
      <c r="N8620">
        <v>2</v>
      </c>
      <c r="O8620" t="s">
        <v>717</v>
      </c>
      <c r="Q8620">
        <v>2.0799999999999999E-2</v>
      </c>
      <c r="V8620" t="s">
        <v>718</v>
      </c>
      <c r="W8620" t="s">
        <v>719</v>
      </c>
      <c r="X8620" t="s">
        <v>746</v>
      </c>
      <c r="Y8620" t="s">
        <v>749</v>
      </c>
      <c r="Z8620">
        <v>2</v>
      </c>
      <c r="AA8620" t="s">
        <v>722</v>
      </c>
      <c r="AB8620" t="s">
        <v>3001</v>
      </c>
      <c r="AC8620">
        <v>157851</v>
      </c>
      <c r="AD8620" t="s">
        <v>3002</v>
      </c>
      <c r="AE8620" t="s">
        <v>3003</v>
      </c>
      <c r="AF8620">
        <v>2011</v>
      </c>
    </row>
    <row r="8621" spans="1:32" x14ac:dyDescent="0.2">
      <c r="A8621" t="s">
        <v>1745</v>
      </c>
      <c r="B8621">
        <v>7447394</v>
      </c>
      <c r="C8621" t="s">
        <v>1818</v>
      </c>
      <c r="D8621" t="s">
        <v>709</v>
      </c>
      <c r="E8621" t="s">
        <v>2999</v>
      </c>
      <c r="F8621" t="s">
        <v>732</v>
      </c>
      <c r="G8621" t="s">
        <v>712</v>
      </c>
      <c r="K8621" t="s">
        <v>753</v>
      </c>
      <c r="L8621" t="s">
        <v>715</v>
      </c>
      <c r="M8621" t="s">
        <v>716</v>
      </c>
      <c r="N8621">
        <v>2</v>
      </c>
      <c r="O8621" t="s">
        <v>717</v>
      </c>
      <c r="Q8621">
        <v>2.0799999999999999E-2</v>
      </c>
      <c r="V8621" t="s">
        <v>718</v>
      </c>
      <c r="W8621" t="s">
        <v>728</v>
      </c>
      <c r="X8621" t="s">
        <v>1725</v>
      </c>
      <c r="Y8621" t="s">
        <v>749</v>
      </c>
      <c r="Z8621">
        <v>0.25</v>
      </c>
      <c r="AA8621" t="s">
        <v>722</v>
      </c>
      <c r="AB8621" t="s">
        <v>3001</v>
      </c>
      <c r="AC8621">
        <v>157851</v>
      </c>
      <c r="AD8621" t="s">
        <v>3002</v>
      </c>
      <c r="AE8621" t="s">
        <v>3003</v>
      </c>
      <c r="AF8621">
        <v>2011</v>
      </c>
    </row>
    <row r="8622" spans="1:32" x14ac:dyDescent="0.2">
      <c r="A8622" t="s">
        <v>1745</v>
      </c>
      <c r="B8622">
        <v>7447394</v>
      </c>
      <c r="C8622" t="s">
        <v>1818</v>
      </c>
      <c r="D8622" t="s">
        <v>709</v>
      </c>
      <c r="E8622" t="s">
        <v>2999</v>
      </c>
      <c r="F8622" t="s">
        <v>732</v>
      </c>
      <c r="G8622" t="s">
        <v>712</v>
      </c>
      <c r="K8622" t="s">
        <v>753</v>
      </c>
      <c r="L8622" t="s">
        <v>715</v>
      </c>
      <c r="M8622" t="s">
        <v>716</v>
      </c>
      <c r="N8622">
        <v>2</v>
      </c>
      <c r="O8622" t="s">
        <v>717</v>
      </c>
      <c r="Q8622">
        <v>2.0799999999999999E-2</v>
      </c>
      <c r="V8622" t="s">
        <v>718</v>
      </c>
      <c r="W8622" t="s">
        <v>719</v>
      </c>
      <c r="X8622" t="s">
        <v>1510</v>
      </c>
      <c r="Y8622" t="s">
        <v>749</v>
      </c>
      <c r="Z8622">
        <v>2</v>
      </c>
      <c r="AA8622" t="s">
        <v>722</v>
      </c>
      <c r="AB8622" t="s">
        <v>3001</v>
      </c>
      <c r="AC8622">
        <v>157851</v>
      </c>
      <c r="AD8622" t="s">
        <v>3002</v>
      </c>
      <c r="AE8622" t="s">
        <v>3003</v>
      </c>
      <c r="AF8622">
        <v>2011</v>
      </c>
    </row>
    <row r="8623" spans="1:32" x14ac:dyDescent="0.2">
      <c r="A8623" t="s">
        <v>1745</v>
      </c>
      <c r="B8623">
        <v>7447394</v>
      </c>
      <c r="C8623" t="s">
        <v>1818</v>
      </c>
      <c r="D8623" t="s">
        <v>709</v>
      </c>
      <c r="E8623" t="s">
        <v>2999</v>
      </c>
      <c r="F8623" t="s">
        <v>732</v>
      </c>
      <c r="G8623" t="s">
        <v>712</v>
      </c>
      <c r="K8623" t="s">
        <v>753</v>
      </c>
      <c r="L8623" t="s">
        <v>715</v>
      </c>
      <c r="M8623" t="s">
        <v>716</v>
      </c>
      <c r="N8623">
        <v>2</v>
      </c>
      <c r="O8623" t="s">
        <v>717</v>
      </c>
      <c r="Q8623">
        <v>2.0799999999999999E-2</v>
      </c>
      <c r="V8623" t="s">
        <v>718</v>
      </c>
      <c r="W8623" t="s">
        <v>719</v>
      </c>
      <c r="X8623" t="s">
        <v>1510</v>
      </c>
      <c r="Y8623" t="s">
        <v>749</v>
      </c>
      <c r="Z8623">
        <v>2</v>
      </c>
      <c r="AA8623" t="s">
        <v>722</v>
      </c>
      <c r="AB8623" t="s">
        <v>3001</v>
      </c>
      <c r="AC8623">
        <v>157851</v>
      </c>
      <c r="AD8623" t="s">
        <v>3002</v>
      </c>
      <c r="AE8623" t="s">
        <v>3003</v>
      </c>
      <c r="AF8623">
        <v>2011</v>
      </c>
    </row>
    <row r="8624" spans="1:32" x14ac:dyDescent="0.2">
      <c r="A8624" t="s">
        <v>1745</v>
      </c>
      <c r="B8624">
        <v>7447394</v>
      </c>
      <c r="C8624" t="s">
        <v>1818</v>
      </c>
      <c r="D8624" t="s">
        <v>709</v>
      </c>
      <c r="E8624" t="s">
        <v>2999</v>
      </c>
      <c r="F8624" t="s">
        <v>732</v>
      </c>
      <c r="G8624" t="s">
        <v>712</v>
      </c>
      <c r="K8624" t="s">
        <v>753</v>
      </c>
      <c r="L8624" t="s">
        <v>715</v>
      </c>
      <c r="M8624" t="s">
        <v>716</v>
      </c>
      <c r="N8624">
        <v>2</v>
      </c>
      <c r="O8624" t="s">
        <v>717</v>
      </c>
      <c r="Q8624">
        <v>2.0799999999999999E-2</v>
      </c>
      <c r="V8624" t="s">
        <v>718</v>
      </c>
      <c r="W8624" t="s">
        <v>728</v>
      </c>
      <c r="X8624" t="s">
        <v>3000</v>
      </c>
      <c r="Y8624" t="s">
        <v>749</v>
      </c>
      <c r="Z8624">
        <v>0.5</v>
      </c>
      <c r="AA8624" t="s">
        <v>722</v>
      </c>
      <c r="AB8624" t="s">
        <v>3001</v>
      </c>
      <c r="AC8624">
        <v>157851</v>
      </c>
      <c r="AD8624" t="s">
        <v>3002</v>
      </c>
      <c r="AE8624" t="s">
        <v>3003</v>
      </c>
      <c r="AF8624">
        <v>2011</v>
      </c>
    </row>
    <row r="8625" spans="1:32" x14ac:dyDescent="0.2">
      <c r="A8625" t="s">
        <v>1745</v>
      </c>
      <c r="B8625">
        <v>7447394</v>
      </c>
      <c r="C8625" t="s">
        <v>1818</v>
      </c>
      <c r="D8625" t="s">
        <v>709</v>
      </c>
      <c r="E8625" t="s">
        <v>2999</v>
      </c>
      <c r="F8625" t="s">
        <v>732</v>
      </c>
      <c r="G8625" t="s">
        <v>712</v>
      </c>
      <c r="K8625" t="s">
        <v>753</v>
      </c>
      <c r="L8625" t="s">
        <v>715</v>
      </c>
      <c r="M8625" t="s">
        <v>716</v>
      </c>
      <c r="N8625">
        <v>2</v>
      </c>
      <c r="O8625" t="s">
        <v>717</v>
      </c>
      <c r="Q8625">
        <v>2.0799999999999999E-2</v>
      </c>
      <c r="V8625" t="s">
        <v>718</v>
      </c>
      <c r="W8625" t="s">
        <v>728</v>
      </c>
      <c r="X8625" t="s">
        <v>3000</v>
      </c>
      <c r="Y8625" t="s">
        <v>749</v>
      </c>
      <c r="Z8625">
        <v>1</v>
      </c>
      <c r="AA8625" t="s">
        <v>722</v>
      </c>
      <c r="AB8625" t="s">
        <v>3001</v>
      </c>
      <c r="AC8625">
        <v>157851</v>
      </c>
      <c r="AD8625" t="s">
        <v>3002</v>
      </c>
      <c r="AE8625" t="s">
        <v>3003</v>
      </c>
      <c r="AF8625">
        <v>2011</v>
      </c>
    </row>
    <row r="8626" spans="1:32" x14ac:dyDescent="0.2">
      <c r="A8626" t="s">
        <v>1745</v>
      </c>
      <c r="B8626">
        <v>7447394</v>
      </c>
      <c r="C8626" t="s">
        <v>1818</v>
      </c>
      <c r="D8626" t="s">
        <v>709</v>
      </c>
      <c r="E8626" t="s">
        <v>2999</v>
      </c>
      <c r="F8626" t="s">
        <v>732</v>
      </c>
      <c r="G8626" t="s">
        <v>712</v>
      </c>
      <c r="K8626" t="s">
        <v>753</v>
      </c>
      <c r="L8626" t="s">
        <v>715</v>
      </c>
      <c r="M8626" t="s">
        <v>716</v>
      </c>
      <c r="N8626">
        <v>2</v>
      </c>
      <c r="O8626" t="s">
        <v>717</v>
      </c>
      <c r="Q8626">
        <v>2.0799999999999999E-2</v>
      </c>
      <c r="V8626" t="s">
        <v>718</v>
      </c>
      <c r="W8626" t="s">
        <v>728</v>
      </c>
      <c r="X8626" t="s">
        <v>1192</v>
      </c>
      <c r="Y8626" t="s">
        <v>749</v>
      </c>
      <c r="Z8626">
        <v>1</v>
      </c>
      <c r="AA8626" t="s">
        <v>722</v>
      </c>
      <c r="AB8626" t="s">
        <v>3001</v>
      </c>
      <c r="AC8626">
        <v>157851</v>
      </c>
      <c r="AD8626" t="s">
        <v>3002</v>
      </c>
      <c r="AE8626" t="s">
        <v>3003</v>
      </c>
      <c r="AF8626">
        <v>2011</v>
      </c>
    </row>
    <row r="8627" spans="1:32" x14ac:dyDescent="0.2">
      <c r="A8627" t="s">
        <v>1745</v>
      </c>
      <c r="B8627">
        <v>7447394</v>
      </c>
      <c r="C8627" t="s">
        <v>1818</v>
      </c>
      <c r="D8627" t="s">
        <v>709</v>
      </c>
      <c r="E8627" t="s">
        <v>2999</v>
      </c>
      <c r="F8627" t="s">
        <v>732</v>
      </c>
      <c r="G8627" t="s">
        <v>712</v>
      </c>
      <c r="K8627" t="s">
        <v>753</v>
      </c>
      <c r="L8627" t="s">
        <v>715</v>
      </c>
      <c r="M8627" t="s">
        <v>716</v>
      </c>
      <c r="N8627">
        <v>2</v>
      </c>
      <c r="O8627" t="s">
        <v>717</v>
      </c>
      <c r="Q8627">
        <v>2.0799999999999999E-2</v>
      </c>
      <c r="V8627" t="s">
        <v>718</v>
      </c>
      <c r="W8627" t="s">
        <v>728</v>
      </c>
      <c r="X8627" t="s">
        <v>1725</v>
      </c>
      <c r="Y8627" t="s">
        <v>749</v>
      </c>
      <c r="Z8627">
        <v>2</v>
      </c>
      <c r="AA8627" t="s">
        <v>722</v>
      </c>
      <c r="AB8627" t="s">
        <v>3001</v>
      </c>
      <c r="AC8627">
        <v>157851</v>
      </c>
      <c r="AD8627" t="s">
        <v>3002</v>
      </c>
      <c r="AE8627" t="s">
        <v>3003</v>
      </c>
      <c r="AF8627">
        <v>2011</v>
      </c>
    </row>
    <row r="8628" spans="1:32" x14ac:dyDescent="0.2">
      <c r="A8628" t="s">
        <v>1745</v>
      </c>
      <c r="B8628">
        <v>7447394</v>
      </c>
      <c r="C8628" t="s">
        <v>1818</v>
      </c>
      <c r="D8628" t="s">
        <v>709</v>
      </c>
      <c r="E8628" t="s">
        <v>2999</v>
      </c>
      <c r="F8628" t="s">
        <v>732</v>
      </c>
      <c r="G8628" t="s">
        <v>712</v>
      </c>
      <c r="K8628" t="s">
        <v>753</v>
      </c>
      <c r="L8628" t="s">
        <v>715</v>
      </c>
      <c r="M8628" t="s">
        <v>716</v>
      </c>
      <c r="N8628">
        <v>2</v>
      </c>
      <c r="O8628" t="s">
        <v>717</v>
      </c>
      <c r="Q8628">
        <v>2.0799999999999999E-2</v>
      </c>
      <c r="V8628" t="s">
        <v>718</v>
      </c>
      <c r="W8628" t="s">
        <v>719</v>
      </c>
      <c r="X8628" t="s">
        <v>1510</v>
      </c>
      <c r="Y8628" t="s">
        <v>749</v>
      </c>
      <c r="Z8628">
        <v>0.5</v>
      </c>
      <c r="AA8628" t="s">
        <v>722</v>
      </c>
      <c r="AB8628" t="s">
        <v>3001</v>
      </c>
      <c r="AC8628">
        <v>157851</v>
      </c>
      <c r="AD8628" t="s">
        <v>3002</v>
      </c>
      <c r="AE8628" t="s">
        <v>3003</v>
      </c>
      <c r="AF8628">
        <v>2011</v>
      </c>
    </row>
    <row r="8629" spans="1:32" x14ac:dyDescent="0.2">
      <c r="A8629" t="s">
        <v>1745</v>
      </c>
      <c r="B8629">
        <v>7447394</v>
      </c>
      <c r="C8629" t="s">
        <v>1818</v>
      </c>
      <c r="D8629" t="s">
        <v>709</v>
      </c>
      <c r="E8629" t="s">
        <v>2999</v>
      </c>
      <c r="F8629" t="s">
        <v>732</v>
      </c>
      <c r="G8629" t="s">
        <v>712</v>
      </c>
      <c r="K8629" t="s">
        <v>753</v>
      </c>
      <c r="L8629" t="s">
        <v>715</v>
      </c>
      <c r="M8629" t="s">
        <v>716</v>
      </c>
      <c r="N8629">
        <v>2</v>
      </c>
      <c r="O8629" t="s">
        <v>717</v>
      </c>
      <c r="Q8629">
        <v>2.0799999999999999E-2</v>
      </c>
      <c r="V8629" t="s">
        <v>718</v>
      </c>
      <c r="W8629" t="s">
        <v>719</v>
      </c>
      <c r="X8629" t="s">
        <v>750</v>
      </c>
      <c r="Y8629" t="s">
        <v>749</v>
      </c>
      <c r="Z8629">
        <v>2</v>
      </c>
      <c r="AA8629" t="s">
        <v>722</v>
      </c>
      <c r="AB8629" t="s">
        <v>3001</v>
      </c>
      <c r="AC8629">
        <v>157851</v>
      </c>
      <c r="AD8629" t="s">
        <v>3002</v>
      </c>
      <c r="AE8629" t="s">
        <v>3003</v>
      </c>
      <c r="AF8629">
        <v>2011</v>
      </c>
    </row>
    <row r="8630" spans="1:32" x14ac:dyDescent="0.2">
      <c r="A8630" t="s">
        <v>1745</v>
      </c>
      <c r="B8630">
        <v>7447394</v>
      </c>
      <c r="C8630" t="s">
        <v>1818</v>
      </c>
      <c r="D8630" t="s">
        <v>709</v>
      </c>
      <c r="E8630" t="s">
        <v>2999</v>
      </c>
      <c r="F8630" t="s">
        <v>732</v>
      </c>
      <c r="G8630" t="s">
        <v>712</v>
      </c>
      <c r="K8630" t="s">
        <v>753</v>
      </c>
      <c r="L8630" t="s">
        <v>715</v>
      </c>
      <c r="M8630" t="s">
        <v>716</v>
      </c>
      <c r="N8630">
        <v>2</v>
      </c>
      <c r="O8630" t="s">
        <v>717</v>
      </c>
      <c r="Q8630">
        <v>2.0799999999999999E-2</v>
      </c>
      <c r="V8630" t="s">
        <v>718</v>
      </c>
      <c r="W8630" t="s">
        <v>728</v>
      </c>
      <c r="X8630" t="s">
        <v>3000</v>
      </c>
      <c r="Y8630" t="s">
        <v>749</v>
      </c>
      <c r="Z8630">
        <v>0.25</v>
      </c>
      <c r="AA8630" t="s">
        <v>722</v>
      </c>
      <c r="AB8630" t="s">
        <v>3001</v>
      </c>
      <c r="AC8630">
        <v>157851</v>
      </c>
      <c r="AD8630" t="s">
        <v>3002</v>
      </c>
      <c r="AE8630" t="s">
        <v>3003</v>
      </c>
      <c r="AF8630">
        <v>2011</v>
      </c>
    </row>
    <row r="8631" spans="1:32" x14ac:dyDescent="0.2">
      <c r="A8631" t="s">
        <v>1745</v>
      </c>
      <c r="B8631">
        <v>7447394</v>
      </c>
      <c r="C8631" t="s">
        <v>1818</v>
      </c>
      <c r="D8631" t="s">
        <v>709</v>
      </c>
      <c r="E8631" t="s">
        <v>2999</v>
      </c>
      <c r="F8631" t="s">
        <v>732</v>
      </c>
      <c r="G8631" t="s">
        <v>712</v>
      </c>
      <c r="K8631" t="s">
        <v>753</v>
      </c>
      <c r="L8631" t="s">
        <v>715</v>
      </c>
      <c r="M8631" t="s">
        <v>716</v>
      </c>
      <c r="N8631">
        <v>2</v>
      </c>
      <c r="O8631" t="s">
        <v>717</v>
      </c>
      <c r="Q8631">
        <v>2.0799999999999999E-2</v>
      </c>
      <c r="V8631" t="s">
        <v>718</v>
      </c>
      <c r="W8631" t="s">
        <v>728</v>
      </c>
      <c r="X8631" t="s">
        <v>1725</v>
      </c>
      <c r="Y8631" t="s">
        <v>749</v>
      </c>
      <c r="Z8631">
        <v>1</v>
      </c>
      <c r="AA8631" t="s">
        <v>722</v>
      </c>
      <c r="AB8631" t="s">
        <v>3001</v>
      </c>
      <c r="AC8631">
        <v>157851</v>
      </c>
      <c r="AD8631" t="s">
        <v>3002</v>
      </c>
      <c r="AE8631" t="s">
        <v>3003</v>
      </c>
      <c r="AF8631">
        <v>2011</v>
      </c>
    </row>
    <row r="8632" spans="1:32" x14ac:dyDescent="0.2">
      <c r="A8632" t="s">
        <v>1745</v>
      </c>
      <c r="B8632">
        <v>7447394</v>
      </c>
      <c r="C8632" t="s">
        <v>1818</v>
      </c>
      <c r="D8632" t="s">
        <v>709</v>
      </c>
      <c r="E8632" t="s">
        <v>2999</v>
      </c>
      <c r="F8632" t="s">
        <v>732</v>
      </c>
      <c r="G8632" t="s">
        <v>712</v>
      </c>
      <c r="K8632" t="s">
        <v>753</v>
      </c>
      <c r="L8632" t="s">
        <v>715</v>
      </c>
      <c r="M8632" t="s">
        <v>716</v>
      </c>
      <c r="N8632">
        <v>2</v>
      </c>
      <c r="O8632" t="s">
        <v>717</v>
      </c>
      <c r="Q8632">
        <v>2.0799999999999999E-2</v>
      </c>
      <c r="V8632" t="s">
        <v>718</v>
      </c>
      <c r="W8632" t="s">
        <v>719</v>
      </c>
      <c r="X8632" t="s">
        <v>750</v>
      </c>
      <c r="Y8632" t="s">
        <v>749</v>
      </c>
      <c r="Z8632">
        <v>0.25</v>
      </c>
      <c r="AA8632" t="s">
        <v>722</v>
      </c>
      <c r="AB8632" t="s">
        <v>3001</v>
      </c>
      <c r="AC8632">
        <v>157851</v>
      </c>
      <c r="AD8632" t="s">
        <v>3002</v>
      </c>
      <c r="AE8632" t="s">
        <v>3003</v>
      </c>
      <c r="AF8632">
        <v>2011</v>
      </c>
    </row>
    <row r="8633" spans="1:32" x14ac:dyDescent="0.2">
      <c r="A8633" t="s">
        <v>1745</v>
      </c>
      <c r="B8633">
        <v>7447394</v>
      </c>
      <c r="C8633" t="s">
        <v>1818</v>
      </c>
      <c r="D8633" t="s">
        <v>709</v>
      </c>
      <c r="E8633" t="s">
        <v>2999</v>
      </c>
      <c r="F8633" t="s">
        <v>732</v>
      </c>
      <c r="G8633" t="s">
        <v>712</v>
      </c>
      <c r="K8633" t="s">
        <v>753</v>
      </c>
      <c r="L8633" t="s">
        <v>715</v>
      </c>
      <c r="M8633" t="s">
        <v>716</v>
      </c>
      <c r="N8633">
        <v>2</v>
      </c>
      <c r="O8633" t="s">
        <v>717</v>
      </c>
      <c r="Q8633">
        <v>2.0799999999999999E-2</v>
      </c>
      <c r="V8633" t="s">
        <v>718</v>
      </c>
      <c r="W8633" t="s">
        <v>719</v>
      </c>
      <c r="X8633" t="s">
        <v>746</v>
      </c>
      <c r="Y8633" t="s">
        <v>749</v>
      </c>
      <c r="Z8633">
        <v>0.5</v>
      </c>
      <c r="AA8633" t="s">
        <v>722</v>
      </c>
      <c r="AB8633" t="s">
        <v>3001</v>
      </c>
      <c r="AC8633">
        <v>157851</v>
      </c>
      <c r="AD8633" t="s">
        <v>3002</v>
      </c>
      <c r="AE8633" t="s">
        <v>3003</v>
      </c>
      <c r="AF8633">
        <v>2011</v>
      </c>
    </row>
    <row r="8634" spans="1:32" x14ac:dyDescent="0.2">
      <c r="A8634" t="s">
        <v>1745</v>
      </c>
      <c r="B8634">
        <v>7447394</v>
      </c>
      <c r="C8634" t="s">
        <v>1818</v>
      </c>
      <c r="D8634" t="s">
        <v>709</v>
      </c>
      <c r="E8634" t="s">
        <v>2999</v>
      </c>
      <c r="F8634" t="s">
        <v>732</v>
      </c>
      <c r="G8634" t="s">
        <v>712</v>
      </c>
      <c r="K8634" t="s">
        <v>753</v>
      </c>
      <c r="L8634" t="s">
        <v>715</v>
      </c>
      <c r="M8634" t="s">
        <v>716</v>
      </c>
      <c r="N8634">
        <v>2</v>
      </c>
      <c r="O8634" t="s">
        <v>717</v>
      </c>
      <c r="Q8634">
        <v>2.0799999999999999E-2</v>
      </c>
      <c r="V8634" t="s">
        <v>718</v>
      </c>
      <c r="W8634" t="s">
        <v>719</v>
      </c>
      <c r="X8634" t="s">
        <v>746</v>
      </c>
      <c r="Y8634" t="s">
        <v>749</v>
      </c>
      <c r="Z8634">
        <v>0.25</v>
      </c>
      <c r="AA8634" t="s">
        <v>722</v>
      </c>
      <c r="AB8634" t="s">
        <v>3001</v>
      </c>
      <c r="AC8634">
        <v>157851</v>
      </c>
      <c r="AD8634" t="s">
        <v>3002</v>
      </c>
      <c r="AE8634" t="s">
        <v>3003</v>
      </c>
      <c r="AF8634">
        <v>2011</v>
      </c>
    </row>
    <row r="8635" spans="1:32" x14ac:dyDescent="0.2">
      <c r="A8635" t="s">
        <v>1745</v>
      </c>
      <c r="B8635">
        <v>7447394</v>
      </c>
      <c r="C8635" t="s">
        <v>1818</v>
      </c>
      <c r="D8635" t="s">
        <v>709</v>
      </c>
      <c r="E8635" t="s">
        <v>2999</v>
      </c>
      <c r="F8635" t="s">
        <v>732</v>
      </c>
      <c r="G8635" t="s">
        <v>712</v>
      </c>
      <c r="K8635" t="s">
        <v>753</v>
      </c>
      <c r="L8635" t="s">
        <v>715</v>
      </c>
      <c r="M8635" t="s">
        <v>716</v>
      </c>
      <c r="N8635">
        <v>2</v>
      </c>
      <c r="O8635" t="s">
        <v>717</v>
      </c>
      <c r="Q8635">
        <v>2.0799999999999999E-2</v>
      </c>
      <c r="V8635" t="s">
        <v>718</v>
      </c>
      <c r="W8635" t="s">
        <v>719</v>
      </c>
      <c r="X8635" t="s">
        <v>750</v>
      </c>
      <c r="Y8635" t="s">
        <v>749</v>
      </c>
      <c r="Z8635">
        <v>2</v>
      </c>
      <c r="AA8635" t="s">
        <v>722</v>
      </c>
      <c r="AB8635" t="s">
        <v>3001</v>
      </c>
      <c r="AC8635">
        <v>157851</v>
      </c>
      <c r="AD8635" t="s">
        <v>3002</v>
      </c>
      <c r="AE8635" t="s">
        <v>3003</v>
      </c>
      <c r="AF8635">
        <v>2011</v>
      </c>
    </row>
    <row r="8636" spans="1:32" x14ac:dyDescent="0.2">
      <c r="A8636" t="s">
        <v>1745</v>
      </c>
      <c r="B8636">
        <v>7447394</v>
      </c>
      <c r="C8636" t="s">
        <v>1818</v>
      </c>
      <c r="D8636" t="s">
        <v>709</v>
      </c>
      <c r="E8636" t="s">
        <v>2999</v>
      </c>
      <c r="F8636" t="s">
        <v>732</v>
      </c>
      <c r="G8636" t="s">
        <v>712</v>
      </c>
      <c r="K8636" t="s">
        <v>753</v>
      </c>
      <c r="L8636" t="s">
        <v>715</v>
      </c>
      <c r="M8636" t="s">
        <v>716</v>
      </c>
      <c r="N8636">
        <v>2</v>
      </c>
      <c r="O8636" t="s">
        <v>717</v>
      </c>
      <c r="Q8636">
        <v>2.0799999999999999E-2</v>
      </c>
      <c r="V8636" t="s">
        <v>718</v>
      </c>
      <c r="W8636" t="s">
        <v>728</v>
      </c>
      <c r="X8636" t="s">
        <v>3000</v>
      </c>
      <c r="Y8636" t="s">
        <v>749</v>
      </c>
      <c r="Z8636">
        <v>0.5</v>
      </c>
      <c r="AA8636" t="s">
        <v>722</v>
      </c>
      <c r="AB8636" t="s">
        <v>3001</v>
      </c>
      <c r="AC8636">
        <v>157851</v>
      </c>
      <c r="AD8636" t="s">
        <v>3002</v>
      </c>
      <c r="AE8636" t="s">
        <v>3003</v>
      </c>
      <c r="AF8636">
        <v>2011</v>
      </c>
    </row>
    <row r="8637" spans="1:32" x14ac:dyDescent="0.2">
      <c r="A8637" t="s">
        <v>1745</v>
      </c>
      <c r="B8637">
        <v>7447394</v>
      </c>
      <c r="C8637" t="s">
        <v>1818</v>
      </c>
      <c r="D8637" t="s">
        <v>709</v>
      </c>
      <c r="E8637" t="s">
        <v>2999</v>
      </c>
      <c r="F8637" t="s">
        <v>732</v>
      </c>
      <c r="G8637" t="s">
        <v>712</v>
      </c>
      <c r="K8637" t="s">
        <v>753</v>
      </c>
      <c r="L8637" t="s">
        <v>715</v>
      </c>
      <c r="M8637" t="s">
        <v>716</v>
      </c>
      <c r="N8637">
        <v>2</v>
      </c>
      <c r="O8637" t="s">
        <v>717</v>
      </c>
      <c r="Q8637">
        <v>2.0799999999999999E-2</v>
      </c>
      <c r="V8637" t="s">
        <v>718</v>
      </c>
      <c r="W8637" t="s">
        <v>719</v>
      </c>
      <c r="X8637" t="s">
        <v>1510</v>
      </c>
      <c r="Y8637" t="s">
        <v>749</v>
      </c>
      <c r="Z8637">
        <v>1</v>
      </c>
      <c r="AA8637" t="s">
        <v>722</v>
      </c>
      <c r="AB8637" t="s">
        <v>3001</v>
      </c>
      <c r="AC8637">
        <v>157851</v>
      </c>
      <c r="AD8637" t="s">
        <v>3002</v>
      </c>
      <c r="AE8637" t="s">
        <v>3003</v>
      </c>
      <c r="AF8637">
        <v>2011</v>
      </c>
    </row>
    <row r="8638" spans="1:32" x14ac:dyDescent="0.2">
      <c r="A8638" t="s">
        <v>1745</v>
      </c>
      <c r="B8638">
        <v>7447394</v>
      </c>
      <c r="C8638" t="s">
        <v>1818</v>
      </c>
      <c r="D8638" t="s">
        <v>709</v>
      </c>
      <c r="E8638" t="s">
        <v>2999</v>
      </c>
      <c r="F8638" t="s">
        <v>732</v>
      </c>
      <c r="G8638" t="s">
        <v>712</v>
      </c>
      <c r="K8638" t="s">
        <v>753</v>
      </c>
      <c r="L8638" t="s">
        <v>715</v>
      </c>
      <c r="M8638" t="s">
        <v>716</v>
      </c>
      <c r="N8638">
        <v>2</v>
      </c>
      <c r="O8638" t="s">
        <v>717</v>
      </c>
      <c r="Q8638">
        <v>2.0799999999999999E-2</v>
      </c>
      <c r="V8638" t="s">
        <v>718</v>
      </c>
      <c r="W8638" t="s">
        <v>728</v>
      </c>
      <c r="X8638" t="s">
        <v>1725</v>
      </c>
      <c r="Y8638" t="s">
        <v>749</v>
      </c>
      <c r="Z8638">
        <v>1</v>
      </c>
      <c r="AA8638" t="s">
        <v>722</v>
      </c>
      <c r="AB8638" t="s">
        <v>3001</v>
      </c>
      <c r="AC8638">
        <v>157851</v>
      </c>
      <c r="AD8638" t="s">
        <v>3002</v>
      </c>
      <c r="AE8638" t="s">
        <v>3003</v>
      </c>
      <c r="AF8638">
        <v>2011</v>
      </c>
    </row>
    <row r="8639" spans="1:32" x14ac:dyDescent="0.2">
      <c r="A8639" t="s">
        <v>1745</v>
      </c>
      <c r="B8639">
        <v>7447394</v>
      </c>
      <c r="C8639" t="s">
        <v>1818</v>
      </c>
      <c r="D8639" t="s">
        <v>709</v>
      </c>
      <c r="E8639" t="s">
        <v>2999</v>
      </c>
      <c r="F8639" t="s">
        <v>732</v>
      </c>
      <c r="G8639" t="s">
        <v>712</v>
      </c>
      <c r="K8639" t="s">
        <v>753</v>
      </c>
      <c r="L8639" t="s">
        <v>715</v>
      </c>
      <c r="M8639" t="s">
        <v>716</v>
      </c>
      <c r="N8639">
        <v>2</v>
      </c>
      <c r="O8639" t="s">
        <v>717</v>
      </c>
      <c r="Q8639">
        <v>2.0799999999999999E-2</v>
      </c>
      <c r="V8639" t="s">
        <v>718</v>
      </c>
      <c r="W8639" t="s">
        <v>728</v>
      </c>
      <c r="X8639" t="s">
        <v>1192</v>
      </c>
      <c r="Y8639" t="s">
        <v>749</v>
      </c>
      <c r="Z8639">
        <v>0.5</v>
      </c>
      <c r="AA8639" t="s">
        <v>722</v>
      </c>
      <c r="AB8639" t="s">
        <v>3001</v>
      </c>
      <c r="AC8639">
        <v>157851</v>
      </c>
      <c r="AD8639" t="s">
        <v>3002</v>
      </c>
      <c r="AE8639" t="s">
        <v>3003</v>
      </c>
      <c r="AF8639">
        <v>2011</v>
      </c>
    </row>
    <row r="8640" spans="1:32" x14ac:dyDescent="0.2">
      <c r="A8640" t="s">
        <v>1745</v>
      </c>
      <c r="B8640">
        <v>7447394</v>
      </c>
      <c r="C8640" t="s">
        <v>1818</v>
      </c>
      <c r="D8640" t="s">
        <v>709</v>
      </c>
      <c r="E8640" t="s">
        <v>2999</v>
      </c>
      <c r="F8640" t="s">
        <v>732</v>
      </c>
      <c r="G8640" t="s">
        <v>712</v>
      </c>
      <c r="K8640" t="s">
        <v>753</v>
      </c>
      <c r="L8640" t="s">
        <v>715</v>
      </c>
      <c r="M8640" t="s">
        <v>716</v>
      </c>
      <c r="N8640">
        <v>2</v>
      </c>
      <c r="O8640" t="s">
        <v>717</v>
      </c>
      <c r="Q8640">
        <v>2.0799999999999999E-2</v>
      </c>
      <c r="V8640" t="s">
        <v>718</v>
      </c>
      <c r="W8640" t="s">
        <v>719</v>
      </c>
      <c r="X8640" t="s">
        <v>1510</v>
      </c>
      <c r="Y8640" t="s">
        <v>749</v>
      </c>
      <c r="Z8640">
        <v>0.25</v>
      </c>
      <c r="AA8640" t="s">
        <v>722</v>
      </c>
      <c r="AB8640" t="s">
        <v>3001</v>
      </c>
      <c r="AC8640">
        <v>157851</v>
      </c>
      <c r="AD8640" t="s">
        <v>3002</v>
      </c>
      <c r="AE8640" t="s">
        <v>3003</v>
      </c>
      <c r="AF8640">
        <v>2011</v>
      </c>
    </row>
    <row r="8641" spans="1:32" x14ac:dyDescent="0.2">
      <c r="A8641" t="s">
        <v>1745</v>
      </c>
      <c r="B8641">
        <v>7447394</v>
      </c>
      <c r="C8641" t="s">
        <v>1818</v>
      </c>
      <c r="D8641" t="s">
        <v>709</v>
      </c>
      <c r="E8641" t="s">
        <v>2999</v>
      </c>
      <c r="F8641" t="s">
        <v>732</v>
      </c>
      <c r="G8641" t="s">
        <v>712</v>
      </c>
      <c r="K8641" t="s">
        <v>753</v>
      </c>
      <c r="L8641" t="s">
        <v>715</v>
      </c>
      <c r="M8641" t="s">
        <v>716</v>
      </c>
      <c r="N8641">
        <v>2</v>
      </c>
      <c r="O8641" t="s">
        <v>717</v>
      </c>
      <c r="Q8641">
        <v>2.0799999999999999E-2</v>
      </c>
      <c r="V8641" t="s">
        <v>718</v>
      </c>
      <c r="W8641" t="s">
        <v>719</v>
      </c>
      <c r="X8641" t="s">
        <v>750</v>
      </c>
      <c r="Y8641" t="s">
        <v>749</v>
      </c>
      <c r="Z8641">
        <v>1</v>
      </c>
      <c r="AA8641" t="s">
        <v>722</v>
      </c>
      <c r="AB8641" t="s">
        <v>3001</v>
      </c>
      <c r="AC8641">
        <v>157851</v>
      </c>
      <c r="AD8641" t="s">
        <v>3002</v>
      </c>
      <c r="AE8641" t="s">
        <v>3003</v>
      </c>
      <c r="AF8641">
        <v>2011</v>
      </c>
    </row>
    <row r="8642" spans="1:32" x14ac:dyDescent="0.2">
      <c r="A8642" t="s">
        <v>1745</v>
      </c>
      <c r="B8642">
        <v>7447394</v>
      </c>
      <c r="C8642" t="s">
        <v>1818</v>
      </c>
      <c r="D8642" t="s">
        <v>709</v>
      </c>
      <c r="E8642" t="s">
        <v>2999</v>
      </c>
      <c r="F8642" t="s">
        <v>732</v>
      </c>
      <c r="G8642" t="s">
        <v>712</v>
      </c>
      <c r="K8642" t="s">
        <v>753</v>
      </c>
      <c r="L8642" t="s">
        <v>715</v>
      </c>
      <c r="M8642" t="s">
        <v>716</v>
      </c>
      <c r="N8642">
        <v>2</v>
      </c>
      <c r="O8642" t="s">
        <v>717</v>
      </c>
      <c r="Q8642">
        <v>2.0799999999999999E-2</v>
      </c>
      <c r="V8642" t="s">
        <v>718</v>
      </c>
      <c r="W8642" t="s">
        <v>728</v>
      </c>
      <c r="X8642" t="s">
        <v>1192</v>
      </c>
      <c r="Y8642" t="s">
        <v>749</v>
      </c>
      <c r="Z8642">
        <v>0.25</v>
      </c>
      <c r="AA8642" t="s">
        <v>722</v>
      </c>
      <c r="AB8642" t="s">
        <v>3001</v>
      </c>
      <c r="AC8642">
        <v>157851</v>
      </c>
      <c r="AD8642" t="s">
        <v>3002</v>
      </c>
      <c r="AE8642" t="s">
        <v>3003</v>
      </c>
      <c r="AF8642">
        <v>2011</v>
      </c>
    </row>
    <row r="8643" spans="1:32" x14ac:dyDescent="0.2">
      <c r="A8643" t="s">
        <v>1745</v>
      </c>
      <c r="B8643">
        <v>7447394</v>
      </c>
      <c r="C8643" t="s">
        <v>1818</v>
      </c>
      <c r="D8643" t="s">
        <v>709</v>
      </c>
      <c r="E8643" t="s">
        <v>2999</v>
      </c>
      <c r="F8643" t="s">
        <v>732</v>
      </c>
      <c r="G8643" t="s">
        <v>712</v>
      </c>
      <c r="K8643" t="s">
        <v>753</v>
      </c>
      <c r="L8643" t="s">
        <v>715</v>
      </c>
      <c r="M8643" t="s">
        <v>716</v>
      </c>
      <c r="N8643">
        <v>2</v>
      </c>
      <c r="O8643" t="s">
        <v>717</v>
      </c>
      <c r="Q8643">
        <v>2.0799999999999999E-2</v>
      </c>
      <c r="V8643" t="s">
        <v>718</v>
      </c>
      <c r="W8643" t="s">
        <v>728</v>
      </c>
      <c r="X8643" t="s">
        <v>3000</v>
      </c>
      <c r="Y8643" t="s">
        <v>749</v>
      </c>
      <c r="Z8643">
        <v>1</v>
      </c>
      <c r="AA8643" t="s">
        <v>722</v>
      </c>
      <c r="AB8643" t="s">
        <v>3001</v>
      </c>
      <c r="AC8643">
        <v>157851</v>
      </c>
      <c r="AD8643" t="s">
        <v>3002</v>
      </c>
      <c r="AE8643" t="s">
        <v>3003</v>
      </c>
      <c r="AF8643">
        <v>2011</v>
      </c>
    </row>
    <row r="8644" spans="1:32" x14ac:dyDescent="0.2">
      <c r="A8644" t="s">
        <v>1745</v>
      </c>
      <c r="B8644">
        <v>7447394</v>
      </c>
      <c r="C8644" t="s">
        <v>1818</v>
      </c>
      <c r="D8644" t="s">
        <v>709</v>
      </c>
      <c r="E8644" t="s">
        <v>2999</v>
      </c>
      <c r="F8644" t="s">
        <v>732</v>
      </c>
      <c r="G8644" t="s">
        <v>712</v>
      </c>
      <c r="K8644" t="s">
        <v>753</v>
      </c>
      <c r="L8644" t="s">
        <v>715</v>
      </c>
      <c r="M8644" t="s">
        <v>716</v>
      </c>
      <c r="N8644">
        <v>2</v>
      </c>
      <c r="O8644" t="s">
        <v>717</v>
      </c>
      <c r="Q8644">
        <v>2.0799999999999999E-2</v>
      </c>
      <c r="V8644" t="s">
        <v>718</v>
      </c>
      <c r="W8644" t="s">
        <v>728</v>
      </c>
      <c r="X8644" t="s">
        <v>1725</v>
      </c>
      <c r="Y8644" t="s">
        <v>749</v>
      </c>
      <c r="Z8644">
        <v>0.5</v>
      </c>
      <c r="AA8644" t="s">
        <v>722</v>
      </c>
      <c r="AB8644" t="s">
        <v>3001</v>
      </c>
      <c r="AC8644">
        <v>157851</v>
      </c>
      <c r="AD8644" t="s">
        <v>3002</v>
      </c>
      <c r="AE8644" t="s">
        <v>3003</v>
      </c>
      <c r="AF8644">
        <v>2011</v>
      </c>
    </row>
    <row r="8645" spans="1:32" x14ac:dyDescent="0.2">
      <c r="A8645" t="s">
        <v>1745</v>
      </c>
      <c r="B8645">
        <v>7447394</v>
      </c>
      <c r="C8645" t="s">
        <v>1818</v>
      </c>
      <c r="D8645" t="s">
        <v>709</v>
      </c>
      <c r="E8645" t="s">
        <v>2999</v>
      </c>
      <c r="F8645" t="s">
        <v>732</v>
      </c>
      <c r="G8645" t="s">
        <v>712</v>
      </c>
      <c r="K8645" t="s">
        <v>753</v>
      </c>
      <c r="L8645" t="s">
        <v>715</v>
      </c>
      <c r="M8645" t="s">
        <v>716</v>
      </c>
      <c r="N8645">
        <v>2</v>
      </c>
      <c r="O8645" t="s">
        <v>717</v>
      </c>
      <c r="Q8645">
        <v>2.0799999999999999E-2</v>
      </c>
      <c r="V8645" t="s">
        <v>718</v>
      </c>
      <c r="W8645" t="s">
        <v>719</v>
      </c>
      <c r="X8645" t="s">
        <v>1510</v>
      </c>
      <c r="Y8645" t="s">
        <v>749</v>
      </c>
      <c r="Z8645">
        <v>1</v>
      </c>
      <c r="AA8645" t="s">
        <v>722</v>
      </c>
      <c r="AB8645" t="s">
        <v>3001</v>
      </c>
      <c r="AC8645">
        <v>157851</v>
      </c>
      <c r="AD8645" t="s">
        <v>3002</v>
      </c>
      <c r="AE8645" t="s">
        <v>3003</v>
      </c>
      <c r="AF8645">
        <v>2011</v>
      </c>
    </row>
    <row r="8646" spans="1:32" x14ac:dyDescent="0.2">
      <c r="A8646" t="s">
        <v>1745</v>
      </c>
      <c r="B8646">
        <v>7447394</v>
      </c>
      <c r="C8646" t="s">
        <v>1818</v>
      </c>
      <c r="D8646" t="s">
        <v>709</v>
      </c>
      <c r="E8646" t="s">
        <v>2999</v>
      </c>
      <c r="F8646" t="s">
        <v>732</v>
      </c>
      <c r="G8646" t="s">
        <v>712</v>
      </c>
      <c r="K8646" t="s">
        <v>753</v>
      </c>
      <c r="L8646" t="s">
        <v>715</v>
      </c>
      <c r="M8646" t="s">
        <v>716</v>
      </c>
      <c r="N8646">
        <v>2</v>
      </c>
      <c r="O8646" t="s">
        <v>717</v>
      </c>
      <c r="Q8646">
        <v>2.0799999999999999E-2</v>
      </c>
      <c r="V8646" t="s">
        <v>718</v>
      </c>
      <c r="W8646" t="s">
        <v>728</v>
      </c>
      <c r="X8646" t="s">
        <v>3000</v>
      </c>
      <c r="Y8646" t="s">
        <v>749</v>
      </c>
      <c r="Z8646">
        <v>2</v>
      </c>
      <c r="AA8646" t="s">
        <v>722</v>
      </c>
      <c r="AB8646" t="s">
        <v>3001</v>
      </c>
      <c r="AC8646">
        <v>157851</v>
      </c>
      <c r="AD8646" t="s">
        <v>3002</v>
      </c>
      <c r="AE8646" t="s">
        <v>3003</v>
      </c>
      <c r="AF8646">
        <v>2011</v>
      </c>
    </row>
    <row r="8647" spans="1:32" x14ac:dyDescent="0.2">
      <c r="A8647" t="s">
        <v>1745</v>
      </c>
      <c r="B8647">
        <v>7447394</v>
      </c>
      <c r="C8647" t="s">
        <v>1818</v>
      </c>
      <c r="D8647" t="s">
        <v>709</v>
      </c>
      <c r="E8647" t="s">
        <v>2999</v>
      </c>
      <c r="F8647" t="s">
        <v>732</v>
      </c>
      <c r="G8647" t="s">
        <v>712</v>
      </c>
      <c r="K8647" t="s">
        <v>753</v>
      </c>
      <c r="L8647" t="s">
        <v>715</v>
      </c>
      <c r="M8647" t="s">
        <v>716</v>
      </c>
      <c r="N8647">
        <v>2</v>
      </c>
      <c r="O8647" t="s">
        <v>717</v>
      </c>
      <c r="Q8647">
        <v>2.0799999999999999E-2</v>
      </c>
      <c r="V8647" t="s">
        <v>718</v>
      </c>
      <c r="W8647" t="s">
        <v>719</v>
      </c>
      <c r="X8647" t="s">
        <v>746</v>
      </c>
      <c r="Y8647" t="s">
        <v>749</v>
      </c>
      <c r="Z8647">
        <v>1</v>
      </c>
      <c r="AA8647" t="s">
        <v>722</v>
      </c>
      <c r="AB8647" t="s">
        <v>3001</v>
      </c>
      <c r="AC8647">
        <v>157851</v>
      </c>
      <c r="AD8647" t="s">
        <v>3002</v>
      </c>
      <c r="AE8647" t="s">
        <v>3003</v>
      </c>
      <c r="AF8647">
        <v>2011</v>
      </c>
    </row>
    <row r="8648" spans="1:32" x14ac:dyDescent="0.2">
      <c r="A8648" t="s">
        <v>1745</v>
      </c>
      <c r="B8648">
        <v>7447394</v>
      </c>
      <c r="C8648" t="s">
        <v>1818</v>
      </c>
      <c r="D8648" t="s">
        <v>709</v>
      </c>
      <c r="E8648" t="s">
        <v>2999</v>
      </c>
      <c r="F8648" t="s">
        <v>732</v>
      </c>
      <c r="G8648" t="s">
        <v>712</v>
      </c>
      <c r="K8648" t="s">
        <v>753</v>
      </c>
      <c r="L8648" t="s">
        <v>715</v>
      </c>
      <c r="M8648" t="s">
        <v>716</v>
      </c>
      <c r="N8648">
        <v>2</v>
      </c>
      <c r="O8648" t="s">
        <v>717</v>
      </c>
      <c r="Q8648">
        <v>2.0799999999999999E-2</v>
      </c>
      <c r="V8648" t="s">
        <v>718</v>
      </c>
      <c r="W8648" t="s">
        <v>719</v>
      </c>
      <c r="X8648" t="s">
        <v>750</v>
      </c>
      <c r="Y8648" t="s">
        <v>749</v>
      </c>
      <c r="Z8648">
        <v>0.5</v>
      </c>
      <c r="AA8648" t="s">
        <v>722</v>
      </c>
      <c r="AB8648" t="s">
        <v>3001</v>
      </c>
      <c r="AC8648">
        <v>157851</v>
      </c>
      <c r="AD8648" t="s">
        <v>3002</v>
      </c>
      <c r="AE8648" t="s">
        <v>3003</v>
      </c>
      <c r="AF8648">
        <v>2011</v>
      </c>
    </row>
    <row r="8649" spans="1:32" x14ac:dyDescent="0.2">
      <c r="A8649" t="s">
        <v>1745</v>
      </c>
      <c r="B8649">
        <v>7447394</v>
      </c>
      <c r="C8649" t="s">
        <v>1818</v>
      </c>
      <c r="D8649" t="s">
        <v>709</v>
      </c>
      <c r="E8649" t="s">
        <v>2999</v>
      </c>
      <c r="F8649" t="s">
        <v>732</v>
      </c>
      <c r="G8649" t="s">
        <v>712</v>
      </c>
      <c r="K8649" t="s">
        <v>753</v>
      </c>
      <c r="L8649" t="s">
        <v>715</v>
      </c>
      <c r="M8649" t="s">
        <v>716</v>
      </c>
      <c r="N8649">
        <v>2</v>
      </c>
      <c r="O8649" t="s">
        <v>717</v>
      </c>
      <c r="Q8649">
        <v>2.0799999999999999E-2</v>
      </c>
      <c r="V8649" t="s">
        <v>718</v>
      </c>
      <c r="W8649" t="s">
        <v>719</v>
      </c>
      <c r="X8649" t="s">
        <v>1510</v>
      </c>
      <c r="Y8649" t="s">
        <v>749</v>
      </c>
      <c r="Z8649">
        <v>0.5</v>
      </c>
      <c r="AA8649" t="s">
        <v>722</v>
      </c>
      <c r="AB8649" t="s">
        <v>3001</v>
      </c>
      <c r="AC8649">
        <v>157851</v>
      </c>
      <c r="AD8649" t="s">
        <v>3002</v>
      </c>
      <c r="AE8649" t="s">
        <v>3003</v>
      </c>
      <c r="AF8649">
        <v>2011</v>
      </c>
    </row>
    <row r="8650" spans="1:32" x14ac:dyDescent="0.2">
      <c r="A8650" t="s">
        <v>1745</v>
      </c>
      <c r="B8650">
        <v>7447394</v>
      </c>
      <c r="C8650" t="s">
        <v>1818</v>
      </c>
      <c r="D8650" t="s">
        <v>709</v>
      </c>
      <c r="E8650" t="s">
        <v>2999</v>
      </c>
      <c r="F8650" t="s">
        <v>732</v>
      </c>
      <c r="G8650" t="s">
        <v>712</v>
      </c>
      <c r="K8650" t="s">
        <v>753</v>
      </c>
      <c r="L8650" t="s">
        <v>715</v>
      </c>
      <c r="M8650" t="s">
        <v>716</v>
      </c>
      <c r="N8650">
        <v>2</v>
      </c>
      <c r="O8650" t="s">
        <v>717</v>
      </c>
      <c r="Q8650">
        <v>2.0799999999999999E-2</v>
      </c>
      <c r="V8650" t="s">
        <v>718</v>
      </c>
      <c r="W8650" t="s">
        <v>728</v>
      </c>
      <c r="X8650" t="s">
        <v>1192</v>
      </c>
      <c r="Y8650" t="s">
        <v>749</v>
      </c>
      <c r="Z8650">
        <v>0.25</v>
      </c>
      <c r="AA8650" t="s">
        <v>722</v>
      </c>
      <c r="AB8650" t="s">
        <v>3001</v>
      </c>
      <c r="AC8650">
        <v>157851</v>
      </c>
      <c r="AD8650" t="s">
        <v>3002</v>
      </c>
      <c r="AE8650" t="s">
        <v>3003</v>
      </c>
      <c r="AF8650">
        <v>2011</v>
      </c>
    </row>
    <row r="8651" spans="1:32" x14ac:dyDescent="0.2">
      <c r="A8651" t="s">
        <v>1745</v>
      </c>
      <c r="B8651">
        <v>7447394</v>
      </c>
      <c r="C8651" t="s">
        <v>1818</v>
      </c>
      <c r="D8651" t="s">
        <v>709</v>
      </c>
      <c r="E8651" t="s">
        <v>2999</v>
      </c>
      <c r="F8651" t="s">
        <v>732</v>
      </c>
      <c r="G8651" t="s">
        <v>712</v>
      </c>
      <c r="K8651" t="s">
        <v>753</v>
      </c>
      <c r="L8651" t="s">
        <v>715</v>
      </c>
      <c r="M8651" t="s">
        <v>716</v>
      </c>
      <c r="N8651">
        <v>2</v>
      </c>
      <c r="O8651" t="s">
        <v>717</v>
      </c>
      <c r="Q8651">
        <v>2.0799999999999999E-2</v>
      </c>
      <c r="V8651" t="s">
        <v>718</v>
      </c>
      <c r="W8651" t="s">
        <v>719</v>
      </c>
      <c r="X8651" t="s">
        <v>750</v>
      </c>
      <c r="Y8651" t="s">
        <v>749</v>
      </c>
      <c r="Z8651">
        <v>0.5</v>
      </c>
      <c r="AA8651" t="s">
        <v>722</v>
      </c>
      <c r="AB8651" t="s">
        <v>3001</v>
      </c>
      <c r="AC8651">
        <v>157851</v>
      </c>
      <c r="AD8651" t="s">
        <v>3002</v>
      </c>
      <c r="AE8651" t="s">
        <v>3003</v>
      </c>
      <c r="AF8651">
        <v>2011</v>
      </c>
    </row>
    <row r="8652" spans="1:32" x14ac:dyDescent="0.2">
      <c r="A8652" t="s">
        <v>1745</v>
      </c>
      <c r="B8652">
        <v>7447394</v>
      </c>
      <c r="C8652" t="s">
        <v>1818</v>
      </c>
      <c r="D8652" t="s">
        <v>709</v>
      </c>
      <c r="E8652" t="s">
        <v>2999</v>
      </c>
      <c r="F8652" t="s">
        <v>732</v>
      </c>
      <c r="G8652" t="s">
        <v>712</v>
      </c>
      <c r="K8652" t="s">
        <v>753</v>
      </c>
      <c r="L8652" t="s">
        <v>715</v>
      </c>
      <c r="M8652" t="s">
        <v>716</v>
      </c>
      <c r="N8652">
        <v>2</v>
      </c>
      <c r="O8652" t="s">
        <v>717</v>
      </c>
      <c r="Q8652">
        <v>2.0799999999999999E-2</v>
      </c>
      <c r="V8652" t="s">
        <v>718</v>
      </c>
      <c r="W8652" t="s">
        <v>719</v>
      </c>
      <c r="X8652" t="s">
        <v>746</v>
      </c>
      <c r="Y8652" t="s">
        <v>749</v>
      </c>
      <c r="Z8652">
        <v>0.25</v>
      </c>
      <c r="AA8652" t="s">
        <v>722</v>
      </c>
      <c r="AB8652" t="s">
        <v>3001</v>
      </c>
      <c r="AC8652">
        <v>157851</v>
      </c>
      <c r="AD8652" t="s">
        <v>3002</v>
      </c>
      <c r="AE8652" t="s">
        <v>3003</v>
      </c>
      <c r="AF8652">
        <v>2011</v>
      </c>
    </row>
    <row r="8653" spans="1:32" x14ac:dyDescent="0.2">
      <c r="A8653" t="s">
        <v>1745</v>
      </c>
      <c r="B8653">
        <v>7447394</v>
      </c>
      <c r="C8653" t="s">
        <v>1818</v>
      </c>
      <c r="D8653" t="s">
        <v>709</v>
      </c>
      <c r="E8653" t="s">
        <v>2999</v>
      </c>
      <c r="F8653" t="s">
        <v>732</v>
      </c>
      <c r="G8653" t="s">
        <v>712</v>
      </c>
      <c r="K8653" t="s">
        <v>753</v>
      </c>
      <c r="L8653" t="s">
        <v>715</v>
      </c>
      <c r="M8653" t="s">
        <v>716</v>
      </c>
      <c r="N8653">
        <v>2</v>
      </c>
      <c r="O8653" t="s">
        <v>717</v>
      </c>
      <c r="Q8653">
        <v>2.0799999999999999E-2</v>
      </c>
      <c r="V8653" t="s">
        <v>718</v>
      </c>
      <c r="W8653" t="s">
        <v>728</v>
      </c>
      <c r="X8653" t="s">
        <v>1192</v>
      </c>
      <c r="Y8653" t="s">
        <v>749</v>
      </c>
      <c r="Z8653">
        <v>2</v>
      </c>
      <c r="AA8653" t="s">
        <v>722</v>
      </c>
      <c r="AB8653" t="s">
        <v>3001</v>
      </c>
      <c r="AC8653">
        <v>157851</v>
      </c>
      <c r="AD8653" t="s">
        <v>3002</v>
      </c>
      <c r="AE8653" t="s">
        <v>3003</v>
      </c>
      <c r="AF8653">
        <v>2011</v>
      </c>
    </row>
    <row r="8654" spans="1:32" x14ac:dyDescent="0.2">
      <c r="A8654" t="s">
        <v>1745</v>
      </c>
      <c r="B8654">
        <v>7447394</v>
      </c>
      <c r="C8654" t="s">
        <v>1818</v>
      </c>
      <c r="D8654" t="s">
        <v>709</v>
      </c>
      <c r="E8654" t="s">
        <v>2999</v>
      </c>
      <c r="F8654" t="s">
        <v>732</v>
      </c>
      <c r="G8654" t="s">
        <v>712</v>
      </c>
      <c r="K8654" t="s">
        <v>753</v>
      </c>
      <c r="L8654" t="s">
        <v>715</v>
      </c>
      <c r="M8654" t="s">
        <v>716</v>
      </c>
      <c r="N8654">
        <v>2</v>
      </c>
      <c r="O8654" t="s">
        <v>717</v>
      </c>
      <c r="Q8654">
        <v>2.0799999999999999E-2</v>
      </c>
      <c r="V8654" t="s">
        <v>718</v>
      </c>
      <c r="W8654" t="s">
        <v>728</v>
      </c>
      <c r="X8654" t="s">
        <v>1192</v>
      </c>
      <c r="Y8654" t="s">
        <v>749</v>
      </c>
      <c r="Z8654">
        <v>1</v>
      </c>
      <c r="AA8654" t="s">
        <v>722</v>
      </c>
      <c r="AB8654" t="s">
        <v>3001</v>
      </c>
      <c r="AC8654">
        <v>157851</v>
      </c>
      <c r="AD8654" t="s">
        <v>3002</v>
      </c>
      <c r="AE8654" t="s">
        <v>3003</v>
      </c>
      <c r="AF8654">
        <v>2011</v>
      </c>
    </row>
    <row r="8655" spans="1:32" x14ac:dyDescent="0.2">
      <c r="A8655" t="s">
        <v>1745</v>
      </c>
      <c r="B8655">
        <v>7447394</v>
      </c>
      <c r="C8655" t="s">
        <v>1818</v>
      </c>
      <c r="D8655" t="s">
        <v>709</v>
      </c>
      <c r="E8655" t="s">
        <v>3004</v>
      </c>
      <c r="F8655" t="s">
        <v>3005</v>
      </c>
      <c r="G8655" t="s">
        <v>3006</v>
      </c>
      <c r="K8655" t="s">
        <v>753</v>
      </c>
      <c r="L8655" t="s">
        <v>715</v>
      </c>
      <c r="M8655" t="s">
        <v>716</v>
      </c>
      <c r="N8655">
        <v>3</v>
      </c>
      <c r="O8655" t="s">
        <v>717</v>
      </c>
      <c r="Q8655">
        <v>2.0799999999999999E-2</v>
      </c>
      <c r="V8655" t="s">
        <v>718</v>
      </c>
      <c r="W8655" t="s">
        <v>728</v>
      </c>
      <c r="X8655" t="s">
        <v>1725</v>
      </c>
      <c r="Y8655" t="s">
        <v>736</v>
      </c>
      <c r="Z8655">
        <v>3</v>
      </c>
      <c r="AA8655" t="s">
        <v>722</v>
      </c>
      <c r="AB8655" t="s">
        <v>3001</v>
      </c>
      <c r="AC8655">
        <v>157851</v>
      </c>
      <c r="AD8655" t="s">
        <v>3002</v>
      </c>
      <c r="AE8655" t="s">
        <v>3003</v>
      </c>
      <c r="AF8655">
        <v>2011</v>
      </c>
    </row>
    <row r="8656" spans="1:32" x14ac:dyDescent="0.2">
      <c r="A8656" t="s">
        <v>1745</v>
      </c>
      <c r="B8656">
        <v>7447394</v>
      </c>
      <c r="C8656" t="s">
        <v>1818</v>
      </c>
      <c r="D8656" t="s">
        <v>709</v>
      </c>
      <c r="E8656" t="s">
        <v>3004</v>
      </c>
      <c r="F8656" t="s">
        <v>3005</v>
      </c>
      <c r="G8656" t="s">
        <v>3006</v>
      </c>
      <c r="K8656" t="s">
        <v>753</v>
      </c>
      <c r="L8656" t="s">
        <v>715</v>
      </c>
      <c r="M8656" t="s">
        <v>716</v>
      </c>
      <c r="N8656">
        <v>3</v>
      </c>
      <c r="O8656" t="s">
        <v>717</v>
      </c>
      <c r="Q8656">
        <v>2.0799999999999999E-2</v>
      </c>
      <c r="V8656" t="s">
        <v>718</v>
      </c>
      <c r="W8656" t="s">
        <v>719</v>
      </c>
      <c r="X8656" t="s">
        <v>1510</v>
      </c>
      <c r="Y8656" t="s">
        <v>736</v>
      </c>
      <c r="Z8656">
        <v>0.5</v>
      </c>
      <c r="AA8656" t="s">
        <v>722</v>
      </c>
      <c r="AB8656" t="s">
        <v>3001</v>
      </c>
      <c r="AC8656">
        <v>157851</v>
      </c>
      <c r="AD8656" t="s">
        <v>3002</v>
      </c>
      <c r="AE8656" t="s">
        <v>3003</v>
      </c>
      <c r="AF8656">
        <v>2011</v>
      </c>
    </row>
    <row r="8657" spans="1:32" x14ac:dyDescent="0.2">
      <c r="A8657" t="s">
        <v>1745</v>
      </c>
      <c r="B8657">
        <v>7447394</v>
      </c>
      <c r="C8657" t="s">
        <v>1818</v>
      </c>
      <c r="D8657" t="s">
        <v>709</v>
      </c>
      <c r="E8657" t="s">
        <v>3004</v>
      </c>
      <c r="F8657" t="s">
        <v>3005</v>
      </c>
      <c r="G8657" t="s">
        <v>3006</v>
      </c>
      <c r="K8657" t="s">
        <v>753</v>
      </c>
      <c r="L8657" t="s">
        <v>715</v>
      </c>
      <c r="M8657" t="s">
        <v>716</v>
      </c>
      <c r="N8657">
        <v>3</v>
      </c>
      <c r="O8657" t="s">
        <v>717</v>
      </c>
      <c r="Q8657">
        <v>2.0799999999999999E-2</v>
      </c>
      <c r="V8657" t="s">
        <v>718</v>
      </c>
      <c r="W8657" t="s">
        <v>719</v>
      </c>
      <c r="X8657" t="s">
        <v>1510</v>
      </c>
      <c r="Y8657" t="s">
        <v>736</v>
      </c>
      <c r="Z8657">
        <v>0.5</v>
      </c>
      <c r="AA8657" t="s">
        <v>722</v>
      </c>
      <c r="AB8657" t="s">
        <v>3001</v>
      </c>
      <c r="AC8657">
        <v>157851</v>
      </c>
      <c r="AD8657" t="s">
        <v>3002</v>
      </c>
      <c r="AE8657" t="s">
        <v>3003</v>
      </c>
      <c r="AF8657">
        <v>2011</v>
      </c>
    </row>
    <row r="8658" spans="1:32" x14ac:dyDescent="0.2">
      <c r="A8658" t="s">
        <v>1745</v>
      </c>
      <c r="B8658">
        <v>7447394</v>
      </c>
      <c r="C8658" t="s">
        <v>1818</v>
      </c>
      <c r="D8658" t="s">
        <v>709</v>
      </c>
      <c r="E8658" t="s">
        <v>3004</v>
      </c>
      <c r="F8658" t="s">
        <v>3005</v>
      </c>
      <c r="G8658" t="s">
        <v>3006</v>
      </c>
      <c r="K8658" t="s">
        <v>753</v>
      </c>
      <c r="L8658" t="s">
        <v>715</v>
      </c>
      <c r="M8658" t="s">
        <v>716</v>
      </c>
      <c r="N8658">
        <v>3</v>
      </c>
      <c r="O8658" t="s">
        <v>717</v>
      </c>
      <c r="Q8658">
        <v>2.0799999999999999E-2</v>
      </c>
      <c r="V8658" t="s">
        <v>718</v>
      </c>
      <c r="W8658" t="s">
        <v>728</v>
      </c>
      <c r="X8658" t="s">
        <v>3000</v>
      </c>
      <c r="Y8658" t="s">
        <v>749</v>
      </c>
      <c r="Z8658">
        <v>3</v>
      </c>
      <c r="AA8658" t="s">
        <v>722</v>
      </c>
      <c r="AB8658" t="s">
        <v>3001</v>
      </c>
      <c r="AC8658">
        <v>157851</v>
      </c>
      <c r="AD8658" t="s">
        <v>3002</v>
      </c>
      <c r="AE8658" t="s">
        <v>3003</v>
      </c>
      <c r="AF8658">
        <v>2011</v>
      </c>
    </row>
    <row r="8659" spans="1:32" x14ac:dyDescent="0.2">
      <c r="A8659" t="s">
        <v>1745</v>
      </c>
      <c r="B8659">
        <v>7447394</v>
      </c>
      <c r="C8659" t="s">
        <v>1818</v>
      </c>
      <c r="D8659" t="s">
        <v>709</v>
      </c>
      <c r="E8659" t="s">
        <v>3004</v>
      </c>
      <c r="F8659" t="s">
        <v>3005</v>
      </c>
      <c r="G8659" t="s">
        <v>3006</v>
      </c>
      <c r="K8659" t="s">
        <v>753</v>
      </c>
      <c r="L8659" t="s">
        <v>715</v>
      </c>
      <c r="M8659" t="s">
        <v>716</v>
      </c>
      <c r="N8659">
        <v>3</v>
      </c>
      <c r="O8659" t="s">
        <v>717</v>
      </c>
      <c r="Q8659">
        <v>2.0799999999999999E-2</v>
      </c>
      <c r="V8659" t="s">
        <v>718</v>
      </c>
      <c r="W8659" t="s">
        <v>728</v>
      </c>
      <c r="X8659" t="s">
        <v>1725</v>
      </c>
      <c r="Y8659" t="s">
        <v>749</v>
      </c>
      <c r="Z8659">
        <v>3</v>
      </c>
      <c r="AA8659" t="s">
        <v>722</v>
      </c>
      <c r="AB8659" t="s">
        <v>3001</v>
      </c>
      <c r="AC8659">
        <v>157851</v>
      </c>
      <c r="AD8659" t="s">
        <v>3002</v>
      </c>
      <c r="AE8659" t="s">
        <v>3003</v>
      </c>
      <c r="AF8659">
        <v>2011</v>
      </c>
    </row>
    <row r="8660" spans="1:32" x14ac:dyDescent="0.2">
      <c r="A8660" t="s">
        <v>1745</v>
      </c>
      <c r="B8660">
        <v>7758987</v>
      </c>
      <c r="C8660" t="s">
        <v>1746</v>
      </c>
      <c r="D8660" t="s">
        <v>709</v>
      </c>
      <c r="E8660" t="s">
        <v>800</v>
      </c>
      <c r="F8660" t="s">
        <v>761</v>
      </c>
      <c r="G8660" t="s">
        <v>733</v>
      </c>
      <c r="I8660">
        <v>24</v>
      </c>
      <c r="J8660" t="s">
        <v>763</v>
      </c>
      <c r="K8660" t="s">
        <v>714</v>
      </c>
      <c r="L8660" t="s">
        <v>715</v>
      </c>
      <c r="M8660" t="s">
        <v>716</v>
      </c>
      <c r="N8660">
        <v>7</v>
      </c>
      <c r="O8660" t="s">
        <v>801</v>
      </c>
      <c r="Q8660">
        <v>2.0848915499999999E-2</v>
      </c>
      <c r="V8660" t="s">
        <v>718</v>
      </c>
      <c r="W8660" t="s">
        <v>774</v>
      </c>
      <c r="X8660" t="s">
        <v>780</v>
      </c>
      <c r="Y8660" t="s">
        <v>727</v>
      </c>
      <c r="AA8660" t="s">
        <v>722</v>
      </c>
      <c r="AB8660" t="s">
        <v>2928</v>
      </c>
      <c r="AC8660">
        <v>107059</v>
      </c>
      <c r="AD8660" t="s">
        <v>3007</v>
      </c>
      <c r="AE8660" t="s">
        <v>3008</v>
      </c>
      <c r="AF8660">
        <v>2009</v>
      </c>
    </row>
    <row r="8661" spans="1:32" x14ac:dyDescent="0.2">
      <c r="A8661" t="s">
        <v>1745</v>
      </c>
      <c r="B8661">
        <v>7447394</v>
      </c>
      <c r="C8661" t="s">
        <v>1818</v>
      </c>
      <c r="D8661" t="s">
        <v>709</v>
      </c>
      <c r="E8661" t="s">
        <v>760</v>
      </c>
      <c r="F8661" t="s">
        <v>761</v>
      </c>
      <c r="G8661" t="s">
        <v>733</v>
      </c>
      <c r="H8661" t="s">
        <v>789</v>
      </c>
      <c r="I8661">
        <v>24</v>
      </c>
      <c r="J8661" t="s">
        <v>763</v>
      </c>
      <c r="K8661" t="s">
        <v>753</v>
      </c>
      <c r="L8661" t="s">
        <v>715</v>
      </c>
      <c r="M8661" t="s">
        <v>716</v>
      </c>
      <c r="N8661">
        <v>7</v>
      </c>
      <c r="O8661" t="s">
        <v>717</v>
      </c>
      <c r="Q8661">
        <v>2.0969999999999999E-2</v>
      </c>
      <c r="V8661" t="s">
        <v>718</v>
      </c>
      <c r="W8661" t="s">
        <v>744</v>
      </c>
      <c r="X8661" t="s">
        <v>744</v>
      </c>
      <c r="Y8661" t="s">
        <v>754</v>
      </c>
      <c r="Z8661">
        <v>2</v>
      </c>
      <c r="AA8661" t="s">
        <v>722</v>
      </c>
      <c r="AB8661" t="s">
        <v>2192</v>
      </c>
      <c r="AC8661">
        <v>66375</v>
      </c>
      <c r="AD8661" t="s">
        <v>2193</v>
      </c>
      <c r="AE8661" t="s">
        <v>2194</v>
      </c>
      <c r="AF8661">
        <v>2002</v>
      </c>
    </row>
    <row r="8662" spans="1:32" x14ac:dyDescent="0.2">
      <c r="A8662" t="s">
        <v>1745</v>
      </c>
      <c r="B8662">
        <v>7440508</v>
      </c>
      <c r="C8662" t="s">
        <v>1745</v>
      </c>
      <c r="D8662" t="s">
        <v>709</v>
      </c>
      <c r="E8662" t="s">
        <v>2917</v>
      </c>
      <c r="F8662" t="s">
        <v>1664</v>
      </c>
      <c r="G8662" t="s">
        <v>712</v>
      </c>
      <c r="K8662" t="s">
        <v>714</v>
      </c>
      <c r="L8662" t="s">
        <v>715</v>
      </c>
      <c r="M8662" t="s">
        <v>716</v>
      </c>
      <c r="O8662" t="s">
        <v>801</v>
      </c>
      <c r="Q8662">
        <v>2.1000000000000001E-2</v>
      </c>
      <c r="V8662" t="s">
        <v>718</v>
      </c>
      <c r="W8662" t="s">
        <v>744</v>
      </c>
      <c r="X8662" t="s">
        <v>744</v>
      </c>
      <c r="Y8662" t="s">
        <v>754</v>
      </c>
      <c r="Z8662">
        <v>4</v>
      </c>
      <c r="AA8662" t="s">
        <v>722</v>
      </c>
      <c r="AB8662" t="s">
        <v>3009</v>
      </c>
      <c r="AC8662">
        <v>3357</v>
      </c>
      <c r="AD8662" t="s">
        <v>3010</v>
      </c>
      <c r="AE8662" t="s">
        <v>3011</v>
      </c>
      <c r="AF8662">
        <v>1990</v>
      </c>
    </row>
    <row r="8663" spans="1:32" x14ac:dyDescent="0.2">
      <c r="A8663" t="s">
        <v>1745</v>
      </c>
      <c r="B8663">
        <v>7440508</v>
      </c>
      <c r="C8663" t="s">
        <v>1745</v>
      </c>
      <c r="D8663" t="s">
        <v>709</v>
      </c>
      <c r="E8663" t="s">
        <v>760</v>
      </c>
      <c r="F8663" t="s">
        <v>761</v>
      </c>
      <c r="G8663" t="s">
        <v>733</v>
      </c>
      <c r="I8663">
        <v>24</v>
      </c>
      <c r="J8663" t="s">
        <v>763</v>
      </c>
      <c r="K8663" t="s">
        <v>753</v>
      </c>
      <c r="L8663" t="s">
        <v>715</v>
      </c>
      <c r="M8663" t="s">
        <v>716</v>
      </c>
      <c r="O8663" t="s">
        <v>801</v>
      </c>
      <c r="Q8663">
        <v>2.1000000000000001E-2</v>
      </c>
      <c r="V8663" t="s">
        <v>718</v>
      </c>
      <c r="W8663" t="s">
        <v>744</v>
      </c>
      <c r="X8663" t="s">
        <v>744</v>
      </c>
      <c r="Y8663" t="s">
        <v>754</v>
      </c>
      <c r="Z8663">
        <v>2</v>
      </c>
      <c r="AA8663" t="s">
        <v>722</v>
      </c>
      <c r="AB8663" t="s">
        <v>2987</v>
      </c>
      <c r="AC8663">
        <v>3522</v>
      </c>
      <c r="AD8663" t="s">
        <v>2988</v>
      </c>
      <c r="AE8663" t="s">
        <v>2989</v>
      </c>
      <c r="AF8663">
        <v>1987</v>
      </c>
    </row>
    <row r="8664" spans="1:32" x14ac:dyDescent="0.2">
      <c r="A8664" t="s">
        <v>1745</v>
      </c>
      <c r="B8664">
        <v>7440508</v>
      </c>
      <c r="C8664" t="s">
        <v>1745</v>
      </c>
      <c r="D8664" t="s">
        <v>709</v>
      </c>
      <c r="E8664" t="s">
        <v>760</v>
      </c>
      <c r="F8664" t="s">
        <v>761</v>
      </c>
      <c r="G8664" t="s">
        <v>733</v>
      </c>
      <c r="I8664">
        <v>24</v>
      </c>
      <c r="J8664" t="s">
        <v>763</v>
      </c>
      <c r="K8664" t="s">
        <v>753</v>
      </c>
      <c r="L8664" t="s">
        <v>715</v>
      </c>
      <c r="M8664" t="s">
        <v>716</v>
      </c>
      <c r="O8664" t="s">
        <v>801</v>
      </c>
      <c r="Q8664">
        <v>2.1000000000000001E-2</v>
      </c>
      <c r="S8664">
        <v>1.6E-2</v>
      </c>
      <c r="U8664">
        <v>2.5000000000000001E-2</v>
      </c>
      <c r="V8664" t="s">
        <v>718</v>
      </c>
      <c r="W8664" t="s">
        <v>744</v>
      </c>
      <c r="X8664" t="s">
        <v>744</v>
      </c>
      <c r="Y8664" t="s">
        <v>754</v>
      </c>
      <c r="Z8664">
        <v>2</v>
      </c>
      <c r="AA8664" t="s">
        <v>722</v>
      </c>
      <c r="AB8664" t="s">
        <v>2987</v>
      </c>
      <c r="AC8664">
        <v>3522</v>
      </c>
      <c r="AD8664" t="s">
        <v>2988</v>
      </c>
      <c r="AE8664" t="s">
        <v>2989</v>
      </c>
      <c r="AF8664">
        <v>1987</v>
      </c>
    </row>
    <row r="8665" spans="1:32" x14ac:dyDescent="0.2">
      <c r="A8665" t="s">
        <v>1745</v>
      </c>
      <c r="B8665">
        <v>7447394</v>
      </c>
      <c r="C8665" t="s">
        <v>1818</v>
      </c>
      <c r="D8665" t="s">
        <v>709</v>
      </c>
      <c r="E8665" t="s">
        <v>760</v>
      </c>
      <c r="F8665" t="s">
        <v>761</v>
      </c>
      <c r="G8665" t="s">
        <v>733</v>
      </c>
      <c r="K8665" t="s">
        <v>753</v>
      </c>
      <c r="L8665" t="s">
        <v>715</v>
      </c>
      <c r="M8665" t="s">
        <v>716</v>
      </c>
      <c r="N8665" t="s">
        <v>919</v>
      </c>
      <c r="O8665" t="s">
        <v>717</v>
      </c>
      <c r="Q8665">
        <v>2.1000000000000001E-2</v>
      </c>
      <c r="S8665">
        <v>1.8200000000000001E-2</v>
      </c>
      <c r="U8665">
        <v>2.4899999999999999E-2</v>
      </c>
      <c r="V8665" t="s">
        <v>718</v>
      </c>
      <c r="W8665" t="s">
        <v>790</v>
      </c>
      <c r="X8665" t="s">
        <v>791</v>
      </c>
      <c r="Y8665" t="s">
        <v>792</v>
      </c>
      <c r="Z8665">
        <v>2</v>
      </c>
      <c r="AA8665" t="s">
        <v>722</v>
      </c>
      <c r="AB8665" t="s">
        <v>2853</v>
      </c>
      <c r="AC8665">
        <v>80486</v>
      </c>
      <c r="AD8665" t="s">
        <v>2854</v>
      </c>
      <c r="AE8665" t="s">
        <v>2855</v>
      </c>
      <c r="AF8665">
        <v>2004</v>
      </c>
    </row>
    <row r="8666" spans="1:32" x14ac:dyDescent="0.2">
      <c r="A8666" t="s">
        <v>1745</v>
      </c>
      <c r="B8666">
        <v>7440508</v>
      </c>
      <c r="C8666" t="s">
        <v>1745</v>
      </c>
      <c r="D8666" t="s">
        <v>709</v>
      </c>
      <c r="E8666" t="s">
        <v>751</v>
      </c>
      <c r="F8666" t="s">
        <v>732</v>
      </c>
      <c r="G8666" t="s">
        <v>733</v>
      </c>
      <c r="J8666" t="s">
        <v>966</v>
      </c>
      <c r="K8666" t="s">
        <v>753</v>
      </c>
      <c r="L8666" t="s">
        <v>715</v>
      </c>
      <c r="M8666" t="s">
        <v>716</v>
      </c>
      <c r="O8666" t="s">
        <v>944</v>
      </c>
      <c r="Q8666">
        <v>2.1100000000000001E-2</v>
      </c>
      <c r="S8666">
        <v>0.02</v>
      </c>
      <c r="U8666">
        <v>2.3E-2</v>
      </c>
      <c r="V8666" t="s">
        <v>718</v>
      </c>
      <c r="W8666" t="s">
        <v>744</v>
      </c>
      <c r="X8666" t="s">
        <v>744</v>
      </c>
      <c r="Y8666" t="s">
        <v>754</v>
      </c>
      <c r="Z8666">
        <v>10</v>
      </c>
      <c r="AA8666" t="s">
        <v>722</v>
      </c>
      <c r="AB8666" t="s">
        <v>2956</v>
      </c>
      <c r="AC8666">
        <v>17367</v>
      </c>
      <c r="AD8666" t="s">
        <v>2957</v>
      </c>
      <c r="AE8666" t="s">
        <v>2958</v>
      </c>
      <c r="AF8666">
        <v>1996</v>
      </c>
    </row>
    <row r="8667" spans="1:32" x14ac:dyDescent="0.2">
      <c r="A8667" t="s">
        <v>1745</v>
      </c>
      <c r="B8667">
        <v>7758987</v>
      </c>
      <c r="C8667" t="s">
        <v>1746</v>
      </c>
      <c r="D8667" t="s">
        <v>709</v>
      </c>
      <c r="E8667" t="s">
        <v>760</v>
      </c>
      <c r="F8667" t="s">
        <v>761</v>
      </c>
      <c r="G8667" t="s">
        <v>733</v>
      </c>
      <c r="H8667" t="s">
        <v>789</v>
      </c>
      <c r="I8667">
        <v>24</v>
      </c>
      <c r="J8667" t="s">
        <v>763</v>
      </c>
      <c r="K8667" t="s">
        <v>753</v>
      </c>
      <c r="L8667" t="s">
        <v>715</v>
      </c>
      <c r="M8667" t="s">
        <v>716</v>
      </c>
      <c r="N8667">
        <v>7</v>
      </c>
      <c r="O8667" t="s">
        <v>801</v>
      </c>
      <c r="Q8667">
        <v>2.1100000000000001E-2</v>
      </c>
      <c r="S8667">
        <v>1.66E-2</v>
      </c>
      <c r="U8667">
        <v>2.6800000000000001E-2</v>
      </c>
      <c r="V8667" t="s">
        <v>718</v>
      </c>
      <c r="W8667" t="s">
        <v>744</v>
      </c>
      <c r="X8667" t="s">
        <v>744</v>
      </c>
      <c r="Y8667" t="s">
        <v>754</v>
      </c>
      <c r="Z8667">
        <v>2</v>
      </c>
      <c r="AA8667" t="s">
        <v>722</v>
      </c>
      <c r="AB8667" t="s">
        <v>2832</v>
      </c>
      <c r="AC8667">
        <v>115849</v>
      </c>
      <c r="AD8667" t="s">
        <v>2833</v>
      </c>
      <c r="AE8667" t="s">
        <v>2834</v>
      </c>
      <c r="AF8667">
        <v>2009</v>
      </c>
    </row>
    <row r="8668" spans="1:32" x14ac:dyDescent="0.2">
      <c r="A8668" t="s">
        <v>1745</v>
      </c>
      <c r="B8668">
        <v>7440508</v>
      </c>
      <c r="C8668" t="s">
        <v>1745</v>
      </c>
      <c r="D8668" t="s">
        <v>709</v>
      </c>
      <c r="E8668" t="s">
        <v>760</v>
      </c>
      <c r="F8668" t="s">
        <v>761</v>
      </c>
      <c r="G8668" t="s">
        <v>733</v>
      </c>
      <c r="H8668" t="s">
        <v>805</v>
      </c>
      <c r="I8668">
        <v>48</v>
      </c>
      <c r="J8668" t="s">
        <v>763</v>
      </c>
      <c r="K8668" t="s">
        <v>753</v>
      </c>
      <c r="L8668" t="s">
        <v>715</v>
      </c>
      <c r="M8668" t="s">
        <v>716</v>
      </c>
      <c r="N8668" t="s">
        <v>919</v>
      </c>
      <c r="O8668" t="s">
        <v>801</v>
      </c>
      <c r="Q8668">
        <v>2.1299999999999999E-2</v>
      </c>
      <c r="S8668">
        <v>1.77E-2</v>
      </c>
      <c r="U8668">
        <v>2.58E-2</v>
      </c>
      <c r="V8668" t="s">
        <v>718</v>
      </c>
      <c r="W8668" t="s">
        <v>790</v>
      </c>
      <c r="X8668" t="s">
        <v>791</v>
      </c>
      <c r="Y8668" t="s">
        <v>792</v>
      </c>
      <c r="Z8668">
        <v>2</v>
      </c>
      <c r="AA8668" t="s">
        <v>722</v>
      </c>
      <c r="AB8668" t="s">
        <v>2846</v>
      </c>
      <c r="AC8668">
        <v>96000</v>
      </c>
      <c r="AD8668" t="s">
        <v>2847</v>
      </c>
      <c r="AE8668" t="s">
        <v>2848</v>
      </c>
      <c r="AF8668">
        <v>2007</v>
      </c>
    </row>
    <row r="8669" spans="1:32" x14ac:dyDescent="0.2">
      <c r="A8669" t="s">
        <v>1745</v>
      </c>
      <c r="B8669">
        <v>7447394</v>
      </c>
      <c r="C8669" t="s">
        <v>1818</v>
      </c>
      <c r="D8669" t="s">
        <v>709</v>
      </c>
      <c r="E8669" t="s">
        <v>2856</v>
      </c>
      <c r="F8669" t="s">
        <v>761</v>
      </c>
      <c r="G8669" t="s">
        <v>712</v>
      </c>
      <c r="H8669" t="s">
        <v>805</v>
      </c>
      <c r="I8669">
        <v>24</v>
      </c>
      <c r="J8669" t="s">
        <v>763</v>
      </c>
      <c r="K8669" t="s">
        <v>714</v>
      </c>
      <c r="L8669" t="s">
        <v>715</v>
      </c>
      <c r="M8669" t="s">
        <v>716</v>
      </c>
      <c r="N8669">
        <v>8</v>
      </c>
      <c r="O8669" t="s">
        <v>717</v>
      </c>
      <c r="Q8669">
        <v>2.1299999999999999E-2</v>
      </c>
      <c r="V8669" t="s">
        <v>718</v>
      </c>
      <c r="W8669" t="s">
        <v>774</v>
      </c>
      <c r="X8669" t="s">
        <v>2873</v>
      </c>
      <c r="Y8669" t="s">
        <v>736</v>
      </c>
      <c r="Z8669">
        <v>21</v>
      </c>
      <c r="AA8669" t="s">
        <v>722</v>
      </c>
      <c r="AB8669" t="s">
        <v>2879</v>
      </c>
      <c r="AC8669">
        <v>167561</v>
      </c>
      <c r="AD8669" t="s">
        <v>2880</v>
      </c>
      <c r="AE8669" t="s">
        <v>2881</v>
      </c>
      <c r="AF8669">
        <v>2011</v>
      </c>
    </row>
    <row r="8670" spans="1:32" x14ac:dyDescent="0.2">
      <c r="A8670" t="s">
        <v>1745</v>
      </c>
      <c r="B8670">
        <v>7447394</v>
      </c>
      <c r="C8670" t="s">
        <v>1818</v>
      </c>
      <c r="D8670" t="s">
        <v>709</v>
      </c>
      <c r="E8670" t="s">
        <v>2856</v>
      </c>
      <c r="F8670" t="s">
        <v>761</v>
      </c>
      <c r="G8670" t="s">
        <v>712</v>
      </c>
      <c r="H8670" t="s">
        <v>805</v>
      </c>
      <c r="I8670">
        <v>24</v>
      </c>
      <c r="J8670" t="s">
        <v>763</v>
      </c>
      <c r="K8670" t="s">
        <v>714</v>
      </c>
      <c r="L8670" t="s">
        <v>715</v>
      </c>
      <c r="M8670" t="s">
        <v>716</v>
      </c>
      <c r="N8670">
        <v>8</v>
      </c>
      <c r="O8670" t="s">
        <v>717</v>
      </c>
      <c r="Q8670">
        <v>2.1299999999999999E-2</v>
      </c>
      <c r="V8670" t="s">
        <v>718</v>
      </c>
      <c r="W8670" t="s">
        <v>813</v>
      </c>
      <c r="X8670" t="s">
        <v>848</v>
      </c>
      <c r="Y8670" t="s">
        <v>749</v>
      </c>
      <c r="Z8670">
        <v>21</v>
      </c>
      <c r="AA8670" t="s">
        <v>722</v>
      </c>
      <c r="AB8670" t="s">
        <v>2879</v>
      </c>
      <c r="AC8670">
        <v>167561</v>
      </c>
      <c r="AD8670" t="s">
        <v>2880</v>
      </c>
      <c r="AE8670" t="s">
        <v>2881</v>
      </c>
      <c r="AF8670">
        <v>2011</v>
      </c>
    </row>
    <row r="8671" spans="1:32" x14ac:dyDescent="0.2">
      <c r="A8671" t="s">
        <v>1745</v>
      </c>
      <c r="B8671">
        <v>7758987</v>
      </c>
      <c r="C8671" t="s">
        <v>1746</v>
      </c>
      <c r="D8671" t="s">
        <v>709</v>
      </c>
      <c r="E8671" t="s">
        <v>3012</v>
      </c>
      <c r="F8671" t="s">
        <v>3013</v>
      </c>
      <c r="G8671" t="s">
        <v>712</v>
      </c>
      <c r="H8671" t="s">
        <v>1604</v>
      </c>
      <c r="K8671" t="s">
        <v>2979</v>
      </c>
      <c r="L8671" t="s">
        <v>773</v>
      </c>
      <c r="M8671" t="s">
        <v>1790</v>
      </c>
      <c r="O8671" t="s">
        <v>717</v>
      </c>
      <c r="Q8671">
        <v>2.1409999999999998E-2</v>
      </c>
      <c r="S8671">
        <v>1.52E-2</v>
      </c>
      <c r="U8671">
        <v>2.8500000000000001E-2</v>
      </c>
      <c r="V8671" t="s">
        <v>718</v>
      </c>
      <c r="W8671" t="s">
        <v>744</v>
      </c>
      <c r="X8671" t="s">
        <v>744</v>
      </c>
      <c r="Y8671" t="s">
        <v>754</v>
      </c>
      <c r="Z8671">
        <v>2</v>
      </c>
      <c r="AA8671" t="s">
        <v>722</v>
      </c>
      <c r="AB8671" t="s">
        <v>3014</v>
      </c>
      <c r="AC8671">
        <v>13124</v>
      </c>
      <c r="AD8671" t="s">
        <v>3015</v>
      </c>
      <c r="AE8671" t="s">
        <v>3016</v>
      </c>
      <c r="AF8671">
        <v>1988</v>
      </c>
    </row>
    <row r="8672" spans="1:32" x14ac:dyDescent="0.2">
      <c r="A8672" t="s">
        <v>1745</v>
      </c>
      <c r="B8672">
        <v>7440508</v>
      </c>
      <c r="C8672" t="s">
        <v>1745</v>
      </c>
      <c r="D8672" t="s">
        <v>709</v>
      </c>
      <c r="E8672" t="s">
        <v>760</v>
      </c>
      <c r="F8672" t="s">
        <v>761</v>
      </c>
      <c r="G8672" t="s">
        <v>733</v>
      </c>
      <c r="H8672" t="s">
        <v>805</v>
      </c>
      <c r="I8672">
        <v>24</v>
      </c>
      <c r="J8672" t="s">
        <v>763</v>
      </c>
      <c r="K8672" t="s">
        <v>714</v>
      </c>
      <c r="L8672" t="s">
        <v>715</v>
      </c>
      <c r="M8672" t="s">
        <v>716</v>
      </c>
      <c r="N8672">
        <v>6</v>
      </c>
      <c r="O8672" t="s">
        <v>717</v>
      </c>
      <c r="Q8672">
        <v>2.1499999999999998E-2</v>
      </c>
      <c r="V8672" t="s">
        <v>718</v>
      </c>
      <c r="W8672" t="s">
        <v>774</v>
      </c>
      <c r="X8672" t="s">
        <v>780</v>
      </c>
      <c r="Y8672" t="s">
        <v>792</v>
      </c>
      <c r="Z8672">
        <v>21</v>
      </c>
      <c r="AA8672" t="s">
        <v>722</v>
      </c>
      <c r="AB8672" t="s">
        <v>2890</v>
      </c>
      <c r="AC8672">
        <v>167404</v>
      </c>
      <c r="AD8672" t="s">
        <v>2891</v>
      </c>
      <c r="AE8672" t="s">
        <v>2892</v>
      </c>
      <c r="AF8672">
        <v>2011</v>
      </c>
    </row>
    <row r="8673" spans="1:32" x14ac:dyDescent="0.2">
      <c r="A8673" t="s">
        <v>1745</v>
      </c>
      <c r="B8673">
        <v>7447394</v>
      </c>
      <c r="C8673" t="s">
        <v>1818</v>
      </c>
      <c r="D8673" t="s">
        <v>709</v>
      </c>
      <c r="E8673" t="s">
        <v>751</v>
      </c>
      <c r="F8673" t="s">
        <v>732</v>
      </c>
      <c r="G8673" t="s">
        <v>733</v>
      </c>
      <c r="K8673" t="s">
        <v>714</v>
      </c>
      <c r="L8673" t="s">
        <v>715</v>
      </c>
      <c r="M8673" t="s">
        <v>716</v>
      </c>
      <c r="N8673">
        <v>7</v>
      </c>
      <c r="O8673" t="s">
        <v>717</v>
      </c>
      <c r="Q8673">
        <v>2.1512320000000001E-2</v>
      </c>
      <c r="V8673" t="s">
        <v>718</v>
      </c>
      <c r="W8673" t="s">
        <v>744</v>
      </c>
      <c r="X8673" t="s">
        <v>744</v>
      </c>
      <c r="Y8673" t="s">
        <v>754</v>
      </c>
      <c r="AA8673" t="s">
        <v>722</v>
      </c>
      <c r="AB8673" t="s">
        <v>2970</v>
      </c>
      <c r="AC8673">
        <v>73001</v>
      </c>
      <c r="AD8673" t="s">
        <v>2971</v>
      </c>
      <c r="AE8673" t="s">
        <v>2972</v>
      </c>
      <c r="AF8673">
        <v>2003</v>
      </c>
    </row>
    <row r="8674" spans="1:32" x14ac:dyDescent="0.2">
      <c r="A8674" t="s">
        <v>1745</v>
      </c>
      <c r="B8674">
        <v>7447394</v>
      </c>
      <c r="C8674" t="s">
        <v>1818</v>
      </c>
      <c r="D8674" t="s">
        <v>709</v>
      </c>
      <c r="E8674" t="s">
        <v>760</v>
      </c>
      <c r="F8674" t="s">
        <v>761</v>
      </c>
      <c r="G8674" t="s">
        <v>733</v>
      </c>
      <c r="H8674" t="s">
        <v>789</v>
      </c>
      <c r="I8674">
        <v>24</v>
      </c>
      <c r="J8674" t="s">
        <v>763</v>
      </c>
      <c r="K8674" t="s">
        <v>753</v>
      </c>
      <c r="L8674" t="s">
        <v>715</v>
      </c>
      <c r="M8674" t="s">
        <v>716</v>
      </c>
      <c r="N8674">
        <v>7</v>
      </c>
      <c r="O8674" t="s">
        <v>717</v>
      </c>
      <c r="Q8674">
        <v>2.155E-2</v>
      </c>
      <c r="V8674" t="s">
        <v>718</v>
      </c>
      <c r="W8674" t="s">
        <v>744</v>
      </c>
      <c r="X8674" t="s">
        <v>744</v>
      </c>
      <c r="Y8674" t="s">
        <v>754</v>
      </c>
      <c r="Z8674">
        <v>2</v>
      </c>
      <c r="AA8674" t="s">
        <v>722</v>
      </c>
      <c r="AB8674" t="s">
        <v>2192</v>
      </c>
      <c r="AC8674">
        <v>66375</v>
      </c>
      <c r="AD8674" t="s">
        <v>2193</v>
      </c>
      <c r="AE8674" t="s">
        <v>2194</v>
      </c>
      <c r="AF8674">
        <v>2002</v>
      </c>
    </row>
    <row r="8675" spans="1:32" x14ac:dyDescent="0.2">
      <c r="A8675" t="s">
        <v>1745</v>
      </c>
      <c r="B8675">
        <v>7440508</v>
      </c>
      <c r="C8675" t="s">
        <v>1745</v>
      </c>
      <c r="D8675" t="s">
        <v>709</v>
      </c>
      <c r="E8675" t="s">
        <v>760</v>
      </c>
      <c r="F8675" t="s">
        <v>761</v>
      </c>
      <c r="G8675" t="s">
        <v>733</v>
      </c>
      <c r="H8675" t="s">
        <v>805</v>
      </c>
      <c r="I8675">
        <v>24</v>
      </c>
      <c r="J8675" t="s">
        <v>763</v>
      </c>
      <c r="K8675" t="s">
        <v>714</v>
      </c>
      <c r="L8675" t="s">
        <v>715</v>
      </c>
      <c r="M8675" t="s">
        <v>716</v>
      </c>
      <c r="N8675">
        <v>6</v>
      </c>
      <c r="O8675" t="s">
        <v>717</v>
      </c>
      <c r="Q8675">
        <v>2.1600000000000001E-2</v>
      </c>
      <c r="V8675" t="s">
        <v>718</v>
      </c>
      <c r="W8675" t="s">
        <v>774</v>
      </c>
      <c r="X8675" t="s">
        <v>780</v>
      </c>
      <c r="Y8675" t="s">
        <v>792</v>
      </c>
      <c r="Z8675">
        <v>21</v>
      </c>
      <c r="AA8675" t="s">
        <v>722</v>
      </c>
      <c r="AB8675" t="s">
        <v>2890</v>
      </c>
      <c r="AC8675">
        <v>167404</v>
      </c>
      <c r="AD8675" t="s">
        <v>2891</v>
      </c>
      <c r="AE8675" t="s">
        <v>2892</v>
      </c>
      <c r="AF8675">
        <v>2011</v>
      </c>
    </row>
    <row r="8676" spans="1:32" x14ac:dyDescent="0.2">
      <c r="A8676" t="s">
        <v>1745</v>
      </c>
      <c r="B8676">
        <v>7440508</v>
      </c>
      <c r="C8676" t="s">
        <v>1745</v>
      </c>
      <c r="D8676" t="s">
        <v>709</v>
      </c>
      <c r="E8676" t="s">
        <v>760</v>
      </c>
      <c r="F8676" t="s">
        <v>761</v>
      </c>
      <c r="G8676" t="s">
        <v>733</v>
      </c>
      <c r="H8676" t="s">
        <v>752</v>
      </c>
      <c r="I8676">
        <v>24</v>
      </c>
      <c r="J8676" t="s">
        <v>763</v>
      </c>
      <c r="K8676" t="s">
        <v>753</v>
      </c>
      <c r="L8676" t="s">
        <v>715</v>
      </c>
      <c r="M8676" t="s">
        <v>716</v>
      </c>
      <c r="N8676">
        <v>6</v>
      </c>
      <c r="O8676" t="s">
        <v>944</v>
      </c>
      <c r="Q8676">
        <v>2.1999999999999999E-2</v>
      </c>
      <c r="S8676">
        <v>2.1999999999999999E-2</v>
      </c>
      <c r="U8676">
        <v>2.3E-2</v>
      </c>
      <c r="V8676" t="s">
        <v>718</v>
      </c>
      <c r="W8676" t="s">
        <v>790</v>
      </c>
      <c r="X8676" t="s">
        <v>791</v>
      </c>
      <c r="Y8676" t="s">
        <v>792</v>
      </c>
      <c r="Z8676">
        <v>1</v>
      </c>
      <c r="AA8676" t="s">
        <v>722</v>
      </c>
      <c r="AB8676" t="s">
        <v>3017</v>
      </c>
      <c r="AC8676">
        <v>80389</v>
      </c>
      <c r="AD8676" t="s">
        <v>3018</v>
      </c>
      <c r="AE8676" t="s">
        <v>3019</v>
      </c>
      <c r="AF8676">
        <v>2004</v>
      </c>
    </row>
    <row r="8677" spans="1:32" x14ac:dyDescent="0.2">
      <c r="A8677" t="s">
        <v>1745</v>
      </c>
      <c r="B8677">
        <v>7440508</v>
      </c>
      <c r="C8677" t="s">
        <v>1745</v>
      </c>
      <c r="D8677" t="s">
        <v>709</v>
      </c>
      <c r="E8677" t="s">
        <v>760</v>
      </c>
      <c r="F8677" t="s">
        <v>761</v>
      </c>
      <c r="G8677" t="s">
        <v>733</v>
      </c>
      <c r="I8677">
        <v>24</v>
      </c>
      <c r="J8677" t="s">
        <v>763</v>
      </c>
      <c r="K8677" t="s">
        <v>753</v>
      </c>
      <c r="L8677" t="s">
        <v>715</v>
      </c>
      <c r="M8677" t="s">
        <v>716</v>
      </c>
      <c r="O8677" t="s">
        <v>801</v>
      </c>
      <c r="Q8677">
        <v>2.1999999999999999E-2</v>
      </c>
      <c r="V8677" t="s">
        <v>718</v>
      </c>
      <c r="W8677" t="s">
        <v>744</v>
      </c>
      <c r="X8677" t="s">
        <v>744</v>
      </c>
      <c r="Y8677" t="s">
        <v>754</v>
      </c>
      <c r="Z8677">
        <v>2</v>
      </c>
      <c r="AA8677" t="s">
        <v>722</v>
      </c>
      <c r="AB8677" t="s">
        <v>2987</v>
      </c>
      <c r="AC8677">
        <v>3522</v>
      </c>
      <c r="AD8677" t="s">
        <v>2988</v>
      </c>
      <c r="AE8677" t="s">
        <v>2989</v>
      </c>
      <c r="AF8677">
        <v>1987</v>
      </c>
    </row>
    <row r="8678" spans="1:32" x14ac:dyDescent="0.2">
      <c r="A8678" t="s">
        <v>1745</v>
      </c>
      <c r="B8678">
        <v>7758987</v>
      </c>
      <c r="C8678" t="s">
        <v>1746</v>
      </c>
      <c r="D8678" t="s">
        <v>709</v>
      </c>
      <c r="E8678" t="s">
        <v>2917</v>
      </c>
      <c r="F8678" t="s">
        <v>1664</v>
      </c>
      <c r="G8678" t="s">
        <v>712</v>
      </c>
      <c r="H8678" t="s">
        <v>734</v>
      </c>
      <c r="K8678" t="s">
        <v>772</v>
      </c>
      <c r="L8678" t="s">
        <v>715</v>
      </c>
      <c r="M8678" t="s">
        <v>716</v>
      </c>
      <c r="O8678" t="s">
        <v>801</v>
      </c>
      <c r="Q8678">
        <v>2.1999999999999999E-2</v>
      </c>
      <c r="V8678" t="s">
        <v>718</v>
      </c>
      <c r="W8678" t="s">
        <v>744</v>
      </c>
      <c r="X8678" t="s">
        <v>744</v>
      </c>
      <c r="Y8678" t="s">
        <v>754</v>
      </c>
      <c r="Z8678">
        <v>2</v>
      </c>
      <c r="AA8678" t="s">
        <v>722</v>
      </c>
      <c r="AB8678" t="s">
        <v>2918</v>
      </c>
      <c r="AC8678">
        <v>3355</v>
      </c>
      <c r="AD8678" t="s">
        <v>2919</v>
      </c>
      <c r="AE8678" t="s">
        <v>2920</v>
      </c>
      <c r="AF8678">
        <v>1990</v>
      </c>
    </row>
    <row r="8679" spans="1:32" x14ac:dyDescent="0.2">
      <c r="A8679" t="s">
        <v>1745</v>
      </c>
      <c r="B8679">
        <v>7440508</v>
      </c>
      <c r="C8679" t="s">
        <v>1745</v>
      </c>
      <c r="D8679" t="s">
        <v>709</v>
      </c>
      <c r="E8679" t="s">
        <v>2977</v>
      </c>
      <c r="F8679" t="s">
        <v>761</v>
      </c>
      <c r="G8679" t="s">
        <v>712</v>
      </c>
      <c r="H8679" t="s">
        <v>805</v>
      </c>
      <c r="I8679">
        <v>48</v>
      </c>
      <c r="J8679" t="s">
        <v>763</v>
      </c>
      <c r="K8679" t="s">
        <v>753</v>
      </c>
      <c r="L8679" t="s">
        <v>715</v>
      </c>
      <c r="M8679" t="s">
        <v>716</v>
      </c>
      <c r="N8679">
        <v>6</v>
      </c>
      <c r="O8679" t="s">
        <v>801</v>
      </c>
      <c r="Q8679">
        <v>2.2599999999999999E-2</v>
      </c>
      <c r="V8679" t="s">
        <v>718</v>
      </c>
      <c r="W8679" t="s">
        <v>790</v>
      </c>
      <c r="X8679" t="s">
        <v>791</v>
      </c>
      <c r="Y8679" t="s">
        <v>792</v>
      </c>
      <c r="Z8679">
        <v>2</v>
      </c>
      <c r="AA8679" t="s">
        <v>722</v>
      </c>
      <c r="AB8679" t="s">
        <v>2906</v>
      </c>
      <c r="AC8679">
        <v>118116</v>
      </c>
      <c r="AD8679" t="s">
        <v>2907</v>
      </c>
      <c r="AE8679" t="s">
        <v>2908</v>
      </c>
      <c r="AF8679">
        <v>2004</v>
      </c>
    </row>
    <row r="8680" spans="1:32" x14ac:dyDescent="0.2">
      <c r="A8680" t="s">
        <v>1745</v>
      </c>
      <c r="B8680">
        <v>7440508</v>
      </c>
      <c r="C8680" t="s">
        <v>1745</v>
      </c>
      <c r="D8680" t="s">
        <v>709</v>
      </c>
      <c r="E8680" t="s">
        <v>2857</v>
      </c>
      <c r="F8680" t="s">
        <v>761</v>
      </c>
      <c r="G8680" t="s">
        <v>712</v>
      </c>
      <c r="H8680" t="s">
        <v>805</v>
      </c>
      <c r="I8680">
        <v>48</v>
      </c>
      <c r="J8680" t="s">
        <v>763</v>
      </c>
      <c r="K8680" t="s">
        <v>753</v>
      </c>
      <c r="L8680" t="s">
        <v>715</v>
      </c>
      <c r="M8680" t="s">
        <v>716</v>
      </c>
      <c r="N8680">
        <v>6</v>
      </c>
      <c r="O8680" t="s">
        <v>801</v>
      </c>
      <c r="Q8680">
        <v>2.2599999999999999E-2</v>
      </c>
      <c r="V8680" t="s">
        <v>718</v>
      </c>
      <c r="W8680" t="s">
        <v>790</v>
      </c>
      <c r="X8680" t="s">
        <v>791</v>
      </c>
      <c r="Y8680" t="s">
        <v>792</v>
      </c>
      <c r="Z8680">
        <v>2</v>
      </c>
      <c r="AA8680" t="s">
        <v>722</v>
      </c>
      <c r="AB8680" t="s">
        <v>2875</v>
      </c>
      <c r="AC8680">
        <v>81266</v>
      </c>
      <c r="AD8680" t="s">
        <v>2876</v>
      </c>
      <c r="AE8680" t="s">
        <v>2877</v>
      </c>
      <c r="AF8680">
        <v>2005</v>
      </c>
    </row>
    <row r="8681" spans="1:32" x14ac:dyDescent="0.2">
      <c r="A8681" t="s">
        <v>1745</v>
      </c>
      <c r="B8681">
        <v>7440508</v>
      </c>
      <c r="C8681" t="s">
        <v>1745</v>
      </c>
      <c r="D8681" t="s">
        <v>709</v>
      </c>
      <c r="E8681" t="s">
        <v>3020</v>
      </c>
      <c r="F8681" t="s">
        <v>761</v>
      </c>
      <c r="G8681" t="s">
        <v>712</v>
      </c>
      <c r="H8681" t="s">
        <v>805</v>
      </c>
      <c r="I8681">
        <v>48</v>
      </c>
      <c r="J8681" t="s">
        <v>763</v>
      </c>
      <c r="K8681" t="s">
        <v>753</v>
      </c>
      <c r="L8681" t="s">
        <v>715</v>
      </c>
      <c r="M8681" t="s">
        <v>716</v>
      </c>
      <c r="N8681">
        <v>6</v>
      </c>
      <c r="O8681" t="s">
        <v>801</v>
      </c>
      <c r="Q8681">
        <v>2.2700000000000001E-2</v>
      </c>
      <c r="V8681" t="s">
        <v>718</v>
      </c>
      <c r="W8681" t="s">
        <v>790</v>
      </c>
      <c r="X8681" t="s">
        <v>791</v>
      </c>
      <c r="Y8681" t="s">
        <v>792</v>
      </c>
      <c r="Z8681">
        <v>2</v>
      </c>
      <c r="AA8681" t="s">
        <v>722</v>
      </c>
      <c r="AB8681" t="s">
        <v>2875</v>
      </c>
      <c r="AC8681">
        <v>81266</v>
      </c>
      <c r="AD8681" t="s">
        <v>2876</v>
      </c>
      <c r="AE8681" t="s">
        <v>2877</v>
      </c>
      <c r="AF8681">
        <v>2005</v>
      </c>
    </row>
    <row r="8682" spans="1:32" x14ac:dyDescent="0.2">
      <c r="A8682" t="s">
        <v>1745</v>
      </c>
      <c r="B8682">
        <v>7440508</v>
      </c>
      <c r="C8682" t="s">
        <v>1745</v>
      </c>
      <c r="D8682" t="s">
        <v>709</v>
      </c>
      <c r="E8682" t="s">
        <v>760</v>
      </c>
      <c r="F8682" t="s">
        <v>761</v>
      </c>
      <c r="G8682" t="s">
        <v>733</v>
      </c>
      <c r="H8682" t="s">
        <v>805</v>
      </c>
      <c r="I8682">
        <v>24</v>
      </c>
      <c r="J8682" t="s">
        <v>763</v>
      </c>
      <c r="K8682" t="s">
        <v>714</v>
      </c>
      <c r="L8682" t="s">
        <v>715</v>
      </c>
      <c r="M8682" t="s">
        <v>716</v>
      </c>
      <c r="N8682">
        <v>6</v>
      </c>
      <c r="O8682" t="s">
        <v>717</v>
      </c>
      <c r="Q8682">
        <v>2.2800000000000001E-2</v>
      </c>
      <c r="V8682" t="s">
        <v>718</v>
      </c>
      <c r="W8682" t="s">
        <v>744</v>
      </c>
      <c r="X8682" t="s">
        <v>744</v>
      </c>
      <c r="Y8682" t="s">
        <v>754</v>
      </c>
      <c r="Z8682">
        <v>21</v>
      </c>
      <c r="AA8682" t="s">
        <v>722</v>
      </c>
      <c r="AB8682" t="s">
        <v>2890</v>
      </c>
      <c r="AC8682">
        <v>167404</v>
      </c>
      <c r="AD8682" t="s">
        <v>2891</v>
      </c>
      <c r="AE8682" t="s">
        <v>2892</v>
      </c>
      <c r="AF8682">
        <v>2011</v>
      </c>
    </row>
    <row r="8683" spans="1:32" x14ac:dyDescent="0.2">
      <c r="A8683" t="s">
        <v>1745</v>
      </c>
      <c r="B8683">
        <v>7758987</v>
      </c>
      <c r="C8683" t="s">
        <v>1746</v>
      </c>
      <c r="D8683" t="s">
        <v>709</v>
      </c>
      <c r="E8683" t="s">
        <v>760</v>
      </c>
      <c r="F8683" t="s">
        <v>761</v>
      </c>
      <c r="G8683" t="s">
        <v>733</v>
      </c>
      <c r="H8683" t="s">
        <v>789</v>
      </c>
      <c r="I8683">
        <v>24</v>
      </c>
      <c r="J8683" t="s">
        <v>763</v>
      </c>
      <c r="K8683" t="s">
        <v>753</v>
      </c>
      <c r="L8683" t="s">
        <v>715</v>
      </c>
      <c r="M8683" t="s">
        <v>716</v>
      </c>
      <c r="N8683">
        <v>7</v>
      </c>
      <c r="O8683" t="s">
        <v>801</v>
      </c>
      <c r="Q8683">
        <v>2.2800000000000001E-2</v>
      </c>
      <c r="S8683">
        <v>1.9E-2</v>
      </c>
      <c r="U8683">
        <v>2.7400000000000001E-2</v>
      </c>
      <c r="V8683" t="s">
        <v>718</v>
      </c>
      <c r="W8683" t="s">
        <v>744</v>
      </c>
      <c r="X8683" t="s">
        <v>744</v>
      </c>
      <c r="Y8683" t="s">
        <v>754</v>
      </c>
      <c r="Z8683">
        <v>2</v>
      </c>
      <c r="AA8683" t="s">
        <v>722</v>
      </c>
      <c r="AB8683" t="s">
        <v>2832</v>
      </c>
      <c r="AC8683">
        <v>115849</v>
      </c>
      <c r="AD8683" t="s">
        <v>2833</v>
      </c>
      <c r="AE8683" t="s">
        <v>2834</v>
      </c>
      <c r="AF8683">
        <v>2009</v>
      </c>
    </row>
    <row r="8684" spans="1:32" x14ac:dyDescent="0.2">
      <c r="A8684" t="s">
        <v>1745</v>
      </c>
      <c r="B8684">
        <v>7758987</v>
      </c>
      <c r="C8684" t="s">
        <v>1746</v>
      </c>
      <c r="D8684" t="s">
        <v>709</v>
      </c>
      <c r="E8684" t="s">
        <v>800</v>
      </c>
      <c r="F8684" t="s">
        <v>761</v>
      </c>
      <c r="G8684" t="s">
        <v>733</v>
      </c>
      <c r="H8684" t="s">
        <v>789</v>
      </c>
      <c r="I8684">
        <v>24</v>
      </c>
      <c r="J8684" t="s">
        <v>763</v>
      </c>
      <c r="K8684" t="s">
        <v>753</v>
      </c>
      <c r="L8684" t="s">
        <v>715</v>
      </c>
      <c r="M8684" t="s">
        <v>716</v>
      </c>
      <c r="N8684">
        <v>6</v>
      </c>
      <c r="O8684" t="s">
        <v>717</v>
      </c>
      <c r="Q8684">
        <v>2.2949969000000001E-2</v>
      </c>
      <c r="S8684">
        <v>1.7131667E-2</v>
      </c>
      <c r="U8684">
        <v>2.86066515E-2</v>
      </c>
      <c r="V8684" t="s">
        <v>718</v>
      </c>
      <c r="W8684" t="s">
        <v>790</v>
      </c>
      <c r="X8684" t="s">
        <v>791</v>
      </c>
      <c r="Y8684" t="s">
        <v>792</v>
      </c>
      <c r="Z8684">
        <v>8.3299999999999999E-2</v>
      </c>
      <c r="AA8684" t="s">
        <v>722</v>
      </c>
      <c r="AB8684" t="s">
        <v>2928</v>
      </c>
      <c r="AC8684">
        <v>97377</v>
      </c>
      <c r="AD8684" t="s">
        <v>2929</v>
      </c>
      <c r="AE8684" t="s">
        <v>2930</v>
      </c>
      <c r="AF8684">
        <v>2006</v>
      </c>
    </row>
    <row r="8685" spans="1:32" x14ac:dyDescent="0.2">
      <c r="A8685" t="s">
        <v>1745</v>
      </c>
      <c r="B8685">
        <v>7440508</v>
      </c>
      <c r="C8685" t="s">
        <v>1745</v>
      </c>
      <c r="D8685" t="s">
        <v>709</v>
      </c>
      <c r="E8685" t="s">
        <v>800</v>
      </c>
      <c r="F8685" t="s">
        <v>761</v>
      </c>
      <c r="G8685" t="s">
        <v>733</v>
      </c>
      <c r="H8685" t="s">
        <v>789</v>
      </c>
      <c r="I8685">
        <v>24</v>
      </c>
      <c r="J8685" t="s">
        <v>763</v>
      </c>
      <c r="K8685" t="s">
        <v>753</v>
      </c>
      <c r="L8685" t="s">
        <v>715</v>
      </c>
      <c r="M8685" t="s">
        <v>716</v>
      </c>
      <c r="N8685" t="s">
        <v>919</v>
      </c>
      <c r="O8685" t="s">
        <v>717</v>
      </c>
      <c r="Q8685">
        <v>2.3E-2</v>
      </c>
      <c r="V8685" t="s">
        <v>718</v>
      </c>
      <c r="W8685" t="s">
        <v>744</v>
      </c>
      <c r="X8685" t="s">
        <v>744</v>
      </c>
      <c r="Y8685" t="s">
        <v>792</v>
      </c>
      <c r="Z8685">
        <v>2</v>
      </c>
      <c r="AA8685" t="s">
        <v>722</v>
      </c>
      <c r="AB8685" t="s">
        <v>1852</v>
      </c>
      <c r="AC8685">
        <v>76861</v>
      </c>
      <c r="AD8685" t="s">
        <v>1853</v>
      </c>
      <c r="AE8685" t="s">
        <v>1854</v>
      </c>
      <c r="AF8685">
        <v>2005</v>
      </c>
    </row>
    <row r="8686" spans="1:32" x14ac:dyDescent="0.2">
      <c r="A8686" t="s">
        <v>1745</v>
      </c>
      <c r="B8686">
        <v>7440508</v>
      </c>
      <c r="C8686" t="s">
        <v>1745</v>
      </c>
      <c r="D8686" t="s">
        <v>709</v>
      </c>
      <c r="E8686" t="s">
        <v>800</v>
      </c>
      <c r="F8686" t="s">
        <v>761</v>
      </c>
      <c r="G8686" t="s">
        <v>733</v>
      </c>
      <c r="H8686" t="s">
        <v>789</v>
      </c>
      <c r="I8686">
        <v>24</v>
      </c>
      <c r="J8686" t="s">
        <v>763</v>
      </c>
      <c r="K8686" t="s">
        <v>753</v>
      </c>
      <c r="L8686" t="s">
        <v>715</v>
      </c>
      <c r="M8686" t="s">
        <v>716</v>
      </c>
      <c r="N8686" t="s">
        <v>919</v>
      </c>
      <c r="O8686" t="s">
        <v>801</v>
      </c>
      <c r="Q8686">
        <v>2.3E-2</v>
      </c>
      <c r="S8686">
        <v>2.1000000000000001E-2</v>
      </c>
      <c r="U8686">
        <v>2.5000000000000001E-2</v>
      </c>
      <c r="V8686" t="s">
        <v>718</v>
      </c>
      <c r="W8686" t="s">
        <v>790</v>
      </c>
      <c r="X8686" t="s">
        <v>791</v>
      </c>
      <c r="Y8686" t="s">
        <v>792</v>
      </c>
      <c r="Z8686">
        <v>2</v>
      </c>
      <c r="AA8686" t="s">
        <v>722</v>
      </c>
      <c r="AB8686" t="s">
        <v>1815</v>
      </c>
      <c r="AC8686">
        <v>115835</v>
      </c>
      <c r="AD8686" t="s">
        <v>1816</v>
      </c>
      <c r="AE8686" t="s">
        <v>1817</v>
      </c>
      <c r="AF8686">
        <v>2005</v>
      </c>
    </row>
    <row r="8687" spans="1:32" x14ac:dyDescent="0.2">
      <c r="A8687" t="s">
        <v>1745</v>
      </c>
      <c r="B8687">
        <v>7440508</v>
      </c>
      <c r="C8687" t="s">
        <v>1745</v>
      </c>
      <c r="D8687" t="s">
        <v>709</v>
      </c>
      <c r="E8687" t="s">
        <v>760</v>
      </c>
      <c r="F8687" t="s">
        <v>761</v>
      </c>
      <c r="G8687" t="s">
        <v>733</v>
      </c>
      <c r="I8687">
        <v>24</v>
      </c>
      <c r="J8687" t="s">
        <v>763</v>
      </c>
      <c r="K8687" t="s">
        <v>714</v>
      </c>
      <c r="L8687" t="s">
        <v>715</v>
      </c>
      <c r="M8687" t="s">
        <v>716</v>
      </c>
      <c r="O8687" t="s">
        <v>801</v>
      </c>
      <c r="Q8687">
        <v>2.3E-2</v>
      </c>
      <c r="S8687">
        <v>2.1000000000000001E-2</v>
      </c>
      <c r="U8687">
        <v>2.5000000000000001E-2</v>
      </c>
      <c r="V8687" t="s">
        <v>718</v>
      </c>
      <c r="W8687" t="s">
        <v>744</v>
      </c>
      <c r="X8687" t="s">
        <v>744</v>
      </c>
      <c r="Y8687" t="s">
        <v>754</v>
      </c>
      <c r="Z8687">
        <v>2</v>
      </c>
      <c r="AA8687" t="s">
        <v>722</v>
      </c>
      <c r="AB8687" t="s">
        <v>2987</v>
      </c>
      <c r="AC8687">
        <v>3522</v>
      </c>
      <c r="AD8687" t="s">
        <v>2988</v>
      </c>
      <c r="AE8687" t="s">
        <v>2989</v>
      </c>
      <c r="AF8687">
        <v>1987</v>
      </c>
    </row>
    <row r="8688" spans="1:32" x14ac:dyDescent="0.2">
      <c r="A8688" t="s">
        <v>1745</v>
      </c>
      <c r="B8688">
        <v>7440508</v>
      </c>
      <c r="C8688" t="s">
        <v>1745</v>
      </c>
      <c r="D8688" t="s">
        <v>709</v>
      </c>
      <c r="E8688" t="s">
        <v>751</v>
      </c>
      <c r="F8688" t="s">
        <v>732</v>
      </c>
      <c r="G8688" t="s">
        <v>733</v>
      </c>
      <c r="J8688" t="s">
        <v>966</v>
      </c>
      <c r="K8688" t="s">
        <v>753</v>
      </c>
      <c r="L8688" t="s">
        <v>715</v>
      </c>
      <c r="M8688" t="s">
        <v>716</v>
      </c>
      <c r="O8688" t="s">
        <v>944</v>
      </c>
      <c r="Q8688">
        <v>2.3E-2</v>
      </c>
      <c r="V8688" t="s">
        <v>718</v>
      </c>
      <c r="W8688" t="s">
        <v>744</v>
      </c>
      <c r="X8688" t="s">
        <v>744</v>
      </c>
      <c r="Y8688" t="s">
        <v>749</v>
      </c>
      <c r="Z8688">
        <v>10</v>
      </c>
      <c r="AA8688" t="s">
        <v>722</v>
      </c>
      <c r="AB8688" t="s">
        <v>2956</v>
      </c>
      <c r="AC8688">
        <v>17367</v>
      </c>
      <c r="AD8688" t="s">
        <v>2957</v>
      </c>
      <c r="AE8688" t="s">
        <v>2958</v>
      </c>
      <c r="AF8688">
        <v>1996</v>
      </c>
    </row>
    <row r="8689" spans="1:32" x14ac:dyDescent="0.2">
      <c r="A8689" t="s">
        <v>1745</v>
      </c>
      <c r="B8689">
        <v>7758987</v>
      </c>
      <c r="C8689" t="s">
        <v>1746</v>
      </c>
      <c r="D8689" t="s">
        <v>709</v>
      </c>
      <c r="E8689" t="s">
        <v>2901</v>
      </c>
      <c r="F8689" t="s">
        <v>761</v>
      </c>
      <c r="G8689" t="s">
        <v>712</v>
      </c>
      <c r="H8689" t="s">
        <v>789</v>
      </c>
      <c r="I8689">
        <v>6</v>
      </c>
      <c r="J8689" t="s">
        <v>763</v>
      </c>
      <c r="K8689" t="s">
        <v>714</v>
      </c>
      <c r="L8689" t="s">
        <v>715</v>
      </c>
      <c r="M8689" t="s">
        <v>716</v>
      </c>
      <c r="O8689" t="s">
        <v>717</v>
      </c>
      <c r="Q8689">
        <v>2.3E-2</v>
      </c>
      <c r="V8689" t="s">
        <v>718</v>
      </c>
      <c r="W8689" t="s">
        <v>774</v>
      </c>
      <c r="X8689" t="s">
        <v>780</v>
      </c>
      <c r="Y8689" t="s">
        <v>792</v>
      </c>
      <c r="Z8689">
        <v>6</v>
      </c>
      <c r="AA8689" t="s">
        <v>722</v>
      </c>
      <c r="AB8689" t="s">
        <v>2902</v>
      </c>
      <c r="AC8689">
        <v>69565</v>
      </c>
      <c r="AD8689" t="s">
        <v>2903</v>
      </c>
      <c r="AE8689" t="s">
        <v>2904</v>
      </c>
      <c r="AF8689">
        <v>2002</v>
      </c>
    </row>
    <row r="8690" spans="1:32" x14ac:dyDescent="0.2">
      <c r="A8690" t="s">
        <v>1745</v>
      </c>
      <c r="B8690">
        <v>7758987</v>
      </c>
      <c r="C8690" t="s">
        <v>1746</v>
      </c>
      <c r="D8690" t="s">
        <v>709</v>
      </c>
      <c r="E8690" t="s">
        <v>800</v>
      </c>
      <c r="F8690" t="s">
        <v>761</v>
      </c>
      <c r="G8690" t="s">
        <v>733</v>
      </c>
      <c r="H8690" t="s">
        <v>789</v>
      </c>
      <c r="I8690">
        <v>24</v>
      </c>
      <c r="J8690" t="s">
        <v>763</v>
      </c>
      <c r="K8690" t="s">
        <v>753</v>
      </c>
      <c r="L8690" t="s">
        <v>715</v>
      </c>
      <c r="M8690" t="s">
        <v>716</v>
      </c>
      <c r="N8690" t="s">
        <v>919</v>
      </c>
      <c r="O8690" t="s">
        <v>801</v>
      </c>
      <c r="Q8690">
        <v>2.3E-2</v>
      </c>
      <c r="S8690">
        <v>2.1000000000000001E-2</v>
      </c>
      <c r="U8690">
        <v>2.5000000000000001E-2</v>
      </c>
      <c r="V8690" t="s">
        <v>718</v>
      </c>
      <c r="W8690" t="s">
        <v>790</v>
      </c>
      <c r="X8690" t="s">
        <v>791</v>
      </c>
      <c r="Y8690" t="s">
        <v>792</v>
      </c>
      <c r="Z8690">
        <v>2</v>
      </c>
      <c r="AA8690" t="s">
        <v>722</v>
      </c>
      <c r="AB8690" t="s">
        <v>2849</v>
      </c>
      <c r="AC8690">
        <v>84046</v>
      </c>
      <c r="AD8690" t="s">
        <v>2850</v>
      </c>
      <c r="AE8690" t="s">
        <v>2851</v>
      </c>
      <c r="AF8690">
        <v>2005</v>
      </c>
    </row>
    <row r="8691" spans="1:32" x14ac:dyDescent="0.2">
      <c r="A8691" t="s">
        <v>1745</v>
      </c>
      <c r="B8691">
        <v>7758987</v>
      </c>
      <c r="C8691" t="s">
        <v>1746</v>
      </c>
      <c r="D8691" t="s">
        <v>709</v>
      </c>
      <c r="E8691" t="s">
        <v>834</v>
      </c>
      <c r="F8691" t="s">
        <v>761</v>
      </c>
      <c r="G8691" t="s">
        <v>733</v>
      </c>
      <c r="I8691">
        <v>24</v>
      </c>
      <c r="J8691" t="s">
        <v>763</v>
      </c>
      <c r="K8691" t="s">
        <v>753</v>
      </c>
      <c r="L8691" t="s">
        <v>715</v>
      </c>
      <c r="M8691" t="s">
        <v>716</v>
      </c>
      <c r="O8691" t="s">
        <v>717</v>
      </c>
      <c r="Q8691">
        <v>2.3E-2</v>
      </c>
      <c r="S8691">
        <v>1.89E-2</v>
      </c>
      <c r="U8691">
        <v>2.7099999999999999E-2</v>
      </c>
      <c r="V8691" t="s">
        <v>718</v>
      </c>
      <c r="W8691" t="s">
        <v>744</v>
      </c>
      <c r="X8691" t="s">
        <v>744</v>
      </c>
      <c r="Y8691" t="s">
        <v>754</v>
      </c>
      <c r="Z8691">
        <v>3</v>
      </c>
      <c r="AA8691" t="s">
        <v>722</v>
      </c>
      <c r="AB8691" t="s">
        <v>2882</v>
      </c>
      <c r="AC8691">
        <v>10987</v>
      </c>
      <c r="AD8691" t="s">
        <v>2883</v>
      </c>
      <c r="AE8691" t="s">
        <v>2884</v>
      </c>
      <c r="AF8691">
        <v>1985</v>
      </c>
    </row>
    <row r="8692" spans="1:32" x14ac:dyDescent="0.2">
      <c r="A8692" t="s">
        <v>1745</v>
      </c>
      <c r="B8692">
        <v>7440508</v>
      </c>
      <c r="C8692" t="s">
        <v>1745</v>
      </c>
      <c r="D8692" t="s">
        <v>709</v>
      </c>
      <c r="E8692" t="s">
        <v>2950</v>
      </c>
      <c r="F8692" t="s">
        <v>761</v>
      </c>
      <c r="G8692" t="s">
        <v>712</v>
      </c>
      <c r="H8692" t="s">
        <v>805</v>
      </c>
      <c r="I8692">
        <v>48</v>
      </c>
      <c r="J8692" t="s">
        <v>763</v>
      </c>
      <c r="K8692" t="s">
        <v>753</v>
      </c>
      <c r="L8692" t="s">
        <v>715</v>
      </c>
      <c r="M8692" t="s">
        <v>716</v>
      </c>
      <c r="N8692" t="s">
        <v>919</v>
      </c>
      <c r="O8692" t="s">
        <v>801</v>
      </c>
      <c r="Q8692">
        <v>2.3099999999999999E-2</v>
      </c>
      <c r="V8692" t="s">
        <v>718</v>
      </c>
      <c r="W8692" t="s">
        <v>790</v>
      </c>
      <c r="X8692" t="s">
        <v>791</v>
      </c>
      <c r="Y8692" t="s">
        <v>792</v>
      </c>
      <c r="Z8692">
        <v>2</v>
      </c>
      <c r="AA8692" t="s">
        <v>722</v>
      </c>
      <c r="AB8692" t="s">
        <v>2925</v>
      </c>
      <c r="AC8692">
        <v>80940</v>
      </c>
      <c r="AD8692" t="s">
        <v>2926</v>
      </c>
      <c r="AE8692" t="s">
        <v>2927</v>
      </c>
      <c r="AF8692">
        <v>2005</v>
      </c>
    </row>
    <row r="8693" spans="1:32" x14ac:dyDescent="0.2">
      <c r="A8693" t="s">
        <v>1745</v>
      </c>
      <c r="B8693">
        <v>7758987</v>
      </c>
      <c r="C8693" t="s">
        <v>1746</v>
      </c>
      <c r="D8693" t="s">
        <v>709</v>
      </c>
      <c r="E8693" t="s">
        <v>800</v>
      </c>
      <c r="F8693" t="s">
        <v>761</v>
      </c>
      <c r="G8693" t="s">
        <v>733</v>
      </c>
      <c r="K8693" t="s">
        <v>753</v>
      </c>
      <c r="L8693" t="s">
        <v>715</v>
      </c>
      <c r="M8693" t="s">
        <v>716</v>
      </c>
      <c r="N8693">
        <v>6</v>
      </c>
      <c r="O8693" t="s">
        <v>717</v>
      </c>
      <c r="Q8693">
        <v>2.3099999999999999E-2</v>
      </c>
      <c r="S8693">
        <v>1.0999999999999999E-2</v>
      </c>
      <c r="U8693">
        <v>4.4999999999999998E-2</v>
      </c>
      <c r="V8693" t="s">
        <v>718</v>
      </c>
      <c r="W8693" t="s">
        <v>744</v>
      </c>
      <c r="X8693" t="s">
        <v>744</v>
      </c>
      <c r="Y8693" t="s">
        <v>754</v>
      </c>
      <c r="Z8693">
        <v>2</v>
      </c>
      <c r="AA8693" t="s">
        <v>722</v>
      </c>
      <c r="AB8693" t="s">
        <v>2944</v>
      </c>
      <c r="AC8693">
        <v>76145</v>
      </c>
      <c r="AD8693" t="s">
        <v>2945</v>
      </c>
      <c r="AE8693" t="s">
        <v>2946</v>
      </c>
      <c r="AF8693">
        <v>1995</v>
      </c>
    </row>
    <row r="8694" spans="1:32" x14ac:dyDescent="0.2">
      <c r="A8694" t="s">
        <v>1745</v>
      </c>
      <c r="B8694">
        <v>7758987</v>
      </c>
      <c r="C8694" t="s">
        <v>1746</v>
      </c>
      <c r="D8694" t="s">
        <v>709</v>
      </c>
      <c r="E8694" t="s">
        <v>731</v>
      </c>
      <c r="F8694" t="s">
        <v>732</v>
      </c>
      <c r="G8694" t="s">
        <v>733</v>
      </c>
      <c r="H8694" t="s">
        <v>734</v>
      </c>
      <c r="K8694" t="s">
        <v>772</v>
      </c>
      <c r="L8694" t="s">
        <v>715</v>
      </c>
      <c r="M8694" t="s">
        <v>716</v>
      </c>
      <c r="O8694" t="s">
        <v>801</v>
      </c>
      <c r="Q8694">
        <v>2.3099999999999999E-2</v>
      </c>
      <c r="V8694" t="s">
        <v>718</v>
      </c>
      <c r="W8694" t="s">
        <v>813</v>
      </c>
      <c r="X8694" t="s">
        <v>853</v>
      </c>
      <c r="Y8694" t="s">
        <v>736</v>
      </c>
      <c r="Z8694">
        <v>100</v>
      </c>
      <c r="AA8694" t="s">
        <v>722</v>
      </c>
      <c r="AB8694" t="s">
        <v>2947</v>
      </c>
      <c r="AC8694">
        <v>6018</v>
      </c>
      <c r="AD8694" t="s">
        <v>2948</v>
      </c>
      <c r="AE8694" t="s">
        <v>2949</v>
      </c>
      <c r="AF8694">
        <v>1992</v>
      </c>
    </row>
    <row r="8695" spans="1:32" x14ac:dyDescent="0.2">
      <c r="A8695" t="s">
        <v>1745</v>
      </c>
      <c r="B8695">
        <v>7440508</v>
      </c>
      <c r="C8695" t="s">
        <v>1745</v>
      </c>
      <c r="D8695" t="s">
        <v>709</v>
      </c>
      <c r="E8695" t="s">
        <v>760</v>
      </c>
      <c r="F8695" t="s">
        <v>761</v>
      </c>
      <c r="G8695" t="s">
        <v>733</v>
      </c>
      <c r="H8695" t="s">
        <v>805</v>
      </c>
      <c r="I8695">
        <v>24</v>
      </c>
      <c r="J8695" t="s">
        <v>763</v>
      </c>
      <c r="K8695" t="s">
        <v>714</v>
      </c>
      <c r="L8695" t="s">
        <v>715</v>
      </c>
      <c r="M8695" t="s">
        <v>716</v>
      </c>
      <c r="N8695">
        <v>6</v>
      </c>
      <c r="O8695" t="s">
        <v>717</v>
      </c>
      <c r="Q8695">
        <v>2.3199999999999998E-2</v>
      </c>
      <c r="V8695" t="s">
        <v>718</v>
      </c>
      <c r="W8695" t="s">
        <v>744</v>
      </c>
      <c r="X8695" t="s">
        <v>744</v>
      </c>
      <c r="Y8695" t="s">
        <v>754</v>
      </c>
      <c r="Z8695">
        <v>21</v>
      </c>
      <c r="AA8695" t="s">
        <v>722</v>
      </c>
      <c r="AB8695" t="s">
        <v>2890</v>
      </c>
      <c r="AC8695">
        <v>167404</v>
      </c>
      <c r="AD8695" t="s">
        <v>2891</v>
      </c>
      <c r="AE8695" t="s">
        <v>2892</v>
      </c>
      <c r="AF8695">
        <v>2011</v>
      </c>
    </row>
    <row r="8696" spans="1:32" x14ac:dyDescent="0.2">
      <c r="A8696" t="s">
        <v>1745</v>
      </c>
      <c r="B8696">
        <v>7758987</v>
      </c>
      <c r="C8696" t="s">
        <v>1746</v>
      </c>
      <c r="D8696" t="s">
        <v>709</v>
      </c>
      <c r="E8696" t="s">
        <v>834</v>
      </c>
      <c r="F8696" t="s">
        <v>761</v>
      </c>
      <c r="G8696" t="s">
        <v>733</v>
      </c>
      <c r="I8696">
        <v>24</v>
      </c>
      <c r="J8696" t="s">
        <v>763</v>
      </c>
      <c r="K8696" t="s">
        <v>753</v>
      </c>
      <c r="L8696" t="s">
        <v>715</v>
      </c>
      <c r="M8696" t="s">
        <v>716</v>
      </c>
      <c r="O8696" t="s">
        <v>717</v>
      </c>
      <c r="Q8696">
        <v>2.3300000000000001E-2</v>
      </c>
      <c r="S8696">
        <v>1.66E-2</v>
      </c>
      <c r="U8696">
        <v>2.7400000000000001E-2</v>
      </c>
      <c r="V8696" t="s">
        <v>718</v>
      </c>
      <c r="W8696" t="s">
        <v>744</v>
      </c>
      <c r="X8696" t="s">
        <v>744</v>
      </c>
      <c r="Y8696" t="s">
        <v>754</v>
      </c>
      <c r="Z8696">
        <v>3</v>
      </c>
      <c r="AA8696" t="s">
        <v>722</v>
      </c>
      <c r="AB8696" t="s">
        <v>2882</v>
      </c>
      <c r="AC8696">
        <v>10987</v>
      </c>
      <c r="AD8696" t="s">
        <v>2883</v>
      </c>
      <c r="AE8696" t="s">
        <v>2884</v>
      </c>
      <c r="AF8696">
        <v>1985</v>
      </c>
    </row>
    <row r="8697" spans="1:32" x14ac:dyDescent="0.2">
      <c r="A8697" t="s">
        <v>1745</v>
      </c>
      <c r="B8697">
        <v>7440508</v>
      </c>
      <c r="C8697" t="s">
        <v>1745</v>
      </c>
      <c r="D8697" t="s">
        <v>709</v>
      </c>
      <c r="E8697" t="s">
        <v>751</v>
      </c>
      <c r="F8697" t="s">
        <v>732</v>
      </c>
      <c r="G8697" t="s">
        <v>733</v>
      </c>
      <c r="J8697" t="s">
        <v>966</v>
      </c>
      <c r="K8697" t="s">
        <v>753</v>
      </c>
      <c r="L8697" t="s">
        <v>715</v>
      </c>
      <c r="M8697" t="s">
        <v>716</v>
      </c>
      <c r="O8697" t="s">
        <v>944</v>
      </c>
      <c r="Q8697">
        <v>2.3699999999999999E-2</v>
      </c>
      <c r="S8697">
        <v>1.9E-2</v>
      </c>
      <c r="U8697">
        <v>2.9000000000000001E-2</v>
      </c>
      <c r="V8697" t="s">
        <v>718</v>
      </c>
      <c r="W8697" t="s">
        <v>744</v>
      </c>
      <c r="X8697" t="s">
        <v>744</v>
      </c>
      <c r="Y8697" t="s">
        <v>754</v>
      </c>
      <c r="Z8697">
        <v>10</v>
      </c>
      <c r="AA8697" t="s">
        <v>722</v>
      </c>
      <c r="AB8697" t="s">
        <v>2956</v>
      </c>
      <c r="AC8697">
        <v>17367</v>
      </c>
      <c r="AD8697" t="s">
        <v>2957</v>
      </c>
      <c r="AE8697" t="s">
        <v>2958</v>
      </c>
      <c r="AF8697">
        <v>1996</v>
      </c>
    </row>
    <row r="8698" spans="1:32" x14ac:dyDescent="0.2">
      <c r="A8698" t="s">
        <v>1745</v>
      </c>
      <c r="B8698">
        <v>7758987</v>
      </c>
      <c r="C8698" t="s">
        <v>1746</v>
      </c>
      <c r="D8698" t="s">
        <v>709</v>
      </c>
      <c r="E8698" t="s">
        <v>751</v>
      </c>
      <c r="F8698" t="s">
        <v>732</v>
      </c>
      <c r="G8698" t="s">
        <v>733</v>
      </c>
      <c r="I8698">
        <v>1</v>
      </c>
      <c r="J8698" t="s">
        <v>966</v>
      </c>
      <c r="K8698" t="s">
        <v>753</v>
      </c>
      <c r="L8698" t="s">
        <v>715</v>
      </c>
      <c r="M8698" t="s">
        <v>716</v>
      </c>
      <c r="O8698" t="s">
        <v>717</v>
      </c>
      <c r="Q8698">
        <v>2.3800000000000002E-2</v>
      </c>
      <c r="S8698">
        <v>2.1899999999999999E-2</v>
      </c>
      <c r="U8698">
        <v>2.58E-2</v>
      </c>
      <c r="V8698" t="s">
        <v>718</v>
      </c>
      <c r="W8698" t="s">
        <v>744</v>
      </c>
      <c r="X8698" t="s">
        <v>744</v>
      </c>
      <c r="Y8698" t="s">
        <v>754</v>
      </c>
      <c r="Z8698">
        <v>4</v>
      </c>
      <c r="AA8698" t="s">
        <v>722</v>
      </c>
      <c r="AB8698" t="s">
        <v>960</v>
      </c>
      <c r="AC8698">
        <v>45189</v>
      </c>
      <c r="AD8698" t="s">
        <v>961</v>
      </c>
      <c r="AE8698" t="s">
        <v>962</v>
      </c>
      <c r="AF8698">
        <v>1996</v>
      </c>
    </row>
    <row r="8699" spans="1:32" x14ac:dyDescent="0.2">
      <c r="A8699" t="s">
        <v>1745</v>
      </c>
      <c r="B8699">
        <v>7440508</v>
      </c>
      <c r="C8699" t="s">
        <v>1745</v>
      </c>
      <c r="D8699" t="s">
        <v>709</v>
      </c>
      <c r="E8699" t="s">
        <v>760</v>
      </c>
      <c r="F8699" t="s">
        <v>761</v>
      </c>
      <c r="G8699" t="s">
        <v>733</v>
      </c>
      <c r="I8699">
        <v>24</v>
      </c>
      <c r="J8699" t="s">
        <v>763</v>
      </c>
      <c r="K8699" t="s">
        <v>714</v>
      </c>
      <c r="L8699" t="s">
        <v>715</v>
      </c>
      <c r="M8699" t="s">
        <v>716</v>
      </c>
      <c r="O8699" t="s">
        <v>801</v>
      </c>
      <c r="Q8699">
        <v>2.4E-2</v>
      </c>
      <c r="S8699">
        <v>2.1000000000000001E-2</v>
      </c>
      <c r="U8699">
        <v>2.9000000000000001E-2</v>
      </c>
      <c r="V8699" t="s">
        <v>718</v>
      </c>
      <c r="W8699" t="s">
        <v>744</v>
      </c>
      <c r="X8699" t="s">
        <v>744</v>
      </c>
      <c r="Y8699" t="s">
        <v>754</v>
      </c>
      <c r="Z8699">
        <v>2</v>
      </c>
      <c r="AA8699" t="s">
        <v>722</v>
      </c>
      <c r="AB8699" t="s">
        <v>2987</v>
      </c>
      <c r="AC8699">
        <v>3522</v>
      </c>
      <c r="AD8699" t="s">
        <v>2988</v>
      </c>
      <c r="AE8699" t="s">
        <v>2989</v>
      </c>
      <c r="AF8699">
        <v>1987</v>
      </c>
    </row>
    <row r="8700" spans="1:32" x14ac:dyDescent="0.2">
      <c r="A8700" t="s">
        <v>1745</v>
      </c>
      <c r="B8700">
        <v>7440508</v>
      </c>
      <c r="C8700" t="s">
        <v>1745</v>
      </c>
      <c r="D8700" t="s">
        <v>709</v>
      </c>
      <c r="E8700" t="s">
        <v>760</v>
      </c>
      <c r="F8700" t="s">
        <v>761</v>
      </c>
      <c r="G8700" t="s">
        <v>733</v>
      </c>
      <c r="I8700">
        <v>24</v>
      </c>
      <c r="J8700" t="s">
        <v>763</v>
      </c>
      <c r="K8700" t="s">
        <v>714</v>
      </c>
      <c r="L8700" t="s">
        <v>715</v>
      </c>
      <c r="M8700" t="s">
        <v>716</v>
      </c>
      <c r="O8700" t="s">
        <v>801</v>
      </c>
      <c r="Q8700">
        <v>2.4E-2</v>
      </c>
      <c r="S8700">
        <v>2.1999999999999999E-2</v>
      </c>
      <c r="U8700">
        <v>2.7E-2</v>
      </c>
      <c r="V8700" t="s">
        <v>718</v>
      </c>
      <c r="W8700" t="s">
        <v>744</v>
      </c>
      <c r="X8700" t="s">
        <v>744</v>
      </c>
      <c r="Y8700" t="s">
        <v>754</v>
      </c>
      <c r="Z8700">
        <v>2</v>
      </c>
      <c r="AA8700" t="s">
        <v>722</v>
      </c>
      <c r="AB8700" t="s">
        <v>2987</v>
      </c>
      <c r="AC8700">
        <v>3522</v>
      </c>
      <c r="AD8700" t="s">
        <v>2988</v>
      </c>
      <c r="AE8700" t="s">
        <v>2989</v>
      </c>
      <c r="AF8700">
        <v>1987</v>
      </c>
    </row>
    <row r="8701" spans="1:32" x14ac:dyDescent="0.2">
      <c r="A8701" t="s">
        <v>1745</v>
      </c>
      <c r="B8701">
        <v>7758987</v>
      </c>
      <c r="C8701" t="s">
        <v>1746</v>
      </c>
      <c r="D8701" t="s">
        <v>709</v>
      </c>
      <c r="E8701" t="s">
        <v>1520</v>
      </c>
      <c r="F8701" t="s">
        <v>1521</v>
      </c>
      <c r="G8701" t="s">
        <v>712</v>
      </c>
      <c r="H8701" t="s">
        <v>805</v>
      </c>
      <c r="I8701">
        <v>1</v>
      </c>
      <c r="J8701" t="s">
        <v>762</v>
      </c>
      <c r="K8701" t="s">
        <v>772</v>
      </c>
      <c r="L8701" t="s">
        <v>773</v>
      </c>
      <c r="M8701" t="s">
        <v>716</v>
      </c>
      <c r="N8701">
        <v>4</v>
      </c>
      <c r="O8701" t="s">
        <v>801</v>
      </c>
      <c r="Q8701">
        <v>2.4E-2</v>
      </c>
      <c r="V8701" t="s">
        <v>718</v>
      </c>
      <c r="W8701" t="s">
        <v>744</v>
      </c>
      <c r="X8701" t="s">
        <v>779</v>
      </c>
      <c r="Y8701" t="s">
        <v>736</v>
      </c>
      <c r="Z8701">
        <v>40</v>
      </c>
      <c r="AA8701" t="s">
        <v>722</v>
      </c>
      <c r="AB8701" t="s">
        <v>1522</v>
      </c>
      <c r="AC8701">
        <v>331</v>
      </c>
      <c r="AD8701" t="s">
        <v>1523</v>
      </c>
      <c r="AE8701" t="s">
        <v>1524</v>
      </c>
      <c r="AF8701">
        <v>1991</v>
      </c>
    </row>
    <row r="8702" spans="1:32" x14ac:dyDescent="0.2">
      <c r="A8702" t="s">
        <v>1745</v>
      </c>
      <c r="B8702">
        <v>7758987</v>
      </c>
      <c r="C8702" t="s">
        <v>1746</v>
      </c>
      <c r="D8702" t="s">
        <v>709</v>
      </c>
      <c r="E8702" t="s">
        <v>800</v>
      </c>
      <c r="F8702" t="s">
        <v>761</v>
      </c>
      <c r="G8702" t="s">
        <v>733</v>
      </c>
      <c r="H8702" t="s">
        <v>789</v>
      </c>
      <c r="I8702">
        <v>24</v>
      </c>
      <c r="J8702" t="s">
        <v>763</v>
      </c>
      <c r="K8702" t="s">
        <v>714</v>
      </c>
      <c r="L8702" t="s">
        <v>715</v>
      </c>
      <c r="M8702" t="s">
        <v>716</v>
      </c>
      <c r="N8702">
        <v>6</v>
      </c>
      <c r="O8702" t="s">
        <v>801</v>
      </c>
      <c r="Q8702">
        <v>2.4E-2</v>
      </c>
      <c r="V8702" t="s">
        <v>718</v>
      </c>
      <c r="W8702" t="s">
        <v>774</v>
      </c>
      <c r="X8702" t="s">
        <v>780</v>
      </c>
      <c r="Y8702" t="s">
        <v>749</v>
      </c>
      <c r="Z8702">
        <v>7</v>
      </c>
      <c r="AA8702" t="s">
        <v>722</v>
      </c>
      <c r="AB8702" t="s">
        <v>2862</v>
      </c>
      <c r="AC8702">
        <v>169403</v>
      </c>
      <c r="AD8702" t="s">
        <v>2863</v>
      </c>
      <c r="AE8702" t="s">
        <v>2864</v>
      </c>
      <c r="AF8702">
        <v>2011</v>
      </c>
    </row>
    <row r="8703" spans="1:32" x14ac:dyDescent="0.2">
      <c r="A8703" t="s">
        <v>1745</v>
      </c>
      <c r="B8703">
        <v>7758987</v>
      </c>
      <c r="C8703" t="s">
        <v>1746</v>
      </c>
      <c r="D8703" t="s">
        <v>709</v>
      </c>
      <c r="E8703" t="s">
        <v>800</v>
      </c>
      <c r="F8703" t="s">
        <v>761</v>
      </c>
      <c r="G8703" t="s">
        <v>733</v>
      </c>
      <c r="I8703">
        <v>24</v>
      </c>
      <c r="J8703" t="s">
        <v>763</v>
      </c>
      <c r="K8703" t="s">
        <v>714</v>
      </c>
      <c r="L8703" t="s">
        <v>715</v>
      </c>
      <c r="M8703" t="s">
        <v>716</v>
      </c>
      <c r="N8703">
        <v>6</v>
      </c>
      <c r="O8703" t="s">
        <v>801</v>
      </c>
      <c r="Q8703">
        <v>2.4081305500000001E-2</v>
      </c>
      <c r="V8703" t="s">
        <v>718</v>
      </c>
      <c r="W8703" t="s">
        <v>774</v>
      </c>
      <c r="X8703" t="s">
        <v>780</v>
      </c>
      <c r="Y8703" t="s">
        <v>727</v>
      </c>
      <c r="AA8703" t="s">
        <v>722</v>
      </c>
      <c r="AB8703" t="s">
        <v>2928</v>
      </c>
      <c r="AC8703">
        <v>107059</v>
      </c>
      <c r="AD8703" t="s">
        <v>3007</v>
      </c>
      <c r="AE8703" t="s">
        <v>3008</v>
      </c>
      <c r="AF8703">
        <v>2009</v>
      </c>
    </row>
    <row r="8704" spans="1:32" x14ac:dyDescent="0.2">
      <c r="A8704" t="s">
        <v>1745</v>
      </c>
      <c r="B8704">
        <v>7440508</v>
      </c>
      <c r="C8704" t="s">
        <v>1745</v>
      </c>
      <c r="D8704" t="s">
        <v>709</v>
      </c>
      <c r="E8704" t="s">
        <v>751</v>
      </c>
      <c r="F8704" t="s">
        <v>732</v>
      </c>
      <c r="G8704" t="s">
        <v>733</v>
      </c>
      <c r="J8704" t="s">
        <v>966</v>
      </c>
      <c r="K8704" t="s">
        <v>753</v>
      </c>
      <c r="L8704" t="s">
        <v>715</v>
      </c>
      <c r="M8704" t="s">
        <v>716</v>
      </c>
      <c r="O8704" t="s">
        <v>944</v>
      </c>
      <c r="Q8704">
        <v>2.4199999999999999E-2</v>
      </c>
      <c r="S8704">
        <v>2.4E-2</v>
      </c>
      <c r="U8704">
        <v>2.5000000000000001E-2</v>
      </c>
      <c r="V8704" t="s">
        <v>718</v>
      </c>
      <c r="W8704" t="s">
        <v>744</v>
      </c>
      <c r="X8704" t="s">
        <v>744</v>
      </c>
      <c r="Y8704" t="s">
        <v>754</v>
      </c>
      <c r="Z8704">
        <v>10</v>
      </c>
      <c r="AA8704" t="s">
        <v>722</v>
      </c>
      <c r="AB8704" t="s">
        <v>2956</v>
      </c>
      <c r="AC8704">
        <v>17367</v>
      </c>
      <c r="AD8704" t="s">
        <v>2957</v>
      </c>
      <c r="AE8704" t="s">
        <v>2958</v>
      </c>
      <c r="AF8704">
        <v>1996</v>
      </c>
    </row>
    <row r="8705" spans="1:32" x14ac:dyDescent="0.2">
      <c r="A8705" t="s">
        <v>1745</v>
      </c>
      <c r="B8705">
        <v>7758987</v>
      </c>
      <c r="C8705" t="s">
        <v>1746</v>
      </c>
      <c r="D8705" t="s">
        <v>709</v>
      </c>
      <c r="E8705" t="s">
        <v>800</v>
      </c>
      <c r="F8705" t="s">
        <v>761</v>
      </c>
      <c r="G8705" t="s">
        <v>733</v>
      </c>
      <c r="K8705" t="s">
        <v>753</v>
      </c>
      <c r="L8705" t="s">
        <v>715</v>
      </c>
      <c r="M8705" t="s">
        <v>716</v>
      </c>
      <c r="N8705">
        <v>6</v>
      </c>
      <c r="O8705" t="s">
        <v>717</v>
      </c>
      <c r="Q8705">
        <v>2.4199999999999999E-2</v>
      </c>
      <c r="S8705">
        <v>1.7999999999999999E-2</v>
      </c>
      <c r="U8705">
        <v>0.03</v>
      </c>
      <c r="V8705" t="s">
        <v>718</v>
      </c>
      <c r="W8705" t="s">
        <v>744</v>
      </c>
      <c r="X8705" t="s">
        <v>744</v>
      </c>
      <c r="Y8705" t="s">
        <v>754</v>
      </c>
      <c r="Z8705">
        <v>2</v>
      </c>
      <c r="AA8705" t="s">
        <v>722</v>
      </c>
      <c r="AB8705" t="s">
        <v>2944</v>
      </c>
      <c r="AC8705">
        <v>76145</v>
      </c>
      <c r="AD8705" t="s">
        <v>2945</v>
      </c>
      <c r="AE8705" t="s">
        <v>2946</v>
      </c>
      <c r="AF8705">
        <v>1995</v>
      </c>
    </row>
    <row r="8706" spans="1:32" x14ac:dyDescent="0.2">
      <c r="A8706" t="s">
        <v>1745</v>
      </c>
      <c r="B8706">
        <v>7440508</v>
      </c>
      <c r="C8706" t="s">
        <v>1745</v>
      </c>
      <c r="D8706" t="s">
        <v>709</v>
      </c>
      <c r="E8706" t="s">
        <v>2955</v>
      </c>
      <c r="F8706" t="s">
        <v>761</v>
      </c>
      <c r="G8706" t="s">
        <v>712</v>
      </c>
      <c r="H8706" t="s">
        <v>805</v>
      </c>
      <c r="I8706">
        <v>48</v>
      </c>
      <c r="J8706" t="s">
        <v>763</v>
      </c>
      <c r="K8706" t="s">
        <v>753</v>
      </c>
      <c r="L8706" t="s">
        <v>715</v>
      </c>
      <c r="M8706" t="s">
        <v>716</v>
      </c>
      <c r="N8706" t="s">
        <v>919</v>
      </c>
      <c r="O8706" t="s">
        <v>801</v>
      </c>
      <c r="Q8706">
        <v>2.4299999999999999E-2</v>
      </c>
      <c r="V8706" t="s">
        <v>718</v>
      </c>
      <c r="W8706" t="s">
        <v>790</v>
      </c>
      <c r="X8706" t="s">
        <v>791</v>
      </c>
      <c r="Y8706" t="s">
        <v>792</v>
      </c>
      <c r="Z8706">
        <v>2</v>
      </c>
      <c r="AA8706" t="s">
        <v>722</v>
      </c>
      <c r="AB8706" t="s">
        <v>2925</v>
      </c>
      <c r="AC8706">
        <v>80940</v>
      </c>
      <c r="AD8706" t="s">
        <v>2926</v>
      </c>
      <c r="AE8706" t="s">
        <v>2927</v>
      </c>
      <c r="AF8706">
        <v>2005</v>
      </c>
    </row>
    <row r="8707" spans="1:32" x14ac:dyDescent="0.2">
      <c r="A8707" t="s">
        <v>1745</v>
      </c>
      <c r="B8707">
        <v>7440508</v>
      </c>
      <c r="C8707" t="s">
        <v>1745</v>
      </c>
      <c r="D8707" t="s">
        <v>709</v>
      </c>
      <c r="E8707" t="s">
        <v>760</v>
      </c>
      <c r="F8707" t="s">
        <v>761</v>
      </c>
      <c r="G8707" t="s">
        <v>733</v>
      </c>
      <c r="H8707" t="s">
        <v>805</v>
      </c>
      <c r="I8707">
        <v>24</v>
      </c>
      <c r="J8707" t="s">
        <v>763</v>
      </c>
      <c r="K8707" t="s">
        <v>714</v>
      </c>
      <c r="L8707" t="s">
        <v>715</v>
      </c>
      <c r="M8707" t="s">
        <v>716</v>
      </c>
      <c r="N8707">
        <v>6</v>
      </c>
      <c r="O8707" t="s">
        <v>717</v>
      </c>
      <c r="Q8707">
        <v>2.4299999999999999E-2</v>
      </c>
      <c r="V8707" t="s">
        <v>718</v>
      </c>
      <c r="W8707" t="s">
        <v>744</v>
      </c>
      <c r="X8707" t="s">
        <v>744</v>
      </c>
      <c r="Y8707" t="s">
        <v>754</v>
      </c>
      <c r="Z8707">
        <v>21</v>
      </c>
      <c r="AA8707" t="s">
        <v>722</v>
      </c>
      <c r="AB8707" t="s">
        <v>2890</v>
      </c>
      <c r="AC8707">
        <v>167404</v>
      </c>
      <c r="AD8707" t="s">
        <v>2891</v>
      </c>
      <c r="AE8707" t="s">
        <v>2892</v>
      </c>
      <c r="AF8707">
        <v>2011</v>
      </c>
    </row>
    <row r="8708" spans="1:32" x14ac:dyDescent="0.2">
      <c r="A8708" t="s">
        <v>1745</v>
      </c>
      <c r="B8708">
        <v>7758987</v>
      </c>
      <c r="C8708" t="s">
        <v>1746</v>
      </c>
      <c r="D8708" t="s">
        <v>709</v>
      </c>
      <c r="E8708" t="s">
        <v>751</v>
      </c>
      <c r="F8708" t="s">
        <v>732</v>
      </c>
      <c r="G8708" t="s">
        <v>733</v>
      </c>
      <c r="I8708">
        <v>1</v>
      </c>
      <c r="J8708" t="s">
        <v>966</v>
      </c>
      <c r="K8708" t="s">
        <v>753</v>
      </c>
      <c r="L8708" t="s">
        <v>715</v>
      </c>
      <c r="M8708" t="s">
        <v>716</v>
      </c>
      <c r="O8708" t="s">
        <v>717</v>
      </c>
      <c r="Q8708">
        <v>2.4299999999999999E-2</v>
      </c>
      <c r="S8708">
        <v>2.0899999999999998E-2</v>
      </c>
      <c r="U8708">
        <v>2.8199999999999999E-2</v>
      </c>
      <c r="V8708" t="s">
        <v>718</v>
      </c>
      <c r="W8708" t="s">
        <v>744</v>
      </c>
      <c r="X8708" t="s">
        <v>744</v>
      </c>
      <c r="Y8708" t="s">
        <v>754</v>
      </c>
      <c r="Z8708">
        <v>4</v>
      </c>
      <c r="AA8708" t="s">
        <v>722</v>
      </c>
      <c r="AB8708" t="s">
        <v>960</v>
      </c>
      <c r="AC8708">
        <v>45189</v>
      </c>
      <c r="AD8708" t="s">
        <v>961</v>
      </c>
      <c r="AE8708" t="s">
        <v>962</v>
      </c>
      <c r="AF8708">
        <v>1996</v>
      </c>
    </row>
    <row r="8709" spans="1:32" x14ac:dyDescent="0.2">
      <c r="A8709" t="s">
        <v>1745</v>
      </c>
      <c r="B8709">
        <v>7758987</v>
      </c>
      <c r="C8709" t="s">
        <v>1746</v>
      </c>
      <c r="D8709" t="s">
        <v>709</v>
      </c>
      <c r="E8709" t="s">
        <v>1484</v>
      </c>
      <c r="F8709" t="s">
        <v>761</v>
      </c>
      <c r="G8709" t="s">
        <v>712</v>
      </c>
      <c r="H8709" t="s">
        <v>789</v>
      </c>
      <c r="J8709" t="s">
        <v>763</v>
      </c>
      <c r="K8709" t="s">
        <v>714</v>
      </c>
      <c r="L8709" t="s">
        <v>773</v>
      </c>
      <c r="M8709" t="s">
        <v>716</v>
      </c>
      <c r="N8709">
        <v>6</v>
      </c>
      <c r="O8709" t="s">
        <v>801</v>
      </c>
      <c r="Q8709">
        <v>2.4590000000000001E-2</v>
      </c>
      <c r="S8709">
        <v>1.907E-2</v>
      </c>
      <c r="U8709">
        <v>3.2919999999999998E-2</v>
      </c>
      <c r="V8709" t="s">
        <v>718</v>
      </c>
      <c r="W8709" t="s">
        <v>813</v>
      </c>
      <c r="X8709" t="s">
        <v>827</v>
      </c>
      <c r="Y8709" t="s">
        <v>792</v>
      </c>
      <c r="Z8709">
        <v>21</v>
      </c>
      <c r="AA8709" t="s">
        <v>722</v>
      </c>
      <c r="AB8709" t="s">
        <v>2870</v>
      </c>
      <c r="AC8709">
        <v>100633</v>
      </c>
      <c r="AD8709" t="s">
        <v>2871</v>
      </c>
      <c r="AE8709" t="s">
        <v>2872</v>
      </c>
      <c r="AF8709">
        <v>2007</v>
      </c>
    </row>
    <row r="8710" spans="1:32" x14ac:dyDescent="0.2">
      <c r="A8710" t="s">
        <v>1745</v>
      </c>
      <c r="B8710">
        <v>7758987</v>
      </c>
      <c r="C8710" t="s">
        <v>1746</v>
      </c>
      <c r="D8710" t="s">
        <v>709</v>
      </c>
      <c r="E8710" t="s">
        <v>800</v>
      </c>
      <c r="F8710" t="s">
        <v>761</v>
      </c>
      <c r="G8710" t="s">
        <v>733</v>
      </c>
      <c r="H8710" t="s">
        <v>789</v>
      </c>
      <c r="I8710">
        <v>24</v>
      </c>
      <c r="J8710" t="s">
        <v>763</v>
      </c>
      <c r="K8710" t="s">
        <v>753</v>
      </c>
      <c r="L8710" t="s">
        <v>715</v>
      </c>
      <c r="M8710" t="s">
        <v>716</v>
      </c>
      <c r="N8710">
        <v>6</v>
      </c>
      <c r="O8710" t="s">
        <v>717</v>
      </c>
      <c r="Q8710">
        <v>2.4727783499999999E-2</v>
      </c>
      <c r="S8710">
        <v>1.50306135E-2</v>
      </c>
      <c r="U8710">
        <v>3.4586573000000002E-2</v>
      </c>
      <c r="V8710" t="s">
        <v>718</v>
      </c>
      <c r="W8710" t="s">
        <v>790</v>
      </c>
      <c r="X8710" t="s">
        <v>791</v>
      </c>
      <c r="Y8710" t="s">
        <v>792</v>
      </c>
      <c r="Z8710">
        <v>2</v>
      </c>
      <c r="AA8710" t="s">
        <v>722</v>
      </c>
      <c r="AB8710" t="s">
        <v>2928</v>
      </c>
      <c r="AC8710">
        <v>97377</v>
      </c>
      <c r="AD8710" t="s">
        <v>2929</v>
      </c>
      <c r="AE8710" t="s">
        <v>2930</v>
      </c>
      <c r="AF8710">
        <v>2006</v>
      </c>
    </row>
    <row r="8711" spans="1:32" x14ac:dyDescent="0.2">
      <c r="A8711" t="s">
        <v>1745</v>
      </c>
      <c r="B8711">
        <v>7440508</v>
      </c>
      <c r="C8711" t="s">
        <v>1745</v>
      </c>
      <c r="D8711" t="s">
        <v>709</v>
      </c>
      <c r="E8711" t="s">
        <v>751</v>
      </c>
      <c r="F8711" t="s">
        <v>732</v>
      </c>
      <c r="G8711" t="s">
        <v>733</v>
      </c>
      <c r="J8711" t="s">
        <v>966</v>
      </c>
      <c r="K8711" t="s">
        <v>753</v>
      </c>
      <c r="L8711" t="s">
        <v>715</v>
      </c>
      <c r="M8711" t="s">
        <v>716</v>
      </c>
      <c r="O8711" t="s">
        <v>944</v>
      </c>
      <c r="Q8711">
        <v>2.4799999999999999E-2</v>
      </c>
      <c r="S8711">
        <v>2.4E-2</v>
      </c>
      <c r="U8711">
        <v>2.5999999999999999E-2</v>
      </c>
      <c r="V8711" t="s">
        <v>718</v>
      </c>
      <c r="W8711" t="s">
        <v>744</v>
      </c>
      <c r="X8711" t="s">
        <v>744</v>
      </c>
      <c r="Y8711" t="s">
        <v>754</v>
      </c>
      <c r="Z8711">
        <v>10</v>
      </c>
      <c r="AA8711" t="s">
        <v>722</v>
      </c>
      <c r="AB8711" t="s">
        <v>2956</v>
      </c>
      <c r="AC8711">
        <v>17367</v>
      </c>
      <c r="AD8711" t="s">
        <v>2957</v>
      </c>
      <c r="AE8711" t="s">
        <v>2958</v>
      </c>
      <c r="AF8711">
        <v>1996</v>
      </c>
    </row>
    <row r="8712" spans="1:32" x14ac:dyDescent="0.2">
      <c r="A8712" t="s">
        <v>1745</v>
      </c>
      <c r="B8712">
        <v>7440508</v>
      </c>
      <c r="C8712" t="s">
        <v>1745</v>
      </c>
      <c r="D8712" t="s">
        <v>709</v>
      </c>
      <c r="E8712" t="s">
        <v>2858</v>
      </c>
      <c r="F8712" t="s">
        <v>761</v>
      </c>
      <c r="G8712" t="s">
        <v>712</v>
      </c>
      <c r="H8712" t="s">
        <v>805</v>
      </c>
      <c r="I8712">
        <v>48</v>
      </c>
      <c r="J8712" t="s">
        <v>763</v>
      </c>
      <c r="K8712" t="s">
        <v>753</v>
      </c>
      <c r="L8712" t="s">
        <v>715</v>
      </c>
      <c r="M8712" t="s">
        <v>716</v>
      </c>
      <c r="N8712">
        <v>6</v>
      </c>
      <c r="O8712" t="s">
        <v>801</v>
      </c>
      <c r="Q8712">
        <v>2.5000000000000001E-2</v>
      </c>
      <c r="V8712" t="s">
        <v>718</v>
      </c>
      <c r="W8712" t="s">
        <v>790</v>
      </c>
      <c r="X8712" t="s">
        <v>791</v>
      </c>
      <c r="Y8712" t="s">
        <v>792</v>
      </c>
      <c r="Z8712">
        <v>2</v>
      </c>
      <c r="AA8712" t="s">
        <v>722</v>
      </c>
      <c r="AB8712" t="s">
        <v>2906</v>
      </c>
      <c r="AC8712">
        <v>118116</v>
      </c>
      <c r="AD8712" t="s">
        <v>2907</v>
      </c>
      <c r="AE8712" t="s">
        <v>2908</v>
      </c>
      <c r="AF8712">
        <v>2004</v>
      </c>
    </row>
    <row r="8713" spans="1:32" x14ac:dyDescent="0.2">
      <c r="A8713" t="s">
        <v>1745</v>
      </c>
      <c r="B8713">
        <v>7440508</v>
      </c>
      <c r="C8713" t="s">
        <v>1745</v>
      </c>
      <c r="D8713" t="s">
        <v>709</v>
      </c>
      <c r="E8713" t="s">
        <v>760</v>
      </c>
      <c r="F8713" t="s">
        <v>761</v>
      </c>
      <c r="G8713" t="s">
        <v>733</v>
      </c>
      <c r="I8713">
        <v>24</v>
      </c>
      <c r="J8713" t="s">
        <v>763</v>
      </c>
      <c r="K8713" t="s">
        <v>714</v>
      </c>
      <c r="L8713" t="s">
        <v>715</v>
      </c>
      <c r="M8713" t="s">
        <v>716</v>
      </c>
      <c r="O8713" t="s">
        <v>801</v>
      </c>
      <c r="Q8713">
        <v>2.5000000000000001E-2</v>
      </c>
      <c r="S8713">
        <v>2.1999999999999999E-2</v>
      </c>
      <c r="U8713">
        <v>2.9000000000000001E-2</v>
      </c>
      <c r="V8713" t="s">
        <v>718</v>
      </c>
      <c r="W8713" t="s">
        <v>744</v>
      </c>
      <c r="X8713" t="s">
        <v>744</v>
      </c>
      <c r="Y8713" t="s">
        <v>754</v>
      </c>
      <c r="Z8713">
        <v>2</v>
      </c>
      <c r="AA8713" t="s">
        <v>722</v>
      </c>
      <c r="AB8713" t="s">
        <v>2987</v>
      </c>
      <c r="AC8713">
        <v>3522</v>
      </c>
      <c r="AD8713" t="s">
        <v>2988</v>
      </c>
      <c r="AE8713" t="s">
        <v>2989</v>
      </c>
      <c r="AF8713">
        <v>1987</v>
      </c>
    </row>
    <row r="8714" spans="1:32" x14ac:dyDescent="0.2">
      <c r="A8714" t="s">
        <v>1745</v>
      </c>
      <c r="B8714">
        <v>7440508</v>
      </c>
      <c r="C8714" t="s">
        <v>1745</v>
      </c>
      <c r="D8714" t="s">
        <v>709</v>
      </c>
      <c r="E8714" t="s">
        <v>800</v>
      </c>
      <c r="F8714" t="s">
        <v>761</v>
      </c>
      <c r="G8714" t="s">
        <v>733</v>
      </c>
      <c r="I8714">
        <v>24</v>
      </c>
      <c r="J8714" t="s">
        <v>763</v>
      </c>
      <c r="K8714" t="s">
        <v>714</v>
      </c>
      <c r="L8714" t="s">
        <v>715</v>
      </c>
      <c r="M8714" t="s">
        <v>716</v>
      </c>
      <c r="N8714">
        <v>7</v>
      </c>
      <c r="O8714" t="s">
        <v>717</v>
      </c>
      <c r="Q8714">
        <v>2.5000000000000001E-2</v>
      </c>
      <c r="V8714" t="s">
        <v>718</v>
      </c>
      <c r="W8714" t="s">
        <v>774</v>
      </c>
      <c r="X8714" t="s">
        <v>3021</v>
      </c>
      <c r="Y8714" t="s">
        <v>749</v>
      </c>
      <c r="Z8714">
        <v>7</v>
      </c>
      <c r="AA8714" t="s">
        <v>722</v>
      </c>
      <c r="AB8714" t="s">
        <v>1803</v>
      </c>
      <c r="AC8714">
        <v>65821</v>
      </c>
      <c r="AD8714" t="s">
        <v>1804</v>
      </c>
      <c r="AE8714" t="s">
        <v>1805</v>
      </c>
      <c r="AF8714">
        <v>2002</v>
      </c>
    </row>
    <row r="8715" spans="1:32" x14ac:dyDescent="0.2">
      <c r="A8715" t="s">
        <v>1745</v>
      </c>
      <c r="B8715">
        <v>7447394</v>
      </c>
      <c r="C8715" t="s">
        <v>1818</v>
      </c>
      <c r="D8715" t="s">
        <v>709</v>
      </c>
      <c r="E8715" t="s">
        <v>760</v>
      </c>
      <c r="F8715" t="s">
        <v>761</v>
      </c>
      <c r="G8715" t="s">
        <v>733</v>
      </c>
      <c r="K8715" t="s">
        <v>753</v>
      </c>
      <c r="L8715" t="s">
        <v>715</v>
      </c>
      <c r="M8715" t="s">
        <v>716</v>
      </c>
      <c r="N8715" t="s">
        <v>919</v>
      </c>
      <c r="O8715" t="s">
        <v>717</v>
      </c>
      <c r="Q8715">
        <v>2.5000000000000001E-2</v>
      </c>
      <c r="S8715">
        <v>1.9E-2</v>
      </c>
      <c r="U8715">
        <v>3.3000000000000002E-2</v>
      </c>
      <c r="V8715" t="s">
        <v>718</v>
      </c>
      <c r="W8715" t="s">
        <v>790</v>
      </c>
      <c r="X8715" t="s">
        <v>791</v>
      </c>
      <c r="Y8715" t="s">
        <v>792</v>
      </c>
      <c r="Z8715">
        <v>2</v>
      </c>
      <c r="AA8715" t="s">
        <v>722</v>
      </c>
      <c r="AB8715" t="s">
        <v>2853</v>
      </c>
      <c r="AC8715">
        <v>80486</v>
      </c>
      <c r="AD8715" t="s">
        <v>2854</v>
      </c>
      <c r="AE8715" t="s">
        <v>2855</v>
      </c>
      <c r="AF8715">
        <v>2004</v>
      </c>
    </row>
    <row r="8716" spans="1:32" x14ac:dyDescent="0.2">
      <c r="A8716" t="s">
        <v>1745</v>
      </c>
      <c r="B8716">
        <v>7447394</v>
      </c>
      <c r="C8716" t="s">
        <v>1818</v>
      </c>
      <c r="D8716" t="s">
        <v>709</v>
      </c>
      <c r="E8716" t="s">
        <v>796</v>
      </c>
      <c r="F8716" t="s">
        <v>732</v>
      </c>
      <c r="G8716" t="s">
        <v>733</v>
      </c>
      <c r="K8716" t="s">
        <v>753</v>
      </c>
      <c r="L8716" t="s">
        <v>715</v>
      </c>
      <c r="M8716" t="s">
        <v>716</v>
      </c>
      <c r="N8716">
        <v>7</v>
      </c>
      <c r="O8716" t="s">
        <v>801</v>
      </c>
      <c r="Q8716">
        <v>2.5000000000000001E-2</v>
      </c>
      <c r="S8716">
        <v>1.9E-2</v>
      </c>
      <c r="U8716">
        <v>3.3000000000000002E-2</v>
      </c>
      <c r="V8716" t="s">
        <v>718</v>
      </c>
      <c r="W8716" t="s">
        <v>744</v>
      </c>
      <c r="X8716" t="s">
        <v>744</v>
      </c>
      <c r="Y8716" t="s">
        <v>754</v>
      </c>
      <c r="Z8716">
        <v>4</v>
      </c>
      <c r="AA8716" t="s">
        <v>722</v>
      </c>
      <c r="AB8716" t="s">
        <v>2474</v>
      </c>
      <c r="AC8716">
        <v>121067</v>
      </c>
      <c r="AD8716" t="s">
        <v>2475</v>
      </c>
      <c r="AE8716" t="s">
        <v>2476</v>
      </c>
      <c r="AF8716">
        <v>1982</v>
      </c>
    </row>
    <row r="8717" spans="1:32" x14ac:dyDescent="0.2">
      <c r="A8717" t="s">
        <v>1745</v>
      </c>
      <c r="B8717">
        <v>7758987</v>
      </c>
      <c r="C8717" t="s">
        <v>1746</v>
      </c>
      <c r="D8717" t="s">
        <v>709</v>
      </c>
      <c r="E8717" t="s">
        <v>1529</v>
      </c>
      <c r="F8717" t="s">
        <v>1530</v>
      </c>
      <c r="G8717" t="s">
        <v>712</v>
      </c>
      <c r="H8717" t="s">
        <v>734</v>
      </c>
      <c r="K8717" t="s">
        <v>714</v>
      </c>
      <c r="L8717" t="s">
        <v>715</v>
      </c>
      <c r="M8717" t="s">
        <v>716</v>
      </c>
      <c r="N8717">
        <v>6</v>
      </c>
      <c r="O8717" t="s">
        <v>717</v>
      </c>
      <c r="Q8717">
        <v>2.5000000000000001E-2</v>
      </c>
      <c r="S8717">
        <v>4.4999999999999997E-3</v>
      </c>
      <c r="U8717">
        <v>3.5999999999999997E-2</v>
      </c>
      <c r="V8717" t="s">
        <v>718</v>
      </c>
      <c r="W8717" t="s">
        <v>744</v>
      </c>
      <c r="X8717" t="s">
        <v>744</v>
      </c>
      <c r="Y8717" t="s">
        <v>754</v>
      </c>
      <c r="Z8717">
        <v>4</v>
      </c>
      <c r="AA8717" t="s">
        <v>722</v>
      </c>
      <c r="AB8717" t="s">
        <v>1230</v>
      </c>
      <c r="AC8717">
        <v>166266</v>
      </c>
      <c r="AD8717" t="s">
        <v>1231</v>
      </c>
      <c r="AE8717" t="s">
        <v>1232</v>
      </c>
      <c r="AF8717">
        <v>2013</v>
      </c>
    </row>
    <row r="8718" spans="1:32" x14ac:dyDescent="0.2">
      <c r="A8718" t="s">
        <v>1745</v>
      </c>
      <c r="B8718">
        <v>7758987</v>
      </c>
      <c r="C8718" t="s">
        <v>1746</v>
      </c>
      <c r="D8718" t="s">
        <v>709</v>
      </c>
      <c r="E8718" t="s">
        <v>800</v>
      </c>
      <c r="F8718" t="s">
        <v>761</v>
      </c>
      <c r="G8718" t="s">
        <v>733</v>
      </c>
      <c r="H8718" t="s">
        <v>789</v>
      </c>
      <c r="I8718">
        <v>24</v>
      </c>
      <c r="J8718" t="s">
        <v>763</v>
      </c>
      <c r="K8718" t="s">
        <v>714</v>
      </c>
      <c r="L8718" t="s">
        <v>715</v>
      </c>
      <c r="M8718" t="s">
        <v>716</v>
      </c>
      <c r="N8718">
        <v>6</v>
      </c>
      <c r="O8718" t="s">
        <v>801</v>
      </c>
      <c r="Q8718">
        <v>2.5000000000000001E-2</v>
      </c>
      <c r="V8718" t="s">
        <v>718</v>
      </c>
      <c r="W8718" t="s">
        <v>744</v>
      </c>
      <c r="X8718" t="s">
        <v>779</v>
      </c>
      <c r="Y8718" t="s">
        <v>792</v>
      </c>
      <c r="Z8718">
        <v>2</v>
      </c>
      <c r="AA8718" t="s">
        <v>722</v>
      </c>
      <c r="AB8718" t="s">
        <v>2862</v>
      </c>
      <c r="AC8718">
        <v>169403</v>
      </c>
      <c r="AD8718" t="s">
        <v>2863</v>
      </c>
      <c r="AE8718" t="s">
        <v>2864</v>
      </c>
      <c r="AF8718">
        <v>2011</v>
      </c>
    </row>
    <row r="8719" spans="1:32" x14ac:dyDescent="0.2">
      <c r="A8719" t="s">
        <v>1745</v>
      </c>
      <c r="B8719">
        <v>7758987</v>
      </c>
      <c r="C8719" t="s">
        <v>1746</v>
      </c>
      <c r="D8719" t="s">
        <v>709</v>
      </c>
      <c r="E8719" t="s">
        <v>731</v>
      </c>
      <c r="F8719" t="s">
        <v>732</v>
      </c>
      <c r="G8719" t="s">
        <v>733</v>
      </c>
      <c r="K8719" t="s">
        <v>772</v>
      </c>
      <c r="L8719" t="s">
        <v>715</v>
      </c>
      <c r="M8719" t="s">
        <v>716</v>
      </c>
      <c r="N8719">
        <v>6</v>
      </c>
      <c r="O8719" t="s">
        <v>717</v>
      </c>
      <c r="Q8719">
        <v>2.5000000000000001E-2</v>
      </c>
      <c r="V8719" t="s">
        <v>718</v>
      </c>
      <c r="W8719" t="s">
        <v>813</v>
      </c>
      <c r="X8719" t="s">
        <v>1769</v>
      </c>
      <c r="Y8719" t="s">
        <v>736</v>
      </c>
      <c r="Z8719">
        <v>35</v>
      </c>
      <c r="AA8719" t="s">
        <v>722</v>
      </c>
      <c r="AB8719" t="s">
        <v>1795</v>
      </c>
      <c r="AC8719">
        <v>49576</v>
      </c>
      <c r="AD8719" t="s">
        <v>1796</v>
      </c>
      <c r="AE8719" t="s">
        <v>1797</v>
      </c>
      <c r="AF8719">
        <v>2000</v>
      </c>
    </row>
    <row r="8720" spans="1:32" x14ac:dyDescent="0.2">
      <c r="A8720" t="s">
        <v>1745</v>
      </c>
      <c r="B8720">
        <v>7758987</v>
      </c>
      <c r="C8720" t="s">
        <v>1746</v>
      </c>
      <c r="D8720" t="s">
        <v>709</v>
      </c>
      <c r="E8720" t="s">
        <v>800</v>
      </c>
      <c r="F8720" t="s">
        <v>761</v>
      </c>
      <c r="G8720" t="s">
        <v>733</v>
      </c>
      <c r="I8720">
        <v>24</v>
      </c>
      <c r="J8720" t="s">
        <v>763</v>
      </c>
      <c r="K8720" t="s">
        <v>714</v>
      </c>
      <c r="L8720" t="s">
        <v>715</v>
      </c>
      <c r="M8720" t="s">
        <v>716</v>
      </c>
      <c r="N8720">
        <v>7</v>
      </c>
      <c r="O8720" t="s">
        <v>717</v>
      </c>
      <c r="Q8720">
        <v>2.5000000000000001E-2</v>
      </c>
      <c r="V8720" t="s">
        <v>718</v>
      </c>
      <c r="W8720" t="s">
        <v>774</v>
      </c>
      <c r="X8720" t="s">
        <v>3021</v>
      </c>
      <c r="Y8720" t="s">
        <v>749</v>
      </c>
      <c r="Z8720">
        <v>7</v>
      </c>
      <c r="AA8720" t="s">
        <v>722</v>
      </c>
      <c r="AB8720" t="s">
        <v>1803</v>
      </c>
      <c r="AC8720">
        <v>65821</v>
      </c>
      <c r="AD8720" t="s">
        <v>1804</v>
      </c>
      <c r="AE8720" t="s">
        <v>1805</v>
      </c>
      <c r="AF8720">
        <v>2002</v>
      </c>
    </row>
    <row r="8721" spans="1:32" x14ac:dyDescent="0.2">
      <c r="A8721" t="s">
        <v>1745</v>
      </c>
      <c r="B8721">
        <v>7758987</v>
      </c>
      <c r="C8721" t="s">
        <v>1746</v>
      </c>
      <c r="D8721" t="s">
        <v>709</v>
      </c>
      <c r="E8721" t="s">
        <v>1529</v>
      </c>
      <c r="F8721" t="s">
        <v>1530</v>
      </c>
      <c r="G8721" t="s">
        <v>712</v>
      </c>
      <c r="H8721" t="s">
        <v>734</v>
      </c>
      <c r="K8721" t="s">
        <v>714</v>
      </c>
      <c r="L8721" t="s">
        <v>715</v>
      </c>
      <c r="M8721" t="s">
        <v>716</v>
      </c>
      <c r="N8721">
        <v>6</v>
      </c>
      <c r="O8721" t="s">
        <v>717</v>
      </c>
      <c r="Q8721">
        <v>2.52E-2</v>
      </c>
      <c r="S8721">
        <v>4.5100000000000001E-3</v>
      </c>
      <c r="U8721">
        <v>3.3750000000000002E-2</v>
      </c>
      <c r="V8721" t="s">
        <v>718</v>
      </c>
      <c r="W8721" t="s">
        <v>744</v>
      </c>
      <c r="X8721" t="s">
        <v>744</v>
      </c>
      <c r="Y8721" t="s">
        <v>754</v>
      </c>
      <c r="Z8721">
        <v>4</v>
      </c>
      <c r="AA8721" t="s">
        <v>722</v>
      </c>
      <c r="AB8721" t="s">
        <v>1481</v>
      </c>
      <c r="AC8721">
        <v>165793</v>
      </c>
      <c r="AD8721" t="s">
        <v>1534</v>
      </c>
      <c r="AE8721" t="s">
        <v>1535</v>
      </c>
      <c r="AF8721">
        <v>2011</v>
      </c>
    </row>
    <row r="8722" spans="1:32" x14ac:dyDescent="0.2">
      <c r="A8722" t="s">
        <v>1745</v>
      </c>
      <c r="B8722">
        <v>7758987</v>
      </c>
      <c r="C8722" t="s">
        <v>1746</v>
      </c>
      <c r="D8722" t="s">
        <v>709</v>
      </c>
      <c r="E8722" t="s">
        <v>760</v>
      </c>
      <c r="F8722" t="s">
        <v>761</v>
      </c>
      <c r="G8722" t="s">
        <v>733</v>
      </c>
      <c r="H8722" t="s">
        <v>789</v>
      </c>
      <c r="I8722">
        <v>24</v>
      </c>
      <c r="J8722" t="s">
        <v>763</v>
      </c>
      <c r="K8722" t="s">
        <v>753</v>
      </c>
      <c r="L8722" t="s">
        <v>715</v>
      </c>
      <c r="M8722" t="s">
        <v>716</v>
      </c>
      <c r="N8722">
        <v>7</v>
      </c>
      <c r="O8722" t="s">
        <v>801</v>
      </c>
      <c r="Q8722">
        <v>2.52E-2</v>
      </c>
      <c r="S8722">
        <v>2.0500000000000001E-2</v>
      </c>
      <c r="U8722">
        <v>3.1E-2</v>
      </c>
      <c r="V8722" t="s">
        <v>718</v>
      </c>
      <c r="W8722" t="s">
        <v>744</v>
      </c>
      <c r="X8722" t="s">
        <v>744</v>
      </c>
      <c r="Y8722" t="s">
        <v>754</v>
      </c>
      <c r="Z8722">
        <v>2</v>
      </c>
      <c r="AA8722" t="s">
        <v>722</v>
      </c>
      <c r="AB8722" t="s">
        <v>2832</v>
      </c>
      <c r="AC8722">
        <v>115849</v>
      </c>
      <c r="AD8722" t="s">
        <v>2833</v>
      </c>
      <c r="AE8722" t="s">
        <v>2834</v>
      </c>
      <c r="AF8722">
        <v>2009</v>
      </c>
    </row>
    <row r="8723" spans="1:32" x14ac:dyDescent="0.2">
      <c r="A8723" t="s">
        <v>1745</v>
      </c>
      <c r="B8723">
        <v>7440508</v>
      </c>
      <c r="C8723" t="s">
        <v>1745</v>
      </c>
      <c r="D8723" t="s">
        <v>709</v>
      </c>
      <c r="E8723" t="s">
        <v>760</v>
      </c>
      <c r="F8723" t="s">
        <v>761</v>
      </c>
      <c r="G8723" t="s">
        <v>733</v>
      </c>
      <c r="H8723" t="s">
        <v>805</v>
      </c>
      <c r="I8723">
        <v>24</v>
      </c>
      <c r="J8723" t="s">
        <v>763</v>
      </c>
      <c r="K8723" t="s">
        <v>714</v>
      </c>
      <c r="L8723" t="s">
        <v>715</v>
      </c>
      <c r="M8723" t="s">
        <v>716</v>
      </c>
      <c r="N8723">
        <v>6</v>
      </c>
      <c r="O8723" t="s">
        <v>717</v>
      </c>
      <c r="Q8723">
        <v>2.5700000000000001E-2</v>
      </c>
      <c r="V8723" t="s">
        <v>718</v>
      </c>
      <c r="W8723" t="s">
        <v>774</v>
      </c>
      <c r="X8723" t="s">
        <v>780</v>
      </c>
      <c r="Y8723" t="s">
        <v>792</v>
      </c>
      <c r="Z8723">
        <v>21</v>
      </c>
      <c r="AA8723" t="s">
        <v>722</v>
      </c>
      <c r="AB8723" t="s">
        <v>2890</v>
      </c>
      <c r="AC8723">
        <v>167404</v>
      </c>
      <c r="AD8723" t="s">
        <v>2891</v>
      </c>
      <c r="AE8723" t="s">
        <v>2892</v>
      </c>
      <c r="AF8723">
        <v>2011</v>
      </c>
    </row>
    <row r="8724" spans="1:32" x14ac:dyDescent="0.2">
      <c r="A8724" t="s">
        <v>1745</v>
      </c>
      <c r="B8724">
        <v>7440508</v>
      </c>
      <c r="C8724" t="s">
        <v>1745</v>
      </c>
      <c r="D8724" t="s">
        <v>709</v>
      </c>
      <c r="E8724" t="s">
        <v>760</v>
      </c>
      <c r="F8724" t="s">
        <v>761</v>
      </c>
      <c r="G8724" t="s">
        <v>733</v>
      </c>
      <c r="H8724" t="s">
        <v>805</v>
      </c>
      <c r="I8724">
        <v>48</v>
      </c>
      <c r="J8724" t="s">
        <v>763</v>
      </c>
      <c r="K8724" t="s">
        <v>753</v>
      </c>
      <c r="L8724" t="s">
        <v>715</v>
      </c>
      <c r="M8724" t="s">
        <v>716</v>
      </c>
      <c r="N8724" t="s">
        <v>919</v>
      </c>
      <c r="O8724" t="s">
        <v>801</v>
      </c>
      <c r="Q8724">
        <v>2.5899999999999999E-2</v>
      </c>
      <c r="S8724">
        <v>1.9900000000000001E-2</v>
      </c>
      <c r="U8724">
        <v>3.3799999999999997E-2</v>
      </c>
      <c r="V8724" t="s">
        <v>718</v>
      </c>
      <c r="W8724" t="s">
        <v>790</v>
      </c>
      <c r="X8724" t="s">
        <v>791</v>
      </c>
      <c r="Y8724" t="s">
        <v>792</v>
      </c>
      <c r="Z8724">
        <v>2</v>
      </c>
      <c r="AA8724" t="s">
        <v>722</v>
      </c>
      <c r="AB8724" t="s">
        <v>2846</v>
      </c>
      <c r="AC8724">
        <v>96000</v>
      </c>
      <c r="AD8724" t="s">
        <v>2847</v>
      </c>
      <c r="AE8724" t="s">
        <v>2848</v>
      </c>
      <c r="AF8724">
        <v>2007</v>
      </c>
    </row>
    <row r="8725" spans="1:32" x14ac:dyDescent="0.2">
      <c r="A8725" t="s">
        <v>1745</v>
      </c>
      <c r="B8725">
        <v>7758987</v>
      </c>
      <c r="C8725" t="s">
        <v>1746</v>
      </c>
      <c r="D8725" t="s">
        <v>709</v>
      </c>
      <c r="E8725" t="s">
        <v>760</v>
      </c>
      <c r="F8725" t="s">
        <v>761</v>
      </c>
      <c r="G8725" t="s">
        <v>733</v>
      </c>
      <c r="H8725" t="s">
        <v>789</v>
      </c>
      <c r="I8725">
        <v>24</v>
      </c>
      <c r="J8725" t="s">
        <v>763</v>
      </c>
      <c r="K8725" t="s">
        <v>753</v>
      </c>
      <c r="L8725" t="s">
        <v>715</v>
      </c>
      <c r="M8725" t="s">
        <v>716</v>
      </c>
      <c r="N8725">
        <v>7</v>
      </c>
      <c r="O8725" t="s">
        <v>801</v>
      </c>
      <c r="Q8725">
        <v>2.5899999999999999E-2</v>
      </c>
      <c r="S8725">
        <v>2.2200000000000001E-2</v>
      </c>
      <c r="U8725">
        <v>3.0300000000000001E-2</v>
      </c>
      <c r="V8725" t="s">
        <v>718</v>
      </c>
      <c r="W8725" t="s">
        <v>744</v>
      </c>
      <c r="X8725" t="s">
        <v>744</v>
      </c>
      <c r="Y8725" t="s">
        <v>754</v>
      </c>
      <c r="Z8725">
        <v>2</v>
      </c>
      <c r="AA8725" t="s">
        <v>722</v>
      </c>
      <c r="AB8725" t="s">
        <v>2832</v>
      </c>
      <c r="AC8725">
        <v>115849</v>
      </c>
      <c r="AD8725" t="s">
        <v>2833</v>
      </c>
      <c r="AE8725" t="s">
        <v>2834</v>
      </c>
      <c r="AF8725">
        <v>2009</v>
      </c>
    </row>
    <row r="8726" spans="1:32" x14ac:dyDescent="0.2">
      <c r="A8726" t="s">
        <v>1745</v>
      </c>
      <c r="B8726">
        <v>7440508</v>
      </c>
      <c r="C8726" t="s">
        <v>1745</v>
      </c>
      <c r="D8726" t="s">
        <v>709</v>
      </c>
      <c r="E8726" t="s">
        <v>2852</v>
      </c>
      <c r="F8726" t="s">
        <v>761</v>
      </c>
      <c r="G8726" t="s">
        <v>712</v>
      </c>
      <c r="H8726" t="s">
        <v>805</v>
      </c>
      <c r="I8726">
        <v>48</v>
      </c>
      <c r="J8726" t="s">
        <v>763</v>
      </c>
      <c r="K8726" t="s">
        <v>753</v>
      </c>
      <c r="L8726" t="s">
        <v>715</v>
      </c>
      <c r="M8726" t="s">
        <v>716</v>
      </c>
      <c r="N8726" t="s">
        <v>919</v>
      </c>
      <c r="O8726" t="s">
        <v>801</v>
      </c>
      <c r="Q8726">
        <v>2.5999999999999999E-2</v>
      </c>
      <c r="S8726">
        <v>2.06E-2</v>
      </c>
      <c r="U8726">
        <v>3.2800000000000003E-2</v>
      </c>
      <c r="V8726" t="s">
        <v>718</v>
      </c>
      <c r="W8726" t="s">
        <v>790</v>
      </c>
      <c r="X8726" t="s">
        <v>791</v>
      </c>
      <c r="Y8726" t="s">
        <v>792</v>
      </c>
      <c r="Z8726">
        <v>2</v>
      </c>
      <c r="AA8726" t="s">
        <v>722</v>
      </c>
      <c r="AB8726" t="s">
        <v>2846</v>
      </c>
      <c r="AC8726">
        <v>96000</v>
      </c>
      <c r="AD8726" t="s">
        <v>2847</v>
      </c>
      <c r="AE8726" t="s">
        <v>2848</v>
      </c>
      <c r="AF8726">
        <v>2007</v>
      </c>
    </row>
    <row r="8727" spans="1:32" x14ac:dyDescent="0.2">
      <c r="A8727" t="s">
        <v>1745</v>
      </c>
      <c r="B8727">
        <v>7440508</v>
      </c>
      <c r="C8727" t="s">
        <v>1745</v>
      </c>
      <c r="D8727" t="s">
        <v>709</v>
      </c>
      <c r="E8727" t="s">
        <v>760</v>
      </c>
      <c r="F8727" t="s">
        <v>761</v>
      </c>
      <c r="G8727" t="s">
        <v>733</v>
      </c>
      <c r="H8727" t="s">
        <v>789</v>
      </c>
      <c r="I8727">
        <v>24</v>
      </c>
      <c r="J8727" t="s">
        <v>763</v>
      </c>
      <c r="K8727" t="s">
        <v>714</v>
      </c>
      <c r="L8727" t="s">
        <v>715</v>
      </c>
      <c r="M8727" t="s">
        <v>716</v>
      </c>
      <c r="O8727" t="s">
        <v>717</v>
      </c>
      <c r="Q8727">
        <v>2.5999999999999999E-2</v>
      </c>
      <c r="S8727">
        <v>2.1000000000000001E-2</v>
      </c>
      <c r="U8727">
        <v>0.03</v>
      </c>
      <c r="V8727" t="s">
        <v>718</v>
      </c>
      <c r="W8727" t="s">
        <v>744</v>
      </c>
      <c r="X8727" t="s">
        <v>744</v>
      </c>
      <c r="Y8727" t="s">
        <v>754</v>
      </c>
      <c r="Z8727">
        <v>2</v>
      </c>
      <c r="AA8727" t="s">
        <v>722</v>
      </c>
      <c r="AB8727" t="s">
        <v>3022</v>
      </c>
      <c r="AC8727">
        <v>7270</v>
      </c>
      <c r="AD8727" t="s">
        <v>3023</v>
      </c>
      <c r="AE8727" t="s">
        <v>3024</v>
      </c>
      <c r="AF8727">
        <v>1993</v>
      </c>
    </row>
    <row r="8728" spans="1:32" x14ac:dyDescent="0.2">
      <c r="A8728" t="s">
        <v>1745</v>
      </c>
      <c r="B8728">
        <v>7440508</v>
      </c>
      <c r="C8728" t="s">
        <v>1745</v>
      </c>
      <c r="D8728" t="s">
        <v>709</v>
      </c>
      <c r="E8728" t="s">
        <v>760</v>
      </c>
      <c r="F8728" t="s">
        <v>761</v>
      </c>
      <c r="G8728" t="s">
        <v>733</v>
      </c>
      <c r="I8728">
        <v>24</v>
      </c>
      <c r="J8728" t="s">
        <v>763</v>
      </c>
      <c r="K8728" t="s">
        <v>753</v>
      </c>
      <c r="L8728" t="s">
        <v>715</v>
      </c>
      <c r="M8728" t="s">
        <v>716</v>
      </c>
      <c r="O8728" t="s">
        <v>801</v>
      </c>
      <c r="Q8728">
        <v>2.5999999999999999E-2</v>
      </c>
      <c r="V8728" t="s">
        <v>718</v>
      </c>
      <c r="W8728" t="s">
        <v>744</v>
      </c>
      <c r="X8728" t="s">
        <v>744</v>
      </c>
      <c r="Y8728" t="s">
        <v>754</v>
      </c>
      <c r="Z8728">
        <v>2</v>
      </c>
      <c r="AA8728" t="s">
        <v>722</v>
      </c>
      <c r="AB8728" t="s">
        <v>2987</v>
      </c>
      <c r="AC8728">
        <v>3522</v>
      </c>
      <c r="AD8728" t="s">
        <v>2988</v>
      </c>
      <c r="AE8728" t="s">
        <v>2989</v>
      </c>
      <c r="AF8728">
        <v>1987</v>
      </c>
    </row>
    <row r="8729" spans="1:32" x14ac:dyDescent="0.2">
      <c r="A8729" t="s">
        <v>1745</v>
      </c>
      <c r="B8729">
        <v>7440508</v>
      </c>
      <c r="C8729" t="s">
        <v>1745</v>
      </c>
      <c r="D8729" t="s">
        <v>709</v>
      </c>
      <c r="E8729" t="s">
        <v>760</v>
      </c>
      <c r="F8729" t="s">
        <v>761</v>
      </c>
      <c r="G8729" t="s">
        <v>733</v>
      </c>
      <c r="I8729">
        <v>24</v>
      </c>
      <c r="J8729" t="s">
        <v>763</v>
      </c>
      <c r="K8729" t="s">
        <v>714</v>
      </c>
      <c r="L8729" t="s">
        <v>715</v>
      </c>
      <c r="M8729" t="s">
        <v>716</v>
      </c>
      <c r="O8729" t="s">
        <v>801</v>
      </c>
      <c r="Q8729">
        <v>2.5999999999999999E-2</v>
      </c>
      <c r="S8729">
        <v>2.4E-2</v>
      </c>
      <c r="U8729">
        <v>0.03</v>
      </c>
      <c r="V8729" t="s">
        <v>718</v>
      </c>
      <c r="W8729" t="s">
        <v>744</v>
      </c>
      <c r="X8729" t="s">
        <v>744</v>
      </c>
      <c r="Y8729" t="s">
        <v>754</v>
      </c>
      <c r="Z8729">
        <v>2</v>
      </c>
      <c r="AA8729" t="s">
        <v>722</v>
      </c>
      <c r="AB8729" t="s">
        <v>2987</v>
      </c>
      <c r="AC8729">
        <v>3522</v>
      </c>
      <c r="AD8729" t="s">
        <v>2988</v>
      </c>
      <c r="AE8729" t="s">
        <v>2989</v>
      </c>
      <c r="AF8729">
        <v>1987</v>
      </c>
    </row>
    <row r="8730" spans="1:32" x14ac:dyDescent="0.2">
      <c r="A8730" t="s">
        <v>1745</v>
      </c>
      <c r="B8730">
        <v>7447394</v>
      </c>
      <c r="C8730" t="s">
        <v>1818</v>
      </c>
      <c r="D8730" t="s">
        <v>709</v>
      </c>
      <c r="E8730" t="s">
        <v>760</v>
      </c>
      <c r="F8730" t="s">
        <v>761</v>
      </c>
      <c r="G8730" t="s">
        <v>733</v>
      </c>
      <c r="I8730">
        <v>1</v>
      </c>
      <c r="J8730" t="s">
        <v>722</v>
      </c>
      <c r="K8730" t="s">
        <v>753</v>
      </c>
      <c r="L8730" t="s">
        <v>715</v>
      </c>
      <c r="M8730" t="s">
        <v>716</v>
      </c>
      <c r="O8730" t="s">
        <v>801</v>
      </c>
      <c r="Q8730">
        <v>2.5999999999999999E-2</v>
      </c>
      <c r="S8730">
        <v>2.1000000000000001E-2</v>
      </c>
      <c r="U8730">
        <v>3.5999999999999997E-2</v>
      </c>
      <c r="V8730" t="s">
        <v>718</v>
      </c>
      <c r="W8730" t="s">
        <v>744</v>
      </c>
      <c r="X8730" t="s">
        <v>744</v>
      </c>
      <c r="Y8730" t="s">
        <v>754</v>
      </c>
      <c r="Z8730">
        <v>2</v>
      </c>
      <c r="AA8730" t="s">
        <v>722</v>
      </c>
      <c r="AB8730" t="s">
        <v>1436</v>
      </c>
      <c r="AC8730">
        <v>3621</v>
      </c>
      <c r="AD8730" t="s">
        <v>1437</v>
      </c>
      <c r="AE8730" t="s">
        <v>1438</v>
      </c>
      <c r="AF8730">
        <v>1980</v>
      </c>
    </row>
    <row r="8731" spans="1:32" x14ac:dyDescent="0.2">
      <c r="A8731" t="s">
        <v>1745</v>
      </c>
      <c r="B8731">
        <v>7758987</v>
      </c>
      <c r="C8731" t="s">
        <v>1746</v>
      </c>
      <c r="D8731" t="s">
        <v>709</v>
      </c>
      <c r="E8731" t="s">
        <v>2901</v>
      </c>
      <c r="F8731" t="s">
        <v>761</v>
      </c>
      <c r="G8731" t="s">
        <v>712</v>
      </c>
      <c r="H8731" t="s">
        <v>789</v>
      </c>
      <c r="I8731">
        <v>6</v>
      </c>
      <c r="J8731" t="s">
        <v>763</v>
      </c>
      <c r="K8731" t="s">
        <v>714</v>
      </c>
      <c r="L8731" t="s">
        <v>715</v>
      </c>
      <c r="M8731" t="s">
        <v>716</v>
      </c>
      <c r="O8731" t="s">
        <v>717</v>
      </c>
      <c r="Q8731">
        <v>2.5999999999999999E-2</v>
      </c>
      <c r="V8731" t="s">
        <v>718</v>
      </c>
      <c r="W8731" t="s">
        <v>744</v>
      </c>
      <c r="X8731" t="s">
        <v>744</v>
      </c>
      <c r="Y8731" t="s">
        <v>754</v>
      </c>
      <c r="Z8731">
        <v>3</v>
      </c>
      <c r="AA8731" t="s">
        <v>722</v>
      </c>
      <c r="AB8731" t="s">
        <v>2902</v>
      </c>
      <c r="AC8731">
        <v>69565</v>
      </c>
      <c r="AD8731" t="s">
        <v>2903</v>
      </c>
      <c r="AE8731" t="s">
        <v>2904</v>
      </c>
      <c r="AF8731">
        <v>2002</v>
      </c>
    </row>
    <row r="8732" spans="1:32" x14ac:dyDescent="0.2">
      <c r="A8732" t="s">
        <v>1745</v>
      </c>
      <c r="B8732">
        <v>7758987</v>
      </c>
      <c r="C8732" t="s">
        <v>1746</v>
      </c>
      <c r="D8732" t="s">
        <v>709</v>
      </c>
      <c r="E8732" t="s">
        <v>834</v>
      </c>
      <c r="F8732" t="s">
        <v>761</v>
      </c>
      <c r="G8732" t="s">
        <v>733</v>
      </c>
      <c r="I8732">
        <v>24</v>
      </c>
      <c r="J8732" t="s">
        <v>763</v>
      </c>
      <c r="K8732" t="s">
        <v>753</v>
      </c>
      <c r="L8732" t="s">
        <v>715</v>
      </c>
      <c r="M8732" t="s">
        <v>716</v>
      </c>
      <c r="O8732" t="s">
        <v>717</v>
      </c>
      <c r="Q8732">
        <v>2.64E-2</v>
      </c>
      <c r="S8732">
        <v>1.7299999999999999E-2</v>
      </c>
      <c r="U8732">
        <v>3.5999999999999997E-2</v>
      </c>
      <c r="V8732" t="s">
        <v>718</v>
      </c>
      <c r="W8732" t="s">
        <v>744</v>
      </c>
      <c r="X8732" t="s">
        <v>744</v>
      </c>
      <c r="Y8732" t="s">
        <v>754</v>
      </c>
      <c r="Z8732">
        <v>3</v>
      </c>
      <c r="AA8732" t="s">
        <v>722</v>
      </c>
      <c r="AB8732" t="s">
        <v>2882</v>
      </c>
      <c r="AC8732">
        <v>10987</v>
      </c>
      <c r="AD8732" t="s">
        <v>2883</v>
      </c>
      <c r="AE8732" t="s">
        <v>2884</v>
      </c>
      <c r="AF8732">
        <v>1985</v>
      </c>
    </row>
    <row r="8733" spans="1:32" x14ac:dyDescent="0.2">
      <c r="A8733" t="s">
        <v>1745</v>
      </c>
      <c r="B8733">
        <v>7758987</v>
      </c>
      <c r="C8733" t="s">
        <v>1746</v>
      </c>
      <c r="D8733" t="s">
        <v>709</v>
      </c>
      <c r="E8733" t="s">
        <v>760</v>
      </c>
      <c r="F8733" t="s">
        <v>761</v>
      </c>
      <c r="G8733" t="s">
        <v>733</v>
      </c>
      <c r="H8733" t="s">
        <v>789</v>
      </c>
      <c r="I8733">
        <v>24</v>
      </c>
      <c r="J8733" t="s">
        <v>763</v>
      </c>
      <c r="K8733" t="s">
        <v>753</v>
      </c>
      <c r="L8733" t="s">
        <v>715</v>
      </c>
      <c r="M8733" t="s">
        <v>716</v>
      </c>
      <c r="N8733">
        <v>7</v>
      </c>
      <c r="O8733" t="s">
        <v>801</v>
      </c>
      <c r="Q8733">
        <v>2.6599999999999999E-2</v>
      </c>
      <c r="S8733">
        <v>2.1899999999999999E-2</v>
      </c>
      <c r="U8733">
        <v>3.2199999999999999E-2</v>
      </c>
      <c r="V8733" t="s">
        <v>718</v>
      </c>
      <c r="W8733" t="s">
        <v>744</v>
      </c>
      <c r="X8733" t="s">
        <v>744</v>
      </c>
      <c r="Y8733" t="s">
        <v>754</v>
      </c>
      <c r="Z8733">
        <v>2</v>
      </c>
      <c r="AA8733" t="s">
        <v>722</v>
      </c>
      <c r="AB8733" t="s">
        <v>2832</v>
      </c>
      <c r="AC8733">
        <v>115849</v>
      </c>
      <c r="AD8733" t="s">
        <v>2833</v>
      </c>
      <c r="AE8733" t="s">
        <v>2834</v>
      </c>
      <c r="AF8733">
        <v>2009</v>
      </c>
    </row>
    <row r="8734" spans="1:32" x14ac:dyDescent="0.2">
      <c r="A8734" t="s">
        <v>1745</v>
      </c>
      <c r="B8734">
        <v>7440508</v>
      </c>
      <c r="C8734" t="s">
        <v>1745</v>
      </c>
      <c r="D8734" t="s">
        <v>709</v>
      </c>
      <c r="E8734" t="s">
        <v>760</v>
      </c>
      <c r="F8734" t="s">
        <v>761</v>
      </c>
      <c r="G8734" t="s">
        <v>733</v>
      </c>
      <c r="H8734" t="s">
        <v>805</v>
      </c>
      <c r="I8734">
        <v>24</v>
      </c>
      <c r="J8734" t="s">
        <v>763</v>
      </c>
      <c r="K8734" t="s">
        <v>714</v>
      </c>
      <c r="L8734" t="s">
        <v>715</v>
      </c>
      <c r="M8734" t="s">
        <v>716</v>
      </c>
      <c r="N8734">
        <v>6</v>
      </c>
      <c r="O8734" t="s">
        <v>717</v>
      </c>
      <c r="Q8734">
        <v>2.6700000000000002E-2</v>
      </c>
      <c r="V8734" t="s">
        <v>718</v>
      </c>
      <c r="W8734" t="s">
        <v>744</v>
      </c>
      <c r="X8734" t="s">
        <v>744</v>
      </c>
      <c r="Y8734" t="s">
        <v>754</v>
      </c>
      <c r="Z8734">
        <v>21</v>
      </c>
      <c r="AA8734" t="s">
        <v>722</v>
      </c>
      <c r="AB8734" t="s">
        <v>2890</v>
      </c>
      <c r="AC8734">
        <v>167404</v>
      </c>
      <c r="AD8734" t="s">
        <v>2891</v>
      </c>
      <c r="AE8734" t="s">
        <v>2892</v>
      </c>
      <c r="AF8734">
        <v>2011</v>
      </c>
    </row>
    <row r="8735" spans="1:32" x14ac:dyDescent="0.2">
      <c r="A8735" t="s">
        <v>1745</v>
      </c>
      <c r="B8735">
        <v>7440508</v>
      </c>
      <c r="C8735" t="s">
        <v>1745</v>
      </c>
      <c r="D8735" t="s">
        <v>709</v>
      </c>
      <c r="E8735" t="s">
        <v>760</v>
      </c>
      <c r="F8735" t="s">
        <v>761</v>
      </c>
      <c r="G8735" t="s">
        <v>733</v>
      </c>
      <c r="H8735" t="s">
        <v>805</v>
      </c>
      <c r="I8735">
        <v>48</v>
      </c>
      <c r="J8735" t="s">
        <v>763</v>
      </c>
      <c r="K8735" t="s">
        <v>753</v>
      </c>
      <c r="L8735" t="s">
        <v>715</v>
      </c>
      <c r="M8735" t="s">
        <v>716</v>
      </c>
      <c r="N8735" t="s">
        <v>919</v>
      </c>
      <c r="O8735" t="s">
        <v>801</v>
      </c>
      <c r="Q8735">
        <v>2.6800000000000001E-2</v>
      </c>
      <c r="V8735" t="s">
        <v>718</v>
      </c>
      <c r="W8735" t="s">
        <v>790</v>
      </c>
      <c r="X8735" t="s">
        <v>791</v>
      </c>
      <c r="Y8735" t="s">
        <v>792</v>
      </c>
      <c r="Z8735">
        <v>2</v>
      </c>
      <c r="AA8735" t="s">
        <v>722</v>
      </c>
      <c r="AB8735" t="s">
        <v>2925</v>
      </c>
      <c r="AC8735">
        <v>80940</v>
      </c>
      <c r="AD8735" t="s">
        <v>2926</v>
      </c>
      <c r="AE8735" t="s">
        <v>2927</v>
      </c>
      <c r="AF8735">
        <v>2005</v>
      </c>
    </row>
    <row r="8736" spans="1:32" x14ac:dyDescent="0.2">
      <c r="A8736" t="s">
        <v>1745</v>
      </c>
      <c r="B8736">
        <v>7440508</v>
      </c>
      <c r="C8736" t="s">
        <v>1745</v>
      </c>
      <c r="D8736" t="s">
        <v>709</v>
      </c>
      <c r="E8736" t="s">
        <v>760</v>
      </c>
      <c r="F8736" t="s">
        <v>761</v>
      </c>
      <c r="G8736" t="s">
        <v>733</v>
      </c>
      <c r="H8736" t="s">
        <v>805</v>
      </c>
      <c r="I8736">
        <v>24</v>
      </c>
      <c r="J8736" t="s">
        <v>763</v>
      </c>
      <c r="K8736" t="s">
        <v>714</v>
      </c>
      <c r="L8736" t="s">
        <v>715</v>
      </c>
      <c r="M8736" t="s">
        <v>716</v>
      </c>
      <c r="N8736">
        <v>6</v>
      </c>
      <c r="O8736" t="s">
        <v>717</v>
      </c>
      <c r="Q8736">
        <v>2.6800000000000001E-2</v>
      </c>
      <c r="V8736" t="s">
        <v>718</v>
      </c>
      <c r="W8736" t="s">
        <v>774</v>
      </c>
      <c r="X8736" t="s">
        <v>780</v>
      </c>
      <c r="Y8736" t="s">
        <v>792</v>
      </c>
      <c r="Z8736">
        <v>21</v>
      </c>
      <c r="AA8736" t="s">
        <v>722</v>
      </c>
      <c r="AB8736" t="s">
        <v>2890</v>
      </c>
      <c r="AC8736">
        <v>167404</v>
      </c>
      <c r="AD8736" t="s">
        <v>2891</v>
      </c>
      <c r="AE8736" t="s">
        <v>2892</v>
      </c>
      <c r="AF8736">
        <v>2011</v>
      </c>
    </row>
    <row r="8737" spans="1:32" x14ac:dyDescent="0.2">
      <c r="A8737" t="s">
        <v>1745</v>
      </c>
      <c r="B8737">
        <v>7447394</v>
      </c>
      <c r="C8737" t="s">
        <v>1818</v>
      </c>
      <c r="D8737" t="s">
        <v>709</v>
      </c>
      <c r="E8737" t="s">
        <v>751</v>
      </c>
      <c r="F8737" t="s">
        <v>732</v>
      </c>
      <c r="G8737" t="s">
        <v>733</v>
      </c>
      <c r="H8737" t="s">
        <v>805</v>
      </c>
      <c r="J8737" t="s">
        <v>722</v>
      </c>
      <c r="K8737" t="s">
        <v>772</v>
      </c>
      <c r="L8737" t="s">
        <v>715</v>
      </c>
      <c r="M8737" t="s">
        <v>716</v>
      </c>
      <c r="N8737">
        <v>6</v>
      </c>
      <c r="O8737" t="s">
        <v>717</v>
      </c>
      <c r="Q8737">
        <v>2.6890399999999998E-2</v>
      </c>
      <c r="V8737" t="s">
        <v>718</v>
      </c>
      <c r="W8737" t="s">
        <v>744</v>
      </c>
      <c r="X8737" t="s">
        <v>744</v>
      </c>
      <c r="Y8737" t="s">
        <v>754</v>
      </c>
      <c r="Z8737">
        <v>2</v>
      </c>
      <c r="AA8737" t="s">
        <v>722</v>
      </c>
      <c r="AB8737" t="s">
        <v>2996</v>
      </c>
      <c r="AC8737">
        <v>117248</v>
      </c>
      <c r="AD8737" t="s">
        <v>2997</v>
      </c>
      <c r="AE8737" t="s">
        <v>2998</v>
      </c>
      <c r="AF8737">
        <v>2002</v>
      </c>
    </row>
    <row r="8738" spans="1:32" x14ac:dyDescent="0.2">
      <c r="A8738" t="s">
        <v>1745</v>
      </c>
      <c r="B8738">
        <v>7440508</v>
      </c>
      <c r="C8738" t="s">
        <v>1745</v>
      </c>
      <c r="D8738" t="s">
        <v>709</v>
      </c>
      <c r="E8738" t="s">
        <v>760</v>
      </c>
      <c r="F8738" t="s">
        <v>761</v>
      </c>
      <c r="G8738" t="s">
        <v>733</v>
      </c>
      <c r="H8738" t="s">
        <v>752</v>
      </c>
      <c r="I8738">
        <v>24</v>
      </c>
      <c r="J8738" t="s">
        <v>763</v>
      </c>
      <c r="K8738" t="s">
        <v>753</v>
      </c>
      <c r="L8738" t="s">
        <v>715</v>
      </c>
      <c r="M8738" t="s">
        <v>716</v>
      </c>
      <c r="N8738">
        <v>6</v>
      </c>
      <c r="O8738" t="s">
        <v>944</v>
      </c>
      <c r="Q8738">
        <v>2.7E-2</v>
      </c>
      <c r="S8738">
        <v>2.1999999999999999E-2</v>
      </c>
      <c r="U8738">
        <v>3.3000000000000002E-2</v>
      </c>
      <c r="V8738" t="s">
        <v>718</v>
      </c>
      <c r="W8738" t="s">
        <v>790</v>
      </c>
      <c r="X8738" t="s">
        <v>791</v>
      </c>
      <c r="Y8738" t="s">
        <v>792</v>
      </c>
      <c r="Z8738">
        <v>1</v>
      </c>
      <c r="AA8738" t="s">
        <v>722</v>
      </c>
      <c r="AB8738" t="s">
        <v>3017</v>
      </c>
      <c r="AC8738">
        <v>80389</v>
      </c>
      <c r="AD8738" t="s">
        <v>3018</v>
      </c>
      <c r="AE8738" t="s">
        <v>3019</v>
      </c>
      <c r="AF8738">
        <v>2004</v>
      </c>
    </row>
    <row r="8739" spans="1:32" x14ac:dyDescent="0.2">
      <c r="A8739" t="s">
        <v>1745</v>
      </c>
      <c r="B8739">
        <v>7440508</v>
      </c>
      <c r="C8739" t="s">
        <v>1745</v>
      </c>
      <c r="D8739" t="s">
        <v>709</v>
      </c>
      <c r="E8739" t="s">
        <v>760</v>
      </c>
      <c r="F8739" t="s">
        <v>761</v>
      </c>
      <c r="G8739" t="s">
        <v>733</v>
      </c>
      <c r="I8739">
        <v>24</v>
      </c>
      <c r="J8739" t="s">
        <v>763</v>
      </c>
      <c r="K8739" t="s">
        <v>753</v>
      </c>
      <c r="L8739" t="s">
        <v>715</v>
      </c>
      <c r="M8739" t="s">
        <v>716</v>
      </c>
      <c r="O8739" t="s">
        <v>801</v>
      </c>
      <c r="Q8739">
        <v>2.7E-2</v>
      </c>
      <c r="V8739" t="s">
        <v>718</v>
      </c>
      <c r="W8739" t="s">
        <v>744</v>
      </c>
      <c r="X8739" t="s">
        <v>744</v>
      </c>
      <c r="Y8739" t="s">
        <v>754</v>
      </c>
      <c r="Z8739">
        <v>2</v>
      </c>
      <c r="AA8739" t="s">
        <v>722</v>
      </c>
      <c r="AB8739" t="s">
        <v>2987</v>
      </c>
      <c r="AC8739">
        <v>3522</v>
      </c>
      <c r="AD8739" t="s">
        <v>2988</v>
      </c>
      <c r="AE8739" t="s">
        <v>2989</v>
      </c>
      <c r="AF8739">
        <v>1987</v>
      </c>
    </row>
    <row r="8740" spans="1:32" x14ac:dyDescent="0.2">
      <c r="A8740" t="s">
        <v>1745</v>
      </c>
      <c r="B8740">
        <v>7440508</v>
      </c>
      <c r="C8740" t="s">
        <v>1745</v>
      </c>
      <c r="D8740" t="s">
        <v>709</v>
      </c>
      <c r="E8740" t="s">
        <v>760</v>
      </c>
      <c r="F8740" t="s">
        <v>761</v>
      </c>
      <c r="G8740" t="s">
        <v>733</v>
      </c>
      <c r="I8740">
        <v>24</v>
      </c>
      <c r="J8740" t="s">
        <v>763</v>
      </c>
      <c r="K8740" t="s">
        <v>714</v>
      </c>
      <c r="L8740" t="s">
        <v>715</v>
      </c>
      <c r="M8740" t="s">
        <v>716</v>
      </c>
      <c r="O8740" t="s">
        <v>801</v>
      </c>
      <c r="Q8740">
        <v>2.7E-2</v>
      </c>
      <c r="S8740">
        <v>2.4E-2</v>
      </c>
      <c r="U8740">
        <v>0.03</v>
      </c>
      <c r="V8740" t="s">
        <v>718</v>
      </c>
      <c r="W8740" t="s">
        <v>744</v>
      </c>
      <c r="X8740" t="s">
        <v>744</v>
      </c>
      <c r="Y8740" t="s">
        <v>754</v>
      </c>
      <c r="Z8740">
        <v>2</v>
      </c>
      <c r="AA8740" t="s">
        <v>722</v>
      </c>
      <c r="AB8740" t="s">
        <v>2987</v>
      </c>
      <c r="AC8740">
        <v>3522</v>
      </c>
      <c r="AD8740" t="s">
        <v>2988</v>
      </c>
      <c r="AE8740" t="s">
        <v>2989</v>
      </c>
      <c r="AF8740">
        <v>1987</v>
      </c>
    </row>
    <row r="8741" spans="1:32" x14ac:dyDescent="0.2">
      <c r="A8741" t="s">
        <v>1745</v>
      </c>
      <c r="B8741">
        <v>7440508</v>
      </c>
      <c r="C8741" t="s">
        <v>1745</v>
      </c>
      <c r="D8741" t="s">
        <v>709</v>
      </c>
      <c r="E8741" t="s">
        <v>760</v>
      </c>
      <c r="F8741" t="s">
        <v>761</v>
      </c>
      <c r="G8741" t="s">
        <v>733</v>
      </c>
      <c r="I8741">
        <v>24</v>
      </c>
      <c r="J8741" t="s">
        <v>763</v>
      </c>
      <c r="K8741" t="s">
        <v>753</v>
      </c>
      <c r="L8741" t="s">
        <v>715</v>
      </c>
      <c r="M8741" t="s">
        <v>716</v>
      </c>
      <c r="O8741" t="s">
        <v>801</v>
      </c>
      <c r="Q8741">
        <v>2.7E-2</v>
      </c>
      <c r="V8741" t="s">
        <v>718</v>
      </c>
      <c r="W8741" t="s">
        <v>744</v>
      </c>
      <c r="X8741" t="s">
        <v>744</v>
      </c>
      <c r="Y8741" t="s">
        <v>754</v>
      </c>
      <c r="Z8741">
        <v>2</v>
      </c>
      <c r="AA8741" t="s">
        <v>722</v>
      </c>
      <c r="AB8741" t="s">
        <v>2987</v>
      </c>
      <c r="AC8741">
        <v>3522</v>
      </c>
      <c r="AD8741" t="s">
        <v>2988</v>
      </c>
      <c r="AE8741" t="s">
        <v>2989</v>
      </c>
      <c r="AF8741">
        <v>1987</v>
      </c>
    </row>
    <row r="8742" spans="1:32" x14ac:dyDescent="0.2">
      <c r="A8742" t="s">
        <v>1745</v>
      </c>
      <c r="B8742">
        <v>7447394</v>
      </c>
      <c r="C8742" t="s">
        <v>1818</v>
      </c>
      <c r="D8742" t="s">
        <v>709</v>
      </c>
      <c r="E8742" t="s">
        <v>800</v>
      </c>
      <c r="F8742" t="s">
        <v>761</v>
      </c>
      <c r="G8742" t="s">
        <v>733</v>
      </c>
      <c r="I8742">
        <v>4</v>
      </c>
      <c r="J8742" t="s">
        <v>763</v>
      </c>
      <c r="K8742" t="s">
        <v>714</v>
      </c>
      <c r="L8742" t="s">
        <v>715</v>
      </c>
      <c r="M8742" t="s">
        <v>716</v>
      </c>
      <c r="N8742">
        <v>6</v>
      </c>
      <c r="O8742" t="s">
        <v>801</v>
      </c>
      <c r="Q8742">
        <v>2.7E-2</v>
      </c>
      <c r="S8742">
        <v>2.5999999999999999E-2</v>
      </c>
      <c r="U8742">
        <v>2.7E-2</v>
      </c>
      <c r="V8742" t="s">
        <v>718</v>
      </c>
      <c r="W8742" t="s">
        <v>744</v>
      </c>
      <c r="X8742" t="s">
        <v>779</v>
      </c>
      <c r="Y8742" t="s">
        <v>736</v>
      </c>
      <c r="Z8742">
        <v>7</v>
      </c>
      <c r="AA8742" t="s">
        <v>722</v>
      </c>
      <c r="AB8742" t="s">
        <v>2427</v>
      </c>
      <c r="AC8742">
        <v>2124</v>
      </c>
      <c r="AD8742" t="s">
        <v>2428</v>
      </c>
      <c r="AE8742" t="s">
        <v>2429</v>
      </c>
      <c r="AF8742">
        <v>1986</v>
      </c>
    </row>
    <row r="8743" spans="1:32" x14ac:dyDescent="0.2">
      <c r="A8743" t="s">
        <v>1745</v>
      </c>
      <c r="B8743">
        <v>7447394</v>
      </c>
      <c r="C8743" t="s">
        <v>1818</v>
      </c>
      <c r="D8743" t="s">
        <v>709</v>
      </c>
      <c r="E8743" t="s">
        <v>800</v>
      </c>
      <c r="F8743" t="s">
        <v>761</v>
      </c>
      <c r="G8743" t="s">
        <v>733</v>
      </c>
      <c r="I8743">
        <v>4</v>
      </c>
      <c r="J8743" t="s">
        <v>763</v>
      </c>
      <c r="K8743" t="s">
        <v>714</v>
      </c>
      <c r="L8743" t="s">
        <v>715</v>
      </c>
      <c r="M8743" t="s">
        <v>716</v>
      </c>
      <c r="N8743">
        <v>6</v>
      </c>
      <c r="O8743" t="s">
        <v>801</v>
      </c>
      <c r="Q8743">
        <v>2.7E-2</v>
      </c>
      <c r="S8743">
        <v>2.5999999999999999E-2</v>
      </c>
      <c r="U8743">
        <v>2.7E-2</v>
      </c>
      <c r="V8743" t="s">
        <v>718</v>
      </c>
      <c r="W8743" t="s">
        <v>774</v>
      </c>
      <c r="X8743" t="s">
        <v>780</v>
      </c>
      <c r="Y8743" t="s">
        <v>736</v>
      </c>
      <c r="Z8743">
        <v>7</v>
      </c>
      <c r="AA8743" t="s">
        <v>722</v>
      </c>
      <c r="AB8743" t="s">
        <v>2427</v>
      </c>
      <c r="AC8743">
        <v>2124</v>
      </c>
      <c r="AD8743" t="s">
        <v>2428</v>
      </c>
      <c r="AE8743" t="s">
        <v>2429</v>
      </c>
      <c r="AF8743">
        <v>1986</v>
      </c>
    </row>
    <row r="8744" spans="1:32" x14ac:dyDescent="0.2">
      <c r="A8744" t="s">
        <v>1745</v>
      </c>
      <c r="B8744">
        <v>7758987</v>
      </c>
      <c r="C8744" t="s">
        <v>1746</v>
      </c>
      <c r="D8744" t="s">
        <v>709</v>
      </c>
      <c r="E8744" t="s">
        <v>2888</v>
      </c>
      <c r="F8744" t="s">
        <v>761</v>
      </c>
      <c r="G8744" t="s">
        <v>712</v>
      </c>
      <c r="H8744" t="s">
        <v>789</v>
      </c>
      <c r="I8744">
        <v>24</v>
      </c>
      <c r="J8744" t="s">
        <v>763</v>
      </c>
      <c r="K8744" t="s">
        <v>714</v>
      </c>
      <c r="L8744" t="s">
        <v>715</v>
      </c>
      <c r="M8744" t="s">
        <v>716</v>
      </c>
      <c r="N8744">
        <v>7</v>
      </c>
      <c r="O8744" t="s">
        <v>717</v>
      </c>
      <c r="Q8744">
        <v>2.7E-2</v>
      </c>
      <c r="V8744" t="s">
        <v>718</v>
      </c>
      <c r="W8744" t="s">
        <v>774</v>
      </c>
      <c r="X8744" t="s">
        <v>780</v>
      </c>
      <c r="Y8744" t="s">
        <v>721</v>
      </c>
      <c r="Z8744">
        <v>10</v>
      </c>
      <c r="AA8744" t="s">
        <v>722</v>
      </c>
      <c r="AB8744" t="s">
        <v>2859</v>
      </c>
      <c r="AC8744">
        <v>71674</v>
      </c>
      <c r="AD8744" t="s">
        <v>2860</v>
      </c>
      <c r="AE8744" t="s">
        <v>2861</v>
      </c>
      <c r="AF8744">
        <v>2003</v>
      </c>
    </row>
    <row r="8745" spans="1:32" x14ac:dyDescent="0.2">
      <c r="A8745" t="s">
        <v>1745</v>
      </c>
      <c r="B8745">
        <v>7758987</v>
      </c>
      <c r="C8745" t="s">
        <v>1746</v>
      </c>
      <c r="D8745" t="s">
        <v>709</v>
      </c>
      <c r="E8745" t="s">
        <v>2888</v>
      </c>
      <c r="F8745" t="s">
        <v>761</v>
      </c>
      <c r="G8745" t="s">
        <v>712</v>
      </c>
      <c r="H8745" t="s">
        <v>789</v>
      </c>
      <c r="I8745">
        <v>24</v>
      </c>
      <c r="J8745" t="s">
        <v>763</v>
      </c>
      <c r="K8745" t="s">
        <v>714</v>
      </c>
      <c r="L8745" t="s">
        <v>715</v>
      </c>
      <c r="M8745" t="s">
        <v>716</v>
      </c>
      <c r="N8745">
        <v>7</v>
      </c>
      <c r="O8745" t="s">
        <v>717</v>
      </c>
      <c r="Q8745">
        <v>2.7E-2</v>
      </c>
      <c r="V8745" t="s">
        <v>718</v>
      </c>
      <c r="W8745" t="s">
        <v>744</v>
      </c>
      <c r="X8745" t="s">
        <v>779</v>
      </c>
      <c r="Y8745" t="s">
        <v>727</v>
      </c>
      <c r="Z8745">
        <v>10</v>
      </c>
      <c r="AA8745" t="s">
        <v>722</v>
      </c>
      <c r="AB8745" t="s">
        <v>2859</v>
      </c>
      <c r="AC8745">
        <v>71674</v>
      </c>
      <c r="AD8745" t="s">
        <v>2860</v>
      </c>
      <c r="AE8745" t="s">
        <v>2861</v>
      </c>
      <c r="AF8745">
        <v>2003</v>
      </c>
    </row>
    <row r="8746" spans="1:32" x14ac:dyDescent="0.2">
      <c r="A8746" t="s">
        <v>1745</v>
      </c>
      <c r="B8746">
        <v>7758987</v>
      </c>
      <c r="C8746" t="s">
        <v>1746</v>
      </c>
      <c r="D8746" t="s">
        <v>709</v>
      </c>
      <c r="E8746" t="s">
        <v>800</v>
      </c>
      <c r="F8746" t="s">
        <v>761</v>
      </c>
      <c r="G8746" t="s">
        <v>733</v>
      </c>
      <c r="H8746" t="s">
        <v>789</v>
      </c>
      <c r="I8746">
        <v>24</v>
      </c>
      <c r="J8746" t="s">
        <v>763</v>
      </c>
      <c r="K8746" t="s">
        <v>714</v>
      </c>
      <c r="L8746" t="s">
        <v>715</v>
      </c>
      <c r="M8746" t="s">
        <v>716</v>
      </c>
      <c r="N8746">
        <v>7</v>
      </c>
      <c r="O8746" t="s">
        <v>717</v>
      </c>
      <c r="Q8746">
        <v>2.7E-2</v>
      </c>
      <c r="V8746" t="s">
        <v>718</v>
      </c>
      <c r="W8746" t="s">
        <v>774</v>
      </c>
      <c r="X8746" t="s">
        <v>780</v>
      </c>
      <c r="Y8746" t="s">
        <v>721</v>
      </c>
      <c r="Z8746">
        <v>7</v>
      </c>
      <c r="AA8746" t="s">
        <v>722</v>
      </c>
      <c r="AB8746" t="s">
        <v>2859</v>
      </c>
      <c r="AC8746">
        <v>71674</v>
      </c>
      <c r="AD8746" t="s">
        <v>2860</v>
      </c>
      <c r="AE8746" t="s">
        <v>2861</v>
      </c>
      <c r="AF8746">
        <v>2003</v>
      </c>
    </row>
    <row r="8747" spans="1:32" x14ac:dyDescent="0.2">
      <c r="A8747" t="s">
        <v>1745</v>
      </c>
      <c r="B8747">
        <v>7758987</v>
      </c>
      <c r="C8747" t="s">
        <v>1746</v>
      </c>
      <c r="D8747" t="s">
        <v>709</v>
      </c>
      <c r="E8747" t="s">
        <v>800</v>
      </c>
      <c r="F8747" t="s">
        <v>761</v>
      </c>
      <c r="G8747" t="s">
        <v>733</v>
      </c>
      <c r="H8747" t="s">
        <v>789</v>
      </c>
      <c r="I8747">
        <v>24</v>
      </c>
      <c r="J8747" t="s">
        <v>763</v>
      </c>
      <c r="K8747" t="s">
        <v>714</v>
      </c>
      <c r="L8747" t="s">
        <v>715</v>
      </c>
      <c r="M8747" t="s">
        <v>716</v>
      </c>
      <c r="N8747">
        <v>7</v>
      </c>
      <c r="O8747" t="s">
        <v>717</v>
      </c>
      <c r="Q8747">
        <v>2.7E-2</v>
      </c>
      <c r="V8747" t="s">
        <v>718</v>
      </c>
      <c r="W8747" t="s">
        <v>744</v>
      </c>
      <c r="X8747" t="s">
        <v>779</v>
      </c>
      <c r="Y8747" t="s">
        <v>721</v>
      </c>
      <c r="Z8747">
        <v>7</v>
      </c>
      <c r="AA8747" t="s">
        <v>722</v>
      </c>
      <c r="AB8747" t="s">
        <v>2859</v>
      </c>
      <c r="AC8747">
        <v>71674</v>
      </c>
      <c r="AD8747" t="s">
        <v>2860</v>
      </c>
      <c r="AE8747" t="s">
        <v>2861</v>
      </c>
      <c r="AF8747">
        <v>2003</v>
      </c>
    </row>
    <row r="8748" spans="1:32" x14ac:dyDescent="0.2">
      <c r="A8748" t="s">
        <v>1745</v>
      </c>
      <c r="B8748">
        <v>1344678</v>
      </c>
      <c r="C8748" t="s">
        <v>2310</v>
      </c>
      <c r="D8748" t="s">
        <v>709</v>
      </c>
      <c r="E8748" t="s">
        <v>1492</v>
      </c>
      <c r="F8748" t="s">
        <v>1493</v>
      </c>
      <c r="G8748" t="s">
        <v>733</v>
      </c>
      <c r="H8748" t="s">
        <v>734</v>
      </c>
      <c r="K8748" t="s">
        <v>714</v>
      </c>
      <c r="L8748" t="s">
        <v>773</v>
      </c>
      <c r="M8748" t="s">
        <v>716</v>
      </c>
      <c r="N8748">
        <v>4</v>
      </c>
      <c r="O8748" t="s">
        <v>717</v>
      </c>
      <c r="Q8748">
        <v>2.7029999999999998E-2</v>
      </c>
      <c r="V8748" t="s">
        <v>718</v>
      </c>
      <c r="W8748" t="s">
        <v>764</v>
      </c>
      <c r="X8748" t="s">
        <v>875</v>
      </c>
      <c r="Y8748" t="s">
        <v>736</v>
      </c>
      <c r="Z8748">
        <v>14</v>
      </c>
      <c r="AA8748" t="s">
        <v>722</v>
      </c>
      <c r="AB8748" t="s">
        <v>1494</v>
      </c>
      <c r="AC8748">
        <v>115751</v>
      </c>
      <c r="AD8748" t="s">
        <v>1495</v>
      </c>
      <c r="AE8748" t="s">
        <v>1496</v>
      </c>
      <c r="AF8748">
        <v>2009</v>
      </c>
    </row>
    <row r="8749" spans="1:32" x14ac:dyDescent="0.2">
      <c r="A8749" t="s">
        <v>1745</v>
      </c>
      <c r="B8749">
        <v>1344678</v>
      </c>
      <c r="C8749" t="s">
        <v>2310</v>
      </c>
      <c r="D8749" t="s">
        <v>709</v>
      </c>
      <c r="E8749" t="s">
        <v>1492</v>
      </c>
      <c r="F8749" t="s">
        <v>1493</v>
      </c>
      <c r="G8749" t="s">
        <v>733</v>
      </c>
      <c r="H8749" t="s">
        <v>734</v>
      </c>
      <c r="K8749" t="s">
        <v>714</v>
      </c>
      <c r="L8749" t="s">
        <v>773</v>
      </c>
      <c r="M8749" t="s">
        <v>716</v>
      </c>
      <c r="N8749">
        <v>4</v>
      </c>
      <c r="O8749" t="s">
        <v>717</v>
      </c>
      <c r="Q8749">
        <v>2.7029999999999998E-2</v>
      </c>
      <c r="V8749" t="s">
        <v>718</v>
      </c>
      <c r="W8749" t="s">
        <v>744</v>
      </c>
      <c r="X8749" t="s">
        <v>779</v>
      </c>
      <c r="Y8749" t="s">
        <v>749</v>
      </c>
      <c r="Z8749">
        <v>14</v>
      </c>
      <c r="AA8749" t="s">
        <v>722</v>
      </c>
      <c r="AB8749" t="s">
        <v>1494</v>
      </c>
      <c r="AC8749">
        <v>115751</v>
      </c>
      <c r="AD8749" t="s">
        <v>1495</v>
      </c>
      <c r="AE8749" t="s">
        <v>1496</v>
      </c>
      <c r="AF8749">
        <v>2009</v>
      </c>
    </row>
    <row r="8750" spans="1:32" x14ac:dyDescent="0.2">
      <c r="A8750" t="s">
        <v>1745</v>
      </c>
      <c r="B8750">
        <v>7447394</v>
      </c>
      <c r="C8750" t="s">
        <v>1818</v>
      </c>
      <c r="D8750" t="s">
        <v>709</v>
      </c>
      <c r="E8750" t="s">
        <v>2934</v>
      </c>
      <c r="F8750" t="s">
        <v>60</v>
      </c>
      <c r="G8750" t="s">
        <v>712</v>
      </c>
      <c r="H8750" t="s">
        <v>805</v>
      </c>
      <c r="I8750">
        <v>3</v>
      </c>
      <c r="J8750" t="s">
        <v>722</v>
      </c>
      <c r="K8750" t="s">
        <v>714</v>
      </c>
      <c r="L8750" t="s">
        <v>773</v>
      </c>
      <c r="M8750" t="s">
        <v>716</v>
      </c>
      <c r="O8750" t="s">
        <v>717</v>
      </c>
      <c r="Q8750">
        <v>2.7199999999999998E-2</v>
      </c>
      <c r="V8750" t="s">
        <v>718</v>
      </c>
      <c r="W8750" t="s">
        <v>744</v>
      </c>
      <c r="X8750" t="s">
        <v>744</v>
      </c>
      <c r="Y8750" t="s">
        <v>754</v>
      </c>
      <c r="Z8750">
        <v>4</v>
      </c>
      <c r="AA8750" t="s">
        <v>722</v>
      </c>
      <c r="AB8750" t="s">
        <v>2450</v>
      </c>
      <c r="AC8750">
        <v>19130</v>
      </c>
      <c r="AD8750" t="s">
        <v>2451</v>
      </c>
      <c r="AE8750" t="s">
        <v>2452</v>
      </c>
      <c r="AF8750">
        <v>1989</v>
      </c>
    </row>
    <row r="8751" spans="1:32" x14ac:dyDescent="0.2">
      <c r="A8751" t="s">
        <v>1745</v>
      </c>
      <c r="B8751">
        <v>7758987</v>
      </c>
      <c r="C8751" t="s">
        <v>1746</v>
      </c>
      <c r="D8751" t="s">
        <v>709</v>
      </c>
      <c r="E8751" t="s">
        <v>834</v>
      </c>
      <c r="F8751" t="s">
        <v>761</v>
      </c>
      <c r="G8751" t="s">
        <v>733</v>
      </c>
      <c r="I8751">
        <v>24</v>
      </c>
      <c r="J8751" t="s">
        <v>763</v>
      </c>
      <c r="K8751" t="s">
        <v>753</v>
      </c>
      <c r="L8751" t="s">
        <v>715</v>
      </c>
      <c r="M8751" t="s">
        <v>716</v>
      </c>
      <c r="O8751" t="s">
        <v>717</v>
      </c>
      <c r="Q8751">
        <v>2.7199999999999998E-2</v>
      </c>
      <c r="S8751">
        <v>0.02</v>
      </c>
      <c r="U8751">
        <v>3.3300000000000003E-2</v>
      </c>
      <c r="V8751" t="s">
        <v>718</v>
      </c>
      <c r="W8751" t="s">
        <v>744</v>
      </c>
      <c r="X8751" t="s">
        <v>744</v>
      </c>
      <c r="Y8751" t="s">
        <v>754</v>
      </c>
      <c r="Z8751">
        <v>3</v>
      </c>
      <c r="AA8751" t="s">
        <v>722</v>
      </c>
      <c r="AB8751" t="s">
        <v>2882</v>
      </c>
      <c r="AC8751">
        <v>10987</v>
      </c>
      <c r="AD8751" t="s">
        <v>2883</v>
      </c>
      <c r="AE8751" t="s">
        <v>2884</v>
      </c>
      <c r="AF8751">
        <v>1985</v>
      </c>
    </row>
    <row r="8752" spans="1:32" x14ac:dyDescent="0.2">
      <c r="A8752" t="s">
        <v>1745</v>
      </c>
      <c r="B8752">
        <v>7447394</v>
      </c>
      <c r="C8752" t="s">
        <v>1818</v>
      </c>
      <c r="D8752" t="s">
        <v>709</v>
      </c>
      <c r="E8752" t="s">
        <v>800</v>
      </c>
      <c r="F8752" t="s">
        <v>761</v>
      </c>
      <c r="G8752" t="s">
        <v>733</v>
      </c>
      <c r="H8752" t="s">
        <v>789</v>
      </c>
      <c r="I8752">
        <v>24</v>
      </c>
      <c r="J8752" t="s">
        <v>763</v>
      </c>
      <c r="K8752" t="s">
        <v>714</v>
      </c>
      <c r="L8752" t="s">
        <v>715</v>
      </c>
      <c r="M8752" t="s">
        <v>716</v>
      </c>
      <c r="N8752">
        <v>6</v>
      </c>
      <c r="O8752" t="s">
        <v>717</v>
      </c>
      <c r="Q8752">
        <v>2.76E-2</v>
      </c>
      <c r="V8752" t="s">
        <v>718</v>
      </c>
      <c r="W8752" t="s">
        <v>744</v>
      </c>
      <c r="X8752" t="s">
        <v>779</v>
      </c>
      <c r="Y8752" t="s">
        <v>736</v>
      </c>
      <c r="Z8752">
        <v>6</v>
      </c>
      <c r="AA8752" t="s">
        <v>722</v>
      </c>
      <c r="AB8752" t="s">
        <v>955</v>
      </c>
      <c r="AC8752">
        <v>188131</v>
      </c>
      <c r="AD8752" t="s">
        <v>956</v>
      </c>
      <c r="AE8752" t="s">
        <v>957</v>
      </c>
      <c r="AF8752">
        <v>2015</v>
      </c>
    </row>
    <row r="8753" spans="1:32" x14ac:dyDescent="0.2">
      <c r="A8753" t="s">
        <v>1745</v>
      </c>
      <c r="B8753">
        <v>7440508</v>
      </c>
      <c r="C8753" t="s">
        <v>1745</v>
      </c>
      <c r="D8753" t="s">
        <v>709</v>
      </c>
      <c r="E8753" t="s">
        <v>2977</v>
      </c>
      <c r="F8753" t="s">
        <v>761</v>
      </c>
      <c r="G8753" t="s">
        <v>712</v>
      </c>
      <c r="H8753" t="s">
        <v>805</v>
      </c>
      <c r="I8753">
        <v>48</v>
      </c>
      <c r="J8753" t="s">
        <v>763</v>
      </c>
      <c r="K8753" t="s">
        <v>753</v>
      </c>
      <c r="L8753" t="s">
        <v>715</v>
      </c>
      <c r="M8753" t="s">
        <v>716</v>
      </c>
      <c r="N8753" t="s">
        <v>919</v>
      </c>
      <c r="O8753" t="s">
        <v>801</v>
      </c>
      <c r="Q8753">
        <v>2.7699999999999999E-2</v>
      </c>
      <c r="S8753">
        <v>2.1100000000000001E-2</v>
      </c>
      <c r="U8753">
        <v>3.6400000000000002E-2</v>
      </c>
      <c r="V8753" t="s">
        <v>718</v>
      </c>
      <c r="W8753" t="s">
        <v>790</v>
      </c>
      <c r="X8753" t="s">
        <v>791</v>
      </c>
      <c r="Y8753" t="s">
        <v>792</v>
      </c>
      <c r="Z8753">
        <v>2</v>
      </c>
      <c r="AA8753" t="s">
        <v>722</v>
      </c>
      <c r="AB8753" t="s">
        <v>2846</v>
      </c>
      <c r="AC8753">
        <v>96000</v>
      </c>
      <c r="AD8753" t="s">
        <v>2847</v>
      </c>
      <c r="AE8753" t="s">
        <v>2848</v>
      </c>
      <c r="AF8753">
        <v>2007</v>
      </c>
    </row>
    <row r="8754" spans="1:32" x14ac:dyDescent="0.2">
      <c r="A8754" t="s">
        <v>1745</v>
      </c>
      <c r="B8754">
        <v>7758987</v>
      </c>
      <c r="C8754" t="s">
        <v>1746</v>
      </c>
      <c r="D8754" t="s">
        <v>709</v>
      </c>
      <c r="E8754" t="s">
        <v>1484</v>
      </c>
      <c r="F8754" t="s">
        <v>761</v>
      </c>
      <c r="G8754" t="s">
        <v>712</v>
      </c>
      <c r="H8754" t="s">
        <v>789</v>
      </c>
      <c r="J8754" t="s">
        <v>763</v>
      </c>
      <c r="K8754" t="s">
        <v>714</v>
      </c>
      <c r="L8754" t="s">
        <v>773</v>
      </c>
      <c r="M8754" t="s">
        <v>716</v>
      </c>
      <c r="N8754">
        <v>6</v>
      </c>
      <c r="O8754" t="s">
        <v>801</v>
      </c>
      <c r="Q8754">
        <v>2.7830000000000001E-2</v>
      </c>
      <c r="S8754">
        <v>2.2419999999999999E-2</v>
      </c>
      <c r="U8754">
        <v>3.6150000000000002E-2</v>
      </c>
      <c r="V8754" t="s">
        <v>718</v>
      </c>
      <c r="W8754" t="s">
        <v>774</v>
      </c>
      <c r="X8754" t="s">
        <v>780</v>
      </c>
      <c r="Y8754" t="s">
        <v>792</v>
      </c>
      <c r="Z8754">
        <v>21</v>
      </c>
      <c r="AA8754" t="s">
        <v>722</v>
      </c>
      <c r="AB8754" t="s">
        <v>2870</v>
      </c>
      <c r="AC8754">
        <v>100633</v>
      </c>
      <c r="AD8754" t="s">
        <v>2871</v>
      </c>
      <c r="AE8754" t="s">
        <v>2872</v>
      </c>
      <c r="AF8754">
        <v>2007</v>
      </c>
    </row>
    <row r="8755" spans="1:32" x14ac:dyDescent="0.2">
      <c r="A8755" t="s">
        <v>1745</v>
      </c>
      <c r="B8755">
        <v>7440508</v>
      </c>
      <c r="C8755" t="s">
        <v>1745</v>
      </c>
      <c r="D8755" t="s">
        <v>709</v>
      </c>
      <c r="E8755" t="s">
        <v>2917</v>
      </c>
      <c r="F8755" t="s">
        <v>1664</v>
      </c>
      <c r="G8755" t="s">
        <v>712</v>
      </c>
      <c r="K8755" t="s">
        <v>714</v>
      </c>
      <c r="L8755" t="s">
        <v>715</v>
      </c>
      <c r="M8755" t="s">
        <v>716</v>
      </c>
      <c r="O8755" t="s">
        <v>801</v>
      </c>
      <c r="Q8755">
        <v>2.8000000000000001E-2</v>
      </c>
      <c r="V8755" t="s">
        <v>718</v>
      </c>
      <c r="W8755" t="s">
        <v>744</v>
      </c>
      <c r="X8755" t="s">
        <v>744</v>
      </c>
      <c r="Y8755" t="s">
        <v>754</v>
      </c>
      <c r="Z8755">
        <v>4</v>
      </c>
      <c r="AA8755" t="s">
        <v>722</v>
      </c>
      <c r="AB8755" t="s">
        <v>3009</v>
      </c>
      <c r="AC8755">
        <v>3357</v>
      </c>
      <c r="AD8755" t="s">
        <v>3010</v>
      </c>
      <c r="AE8755" t="s">
        <v>3011</v>
      </c>
      <c r="AF8755">
        <v>1990</v>
      </c>
    </row>
    <row r="8756" spans="1:32" x14ac:dyDescent="0.2">
      <c r="A8756" t="s">
        <v>1745</v>
      </c>
      <c r="B8756">
        <v>7440508</v>
      </c>
      <c r="C8756" t="s">
        <v>1745</v>
      </c>
      <c r="D8756" t="s">
        <v>709</v>
      </c>
      <c r="E8756" t="s">
        <v>760</v>
      </c>
      <c r="F8756" t="s">
        <v>761</v>
      </c>
      <c r="G8756" t="s">
        <v>733</v>
      </c>
      <c r="I8756">
        <v>24</v>
      </c>
      <c r="J8756" t="s">
        <v>763</v>
      </c>
      <c r="K8756" t="s">
        <v>753</v>
      </c>
      <c r="L8756" t="s">
        <v>715</v>
      </c>
      <c r="M8756" t="s">
        <v>716</v>
      </c>
      <c r="O8756" t="s">
        <v>801</v>
      </c>
      <c r="Q8756">
        <v>2.8000000000000001E-2</v>
      </c>
      <c r="V8756" t="s">
        <v>718</v>
      </c>
      <c r="W8756" t="s">
        <v>744</v>
      </c>
      <c r="X8756" t="s">
        <v>744</v>
      </c>
      <c r="Y8756" t="s">
        <v>754</v>
      </c>
      <c r="Z8756">
        <v>2</v>
      </c>
      <c r="AA8756" t="s">
        <v>722</v>
      </c>
      <c r="AB8756" t="s">
        <v>2987</v>
      </c>
      <c r="AC8756">
        <v>3522</v>
      </c>
      <c r="AD8756" t="s">
        <v>2988</v>
      </c>
      <c r="AE8756" t="s">
        <v>2989</v>
      </c>
      <c r="AF8756">
        <v>1987</v>
      </c>
    </row>
    <row r="8757" spans="1:32" x14ac:dyDescent="0.2">
      <c r="A8757" t="s">
        <v>1745</v>
      </c>
      <c r="B8757">
        <v>7440508</v>
      </c>
      <c r="C8757" t="s">
        <v>1745</v>
      </c>
      <c r="D8757" t="s">
        <v>709</v>
      </c>
      <c r="E8757" t="s">
        <v>760</v>
      </c>
      <c r="F8757" t="s">
        <v>761</v>
      </c>
      <c r="G8757" t="s">
        <v>733</v>
      </c>
      <c r="H8757" t="s">
        <v>789</v>
      </c>
      <c r="I8757">
        <v>24</v>
      </c>
      <c r="J8757" t="s">
        <v>763</v>
      </c>
      <c r="K8757" t="s">
        <v>714</v>
      </c>
      <c r="L8757" t="s">
        <v>715</v>
      </c>
      <c r="M8757" t="s">
        <v>716</v>
      </c>
      <c r="O8757" t="s">
        <v>717</v>
      </c>
      <c r="Q8757">
        <v>2.8000000000000001E-2</v>
      </c>
      <c r="S8757">
        <v>2.5000000000000001E-2</v>
      </c>
      <c r="U8757">
        <v>3.1E-2</v>
      </c>
      <c r="V8757" t="s">
        <v>718</v>
      </c>
      <c r="W8757" t="s">
        <v>744</v>
      </c>
      <c r="X8757" t="s">
        <v>744</v>
      </c>
      <c r="Y8757" t="s">
        <v>754</v>
      </c>
      <c r="Z8757">
        <v>2</v>
      </c>
      <c r="AA8757" t="s">
        <v>722</v>
      </c>
      <c r="AB8757" t="s">
        <v>3022</v>
      </c>
      <c r="AC8757">
        <v>7270</v>
      </c>
      <c r="AD8757" t="s">
        <v>3023</v>
      </c>
      <c r="AE8757" t="s">
        <v>3024</v>
      </c>
      <c r="AF8757">
        <v>1993</v>
      </c>
    </row>
    <row r="8758" spans="1:32" x14ac:dyDescent="0.2">
      <c r="A8758" t="s">
        <v>1745</v>
      </c>
      <c r="B8758">
        <v>7440508</v>
      </c>
      <c r="C8758" t="s">
        <v>1745</v>
      </c>
      <c r="D8758" t="s">
        <v>709</v>
      </c>
      <c r="E8758" t="s">
        <v>760</v>
      </c>
      <c r="F8758" t="s">
        <v>761</v>
      </c>
      <c r="G8758" t="s">
        <v>733</v>
      </c>
      <c r="I8758">
        <v>24</v>
      </c>
      <c r="J8758" t="s">
        <v>763</v>
      </c>
      <c r="K8758" t="s">
        <v>753</v>
      </c>
      <c r="L8758" t="s">
        <v>715</v>
      </c>
      <c r="M8758" t="s">
        <v>716</v>
      </c>
      <c r="O8758" t="s">
        <v>717</v>
      </c>
      <c r="Q8758">
        <v>2.8000000000000001E-2</v>
      </c>
      <c r="S8758">
        <v>2.5000000000000001E-2</v>
      </c>
      <c r="U8758">
        <v>3.1E-2</v>
      </c>
      <c r="V8758" t="s">
        <v>718</v>
      </c>
      <c r="W8758" t="s">
        <v>744</v>
      </c>
      <c r="X8758" t="s">
        <v>744</v>
      </c>
      <c r="Y8758" t="s">
        <v>754</v>
      </c>
      <c r="Z8758">
        <v>2</v>
      </c>
      <c r="AA8758" t="s">
        <v>722</v>
      </c>
      <c r="AB8758" t="s">
        <v>2987</v>
      </c>
      <c r="AC8758">
        <v>3522</v>
      </c>
      <c r="AD8758" t="s">
        <v>2988</v>
      </c>
      <c r="AE8758" t="s">
        <v>2989</v>
      </c>
      <c r="AF8758">
        <v>1987</v>
      </c>
    </row>
    <row r="8759" spans="1:32" x14ac:dyDescent="0.2">
      <c r="A8759" t="s">
        <v>1745</v>
      </c>
      <c r="B8759">
        <v>7440508</v>
      </c>
      <c r="C8759" t="s">
        <v>1745</v>
      </c>
      <c r="D8759" t="s">
        <v>709</v>
      </c>
      <c r="E8759" t="s">
        <v>760</v>
      </c>
      <c r="F8759" t="s">
        <v>761</v>
      </c>
      <c r="G8759" t="s">
        <v>733</v>
      </c>
      <c r="I8759">
        <v>24</v>
      </c>
      <c r="J8759" t="s">
        <v>763</v>
      </c>
      <c r="K8759" t="s">
        <v>753</v>
      </c>
      <c r="L8759" t="s">
        <v>715</v>
      </c>
      <c r="M8759" t="s">
        <v>716</v>
      </c>
      <c r="O8759" t="s">
        <v>801</v>
      </c>
      <c r="Q8759">
        <v>2.8000000000000001E-2</v>
      </c>
      <c r="S8759">
        <v>2.5000000000000001E-2</v>
      </c>
      <c r="U8759">
        <v>3.2000000000000001E-2</v>
      </c>
      <c r="V8759" t="s">
        <v>718</v>
      </c>
      <c r="W8759" t="s">
        <v>744</v>
      </c>
      <c r="X8759" t="s">
        <v>744</v>
      </c>
      <c r="Y8759" t="s">
        <v>754</v>
      </c>
      <c r="Z8759">
        <v>2</v>
      </c>
      <c r="AA8759" t="s">
        <v>722</v>
      </c>
      <c r="AB8759" t="s">
        <v>2987</v>
      </c>
      <c r="AC8759">
        <v>3522</v>
      </c>
      <c r="AD8759" t="s">
        <v>2988</v>
      </c>
      <c r="AE8759" t="s">
        <v>2989</v>
      </c>
      <c r="AF8759">
        <v>1987</v>
      </c>
    </row>
    <row r="8760" spans="1:32" x14ac:dyDescent="0.2">
      <c r="A8760" t="s">
        <v>1745</v>
      </c>
      <c r="B8760">
        <v>1344678</v>
      </c>
      <c r="C8760" t="s">
        <v>2310</v>
      </c>
      <c r="D8760" t="s">
        <v>709</v>
      </c>
      <c r="E8760" t="s">
        <v>1694</v>
      </c>
      <c r="F8760" t="s">
        <v>1695</v>
      </c>
      <c r="G8760" t="s">
        <v>712</v>
      </c>
      <c r="H8760" t="s">
        <v>1696</v>
      </c>
      <c r="K8760" t="s">
        <v>753</v>
      </c>
      <c r="L8760" t="s">
        <v>773</v>
      </c>
      <c r="M8760" t="s">
        <v>716</v>
      </c>
      <c r="N8760" t="s">
        <v>1697</v>
      </c>
      <c r="O8760" t="s">
        <v>717</v>
      </c>
      <c r="Q8760">
        <v>2.8199999999999999E-2</v>
      </c>
      <c r="S8760">
        <v>1.09E-2</v>
      </c>
      <c r="U8760">
        <v>5.1900000000000002E-2</v>
      </c>
      <c r="V8760" t="s">
        <v>718</v>
      </c>
      <c r="W8760" t="s">
        <v>744</v>
      </c>
      <c r="X8760" t="s">
        <v>906</v>
      </c>
      <c r="Y8760" t="s">
        <v>792</v>
      </c>
      <c r="Z8760">
        <v>2</v>
      </c>
      <c r="AA8760" t="s">
        <v>722</v>
      </c>
      <c r="AB8760" t="s">
        <v>1698</v>
      </c>
      <c r="AC8760">
        <v>94070</v>
      </c>
      <c r="AD8760" t="s">
        <v>1699</v>
      </c>
      <c r="AE8760" t="s">
        <v>1700</v>
      </c>
      <c r="AF8760">
        <v>2006</v>
      </c>
    </row>
    <row r="8761" spans="1:32" x14ac:dyDescent="0.2">
      <c r="A8761" t="s">
        <v>1745</v>
      </c>
      <c r="B8761">
        <v>7440508</v>
      </c>
      <c r="C8761" t="s">
        <v>1745</v>
      </c>
      <c r="D8761" t="s">
        <v>709</v>
      </c>
      <c r="E8761" t="s">
        <v>3025</v>
      </c>
      <c r="F8761" t="s">
        <v>761</v>
      </c>
      <c r="G8761" t="s">
        <v>712</v>
      </c>
      <c r="H8761" t="s">
        <v>805</v>
      </c>
      <c r="I8761">
        <v>48</v>
      </c>
      <c r="J8761" t="s">
        <v>763</v>
      </c>
      <c r="K8761" t="s">
        <v>753</v>
      </c>
      <c r="L8761" t="s">
        <v>715</v>
      </c>
      <c r="M8761" t="s">
        <v>716</v>
      </c>
      <c r="N8761">
        <v>6</v>
      </c>
      <c r="O8761" t="s">
        <v>801</v>
      </c>
      <c r="Q8761">
        <v>2.8199999999999999E-2</v>
      </c>
      <c r="V8761" t="s">
        <v>718</v>
      </c>
      <c r="W8761" t="s">
        <v>790</v>
      </c>
      <c r="X8761" t="s">
        <v>791</v>
      </c>
      <c r="Y8761" t="s">
        <v>792</v>
      </c>
      <c r="Z8761">
        <v>2</v>
      </c>
      <c r="AA8761" t="s">
        <v>722</v>
      </c>
      <c r="AB8761" t="s">
        <v>2875</v>
      </c>
      <c r="AC8761">
        <v>81266</v>
      </c>
      <c r="AD8761" t="s">
        <v>2876</v>
      </c>
      <c r="AE8761" t="s">
        <v>2877</v>
      </c>
      <c r="AF8761">
        <v>2005</v>
      </c>
    </row>
    <row r="8762" spans="1:32" x14ac:dyDescent="0.2">
      <c r="A8762" t="s">
        <v>1745</v>
      </c>
      <c r="B8762">
        <v>7447394</v>
      </c>
      <c r="C8762" t="s">
        <v>1818</v>
      </c>
      <c r="D8762" t="s">
        <v>709</v>
      </c>
      <c r="E8762" t="s">
        <v>751</v>
      </c>
      <c r="F8762" t="s">
        <v>732</v>
      </c>
      <c r="G8762" t="s">
        <v>733</v>
      </c>
      <c r="H8762" t="s">
        <v>805</v>
      </c>
      <c r="J8762" t="s">
        <v>722</v>
      </c>
      <c r="K8762" t="s">
        <v>772</v>
      </c>
      <c r="L8762" t="s">
        <v>715</v>
      </c>
      <c r="M8762" t="s">
        <v>716</v>
      </c>
      <c r="N8762">
        <v>6</v>
      </c>
      <c r="O8762" t="s">
        <v>717</v>
      </c>
      <c r="Q8762">
        <v>2.823492E-2</v>
      </c>
      <c r="V8762" t="s">
        <v>718</v>
      </c>
      <c r="W8762" t="s">
        <v>744</v>
      </c>
      <c r="X8762" t="s">
        <v>744</v>
      </c>
      <c r="Y8762" t="s">
        <v>754</v>
      </c>
      <c r="Z8762">
        <v>2</v>
      </c>
      <c r="AA8762" t="s">
        <v>722</v>
      </c>
      <c r="AB8762" t="s">
        <v>2996</v>
      </c>
      <c r="AC8762">
        <v>117248</v>
      </c>
      <c r="AD8762" t="s">
        <v>2997</v>
      </c>
      <c r="AE8762" t="s">
        <v>2998</v>
      </c>
      <c r="AF8762">
        <v>2002</v>
      </c>
    </row>
    <row r="8763" spans="1:32" x14ac:dyDescent="0.2">
      <c r="A8763" t="s">
        <v>1745</v>
      </c>
      <c r="B8763">
        <v>7758987</v>
      </c>
      <c r="C8763" t="s">
        <v>1746</v>
      </c>
      <c r="D8763" t="s">
        <v>709</v>
      </c>
      <c r="E8763" t="s">
        <v>834</v>
      </c>
      <c r="F8763" t="s">
        <v>761</v>
      </c>
      <c r="G8763" t="s">
        <v>733</v>
      </c>
      <c r="I8763">
        <v>24</v>
      </c>
      <c r="J8763" t="s">
        <v>763</v>
      </c>
      <c r="K8763" t="s">
        <v>753</v>
      </c>
      <c r="L8763" t="s">
        <v>715</v>
      </c>
      <c r="M8763" t="s">
        <v>716</v>
      </c>
      <c r="O8763" t="s">
        <v>717</v>
      </c>
      <c r="Q8763">
        <v>2.8799999999999999E-2</v>
      </c>
      <c r="S8763">
        <v>2.6499999999999999E-2</v>
      </c>
      <c r="U8763">
        <v>3.15E-2</v>
      </c>
      <c r="V8763" t="s">
        <v>718</v>
      </c>
      <c r="W8763" t="s">
        <v>744</v>
      </c>
      <c r="X8763" t="s">
        <v>744</v>
      </c>
      <c r="Y8763" t="s">
        <v>754</v>
      </c>
      <c r="Z8763">
        <v>3</v>
      </c>
      <c r="AA8763" t="s">
        <v>722</v>
      </c>
      <c r="AB8763" t="s">
        <v>2882</v>
      </c>
      <c r="AC8763">
        <v>10987</v>
      </c>
      <c r="AD8763" t="s">
        <v>2883</v>
      </c>
      <c r="AE8763" t="s">
        <v>2884</v>
      </c>
      <c r="AF8763">
        <v>1985</v>
      </c>
    </row>
    <row r="8764" spans="1:32" x14ac:dyDescent="0.2">
      <c r="A8764" t="s">
        <v>1745</v>
      </c>
      <c r="B8764">
        <v>7440508</v>
      </c>
      <c r="C8764" t="s">
        <v>1745</v>
      </c>
      <c r="D8764" t="s">
        <v>709</v>
      </c>
      <c r="E8764" t="s">
        <v>760</v>
      </c>
      <c r="F8764" t="s">
        <v>761</v>
      </c>
      <c r="G8764" t="s">
        <v>733</v>
      </c>
      <c r="H8764" t="s">
        <v>805</v>
      </c>
      <c r="I8764">
        <v>48</v>
      </c>
      <c r="J8764" t="s">
        <v>763</v>
      </c>
      <c r="K8764" t="s">
        <v>753</v>
      </c>
      <c r="L8764" t="s">
        <v>715</v>
      </c>
      <c r="M8764" t="s">
        <v>716</v>
      </c>
      <c r="N8764" t="s">
        <v>919</v>
      </c>
      <c r="O8764" t="s">
        <v>801</v>
      </c>
      <c r="Q8764">
        <v>2.8899999999999999E-2</v>
      </c>
      <c r="S8764">
        <v>2.3900000000000001E-2</v>
      </c>
      <c r="U8764">
        <v>3.4799999999999998E-2</v>
      </c>
      <c r="V8764" t="s">
        <v>718</v>
      </c>
      <c r="W8764" t="s">
        <v>790</v>
      </c>
      <c r="X8764" t="s">
        <v>791</v>
      </c>
      <c r="Y8764" t="s">
        <v>792</v>
      </c>
      <c r="Z8764">
        <v>2</v>
      </c>
      <c r="AA8764" t="s">
        <v>722</v>
      </c>
      <c r="AB8764" t="s">
        <v>2846</v>
      </c>
      <c r="AC8764">
        <v>96000</v>
      </c>
      <c r="AD8764" t="s">
        <v>2847</v>
      </c>
      <c r="AE8764" t="s">
        <v>2848</v>
      </c>
      <c r="AF8764">
        <v>2007</v>
      </c>
    </row>
    <row r="8765" spans="1:32" x14ac:dyDescent="0.2">
      <c r="A8765" t="s">
        <v>1745</v>
      </c>
      <c r="B8765">
        <v>7440508</v>
      </c>
      <c r="C8765" t="s">
        <v>1745</v>
      </c>
      <c r="D8765" t="s">
        <v>709</v>
      </c>
      <c r="E8765" t="s">
        <v>760</v>
      </c>
      <c r="F8765" t="s">
        <v>761</v>
      </c>
      <c r="G8765" t="s">
        <v>733</v>
      </c>
      <c r="H8765" t="s">
        <v>789</v>
      </c>
      <c r="I8765">
        <v>24</v>
      </c>
      <c r="J8765" t="s">
        <v>763</v>
      </c>
      <c r="K8765" t="s">
        <v>714</v>
      </c>
      <c r="L8765" t="s">
        <v>715</v>
      </c>
      <c r="M8765" t="s">
        <v>716</v>
      </c>
      <c r="O8765" t="s">
        <v>717</v>
      </c>
      <c r="Q8765">
        <v>2.9000000000000001E-2</v>
      </c>
      <c r="S8765">
        <v>2.5999999999999999E-2</v>
      </c>
      <c r="U8765">
        <v>3.2000000000000001E-2</v>
      </c>
      <c r="V8765" t="s">
        <v>718</v>
      </c>
      <c r="W8765" t="s">
        <v>744</v>
      </c>
      <c r="X8765" t="s">
        <v>744</v>
      </c>
      <c r="Y8765" t="s">
        <v>754</v>
      </c>
      <c r="Z8765">
        <v>2</v>
      </c>
      <c r="AA8765" t="s">
        <v>722</v>
      </c>
      <c r="AB8765" t="s">
        <v>3022</v>
      </c>
      <c r="AC8765">
        <v>7270</v>
      </c>
      <c r="AD8765" t="s">
        <v>3023</v>
      </c>
      <c r="AE8765" t="s">
        <v>3024</v>
      </c>
      <c r="AF8765">
        <v>1993</v>
      </c>
    </row>
    <row r="8766" spans="1:32" x14ac:dyDescent="0.2">
      <c r="A8766" t="s">
        <v>1745</v>
      </c>
      <c r="B8766">
        <v>7447394</v>
      </c>
      <c r="C8766" t="s">
        <v>1818</v>
      </c>
      <c r="D8766" t="s">
        <v>709</v>
      </c>
      <c r="E8766" t="s">
        <v>760</v>
      </c>
      <c r="F8766" t="s">
        <v>761</v>
      </c>
      <c r="G8766" t="s">
        <v>733</v>
      </c>
      <c r="I8766">
        <v>1</v>
      </c>
      <c r="J8766" t="s">
        <v>722</v>
      </c>
      <c r="K8766" t="s">
        <v>714</v>
      </c>
      <c r="L8766" t="s">
        <v>715</v>
      </c>
      <c r="M8766" t="s">
        <v>716</v>
      </c>
      <c r="O8766" t="s">
        <v>801</v>
      </c>
      <c r="Q8766">
        <v>2.9000000000000001E-2</v>
      </c>
      <c r="S8766">
        <v>0.02</v>
      </c>
      <c r="U8766">
        <v>4.2999999999999997E-2</v>
      </c>
      <c r="V8766" t="s">
        <v>718</v>
      </c>
      <c r="W8766" t="s">
        <v>774</v>
      </c>
      <c r="X8766" t="s">
        <v>780</v>
      </c>
      <c r="Y8766" t="s">
        <v>736</v>
      </c>
      <c r="Z8766">
        <v>21</v>
      </c>
      <c r="AA8766" t="s">
        <v>722</v>
      </c>
      <c r="AB8766" t="s">
        <v>1436</v>
      </c>
      <c r="AC8766">
        <v>3621</v>
      </c>
      <c r="AD8766" t="s">
        <v>1437</v>
      </c>
      <c r="AE8766" t="s">
        <v>1438</v>
      </c>
      <c r="AF8766">
        <v>1980</v>
      </c>
    </row>
    <row r="8767" spans="1:32" x14ac:dyDescent="0.2">
      <c r="A8767" t="s">
        <v>1745</v>
      </c>
      <c r="B8767">
        <v>7758987</v>
      </c>
      <c r="C8767" t="s">
        <v>1746</v>
      </c>
      <c r="D8767" t="s">
        <v>709</v>
      </c>
      <c r="E8767" t="s">
        <v>800</v>
      </c>
      <c r="F8767" t="s">
        <v>761</v>
      </c>
      <c r="G8767" t="s">
        <v>733</v>
      </c>
      <c r="H8767" t="s">
        <v>789</v>
      </c>
      <c r="I8767">
        <v>24</v>
      </c>
      <c r="J8767" t="s">
        <v>763</v>
      </c>
      <c r="K8767" t="s">
        <v>714</v>
      </c>
      <c r="L8767" t="s">
        <v>715</v>
      </c>
      <c r="M8767" t="s">
        <v>716</v>
      </c>
      <c r="N8767">
        <v>6</v>
      </c>
      <c r="O8767" t="s">
        <v>801</v>
      </c>
      <c r="Q8767">
        <v>2.9000000000000001E-2</v>
      </c>
      <c r="V8767" t="s">
        <v>718</v>
      </c>
      <c r="W8767" t="s">
        <v>774</v>
      </c>
      <c r="X8767" t="s">
        <v>780</v>
      </c>
      <c r="Y8767" t="s">
        <v>736</v>
      </c>
      <c r="Z8767">
        <v>7</v>
      </c>
      <c r="AA8767" t="s">
        <v>722</v>
      </c>
      <c r="AB8767" t="s">
        <v>2862</v>
      </c>
      <c r="AC8767">
        <v>169403</v>
      </c>
      <c r="AD8767" t="s">
        <v>2863</v>
      </c>
      <c r="AE8767" t="s">
        <v>2864</v>
      </c>
      <c r="AF8767">
        <v>2011</v>
      </c>
    </row>
    <row r="8768" spans="1:32" x14ac:dyDescent="0.2">
      <c r="A8768" t="s">
        <v>1745</v>
      </c>
      <c r="B8768">
        <v>7440508</v>
      </c>
      <c r="C8768" t="s">
        <v>1745</v>
      </c>
      <c r="D8768" t="s">
        <v>709</v>
      </c>
      <c r="E8768" t="s">
        <v>760</v>
      </c>
      <c r="F8768" t="s">
        <v>761</v>
      </c>
      <c r="G8768" t="s">
        <v>733</v>
      </c>
      <c r="H8768" t="s">
        <v>805</v>
      </c>
      <c r="I8768">
        <v>48</v>
      </c>
      <c r="J8768" t="s">
        <v>763</v>
      </c>
      <c r="K8768" t="s">
        <v>753</v>
      </c>
      <c r="L8768" t="s">
        <v>715</v>
      </c>
      <c r="M8768" t="s">
        <v>716</v>
      </c>
      <c r="N8768" t="s">
        <v>919</v>
      </c>
      <c r="O8768" t="s">
        <v>801</v>
      </c>
      <c r="Q8768">
        <v>2.9399999999999999E-2</v>
      </c>
      <c r="S8768">
        <v>2.5600000000000001E-2</v>
      </c>
      <c r="U8768">
        <v>3.4000000000000002E-2</v>
      </c>
      <c r="V8768" t="s">
        <v>718</v>
      </c>
      <c r="W8768" t="s">
        <v>790</v>
      </c>
      <c r="X8768" t="s">
        <v>791</v>
      </c>
      <c r="Y8768" t="s">
        <v>792</v>
      </c>
      <c r="Z8768">
        <v>2</v>
      </c>
      <c r="AA8768" t="s">
        <v>722</v>
      </c>
      <c r="AB8768" t="s">
        <v>2846</v>
      </c>
      <c r="AC8768">
        <v>96000</v>
      </c>
      <c r="AD8768" t="s">
        <v>2847</v>
      </c>
      <c r="AE8768" t="s">
        <v>2848</v>
      </c>
      <c r="AF8768">
        <v>2007</v>
      </c>
    </row>
    <row r="8769" spans="1:32" x14ac:dyDescent="0.2">
      <c r="A8769" t="s">
        <v>1745</v>
      </c>
      <c r="B8769">
        <v>7440508</v>
      </c>
      <c r="C8769" t="s">
        <v>1745</v>
      </c>
      <c r="D8769" t="s">
        <v>709</v>
      </c>
      <c r="E8769" t="s">
        <v>760</v>
      </c>
      <c r="F8769" t="s">
        <v>761</v>
      </c>
      <c r="G8769" t="s">
        <v>733</v>
      </c>
      <c r="H8769" t="s">
        <v>805</v>
      </c>
      <c r="I8769">
        <v>24</v>
      </c>
      <c r="J8769" t="s">
        <v>763</v>
      </c>
      <c r="K8769" t="s">
        <v>714</v>
      </c>
      <c r="L8769" t="s">
        <v>715</v>
      </c>
      <c r="M8769" t="s">
        <v>716</v>
      </c>
      <c r="O8769" t="s">
        <v>801</v>
      </c>
      <c r="Q8769">
        <v>2.9399999999999999E-2</v>
      </c>
      <c r="V8769" t="s">
        <v>718</v>
      </c>
      <c r="W8769" t="s">
        <v>774</v>
      </c>
      <c r="X8769" t="s">
        <v>780</v>
      </c>
      <c r="Y8769" t="s">
        <v>749</v>
      </c>
      <c r="Z8769">
        <v>21</v>
      </c>
      <c r="AA8769" t="s">
        <v>722</v>
      </c>
      <c r="AB8769" t="s">
        <v>2226</v>
      </c>
      <c r="AC8769">
        <v>75087</v>
      </c>
      <c r="AD8769" t="s">
        <v>3026</v>
      </c>
      <c r="AE8769" t="s">
        <v>3027</v>
      </c>
      <c r="AF8769">
        <v>2004</v>
      </c>
    </row>
    <row r="8770" spans="1:32" x14ac:dyDescent="0.2">
      <c r="A8770" t="s">
        <v>1745</v>
      </c>
      <c r="B8770">
        <v>7758987</v>
      </c>
      <c r="C8770" t="s">
        <v>1746</v>
      </c>
      <c r="D8770" t="s">
        <v>709</v>
      </c>
      <c r="E8770" t="s">
        <v>800</v>
      </c>
      <c r="F8770" t="s">
        <v>761</v>
      </c>
      <c r="G8770" t="s">
        <v>733</v>
      </c>
      <c r="H8770" t="s">
        <v>789</v>
      </c>
      <c r="I8770">
        <v>24</v>
      </c>
      <c r="J8770" t="s">
        <v>763</v>
      </c>
      <c r="K8770" t="s">
        <v>753</v>
      </c>
      <c r="L8770" t="s">
        <v>715</v>
      </c>
      <c r="M8770" t="s">
        <v>716</v>
      </c>
      <c r="N8770">
        <v>6</v>
      </c>
      <c r="O8770" t="s">
        <v>717</v>
      </c>
      <c r="Q8770">
        <v>2.9737988E-2</v>
      </c>
      <c r="S8770">
        <v>1.9555959500000001E-2</v>
      </c>
      <c r="U8770">
        <v>3.9920016500000002E-2</v>
      </c>
      <c r="V8770" t="s">
        <v>718</v>
      </c>
      <c r="W8770" t="s">
        <v>790</v>
      </c>
      <c r="X8770" t="s">
        <v>791</v>
      </c>
      <c r="Y8770" t="s">
        <v>792</v>
      </c>
      <c r="Z8770">
        <v>4.1700000000000001E-2</v>
      </c>
      <c r="AA8770" t="s">
        <v>722</v>
      </c>
      <c r="AB8770" t="s">
        <v>2928</v>
      </c>
      <c r="AC8770">
        <v>97377</v>
      </c>
      <c r="AD8770" t="s">
        <v>2929</v>
      </c>
      <c r="AE8770" t="s">
        <v>2930</v>
      </c>
      <c r="AF8770">
        <v>2006</v>
      </c>
    </row>
    <row r="8771" spans="1:32" x14ac:dyDescent="0.2">
      <c r="A8771" t="s">
        <v>1745</v>
      </c>
      <c r="B8771">
        <v>7440508</v>
      </c>
      <c r="C8771" t="s">
        <v>1745</v>
      </c>
      <c r="D8771" t="s">
        <v>709</v>
      </c>
      <c r="E8771" t="s">
        <v>2858</v>
      </c>
      <c r="F8771" t="s">
        <v>761</v>
      </c>
      <c r="G8771" t="s">
        <v>712</v>
      </c>
      <c r="H8771" t="s">
        <v>805</v>
      </c>
      <c r="I8771">
        <v>48</v>
      </c>
      <c r="J8771" t="s">
        <v>763</v>
      </c>
      <c r="K8771" t="s">
        <v>753</v>
      </c>
      <c r="L8771" t="s">
        <v>715</v>
      </c>
      <c r="M8771" t="s">
        <v>716</v>
      </c>
      <c r="N8771" t="s">
        <v>919</v>
      </c>
      <c r="O8771" t="s">
        <v>801</v>
      </c>
      <c r="Q8771">
        <v>2.98E-2</v>
      </c>
      <c r="V8771" t="s">
        <v>718</v>
      </c>
      <c r="W8771" t="s">
        <v>790</v>
      </c>
      <c r="X8771" t="s">
        <v>791</v>
      </c>
      <c r="Y8771" t="s">
        <v>792</v>
      </c>
      <c r="Z8771">
        <v>2</v>
      </c>
      <c r="AA8771" t="s">
        <v>722</v>
      </c>
      <c r="AB8771" t="s">
        <v>2925</v>
      </c>
      <c r="AC8771">
        <v>80940</v>
      </c>
      <c r="AD8771" t="s">
        <v>2926</v>
      </c>
      <c r="AE8771" t="s">
        <v>2927</v>
      </c>
      <c r="AF8771">
        <v>2005</v>
      </c>
    </row>
    <row r="8772" spans="1:32" x14ac:dyDescent="0.2">
      <c r="A8772" t="s">
        <v>1745</v>
      </c>
      <c r="B8772">
        <v>7447394</v>
      </c>
      <c r="C8772" t="s">
        <v>1818</v>
      </c>
      <c r="D8772" t="s">
        <v>709</v>
      </c>
      <c r="E8772" t="s">
        <v>3004</v>
      </c>
      <c r="F8772" t="s">
        <v>3005</v>
      </c>
      <c r="G8772" t="s">
        <v>3006</v>
      </c>
      <c r="K8772" t="s">
        <v>753</v>
      </c>
      <c r="L8772" t="s">
        <v>715</v>
      </c>
      <c r="M8772" t="s">
        <v>716</v>
      </c>
      <c r="N8772">
        <v>3</v>
      </c>
      <c r="O8772" t="s">
        <v>717</v>
      </c>
      <c r="Q8772">
        <v>2.98E-2</v>
      </c>
      <c r="V8772" t="s">
        <v>718</v>
      </c>
      <c r="W8772" t="s">
        <v>728</v>
      </c>
      <c r="X8772" t="s">
        <v>1725</v>
      </c>
      <c r="Y8772" t="s">
        <v>736</v>
      </c>
      <c r="Z8772">
        <v>3</v>
      </c>
      <c r="AA8772" t="s">
        <v>722</v>
      </c>
      <c r="AB8772" t="s">
        <v>3001</v>
      </c>
      <c r="AC8772">
        <v>157851</v>
      </c>
      <c r="AD8772" t="s">
        <v>3002</v>
      </c>
      <c r="AE8772" t="s">
        <v>3003</v>
      </c>
      <c r="AF8772">
        <v>2011</v>
      </c>
    </row>
    <row r="8773" spans="1:32" x14ac:dyDescent="0.2">
      <c r="A8773" t="s">
        <v>1745</v>
      </c>
      <c r="B8773">
        <v>7447394</v>
      </c>
      <c r="C8773" t="s">
        <v>1818</v>
      </c>
      <c r="D8773" t="s">
        <v>709</v>
      </c>
      <c r="E8773" t="s">
        <v>3004</v>
      </c>
      <c r="F8773" t="s">
        <v>3005</v>
      </c>
      <c r="G8773" t="s">
        <v>3006</v>
      </c>
      <c r="K8773" t="s">
        <v>753</v>
      </c>
      <c r="L8773" t="s">
        <v>715</v>
      </c>
      <c r="M8773" t="s">
        <v>716</v>
      </c>
      <c r="N8773">
        <v>3</v>
      </c>
      <c r="O8773" t="s">
        <v>717</v>
      </c>
      <c r="Q8773">
        <v>2.98E-2</v>
      </c>
      <c r="V8773" t="s">
        <v>718</v>
      </c>
      <c r="W8773" t="s">
        <v>728</v>
      </c>
      <c r="X8773" t="s">
        <v>3000</v>
      </c>
      <c r="Y8773" t="s">
        <v>736</v>
      </c>
      <c r="Z8773">
        <v>3</v>
      </c>
      <c r="AA8773" t="s">
        <v>722</v>
      </c>
      <c r="AB8773" t="s">
        <v>3001</v>
      </c>
      <c r="AC8773">
        <v>157851</v>
      </c>
      <c r="AD8773" t="s">
        <v>3002</v>
      </c>
      <c r="AE8773" t="s">
        <v>3003</v>
      </c>
      <c r="AF8773">
        <v>2011</v>
      </c>
    </row>
    <row r="8774" spans="1:32" x14ac:dyDescent="0.2">
      <c r="A8774" t="s">
        <v>1745</v>
      </c>
      <c r="B8774">
        <v>7447394</v>
      </c>
      <c r="C8774" t="s">
        <v>1818</v>
      </c>
      <c r="D8774" t="s">
        <v>709</v>
      </c>
      <c r="E8774" t="s">
        <v>3004</v>
      </c>
      <c r="F8774" t="s">
        <v>3005</v>
      </c>
      <c r="G8774" t="s">
        <v>3006</v>
      </c>
      <c r="K8774" t="s">
        <v>753</v>
      </c>
      <c r="L8774" t="s">
        <v>715</v>
      </c>
      <c r="M8774" t="s">
        <v>716</v>
      </c>
      <c r="N8774">
        <v>3</v>
      </c>
      <c r="O8774" t="s">
        <v>717</v>
      </c>
      <c r="Q8774">
        <v>2.98E-2</v>
      </c>
      <c r="V8774" t="s">
        <v>718</v>
      </c>
      <c r="W8774" t="s">
        <v>719</v>
      </c>
      <c r="X8774" t="s">
        <v>750</v>
      </c>
      <c r="Y8774" t="s">
        <v>749</v>
      </c>
      <c r="Z8774">
        <v>3</v>
      </c>
      <c r="AA8774" t="s">
        <v>722</v>
      </c>
      <c r="AB8774" t="s">
        <v>3001</v>
      </c>
      <c r="AC8774">
        <v>157851</v>
      </c>
      <c r="AD8774" t="s">
        <v>3002</v>
      </c>
      <c r="AE8774" t="s">
        <v>3003</v>
      </c>
      <c r="AF8774">
        <v>2011</v>
      </c>
    </row>
    <row r="8775" spans="1:32" x14ac:dyDescent="0.2">
      <c r="A8775" t="s">
        <v>1745</v>
      </c>
      <c r="B8775">
        <v>7447394</v>
      </c>
      <c r="C8775" t="s">
        <v>1818</v>
      </c>
      <c r="D8775" t="s">
        <v>709</v>
      </c>
      <c r="E8775" t="s">
        <v>3004</v>
      </c>
      <c r="F8775" t="s">
        <v>3005</v>
      </c>
      <c r="G8775" t="s">
        <v>3006</v>
      </c>
      <c r="K8775" t="s">
        <v>753</v>
      </c>
      <c r="L8775" t="s">
        <v>715</v>
      </c>
      <c r="M8775" t="s">
        <v>716</v>
      </c>
      <c r="N8775">
        <v>3</v>
      </c>
      <c r="O8775" t="s">
        <v>717</v>
      </c>
      <c r="Q8775">
        <v>2.98E-2</v>
      </c>
      <c r="V8775" t="s">
        <v>718</v>
      </c>
      <c r="W8775" t="s">
        <v>719</v>
      </c>
      <c r="X8775" t="s">
        <v>1510</v>
      </c>
      <c r="Y8775" t="s">
        <v>749</v>
      </c>
      <c r="Z8775">
        <v>3</v>
      </c>
      <c r="AA8775" t="s">
        <v>722</v>
      </c>
      <c r="AB8775" t="s">
        <v>3001</v>
      </c>
      <c r="AC8775">
        <v>157851</v>
      </c>
      <c r="AD8775" t="s">
        <v>3002</v>
      </c>
      <c r="AE8775" t="s">
        <v>3003</v>
      </c>
      <c r="AF8775">
        <v>2011</v>
      </c>
    </row>
    <row r="8776" spans="1:32" x14ac:dyDescent="0.2">
      <c r="A8776" t="s">
        <v>1745</v>
      </c>
      <c r="B8776">
        <v>7447394</v>
      </c>
      <c r="C8776" t="s">
        <v>1818</v>
      </c>
      <c r="D8776" t="s">
        <v>709</v>
      </c>
      <c r="E8776" t="s">
        <v>3004</v>
      </c>
      <c r="F8776" t="s">
        <v>3005</v>
      </c>
      <c r="G8776" t="s">
        <v>3006</v>
      </c>
      <c r="K8776" t="s">
        <v>753</v>
      </c>
      <c r="L8776" t="s">
        <v>715</v>
      </c>
      <c r="M8776" t="s">
        <v>716</v>
      </c>
      <c r="N8776">
        <v>3</v>
      </c>
      <c r="O8776" t="s">
        <v>717</v>
      </c>
      <c r="Q8776">
        <v>2.98E-2</v>
      </c>
      <c r="V8776" t="s">
        <v>718</v>
      </c>
      <c r="W8776" t="s">
        <v>719</v>
      </c>
      <c r="X8776" t="s">
        <v>1510</v>
      </c>
      <c r="Y8776" t="s">
        <v>749</v>
      </c>
      <c r="Z8776">
        <v>3</v>
      </c>
      <c r="AA8776" t="s">
        <v>722</v>
      </c>
      <c r="AB8776" t="s">
        <v>3001</v>
      </c>
      <c r="AC8776">
        <v>157851</v>
      </c>
      <c r="AD8776" t="s">
        <v>3002</v>
      </c>
      <c r="AE8776" t="s">
        <v>3003</v>
      </c>
      <c r="AF8776">
        <v>2011</v>
      </c>
    </row>
    <row r="8777" spans="1:32" x14ac:dyDescent="0.2">
      <c r="A8777" t="s">
        <v>1745</v>
      </c>
      <c r="B8777">
        <v>7447394</v>
      </c>
      <c r="C8777" t="s">
        <v>1818</v>
      </c>
      <c r="D8777" t="s">
        <v>709</v>
      </c>
      <c r="E8777" t="s">
        <v>3004</v>
      </c>
      <c r="F8777" t="s">
        <v>3005</v>
      </c>
      <c r="G8777" t="s">
        <v>3006</v>
      </c>
      <c r="K8777" t="s">
        <v>753</v>
      </c>
      <c r="L8777" t="s">
        <v>715</v>
      </c>
      <c r="M8777" t="s">
        <v>716</v>
      </c>
      <c r="N8777">
        <v>3</v>
      </c>
      <c r="O8777" t="s">
        <v>717</v>
      </c>
      <c r="Q8777">
        <v>2.98E-2</v>
      </c>
      <c r="V8777" t="s">
        <v>718</v>
      </c>
      <c r="W8777" t="s">
        <v>728</v>
      </c>
      <c r="X8777" t="s">
        <v>1192</v>
      </c>
      <c r="Y8777" t="s">
        <v>749</v>
      </c>
      <c r="Z8777">
        <v>2</v>
      </c>
      <c r="AA8777" t="s">
        <v>722</v>
      </c>
      <c r="AB8777" t="s">
        <v>3001</v>
      </c>
      <c r="AC8777">
        <v>157851</v>
      </c>
      <c r="AD8777" t="s">
        <v>3002</v>
      </c>
      <c r="AE8777" t="s">
        <v>3003</v>
      </c>
      <c r="AF8777">
        <v>2011</v>
      </c>
    </row>
    <row r="8778" spans="1:32" x14ac:dyDescent="0.2">
      <c r="A8778" t="s">
        <v>1745</v>
      </c>
      <c r="B8778">
        <v>7447394</v>
      </c>
      <c r="C8778" t="s">
        <v>1818</v>
      </c>
      <c r="D8778" t="s">
        <v>709</v>
      </c>
      <c r="E8778" t="s">
        <v>3004</v>
      </c>
      <c r="F8778" t="s">
        <v>3005</v>
      </c>
      <c r="G8778" t="s">
        <v>3006</v>
      </c>
      <c r="K8778" t="s">
        <v>753</v>
      </c>
      <c r="L8778" t="s">
        <v>715</v>
      </c>
      <c r="M8778" t="s">
        <v>716</v>
      </c>
      <c r="N8778">
        <v>3</v>
      </c>
      <c r="O8778" t="s">
        <v>717</v>
      </c>
      <c r="Q8778">
        <v>2.98E-2</v>
      </c>
      <c r="V8778" t="s">
        <v>718</v>
      </c>
      <c r="W8778" t="s">
        <v>728</v>
      </c>
      <c r="X8778" t="s">
        <v>3000</v>
      </c>
      <c r="Y8778" t="s">
        <v>749</v>
      </c>
      <c r="Z8778">
        <v>2</v>
      </c>
      <c r="AA8778" t="s">
        <v>722</v>
      </c>
      <c r="AB8778" t="s">
        <v>3001</v>
      </c>
      <c r="AC8778">
        <v>157851</v>
      </c>
      <c r="AD8778" t="s">
        <v>3002</v>
      </c>
      <c r="AE8778" t="s">
        <v>3003</v>
      </c>
      <c r="AF8778">
        <v>2011</v>
      </c>
    </row>
    <row r="8779" spans="1:32" x14ac:dyDescent="0.2">
      <c r="A8779" t="s">
        <v>1745</v>
      </c>
      <c r="B8779">
        <v>7447394</v>
      </c>
      <c r="C8779" t="s">
        <v>1818</v>
      </c>
      <c r="D8779" t="s">
        <v>709</v>
      </c>
      <c r="E8779" t="s">
        <v>3004</v>
      </c>
      <c r="F8779" t="s">
        <v>3005</v>
      </c>
      <c r="G8779" t="s">
        <v>3006</v>
      </c>
      <c r="K8779" t="s">
        <v>753</v>
      </c>
      <c r="L8779" t="s">
        <v>715</v>
      </c>
      <c r="M8779" t="s">
        <v>716</v>
      </c>
      <c r="N8779">
        <v>3</v>
      </c>
      <c r="O8779" t="s">
        <v>717</v>
      </c>
      <c r="Q8779">
        <v>2.98E-2</v>
      </c>
      <c r="V8779" t="s">
        <v>718</v>
      </c>
      <c r="W8779" t="s">
        <v>728</v>
      </c>
      <c r="X8779" t="s">
        <v>1725</v>
      </c>
      <c r="Y8779" t="s">
        <v>749</v>
      </c>
      <c r="Z8779">
        <v>0.5</v>
      </c>
      <c r="AA8779" t="s">
        <v>722</v>
      </c>
      <c r="AB8779" t="s">
        <v>3001</v>
      </c>
      <c r="AC8779">
        <v>157851</v>
      </c>
      <c r="AD8779" t="s">
        <v>3002</v>
      </c>
      <c r="AE8779" t="s">
        <v>3003</v>
      </c>
      <c r="AF8779">
        <v>2011</v>
      </c>
    </row>
    <row r="8780" spans="1:32" x14ac:dyDescent="0.2">
      <c r="A8780" t="s">
        <v>1745</v>
      </c>
      <c r="B8780">
        <v>7447394</v>
      </c>
      <c r="C8780" t="s">
        <v>1818</v>
      </c>
      <c r="D8780" t="s">
        <v>709</v>
      </c>
      <c r="E8780" t="s">
        <v>3004</v>
      </c>
      <c r="F8780" t="s">
        <v>3005</v>
      </c>
      <c r="G8780" t="s">
        <v>3006</v>
      </c>
      <c r="K8780" t="s">
        <v>753</v>
      </c>
      <c r="L8780" t="s">
        <v>715</v>
      </c>
      <c r="M8780" t="s">
        <v>716</v>
      </c>
      <c r="N8780">
        <v>3</v>
      </c>
      <c r="O8780" t="s">
        <v>717</v>
      </c>
      <c r="Q8780">
        <v>2.98E-2</v>
      </c>
      <c r="V8780" t="s">
        <v>718</v>
      </c>
      <c r="W8780" t="s">
        <v>719</v>
      </c>
      <c r="X8780" t="s">
        <v>746</v>
      </c>
      <c r="Y8780" t="s">
        <v>749</v>
      </c>
      <c r="Z8780">
        <v>0.5</v>
      </c>
      <c r="AA8780" t="s">
        <v>722</v>
      </c>
      <c r="AB8780" t="s">
        <v>3001</v>
      </c>
      <c r="AC8780">
        <v>157851</v>
      </c>
      <c r="AD8780" t="s">
        <v>3002</v>
      </c>
      <c r="AE8780" t="s">
        <v>3003</v>
      </c>
      <c r="AF8780">
        <v>2011</v>
      </c>
    </row>
    <row r="8781" spans="1:32" x14ac:dyDescent="0.2">
      <c r="A8781" t="s">
        <v>1745</v>
      </c>
      <c r="B8781">
        <v>7447394</v>
      </c>
      <c r="C8781" t="s">
        <v>1818</v>
      </c>
      <c r="D8781" t="s">
        <v>709</v>
      </c>
      <c r="E8781" t="s">
        <v>3004</v>
      </c>
      <c r="F8781" t="s">
        <v>3005</v>
      </c>
      <c r="G8781" t="s">
        <v>3006</v>
      </c>
      <c r="K8781" t="s">
        <v>753</v>
      </c>
      <c r="L8781" t="s">
        <v>715</v>
      </c>
      <c r="M8781" t="s">
        <v>716</v>
      </c>
      <c r="N8781">
        <v>3</v>
      </c>
      <c r="O8781" t="s">
        <v>717</v>
      </c>
      <c r="Q8781">
        <v>2.98E-2</v>
      </c>
      <c r="V8781" t="s">
        <v>718</v>
      </c>
      <c r="W8781" t="s">
        <v>719</v>
      </c>
      <c r="X8781" t="s">
        <v>1510</v>
      </c>
      <c r="Y8781" t="s">
        <v>749</v>
      </c>
      <c r="Z8781">
        <v>2</v>
      </c>
      <c r="AA8781" t="s">
        <v>722</v>
      </c>
      <c r="AB8781" t="s">
        <v>3001</v>
      </c>
      <c r="AC8781">
        <v>157851</v>
      </c>
      <c r="AD8781" t="s">
        <v>3002</v>
      </c>
      <c r="AE8781" t="s">
        <v>3003</v>
      </c>
      <c r="AF8781">
        <v>2011</v>
      </c>
    </row>
    <row r="8782" spans="1:32" x14ac:dyDescent="0.2">
      <c r="A8782" t="s">
        <v>1745</v>
      </c>
      <c r="B8782">
        <v>7447394</v>
      </c>
      <c r="C8782" t="s">
        <v>1818</v>
      </c>
      <c r="D8782" t="s">
        <v>709</v>
      </c>
      <c r="E8782" t="s">
        <v>3004</v>
      </c>
      <c r="F8782" t="s">
        <v>3005</v>
      </c>
      <c r="G8782" t="s">
        <v>3006</v>
      </c>
      <c r="K8782" t="s">
        <v>753</v>
      </c>
      <c r="L8782" t="s">
        <v>715</v>
      </c>
      <c r="M8782" t="s">
        <v>716</v>
      </c>
      <c r="N8782">
        <v>3</v>
      </c>
      <c r="O8782" t="s">
        <v>717</v>
      </c>
      <c r="Q8782">
        <v>2.98E-2</v>
      </c>
      <c r="V8782" t="s">
        <v>718</v>
      </c>
      <c r="W8782" t="s">
        <v>719</v>
      </c>
      <c r="X8782" t="s">
        <v>746</v>
      </c>
      <c r="Y8782" t="s">
        <v>749</v>
      </c>
      <c r="Z8782">
        <v>2</v>
      </c>
      <c r="AA8782" t="s">
        <v>722</v>
      </c>
      <c r="AB8782" t="s">
        <v>3001</v>
      </c>
      <c r="AC8782">
        <v>157851</v>
      </c>
      <c r="AD8782" t="s">
        <v>3002</v>
      </c>
      <c r="AE8782" t="s">
        <v>3003</v>
      </c>
      <c r="AF8782">
        <v>2011</v>
      </c>
    </row>
    <row r="8783" spans="1:32" x14ac:dyDescent="0.2">
      <c r="A8783" t="s">
        <v>1745</v>
      </c>
      <c r="B8783">
        <v>7447394</v>
      </c>
      <c r="C8783" t="s">
        <v>1818</v>
      </c>
      <c r="D8783" t="s">
        <v>709</v>
      </c>
      <c r="E8783" t="s">
        <v>3004</v>
      </c>
      <c r="F8783" t="s">
        <v>3005</v>
      </c>
      <c r="G8783" t="s">
        <v>3006</v>
      </c>
      <c r="K8783" t="s">
        <v>753</v>
      </c>
      <c r="L8783" t="s">
        <v>715</v>
      </c>
      <c r="M8783" t="s">
        <v>716</v>
      </c>
      <c r="N8783">
        <v>3</v>
      </c>
      <c r="O8783" t="s">
        <v>717</v>
      </c>
      <c r="Q8783">
        <v>2.98E-2</v>
      </c>
      <c r="V8783" t="s">
        <v>718</v>
      </c>
      <c r="W8783" t="s">
        <v>719</v>
      </c>
      <c r="X8783" t="s">
        <v>1510</v>
      </c>
      <c r="Y8783" t="s">
        <v>749</v>
      </c>
      <c r="Z8783">
        <v>2</v>
      </c>
      <c r="AA8783" t="s">
        <v>722</v>
      </c>
      <c r="AB8783" t="s">
        <v>3001</v>
      </c>
      <c r="AC8783">
        <v>157851</v>
      </c>
      <c r="AD8783" t="s">
        <v>3002</v>
      </c>
      <c r="AE8783" t="s">
        <v>3003</v>
      </c>
      <c r="AF8783">
        <v>2011</v>
      </c>
    </row>
    <row r="8784" spans="1:32" x14ac:dyDescent="0.2">
      <c r="A8784" t="s">
        <v>1745</v>
      </c>
      <c r="B8784">
        <v>7447394</v>
      </c>
      <c r="C8784" t="s">
        <v>1818</v>
      </c>
      <c r="D8784" t="s">
        <v>709</v>
      </c>
      <c r="E8784" t="s">
        <v>3004</v>
      </c>
      <c r="F8784" t="s">
        <v>3005</v>
      </c>
      <c r="G8784" t="s">
        <v>3006</v>
      </c>
      <c r="K8784" t="s">
        <v>753</v>
      </c>
      <c r="L8784" t="s">
        <v>715</v>
      </c>
      <c r="M8784" t="s">
        <v>716</v>
      </c>
      <c r="N8784">
        <v>3</v>
      </c>
      <c r="O8784" t="s">
        <v>717</v>
      </c>
      <c r="Q8784">
        <v>2.98E-2</v>
      </c>
      <c r="V8784" t="s">
        <v>718</v>
      </c>
      <c r="W8784" t="s">
        <v>728</v>
      </c>
      <c r="X8784" t="s">
        <v>1725</v>
      </c>
      <c r="Y8784" t="s">
        <v>749</v>
      </c>
      <c r="Z8784">
        <v>2</v>
      </c>
      <c r="AA8784" t="s">
        <v>722</v>
      </c>
      <c r="AB8784" t="s">
        <v>3001</v>
      </c>
      <c r="AC8784">
        <v>157851</v>
      </c>
      <c r="AD8784" t="s">
        <v>3002</v>
      </c>
      <c r="AE8784" t="s">
        <v>3003</v>
      </c>
      <c r="AF8784">
        <v>2011</v>
      </c>
    </row>
    <row r="8785" spans="1:32" x14ac:dyDescent="0.2">
      <c r="A8785" t="s">
        <v>1745</v>
      </c>
      <c r="B8785">
        <v>7447394</v>
      </c>
      <c r="C8785" t="s">
        <v>1818</v>
      </c>
      <c r="D8785" t="s">
        <v>709</v>
      </c>
      <c r="E8785" t="s">
        <v>3004</v>
      </c>
      <c r="F8785" t="s">
        <v>3005</v>
      </c>
      <c r="G8785" t="s">
        <v>3006</v>
      </c>
      <c r="K8785" t="s">
        <v>753</v>
      </c>
      <c r="L8785" t="s">
        <v>715</v>
      </c>
      <c r="M8785" t="s">
        <v>716</v>
      </c>
      <c r="N8785">
        <v>3</v>
      </c>
      <c r="O8785" t="s">
        <v>717</v>
      </c>
      <c r="Q8785">
        <v>2.98E-2</v>
      </c>
      <c r="V8785" t="s">
        <v>718</v>
      </c>
      <c r="W8785" t="s">
        <v>719</v>
      </c>
      <c r="X8785" t="s">
        <v>750</v>
      </c>
      <c r="Y8785" t="s">
        <v>749</v>
      </c>
      <c r="Z8785">
        <v>0.5</v>
      </c>
      <c r="AA8785" t="s">
        <v>722</v>
      </c>
      <c r="AB8785" t="s">
        <v>3001</v>
      </c>
      <c r="AC8785">
        <v>157851</v>
      </c>
      <c r="AD8785" t="s">
        <v>3002</v>
      </c>
      <c r="AE8785" t="s">
        <v>3003</v>
      </c>
      <c r="AF8785">
        <v>2011</v>
      </c>
    </row>
    <row r="8786" spans="1:32" x14ac:dyDescent="0.2">
      <c r="A8786" t="s">
        <v>1745</v>
      </c>
      <c r="B8786">
        <v>7447394</v>
      </c>
      <c r="C8786" t="s">
        <v>1818</v>
      </c>
      <c r="D8786" t="s">
        <v>709</v>
      </c>
      <c r="E8786" t="s">
        <v>3004</v>
      </c>
      <c r="F8786" t="s">
        <v>3005</v>
      </c>
      <c r="G8786" t="s">
        <v>3006</v>
      </c>
      <c r="K8786" t="s">
        <v>753</v>
      </c>
      <c r="L8786" t="s">
        <v>715</v>
      </c>
      <c r="M8786" t="s">
        <v>716</v>
      </c>
      <c r="N8786">
        <v>3</v>
      </c>
      <c r="O8786" t="s">
        <v>717</v>
      </c>
      <c r="Q8786">
        <v>2.98E-2</v>
      </c>
      <c r="V8786" t="s">
        <v>718</v>
      </c>
      <c r="W8786" t="s">
        <v>728</v>
      </c>
      <c r="X8786" t="s">
        <v>3000</v>
      </c>
      <c r="Y8786" t="s">
        <v>749</v>
      </c>
      <c r="Z8786">
        <v>3</v>
      </c>
      <c r="AA8786" t="s">
        <v>722</v>
      </c>
      <c r="AB8786" t="s">
        <v>3001</v>
      </c>
      <c r="AC8786">
        <v>157851</v>
      </c>
      <c r="AD8786" t="s">
        <v>3002</v>
      </c>
      <c r="AE8786" t="s">
        <v>3003</v>
      </c>
      <c r="AF8786">
        <v>2011</v>
      </c>
    </row>
    <row r="8787" spans="1:32" x14ac:dyDescent="0.2">
      <c r="A8787" t="s">
        <v>1745</v>
      </c>
      <c r="B8787">
        <v>7447394</v>
      </c>
      <c r="C8787" t="s">
        <v>1818</v>
      </c>
      <c r="D8787" t="s">
        <v>709</v>
      </c>
      <c r="E8787" t="s">
        <v>3004</v>
      </c>
      <c r="F8787" t="s">
        <v>3005</v>
      </c>
      <c r="G8787" t="s">
        <v>3006</v>
      </c>
      <c r="K8787" t="s">
        <v>753</v>
      </c>
      <c r="L8787" t="s">
        <v>715</v>
      </c>
      <c r="M8787" t="s">
        <v>716</v>
      </c>
      <c r="N8787">
        <v>3</v>
      </c>
      <c r="O8787" t="s">
        <v>717</v>
      </c>
      <c r="Q8787">
        <v>2.98E-2</v>
      </c>
      <c r="V8787" t="s">
        <v>718</v>
      </c>
      <c r="W8787" t="s">
        <v>728</v>
      </c>
      <c r="X8787" t="s">
        <v>1192</v>
      </c>
      <c r="Y8787" t="s">
        <v>749</v>
      </c>
      <c r="Z8787">
        <v>0.5</v>
      </c>
      <c r="AA8787" t="s">
        <v>722</v>
      </c>
      <c r="AB8787" t="s">
        <v>3001</v>
      </c>
      <c r="AC8787">
        <v>157851</v>
      </c>
      <c r="AD8787" t="s">
        <v>3002</v>
      </c>
      <c r="AE8787" t="s">
        <v>3003</v>
      </c>
      <c r="AF8787">
        <v>2011</v>
      </c>
    </row>
    <row r="8788" spans="1:32" x14ac:dyDescent="0.2">
      <c r="A8788" t="s">
        <v>1745</v>
      </c>
      <c r="B8788">
        <v>7447394</v>
      </c>
      <c r="C8788" t="s">
        <v>1818</v>
      </c>
      <c r="D8788" t="s">
        <v>709</v>
      </c>
      <c r="E8788" t="s">
        <v>3004</v>
      </c>
      <c r="F8788" t="s">
        <v>3005</v>
      </c>
      <c r="G8788" t="s">
        <v>3006</v>
      </c>
      <c r="K8788" t="s">
        <v>753</v>
      </c>
      <c r="L8788" t="s">
        <v>715</v>
      </c>
      <c r="M8788" t="s">
        <v>716</v>
      </c>
      <c r="N8788">
        <v>3</v>
      </c>
      <c r="O8788" t="s">
        <v>717</v>
      </c>
      <c r="Q8788">
        <v>2.98E-2</v>
      </c>
      <c r="V8788" t="s">
        <v>718</v>
      </c>
      <c r="W8788" t="s">
        <v>728</v>
      </c>
      <c r="X8788" t="s">
        <v>3000</v>
      </c>
      <c r="Y8788" t="s">
        <v>749</v>
      </c>
      <c r="Z8788">
        <v>2</v>
      </c>
      <c r="AA8788" t="s">
        <v>722</v>
      </c>
      <c r="AB8788" t="s">
        <v>3001</v>
      </c>
      <c r="AC8788">
        <v>157851</v>
      </c>
      <c r="AD8788" t="s">
        <v>3002</v>
      </c>
      <c r="AE8788" t="s">
        <v>3003</v>
      </c>
      <c r="AF8788">
        <v>2011</v>
      </c>
    </row>
    <row r="8789" spans="1:32" x14ac:dyDescent="0.2">
      <c r="A8789" t="s">
        <v>1745</v>
      </c>
      <c r="B8789">
        <v>7447394</v>
      </c>
      <c r="C8789" t="s">
        <v>1818</v>
      </c>
      <c r="D8789" t="s">
        <v>709</v>
      </c>
      <c r="E8789" t="s">
        <v>3004</v>
      </c>
      <c r="F8789" t="s">
        <v>3005</v>
      </c>
      <c r="G8789" t="s">
        <v>3006</v>
      </c>
      <c r="K8789" t="s">
        <v>753</v>
      </c>
      <c r="L8789" t="s">
        <v>715</v>
      </c>
      <c r="M8789" t="s">
        <v>716</v>
      </c>
      <c r="N8789">
        <v>3</v>
      </c>
      <c r="O8789" t="s">
        <v>717</v>
      </c>
      <c r="Q8789">
        <v>2.98E-2</v>
      </c>
      <c r="V8789" t="s">
        <v>718</v>
      </c>
      <c r="W8789" t="s">
        <v>728</v>
      </c>
      <c r="X8789" t="s">
        <v>1192</v>
      </c>
      <c r="Y8789" t="s">
        <v>749</v>
      </c>
      <c r="Z8789">
        <v>3</v>
      </c>
      <c r="AA8789" t="s">
        <v>722</v>
      </c>
      <c r="AB8789" t="s">
        <v>3001</v>
      </c>
      <c r="AC8789">
        <v>157851</v>
      </c>
      <c r="AD8789" t="s">
        <v>3002</v>
      </c>
      <c r="AE8789" t="s">
        <v>3003</v>
      </c>
      <c r="AF8789">
        <v>2011</v>
      </c>
    </row>
    <row r="8790" spans="1:32" x14ac:dyDescent="0.2">
      <c r="A8790" t="s">
        <v>1745</v>
      </c>
      <c r="B8790">
        <v>7447394</v>
      </c>
      <c r="C8790" t="s">
        <v>1818</v>
      </c>
      <c r="D8790" t="s">
        <v>709</v>
      </c>
      <c r="E8790" t="s">
        <v>3004</v>
      </c>
      <c r="F8790" t="s">
        <v>3005</v>
      </c>
      <c r="G8790" t="s">
        <v>3006</v>
      </c>
      <c r="K8790" t="s">
        <v>753</v>
      </c>
      <c r="L8790" t="s">
        <v>715</v>
      </c>
      <c r="M8790" t="s">
        <v>716</v>
      </c>
      <c r="N8790">
        <v>3</v>
      </c>
      <c r="O8790" t="s">
        <v>717</v>
      </c>
      <c r="Q8790">
        <v>2.98E-2</v>
      </c>
      <c r="V8790" t="s">
        <v>718</v>
      </c>
      <c r="W8790" t="s">
        <v>728</v>
      </c>
      <c r="X8790" t="s">
        <v>1192</v>
      </c>
      <c r="Y8790" t="s">
        <v>749</v>
      </c>
      <c r="Z8790">
        <v>3</v>
      </c>
      <c r="AA8790" t="s">
        <v>722</v>
      </c>
      <c r="AB8790" t="s">
        <v>3001</v>
      </c>
      <c r="AC8790">
        <v>157851</v>
      </c>
      <c r="AD8790" t="s">
        <v>3002</v>
      </c>
      <c r="AE8790" t="s">
        <v>3003</v>
      </c>
      <c r="AF8790">
        <v>2011</v>
      </c>
    </row>
    <row r="8791" spans="1:32" x14ac:dyDescent="0.2">
      <c r="A8791" t="s">
        <v>1745</v>
      </c>
      <c r="B8791">
        <v>7447394</v>
      </c>
      <c r="C8791" t="s">
        <v>1818</v>
      </c>
      <c r="D8791" t="s">
        <v>709</v>
      </c>
      <c r="E8791" t="s">
        <v>3004</v>
      </c>
      <c r="F8791" t="s">
        <v>3005</v>
      </c>
      <c r="G8791" t="s">
        <v>3006</v>
      </c>
      <c r="K8791" t="s">
        <v>753</v>
      </c>
      <c r="L8791" t="s">
        <v>715</v>
      </c>
      <c r="M8791" t="s">
        <v>716</v>
      </c>
      <c r="N8791">
        <v>3</v>
      </c>
      <c r="O8791" t="s">
        <v>717</v>
      </c>
      <c r="Q8791">
        <v>2.98E-2</v>
      </c>
      <c r="V8791" t="s">
        <v>718</v>
      </c>
      <c r="W8791" t="s">
        <v>728</v>
      </c>
      <c r="X8791" t="s">
        <v>1725</v>
      </c>
      <c r="Y8791" t="s">
        <v>749</v>
      </c>
      <c r="Z8791">
        <v>0.5</v>
      </c>
      <c r="AA8791" t="s">
        <v>722</v>
      </c>
      <c r="AB8791" t="s">
        <v>3001</v>
      </c>
      <c r="AC8791">
        <v>157851</v>
      </c>
      <c r="AD8791" t="s">
        <v>3002</v>
      </c>
      <c r="AE8791" t="s">
        <v>3003</v>
      </c>
      <c r="AF8791">
        <v>2011</v>
      </c>
    </row>
    <row r="8792" spans="1:32" x14ac:dyDescent="0.2">
      <c r="A8792" t="s">
        <v>1745</v>
      </c>
      <c r="B8792">
        <v>7447394</v>
      </c>
      <c r="C8792" t="s">
        <v>1818</v>
      </c>
      <c r="D8792" t="s">
        <v>709</v>
      </c>
      <c r="E8792" t="s">
        <v>3004</v>
      </c>
      <c r="F8792" t="s">
        <v>3005</v>
      </c>
      <c r="G8792" t="s">
        <v>3006</v>
      </c>
      <c r="K8792" t="s">
        <v>753</v>
      </c>
      <c r="L8792" t="s">
        <v>715</v>
      </c>
      <c r="M8792" t="s">
        <v>716</v>
      </c>
      <c r="N8792">
        <v>3</v>
      </c>
      <c r="O8792" t="s">
        <v>717</v>
      </c>
      <c r="Q8792">
        <v>2.98E-2</v>
      </c>
      <c r="V8792" t="s">
        <v>718</v>
      </c>
      <c r="W8792" t="s">
        <v>719</v>
      </c>
      <c r="X8792" t="s">
        <v>750</v>
      </c>
      <c r="Y8792" t="s">
        <v>749</v>
      </c>
      <c r="Z8792">
        <v>2</v>
      </c>
      <c r="AA8792" t="s">
        <v>722</v>
      </c>
      <c r="AB8792" t="s">
        <v>3001</v>
      </c>
      <c r="AC8792">
        <v>157851</v>
      </c>
      <c r="AD8792" t="s">
        <v>3002</v>
      </c>
      <c r="AE8792" t="s">
        <v>3003</v>
      </c>
      <c r="AF8792">
        <v>2011</v>
      </c>
    </row>
    <row r="8793" spans="1:32" x14ac:dyDescent="0.2">
      <c r="A8793" t="s">
        <v>1745</v>
      </c>
      <c r="B8793">
        <v>7447394</v>
      </c>
      <c r="C8793" t="s">
        <v>1818</v>
      </c>
      <c r="D8793" t="s">
        <v>709</v>
      </c>
      <c r="E8793" t="s">
        <v>3004</v>
      </c>
      <c r="F8793" t="s">
        <v>3005</v>
      </c>
      <c r="G8793" t="s">
        <v>3006</v>
      </c>
      <c r="K8793" t="s">
        <v>753</v>
      </c>
      <c r="L8793" t="s">
        <v>715</v>
      </c>
      <c r="M8793" t="s">
        <v>716</v>
      </c>
      <c r="N8793">
        <v>3</v>
      </c>
      <c r="O8793" t="s">
        <v>717</v>
      </c>
      <c r="Q8793">
        <v>2.98E-2</v>
      </c>
      <c r="V8793" t="s">
        <v>718</v>
      </c>
      <c r="W8793" t="s">
        <v>728</v>
      </c>
      <c r="X8793" t="s">
        <v>1192</v>
      </c>
      <c r="Y8793" t="s">
        <v>749</v>
      </c>
      <c r="Z8793">
        <v>0.5</v>
      </c>
      <c r="AA8793" t="s">
        <v>722</v>
      </c>
      <c r="AB8793" t="s">
        <v>3001</v>
      </c>
      <c r="AC8793">
        <v>157851</v>
      </c>
      <c r="AD8793" t="s">
        <v>3002</v>
      </c>
      <c r="AE8793" t="s">
        <v>3003</v>
      </c>
      <c r="AF8793">
        <v>2011</v>
      </c>
    </row>
    <row r="8794" spans="1:32" x14ac:dyDescent="0.2">
      <c r="A8794" t="s">
        <v>1745</v>
      </c>
      <c r="B8794">
        <v>7447394</v>
      </c>
      <c r="C8794" t="s">
        <v>1818</v>
      </c>
      <c r="D8794" t="s">
        <v>709</v>
      </c>
      <c r="E8794" t="s">
        <v>3004</v>
      </c>
      <c r="F8794" t="s">
        <v>3005</v>
      </c>
      <c r="G8794" t="s">
        <v>3006</v>
      </c>
      <c r="K8794" t="s">
        <v>753</v>
      </c>
      <c r="L8794" t="s">
        <v>715</v>
      </c>
      <c r="M8794" t="s">
        <v>716</v>
      </c>
      <c r="N8794">
        <v>3</v>
      </c>
      <c r="O8794" t="s">
        <v>717</v>
      </c>
      <c r="Q8794">
        <v>2.98E-2</v>
      </c>
      <c r="V8794" t="s">
        <v>718</v>
      </c>
      <c r="W8794" t="s">
        <v>719</v>
      </c>
      <c r="X8794" t="s">
        <v>750</v>
      </c>
      <c r="Y8794" t="s">
        <v>749</v>
      </c>
      <c r="Z8794">
        <v>2</v>
      </c>
      <c r="AA8794" t="s">
        <v>722</v>
      </c>
      <c r="AB8794" t="s">
        <v>3001</v>
      </c>
      <c r="AC8794">
        <v>157851</v>
      </c>
      <c r="AD8794" t="s">
        <v>3002</v>
      </c>
      <c r="AE8794" t="s">
        <v>3003</v>
      </c>
      <c r="AF8794">
        <v>2011</v>
      </c>
    </row>
    <row r="8795" spans="1:32" x14ac:dyDescent="0.2">
      <c r="A8795" t="s">
        <v>1745</v>
      </c>
      <c r="B8795">
        <v>7447394</v>
      </c>
      <c r="C8795" t="s">
        <v>1818</v>
      </c>
      <c r="D8795" t="s">
        <v>709</v>
      </c>
      <c r="E8795" t="s">
        <v>3004</v>
      </c>
      <c r="F8795" t="s">
        <v>3005</v>
      </c>
      <c r="G8795" t="s">
        <v>3006</v>
      </c>
      <c r="K8795" t="s">
        <v>753</v>
      </c>
      <c r="L8795" t="s">
        <v>715</v>
      </c>
      <c r="M8795" t="s">
        <v>716</v>
      </c>
      <c r="N8795">
        <v>3</v>
      </c>
      <c r="O8795" t="s">
        <v>717</v>
      </c>
      <c r="Q8795">
        <v>2.98E-2</v>
      </c>
      <c r="V8795" t="s">
        <v>718</v>
      </c>
      <c r="W8795" t="s">
        <v>728</v>
      </c>
      <c r="X8795" t="s">
        <v>1192</v>
      </c>
      <c r="Y8795" t="s">
        <v>749</v>
      </c>
      <c r="Z8795">
        <v>2</v>
      </c>
      <c r="AA8795" t="s">
        <v>722</v>
      </c>
      <c r="AB8795" t="s">
        <v>3001</v>
      </c>
      <c r="AC8795">
        <v>157851</v>
      </c>
      <c r="AD8795" t="s">
        <v>3002</v>
      </c>
      <c r="AE8795" t="s">
        <v>3003</v>
      </c>
      <c r="AF8795">
        <v>2011</v>
      </c>
    </row>
    <row r="8796" spans="1:32" x14ac:dyDescent="0.2">
      <c r="A8796" t="s">
        <v>1745</v>
      </c>
      <c r="B8796">
        <v>7447394</v>
      </c>
      <c r="C8796" t="s">
        <v>1818</v>
      </c>
      <c r="D8796" t="s">
        <v>709</v>
      </c>
      <c r="E8796" t="s">
        <v>3004</v>
      </c>
      <c r="F8796" t="s">
        <v>3005</v>
      </c>
      <c r="G8796" t="s">
        <v>3006</v>
      </c>
      <c r="K8796" t="s">
        <v>753</v>
      </c>
      <c r="L8796" t="s">
        <v>715</v>
      </c>
      <c r="M8796" t="s">
        <v>716</v>
      </c>
      <c r="N8796">
        <v>3</v>
      </c>
      <c r="O8796" t="s">
        <v>717</v>
      </c>
      <c r="Q8796">
        <v>2.98E-2</v>
      </c>
      <c r="V8796" t="s">
        <v>718</v>
      </c>
      <c r="W8796" t="s">
        <v>728</v>
      </c>
      <c r="X8796" t="s">
        <v>3000</v>
      </c>
      <c r="Y8796" t="s">
        <v>749</v>
      </c>
      <c r="Z8796">
        <v>0.5</v>
      </c>
      <c r="AA8796" t="s">
        <v>722</v>
      </c>
      <c r="AB8796" t="s">
        <v>3001</v>
      </c>
      <c r="AC8796">
        <v>157851</v>
      </c>
      <c r="AD8796" t="s">
        <v>3002</v>
      </c>
      <c r="AE8796" t="s">
        <v>3003</v>
      </c>
      <c r="AF8796">
        <v>2011</v>
      </c>
    </row>
    <row r="8797" spans="1:32" x14ac:dyDescent="0.2">
      <c r="A8797" t="s">
        <v>1745</v>
      </c>
      <c r="B8797">
        <v>7447394</v>
      </c>
      <c r="C8797" t="s">
        <v>1818</v>
      </c>
      <c r="D8797" t="s">
        <v>709</v>
      </c>
      <c r="E8797" t="s">
        <v>3004</v>
      </c>
      <c r="F8797" t="s">
        <v>3005</v>
      </c>
      <c r="G8797" t="s">
        <v>3006</v>
      </c>
      <c r="K8797" t="s">
        <v>753</v>
      </c>
      <c r="L8797" t="s">
        <v>715</v>
      </c>
      <c r="M8797" t="s">
        <v>716</v>
      </c>
      <c r="N8797">
        <v>3</v>
      </c>
      <c r="O8797" t="s">
        <v>717</v>
      </c>
      <c r="Q8797">
        <v>2.98E-2</v>
      </c>
      <c r="V8797" t="s">
        <v>718</v>
      </c>
      <c r="W8797" t="s">
        <v>719</v>
      </c>
      <c r="X8797" t="s">
        <v>746</v>
      </c>
      <c r="Y8797" t="s">
        <v>749</v>
      </c>
      <c r="Z8797">
        <v>2</v>
      </c>
      <c r="AA8797" t="s">
        <v>722</v>
      </c>
      <c r="AB8797" t="s">
        <v>3001</v>
      </c>
      <c r="AC8797">
        <v>157851</v>
      </c>
      <c r="AD8797" t="s">
        <v>3002</v>
      </c>
      <c r="AE8797" t="s">
        <v>3003</v>
      </c>
      <c r="AF8797">
        <v>2011</v>
      </c>
    </row>
    <row r="8798" spans="1:32" x14ac:dyDescent="0.2">
      <c r="A8798" t="s">
        <v>1745</v>
      </c>
      <c r="B8798">
        <v>7447394</v>
      </c>
      <c r="C8798" t="s">
        <v>1818</v>
      </c>
      <c r="D8798" t="s">
        <v>709</v>
      </c>
      <c r="E8798" t="s">
        <v>3004</v>
      </c>
      <c r="F8798" t="s">
        <v>3005</v>
      </c>
      <c r="G8798" t="s">
        <v>3006</v>
      </c>
      <c r="K8798" t="s">
        <v>753</v>
      </c>
      <c r="L8798" t="s">
        <v>715</v>
      </c>
      <c r="M8798" t="s">
        <v>716</v>
      </c>
      <c r="N8798">
        <v>3</v>
      </c>
      <c r="O8798" t="s">
        <v>717</v>
      </c>
      <c r="Q8798">
        <v>2.98E-2</v>
      </c>
      <c r="V8798" t="s">
        <v>718</v>
      </c>
      <c r="W8798" t="s">
        <v>719</v>
      </c>
      <c r="X8798" t="s">
        <v>750</v>
      </c>
      <c r="Y8798" t="s">
        <v>749</v>
      </c>
      <c r="Z8798">
        <v>3</v>
      </c>
      <c r="AA8798" t="s">
        <v>722</v>
      </c>
      <c r="AB8798" t="s">
        <v>3001</v>
      </c>
      <c r="AC8798">
        <v>157851</v>
      </c>
      <c r="AD8798" t="s">
        <v>3002</v>
      </c>
      <c r="AE8798" t="s">
        <v>3003</v>
      </c>
      <c r="AF8798">
        <v>2011</v>
      </c>
    </row>
    <row r="8799" spans="1:32" x14ac:dyDescent="0.2">
      <c r="A8799" t="s">
        <v>1745</v>
      </c>
      <c r="B8799">
        <v>7447394</v>
      </c>
      <c r="C8799" t="s">
        <v>1818</v>
      </c>
      <c r="D8799" t="s">
        <v>709</v>
      </c>
      <c r="E8799" t="s">
        <v>3004</v>
      </c>
      <c r="F8799" t="s">
        <v>3005</v>
      </c>
      <c r="G8799" t="s">
        <v>3006</v>
      </c>
      <c r="K8799" t="s">
        <v>753</v>
      </c>
      <c r="L8799" t="s">
        <v>715</v>
      </c>
      <c r="M8799" t="s">
        <v>716</v>
      </c>
      <c r="N8799">
        <v>3</v>
      </c>
      <c r="O8799" t="s">
        <v>717</v>
      </c>
      <c r="Q8799">
        <v>2.98E-2</v>
      </c>
      <c r="V8799" t="s">
        <v>718</v>
      </c>
      <c r="W8799" t="s">
        <v>719</v>
      </c>
      <c r="X8799" t="s">
        <v>746</v>
      </c>
      <c r="Y8799" t="s">
        <v>749</v>
      </c>
      <c r="Z8799">
        <v>3</v>
      </c>
      <c r="AA8799" t="s">
        <v>722</v>
      </c>
      <c r="AB8799" t="s">
        <v>3001</v>
      </c>
      <c r="AC8799">
        <v>157851</v>
      </c>
      <c r="AD8799" t="s">
        <v>3002</v>
      </c>
      <c r="AE8799" t="s">
        <v>3003</v>
      </c>
      <c r="AF8799">
        <v>2011</v>
      </c>
    </row>
    <row r="8800" spans="1:32" x14ac:dyDescent="0.2">
      <c r="A8800" t="s">
        <v>1745</v>
      </c>
      <c r="B8800">
        <v>7447394</v>
      </c>
      <c r="C8800" t="s">
        <v>1818</v>
      </c>
      <c r="D8800" t="s">
        <v>709</v>
      </c>
      <c r="E8800" t="s">
        <v>3004</v>
      </c>
      <c r="F8800" t="s">
        <v>3005</v>
      </c>
      <c r="G8800" t="s">
        <v>3006</v>
      </c>
      <c r="K8800" t="s">
        <v>753</v>
      </c>
      <c r="L8800" t="s">
        <v>715</v>
      </c>
      <c r="M8800" t="s">
        <v>716</v>
      </c>
      <c r="N8800">
        <v>3</v>
      </c>
      <c r="O8800" t="s">
        <v>717</v>
      </c>
      <c r="Q8800">
        <v>2.98E-2</v>
      </c>
      <c r="V8800" t="s">
        <v>718</v>
      </c>
      <c r="W8800" t="s">
        <v>719</v>
      </c>
      <c r="X8800" t="s">
        <v>746</v>
      </c>
      <c r="Y8800" t="s">
        <v>749</v>
      </c>
      <c r="Z8800">
        <v>3</v>
      </c>
      <c r="AA8800" t="s">
        <v>722</v>
      </c>
      <c r="AB8800" t="s">
        <v>3001</v>
      </c>
      <c r="AC8800">
        <v>157851</v>
      </c>
      <c r="AD8800" t="s">
        <v>3002</v>
      </c>
      <c r="AE8800" t="s">
        <v>3003</v>
      </c>
      <c r="AF8800">
        <v>2011</v>
      </c>
    </row>
    <row r="8801" spans="1:32" x14ac:dyDescent="0.2">
      <c r="A8801" t="s">
        <v>1745</v>
      </c>
      <c r="B8801">
        <v>7447394</v>
      </c>
      <c r="C8801" t="s">
        <v>1818</v>
      </c>
      <c r="D8801" t="s">
        <v>709</v>
      </c>
      <c r="E8801" t="s">
        <v>3004</v>
      </c>
      <c r="F8801" t="s">
        <v>3005</v>
      </c>
      <c r="G8801" t="s">
        <v>3006</v>
      </c>
      <c r="K8801" t="s">
        <v>753</v>
      </c>
      <c r="L8801" t="s">
        <v>715</v>
      </c>
      <c r="M8801" t="s">
        <v>716</v>
      </c>
      <c r="N8801">
        <v>3</v>
      </c>
      <c r="O8801" t="s">
        <v>717</v>
      </c>
      <c r="Q8801">
        <v>2.98E-2</v>
      </c>
      <c r="V8801" t="s">
        <v>718</v>
      </c>
      <c r="W8801" t="s">
        <v>719</v>
      </c>
      <c r="X8801" t="s">
        <v>750</v>
      </c>
      <c r="Y8801" t="s">
        <v>749</v>
      </c>
      <c r="Z8801">
        <v>0.5</v>
      </c>
      <c r="AA8801" t="s">
        <v>722</v>
      </c>
      <c r="AB8801" t="s">
        <v>3001</v>
      </c>
      <c r="AC8801">
        <v>157851</v>
      </c>
      <c r="AD8801" t="s">
        <v>3002</v>
      </c>
      <c r="AE8801" t="s">
        <v>3003</v>
      </c>
      <c r="AF8801">
        <v>2011</v>
      </c>
    </row>
    <row r="8802" spans="1:32" x14ac:dyDescent="0.2">
      <c r="A8802" t="s">
        <v>1745</v>
      </c>
      <c r="B8802">
        <v>7447394</v>
      </c>
      <c r="C8802" t="s">
        <v>1818</v>
      </c>
      <c r="D8802" t="s">
        <v>709</v>
      </c>
      <c r="E8802" t="s">
        <v>3004</v>
      </c>
      <c r="F8802" t="s">
        <v>3005</v>
      </c>
      <c r="G8802" t="s">
        <v>3006</v>
      </c>
      <c r="K8802" t="s">
        <v>753</v>
      </c>
      <c r="L8802" t="s">
        <v>715</v>
      </c>
      <c r="M8802" t="s">
        <v>716</v>
      </c>
      <c r="N8802">
        <v>3</v>
      </c>
      <c r="O8802" t="s">
        <v>717</v>
      </c>
      <c r="Q8802">
        <v>2.98E-2</v>
      </c>
      <c r="V8802" t="s">
        <v>718</v>
      </c>
      <c r="W8802" t="s">
        <v>719</v>
      </c>
      <c r="X8802" t="s">
        <v>746</v>
      </c>
      <c r="Y8802" t="s">
        <v>749</v>
      </c>
      <c r="Z8802">
        <v>0.5</v>
      </c>
      <c r="AA8802" t="s">
        <v>722</v>
      </c>
      <c r="AB8802" t="s">
        <v>3001</v>
      </c>
      <c r="AC8802">
        <v>157851</v>
      </c>
      <c r="AD8802" t="s">
        <v>3002</v>
      </c>
      <c r="AE8802" t="s">
        <v>3003</v>
      </c>
      <c r="AF8802">
        <v>2011</v>
      </c>
    </row>
    <row r="8803" spans="1:32" x14ac:dyDescent="0.2">
      <c r="A8803" t="s">
        <v>1745</v>
      </c>
      <c r="B8803">
        <v>7447394</v>
      </c>
      <c r="C8803" t="s">
        <v>1818</v>
      </c>
      <c r="D8803" t="s">
        <v>709</v>
      </c>
      <c r="E8803" t="s">
        <v>3004</v>
      </c>
      <c r="F8803" t="s">
        <v>3005</v>
      </c>
      <c r="G8803" t="s">
        <v>3006</v>
      </c>
      <c r="K8803" t="s">
        <v>753</v>
      </c>
      <c r="L8803" t="s">
        <v>715</v>
      </c>
      <c r="M8803" t="s">
        <v>716</v>
      </c>
      <c r="N8803">
        <v>3</v>
      </c>
      <c r="O8803" t="s">
        <v>717</v>
      </c>
      <c r="Q8803">
        <v>2.98E-2</v>
      </c>
      <c r="V8803" t="s">
        <v>718</v>
      </c>
      <c r="W8803" t="s">
        <v>728</v>
      </c>
      <c r="X8803" t="s">
        <v>1725</v>
      </c>
      <c r="Y8803" t="s">
        <v>749</v>
      </c>
      <c r="Z8803">
        <v>2</v>
      </c>
      <c r="AA8803" t="s">
        <v>722</v>
      </c>
      <c r="AB8803" t="s">
        <v>3001</v>
      </c>
      <c r="AC8803">
        <v>157851</v>
      </c>
      <c r="AD8803" t="s">
        <v>3002</v>
      </c>
      <c r="AE8803" t="s">
        <v>3003</v>
      </c>
      <c r="AF8803">
        <v>2011</v>
      </c>
    </row>
    <row r="8804" spans="1:32" x14ac:dyDescent="0.2">
      <c r="A8804" t="s">
        <v>1745</v>
      </c>
      <c r="B8804">
        <v>7440508</v>
      </c>
      <c r="C8804" t="s">
        <v>1745</v>
      </c>
      <c r="D8804" t="s">
        <v>709</v>
      </c>
      <c r="E8804" t="s">
        <v>2950</v>
      </c>
      <c r="F8804" t="s">
        <v>761</v>
      </c>
      <c r="G8804" t="s">
        <v>712</v>
      </c>
      <c r="H8804" t="s">
        <v>805</v>
      </c>
      <c r="I8804">
        <v>48</v>
      </c>
      <c r="J8804" t="s">
        <v>763</v>
      </c>
      <c r="K8804" t="s">
        <v>753</v>
      </c>
      <c r="L8804" t="s">
        <v>715</v>
      </c>
      <c r="M8804" t="s">
        <v>716</v>
      </c>
      <c r="N8804">
        <v>6</v>
      </c>
      <c r="O8804" t="s">
        <v>801</v>
      </c>
      <c r="Q8804">
        <v>0.03</v>
      </c>
      <c r="V8804" t="s">
        <v>718</v>
      </c>
      <c r="W8804" t="s">
        <v>790</v>
      </c>
      <c r="X8804" t="s">
        <v>791</v>
      </c>
      <c r="Y8804" t="s">
        <v>792</v>
      </c>
      <c r="Z8804">
        <v>2</v>
      </c>
      <c r="AA8804" t="s">
        <v>722</v>
      </c>
      <c r="AB8804" t="s">
        <v>2906</v>
      </c>
      <c r="AC8804">
        <v>118116</v>
      </c>
      <c r="AD8804" t="s">
        <v>2907</v>
      </c>
      <c r="AE8804" t="s">
        <v>2908</v>
      </c>
      <c r="AF8804">
        <v>2004</v>
      </c>
    </row>
    <row r="8805" spans="1:32" x14ac:dyDescent="0.2">
      <c r="A8805" t="s">
        <v>1745</v>
      </c>
      <c r="B8805">
        <v>7440508</v>
      </c>
      <c r="C8805" t="s">
        <v>1745</v>
      </c>
      <c r="D8805" t="s">
        <v>709</v>
      </c>
      <c r="E8805" t="s">
        <v>800</v>
      </c>
      <c r="F8805" t="s">
        <v>761</v>
      </c>
      <c r="G8805" t="s">
        <v>733</v>
      </c>
      <c r="H8805" t="s">
        <v>789</v>
      </c>
      <c r="I8805">
        <v>24</v>
      </c>
      <c r="J8805" t="s">
        <v>763</v>
      </c>
      <c r="K8805" t="s">
        <v>753</v>
      </c>
      <c r="L8805" t="s">
        <v>715</v>
      </c>
      <c r="M8805" t="s">
        <v>716</v>
      </c>
      <c r="N8805" t="s">
        <v>919</v>
      </c>
      <c r="O8805" t="s">
        <v>801</v>
      </c>
      <c r="Q8805">
        <v>0.03</v>
      </c>
      <c r="S8805">
        <v>2.7E-2</v>
      </c>
      <c r="U8805">
        <v>3.2000000000000001E-2</v>
      </c>
      <c r="V8805" t="s">
        <v>718</v>
      </c>
      <c r="W8805" t="s">
        <v>790</v>
      </c>
      <c r="X8805" t="s">
        <v>791</v>
      </c>
      <c r="Y8805" t="s">
        <v>792</v>
      </c>
      <c r="Z8805">
        <v>2</v>
      </c>
      <c r="AA8805" t="s">
        <v>722</v>
      </c>
      <c r="AB8805" t="s">
        <v>1815</v>
      </c>
      <c r="AC8805">
        <v>115835</v>
      </c>
      <c r="AD8805" t="s">
        <v>1816</v>
      </c>
      <c r="AE8805" t="s">
        <v>1817</v>
      </c>
      <c r="AF8805">
        <v>2005</v>
      </c>
    </row>
    <row r="8806" spans="1:32" x14ac:dyDescent="0.2">
      <c r="A8806" t="s">
        <v>1745</v>
      </c>
      <c r="B8806">
        <v>7440508</v>
      </c>
      <c r="C8806" t="s">
        <v>1745</v>
      </c>
      <c r="D8806" t="s">
        <v>709</v>
      </c>
      <c r="E8806" t="s">
        <v>800</v>
      </c>
      <c r="F8806" t="s">
        <v>761</v>
      </c>
      <c r="G8806" t="s">
        <v>733</v>
      </c>
      <c r="H8806" t="s">
        <v>789</v>
      </c>
      <c r="I8806">
        <v>24</v>
      </c>
      <c r="J8806" t="s">
        <v>763</v>
      </c>
      <c r="K8806" t="s">
        <v>753</v>
      </c>
      <c r="L8806" t="s">
        <v>715</v>
      </c>
      <c r="M8806" t="s">
        <v>716</v>
      </c>
      <c r="N8806" t="s">
        <v>919</v>
      </c>
      <c r="O8806" t="s">
        <v>717</v>
      </c>
      <c r="Q8806">
        <v>0.03</v>
      </c>
      <c r="V8806" t="s">
        <v>718</v>
      </c>
      <c r="W8806" t="s">
        <v>744</v>
      </c>
      <c r="X8806" t="s">
        <v>744</v>
      </c>
      <c r="Y8806" t="s">
        <v>792</v>
      </c>
      <c r="Z8806">
        <v>2</v>
      </c>
      <c r="AA8806" t="s">
        <v>722</v>
      </c>
      <c r="AB8806" t="s">
        <v>1852</v>
      </c>
      <c r="AC8806">
        <v>76861</v>
      </c>
      <c r="AD8806" t="s">
        <v>1853</v>
      </c>
      <c r="AE8806" t="s">
        <v>1854</v>
      </c>
      <c r="AF8806">
        <v>2005</v>
      </c>
    </row>
    <row r="8807" spans="1:32" x14ac:dyDescent="0.2">
      <c r="A8807" t="s">
        <v>1745</v>
      </c>
      <c r="B8807">
        <v>7440508</v>
      </c>
      <c r="C8807" t="s">
        <v>1745</v>
      </c>
      <c r="D8807" t="s">
        <v>709</v>
      </c>
      <c r="E8807" t="s">
        <v>760</v>
      </c>
      <c r="F8807" t="s">
        <v>761</v>
      </c>
      <c r="G8807" t="s">
        <v>733</v>
      </c>
      <c r="H8807" t="s">
        <v>805</v>
      </c>
      <c r="I8807">
        <v>48</v>
      </c>
      <c r="J8807" t="s">
        <v>763</v>
      </c>
      <c r="K8807" t="s">
        <v>753</v>
      </c>
      <c r="L8807" t="s">
        <v>715</v>
      </c>
      <c r="M8807" t="s">
        <v>716</v>
      </c>
      <c r="N8807">
        <v>6</v>
      </c>
      <c r="O8807" t="s">
        <v>801</v>
      </c>
      <c r="Q8807">
        <v>0.03</v>
      </c>
      <c r="V8807" t="s">
        <v>718</v>
      </c>
      <c r="W8807" t="s">
        <v>790</v>
      </c>
      <c r="X8807" t="s">
        <v>791</v>
      </c>
      <c r="Y8807" t="s">
        <v>792</v>
      </c>
      <c r="Z8807">
        <v>2</v>
      </c>
      <c r="AA8807" t="s">
        <v>722</v>
      </c>
      <c r="AB8807" t="s">
        <v>2875</v>
      </c>
      <c r="AC8807">
        <v>81266</v>
      </c>
      <c r="AD8807" t="s">
        <v>2876</v>
      </c>
      <c r="AE8807" t="s">
        <v>2877</v>
      </c>
      <c r="AF8807">
        <v>2005</v>
      </c>
    </row>
    <row r="8808" spans="1:32" x14ac:dyDescent="0.2">
      <c r="A8808" t="s">
        <v>1745</v>
      </c>
      <c r="B8808">
        <v>7440508</v>
      </c>
      <c r="C8808" t="s">
        <v>1745</v>
      </c>
      <c r="D8808" t="s">
        <v>709</v>
      </c>
      <c r="E8808" t="s">
        <v>822</v>
      </c>
      <c r="F8808" t="s">
        <v>823</v>
      </c>
      <c r="G8808" t="s">
        <v>733</v>
      </c>
      <c r="K8808" t="s">
        <v>753</v>
      </c>
      <c r="L8808" t="s">
        <v>773</v>
      </c>
      <c r="M8808" t="s">
        <v>716</v>
      </c>
      <c r="N8808">
        <v>5</v>
      </c>
      <c r="O8808" t="s">
        <v>717</v>
      </c>
      <c r="Q8808">
        <v>0.03</v>
      </c>
      <c r="V8808" t="s">
        <v>718</v>
      </c>
      <c r="W8808" t="s">
        <v>744</v>
      </c>
      <c r="X8808" t="s">
        <v>744</v>
      </c>
      <c r="Y8808" t="s">
        <v>1193</v>
      </c>
      <c r="Z8808">
        <v>2</v>
      </c>
      <c r="AA8808" t="s">
        <v>722</v>
      </c>
      <c r="AB8808" t="s">
        <v>1595</v>
      </c>
      <c r="AC8808">
        <v>62117</v>
      </c>
      <c r="AD8808" t="s">
        <v>1596</v>
      </c>
      <c r="AE8808" t="s">
        <v>1597</v>
      </c>
      <c r="AF8808">
        <v>1999</v>
      </c>
    </row>
    <row r="8809" spans="1:32" x14ac:dyDescent="0.2">
      <c r="A8809" t="s">
        <v>1745</v>
      </c>
      <c r="B8809">
        <v>7440508</v>
      </c>
      <c r="C8809" t="s">
        <v>1745</v>
      </c>
      <c r="D8809" t="s">
        <v>709</v>
      </c>
      <c r="E8809" t="s">
        <v>760</v>
      </c>
      <c r="F8809" t="s">
        <v>761</v>
      </c>
      <c r="G8809" t="s">
        <v>733</v>
      </c>
      <c r="H8809" t="s">
        <v>789</v>
      </c>
      <c r="I8809">
        <v>24</v>
      </c>
      <c r="J8809" t="s">
        <v>763</v>
      </c>
      <c r="K8809" t="s">
        <v>714</v>
      </c>
      <c r="L8809" t="s">
        <v>715</v>
      </c>
      <c r="M8809" t="s">
        <v>716</v>
      </c>
      <c r="O8809" t="s">
        <v>717</v>
      </c>
      <c r="Q8809">
        <v>0.03</v>
      </c>
      <c r="S8809">
        <v>2.7E-2</v>
      </c>
      <c r="U8809">
        <v>3.4000000000000002E-2</v>
      </c>
      <c r="V8809" t="s">
        <v>718</v>
      </c>
      <c r="W8809" t="s">
        <v>744</v>
      </c>
      <c r="X8809" t="s">
        <v>744</v>
      </c>
      <c r="Y8809" t="s">
        <v>754</v>
      </c>
      <c r="Z8809">
        <v>2</v>
      </c>
      <c r="AA8809" t="s">
        <v>722</v>
      </c>
      <c r="AB8809" t="s">
        <v>3022</v>
      </c>
      <c r="AC8809">
        <v>7270</v>
      </c>
      <c r="AD8809" t="s">
        <v>3023</v>
      </c>
      <c r="AE8809" t="s">
        <v>3024</v>
      </c>
      <c r="AF8809">
        <v>1993</v>
      </c>
    </row>
    <row r="8810" spans="1:32" x14ac:dyDescent="0.2">
      <c r="A8810" t="s">
        <v>1745</v>
      </c>
      <c r="B8810">
        <v>7440508</v>
      </c>
      <c r="C8810" t="s">
        <v>1745</v>
      </c>
      <c r="D8810" t="s">
        <v>709</v>
      </c>
      <c r="E8810" t="s">
        <v>751</v>
      </c>
      <c r="F8810" t="s">
        <v>732</v>
      </c>
      <c r="G8810" t="s">
        <v>733</v>
      </c>
      <c r="J8810" t="s">
        <v>966</v>
      </c>
      <c r="K8810" t="s">
        <v>753</v>
      </c>
      <c r="L8810" t="s">
        <v>715</v>
      </c>
      <c r="M8810" t="s">
        <v>716</v>
      </c>
      <c r="O8810" t="s">
        <v>944</v>
      </c>
      <c r="Q8810">
        <v>0.03</v>
      </c>
      <c r="V8810" t="s">
        <v>718</v>
      </c>
      <c r="W8810" t="s">
        <v>744</v>
      </c>
      <c r="X8810" t="s">
        <v>744</v>
      </c>
      <c r="Y8810" t="s">
        <v>749</v>
      </c>
      <c r="Z8810">
        <v>10</v>
      </c>
      <c r="AA8810" t="s">
        <v>722</v>
      </c>
      <c r="AB8810" t="s">
        <v>2956</v>
      </c>
      <c r="AC8810">
        <v>17367</v>
      </c>
      <c r="AD8810" t="s">
        <v>2957</v>
      </c>
      <c r="AE8810" t="s">
        <v>2958</v>
      </c>
      <c r="AF8810">
        <v>1996</v>
      </c>
    </row>
    <row r="8811" spans="1:32" x14ac:dyDescent="0.2">
      <c r="A8811" t="s">
        <v>1745</v>
      </c>
      <c r="B8811">
        <v>7447394</v>
      </c>
      <c r="C8811" t="s">
        <v>1818</v>
      </c>
      <c r="D8811" t="s">
        <v>709</v>
      </c>
      <c r="E8811" t="s">
        <v>760</v>
      </c>
      <c r="F8811" t="s">
        <v>761</v>
      </c>
      <c r="G8811" t="s">
        <v>733</v>
      </c>
      <c r="I8811">
        <v>1</v>
      </c>
      <c r="J8811" t="s">
        <v>722</v>
      </c>
      <c r="K8811" t="s">
        <v>753</v>
      </c>
      <c r="L8811" t="s">
        <v>715</v>
      </c>
      <c r="M8811" t="s">
        <v>716</v>
      </c>
      <c r="O8811" t="s">
        <v>801</v>
      </c>
      <c r="Q8811">
        <v>0.03</v>
      </c>
      <c r="S8811">
        <v>2.5999999999999999E-2</v>
      </c>
      <c r="U8811">
        <v>3.5000000000000003E-2</v>
      </c>
      <c r="V8811" t="s">
        <v>718</v>
      </c>
      <c r="W8811" t="s">
        <v>744</v>
      </c>
      <c r="X8811" t="s">
        <v>744</v>
      </c>
      <c r="Y8811" t="s">
        <v>754</v>
      </c>
      <c r="Z8811">
        <v>2</v>
      </c>
      <c r="AA8811" t="s">
        <v>722</v>
      </c>
      <c r="AB8811" t="s">
        <v>1436</v>
      </c>
      <c r="AC8811">
        <v>3621</v>
      </c>
      <c r="AD8811" t="s">
        <v>1437</v>
      </c>
      <c r="AE8811" t="s">
        <v>1438</v>
      </c>
      <c r="AF8811">
        <v>1980</v>
      </c>
    </row>
    <row r="8812" spans="1:32" x14ac:dyDescent="0.2">
      <c r="A8812" t="s">
        <v>1745</v>
      </c>
      <c r="B8812">
        <v>7447394</v>
      </c>
      <c r="C8812" t="s">
        <v>1818</v>
      </c>
      <c r="D8812" t="s">
        <v>709</v>
      </c>
      <c r="E8812" t="s">
        <v>760</v>
      </c>
      <c r="F8812" t="s">
        <v>761</v>
      </c>
      <c r="G8812" t="s">
        <v>733</v>
      </c>
      <c r="I8812">
        <v>24</v>
      </c>
      <c r="J8812" t="s">
        <v>763</v>
      </c>
      <c r="K8812" t="s">
        <v>714</v>
      </c>
      <c r="L8812" t="s">
        <v>715</v>
      </c>
      <c r="M8812" t="s">
        <v>716</v>
      </c>
      <c r="O8812" t="s">
        <v>717</v>
      </c>
      <c r="Q8812">
        <v>0.03</v>
      </c>
      <c r="V8812" t="s">
        <v>718</v>
      </c>
      <c r="W8812" t="s">
        <v>774</v>
      </c>
      <c r="X8812" t="s">
        <v>780</v>
      </c>
      <c r="Y8812" t="s">
        <v>736</v>
      </c>
      <c r="Z8812">
        <v>14</v>
      </c>
      <c r="AA8812" t="s">
        <v>722</v>
      </c>
      <c r="AB8812" t="s">
        <v>2535</v>
      </c>
      <c r="AC8812">
        <v>10553</v>
      </c>
      <c r="AD8812" t="s">
        <v>2536</v>
      </c>
      <c r="AE8812" t="s">
        <v>2537</v>
      </c>
      <c r="AF8812">
        <v>1985</v>
      </c>
    </row>
    <row r="8813" spans="1:32" x14ac:dyDescent="0.2">
      <c r="A8813" t="s">
        <v>1745</v>
      </c>
      <c r="B8813">
        <v>7447394</v>
      </c>
      <c r="C8813" t="s">
        <v>1818</v>
      </c>
      <c r="D8813" t="s">
        <v>709</v>
      </c>
      <c r="E8813" t="s">
        <v>760</v>
      </c>
      <c r="F8813" t="s">
        <v>761</v>
      </c>
      <c r="G8813" t="s">
        <v>733</v>
      </c>
      <c r="I8813">
        <v>24</v>
      </c>
      <c r="J8813" t="s">
        <v>763</v>
      </c>
      <c r="K8813" t="s">
        <v>714</v>
      </c>
      <c r="L8813" t="s">
        <v>715</v>
      </c>
      <c r="M8813" t="s">
        <v>716</v>
      </c>
      <c r="O8813" t="s">
        <v>717</v>
      </c>
      <c r="Q8813">
        <v>0.03</v>
      </c>
      <c r="V8813" t="s">
        <v>718</v>
      </c>
      <c r="W8813" t="s">
        <v>774</v>
      </c>
      <c r="X8813" t="s">
        <v>780</v>
      </c>
      <c r="Y8813" t="s">
        <v>736</v>
      </c>
      <c r="Z8813">
        <v>14</v>
      </c>
      <c r="AA8813" t="s">
        <v>722</v>
      </c>
      <c r="AB8813" t="s">
        <v>2535</v>
      </c>
      <c r="AC8813">
        <v>10553</v>
      </c>
      <c r="AD8813" t="s">
        <v>2536</v>
      </c>
      <c r="AE8813" t="s">
        <v>2537</v>
      </c>
      <c r="AF8813">
        <v>1985</v>
      </c>
    </row>
    <row r="8814" spans="1:32" x14ac:dyDescent="0.2">
      <c r="A8814" t="s">
        <v>1745</v>
      </c>
      <c r="B8814">
        <v>7758987</v>
      </c>
      <c r="C8814" t="s">
        <v>1746</v>
      </c>
      <c r="D8814" t="s">
        <v>709</v>
      </c>
      <c r="E8814" t="s">
        <v>3028</v>
      </c>
      <c r="F8814" t="s">
        <v>3029</v>
      </c>
      <c r="G8814" t="s">
        <v>712</v>
      </c>
      <c r="K8814" t="s">
        <v>753</v>
      </c>
      <c r="L8814" t="s">
        <v>773</v>
      </c>
      <c r="M8814" t="s">
        <v>716</v>
      </c>
      <c r="O8814" t="s">
        <v>801</v>
      </c>
      <c r="Q8814">
        <v>0.03</v>
      </c>
      <c r="S8814">
        <v>2.5000000000000001E-2</v>
      </c>
      <c r="U8814">
        <v>3.5999999999999997E-2</v>
      </c>
      <c r="V8814" t="s">
        <v>718</v>
      </c>
      <c r="W8814" t="s">
        <v>790</v>
      </c>
      <c r="X8814" t="s">
        <v>791</v>
      </c>
      <c r="Y8814" t="s">
        <v>792</v>
      </c>
      <c r="Z8814">
        <v>2</v>
      </c>
      <c r="AA8814" t="s">
        <v>722</v>
      </c>
      <c r="AB8814" t="s">
        <v>3030</v>
      </c>
      <c r="AC8814">
        <v>166246</v>
      </c>
      <c r="AD8814" t="s">
        <v>3031</v>
      </c>
      <c r="AE8814" t="s">
        <v>3032</v>
      </c>
      <c r="AF8814">
        <v>2013</v>
      </c>
    </row>
    <row r="8815" spans="1:32" x14ac:dyDescent="0.2">
      <c r="A8815" t="s">
        <v>1745</v>
      </c>
      <c r="B8815">
        <v>7758987</v>
      </c>
      <c r="C8815" t="s">
        <v>1746</v>
      </c>
      <c r="D8815" t="s">
        <v>709</v>
      </c>
      <c r="E8815" t="s">
        <v>800</v>
      </c>
      <c r="F8815" t="s">
        <v>761</v>
      </c>
      <c r="G8815" t="s">
        <v>733</v>
      </c>
      <c r="H8815" t="s">
        <v>789</v>
      </c>
      <c r="I8815">
        <v>24</v>
      </c>
      <c r="J8815" t="s">
        <v>763</v>
      </c>
      <c r="K8815" t="s">
        <v>714</v>
      </c>
      <c r="L8815" t="s">
        <v>715</v>
      </c>
      <c r="M8815" t="s">
        <v>716</v>
      </c>
      <c r="N8815">
        <v>6</v>
      </c>
      <c r="O8815" t="s">
        <v>801</v>
      </c>
      <c r="Q8815">
        <v>0.03</v>
      </c>
      <c r="S8815">
        <v>2.4E-2</v>
      </c>
      <c r="U8815">
        <v>3.7999999999999999E-2</v>
      </c>
      <c r="V8815" t="s">
        <v>718</v>
      </c>
      <c r="W8815" t="s">
        <v>744</v>
      </c>
      <c r="X8815" t="s">
        <v>779</v>
      </c>
      <c r="Y8815" t="s">
        <v>792</v>
      </c>
      <c r="Z8815">
        <v>2</v>
      </c>
      <c r="AA8815" t="s">
        <v>722</v>
      </c>
      <c r="AB8815" t="s">
        <v>2862</v>
      </c>
      <c r="AC8815">
        <v>169403</v>
      </c>
      <c r="AD8815" t="s">
        <v>2863</v>
      </c>
      <c r="AE8815" t="s">
        <v>2864</v>
      </c>
      <c r="AF8815">
        <v>2011</v>
      </c>
    </row>
    <row r="8816" spans="1:32" x14ac:dyDescent="0.2">
      <c r="A8816" t="s">
        <v>1745</v>
      </c>
      <c r="B8816">
        <v>7758987</v>
      </c>
      <c r="C8816" t="s">
        <v>1746</v>
      </c>
      <c r="D8816" t="s">
        <v>709</v>
      </c>
      <c r="E8816" t="s">
        <v>800</v>
      </c>
      <c r="F8816" t="s">
        <v>761</v>
      </c>
      <c r="G8816" t="s">
        <v>733</v>
      </c>
      <c r="H8816" t="s">
        <v>789</v>
      </c>
      <c r="I8816">
        <v>24</v>
      </c>
      <c r="J8816" t="s">
        <v>763</v>
      </c>
      <c r="K8816" t="s">
        <v>753</v>
      </c>
      <c r="L8816" t="s">
        <v>715</v>
      </c>
      <c r="M8816" t="s">
        <v>716</v>
      </c>
      <c r="N8816" t="s">
        <v>919</v>
      </c>
      <c r="O8816" t="s">
        <v>801</v>
      </c>
      <c r="Q8816">
        <v>0.03</v>
      </c>
      <c r="S8816">
        <v>2.7E-2</v>
      </c>
      <c r="U8816">
        <v>3.2000000000000001E-2</v>
      </c>
      <c r="V8816" t="s">
        <v>718</v>
      </c>
      <c r="W8816" t="s">
        <v>790</v>
      </c>
      <c r="X8816" t="s">
        <v>791</v>
      </c>
      <c r="Y8816" t="s">
        <v>792</v>
      </c>
      <c r="Z8816">
        <v>2</v>
      </c>
      <c r="AA8816" t="s">
        <v>722</v>
      </c>
      <c r="AB8816" t="s">
        <v>2849</v>
      </c>
      <c r="AC8816">
        <v>84046</v>
      </c>
      <c r="AD8816" t="s">
        <v>2850</v>
      </c>
      <c r="AE8816" t="s">
        <v>2851</v>
      </c>
      <c r="AF8816">
        <v>2005</v>
      </c>
    </row>
    <row r="8817" spans="1:32" x14ac:dyDescent="0.2">
      <c r="A8817" t="s">
        <v>1745</v>
      </c>
      <c r="B8817">
        <v>7758987</v>
      </c>
      <c r="C8817" t="s">
        <v>1746</v>
      </c>
      <c r="D8817" t="s">
        <v>709</v>
      </c>
      <c r="E8817" t="s">
        <v>834</v>
      </c>
      <c r="F8817" t="s">
        <v>761</v>
      </c>
      <c r="G8817" t="s">
        <v>733</v>
      </c>
      <c r="I8817">
        <v>24</v>
      </c>
      <c r="J8817" t="s">
        <v>763</v>
      </c>
      <c r="K8817" t="s">
        <v>714</v>
      </c>
      <c r="L8817" t="s">
        <v>715</v>
      </c>
      <c r="M8817" t="s">
        <v>716</v>
      </c>
      <c r="O8817" t="s">
        <v>717</v>
      </c>
      <c r="P8817" t="s">
        <v>219</v>
      </c>
      <c r="Q8817">
        <v>0.03</v>
      </c>
      <c r="V8817" t="s">
        <v>718</v>
      </c>
      <c r="W8817" t="s">
        <v>744</v>
      </c>
      <c r="X8817" t="s">
        <v>779</v>
      </c>
      <c r="Y8817" t="s">
        <v>749</v>
      </c>
      <c r="Z8817">
        <v>42</v>
      </c>
      <c r="AA8817" t="s">
        <v>722</v>
      </c>
      <c r="AB8817" t="s">
        <v>2882</v>
      </c>
      <c r="AC8817">
        <v>10987</v>
      </c>
      <c r="AD8817" t="s">
        <v>2883</v>
      </c>
      <c r="AE8817" t="s">
        <v>2884</v>
      </c>
      <c r="AF8817">
        <v>1985</v>
      </c>
    </row>
    <row r="8818" spans="1:32" x14ac:dyDescent="0.2">
      <c r="A8818" t="s">
        <v>1745</v>
      </c>
      <c r="B8818">
        <v>7758987</v>
      </c>
      <c r="C8818" t="s">
        <v>1746</v>
      </c>
      <c r="D8818" t="s">
        <v>709</v>
      </c>
      <c r="E8818" t="s">
        <v>731</v>
      </c>
      <c r="F8818" t="s">
        <v>732</v>
      </c>
      <c r="G8818" t="s">
        <v>733</v>
      </c>
      <c r="K8818" t="s">
        <v>772</v>
      </c>
      <c r="L8818" t="s">
        <v>715</v>
      </c>
      <c r="M8818" t="s">
        <v>716</v>
      </c>
      <c r="N8818">
        <v>6</v>
      </c>
      <c r="O8818" t="s">
        <v>717</v>
      </c>
      <c r="Q8818">
        <v>0.03</v>
      </c>
      <c r="V8818" t="s">
        <v>718</v>
      </c>
      <c r="W8818" t="s">
        <v>774</v>
      </c>
      <c r="X8818" t="s">
        <v>1108</v>
      </c>
      <c r="Y8818" t="s">
        <v>749</v>
      </c>
      <c r="Z8818">
        <v>1</v>
      </c>
      <c r="AA8818" t="s">
        <v>722</v>
      </c>
      <c r="AB8818" t="s">
        <v>1795</v>
      </c>
      <c r="AC8818">
        <v>49576</v>
      </c>
      <c r="AD8818" t="s">
        <v>1796</v>
      </c>
      <c r="AE8818" t="s">
        <v>1797</v>
      </c>
      <c r="AF8818">
        <v>2000</v>
      </c>
    </row>
    <row r="8819" spans="1:32" x14ac:dyDescent="0.2">
      <c r="A8819" t="s">
        <v>1745</v>
      </c>
      <c r="B8819">
        <v>7440508</v>
      </c>
      <c r="C8819" t="s">
        <v>1745</v>
      </c>
      <c r="D8819" t="s">
        <v>709</v>
      </c>
      <c r="E8819" t="s">
        <v>760</v>
      </c>
      <c r="F8819" t="s">
        <v>761</v>
      </c>
      <c r="G8819" t="s">
        <v>733</v>
      </c>
      <c r="H8819" t="s">
        <v>805</v>
      </c>
      <c r="I8819">
        <v>24</v>
      </c>
      <c r="J8819" t="s">
        <v>763</v>
      </c>
      <c r="K8819" t="s">
        <v>714</v>
      </c>
      <c r="L8819" t="s">
        <v>715</v>
      </c>
      <c r="M8819" t="s">
        <v>716</v>
      </c>
      <c r="O8819" t="s">
        <v>801</v>
      </c>
      <c r="Q8819">
        <v>3.0300000000000001E-2</v>
      </c>
      <c r="V8819" t="s">
        <v>718</v>
      </c>
      <c r="W8819" t="s">
        <v>774</v>
      </c>
      <c r="X8819" t="s">
        <v>780</v>
      </c>
      <c r="Y8819" t="s">
        <v>749</v>
      </c>
      <c r="Z8819">
        <v>21</v>
      </c>
      <c r="AA8819" t="s">
        <v>722</v>
      </c>
      <c r="AB8819" t="s">
        <v>2226</v>
      </c>
      <c r="AC8819">
        <v>75087</v>
      </c>
      <c r="AD8819" t="s">
        <v>3026</v>
      </c>
      <c r="AE8819" t="s">
        <v>3027</v>
      </c>
      <c r="AF8819">
        <v>2004</v>
      </c>
    </row>
    <row r="8820" spans="1:32" x14ac:dyDescent="0.2">
      <c r="A8820" t="s">
        <v>1745</v>
      </c>
      <c r="B8820">
        <v>7758987</v>
      </c>
      <c r="C8820" t="s">
        <v>1746</v>
      </c>
      <c r="D8820" t="s">
        <v>709</v>
      </c>
      <c r="E8820" t="s">
        <v>2888</v>
      </c>
      <c r="F8820" t="s">
        <v>761</v>
      </c>
      <c r="G8820" t="s">
        <v>712</v>
      </c>
      <c r="H8820" t="s">
        <v>789</v>
      </c>
      <c r="I8820">
        <v>24</v>
      </c>
      <c r="J8820" t="s">
        <v>763</v>
      </c>
      <c r="K8820" t="s">
        <v>714</v>
      </c>
      <c r="L8820" t="s">
        <v>715</v>
      </c>
      <c r="M8820" t="s">
        <v>716</v>
      </c>
      <c r="N8820">
        <v>7</v>
      </c>
      <c r="O8820" t="s">
        <v>717</v>
      </c>
      <c r="Q8820">
        <v>3.04E-2</v>
      </c>
      <c r="V8820" t="s">
        <v>718</v>
      </c>
      <c r="W8820" t="s">
        <v>774</v>
      </c>
      <c r="X8820" t="s">
        <v>780</v>
      </c>
      <c r="Y8820" t="s">
        <v>792</v>
      </c>
      <c r="Z8820">
        <v>10</v>
      </c>
      <c r="AA8820" t="s">
        <v>722</v>
      </c>
      <c r="AB8820" t="s">
        <v>2859</v>
      </c>
      <c r="AC8820">
        <v>71674</v>
      </c>
      <c r="AD8820" t="s">
        <v>2860</v>
      </c>
      <c r="AE8820" t="s">
        <v>2861</v>
      </c>
      <c r="AF8820">
        <v>2003</v>
      </c>
    </row>
    <row r="8821" spans="1:32" x14ac:dyDescent="0.2">
      <c r="A8821" t="s">
        <v>1745</v>
      </c>
      <c r="B8821">
        <v>7758987</v>
      </c>
      <c r="C8821" t="s">
        <v>1746</v>
      </c>
      <c r="D8821" t="s">
        <v>709</v>
      </c>
      <c r="E8821" t="s">
        <v>1484</v>
      </c>
      <c r="F8821" t="s">
        <v>761</v>
      </c>
      <c r="G8821" t="s">
        <v>712</v>
      </c>
      <c r="H8821" t="s">
        <v>789</v>
      </c>
      <c r="J8821" t="s">
        <v>763</v>
      </c>
      <c r="K8821" t="s">
        <v>714</v>
      </c>
      <c r="L8821" t="s">
        <v>773</v>
      </c>
      <c r="M8821" t="s">
        <v>716</v>
      </c>
      <c r="N8821">
        <v>6</v>
      </c>
      <c r="O8821" t="s">
        <v>801</v>
      </c>
      <c r="Q8821">
        <v>3.0439999999999998E-2</v>
      </c>
      <c r="S8821">
        <v>2.6790000000000001E-2</v>
      </c>
      <c r="U8821">
        <v>3.5270000000000003E-2</v>
      </c>
      <c r="V8821" t="s">
        <v>718</v>
      </c>
      <c r="W8821" t="s">
        <v>774</v>
      </c>
      <c r="X8821" t="s">
        <v>780</v>
      </c>
      <c r="Y8821" t="s">
        <v>792</v>
      </c>
      <c r="Z8821">
        <v>21</v>
      </c>
      <c r="AA8821" t="s">
        <v>722</v>
      </c>
      <c r="AB8821" t="s">
        <v>2870</v>
      </c>
      <c r="AC8821">
        <v>100633</v>
      </c>
      <c r="AD8821" t="s">
        <v>2871</v>
      </c>
      <c r="AE8821" t="s">
        <v>2872</v>
      </c>
      <c r="AF8821">
        <v>2007</v>
      </c>
    </row>
    <row r="8822" spans="1:32" x14ac:dyDescent="0.2">
      <c r="A8822" t="s">
        <v>1745</v>
      </c>
      <c r="B8822">
        <v>7440508</v>
      </c>
      <c r="C8822" t="s">
        <v>1745</v>
      </c>
      <c r="D8822" t="s">
        <v>709</v>
      </c>
      <c r="E8822" t="s">
        <v>2977</v>
      </c>
      <c r="F8822" t="s">
        <v>761</v>
      </c>
      <c r="G8822" t="s">
        <v>712</v>
      </c>
      <c r="H8822" t="s">
        <v>805</v>
      </c>
      <c r="I8822">
        <v>48</v>
      </c>
      <c r="J8822" t="s">
        <v>763</v>
      </c>
      <c r="K8822" t="s">
        <v>753</v>
      </c>
      <c r="L8822" t="s">
        <v>715</v>
      </c>
      <c r="M8822" t="s">
        <v>716</v>
      </c>
      <c r="N8822" t="s">
        <v>919</v>
      </c>
      <c r="O8822" t="s">
        <v>801</v>
      </c>
      <c r="Q8822">
        <v>3.0499999999999999E-2</v>
      </c>
      <c r="S8822">
        <v>1.9300000000000001E-2</v>
      </c>
      <c r="U8822">
        <v>4.8300000000000003E-2</v>
      </c>
      <c r="V8822" t="s">
        <v>718</v>
      </c>
      <c r="W8822" t="s">
        <v>790</v>
      </c>
      <c r="X8822" t="s">
        <v>791</v>
      </c>
      <c r="Y8822" t="s">
        <v>792</v>
      </c>
      <c r="Z8822">
        <v>2</v>
      </c>
      <c r="AA8822" t="s">
        <v>722</v>
      </c>
      <c r="AB8822" t="s">
        <v>2846</v>
      </c>
      <c r="AC8822">
        <v>96000</v>
      </c>
      <c r="AD8822" t="s">
        <v>2847</v>
      </c>
      <c r="AE8822" t="s">
        <v>2848</v>
      </c>
      <c r="AF8822">
        <v>2007</v>
      </c>
    </row>
    <row r="8823" spans="1:32" x14ac:dyDescent="0.2">
      <c r="A8823" t="s">
        <v>1745</v>
      </c>
      <c r="B8823">
        <v>7758987</v>
      </c>
      <c r="C8823" t="s">
        <v>1746</v>
      </c>
      <c r="D8823" t="s">
        <v>709</v>
      </c>
      <c r="E8823" t="s">
        <v>751</v>
      </c>
      <c r="F8823" t="s">
        <v>732</v>
      </c>
      <c r="G8823" t="s">
        <v>733</v>
      </c>
      <c r="J8823" t="s">
        <v>966</v>
      </c>
      <c r="K8823" t="s">
        <v>753</v>
      </c>
      <c r="L8823" t="s">
        <v>715</v>
      </c>
      <c r="M8823" t="s">
        <v>716</v>
      </c>
      <c r="O8823" t="s">
        <v>717</v>
      </c>
      <c r="Q8823">
        <v>3.0499999999999999E-2</v>
      </c>
      <c r="V8823" t="s">
        <v>718</v>
      </c>
      <c r="W8823" t="s">
        <v>744</v>
      </c>
      <c r="X8823" t="s">
        <v>744</v>
      </c>
      <c r="Y8823" t="s">
        <v>754</v>
      </c>
      <c r="Z8823">
        <v>14</v>
      </c>
      <c r="AA8823" t="s">
        <v>722</v>
      </c>
      <c r="AB8823" t="s">
        <v>2273</v>
      </c>
      <c r="AC8823">
        <v>18527</v>
      </c>
      <c r="AD8823" t="s">
        <v>2274</v>
      </c>
      <c r="AE8823" t="s">
        <v>2275</v>
      </c>
      <c r="AF8823">
        <v>1996</v>
      </c>
    </row>
    <row r="8824" spans="1:32" x14ac:dyDescent="0.2">
      <c r="A8824" t="s">
        <v>1745</v>
      </c>
      <c r="B8824">
        <v>7758987</v>
      </c>
      <c r="C8824" t="s">
        <v>1746</v>
      </c>
      <c r="D8824" t="s">
        <v>709</v>
      </c>
      <c r="E8824" t="s">
        <v>834</v>
      </c>
      <c r="F8824" t="s">
        <v>761</v>
      </c>
      <c r="G8824" t="s">
        <v>733</v>
      </c>
      <c r="I8824">
        <v>24</v>
      </c>
      <c r="J8824" t="s">
        <v>763</v>
      </c>
      <c r="K8824" t="s">
        <v>753</v>
      </c>
      <c r="L8824" t="s">
        <v>715</v>
      </c>
      <c r="M8824" t="s">
        <v>716</v>
      </c>
      <c r="O8824" t="s">
        <v>717</v>
      </c>
      <c r="Q8824">
        <v>3.0499999999999999E-2</v>
      </c>
      <c r="S8824">
        <v>2.2800000000000001E-2</v>
      </c>
      <c r="U8824">
        <v>3.6600000000000001E-2</v>
      </c>
      <c r="V8824" t="s">
        <v>718</v>
      </c>
      <c r="W8824" t="s">
        <v>744</v>
      </c>
      <c r="X8824" t="s">
        <v>744</v>
      </c>
      <c r="Y8824" t="s">
        <v>754</v>
      </c>
      <c r="Z8824">
        <v>3</v>
      </c>
      <c r="AA8824" t="s">
        <v>722</v>
      </c>
      <c r="AB8824" t="s">
        <v>2882</v>
      </c>
      <c r="AC8824">
        <v>10987</v>
      </c>
      <c r="AD8824" t="s">
        <v>2883</v>
      </c>
      <c r="AE8824" t="s">
        <v>2884</v>
      </c>
      <c r="AF8824">
        <v>1985</v>
      </c>
    </row>
    <row r="8825" spans="1:32" x14ac:dyDescent="0.2">
      <c r="A8825" t="s">
        <v>1745</v>
      </c>
      <c r="B8825">
        <v>7758987</v>
      </c>
      <c r="C8825" t="s">
        <v>1746</v>
      </c>
      <c r="D8825" t="s">
        <v>709</v>
      </c>
      <c r="E8825" t="s">
        <v>1529</v>
      </c>
      <c r="F8825" t="s">
        <v>1530</v>
      </c>
      <c r="G8825" t="s">
        <v>712</v>
      </c>
      <c r="H8825" t="s">
        <v>734</v>
      </c>
      <c r="K8825" t="s">
        <v>714</v>
      </c>
      <c r="L8825" t="s">
        <v>715</v>
      </c>
      <c r="M8825" t="s">
        <v>716</v>
      </c>
      <c r="N8825">
        <v>6</v>
      </c>
      <c r="O8825" t="s">
        <v>717</v>
      </c>
      <c r="Q8825">
        <v>3.0669999999999999E-2</v>
      </c>
      <c r="S8825">
        <v>1.0070000000000001E-2</v>
      </c>
      <c r="U8825">
        <v>4.2459999999999998E-2</v>
      </c>
      <c r="V8825" t="s">
        <v>718</v>
      </c>
      <c r="W8825" t="s">
        <v>744</v>
      </c>
      <c r="X8825" t="s">
        <v>744</v>
      </c>
      <c r="Y8825" t="s">
        <v>754</v>
      </c>
      <c r="Z8825">
        <v>3</v>
      </c>
      <c r="AA8825" t="s">
        <v>722</v>
      </c>
      <c r="AB8825" t="s">
        <v>1481</v>
      </c>
      <c r="AC8825">
        <v>165793</v>
      </c>
      <c r="AD8825" t="s">
        <v>1534</v>
      </c>
      <c r="AE8825" t="s">
        <v>1535</v>
      </c>
      <c r="AF8825">
        <v>2011</v>
      </c>
    </row>
    <row r="8826" spans="1:32" x14ac:dyDescent="0.2">
      <c r="A8826" t="s">
        <v>1745</v>
      </c>
      <c r="B8826">
        <v>7758987</v>
      </c>
      <c r="C8826" t="s">
        <v>1746</v>
      </c>
      <c r="D8826" t="s">
        <v>709</v>
      </c>
      <c r="E8826" t="s">
        <v>800</v>
      </c>
      <c r="F8826" t="s">
        <v>761</v>
      </c>
      <c r="G8826" t="s">
        <v>733</v>
      </c>
      <c r="H8826" t="s">
        <v>789</v>
      </c>
      <c r="I8826">
        <v>12</v>
      </c>
      <c r="J8826" t="s">
        <v>763</v>
      </c>
      <c r="K8826" t="s">
        <v>714</v>
      </c>
      <c r="L8826" t="s">
        <v>715</v>
      </c>
      <c r="M8826" t="s">
        <v>716</v>
      </c>
      <c r="O8826" t="s">
        <v>717</v>
      </c>
      <c r="Q8826">
        <v>3.0700000000000002E-2</v>
      </c>
      <c r="V8826" t="s">
        <v>718</v>
      </c>
      <c r="W8826" t="s">
        <v>774</v>
      </c>
      <c r="X8826" t="s">
        <v>1108</v>
      </c>
      <c r="Y8826" t="s">
        <v>1193</v>
      </c>
      <c r="Z8826">
        <v>7</v>
      </c>
      <c r="AA8826" t="s">
        <v>722</v>
      </c>
      <c r="AB8826" t="s">
        <v>2967</v>
      </c>
      <c r="AC8826">
        <v>3590</v>
      </c>
      <c r="AD8826" t="s">
        <v>2968</v>
      </c>
      <c r="AE8826" t="s">
        <v>2969</v>
      </c>
      <c r="AF8826">
        <v>1991</v>
      </c>
    </row>
    <row r="8827" spans="1:32" x14ac:dyDescent="0.2">
      <c r="A8827" t="s">
        <v>1745</v>
      </c>
      <c r="B8827">
        <v>7758987</v>
      </c>
      <c r="C8827" t="s">
        <v>1746</v>
      </c>
      <c r="D8827" t="s">
        <v>709</v>
      </c>
      <c r="E8827" t="s">
        <v>800</v>
      </c>
      <c r="F8827" t="s">
        <v>761</v>
      </c>
      <c r="G8827" t="s">
        <v>733</v>
      </c>
      <c r="H8827" t="s">
        <v>789</v>
      </c>
      <c r="I8827">
        <v>12</v>
      </c>
      <c r="J8827" t="s">
        <v>763</v>
      </c>
      <c r="K8827" t="s">
        <v>714</v>
      </c>
      <c r="L8827" t="s">
        <v>715</v>
      </c>
      <c r="M8827" t="s">
        <v>716</v>
      </c>
      <c r="O8827" t="s">
        <v>717</v>
      </c>
      <c r="Q8827">
        <v>3.0800000000000001E-2</v>
      </c>
      <c r="V8827" t="s">
        <v>718</v>
      </c>
      <c r="W8827" t="s">
        <v>774</v>
      </c>
      <c r="X8827" t="s">
        <v>1108</v>
      </c>
      <c r="Y8827" t="s">
        <v>1193</v>
      </c>
      <c r="Z8827">
        <v>7</v>
      </c>
      <c r="AA8827" t="s">
        <v>722</v>
      </c>
      <c r="AB8827" t="s">
        <v>2967</v>
      </c>
      <c r="AC8827">
        <v>3590</v>
      </c>
      <c r="AD8827" t="s">
        <v>2968</v>
      </c>
      <c r="AE8827" t="s">
        <v>2969</v>
      </c>
      <c r="AF8827">
        <v>1991</v>
      </c>
    </row>
    <row r="8828" spans="1:32" x14ac:dyDescent="0.2">
      <c r="A8828" t="s">
        <v>1745</v>
      </c>
      <c r="B8828">
        <v>7758987</v>
      </c>
      <c r="C8828" t="s">
        <v>1746</v>
      </c>
      <c r="D8828" t="s">
        <v>709</v>
      </c>
      <c r="E8828" t="s">
        <v>760</v>
      </c>
      <c r="F8828" t="s">
        <v>761</v>
      </c>
      <c r="G8828" t="s">
        <v>733</v>
      </c>
      <c r="H8828" t="s">
        <v>789</v>
      </c>
      <c r="I8828">
        <v>24</v>
      </c>
      <c r="J8828" t="s">
        <v>763</v>
      </c>
      <c r="K8828" t="s">
        <v>753</v>
      </c>
      <c r="L8828" t="s">
        <v>715</v>
      </c>
      <c r="M8828" t="s">
        <v>716</v>
      </c>
      <c r="N8828">
        <v>7</v>
      </c>
      <c r="O8828" t="s">
        <v>801</v>
      </c>
      <c r="Q8828">
        <v>3.0800000000000001E-2</v>
      </c>
      <c r="S8828">
        <v>2.5899999999999999E-2</v>
      </c>
      <c r="U8828">
        <v>3.6700000000000003E-2</v>
      </c>
      <c r="V8828" t="s">
        <v>718</v>
      </c>
      <c r="W8828" t="s">
        <v>744</v>
      </c>
      <c r="X8828" t="s">
        <v>744</v>
      </c>
      <c r="Y8828" t="s">
        <v>754</v>
      </c>
      <c r="Z8828">
        <v>2</v>
      </c>
      <c r="AA8828" t="s">
        <v>722</v>
      </c>
      <c r="AB8828" t="s">
        <v>2832</v>
      </c>
      <c r="AC8828">
        <v>115849</v>
      </c>
      <c r="AD8828" t="s">
        <v>2833</v>
      </c>
      <c r="AE8828" t="s">
        <v>2834</v>
      </c>
      <c r="AF8828">
        <v>2009</v>
      </c>
    </row>
    <row r="8829" spans="1:32" x14ac:dyDescent="0.2">
      <c r="A8829" t="s">
        <v>1745</v>
      </c>
      <c r="B8829">
        <v>7440508</v>
      </c>
      <c r="C8829" t="s">
        <v>1745</v>
      </c>
      <c r="D8829" t="s">
        <v>709</v>
      </c>
      <c r="E8829" t="s">
        <v>760</v>
      </c>
      <c r="F8829" t="s">
        <v>761</v>
      </c>
      <c r="G8829" t="s">
        <v>733</v>
      </c>
      <c r="I8829">
        <v>24</v>
      </c>
      <c r="J8829" t="s">
        <v>763</v>
      </c>
      <c r="K8829" t="s">
        <v>753</v>
      </c>
      <c r="L8829" t="s">
        <v>715</v>
      </c>
      <c r="M8829" t="s">
        <v>716</v>
      </c>
      <c r="O8829" t="s">
        <v>717</v>
      </c>
      <c r="Q8829">
        <v>3.09E-2</v>
      </c>
      <c r="S8829">
        <v>2.5999999999999999E-2</v>
      </c>
      <c r="U8829">
        <v>3.5999999999999997E-2</v>
      </c>
      <c r="V8829" t="s">
        <v>718</v>
      </c>
      <c r="W8829" t="s">
        <v>744</v>
      </c>
      <c r="X8829" t="s">
        <v>744</v>
      </c>
      <c r="Y8829" t="s">
        <v>754</v>
      </c>
      <c r="Z8829">
        <v>2</v>
      </c>
      <c r="AA8829" t="s">
        <v>722</v>
      </c>
      <c r="AB8829" t="s">
        <v>2987</v>
      </c>
      <c r="AC8829">
        <v>3522</v>
      </c>
      <c r="AD8829" t="s">
        <v>2988</v>
      </c>
      <c r="AE8829" t="s">
        <v>2989</v>
      </c>
      <c r="AF8829">
        <v>1987</v>
      </c>
    </row>
    <row r="8830" spans="1:32" x14ac:dyDescent="0.2">
      <c r="A8830" t="s">
        <v>1745</v>
      </c>
      <c r="B8830">
        <v>7440508</v>
      </c>
      <c r="C8830" t="s">
        <v>1745</v>
      </c>
      <c r="D8830" t="s">
        <v>709</v>
      </c>
      <c r="E8830" t="s">
        <v>760</v>
      </c>
      <c r="F8830" t="s">
        <v>761</v>
      </c>
      <c r="G8830" t="s">
        <v>733</v>
      </c>
      <c r="H8830" t="s">
        <v>789</v>
      </c>
      <c r="I8830">
        <v>24</v>
      </c>
      <c r="J8830" t="s">
        <v>763</v>
      </c>
      <c r="K8830" t="s">
        <v>714</v>
      </c>
      <c r="L8830" t="s">
        <v>715</v>
      </c>
      <c r="M8830" t="s">
        <v>716</v>
      </c>
      <c r="O8830" t="s">
        <v>717</v>
      </c>
      <c r="Q8830">
        <v>3.09E-2</v>
      </c>
      <c r="S8830">
        <v>2.5999999999999999E-2</v>
      </c>
      <c r="U8830">
        <v>3.5999999999999997E-2</v>
      </c>
      <c r="V8830" t="s">
        <v>718</v>
      </c>
      <c r="W8830" t="s">
        <v>744</v>
      </c>
      <c r="X8830" t="s">
        <v>744</v>
      </c>
      <c r="Y8830" t="s">
        <v>754</v>
      </c>
      <c r="Z8830">
        <v>2</v>
      </c>
      <c r="AA8830" t="s">
        <v>722</v>
      </c>
      <c r="AB8830" t="s">
        <v>3022</v>
      </c>
      <c r="AC8830">
        <v>7270</v>
      </c>
      <c r="AD8830" t="s">
        <v>3023</v>
      </c>
      <c r="AE8830" t="s">
        <v>3024</v>
      </c>
      <c r="AF8830">
        <v>1993</v>
      </c>
    </row>
    <row r="8831" spans="1:32" x14ac:dyDescent="0.2">
      <c r="A8831" t="s">
        <v>1745</v>
      </c>
      <c r="B8831">
        <v>7440508</v>
      </c>
      <c r="C8831" t="s">
        <v>1745</v>
      </c>
      <c r="D8831" t="s">
        <v>709</v>
      </c>
      <c r="E8831" t="s">
        <v>760</v>
      </c>
      <c r="F8831" t="s">
        <v>761</v>
      </c>
      <c r="G8831" t="s">
        <v>733</v>
      </c>
      <c r="I8831">
        <v>24</v>
      </c>
      <c r="J8831" t="s">
        <v>763</v>
      </c>
      <c r="K8831" t="s">
        <v>714</v>
      </c>
      <c r="L8831" t="s">
        <v>715</v>
      </c>
      <c r="M8831" t="s">
        <v>716</v>
      </c>
      <c r="O8831" t="s">
        <v>717</v>
      </c>
      <c r="Q8831">
        <v>3.1E-2</v>
      </c>
      <c r="S8831">
        <v>2.8000000000000001E-2</v>
      </c>
      <c r="U8831">
        <v>3.5000000000000003E-2</v>
      </c>
      <c r="V8831" t="s">
        <v>718</v>
      </c>
      <c r="W8831" t="s">
        <v>744</v>
      </c>
      <c r="X8831" t="s">
        <v>744</v>
      </c>
      <c r="Y8831" t="s">
        <v>754</v>
      </c>
      <c r="Z8831">
        <v>2</v>
      </c>
      <c r="AA8831" t="s">
        <v>722</v>
      </c>
      <c r="AB8831" t="s">
        <v>2987</v>
      </c>
      <c r="AC8831">
        <v>3522</v>
      </c>
      <c r="AD8831" t="s">
        <v>2988</v>
      </c>
      <c r="AE8831" t="s">
        <v>2989</v>
      </c>
      <c r="AF8831">
        <v>1987</v>
      </c>
    </row>
    <row r="8832" spans="1:32" x14ac:dyDescent="0.2">
      <c r="A8832" t="s">
        <v>1745</v>
      </c>
      <c r="B8832">
        <v>7440508</v>
      </c>
      <c r="C8832" t="s">
        <v>1745</v>
      </c>
      <c r="D8832" t="s">
        <v>709</v>
      </c>
      <c r="E8832" t="s">
        <v>760</v>
      </c>
      <c r="F8832" t="s">
        <v>761</v>
      </c>
      <c r="G8832" t="s">
        <v>733</v>
      </c>
      <c r="H8832" t="s">
        <v>789</v>
      </c>
      <c r="I8832">
        <v>24</v>
      </c>
      <c r="J8832" t="s">
        <v>763</v>
      </c>
      <c r="K8832" t="s">
        <v>714</v>
      </c>
      <c r="L8832" t="s">
        <v>715</v>
      </c>
      <c r="M8832" t="s">
        <v>716</v>
      </c>
      <c r="O8832" t="s">
        <v>717</v>
      </c>
      <c r="Q8832">
        <v>3.1E-2</v>
      </c>
      <c r="S8832">
        <v>2.8000000000000001E-2</v>
      </c>
      <c r="U8832">
        <v>3.5000000000000003E-2</v>
      </c>
      <c r="V8832" t="s">
        <v>718</v>
      </c>
      <c r="W8832" t="s">
        <v>744</v>
      </c>
      <c r="X8832" t="s">
        <v>744</v>
      </c>
      <c r="Y8832" t="s">
        <v>754</v>
      </c>
      <c r="Z8832">
        <v>2</v>
      </c>
      <c r="AA8832" t="s">
        <v>722</v>
      </c>
      <c r="AB8832" t="s">
        <v>3022</v>
      </c>
      <c r="AC8832">
        <v>7270</v>
      </c>
      <c r="AD8832" t="s">
        <v>3023</v>
      </c>
      <c r="AE8832" t="s">
        <v>3024</v>
      </c>
      <c r="AF8832">
        <v>1993</v>
      </c>
    </row>
    <row r="8833" spans="1:32" x14ac:dyDescent="0.2">
      <c r="A8833" t="s">
        <v>1745</v>
      </c>
      <c r="B8833">
        <v>7440508</v>
      </c>
      <c r="C8833" t="s">
        <v>1745</v>
      </c>
      <c r="D8833" t="s">
        <v>709</v>
      </c>
      <c r="E8833" t="s">
        <v>760</v>
      </c>
      <c r="F8833" t="s">
        <v>761</v>
      </c>
      <c r="G8833" t="s">
        <v>733</v>
      </c>
      <c r="H8833" t="s">
        <v>789</v>
      </c>
      <c r="I8833">
        <v>24</v>
      </c>
      <c r="J8833" t="s">
        <v>763</v>
      </c>
      <c r="K8833" t="s">
        <v>714</v>
      </c>
      <c r="L8833" t="s">
        <v>715</v>
      </c>
      <c r="M8833" t="s">
        <v>716</v>
      </c>
      <c r="O8833" t="s">
        <v>717</v>
      </c>
      <c r="Q8833">
        <v>3.1E-2</v>
      </c>
      <c r="S8833">
        <v>2.5999999999999999E-2</v>
      </c>
      <c r="U8833">
        <v>3.5999999999999997E-2</v>
      </c>
      <c r="V8833" t="s">
        <v>718</v>
      </c>
      <c r="W8833" t="s">
        <v>744</v>
      </c>
      <c r="X8833" t="s">
        <v>744</v>
      </c>
      <c r="Y8833" t="s">
        <v>754</v>
      </c>
      <c r="Z8833">
        <v>2</v>
      </c>
      <c r="AA8833" t="s">
        <v>722</v>
      </c>
      <c r="AB8833" t="s">
        <v>3022</v>
      </c>
      <c r="AC8833">
        <v>7270</v>
      </c>
      <c r="AD8833" t="s">
        <v>3023</v>
      </c>
      <c r="AE8833" t="s">
        <v>3024</v>
      </c>
      <c r="AF8833">
        <v>1993</v>
      </c>
    </row>
    <row r="8834" spans="1:32" x14ac:dyDescent="0.2">
      <c r="A8834" t="s">
        <v>1745</v>
      </c>
      <c r="B8834">
        <v>7440508</v>
      </c>
      <c r="C8834" t="s">
        <v>1745</v>
      </c>
      <c r="D8834" t="s">
        <v>709</v>
      </c>
      <c r="E8834" t="s">
        <v>751</v>
      </c>
      <c r="F8834" t="s">
        <v>732</v>
      </c>
      <c r="G8834" t="s">
        <v>733</v>
      </c>
      <c r="K8834" t="s">
        <v>772</v>
      </c>
      <c r="L8834" t="s">
        <v>715</v>
      </c>
      <c r="M8834" t="s">
        <v>716</v>
      </c>
      <c r="O8834" t="s">
        <v>717</v>
      </c>
      <c r="Q8834">
        <v>3.1E-2</v>
      </c>
      <c r="V8834" t="s">
        <v>718</v>
      </c>
      <c r="W8834" t="s">
        <v>744</v>
      </c>
      <c r="X8834" t="s">
        <v>744</v>
      </c>
      <c r="Y8834" t="s">
        <v>754</v>
      </c>
      <c r="Z8834">
        <v>10</v>
      </c>
      <c r="AA8834" t="s">
        <v>722</v>
      </c>
      <c r="AB8834" t="s">
        <v>1469</v>
      </c>
      <c r="AC8834">
        <v>14907</v>
      </c>
      <c r="AD8834" t="s">
        <v>1470</v>
      </c>
      <c r="AE8834" t="s">
        <v>1471</v>
      </c>
      <c r="AF8834">
        <v>1995</v>
      </c>
    </row>
    <row r="8835" spans="1:32" x14ac:dyDescent="0.2">
      <c r="A8835" t="s">
        <v>1745</v>
      </c>
      <c r="B8835">
        <v>7758987</v>
      </c>
      <c r="C8835" t="s">
        <v>1746</v>
      </c>
      <c r="D8835" t="s">
        <v>709</v>
      </c>
      <c r="E8835" t="s">
        <v>751</v>
      </c>
      <c r="F8835" t="s">
        <v>732</v>
      </c>
      <c r="G8835" t="s">
        <v>733</v>
      </c>
      <c r="J8835" t="s">
        <v>722</v>
      </c>
      <c r="K8835" t="s">
        <v>772</v>
      </c>
      <c r="L8835" t="s">
        <v>715</v>
      </c>
      <c r="M8835" t="s">
        <v>716</v>
      </c>
      <c r="O8835" t="s">
        <v>717</v>
      </c>
      <c r="Q8835">
        <v>3.1E-2</v>
      </c>
      <c r="S8835">
        <v>2.8000000000000001E-2</v>
      </c>
      <c r="U8835">
        <v>3.5000000000000003E-2</v>
      </c>
      <c r="V8835" t="s">
        <v>718</v>
      </c>
      <c r="W8835" t="s">
        <v>744</v>
      </c>
      <c r="X8835" t="s">
        <v>744</v>
      </c>
      <c r="Y8835" t="s">
        <v>754</v>
      </c>
      <c r="Z8835">
        <v>10</v>
      </c>
      <c r="AA8835" t="s">
        <v>722</v>
      </c>
      <c r="AB8835" t="s">
        <v>3033</v>
      </c>
      <c r="AC8835">
        <v>8835</v>
      </c>
      <c r="AD8835" t="s">
        <v>3034</v>
      </c>
      <c r="AE8835" t="s">
        <v>3035</v>
      </c>
      <c r="AF8835">
        <v>1993</v>
      </c>
    </row>
    <row r="8836" spans="1:32" x14ac:dyDescent="0.2">
      <c r="A8836" t="s">
        <v>1745</v>
      </c>
      <c r="B8836">
        <v>7758987</v>
      </c>
      <c r="C8836" t="s">
        <v>1746</v>
      </c>
      <c r="D8836" t="s">
        <v>709</v>
      </c>
      <c r="E8836" t="s">
        <v>751</v>
      </c>
      <c r="F8836" t="s">
        <v>732</v>
      </c>
      <c r="G8836" t="s">
        <v>733</v>
      </c>
      <c r="J8836" t="s">
        <v>722</v>
      </c>
      <c r="K8836" t="s">
        <v>772</v>
      </c>
      <c r="L8836" t="s">
        <v>715</v>
      </c>
      <c r="M8836" t="s">
        <v>716</v>
      </c>
      <c r="O8836" t="s">
        <v>717</v>
      </c>
      <c r="Q8836">
        <v>3.1E-2</v>
      </c>
      <c r="S8836">
        <v>2.8000000000000001E-2</v>
      </c>
      <c r="U8836">
        <v>3.5000000000000003E-2</v>
      </c>
      <c r="V8836" t="s">
        <v>718</v>
      </c>
      <c r="W8836" t="s">
        <v>744</v>
      </c>
      <c r="X8836" t="s">
        <v>744</v>
      </c>
      <c r="Y8836" t="s">
        <v>754</v>
      </c>
      <c r="Z8836">
        <v>10</v>
      </c>
      <c r="AA8836" t="s">
        <v>722</v>
      </c>
      <c r="AB8836" t="s">
        <v>3036</v>
      </c>
      <c r="AC8836">
        <v>13472</v>
      </c>
      <c r="AD8836" t="s">
        <v>3037</v>
      </c>
      <c r="AE8836" t="s">
        <v>3038</v>
      </c>
      <c r="AF8836">
        <v>1993</v>
      </c>
    </row>
    <row r="8837" spans="1:32" x14ac:dyDescent="0.2">
      <c r="A8837" t="s">
        <v>1745</v>
      </c>
      <c r="B8837">
        <v>7440508</v>
      </c>
      <c r="C8837" t="s">
        <v>1745</v>
      </c>
      <c r="D8837" t="s">
        <v>709</v>
      </c>
      <c r="E8837" t="s">
        <v>2858</v>
      </c>
      <c r="F8837" t="s">
        <v>761</v>
      </c>
      <c r="G8837" t="s">
        <v>712</v>
      </c>
      <c r="H8837" t="s">
        <v>805</v>
      </c>
      <c r="I8837">
        <v>48</v>
      </c>
      <c r="J8837" t="s">
        <v>763</v>
      </c>
      <c r="K8837" t="s">
        <v>753</v>
      </c>
      <c r="L8837" t="s">
        <v>715</v>
      </c>
      <c r="M8837" t="s">
        <v>716</v>
      </c>
      <c r="N8837">
        <v>6</v>
      </c>
      <c r="O8837" t="s">
        <v>801</v>
      </c>
      <c r="Q8837">
        <v>3.1399999999999997E-2</v>
      </c>
      <c r="V8837" t="s">
        <v>718</v>
      </c>
      <c r="W8837" t="s">
        <v>790</v>
      </c>
      <c r="X8837" t="s">
        <v>791</v>
      </c>
      <c r="Y8837" t="s">
        <v>792</v>
      </c>
      <c r="Z8837">
        <v>2</v>
      </c>
      <c r="AA8837" t="s">
        <v>722</v>
      </c>
      <c r="AB8837" t="s">
        <v>2906</v>
      </c>
      <c r="AC8837">
        <v>118116</v>
      </c>
      <c r="AD8837" t="s">
        <v>2907</v>
      </c>
      <c r="AE8837" t="s">
        <v>2908</v>
      </c>
      <c r="AF8837">
        <v>2004</v>
      </c>
    </row>
    <row r="8838" spans="1:32" x14ac:dyDescent="0.2">
      <c r="A8838" t="s">
        <v>1745</v>
      </c>
      <c r="B8838">
        <v>7758987</v>
      </c>
      <c r="C8838" t="s">
        <v>1746</v>
      </c>
      <c r="D8838" t="s">
        <v>709</v>
      </c>
      <c r="E8838" t="s">
        <v>834</v>
      </c>
      <c r="F8838" t="s">
        <v>761</v>
      </c>
      <c r="G8838" t="s">
        <v>733</v>
      </c>
      <c r="I8838">
        <v>24</v>
      </c>
      <c r="J8838" t="s">
        <v>763</v>
      </c>
      <c r="K8838" t="s">
        <v>753</v>
      </c>
      <c r="L8838" t="s">
        <v>715</v>
      </c>
      <c r="M8838" t="s">
        <v>716</v>
      </c>
      <c r="O8838" t="s">
        <v>717</v>
      </c>
      <c r="Q8838">
        <v>3.1399999999999997E-2</v>
      </c>
      <c r="S8838">
        <v>2.6499999999999999E-2</v>
      </c>
      <c r="U8838">
        <v>3.8399999999999997E-2</v>
      </c>
      <c r="V8838" t="s">
        <v>718</v>
      </c>
      <c r="W8838" t="s">
        <v>744</v>
      </c>
      <c r="X8838" t="s">
        <v>744</v>
      </c>
      <c r="Y8838" t="s">
        <v>754</v>
      </c>
      <c r="Z8838">
        <v>3</v>
      </c>
      <c r="AA8838" t="s">
        <v>722</v>
      </c>
      <c r="AB8838" t="s">
        <v>2882</v>
      </c>
      <c r="AC8838">
        <v>10987</v>
      </c>
      <c r="AD8838" t="s">
        <v>2883</v>
      </c>
      <c r="AE8838" t="s">
        <v>2884</v>
      </c>
      <c r="AF8838">
        <v>1985</v>
      </c>
    </row>
    <row r="8839" spans="1:32" x14ac:dyDescent="0.2">
      <c r="A8839" t="s">
        <v>1745</v>
      </c>
      <c r="B8839">
        <v>7440508</v>
      </c>
      <c r="C8839" t="s">
        <v>1745</v>
      </c>
      <c r="D8839" t="s">
        <v>709</v>
      </c>
      <c r="E8839" t="s">
        <v>751</v>
      </c>
      <c r="F8839" t="s">
        <v>732</v>
      </c>
      <c r="G8839" t="s">
        <v>733</v>
      </c>
      <c r="H8839" t="s">
        <v>789</v>
      </c>
      <c r="I8839">
        <v>7</v>
      </c>
      <c r="J8839" t="s">
        <v>722</v>
      </c>
      <c r="K8839" t="s">
        <v>714</v>
      </c>
      <c r="L8839" t="s">
        <v>715</v>
      </c>
      <c r="M8839" t="s">
        <v>716</v>
      </c>
      <c r="N8839">
        <v>5</v>
      </c>
      <c r="O8839" t="s">
        <v>717</v>
      </c>
      <c r="Q8839">
        <v>3.1559999999999998E-2</v>
      </c>
      <c r="V8839" t="s">
        <v>718</v>
      </c>
      <c r="W8839" t="s">
        <v>813</v>
      </c>
      <c r="X8839" t="s">
        <v>2963</v>
      </c>
      <c r="Y8839" t="s">
        <v>736</v>
      </c>
      <c r="Z8839">
        <v>35</v>
      </c>
      <c r="AA8839" t="s">
        <v>722</v>
      </c>
      <c r="AB8839" t="s">
        <v>2964</v>
      </c>
      <c r="AC8839">
        <v>69562</v>
      </c>
      <c r="AD8839" t="s">
        <v>2965</v>
      </c>
      <c r="AE8839" t="s">
        <v>2966</v>
      </c>
      <c r="AF8839">
        <v>2002</v>
      </c>
    </row>
    <row r="8840" spans="1:32" x14ac:dyDescent="0.2">
      <c r="A8840" t="s">
        <v>1745</v>
      </c>
      <c r="B8840">
        <v>7440508</v>
      </c>
      <c r="C8840" t="s">
        <v>1745</v>
      </c>
      <c r="D8840" t="s">
        <v>709</v>
      </c>
      <c r="E8840" t="s">
        <v>751</v>
      </c>
      <c r="F8840" t="s">
        <v>732</v>
      </c>
      <c r="G8840" t="s">
        <v>733</v>
      </c>
      <c r="H8840" t="s">
        <v>789</v>
      </c>
      <c r="I8840">
        <v>7</v>
      </c>
      <c r="J8840" t="s">
        <v>722</v>
      </c>
      <c r="K8840" t="s">
        <v>714</v>
      </c>
      <c r="L8840" t="s">
        <v>715</v>
      </c>
      <c r="M8840" t="s">
        <v>716</v>
      </c>
      <c r="N8840">
        <v>5</v>
      </c>
      <c r="O8840" t="s">
        <v>717</v>
      </c>
      <c r="Q8840">
        <v>3.1559999999999998E-2</v>
      </c>
      <c r="V8840" t="s">
        <v>718</v>
      </c>
      <c r="W8840" t="s">
        <v>813</v>
      </c>
      <c r="X8840" t="s">
        <v>2963</v>
      </c>
      <c r="Y8840" t="s">
        <v>736</v>
      </c>
      <c r="Z8840">
        <v>35</v>
      </c>
      <c r="AA8840" t="s">
        <v>722</v>
      </c>
      <c r="AB8840" t="s">
        <v>2964</v>
      </c>
      <c r="AC8840">
        <v>69562</v>
      </c>
      <c r="AD8840" t="s">
        <v>2965</v>
      </c>
      <c r="AE8840" t="s">
        <v>2966</v>
      </c>
      <c r="AF8840">
        <v>2002</v>
      </c>
    </row>
    <row r="8841" spans="1:32" x14ac:dyDescent="0.2">
      <c r="A8841" t="s">
        <v>1745</v>
      </c>
      <c r="B8841">
        <v>7440508</v>
      </c>
      <c r="C8841" t="s">
        <v>1745</v>
      </c>
      <c r="D8841" t="s">
        <v>709</v>
      </c>
      <c r="E8841" t="s">
        <v>751</v>
      </c>
      <c r="F8841" t="s">
        <v>732</v>
      </c>
      <c r="G8841" t="s">
        <v>733</v>
      </c>
      <c r="H8841" t="s">
        <v>789</v>
      </c>
      <c r="I8841">
        <v>7</v>
      </c>
      <c r="J8841" t="s">
        <v>722</v>
      </c>
      <c r="K8841" t="s">
        <v>714</v>
      </c>
      <c r="L8841" t="s">
        <v>715</v>
      </c>
      <c r="M8841" t="s">
        <v>716</v>
      </c>
      <c r="N8841">
        <v>5</v>
      </c>
      <c r="O8841" t="s">
        <v>717</v>
      </c>
      <c r="Q8841">
        <v>3.1559999999999998E-2</v>
      </c>
      <c r="V8841" t="s">
        <v>718</v>
      </c>
      <c r="W8841" t="s">
        <v>774</v>
      </c>
      <c r="X8841" t="s">
        <v>3039</v>
      </c>
      <c r="Y8841" t="s">
        <v>749</v>
      </c>
      <c r="Z8841">
        <v>35</v>
      </c>
      <c r="AA8841" t="s">
        <v>722</v>
      </c>
      <c r="AB8841" t="s">
        <v>2964</v>
      </c>
      <c r="AC8841">
        <v>69562</v>
      </c>
      <c r="AD8841" t="s">
        <v>2965</v>
      </c>
      <c r="AE8841" t="s">
        <v>2966</v>
      </c>
      <c r="AF8841">
        <v>2002</v>
      </c>
    </row>
    <row r="8842" spans="1:32" x14ac:dyDescent="0.2">
      <c r="A8842" t="s">
        <v>1745</v>
      </c>
      <c r="B8842">
        <v>7440508</v>
      </c>
      <c r="C8842" t="s">
        <v>1745</v>
      </c>
      <c r="D8842" t="s">
        <v>709</v>
      </c>
      <c r="E8842" t="s">
        <v>751</v>
      </c>
      <c r="F8842" t="s">
        <v>732</v>
      </c>
      <c r="G8842" t="s">
        <v>733</v>
      </c>
      <c r="H8842" t="s">
        <v>789</v>
      </c>
      <c r="I8842">
        <v>7</v>
      </c>
      <c r="J8842" t="s">
        <v>722</v>
      </c>
      <c r="K8842" t="s">
        <v>714</v>
      </c>
      <c r="L8842" t="s">
        <v>715</v>
      </c>
      <c r="M8842" t="s">
        <v>716</v>
      </c>
      <c r="N8842">
        <v>5</v>
      </c>
      <c r="O8842" t="s">
        <v>717</v>
      </c>
      <c r="Q8842">
        <v>3.1559999999999998E-2</v>
      </c>
      <c r="V8842" t="s">
        <v>718</v>
      </c>
      <c r="W8842" t="s">
        <v>744</v>
      </c>
      <c r="X8842" t="s">
        <v>779</v>
      </c>
      <c r="Y8842" t="s">
        <v>749</v>
      </c>
      <c r="Z8842">
        <v>15</v>
      </c>
      <c r="AA8842" t="s">
        <v>722</v>
      </c>
      <c r="AB8842" t="s">
        <v>2964</v>
      </c>
      <c r="AC8842">
        <v>69562</v>
      </c>
      <c r="AD8842" t="s">
        <v>2965</v>
      </c>
      <c r="AE8842" t="s">
        <v>2966</v>
      </c>
      <c r="AF8842">
        <v>2002</v>
      </c>
    </row>
    <row r="8843" spans="1:32" x14ac:dyDescent="0.2">
      <c r="A8843" t="s">
        <v>1745</v>
      </c>
      <c r="B8843">
        <v>7440508</v>
      </c>
      <c r="C8843" t="s">
        <v>1745</v>
      </c>
      <c r="D8843" t="s">
        <v>709</v>
      </c>
      <c r="E8843" t="s">
        <v>751</v>
      </c>
      <c r="F8843" t="s">
        <v>732</v>
      </c>
      <c r="G8843" t="s">
        <v>733</v>
      </c>
      <c r="H8843" t="s">
        <v>789</v>
      </c>
      <c r="I8843">
        <v>7</v>
      </c>
      <c r="J8843" t="s">
        <v>722</v>
      </c>
      <c r="K8843" t="s">
        <v>714</v>
      </c>
      <c r="L8843" t="s">
        <v>715</v>
      </c>
      <c r="M8843" t="s">
        <v>716</v>
      </c>
      <c r="N8843">
        <v>5</v>
      </c>
      <c r="O8843" t="s">
        <v>717</v>
      </c>
      <c r="Q8843">
        <v>3.1559999999999998E-2</v>
      </c>
      <c r="V8843" t="s">
        <v>718</v>
      </c>
      <c r="W8843" t="s">
        <v>813</v>
      </c>
      <c r="X8843" t="s">
        <v>2963</v>
      </c>
      <c r="Y8843" t="s">
        <v>749</v>
      </c>
      <c r="Z8843">
        <v>35</v>
      </c>
      <c r="AA8843" t="s">
        <v>722</v>
      </c>
      <c r="AB8843" t="s">
        <v>2964</v>
      </c>
      <c r="AC8843">
        <v>69562</v>
      </c>
      <c r="AD8843" t="s">
        <v>2965</v>
      </c>
      <c r="AE8843" t="s">
        <v>2966</v>
      </c>
      <c r="AF8843">
        <v>2002</v>
      </c>
    </row>
    <row r="8844" spans="1:32" x14ac:dyDescent="0.2">
      <c r="A8844" t="s">
        <v>1745</v>
      </c>
      <c r="B8844">
        <v>7447394</v>
      </c>
      <c r="C8844" t="s">
        <v>1818</v>
      </c>
      <c r="D8844" t="s">
        <v>709</v>
      </c>
      <c r="E8844" t="s">
        <v>760</v>
      </c>
      <c r="F8844" t="s">
        <v>761</v>
      </c>
      <c r="G8844" t="s">
        <v>733</v>
      </c>
      <c r="H8844" t="s">
        <v>789</v>
      </c>
      <c r="I8844">
        <v>24</v>
      </c>
      <c r="J8844" t="s">
        <v>763</v>
      </c>
      <c r="K8844" t="s">
        <v>753</v>
      </c>
      <c r="L8844" t="s">
        <v>715</v>
      </c>
      <c r="M8844" t="s">
        <v>716</v>
      </c>
      <c r="N8844">
        <v>7</v>
      </c>
      <c r="O8844" t="s">
        <v>717</v>
      </c>
      <c r="Q8844">
        <v>3.177E-2</v>
      </c>
      <c r="V8844" t="s">
        <v>718</v>
      </c>
      <c r="W8844" t="s">
        <v>744</v>
      </c>
      <c r="X8844" t="s">
        <v>744</v>
      </c>
      <c r="Y8844" t="s">
        <v>754</v>
      </c>
      <c r="Z8844">
        <v>2</v>
      </c>
      <c r="AA8844" t="s">
        <v>722</v>
      </c>
      <c r="AB8844" t="s">
        <v>2192</v>
      </c>
      <c r="AC8844">
        <v>66375</v>
      </c>
      <c r="AD8844" t="s">
        <v>2193</v>
      </c>
      <c r="AE8844" t="s">
        <v>2194</v>
      </c>
      <c r="AF8844">
        <v>2002</v>
      </c>
    </row>
    <row r="8845" spans="1:32" x14ac:dyDescent="0.2">
      <c r="A8845" t="s">
        <v>1745</v>
      </c>
      <c r="B8845">
        <v>7440508</v>
      </c>
      <c r="C8845" t="s">
        <v>1745</v>
      </c>
      <c r="D8845" t="s">
        <v>709</v>
      </c>
      <c r="E8845" t="s">
        <v>800</v>
      </c>
      <c r="F8845" t="s">
        <v>761</v>
      </c>
      <c r="G8845" t="s">
        <v>733</v>
      </c>
      <c r="H8845" t="s">
        <v>789</v>
      </c>
      <c r="I8845">
        <v>24</v>
      </c>
      <c r="J8845" t="s">
        <v>763</v>
      </c>
      <c r="K8845" t="s">
        <v>772</v>
      </c>
      <c r="L8845" t="s">
        <v>715</v>
      </c>
      <c r="M8845" t="s">
        <v>716</v>
      </c>
      <c r="N8845">
        <v>8</v>
      </c>
      <c r="O8845" t="s">
        <v>801</v>
      </c>
      <c r="P8845" t="s">
        <v>1085</v>
      </c>
      <c r="Q8845">
        <v>3.1773000000000003E-2</v>
      </c>
      <c r="V8845" t="s">
        <v>718</v>
      </c>
      <c r="W8845" t="s">
        <v>744</v>
      </c>
      <c r="X8845" t="s">
        <v>744</v>
      </c>
      <c r="Y8845" t="s">
        <v>754</v>
      </c>
      <c r="Z8845">
        <v>4.1700000000000001E-2</v>
      </c>
      <c r="AA8845" t="s">
        <v>722</v>
      </c>
      <c r="AB8845" t="s">
        <v>3040</v>
      </c>
      <c r="AC8845">
        <v>82761</v>
      </c>
      <c r="AD8845" t="s">
        <v>3041</v>
      </c>
      <c r="AE8845" t="s">
        <v>3042</v>
      </c>
      <c r="AF8845">
        <v>1999</v>
      </c>
    </row>
    <row r="8846" spans="1:32" x14ac:dyDescent="0.2">
      <c r="A8846" t="s">
        <v>1745</v>
      </c>
      <c r="B8846">
        <v>7440508</v>
      </c>
      <c r="C8846" t="s">
        <v>1745</v>
      </c>
      <c r="D8846" t="s">
        <v>709</v>
      </c>
      <c r="E8846" t="s">
        <v>760</v>
      </c>
      <c r="F8846" t="s">
        <v>761</v>
      </c>
      <c r="G8846" t="s">
        <v>733</v>
      </c>
      <c r="H8846" t="s">
        <v>805</v>
      </c>
      <c r="I8846">
        <v>24</v>
      </c>
      <c r="J8846" t="s">
        <v>763</v>
      </c>
      <c r="K8846" t="s">
        <v>714</v>
      </c>
      <c r="L8846" t="s">
        <v>715</v>
      </c>
      <c r="M8846" t="s">
        <v>716</v>
      </c>
      <c r="O8846" t="s">
        <v>801</v>
      </c>
      <c r="Q8846">
        <v>3.1800000000000002E-2</v>
      </c>
      <c r="V8846" t="s">
        <v>718</v>
      </c>
      <c r="W8846" t="s">
        <v>774</v>
      </c>
      <c r="X8846" t="s">
        <v>780</v>
      </c>
      <c r="Y8846" t="s">
        <v>749</v>
      </c>
      <c r="Z8846">
        <v>21</v>
      </c>
      <c r="AA8846" t="s">
        <v>722</v>
      </c>
      <c r="AB8846" t="s">
        <v>2226</v>
      </c>
      <c r="AC8846">
        <v>75087</v>
      </c>
      <c r="AD8846" t="s">
        <v>3026</v>
      </c>
      <c r="AE8846" t="s">
        <v>3027</v>
      </c>
      <c r="AF8846">
        <v>2004</v>
      </c>
    </row>
    <row r="8847" spans="1:32" x14ac:dyDescent="0.2">
      <c r="A8847" t="s">
        <v>1745</v>
      </c>
      <c r="B8847">
        <v>7440508</v>
      </c>
      <c r="C8847" t="s">
        <v>1745</v>
      </c>
      <c r="D8847" t="s">
        <v>709</v>
      </c>
      <c r="E8847" t="s">
        <v>760</v>
      </c>
      <c r="F8847" t="s">
        <v>761</v>
      </c>
      <c r="G8847" t="s">
        <v>733</v>
      </c>
      <c r="H8847" t="s">
        <v>805</v>
      </c>
      <c r="I8847">
        <v>24</v>
      </c>
      <c r="J8847" t="s">
        <v>763</v>
      </c>
      <c r="K8847" t="s">
        <v>714</v>
      </c>
      <c r="L8847" t="s">
        <v>715</v>
      </c>
      <c r="M8847" t="s">
        <v>716</v>
      </c>
      <c r="O8847" t="s">
        <v>801</v>
      </c>
      <c r="Q8847">
        <v>3.1800000000000002E-2</v>
      </c>
      <c r="V8847" t="s">
        <v>718</v>
      </c>
      <c r="W8847" t="s">
        <v>774</v>
      </c>
      <c r="X8847" t="s">
        <v>780</v>
      </c>
      <c r="Y8847" t="s">
        <v>749</v>
      </c>
      <c r="Z8847">
        <v>21</v>
      </c>
      <c r="AA8847" t="s">
        <v>722</v>
      </c>
      <c r="AB8847" t="s">
        <v>2226</v>
      </c>
      <c r="AC8847">
        <v>75087</v>
      </c>
      <c r="AD8847" t="s">
        <v>3026</v>
      </c>
      <c r="AE8847" t="s">
        <v>3027</v>
      </c>
      <c r="AF8847">
        <v>2004</v>
      </c>
    </row>
    <row r="8848" spans="1:32" x14ac:dyDescent="0.2">
      <c r="A8848" t="s">
        <v>1745</v>
      </c>
      <c r="B8848">
        <v>7440508</v>
      </c>
      <c r="C8848" t="s">
        <v>1745</v>
      </c>
      <c r="D8848" t="s">
        <v>709</v>
      </c>
      <c r="E8848" t="s">
        <v>800</v>
      </c>
      <c r="F8848" t="s">
        <v>761</v>
      </c>
      <c r="G8848" t="s">
        <v>733</v>
      </c>
      <c r="H8848" t="s">
        <v>789</v>
      </c>
      <c r="I8848">
        <v>24</v>
      </c>
      <c r="J8848" t="s">
        <v>763</v>
      </c>
      <c r="K8848" t="s">
        <v>753</v>
      </c>
      <c r="L8848" t="s">
        <v>715</v>
      </c>
      <c r="M8848" t="s">
        <v>716</v>
      </c>
      <c r="N8848" t="s">
        <v>919</v>
      </c>
      <c r="O8848" t="s">
        <v>801</v>
      </c>
      <c r="Q8848">
        <v>3.2000000000000001E-2</v>
      </c>
      <c r="S8848">
        <v>2.9000000000000001E-2</v>
      </c>
      <c r="U8848">
        <v>3.4000000000000002E-2</v>
      </c>
      <c r="V8848" t="s">
        <v>718</v>
      </c>
      <c r="W8848" t="s">
        <v>790</v>
      </c>
      <c r="X8848" t="s">
        <v>791</v>
      </c>
      <c r="Y8848" t="s">
        <v>792</v>
      </c>
      <c r="Z8848">
        <v>2</v>
      </c>
      <c r="AA8848" t="s">
        <v>722</v>
      </c>
      <c r="AB8848" t="s">
        <v>1815</v>
      </c>
      <c r="AC8848">
        <v>115835</v>
      </c>
      <c r="AD8848" t="s">
        <v>1816</v>
      </c>
      <c r="AE8848" t="s">
        <v>1817</v>
      </c>
      <c r="AF8848">
        <v>2005</v>
      </c>
    </row>
    <row r="8849" spans="1:32" x14ac:dyDescent="0.2">
      <c r="A8849" t="s">
        <v>1745</v>
      </c>
      <c r="B8849">
        <v>7440508</v>
      </c>
      <c r="C8849" t="s">
        <v>1745</v>
      </c>
      <c r="D8849" t="s">
        <v>709</v>
      </c>
      <c r="E8849" t="s">
        <v>760</v>
      </c>
      <c r="F8849" t="s">
        <v>761</v>
      </c>
      <c r="G8849" t="s">
        <v>733</v>
      </c>
      <c r="H8849" t="s">
        <v>752</v>
      </c>
      <c r="I8849">
        <v>24</v>
      </c>
      <c r="J8849" t="s">
        <v>763</v>
      </c>
      <c r="K8849" t="s">
        <v>753</v>
      </c>
      <c r="L8849" t="s">
        <v>715</v>
      </c>
      <c r="M8849" t="s">
        <v>716</v>
      </c>
      <c r="N8849">
        <v>6</v>
      </c>
      <c r="O8849" t="s">
        <v>944</v>
      </c>
      <c r="Q8849">
        <v>3.2000000000000001E-2</v>
      </c>
      <c r="S8849">
        <v>3.1E-2</v>
      </c>
      <c r="U8849">
        <v>3.5999999999999997E-2</v>
      </c>
      <c r="V8849" t="s">
        <v>718</v>
      </c>
      <c r="W8849" t="s">
        <v>790</v>
      </c>
      <c r="X8849" t="s">
        <v>791</v>
      </c>
      <c r="Y8849" t="s">
        <v>792</v>
      </c>
      <c r="Z8849">
        <v>1</v>
      </c>
      <c r="AA8849" t="s">
        <v>722</v>
      </c>
      <c r="AB8849" t="s">
        <v>3017</v>
      </c>
      <c r="AC8849">
        <v>80389</v>
      </c>
      <c r="AD8849" t="s">
        <v>3018</v>
      </c>
      <c r="AE8849" t="s">
        <v>3019</v>
      </c>
      <c r="AF8849">
        <v>2004</v>
      </c>
    </row>
    <row r="8850" spans="1:32" x14ac:dyDescent="0.2">
      <c r="A8850" t="s">
        <v>1745</v>
      </c>
      <c r="B8850">
        <v>7440508</v>
      </c>
      <c r="C8850" t="s">
        <v>1745</v>
      </c>
      <c r="D8850" t="s">
        <v>709</v>
      </c>
      <c r="E8850" t="s">
        <v>760</v>
      </c>
      <c r="F8850" t="s">
        <v>761</v>
      </c>
      <c r="G8850" t="s">
        <v>733</v>
      </c>
      <c r="H8850" t="s">
        <v>805</v>
      </c>
      <c r="I8850">
        <v>24</v>
      </c>
      <c r="J8850" t="s">
        <v>763</v>
      </c>
      <c r="K8850" t="s">
        <v>753</v>
      </c>
      <c r="L8850" t="s">
        <v>715</v>
      </c>
      <c r="M8850" t="s">
        <v>716</v>
      </c>
      <c r="N8850" t="s">
        <v>919</v>
      </c>
      <c r="O8850" t="s">
        <v>801</v>
      </c>
      <c r="Q8850">
        <v>3.2000000000000001E-2</v>
      </c>
      <c r="V8850" t="s">
        <v>718</v>
      </c>
      <c r="W8850" t="s">
        <v>790</v>
      </c>
      <c r="X8850" t="s">
        <v>791</v>
      </c>
      <c r="Y8850" t="s">
        <v>792</v>
      </c>
      <c r="Z8850">
        <v>2</v>
      </c>
      <c r="AA8850" t="s">
        <v>722</v>
      </c>
      <c r="AB8850" t="s">
        <v>2925</v>
      </c>
      <c r="AC8850">
        <v>80940</v>
      </c>
      <c r="AD8850" t="s">
        <v>2926</v>
      </c>
      <c r="AE8850" t="s">
        <v>2927</v>
      </c>
      <c r="AF8850">
        <v>2005</v>
      </c>
    </row>
    <row r="8851" spans="1:32" x14ac:dyDescent="0.2">
      <c r="A8851" t="s">
        <v>1745</v>
      </c>
      <c r="B8851">
        <v>7440508</v>
      </c>
      <c r="C8851" t="s">
        <v>1745</v>
      </c>
      <c r="D8851" t="s">
        <v>709</v>
      </c>
      <c r="E8851" t="s">
        <v>800</v>
      </c>
      <c r="F8851" t="s">
        <v>761</v>
      </c>
      <c r="G8851" t="s">
        <v>733</v>
      </c>
      <c r="H8851" t="s">
        <v>789</v>
      </c>
      <c r="I8851">
        <v>24</v>
      </c>
      <c r="J8851" t="s">
        <v>763</v>
      </c>
      <c r="K8851" t="s">
        <v>753</v>
      </c>
      <c r="L8851" t="s">
        <v>715</v>
      </c>
      <c r="M8851" t="s">
        <v>716</v>
      </c>
      <c r="N8851" t="s">
        <v>919</v>
      </c>
      <c r="O8851" t="s">
        <v>717</v>
      </c>
      <c r="Q8851">
        <v>3.2000000000000001E-2</v>
      </c>
      <c r="V8851" t="s">
        <v>718</v>
      </c>
      <c r="W8851" t="s">
        <v>744</v>
      </c>
      <c r="X8851" t="s">
        <v>744</v>
      </c>
      <c r="Y8851" t="s">
        <v>792</v>
      </c>
      <c r="Z8851">
        <v>2</v>
      </c>
      <c r="AA8851" t="s">
        <v>722</v>
      </c>
      <c r="AB8851" t="s">
        <v>1852</v>
      </c>
      <c r="AC8851">
        <v>76861</v>
      </c>
      <c r="AD8851" t="s">
        <v>1853</v>
      </c>
      <c r="AE8851" t="s">
        <v>1854</v>
      </c>
      <c r="AF8851">
        <v>2005</v>
      </c>
    </row>
    <row r="8852" spans="1:32" x14ac:dyDescent="0.2">
      <c r="A8852" t="s">
        <v>1745</v>
      </c>
      <c r="B8852">
        <v>7440508</v>
      </c>
      <c r="C8852" t="s">
        <v>1745</v>
      </c>
      <c r="D8852" t="s">
        <v>709</v>
      </c>
      <c r="E8852" t="s">
        <v>760</v>
      </c>
      <c r="F8852" t="s">
        <v>761</v>
      </c>
      <c r="G8852" t="s">
        <v>733</v>
      </c>
      <c r="I8852">
        <v>24</v>
      </c>
      <c r="J8852" t="s">
        <v>763</v>
      </c>
      <c r="K8852" t="s">
        <v>714</v>
      </c>
      <c r="L8852" t="s">
        <v>715</v>
      </c>
      <c r="M8852" t="s">
        <v>716</v>
      </c>
      <c r="O8852" t="s">
        <v>801</v>
      </c>
      <c r="Q8852">
        <v>3.2000000000000001E-2</v>
      </c>
      <c r="S8852">
        <v>2.8000000000000001E-2</v>
      </c>
      <c r="U8852">
        <v>3.5999999999999997E-2</v>
      </c>
      <c r="V8852" t="s">
        <v>718</v>
      </c>
      <c r="W8852" t="s">
        <v>744</v>
      </c>
      <c r="X8852" t="s">
        <v>744</v>
      </c>
      <c r="Y8852" t="s">
        <v>754</v>
      </c>
      <c r="Z8852">
        <v>2</v>
      </c>
      <c r="AA8852" t="s">
        <v>722</v>
      </c>
      <c r="AB8852" t="s">
        <v>2987</v>
      </c>
      <c r="AC8852">
        <v>3522</v>
      </c>
      <c r="AD8852" t="s">
        <v>2988</v>
      </c>
      <c r="AE8852" t="s">
        <v>2989</v>
      </c>
      <c r="AF8852">
        <v>1987</v>
      </c>
    </row>
    <row r="8853" spans="1:32" x14ac:dyDescent="0.2">
      <c r="A8853" t="s">
        <v>1745</v>
      </c>
      <c r="B8853">
        <v>7447394</v>
      </c>
      <c r="C8853" t="s">
        <v>1818</v>
      </c>
      <c r="D8853" t="s">
        <v>709</v>
      </c>
      <c r="E8853" t="s">
        <v>760</v>
      </c>
      <c r="F8853" t="s">
        <v>761</v>
      </c>
      <c r="G8853" t="s">
        <v>733</v>
      </c>
      <c r="I8853">
        <v>1</v>
      </c>
      <c r="J8853" t="s">
        <v>722</v>
      </c>
      <c r="K8853" t="s">
        <v>753</v>
      </c>
      <c r="L8853" t="s">
        <v>715</v>
      </c>
      <c r="M8853" t="s">
        <v>716</v>
      </c>
      <c r="O8853" t="s">
        <v>801</v>
      </c>
      <c r="Q8853">
        <v>3.2000000000000001E-2</v>
      </c>
      <c r="S8853">
        <v>2.5999999999999999E-2</v>
      </c>
      <c r="U8853">
        <v>4.2999999999999997E-2</v>
      </c>
      <c r="V8853" t="s">
        <v>718</v>
      </c>
      <c r="W8853" t="s">
        <v>744</v>
      </c>
      <c r="X8853" t="s">
        <v>744</v>
      </c>
      <c r="Y8853" t="s">
        <v>754</v>
      </c>
      <c r="Z8853">
        <v>2</v>
      </c>
      <c r="AA8853" t="s">
        <v>722</v>
      </c>
      <c r="AB8853" t="s">
        <v>1436</v>
      </c>
      <c r="AC8853">
        <v>3621</v>
      </c>
      <c r="AD8853" t="s">
        <v>1437</v>
      </c>
      <c r="AE8853" t="s">
        <v>1438</v>
      </c>
      <c r="AF8853">
        <v>1980</v>
      </c>
    </row>
    <row r="8854" spans="1:32" x14ac:dyDescent="0.2">
      <c r="A8854" t="s">
        <v>1745</v>
      </c>
      <c r="B8854">
        <v>7447394</v>
      </c>
      <c r="C8854" t="s">
        <v>1818</v>
      </c>
      <c r="D8854" t="s">
        <v>709</v>
      </c>
      <c r="E8854" t="s">
        <v>760</v>
      </c>
      <c r="F8854" t="s">
        <v>761</v>
      </c>
      <c r="G8854" t="s">
        <v>733</v>
      </c>
      <c r="K8854" t="s">
        <v>753</v>
      </c>
      <c r="L8854" t="s">
        <v>715</v>
      </c>
      <c r="M8854" t="s">
        <v>716</v>
      </c>
      <c r="N8854" t="s">
        <v>919</v>
      </c>
      <c r="O8854" t="s">
        <v>717</v>
      </c>
      <c r="Q8854">
        <v>3.2000000000000001E-2</v>
      </c>
      <c r="V8854" t="s">
        <v>718</v>
      </c>
      <c r="W8854" t="s">
        <v>1127</v>
      </c>
      <c r="X8854" t="s">
        <v>1044</v>
      </c>
      <c r="Y8854" t="s">
        <v>749</v>
      </c>
      <c r="Z8854">
        <v>2</v>
      </c>
      <c r="AA8854" t="s">
        <v>722</v>
      </c>
      <c r="AB8854" t="s">
        <v>2853</v>
      </c>
      <c r="AC8854">
        <v>80486</v>
      </c>
      <c r="AD8854" t="s">
        <v>2854</v>
      </c>
      <c r="AE8854" t="s">
        <v>2855</v>
      </c>
      <c r="AF8854">
        <v>2004</v>
      </c>
    </row>
    <row r="8855" spans="1:32" x14ac:dyDescent="0.2">
      <c r="A8855" t="s">
        <v>1745</v>
      </c>
      <c r="B8855">
        <v>7447394</v>
      </c>
      <c r="C8855" t="s">
        <v>1818</v>
      </c>
      <c r="D8855" t="s">
        <v>709</v>
      </c>
      <c r="E8855" t="s">
        <v>760</v>
      </c>
      <c r="F8855" t="s">
        <v>761</v>
      </c>
      <c r="G8855" t="s">
        <v>733</v>
      </c>
      <c r="K8855" t="s">
        <v>753</v>
      </c>
      <c r="L8855" t="s">
        <v>715</v>
      </c>
      <c r="M8855" t="s">
        <v>716</v>
      </c>
      <c r="N8855" t="s">
        <v>919</v>
      </c>
      <c r="O8855" t="s">
        <v>717</v>
      </c>
      <c r="Q8855">
        <v>3.2000000000000001E-2</v>
      </c>
      <c r="V8855" t="s">
        <v>718</v>
      </c>
      <c r="W8855" t="s">
        <v>790</v>
      </c>
      <c r="X8855" t="s">
        <v>791</v>
      </c>
      <c r="Y8855" t="s">
        <v>749</v>
      </c>
      <c r="Z8855">
        <v>2</v>
      </c>
      <c r="AA8855" t="s">
        <v>722</v>
      </c>
      <c r="AB8855" t="s">
        <v>2853</v>
      </c>
      <c r="AC8855">
        <v>80486</v>
      </c>
      <c r="AD8855" t="s">
        <v>2854</v>
      </c>
      <c r="AE8855" t="s">
        <v>2855</v>
      </c>
      <c r="AF8855">
        <v>2004</v>
      </c>
    </row>
    <row r="8856" spans="1:32" x14ac:dyDescent="0.2">
      <c r="A8856" t="s">
        <v>1745</v>
      </c>
      <c r="B8856">
        <v>7447394</v>
      </c>
      <c r="C8856" t="s">
        <v>1818</v>
      </c>
      <c r="D8856" t="s">
        <v>709</v>
      </c>
      <c r="E8856" t="s">
        <v>760</v>
      </c>
      <c r="F8856" t="s">
        <v>761</v>
      </c>
      <c r="G8856" t="s">
        <v>733</v>
      </c>
      <c r="K8856" t="s">
        <v>753</v>
      </c>
      <c r="L8856" t="s">
        <v>715</v>
      </c>
      <c r="M8856" t="s">
        <v>716</v>
      </c>
      <c r="N8856" t="s">
        <v>919</v>
      </c>
      <c r="O8856" t="s">
        <v>717</v>
      </c>
      <c r="Q8856">
        <v>3.2000000000000001E-2</v>
      </c>
      <c r="V8856" t="s">
        <v>718</v>
      </c>
      <c r="W8856" t="s">
        <v>1127</v>
      </c>
      <c r="X8856" t="s">
        <v>1044</v>
      </c>
      <c r="Y8856" t="s">
        <v>749</v>
      </c>
      <c r="Z8856">
        <v>2</v>
      </c>
      <c r="AA8856" t="s">
        <v>722</v>
      </c>
      <c r="AB8856" t="s">
        <v>2853</v>
      </c>
      <c r="AC8856">
        <v>80486</v>
      </c>
      <c r="AD8856" t="s">
        <v>2854</v>
      </c>
      <c r="AE8856" t="s">
        <v>2855</v>
      </c>
      <c r="AF8856">
        <v>2004</v>
      </c>
    </row>
    <row r="8857" spans="1:32" x14ac:dyDescent="0.2">
      <c r="A8857" t="s">
        <v>1745</v>
      </c>
      <c r="B8857">
        <v>7447394</v>
      </c>
      <c r="C8857" t="s">
        <v>1818</v>
      </c>
      <c r="D8857" t="s">
        <v>709</v>
      </c>
      <c r="E8857" t="s">
        <v>760</v>
      </c>
      <c r="F8857" t="s">
        <v>761</v>
      </c>
      <c r="G8857" t="s">
        <v>733</v>
      </c>
      <c r="K8857" t="s">
        <v>753</v>
      </c>
      <c r="L8857" t="s">
        <v>715</v>
      </c>
      <c r="M8857" t="s">
        <v>716</v>
      </c>
      <c r="N8857" t="s">
        <v>919</v>
      </c>
      <c r="O8857" t="s">
        <v>717</v>
      </c>
      <c r="Q8857">
        <v>3.2000000000000001E-2</v>
      </c>
      <c r="V8857" t="s">
        <v>718</v>
      </c>
      <c r="W8857" t="s">
        <v>790</v>
      </c>
      <c r="X8857" t="s">
        <v>791</v>
      </c>
      <c r="Y8857" t="s">
        <v>749</v>
      </c>
      <c r="Z8857">
        <v>2</v>
      </c>
      <c r="AA8857" t="s">
        <v>722</v>
      </c>
      <c r="AB8857" t="s">
        <v>2853</v>
      </c>
      <c r="AC8857">
        <v>80486</v>
      </c>
      <c r="AD8857" t="s">
        <v>2854</v>
      </c>
      <c r="AE8857" t="s">
        <v>2855</v>
      </c>
      <c r="AF8857">
        <v>2004</v>
      </c>
    </row>
    <row r="8858" spans="1:32" x14ac:dyDescent="0.2">
      <c r="A8858" t="s">
        <v>1745</v>
      </c>
      <c r="B8858">
        <v>7758987</v>
      </c>
      <c r="C8858" t="s">
        <v>1746</v>
      </c>
      <c r="D8858" t="s">
        <v>709</v>
      </c>
      <c r="E8858" t="s">
        <v>1479</v>
      </c>
      <c r="F8858" t="s">
        <v>1480</v>
      </c>
      <c r="G8858" t="s">
        <v>712</v>
      </c>
      <c r="H8858" t="s">
        <v>734</v>
      </c>
      <c r="K8858" t="s">
        <v>714</v>
      </c>
      <c r="L8858" t="s">
        <v>715</v>
      </c>
      <c r="M8858" t="s">
        <v>716</v>
      </c>
      <c r="N8858">
        <v>6</v>
      </c>
      <c r="O8858" t="s">
        <v>717</v>
      </c>
      <c r="Q8858">
        <v>3.2000000000000001E-2</v>
      </c>
      <c r="S8858">
        <v>1.2999999999999999E-2</v>
      </c>
      <c r="U8858">
        <v>0.43</v>
      </c>
      <c r="V8858" t="s">
        <v>718</v>
      </c>
      <c r="W8858" t="s">
        <v>744</v>
      </c>
      <c r="X8858" t="s">
        <v>744</v>
      </c>
      <c r="Y8858" t="s">
        <v>754</v>
      </c>
      <c r="Z8858">
        <v>4</v>
      </c>
      <c r="AA8858" t="s">
        <v>722</v>
      </c>
      <c r="AB8858" t="s">
        <v>1230</v>
      </c>
      <c r="AC8858">
        <v>166266</v>
      </c>
      <c r="AD8858" t="s">
        <v>1231</v>
      </c>
      <c r="AE8858" t="s">
        <v>1232</v>
      </c>
      <c r="AF8858">
        <v>2013</v>
      </c>
    </row>
    <row r="8859" spans="1:32" x14ac:dyDescent="0.2">
      <c r="A8859" t="s">
        <v>1745</v>
      </c>
      <c r="B8859">
        <v>7758987</v>
      </c>
      <c r="C8859" t="s">
        <v>1746</v>
      </c>
      <c r="D8859" t="s">
        <v>709</v>
      </c>
      <c r="E8859" t="s">
        <v>800</v>
      </c>
      <c r="F8859" t="s">
        <v>761</v>
      </c>
      <c r="G8859" t="s">
        <v>733</v>
      </c>
      <c r="H8859" t="s">
        <v>789</v>
      </c>
      <c r="I8859">
        <v>24</v>
      </c>
      <c r="J8859" t="s">
        <v>763</v>
      </c>
      <c r="K8859" t="s">
        <v>753</v>
      </c>
      <c r="L8859" t="s">
        <v>715</v>
      </c>
      <c r="M8859" t="s">
        <v>716</v>
      </c>
      <c r="N8859" t="s">
        <v>919</v>
      </c>
      <c r="O8859" t="s">
        <v>801</v>
      </c>
      <c r="Q8859">
        <v>3.2000000000000001E-2</v>
      </c>
      <c r="S8859">
        <v>2.9000000000000001E-2</v>
      </c>
      <c r="U8859">
        <v>3.4000000000000002E-2</v>
      </c>
      <c r="V8859" t="s">
        <v>718</v>
      </c>
      <c r="W8859" t="s">
        <v>790</v>
      </c>
      <c r="X8859" t="s">
        <v>791</v>
      </c>
      <c r="Y8859" t="s">
        <v>792</v>
      </c>
      <c r="Z8859">
        <v>2</v>
      </c>
      <c r="AA8859" t="s">
        <v>722</v>
      </c>
      <c r="AB8859" t="s">
        <v>2849</v>
      </c>
      <c r="AC8859">
        <v>84046</v>
      </c>
      <c r="AD8859" t="s">
        <v>2850</v>
      </c>
      <c r="AE8859" t="s">
        <v>2851</v>
      </c>
      <c r="AF8859">
        <v>2005</v>
      </c>
    </row>
    <row r="8860" spans="1:32" x14ac:dyDescent="0.2">
      <c r="A8860" t="s">
        <v>1745</v>
      </c>
      <c r="B8860">
        <v>7758987</v>
      </c>
      <c r="C8860" t="s">
        <v>1746</v>
      </c>
      <c r="D8860" t="s">
        <v>709</v>
      </c>
      <c r="E8860" t="s">
        <v>3012</v>
      </c>
      <c r="F8860" t="s">
        <v>3013</v>
      </c>
      <c r="G8860" t="s">
        <v>712</v>
      </c>
      <c r="H8860" t="s">
        <v>1604</v>
      </c>
      <c r="K8860" t="s">
        <v>2979</v>
      </c>
      <c r="L8860" t="s">
        <v>773</v>
      </c>
      <c r="M8860" t="s">
        <v>1790</v>
      </c>
      <c r="O8860" t="s">
        <v>717</v>
      </c>
      <c r="Q8860">
        <v>3.2210000000000003E-2</v>
      </c>
      <c r="S8860">
        <v>1.32E-2</v>
      </c>
      <c r="U8860">
        <v>3.8800000000000001E-2</v>
      </c>
      <c r="V8860" t="s">
        <v>718</v>
      </c>
      <c r="W8860" t="s">
        <v>744</v>
      </c>
      <c r="X8860" t="s">
        <v>744</v>
      </c>
      <c r="Y8860" t="s">
        <v>754</v>
      </c>
      <c r="Z8860">
        <v>2</v>
      </c>
      <c r="AA8860" t="s">
        <v>722</v>
      </c>
      <c r="AB8860" t="s">
        <v>3014</v>
      </c>
      <c r="AC8860">
        <v>13124</v>
      </c>
      <c r="AD8860" t="s">
        <v>3015</v>
      </c>
      <c r="AE8860" t="s">
        <v>3016</v>
      </c>
      <c r="AF8860">
        <v>1988</v>
      </c>
    </row>
    <row r="8861" spans="1:32" x14ac:dyDescent="0.2">
      <c r="A8861" t="s">
        <v>1745</v>
      </c>
      <c r="B8861">
        <v>7440508</v>
      </c>
      <c r="C8861" t="s">
        <v>1745</v>
      </c>
      <c r="D8861" t="s">
        <v>709</v>
      </c>
      <c r="E8861" t="s">
        <v>2977</v>
      </c>
      <c r="F8861" t="s">
        <v>761</v>
      </c>
      <c r="G8861" t="s">
        <v>712</v>
      </c>
      <c r="H8861" t="s">
        <v>805</v>
      </c>
      <c r="I8861">
        <v>48</v>
      </c>
      <c r="J8861" t="s">
        <v>763</v>
      </c>
      <c r="K8861" t="s">
        <v>753</v>
      </c>
      <c r="L8861" t="s">
        <v>715</v>
      </c>
      <c r="M8861" t="s">
        <v>716</v>
      </c>
      <c r="N8861" t="s">
        <v>919</v>
      </c>
      <c r="O8861" t="s">
        <v>801</v>
      </c>
      <c r="Q8861">
        <v>3.2300000000000002E-2</v>
      </c>
      <c r="S8861">
        <v>2.58E-2</v>
      </c>
      <c r="U8861">
        <v>4.0500000000000001E-2</v>
      </c>
      <c r="V8861" t="s">
        <v>718</v>
      </c>
      <c r="W8861" t="s">
        <v>790</v>
      </c>
      <c r="X8861" t="s">
        <v>791</v>
      </c>
      <c r="Y8861" t="s">
        <v>792</v>
      </c>
      <c r="Z8861">
        <v>2</v>
      </c>
      <c r="AA8861" t="s">
        <v>722</v>
      </c>
      <c r="AB8861" t="s">
        <v>2846</v>
      </c>
      <c r="AC8861">
        <v>96000</v>
      </c>
      <c r="AD8861" t="s">
        <v>2847</v>
      </c>
      <c r="AE8861" t="s">
        <v>2848</v>
      </c>
      <c r="AF8861">
        <v>2007</v>
      </c>
    </row>
    <row r="8862" spans="1:32" x14ac:dyDescent="0.2">
      <c r="A8862" t="s">
        <v>1745</v>
      </c>
      <c r="B8862">
        <v>7758987</v>
      </c>
      <c r="C8862" t="s">
        <v>1746</v>
      </c>
      <c r="D8862" t="s">
        <v>709</v>
      </c>
      <c r="E8862" t="s">
        <v>1479</v>
      </c>
      <c r="F8862" t="s">
        <v>1480</v>
      </c>
      <c r="G8862" t="s">
        <v>712</v>
      </c>
      <c r="H8862" t="s">
        <v>734</v>
      </c>
      <c r="K8862" t="s">
        <v>714</v>
      </c>
      <c r="L8862" t="s">
        <v>715</v>
      </c>
      <c r="M8862" t="s">
        <v>716</v>
      </c>
      <c r="N8862">
        <v>6</v>
      </c>
      <c r="O8862" t="s">
        <v>717</v>
      </c>
      <c r="Q8862">
        <v>3.2300000000000002E-2</v>
      </c>
      <c r="S8862">
        <v>1.26E-2</v>
      </c>
      <c r="U8862">
        <v>4.2900000000000001E-2</v>
      </c>
      <c r="V8862" t="s">
        <v>718</v>
      </c>
      <c r="W8862" t="s">
        <v>744</v>
      </c>
      <c r="X8862" t="s">
        <v>744</v>
      </c>
      <c r="Y8862" t="s">
        <v>754</v>
      </c>
      <c r="Z8862">
        <v>4</v>
      </c>
      <c r="AA8862" t="s">
        <v>722</v>
      </c>
      <c r="AB8862" t="s">
        <v>1481</v>
      </c>
      <c r="AC8862">
        <v>166618</v>
      </c>
      <c r="AD8862" t="s">
        <v>1482</v>
      </c>
      <c r="AE8862" t="s">
        <v>1483</v>
      </c>
      <c r="AF8862">
        <v>2011</v>
      </c>
    </row>
    <row r="8863" spans="1:32" x14ac:dyDescent="0.2">
      <c r="A8863" t="s">
        <v>1745</v>
      </c>
      <c r="B8863">
        <v>7440508</v>
      </c>
      <c r="C8863" t="s">
        <v>1745</v>
      </c>
      <c r="D8863" t="s">
        <v>709</v>
      </c>
      <c r="E8863" t="s">
        <v>760</v>
      </c>
      <c r="F8863" t="s">
        <v>761</v>
      </c>
      <c r="G8863" t="s">
        <v>733</v>
      </c>
      <c r="H8863" t="s">
        <v>805</v>
      </c>
      <c r="I8863">
        <v>24</v>
      </c>
      <c r="J8863" t="s">
        <v>763</v>
      </c>
      <c r="K8863" t="s">
        <v>714</v>
      </c>
      <c r="L8863" t="s">
        <v>715</v>
      </c>
      <c r="M8863" t="s">
        <v>716</v>
      </c>
      <c r="N8863">
        <v>6</v>
      </c>
      <c r="O8863" t="s">
        <v>717</v>
      </c>
      <c r="Q8863">
        <v>3.2399999999999998E-2</v>
      </c>
      <c r="V8863" t="s">
        <v>718</v>
      </c>
      <c r="W8863" t="s">
        <v>774</v>
      </c>
      <c r="X8863" t="s">
        <v>780</v>
      </c>
      <c r="Y8863" t="s">
        <v>792</v>
      </c>
      <c r="Z8863">
        <v>21</v>
      </c>
      <c r="AA8863" t="s">
        <v>722</v>
      </c>
      <c r="AB8863" t="s">
        <v>2890</v>
      </c>
      <c r="AC8863">
        <v>167404</v>
      </c>
      <c r="AD8863" t="s">
        <v>2891</v>
      </c>
      <c r="AE8863" t="s">
        <v>2892</v>
      </c>
      <c r="AF8863">
        <v>2011</v>
      </c>
    </row>
    <row r="8864" spans="1:32" x14ac:dyDescent="0.2">
      <c r="A8864" t="s">
        <v>1745</v>
      </c>
      <c r="B8864">
        <v>7440508</v>
      </c>
      <c r="C8864" t="s">
        <v>1745</v>
      </c>
      <c r="D8864" t="s">
        <v>709</v>
      </c>
      <c r="E8864" t="s">
        <v>760</v>
      </c>
      <c r="F8864" t="s">
        <v>761</v>
      </c>
      <c r="G8864" t="s">
        <v>733</v>
      </c>
      <c r="H8864" t="s">
        <v>805</v>
      </c>
      <c r="I8864">
        <v>24</v>
      </c>
      <c r="J8864" t="s">
        <v>763</v>
      </c>
      <c r="K8864" t="s">
        <v>714</v>
      </c>
      <c r="L8864" t="s">
        <v>715</v>
      </c>
      <c r="M8864" t="s">
        <v>716</v>
      </c>
      <c r="N8864">
        <v>6</v>
      </c>
      <c r="O8864" t="s">
        <v>717</v>
      </c>
      <c r="Q8864">
        <v>3.2599999999999997E-2</v>
      </c>
      <c r="V8864" t="s">
        <v>718</v>
      </c>
      <c r="W8864" t="s">
        <v>774</v>
      </c>
      <c r="X8864" t="s">
        <v>780</v>
      </c>
      <c r="Y8864" t="s">
        <v>792</v>
      </c>
      <c r="Z8864">
        <v>21</v>
      </c>
      <c r="AA8864" t="s">
        <v>722</v>
      </c>
      <c r="AB8864" t="s">
        <v>2890</v>
      </c>
      <c r="AC8864">
        <v>167404</v>
      </c>
      <c r="AD8864" t="s">
        <v>2891</v>
      </c>
      <c r="AE8864" t="s">
        <v>2892</v>
      </c>
      <c r="AF8864">
        <v>2011</v>
      </c>
    </row>
    <row r="8865" spans="1:32" x14ac:dyDescent="0.2">
      <c r="A8865" t="s">
        <v>1745</v>
      </c>
      <c r="B8865">
        <v>7758987</v>
      </c>
      <c r="C8865" t="s">
        <v>1746</v>
      </c>
      <c r="D8865" t="s">
        <v>709</v>
      </c>
      <c r="E8865" t="s">
        <v>834</v>
      </c>
      <c r="F8865" t="s">
        <v>761</v>
      </c>
      <c r="G8865" t="s">
        <v>733</v>
      </c>
      <c r="I8865">
        <v>24</v>
      </c>
      <c r="J8865" t="s">
        <v>763</v>
      </c>
      <c r="K8865" t="s">
        <v>753</v>
      </c>
      <c r="L8865" t="s">
        <v>715</v>
      </c>
      <c r="M8865" t="s">
        <v>716</v>
      </c>
      <c r="O8865" t="s">
        <v>717</v>
      </c>
      <c r="Q8865">
        <v>3.27E-2</v>
      </c>
      <c r="S8865">
        <v>3.04E-2</v>
      </c>
      <c r="U8865">
        <v>3.6200000000000003E-2</v>
      </c>
      <c r="V8865" t="s">
        <v>718</v>
      </c>
      <c r="W8865" t="s">
        <v>744</v>
      </c>
      <c r="X8865" t="s">
        <v>744</v>
      </c>
      <c r="Y8865" t="s">
        <v>754</v>
      </c>
      <c r="Z8865">
        <v>3</v>
      </c>
      <c r="AA8865" t="s">
        <v>722</v>
      </c>
      <c r="AB8865" t="s">
        <v>2882</v>
      </c>
      <c r="AC8865">
        <v>10987</v>
      </c>
      <c r="AD8865" t="s">
        <v>2883</v>
      </c>
      <c r="AE8865" t="s">
        <v>2884</v>
      </c>
      <c r="AF8865">
        <v>1985</v>
      </c>
    </row>
    <row r="8866" spans="1:32" x14ac:dyDescent="0.2">
      <c r="A8866" t="s">
        <v>1745</v>
      </c>
      <c r="B8866">
        <v>7440508</v>
      </c>
      <c r="C8866" t="s">
        <v>1745</v>
      </c>
      <c r="D8866" t="s">
        <v>709</v>
      </c>
      <c r="E8866" t="s">
        <v>2917</v>
      </c>
      <c r="F8866" t="s">
        <v>1664</v>
      </c>
      <c r="G8866" t="s">
        <v>712</v>
      </c>
      <c r="K8866" t="s">
        <v>714</v>
      </c>
      <c r="L8866" t="s">
        <v>715</v>
      </c>
      <c r="M8866" t="s">
        <v>716</v>
      </c>
      <c r="O8866" t="s">
        <v>801</v>
      </c>
      <c r="Q8866">
        <v>3.3000000000000002E-2</v>
      </c>
      <c r="V8866" t="s">
        <v>718</v>
      </c>
      <c r="W8866" t="s">
        <v>744</v>
      </c>
      <c r="X8866" t="s">
        <v>744</v>
      </c>
      <c r="Y8866" t="s">
        <v>754</v>
      </c>
      <c r="Z8866">
        <v>4</v>
      </c>
      <c r="AA8866" t="s">
        <v>722</v>
      </c>
      <c r="AB8866" t="s">
        <v>3009</v>
      </c>
      <c r="AC8866">
        <v>3357</v>
      </c>
      <c r="AD8866" t="s">
        <v>3010</v>
      </c>
      <c r="AE8866" t="s">
        <v>3011</v>
      </c>
      <c r="AF8866">
        <v>1990</v>
      </c>
    </row>
    <row r="8867" spans="1:32" x14ac:dyDescent="0.2">
      <c r="A8867" t="s">
        <v>1745</v>
      </c>
      <c r="B8867">
        <v>7440508</v>
      </c>
      <c r="C8867" t="s">
        <v>1745</v>
      </c>
      <c r="D8867" t="s">
        <v>709</v>
      </c>
      <c r="E8867" t="s">
        <v>731</v>
      </c>
      <c r="F8867" t="s">
        <v>732</v>
      </c>
      <c r="G8867" t="s">
        <v>733</v>
      </c>
      <c r="H8867" t="s">
        <v>805</v>
      </c>
      <c r="K8867" t="s">
        <v>714</v>
      </c>
      <c r="L8867" t="s">
        <v>715</v>
      </c>
      <c r="M8867" t="s">
        <v>716</v>
      </c>
      <c r="O8867" t="s">
        <v>717</v>
      </c>
      <c r="Q8867">
        <v>3.3000000000000002E-2</v>
      </c>
      <c r="V8867" t="s">
        <v>718</v>
      </c>
      <c r="W8867" t="s">
        <v>744</v>
      </c>
      <c r="X8867" t="s">
        <v>744</v>
      </c>
      <c r="Y8867" t="s">
        <v>754</v>
      </c>
      <c r="Z8867">
        <v>10</v>
      </c>
      <c r="AA8867" t="s">
        <v>722</v>
      </c>
      <c r="AB8867" t="s">
        <v>2541</v>
      </c>
      <c r="AC8867">
        <v>5023</v>
      </c>
      <c r="AD8867" t="s">
        <v>2542</v>
      </c>
      <c r="AE8867" t="s">
        <v>2543</v>
      </c>
      <c r="AF8867">
        <v>1991</v>
      </c>
    </row>
    <row r="8868" spans="1:32" x14ac:dyDescent="0.2">
      <c r="A8868" t="s">
        <v>1745</v>
      </c>
      <c r="B8868">
        <v>7440508</v>
      </c>
      <c r="C8868" t="s">
        <v>1745</v>
      </c>
      <c r="D8868" t="s">
        <v>709</v>
      </c>
      <c r="E8868" t="s">
        <v>760</v>
      </c>
      <c r="F8868" t="s">
        <v>761</v>
      </c>
      <c r="G8868" t="s">
        <v>733</v>
      </c>
      <c r="H8868" t="s">
        <v>789</v>
      </c>
      <c r="I8868">
        <v>24</v>
      </c>
      <c r="J8868" t="s">
        <v>763</v>
      </c>
      <c r="K8868" t="s">
        <v>714</v>
      </c>
      <c r="L8868" t="s">
        <v>715</v>
      </c>
      <c r="M8868" t="s">
        <v>716</v>
      </c>
      <c r="O8868" t="s">
        <v>717</v>
      </c>
      <c r="Q8868">
        <v>3.3000000000000002E-2</v>
      </c>
      <c r="V8868" t="s">
        <v>718</v>
      </c>
      <c r="W8868" t="s">
        <v>744</v>
      </c>
      <c r="X8868" t="s">
        <v>744</v>
      </c>
      <c r="Y8868" t="s">
        <v>754</v>
      </c>
      <c r="Z8868">
        <v>2</v>
      </c>
      <c r="AA8868" t="s">
        <v>722</v>
      </c>
      <c r="AB8868" t="s">
        <v>3022</v>
      </c>
      <c r="AC8868">
        <v>7270</v>
      </c>
      <c r="AD8868" t="s">
        <v>3023</v>
      </c>
      <c r="AE8868" t="s">
        <v>3024</v>
      </c>
      <c r="AF8868">
        <v>1993</v>
      </c>
    </row>
    <row r="8869" spans="1:32" x14ac:dyDescent="0.2">
      <c r="A8869" t="s">
        <v>1745</v>
      </c>
      <c r="B8869">
        <v>7440508</v>
      </c>
      <c r="C8869" t="s">
        <v>1745</v>
      </c>
      <c r="D8869" t="s">
        <v>709</v>
      </c>
      <c r="E8869" t="s">
        <v>760</v>
      </c>
      <c r="F8869" t="s">
        <v>761</v>
      </c>
      <c r="G8869" t="s">
        <v>733</v>
      </c>
      <c r="H8869" t="s">
        <v>789</v>
      </c>
      <c r="I8869">
        <v>24</v>
      </c>
      <c r="J8869" t="s">
        <v>763</v>
      </c>
      <c r="K8869" t="s">
        <v>714</v>
      </c>
      <c r="L8869" t="s">
        <v>715</v>
      </c>
      <c r="M8869" t="s">
        <v>716</v>
      </c>
      <c r="O8869" t="s">
        <v>717</v>
      </c>
      <c r="Q8869">
        <v>3.3000000000000002E-2</v>
      </c>
      <c r="S8869">
        <v>2.9000000000000001E-2</v>
      </c>
      <c r="U8869">
        <v>3.5999999999999997E-2</v>
      </c>
      <c r="V8869" t="s">
        <v>718</v>
      </c>
      <c r="W8869" t="s">
        <v>744</v>
      </c>
      <c r="X8869" t="s">
        <v>744</v>
      </c>
      <c r="Y8869" t="s">
        <v>754</v>
      </c>
      <c r="Z8869">
        <v>2</v>
      </c>
      <c r="AA8869" t="s">
        <v>722</v>
      </c>
      <c r="AB8869" t="s">
        <v>3022</v>
      </c>
      <c r="AC8869">
        <v>7270</v>
      </c>
      <c r="AD8869" t="s">
        <v>3023</v>
      </c>
      <c r="AE8869" t="s">
        <v>3024</v>
      </c>
      <c r="AF8869">
        <v>1993</v>
      </c>
    </row>
    <row r="8870" spans="1:32" x14ac:dyDescent="0.2">
      <c r="A8870" t="s">
        <v>1745</v>
      </c>
      <c r="B8870">
        <v>7440508</v>
      </c>
      <c r="C8870" t="s">
        <v>1745</v>
      </c>
      <c r="D8870" t="s">
        <v>709</v>
      </c>
      <c r="E8870" t="s">
        <v>760</v>
      </c>
      <c r="F8870" t="s">
        <v>761</v>
      </c>
      <c r="G8870" t="s">
        <v>733</v>
      </c>
      <c r="I8870">
        <v>24</v>
      </c>
      <c r="J8870" t="s">
        <v>763</v>
      </c>
      <c r="K8870" t="s">
        <v>714</v>
      </c>
      <c r="L8870" t="s">
        <v>715</v>
      </c>
      <c r="M8870" t="s">
        <v>716</v>
      </c>
      <c r="O8870" t="s">
        <v>801</v>
      </c>
      <c r="Q8870">
        <v>3.3000000000000002E-2</v>
      </c>
      <c r="S8870">
        <v>0.03</v>
      </c>
      <c r="U8870">
        <v>3.5999999999999997E-2</v>
      </c>
      <c r="V8870" t="s">
        <v>718</v>
      </c>
      <c r="W8870" t="s">
        <v>744</v>
      </c>
      <c r="X8870" t="s">
        <v>744</v>
      </c>
      <c r="Y8870" t="s">
        <v>754</v>
      </c>
      <c r="Z8870">
        <v>2</v>
      </c>
      <c r="AA8870" t="s">
        <v>722</v>
      </c>
      <c r="AB8870" t="s">
        <v>2987</v>
      </c>
      <c r="AC8870">
        <v>3522</v>
      </c>
      <c r="AD8870" t="s">
        <v>2988</v>
      </c>
      <c r="AE8870" t="s">
        <v>2989</v>
      </c>
      <c r="AF8870">
        <v>1987</v>
      </c>
    </row>
    <row r="8871" spans="1:32" x14ac:dyDescent="0.2">
      <c r="A8871" t="s">
        <v>1745</v>
      </c>
      <c r="B8871">
        <v>7447394</v>
      </c>
      <c r="C8871" t="s">
        <v>1818</v>
      </c>
      <c r="D8871" t="s">
        <v>709</v>
      </c>
      <c r="E8871" t="s">
        <v>760</v>
      </c>
      <c r="F8871" t="s">
        <v>761</v>
      </c>
      <c r="G8871" t="s">
        <v>733</v>
      </c>
      <c r="I8871">
        <v>1</v>
      </c>
      <c r="J8871" t="s">
        <v>722</v>
      </c>
      <c r="K8871" t="s">
        <v>753</v>
      </c>
      <c r="L8871" t="s">
        <v>715</v>
      </c>
      <c r="M8871" t="s">
        <v>716</v>
      </c>
      <c r="O8871" t="s">
        <v>801</v>
      </c>
      <c r="Q8871">
        <v>3.3000000000000002E-2</v>
      </c>
      <c r="S8871">
        <v>2.4E-2</v>
      </c>
      <c r="U8871">
        <v>4.5999999999999999E-2</v>
      </c>
      <c r="V8871" t="s">
        <v>718</v>
      </c>
      <c r="W8871" t="s">
        <v>744</v>
      </c>
      <c r="X8871" t="s">
        <v>744</v>
      </c>
      <c r="Y8871" t="s">
        <v>754</v>
      </c>
      <c r="Z8871">
        <v>2</v>
      </c>
      <c r="AA8871" t="s">
        <v>722</v>
      </c>
      <c r="AB8871" t="s">
        <v>1436</v>
      </c>
      <c r="AC8871">
        <v>3621</v>
      </c>
      <c r="AD8871" t="s">
        <v>1437</v>
      </c>
      <c r="AE8871" t="s">
        <v>1438</v>
      </c>
      <c r="AF8871">
        <v>1980</v>
      </c>
    </row>
    <row r="8872" spans="1:32" x14ac:dyDescent="0.2">
      <c r="A8872" t="s">
        <v>1745</v>
      </c>
      <c r="B8872">
        <v>7758987</v>
      </c>
      <c r="C8872" t="s">
        <v>1746</v>
      </c>
      <c r="D8872" t="s">
        <v>709</v>
      </c>
      <c r="E8872" t="s">
        <v>2856</v>
      </c>
      <c r="F8872" t="s">
        <v>761</v>
      </c>
      <c r="G8872" t="s">
        <v>712</v>
      </c>
      <c r="K8872" t="s">
        <v>2979</v>
      </c>
      <c r="L8872" t="s">
        <v>715</v>
      </c>
      <c r="M8872" t="s">
        <v>1790</v>
      </c>
      <c r="N8872" t="s">
        <v>2980</v>
      </c>
      <c r="O8872" t="s">
        <v>717</v>
      </c>
      <c r="Q8872">
        <v>3.3000000000000002E-2</v>
      </c>
      <c r="V8872" t="s">
        <v>718</v>
      </c>
      <c r="W8872" t="s">
        <v>813</v>
      </c>
      <c r="X8872" t="s">
        <v>1769</v>
      </c>
      <c r="Y8872" t="s">
        <v>736</v>
      </c>
      <c r="Z8872">
        <v>29</v>
      </c>
      <c r="AA8872" t="s">
        <v>722</v>
      </c>
      <c r="AB8872" t="s">
        <v>1795</v>
      </c>
      <c r="AC8872">
        <v>49576</v>
      </c>
      <c r="AD8872" t="s">
        <v>1796</v>
      </c>
      <c r="AE8872" t="s">
        <v>1797</v>
      </c>
      <c r="AF8872">
        <v>2000</v>
      </c>
    </row>
    <row r="8873" spans="1:32" x14ac:dyDescent="0.2">
      <c r="A8873" t="s">
        <v>1745</v>
      </c>
      <c r="B8873">
        <v>7758987</v>
      </c>
      <c r="C8873" t="s">
        <v>1746</v>
      </c>
      <c r="D8873" t="s">
        <v>709</v>
      </c>
      <c r="E8873" t="s">
        <v>2888</v>
      </c>
      <c r="F8873" t="s">
        <v>761</v>
      </c>
      <c r="G8873" t="s">
        <v>712</v>
      </c>
      <c r="H8873" t="s">
        <v>789</v>
      </c>
      <c r="I8873">
        <v>24</v>
      </c>
      <c r="J8873" t="s">
        <v>763</v>
      </c>
      <c r="K8873" t="s">
        <v>714</v>
      </c>
      <c r="L8873" t="s">
        <v>715</v>
      </c>
      <c r="M8873" t="s">
        <v>716</v>
      </c>
      <c r="N8873">
        <v>7</v>
      </c>
      <c r="O8873" t="s">
        <v>717</v>
      </c>
      <c r="Q8873">
        <v>3.3000000000000002E-2</v>
      </c>
      <c r="V8873" t="s">
        <v>718</v>
      </c>
      <c r="W8873" t="s">
        <v>744</v>
      </c>
      <c r="X8873" t="s">
        <v>779</v>
      </c>
      <c r="Y8873" t="s">
        <v>721</v>
      </c>
      <c r="Z8873">
        <v>10</v>
      </c>
      <c r="AA8873" t="s">
        <v>722</v>
      </c>
      <c r="AB8873" t="s">
        <v>2859</v>
      </c>
      <c r="AC8873">
        <v>71674</v>
      </c>
      <c r="AD8873" t="s">
        <v>2860</v>
      </c>
      <c r="AE8873" t="s">
        <v>2861</v>
      </c>
      <c r="AF8873">
        <v>2003</v>
      </c>
    </row>
    <row r="8874" spans="1:32" x14ac:dyDescent="0.2">
      <c r="A8874" t="s">
        <v>1745</v>
      </c>
      <c r="B8874">
        <v>7758987</v>
      </c>
      <c r="C8874" t="s">
        <v>1746</v>
      </c>
      <c r="D8874" t="s">
        <v>709</v>
      </c>
      <c r="E8874" t="s">
        <v>760</v>
      </c>
      <c r="F8874" t="s">
        <v>761</v>
      </c>
      <c r="G8874" t="s">
        <v>733</v>
      </c>
      <c r="K8874" t="s">
        <v>753</v>
      </c>
      <c r="L8874" t="s">
        <v>715</v>
      </c>
      <c r="M8874" t="s">
        <v>716</v>
      </c>
      <c r="N8874">
        <v>6</v>
      </c>
      <c r="O8874" t="s">
        <v>801</v>
      </c>
      <c r="Q8874">
        <v>3.3000000000000002E-2</v>
      </c>
      <c r="S8874">
        <v>3.1E-2</v>
      </c>
      <c r="U8874">
        <v>3.5999999999999997E-2</v>
      </c>
      <c r="V8874" t="s">
        <v>718</v>
      </c>
      <c r="W8874" t="s">
        <v>790</v>
      </c>
      <c r="X8874" t="s">
        <v>791</v>
      </c>
      <c r="Y8874" t="s">
        <v>792</v>
      </c>
      <c r="Z8874">
        <v>2</v>
      </c>
      <c r="AA8874" t="s">
        <v>722</v>
      </c>
      <c r="AB8874" t="s">
        <v>3043</v>
      </c>
      <c r="AC8874">
        <v>115869</v>
      </c>
      <c r="AD8874" t="s">
        <v>3044</v>
      </c>
      <c r="AE8874" t="s">
        <v>3045</v>
      </c>
      <c r="AF8874">
        <v>2007</v>
      </c>
    </row>
    <row r="8875" spans="1:32" x14ac:dyDescent="0.2">
      <c r="A8875" t="s">
        <v>1745</v>
      </c>
      <c r="B8875">
        <v>7440508</v>
      </c>
      <c r="C8875" t="s">
        <v>1745</v>
      </c>
      <c r="D8875" t="s">
        <v>709</v>
      </c>
      <c r="E8875" t="s">
        <v>2950</v>
      </c>
      <c r="F8875" t="s">
        <v>761</v>
      </c>
      <c r="G8875" t="s">
        <v>712</v>
      </c>
      <c r="H8875" t="s">
        <v>805</v>
      </c>
      <c r="I8875">
        <v>48</v>
      </c>
      <c r="J8875" t="s">
        <v>763</v>
      </c>
      <c r="K8875" t="s">
        <v>753</v>
      </c>
      <c r="L8875" t="s">
        <v>715</v>
      </c>
      <c r="M8875" t="s">
        <v>716</v>
      </c>
      <c r="N8875">
        <v>6</v>
      </c>
      <c r="O8875" t="s">
        <v>801</v>
      </c>
      <c r="Q8875">
        <v>3.3300000000000003E-2</v>
      </c>
      <c r="V8875" t="s">
        <v>718</v>
      </c>
      <c r="W8875" t="s">
        <v>790</v>
      </c>
      <c r="X8875" t="s">
        <v>791</v>
      </c>
      <c r="Y8875" t="s">
        <v>792</v>
      </c>
      <c r="Z8875">
        <v>2</v>
      </c>
      <c r="AA8875" t="s">
        <v>722</v>
      </c>
      <c r="AB8875" t="s">
        <v>2906</v>
      </c>
      <c r="AC8875">
        <v>118116</v>
      </c>
      <c r="AD8875" t="s">
        <v>2907</v>
      </c>
      <c r="AE8875" t="s">
        <v>2908</v>
      </c>
      <c r="AF8875">
        <v>2004</v>
      </c>
    </row>
    <row r="8876" spans="1:32" x14ac:dyDescent="0.2">
      <c r="A8876" t="s">
        <v>1745</v>
      </c>
      <c r="B8876">
        <v>7440508</v>
      </c>
      <c r="C8876" t="s">
        <v>1745</v>
      </c>
      <c r="D8876" t="s">
        <v>709</v>
      </c>
      <c r="E8876" t="s">
        <v>2905</v>
      </c>
      <c r="F8876" t="s">
        <v>761</v>
      </c>
      <c r="G8876" t="s">
        <v>712</v>
      </c>
      <c r="H8876" t="s">
        <v>805</v>
      </c>
      <c r="I8876">
        <v>48</v>
      </c>
      <c r="J8876" t="s">
        <v>763</v>
      </c>
      <c r="K8876" t="s">
        <v>753</v>
      </c>
      <c r="L8876" t="s">
        <v>715</v>
      </c>
      <c r="M8876" t="s">
        <v>716</v>
      </c>
      <c r="N8876">
        <v>6</v>
      </c>
      <c r="O8876" t="s">
        <v>801</v>
      </c>
      <c r="Q8876">
        <v>3.3399999999999999E-2</v>
      </c>
      <c r="V8876" t="s">
        <v>718</v>
      </c>
      <c r="W8876" t="s">
        <v>790</v>
      </c>
      <c r="X8876" t="s">
        <v>791</v>
      </c>
      <c r="Y8876" t="s">
        <v>792</v>
      </c>
      <c r="Z8876">
        <v>2</v>
      </c>
      <c r="AA8876" t="s">
        <v>722</v>
      </c>
      <c r="AB8876" t="s">
        <v>2875</v>
      </c>
      <c r="AC8876">
        <v>81266</v>
      </c>
      <c r="AD8876" t="s">
        <v>2876</v>
      </c>
      <c r="AE8876" t="s">
        <v>2877</v>
      </c>
      <c r="AF8876">
        <v>2005</v>
      </c>
    </row>
    <row r="8877" spans="1:32" x14ac:dyDescent="0.2">
      <c r="A8877" t="s">
        <v>1745</v>
      </c>
      <c r="B8877">
        <v>1344678</v>
      </c>
      <c r="C8877" t="s">
        <v>2310</v>
      </c>
      <c r="D8877" t="s">
        <v>709</v>
      </c>
      <c r="E8877" t="s">
        <v>822</v>
      </c>
      <c r="F8877" t="s">
        <v>823</v>
      </c>
      <c r="G8877" t="s">
        <v>733</v>
      </c>
      <c r="K8877" t="s">
        <v>753</v>
      </c>
      <c r="L8877" t="s">
        <v>773</v>
      </c>
      <c r="M8877" t="s">
        <v>716</v>
      </c>
      <c r="O8877" t="s">
        <v>717</v>
      </c>
      <c r="Q8877">
        <v>3.3500000000000002E-2</v>
      </c>
      <c r="V8877" t="s">
        <v>718</v>
      </c>
      <c r="W8877" t="s">
        <v>744</v>
      </c>
      <c r="X8877" t="s">
        <v>744</v>
      </c>
      <c r="Y8877" t="s">
        <v>754</v>
      </c>
      <c r="Z8877">
        <v>4</v>
      </c>
      <c r="AA8877" t="s">
        <v>722</v>
      </c>
      <c r="AB8877" t="s">
        <v>3046</v>
      </c>
      <c r="AC8877">
        <v>52126</v>
      </c>
      <c r="AD8877" t="s">
        <v>3047</v>
      </c>
      <c r="AE8877" t="s">
        <v>3048</v>
      </c>
      <c r="AF8877">
        <v>2000</v>
      </c>
    </row>
    <row r="8878" spans="1:32" x14ac:dyDescent="0.2">
      <c r="A8878" t="s">
        <v>1745</v>
      </c>
      <c r="B8878">
        <v>7758987</v>
      </c>
      <c r="C8878" t="s">
        <v>1746</v>
      </c>
      <c r="D8878" t="s">
        <v>709</v>
      </c>
      <c r="E8878" t="s">
        <v>800</v>
      </c>
      <c r="F8878" t="s">
        <v>761</v>
      </c>
      <c r="G8878" t="s">
        <v>733</v>
      </c>
      <c r="K8878" t="s">
        <v>753</v>
      </c>
      <c r="L8878" t="s">
        <v>715</v>
      </c>
      <c r="M8878" t="s">
        <v>716</v>
      </c>
      <c r="N8878">
        <v>6</v>
      </c>
      <c r="O8878" t="s">
        <v>717</v>
      </c>
      <c r="Q8878">
        <v>3.3500000000000002E-2</v>
      </c>
      <c r="S8878">
        <v>2.5000000000000001E-2</v>
      </c>
      <c r="U8878">
        <v>4.2999999999999997E-2</v>
      </c>
      <c r="V8878" t="s">
        <v>718</v>
      </c>
      <c r="W8878" t="s">
        <v>744</v>
      </c>
      <c r="X8878" t="s">
        <v>744</v>
      </c>
      <c r="Y8878" t="s">
        <v>754</v>
      </c>
      <c r="Z8878">
        <v>2</v>
      </c>
      <c r="AA8878" t="s">
        <v>722</v>
      </c>
      <c r="AB8878" t="s">
        <v>2944</v>
      </c>
      <c r="AC8878">
        <v>76145</v>
      </c>
      <c r="AD8878" t="s">
        <v>2945</v>
      </c>
      <c r="AE8878" t="s">
        <v>2946</v>
      </c>
      <c r="AF8878">
        <v>1995</v>
      </c>
    </row>
    <row r="8879" spans="1:32" x14ac:dyDescent="0.2">
      <c r="A8879" t="s">
        <v>1745</v>
      </c>
      <c r="B8879">
        <v>7440508</v>
      </c>
      <c r="C8879" t="s">
        <v>1745</v>
      </c>
      <c r="D8879" t="s">
        <v>709</v>
      </c>
      <c r="E8879" t="s">
        <v>760</v>
      </c>
      <c r="F8879" t="s">
        <v>761</v>
      </c>
      <c r="G8879" t="s">
        <v>733</v>
      </c>
      <c r="H8879" t="s">
        <v>805</v>
      </c>
      <c r="I8879">
        <v>24</v>
      </c>
      <c r="J8879" t="s">
        <v>763</v>
      </c>
      <c r="K8879" t="s">
        <v>753</v>
      </c>
      <c r="L8879" t="s">
        <v>715</v>
      </c>
      <c r="M8879" t="s">
        <v>716</v>
      </c>
      <c r="N8879" t="s">
        <v>919</v>
      </c>
      <c r="O8879" t="s">
        <v>801</v>
      </c>
      <c r="Q8879">
        <v>3.3799999999999997E-2</v>
      </c>
      <c r="S8879">
        <v>3.1399999999999997E-2</v>
      </c>
      <c r="U8879">
        <v>3.6600000000000001E-2</v>
      </c>
      <c r="V8879" t="s">
        <v>718</v>
      </c>
      <c r="W8879" t="s">
        <v>790</v>
      </c>
      <c r="X8879" t="s">
        <v>791</v>
      </c>
      <c r="Y8879" t="s">
        <v>792</v>
      </c>
      <c r="Z8879">
        <v>2</v>
      </c>
      <c r="AA8879" t="s">
        <v>722</v>
      </c>
      <c r="AB8879" t="s">
        <v>1995</v>
      </c>
      <c r="AC8879">
        <v>169285</v>
      </c>
      <c r="AD8879" t="s">
        <v>2835</v>
      </c>
      <c r="AE8879" t="s">
        <v>2836</v>
      </c>
      <c r="AF8879">
        <v>2002</v>
      </c>
    </row>
    <row r="8880" spans="1:32" x14ac:dyDescent="0.2">
      <c r="A8880" t="s">
        <v>1745</v>
      </c>
      <c r="B8880">
        <v>7440508</v>
      </c>
      <c r="C8880" t="s">
        <v>1745</v>
      </c>
      <c r="D8880" t="s">
        <v>709</v>
      </c>
      <c r="E8880" t="s">
        <v>760</v>
      </c>
      <c r="F8880" t="s">
        <v>761</v>
      </c>
      <c r="G8880" t="s">
        <v>733</v>
      </c>
      <c r="I8880">
        <v>24</v>
      </c>
      <c r="J8880" t="s">
        <v>763</v>
      </c>
      <c r="K8880" t="s">
        <v>714</v>
      </c>
      <c r="L8880" t="s">
        <v>715</v>
      </c>
      <c r="M8880" t="s">
        <v>716</v>
      </c>
      <c r="O8880" t="s">
        <v>801</v>
      </c>
      <c r="Q8880">
        <v>3.4000000000000002E-2</v>
      </c>
      <c r="S8880">
        <v>0.03</v>
      </c>
      <c r="U8880">
        <v>3.7999999999999999E-2</v>
      </c>
      <c r="V8880" t="s">
        <v>718</v>
      </c>
      <c r="W8880" t="s">
        <v>744</v>
      </c>
      <c r="X8880" t="s">
        <v>744</v>
      </c>
      <c r="Y8880" t="s">
        <v>754</v>
      </c>
      <c r="Z8880">
        <v>2</v>
      </c>
      <c r="AA8880" t="s">
        <v>722</v>
      </c>
      <c r="AB8880" t="s">
        <v>2987</v>
      </c>
      <c r="AC8880">
        <v>3522</v>
      </c>
      <c r="AD8880" t="s">
        <v>2988</v>
      </c>
      <c r="AE8880" t="s">
        <v>2989</v>
      </c>
      <c r="AF8880">
        <v>1987</v>
      </c>
    </row>
    <row r="8881" spans="1:32" x14ac:dyDescent="0.2">
      <c r="A8881" t="s">
        <v>1745</v>
      </c>
      <c r="B8881">
        <v>7447394</v>
      </c>
      <c r="C8881" t="s">
        <v>1818</v>
      </c>
      <c r="D8881" t="s">
        <v>709</v>
      </c>
      <c r="E8881" t="s">
        <v>760</v>
      </c>
      <c r="F8881" t="s">
        <v>761</v>
      </c>
      <c r="G8881" t="s">
        <v>733</v>
      </c>
      <c r="K8881" t="s">
        <v>753</v>
      </c>
      <c r="L8881" t="s">
        <v>715</v>
      </c>
      <c r="M8881" t="s">
        <v>716</v>
      </c>
      <c r="N8881" t="s">
        <v>919</v>
      </c>
      <c r="O8881" t="s">
        <v>717</v>
      </c>
      <c r="Q8881">
        <v>3.4000000000000002E-2</v>
      </c>
      <c r="S8881">
        <v>2.8000000000000001E-2</v>
      </c>
      <c r="U8881">
        <v>4.2999999999999997E-2</v>
      </c>
      <c r="V8881" t="s">
        <v>718</v>
      </c>
      <c r="W8881" t="s">
        <v>790</v>
      </c>
      <c r="X8881" t="s">
        <v>791</v>
      </c>
      <c r="Y8881" t="s">
        <v>792</v>
      </c>
      <c r="Z8881">
        <v>2</v>
      </c>
      <c r="AA8881" t="s">
        <v>722</v>
      </c>
      <c r="AB8881" t="s">
        <v>2853</v>
      </c>
      <c r="AC8881">
        <v>80486</v>
      </c>
      <c r="AD8881" t="s">
        <v>2854</v>
      </c>
      <c r="AE8881" t="s">
        <v>2855</v>
      </c>
      <c r="AF8881">
        <v>2004</v>
      </c>
    </row>
    <row r="8882" spans="1:32" x14ac:dyDescent="0.2">
      <c r="A8882" t="s">
        <v>1745</v>
      </c>
      <c r="B8882">
        <v>7758987</v>
      </c>
      <c r="C8882" t="s">
        <v>1746</v>
      </c>
      <c r="D8882" t="s">
        <v>709</v>
      </c>
      <c r="E8882" t="s">
        <v>800</v>
      </c>
      <c r="F8882" t="s">
        <v>761</v>
      </c>
      <c r="G8882" t="s">
        <v>733</v>
      </c>
      <c r="I8882">
        <v>24</v>
      </c>
      <c r="J8882" t="s">
        <v>763</v>
      </c>
      <c r="K8882" t="s">
        <v>714</v>
      </c>
      <c r="L8882" t="s">
        <v>715</v>
      </c>
      <c r="M8882" t="s">
        <v>716</v>
      </c>
      <c r="N8882">
        <v>7</v>
      </c>
      <c r="O8882" t="s">
        <v>717</v>
      </c>
      <c r="Q8882">
        <v>3.4000000000000002E-2</v>
      </c>
      <c r="V8882" t="s">
        <v>718</v>
      </c>
      <c r="W8882" t="s">
        <v>774</v>
      </c>
      <c r="X8882" t="s">
        <v>3021</v>
      </c>
      <c r="Y8882" t="s">
        <v>792</v>
      </c>
      <c r="Z8882">
        <v>4</v>
      </c>
      <c r="AA8882" t="s">
        <v>722</v>
      </c>
      <c r="AB8882" t="s">
        <v>1803</v>
      </c>
      <c r="AC8882">
        <v>65821</v>
      </c>
      <c r="AD8882" t="s">
        <v>1804</v>
      </c>
      <c r="AE8882" t="s">
        <v>1805</v>
      </c>
      <c r="AF8882">
        <v>2002</v>
      </c>
    </row>
    <row r="8883" spans="1:32" x14ac:dyDescent="0.2">
      <c r="A8883" t="s">
        <v>1745</v>
      </c>
      <c r="B8883">
        <v>7440508</v>
      </c>
      <c r="C8883" t="s">
        <v>1745</v>
      </c>
      <c r="D8883" t="s">
        <v>709</v>
      </c>
      <c r="E8883" t="s">
        <v>3049</v>
      </c>
      <c r="F8883" t="s">
        <v>761</v>
      </c>
      <c r="G8883" t="s">
        <v>712</v>
      </c>
      <c r="H8883" t="s">
        <v>805</v>
      </c>
      <c r="I8883">
        <v>48</v>
      </c>
      <c r="J8883" t="s">
        <v>763</v>
      </c>
      <c r="K8883" t="s">
        <v>753</v>
      </c>
      <c r="L8883" t="s">
        <v>715</v>
      </c>
      <c r="M8883" t="s">
        <v>716</v>
      </c>
      <c r="N8883">
        <v>6</v>
      </c>
      <c r="O8883" t="s">
        <v>801</v>
      </c>
      <c r="Q8883">
        <v>3.4599999999999999E-2</v>
      </c>
      <c r="V8883" t="s">
        <v>718</v>
      </c>
      <c r="W8883" t="s">
        <v>790</v>
      </c>
      <c r="X8883" t="s">
        <v>791</v>
      </c>
      <c r="Y8883" t="s">
        <v>792</v>
      </c>
      <c r="Z8883">
        <v>2</v>
      </c>
      <c r="AA8883" t="s">
        <v>722</v>
      </c>
      <c r="AB8883" t="s">
        <v>2906</v>
      </c>
      <c r="AC8883">
        <v>118116</v>
      </c>
      <c r="AD8883" t="s">
        <v>2907</v>
      </c>
      <c r="AE8883" t="s">
        <v>2908</v>
      </c>
      <c r="AF8883">
        <v>2004</v>
      </c>
    </row>
    <row r="8884" spans="1:32" x14ac:dyDescent="0.2">
      <c r="A8884" t="s">
        <v>1745</v>
      </c>
      <c r="B8884">
        <v>7440508</v>
      </c>
      <c r="C8884" t="s">
        <v>1745</v>
      </c>
      <c r="D8884" t="s">
        <v>709</v>
      </c>
      <c r="E8884" t="s">
        <v>760</v>
      </c>
      <c r="F8884" t="s">
        <v>761</v>
      </c>
      <c r="G8884" t="s">
        <v>733</v>
      </c>
      <c r="H8884" t="s">
        <v>805</v>
      </c>
      <c r="I8884">
        <v>24</v>
      </c>
      <c r="J8884" t="s">
        <v>763</v>
      </c>
      <c r="K8884" t="s">
        <v>714</v>
      </c>
      <c r="L8884" t="s">
        <v>715</v>
      </c>
      <c r="M8884" t="s">
        <v>716</v>
      </c>
      <c r="O8884" t="s">
        <v>801</v>
      </c>
      <c r="Q8884">
        <v>3.4599999999999999E-2</v>
      </c>
      <c r="V8884" t="s">
        <v>718</v>
      </c>
      <c r="W8884" t="s">
        <v>774</v>
      </c>
      <c r="X8884" t="s">
        <v>780</v>
      </c>
      <c r="Y8884" t="s">
        <v>792</v>
      </c>
      <c r="Z8884">
        <v>21</v>
      </c>
      <c r="AA8884" t="s">
        <v>722</v>
      </c>
      <c r="AB8884" t="s">
        <v>2226</v>
      </c>
      <c r="AC8884">
        <v>75087</v>
      </c>
      <c r="AD8884" t="s">
        <v>3026</v>
      </c>
      <c r="AE8884" t="s">
        <v>3027</v>
      </c>
      <c r="AF8884">
        <v>2004</v>
      </c>
    </row>
    <row r="8885" spans="1:32" x14ac:dyDescent="0.2">
      <c r="A8885" t="s">
        <v>1745</v>
      </c>
      <c r="B8885">
        <v>7440508</v>
      </c>
      <c r="C8885" t="s">
        <v>1745</v>
      </c>
      <c r="D8885" t="s">
        <v>709</v>
      </c>
      <c r="E8885" t="s">
        <v>751</v>
      </c>
      <c r="F8885" t="s">
        <v>732</v>
      </c>
      <c r="G8885" t="s">
        <v>733</v>
      </c>
      <c r="J8885" t="s">
        <v>966</v>
      </c>
      <c r="K8885" t="s">
        <v>753</v>
      </c>
      <c r="L8885" t="s">
        <v>715</v>
      </c>
      <c r="M8885" t="s">
        <v>716</v>
      </c>
      <c r="O8885" t="s">
        <v>944</v>
      </c>
      <c r="Q8885">
        <v>3.4599999999999999E-2</v>
      </c>
      <c r="S8885">
        <v>2.7E-2</v>
      </c>
      <c r="U8885">
        <v>4.2999999999999997E-2</v>
      </c>
      <c r="V8885" t="s">
        <v>718</v>
      </c>
      <c r="W8885" t="s">
        <v>744</v>
      </c>
      <c r="X8885" t="s">
        <v>744</v>
      </c>
      <c r="Y8885" t="s">
        <v>754</v>
      </c>
      <c r="Z8885">
        <v>10</v>
      </c>
      <c r="AA8885" t="s">
        <v>722</v>
      </c>
      <c r="AB8885" t="s">
        <v>2956</v>
      </c>
      <c r="AC8885">
        <v>17367</v>
      </c>
      <c r="AD8885" t="s">
        <v>2957</v>
      </c>
      <c r="AE8885" t="s">
        <v>2958</v>
      </c>
      <c r="AF8885">
        <v>1996</v>
      </c>
    </row>
    <row r="8886" spans="1:32" x14ac:dyDescent="0.2">
      <c r="A8886" t="s">
        <v>1745</v>
      </c>
      <c r="B8886">
        <v>7440508</v>
      </c>
      <c r="C8886" t="s">
        <v>1745</v>
      </c>
      <c r="D8886" t="s">
        <v>709</v>
      </c>
      <c r="E8886" t="s">
        <v>760</v>
      </c>
      <c r="F8886" t="s">
        <v>761</v>
      </c>
      <c r="G8886" t="s">
        <v>733</v>
      </c>
      <c r="H8886" t="s">
        <v>805</v>
      </c>
      <c r="I8886">
        <v>24</v>
      </c>
      <c r="J8886" t="s">
        <v>763</v>
      </c>
      <c r="K8886" t="s">
        <v>714</v>
      </c>
      <c r="L8886" t="s">
        <v>715</v>
      </c>
      <c r="M8886" t="s">
        <v>716</v>
      </c>
      <c r="N8886">
        <v>6</v>
      </c>
      <c r="O8886" t="s">
        <v>717</v>
      </c>
      <c r="Q8886">
        <v>3.49E-2</v>
      </c>
      <c r="V8886" t="s">
        <v>718</v>
      </c>
      <c r="W8886" t="s">
        <v>774</v>
      </c>
      <c r="X8886" t="s">
        <v>780</v>
      </c>
      <c r="Y8886" t="s">
        <v>792</v>
      </c>
      <c r="Z8886">
        <v>21</v>
      </c>
      <c r="AA8886" t="s">
        <v>722</v>
      </c>
      <c r="AB8886" t="s">
        <v>2890</v>
      </c>
      <c r="AC8886">
        <v>167404</v>
      </c>
      <c r="AD8886" t="s">
        <v>2891</v>
      </c>
      <c r="AE8886" t="s">
        <v>2892</v>
      </c>
      <c r="AF8886">
        <v>2011</v>
      </c>
    </row>
    <row r="8887" spans="1:32" x14ac:dyDescent="0.2">
      <c r="A8887" t="s">
        <v>1745</v>
      </c>
      <c r="B8887">
        <v>7440508</v>
      </c>
      <c r="C8887" t="s">
        <v>1745</v>
      </c>
      <c r="D8887" t="s">
        <v>709</v>
      </c>
      <c r="E8887" t="s">
        <v>760</v>
      </c>
      <c r="F8887" t="s">
        <v>761</v>
      </c>
      <c r="G8887" t="s">
        <v>733</v>
      </c>
      <c r="H8887" t="s">
        <v>789</v>
      </c>
      <c r="I8887">
        <v>24</v>
      </c>
      <c r="J8887" t="s">
        <v>763</v>
      </c>
      <c r="K8887" t="s">
        <v>714</v>
      </c>
      <c r="L8887" t="s">
        <v>715</v>
      </c>
      <c r="M8887" t="s">
        <v>716</v>
      </c>
      <c r="O8887" t="s">
        <v>717</v>
      </c>
      <c r="Q8887">
        <v>3.5000000000000003E-2</v>
      </c>
      <c r="S8887">
        <v>3.3000000000000002E-2</v>
      </c>
      <c r="U8887">
        <v>3.9E-2</v>
      </c>
      <c r="V8887" t="s">
        <v>718</v>
      </c>
      <c r="W8887" t="s">
        <v>744</v>
      </c>
      <c r="X8887" t="s">
        <v>744</v>
      </c>
      <c r="Y8887" t="s">
        <v>754</v>
      </c>
      <c r="Z8887">
        <v>2</v>
      </c>
      <c r="AA8887" t="s">
        <v>722</v>
      </c>
      <c r="AB8887" t="s">
        <v>3022</v>
      </c>
      <c r="AC8887">
        <v>7270</v>
      </c>
      <c r="AD8887" t="s">
        <v>3023</v>
      </c>
      <c r="AE8887" t="s">
        <v>3024</v>
      </c>
      <c r="AF8887">
        <v>1993</v>
      </c>
    </row>
    <row r="8888" spans="1:32" x14ac:dyDescent="0.2">
      <c r="A8888" t="s">
        <v>1745</v>
      </c>
      <c r="B8888">
        <v>7440508</v>
      </c>
      <c r="C8888" t="s">
        <v>1745</v>
      </c>
      <c r="D8888" t="s">
        <v>709</v>
      </c>
      <c r="E8888" t="s">
        <v>760</v>
      </c>
      <c r="F8888" t="s">
        <v>761</v>
      </c>
      <c r="G8888" t="s">
        <v>733</v>
      </c>
      <c r="I8888">
        <v>24</v>
      </c>
      <c r="J8888" t="s">
        <v>763</v>
      </c>
      <c r="K8888" t="s">
        <v>753</v>
      </c>
      <c r="L8888" t="s">
        <v>715</v>
      </c>
      <c r="M8888" t="s">
        <v>716</v>
      </c>
      <c r="O8888" t="s">
        <v>717</v>
      </c>
      <c r="Q8888">
        <v>3.5000000000000003E-2</v>
      </c>
      <c r="S8888">
        <v>3.3000000000000002E-2</v>
      </c>
      <c r="U8888">
        <v>3.9E-2</v>
      </c>
      <c r="V8888" t="s">
        <v>718</v>
      </c>
      <c r="W8888" t="s">
        <v>744</v>
      </c>
      <c r="X8888" t="s">
        <v>744</v>
      </c>
      <c r="Y8888" t="s">
        <v>754</v>
      </c>
      <c r="Z8888">
        <v>2</v>
      </c>
      <c r="AA8888" t="s">
        <v>722</v>
      </c>
      <c r="AB8888" t="s">
        <v>2987</v>
      </c>
      <c r="AC8888">
        <v>3522</v>
      </c>
      <c r="AD8888" t="s">
        <v>2988</v>
      </c>
      <c r="AE8888" t="s">
        <v>2989</v>
      </c>
      <c r="AF8888">
        <v>1987</v>
      </c>
    </row>
    <row r="8889" spans="1:32" x14ac:dyDescent="0.2">
      <c r="A8889" t="s">
        <v>1745</v>
      </c>
      <c r="B8889">
        <v>7440508</v>
      </c>
      <c r="C8889" t="s">
        <v>1745</v>
      </c>
      <c r="D8889" t="s">
        <v>709</v>
      </c>
      <c r="E8889" t="s">
        <v>2950</v>
      </c>
      <c r="F8889" t="s">
        <v>761</v>
      </c>
      <c r="G8889" t="s">
        <v>712</v>
      </c>
      <c r="H8889" t="s">
        <v>805</v>
      </c>
      <c r="I8889">
        <v>48</v>
      </c>
      <c r="J8889" t="s">
        <v>763</v>
      </c>
      <c r="K8889" t="s">
        <v>753</v>
      </c>
      <c r="L8889" t="s">
        <v>715</v>
      </c>
      <c r="M8889" t="s">
        <v>716</v>
      </c>
      <c r="N8889" t="s">
        <v>919</v>
      </c>
      <c r="O8889" t="s">
        <v>801</v>
      </c>
      <c r="Q8889">
        <v>3.5200000000000002E-2</v>
      </c>
      <c r="S8889">
        <v>2.07E-2</v>
      </c>
      <c r="U8889">
        <v>5.9799999999999999E-2</v>
      </c>
      <c r="V8889" t="s">
        <v>718</v>
      </c>
      <c r="W8889" t="s">
        <v>790</v>
      </c>
      <c r="X8889" t="s">
        <v>791</v>
      </c>
      <c r="Y8889" t="s">
        <v>792</v>
      </c>
      <c r="Z8889">
        <v>2</v>
      </c>
      <c r="AA8889" t="s">
        <v>722</v>
      </c>
      <c r="AB8889" t="s">
        <v>2846</v>
      </c>
      <c r="AC8889">
        <v>96000</v>
      </c>
      <c r="AD8889" t="s">
        <v>2847</v>
      </c>
      <c r="AE8889" t="s">
        <v>2848</v>
      </c>
      <c r="AF8889">
        <v>2007</v>
      </c>
    </row>
    <row r="8890" spans="1:32" x14ac:dyDescent="0.2">
      <c r="A8890" t="s">
        <v>1745</v>
      </c>
      <c r="B8890">
        <v>7440508</v>
      </c>
      <c r="C8890" t="s">
        <v>1745</v>
      </c>
      <c r="D8890" t="s">
        <v>709</v>
      </c>
      <c r="E8890" t="s">
        <v>760</v>
      </c>
      <c r="F8890" t="s">
        <v>761</v>
      </c>
      <c r="G8890" t="s">
        <v>733</v>
      </c>
      <c r="H8890" t="s">
        <v>805</v>
      </c>
      <c r="I8890">
        <v>24</v>
      </c>
      <c r="J8890" t="s">
        <v>763</v>
      </c>
      <c r="K8890" t="s">
        <v>753</v>
      </c>
      <c r="L8890" t="s">
        <v>715</v>
      </c>
      <c r="M8890" t="s">
        <v>716</v>
      </c>
      <c r="N8890" t="s">
        <v>919</v>
      </c>
      <c r="O8890" t="s">
        <v>801</v>
      </c>
      <c r="Q8890">
        <v>3.5200000000000002E-2</v>
      </c>
      <c r="S8890">
        <v>3.0599999999999999E-2</v>
      </c>
      <c r="U8890">
        <v>4.0599999999999997E-2</v>
      </c>
      <c r="V8890" t="s">
        <v>718</v>
      </c>
      <c r="W8890" t="s">
        <v>790</v>
      </c>
      <c r="X8890" t="s">
        <v>791</v>
      </c>
      <c r="Y8890" t="s">
        <v>792</v>
      </c>
      <c r="Z8890">
        <v>2</v>
      </c>
      <c r="AA8890" t="s">
        <v>722</v>
      </c>
      <c r="AB8890" t="s">
        <v>1995</v>
      </c>
      <c r="AC8890">
        <v>169285</v>
      </c>
      <c r="AD8890" t="s">
        <v>2835</v>
      </c>
      <c r="AE8890" t="s">
        <v>2836</v>
      </c>
      <c r="AF8890">
        <v>2002</v>
      </c>
    </row>
    <row r="8891" spans="1:32" x14ac:dyDescent="0.2">
      <c r="A8891" t="s">
        <v>1745</v>
      </c>
      <c r="B8891">
        <v>7440508</v>
      </c>
      <c r="C8891" t="s">
        <v>1745</v>
      </c>
      <c r="D8891" t="s">
        <v>709</v>
      </c>
      <c r="E8891" t="s">
        <v>760</v>
      </c>
      <c r="F8891" t="s">
        <v>761</v>
      </c>
      <c r="G8891" t="s">
        <v>733</v>
      </c>
      <c r="H8891" t="s">
        <v>805</v>
      </c>
      <c r="I8891">
        <v>24</v>
      </c>
      <c r="J8891" t="s">
        <v>763</v>
      </c>
      <c r="K8891" t="s">
        <v>714</v>
      </c>
      <c r="L8891" t="s">
        <v>715</v>
      </c>
      <c r="M8891" t="s">
        <v>716</v>
      </c>
      <c r="N8891">
        <v>6</v>
      </c>
      <c r="O8891" t="s">
        <v>717</v>
      </c>
      <c r="Q8891">
        <v>3.5200000000000002E-2</v>
      </c>
      <c r="V8891" t="s">
        <v>718</v>
      </c>
      <c r="W8891" t="s">
        <v>744</v>
      </c>
      <c r="X8891" t="s">
        <v>744</v>
      </c>
      <c r="Y8891" t="s">
        <v>754</v>
      </c>
      <c r="Z8891">
        <v>21</v>
      </c>
      <c r="AA8891" t="s">
        <v>722</v>
      </c>
      <c r="AB8891" t="s">
        <v>2890</v>
      </c>
      <c r="AC8891">
        <v>167404</v>
      </c>
      <c r="AD8891" t="s">
        <v>2891</v>
      </c>
      <c r="AE8891" t="s">
        <v>2892</v>
      </c>
      <c r="AF8891">
        <v>2011</v>
      </c>
    </row>
    <row r="8892" spans="1:32" x14ac:dyDescent="0.2">
      <c r="A8892" t="s">
        <v>1745</v>
      </c>
      <c r="B8892">
        <v>7758987</v>
      </c>
      <c r="C8892" t="s">
        <v>1746</v>
      </c>
      <c r="D8892" t="s">
        <v>709</v>
      </c>
      <c r="E8892" t="s">
        <v>751</v>
      </c>
      <c r="F8892" t="s">
        <v>732</v>
      </c>
      <c r="G8892" t="s">
        <v>733</v>
      </c>
      <c r="J8892" t="s">
        <v>966</v>
      </c>
      <c r="K8892" t="s">
        <v>753</v>
      </c>
      <c r="L8892" t="s">
        <v>715</v>
      </c>
      <c r="M8892" t="s">
        <v>716</v>
      </c>
      <c r="O8892" t="s">
        <v>717</v>
      </c>
      <c r="Q8892">
        <v>3.5200000000000002E-2</v>
      </c>
      <c r="V8892" t="s">
        <v>718</v>
      </c>
      <c r="W8892" t="s">
        <v>744</v>
      </c>
      <c r="X8892" t="s">
        <v>744</v>
      </c>
      <c r="Y8892" t="s">
        <v>754</v>
      </c>
      <c r="Z8892">
        <v>10</v>
      </c>
      <c r="AA8892" t="s">
        <v>722</v>
      </c>
      <c r="AB8892" t="s">
        <v>2273</v>
      </c>
      <c r="AC8892">
        <v>18527</v>
      </c>
      <c r="AD8892" t="s">
        <v>2274</v>
      </c>
      <c r="AE8892" t="s">
        <v>2275</v>
      </c>
      <c r="AF8892">
        <v>1996</v>
      </c>
    </row>
    <row r="8893" spans="1:32" x14ac:dyDescent="0.2">
      <c r="A8893" t="s">
        <v>1745</v>
      </c>
      <c r="B8893">
        <v>7758987</v>
      </c>
      <c r="C8893" t="s">
        <v>1746</v>
      </c>
      <c r="D8893" t="s">
        <v>709</v>
      </c>
      <c r="E8893" t="s">
        <v>760</v>
      </c>
      <c r="F8893" t="s">
        <v>761</v>
      </c>
      <c r="G8893" t="s">
        <v>733</v>
      </c>
      <c r="K8893" t="s">
        <v>753</v>
      </c>
      <c r="L8893" t="s">
        <v>715</v>
      </c>
      <c r="M8893" t="s">
        <v>716</v>
      </c>
      <c r="O8893" t="s">
        <v>717</v>
      </c>
      <c r="Q8893">
        <v>3.5200000000000002E-2</v>
      </c>
      <c r="V8893" t="s">
        <v>718</v>
      </c>
      <c r="W8893" t="s">
        <v>744</v>
      </c>
      <c r="X8893" t="s">
        <v>744</v>
      </c>
      <c r="Y8893" t="s">
        <v>754</v>
      </c>
      <c r="Z8893">
        <v>14</v>
      </c>
      <c r="AA8893" t="s">
        <v>722</v>
      </c>
      <c r="AB8893" t="s">
        <v>2273</v>
      </c>
      <c r="AC8893">
        <v>18527</v>
      </c>
      <c r="AD8893" t="s">
        <v>2274</v>
      </c>
      <c r="AE8893" t="s">
        <v>2275</v>
      </c>
      <c r="AF8893">
        <v>1996</v>
      </c>
    </row>
    <row r="8894" spans="1:32" x14ac:dyDescent="0.2">
      <c r="A8894" t="s">
        <v>1745</v>
      </c>
      <c r="B8894">
        <v>7758987</v>
      </c>
      <c r="C8894" t="s">
        <v>1746</v>
      </c>
      <c r="D8894" t="s">
        <v>709</v>
      </c>
      <c r="E8894" t="s">
        <v>760</v>
      </c>
      <c r="F8894" t="s">
        <v>761</v>
      </c>
      <c r="G8894" t="s">
        <v>733</v>
      </c>
      <c r="K8894" t="s">
        <v>753</v>
      </c>
      <c r="L8894" t="s">
        <v>715</v>
      </c>
      <c r="M8894" t="s">
        <v>716</v>
      </c>
      <c r="O8894" t="s">
        <v>717</v>
      </c>
      <c r="Q8894">
        <v>3.5700000000000003E-2</v>
      </c>
      <c r="V8894" t="s">
        <v>718</v>
      </c>
      <c r="W8894" t="s">
        <v>744</v>
      </c>
      <c r="X8894" t="s">
        <v>744</v>
      </c>
      <c r="Y8894" t="s">
        <v>754</v>
      </c>
      <c r="Z8894">
        <v>10</v>
      </c>
      <c r="AA8894" t="s">
        <v>722</v>
      </c>
      <c r="AB8894" t="s">
        <v>2273</v>
      </c>
      <c r="AC8894">
        <v>18527</v>
      </c>
      <c r="AD8894" t="s">
        <v>2274</v>
      </c>
      <c r="AE8894" t="s">
        <v>2275</v>
      </c>
      <c r="AF8894">
        <v>1996</v>
      </c>
    </row>
    <row r="8895" spans="1:32" x14ac:dyDescent="0.2">
      <c r="A8895" t="s">
        <v>1745</v>
      </c>
      <c r="B8895">
        <v>7758987</v>
      </c>
      <c r="C8895" t="s">
        <v>1746</v>
      </c>
      <c r="D8895" t="s">
        <v>709</v>
      </c>
      <c r="E8895" t="s">
        <v>760</v>
      </c>
      <c r="F8895" t="s">
        <v>761</v>
      </c>
      <c r="G8895" t="s">
        <v>733</v>
      </c>
      <c r="K8895" t="s">
        <v>753</v>
      </c>
      <c r="L8895" t="s">
        <v>715</v>
      </c>
      <c r="M8895" t="s">
        <v>716</v>
      </c>
      <c r="O8895" t="s">
        <v>717</v>
      </c>
      <c r="Q8895">
        <v>3.5900000000000001E-2</v>
      </c>
      <c r="V8895" t="s">
        <v>718</v>
      </c>
      <c r="W8895" t="s">
        <v>744</v>
      </c>
      <c r="X8895" t="s">
        <v>744</v>
      </c>
      <c r="Y8895" t="s">
        <v>754</v>
      </c>
      <c r="Z8895">
        <v>7</v>
      </c>
      <c r="AA8895" t="s">
        <v>722</v>
      </c>
      <c r="AB8895" t="s">
        <v>2273</v>
      </c>
      <c r="AC8895">
        <v>18527</v>
      </c>
      <c r="AD8895" t="s">
        <v>2274</v>
      </c>
      <c r="AE8895" t="s">
        <v>2275</v>
      </c>
      <c r="AF8895">
        <v>1996</v>
      </c>
    </row>
    <row r="8896" spans="1:32" x14ac:dyDescent="0.2">
      <c r="A8896" t="s">
        <v>1745</v>
      </c>
      <c r="B8896">
        <v>7440508</v>
      </c>
      <c r="C8896" t="s">
        <v>1745</v>
      </c>
      <c r="D8896" t="s">
        <v>709</v>
      </c>
      <c r="E8896" t="s">
        <v>751</v>
      </c>
      <c r="F8896" t="s">
        <v>732</v>
      </c>
      <c r="G8896" t="s">
        <v>733</v>
      </c>
      <c r="H8896" t="s">
        <v>752</v>
      </c>
      <c r="J8896" t="s">
        <v>722</v>
      </c>
      <c r="K8896" t="s">
        <v>753</v>
      </c>
      <c r="L8896" t="s">
        <v>715</v>
      </c>
      <c r="M8896" t="s">
        <v>716</v>
      </c>
      <c r="O8896" t="s">
        <v>717</v>
      </c>
      <c r="Q8896">
        <v>3.5999999999999997E-2</v>
      </c>
      <c r="S8896">
        <v>2.1000000000000001E-2</v>
      </c>
      <c r="U8896">
        <v>6.0999999999999999E-2</v>
      </c>
      <c r="V8896" t="s">
        <v>718</v>
      </c>
      <c r="W8896" t="s">
        <v>744</v>
      </c>
      <c r="X8896" t="s">
        <v>744</v>
      </c>
      <c r="Y8896" t="s">
        <v>754</v>
      </c>
      <c r="Z8896">
        <v>7</v>
      </c>
      <c r="AA8896" t="s">
        <v>722</v>
      </c>
      <c r="AB8896" t="s">
        <v>755</v>
      </c>
      <c r="AC8896">
        <v>80935</v>
      </c>
      <c r="AD8896" t="s">
        <v>756</v>
      </c>
      <c r="AE8896" t="s">
        <v>757</v>
      </c>
      <c r="AF8896">
        <v>2005</v>
      </c>
    </row>
    <row r="8897" spans="1:32" x14ac:dyDescent="0.2">
      <c r="A8897" t="s">
        <v>1745</v>
      </c>
      <c r="B8897">
        <v>7440508</v>
      </c>
      <c r="C8897" t="s">
        <v>1745</v>
      </c>
      <c r="D8897" t="s">
        <v>709</v>
      </c>
      <c r="E8897" t="s">
        <v>760</v>
      </c>
      <c r="F8897" t="s">
        <v>761</v>
      </c>
      <c r="G8897" t="s">
        <v>733</v>
      </c>
      <c r="I8897">
        <v>24</v>
      </c>
      <c r="J8897" t="s">
        <v>763</v>
      </c>
      <c r="K8897" t="s">
        <v>714</v>
      </c>
      <c r="L8897" t="s">
        <v>715</v>
      </c>
      <c r="M8897" t="s">
        <v>716</v>
      </c>
      <c r="O8897" t="s">
        <v>801</v>
      </c>
      <c r="Q8897">
        <v>3.5999999999999997E-2</v>
      </c>
      <c r="S8897">
        <v>2.1000000000000001E-2</v>
      </c>
      <c r="U8897">
        <v>4.2000000000000003E-2</v>
      </c>
      <c r="V8897" t="s">
        <v>718</v>
      </c>
      <c r="W8897" t="s">
        <v>744</v>
      </c>
      <c r="X8897" t="s">
        <v>744</v>
      </c>
      <c r="Y8897" t="s">
        <v>754</v>
      </c>
      <c r="Z8897">
        <v>2</v>
      </c>
      <c r="AA8897" t="s">
        <v>722</v>
      </c>
      <c r="AB8897" t="s">
        <v>2987</v>
      </c>
      <c r="AC8897">
        <v>3522</v>
      </c>
      <c r="AD8897" t="s">
        <v>2988</v>
      </c>
      <c r="AE8897" t="s">
        <v>2989</v>
      </c>
      <c r="AF8897">
        <v>1987</v>
      </c>
    </row>
    <row r="8898" spans="1:32" x14ac:dyDescent="0.2">
      <c r="A8898" t="s">
        <v>1745</v>
      </c>
      <c r="B8898">
        <v>7440508</v>
      </c>
      <c r="C8898" t="s">
        <v>1745</v>
      </c>
      <c r="D8898" t="s">
        <v>709</v>
      </c>
      <c r="E8898" t="s">
        <v>760</v>
      </c>
      <c r="F8898" t="s">
        <v>761</v>
      </c>
      <c r="G8898" t="s">
        <v>733</v>
      </c>
      <c r="I8898">
        <v>24</v>
      </c>
      <c r="J8898" t="s">
        <v>763</v>
      </c>
      <c r="K8898" t="s">
        <v>714</v>
      </c>
      <c r="L8898" t="s">
        <v>715</v>
      </c>
      <c r="M8898" t="s">
        <v>716</v>
      </c>
      <c r="O8898" t="s">
        <v>801</v>
      </c>
      <c r="Q8898">
        <v>3.5999999999999997E-2</v>
      </c>
      <c r="S8898">
        <v>3.2000000000000001E-2</v>
      </c>
      <c r="U8898">
        <v>4.1000000000000002E-2</v>
      </c>
      <c r="V8898" t="s">
        <v>718</v>
      </c>
      <c r="W8898" t="s">
        <v>744</v>
      </c>
      <c r="X8898" t="s">
        <v>744</v>
      </c>
      <c r="Y8898" t="s">
        <v>754</v>
      </c>
      <c r="Z8898">
        <v>2</v>
      </c>
      <c r="AA8898" t="s">
        <v>722</v>
      </c>
      <c r="AB8898" t="s">
        <v>2987</v>
      </c>
      <c r="AC8898">
        <v>3522</v>
      </c>
      <c r="AD8898" t="s">
        <v>2988</v>
      </c>
      <c r="AE8898" t="s">
        <v>2989</v>
      </c>
      <c r="AF8898">
        <v>1987</v>
      </c>
    </row>
    <row r="8899" spans="1:32" x14ac:dyDescent="0.2">
      <c r="A8899" t="s">
        <v>1745</v>
      </c>
      <c r="B8899">
        <v>7758987</v>
      </c>
      <c r="C8899" t="s">
        <v>1746</v>
      </c>
      <c r="D8899" t="s">
        <v>709</v>
      </c>
      <c r="E8899" t="s">
        <v>2909</v>
      </c>
      <c r="F8899" t="s">
        <v>823</v>
      </c>
      <c r="G8899" t="s">
        <v>712</v>
      </c>
      <c r="H8899" t="s">
        <v>3050</v>
      </c>
      <c r="K8899" t="s">
        <v>714</v>
      </c>
      <c r="L8899" t="s">
        <v>773</v>
      </c>
      <c r="M8899" t="s">
        <v>716</v>
      </c>
      <c r="N8899">
        <v>4</v>
      </c>
      <c r="O8899" t="s">
        <v>801</v>
      </c>
      <c r="Q8899">
        <v>3.5999999999999997E-2</v>
      </c>
      <c r="V8899" t="s">
        <v>718</v>
      </c>
      <c r="W8899" t="s">
        <v>774</v>
      </c>
      <c r="X8899" t="s">
        <v>780</v>
      </c>
      <c r="Y8899" t="s">
        <v>792</v>
      </c>
      <c r="Z8899">
        <v>10</v>
      </c>
      <c r="AA8899" t="s">
        <v>722</v>
      </c>
      <c r="AB8899" t="s">
        <v>3051</v>
      </c>
      <c r="AC8899">
        <v>160189</v>
      </c>
      <c r="AD8899" t="s">
        <v>3052</v>
      </c>
      <c r="AE8899" t="s">
        <v>3053</v>
      </c>
      <c r="AF8899">
        <v>2012</v>
      </c>
    </row>
    <row r="8900" spans="1:32" x14ac:dyDescent="0.2">
      <c r="A8900" t="s">
        <v>1745</v>
      </c>
      <c r="B8900">
        <v>7758987</v>
      </c>
      <c r="C8900" t="s">
        <v>1746</v>
      </c>
      <c r="D8900" t="s">
        <v>709</v>
      </c>
      <c r="E8900" t="s">
        <v>2909</v>
      </c>
      <c r="F8900" t="s">
        <v>823</v>
      </c>
      <c r="G8900" t="s">
        <v>712</v>
      </c>
      <c r="H8900" t="s">
        <v>805</v>
      </c>
      <c r="I8900">
        <v>11</v>
      </c>
      <c r="J8900" t="s">
        <v>722</v>
      </c>
      <c r="K8900" t="s">
        <v>714</v>
      </c>
      <c r="L8900" t="s">
        <v>773</v>
      </c>
      <c r="M8900" t="s">
        <v>716</v>
      </c>
      <c r="O8900" t="s">
        <v>801</v>
      </c>
      <c r="Q8900">
        <v>3.5999999999999997E-2</v>
      </c>
      <c r="V8900" t="s">
        <v>718</v>
      </c>
      <c r="W8900" t="s">
        <v>744</v>
      </c>
      <c r="X8900" t="s">
        <v>744</v>
      </c>
      <c r="Y8900" t="s">
        <v>749</v>
      </c>
      <c r="Z8900">
        <v>10</v>
      </c>
      <c r="AA8900" t="s">
        <v>722</v>
      </c>
      <c r="AB8900" t="s">
        <v>2914</v>
      </c>
      <c r="AC8900">
        <v>169216</v>
      </c>
      <c r="AD8900" t="s">
        <v>2915</v>
      </c>
      <c r="AE8900" t="s">
        <v>2916</v>
      </c>
      <c r="AF8900">
        <v>2011</v>
      </c>
    </row>
    <row r="8901" spans="1:32" x14ac:dyDescent="0.2">
      <c r="A8901" t="s">
        <v>1745</v>
      </c>
      <c r="B8901">
        <v>7440508</v>
      </c>
      <c r="C8901" t="s">
        <v>1745</v>
      </c>
      <c r="D8901" t="s">
        <v>709</v>
      </c>
      <c r="E8901" t="s">
        <v>760</v>
      </c>
      <c r="F8901" t="s">
        <v>761</v>
      </c>
      <c r="G8901" t="s">
        <v>733</v>
      </c>
      <c r="H8901" t="s">
        <v>805</v>
      </c>
      <c r="I8901">
        <v>24</v>
      </c>
      <c r="J8901" t="s">
        <v>763</v>
      </c>
      <c r="K8901" t="s">
        <v>714</v>
      </c>
      <c r="L8901" t="s">
        <v>715</v>
      </c>
      <c r="M8901" t="s">
        <v>716</v>
      </c>
      <c r="N8901">
        <v>6</v>
      </c>
      <c r="O8901" t="s">
        <v>717</v>
      </c>
      <c r="Q8901">
        <v>3.61E-2</v>
      </c>
      <c r="V8901" t="s">
        <v>718</v>
      </c>
      <c r="W8901" t="s">
        <v>744</v>
      </c>
      <c r="X8901" t="s">
        <v>744</v>
      </c>
      <c r="Y8901" t="s">
        <v>754</v>
      </c>
      <c r="Z8901">
        <v>21</v>
      </c>
      <c r="AA8901" t="s">
        <v>722</v>
      </c>
      <c r="AB8901" t="s">
        <v>2890</v>
      </c>
      <c r="AC8901">
        <v>167404</v>
      </c>
      <c r="AD8901" t="s">
        <v>2891</v>
      </c>
      <c r="AE8901" t="s">
        <v>2892</v>
      </c>
      <c r="AF8901">
        <v>2011</v>
      </c>
    </row>
    <row r="8902" spans="1:32" x14ac:dyDescent="0.2">
      <c r="A8902" t="s">
        <v>1745</v>
      </c>
      <c r="B8902">
        <v>7758987</v>
      </c>
      <c r="C8902" t="s">
        <v>1746</v>
      </c>
      <c r="D8902" t="s">
        <v>709</v>
      </c>
      <c r="E8902" t="s">
        <v>800</v>
      </c>
      <c r="F8902" t="s">
        <v>761</v>
      </c>
      <c r="G8902" t="s">
        <v>733</v>
      </c>
      <c r="H8902" t="s">
        <v>789</v>
      </c>
      <c r="I8902">
        <v>24</v>
      </c>
      <c r="J8902" t="s">
        <v>763</v>
      </c>
      <c r="K8902" t="s">
        <v>714</v>
      </c>
      <c r="L8902" t="s">
        <v>715</v>
      </c>
      <c r="M8902" t="s">
        <v>716</v>
      </c>
      <c r="N8902">
        <v>7</v>
      </c>
      <c r="O8902" t="s">
        <v>717</v>
      </c>
      <c r="Q8902">
        <v>3.6200000000000003E-2</v>
      </c>
      <c r="V8902" t="s">
        <v>718</v>
      </c>
      <c r="W8902" t="s">
        <v>774</v>
      </c>
      <c r="X8902" t="s">
        <v>780</v>
      </c>
      <c r="Y8902" t="s">
        <v>792</v>
      </c>
      <c r="Z8902">
        <v>7</v>
      </c>
      <c r="AA8902" t="s">
        <v>722</v>
      </c>
      <c r="AB8902" t="s">
        <v>2859</v>
      </c>
      <c r="AC8902">
        <v>71674</v>
      </c>
      <c r="AD8902" t="s">
        <v>2860</v>
      </c>
      <c r="AE8902" t="s">
        <v>2861</v>
      </c>
      <c r="AF8902">
        <v>2003</v>
      </c>
    </row>
    <row r="8903" spans="1:32" x14ac:dyDescent="0.2">
      <c r="A8903" t="s">
        <v>1745</v>
      </c>
      <c r="B8903">
        <v>7447394</v>
      </c>
      <c r="C8903" t="s">
        <v>1818</v>
      </c>
      <c r="D8903" t="s">
        <v>709</v>
      </c>
      <c r="E8903" t="s">
        <v>751</v>
      </c>
      <c r="F8903" t="s">
        <v>732</v>
      </c>
      <c r="G8903" t="s">
        <v>733</v>
      </c>
      <c r="H8903" t="s">
        <v>805</v>
      </c>
      <c r="J8903" t="s">
        <v>722</v>
      </c>
      <c r="K8903" t="s">
        <v>772</v>
      </c>
      <c r="L8903" t="s">
        <v>715</v>
      </c>
      <c r="M8903" t="s">
        <v>716</v>
      </c>
      <c r="N8903">
        <v>6</v>
      </c>
      <c r="O8903" t="s">
        <v>717</v>
      </c>
      <c r="Q8903">
        <v>3.6302040000000001E-2</v>
      </c>
      <c r="V8903" t="s">
        <v>718</v>
      </c>
      <c r="W8903" t="s">
        <v>744</v>
      </c>
      <c r="X8903" t="s">
        <v>744</v>
      </c>
      <c r="Y8903" t="s">
        <v>754</v>
      </c>
      <c r="Z8903">
        <v>2</v>
      </c>
      <c r="AA8903" t="s">
        <v>722</v>
      </c>
      <c r="AB8903" t="s">
        <v>2996</v>
      </c>
      <c r="AC8903">
        <v>117248</v>
      </c>
      <c r="AD8903" t="s">
        <v>2997</v>
      </c>
      <c r="AE8903" t="s">
        <v>2998</v>
      </c>
      <c r="AF8903">
        <v>2002</v>
      </c>
    </row>
    <row r="8904" spans="1:32" x14ac:dyDescent="0.2">
      <c r="A8904" t="s">
        <v>1745</v>
      </c>
      <c r="B8904">
        <v>7758987</v>
      </c>
      <c r="C8904" t="s">
        <v>1746</v>
      </c>
      <c r="D8904" t="s">
        <v>709</v>
      </c>
      <c r="E8904" t="s">
        <v>800</v>
      </c>
      <c r="F8904" t="s">
        <v>761</v>
      </c>
      <c r="G8904" t="s">
        <v>733</v>
      </c>
      <c r="K8904" t="s">
        <v>753</v>
      </c>
      <c r="L8904" t="s">
        <v>715</v>
      </c>
      <c r="M8904" t="s">
        <v>716</v>
      </c>
      <c r="N8904">
        <v>6</v>
      </c>
      <c r="O8904" t="s">
        <v>717</v>
      </c>
      <c r="Q8904">
        <v>3.6400000000000002E-2</v>
      </c>
      <c r="S8904">
        <v>2.7E-2</v>
      </c>
      <c r="U8904">
        <v>4.7E-2</v>
      </c>
      <c r="V8904" t="s">
        <v>718</v>
      </c>
      <c r="W8904" t="s">
        <v>744</v>
      </c>
      <c r="X8904" t="s">
        <v>744</v>
      </c>
      <c r="Y8904" t="s">
        <v>754</v>
      </c>
      <c r="Z8904">
        <v>2</v>
      </c>
      <c r="AA8904" t="s">
        <v>722</v>
      </c>
      <c r="AB8904" t="s">
        <v>2944</v>
      </c>
      <c r="AC8904">
        <v>76145</v>
      </c>
      <c r="AD8904" t="s">
        <v>2945</v>
      </c>
      <c r="AE8904" t="s">
        <v>2946</v>
      </c>
      <c r="AF8904">
        <v>1995</v>
      </c>
    </row>
    <row r="8905" spans="1:32" x14ac:dyDescent="0.2">
      <c r="A8905" t="s">
        <v>1745</v>
      </c>
      <c r="B8905">
        <v>7758987</v>
      </c>
      <c r="C8905" t="s">
        <v>1746</v>
      </c>
      <c r="D8905" t="s">
        <v>709</v>
      </c>
      <c r="E8905" t="s">
        <v>800</v>
      </c>
      <c r="F8905" t="s">
        <v>761</v>
      </c>
      <c r="G8905" t="s">
        <v>733</v>
      </c>
      <c r="K8905" t="s">
        <v>753</v>
      </c>
      <c r="L8905" t="s">
        <v>715</v>
      </c>
      <c r="M8905" t="s">
        <v>716</v>
      </c>
      <c r="N8905">
        <v>6</v>
      </c>
      <c r="O8905" t="s">
        <v>717</v>
      </c>
      <c r="Q8905">
        <v>3.6600000000000001E-2</v>
      </c>
      <c r="S8905">
        <v>2.8000000000000001E-2</v>
      </c>
      <c r="U8905">
        <v>4.7E-2</v>
      </c>
      <c r="V8905" t="s">
        <v>718</v>
      </c>
      <c r="W8905" t="s">
        <v>744</v>
      </c>
      <c r="X8905" t="s">
        <v>744</v>
      </c>
      <c r="Y8905" t="s">
        <v>754</v>
      </c>
      <c r="Z8905">
        <v>2</v>
      </c>
      <c r="AA8905" t="s">
        <v>722</v>
      </c>
      <c r="AB8905" t="s">
        <v>2944</v>
      </c>
      <c r="AC8905">
        <v>76145</v>
      </c>
      <c r="AD8905" t="s">
        <v>2945</v>
      </c>
      <c r="AE8905" t="s">
        <v>2946</v>
      </c>
      <c r="AF8905">
        <v>1995</v>
      </c>
    </row>
    <row r="8906" spans="1:32" x14ac:dyDescent="0.2">
      <c r="A8906" t="s">
        <v>1745</v>
      </c>
      <c r="B8906">
        <v>7440508</v>
      </c>
      <c r="C8906" t="s">
        <v>1745</v>
      </c>
      <c r="D8906" t="s">
        <v>709</v>
      </c>
      <c r="E8906" t="s">
        <v>760</v>
      </c>
      <c r="F8906" t="s">
        <v>761</v>
      </c>
      <c r="G8906" t="s">
        <v>733</v>
      </c>
      <c r="H8906" t="s">
        <v>805</v>
      </c>
      <c r="I8906">
        <v>24</v>
      </c>
      <c r="J8906" t="s">
        <v>763</v>
      </c>
      <c r="K8906" t="s">
        <v>714</v>
      </c>
      <c r="L8906" t="s">
        <v>715</v>
      </c>
      <c r="M8906" t="s">
        <v>716</v>
      </c>
      <c r="N8906">
        <v>6</v>
      </c>
      <c r="O8906" t="s">
        <v>717</v>
      </c>
      <c r="Q8906">
        <v>3.6700000000000003E-2</v>
      </c>
      <c r="V8906" t="s">
        <v>718</v>
      </c>
      <c r="W8906" t="s">
        <v>774</v>
      </c>
      <c r="X8906" t="s">
        <v>780</v>
      </c>
      <c r="Y8906" t="s">
        <v>792</v>
      </c>
      <c r="Z8906">
        <v>21</v>
      </c>
      <c r="AA8906" t="s">
        <v>722</v>
      </c>
      <c r="AB8906" t="s">
        <v>2890</v>
      </c>
      <c r="AC8906">
        <v>167404</v>
      </c>
      <c r="AD8906" t="s">
        <v>2891</v>
      </c>
      <c r="AE8906" t="s">
        <v>2892</v>
      </c>
      <c r="AF8906">
        <v>2011</v>
      </c>
    </row>
    <row r="8907" spans="1:32" x14ac:dyDescent="0.2">
      <c r="A8907" t="s">
        <v>1745</v>
      </c>
      <c r="B8907">
        <v>7758987</v>
      </c>
      <c r="C8907" t="s">
        <v>1746</v>
      </c>
      <c r="D8907" t="s">
        <v>709</v>
      </c>
      <c r="E8907" t="s">
        <v>760</v>
      </c>
      <c r="F8907" t="s">
        <v>761</v>
      </c>
      <c r="G8907" t="s">
        <v>733</v>
      </c>
      <c r="K8907" t="s">
        <v>753</v>
      </c>
      <c r="L8907" t="s">
        <v>715</v>
      </c>
      <c r="M8907" t="s">
        <v>716</v>
      </c>
      <c r="O8907" t="s">
        <v>717</v>
      </c>
      <c r="Q8907">
        <v>3.6799999999999999E-2</v>
      </c>
      <c r="V8907" t="s">
        <v>718</v>
      </c>
      <c r="W8907" t="s">
        <v>744</v>
      </c>
      <c r="X8907" t="s">
        <v>744</v>
      </c>
      <c r="Y8907" t="s">
        <v>754</v>
      </c>
      <c r="Z8907">
        <v>4</v>
      </c>
      <c r="AA8907" t="s">
        <v>722</v>
      </c>
      <c r="AB8907" t="s">
        <v>2273</v>
      </c>
      <c r="AC8907">
        <v>18527</v>
      </c>
      <c r="AD8907" t="s">
        <v>2274</v>
      </c>
      <c r="AE8907" t="s">
        <v>2275</v>
      </c>
      <c r="AF8907">
        <v>1996</v>
      </c>
    </row>
    <row r="8908" spans="1:32" x14ac:dyDescent="0.2">
      <c r="A8908" t="s">
        <v>1745</v>
      </c>
      <c r="B8908">
        <v>7758987</v>
      </c>
      <c r="C8908" t="s">
        <v>1746</v>
      </c>
      <c r="D8908" t="s">
        <v>709</v>
      </c>
      <c r="E8908" t="s">
        <v>1484</v>
      </c>
      <c r="F8908" t="s">
        <v>761</v>
      </c>
      <c r="G8908" t="s">
        <v>712</v>
      </c>
      <c r="H8908" t="s">
        <v>789</v>
      </c>
      <c r="J8908" t="s">
        <v>763</v>
      </c>
      <c r="K8908" t="s">
        <v>714</v>
      </c>
      <c r="L8908" t="s">
        <v>773</v>
      </c>
      <c r="M8908" t="s">
        <v>716</v>
      </c>
      <c r="N8908">
        <v>6</v>
      </c>
      <c r="O8908" t="s">
        <v>801</v>
      </c>
      <c r="Q8908">
        <v>3.6819999999999999E-2</v>
      </c>
      <c r="S8908">
        <v>3.0960000000000001E-2</v>
      </c>
      <c r="U8908">
        <v>4.6089999999999999E-2</v>
      </c>
      <c r="V8908" t="s">
        <v>718</v>
      </c>
      <c r="W8908" t="s">
        <v>744</v>
      </c>
      <c r="X8908" t="s">
        <v>1528</v>
      </c>
      <c r="Y8908" t="s">
        <v>792</v>
      </c>
      <c r="Z8908">
        <v>21</v>
      </c>
      <c r="AA8908" t="s">
        <v>722</v>
      </c>
      <c r="AB8908" t="s">
        <v>2870</v>
      </c>
      <c r="AC8908">
        <v>100633</v>
      </c>
      <c r="AD8908" t="s">
        <v>2871</v>
      </c>
      <c r="AE8908" t="s">
        <v>2872</v>
      </c>
      <c r="AF8908">
        <v>2007</v>
      </c>
    </row>
    <row r="8909" spans="1:32" x14ac:dyDescent="0.2">
      <c r="A8909" t="s">
        <v>1745</v>
      </c>
      <c r="B8909">
        <v>7440508</v>
      </c>
      <c r="C8909" t="s">
        <v>1745</v>
      </c>
      <c r="D8909" t="s">
        <v>709</v>
      </c>
      <c r="E8909" t="s">
        <v>2952</v>
      </c>
      <c r="F8909" t="s">
        <v>761</v>
      </c>
      <c r="G8909" t="s">
        <v>712</v>
      </c>
      <c r="H8909" t="s">
        <v>805</v>
      </c>
      <c r="I8909">
        <v>48</v>
      </c>
      <c r="J8909" t="s">
        <v>763</v>
      </c>
      <c r="K8909" t="s">
        <v>753</v>
      </c>
      <c r="L8909" t="s">
        <v>715</v>
      </c>
      <c r="M8909" t="s">
        <v>716</v>
      </c>
      <c r="N8909">
        <v>6</v>
      </c>
      <c r="O8909" t="s">
        <v>801</v>
      </c>
      <c r="Q8909">
        <v>3.6900000000000002E-2</v>
      </c>
      <c r="V8909" t="s">
        <v>718</v>
      </c>
      <c r="W8909" t="s">
        <v>790</v>
      </c>
      <c r="X8909" t="s">
        <v>791</v>
      </c>
      <c r="Y8909" t="s">
        <v>792</v>
      </c>
      <c r="Z8909">
        <v>2</v>
      </c>
      <c r="AA8909" t="s">
        <v>722</v>
      </c>
      <c r="AB8909" t="s">
        <v>2906</v>
      </c>
      <c r="AC8909">
        <v>118116</v>
      </c>
      <c r="AD8909" t="s">
        <v>2907</v>
      </c>
      <c r="AE8909" t="s">
        <v>2908</v>
      </c>
      <c r="AF8909">
        <v>2004</v>
      </c>
    </row>
    <row r="8910" spans="1:32" x14ac:dyDescent="0.2">
      <c r="A8910" t="s">
        <v>1745</v>
      </c>
      <c r="B8910">
        <v>7440508</v>
      </c>
      <c r="C8910" t="s">
        <v>1745</v>
      </c>
      <c r="D8910" t="s">
        <v>709</v>
      </c>
      <c r="E8910" t="s">
        <v>834</v>
      </c>
      <c r="F8910" t="s">
        <v>761</v>
      </c>
      <c r="G8910" t="s">
        <v>733</v>
      </c>
      <c r="H8910" t="s">
        <v>789</v>
      </c>
      <c r="I8910">
        <v>24</v>
      </c>
      <c r="J8910" t="s">
        <v>763</v>
      </c>
      <c r="K8910" t="s">
        <v>753</v>
      </c>
      <c r="L8910" t="s">
        <v>715</v>
      </c>
      <c r="M8910" t="s">
        <v>716</v>
      </c>
      <c r="O8910" t="s">
        <v>801</v>
      </c>
      <c r="Q8910">
        <v>3.6999999999999998E-2</v>
      </c>
      <c r="S8910">
        <v>3.5000000000000003E-2</v>
      </c>
      <c r="U8910">
        <v>3.7999999999999999E-2</v>
      </c>
      <c r="V8910" t="s">
        <v>718</v>
      </c>
      <c r="W8910" t="s">
        <v>744</v>
      </c>
      <c r="X8910" t="s">
        <v>744</v>
      </c>
      <c r="Y8910" t="s">
        <v>754</v>
      </c>
      <c r="Z8910">
        <v>2</v>
      </c>
      <c r="AA8910" t="s">
        <v>722</v>
      </c>
      <c r="AB8910" t="s">
        <v>2545</v>
      </c>
      <c r="AC8910">
        <v>45214</v>
      </c>
      <c r="AD8910" t="s">
        <v>2546</v>
      </c>
      <c r="AE8910" t="s">
        <v>2547</v>
      </c>
      <c r="AF8910">
        <v>1994</v>
      </c>
    </row>
    <row r="8911" spans="1:32" x14ac:dyDescent="0.2">
      <c r="A8911" t="s">
        <v>1745</v>
      </c>
      <c r="B8911">
        <v>7440508</v>
      </c>
      <c r="C8911" t="s">
        <v>1745</v>
      </c>
      <c r="D8911" t="s">
        <v>709</v>
      </c>
      <c r="E8911" t="s">
        <v>731</v>
      </c>
      <c r="F8911" t="s">
        <v>732</v>
      </c>
      <c r="G8911" t="s">
        <v>733</v>
      </c>
      <c r="H8911" t="s">
        <v>805</v>
      </c>
      <c r="K8911" t="s">
        <v>714</v>
      </c>
      <c r="L8911" t="s">
        <v>715</v>
      </c>
      <c r="M8911" t="s">
        <v>716</v>
      </c>
      <c r="O8911" t="s">
        <v>717</v>
      </c>
      <c r="Q8911">
        <v>3.6999999999999998E-2</v>
      </c>
      <c r="V8911" t="s">
        <v>718</v>
      </c>
      <c r="W8911" t="s">
        <v>744</v>
      </c>
      <c r="X8911" t="s">
        <v>744</v>
      </c>
      <c r="Y8911" t="s">
        <v>754</v>
      </c>
      <c r="Z8911">
        <v>4</v>
      </c>
      <c r="AA8911" t="s">
        <v>722</v>
      </c>
      <c r="AB8911" t="s">
        <v>2541</v>
      </c>
      <c r="AC8911">
        <v>5023</v>
      </c>
      <c r="AD8911" t="s">
        <v>2542</v>
      </c>
      <c r="AE8911" t="s">
        <v>2543</v>
      </c>
      <c r="AF8911">
        <v>1991</v>
      </c>
    </row>
    <row r="8912" spans="1:32" x14ac:dyDescent="0.2">
      <c r="A8912" t="s">
        <v>1745</v>
      </c>
      <c r="B8912">
        <v>7440508</v>
      </c>
      <c r="C8912" t="s">
        <v>1745</v>
      </c>
      <c r="D8912" t="s">
        <v>709</v>
      </c>
      <c r="E8912" t="s">
        <v>760</v>
      </c>
      <c r="F8912" t="s">
        <v>761</v>
      </c>
      <c r="G8912" t="s">
        <v>733</v>
      </c>
      <c r="I8912">
        <v>24</v>
      </c>
      <c r="J8912" t="s">
        <v>763</v>
      </c>
      <c r="K8912" t="s">
        <v>714</v>
      </c>
      <c r="L8912" t="s">
        <v>715</v>
      </c>
      <c r="M8912" t="s">
        <v>716</v>
      </c>
      <c r="O8912" t="s">
        <v>801</v>
      </c>
      <c r="Q8912">
        <v>3.6999999999999998E-2</v>
      </c>
      <c r="S8912">
        <v>3.4000000000000002E-2</v>
      </c>
      <c r="U8912">
        <v>4.1000000000000002E-2</v>
      </c>
      <c r="V8912" t="s">
        <v>718</v>
      </c>
      <c r="W8912" t="s">
        <v>744</v>
      </c>
      <c r="X8912" t="s">
        <v>744</v>
      </c>
      <c r="Y8912" t="s">
        <v>754</v>
      </c>
      <c r="Z8912">
        <v>2</v>
      </c>
      <c r="AA8912" t="s">
        <v>722</v>
      </c>
      <c r="AB8912" t="s">
        <v>2987</v>
      </c>
      <c r="AC8912">
        <v>3522</v>
      </c>
      <c r="AD8912" t="s">
        <v>2988</v>
      </c>
      <c r="AE8912" t="s">
        <v>2989</v>
      </c>
      <c r="AF8912">
        <v>1987</v>
      </c>
    </row>
    <row r="8913" spans="1:32" x14ac:dyDescent="0.2">
      <c r="A8913" t="s">
        <v>1745</v>
      </c>
      <c r="B8913">
        <v>7440508</v>
      </c>
      <c r="C8913" t="s">
        <v>1745</v>
      </c>
      <c r="D8913" t="s">
        <v>709</v>
      </c>
      <c r="E8913" t="s">
        <v>760</v>
      </c>
      <c r="F8913" t="s">
        <v>761</v>
      </c>
      <c r="G8913" t="s">
        <v>733</v>
      </c>
      <c r="H8913" t="s">
        <v>789</v>
      </c>
      <c r="I8913">
        <v>24</v>
      </c>
      <c r="J8913" t="s">
        <v>763</v>
      </c>
      <c r="K8913" t="s">
        <v>714</v>
      </c>
      <c r="L8913" t="s">
        <v>715</v>
      </c>
      <c r="M8913" t="s">
        <v>716</v>
      </c>
      <c r="O8913" t="s">
        <v>717</v>
      </c>
      <c r="Q8913">
        <v>3.6999999999999998E-2</v>
      </c>
      <c r="S8913">
        <v>3.3000000000000002E-2</v>
      </c>
      <c r="U8913">
        <v>4.1000000000000002E-2</v>
      </c>
      <c r="V8913" t="s">
        <v>718</v>
      </c>
      <c r="W8913" t="s">
        <v>744</v>
      </c>
      <c r="X8913" t="s">
        <v>744</v>
      </c>
      <c r="Y8913" t="s">
        <v>754</v>
      </c>
      <c r="Z8913">
        <v>2</v>
      </c>
      <c r="AA8913" t="s">
        <v>722</v>
      </c>
      <c r="AB8913" t="s">
        <v>3022</v>
      </c>
      <c r="AC8913">
        <v>7270</v>
      </c>
      <c r="AD8913" t="s">
        <v>3023</v>
      </c>
      <c r="AE8913" t="s">
        <v>3024</v>
      </c>
      <c r="AF8913">
        <v>1993</v>
      </c>
    </row>
    <row r="8914" spans="1:32" x14ac:dyDescent="0.2">
      <c r="A8914" t="s">
        <v>1745</v>
      </c>
      <c r="B8914">
        <v>7440508</v>
      </c>
      <c r="C8914" t="s">
        <v>1745</v>
      </c>
      <c r="D8914" t="s">
        <v>709</v>
      </c>
      <c r="E8914" t="s">
        <v>760</v>
      </c>
      <c r="F8914" t="s">
        <v>761</v>
      </c>
      <c r="G8914" t="s">
        <v>733</v>
      </c>
      <c r="I8914">
        <v>24</v>
      </c>
      <c r="J8914" t="s">
        <v>763</v>
      </c>
      <c r="K8914" t="s">
        <v>753</v>
      </c>
      <c r="L8914" t="s">
        <v>715</v>
      </c>
      <c r="M8914" t="s">
        <v>716</v>
      </c>
      <c r="O8914" t="s">
        <v>717</v>
      </c>
      <c r="Q8914">
        <v>3.6999999999999998E-2</v>
      </c>
      <c r="S8914">
        <v>3.3000000000000002E-2</v>
      </c>
      <c r="U8914">
        <v>4.1000000000000002E-2</v>
      </c>
      <c r="V8914" t="s">
        <v>718</v>
      </c>
      <c r="W8914" t="s">
        <v>744</v>
      </c>
      <c r="X8914" t="s">
        <v>744</v>
      </c>
      <c r="Y8914" t="s">
        <v>754</v>
      </c>
      <c r="Z8914">
        <v>2</v>
      </c>
      <c r="AA8914" t="s">
        <v>722</v>
      </c>
      <c r="AB8914" t="s">
        <v>2987</v>
      </c>
      <c r="AC8914">
        <v>3522</v>
      </c>
      <c r="AD8914" t="s">
        <v>2988</v>
      </c>
      <c r="AE8914" t="s">
        <v>2989</v>
      </c>
      <c r="AF8914">
        <v>1987</v>
      </c>
    </row>
    <row r="8915" spans="1:32" x14ac:dyDescent="0.2">
      <c r="A8915" t="s">
        <v>1745</v>
      </c>
      <c r="B8915">
        <v>7440508</v>
      </c>
      <c r="C8915" t="s">
        <v>1745</v>
      </c>
      <c r="D8915" t="s">
        <v>709</v>
      </c>
      <c r="E8915" t="s">
        <v>760</v>
      </c>
      <c r="F8915" t="s">
        <v>761</v>
      </c>
      <c r="G8915" t="s">
        <v>733</v>
      </c>
      <c r="I8915">
        <v>24</v>
      </c>
      <c r="J8915" t="s">
        <v>763</v>
      </c>
      <c r="K8915" t="s">
        <v>753</v>
      </c>
      <c r="L8915" t="s">
        <v>715</v>
      </c>
      <c r="M8915" t="s">
        <v>716</v>
      </c>
      <c r="O8915" t="s">
        <v>717</v>
      </c>
      <c r="Q8915">
        <v>3.6999999999999998E-2</v>
      </c>
      <c r="S8915">
        <v>3.3000000000000002E-2</v>
      </c>
      <c r="U8915">
        <v>4.2000000000000003E-2</v>
      </c>
      <c r="V8915" t="s">
        <v>718</v>
      </c>
      <c r="W8915" t="s">
        <v>744</v>
      </c>
      <c r="X8915" t="s">
        <v>744</v>
      </c>
      <c r="Y8915" t="s">
        <v>754</v>
      </c>
      <c r="Z8915">
        <v>2</v>
      </c>
      <c r="AA8915" t="s">
        <v>722</v>
      </c>
      <c r="AB8915" t="s">
        <v>2987</v>
      </c>
      <c r="AC8915">
        <v>3522</v>
      </c>
      <c r="AD8915" t="s">
        <v>2988</v>
      </c>
      <c r="AE8915" t="s">
        <v>2989</v>
      </c>
      <c r="AF8915">
        <v>1987</v>
      </c>
    </row>
    <row r="8916" spans="1:32" x14ac:dyDescent="0.2">
      <c r="A8916" t="s">
        <v>1745</v>
      </c>
      <c r="B8916">
        <v>7440508</v>
      </c>
      <c r="C8916" t="s">
        <v>1745</v>
      </c>
      <c r="D8916" t="s">
        <v>709</v>
      </c>
      <c r="E8916" t="s">
        <v>800</v>
      </c>
      <c r="F8916" t="s">
        <v>761</v>
      </c>
      <c r="G8916" t="s">
        <v>733</v>
      </c>
      <c r="I8916">
        <v>8</v>
      </c>
      <c r="J8916" t="s">
        <v>763</v>
      </c>
      <c r="K8916" t="s">
        <v>753</v>
      </c>
      <c r="L8916" t="s">
        <v>715</v>
      </c>
      <c r="M8916" t="s">
        <v>716</v>
      </c>
      <c r="O8916" t="s">
        <v>717</v>
      </c>
      <c r="Q8916">
        <v>3.6999999999999998E-2</v>
      </c>
      <c r="V8916" t="s">
        <v>718</v>
      </c>
      <c r="W8916" t="s">
        <v>744</v>
      </c>
      <c r="X8916" t="s">
        <v>779</v>
      </c>
      <c r="Y8916" t="s">
        <v>736</v>
      </c>
      <c r="Z8916">
        <v>1</v>
      </c>
      <c r="AA8916" t="s">
        <v>722</v>
      </c>
      <c r="AB8916" t="s">
        <v>1154</v>
      </c>
      <c r="AC8916">
        <v>45106</v>
      </c>
      <c r="AD8916" t="s">
        <v>1155</v>
      </c>
      <c r="AE8916" t="s">
        <v>1156</v>
      </c>
      <c r="AF8916">
        <v>1995</v>
      </c>
    </row>
    <row r="8917" spans="1:32" x14ac:dyDescent="0.2">
      <c r="A8917" t="s">
        <v>1745</v>
      </c>
      <c r="B8917">
        <v>7758987</v>
      </c>
      <c r="C8917" t="s">
        <v>1746</v>
      </c>
      <c r="D8917" t="s">
        <v>709</v>
      </c>
      <c r="E8917" t="s">
        <v>800</v>
      </c>
      <c r="F8917" t="s">
        <v>761</v>
      </c>
      <c r="G8917" t="s">
        <v>733</v>
      </c>
      <c r="H8917" t="s">
        <v>789</v>
      </c>
      <c r="I8917">
        <v>24</v>
      </c>
      <c r="J8917" t="s">
        <v>763</v>
      </c>
      <c r="K8917" t="s">
        <v>714</v>
      </c>
      <c r="L8917" t="s">
        <v>715</v>
      </c>
      <c r="M8917" t="s">
        <v>716</v>
      </c>
      <c r="N8917">
        <v>6</v>
      </c>
      <c r="O8917" t="s">
        <v>801</v>
      </c>
      <c r="Q8917">
        <v>3.6999999999999998E-2</v>
      </c>
      <c r="V8917" t="s">
        <v>718</v>
      </c>
      <c r="W8917" t="s">
        <v>744</v>
      </c>
      <c r="X8917" t="s">
        <v>779</v>
      </c>
      <c r="Y8917" t="s">
        <v>736</v>
      </c>
      <c r="Z8917">
        <v>7</v>
      </c>
      <c r="AA8917" t="s">
        <v>722</v>
      </c>
      <c r="AB8917" t="s">
        <v>2862</v>
      </c>
      <c r="AC8917">
        <v>169403</v>
      </c>
      <c r="AD8917" t="s">
        <v>2863</v>
      </c>
      <c r="AE8917" t="s">
        <v>2864</v>
      </c>
      <c r="AF8917">
        <v>2011</v>
      </c>
    </row>
    <row r="8918" spans="1:32" x14ac:dyDescent="0.2">
      <c r="A8918" t="s">
        <v>1745</v>
      </c>
      <c r="B8918">
        <v>7440508</v>
      </c>
      <c r="C8918" t="s">
        <v>1745</v>
      </c>
      <c r="D8918" t="s">
        <v>709</v>
      </c>
      <c r="E8918" t="s">
        <v>2950</v>
      </c>
      <c r="F8918" t="s">
        <v>761</v>
      </c>
      <c r="G8918" t="s">
        <v>712</v>
      </c>
      <c r="H8918" t="s">
        <v>805</v>
      </c>
      <c r="I8918">
        <v>48</v>
      </c>
      <c r="J8918" t="s">
        <v>763</v>
      </c>
      <c r="K8918" t="s">
        <v>753</v>
      </c>
      <c r="L8918" t="s">
        <v>715</v>
      </c>
      <c r="M8918" t="s">
        <v>716</v>
      </c>
      <c r="N8918">
        <v>6</v>
      </c>
      <c r="O8918" t="s">
        <v>801</v>
      </c>
      <c r="Q8918">
        <v>3.7199999999999997E-2</v>
      </c>
      <c r="V8918" t="s">
        <v>718</v>
      </c>
      <c r="W8918" t="s">
        <v>790</v>
      </c>
      <c r="X8918" t="s">
        <v>791</v>
      </c>
      <c r="Y8918" t="s">
        <v>792</v>
      </c>
      <c r="Z8918">
        <v>2</v>
      </c>
      <c r="AA8918" t="s">
        <v>722</v>
      </c>
      <c r="AB8918" t="s">
        <v>2906</v>
      </c>
      <c r="AC8918">
        <v>118116</v>
      </c>
      <c r="AD8918" t="s">
        <v>2907</v>
      </c>
      <c r="AE8918" t="s">
        <v>2908</v>
      </c>
      <c r="AF8918">
        <v>2004</v>
      </c>
    </row>
    <row r="8919" spans="1:32" x14ac:dyDescent="0.2">
      <c r="A8919" t="s">
        <v>1745</v>
      </c>
      <c r="B8919">
        <v>7440508</v>
      </c>
      <c r="C8919" t="s">
        <v>1745</v>
      </c>
      <c r="D8919" t="s">
        <v>709</v>
      </c>
      <c r="E8919" t="s">
        <v>760</v>
      </c>
      <c r="F8919" t="s">
        <v>761</v>
      </c>
      <c r="G8919" t="s">
        <v>733</v>
      </c>
      <c r="H8919" t="s">
        <v>805</v>
      </c>
      <c r="I8919">
        <v>24</v>
      </c>
      <c r="J8919" t="s">
        <v>763</v>
      </c>
      <c r="K8919" t="s">
        <v>753</v>
      </c>
      <c r="L8919" t="s">
        <v>715</v>
      </c>
      <c r="M8919" t="s">
        <v>716</v>
      </c>
      <c r="N8919" t="s">
        <v>919</v>
      </c>
      <c r="O8919" t="s">
        <v>801</v>
      </c>
      <c r="Q8919">
        <v>3.7900000000000003E-2</v>
      </c>
      <c r="S8919">
        <v>3.32E-2</v>
      </c>
      <c r="U8919">
        <v>4.3299999999999998E-2</v>
      </c>
      <c r="V8919" t="s">
        <v>718</v>
      </c>
      <c r="W8919" t="s">
        <v>790</v>
      </c>
      <c r="X8919" t="s">
        <v>791</v>
      </c>
      <c r="Y8919" t="s">
        <v>792</v>
      </c>
      <c r="Z8919">
        <v>2</v>
      </c>
      <c r="AA8919" t="s">
        <v>722</v>
      </c>
      <c r="AB8919" t="s">
        <v>1995</v>
      </c>
      <c r="AC8919">
        <v>169285</v>
      </c>
      <c r="AD8919" t="s">
        <v>2835</v>
      </c>
      <c r="AE8919" t="s">
        <v>2836</v>
      </c>
      <c r="AF8919">
        <v>2002</v>
      </c>
    </row>
    <row r="8920" spans="1:32" x14ac:dyDescent="0.2">
      <c r="A8920" t="s">
        <v>1745</v>
      </c>
      <c r="B8920">
        <v>7440508</v>
      </c>
      <c r="C8920" t="s">
        <v>1745</v>
      </c>
      <c r="D8920" t="s">
        <v>709</v>
      </c>
      <c r="E8920" t="s">
        <v>2950</v>
      </c>
      <c r="F8920" t="s">
        <v>761</v>
      </c>
      <c r="G8920" t="s">
        <v>712</v>
      </c>
      <c r="H8920" t="s">
        <v>805</v>
      </c>
      <c r="I8920">
        <v>48</v>
      </c>
      <c r="J8920" t="s">
        <v>763</v>
      </c>
      <c r="K8920" t="s">
        <v>753</v>
      </c>
      <c r="L8920" t="s">
        <v>715</v>
      </c>
      <c r="M8920" t="s">
        <v>716</v>
      </c>
      <c r="N8920">
        <v>6</v>
      </c>
      <c r="O8920" t="s">
        <v>801</v>
      </c>
      <c r="Q8920">
        <v>3.7999999999999999E-2</v>
      </c>
      <c r="V8920" t="s">
        <v>718</v>
      </c>
      <c r="W8920" t="s">
        <v>790</v>
      </c>
      <c r="X8920" t="s">
        <v>791</v>
      </c>
      <c r="Y8920" t="s">
        <v>792</v>
      </c>
      <c r="Z8920">
        <v>2</v>
      </c>
      <c r="AA8920" t="s">
        <v>722</v>
      </c>
      <c r="AB8920" t="s">
        <v>2875</v>
      </c>
      <c r="AC8920">
        <v>81266</v>
      </c>
      <c r="AD8920" t="s">
        <v>2876</v>
      </c>
      <c r="AE8920" t="s">
        <v>2877</v>
      </c>
      <c r="AF8920">
        <v>2005</v>
      </c>
    </row>
    <row r="8921" spans="1:32" x14ac:dyDescent="0.2">
      <c r="A8921" t="s">
        <v>1745</v>
      </c>
      <c r="B8921">
        <v>7440508</v>
      </c>
      <c r="C8921" t="s">
        <v>1745</v>
      </c>
      <c r="D8921" t="s">
        <v>709</v>
      </c>
      <c r="E8921" t="s">
        <v>760</v>
      </c>
      <c r="F8921" t="s">
        <v>761</v>
      </c>
      <c r="G8921" t="s">
        <v>733</v>
      </c>
      <c r="H8921" t="s">
        <v>789</v>
      </c>
      <c r="I8921">
        <v>24</v>
      </c>
      <c r="J8921" t="s">
        <v>763</v>
      </c>
      <c r="K8921" t="s">
        <v>714</v>
      </c>
      <c r="L8921" t="s">
        <v>715</v>
      </c>
      <c r="M8921" t="s">
        <v>716</v>
      </c>
      <c r="O8921" t="s">
        <v>717</v>
      </c>
      <c r="Q8921">
        <v>3.7999999999999999E-2</v>
      </c>
      <c r="S8921">
        <v>3.3000000000000002E-2</v>
      </c>
      <c r="U8921">
        <v>4.4999999999999998E-2</v>
      </c>
      <c r="V8921" t="s">
        <v>718</v>
      </c>
      <c r="W8921" t="s">
        <v>744</v>
      </c>
      <c r="X8921" t="s">
        <v>744</v>
      </c>
      <c r="Y8921" t="s">
        <v>754</v>
      </c>
      <c r="Z8921">
        <v>2</v>
      </c>
      <c r="AA8921" t="s">
        <v>722</v>
      </c>
      <c r="AB8921" t="s">
        <v>3022</v>
      </c>
      <c r="AC8921">
        <v>7270</v>
      </c>
      <c r="AD8921" t="s">
        <v>3023</v>
      </c>
      <c r="AE8921" t="s">
        <v>3024</v>
      </c>
      <c r="AF8921">
        <v>1993</v>
      </c>
    </row>
    <row r="8922" spans="1:32" x14ac:dyDescent="0.2">
      <c r="A8922" t="s">
        <v>1745</v>
      </c>
      <c r="B8922">
        <v>7440508</v>
      </c>
      <c r="C8922" t="s">
        <v>1745</v>
      </c>
      <c r="D8922" t="s">
        <v>709</v>
      </c>
      <c r="E8922" t="s">
        <v>769</v>
      </c>
      <c r="F8922" t="s">
        <v>770</v>
      </c>
      <c r="G8922" t="s">
        <v>733</v>
      </c>
      <c r="H8922" t="s">
        <v>771</v>
      </c>
      <c r="I8922">
        <v>24</v>
      </c>
      <c r="J8922" t="s">
        <v>763</v>
      </c>
      <c r="K8922" t="s">
        <v>772</v>
      </c>
      <c r="L8922" t="s">
        <v>773</v>
      </c>
      <c r="M8922" t="s">
        <v>716</v>
      </c>
      <c r="O8922" t="s">
        <v>717</v>
      </c>
      <c r="Q8922">
        <v>3.7999999999999999E-2</v>
      </c>
      <c r="V8922" t="s">
        <v>718</v>
      </c>
      <c r="W8922" t="s">
        <v>774</v>
      </c>
      <c r="X8922" t="s">
        <v>775</v>
      </c>
      <c r="Y8922" t="s">
        <v>749</v>
      </c>
      <c r="AA8922" t="s">
        <v>722</v>
      </c>
      <c r="AB8922" t="s">
        <v>776</v>
      </c>
      <c r="AC8922">
        <v>11331</v>
      </c>
      <c r="AD8922" t="s">
        <v>777</v>
      </c>
      <c r="AE8922" t="s">
        <v>778</v>
      </c>
      <c r="AF8922">
        <v>1985</v>
      </c>
    </row>
    <row r="8923" spans="1:32" x14ac:dyDescent="0.2">
      <c r="A8923" t="s">
        <v>1745</v>
      </c>
      <c r="B8923">
        <v>7447394</v>
      </c>
      <c r="C8923" t="s">
        <v>1818</v>
      </c>
      <c r="D8923" t="s">
        <v>709</v>
      </c>
      <c r="E8923" t="s">
        <v>760</v>
      </c>
      <c r="F8923" t="s">
        <v>761</v>
      </c>
      <c r="G8923" t="s">
        <v>733</v>
      </c>
      <c r="I8923">
        <v>1</v>
      </c>
      <c r="J8923" t="s">
        <v>722</v>
      </c>
      <c r="K8923" t="s">
        <v>753</v>
      </c>
      <c r="L8923" t="s">
        <v>715</v>
      </c>
      <c r="M8923" t="s">
        <v>716</v>
      </c>
      <c r="O8923" t="s">
        <v>801</v>
      </c>
      <c r="Q8923">
        <v>3.7999999999999999E-2</v>
      </c>
      <c r="S8923">
        <v>3.0000000000000001E-3</v>
      </c>
      <c r="U8923">
        <v>8.5809999999999995</v>
      </c>
      <c r="V8923" t="s">
        <v>718</v>
      </c>
      <c r="W8923" t="s">
        <v>744</v>
      </c>
      <c r="X8923" t="s">
        <v>744</v>
      </c>
      <c r="Y8923" t="s">
        <v>754</v>
      </c>
      <c r="Z8923">
        <v>2</v>
      </c>
      <c r="AA8923" t="s">
        <v>722</v>
      </c>
      <c r="AB8923" t="s">
        <v>1436</v>
      </c>
      <c r="AC8923">
        <v>3621</v>
      </c>
      <c r="AD8923" t="s">
        <v>1437</v>
      </c>
      <c r="AE8923" t="s">
        <v>1438</v>
      </c>
      <c r="AF8923">
        <v>1980</v>
      </c>
    </row>
    <row r="8924" spans="1:32" x14ac:dyDescent="0.2">
      <c r="A8924" t="s">
        <v>1745</v>
      </c>
      <c r="B8924">
        <v>7447394</v>
      </c>
      <c r="C8924" t="s">
        <v>1818</v>
      </c>
      <c r="D8924" t="s">
        <v>709</v>
      </c>
      <c r="E8924" t="s">
        <v>760</v>
      </c>
      <c r="F8924" t="s">
        <v>761</v>
      </c>
      <c r="G8924" t="s">
        <v>733</v>
      </c>
      <c r="I8924">
        <v>24</v>
      </c>
      <c r="J8924" t="s">
        <v>763</v>
      </c>
      <c r="K8924" t="s">
        <v>714</v>
      </c>
      <c r="L8924" t="s">
        <v>715</v>
      </c>
      <c r="M8924" t="s">
        <v>716</v>
      </c>
      <c r="O8924" t="s">
        <v>717</v>
      </c>
      <c r="Q8924">
        <v>3.7999999999999999E-2</v>
      </c>
      <c r="V8924" t="s">
        <v>718</v>
      </c>
      <c r="W8924" t="s">
        <v>744</v>
      </c>
      <c r="X8924" t="s">
        <v>744</v>
      </c>
      <c r="Y8924" t="s">
        <v>754</v>
      </c>
      <c r="Z8924">
        <v>14</v>
      </c>
      <c r="AA8924" t="s">
        <v>722</v>
      </c>
      <c r="AB8924" t="s">
        <v>2535</v>
      </c>
      <c r="AC8924">
        <v>10553</v>
      </c>
      <c r="AD8924" t="s">
        <v>2536</v>
      </c>
      <c r="AE8924" t="s">
        <v>2537</v>
      </c>
      <c r="AF8924">
        <v>1985</v>
      </c>
    </row>
    <row r="8925" spans="1:32" x14ac:dyDescent="0.2">
      <c r="A8925" t="s">
        <v>1745</v>
      </c>
      <c r="B8925">
        <v>7758987</v>
      </c>
      <c r="C8925" t="s">
        <v>1746</v>
      </c>
      <c r="D8925" t="s">
        <v>709</v>
      </c>
      <c r="E8925" t="s">
        <v>760</v>
      </c>
      <c r="F8925" t="s">
        <v>761</v>
      </c>
      <c r="G8925" t="s">
        <v>733</v>
      </c>
      <c r="K8925" t="s">
        <v>753</v>
      </c>
      <c r="L8925" t="s">
        <v>715</v>
      </c>
      <c r="M8925" t="s">
        <v>716</v>
      </c>
      <c r="N8925">
        <v>6</v>
      </c>
      <c r="O8925" t="s">
        <v>801</v>
      </c>
      <c r="Q8925">
        <v>3.7999999999999999E-2</v>
      </c>
      <c r="S8925">
        <v>0.03</v>
      </c>
      <c r="U8925">
        <v>4.8000000000000001E-2</v>
      </c>
      <c r="V8925" t="s">
        <v>718</v>
      </c>
      <c r="W8925" t="s">
        <v>790</v>
      </c>
      <c r="X8925" t="s">
        <v>791</v>
      </c>
      <c r="Y8925" t="s">
        <v>792</v>
      </c>
      <c r="Z8925">
        <v>2</v>
      </c>
      <c r="AA8925" t="s">
        <v>722</v>
      </c>
      <c r="AB8925" t="s">
        <v>3043</v>
      </c>
      <c r="AC8925">
        <v>115869</v>
      </c>
      <c r="AD8925" t="s">
        <v>3044</v>
      </c>
      <c r="AE8925" t="s">
        <v>3045</v>
      </c>
      <c r="AF8925">
        <v>2007</v>
      </c>
    </row>
    <row r="8926" spans="1:32" x14ac:dyDescent="0.2">
      <c r="A8926" t="s">
        <v>1745</v>
      </c>
      <c r="B8926">
        <v>7758987</v>
      </c>
      <c r="C8926" t="s">
        <v>1746</v>
      </c>
      <c r="D8926" t="s">
        <v>709</v>
      </c>
      <c r="E8926" t="s">
        <v>760</v>
      </c>
      <c r="F8926" t="s">
        <v>761</v>
      </c>
      <c r="G8926" t="s">
        <v>733</v>
      </c>
      <c r="H8926" t="s">
        <v>805</v>
      </c>
      <c r="J8926" t="s">
        <v>722</v>
      </c>
      <c r="K8926" t="s">
        <v>714</v>
      </c>
      <c r="L8926" t="s">
        <v>715</v>
      </c>
      <c r="M8926" t="s">
        <v>716</v>
      </c>
      <c r="N8926" t="s">
        <v>3054</v>
      </c>
      <c r="O8926" t="s">
        <v>717</v>
      </c>
      <c r="Q8926">
        <v>3.7999999999999999E-2</v>
      </c>
      <c r="V8926" t="s">
        <v>718</v>
      </c>
      <c r="W8926" t="s">
        <v>744</v>
      </c>
      <c r="X8926" t="s">
        <v>744</v>
      </c>
      <c r="Y8926" t="s">
        <v>754</v>
      </c>
      <c r="Z8926">
        <v>2</v>
      </c>
      <c r="AA8926" t="s">
        <v>722</v>
      </c>
      <c r="AB8926" t="s">
        <v>2922</v>
      </c>
      <c r="AC8926">
        <v>56555</v>
      </c>
      <c r="AD8926" t="s">
        <v>2923</v>
      </c>
      <c r="AE8926" t="s">
        <v>2924</v>
      </c>
      <c r="AF8926">
        <v>2000</v>
      </c>
    </row>
    <row r="8927" spans="1:32" x14ac:dyDescent="0.2">
      <c r="A8927" t="s">
        <v>1745</v>
      </c>
      <c r="B8927">
        <v>7758987</v>
      </c>
      <c r="C8927" t="s">
        <v>1746</v>
      </c>
      <c r="D8927" t="s">
        <v>709</v>
      </c>
      <c r="E8927" t="s">
        <v>800</v>
      </c>
      <c r="F8927" t="s">
        <v>761</v>
      </c>
      <c r="G8927" t="s">
        <v>733</v>
      </c>
      <c r="H8927" t="s">
        <v>789</v>
      </c>
      <c r="I8927">
        <v>12</v>
      </c>
      <c r="J8927" t="s">
        <v>763</v>
      </c>
      <c r="K8927" t="s">
        <v>714</v>
      </c>
      <c r="L8927" t="s">
        <v>715</v>
      </c>
      <c r="M8927" t="s">
        <v>716</v>
      </c>
      <c r="O8927" t="s">
        <v>717</v>
      </c>
      <c r="Q8927">
        <v>3.8199999999999998E-2</v>
      </c>
      <c r="V8927" t="s">
        <v>718</v>
      </c>
      <c r="W8927" t="s">
        <v>774</v>
      </c>
      <c r="X8927" t="s">
        <v>1108</v>
      </c>
      <c r="Y8927" t="s">
        <v>1193</v>
      </c>
      <c r="Z8927">
        <v>4</v>
      </c>
      <c r="AA8927" t="s">
        <v>722</v>
      </c>
      <c r="AB8927" t="s">
        <v>2967</v>
      </c>
      <c r="AC8927">
        <v>3590</v>
      </c>
      <c r="AD8927" t="s">
        <v>2968</v>
      </c>
      <c r="AE8927" t="s">
        <v>2969</v>
      </c>
      <c r="AF8927">
        <v>1991</v>
      </c>
    </row>
    <row r="8928" spans="1:32" x14ac:dyDescent="0.2">
      <c r="A8928" t="s">
        <v>1745</v>
      </c>
      <c r="B8928">
        <v>7758987</v>
      </c>
      <c r="C8928" t="s">
        <v>1746</v>
      </c>
      <c r="D8928" t="s">
        <v>709</v>
      </c>
      <c r="E8928" t="s">
        <v>760</v>
      </c>
      <c r="F8928" t="s">
        <v>761</v>
      </c>
      <c r="G8928" t="s">
        <v>733</v>
      </c>
      <c r="H8928" t="s">
        <v>789</v>
      </c>
      <c r="I8928">
        <v>24</v>
      </c>
      <c r="J8928" t="s">
        <v>763</v>
      </c>
      <c r="K8928" t="s">
        <v>753</v>
      </c>
      <c r="L8928" t="s">
        <v>715</v>
      </c>
      <c r="M8928" t="s">
        <v>716</v>
      </c>
      <c r="N8928">
        <v>7</v>
      </c>
      <c r="O8928" t="s">
        <v>801</v>
      </c>
      <c r="Q8928">
        <v>3.8199999999999998E-2</v>
      </c>
      <c r="S8928">
        <v>3.0200000000000001E-2</v>
      </c>
      <c r="U8928">
        <v>4.8399999999999999E-2</v>
      </c>
      <c r="V8928" t="s">
        <v>718</v>
      </c>
      <c r="W8928" t="s">
        <v>744</v>
      </c>
      <c r="X8928" t="s">
        <v>744</v>
      </c>
      <c r="Y8928" t="s">
        <v>754</v>
      </c>
      <c r="Z8928">
        <v>2</v>
      </c>
      <c r="AA8928" t="s">
        <v>722</v>
      </c>
      <c r="AB8928" t="s">
        <v>2832</v>
      </c>
      <c r="AC8928">
        <v>115849</v>
      </c>
      <c r="AD8928" t="s">
        <v>2833</v>
      </c>
      <c r="AE8928" t="s">
        <v>2834</v>
      </c>
      <c r="AF8928">
        <v>2009</v>
      </c>
    </row>
    <row r="8929" spans="1:32" x14ac:dyDescent="0.2">
      <c r="A8929" t="s">
        <v>1745</v>
      </c>
      <c r="B8929">
        <v>7440508</v>
      </c>
      <c r="C8929" t="s">
        <v>1745</v>
      </c>
      <c r="D8929" t="s">
        <v>709</v>
      </c>
      <c r="E8929" t="s">
        <v>760</v>
      </c>
      <c r="F8929" t="s">
        <v>761</v>
      </c>
      <c r="G8929" t="s">
        <v>733</v>
      </c>
      <c r="H8929" t="s">
        <v>805</v>
      </c>
      <c r="I8929">
        <v>24</v>
      </c>
      <c r="J8929" t="s">
        <v>763</v>
      </c>
      <c r="K8929" t="s">
        <v>714</v>
      </c>
      <c r="L8929" t="s">
        <v>715</v>
      </c>
      <c r="M8929" t="s">
        <v>716</v>
      </c>
      <c r="N8929">
        <v>6</v>
      </c>
      <c r="O8929" t="s">
        <v>717</v>
      </c>
      <c r="Q8929">
        <v>3.8300000000000001E-2</v>
      </c>
      <c r="V8929" t="s">
        <v>718</v>
      </c>
      <c r="W8929" t="s">
        <v>744</v>
      </c>
      <c r="X8929" t="s">
        <v>744</v>
      </c>
      <c r="Y8929" t="s">
        <v>754</v>
      </c>
      <c r="Z8929">
        <v>21</v>
      </c>
      <c r="AA8929" t="s">
        <v>722</v>
      </c>
      <c r="AB8929" t="s">
        <v>2890</v>
      </c>
      <c r="AC8929">
        <v>167404</v>
      </c>
      <c r="AD8929" t="s">
        <v>2891</v>
      </c>
      <c r="AE8929" t="s">
        <v>2892</v>
      </c>
      <c r="AF8929">
        <v>2011</v>
      </c>
    </row>
    <row r="8930" spans="1:32" x14ac:dyDescent="0.2">
      <c r="A8930" t="s">
        <v>1745</v>
      </c>
      <c r="B8930">
        <v>7447394</v>
      </c>
      <c r="C8930" t="s">
        <v>1818</v>
      </c>
      <c r="D8930" t="s">
        <v>709</v>
      </c>
      <c r="E8930" t="s">
        <v>1690</v>
      </c>
      <c r="F8930" t="s">
        <v>1691</v>
      </c>
      <c r="G8930" t="s">
        <v>1692</v>
      </c>
      <c r="K8930" t="s">
        <v>714</v>
      </c>
      <c r="L8930" t="s">
        <v>773</v>
      </c>
      <c r="M8930" t="s">
        <v>716</v>
      </c>
      <c r="N8930">
        <v>4</v>
      </c>
      <c r="O8930" t="s">
        <v>717</v>
      </c>
      <c r="Q8930">
        <v>3.85E-2</v>
      </c>
      <c r="V8930" t="s">
        <v>718</v>
      </c>
      <c r="W8930" t="s">
        <v>719</v>
      </c>
      <c r="X8930" t="s">
        <v>726</v>
      </c>
      <c r="Y8930" t="s">
        <v>727</v>
      </c>
      <c r="Z8930">
        <v>7</v>
      </c>
      <c r="AA8930" t="s">
        <v>722</v>
      </c>
      <c r="AB8930" t="s">
        <v>3055</v>
      </c>
      <c r="AC8930">
        <v>73300</v>
      </c>
      <c r="AD8930" t="s">
        <v>3056</v>
      </c>
      <c r="AE8930" t="s">
        <v>3057</v>
      </c>
      <c r="AF8930">
        <v>2004</v>
      </c>
    </row>
    <row r="8931" spans="1:32" x14ac:dyDescent="0.2">
      <c r="A8931" t="s">
        <v>1745</v>
      </c>
      <c r="B8931">
        <v>7447394</v>
      </c>
      <c r="C8931" t="s">
        <v>1818</v>
      </c>
      <c r="D8931" t="s">
        <v>709</v>
      </c>
      <c r="E8931" t="s">
        <v>1690</v>
      </c>
      <c r="F8931" t="s">
        <v>1691</v>
      </c>
      <c r="G8931" t="s">
        <v>1692</v>
      </c>
      <c r="K8931" t="s">
        <v>714</v>
      </c>
      <c r="L8931" t="s">
        <v>773</v>
      </c>
      <c r="M8931" t="s">
        <v>716</v>
      </c>
      <c r="N8931">
        <v>4</v>
      </c>
      <c r="O8931" t="s">
        <v>717</v>
      </c>
      <c r="Q8931">
        <v>3.85E-2</v>
      </c>
      <c r="V8931" t="s">
        <v>718</v>
      </c>
      <c r="W8931" t="s">
        <v>747</v>
      </c>
      <c r="X8931" t="s">
        <v>3058</v>
      </c>
      <c r="Y8931" t="s">
        <v>727</v>
      </c>
      <c r="Z8931">
        <v>7</v>
      </c>
      <c r="AA8931" t="s">
        <v>722</v>
      </c>
      <c r="AB8931" t="s">
        <v>3055</v>
      </c>
      <c r="AC8931">
        <v>73300</v>
      </c>
      <c r="AD8931" t="s">
        <v>3056</v>
      </c>
      <c r="AE8931" t="s">
        <v>3057</v>
      </c>
      <c r="AF8931">
        <v>2004</v>
      </c>
    </row>
    <row r="8932" spans="1:32" x14ac:dyDescent="0.2">
      <c r="A8932" t="s">
        <v>1745</v>
      </c>
      <c r="B8932">
        <v>7447394</v>
      </c>
      <c r="C8932" t="s">
        <v>1818</v>
      </c>
      <c r="D8932" t="s">
        <v>709</v>
      </c>
      <c r="E8932" t="s">
        <v>1690</v>
      </c>
      <c r="F8932" t="s">
        <v>1691</v>
      </c>
      <c r="G8932" t="s">
        <v>1692</v>
      </c>
      <c r="K8932" t="s">
        <v>714</v>
      </c>
      <c r="L8932" t="s">
        <v>773</v>
      </c>
      <c r="M8932" t="s">
        <v>716</v>
      </c>
      <c r="N8932">
        <v>4</v>
      </c>
      <c r="O8932" t="s">
        <v>717</v>
      </c>
      <c r="Q8932">
        <v>3.85E-2</v>
      </c>
      <c r="V8932" t="s">
        <v>718</v>
      </c>
      <c r="W8932" t="s">
        <v>728</v>
      </c>
      <c r="X8932" t="s">
        <v>1318</v>
      </c>
      <c r="Y8932" t="s">
        <v>727</v>
      </c>
      <c r="Z8932">
        <v>7</v>
      </c>
      <c r="AA8932" t="s">
        <v>722</v>
      </c>
      <c r="AB8932" t="s">
        <v>3055</v>
      </c>
      <c r="AC8932">
        <v>73300</v>
      </c>
      <c r="AD8932" t="s">
        <v>3056</v>
      </c>
      <c r="AE8932" t="s">
        <v>3057</v>
      </c>
      <c r="AF8932">
        <v>2004</v>
      </c>
    </row>
    <row r="8933" spans="1:32" x14ac:dyDescent="0.2">
      <c r="A8933" t="s">
        <v>1745</v>
      </c>
      <c r="B8933">
        <v>7758987</v>
      </c>
      <c r="C8933" t="s">
        <v>1746</v>
      </c>
      <c r="D8933" t="s">
        <v>709</v>
      </c>
      <c r="E8933" t="s">
        <v>1529</v>
      </c>
      <c r="F8933" t="s">
        <v>1530</v>
      </c>
      <c r="G8933" t="s">
        <v>712</v>
      </c>
      <c r="H8933" t="s">
        <v>734</v>
      </c>
      <c r="K8933" t="s">
        <v>714</v>
      </c>
      <c r="L8933" t="s">
        <v>715</v>
      </c>
      <c r="M8933" t="s">
        <v>716</v>
      </c>
      <c r="N8933">
        <v>6</v>
      </c>
      <c r="O8933" t="s">
        <v>717</v>
      </c>
      <c r="Q8933">
        <v>3.884E-2</v>
      </c>
      <c r="S8933">
        <v>1.9300000000000001E-2</v>
      </c>
      <c r="U8933">
        <v>5.5820000000000002E-2</v>
      </c>
      <c r="V8933" t="s">
        <v>718</v>
      </c>
      <c r="W8933" t="s">
        <v>744</v>
      </c>
      <c r="X8933" t="s">
        <v>744</v>
      </c>
      <c r="Y8933" t="s">
        <v>754</v>
      </c>
      <c r="Z8933">
        <v>2</v>
      </c>
      <c r="AA8933" t="s">
        <v>722</v>
      </c>
      <c r="AB8933" t="s">
        <v>1481</v>
      </c>
      <c r="AC8933">
        <v>165793</v>
      </c>
      <c r="AD8933" t="s">
        <v>1534</v>
      </c>
      <c r="AE8933" t="s">
        <v>1535</v>
      </c>
      <c r="AF8933">
        <v>2011</v>
      </c>
    </row>
    <row r="8934" spans="1:32" x14ac:dyDescent="0.2">
      <c r="A8934" t="s">
        <v>1745</v>
      </c>
      <c r="B8934">
        <v>7440508</v>
      </c>
      <c r="C8934" t="s">
        <v>1745</v>
      </c>
      <c r="D8934" t="s">
        <v>709</v>
      </c>
      <c r="E8934" t="s">
        <v>800</v>
      </c>
      <c r="F8934" t="s">
        <v>761</v>
      </c>
      <c r="G8934" t="s">
        <v>733</v>
      </c>
      <c r="H8934" t="s">
        <v>789</v>
      </c>
      <c r="I8934">
        <v>24</v>
      </c>
      <c r="J8934" t="s">
        <v>763</v>
      </c>
      <c r="K8934" t="s">
        <v>753</v>
      </c>
      <c r="L8934" t="s">
        <v>715</v>
      </c>
      <c r="M8934" t="s">
        <v>716</v>
      </c>
      <c r="N8934" t="s">
        <v>919</v>
      </c>
      <c r="O8934" t="s">
        <v>717</v>
      </c>
      <c r="Q8934">
        <v>3.9E-2</v>
      </c>
      <c r="V8934" t="s">
        <v>718</v>
      </c>
      <c r="W8934" t="s">
        <v>744</v>
      </c>
      <c r="X8934" t="s">
        <v>744</v>
      </c>
      <c r="Y8934" t="s">
        <v>792</v>
      </c>
      <c r="Z8934">
        <v>2</v>
      </c>
      <c r="AA8934" t="s">
        <v>722</v>
      </c>
      <c r="AB8934" t="s">
        <v>1852</v>
      </c>
      <c r="AC8934">
        <v>76861</v>
      </c>
      <c r="AD8934" t="s">
        <v>1853</v>
      </c>
      <c r="AE8934" t="s">
        <v>1854</v>
      </c>
      <c r="AF8934">
        <v>2005</v>
      </c>
    </row>
    <row r="8935" spans="1:32" x14ac:dyDescent="0.2">
      <c r="A8935" t="s">
        <v>1745</v>
      </c>
      <c r="B8935">
        <v>7440508</v>
      </c>
      <c r="C8935" t="s">
        <v>1745</v>
      </c>
      <c r="D8935" t="s">
        <v>709</v>
      </c>
      <c r="E8935" t="s">
        <v>800</v>
      </c>
      <c r="F8935" t="s">
        <v>761</v>
      </c>
      <c r="G8935" t="s">
        <v>733</v>
      </c>
      <c r="H8935" t="s">
        <v>789</v>
      </c>
      <c r="I8935">
        <v>24</v>
      </c>
      <c r="J8935" t="s">
        <v>763</v>
      </c>
      <c r="K8935" t="s">
        <v>753</v>
      </c>
      <c r="L8935" t="s">
        <v>715</v>
      </c>
      <c r="M8935" t="s">
        <v>716</v>
      </c>
      <c r="N8935" t="s">
        <v>919</v>
      </c>
      <c r="O8935" t="s">
        <v>801</v>
      </c>
      <c r="Q8935">
        <v>3.9E-2</v>
      </c>
      <c r="S8935">
        <v>3.6999999999999998E-2</v>
      </c>
      <c r="U8935">
        <v>4.1000000000000002E-2</v>
      </c>
      <c r="V8935" t="s">
        <v>718</v>
      </c>
      <c r="W8935" t="s">
        <v>790</v>
      </c>
      <c r="X8935" t="s">
        <v>791</v>
      </c>
      <c r="Y8935" t="s">
        <v>792</v>
      </c>
      <c r="Z8935">
        <v>2</v>
      </c>
      <c r="AA8935" t="s">
        <v>722</v>
      </c>
      <c r="AB8935" t="s">
        <v>1815</v>
      </c>
      <c r="AC8935">
        <v>115835</v>
      </c>
      <c r="AD8935" t="s">
        <v>1816</v>
      </c>
      <c r="AE8935" t="s">
        <v>1817</v>
      </c>
      <c r="AF8935">
        <v>2005</v>
      </c>
    </row>
    <row r="8936" spans="1:32" x14ac:dyDescent="0.2">
      <c r="A8936" t="s">
        <v>1745</v>
      </c>
      <c r="B8936">
        <v>7440508</v>
      </c>
      <c r="C8936" t="s">
        <v>1745</v>
      </c>
      <c r="D8936" t="s">
        <v>709</v>
      </c>
      <c r="E8936" t="s">
        <v>760</v>
      </c>
      <c r="F8936" t="s">
        <v>761</v>
      </c>
      <c r="G8936" t="s">
        <v>733</v>
      </c>
      <c r="H8936" t="s">
        <v>789</v>
      </c>
      <c r="I8936">
        <v>24</v>
      </c>
      <c r="J8936" t="s">
        <v>763</v>
      </c>
      <c r="K8936" t="s">
        <v>714</v>
      </c>
      <c r="L8936" t="s">
        <v>715</v>
      </c>
      <c r="M8936" t="s">
        <v>716</v>
      </c>
      <c r="O8936" t="s">
        <v>717</v>
      </c>
      <c r="Q8936">
        <v>3.9E-2</v>
      </c>
      <c r="S8936">
        <v>3.5000000000000003E-2</v>
      </c>
      <c r="U8936">
        <v>4.3999999999999997E-2</v>
      </c>
      <c r="V8936" t="s">
        <v>718</v>
      </c>
      <c r="W8936" t="s">
        <v>744</v>
      </c>
      <c r="X8936" t="s">
        <v>744</v>
      </c>
      <c r="Y8936" t="s">
        <v>754</v>
      </c>
      <c r="Z8936">
        <v>2</v>
      </c>
      <c r="AA8936" t="s">
        <v>722</v>
      </c>
      <c r="AB8936" t="s">
        <v>3022</v>
      </c>
      <c r="AC8936">
        <v>7270</v>
      </c>
      <c r="AD8936" t="s">
        <v>3023</v>
      </c>
      <c r="AE8936" t="s">
        <v>3024</v>
      </c>
      <c r="AF8936">
        <v>1993</v>
      </c>
    </row>
    <row r="8937" spans="1:32" x14ac:dyDescent="0.2">
      <c r="A8937" t="s">
        <v>1745</v>
      </c>
      <c r="B8937">
        <v>7440508</v>
      </c>
      <c r="C8937" t="s">
        <v>1745</v>
      </c>
      <c r="D8937" t="s">
        <v>709</v>
      </c>
      <c r="E8937" t="s">
        <v>760</v>
      </c>
      <c r="F8937" t="s">
        <v>761</v>
      </c>
      <c r="G8937" t="s">
        <v>733</v>
      </c>
      <c r="I8937">
        <v>24</v>
      </c>
      <c r="J8937" t="s">
        <v>763</v>
      </c>
      <c r="K8937" t="s">
        <v>753</v>
      </c>
      <c r="L8937" t="s">
        <v>715</v>
      </c>
      <c r="M8937" t="s">
        <v>716</v>
      </c>
      <c r="O8937" t="s">
        <v>801</v>
      </c>
      <c r="Q8937">
        <v>3.9E-2</v>
      </c>
      <c r="V8937" t="s">
        <v>718</v>
      </c>
      <c r="W8937" t="s">
        <v>744</v>
      </c>
      <c r="X8937" t="s">
        <v>744</v>
      </c>
      <c r="Y8937" t="s">
        <v>754</v>
      </c>
      <c r="Z8937">
        <v>2</v>
      </c>
      <c r="AA8937" t="s">
        <v>722</v>
      </c>
      <c r="AB8937" t="s">
        <v>2987</v>
      </c>
      <c r="AC8937">
        <v>3522</v>
      </c>
      <c r="AD8937" t="s">
        <v>2988</v>
      </c>
      <c r="AE8937" t="s">
        <v>2989</v>
      </c>
      <c r="AF8937">
        <v>1987</v>
      </c>
    </row>
    <row r="8938" spans="1:32" x14ac:dyDescent="0.2">
      <c r="A8938" t="s">
        <v>1745</v>
      </c>
      <c r="B8938">
        <v>7447394</v>
      </c>
      <c r="C8938" t="s">
        <v>1818</v>
      </c>
      <c r="D8938" t="s">
        <v>709</v>
      </c>
      <c r="E8938" t="s">
        <v>751</v>
      </c>
      <c r="F8938" t="s">
        <v>732</v>
      </c>
      <c r="G8938" t="s">
        <v>733</v>
      </c>
      <c r="H8938" t="s">
        <v>899</v>
      </c>
      <c r="K8938" t="s">
        <v>753</v>
      </c>
      <c r="L8938" t="s">
        <v>715</v>
      </c>
      <c r="M8938" t="s">
        <v>716</v>
      </c>
      <c r="O8938" t="s">
        <v>801</v>
      </c>
      <c r="Q8938">
        <v>3.9E-2</v>
      </c>
      <c r="S8938">
        <v>3.4000000000000002E-2</v>
      </c>
      <c r="U8938">
        <v>4.5999999999999999E-2</v>
      </c>
      <c r="V8938" t="s">
        <v>718</v>
      </c>
      <c r="W8938" t="s">
        <v>744</v>
      </c>
      <c r="X8938" t="s">
        <v>744</v>
      </c>
      <c r="Y8938" t="s">
        <v>754</v>
      </c>
      <c r="Z8938">
        <v>10</v>
      </c>
      <c r="AA8938" t="s">
        <v>722</v>
      </c>
      <c r="AB8938" t="s">
        <v>3059</v>
      </c>
      <c r="AC8938">
        <v>11196</v>
      </c>
      <c r="AD8938" t="s">
        <v>3060</v>
      </c>
      <c r="AE8938" t="s">
        <v>3061</v>
      </c>
      <c r="AF8938">
        <v>1984</v>
      </c>
    </row>
    <row r="8939" spans="1:32" x14ac:dyDescent="0.2">
      <c r="A8939" t="s">
        <v>1745</v>
      </c>
      <c r="B8939">
        <v>7447394</v>
      </c>
      <c r="C8939" t="s">
        <v>1818</v>
      </c>
      <c r="D8939" t="s">
        <v>709</v>
      </c>
      <c r="E8939" t="s">
        <v>760</v>
      </c>
      <c r="F8939" t="s">
        <v>761</v>
      </c>
      <c r="G8939" t="s">
        <v>733</v>
      </c>
      <c r="I8939">
        <v>1</v>
      </c>
      <c r="J8939" t="s">
        <v>722</v>
      </c>
      <c r="K8939" t="s">
        <v>753</v>
      </c>
      <c r="L8939" t="s">
        <v>715</v>
      </c>
      <c r="M8939" t="s">
        <v>716</v>
      </c>
      <c r="O8939" t="s">
        <v>801</v>
      </c>
      <c r="Q8939">
        <v>3.9E-2</v>
      </c>
      <c r="S8939">
        <v>8.0000000000000002E-3</v>
      </c>
      <c r="U8939">
        <v>0.56899999999999995</v>
      </c>
      <c r="V8939" t="s">
        <v>718</v>
      </c>
      <c r="W8939" t="s">
        <v>744</v>
      </c>
      <c r="X8939" t="s">
        <v>744</v>
      </c>
      <c r="Y8939" t="s">
        <v>754</v>
      </c>
      <c r="Z8939">
        <v>2</v>
      </c>
      <c r="AA8939" t="s">
        <v>722</v>
      </c>
      <c r="AB8939" t="s">
        <v>1436</v>
      </c>
      <c r="AC8939">
        <v>3621</v>
      </c>
      <c r="AD8939" t="s">
        <v>1437</v>
      </c>
      <c r="AE8939" t="s">
        <v>1438</v>
      </c>
      <c r="AF8939">
        <v>1980</v>
      </c>
    </row>
    <row r="8940" spans="1:32" x14ac:dyDescent="0.2">
      <c r="A8940" t="s">
        <v>1745</v>
      </c>
      <c r="B8940">
        <v>7758987</v>
      </c>
      <c r="C8940" t="s">
        <v>1746</v>
      </c>
      <c r="D8940" t="s">
        <v>709</v>
      </c>
      <c r="E8940" t="s">
        <v>760</v>
      </c>
      <c r="F8940" t="s">
        <v>761</v>
      </c>
      <c r="G8940" t="s">
        <v>733</v>
      </c>
      <c r="K8940" t="s">
        <v>753</v>
      </c>
      <c r="L8940" t="s">
        <v>715</v>
      </c>
      <c r="M8940" t="s">
        <v>716</v>
      </c>
      <c r="N8940">
        <v>6</v>
      </c>
      <c r="O8940" t="s">
        <v>801</v>
      </c>
      <c r="Q8940">
        <v>3.9E-2</v>
      </c>
      <c r="S8940">
        <v>3.5000000000000003E-2</v>
      </c>
      <c r="U8940">
        <v>4.3999999999999997E-2</v>
      </c>
      <c r="V8940" t="s">
        <v>718</v>
      </c>
      <c r="W8940" t="s">
        <v>790</v>
      </c>
      <c r="X8940" t="s">
        <v>791</v>
      </c>
      <c r="Y8940" t="s">
        <v>792</v>
      </c>
      <c r="Z8940">
        <v>2</v>
      </c>
      <c r="AA8940" t="s">
        <v>722</v>
      </c>
      <c r="AB8940" t="s">
        <v>3043</v>
      </c>
      <c r="AC8940">
        <v>115869</v>
      </c>
      <c r="AD8940" t="s">
        <v>3044</v>
      </c>
      <c r="AE8940" t="s">
        <v>3045</v>
      </c>
      <c r="AF8940">
        <v>2007</v>
      </c>
    </row>
    <row r="8941" spans="1:32" x14ac:dyDescent="0.2">
      <c r="A8941" t="s">
        <v>1745</v>
      </c>
      <c r="B8941">
        <v>7440508</v>
      </c>
      <c r="C8941" t="s">
        <v>1745</v>
      </c>
      <c r="D8941" t="s">
        <v>709</v>
      </c>
      <c r="E8941" t="s">
        <v>760</v>
      </c>
      <c r="F8941" t="s">
        <v>761</v>
      </c>
      <c r="G8941" t="s">
        <v>733</v>
      </c>
      <c r="H8941" t="s">
        <v>789</v>
      </c>
      <c r="I8941">
        <v>24</v>
      </c>
      <c r="J8941" t="s">
        <v>763</v>
      </c>
      <c r="K8941" t="s">
        <v>714</v>
      </c>
      <c r="L8941" t="s">
        <v>715</v>
      </c>
      <c r="M8941" t="s">
        <v>716</v>
      </c>
      <c r="O8941" t="s">
        <v>717</v>
      </c>
      <c r="Q8941">
        <v>3.9100000000000003E-2</v>
      </c>
      <c r="S8941">
        <v>3.5000000000000003E-2</v>
      </c>
      <c r="U8941">
        <v>4.3999999999999997E-2</v>
      </c>
      <c r="V8941" t="s">
        <v>718</v>
      </c>
      <c r="W8941" t="s">
        <v>744</v>
      </c>
      <c r="X8941" t="s">
        <v>744</v>
      </c>
      <c r="Y8941" t="s">
        <v>754</v>
      </c>
      <c r="Z8941">
        <v>2</v>
      </c>
      <c r="AA8941" t="s">
        <v>722</v>
      </c>
      <c r="AB8941" t="s">
        <v>3022</v>
      </c>
      <c r="AC8941">
        <v>7270</v>
      </c>
      <c r="AD8941" t="s">
        <v>3023</v>
      </c>
      <c r="AE8941" t="s">
        <v>3024</v>
      </c>
      <c r="AF8941">
        <v>1993</v>
      </c>
    </row>
    <row r="8942" spans="1:32" x14ac:dyDescent="0.2">
      <c r="A8942" t="s">
        <v>1745</v>
      </c>
      <c r="B8942">
        <v>7440508</v>
      </c>
      <c r="C8942" t="s">
        <v>1745</v>
      </c>
      <c r="D8942" t="s">
        <v>709</v>
      </c>
      <c r="E8942" t="s">
        <v>760</v>
      </c>
      <c r="F8942" t="s">
        <v>761</v>
      </c>
      <c r="G8942" t="s">
        <v>733</v>
      </c>
      <c r="I8942">
        <v>24</v>
      </c>
      <c r="J8942" t="s">
        <v>763</v>
      </c>
      <c r="K8942" t="s">
        <v>753</v>
      </c>
      <c r="L8942" t="s">
        <v>715</v>
      </c>
      <c r="M8942" t="s">
        <v>716</v>
      </c>
      <c r="O8942" t="s">
        <v>717</v>
      </c>
      <c r="Q8942">
        <v>3.9100000000000003E-2</v>
      </c>
      <c r="S8942">
        <v>3.5000000000000003E-2</v>
      </c>
      <c r="U8942">
        <v>4.3999999999999997E-2</v>
      </c>
      <c r="V8942" t="s">
        <v>718</v>
      </c>
      <c r="W8942" t="s">
        <v>744</v>
      </c>
      <c r="X8942" t="s">
        <v>744</v>
      </c>
      <c r="Y8942" t="s">
        <v>754</v>
      </c>
      <c r="Z8942">
        <v>2</v>
      </c>
      <c r="AA8942" t="s">
        <v>722</v>
      </c>
      <c r="AB8942" t="s">
        <v>2987</v>
      </c>
      <c r="AC8942">
        <v>3522</v>
      </c>
      <c r="AD8942" t="s">
        <v>2988</v>
      </c>
      <c r="AE8942" t="s">
        <v>2989</v>
      </c>
      <c r="AF8942">
        <v>1987</v>
      </c>
    </row>
    <row r="8943" spans="1:32" x14ac:dyDescent="0.2">
      <c r="A8943" t="s">
        <v>1745</v>
      </c>
      <c r="B8943">
        <v>7758987</v>
      </c>
      <c r="C8943" t="s">
        <v>1746</v>
      </c>
      <c r="D8943" t="s">
        <v>709</v>
      </c>
      <c r="E8943" t="s">
        <v>834</v>
      </c>
      <c r="F8943" t="s">
        <v>761</v>
      </c>
      <c r="G8943" t="s">
        <v>733</v>
      </c>
      <c r="I8943">
        <v>24</v>
      </c>
      <c r="J8943" t="s">
        <v>763</v>
      </c>
      <c r="K8943" t="s">
        <v>753</v>
      </c>
      <c r="L8943" t="s">
        <v>715</v>
      </c>
      <c r="M8943" t="s">
        <v>716</v>
      </c>
      <c r="O8943" t="s">
        <v>717</v>
      </c>
      <c r="Q8943">
        <v>3.9300000000000002E-2</v>
      </c>
      <c r="S8943">
        <v>3.6600000000000001E-2</v>
      </c>
      <c r="U8943">
        <v>4.1799999999999997E-2</v>
      </c>
      <c r="V8943" t="s">
        <v>718</v>
      </c>
      <c r="W8943" t="s">
        <v>744</v>
      </c>
      <c r="X8943" t="s">
        <v>744</v>
      </c>
      <c r="Y8943" t="s">
        <v>754</v>
      </c>
      <c r="Z8943">
        <v>3</v>
      </c>
      <c r="AA8943" t="s">
        <v>722</v>
      </c>
      <c r="AB8943" t="s">
        <v>2882</v>
      </c>
      <c r="AC8943">
        <v>10987</v>
      </c>
      <c r="AD8943" t="s">
        <v>2883</v>
      </c>
      <c r="AE8943" t="s">
        <v>2884</v>
      </c>
      <c r="AF8943">
        <v>1985</v>
      </c>
    </row>
    <row r="8944" spans="1:32" x14ac:dyDescent="0.2">
      <c r="A8944" t="s">
        <v>1745</v>
      </c>
      <c r="B8944">
        <v>7440508</v>
      </c>
      <c r="C8944" t="s">
        <v>1745</v>
      </c>
      <c r="D8944" t="s">
        <v>709</v>
      </c>
      <c r="E8944" t="s">
        <v>760</v>
      </c>
      <c r="F8944" t="s">
        <v>761</v>
      </c>
      <c r="G8944" t="s">
        <v>733</v>
      </c>
      <c r="H8944" t="s">
        <v>805</v>
      </c>
      <c r="I8944">
        <v>24</v>
      </c>
      <c r="J8944" t="s">
        <v>763</v>
      </c>
      <c r="K8944" t="s">
        <v>714</v>
      </c>
      <c r="L8944" t="s">
        <v>715</v>
      </c>
      <c r="M8944" t="s">
        <v>716</v>
      </c>
      <c r="N8944">
        <v>6</v>
      </c>
      <c r="O8944" t="s">
        <v>717</v>
      </c>
      <c r="Q8944">
        <v>3.95E-2</v>
      </c>
      <c r="V8944" t="s">
        <v>718</v>
      </c>
      <c r="W8944" t="s">
        <v>774</v>
      </c>
      <c r="X8944" t="s">
        <v>780</v>
      </c>
      <c r="Y8944" t="s">
        <v>792</v>
      </c>
      <c r="Z8944">
        <v>21</v>
      </c>
      <c r="AA8944" t="s">
        <v>722</v>
      </c>
      <c r="AB8944" t="s">
        <v>2890</v>
      </c>
      <c r="AC8944">
        <v>167404</v>
      </c>
      <c r="AD8944" t="s">
        <v>2891</v>
      </c>
      <c r="AE8944" t="s">
        <v>2892</v>
      </c>
      <c r="AF8944">
        <v>2011</v>
      </c>
    </row>
    <row r="8945" spans="1:32" x14ac:dyDescent="0.2">
      <c r="A8945" t="s">
        <v>1745</v>
      </c>
      <c r="B8945">
        <v>7440508</v>
      </c>
      <c r="C8945" t="s">
        <v>1745</v>
      </c>
      <c r="D8945" t="s">
        <v>709</v>
      </c>
      <c r="E8945" t="s">
        <v>760</v>
      </c>
      <c r="F8945" t="s">
        <v>761</v>
      </c>
      <c r="G8945" t="s">
        <v>733</v>
      </c>
      <c r="H8945" t="s">
        <v>805</v>
      </c>
      <c r="I8945">
        <v>24</v>
      </c>
      <c r="J8945" t="s">
        <v>763</v>
      </c>
      <c r="K8945" t="s">
        <v>714</v>
      </c>
      <c r="L8945" t="s">
        <v>715</v>
      </c>
      <c r="M8945" t="s">
        <v>716</v>
      </c>
      <c r="N8945">
        <v>6</v>
      </c>
      <c r="O8945" t="s">
        <v>717</v>
      </c>
      <c r="Q8945">
        <v>3.9600000000000003E-2</v>
      </c>
      <c r="V8945" t="s">
        <v>718</v>
      </c>
      <c r="W8945" t="s">
        <v>774</v>
      </c>
      <c r="X8945" t="s">
        <v>780</v>
      </c>
      <c r="Y8945" t="s">
        <v>792</v>
      </c>
      <c r="Z8945">
        <v>21</v>
      </c>
      <c r="AA8945" t="s">
        <v>722</v>
      </c>
      <c r="AB8945" t="s">
        <v>2890</v>
      </c>
      <c r="AC8945">
        <v>167404</v>
      </c>
      <c r="AD8945" t="s">
        <v>2891</v>
      </c>
      <c r="AE8945" t="s">
        <v>2892</v>
      </c>
      <c r="AF8945">
        <v>2011</v>
      </c>
    </row>
    <row r="8946" spans="1:32" x14ac:dyDescent="0.2">
      <c r="A8946" t="s">
        <v>1745</v>
      </c>
      <c r="B8946">
        <v>7440508</v>
      </c>
      <c r="C8946" t="s">
        <v>1745</v>
      </c>
      <c r="D8946" t="s">
        <v>709</v>
      </c>
      <c r="E8946" t="s">
        <v>760</v>
      </c>
      <c r="F8946" t="s">
        <v>761</v>
      </c>
      <c r="G8946" t="s">
        <v>733</v>
      </c>
      <c r="I8946">
        <v>24</v>
      </c>
      <c r="J8946" t="s">
        <v>763</v>
      </c>
      <c r="K8946" t="s">
        <v>714</v>
      </c>
      <c r="L8946" t="s">
        <v>715</v>
      </c>
      <c r="M8946" t="s">
        <v>716</v>
      </c>
      <c r="O8946" t="s">
        <v>801</v>
      </c>
      <c r="Q8946">
        <v>0.04</v>
      </c>
      <c r="S8946">
        <v>3.6999999999999998E-2</v>
      </c>
      <c r="U8946">
        <v>4.4999999999999998E-2</v>
      </c>
      <c r="V8946" t="s">
        <v>718</v>
      </c>
      <c r="W8946" t="s">
        <v>744</v>
      </c>
      <c r="X8946" t="s">
        <v>744</v>
      </c>
      <c r="Y8946" t="s">
        <v>754</v>
      </c>
      <c r="Z8946">
        <v>2</v>
      </c>
      <c r="AA8946" t="s">
        <v>722</v>
      </c>
      <c r="AB8946" t="s">
        <v>2987</v>
      </c>
      <c r="AC8946">
        <v>3522</v>
      </c>
      <c r="AD8946" t="s">
        <v>2988</v>
      </c>
      <c r="AE8946" t="s">
        <v>2989</v>
      </c>
      <c r="AF8946">
        <v>1987</v>
      </c>
    </row>
    <row r="8947" spans="1:32" x14ac:dyDescent="0.2">
      <c r="A8947" t="s">
        <v>1745</v>
      </c>
      <c r="B8947">
        <v>7440508</v>
      </c>
      <c r="C8947" t="s">
        <v>1745</v>
      </c>
      <c r="D8947" t="s">
        <v>709</v>
      </c>
      <c r="E8947" t="s">
        <v>760</v>
      </c>
      <c r="F8947" t="s">
        <v>761</v>
      </c>
      <c r="G8947" t="s">
        <v>733</v>
      </c>
      <c r="H8947" t="s">
        <v>789</v>
      </c>
      <c r="I8947">
        <v>24</v>
      </c>
      <c r="J8947" t="s">
        <v>763</v>
      </c>
      <c r="K8947" t="s">
        <v>714</v>
      </c>
      <c r="L8947" t="s">
        <v>715</v>
      </c>
      <c r="M8947" t="s">
        <v>716</v>
      </c>
      <c r="O8947" t="s">
        <v>717</v>
      </c>
      <c r="Q8947">
        <v>0.04</v>
      </c>
      <c r="S8947">
        <v>3.5999999999999997E-2</v>
      </c>
      <c r="U8947">
        <v>4.3999999999999997E-2</v>
      </c>
      <c r="V8947" t="s">
        <v>718</v>
      </c>
      <c r="W8947" t="s">
        <v>744</v>
      </c>
      <c r="X8947" t="s">
        <v>744</v>
      </c>
      <c r="Y8947" t="s">
        <v>754</v>
      </c>
      <c r="Z8947">
        <v>2</v>
      </c>
      <c r="AA8947" t="s">
        <v>722</v>
      </c>
      <c r="AB8947" t="s">
        <v>3022</v>
      </c>
      <c r="AC8947">
        <v>7270</v>
      </c>
      <c r="AD8947" t="s">
        <v>3023</v>
      </c>
      <c r="AE8947" t="s">
        <v>3024</v>
      </c>
      <c r="AF8947">
        <v>1993</v>
      </c>
    </row>
    <row r="8948" spans="1:32" x14ac:dyDescent="0.2">
      <c r="A8948" t="s">
        <v>1745</v>
      </c>
      <c r="B8948">
        <v>7447394</v>
      </c>
      <c r="C8948" t="s">
        <v>1818</v>
      </c>
      <c r="D8948" t="s">
        <v>709</v>
      </c>
      <c r="E8948" t="s">
        <v>3062</v>
      </c>
      <c r="F8948" t="s">
        <v>823</v>
      </c>
      <c r="G8948" t="s">
        <v>712</v>
      </c>
      <c r="H8948" t="s">
        <v>805</v>
      </c>
      <c r="I8948">
        <v>7</v>
      </c>
      <c r="J8948" t="s">
        <v>722</v>
      </c>
      <c r="K8948" t="s">
        <v>753</v>
      </c>
      <c r="L8948" t="s">
        <v>773</v>
      </c>
      <c r="M8948" t="s">
        <v>716</v>
      </c>
      <c r="O8948" t="s">
        <v>801</v>
      </c>
      <c r="Q8948">
        <v>0.04</v>
      </c>
      <c r="V8948" t="s">
        <v>718</v>
      </c>
      <c r="W8948" t="s">
        <v>744</v>
      </c>
      <c r="X8948" t="s">
        <v>744</v>
      </c>
      <c r="Y8948" t="s">
        <v>736</v>
      </c>
      <c r="Z8948">
        <v>4</v>
      </c>
      <c r="AA8948" t="s">
        <v>722</v>
      </c>
      <c r="AB8948" t="s">
        <v>3063</v>
      </c>
      <c r="AC8948">
        <v>101781</v>
      </c>
      <c r="AD8948" t="s">
        <v>3064</v>
      </c>
      <c r="AE8948" t="s">
        <v>3065</v>
      </c>
      <c r="AF8948">
        <v>2006</v>
      </c>
    </row>
    <row r="8949" spans="1:32" x14ac:dyDescent="0.2">
      <c r="A8949" t="s">
        <v>1745</v>
      </c>
      <c r="B8949">
        <v>7447394</v>
      </c>
      <c r="C8949" t="s">
        <v>1818</v>
      </c>
      <c r="D8949" t="s">
        <v>709</v>
      </c>
      <c r="E8949" t="s">
        <v>3062</v>
      </c>
      <c r="F8949" t="s">
        <v>823</v>
      </c>
      <c r="G8949" t="s">
        <v>712</v>
      </c>
      <c r="H8949" t="s">
        <v>805</v>
      </c>
      <c r="I8949">
        <v>7</v>
      </c>
      <c r="J8949" t="s">
        <v>722</v>
      </c>
      <c r="K8949" t="s">
        <v>753</v>
      </c>
      <c r="L8949" t="s">
        <v>773</v>
      </c>
      <c r="M8949" t="s">
        <v>716</v>
      </c>
      <c r="O8949" t="s">
        <v>801</v>
      </c>
      <c r="P8949" t="s">
        <v>219</v>
      </c>
      <c r="Q8949">
        <v>0.04</v>
      </c>
      <c r="V8949" t="s">
        <v>718</v>
      </c>
      <c r="W8949" t="s">
        <v>744</v>
      </c>
      <c r="X8949" t="s">
        <v>744</v>
      </c>
      <c r="Y8949" t="s">
        <v>749</v>
      </c>
      <c r="Z8949">
        <v>4</v>
      </c>
      <c r="AA8949" t="s">
        <v>722</v>
      </c>
      <c r="AB8949" t="s">
        <v>3063</v>
      </c>
      <c r="AC8949">
        <v>101781</v>
      </c>
      <c r="AD8949" t="s">
        <v>3064</v>
      </c>
      <c r="AE8949" t="s">
        <v>3065</v>
      </c>
      <c r="AF8949">
        <v>2006</v>
      </c>
    </row>
    <row r="8950" spans="1:32" x14ac:dyDescent="0.2">
      <c r="A8950" t="s">
        <v>1745</v>
      </c>
      <c r="B8950">
        <v>7447394</v>
      </c>
      <c r="C8950" t="s">
        <v>1818</v>
      </c>
      <c r="D8950" t="s">
        <v>709</v>
      </c>
      <c r="E8950" t="s">
        <v>760</v>
      </c>
      <c r="F8950" t="s">
        <v>761</v>
      </c>
      <c r="G8950" t="s">
        <v>733</v>
      </c>
      <c r="K8950" t="s">
        <v>753</v>
      </c>
      <c r="L8950" t="s">
        <v>715</v>
      </c>
      <c r="M8950" t="s">
        <v>716</v>
      </c>
      <c r="N8950" t="s">
        <v>919</v>
      </c>
      <c r="O8950" t="s">
        <v>717</v>
      </c>
      <c r="Q8950">
        <v>0.04</v>
      </c>
      <c r="S8950">
        <v>3.3000000000000002E-2</v>
      </c>
      <c r="U8950">
        <v>0.05</v>
      </c>
      <c r="V8950" t="s">
        <v>718</v>
      </c>
      <c r="W8950" t="s">
        <v>790</v>
      </c>
      <c r="X8950" t="s">
        <v>791</v>
      </c>
      <c r="Y8950" t="s">
        <v>792</v>
      </c>
      <c r="Z8950">
        <v>2</v>
      </c>
      <c r="AA8950" t="s">
        <v>722</v>
      </c>
      <c r="AB8950" t="s">
        <v>2853</v>
      </c>
      <c r="AC8950">
        <v>80486</v>
      </c>
      <c r="AD8950" t="s">
        <v>2854</v>
      </c>
      <c r="AE8950" t="s">
        <v>2855</v>
      </c>
      <c r="AF8950">
        <v>2004</v>
      </c>
    </row>
    <row r="8951" spans="1:32" x14ac:dyDescent="0.2">
      <c r="A8951" t="s">
        <v>1745</v>
      </c>
      <c r="B8951">
        <v>7758987</v>
      </c>
      <c r="C8951" t="s">
        <v>1746</v>
      </c>
      <c r="D8951" t="s">
        <v>709</v>
      </c>
      <c r="E8951" t="s">
        <v>800</v>
      </c>
      <c r="F8951" t="s">
        <v>761</v>
      </c>
      <c r="G8951" t="s">
        <v>733</v>
      </c>
      <c r="H8951" t="s">
        <v>789</v>
      </c>
      <c r="I8951">
        <v>24</v>
      </c>
      <c r="J8951" t="s">
        <v>763</v>
      </c>
      <c r="K8951" t="s">
        <v>753</v>
      </c>
      <c r="L8951" t="s">
        <v>715</v>
      </c>
      <c r="M8951" t="s">
        <v>716</v>
      </c>
      <c r="N8951" t="s">
        <v>919</v>
      </c>
      <c r="O8951" t="s">
        <v>801</v>
      </c>
      <c r="P8951" t="s">
        <v>1085</v>
      </c>
      <c r="Q8951">
        <v>0.04</v>
      </c>
      <c r="V8951" t="s">
        <v>718</v>
      </c>
      <c r="W8951" t="s">
        <v>790</v>
      </c>
      <c r="X8951" t="s">
        <v>791</v>
      </c>
      <c r="Y8951" t="s">
        <v>792</v>
      </c>
      <c r="Z8951">
        <v>2</v>
      </c>
      <c r="AA8951" t="s">
        <v>722</v>
      </c>
      <c r="AB8951" t="s">
        <v>2849</v>
      </c>
      <c r="AC8951">
        <v>84046</v>
      </c>
      <c r="AD8951" t="s">
        <v>2850</v>
      </c>
      <c r="AE8951" t="s">
        <v>2851</v>
      </c>
      <c r="AF8951">
        <v>2005</v>
      </c>
    </row>
    <row r="8952" spans="1:32" x14ac:dyDescent="0.2">
      <c r="A8952" t="s">
        <v>1745</v>
      </c>
      <c r="B8952">
        <v>7758987</v>
      </c>
      <c r="C8952" t="s">
        <v>1746</v>
      </c>
      <c r="D8952" t="s">
        <v>709</v>
      </c>
      <c r="E8952" t="s">
        <v>751</v>
      </c>
      <c r="F8952" t="s">
        <v>732</v>
      </c>
      <c r="G8952" t="s">
        <v>733</v>
      </c>
      <c r="J8952" t="s">
        <v>722</v>
      </c>
      <c r="K8952" t="s">
        <v>753</v>
      </c>
      <c r="L8952" t="s">
        <v>715</v>
      </c>
      <c r="M8952" t="s">
        <v>716</v>
      </c>
      <c r="N8952">
        <v>5</v>
      </c>
      <c r="O8952" t="s">
        <v>717</v>
      </c>
      <c r="P8952" t="s">
        <v>1085</v>
      </c>
      <c r="Q8952">
        <v>0.04</v>
      </c>
      <c r="V8952" t="s">
        <v>718</v>
      </c>
      <c r="W8952" t="s">
        <v>744</v>
      </c>
      <c r="X8952" t="s">
        <v>744</v>
      </c>
      <c r="Y8952" t="s">
        <v>754</v>
      </c>
      <c r="Z8952">
        <v>4</v>
      </c>
      <c r="AA8952" t="s">
        <v>722</v>
      </c>
      <c r="AB8952" t="s">
        <v>1512</v>
      </c>
      <c r="AC8952">
        <v>13554</v>
      </c>
      <c r="AD8952" t="s">
        <v>1513</v>
      </c>
      <c r="AE8952" t="s">
        <v>1514</v>
      </c>
      <c r="AF8952">
        <v>1994</v>
      </c>
    </row>
    <row r="8953" spans="1:32" x14ac:dyDescent="0.2">
      <c r="A8953" t="s">
        <v>1745</v>
      </c>
      <c r="B8953">
        <v>7758987</v>
      </c>
      <c r="C8953" t="s">
        <v>1746</v>
      </c>
      <c r="D8953" t="s">
        <v>709</v>
      </c>
      <c r="E8953" t="s">
        <v>760</v>
      </c>
      <c r="F8953" t="s">
        <v>761</v>
      </c>
      <c r="G8953" t="s">
        <v>733</v>
      </c>
      <c r="I8953">
        <v>24</v>
      </c>
      <c r="J8953" t="s">
        <v>763</v>
      </c>
      <c r="K8953" t="s">
        <v>753</v>
      </c>
      <c r="L8953" t="s">
        <v>715</v>
      </c>
      <c r="M8953" t="s">
        <v>716</v>
      </c>
      <c r="O8953" t="s">
        <v>717</v>
      </c>
      <c r="P8953" t="s">
        <v>1085</v>
      </c>
      <c r="Q8953">
        <v>0.04</v>
      </c>
      <c r="V8953" t="s">
        <v>718</v>
      </c>
      <c r="W8953" t="s">
        <v>790</v>
      </c>
      <c r="X8953" t="s">
        <v>791</v>
      </c>
      <c r="Y8953" t="s">
        <v>754</v>
      </c>
      <c r="Z8953">
        <v>4</v>
      </c>
      <c r="AA8953" t="s">
        <v>722</v>
      </c>
      <c r="AB8953" t="s">
        <v>3066</v>
      </c>
      <c r="AC8953">
        <v>80009</v>
      </c>
      <c r="AD8953" t="s">
        <v>3067</v>
      </c>
      <c r="AE8953" t="s">
        <v>3068</v>
      </c>
      <c r="AF8953">
        <v>2002</v>
      </c>
    </row>
    <row r="8954" spans="1:32" x14ac:dyDescent="0.2">
      <c r="A8954" t="s">
        <v>1745</v>
      </c>
      <c r="B8954">
        <v>7758987</v>
      </c>
      <c r="C8954" t="s">
        <v>1746</v>
      </c>
      <c r="D8954" t="s">
        <v>709</v>
      </c>
      <c r="E8954" t="s">
        <v>834</v>
      </c>
      <c r="F8954" t="s">
        <v>761</v>
      </c>
      <c r="G8954" t="s">
        <v>733</v>
      </c>
      <c r="I8954">
        <v>24</v>
      </c>
      <c r="J8954" t="s">
        <v>763</v>
      </c>
      <c r="K8954" t="s">
        <v>714</v>
      </c>
      <c r="L8954" t="s">
        <v>715</v>
      </c>
      <c r="M8954" t="s">
        <v>716</v>
      </c>
      <c r="O8954" t="s">
        <v>717</v>
      </c>
      <c r="P8954" t="s">
        <v>219</v>
      </c>
      <c r="Q8954">
        <v>0.04</v>
      </c>
      <c r="V8954" t="s">
        <v>718</v>
      </c>
      <c r="W8954" t="s">
        <v>744</v>
      </c>
      <c r="X8954" t="s">
        <v>779</v>
      </c>
      <c r="Y8954" t="s">
        <v>749</v>
      </c>
      <c r="Z8954">
        <v>42</v>
      </c>
      <c r="AA8954" t="s">
        <v>722</v>
      </c>
      <c r="AB8954" t="s">
        <v>2882</v>
      </c>
      <c r="AC8954">
        <v>10987</v>
      </c>
      <c r="AD8954" t="s">
        <v>2883</v>
      </c>
      <c r="AE8954" t="s">
        <v>2884</v>
      </c>
      <c r="AF8954">
        <v>1985</v>
      </c>
    </row>
    <row r="8955" spans="1:32" x14ac:dyDescent="0.2">
      <c r="A8955" t="s">
        <v>1745</v>
      </c>
      <c r="B8955">
        <v>7758987</v>
      </c>
      <c r="C8955" t="s">
        <v>1746</v>
      </c>
      <c r="D8955" t="s">
        <v>709</v>
      </c>
      <c r="E8955" t="s">
        <v>834</v>
      </c>
      <c r="F8955" t="s">
        <v>761</v>
      </c>
      <c r="G8955" t="s">
        <v>733</v>
      </c>
      <c r="I8955">
        <v>24</v>
      </c>
      <c r="J8955" t="s">
        <v>763</v>
      </c>
      <c r="K8955" t="s">
        <v>753</v>
      </c>
      <c r="L8955" t="s">
        <v>715</v>
      </c>
      <c r="M8955" t="s">
        <v>716</v>
      </c>
      <c r="O8955" t="s">
        <v>717</v>
      </c>
      <c r="Q8955">
        <v>4.0300000000000002E-2</v>
      </c>
      <c r="S8955">
        <v>3.5700000000000003E-2</v>
      </c>
      <c r="U8955">
        <v>4.4299999999999999E-2</v>
      </c>
      <c r="V8955" t="s">
        <v>718</v>
      </c>
      <c r="W8955" t="s">
        <v>744</v>
      </c>
      <c r="X8955" t="s">
        <v>744</v>
      </c>
      <c r="Y8955" t="s">
        <v>754</v>
      </c>
      <c r="Z8955">
        <v>3</v>
      </c>
      <c r="AA8955" t="s">
        <v>722</v>
      </c>
      <c r="AB8955" t="s">
        <v>2882</v>
      </c>
      <c r="AC8955">
        <v>10987</v>
      </c>
      <c r="AD8955" t="s">
        <v>2883</v>
      </c>
      <c r="AE8955" t="s">
        <v>2884</v>
      </c>
      <c r="AF8955">
        <v>1985</v>
      </c>
    </row>
    <row r="8956" spans="1:32" x14ac:dyDescent="0.2">
      <c r="A8956" t="s">
        <v>1745</v>
      </c>
      <c r="B8956">
        <v>7758987</v>
      </c>
      <c r="C8956" t="s">
        <v>1746</v>
      </c>
      <c r="D8956" t="s">
        <v>709</v>
      </c>
      <c r="E8956" t="s">
        <v>800</v>
      </c>
      <c r="F8956" t="s">
        <v>761</v>
      </c>
      <c r="G8956" t="s">
        <v>733</v>
      </c>
      <c r="H8956" t="s">
        <v>789</v>
      </c>
      <c r="I8956">
        <v>12</v>
      </c>
      <c r="J8956" t="s">
        <v>763</v>
      </c>
      <c r="K8956" t="s">
        <v>714</v>
      </c>
      <c r="L8956" t="s">
        <v>715</v>
      </c>
      <c r="M8956" t="s">
        <v>716</v>
      </c>
      <c r="O8956" t="s">
        <v>717</v>
      </c>
      <c r="Q8956">
        <v>4.0399999999999998E-2</v>
      </c>
      <c r="V8956" t="s">
        <v>718</v>
      </c>
      <c r="W8956" t="s">
        <v>774</v>
      </c>
      <c r="X8956" t="s">
        <v>1108</v>
      </c>
      <c r="Y8956" t="s">
        <v>1193</v>
      </c>
      <c r="Z8956">
        <v>4</v>
      </c>
      <c r="AA8956" t="s">
        <v>722</v>
      </c>
      <c r="AB8956" t="s">
        <v>2967</v>
      </c>
      <c r="AC8956">
        <v>3590</v>
      </c>
      <c r="AD8956" t="s">
        <v>2968</v>
      </c>
      <c r="AE8956" t="s">
        <v>2969</v>
      </c>
      <c r="AF8956">
        <v>1991</v>
      </c>
    </row>
    <row r="8957" spans="1:32" x14ac:dyDescent="0.2">
      <c r="A8957" t="s">
        <v>1745</v>
      </c>
      <c r="B8957">
        <v>7440508</v>
      </c>
      <c r="C8957" t="s">
        <v>1745</v>
      </c>
      <c r="D8957" t="s">
        <v>709</v>
      </c>
      <c r="E8957" t="s">
        <v>760</v>
      </c>
      <c r="F8957" t="s">
        <v>761</v>
      </c>
      <c r="G8957" t="s">
        <v>733</v>
      </c>
      <c r="H8957" t="s">
        <v>805</v>
      </c>
      <c r="I8957">
        <v>48</v>
      </c>
      <c r="J8957" t="s">
        <v>763</v>
      </c>
      <c r="K8957" t="s">
        <v>753</v>
      </c>
      <c r="L8957" t="s">
        <v>715</v>
      </c>
      <c r="M8957" t="s">
        <v>716</v>
      </c>
      <c r="N8957">
        <v>6</v>
      </c>
      <c r="O8957" t="s">
        <v>801</v>
      </c>
      <c r="Q8957">
        <v>4.0599999999999997E-2</v>
      </c>
      <c r="V8957" t="s">
        <v>718</v>
      </c>
      <c r="W8957" t="s">
        <v>790</v>
      </c>
      <c r="X8957" t="s">
        <v>791</v>
      </c>
      <c r="Y8957" t="s">
        <v>792</v>
      </c>
      <c r="Z8957">
        <v>2</v>
      </c>
      <c r="AA8957" t="s">
        <v>722</v>
      </c>
      <c r="AB8957" t="s">
        <v>2875</v>
      </c>
      <c r="AC8957">
        <v>81266</v>
      </c>
      <c r="AD8957" t="s">
        <v>2876</v>
      </c>
      <c r="AE8957" t="s">
        <v>2877</v>
      </c>
      <c r="AF8957">
        <v>2005</v>
      </c>
    </row>
    <row r="8958" spans="1:32" x14ac:dyDescent="0.2">
      <c r="A8958" t="s">
        <v>1745</v>
      </c>
      <c r="B8958">
        <v>7440508</v>
      </c>
      <c r="C8958" t="s">
        <v>1745</v>
      </c>
      <c r="D8958" t="s">
        <v>709</v>
      </c>
      <c r="E8958" t="s">
        <v>760</v>
      </c>
      <c r="F8958" t="s">
        <v>761</v>
      </c>
      <c r="G8958" t="s">
        <v>733</v>
      </c>
      <c r="H8958" t="s">
        <v>805</v>
      </c>
      <c r="I8958">
        <v>24</v>
      </c>
      <c r="J8958" t="s">
        <v>763</v>
      </c>
      <c r="K8958" t="s">
        <v>714</v>
      </c>
      <c r="L8958" t="s">
        <v>715</v>
      </c>
      <c r="M8958" t="s">
        <v>716</v>
      </c>
      <c r="O8958" t="s">
        <v>801</v>
      </c>
      <c r="Q8958">
        <v>4.0800000000000003E-2</v>
      </c>
      <c r="V8958" t="s">
        <v>718</v>
      </c>
      <c r="W8958" t="s">
        <v>774</v>
      </c>
      <c r="X8958" t="s">
        <v>780</v>
      </c>
      <c r="Y8958" t="s">
        <v>749</v>
      </c>
      <c r="Z8958">
        <v>21</v>
      </c>
      <c r="AA8958" t="s">
        <v>722</v>
      </c>
      <c r="AB8958" t="s">
        <v>2226</v>
      </c>
      <c r="AC8958">
        <v>75087</v>
      </c>
      <c r="AD8958" t="s">
        <v>3026</v>
      </c>
      <c r="AE8958" t="s">
        <v>3027</v>
      </c>
      <c r="AF8958">
        <v>2004</v>
      </c>
    </row>
    <row r="8959" spans="1:32" x14ac:dyDescent="0.2">
      <c r="A8959" t="s">
        <v>1745</v>
      </c>
      <c r="B8959">
        <v>7440508</v>
      </c>
      <c r="C8959" t="s">
        <v>1745</v>
      </c>
      <c r="D8959" t="s">
        <v>709</v>
      </c>
      <c r="E8959" t="s">
        <v>760</v>
      </c>
      <c r="F8959" t="s">
        <v>761</v>
      </c>
      <c r="G8959" t="s">
        <v>733</v>
      </c>
      <c r="H8959" t="s">
        <v>805</v>
      </c>
      <c r="I8959">
        <v>24</v>
      </c>
      <c r="J8959" t="s">
        <v>763</v>
      </c>
      <c r="K8959" t="s">
        <v>753</v>
      </c>
      <c r="L8959" t="s">
        <v>715</v>
      </c>
      <c r="M8959" t="s">
        <v>716</v>
      </c>
      <c r="N8959" t="s">
        <v>919</v>
      </c>
      <c r="O8959" t="s">
        <v>801</v>
      </c>
      <c r="Q8959">
        <v>4.0899999999999999E-2</v>
      </c>
      <c r="S8959">
        <v>3.7499999999999999E-2</v>
      </c>
      <c r="U8959">
        <v>4.4600000000000001E-2</v>
      </c>
      <c r="V8959" t="s">
        <v>718</v>
      </c>
      <c r="W8959" t="s">
        <v>790</v>
      </c>
      <c r="X8959" t="s">
        <v>791</v>
      </c>
      <c r="Y8959" t="s">
        <v>792</v>
      </c>
      <c r="Z8959">
        <v>2</v>
      </c>
      <c r="AA8959" t="s">
        <v>722</v>
      </c>
      <c r="AB8959" t="s">
        <v>1995</v>
      </c>
      <c r="AC8959">
        <v>169285</v>
      </c>
      <c r="AD8959" t="s">
        <v>2835</v>
      </c>
      <c r="AE8959" t="s">
        <v>2836</v>
      </c>
      <c r="AF8959">
        <v>2002</v>
      </c>
    </row>
    <row r="8960" spans="1:32" x14ac:dyDescent="0.2">
      <c r="A8960" t="s">
        <v>1745</v>
      </c>
      <c r="B8960">
        <v>7440508</v>
      </c>
      <c r="C8960" t="s">
        <v>1745</v>
      </c>
      <c r="D8960" t="s">
        <v>709</v>
      </c>
      <c r="E8960" t="s">
        <v>760</v>
      </c>
      <c r="F8960" t="s">
        <v>761</v>
      </c>
      <c r="G8960" t="s">
        <v>733</v>
      </c>
      <c r="H8960" t="s">
        <v>789</v>
      </c>
      <c r="I8960">
        <v>24</v>
      </c>
      <c r="J8960" t="s">
        <v>763</v>
      </c>
      <c r="K8960" t="s">
        <v>714</v>
      </c>
      <c r="L8960" t="s">
        <v>715</v>
      </c>
      <c r="M8960" t="s">
        <v>716</v>
      </c>
      <c r="O8960" t="s">
        <v>717</v>
      </c>
      <c r="Q8960">
        <v>4.1000000000000002E-2</v>
      </c>
      <c r="S8960">
        <v>3.7999999999999999E-2</v>
      </c>
      <c r="U8960">
        <v>4.3999999999999997E-2</v>
      </c>
      <c r="V8960" t="s">
        <v>718</v>
      </c>
      <c r="W8960" t="s">
        <v>744</v>
      </c>
      <c r="X8960" t="s">
        <v>744</v>
      </c>
      <c r="Y8960" t="s">
        <v>754</v>
      </c>
      <c r="Z8960">
        <v>2</v>
      </c>
      <c r="AA8960" t="s">
        <v>722</v>
      </c>
      <c r="AB8960" t="s">
        <v>3022</v>
      </c>
      <c r="AC8960">
        <v>7270</v>
      </c>
      <c r="AD8960" t="s">
        <v>3023</v>
      </c>
      <c r="AE8960" t="s">
        <v>3024</v>
      </c>
      <c r="AF8960">
        <v>1993</v>
      </c>
    </row>
    <row r="8961" spans="1:32" x14ac:dyDescent="0.2">
      <c r="A8961" t="s">
        <v>1745</v>
      </c>
      <c r="B8961">
        <v>7440508</v>
      </c>
      <c r="C8961" t="s">
        <v>1745</v>
      </c>
      <c r="D8961" t="s">
        <v>709</v>
      </c>
      <c r="E8961" t="s">
        <v>760</v>
      </c>
      <c r="F8961" t="s">
        <v>761</v>
      </c>
      <c r="G8961" t="s">
        <v>733</v>
      </c>
      <c r="I8961">
        <v>24</v>
      </c>
      <c r="J8961" t="s">
        <v>763</v>
      </c>
      <c r="K8961" t="s">
        <v>714</v>
      </c>
      <c r="L8961" t="s">
        <v>715</v>
      </c>
      <c r="M8961" t="s">
        <v>716</v>
      </c>
      <c r="O8961" t="s">
        <v>801</v>
      </c>
      <c r="Q8961">
        <v>4.1000000000000002E-2</v>
      </c>
      <c r="S8961">
        <v>3.6999999999999998E-2</v>
      </c>
      <c r="U8961">
        <v>4.5999999999999999E-2</v>
      </c>
      <c r="V8961" t="s">
        <v>718</v>
      </c>
      <c r="W8961" t="s">
        <v>744</v>
      </c>
      <c r="X8961" t="s">
        <v>744</v>
      </c>
      <c r="Y8961" t="s">
        <v>754</v>
      </c>
      <c r="Z8961">
        <v>2</v>
      </c>
      <c r="AA8961" t="s">
        <v>722</v>
      </c>
      <c r="AB8961" t="s">
        <v>2987</v>
      </c>
      <c r="AC8961">
        <v>3522</v>
      </c>
      <c r="AD8961" t="s">
        <v>2988</v>
      </c>
      <c r="AE8961" t="s">
        <v>2989</v>
      </c>
      <c r="AF8961">
        <v>1987</v>
      </c>
    </row>
    <row r="8962" spans="1:32" x14ac:dyDescent="0.2">
      <c r="A8962" t="s">
        <v>1745</v>
      </c>
      <c r="B8962">
        <v>7440508</v>
      </c>
      <c r="C8962" t="s">
        <v>1745</v>
      </c>
      <c r="D8962" t="s">
        <v>709</v>
      </c>
      <c r="E8962" t="s">
        <v>760</v>
      </c>
      <c r="F8962" t="s">
        <v>761</v>
      </c>
      <c r="G8962" t="s">
        <v>733</v>
      </c>
      <c r="H8962" t="s">
        <v>805</v>
      </c>
      <c r="I8962">
        <v>24</v>
      </c>
      <c r="J8962" t="s">
        <v>763</v>
      </c>
      <c r="K8962" t="s">
        <v>714</v>
      </c>
      <c r="L8962" t="s">
        <v>715</v>
      </c>
      <c r="M8962" t="s">
        <v>716</v>
      </c>
      <c r="N8962">
        <v>6</v>
      </c>
      <c r="O8962" t="s">
        <v>717</v>
      </c>
      <c r="Q8962">
        <v>4.1099999999999998E-2</v>
      </c>
      <c r="V8962" t="s">
        <v>718</v>
      </c>
      <c r="W8962" t="s">
        <v>744</v>
      </c>
      <c r="X8962" t="s">
        <v>744</v>
      </c>
      <c r="Y8962" t="s">
        <v>754</v>
      </c>
      <c r="Z8962">
        <v>21</v>
      </c>
      <c r="AA8962" t="s">
        <v>722</v>
      </c>
      <c r="AB8962" t="s">
        <v>2890</v>
      </c>
      <c r="AC8962">
        <v>167404</v>
      </c>
      <c r="AD8962" t="s">
        <v>2891</v>
      </c>
      <c r="AE8962" t="s">
        <v>2892</v>
      </c>
      <c r="AF8962">
        <v>2011</v>
      </c>
    </row>
    <row r="8963" spans="1:32" x14ac:dyDescent="0.2">
      <c r="A8963" t="s">
        <v>1745</v>
      </c>
      <c r="B8963">
        <v>7440508</v>
      </c>
      <c r="C8963" t="s">
        <v>1745</v>
      </c>
      <c r="D8963" t="s">
        <v>709</v>
      </c>
      <c r="E8963" t="s">
        <v>760</v>
      </c>
      <c r="F8963" t="s">
        <v>761</v>
      </c>
      <c r="G8963" t="s">
        <v>733</v>
      </c>
      <c r="H8963" t="s">
        <v>805</v>
      </c>
      <c r="I8963">
        <v>24</v>
      </c>
      <c r="J8963" t="s">
        <v>763</v>
      </c>
      <c r="K8963" t="s">
        <v>714</v>
      </c>
      <c r="L8963" t="s">
        <v>715</v>
      </c>
      <c r="M8963" t="s">
        <v>716</v>
      </c>
      <c r="N8963">
        <v>6</v>
      </c>
      <c r="O8963" t="s">
        <v>717</v>
      </c>
      <c r="Q8963">
        <v>4.1099999999999998E-2</v>
      </c>
      <c r="V8963" t="s">
        <v>718</v>
      </c>
      <c r="W8963" t="s">
        <v>744</v>
      </c>
      <c r="X8963" t="s">
        <v>744</v>
      </c>
      <c r="Y8963" t="s">
        <v>754</v>
      </c>
      <c r="Z8963">
        <v>21</v>
      </c>
      <c r="AA8963" t="s">
        <v>722</v>
      </c>
      <c r="AB8963" t="s">
        <v>2890</v>
      </c>
      <c r="AC8963">
        <v>167404</v>
      </c>
      <c r="AD8963" t="s">
        <v>2891</v>
      </c>
      <c r="AE8963" t="s">
        <v>2892</v>
      </c>
      <c r="AF8963">
        <v>2011</v>
      </c>
    </row>
    <row r="8964" spans="1:32" x14ac:dyDescent="0.2">
      <c r="A8964" t="s">
        <v>1745</v>
      </c>
      <c r="B8964">
        <v>1344678</v>
      </c>
      <c r="C8964" t="s">
        <v>2310</v>
      </c>
      <c r="D8964" t="s">
        <v>709</v>
      </c>
      <c r="E8964" t="s">
        <v>1492</v>
      </c>
      <c r="F8964" t="s">
        <v>1493</v>
      </c>
      <c r="G8964" t="s">
        <v>733</v>
      </c>
      <c r="H8964" t="s">
        <v>734</v>
      </c>
      <c r="K8964" t="s">
        <v>714</v>
      </c>
      <c r="L8964" t="s">
        <v>773</v>
      </c>
      <c r="M8964" t="s">
        <v>716</v>
      </c>
      <c r="N8964">
        <v>4</v>
      </c>
      <c r="O8964" t="s">
        <v>717</v>
      </c>
      <c r="Q8964">
        <v>4.129E-2</v>
      </c>
      <c r="V8964" t="s">
        <v>718</v>
      </c>
      <c r="W8964" t="s">
        <v>744</v>
      </c>
      <c r="X8964" t="s">
        <v>779</v>
      </c>
      <c r="Y8964" t="s">
        <v>736</v>
      </c>
      <c r="Z8964">
        <v>14</v>
      </c>
      <c r="AA8964" t="s">
        <v>722</v>
      </c>
      <c r="AB8964" t="s">
        <v>1494</v>
      </c>
      <c r="AC8964">
        <v>115751</v>
      </c>
      <c r="AD8964" t="s">
        <v>1495</v>
      </c>
      <c r="AE8964" t="s">
        <v>1496</v>
      </c>
      <c r="AF8964">
        <v>2009</v>
      </c>
    </row>
    <row r="8965" spans="1:32" x14ac:dyDescent="0.2">
      <c r="A8965" t="s">
        <v>1745</v>
      </c>
      <c r="B8965">
        <v>1344678</v>
      </c>
      <c r="C8965" t="s">
        <v>2310</v>
      </c>
      <c r="D8965" t="s">
        <v>709</v>
      </c>
      <c r="E8965" t="s">
        <v>1492</v>
      </c>
      <c r="F8965" t="s">
        <v>1493</v>
      </c>
      <c r="G8965" t="s">
        <v>733</v>
      </c>
      <c r="H8965" t="s">
        <v>734</v>
      </c>
      <c r="K8965" t="s">
        <v>714</v>
      </c>
      <c r="L8965" t="s">
        <v>773</v>
      </c>
      <c r="M8965" t="s">
        <v>716</v>
      </c>
      <c r="N8965">
        <v>4</v>
      </c>
      <c r="O8965" t="s">
        <v>717</v>
      </c>
      <c r="Q8965">
        <v>4.129E-2</v>
      </c>
      <c r="V8965" t="s">
        <v>718</v>
      </c>
      <c r="W8965" t="s">
        <v>1162</v>
      </c>
      <c r="X8965" t="s">
        <v>1163</v>
      </c>
      <c r="Y8965" t="s">
        <v>749</v>
      </c>
      <c r="Z8965">
        <v>14</v>
      </c>
      <c r="AA8965" t="s">
        <v>722</v>
      </c>
      <c r="AB8965" t="s">
        <v>1494</v>
      </c>
      <c r="AC8965">
        <v>115751</v>
      </c>
      <c r="AD8965" t="s">
        <v>1495</v>
      </c>
      <c r="AE8965" t="s">
        <v>1496</v>
      </c>
      <c r="AF8965">
        <v>2009</v>
      </c>
    </row>
    <row r="8966" spans="1:32" x14ac:dyDescent="0.2">
      <c r="A8966" t="s">
        <v>1745</v>
      </c>
      <c r="B8966">
        <v>1344678</v>
      </c>
      <c r="C8966" t="s">
        <v>2310</v>
      </c>
      <c r="D8966" t="s">
        <v>709</v>
      </c>
      <c r="E8966" t="s">
        <v>1492</v>
      </c>
      <c r="F8966" t="s">
        <v>1493</v>
      </c>
      <c r="G8966" t="s">
        <v>733</v>
      </c>
      <c r="H8966" t="s">
        <v>734</v>
      </c>
      <c r="K8966" t="s">
        <v>714</v>
      </c>
      <c r="L8966" t="s">
        <v>773</v>
      </c>
      <c r="M8966" t="s">
        <v>716</v>
      </c>
      <c r="N8966">
        <v>4</v>
      </c>
      <c r="O8966" t="s">
        <v>717</v>
      </c>
      <c r="Q8966">
        <v>4.129E-2</v>
      </c>
      <c r="V8966" t="s">
        <v>718</v>
      </c>
      <c r="W8966" t="s">
        <v>719</v>
      </c>
      <c r="X8966" t="s">
        <v>746</v>
      </c>
      <c r="Y8966" t="s">
        <v>749</v>
      </c>
      <c r="Z8966">
        <v>14</v>
      </c>
      <c r="AA8966" t="s">
        <v>722</v>
      </c>
      <c r="AB8966" t="s">
        <v>1494</v>
      </c>
      <c r="AC8966">
        <v>115751</v>
      </c>
      <c r="AD8966" t="s">
        <v>1495</v>
      </c>
      <c r="AE8966" t="s">
        <v>1496</v>
      </c>
      <c r="AF8966">
        <v>2009</v>
      </c>
    </row>
    <row r="8967" spans="1:32" x14ac:dyDescent="0.2">
      <c r="A8967" t="s">
        <v>1745</v>
      </c>
      <c r="B8967">
        <v>7440508</v>
      </c>
      <c r="C8967" t="s">
        <v>1745</v>
      </c>
      <c r="D8967" t="s">
        <v>709</v>
      </c>
      <c r="E8967" t="s">
        <v>760</v>
      </c>
      <c r="F8967" t="s">
        <v>761</v>
      </c>
      <c r="G8967" t="s">
        <v>733</v>
      </c>
      <c r="H8967" t="s">
        <v>805</v>
      </c>
      <c r="I8967">
        <v>24</v>
      </c>
      <c r="J8967" t="s">
        <v>763</v>
      </c>
      <c r="K8967" t="s">
        <v>714</v>
      </c>
      <c r="L8967" t="s">
        <v>715</v>
      </c>
      <c r="M8967" t="s">
        <v>716</v>
      </c>
      <c r="O8967" t="s">
        <v>801</v>
      </c>
      <c r="Q8967">
        <v>4.1500000000000002E-2</v>
      </c>
      <c r="V8967" t="s">
        <v>718</v>
      </c>
      <c r="W8967" t="s">
        <v>774</v>
      </c>
      <c r="X8967" t="s">
        <v>780</v>
      </c>
      <c r="Y8967" t="s">
        <v>792</v>
      </c>
      <c r="Z8967">
        <v>21</v>
      </c>
      <c r="AA8967" t="s">
        <v>722</v>
      </c>
      <c r="AB8967" t="s">
        <v>2226</v>
      </c>
      <c r="AC8967">
        <v>75087</v>
      </c>
      <c r="AD8967" t="s">
        <v>3026</v>
      </c>
      <c r="AE8967" t="s">
        <v>3027</v>
      </c>
      <c r="AF8967">
        <v>2004</v>
      </c>
    </row>
    <row r="8968" spans="1:32" x14ac:dyDescent="0.2">
      <c r="A8968" t="s">
        <v>1745</v>
      </c>
      <c r="B8968">
        <v>7440508</v>
      </c>
      <c r="C8968" t="s">
        <v>1745</v>
      </c>
      <c r="D8968" t="s">
        <v>709</v>
      </c>
      <c r="E8968" t="s">
        <v>751</v>
      </c>
      <c r="F8968" t="s">
        <v>732</v>
      </c>
      <c r="G8968" t="s">
        <v>733</v>
      </c>
      <c r="J8968" t="s">
        <v>966</v>
      </c>
      <c r="K8968" t="s">
        <v>753</v>
      </c>
      <c r="L8968" t="s">
        <v>715</v>
      </c>
      <c r="M8968" t="s">
        <v>716</v>
      </c>
      <c r="O8968" t="s">
        <v>944</v>
      </c>
      <c r="Q8968">
        <v>4.1799999999999997E-2</v>
      </c>
      <c r="S8968">
        <v>3.6999999999999998E-2</v>
      </c>
      <c r="U8968">
        <v>4.7E-2</v>
      </c>
      <c r="V8968" t="s">
        <v>718</v>
      </c>
      <c r="W8968" t="s">
        <v>744</v>
      </c>
      <c r="X8968" t="s">
        <v>744</v>
      </c>
      <c r="Y8968" t="s">
        <v>754</v>
      </c>
      <c r="Z8968">
        <v>10</v>
      </c>
      <c r="AA8968" t="s">
        <v>722</v>
      </c>
      <c r="AB8968" t="s">
        <v>2956</v>
      </c>
      <c r="AC8968">
        <v>17367</v>
      </c>
      <c r="AD8968" t="s">
        <v>2957</v>
      </c>
      <c r="AE8968" t="s">
        <v>2958</v>
      </c>
      <c r="AF8968">
        <v>1996</v>
      </c>
    </row>
    <row r="8969" spans="1:32" x14ac:dyDescent="0.2">
      <c r="A8969" t="s">
        <v>1745</v>
      </c>
      <c r="B8969">
        <v>7440508</v>
      </c>
      <c r="C8969" t="s">
        <v>1745</v>
      </c>
      <c r="D8969" t="s">
        <v>709</v>
      </c>
      <c r="E8969" t="s">
        <v>760</v>
      </c>
      <c r="F8969" t="s">
        <v>761</v>
      </c>
      <c r="G8969" t="s">
        <v>733</v>
      </c>
      <c r="H8969" t="s">
        <v>805</v>
      </c>
      <c r="I8969">
        <v>24</v>
      </c>
      <c r="J8969" t="s">
        <v>763</v>
      </c>
      <c r="K8969" t="s">
        <v>714</v>
      </c>
      <c r="L8969" t="s">
        <v>715</v>
      </c>
      <c r="M8969" t="s">
        <v>716</v>
      </c>
      <c r="O8969" t="s">
        <v>801</v>
      </c>
      <c r="Q8969">
        <v>4.19E-2</v>
      </c>
      <c r="V8969" t="s">
        <v>718</v>
      </c>
      <c r="W8969" t="s">
        <v>774</v>
      </c>
      <c r="X8969" t="s">
        <v>780</v>
      </c>
      <c r="Y8969" t="s">
        <v>749</v>
      </c>
      <c r="Z8969">
        <v>21</v>
      </c>
      <c r="AA8969" t="s">
        <v>722</v>
      </c>
      <c r="AB8969" t="s">
        <v>2226</v>
      </c>
      <c r="AC8969">
        <v>75087</v>
      </c>
      <c r="AD8969" t="s">
        <v>3026</v>
      </c>
      <c r="AE8969" t="s">
        <v>3027</v>
      </c>
      <c r="AF8969">
        <v>2004</v>
      </c>
    </row>
    <row r="8970" spans="1:32" x14ac:dyDescent="0.2">
      <c r="A8970" t="s">
        <v>1745</v>
      </c>
      <c r="B8970">
        <v>7440508</v>
      </c>
      <c r="C8970" t="s">
        <v>1745</v>
      </c>
      <c r="D8970" t="s">
        <v>709</v>
      </c>
      <c r="E8970" t="s">
        <v>800</v>
      </c>
      <c r="F8970" t="s">
        <v>761</v>
      </c>
      <c r="G8970" t="s">
        <v>733</v>
      </c>
      <c r="H8970" t="s">
        <v>789</v>
      </c>
      <c r="I8970">
        <v>24</v>
      </c>
      <c r="J8970" t="s">
        <v>763</v>
      </c>
      <c r="K8970" t="s">
        <v>753</v>
      </c>
      <c r="L8970" t="s">
        <v>715</v>
      </c>
      <c r="M8970" t="s">
        <v>716</v>
      </c>
      <c r="N8970" t="s">
        <v>919</v>
      </c>
      <c r="O8970" t="s">
        <v>801</v>
      </c>
      <c r="Q8970">
        <v>4.2000000000000003E-2</v>
      </c>
      <c r="S8970">
        <v>3.9E-2</v>
      </c>
      <c r="U8970">
        <v>4.4999999999999998E-2</v>
      </c>
      <c r="V8970" t="s">
        <v>718</v>
      </c>
      <c r="W8970" t="s">
        <v>790</v>
      </c>
      <c r="X8970" t="s">
        <v>791</v>
      </c>
      <c r="Y8970" t="s">
        <v>792</v>
      </c>
      <c r="Z8970">
        <v>2</v>
      </c>
      <c r="AA8970" t="s">
        <v>722</v>
      </c>
      <c r="AB8970" t="s">
        <v>1815</v>
      </c>
      <c r="AC8970">
        <v>115835</v>
      </c>
      <c r="AD8970" t="s">
        <v>1816</v>
      </c>
      <c r="AE8970" t="s">
        <v>1817</v>
      </c>
      <c r="AF8970">
        <v>2005</v>
      </c>
    </row>
    <row r="8971" spans="1:32" x14ac:dyDescent="0.2">
      <c r="A8971" t="s">
        <v>1745</v>
      </c>
      <c r="B8971">
        <v>7440508</v>
      </c>
      <c r="C8971" t="s">
        <v>1745</v>
      </c>
      <c r="D8971" t="s">
        <v>709</v>
      </c>
      <c r="E8971" t="s">
        <v>800</v>
      </c>
      <c r="F8971" t="s">
        <v>761</v>
      </c>
      <c r="G8971" t="s">
        <v>733</v>
      </c>
      <c r="H8971" t="s">
        <v>789</v>
      </c>
      <c r="I8971">
        <v>24</v>
      </c>
      <c r="J8971" t="s">
        <v>763</v>
      </c>
      <c r="K8971" t="s">
        <v>753</v>
      </c>
      <c r="L8971" t="s">
        <v>715</v>
      </c>
      <c r="M8971" t="s">
        <v>716</v>
      </c>
      <c r="N8971" t="s">
        <v>919</v>
      </c>
      <c r="O8971" t="s">
        <v>717</v>
      </c>
      <c r="Q8971">
        <v>4.2000000000000003E-2</v>
      </c>
      <c r="V8971" t="s">
        <v>718</v>
      </c>
      <c r="W8971" t="s">
        <v>744</v>
      </c>
      <c r="X8971" t="s">
        <v>744</v>
      </c>
      <c r="Y8971" t="s">
        <v>792</v>
      </c>
      <c r="Z8971">
        <v>2</v>
      </c>
      <c r="AA8971" t="s">
        <v>722</v>
      </c>
      <c r="AB8971" t="s">
        <v>1852</v>
      </c>
      <c r="AC8971">
        <v>76861</v>
      </c>
      <c r="AD8971" t="s">
        <v>1853</v>
      </c>
      <c r="AE8971" t="s">
        <v>1854</v>
      </c>
      <c r="AF8971">
        <v>2005</v>
      </c>
    </row>
    <row r="8972" spans="1:32" x14ac:dyDescent="0.2">
      <c r="A8972" t="s">
        <v>1745</v>
      </c>
      <c r="B8972">
        <v>7758987</v>
      </c>
      <c r="C8972" t="s">
        <v>1746</v>
      </c>
      <c r="D8972" t="s">
        <v>709</v>
      </c>
      <c r="E8972" t="s">
        <v>760</v>
      </c>
      <c r="F8972" t="s">
        <v>761</v>
      </c>
      <c r="G8972" t="s">
        <v>733</v>
      </c>
      <c r="K8972" t="s">
        <v>753</v>
      </c>
      <c r="L8972" t="s">
        <v>715</v>
      </c>
      <c r="M8972" t="s">
        <v>716</v>
      </c>
      <c r="N8972">
        <v>6</v>
      </c>
      <c r="O8972" t="s">
        <v>801</v>
      </c>
      <c r="Q8972">
        <v>4.2000000000000003E-2</v>
      </c>
      <c r="S8972">
        <v>3.6999999999999998E-2</v>
      </c>
      <c r="U8972">
        <v>4.7E-2</v>
      </c>
      <c r="V8972" t="s">
        <v>718</v>
      </c>
      <c r="W8972" t="s">
        <v>790</v>
      </c>
      <c r="X8972" t="s">
        <v>791</v>
      </c>
      <c r="Y8972" t="s">
        <v>792</v>
      </c>
      <c r="Z8972">
        <v>2</v>
      </c>
      <c r="AA8972" t="s">
        <v>722</v>
      </c>
      <c r="AB8972" t="s">
        <v>3043</v>
      </c>
      <c r="AC8972">
        <v>115869</v>
      </c>
      <c r="AD8972" t="s">
        <v>3044</v>
      </c>
      <c r="AE8972" t="s">
        <v>3045</v>
      </c>
      <c r="AF8972">
        <v>2007</v>
      </c>
    </row>
    <row r="8973" spans="1:32" x14ac:dyDescent="0.2">
      <c r="A8973" t="s">
        <v>1745</v>
      </c>
      <c r="B8973">
        <v>7758987</v>
      </c>
      <c r="C8973" t="s">
        <v>1746</v>
      </c>
      <c r="D8973" t="s">
        <v>709</v>
      </c>
      <c r="E8973" t="s">
        <v>800</v>
      </c>
      <c r="F8973" t="s">
        <v>761</v>
      </c>
      <c r="G8973" t="s">
        <v>733</v>
      </c>
      <c r="H8973" t="s">
        <v>789</v>
      </c>
      <c r="I8973">
        <v>24</v>
      </c>
      <c r="J8973" t="s">
        <v>763</v>
      </c>
      <c r="K8973" t="s">
        <v>753</v>
      </c>
      <c r="L8973" t="s">
        <v>715</v>
      </c>
      <c r="M8973" t="s">
        <v>716</v>
      </c>
      <c r="N8973" t="s">
        <v>919</v>
      </c>
      <c r="O8973" t="s">
        <v>801</v>
      </c>
      <c r="P8973" t="s">
        <v>1085</v>
      </c>
      <c r="Q8973">
        <v>4.2000000000000003E-2</v>
      </c>
      <c r="V8973" t="s">
        <v>718</v>
      </c>
      <c r="W8973" t="s">
        <v>790</v>
      </c>
      <c r="X8973" t="s">
        <v>791</v>
      </c>
      <c r="Y8973" t="s">
        <v>792</v>
      </c>
      <c r="Z8973">
        <v>2</v>
      </c>
      <c r="AA8973" t="s">
        <v>722</v>
      </c>
      <c r="AB8973" t="s">
        <v>2849</v>
      </c>
      <c r="AC8973">
        <v>84046</v>
      </c>
      <c r="AD8973" t="s">
        <v>2850</v>
      </c>
      <c r="AE8973" t="s">
        <v>2851</v>
      </c>
      <c r="AF8973">
        <v>2005</v>
      </c>
    </row>
    <row r="8974" spans="1:32" x14ac:dyDescent="0.2">
      <c r="A8974" t="s">
        <v>1745</v>
      </c>
      <c r="B8974">
        <v>7758987</v>
      </c>
      <c r="C8974" t="s">
        <v>1746</v>
      </c>
      <c r="D8974" t="s">
        <v>709</v>
      </c>
      <c r="E8974" t="s">
        <v>800</v>
      </c>
      <c r="F8974" t="s">
        <v>761</v>
      </c>
      <c r="G8974" t="s">
        <v>733</v>
      </c>
      <c r="H8974" t="s">
        <v>789</v>
      </c>
      <c r="I8974">
        <v>24</v>
      </c>
      <c r="J8974" t="s">
        <v>763</v>
      </c>
      <c r="K8974" t="s">
        <v>753</v>
      </c>
      <c r="L8974" t="s">
        <v>715</v>
      </c>
      <c r="M8974" t="s">
        <v>716</v>
      </c>
      <c r="N8974" t="s">
        <v>919</v>
      </c>
      <c r="O8974" t="s">
        <v>801</v>
      </c>
      <c r="P8974" t="s">
        <v>1085</v>
      </c>
      <c r="Q8974">
        <v>4.2000000000000003E-2</v>
      </c>
      <c r="V8974" t="s">
        <v>718</v>
      </c>
      <c r="W8974" t="s">
        <v>790</v>
      </c>
      <c r="X8974" t="s">
        <v>791</v>
      </c>
      <c r="Y8974" t="s">
        <v>792</v>
      </c>
      <c r="Z8974">
        <v>2</v>
      </c>
      <c r="AA8974" t="s">
        <v>722</v>
      </c>
      <c r="AB8974" t="s">
        <v>2849</v>
      </c>
      <c r="AC8974">
        <v>84046</v>
      </c>
      <c r="AD8974" t="s">
        <v>2850</v>
      </c>
      <c r="AE8974" t="s">
        <v>2851</v>
      </c>
      <c r="AF8974">
        <v>2005</v>
      </c>
    </row>
    <row r="8975" spans="1:32" x14ac:dyDescent="0.2">
      <c r="A8975" t="s">
        <v>1745</v>
      </c>
      <c r="B8975">
        <v>7758987</v>
      </c>
      <c r="C8975" t="s">
        <v>1746</v>
      </c>
      <c r="D8975" t="s">
        <v>709</v>
      </c>
      <c r="E8975" t="s">
        <v>800</v>
      </c>
      <c r="F8975" t="s">
        <v>761</v>
      </c>
      <c r="G8975" t="s">
        <v>733</v>
      </c>
      <c r="H8975" t="s">
        <v>789</v>
      </c>
      <c r="I8975">
        <v>24</v>
      </c>
      <c r="J8975" t="s">
        <v>763</v>
      </c>
      <c r="K8975" t="s">
        <v>753</v>
      </c>
      <c r="L8975" t="s">
        <v>715</v>
      </c>
      <c r="M8975" t="s">
        <v>716</v>
      </c>
      <c r="N8975" t="s">
        <v>919</v>
      </c>
      <c r="O8975" t="s">
        <v>801</v>
      </c>
      <c r="Q8975">
        <v>4.2000000000000003E-2</v>
      </c>
      <c r="S8975">
        <v>3.9E-2</v>
      </c>
      <c r="U8975">
        <v>4.4999999999999998E-2</v>
      </c>
      <c r="V8975" t="s">
        <v>718</v>
      </c>
      <c r="W8975" t="s">
        <v>790</v>
      </c>
      <c r="X8975" t="s">
        <v>791</v>
      </c>
      <c r="Y8975" t="s">
        <v>792</v>
      </c>
      <c r="Z8975">
        <v>2</v>
      </c>
      <c r="AA8975" t="s">
        <v>722</v>
      </c>
      <c r="AB8975" t="s">
        <v>2849</v>
      </c>
      <c r="AC8975">
        <v>84046</v>
      </c>
      <c r="AD8975" t="s">
        <v>2850</v>
      </c>
      <c r="AE8975" t="s">
        <v>2851</v>
      </c>
      <c r="AF8975">
        <v>2005</v>
      </c>
    </row>
    <row r="8976" spans="1:32" x14ac:dyDescent="0.2">
      <c r="A8976" t="s">
        <v>1745</v>
      </c>
      <c r="B8976">
        <v>7758987</v>
      </c>
      <c r="C8976" t="s">
        <v>1746</v>
      </c>
      <c r="D8976" t="s">
        <v>709</v>
      </c>
      <c r="E8976" t="s">
        <v>800</v>
      </c>
      <c r="F8976" t="s">
        <v>761</v>
      </c>
      <c r="G8976" t="s">
        <v>733</v>
      </c>
      <c r="H8976" t="s">
        <v>789</v>
      </c>
      <c r="I8976">
        <v>24</v>
      </c>
      <c r="J8976" t="s">
        <v>763</v>
      </c>
      <c r="K8976" t="s">
        <v>714</v>
      </c>
      <c r="L8976" t="s">
        <v>715</v>
      </c>
      <c r="M8976" t="s">
        <v>716</v>
      </c>
      <c r="N8976">
        <v>6</v>
      </c>
      <c r="O8976" t="s">
        <v>801</v>
      </c>
      <c r="Q8976">
        <v>4.2000000000000003E-2</v>
      </c>
      <c r="V8976" t="s">
        <v>718</v>
      </c>
      <c r="W8976" t="s">
        <v>744</v>
      </c>
      <c r="X8976" t="s">
        <v>779</v>
      </c>
      <c r="Y8976" t="s">
        <v>749</v>
      </c>
      <c r="Z8976">
        <v>7</v>
      </c>
      <c r="AA8976" t="s">
        <v>722</v>
      </c>
      <c r="AB8976" t="s">
        <v>2862</v>
      </c>
      <c r="AC8976">
        <v>169403</v>
      </c>
      <c r="AD8976" t="s">
        <v>2863</v>
      </c>
      <c r="AE8976" t="s">
        <v>2864</v>
      </c>
      <c r="AF8976">
        <v>2011</v>
      </c>
    </row>
    <row r="8977" spans="1:32" x14ac:dyDescent="0.2">
      <c r="A8977" t="s">
        <v>1745</v>
      </c>
      <c r="B8977">
        <v>7447394</v>
      </c>
      <c r="C8977" t="s">
        <v>1818</v>
      </c>
      <c r="D8977" t="s">
        <v>709</v>
      </c>
      <c r="E8977" t="s">
        <v>2856</v>
      </c>
      <c r="F8977" t="s">
        <v>761</v>
      </c>
      <c r="G8977" t="s">
        <v>712</v>
      </c>
      <c r="H8977" t="s">
        <v>805</v>
      </c>
      <c r="I8977">
        <v>24</v>
      </c>
      <c r="J8977" t="s">
        <v>763</v>
      </c>
      <c r="K8977" t="s">
        <v>714</v>
      </c>
      <c r="L8977" t="s">
        <v>715</v>
      </c>
      <c r="M8977" t="s">
        <v>716</v>
      </c>
      <c r="N8977">
        <v>8</v>
      </c>
      <c r="O8977" t="s">
        <v>717</v>
      </c>
      <c r="Q8977">
        <v>4.2299999999999997E-2</v>
      </c>
      <c r="V8977" t="s">
        <v>718</v>
      </c>
      <c r="W8977" t="s">
        <v>813</v>
      </c>
      <c r="X8977" t="s">
        <v>848</v>
      </c>
      <c r="Y8977" t="s">
        <v>736</v>
      </c>
      <c r="Z8977">
        <v>21</v>
      </c>
      <c r="AA8977" t="s">
        <v>722</v>
      </c>
      <c r="AB8977" t="s">
        <v>2879</v>
      </c>
      <c r="AC8977">
        <v>167561</v>
      </c>
      <c r="AD8977" t="s">
        <v>2880</v>
      </c>
      <c r="AE8977" t="s">
        <v>2881</v>
      </c>
      <c r="AF8977">
        <v>2011</v>
      </c>
    </row>
    <row r="8978" spans="1:32" x14ac:dyDescent="0.2">
      <c r="A8978" t="s">
        <v>1745</v>
      </c>
      <c r="B8978">
        <v>7447394</v>
      </c>
      <c r="C8978" t="s">
        <v>1818</v>
      </c>
      <c r="D8978" t="s">
        <v>709</v>
      </c>
      <c r="E8978" t="s">
        <v>2856</v>
      </c>
      <c r="F8978" t="s">
        <v>761</v>
      </c>
      <c r="G8978" t="s">
        <v>712</v>
      </c>
      <c r="H8978" t="s">
        <v>805</v>
      </c>
      <c r="I8978">
        <v>24</v>
      </c>
      <c r="J8978" t="s">
        <v>763</v>
      </c>
      <c r="K8978" t="s">
        <v>714</v>
      </c>
      <c r="L8978" t="s">
        <v>715</v>
      </c>
      <c r="M8978" t="s">
        <v>716</v>
      </c>
      <c r="N8978">
        <v>8</v>
      </c>
      <c r="O8978" t="s">
        <v>717</v>
      </c>
      <c r="Q8978">
        <v>4.2299999999999997E-2</v>
      </c>
      <c r="V8978" t="s">
        <v>718</v>
      </c>
      <c r="W8978" t="s">
        <v>744</v>
      </c>
      <c r="X8978" t="s">
        <v>744</v>
      </c>
      <c r="Y8978" t="s">
        <v>749</v>
      </c>
      <c r="Z8978">
        <v>21</v>
      </c>
      <c r="AA8978" t="s">
        <v>722</v>
      </c>
      <c r="AB8978" t="s">
        <v>2879</v>
      </c>
      <c r="AC8978">
        <v>167561</v>
      </c>
      <c r="AD8978" t="s">
        <v>2880</v>
      </c>
      <c r="AE8978" t="s">
        <v>2881</v>
      </c>
      <c r="AF8978">
        <v>2011</v>
      </c>
    </row>
    <row r="8979" spans="1:32" x14ac:dyDescent="0.2">
      <c r="A8979" t="s">
        <v>1745</v>
      </c>
      <c r="B8979">
        <v>7447394</v>
      </c>
      <c r="C8979" t="s">
        <v>1818</v>
      </c>
      <c r="D8979" t="s">
        <v>709</v>
      </c>
      <c r="E8979" t="s">
        <v>2856</v>
      </c>
      <c r="F8979" t="s">
        <v>761</v>
      </c>
      <c r="G8979" t="s">
        <v>712</v>
      </c>
      <c r="H8979" t="s">
        <v>805</v>
      </c>
      <c r="I8979">
        <v>24</v>
      </c>
      <c r="J8979" t="s">
        <v>763</v>
      </c>
      <c r="K8979" t="s">
        <v>714</v>
      </c>
      <c r="L8979" t="s">
        <v>715</v>
      </c>
      <c r="M8979" t="s">
        <v>716</v>
      </c>
      <c r="N8979">
        <v>8</v>
      </c>
      <c r="O8979" t="s">
        <v>717</v>
      </c>
      <c r="Q8979">
        <v>4.2299999999999997E-2</v>
      </c>
      <c r="V8979" t="s">
        <v>718</v>
      </c>
      <c r="W8979" t="s">
        <v>774</v>
      </c>
      <c r="X8979" t="s">
        <v>2873</v>
      </c>
      <c r="Y8979" t="s">
        <v>749</v>
      </c>
      <c r="Z8979">
        <v>21</v>
      </c>
      <c r="AA8979" t="s">
        <v>722</v>
      </c>
      <c r="AB8979" t="s">
        <v>2879</v>
      </c>
      <c r="AC8979">
        <v>167561</v>
      </c>
      <c r="AD8979" t="s">
        <v>2880</v>
      </c>
      <c r="AE8979" t="s">
        <v>2881</v>
      </c>
      <c r="AF8979">
        <v>2011</v>
      </c>
    </row>
    <row r="8980" spans="1:32" x14ac:dyDescent="0.2">
      <c r="A8980" t="s">
        <v>1745</v>
      </c>
      <c r="B8980">
        <v>7447394</v>
      </c>
      <c r="C8980" t="s">
        <v>1818</v>
      </c>
      <c r="D8980" t="s">
        <v>709</v>
      </c>
      <c r="E8980" t="s">
        <v>2856</v>
      </c>
      <c r="F8980" t="s">
        <v>761</v>
      </c>
      <c r="G8980" t="s">
        <v>712</v>
      </c>
      <c r="H8980" t="s">
        <v>805</v>
      </c>
      <c r="I8980">
        <v>24</v>
      </c>
      <c r="J8980" t="s">
        <v>763</v>
      </c>
      <c r="K8980" t="s">
        <v>714</v>
      </c>
      <c r="L8980" t="s">
        <v>715</v>
      </c>
      <c r="M8980" t="s">
        <v>716</v>
      </c>
      <c r="N8980">
        <v>8</v>
      </c>
      <c r="O8980" t="s">
        <v>717</v>
      </c>
      <c r="Q8980">
        <v>4.2299999999999997E-2</v>
      </c>
      <c r="V8980" t="s">
        <v>718</v>
      </c>
      <c r="W8980" t="s">
        <v>774</v>
      </c>
      <c r="X8980" t="s">
        <v>1624</v>
      </c>
      <c r="Y8980" t="s">
        <v>749</v>
      </c>
      <c r="Z8980">
        <v>21</v>
      </c>
      <c r="AA8980" t="s">
        <v>722</v>
      </c>
      <c r="AB8980" t="s">
        <v>2879</v>
      </c>
      <c r="AC8980">
        <v>167561</v>
      </c>
      <c r="AD8980" t="s">
        <v>2880</v>
      </c>
      <c r="AE8980" t="s">
        <v>2881</v>
      </c>
      <c r="AF8980">
        <v>2011</v>
      </c>
    </row>
    <row r="8981" spans="1:32" x14ac:dyDescent="0.2">
      <c r="A8981" t="s">
        <v>1745</v>
      </c>
      <c r="B8981">
        <v>7447394</v>
      </c>
      <c r="C8981" t="s">
        <v>1818</v>
      </c>
      <c r="D8981" t="s">
        <v>709</v>
      </c>
      <c r="E8981" t="s">
        <v>2856</v>
      </c>
      <c r="F8981" t="s">
        <v>761</v>
      </c>
      <c r="G8981" t="s">
        <v>712</v>
      </c>
      <c r="H8981" t="s">
        <v>805</v>
      </c>
      <c r="I8981">
        <v>24</v>
      </c>
      <c r="J8981" t="s">
        <v>763</v>
      </c>
      <c r="K8981" t="s">
        <v>714</v>
      </c>
      <c r="L8981" t="s">
        <v>715</v>
      </c>
      <c r="M8981" t="s">
        <v>716</v>
      </c>
      <c r="N8981">
        <v>8</v>
      </c>
      <c r="O8981" t="s">
        <v>717</v>
      </c>
      <c r="Q8981">
        <v>4.2299999999999997E-2</v>
      </c>
      <c r="V8981" t="s">
        <v>718</v>
      </c>
      <c r="W8981" t="s">
        <v>744</v>
      </c>
      <c r="X8981" t="s">
        <v>744</v>
      </c>
      <c r="Y8981" t="s">
        <v>749</v>
      </c>
      <c r="Z8981">
        <v>21</v>
      </c>
      <c r="AA8981" t="s">
        <v>722</v>
      </c>
      <c r="AB8981" t="s">
        <v>2879</v>
      </c>
      <c r="AC8981">
        <v>167561</v>
      </c>
      <c r="AD8981" t="s">
        <v>2880</v>
      </c>
      <c r="AE8981" t="s">
        <v>2881</v>
      </c>
      <c r="AF8981">
        <v>2011</v>
      </c>
    </row>
    <row r="8982" spans="1:32" x14ac:dyDescent="0.2">
      <c r="A8982" t="s">
        <v>1745</v>
      </c>
      <c r="B8982">
        <v>7447394</v>
      </c>
      <c r="C8982" t="s">
        <v>1818</v>
      </c>
      <c r="D8982" t="s">
        <v>709</v>
      </c>
      <c r="E8982" t="s">
        <v>2856</v>
      </c>
      <c r="F8982" t="s">
        <v>761</v>
      </c>
      <c r="G8982" t="s">
        <v>712</v>
      </c>
      <c r="H8982" t="s">
        <v>805</v>
      </c>
      <c r="I8982">
        <v>24</v>
      </c>
      <c r="J8982" t="s">
        <v>763</v>
      </c>
      <c r="K8982" t="s">
        <v>714</v>
      </c>
      <c r="L8982" t="s">
        <v>715</v>
      </c>
      <c r="M8982" t="s">
        <v>716</v>
      </c>
      <c r="N8982">
        <v>8</v>
      </c>
      <c r="O8982" t="s">
        <v>717</v>
      </c>
      <c r="Q8982">
        <v>4.2299999999999997E-2</v>
      </c>
      <c r="V8982" t="s">
        <v>718</v>
      </c>
      <c r="W8982" t="s">
        <v>774</v>
      </c>
      <c r="X8982" t="s">
        <v>1624</v>
      </c>
      <c r="Y8982" t="s">
        <v>749</v>
      </c>
      <c r="Z8982">
        <v>21</v>
      </c>
      <c r="AA8982" t="s">
        <v>722</v>
      </c>
      <c r="AB8982" t="s">
        <v>2879</v>
      </c>
      <c r="AC8982">
        <v>167561</v>
      </c>
      <c r="AD8982" t="s">
        <v>2880</v>
      </c>
      <c r="AE8982" t="s">
        <v>2881</v>
      </c>
      <c r="AF8982">
        <v>2011</v>
      </c>
    </row>
    <row r="8983" spans="1:32" x14ac:dyDescent="0.2">
      <c r="A8983" t="s">
        <v>1745</v>
      </c>
      <c r="B8983">
        <v>7447394</v>
      </c>
      <c r="C8983" t="s">
        <v>1818</v>
      </c>
      <c r="D8983" t="s">
        <v>709</v>
      </c>
      <c r="E8983" t="s">
        <v>2856</v>
      </c>
      <c r="F8983" t="s">
        <v>761</v>
      </c>
      <c r="G8983" t="s">
        <v>712</v>
      </c>
      <c r="H8983" t="s">
        <v>805</v>
      </c>
      <c r="I8983">
        <v>24</v>
      </c>
      <c r="J8983" t="s">
        <v>763</v>
      </c>
      <c r="K8983" t="s">
        <v>714</v>
      </c>
      <c r="L8983" t="s">
        <v>715</v>
      </c>
      <c r="M8983" t="s">
        <v>716</v>
      </c>
      <c r="N8983">
        <v>8</v>
      </c>
      <c r="O8983" t="s">
        <v>717</v>
      </c>
      <c r="Q8983">
        <v>4.2299999999999997E-2</v>
      </c>
      <c r="V8983" t="s">
        <v>718</v>
      </c>
      <c r="W8983" t="s">
        <v>774</v>
      </c>
      <c r="X8983" t="s">
        <v>1624</v>
      </c>
      <c r="Y8983" t="s">
        <v>749</v>
      </c>
      <c r="Z8983">
        <v>21</v>
      </c>
      <c r="AA8983" t="s">
        <v>722</v>
      </c>
      <c r="AB8983" t="s">
        <v>2879</v>
      </c>
      <c r="AC8983">
        <v>167561</v>
      </c>
      <c r="AD8983" t="s">
        <v>2880</v>
      </c>
      <c r="AE8983" t="s">
        <v>2881</v>
      </c>
      <c r="AF8983">
        <v>2011</v>
      </c>
    </row>
    <row r="8984" spans="1:32" x14ac:dyDescent="0.2">
      <c r="A8984" t="s">
        <v>1745</v>
      </c>
      <c r="B8984">
        <v>7447394</v>
      </c>
      <c r="C8984" t="s">
        <v>1818</v>
      </c>
      <c r="D8984" t="s">
        <v>709</v>
      </c>
      <c r="E8984" t="s">
        <v>2856</v>
      </c>
      <c r="F8984" t="s">
        <v>761</v>
      </c>
      <c r="G8984" t="s">
        <v>712</v>
      </c>
      <c r="H8984" t="s">
        <v>805</v>
      </c>
      <c r="I8984">
        <v>24</v>
      </c>
      <c r="J8984" t="s">
        <v>763</v>
      </c>
      <c r="K8984" t="s">
        <v>714</v>
      </c>
      <c r="L8984" t="s">
        <v>715</v>
      </c>
      <c r="M8984" t="s">
        <v>716</v>
      </c>
      <c r="N8984">
        <v>8</v>
      </c>
      <c r="O8984" t="s">
        <v>717</v>
      </c>
      <c r="Q8984">
        <v>4.2299999999999997E-2</v>
      </c>
      <c r="V8984" t="s">
        <v>718</v>
      </c>
      <c r="W8984" t="s">
        <v>813</v>
      </c>
      <c r="X8984" t="s">
        <v>848</v>
      </c>
      <c r="Y8984" t="s">
        <v>749</v>
      </c>
      <c r="Z8984">
        <v>21</v>
      </c>
      <c r="AA8984" t="s">
        <v>722</v>
      </c>
      <c r="AB8984" t="s">
        <v>2879</v>
      </c>
      <c r="AC8984">
        <v>167561</v>
      </c>
      <c r="AD8984" t="s">
        <v>2880</v>
      </c>
      <c r="AE8984" t="s">
        <v>2881</v>
      </c>
      <c r="AF8984">
        <v>2011</v>
      </c>
    </row>
    <row r="8985" spans="1:32" x14ac:dyDescent="0.2">
      <c r="A8985" t="s">
        <v>1745</v>
      </c>
      <c r="B8985">
        <v>7440508</v>
      </c>
      <c r="C8985" t="s">
        <v>1745</v>
      </c>
      <c r="D8985" t="s">
        <v>709</v>
      </c>
      <c r="E8985" t="s">
        <v>760</v>
      </c>
      <c r="F8985" t="s">
        <v>761</v>
      </c>
      <c r="G8985" t="s">
        <v>733</v>
      </c>
      <c r="H8985" t="s">
        <v>805</v>
      </c>
      <c r="I8985">
        <v>24</v>
      </c>
      <c r="J8985" t="s">
        <v>763</v>
      </c>
      <c r="K8985" t="s">
        <v>714</v>
      </c>
      <c r="L8985" t="s">
        <v>715</v>
      </c>
      <c r="M8985" t="s">
        <v>716</v>
      </c>
      <c r="O8985" t="s">
        <v>801</v>
      </c>
      <c r="Q8985">
        <v>4.24E-2</v>
      </c>
      <c r="V8985" t="s">
        <v>718</v>
      </c>
      <c r="W8985" t="s">
        <v>774</v>
      </c>
      <c r="X8985" t="s">
        <v>780</v>
      </c>
      <c r="Y8985" t="s">
        <v>736</v>
      </c>
      <c r="Z8985">
        <v>21</v>
      </c>
      <c r="AA8985" t="s">
        <v>722</v>
      </c>
      <c r="AB8985" t="s">
        <v>2226</v>
      </c>
      <c r="AC8985">
        <v>75087</v>
      </c>
      <c r="AD8985" t="s">
        <v>3026</v>
      </c>
      <c r="AE8985" t="s">
        <v>3027</v>
      </c>
      <c r="AF8985">
        <v>2004</v>
      </c>
    </row>
    <row r="8986" spans="1:32" x14ac:dyDescent="0.2">
      <c r="A8986" t="s">
        <v>1745</v>
      </c>
      <c r="B8986">
        <v>7758987</v>
      </c>
      <c r="C8986" t="s">
        <v>1746</v>
      </c>
      <c r="D8986" t="s">
        <v>709</v>
      </c>
      <c r="E8986" t="s">
        <v>751</v>
      </c>
      <c r="F8986" t="s">
        <v>732</v>
      </c>
      <c r="G8986" t="s">
        <v>733</v>
      </c>
      <c r="J8986" t="s">
        <v>966</v>
      </c>
      <c r="K8986" t="s">
        <v>753</v>
      </c>
      <c r="L8986" t="s">
        <v>715</v>
      </c>
      <c r="M8986" t="s">
        <v>716</v>
      </c>
      <c r="O8986" t="s">
        <v>717</v>
      </c>
      <c r="Q8986">
        <v>4.24E-2</v>
      </c>
      <c r="V8986" t="s">
        <v>718</v>
      </c>
      <c r="W8986" t="s">
        <v>744</v>
      </c>
      <c r="X8986" t="s">
        <v>744</v>
      </c>
      <c r="Y8986" t="s">
        <v>754</v>
      </c>
      <c r="Z8986">
        <v>7</v>
      </c>
      <c r="AA8986" t="s">
        <v>722</v>
      </c>
      <c r="AB8986" t="s">
        <v>2273</v>
      </c>
      <c r="AC8986">
        <v>18527</v>
      </c>
      <c r="AD8986" t="s">
        <v>2274</v>
      </c>
      <c r="AE8986" t="s">
        <v>2275</v>
      </c>
      <c r="AF8986">
        <v>1996</v>
      </c>
    </row>
    <row r="8987" spans="1:32" x14ac:dyDescent="0.2">
      <c r="A8987" t="s">
        <v>1745</v>
      </c>
      <c r="B8987">
        <v>7447394</v>
      </c>
      <c r="C8987" t="s">
        <v>1818</v>
      </c>
      <c r="D8987" t="s">
        <v>709</v>
      </c>
      <c r="E8987" t="s">
        <v>800</v>
      </c>
      <c r="F8987" t="s">
        <v>761</v>
      </c>
      <c r="G8987" t="s">
        <v>733</v>
      </c>
      <c r="H8987" t="s">
        <v>789</v>
      </c>
      <c r="I8987">
        <v>24</v>
      </c>
      <c r="J8987" t="s">
        <v>763</v>
      </c>
      <c r="K8987" t="s">
        <v>714</v>
      </c>
      <c r="L8987" t="s">
        <v>715</v>
      </c>
      <c r="M8987" t="s">
        <v>716</v>
      </c>
      <c r="N8987">
        <v>8</v>
      </c>
      <c r="O8987" t="s">
        <v>717</v>
      </c>
      <c r="Q8987">
        <v>4.2500000000000003E-2</v>
      </c>
      <c r="V8987" t="s">
        <v>718</v>
      </c>
      <c r="W8987" t="s">
        <v>774</v>
      </c>
      <c r="X8987" t="s">
        <v>780</v>
      </c>
      <c r="Y8987" t="s">
        <v>749</v>
      </c>
      <c r="Z8987">
        <v>6</v>
      </c>
      <c r="AA8987" t="s">
        <v>722</v>
      </c>
      <c r="AB8987" t="s">
        <v>955</v>
      </c>
      <c r="AC8987">
        <v>188131</v>
      </c>
      <c r="AD8987" t="s">
        <v>956</v>
      </c>
      <c r="AE8987" t="s">
        <v>957</v>
      </c>
      <c r="AF8987">
        <v>2015</v>
      </c>
    </row>
    <row r="8988" spans="1:32" x14ac:dyDescent="0.2">
      <c r="A8988" t="s">
        <v>1745</v>
      </c>
      <c r="B8988">
        <v>7447394</v>
      </c>
      <c r="C8988" t="s">
        <v>1818</v>
      </c>
      <c r="D8988" t="s">
        <v>709</v>
      </c>
      <c r="E8988" t="s">
        <v>800</v>
      </c>
      <c r="F8988" t="s">
        <v>761</v>
      </c>
      <c r="G8988" t="s">
        <v>733</v>
      </c>
      <c r="H8988" t="s">
        <v>789</v>
      </c>
      <c r="I8988">
        <v>24</v>
      </c>
      <c r="J8988" t="s">
        <v>763</v>
      </c>
      <c r="K8988" t="s">
        <v>714</v>
      </c>
      <c r="L8988" t="s">
        <v>715</v>
      </c>
      <c r="M8988" t="s">
        <v>716</v>
      </c>
      <c r="N8988">
        <v>8</v>
      </c>
      <c r="O8988" t="s">
        <v>717</v>
      </c>
      <c r="Q8988">
        <v>4.2500000000000003E-2</v>
      </c>
      <c r="V8988" t="s">
        <v>718</v>
      </c>
      <c r="W8988" t="s">
        <v>744</v>
      </c>
      <c r="X8988" t="s">
        <v>779</v>
      </c>
      <c r="Y8988" t="s">
        <v>749</v>
      </c>
      <c r="Z8988">
        <v>6</v>
      </c>
      <c r="AA8988" t="s">
        <v>722</v>
      </c>
      <c r="AB8988" t="s">
        <v>955</v>
      </c>
      <c r="AC8988">
        <v>188131</v>
      </c>
      <c r="AD8988" t="s">
        <v>956</v>
      </c>
      <c r="AE8988" t="s">
        <v>957</v>
      </c>
      <c r="AF8988">
        <v>2015</v>
      </c>
    </row>
    <row r="8989" spans="1:32" x14ac:dyDescent="0.2">
      <c r="A8989" t="s">
        <v>1745</v>
      </c>
      <c r="B8989">
        <v>7447394</v>
      </c>
      <c r="C8989" t="s">
        <v>1818</v>
      </c>
      <c r="D8989" t="s">
        <v>709</v>
      </c>
      <c r="E8989" t="s">
        <v>800</v>
      </c>
      <c r="F8989" t="s">
        <v>761</v>
      </c>
      <c r="G8989" t="s">
        <v>733</v>
      </c>
      <c r="H8989" t="s">
        <v>789</v>
      </c>
      <c r="I8989">
        <v>24</v>
      </c>
      <c r="J8989" t="s">
        <v>763</v>
      </c>
      <c r="K8989" t="s">
        <v>714</v>
      </c>
      <c r="L8989" t="s">
        <v>715</v>
      </c>
      <c r="M8989" t="s">
        <v>716</v>
      </c>
      <c r="N8989">
        <v>8</v>
      </c>
      <c r="O8989" t="s">
        <v>717</v>
      </c>
      <c r="Q8989">
        <v>4.2500000000000003E-2</v>
      </c>
      <c r="V8989" t="s">
        <v>718</v>
      </c>
      <c r="W8989" t="s">
        <v>774</v>
      </c>
      <c r="X8989" t="s">
        <v>780</v>
      </c>
      <c r="Y8989" t="s">
        <v>749</v>
      </c>
      <c r="Z8989">
        <v>6</v>
      </c>
      <c r="AA8989" t="s">
        <v>722</v>
      </c>
      <c r="AB8989" t="s">
        <v>955</v>
      </c>
      <c r="AC8989">
        <v>188131</v>
      </c>
      <c r="AD8989" t="s">
        <v>956</v>
      </c>
      <c r="AE8989" t="s">
        <v>957</v>
      </c>
      <c r="AF8989">
        <v>2015</v>
      </c>
    </row>
    <row r="8990" spans="1:32" x14ac:dyDescent="0.2">
      <c r="A8990" t="s">
        <v>1745</v>
      </c>
      <c r="B8990">
        <v>7447394</v>
      </c>
      <c r="C8990" t="s">
        <v>1818</v>
      </c>
      <c r="D8990" t="s">
        <v>709</v>
      </c>
      <c r="E8990" t="s">
        <v>760</v>
      </c>
      <c r="F8990" t="s">
        <v>761</v>
      </c>
      <c r="G8990" t="s">
        <v>733</v>
      </c>
      <c r="H8990" t="s">
        <v>789</v>
      </c>
      <c r="I8990">
        <v>24</v>
      </c>
      <c r="J8990" t="s">
        <v>763</v>
      </c>
      <c r="K8990" t="s">
        <v>753</v>
      </c>
      <c r="L8990" t="s">
        <v>715</v>
      </c>
      <c r="M8990" t="s">
        <v>716</v>
      </c>
      <c r="N8990">
        <v>7</v>
      </c>
      <c r="O8990" t="s">
        <v>717</v>
      </c>
      <c r="Q8990">
        <v>4.2680000000000003E-2</v>
      </c>
      <c r="V8990" t="s">
        <v>718</v>
      </c>
      <c r="W8990" t="s">
        <v>744</v>
      </c>
      <c r="X8990" t="s">
        <v>744</v>
      </c>
      <c r="Y8990" t="s">
        <v>754</v>
      </c>
      <c r="Z8990">
        <v>2</v>
      </c>
      <c r="AA8990" t="s">
        <v>722</v>
      </c>
      <c r="AB8990" t="s">
        <v>2192</v>
      </c>
      <c r="AC8990">
        <v>66375</v>
      </c>
      <c r="AD8990" t="s">
        <v>2193</v>
      </c>
      <c r="AE8990" t="s">
        <v>2194</v>
      </c>
      <c r="AF8990">
        <v>2002</v>
      </c>
    </row>
    <row r="8991" spans="1:32" x14ac:dyDescent="0.2">
      <c r="A8991" t="s">
        <v>1745</v>
      </c>
      <c r="B8991">
        <v>7758987</v>
      </c>
      <c r="C8991" t="s">
        <v>1746</v>
      </c>
      <c r="D8991" t="s">
        <v>709</v>
      </c>
      <c r="E8991" t="s">
        <v>760</v>
      </c>
      <c r="F8991" t="s">
        <v>761</v>
      </c>
      <c r="G8991" t="s">
        <v>733</v>
      </c>
      <c r="H8991" t="s">
        <v>805</v>
      </c>
      <c r="J8991" t="s">
        <v>722</v>
      </c>
      <c r="K8991" t="s">
        <v>753</v>
      </c>
      <c r="L8991" t="s">
        <v>715</v>
      </c>
      <c r="M8991" t="s">
        <v>716</v>
      </c>
      <c r="N8991" t="s">
        <v>898</v>
      </c>
      <c r="O8991" t="s">
        <v>1462</v>
      </c>
      <c r="Q8991">
        <v>4.2930000000000003E-2</v>
      </c>
      <c r="V8991" t="s">
        <v>718</v>
      </c>
      <c r="W8991" t="s">
        <v>744</v>
      </c>
      <c r="X8991" t="s">
        <v>744</v>
      </c>
      <c r="Y8991" t="s">
        <v>792</v>
      </c>
      <c r="Z8991">
        <v>2</v>
      </c>
      <c r="AA8991" t="s">
        <v>722</v>
      </c>
      <c r="AB8991" t="s">
        <v>1463</v>
      </c>
      <c r="AC8991">
        <v>90033</v>
      </c>
      <c r="AD8991" t="s">
        <v>1464</v>
      </c>
      <c r="AE8991" t="s">
        <v>1465</v>
      </c>
      <c r="AF8991">
        <v>2006</v>
      </c>
    </row>
    <row r="8992" spans="1:32" x14ac:dyDescent="0.2">
      <c r="A8992" t="s">
        <v>1745</v>
      </c>
      <c r="B8992">
        <v>7440508</v>
      </c>
      <c r="C8992" t="s">
        <v>1745</v>
      </c>
      <c r="D8992" t="s">
        <v>709</v>
      </c>
      <c r="E8992" t="s">
        <v>3069</v>
      </c>
      <c r="F8992" t="s">
        <v>761</v>
      </c>
      <c r="G8992" t="s">
        <v>712</v>
      </c>
      <c r="H8992" t="s">
        <v>805</v>
      </c>
      <c r="I8992">
        <v>48</v>
      </c>
      <c r="J8992" t="s">
        <v>763</v>
      </c>
      <c r="K8992" t="s">
        <v>753</v>
      </c>
      <c r="L8992" t="s">
        <v>715</v>
      </c>
      <c r="M8992" t="s">
        <v>716</v>
      </c>
      <c r="N8992">
        <v>6</v>
      </c>
      <c r="O8992" t="s">
        <v>801</v>
      </c>
      <c r="Q8992">
        <v>4.3299999999999998E-2</v>
      </c>
      <c r="V8992" t="s">
        <v>718</v>
      </c>
      <c r="W8992" t="s">
        <v>790</v>
      </c>
      <c r="X8992" t="s">
        <v>791</v>
      </c>
      <c r="Y8992" t="s">
        <v>792</v>
      </c>
      <c r="Z8992">
        <v>2</v>
      </c>
      <c r="AA8992" t="s">
        <v>722</v>
      </c>
      <c r="AB8992" t="s">
        <v>2875</v>
      </c>
      <c r="AC8992">
        <v>81266</v>
      </c>
      <c r="AD8992" t="s">
        <v>2876</v>
      </c>
      <c r="AE8992" t="s">
        <v>2877</v>
      </c>
      <c r="AF8992">
        <v>2005</v>
      </c>
    </row>
    <row r="8993" spans="1:32" x14ac:dyDescent="0.2">
      <c r="A8993" t="s">
        <v>1745</v>
      </c>
      <c r="B8993">
        <v>7440508</v>
      </c>
      <c r="C8993" t="s">
        <v>1745</v>
      </c>
      <c r="D8993" t="s">
        <v>709</v>
      </c>
      <c r="E8993" t="s">
        <v>2917</v>
      </c>
      <c r="F8993" t="s">
        <v>1664</v>
      </c>
      <c r="G8993" t="s">
        <v>712</v>
      </c>
      <c r="K8993" t="s">
        <v>772</v>
      </c>
      <c r="L8993" t="s">
        <v>715</v>
      </c>
      <c r="M8993" t="s">
        <v>716</v>
      </c>
      <c r="O8993" t="s">
        <v>801</v>
      </c>
      <c r="Q8993">
        <v>4.3999999999999997E-2</v>
      </c>
      <c r="V8993" t="s">
        <v>718</v>
      </c>
      <c r="W8993" t="s">
        <v>744</v>
      </c>
      <c r="X8993" t="s">
        <v>744</v>
      </c>
      <c r="Y8993" t="s">
        <v>754</v>
      </c>
      <c r="Z8993">
        <v>6</v>
      </c>
      <c r="AA8993" t="s">
        <v>722</v>
      </c>
      <c r="AB8993" t="s">
        <v>2918</v>
      </c>
      <c r="AC8993">
        <v>3356</v>
      </c>
      <c r="AD8993" t="s">
        <v>3070</v>
      </c>
      <c r="AE8993" t="s">
        <v>3071</v>
      </c>
      <c r="AF8993">
        <v>1990</v>
      </c>
    </row>
    <row r="8994" spans="1:32" x14ac:dyDescent="0.2">
      <c r="A8994" t="s">
        <v>1745</v>
      </c>
      <c r="B8994">
        <v>7440508</v>
      </c>
      <c r="C8994" t="s">
        <v>1745</v>
      </c>
      <c r="D8994" t="s">
        <v>709</v>
      </c>
      <c r="E8994" t="s">
        <v>800</v>
      </c>
      <c r="F8994" t="s">
        <v>761</v>
      </c>
      <c r="G8994" t="s">
        <v>733</v>
      </c>
      <c r="H8994" t="s">
        <v>789</v>
      </c>
      <c r="I8994">
        <v>24</v>
      </c>
      <c r="J8994" t="s">
        <v>763</v>
      </c>
      <c r="K8994" t="s">
        <v>753</v>
      </c>
      <c r="L8994" t="s">
        <v>715</v>
      </c>
      <c r="M8994" t="s">
        <v>716</v>
      </c>
      <c r="N8994" t="s">
        <v>919</v>
      </c>
      <c r="O8994" t="s">
        <v>717</v>
      </c>
      <c r="Q8994">
        <v>4.3999999999999997E-2</v>
      </c>
      <c r="V8994" t="s">
        <v>718</v>
      </c>
      <c r="W8994" t="s">
        <v>744</v>
      </c>
      <c r="X8994" t="s">
        <v>744</v>
      </c>
      <c r="Y8994" t="s">
        <v>792</v>
      </c>
      <c r="Z8994">
        <v>2</v>
      </c>
      <c r="AA8994" t="s">
        <v>722</v>
      </c>
      <c r="AB8994" t="s">
        <v>1852</v>
      </c>
      <c r="AC8994">
        <v>76861</v>
      </c>
      <c r="AD8994" t="s">
        <v>1853</v>
      </c>
      <c r="AE8994" t="s">
        <v>1854</v>
      </c>
      <c r="AF8994">
        <v>2005</v>
      </c>
    </row>
    <row r="8995" spans="1:32" x14ac:dyDescent="0.2">
      <c r="A8995" t="s">
        <v>1745</v>
      </c>
      <c r="B8995">
        <v>7440508</v>
      </c>
      <c r="C8995" t="s">
        <v>1745</v>
      </c>
      <c r="D8995" t="s">
        <v>709</v>
      </c>
      <c r="E8995" t="s">
        <v>800</v>
      </c>
      <c r="F8995" t="s">
        <v>761</v>
      </c>
      <c r="G8995" t="s">
        <v>733</v>
      </c>
      <c r="H8995" t="s">
        <v>789</v>
      </c>
      <c r="I8995">
        <v>24</v>
      </c>
      <c r="J8995" t="s">
        <v>763</v>
      </c>
      <c r="K8995" t="s">
        <v>753</v>
      </c>
      <c r="L8995" t="s">
        <v>715</v>
      </c>
      <c r="M8995" t="s">
        <v>716</v>
      </c>
      <c r="N8995" t="s">
        <v>919</v>
      </c>
      <c r="O8995" t="s">
        <v>801</v>
      </c>
      <c r="Q8995">
        <v>4.3999999999999997E-2</v>
      </c>
      <c r="S8995">
        <v>4.1000000000000002E-2</v>
      </c>
      <c r="U8995">
        <v>4.7E-2</v>
      </c>
      <c r="V8995" t="s">
        <v>718</v>
      </c>
      <c r="W8995" t="s">
        <v>790</v>
      </c>
      <c r="X8995" t="s">
        <v>791</v>
      </c>
      <c r="Y8995" t="s">
        <v>792</v>
      </c>
      <c r="Z8995">
        <v>2</v>
      </c>
      <c r="AA8995" t="s">
        <v>722</v>
      </c>
      <c r="AB8995" t="s">
        <v>1815</v>
      </c>
      <c r="AC8995">
        <v>115835</v>
      </c>
      <c r="AD8995" t="s">
        <v>1816</v>
      </c>
      <c r="AE8995" t="s">
        <v>1817</v>
      </c>
      <c r="AF8995">
        <v>2005</v>
      </c>
    </row>
    <row r="8996" spans="1:32" x14ac:dyDescent="0.2">
      <c r="A8996" t="s">
        <v>1745</v>
      </c>
      <c r="B8996">
        <v>7440508</v>
      </c>
      <c r="C8996" t="s">
        <v>1745</v>
      </c>
      <c r="D8996" t="s">
        <v>709</v>
      </c>
      <c r="E8996" t="s">
        <v>760</v>
      </c>
      <c r="F8996" t="s">
        <v>761</v>
      </c>
      <c r="G8996" t="s">
        <v>733</v>
      </c>
      <c r="I8996">
        <v>24</v>
      </c>
      <c r="J8996" t="s">
        <v>763</v>
      </c>
      <c r="K8996" t="s">
        <v>714</v>
      </c>
      <c r="L8996" t="s">
        <v>715</v>
      </c>
      <c r="M8996" t="s">
        <v>716</v>
      </c>
      <c r="O8996" t="s">
        <v>801</v>
      </c>
      <c r="Q8996">
        <v>4.3999999999999997E-2</v>
      </c>
      <c r="S8996">
        <v>0.04</v>
      </c>
      <c r="U8996">
        <v>5.0999999999999997E-2</v>
      </c>
      <c r="V8996" t="s">
        <v>718</v>
      </c>
      <c r="W8996" t="s">
        <v>744</v>
      </c>
      <c r="X8996" t="s">
        <v>744</v>
      </c>
      <c r="Y8996" t="s">
        <v>754</v>
      </c>
      <c r="Z8996">
        <v>2</v>
      </c>
      <c r="AA8996" t="s">
        <v>722</v>
      </c>
      <c r="AB8996" t="s">
        <v>2987</v>
      </c>
      <c r="AC8996">
        <v>3522</v>
      </c>
      <c r="AD8996" t="s">
        <v>2988</v>
      </c>
      <c r="AE8996" t="s">
        <v>2989</v>
      </c>
      <c r="AF8996">
        <v>1987</v>
      </c>
    </row>
    <row r="8997" spans="1:32" x14ac:dyDescent="0.2">
      <c r="A8997" t="s">
        <v>1745</v>
      </c>
      <c r="B8997">
        <v>7758987</v>
      </c>
      <c r="C8997" t="s">
        <v>1746</v>
      </c>
      <c r="D8997" t="s">
        <v>709</v>
      </c>
      <c r="E8997" t="s">
        <v>2950</v>
      </c>
      <c r="F8997" t="s">
        <v>761</v>
      </c>
      <c r="G8997" t="s">
        <v>712</v>
      </c>
      <c r="K8997" t="s">
        <v>2979</v>
      </c>
      <c r="L8997" t="s">
        <v>715</v>
      </c>
      <c r="M8997" t="s">
        <v>1790</v>
      </c>
      <c r="N8997" t="s">
        <v>2980</v>
      </c>
      <c r="O8997" t="s">
        <v>717</v>
      </c>
      <c r="Q8997">
        <v>4.3999999999999997E-2</v>
      </c>
      <c r="V8997" t="s">
        <v>718</v>
      </c>
      <c r="W8997" t="s">
        <v>813</v>
      </c>
      <c r="X8997" t="s">
        <v>1769</v>
      </c>
      <c r="Y8997" t="s">
        <v>749</v>
      </c>
      <c r="Z8997">
        <v>29</v>
      </c>
      <c r="AA8997" t="s">
        <v>722</v>
      </c>
      <c r="AB8997" t="s">
        <v>1795</v>
      </c>
      <c r="AC8997">
        <v>49576</v>
      </c>
      <c r="AD8997" t="s">
        <v>1796</v>
      </c>
      <c r="AE8997" t="s">
        <v>1797</v>
      </c>
      <c r="AF8997">
        <v>2000</v>
      </c>
    </row>
    <row r="8998" spans="1:32" x14ac:dyDescent="0.2">
      <c r="A8998" t="s">
        <v>1745</v>
      </c>
      <c r="B8998">
        <v>7758987</v>
      </c>
      <c r="C8998" t="s">
        <v>1746</v>
      </c>
      <c r="D8998" t="s">
        <v>709</v>
      </c>
      <c r="E8998" t="s">
        <v>751</v>
      </c>
      <c r="F8998" t="s">
        <v>732</v>
      </c>
      <c r="G8998" t="s">
        <v>733</v>
      </c>
      <c r="J8998" t="s">
        <v>966</v>
      </c>
      <c r="K8998" t="s">
        <v>753</v>
      </c>
      <c r="L8998" t="s">
        <v>715</v>
      </c>
      <c r="M8998" t="s">
        <v>716</v>
      </c>
      <c r="O8998" t="s">
        <v>717</v>
      </c>
      <c r="Q8998">
        <v>4.41E-2</v>
      </c>
      <c r="V8998" t="s">
        <v>718</v>
      </c>
      <c r="W8998" t="s">
        <v>744</v>
      </c>
      <c r="X8998" t="s">
        <v>744</v>
      </c>
      <c r="Y8998" t="s">
        <v>754</v>
      </c>
      <c r="Z8998">
        <v>14</v>
      </c>
      <c r="AA8998" t="s">
        <v>722</v>
      </c>
      <c r="AB8998" t="s">
        <v>2273</v>
      </c>
      <c r="AC8998">
        <v>18527</v>
      </c>
      <c r="AD8998" t="s">
        <v>2274</v>
      </c>
      <c r="AE8998" t="s">
        <v>2275</v>
      </c>
      <c r="AF8998">
        <v>1996</v>
      </c>
    </row>
    <row r="8999" spans="1:32" x14ac:dyDescent="0.2">
      <c r="A8999" t="s">
        <v>1745</v>
      </c>
      <c r="B8999">
        <v>7447394</v>
      </c>
      <c r="C8999" t="s">
        <v>1818</v>
      </c>
      <c r="D8999" t="s">
        <v>709</v>
      </c>
      <c r="E8999" t="s">
        <v>800</v>
      </c>
      <c r="F8999" t="s">
        <v>761</v>
      </c>
      <c r="G8999" t="s">
        <v>733</v>
      </c>
      <c r="H8999" t="s">
        <v>789</v>
      </c>
      <c r="I8999">
        <v>24</v>
      </c>
      <c r="J8999" t="s">
        <v>763</v>
      </c>
      <c r="K8999" t="s">
        <v>714</v>
      </c>
      <c r="L8999" t="s">
        <v>715</v>
      </c>
      <c r="M8999" t="s">
        <v>716</v>
      </c>
      <c r="N8999">
        <v>6</v>
      </c>
      <c r="O8999" t="s">
        <v>717</v>
      </c>
      <c r="Q8999">
        <v>4.4499999999999998E-2</v>
      </c>
      <c r="V8999" t="s">
        <v>718</v>
      </c>
      <c r="W8999" t="s">
        <v>774</v>
      </c>
      <c r="X8999" t="s">
        <v>780</v>
      </c>
      <c r="Y8999" t="s">
        <v>749</v>
      </c>
      <c r="Z8999">
        <v>6</v>
      </c>
      <c r="AA8999" t="s">
        <v>722</v>
      </c>
      <c r="AB8999" t="s">
        <v>955</v>
      </c>
      <c r="AC8999">
        <v>188131</v>
      </c>
      <c r="AD8999" t="s">
        <v>956</v>
      </c>
      <c r="AE8999" t="s">
        <v>957</v>
      </c>
      <c r="AF8999">
        <v>2015</v>
      </c>
    </row>
    <row r="9000" spans="1:32" x14ac:dyDescent="0.2">
      <c r="A9000" t="s">
        <v>1745</v>
      </c>
      <c r="B9000">
        <v>7447394</v>
      </c>
      <c r="C9000" t="s">
        <v>1818</v>
      </c>
      <c r="D9000" t="s">
        <v>709</v>
      </c>
      <c r="E9000" t="s">
        <v>800</v>
      </c>
      <c r="F9000" t="s">
        <v>761</v>
      </c>
      <c r="G9000" t="s">
        <v>733</v>
      </c>
      <c r="H9000" t="s">
        <v>789</v>
      </c>
      <c r="I9000">
        <v>24</v>
      </c>
      <c r="J9000" t="s">
        <v>763</v>
      </c>
      <c r="K9000" t="s">
        <v>714</v>
      </c>
      <c r="L9000" t="s">
        <v>715</v>
      </c>
      <c r="M9000" t="s">
        <v>716</v>
      </c>
      <c r="N9000">
        <v>6</v>
      </c>
      <c r="O9000" t="s">
        <v>717</v>
      </c>
      <c r="Q9000">
        <v>4.4499999999999998E-2</v>
      </c>
      <c r="V9000" t="s">
        <v>718</v>
      </c>
      <c r="W9000" t="s">
        <v>744</v>
      </c>
      <c r="X9000" t="s">
        <v>779</v>
      </c>
      <c r="Y9000" t="s">
        <v>749</v>
      </c>
      <c r="Z9000">
        <v>6</v>
      </c>
      <c r="AA9000" t="s">
        <v>722</v>
      </c>
      <c r="AB9000" t="s">
        <v>955</v>
      </c>
      <c r="AC9000">
        <v>188131</v>
      </c>
      <c r="AD9000" t="s">
        <v>956</v>
      </c>
      <c r="AE9000" t="s">
        <v>957</v>
      </c>
      <c r="AF9000">
        <v>2015</v>
      </c>
    </row>
    <row r="9001" spans="1:32" x14ac:dyDescent="0.2">
      <c r="A9001" t="s">
        <v>1745</v>
      </c>
      <c r="B9001">
        <v>7758987</v>
      </c>
      <c r="C9001" t="s">
        <v>1746</v>
      </c>
      <c r="D9001" t="s">
        <v>709</v>
      </c>
      <c r="E9001" t="s">
        <v>834</v>
      </c>
      <c r="F9001" t="s">
        <v>761</v>
      </c>
      <c r="G9001" t="s">
        <v>733</v>
      </c>
      <c r="I9001">
        <v>24</v>
      </c>
      <c r="J9001" t="s">
        <v>763</v>
      </c>
      <c r="K9001" t="s">
        <v>753</v>
      </c>
      <c r="L9001" t="s">
        <v>715</v>
      </c>
      <c r="M9001" t="s">
        <v>716</v>
      </c>
      <c r="O9001" t="s">
        <v>717</v>
      </c>
      <c r="Q9001">
        <v>4.4999999999999998E-2</v>
      </c>
      <c r="S9001">
        <v>4.1399999999999999E-2</v>
      </c>
      <c r="U9001">
        <v>4.8599999999999997E-2</v>
      </c>
      <c r="V9001" t="s">
        <v>718</v>
      </c>
      <c r="W9001" t="s">
        <v>744</v>
      </c>
      <c r="X9001" t="s">
        <v>744</v>
      </c>
      <c r="Y9001" t="s">
        <v>754</v>
      </c>
      <c r="Z9001">
        <v>3</v>
      </c>
      <c r="AA9001" t="s">
        <v>722</v>
      </c>
      <c r="AB9001" t="s">
        <v>2882</v>
      </c>
      <c r="AC9001">
        <v>10987</v>
      </c>
      <c r="AD9001" t="s">
        <v>2883</v>
      </c>
      <c r="AE9001" t="s">
        <v>2884</v>
      </c>
      <c r="AF9001">
        <v>1985</v>
      </c>
    </row>
    <row r="9002" spans="1:32" x14ac:dyDescent="0.2">
      <c r="A9002" t="s">
        <v>1745</v>
      </c>
      <c r="B9002">
        <v>7758987</v>
      </c>
      <c r="C9002" t="s">
        <v>1746</v>
      </c>
      <c r="D9002" t="s">
        <v>709</v>
      </c>
      <c r="E9002" t="s">
        <v>760</v>
      </c>
      <c r="F9002" t="s">
        <v>761</v>
      </c>
      <c r="G9002" t="s">
        <v>733</v>
      </c>
      <c r="H9002" t="s">
        <v>789</v>
      </c>
      <c r="I9002">
        <v>24</v>
      </c>
      <c r="J9002" t="s">
        <v>763</v>
      </c>
      <c r="K9002" t="s">
        <v>753</v>
      </c>
      <c r="L9002" t="s">
        <v>715</v>
      </c>
      <c r="M9002" t="s">
        <v>716</v>
      </c>
      <c r="N9002">
        <v>7</v>
      </c>
      <c r="O9002" t="s">
        <v>801</v>
      </c>
      <c r="Q9002">
        <v>4.5100000000000001E-2</v>
      </c>
      <c r="S9002">
        <v>3.8199999999999998E-2</v>
      </c>
      <c r="U9002">
        <v>5.3199999999999997E-2</v>
      </c>
      <c r="V9002" t="s">
        <v>718</v>
      </c>
      <c r="W9002" t="s">
        <v>744</v>
      </c>
      <c r="X9002" t="s">
        <v>744</v>
      </c>
      <c r="Y9002" t="s">
        <v>754</v>
      </c>
      <c r="Z9002">
        <v>2</v>
      </c>
      <c r="AA9002" t="s">
        <v>722</v>
      </c>
      <c r="AB9002" t="s">
        <v>2832</v>
      </c>
      <c r="AC9002">
        <v>115849</v>
      </c>
      <c r="AD9002" t="s">
        <v>2833</v>
      </c>
      <c r="AE9002" t="s">
        <v>2834</v>
      </c>
      <c r="AF9002">
        <v>2009</v>
      </c>
    </row>
    <row r="9003" spans="1:32" x14ac:dyDescent="0.2">
      <c r="A9003" t="s">
        <v>1745</v>
      </c>
      <c r="B9003">
        <v>7758987</v>
      </c>
      <c r="C9003" t="s">
        <v>1746</v>
      </c>
      <c r="D9003" t="s">
        <v>709</v>
      </c>
      <c r="E9003" t="s">
        <v>834</v>
      </c>
      <c r="F9003" t="s">
        <v>761</v>
      </c>
      <c r="G9003" t="s">
        <v>733</v>
      </c>
      <c r="I9003">
        <v>24</v>
      </c>
      <c r="J9003" t="s">
        <v>763</v>
      </c>
      <c r="K9003" t="s">
        <v>753</v>
      </c>
      <c r="L9003" t="s">
        <v>715</v>
      </c>
      <c r="M9003" t="s">
        <v>716</v>
      </c>
      <c r="O9003" t="s">
        <v>717</v>
      </c>
      <c r="Q9003">
        <v>4.5600000000000002E-2</v>
      </c>
      <c r="S9003">
        <v>3.6400000000000002E-2</v>
      </c>
      <c r="U9003">
        <v>5.5199999999999999E-2</v>
      </c>
      <c r="V9003" t="s">
        <v>718</v>
      </c>
      <c r="W9003" t="s">
        <v>744</v>
      </c>
      <c r="X9003" t="s">
        <v>744</v>
      </c>
      <c r="Y9003" t="s">
        <v>754</v>
      </c>
      <c r="Z9003">
        <v>3</v>
      </c>
      <c r="AA9003" t="s">
        <v>722</v>
      </c>
      <c r="AB9003" t="s">
        <v>2882</v>
      </c>
      <c r="AC9003">
        <v>10987</v>
      </c>
      <c r="AD9003" t="s">
        <v>2883</v>
      </c>
      <c r="AE9003" t="s">
        <v>2884</v>
      </c>
      <c r="AF9003">
        <v>1985</v>
      </c>
    </row>
    <row r="9004" spans="1:32" x14ac:dyDescent="0.2">
      <c r="A9004" t="s">
        <v>1745</v>
      </c>
      <c r="B9004">
        <v>7447394</v>
      </c>
      <c r="C9004" t="s">
        <v>1818</v>
      </c>
      <c r="D9004" t="s">
        <v>709</v>
      </c>
      <c r="E9004" t="s">
        <v>751</v>
      </c>
      <c r="F9004" t="s">
        <v>732</v>
      </c>
      <c r="G9004" t="s">
        <v>733</v>
      </c>
      <c r="H9004" t="s">
        <v>805</v>
      </c>
      <c r="J9004" t="s">
        <v>722</v>
      </c>
      <c r="K9004" t="s">
        <v>772</v>
      </c>
      <c r="L9004" t="s">
        <v>715</v>
      </c>
      <c r="M9004" t="s">
        <v>716</v>
      </c>
      <c r="N9004">
        <v>6</v>
      </c>
      <c r="O9004" t="s">
        <v>717</v>
      </c>
      <c r="Q9004">
        <v>4.571368E-2</v>
      </c>
      <c r="V9004" t="s">
        <v>718</v>
      </c>
      <c r="W9004" t="s">
        <v>744</v>
      </c>
      <c r="X9004" t="s">
        <v>744</v>
      </c>
      <c r="Y9004" t="s">
        <v>754</v>
      </c>
      <c r="Z9004">
        <v>2</v>
      </c>
      <c r="AA9004" t="s">
        <v>722</v>
      </c>
      <c r="AB9004" t="s">
        <v>2996</v>
      </c>
      <c r="AC9004">
        <v>117248</v>
      </c>
      <c r="AD9004" t="s">
        <v>2997</v>
      </c>
      <c r="AE9004" t="s">
        <v>2998</v>
      </c>
      <c r="AF9004">
        <v>2002</v>
      </c>
    </row>
    <row r="9005" spans="1:32" x14ac:dyDescent="0.2">
      <c r="A9005" t="s">
        <v>1745</v>
      </c>
      <c r="B9005">
        <v>7440508</v>
      </c>
      <c r="C9005" t="s">
        <v>1745</v>
      </c>
      <c r="D9005" t="s">
        <v>709</v>
      </c>
      <c r="E9005" t="s">
        <v>760</v>
      </c>
      <c r="F9005" t="s">
        <v>761</v>
      </c>
      <c r="G9005" t="s">
        <v>733</v>
      </c>
      <c r="H9005" t="s">
        <v>805</v>
      </c>
      <c r="I9005">
        <v>24</v>
      </c>
      <c r="J9005" t="s">
        <v>763</v>
      </c>
      <c r="K9005" t="s">
        <v>714</v>
      </c>
      <c r="L9005" t="s">
        <v>715</v>
      </c>
      <c r="M9005" t="s">
        <v>716</v>
      </c>
      <c r="O9005" t="s">
        <v>801</v>
      </c>
      <c r="Q9005">
        <v>4.58E-2</v>
      </c>
      <c r="V9005" t="s">
        <v>718</v>
      </c>
      <c r="W9005" t="s">
        <v>774</v>
      </c>
      <c r="X9005" t="s">
        <v>780</v>
      </c>
      <c r="Y9005" t="s">
        <v>792</v>
      </c>
      <c r="Z9005">
        <v>21</v>
      </c>
      <c r="AA9005" t="s">
        <v>722</v>
      </c>
      <c r="AB9005" t="s">
        <v>2226</v>
      </c>
      <c r="AC9005">
        <v>75087</v>
      </c>
      <c r="AD9005" t="s">
        <v>3026</v>
      </c>
      <c r="AE9005" t="s">
        <v>3027</v>
      </c>
      <c r="AF9005">
        <v>2004</v>
      </c>
    </row>
    <row r="9006" spans="1:32" x14ac:dyDescent="0.2">
      <c r="A9006" t="s">
        <v>1745</v>
      </c>
      <c r="B9006">
        <v>7440508</v>
      </c>
      <c r="C9006" t="s">
        <v>1745</v>
      </c>
      <c r="D9006" t="s">
        <v>709</v>
      </c>
      <c r="E9006" t="s">
        <v>2977</v>
      </c>
      <c r="F9006" t="s">
        <v>761</v>
      </c>
      <c r="G9006" t="s">
        <v>712</v>
      </c>
      <c r="H9006" t="s">
        <v>805</v>
      </c>
      <c r="I9006">
        <v>48</v>
      </c>
      <c r="J9006" t="s">
        <v>763</v>
      </c>
      <c r="K9006" t="s">
        <v>753</v>
      </c>
      <c r="L9006" t="s">
        <v>715</v>
      </c>
      <c r="M9006" t="s">
        <v>716</v>
      </c>
      <c r="N9006" t="s">
        <v>919</v>
      </c>
      <c r="O9006" t="s">
        <v>801</v>
      </c>
      <c r="Q9006">
        <v>4.5999999999999999E-2</v>
      </c>
      <c r="S9006">
        <v>2.07E-2</v>
      </c>
      <c r="U9006">
        <v>0.1023</v>
      </c>
      <c r="V9006" t="s">
        <v>718</v>
      </c>
      <c r="W9006" t="s">
        <v>790</v>
      </c>
      <c r="X9006" t="s">
        <v>791</v>
      </c>
      <c r="Y9006" t="s">
        <v>792</v>
      </c>
      <c r="Z9006">
        <v>2</v>
      </c>
      <c r="AA9006" t="s">
        <v>722</v>
      </c>
      <c r="AB9006" t="s">
        <v>2846</v>
      </c>
      <c r="AC9006">
        <v>96000</v>
      </c>
      <c r="AD9006" t="s">
        <v>2847</v>
      </c>
      <c r="AE9006" t="s">
        <v>2848</v>
      </c>
      <c r="AF9006">
        <v>2007</v>
      </c>
    </row>
    <row r="9007" spans="1:32" x14ac:dyDescent="0.2">
      <c r="A9007" t="s">
        <v>1745</v>
      </c>
      <c r="B9007">
        <v>7440508</v>
      </c>
      <c r="C9007" t="s">
        <v>1745</v>
      </c>
      <c r="D9007" t="s">
        <v>709</v>
      </c>
      <c r="E9007" t="s">
        <v>760</v>
      </c>
      <c r="F9007" t="s">
        <v>761</v>
      </c>
      <c r="G9007" t="s">
        <v>733</v>
      </c>
      <c r="I9007">
        <v>24</v>
      </c>
      <c r="J9007" t="s">
        <v>763</v>
      </c>
      <c r="K9007" t="s">
        <v>753</v>
      </c>
      <c r="L9007" t="s">
        <v>715</v>
      </c>
      <c r="M9007" t="s">
        <v>716</v>
      </c>
      <c r="O9007" t="s">
        <v>717</v>
      </c>
      <c r="Q9007">
        <v>4.5999999999999999E-2</v>
      </c>
      <c r="S9007">
        <v>4.2000000000000003E-2</v>
      </c>
      <c r="U9007">
        <v>5.1999999999999998E-2</v>
      </c>
      <c r="V9007" t="s">
        <v>718</v>
      </c>
      <c r="W9007" t="s">
        <v>744</v>
      </c>
      <c r="X9007" t="s">
        <v>744</v>
      </c>
      <c r="Y9007" t="s">
        <v>754</v>
      </c>
      <c r="Z9007">
        <v>2</v>
      </c>
      <c r="AA9007" t="s">
        <v>722</v>
      </c>
      <c r="AB9007" t="s">
        <v>2987</v>
      </c>
      <c r="AC9007">
        <v>3522</v>
      </c>
      <c r="AD9007" t="s">
        <v>2988</v>
      </c>
      <c r="AE9007" t="s">
        <v>2989</v>
      </c>
      <c r="AF9007">
        <v>1987</v>
      </c>
    </row>
    <row r="9008" spans="1:32" x14ac:dyDescent="0.2">
      <c r="A9008" t="s">
        <v>1745</v>
      </c>
      <c r="B9008">
        <v>7440508</v>
      </c>
      <c r="C9008" t="s">
        <v>1745</v>
      </c>
      <c r="D9008" t="s">
        <v>709</v>
      </c>
      <c r="E9008" t="s">
        <v>760</v>
      </c>
      <c r="F9008" t="s">
        <v>761</v>
      </c>
      <c r="G9008" t="s">
        <v>733</v>
      </c>
      <c r="I9008">
        <v>24</v>
      </c>
      <c r="J9008" t="s">
        <v>763</v>
      </c>
      <c r="K9008" t="s">
        <v>714</v>
      </c>
      <c r="L9008" t="s">
        <v>715</v>
      </c>
      <c r="M9008" t="s">
        <v>716</v>
      </c>
      <c r="O9008" t="s">
        <v>801</v>
      </c>
      <c r="Q9008">
        <v>4.5999999999999999E-2</v>
      </c>
      <c r="S9008">
        <v>4.2000000000000003E-2</v>
      </c>
      <c r="U9008">
        <v>0.05</v>
      </c>
      <c r="V9008" t="s">
        <v>718</v>
      </c>
      <c r="W9008" t="s">
        <v>744</v>
      </c>
      <c r="X9008" t="s">
        <v>744</v>
      </c>
      <c r="Y9008" t="s">
        <v>754</v>
      </c>
      <c r="Z9008">
        <v>2</v>
      </c>
      <c r="AA9008" t="s">
        <v>722</v>
      </c>
      <c r="AB9008" t="s">
        <v>2987</v>
      </c>
      <c r="AC9008">
        <v>3522</v>
      </c>
      <c r="AD9008" t="s">
        <v>2988</v>
      </c>
      <c r="AE9008" t="s">
        <v>2989</v>
      </c>
      <c r="AF9008">
        <v>1987</v>
      </c>
    </row>
    <row r="9009" spans="1:32" x14ac:dyDescent="0.2">
      <c r="A9009" t="s">
        <v>1745</v>
      </c>
      <c r="B9009">
        <v>7440508</v>
      </c>
      <c r="C9009" t="s">
        <v>1745</v>
      </c>
      <c r="D9009" t="s">
        <v>709</v>
      </c>
      <c r="E9009" t="s">
        <v>760</v>
      </c>
      <c r="F9009" t="s">
        <v>761</v>
      </c>
      <c r="G9009" t="s">
        <v>733</v>
      </c>
      <c r="I9009">
        <v>24</v>
      </c>
      <c r="J9009" t="s">
        <v>763</v>
      </c>
      <c r="K9009" t="s">
        <v>714</v>
      </c>
      <c r="L9009" t="s">
        <v>715</v>
      </c>
      <c r="M9009" t="s">
        <v>716</v>
      </c>
      <c r="O9009" t="s">
        <v>801</v>
      </c>
      <c r="Q9009">
        <v>4.5999999999999999E-2</v>
      </c>
      <c r="S9009">
        <v>4.1000000000000002E-2</v>
      </c>
      <c r="U9009">
        <v>5.3999999999999999E-2</v>
      </c>
      <c r="V9009" t="s">
        <v>718</v>
      </c>
      <c r="W9009" t="s">
        <v>744</v>
      </c>
      <c r="X9009" t="s">
        <v>744</v>
      </c>
      <c r="Y9009" t="s">
        <v>754</v>
      </c>
      <c r="Z9009">
        <v>2</v>
      </c>
      <c r="AA9009" t="s">
        <v>722</v>
      </c>
      <c r="AB9009" t="s">
        <v>2987</v>
      </c>
      <c r="AC9009">
        <v>3522</v>
      </c>
      <c r="AD9009" t="s">
        <v>2988</v>
      </c>
      <c r="AE9009" t="s">
        <v>2989</v>
      </c>
      <c r="AF9009">
        <v>1987</v>
      </c>
    </row>
    <row r="9010" spans="1:32" x14ac:dyDescent="0.2">
      <c r="A9010" t="s">
        <v>1745</v>
      </c>
      <c r="B9010">
        <v>7440508</v>
      </c>
      <c r="C9010" t="s">
        <v>1745</v>
      </c>
      <c r="D9010" t="s">
        <v>709</v>
      </c>
      <c r="E9010" t="s">
        <v>760</v>
      </c>
      <c r="F9010" t="s">
        <v>761</v>
      </c>
      <c r="G9010" t="s">
        <v>733</v>
      </c>
      <c r="H9010" t="s">
        <v>789</v>
      </c>
      <c r="I9010">
        <v>24</v>
      </c>
      <c r="J9010" t="s">
        <v>763</v>
      </c>
      <c r="K9010" t="s">
        <v>714</v>
      </c>
      <c r="L9010" t="s">
        <v>715</v>
      </c>
      <c r="M9010" t="s">
        <v>716</v>
      </c>
      <c r="O9010" t="s">
        <v>717</v>
      </c>
      <c r="Q9010">
        <v>4.5999999999999999E-2</v>
      </c>
      <c r="S9010">
        <v>4.2000000000000003E-2</v>
      </c>
      <c r="U9010">
        <v>5.0999999999999997E-2</v>
      </c>
      <c r="V9010" t="s">
        <v>718</v>
      </c>
      <c r="W9010" t="s">
        <v>744</v>
      </c>
      <c r="X9010" t="s">
        <v>744</v>
      </c>
      <c r="Y9010" t="s">
        <v>754</v>
      </c>
      <c r="Z9010">
        <v>2</v>
      </c>
      <c r="AA9010" t="s">
        <v>722</v>
      </c>
      <c r="AB9010" t="s">
        <v>3022</v>
      </c>
      <c r="AC9010">
        <v>7270</v>
      </c>
      <c r="AD9010" t="s">
        <v>3023</v>
      </c>
      <c r="AE9010" t="s">
        <v>3024</v>
      </c>
      <c r="AF9010">
        <v>1993</v>
      </c>
    </row>
    <row r="9011" spans="1:32" x14ac:dyDescent="0.2">
      <c r="A9011" t="s">
        <v>1745</v>
      </c>
      <c r="B9011">
        <v>7447394</v>
      </c>
      <c r="C9011" t="s">
        <v>1818</v>
      </c>
      <c r="D9011" t="s">
        <v>709</v>
      </c>
      <c r="E9011" t="s">
        <v>1583</v>
      </c>
      <c r="F9011" t="s">
        <v>770</v>
      </c>
      <c r="G9011" t="s">
        <v>712</v>
      </c>
      <c r="H9011" t="s">
        <v>805</v>
      </c>
      <c r="J9011" t="s">
        <v>722</v>
      </c>
      <c r="K9011" t="s">
        <v>714</v>
      </c>
      <c r="L9011" t="s">
        <v>773</v>
      </c>
      <c r="M9011" t="s">
        <v>716</v>
      </c>
      <c r="N9011">
        <v>6</v>
      </c>
      <c r="O9011" t="s">
        <v>717</v>
      </c>
      <c r="Q9011">
        <v>4.5999999999999999E-2</v>
      </c>
      <c r="V9011" t="s">
        <v>718</v>
      </c>
      <c r="W9011" t="s">
        <v>744</v>
      </c>
      <c r="X9011" t="s">
        <v>744</v>
      </c>
      <c r="Y9011" t="s">
        <v>754</v>
      </c>
      <c r="Z9011">
        <v>4</v>
      </c>
      <c r="AA9011" t="s">
        <v>722</v>
      </c>
      <c r="AB9011" t="s">
        <v>1584</v>
      </c>
      <c r="AC9011">
        <v>75445</v>
      </c>
      <c r="AD9011" t="s">
        <v>1585</v>
      </c>
      <c r="AE9011" t="s">
        <v>1586</v>
      </c>
      <c r="AF9011">
        <v>2003</v>
      </c>
    </row>
    <row r="9012" spans="1:32" x14ac:dyDescent="0.2">
      <c r="A9012" t="s">
        <v>1745</v>
      </c>
      <c r="B9012">
        <v>7447394</v>
      </c>
      <c r="C9012" t="s">
        <v>1818</v>
      </c>
      <c r="D9012" t="s">
        <v>709</v>
      </c>
      <c r="E9012" t="s">
        <v>3072</v>
      </c>
      <c r="F9012" t="s">
        <v>3073</v>
      </c>
      <c r="G9012" t="s">
        <v>712</v>
      </c>
      <c r="H9012" t="s">
        <v>3074</v>
      </c>
      <c r="K9012" t="s">
        <v>753</v>
      </c>
      <c r="L9012" t="s">
        <v>773</v>
      </c>
      <c r="M9012" t="s">
        <v>716</v>
      </c>
      <c r="N9012">
        <v>5</v>
      </c>
      <c r="O9012" t="s">
        <v>717</v>
      </c>
      <c r="Q9012">
        <v>4.5999999999999999E-2</v>
      </c>
      <c r="V9012" t="s">
        <v>718</v>
      </c>
      <c r="W9012" t="s">
        <v>744</v>
      </c>
      <c r="X9012" t="s">
        <v>744</v>
      </c>
      <c r="Y9012" t="s">
        <v>754</v>
      </c>
      <c r="Z9012">
        <v>2</v>
      </c>
      <c r="AA9012" t="s">
        <v>722</v>
      </c>
      <c r="AB9012" t="s">
        <v>3075</v>
      </c>
      <c r="AC9012">
        <v>56995</v>
      </c>
      <c r="AD9012" t="s">
        <v>3076</v>
      </c>
      <c r="AE9012" t="s">
        <v>3077</v>
      </c>
      <c r="AF9012">
        <v>2000</v>
      </c>
    </row>
    <row r="9013" spans="1:32" x14ac:dyDescent="0.2">
      <c r="A9013" t="s">
        <v>1745</v>
      </c>
      <c r="B9013">
        <v>7758987</v>
      </c>
      <c r="C9013" t="s">
        <v>1746</v>
      </c>
      <c r="D9013" t="s">
        <v>709</v>
      </c>
      <c r="E9013" t="s">
        <v>800</v>
      </c>
      <c r="F9013" t="s">
        <v>761</v>
      </c>
      <c r="G9013" t="s">
        <v>733</v>
      </c>
      <c r="K9013" t="s">
        <v>753</v>
      </c>
      <c r="L9013" t="s">
        <v>715</v>
      </c>
      <c r="M9013" t="s">
        <v>716</v>
      </c>
      <c r="N9013">
        <v>6</v>
      </c>
      <c r="O9013" t="s">
        <v>717</v>
      </c>
      <c r="Q9013">
        <v>4.6600000000000003E-2</v>
      </c>
      <c r="S9013">
        <v>3.5999999999999997E-2</v>
      </c>
      <c r="U9013">
        <v>6.0999999999999999E-2</v>
      </c>
      <c r="V9013" t="s">
        <v>718</v>
      </c>
      <c r="W9013" t="s">
        <v>744</v>
      </c>
      <c r="X9013" t="s">
        <v>744</v>
      </c>
      <c r="Y9013" t="s">
        <v>754</v>
      </c>
      <c r="Z9013">
        <v>2</v>
      </c>
      <c r="AA9013" t="s">
        <v>722</v>
      </c>
      <c r="AB9013" t="s">
        <v>2944</v>
      </c>
      <c r="AC9013">
        <v>76145</v>
      </c>
      <c r="AD9013" t="s">
        <v>2945</v>
      </c>
      <c r="AE9013" t="s">
        <v>2946</v>
      </c>
      <c r="AF9013">
        <v>1995</v>
      </c>
    </row>
    <row r="9014" spans="1:32" x14ac:dyDescent="0.2">
      <c r="A9014" t="s">
        <v>1745</v>
      </c>
      <c r="B9014">
        <v>7440508</v>
      </c>
      <c r="C9014" t="s">
        <v>1745</v>
      </c>
      <c r="D9014" t="s">
        <v>709</v>
      </c>
      <c r="E9014" t="s">
        <v>760</v>
      </c>
      <c r="F9014" t="s">
        <v>761</v>
      </c>
      <c r="G9014" t="s">
        <v>733</v>
      </c>
      <c r="H9014" t="s">
        <v>805</v>
      </c>
      <c r="I9014">
        <v>24</v>
      </c>
      <c r="J9014" t="s">
        <v>763</v>
      </c>
      <c r="K9014" t="s">
        <v>714</v>
      </c>
      <c r="L9014" t="s">
        <v>715</v>
      </c>
      <c r="M9014" t="s">
        <v>716</v>
      </c>
      <c r="O9014" t="s">
        <v>801</v>
      </c>
      <c r="Q9014">
        <v>4.6699999999999998E-2</v>
      </c>
      <c r="V9014" t="s">
        <v>718</v>
      </c>
      <c r="W9014" t="s">
        <v>774</v>
      </c>
      <c r="X9014" t="s">
        <v>780</v>
      </c>
      <c r="Y9014" t="s">
        <v>749</v>
      </c>
      <c r="Z9014">
        <v>21</v>
      </c>
      <c r="AA9014" t="s">
        <v>722</v>
      </c>
      <c r="AB9014" t="s">
        <v>2226</v>
      </c>
      <c r="AC9014">
        <v>75087</v>
      </c>
      <c r="AD9014" t="s">
        <v>3026</v>
      </c>
      <c r="AE9014" t="s">
        <v>3027</v>
      </c>
      <c r="AF9014">
        <v>2004</v>
      </c>
    </row>
    <row r="9015" spans="1:32" x14ac:dyDescent="0.2">
      <c r="A9015" t="s">
        <v>1745</v>
      </c>
      <c r="B9015">
        <v>7440508</v>
      </c>
      <c r="C9015" t="s">
        <v>1745</v>
      </c>
      <c r="D9015" t="s">
        <v>709</v>
      </c>
      <c r="E9015" t="s">
        <v>731</v>
      </c>
      <c r="F9015" t="s">
        <v>732</v>
      </c>
      <c r="G9015" t="s">
        <v>733</v>
      </c>
      <c r="H9015" t="s">
        <v>805</v>
      </c>
      <c r="K9015" t="s">
        <v>714</v>
      </c>
      <c r="L9015" t="s">
        <v>715</v>
      </c>
      <c r="M9015" t="s">
        <v>716</v>
      </c>
      <c r="O9015" t="s">
        <v>717</v>
      </c>
      <c r="Q9015">
        <v>4.7E-2</v>
      </c>
      <c r="V9015" t="s">
        <v>718</v>
      </c>
      <c r="W9015" t="s">
        <v>744</v>
      </c>
      <c r="X9015" t="s">
        <v>744</v>
      </c>
      <c r="Y9015" t="s">
        <v>754</v>
      </c>
      <c r="Z9015">
        <v>2</v>
      </c>
      <c r="AA9015" t="s">
        <v>722</v>
      </c>
      <c r="AB9015" t="s">
        <v>2541</v>
      </c>
      <c r="AC9015">
        <v>5023</v>
      </c>
      <c r="AD9015" t="s">
        <v>2542</v>
      </c>
      <c r="AE9015" t="s">
        <v>2543</v>
      </c>
      <c r="AF9015">
        <v>1991</v>
      </c>
    </row>
    <row r="9016" spans="1:32" x14ac:dyDescent="0.2">
      <c r="A9016" t="s">
        <v>1745</v>
      </c>
      <c r="B9016">
        <v>7440508</v>
      </c>
      <c r="C9016" t="s">
        <v>1745</v>
      </c>
      <c r="D9016" t="s">
        <v>709</v>
      </c>
      <c r="E9016" t="s">
        <v>760</v>
      </c>
      <c r="F9016" t="s">
        <v>761</v>
      </c>
      <c r="G9016" t="s">
        <v>733</v>
      </c>
      <c r="I9016">
        <v>24</v>
      </c>
      <c r="J9016" t="s">
        <v>763</v>
      </c>
      <c r="K9016" t="s">
        <v>753</v>
      </c>
      <c r="L9016" t="s">
        <v>715</v>
      </c>
      <c r="M9016" t="s">
        <v>716</v>
      </c>
      <c r="O9016" t="s">
        <v>801</v>
      </c>
      <c r="Q9016">
        <v>4.7E-2</v>
      </c>
      <c r="S9016">
        <v>4.2000000000000003E-2</v>
      </c>
      <c r="U9016">
        <v>5.0999999999999997E-2</v>
      </c>
      <c r="V9016" t="s">
        <v>718</v>
      </c>
      <c r="W9016" t="s">
        <v>744</v>
      </c>
      <c r="X9016" t="s">
        <v>744</v>
      </c>
      <c r="Y9016" t="s">
        <v>754</v>
      </c>
      <c r="Z9016">
        <v>2</v>
      </c>
      <c r="AA9016" t="s">
        <v>722</v>
      </c>
      <c r="AB9016" t="s">
        <v>2987</v>
      </c>
      <c r="AC9016">
        <v>3522</v>
      </c>
      <c r="AD9016" t="s">
        <v>2988</v>
      </c>
      <c r="AE9016" t="s">
        <v>2989</v>
      </c>
      <c r="AF9016">
        <v>1987</v>
      </c>
    </row>
    <row r="9017" spans="1:32" x14ac:dyDescent="0.2">
      <c r="A9017" t="s">
        <v>1745</v>
      </c>
      <c r="B9017">
        <v>7440508</v>
      </c>
      <c r="C9017" t="s">
        <v>1745</v>
      </c>
      <c r="D9017" t="s">
        <v>709</v>
      </c>
      <c r="E9017" t="s">
        <v>760</v>
      </c>
      <c r="F9017" t="s">
        <v>761</v>
      </c>
      <c r="G9017" t="s">
        <v>733</v>
      </c>
      <c r="H9017" t="s">
        <v>789</v>
      </c>
      <c r="I9017">
        <v>24</v>
      </c>
      <c r="J9017" t="s">
        <v>763</v>
      </c>
      <c r="K9017" t="s">
        <v>714</v>
      </c>
      <c r="L9017" t="s">
        <v>715</v>
      </c>
      <c r="M9017" t="s">
        <v>716</v>
      </c>
      <c r="O9017" t="s">
        <v>717</v>
      </c>
      <c r="Q9017">
        <v>4.7E-2</v>
      </c>
      <c r="S9017">
        <v>4.2000000000000003E-2</v>
      </c>
      <c r="U9017">
        <v>5.0999999999999997E-2</v>
      </c>
      <c r="V9017" t="s">
        <v>718</v>
      </c>
      <c r="W9017" t="s">
        <v>744</v>
      </c>
      <c r="X9017" t="s">
        <v>744</v>
      </c>
      <c r="Y9017" t="s">
        <v>754</v>
      </c>
      <c r="Z9017">
        <v>2</v>
      </c>
      <c r="AA9017" t="s">
        <v>722</v>
      </c>
      <c r="AB9017" t="s">
        <v>3022</v>
      </c>
      <c r="AC9017">
        <v>7270</v>
      </c>
      <c r="AD9017" t="s">
        <v>3023</v>
      </c>
      <c r="AE9017" t="s">
        <v>3024</v>
      </c>
      <c r="AF9017">
        <v>1993</v>
      </c>
    </row>
    <row r="9018" spans="1:32" x14ac:dyDescent="0.2">
      <c r="A9018" t="s">
        <v>1745</v>
      </c>
      <c r="B9018">
        <v>7758987</v>
      </c>
      <c r="C9018" t="s">
        <v>1746</v>
      </c>
      <c r="D9018" t="s">
        <v>709</v>
      </c>
      <c r="E9018" t="s">
        <v>3078</v>
      </c>
      <c r="F9018" t="s">
        <v>1664</v>
      </c>
      <c r="G9018" t="s">
        <v>712</v>
      </c>
      <c r="K9018" t="s">
        <v>772</v>
      </c>
      <c r="L9018" t="s">
        <v>715</v>
      </c>
      <c r="M9018" t="s">
        <v>716</v>
      </c>
      <c r="O9018" t="s">
        <v>717</v>
      </c>
      <c r="Q9018">
        <v>4.7E-2</v>
      </c>
      <c r="V9018" t="s">
        <v>718</v>
      </c>
      <c r="W9018" t="s">
        <v>744</v>
      </c>
      <c r="X9018" t="s">
        <v>744</v>
      </c>
      <c r="Y9018" t="s">
        <v>754</v>
      </c>
      <c r="Z9018">
        <v>7</v>
      </c>
      <c r="AA9018" t="s">
        <v>722</v>
      </c>
      <c r="AB9018" t="s">
        <v>3079</v>
      </c>
      <c r="AC9018">
        <v>12401</v>
      </c>
      <c r="AD9018" t="s">
        <v>3080</v>
      </c>
      <c r="AE9018" t="s">
        <v>3081</v>
      </c>
      <c r="AF9018">
        <v>1983</v>
      </c>
    </row>
    <row r="9019" spans="1:32" x14ac:dyDescent="0.2">
      <c r="A9019" t="s">
        <v>1745</v>
      </c>
      <c r="B9019">
        <v>7758987</v>
      </c>
      <c r="C9019" t="s">
        <v>1746</v>
      </c>
      <c r="D9019" t="s">
        <v>709</v>
      </c>
      <c r="E9019" t="s">
        <v>3078</v>
      </c>
      <c r="F9019" t="s">
        <v>1664</v>
      </c>
      <c r="G9019" t="s">
        <v>712</v>
      </c>
      <c r="K9019" t="s">
        <v>772</v>
      </c>
      <c r="L9019" t="s">
        <v>715</v>
      </c>
      <c r="M9019" t="s">
        <v>716</v>
      </c>
      <c r="O9019" t="s">
        <v>717</v>
      </c>
      <c r="Q9019">
        <v>4.7E-2</v>
      </c>
      <c r="V9019" t="s">
        <v>718</v>
      </c>
      <c r="W9019" t="s">
        <v>744</v>
      </c>
      <c r="X9019" t="s">
        <v>744</v>
      </c>
      <c r="Y9019" t="s">
        <v>754</v>
      </c>
      <c r="Z9019">
        <v>9</v>
      </c>
      <c r="AA9019" t="s">
        <v>722</v>
      </c>
      <c r="AB9019" t="s">
        <v>3079</v>
      </c>
      <c r="AC9019">
        <v>12401</v>
      </c>
      <c r="AD9019" t="s">
        <v>3080</v>
      </c>
      <c r="AE9019" t="s">
        <v>3081</v>
      </c>
      <c r="AF9019">
        <v>1983</v>
      </c>
    </row>
    <row r="9020" spans="1:32" x14ac:dyDescent="0.2">
      <c r="A9020" t="s">
        <v>1745</v>
      </c>
      <c r="B9020">
        <v>7758987</v>
      </c>
      <c r="C9020" t="s">
        <v>1746</v>
      </c>
      <c r="D9020" t="s">
        <v>709</v>
      </c>
      <c r="E9020" t="s">
        <v>3078</v>
      </c>
      <c r="F9020" t="s">
        <v>1664</v>
      </c>
      <c r="G9020" t="s">
        <v>712</v>
      </c>
      <c r="K9020" t="s">
        <v>772</v>
      </c>
      <c r="L9020" t="s">
        <v>715</v>
      </c>
      <c r="M9020" t="s">
        <v>716</v>
      </c>
      <c r="O9020" t="s">
        <v>717</v>
      </c>
      <c r="Q9020">
        <v>4.7E-2</v>
      </c>
      <c r="V9020" t="s">
        <v>718</v>
      </c>
      <c r="W9020" t="s">
        <v>744</v>
      </c>
      <c r="X9020" t="s">
        <v>744</v>
      </c>
      <c r="Y9020" t="s">
        <v>754</v>
      </c>
      <c r="Z9020">
        <v>8</v>
      </c>
      <c r="AA9020" t="s">
        <v>722</v>
      </c>
      <c r="AB9020" t="s">
        <v>3079</v>
      </c>
      <c r="AC9020">
        <v>12401</v>
      </c>
      <c r="AD9020" t="s">
        <v>3080</v>
      </c>
      <c r="AE9020" t="s">
        <v>3081</v>
      </c>
      <c r="AF9020">
        <v>1983</v>
      </c>
    </row>
    <row r="9021" spans="1:32" x14ac:dyDescent="0.2">
      <c r="A9021" t="s">
        <v>1745</v>
      </c>
      <c r="B9021">
        <v>7447394</v>
      </c>
      <c r="C9021" t="s">
        <v>1818</v>
      </c>
      <c r="D9021" t="s">
        <v>709</v>
      </c>
      <c r="E9021" t="s">
        <v>751</v>
      </c>
      <c r="F9021" t="s">
        <v>732</v>
      </c>
      <c r="G9021" t="s">
        <v>733</v>
      </c>
      <c r="H9021" t="s">
        <v>805</v>
      </c>
      <c r="J9021" t="s">
        <v>722</v>
      </c>
      <c r="K9021" t="s">
        <v>772</v>
      </c>
      <c r="L9021" t="s">
        <v>715</v>
      </c>
      <c r="M9021" t="s">
        <v>716</v>
      </c>
      <c r="N9021">
        <v>6</v>
      </c>
      <c r="O9021" t="s">
        <v>717</v>
      </c>
      <c r="Q9021">
        <v>4.7058200000000001E-2</v>
      </c>
      <c r="V9021" t="s">
        <v>718</v>
      </c>
      <c r="W9021" t="s">
        <v>744</v>
      </c>
      <c r="X9021" t="s">
        <v>744</v>
      </c>
      <c r="Y9021" t="s">
        <v>754</v>
      </c>
      <c r="Z9021">
        <v>2</v>
      </c>
      <c r="AA9021" t="s">
        <v>722</v>
      </c>
      <c r="AB9021" t="s">
        <v>2996</v>
      </c>
      <c r="AC9021">
        <v>117248</v>
      </c>
      <c r="AD9021" t="s">
        <v>2997</v>
      </c>
      <c r="AE9021" t="s">
        <v>2998</v>
      </c>
      <c r="AF9021">
        <v>2002</v>
      </c>
    </row>
    <row r="9022" spans="1:32" x14ac:dyDescent="0.2">
      <c r="A9022" t="s">
        <v>1745</v>
      </c>
      <c r="B9022">
        <v>7758987</v>
      </c>
      <c r="C9022" t="s">
        <v>1746</v>
      </c>
      <c r="D9022" t="s">
        <v>709</v>
      </c>
      <c r="E9022" t="s">
        <v>751</v>
      </c>
      <c r="F9022" t="s">
        <v>732</v>
      </c>
      <c r="G9022" t="s">
        <v>733</v>
      </c>
      <c r="J9022" t="s">
        <v>966</v>
      </c>
      <c r="K9022" t="s">
        <v>753</v>
      </c>
      <c r="L9022" t="s">
        <v>715</v>
      </c>
      <c r="M9022" t="s">
        <v>716</v>
      </c>
      <c r="O9022" t="s">
        <v>717</v>
      </c>
      <c r="Q9022">
        <v>4.7199999999999999E-2</v>
      </c>
      <c r="V9022" t="s">
        <v>718</v>
      </c>
      <c r="W9022" t="s">
        <v>744</v>
      </c>
      <c r="X9022" t="s">
        <v>744</v>
      </c>
      <c r="Y9022" t="s">
        <v>754</v>
      </c>
      <c r="Z9022">
        <v>4</v>
      </c>
      <c r="AA9022" t="s">
        <v>722</v>
      </c>
      <c r="AB9022" t="s">
        <v>2273</v>
      </c>
      <c r="AC9022">
        <v>18527</v>
      </c>
      <c r="AD9022" t="s">
        <v>2274</v>
      </c>
      <c r="AE9022" t="s">
        <v>2275</v>
      </c>
      <c r="AF9022">
        <v>1996</v>
      </c>
    </row>
    <row r="9023" spans="1:32" x14ac:dyDescent="0.2">
      <c r="A9023" t="s">
        <v>1745</v>
      </c>
      <c r="B9023">
        <v>7440508</v>
      </c>
      <c r="C9023" t="s">
        <v>1745</v>
      </c>
      <c r="D9023" t="s">
        <v>709</v>
      </c>
      <c r="E9023" t="s">
        <v>760</v>
      </c>
      <c r="F9023" t="s">
        <v>761</v>
      </c>
      <c r="G9023" t="s">
        <v>733</v>
      </c>
      <c r="H9023" t="s">
        <v>805</v>
      </c>
      <c r="I9023">
        <v>24</v>
      </c>
      <c r="J9023" t="s">
        <v>763</v>
      </c>
      <c r="K9023" t="s">
        <v>714</v>
      </c>
      <c r="L9023" t="s">
        <v>715</v>
      </c>
      <c r="M9023" t="s">
        <v>716</v>
      </c>
      <c r="O9023" t="s">
        <v>801</v>
      </c>
      <c r="Q9023">
        <v>4.7300000000000002E-2</v>
      </c>
      <c r="V9023" t="s">
        <v>718</v>
      </c>
      <c r="W9023" t="s">
        <v>774</v>
      </c>
      <c r="X9023" t="s">
        <v>780</v>
      </c>
      <c r="Y9023" t="s">
        <v>736</v>
      </c>
      <c r="Z9023">
        <v>21</v>
      </c>
      <c r="AA9023" t="s">
        <v>722</v>
      </c>
      <c r="AB9023" t="s">
        <v>2226</v>
      </c>
      <c r="AC9023">
        <v>75087</v>
      </c>
      <c r="AD9023" t="s">
        <v>3026</v>
      </c>
      <c r="AE9023" t="s">
        <v>3027</v>
      </c>
      <c r="AF9023">
        <v>2004</v>
      </c>
    </row>
    <row r="9024" spans="1:32" x14ac:dyDescent="0.2">
      <c r="A9024" t="s">
        <v>1745</v>
      </c>
      <c r="B9024">
        <v>7758987</v>
      </c>
      <c r="C9024" t="s">
        <v>1746</v>
      </c>
      <c r="D9024" t="s">
        <v>709</v>
      </c>
      <c r="E9024" t="s">
        <v>760</v>
      </c>
      <c r="F9024" t="s">
        <v>761</v>
      </c>
      <c r="G9024" t="s">
        <v>733</v>
      </c>
      <c r="H9024" t="s">
        <v>789</v>
      </c>
      <c r="I9024">
        <v>24</v>
      </c>
      <c r="J9024" t="s">
        <v>763</v>
      </c>
      <c r="K9024" t="s">
        <v>753</v>
      </c>
      <c r="L9024" t="s">
        <v>715</v>
      </c>
      <c r="M9024" t="s">
        <v>716</v>
      </c>
      <c r="N9024">
        <v>7</v>
      </c>
      <c r="O9024" t="s">
        <v>801</v>
      </c>
      <c r="Q9024">
        <v>4.7300000000000002E-2</v>
      </c>
      <c r="S9024">
        <v>4.1200000000000001E-2</v>
      </c>
      <c r="U9024">
        <v>5.4100000000000002E-2</v>
      </c>
      <c r="V9024" t="s">
        <v>718</v>
      </c>
      <c r="W9024" t="s">
        <v>744</v>
      </c>
      <c r="X9024" t="s">
        <v>744</v>
      </c>
      <c r="Y9024" t="s">
        <v>754</v>
      </c>
      <c r="Z9024">
        <v>2</v>
      </c>
      <c r="AA9024" t="s">
        <v>722</v>
      </c>
      <c r="AB9024" t="s">
        <v>2832</v>
      </c>
      <c r="AC9024">
        <v>115849</v>
      </c>
      <c r="AD9024" t="s">
        <v>2833</v>
      </c>
      <c r="AE9024" t="s">
        <v>2834</v>
      </c>
      <c r="AF9024">
        <v>2009</v>
      </c>
    </row>
    <row r="9025" spans="1:32" x14ac:dyDescent="0.2">
      <c r="A9025" t="s">
        <v>1745</v>
      </c>
      <c r="B9025">
        <v>7440508</v>
      </c>
      <c r="C9025" t="s">
        <v>1745</v>
      </c>
      <c r="D9025" t="s">
        <v>709</v>
      </c>
      <c r="E9025" t="s">
        <v>760</v>
      </c>
      <c r="F9025" t="s">
        <v>761</v>
      </c>
      <c r="G9025" t="s">
        <v>733</v>
      </c>
      <c r="H9025" t="s">
        <v>805</v>
      </c>
      <c r="I9025">
        <v>24</v>
      </c>
      <c r="J9025" t="s">
        <v>763</v>
      </c>
      <c r="K9025" t="s">
        <v>714</v>
      </c>
      <c r="L9025" t="s">
        <v>715</v>
      </c>
      <c r="M9025" t="s">
        <v>716</v>
      </c>
      <c r="O9025" t="s">
        <v>801</v>
      </c>
      <c r="Q9025">
        <v>4.7500000000000001E-2</v>
      </c>
      <c r="V9025" t="s">
        <v>718</v>
      </c>
      <c r="W9025" t="s">
        <v>774</v>
      </c>
      <c r="X9025" t="s">
        <v>780</v>
      </c>
      <c r="Y9025" t="s">
        <v>736</v>
      </c>
      <c r="Z9025">
        <v>21</v>
      </c>
      <c r="AA9025" t="s">
        <v>722</v>
      </c>
      <c r="AB9025" t="s">
        <v>2226</v>
      </c>
      <c r="AC9025">
        <v>75087</v>
      </c>
      <c r="AD9025" t="s">
        <v>3026</v>
      </c>
      <c r="AE9025" t="s">
        <v>3027</v>
      </c>
      <c r="AF9025">
        <v>2004</v>
      </c>
    </row>
    <row r="9026" spans="1:32" x14ac:dyDescent="0.2">
      <c r="A9026" t="s">
        <v>1745</v>
      </c>
      <c r="B9026">
        <v>7440508</v>
      </c>
      <c r="C9026" t="s">
        <v>1745</v>
      </c>
      <c r="D9026" t="s">
        <v>709</v>
      </c>
      <c r="E9026" t="s">
        <v>760</v>
      </c>
      <c r="F9026" t="s">
        <v>761</v>
      </c>
      <c r="G9026" t="s">
        <v>733</v>
      </c>
      <c r="H9026" t="s">
        <v>789</v>
      </c>
      <c r="I9026">
        <v>24</v>
      </c>
      <c r="J9026" t="s">
        <v>763</v>
      </c>
      <c r="K9026" t="s">
        <v>714</v>
      </c>
      <c r="L9026" t="s">
        <v>715</v>
      </c>
      <c r="M9026" t="s">
        <v>716</v>
      </c>
      <c r="O9026" t="s">
        <v>717</v>
      </c>
      <c r="Q9026">
        <v>4.8000000000000001E-2</v>
      </c>
      <c r="S9026">
        <v>4.2999999999999997E-2</v>
      </c>
      <c r="U9026">
        <v>5.3999999999999999E-2</v>
      </c>
      <c r="V9026" t="s">
        <v>718</v>
      </c>
      <c r="W9026" t="s">
        <v>744</v>
      </c>
      <c r="X9026" t="s">
        <v>744</v>
      </c>
      <c r="Y9026" t="s">
        <v>754</v>
      </c>
      <c r="Z9026">
        <v>2</v>
      </c>
      <c r="AA9026" t="s">
        <v>722</v>
      </c>
      <c r="AB9026" t="s">
        <v>3022</v>
      </c>
      <c r="AC9026">
        <v>7270</v>
      </c>
      <c r="AD9026" t="s">
        <v>3023</v>
      </c>
      <c r="AE9026" t="s">
        <v>3024</v>
      </c>
      <c r="AF9026">
        <v>1993</v>
      </c>
    </row>
    <row r="9027" spans="1:32" x14ac:dyDescent="0.2">
      <c r="A9027" t="s">
        <v>1745</v>
      </c>
      <c r="B9027">
        <v>7440508</v>
      </c>
      <c r="C9027" t="s">
        <v>1745</v>
      </c>
      <c r="D9027" t="s">
        <v>709</v>
      </c>
      <c r="E9027" t="s">
        <v>760</v>
      </c>
      <c r="F9027" t="s">
        <v>761</v>
      </c>
      <c r="G9027" t="s">
        <v>733</v>
      </c>
      <c r="H9027" t="s">
        <v>805</v>
      </c>
      <c r="I9027">
        <v>24</v>
      </c>
      <c r="J9027" t="s">
        <v>763</v>
      </c>
      <c r="K9027" t="s">
        <v>714</v>
      </c>
      <c r="L9027" t="s">
        <v>715</v>
      </c>
      <c r="M9027" t="s">
        <v>716</v>
      </c>
      <c r="O9027" t="s">
        <v>801</v>
      </c>
      <c r="Q9027">
        <v>4.8300000000000003E-2</v>
      </c>
      <c r="V9027" t="s">
        <v>718</v>
      </c>
      <c r="W9027" t="s">
        <v>774</v>
      </c>
      <c r="X9027" t="s">
        <v>780</v>
      </c>
      <c r="Y9027" t="s">
        <v>792</v>
      </c>
      <c r="Z9027">
        <v>21</v>
      </c>
      <c r="AA9027" t="s">
        <v>722</v>
      </c>
      <c r="AB9027" t="s">
        <v>2226</v>
      </c>
      <c r="AC9027">
        <v>75087</v>
      </c>
      <c r="AD9027" t="s">
        <v>3026</v>
      </c>
      <c r="AE9027" t="s">
        <v>3027</v>
      </c>
      <c r="AF9027">
        <v>2004</v>
      </c>
    </row>
    <row r="9028" spans="1:32" x14ac:dyDescent="0.2">
      <c r="A9028" t="s">
        <v>1745</v>
      </c>
      <c r="B9028">
        <v>7440508</v>
      </c>
      <c r="C9028" t="s">
        <v>1745</v>
      </c>
      <c r="D9028" t="s">
        <v>709</v>
      </c>
      <c r="E9028" t="s">
        <v>760</v>
      </c>
      <c r="F9028" t="s">
        <v>761</v>
      </c>
      <c r="G9028" t="s">
        <v>733</v>
      </c>
      <c r="H9028" t="s">
        <v>805</v>
      </c>
      <c r="I9028">
        <v>24</v>
      </c>
      <c r="J9028" t="s">
        <v>763</v>
      </c>
      <c r="K9028" t="s">
        <v>714</v>
      </c>
      <c r="L9028" t="s">
        <v>715</v>
      </c>
      <c r="M9028" t="s">
        <v>716</v>
      </c>
      <c r="O9028" t="s">
        <v>801</v>
      </c>
      <c r="Q9028">
        <v>4.8300000000000003E-2</v>
      </c>
      <c r="V9028" t="s">
        <v>718</v>
      </c>
      <c r="W9028" t="s">
        <v>774</v>
      </c>
      <c r="X9028" t="s">
        <v>780</v>
      </c>
      <c r="Y9028" t="s">
        <v>736</v>
      </c>
      <c r="Z9028">
        <v>21</v>
      </c>
      <c r="AA9028" t="s">
        <v>722</v>
      </c>
      <c r="AB9028" t="s">
        <v>2226</v>
      </c>
      <c r="AC9028">
        <v>75087</v>
      </c>
      <c r="AD9028" t="s">
        <v>3026</v>
      </c>
      <c r="AE9028" t="s">
        <v>3027</v>
      </c>
      <c r="AF9028">
        <v>2004</v>
      </c>
    </row>
    <row r="9029" spans="1:32" x14ac:dyDescent="0.2">
      <c r="A9029" t="s">
        <v>1745</v>
      </c>
      <c r="B9029">
        <v>7440508</v>
      </c>
      <c r="C9029" t="s">
        <v>1745</v>
      </c>
      <c r="D9029" t="s">
        <v>709</v>
      </c>
      <c r="E9029" t="s">
        <v>760</v>
      </c>
      <c r="F9029" t="s">
        <v>761</v>
      </c>
      <c r="G9029" t="s">
        <v>733</v>
      </c>
      <c r="H9029" t="s">
        <v>805</v>
      </c>
      <c r="I9029">
        <v>24</v>
      </c>
      <c r="J9029" t="s">
        <v>763</v>
      </c>
      <c r="K9029" t="s">
        <v>714</v>
      </c>
      <c r="L9029" t="s">
        <v>715</v>
      </c>
      <c r="M9029" t="s">
        <v>716</v>
      </c>
      <c r="O9029" t="s">
        <v>801</v>
      </c>
      <c r="Q9029">
        <v>4.8800000000000003E-2</v>
      </c>
      <c r="V9029" t="s">
        <v>718</v>
      </c>
      <c r="W9029" t="s">
        <v>774</v>
      </c>
      <c r="X9029" t="s">
        <v>780</v>
      </c>
      <c r="Y9029" t="s">
        <v>736</v>
      </c>
      <c r="Z9029">
        <v>21</v>
      </c>
      <c r="AA9029" t="s">
        <v>722</v>
      </c>
      <c r="AB9029" t="s">
        <v>2226</v>
      </c>
      <c r="AC9029">
        <v>75087</v>
      </c>
      <c r="AD9029" t="s">
        <v>3026</v>
      </c>
      <c r="AE9029" t="s">
        <v>3027</v>
      </c>
      <c r="AF9029">
        <v>2004</v>
      </c>
    </row>
    <row r="9030" spans="1:32" x14ac:dyDescent="0.2">
      <c r="A9030" t="s">
        <v>1745</v>
      </c>
      <c r="B9030">
        <v>7758987</v>
      </c>
      <c r="C9030" t="s">
        <v>1746</v>
      </c>
      <c r="D9030" t="s">
        <v>709</v>
      </c>
      <c r="E9030" t="s">
        <v>800</v>
      </c>
      <c r="F9030" t="s">
        <v>761</v>
      </c>
      <c r="G9030" t="s">
        <v>733</v>
      </c>
      <c r="H9030" t="s">
        <v>789</v>
      </c>
      <c r="K9030" t="s">
        <v>753</v>
      </c>
      <c r="L9030" t="s">
        <v>715</v>
      </c>
      <c r="M9030" t="s">
        <v>716</v>
      </c>
      <c r="O9030" t="s">
        <v>717</v>
      </c>
      <c r="Q9030">
        <v>4.8899999999999999E-2</v>
      </c>
      <c r="V9030" t="s">
        <v>718</v>
      </c>
      <c r="W9030" t="s">
        <v>774</v>
      </c>
      <c r="X9030" t="s">
        <v>1108</v>
      </c>
      <c r="Y9030" t="s">
        <v>749</v>
      </c>
      <c r="Z9030">
        <v>14</v>
      </c>
      <c r="AA9030" t="s">
        <v>722</v>
      </c>
      <c r="AB9030" t="s">
        <v>2273</v>
      </c>
      <c r="AC9030">
        <v>18527</v>
      </c>
      <c r="AD9030" t="s">
        <v>2274</v>
      </c>
      <c r="AE9030" t="s">
        <v>2275</v>
      </c>
      <c r="AF9030">
        <v>1996</v>
      </c>
    </row>
    <row r="9031" spans="1:32" x14ac:dyDescent="0.2">
      <c r="A9031" t="s">
        <v>1745</v>
      </c>
      <c r="B9031">
        <v>7440508</v>
      </c>
      <c r="C9031" t="s">
        <v>1745</v>
      </c>
      <c r="D9031" t="s">
        <v>709</v>
      </c>
      <c r="E9031" t="s">
        <v>760</v>
      </c>
      <c r="F9031" t="s">
        <v>761</v>
      </c>
      <c r="G9031" t="s">
        <v>733</v>
      </c>
      <c r="H9031" t="s">
        <v>805</v>
      </c>
      <c r="I9031">
        <v>24</v>
      </c>
      <c r="J9031" t="s">
        <v>763</v>
      </c>
      <c r="K9031" t="s">
        <v>714</v>
      </c>
      <c r="L9031" t="s">
        <v>715</v>
      </c>
      <c r="M9031" t="s">
        <v>716</v>
      </c>
      <c r="O9031" t="s">
        <v>801</v>
      </c>
      <c r="Q9031">
        <v>4.9000000000000002E-2</v>
      </c>
      <c r="V9031" t="s">
        <v>718</v>
      </c>
      <c r="W9031" t="s">
        <v>774</v>
      </c>
      <c r="X9031" t="s">
        <v>780</v>
      </c>
      <c r="Y9031" t="s">
        <v>792</v>
      </c>
      <c r="Z9031">
        <v>21</v>
      </c>
      <c r="AA9031" t="s">
        <v>722</v>
      </c>
      <c r="AB9031" t="s">
        <v>2226</v>
      </c>
      <c r="AC9031">
        <v>75087</v>
      </c>
      <c r="AD9031" t="s">
        <v>3026</v>
      </c>
      <c r="AE9031" t="s">
        <v>3027</v>
      </c>
      <c r="AF9031">
        <v>2004</v>
      </c>
    </row>
    <row r="9032" spans="1:32" x14ac:dyDescent="0.2">
      <c r="A9032" t="s">
        <v>1745</v>
      </c>
      <c r="B9032">
        <v>7447394</v>
      </c>
      <c r="C9032" t="s">
        <v>1818</v>
      </c>
      <c r="D9032" t="s">
        <v>709</v>
      </c>
      <c r="E9032" t="s">
        <v>3082</v>
      </c>
      <c r="F9032" t="s">
        <v>1632</v>
      </c>
      <c r="G9032" t="s">
        <v>733</v>
      </c>
      <c r="H9032" t="s">
        <v>1604</v>
      </c>
      <c r="I9032">
        <v>24</v>
      </c>
      <c r="J9032" t="s">
        <v>763</v>
      </c>
      <c r="K9032" t="s">
        <v>714</v>
      </c>
      <c r="L9032" t="s">
        <v>773</v>
      </c>
      <c r="M9032" t="s">
        <v>716</v>
      </c>
      <c r="N9032">
        <v>6</v>
      </c>
      <c r="O9032" t="s">
        <v>717</v>
      </c>
      <c r="Q9032">
        <v>4.9000000000000002E-2</v>
      </c>
      <c r="V9032" t="s">
        <v>718</v>
      </c>
      <c r="W9032" t="s">
        <v>904</v>
      </c>
      <c r="X9032" t="s">
        <v>995</v>
      </c>
      <c r="Y9032" t="s">
        <v>749</v>
      </c>
      <c r="Z9032">
        <v>6</v>
      </c>
      <c r="AA9032" t="s">
        <v>722</v>
      </c>
      <c r="AB9032" t="s">
        <v>3083</v>
      </c>
      <c r="AC9032">
        <v>169337</v>
      </c>
      <c r="AD9032" t="s">
        <v>3084</v>
      </c>
      <c r="AE9032" t="s">
        <v>3085</v>
      </c>
      <c r="AF9032">
        <v>2010</v>
      </c>
    </row>
    <row r="9033" spans="1:32" x14ac:dyDescent="0.2">
      <c r="A9033" t="s">
        <v>1745</v>
      </c>
      <c r="B9033">
        <v>7447394</v>
      </c>
      <c r="C9033" t="s">
        <v>1818</v>
      </c>
      <c r="D9033" t="s">
        <v>709</v>
      </c>
      <c r="E9033" t="s">
        <v>800</v>
      </c>
      <c r="F9033" t="s">
        <v>761</v>
      </c>
      <c r="G9033" t="s">
        <v>733</v>
      </c>
      <c r="I9033">
        <v>24</v>
      </c>
      <c r="J9033" t="s">
        <v>763</v>
      </c>
      <c r="K9033" t="s">
        <v>753</v>
      </c>
      <c r="L9033" t="s">
        <v>715</v>
      </c>
      <c r="M9033" t="s">
        <v>716</v>
      </c>
      <c r="N9033">
        <v>8</v>
      </c>
      <c r="O9033" t="s">
        <v>801</v>
      </c>
      <c r="Q9033">
        <v>4.9590000000000002E-2</v>
      </c>
      <c r="S9033">
        <v>4.5519999999999998E-2</v>
      </c>
      <c r="U9033">
        <v>5.4019999999999999E-2</v>
      </c>
      <c r="V9033" t="s">
        <v>718</v>
      </c>
      <c r="W9033" t="s">
        <v>744</v>
      </c>
      <c r="X9033" t="s">
        <v>744</v>
      </c>
      <c r="Y9033" t="s">
        <v>754</v>
      </c>
      <c r="Z9033">
        <v>2</v>
      </c>
      <c r="AA9033" t="s">
        <v>722</v>
      </c>
      <c r="AB9033" t="s">
        <v>2843</v>
      </c>
      <c r="AC9033">
        <v>69020</v>
      </c>
      <c r="AD9033" t="s">
        <v>2844</v>
      </c>
      <c r="AE9033" t="s">
        <v>2845</v>
      </c>
      <c r="AF9033">
        <v>2002</v>
      </c>
    </row>
    <row r="9034" spans="1:32" x14ac:dyDescent="0.2">
      <c r="A9034" t="s">
        <v>1745</v>
      </c>
      <c r="B9034">
        <v>7440508</v>
      </c>
      <c r="C9034" t="s">
        <v>1745</v>
      </c>
      <c r="D9034" t="s">
        <v>709</v>
      </c>
      <c r="E9034" t="s">
        <v>760</v>
      </c>
      <c r="F9034" t="s">
        <v>761</v>
      </c>
      <c r="G9034" t="s">
        <v>733</v>
      </c>
      <c r="H9034" t="s">
        <v>805</v>
      </c>
      <c r="I9034">
        <v>24</v>
      </c>
      <c r="J9034" t="s">
        <v>763</v>
      </c>
      <c r="K9034" t="s">
        <v>714</v>
      </c>
      <c r="L9034" t="s">
        <v>715</v>
      </c>
      <c r="M9034" t="s">
        <v>716</v>
      </c>
      <c r="O9034" t="s">
        <v>801</v>
      </c>
      <c r="Q9034">
        <v>4.9700000000000001E-2</v>
      </c>
      <c r="V9034" t="s">
        <v>718</v>
      </c>
      <c r="W9034" t="s">
        <v>774</v>
      </c>
      <c r="X9034" t="s">
        <v>780</v>
      </c>
      <c r="Y9034" t="s">
        <v>792</v>
      </c>
      <c r="Z9034">
        <v>21</v>
      </c>
      <c r="AA9034" t="s">
        <v>722</v>
      </c>
      <c r="AB9034" t="s">
        <v>2226</v>
      </c>
      <c r="AC9034">
        <v>75087</v>
      </c>
      <c r="AD9034" t="s">
        <v>3026</v>
      </c>
      <c r="AE9034" t="s">
        <v>3027</v>
      </c>
      <c r="AF9034">
        <v>2004</v>
      </c>
    </row>
    <row r="9035" spans="1:32" x14ac:dyDescent="0.2">
      <c r="A9035" t="s">
        <v>1745</v>
      </c>
      <c r="B9035">
        <v>7447394</v>
      </c>
      <c r="C9035" t="s">
        <v>1818</v>
      </c>
      <c r="D9035" t="s">
        <v>709</v>
      </c>
      <c r="E9035" t="s">
        <v>751</v>
      </c>
      <c r="F9035" t="s">
        <v>732</v>
      </c>
      <c r="G9035" t="s">
        <v>733</v>
      </c>
      <c r="H9035" t="s">
        <v>805</v>
      </c>
      <c r="J9035" t="s">
        <v>722</v>
      </c>
      <c r="K9035" t="s">
        <v>772</v>
      </c>
      <c r="L9035" t="s">
        <v>715</v>
      </c>
      <c r="M9035" t="s">
        <v>716</v>
      </c>
      <c r="N9035">
        <v>6</v>
      </c>
      <c r="O9035" t="s">
        <v>717</v>
      </c>
      <c r="Q9035">
        <v>4.9747239999999998E-2</v>
      </c>
      <c r="V9035" t="s">
        <v>718</v>
      </c>
      <c r="W9035" t="s">
        <v>744</v>
      </c>
      <c r="X9035" t="s">
        <v>744</v>
      </c>
      <c r="Y9035" t="s">
        <v>754</v>
      </c>
      <c r="Z9035">
        <v>2</v>
      </c>
      <c r="AA9035" t="s">
        <v>722</v>
      </c>
      <c r="AB9035" t="s">
        <v>2996</v>
      </c>
      <c r="AC9035">
        <v>117248</v>
      </c>
      <c r="AD9035" t="s">
        <v>2997</v>
      </c>
      <c r="AE9035" t="s">
        <v>2998</v>
      </c>
      <c r="AF9035">
        <v>2002</v>
      </c>
    </row>
    <row r="9036" spans="1:32" x14ac:dyDescent="0.2">
      <c r="A9036" t="s">
        <v>1745</v>
      </c>
      <c r="B9036">
        <v>7440508</v>
      </c>
      <c r="C9036" t="s">
        <v>1745</v>
      </c>
      <c r="D9036" t="s">
        <v>709</v>
      </c>
      <c r="E9036" t="s">
        <v>760</v>
      </c>
      <c r="F9036" t="s">
        <v>761</v>
      </c>
      <c r="G9036" t="s">
        <v>733</v>
      </c>
      <c r="H9036" t="s">
        <v>805</v>
      </c>
      <c r="I9036">
        <v>24</v>
      </c>
      <c r="J9036" t="s">
        <v>763</v>
      </c>
      <c r="K9036" t="s">
        <v>714</v>
      </c>
      <c r="L9036" t="s">
        <v>715</v>
      </c>
      <c r="M9036" t="s">
        <v>716</v>
      </c>
      <c r="N9036">
        <v>6</v>
      </c>
      <c r="O9036" t="s">
        <v>717</v>
      </c>
      <c r="Q9036">
        <v>4.9799999999999997E-2</v>
      </c>
      <c r="V9036" t="s">
        <v>718</v>
      </c>
      <c r="W9036" t="s">
        <v>774</v>
      </c>
      <c r="X9036" t="s">
        <v>780</v>
      </c>
      <c r="Y9036" t="s">
        <v>792</v>
      </c>
      <c r="Z9036">
        <v>21</v>
      </c>
      <c r="AA9036" t="s">
        <v>722</v>
      </c>
      <c r="AB9036" t="s">
        <v>2890</v>
      </c>
      <c r="AC9036">
        <v>167404</v>
      </c>
      <c r="AD9036" t="s">
        <v>2891</v>
      </c>
      <c r="AE9036" t="s">
        <v>2892</v>
      </c>
      <c r="AF9036">
        <v>2011</v>
      </c>
    </row>
    <row r="9037" spans="1:32" x14ac:dyDescent="0.2">
      <c r="A9037" t="s">
        <v>1745</v>
      </c>
      <c r="B9037">
        <v>7440508</v>
      </c>
      <c r="C9037" t="s">
        <v>1745</v>
      </c>
      <c r="D9037" t="s">
        <v>709</v>
      </c>
      <c r="E9037" t="s">
        <v>760</v>
      </c>
      <c r="F9037" t="s">
        <v>761</v>
      </c>
      <c r="G9037" t="s">
        <v>733</v>
      </c>
      <c r="H9037" t="s">
        <v>805</v>
      </c>
      <c r="I9037">
        <v>24</v>
      </c>
      <c r="J9037" t="s">
        <v>763</v>
      </c>
      <c r="K9037" t="s">
        <v>714</v>
      </c>
      <c r="L9037" t="s">
        <v>715</v>
      </c>
      <c r="M9037" t="s">
        <v>716</v>
      </c>
      <c r="N9037">
        <v>6</v>
      </c>
      <c r="O9037" t="s">
        <v>717</v>
      </c>
      <c r="Q9037">
        <v>4.9799999999999997E-2</v>
      </c>
      <c r="V9037" t="s">
        <v>718</v>
      </c>
      <c r="W9037" t="s">
        <v>774</v>
      </c>
      <c r="X9037" t="s">
        <v>780</v>
      </c>
      <c r="Y9037" t="s">
        <v>792</v>
      </c>
      <c r="Z9037">
        <v>21</v>
      </c>
      <c r="AA9037" t="s">
        <v>722</v>
      </c>
      <c r="AB9037" t="s">
        <v>2890</v>
      </c>
      <c r="AC9037">
        <v>167404</v>
      </c>
      <c r="AD9037" t="s">
        <v>2891</v>
      </c>
      <c r="AE9037" t="s">
        <v>2892</v>
      </c>
      <c r="AF9037">
        <v>2011</v>
      </c>
    </row>
    <row r="9038" spans="1:32" x14ac:dyDescent="0.2">
      <c r="A9038" t="s">
        <v>1745</v>
      </c>
      <c r="B9038">
        <v>7440508</v>
      </c>
      <c r="C9038" t="s">
        <v>1745</v>
      </c>
      <c r="D9038" t="s">
        <v>709</v>
      </c>
      <c r="E9038" t="s">
        <v>800</v>
      </c>
      <c r="F9038" t="s">
        <v>761</v>
      </c>
      <c r="G9038" t="s">
        <v>733</v>
      </c>
      <c r="H9038" t="s">
        <v>789</v>
      </c>
      <c r="I9038">
        <v>24</v>
      </c>
      <c r="J9038" t="s">
        <v>763</v>
      </c>
      <c r="K9038" t="s">
        <v>772</v>
      </c>
      <c r="L9038" t="s">
        <v>715</v>
      </c>
      <c r="M9038" t="s">
        <v>716</v>
      </c>
      <c r="O9038" t="s">
        <v>717</v>
      </c>
      <c r="P9038" t="s">
        <v>1085</v>
      </c>
      <c r="Q9038">
        <v>0.05</v>
      </c>
      <c r="V9038" t="s">
        <v>718</v>
      </c>
      <c r="W9038" t="s">
        <v>744</v>
      </c>
      <c r="X9038" t="s">
        <v>744</v>
      </c>
      <c r="Y9038" t="s">
        <v>754</v>
      </c>
      <c r="Z9038">
        <v>1</v>
      </c>
      <c r="AA9038" t="s">
        <v>722</v>
      </c>
      <c r="AB9038" t="s">
        <v>2993</v>
      </c>
      <c r="AC9038">
        <v>20651</v>
      </c>
      <c r="AD9038" t="s">
        <v>2994</v>
      </c>
      <c r="AE9038" t="s">
        <v>2995</v>
      </c>
      <c r="AF9038">
        <v>1999</v>
      </c>
    </row>
    <row r="9039" spans="1:32" x14ac:dyDescent="0.2">
      <c r="A9039" t="s">
        <v>1745</v>
      </c>
      <c r="B9039">
        <v>7440508</v>
      </c>
      <c r="C9039" t="s">
        <v>1745</v>
      </c>
      <c r="D9039" t="s">
        <v>709</v>
      </c>
      <c r="E9039" t="s">
        <v>760</v>
      </c>
      <c r="F9039" t="s">
        <v>761</v>
      </c>
      <c r="G9039" t="s">
        <v>733</v>
      </c>
      <c r="H9039" t="s">
        <v>789</v>
      </c>
      <c r="I9039">
        <v>24</v>
      </c>
      <c r="J9039" t="s">
        <v>763</v>
      </c>
      <c r="K9039" t="s">
        <v>714</v>
      </c>
      <c r="L9039" t="s">
        <v>715</v>
      </c>
      <c r="M9039" t="s">
        <v>716</v>
      </c>
      <c r="O9039" t="s">
        <v>717</v>
      </c>
      <c r="Q9039">
        <v>0.05</v>
      </c>
      <c r="S9039">
        <v>4.4999999999999998E-2</v>
      </c>
      <c r="U9039">
        <v>5.7000000000000002E-2</v>
      </c>
      <c r="V9039" t="s">
        <v>718</v>
      </c>
      <c r="W9039" t="s">
        <v>744</v>
      </c>
      <c r="X9039" t="s">
        <v>744</v>
      </c>
      <c r="Y9039" t="s">
        <v>754</v>
      </c>
      <c r="Z9039">
        <v>2</v>
      </c>
      <c r="AA9039" t="s">
        <v>722</v>
      </c>
      <c r="AB9039" t="s">
        <v>3022</v>
      </c>
      <c r="AC9039">
        <v>7270</v>
      </c>
      <c r="AD9039" t="s">
        <v>3023</v>
      </c>
      <c r="AE9039" t="s">
        <v>3024</v>
      </c>
      <c r="AF9039">
        <v>1993</v>
      </c>
    </row>
    <row r="9040" spans="1:32" x14ac:dyDescent="0.2">
      <c r="A9040" t="s">
        <v>1745</v>
      </c>
      <c r="B9040">
        <v>7440508</v>
      </c>
      <c r="C9040" t="s">
        <v>1745</v>
      </c>
      <c r="D9040" t="s">
        <v>709</v>
      </c>
      <c r="E9040" t="s">
        <v>800</v>
      </c>
      <c r="F9040" t="s">
        <v>761</v>
      </c>
      <c r="G9040" t="s">
        <v>733</v>
      </c>
      <c r="I9040">
        <v>24</v>
      </c>
      <c r="J9040" t="s">
        <v>763</v>
      </c>
      <c r="K9040" t="s">
        <v>714</v>
      </c>
      <c r="L9040" t="s">
        <v>715</v>
      </c>
      <c r="M9040" t="s">
        <v>716</v>
      </c>
      <c r="N9040">
        <v>7</v>
      </c>
      <c r="O9040" t="s">
        <v>717</v>
      </c>
      <c r="Q9040">
        <v>0.05</v>
      </c>
      <c r="V9040" t="s">
        <v>718</v>
      </c>
      <c r="W9040" t="s">
        <v>774</v>
      </c>
      <c r="X9040" t="s">
        <v>3021</v>
      </c>
      <c r="Y9040" t="s">
        <v>736</v>
      </c>
      <c r="Z9040">
        <v>7</v>
      </c>
      <c r="AA9040" t="s">
        <v>722</v>
      </c>
      <c r="AB9040" t="s">
        <v>1803</v>
      </c>
      <c r="AC9040">
        <v>65821</v>
      </c>
      <c r="AD9040" t="s">
        <v>1804</v>
      </c>
      <c r="AE9040" t="s">
        <v>1805</v>
      </c>
      <c r="AF9040">
        <v>2002</v>
      </c>
    </row>
    <row r="9041" spans="1:32" x14ac:dyDescent="0.2">
      <c r="A9041" t="s">
        <v>1745</v>
      </c>
      <c r="B9041">
        <v>7440508</v>
      </c>
      <c r="C9041" t="s">
        <v>1745</v>
      </c>
      <c r="D9041" t="s">
        <v>709</v>
      </c>
      <c r="E9041" t="s">
        <v>751</v>
      </c>
      <c r="F9041" t="s">
        <v>732</v>
      </c>
      <c r="G9041" t="s">
        <v>733</v>
      </c>
      <c r="J9041" t="s">
        <v>966</v>
      </c>
      <c r="K9041" t="s">
        <v>753</v>
      </c>
      <c r="L9041" t="s">
        <v>715</v>
      </c>
      <c r="M9041" t="s">
        <v>716</v>
      </c>
      <c r="O9041" t="s">
        <v>944</v>
      </c>
      <c r="Q9041">
        <v>0.05</v>
      </c>
      <c r="V9041" t="s">
        <v>718</v>
      </c>
      <c r="W9041" t="s">
        <v>744</v>
      </c>
      <c r="X9041" t="s">
        <v>744</v>
      </c>
      <c r="Y9041" t="s">
        <v>749</v>
      </c>
      <c r="Z9041">
        <v>10</v>
      </c>
      <c r="AA9041" t="s">
        <v>722</v>
      </c>
      <c r="AB9041" t="s">
        <v>2956</v>
      </c>
      <c r="AC9041">
        <v>17367</v>
      </c>
      <c r="AD9041" t="s">
        <v>2957</v>
      </c>
      <c r="AE9041" t="s">
        <v>2958</v>
      </c>
      <c r="AF9041">
        <v>1996</v>
      </c>
    </row>
    <row r="9042" spans="1:32" x14ac:dyDescent="0.2">
      <c r="A9042" t="s">
        <v>1745</v>
      </c>
      <c r="B9042">
        <v>7440508</v>
      </c>
      <c r="C9042" t="s">
        <v>1745</v>
      </c>
      <c r="D9042" t="s">
        <v>709</v>
      </c>
      <c r="E9042" t="s">
        <v>751</v>
      </c>
      <c r="F9042" t="s">
        <v>732</v>
      </c>
      <c r="G9042" t="s">
        <v>733</v>
      </c>
      <c r="J9042" t="s">
        <v>966</v>
      </c>
      <c r="K9042" t="s">
        <v>753</v>
      </c>
      <c r="L9042" t="s">
        <v>715</v>
      </c>
      <c r="M9042" t="s">
        <v>716</v>
      </c>
      <c r="O9042" t="s">
        <v>944</v>
      </c>
      <c r="Q9042">
        <v>0.05</v>
      </c>
      <c r="V9042" t="s">
        <v>718</v>
      </c>
      <c r="W9042" t="s">
        <v>744</v>
      </c>
      <c r="X9042" t="s">
        <v>744</v>
      </c>
      <c r="Y9042" t="s">
        <v>749</v>
      </c>
      <c r="Z9042">
        <v>10</v>
      </c>
      <c r="AA9042" t="s">
        <v>722</v>
      </c>
      <c r="AB9042" t="s">
        <v>2956</v>
      </c>
      <c r="AC9042">
        <v>17367</v>
      </c>
      <c r="AD9042" t="s">
        <v>2957</v>
      </c>
      <c r="AE9042" t="s">
        <v>2958</v>
      </c>
      <c r="AF9042">
        <v>1996</v>
      </c>
    </row>
    <row r="9043" spans="1:32" x14ac:dyDescent="0.2">
      <c r="A9043" t="s">
        <v>1745</v>
      </c>
      <c r="B9043">
        <v>7447394</v>
      </c>
      <c r="C9043" t="s">
        <v>1818</v>
      </c>
      <c r="D9043" t="s">
        <v>709</v>
      </c>
      <c r="E9043" t="s">
        <v>3086</v>
      </c>
      <c r="F9043" t="s">
        <v>3087</v>
      </c>
      <c r="G9043" t="s">
        <v>712</v>
      </c>
      <c r="H9043" t="s">
        <v>1627</v>
      </c>
      <c r="K9043" t="s">
        <v>753</v>
      </c>
      <c r="L9043" t="s">
        <v>773</v>
      </c>
      <c r="M9043" t="s">
        <v>716</v>
      </c>
      <c r="N9043">
        <v>5</v>
      </c>
      <c r="O9043" t="s">
        <v>717</v>
      </c>
      <c r="Q9043">
        <v>0.05</v>
      </c>
      <c r="V9043" t="s">
        <v>718</v>
      </c>
      <c r="W9043" t="s">
        <v>744</v>
      </c>
      <c r="X9043" t="s">
        <v>744</v>
      </c>
      <c r="Y9043" t="s">
        <v>754</v>
      </c>
      <c r="Z9043">
        <v>3</v>
      </c>
      <c r="AA9043" t="s">
        <v>722</v>
      </c>
      <c r="AB9043" t="s">
        <v>3075</v>
      </c>
      <c r="AC9043">
        <v>56995</v>
      </c>
      <c r="AD9043" t="s">
        <v>3076</v>
      </c>
      <c r="AE9043" t="s">
        <v>3077</v>
      </c>
      <c r="AF9043">
        <v>2000</v>
      </c>
    </row>
    <row r="9044" spans="1:32" x14ac:dyDescent="0.2">
      <c r="A9044" t="s">
        <v>1745</v>
      </c>
      <c r="B9044">
        <v>7447394</v>
      </c>
      <c r="C9044" t="s">
        <v>1818</v>
      </c>
      <c r="D9044" t="s">
        <v>709</v>
      </c>
      <c r="E9044" t="s">
        <v>3088</v>
      </c>
      <c r="F9044" t="s">
        <v>823</v>
      </c>
      <c r="G9044" t="s">
        <v>712</v>
      </c>
      <c r="H9044" t="s">
        <v>805</v>
      </c>
      <c r="I9044">
        <v>7</v>
      </c>
      <c r="J9044" t="s">
        <v>722</v>
      </c>
      <c r="K9044" t="s">
        <v>753</v>
      </c>
      <c r="L9044" t="s">
        <v>773</v>
      </c>
      <c r="M9044" t="s">
        <v>716</v>
      </c>
      <c r="O9044" t="s">
        <v>801</v>
      </c>
      <c r="Q9044">
        <v>0.05</v>
      </c>
      <c r="V9044" t="s">
        <v>718</v>
      </c>
      <c r="W9044" t="s">
        <v>744</v>
      </c>
      <c r="X9044" t="s">
        <v>744</v>
      </c>
      <c r="Y9044" t="s">
        <v>749</v>
      </c>
      <c r="Z9044">
        <v>4</v>
      </c>
      <c r="AA9044" t="s">
        <v>722</v>
      </c>
      <c r="AB9044" t="s">
        <v>3063</v>
      </c>
      <c r="AC9044">
        <v>101781</v>
      </c>
      <c r="AD9044" t="s">
        <v>3064</v>
      </c>
      <c r="AE9044" t="s">
        <v>3065</v>
      </c>
      <c r="AF9044">
        <v>2006</v>
      </c>
    </row>
    <row r="9045" spans="1:32" x14ac:dyDescent="0.2">
      <c r="A9045" t="s">
        <v>1745</v>
      </c>
      <c r="B9045">
        <v>7447394</v>
      </c>
      <c r="C9045" t="s">
        <v>1818</v>
      </c>
      <c r="D9045" t="s">
        <v>709</v>
      </c>
      <c r="E9045" t="s">
        <v>2909</v>
      </c>
      <c r="F9045" t="s">
        <v>823</v>
      </c>
      <c r="G9045" t="s">
        <v>712</v>
      </c>
      <c r="H9045" t="s">
        <v>805</v>
      </c>
      <c r="I9045">
        <v>7</v>
      </c>
      <c r="J9045" t="s">
        <v>722</v>
      </c>
      <c r="K9045" t="s">
        <v>753</v>
      </c>
      <c r="L9045" t="s">
        <v>773</v>
      </c>
      <c r="M9045" t="s">
        <v>716</v>
      </c>
      <c r="O9045" t="s">
        <v>801</v>
      </c>
      <c r="Q9045">
        <v>0.05</v>
      </c>
      <c r="V9045" t="s">
        <v>718</v>
      </c>
      <c r="W9045" t="s">
        <v>744</v>
      </c>
      <c r="X9045" t="s">
        <v>744</v>
      </c>
      <c r="Y9045" t="s">
        <v>749</v>
      </c>
      <c r="Z9045">
        <v>4</v>
      </c>
      <c r="AA9045" t="s">
        <v>722</v>
      </c>
      <c r="AB9045" t="s">
        <v>3063</v>
      </c>
      <c r="AC9045">
        <v>101781</v>
      </c>
      <c r="AD9045" t="s">
        <v>3064</v>
      </c>
      <c r="AE9045" t="s">
        <v>3065</v>
      </c>
      <c r="AF9045">
        <v>2006</v>
      </c>
    </row>
    <row r="9046" spans="1:32" x14ac:dyDescent="0.2">
      <c r="A9046" t="s">
        <v>1745</v>
      </c>
      <c r="B9046">
        <v>7758987</v>
      </c>
      <c r="C9046" t="s">
        <v>1746</v>
      </c>
      <c r="D9046" t="s">
        <v>709</v>
      </c>
      <c r="E9046" t="s">
        <v>3089</v>
      </c>
      <c r="F9046" t="s">
        <v>1664</v>
      </c>
      <c r="G9046" t="s">
        <v>712</v>
      </c>
      <c r="K9046" t="s">
        <v>772</v>
      </c>
      <c r="L9046" t="s">
        <v>715</v>
      </c>
      <c r="M9046" t="s">
        <v>716</v>
      </c>
      <c r="N9046">
        <v>2</v>
      </c>
      <c r="O9046" t="s">
        <v>717</v>
      </c>
      <c r="Q9046">
        <v>0.05</v>
      </c>
      <c r="V9046" t="s">
        <v>718</v>
      </c>
      <c r="W9046" t="s">
        <v>1174</v>
      </c>
      <c r="X9046" t="s">
        <v>1175</v>
      </c>
      <c r="Y9046" t="s">
        <v>736</v>
      </c>
      <c r="Z9046">
        <v>1.04E-2</v>
      </c>
      <c r="AA9046" t="s">
        <v>722</v>
      </c>
      <c r="AB9046" t="s">
        <v>2093</v>
      </c>
      <c r="AC9046">
        <v>113102</v>
      </c>
      <c r="AD9046" t="s">
        <v>2094</v>
      </c>
      <c r="AE9046" t="s">
        <v>2095</v>
      </c>
      <c r="AF9046">
        <v>2001</v>
      </c>
    </row>
    <row r="9047" spans="1:32" x14ac:dyDescent="0.2">
      <c r="A9047" t="s">
        <v>1745</v>
      </c>
      <c r="B9047">
        <v>7758987</v>
      </c>
      <c r="C9047" t="s">
        <v>1746</v>
      </c>
      <c r="D9047" t="s">
        <v>709</v>
      </c>
      <c r="E9047" t="s">
        <v>3090</v>
      </c>
      <c r="F9047" t="s">
        <v>3091</v>
      </c>
      <c r="G9047" t="s">
        <v>712</v>
      </c>
      <c r="H9047" t="s">
        <v>805</v>
      </c>
      <c r="K9047" t="s">
        <v>714</v>
      </c>
      <c r="L9047" t="s">
        <v>773</v>
      </c>
      <c r="M9047" t="s">
        <v>716</v>
      </c>
      <c r="N9047">
        <v>3</v>
      </c>
      <c r="O9047" t="s">
        <v>717</v>
      </c>
      <c r="Q9047">
        <v>0.05</v>
      </c>
      <c r="V9047" t="s">
        <v>718</v>
      </c>
      <c r="W9047" t="s">
        <v>904</v>
      </c>
      <c r="X9047" t="s">
        <v>1620</v>
      </c>
      <c r="Y9047" t="s">
        <v>749</v>
      </c>
      <c r="Z9047">
        <v>2</v>
      </c>
      <c r="AA9047" t="s">
        <v>3092</v>
      </c>
      <c r="AB9047" t="s">
        <v>3093</v>
      </c>
      <c r="AC9047">
        <v>52620</v>
      </c>
      <c r="AD9047" t="s">
        <v>3094</v>
      </c>
      <c r="AE9047" t="s">
        <v>3095</v>
      </c>
      <c r="AF9047">
        <v>1977</v>
      </c>
    </row>
    <row r="9048" spans="1:32" x14ac:dyDescent="0.2">
      <c r="A9048" t="s">
        <v>1745</v>
      </c>
      <c r="B9048">
        <v>7758987</v>
      </c>
      <c r="C9048" t="s">
        <v>1746</v>
      </c>
      <c r="D9048" t="s">
        <v>709</v>
      </c>
      <c r="E9048" t="s">
        <v>3090</v>
      </c>
      <c r="F9048" t="s">
        <v>3091</v>
      </c>
      <c r="G9048" t="s">
        <v>712</v>
      </c>
      <c r="H9048" t="s">
        <v>805</v>
      </c>
      <c r="K9048" t="s">
        <v>714</v>
      </c>
      <c r="L9048" t="s">
        <v>773</v>
      </c>
      <c r="M9048" t="s">
        <v>716</v>
      </c>
      <c r="N9048">
        <v>3</v>
      </c>
      <c r="O9048" t="s">
        <v>717</v>
      </c>
      <c r="Q9048">
        <v>0.05</v>
      </c>
      <c r="V9048" t="s">
        <v>718</v>
      </c>
      <c r="W9048" t="s">
        <v>904</v>
      </c>
      <c r="X9048" t="s">
        <v>1620</v>
      </c>
      <c r="Y9048" t="s">
        <v>749</v>
      </c>
      <c r="Z9048">
        <v>8</v>
      </c>
      <c r="AA9048" t="s">
        <v>3092</v>
      </c>
      <c r="AB9048" t="s">
        <v>3093</v>
      </c>
      <c r="AC9048">
        <v>52620</v>
      </c>
      <c r="AD9048" t="s">
        <v>3094</v>
      </c>
      <c r="AE9048" t="s">
        <v>3095</v>
      </c>
      <c r="AF9048">
        <v>1977</v>
      </c>
    </row>
    <row r="9049" spans="1:32" x14ac:dyDescent="0.2">
      <c r="A9049" t="s">
        <v>1745</v>
      </c>
      <c r="B9049">
        <v>7758987</v>
      </c>
      <c r="C9049" t="s">
        <v>1746</v>
      </c>
      <c r="D9049" t="s">
        <v>709</v>
      </c>
      <c r="E9049" t="s">
        <v>3090</v>
      </c>
      <c r="F9049" t="s">
        <v>3091</v>
      </c>
      <c r="G9049" t="s">
        <v>712</v>
      </c>
      <c r="H9049" t="s">
        <v>805</v>
      </c>
      <c r="K9049" t="s">
        <v>714</v>
      </c>
      <c r="L9049" t="s">
        <v>773</v>
      </c>
      <c r="M9049" t="s">
        <v>716</v>
      </c>
      <c r="N9049">
        <v>3</v>
      </c>
      <c r="O9049" t="s">
        <v>717</v>
      </c>
      <c r="Q9049">
        <v>0.05</v>
      </c>
      <c r="V9049" t="s">
        <v>718</v>
      </c>
      <c r="W9049" t="s">
        <v>904</v>
      </c>
      <c r="X9049" t="s">
        <v>1620</v>
      </c>
      <c r="Y9049" t="s">
        <v>749</v>
      </c>
      <c r="Z9049">
        <v>7</v>
      </c>
      <c r="AA9049" t="s">
        <v>3092</v>
      </c>
      <c r="AB9049" t="s">
        <v>3093</v>
      </c>
      <c r="AC9049">
        <v>52620</v>
      </c>
      <c r="AD9049" t="s">
        <v>3094</v>
      </c>
      <c r="AE9049" t="s">
        <v>3095</v>
      </c>
      <c r="AF9049">
        <v>1977</v>
      </c>
    </row>
    <row r="9050" spans="1:32" x14ac:dyDescent="0.2">
      <c r="A9050" t="s">
        <v>1745</v>
      </c>
      <c r="B9050">
        <v>7758987</v>
      </c>
      <c r="C9050" t="s">
        <v>1746</v>
      </c>
      <c r="D9050" t="s">
        <v>709</v>
      </c>
      <c r="E9050" t="s">
        <v>3090</v>
      </c>
      <c r="F9050" t="s">
        <v>3091</v>
      </c>
      <c r="G9050" t="s">
        <v>712</v>
      </c>
      <c r="H9050" t="s">
        <v>805</v>
      </c>
      <c r="K9050" t="s">
        <v>714</v>
      </c>
      <c r="L9050" t="s">
        <v>773</v>
      </c>
      <c r="M9050" t="s">
        <v>716</v>
      </c>
      <c r="N9050">
        <v>3</v>
      </c>
      <c r="O9050" t="s">
        <v>717</v>
      </c>
      <c r="Q9050">
        <v>0.05</v>
      </c>
      <c r="V9050" t="s">
        <v>718</v>
      </c>
      <c r="W9050" t="s">
        <v>764</v>
      </c>
      <c r="X9050" t="s">
        <v>875</v>
      </c>
      <c r="Y9050" t="s">
        <v>749</v>
      </c>
      <c r="Z9050">
        <v>130</v>
      </c>
      <c r="AA9050" t="s">
        <v>722</v>
      </c>
      <c r="AB9050" t="s">
        <v>3093</v>
      </c>
      <c r="AC9050">
        <v>52620</v>
      </c>
      <c r="AD9050" t="s">
        <v>3094</v>
      </c>
      <c r="AE9050" t="s">
        <v>3095</v>
      </c>
      <c r="AF9050">
        <v>1977</v>
      </c>
    </row>
    <row r="9051" spans="1:32" x14ac:dyDescent="0.2">
      <c r="A9051" t="s">
        <v>1745</v>
      </c>
      <c r="B9051">
        <v>7758987</v>
      </c>
      <c r="C9051" t="s">
        <v>1746</v>
      </c>
      <c r="D9051" t="s">
        <v>709</v>
      </c>
      <c r="E9051" t="s">
        <v>3090</v>
      </c>
      <c r="F9051" t="s">
        <v>3091</v>
      </c>
      <c r="G9051" t="s">
        <v>712</v>
      </c>
      <c r="H9051" t="s">
        <v>805</v>
      </c>
      <c r="K9051" t="s">
        <v>714</v>
      </c>
      <c r="L9051" t="s">
        <v>773</v>
      </c>
      <c r="M9051" t="s">
        <v>716</v>
      </c>
      <c r="N9051">
        <v>3</v>
      </c>
      <c r="O9051" t="s">
        <v>717</v>
      </c>
      <c r="Q9051">
        <v>0.05</v>
      </c>
      <c r="V9051" t="s">
        <v>718</v>
      </c>
      <c r="W9051" t="s">
        <v>904</v>
      </c>
      <c r="X9051" t="s">
        <v>1620</v>
      </c>
      <c r="Y9051" t="s">
        <v>749</v>
      </c>
      <c r="Z9051">
        <v>3</v>
      </c>
      <c r="AA9051" t="s">
        <v>3092</v>
      </c>
      <c r="AB9051" t="s">
        <v>3093</v>
      </c>
      <c r="AC9051">
        <v>52620</v>
      </c>
      <c r="AD9051" t="s">
        <v>3094</v>
      </c>
      <c r="AE9051" t="s">
        <v>3095</v>
      </c>
      <c r="AF9051">
        <v>1977</v>
      </c>
    </row>
    <row r="9052" spans="1:32" x14ac:dyDescent="0.2">
      <c r="A9052" t="s">
        <v>1745</v>
      </c>
      <c r="B9052">
        <v>7758987</v>
      </c>
      <c r="C9052" t="s">
        <v>1746</v>
      </c>
      <c r="D9052" t="s">
        <v>709</v>
      </c>
      <c r="E9052" t="s">
        <v>3090</v>
      </c>
      <c r="F9052" t="s">
        <v>3091</v>
      </c>
      <c r="G9052" t="s">
        <v>712</v>
      </c>
      <c r="H9052" t="s">
        <v>805</v>
      </c>
      <c r="K9052" t="s">
        <v>714</v>
      </c>
      <c r="L9052" t="s">
        <v>773</v>
      </c>
      <c r="M9052" t="s">
        <v>716</v>
      </c>
      <c r="N9052">
        <v>3</v>
      </c>
      <c r="O9052" t="s">
        <v>717</v>
      </c>
      <c r="Q9052">
        <v>0.05</v>
      </c>
      <c r="V9052" t="s">
        <v>718</v>
      </c>
      <c r="W9052" t="s">
        <v>904</v>
      </c>
      <c r="X9052" t="s">
        <v>1620</v>
      </c>
      <c r="Y9052" t="s">
        <v>749</v>
      </c>
      <c r="Z9052">
        <v>1</v>
      </c>
      <c r="AA9052" t="s">
        <v>3092</v>
      </c>
      <c r="AB9052" t="s">
        <v>3093</v>
      </c>
      <c r="AC9052">
        <v>52620</v>
      </c>
      <c r="AD9052" t="s">
        <v>3094</v>
      </c>
      <c r="AE9052" t="s">
        <v>3095</v>
      </c>
      <c r="AF9052">
        <v>1977</v>
      </c>
    </row>
    <row r="9053" spans="1:32" x14ac:dyDescent="0.2">
      <c r="A9053" t="s">
        <v>1745</v>
      </c>
      <c r="B9053">
        <v>7758987</v>
      </c>
      <c r="C9053" t="s">
        <v>1746</v>
      </c>
      <c r="D9053" t="s">
        <v>709</v>
      </c>
      <c r="E9053" t="s">
        <v>3090</v>
      </c>
      <c r="F9053" t="s">
        <v>3091</v>
      </c>
      <c r="G9053" t="s">
        <v>712</v>
      </c>
      <c r="H9053" t="s">
        <v>805</v>
      </c>
      <c r="K9053" t="s">
        <v>714</v>
      </c>
      <c r="L9053" t="s">
        <v>773</v>
      </c>
      <c r="M9053" t="s">
        <v>716</v>
      </c>
      <c r="N9053">
        <v>3</v>
      </c>
      <c r="O9053" t="s">
        <v>717</v>
      </c>
      <c r="Q9053">
        <v>0.05</v>
      </c>
      <c r="V9053" t="s">
        <v>718</v>
      </c>
      <c r="W9053" t="s">
        <v>904</v>
      </c>
      <c r="X9053" t="s">
        <v>1620</v>
      </c>
      <c r="Y9053" t="s">
        <v>749</v>
      </c>
      <c r="Z9053">
        <v>4</v>
      </c>
      <c r="AA9053" t="s">
        <v>3092</v>
      </c>
      <c r="AB9053" t="s">
        <v>3093</v>
      </c>
      <c r="AC9053">
        <v>52620</v>
      </c>
      <c r="AD9053" t="s">
        <v>3094</v>
      </c>
      <c r="AE9053" t="s">
        <v>3095</v>
      </c>
      <c r="AF9053">
        <v>1977</v>
      </c>
    </row>
    <row r="9054" spans="1:32" x14ac:dyDescent="0.2">
      <c r="A9054" t="s">
        <v>1745</v>
      </c>
      <c r="B9054">
        <v>7758987</v>
      </c>
      <c r="C9054" t="s">
        <v>1746</v>
      </c>
      <c r="D9054" t="s">
        <v>709</v>
      </c>
      <c r="E9054" t="s">
        <v>1657</v>
      </c>
      <c r="F9054" t="s">
        <v>823</v>
      </c>
      <c r="G9054" t="s">
        <v>712</v>
      </c>
      <c r="H9054" t="s">
        <v>805</v>
      </c>
      <c r="I9054">
        <v>7</v>
      </c>
      <c r="J9054" t="s">
        <v>722</v>
      </c>
      <c r="K9054" t="s">
        <v>753</v>
      </c>
      <c r="L9054" t="s">
        <v>773</v>
      </c>
      <c r="M9054" t="s">
        <v>716</v>
      </c>
      <c r="N9054">
        <v>5</v>
      </c>
      <c r="O9054" t="s">
        <v>801</v>
      </c>
      <c r="Q9054">
        <v>0.05</v>
      </c>
      <c r="V9054" t="s">
        <v>718</v>
      </c>
      <c r="W9054" t="s">
        <v>744</v>
      </c>
      <c r="X9054" t="s">
        <v>779</v>
      </c>
      <c r="Y9054" t="s">
        <v>749</v>
      </c>
      <c r="Z9054">
        <v>4</v>
      </c>
      <c r="AA9054" t="s">
        <v>722</v>
      </c>
      <c r="AB9054" t="s">
        <v>1658</v>
      </c>
      <c r="AC9054">
        <v>100591</v>
      </c>
      <c r="AD9054" t="s">
        <v>1659</v>
      </c>
      <c r="AE9054" t="s">
        <v>1660</v>
      </c>
      <c r="AF9054">
        <v>2006</v>
      </c>
    </row>
    <row r="9055" spans="1:32" x14ac:dyDescent="0.2">
      <c r="A9055" t="s">
        <v>1745</v>
      </c>
      <c r="B9055">
        <v>7758987</v>
      </c>
      <c r="C9055" t="s">
        <v>1746</v>
      </c>
      <c r="D9055" t="s">
        <v>709</v>
      </c>
      <c r="E9055" t="s">
        <v>3090</v>
      </c>
      <c r="F9055" t="s">
        <v>3091</v>
      </c>
      <c r="G9055" t="s">
        <v>712</v>
      </c>
      <c r="H9055" t="s">
        <v>805</v>
      </c>
      <c r="K9055" t="s">
        <v>714</v>
      </c>
      <c r="L9055" t="s">
        <v>773</v>
      </c>
      <c r="M9055" t="s">
        <v>716</v>
      </c>
      <c r="N9055">
        <v>3</v>
      </c>
      <c r="O9055" t="s">
        <v>717</v>
      </c>
      <c r="Q9055">
        <v>0.05</v>
      </c>
      <c r="V9055" t="s">
        <v>718</v>
      </c>
      <c r="W9055" t="s">
        <v>904</v>
      </c>
      <c r="X9055" t="s">
        <v>1620</v>
      </c>
      <c r="Y9055" t="s">
        <v>749</v>
      </c>
      <c r="Z9055">
        <v>6</v>
      </c>
      <c r="AA9055" t="s">
        <v>3092</v>
      </c>
      <c r="AB9055" t="s">
        <v>3093</v>
      </c>
      <c r="AC9055">
        <v>52620</v>
      </c>
      <c r="AD9055" t="s">
        <v>3094</v>
      </c>
      <c r="AE9055" t="s">
        <v>3095</v>
      </c>
      <c r="AF9055">
        <v>1977</v>
      </c>
    </row>
    <row r="9056" spans="1:32" x14ac:dyDescent="0.2">
      <c r="A9056" t="s">
        <v>1745</v>
      </c>
      <c r="B9056">
        <v>7758987</v>
      </c>
      <c r="C9056" t="s">
        <v>1746</v>
      </c>
      <c r="D9056" t="s">
        <v>709</v>
      </c>
      <c r="E9056" t="s">
        <v>3090</v>
      </c>
      <c r="F9056" t="s">
        <v>3091</v>
      </c>
      <c r="G9056" t="s">
        <v>712</v>
      </c>
      <c r="H9056" t="s">
        <v>805</v>
      </c>
      <c r="K9056" t="s">
        <v>714</v>
      </c>
      <c r="L9056" t="s">
        <v>773</v>
      </c>
      <c r="M9056" t="s">
        <v>716</v>
      </c>
      <c r="N9056">
        <v>3</v>
      </c>
      <c r="O9056" t="s">
        <v>717</v>
      </c>
      <c r="Q9056">
        <v>0.05</v>
      </c>
      <c r="V9056" t="s">
        <v>718</v>
      </c>
      <c r="W9056" t="s">
        <v>904</v>
      </c>
      <c r="X9056" t="s">
        <v>1620</v>
      </c>
      <c r="Y9056" t="s">
        <v>749</v>
      </c>
      <c r="Z9056">
        <v>5</v>
      </c>
      <c r="AA9056" t="s">
        <v>3092</v>
      </c>
      <c r="AB9056" t="s">
        <v>3093</v>
      </c>
      <c r="AC9056">
        <v>52620</v>
      </c>
      <c r="AD9056" t="s">
        <v>3094</v>
      </c>
      <c r="AE9056" t="s">
        <v>3095</v>
      </c>
      <c r="AF9056">
        <v>1977</v>
      </c>
    </row>
    <row r="9057" spans="1:32" x14ac:dyDescent="0.2">
      <c r="A9057" t="s">
        <v>1745</v>
      </c>
      <c r="B9057">
        <v>7758987</v>
      </c>
      <c r="C9057" t="s">
        <v>1746</v>
      </c>
      <c r="D9057" t="s">
        <v>709</v>
      </c>
      <c r="E9057" t="s">
        <v>760</v>
      </c>
      <c r="F9057" t="s">
        <v>761</v>
      </c>
      <c r="G9057" t="s">
        <v>733</v>
      </c>
      <c r="I9057">
        <v>24</v>
      </c>
      <c r="J9057" t="s">
        <v>763</v>
      </c>
      <c r="K9057" t="s">
        <v>753</v>
      </c>
      <c r="L9057" t="s">
        <v>715</v>
      </c>
      <c r="M9057" t="s">
        <v>716</v>
      </c>
      <c r="O9057" t="s">
        <v>717</v>
      </c>
      <c r="P9057" t="s">
        <v>1085</v>
      </c>
      <c r="Q9057">
        <v>0.05</v>
      </c>
      <c r="V9057" t="s">
        <v>718</v>
      </c>
      <c r="W9057" t="s">
        <v>790</v>
      </c>
      <c r="X9057" t="s">
        <v>791</v>
      </c>
      <c r="Y9057" t="s">
        <v>754</v>
      </c>
      <c r="Z9057">
        <v>4</v>
      </c>
      <c r="AA9057" t="s">
        <v>722</v>
      </c>
      <c r="AB9057" t="s">
        <v>3066</v>
      </c>
      <c r="AC9057">
        <v>80009</v>
      </c>
      <c r="AD9057" t="s">
        <v>3067</v>
      </c>
      <c r="AE9057" t="s">
        <v>3068</v>
      </c>
      <c r="AF9057">
        <v>2002</v>
      </c>
    </row>
    <row r="9058" spans="1:32" x14ac:dyDescent="0.2">
      <c r="A9058" t="s">
        <v>1745</v>
      </c>
      <c r="B9058">
        <v>7758987</v>
      </c>
      <c r="C9058" t="s">
        <v>1746</v>
      </c>
      <c r="D9058" t="s">
        <v>709</v>
      </c>
      <c r="E9058" t="s">
        <v>800</v>
      </c>
      <c r="F9058" t="s">
        <v>761</v>
      </c>
      <c r="G9058" t="s">
        <v>733</v>
      </c>
      <c r="K9058" t="s">
        <v>753</v>
      </c>
      <c r="L9058" t="s">
        <v>715</v>
      </c>
      <c r="M9058" t="s">
        <v>716</v>
      </c>
      <c r="N9058">
        <v>6</v>
      </c>
      <c r="O9058" t="s">
        <v>717</v>
      </c>
      <c r="Q9058">
        <v>0.05</v>
      </c>
      <c r="S9058">
        <v>2.1999999999999999E-2</v>
      </c>
      <c r="U9058">
        <v>0.09</v>
      </c>
      <c r="V9058" t="s">
        <v>718</v>
      </c>
      <c r="W9058" t="s">
        <v>744</v>
      </c>
      <c r="X9058" t="s">
        <v>744</v>
      </c>
      <c r="Y9058" t="s">
        <v>754</v>
      </c>
      <c r="Z9058">
        <v>2</v>
      </c>
      <c r="AA9058" t="s">
        <v>722</v>
      </c>
      <c r="AB9058" t="s">
        <v>2944</v>
      </c>
      <c r="AC9058">
        <v>76145</v>
      </c>
      <c r="AD9058" t="s">
        <v>2945</v>
      </c>
      <c r="AE9058" t="s">
        <v>2946</v>
      </c>
      <c r="AF9058">
        <v>1995</v>
      </c>
    </row>
    <row r="9059" spans="1:32" x14ac:dyDescent="0.2">
      <c r="A9059" t="s">
        <v>1745</v>
      </c>
      <c r="B9059">
        <v>7758987</v>
      </c>
      <c r="C9059" t="s">
        <v>1746</v>
      </c>
      <c r="D9059" t="s">
        <v>709</v>
      </c>
      <c r="E9059" t="s">
        <v>800</v>
      </c>
      <c r="F9059" t="s">
        <v>761</v>
      </c>
      <c r="G9059" t="s">
        <v>733</v>
      </c>
      <c r="H9059" t="s">
        <v>789</v>
      </c>
      <c r="I9059">
        <v>24</v>
      </c>
      <c r="J9059" t="s">
        <v>763</v>
      </c>
      <c r="K9059" t="s">
        <v>714</v>
      </c>
      <c r="L9059" t="s">
        <v>715</v>
      </c>
      <c r="M9059" t="s">
        <v>716</v>
      </c>
      <c r="N9059">
        <v>6</v>
      </c>
      <c r="O9059" t="s">
        <v>801</v>
      </c>
      <c r="Q9059">
        <v>0.05</v>
      </c>
      <c r="V9059" t="s">
        <v>718</v>
      </c>
      <c r="W9059" t="s">
        <v>774</v>
      </c>
      <c r="X9059" t="s">
        <v>780</v>
      </c>
      <c r="Y9059" t="s">
        <v>736</v>
      </c>
      <c r="Z9059">
        <v>7</v>
      </c>
      <c r="AA9059" t="s">
        <v>722</v>
      </c>
      <c r="AB9059" t="s">
        <v>2862</v>
      </c>
      <c r="AC9059">
        <v>169403</v>
      </c>
      <c r="AD9059" t="s">
        <v>2863</v>
      </c>
      <c r="AE9059" t="s">
        <v>2864</v>
      </c>
      <c r="AF9059">
        <v>2011</v>
      </c>
    </row>
    <row r="9060" spans="1:32" x14ac:dyDescent="0.2">
      <c r="A9060" t="s">
        <v>1745</v>
      </c>
      <c r="B9060">
        <v>7758987</v>
      </c>
      <c r="C9060" t="s">
        <v>1746</v>
      </c>
      <c r="D9060" t="s">
        <v>709</v>
      </c>
      <c r="E9060" t="s">
        <v>800</v>
      </c>
      <c r="F9060" t="s">
        <v>761</v>
      </c>
      <c r="G9060" t="s">
        <v>733</v>
      </c>
      <c r="I9060">
        <v>24</v>
      </c>
      <c r="J9060" t="s">
        <v>763</v>
      </c>
      <c r="K9060" t="s">
        <v>714</v>
      </c>
      <c r="L9060" t="s">
        <v>715</v>
      </c>
      <c r="M9060" t="s">
        <v>716</v>
      </c>
      <c r="N9060">
        <v>7</v>
      </c>
      <c r="O9060" t="s">
        <v>717</v>
      </c>
      <c r="Q9060">
        <v>0.05</v>
      </c>
      <c r="V9060" t="s">
        <v>718</v>
      </c>
      <c r="W9060" t="s">
        <v>774</v>
      </c>
      <c r="X9060" t="s">
        <v>3021</v>
      </c>
      <c r="Y9060" t="s">
        <v>736</v>
      </c>
      <c r="Z9060">
        <v>7</v>
      </c>
      <c r="AA9060" t="s">
        <v>722</v>
      </c>
      <c r="AB9060" t="s">
        <v>1803</v>
      </c>
      <c r="AC9060">
        <v>65821</v>
      </c>
      <c r="AD9060" t="s">
        <v>1804</v>
      </c>
      <c r="AE9060" t="s">
        <v>1805</v>
      </c>
      <c r="AF9060">
        <v>2002</v>
      </c>
    </row>
    <row r="9061" spans="1:32" x14ac:dyDescent="0.2">
      <c r="A9061" t="s">
        <v>1745</v>
      </c>
      <c r="B9061">
        <v>7758987</v>
      </c>
      <c r="C9061" t="s">
        <v>1746</v>
      </c>
      <c r="D9061" t="s">
        <v>709</v>
      </c>
      <c r="E9061" t="s">
        <v>834</v>
      </c>
      <c r="F9061" t="s">
        <v>761</v>
      </c>
      <c r="G9061" t="s">
        <v>733</v>
      </c>
      <c r="I9061">
        <v>24</v>
      </c>
      <c r="J9061" t="s">
        <v>763</v>
      </c>
      <c r="K9061" t="s">
        <v>714</v>
      </c>
      <c r="L9061" t="s">
        <v>715</v>
      </c>
      <c r="M9061" t="s">
        <v>716</v>
      </c>
      <c r="O9061" t="s">
        <v>717</v>
      </c>
      <c r="P9061" t="s">
        <v>219</v>
      </c>
      <c r="Q9061">
        <v>0.05</v>
      </c>
      <c r="V9061" t="s">
        <v>718</v>
      </c>
      <c r="W9061" t="s">
        <v>744</v>
      </c>
      <c r="X9061" t="s">
        <v>779</v>
      </c>
      <c r="Y9061" t="s">
        <v>749</v>
      </c>
      <c r="Z9061">
        <v>42</v>
      </c>
      <c r="AA9061" t="s">
        <v>722</v>
      </c>
      <c r="AB9061" t="s">
        <v>2882</v>
      </c>
      <c r="AC9061">
        <v>10987</v>
      </c>
      <c r="AD9061" t="s">
        <v>2883</v>
      </c>
      <c r="AE9061" t="s">
        <v>2884</v>
      </c>
      <c r="AF9061">
        <v>1985</v>
      </c>
    </row>
    <row r="9062" spans="1:32" x14ac:dyDescent="0.2">
      <c r="A9062" t="s">
        <v>1745</v>
      </c>
      <c r="B9062">
        <v>7758987</v>
      </c>
      <c r="C9062" t="s">
        <v>1746</v>
      </c>
      <c r="D9062" t="s">
        <v>709</v>
      </c>
      <c r="E9062" t="s">
        <v>834</v>
      </c>
      <c r="F9062" t="s">
        <v>761</v>
      </c>
      <c r="G9062" t="s">
        <v>733</v>
      </c>
      <c r="I9062">
        <v>24</v>
      </c>
      <c r="J9062" t="s">
        <v>763</v>
      </c>
      <c r="K9062" t="s">
        <v>714</v>
      </c>
      <c r="L9062" t="s">
        <v>715</v>
      </c>
      <c r="M9062" t="s">
        <v>716</v>
      </c>
      <c r="O9062" t="s">
        <v>717</v>
      </c>
      <c r="P9062" t="s">
        <v>219</v>
      </c>
      <c r="Q9062">
        <v>0.05</v>
      </c>
      <c r="V9062" t="s">
        <v>718</v>
      </c>
      <c r="W9062" t="s">
        <v>744</v>
      </c>
      <c r="X9062" t="s">
        <v>779</v>
      </c>
      <c r="Y9062" t="s">
        <v>749</v>
      </c>
      <c r="Z9062">
        <v>42</v>
      </c>
      <c r="AA9062" t="s">
        <v>722</v>
      </c>
      <c r="AB9062" t="s">
        <v>2882</v>
      </c>
      <c r="AC9062">
        <v>10987</v>
      </c>
      <c r="AD9062" t="s">
        <v>2883</v>
      </c>
      <c r="AE9062" t="s">
        <v>2884</v>
      </c>
      <c r="AF9062">
        <v>1985</v>
      </c>
    </row>
    <row r="9063" spans="1:32" x14ac:dyDescent="0.2">
      <c r="A9063" t="s">
        <v>1745</v>
      </c>
      <c r="B9063">
        <v>7758987</v>
      </c>
      <c r="C9063" t="s">
        <v>1746</v>
      </c>
      <c r="D9063" t="s">
        <v>709</v>
      </c>
      <c r="E9063" t="s">
        <v>834</v>
      </c>
      <c r="F9063" t="s">
        <v>761</v>
      </c>
      <c r="G9063" t="s">
        <v>733</v>
      </c>
      <c r="I9063">
        <v>24</v>
      </c>
      <c r="J9063" t="s">
        <v>763</v>
      </c>
      <c r="K9063" t="s">
        <v>753</v>
      </c>
      <c r="L9063" t="s">
        <v>715</v>
      </c>
      <c r="M9063" t="s">
        <v>716</v>
      </c>
      <c r="O9063" t="s">
        <v>717</v>
      </c>
      <c r="Q9063">
        <v>5.0299999999999997E-2</v>
      </c>
      <c r="S9063">
        <v>4.58E-2</v>
      </c>
      <c r="U9063">
        <v>5.45E-2</v>
      </c>
      <c r="V9063" t="s">
        <v>718</v>
      </c>
      <c r="W9063" t="s">
        <v>744</v>
      </c>
      <c r="X9063" t="s">
        <v>744</v>
      </c>
      <c r="Y9063" t="s">
        <v>754</v>
      </c>
      <c r="Z9063">
        <v>3</v>
      </c>
      <c r="AA9063" t="s">
        <v>722</v>
      </c>
      <c r="AB9063" t="s">
        <v>2882</v>
      </c>
      <c r="AC9063">
        <v>10987</v>
      </c>
      <c r="AD9063" t="s">
        <v>2883</v>
      </c>
      <c r="AE9063" t="s">
        <v>2884</v>
      </c>
      <c r="AF9063">
        <v>1985</v>
      </c>
    </row>
    <row r="9064" spans="1:32" x14ac:dyDescent="0.2">
      <c r="A9064" t="s">
        <v>1745</v>
      </c>
      <c r="B9064">
        <v>7440508</v>
      </c>
      <c r="C9064" t="s">
        <v>1745</v>
      </c>
      <c r="D9064" t="s">
        <v>709</v>
      </c>
      <c r="E9064" t="s">
        <v>760</v>
      </c>
      <c r="F9064" t="s">
        <v>761</v>
      </c>
      <c r="G9064" t="s">
        <v>733</v>
      </c>
      <c r="H9064" t="s">
        <v>789</v>
      </c>
      <c r="I9064">
        <v>24</v>
      </c>
      <c r="J9064" t="s">
        <v>763</v>
      </c>
      <c r="K9064" t="s">
        <v>714</v>
      </c>
      <c r="L9064" t="s">
        <v>715</v>
      </c>
      <c r="M9064" t="s">
        <v>716</v>
      </c>
      <c r="O9064" t="s">
        <v>717</v>
      </c>
      <c r="Q9064">
        <v>5.04E-2</v>
      </c>
      <c r="S9064">
        <v>4.4999999999999998E-2</v>
      </c>
      <c r="U9064">
        <v>5.7000000000000002E-2</v>
      </c>
      <c r="V9064" t="s">
        <v>718</v>
      </c>
      <c r="W9064" t="s">
        <v>744</v>
      </c>
      <c r="X9064" t="s">
        <v>744</v>
      </c>
      <c r="Y9064" t="s">
        <v>754</v>
      </c>
      <c r="Z9064">
        <v>2</v>
      </c>
      <c r="AA9064" t="s">
        <v>722</v>
      </c>
      <c r="AB9064" t="s">
        <v>3022</v>
      </c>
      <c r="AC9064">
        <v>7270</v>
      </c>
      <c r="AD9064" t="s">
        <v>3023</v>
      </c>
      <c r="AE9064" t="s">
        <v>3024</v>
      </c>
      <c r="AF9064">
        <v>1993</v>
      </c>
    </row>
    <row r="9065" spans="1:32" x14ac:dyDescent="0.2">
      <c r="A9065" t="s">
        <v>1745</v>
      </c>
      <c r="B9065">
        <v>7440508</v>
      </c>
      <c r="C9065" t="s">
        <v>1745</v>
      </c>
      <c r="D9065" t="s">
        <v>709</v>
      </c>
      <c r="E9065" t="s">
        <v>760</v>
      </c>
      <c r="F9065" t="s">
        <v>761</v>
      </c>
      <c r="G9065" t="s">
        <v>733</v>
      </c>
      <c r="I9065">
        <v>24</v>
      </c>
      <c r="J9065" t="s">
        <v>763</v>
      </c>
      <c r="K9065" t="s">
        <v>753</v>
      </c>
      <c r="L9065" t="s">
        <v>715</v>
      </c>
      <c r="M9065" t="s">
        <v>716</v>
      </c>
      <c r="O9065" t="s">
        <v>717</v>
      </c>
      <c r="Q9065">
        <v>5.04E-2</v>
      </c>
      <c r="S9065">
        <v>4.4999999999999998E-2</v>
      </c>
      <c r="U9065">
        <v>5.7000000000000002E-2</v>
      </c>
      <c r="V9065" t="s">
        <v>718</v>
      </c>
      <c r="W9065" t="s">
        <v>744</v>
      </c>
      <c r="X9065" t="s">
        <v>744</v>
      </c>
      <c r="Y9065" t="s">
        <v>754</v>
      </c>
      <c r="Z9065">
        <v>2</v>
      </c>
      <c r="AA9065" t="s">
        <v>722</v>
      </c>
      <c r="AB9065" t="s">
        <v>2987</v>
      </c>
      <c r="AC9065">
        <v>3522</v>
      </c>
      <c r="AD9065" t="s">
        <v>2988</v>
      </c>
      <c r="AE9065" t="s">
        <v>2989</v>
      </c>
      <c r="AF9065">
        <v>1987</v>
      </c>
    </row>
    <row r="9066" spans="1:32" x14ac:dyDescent="0.2">
      <c r="A9066" t="s">
        <v>1745</v>
      </c>
      <c r="B9066">
        <v>7447394</v>
      </c>
      <c r="C9066" t="s">
        <v>1818</v>
      </c>
      <c r="D9066" t="s">
        <v>709</v>
      </c>
      <c r="E9066" t="s">
        <v>800</v>
      </c>
      <c r="F9066" t="s">
        <v>761</v>
      </c>
      <c r="G9066" t="s">
        <v>733</v>
      </c>
      <c r="I9066">
        <v>24</v>
      </c>
      <c r="J9066" t="s">
        <v>763</v>
      </c>
      <c r="K9066" t="s">
        <v>753</v>
      </c>
      <c r="L9066" t="s">
        <v>715</v>
      </c>
      <c r="M9066" t="s">
        <v>716</v>
      </c>
      <c r="N9066">
        <v>8</v>
      </c>
      <c r="O9066" t="s">
        <v>801</v>
      </c>
      <c r="Q9066">
        <v>5.0459999999999998E-2</v>
      </c>
      <c r="S9066">
        <v>4.6379999999999998E-2</v>
      </c>
      <c r="U9066">
        <v>5.4890000000000001E-2</v>
      </c>
      <c r="V9066" t="s">
        <v>718</v>
      </c>
      <c r="W9066" t="s">
        <v>744</v>
      </c>
      <c r="X9066" t="s">
        <v>744</v>
      </c>
      <c r="Y9066" t="s">
        <v>754</v>
      </c>
      <c r="Z9066">
        <v>1</v>
      </c>
      <c r="AA9066" t="s">
        <v>722</v>
      </c>
      <c r="AB9066" t="s">
        <v>2843</v>
      </c>
      <c r="AC9066">
        <v>69020</v>
      </c>
      <c r="AD9066" t="s">
        <v>2844</v>
      </c>
      <c r="AE9066" t="s">
        <v>2845</v>
      </c>
      <c r="AF9066">
        <v>2002</v>
      </c>
    </row>
    <row r="9067" spans="1:32" x14ac:dyDescent="0.2">
      <c r="A9067" t="s">
        <v>1745</v>
      </c>
      <c r="B9067">
        <v>7447394</v>
      </c>
      <c r="C9067" t="s">
        <v>1818</v>
      </c>
      <c r="D9067" t="s">
        <v>709</v>
      </c>
      <c r="E9067" t="s">
        <v>760</v>
      </c>
      <c r="F9067" t="s">
        <v>761</v>
      </c>
      <c r="G9067" t="s">
        <v>733</v>
      </c>
      <c r="H9067" t="s">
        <v>805</v>
      </c>
      <c r="I9067">
        <v>24</v>
      </c>
      <c r="J9067" t="s">
        <v>763</v>
      </c>
      <c r="K9067" t="s">
        <v>753</v>
      </c>
      <c r="L9067" t="s">
        <v>715</v>
      </c>
      <c r="M9067" t="s">
        <v>716</v>
      </c>
      <c r="N9067">
        <v>6</v>
      </c>
      <c r="O9067" t="s">
        <v>801</v>
      </c>
      <c r="Q9067">
        <v>5.0599999999999999E-2</v>
      </c>
      <c r="V9067" t="s">
        <v>718</v>
      </c>
      <c r="W9067" t="s">
        <v>790</v>
      </c>
      <c r="X9067" t="s">
        <v>791</v>
      </c>
      <c r="Y9067" t="s">
        <v>792</v>
      </c>
      <c r="Z9067">
        <v>2</v>
      </c>
      <c r="AA9067" t="s">
        <v>722</v>
      </c>
      <c r="AB9067" t="s">
        <v>3096</v>
      </c>
      <c r="AC9067">
        <v>75086</v>
      </c>
      <c r="AD9067" t="s">
        <v>3097</v>
      </c>
      <c r="AE9067" t="s">
        <v>3098</v>
      </c>
      <c r="AF9067">
        <v>2004</v>
      </c>
    </row>
    <row r="9068" spans="1:32" x14ac:dyDescent="0.2">
      <c r="A9068" t="s">
        <v>1745</v>
      </c>
      <c r="B9068">
        <v>7447394</v>
      </c>
      <c r="C9068" t="s">
        <v>1818</v>
      </c>
      <c r="D9068" t="s">
        <v>709</v>
      </c>
      <c r="E9068" t="s">
        <v>1498</v>
      </c>
      <c r="F9068" t="s">
        <v>1499</v>
      </c>
      <c r="G9068" t="s">
        <v>712</v>
      </c>
      <c r="K9068" t="s">
        <v>714</v>
      </c>
      <c r="L9068" t="s">
        <v>773</v>
      </c>
      <c r="M9068" t="s">
        <v>716</v>
      </c>
      <c r="N9068">
        <v>4</v>
      </c>
      <c r="O9068" t="s">
        <v>717</v>
      </c>
      <c r="Q9068">
        <v>5.0619999999999998E-2</v>
      </c>
      <c r="V9068" t="s">
        <v>718</v>
      </c>
      <c r="W9068" t="s">
        <v>866</v>
      </c>
      <c r="X9068" t="s">
        <v>1262</v>
      </c>
      <c r="Y9068" t="s">
        <v>736</v>
      </c>
      <c r="Z9068">
        <v>0.5</v>
      </c>
      <c r="AA9068" t="s">
        <v>722</v>
      </c>
      <c r="AB9068" t="s">
        <v>1500</v>
      </c>
      <c r="AC9068">
        <v>154078</v>
      </c>
      <c r="AD9068" t="s">
        <v>1501</v>
      </c>
      <c r="AE9068" t="s">
        <v>1502</v>
      </c>
      <c r="AF9068">
        <v>2011</v>
      </c>
    </row>
    <row r="9069" spans="1:32" x14ac:dyDescent="0.2">
      <c r="A9069" t="s">
        <v>1745</v>
      </c>
      <c r="B9069">
        <v>7447394</v>
      </c>
      <c r="C9069" t="s">
        <v>1818</v>
      </c>
      <c r="D9069" t="s">
        <v>709</v>
      </c>
      <c r="E9069" t="s">
        <v>1498</v>
      </c>
      <c r="F9069" t="s">
        <v>1499</v>
      </c>
      <c r="G9069" t="s">
        <v>712</v>
      </c>
      <c r="K9069" t="s">
        <v>714</v>
      </c>
      <c r="L9069" t="s">
        <v>773</v>
      </c>
      <c r="M9069" t="s">
        <v>716</v>
      </c>
      <c r="N9069">
        <v>4</v>
      </c>
      <c r="O9069" t="s">
        <v>717</v>
      </c>
      <c r="Q9069">
        <v>5.0619999999999998E-2</v>
      </c>
      <c r="V9069" t="s">
        <v>718</v>
      </c>
      <c r="W9069" t="s">
        <v>866</v>
      </c>
      <c r="X9069" t="s">
        <v>1262</v>
      </c>
      <c r="Y9069" t="s">
        <v>736</v>
      </c>
      <c r="Z9069">
        <v>0.5</v>
      </c>
      <c r="AA9069" t="s">
        <v>722</v>
      </c>
      <c r="AB9069" t="s">
        <v>1500</v>
      </c>
      <c r="AC9069">
        <v>154078</v>
      </c>
      <c r="AD9069" t="s">
        <v>1501</v>
      </c>
      <c r="AE9069" t="s">
        <v>1502</v>
      </c>
      <c r="AF9069">
        <v>2011</v>
      </c>
    </row>
    <row r="9070" spans="1:32" x14ac:dyDescent="0.2">
      <c r="A9070" t="s">
        <v>1745</v>
      </c>
      <c r="B9070">
        <v>7447394</v>
      </c>
      <c r="C9070" t="s">
        <v>1818</v>
      </c>
      <c r="D9070" t="s">
        <v>709</v>
      </c>
      <c r="E9070" t="s">
        <v>1498</v>
      </c>
      <c r="F9070" t="s">
        <v>1499</v>
      </c>
      <c r="G9070" t="s">
        <v>712</v>
      </c>
      <c r="K9070" t="s">
        <v>714</v>
      </c>
      <c r="L9070" t="s">
        <v>773</v>
      </c>
      <c r="M9070" t="s">
        <v>716</v>
      </c>
      <c r="N9070">
        <v>4</v>
      </c>
      <c r="O9070" t="s">
        <v>717</v>
      </c>
      <c r="Q9070">
        <v>5.0619999999999998E-2</v>
      </c>
      <c r="V9070" t="s">
        <v>718</v>
      </c>
      <c r="W9070" t="s">
        <v>866</v>
      </c>
      <c r="X9070" t="s">
        <v>1262</v>
      </c>
      <c r="Y9070" t="s">
        <v>736</v>
      </c>
      <c r="Z9070">
        <v>1</v>
      </c>
      <c r="AA9070" t="s">
        <v>722</v>
      </c>
      <c r="AB9070" t="s">
        <v>1500</v>
      </c>
      <c r="AC9070">
        <v>154078</v>
      </c>
      <c r="AD9070" t="s">
        <v>1501</v>
      </c>
      <c r="AE9070" t="s">
        <v>1502</v>
      </c>
      <c r="AF9070">
        <v>2011</v>
      </c>
    </row>
    <row r="9071" spans="1:32" x14ac:dyDescent="0.2">
      <c r="A9071" t="s">
        <v>1745</v>
      </c>
      <c r="B9071">
        <v>7447394</v>
      </c>
      <c r="C9071" t="s">
        <v>1818</v>
      </c>
      <c r="D9071" t="s">
        <v>709</v>
      </c>
      <c r="E9071" t="s">
        <v>1498</v>
      </c>
      <c r="F9071" t="s">
        <v>1499</v>
      </c>
      <c r="G9071" t="s">
        <v>712</v>
      </c>
      <c r="K9071" t="s">
        <v>714</v>
      </c>
      <c r="L9071" t="s">
        <v>773</v>
      </c>
      <c r="M9071" t="s">
        <v>716</v>
      </c>
      <c r="N9071">
        <v>4</v>
      </c>
      <c r="O9071" t="s">
        <v>717</v>
      </c>
      <c r="Q9071">
        <v>5.0619999999999998E-2</v>
      </c>
      <c r="V9071" t="s">
        <v>718</v>
      </c>
      <c r="W9071" t="s">
        <v>866</v>
      </c>
      <c r="X9071" t="s">
        <v>1262</v>
      </c>
      <c r="Y9071" t="s">
        <v>736</v>
      </c>
      <c r="Z9071">
        <v>0.5</v>
      </c>
      <c r="AA9071" t="s">
        <v>722</v>
      </c>
      <c r="AB9071" t="s">
        <v>1500</v>
      </c>
      <c r="AC9071">
        <v>154078</v>
      </c>
      <c r="AD9071" t="s">
        <v>1501</v>
      </c>
      <c r="AE9071" t="s">
        <v>1502</v>
      </c>
      <c r="AF9071">
        <v>2011</v>
      </c>
    </row>
    <row r="9072" spans="1:32" x14ac:dyDescent="0.2">
      <c r="A9072" t="s">
        <v>1745</v>
      </c>
      <c r="B9072">
        <v>7447394</v>
      </c>
      <c r="C9072" t="s">
        <v>1818</v>
      </c>
      <c r="D9072" t="s">
        <v>709</v>
      </c>
      <c r="E9072" t="s">
        <v>1656</v>
      </c>
      <c r="F9072" t="s">
        <v>1591</v>
      </c>
      <c r="G9072" t="s">
        <v>733</v>
      </c>
      <c r="H9072" t="s">
        <v>734</v>
      </c>
      <c r="K9072" t="s">
        <v>714</v>
      </c>
      <c r="L9072" t="s">
        <v>773</v>
      </c>
      <c r="M9072" t="s">
        <v>716</v>
      </c>
      <c r="N9072">
        <v>2</v>
      </c>
      <c r="O9072" t="s">
        <v>801</v>
      </c>
      <c r="Q9072">
        <v>5.0700000000000002E-2</v>
      </c>
      <c r="V9072" t="s">
        <v>718</v>
      </c>
      <c r="W9072" t="s">
        <v>958</v>
      </c>
      <c r="X9072" t="s">
        <v>959</v>
      </c>
      <c r="Y9072" t="s">
        <v>736</v>
      </c>
      <c r="Z9072">
        <v>2</v>
      </c>
      <c r="AA9072" t="s">
        <v>722</v>
      </c>
      <c r="AB9072" t="s">
        <v>3099</v>
      </c>
      <c r="AC9072">
        <v>108127</v>
      </c>
      <c r="AD9072" t="s">
        <v>3100</v>
      </c>
      <c r="AE9072" t="s">
        <v>3101</v>
      </c>
      <c r="AF9072">
        <v>2007</v>
      </c>
    </row>
    <row r="9073" spans="1:32" x14ac:dyDescent="0.2">
      <c r="A9073" t="s">
        <v>1745</v>
      </c>
      <c r="B9073">
        <v>7447394</v>
      </c>
      <c r="C9073" t="s">
        <v>1818</v>
      </c>
      <c r="D9073" t="s">
        <v>709</v>
      </c>
      <c r="E9073" t="s">
        <v>1656</v>
      </c>
      <c r="F9073" t="s">
        <v>1591</v>
      </c>
      <c r="G9073" t="s">
        <v>733</v>
      </c>
      <c r="H9073" t="s">
        <v>734</v>
      </c>
      <c r="K9073" t="s">
        <v>714</v>
      </c>
      <c r="L9073" t="s">
        <v>773</v>
      </c>
      <c r="M9073" t="s">
        <v>716</v>
      </c>
      <c r="N9073">
        <v>2</v>
      </c>
      <c r="O9073" t="s">
        <v>801</v>
      </c>
      <c r="Q9073">
        <v>5.0700000000000002E-2</v>
      </c>
      <c r="V9073" t="s">
        <v>718</v>
      </c>
      <c r="W9073" t="s">
        <v>728</v>
      </c>
      <c r="X9073" t="s">
        <v>729</v>
      </c>
      <c r="Y9073" t="s">
        <v>736</v>
      </c>
      <c r="Z9073">
        <v>2</v>
      </c>
      <c r="AA9073" t="s">
        <v>722</v>
      </c>
      <c r="AB9073" t="s">
        <v>3099</v>
      </c>
      <c r="AC9073">
        <v>108127</v>
      </c>
      <c r="AD9073" t="s">
        <v>3100</v>
      </c>
      <c r="AE9073" t="s">
        <v>3101</v>
      </c>
      <c r="AF9073">
        <v>2007</v>
      </c>
    </row>
    <row r="9074" spans="1:32" x14ac:dyDescent="0.2">
      <c r="A9074" t="s">
        <v>1745</v>
      </c>
      <c r="B9074">
        <v>7447394</v>
      </c>
      <c r="C9074" t="s">
        <v>1818</v>
      </c>
      <c r="D9074" t="s">
        <v>709</v>
      </c>
      <c r="E9074" t="s">
        <v>1656</v>
      </c>
      <c r="F9074" t="s">
        <v>1591</v>
      </c>
      <c r="G9074" t="s">
        <v>733</v>
      </c>
      <c r="H9074" t="s">
        <v>734</v>
      </c>
      <c r="K9074" t="s">
        <v>714</v>
      </c>
      <c r="L9074" t="s">
        <v>773</v>
      </c>
      <c r="M9074" t="s">
        <v>716</v>
      </c>
      <c r="N9074">
        <v>2</v>
      </c>
      <c r="O9074" t="s">
        <v>801</v>
      </c>
      <c r="Q9074">
        <v>5.0700000000000002E-2</v>
      </c>
      <c r="V9074" t="s">
        <v>718</v>
      </c>
      <c r="W9074" t="s">
        <v>719</v>
      </c>
      <c r="X9074" t="s">
        <v>1008</v>
      </c>
      <c r="Y9074" t="s">
        <v>736</v>
      </c>
      <c r="Z9074">
        <v>2</v>
      </c>
      <c r="AA9074" t="s">
        <v>722</v>
      </c>
      <c r="AB9074" t="s">
        <v>3099</v>
      </c>
      <c r="AC9074">
        <v>108127</v>
      </c>
      <c r="AD9074" t="s">
        <v>3100</v>
      </c>
      <c r="AE9074" t="s">
        <v>3101</v>
      </c>
      <c r="AF9074">
        <v>2007</v>
      </c>
    </row>
    <row r="9075" spans="1:32" x14ac:dyDescent="0.2">
      <c r="A9075" t="s">
        <v>1745</v>
      </c>
      <c r="B9075">
        <v>7447394</v>
      </c>
      <c r="C9075" t="s">
        <v>1818</v>
      </c>
      <c r="D9075" t="s">
        <v>709</v>
      </c>
      <c r="E9075" t="s">
        <v>1656</v>
      </c>
      <c r="F9075" t="s">
        <v>1591</v>
      </c>
      <c r="G9075" t="s">
        <v>733</v>
      </c>
      <c r="H9075" t="s">
        <v>734</v>
      </c>
      <c r="K9075" t="s">
        <v>714</v>
      </c>
      <c r="L9075" t="s">
        <v>773</v>
      </c>
      <c r="M9075" t="s">
        <v>716</v>
      </c>
      <c r="N9075">
        <v>2</v>
      </c>
      <c r="O9075" t="s">
        <v>801</v>
      </c>
      <c r="Q9075">
        <v>5.0700000000000002E-2</v>
      </c>
      <c r="V9075" t="s">
        <v>718</v>
      </c>
      <c r="W9075" t="s">
        <v>719</v>
      </c>
      <c r="X9075" t="s">
        <v>2236</v>
      </c>
      <c r="Y9075" t="s">
        <v>749</v>
      </c>
      <c r="Z9075">
        <v>2</v>
      </c>
      <c r="AA9075" t="s">
        <v>722</v>
      </c>
      <c r="AB9075" t="s">
        <v>3099</v>
      </c>
      <c r="AC9075">
        <v>108127</v>
      </c>
      <c r="AD9075" t="s">
        <v>3100</v>
      </c>
      <c r="AE9075" t="s">
        <v>3101</v>
      </c>
      <c r="AF9075">
        <v>2007</v>
      </c>
    </row>
    <row r="9076" spans="1:32" x14ac:dyDescent="0.2">
      <c r="A9076" t="s">
        <v>1745</v>
      </c>
      <c r="B9076">
        <v>7447394</v>
      </c>
      <c r="C9076" t="s">
        <v>1818</v>
      </c>
      <c r="D9076" t="s">
        <v>709</v>
      </c>
      <c r="E9076" t="s">
        <v>1656</v>
      </c>
      <c r="F9076" t="s">
        <v>1591</v>
      </c>
      <c r="G9076" t="s">
        <v>733</v>
      </c>
      <c r="H9076" t="s">
        <v>734</v>
      </c>
      <c r="K9076" t="s">
        <v>714</v>
      </c>
      <c r="L9076" t="s">
        <v>773</v>
      </c>
      <c r="M9076" t="s">
        <v>716</v>
      </c>
      <c r="N9076">
        <v>2</v>
      </c>
      <c r="O9076" t="s">
        <v>801</v>
      </c>
      <c r="Q9076">
        <v>5.0700000000000002E-2</v>
      </c>
      <c r="V9076" t="s">
        <v>718</v>
      </c>
      <c r="W9076" t="s">
        <v>719</v>
      </c>
      <c r="X9076" t="s">
        <v>1009</v>
      </c>
      <c r="Y9076" t="s">
        <v>749</v>
      </c>
      <c r="Z9076">
        <v>2</v>
      </c>
      <c r="AA9076" t="s">
        <v>722</v>
      </c>
      <c r="AB9076" t="s">
        <v>3099</v>
      </c>
      <c r="AC9076">
        <v>108127</v>
      </c>
      <c r="AD9076" t="s">
        <v>3100</v>
      </c>
      <c r="AE9076" t="s">
        <v>3101</v>
      </c>
      <c r="AF9076">
        <v>2007</v>
      </c>
    </row>
    <row r="9077" spans="1:32" x14ac:dyDescent="0.2">
      <c r="A9077" t="s">
        <v>1745</v>
      </c>
      <c r="B9077">
        <v>7440508</v>
      </c>
      <c r="C9077" t="s">
        <v>1745</v>
      </c>
      <c r="D9077" t="s">
        <v>709</v>
      </c>
      <c r="E9077" t="s">
        <v>760</v>
      </c>
      <c r="F9077" t="s">
        <v>761</v>
      </c>
      <c r="G9077" t="s">
        <v>733</v>
      </c>
      <c r="I9077">
        <v>24</v>
      </c>
      <c r="J9077" t="s">
        <v>763</v>
      </c>
      <c r="K9077" t="s">
        <v>753</v>
      </c>
      <c r="L9077" t="s">
        <v>715</v>
      </c>
      <c r="M9077" t="s">
        <v>716</v>
      </c>
      <c r="O9077" t="s">
        <v>717</v>
      </c>
      <c r="Q9077">
        <v>5.0999999999999997E-2</v>
      </c>
      <c r="S9077">
        <v>4.5999999999999999E-2</v>
      </c>
      <c r="U9077">
        <v>5.6000000000000001E-2</v>
      </c>
      <c r="V9077" t="s">
        <v>718</v>
      </c>
      <c r="W9077" t="s">
        <v>744</v>
      </c>
      <c r="X9077" t="s">
        <v>744</v>
      </c>
      <c r="Y9077" t="s">
        <v>754</v>
      </c>
      <c r="Z9077">
        <v>2</v>
      </c>
      <c r="AA9077" t="s">
        <v>722</v>
      </c>
      <c r="AB9077" t="s">
        <v>2987</v>
      </c>
      <c r="AC9077">
        <v>3522</v>
      </c>
      <c r="AD9077" t="s">
        <v>2988</v>
      </c>
      <c r="AE9077" t="s">
        <v>2989</v>
      </c>
      <c r="AF9077">
        <v>1987</v>
      </c>
    </row>
    <row r="9078" spans="1:32" x14ac:dyDescent="0.2">
      <c r="A9078" t="s">
        <v>1745</v>
      </c>
      <c r="B9078">
        <v>7440508</v>
      </c>
      <c r="C9078" t="s">
        <v>1745</v>
      </c>
      <c r="D9078" t="s">
        <v>709</v>
      </c>
      <c r="E9078" t="s">
        <v>760</v>
      </c>
      <c r="F9078" t="s">
        <v>761</v>
      </c>
      <c r="G9078" t="s">
        <v>733</v>
      </c>
      <c r="I9078">
        <v>24</v>
      </c>
      <c r="J9078" t="s">
        <v>763</v>
      </c>
      <c r="K9078" t="s">
        <v>753</v>
      </c>
      <c r="L9078" t="s">
        <v>715</v>
      </c>
      <c r="M9078" t="s">
        <v>716</v>
      </c>
      <c r="O9078" t="s">
        <v>801</v>
      </c>
      <c r="Q9078">
        <v>5.0999999999999997E-2</v>
      </c>
      <c r="V9078" t="s">
        <v>718</v>
      </c>
      <c r="W9078" t="s">
        <v>744</v>
      </c>
      <c r="X9078" t="s">
        <v>744</v>
      </c>
      <c r="Y9078" t="s">
        <v>754</v>
      </c>
      <c r="Z9078">
        <v>2</v>
      </c>
      <c r="AA9078" t="s">
        <v>722</v>
      </c>
      <c r="AB9078" t="s">
        <v>2987</v>
      </c>
      <c r="AC9078">
        <v>3522</v>
      </c>
      <c r="AD9078" t="s">
        <v>2988</v>
      </c>
      <c r="AE9078" t="s">
        <v>2989</v>
      </c>
      <c r="AF9078">
        <v>1987</v>
      </c>
    </row>
    <row r="9079" spans="1:32" x14ac:dyDescent="0.2">
      <c r="A9079" t="s">
        <v>1745</v>
      </c>
      <c r="B9079">
        <v>7440508</v>
      </c>
      <c r="C9079" t="s">
        <v>1745</v>
      </c>
      <c r="D9079" t="s">
        <v>709</v>
      </c>
      <c r="E9079" t="s">
        <v>760</v>
      </c>
      <c r="F9079" t="s">
        <v>761</v>
      </c>
      <c r="G9079" t="s">
        <v>733</v>
      </c>
      <c r="I9079">
        <v>24</v>
      </c>
      <c r="J9079" t="s">
        <v>763</v>
      </c>
      <c r="K9079" t="s">
        <v>714</v>
      </c>
      <c r="L9079" t="s">
        <v>715</v>
      </c>
      <c r="M9079" t="s">
        <v>716</v>
      </c>
      <c r="O9079" t="s">
        <v>717</v>
      </c>
      <c r="Q9079">
        <v>5.0999999999999997E-2</v>
      </c>
      <c r="S9079">
        <v>4.5999999999999999E-2</v>
      </c>
      <c r="U9079">
        <v>5.6000000000000001E-2</v>
      </c>
      <c r="V9079" t="s">
        <v>718</v>
      </c>
      <c r="W9079" t="s">
        <v>744</v>
      </c>
      <c r="X9079" t="s">
        <v>744</v>
      </c>
      <c r="Y9079" t="s">
        <v>754</v>
      </c>
      <c r="Z9079">
        <v>2</v>
      </c>
      <c r="AA9079" t="s">
        <v>722</v>
      </c>
      <c r="AB9079" t="s">
        <v>2987</v>
      </c>
      <c r="AC9079">
        <v>3522</v>
      </c>
      <c r="AD9079" t="s">
        <v>2988</v>
      </c>
      <c r="AE9079" t="s">
        <v>2989</v>
      </c>
      <c r="AF9079">
        <v>1987</v>
      </c>
    </row>
    <row r="9080" spans="1:32" x14ac:dyDescent="0.2">
      <c r="A9080" t="s">
        <v>1745</v>
      </c>
      <c r="B9080">
        <v>7440508</v>
      </c>
      <c r="C9080" t="s">
        <v>1745</v>
      </c>
      <c r="D9080" t="s">
        <v>709</v>
      </c>
      <c r="E9080" t="s">
        <v>760</v>
      </c>
      <c r="F9080" t="s">
        <v>761</v>
      </c>
      <c r="G9080" t="s">
        <v>733</v>
      </c>
      <c r="H9080" t="s">
        <v>789</v>
      </c>
      <c r="I9080">
        <v>24</v>
      </c>
      <c r="J9080" t="s">
        <v>763</v>
      </c>
      <c r="K9080" t="s">
        <v>714</v>
      </c>
      <c r="L9080" t="s">
        <v>715</v>
      </c>
      <c r="M9080" t="s">
        <v>716</v>
      </c>
      <c r="O9080" t="s">
        <v>717</v>
      </c>
      <c r="Q9080">
        <v>5.0999999999999997E-2</v>
      </c>
      <c r="S9080">
        <v>4.5999999999999999E-2</v>
      </c>
      <c r="U9080">
        <v>5.6000000000000001E-2</v>
      </c>
      <c r="V9080" t="s">
        <v>718</v>
      </c>
      <c r="W9080" t="s">
        <v>744</v>
      </c>
      <c r="X9080" t="s">
        <v>744</v>
      </c>
      <c r="Y9080" t="s">
        <v>754</v>
      </c>
      <c r="Z9080">
        <v>2</v>
      </c>
      <c r="AA9080" t="s">
        <v>722</v>
      </c>
      <c r="AB9080" t="s">
        <v>3022</v>
      </c>
      <c r="AC9080">
        <v>7270</v>
      </c>
      <c r="AD9080" t="s">
        <v>3023</v>
      </c>
      <c r="AE9080" t="s">
        <v>3024</v>
      </c>
      <c r="AF9080">
        <v>1993</v>
      </c>
    </row>
    <row r="9081" spans="1:32" x14ac:dyDescent="0.2">
      <c r="A9081" t="s">
        <v>1745</v>
      </c>
      <c r="B9081">
        <v>7447394</v>
      </c>
      <c r="C9081" t="s">
        <v>1818</v>
      </c>
      <c r="D9081" t="s">
        <v>709</v>
      </c>
      <c r="E9081" t="s">
        <v>800</v>
      </c>
      <c r="F9081" t="s">
        <v>761</v>
      </c>
      <c r="G9081" t="s">
        <v>733</v>
      </c>
      <c r="I9081">
        <v>4</v>
      </c>
      <c r="J9081" t="s">
        <v>763</v>
      </c>
      <c r="K9081" t="s">
        <v>753</v>
      </c>
      <c r="L9081" t="s">
        <v>715</v>
      </c>
      <c r="M9081" t="s">
        <v>716</v>
      </c>
      <c r="N9081">
        <v>6</v>
      </c>
      <c r="O9081" t="s">
        <v>801</v>
      </c>
      <c r="Q9081">
        <v>5.0999999999999997E-2</v>
      </c>
      <c r="S9081">
        <v>4.2000000000000003E-2</v>
      </c>
      <c r="U9081">
        <v>6.4000000000000001E-2</v>
      </c>
      <c r="V9081" t="s">
        <v>718</v>
      </c>
      <c r="W9081" t="s">
        <v>744</v>
      </c>
      <c r="X9081" t="s">
        <v>744</v>
      </c>
      <c r="Y9081" t="s">
        <v>754</v>
      </c>
      <c r="Z9081">
        <v>2</v>
      </c>
      <c r="AA9081" t="s">
        <v>722</v>
      </c>
      <c r="AB9081" t="s">
        <v>2427</v>
      </c>
      <c r="AC9081">
        <v>2124</v>
      </c>
      <c r="AD9081" t="s">
        <v>2428</v>
      </c>
      <c r="AE9081" t="s">
        <v>2429</v>
      </c>
      <c r="AF9081">
        <v>1986</v>
      </c>
    </row>
    <row r="9082" spans="1:32" x14ac:dyDescent="0.2">
      <c r="A9082" t="s">
        <v>1745</v>
      </c>
      <c r="B9082">
        <v>7447394</v>
      </c>
      <c r="C9082" t="s">
        <v>1818</v>
      </c>
      <c r="D9082" t="s">
        <v>709</v>
      </c>
      <c r="E9082" t="s">
        <v>1590</v>
      </c>
      <c r="F9082" t="s">
        <v>1591</v>
      </c>
      <c r="G9082" t="s">
        <v>733</v>
      </c>
      <c r="H9082" t="s">
        <v>1604</v>
      </c>
      <c r="I9082">
        <v>24</v>
      </c>
      <c r="J9082" t="s">
        <v>763</v>
      </c>
      <c r="K9082" t="s">
        <v>714</v>
      </c>
      <c r="L9082" t="s">
        <v>773</v>
      </c>
      <c r="M9082" t="s">
        <v>716</v>
      </c>
      <c r="O9082" t="s">
        <v>801</v>
      </c>
      <c r="Q9082">
        <v>5.11E-2</v>
      </c>
      <c r="V9082" t="s">
        <v>718</v>
      </c>
      <c r="W9082" t="s">
        <v>744</v>
      </c>
      <c r="X9082" t="s">
        <v>744</v>
      </c>
      <c r="Y9082" t="s">
        <v>749</v>
      </c>
      <c r="Z9082">
        <v>8</v>
      </c>
      <c r="AA9082" t="s">
        <v>722</v>
      </c>
      <c r="AB9082" t="s">
        <v>3102</v>
      </c>
      <c r="AC9082">
        <v>18395</v>
      </c>
      <c r="AD9082" t="s">
        <v>3103</v>
      </c>
      <c r="AE9082" t="s">
        <v>3104</v>
      </c>
      <c r="AF9082">
        <v>1997</v>
      </c>
    </row>
    <row r="9083" spans="1:32" x14ac:dyDescent="0.2">
      <c r="A9083" t="s">
        <v>1745</v>
      </c>
      <c r="B9083">
        <v>7447394</v>
      </c>
      <c r="C9083" t="s">
        <v>1818</v>
      </c>
      <c r="D9083" t="s">
        <v>709</v>
      </c>
      <c r="E9083" t="s">
        <v>1590</v>
      </c>
      <c r="F9083" t="s">
        <v>1591</v>
      </c>
      <c r="G9083" t="s">
        <v>733</v>
      </c>
      <c r="H9083" t="s">
        <v>1604</v>
      </c>
      <c r="I9083">
        <v>24</v>
      </c>
      <c r="J9083" t="s">
        <v>763</v>
      </c>
      <c r="K9083" t="s">
        <v>714</v>
      </c>
      <c r="L9083" t="s">
        <v>773</v>
      </c>
      <c r="M9083" t="s">
        <v>716</v>
      </c>
      <c r="O9083" t="s">
        <v>801</v>
      </c>
      <c r="Q9083">
        <v>5.11E-2</v>
      </c>
      <c r="V9083" t="s">
        <v>718</v>
      </c>
      <c r="W9083" t="s">
        <v>774</v>
      </c>
      <c r="X9083" t="s">
        <v>1108</v>
      </c>
      <c r="Y9083" t="s">
        <v>749</v>
      </c>
      <c r="Z9083">
        <v>8</v>
      </c>
      <c r="AA9083" t="s">
        <v>722</v>
      </c>
      <c r="AB9083" t="s">
        <v>3102</v>
      </c>
      <c r="AC9083">
        <v>18395</v>
      </c>
      <c r="AD9083" t="s">
        <v>3103</v>
      </c>
      <c r="AE9083" t="s">
        <v>3104</v>
      </c>
      <c r="AF9083">
        <v>1997</v>
      </c>
    </row>
    <row r="9084" spans="1:32" x14ac:dyDescent="0.2">
      <c r="A9084" t="s">
        <v>1745</v>
      </c>
      <c r="B9084">
        <v>7440508</v>
      </c>
      <c r="C9084" t="s">
        <v>1745</v>
      </c>
      <c r="D9084" t="s">
        <v>709</v>
      </c>
      <c r="E9084" t="s">
        <v>3105</v>
      </c>
      <c r="F9084" t="s">
        <v>761</v>
      </c>
      <c r="G9084" t="s">
        <v>712</v>
      </c>
      <c r="H9084" t="s">
        <v>805</v>
      </c>
      <c r="I9084">
        <v>48</v>
      </c>
      <c r="J9084" t="s">
        <v>763</v>
      </c>
      <c r="K9084" t="s">
        <v>753</v>
      </c>
      <c r="L9084" t="s">
        <v>715</v>
      </c>
      <c r="M9084" t="s">
        <v>716</v>
      </c>
      <c r="N9084">
        <v>6</v>
      </c>
      <c r="O9084" t="s">
        <v>801</v>
      </c>
      <c r="Q9084">
        <v>5.16E-2</v>
      </c>
      <c r="V9084" t="s">
        <v>718</v>
      </c>
      <c r="W9084" t="s">
        <v>790</v>
      </c>
      <c r="X9084" t="s">
        <v>791</v>
      </c>
      <c r="Y9084" t="s">
        <v>792</v>
      </c>
      <c r="Z9084">
        <v>2</v>
      </c>
      <c r="AA9084" t="s">
        <v>722</v>
      </c>
      <c r="AB9084" t="s">
        <v>2875</v>
      </c>
      <c r="AC9084">
        <v>81266</v>
      </c>
      <c r="AD9084" t="s">
        <v>2876</v>
      </c>
      <c r="AE9084" t="s">
        <v>2877</v>
      </c>
      <c r="AF9084">
        <v>2005</v>
      </c>
    </row>
    <row r="9085" spans="1:32" x14ac:dyDescent="0.2">
      <c r="A9085" t="s">
        <v>1745</v>
      </c>
      <c r="B9085">
        <v>7440508</v>
      </c>
      <c r="C9085" t="s">
        <v>1745</v>
      </c>
      <c r="D9085" t="s">
        <v>709</v>
      </c>
      <c r="E9085" t="s">
        <v>2917</v>
      </c>
      <c r="F9085" t="s">
        <v>1664</v>
      </c>
      <c r="G9085" t="s">
        <v>712</v>
      </c>
      <c r="K9085" t="s">
        <v>772</v>
      </c>
      <c r="L9085" t="s">
        <v>715</v>
      </c>
      <c r="M9085" t="s">
        <v>716</v>
      </c>
      <c r="O9085" t="s">
        <v>801</v>
      </c>
      <c r="Q9085">
        <v>5.1999999999999998E-2</v>
      </c>
      <c r="V9085" t="s">
        <v>718</v>
      </c>
      <c r="W9085" t="s">
        <v>744</v>
      </c>
      <c r="X9085" t="s">
        <v>744</v>
      </c>
      <c r="Y9085" t="s">
        <v>754</v>
      </c>
      <c r="Z9085">
        <v>4</v>
      </c>
      <c r="AA9085" t="s">
        <v>722</v>
      </c>
      <c r="AB9085" t="s">
        <v>2918</v>
      </c>
      <c r="AC9085">
        <v>3356</v>
      </c>
      <c r="AD9085" t="s">
        <v>3070</v>
      </c>
      <c r="AE9085" t="s">
        <v>3071</v>
      </c>
      <c r="AF9085">
        <v>1990</v>
      </c>
    </row>
    <row r="9086" spans="1:32" x14ac:dyDescent="0.2">
      <c r="A9086" t="s">
        <v>1745</v>
      </c>
      <c r="B9086">
        <v>7440508</v>
      </c>
      <c r="C9086" t="s">
        <v>1745</v>
      </c>
      <c r="D9086" t="s">
        <v>709</v>
      </c>
      <c r="E9086" t="s">
        <v>760</v>
      </c>
      <c r="F9086" t="s">
        <v>761</v>
      </c>
      <c r="G9086" t="s">
        <v>733</v>
      </c>
      <c r="H9086" t="s">
        <v>789</v>
      </c>
      <c r="I9086">
        <v>24</v>
      </c>
      <c r="J9086" t="s">
        <v>763</v>
      </c>
      <c r="K9086" t="s">
        <v>714</v>
      </c>
      <c r="L9086" t="s">
        <v>715</v>
      </c>
      <c r="M9086" t="s">
        <v>716</v>
      </c>
      <c r="O9086" t="s">
        <v>717</v>
      </c>
      <c r="Q9086">
        <v>5.1999999999999998E-2</v>
      </c>
      <c r="S9086">
        <v>0.05</v>
      </c>
      <c r="U9086">
        <v>6.5000000000000002E-2</v>
      </c>
      <c r="V9086" t="s">
        <v>718</v>
      </c>
      <c r="W9086" t="s">
        <v>744</v>
      </c>
      <c r="X9086" t="s">
        <v>744</v>
      </c>
      <c r="Y9086" t="s">
        <v>754</v>
      </c>
      <c r="Z9086">
        <v>2</v>
      </c>
      <c r="AA9086" t="s">
        <v>722</v>
      </c>
      <c r="AB9086" t="s">
        <v>3022</v>
      </c>
      <c r="AC9086">
        <v>7270</v>
      </c>
      <c r="AD9086" t="s">
        <v>3023</v>
      </c>
      <c r="AE9086" t="s">
        <v>3024</v>
      </c>
      <c r="AF9086">
        <v>1993</v>
      </c>
    </row>
    <row r="9087" spans="1:32" x14ac:dyDescent="0.2">
      <c r="A9087" t="s">
        <v>1745</v>
      </c>
      <c r="B9087">
        <v>7440508</v>
      </c>
      <c r="C9087" t="s">
        <v>1745</v>
      </c>
      <c r="D9087" t="s">
        <v>709</v>
      </c>
      <c r="E9087" t="s">
        <v>760</v>
      </c>
      <c r="F9087" t="s">
        <v>761</v>
      </c>
      <c r="G9087" t="s">
        <v>733</v>
      </c>
      <c r="I9087">
        <v>24</v>
      </c>
      <c r="J9087" t="s">
        <v>763</v>
      </c>
      <c r="K9087" t="s">
        <v>753</v>
      </c>
      <c r="L9087" t="s">
        <v>715</v>
      </c>
      <c r="M9087" t="s">
        <v>716</v>
      </c>
      <c r="O9087" t="s">
        <v>717</v>
      </c>
      <c r="Q9087">
        <v>5.1999999999999998E-2</v>
      </c>
      <c r="S9087">
        <v>4.5999999999999999E-2</v>
      </c>
      <c r="U9087">
        <v>0.06</v>
      </c>
      <c r="V9087" t="s">
        <v>718</v>
      </c>
      <c r="W9087" t="s">
        <v>744</v>
      </c>
      <c r="X9087" t="s">
        <v>744</v>
      </c>
      <c r="Y9087" t="s">
        <v>754</v>
      </c>
      <c r="Z9087">
        <v>2</v>
      </c>
      <c r="AA9087" t="s">
        <v>722</v>
      </c>
      <c r="AB9087" t="s">
        <v>2987</v>
      </c>
      <c r="AC9087">
        <v>3522</v>
      </c>
      <c r="AD9087" t="s">
        <v>2988</v>
      </c>
      <c r="AE9087" t="s">
        <v>2989</v>
      </c>
      <c r="AF9087">
        <v>1987</v>
      </c>
    </row>
    <row r="9088" spans="1:32" x14ac:dyDescent="0.2">
      <c r="A9088" t="s">
        <v>1745</v>
      </c>
      <c r="B9088">
        <v>7440508</v>
      </c>
      <c r="C9088" t="s">
        <v>1745</v>
      </c>
      <c r="D9088" t="s">
        <v>709</v>
      </c>
      <c r="E9088" t="s">
        <v>760</v>
      </c>
      <c r="F9088" t="s">
        <v>761</v>
      </c>
      <c r="G9088" t="s">
        <v>733</v>
      </c>
      <c r="H9088" t="s">
        <v>789</v>
      </c>
      <c r="I9088">
        <v>24</v>
      </c>
      <c r="J9088" t="s">
        <v>763</v>
      </c>
      <c r="K9088" t="s">
        <v>714</v>
      </c>
      <c r="L9088" t="s">
        <v>715</v>
      </c>
      <c r="M9088" t="s">
        <v>716</v>
      </c>
      <c r="O9088" t="s">
        <v>717</v>
      </c>
      <c r="Q9088">
        <v>5.1999999999999998E-2</v>
      </c>
      <c r="S9088">
        <v>4.5999999999999999E-2</v>
      </c>
      <c r="U9088">
        <v>0.06</v>
      </c>
      <c r="V9088" t="s">
        <v>718</v>
      </c>
      <c r="W9088" t="s">
        <v>744</v>
      </c>
      <c r="X9088" t="s">
        <v>744</v>
      </c>
      <c r="Y9088" t="s">
        <v>754</v>
      </c>
      <c r="Z9088">
        <v>2</v>
      </c>
      <c r="AA9088" t="s">
        <v>722</v>
      </c>
      <c r="AB9088" t="s">
        <v>3022</v>
      </c>
      <c r="AC9088">
        <v>7270</v>
      </c>
      <c r="AD9088" t="s">
        <v>3023</v>
      </c>
      <c r="AE9088" t="s">
        <v>3024</v>
      </c>
      <c r="AF9088">
        <v>1993</v>
      </c>
    </row>
    <row r="9089" spans="1:32" x14ac:dyDescent="0.2">
      <c r="A9089" t="s">
        <v>1745</v>
      </c>
      <c r="B9089">
        <v>7440508</v>
      </c>
      <c r="C9089" t="s">
        <v>1745</v>
      </c>
      <c r="D9089" t="s">
        <v>709</v>
      </c>
      <c r="E9089" t="s">
        <v>760</v>
      </c>
      <c r="F9089" t="s">
        <v>761</v>
      </c>
      <c r="G9089" t="s">
        <v>733</v>
      </c>
      <c r="I9089">
        <v>24</v>
      </c>
      <c r="J9089" t="s">
        <v>763</v>
      </c>
      <c r="K9089" t="s">
        <v>753</v>
      </c>
      <c r="L9089" t="s">
        <v>715</v>
      </c>
      <c r="M9089" t="s">
        <v>716</v>
      </c>
      <c r="O9089" t="s">
        <v>717</v>
      </c>
      <c r="Q9089">
        <v>5.1999999999999998E-2</v>
      </c>
      <c r="S9089">
        <v>4.5999999999999999E-2</v>
      </c>
      <c r="U9089">
        <v>0.06</v>
      </c>
      <c r="V9089" t="s">
        <v>718</v>
      </c>
      <c r="W9089" t="s">
        <v>744</v>
      </c>
      <c r="X9089" t="s">
        <v>744</v>
      </c>
      <c r="Y9089" t="s">
        <v>754</v>
      </c>
      <c r="Z9089">
        <v>2</v>
      </c>
      <c r="AA9089" t="s">
        <v>722</v>
      </c>
      <c r="AB9089" t="s">
        <v>2987</v>
      </c>
      <c r="AC9089">
        <v>3522</v>
      </c>
      <c r="AD9089" t="s">
        <v>2988</v>
      </c>
      <c r="AE9089" t="s">
        <v>2989</v>
      </c>
      <c r="AF9089">
        <v>1987</v>
      </c>
    </row>
    <row r="9090" spans="1:32" x14ac:dyDescent="0.2">
      <c r="A9090" t="s">
        <v>1745</v>
      </c>
      <c r="B9090">
        <v>7758987</v>
      </c>
      <c r="C9090" t="s">
        <v>1746</v>
      </c>
      <c r="D9090" t="s">
        <v>709</v>
      </c>
      <c r="E9090" t="s">
        <v>3028</v>
      </c>
      <c r="F9090" t="s">
        <v>3029</v>
      </c>
      <c r="G9090" t="s">
        <v>712</v>
      </c>
      <c r="K9090" t="s">
        <v>753</v>
      </c>
      <c r="L9090" t="s">
        <v>773</v>
      </c>
      <c r="M9090" t="s">
        <v>716</v>
      </c>
      <c r="O9090" t="s">
        <v>801</v>
      </c>
      <c r="Q9090">
        <v>5.1999999999999998E-2</v>
      </c>
      <c r="S9090">
        <v>3.3000000000000002E-2</v>
      </c>
      <c r="U9090">
        <v>8.3000000000000004E-2</v>
      </c>
      <c r="V9090" t="s">
        <v>718</v>
      </c>
      <c r="W9090" t="s">
        <v>790</v>
      </c>
      <c r="X9090" t="s">
        <v>791</v>
      </c>
      <c r="Y9090" t="s">
        <v>792</v>
      </c>
      <c r="Z9090">
        <v>2</v>
      </c>
      <c r="AA9090" t="s">
        <v>722</v>
      </c>
      <c r="AB9090" t="s">
        <v>3030</v>
      </c>
      <c r="AC9090">
        <v>166246</v>
      </c>
      <c r="AD9090" t="s">
        <v>3031</v>
      </c>
      <c r="AE9090" t="s">
        <v>3032</v>
      </c>
      <c r="AF9090">
        <v>2013</v>
      </c>
    </row>
    <row r="9091" spans="1:32" x14ac:dyDescent="0.2">
      <c r="A9091" t="s">
        <v>1745</v>
      </c>
      <c r="B9091">
        <v>7758987</v>
      </c>
      <c r="C9091" t="s">
        <v>1746</v>
      </c>
      <c r="D9091" t="s">
        <v>709</v>
      </c>
      <c r="E9091" t="s">
        <v>2950</v>
      </c>
      <c r="F9091" t="s">
        <v>761</v>
      </c>
      <c r="G9091" t="s">
        <v>712</v>
      </c>
      <c r="K9091" t="s">
        <v>2979</v>
      </c>
      <c r="L9091" t="s">
        <v>715</v>
      </c>
      <c r="M9091" t="s">
        <v>1790</v>
      </c>
      <c r="N9091" t="s">
        <v>2980</v>
      </c>
      <c r="O9091" t="s">
        <v>717</v>
      </c>
      <c r="Q9091">
        <v>5.1999999999999998E-2</v>
      </c>
      <c r="V9091" t="s">
        <v>718</v>
      </c>
      <c r="W9091" t="s">
        <v>813</v>
      </c>
      <c r="X9091" t="s">
        <v>1769</v>
      </c>
      <c r="Y9091" t="s">
        <v>736</v>
      </c>
      <c r="Z9091">
        <v>29</v>
      </c>
      <c r="AA9091" t="s">
        <v>722</v>
      </c>
      <c r="AB9091" t="s">
        <v>1795</v>
      </c>
      <c r="AC9091">
        <v>49576</v>
      </c>
      <c r="AD9091" t="s">
        <v>1796</v>
      </c>
      <c r="AE9091" t="s">
        <v>1797</v>
      </c>
      <c r="AF9091">
        <v>2000</v>
      </c>
    </row>
    <row r="9092" spans="1:32" x14ac:dyDescent="0.2">
      <c r="A9092" t="s">
        <v>1745</v>
      </c>
      <c r="B9092">
        <v>7758987</v>
      </c>
      <c r="C9092" t="s">
        <v>1746</v>
      </c>
      <c r="D9092" t="s">
        <v>709</v>
      </c>
      <c r="E9092" t="s">
        <v>751</v>
      </c>
      <c r="F9092" t="s">
        <v>732</v>
      </c>
      <c r="G9092" t="s">
        <v>733</v>
      </c>
      <c r="J9092" t="s">
        <v>966</v>
      </c>
      <c r="K9092" t="s">
        <v>753</v>
      </c>
      <c r="L9092" t="s">
        <v>715</v>
      </c>
      <c r="M9092" t="s">
        <v>716</v>
      </c>
      <c r="O9092" t="s">
        <v>717</v>
      </c>
      <c r="Q9092">
        <v>5.2600000000000001E-2</v>
      </c>
      <c r="V9092" t="s">
        <v>718</v>
      </c>
      <c r="W9092" t="s">
        <v>744</v>
      </c>
      <c r="X9092" t="s">
        <v>744</v>
      </c>
      <c r="Y9092" t="s">
        <v>754</v>
      </c>
      <c r="Z9092">
        <v>7</v>
      </c>
      <c r="AA9092" t="s">
        <v>722</v>
      </c>
      <c r="AB9092" t="s">
        <v>2273</v>
      </c>
      <c r="AC9092">
        <v>18527</v>
      </c>
      <c r="AD9092" t="s">
        <v>2274</v>
      </c>
      <c r="AE9092" t="s">
        <v>2275</v>
      </c>
      <c r="AF9092">
        <v>1996</v>
      </c>
    </row>
    <row r="9093" spans="1:32" x14ac:dyDescent="0.2">
      <c r="A9093" t="s">
        <v>1745</v>
      </c>
      <c r="B9093">
        <v>7758987</v>
      </c>
      <c r="C9093" t="s">
        <v>1746</v>
      </c>
      <c r="D9093" t="s">
        <v>709</v>
      </c>
      <c r="E9093" t="s">
        <v>834</v>
      </c>
      <c r="F9093" t="s">
        <v>761</v>
      </c>
      <c r="G9093" t="s">
        <v>733</v>
      </c>
      <c r="I9093">
        <v>24</v>
      </c>
      <c r="J9093" t="s">
        <v>763</v>
      </c>
      <c r="K9093" t="s">
        <v>753</v>
      </c>
      <c r="L9093" t="s">
        <v>715</v>
      </c>
      <c r="M9093" t="s">
        <v>716</v>
      </c>
      <c r="O9093" t="s">
        <v>717</v>
      </c>
      <c r="Q9093">
        <v>5.28E-2</v>
      </c>
      <c r="S9093">
        <v>4.8399999999999999E-2</v>
      </c>
      <c r="U9093">
        <v>5.8599999999999999E-2</v>
      </c>
      <c r="V9093" t="s">
        <v>718</v>
      </c>
      <c r="W9093" t="s">
        <v>744</v>
      </c>
      <c r="X9093" t="s">
        <v>744</v>
      </c>
      <c r="Y9093" t="s">
        <v>754</v>
      </c>
      <c r="Z9093">
        <v>3</v>
      </c>
      <c r="AA9093" t="s">
        <v>722</v>
      </c>
      <c r="AB9093" t="s">
        <v>2882</v>
      </c>
      <c r="AC9093">
        <v>10987</v>
      </c>
      <c r="AD9093" t="s">
        <v>2883</v>
      </c>
      <c r="AE9093" t="s">
        <v>2884</v>
      </c>
      <c r="AF9093">
        <v>1985</v>
      </c>
    </row>
    <row r="9094" spans="1:32" x14ac:dyDescent="0.2">
      <c r="A9094" t="s">
        <v>1745</v>
      </c>
      <c r="B9094">
        <v>7440508</v>
      </c>
      <c r="C9094" t="s">
        <v>1745</v>
      </c>
      <c r="D9094" t="s">
        <v>709</v>
      </c>
      <c r="E9094" t="s">
        <v>760</v>
      </c>
      <c r="F9094" t="s">
        <v>761</v>
      </c>
      <c r="G9094" t="s">
        <v>733</v>
      </c>
      <c r="H9094" t="s">
        <v>805</v>
      </c>
      <c r="I9094">
        <v>48</v>
      </c>
      <c r="J9094" t="s">
        <v>763</v>
      </c>
      <c r="K9094" t="s">
        <v>753</v>
      </c>
      <c r="L9094" t="s">
        <v>715</v>
      </c>
      <c r="M9094" t="s">
        <v>716</v>
      </c>
      <c r="N9094">
        <v>6</v>
      </c>
      <c r="O9094" t="s">
        <v>801</v>
      </c>
      <c r="Q9094">
        <v>5.3199999999999997E-2</v>
      </c>
      <c r="V9094" t="s">
        <v>718</v>
      </c>
      <c r="W9094" t="s">
        <v>790</v>
      </c>
      <c r="X9094" t="s">
        <v>791</v>
      </c>
      <c r="Y9094" t="s">
        <v>792</v>
      </c>
      <c r="Z9094">
        <v>2</v>
      </c>
      <c r="AA9094" t="s">
        <v>722</v>
      </c>
      <c r="AB9094" t="s">
        <v>2875</v>
      </c>
      <c r="AC9094">
        <v>81266</v>
      </c>
      <c r="AD9094" t="s">
        <v>2876</v>
      </c>
      <c r="AE9094" t="s">
        <v>2877</v>
      </c>
      <c r="AF9094">
        <v>2005</v>
      </c>
    </row>
    <row r="9095" spans="1:32" x14ac:dyDescent="0.2">
      <c r="A9095" t="s">
        <v>1745</v>
      </c>
      <c r="B9095">
        <v>7758987</v>
      </c>
      <c r="C9095" t="s">
        <v>1746</v>
      </c>
      <c r="D9095" t="s">
        <v>709</v>
      </c>
      <c r="E9095" t="s">
        <v>800</v>
      </c>
      <c r="F9095" t="s">
        <v>761</v>
      </c>
      <c r="G9095" t="s">
        <v>733</v>
      </c>
      <c r="K9095" t="s">
        <v>753</v>
      </c>
      <c r="L9095" t="s">
        <v>715</v>
      </c>
      <c r="M9095" t="s">
        <v>716</v>
      </c>
      <c r="N9095">
        <v>6</v>
      </c>
      <c r="O9095" t="s">
        <v>717</v>
      </c>
      <c r="Q9095">
        <v>5.3199999999999997E-2</v>
      </c>
      <c r="S9095">
        <v>4.1000000000000002E-2</v>
      </c>
      <c r="U9095">
        <v>7.0000000000000007E-2</v>
      </c>
      <c r="V9095" t="s">
        <v>718</v>
      </c>
      <c r="W9095" t="s">
        <v>744</v>
      </c>
      <c r="X9095" t="s">
        <v>744</v>
      </c>
      <c r="Y9095" t="s">
        <v>754</v>
      </c>
      <c r="Z9095">
        <v>2</v>
      </c>
      <c r="AA9095" t="s">
        <v>722</v>
      </c>
      <c r="AB9095" t="s">
        <v>2944</v>
      </c>
      <c r="AC9095">
        <v>76145</v>
      </c>
      <c r="AD9095" t="s">
        <v>2945</v>
      </c>
      <c r="AE9095" t="s">
        <v>2946</v>
      </c>
      <c r="AF9095">
        <v>1995</v>
      </c>
    </row>
    <row r="9096" spans="1:32" x14ac:dyDescent="0.2">
      <c r="A9096" t="s">
        <v>1745</v>
      </c>
      <c r="B9096">
        <v>7447394</v>
      </c>
      <c r="C9096" t="s">
        <v>1818</v>
      </c>
      <c r="D9096" t="s">
        <v>709</v>
      </c>
      <c r="E9096" t="s">
        <v>760</v>
      </c>
      <c r="F9096" t="s">
        <v>761</v>
      </c>
      <c r="G9096" t="s">
        <v>733</v>
      </c>
      <c r="H9096" t="s">
        <v>805</v>
      </c>
      <c r="I9096">
        <v>24</v>
      </c>
      <c r="J9096" t="s">
        <v>763</v>
      </c>
      <c r="K9096" t="s">
        <v>753</v>
      </c>
      <c r="L9096" t="s">
        <v>715</v>
      </c>
      <c r="M9096" t="s">
        <v>716</v>
      </c>
      <c r="N9096">
        <v>6</v>
      </c>
      <c r="O9096" t="s">
        <v>801</v>
      </c>
      <c r="Q9096">
        <v>5.3800000000000001E-2</v>
      </c>
      <c r="V9096" t="s">
        <v>718</v>
      </c>
      <c r="W9096" t="s">
        <v>790</v>
      </c>
      <c r="X9096" t="s">
        <v>791</v>
      </c>
      <c r="Y9096" t="s">
        <v>792</v>
      </c>
      <c r="Z9096">
        <v>2</v>
      </c>
      <c r="AA9096" t="s">
        <v>722</v>
      </c>
      <c r="AB9096" t="s">
        <v>3096</v>
      </c>
      <c r="AC9096">
        <v>75086</v>
      </c>
      <c r="AD9096" t="s">
        <v>3097</v>
      </c>
      <c r="AE9096" t="s">
        <v>3098</v>
      </c>
      <c r="AF9096">
        <v>2004</v>
      </c>
    </row>
    <row r="9097" spans="1:32" x14ac:dyDescent="0.2">
      <c r="A9097" t="s">
        <v>1745</v>
      </c>
      <c r="B9097">
        <v>7440508</v>
      </c>
      <c r="C9097" t="s">
        <v>1745</v>
      </c>
      <c r="D9097" t="s">
        <v>709</v>
      </c>
      <c r="E9097" t="s">
        <v>2917</v>
      </c>
      <c r="F9097" t="s">
        <v>1664</v>
      </c>
      <c r="G9097" t="s">
        <v>712</v>
      </c>
      <c r="K9097" t="s">
        <v>714</v>
      </c>
      <c r="L9097" t="s">
        <v>715</v>
      </c>
      <c r="M9097" t="s">
        <v>716</v>
      </c>
      <c r="O9097" t="s">
        <v>801</v>
      </c>
      <c r="Q9097">
        <v>5.3999999999999999E-2</v>
      </c>
      <c r="V9097" t="s">
        <v>718</v>
      </c>
      <c r="W9097" t="s">
        <v>744</v>
      </c>
      <c r="X9097" t="s">
        <v>744</v>
      </c>
      <c r="Y9097" t="s">
        <v>754</v>
      </c>
      <c r="Z9097">
        <v>4</v>
      </c>
      <c r="AA9097" t="s">
        <v>722</v>
      </c>
      <c r="AB9097" t="s">
        <v>3009</v>
      </c>
      <c r="AC9097">
        <v>3357</v>
      </c>
      <c r="AD9097" t="s">
        <v>3010</v>
      </c>
      <c r="AE9097" t="s">
        <v>3011</v>
      </c>
      <c r="AF9097">
        <v>1990</v>
      </c>
    </row>
    <row r="9098" spans="1:32" x14ac:dyDescent="0.2">
      <c r="A9098" t="s">
        <v>1745</v>
      </c>
      <c r="B9098">
        <v>7440508</v>
      </c>
      <c r="C9098" t="s">
        <v>1745</v>
      </c>
      <c r="D9098" t="s">
        <v>709</v>
      </c>
      <c r="E9098" t="s">
        <v>3106</v>
      </c>
      <c r="F9098" t="s">
        <v>3107</v>
      </c>
      <c r="G9098" t="s">
        <v>712</v>
      </c>
      <c r="H9098" t="s">
        <v>887</v>
      </c>
      <c r="I9098">
        <v>1</v>
      </c>
      <c r="J9098" t="s">
        <v>1620</v>
      </c>
      <c r="K9098" t="s">
        <v>753</v>
      </c>
      <c r="L9098" t="s">
        <v>773</v>
      </c>
      <c r="M9098" t="s">
        <v>716</v>
      </c>
      <c r="O9098" t="s">
        <v>717</v>
      </c>
      <c r="Q9098">
        <v>5.5E-2</v>
      </c>
      <c r="V9098" t="s">
        <v>718</v>
      </c>
      <c r="W9098" t="s">
        <v>744</v>
      </c>
      <c r="X9098" t="s">
        <v>744</v>
      </c>
      <c r="Y9098" t="s">
        <v>754</v>
      </c>
      <c r="Z9098">
        <v>4</v>
      </c>
      <c r="AA9098" t="s">
        <v>722</v>
      </c>
      <c r="AB9098" t="s">
        <v>3108</v>
      </c>
      <c r="AC9098">
        <v>4043</v>
      </c>
      <c r="AD9098" t="s">
        <v>3109</v>
      </c>
      <c r="AE9098" t="s">
        <v>3110</v>
      </c>
      <c r="AF9098">
        <v>1990</v>
      </c>
    </row>
    <row r="9099" spans="1:32" x14ac:dyDescent="0.2">
      <c r="A9099" t="s">
        <v>1745</v>
      </c>
      <c r="B9099">
        <v>7440508</v>
      </c>
      <c r="C9099" t="s">
        <v>1745</v>
      </c>
      <c r="D9099" t="s">
        <v>709</v>
      </c>
      <c r="E9099" t="s">
        <v>751</v>
      </c>
      <c r="F9099" t="s">
        <v>732</v>
      </c>
      <c r="G9099" t="s">
        <v>733</v>
      </c>
      <c r="H9099" t="s">
        <v>789</v>
      </c>
      <c r="I9099">
        <v>7</v>
      </c>
      <c r="J9099" t="s">
        <v>722</v>
      </c>
      <c r="K9099" t="s">
        <v>714</v>
      </c>
      <c r="L9099" t="s">
        <v>715</v>
      </c>
      <c r="M9099" t="s">
        <v>716</v>
      </c>
      <c r="N9099">
        <v>5</v>
      </c>
      <c r="O9099" t="s">
        <v>717</v>
      </c>
      <c r="Q9099">
        <v>5.5129999999999998E-2</v>
      </c>
      <c r="V9099" t="s">
        <v>718</v>
      </c>
      <c r="W9099" t="s">
        <v>813</v>
      </c>
      <c r="X9099" t="s">
        <v>2963</v>
      </c>
      <c r="Y9099" t="s">
        <v>736</v>
      </c>
      <c r="Z9099">
        <v>35</v>
      </c>
      <c r="AA9099" t="s">
        <v>722</v>
      </c>
      <c r="AB9099" t="s">
        <v>2964</v>
      </c>
      <c r="AC9099">
        <v>69562</v>
      </c>
      <c r="AD9099" t="s">
        <v>2965</v>
      </c>
      <c r="AE9099" t="s">
        <v>2966</v>
      </c>
      <c r="AF9099">
        <v>2002</v>
      </c>
    </row>
    <row r="9100" spans="1:32" x14ac:dyDescent="0.2">
      <c r="A9100" t="s">
        <v>1745</v>
      </c>
      <c r="B9100">
        <v>7440508</v>
      </c>
      <c r="C9100" t="s">
        <v>1745</v>
      </c>
      <c r="D9100" t="s">
        <v>709</v>
      </c>
      <c r="E9100" t="s">
        <v>751</v>
      </c>
      <c r="F9100" t="s">
        <v>732</v>
      </c>
      <c r="G9100" t="s">
        <v>733</v>
      </c>
      <c r="H9100" t="s">
        <v>789</v>
      </c>
      <c r="I9100">
        <v>7</v>
      </c>
      <c r="J9100" t="s">
        <v>722</v>
      </c>
      <c r="K9100" t="s">
        <v>714</v>
      </c>
      <c r="L9100" t="s">
        <v>715</v>
      </c>
      <c r="M9100" t="s">
        <v>716</v>
      </c>
      <c r="N9100">
        <v>5</v>
      </c>
      <c r="O9100" t="s">
        <v>717</v>
      </c>
      <c r="Q9100">
        <v>5.5129999999999998E-2</v>
      </c>
      <c r="V9100" t="s">
        <v>718</v>
      </c>
      <c r="W9100" t="s">
        <v>774</v>
      </c>
      <c r="X9100" t="s">
        <v>3039</v>
      </c>
      <c r="Y9100" t="s">
        <v>736</v>
      </c>
      <c r="Z9100">
        <v>35</v>
      </c>
      <c r="AA9100" t="s">
        <v>722</v>
      </c>
      <c r="AB9100" t="s">
        <v>2964</v>
      </c>
      <c r="AC9100">
        <v>69562</v>
      </c>
      <c r="AD9100" t="s">
        <v>2965</v>
      </c>
      <c r="AE9100" t="s">
        <v>2966</v>
      </c>
      <c r="AF9100">
        <v>2002</v>
      </c>
    </row>
    <row r="9101" spans="1:32" x14ac:dyDescent="0.2">
      <c r="A9101" t="s">
        <v>1745</v>
      </c>
      <c r="B9101">
        <v>7440508</v>
      </c>
      <c r="C9101" t="s">
        <v>1745</v>
      </c>
      <c r="D9101" t="s">
        <v>709</v>
      </c>
      <c r="E9101" t="s">
        <v>751</v>
      </c>
      <c r="F9101" t="s">
        <v>732</v>
      </c>
      <c r="G9101" t="s">
        <v>733</v>
      </c>
      <c r="H9101" t="s">
        <v>789</v>
      </c>
      <c r="I9101">
        <v>7</v>
      </c>
      <c r="J9101" t="s">
        <v>722</v>
      </c>
      <c r="K9101" t="s">
        <v>714</v>
      </c>
      <c r="L9101" t="s">
        <v>715</v>
      </c>
      <c r="M9101" t="s">
        <v>716</v>
      </c>
      <c r="N9101">
        <v>5</v>
      </c>
      <c r="O9101" t="s">
        <v>717</v>
      </c>
      <c r="Q9101">
        <v>5.5129999999999998E-2</v>
      </c>
      <c r="V9101" t="s">
        <v>718</v>
      </c>
      <c r="W9101" t="s">
        <v>744</v>
      </c>
      <c r="X9101" t="s">
        <v>779</v>
      </c>
      <c r="Y9101" t="s">
        <v>736</v>
      </c>
      <c r="Z9101">
        <v>15</v>
      </c>
      <c r="AA9101" t="s">
        <v>722</v>
      </c>
      <c r="AB9101" t="s">
        <v>2964</v>
      </c>
      <c r="AC9101">
        <v>69562</v>
      </c>
      <c r="AD9101" t="s">
        <v>2965</v>
      </c>
      <c r="AE9101" t="s">
        <v>2966</v>
      </c>
      <c r="AF9101">
        <v>2002</v>
      </c>
    </row>
    <row r="9102" spans="1:32" x14ac:dyDescent="0.2">
      <c r="A9102" t="s">
        <v>1745</v>
      </c>
      <c r="B9102">
        <v>7440508</v>
      </c>
      <c r="C9102" t="s">
        <v>1745</v>
      </c>
      <c r="D9102" t="s">
        <v>709</v>
      </c>
      <c r="E9102" t="s">
        <v>751</v>
      </c>
      <c r="F9102" t="s">
        <v>732</v>
      </c>
      <c r="G9102" t="s">
        <v>733</v>
      </c>
      <c r="H9102" t="s">
        <v>789</v>
      </c>
      <c r="I9102">
        <v>7</v>
      </c>
      <c r="J9102" t="s">
        <v>722</v>
      </c>
      <c r="K9102" t="s">
        <v>714</v>
      </c>
      <c r="L9102" t="s">
        <v>715</v>
      </c>
      <c r="M9102" t="s">
        <v>716</v>
      </c>
      <c r="N9102">
        <v>5</v>
      </c>
      <c r="O9102" t="s">
        <v>717</v>
      </c>
      <c r="Q9102">
        <v>5.5129999999999998E-2</v>
      </c>
      <c r="V9102" t="s">
        <v>718</v>
      </c>
      <c r="W9102" t="s">
        <v>813</v>
      </c>
      <c r="X9102" t="s">
        <v>2963</v>
      </c>
      <c r="Y9102" t="s">
        <v>736</v>
      </c>
      <c r="Z9102">
        <v>35</v>
      </c>
      <c r="AA9102" t="s">
        <v>722</v>
      </c>
      <c r="AB9102" t="s">
        <v>2964</v>
      </c>
      <c r="AC9102">
        <v>69562</v>
      </c>
      <c r="AD9102" t="s">
        <v>2965</v>
      </c>
      <c r="AE9102" t="s">
        <v>2966</v>
      </c>
      <c r="AF9102">
        <v>2002</v>
      </c>
    </row>
    <row r="9103" spans="1:32" x14ac:dyDescent="0.2">
      <c r="A9103" t="s">
        <v>1745</v>
      </c>
      <c r="B9103">
        <v>7440508</v>
      </c>
      <c r="C9103" t="s">
        <v>1745</v>
      </c>
      <c r="D9103" t="s">
        <v>709</v>
      </c>
      <c r="E9103" t="s">
        <v>751</v>
      </c>
      <c r="F9103" t="s">
        <v>732</v>
      </c>
      <c r="G9103" t="s">
        <v>733</v>
      </c>
      <c r="H9103" t="s">
        <v>789</v>
      </c>
      <c r="I9103">
        <v>7</v>
      </c>
      <c r="J9103" t="s">
        <v>722</v>
      </c>
      <c r="K9103" t="s">
        <v>714</v>
      </c>
      <c r="L9103" t="s">
        <v>715</v>
      </c>
      <c r="M9103" t="s">
        <v>716</v>
      </c>
      <c r="N9103">
        <v>5</v>
      </c>
      <c r="O9103" t="s">
        <v>717</v>
      </c>
      <c r="Q9103">
        <v>5.5129999999999998E-2</v>
      </c>
      <c r="V9103" t="s">
        <v>718</v>
      </c>
      <c r="W9103" t="s">
        <v>813</v>
      </c>
      <c r="X9103" t="s">
        <v>2963</v>
      </c>
      <c r="Y9103" t="s">
        <v>749</v>
      </c>
      <c r="Z9103">
        <v>35</v>
      </c>
      <c r="AA9103" t="s">
        <v>722</v>
      </c>
      <c r="AB9103" t="s">
        <v>2964</v>
      </c>
      <c r="AC9103">
        <v>69562</v>
      </c>
      <c r="AD9103" t="s">
        <v>2965</v>
      </c>
      <c r="AE9103" t="s">
        <v>2966</v>
      </c>
      <c r="AF9103">
        <v>2002</v>
      </c>
    </row>
    <row r="9104" spans="1:32" x14ac:dyDescent="0.2">
      <c r="A9104" t="s">
        <v>1745</v>
      </c>
      <c r="B9104">
        <v>7440508</v>
      </c>
      <c r="C9104" t="s">
        <v>1745</v>
      </c>
      <c r="D9104" t="s">
        <v>709</v>
      </c>
      <c r="E9104" t="s">
        <v>751</v>
      </c>
      <c r="F9104" t="s">
        <v>732</v>
      </c>
      <c r="G9104" t="s">
        <v>733</v>
      </c>
      <c r="H9104" t="s">
        <v>789</v>
      </c>
      <c r="I9104">
        <v>7</v>
      </c>
      <c r="J9104" t="s">
        <v>722</v>
      </c>
      <c r="K9104" t="s">
        <v>714</v>
      </c>
      <c r="L9104" t="s">
        <v>715</v>
      </c>
      <c r="M9104" t="s">
        <v>716</v>
      </c>
      <c r="N9104">
        <v>5</v>
      </c>
      <c r="O9104" t="s">
        <v>717</v>
      </c>
      <c r="Q9104">
        <v>5.5129999999999998E-2</v>
      </c>
      <c r="V9104" t="s">
        <v>718</v>
      </c>
      <c r="W9104" t="s">
        <v>774</v>
      </c>
      <c r="X9104" t="s">
        <v>3039</v>
      </c>
      <c r="Y9104" t="s">
        <v>749</v>
      </c>
      <c r="Z9104">
        <v>35</v>
      </c>
      <c r="AA9104" t="s">
        <v>722</v>
      </c>
      <c r="AB9104" t="s">
        <v>2964</v>
      </c>
      <c r="AC9104">
        <v>69562</v>
      </c>
      <c r="AD9104" t="s">
        <v>2965</v>
      </c>
      <c r="AE9104" t="s">
        <v>2966</v>
      </c>
      <c r="AF9104">
        <v>2002</v>
      </c>
    </row>
    <row r="9105" spans="1:32" x14ac:dyDescent="0.2">
      <c r="A9105" t="s">
        <v>1745</v>
      </c>
      <c r="B9105">
        <v>3251238</v>
      </c>
      <c r="C9105" t="s">
        <v>2254</v>
      </c>
      <c r="D9105" t="s">
        <v>709</v>
      </c>
      <c r="E9105" t="s">
        <v>800</v>
      </c>
      <c r="F9105" t="s">
        <v>761</v>
      </c>
      <c r="G9105" t="s">
        <v>733</v>
      </c>
      <c r="I9105">
        <v>24</v>
      </c>
      <c r="J9105" t="s">
        <v>763</v>
      </c>
      <c r="K9105" t="s">
        <v>714</v>
      </c>
      <c r="L9105" t="s">
        <v>715</v>
      </c>
      <c r="M9105" t="s">
        <v>716</v>
      </c>
      <c r="O9105" t="s">
        <v>801</v>
      </c>
      <c r="Q9105">
        <v>5.6000000000000001E-2</v>
      </c>
      <c r="V9105" t="s">
        <v>718</v>
      </c>
      <c r="W9105" t="s">
        <v>774</v>
      </c>
      <c r="X9105" t="s">
        <v>780</v>
      </c>
      <c r="Y9105" t="s">
        <v>792</v>
      </c>
      <c r="Z9105">
        <v>7</v>
      </c>
      <c r="AA9105" t="s">
        <v>722</v>
      </c>
      <c r="AB9105" t="s">
        <v>802</v>
      </c>
      <c r="AC9105">
        <v>12093</v>
      </c>
      <c r="AD9105" t="s">
        <v>803</v>
      </c>
      <c r="AE9105" t="s">
        <v>804</v>
      </c>
      <c r="AF9105">
        <v>1986</v>
      </c>
    </row>
    <row r="9106" spans="1:32" x14ac:dyDescent="0.2">
      <c r="A9106" t="s">
        <v>1745</v>
      </c>
      <c r="B9106">
        <v>7440508</v>
      </c>
      <c r="C9106" t="s">
        <v>1745</v>
      </c>
      <c r="D9106" t="s">
        <v>709</v>
      </c>
      <c r="E9106" t="s">
        <v>2917</v>
      </c>
      <c r="F9106" t="s">
        <v>1664</v>
      </c>
      <c r="G9106" t="s">
        <v>712</v>
      </c>
      <c r="K9106" t="s">
        <v>772</v>
      </c>
      <c r="L9106" t="s">
        <v>715</v>
      </c>
      <c r="M9106" t="s">
        <v>716</v>
      </c>
      <c r="O9106" t="s">
        <v>801</v>
      </c>
      <c r="Q9106">
        <v>5.6000000000000001E-2</v>
      </c>
      <c r="V9106" t="s">
        <v>718</v>
      </c>
      <c r="W9106" t="s">
        <v>744</v>
      </c>
      <c r="X9106" t="s">
        <v>744</v>
      </c>
      <c r="Y9106" t="s">
        <v>754</v>
      </c>
      <c r="Z9106">
        <v>6</v>
      </c>
      <c r="AA9106" t="s">
        <v>722</v>
      </c>
      <c r="AB9106" t="s">
        <v>2918</v>
      </c>
      <c r="AC9106">
        <v>3356</v>
      </c>
      <c r="AD9106" t="s">
        <v>3070</v>
      </c>
      <c r="AE9106" t="s">
        <v>3071</v>
      </c>
      <c r="AF9106">
        <v>1990</v>
      </c>
    </row>
    <row r="9107" spans="1:32" x14ac:dyDescent="0.2">
      <c r="A9107" t="s">
        <v>1745</v>
      </c>
      <c r="B9107">
        <v>7447394</v>
      </c>
      <c r="C9107" t="s">
        <v>1818</v>
      </c>
      <c r="D9107" t="s">
        <v>709</v>
      </c>
      <c r="E9107" t="s">
        <v>760</v>
      </c>
      <c r="F9107" t="s">
        <v>761</v>
      </c>
      <c r="G9107" t="s">
        <v>733</v>
      </c>
      <c r="K9107" t="s">
        <v>753</v>
      </c>
      <c r="L9107" t="s">
        <v>715</v>
      </c>
      <c r="M9107" t="s">
        <v>716</v>
      </c>
      <c r="N9107" t="s">
        <v>919</v>
      </c>
      <c r="O9107" t="s">
        <v>717</v>
      </c>
      <c r="Q9107">
        <v>5.6000000000000001E-2</v>
      </c>
      <c r="V9107" t="s">
        <v>718</v>
      </c>
      <c r="W9107" t="s">
        <v>1127</v>
      </c>
      <c r="X9107" t="s">
        <v>1044</v>
      </c>
      <c r="Y9107" t="s">
        <v>749</v>
      </c>
      <c r="Z9107">
        <v>2</v>
      </c>
      <c r="AA9107" t="s">
        <v>722</v>
      </c>
      <c r="AB9107" t="s">
        <v>2853</v>
      </c>
      <c r="AC9107">
        <v>80486</v>
      </c>
      <c r="AD9107" t="s">
        <v>2854</v>
      </c>
      <c r="AE9107" t="s">
        <v>2855</v>
      </c>
      <c r="AF9107">
        <v>2004</v>
      </c>
    </row>
    <row r="9108" spans="1:32" x14ac:dyDescent="0.2">
      <c r="A9108" t="s">
        <v>1745</v>
      </c>
      <c r="B9108">
        <v>7447394</v>
      </c>
      <c r="C9108" t="s">
        <v>1818</v>
      </c>
      <c r="D9108" t="s">
        <v>709</v>
      </c>
      <c r="E9108" t="s">
        <v>760</v>
      </c>
      <c r="F9108" t="s">
        <v>761</v>
      </c>
      <c r="G9108" t="s">
        <v>733</v>
      </c>
      <c r="K9108" t="s">
        <v>753</v>
      </c>
      <c r="L9108" t="s">
        <v>715</v>
      </c>
      <c r="M9108" t="s">
        <v>716</v>
      </c>
      <c r="N9108" t="s">
        <v>919</v>
      </c>
      <c r="O9108" t="s">
        <v>717</v>
      </c>
      <c r="Q9108">
        <v>5.6000000000000001E-2</v>
      </c>
      <c r="V9108" t="s">
        <v>718</v>
      </c>
      <c r="W9108" t="s">
        <v>790</v>
      </c>
      <c r="X9108" t="s">
        <v>791</v>
      </c>
      <c r="Y9108" t="s">
        <v>749</v>
      </c>
      <c r="Z9108">
        <v>2</v>
      </c>
      <c r="AA9108" t="s">
        <v>722</v>
      </c>
      <c r="AB9108" t="s">
        <v>2853</v>
      </c>
      <c r="AC9108">
        <v>80486</v>
      </c>
      <c r="AD9108" t="s">
        <v>2854</v>
      </c>
      <c r="AE9108" t="s">
        <v>2855</v>
      </c>
      <c r="AF9108">
        <v>2004</v>
      </c>
    </row>
    <row r="9109" spans="1:32" x14ac:dyDescent="0.2">
      <c r="A9109" t="s">
        <v>1745</v>
      </c>
      <c r="B9109">
        <v>7447394</v>
      </c>
      <c r="C9109" t="s">
        <v>1818</v>
      </c>
      <c r="D9109" t="s">
        <v>709</v>
      </c>
      <c r="E9109" t="s">
        <v>760</v>
      </c>
      <c r="F9109" t="s">
        <v>761</v>
      </c>
      <c r="G9109" t="s">
        <v>733</v>
      </c>
      <c r="K9109" t="s">
        <v>753</v>
      </c>
      <c r="L9109" t="s">
        <v>715</v>
      </c>
      <c r="M9109" t="s">
        <v>716</v>
      </c>
      <c r="N9109" t="s">
        <v>919</v>
      </c>
      <c r="O9109" t="s">
        <v>717</v>
      </c>
      <c r="Q9109">
        <v>5.6000000000000001E-2</v>
      </c>
      <c r="V9109" t="s">
        <v>718</v>
      </c>
      <c r="W9109" t="s">
        <v>790</v>
      </c>
      <c r="X9109" t="s">
        <v>791</v>
      </c>
      <c r="Y9109" t="s">
        <v>749</v>
      </c>
      <c r="Z9109">
        <v>2</v>
      </c>
      <c r="AA9109" t="s">
        <v>722</v>
      </c>
      <c r="AB9109" t="s">
        <v>2853</v>
      </c>
      <c r="AC9109">
        <v>80486</v>
      </c>
      <c r="AD9109" t="s">
        <v>2854</v>
      </c>
      <c r="AE9109" t="s">
        <v>2855</v>
      </c>
      <c r="AF9109">
        <v>2004</v>
      </c>
    </row>
    <row r="9110" spans="1:32" x14ac:dyDescent="0.2">
      <c r="A9110" t="s">
        <v>1745</v>
      </c>
      <c r="B9110">
        <v>7447394</v>
      </c>
      <c r="C9110" t="s">
        <v>1818</v>
      </c>
      <c r="D9110" t="s">
        <v>709</v>
      </c>
      <c r="E9110" t="s">
        <v>760</v>
      </c>
      <c r="F9110" t="s">
        <v>761</v>
      </c>
      <c r="G9110" t="s">
        <v>733</v>
      </c>
      <c r="K9110" t="s">
        <v>753</v>
      </c>
      <c r="L9110" t="s">
        <v>715</v>
      </c>
      <c r="M9110" t="s">
        <v>716</v>
      </c>
      <c r="N9110" t="s">
        <v>919</v>
      </c>
      <c r="O9110" t="s">
        <v>717</v>
      </c>
      <c r="Q9110">
        <v>5.6000000000000001E-2</v>
      </c>
      <c r="V9110" t="s">
        <v>718</v>
      </c>
      <c r="W9110" t="s">
        <v>790</v>
      </c>
      <c r="X9110" t="s">
        <v>791</v>
      </c>
      <c r="Y9110" t="s">
        <v>749</v>
      </c>
      <c r="Z9110">
        <v>2</v>
      </c>
      <c r="AA9110" t="s">
        <v>722</v>
      </c>
      <c r="AB9110" t="s">
        <v>2853</v>
      </c>
      <c r="AC9110">
        <v>80486</v>
      </c>
      <c r="AD9110" t="s">
        <v>2854</v>
      </c>
      <c r="AE9110" t="s">
        <v>2855</v>
      </c>
      <c r="AF9110">
        <v>2004</v>
      </c>
    </row>
    <row r="9111" spans="1:32" x14ac:dyDescent="0.2">
      <c r="A9111" t="s">
        <v>1745</v>
      </c>
      <c r="B9111">
        <v>7447394</v>
      </c>
      <c r="C9111" t="s">
        <v>1818</v>
      </c>
      <c r="D9111" t="s">
        <v>709</v>
      </c>
      <c r="E9111" t="s">
        <v>760</v>
      </c>
      <c r="F9111" t="s">
        <v>761</v>
      </c>
      <c r="G9111" t="s">
        <v>733</v>
      </c>
      <c r="K9111" t="s">
        <v>753</v>
      </c>
      <c r="L9111" t="s">
        <v>715</v>
      </c>
      <c r="M9111" t="s">
        <v>716</v>
      </c>
      <c r="N9111" t="s">
        <v>919</v>
      </c>
      <c r="O9111" t="s">
        <v>717</v>
      </c>
      <c r="Q9111">
        <v>5.6000000000000001E-2</v>
      </c>
      <c r="V9111" t="s">
        <v>718</v>
      </c>
      <c r="W9111" t="s">
        <v>1127</v>
      </c>
      <c r="X9111" t="s">
        <v>1044</v>
      </c>
      <c r="Y9111" t="s">
        <v>749</v>
      </c>
      <c r="Z9111">
        <v>2</v>
      </c>
      <c r="AA9111" t="s">
        <v>722</v>
      </c>
      <c r="AB9111" t="s">
        <v>2853</v>
      </c>
      <c r="AC9111">
        <v>80486</v>
      </c>
      <c r="AD9111" t="s">
        <v>2854</v>
      </c>
      <c r="AE9111" t="s">
        <v>2855</v>
      </c>
      <c r="AF9111">
        <v>2004</v>
      </c>
    </row>
    <row r="9112" spans="1:32" x14ac:dyDescent="0.2">
      <c r="A9112" t="s">
        <v>1745</v>
      </c>
      <c r="B9112">
        <v>7447394</v>
      </c>
      <c r="C9112" t="s">
        <v>1818</v>
      </c>
      <c r="D9112" t="s">
        <v>709</v>
      </c>
      <c r="E9112" t="s">
        <v>760</v>
      </c>
      <c r="F9112" t="s">
        <v>761</v>
      </c>
      <c r="G9112" t="s">
        <v>733</v>
      </c>
      <c r="K9112" t="s">
        <v>753</v>
      </c>
      <c r="L9112" t="s">
        <v>715</v>
      </c>
      <c r="M9112" t="s">
        <v>716</v>
      </c>
      <c r="N9112" t="s">
        <v>919</v>
      </c>
      <c r="O9112" t="s">
        <v>717</v>
      </c>
      <c r="Q9112">
        <v>5.6000000000000001E-2</v>
      </c>
      <c r="V9112" t="s">
        <v>718</v>
      </c>
      <c r="W9112" t="s">
        <v>1127</v>
      </c>
      <c r="X9112" t="s">
        <v>1044</v>
      </c>
      <c r="Y9112" t="s">
        <v>749</v>
      </c>
      <c r="Z9112">
        <v>2</v>
      </c>
      <c r="AA9112" t="s">
        <v>722</v>
      </c>
      <c r="AB9112" t="s">
        <v>2853</v>
      </c>
      <c r="AC9112">
        <v>80486</v>
      </c>
      <c r="AD9112" t="s">
        <v>2854</v>
      </c>
      <c r="AE9112" t="s">
        <v>2855</v>
      </c>
      <c r="AF9112">
        <v>2004</v>
      </c>
    </row>
    <row r="9113" spans="1:32" x14ac:dyDescent="0.2">
      <c r="A9113" t="s">
        <v>1745</v>
      </c>
      <c r="B9113">
        <v>7447394</v>
      </c>
      <c r="C9113" t="s">
        <v>1818</v>
      </c>
      <c r="D9113" t="s">
        <v>709</v>
      </c>
      <c r="E9113" t="s">
        <v>760</v>
      </c>
      <c r="F9113" t="s">
        <v>761</v>
      </c>
      <c r="G9113" t="s">
        <v>733</v>
      </c>
      <c r="K9113" t="s">
        <v>753</v>
      </c>
      <c r="L9113" t="s">
        <v>715</v>
      </c>
      <c r="M9113" t="s">
        <v>716</v>
      </c>
      <c r="N9113" t="s">
        <v>919</v>
      </c>
      <c r="O9113" t="s">
        <v>717</v>
      </c>
      <c r="Q9113">
        <v>5.6000000000000001E-2</v>
      </c>
      <c r="V9113" t="s">
        <v>718</v>
      </c>
      <c r="W9113" t="s">
        <v>1127</v>
      </c>
      <c r="X9113" t="s">
        <v>1044</v>
      </c>
      <c r="Y9113" t="s">
        <v>749</v>
      </c>
      <c r="Z9113">
        <v>2</v>
      </c>
      <c r="AA9113" t="s">
        <v>722</v>
      </c>
      <c r="AB9113" t="s">
        <v>2853</v>
      </c>
      <c r="AC9113">
        <v>80486</v>
      </c>
      <c r="AD9113" t="s">
        <v>2854</v>
      </c>
      <c r="AE9113" t="s">
        <v>2855</v>
      </c>
      <c r="AF9113">
        <v>2004</v>
      </c>
    </row>
    <row r="9114" spans="1:32" x14ac:dyDescent="0.2">
      <c r="A9114" t="s">
        <v>1745</v>
      </c>
      <c r="B9114">
        <v>7447394</v>
      </c>
      <c r="C9114" t="s">
        <v>1818</v>
      </c>
      <c r="D9114" t="s">
        <v>709</v>
      </c>
      <c r="E9114" t="s">
        <v>760</v>
      </c>
      <c r="F9114" t="s">
        <v>761</v>
      </c>
      <c r="G9114" t="s">
        <v>733</v>
      </c>
      <c r="K9114" t="s">
        <v>753</v>
      </c>
      <c r="L9114" t="s">
        <v>715</v>
      </c>
      <c r="M9114" t="s">
        <v>716</v>
      </c>
      <c r="N9114" t="s">
        <v>919</v>
      </c>
      <c r="O9114" t="s">
        <v>717</v>
      </c>
      <c r="Q9114">
        <v>5.6000000000000001E-2</v>
      </c>
      <c r="V9114" t="s">
        <v>718</v>
      </c>
      <c r="W9114" t="s">
        <v>790</v>
      </c>
      <c r="X9114" t="s">
        <v>791</v>
      </c>
      <c r="Y9114" t="s">
        <v>749</v>
      </c>
      <c r="Z9114">
        <v>2</v>
      </c>
      <c r="AA9114" t="s">
        <v>722</v>
      </c>
      <c r="AB9114" t="s">
        <v>2853</v>
      </c>
      <c r="AC9114">
        <v>80486</v>
      </c>
      <c r="AD9114" t="s">
        <v>2854</v>
      </c>
      <c r="AE9114" t="s">
        <v>2855</v>
      </c>
      <c r="AF9114">
        <v>2004</v>
      </c>
    </row>
    <row r="9115" spans="1:32" x14ac:dyDescent="0.2">
      <c r="A9115" t="s">
        <v>1745</v>
      </c>
      <c r="B9115">
        <v>7447394</v>
      </c>
      <c r="C9115" t="s">
        <v>1818</v>
      </c>
      <c r="D9115" t="s">
        <v>709</v>
      </c>
      <c r="E9115" t="s">
        <v>760</v>
      </c>
      <c r="F9115" t="s">
        <v>761</v>
      </c>
      <c r="G9115" t="s">
        <v>733</v>
      </c>
      <c r="K9115" t="s">
        <v>753</v>
      </c>
      <c r="L9115" t="s">
        <v>715</v>
      </c>
      <c r="M9115" t="s">
        <v>716</v>
      </c>
      <c r="N9115" t="s">
        <v>919</v>
      </c>
      <c r="O9115" t="s">
        <v>717</v>
      </c>
      <c r="Q9115">
        <v>5.6000000000000001E-2</v>
      </c>
      <c r="V9115" t="s">
        <v>718</v>
      </c>
      <c r="W9115" t="s">
        <v>1127</v>
      </c>
      <c r="X9115" t="s">
        <v>1044</v>
      </c>
      <c r="Y9115" t="s">
        <v>749</v>
      </c>
      <c r="Z9115">
        <v>2</v>
      </c>
      <c r="AA9115" t="s">
        <v>722</v>
      </c>
      <c r="AB9115" t="s">
        <v>2853</v>
      </c>
      <c r="AC9115">
        <v>80486</v>
      </c>
      <c r="AD9115" t="s">
        <v>2854</v>
      </c>
      <c r="AE9115" t="s">
        <v>2855</v>
      </c>
      <c r="AF9115">
        <v>2004</v>
      </c>
    </row>
    <row r="9116" spans="1:32" x14ac:dyDescent="0.2">
      <c r="A9116" t="s">
        <v>1745</v>
      </c>
      <c r="B9116">
        <v>7447394</v>
      </c>
      <c r="C9116" t="s">
        <v>1818</v>
      </c>
      <c r="D9116" t="s">
        <v>709</v>
      </c>
      <c r="E9116" t="s">
        <v>760</v>
      </c>
      <c r="F9116" t="s">
        <v>761</v>
      </c>
      <c r="G9116" t="s">
        <v>733</v>
      </c>
      <c r="K9116" t="s">
        <v>753</v>
      </c>
      <c r="L9116" t="s">
        <v>715</v>
      </c>
      <c r="M9116" t="s">
        <v>716</v>
      </c>
      <c r="N9116" t="s">
        <v>919</v>
      </c>
      <c r="O9116" t="s">
        <v>717</v>
      </c>
      <c r="Q9116">
        <v>5.6000000000000001E-2</v>
      </c>
      <c r="V9116" t="s">
        <v>718</v>
      </c>
      <c r="W9116" t="s">
        <v>790</v>
      </c>
      <c r="X9116" t="s">
        <v>791</v>
      </c>
      <c r="Y9116" t="s">
        <v>749</v>
      </c>
      <c r="Z9116">
        <v>2</v>
      </c>
      <c r="AA9116" t="s">
        <v>722</v>
      </c>
      <c r="AB9116" t="s">
        <v>2853</v>
      </c>
      <c r="AC9116">
        <v>80486</v>
      </c>
      <c r="AD9116" t="s">
        <v>2854</v>
      </c>
      <c r="AE9116" t="s">
        <v>2855</v>
      </c>
      <c r="AF9116">
        <v>2004</v>
      </c>
    </row>
    <row r="9117" spans="1:32" x14ac:dyDescent="0.2">
      <c r="A9117" t="s">
        <v>1745</v>
      </c>
      <c r="B9117">
        <v>7447394</v>
      </c>
      <c r="C9117" t="s">
        <v>1818</v>
      </c>
      <c r="D9117" t="s">
        <v>709</v>
      </c>
      <c r="E9117" t="s">
        <v>760</v>
      </c>
      <c r="F9117" t="s">
        <v>761</v>
      </c>
      <c r="G9117" t="s">
        <v>733</v>
      </c>
      <c r="K9117" t="s">
        <v>753</v>
      </c>
      <c r="L9117" t="s">
        <v>715</v>
      </c>
      <c r="M9117" t="s">
        <v>716</v>
      </c>
      <c r="N9117" t="s">
        <v>919</v>
      </c>
      <c r="O9117" t="s">
        <v>717</v>
      </c>
      <c r="Q9117">
        <v>5.6000000000000001E-2</v>
      </c>
      <c r="V9117" t="s">
        <v>718</v>
      </c>
      <c r="W9117" t="s">
        <v>790</v>
      </c>
      <c r="X9117" t="s">
        <v>791</v>
      </c>
      <c r="Y9117" t="s">
        <v>749</v>
      </c>
      <c r="Z9117">
        <v>2</v>
      </c>
      <c r="AA9117" t="s">
        <v>722</v>
      </c>
      <c r="AB9117" t="s">
        <v>2853</v>
      </c>
      <c r="AC9117">
        <v>80486</v>
      </c>
      <c r="AD9117" t="s">
        <v>2854</v>
      </c>
      <c r="AE9117" t="s">
        <v>2855</v>
      </c>
      <c r="AF9117">
        <v>2004</v>
      </c>
    </row>
    <row r="9118" spans="1:32" x14ac:dyDescent="0.2">
      <c r="A9118" t="s">
        <v>1745</v>
      </c>
      <c r="B9118">
        <v>7447394</v>
      </c>
      <c r="C9118" t="s">
        <v>1818</v>
      </c>
      <c r="D9118" t="s">
        <v>709</v>
      </c>
      <c r="E9118" t="s">
        <v>760</v>
      </c>
      <c r="F9118" t="s">
        <v>761</v>
      </c>
      <c r="G9118" t="s">
        <v>733</v>
      </c>
      <c r="K9118" t="s">
        <v>753</v>
      </c>
      <c r="L9118" t="s">
        <v>715</v>
      </c>
      <c r="M9118" t="s">
        <v>716</v>
      </c>
      <c r="N9118" t="s">
        <v>919</v>
      </c>
      <c r="O9118" t="s">
        <v>717</v>
      </c>
      <c r="Q9118">
        <v>5.6000000000000001E-2</v>
      </c>
      <c r="V9118" t="s">
        <v>718</v>
      </c>
      <c r="W9118" t="s">
        <v>1127</v>
      </c>
      <c r="X9118" t="s">
        <v>1044</v>
      </c>
      <c r="Y9118" t="s">
        <v>749</v>
      </c>
      <c r="Z9118">
        <v>2</v>
      </c>
      <c r="AA9118" t="s">
        <v>722</v>
      </c>
      <c r="AB9118" t="s">
        <v>2853</v>
      </c>
      <c r="AC9118">
        <v>80486</v>
      </c>
      <c r="AD9118" t="s">
        <v>2854</v>
      </c>
      <c r="AE9118" t="s">
        <v>2855</v>
      </c>
      <c r="AF9118">
        <v>2004</v>
      </c>
    </row>
    <row r="9119" spans="1:32" x14ac:dyDescent="0.2">
      <c r="A9119" t="s">
        <v>1745</v>
      </c>
      <c r="B9119">
        <v>7447394</v>
      </c>
      <c r="C9119" t="s">
        <v>1818</v>
      </c>
      <c r="D9119" t="s">
        <v>709</v>
      </c>
      <c r="E9119" t="s">
        <v>760</v>
      </c>
      <c r="F9119" t="s">
        <v>761</v>
      </c>
      <c r="G9119" t="s">
        <v>733</v>
      </c>
      <c r="K9119" t="s">
        <v>753</v>
      </c>
      <c r="L9119" t="s">
        <v>715</v>
      </c>
      <c r="M9119" t="s">
        <v>716</v>
      </c>
      <c r="N9119" t="s">
        <v>919</v>
      </c>
      <c r="O9119" t="s">
        <v>717</v>
      </c>
      <c r="Q9119">
        <v>5.6000000000000001E-2</v>
      </c>
      <c r="V9119" t="s">
        <v>718</v>
      </c>
      <c r="W9119" t="s">
        <v>790</v>
      </c>
      <c r="X9119" t="s">
        <v>791</v>
      </c>
      <c r="Y9119" t="s">
        <v>749</v>
      </c>
      <c r="Z9119">
        <v>2</v>
      </c>
      <c r="AA9119" t="s">
        <v>722</v>
      </c>
      <c r="AB9119" t="s">
        <v>2853</v>
      </c>
      <c r="AC9119">
        <v>80486</v>
      </c>
      <c r="AD9119" t="s">
        <v>2854</v>
      </c>
      <c r="AE9119" t="s">
        <v>2855</v>
      </c>
      <c r="AF9119">
        <v>2004</v>
      </c>
    </row>
    <row r="9120" spans="1:32" x14ac:dyDescent="0.2">
      <c r="A9120" t="s">
        <v>1745</v>
      </c>
      <c r="B9120">
        <v>7447394</v>
      </c>
      <c r="C9120" t="s">
        <v>1818</v>
      </c>
      <c r="D9120" t="s">
        <v>709</v>
      </c>
      <c r="E9120" t="s">
        <v>760</v>
      </c>
      <c r="F9120" t="s">
        <v>761</v>
      </c>
      <c r="G9120" t="s">
        <v>733</v>
      </c>
      <c r="K9120" t="s">
        <v>753</v>
      </c>
      <c r="L9120" t="s">
        <v>715</v>
      </c>
      <c r="M9120" t="s">
        <v>716</v>
      </c>
      <c r="N9120" t="s">
        <v>919</v>
      </c>
      <c r="O9120" t="s">
        <v>717</v>
      </c>
      <c r="Q9120">
        <v>5.6000000000000001E-2</v>
      </c>
      <c r="V9120" t="s">
        <v>718</v>
      </c>
      <c r="W9120" t="s">
        <v>1127</v>
      </c>
      <c r="X9120" t="s">
        <v>1044</v>
      </c>
      <c r="Y9120" t="s">
        <v>749</v>
      </c>
      <c r="Z9120">
        <v>2</v>
      </c>
      <c r="AA9120" t="s">
        <v>722</v>
      </c>
      <c r="AB9120" t="s">
        <v>2853</v>
      </c>
      <c r="AC9120">
        <v>80486</v>
      </c>
      <c r="AD9120" t="s">
        <v>2854</v>
      </c>
      <c r="AE9120" t="s">
        <v>2855</v>
      </c>
      <c r="AF9120">
        <v>2004</v>
      </c>
    </row>
    <row r="9121" spans="1:32" x14ac:dyDescent="0.2">
      <c r="A9121" t="s">
        <v>1745</v>
      </c>
      <c r="B9121">
        <v>7447394</v>
      </c>
      <c r="C9121" t="s">
        <v>1818</v>
      </c>
      <c r="D9121" t="s">
        <v>709</v>
      </c>
      <c r="E9121" t="s">
        <v>760</v>
      </c>
      <c r="F9121" t="s">
        <v>761</v>
      </c>
      <c r="G9121" t="s">
        <v>733</v>
      </c>
      <c r="K9121" t="s">
        <v>753</v>
      </c>
      <c r="L9121" t="s">
        <v>715</v>
      </c>
      <c r="M9121" t="s">
        <v>716</v>
      </c>
      <c r="N9121" t="s">
        <v>919</v>
      </c>
      <c r="O9121" t="s">
        <v>717</v>
      </c>
      <c r="Q9121">
        <v>5.6000000000000001E-2</v>
      </c>
      <c r="V9121" t="s">
        <v>718</v>
      </c>
      <c r="W9121" t="s">
        <v>1127</v>
      </c>
      <c r="X9121" t="s">
        <v>1044</v>
      </c>
      <c r="Y9121" t="s">
        <v>749</v>
      </c>
      <c r="Z9121">
        <v>2</v>
      </c>
      <c r="AA9121" t="s">
        <v>722</v>
      </c>
      <c r="AB9121" t="s">
        <v>2853</v>
      </c>
      <c r="AC9121">
        <v>80486</v>
      </c>
      <c r="AD9121" t="s">
        <v>2854</v>
      </c>
      <c r="AE9121" t="s">
        <v>2855</v>
      </c>
      <c r="AF9121">
        <v>2004</v>
      </c>
    </row>
    <row r="9122" spans="1:32" x14ac:dyDescent="0.2">
      <c r="A9122" t="s">
        <v>1745</v>
      </c>
      <c r="B9122">
        <v>7758987</v>
      </c>
      <c r="C9122" t="s">
        <v>1746</v>
      </c>
      <c r="D9122" t="s">
        <v>709</v>
      </c>
      <c r="E9122" t="s">
        <v>3078</v>
      </c>
      <c r="F9122" t="s">
        <v>1664</v>
      </c>
      <c r="G9122" t="s">
        <v>712</v>
      </c>
      <c r="K9122" t="s">
        <v>772</v>
      </c>
      <c r="L9122" t="s">
        <v>715</v>
      </c>
      <c r="M9122" t="s">
        <v>716</v>
      </c>
      <c r="O9122" t="s">
        <v>717</v>
      </c>
      <c r="Q9122">
        <v>5.6000000000000001E-2</v>
      </c>
      <c r="V9122" t="s">
        <v>718</v>
      </c>
      <c r="W9122" t="s">
        <v>744</v>
      </c>
      <c r="X9122" t="s">
        <v>744</v>
      </c>
      <c r="Y9122" t="s">
        <v>754</v>
      </c>
      <c r="Z9122">
        <v>6</v>
      </c>
      <c r="AA9122" t="s">
        <v>722</v>
      </c>
      <c r="AB9122" t="s">
        <v>3079</v>
      </c>
      <c r="AC9122">
        <v>12401</v>
      </c>
      <c r="AD9122" t="s">
        <v>3080</v>
      </c>
      <c r="AE9122" t="s">
        <v>3081</v>
      </c>
      <c r="AF9122">
        <v>1983</v>
      </c>
    </row>
    <row r="9123" spans="1:32" x14ac:dyDescent="0.2">
      <c r="A9123" t="s">
        <v>1745</v>
      </c>
      <c r="B9123">
        <v>7440508</v>
      </c>
      <c r="C9123" t="s">
        <v>1745</v>
      </c>
      <c r="D9123" t="s">
        <v>709</v>
      </c>
      <c r="E9123" t="s">
        <v>800</v>
      </c>
      <c r="F9123" t="s">
        <v>761</v>
      </c>
      <c r="G9123" t="s">
        <v>733</v>
      </c>
      <c r="I9123">
        <v>24</v>
      </c>
      <c r="J9123" t="s">
        <v>763</v>
      </c>
      <c r="K9123" t="s">
        <v>714</v>
      </c>
      <c r="L9123" t="s">
        <v>715</v>
      </c>
      <c r="M9123" t="s">
        <v>716</v>
      </c>
      <c r="N9123">
        <v>7</v>
      </c>
      <c r="O9123" t="s">
        <v>717</v>
      </c>
      <c r="Q9123">
        <v>5.6300000000000003E-2</v>
      </c>
      <c r="V9123" t="s">
        <v>718</v>
      </c>
      <c r="W9123" t="s">
        <v>744</v>
      </c>
      <c r="X9123" t="s">
        <v>744</v>
      </c>
      <c r="Y9123" t="s">
        <v>754</v>
      </c>
      <c r="Z9123">
        <v>4</v>
      </c>
      <c r="AA9123" t="s">
        <v>722</v>
      </c>
      <c r="AB9123" t="s">
        <v>1803</v>
      </c>
      <c r="AC9123">
        <v>65821</v>
      </c>
      <c r="AD9123" t="s">
        <v>1804</v>
      </c>
      <c r="AE9123" t="s">
        <v>1805</v>
      </c>
      <c r="AF9123">
        <v>2002</v>
      </c>
    </row>
    <row r="9124" spans="1:32" x14ac:dyDescent="0.2">
      <c r="A9124" t="s">
        <v>1745</v>
      </c>
      <c r="B9124">
        <v>7447394</v>
      </c>
      <c r="C9124" t="s">
        <v>1818</v>
      </c>
      <c r="D9124" t="s">
        <v>709</v>
      </c>
      <c r="E9124" t="s">
        <v>751</v>
      </c>
      <c r="F9124" t="s">
        <v>732</v>
      </c>
      <c r="G9124" t="s">
        <v>733</v>
      </c>
      <c r="H9124" t="s">
        <v>734</v>
      </c>
      <c r="K9124" t="s">
        <v>714</v>
      </c>
      <c r="L9124" t="s">
        <v>715</v>
      </c>
      <c r="M9124" t="s">
        <v>716</v>
      </c>
      <c r="N9124">
        <v>7</v>
      </c>
      <c r="O9124" t="s">
        <v>717</v>
      </c>
      <c r="P9124" t="s">
        <v>1077</v>
      </c>
      <c r="Q9124">
        <v>5.646984E-2</v>
      </c>
      <c r="V9124" t="s">
        <v>718</v>
      </c>
      <c r="W9124" t="s">
        <v>744</v>
      </c>
      <c r="X9124" t="s">
        <v>744</v>
      </c>
      <c r="Y9124" t="s">
        <v>754</v>
      </c>
      <c r="Z9124">
        <v>23</v>
      </c>
      <c r="AA9124" t="s">
        <v>722</v>
      </c>
      <c r="AB9124" t="s">
        <v>2970</v>
      </c>
      <c r="AC9124">
        <v>73001</v>
      </c>
      <c r="AD9124" t="s">
        <v>2971</v>
      </c>
      <c r="AE9124" t="s">
        <v>2972</v>
      </c>
      <c r="AF9124">
        <v>2003</v>
      </c>
    </row>
    <row r="9125" spans="1:32" x14ac:dyDescent="0.2">
      <c r="A9125" t="s">
        <v>1745</v>
      </c>
      <c r="B9125">
        <v>7440508</v>
      </c>
      <c r="C9125" t="s">
        <v>1745</v>
      </c>
      <c r="D9125" t="s">
        <v>709</v>
      </c>
      <c r="E9125" t="s">
        <v>760</v>
      </c>
      <c r="F9125" t="s">
        <v>761</v>
      </c>
      <c r="G9125" t="s">
        <v>733</v>
      </c>
      <c r="H9125" t="s">
        <v>805</v>
      </c>
      <c r="I9125">
        <v>24</v>
      </c>
      <c r="J9125" t="s">
        <v>763</v>
      </c>
      <c r="K9125" t="s">
        <v>714</v>
      </c>
      <c r="L9125" t="s">
        <v>715</v>
      </c>
      <c r="M9125" t="s">
        <v>716</v>
      </c>
      <c r="N9125">
        <v>6</v>
      </c>
      <c r="O9125" t="s">
        <v>717</v>
      </c>
      <c r="Q9125">
        <v>5.6500000000000002E-2</v>
      </c>
      <c r="V9125" t="s">
        <v>718</v>
      </c>
      <c r="W9125" t="s">
        <v>744</v>
      </c>
      <c r="X9125" t="s">
        <v>744</v>
      </c>
      <c r="Y9125" t="s">
        <v>754</v>
      </c>
      <c r="Z9125">
        <v>21</v>
      </c>
      <c r="AA9125" t="s">
        <v>722</v>
      </c>
      <c r="AB9125" t="s">
        <v>2890</v>
      </c>
      <c r="AC9125">
        <v>167404</v>
      </c>
      <c r="AD9125" t="s">
        <v>2891</v>
      </c>
      <c r="AE9125" t="s">
        <v>2892</v>
      </c>
      <c r="AF9125">
        <v>2011</v>
      </c>
    </row>
    <row r="9126" spans="1:32" x14ac:dyDescent="0.2">
      <c r="A9126" t="s">
        <v>1745</v>
      </c>
      <c r="B9126">
        <v>7440508</v>
      </c>
      <c r="C9126" t="s">
        <v>1745</v>
      </c>
      <c r="D9126" t="s">
        <v>709</v>
      </c>
      <c r="E9126" t="s">
        <v>760</v>
      </c>
      <c r="F9126" t="s">
        <v>761</v>
      </c>
      <c r="G9126" t="s">
        <v>733</v>
      </c>
      <c r="H9126" t="s">
        <v>805</v>
      </c>
      <c r="I9126">
        <v>24</v>
      </c>
      <c r="J9126" t="s">
        <v>763</v>
      </c>
      <c r="K9126" t="s">
        <v>714</v>
      </c>
      <c r="L9126" t="s">
        <v>715</v>
      </c>
      <c r="M9126" t="s">
        <v>716</v>
      </c>
      <c r="O9126" t="s">
        <v>801</v>
      </c>
      <c r="Q9126">
        <v>5.6800000000000003E-2</v>
      </c>
      <c r="V9126" t="s">
        <v>718</v>
      </c>
      <c r="W9126" t="s">
        <v>774</v>
      </c>
      <c r="X9126" t="s">
        <v>780</v>
      </c>
      <c r="Y9126" t="s">
        <v>749</v>
      </c>
      <c r="Z9126">
        <v>21</v>
      </c>
      <c r="AA9126" t="s">
        <v>722</v>
      </c>
      <c r="AB9126" t="s">
        <v>2226</v>
      </c>
      <c r="AC9126">
        <v>75087</v>
      </c>
      <c r="AD9126" t="s">
        <v>3026</v>
      </c>
      <c r="AE9126" t="s">
        <v>3027</v>
      </c>
      <c r="AF9126">
        <v>2004</v>
      </c>
    </row>
    <row r="9127" spans="1:32" x14ac:dyDescent="0.2">
      <c r="A9127" t="s">
        <v>1745</v>
      </c>
      <c r="B9127">
        <v>7440508</v>
      </c>
      <c r="C9127" t="s">
        <v>1745</v>
      </c>
      <c r="D9127" t="s">
        <v>709</v>
      </c>
      <c r="E9127" t="s">
        <v>760</v>
      </c>
      <c r="F9127" t="s">
        <v>761</v>
      </c>
      <c r="G9127" t="s">
        <v>733</v>
      </c>
      <c r="H9127" t="s">
        <v>805</v>
      </c>
      <c r="I9127">
        <v>24</v>
      </c>
      <c r="J9127" t="s">
        <v>763</v>
      </c>
      <c r="K9127" t="s">
        <v>714</v>
      </c>
      <c r="L9127" t="s">
        <v>715</v>
      </c>
      <c r="M9127" t="s">
        <v>716</v>
      </c>
      <c r="O9127" t="s">
        <v>801</v>
      </c>
      <c r="Q9127">
        <v>5.7000000000000002E-2</v>
      </c>
      <c r="V9127" t="s">
        <v>718</v>
      </c>
      <c r="W9127" t="s">
        <v>774</v>
      </c>
      <c r="X9127" t="s">
        <v>780</v>
      </c>
      <c r="Y9127" t="s">
        <v>792</v>
      </c>
      <c r="Z9127">
        <v>21</v>
      </c>
      <c r="AA9127" t="s">
        <v>722</v>
      </c>
      <c r="AB9127" t="s">
        <v>2226</v>
      </c>
      <c r="AC9127">
        <v>75087</v>
      </c>
      <c r="AD9127" t="s">
        <v>3026</v>
      </c>
      <c r="AE9127" t="s">
        <v>3027</v>
      </c>
      <c r="AF9127">
        <v>2004</v>
      </c>
    </row>
    <row r="9128" spans="1:32" x14ac:dyDescent="0.2">
      <c r="A9128" t="s">
        <v>1745</v>
      </c>
      <c r="B9128">
        <v>7447394</v>
      </c>
      <c r="C9128" t="s">
        <v>1818</v>
      </c>
      <c r="D9128" t="s">
        <v>709</v>
      </c>
      <c r="E9128" t="s">
        <v>800</v>
      </c>
      <c r="F9128" t="s">
        <v>761</v>
      </c>
      <c r="G9128" t="s">
        <v>733</v>
      </c>
      <c r="I9128">
        <v>4</v>
      </c>
      <c r="J9128" t="s">
        <v>763</v>
      </c>
      <c r="K9128" t="s">
        <v>753</v>
      </c>
      <c r="L9128" t="s">
        <v>715</v>
      </c>
      <c r="M9128" t="s">
        <v>716</v>
      </c>
      <c r="N9128">
        <v>6</v>
      </c>
      <c r="O9128" t="s">
        <v>801</v>
      </c>
      <c r="Q9128">
        <v>5.7000000000000002E-2</v>
      </c>
      <c r="S9128">
        <v>5.3999999999999999E-2</v>
      </c>
      <c r="U9128">
        <v>6.0999999999999999E-2</v>
      </c>
      <c r="V9128" t="s">
        <v>718</v>
      </c>
      <c r="W9128" t="s">
        <v>744</v>
      </c>
      <c r="X9128" t="s">
        <v>744</v>
      </c>
      <c r="Y9128" t="s">
        <v>754</v>
      </c>
      <c r="Z9128">
        <v>2</v>
      </c>
      <c r="AA9128" t="s">
        <v>722</v>
      </c>
      <c r="AB9128" t="s">
        <v>2427</v>
      </c>
      <c r="AC9128">
        <v>2124</v>
      </c>
      <c r="AD9128" t="s">
        <v>2428</v>
      </c>
      <c r="AE9128" t="s">
        <v>2429</v>
      </c>
      <c r="AF9128">
        <v>1986</v>
      </c>
    </row>
    <row r="9129" spans="1:32" x14ac:dyDescent="0.2">
      <c r="A9129" t="s">
        <v>1745</v>
      </c>
      <c r="B9129">
        <v>7440508</v>
      </c>
      <c r="C9129" t="s">
        <v>1745</v>
      </c>
      <c r="D9129" t="s">
        <v>709</v>
      </c>
      <c r="E9129" t="s">
        <v>760</v>
      </c>
      <c r="F9129" t="s">
        <v>761</v>
      </c>
      <c r="G9129" t="s">
        <v>733</v>
      </c>
      <c r="H9129" t="s">
        <v>805</v>
      </c>
      <c r="I9129">
        <v>24</v>
      </c>
      <c r="J9129" t="s">
        <v>763</v>
      </c>
      <c r="K9129" t="s">
        <v>714</v>
      </c>
      <c r="L9129" t="s">
        <v>715</v>
      </c>
      <c r="M9129" t="s">
        <v>716</v>
      </c>
      <c r="O9129" t="s">
        <v>801</v>
      </c>
      <c r="Q9129">
        <v>5.7099999999999998E-2</v>
      </c>
      <c r="V9129" t="s">
        <v>718</v>
      </c>
      <c r="W9129" t="s">
        <v>774</v>
      </c>
      <c r="X9129" t="s">
        <v>780</v>
      </c>
      <c r="Y9129" t="s">
        <v>736</v>
      </c>
      <c r="Z9129">
        <v>21</v>
      </c>
      <c r="AA9129" t="s">
        <v>722</v>
      </c>
      <c r="AB9129" t="s">
        <v>2226</v>
      </c>
      <c r="AC9129">
        <v>75087</v>
      </c>
      <c r="AD9129" t="s">
        <v>3026</v>
      </c>
      <c r="AE9129" t="s">
        <v>3027</v>
      </c>
      <c r="AF9129">
        <v>2004</v>
      </c>
    </row>
    <row r="9130" spans="1:32" x14ac:dyDescent="0.2">
      <c r="A9130" t="s">
        <v>1745</v>
      </c>
      <c r="B9130">
        <v>7447394</v>
      </c>
      <c r="C9130" t="s">
        <v>1818</v>
      </c>
      <c r="D9130" t="s">
        <v>709</v>
      </c>
      <c r="E9130" t="s">
        <v>760</v>
      </c>
      <c r="F9130" t="s">
        <v>761</v>
      </c>
      <c r="G9130" t="s">
        <v>733</v>
      </c>
      <c r="H9130" t="s">
        <v>789</v>
      </c>
      <c r="I9130">
        <v>24</v>
      </c>
      <c r="J9130" t="s">
        <v>763</v>
      </c>
      <c r="K9130" t="s">
        <v>753</v>
      </c>
      <c r="L9130" t="s">
        <v>715</v>
      </c>
      <c r="M9130" t="s">
        <v>716</v>
      </c>
      <c r="N9130">
        <v>7</v>
      </c>
      <c r="O9130" t="s">
        <v>717</v>
      </c>
      <c r="Q9130">
        <v>5.7279999999999998E-2</v>
      </c>
      <c r="V9130" t="s">
        <v>718</v>
      </c>
      <c r="W9130" t="s">
        <v>744</v>
      </c>
      <c r="X9130" t="s">
        <v>744</v>
      </c>
      <c r="Y9130" t="s">
        <v>754</v>
      </c>
      <c r="Z9130">
        <v>2</v>
      </c>
      <c r="AA9130" t="s">
        <v>722</v>
      </c>
      <c r="AB9130" t="s">
        <v>2192</v>
      </c>
      <c r="AC9130">
        <v>66375</v>
      </c>
      <c r="AD9130" t="s">
        <v>2193</v>
      </c>
      <c r="AE9130" t="s">
        <v>2194</v>
      </c>
      <c r="AF9130">
        <v>2002</v>
      </c>
    </row>
    <row r="9131" spans="1:32" x14ac:dyDescent="0.2">
      <c r="A9131" t="s">
        <v>1745</v>
      </c>
      <c r="B9131">
        <v>7440508</v>
      </c>
      <c r="C9131" t="s">
        <v>1745</v>
      </c>
      <c r="D9131" t="s">
        <v>709</v>
      </c>
      <c r="E9131" t="s">
        <v>760</v>
      </c>
      <c r="F9131" t="s">
        <v>761</v>
      </c>
      <c r="G9131" t="s">
        <v>733</v>
      </c>
      <c r="H9131" t="s">
        <v>805</v>
      </c>
      <c r="I9131">
        <v>24</v>
      </c>
      <c r="J9131" t="s">
        <v>763</v>
      </c>
      <c r="K9131" t="s">
        <v>714</v>
      </c>
      <c r="L9131" t="s">
        <v>715</v>
      </c>
      <c r="M9131" t="s">
        <v>716</v>
      </c>
      <c r="O9131" t="s">
        <v>801</v>
      </c>
      <c r="Q9131">
        <v>5.7799999999999997E-2</v>
      </c>
      <c r="V9131" t="s">
        <v>718</v>
      </c>
      <c r="W9131" t="s">
        <v>774</v>
      </c>
      <c r="X9131" t="s">
        <v>780</v>
      </c>
      <c r="Y9131" t="s">
        <v>736</v>
      </c>
      <c r="Z9131">
        <v>21</v>
      </c>
      <c r="AA9131" t="s">
        <v>722</v>
      </c>
      <c r="AB9131" t="s">
        <v>2226</v>
      </c>
      <c r="AC9131">
        <v>75087</v>
      </c>
      <c r="AD9131" t="s">
        <v>3026</v>
      </c>
      <c r="AE9131" t="s">
        <v>3027</v>
      </c>
      <c r="AF9131">
        <v>2004</v>
      </c>
    </row>
    <row r="9132" spans="1:32" x14ac:dyDescent="0.2">
      <c r="A9132" t="s">
        <v>1745</v>
      </c>
      <c r="B9132">
        <v>7440508</v>
      </c>
      <c r="C9132" t="s">
        <v>1745</v>
      </c>
      <c r="D9132" t="s">
        <v>709</v>
      </c>
      <c r="E9132" t="s">
        <v>760</v>
      </c>
      <c r="F9132" t="s">
        <v>761</v>
      </c>
      <c r="G9132" t="s">
        <v>733</v>
      </c>
      <c r="H9132" t="s">
        <v>789</v>
      </c>
      <c r="I9132">
        <v>24</v>
      </c>
      <c r="J9132" t="s">
        <v>763</v>
      </c>
      <c r="K9132" t="s">
        <v>714</v>
      </c>
      <c r="L9132" t="s">
        <v>715</v>
      </c>
      <c r="M9132" t="s">
        <v>716</v>
      </c>
      <c r="O9132" t="s">
        <v>717</v>
      </c>
      <c r="Q9132">
        <v>5.8000000000000003E-2</v>
      </c>
      <c r="S9132">
        <v>5.2999999999999999E-2</v>
      </c>
      <c r="U9132">
        <v>6.5000000000000002E-2</v>
      </c>
      <c r="V9132" t="s">
        <v>718</v>
      </c>
      <c r="W9132" t="s">
        <v>744</v>
      </c>
      <c r="X9132" t="s">
        <v>744</v>
      </c>
      <c r="Y9132" t="s">
        <v>754</v>
      </c>
      <c r="Z9132">
        <v>2</v>
      </c>
      <c r="AA9132" t="s">
        <v>722</v>
      </c>
      <c r="AB9132" t="s">
        <v>3022</v>
      </c>
      <c r="AC9132">
        <v>7270</v>
      </c>
      <c r="AD9132" t="s">
        <v>3023</v>
      </c>
      <c r="AE9132" t="s">
        <v>3024</v>
      </c>
      <c r="AF9132">
        <v>1993</v>
      </c>
    </row>
    <row r="9133" spans="1:32" x14ac:dyDescent="0.2">
      <c r="A9133" t="s">
        <v>1745</v>
      </c>
      <c r="B9133">
        <v>7440508</v>
      </c>
      <c r="C9133" t="s">
        <v>1745</v>
      </c>
      <c r="D9133" t="s">
        <v>709</v>
      </c>
      <c r="E9133" t="s">
        <v>760</v>
      </c>
      <c r="F9133" t="s">
        <v>761</v>
      </c>
      <c r="G9133" t="s">
        <v>733</v>
      </c>
      <c r="I9133">
        <v>24</v>
      </c>
      <c r="J9133" t="s">
        <v>763</v>
      </c>
      <c r="K9133" t="s">
        <v>753</v>
      </c>
      <c r="L9133" t="s">
        <v>715</v>
      </c>
      <c r="M9133" t="s">
        <v>716</v>
      </c>
      <c r="O9133" t="s">
        <v>717</v>
      </c>
      <c r="Q9133">
        <v>5.8000000000000003E-2</v>
      </c>
      <c r="S9133">
        <v>5.2999999999999999E-2</v>
      </c>
      <c r="U9133">
        <v>6.5000000000000002E-2</v>
      </c>
      <c r="V9133" t="s">
        <v>718</v>
      </c>
      <c r="W9133" t="s">
        <v>744</v>
      </c>
      <c r="X9133" t="s">
        <v>744</v>
      </c>
      <c r="Y9133" t="s">
        <v>754</v>
      </c>
      <c r="Z9133">
        <v>2</v>
      </c>
      <c r="AA9133" t="s">
        <v>722</v>
      </c>
      <c r="AB9133" t="s">
        <v>2987</v>
      </c>
      <c r="AC9133">
        <v>3522</v>
      </c>
      <c r="AD9133" t="s">
        <v>2988</v>
      </c>
      <c r="AE9133" t="s">
        <v>2989</v>
      </c>
      <c r="AF9133">
        <v>1987</v>
      </c>
    </row>
    <row r="9134" spans="1:32" x14ac:dyDescent="0.2">
      <c r="A9134" t="s">
        <v>1745</v>
      </c>
      <c r="B9134">
        <v>7758987</v>
      </c>
      <c r="C9134" t="s">
        <v>1746</v>
      </c>
      <c r="D9134" t="s">
        <v>709</v>
      </c>
      <c r="E9134" t="s">
        <v>3078</v>
      </c>
      <c r="F9134" t="s">
        <v>1664</v>
      </c>
      <c r="G9134" t="s">
        <v>712</v>
      </c>
      <c r="K9134" t="s">
        <v>772</v>
      </c>
      <c r="L9134" t="s">
        <v>715</v>
      </c>
      <c r="M9134" t="s">
        <v>716</v>
      </c>
      <c r="O9134" t="s">
        <v>717</v>
      </c>
      <c r="Q9134">
        <v>5.8000000000000003E-2</v>
      </c>
      <c r="V9134" t="s">
        <v>718</v>
      </c>
      <c r="W9134" t="s">
        <v>744</v>
      </c>
      <c r="X9134" t="s">
        <v>744</v>
      </c>
      <c r="Y9134" t="s">
        <v>754</v>
      </c>
      <c r="Z9134">
        <v>5</v>
      </c>
      <c r="AA9134" t="s">
        <v>722</v>
      </c>
      <c r="AB9134" t="s">
        <v>3079</v>
      </c>
      <c r="AC9134">
        <v>12401</v>
      </c>
      <c r="AD9134" t="s">
        <v>3080</v>
      </c>
      <c r="AE9134" t="s">
        <v>3081</v>
      </c>
      <c r="AF9134">
        <v>1983</v>
      </c>
    </row>
    <row r="9135" spans="1:32" x14ac:dyDescent="0.2">
      <c r="A9135" t="s">
        <v>1745</v>
      </c>
      <c r="B9135">
        <v>7758987</v>
      </c>
      <c r="C9135" t="s">
        <v>1746</v>
      </c>
      <c r="D9135" t="s">
        <v>709</v>
      </c>
      <c r="E9135" t="s">
        <v>3078</v>
      </c>
      <c r="F9135" t="s">
        <v>1664</v>
      </c>
      <c r="G9135" t="s">
        <v>712</v>
      </c>
      <c r="K9135" t="s">
        <v>772</v>
      </c>
      <c r="L9135" t="s">
        <v>715</v>
      </c>
      <c r="M9135" t="s">
        <v>716</v>
      </c>
      <c r="O9135" t="s">
        <v>717</v>
      </c>
      <c r="Q9135">
        <v>5.8000000000000003E-2</v>
      </c>
      <c r="V9135" t="s">
        <v>718</v>
      </c>
      <c r="W9135" t="s">
        <v>744</v>
      </c>
      <c r="X9135" t="s">
        <v>744</v>
      </c>
      <c r="Y9135" t="s">
        <v>754</v>
      </c>
      <c r="Z9135">
        <v>4</v>
      </c>
      <c r="AA9135" t="s">
        <v>722</v>
      </c>
      <c r="AB9135" t="s">
        <v>3079</v>
      </c>
      <c r="AC9135">
        <v>12401</v>
      </c>
      <c r="AD9135" t="s">
        <v>3080</v>
      </c>
      <c r="AE9135" t="s">
        <v>3081</v>
      </c>
      <c r="AF9135">
        <v>1983</v>
      </c>
    </row>
    <row r="9136" spans="1:32" x14ac:dyDescent="0.2">
      <c r="A9136" t="s">
        <v>1745</v>
      </c>
      <c r="B9136">
        <v>7758987</v>
      </c>
      <c r="C9136" t="s">
        <v>1746</v>
      </c>
      <c r="D9136" t="s">
        <v>709</v>
      </c>
      <c r="E9136" t="s">
        <v>3078</v>
      </c>
      <c r="F9136" t="s">
        <v>1664</v>
      </c>
      <c r="G9136" t="s">
        <v>712</v>
      </c>
      <c r="K9136" t="s">
        <v>772</v>
      </c>
      <c r="L9136" t="s">
        <v>715</v>
      </c>
      <c r="M9136" t="s">
        <v>716</v>
      </c>
      <c r="O9136" t="s">
        <v>717</v>
      </c>
      <c r="Q9136">
        <v>5.8000000000000003E-2</v>
      </c>
      <c r="V9136" t="s">
        <v>718</v>
      </c>
      <c r="W9136" t="s">
        <v>744</v>
      </c>
      <c r="X9136" t="s">
        <v>744</v>
      </c>
      <c r="Y9136" t="s">
        <v>754</v>
      </c>
      <c r="Z9136">
        <v>2</v>
      </c>
      <c r="AA9136" t="s">
        <v>722</v>
      </c>
      <c r="AB9136" t="s">
        <v>3079</v>
      </c>
      <c r="AC9136">
        <v>12401</v>
      </c>
      <c r="AD9136" t="s">
        <v>3080</v>
      </c>
      <c r="AE9136" t="s">
        <v>3081</v>
      </c>
      <c r="AF9136">
        <v>1983</v>
      </c>
    </row>
    <row r="9137" spans="1:32" x14ac:dyDescent="0.2">
      <c r="A9137" t="s">
        <v>1745</v>
      </c>
      <c r="B9137">
        <v>7758987</v>
      </c>
      <c r="C9137" t="s">
        <v>1746</v>
      </c>
      <c r="D9137" t="s">
        <v>709</v>
      </c>
      <c r="E9137" t="s">
        <v>3078</v>
      </c>
      <c r="F9137" t="s">
        <v>1664</v>
      </c>
      <c r="G9137" t="s">
        <v>712</v>
      </c>
      <c r="K9137" t="s">
        <v>772</v>
      </c>
      <c r="L9137" t="s">
        <v>715</v>
      </c>
      <c r="M9137" t="s">
        <v>716</v>
      </c>
      <c r="O9137" t="s">
        <v>717</v>
      </c>
      <c r="Q9137">
        <v>5.8000000000000003E-2</v>
      </c>
      <c r="V9137" t="s">
        <v>718</v>
      </c>
      <c r="W9137" t="s">
        <v>744</v>
      </c>
      <c r="X9137" t="s">
        <v>744</v>
      </c>
      <c r="Y9137" t="s">
        <v>754</v>
      </c>
      <c r="Z9137">
        <v>3</v>
      </c>
      <c r="AA9137" t="s">
        <v>722</v>
      </c>
      <c r="AB9137" t="s">
        <v>3079</v>
      </c>
      <c r="AC9137">
        <v>12401</v>
      </c>
      <c r="AD9137" t="s">
        <v>3080</v>
      </c>
      <c r="AE9137" t="s">
        <v>3081</v>
      </c>
      <c r="AF9137">
        <v>1983</v>
      </c>
    </row>
    <row r="9138" spans="1:32" x14ac:dyDescent="0.2">
      <c r="A9138" t="s">
        <v>1745</v>
      </c>
      <c r="B9138">
        <v>7440508</v>
      </c>
      <c r="C9138" t="s">
        <v>1745</v>
      </c>
      <c r="D9138" t="s">
        <v>709</v>
      </c>
      <c r="E9138" t="s">
        <v>2950</v>
      </c>
      <c r="F9138" t="s">
        <v>761</v>
      </c>
      <c r="G9138" t="s">
        <v>712</v>
      </c>
      <c r="H9138" t="s">
        <v>805</v>
      </c>
      <c r="I9138">
        <v>48</v>
      </c>
      <c r="J9138" t="s">
        <v>763</v>
      </c>
      <c r="K9138" t="s">
        <v>753</v>
      </c>
      <c r="L9138" t="s">
        <v>715</v>
      </c>
      <c r="M9138" t="s">
        <v>716</v>
      </c>
      <c r="N9138" t="s">
        <v>919</v>
      </c>
      <c r="O9138" t="s">
        <v>801</v>
      </c>
      <c r="Q9138">
        <v>5.8500000000000003E-2</v>
      </c>
      <c r="S9138">
        <v>3.5499999999999997E-2</v>
      </c>
      <c r="U9138">
        <v>9.64E-2</v>
      </c>
      <c r="V9138" t="s">
        <v>718</v>
      </c>
      <c r="W9138" t="s">
        <v>790</v>
      </c>
      <c r="X9138" t="s">
        <v>791</v>
      </c>
      <c r="Y9138" t="s">
        <v>792</v>
      </c>
      <c r="Z9138">
        <v>2</v>
      </c>
      <c r="AA9138" t="s">
        <v>722</v>
      </c>
      <c r="AB9138" t="s">
        <v>2846</v>
      </c>
      <c r="AC9138">
        <v>96000</v>
      </c>
      <c r="AD9138" t="s">
        <v>2847</v>
      </c>
      <c r="AE9138" t="s">
        <v>2848</v>
      </c>
      <c r="AF9138">
        <v>2007</v>
      </c>
    </row>
    <row r="9139" spans="1:32" x14ac:dyDescent="0.2">
      <c r="A9139" t="s">
        <v>1745</v>
      </c>
      <c r="B9139">
        <v>7440508</v>
      </c>
      <c r="C9139" t="s">
        <v>1745</v>
      </c>
      <c r="D9139" t="s">
        <v>709</v>
      </c>
      <c r="E9139" t="s">
        <v>760</v>
      </c>
      <c r="F9139" t="s">
        <v>761</v>
      </c>
      <c r="G9139" t="s">
        <v>733</v>
      </c>
      <c r="H9139" t="s">
        <v>805</v>
      </c>
      <c r="I9139">
        <v>24</v>
      </c>
      <c r="J9139" t="s">
        <v>763</v>
      </c>
      <c r="K9139" t="s">
        <v>714</v>
      </c>
      <c r="L9139" t="s">
        <v>715</v>
      </c>
      <c r="M9139" t="s">
        <v>716</v>
      </c>
      <c r="N9139">
        <v>6</v>
      </c>
      <c r="O9139" t="s">
        <v>717</v>
      </c>
      <c r="Q9139">
        <v>5.8799999999999998E-2</v>
      </c>
      <c r="V9139" t="s">
        <v>718</v>
      </c>
      <c r="W9139" t="s">
        <v>744</v>
      </c>
      <c r="X9139" t="s">
        <v>744</v>
      </c>
      <c r="Y9139" t="s">
        <v>754</v>
      </c>
      <c r="Z9139">
        <v>21</v>
      </c>
      <c r="AA9139" t="s">
        <v>722</v>
      </c>
      <c r="AB9139" t="s">
        <v>2890</v>
      </c>
      <c r="AC9139">
        <v>167404</v>
      </c>
      <c r="AD9139" t="s">
        <v>2891</v>
      </c>
      <c r="AE9139" t="s">
        <v>2892</v>
      </c>
      <c r="AF9139">
        <v>2011</v>
      </c>
    </row>
    <row r="9140" spans="1:32" x14ac:dyDescent="0.2">
      <c r="A9140" t="s">
        <v>1745</v>
      </c>
      <c r="B9140">
        <v>7440508</v>
      </c>
      <c r="C9140" t="s">
        <v>1745</v>
      </c>
      <c r="D9140" t="s">
        <v>709</v>
      </c>
      <c r="E9140" t="s">
        <v>2917</v>
      </c>
      <c r="F9140" t="s">
        <v>1664</v>
      </c>
      <c r="G9140" t="s">
        <v>712</v>
      </c>
      <c r="K9140" t="s">
        <v>772</v>
      </c>
      <c r="L9140" t="s">
        <v>715</v>
      </c>
      <c r="M9140" t="s">
        <v>716</v>
      </c>
      <c r="O9140" t="s">
        <v>801</v>
      </c>
      <c r="Q9140">
        <v>5.8999999999999997E-2</v>
      </c>
      <c r="V9140" t="s">
        <v>718</v>
      </c>
      <c r="W9140" t="s">
        <v>744</v>
      </c>
      <c r="X9140" t="s">
        <v>744</v>
      </c>
      <c r="Y9140" t="s">
        <v>754</v>
      </c>
      <c r="Z9140">
        <v>6</v>
      </c>
      <c r="AA9140" t="s">
        <v>722</v>
      </c>
      <c r="AB9140" t="s">
        <v>2918</v>
      </c>
      <c r="AC9140">
        <v>3356</v>
      </c>
      <c r="AD9140" t="s">
        <v>3070</v>
      </c>
      <c r="AE9140" t="s">
        <v>3071</v>
      </c>
      <c r="AF9140">
        <v>1990</v>
      </c>
    </row>
    <row r="9141" spans="1:32" x14ac:dyDescent="0.2">
      <c r="A9141" t="s">
        <v>1745</v>
      </c>
      <c r="B9141">
        <v>7440508</v>
      </c>
      <c r="C9141" t="s">
        <v>1745</v>
      </c>
      <c r="D9141" t="s">
        <v>709</v>
      </c>
      <c r="E9141" t="s">
        <v>760</v>
      </c>
      <c r="F9141" t="s">
        <v>761</v>
      </c>
      <c r="G9141" t="s">
        <v>733</v>
      </c>
      <c r="H9141" t="s">
        <v>789</v>
      </c>
      <c r="I9141">
        <v>24</v>
      </c>
      <c r="J9141" t="s">
        <v>763</v>
      </c>
      <c r="K9141" t="s">
        <v>714</v>
      </c>
      <c r="L9141" t="s">
        <v>715</v>
      </c>
      <c r="M9141" t="s">
        <v>716</v>
      </c>
      <c r="O9141" t="s">
        <v>717</v>
      </c>
      <c r="Q9141">
        <v>5.8999999999999997E-2</v>
      </c>
      <c r="S9141">
        <v>5.3999999999999999E-2</v>
      </c>
      <c r="U9141">
        <v>6.4000000000000001E-2</v>
      </c>
      <c r="V9141" t="s">
        <v>718</v>
      </c>
      <c r="W9141" t="s">
        <v>744</v>
      </c>
      <c r="X9141" t="s">
        <v>744</v>
      </c>
      <c r="Y9141" t="s">
        <v>754</v>
      </c>
      <c r="Z9141">
        <v>2</v>
      </c>
      <c r="AA9141" t="s">
        <v>722</v>
      </c>
      <c r="AB9141" t="s">
        <v>3022</v>
      </c>
      <c r="AC9141">
        <v>7270</v>
      </c>
      <c r="AD9141" t="s">
        <v>3023</v>
      </c>
      <c r="AE9141" t="s">
        <v>3024</v>
      </c>
      <c r="AF9141">
        <v>1993</v>
      </c>
    </row>
    <row r="9142" spans="1:32" x14ac:dyDescent="0.2">
      <c r="A9142" t="s">
        <v>1745</v>
      </c>
      <c r="B9142">
        <v>7758987</v>
      </c>
      <c r="C9142" t="s">
        <v>1746</v>
      </c>
      <c r="D9142" t="s">
        <v>709</v>
      </c>
      <c r="E9142" t="s">
        <v>751</v>
      </c>
      <c r="F9142" t="s">
        <v>732</v>
      </c>
      <c r="G9142" t="s">
        <v>733</v>
      </c>
      <c r="J9142" t="s">
        <v>966</v>
      </c>
      <c r="K9142" t="s">
        <v>753</v>
      </c>
      <c r="L9142" t="s">
        <v>715</v>
      </c>
      <c r="M9142" t="s">
        <v>716</v>
      </c>
      <c r="O9142" t="s">
        <v>717</v>
      </c>
      <c r="Q9142">
        <v>5.8999999999999997E-2</v>
      </c>
      <c r="V9142" t="s">
        <v>718</v>
      </c>
      <c r="W9142" t="s">
        <v>744</v>
      </c>
      <c r="X9142" t="s">
        <v>744</v>
      </c>
      <c r="Y9142" t="s">
        <v>754</v>
      </c>
      <c r="Z9142">
        <v>2</v>
      </c>
      <c r="AA9142" t="s">
        <v>722</v>
      </c>
      <c r="AB9142" t="s">
        <v>2273</v>
      </c>
      <c r="AC9142">
        <v>18527</v>
      </c>
      <c r="AD9142" t="s">
        <v>2274</v>
      </c>
      <c r="AE9142" t="s">
        <v>2275</v>
      </c>
      <c r="AF9142">
        <v>1996</v>
      </c>
    </row>
    <row r="9143" spans="1:32" x14ac:dyDescent="0.2">
      <c r="A9143" t="s">
        <v>1745</v>
      </c>
      <c r="B9143">
        <v>7447394</v>
      </c>
      <c r="C9143" t="s">
        <v>1818</v>
      </c>
      <c r="D9143" t="s">
        <v>709</v>
      </c>
      <c r="E9143" t="s">
        <v>800</v>
      </c>
      <c r="F9143" t="s">
        <v>761</v>
      </c>
      <c r="G9143" t="s">
        <v>733</v>
      </c>
      <c r="I9143">
        <v>24</v>
      </c>
      <c r="J9143" t="s">
        <v>763</v>
      </c>
      <c r="K9143" t="s">
        <v>753</v>
      </c>
      <c r="L9143" t="s">
        <v>715</v>
      </c>
      <c r="M9143" t="s">
        <v>716</v>
      </c>
      <c r="N9143">
        <v>8</v>
      </c>
      <c r="O9143" t="s">
        <v>801</v>
      </c>
      <c r="Q9143">
        <v>5.9769999999999997E-2</v>
      </c>
      <c r="S9143">
        <v>5.6840000000000002E-2</v>
      </c>
      <c r="U9143">
        <v>6.2839999999999993E-2</v>
      </c>
      <c r="V9143" t="s">
        <v>718</v>
      </c>
      <c r="W9143" t="s">
        <v>744</v>
      </c>
      <c r="X9143" t="s">
        <v>744</v>
      </c>
      <c r="Y9143" t="s">
        <v>754</v>
      </c>
      <c r="Z9143">
        <v>2</v>
      </c>
      <c r="AA9143" t="s">
        <v>722</v>
      </c>
      <c r="AB9143" t="s">
        <v>2843</v>
      </c>
      <c r="AC9143">
        <v>69020</v>
      </c>
      <c r="AD9143" t="s">
        <v>2844</v>
      </c>
      <c r="AE9143" t="s">
        <v>2845</v>
      </c>
      <c r="AF9143">
        <v>2002</v>
      </c>
    </row>
    <row r="9144" spans="1:32" x14ac:dyDescent="0.2">
      <c r="A9144" t="s">
        <v>1745</v>
      </c>
      <c r="B9144">
        <v>7758987</v>
      </c>
      <c r="C9144" t="s">
        <v>1746</v>
      </c>
      <c r="D9144" t="s">
        <v>709</v>
      </c>
      <c r="E9144" t="s">
        <v>800</v>
      </c>
      <c r="F9144" t="s">
        <v>761</v>
      </c>
      <c r="G9144" t="s">
        <v>733</v>
      </c>
      <c r="I9144">
        <v>24</v>
      </c>
      <c r="J9144" t="s">
        <v>763</v>
      </c>
      <c r="K9144" t="s">
        <v>714</v>
      </c>
      <c r="L9144" t="s">
        <v>715</v>
      </c>
      <c r="M9144" t="s">
        <v>716</v>
      </c>
      <c r="N9144">
        <v>7</v>
      </c>
      <c r="O9144" t="s">
        <v>717</v>
      </c>
      <c r="Q9144">
        <v>0.06</v>
      </c>
      <c r="V9144" t="s">
        <v>718</v>
      </c>
      <c r="W9144" t="s">
        <v>744</v>
      </c>
      <c r="X9144" t="s">
        <v>744</v>
      </c>
      <c r="Y9144" t="s">
        <v>754</v>
      </c>
      <c r="Z9144">
        <v>4</v>
      </c>
      <c r="AA9144" t="s">
        <v>722</v>
      </c>
      <c r="AB9144" t="s">
        <v>1803</v>
      </c>
      <c r="AC9144">
        <v>65821</v>
      </c>
      <c r="AD9144" t="s">
        <v>1804</v>
      </c>
      <c r="AE9144" t="s">
        <v>1805</v>
      </c>
      <c r="AF9144">
        <v>2002</v>
      </c>
    </row>
    <row r="9145" spans="1:32" x14ac:dyDescent="0.2">
      <c r="A9145" t="s">
        <v>1745</v>
      </c>
      <c r="B9145">
        <v>7758987</v>
      </c>
      <c r="C9145" t="s">
        <v>1746</v>
      </c>
      <c r="D9145" t="s">
        <v>709</v>
      </c>
      <c r="E9145" t="s">
        <v>834</v>
      </c>
      <c r="F9145" t="s">
        <v>761</v>
      </c>
      <c r="G9145" t="s">
        <v>733</v>
      </c>
      <c r="I9145">
        <v>24</v>
      </c>
      <c r="J9145" t="s">
        <v>763</v>
      </c>
      <c r="K9145" t="s">
        <v>714</v>
      </c>
      <c r="L9145" t="s">
        <v>715</v>
      </c>
      <c r="M9145" t="s">
        <v>716</v>
      </c>
      <c r="O9145" t="s">
        <v>717</v>
      </c>
      <c r="P9145" t="s">
        <v>1077</v>
      </c>
      <c r="Q9145">
        <v>0.06</v>
      </c>
      <c r="V9145" t="s">
        <v>718</v>
      </c>
      <c r="W9145" t="s">
        <v>744</v>
      </c>
      <c r="X9145" t="s">
        <v>779</v>
      </c>
      <c r="Y9145" t="s">
        <v>749</v>
      </c>
      <c r="Z9145">
        <v>42</v>
      </c>
      <c r="AA9145" t="s">
        <v>722</v>
      </c>
      <c r="AB9145" t="s">
        <v>2882</v>
      </c>
      <c r="AC9145">
        <v>10987</v>
      </c>
      <c r="AD9145" t="s">
        <v>2883</v>
      </c>
      <c r="AE9145" t="s">
        <v>2884</v>
      </c>
      <c r="AF9145">
        <v>1985</v>
      </c>
    </row>
    <row r="9146" spans="1:32" x14ac:dyDescent="0.2">
      <c r="A9146" t="s">
        <v>1745</v>
      </c>
      <c r="B9146">
        <v>7440508</v>
      </c>
      <c r="C9146" t="s">
        <v>1745</v>
      </c>
      <c r="D9146" t="s">
        <v>709</v>
      </c>
      <c r="E9146" t="s">
        <v>2905</v>
      </c>
      <c r="F9146" t="s">
        <v>761</v>
      </c>
      <c r="G9146" t="s">
        <v>712</v>
      </c>
      <c r="H9146" t="s">
        <v>805</v>
      </c>
      <c r="I9146">
        <v>48</v>
      </c>
      <c r="J9146" t="s">
        <v>763</v>
      </c>
      <c r="K9146" t="s">
        <v>753</v>
      </c>
      <c r="L9146" t="s">
        <v>715</v>
      </c>
      <c r="M9146" t="s">
        <v>716</v>
      </c>
      <c r="N9146" t="s">
        <v>919</v>
      </c>
      <c r="O9146" t="s">
        <v>801</v>
      </c>
      <c r="Q9146">
        <v>6.0600000000000001E-2</v>
      </c>
      <c r="S9146">
        <v>5.5500000000000001E-2</v>
      </c>
      <c r="U9146">
        <v>6.6199999999999995E-2</v>
      </c>
      <c r="V9146" t="s">
        <v>718</v>
      </c>
      <c r="W9146" t="s">
        <v>790</v>
      </c>
      <c r="X9146" t="s">
        <v>791</v>
      </c>
      <c r="Y9146" t="s">
        <v>792</v>
      </c>
      <c r="Z9146">
        <v>2</v>
      </c>
      <c r="AA9146" t="s">
        <v>722</v>
      </c>
      <c r="AB9146" t="s">
        <v>2846</v>
      </c>
      <c r="AC9146">
        <v>96000</v>
      </c>
      <c r="AD9146" t="s">
        <v>2847</v>
      </c>
      <c r="AE9146" t="s">
        <v>2848</v>
      </c>
      <c r="AF9146">
        <v>2007</v>
      </c>
    </row>
    <row r="9147" spans="1:32" x14ac:dyDescent="0.2">
      <c r="A9147" t="s">
        <v>1745</v>
      </c>
      <c r="B9147">
        <v>7447394</v>
      </c>
      <c r="C9147" t="s">
        <v>1818</v>
      </c>
      <c r="D9147" t="s">
        <v>709</v>
      </c>
      <c r="E9147" t="s">
        <v>760</v>
      </c>
      <c r="F9147" t="s">
        <v>761</v>
      </c>
      <c r="G9147" t="s">
        <v>733</v>
      </c>
      <c r="H9147" t="s">
        <v>805</v>
      </c>
      <c r="I9147">
        <v>24</v>
      </c>
      <c r="J9147" t="s">
        <v>763</v>
      </c>
      <c r="K9147" t="s">
        <v>753</v>
      </c>
      <c r="L9147" t="s">
        <v>715</v>
      </c>
      <c r="M9147" t="s">
        <v>716</v>
      </c>
      <c r="N9147">
        <v>6</v>
      </c>
      <c r="O9147" t="s">
        <v>801</v>
      </c>
      <c r="Q9147">
        <v>6.0600000000000001E-2</v>
      </c>
      <c r="V9147" t="s">
        <v>718</v>
      </c>
      <c r="W9147" t="s">
        <v>790</v>
      </c>
      <c r="X9147" t="s">
        <v>791</v>
      </c>
      <c r="Y9147" t="s">
        <v>792</v>
      </c>
      <c r="Z9147">
        <v>2</v>
      </c>
      <c r="AA9147" t="s">
        <v>722</v>
      </c>
      <c r="AB9147" t="s">
        <v>3096</v>
      </c>
      <c r="AC9147">
        <v>75086</v>
      </c>
      <c r="AD9147" t="s">
        <v>3097</v>
      </c>
      <c r="AE9147" t="s">
        <v>3098</v>
      </c>
      <c r="AF9147">
        <v>2004</v>
      </c>
    </row>
    <row r="9148" spans="1:32" x14ac:dyDescent="0.2">
      <c r="A9148" t="s">
        <v>1745</v>
      </c>
      <c r="B9148">
        <v>7447394</v>
      </c>
      <c r="C9148" t="s">
        <v>1818</v>
      </c>
      <c r="D9148" t="s">
        <v>709</v>
      </c>
      <c r="E9148" t="s">
        <v>800</v>
      </c>
      <c r="F9148" t="s">
        <v>761</v>
      </c>
      <c r="G9148" t="s">
        <v>733</v>
      </c>
      <c r="I9148">
        <v>24</v>
      </c>
      <c r="J9148" t="s">
        <v>763</v>
      </c>
      <c r="K9148" t="s">
        <v>753</v>
      </c>
      <c r="L9148" t="s">
        <v>715</v>
      </c>
      <c r="M9148" t="s">
        <v>716</v>
      </c>
      <c r="N9148">
        <v>8</v>
      </c>
      <c r="O9148" t="s">
        <v>801</v>
      </c>
      <c r="Q9148">
        <v>6.0920000000000002E-2</v>
      </c>
      <c r="S9148">
        <v>5.8740000000000001E-2</v>
      </c>
      <c r="U9148">
        <v>6.318E-2</v>
      </c>
      <c r="V9148" t="s">
        <v>718</v>
      </c>
      <c r="W9148" t="s">
        <v>744</v>
      </c>
      <c r="X9148" t="s">
        <v>744</v>
      </c>
      <c r="Y9148" t="s">
        <v>754</v>
      </c>
      <c r="Z9148">
        <v>1</v>
      </c>
      <c r="AA9148" t="s">
        <v>722</v>
      </c>
      <c r="AB9148" t="s">
        <v>2843</v>
      </c>
      <c r="AC9148">
        <v>69020</v>
      </c>
      <c r="AD9148" t="s">
        <v>2844</v>
      </c>
      <c r="AE9148" t="s">
        <v>2845</v>
      </c>
      <c r="AF9148">
        <v>2002</v>
      </c>
    </row>
    <row r="9149" spans="1:32" x14ac:dyDescent="0.2">
      <c r="A9149" t="s">
        <v>1745</v>
      </c>
      <c r="B9149">
        <v>7447394</v>
      </c>
      <c r="C9149" t="s">
        <v>1818</v>
      </c>
      <c r="D9149" t="s">
        <v>709</v>
      </c>
      <c r="E9149" t="s">
        <v>2978</v>
      </c>
      <c r="F9149" t="s">
        <v>761</v>
      </c>
      <c r="G9149" t="s">
        <v>712</v>
      </c>
      <c r="H9149" t="s">
        <v>734</v>
      </c>
      <c r="K9149" t="s">
        <v>753</v>
      </c>
      <c r="L9149" t="s">
        <v>715</v>
      </c>
      <c r="M9149" t="s">
        <v>716</v>
      </c>
      <c r="N9149">
        <v>6</v>
      </c>
      <c r="O9149" t="s">
        <v>801</v>
      </c>
      <c r="Q9149">
        <v>6.0999999999999999E-2</v>
      </c>
      <c r="S9149">
        <v>3.3000000000000002E-2</v>
      </c>
      <c r="U9149">
        <v>9.6000000000000002E-2</v>
      </c>
      <c r="V9149" t="s">
        <v>718</v>
      </c>
      <c r="W9149" t="s">
        <v>744</v>
      </c>
      <c r="X9149" t="s">
        <v>744</v>
      </c>
      <c r="Y9149" t="s">
        <v>754</v>
      </c>
      <c r="Z9149">
        <v>2</v>
      </c>
      <c r="AA9149" t="s">
        <v>722</v>
      </c>
      <c r="AB9149" t="s">
        <v>2427</v>
      </c>
      <c r="AC9149">
        <v>2124</v>
      </c>
      <c r="AD9149" t="s">
        <v>2428</v>
      </c>
      <c r="AE9149" t="s">
        <v>2429</v>
      </c>
      <c r="AF9149">
        <v>1986</v>
      </c>
    </row>
    <row r="9150" spans="1:32" x14ac:dyDescent="0.2">
      <c r="A9150" t="s">
        <v>1745</v>
      </c>
      <c r="B9150">
        <v>7447394</v>
      </c>
      <c r="C9150" t="s">
        <v>1818</v>
      </c>
      <c r="D9150" t="s">
        <v>709</v>
      </c>
      <c r="E9150" t="s">
        <v>1576</v>
      </c>
      <c r="F9150" t="s">
        <v>732</v>
      </c>
      <c r="G9150" t="s">
        <v>733</v>
      </c>
      <c r="H9150" t="s">
        <v>899</v>
      </c>
      <c r="K9150" t="s">
        <v>753</v>
      </c>
      <c r="L9150" t="s">
        <v>715</v>
      </c>
      <c r="M9150" t="s">
        <v>716</v>
      </c>
      <c r="O9150" t="s">
        <v>801</v>
      </c>
      <c r="Q9150">
        <v>6.0999999999999999E-2</v>
      </c>
      <c r="S9150">
        <v>5.3999999999999999E-2</v>
      </c>
      <c r="U9150">
        <v>7.0000000000000007E-2</v>
      </c>
      <c r="V9150" t="s">
        <v>718</v>
      </c>
      <c r="W9150" t="s">
        <v>744</v>
      </c>
      <c r="X9150" t="s">
        <v>744</v>
      </c>
      <c r="Y9150" t="s">
        <v>754</v>
      </c>
      <c r="Z9150">
        <v>10</v>
      </c>
      <c r="AA9150" t="s">
        <v>722</v>
      </c>
      <c r="AB9150" t="s">
        <v>3059</v>
      </c>
      <c r="AC9150">
        <v>11196</v>
      </c>
      <c r="AD9150" t="s">
        <v>3060</v>
      </c>
      <c r="AE9150" t="s">
        <v>3061</v>
      </c>
      <c r="AF9150">
        <v>1984</v>
      </c>
    </row>
    <row r="9151" spans="1:32" x14ac:dyDescent="0.2">
      <c r="A9151" t="s">
        <v>1745</v>
      </c>
      <c r="B9151">
        <v>7447394</v>
      </c>
      <c r="C9151" t="s">
        <v>1818</v>
      </c>
      <c r="D9151" t="s">
        <v>709</v>
      </c>
      <c r="E9151" t="s">
        <v>800</v>
      </c>
      <c r="F9151" t="s">
        <v>761</v>
      </c>
      <c r="G9151" t="s">
        <v>733</v>
      </c>
      <c r="I9151">
        <v>24</v>
      </c>
      <c r="J9151" t="s">
        <v>763</v>
      </c>
      <c r="K9151" t="s">
        <v>753</v>
      </c>
      <c r="L9151" t="s">
        <v>715</v>
      </c>
      <c r="M9151" t="s">
        <v>716</v>
      </c>
      <c r="N9151">
        <v>8</v>
      </c>
      <c r="O9151" t="s">
        <v>801</v>
      </c>
      <c r="Q9151">
        <v>6.1179999999999998E-2</v>
      </c>
      <c r="V9151" t="s">
        <v>718</v>
      </c>
      <c r="W9151" t="s">
        <v>744</v>
      </c>
      <c r="X9151" t="s">
        <v>744</v>
      </c>
      <c r="Y9151" t="s">
        <v>754</v>
      </c>
      <c r="Z9151">
        <v>2</v>
      </c>
      <c r="AA9151" t="s">
        <v>722</v>
      </c>
      <c r="AB9151" t="s">
        <v>2843</v>
      </c>
      <c r="AC9151">
        <v>69020</v>
      </c>
      <c r="AD9151" t="s">
        <v>2844</v>
      </c>
      <c r="AE9151" t="s">
        <v>2845</v>
      </c>
      <c r="AF9151">
        <v>2002</v>
      </c>
    </row>
    <row r="9152" spans="1:32" x14ac:dyDescent="0.2">
      <c r="A9152" t="s">
        <v>1745</v>
      </c>
      <c r="B9152">
        <v>7440508</v>
      </c>
      <c r="C9152" t="s">
        <v>1745</v>
      </c>
      <c r="D9152" t="s">
        <v>709</v>
      </c>
      <c r="E9152" t="s">
        <v>760</v>
      </c>
      <c r="F9152" t="s">
        <v>761</v>
      </c>
      <c r="G9152" t="s">
        <v>733</v>
      </c>
      <c r="H9152" t="s">
        <v>789</v>
      </c>
      <c r="I9152">
        <v>24</v>
      </c>
      <c r="J9152" t="s">
        <v>763</v>
      </c>
      <c r="K9152" t="s">
        <v>714</v>
      </c>
      <c r="L9152" t="s">
        <v>715</v>
      </c>
      <c r="M9152" t="s">
        <v>716</v>
      </c>
      <c r="O9152" t="s">
        <v>717</v>
      </c>
      <c r="Q9152">
        <v>6.3E-2</v>
      </c>
      <c r="S9152">
        <v>5.6000000000000001E-2</v>
      </c>
      <c r="U9152">
        <v>7.3999999999999996E-2</v>
      </c>
      <c r="V9152" t="s">
        <v>718</v>
      </c>
      <c r="W9152" t="s">
        <v>744</v>
      </c>
      <c r="X9152" t="s">
        <v>744</v>
      </c>
      <c r="Y9152" t="s">
        <v>754</v>
      </c>
      <c r="Z9152">
        <v>2</v>
      </c>
      <c r="AA9152" t="s">
        <v>722</v>
      </c>
      <c r="AB9152" t="s">
        <v>3022</v>
      </c>
      <c r="AC9152">
        <v>7270</v>
      </c>
      <c r="AD9152" t="s">
        <v>3023</v>
      </c>
      <c r="AE9152" t="s">
        <v>3024</v>
      </c>
      <c r="AF9152">
        <v>1993</v>
      </c>
    </row>
    <row r="9153" spans="1:32" x14ac:dyDescent="0.2">
      <c r="A9153" t="s">
        <v>1745</v>
      </c>
      <c r="B9153">
        <v>7758987</v>
      </c>
      <c r="C9153" t="s">
        <v>1746</v>
      </c>
      <c r="D9153" t="s">
        <v>709</v>
      </c>
      <c r="E9153" t="s">
        <v>834</v>
      </c>
      <c r="F9153" t="s">
        <v>761</v>
      </c>
      <c r="G9153" t="s">
        <v>733</v>
      </c>
      <c r="I9153">
        <v>24</v>
      </c>
      <c r="J9153" t="s">
        <v>763</v>
      </c>
      <c r="K9153" t="s">
        <v>753</v>
      </c>
      <c r="L9153" t="s">
        <v>715</v>
      </c>
      <c r="M9153" t="s">
        <v>716</v>
      </c>
      <c r="O9153" t="s">
        <v>717</v>
      </c>
      <c r="Q9153">
        <v>6.3399999999999998E-2</v>
      </c>
      <c r="S9153">
        <v>5.9299999999999999E-2</v>
      </c>
      <c r="U9153">
        <v>6.6699999999999995E-2</v>
      </c>
      <c r="V9153" t="s">
        <v>718</v>
      </c>
      <c r="W9153" t="s">
        <v>744</v>
      </c>
      <c r="X9153" t="s">
        <v>744</v>
      </c>
      <c r="Y9153" t="s">
        <v>754</v>
      </c>
      <c r="Z9153">
        <v>3</v>
      </c>
      <c r="AA9153" t="s">
        <v>722</v>
      </c>
      <c r="AB9153" t="s">
        <v>2882</v>
      </c>
      <c r="AC9153">
        <v>10987</v>
      </c>
      <c r="AD9153" t="s">
        <v>2883</v>
      </c>
      <c r="AE9153" t="s">
        <v>2884</v>
      </c>
      <c r="AF9153">
        <v>1985</v>
      </c>
    </row>
    <row r="9154" spans="1:32" x14ac:dyDescent="0.2">
      <c r="A9154" t="s">
        <v>1745</v>
      </c>
      <c r="B9154">
        <v>7447394</v>
      </c>
      <c r="C9154" t="s">
        <v>1818</v>
      </c>
      <c r="D9154" t="s">
        <v>709</v>
      </c>
      <c r="E9154" t="s">
        <v>760</v>
      </c>
      <c r="F9154" t="s">
        <v>761</v>
      </c>
      <c r="G9154" t="s">
        <v>733</v>
      </c>
      <c r="H9154" t="s">
        <v>805</v>
      </c>
      <c r="I9154">
        <v>24</v>
      </c>
      <c r="J9154" t="s">
        <v>763</v>
      </c>
      <c r="K9154" t="s">
        <v>753</v>
      </c>
      <c r="L9154" t="s">
        <v>715</v>
      </c>
      <c r="M9154" t="s">
        <v>716</v>
      </c>
      <c r="N9154">
        <v>6</v>
      </c>
      <c r="O9154" t="s">
        <v>801</v>
      </c>
      <c r="Q9154">
        <v>6.4000000000000001E-2</v>
      </c>
      <c r="V9154" t="s">
        <v>718</v>
      </c>
      <c r="W9154" t="s">
        <v>790</v>
      </c>
      <c r="X9154" t="s">
        <v>791</v>
      </c>
      <c r="Y9154" t="s">
        <v>792</v>
      </c>
      <c r="Z9154">
        <v>2</v>
      </c>
      <c r="AA9154" t="s">
        <v>722</v>
      </c>
      <c r="AB9154" t="s">
        <v>3096</v>
      </c>
      <c r="AC9154">
        <v>75086</v>
      </c>
      <c r="AD9154" t="s">
        <v>3097</v>
      </c>
      <c r="AE9154" t="s">
        <v>3098</v>
      </c>
      <c r="AF9154">
        <v>2004</v>
      </c>
    </row>
    <row r="9155" spans="1:32" x14ac:dyDescent="0.2">
      <c r="A9155" t="s">
        <v>1745</v>
      </c>
      <c r="B9155">
        <v>7758987</v>
      </c>
      <c r="C9155" t="s">
        <v>1746</v>
      </c>
      <c r="D9155" t="s">
        <v>709</v>
      </c>
      <c r="E9155" t="s">
        <v>834</v>
      </c>
      <c r="F9155" t="s">
        <v>761</v>
      </c>
      <c r="G9155" t="s">
        <v>733</v>
      </c>
      <c r="I9155">
        <v>24</v>
      </c>
      <c r="J9155" t="s">
        <v>763</v>
      </c>
      <c r="K9155" t="s">
        <v>753</v>
      </c>
      <c r="L9155" t="s">
        <v>715</v>
      </c>
      <c r="M9155" t="s">
        <v>716</v>
      </c>
      <c r="O9155" t="s">
        <v>717</v>
      </c>
      <c r="Q9155">
        <v>6.4000000000000001E-2</v>
      </c>
      <c r="S9155">
        <v>5.6899999999999999E-2</v>
      </c>
      <c r="U9155">
        <v>7.2400000000000006E-2</v>
      </c>
      <c r="V9155" t="s">
        <v>718</v>
      </c>
      <c r="W9155" t="s">
        <v>744</v>
      </c>
      <c r="X9155" t="s">
        <v>744</v>
      </c>
      <c r="Y9155" t="s">
        <v>754</v>
      </c>
      <c r="Z9155">
        <v>3</v>
      </c>
      <c r="AA9155" t="s">
        <v>722</v>
      </c>
      <c r="AB9155" t="s">
        <v>2882</v>
      </c>
      <c r="AC9155">
        <v>10987</v>
      </c>
      <c r="AD9155" t="s">
        <v>2883</v>
      </c>
      <c r="AE9155" t="s">
        <v>2884</v>
      </c>
      <c r="AF9155">
        <v>1985</v>
      </c>
    </row>
    <row r="9156" spans="1:32" x14ac:dyDescent="0.2">
      <c r="A9156" t="s">
        <v>1745</v>
      </c>
      <c r="B9156">
        <v>7440508</v>
      </c>
      <c r="C9156" t="s">
        <v>1745</v>
      </c>
      <c r="D9156" t="s">
        <v>709</v>
      </c>
      <c r="E9156" t="s">
        <v>760</v>
      </c>
      <c r="F9156" t="s">
        <v>761</v>
      </c>
      <c r="G9156" t="s">
        <v>733</v>
      </c>
      <c r="I9156">
        <v>24</v>
      </c>
      <c r="J9156" t="s">
        <v>763</v>
      </c>
      <c r="K9156" t="s">
        <v>753</v>
      </c>
      <c r="L9156" t="s">
        <v>715</v>
      </c>
      <c r="M9156" t="s">
        <v>716</v>
      </c>
      <c r="O9156" t="s">
        <v>717</v>
      </c>
      <c r="Q9156">
        <v>6.5000000000000002E-2</v>
      </c>
      <c r="S9156">
        <v>5.7000000000000002E-2</v>
      </c>
      <c r="U9156">
        <v>7.5999999999999998E-2</v>
      </c>
      <c r="V9156" t="s">
        <v>718</v>
      </c>
      <c r="W9156" t="s">
        <v>744</v>
      </c>
      <c r="X9156" t="s">
        <v>744</v>
      </c>
      <c r="Y9156" t="s">
        <v>754</v>
      </c>
      <c r="Z9156">
        <v>2</v>
      </c>
      <c r="AA9156" t="s">
        <v>722</v>
      </c>
      <c r="AB9156" t="s">
        <v>2987</v>
      </c>
      <c r="AC9156">
        <v>3522</v>
      </c>
      <c r="AD9156" t="s">
        <v>2988</v>
      </c>
      <c r="AE9156" t="s">
        <v>2989</v>
      </c>
      <c r="AF9156">
        <v>1987</v>
      </c>
    </row>
    <row r="9157" spans="1:32" x14ac:dyDescent="0.2">
      <c r="A9157" t="s">
        <v>1745</v>
      </c>
      <c r="B9157">
        <v>7758987</v>
      </c>
      <c r="C9157" t="s">
        <v>1746</v>
      </c>
      <c r="D9157" t="s">
        <v>709</v>
      </c>
      <c r="E9157" t="s">
        <v>2856</v>
      </c>
      <c r="F9157" t="s">
        <v>761</v>
      </c>
      <c r="G9157" t="s">
        <v>712</v>
      </c>
      <c r="I9157">
        <v>6</v>
      </c>
      <c r="J9157" t="s">
        <v>722</v>
      </c>
      <c r="K9157" t="s">
        <v>772</v>
      </c>
      <c r="L9157" t="s">
        <v>715</v>
      </c>
      <c r="M9157" t="s">
        <v>716</v>
      </c>
      <c r="N9157">
        <v>2</v>
      </c>
      <c r="O9157" t="s">
        <v>717</v>
      </c>
      <c r="Q9157">
        <v>6.5000000000000002E-2</v>
      </c>
      <c r="S9157">
        <v>4.5999999999999999E-2</v>
      </c>
      <c r="U9157">
        <v>8.1000000000000003E-2</v>
      </c>
      <c r="V9157" t="s">
        <v>718</v>
      </c>
      <c r="W9157" t="s">
        <v>1174</v>
      </c>
      <c r="X9157" t="s">
        <v>1175</v>
      </c>
      <c r="Y9157" t="s">
        <v>792</v>
      </c>
      <c r="Z9157">
        <v>0.5</v>
      </c>
      <c r="AA9157" t="s">
        <v>722</v>
      </c>
      <c r="AB9157" t="s">
        <v>3111</v>
      </c>
      <c r="AC9157">
        <v>80002</v>
      </c>
      <c r="AD9157" t="s">
        <v>3112</v>
      </c>
      <c r="AE9157" t="s">
        <v>3113</v>
      </c>
      <c r="AF9157">
        <v>2004</v>
      </c>
    </row>
    <row r="9158" spans="1:32" x14ac:dyDescent="0.2">
      <c r="A9158" t="s">
        <v>1745</v>
      </c>
      <c r="B9158">
        <v>7758987</v>
      </c>
      <c r="C9158" t="s">
        <v>1746</v>
      </c>
      <c r="D9158" t="s">
        <v>709</v>
      </c>
      <c r="E9158" t="s">
        <v>751</v>
      </c>
      <c r="F9158" t="s">
        <v>732</v>
      </c>
      <c r="G9158" t="s">
        <v>733</v>
      </c>
      <c r="J9158" t="s">
        <v>966</v>
      </c>
      <c r="K9158" t="s">
        <v>753</v>
      </c>
      <c r="L9158" t="s">
        <v>715</v>
      </c>
      <c r="M9158" t="s">
        <v>716</v>
      </c>
      <c r="O9158" t="s">
        <v>717</v>
      </c>
      <c r="Q9158">
        <v>6.5600000000000006E-2</v>
      </c>
      <c r="V9158" t="s">
        <v>718</v>
      </c>
      <c r="W9158" t="s">
        <v>744</v>
      </c>
      <c r="X9158" t="s">
        <v>744</v>
      </c>
      <c r="Y9158" t="s">
        <v>754</v>
      </c>
      <c r="Z9158">
        <v>4</v>
      </c>
      <c r="AA9158" t="s">
        <v>722</v>
      </c>
      <c r="AB9158" t="s">
        <v>2273</v>
      </c>
      <c r="AC9158">
        <v>18527</v>
      </c>
      <c r="AD9158" t="s">
        <v>2274</v>
      </c>
      <c r="AE9158" t="s">
        <v>2275</v>
      </c>
      <c r="AF9158">
        <v>1996</v>
      </c>
    </row>
    <row r="9159" spans="1:32" x14ac:dyDescent="0.2">
      <c r="A9159" t="s">
        <v>1745</v>
      </c>
      <c r="B9159">
        <v>3251238</v>
      </c>
      <c r="C9159" t="s">
        <v>2254</v>
      </c>
      <c r="D9159" t="s">
        <v>709</v>
      </c>
      <c r="E9159" t="s">
        <v>800</v>
      </c>
      <c r="F9159" t="s">
        <v>761</v>
      </c>
      <c r="G9159" t="s">
        <v>733</v>
      </c>
      <c r="I9159">
        <v>24</v>
      </c>
      <c r="J9159" t="s">
        <v>763</v>
      </c>
      <c r="K9159" t="s">
        <v>753</v>
      </c>
      <c r="L9159" t="s">
        <v>715</v>
      </c>
      <c r="M9159" t="s">
        <v>716</v>
      </c>
      <c r="O9159" t="s">
        <v>801</v>
      </c>
      <c r="Q9159">
        <v>6.6000000000000003E-2</v>
      </c>
      <c r="S9159">
        <v>5.5E-2</v>
      </c>
      <c r="U9159">
        <v>8.1000000000000003E-2</v>
      </c>
      <c r="V9159" t="s">
        <v>718</v>
      </c>
      <c r="W9159" t="s">
        <v>744</v>
      </c>
      <c r="X9159" t="s">
        <v>744</v>
      </c>
      <c r="Y9159" t="s">
        <v>754</v>
      </c>
      <c r="Z9159">
        <v>2</v>
      </c>
      <c r="AA9159" t="s">
        <v>722</v>
      </c>
      <c r="AB9159" t="s">
        <v>802</v>
      </c>
      <c r="AC9159">
        <v>12093</v>
      </c>
      <c r="AD9159" t="s">
        <v>803</v>
      </c>
      <c r="AE9159" t="s">
        <v>804</v>
      </c>
      <c r="AF9159">
        <v>1986</v>
      </c>
    </row>
    <row r="9160" spans="1:32" x14ac:dyDescent="0.2">
      <c r="A9160" t="s">
        <v>1745</v>
      </c>
      <c r="B9160">
        <v>7758987</v>
      </c>
      <c r="C9160" t="s">
        <v>1746</v>
      </c>
      <c r="D9160" t="s">
        <v>709</v>
      </c>
      <c r="E9160" t="s">
        <v>834</v>
      </c>
      <c r="F9160" t="s">
        <v>761</v>
      </c>
      <c r="G9160" t="s">
        <v>733</v>
      </c>
      <c r="I9160">
        <v>24</v>
      </c>
      <c r="J9160" t="s">
        <v>763</v>
      </c>
      <c r="K9160" t="s">
        <v>753</v>
      </c>
      <c r="L9160" t="s">
        <v>715</v>
      </c>
      <c r="M9160" t="s">
        <v>716</v>
      </c>
      <c r="O9160" t="s">
        <v>717</v>
      </c>
      <c r="Q9160">
        <v>6.6199999999999995E-2</v>
      </c>
      <c r="S9160">
        <v>5.6000000000000001E-2</v>
      </c>
      <c r="U9160">
        <v>7.4499999999999997E-2</v>
      </c>
      <c r="V9160" t="s">
        <v>718</v>
      </c>
      <c r="W9160" t="s">
        <v>744</v>
      </c>
      <c r="X9160" t="s">
        <v>744</v>
      </c>
      <c r="Y9160" t="s">
        <v>754</v>
      </c>
      <c r="Z9160">
        <v>3</v>
      </c>
      <c r="AA9160" t="s">
        <v>722</v>
      </c>
      <c r="AB9160" t="s">
        <v>2882</v>
      </c>
      <c r="AC9160">
        <v>10987</v>
      </c>
      <c r="AD9160" t="s">
        <v>2883</v>
      </c>
      <c r="AE9160" t="s">
        <v>2884</v>
      </c>
      <c r="AF9160">
        <v>1985</v>
      </c>
    </row>
    <row r="9161" spans="1:32" x14ac:dyDescent="0.2">
      <c r="A9161" t="s">
        <v>1745</v>
      </c>
      <c r="B9161">
        <v>7440508</v>
      </c>
      <c r="C9161" t="s">
        <v>1745</v>
      </c>
      <c r="D9161" t="s">
        <v>709</v>
      </c>
      <c r="E9161" t="s">
        <v>760</v>
      </c>
      <c r="F9161" t="s">
        <v>761</v>
      </c>
      <c r="G9161" t="s">
        <v>733</v>
      </c>
      <c r="H9161" t="s">
        <v>805</v>
      </c>
      <c r="I9161">
        <v>24</v>
      </c>
      <c r="J9161" t="s">
        <v>763</v>
      </c>
      <c r="K9161" t="s">
        <v>753</v>
      </c>
      <c r="L9161" t="s">
        <v>715</v>
      </c>
      <c r="M9161" t="s">
        <v>716</v>
      </c>
      <c r="N9161">
        <v>6</v>
      </c>
      <c r="O9161" t="s">
        <v>801</v>
      </c>
      <c r="Q9161">
        <v>6.6799999999999998E-2</v>
      </c>
      <c r="V9161" t="s">
        <v>718</v>
      </c>
      <c r="W9161" t="s">
        <v>790</v>
      </c>
      <c r="X9161" t="s">
        <v>791</v>
      </c>
      <c r="Y9161" t="s">
        <v>792</v>
      </c>
      <c r="Z9161">
        <v>2</v>
      </c>
      <c r="AA9161" t="s">
        <v>722</v>
      </c>
      <c r="AB9161" t="s">
        <v>2617</v>
      </c>
      <c r="AC9161">
        <v>77919</v>
      </c>
      <c r="AD9161" t="s">
        <v>2618</v>
      </c>
      <c r="AE9161" t="s">
        <v>2619</v>
      </c>
      <c r="AF9161">
        <v>2005</v>
      </c>
    </row>
    <row r="9162" spans="1:32" x14ac:dyDescent="0.2">
      <c r="A9162" t="s">
        <v>1745</v>
      </c>
      <c r="B9162">
        <v>7440508</v>
      </c>
      <c r="C9162" t="s">
        <v>1745</v>
      </c>
      <c r="D9162" t="s">
        <v>709</v>
      </c>
      <c r="E9162" t="s">
        <v>1543</v>
      </c>
      <c r="F9162" t="s">
        <v>1544</v>
      </c>
      <c r="G9162" t="s">
        <v>712</v>
      </c>
      <c r="H9162" t="s">
        <v>887</v>
      </c>
      <c r="K9162" t="s">
        <v>772</v>
      </c>
      <c r="L9162" t="s">
        <v>715</v>
      </c>
      <c r="M9162" t="s">
        <v>716</v>
      </c>
      <c r="O9162" t="s">
        <v>717</v>
      </c>
      <c r="Q9162">
        <v>6.7000000000000004E-2</v>
      </c>
      <c r="V9162" t="s">
        <v>718</v>
      </c>
      <c r="W9162" t="s">
        <v>744</v>
      </c>
      <c r="X9162" t="s">
        <v>744</v>
      </c>
      <c r="Y9162" t="s">
        <v>754</v>
      </c>
      <c r="Z9162">
        <v>21</v>
      </c>
      <c r="AA9162" t="s">
        <v>722</v>
      </c>
      <c r="AB9162" t="s">
        <v>3114</v>
      </c>
      <c r="AC9162">
        <v>11758</v>
      </c>
      <c r="AD9162" t="s">
        <v>3115</v>
      </c>
      <c r="AE9162" t="s">
        <v>3116</v>
      </c>
      <c r="AF9162">
        <v>1983</v>
      </c>
    </row>
    <row r="9163" spans="1:32" x14ac:dyDescent="0.2">
      <c r="A9163" t="s">
        <v>1745</v>
      </c>
      <c r="B9163">
        <v>7758987</v>
      </c>
      <c r="C9163" t="s">
        <v>1746</v>
      </c>
      <c r="D9163" t="s">
        <v>709</v>
      </c>
      <c r="E9163" t="s">
        <v>751</v>
      </c>
      <c r="F9163" t="s">
        <v>732</v>
      </c>
      <c r="G9163" t="s">
        <v>733</v>
      </c>
      <c r="J9163" t="s">
        <v>966</v>
      </c>
      <c r="K9163" t="s">
        <v>753</v>
      </c>
      <c r="L9163" t="s">
        <v>715</v>
      </c>
      <c r="M9163" t="s">
        <v>716</v>
      </c>
      <c r="O9163" t="s">
        <v>717</v>
      </c>
      <c r="Q9163">
        <v>6.7199999999999996E-2</v>
      </c>
      <c r="V9163" t="s">
        <v>718</v>
      </c>
      <c r="W9163" t="s">
        <v>744</v>
      </c>
      <c r="X9163" t="s">
        <v>744</v>
      </c>
      <c r="Y9163" t="s">
        <v>754</v>
      </c>
      <c r="Z9163">
        <v>10</v>
      </c>
      <c r="AA9163" t="s">
        <v>722</v>
      </c>
      <c r="AB9163" t="s">
        <v>2273</v>
      </c>
      <c r="AC9163">
        <v>18527</v>
      </c>
      <c r="AD9163" t="s">
        <v>2274</v>
      </c>
      <c r="AE9163" t="s">
        <v>2275</v>
      </c>
      <c r="AF9163">
        <v>1996</v>
      </c>
    </row>
    <row r="9164" spans="1:32" x14ac:dyDescent="0.2">
      <c r="A9164" t="s">
        <v>1745</v>
      </c>
      <c r="B9164">
        <v>7447394</v>
      </c>
      <c r="C9164" t="s">
        <v>1818</v>
      </c>
      <c r="D9164" t="s">
        <v>709</v>
      </c>
      <c r="E9164" t="s">
        <v>760</v>
      </c>
      <c r="F9164" t="s">
        <v>761</v>
      </c>
      <c r="G9164" t="s">
        <v>733</v>
      </c>
      <c r="H9164" t="s">
        <v>805</v>
      </c>
      <c r="I9164">
        <v>24</v>
      </c>
      <c r="J9164" t="s">
        <v>763</v>
      </c>
      <c r="K9164" t="s">
        <v>714</v>
      </c>
      <c r="L9164" t="s">
        <v>715</v>
      </c>
      <c r="M9164" t="s">
        <v>716</v>
      </c>
      <c r="N9164" t="s">
        <v>3117</v>
      </c>
      <c r="O9164" t="s">
        <v>801</v>
      </c>
      <c r="Q9164">
        <v>6.7799999999999999E-2</v>
      </c>
      <c r="S9164">
        <v>6.2300000000000001E-2</v>
      </c>
      <c r="U9164">
        <v>7.3700000000000002E-2</v>
      </c>
      <c r="V9164" t="s">
        <v>718</v>
      </c>
      <c r="W9164" t="s">
        <v>774</v>
      </c>
      <c r="X9164" t="s">
        <v>780</v>
      </c>
      <c r="Y9164" t="s">
        <v>792</v>
      </c>
      <c r="Z9164">
        <v>21</v>
      </c>
      <c r="AA9164" t="s">
        <v>722</v>
      </c>
      <c r="AB9164" t="s">
        <v>3118</v>
      </c>
      <c r="AC9164">
        <v>80942</v>
      </c>
      <c r="AD9164" t="s">
        <v>3119</v>
      </c>
      <c r="AE9164" t="s">
        <v>3120</v>
      </c>
      <c r="AF9164">
        <v>2005</v>
      </c>
    </row>
    <row r="9165" spans="1:32" x14ac:dyDescent="0.2">
      <c r="A9165" t="s">
        <v>1745</v>
      </c>
      <c r="B9165">
        <v>7447394</v>
      </c>
      <c r="C9165" t="s">
        <v>1818</v>
      </c>
      <c r="D9165" t="s">
        <v>709</v>
      </c>
      <c r="E9165" t="s">
        <v>1583</v>
      </c>
      <c r="F9165" t="s">
        <v>770</v>
      </c>
      <c r="G9165" t="s">
        <v>712</v>
      </c>
      <c r="H9165" t="s">
        <v>805</v>
      </c>
      <c r="J9165" t="s">
        <v>722</v>
      </c>
      <c r="K9165" t="s">
        <v>714</v>
      </c>
      <c r="L9165" t="s">
        <v>773</v>
      </c>
      <c r="M9165" t="s">
        <v>716</v>
      </c>
      <c r="N9165">
        <v>6</v>
      </c>
      <c r="O9165" t="s">
        <v>717</v>
      </c>
      <c r="Q9165">
        <v>6.8000000000000005E-2</v>
      </c>
      <c r="V9165" t="s">
        <v>718</v>
      </c>
      <c r="W9165" t="s">
        <v>744</v>
      </c>
      <c r="X9165" t="s">
        <v>744</v>
      </c>
      <c r="Y9165" t="s">
        <v>754</v>
      </c>
      <c r="Z9165">
        <v>4</v>
      </c>
      <c r="AA9165" t="s">
        <v>722</v>
      </c>
      <c r="AB9165" t="s">
        <v>1584</v>
      </c>
      <c r="AC9165">
        <v>75445</v>
      </c>
      <c r="AD9165" t="s">
        <v>1585</v>
      </c>
      <c r="AE9165" t="s">
        <v>1586</v>
      </c>
      <c r="AF9165">
        <v>2003</v>
      </c>
    </row>
    <row r="9166" spans="1:32" x14ac:dyDescent="0.2">
      <c r="A9166" t="s">
        <v>1745</v>
      </c>
      <c r="B9166">
        <v>7447394</v>
      </c>
      <c r="C9166" t="s">
        <v>1818</v>
      </c>
      <c r="D9166" t="s">
        <v>709</v>
      </c>
      <c r="E9166" t="s">
        <v>760</v>
      </c>
      <c r="F9166" t="s">
        <v>761</v>
      </c>
      <c r="G9166" t="s">
        <v>733</v>
      </c>
      <c r="I9166">
        <v>1</v>
      </c>
      <c r="J9166" t="s">
        <v>722</v>
      </c>
      <c r="K9166" t="s">
        <v>753</v>
      </c>
      <c r="L9166" t="s">
        <v>715</v>
      </c>
      <c r="M9166" t="s">
        <v>716</v>
      </c>
      <c r="O9166" t="s">
        <v>801</v>
      </c>
      <c r="Q9166">
        <v>6.8000000000000005E-2</v>
      </c>
      <c r="S9166">
        <v>5.2999999999999999E-2</v>
      </c>
      <c r="U9166">
        <v>7.9000000000000001E-2</v>
      </c>
      <c r="V9166" t="s">
        <v>718</v>
      </c>
      <c r="W9166" t="s">
        <v>744</v>
      </c>
      <c r="X9166" t="s">
        <v>744</v>
      </c>
      <c r="Y9166" t="s">
        <v>754</v>
      </c>
      <c r="Z9166">
        <v>2</v>
      </c>
      <c r="AA9166" t="s">
        <v>722</v>
      </c>
      <c r="AB9166" t="s">
        <v>1436</v>
      </c>
      <c r="AC9166">
        <v>3621</v>
      </c>
      <c r="AD9166" t="s">
        <v>1437</v>
      </c>
      <c r="AE9166" t="s">
        <v>1438</v>
      </c>
      <c r="AF9166">
        <v>1980</v>
      </c>
    </row>
    <row r="9167" spans="1:32" x14ac:dyDescent="0.2">
      <c r="A9167" t="s">
        <v>1745</v>
      </c>
      <c r="B9167">
        <v>7447394</v>
      </c>
      <c r="C9167" t="s">
        <v>1818</v>
      </c>
      <c r="D9167" t="s">
        <v>709</v>
      </c>
      <c r="E9167" t="s">
        <v>1690</v>
      </c>
      <c r="F9167" t="s">
        <v>1691</v>
      </c>
      <c r="G9167" t="s">
        <v>1692</v>
      </c>
      <c r="K9167" t="s">
        <v>714</v>
      </c>
      <c r="L9167" t="s">
        <v>773</v>
      </c>
      <c r="M9167" t="s">
        <v>716</v>
      </c>
      <c r="N9167">
        <v>4</v>
      </c>
      <c r="O9167" t="s">
        <v>717</v>
      </c>
      <c r="Q9167">
        <v>6.8099999999999994E-2</v>
      </c>
      <c r="V9167" t="s">
        <v>718</v>
      </c>
      <c r="W9167" t="s">
        <v>747</v>
      </c>
      <c r="X9167" t="s">
        <v>3058</v>
      </c>
      <c r="Y9167" t="s">
        <v>721</v>
      </c>
      <c r="Z9167">
        <v>7</v>
      </c>
      <c r="AA9167" t="s">
        <v>722</v>
      </c>
      <c r="AB9167" t="s">
        <v>3055</v>
      </c>
      <c r="AC9167">
        <v>73300</v>
      </c>
      <c r="AD9167" t="s">
        <v>3056</v>
      </c>
      <c r="AE9167" t="s">
        <v>3057</v>
      </c>
      <c r="AF9167">
        <v>2004</v>
      </c>
    </row>
    <row r="9168" spans="1:32" x14ac:dyDescent="0.2">
      <c r="A9168" t="s">
        <v>1745</v>
      </c>
      <c r="B9168">
        <v>7447394</v>
      </c>
      <c r="C9168" t="s">
        <v>1818</v>
      </c>
      <c r="D9168" t="s">
        <v>709</v>
      </c>
      <c r="E9168" t="s">
        <v>1690</v>
      </c>
      <c r="F9168" t="s">
        <v>1691</v>
      </c>
      <c r="G9168" t="s">
        <v>1692</v>
      </c>
      <c r="K9168" t="s">
        <v>714</v>
      </c>
      <c r="L9168" t="s">
        <v>773</v>
      </c>
      <c r="M9168" t="s">
        <v>716</v>
      </c>
      <c r="N9168">
        <v>4</v>
      </c>
      <c r="O9168" t="s">
        <v>717</v>
      </c>
      <c r="Q9168">
        <v>6.8099999999999994E-2</v>
      </c>
      <c r="V9168" t="s">
        <v>718</v>
      </c>
      <c r="W9168" t="s">
        <v>728</v>
      </c>
      <c r="X9168" t="s">
        <v>1318</v>
      </c>
      <c r="Y9168" t="s">
        <v>721</v>
      </c>
      <c r="Z9168">
        <v>7</v>
      </c>
      <c r="AA9168" t="s">
        <v>722</v>
      </c>
      <c r="AB9168" t="s">
        <v>3055</v>
      </c>
      <c r="AC9168">
        <v>73300</v>
      </c>
      <c r="AD9168" t="s">
        <v>3056</v>
      </c>
      <c r="AE9168" t="s">
        <v>3057</v>
      </c>
      <c r="AF9168">
        <v>2004</v>
      </c>
    </row>
    <row r="9169" spans="1:32" x14ac:dyDescent="0.2">
      <c r="A9169" t="s">
        <v>1745</v>
      </c>
      <c r="B9169">
        <v>7447394</v>
      </c>
      <c r="C9169" t="s">
        <v>1818</v>
      </c>
      <c r="D9169" t="s">
        <v>709</v>
      </c>
      <c r="E9169" t="s">
        <v>1690</v>
      </c>
      <c r="F9169" t="s">
        <v>1691</v>
      </c>
      <c r="G9169" t="s">
        <v>1692</v>
      </c>
      <c r="K9169" t="s">
        <v>714</v>
      </c>
      <c r="L9169" t="s">
        <v>773</v>
      </c>
      <c r="M9169" t="s">
        <v>716</v>
      </c>
      <c r="N9169">
        <v>4</v>
      </c>
      <c r="O9169" t="s">
        <v>717</v>
      </c>
      <c r="Q9169">
        <v>6.8099999999999994E-2</v>
      </c>
      <c r="V9169" t="s">
        <v>718</v>
      </c>
      <c r="W9169" t="s">
        <v>719</v>
      </c>
      <c r="X9169" t="s">
        <v>726</v>
      </c>
      <c r="Y9169" t="s">
        <v>721</v>
      </c>
      <c r="Z9169">
        <v>7</v>
      </c>
      <c r="AA9169" t="s">
        <v>722</v>
      </c>
      <c r="AB9169" t="s">
        <v>3055</v>
      </c>
      <c r="AC9169">
        <v>73300</v>
      </c>
      <c r="AD9169" t="s">
        <v>3056</v>
      </c>
      <c r="AE9169" t="s">
        <v>3057</v>
      </c>
      <c r="AF9169">
        <v>2004</v>
      </c>
    </row>
    <row r="9170" spans="1:32" x14ac:dyDescent="0.2">
      <c r="A9170" t="s">
        <v>1745</v>
      </c>
      <c r="B9170">
        <v>7758987</v>
      </c>
      <c r="C9170" t="s">
        <v>1746</v>
      </c>
      <c r="D9170" t="s">
        <v>709</v>
      </c>
      <c r="E9170" t="s">
        <v>1479</v>
      </c>
      <c r="F9170" t="s">
        <v>1480</v>
      </c>
      <c r="G9170" t="s">
        <v>712</v>
      </c>
      <c r="H9170" t="s">
        <v>734</v>
      </c>
      <c r="K9170" t="s">
        <v>714</v>
      </c>
      <c r="L9170" t="s">
        <v>715</v>
      </c>
      <c r="M9170" t="s">
        <v>716</v>
      </c>
      <c r="N9170">
        <v>6</v>
      </c>
      <c r="O9170" t="s">
        <v>717</v>
      </c>
      <c r="Q9170">
        <v>6.8199999999999997E-2</v>
      </c>
      <c r="S9170">
        <v>3.5000000000000003E-2</v>
      </c>
      <c r="U9170">
        <v>0.14119999999999999</v>
      </c>
      <c r="V9170" t="s">
        <v>718</v>
      </c>
      <c r="W9170" t="s">
        <v>744</v>
      </c>
      <c r="X9170" t="s">
        <v>744</v>
      </c>
      <c r="Y9170" t="s">
        <v>754</v>
      </c>
      <c r="Z9170">
        <v>3</v>
      </c>
      <c r="AA9170" t="s">
        <v>722</v>
      </c>
      <c r="AB9170" t="s">
        <v>1481</v>
      </c>
      <c r="AC9170">
        <v>166618</v>
      </c>
      <c r="AD9170" t="s">
        <v>1482</v>
      </c>
      <c r="AE9170" t="s">
        <v>1483</v>
      </c>
      <c r="AF9170">
        <v>2011</v>
      </c>
    </row>
    <row r="9171" spans="1:32" x14ac:dyDescent="0.2">
      <c r="A9171" t="s">
        <v>1745</v>
      </c>
      <c r="B9171">
        <v>1344678</v>
      </c>
      <c r="C9171" t="s">
        <v>2310</v>
      </c>
      <c r="D9171" t="s">
        <v>709</v>
      </c>
      <c r="E9171" t="s">
        <v>1694</v>
      </c>
      <c r="F9171" t="s">
        <v>1695</v>
      </c>
      <c r="G9171" t="s">
        <v>712</v>
      </c>
      <c r="H9171" t="s">
        <v>1696</v>
      </c>
      <c r="K9171" t="s">
        <v>753</v>
      </c>
      <c r="L9171" t="s">
        <v>773</v>
      </c>
      <c r="M9171" t="s">
        <v>716</v>
      </c>
      <c r="N9171" t="s">
        <v>1697</v>
      </c>
      <c r="O9171" t="s">
        <v>717</v>
      </c>
      <c r="Q9171">
        <v>6.83E-2</v>
      </c>
      <c r="V9171" t="s">
        <v>718</v>
      </c>
      <c r="W9171" t="s">
        <v>744</v>
      </c>
      <c r="X9171" t="s">
        <v>906</v>
      </c>
      <c r="Y9171" t="s">
        <v>792</v>
      </c>
      <c r="Z9171">
        <v>2</v>
      </c>
      <c r="AA9171" t="s">
        <v>722</v>
      </c>
      <c r="AB9171" t="s">
        <v>1698</v>
      </c>
      <c r="AC9171">
        <v>94070</v>
      </c>
      <c r="AD9171" t="s">
        <v>1699</v>
      </c>
      <c r="AE9171" t="s">
        <v>1700</v>
      </c>
      <c r="AF9171">
        <v>2006</v>
      </c>
    </row>
    <row r="9172" spans="1:32" x14ac:dyDescent="0.2">
      <c r="A9172" t="s">
        <v>1745</v>
      </c>
      <c r="B9172">
        <v>7447394</v>
      </c>
      <c r="C9172" t="s">
        <v>1818</v>
      </c>
      <c r="D9172" t="s">
        <v>709</v>
      </c>
      <c r="E9172" t="s">
        <v>751</v>
      </c>
      <c r="F9172" t="s">
        <v>732</v>
      </c>
      <c r="G9172" t="s">
        <v>733</v>
      </c>
      <c r="H9172" t="s">
        <v>805</v>
      </c>
      <c r="J9172" t="s">
        <v>722</v>
      </c>
      <c r="K9172" t="s">
        <v>772</v>
      </c>
      <c r="L9172" t="s">
        <v>715</v>
      </c>
      <c r="M9172" t="s">
        <v>716</v>
      </c>
      <c r="N9172">
        <v>6</v>
      </c>
      <c r="O9172" t="s">
        <v>717</v>
      </c>
      <c r="Q9172">
        <v>6.8570519999999996E-2</v>
      </c>
      <c r="V9172" t="s">
        <v>718</v>
      </c>
      <c r="W9172" t="s">
        <v>744</v>
      </c>
      <c r="X9172" t="s">
        <v>744</v>
      </c>
      <c r="Y9172" t="s">
        <v>754</v>
      </c>
      <c r="Z9172">
        <v>2</v>
      </c>
      <c r="AA9172" t="s">
        <v>722</v>
      </c>
      <c r="AB9172" t="s">
        <v>2996</v>
      </c>
      <c r="AC9172">
        <v>117248</v>
      </c>
      <c r="AD9172" t="s">
        <v>2997</v>
      </c>
      <c r="AE9172" t="s">
        <v>2998</v>
      </c>
      <c r="AF9172">
        <v>2002</v>
      </c>
    </row>
    <row r="9173" spans="1:32" x14ac:dyDescent="0.2">
      <c r="A9173" t="s">
        <v>1745</v>
      </c>
      <c r="B9173">
        <v>7440508</v>
      </c>
      <c r="C9173" t="s">
        <v>1745</v>
      </c>
      <c r="D9173" t="s">
        <v>709</v>
      </c>
      <c r="E9173" t="s">
        <v>760</v>
      </c>
      <c r="F9173" t="s">
        <v>761</v>
      </c>
      <c r="G9173" t="s">
        <v>733</v>
      </c>
      <c r="H9173" t="s">
        <v>805</v>
      </c>
      <c r="I9173">
        <v>24</v>
      </c>
      <c r="J9173" t="s">
        <v>763</v>
      </c>
      <c r="K9173" t="s">
        <v>714</v>
      </c>
      <c r="L9173" t="s">
        <v>715</v>
      </c>
      <c r="M9173" t="s">
        <v>716</v>
      </c>
      <c r="O9173" t="s">
        <v>801</v>
      </c>
      <c r="Q9173">
        <v>6.88E-2</v>
      </c>
      <c r="V9173" t="s">
        <v>718</v>
      </c>
      <c r="W9173" t="s">
        <v>774</v>
      </c>
      <c r="X9173" t="s">
        <v>780</v>
      </c>
      <c r="Y9173" t="s">
        <v>749</v>
      </c>
      <c r="Z9173">
        <v>21</v>
      </c>
      <c r="AA9173" t="s">
        <v>722</v>
      </c>
      <c r="AB9173" t="s">
        <v>2226</v>
      </c>
      <c r="AC9173">
        <v>75087</v>
      </c>
      <c r="AD9173" t="s">
        <v>3026</v>
      </c>
      <c r="AE9173" t="s">
        <v>3027</v>
      </c>
      <c r="AF9173">
        <v>2004</v>
      </c>
    </row>
    <row r="9174" spans="1:32" x14ac:dyDescent="0.2">
      <c r="A9174" t="s">
        <v>1745</v>
      </c>
      <c r="B9174">
        <v>7447394</v>
      </c>
      <c r="C9174" t="s">
        <v>1818</v>
      </c>
      <c r="D9174" t="s">
        <v>709</v>
      </c>
      <c r="E9174" t="s">
        <v>760</v>
      </c>
      <c r="F9174" t="s">
        <v>761</v>
      </c>
      <c r="G9174" t="s">
        <v>733</v>
      </c>
      <c r="K9174" t="s">
        <v>753</v>
      </c>
      <c r="L9174" t="s">
        <v>715</v>
      </c>
      <c r="M9174" t="s">
        <v>716</v>
      </c>
      <c r="N9174" t="s">
        <v>919</v>
      </c>
      <c r="O9174" t="s">
        <v>717</v>
      </c>
      <c r="Q9174">
        <v>6.9000000000000006E-2</v>
      </c>
      <c r="S9174">
        <v>5.8000000000000003E-2</v>
      </c>
      <c r="U9174">
        <v>8.2000000000000003E-2</v>
      </c>
      <c r="V9174" t="s">
        <v>718</v>
      </c>
      <c r="W9174" t="s">
        <v>790</v>
      </c>
      <c r="X9174" t="s">
        <v>791</v>
      </c>
      <c r="Y9174" t="s">
        <v>792</v>
      </c>
      <c r="Z9174">
        <v>2</v>
      </c>
      <c r="AA9174" t="s">
        <v>722</v>
      </c>
      <c r="AB9174" t="s">
        <v>2853</v>
      </c>
      <c r="AC9174">
        <v>80486</v>
      </c>
      <c r="AD9174" t="s">
        <v>2854</v>
      </c>
      <c r="AE9174" t="s">
        <v>2855</v>
      </c>
      <c r="AF9174">
        <v>2004</v>
      </c>
    </row>
    <row r="9175" spans="1:32" x14ac:dyDescent="0.2">
      <c r="A9175" t="s">
        <v>1745</v>
      </c>
      <c r="B9175">
        <v>7447394</v>
      </c>
      <c r="C9175" t="s">
        <v>1818</v>
      </c>
      <c r="D9175" t="s">
        <v>709</v>
      </c>
      <c r="E9175" t="s">
        <v>760</v>
      </c>
      <c r="F9175" t="s">
        <v>761</v>
      </c>
      <c r="G9175" t="s">
        <v>733</v>
      </c>
      <c r="I9175">
        <v>1</v>
      </c>
      <c r="J9175" t="s">
        <v>722</v>
      </c>
      <c r="K9175" t="s">
        <v>753</v>
      </c>
      <c r="L9175" t="s">
        <v>715</v>
      </c>
      <c r="M9175" t="s">
        <v>716</v>
      </c>
      <c r="O9175" t="s">
        <v>801</v>
      </c>
      <c r="Q9175">
        <v>6.9000000000000006E-2</v>
      </c>
      <c r="S9175">
        <v>5.3999999999999999E-2</v>
      </c>
      <c r="U9175">
        <v>8.1000000000000003E-2</v>
      </c>
      <c r="V9175" t="s">
        <v>718</v>
      </c>
      <c r="W9175" t="s">
        <v>744</v>
      </c>
      <c r="X9175" t="s">
        <v>744</v>
      </c>
      <c r="Y9175" t="s">
        <v>754</v>
      </c>
      <c r="Z9175">
        <v>2</v>
      </c>
      <c r="AA9175" t="s">
        <v>722</v>
      </c>
      <c r="AB9175" t="s">
        <v>1436</v>
      </c>
      <c r="AC9175">
        <v>3621</v>
      </c>
      <c r="AD9175" t="s">
        <v>1437</v>
      </c>
      <c r="AE9175" t="s">
        <v>1438</v>
      </c>
      <c r="AF9175">
        <v>1980</v>
      </c>
    </row>
    <row r="9176" spans="1:32" x14ac:dyDescent="0.2">
      <c r="A9176" t="s">
        <v>1745</v>
      </c>
      <c r="B9176">
        <v>7440508</v>
      </c>
      <c r="C9176" t="s">
        <v>1745</v>
      </c>
      <c r="D9176" t="s">
        <v>709</v>
      </c>
      <c r="E9176" t="s">
        <v>2977</v>
      </c>
      <c r="F9176" t="s">
        <v>761</v>
      </c>
      <c r="G9176" t="s">
        <v>712</v>
      </c>
      <c r="H9176" t="s">
        <v>805</v>
      </c>
      <c r="I9176">
        <v>48</v>
      </c>
      <c r="J9176" t="s">
        <v>763</v>
      </c>
      <c r="K9176" t="s">
        <v>753</v>
      </c>
      <c r="L9176" t="s">
        <v>715</v>
      </c>
      <c r="M9176" t="s">
        <v>716</v>
      </c>
      <c r="N9176">
        <v>6</v>
      </c>
      <c r="O9176" t="s">
        <v>801</v>
      </c>
      <c r="Q9176">
        <v>6.9400000000000003E-2</v>
      </c>
      <c r="V9176" t="s">
        <v>718</v>
      </c>
      <c r="W9176" t="s">
        <v>790</v>
      </c>
      <c r="X9176" t="s">
        <v>791</v>
      </c>
      <c r="Y9176" t="s">
        <v>792</v>
      </c>
      <c r="Z9176">
        <v>2</v>
      </c>
      <c r="AA9176" t="s">
        <v>722</v>
      </c>
      <c r="AB9176" t="s">
        <v>2906</v>
      </c>
      <c r="AC9176">
        <v>118116</v>
      </c>
      <c r="AD9176" t="s">
        <v>2907</v>
      </c>
      <c r="AE9176" t="s">
        <v>2908</v>
      </c>
      <c r="AF9176">
        <v>2004</v>
      </c>
    </row>
    <row r="9177" spans="1:32" x14ac:dyDescent="0.2">
      <c r="A9177" t="s">
        <v>1745</v>
      </c>
      <c r="B9177">
        <v>7447394</v>
      </c>
      <c r="C9177" t="s">
        <v>1818</v>
      </c>
      <c r="D9177" t="s">
        <v>709</v>
      </c>
      <c r="E9177" t="s">
        <v>1590</v>
      </c>
      <c r="F9177" t="s">
        <v>1591</v>
      </c>
      <c r="G9177" t="s">
        <v>733</v>
      </c>
      <c r="H9177" t="s">
        <v>1604</v>
      </c>
      <c r="I9177">
        <v>24</v>
      </c>
      <c r="J9177" t="s">
        <v>763</v>
      </c>
      <c r="K9177" t="s">
        <v>714</v>
      </c>
      <c r="L9177" t="s">
        <v>773</v>
      </c>
      <c r="M9177" t="s">
        <v>716</v>
      </c>
      <c r="O9177" t="s">
        <v>801</v>
      </c>
      <c r="Q9177">
        <v>6.9400000000000003E-2</v>
      </c>
      <c r="S9177">
        <v>6.0699999999999997E-2</v>
      </c>
      <c r="U9177">
        <v>7.9450000000000007E-2</v>
      </c>
      <c r="V9177" t="s">
        <v>718</v>
      </c>
      <c r="W9177" t="s">
        <v>744</v>
      </c>
      <c r="X9177" t="s">
        <v>744</v>
      </c>
      <c r="Y9177" t="s">
        <v>754</v>
      </c>
      <c r="Z9177">
        <v>4</v>
      </c>
      <c r="AA9177" t="s">
        <v>722</v>
      </c>
      <c r="AB9177" t="s">
        <v>3102</v>
      </c>
      <c r="AC9177">
        <v>18395</v>
      </c>
      <c r="AD9177" t="s">
        <v>3103</v>
      </c>
      <c r="AE9177" t="s">
        <v>3104</v>
      </c>
      <c r="AF9177">
        <v>1997</v>
      </c>
    </row>
    <row r="9178" spans="1:32" x14ac:dyDescent="0.2">
      <c r="A9178" t="s">
        <v>1745</v>
      </c>
      <c r="B9178">
        <v>7447394</v>
      </c>
      <c r="C9178" t="s">
        <v>1818</v>
      </c>
      <c r="D9178" t="s">
        <v>709</v>
      </c>
      <c r="E9178" t="s">
        <v>751</v>
      </c>
      <c r="F9178" t="s">
        <v>732</v>
      </c>
      <c r="G9178" t="s">
        <v>733</v>
      </c>
      <c r="H9178" t="s">
        <v>805</v>
      </c>
      <c r="J9178" t="s">
        <v>722</v>
      </c>
      <c r="K9178" t="s">
        <v>772</v>
      </c>
      <c r="L9178" t="s">
        <v>715</v>
      </c>
      <c r="M9178" t="s">
        <v>716</v>
      </c>
      <c r="N9178">
        <v>6</v>
      </c>
      <c r="O9178" t="s">
        <v>717</v>
      </c>
      <c r="Q9178">
        <v>6.9915039999999998E-2</v>
      </c>
      <c r="V9178" t="s">
        <v>718</v>
      </c>
      <c r="W9178" t="s">
        <v>744</v>
      </c>
      <c r="X9178" t="s">
        <v>744</v>
      </c>
      <c r="Y9178" t="s">
        <v>754</v>
      </c>
      <c r="Z9178">
        <v>2</v>
      </c>
      <c r="AA9178" t="s">
        <v>722</v>
      </c>
      <c r="AB9178" t="s">
        <v>2996</v>
      </c>
      <c r="AC9178">
        <v>117248</v>
      </c>
      <c r="AD9178" t="s">
        <v>2997</v>
      </c>
      <c r="AE9178" t="s">
        <v>2998</v>
      </c>
      <c r="AF9178">
        <v>2002</v>
      </c>
    </row>
    <row r="9179" spans="1:32" x14ac:dyDescent="0.2">
      <c r="A9179" t="s">
        <v>1745</v>
      </c>
      <c r="B9179">
        <v>7440508</v>
      </c>
      <c r="C9179" t="s">
        <v>1745</v>
      </c>
      <c r="D9179" t="s">
        <v>709</v>
      </c>
      <c r="E9179" t="s">
        <v>3069</v>
      </c>
      <c r="F9179" t="s">
        <v>761</v>
      </c>
      <c r="G9179" t="s">
        <v>712</v>
      </c>
      <c r="H9179" t="s">
        <v>805</v>
      </c>
      <c r="I9179">
        <v>48</v>
      </c>
      <c r="J9179" t="s">
        <v>763</v>
      </c>
      <c r="K9179" t="s">
        <v>753</v>
      </c>
      <c r="L9179" t="s">
        <v>715</v>
      </c>
      <c r="M9179" t="s">
        <v>716</v>
      </c>
      <c r="N9179">
        <v>6</v>
      </c>
      <c r="O9179" t="s">
        <v>801</v>
      </c>
      <c r="Q9179">
        <v>7.0599999999999996E-2</v>
      </c>
      <c r="V9179" t="s">
        <v>718</v>
      </c>
      <c r="W9179" t="s">
        <v>790</v>
      </c>
      <c r="X9179" t="s">
        <v>791</v>
      </c>
      <c r="Y9179" t="s">
        <v>792</v>
      </c>
      <c r="Z9179">
        <v>2</v>
      </c>
      <c r="AA9179" t="s">
        <v>722</v>
      </c>
      <c r="AB9179" t="s">
        <v>2875</v>
      </c>
      <c r="AC9179">
        <v>81266</v>
      </c>
      <c r="AD9179" t="s">
        <v>2876</v>
      </c>
      <c r="AE9179" t="s">
        <v>2877</v>
      </c>
      <c r="AF9179">
        <v>2005</v>
      </c>
    </row>
    <row r="9180" spans="1:32" x14ac:dyDescent="0.2">
      <c r="A9180" t="s">
        <v>1745</v>
      </c>
      <c r="B9180">
        <v>7440508</v>
      </c>
      <c r="C9180" t="s">
        <v>1745</v>
      </c>
      <c r="D9180" t="s">
        <v>709</v>
      </c>
      <c r="E9180" t="s">
        <v>760</v>
      </c>
      <c r="F9180" t="s">
        <v>761</v>
      </c>
      <c r="G9180" t="s">
        <v>733</v>
      </c>
      <c r="H9180" t="s">
        <v>805</v>
      </c>
      <c r="I9180">
        <v>24</v>
      </c>
      <c r="J9180" t="s">
        <v>763</v>
      </c>
      <c r="K9180" t="s">
        <v>714</v>
      </c>
      <c r="L9180" t="s">
        <v>715</v>
      </c>
      <c r="M9180" t="s">
        <v>716</v>
      </c>
      <c r="O9180" t="s">
        <v>801</v>
      </c>
      <c r="Q9180">
        <v>7.0599999999999996E-2</v>
      </c>
      <c r="V9180" t="s">
        <v>718</v>
      </c>
      <c r="W9180" t="s">
        <v>774</v>
      </c>
      <c r="X9180" t="s">
        <v>780</v>
      </c>
      <c r="Y9180" t="s">
        <v>792</v>
      </c>
      <c r="Z9180">
        <v>21</v>
      </c>
      <c r="AA9180" t="s">
        <v>722</v>
      </c>
      <c r="AB9180" t="s">
        <v>2226</v>
      </c>
      <c r="AC9180">
        <v>75087</v>
      </c>
      <c r="AD9180" t="s">
        <v>3026</v>
      </c>
      <c r="AE9180" t="s">
        <v>3027</v>
      </c>
      <c r="AF9180">
        <v>2004</v>
      </c>
    </row>
    <row r="9181" spans="1:32" x14ac:dyDescent="0.2">
      <c r="A9181" t="s">
        <v>1745</v>
      </c>
      <c r="B9181">
        <v>7447394</v>
      </c>
      <c r="C9181" t="s">
        <v>1818</v>
      </c>
      <c r="D9181" t="s">
        <v>709</v>
      </c>
      <c r="E9181" t="s">
        <v>760</v>
      </c>
      <c r="F9181" t="s">
        <v>761</v>
      </c>
      <c r="G9181" t="s">
        <v>733</v>
      </c>
      <c r="H9181" t="s">
        <v>805</v>
      </c>
      <c r="I9181">
        <v>24</v>
      </c>
      <c r="J9181" t="s">
        <v>763</v>
      </c>
      <c r="K9181" t="s">
        <v>753</v>
      </c>
      <c r="L9181" t="s">
        <v>715</v>
      </c>
      <c r="M9181" t="s">
        <v>716</v>
      </c>
      <c r="N9181">
        <v>6</v>
      </c>
      <c r="O9181" t="s">
        <v>801</v>
      </c>
      <c r="Q9181">
        <v>7.0800000000000002E-2</v>
      </c>
      <c r="V9181" t="s">
        <v>718</v>
      </c>
      <c r="W9181" t="s">
        <v>790</v>
      </c>
      <c r="X9181" t="s">
        <v>791</v>
      </c>
      <c r="Y9181" t="s">
        <v>792</v>
      </c>
      <c r="Z9181">
        <v>2</v>
      </c>
      <c r="AA9181" t="s">
        <v>722</v>
      </c>
      <c r="AB9181" t="s">
        <v>3096</v>
      </c>
      <c r="AC9181">
        <v>75086</v>
      </c>
      <c r="AD9181" t="s">
        <v>3097</v>
      </c>
      <c r="AE9181" t="s">
        <v>3098</v>
      </c>
      <c r="AF9181">
        <v>2004</v>
      </c>
    </row>
    <row r="9182" spans="1:32" x14ac:dyDescent="0.2">
      <c r="A9182" t="s">
        <v>1745</v>
      </c>
      <c r="B9182">
        <v>7440508</v>
      </c>
      <c r="C9182" t="s">
        <v>1745</v>
      </c>
      <c r="D9182" t="s">
        <v>709</v>
      </c>
      <c r="E9182" t="s">
        <v>2917</v>
      </c>
      <c r="F9182" t="s">
        <v>1664</v>
      </c>
      <c r="G9182" t="s">
        <v>712</v>
      </c>
      <c r="K9182" t="s">
        <v>714</v>
      </c>
      <c r="L9182" t="s">
        <v>715</v>
      </c>
      <c r="M9182" t="s">
        <v>716</v>
      </c>
      <c r="O9182" t="s">
        <v>801</v>
      </c>
      <c r="Q9182">
        <v>7.0999999999999994E-2</v>
      </c>
      <c r="V9182" t="s">
        <v>718</v>
      </c>
      <c r="W9182" t="s">
        <v>744</v>
      </c>
      <c r="X9182" t="s">
        <v>744</v>
      </c>
      <c r="Y9182" t="s">
        <v>754</v>
      </c>
      <c r="Z9182">
        <v>4</v>
      </c>
      <c r="AA9182" t="s">
        <v>722</v>
      </c>
      <c r="AB9182" t="s">
        <v>3009</v>
      </c>
      <c r="AC9182">
        <v>3357</v>
      </c>
      <c r="AD9182" t="s">
        <v>3010</v>
      </c>
      <c r="AE9182" t="s">
        <v>3011</v>
      </c>
      <c r="AF9182">
        <v>1990</v>
      </c>
    </row>
    <row r="9183" spans="1:32" x14ac:dyDescent="0.2">
      <c r="A9183" t="s">
        <v>1745</v>
      </c>
      <c r="B9183">
        <v>7447394</v>
      </c>
      <c r="C9183" t="s">
        <v>1818</v>
      </c>
      <c r="D9183" t="s">
        <v>709</v>
      </c>
      <c r="E9183" t="s">
        <v>760</v>
      </c>
      <c r="F9183" t="s">
        <v>761</v>
      </c>
      <c r="G9183" t="s">
        <v>733</v>
      </c>
      <c r="K9183" t="s">
        <v>753</v>
      </c>
      <c r="L9183" t="s">
        <v>715</v>
      </c>
      <c r="M9183" t="s">
        <v>716</v>
      </c>
      <c r="N9183" t="s">
        <v>919</v>
      </c>
      <c r="O9183" t="s">
        <v>717</v>
      </c>
      <c r="Q9183">
        <v>7.0999999999999994E-2</v>
      </c>
      <c r="S9183">
        <v>6.0999999999999999E-2</v>
      </c>
      <c r="U9183">
        <v>8.1000000000000003E-2</v>
      </c>
      <c r="V9183" t="s">
        <v>718</v>
      </c>
      <c r="W9183" t="s">
        <v>790</v>
      </c>
      <c r="X9183" t="s">
        <v>791</v>
      </c>
      <c r="Y9183" t="s">
        <v>792</v>
      </c>
      <c r="Z9183">
        <v>2</v>
      </c>
      <c r="AA9183" t="s">
        <v>722</v>
      </c>
      <c r="AB9183" t="s">
        <v>2853</v>
      </c>
      <c r="AC9183">
        <v>80486</v>
      </c>
      <c r="AD9183" t="s">
        <v>2854</v>
      </c>
      <c r="AE9183" t="s">
        <v>2855</v>
      </c>
      <c r="AF9183">
        <v>2004</v>
      </c>
    </row>
    <row r="9184" spans="1:32" x14ac:dyDescent="0.2">
      <c r="A9184" t="s">
        <v>1745</v>
      </c>
      <c r="B9184">
        <v>7758987</v>
      </c>
      <c r="C9184" t="s">
        <v>1746</v>
      </c>
      <c r="D9184" t="s">
        <v>709</v>
      </c>
      <c r="E9184" t="s">
        <v>834</v>
      </c>
      <c r="F9184" t="s">
        <v>761</v>
      </c>
      <c r="G9184" t="s">
        <v>733</v>
      </c>
      <c r="I9184">
        <v>24</v>
      </c>
      <c r="J9184" t="s">
        <v>763</v>
      </c>
      <c r="K9184" t="s">
        <v>753</v>
      </c>
      <c r="L9184" t="s">
        <v>715</v>
      </c>
      <c r="M9184" t="s">
        <v>716</v>
      </c>
      <c r="O9184" t="s">
        <v>717</v>
      </c>
      <c r="Q9184">
        <v>7.1199999999999999E-2</v>
      </c>
      <c r="S9184">
        <v>6.6799999999999998E-2</v>
      </c>
      <c r="U9184">
        <v>7.5399999999999995E-2</v>
      </c>
      <c r="V9184" t="s">
        <v>718</v>
      </c>
      <c r="W9184" t="s">
        <v>744</v>
      </c>
      <c r="X9184" t="s">
        <v>744</v>
      </c>
      <c r="Y9184" t="s">
        <v>754</v>
      </c>
      <c r="Z9184">
        <v>3</v>
      </c>
      <c r="AA9184" t="s">
        <v>722</v>
      </c>
      <c r="AB9184" t="s">
        <v>2882</v>
      </c>
      <c r="AC9184">
        <v>10987</v>
      </c>
      <c r="AD9184" t="s">
        <v>2883</v>
      </c>
      <c r="AE9184" t="s">
        <v>2884</v>
      </c>
      <c r="AF9184">
        <v>1985</v>
      </c>
    </row>
    <row r="9185" spans="1:32" x14ac:dyDescent="0.2">
      <c r="A9185" t="s">
        <v>1745</v>
      </c>
      <c r="B9185">
        <v>7447394</v>
      </c>
      <c r="C9185" t="s">
        <v>1818</v>
      </c>
      <c r="D9185" t="s">
        <v>709</v>
      </c>
      <c r="E9185" t="s">
        <v>800</v>
      </c>
      <c r="F9185" t="s">
        <v>761</v>
      </c>
      <c r="G9185" t="s">
        <v>733</v>
      </c>
      <c r="I9185">
        <v>24</v>
      </c>
      <c r="J9185" t="s">
        <v>763</v>
      </c>
      <c r="K9185" t="s">
        <v>753</v>
      </c>
      <c r="L9185" t="s">
        <v>715</v>
      </c>
      <c r="M9185" t="s">
        <v>716</v>
      </c>
      <c r="N9185">
        <v>8</v>
      </c>
      <c r="O9185" t="s">
        <v>801</v>
      </c>
      <c r="Q9185">
        <v>7.1340000000000001E-2</v>
      </c>
      <c r="S9185">
        <v>6.4930000000000002E-2</v>
      </c>
      <c r="U9185">
        <v>7.8380000000000005E-2</v>
      </c>
      <c r="V9185" t="s">
        <v>718</v>
      </c>
      <c r="W9185" t="s">
        <v>744</v>
      </c>
      <c r="X9185" t="s">
        <v>744</v>
      </c>
      <c r="Y9185" t="s">
        <v>754</v>
      </c>
      <c r="Z9185">
        <v>2</v>
      </c>
      <c r="AA9185" t="s">
        <v>722</v>
      </c>
      <c r="AB9185" t="s">
        <v>2843</v>
      </c>
      <c r="AC9185">
        <v>69020</v>
      </c>
      <c r="AD9185" t="s">
        <v>2844</v>
      </c>
      <c r="AE9185" t="s">
        <v>2845</v>
      </c>
      <c r="AF9185">
        <v>2002</v>
      </c>
    </row>
    <row r="9186" spans="1:32" x14ac:dyDescent="0.2">
      <c r="A9186" t="s">
        <v>1745</v>
      </c>
      <c r="B9186">
        <v>7447394</v>
      </c>
      <c r="C9186" t="s">
        <v>1818</v>
      </c>
      <c r="D9186" t="s">
        <v>709</v>
      </c>
      <c r="E9186" t="s">
        <v>2856</v>
      </c>
      <c r="F9186" t="s">
        <v>761</v>
      </c>
      <c r="G9186" t="s">
        <v>712</v>
      </c>
      <c r="H9186" t="s">
        <v>805</v>
      </c>
      <c r="I9186">
        <v>24</v>
      </c>
      <c r="J9186" t="s">
        <v>763</v>
      </c>
      <c r="K9186" t="s">
        <v>714</v>
      </c>
      <c r="L9186" t="s">
        <v>715</v>
      </c>
      <c r="M9186" t="s">
        <v>716</v>
      </c>
      <c r="N9186">
        <v>8</v>
      </c>
      <c r="O9186" t="s">
        <v>717</v>
      </c>
      <c r="Q9186">
        <v>7.1999999999999995E-2</v>
      </c>
      <c r="V9186" t="s">
        <v>718</v>
      </c>
      <c r="W9186" t="s">
        <v>774</v>
      </c>
      <c r="X9186" t="s">
        <v>2873</v>
      </c>
      <c r="Y9186" t="s">
        <v>792</v>
      </c>
      <c r="Z9186">
        <v>21</v>
      </c>
      <c r="AA9186" t="s">
        <v>722</v>
      </c>
      <c r="AB9186" t="s">
        <v>2879</v>
      </c>
      <c r="AC9186">
        <v>167561</v>
      </c>
      <c r="AD9186" t="s">
        <v>2880</v>
      </c>
      <c r="AE9186" t="s">
        <v>2881</v>
      </c>
      <c r="AF9186">
        <v>2011</v>
      </c>
    </row>
    <row r="9187" spans="1:32" x14ac:dyDescent="0.2">
      <c r="A9187" t="s">
        <v>1745</v>
      </c>
      <c r="B9187">
        <v>7758987</v>
      </c>
      <c r="C9187" t="s">
        <v>1746</v>
      </c>
      <c r="D9187" t="s">
        <v>709</v>
      </c>
      <c r="E9187" t="s">
        <v>751</v>
      </c>
      <c r="F9187" t="s">
        <v>732</v>
      </c>
      <c r="G9187" t="s">
        <v>733</v>
      </c>
      <c r="J9187" t="s">
        <v>966</v>
      </c>
      <c r="K9187" t="s">
        <v>753</v>
      </c>
      <c r="L9187" t="s">
        <v>715</v>
      </c>
      <c r="M9187" t="s">
        <v>716</v>
      </c>
      <c r="O9187" t="s">
        <v>717</v>
      </c>
      <c r="Q9187">
        <v>7.22E-2</v>
      </c>
      <c r="V9187" t="s">
        <v>718</v>
      </c>
      <c r="W9187" t="s">
        <v>744</v>
      </c>
      <c r="X9187" t="s">
        <v>744</v>
      </c>
      <c r="Y9187" t="s">
        <v>754</v>
      </c>
      <c r="Z9187">
        <v>2</v>
      </c>
      <c r="AA9187" t="s">
        <v>722</v>
      </c>
      <c r="AB9187" t="s">
        <v>2273</v>
      </c>
      <c r="AC9187">
        <v>18527</v>
      </c>
      <c r="AD9187" t="s">
        <v>2274</v>
      </c>
      <c r="AE9187" t="s">
        <v>2275</v>
      </c>
      <c r="AF9187">
        <v>1996</v>
      </c>
    </row>
    <row r="9188" spans="1:32" x14ac:dyDescent="0.2">
      <c r="A9188" t="s">
        <v>1745</v>
      </c>
      <c r="B9188">
        <v>7758987</v>
      </c>
      <c r="C9188" t="s">
        <v>1746</v>
      </c>
      <c r="D9188" t="s">
        <v>709</v>
      </c>
      <c r="E9188" t="s">
        <v>800</v>
      </c>
      <c r="F9188" t="s">
        <v>761</v>
      </c>
      <c r="G9188" t="s">
        <v>733</v>
      </c>
      <c r="H9188" t="s">
        <v>789</v>
      </c>
      <c r="I9188">
        <v>24</v>
      </c>
      <c r="J9188" t="s">
        <v>763</v>
      </c>
      <c r="K9188" t="s">
        <v>753</v>
      </c>
      <c r="L9188" t="s">
        <v>715</v>
      </c>
      <c r="M9188" t="s">
        <v>716</v>
      </c>
      <c r="N9188">
        <v>6</v>
      </c>
      <c r="O9188" t="s">
        <v>717</v>
      </c>
      <c r="Q9188">
        <v>7.2405536000000006E-2</v>
      </c>
      <c r="S9188">
        <v>5.1556620499999997E-2</v>
      </c>
      <c r="U9188">
        <v>9.3254451500000002E-2</v>
      </c>
      <c r="V9188" t="s">
        <v>718</v>
      </c>
      <c r="W9188" t="s">
        <v>790</v>
      </c>
      <c r="X9188" t="s">
        <v>791</v>
      </c>
      <c r="Y9188" t="s">
        <v>792</v>
      </c>
      <c r="Z9188">
        <v>2.0799999999999999E-2</v>
      </c>
      <c r="AA9188" t="s">
        <v>722</v>
      </c>
      <c r="AB9188" t="s">
        <v>2928</v>
      </c>
      <c r="AC9188">
        <v>97377</v>
      </c>
      <c r="AD9188" t="s">
        <v>2929</v>
      </c>
      <c r="AE9188" t="s">
        <v>2930</v>
      </c>
      <c r="AF9188">
        <v>2006</v>
      </c>
    </row>
    <row r="9189" spans="1:32" x14ac:dyDescent="0.2">
      <c r="A9189" t="s">
        <v>1745</v>
      </c>
      <c r="B9189">
        <v>7440508</v>
      </c>
      <c r="C9189" t="s">
        <v>1745</v>
      </c>
      <c r="D9189" t="s">
        <v>709</v>
      </c>
      <c r="E9189" t="s">
        <v>2917</v>
      </c>
      <c r="F9189" t="s">
        <v>1664</v>
      </c>
      <c r="G9189" t="s">
        <v>712</v>
      </c>
      <c r="K9189" t="s">
        <v>772</v>
      </c>
      <c r="L9189" t="s">
        <v>715</v>
      </c>
      <c r="M9189" t="s">
        <v>716</v>
      </c>
      <c r="O9189" t="s">
        <v>801</v>
      </c>
      <c r="Q9189">
        <v>7.2999999999999995E-2</v>
      </c>
      <c r="V9189" t="s">
        <v>718</v>
      </c>
      <c r="W9189" t="s">
        <v>744</v>
      </c>
      <c r="X9189" t="s">
        <v>744</v>
      </c>
      <c r="Y9189" t="s">
        <v>754</v>
      </c>
      <c r="Z9189">
        <v>4</v>
      </c>
      <c r="AA9189" t="s">
        <v>722</v>
      </c>
      <c r="AB9189" t="s">
        <v>2918</v>
      </c>
      <c r="AC9189">
        <v>3356</v>
      </c>
      <c r="AD9189" t="s">
        <v>3070</v>
      </c>
      <c r="AE9189" t="s">
        <v>3071</v>
      </c>
      <c r="AF9189">
        <v>1990</v>
      </c>
    </row>
    <row r="9190" spans="1:32" x14ac:dyDescent="0.2">
      <c r="A9190" t="s">
        <v>1745</v>
      </c>
      <c r="B9190">
        <v>7758987</v>
      </c>
      <c r="C9190" t="s">
        <v>1746</v>
      </c>
      <c r="D9190" t="s">
        <v>709</v>
      </c>
      <c r="E9190" t="s">
        <v>800</v>
      </c>
      <c r="F9190" t="s">
        <v>761</v>
      </c>
      <c r="G9190" t="s">
        <v>733</v>
      </c>
      <c r="H9190" t="s">
        <v>789</v>
      </c>
      <c r="I9190">
        <v>24</v>
      </c>
      <c r="J9190" t="s">
        <v>763</v>
      </c>
      <c r="K9190" t="s">
        <v>753</v>
      </c>
      <c r="L9190" t="s">
        <v>715</v>
      </c>
      <c r="M9190" t="s">
        <v>716</v>
      </c>
      <c r="N9190" t="s">
        <v>919</v>
      </c>
      <c r="O9190" t="s">
        <v>801</v>
      </c>
      <c r="Q9190">
        <v>7.2999999999999995E-2</v>
      </c>
      <c r="S9190">
        <v>6.7000000000000004E-2</v>
      </c>
      <c r="U9190">
        <v>7.8E-2</v>
      </c>
      <c r="V9190" t="s">
        <v>718</v>
      </c>
      <c r="W9190" t="s">
        <v>790</v>
      </c>
      <c r="X9190" t="s">
        <v>791</v>
      </c>
      <c r="Y9190" t="s">
        <v>792</v>
      </c>
      <c r="Z9190">
        <v>2</v>
      </c>
      <c r="AA9190" t="s">
        <v>722</v>
      </c>
      <c r="AB9190" t="s">
        <v>2849</v>
      </c>
      <c r="AC9190">
        <v>84046</v>
      </c>
      <c r="AD9190" t="s">
        <v>2850</v>
      </c>
      <c r="AE9190" t="s">
        <v>2851</v>
      </c>
      <c r="AF9190">
        <v>2005</v>
      </c>
    </row>
    <row r="9191" spans="1:32" x14ac:dyDescent="0.2">
      <c r="A9191" t="s">
        <v>1745</v>
      </c>
      <c r="B9191">
        <v>7440508</v>
      </c>
      <c r="C9191" t="s">
        <v>1745</v>
      </c>
      <c r="D9191" t="s">
        <v>709</v>
      </c>
      <c r="E9191" t="s">
        <v>2917</v>
      </c>
      <c r="F9191" t="s">
        <v>1664</v>
      </c>
      <c r="G9191" t="s">
        <v>712</v>
      </c>
      <c r="K9191" t="s">
        <v>714</v>
      </c>
      <c r="L9191" t="s">
        <v>715</v>
      </c>
      <c r="M9191" t="s">
        <v>716</v>
      </c>
      <c r="O9191" t="s">
        <v>801</v>
      </c>
      <c r="Q9191">
        <v>7.3999999999999996E-2</v>
      </c>
      <c r="V9191" t="s">
        <v>718</v>
      </c>
      <c r="W9191" t="s">
        <v>744</v>
      </c>
      <c r="X9191" t="s">
        <v>744</v>
      </c>
      <c r="Y9191" t="s">
        <v>754</v>
      </c>
      <c r="Z9191">
        <v>4</v>
      </c>
      <c r="AA9191" t="s">
        <v>722</v>
      </c>
      <c r="AB9191" t="s">
        <v>3009</v>
      </c>
      <c r="AC9191">
        <v>3357</v>
      </c>
      <c r="AD9191" t="s">
        <v>3010</v>
      </c>
      <c r="AE9191" t="s">
        <v>3011</v>
      </c>
      <c r="AF9191">
        <v>1990</v>
      </c>
    </row>
    <row r="9192" spans="1:32" x14ac:dyDescent="0.2">
      <c r="A9192" t="s">
        <v>1745</v>
      </c>
      <c r="B9192">
        <v>7758987</v>
      </c>
      <c r="C9192" t="s">
        <v>1746</v>
      </c>
      <c r="D9192" t="s">
        <v>709</v>
      </c>
      <c r="E9192" t="s">
        <v>3078</v>
      </c>
      <c r="F9192" t="s">
        <v>1664</v>
      </c>
      <c r="G9192" t="s">
        <v>712</v>
      </c>
      <c r="K9192" t="s">
        <v>772</v>
      </c>
      <c r="L9192" t="s">
        <v>715</v>
      </c>
      <c r="M9192" t="s">
        <v>716</v>
      </c>
      <c r="O9192" t="s">
        <v>717</v>
      </c>
      <c r="Q9192">
        <v>7.3999999999999996E-2</v>
      </c>
      <c r="V9192" t="s">
        <v>718</v>
      </c>
      <c r="W9192" t="s">
        <v>744</v>
      </c>
      <c r="X9192" t="s">
        <v>744</v>
      </c>
      <c r="Y9192" t="s">
        <v>754</v>
      </c>
      <c r="Z9192">
        <v>1</v>
      </c>
      <c r="AA9192" t="s">
        <v>722</v>
      </c>
      <c r="AB9192" t="s">
        <v>3079</v>
      </c>
      <c r="AC9192">
        <v>12401</v>
      </c>
      <c r="AD9192" t="s">
        <v>3080</v>
      </c>
      <c r="AE9192" t="s">
        <v>3081</v>
      </c>
      <c r="AF9192">
        <v>1983</v>
      </c>
    </row>
    <row r="9193" spans="1:32" x14ac:dyDescent="0.2">
      <c r="A9193" t="s">
        <v>1745</v>
      </c>
      <c r="B9193">
        <v>7447394</v>
      </c>
      <c r="C9193" t="s">
        <v>1818</v>
      </c>
      <c r="D9193" t="s">
        <v>709</v>
      </c>
      <c r="E9193" t="s">
        <v>800</v>
      </c>
      <c r="F9193" t="s">
        <v>761</v>
      </c>
      <c r="G9193" t="s">
        <v>733</v>
      </c>
      <c r="H9193" t="s">
        <v>789</v>
      </c>
      <c r="I9193">
        <v>24</v>
      </c>
      <c r="J9193" t="s">
        <v>763</v>
      </c>
      <c r="K9193" t="s">
        <v>714</v>
      </c>
      <c r="L9193" t="s">
        <v>715</v>
      </c>
      <c r="M9193" t="s">
        <v>716</v>
      </c>
      <c r="N9193">
        <v>6</v>
      </c>
      <c r="O9193" t="s">
        <v>717</v>
      </c>
      <c r="Q9193">
        <v>7.4399999999999994E-2</v>
      </c>
      <c r="S9193">
        <v>5.9400000000000001E-2</v>
      </c>
      <c r="U9193">
        <v>9.3100000000000002E-2</v>
      </c>
      <c r="V9193" t="s">
        <v>718</v>
      </c>
      <c r="W9193" t="s">
        <v>899</v>
      </c>
      <c r="X9193" t="s">
        <v>900</v>
      </c>
      <c r="Y9193" t="s">
        <v>792</v>
      </c>
      <c r="Z9193">
        <v>6</v>
      </c>
      <c r="AA9193" t="s">
        <v>722</v>
      </c>
      <c r="AB9193" t="s">
        <v>955</v>
      </c>
      <c r="AC9193">
        <v>188131</v>
      </c>
      <c r="AD9193" t="s">
        <v>956</v>
      </c>
      <c r="AE9193" t="s">
        <v>957</v>
      </c>
      <c r="AF9193">
        <v>2015</v>
      </c>
    </row>
    <row r="9194" spans="1:32" x14ac:dyDescent="0.2">
      <c r="A9194" t="s">
        <v>1745</v>
      </c>
      <c r="B9194">
        <v>7447394</v>
      </c>
      <c r="C9194" t="s">
        <v>1818</v>
      </c>
      <c r="D9194" t="s">
        <v>709</v>
      </c>
      <c r="E9194" t="s">
        <v>760</v>
      </c>
      <c r="F9194" t="s">
        <v>761</v>
      </c>
      <c r="G9194" t="s">
        <v>733</v>
      </c>
      <c r="H9194" t="s">
        <v>805</v>
      </c>
      <c r="I9194">
        <v>24</v>
      </c>
      <c r="J9194" t="s">
        <v>763</v>
      </c>
      <c r="K9194" t="s">
        <v>714</v>
      </c>
      <c r="L9194" t="s">
        <v>715</v>
      </c>
      <c r="M9194" t="s">
        <v>716</v>
      </c>
      <c r="N9194" t="s">
        <v>3117</v>
      </c>
      <c r="O9194" t="s">
        <v>801</v>
      </c>
      <c r="Q9194">
        <v>7.4800000000000005E-2</v>
      </c>
      <c r="S9194">
        <v>6.7500000000000004E-2</v>
      </c>
      <c r="U9194">
        <v>8.2900000000000001E-2</v>
      </c>
      <c r="V9194" t="s">
        <v>718</v>
      </c>
      <c r="W9194" t="s">
        <v>774</v>
      </c>
      <c r="X9194" t="s">
        <v>780</v>
      </c>
      <c r="Y9194" t="s">
        <v>792</v>
      </c>
      <c r="Z9194">
        <v>21</v>
      </c>
      <c r="AA9194" t="s">
        <v>722</v>
      </c>
      <c r="AB9194" t="s">
        <v>3118</v>
      </c>
      <c r="AC9194">
        <v>80942</v>
      </c>
      <c r="AD9194" t="s">
        <v>3119</v>
      </c>
      <c r="AE9194" t="s">
        <v>3120</v>
      </c>
      <c r="AF9194">
        <v>2005</v>
      </c>
    </row>
    <row r="9195" spans="1:32" x14ac:dyDescent="0.2">
      <c r="A9195" t="s">
        <v>1745</v>
      </c>
      <c r="B9195">
        <v>7440508</v>
      </c>
      <c r="C9195" t="s">
        <v>1745</v>
      </c>
      <c r="D9195" t="s">
        <v>709</v>
      </c>
      <c r="E9195" t="s">
        <v>800</v>
      </c>
      <c r="F9195" t="s">
        <v>761</v>
      </c>
      <c r="G9195" t="s">
        <v>733</v>
      </c>
      <c r="H9195" t="s">
        <v>789</v>
      </c>
      <c r="I9195">
        <v>24</v>
      </c>
      <c r="J9195" t="s">
        <v>763</v>
      </c>
      <c r="K9195" t="s">
        <v>772</v>
      </c>
      <c r="L9195" t="s">
        <v>715</v>
      </c>
      <c r="M9195" t="s">
        <v>716</v>
      </c>
      <c r="O9195" t="s">
        <v>717</v>
      </c>
      <c r="P9195" t="s">
        <v>1085</v>
      </c>
      <c r="Q9195">
        <v>7.4999999999999997E-2</v>
      </c>
      <c r="V9195" t="s">
        <v>718</v>
      </c>
      <c r="W9195" t="s">
        <v>744</v>
      </c>
      <c r="X9195" t="s">
        <v>744</v>
      </c>
      <c r="Y9195" t="s">
        <v>754</v>
      </c>
      <c r="Z9195">
        <v>1</v>
      </c>
      <c r="AA9195" t="s">
        <v>722</v>
      </c>
      <c r="AB9195" t="s">
        <v>2993</v>
      </c>
      <c r="AC9195">
        <v>20651</v>
      </c>
      <c r="AD9195" t="s">
        <v>2994</v>
      </c>
      <c r="AE9195" t="s">
        <v>2995</v>
      </c>
      <c r="AF9195">
        <v>1999</v>
      </c>
    </row>
    <row r="9196" spans="1:32" x14ac:dyDescent="0.2">
      <c r="A9196" t="s">
        <v>1745</v>
      </c>
      <c r="B9196">
        <v>7440508</v>
      </c>
      <c r="C9196" t="s">
        <v>1745</v>
      </c>
      <c r="D9196" t="s">
        <v>709</v>
      </c>
      <c r="E9196" t="s">
        <v>800</v>
      </c>
      <c r="F9196" t="s">
        <v>761</v>
      </c>
      <c r="G9196" t="s">
        <v>733</v>
      </c>
      <c r="H9196" t="s">
        <v>789</v>
      </c>
      <c r="I9196">
        <v>24</v>
      </c>
      <c r="J9196" t="s">
        <v>763</v>
      </c>
      <c r="K9196" t="s">
        <v>772</v>
      </c>
      <c r="L9196" t="s">
        <v>715</v>
      </c>
      <c r="M9196" t="s">
        <v>716</v>
      </c>
      <c r="O9196" t="s">
        <v>717</v>
      </c>
      <c r="P9196" t="s">
        <v>1085</v>
      </c>
      <c r="Q9196">
        <v>7.4999999999999997E-2</v>
      </c>
      <c r="V9196" t="s">
        <v>718</v>
      </c>
      <c r="W9196" t="s">
        <v>744</v>
      </c>
      <c r="X9196" t="s">
        <v>744</v>
      </c>
      <c r="Y9196" t="s">
        <v>754</v>
      </c>
      <c r="Z9196">
        <v>1</v>
      </c>
      <c r="AA9196" t="s">
        <v>722</v>
      </c>
      <c r="AB9196" t="s">
        <v>2993</v>
      </c>
      <c r="AC9196">
        <v>20651</v>
      </c>
      <c r="AD9196" t="s">
        <v>2994</v>
      </c>
      <c r="AE9196" t="s">
        <v>2995</v>
      </c>
      <c r="AF9196">
        <v>1999</v>
      </c>
    </row>
    <row r="9197" spans="1:32" x14ac:dyDescent="0.2">
      <c r="A9197" t="s">
        <v>1745</v>
      </c>
      <c r="B9197">
        <v>7447394</v>
      </c>
      <c r="C9197" t="s">
        <v>1818</v>
      </c>
      <c r="D9197" t="s">
        <v>709</v>
      </c>
      <c r="E9197" t="s">
        <v>760</v>
      </c>
      <c r="F9197" t="s">
        <v>761</v>
      </c>
      <c r="G9197" t="s">
        <v>733</v>
      </c>
      <c r="H9197" t="s">
        <v>805</v>
      </c>
      <c r="I9197">
        <v>24</v>
      </c>
      <c r="J9197" t="s">
        <v>763</v>
      </c>
      <c r="K9197" t="s">
        <v>714</v>
      </c>
      <c r="L9197" t="s">
        <v>715</v>
      </c>
      <c r="M9197" t="s">
        <v>716</v>
      </c>
      <c r="N9197" t="s">
        <v>3117</v>
      </c>
      <c r="O9197" t="s">
        <v>801</v>
      </c>
      <c r="Q9197">
        <v>7.5700000000000003E-2</v>
      </c>
      <c r="S9197">
        <v>5.74E-2</v>
      </c>
      <c r="U9197">
        <v>9.98E-2</v>
      </c>
      <c r="V9197" t="s">
        <v>718</v>
      </c>
      <c r="W9197" t="s">
        <v>774</v>
      </c>
      <c r="X9197" t="s">
        <v>780</v>
      </c>
      <c r="Y9197" t="s">
        <v>792</v>
      </c>
      <c r="Z9197">
        <v>21</v>
      </c>
      <c r="AA9197" t="s">
        <v>722</v>
      </c>
      <c r="AB9197" t="s">
        <v>3118</v>
      </c>
      <c r="AC9197">
        <v>80942</v>
      </c>
      <c r="AD9197" t="s">
        <v>3119</v>
      </c>
      <c r="AE9197" t="s">
        <v>3120</v>
      </c>
      <c r="AF9197">
        <v>2005</v>
      </c>
    </row>
    <row r="9198" spans="1:32" x14ac:dyDescent="0.2">
      <c r="A9198" t="s">
        <v>1745</v>
      </c>
      <c r="B9198">
        <v>7440508</v>
      </c>
      <c r="C9198" t="s">
        <v>1745</v>
      </c>
      <c r="D9198" t="s">
        <v>709</v>
      </c>
      <c r="E9198" t="s">
        <v>2852</v>
      </c>
      <c r="F9198" t="s">
        <v>761</v>
      </c>
      <c r="G9198" t="s">
        <v>712</v>
      </c>
      <c r="H9198" t="s">
        <v>805</v>
      </c>
      <c r="I9198">
        <v>48</v>
      </c>
      <c r="J9198" t="s">
        <v>763</v>
      </c>
      <c r="K9198" t="s">
        <v>753</v>
      </c>
      <c r="L9198" t="s">
        <v>715</v>
      </c>
      <c r="M9198" t="s">
        <v>716</v>
      </c>
      <c r="N9198">
        <v>6</v>
      </c>
      <c r="O9198" t="s">
        <v>801</v>
      </c>
      <c r="Q9198">
        <v>7.5800000000000006E-2</v>
      </c>
      <c r="V9198" t="s">
        <v>718</v>
      </c>
      <c r="W9198" t="s">
        <v>790</v>
      </c>
      <c r="X9198" t="s">
        <v>791</v>
      </c>
      <c r="Y9198" t="s">
        <v>792</v>
      </c>
      <c r="Z9198">
        <v>2</v>
      </c>
      <c r="AA9198" t="s">
        <v>722</v>
      </c>
      <c r="AB9198" t="s">
        <v>2906</v>
      </c>
      <c r="AC9198">
        <v>118116</v>
      </c>
      <c r="AD9198" t="s">
        <v>2907</v>
      </c>
      <c r="AE9198" t="s">
        <v>2908</v>
      </c>
      <c r="AF9198">
        <v>2004</v>
      </c>
    </row>
    <row r="9199" spans="1:32" x14ac:dyDescent="0.2">
      <c r="A9199" t="s">
        <v>1745</v>
      </c>
      <c r="B9199">
        <v>7758987</v>
      </c>
      <c r="C9199" t="s">
        <v>1746</v>
      </c>
      <c r="D9199" t="s">
        <v>709</v>
      </c>
      <c r="E9199" t="s">
        <v>2856</v>
      </c>
      <c r="F9199" t="s">
        <v>761</v>
      </c>
      <c r="G9199" t="s">
        <v>712</v>
      </c>
      <c r="I9199">
        <v>6</v>
      </c>
      <c r="J9199" t="s">
        <v>722</v>
      </c>
      <c r="K9199" t="s">
        <v>772</v>
      </c>
      <c r="L9199" t="s">
        <v>715</v>
      </c>
      <c r="M9199" t="s">
        <v>716</v>
      </c>
      <c r="N9199">
        <v>2</v>
      </c>
      <c r="O9199" t="s">
        <v>717</v>
      </c>
      <c r="Q9199">
        <v>7.5999999999999998E-2</v>
      </c>
      <c r="V9199" t="s">
        <v>718</v>
      </c>
      <c r="W9199" t="s">
        <v>1174</v>
      </c>
      <c r="X9199" t="s">
        <v>1175</v>
      </c>
      <c r="Y9199" t="s">
        <v>792</v>
      </c>
      <c r="Z9199">
        <v>0.5</v>
      </c>
      <c r="AA9199" t="s">
        <v>722</v>
      </c>
      <c r="AB9199" t="s">
        <v>3111</v>
      </c>
      <c r="AC9199">
        <v>80002</v>
      </c>
      <c r="AD9199" t="s">
        <v>3112</v>
      </c>
      <c r="AE9199" t="s">
        <v>3113</v>
      </c>
      <c r="AF9199">
        <v>2004</v>
      </c>
    </row>
    <row r="9200" spans="1:32" x14ac:dyDescent="0.2">
      <c r="A9200" t="s">
        <v>1745</v>
      </c>
      <c r="B9200">
        <v>7758987</v>
      </c>
      <c r="C9200" t="s">
        <v>1746</v>
      </c>
      <c r="D9200" t="s">
        <v>709</v>
      </c>
      <c r="E9200" t="s">
        <v>2909</v>
      </c>
      <c r="F9200" t="s">
        <v>823</v>
      </c>
      <c r="G9200" t="s">
        <v>712</v>
      </c>
      <c r="H9200" t="s">
        <v>805</v>
      </c>
      <c r="I9200">
        <v>11</v>
      </c>
      <c r="J9200" t="s">
        <v>722</v>
      </c>
      <c r="K9200" t="s">
        <v>714</v>
      </c>
      <c r="L9200" t="s">
        <v>773</v>
      </c>
      <c r="M9200" t="s">
        <v>716</v>
      </c>
      <c r="O9200" t="s">
        <v>801</v>
      </c>
      <c r="Q9200">
        <v>7.5999999999999998E-2</v>
      </c>
      <c r="V9200" t="s">
        <v>718</v>
      </c>
      <c r="W9200" t="s">
        <v>744</v>
      </c>
      <c r="X9200" t="s">
        <v>744</v>
      </c>
      <c r="Y9200" t="s">
        <v>754</v>
      </c>
      <c r="Z9200">
        <v>10</v>
      </c>
      <c r="AA9200" t="s">
        <v>722</v>
      </c>
      <c r="AB9200" t="s">
        <v>2914</v>
      </c>
      <c r="AC9200">
        <v>169216</v>
      </c>
      <c r="AD9200" t="s">
        <v>2915</v>
      </c>
      <c r="AE9200" t="s">
        <v>2916</v>
      </c>
      <c r="AF9200">
        <v>2011</v>
      </c>
    </row>
    <row r="9201" spans="1:32" x14ac:dyDescent="0.2">
      <c r="A9201" t="s">
        <v>1745</v>
      </c>
      <c r="B9201">
        <v>7440508</v>
      </c>
      <c r="C9201" t="s">
        <v>1745</v>
      </c>
      <c r="D9201" t="s">
        <v>709</v>
      </c>
      <c r="E9201" t="s">
        <v>2856</v>
      </c>
      <c r="F9201" t="s">
        <v>761</v>
      </c>
      <c r="G9201" t="s">
        <v>712</v>
      </c>
      <c r="H9201" t="s">
        <v>805</v>
      </c>
      <c r="I9201">
        <v>48</v>
      </c>
      <c r="J9201" t="s">
        <v>763</v>
      </c>
      <c r="K9201" t="s">
        <v>753</v>
      </c>
      <c r="L9201" t="s">
        <v>715</v>
      </c>
      <c r="M9201" t="s">
        <v>716</v>
      </c>
      <c r="N9201">
        <v>6</v>
      </c>
      <c r="O9201" t="s">
        <v>801</v>
      </c>
      <c r="Q9201">
        <v>7.6100000000000001E-2</v>
      </c>
      <c r="V9201" t="s">
        <v>718</v>
      </c>
      <c r="W9201" t="s">
        <v>790</v>
      </c>
      <c r="X9201" t="s">
        <v>791</v>
      </c>
      <c r="Y9201" t="s">
        <v>792</v>
      </c>
      <c r="Z9201">
        <v>2</v>
      </c>
      <c r="AA9201" t="s">
        <v>722</v>
      </c>
      <c r="AB9201" t="s">
        <v>2906</v>
      </c>
      <c r="AC9201">
        <v>118116</v>
      </c>
      <c r="AD9201" t="s">
        <v>2907</v>
      </c>
      <c r="AE9201" t="s">
        <v>2908</v>
      </c>
      <c r="AF9201">
        <v>2004</v>
      </c>
    </row>
    <row r="9202" spans="1:32" x14ac:dyDescent="0.2">
      <c r="A9202" t="s">
        <v>1745</v>
      </c>
      <c r="B9202">
        <v>7447394</v>
      </c>
      <c r="C9202" t="s">
        <v>1818</v>
      </c>
      <c r="D9202" t="s">
        <v>709</v>
      </c>
      <c r="E9202" t="s">
        <v>760</v>
      </c>
      <c r="F9202" t="s">
        <v>761</v>
      </c>
      <c r="G9202" t="s">
        <v>733</v>
      </c>
      <c r="H9202" t="s">
        <v>805</v>
      </c>
      <c r="I9202">
        <v>24</v>
      </c>
      <c r="J9202" t="s">
        <v>763</v>
      </c>
      <c r="K9202" t="s">
        <v>714</v>
      </c>
      <c r="L9202" t="s">
        <v>715</v>
      </c>
      <c r="M9202" t="s">
        <v>716</v>
      </c>
      <c r="N9202" t="s">
        <v>3117</v>
      </c>
      <c r="O9202" t="s">
        <v>801</v>
      </c>
      <c r="Q9202">
        <v>7.6300000000000007E-2</v>
      </c>
      <c r="S9202">
        <v>6.4600000000000005E-2</v>
      </c>
      <c r="U9202">
        <v>9.01E-2</v>
      </c>
      <c r="V9202" t="s">
        <v>718</v>
      </c>
      <c r="W9202" t="s">
        <v>774</v>
      </c>
      <c r="X9202" t="s">
        <v>780</v>
      </c>
      <c r="Y9202" t="s">
        <v>792</v>
      </c>
      <c r="Z9202">
        <v>21</v>
      </c>
      <c r="AA9202" t="s">
        <v>722</v>
      </c>
      <c r="AB9202" t="s">
        <v>3118</v>
      </c>
      <c r="AC9202">
        <v>80942</v>
      </c>
      <c r="AD9202" t="s">
        <v>3119</v>
      </c>
      <c r="AE9202" t="s">
        <v>3120</v>
      </c>
      <c r="AF9202">
        <v>2005</v>
      </c>
    </row>
    <row r="9203" spans="1:32" x14ac:dyDescent="0.2">
      <c r="A9203" t="s">
        <v>1745</v>
      </c>
      <c r="B9203">
        <v>7440508</v>
      </c>
      <c r="C9203" t="s">
        <v>1745</v>
      </c>
      <c r="D9203" t="s">
        <v>709</v>
      </c>
      <c r="E9203" t="s">
        <v>760</v>
      </c>
      <c r="F9203" t="s">
        <v>761</v>
      </c>
      <c r="G9203" t="s">
        <v>733</v>
      </c>
      <c r="H9203" t="s">
        <v>805</v>
      </c>
      <c r="I9203">
        <v>24</v>
      </c>
      <c r="J9203" t="s">
        <v>763</v>
      </c>
      <c r="K9203" t="s">
        <v>714</v>
      </c>
      <c r="L9203" t="s">
        <v>715</v>
      </c>
      <c r="M9203" t="s">
        <v>716</v>
      </c>
      <c r="O9203" t="s">
        <v>801</v>
      </c>
      <c r="Q9203">
        <v>7.6700000000000004E-2</v>
      </c>
      <c r="V9203" t="s">
        <v>718</v>
      </c>
      <c r="W9203" t="s">
        <v>774</v>
      </c>
      <c r="X9203" t="s">
        <v>780</v>
      </c>
      <c r="Y9203" t="s">
        <v>749</v>
      </c>
      <c r="Z9203">
        <v>21</v>
      </c>
      <c r="AA9203" t="s">
        <v>722</v>
      </c>
      <c r="AB9203" t="s">
        <v>2226</v>
      </c>
      <c r="AC9203">
        <v>75087</v>
      </c>
      <c r="AD9203" t="s">
        <v>3026</v>
      </c>
      <c r="AE9203" t="s">
        <v>3027</v>
      </c>
      <c r="AF9203">
        <v>2004</v>
      </c>
    </row>
    <row r="9204" spans="1:32" x14ac:dyDescent="0.2">
      <c r="A9204" t="s">
        <v>1745</v>
      </c>
      <c r="B9204">
        <v>7440508</v>
      </c>
      <c r="C9204" t="s">
        <v>1745</v>
      </c>
      <c r="D9204" t="s">
        <v>709</v>
      </c>
      <c r="E9204" t="s">
        <v>769</v>
      </c>
      <c r="F9204" t="s">
        <v>770</v>
      </c>
      <c r="G9204" t="s">
        <v>733</v>
      </c>
      <c r="H9204" t="s">
        <v>771</v>
      </c>
      <c r="I9204">
        <v>24</v>
      </c>
      <c r="J9204" t="s">
        <v>763</v>
      </c>
      <c r="K9204" t="s">
        <v>772</v>
      </c>
      <c r="L9204" t="s">
        <v>773</v>
      </c>
      <c r="M9204" t="s">
        <v>716</v>
      </c>
      <c r="O9204" t="s">
        <v>717</v>
      </c>
      <c r="Q9204">
        <v>7.6999999999999999E-2</v>
      </c>
      <c r="V9204" t="s">
        <v>718</v>
      </c>
      <c r="W9204" t="s">
        <v>774</v>
      </c>
      <c r="X9204" t="s">
        <v>775</v>
      </c>
      <c r="Y9204" t="s">
        <v>736</v>
      </c>
      <c r="AA9204" t="s">
        <v>722</v>
      </c>
      <c r="AB9204" t="s">
        <v>776</v>
      </c>
      <c r="AC9204">
        <v>11331</v>
      </c>
      <c r="AD9204" t="s">
        <v>777</v>
      </c>
      <c r="AE9204" t="s">
        <v>778</v>
      </c>
      <c r="AF9204">
        <v>1985</v>
      </c>
    </row>
    <row r="9205" spans="1:32" x14ac:dyDescent="0.2">
      <c r="A9205" t="s">
        <v>1745</v>
      </c>
      <c r="B9205">
        <v>7440508</v>
      </c>
      <c r="C9205" t="s">
        <v>1745</v>
      </c>
      <c r="D9205" t="s">
        <v>709</v>
      </c>
      <c r="E9205" t="s">
        <v>769</v>
      </c>
      <c r="F9205" t="s">
        <v>770</v>
      </c>
      <c r="G9205" t="s">
        <v>733</v>
      </c>
      <c r="H9205" t="s">
        <v>771</v>
      </c>
      <c r="I9205">
        <v>24</v>
      </c>
      <c r="J9205" t="s">
        <v>763</v>
      </c>
      <c r="K9205" t="s">
        <v>772</v>
      </c>
      <c r="L9205" t="s">
        <v>773</v>
      </c>
      <c r="M9205" t="s">
        <v>716</v>
      </c>
      <c r="O9205" t="s">
        <v>717</v>
      </c>
      <c r="Q9205">
        <v>7.6999999999999999E-2</v>
      </c>
      <c r="V9205" t="s">
        <v>718</v>
      </c>
      <c r="W9205" t="s">
        <v>744</v>
      </c>
      <c r="X9205" t="s">
        <v>779</v>
      </c>
      <c r="Y9205" t="s">
        <v>749</v>
      </c>
      <c r="Z9205">
        <v>4</v>
      </c>
      <c r="AA9205" t="s">
        <v>722</v>
      </c>
      <c r="AB9205" t="s">
        <v>776</v>
      </c>
      <c r="AC9205">
        <v>11331</v>
      </c>
      <c r="AD9205" t="s">
        <v>777</v>
      </c>
      <c r="AE9205" t="s">
        <v>778</v>
      </c>
      <c r="AF9205">
        <v>1985</v>
      </c>
    </row>
    <row r="9206" spans="1:32" x14ac:dyDescent="0.2">
      <c r="A9206" t="s">
        <v>1745</v>
      </c>
      <c r="B9206">
        <v>7440508</v>
      </c>
      <c r="C9206" t="s">
        <v>1745</v>
      </c>
      <c r="D9206" t="s">
        <v>709</v>
      </c>
      <c r="E9206" t="s">
        <v>760</v>
      </c>
      <c r="F9206" t="s">
        <v>761</v>
      </c>
      <c r="G9206" t="s">
        <v>733</v>
      </c>
      <c r="H9206" t="s">
        <v>805</v>
      </c>
      <c r="I9206">
        <v>24</v>
      </c>
      <c r="J9206" t="s">
        <v>763</v>
      </c>
      <c r="K9206" t="s">
        <v>753</v>
      </c>
      <c r="L9206" t="s">
        <v>715</v>
      </c>
      <c r="M9206" t="s">
        <v>716</v>
      </c>
      <c r="N9206">
        <v>6</v>
      </c>
      <c r="O9206" t="s">
        <v>801</v>
      </c>
      <c r="Q9206">
        <v>7.7299999999999994E-2</v>
      </c>
      <c r="V9206" t="s">
        <v>718</v>
      </c>
      <c r="W9206" t="s">
        <v>790</v>
      </c>
      <c r="X9206" t="s">
        <v>791</v>
      </c>
      <c r="Y9206" t="s">
        <v>792</v>
      </c>
      <c r="Z9206">
        <v>2</v>
      </c>
      <c r="AA9206" t="s">
        <v>722</v>
      </c>
      <c r="AB9206" t="s">
        <v>2617</v>
      </c>
      <c r="AC9206">
        <v>77919</v>
      </c>
      <c r="AD9206" t="s">
        <v>2618</v>
      </c>
      <c r="AE9206" t="s">
        <v>2619</v>
      </c>
      <c r="AF9206">
        <v>2005</v>
      </c>
    </row>
    <row r="9207" spans="1:32" x14ac:dyDescent="0.2">
      <c r="A9207" t="s">
        <v>1745</v>
      </c>
      <c r="B9207">
        <v>7440508</v>
      </c>
      <c r="C9207" t="s">
        <v>1745</v>
      </c>
      <c r="D9207" t="s">
        <v>709</v>
      </c>
      <c r="E9207" t="s">
        <v>3106</v>
      </c>
      <c r="F9207" t="s">
        <v>3107</v>
      </c>
      <c r="G9207" t="s">
        <v>712</v>
      </c>
      <c r="H9207" t="s">
        <v>887</v>
      </c>
      <c r="I9207">
        <v>1</v>
      </c>
      <c r="J9207" t="s">
        <v>1620</v>
      </c>
      <c r="K9207" t="s">
        <v>753</v>
      </c>
      <c r="L9207" t="s">
        <v>773</v>
      </c>
      <c r="M9207" t="s">
        <v>716</v>
      </c>
      <c r="O9207" t="s">
        <v>717</v>
      </c>
      <c r="Q9207">
        <v>7.8E-2</v>
      </c>
      <c r="V9207" t="s">
        <v>718</v>
      </c>
      <c r="W9207" t="s">
        <v>744</v>
      </c>
      <c r="X9207" t="s">
        <v>744</v>
      </c>
      <c r="Y9207" t="s">
        <v>754</v>
      </c>
      <c r="Z9207">
        <v>3</v>
      </c>
      <c r="AA9207" t="s">
        <v>722</v>
      </c>
      <c r="AB9207" t="s">
        <v>3108</v>
      </c>
      <c r="AC9207">
        <v>4043</v>
      </c>
      <c r="AD9207" t="s">
        <v>3109</v>
      </c>
      <c r="AE9207" t="s">
        <v>3110</v>
      </c>
      <c r="AF9207">
        <v>1990</v>
      </c>
    </row>
    <row r="9208" spans="1:32" x14ac:dyDescent="0.2">
      <c r="A9208" t="s">
        <v>1745</v>
      </c>
      <c r="B9208">
        <v>7447394</v>
      </c>
      <c r="C9208" t="s">
        <v>1818</v>
      </c>
      <c r="D9208" t="s">
        <v>709</v>
      </c>
      <c r="E9208" t="s">
        <v>800</v>
      </c>
      <c r="F9208" t="s">
        <v>761</v>
      </c>
      <c r="G9208" t="s">
        <v>733</v>
      </c>
      <c r="I9208">
        <v>4</v>
      </c>
      <c r="J9208" t="s">
        <v>763</v>
      </c>
      <c r="K9208" t="s">
        <v>753</v>
      </c>
      <c r="L9208" t="s">
        <v>715</v>
      </c>
      <c r="M9208" t="s">
        <v>716</v>
      </c>
      <c r="N9208">
        <v>6</v>
      </c>
      <c r="O9208" t="s">
        <v>801</v>
      </c>
      <c r="Q9208">
        <v>7.8E-2</v>
      </c>
      <c r="S9208">
        <v>6.9000000000000006E-2</v>
      </c>
      <c r="U9208">
        <v>8.6999999999999994E-2</v>
      </c>
      <c r="V9208" t="s">
        <v>718</v>
      </c>
      <c r="W9208" t="s">
        <v>744</v>
      </c>
      <c r="X9208" t="s">
        <v>744</v>
      </c>
      <c r="Y9208" t="s">
        <v>754</v>
      </c>
      <c r="Z9208">
        <v>2</v>
      </c>
      <c r="AA9208" t="s">
        <v>722</v>
      </c>
      <c r="AB9208" t="s">
        <v>2427</v>
      </c>
      <c r="AC9208">
        <v>2124</v>
      </c>
      <c r="AD9208" t="s">
        <v>2428</v>
      </c>
      <c r="AE9208" t="s">
        <v>2429</v>
      </c>
      <c r="AF9208">
        <v>1986</v>
      </c>
    </row>
    <row r="9209" spans="1:32" x14ac:dyDescent="0.2">
      <c r="A9209" t="s">
        <v>1745</v>
      </c>
      <c r="B9209">
        <v>7758987</v>
      </c>
      <c r="C9209" t="s">
        <v>1746</v>
      </c>
      <c r="D9209" t="s">
        <v>709</v>
      </c>
      <c r="E9209" t="s">
        <v>2856</v>
      </c>
      <c r="F9209" t="s">
        <v>761</v>
      </c>
      <c r="G9209" t="s">
        <v>712</v>
      </c>
      <c r="I9209">
        <v>6</v>
      </c>
      <c r="J9209" t="s">
        <v>722</v>
      </c>
      <c r="K9209" t="s">
        <v>772</v>
      </c>
      <c r="L9209" t="s">
        <v>715</v>
      </c>
      <c r="M9209" t="s">
        <v>716</v>
      </c>
      <c r="N9209">
        <v>2</v>
      </c>
      <c r="O9209" t="s">
        <v>717</v>
      </c>
      <c r="Q9209">
        <v>7.8E-2</v>
      </c>
      <c r="S9209">
        <v>6.5000000000000002E-2</v>
      </c>
      <c r="U9209">
        <v>0.105</v>
      </c>
      <c r="V9209" t="s">
        <v>718</v>
      </c>
      <c r="W9209" t="s">
        <v>1174</v>
      </c>
      <c r="X9209" t="s">
        <v>1175</v>
      </c>
      <c r="Y9209" t="s">
        <v>792</v>
      </c>
      <c r="Z9209">
        <v>0.5</v>
      </c>
      <c r="AA9209" t="s">
        <v>722</v>
      </c>
      <c r="AB9209" t="s">
        <v>3111</v>
      </c>
      <c r="AC9209">
        <v>80002</v>
      </c>
      <c r="AD9209" t="s">
        <v>3112</v>
      </c>
      <c r="AE9209" t="s">
        <v>3113</v>
      </c>
      <c r="AF9209">
        <v>2004</v>
      </c>
    </row>
    <row r="9210" spans="1:32" x14ac:dyDescent="0.2">
      <c r="A9210" t="s">
        <v>1745</v>
      </c>
      <c r="B9210">
        <v>7440508</v>
      </c>
      <c r="C9210" t="s">
        <v>1745</v>
      </c>
      <c r="D9210" t="s">
        <v>709</v>
      </c>
      <c r="E9210" t="s">
        <v>2905</v>
      </c>
      <c r="F9210" t="s">
        <v>761</v>
      </c>
      <c r="G9210" t="s">
        <v>712</v>
      </c>
      <c r="H9210" t="s">
        <v>805</v>
      </c>
      <c r="I9210">
        <v>48</v>
      </c>
      <c r="J9210" t="s">
        <v>763</v>
      </c>
      <c r="K9210" t="s">
        <v>753</v>
      </c>
      <c r="L9210" t="s">
        <v>715</v>
      </c>
      <c r="M9210" t="s">
        <v>716</v>
      </c>
      <c r="N9210" t="s">
        <v>919</v>
      </c>
      <c r="O9210" t="s">
        <v>801</v>
      </c>
      <c r="Q9210">
        <v>7.8600000000000003E-2</v>
      </c>
      <c r="S9210">
        <v>5.1700000000000003E-2</v>
      </c>
      <c r="U9210">
        <v>0.1195</v>
      </c>
      <c r="V9210" t="s">
        <v>718</v>
      </c>
      <c r="W9210" t="s">
        <v>790</v>
      </c>
      <c r="X9210" t="s">
        <v>791</v>
      </c>
      <c r="Y9210" t="s">
        <v>792</v>
      </c>
      <c r="Z9210">
        <v>2</v>
      </c>
      <c r="AA9210" t="s">
        <v>722</v>
      </c>
      <c r="AB9210" t="s">
        <v>2846</v>
      </c>
      <c r="AC9210">
        <v>96000</v>
      </c>
      <c r="AD9210" t="s">
        <v>2847</v>
      </c>
      <c r="AE9210" t="s">
        <v>2848</v>
      </c>
      <c r="AF9210">
        <v>2007</v>
      </c>
    </row>
    <row r="9211" spans="1:32" x14ac:dyDescent="0.2">
      <c r="A9211" t="s">
        <v>1745</v>
      </c>
      <c r="B9211">
        <v>7440508</v>
      </c>
      <c r="C9211" t="s">
        <v>1745</v>
      </c>
      <c r="D9211" t="s">
        <v>709</v>
      </c>
      <c r="E9211" t="s">
        <v>760</v>
      </c>
      <c r="F9211" t="s">
        <v>761</v>
      </c>
      <c r="G9211" t="s">
        <v>733</v>
      </c>
      <c r="H9211" t="s">
        <v>805</v>
      </c>
      <c r="I9211">
        <v>24</v>
      </c>
      <c r="J9211" t="s">
        <v>763</v>
      </c>
      <c r="K9211" t="s">
        <v>714</v>
      </c>
      <c r="L9211" t="s">
        <v>715</v>
      </c>
      <c r="M9211" t="s">
        <v>716</v>
      </c>
      <c r="O9211" t="s">
        <v>801</v>
      </c>
      <c r="Q9211">
        <v>7.8600000000000003E-2</v>
      </c>
      <c r="V9211" t="s">
        <v>718</v>
      </c>
      <c r="W9211" t="s">
        <v>774</v>
      </c>
      <c r="X9211" t="s">
        <v>780</v>
      </c>
      <c r="Y9211" t="s">
        <v>749</v>
      </c>
      <c r="Z9211">
        <v>21</v>
      </c>
      <c r="AA9211" t="s">
        <v>722</v>
      </c>
      <c r="AB9211" t="s">
        <v>2226</v>
      </c>
      <c r="AC9211">
        <v>75087</v>
      </c>
      <c r="AD9211" t="s">
        <v>3026</v>
      </c>
      <c r="AE9211" t="s">
        <v>3027</v>
      </c>
      <c r="AF9211">
        <v>2004</v>
      </c>
    </row>
    <row r="9212" spans="1:32" x14ac:dyDescent="0.2">
      <c r="A9212" t="s">
        <v>1745</v>
      </c>
      <c r="B9212">
        <v>7447394</v>
      </c>
      <c r="C9212" t="s">
        <v>1818</v>
      </c>
      <c r="D9212" t="s">
        <v>709</v>
      </c>
      <c r="E9212" t="s">
        <v>800</v>
      </c>
      <c r="F9212" t="s">
        <v>761</v>
      </c>
      <c r="G9212" t="s">
        <v>733</v>
      </c>
      <c r="I9212">
        <v>24</v>
      </c>
      <c r="J9212" t="s">
        <v>763</v>
      </c>
      <c r="K9212" t="s">
        <v>753</v>
      </c>
      <c r="L9212" t="s">
        <v>715</v>
      </c>
      <c r="M9212" t="s">
        <v>716</v>
      </c>
      <c r="N9212">
        <v>8</v>
      </c>
      <c r="O9212" t="s">
        <v>801</v>
      </c>
      <c r="Q9212">
        <v>7.8700000000000006E-2</v>
      </c>
      <c r="S9212">
        <v>7.2720000000000007E-2</v>
      </c>
      <c r="U9212">
        <v>8.516E-2</v>
      </c>
      <c r="V9212" t="s">
        <v>718</v>
      </c>
      <c r="W9212" t="s">
        <v>744</v>
      </c>
      <c r="X9212" t="s">
        <v>744</v>
      </c>
      <c r="Y9212" t="s">
        <v>754</v>
      </c>
      <c r="Z9212">
        <v>1</v>
      </c>
      <c r="AA9212" t="s">
        <v>722</v>
      </c>
      <c r="AB9212" t="s">
        <v>2843</v>
      </c>
      <c r="AC9212">
        <v>69020</v>
      </c>
      <c r="AD9212" t="s">
        <v>2844</v>
      </c>
      <c r="AE9212" t="s">
        <v>2845</v>
      </c>
      <c r="AF9212">
        <v>2002</v>
      </c>
    </row>
    <row r="9213" spans="1:32" x14ac:dyDescent="0.2">
      <c r="A9213" t="s">
        <v>1745</v>
      </c>
      <c r="B9213">
        <v>7447394</v>
      </c>
      <c r="C9213" t="s">
        <v>1818</v>
      </c>
      <c r="D9213" t="s">
        <v>709</v>
      </c>
      <c r="E9213" t="s">
        <v>760</v>
      </c>
      <c r="F9213" t="s">
        <v>761</v>
      </c>
      <c r="G9213" t="s">
        <v>733</v>
      </c>
      <c r="I9213">
        <v>72</v>
      </c>
      <c r="J9213" t="s">
        <v>763</v>
      </c>
      <c r="K9213" t="s">
        <v>753</v>
      </c>
      <c r="L9213" t="s">
        <v>715</v>
      </c>
      <c r="M9213" t="s">
        <v>716</v>
      </c>
      <c r="N9213">
        <v>7</v>
      </c>
      <c r="O9213" t="s">
        <v>717</v>
      </c>
      <c r="Q9213">
        <v>7.8899999999999998E-2</v>
      </c>
      <c r="S9213">
        <v>5.8900000000000001E-2</v>
      </c>
      <c r="U9213">
        <v>0.106</v>
      </c>
      <c r="V9213" t="s">
        <v>718</v>
      </c>
      <c r="W9213" t="s">
        <v>790</v>
      </c>
      <c r="X9213" t="s">
        <v>791</v>
      </c>
      <c r="Y9213" t="s">
        <v>792</v>
      </c>
      <c r="Z9213">
        <v>4</v>
      </c>
      <c r="AA9213" t="s">
        <v>722</v>
      </c>
      <c r="AB9213" t="s">
        <v>1113</v>
      </c>
      <c r="AC9213">
        <v>152135</v>
      </c>
      <c r="AD9213" t="s">
        <v>1114</v>
      </c>
      <c r="AE9213" t="s">
        <v>1115</v>
      </c>
      <c r="AF9213">
        <v>1983</v>
      </c>
    </row>
    <row r="9214" spans="1:32" x14ac:dyDescent="0.2">
      <c r="A9214" t="s">
        <v>1745</v>
      </c>
      <c r="B9214">
        <v>7440508</v>
      </c>
      <c r="C9214" t="s">
        <v>1745</v>
      </c>
      <c r="D9214" t="s">
        <v>709</v>
      </c>
      <c r="E9214" t="s">
        <v>2917</v>
      </c>
      <c r="F9214" t="s">
        <v>1664</v>
      </c>
      <c r="G9214" t="s">
        <v>712</v>
      </c>
      <c r="K9214" t="s">
        <v>772</v>
      </c>
      <c r="L9214" t="s">
        <v>715</v>
      </c>
      <c r="M9214" t="s">
        <v>716</v>
      </c>
      <c r="O9214" t="s">
        <v>801</v>
      </c>
      <c r="Q9214">
        <v>7.9000000000000001E-2</v>
      </c>
      <c r="V9214" t="s">
        <v>718</v>
      </c>
      <c r="W9214" t="s">
        <v>744</v>
      </c>
      <c r="X9214" t="s">
        <v>744</v>
      </c>
      <c r="Y9214" t="s">
        <v>754</v>
      </c>
      <c r="Z9214">
        <v>6</v>
      </c>
      <c r="AA9214" t="s">
        <v>722</v>
      </c>
      <c r="AB9214" t="s">
        <v>2918</v>
      </c>
      <c r="AC9214">
        <v>3356</v>
      </c>
      <c r="AD9214" t="s">
        <v>3070</v>
      </c>
      <c r="AE9214" t="s">
        <v>3071</v>
      </c>
      <c r="AF9214">
        <v>1990</v>
      </c>
    </row>
    <row r="9215" spans="1:32" x14ac:dyDescent="0.2">
      <c r="A9215" t="s">
        <v>1745</v>
      </c>
      <c r="B9215">
        <v>7447394</v>
      </c>
      <c r="C9215" t="s">
        <v>1818</v>
      </c>
      <c r="D9215" t="s">
        <v>709</v>
      </c>
      <c r="E9215" t="s">
        <v>2856</v>
      </c>
      <c r="F9215" t="s">
        <v>761</v>
      </c>
      <c r="G9215" t="s">
        <v>712</v>
      </c>
      <c r="H9215" t="s">
        <v>805</v>
      </c>
      <c r="I9215">
        <v>24</v>
      </c>
      <c r="J9215" t="s">
        <v>763</v>
      </c>
      <c r="K9215" t="s">
        <v>714</v>
      </c>
      <c r="L9215" t="s">
        <v>715</v>
      </c>
      <c r="M9215" t="s">
        <v>716</v>
      </c>
      <c r="N9215">
        <v>8</v>
      </c>
      <c r="O9215" t="s">
        <v>717</v>
      </c>
      <c r="Q9215">
        <v>7.9000000000000001E-2</v>
      </c>
      <c r="V9215" t="s">
        <v>718</v>
      </c>
      <c r="W9215" t="s">
        <v>813</v>
      </c>
      <c r="X9215" t="s">
        <v>848</v>
      </c>
      <c r="Y9215" t="s">
        <v>792</v>
      </c>
      <c r="Z9215">
        <v>21</v>
      </c>
      <c r="AA9215" t="s">
        <v>722</v>
      </c>
      <c r="AB9215" t="s">
        <v>2879</v>
      </c>
      <c r="AC9215">
        <v>167561</v>
      </c>
      <c r="AD9215" t="s">
        <v>2880</v>
      </c>
      <c r="AE9215" t="s">
        <v>2881</v>
      </c>
      <c r="AF9215">
        <v>2011</v>
      </c>
    </row>
    <row r="9216" spans="1:32" x14ac:dyDescent="0.2">
      <c r="A9216" t="s">
        <v>1745</v>
      </c>
      <c r="B9216">
        <v>7447394</v>
      </c>
      <c r="C9216" t="s">
        <v>1818</v>
      </c>
      <c r="D9216" t="s">
        <v>709</v>
      </c>
      <c r="E9216" t="s">
        <v>2978</v>
      </c>
      <c r="F9216" t="s">
        <v>761</v>
      </c>
      <c r="G9216" t="s">
        <v>712</v>
      </c>
      <c r="K9216" t="s">
        <v>753</v>
      </c>
      <c r="L9216" t="s">
        <v>715</v>
      </c>
      <c r="M9216" t="s">
        <v>716</v>
      </c>
      <c r="N9216">
        <v>6</v>
      </c>
      <c r="O9216" t="s">
        <v>801</v>
      </c>
      <c r="Q9216">
        <v>7.9000000000000001E-2</v>
      </c>
      <c r="S9216">
        <v>7.1999999999999995E-2</v>
      </c>
      <c r="U9216">
        <v>8.7999999999999995E-2</v>
      </c>
      <c r="V9216" t="s">
        <v>718</v>
      </c>
      <c r="W9216" t="s">
        <v>744</v>
      </c>
      <c r="X9216" t="s">
        <v>744</v>
      </c>
      <c r="Y9216" t="s">
        <v>754</v>
      </c>
      <c r="Z9216">
        <v>2</v>
      </c>
      <c r="AA9216" t="s">
        <v>722</v>
      </c>
      <c r="AB9216" t="s">
        <v>2427</v>
      </c>
      <c r="AC9216">
        <v>2124</v>
      </c>
      <c r="AD9216" t="s">
        <v>2428</v>
      </c>
      <c r="AE9216" t="s">
        <v>2429</v>
      </c>
      <c r="AF9216">
        <v>1986</v>
      </c>
    </row>
    <row r="9217" spans="1:32" x14ac:dyDescent="0.2">
      <c r="A9217" t="s">
        <v>1745</v>
      </c>
      <c r="B9217">
        <v>7447394</v>
      </c>
      <c r="C9217" t="s">
        <v>1818</v>
      </c>
      <c r="D9217" t="s">
        <v>709</v>
      </c>
      <c r="E9217" t="s">
        <v>760</v>
      </c>
      <c r="F9217" t="s">
        <v>761</v>
      </c>
      <c r="G9217" t="s">
        <v>733</v>
      </c>
      <c r="H9217" t="s">
        <v>805</v>
      </c>
      <c r="I9217">
        <v>24</v>
      </c>
      <c r="J9217" t="s">
        <v>763</v>
      </c>
      <c r="K9217" t="s">
        <v>714</v>
      </c>
      <c r="L9217" t="s">
        <v>715</v>
      </c>
      <c r="M9217" t="s">
        <v>716</v>
      </c>
      <c r="N9217" t="s">
        <v>3117</v>
      </c>
      <c r="O9217" t="s">
        <v>801</v>
      </c>
      <c r="Q9217">
        <v>7.9600000000000004E-2</v>
      </c>
      <c r="S9217">
        <v>7.4999999999999997E-2</v>
      </c>
      <c r="U9217">
        <v>8.4500000000000006E-2</v>
      </c>
      <c r="V9217" t="s">
        <v>718</v>
      </c>
      <c r="W9217" t="s">
        <v>774</v>
      </c>
      <c r="X9217" t="s">
        <v>780</v>
      </c>
      <c r="Y9217" t="s">
        <v>792</v>
      </c>
      <c r="Z9217">
        <v>21</v>
      </c>
      <c r="AA9217" t="s">
        <v>722</v>
      </c>
      <c r="AB9217" t="s">
        <v>3118</v>
      </c>
      <c r="AC9217">
        <v>80942</v>
      </c>
      <c r="AD9217" t="s">
        <v>3119</v>
      </c>
      <c r="AE9217" t="s">
        <v>3120</v>
      </c>
      <c r="AF9217">
        <v>2005</v>
      </c>
    </row>
    <row r="9218" spans="1:32" x14ac:dyDescent="0.2">
      <c r="A9218" t="s">
        <v>1745</v>
      </c>
      <c r="B9218">
        <v>7440508</v>
      </c>
      <c r="C9218" t="s">
        <v>1745</v>
      </c>
      <c r="D9218" t="s">
        <v>709</v>
      </c>
      <c r="E9218" t="s">
        <v>760</v>
      </c>
      <c r="F9218" t="s">
        <v>761</v>
      </c>
      <c r="G9218" t="s">
        <v>733</v>
      </c>
      <c r="H9218" t="s">
        <v>805</v>
      </c>
      <c r="I9218">
        <v>24</v>
      </c>
      <c r="J9218" t="s">
        <v>763</v>
      </c>
      <c r="K9218" t="s">
        <v>714</v>
      </c>
      <c r="L9218" t="s">
        <v>715</v>
      </c>
      <c r="M9218" t="s">
        <v>716</v>
      </c>
      <c r="O9218" t="s">
        <v>801</v>
      </c>
      <c r="Q9218">
        <v>7.9699999999999993E-2</v>
      </c>
      <c r="V9218" t="s">
        <v>718</v>
      </c>
      <c r="W9218" t="s">
        <v>774</v>
      </c>
      <c r="X9218" t="s">
        <v>780</v>
      </c>
      <c r="Y9218" t="s">
        <v>749</v>
      </c>
      <c r="Z9218">
        <v>21</v>
      </c>
      <c r="AA9218" t="s">
        <v>722</v>
      </c>
      <c r="AB9218" t="s">
        <v>2226</v>
      </c>
      <c r="AC9218">
        <v>75087</v>
      </c>
      <c r="AD9218" t="s">
        <v>3026</v>
      </c>
      <c r="AE9218" t="s">
        <v>3027</v>
      </c>
      <c r="AF9218">
        <v>2004</v>
      </c>
    </row>
    <row r="9219" spans="1:32" x14ac:dyDescent="0.2">
      <c r="A9219" t="s">
        <v>1745</v>
      </c>
      <c r="B9219">
        <v>7447394</v>
      </c>
      <c r="C9219" t="s">
        <v>1818</v>
      </c>
      <c r="D9219" t="s">
        <v>709</v>
      </c>
      <c r="E9219" t="s">
        <v>800</v>
      </c>
      <c r="F9219" t="s">
        <v>761</v>
      </c>
      <c r="G9219" t="s">
        <v>733</v>
      </c>
      <c r="H9219" t="s">
        <v>789</v>
      </c>
      <c r="I9219">
        <v>24</v>
      </c>
      <c r="J9219" t="s">
        <v>763</v>
      </c>
      <c r="K9219" t="s">
        <v>714</v>
      </c>
      <c r="L9219" t="s">
        <v>715</v>
      </c>
      <c r="M9219" t="s">
        <v>716</v>
      </c>
      <c r="N9219">
        <v>8</v>
      </c>
      <c r="O9219" t="s">
        <v>717</v>
      </c>
      <c r="Q9219">
        <v>7.9799999999999996E-2</v>
      </c>
      <c r="S9219">
        <v>4.2500000000000003E-2</v>
      </c>
      <c r="U9219">
        <v>9.6000000000000002E-2</v>
      </c>
      <c r="V9219" t="s">
        <v>718</v>
      </c>
      <c r="W9219" t="s">
        <v>899</v>
      </c>
      <c r="X9219" t="s">
        <v>900</v>
      </c>
      <c r="Y9219" t="s">
        <v>792</v>
      </c>
      <c r="Z9219">
        <v>6</v>
      </c>
      <c r="AA9219" t="s">
        <v>722</v>
      </c>
      <c r="AB9219" t="s">
        <v>955</v>
      </c>
      <c r="AC9219">
        <v>188131</v>
      </c>
      <c r="AD9219" t="s">
        <v>956</v>
      </c>
      <c r="AE9219" t="s">
        <v>957</v>
      </c>
      <c r="AF9219">
        <v>2015</v>
      </c>
    </row>
    <row r="9220" spans="1:32" x14ac:dyDescent="0.2">
      <c r="A9220" t="s">
        <v>1745</v>
      </c>
      <c r="B9220">
        <v>7447394</v>
      </c>
      <c r="C9220" t="s">
        <v>1818</v>
      </c>
      <c r="D9220" t="s">
        <v>709</v>
      </c>
      <c r="E9220" t="s">
        <v>1590</v>
      </c>
      <c r="F9220" t="s">
        <v>1591</v>
      </c>
      <c r="G9220" t="s">
        <v>733</v>
      </c>
      <c r="H9220" t="s">
        <v>1604</v>
      </c>
      <c r="I9220">
        <v>24</v>
      </c>
      <c r="J9220" t="s">
        <v>763</v>
      </c>
      <c r="K9220" t="s">
        <v>714</v>
      </c>
      <c r="L9220" t="s">
        <v>773</v>
      </c>
      <c r="M9220" t="s">
        <v>716</v>
      </c>
      <c r="O9220" t="s">
        <v>801</v>
      </c>
      <c r="Q9220">
        <v>7.9899999999999999E-2</v>
      </c>
      <c r="V9220" t="s">
        <v>718</v>
      </c>
      <c r="W9220" t="s">
        <v>774</v>
      </c>
      <c r="X9220" t="s">
        <v>1108</v>
      </c>
      <c r="Y9220" t="s">
        <v>736</v>
      </c>
      <c r="Z9220">
        <v>8</v>
      </c>
      <c r="AA9220" t="s">
        <v>722</v>
      </c>
      <c r="AB9220" t="s">
        <v>3102</v>
      </c>
      <c r="AC9220">
        <v>18395</v>
      </c>
      <c r="AD9220" t="s">
        <v>3103</v>
      </c>
      <c r="AE9220" t="s">
        <v>3104</v>
      </c>
      <c r="AF9220">
        <v>1997</v>
      </c>
    </row>
    <row r="9221" spans="1:32" x14ac:dyDescent="0.2">
      <c r="A9221" t="s">
        <v>1745</v>
      </c>
      <c r="B9221">
        <v>7447394</v>
      </c>
      <c r="C9221" t="s">
        <v>1818</v>
      </c>
      <c r="D9221" t="s">
        <v>709</v>
      </c>
      <c r="E9221" t="s">
        <v>1590</v>
      </c>
      <c r="F9221" t="s">
        <v>1591</v>
      </c>
      <c r="G9221" t="s">
        <v>733</v>
      </c>
      <c r="H9221" t="s">
        <v>1604</v>
      </c>
      <c r="I9221">
        <v>24</v>
      </c>
      <c r="J9221" t="s">
        <v>763</v>
      </c>
      <c r="K9221" t="s">
        <v>714</v>
      </c>
      <c r="L9221" t="s">
        <v>773</v>
      </c>
      <c r="M9221" t="s">
        <v>716</v>
      </c>
      <c r="O9221" t="s">
        <v>801</v>
      </c>
      <c r="Q9221">
        <v>7.9899999999999999E-2</v>
      </c>
      <c r="V9221" t="s">
        <v>718</v>
      </c>
      <c r="W9221" t="s">
        <v>744</v>
      </c>
      <c r="X9221" t="s">
        <v>744</v>
      </c>
      <c r="Y9221" t="s">
        <v>736</v>
      </c>
      <c r="Z9221">
        <v>8</v>
      </c>
      <c r="AA9221" t="s">
        <v>722</v>
      </c>
      <c r="AB9221" t="s">
        <v>3102</v>
      </c>
      <c r="AC9221">
        <v>18395</v>
      </c>
      <c r="AD9221" t="s">
        <v>3103</v>
      </c>
      <c r="AE9221" t="s">
        <v>3104</v>
      </c>
      <c r="AF9221">
        <v>1997</v>
      </c>
    </row>
    <row r="9222" spans="1:32" x14ac:dyDescent="0.2">
      <c r="A9222" t="s">
        <v>1745</v>
      </c>
      <c r="B9222">
        <v>7758987</v>
      </c>
      <c r="C9222" t="s">
        <v>1746</v>
      </c>
      <c r="D9222" t="s">
        <v>709</v>
      </c>
      <c r="E9222" t="s">
        <v>800</v>
      </c>
      <c r="F9222" t="s">
        <v>761</v>
      </c>
      <c r="G9222" t="s">
        <v>733</v>
      </c>
      <c r="H9222" t="s">
        <v>789</v>
      </c>
      <c r="K9222" t="s">
        <v>753</v>
      </c>
      <c r="L9222" t="s">
        <v>715</v>
      </c>
      <c r="M9222" t="s">
        <v>716</v>
      </c>
      <c r="O9222" t="s">
        <v>717</v>
      </c>
      <c r="Q9222">
        <v>7.9899999999999999E-2</v>
      </c>
      <c r="V9222" t="s">
        <v>718</v>
      </c>
      <c r="W9222" t="s">
        <v>744</v>
      </c>
      <c r="X9222" t="s">
        <v>744</v>
      </c>
      <c r="Y9222" t="s">
        <v>749</v>
      </c>
      <c r="Z9222">
        <v>10</v>
      </c>
      <c r="AA9222" t="s">
        <v>722</v>
      </c>
      <c r="AB9222" t="s">
        <v>2273</v>
      </c>
      <c r="AC9222">
        <v>18527</v>
      </c>
      <c r="AD9222" t="s">
        <v>2274</v>
      </c>
      <c r="AE9222" t="s">
        <v>2275</v>
      </c>
      <c r="AF9222">
        <v>1996</v>
      </c>
    </row>
    <row r="9223" spans="1:32" x14ac:dyDescent="0.2">
      <c r="A9223" t="s">
        <v>1745</v>
      </c>
      <c r="B9223">
        <v>7758987</v>
      </c>
      <c r="C9223" t="s">
        <v>1746</v>
      </c>
      <c r="D9223" t="s">
        <v>709</v>
      </c>
      <c r="E9223" t="s">
        <v>800</v>
      </c>
      <c r="F9223" t="s">
        <v>761</v>
      </c>
      <c r="G9223" t="s">
        <v>733</v>
      </c>
      <c r="H9223" t="s">
        <v>789</v>
      </c>
      <c r="K9223" t="s">
        <v>753</v>
      </c>
      <c r="L9223" t="s">
        <v>715</v>
      </c>
      <c r="M9223" t="s">
        <v>716</v>
      </c>
      <c r="O9223" t="s">
        <v>717</v>
      </c>
      <c r="Q9223">
        <v>7.9899999999999999E-2</v>
      </c>
      <c r="V9223" t="s">
        <v>718</v>
      </c>
      <c r="W9223" t="s">
        <v>744</v>
      </c>
      <c r="X9223" t="s">
        <v>744</v>
      </c>
      <c r="Y9223" t="s">
        <v>749</v>
      </c>
      <c r="Z9223">
        <v>14</v>
      </c>
      <c r="AA9223" t="s">
        <v>722</v>
      </c>
      <c r="AB9223" t="s">
        <v>2273</v>
      </c>
      <c r="AC9223">
        <v>18527</v>
      </c>
      <c r="AD9223" t="s">
        <v>2274</v>
      </c>
      <c r="AE9223" t="s">
        <v>2275</v>
      </c>
      <c r="AF9223">
        <v>1996</v>
      </c>
    </row>
    <row r="9224" spans="1:32" x14ac:dyDescent="0.2">
      <c r="A9224" t="s">
        <v>1745</v>
      </c>
      <c r="B9224">
        <v>7758987</v>
      </c>
      <c r="C9224" t="s">
        <v>1746</v>
      </c>
      <c r="D9224" t="s">
        <v>709</v>
      </c>
      <c r="E9224" t="s">
        <v>800</v>
      </c>
      <c r="F9224" t="s">
        <v>761</v>
      </c>
      <c r="G9224" t="s">
        <v>733</v>
      </c>
      <c r="H9224" t="s">
        <v>789</v>
      </c>
      <c r="K9224" t="s">
        <v>753</v>
      </c>
      <c r="L9224" t="s">
        <v>715</v>
      </c>
      <c r="M9224" t="s">
        <v>716</v>
      </c>
      <c r="O9224" t="s">
        <v>717</v>
      </c>
      <c r="Q9224">
        <v>7.9899999999999999E-2</v>
      </c>
      <c r="V9224" t="s">
        <v>718</v>
      </c>
      <c r="W9224" t="s">
        <v>744</v>
      </c>
      <c r="X9224" t="s">
        <v>744</v>
      </c>
      <c r="Y9224" t="s">
        <v>749</v>
      </c>
      <c r="Z9224">
        <v>7</v>
      </c>
      <c r="AA9224" t="s">
        <v>722</v>
      </c>
      <c r="AB9224" t="s">
        <v>2273</v>
      </c>
      <c r="AC9224">
        <v>18527</v>
      </c>
      <c r="AD9224" t="s">
        <v>2274</v>
      </c>
      <c r="AE9224" t="s">
        <v>2275</v>
      </c>
      <c r="AF9224">
        <v>1996</v>
      </c>
    </row>
    <row r="9225" spans="1:32" x14ac:dyDescent="0.2">
      <c r="A9225" t="s">
        <v>1745</v>
      </c>
      <c r="B9225">
        <v>7440508</v>
      </c>
      <c r="C9225" t="s">
        <v>1745</v>
      </c>
      <c r="D9225" t="s">
        <v>709</v>
      </c>
      <c r="E9225" t="s">
        <v>2917</v>
      </c>
      <c r="F9225" t="s">
        <v>1664</v>
      </c>
      <c r="G9225" t="s">
        <v>712</v>
      </c>
      <c r="K9225" t="s">
        <v>772</v>
      </c>
      <c r="L9225" t="s">
        <v>715</v>
      </c>
      <c r="M9225" t="s">
        <v>716</v>
      </c>
      <c r="O9225" t="s">
        <v>801</v>
      </c>
      <c r="Q9225">
        <v>0.08</v>
      </c>
      <c r="V9225" t="s">
        <v>718</v>
      </c>
      <c r="W9225" t="s">
        <v>744</v>
      </c>
      <c r="X9225" t="s">
        <v>744</v>
      </c>
      <c r="Y9225" t="s">
        <v>754</v>
      </c>
      <c r="Z9225">
        <v>4</v>
      </c>
      <c r="AA9225" t="s">
        <v>722</v>
      </c>
      <c r="AB9225" t="s">
        <v>2918</v>
      </c>
      <c r="AC9225">
        <v>3356</v>
      </c>
      <c r="AD9225" t="s">
        <v>3070</v>
      </c>
      <c r="AE9225" t="s">
        <v>3071</v>
      </c>
      <c r="AF9225">
        <v>1990</v>
      </c>
    </row>
    <row r="9226" spans="1:32" x14ac:dyDescent="0.2">
      <c r="A9226" t="s">
        <v>1745</v>
      </c>
      <c r="B9226">
        <v>7447394</v>
      </c>
      <c r="C9226" t="s">
        <v>1818</v>
      </c>
      <c r="D9226" t="s">
        <v>709</v>
      </c>
      <c r="E9226" t="s">
        <v>2856</v>
      </c>
      <c r="F9226" t="s">
        <v>761</v>
      </c>
      <c r="G9226" t="s">
        <v>712</v>
      </c>
      <c r="H9226" t="s">
        <v>805</v>
      </c>
      <c r="I9226">
        <v>24</v>
      </c>
      <c r="J9226" t="s">
        <v>763</v>
      </c>
      <c r="K9226" t="s">
        <v>714</v>
      </c>
      <c r="L9226" t="s">
        <v>715</v>
      </c>
      <c r="M9226" t="s">
        <v>716</v>
      </c>
      <c r="N9226">
        <v>8</v>
      </c>
      <c r="O9226" t="s">
        <v>717</v>
      </c>
      <c r="Q9226">
        <v>0.08</v>
      </c>
      <c r="V9226" t="s">
        <v>718</v>
      </c>
      <c r="W9226" t="s">
        <v>774</v>
      </c>
      <c r="X9226" t="s">
        <v>2873</v>
      </c>
      <c r="Y9226" t="s">
        <v>792</v>
      </c>
      <c r="Z9226">
        <v>21</v>
      </c>
      <c r="AA9226" t="s">
        <v>722</v>
      </c>
      <c r="AB9226" t="s">
        <v>2879</v>
      </c>
      <c r="AC9226">
        <v>167561</v>
      </c>
      <c r="AD9226" t="s">
        <v>2880</v>
      </c>
      <c r="AE9226" t="s">
        <v>2881</v>
      </c>
      <c r="AF9226">
        <v>2011</v>
      </c>
    </row>
    <row r="9227" spans="1:32" x14ac:dyDescent="0.2">
      <c r="A9227" t="s">
        <v>1745</v>
      </c>
      <c r="B9227">
        <v>7447394</v>
      </c>
      <c r="C9227" t="s">
        <v>1818</v>
      </c>
      <c r="D9227" t="s">
        <v>709</v>
      </c>
      <c r="E9227" t="s">
        <v>2856</v>
      </c>
      <c r="F9227" t="s">
        <v>761</v>
      </c>
      <c r="G9227" t="s">
        <v>712</v>
      </c>
      <c r="H9227" t="s">
        <v>805</v>
      </c>
      <c r="I9227">
        <v>24</v>
      </c>
      <c r="J9227" t="s">
        <v>763</v>
      </c>
      <c r="K9227" t="s">
        <v>714</v>
      </c>
      <c r="L9227" t="s">
        <v>715</v>
      </c>
      <c r="M9227" t="s">
        <v>716</v>
      </c>
      <c r="N9227">
        <v>8</v>
      </c>
      <c r="O9227" t="s">
        <v>717</v>
      </c>
      <c r="Q9227">
        <v>0.08</v>
      </c>
      <c r="V9227" t="s">
        <v>718</v>
      </c>
      <c r="W9227" t="s">
        <v>744</v>
      </c>
      <c r="X9227" t="s">
        <v>744</v>
      </c>
      <c r="Y9227" t="s">
        <v>792</v>
      </c>
      <c r="Z9227">
        <v>21</v>
      </c>
      <c r="AA9227" t="s">
        <v>722</v>
      </c>
      <c r="AB9227" t="s">
        <v>2879</v>
      </c>
      <c r="AC9227">
        <v>167561</v>
      </c>
      <c r="AD9227" t="s">
        <v>2880</v>
      </c>
      <c r="AE9227" t="s">
        <v>2881</v>
      </c>
      <c r="AF9227">
        <v>2011</v>
      </c>
    </row>
    <row r="9228" spans="1:32" x14ac:dyDescent="0.2">
      <c r="A9228" t="s">
        <v>1745</v>
      </c>
      <c r="B9228">
        <v>7447394</v>
      </c>
      <c r="C9228" t="s">
        <v>1818</v>
      </c>
      <c r="D9228" t="s">
        <v>709</v>
      </c>
      <c r="E9228" t="s">
        <v>3062</v>
      </c>
      <c r="F9228" t="s">
        <v>823</v>
      </c>
      <c r="G9228" t="s">
        <v>712</v>
      </c>
      <c r="H9228" t="s">
        <v>734</v>
      </c>
      <c r="J9228" t="s">
        <v>892</v>
      </c>
      <c r="K9228" t="s">
        <v>753</v>
      </c>
      <c r="L9228" t="s">
        <v>773</v>
      </c>
      <c r="M9228" t="s">
        <v>716</v>
      </c>
      <c r="O9228" t="s">
        <v>801</v>
      </c>
      <c r="Q9228">
        <v>0.08</v>
      </c>
      <c r="V9228" t="s">
        <v>718</v>
      </c>
      <c r="W9228" t="s">
        <v>744</v>
      </c>
      <c r="X9228" t="s">
        <v>744</v>
      </c>
      <c r="Y9228" t="s">
        <v>749</v>
      </c>
      <c r="Z9228">
        <v>10</v>
      </c>
      <c r="AA9228" t="s">
        <v>722</v>
      </c>
      <c r="AB9228" t="s">
        <v>3063</v>
      </c>
      <c r="AC9228">
        <v>101781</v>
      </c>
      <c r="AD9228" t="s">
        <v>3064</v>
      </c>
      <c r="AE9228" t="s">
        <v>3065</v>
      </c>
      <c r="AF9228">
        <v>2006</v>
      </c>
    </row>
    <row r="9229" spans="1:32" x14ac:dyDescent="0.2">
      <c r="A9229" t="s">
        <v>1745</v>
      </c>
      <c r="B9229">
        <v>7447394</v>
      </c>
      <c r="C9229" t="s">
        <v>1818</v>
      </c>
      <c r="D9229" t="s">
        <v>709</v>
      </c>
      <c r="E9229" t="s">
        <v>2909</v>
      </c>
      <c r="F9229" t="s">
        <v>823</v>
      </c>
      <c r="G9229" t="s">
        <v>712</v>
      </c>
      <c r="H9229" t="s">
        <v>734</v>
      </c>
      <c r="J9229" t="s">
        <v>892</v>
      </c>
      <c r="K9229" t="s">
        <v>753</v>
      </c>
      <c r="L9229" t="s">
        <v>773</v>
      </c>
      <c r="M9229" t="s">
        <v>716</v>
      </c>
      <c r="O9229" t="s">
        <v>801</v>
      </c>
      <c r="Q9229">
        <v>0.08</v>
      </c>
      <c r="V9229" t="s">
        <v>718</v>
      </c>
      <c r="W9229" t="s">
        <v>744</v>
      </c>
      <c r="X9229" t="s">
        <v>744</v>
      </c>
      <c r="Y9229" t="s">
        <v>749</v>
      </c>
      <c r="Z9229">
        <v>10</v>
      </c>
      <c r="AA9229" t="s">
        <v>722</v>
      </c>
      <c r="AB9229" t="s">
        <v>3063</v>
      </c>
      <c r="AC9229">
        <v>101781</v>
      </c>
      <c r="AD9229" t="s">
        <v>3064</v>
      </c>
      <c r="AE9229" t="s">
        <v>3065</v>
      </c>
      <c r="AF9229">
        <v>2006</v>
      </c>
    </row>
    <row r="9230" spans="1:32" x14ac:dyDescent="0.2">
      <c r="A9230" t="s">
        <v>1745</v>
      </c>
      <c r="B9230">
        <v>7447394</v>
      </c>
      <c r="C9230" t="s">
        <v>1818</v>
      </c>
      <c r="D9230" t="s">
        <v>709</v>
      </c>
      <c r="E9230" t="s">
        <v>3121</v>
      </c>
      <c r="F9230" t="s">
        <v>3122</v>
      </c>
      <c r="G9230" t="s">
        <v>733</v>
      </c>
      <c r="H9230" t="s">
        <v>734</v>
      </c>
      <c r="K9230" t="s">
        <v>753</v>
      </c>
      <c r="L9230" t="s">
        <v>715</v>
      </c>
      <c r="M9230" t="s">
        <v>716</v>
      </c>
      <c r="O9230" t="s">
        <v>717</v>
      </c>
      <c r="Q9230">
        <v>0.08</v>
      </c>
      <c r="S9230">
        <v>0.06</v>
      </c>
      <c r="U9230">
        <v>0.09</v>
      </c>
      <c r="V9230" t="s">
        <v>718</v>
      </c>
      <c r="W9230" t="s">
        <v>744</v>
      </c>
      <c r="X9230" t="s">
        <v>744</v>
      </c>
      <c r="Y9230" t="s">
        <v>754</v>
      </c>
      <c r="Z9230">
        <v>4</v>
      </c>
      <c r="AA9230" t="s">
        <v>722</v>
      </c>
      <c r="AB9230" t="s">
        <v>3123</v>
      </c>
      <c r="AC9230">
        <v>19001</v>
      </c>
      <c r="AD9230" t="s">
        <v>3124</v>
      </c>
      <c r="AE9230" t="s">
        <v>3125</v>
      </c>
      <c r="AF9230">
        <v>1998</v>
      </c>
    </row>
    <row r="9231" spans="1:32" x14ac:dyDescent="0.2">
      <c r="A9231" t="s">
        <v>1745</v>
      </c>
      <c r="B9231">
        <v>7758987</v>
      </c>
      <c r="C9231" t="s">
        <v>1746</v>
      </c>
      <c r="D9231" t="s">
        <v>709</v>
      </c>
      <c r="E9231" t="s">
        <v>3078</v>
      </c>
      <c r="F9231" t="s">
        <v>1664</v>
      </c>
      <c r="G9231" t="s">
        <v>712</v>
      </c>
      <c r="K9231" t="s">
        <v>772</v>
      </c>
      <c r="L9231" t="s">
        <v>715</v>
      </c>
      <c r="M9231" t="s">
        <v>716</v>
      </c>
      <c r="O9231" t="s">
        <v>717</v>
      </c>
      <c r="Q9231">
        <v>0.08</v>
      </c>
      <c r="V9231" t="s">
        <v>718</v>
      </c>
      <c r="W9231" t="s">
        <v>744</v>
      </c>
      <c r="X9231" t="s">
        <v>744</v>
      </c>
      <c r="Y9231" t="s">
        <v>754</v>
      </c>
      <c r="Z9231">
        <v>0.5</v>
      </c>
      <c r="AA9231" t="s">
        <v>722</v>
      </c>
      <c r="AB9231" t="s">
        <v>3079</v>
      </c>
      <c r="AC9231">
        <v>12401</v>
      </c>
      <c r="AD9231" t="s">
        <v>3080</v>
      </c>
      <c r="AE9231" t="s">
        <v>3081</v>
      </c>
      <c r="AF9231">
        <v>1983</v>
      </c>
    </row>
    <row r="9232" spans="1:32" x14ac:dyDescent="0.2">
      <c r="A9232" t="s">
        <v>1745</v>
      </c>
      <c r="B9232">
        <v>7758987</v>
      </c>
      <c r="C9232" t="s">
        <v>1746</v>
      </c>
      <c r="D9232" t="s">
        <v>709</v>
      </c>
      <c r="E9232" t="s">
        <v>1657</v>
      </c>
      <c r="F9232" t="s">
        <v>823</v>
      </c>
      <c r="G9232" t="s">
        <v>712</v>
      </c>
      <c r="H9232" t="s">
        <v>734</v>
      </c>
      <c r="J9232" t="s">
        <v>892</v>
      </c>
      <c r="K9232" t="s">
        <v>753</v>
      </c>
      <c r="L9232" t="s">
        <v>773</v>
      </c>
      <c r="M9232" t="s">
        <v>716</v>
      </c>
      <c r="N9232">
        <v>5</v>
      </c>
      <c r="O9232" t="s">
        <v>801</v>
      </c>
      <c r="Q9232">
        <v>0.08</v>
      </c>
      <c r="V9232" t="s">
        <v>718</v>
      </c>
      <c r="W9232" t="s">
        <v>744</v>
      </c>
      <c r="X9232" t="s">
        <v>779</v>
      </c>
      <c r="Y9232" t="s">
        <v>749</v>
      </c>
      <c r="Z9232">
        <v>10</v>
      </c>
      <c r="AA9232" t="s">
        <v>722</v>
      </c>
      <c r="AB9232" t="s">
        <v>1658</v>
      </c>
      <c r="AC9232">
        <v>100591</v>
      </c>
      <c r="AD9232" t="s">
        <v>1659</v>
      </c>
      <c r="AE9232" t="s">
        <v>1660</v>
      </c>
      <c r="AF9232">
        <v>2006</v>
      </c>
    </row>
    <row r="9233" spans="1:32" x14ac:dyDescent="0.2">
      <c r="A9233" t="s">
        <v>1745</v>
      </c>
      <c r="B9233">
        <v>7758987</v>
      </c>
      <c r="C9233" t="s">
        <v>1746</v>
      </c>
      <c r="D9233" t="s">
        <v>709</v>
      </c>
      <c r="E9233" t="s">
        <v>800</v>
      </c>
      <c r="F9233" t="s">
        <v>761</v>
      </c>
      <c r="G9233" t="s">
        <v>733</v>
      </c>
      <c r="H9233" t="s">
        <v>789</v>
      </c>
      <c r="I9233">
        <v>24</v>
      </c>
      <c r="J9233" t="s">
        <v>763</v>
      </c>
      <c r="K9233" t="s">
        <v>753</v>
      </c>
      <c r="L9233" t="s">
        <v>715</v>
      </c>
      <c r="M9233" t="s">
        <v>716</v>
      </c>
      <c r="N9233" t="s">
        <v>919</v>
      </c>
      <c r="O9233" t="s">
        <v>801</v>
      </c>
      <c r="P9233" t="s">
        <v>1085</v>
      </c>
      <c r="Q9233">
        <v>0.08</v>
      </c>
      <c r="V9233" t="s">
        <v>718</v>
      </c>
      <c r="W9233" t="s">
        <v>790</v>
      </c>
      <c r="X9233" t="s">
        <v>791</v>
      </c>
      <c r="Y9233" t="s">
        <v>792</v>
      </c>
      <c r="Z9233">
        <v>2</v>
      </c>
      <c r="AA9233" t="s">
        <v>722</v>
      </c>
      <c r="AB9233" t="s">
        <v>2849</v>
      </c>
      <c r="AC9233">
        <v>84046</v>
      </c>
      <c r="AD9233" t="s">
        <v>2850</v>
      </c>
      <c r="AE9233" t="s">
        <v>2851</v>
      </c>
      <c r="AF9233">
        <v>2005</v>
      </c>
    </row>
    <row r="9234" spans="1:32" x14ac:dyDescent="0.2">
      <c r="A9234" t="s">
        <v>1745</v>
      </c>
      <c r="B9234">
        <v>7447394</v>
      </c>
      <c r="C9234" t="s">
        <v>1818</v>
      </c>
      <c r="D9234" t="s">
        <v>709</v>
      </c>
      <c r="E9234" t="s">
        <v>1656</v>
      </c>
      <c r="F9234" t="s">
        <v>1591</v>
      </c>
      <c r="G9234" t="s">
        <v>733</v>
      </c>
      <c r="H9234" t="s">
        <v>734</v>
      </c>
      <c r="K9234" t="s">
        <v>714</v>
      </c>
      <c r="L9234" t="s">
        <v>773</v>
      </c>
      <c r="M9234" t="s">
        <v>716</v>
      </c>
      <c r="N9234">
        <v>2</v>
      </c>
      <c r="O9234" t="s">
        <v>801</v>
      </c>
      <c r="Q9234">
        <v>8.0100000000000005E-2</v>
      </c>
      <c r="V9234" t="s">
        <v>718</v>
      </c>
      <c r="W9234" t="s">
        <v>719</v>
      </c>
      <c r="X9234" t="s">
        <v>1008</v>
      </c>
      <c r="Y9234" t="s">
        <v>736</v>
      </c>
      <c r="Z9234">
        <v>2</v>
      </c>
      <c r="AA9234" t="s">
        <v>722</v>
      </c>
      <c r="AB9234" t="s">
        <v>3099</v>
      </c>
      <c r="AC9234">
        <v>108127</v>
      </c>
      <c r="AD9234" t="s">
        <v>3100</v>
      </c>
      <c r="AE9234" t="s">
        <v>3101</v>
      </c>
      <c r="AF9234">
        <v>2007</v>
      </c>
    </row>
    <row r="9235" spans="1:32" x14ac:dyDescent="0.2">
      <c r="A9235" t="s">
        <v>1745</v>
      </c>
      <c r="B9235">
        <v>7447394</v>
      </c>
      <c r="C9235" t="s">
        <v>1818</v>
      </c>
      <c r="D9235" t="s">
        <v>709</v>
      </c>
      <c r="E9235" t="s">
        <v>1656</v>
      </c>
      <c r="F9235" t="s">
        <v>1591</v>
      </c>
      <c r="G9235" t="s">
        <v>733</v>
      </c>
      <c r="H9235" t="s">
        <v>734</v>
      </c>
      <c r="K9235" t="s">
        <v>714</v>
      </c>
      <c r="L9235" t="s">
        <v>773</v>
      </c>
      <c r="M9235" t="s">
        <v>716</v>
      </c>
      <c r="N9235">
        <v>2</v>
      </c>
      <c r="O9235" t="s">
        <v>801</v>
      </c>
      <c r="Q9235">
        <v>8.0100000000000005E-2</v>
      </c>
      <c r="V9235" t="s">
        <v>718</v>
      </c>
      <c r="W9235" t="s">
        <v>958</v>
      </c>
      <c r="X9235" t="s">
        <v>959</v>
      </c>
      <c r="Y9235" t="s">
        <v>736</v>
      </c>
      <c r="Z9235">
        <v>2</v>
      </c>
      <c r="AA9235" t="s">
        <v>722</v>
      </c>
      <c r="AB9235" t="s">
        <v>3099</v>
      </c>
      <c r="AC9235">
        <v>108127</v>
      </c>
      <c r="AD9235" t="s">
        <v>3100</v>
      </c>
      <c r="AE9235" t="s">
        <v>3101</v>
      </c>
      <c r="AF9235">
        <v>2007</v>
      </c>
    </row>
    <row r="9236" spans="1:32" x14ac:dyDescent="0.2">
      <c r="A9236" t="s">
        <v>1745</v>
      </c>
      <c r="B9236">
        <v>7447394</v>
      </c>
      <c r="C9236" t="s">
        <v>1818</v>
      </c>
      <c r="D9236" t="s">
        <v>709</v>
      </c>
      <c r="E9236" t="s">
        <v>1656</v>
      </c>
      <c r="F9236" t="s">
        <v>1591</v>
      </c>
      <c r="G9236" t="s">
        <v>733</v>
      </c>
      <c r="H9236" t="s">
        <v>734</v>
      </c>
      <c r="K9236" t="s">
        <v>714</v>
      </c>
      <c r="L9236" t="s">
        <v>773</v>
      </c>
      <c r="M9236" t="s">
        <v>716</v>
      </c>
      <c r="N9236">
        <v>2</v>
      </c>
      <c r="O9236" t="s">
        <v>801</v>
      </c>
      <c r="Q9236">
        <v>8.0100000000000005E-2</v>
      </c>
      <c r="V9236" t="s">
        <v>718</v>
      </c>
      <c r="W9236" t="s">
        <v>728</v>
      </c>
      <c r="X9236" t="s">
        <v>729</v>
      </c>
      <c r="Y9236" t="s">
        <v>749</v>
      </c>
      <c r="Z9236">
        <v>2</v>
      </c>
      <c r="AA9236" t="s">
        <v>722</v>
      </c>
      <c r="AB9236" t="s">
        <v>3099</v>
      </c>
      <c r="AC9236">
        <v>108127</v>
      </c>
      <c r="AD9236" t="s">
        <v>3100</v>
      </c>
      <c r="AE9236" t="s">
        <v>3101</v>
      </c>
      <c r="AF9236">
        <v>2007</v>
      </c>
    </row>
    <row r="9237" spans="1:32" x14ac:dyDescent="0.2">
      <c r="A9237" t="s">
        <v>1745</v>
      </c>
      <c r="B9237">
        <v>7447394</v>
      </c>
      <c r="C9237" t="s">
        <v>1818</v>
      </c>
      <c r="D9237" t="s">
        <v>709</v>
      </c>
      <c r="E9237" t="s">
        <v>1656</v>
      </c>
      <c r="F9237" t="s">
        <v>1591</v>
      </c>
      <c r="G9237" t="s">
        <v>733</v>
      </c>
      <c r="H9237" t="s">
        <v>734</v>
      </c>
      <c r="K9237" t="s">
        <v>714</v>
      </c>
      <c r="L9237" t="s">
        <v>773</v>
      </c>
      <c r="M9237" t="s">
        <v>716</v>
      </c>
      <c r="N9237">
        <v>2</v>
      </c>
      <c r="O9237" t="s">
        <v>801</v>
      </c>
      <c r="Q9237">
        <v>8.0100000000000005E-2</v>
      </c>
      <c r="V9237" t="s">
        <v>718</v>
      </c>
      <c r="W9237" t="s">
        <v>719</v>
      </c>
      <c r="X9237" t="s">
        <v>2236</v>
      </c>
      <c r="Y9237" t="s">
        <v>749</v>
      </c>
      <c r="Z9237">
        <v>2</v>
      </c>
      <c r="AA9237" t="s">
        <v>722</v>
      </c>
      <c r="AB9237" t="s">
        <v>3099</v>
      </c>
      <c r="AC9237">
        <v>108127</v>
      </c>
      <c r="AD9237" t="s">
        <v>3100</v>
      </c>
      <c r="AE9237" t="s">
        <v>3101</v>
      </c>
      <c r="AF9237">
        <v>2007</v>
      </c>
    </row>
    <row r="9238" spans="1:32" x14ac:dyDescent="0.2">
      <c r="A9238" t="s">
        <v>1745</v>
      </c>
      <c r="B9238">
        <v>7447394</v>
      </c>
      <c r="C9238" t="s">
        <v>1818</v>
      </c>
      <c r="D9238" t="s">
        <v>709</v>
      </c>
      <c r="E9238" t="s">
        <v>1656</v>
      </c>
      <c r="F9238" t="s">
        <v>1591</v>
      </c>
      <c r="G9238" t="s">
        <v>733</v>
      </c>
      <c r="H9238" t="s">
        <v>734</v>
      </c>
      <c r="K9238" t="s">
        <v>714</v>
      </c>
      <c r="L9238" t="s">
        <v>773</v>
      </c>
      <c r="M9238" t="s">
        <v>716</v>
      </c>
      <c r="N9238">
        <v>2</v>
      </c>
      <c r="O9238" t="s">
        <v>801</v>
      </c>
      <c r="Q9238">
        <v>8.0100000000000005E-2</v>
      </c>
      <c r="V9238" t="s">
        <v>718</v>
      </c>
      <c r="W9238" t="s">
        <v>719</v>
      </c>
      <c r="X9238" t="s">
        <v>1009</v>
      </c>
      <c r="Y9238" t="s">
        <v>749</v>
      </c>
      <c r="Z9238">
        <v>2</v>
      </c>
      <c r="AA9238" t="s">
        <v>722</v>
      </c>
      <c r="AB9238" t="s">
        <v>3099</v>
      </c>
      <c r="AC9238">
        <v>108127</v>
      </c>
      <c r="AD9238" t="s">
        <v>3100</v>
      </c>
      <c r="AE9238" t="s">
        <v>3101</v>
      </c>
      <c r="AF9238">
        <v>2007</v>
      </c>
    </row>
    <row r="9239" spans="1:32" x14ac:dyDescent="0.2">
      <c r="A9239" t="s">
        <v>1745</v>
      </c>
      <c r="B9239">
        <v>7440508</v>
      </c>
      <c r="C9239" t="s">
        <v>1745</v>
      </c>
      <c r="D9239" t="s">
        <v>709</v>
      </c>
      <c r="E9239" t="s">
        <v>760</v>
      </c>
      <c r="F9239" t="s">
        <v>761</v>
      </c>
      <c r="G9239" t="s">
        <v>733</v>
      </c>
      <c r="H9239" t="s">
        <v>805</v>
      </c>
      <c r="I9239">
        <v>24</v>
      </c>
      <c r="J9239" t="s">
        <v>763</v>
      </c>
      <c r="K9239" t="s">
        <v>753</v>
      </c>
      <c r="L9239" t="s">
        <v>715</v>
      </c>
      <c r="M9239" t="s">
        <v>716</v>
      </c>
      <c r="N9239">
        <v>6</v>
      </c>
      <c r="O9239" t="s">
        <v>801</v>
      </c>
      <c r="Q9239">
        <v>8.1000000000000003E-2</v>
      </c>
      <c r="V9239" t="s">
        <v>718</v>
      </c>
      <c r="W9239" t="s">
        <v>790</v>
      </c>
      <c r="X9239" t="s">
        <v>791</v>
      </c>
      <c r="Y9239" t="s">
        <v>792</v>
      </c>
      <c r="Z9239">
        <v>2</v>
      </c>
      <c r="AA9239" t="s">
        <v>722</v>
      </c>
      <c r="AB9239" t="s">
        <v>2906</v>
      </c>
      <c r="AC9239">
        <v>118116</v>
      </c>
      <c r="AD9239" t="s">
        <v>2907</v>
      </c>
      <c r="AE9239" t="s">
        <v>2908</v>
      </c>
      <c r="AF9239">
        <v>2004</v>
      </c>
    </row>
    <row r="9240" spans="1:32" x14ac:dyDescent="0.2">
      <c r="A9240" t="s">
        <v>1745</v>
      </c>
      <c r="B9240">
        <v>7440508</v>
      </c>
      <c r="C9240" t="s">
        <v>1745</v>
      </c>
      <c r="D9240" t="s">
        <v>709</v>
      </c>
      <c r="E9240" t="s">
        <v>760</v>
      </c>
      <c r="F9240" t="s">
        <v>761</v>
      </c>
      <c r="G9240" t="s">
        <v>733</v>
      </c>
      <c r="H9240" t="s">
        <v>805</v>
      </c>
      <c r="I9240">
        <v>24</v>
      </c>
      <c r="J9240" t="s">
        <v>763</v>
      </c>
      <c r="K9240" t="s">
        <v>714</v>
      </c>
      <c r="L9240" t="s">
        <v>715</v>
      </c>
      <c r="M9240" t="s">
        <v>716</v>
      </c>
      <c r="O9240" t="s">
        <v>801</v>
      </c>
      <c r="Q9240">
        <v>8.1199999999999994E-2</v>
      </c>
      <c r="V9240" t="s">
        <v>718</v>
      </c>
      <c r="W9240" t="s">
        <v>774</v>
      </c>
      <c r="X9240" t="s">
        <v>780</v>
      </c>
      <c r="Y9240" t="s">
        <v>749</v>
      </c>
      <c r="Z9240">
        <v>21</v>
      </c>
      <c r="AA9240" t="s">
        <v>722</v>
      </c>
      <c r="AB9240" t="s">
        <v>2226</v>
      </c>
      <c r="AC9240">
        <v>75087</v>
      </c>
      <c r="AD9240" t="s">
        <v>3026</v>
      </c>
      <c r="AE9240" t="s">
        <v>3027</v>
      </c>
      <c r="AF9240">
        <v>2004</v>
      </c>
    </row>
    <row r="9241" spans="1:32" x14ac:dyDescent="0.2">
      <c r="A9241" t="s">
        <v>1745</v>
      </c>
      <c r="B9241">
        <v>7447394</v>
      </c>
      <c r="C9241" t="s">
        <v>1818</v>
      </c>
      <c r="D9241" t="s">
        <v>709</v>
      </c>
      <c r="E9241" t="s">
        <v>760</v>
      </c>
      <c r="F9241" t="s">
        <v>761</v>
      </c>
      <c r="G9241" t="s">
        <v>733</v>
      </c>
      <c r="H9241" t="s">
        <v>805</v>
      </c>
      <c r="I9241">
        <v>24</v>
      </c>
      <c r="J9241" t="s">
        <v>763</v>
      </c>
      <c r="K9241" t="s">
        <v>714</v>
      </c>
      <c r="L9241" t="s">
        <v>715</v>
      </c>
      <c r="M9241" t="s">
        <v>716</v>
      </c>
      <c r="N9241" t="s">
        <v>3117</v>
      </c>
      <c r="O9241" t="s">
        <v>801</v>
      </c>
      <c r="Q9241">
        <v>8.1199999999999994E-2</v>
      </c>
      <c r="S9241">
        <v>7.5800000000000006E-2</v>
      </c>
      <c r="U9241">
        <v>8.6900000000000005E-2</v>
      </c>
      <c r="V9241" t="s">
        <v>718</v>
      </c>
      <c r="W9241" t="s">
        <v>774</v>
      </c>
      <c r="X9241" t="s">
        <v>780</v>
      </c>
      <c r="Y9241" t="s">
        <v>792</v>
      </c>
      <c r="Z9241">
        <v>21</v>
      </c>
      <c r="AA9241" t="s">
        <v>722</v>
      </c>
      <c r="AB9241" t="s">
        <v>3118</v>
      </c>
      <c r="AC9241">
        <v>80942</v>
      </c>
      <c r="AD9241" t="s">
        <v>3119</v>
      </c>
      <c r="AE9241" t="s">
        <v>3120</v>
      </c>
      <c r="AF9241">
        <v>2005</v>
      </c>
    </row>
    <row r="9242" spans="1:32" x14ac:dyDescent="0.2">
      <c r="A9242" t="s">
        <v>1745</v>
      </c>
      <c r="B9242">
        <v>7440508</v>
      </c>
      <c r="C9242" t="s">
        <v>1745</v>
      </c>
      <c r="D9242" t="s">
        <v>709</v>
      </c>
      <c r="E9242" t="s">
        <v>760</v>
      </c>
      <c r="F9242" t="s">
        <v>761</v>
      </c>
      <c r="G9242" t="s">
        <v>733</v>
      </c>
      <c r="H9242" t="s">
        <v>805</v>
      </c>
      <c r="I9242">
        <v>24</v>
      </c>
      <c r="J9242" t="s">
        <v>763</v>
      </c>
      <c r="K9242" t="s">
        <v>714</v>
      </c>
      <c r="L9242" t="s">
        <v>715</v>
      </c>
      <c r="M9242" t="s">
        <v>716</v>
      </c>
      <c r="O9242" t="s">
        <v>801</v>
      </c>
      <c r="Q9242">
        <v>8.14E-2</v>
      </c>
      <c r="V9242" t="s">
        <v>718</v>
      </c>
      <c r="W9242" t="s">
        <v>774</v>
      </c>
      <c r="X9242" t="s">
        <v>780</v>
      </c>
      <c r="Y9242" t="s">
        <v>736</v>
      </c>
      <c r="Z9242">
        <v>21</v>
      </c>
      <c r="AA9242" t="s">
        <v>722</v>
      </c>
      <c r="AB9242" t="s">
        <v>2226</v>
      </c>
      <c r="AC9242">
        <v>75087</v>
      </c>
      <c r="AD9242" t="s">
        <v>3026</v>
      </c>
      <c r="AE9242" t="s">
        <v>3027</v>
      </c>
      <c r="AF9242">
        <v>2004</v>
      </c>
    </row>
    <row r="9243" spans="1:32" x14ac:dyDescent="0.2">
      <c r="A9243" t="s">
        <v>1745</v>
      </c>
      <c r="B9243">
        <v>7447394</v>
      </c>
      <c r="C9243" t="s">
        <v>1818</v>
      </c>
      <c r="D9243" t="s">
        <v>709</v>
      </c>
      <c r="E9243" t="s">
        <v>760</v>
      </c>
      <c r="F9243" t="s">
        <v>761</v>
      </c>
      <c r="G9243" t="s">
        <v>733</v>
      </c>
      <c r="H9243" t="s">
        <v>805</v>
      </c>
      <c r="I9243">
        <v>24</v>
      </c>
      <c r="J9243" t="s">
        <v>763</v>
      </c>
      <c r="K9243" t="s">
        <v>753</v>
      </c>
      <c r="L9243" t="s">
        <v>715</v>
      </c>
      <c r="M9243" t="s">
        <v>716</v>
      </c>
      <c r="N9243">
        <v>6</v>
      </c>
      <c r="O9243" t="s">
        <v>801</v>
      </c>
      <c r="Q9243">
        <v>8.1799999999999998E-2</v>
      </c>
      <c r="V9243" t="s">
        <v>718</v>
      </c>
      <c r="W9243" t="s">
        <v>790</v>
      </c>
      <c r="X9243" t="s">
        <v>791</v>
      </c>
      <c r="Y9243" t="s">
        <v>792</v>
      </c>
      <c r="Z9243">
        <v>2</v>
      </c>
      <c r="AA9243" t="s">
        <v>722</v>
      </c>
      <c r="AB9243" t="s">
        <v>3096</v>
      </c>
      <c r="AC9243">
        <v>75086</v>
      </c>
      <c r="AD9243" t="s">
        <v>3097</v>
      </c>
      <c r="AE9243" t="s">
        <v>3098</v>
      </c>
      <c r="AF9243">
        <v>2004</v>
      </c>
    </row>
    <row r="9244" spans="1:32" x14ac:dyDescent="0.2">
      <c r="A9244" t="s">
        <v>1745</v>
      </c>
      <c r="B9244">
        <v>3251238</v>
      </c>
      <c r="C9244" t="s">
        <v>2254</v>
      </c>
      <c r="D9244" t="s">
        <v>709</v>
      </c>
      <c r="E9244" t="s">
        <v>760</v>
      </c>
      <c r="F9244" t="s">
        <v>761</v>
      </c>
      <c r="G9244" t="s">
        <v>733</v>
      </c>
      <c r="H9244" t="s">
        <v>789</v>
      </c>
      <c r="J9244" t="s">
        <v>763</v>
      </c>
      <c r="K9244" t="s">
        <v>753</v>
      </c>
      <c r="L9244" t="s">
        <v>715</v>
      </c>
      <c r="M9244" t="s">
        <v>716</v>
      </c>
      <c r="N9244">
        <v>6</v>
      </c>
      <c r="O9244" t="s">
        <v>717</v>
      </c>
      <c r="Q9244">
        <v>8.2000000000000003E-2</v>
      </c>
      <c r="S9244">
        <v>7.0999999999999994E-2</v>
      </c>
      <c r="U9244">
        <v>9.2999999999999999E-2</v>
      </c>
      <c r="V9244" t="s">
        <v>718</v>
      </c>
      <c r="W9244" t="s">
        <v>744</v>
      </c>
      <c r="X9244" t="s">
        <v>744</v>
      </c>
      <c r="Y9244" t="s">
        <v>754</v>
      </c>
      <c r="Z9244">
        <v>2</v>
      </c>
      <c r="AA9244" t="s">
        <v>722</v>
      </c>
      <c r="AB9244" t="s">
        <v>1570</v>
      </c>
      <c r="AC9244">
        <v>188152</v>
      </c>
      <c r="AD9244" t="s">
        <v>1571</v>
      </c>
      <c r="AE9244" t="s">
        <v>1572</v>
      </c>
      <c r="AF9244">
        <v>2017</v>
      </c>
    </row>
    <row r="9245" spans="1:32" x14ac:dyDescent="0.2">
      <c r="A9245" t="s">
        <v>1745</v>
      </c>
      <c r="B9245">
        <v>7440508</v>
      </c>
      <c r="C9245" t="s">
        <v>1745</v>
      </c>
      <c r="D9245" t="s">
        <v>709</v>
      </c>
      <c r="E9245" t="s">
        <v>751</v>
      </c>
      <c r="F9245" t="s">
        <v>732</v>
      </c>
      <c r="G9245" t="s">
        <v>733</v>
      </c>
      <c r="J9245" t="s">
        <v>966</v>
      </c>
      <c r="K9245" t="s">
        <v>753</v>
      </c>
      <c r="L9245" t="s">
        <v>715</v>
      </c>
      <c r="M9245" t="s">
        <v>716</v>
      </c>
      <c r="O9245" t="s">
        <v>944</v>
      </c>
      <c r="Q9245">
        <v>8.2000000000000003E-2</v>
      </c>
      <c r="V9245" t="s">
        <v>718</v>
      </c>
      <c r="W9245" t="s">
        <v>744</v>
      </c>
      <c r="X9245" t="s">
        <v>744</v>
      </c>
      <c r="Y9245" t="s">
        <v>749</v>
      </c>
      <c r="Z9245">
        <v>10</v>
      </c>
      <c r="AA9245" t="s">
        <v>722</v>
      </c>
      <c r="AB9245" t="s">
        <v>2956</v>
      </c>
      <c r="AC9245">
        <v>17367</v>
      </c>
      <c r="AD9245" t="s">
        <v>2957</v>
      </c>
      <c r="AE9245" t="s">
        <v>2958</v>
      </c>
      <c r="AF9245">
        <v>1996</v>
      </c>
    </row>
    <row r="9246" spans="1:32" x14ac:dyDescent="0.2">
      <c r="A9246" t="s">
        <v>1745</v>
      </c>
      <c r="B9246">
        <v>7440508</v>
      </c>
      <c r="C9246" t="s">
        <v>1745</v>
      </c>
      <c r="D9246" t="s">
        <v>709</v>
      </c>
      <c r="E9246" t="s">
        <v>751</v>
      </c>
      <c r="F9246" t="s">
        <v>732</v>
      </c>
      <c r="G9246" t="s">
        <v>733</v>
      </c>
      <c r="J9246" t="s">
        <v>966</v>
      </c>
      <c r="K9246" t="s">
        <v>753</v>
      </c>
      <c r="L9246" t="s">
        <v>715</v>
      </c>
      <c r="M9246" t="s">
        <v>716</v>
      </c>
      <c r="O9246" t="s">
        <v>944</v>
      </c>
      <c r="Q9246">
        <v>8.2000000000000003E-2</v>
      </c>
      <c r="V9246" t="s">
        <v>718</v>
      </c>
      <c r="W9246" t="s">
        <v>744</v>
      </c>
      <c r="X9246" t="s">
        <v>744</v>
      </c>
      <c r="Y9246" t="s">
        <v>749</v>
      </c>
      <c r="Z9246">
        <v>10</v>
      </c>
      <c r="AA9246" t="s">
        <v>722</v>
      </c>
      <c r="AB9246" t="s">
        <v>2956</v>
      </c>
      <c r="AC9246">
        <v>17367</v>
      </c>
      <c r="AD9246" t="s">
        <v>2957</v>
      </c>
      <c r="AE9246" t="s">
        <v>2958</v>
      </c>
      <c r="AF9246">
        <v>1996</v>
      </c>
    </row>
    <row r="9247" spans="1:32" x14ac:dyDescent="0.2">
      <c r="A9247" t="s">
        <v>1745</v>
      </c>
      <c r="B9247">
        <v>7758987</v>
      </c>
      <c r="C9247" t="s">
        <v>1746</v>
      </c>
      <c r="D9247" t="s">
        <v>709</v>
      </c>
      <c r="E9247" t="s">
        <v>1529</v>
      </c>
      <c r="F9247" t="s">
        <v>1530</v>
      </c>
      <c r="G9247" t="s">
        <v>712</v>
      </c>
      <c r="H9247" t="s">
        <v>734</v>
      </c>
      <c r="K9247" t="s">
        <v>714</v>
      </c>
      <c r="L9247" t="s">
        <v>715</v>
      </c>
      <c r="M9247" t="s">
        <v>716</v>
      </c>
      <c r="N9247">
        <v>6</v>
      </c>
      <c r="O9247" t="s">
        <v>717</v>
      </c>
      <c r="Q9247">
        <v>8.2170000000000007E-2</v>
      </c>
      <c r="S9247">
        <v>3.9019999999999999E-2</v>
      </c>
      <c r="U9247">
        <v>0.14149999999999999</v>
      </c>
      <c r="V9247" t="s">
        <v>718</v>
      </c>
      <c r="W9247" t="s">
        <v>744</v>
      </c>
      <c r="X9247" t="s">
        <v>744</v>
      </c>
      <c r="Y9247" t="s">
        <v>754</v>
      </c>
      <c r="Z9247">
        <v>1</v>
      </c>
      <c r="AA9247" t="s">
        <v>722</v>
      </c>
      <c r="AB9247" t="s">
        <v>1481</v>
      </c>
      <c r="AC9247">
        <v>165793</v>
      </c>
      <c r="AD9247" t="s">
        <v>1534</v>
      </c>
      <c r="AE9247" t="s">
        <v>1535</v>
      </c>
      <c r="AF9247">
        <v>2011</v>
      </c>
    </row>
    <row r="9248" spans="1:32" x14ac:dyDescent="0.2">
      <c r="A9248" t="s">
        <v>1745</v>
      </c>
      <c r="B9248">
        <v>7758987</v>
      </c>
      <c r="C9248" t="s">
        <v>1746</v>
      </c>
      <c r="D9248" t="s">
        <v>709</v>
      </c>
      <c r="E9248" t="s">
        <v>834</v>
      </c>
      <c r="F9248" t="s">
        <v>761</v>
      </c>
      <c r="G9248" t="s">
        <v>733</v>
      </c>
      <c r="H9248" t="s">
        <v>734</v>
      </c>
      <c r="K9248" t="s">
        <v>753</v>
      </c>
      <c r="L9248" t="s">
        <v>715</v>
      </c>
      <c r="M9248" t="s">
        <v>716</v>
      </c>
      <c r="O9248" t="s">
        <v>717</v>
      </c>
      <c r="Q9248">
        <v>8.2362000000000005E-2</v>
      </c>
      <c r="S9248">
        <v>7.6966000000000007E-2</v>
      </c>
      <c r="U9248">
        <v>8.813E-2</v>
      </c>
      <c r="V9248" t="s">
        <v>718</v>
      </c>
      <c r="W9248" t="s">
        <v>744</v>
      </c>
      <c r="X9248" t="s">
        <v>744</v>
      </c>
      <c r="Y9248" t="s">
        <v>754</v>
      </c>
      <c r="Z9248">
        <v>2</v>
      </c>
      <c r="AA9248" t="s">
        <v>722</v>
      </c>
      <c r="AB9248" t="s">
        <v>1608</v>
      </c>
      <c r="AC9248">
        <v>7195</v>
      </c>
      <c r="AD9248" t="s">
        <v>1609</v>
      </c>
      <c r="AE9248" t="s">
        <v>1610</v>
      </c>
      <c r="AF9248">
        <v>1990</v>
      </c>
    </row>
    <row r="9249" spans="1:32" x14ac:dyDescent="0.2">
      <c r="A9249" t="s">
        <v>1745</v>
      </c>
      <c r="B9249">
        <v>7447394</v>
      </c>
      <c r="C9249" t="s">
        <v>1818</v>
      </c>
      <c r="D9249" t="s">
        <v>709</v>
      </c>
      <c r="E9249" t="s">
        <v>2978</v>
      </c>
      <c r="F9249" t="s">
        <v>761</v>
      </c>
      <c r="G9249" t="s">
        <v>712</v>
      </c>
      <c r="H9249" t="s">
        <v>734</v>
      </c>
      <c r="K9249" t="s">
        <v>753</v>
      </c>
      <c r="L9249" t="s">
        <v>715</v>
      </c>
      <c r="M9249" t="s">
        <v>716</v>
      </c>
      <c r="N9249">
        <v>6</v>
      </c>
      <c r="O9249" t="s">
        <v>801</v>
      </c>
      <c r="Q9249">
        <v>8.3000000000000004E-2</v>
      </c>
      <c r="S9249">
        <v>7.3999999999999996E-2</v>
      </c>
      <c r="U9249">
        <v>9.4E-2</v>
      </c>
      <c r="V9249" t="s">
        <v>718</v>
      </c>
      <c r="W9249" t="s">
        <v>744</v>
      </c>
      <c r="X9249" t="s">
        <v>744</v>
      </c>
      <c r="Y9249" t="s">
        <v>754</v>
      </c>
      <c r="Z9249">
        <v>2</v>
      </c>
      <c r="AA9249" t="s">
        <v>722</v>
      </c>
      <c r="AB9249" t="s">
        <v>2427</v>
      </c>
      <c r="AC9249">
        <v>2124</v>
      </c>
      <c r="AD9249" t="s">
        <v>2428</v>
      </c>
      <c r="AE9249" t="s">
        <v>2429</v>
      </c>
      <c r="AF9249">
        <v>1986</v>
      </c>
    </row>
    <row r="9250" spans="1:32" x14ac:dyDescent="0.2">
      <c r="A9250" t="s">
        <v>1745</v>
      </c>
      <c r="B9250">
        <v>7447394</v>
      </c>
      <c r="C9250" t="s">
        <v>1818</v>
      </c>
      <c r="D9250" t="s">
        <v>709</v>
      </c>
      <c r="E9250" t="s">
        <v>1590</v>
      </c>
      <c r="F9250" t="s">
        <v>1591</v>
      </c>
      <c r="G9250" t="s">
        <v>733</v>
      </c>
      <c r="H9250" t="s">
        <v>1604</v>
      </c>
      <c r="I9250">
        <v>24</v>
      </c>
      <c r="J9250" t="s">
        <v>763</v>
      </c>
      <c r="K9250" t="s">
        <v>753</v>
      </c>
      <c r="L9250" t="s">
        <v>773</v>
      </c>
      <c r="M9250" t="s">
        <v>716</v>
      </c>
      <c r="O9250" t="s">
        <v>801</v>
      </c>
      <c r="Q9250">
        <v>8.3000000000000004E-2</v>
      </c>
      <c r="S9250">
        <v>7.5310000000000002E-2</v>
      </c>
      <c r="U9250">
        <v>9.1679999999999998E-2</v>
      </c>
      <c r="V9250" t="s">
        <v>718</v>
      </c>
      <c r="W9250" t="s">
        <v>744</v>
      </c>
      <c r="X9250" t="s">
        <v>744</v>
      </c>
      <c r="Y9250" t="s">
        <v>754</v>
      </c>
      <c r="Z9250">
        <v>2</v>
      </c>
      <c r="AA9250" t="s">
        <v>722</v>
      </c>
      <c r="AB9250" t="s">
        <v>3102</v>
      </c>
      <c r="AC9250">
        <v>18395</v>
      </c>
      <c r="AD9250" t="s">
        <v>3103</v>
      </c>
      <c r="AE9250" t="s">
        <v>3104</v>
      </c>
      <c r="AF9250">
        <v>1997</v>
      </c>
    </row>
    <row r="9251" spans="1:32" x14ac:dyDescent="0.2">
      <c r="A9251" t="s">
        <v>1745</v>
      </c>
      <c r="B9251">
        <v>7758987</v>
      </c>
      <c r="C9251" t="s">
        <v>1746</v>
      </c>
      <c r="D9251" t="s">
        <v>709</v>
      </c>
      <c r="E9251" t="s">
        <v>760</v>
      </c>
      <c r="F9251" t="s">
        <v>761</v>
      </c>
      <c r="G9251" t="s">
        <v>733</v>
      </c>
      <c r="K9251" t="s">
        <v>753</v>
      </c>
      <c r="L9251" t="s">
        <v>715</v>
      </c>
      <c r="M9251" t="s">
        <v>716</v>
      </c>
      <c r="N9251">
        <v>6</v>
      </c>
      <c r="O9251" t="s">
        <v>801</v>
      </c>
      <c r="Q9251">
        <v>8.3000000000000004E-2</v>
      </c>
      <c r="S9251">
        <v>6.6000000000000003E-2</v>
      </c>
      <c r="U9251">
        <v>0.105</v>
      </c>
      <c r="V9251" t="s">
        <v>718</v>
      </c>
      <c r="W9251" t="s">
        <v>790</v>
      </c>
      <c r="X9251" t="s">
        <v>791</v>
      </c>
      <c r="Y9251" t="s">
        <v>792</v>
      </c>
      <c r="Z9251">
        <v>2</v>
      </c>
      <c r="AA9251" t="s">
        <v>722</v>
      </c>
      <c r="AB9251" t="s">
        <v>3043</v>
      </c>
      <c r="AC9251">
        <v>115869</v>
      </c>
      <c r="AD9251" t="s">
        <v>3044</v>
      </c>
      <c r="AE9251" t="s">
        <v>3045</v>
      </c>
      <c r="AF9251">
        <v>2007</v>
      </c>
    </row>
    <row r="9252" spans="1:32" x14ac:dyDescent="0.2">
      <c r="A9252" t="s">
        <v>1745</v>
      </c>
      <c r="B9252">
        <v>7440508</v>
      </c>
      <c r="C9252" t="s">
        <v>1745</v>
      </c>
      <c r="D9252" t="s">
        <v>709</v>
      </c>
      <c r="E9252" t="s">
        <v>760</v>
      </c>
      <c r="F9252" t="s">
        <v>761</v>
      </c>
      <c r="G9252" t="s">
        <v>733</v>
      </c>
      <c r="I9252">
        <v>24</v>
      </c>
      <c r="J9252" t="s">
        <v>763</v>
      </c>
      <c r="K9252" t="s">
        <v>714</v>
      </c>
      <c r="L9252" t="s">
        <v>715</v>
      </c>
      <c r="M9252" t="s">
        <v>716</v>
      </c>
      <c r="O9252" t="s">
        <v>801</v>
      </c>
      <c r="Q9252">
        <v>8.4000000000000005E-2</v>
      </c>
      <c r="S9252">
        <v>7.6999999999999999E-2</v>
      </c>
      <c r="U9252">
        <v>9.2999999999999999E-2</v>
      </c>
      <c r="V9252" t="s">
        <v>718</v>
      </c>
      <c r="W9252" t="s">
        <v>744</v>
      </c>
      <c r="X9252" t="s">
        <v>744</v>
      </c>
      <c r="Y9252" t="s">
        <v>754</v>
      </c>
      <c r="Z9252">
        <v>2</v>
      </c>
      <c r="AA9252" t="s">
        <v>722</v>
      </c>
      <c r="AB9252" t="s">
        <v>2987</v>
      </c>
      <c r="AC9252">
        <v>3522</v>
      </c>
      <c r="AD9252" t="s">
        <v>2988</v>
      </c>
      <c r="AE9252" t="s">
        <v>2989</v>
      </c>
      <c r="AF9252">
        <v>1987</v>
      </c>
    </row>
    <row r="9253" spans="1:32" x14ac:dyDescent="0.2">
      <c r="A9253" t="s">
        <v>1745</v>
      </c>
      <c r="B9253">
        <v>7758987</v>
      </c>
      <c r="C9253" t="s">
        <v>1746</v>
      </c>
      <c r="D9253" t="s">
        <v>709</v>
      </c>
      <c r="E9253" t="s">
        <v>800</v>
      </c>
      <c r="F9253" t="s">
        <v>761</v>
      </c>
      <c r="G9253" t="s">
        <v>733</v>
      </c>
      <c r="H9253" t="s">
        <v>789</v>
      </c>
      <c r="K9253" t="s">
        <v>753</v>
      </c>
      <c r="L9253" t="s">
        <v>715</v>
      </c>
      <c r="M9253" t="s">
        <v>716</v>
      </c>
      <c r="O9253" t="s">
        <v>717</v>
      </c>
      <c r="Q9253">
        <v>8.4000000000000005E-2</v>
      </c>
      <c r="V9253" t="s">
        <v>718</v>
      </c>
      <c r="W9253" t="s">
        <v>744</v>
      </c>
      <c r="X9253" t="s">
        <v>744</v>
      </c>
      <c r="Y9253" t="s">
        <v>754</v>
      </c>
      <c r="Z9253">
        <v>2</v>
      </c>
      <c r="AA9253" t="s">
        <v>722</v>
      </c>
      <c r="AB9253" t="s">
        <v>2273</v>
      </c>
      <c r="AC9253">
        <v>18527</v>
      </c>
      <c r="AD9253" t="s">
        <v>2274</v>
      </c>
      <c r="AE9253" t="s">
        <v>2275</v>
      </c>
      <c r="AF9253">
        <v>1996</v>
      </c>
    </row>
    <row r="9254" spans="1:32" x14ac:dyDescent="0.2">
      <c r="A9254" t="s">
        <v>1745</v>
      </c>
      <c r="B9254">
        <v>7440508</v>
      </c>
      <c r="C9254" t="s">
        <v>1745</v>
      </c>
      <c r="D9254" t="s">
        <v>709</v>
      </c>
      <c r="E9254" t="s">
        <v>760</v>
      </c>
      <c r="F9254" t="s">
        <v>761</v>
      </c>
      <c r="G9254" t="s">
        <v>733</v>
      </c>
      <c r="H9254" t="s">
        <v>805</v>
      </c>
      <c r="I9254">
        <v>24</v>
      </c>
      <c r="J9254" t="s">
        <v>763</v>
      </c>
      <c r="K9254" t="s">
        <v>714</v>
      </c>
      <c r="L9254" t="s">
        <v>715</v>
      </c>
      <c r="M9254" t="s">
        <v>716</v>
      </c>
      <c r="O9254" t="s">
        <v>801</v>
      </c>
      <c r="Q9254">
        <v>8.4699999999999998E-2</v>
      </c>
      <c r="V9254" t="s">
        <v>718</v>
      </c>
      <c r="W9254" t="s">
        <v>774</v>
      </c>
      <c r="X9254" t="s">
        <v>780</v>
      </c>
      <c r="Y9254" t="s">
        <v>749</v>
      </c>
      <c r="Z9254">
        <v>21</v>
      </c>
      <c r="AA9254" t="s">
        <v>722</v>
      </c>
      <c r="AB9254" t="s">
        <v>2226</v>
      </c>
      <c r="AC9254">
        <v>75087</v>
      </c>
      <c r="AD9254" t="s">
        <v>3026</v>
      </c>
      <c r="AE9254" t="s">
        <v>3027</v>
      </c>
      <c r="AF9254">
        <v>2004</v>
      </c>
    </row>
    <row r="9255" spans="1:32" x14ac:dyDescent="0.2">
      <c r="A9255" t="s">
        <v>1745</v>
      </c>
      <c r="B9255">
        <v>7440508</v>
      </c>
      <c r="C9255" t="s">
        <v>1745</v>
      </c>
      <c r="D9255" t="s">
        <v>709</v>
      </c>
      <c r="E9255" t="s">
        <v>760</v>
      </c>
      <c r="F9255" t="s">
        <v>761</v>
      </c>
      <c r="G9255" t="s">
        <v>733</v>
      </c>
      <c r="H9255" t="s">
        <v>805</v>
      </c>
      <c r="I9255">
        <v>24</v>
      </c>
      <c r="J9255" t="s">
        <v>763</v>
      </c>
      <c r="K9255" t="s">
        <v>714</v>
      </c>
      <c r="L9255" t="s">
        <v>715</v>
      </c>
      <c r="M9255" t="s">
        <v>716</v>
      </c>
      <c r="O9255" t="s">
        <v>801</v>
      </c>
      <c r="Q9255">
        <v>8.48E-2</v>
      </c>
      <c r="V9255" t="s">
        <v>718</v>
      </c>
      <c r="W9255" t="s">
        <v>774</v>
      </c>
      <c r="X9255" t="s">
        <v>780</v>
      </c>
      <c r="Y9255" t="s">
        <v>792</v>
      </c>
      <c r="Z9255">
        <v>21</v>
      </c>
      <c r="AA9255" t="s">
        <v>722</v>
      </c>
      <c r="AB9255" t="s">
        <v>2226</v>
      </c>
      <c r="AC9255">
        <v>75087</v>
      </c>
      <c r="AD9255" t="s">
        <v>3026</v>
      </c>
      <c r="AE9255" t="s">
        <v>3027</v>
      </c>
      <c r="AF9255">
        <v>2004</v>
      </c>
    </row>
    <row r="9256" spans="1:32" x14ac:dyDescent="0.2">
      <c r="A9256" t="s">
        <v>1745</v>
      </c>
      <c r="B9256">
        <v>7440508</v>
      </c>
      <c r="C9256" t="s">
        <v>1745</v>
      </c>
      <c r="D9256" t="s">
        <v>709</v>
      </c>
      <c r="E9256" t="s">
        <v>3126</v>
      </c>
      <c r="F9256" t="s">
        <v>3127</v>
      </c>
      <c r="G9256" t="s">
        <v>712</v>
      </c>
      <c r="H9256" t="s">
        <v>887</v>
      </c>
      <c r="K9256" t="s">
        <v>714</v>
      </c>
      <c r="L9256" t="s">
        <v>773</v>
      </c>
      <c r="M9256" t="s">
        <v>716</v>
      </c>
      <c r="N9256">
        <v>7</v>
      </c>
      <c r="O9256" t="s">
        <v>717</v>
      </c>
      <c r="Q9256">
        <v>8.5000000000000006E-2</v>
      </c>
      <c r="V9256" t="s">
        <v>718</v>
      </c>
      <c r="W9256" t="s">
        <v>744</v>
      </c>
      <c r="X9256" t="s">
        <v>744</v>
      </c>
      <c r="Y9256" t="s">
        <v>754</v>
      </c>
      <c r="Z9256">
        <v>4</v>
      </c>
      <c r="AA9256" t="s">
        <v>722</v>
      </c>
      <c r="AB9256" t="s">
        <v>3128</v>
      </c>
      <c r="AC9256">
        <v>82412</v>
      </c>
      <c r="AD9256" t="s">
        <v>3129</v>
      </c>
      <c r="AE9256" t="s">
        <v>3130</v>
      </c>
      <c r="AF9256">
        <v>1976</v>
      </c>
    </row>
    <row r="9257" spans="1:32" x14ac:dyDescent="0.2">
      <c r="A9257" t="s">
        <v>1745</v>
      </c>
      <c r="B9257">
        <v>7440508</v>
      </c>
      <c r="C9257" t="s">
        <v>1745</v>
      </c>
      <c r="D9257" t="s">
        <v>709</v>
      </c>
      <c r="E9257" t="s">
        <v>3106</v>
      </c>
      <c r="F9257" t="s">
        <v>3107</v>
      </c>
      <c r="G9257" t="s">
        <v>712</v>
      </c>
      <c r="H9257" t="s">
        <v>887</v>
      </c>
      <c r="I9257">
        <v>5</v>
      </c>
      <c r="J9257" t="s">
        <v>1620</v>
      </c>
      <c r="K9257" t="s">
        <v>753</v>
      </c>
      <c r="L9257" t="s">
        <v>773</v>
      </c>
      <c r="M9257" t="s">
        <v>716</v>
      </c>
      <c r="O9257" t="s">
        <v>717</v>
      </c>
      <c r="Q9257">
        <v>8.5000000000000006E-2</v>
      </c>
      <c r="V9257" t="s">
        <v>718</v>
      </c>
      <c r="W9257" t="s">
        <v>744</v>
      </c>
      <c r="X9257" t="s">
        <v>744</v>
      </c>
      <c r="Y9257" t="s">
        <v>754</v>
      </c>
      <c r="Z9257">
        <v>4</v>
      </c>
      <c r="AA9257" t="s">
        <v>722</v>
      </c>
      <c r="AB9257" t="s">
        <v>3108</v>
      </c>
      <c r="AC9257">
        <v>4043</v>
      </c>
      <c r="AD9257" t="s">
        <v>3109</v>
      </c>
      <c r="AE9257" t="s">
        <v>3110</v>
      </c>
      <c r="AF9257">
        <v>1990</v>
      </c>
    </row>
    <row r="9258" spans="1:32" x14ac:dyDescent="0.2">
      <c r="A9258" t="s">
        <v>1745</v>
      </c>
      <c r="B9258">
        <v>7447394</v>
      </c>
      <c r="C9258" t="s">
        <v>1818</v>
      </c>
      <c r="D9258" t="s">
        <v>709</v>
      </c>
      <c r="E9258" t="s">
        <v>2856</v>
      </c>
      <c r="F9258" t="s">
        <v>761</v>
      </c>
      <c r="G9258" t="s">
        <v>712</v>
      </c>
      <c r="H9258" t="s">
        <v>805</v>
      </c>
      <c r="I9258">
        <v>24</v>
      </c>
      <c r="J9258" t="s">
        <v>763</v>
      </c>
      <c r="K9258" t="s">
        <v>714</v>
      </c>
      <c r="L9258" t="s">
        <v>715</v>
      </c>
      <c r="M9258" t="s">
        <v>716</v>
      </c>
      <c r="N9258">
        <v>8</v>
      </c>
      <c r="O9258" t="s">
        <v>717</v>
      </c>
      <c r="Q9258">
        <v>8.5000000000000006E-2</v>
      </c>
      <c r="V9258" t="s">
        <v>718</v>
      </c>
      <c r="W9258" t="s">
        <v>774</v>
      </c>
      <c r="X9258" t="s">
        <v>2873</v>
      </c>
      <c r="Y9258" t="s">
        <v>792</v>
      </c>
      <c r="Z9258">
        <v>21</v>
      </c>
      <c r="AA9258" t="s">
        <v>722</v>
      </c>
      <c r="AB9258" t="s">
        <v>2879</v>
      </c>
      <c r="AC9258">
        <v>167561</v>
      </c>
      <c r="AD9258" t="s">
        <v>2880</v>
      </c>
      <c r="AE9258" t="s">
        <v>2881</v>
      </c>
      <c r="AF9258">
        <v>2011</v>
      </c>
    </row>
    <row r="9259" spans="1:32" x14ac:dyDescent="0.2">
      <c r="A9259" t="s">
        <v>1745</v>
      </c>
      <c r="B9259">
        <v>7447394</v>
      </c>
      <c r="C9259" t="s">
        <v>1818</v>
      </c>
      <c r="D9259" t="s">
        <v>709</v>
      </c>
      <c r="E9259" t="s">
        <v>2978</v>
      </c>
      <c r="F9259" t="s">
        <v>761</v>
      </c>
      <c r="G9259" t="s">
        <v>712</v>
      </c>
      <c r="H9259" t="s">
        <v>734</v>
      </c>
      <c r="K9259" t="s">
        <v>753</v>
      </c>
      <c r="L9259" t="s">
        <v>715</v>
      </c>
      <c r="M9259" t="s">
        <v>716</v>
      </c>
      <c r="N9259">
        <v>6</v>
      </c>
      <c r="O9259" t="s">
        <v>801</v>
      </c>
      <c r="Q9259">
        <v>8.5000000000000006E-2</v>
      </c>
      <c r="S9259">
        <v>8.1000000000000003E-2</v>
      </c>
      <c r="U9259">
        <v>0.09</v>
      </c>
      <c r="V9259" t="s">
        <v>718</v>
      </c>
      <c r="W9259" t="s">
        <v>744</v>
      </c>
      <c r="X9259" t="s">
        <v>744</v>
      </c>
      <c r="Y9259" t="s">
        <v>754</v>
      </c>
      <c r="Z9259">
        <v>2</v>
      </c>
      <c r="AA9259" t="s">
        <v>722</v>
      </c>
      <c r="AB9259" t="s">
        <v>2427</v>
      </c>
      <c r="AC9259">
        <v>2124</v>
      </c>
      <c r="AD9259" t="s">
        <v>2428</v>
      </c>
      <c r="AE9259" t="s">
        <v>2429</v>
      </c>
      <c r="AF9259">
        <v>1986</v>
      </c>
    </row>
    <row r="9260" spans="1:32" x14ac:dyDescent="0.2">
      <c r="A9260" t="s">
        <v>1745</v>
      </c>
      <c r="B9260">
        <v>7447394</v>
      </c>
      <c r="C9260" t="s">
        <v>1818</v>
      </c>
      <c r="D9260" t="s">
        <v>709</v>
      </c>
      <c r="E9260" t="s">
        <v>2856</v>
      </c>
      <c r="F9260" t="s">
        <v>761</v>
      </c>
      <c r="G9260" t="s">
        <v>712</v>
      </c>
      <c r="H9260" t="s">
        <v>805</v>
      </c>
      <c r="I9260">
        <v>24</v>
      </c>
      <c r="J9260" t="s">
        <v>763</v>
      </c>
      <c r="K9260" t="s">
        <v>714</v>
      </c>
      <c r="L9260" t="s">
        <v>715</v>
      </c>
      <c r="M9260" t="s">
        <v>716</v>
      </c>
      <c r="N9260">
        <v>8</v>
      </c>
      <c r="O9260" t="s">
        <v>717</v>
      </c>
      <c r="Q9260">
        <v>8.5199999999999998E-2</v>
      </c>
      <c r="V9260" t="s">
        <v>718</v>
      </c>
      <c r="W9260" t="s">
        <v>774</v>
      </c>
      <c r="X9260" t="s">
        <v>2873</v>
      </c>
      <c r="Y9260" t="s">
        <v>736</v>
      </c>
      <c r="Z9260">
        <v>21</v>
      </c>
      <c r="AA9260" t="s">
        <v>722</v>
      </c>
      <c r="AB9260" t="s">
        <v>2879</v>
      </c>
      <c r="AC9260">
        <v>167561</v>
      </c>
      <c r="AD9260" t="s">
        <v>2880</v>
      </c>
      <c r="AE9260" t="s">
        <v>2881</v>
      </c>
      <c r="AF9260">
        <v>2011</v>
      </c>
    </row>
    <row r="9261" spans="1:32" x14ac:dyDescent="0.2">
      <c r="A9261" t="s">
        <v>1745</v>
      </c>
      <c r="B9261">
        <v>7447394</v>
      </c>
      <c r="C9261" t="s">
        <v>1818</v>
      </c>
      <c r="D9261" t="s">
        <v>709</v>
      </c>
      <c r="E9261" t="s">
        <v>2856</v>
      </c>
      <c r="F9261" t="s">
        <v>761</v>
      </c>
      <c r="G9261" t="s">
        <v>712</v>
      </c>
      <c r="H9261" t="s">
        <v>805</v>
      </c>
      <c r="I9261">
        <v>24</v>
      </c>
      <c r="J9261" t="s">
        <v>763</v>
      </c>
      <c r="K9261" t="s">
        <v>714</v>
      </c>
      <c r="L9261" t="s">
        <v>715</v>
      </c>
      <c r="M9261" t="s">
        <v>716</v>
      </c>
      <c r="N9261">
        <v>8</v>
      </c>
      <c r="O9261" t="s">
        <v>717</v>
      </c>
      <c r="Q9261">
        <v>8.5199999999999998E-2</v>
      </c>
      <c r="V9261" t="s">
        <v>718</v>
      </c>
      <c r="W9261" t="s">
        <v>744</v>
      </c>
      <c r="X9261" t="s">
        <v>744</v>
      </c>
      <c r="Y9261" t="s">
        <v>736</v>
      </c>
      <c r="Z9261">
        <v>21</v>
      </c>
      <c r="AA9261" t="s">
        <v>722</v>
      </c>
      <c r="AB9261" t="s">
        <v>2879</v>
      </c>
      <c r="AC9261">
        <v>167561</v>
      </c>
      <c r="AD9261" t="s">
        <v>2880</v>
      </c>
      <c r="AE9261" t="s">
        <v>2881</v>
      </c>
      <c r="AF9261">
        <v>2011</v>
      </c>
    </row>
    <row r="9262" spans="1:32" x14ac:dyDescent="0.2">
      <c r="A9262" t="s">
        <v>1745</v>
      </c>
      <c r="B9262">
        <v>7447394</v>
      </c>
      <c r="C9262" t="s">
        <v>1818</v>
      </c>
      <c r="D9262" t="s">
        <v>709</v>
      </c>
      <c r="E9262" t="s">
        <v>2856</v>
      </c>
      <c r="F9262" t="s">
        <v>761</v>
      </c>
      <c r="G9262" t="s">
        <v>712</v>
      </c>
      <c r="H9262" t="s">
        <v>805</v>
      </c>
      <c r="I9262">
        <v>24</v>
      </c>
      <c r="J9262" t="s">
        <v>763</v>
      </c>
      <c r="K9262" t="s">
        <v>714</v>
      </c>
      <c r="L9262" t="s">
        <v>715</v>
      </c>
      <c r="M9262" t="s">
        <v>716</v>
      </c>
      <c r="N9262">
        <v>8</v>
      </c>
      <c r="O9262" t="s">
        <v>717</v>
      </c>
      <c r="Q9262">
        <v>8.5199999999999998E-2</v>
      </c>
      <c r="V9262" t="s">
        <v>718</v>
      </c>
      <c r="W9262" t="s">
        <v>744</v>
      </c>
      <c r="X9262" t="s">
        <v>744</v>
      </c>
      <c r="Y9262" t="s">
        <v>736</v>
      </c>
      <c r="Z9262">
        <v>21</v>
      </c>
      <c r="AA9262" t="s">
        <v>722</v>
      </c>
      <c r="AB9262" t="s">
        <v>2879</v>
      </c>
      <c r="AC9262">
        <v>167561</v>
      </c>
      <c r="AD9262" t="s">
        <v>2880</v>
      </c>
      <c r="AE9262" t="s">
        <v>2881</v>
      </c>
      <c r="AF9262">
        <v>2011</v>
      </c>
    </row>
    <row r="9263" spans="1:32" x14ac:dyDescent="0.2">
      <c r="A9263" t="s">
        <v>1745</v>
      </c>
      <c r="B9263">
        <v>7447394</v>
      </c>
      <c r="C9263" t="s">
        <v>1818</v>
      </c>
      <c r="D9263" t="s">
        <v>709</v>
      </c>
      <c r="E9263" t="s">
        <v>2856</v>
      </c>
      <c r="F9263" t="s">
        <v>761</v>
      </c>
      <c r="G9263" t="s">
        <v>712</v>
      </c>
      <c r="H9263" t="s">
        <v>805</v>
      </c>
      <c r="I9263">
        <v>24</v>
      </c>
      <c r="J9263" t="s">
        <v>763</v>
      </c>
      <c r="K9263" t="s">
        <v>714</v>
      </c>
      <c r="L9263" t="s">
        <v>715</v>
      </c>
      <c r="M9263" t="s">
        <v>716</v>
      </c>
      <c r="N9263">
        <v>8</v>
      </c>
      <c r="O9263" t="s">
        <v>717</v>
      </c>
      <c r="Q9263">
        <v>8.5199999999999998E-2</v>
      </c>
      <c r="V9263" t="s">
        <v>718</v>
      </c>
      <c r="W9263" t="s">
        <v>774</v>
      </c>
      <c r="X9263" t="s">
        <v>1624</v>
      </c>
      <c r="Y9263" t="s">
        <v>736</v>
      </c>
      <c r="Z9263">
        <v>21</v>
      </c>
      <c r="AA9263" t="s">
        <v>722</v>
      </c>
      <c r="AB9263" t="s">
        <v>2879</v>
      </c>
      <c r="AC9263">
        <v>167561</v>
      </c>
      <c r="AD9263" t="s">
        <v>2880</v>
      </c>
      <c r="AE9263" t="s">
        <v>2881</v>
      </c>
      <c r="AF9263">
        <v>2011</v>
      </c>
    </row>
    <row r="9264" spans="1:32" x14ac:dyDescent="0.2">
      <c r="A9264" t="s">
        <v>1745</v>
      </c>
      <c r="B9264">
        <v>7447394</v>
      </c>
      <c r="C9264" t="s">
        <v>1818</v>
      </c>
      <c r="D9264" t="s">
        <v>709</v>
      </c>
      <c r="E9264" t="s">
        <v>2856</v>
      </c>
      <c r="F9264" t="s">
        <v>761</v>
      </c>
      <c r="G9264" t="s">
        <v>712</v>
      </c>
      <c r="H9264" t="s">
        <v>805</v>
      </c>
      <c r="I9264">
        <v>24</v>
      </c>
      <c r="J9264" t="s">
        <v>763</v>
      </c>
      <c r="K9264" t="s">
        <v>714</v>
      </c>
      <c r="L9264" t="s">
        <v>715</v>
      </c>
      <c r="M9264" t="s">
        <v>716</v>
      </c>
      <c r="N9264">
        <v>8</v>
      </c>
      <c r="O9264" t="s">
        <v>717</v>
      </c>
      <c r="Q9264">
        <v>8.5199999999999998E-2</v>
      </c>
      <c r="V9264" t="s">
        <v>718</v>
      </c>
      <c r="W9264" t="s">
        <v>774</v>
      </c>
      <c r="X9264" t="s">
        <v>1624</v>
      </c>
      <c r="Y9264" t="s">
        <v>736</v>
      </c>
      <c r="Z9264">
        <v>21</v>
      </c>
      <c r="AA9264" t="s">
        <v>722</v>
      </c>
      <c r="AB9264" t="s">
        <v>2879</v>
      </c>
      <c r="AC9264">
        <v>167561</v>
      </c>
      <c r="AD9264" t="s">
        <v>2880</v>
      </c>
      <c r="AE9264" t="s">
        <v>2881</v>
      </c>
      <c r="AF9264">
        <v>2011</v>
      </c>
    </row>
    <row r="9265" spans="1:32" x14ac:dyDescent="0.2">
      <c r="A9265" t="s">
        <v>1745</v>
      </c>
      <c r="B9265">
        <v>7447394</v>
      </c>
      <c r="C9265" t="s">
        <v>1818</v>
      </c>
      <c r="D9265" t="s">
        <v>709</v>
      </c>
      <c r="E9265" t="s">
        <v>2856</v>
      </c>
      <c r="F9265" t="s">
        <v>761</v>
      </c>
      <c r="G9265" t="s">
        <v>712</v>
      </c>
      <c r="H9265" t="s">
        <v>805</v>
      </c>
      <c r="I9265">
        <v>24</v>
      </c>
      <c r="J9265" t="s">
        <v>763</v>
      </c>
      <c r="K9265" t="s">
        <v>714</v>
      </c>
      <c r="L9265" t="s">
        <v>715</v>
      </c>
      <c r="M9265" t="s">
        <v>716</v>
      </c>
      <c r="N9265">
        <v>8</v>
      </c>
      <c r="O9265" t="s">
        <v>717</v>
      </c>
      <c r="Q9265">
        <v>8.5199999999999998E-2</v>
      </c>
      <c r="V9265" t="s">
        <v>718</v>
      </c>
      <c r="W9265" t="s">
        <v>813</v>
      </c>
      <c r="X9265" t="s">
        <v>848</v>
      </c>
      <c r="Y9265" t="s">
        <v>736</v>
      </c>
      <c r="Z9265">
        <v>21</v>
      </c>
      <c r="AA9265" t="s">
        <v>722</v>
      </c>
      <c r="AB9265" t="s">
        <v>2879</v>
      </c>
      <c r="AC9265">
        <v>167561</v>
      </c>
      <c r="AD9265" t="s">
        <v>2880</v>
      </c>
      <c r="AE9265" t="s">
        <v>2881</v>
      </c>
      <c r="AF9265">
        <v>2011</v>
      </c>
    </row>
    <row r="9266" spans="1:32" x14ac:dyDescent="0.2">
      <c r="A9266" t="s">
        <v>1745</v>
      </c>
      <c r="B9266">
        <v>7447394</v>
      </c>
      <c r="C9266" t="s">
        <v>1818</v>
      </c>
      <c r="D9266" t="s">
        <v>709</v>
      </c>
      <c r="E9266" t="s">
        <v>2856</v>
      </c>
      <c r="F9266" t="s">
        <v>761</v>
      </c>
      <c r="G9266" t="s">
        <v>712</v>
      </c>
      <c r="H9266" t="s">
        <v>805</v>
      </c>
      <c r="I9266">
        <v>24</v>
      </c>
      <c r="J9266" t="s">
        <v>763</v>
      </c>
      <c r="K9266" t="s">
        <v>714</v>
      </c>
      <c r="L9266" t="s">
        <v>715</v>
      </c>
      <c r="M9266" t="s">
        <v>716</v>
      </c>
      <c r="N9266">
        <v>8</v>
      </c>
      <c r="O9266" t="s">
        <v>717</v>
      </c>
      <c r="Q9266">
        <v>8.5199999999999998E-2</v>
      </c>
      <c r="V9266" t="s">
        <v>718</v>
      </c>
      <c r="W9266" t="s">
        <v>774</v>
      </c>
      <c r="X9266" t="s">
        <v>1624</v>
      </c>
      <c r="Y9266" t="s">
        <v>736</v>
      </c>
      <c r="Z9266">
        <v>21</v>
      </c>
      <c r="AA9266" t="s">
        <v>722</v>
      </c>
      <c r="AB9266" t="s">
        <v>2879</v>
      </c>
      <c r="AC9266">
        <v>167561</v>
      </c>
      <c r="AD9266" t="s">
        <v>2880</v>
      </c>
      <c r="AE9266" t="s">
        <v>2881</v>
      </c>
      <c r="AF9266">
        <v>2011</v>
      </c>
    </row>
    <row r="9267" spans="1:32" x14ac:dyDescent="0.2">
      <c r="A9267" t="s">
        <v>1745</v>
      </c>
      <c r="B9267">
        <v>7447394</v>
      </c>
      <c r="C9267" t="s">
        <v>1818</v>
      </c>
      <c r="D9267" t="s">
        <v>709</v>
      </c>
      <c r="E9267" t="s">
        <v>2856</v>
      </c>
      <c r="F9267" t="s">
        <v>761</v>
      </c>
      <c r="G9267" t="s">
        <v>712</v>
      </c>
      <c r="H9267" t="s">
        <v>805</v>
      </c>
      <c r="I9267">
        <v>24</v>
      </c>
      <c r="J9267" t="s">
        <v>763</v>
      </c>
      <c r="K9267" t="s">
        <v>714</v>
      </c>
      <c r="L9267" t="s">
        <v>715</v>
      </c>
      <c r="M9267" t="s">
        <v>716</v>
      </c>
      <c r="N9267">
        <v>8</v>
      </c>
      <c r="O9267" t="s">
        <v>717</v>
      </c>
      <c r="Q9267">
        <v>8.5199999999999998E-2</v>
      </c>
      <c r="V9267" t="s">
        <v>718</v>
      </c>
      <c r="W9267" t="s">
        <v>774</v>
      </c>
      <c r="X9267" t="s">
        <v>1624</v>
      </c>
      <c r="Y9267" t="s">
        <v>749</v>
      </c>
      <c r="Z9267">
        <v>21</v>
      </c>
      <c r="AA9267" t="s">
        <v>722</v>
      </c>
      <c r="AB9267" t="s">
        <v>2879</v>
      </c>
      <c r="AC9267">
        <v>167561</v>
      </c>
      <c r="AD9267" t="s">
        <v>2880</v>
      </c>
      <c r="AE9267" t="s">
        <v>2881</v>
      </c>
      <c r="AF9267">
        <v>2011</v>
      </c>
    </row>
    <row r="9268" spans="1:32" x14ac:dyDescent="0.2">
      <c r="A9268" t="s">
        <v>1745</v>
      </c>
      <c r="B9268">
        <v>7447394</v>
      </c>
      <c r="C9268" t="s">
        <v>1818</v>
      </c>
      <c r="D9268" t="s">
        <v>709</v>
      </c>
      <c r="E9268" t="s">
        <v>2856</v>
      </c>
      <c r="F9268" t="s">
        <v>761</v>
      </c>
      <c r="G9268" t="s">
        <v>712</v>
      </c>
      <c r="H9268" t="s">
        <v>805</v>
      </c>
      <c r="I9268">
        <v>24</v>
      </c>
      <c r="J9268" t="s">
        <v>763</v>
      </c>
      <c r="K9268" t="s">
        <v>714</v>
      </c>
      <c r="L9268" t="s">
        <v>715</v>
      </c>
      <c r="M9268" t="s">
        <v>716</v>
      </c>
      <c r="N9268">
        <v>8</v>
      </c>
      <c r="O9268" t="s">
        <v>717</v>
      </c>
      <c r="Q9268">
        <v>8.5199999999999998E-2</v>
      </c>
      <c r="V9268" t="s">
        <v>718</v>
      </c>
      <c r="W9268" t="s">
        <v>813</v>
      </c>
      <c r="X9268" t="s">
        <v>848</v>
      </c>
      <c r="Y9268" t="s">
        <v>749</v>
      </c>
      <c r="Z9268">
        <v>21</v>
      </c>
      <c r="AA9268" t="s">
        <v>722</v>
      </c>
      <c r="AB9268" t="s">
        <v>2879</v>
      </c>
      <c r="AC9268">
        <v>167561</v>
      </c>
      <c r="AD9268" t="s">
        <v>2880</v>
      </c>
      <c r="AE9268" t="s">
        <v>2881</v>
      </c>
      <c r="AF9268">
        <v>2011</v>
      </c>
    </row>
    <row r="9269" spans="1:32" x14ac:dyDescent="0.2">
      <c r="A9269" t="s">
        <v>1745</v>
      </c>
      <c r="B9269">
        <v>7447394</v>
      </c>
      <c r="C9269" t="s">
        <v>1818</v>
      </c>
      <c r="D9269" t="s">
        <v>709</v>
      </c>
      <c r="E9269" t="s">
        <v>2856</v>
      </c>
      <c r="F9269" t="s">
        <v>761</v>
      </c>
      <c r="G9269" t="s">
        <v>712</v>
      </c>
      <c r="H9269" t="s">
        <v>805</v>
      </c>
      <c r="I9269">
        <v>24</v>
      </c>
      <c r="J9269" t="s">
        <v>763</v>
      </c>
      <c r="K9269" t="s">
        <v>714</v>
      </c>
      <c r="L9269" t="s">
        <v>715</v>
      </c>
      <c r="M9269" t="s">
        <v>716</v>
      </c>
      <c r="N9269">
        <v>8</v>
      </c>
      <c r="O9269" t="s">
        <v>717</v>
      </c>
      <c r="Q9269">
        <v>8.5199999999999998E-2</v>
      </c>
      <c r="V9269" t="s">
        <v>718</v>
      </c>
      <c r="W9269" t="s">
        <v>764</v>
      </c>
      <c r="X9269" t="s">
        <v>1898</v>
      </c>
      <c r="Y9269" t="s">
        <v>749</v>
      </c>
      <c r="Z9269">
        <v>21</v>
      </c>
      <c r="AA9269" t="s">
        <v>722</v>
      </c>
      <c r="AB9269" t="s">
        <v>2879</v>
      </c>
      <c r="AC9269">
        <v>167561</v>
      </c>
      <c r="AD9269" t="s">
        <v>2880</v>
      </c>
      <c r="AE9269" t="s">
        <v>2881</v>
      </c>
      <c r="AF9269">
        <v>2011</v>
      </c>
    </row>
    <row r="9270" spans="1:32" x14ac:dyDescent="0.2">
      <c r="A9270" t="s">
        <v>1745</v>
      </c>
      <c r="B9270">
        <v>7447394</v>
      </c>
      <c r="C9270" t="s">
        <v>1818</v>
      </c>
      <c r="D9270" t="s">
        <v>709</v>
      </c>
      <c r="E9270" t="s">
        <v>2856</v>
      </c>
      <c r="F9270" t="s">
        <v>761</v>
      </c>
      <c r="G9270" t="s">
        <v>712</v>
      </c>
      <c r="H9270" t="s">
        <v>805</v>
      </c>
      <c r="I9270">
        <v>24</v>
      </c>
      <c r="J9270" t="s">
        <v>763</v>
      </c>
      <c r="K9270" t="s">
        <v>714</v>
      </c>
      <c r="L9270" t="s">
        <v>715</v>
      </c>
      <c r="M9270" t="s">
        <v>716</v>
      </c>
      <c r="N9270">
        <v>8</v>
      </c>
      <c r="O9270" t="s">
        <v>717</v>
      </c>
      <c r="Q9270">
        <v>8.5199999999999998E-2</v>
      </c>
      <c r="V9270" t="s">
        <v>718</v>
      </c>
      <c r="W9270" t="s">
        <v>744</v>
      </c>
      <c r="X9270" t="s">
        <v>744</v>
      </c>
      <c r="Y9270" t="s">
        <v>749</v>
      </c>
      <c r="Z9270">
        <v>21</v>
      </c>
      <c r="AA9270" t="s">
        <v>722</v>
      </c>
      <c r="AB9270" t="s">
        <v>2879</v>
      </c>
      <c r="AC9270">
        <v>167561</v>
      </c>
      <c r="AD9270" t="s">
        <v>2880</v>
      </c>
      <c r="AE9270" t="s">
        <v>2881</v>
      </c>
      <c r="AF9270">
        <v>2011</v>
      </c>
    </row>
    <row r="9271" spans="1:32" x14ac:dyDescent="0.2">
      <c r="A9271" t="s">
        <v>1745</v>
      </c>
      <c r="B9271">
        <v>7447394</v>
      </c>
      <c r="C9271" t="s">
        <v>1818</v>
      </c>
      <c r="D9271" t="s">
        <v>709</v>
      </c>
      <c r="E9271" t="s">
        <v>800</v>
      </c>
      <c r="F9271" t="s">
        <v>761</v>
      </c>
      <c r="G9271" t="s">
        <v>733</v>
      </c>
      <c r="H9271" t="s">
        <v>789</v>
      </c>
      <c r="I9271">
        <v>24</v>
      </c>
      <c r="J9271" t="s">
        <v>763</v>
      </c>
      <c r="K9271" t="s">
        <v>714</v>
      </c>
      <c r="L9271" t="s">
        <v>715</v>
      </c>
      <c r="M9271" t="s">
        <v>716</v>
      </c>
      <c r="N9271">
        <v>8</v>
      </c>
      <c r="O9271" t="s">
        <v>717</v>
      </c>
      <c r="Q9271">
        <v>8.5400000000000004E-2</v>
      </c>
      <c r="V9271" t="s">
        <v>718</v>
      </c>
      <c r="W9271" t="s">
        <v>899</v>
      </c>
      <c r="X9271" t="s">
        <v>900</v>
      </c>
      <c r="Y9271" t="s">
        <v>792</v>
      </c>
      <c r="Z9271">
        <v>6</v>
      </c>
      <c r="AA9271" t="s">
        <v>722</v>
      </c>
      <c r="AB9271" t="s">
        <v>955</v>
      </c>
      <c r="AC9271">
        <v>188131</v>
      </c>
      <c r="AD9271" t="s">
        <v>956</v>
      </c>
      <c r="AE9271" t="s">
        <v>957</v>
      </c>
      <c r="AF9271">
        <v>2015</v>
      </c>
    </row>
    <row r="9272" spans="1:32" x14ac:dyDescent="0.2">
      <c r="A9272" t="s">
        <v>1745</v>
      </c>
      <c r="B9272">
        <v>7440508</v>
      </c>
      <c r="C9272" t="s">
        <v>1745</v>
      </c>
      <c r="D9272" t="s">
        <v>709</v>
      </c>
      <c r="E9272" t="s">
        <v>760</v>
      </c>
      <c r="F9272" t="s">
        <v>761</v>
      </c>
      <c r="G9272" t="s">
        <v>733</v>
      </c>
      <c r="H9272" t="s">
        <v>805</v>
      </c>
      <c r="I9272">
        <v>24</v>
      </c>
      <c r="J9272" t="s">
        <v>763</v>
      </c>
      <c r="K9272" t="s">
        <v>714</v>
      </c>
      <c r="L9272" t="s">
        <v>715</v>
      </c>
      <c r="M9272" t="s">
        <v>716</v>
      </c>
      <c r="O9272" t="s">
        <v>801</v>
      </c>
      <c r="Q9272">
        <v>8.5900000000000004E-2</v>
      </c>
      <c r="V9272" t="s">
        <v>718</v>
      </c>
      <c r="W9272" t="s">
        <v>774</v>
      </c>
      <c r="X9272" t="s">
        <v>780</v>
      </c>
      <c r="Y9272" t="s">
        <v>749</v>
      </c>
      <c r="Z9272">
        <v>21</v>
      </c>
      <c r="AA9272" t="s">
        <v>722</v>
      </c>
      <c r="AB9272" t="s">
        <v>2226</v>
      </c>
      <c r="AC9272">
        <v>75087</v>
      </c>
      <c r="AD9272" t="s">
        <v>3026</v>
      </c>
      <c r="AE9272" t="s">
        <v>3027</v>
      </c>
      <c r="AF9272">
        <v>2004</v>
      </c>
    </row>
    <row r="9273" spans="1:32" x14ac:dyDescent="0.2">
      <c r="A9273" t="s">
        <v>1745</v>
      </c>
      <c r="B9273">
        <v>7447394</v>
      </c>
      <c r="C9273" t="s">
        <v>1818</v>
      </c>
      <c r="D9273" t="s">
        <v>709</v>
      </c>
      <c r="E9273" t="s">
        <v>3121</v>
      </c>
      <c r="F9273" t="s">
        <v>3122</v>
      </c>
      <c r="G9273" t="s">
        <v>733</v>
      </c>
      <c r="H9273" t="s">
        <v>734</v>
      </c>
      <c r="K9273" t="s">
        <v>753</v>
      </c>
      <c r="L9273" t="s">
        <v>715</v>
      </c>
      <c r="M9273" t="s">
        <v>716</v>
      </c>
      <c r="O9273" t="s">
        <v>717</v>
      </c>
      <c r="Q9273">
        <v>8.5999999999999993E-2</v>
      </c>
      <c r="S9273">
        <v>6.5000000000000002E-2</v>
      </c>
      <c r="U9273">
        <v>0.112</v>
      </c>
      <c r="V9273" t="s">
        <v>718</v>
      </c>
      <c r="W9273" t="s">
        <v>744</v>
      </c>
      <c r="X9273" t="s">
        <v>744</v>
      </c>
      <c r="Y9273" t="s">
        <v>754</v>
      </c>
      <c r="Z9273">
        <v>4</v>
      </c>
      <c r="AA9273" t="s">
        <v>722</v>
      </c>
      <c r="AB9273" t="s">
        <v>3123</v>
      </c>
      <c r="AC9273">
        <v>19001</v>
      </c>
      <c r="AD9273" t="s">
        <v>3124</v>
      </c>
      <c r="AE9273" t="s">
        <v>3125</v>
      </c>
      <c r="AF9273">
        <v>1998</v>
      </c>
    </row>
    <row r="9274" spans="1:32" x14ac:dyDescent="0.2">
      <c r="A9274" t="s">
        <v>1745</v>
      </c>
      <c r="B9274">
        <v>7758987</v>
      </c>
      <c r="C9274" t="s">
        <v>1746</v>
      </c>
      <c r="D9274" t="s">
        <v>709</v>
      </c>
      <c r="E9274" t="s">
        <v>2856</v>
      </c>
      <c r="F9274" t="s">
        <v>761</v>
      </c>
      <c r="G9274" t="s">
        <v>712</v>
      </c>
      <c r="I9274">
        <v>6</v>
      </c>
      <c r="J9274" t="s">
        <v>722</v>
      </c>
      <c r="K9274" t="s">
        <v>772</v>
      </c>
      <c r="L9274" t="s">
        <v>715</v>
      </c>
      <c r="M9274" t="s">
        <v>716</v>
      </c>
      <c r="N9274">
        <v>2</v>
      </c>
      <c r="O9274" t="s">
        <v>717</v>
      </c>
      <c r="Q9274">
        <v>8.5999999999999993E-2</v>
      </c>
      <c r="S9274">
        <v>6.8000000000000005E-2</v>
      </c>
      <c r="U9274">
        <v>0.252</v>
      </c>
      <c r="V9274" t="s">
        <v>718</v>
      </c>
      <c r="W9274" t="s">
        <v>1174</v>
      </c>
      <c r="X9274" t="s">
        <v>1175</v>
      </c>
      <c r="Y9274" t="s">
        <v>792</v>
      </c>
      <c r="Z9274">
        <v>0.5</v>
      </c>
      <c r="AA9274" t="s">
        <v>722</v>
      </c>
      <c r="AB9274" t="s">
        <v>3111</v>
      </c>
      <c r="AC9274">
        <v>80002</v>
      </c>
      <c r="AD9274" t="s">
        <v>3112</v>
      </c>
      <c r="AE9274" t="s">
        <v>3113</v>
      </c>
      <c r="AF9274">
        <v>2004</v>
      </c>
    </row>
    <row r="9275" spans="1:32" x14ac:dyDescent="0.2">
      <c r="A9275" t="s">
        <v>1745</v>
      </c>
      <c r="B9275">
        <v>7440508</v>
      </c>
      <c r="C9275" t="s">
        <v>1745</v>
      </c>
      <c r="D9275" t="s">
        <v>709</v>
      </c>
      <c r="E9275" t="s">
        <v>2950</v>
      </c>
      <c r="F9275" t="s">
        <v>761</v>
      </c>
      <c r="G9275" t="s">
        <v>712</v>
      </c>
      <c r="H9275" t="s">
        <v>805</v>
      </c>
      <c r="I9275">
        <v>48</v>
      </c>
      <c r="J9275" t="s">
        <v>763</v>
      </c>
      <c r="K9275" t="s">
        <v>753</v>
      </c>
      <c r="L9275" t="s">
        <v>715</v>
      </c>
      <c r="M9275" t="s">
        <v>716</v>
      </c>
      <c r="N9275" t="s">
        <v>919</v>
      </c>
      <c r="O9275" t="s">
        <v>801</v>
      </c>
      <c r="Q9275">
        <v>8.6400000000000005E-2</v>
      </c>
      <c r="S9275">
        <v>6.0400000000000002E-2</v>
      </c>
      <c r="U9275">
        <v>0.1236</v>
      </c>
      <c r="V9275" t="s">
        <v>718</v>
      </c>
      <c r="W9275" t="s">
        <v>790</v>
      </c>
      <c r="X9275" t="s">
        <v>791</v>
      </c>
      <c r="Y9275" t="s">
        <v>792</v>
      </c>
      <c r="Z9275">
        <v>2</v>
      </c>
      <c r="AA9275" t="s">
        <v>722</v>
      </c>
      <c r="AB9275" t="s">
        <v>2846</v>
      </c>
      <c r="AC9275">
        <v>96000</v>
      </c>
      <c r="AD9275" t="s">
        <v>2847</v>
      </c>
      <c r="AE9275" t="s">
        <v>2848</v>
      </c>
      <c r="AF9275">
        <v>2007</v>
      </c>
    </row>
    <row r="9276" spans="1:32" x14ac:dyDescent="0.2">
      <c r="A9276" t="s">
        <v>1745</v>
      </c>
      <c r="B9276">
        <v>7447394</v>
      </c>
      <c r="C9276" t="s">
        <v>1818</v>
      </c>
      <c r="D9276" t="s">
        <v>709</v>
      </c>
      <c r="E9276" t="s">
        <v>760</v>
      </c>
      <c r="F9276" t="s">
        <v>761</v>
      </c>
      <c r="G9276" t="s">
        <v>733</v>
      </c>
      <c r="H9276" t="s">
        <v>805</v>
      </c>
      <c r="I9276">
        <v>24</v>
      </c>
      <c r="J9276" t="s">
        <v>763</v>
      </c>
      <c r="K9276" t="s">
        <v>753</v>
      </c>
      <c r="L9276" t="s">
        <v>715</v>
      </c>
      <c r="M9276" t="s">
        <v>716</v>
      </c>
      <c r="N9276">
        <v>6</v>
      </c>
      <c r="O9276" t="s">
        <v>801</v>
      </c>
      <c r="Q9276">
        <v>8.6599999999999996E-2</v>
      </c>
      <c r="V9276" t="s">
        <v>718</v>
      </c>
      <c r="W9276" t="s">
        <v>790</v>
      </c>
      <c r="X9276" t="s">
        <v>791</v>
      </c>
      <c r="Y9276" t="s">
        <v>792</v>
      </c>
      <c r="Z9276">
        <v>2</v>
      </c>
      <c r="AA9276" t="s">
        <v>722</v>
      </c>
      <c r="AB9276" t="s">
        <v>3096</v>
      </c>
      <c r="AC9276">
        <v>75086</v>
      </c>
      <c r="AD9276" t="s">
        <v>3097</v>
      </c>
      <c r="AE9276" t="s">
        <v>3098</v>
      </c>
      <c r="AF9276">
        <v>2004</v>
      </c>
    </row>
    <row r="9277" spans="1:32" x14ac:dyDescent="0.2">
      <c r="A9277" t="s">
        <v>1745</v>
      </c>
      <c r="B9277">
        <v>7447394</v>
      </c>
      <c r="C9277" t="s">
        <v>1818</v>
      </c>
      <c r="D9277" t="s">
        <v>709</v>
      </c>
      <c r="E9277" t="s">
        <v>2856</v>
      </c>
      <c r="F9277" t="s">
        <v>761</v>
      </c>
      <c r="G9277" t="s">
        <v>712</v>
      </c>
      <c r="H9277" t="s">
        <v>805</v>
      </c>
      <c r="I9277">
        <v>24</v>
      </c>
      <c r="J9277" t="s">
        <v>763</v>
      </c>
      <c r="K9277" t="s">
        <v>714</v>
      </c>
      <c r="L9277" t="s">
        <v>715</v>
      </c>
      <c r="M9277" t="s">
        <v>716</v>
      </c>
      <c r="N9277">
        <v>8</v>
      </c>
      <c r="O9277" t="s">
        <v>717</v>
      </c>
      <c r="Q9277">
        <v>8.6999999999999994E-2</v>
      </c>
      <c r="V9277" t="s">
        <v>718</v>
      </c>
      <c r="W9277" t="s">
        <v>744</v>
      </c>
      <c r="X9277" t="s">
        <v>744</v>
      </c>
      <c r="Y9277" t="s">
        <v>792</v>
      </c>
      <c r="Z9277">
        <v>21</v>
      </c>
      <c r="AA9277" t="s">
        <v>722</v>
      </c>
      <c r="AB9277" t="s">
        <v>2879</v>
      </c>
      <c r="AC9277">
        <v>167561</v>
      </c>
      <c r="AD9277" t="s">
        <v>2880</v>
      </c>
      <c r="AE9277" t="s">
        <v>2881</v>
      </c>
      <c r="AF9277">
        <v>2011</v>
      </c>
    </row>
    <row r="9278" spans="1:32" x14ac:dyDescent="0.2">
      <c r="A9278" t="s">
        <v>1745</v>
      </c>
      <c r="B9278">
        <v>7447394</v>
      </c>
      <c r="C9278" t="s">
        <v>1818</v>
      </c>
      <c r="D9278" t="s">
        <v>709</v>
      </c>
      <c r="E9278" t="s">
        <v>760</v>
      </c>
      <c r="F9278" t="s">
        <v>761</v>
      </c>
      <c r="G9278" t="s">
        <v>733</v>
      </c>
      <c r="K9278" t="s">
        <v>753</v>
      </c>
      <c r="L9278" t="s">
        <v>715</v>
      </c>
      <c r="M9278" t="s">
        <v>716</v>
      </c>
      <c r="N9278" t="s">
        <v>919</v>
      </c>
      <c r="O9278" t="s">
        <v>717</v>
      </c>
      <c r="Q9278">
        <v>8.6999999999999994E-2</v>
      </c>
      <c r="S9278">
        <v>7.5999999999999998E-2</v>
      </c>
      <c r="U9278">
        <v>0.1</v>
      </c>
      <c r="V9278" t="s">
        <v>718</v>
      </c>
      <c r="W9278" t="s">
        <v>790</v>
      </c>
      <c r="X9278" t="s">
        <v>791</v>
      </c>
      <c r="Y9278" t="s">
        <v>792</v>
      </c>
      <c r="Z9278">
        <v>2</v>
      </c>
      <c r="AA9278" t="s">
        <v>722</v>
      </c>
      <c r="AB9278" t="s">
        <v>2853</v>
      </c>
      <c r="AC9278">
        <v>80486</v>
      </c>
      <c r="AD9278" t="s">
        <v>2854</v>
      </c>
      <c r="AE9278" t="s">
        <v>2855</v>
      </c>
      <c r="AF9278">
        <v>2004</v>
      </c>
    </row>
    <row r="9279" spans="1:32" x14ac:dyDescent="0.2">
      <c r="A9279" t="s">
        <v>1745</v>
      </c>
      <c r="B9279">
        <v>7440508</v>
      </c>
      <c r="C9279" t="s">
        <v>1745</v>
      </c>
      <c r="D9279" t="s">
        <v>709</v>
      </c>
      <c r="E9279" t="s">
        <v>800</v>
      </c>
      <c r="F9279" t="s">
        <v>761</v>
      </c>
      <c r="G9279" t="s">
        <v>733</v>
      </c>
      <c r="H9279" t="s">
        <v>789</v>
      </c>
      <c r="I9279">
        <v>24</v>
      </c>
      <c r="J9279" t="s">
        <v>763</v>
      </c>
      <c r="K9279" t="s">
        <v>753</v>
      </c>
      <c r="L9279" t="s">
        <v>715</v>
      </c>
      <c r="M9279" t="s">
        <v>716</v>
      </c>
      <c r="O9279" t="s">
        <v>717</v>
      </c>
      <c r="Q9279">
        <v>8.72E-2</v>
      </c>
      <c r="V9279" t="s">
        <v>718</v>
      </c>
      <c r="W9279" t="s">
        <v>744</v>
      </c>
      <c r="X9279" t="s">
        <v>744</v>
      </c>
      <c r="Y9279" t="s">
        <v>754</v>
      </c>
      <c r="Z9279">
        <v>1</v>
      </c>
      <c r="AA9279" t="s">
        <v>722</v>
      </c>
      <c r="AB9279" t="s">
        <v>2993</v>
      </c>
      <c r="AC9279">
        <v>20651</v>
      </c>
      <c r="AD9279" t="s">
        <v>2994</v>
      </c>
      <c r="AE9279" t="s">
        <v>2995</v>
      </c>
      <c r="AF9279">
        <v>1999</v>
      </c>
    </row>
    <row r="9280" spans="1:32" x14ac:dyDescent="0.2">
      <c r="A9280" t="s">
        <v>1745</v>
      </c>
      <c r="B9280">
        <v>7440508</v>
      </c>
      <c r="C9280" t="s">
        <v>1745</v>
      </c>
      <c r="D9280" t="s">
        <v>709</v>
      </c>
      <c r="E9280" t="s">
        <v>2865</v>
      </c>
      <c r="F9280" t="s">
        <v>2866</v>
      </c>
      <c r="G9280" t="s">
        <v>712</v>
      </c>
      <c r="H9280" t="s">
        <v>805</v>
      </c>
      <c r="I9280">
        <v>48</v>
      </c>
      <c r="J9280" t="s">
        <v>763</v>
      </c>
      <c r="K9280" t="s">
        <v>753</v>
      </c>
      <c r="L9280" t="s">
        <v>715</v>
      </c>
      <c r="M9280" t="s">
        <v>716</v>
      </c>
      <c r="N9280" t="s">
        <v>919</v>
      </c>
      <c r="O9280" t="s">
        <v>801</v>
      </c>
      <c r="Q9280">
        <v>8.7300000000000003E-2</v>
      </c>
      <c r="S9280">
        <v>5.16E-2</v>
      </c>
      <c r="U9280">
        <v>0.14779999999999999</v>
      </c>
      <c r="V9280" t="s">
        <v>718</v>
      </c>
      <c r="W9280" t="s">
        <v>790</v>
      </c>
      <c r="X9280" t="s">
        <v>791</v>
      </c>
      <c r="Y9280" t="s">
        <v>792</v>
      </c>
      <c r="Z9280">
        <v>2</v>
      </c>
      <c r="AA9280" t="s">
        <v>722</v>
      </c>
      <c r="AB9280" t="s">
        <v>2846</v>
      </c>
      <c r="AC9280">
        <v>96000</v>
      </c>
      <c r="AD9280" t="s">
        <v>2847</v>
      </c>
      <c r="AE9280" t="s">
        <v>2848</v>
      </c>
      <c r="AF9280">
        <v>2007</v>
      </c>
    </row>
    <row r="9281" spans="1:32" x14ac:dyDescent="0.2">
      <c r="A9281" t="s">
        <v>1745</v>
      </c>
      <c r="B9281">
        <v>7440508</v>
      </c>
      <c r="C9281" t="s">
        <v>1745</v>
      </c>
      <c r="D9281" t="s">
        <v>709</v>
      </c>
      <c r="E9281" t="s">
        <v>760</v>
      </c>
      <c r="F9281" t="s">
        <v>761</v>
      </c>
      <c r="G9281" t="s">
        <v>733</v>
      </c>
      <c r="H9281" t="s">
        <v>805</v>
      </c>
      <c r="I9281">
        <v>24</v>
      </c>
      <c r="J9281" t="s">
        <v>763</v>
      </c>
      <c r="K9281" t="s">
        <v>714</v>
      </c>
      <c r="L9281" t="s">
        <v>715</v>
      </c>
      <c r="M9281" t="s">
        <v>716</v>
      </c>
      <c r="O9281" t="s">
        <v>801</v>
      </c>
      <c r="Q9281">
        <v>8.7400000000000005E-2</v>
      </c>
      <c r="V9281" t="s">
        <v>718</v>
      </c>
      <c r="W9281" t="s">
        <v>774</v>
      </c>
      <c r="X9281" t="s">
        <v>780</v>
      </c>
      <c r="Y9281" t="s">
        <v>749</v>
      </c>
      <c r="Z9281">
        <v>21</v>
      </c>
      <c r="AA9281" t="s">
        <v>722</v>
      </c>
      <c r="AB9281" t="s">
        <v>2226</v>
      </c>
      <c r="AC9281">
        <v>75087</v>
      </c>
      <c r="AD9281" t="s">
        <v>3026</v>
      </c>
      <c r="AE9281" t="s">
        <v>3027</v>
      </c>
      <c r="AF9281">
        <v>2004</v>
      </c>
    </row>
    <row r="9282" spans="1:32" x14ac:dyDescent="0.2">
      <c r="A9282" t="s">
        <v>1745</v>
      </c>
      <c r="B9282">
        <v>3251238</v>
      </c>
      <c r="C9282" t="s">
        <v>2254</v>
      </c>
      <c r="D9282" t="s">
        <v>709</v>
      </c>
      <c r="E9282" t="s">
        <v>1618</v>
      </c>
      <c r="F9282" t="s">
        <v>1619</v>
      </c>
      <c r="G9282" t="s">
        <v>712</v>
      </c>
      <c r="H9282" t="s">
        <v>1604</v>
      </c>
      <c r="I9282">
        <v>2</v>
      </c>
      <c r="J9282" t="s">
        <v>1620</v>
      </c>
      <c r="K9282" t="s">
        <v>753</v>
      </c>
      <c r="L9282" t="s">
        <v>773</v>
      </c>
      <c r="M9282" t="s">
        <v>716</v>
      </c>
      <c r="O9282" t="s">
        <v>717</v>
      </c>
      <c r="Q9282">
        <v>8.7999999999999995E-2</v>
      </c>
      <c r="V9282" t="s">
        <v>718</v>
      </c>
      <c r="W9282" t="s">
        <v>744</v>
      </c>
      <c r="X9282" t="s">
        <v>744</v>
      </c>
      <c r="Y9282" t="s">
        <v>754</v>
      </c>
      <c r="Z9282">
        <v>1</v>
      </c>
      <c r="AA9282" t="s">
        <v>722</v>
      </c>
      <c r="AB9282" t="s">
        <v>3131</v>
      </c>
      <c r="AC9282">
        <v>5258</v>
      </c>
      <c r="AD9282" t="s">
        <v>3132</v>
      </c>
      <c r="AE9282" t="s">
        <v>3133</v>
      </c>
      <c r="AF9282">
        <v>1980</v>
      </c>
    </row>
    <row r="9283" spans="1:32" x14ac:dyDescent="0.2">
      <c r="A9283" t="s">
        <v>1745</v>
      </c>
      <c r="B9283">
        <v>7440508</v>
      </c>
      <c r="C9283" t="s">
        <v>1745</v>
      </c>
      <c r="D9283" t="s">
        <v>709</v>
      </c>
      <c r="E9283" t="s">
        <v>760</v>
      </c>
      <c r="F9283" t="s">
        <v>761</v>
      </c>
      <c r="G9283" t="s">
        <v>733</v>
      </c>
      <c r="H9283" t="s">
        <v>752</v>
      </c>
      <c r="I9283">
        <v>24</v>
      </c>
      <c r="J9283" t="s">
        <v>763</v>
      </c>
      <c r="K9283" t="s">
        <v>753</v>
      </c>
      <c r="L9283" t="s">
        <v>715</v>
      </c>
      <c r="M9283" t="s">
        <v>716</v>
      </c>
      <c r="N9283">
        <v>6</v>
      </c>
      <c r="O9283" t="s">
        <v>944</v>
      </c>
      <c r="Q9283">
        <v>8.7999999999999995E-2</v>
      </c>
      <c r="S9283">
        <v>7.6999999999999999E-2</v>
      </c>
      <c r="U9283">
        <v>0.105</v>
      </c>
      <c r="V9283" t="s">
        <v>718</v>
      </c>
      <c r="W9283" t="s">
        <v>790</v>
      </c>
      <c r="X9283" t="s">
        <v>791</v>
      </c>
      <c r="Y9283" t="s">
        <v>792</v>
      </c>
      <c r="Z9283">
        <v>1</v>
      </c>
      <c r="AA9283" t="s">
        <v>722</v>
      </c>
      <c r="AB9283" t="s">
        <v>3017</v>
      </c>
      <c r="AC9283">
        <v>80389</v>
      </c>
      <c r="AD9283" t="s">
        <v>3018</v>
      </c>
      <c r="AE9283" t="s">
        <v>3019</v>
      </c>
      <c r="AF9283">
        <v>2004</v>
      </c>
    </row>
    <row r="9284" spans="1:32" x14ac:dyDescent="0.2">
      <c r="A9284" t="s">
        <v>1745</v>
      </c>
      <c r="B9284">
        <v>7447394</v>
      </c>
      <c r="C9284" t="s">
        <v>1818</v>
      </c>
      <c r="D9284" t="s">
        <v>709</v>
      </c>
      <c r="E9284" t="s">
        <v>2856</v>
      </c>
      <c r="F9284" t="s">
        <v>761</v>
      </c>
      <c r="G9284" t="s">
        <v>712</v>
      </c>
      <c r="H9284" t="s">
        <v>805</v>
      </c>
      <c r="I9284">
        <v>24</v>
      </c>
      <c r="J9284" t="s">
        <v>763</v>
      </c>
      <c r="K9284" t="s">
        <v>714</v>
      </c>
      <c r="L9284" t="s">
        <v>715</v>
      </c>
      <c r="M9284" t="s">
        <v>716</v>
      </c>
      <c r="N9284">
        <v>8</v>
      </c>
      <c r="O9284" t="s">
        <v>717</v>
      </c>
      <c r="Q9284">
        <v>8.7999999999999995E-2</v>
      </c>
      <c r="V9284" t="s">
        <v>718</v>
      </c>
      <c r="W9284" t="s">
        <v>813</v>
      </c>
      <c r="X9284" t="s">
        <v>848</v>
      </c>
      <c r="Y9284" t="s">
        <v>792</v>
      </c>
      <c r="Z9284">
        <v>21</v>
      </c>
      <c r="AA9284" t="s">
        <v>722</v>
      </c>
      <c r="AB9284" t="s">
        <v>2879</v>
      </c>
      <c r="AC9284">
        <v>167561</v>
      </c>
      <c r="AD9284" t="s">
        <v>2880</v>
      </c>
      <c r="AE9284" t="s">
        <v>2881</v>
      </c>
      <c r="AF9284">
        <v>2011</v>
      </c>
    </row>
    <row r="9285" spans="1:32" x14ac:dyDescent="0.2">
      <c r="A9285" t="s">
        <v>1745</v>
      </c>
      <c r="B9285">
        <v>7447394</v>
      </c>
      <c r="C9285" t="s">
        <v>1818</v>
      </c>
      <c r="D9285" t="s">
        <v>709</v>
      </c>
      <c r="E9285" t="s">
        <v>800</v>
      </c>
      <c r="F9285" t="s">
        <v>761</v>
      </c>
      <c r="G9285" t="s">
        <v>733</v>
      </c>
      <c r="I9285">
        <v>4</v>
      </c>
      <c r="J9285" t="s">
        <v>763</v>
      </c>
      <c r="K9285" t="s">
        <v>753</v>
      </c>
      <c r="L9285" t="s">
        <v>715</v>
      </c>
      <c r="M9285" t="s">
        <v>716</v>
      </c>
      <c r="N9285">
        <v>6</v>
      </c>
      <c r="O9285" t="s">
        <v>801</v>
      </c>
      <c r="Q9285">
        <v>8.7999999999999995E-2</v>
      </c>
      <c r="S9285">
        <v>4.8000000000000001E-2</v>
      </c>
      <c r="U9285">
        <v>0.14599999999999999</v>
      </c>
      <c r="V9285" t="s">
        <v>718</v>
      </c>
      <c r="W9285" t="s">
        <v>744</v>
      </c>
      <c r="X9285" t="s">
        <v>744</v>
      </c>
      <c r="Y9285" t="s">
        <v>754</v>
      </c>
      <c r="Z9285">
        <v>2</v>
      </c>
      <c r="AA9285" t="s">
        <v>722</v>
      </c>
      <c r="AB9285" t="s">
        <v>2427</v>
      </c>
      <c r="AC9285">
        <v>2124</v>
      </c>
      <c r="AD9285" t="s">
        <v>2428</v>
      </c>
      <c r="AE9285" t="s">
        <v>2429</v>
      </c>
      <c r="AF9285">
        <v>1986</v>
      </c>
    </row>
    <row r="9286" spans="1:32" x14ac:dyDescent="0.2">
      <c r="A9286" t="s">
        <v>1745</v>
      </c>
      <c r="B9286">
        <v>7440508</v>
      </c>
      <c r="C9286" t="s">
        <v>1745</v>
      </c>
      <c r="D9286" t="s">
        <v>709</v>
      </c>
      <c r="E9286" t="s">
        <v>2917</v>
      </c>
      <c r="F9286" t="s">
        <v>1664</v>
      </c>
      <c r="G9286" t="s">
        <v>712</v>
      </c>
      <c r="K9286" t="s">
        <v>772</v>
      </c>
      <c r="L9286" t="s">
        <v>715</v>
      </c>
      <c r="M9286" t="s">
        <v>716</v>
      </c>
      <c r="O9286" t="s">
        <v>801</v>
      </c>
      <c r="Q9286">
        <v>8.8999999999999996E-2</v>
      </c>
      <c r="V9286" t="s">
        <v>718</v>
      </c>
      <c r="W9286" t="s">
        <v>744</v>
      </c>
      <c r="X9286" t="s">
        <v>744</v>
      </c>
      <c r="Y9286" t="s">
        <v>754</v>
      </c>
      <c r="Z9286">
        <v>4</v>
      </c>
      <c r="AA9286" t="s">
        <v>722</v>
      </c>
      <c r="AB9286" t="s">
        <v>2918</v>
      </c>
      <c r="AC9286">
        <v>3356</v>
      </c>
      <c r="AD9286" t="s">
        <v>3070</v>
      </c>
      <c r="AE9286" t="s">
        <v>3071</v>
      </c>
      <c r="AF9286">
        <v>1990</v>
      </c>
    </row>
    <row r="9287" spans="1:32" x14ac:dyDescent="0.2">
      <c r="A9287" t="s">
        <v>1745</v>
      </c>
      <c r="B9287">
        <v>7440508</v>
      </c>
      <c r="C9287" t="s">
        <v>1745</v>
      </c>
      <c r="D9287" t="s">
        <v>709</v>
      </c>
      <c r="E9287" t="s">
        <v>760</v>
      </c>
      <c r="F9287" t="s">
        <v>761</v>
      </c>
      <c r="G9287" t="s">
        <v>733</v>
      </c>
      <c r="H9287" t="s">
        <v>805</v>
      </c>
      <c r="I9287">
        <v>24</v>
      </c>
      <c r="J9287" t="s">
        <v>763</v>
      </c>
      <c r="K9287" t="s">
        <v>714</v>
      </c>
      <c r="L9287" t="s">
        <v>715</v>
      </c>
      <c r="M9287" t="s">
        <v>716</v>
      </c>
      <c r="O9287" t="s">
        <v>801</v>
      </c>
      <c r="Q9287">
        <v>8.9200000000000002E-2</v>
      </c>
      <c r="V9287" t="s">
        <v>718</v>
      </c>
      <c r="W9287" t="s">
        <v>774</v>
      </c>
      <c r="X9287" t="s">
        <v>780</v>
      </c>
      <c r="Y9287" t="s">
        <v>749</v>
      </c>
      <c r="Z9287">
        <v>21</v>
      </c>
      <c r="AA9287" t="s">
        <v>722</v>
      </c>
      <c r="AB9287" t="s">
        <v>2226</v>
      </c>
      <c r="AC9287">
        <v>75087</v>
      </c>
      <c r="AD9287" t="s">
        <v>3026</v>
      </c>
      <c r="AE9287" t="s">
        <v>3027</v>
      </c>
      <c r="AF9287">
        <v>2004</v>
      </c>
    </row>
    <row r="9288" spans="1:32" x14ac:dyDescent="0.2">
      <c r="A9288" t="s">
        <v>1745</v>
      </c>
      <c r="B9288">
        <v>7440508</v>
      </c>
      <c r="C9288" t="s">
        <v>1745</v>
      </c>
      <c r="D9288" t="s">
        <v>709</v>
      </c>
      <c r="E9288" t="s">
        <v>822</v>
      </c>
      <c r="F9288" t="s">
        <v>823</v>
      </c>
      <c r="G9288" t="s">
        <v>733</v>
      </c>
      <c r="K9288" t="s">
        <v>753</v>
      </c>
      <c r="L9288" t="s">
        <v>773</v>
      </c>
      <c r="M9288" t="s">
        <v>716</v>
      </c>
      <c r="N9288">
        <v>5</v>
      </c>
      <c r="O9288" t="s">
        <v>717</v>
      </c>
      <c r="Q9288">
        <v>0.09</v>
      </c>
      <c r="V9288" t="s">
        <v>718</v>
      </c>
      <c r="W9288" t="s">
        <v>744</v>
      </c>
      <c r="X9288" t="s">
        <v>744</v>
      </c>
      <c r="Y9288" t="s">
        <v>1193</v>
      </c>
      <c r="Z9288">
        <v>2</v>
      </c>
      <c r="AA9288" t="s">
        <v>722</v>
      </c>
      <c r="AB9288" t="s">
        <v>1595</v>
      </c>
      <c r="AC9288">
        <v>62117</v>
      </c>
      <c r="AD9288" t="s">
        <v>1596</v>
      </c>
      <c r="AE9288" t="s">
        <v>1597</v>
      </c>
      <c r="AF9288">
        <v>1999</v>
      </c>
    </row>
    <row r="9289" spans="1:32" x14ac:dyDescent="0.2">
      <c r="A9289" t="s">
        <v>1745</v>
      </c>
      <c r="B9289">
        <v>7440508</v>
      </c>
      <c r="C9289" t="s">
        <v>1745</v>
      </c>
      <c r="D9289" t="s">
        <v>709</v>
      </c>
      <c r="E9289" t="s">
        <v>760</v>
      </c>
      <c r="F9289" t="s">
        <v>761</v>
      </c>
      <c r="G9289" t="s">
        <v>733</v>
      </c>
      <c r="I9289">
        <v>24</v>
      </c>
      <c r="J9289" t="s">
        <v>763</v>
      </c>
      <c r="K9289" t="s">
        <v>753</v>
      </c>
      <c r="L9289" t="s">
        <v>715</v>
      </c>
      <c r="M9289" t="s">
        <v>716</v>
      </c>
      <c r="O9289" t="s">
        <v>801</v>
      </c>
      <c r="Q9289">
        <v>0.09</v>
      </c>
      <c r="S9289">
        <v>8.2000000000000003E-2</v>
      </c>
      <c r="U9289">
        <v>9.9000000000000005E-2</v>
      </c>
      <c r="V9289" t="s">
        <v>718</v>
      </c>
      <c r="W9289" t="s">
        <v>744</v>
      </c>
      <c r="X9289" t="s">
        <v>744</v>
      </c>
      <c r="Y9289" t="s">
        <v>754</v>
      </c>
      <c r="Z9289">
        <v>2</v>
      </c>
      <c r="AA9289" t="s">
        <v>722</v>
      </c>
      <c r="AB9289" t="s">
        <v>2987</v>
      </c>
      <c r="AC9289">
        <v>3522</v>
      </c>
      <c r="AD9289" t="s">
        <v>2988</v>
      </c>
      <c r="AE9289" t="s">
        <v>2989</v>
      </c>
      <c r="AF9289">
        <v>1987</v>
      </c>
    </row>
    <row r="9290" spans="1:32" x14ac:dyDescent="0.2">
      <c r="A9290" t="s">
        <v>1745</v>
      </c>
      <c r="B9290">
        <v>7440508</v>
      </c>
      <c r="C9290" t="s">
        <v>1745</v>
      </c>
      <c r="D9290" t="s">
        <v>709</v>
      </c>
      <c r="E9290" t="s">
        <v>751</v>
      </c>
      <c r="F9290" t="s">
        <v>732</v>
      </c>
      <c r="G9290" t="s">
        <v>733</v>
      </c>
      <c r="H9290" t="s">
        <v>752</v>
      </c>
      <c r="J9290" t="s">
        <v>722</v>
      </c>
      <c r="K9290" t="s">
        <v>753</v>
      </c>
      <c r="L9290" t="s">
        <v>715</v>
      </c>
      <c r="M9290" t="s">
        <v>716</v>
      </c>
      <c r="O9290" t="s">
        <v>717</v>
      </c>
      <c r="Q9290">
        <v>0.09</v>
      </c>
      <c r="S9290">
        <v>8.2000000000000003E-2</v>
      </c>
      <c r="U9290">
        <v>9.9000000000000005E-2</v>
      </c>
      <c r="V9290" t="s">
        <v>718</v>
      </c>
      <c r="W9290" t="s">
        <v>744</v>
      </c>
      <c r="X9290" t="s">
        <v>744</v>
      </c>
      <c r="Y9290" t="s">
        <v>754</v>
      </c>
      <c r="Z9290">
        <v>7</v>
      </c>
      <c r="AA9290" t="s">
        <v>722</v>
      </c>
      <c r="AB9290" t="s">
        <v>755</v>
      </c>
      <c r="AC9290">
        <v>80935</v>
      </c>
      <c r="AD9290" t="s">
        <v>756</v>
      </c>
      <c r="AE9290" t="s">
        <v>757</v>
      </c>
      <c r="AF9290">
        <v>2005</v>
      </c>
    </row>
    <row r="9291" spans="1:32" x14ac:dyDescent="0.2">
      <c r="A9291" t="s">
        <v>1745</v>
      </c>
      <c r="B9291">
        <v>7440508</v>
      </c>
      <c r="C9291" t="s">
        <v>1745</v>
      </c>
      <c r="D9291" t="s">
        <v>709</v>
      </c>
      <c r="E9291" t="s">
        <v>760</v>
      </c>
      <c r="F9291" t="s">
        <v>761</v>
      </c>
      <c r="G9291" t="s">
        <v>733</v>
      </c>
      <c r="H9291" t="s">
        <v>805</v>
      </c>
      <c r="I9291">
        <v>24</v>
      </c>
      <c r="J9291" t="s">
        <v>763</v>
      </c>
      <c r="K9291" t="s">
        <v>714</v>
      </c>
      <c r="L9291" t="s">
        <v>715</v>
      </c>
      <c r="M9291" t="s">
        <v>716</v>
      </c>
      <c r="O9291" t="s">
        <v>801</v>
      </c>
      <c r="Q9291">
        <v>0.09</v>
      </c>
      <c r="V9291" t="s">
        <v>718</v>
      </c>
      <c r="W9291" t="s">
        <v>774</v>
      </c>
      <c r="X9291" t="s">
        <v>780</v>
      </c>
      <c r="Y9291" t="s">
        <v>736</v>
      </c>
      <c r="Z9291">
        <v>21</v>
      </c>
      <c r="AA9291" t="s">
        <v>722</v>
      </c>
      <c r="AB9291" t="s">
        <v>2226</v>
      </c>
      <c r="AC9291">
        <v>75087</v>
      </c>
      <c r="AD9291" t="s">
        <v>3026</v>
      </c>
      <c r="AE9291" t="s">
        <v>3027</v>
      </c>
      <c r="AF9291">
        <v>2004</v>
      </c>
    </row>
    <row r="9292" spans="1:32" x14ac:dyDescent="0.2">
      <c r="A9292" t="s">
        <v>1745</v>
      </c>
      <c r="B9292">
        <v>7447394</v>
      </c>
      <c r="C9292" t="s">
        <v>1818</v>
      </c>
      <c r="D9292" t="s">
        <v>709</v>
      </c>
      <c r="E9292" t="s">
        <v>2856</v>
      </c>
      <c r="F9292" t="s">
        <v>761</v>
      </c>
      <c r="G9292" t="s">
        <v>712</v>
      </c>
      <c r="H9292" t="s">
        <v>805</v>
      </c>
      <c r="I9292">
        <v>24</v>
      </c>
      <c r="J9292" t="s">
        <v>763</v>
      </c>
      <c r="K9292" t="s">
        <v>714</v>
      </c>
      <c r="L9292" t="s">
        <v>715</v>
      </c>
      <c r="M9292" t="s">
        <v>716</v>
      </c>
      <c r="N9292">
        <v>8</v>
      </c>
      <c r="O9292" t="s">
        <v>717</v>
      </c>
      <c r="Q9292">
        <v>0.09</v>
      </c>
      <c r="V9292" t="s">
        <v>718</v>
      </c>
      <c r="W9292" t="s">
        <v>813</v>
      </c>
      <c r="X9292" t="s">
        <v>848</v>
      </c>
      <c r="Y9292" t="s">
        <v>792</v>
      </c>
      <c r="Z9292">
        <v>21</v>
      </c>
      <c r="AA9292" t="s">
        <v>722</v>
      </c>
      <c r="AB9292" t="s">
        <v>2879</v>
      </c>
      <c r="AC9292">
        <v>167561</v>
      </c>
      <c r="AD9292" t="s">
        <v>2880</v>
      </c>
      <c r="AE9292" t="s">
        <v>2881</v>
      </c>
      <c r="AF9292">
        <v>2011</v>
      </c>
    </row>
    <row r="9293" spans="1:32" x14ac:dyDescent="0.2">
      <c r="A9293" t="s">
        <v>1745</v>
      </c>
      <c r="B9293">
        <v>7447394</v>
      </c>
      <c r="C9293" t="s">
        <v>1818</v>
      </c>
      <c r="D9293" t="s">
        <v>709</v>
      </c>
      <c r="E9293" t="s">
        <v>2856</v>
      </c>
      <c r="F9293" t="s">
        <v>761</v>
      </c>
      <c r="G9293" t="s">
        <v>712</v>
      </c>
      <c r="H9293" t="s">
        <v>805</v>
      </c>
      <c r="I9293">
        <v>24</v>
      </c>
      <c r="J9293" t="s">
        <v>763</v>
      </c>
      <c r="K9293" t="s">
        <v>714</v>
      </c>
      <c r="L9293" t="s">
        <v>715</v>
      </c>
      <c r="M9293" t="s">
        <v>716</v>
      </c>
      <c r="N9293">
        <v>8</v>
      </c>
      <c r="O9293" t="s">
        <v>717</v>
      </c>
      <c r="Q9293">
        <v>0.09</v>
      </c>
      <c r="V9293" t="s">
        <v>718</v>
      </c>
      <c r="W9293" t="s">
        <v>764</v>
      </c>
      <c r="X9293" t="s">
        <v>1898</v>
      </c>
      <c r="Y9293" t="s">
        <v>792</v>
      </c>
      <c r="Z9293">
        <v>21</v>
      </c>
      <c r="AA9293" t="s">
        <v>722</v>
      </c>
      <c r="AB9293" t="s">
        <v>2879</v>
      </c>
      <c r="AC9293">
        <v>167561</v>
      </c>
      <c r="AD9293" t="s">
        <v>2880</v>
      </c>
      <c r="AE9293" t="s">
        <v>2881</v>
      </c>
      <c r="AF9293">
        <v>2011</v>
      </c>
    </row>
    <row r="9294" spans="1:32" x14ac:dyDescent="0.2">
      <c r="A9294" t="s">
        <v>1745</v>
      </c>
      <c r="B9294">
        <v>7447394</v>
      </c>
      <c r="C9294" t="s">
        <v>1818</v>
      </c>
      <c r="D9294" t="s">
        <v>709</v>
      </c>
      <c r="E9294" t="s">
        <v>2909</v>
      </c>
      <c r="F9294" t="s">
        <v>823</v>
      </c>
      <c r="G9294" t="s">
        <v>712</v>
      </c>
      <c r="H9294" t="s">
        <v>805</v>
      </c>
      <c r="I9294">
        <v>7</v>
      </c>
      <c r="J9294" t="s">
        <v>722</v>
      </c>
      <c r="K9294" t="s">
        <v>753</v>
      </c>
      <c r="L9294" t="s">
        <v>773</v>
      </c>
      <c r="M9294" t="s">
        <v>716</v>
      </c>
      <c r="O9294" t="s">
        <v>801</v>
      </c>
      <c r="Q9294">
        <v>0.09</v>
      </c>
      <c r="V9294" t="s">
        <v>718</v>
      </c>
      <c r="W9294" t="s">
        <v>744</v>
      </c>
      <c r="X9294" t="s">
        <v>744</v>
      </c>
      <c r="Y9294" t="s">
        <v>736</v>
      </c>
      <c r="Z9294">
        <v>4</v>
      </c>
      <c r="AA9294" t="s">
        <v>722</v>
      </c>
      <c r="AB9294" t="s">
        <v>3063</v>
      </c>
      <c r="AC9294">
        <v>101781</v>
      </c>
      <c r="AD9294" t="s">
        <v>3064</v>
      </c>
      <c r="AE9294" t="s">
        <v>3065</v>
      </c>
      <c r="AF9294">
        <v>2006</v>
      </c>
    </row>
    <row r="9295" spans="1:32" x14ac:dyDescent="0.2">
      <c r="A9295" t="s">
        <v>1745</v>
      </c>
      <c r="B9295">
        <v>7447394</v>
      </c>
      <c r="C9295" t="s">
        <v>1818</v>
      </c>
      <c r="D9295" t="s">
        <v>709</v>
      </c>
      <c r="E9295" t="s">
        <v>3134</v>
      </c>
      <c r="F9295" t="s">
        <v>823</v>
      </c>
      <c r="G9295" t="s">
        <v>712</v>
      </c>
      <c r="H9295" t="s">
        <v>734</v>
      </c>
      <c r="J9295" t="s">
        <v>892</v>
      </c>
      <c r="K9295" t="s">
        <v>753</v>
      </c>
      <c r="L9295" t="s">
        <v>773</v>
      </c>
      <c r="M9295" t="s">
        <v>716</v>
      </c>
      <c r="O9295" t="s">
        <v>801</v>
      </c>
      <c r="Q9295">
        <v>0.09</v>
      </c>
      <c r="V9295" t="s">
        <v>718</v>
      </c>
      <c r="W9295" t="s">
        <v>744</v>
      </c>
      <c r="X9295" t="s">
        <v>744</v>
      </c>
      <c r="Y9295" t="s">
        <v>749</v>
      </c>
      <c r="Z9295">
        <v>10</v>
      </c>
      <c r="AA9295" t="s">
        <v>722</v>
      </c>
      <c r="AB9295" t="s">
        <v>3063</v>
      </c>
      <c r="AC9295">
        <v>101781</v>
      </c>
      <c r="AD9295" t="s">
        <v>3064</v>
      </c>
      <c r="AE9295" t="s">
        <v>3065</v>
      </c>
      <c r="AF9295">
        <v>2006</v>
      </c>
    </row>
    <row r="9296" spans="1:32" x14ac:dyDescent="0.2">
      <c r="A9296" t="s">
        <v>1745</v>
      </c>
      <c r="B9296">
        <v>7447394</v>
      </c>
      <c r="C9296" t="s">
        <v>1818</v>
      </c>
      <c r="D9296" t="s">
        <v>709</v>
      </c>
      <c r="E9296" t="s">
        <v>822</v>
      </c>
      <c r="F9296" t="s">
        <v>823</v>
      </c>
      <c r="G9296" t="s">
        <v>733</v>
      </c>
      <c r="K9296" t="s">
        <v>772</v>
      </c>
      <c r="L9296" t="s">
        <v>773</v>
      </c>
      <c r="M9296" t="s">
        <v>716</v>
      </c>
      <c r="O9296" t="s">
        <v>717</v>
      </c>
      <c r="Q9296">
        <v>0.09</v>
      </c>
      <c r="S9296">
        <v>7.0999999999999994E-2</v>
      </c>
      <c r="U9296">
        <v>0.107</v>
      </c>
      <c r="V9296" t="s">
        <v>718</v>
      </c>
      <c r="W9296" t="s">
        <v>744</v>
      </c>
      <c r="X9296" t="s">
        <v>744</v>
      </c>
      <c r="Y9296" t="s">
        <v>754</v>
      </c>
      <c r="Z9296">
        <v>7</v>
      </c>
      <c r="AA9296" t="s">
        <v>722</v>
      </c>
      <c r="AB9296" t="s">
        <v>824</v>
      </c>
      <c r="AC9296">
        <v>3741</v>
      </c>
      <c r="AD9296" t="s">
        <v>825</v>
      </c>
      <c r="AE9296" t="s">
        <v>826</v>
      </c>
      <c r="AF9296">
        <v>1982</v>
      </c>
    </row>
    <row r="9297" spans="1:32" x14ac:dyDescent="0.2">
      <c r="A9297" t="s">
        <v>1745</v>
      </c>
      <c r="B9297">
        <v>7447394</v>
      </c>
      <c r="C9297" t="s">
        <v>1818</v>
      </c>
      <c r="D9297" t="s">
        <v>709</v>
      </c>
      <c r="E9297" t="s">
        <v>3135</v>
      </c>
      <c r="F9297" t="s">
        <v>732</v>
      </c>
      <c r="G9297" t="s">
        <v>733</v>
      </c>
      <c r="H9297" t="s">
        <v>734</v>
      </c>
      <c r="J9297" t="s">
        <v>892</v>
      </c>
      <c r="K9297" t="s">
        <v>753</v>
      </c>
      <c r="L9297" t="s">
        <v>773</v>
      </c>
      <c r="M9297" t="s">
        <v>716</v>
      </c>
      <c r="O9297" t="s">
        <v>801</v>
      </c>
      <c r="Q9297">
        <v>0.09</v>
      </c>
      <c r="V9297" t="s">
        <v>718</v>
      </c>
      <c r="W9297" t="s">
        <v>744</v>
      </c>
      <c r="X9297" t="s">
        <v>744</v>
      </c>
      <c r="Y9297" t="s">
        <v>749</v>
      </c>
      <c r="Z9297">
        <v>4</v>
      </c>
      <c r="AA9297" t="s">
        <v>722</v>
      </c>
      <c r="AB9297" t="s">
        <v>3063</v>
      </c>
      <c r="AC9297">
        <v>101781</v>
      </c>
      <c r="AD9297" t="s">
        <v>3064</v>
      </c>
      <c r="AE9297" t="s">
        <v>3065</v>
      </c>
      <c r="AF9297">
        <v>2006</v>
      </c>
    </row>
    <row r="9298" spans="1:32" x14ac:dyDescent="0.2">
      <c r="A9298" t="s">
        <v>1745</v>
      </c>
      <c r="B9298">
        <v>7758987</v>
      </c>
      <c r="C9298" t="s">
        <v>1746</v>
      </c>
      <c r="D9298" t="s">
        <v>709</v>
      </c>
      <c r="E9298" t="s">
        <v>1657</v>
      </c>
      <c r="F9298" t="s">
        <v>823</v>
      </c>
      <c r="G9298" t="s">
        <v>712</v>
      </c>
      <c r="H9298" t="s">
        <v>805</v>
      </c>
      <c r="I9298">
        <v>7</v>
      </c>
      <c r="J9298" t="s">
        <v>722</v>
      </c>
      <c r="K9298" t="s">
        <v>753</v>
      </c>
      <c r="L9298" t="s">
        <v>773</v>
      </c>
      <c r="M9298" t="s">
        <v>716</v>
      </c>
      <c r="N9298">
        <v>5</v>
      </c>
      <c r="O9298" t="s">
        <v>801</v>
      </c>
      <c r="Q9298">
        <v>0.09</v>
      </c>
      <c r="V9298" t="s">
        <v>718</v>
      </c>
      <c r="W9298" t="s">
        <v>744</v>
      </c>
      <c r="X9298" t="s">
        <v>779</v>
      </c>
      <c r="Y9298" t="s">
        <v>736</v>
      </c>
      <c r="Z9298">
        <v>4</v>
      </c>
      <c r="AA9298" t="s">
        <v>722</v>
      </c>
      <c r="AB9298" t="s">
        <v>1658</v>
      </c>
      <c r="AC9298">
        <v>100591</v>
      </c>
      <c r="AD9298" t="s">
        <v>1659</v>
      </c>
      <c r="AE9298" t="s">
        <v>1660</v>
      </c>
      <c r="AF9298">
        <v>2006</v>
      </c>
    </row>
    <row r="9299" spans="1:32" x14ac:dyDescent="0.2">
      <c r="A9299" t="s">
        <v>1745</v>
      </c>
      <c r="B9299">
        <v>7447394</v>
      </c>
      <c r="C9299" t="s">
        <v>1818</v>
      </c>
      <c r="D9299" t="s">
        <v>709</v>
      </c>
      <c r="E9299" t="s">
        <v>751</v>
      </c>
      <c r="F9299" t="s">
        <v>732</v>
      </c>
      <c r="G9299" t="s">
        <v>733</v>
      </c>
      <c r="I9299">
        <v>1</v>
      </c>
      <c r="J9299" t="s">
        <v>966</v>
      </c>
      <c r="K9299" t="s">
        <v>753</v>
      </c>
      <c r="L9299" t="s">
        <v>715</v>
      </c>
      <c r="M9299" t="s">
        <v>716</v>
      </c>
      <c r="N9299">
        <v>9</v>
      </c>
      <c r="O9299" t="s">
        <v>801</v>
      </c>
      <c r="Q9299">
        <v>9.0082839999999997E-2</v>
      </c>
      <c r="V9299" t="s">
        <v>718</v>
      </c>
      <c r="W9299" t="s">
        <v>744</v>
      </c>
      <c r="X9299" t="s">
        <v>744</v>
      </c>
      <c r="Y9299" t="s">
        <v>749</v>
      </c>
      <c r="Z9299">
        <v>28</v>
      </c>
      <c r="AA9299" t="s">
        <v>722</v>
      </c>
      <c r="AB9299" t="s">
        <v>3136</v>
      </c>
      <c r="AC9299">
        <v>67044</v>
      </c>
      <c r="AD9299" t="s">
        <v>3137</v>
      </c>
      <c r="AE9299" t="s">
        <v>3138</v>
      </c>
      <c r="AF9299">
        <v>1997</v>
      </c>
    </row>
    <row r="9300" spans="1:32" x14ac:dyDescent="0.2">
      <c r="A9300" t="s">
        <v>1745</v>
      </c>
      <c r="B9300">
        <v>7440508</v>
      </c>
      <c r="C9300" t="s">
        <v>1745</v>
      </c>
      <c r="D9300" t="s">
        <v>709</v>
      </c>
      <c r="E9300" t="s">
        <v>760</v>
      </c>
      <c r="F9300" t="s">
        <v>761</v>
      </c>
      <c r="G9300" t="s">
        <v>733</v>
      </c>
      <c r="H9300" t="s">
        <v>805</v>
      </c>
      <c r="I9300">
        <v>24</v>
      </c>
      <c r="J9300" t="s">
        <v>763</v>
      </c>
      <c r="K9300" t="s">
        <v>714</v>
      </c>
      <c r="L9300" t="s">
        <v>715</v>
      </c>
      <c r="M9300" t="s">
        <v>716</v>
      </c>
      <c r="O9300" t="s">
        <v>801</v>
      </c>
      <c r="Q9300">
        <v>9.0200000000000002E-2</v>
      </c>
      <c r="V9300" t="s">
        <v>718</v>
      </c>
      <c r="W9300" t="s">
        <v>774</v>
      </c>
      <c r="X9300" t="s">
        <v>780</v>
      </c>
      <c r="Y9300" t="s">
        <v>749</v>
      </c>
      <c r="Z9300">
        <v>21</v>
      </c>
      <c r="AA9300" t="s">
        <v>722</v>
      </c>
      <c r="AB9300" t="s">
        <v>2226</v>
      </c>
      <c r="AC9300">
        <v>75087</v>
      </c>
      <c r="AD9300" t="s">
        <v>3026</v>
      </c>
      <c r="AE9300" t="s">
        <v>3027</v>
      </c>
      <c r="AF9300">
        <v>2004</v>
      </c>
    </row>
    <row r="9301" spans="1:32" x14ac:dyDescent="0.2">
      <c r="A9301" t="s">
        <v>1745</v>
      </c>
      <c r="B9301">
        <v>7447394</v>
      </c>
      <c r="C9301" t="s">
        <v>1818</v>
      </c>
      <c r="D9301" t="s">
        <v>709</v>
      </c>
      <c r="E9301" t="s">
        <v>751</v>
      </c>
      <c r="F9301" t="s">
        <v>732</v>
      </c>
      <c r="G9301" t="s">
        <v>733</v>
      </c>
      <c r="K9301" t="s">
        <v>753</v>
      </c>
      <c r="L9301" t="s">
        <v>715</v>
      </c>
      <c r="M9301" t="s">
        <v>716</v>
      </c>
      <c r="N9301">
        <v>7</v>
      </c>
      <c r="O9301" t="s">
        <v>717</v>
      </c>
      <c r="Q9301">
        <v>9.0300000000000005E-2</v>
      </c>
      <c r="S9301">
        <v>6.1199999999999997E-2</v>
      </c>
      <c r="U9301">
        <v>0.13300000000000001</v>
      </c>
      <c r="V9301" t="s">
        <v>718</v>
      </c>
      <c r="W9301" t="s">
        <v>790</v>
      </c>
      <c r="X9301" t="s">
        <v>791</v>
      </c>
      <c r="Y9301" t="s">
        <v>792</v>
      </c>
      <c r="Z9301">
        <v>4</v>
      </c>
      <c r="AA9301" t="s">
        <v>722</v>
      </c>
      <c r="AB9301" t="s">
        <v>1113</v>
      </c>
      <c r="AC9301">
        <v>152135</v>
      </c>
      <c r="AD9301" t="s">
        <v>1114</v>
      </c>
      <c r="AE9301" t="s">
        <v>1115</v>
      </c>
      <c r="AF9301">
        <v>1983</v>
      </c>
    </row>
    <row r="9302" spans="1:32" x14ac:dyDescent="0.2">
      <c r="A9302" t="s">
        <v>1745</v>
      </c>
      <c r="B9302">
        <v>7447394</v>
      </c>
      <c r="C9302" t="s">
        <v>1818</v>
      </c>
      <c r="D9302" t="s">
        <v>709</v>
      </c>
      <c r="E9302" t="s">
        <v>800</v>
      </c>
      <c r="F9302" t="s">
        <v>761</v>
      </c>
      <c r="G9302" t="s">
        <v>733</v>
      </c>
      <c r="I9302">
        <v>24</v>
      </c>
      <c r="J9302" t="s">
        <v>763</v>
      </c>
      <c r="K9302" t="s">
        <v>753</v>
      </c>
      <c r="L9302" t="s">
        <v>715</v>
      </c>
      <c r="M9302" t="s">
        <v>716</v>
      </c>
      <c r="N9302">
        <v>8</v>
      </c>
      <c r="O9302" t="s">
        <v>801</v>
      </c>
      <c r="Q9302">
        <v>9.0440000000000006E-2</v>
      </c>
      <c r="V9302" t="s">
        <v>718</v>
      </c>
      <c r="W9302" t="s">
        <v>744</v>
      </c>
      <c r="X9302" t="s">
        <v>744</v>
      </c>
      <c r="Y9302" t="s">
        <v>754</v>
      </c>
      <c r="Z9302">
        <v>2</v>
      </c>
      <c r="AA9302" t="s">
        <v>722</v>
      </c>
      <c r="AB9302" t="s">
        <v>2843</v>
      </c>
      <c r="AC9302">
        <v>69020</v>
      </c>
      <c r="AD9302" t="s">
        <v>2844</v>
      </c>
      <c r="AE9302" t="s">
        <v>2845</v>
      </c>
      <c r="AF9302">
        <v>2002</v>
      </c>
    </row>
    <row r="9303" spans="1:32" x14ac:dyDescent="0.2">
      <c r="A9303" t="s">
        <v>1745</v>
      </c>
      <c r="B9303">
        <v>7758896</v>
      </c>
      <c r="C9303" t="s">
        <v>2713</v>
      </c>
      <c r="D9303" t="s">
        <v>709</v>
      </c>
      <c r="E9303" t="s">
        <v>2935</v>
      </c>
      <c r="F9303" t="s">
        <v>2936</v>
      </c>
      <c r="G9303" t="s">
        <v>712</v>
      </c>
      <c r="H9303" t="s">
        <v>1604</v>
      </c>
      <c r="K9303" t="s">
        <v>753</v>
      </c>
      <c r="L9303" t="s">
        <v>773</v>
      </c>
      <c r="M9303" t="s">
        <v>716</v>
      </c>
      <c r="N9303">
        <v>4</v>
      </c>
      <c r="O9303" t="s">
        <v>717</v>
      </c>
      <c r="Q9303">
        <v>9.0999999999999998E-2</v>
      </c>
      <c r="V9303" t="s">
        <v>718</v>
      </c>
      <c r="W9303" t="s">
        <v>904</v>
      </c>
      <c r="X9303" t="s">
        <v>2937</v>
      </c>
      <c r="Y9303" t="s">
        <v>736</v>
      </c>
      <c r="Z9303">
        <v>1</v>
      </c>
      <c r="AA9303" t="s">
        <v>722</v>
      </c>
      <c r="AB9303" t="s">
        <v>2938</v>
      </c>
      <c r="AC9303">
        <v>178673</v>
      </c>
      <c r="AD9303" t="s">
        <v>2939</v>
      </c>
      <c r="AE9303" t="s">
        <v>2940</v>
      </c>
      <c r="AF9303">
        <v>2018</v>
      </c>
    </row>
    <row r="9304" spans="1:32" x14ac:dyDescent="0.2">
      <c r="A9304" t="s">
        <v>1745</v>
      </c>
      <c r="B9304">
        <v>7758987</v>
      </c>
      <c r="C9304" t="s">
        <v>1746</v>
      </c>
      <c r="D9304" t="s">
        <v>709</v>
      </c>
      <c r="E9304" t="s">
        <v>760</v>
      </c>
      <c r="F9304" t="s">
        <v>761</v>
      </c>
      <c r="G9304" t="s">
        <v>733</v>
      </c>
      <c r="K9304" t="s">
        <v>753</v>
      </c>
      <c r="L9304" t="s">
        <v>715</v>
      </c>
      <c r="M9304" t="s">
        <v>716</v>
      </c>
      <c r="N9304">
        <v>6</v>
      </c>
      <c r="O9304" t="s">
        <v>801</v>
      </c>
      <c r="Q9304">
        <v>9.0999999999999998E-2</v>
      </c>
      <c r="S9304">
        <v>8.1000000000000003E-2</v>
      </c>
      <c r="U9304">
        <v>0.10100000000000001</v>
      </c>
      <c r="V9304" t="s">
        <v>718</v>
      </c>
      <c r="W9304" t="s">
        <v>790</v>
      </c>
      <c r="X9304" t="s">
        <v>791</v>
      </c>
      <c r="Y9304" t="s">
        <v>792</v>
      </c>
      <c r="Z9304">
        <v>2</v>
      </c>
      <c r="AA9304" t="s">
        <v>722</v>
      </c>
      <c r="AB9304" t="s">
        <v>3043</v>
      </c>
      <c r="AC9304">
        <v>115869</v>
      </c>
      <c r="AD9304" t="s">
        <v>3044</v>
      </c>
      <c r="AE9304" t="s">
        <v>3045</v>
      </c>
      <c r="AF9304">
        <v>2007</v>
      </c>
    </row>
    <row r="9305" spans="1:32" x14ac:dyDescent="0.2">
      <c r="A9305" t="s">
        <v>1745</v>
      </c>
      <c r="B9305">
        <v>7758987</v>
      </c>
      <c r="C9305" t="s">
        <v>1746</v>
      </c>
      <c r="D9305" t="s">
        <v>709</v>
      </c>
      <c r="E9305" t="s">
        <v>800</v>
      </c>
      <c r="F9305" t="s">
        <v>761</v>
      </c>
      <c r="G9305" t="s">
        <v>733</v>
      </c>
      <c r="H9305" t="s">
        <v>789</v>
      </c>
      <c r="I9305">
        <v>24</v>
      </c>
      <c r="J9305" t="s">
        <v>763</v>
      </c>
      <c r="K9305" t="s">
        <v>714</v>
      </c>
      <c r="L9305" t="s">
        <v>715</v>
      </c>
      <c r="M9305" t="s">
        <v>716</v>
      </c>
      <c r="N9305">
        <v>6</v>
      </c>
      <c r="O9305" t="s">
        <v>801</v>
      </c>
      <c r="Q9305">
        <v>9.0999999999999998E-2</v>
      </c>
      <c r="V9305" t="s">
        <v>718</v>
      </c>
      <c r="W9305" t="s">
        <v>744</v>
      </c>
      <c r="X9305" t="s">
        <v>779</v>
      </c>
      <c r="Y9305" t="s">
        <v>749</v>
      </c>
      <c r="Z9305">
        <v>7</v>
      </c>
      <c r="AA9305" t="s">
        <v>722</v>
      </c>
      <c r="AB9305" t="s">
        <v>2862</v>
      </c>
      <c r="AC9305">
        <v>169403</v>
      </c>
      <c r="AD9305" t="s">
        <v>2863</v>
      </c>
      <c r="AE9305" t="s">
        <v>2864</v>
      </c>
      <c r="AF9305">
        <v>2011</v>
      </c>
    </row>
    <row r="9306" spans="1:32" x14ac:dyDescent="0.2">
      <c r="A9306" t="s">
        <v>1745</v>
      </c>
      <c r="B9306">
        <v>7758987</v>
      </c>
      <c r="C9306" t="s">
        <v>1746</v>
      </c>
      <c r="D9306" t="s">
        <v>709</v>
      </c>
      <c r="E9306" t="s">
        <v>800</v>
      </c>
      <c r="F9306" t="s">
        <v>761</v>
      </c>
      <c r="G9306" t="s">
        <v>733</v>
      </c>
      <c r="H9306" t="s">
        <v>789</v>
      </c>
      <c r="I9306">
        <v>24</v>
      </c>
      <c r="J9306" t="s">
        <v>763</v>
      </c>
      <c r="K9306" t="s">
        <v>753</v>
      </c>
      <c r="L9306" t="s">
        <v>715</v>
      </c>
      <c r="M9306" t="s">
        <v>716</v>
      </c>
      <c r="N9306">
        <v>6</v>
      </c>
      <c r="O9306" t="s">
        <v>717</v>
      </c>
      <c r="Q9306">
        <v>9.2284734500000007E-2</v>
      </c>
      <c r="S9306">
        <v>7.2890394499999997E-2</v>
      </c>
      <c r="U9306">
        <v>0.111840694</v>
      </c>
      <c r="V9306" t="s">
        <v>718</v>
      </c>
      <c r="W9306" t="s">
        <v>790</v>
      </c>
      <c r="X9306" t="s">
        <v>791</v>
      </c>
      <c r="Y9306" t="s">
        <v>792</v>
      </c>
      <c r="Z9306">
        <v>2</v>
      </c>
      <c r="AA9306" t="s">
        <v>722</v>
      </c>
      <c r="AB9306" t="s">
        <v>2928</v>
      </c>
      <c r="AC9306">
        <v>97377</v>
      </c>
      <c r="AD9306" t="s">
        <v>2929</v>
      </c>
      <c r="AE9306" t="s">
        <v>2930</v>
      </c>
      <c r="AF9306">
        <v>2006</v>
      </c>
    </row>
    <row r="9307" spans="1:32" x14ac:dyDescent="0.2">
      <c r="A9307" t="s">
        <v>1745</v>
      </c>
      <c r="B9307">
        <v>7440508</v>
      </c>
      <c r="C9307" t="s">
        <v>1745</v>
      </c>
      <c r="D9307" t="s">
        <v>709</v>
      </c>
      <c r="E9307" t="s">
        <v>751</v>
      </c>
      <c r="F9307" t="s">
        <v>732</v>
      </c>
      <c r="G9307" t="s">
        <v>733</v>
      </c>
      <c r="J9307" t="s">
        <v>966</v>
      </c>
      <c r="K9307" t="s">
        <v>753</v>
      </c>
      <c r="L9307" t="s">
        <v>715</v>
      </c>
      <c r="M9307" t="s">
        <v>716</v>
      </c>
      <c r="O9307" t="s">
        <v>944</v>
      </c>
      <c r="Q9307">
        <v>9.2499999999999999E-2</v>
      </c>
      <c r="S9307">
        <v>8.3000000000000004E-2</v>
      </c>
      <c r="U9307">
        <v>0.10299999999999999</v>
      </c>
      <c r="V9307" t="s">
        <v>718</v>
      </c>
      <c r="W9307" t="s">
        <v>744</v>
      </c>
      <c r="X9307" t="s">
        <v>744</v>
      </c>
      <c r="Y9307" t="s">
        <v>754</v>
      </c>
      <c r="Z9307">
        <v>10</v>
      </c>
      <c r="AA9307" t="s">
        <v>722</v>
      </c>
      <c r="AB9307" t="s">
        <v>2956</v>
      </c>
      <c r="AC9307">
        <v>17367</v>
      </c>
      <c r="AD9307" t="s">
        <v>2957</v>
      </c>
      <c r="AE9307" t="s">
        <v>2958</v>
      </c>
      <c r="AF9307">
        <v>1996</v>
      </c>
    </row>
    <row r="9308" spans="1:32" x14ac:dyDescent="0.2">
      <c r="A9308" t="s">
        <v>1745</v>
      </c>
      <c r="B9308">
        <v>7447394</v>
      </c>
      <c r="C9308" t="s">
        <v>1818</v>
      </c>
      <c r="D9308" t="s">
        <v>709</v>
      </c>
      <c r="E9308" t="s">
        <v>760</v>
      </c>
      <c r="F9308" t="s">
        <v>761</v>
      </c>
      <c r="G9308" t="s">
        <v>733</v>
      </c>
      <c r="H9308" t="s">
        <v>805</v>
      </c>
      <c r="I9308">
        <v>24</v>
      </c>
      <c r="J9308" t="s">
        <v>763</v>
      </c>
      <c r="K9308" t="s">
        <v>714</v>
      </c>
      <c r="L9308" t="s">
        <v>715</v>
      </c>
      <c r="M9308" t="s">
        <v>716</v>
      </c>
      <c r="N9308">
        <v>7</v>
      </c>
      <c r="O9308" t="s">
        <v>801</v>
      </c>
      <c r="Q9308">
        <v>9.2499999999999999E-2</v>
      </c>
      <c r="V9308" t="s">
        <v>718</v>
      </c>
      <c r="W9308" t="s">
        <v>774</v>
      </c>
      <c r="X9308" t="s">
        <v>780</v>
      </c>
      <c r="Y9308" t="s">
        <v>749</v>
      </c>
      <c r="Z9308">
        <v>21</v>
      </c>
      <c r="AA9308" t="s">
        <v>722</v>
      </c>
      <c r="AB9308" t="s">
        <v>2226</v>
      </c>
      <c r="AC9308">
        <v>106248</v>
      </c>
      <c r="AD9308" t="s">
        <v>2227</v>
      </c>
      <c r="AE9308" t="s">
        <v>2228</v>
      </c>
      <c r="AF9308">
        <v>2004</v>
      </c>
    </row>
    <row r="9309" spans="1:32" x14ac:dyDescent="0.2">
      <c r="A9309" t="s">
        <v>1745</v>
      </c>
      <c r="B9309">
        <v>7440508</v>
      </c>
      <c r="C9309" t="s">
        <v>1745</v>
      </c>
      <c r="D9309" t="s">
        <v>709</v>
      </c>
      <c r="E9309" t="s">
        <v>760</v>
      </c>
      <c r="F9309" t="s">
        <v>761</v>
      </c>
      <c r="G9309" t="s">
        <v>733</v>
      </c>
      <c r="H9309" t="s">
        <v>805</v>
      </c>
      <c r="I9309">
        <v>24</v>
      </c>
      <c r="J9309" t="s">
        <v>763</v>
      </c>
      <c r="K9309" t="s">
        <v>753</v>
      </c>
      <c r="L9309" t="s">
        <v>715</v>
      </c>
      <c r="M9309" t="s">
        <v>716</v>
      </c>
      <c r="N9309" t="s">
        <v>919</v>
      </c>
      <c r="O9309" t="s">
        <v>801</v>
      </c>
      <c r="Q9309">
        <v>9.2600000000000002E-2</v>
      </c>
      <c r="S9309">
        <v>8.8300000000000003E-2</v>
      </c>
      <c r="U9309">
        <v>9.6699999999999994E-2</v>
      </c>
      <c r="V9309" t="s">
        <v>718</v>
      </c>
      <c r="W9309" t="s">
        <v>790</v>
      </c>
      <c r="X9309" t="s">
        <v>791</v>
      </c>
      <c r="Y9309" t="s">
        <v>792</v>
      </c>
      <c r="Z9309">
        <v>2</v>
      </c>
      <c r="AA9309" t="s">
        <v>722</v>
      </c>
      <c r="AB9309" t="s">
        <v>1995</v>
      </c>
      <c r="AC9309">
        <v>169285</v>
      </c>
      <c r="AD9309" t="s">
        <v>2835</v>
      </c>
      <c r="AE9309" t="s">
        <v>2836</v>
      </c>
      <c r="AF9309">
        <v>2002</v>
      </c>
    </row>
    <row r="9310" spans="1:32" x14ac:dyDescent="0.2">
      <c r="A9310" t="s">
        <v>1745</v>
      </c>
      <c r="B9310">
        <v>7440508</v>
      </c>
      <c r="C9310" t="s">
        <v>1745</v>
      </c>
      <c r="D9310" t="s">
        <v>709</v>
      </c>
      <c r="E9310" t="s">
        <v>2905</v>
      </c>
      <c r="F9310" t="s">
        <v>761</v>
      </c>
      <c r="G9310" t="s">
        <v>712</v>
      </c>
      <c r="H9310" t="s">
        <v>805</v>
      </c>
      <c r="I9310">
        <v>48</v>
      </c>
      <c r="J9310" t="s">
        <v>763</v>
      </c>
      <c r="K9310" t="s">
        <v>753</v>
      </c>
      <c r="L9310" t="s">
        <v>715</v>
      </c>
      <c r="M9310" t="s">
        <v>716</v>
      </c>
      <c r="N9310" t="s">
        <v>919</v>
      </c>
      <c r="O9310" t="s">
        <v>801</v>
      </c>
      <c r="Q9310">
        <v>9.2999999999999999E-2</v>
      </c>
      <c r="S9310">
        <v>6.8000000000000005E-2</v>
      </c>
      <c r="U9310">
        <v>0.12720000000000001</v>
      </c>
      <c r="V9310" t="s">
        <v>718</v>
      </c>
      <c r="W9310" t="s">
        <v>790</v>
      </c>
      <c r="X9310" t="s">
        <v>791</v>
      </c>
      <c r="Y9310" t="s">
        <v>792</v>
      </c>
      <c r="Z9310">
        <v>2</v>
      </c>
      <c r="AA9310" t="s">
        <v>722</v>
      </c>
      <c r="AB9310" t="s">
        <v>2846</v>
      </c>
      <c r="AC9310">
        <v>96000</v>
      </c>
      <c r="AD9310" t="s">
        <v>2847</v>
      </c>
      <c r="AE9310" t="s">
        <v>2848</v>
      </c>
      <c r="AF9310">
        <v>2007</v>
      </c>
    </row>
    <row r="9311" spans="1:32" x14ac:dyDescent="0.2">
      <c r="A9311" t="s">
        <v>1745</v>
      </c>
      <c r="B9311">
        <v>7447394</v>
      </c>
      <c r="C9311" t="s">
        <v>1818</v>
      </c>
      <c r="D9311" t="s">
        <v>709</v>
      </c>
      <c r="E9311" t="s">
        <v>760</v>
      </c>
      <c r="F9311" t="s">
        <v>761</v>
      </c>
      <c r="G9311" t="s">
        <v>733</v>
      </c>
      <c r="K9311" t="s">
        <v>753</v>
      </c>
      <c r="L9311" t="s">
        <v>715</v>
      </c>
      <c r="M9311" t="s">
        <v>716</v>
      </c>
      <c r="N9311" t="s">
        <v>919</v>
      </c>
      <c r="O9311" t="s">
        <v>717</v>
      </c>
      <c r="Q9311">
        <v>9.2999999999999999E-2</v>
      </c>
      <c r="S9311">
        <v>0.08</v>
      </c>
      <c r="U9311">
        <v>0.108</v>
      </c>
      <c r="V9311" t="s">
        <v>718</v>
      </c>
      <c r="W9311" t="s">
        <v>790</v>
      </c>
      <c r="X9311" t="s">
        <v>791</v>
      </c>
      <c r="Y9311" t="s">
        <v>792</v>
      </c>
      <c r="Z9311">
        <v>2</v>
      </c>
      <c r="AA9311" t="s">
        <v>722</v>
      </c>
      <c r="AB9311" t="s">
        <v>2853</v>
      </c>
      <c r="AC9311">
        <v>80486</v>
      </c>
      <c r="AD9311" t="s">
        <v>2854</v>
      </c>
      <c r="AE9311" t="s">
        <v>2855</v>
      </c>
      <c r="AF9311">
        <v>2004</v>
      </c>
    </row>
    <row r="9312" spans="1:32" x14ac:dyDescent="0.2">
      <c r="A9312" t="s">
        <v>1745</v>
      </c>
      <c r="B9312">
        <v>7758987</v>
      </c>
      <c r="C9312" t="s">
        <v>1746</v>
      </c>
      <c r="D9312" t="s">
        <v>709</v>
      </c>
      <c r="E9312" t="s">
        <v>2856</v>
      </c>
      <c r="F9312" t="s">
        <v>761</v>
      </c>
      <c r="G9312" t="s">
        <v>712</v>
      </c>
      <c r="I9312">
        <v>6</v>
      </c>
      <c r="J9312" t="s">
        <v>722</v>
      </c>
      <c r="K9312" t="s">
        <v>772</v>
      </c>
      <c r="L9312" t="s">
        <v>715</v>
      </c>
      <c r="M9312" t="s">
        <v>716</v>
      </c>
      <c r="N9312">
        <v>2</v>
      </c>
      <c r="O9312" t="s">
        <v>717</v>
      </c>
      <c r="Q9312">
        <v>9.2999999999999999E-2</v>
      </c>
      <c r="S9312">
        <v>8.7999999999999995E-2</v>
      </c>
      <c r="U9312">
        <v>0.10299999999999999</v>
      </c>
      <c r="V9312" t="s">
        <v>718</v>
      </c>
      <c r="W9312" t="s">
        <v>1174</v>
      </c>
      <c r="X9312" t="s">
        <v>1175</v>
      </c>
      <c r="Y9312" t="s">
        <v>792</v>
      </c>
      <c r="Z9312">
        <v>0.5</v>
      </c>
      <c r="AA9312" t="s">
        <v>722</v>
      </c>
      <c r="AB9312" t="s">
        <v>3111</v>
      </c>
      <c r="AC9312">
        <v>80002</v>
      </c>
      <c r="AD9312" t="s">
        <v>3112</v>
      </c>
      <c r="AE9312" t="s">
        <v>3113</v>
      </c>
      <c r="AF9312">
        <v>2004</v>
      </c>
    </row>
    <row r="9313" spans="1:32" x14ac:dyDescent="0.2">
      <c r="A9313" t="s">
        <v>1745</v>
      </c>
      <c r="B9313">
        <v>7440508</v>
      </c>
      <c r="C9313" t="s">
        <v>1745</v>
      </c>
      <c r="D9313" t="s">
        <v>709</v>
      </c>
      <c r="E9313" t="s">
        <v>760</v>
      </c>
      <c r="F9313" t="s">
        <v>761</v>
      </c>
      <c r="G9313" t="s">
        <v>733</v>
      </c>
      <c r="H9313" t="s">
        <v>805</v>
      </c>
      <c r="I9313">
        <v>24</v>
      </c>
      <c r="J9313" t="s">
        <v>763</v>
      </c>
      <c r="K9313" t="s">
        <v>714</v>
      </c>
      <c r="L9313" t="s">
        <v>715</v>
      </c>
      <c r="M9313" t="s">
        <v>716</v>
      </c>
      <c r="O9313" t="s">
        <v>801</v>
      </c>
      <c r="Q9313">
        <v>9.3100000000000002E-2</v>
      </c>
      <c r="V9313" t="s">
        <v>718</v>
      </c>
      <c r="W9313" t="s">
        <v>774</v>
      </c>
      <c r="X9313" t="s">
        <v>780</v>
      </c>
      <c r="Y9313" t="s">
        <v>749</v>
      </c>
      <c r="Z9313">
        <v>21</v>
      </c>
      <c r="AA9313" t="s">
        <v>722</v>
      </c>
      <c r="AB9313" t="s">
        <v>2226</v>
      </c>
      <c r="AC9313">
        <v>75087</v>
      </c>
      <c r="AD9313" t="s">
        <v>3026</v>
      </c>
      <c r="AE9313" t="s">
        <v>3027</v>
      </c>
      <c r="AF9313">
        <v>2004</v>
      </c>
    </row>
    <row r="9314" spans="1:32" x14ac:dyDescent="0.2">
      <c r="A9314" t="s">
        <v>1745</v>
      </c>
      <c r="B9314">
        <v>7440508</v>
      </c>
      <c r="C9314" t="s">
        <v>1745</v>
      </c>
      <c r="D9314" t="s">
        <v>709</v>
      </c>
      <c r="E9314" t="s">
        <v>760</v>
      </c>
      <c r="F9314" t="s">
        <v>761</v>
      </c>
      <c r="G9314" t="s">
        <v>733</v>
      </c>
      <c r="H9314" t="s">
        <v>805</v>
      </c>
      <c r="I9314">
        <v>24</v>
      </c>
      <c r="J9314" t="s">
        <v>763</v>
      </c>
      <c r="K9314" t="s">
        <v>714</v>
      </c>
      <c r="L9314" t="s">
        <v>715</v>
      </c>
      <c r="M9314" t="s">
        <v>716</v>
      </c>
      <c r="O9314" t="s">
        <v>801</v>
      </c>
      <c r="Q9314">
        <v>9.35E-2</v>
      </c>
      <c r="V9314" t="s">
        <v>718</v>
      </c>
      <c r="W9314" t="s">
        <v>774</v>
      </c>
      <c r="X9314" t="s">
        <v>780</v>
      </c>
      <c r="Y9314" t="s">
        <v>749</v>
      </c>
      <c r="Z9314">
        <v>21</v>
      </c>
      <c r="AA9314" t="s">
        <v>722</v>
      </c>
      <c r="AB9314" t="s">
        <v>2226</v>
      </c>
      <c r="AC9314">
        <v>75087</v>
      </c>
      <c r="AD9314" t="s">
        <v>3026</v>
      </c>
      <c r="AE9314" t="s">
        <v>3027</v>
      </c>
      <c r="AF9314">
        <v>2004</v>
      </c>
    </row>
    <row r="9315" spans="1:32" x14ac:dyDescent="0.2">
      <c r="A9315" t="s">
        <v>1745</v>
      </c>
      <c r="B9315">
        <v>7440508</v>
      </c>
      <c r="C9315" t="s">
        <v>1745</v>
      </c>
      <c r="D9315" t="s">
        <v>709</v>
      </c>
      <c r="E9315" t="s">
        <v>1631</v>
      </c>
      <c r="F9315" t="s">
        <v>1632</v>
      </c>
      <c r="G9315" t="s">
        <v>733</v>
      </c>
      <c r="K9315" t="s">
        <v>753</v>
      </c>
      <c r="L9315" t="s">
        <v>773</v>
      </c>
      <c r="M9315" t="s">
        <v>716</v>
      </c>
      <c r="N9315">
        <v>6</v>
      </c>
      <c r="O9315" t="s">
        <v>717</v>
      </c>
      <c r="Q9315">
        <v>9.5000000000000001E-2</v>
      </c>
      <c r="V9315" t="s">
        <v>718</v>
      </c>
      <c r="W9315" t="s">
        <v>744</v>
      </c>
      <c r="X9315" t="s">
        <v>744</v>
      </c>
      <c r="Y9315" t="s">
        <v>727</v>
      </c>
      <c r="Z9315">
        <v>4</v>
      </c>
      <c r="AA9315" t="s">
        <v>722</v>
      </c>
      <c r="AB9315" t="s">
        <v>3139</v>
      </c>
      <c r="AC9315">
        <v>59877</v>
      </c>
      <c r="AD9315" t="s">
        <v>3140</v>
      </c>
      <c r="AE9315" t="s">
        <v>3141</v>
      </c>
      <c r="AF9315">
        <v>2001</v>
      </c>
    </row>
    <row r="9316" spans="1:32" x14ac:dyDescent="0.2">
      <c r="A9316" t="s">
        <v>1745</v>
      </c>
      <c r="B9316">
        <v>7447394</v>
      </c>
      <c r="C9316" t="s">
        <v>1818</v>
      </c>
      <c r="D9316" t="s">
        <v>709</v>
      </c>
      <c r="E9316" t="s">
        <v>800</v>
      </c>
      <c r="F9316" t="s">
        <v>761</v>
      </c>
      <c r="G9316" t="s">
        <v>733</v>
      </c>
      <c r="I9316">
        <v>24</v>
      </c>
      <c r="J9316" t="s">
        <v>763</v>
      </c>
      <c r="K9316" t="s">
        <v>753</v>
      </c>
      <c r="L9316" t="s">
        <v>715</v>
      </c>
      <c r="M9316" t="s">
        <v>716</v>
      </c>
      <c r="N9316">
        <v>8</v>
      </c>
      <c r="O9316" t="s">
        <v>801</v>
      </c>
      <c r="Q9316">
        <v>9.5549999999999996E-2</v>
      </c>
      <c r="S9316">
        <v>8.7120000000000003E-2</v>
      </c>
      <c r="U9316">
        <v>0.1048</v>
      </c>
      <c r="V9316" t="s">
        <v>718</v>
      </c>
      <c r="W9316" t="s">
        <v>744</v>
      </c>
      <c r="X9316" t="s">
        <v>744</v>
      </c>
      <c r="Y9316" t="s">
        <v>754</v>
      </c>
      <c r="Z9316">
        <v>1</v>
      </c>
      <c r="AA9316" t="s">
        <v>722</v>
      </c>
      <c r="AB9316" t="s">
        <v>2843</v>
      </c>
      <c r="AC9316">
        <v>69020</v>
      </c>
      <c r="AD9316" t="s">
        <v>2844</v>
      </c>
      <c r="AE9316" t="s">
        <v>2845</v>
      </c>
      <c r="AF9316">
        <v>2002</v>
      </c>
    </row>
    <row r="9317" spans="1:32" x14ac:dyDescent="0.2">
      <c r="A9317" t="s">
        <v>1745</v>
      </c>
      <c r="B9317">
        <v>7447394</v>
      </c>
      <c r="C9317" t="s">
        <v>1818</v>
      </c>
      <c r="D9317" t="s">
        <v>709</v>
      </c>
      <c r="E9317" t="s">
        <v>1625</v>
      </c>
      <c r="F9317" t="s">
        <v>1626</v>
      </c>
      <c r="G9317" t="s">
        <v>712</v>
      </c>
      <c r="H9317" t="s">
        <v>1627</v>
      </c>
      <c r="K9317" t="s">
        <v>753</v>
      </c>
      <c r="L9317" t="s">
        <v>773</v>
      </c>
      <c r="M9317" t="s">
        <v>716</v>
      </c>
      <c r="O9317" t="s">
        <v>717</v>
      </c>
      <c r="Q9317">
        <v>9.6000000000000002E-2</v>
      </c>
      <c r="S9317">
        <v>4.4999999999999998E-2</v>
      </c>
      <c r="U9317">
        <v>0.23300000000000001</v>
      </c>
      <c r="V9317" t="s">
        <v>718</v>
      </c>
      <c r="W9317" t="s">
        <v>790</v>
      </c>
      <c r="X9317" t="s">
        <v>791</v>
      </c>
      <c r="Y9317" t="s">
        <v>792</v>
      </c>
      <c r="Z9317">
        <v>4</v>
      </c>
      <c r="AA9317" t="s">
        <v>722</v>
      </c>
      <c r="AB9317" t="s">
        <v>1628</v>
      </c>
      <c r="AC9317">
        <v>2264</v>
      </c>
      <c r="AD9317" t="s">
        <v>1629</v>
      </c>
      <c r="AE9317" t="s">
        <v>1630</v>
      </c>
      <c r="AF9317">
        <v>1989</v>
      </c>
    </row>
    <row r="9318" spans="1:32" x14ac:dyDescent="0.2">
      <c r="A9318" t="s">
        <v>1745</v>
      </c>
      <c r="B9318">
        <v>7447394</v>
      </c>
      <c r="C9318" t="s">
        <v>1818</v>
      </c>
      <c r="D9318" t="s">
        <v>709</v>
      </c>
      <c r="E9318" t="s">
        <v>800</v>
      </c>
      <c r="F9318" t="s">
        <v>761</v>
      </c>
      <c r="G9318" t="s">
        <v>733</v>
      </c>
      <c r="H9318" t="s">
        <v>789</v>
      </c>
      <c r="I9318">
        <v>24</v>
      </c>
      <c r="J9318" t="s">
        <v>763</v>
      </c>
      <c r="K9318" t="s">
        <v>714</v>
      </c>
      <c r="L9318" t="s">
        <v>715</v>
      </c>
      <c r="M9318" t="s">
        <v>716</v>
      </c>
      <c r="N9318">
        <v>8</v>
      </c>
      <c r="O9318" t="s">
        <v>717</v>
      </c>
      <c r="Q9318">
        <v>9.6000000000000002E-2</v>
      </c>
      <c r="V9318" t="s">
        <v>718</v>
      </c>
      <c r="W9318" t="s">
        <v>774</v>
      </c>
      <c r="X9318" t="s">
        <v>780</v>
      </c>
      <c r="Y9318" t="s">
        <v>736</v>
      </c>
      <c r="Z9318">
        <v>6</v>
      </c>
      <c r="AA9318" t="s">
        <v>722</v>
      </c>
      <c r="AB9318" t="s">
        <v>955</v>
      </c>
      <c r="AC9318">
        <v>188131</v>
      </c>
      <c r="AD9318" t="s">
        <v>956</v>
      </c>
      <c r="AE9318" t="s">
        <v>957</v>
      </c>
      <c r="AF9318">
        <v>2015</v>
      </c>
    </row>
    <row r="9319" spans="1:32" x14ac:dyDescent="0.2">
      <c r="A9319" t="s">
        <v>1745</v>
      </c>
      <c r="B9319">
        <v>7447394</v>
      </c>
      <c r="C9319" t="s">
        <v>1818</v>
      </c>
      <c r="D9319" t="s">
        <v>709</v>
      </c>
      <c r="E9319" t="s">
        <v>800</v>
      </c>
      <c r="F9319" t="s">
        <v>761</v>
      </c>
      <c r="G9319" t="s">
        <v>733</v>
      </c>
      <c r="H9319" t="s">
        <v>789</v>
      </c>
      <c r="I9319">
        <v>24</v>
      </c>
      <c r="J9319" t="s">
        <v>763</v>
      </c>
      <c r="K9319" t="s">
        <v>714</v>
      </c>
      <c r="L9319" t="s">
        <v>715</v>
      </c>
      <c r="M9319" t="s">
        <v>716</v>
      </c>
      <c r="N9319">
        <v>8</v>
      </c>
      <c r="O9319" t="s">
        <v>717</v>
      </c>
      <c r="Q9319">
        <v>9.6000000000000002E-2</v>
      </c>
      <c r="V9319" t="s">
        <v>718</v>
      </c>
      <c r="W9319" t="s">
        <v>744</v>
      </c>
      <c r="X9319" t="s">
        <v>779</v>
      </c>
      <c r="Y9319" t="s">
        <v>736</v>
      </c>
      <c r="Z9319">
        <v>6</v>
      </c>
      <c r="AA9319" t="s">
        <v>722</v>
      </c>
      <c r="AB9319" t="s">
        <v>955</v>
      </c>
      <c r="AC9319">
        <v>188131</v>
      </c>
      <c r="AD9319" t="s">
        <v>956</v>
      </c>
      <c r="AE9319" t="s">
        <v>957</v>
      </c>
      <c r="AF9319">
        <v>2015</v>
      </c>
    </row>
    <row r="9320" spans="1:32" x14ac:dyDescent="0.2">
      <c r="A9320" t="s">
        <v>1745</v>
      </c>
      <c r="B9320">
        <v>7758987</v>
      </c>
      <c r="C9320" t="s">
        <v>1746</v>
      </c>
      <c r="D9320" t="s">
        <v>709</v>
      </c>
      <c r="E9320" t="s">
        <v>2856</v>
      </c>
      <c r="F9320" t="s">
        <v>761</v>
      </c>
      <c r="G9320" t="s">
        <v>712</v>
      </c>
      <c r="I9320">
        <v>6</v>
      </c>
      <c r="J9320" t="s">
        <v>722</v>
      </c>
      <c r="K9320" t="s">
        <v>772</v>
      </c>
      <c r="L9320" t="s">
        <v>715</v>
      </c>
      <c r="M9320" t="s">
        <v>716</v>
      </c>
      <c r="N9320">
        <v>2</v>
      </c>
      <c r="O9320" t="s">
        <v>717</v>
      </c>
      <c r="Q9320">
        <v>9.6000000000000002E-2</v>
      </c>
      <c r="S9320">
        <v>9.1999999999999998E-2</v>
      </c>
      <c r="U9320">
        <v>0.122</v>
      </c>
      <c r="V9320" t="s">
        <v>718</v>
      </c>
      <c r="W9320" t="s">
        <v>1174</v>
      </c>
      <c r="X9320" t="s">
        <v>1175</v>
      </c>
      <c r="Y9320" t="s">
        <v>792</v>
      </c>
      <c r="Z9320">
        <v>0.5</v>
      </c>
      <c r="AA9320" t="s">
        <v>722</v>
      </c>
      <c r="AB9320" t="s">
        <v>3111</v>
      </c>
      <c r="AC9320">
        <v>80002</v>
      </c>
      <c r="AD9320" t="s">
        <v>3112</v>
      </c>
      <c r="AE9320" t="s">
        <v>3113</v>
      </c>
      <c r="AF9320">
        <v>2004</v>
      </c>
    </row>
    <row r="9321" spans="1:32" x14ac:dyDescent="0.2">
      <c r="A9321" t="s">
        <v>1745</v>
      </c>
      <c r="B9321">
        <v>7447394</v>
      </c>
      <c r="C9321" t="s">
        <v>1818</v>
      </c>
      <c r="D9321" t="s">
        <v>709</v>
      </c>
      <c r="E9321" t="s">
        <v>760</v>
      </c>
      <c r="F9321" t="s">
        <v>761</v>
      </c>
      <c r="G9321" t="s">
        <v>733</v>
      </c>
      <c r="H9321" t="s">
        <v>805</v>
      </c>
      <c r="I9321">
        <v>24</v>
      </c>
      <c r="J9321" t="s">
        <v>763</v>
      </c>
      <c r="K9321" t="s">
        <v>714</v>
      </c>
      <c r="L9321" t="s">
        <v>715</v>
      </c>
      <c r="M9321" t="s">
        <v>716</v>
      </c>
      <c r="N9321">
        <v>7</v>
      </c>
      <c r="O9321" t="s">
        <v>801</v>
      </c>
      <c r="Q9321">
        <v>9.6199999999999994E-2</v>
      </c>
      <c r="V9321" t="s">
        <v>718</v>
      </c>
      <c r="W9321" t="s">
        <v>774</v>
      </c>
      <c r="X9321" t="s">
        <v>780</v>
      </c>
      <c r="Y9321" t="s">
        <v>749</v>
      </c>
      <c r="Z9321">
        <v>21</v>
      </c>
      <c r="AA9321" t="s">
        <v>722</v>
      </c>
      <c r="AB9321" t="s">
        <v>2226</v>
      </c>
      <c r="AC9321">
        <v>106248</v>
      </c>
      <c r="AD9321" t="s">
        <v>2227</v>
      </c>
      <c r="AE9321" t="s">
        <v>2228</v>
      </c>
      <c r="AF9321">
        <v>2004</v>
      </c>
    </row>
    <row r="9322" spans="1:32" x14ac:dyDescent="0.2">
      <c r="A9322" t="s">
        <v>1745</v>
      </c>
      <c r="B9322">
        <v>7758987</v>
      </c>
      <c r="C9322" t="s">
        <v>1746</v>
      </c>
      <c r="D9322" t="s">
        <v>709</v>
      </c>
      <c r="E9322" t="s">
        <v>2856</v>
      </c>
      <c r="F9322" t="s">
        <v>761</v>
      </c>
      <c r="G9322" t="s">
        <v>712</v>
      </c>
      <c r="I9322">
        <v>6</v>
      </c>
      <c r="J9322" t="s">
        <v>722</v>
      </c>
      <c r="K9322" t="s">
        <v>772</v>
      </c>
      <c r="L9322" t="s">
        <v>715</v>
      </c>
      <c r="M9322" t="s">
        <v>716</v>
      </c>
      <c r="N9322">
        <v>2</v>
      </c>
      <c r="O9322" t="s">
        <v>717</v>
      </c>
      <c r="Q9322">
        <v>9.7000000000000003E-2</v>
      </c>
      <c r="S9322">
        <v>9.0999999999999998E-2</v>
      </c>
      <c r="U9322">
        <v>0.113</v>
      </c>
      <c r="V9322" t="s">
        <v>718</v>
      </c>
      <c r="W9322" t="s">
        <v>1174</v>
      </c>
      <c r="X9322" t="s">
        <v>1175</v>
      </c>
      <c r="Y9322" t="s">
        <v>792</v>
      </c>
      <c r="Z9322">
        <v>0.5</v>
      </c>
      <c r="AA9322" t="s">
        <v>722</v>
      </c>
      <c r="AB9322" t="s">
        <v>3111</v>
      </c>
      <c r="AC9322">
        <v>80002</v>
      </c>
      <c r="AD9322" t="s">
        <v>3112</v>
      </c>
      <c r="AE9322" t="s">
        <v>3113</v>
      </c>
      <c r="AF9322">
        <v>2004</v>
      </c>
    </row>
    <row r="9323" spans="1:32" x14ac:dyDescent="0.2">
      <c r="A9323" t="s">
        <v>1745</v>
      </c>
      <c r="B9323">
        <v>7758987</v>
      </c>
      <c r="C9323" t="s">
        <v>1746</v>
      </c>
      <c r="D9323" t="s">
        <v>709</v>
      </c>
      <c r="E9323" t="s">
        <v>2856</v>
      </c>
      <c r="F9323" t="s">
        <v>761</v>
      </c>
      <c r="G9323" t="s">
        <v>712</v>
      </c>
      <c r="I9323">
        <v>6</v>
      </c>
      <c r="J9323" t="s">
        <v>722</v>
      </c>
      <c r="K9323" t="s">
        <v>772</v>
      </c>
      <c r="L9323" t="s">
        <v>715</v>
      </c>
      <c r="M9323" t="s">
        <v>716</v>
      </c>
      <c r="N9323">
        <v>2</v>
      </c>
      <c r="O9323" t="s">
        <v>717</v>
      </c>
      <c r="Q9323">
        <v>9.7000000000000003E-2</v>
      </c>
      <c r="S9323">
        <v>9.1999999999999998E-2</v>
      </c>
      <c r="U9323">
        <v>0.12</v>
      </c>
      <c r="V9323" t="s">
        <v>718</v>
      </c>
      <c r="W9323" t="s">
        <v>1174</v>
      </c>
      <c r="X9323" t="s">
        <v>1175</v>
      </c>
      <c r="Y9323" t="s">
        <v>792</v>
      </c>
      <c r="Z9323">
        <v>0.5</v>
      </c>
      <c r="AA9323" t="s">
        <v>722</v>
      </c>
      <c r="AB9323" t="s">
        <v>3111</v>
      </c>
      <c r="AC9323">
        <v>80002</v>
      </c>
      <c r="AD9323" t="s">
        <v>3112</v>
      </c>
      <c r="AE9323" t="s">
        <v>3113</v>
      </c>
      <c r="AF9323">
        <v>2004</v>
      </c>
    </row>
    <row r="9324" spans="1:32" x14ac:dyDescent="0.2">
      <c r="A9324" t="s">
        <v>1745</v>
      </c>
      <c r="B9324">
        <v>7447394</v>
      </c>
      <c r="C9324" t="s">
        <v>1818</v>
      </c>
      <c r="D9324" t="s">
        <v>709</v>
      </c>
      <c r="E9324" t="s">
        <v>760</v>
      </c>
      <c r="F9324" t="s">
        <v>761</v>
      </c>
      <c r="G9324" t="s">
        <v>733</v>
      </c>
      <c r="H9324" t="s">
        <v>805</v>
      </c>
      <c r="I9324">
        <v>24</v>
      </c>
      <c r="J9324" t="s">
        <v>763</v>
      </c>
      <c r="K9324" t="s">
        <v>753</v>
      </c>
      <c r="L9324" t="s">
        <v>715</v>
      </c>
      <c r="M9324" t="s">
        <v>716</v>
      </c>
      <c r="N9324">
        <v>6</v>
      </c>
      <c r="O9324" t="s">
        <v>801</v>
      </c>
      <c r="Q9324">
        <v>9.7900000000000001E-2</v>
      </c>
      <c r="V9324" t="s">
        <v>718</v>
      </c>
      <c r="W9324" t="s">
        <v>790</v>
      </c>
      <c r="X9324" t="s">
        <v>791</v>
      </c>
      <c r="Y9324" t="s">
        <v>792</v>
      </c>
      <c r="Z9324">
        <v>2</v>
      </c>
      <c r="AA9324" t="s">
        <v>722</v>
      </c>
      <c r="AB9324" t="s">
        <v>3096</v>
      </c>
      <c r="AC9324">
        <v>75086</v>
      </c>
      <c r="AD9324" t="s">
        <v>3097</v>
      </c>
      <c r="AE9324" t="s">
        <v>3098</v>
      </c>
      <c r="AF9324">
        <v>2004</v>
      </c>
    </row>
    <row r="9325" spans="1:32" x14ac:dyDescent="0.2">
      <c r="A9325" t="s">
        <v>1745</v>
      </c>
      <c r="B9325">
        <v>7447394</v>
      </c>
      <c r="C9325" t="s">
        <v>1818</v>
      </c>
      <c r="D9325" t="s">
        <v>709</v>
      </c>
      <c r="E9325" t="s">
        <v>2856</v>
      </c>
      <c r="F9325" t="s">
        <v>761</v>
      </c>
      <c r="G9325" t="s">
        <v>712</v>
      </c>
      <c r="H9325" t="s">
        <v>805</v>
      </c>
      <c r="I9325">
        <v>24</v>
      </c>
      <c r="J9325" t="s">
        <v>763</v>
      </c>
      <c r="K9325" t="s">
        <v>714</v>
      </c>
      <c r="L9325" t="s">
        <v>715</v>
      </c>
      <c r="M9325" t="s">
        <v>716</v>
      </c>
      <c r="N9325">
        <v>8</v>
      </c>
      <c r="O9325" t="s">
        <v>717</v>
      </c>
      <c r="Q9325">
        <v>9.8000000000000004E-2</v>
      </c>
      <c r="V9325" t="s">
        <v>718</v>
      </c>
      <c r="W9325" t="s">
        <v>744</v>
      </c>
      <c r="X9325" t="s">
        <v>744</v>
      </c>
      <c r="Y9325" t="s">
        <v>792</v>
      </c>
      <c r="Z9325">
        <v>21</v>
      </c>
      <c r="AA9325" t="s">
        <v>722</v>
      </c>
      <c r="AB9325" t="s">
        <v>2879</v>
      </c>
      <c r="AC9325">
        <v>167561</v>
      </c>
      <c r="AD9325" t="s">
        <v>2880</v>
      </c>
      <c r="AE9325" t="s">
        <v>2881</v>
      </c>
      <c r="AF9325">
        <v>2011</v>
      </c>
    </row>
    <row r="9326" spans="1:32" x14ac:dyDescent="0.2">
      <c r="A9326" t="s">
        <v>1745</v>
      </c>
      <c r="B9326">
        <v>7447394</v>
      </c>
      <c r="C9326" t="s">
        <v>1818</v>
      </c>
      <c r="D9326" t="s">
        <v>709</v>
      </c>
      <c r="E9326" t="s">
        <v>710</v>
      </c>
      <c r="F9326" t="s">
        <v>711</v>
      </c>
      <c r="G9326" t="s">
        <v>712</v>
      </c>
      <c r="H9326" t="s">
        <v>713</v>
      </c>
      <c r="K9326" t="s">
        <v>714</v>
      </c>
      <c r="L9326" t="s">
        <v>715</v>
      </c>
      <c r="M9326" t="s">
        <v>716</v>
      </c>
      <c r="N9326">
        <v>2</v>
      </c>
      <c r="O9326" t="s">
        <v>717</v>
      </c>
      <c r="Q9326">
        <v>9.8000000000000004E-2</v>
      </c>
      <c r="V9326" t="s">
        <v>718</v>
      </c>
      <c r="W9326" t="s">
        <v>719</v>
      </c>
      <c r="X9326" t="s">
        <v>726</v>
      </c>
      <c r="Y9326" t="s">
        <v>721</v>
      </c>
      <c r="Z9326">
        <v>7</v>
      </c>
      <c r="AA9326" t="s">
        <v>722</v>
      </c>
      <c r="AB9326" t="s">
        <v>723</v>
      </c>
      <c r="AC9326">
        <v>96588</v>
      </c>
      <c r="AD9326" t="s">
        <v>724</v>
      </c>
      <c r="AE9326" t="s">
        <v>725</v>
      </c>
      <c r="AF9326">
        <v>2006</v>
      </c>
    </row>
    <row r="9327" spans="1:32" x14ac:dyDescent="0.2">
      <c r="A9327" t="s">
        <v>1745</v>
      </c>
      <c r="B9327">
        <v>7447394</v>
      </c>
      <c r="C9327" t="s">
        <v>1818</v>
      </c>
      <c r="D9327" t="s">
        <v>709</v>
      </c>
      <c r="E9327" t="s">
        <v>710</v>
      </c>
      <c r="F9327" t="s">
        <v>711</v>
      </c>
      <c r="G9327" t="s">
        <v>712</v>
      </c>
      <c r="H9327" t="s">
        <v>713</v>
      </c>
      <c r="K9327" t="s">
        <v>714</v>
      </c>
      <c r="L9327" t="s">
        <v>715</v>
      </c>
      <c r="M9327" t="s">
        <v>716</v>
      </c>
      <c r="N9327">
        <v>2</v>
      </c>
      <c r="O9327" t="s">
        <v>717</v>
      </c>
      <c r="Q9327">
        <v>9.8000000000000004E-2</v>
      </c>
      <c r="V9327" t="s">
        <v>718</v>
      </c>
      <c r="W9327" t="s">
        <v>719</v>
      </c>
      <c r="X9327" t="s">
        <v>720</v>
      </c>
      <c r="Y9327" t="s">
        <v>721</v>
      </c>
      <c r="Z9327">
        <v>3</v>
      </c>
      <c r="AA9327" t="s">
        <v>722</v>
      </c>
      <c r="AB9327" t="s">
        <v>723</v>
      </c>
      <c r="AC9327">
        <v>96588</v>
      </c>
      <c r="AD9327" t="s">
        <v>724</v>
      </c>
      <c r="AE9327" t="s">
        <v>725</v>
      </c>
      <c r="AF9327">
        <v>2006</v>
      </c>
    </row>
    <row r="9328" spans="1:32" x14ac:dyDescent="0.2">
      <c r="A9328" t="s">
        <v>1745</v>
      </c>
      <c r="B9328">
        <v>7447394</v>
      </c>
      <c r="C9328" t="s">
        <v>1818</v>
      </c>
      <c r="D9328" t="s">
        <v>709</v>
      </c>
      <c r="E9328" t="s">
        <v>710</v>
      </c>
      <c r="F9328" t="s">
        <v>711</v>
      </c>
      <c r="G9328" t="s">
        <v>712</v>
      </c>
      <c r="H9328" t="s">
        <v>713</v>
      </c>
      <c r="K9328" t="s">
        <v>714</v>
      </c>
      <c r="L9328" t="s">
        <v>715</v>
      </c>
      <c r="M9328" t="s">
        <v>716</v>
      </c>
      <c r="N9328">
        <v>2</v>
      </c>
      <c r="O9328" t="s">
        <v>717</v>
      </c>
      <c r="Q9328">
        <v>9.8000000000000004E-2</v>
      </c>
      <c r="V9328" t="s">
        <v>718</v>
      </c>
      <c r="W9328" t="s">
        <v>719</v>
      </c>
      <c r="X9328" t="s">
        <v>726</v>
      </c>
      <c r="Y9328" t="s">
        <v>727</v>
      </c>
      <c r="Z9328">
        <v>3</v>
      </c>
      <c r="AA9328" t="s">
        <v>722</v>
      </c>
      <c r="AB9328" t="s">
        <v>723</v>
      </c>
      <c r="AC9328">
        <v>96588</v>
      </c>
      <c r="AD9328" t="s">
        <v>724</v>
      </c>
      <c r="AE9328" t="s">
        <v>725</v>
      </c>
      <c r="AF9328">
        <v>2006</v>
      </c>
    </row>
    <row r="9329" spans="1:32" x14ac:dyDescent="0.2">
      <c r="A9329" t="s">
        <v>1745</v>
      </c>
      <c r="B9329">
        <v>7447394</v>
      </c>
      <c r="C9329" t="s">
        <v>1818</v>
      </c>
      <c r="D9329" t="s">
        <v>709</v>
      </c>
      <c r="E9329" t="s">
        <v>710</v>
      </c>
      <c r="F9329" t="s">
        <v>711</v>
      </c>
      <c r="G9329" t="s">
        <v>712</v>
      </c>
      <c r="H9329" t="s">
        <v>713</v>
      </c>
      <c r="K9329" t="s">
        <v>714</v>
      </c>
      <c r="L9329" t="s">
        <v>715</v>
      </c>
      <c r="M9329" t="s">
        <v>716</v>
      </c>
      <c r="N9329">
        <v>2</v>
      </c>
      <c r="O9329" t="s">
        <v>717</v>
      </c>
      <c r="Q9329">
        <v>9.8000000000000004E-2</v>
      </c>
      <c r="V9329" t="s">
        <v>718</v>
      </c>
      <c r="W9329" t="s">
        <v>719</v>
      </c>
      <c r="X9329" t="s">
        <v>720</v>
      </c>
      <c r="Y9329" t="s">
        <v>727</v>
      </c>
      <c r="Z9329">
        <v>7</v>
      </c>
      <c r="AA9329" t="s">
        <v>722</v>
      </c>
      <c r="AB9329" t="s">
        <v>723</v>
      </c>
      <c r="AC9329">
        <v>96588</v>
      </c>
      <c r="AD9329" t="s">
        <v>724</v>
      </c>
      <c r="AE9329" t="s">
        <v>725</v>
      </c>
      <c r="AF9329">
        <v>2006</v>
      </c>
    </row>
    <row r="9330" spans="1:32" x14ac:dyDescent="0.2">
      <c r="A9330" t="s">
        <v>1745</v>
      </c>
      <c r="B9330">
        <v>7447394</v>
      </c>
      <c r="C9330" t="s">
        <v>1818</v>
      </c>
      <c r="D9330" t="s">
        <v>709</v>
      </c>
      <c r="E9330" t="s">
        <v>710</v>
      </c>
      <c r="F9330" t="s">
        <v>711</v>
      </c>
      <c r="G9330" t="s">
        <v>712</v>
      </c>
      <c r="H9330" t="s">
        <v>713</v>
      </c>
      <c r="K9330" t="s">
        <v>714</v>
      </c>
      <c r="L9330" t="s">
        <v>715</v>
      </c>
      <c r="M9330" t="s">
        <v>716</v>
      </c>
      <c r="N9330">
        <v>2</v>
      </c>
      <c r="O9330" t="s">
        <v>717</v>
      </c>
      <c r="Q9330">
        <v>9.8000000000000004E-2</v>
      </c>
      <c r="V9330" t="s">
        <v>718</v>
      </c>
      <c r="W9330" t="s">
        <v>728</v>
      </c>
      <c r="X9330" t="s">
        <v>729</v>
      </c>
      <c r="Y9330" t="s">
        <v>727</v>
      </c>
      <c r="Z9330">
        <v>3</v>
      </c>
      <c r="AA9330" t="s">
        <v>722</v>
      </c>
      <c r="AB9330" t="s">
        <v>723</v>
      </c>
      <c r="AC9330">
        <v>96588</v>
      </c>
      <c r="AD9330" t="s">
        <v>724</v>
      </c>
      <c r="AE9330" t="s">
        <v>725</v>
      </c>
      <c r="AF9330">
        <v>2006</v>
      </c>
    </row>
    <row r="9331" spans="1:32" x14ac:dyDescent="0.2">
      <c r="A9331" t="s">
        <v>1745</v>
      </c>
      <c r="B9331">
        <v>7447394</v>
      </c>
      <c r="C9331" t="s">
        <v>1818</v>
      </c>
      <c r="D9331" t="s">
        <v>709</v>
      </c>
      <c r="E9331" t="s">
        <v>710</v>
      </c>
      <c r="F9331" t="s">
        <v>711</v>
      </c>
      <c r="G9331" t="s">
        <v>712</v>
      </c>
      <c r="H9331" t="s">
        <v>713</v>
      </c>
      <c r="K9331" t="s">
        <v>714</v>
      </c>
      <c r="L9331" t="s">
        <v>715</v>
      </c>
      <c r="M9331" t="s">
        <v>716</v>
      </c>
      <c r="N9331">
        <v>2</v>
      </c>
      <c r="O9331" t="s">
        <v>717</v>
      </c>
      <c r="Q9331">
        <v>9.8000000000000004E-2</v>
      </c>
      <c r="V9331" t="s">
        <v>718</v>
      </c>
      <c r="W9331" t="s">
        <v>728</v>
      </c>
      <c r="X9331" t="s">
        <v>729</v>
      </c>
      <c r="Y9331" t="s">
        <v>727</v>
      </c>
      <c r="Z9331">
        <v>7</v>
      </c>
      <c r="AA9331" t="s">
        <v>722</v>
      </c>
      <c r="AB9331" t="s">
        <v>723</v>
      </c>
      <c r="AC9331">
        <v>96588</v>
      </c>
      <c r="AD9331" t="s">
        <v>724</v>
      </c>
      <c r="AE9331" t="s">
        <v>725</v>
      </c>
      <c r="AF9331">
        <v>2006</v>
      </c>
    </row>
    <row r="9332" spans="1:32" x14ac:dyDescent="0.2">
      <c r="A9332" t="s">
        <v>1745</v>
      </c>
      <c r="B9332">
        <v>7758987</v>
      </c>
      <c r="C9332" t="s">
        <v>1746</v>
      </c>
      <c r="D9332" t="s">
        <v>709</v>
      </c>
      <c r="E9332" t="s">
        <v>2856</v>
      </c>
      <c r="F9332" t="s">
        <v>761</v>
      </c>
      <c r="G9332" t="s">
        <v>712</v>
      </c>
      <c r="I9332">
        <v>6</v>
      </c>
      <c r="J9332" t="s">
        <v>722</v>
      </c>
      <c r="K9332" t="s">
        <v>772</v>
      </c>
      <c r="L9332" t="s">
        <v>715</v>
      </c>
      <c r="M9332" t="s">
        <v>716</v>
      </c>
      <c r="N9332">
        <v>2</v>
      </c>
      <c r="O9332" t="s">
        <v>717</v>
      </c>
      <c r="Q9332">
        <v>9.8000000000000004E-2</v>
      </c>
      <c r="S9332">
        <v>9.5000000000000001E-2</v>
      </c>
      <c r="U9332">
        <v>0.104</v>
      </c>
      <c r="V9332" t="s">
        <v>718</v>
      </c>
      <c r="W9332" t="s">
        <v>1174</v>
      </c>
      <c r="X9332" t="s">
        <v>1175</v>
      </c>
      <c r="Y9332" t="s">
        <v>792</v>
      </c>
      <c r="Z9332">
        <v>0.5</v>
      </c>
      <c r="AA9332" t="s">
        <v>722</v>
      </c>
      <c r="AB9332" t="s">
        <v>3111</v>
      </c>
      <c r="AC9332">
        <v>80002</v>
      </c>
      <c r="AD9332" t="s">
        <v>3112</v>
      </c>
      <c r="AE9332" t="s">
        <v>3113</v>
      </c>
      <c r="AF9332">
        <v>2004</v>
      </c>
    </row>
    <row r="9333" spans="1:32" x14ac:dyDescent="0.2">
      <c r="A9333" t="s">
        <v>1745</v>
      </c>
      <c r="B9333">
        <v>7758987</v>
      </c>
      <c r="C9333" t="s">
        <v>1746</v>
      </c>
      <c r="D9333" t="s">
        <v>709</v>
      </c>
      <c r="E9333" t="s">
        <v>2917</v>
      </c>
      <c r="F9333" t="s">
        <v>1664</v>
      </c>
      <c r="G9333" t="s">
        <v>712</v>
      </c>
      <c r="K9333" t="s">
        <v>772</v>
      </c>
      <c r="L9333" t="s">
        <v>715</v>
      </c>
      <c r="M9333" t="s">
        <v>716</v>
      </c>
      <c r="O9333" t="s">
        <v>717</v>
      </c>
      <c r="Q9333">
        <v>9.8000000000000004E-2</v>
      </c>
      <c r="S9333">
        <v>8.3000000000000004E-2</v>
      </c>
      <c r="U9333">
        <v>0.12</v>
      </c>
      <c r="V9333" t="s">
        <v>718</v>
      </c>
      <c r="W9333" t="s">
        <v>744</v>
      </c>
      <c r="X9333" t="s">
        <v>744</v>
      </c>
      <c r="Y9333" t="s">
        <v>754</v>
      </c>
      <c r="Z9333">
        <v>9</v>
      </c>
      <c r="AA9333" t="s">
        <v>722</v>
      </c>
      <c r="AB9333" t="s">
        <v>3079</v>
      </c>
      <c r="AC9333">
        <v>12401</v>
      </c>
      <c r="AD9333" t="s">
        <v>3080</v>
      </c>
      <c r="AE9333" t="s">
        <v>3081</v>
      </c>
      <c r="AF9333">
        <v>1983</v>
      </c>
    </row>
    <row r="9334" spans="1:32" x14ac:dyDescent="0.2">
      <c r="A9334" t="s">
        <v>1745</v>
      </c>
      <c r="B9334">
        <v>7758987</v>
      </c>
      <c r="C9334" t="s">
        <v>1746</v>
      </c>
      <c r="D9334" t="s">
        <v>709</v>
      </c>
      <c r="E9334" t="s">
        <v>2917</v>
      </c>
      <c r="F9334" t="s">
        <v>1664</v>
      </c>
      <c r="G9334" t="s">
        <v>712</v>
      </c>
      <c r="K9334" t="s">
        <v>772</v>
      </c>
      <c r="L9334" t="s">
        <v>715</v>
      </c>
      <c r="M9334" t="s">
        <v>716</v>
      </c>
      <c r="O9334" t="s">
        <v>717</v>
      </c>
      <c r="Q9334">
        <v>9.8000000000000004E-2</v>
      </c>
      <c r="S9334">
        <v>8.3000000000000004E-2</v>
      </c>
      <c r="U9334">
        <v>0.12</v>
      </c>
      <c r="V9334" t="s">
        <v>718</v>
      </c>
      <c r="W9334" t="s">
        <v>744</v>
      </c>
      <c r="X9334" t="s">
        <v>744</v>
      </c>
      <c r="Y9334" t="s">
        <v>754</v>
      </c>
      <c r="Z9334">
        <v>7</v>
      </c>
      <c r="AA9334" t="s">
        <v>722</v>
      </c>
      <c r="AB9334" t="s">
        <v>3079</v>
      </c>
      <c r="AC9334">
        <v>12401</v>
      </c>
      <c r="AD9334" t="s">
        <v>3080</v>
      </c>
      <c r="AE9334" t="s">
        <v>3081</v>
      </c>
      <c r="AF9334">
        <v>1983</v>
      </c>
    </row>
    <row r="9335" spans="1:32" x14ac:dyDescent="0.2">
      <c r="A9335" t="s">
        <v>1745</v>
      </c>
      <c r="B9335">
        <v>7758987</v>
      </c>
      <c r="C9335" t="s">
        <v>1746</v>
      </c>
      <c r="D9335" t="s">
        <v>709</v>
      </c>
      <c r="E9335" t="s">
        <v>2917</v>
      </c>
      <c r="F9335" t="s">
        <v>1664</v>
      </c>
      <c r="G9335" t="s">
        <v>712</v>
      </c>
      <c r="K9335" t="s">
        <v>772</v>
      </c>
      <c r="L9335" t="s">
        <v>715</v>
      </c>
      <c r="M9335" t="s">
        <v>716</v>
      </c>
      <c r="O9335" t="s">
        <v>717</v>
      </c>
      <c r="Q9335">
        <v>9.8000000000000004E-2</v>
      </c>
      <c r="S9335">
        <v>8.3000000000000004E-2</v>
      </c>
      <c r="U9335">
        <v>0.12</v>
      </c>
      <c r="V9335" t="s">
        <v>718</v>
      </c>
      <c r="W9335" t="s">
        <v>744</v>
      </c>
      <c r="X9335" t="s">
        <v>744</v>
      </c>
      <c r="Y9335" t="s">
        <v>754</v>
      </c>
      <c r="Z9335">
        <v>8</v>
      </c>
      <c r="AA9335" t="s">
        <v>722</v>
      </c>
      <c r="AB9335" t="s">
        <v>3079</v>
      </c>
      <c r="AC9335">
        <v>12401</v>
      </c>
      <c r="AD9335" t="s">
        <v>3080</v>
      </c>
      <c r="AE9335" t="s">
        <v>3081</v>
      </c>
      <c r="AF9335">
        <v>1983</v>
      </c>
    </row>
    <row r="9336" spans="1:32" x14ac:dyDescent="0.2">
      <c r="A9336" t="s">
        <v>1745</v>
      </c>
      <c r="B9336">
        <v>7758987</v>
      </c>
      <c r="C9336" t="s">
        <v>1746</v>
      </c>
      <c r="D9336" t="s">
        <v>709</v>
      </c>
      <c r="E9336" t="s">
        <v>3078</v>
      </c>
      <c r="F9336" t="s">
        <v>1664</v>
      </c>
      <c r="G9336" t="s">
        <v>712</v>
      </c>
      <c r="K9336" t="s">
        <v>772</v>
      </c>
      <c r="L9336" t="s">
        <v>715</v>
      </c>
      <c r="M9336" t="s">
        <v>716</v>
      </c>
      <c r="O9336" t="s">
        <v>717</v>
      </c>
      <c r="Q9336">
        <v>9.8000000000000004E-2</v>
      </c>
      <c r="V9336" t="s">
        <v>718</v>
      </c>
      <c r="W9336" t="s">
        <v>744</v>
      </c>
      <c r="X9336" t="s">
        <v>744</v>
      </c>
      <c r="Y9336" t="s">
        <v>754</v>
      </c>
      <c r="Z9336">
        <v>0.25</v>
      </c>
      <c r="AA9336" t="s">
        <v>722</v>
      </c>
      <c r="AB9336" t="s">
        <v>3079</v>
      </c>
      <c r="AC9336">
        <v>12401</v>
      </c>
      <c r="AD9336" t="s">
        <v>3080</v>
      </c>
      <c r="AE9336" t="s">
        <v>3081</v>
      </c>
      <c r="AF9336">
        <v>1983</v>
      </c>
    </row>
    <row r="9337" spans="1:32" x14ac:dyDescent="0.2">
      <c r="A9337" t="s">
        <v>1745</v>
      </c>
      <c r="B9337">
        <v>7758987</v>
      </c>
      <c r="C9337" t="s">
        <v>1746</v>
      </c>
      <c r="D9337" t="s">
        <v>709</v>
      </c>
      <c r="E9337" t="s">
        <v>800</v>
      </c>
      <c r="F9337" t="s">
        <v>761</v>
      </c>
      <c r="G9337" t="s">
        <v>733</v>
      </c>
      <c r="H9337" t="s">
        <v>789</v>
      </c>
      <c r="I9337">
        <v>24</v>
      </c>
      <c r="J9337" t="s">
        <v>763</v>
      </c>
      <c r="K9337" t="s">
        <v>714</v>
      </c>
      <c r="L9337" t="s">
        <v>715</v>
      </c>
      <c r="M9337" t="s">
        <v>716</v>
      </c>
      <c r="N9337">
        <v>6</v>
      </c>
      <c r="O9337" t="s">
        <v>801</v>
      </c>
      <c r="Q9337">
        <v>9.8000000000000004E-2</v>
      </c>
      <c r="V9337" t="s">
        <v>718</v>
      </c>
      <c r="W9337" t="s">
        <v>744</v>
      </c>
      <c r="X9337" t="s">
        <v>779</v>
      </c>
      <c r="Y9337" t="s">
        <v>736</v>
      </c>
      <c r="Z9337">
        <v>7</v>
      </c>
      <c r="AA9337" t="s">
        <v>722</v>
      </c>
      <c r="AB9337" t="s">
        <v>2862</v>
      </c>
      <c r="AC9337">
        <v>169403</v>
      </c>
      <c r="AD9337" t="s">
        <v>2863</v>
      </c>
      <c r="AE9337" t="s">
        <v>2864</v>
      </c>
      <c r="AF9337">
        <v>2011</v>
      </c>
    </row>
    <row r="9338" spans="1:32" x14ac:dyDescent="0.2">
      <c r="A9338" t="s">
        <v>1745</v>
      </c>
      <c r="B9338">
        <v>7447394</v>
      </c>
      <c r="C9338" t="s">
        <v>1818</v>
      </c>
      <c r="D9338" t="s">
        <v>709</v>
      </c>
      <c r="E9338" t="s">
        <v>800</v>
      </c>
      <c r="F9338" t="s">
        <v>761</v>
      </c>
      <c r="G9338" t="s">
        <v>733</v>
      </c>
      <c r="H9338" t="s">
        <v>789</v>
      </c>
      <c r="I9338">
        <v>24</v>
      </c>
      <c r="J9338" t="s">
        <v>763</v>
      </c>
      <c r="K9338" t="s">
        <v>714</v>
      </c>
      <c r="L9338" t="s">
        <v>715</v>
      </c>
      <c r="M9338" t="s">
        <v>716</v>
      </c>
      <c r="N9338">
        <v>6</v>
      </c>
      <c r="O9338" t="s">
        <v>717</v>
      </c>
      <c r="Q9338">
        <v>9.8299999999999998E-2</v>
      </c>
      <c r="V9338" t="s">
        <v>718</v>
      </c>
      <c r="W9338" t="s">
        <v>774</v>
      </c>
      <c r="X9338" t="s">
        <v>780</v>
      </c>
      <c r="Y9338" t="s">
        <v>736</v>
      </c>
      <c r="Z9338">
        <v>6</v>
      </c>
      <c r="AA9338" t="s">
        <v>722</v>
      </c>
      <c r="AB9338" t="s">
        <v>955</v>
      </c>
      <c r="AC9338">
        <v>188131</v>
      </c>
      <c r="AD9338" t="s">
        <v>956</v>
      </c>
      <c r="AE9338" t="s">
        <v>957</v>
      </c>
      <c r="AF9338">
        <v>2015</v>
      </c>
    </row>
    <row r="9339" spans="1:32" x14ac:dyDescent="0.2">
      <c r="A9339" t="s">
        <v>1745</v>
      </c>
      <c r="B9339">
        <v>7447394</v>
      </c>
      <c r="C9339" t="s">
        <v>1818</v>
      </c>
      <c r="D9339" t="s">
        <v>709</v>
      </c>
      <c r="E9339" t="s">
        <v>800</v>
      </c>
      <c r="F9339" t="s">
        <v>761</v>
      </c>
      <c r="G9339" t="s">
        <v>733</v>
      </c>
      <c r="H9339" t="s">
        <v>789</v>
      </c>
      <c r="I9339">
        <v>24</v>
      </c>
      <c r="J9339" t="s">
        <v>763</v>
      </c>
      <c r="K9339" t="s">
        <v>714</v>
      </c>
      <c r="L9339" t="s">
        <v>715</v>
      </c>
      <c r="M9339" t="s">
        <v>716</v>
      </c>
      <c r="N9339">
        <v>6</v>
      </c>
      <c r="O9339" t="s">
        <v>717</v>
      </c>
      <c r="Q9339">
        <v>9.8299999999999998E-2</v>
      </c>
      <c r="V9339" t="s">
        <v>718</v>
      </c>
      <c r="W9339" t="s">
        <v>744</v>
      </c>
      <c r="X9339" t="s">
        <v>779</v>
      </c>
      <c r="Y9339" t="s">
        <v>736</v>
      </c>
      <c r="Z9339">
        <v>6</v>
      </c>
      <c r="AA9339" t="s">
        <v>722</v>
      </c>
      <c r="AB9339" t="s">
        <v>955</v>
      </c>
      <c r="AC9339">
        <v>188131</v>
      </c>
      <c r="AD9339" t="s">
        <v>956</v>
      </c>
      <c r="AE9339" t="s">
        <v>957</v>
      </c>
      <c r="AF9339">
        <v>2015</v>
      </c>
    </row>
    <row r="9340" spans="1:32" x14ac:dyDescent="0.2">
      <c r="A9340" t="s">
        <v>1745</v>
      </c>
      <c r="B9340">
        <v>7447394</v>
      </c>
      <c r="C9340" t="s">
        <v>1818</v>
      </c>
      <c r="D9340" t="s">
        <v>709</v>
      </c>
      <c r="E9340" t="s">
        <v>760</v>
      </c>
      <c r="F9340" t="s">
        <v>761</v>
      </c>
      <c r="G9340" t="s">
        <v>733</v>
      </c>
      <c r="K9340" t="s">
        <v>753</v>
      </c>
      <c r="L9340" t="s">
        <v>715</v>
      </c>
      <c r="M9340" t="s">
        <v>716</v>
      </c>
      <c r="N9340" t="s">
        <v>919</v>
      </c>
      <c r="O9340" t="s">
        <v>717</v>
      </c>
      <c r="Q9340">
        <v>9.9000000000000005E-2</v>
      </c>
      <c r="S9340">
        <v>8.3000000000000004E-2</v>
      </c>
      <c r="U9340">
        <v>0.11799999999999999</v>
      </c>
      <c r="V9340" t="s">
        <v>718</v>
      </c>
      <c r="W9340" t="s">
        <v>790</v>
      </c>
      <c r="X9340" t="s">
        <v>791</v>
      </c>
      <c r="Y9340" t="s">
        <v>792</v>
      </c>
      <c r="Z9340">
        <v>2</v>
      </c>
      <c r="AA9340" t="s">
        <v>722</v>
      </c>
      <c r="AB9340" t="s">
        <v>2853</v>
      </c>
      <c r="AC9340">
        <v>80486</v>
      </c>
      <c r="AD9340" t="s">
        <v>2854</v>
      </c>
      <c r="AE9340" t="s">
        <v>2855</v>
      </c>
      <c r="AF9340">
        <v>2004</v>
      </c>
    </row>
    <row r="9341" spans="1:32" x14ac:dyDescent="0.2">
      <c r="A9341" t="s">
        <v>1745</v>
      </c>
      <c r="B9341">
        <v>7447394</v>
      </c>
      <c r="C9341" t="s">
        <v>1818</v>
      </c>
      <c r="D9341" t="s">
        <v>709</v>
      </c>
      <c r="E9341" t="s">
        <v>3121</v>
      </c>
      <c r="F9341" t="s">
        <v>3122</v>
      </c>
      <c r="G9341" t="s">
        <v>733</v>
      </c>
      <c r="H9341" t="s">
        <v>734</v>
      </c>
      <c r="K9341" t="s">
        <v>753</v>
      </c>
      <c r="L9341" t="s">
        <v>715</v>
      </c>
      <c r="M9341" t="s">
        <v>716</v>
      </c>
      <c r="O9341" t="s">
        <v>717</v>
      </c>
      <c r="Q9341">
        <v>9.9000000000000005E-2</v>
      </c>
      <c r="S9341">
        <v>6.9000000000000006E-2</v>
      </c>
      <c r="U9341">
        <v>0.14299999999999999</v>
      </c>
      <c r="V9341" t="s">
        <v>718</v>
      </c>
      <c r="W9341" t="s">
        <v>744</v>
      </c>
      <c r="X9341" t="s">
        <v>744</v>
      </c>
      <c r="Y9341" t="s">
        <v>754</v>
      </c>
      <c r="Z9341">
        <v>10</v>
      </c>
      <c r="AA9341" t="s">
        <v>722</v>
      </c>
      <c r="AB9341" t="s">
        <v>3123</v>
      </c>
      <c r="AC9341">
        <v>19001</v>
      </c>
      <c r="AD9341" t="s">
        <v>3124</v>
      </c>
      <c r="AE9341" t="s">
        <v>3125</v>
      </c>
      <c r="AF9341">
        <v>1998</v>
      </c>
    </row>
    <row r="9342" spans="1:32" x14ac:dyDescent="0.2">
      <c r="A9342" t="s">
        <v>1745</v>
      </c>
      <c r="B9342">
        <v>7758987</v>
      </c>
      <c r="C9342" t="s">
        <v>1746</v>
      </c>
      <c r="D9342" t="s">
        <v>709</v>
      </c>
      <c r="E9342" t="s">
        <v>2917</v>
      </c>
      <c r="F9342" t="s">
        <v>1664</v>
      </c>
      <c r="G9342" t="s">
        <v>712</v>
      </c>
      <c r="K9342" t="s">
        <v>772</v>
      </c>
      <c r="L9342" t="s">
        <v>715</v>
      </c>
      <c r="M9342" t="s">
        <v>716</v>
      </c>
      <c r="O9342" t="s">
        <v>717</v>
      </c>
      <c r="Q9342">
        <v>9.9000000000000005E-2</v>
      </c>
      <c r="S9342">
        <v>6.2E-2</v>
      </c>
      <c r="U9342">
        <v>0.19</v>
      </c>
      <c r="V9342" t="s">
        <v>718</v>
      </c>
      <c r="W9342" t="s">
        <v>744</v>
      </c>
      <c r="X9342" t="s">
        <v>744</v>
      </c>
      <c r="Y9342" t="s">
        <v>754</v>
      </c>
      <c r="Z9342">
        <v>6</v>
      </c>
      <c r="AA9342" t="s">
        <v>722</v>
      </c>
      <c r="AB9342" t="s">
        <v>3079</v>
      </c>
      <c r="AC9342">
        <v>12401</v>
      </c>
      <c r="AD9342" t="s">
        <v>3080</v>
      </c>
      <c r="AE9342" t="s">
        <v>3081</v>
      </c>
      <c r="AF9342">
        <v>1983</v>
      </c>
    </row>
    <row r="9343" spans="1:32" x14ac:dyDescent="0.2">
      <c r="A9343" t="s">
        <v>1745</v>
      </c>
      <c r="B9343">
        <v>7440508</v>
      </c>
      <c r="C9343" t="s">
        <v>1745</v>
      </c>
      <c r="D9343" t="s">
        <v>709</v>
      </c>
      <c r="E9343" t="s">
        <v>760</v>
      </c>
      <c r="F9343" t="s">
        <v>761</v>
      </c>
      <c r="G9343" t="s">
        <v>733</v>
      </c>
      <c r="H9343" t="s">
        <v>805</v>
      </c>
      <c r="I9343">
        <v>24</v>
      </c>
      <c r="J9343" t="s">
        <v>763</v>
      </c>
      <c r="K9343" t="s">
        <v>714</v>
      </c>
      <c r="L9343" t="s">
        <v>715</v>
      </c>
      <c r="M9343" t="s">
        <v>716</v>
      </c>
      <c r="O9343" t="s">
        <v>801</v>
      </c>
      <c r="Q9343">
        <v>9.9400000000000002E-2</v>
      </c>
      <c r="V9343" t="s">
        <v>718</v>
      </c>
      <c r="W9343" t="s">
        <v>774</v>
      </c>
      <c r="X9343" t="s">
        <v>780</v>
      </c>
      <c r="Y9343" t="s">
        <v>792</v>
      </c>
      <c r="Z9343">
        <v>21</v>
      </c>
      <c r="AA9343" t="s">
        <v>722</v>
      </c>
      <c r="AB9343" t="s">
        <v>2226</v>
      </c>
      <c r="AC9343">
        <v>75087</v>
      </c>
      <c r="AD9343" t="s">
        <v>3026</v>
      </c>
      <c r="AE9343" t="s">
        <v>3027</v>
      </c>
      <c r="AF9343">
        <v>2004</v>
      </c>
    </row>
    <row r="9344" spans="1:32" x14ac:dyDescent="0.2">
      <c r="A9344" t="s">
        <v>1745</v>
      </c>
      <c r="B9344">
        <v>7447394</v>
      </c>
      <c r="C9344" t="s">
        <v>1818</v>
      </c>
      <c r="D9344" t="s">
        <v>709</v>
      </c>
      <c r="E9344" t="s">
        <v>800</v>
      </c>
      <c r="F9344" t="s">
        <v>761</v>
      </c>
      <c r="G9344" t="s">
        <v>733</v>
      </c>
      <c r="H9344" t="s">
        <v>789</v>
      </c>
      <c r="I9344">
        <v>24</v>
      </c>
      <c r="J9344" t="s">
        <v>763</v>
      </c>
      <c r="K9344" t="s">
        <v>714</v>
      </c>
      <c r="L9344" t="s">
        <v>715</v>
      </c>
      <c r="M9344" t="s">
        <v>716</v>
      </c>
      <c r="N9344">
        <v>8</v>
      </c>
      <c r="O9344" t="s">
        <v>717</v>
      </c>
      <c r="Q9344">
        <v>9.9400000000000002E-2</v>
      </c>
      <c r="V9344" t="s">
        <v>718</v>
      </c>
      <c r="W9344" t="s">
        <v>774</v>
      </c>
      <c r="X9344" t="s">
        <v>780</v>
      </c>
      <c r="Y9344" t="s">
        <v>736</v>
      </c>
      <c r="Z9344">
        <v>6</v>
      </c>
      <c r="AA9344" t="s">
        <v>722</v>
      </c>
      <c r="AB9344" t="s">
        <v>955</v>
      </c>
      <c r="AC9344">
        <v>188131</v>
      </c>
      <c r="AD9344" t="s">
        <v>956</v>
      </c>
      <c r="AE9344" t="s">
        <v>957</v>
      </c>
      <c r="AF9344">
        <v>2015</v>
      </c>
    </row>
    <row r="9345" spans="1:32" x14ac:dyDescent="0.2">
      <c r="A9345" t="s">
        <v>1745</v>
      </c>
      <c r="B9345">
        <v>7447394</v>
      </c>
      <c r="C9345" t="s">
        <v>1818</v>
      </c>
      <c r="D9345" t="s">
        <v>709</v>
      </c>
      <c r="E9345" t="s">
        <v>800</v>
      </c>
      <c r="F9345" t="s">
        <v>761</v>
      </c>
      <c r="G9345" t="s">
        <v>733</v>
      </c>
      <c r="H9345" t="s">
        <v>789</v>
      </c>
      <c r="I9345">
        <v>24</v>
      </c>
      <c r="J9345" t="s">
        <v>763</v>
      </c>
      <c r="K9345" t="s">
        <v>714</v>
      </c>
      <c r="L9345" t="s">
        <v>715</v>
      </c>
      <c r="M9345" t="s">
        <v>716</v>
      </c>
      <c r="N9345">
        <v>8</v>
      </c>
      <c r="O9345" t="s">
        <v>717</v>
      </c>
      <c r="Q9345">
        <v>9.9400000000000002E-2</v>
      </c>
      <c r="V9345" t="s">
        <v>718</v>
      </c>
      <c r="W9345" t="s">
        <v>744</v>
      </c>
      <c r="X9345" t="s">
        <v>779</v>
      </c>
      <c r="Y9345" t="s">
        <v>749</v>
      </c>
      <c r="Z9345">
        <v>6</v>
      </c>
      <c r="AA9345" t="s">
        <v>722</v>
      </c>
      <c r="AB9345" t="s">
        <v>955</v>
      </c>
      <c r="AC9345">
        <v>188131</v>
      </c>
      <c r="AD9345" t="s">
        <v>956</v>
      </c>
      <c r="AE9345" t="s">
        <v>957</v>
      </c>
      <c r="AF9345">
        <v>2015</v>
      </c>
    </row>
    <row r="9346" spans="1:32" x14ac:dyDescent="0.2">
      <c r="A9346" t="s">
        <v>1745</v>
      </c>
      <c r="B9346">
        <v>7440508</v>
      </c>
      <c r="C9346" t="s">
        <v>1745</v>
      </c>
      <c r="D9346" t="s">
        <v>709</v>
      </c>
      <c r="E9346" t="s">
        <v>760</v>
      </c>
      <c r="F9346" t="s">
        <v>761</v>
      </c>
      <c r="G9346" t="s">
        <v>733</v>
      </c>
      <c r="H9346" t="s">
        <v>805</v>
      </c>
      <c r="I9346">
        <v>24</v>
      </c>
      <c r="J9346" t="s">
        <v>763</v>
      </c>
      <c r="K9346" t="s">
        <v>753</v>
      </c>
      <c r="L9346" t="s">
        <v>715</v>
      </c>
      <c r="M9346" t="s">
        <v>716</v>
      </c>
      <c r="N9346" t="s">
        <v>919</v>
      </c>
      <c r="O9346" t="s">
        <v>801</v>
      </c>
      <c r="Q9346">
        <v>0.1</v>
      </c>
      <c r="S9346">
        <v>9.0999999999999998E-2</v>
      </c>
      <c r="U9346">
        <v>0.114</v>
      </c>
      <c r="V9346" t="s">
        <v>718</v>
      </c>
      <c r="W9346" t="s">
        <v>790</v>
      </c>
      <c r="X9346" t="s">
        <v>791</v>
      </c>
      <c r="Y9346" t="s">
        <v>792</v>
      </c>
      <c r="Z9346">
        <v>2</v>
      </c>
      <c r="AA9346" t="s">
        <v>722</v>
      </c>
      <c r="AB9346" t="s">
        <v>1995</v>
      </c>
      <c r="AC9346">
        <v>169285</v>
      </c>
      <c r="AD9346" t="s">
        <v>2835</v>
      </c>
      <c r="AE9346" t="s">
        <v>2836</v>
      </c>
      <c r="AF9346">
        <v>2002</v>
      </c>
    </row>
    <row r="9347" spans="1:32" x14ac:dyDescent="0.2">
      <c r="A9347" t="s">
        <v>1745</v>
      </c>
      <c r="B9347">
        <v>7440508</v>
      </c>
      <c r="C9347" t="s">
        <v>1745</v>
      </c>
      <c r="D9347" t="s">
        <v>709</v>
      </c>
      <c r="E9347" t="s">
        <v>760</v>
      </c>
      <c r="F9347" t="s">
        <v>761</v>
      </c>
      <c r="G9347" t="s">
        <v>733</v>
      </c>
      <c r="H9347" t="s">
        <v>805</v>
      </c>
      <c r="I9347">
        <v>24</v>
      </c>
      <c r="J9347" t="s">
        <v>763</v>
      </c>
      <c r="K9347" t="s">
        <v>753</v>
      </c>
      <c r="L9347" t="s">
        <v>715</v>
      </c>
      <c r="M9347" t="s">
        <v>716</v>
      </c>
      <c r="N9347" t="s">
        <v>919</v>
      </c>
      <c r="O9347" t="s">
        <v>801</v>
      </c>
      <c r="Q9347">
        <v>0.1</v>
      </c>
      <c r="S9347">
        <v>9.1600000000000001E-2</v>
      </c>
      <c r="U9347">
        <v>0.111</v>
      </c>
      <c r="V9347" t="s">
        <v>718</v>
      </c>
      <c r="W9347" t="s">
        <v>790</v>
      </c>
      <c r="X9347" t="s">
        <v>791</v>
      </c>
      <c r="Y9347" t="s">
        <v>792</v>
      </c>
      <c r="Z9347">
        <v>2</v>
      </c>
      <c r="AA9347" t="s">
        <v>722</v>
      </c>
      <c r="AB9347" t="s">
        <v>1995</v>
      </c>
      <c r="AC9347">
        <v>169285</v>
      </c>
      <c r="AD9347" t="s">
        <v>2835</v>
      </c>
      <c r="AE9347" t="s">
        <v>2836</v>
      </c>
      <c r="AF9347">
        <v>2002</v>
      </c>
    </row>
    <row r="9348" spans="1:32" x14ac:dyDescent="0.2">
      <c r="A9348" t="s">
        <v>1745</v>
      </c>
      <c r="B9348">
        <v>7440508</v>
      </c>
      <c r="C9348" t="s">
        <v>1745</v>
      </c>
      <c r="D9348" t="s">
        <v>709</v>
      </c>
      <c r="E9348" t="s">
        <v>760</v>
      </c>
      <c r="F9348" t="s">
        <v>761</v>
      </c>
      <c r="G9348" t="s">
        <v>733</v>
      </c>
      <c r="H9348" t="s">
        <v>789</v>
      </c>
      <c r="I9348">
        <v>24</v>
      </c>
      <c r="J9348" t="s">
        <v>763</v>
      </c>
      <c r="K9348" t="s">
        <v>753</v>
      </c>
      <c r="L9348" t="s">
        <v>715</v>
      </c>
      <c r="M9348" t="s">
        <v>716</v>
      </c>
      <c r="O9348" t="s">
        <v>717</v>
      </c>
      <c r="Q9348">
        <v>0.1</v>
      </c>
      <c r="V9348" t="s">
        <v>718</v>
      </c>
      <c r="W9348" t="s">
        <v>744</v>
      </c>
      <c r="X9348" t="s">
        <v>744</v>
      </c>
      <c r="Y9348" t="s">
        <v>754</v>
      </c>
      <c r="Z9348">
        <v>2</v>
      </c>
      <c r="AA9348" t="s">
        <v>722</v>
      </c>
      <c r="AB9348" t="s">
        <v>1592</v>
      </c>
      <c r="AC9348">
        <v>188201</v>
      </c>
      <c r="AD9348" t="s">
        <v>1593</v>
      </c>
      <c r="AE9348" t="s">
        <v>1594</v>
      </c>
      <c r="AF9348">
        <v>2016</v>
      </c>
    </row>
    <row r="9349" spans="1:32" x14ac:dyDescent="0.2">
      <c r="A9349" t="s">
        <v>1745</v>
      </c>
      <c r="B9349">
        <v>7440508</v>
      </c>
      <c r="C9349" t="s">
        <v>1745</v>
      </c>
      <c r="D9349" t="s">
        <v>709</v>
      </c>
      <c r="E9349" t="s">
        <v>800</v>
      </c>
      <c r="F9349" t="s">
        <v>761</v>
      </c>
      <c r="G9349" t="s">
        <v>733</v>
      </c>
      <c r="H9349" t="s">
        <v>789</v>
      </c>
      <c r="I9349">
        <v>24</v>
      </c>
      <c r="J9349" t="s">
        <v>763</v>
      </c>
      <c r="K9349" t="s">
        <v>772</v>
      </c>
      <c r="L9349" t="s">
        <v>715</v>
      </c>
      <c r="M9349" t="s">
        <v>716</v>
      </c>
      <c r="O9349" t="s">
        <v>717</v>
      </c>
      <c r="P9349" t="s">
        <v>1085</v>
      </c>
      <c r="Q9349">
        <v>0.1</v>
      </c>
      <c r="V9349" t="s">
        <v>718</v>
      </c>
      <c r="W9349" t="s">
        <v>744</v>
      </c>
      <c r="X9349" t="s">
        <v>744</v>
      </c>
      <c r="Y9349" t="s">
        <v>754</v>
      </c>
      <c r="Z9349">
        <v>1</v>
      </c>
      <c r="AA9349" t="s">
        <v>722</v>
      </c>
      <c r="AB9349" t="s">
        <v>2993</v>
      </c>
      <c r="AC9349">
        <v>20651</v>
      </c>
      <c r="AD9349" t="s">
        <v>2994</v>
      </c>
      <c r="AE9349" t="s">
        <v>2995</v>
      </c>
      <c r="AF9349">
        <v>1999</v>
      </c>
    </row>
    <row r="9350" spans="1:32" x14ac:dyDescent="0.2">
      <c r="A9350" t="s">
        <v>1745</v>
      </c>
      <c r="B9350">
        <v>7440508</v>
      </c>
      <c r="C9350" t="s">
        <v>1745</v>
      </c>
      <c r="D9350" t="s">
        <v>709</v>
      </c>
      <c r="E9350" t="s">
        <v>800</v>
      </c>
      <c r="F9350" t="s">
        <v>761</v>
      </c>
      <c r="G9350" t="s">
        <v>733</v>
      </c>
      <c r="H9350" t="s">
        <v>789</v>
      </c>
      <c r="I9350">
        <v>24</v>
      </c>
      <c r="J9350" t="s">
        <v>763</v>
      </c>
      <c r="K9350" t="s">
        <v>772</v>
      </c>
      <c r="L9350" t="s">
        <v>715</v>
      </c>
      <c r="M9350" t="s">
        <v>716</v>
      </c>
      <c r="O9350" t="s">
        <v>717</v>
      </c>
      <c r="P9350" t="s">
        <v>1085</v>
      </c>
      <c r="Q9350">
        <v>0.1</v>
      </c>
      <c r="V9350" t="s">
        <v>718</v>
      </c>
      <c r="W9350" t="s">
        <v>744</v>
      </c>
      <c r="X9350" t="s">
        <v>744</v>
      </c>
      <c r="Y9350" t="s">
        <v>754</v>
      </c>
      <c r="Z9350">
        <v>1</v>
      </c>
      <c r="AA9350" t="s">
        <v>722</v>
      </c>
      <c r="AB9350" t="s">
        <v>2993</v>
      </c>
      <c r="AC9350">
        <v>20651</v>
      </c>
      <c r="AD9350" t="s">
        <v>2994</v>
      </c>
      <c r="AE9350" t="s">
        <v>2995</v>
      </c>
      <c r="AF9350">
        <v>1999</v>
      </c>
    </row>
    <row r="9351" spans="1:32" x14ac:dyDescent="0.2">
      <c r="A9351" t="s">
        <v>1745</v>
      </c>
      <c r="B9351">
        <v>7447394</v>
      </c>
      <c r="C9351" t="s">
        <v>1818</v>
      </c>
      <c r="D9351" t="s">
        <v>709</v>
      </c>
      <c r="E9351" t="s">
        <v>3142</v>
      </c>
      <c r="F9351" t="s">
        <v>823</v>
      </c>
      <c r="G9351" t="s">
        <v>712</v>
      </c>
      <c r="H9351" t="s">
        <v>805</v>
      </c>
      <c r="I9351">
        <v>7</v>
      </c>
      <c r="J9351" t="s">
        <v>722</v>
      </c>
      <c r="K9351" t="s">
        <v>753</v>
      </c>
      <c r="L9351" t="s">
        <v>773</v>
      </c>
      <c r="M9351" t="s">
        <v>716</v>
      </c>
      <c r="O9351" t="s">
        <v>801</v>
      </c>
      <c r="P9351" t="s">
        <v>1077</v>
      </c>
      <c r="Q9351">
        <v>0.1</v>
      </c>
      <c r="V9351" t="s">
        <v>718</v>
      </c>
      <c r="W9351" t="s">
        <v>744</v>
      </c>
      <c r="X9351" t="s">
        <v>744</v>
      </c>
      <c r="Y9351" t="s">
        <v>754</v>
      </c>
      <c r="Z9351">
        <v>4</v>
      </c>
      <c r="AA9351" t="s">
        <v>722</v>
      </c>
      <c r="AB9351" t="s">
        <v>3063</v>
      </c>
      <c r="AC9351">
        <v>101781</v>
      </c>
      <c r="AD9351" t="s">
        <v>3064</v>
      </c>
      <c r="AE9351" t="s">
        <v>3065</v>
      </c>
      <c r="AF9351">
        <v>2006</v>
      </c>
    </row>
    <row r="9352" spans="1:32" x14ac:dyDescent="0.2">
      <c r="A9352" t="s">
        <v>1745</v>
      </c>
      <c r="B9352">
        <v>7447394</v>
      </c>
      <c r="C9352" t="s">
        <v>1818</v>
      </c>
      <c r="D9352" t="s">
        <v>709</v>
      </c>
      <c r="E9352" t="s">
        <v>3134</v>
      </c>
      <c r="F9352" t="s">
        <v>823</v>
      </c>
      <c r="G9352" t="s">
        <v>712</v>
      </c>
      <c r="H9352" t="s">
        <v>805</v>
      </c>
      <c r="I9352">
        <v>7</v>
      </c>
      <c r="J9352" t="s">
        <v>722</v>
      </c>
      <c r="K9352" t="s">
        <v>753</v>
      </c>
      <c r="L9352" t="s">
        <v>773</v>
      </c>
      <c r="M9352" t="s">
        <v>716</v>
      </c>
      <c r="O9352" t="s">
        <v>801</v>
      </c>
      <c r="P9352" t="s">
        <v>1077</v>
      </c>
      <c r="Q9352">
        <v>0.1</v>
      </c>
      <c r="V9352" t="s">
        <v>718</v>
      </c>
      <c r="W9352" t="s">
        <v>744</v>
      </c>
      <c r="X9352" t="s">
        <v>744</v>
      </c>
      <c r="Y9352" t="s">
        <v>754</v>
      </c>
      <c r="Z9352">
        <v>4</v>
      </c>
      <c r="AA9352" t="s">
        <v>722</v>
      </c>
      <c r="AB9352" t="s">
        <v>3063</v>
      </c>
      <c r="AC9352">
        <v>101781</v>
      </c>
      <c r="AD9352" t="s">
        <v>3064</v>
      </c>
      <c r="AE9352" t="s">
        <v>3065</v>
      </c>
      <c r="AF9352">
        <v>2006</v>
      </c>
    </row>
    <row r="9353" spans="1:32" x14ac:dyDescent="0.2">
      <c r="A9353" t="s">
        <v>1745</v>
      </c>
      <c r="B9353">
        <v>7447394</v>
      </c>
      <c r="C9353" t="s">
        <v>1818</v>
      </c>
      <c r="D9353" t="s">
        <v>709</v>
      </c>
      <c r="E9353" t="s">
        <v>3088</v>
      </c>
      <c r="F9353" t="s">
        <v>823</v>
      </c>
      <c r="G9353" t="s">
        <v>712</v>
      </c>
      <c r="H9353" t="s">
        <v>805</v>
      </c>
      <c r="I9353">
        <v>7</v>
      </c>
      <c r="J9353" t="s">
        <v>722</v>
      </c>
      <c r="K9353" t="s">
        <v>753</v>
      </c>
      <c r="L9353" t="s">
        <v>773</v>
      </c>
      <c r="M9353" t="s">
        <v>716</v>
      </c>
      <c r="O9353" t="s">
        <v>801</v>
      </c>
      <c r="Q9353">
        <v>0.1</v>
      </c>
      <c r="V9353" t="s">
        <v>718</v>
      </c>
      <c r="W9353" t="s">
        <v>744</v>
      </c>
      <c r="X9353" t="s">
        <v>744</v>
      </c>
      <c r="Y9353" t="s">
        <v>736</v>
      </c>
      <c r="Z9353">
        <v>4</v>
      </c>
      <c r="AA9353" t="s">
        <v>722</v>
      </c>
      <c r="AB9353" t="s">
        <v>3063</v>
      </c>
      <c r="AC9353">
        <v>101781</v>
      </c>
      <c r="AD9353" t="s">
        <v>3064</v>
      </c>
      <c r="AE9353" t="s">
        <v>3065</v>
      </c>
      <c r="AF9353">
        <v>2006</v>
      </c>
    </row>
    <row r="9354" spans="1:32" x14ac:dyDescent="0.2">
      <c r="A9354" t="s">
        <v>1745</v>
      </c>
      <c r="B9354">
        <v>7447394</v>
      </c>
      <c r="C9354" t="s">
        <v>1818</v>
      </c>
      <c r="D9354" t="s">
        <v>709</v>
      </c>
      <c r="E9354" t="s">
        <v>3134</v>
      </c>
      <c r="F9354" t="s">
        <v>823</v>
      </c>
      <c r="G9354" t="s">
        <v>712</v>
      </c>
      <c r="H9354" t="s">
        <v>805</v>
      </c>
      <c r="I9354">
        <v>7</v>
      </c>
      <c r="J9354" t="s">
        <v>722</v>
      </c>
      <c r="K9354" t="s">
        <v>753</v>
      </c>
      <c r="L9354" t="s">
        <v>773</v>
      </c>
      <c r="M9354" t="s">
        <v>716</v>
      </c>
      <c r="O9354" t="s">
        <v>801</v>
      </c>
      <c r="Q9354">
        <v>0.1</v>
      </c>
      <c r="V9354" t="s">
        <v>718</v>
      </c>
      <c r="W9354" t="s">
        <v>744</v>
      </c>
      <c r="X9354" t="s">
        <v>744</v>
      </c>
      <c r="Y9354" t="s">
        <v>736</v>
      </c>
      <c r="Z9354">
        <v>4</v>
      </c>
      <c r="AA9354" t="s">
        <v>722</v>
      </c>
      <c r="AB9354" t="s">
        <v>3063</v>
      </c>
      <c r="AC9354">
        <v>101781</v>
      </c>
      <c r="AD9354" t="s">
        <v>3064</v>
      </c>
      <c r="AE9354" t="s">
        <v>3065</v>
      </c>
      <c r="AF9354">
        <v>2006</v>
      </c>
    </row>
    <row r="9355" spans="1:32" x14ac:dyDescent="0.2">
      <c r="A9355" t="s">
        <v>1745</v>
      </c>
      <c r="B9355">
        <v>7447394</v>
      </c>
      <c r="C9355" t="s">
        <v>1818</v>
      </c>
      <c r="D9355" t="s">
        <v>709</v>
      </c>
      <c r="E9355" t="s">
        <v>3142</v>
      </c>
      <c r="F9355" t="s">
        <v>823</v>
      </c>
      <c r="G9355" t="s">
        <v>712</v>
      </c>
      <c r="H9355" t="s">
        <v>805</v>
      </c>
      <c r="I9355">
        <v>7</v>
      </c>
      <c r="J9355" t="s">
        <v>722</v>
      </c>
      <c r="K9355" t="s">
        <v>753</v>
      </c>
      <c r="L9355" t="s">
        <v>773</v>
      </c>
      <c r="M9355" t="s">
        <v>716</v>
      </c>
      <c r="O9355" t="s">
        <v>801</v>
      </c>
      <c r="Q9355">
        <v>0.1</v>
      </c>
      <c r="V9355" t="s">
        <v>718</v>
      </c>
      <c r="W9355" t="s">
        <v>744</v>
      </c>
      <c r="X9355" t="s">
        <v>744</v>
      </c>
      <c r="Y9355" t="s">
        <v>736</v>
      </c>
      <c r="Z9355">
        <v>4</v>
      </c>
      <c r="AA9355" t="s">
        <v>722</v>
      </c>
      <c r="AB9355" t="s">
        <v>3063</v>
      </c>
      <c r="AC9355">
        <v>101781</v>
      </c>
      <c r="AD9355" t="s">
        <v>3064</v>
      </c>
      <c r="AE9355" t="s">
        <v>3065</v>
      </c>
      <c r="AF9355">
        <v>2006</v>
      </c>
    </row>
    <row r="9356" spans="1:32" x14ac:dyDescent="0.2">
      <c r="A9356" t="s">
        <v>1745</v>
      </c>
      <c r="B9356">
        <v>7447394</v>
      </c>
      <c r="C9356" t="s">
        <v>1818</v>
      </c>
      <c r="D9356" t="s">
        <v>709</v>
      </c>
      <c r="E9356" t="s">
        <v>3134</v>
      </c>
      <c r="F9356" t="s">
        <v>823</v>
      </c>
      <c r="G9356" t="s">
        <v>712</v>
      </c>
      <c r="H9356" t="s">
        <v>805</v>
      </c>
      <c r="I9356">
        <v>7</v>
      </c>
      <c r="J9356" t="s">
        <v>722</v>
      </c>
      <c r="K9356" t="s">
        <v>753</v>
      </c>
      <c r="L9356" t="s">
        <v>773</v>
      </c>
      <c r="M9356" t="s">
        <v>716</v>
      </c>
      <c r="O9356" t="s">
        <v>801</v>
      </c>
      <c r="P9356" t="s">
        <v>219</v>
      </c>
      <c r="Q9356">
        <v>0.1</v>
      </c>
      <c r="V9356" t="s">
        <v>718</v>
      </c>
      <c r="W9356" t="s">
        <v>744</v>
      </c>
      <c r="X9356" t="s">
        <v>744</v>
      </c>
      <c r="Y9356" t="s">
        <v>749</v>
      </c>
      <c r="Z9356">
        <v>4</v>
      </c>
      <c r="AA9356" t="s">
        <v>722</v>
      </c>
      <c r="AB9356" t="s">
        <v>3063</v>
      </c>
      <c r="AC9356">
        <v>101781</v>
      </c>
      <c r="AD9356" t="s">
        <v>3064</v>
      </c>
      <c r="AE9356" t="s">
        <v>3065</v>
      </c>
      <c r="AF9356">
        <v>2006</v>
      </c>
    </row>
    <row r="9357" spans="1:32" x14ac:dyDescent="0.2">
      <c r="A9357" t="s">
        <v>1745</v>
      </c>
      <c r="B9357">
        <v>7447394</v>
      </c>
      <c r="C9357" t="s">
        <v>1818</v>
      </c>
      <c r="D9357" t="s">
        <v>709</v>
      </c>
      <c r="E9357" t="s">
        <v>3142</v>
      </c>
      <c r="F9357" t="s">
        <v>823</v>
      </c>
      <c r="G9357" t="s">
        <v>712</v>
      </c>
      <c r="H9357" t="s">
        <v>805</v>
      </c>
      <c r="I9357">
        <v>7</v>
      </c>
      <c r="J9357" t="s">
        <v>722</v>
      </c>
      <c r="K9357" t="s">
        <v>753</v>
      </c>
      <c r="L9357" t="s">
        <v>773</v>
      </c>
      <c r="M9357" t="s">
        <v>716</v>
      </c>
      <c r="O9357" t="s">
        <v>801</v>
      </c>
      <c r="P9357" t="s">
        <v>219</v>
      </c>
      <c r="Q9357">
        <v>0.1</v>
      </c>
      <c r="V9357" t="s">
        <v>718</v>
      </c>
      <c r="W9357" t="s">
        <v>744</v>
      </c>
      <c r="X9357" t="s">
        <v>744</v>
      </c>
      <c r="Y9357" t="s">
        <v>749</v>
      </c>
      <c r="Z9357">
        <v>4</v>
      </c>
      <c r="AA9357" t="s">
        <v>722</v>
      </c>
      <c r="AB9357" t="s">
        <v>3063</v>
      </c>
      <c r="AC9357">
        <v>101781</v>
      </c>
      <c r="AD9357" t="s">
        <v>3064</v>
      </c>
      <c r="AE9357" t="s">
        <v>3065</v>
      </c>
      <c r="AF9357">
        <v>2006</v>
      </c>
    </row>
    <row r="9358" spans="1:32" x14ac:dyDescent="0.2">
      <c r="A9358" t="s">
        <v>1745</v>
      </c>
      <c r="B9358">
        <v>7447394</v>
      </c>
      <c r="C9358" t="s">
        <v>1818</v>
      </c>
      <c r="D9358" t="s">
        <v>709</v>
      </c>
      <c r="E9358" t="s">
        <v>760</v>
      </c>
      <c r="F9358" t="s">
        <v>761</v>
      </c>
      <c r="G9358" t="s">
        <v>733</v>
      </c>
      <c r="K9358" t="s">
        <v>753</v>
      </c>
      <c r="L9358" t="s">
        <v>715</v>
      </c>
      <c r="M9358" t="s">
        <v>716</v>
      </c>
      <c r="N9358" t="s">
        <v>919</v>
      </c>
      <c r="O9358" t="s">
        <v>717</v>
      </c>
      <c r="Q9358">
        <v>0.1</v>
      </c>
      <c r="V9358" t="s">
        <v>718</v>
      </c>
      <c r="W9358" t="s">
        <v>1127</v>
      </c>
      <c r="X9358" t="s">
        <v>1044</v>
      </c>
      <c r="Y9358" t="s">
        <v>749</v>
      </c>
      <c r="Z9358">
        <v>2</v>
      </c>
      <c r="AA9358" t="s">
        <v>722</v>
      </c>
      <c r="AB9358" t="s">
        <v>2853</v>
      </c>
      <c r="AC9358">
        <v>80486</v>
      </c>
      <c r="AD9358" t="s">
        <v>2854</v>
      </c>
      <c r="AE9358" t="s">
        <v>2855</v>
      </c>
      <c r="AF9358">
        <v>2004</v>
      </c>
    </row>
    <row r="9359" spans="1:32" x14ac:dyDescent="0.2">
      <c r="A9359" t="s">
        <v>1745</v>
      </c>
      <c r="B9359">
        <v>7447394</v>
      </c>
      <c r="C9359" t="s">
        <v>1818</v>
      </c>
      <c r="D9359" t="s">
        <v>709</v>
      </c>
      <c r="E9359" t="s">
        <v>760</v>
      </c>
      <c r="F9359" t="s">
        <v>761</v>
      </c>
      <c r="G9359" t="s">
        <v>733</v>
      </c>
      <c r="K9359" t="s">
        <v>753</v>
      </c>
      <c r="L9359" t="s">
        <v>715</v>
      </c>
      <c r="M9359" t="s">
        <v>716</v>
      </c>
      <c r="N9359" t="s">
        <v>919</v>
      </c>
      <c r="O9359" t="s">
        <v>717</v>
      </c>
      <c r="Q9359">
        <v>0.1</v>
      </c>
      <c r="V9359" t="s">
        <v>718</v>
      </c>
      <c r="W9359" t="s">
        <v>790</v>
      </c>
      <c r="X9359" t="s">
        <v>791</v>
      </c>
      <c r="Y9359" t="s">
        <v>749</v>
      </c>
      <c r="Z9359">
        <v>2</v>
      </c>
      <c r="AA9359" t="s">
        <v>722</v>
      </c>
      <c r="AB9359" t="s">
        <v>2853</v>
      </c>
      <c r="AC9359">
        <v>80486</v>
      </c>
      <c r="AD9359" t="s">
        <v>2854</v>
      </c>
      <c r="AE9359" t="s">
        <v>2855</v>
      </c>
      <c r="AF9359">
        <v>2004</v>
      </c>
    </row>
    <row r="9360" spans="1:32" x14ac:dyDescent="0.2">
      <c r="A9360" t="s">
        <v>1745</v>
      </c>
      <c r="B9360">
        <v>7447394</v>
      </c>
      <c r="C9360" t="s">
        <v>1818</v>
      </c>
      <c r="D9360" t="s">
        <v>709</v>
      </c>
      <c r="E9360" t="s">
        <v>760</v>
      </c>
      <c r="F9360" t="s">
        <v>761</v>
      </c>
      <c r="G9360" t="s">
        <v>733</v>
      </c>
      <c r="K9360" t="s">
        <v>753</v>
      </c>
      <c r="L9360" t="s">
        <v>715</v>
      </c>
      <c r="M9360" t="s">
        <v>716</v>
      </c>
      <c r="N9360" t="s">
        <v>919</v>
      </c>
      <c r="O9360" t="s">
        <v>717</v>
      </c>
      <c r="Q9360">
        <v>0.1</v>
      </c>
      <c r="V9360" t="s">
        <v>718</v>
      </c>
      <c r="W9360" t="s">
        <v>1127</v>
      </c>
      <c r="X9360" t="s">
        <v>1044</v>
      </c>
      <c r="Y9360" t="s">
        <v>749</v>
      </c>
      <c r="Z9360">
        <v>2</v>
      </c>
      <c r="AA9360" t="s">
        <v>722</v>
      </c>
      <c r="AB9360" t="s">
        <v>2853</v>
      </c>
      <c r="AC9360">
        <v>80486</v>
      </c>
      <c r="AD9360" t="s">
        <v>2854</v>
      </c>
      <c r="AE9360" t="s">
        <v>2855</v>
      </c>
      <c r="AF9360">
        <v>2004</v>
      </c>
    </row>
    <row r="9361" spans="1:32" x14ac:dyDescent="0.2">
      <c r="A9361" t="s">
        <v>1745</v>
      </c>
      <c r="B9361">
        <v>7447394</v>
      </c>
      <c r="C9361" t="s">
        <v>1818</v>
      </c>
      <c r="D9361" t="s">
        <v>709</v>
      </c>
      <c r="E9361" t="s">
        <v>760</v>
      </c>
      <c r="F9361" t="s">
        <v>761</v>
      </c>
      <c r="G9361" t="s">
        <v>733</v>
      </c>
      <c r="K9361" t="s">
        <v>753</v>
      </c>
      <c r="L9361" t="s">
        <v>715</v>
      </c>
      <c r="M9361" t="s">
        <v>716</v>
      </c>
      <c r="N9361" t="s">
        <v>919</v>
      </c>
      <c r="O9361" t="s">
        <v>717</v>
      </c>
      <c r="Q9361">
        <v>0.1</v>
      </c>
      <c r="V9361" t="s">
        <v>718</v>
      </c>
      <c r="W9361" t="s">
        <v>790</v>
      </c>
      <c r="X9361" t="s">
        <v>791</v>
      </c>
      <c r="Y9361" t="s">
        <v>749</v>
      </c>
      <c r="Z9361">
        <v>2</v>
      </c>
      <c r="AA9361" t="s">
        <v>722</v>
      </c>
      <c r="AB9361" t="s">
        <v>2853</v>
      </c>
      <c r="AC9361">
        <v>80486</v>
      </c>
      <c r="AD9361" t="s">
        <v>2854</v>
      </c>
      <c r="AE9361" t="s">
        <v>2855</v>
      </c>
      <c r="AF9361">
        <v>2004</v>
      </c>
    </row>
    <row r="9362" spans="1:32" x14ac:dyDescent="0.2">
      <c r="A9362" t="s">
        <v>1745</v>
      </c>
      <c r="B9362">
        <v>7447394</v>
      </c>
      <c r="C9362" t="s">
        <v>1818</v>
      </c>
      <c r="D9362" t="s">
        <v>709</v>
      </c>
      <c r="E9362" t="s">
        <v>760</v>
      </c>
      <c r="F9362" t="s">
        <v>761</v>
      </c>
      <c r="G9362" t="s">
        <v>733</v>
      </c>
      <c r="K9362" t="s">
        <v>753</v>
      </c>
      <c r="L9362" t="s">
        <v>715</v>
      </c>
      <c r="M9362" t="s">
        <v>716</v>
      </c>
      <c r="N9362" t="s">
        <v>919</v>
      </c>
      <c r="O9362" t="s">
        <v>717</v>
      </c>
      <c r="Q9362">
        <v>0.1</v>
      </c>
      <c r="V9362" t="s">
        <v>718</v>
      </c>
      <c r="W9362" t="s">
        <v>790</v>
      </c>
      <c r="X9362" t="s">
        <v>791</v>
      </c>
      <c r="Y9362" t="s">
        <v>749</v>
      </c>
      <c r="Z9362">
        <v>2</v>
      </c>
      <c r="AA9362" t="s">
        <v>722</v>
      </c>
      <c r="AB9362" t="s">
        <v>2853</v>
      </c>
      <c r="AC9362">
        <v>80486</v>
      </c>
      <c r="AD9362" t="s">
        <v>2854</v>
      </c>
      <c r="AE9362" t="s">
        <v>2855</v>
      </c>
      <c r="AF9362">
        <v>2004</v>
      </c>
    </row>
    <row r="9363" spans="1:32" x14ac:dyDescent="0.2">
      <c r="A9363" t="s">
        <v>1745</v>
      </c>
      <c r="B9363">
        <v>7447394</v>
      </c>
      <c r="C9363" t="s">
        <v>1818</v>
      </c>
      <c r="D9363" t="s">
        <v>709</v>
      </c>
      <c r="E9363" t="s">
        <v>760</v>
      </c>
      <c r="F9363" t="s">
        <v>761</v>
      </c>
      <c r="G9363" t="s">
        <v>733</v>
      </c>
      <c r="K9363" t="s">
        <v>753</v>
      </c>
      <c r="L9363" t="s">
        <v>715</v>
      </c>
      <c r="M9363" t="s">
        <v>716</v>
      </c>
      <c r="N9363" t="s">
        <v>919</v>
      </c>
      <c r="O9363" t="s">
        <v>717</v>
      </c>
      <c r="Q9363">
        <v>0.1</v>
      </c>
      <c r="V9363" t="s">
        <v>718</v>
      </c>
      <c r="W9363" t="s">
        <v>1127</v>
      </c>
      <c r="X9363" t="s">
        <v>1044</v>
      </c>
      <c r="Y9363" t="s">
        <v>749</v>
      </c>
      <c r="Z9363">
        <v>2</v>
      </c>
      <c r="AA9363" t="s">
        <v>722</v>
      </c>
      <c r="AB9363" t="s">
        <v>2853</v>
      </c>
      <c r="AC9363">
        <v>80486</v>
      </c>
      <c r="AD9363" t="s">
        <v>2854</v>
      </c>
      <c r="AE9363" t="s">
        <v>2855</v>
      </c>
      <c r="AF9363">
        <v>2004</v>
      </c>
    </row>
    <row r="9364" spans="1:32" x14ac:dyDescent="0.2">
      <c r="A9364" t="s">
        <v>1745</v>
      </c>
      <c r="B9364">
        <v>7447394</v>
      </c>
      <c r="C9364" t="s">
        <v>1818</v>
      </c>
      <c r="D9364" t="s">
        <v>709</v>
      </c>
      <c r="E9364" t="s">
        <v>760</v>
      </c>
      <c r="F9364" t="s">
        <v>761</v>
      </c>
      <c r="G9364" t="s">
        <v>733</v>
      </c>
      <c r="K9364" t="s">
        <v>753</v>
      </c>
      <c r="L9364" t="s">
        <v>715</v>
      </c>
      <c r="M9364" t="s">
        <v>716</v>
      </c>
      <c r="N9364" t="s">
        <v>919</v>
      </c>
      <c r="O9364" t="s">
        <v>717</v>
      </c>
      <c r="Q9364">
        <v>0.1</v>
      </c>
      <c r="V9364" t="s">
        <v>718</v>
      </c>
      <c r="W9364" t="s">
        <v>1127</v>
      </c>
      <c r="X9364" t="s">
        <v>1044</v>
      </c>
      <c r="Y9364" t="s">
        <v>749</v>
      </c>
      <c r="Z9364">
        <v>2</v>
      </c>
      <c r="AA9364" t="s">
        <v>722</v>
      </c>
      <c r="AB9364" t="s">
        <v>2853</v>
      </c>
      <c r="AC9364">
        <v>80486</v>
      </c>
      <c r="AD9364" t="s">
        <v>2854</v>
      </c>
      <c r="AE9364" t="s">
        <v>2855</v>
      </c>
      <c r="AF9364">
        <v>2004</v>
      </c>
    </row>
    <row r="9365" spans="1:32" x14ac:dyDescent="0.2">
      <c r="A9365" t="s">
        <v>1745</v>
      </c>
      <c r="B9365">
        <v>7758987</v>
      </c>
      <c r="C9365" t="s">
        <v>1746</v>
      </c>
      <c r="D9365" t="s">
        <v>709</v>
      </c>
      <c r="E9365" t="s">
        <v>3126</v>
      </c>
      <c r="F9365" t="s">
        <v>3127</v>
      </c>
      <c r="G9365" t="s">
        <v>712</v>
      </c>
      <c r="K9365" t="s">
        <v>772</v>
      </c>
      <c r="L9365" t="s">
        <v>773</v>
      </c>
      <c r="M9365" t="s">
        <v>716</v>
      </c>
      <c r="O9365" t="s">
        <v>717</v>
      </c>
      <c r="Q9365">
        <v>0.1</v>
      </c>
      <c r="V9365" t="s">
        <v>718</v>
      </c>
      <c r="W9365" t="s">
        <v>744</v>
      </c>
      <c r="X9365" t="s">
        <v>744</v>
      </c>
      <c r="Y9365" t="s">
        <v>754</v>
      </c>
      <c r="Z9365">
        <v>4</v>
      </c>
      <c r="AA9365" t="s">
        <v>722</v>
      </c>
      <c r="AB9365" t="s">
        <v>3128</v>
      </c>
      <c r="AC9365">
        <v>8399</v>
      </c>
      <c r="AD9365" t="s">
        <v>3143</v>
      </c>
      <c r="AE9365" t="s">
        <v>3144</v>
      </c>
      <c r="AF9365">
        <v>1974</v>
      </c>
    </row>
    <row r="9366" spans="1:32" x14ac:dyDescent="0.2">
      <c r="A9366" t="s">
        <v>1745</v>
      </c>
      <c r="B9366">
        <v>7758987</v>
      </c>
      <c r="C9366" t="s">
        <v>1746</v>
      </c>
      <c r="D9366" t="s">
        <v>709</v>
      </c>
      <c r="E9366" t="s">
        <v>800</v>
      </c>
      <c r="F9366" t="s">
        <v>761</v>
      </c>
      <c r="G9366" t="s">
        <v>733</v>
      </c>
      <c r="H9366" t="s">
        <v>789</v>
      </c>
      <c r="I9366">
        <v>24</v>
      </c>
      <c r="J9366" t="s">
        <v>763</v>
      </c>
      <c r="K9366" t="s">
        <v>753</v>
      </c>
      <c r="L9366" t="s">
        <v>715</v>
      </c>
      <c r="M9366" t="s">
        <v>716</v>
      </c>
      <c r="N9366" t="s">
        <v>919</v>
      </c>
      <c r="O9366" t="s">
        <v>801</v>
      </c>
      <c r="P9366" t="s">
        <v>1085</v>
      </c>
      <c r="Q9366">
        <v>0.1</v>
      </c>
      <c r="V9366" t="s">
        <v>718</v>
      </c>
      <c r="W9366" t="s">
        <v>790</v>
      </c>
      <c r="X9366" t="s">
        <v>791</v>
      </c>
      <c r="Y9366" t="s">
        <v>792</v>
      </c>
      <c r="Z9366">
        <v>2</v>
      </c>
      <c r="AA9366" t="s">
        <v>722</v>
      </c>
      <c r="AB9366" t="s">
        <v>2849</v>
      </c>
      <c r="AC9366">
        <v>84046</v>
      </c>
      <c r="AD9366" t="s">
        <v>2850</v>
      </c>
      <c r="AE9366" t="s">
        <v>2851</v>
      </c>
      <c r="AF9366">
        <v>2005</v>
      </c>
    </row>
    <row r="9367" spans="1:32" x14ac:dyDescent="0.2">
      <c r="A9367" t="s">
        <v>1745</v>
      </c>
      <c r="B9367">
        <v>7758987</v>
      </c>
      <c r="C9367" t="s">
        <v>1746</v>
      </c>
      <c r="D9367" t="s">
        <v>709</v>
      </c>
      <c r="E9367" t="s">
        <v>800</v>
      </c>
      <c r="F9367" t="s">
        <v>761</v>
      </c>
      <c r="G9367" t="s">
        <v>733</v>
      </c>
      <c r="H9367" t="s">
        <v>789</v>
      </c>
      <c r="I9367">
        <v>24</v>
      </c>
      <c r="J9367" t="s">
        <v>763</v>
      </c>
      <c r="K9367" t="s">
        <v>714</v>
      </c>
      <c r="L9367" t="s">
        <v>715</v>
      </c>
      <c r="M9367" t="s">
        <v>716</v>
      </c>
      <c r="N9367">
        <v>6</v>
      </c>
      <c r="O9367" t="s">
        <v>801</v>
      </c>
      <c r="P9367" t="s">
        <v>1077</v>
      </c>
      <c r="Q9367">
        <v>0.1</v>
      </c>
      <c r="V9367" t="s">
        <v>718</v>
      </c>
      <c r="W9367" t="s">
        <v>744</v>
      </c>
      <c r="X9367" t="s">
        <v>779</v>
      </c>
      <c r="Y9367" t="s">
        <v>792</v>
      </c>
      <c r="Z9367">
        <v>7</v>
      </c>
      <c r="AA9367" t="s">
        <v>722</v>
      </c>
      <c r="AB9367" t="s">
        <v>2862</v>
      </c>
      <c r="AC9367">
        <v>169403</v>
      </c>
      <c r="AD9367" t="s">
        <v>2863</v>
      </c>
      <c r="AE9367" t="s">
        <v>2864</v>
      </c>
      <c r="AF9367">
        <v>2011</v>
      </c>
    </row>
    <row r="9368" spans="1:32" x14ac:dyDescent="0.2">
      <c r="A9368" t="s">
        <v>1745</v>
      </c>
      <c r="B9368">
        <v>7447394</v>
      </c>
      <c r="C9368" t="s">
        <v>1818</v>
      </c>
      <c r="D9368" t="s">
        <v>709</v>
      </c>
      <c r="E9368" t="s">
        <v>1656</v>
      </c>
      <c r="F9368" t="s">
        <v>1591</v>
      </c>
      <c r="G9368" t="s">
        <v>733</v>
      </c>
      <c r="H9368" t="s">
        <v>734</v>
      </c>
      <c r="K9368" t="s">
        <v>714</v>
      </c>
      <c r="L9368" t="s">
        <v>773</v>
      </c>
      <c r="M9368" t="s">
        <v>716</v>
      </c>
      <c r="N9368">
        <v>2</v>
      </c>
      <c r="O9368" t="s">
        <v>801</v>
      </c>
      <c r="Q9368">
        <v>0.10009999999999999</v>
      </c>
      <c r="V9368" t="s">
        <v>718</v>
      </c>
      <c r="W9368" t="s">
        <v>958</v>
      </c>
      <c r="X9368" t="s">
        <v>959</v>
      </c>
      <c r="Y9368" t="s">
        <v>736</v>
      </c>
      <c r="Z9368">
        <v>2</v>
      </c>
      <c r="AA9368" t="s">
        <v>722</v>
      </c>
      <c r="AB9368" t="s">
        <v>3099</v>
      </c>
      <c r="AC9368">
        <v>108127</v>
      </c>
      <c r="AD9368" t="s">
        <v>3100</v>
      </c>
      <c r="AE9368" t="s">
        <v>3101</v>
      </c>
      <c r="AF9368">
        <v>2007</v>
      </c>
    </row>
    <row r="9369" spans="1:32" x14ac:dyDescent="0.2">
      <c r="A9369" t="s">
        <v>1745</v>
      </c>
      <c r="B9369">
        <v>7447394</v>
      </c>
      <c r="C9369" t="s">
        <v>1818</v>
      </c>
      <c r="D9369" t="s">
        <v>709</v>
      </c>
      <c r="E9369" t="s">
        <v>1656</v>
      </c>
      <c r="F9369" t="s">
        <v>1591</v>
      </c>
      <c r="G9369" t="s">
        <v>733</v>
      </c>
      <c r="H9369" t="s">
        <v>734</v>
      </c>
      <c r="K9369" t="s">
        <v>714</v>
      </c>
      <c r="L9369" t="s">
        <v>773</v>
      </c>
      <c r="M9369" t="s">
        <v>716</v>
      </c>
      <c r="N9369">
        <v>2</v>
      </c>
      <c r="O9369" t="s">
        <v>801</v>
      </c>
      <c r="Q9369">
        <v>0.10009999999999999</v>
      </c>
      <c r="V9369" t="s">
        <v>718</v>
      </c>
      <c r="W9369" t="s">
        <v>719</v>
      </c>
      <c r="X9369" t="s">
        <v>1008</v>
      </c>
      <c r="Y9369" t="s">
        <v>736</v>
      </c>
      <c r="Z9369">
        <v>2</v>
      </c>
      <c r="AA9369" t="s">
        <v>722</v>
      </c>
      <c r="AB9369" t="s">
        <v>3099</v>
      </c>
      <c r="AC9369">
        <v>108127</v>
      </c>
      <c r="AD9369" t="s">
        <v>3100</v>
      </c>
      <c r="AE9369" t="s">
        <v>3101</v>
      </c>
      <c r="AF9369">
        <v>2007</v>
      </c>
    </row>
    <row r="9370" spans="1:32" x14ac:dyDescent="0.2">
      <c r="A9370" t="s">
        <v>1745</v>
      </c>
      <c r="B9370">
        <v>7447394</v>
      </c>
      <c r="C9370" t="s">
        <v>1818</v>
      </c>
      <c r="D9370" t="s">
        <v>709</v>
      </c>
      <c r="E9370" t="s">
        <v>1656</v>
      </c>
      <c r="F9370" t="s">
        <v>1591</v>
      </c>
      <c r="G9370" t="s">
        <v>733</v>
      </c>
      <c r="H9370" t="s">
        <v>734</v>
      </c>
      <c r="K9370" t="s">
        <v>714</v>
      </c>
      <c r="L9370" t="s">
        <v>773</v>
      </c>
      <c r="M9370" t="s">
        <v>716</v>
      </c>
      <c r="N9370">
        <v>2</v>
      </c>
      <c r="O9370" t="s">
        <v>801</v>
      </c>
      <c r="Q9370">
        <v>0.10009999999999999</v>
      </c>
      <c r="V9370" t="s">
        <v>718</v>
      </c>
      <c r="W9370" t="s">
        <v>728</v>
      </c>
      <c r="X9370" t="s">
        <v>729</v>
      </c>
      <c r="Y9370" t="s">
        <v>749</v>
      </c>
      <c r="Z9370">
        <v>2</v>
      </c>
      <c r="AA9370" t="s">
        <v>722</v>
      </c>
      <c r="AB9370" t="s">
        <v>3099</v>
      </c>
      <c r="AC9370">
        <v>108127</v>
      </c>
      <c r="AD9370" t="s">
        <v>3100</v>
      </c>
      <c r="AE9370" t="s">
        <v>3101</v>
      </c>
      <c r="AF9370">
        <v>2007</v>
      </c>
    </row>
    <row r="9371" spans="1:32" x14ac:dyDescent="0.2">
      <c r="A9371" t="s">
        <v>1745</v>
      </c>
      <c r="B9371">
        <v>7447394</v>
      </c>
      <c r="C9371" t="s">
        <v>1818</v>
      </c>
      <c r="D9371" t="s">
        <v>709</v>
      </c>
      <c r="E9371" t="s">
        <v>1656</v>
      </c>
      <c r="F9371" t="s">
        <v>1591</v>
      </c>
      <c r="G9371" t="s">
        <v>733</v>
      </c>
      <c r="H9371" t="s">
        <v>734</v>
      </c>
      <c r="K9371" t="s">
        <v>714</v>
      </c>
      <c r="L9371" t="s">
        <v>773</v>
      </c>
      <c r="M9371" t="s">
        <v>716</v>
      </c>
      <c r="N9371">
        <v>2</v>
      </c>
      <c r="O9371" t="s">
        <v>801</v>
      </c>
      <c r="Q9371">
        <v>0.10009999999999999</v>
      </c>
      <c r="V9371" t="s">
        <v>718</v>
      </c>
      <c r="W9371" t="s">
        <v>719</v>
      </c>
      <c r="X9371" t="s">
        <v>1009</v>
      </c>
      <c r="Y9371" t="s">
        <v>749</v>
      </c>
      <c r="Z9371">
        <v>2</v>
      </c>
      <c r="AA9371" t="s">
        <v>722</v>
      </c>
      <c r="AB9371" t="s">
        <v>3099</v>
      </c>
      <c r="AC9371">
        <v>108127</v>
      </c>
      <c r="AD9371" t="s">
        <v>3100</v>
      </c>
      <c r="AE9371" t="s">
        <v>3101</v>
      </c>
      <c r="AF9371">
        <v>2007</v>
      </c>
    </row>
    <row r="9372" spans="1:32" x14ac:dyDescent="0.2">
      <c r="A9372" t="s">
        <v>1745</v>
      </c>
      <c r="B9372">
        <v>7447394</v>
      </c>
      <c r="C9372" t="s">
        <v>1818</v>
      </c>
      <c r="D9372" t="s">
        <v>709</v>
      </c>
      <c r="E9372" t="s">
        <v>1656</v>
      </c>
      <c r="F9372" t="s">
        <v>1591</v>
      </c>
      <c r="G9372" t="s">
        <v>733</v>
      </c>
      <c r="H9372" t="s">
        <v>734</v>
      </c>
      <c r="K9372" t="s">
        <v>714</v>
      </c>
      <c r="L9372" t="s">
        <v>773</v>
      </c>
      <c r="M9372" t="s">
        <v>716</v>
      </c>
      <c r="N9372">
        <v>2</v>
      </c>
      <c r="O9372" t="s">
        <v>801</v>
      </c>
      <c r="Q9372">
        <v>0.10009999999999999</v>
      </c>
      <c r="V9372" t="s">
        <v>718</v>
      </c>
      <c r="W9372" t="s">
        <v>719</v>
      </c>
      <c r="X9372" t="s">
        <v>2236</v>
      </c>
      <c r="Y9372" t="s">
        <v>749</v>
      </c>
      <c r="Z9372">
        <v>2</v>
      </c>
      <c r="AA9372" t="s">
        <v>722</v>
      </c>
      <c r="AB9372" t="s">
        <v>3099</v>
      </c>
      <c r="AC9372">
        <v>108127</v>
      </c>
      <c r="AD9372" t="s">
        <v>3100</v>
      </c>
      <c r="AE9372" t="s">
        <v>3101</v>
      </c>
      <c r="AF9372">
        <v>2007</v>
      </c>
    </row>
    <row r="9373" spans="1:32" x14ac:dyDescent="0.2">
      <c r="A9373" t="s">
        <v>1745</v>
      </c>
      <c r="B9373">
        <v>7447394</v>
      </c>
      <c r="C9373" t="s">
        <v>1818</v>
      </c>
      <c r="D9373" t="s">
        <v>709</v>
      </c>
      <c r="E9373" t="s">
        <v>800</v>
      </c>
      <c r="F9373" t="s">
        <v>761</v>
      </c>
      <c r="G9373" t="s">
        <v>733</v>
      </c>
      <c r="I9373">
        <v>24</v>
      </c>
      <c r="J9373" t="s">
        <v>763</v>
      </c>
      <c r="K9373" t="s">
        <v>753</v>
      </c>
      <c r="L9373" t="s">
        <v>715</v>
      </c>
      <c r="M9373" t="s">
        <v>716</v>
      </c>
      <c r="N9373">
        <v>8</v>
      </c>
      <c r="O9373" t="s">
        <v>801</v>
      </c>
      <c r="Q9373">
        <v>0.1009</v>
      </c>
      <c r="S9373">
        <v>9.4210000000000002E-2</v>
      </c>
      <c r="U9373">
        <v>0.1081</v>
      </c>
      <c r="V9373" t="s">
        <v>718</v>
      </c>
      <c r="W9373" t="s">
        <v>744</v>
      </c>
      <c r="X9373" t="s">
        <v>744</v>
      </c>
      <c r="Y9373" t="s">
        <v>754</v>
      </c>
      <c r="Z9373">
        <v>2</v>
      </c>
      <c r="AA9373" t="s">
        <v>722</v>
      </c>
      <c r="AB9373" t="s">
        <v>2843</v>
      </c>
      <c r="AC9373">
        <v>69020</v>
      </c>
      <c r="AD9373" t="s">
        <v>2844</v>
      </c>
      <c r="AE9373" t="s">
        <v>2845</v>
      </c>
      <c r="AF9373">
        <v>2002</v>
      </c>
    </row>
    <row r="9374" spans="1:32" x14ac:dyDescent="0.2">
      <c r="A9374" t="s">
        <v>1745</v>
      </c>
      <c r="B9374">
        <v>3251238</v>
      </c>
      <c r="C9374" t="s">
        <v>2254</v>
      </c>
      <c r="D9374" t="s">
        <v>709</v>
      </c>
      <c r="E9374" t="s">
        <v>760</v>
      </c>
      <c r="F9374" t="s">
        <v>761</v>
      </c>
      <c r="G9374" t="s">
        <v>733</v>
      </c>
      <c r="H9374" t="s">
        <v>789</v>
      </c>
      <c r="J9374" t="s">
        <v>763</v>
      </c>
      <c r="K9374" t="s">
        <v>753</v>
      </c>
      <c r="L9374" t="s">
        <v>715</v>
      </c>
      <c r="M9374" t="s">
        <v>716</v>
      </c>
      <c r="N9374">
        <v>6</v>
      </c>
      <c r="O9374" t="s">
        <v>717</v>
      </c>
      <c r="Q9374">
        <v>0.10100000000000001</v>
      </c>
      <c r="S9374">
        <v>0.10100000000000001</v>
      </c>
      <c r="U9374">
        <v>0.10199999999999999</v>
      </c>
      <c r="V9374" t="s">
        <v>718</v>
      </c>
      <c r="W9374" t="s">
        <v>744</v>
      </c>
      <c r="X9374" t="s">
        <v>744</v>
      </c>
      <c r="Y9374" t="s">
        <v>754</v>
      </c>
      <c r="Z9374">
        <v>2</v>
      </c>
      <c r="AA9374" t="s">
        <v>722</v>
      </c>
      <c r="AB9374" t="s">
        <v>1570</v>
      </c>
      <c r="AC9374">
        <v>188152</v>
      </c>
      <c r="AD9374" t="s">
        <v>1571</v>
      </c>
      <c r="AE9374" t="s">
        <v>1572</v>
      </c>
      <c r="AF9374">
        <v>2017</v>
      </c>
    </row>
    <row r="9375" spans="1:32" x14ac:dyDescent="0.2">
      <c r="A9375" t="s">
        <v>1745</v>
      </c>
      <c r="B9375">
        <v>7440508</v>
      </c>
      <c r="C9375" t="s">
        <v>1745</v>
      </c>
      <c r="D9375" t="s">
        <v>709</v>
      </c>
      <c r="E9375" t="s">
        <v>760</v>
      </c>
      <c r="F9375" t="s">
        <v>761</v>
      </c>
      <c r="G9375" t="s">
        <v>733</v>
      </c>
      <c r="H9375" t="s">
        <v>805</v>
      </c>
      <c r="I9375">
        <v>24</v>
      </c>
      <c r="J9375" t="s">
        <v>763</v>
      </c>
      <c r="K9375" t="s">
        <v>714</v>
      </c>
      <c r="L9375" t="s">
        <v>715</v>
      </c>
      <c r="M9375" t="s">
        <v>716</v>
      </c>
      <c r="O9375" t="s">
        <v>801</v>
      </c>
      <c r="Q9375">
        <v>0.10100000000000001</v>
      </c>
      <c r="V9375" t="s">
        <v>718</v>
      </c>
      <c r="W9375" t="s">
        <v>774</v>
      </c>
      <c r="X9375" t="s">
        <v>780</v>
      </c>
      <c r="Y9375" t="s">
        <v>749</v>
      </c>
      <c r="Z9375">
        <v>21</v>
      </c>
      <c r="AA9375" t="s">
        <v>722</v>
      </c>
      <c r="AB9375" t="s">
        <v>2226</v>
      </c>
      <c r="AC9375">
        <v>75087</v>
      </c>
      <c r="AD9375" t="s">
        <v>3026</v>
      </c>
      <c r="AE9375" t="s">
        <v>3027</v>
      </c>
      <c r="AF9375">
        <v>2004</v>
      </c>
    </row>
    <row r="9376" spans="1:32" x14ac:dyDescent="0.2">
      <c r="A9376" t="s">
        <v>1745</v>
      </c>
      <c r="B9376">
        <v>7758987</v>
      </c>
      <c r="C9376" t="s">
        <v>1746</v>
      </c>
      <c r="D9376" t="s">
        <v>709</v>
      </c>
      <c r="E9376" t="s">
        <v>800</v>
      </c>
      <c r="F9376" t="s">
        <v>761</v>
      </c>
      <c r="G9376" t="s">
        <v>733</v>
      </c>
      <c r="H9376" t="s">
        <v>789</v>
      </c>
      <c r="I9376">
        <v>24</v>
      </c>
      <c r="J9376" t="s">
        <v>763</v>
      </c>
      <c r="K9376" t="s">
        <v>714</v>
      </c>
      <c r="L9376" t="s">
        <v>715</v>
      </c>
      <c r="M9376" t="s">
        <v>716</v>
      </c>
      <c r="N9376">
        <v>6</v>
      </c>
      <c r="O9376" t="s">
        <v>801</v>
      </c>
      <c r="Q9376">
        <v>0.10100000000000001</v>
      </c>
      <c r="V9376" t="s">
        <v>718</v>
      </c>
      <c r="W9376" t="s">
        <v>744</v>
      </c>
      <c r="X9376" t="s">
        <v>779</v>
      </c>
      <c r="Y9376" t="s">
        <v>749</v>
      </c>
      <c r="Z9376">
        <v>7</v>
      </c>
      <c r="AA9376" t="s">
        <v>722</v>
      </c>
      <c r="AB9376" t="s">
        <v>2862</v>
      </c>
      <c r="AC9376">
        <v>169403</v>
      </c>
      <c r="AD9376" t="s">
        <v>2863</v>
      </c>
      <c r="AE9376" t="s">
        <v>2864</v>
      </c>
      <c r="AF9376">
        <v>2011</v>
      </c>
    </row>
    <row r="9377" spans="1:32" x14ac:dyDescent="0.2">
      <c r="A9377" t="s">
        <v>1745</v>
      </c>
      <c r="B9377">
        <v>7447394</v>
      </c>
      <c r="C9377" t="s">
        <v>1818</v>
      </c>
      <c r="D9377" t="s">
        <v>709</v>
      </c>
      <c r="E9377" t="s">
        <v>2856</v>
      </c>
      <c r="F9377" t="s">
        <v>761</v>
      </c>
      <c r="G9377" t="s">
        <v>712</v>
      </c>
      <c r="H9377" t="s">
        <v>805</v>
      </c>
      <c r="I9377">
        <v>24</v>
      </c>
      <c r="J9377" t="s">
        <v>763</v>
      </c>
      <c r="K9377" t="s">
        <v>714</v>
      </c>
      <c r="L9377" t="s">
        <v>715</v>
      </c>
      <c r="M9377" t="s">
        <v>716</v>
      </c>
      <c r="N9377">
        <v>8</v>
      </c>
      <c r="O9377" t="s">
        <v>717</v>
      </c>
      <c r="Q9377">
        <v>0.10199999999999999</v>
      </c>
      <c r="V9377" t="s">
        <v>718</v>
      </c>
      <c r="W9377" t="s">
        <v>764</v>
      </c>
      <c r="X9377" t="s">
        <v>1898</v>
      </c>
      <c r="Y9377" t="s">
        <v>792</v>
      </c>
      <c r="Z9377">
        <v>21</v>
      </c>
      <c r="AA9377" t="s">
        <v>722</v>
      </c>
      <c r="AB9377" t="s">
        <v>2879</v>
      </c>
      <c r="AC9377">
        <v>167561</v>
      </c>
      <c r="AD9377" t="s">
        <v>2880</v>
      </c>
      <c r="AE9377" t="s">
        <v>2881</v>
      </c>
      <c r="AF9377">
        <v>2011</v>
      </c>
    </row>
    <row r="9378" spans="1:32" x14ac:dyDescent="0.2">
      <c r="A9378" t="s">
        <v>1745</v>
      </c>
      <c r="B9378">
        <v>7447394</v>
      </c>
      <c r="C9378" t="s">
        <v>1818</v>
      </c>
      <c r="D9378" t="s">
        <v>709</v>
      </c>
      <c r="E9378" t="s">
        <v>760</v>
      </c>
      <c r="F9378" t="s">
        <v>761</v>
      </c>
      <c r="G9378" t="s">
        <v>733</v>
      </c>
      <c r="I9378">
        <v>72</v>
      </c>
      <c r="J9378" t="s">
        <v>763</v>
      </c>
      <c r="K9378" t="s">
        <v>753</v>
      </c>
      <c r="L9378" t="s">
        <v>715</v>
      </c>
      <c r="M9378" t="s">
        <v>716</v>
      </c>
      <c r="N9378">
        <v>7</v>
      </c>
      <c r="O9378" t="s">
        <v>717</v>
      </c>
      <c r="Q9378">
        <v>0.10199999999999999</v>
      </c>
      <c r="S9378">
        <v>7.7799999999999994E-2</v>
      </c>
      <c r="U9378">
        <v>0.13300000000000001</v>
      </c>
      <c r="V9378" t="s">
        <v>718</v>
      </c>
      <c r="W9378" t="s">
        <v>790</v>
      </c>
      <c r="X9378" t="s">
        <v>791</v>
      </c>
      <c r="Y9378" t="s">
        <v>792</v>
      </c>
      <c r="Z9378">
        <v>2</v>
      </c>
      <c r="AA9378" t="s">
        <v>722</v>
      </c>
      <c r="AB9378" t="s">
        <v>1113</v>
      </c>
      <c r="AC9378">
        <v>152135</v>
      </c>
      <c r="AD9378" t="s">
        <v>1114</v>
      </c>
      <c r="AE9378" t="s">
        <v>1115</v>
      </c>
      <c r="AF9378">
        <v>1983</v>
      </c>
    </row>
    <row r="9379" spans="1:32" x14ac:dyDescent="0.2">
      <c r="A9379" t="s">
        <v>1745</v>
      </c>
      <c r="B9379">
        <v>7447394</v>
      </c>
      <c r="C9379" t="s">
        <v>1818</v>
      </c>
      <c r="D9379" t="s">
        <v>709</v>
      </c>
      <c r="E9379" t="s">
        <v>800</v>
      </c>
      <c r="F9379" t="s">
        <v>761</v>
      </c>
      <c r="G9379" t="s">
        <v>733</v>
      </c>
      <c r="I9379">
        <v>24</v>
      </c>
      <c r="J9379" t="s">
        <v>763</v>
      </c>
      <c r="K9379" t="s">
        <v>753</v>
      </c>
      <c r="L9379" t="s">
        <v>715</v>
      </c>
      <c r="M9379" t="s">
        <v>716</v>
      </c>
      <c r="N9379">
        <v>8</v>
      </c>
      <c r="O9379" t="s">
        <v>801</v>
      </c>
      <c r="Q9379">
        <v>0.10249999999999999</v>
      </c>
      <c r="S9379">
        <v>8.3400000000000002E-2</v>
      </c>
      <c r="U9379">
        <v>0.126</v>
      </c>
      <c r="V9379" t="s">
        <v>718</v>
      </c>
      <c r="W9379" t="s">
        <v>744</v>
      </c>
      <c r="X9379" t="s">
        <v>744</v>
      </c>
      <c r="Y9379" t="s">
        <v>754</v>
      </c>
      <c r="Z9379">
        <v>2</v>
      </c>
      <c r="AA9379" t="s">
        <v>722</v>
      </c>
      <c r="AB9379" t="s">
        <v>2843</v>
      </c>
      <c r="AC9379">
        <v>69020</v>
      </c>
      <c r="AD9379" t="s">
        <v>2844</v>
      </c>
      <c r="AE9379" t="s">
        <v>2845</v>
      </c>
      <c r="AF9379">
        <v>2002</v>
      </c>
    </row>
    <row r="9380" spans="1:32" x14ac:dyDescent="0.2">
      <c r="A9380" t="s">
        <v>1745</v>
      </c>
      <c r="B9380">
        <v>7447394</v>
      </c>
      <c r="C9380" t="s">
        <v>1818</v>
      </c>
      <c r="D9380" t="s">
        <v>709</v>
      </c>
      <c r="E9380" t="s">
        <v>800</v>
      </c>
      <c r="F9380" t="s">
        <v>761</v>
      </c>
      <c r="G9380" t="s">
        <v>733</v>
      </c>
      <c r="I9380">
        <v>24</v>
      </c>
      <c r="J9380" t="s">
        <v>763</v>
      </c>
      <c r="K9380" t="s">
        <v>753</v>
      </c>
      <c r="L9380" t="s">
        <v>715</v>
      </c>
      <c r="M9380" t="s">
        <v>716</v>
      </c>
      <c r="N9380">
        <v>8</v>
      </c>
      <c r="O9380" t="s">
        <v>801</v>
      </c>
      <c r="Q9380">
        <v>0.10249999999999999</v>
      </c>
      <c r="S9380">
        <v>8.3400000000000002E-2</v>
      </c>
      <c r="U9380">
        <v>0.126</v>
      </c>
      <c r="V9380" t="s">
        <v>718</v>
      </c>
      <c r="W9380" t="s">
        <v>744</v>
      </c>
      <c r="X9380" t="s">
        <v>744</v>
      </c>
      <c r="Y9380" t="s">
        <v>754</v>
      </c>
      <c r="Z9380">
        <v>1</v>
      </c>
      <c r="AA9380" t="s">
        <v>722</v>
      </c>
      <c r="AB9380" t="s">
        <v>2843</v>
      </c>
      <c r="AC9380">
        <v>69020</v>
      </c>
      <c r="AD9380" t="s">
        <v>2844</v>
      </c>
      <c r="AE9380" t="s">
        <v>2845</v>
      </c>
      <c r="AF9380">
        <v>2002</v>
      </c>
    </row>
    <row r="9381" spans="1:32" x14ac:dyDescent="0.2">
      <c r="A9381" t="s">
        <v>1745</v>
      </c>
      <c r="B9381">
        <v>7440508</v>
      </c>
      <c r="C9381" t="s">
        <v>1745</v>
      </c>
      <c r="D9381" t="s">
        <v>709</v>
      </c>
      <c r="E9381" t="s">
        <v>760</v>
      </c>
      <c r="F9381" t="s">
        <v>761</v>
      </c>
      <c r="G9381" t="s">
        <v>733</v>
      </c>
      <c r="H9381" t="s">
        <v>805</v>
      </c>
      <c r="I9381">
        <v>24</v>
      </c>
      <c r="J9381" t="s">
        <v>763</v>
      </c>
      <c r="K9381" t="s">
        <v>753</v>
      </c>
      <c r="L9381" t="s">
        <v>715</v>
      </c>
      <c r="M9381" t="s">
        <v>716</v>
      </c>
      <c r="N9381">
        <v>6</v>
      </c>
      <c r="O9381" t="s">
        <v>801</v>
      </c>
      <c r="Q9381">
        <v>0.10299999999999999</v>
      </c>
      <c r="V9381" t="s">
        <v>718</v>
      </c>
      <c r="W9381" t="s">
        <v>790</v>
      </c>
      <c r="X9381" t="s">
        <v>791</v>
      </c>
      <c r="Y9381" t="s">
        <v>792</v>
      </c>
      <c r="Z9381">
        <v>2</v>
      </c>
      <c r="AA9381" t="s">
        <v>722</v>
      </c>
      <c r="AB9381" t="s">
        <v>2906</v>
      </c>
      <c r="AC9381">
        <v>118116</v>
      </c>
      <c r="AD9381" t="s">
        <v>2907</v>
      </c>
      <c r="AE9381" t="s">
        <v>2908</v>
      </c>
      <c r="AF9381">
        <v>2004</v>
      </c>
    </row>
    <row r="9382" spans="1:32" x14ac:dyDescent="0.2">
      <c r="A9382" t="s">
        <v>1745</v>
      </c>
      <c r="B9382">
        <v>7447394</v>
      </c>
      <c r="C9382" t="s">
        <v>1818</v>
      </c>
      <c r="D9382" t="s">
        <v>709</v>
      </c>
      <c r="E9382" t="s">
        <v>3145</v>
      </c>
      <c r="F9382" t="s">
        <v>1521</v>
      </c>
      <c r="G9382" t="s">
        <v>712</v>
      </c>
      <c r="H9382" t="s">
        <v>734</v>
      </c>
      <c r="K9382" t="s">
        <v>714</v>
      </c>
      <c r="L9382" t="s">
        <v>715</v>
      </c>
      <c r="M9382" t="s">
        <v>716</v>
      </c>
      <c r="N9382">
        <v>7</v>
      </c>
      <c r="O9382" t="s">
        <v>717</v>
      </c>
      <c r="Q9382">
        <v>0.10299999999999999</v>
      </c>
      <c r="V9382" t="s">
        <v>718</v>
      </c>
      <c r="W9382" t="s">
        <v>744</v>
      </c>
      <c r="X9382" t="s">
        <v>744</v>
      </c>
      <c r="Y9382" t="s">
        <v>754</v>
      </c>
      <c r="Z9382">
        <v>4</v>
      </c>
      <c r="AA9382" t="s">
        <v>722</v>
      </c>
      <c r="AB9382" t="s">
        <v>2192</v>
      </c>
      <c r="AC9382">
        <v>66375</v>
      </c>
      <c r="AD9382" t="s">
        <v>2193</v>
      </c>
      <c r="AE9382" t="s">
        <v>2194</v>
      </c>
      <c r="AF9382">
        <v>2002</v>
      </c>
    </row>
    <row r="9383" spans="1:32" x14ac:dyDescent="0.2">
      <c r="A9383" t="s">
        <v>1745</v>
      </c>
      <c r="B9383">
        <v>7758987</v>
      </c>
      <c r="C9383" t="s">
        <v>1746</v>
      </c>
      <c r="D9383" t="s">
        <v>709</v>
      </c>
      <c r="E9383" t="s">
        <v>2856</v>
      </c>
      <c r="F9383" t="s">
        <v>761</v>
      </c>
      <c r="G9383" t="s">
        <v>712</v>
      </c>
      <c r="I9383">
        <v>6</v>
      </c>
      <c r="J9383" t="s">
        <v>722</v>
      </c>
      <c r="K9383" t="s">
        <v>772</v>
      </c>
      <c r="L9383" t="s">
        <v>715</v>
      </c>
      <c r="M9383" t="s">
        <v>716</v>
      </c>
      <c r="N9383">
        <v>2</v>
      </c>
      <c r="O9383" t="s">
        <v>717</v>
      </c>
      <c r="Q9383">
        <v>0.10299999999999999</v>
      </c>
      <c r="S9383">
        <v>9.4E-2</v>
      </c>
      <c r="U9383">
        <v>0.125</v>
      </c>
      <c r="V9383" t="s">
        <v>718</v>
      </c>
      <c r="W9383" t="s">
        <v>1174</v>
      </c>
      <c r="X9383" t="s">
        <v>1175</v>
      </c>
      <c r="Y9383" t="s">
        <v>792</v>
      </c>
      <c r="Z9383">
        <v>0.5</v>
      </c>
      <c r="AA9383" t="s">
        <v>722</v>
      </c>
      <c r="AB9383" t="s">
        <v>3111</v>
      </c>
      <c r="AC9383">
        <v>80002</v>
      </c>
      <c r="AD9383" t="s">
        <v>3112</v>
      </c>
      <c r="AE9383" t="s">
        <v>3113</v>
      </c>
      <c r="AF9383">
        <v>2004</v>
      </c>
    </row>
    <row r="9384" spans="1:32" x14ac:dyDescent="0.2">
      <c r="A9384" t="s">
        <v>1745</v>
      </c>
      <c r="B9384">
        <v>7758987</v>
      </c>
      <c r="C9384" t="s">
        <v>1746</v>
      </c>
      <c r="D9384" t="s">
        <v>709</v>
      </c>
      <c r="E9384" t="s">
        <v>800</v>
      </c>
      <c r="F9384" t="s">
        <v>761</v>
      </c>
      <c r="G9384" t="s">
        <v>733</v>
      </c>
      <c r="K9384" t="s">
        <v>753</v>
      </c>
      <c r="L9384" t="s">
        <v>715</v>
      </c>
      <c r="M9384" t="s">
        <v>716</v>
      </c>
      <c r="N9384">
        <v>6</v>
      </c>
      <c r="O9384" t="s">
        <v>717</v>
      </c>
      <c r="Q9384">
        <v>0.10299999999999999</v>
      </c>
      <c r="S9384">
        <v>8.5000000000000006E-2</v>
      </c>
      <c r="U9384">
        <v>0.129</v>
      </c>
      <c r="V9384" t="s">
        <v>718</v>
      </c>
      <c r="W9384" t="s">
        <v>744</v>
      </c>
      <c r="X9384" t="s">
        <v>744</v>
      </c>
      <c r="Y9384" t="s">
        <v>754</v>
      </c>
      <c r="Z9384">
        <v>2</v>
      </c>
      <c r="AA9384" t="s">
        <v>722</v>
      </c>
      <c r="AB9384" t="s">
        <v>2944</v>
      </c>
      <c r="AC9384">
        <v>76145</v>
      </c>
      <c r="AD9384" t="s">
        <v>2945</v>
      </c>
      <c r="AE9384" t="s">
        <v>2946</v>
      </c>
      <c r="AF9384">
        <v>1995</v>
      </c>
    </row>
    <row r="9385" spans="1:32" x14ac:dyDescent="0.2">
      <c r="A9385" t="s">
        <v>1745</v>
      </c>
      <c r="B9385">
        <v>7440508</v>
      </c>
      <c r="C9385" t="s">
        <v>1745</v>
      </c>
      <c r="D9385" t="s">
        <v>709</v>
      </c>
      <c r="E9385" t="s">
        <v>3025</v>
      </c>
      <c r="F9385" t="s">
        <v>761</v>
      </c>
      <c r="G9385" t="s">
        <v>712</v>
      </c>
      <c r="H9385" t="s">
        <v>805</v>
      </c>
      <c r="I9385">
        <v>48</v>
      </c>
      <c r="J9385" t="s">
        <v>763</v>
      </c>
      <c r="K9385" t="s">
        <v>753</v>
      </c>
      <c r="L9385" t="s">
        <v>715</v>
      </c>
      <c r="M9385" t="s">
        <v>716</v>
      </c>
      <c r="N9385">
        <v>6</v>
      </c>
      <c r="O9385" t="s">
        <v>801</v>
      </c>
      <c r="Q9385">
        <v>0.104</v>
      </c>
      <c r="V9385" t="s">
        <v>718</v>
      </c>
      <c r="W9385" t="s">
        <v>790</v>
      </c>
      <c r="X9385" t="s">
        <v>791</v>
      </c>
      <c r="Y9385" t="s">
        <v>792</v>
      </c>
      <c r="Z9385">
        <v>2</v>
      </c>
      <c r="AA9385" t="s">
        <v>722</v>
      </c>
      <c r="AB9385" t="s">
        <v>2906</v>
      </c>
      <c r="AC9385">
        <v>118116</v>
      </c>
      <c r="AD9385" t="s">
        <v>2907</v>
      </c>
      <c r="AE9385" t="s">
        <v>2908</v>
      </c>
      <c r="AF9385">
        <v>2004</v>
      </c>
    </row>
    <row r="9386" spans="1:32" x14ac:dyDescent="0.2">
      <c r="A9386" t="s">
        <v>1745</v>
      </c>
      <c r="B9386">
        <v>7447394</v>
      </c>
      <c r="C9386" t="s">
        <v>1818</v>
      </c>
      <c r="D9386" t="s">
        <v>709</v>
      </c>
      <c r="E9386" t="s">
        <v>760</v>
      </c>
      <c r="F9386" t="s">
        <v>761</v>
      </c>
      <c r="G9386" t="s">
        <v>733</v>
      </c>
      <c r="K9386" t="s">
        <v>753</v>
      </c>
      <c r="L9386" t="s">
        <v>715</v>
      </c>
      <c r="M9386" t="s">
        <v>716</v>
      </c>
      <c r="N9386" t="s">
        <v>919</v>
      </c>
      <c r="O9386" t="s">
        <v>717</v>
      </c>
      <c r="Q9386">
        <v>0.104</v>
      </c>
      <c r="S9386">
        <v>9.1600000000000001E-2</v>
      </c>
      <c r="U9386">
        <v>0.11899999999999999</v>
      </c>
      <c r="V9386" t="s">
        <v>718</v>
      </c>
      <c r="W9386" t="s">
        <v>790</v>
      </c>
      <c r="X9386" t="s">
        <v>791</v>
      </c>
      <c r="Y9386" t="s">
        <v>792</v>
      </c>
      <c r="Z9386">
        <v>2</v>
      </c>
      <c r="AA9386" t="s">
        <v>722</v>
      </c>
      <c r="AB9386" t="s">
        <v>2853</v>
      </c>
      <c r="AC9386">
        <v>80486</v>
      </c>
      <c r="AD9386" t="s">
        <v>2854</v>
      </c>
      <c r="AE9386" t="s">
        <v>2855</v>
      </c>
      <c r="AF9386">
        <v>2004</v>
      </c>
    </row>
    <row r="9387" spans="1:32" x14ac:dyDescent="0.2">
      <c r="A9387" t="s">
        <v>1745</v>
      </c>
      <c r="B9387">
        <v>7447394</v>
      </c>
      <c r="C9387" t="s">
        <v>1818</v>
      </c>
      <c r="D9387" t="s">
        <v>709</v>
      </c>
      <c r="E9387" t="s">
        <v>751</v>
      </c>
      <c r="F9387" t="s">
        <v>732</v>
      </c>
      <c r="G9387" t="s">
        <v>733</v>
      </c>
      <c r="H9387" t="s">
        <v>805</v>
      </c>
      <c r="J9387" t="s">
        <v>722</v>
      </c>
      <c r="K9387" t="s">
        <v>772</v>
      </c>
      <c r="L9387" t="s">
        <v>715</v>
      </c>
      <c r="M9387" t="s">
        <v>716</v>
      </c>
      <c r="N9387">
        <v>6</v>
      </c>
      <c r="O9387" t="s">
        <v>717</v>
      </c>
      <c r="Q9387">
        <v>0.10487256</v>
      </c>
      <c r="V9387" t="s">
        <v>718</v>
      </c>
      <c r="W9387" t="s">
        <v>744</v>
      </c>
      <c r="X9387" t="s">
        <v>744</v>
      </c>
      <c r="Y9387" t="s">
        <v>754</v>
      </c>
      <c r="Z9387">
        <v>2</v>
      </c>
      <c r="AA9387" t="s">
        <v>722</v>
      </c>
      <c r="AB9387" t="s">
        <v>2996</v>
      </c>
      <c r="AC9387">
        <v>117248</v>
      </c>
      <c r="AD9387" t="s">
        <v>2997</v>
      </c>
      <c r="AE9387" t="s">
        <v>2998</v>
      </c>
      <c r="AF9387">
        <v>2002</v>
      </c>
    </row>
    <row r="9388" spans="1:32" x14ac:dyDescent="0.2">
      <c r="A9388" t="s">
        <v>1745</v>
      </c>
      <c r="B9388">
        <v>7447394</v>
      </c>
      <c r="C9388" t="s">
        <v>1818</v>
      </c>
      <c r="D9388" t="s">
        <v>709</v>
      </c>
      <c r="E9388" t="s">
        <v>1556</v>
      </c>
      <c r="F9388" t="s">
        <v>1557</v>
      </c>
      <c r="G9388" t="s">
        <v>733</v>
      </c>
      <c r="H9388" t="s">
        <v>1600</v>
      </c>
      <c r="K9388" t="s">
        <v>714</v>
      </c>
      <c r="L9388" t="s">
        <v>715</v>
      </c>
      <c r="M9388" t="s">
        <v>716</v>
      </c>
      <c r="N9388">
        <v>2</v>
      </c>
      <c r="O9388" t="s">
        <v>801</v>
      </c>
      <c r="Q9388">
        <v>0.10487256</v>
      </c>
      <c r="V9388" t="s">
        <v>718</v>
      </c>
      <c r="W9388" t="s">
        <v>866</v>
      </c>
      <c r="X9388" t="s">
        <v>3146</v>
      </c>
      <c r="Y9388" t="s">
        <v>736</v>
      </c>
      <c r="Z9388">
        <v>4</v>
      </c>
      <c r="AA9388" t="s">
        <v>722</v>
      </c>
      <c r="AB9388" t="s">
        <v>3147</v>
      </c>
      <c r="AC9388">
        <v>156269</v>
      </c>
      <c r="AD9388" t="s">
        <v>3148</v>
      </c>
      <c r="AE9388" t="s">
        <v>3149</v>
      </c>
      <c r="AF9388">
        <v>2011</v>
      </c>
    </row>
    <row r="9389" spans="1:32" x14ac:dyDescent="0.2">
      <c r="A9389" t="s">
        <v>1745</v>
      </c>
      <c r="B9389">
        <v>7447394</v>
      </c>
      <c r="C9389" t="s">
        <v>1818</v>
      </c>
      <c r="D9389" t="s">
        <v>709</v>
      </c>
      <c r="E9389" t="s">
        <v>1556</v>
      </c>
      <c r="F9389" t="s">
        <v>1557</v>
      </c>
      <c r="G9389" t="s">
        <v>733</v>
      </c>
      <c r="H9389" t="s">
        <v>1600</v>
      </c>
      <c r="K9389" t="s">
        <v>714</v>
      </c>
      <c r="L9389" t="s">
        <v>715</v>
      </c>
      <c r="M9389" t="s">
        <v>716</v>
      </c>
      <c r="N9389">
        <v>2</v>
      </c>
      <c r="O9389" t="s">
        <v>801</v>
      </c>
      <c r="Q9389">
        <v>0.10487256</v>
      </c>
      <c r="V9389" t="s">
        <v>718</v>
      </c>
      <c r="W9389" t="s">
        <v>866</v>
      </c>
      <c r="X9389" t="s">
        <v>3150</v>
      </c>
      <c r="Y9389" t="s">
        <v>736</v>
      </c>
      <c r="Z9389">
        <v>4</v>
      </c>
      <c r="AA9389" t="s">
        <v>722</v>
      </c>
      <c r="AB9389" t="s">
        <v>3147</v>
      </c>
      <c r="AC9389">
        <v>156269</v>
      </c>
      <c r="AD9389" t="s">
        <v>3148</v>
      </c>
      <c r="AE9389" t="s">
        <v>3149</v>
      </c>
      <c r="AF9389">
        <v>2011</v>
      </c>
    </row>
    <row r="9390" spans="1:32" x14ac:dyDescent="0.2">
      <c r="A9390" t="s">
        <v>1745</v>
      </c>
      <c r="B9390">
        <v>7447394</v>
      </c>
      <c r="C9390" t="s">
        <v>1818</v>
      </c>
      <c r="D9390" t="s">
        <v>709</v>
      </c>
      <c r="E9390" t="s">
        <v>1556</v>
      </c>
      <c r="F9390" t="s">
        <v>1557</v>
      </c>
      <c r="G9390" t="s">
        <v>733</v>
      </c>
      <c r="H9390" t="s">
        <v>1600</v>
      </c>
      <c r="K9390" t="s">
        <v>714</v>
      </c>
      <c r="L9390" t="s">
        <v>773</v>
      </c>
      <c r="M9390" t="s">
        <v>716</v>
      </c>
      <c r="N9390">
        <v>2</v>
      </c>
      <c r="O9390" t="s">
        <v>801</v>
      </c>
      <c r="Q9390">
        <v>0.10487256</v>
      </c>
      <c r="V9390" t="s">
        <v>718</v>
      </c>
      <c r="W9390" t="s">
        <v>866</v>
      </c>
      <c r="X9390" t="s">
        <v>3150</v>
      </c>
      <c r="Y9390" t="s">
        <v>736</v>
      </c>
      <c r="Z9390">
        <v>4</v>
      </c>
      <c r="AA9390" t="s">
        <v>722</v>
      </c>
      <c r="AB9390" t="s">
        <v>3147</v>
      </c>
      <c r="AC9390">
        <v>156269</v>
      </c>
      <c r="AD9390" t="s">
        <v>3148</v>
      </c>
      <c r="AE9390" t="s">
        <v>3149</v>
      </c>
      <c r="AF9390">
        <v>2011</v>
      </c>
    </row>
    <row r="9391" spans="1:32" x14ac:dyDescent="0.2">
      <c r="A9391" t="s">
        <v>1745</v>
      </c>
      <c r="B9391">
        <v>7447394</v>
      </c>
      <c r="C9391" t="s">
        <v>1818</v>
      </c>
      <c r="D9391" t="s">
        <v>709</v>
      </c>
      <c r="E9391" t="s">
        <v>1556</v>
      </c>
      <c r="F9391" t="s">
        <v>1557</v>
      </c>
      <c r="G9391" t="s">
        <v>733</v>
      </c>
      <c r="H9391" t="s">
        <v>1600</v>
      </c>
      <c r="K9391" t="s">
        <v>714</v>
      </c>
      <c r="L9391" t="s">
        <v>773</v>
      </c>
      <c r="M9391" t="s">
        <v>716</v>
      </c>
      <c r="N9391">
        <v>2</v>
      </c>
      <c r="O9391" t="s">
        <v>801</v>
      </c>
      <c r="Q9391">
        <v>0.10487256</v>
      </c>
      <c r="V9391" t="s">
        <v>718</v>
      </c>
      <c r="W9391" t="s">
        <v>728</v>
      </c>
      <c r="X9391" t="s">
        <v>729</v>
      </c>
      <c r="Y9391" t="s">
        <v>749</v>
      </c>
      <c r="Z9391">
        <v>4</v>
      </c>
      <c r="AA9391" t="s">
        <v>722</v>
      </c>
      <c r="AB9391" t="s">
        <v>3147</v>
      </c>
      <c r="AC9391">
        <v>156269</v>
      </c>
      <c r="AD9391" t="s">
        <v>3148</v>
      </c>
      <c r="AE9391" t="s">
        <v>3149</v>
      </c>
      <c r="AF9391">
        <v>2011</v>
      </c>
    </row>
    <row r="9392" spans="1:32" x14ac:dyDescent="0.2">
      <c r="A9392" t="s">
        <v>1745</v>
      </c>
      <c r="B9392">
        <v>7447394</v>
      </c>
      <c r="C9392" t="s">
        <v>1818</v>
      </c>
      <c r="D9392" t="s">
        <v>709</v>
      </c>
      <c r="E9392" t="s">
        <v>1556</v>
      </c>
      <c r="F9392" t="s">
        <v>1557</v>
      </c>
      <c r="G9392" t="s">
        <v>733</v>
      </c>
      <c r="H9392" t="s">
        <v>1600</v>
      </c>
      <c r="K9392" t="s">
        <v>714</v>
      </c>
      <c r="L9392" t="s">
        <v>773</v>
      </c>
      <c r="M9392" t="s">
        <v>716</v>
      </c>
      <c r="N9392">
        <v>2</v>
      </c>
      <c r="O9392" t="s">
        <v>801</v>
      </c>
      <c r="Q9392">
        <v>0.10487256</v>
      </c>
      <c r="V9392" t="s">
        <v>718</v>
      </c>
      <c r="W9392" t="s">
        <v>866</v>
      </c>
      <c r="X9392" t="s">
        <v>3151</v>
      </c>
      <c r="Y9392" t="s">
        <v>749</v>
      </c>
      <c r="Z9392">
        <v>4</v>
      </c>
      <c r="AA9392" t="s">
        <v>722</v>
      </c>
      <c r="AB9392" t="s">
        <v>3147</v>
      </c>
      <c r="AC9392">
        <v>156269</v>
      </c>
      <c r="AD9392" t="s">
        <v>3148</v>
      </c>
      <c r="AE9392" t="s">
        <v>3149</v>
      </c>
      <c r="AF9392">
        <v>2011</v>
      </c>
    </row>
    <row r="9393" spans="1:32" x14ac:dyDescent="0.2">
      <c r="A9393" t="s">
        <v>1745</v>
      </c>
      <c r="B9393">
        <v>7447394</v>
      </c>
      <c r="C9393" t="s">
        <v>1818</v>
      </c>
      <c r="D9393" t="s">
        <v>709</v>
      </c>
      <c r="E9393" t="s">
        <v>1556</v>
      </c>
      <c r="F9393" t="s">
        <v>1557</v>
      </c>
      <c r="G9393" t="s">
        <v>733</v>
      </c>
      <c r="H9393" t="s">
        <v>1600</v>
      </c>
      <c r="K9393" t="s">
        <v>714</v>
      </c>
      <c r="L9393" t="s">
        <v>773</v>
      </c>
      <c r="M9393" t="s">
        <v>716</v>
      </c>
      <c r="N9393">
        <v>2</v>
      </c>
      <c r="O9393" t="s">
        <v>801</v>
      </c>
      <c r="Q9393">
        <v>0.10487256</v>
      </c>
      <c r="V9393" t="s">
        <v>718</v>
      </c>
      <c r="W9393" t="s">
        <v>866</v>
      </c>
      <c r="X9393" t="s">
        <v>3146</v>
      </c>
      <c r="Y9393" t="s">
        <v>749</v>
      </c>
      <c r="Z9393">
        <v>4</v>
      </c>
      <c r="AA9393" t="s">
        <v>722</v>
      </c>
      <c r="AB9393" t="s">
        <v>3147</v>
      </c>
      <c r="AC9393">
        <v>156269</v>
      </c>
      <c r="AD9393" t="s">
        <v>3148</v>
      </c>
      <c r="AE9393" t="s">
        <v>3149</v>
      </c>
      <c r="AF9393">
        <v>2011</v>
      </c>
    </row>
    <row r="9394" spans="1:32" x14ac:dyDescent="0.2">
      <c r="A9394" t="s">
        <v>1745</v>
      </c>
      <c r="B9394">
        <v>7447394</v>
      </c>
      <c r="C9394" t="s">
        <v>1818</v>
      </c>
      <c r="D9394" t="s">
        <v>709</v>
      </c>
      <c r="E9394" t="s">
        <v>1556</v>
      </c>
      <c r="F9394" t="s">
        <v>1557</v>
      </c>
      <c r="G9394" t="s">
        <v>733</v>
      </c>
      <c r="H9394" t="s">
        <v>1600</v>
      </c>
      <c r="K9394" t="s">
        <v>714</v>
      </c>
      <c r="L9394" t="s">
        <v>773</v>
      </c>
      <c r="M9394" t="s">
        <v>716</v>
      </c>
      <c r="N9394">
        <v>2</v>
      </c>
      <c r="O9394" t="s">
        <v>801</v>
      </c>
      <c r="Q9394">
        <v>0.10487256</v>
      </c>
      <c r="V9394" t="s">
        <v>718</v>
      </c>
      <c r="W9394" t="s">
        <v>866</v>
      </c>
      <c r="X9394" t="s">
        <v>3152</v>
      </c>
      <c r="Y9394" t="s">
        <v>749</v>
      </c>
      <c r="Z9394">
        <v>4</v>
      </c>
      <c r="AA9394" t="s">
        <v>722</v>
      </c>
      <c r="AB9394" t="s">
        <v>3147</v>
      </c>
      <c r="AC9394">
        <v>156269</v>
      </c>
      <c r="AD9394" t="s">
        <v>3148</v>
      </c>
      <c r="AE9394" t="s">
        <v>3149</v>
      </c>
      <c r="AF9394">
        <v>2011</v>
      </c>
    </row>
    <row r="9395" spans="1:32" x14ac:dyDescent="0.2">
      <c r="A9395" t="s">
        <v>1745</v>
      </c>
      <c r="B9395">
        <v>7447394</v>
      </c>
      <c r="C9395" t="s">
        <v>1818</v>
      </c>
      <c r="D9395" t="s">
        <v>709</v>
      </c>
      <c r="E9395" t="s">
        <v>1556</v>
      </c>
      <c r="F9395" t="s">
        <v>1557</v>
      </c>
      <c r="G9395" t="s">
        <v>733</v>
      </c>
      <c r="H9395" t="s">
        <v>1600</v>
      </c>
      <c r="K9395" t="s">
        <v>714</v>
      </c>
      <c r="L9395" t="s">
        <v>773</v>
      </c>
      <c r="M9395" t="s">
        <v>716</v>
      </c>
      <c r="N9395">
        <v>2</v>
      </c>
      <c r="O9395" t="s">
        <v>801</v>
      </c>
      <c r="Q9395">
        <v>0.10487256</v>
      </c>
      <c r="V9395" t="s">
        <v>718</v>
      </c>
      <c r="W9395" t="s">
        <v>728</v>
      </c>
      <c r="X9395" t="s">
        <v>2390</v>
      </c>
      <c r="Y9395" t="s">
        <v>749</v>
      </c>
      <c r="Z9395">
        <v>4</v>
      </c>
      <c r="AA9395" t="s">
        <v>722</v>
      </c>
      <c r="AB9395" t="s">
        <v>3147</v>
      </c>
      <c r="AC9395">
        <v>156269</v>
      </c>
      <c r="AD9395" t="s">
        <v>3148</v>
      </c>
      <c r="AE9395" t="s">
        <v>3149</v>
      </c>
      <c r="AF9395">
        <v>2011</v>
      </c>
    </row>
    <row r="9396" spans="1:32" x14ac:dyDescent="0.2">
      <c r="A9396" t="s">
        <v>1745</v>
      </c>
      <c r="B9396">
        <v>7447394</v>
      </c>
      <c r="C9396" t="s">
        <v>1818</v>
      </c>
      <c r="D9396" t="s">
        <v>709</v>
      </c>
      <c r="E9396" t="s">
        <v>1556</v>
      </c>
      <c r="F9396" t="s">
        <v>1557</v>
      </c>
      <c r="G9396" t="s">
        <v>733</v>
      </c>
      <c r="H9396" t="s">
        <v>1600</v>
      </c>
      <c r="K9396" t="s">
        <v>714</v>
      </c>
      <c r="L9396" t="s">
        <v>773</v>
      </c>
      <c r="M9396" t="s">
        <v>716</v>
      </c>
      <c r="N9396">
        <v>2</v>
      </c>
      <c r="O9396" t="s">
        <v>801</v>
      </c>
      <c r="Q9396">
        <v>0.10487256</v>
      </c>
      <c r="V9396" t="s">
        <v>718</v>
      </c>
      <c r="W9396" t="s">
        <v>866</v>
      </c>
      <c r="X9396" t="s">
        <v>2198</v>
      </c>
      <c r="Y9396" t="s">
        <v>749</v>
      </c>
      <c r="Z9396">
        <v>4</v>
      </c>
      <c r="AA9396" t="s">
        <v>722</v>
      </c>
      <c r="AB9396" t="s">
        <v>3147</v>
      </c>
      <c r="AC9396">
        <v>156269</v>
      </c>
      <c r="AD9396" t="s">
        <v>3148</v>
      </c>
      <c r="AE9396" t="s">
        <v>3149</v>
      </c>
      <c r="AF9396">
        <v>2011</v>
      </c>
    </row>
    <row r="9397" spans="1:32" x14ac:dyDescent="0.2">
      <c r="A9397" t="s">
        <v>1745</v>
      </c>
      <c r="B9397">
        <v>7447394</v>
      </c>
      <c r="C9397" t="s">
        <v>1818</v>
      </c>
      <c r="D9397" t="s">
        <v>709</v>
      </c>
      <c r="E9397" t="s">
        <v>1556</v>
      </c>
      <c r="F9397" t="s">
        <v>1557</v>
      </c>
      <c r="G9397" t="s">
        <v>733</v>
      </c>
      <c r="H9397" t="s">
        <v>1600</v>
      </c>
      <c r="K9397" t="s">
        <v>714</v>
      </c>
      <c r="L9397" t="s">
        <v>773</v>
      </c>
      <c r="M9397" t="s">
        <v>716</v>
      </c>
      <c r="N9397">
        <v>2</v>
      </c>
      <c r="O9397" t="s">
        <v>801</v>
      </c>
      <c r="Q9397">
        <v>0.10487256</v>
      </c>
      <c r="V9397" t="s">
        <v>718</v>
      </c>
      <c r="W9397" t="s">
        <v>728</v>
      </c>
      <c r="X9397" t="s">
        <v>1903</v>
      </c>
      <c r="Y9397" t="s">
        <v>749</v>
      </c>
      <c r="Z9397">
        <v>4</v>
      </c>
      <c r="AA9397" t="s">
        <v>722</v>
      </c>
      <c r="AB9397" t="s">
        <v>3147</v>
      </c>
      <c r="AC9397">
        <v>156269</v>
      </c>
      <c r="AD9397" t="s">
        <v>3148</v>
      </c>
      <c r="AE9397" t="s">
        <v>3149</v>
      </c>
      <c r="AF9397">
        <v>2011</v>
      </c>
    </row>
    <row r="9398" spans="1:32" x14ac:dyDescent="0.2">
      <c r="A9398" t="s">
        <v>1745</v>
      </c>
      <c r="B9398">
        <v>7447394</v>
      </c>
      <c r="C9398" t="s">
        <v>1818</v>
      </c>
      <c r="D9398" t="s">
        <v>709</v>
      </c>
      <c r="E9398" t="s">
        <v>1556</v>
      </c>
      <c r="F9398" t="s">
        <v>1557</v>
      </c>
      <c r="G9398" t="s">
        <v>733</v>
      </c>
      <c r="H9398" t="s">
        <v>1600</v>
      </c>
      <c r="K9398" t="s">
        <v>714</v>
      </c>
      <c r="L9398" t="s">
        <v>773</v>
      </c>
      <c r="M9398" t="s">
        <v>716</v>
      </c>
      <c r="N9398">
        <v>2</v>
      </c>
      <c r="O9398" t="s">
        <v>801</v>
      </c>
      <c r="Q9398">
        <v>0.10487256</v>
      </c>
      <c r="V9398" t="s">
        <v>718</v>
      </c>
      <c r="W9398" t="s">
        <v>728</v>
      </c>
      <c r="X9398" t="s">
        <v>1903</v>
      </c>
      <c r="Y9398" t="s">
        <v>749</v>
      </c>
      <c r="Z9398">
        <v>4</v>
      </c>
      <c r="AA9398" t="s">
        <v>722</v>
      </c>
      <c r="AB9398" t="s">
        <v>3147</v>
      </c>
      <c r="AC9398">
        <v>156269</v>
      </c>
      <c r="AD9398" t="s">
        <v>3148</v>
      </c>
      <c r="AE9398" t="s">
        <v>3149</v>
      </c>
      <c r="AF9398">
        <v>2011</v>
      </c>
    </row>
    <row r="9399" spans="1:32" x14ac:dyDescent="0.2">
      <c r="A9399" t="s">
        <v>1745</v>
      </c>
      <c r="B9399">
        <v>7447394</v>
      </c>
      <c r="C9399" t="s">
        <v>1818</v>
      </c>
      <c r="D9399" t="s">
        <v>709</v>
      </c>
      <c r="E9399" t="s">
        <v>1556</v>
      </c>
      <c r="F9399" t="s">
        <v>1557</v>
      </c>
      <c r="G9399" t="s">
        <v>733</v>
      </c>
      <c r="H9399" t="s">
        <v>1600</v>
      </c>
      <c r="K9399" t="s">
        <v>714</v>
      </c>
      <c r="L9399" t="s">
        <v>715</v>
      </c>
      <c r="M9399" t="s">
        <v>716</v>
      </c>
      <c r="N9399">
        <v>2</v>
      </c>
      <c r="O9399" t="s">
        <v>801</v>
      </c>
      <c r="Q9399">
        <v>0.10487256</v>
      </c>
      <c r="V9399" t="s">
        <v>718</v>
      </c>
      <c r="W9399" t="s">
        <v>866</v>
      </c>
      <c r="X9399" t="s">
        <v>3151</v>
      </c>
      <c r="Y9399" t="s">
        <v>749</v>
      </c>
      <c r="Z9399">
        <v>4</v>
      </c>
      <c r="AA9399" t="s">
        <v>722</v>
      </c>
      <c r="AB9399" t="s">
        <v>3147</v>
      </c>
      <c r="AC9399">
        <v>156269</v>
      </c>
      <c r="AD9399" t="s">
        <v>3148</v>
      </c>
      <c r="AE9399" t="s">
        <v>3149</v>
      </c>
      <c r="AF9399">
        <v>2011</v>
      </c>
    </row>
    <row r="9400" spans="1:32" x14ac:dyDescent="0.2">
      <c r="A9400" t="s">
        <v>1745</v>
      </c>
      <c r="B9400">
        <v>7447394</v>
      </c>
      <c r="C9400" t="s">
        <v>1818</v>
      </c>
      <c r="D9400" t="s">
        <v>709</v>
      </c>
      <c r="E9400" t="s">
        <v>1556</v>
      </c>
      <c r="F9400" t="s">
        <v>1557</v>
      </c>
      <c r="G9400" t="s">
        <v>733</v>
      </c>
      <c r="H9400" t="s">
        <v>1600</v>
      </c>
      <c r="K9400" t="s">
        <v>714</v>
      </c>
      <c r="L9400" t="s">
        <v>715</v>
      </c>
      <c r="M9400" t="s">
        <v>716</v>
      </c>
      <c r="N9400">
        <v>2</v>
      </c>
      <c r="O9400" t="s">
        <v>801</v>
      </c>
      <c r="Q9400">
        <v>0.10487256</v>
      </c>
      <c r="V9400" t="s">
        <v>718</v>
      </c>
      <c r="W9400" t="s">
        <v>728</v>
      </c>
      <c r="X9400" t="s">
        <v>1903</v>
      </c>
      <c r="Y9400" t="s">
        <v>749</v>
      </c>
      <c r="Z9400">
        <v>4</v>
      </c>
      <c r="AA9400" t="s">
        <v>722</v>
      </c>
      <c r="AB9400" t="s">
        <v>3147</v>
      </c>
      <c r="AC9400">
        <v>156269</v>
      </c>
      <c r="AD9400" t="s">
        <v>3148</v>
      </c>
      <c r="AE9400" t="s">
        <v>3149</v>
      </c>
      <c r="AF9400">
        <v>2011</v>
      </c>
    </row>
    <row r="9401" spans="1:32" x14ac:dyDescent="0.2">
      <c r="A9401" t="s">
        <v>1745</v>
      </c>
      <c r="B9401">
        <v>7447394</v>
      </c>
      <c r="C9401" t="s">
        <v>1818</v>
      </c>
      <c r="D9401" t="s">
        <v>709</v>
      </c>
      <c r="E9401" t="s">
        <v>1556</v>
      </c>
      <c r="F9401" t="s">
        <v>1557</v>
      </c>
      <c r="G9401" t="s">
        <v>733</v>
      </c>
      <c r="H9401" t="s">
        <v>1600</v>
      </c>
      <c r="K9401" t="s">
        <v>714</v>
      </c>
      <c r="L9401" t="s">
        <v>715</v>
      </c>
      <c r="M9401" t="s">
        <v>716</v>
      </c>
      <c r="N9401">
        <v>2</v>
      </c>
      <c r="O9401" t="s">
        <v>801</v>
      </c>
      <c r="Q9401">
        <v>0.10487256</v>
      </c>
      <c r="V9401" t="s">
        <v>718</v>
      </c>
      <c r="W9401" t="s">
        <v>728</v>
      </c>
      <c r="X9401" t="s">
        <v>2390</v>
      </c>
      <c r="Y9401" t="s">
        <v>749</v>
      </c>
      <c r="Z9401">
        <v>4</v>
      </c>
      <c r="AA9401" t="s">
        <v>722</v>
      </c>
      <c r="AB9401" t="s">
        <v>3147</v>
      </c>
      <c r="AC9401">
        <v>156269</v>
      </c>
      <c r="AD9401" t="s">
        <v>3148</v>
      </c>
      <c r="AE9401" t="s">
        <v>3149</v>
      </c>
      <c r="AF9401">
        <v>2011</v>
      </c>
    </row>
    <row r="9402" spans="1:32" x14ac:dyDescent="0.2">
      <c r="A9402" t="s">
        <v>1745</v>
      </c>
      <c r="B9402">
        <v>7447394</v>
      </c>
      <c r="C9402" t="s">
        <v>1818</v>
      </c>
      <c r="D9402" t="s">
        <v>709</v>
      </c>
      <c r="E9402" t="s">
        <v>1556</v>
      </c>
      <c r="F9402" t="s">
        <v>1557</v>
      </c>
      <c r="G9402" t="s">
        <v>733</v>
      </c>
      <c r="H9402" t="s">
        <v>1600</v>
      </c>
      <c r="K9402" t="s">
        <v>714</v>
      </c>
      <c r="L9402" t="s">
        <v>715</v>
      </c>
      <c r="M9402" t="s">
        <v>716</v>
      </c>
      <c r="N9402">
        <v>2</v>
      </c>
      <c r="O9402" t="s">
        <v>801</v>
      </c>
      <c r="Q9402">
        <v>0.10487256</v>
      </c>
      <c r="V9402" t="s">
        <v>718</v>
      </c>
      <c r="W9402" t="s">
        <v>728</v>
      </c>
      <c r="X9402" t="s">
        <v>729</v>
      </c>
      <c r="Y9402" t="s">
        <v>749</v>
      </c>
      <c r="Z9402">
        <v>4</v>
      </c>
      <c r="AA9402" t="s">
        <v>722</v>
      </c>
      <c r="AB9402" t="s">
        <v>3147</v>
      </c>
      <c r="AC9402">
        <v>156269</v>
      </c>
      <c r="AD9402" t="s">
        <v>3148</v>
      </c>
      <c r="AE9402" t="s">
        <v>3149</v>
      </c>
      <c r="AF9402">
        <v>2011</v>
      </c>
    </row>
    <row r="9403" spans="1:32" x14ac:dyDescent="0.2">
      <c r="A9403" t="s">
        <v>1745</v>
      </c>
      <c r="B9403">
        <v>7447394</v>
      </c>
      <c r="C9403" t="s">
        <v>1818</v>
      </c>
      <c r="D9403" t="s">
        <v>709</v>
      </c>
      <c r="E9403" t="s">
        <v>1556</v>
      </c>
      <c r="F9403" t="s">
        <v>1557</v>
      </c>
      <c r="G9403" t="s">
        <v>733</v>
      </c>
      <c r="H9403" t="s">
        <v>1600</v>
      </c>
      <c r="K9403" t="s">
        <v>714</v>
      </c>
      <c r="L9403" t="s">
        <v>715</v>
      </c>
      <c r="M9403" t="s">
        <v>716</v>
      </c>
      <c r="N9403">
        <v>2</v>
      </c>
      <c r="O9403" t="s">
        <v>801</v>
      </c>
      <c r="Q9403">
        <v>0.10487256</v>
      </c>
      <c r="V9403" t="s">
        <v>718</v>
      </c>
      <c r="W9403" t="s">
        <v>866</v>
      </c>
      <c r="X9403" t="s">
        <v>3152</v>
      </c>
      <c r="Y9403" t="s">
        <v>749</v>
      </c>
      <c r="Z9403">
        <v>4</v>
      </c>
      <c r="AA9403" t="s">
        <v>722</v>
      </c>
      <c r="AB9403" t="s">
        <v>3147</v>
      </c>
      <c r="AC9403">
        <v>156269</v>
      </c>
      <c r="AD9403" t="s">
        <v>3148</v>
      </c>
      <c r="AE9403" t="s">
        <v>3149</v>
      </c>
      <c r="AF9403">
        <v>2011</v>
      </c>
    </row>
    <row r="9404" spans="1:32" x14ac:dyDescent="0.2">
      <c r="A9404" t="s">
        <v>1745</v>
      </c>
      <c r="B9404">
        <v>7447394</v>
      </c>
      <c r="C9404" t="s">
        <v>1818</v>
      </c>
      <c r="D9404" t="s">
        <v>709</v>
      </c>
      <c r="E9404" t="s">
        <v>1556</v>
      </c>
      <c r="F9404" t="s">
        <v>1557</v>
      </c>
      <c r="G9404" t="s">
        <v>733</v>
      </c>
      <c r="H9404" t="s">
        <v>1600</v>
      </c>
      <c r="K9404" t="s">
        <v>714</v>
      </c>
      <c r="L9404" t="s">
        <v>715</v>
      </c>
      <c r="M9404" t="s">
        <v>716</v>
      </c>
      <c r="N9404">
        <v>2</v>
      </c>
      <c r="O9404" t="s">
        <v>801</v>
      </c>
      <c r="Q9404">
        <v>0.10487256</v>
      </c>
      <c r="V9404" t="s">
        <v>718</v>
      </c>
      <c r="W9404" t="s">
        <v>866</v>
      </c>
      <c r="X9404" t="s">
        <v>2198</v>
      </c>
      <c r="Y9404" t="s">
        <v>749</v>
      </c>
      <c r="Z9404">
        <v>4</v>
      </c>
      <c r="AA9404" t="s">
        <v>722</v>
      </c>
      <c r="AB9404" t="s">
        <v>3147</v>
      </c>
      <c r="AC9404">
        <v>156269</v>
      </c>
      <c r="AD9404" t="s">
        <v>3148</v>
      </c>
      <c r="AE9404" t="s">
        <v>3149</v>
      </c>
      <c r="AF9404">
        <v>2011</v>
      </c>
    </row>
    <row r="9405" spans="1:32" x14ac:dyDescent="0.2">
      <c r="A9405" t="s">
        <v>1745</v>
      </c>
      <c r="B9405">
        <v>7447394</v>
      </c>
      <c r="C9405" t="s">
        <v>1818</v>
      </c>
      <c r="D9405" t="s">
        <v>709</v>
      </c>
      <c r="E9405" t="s">
        <v>1556</v>
      </c>
      <c r="F9405" t="s">
        <v>1557</v>
      </c>
      <c r="G9405" t="s">
        <v>733</v>
      </c>
      <c r="H9405" t="s">
        <v>1600</v>
      </c>
      <c r="K9405" t="s">
        <v>714</v>
      </c>
      <c r="L9405" t="s">
        <v>715</v>
      </c>
      <c r="M9405" t="s">
        <v>716</v>
      </c>
      <c r="N9405">
        <v>2</v>
      </c>
      <c r="O9405" t="s">
        <v>801</v>
      </c>
      <c r="Q9405">
        <v>0.10487256</v>
      </c>
      <c r="V9405" t="s">
        <v>718</v>
      </c>
      <c r="W9405" t="s">
        <v>728</v>
      </c>
      <c r="X9405" t="s">
        <v>1903</v>
      </c>
      <c r="Y9405" t="s">
        <v>749</v>
      </c>
      <c r="Z9405">
        <v>4</v>
      </c>
      <c r="AA9405" t="s">
        <v>722</v>
      </c>
      <c r="AB9405" t="s">
        <v>3147</v>
      </c>
      <c r="AC9405">
        <v>156269</v>
      </c>
      <c r="AD9405" t="s">
        <v>3148</v>
      </c>
      <c r="AE9405" t="s">
        <v>3149</v>
      </c>
      <c r="AF9405">
        <v>2011</v>
      </c>
    </row>
    <row r="9406" spans="1:32" x14ac:dyDescent="0.2">
      <c r="A9406" t="s">
        <v>1745</v>
      </c>
      <c r="B9406">
        <v>7440508</v>
      </c>
      <c r="C9406" t="s">
        <v>1745</v>
      </c>
      <c r="D9406" t="s">
        <v>709</v>
      </c>
      <c r="E9406" t="s">
        <v>3153</v>
      </c>
      <c r="F9406" t="s">
        <v>3154</v>
      </c>
      <c r="G9406" t="s">
        <v>712</v>
      </c>
      <c r="K9406" t="s">
        <v>753</v>
      </c>
      <c r="L9406" t="s">
        <v>773</v>
      </c>
      <c r="M9406" t="s">
        <v>716</v>
      </c>
      <c r="O9406" t="s">
        <v>717</v>
      </c>
      <c r="Q9406">
        <v>0.105</v>
      </c>
      <c r="V9406" t="s">
        <v>718</v>
      </c>
      <c r="W9406" t="s">
        <v>744</v>
      </c>
      <c r="X9406" t="s">
        <v>744</v>
      </c>
      <c r="Y9406" t="s">
        <v>754</v>
      </c>
      <c r="Z9406">
        <v>2</v>
      </c>
      <c r="AA9406" t="s">
        <v>722</v>
      </c>
      <c r="AB9406" t="s">
        <v>3155</v>
      </c>
      <c r="AC9406">
        <v>6079</v>
      </c>
      <c r="AD9406" t="s">
        <v>3156</v>
      </c>
      <c r="AE9406" t="s">
        <v>3157</v>
      </c>
      <c r="AF9406">
        <v>1977</v>
      </c>
    </row>
    <row r="9407" spans="1:32" x14ac:dyDescent="0.2">
      <c r="A9407" t="s">
        <v>1745</v>
      </c>
      <c r="B9407">
        <v>7447394</v>
      </c>
      <c r="C9407" t="s">
        <v>1818</v>
      </c>
      <c r="D9407" t="s">
        <v>709</v>
      </c>
      <c r="E9407" t="s">
        <v>800</v>
      </c>
      <c r="F9407" t="s">
        <v>761</v>
      </c>
      <c r="G9407" t="s">
        <v>733</v>
      </c>
      <c r="H9407" t="s">
        <v>789</v>
      </c>
      <c r="I9407">
        <v>24</v>
      </c>
      <c r="J9407" t="s">
        <v>763</v>
      </c>
      <c r="K9407" t="s">
        <v>714</v>
      </c>
      <c r="L9407" t="s">
        <v>715</v>
      </c>
      <c r="M9407" t="s">
        <v>716</v>
      </c>
      <c r="N9407">
        <v>8</v>
      </c>
      <c r="O9407" t="s">
        <v>717</v>
      </c>
      <c r="Q9407">
        <v>0.105</v>
      </c>
      <c r="S9407">
        <v>3.1300000000000001E-2</v>
      </c>
      <c r="U9407">
        <v>0.35199999999999998</v>
      </c>
      <c r="V9407" t="s">
        <v>718</v>
      </c>
      <c r="W9407" t="s">
        <v>899</v>
      </c>
      <c r="X9407" t="s">
        <v>900</v>
      </c>
      <c r="Y9407" t="s">
        <v>792</v>
      </c>
      <c r="Z9407">
        <v>6</v>
      </c>
      <c r="AA9407" t="s">
        <v>722</v>
      </c>
      <c r="AB9407" t="s">
        <v>955</v>
      </c>
      <c r="AC9407">
        <v>188131</v>
      </c>
      <c r="AD9407" t="s">
        <v>956</v>
      </c>
      <c r="AE9407" t="s">
        <v>957</v>
      </c>
      <c r="AF9407">
        <v>2015</v>
      </c>
    </row>
    <row r="9408" spans="1:32" x14ac:dyDescent="0.2">
      <c r="A9408" t="s">
        <v>1745</v>
      </c>
      <c r="B9408">
        <v>7758987</v>
      </c>
      <c r="C9408" t="s">
        <v>1746</v>
      </c>
      <c r="D9408" t="s">
        <v>709</v>
      </c>
      <c r="E9408" t="s">
        <v>2856</v>
      </c>
      <c r="F9408" t="s">
        <v>761</v>
      </c>
      <c r="G9408" t="s">
        <v>712</v>
      </c>
      <c r="I9408">
        <v>6</v>
      </c>
      <c r="J9408" t="s">
        <v>722</v>
      </c>
      <c r="K9408" t="s">
        <v>772</v>
      </c>
      <c r="L9408" t="s">
        <v>715</v>
      </c>
      <c r="M9408" t="s">
        <v>716</v>
      </c>
      <c r="N9408">
        <v>2</v>
      </c>
      <c r="O9408" t="s">
        <v>717</v>
      </c>
      <c r="Q9408">
        <v>0.105</v>
      </c>
      <c r="V9408" t="s">
        <v>718</v>
      </c>
      <c r="W9408" t="s">
        <v>1174</v>
      </c>
      <c r="X9408" t="s">
        <v>1175</v>
      </c>
      <c r="Y9408" t="s">
        <v>792</v>
      </c>
      <c r="Z9408">
        <v>0.5</v>
      </c>
      <c r="AA9408" t="s">
        <v>722</v>
      </c>
      <c r="AB9408" t="s">
        <v>3111</v>
      </c>
      <c r="AC9408">
        <v>80002</v>
      </c>
      <c r="AD9408" t="s">
        <v>3112</v>
      </c>
      <c r="AE9408" t="s">
        <v>3113</v>
      </c>
      <c r="AF9408">
        <v>2004</v>
      </c>
    </row>
    <row r="9409" spans="1:32" x14ac:dyDescent="0.2">
      <c r="A9409" t="s">
        <v>1745</v>
      </c>
      <c r="B9409">
        <v>7440508</v>
      </c>
      <c r="C9409" t="s">
        <v>1745</v>
      </c>
      <c r="D9409" t="s">
        <v>709</v>
      </c>
      <c r="E9409" t="s">
        <v>760</v>
      </c>
      <c r="F9409" t="s">
        <v>761</v>
      </c>
      <c r="G9409" t="s">
        <v>733</v>
      </c>
      <c r="H9409" t="s">
        <v>805</v>
      </c>
      <c r="I9409">
        <v>24</v>
      </c>
      <c r="J9409" t="s">
        <v>763</v>
      </c>
      <c r="K9409" t="s">
        <v>753</v>
      </c>
      <c r="L9409" t="s">
        <v>715</v>
      </c>
      <c r="M9409" t="s">
        <v>716</v>
      </c>
      <c r="N9409" t="s">
        <v>919</v>
      </c>
      <c r="O9409" t="s">
        <v>801</v>
      </c>
      <c r="Q9409">
        <v>0.106</v>
      </c>
      <c r="S9409">
        <v>9.8400000000000001E-2</v>
      </c>
      <c r="U9409">
        <v>0.121</v>
      </c>
      <c r="V9409" t="s">
        <v>718</v>
      </c>
      <c r="W9409" t="s">
        <v>790</v>
      </c>
      <c r="X9409" t="s">
        <v>791</v>
      </c>
      <c r="Y9409" t="s">
        <v>792</v>
      </c>
      <c r="Z9409">
        <v>2</v>
      </c>
      <c r="AA9409" t="s">
        <v>722</v>
      </c>
      <c r="AB9409" t="s">
        <v>1995</v>
      </c>
      <c r="AC9409">
        <v>169285</v>
      </c>
      <c r="AD9409" t="s">
        <v>2835</v>
      </c>
      <c r="AE9409" t="s">
        <v>2836</v>
      </c>
      <c r="AF9409">
        <v>2002</v>
      </c>
    </row>
    <row r="9410" spans="1:32" x14ac:dyDescent="0.2">
      <c r="A9410" t="s">
        <v>1745</v>
      </c>
      <c r="B9410">
        <v>7758987</v>
      </c>
      <c r="C9410" t="s">
        <v>1746</v>
      </c>
      <c r="D9410" t="s">
        <v>709</v>
      </c>
      <c r="E9410" t="s">
        <v>1484</v>
      </c>
      <c r="F9410" t="s">
        <v>761</v>
      </c>
      <c r="G9410" t="s">
        <v>712</v>
      </c>
      <c r="H9410" t="s">
        <v>789</v>
      </c>
      <c r="J9410" t="s">
        <v>763</v>
      </c>
      <c r="K9410" t="s">
        <v>714</v>
      </c>
      <c r="L9410" t="s">
        <v>773</v>
      </c>
      <c r="M9410" t="s">
        <v>716</v>
      </c>
      <c r="N9410">
        <v>7</v>
      </c>
      <c r="O9410" t="s">
        <v>801</v>
      </c>
      <c r="Q9410">
        <v>0.10607</v>
      </c>
      <c r="S9410">
        <v>9.9769999999999998E-2</v>
      </c>
      <c r="U9410">
        <v>0.11236</v>
      </c>
      <c r="V9410" t="s">
        <v>718</v>
      </c>
      <c r="W9410" t="s">
        <v>744</v>
      </c>
      <c r="X9410" t="s">
        <v>744</v>
      </c>
      <c r="Y9410" t="s">
        <v>754</v>
      </c>
      <c r="Z9410">
        <v>2</v>
      </c>
      <c r="AA9410" t="s">
        <v>722</v>
      </c>
      <c r="AB9410" t="s">
        <v>2870</v>
      </c>
      <c r="AC9410">
        <v>100633</v>
      </c>
      <c r="AD9410" t="s">
        <v>2871</v>
      </c>
      <c r="AE9410" t="s">
        <v>2872</v>
      </c>
      <c r="AF9410">
        <v>2007</v>
      </c>
    </row>
    <row r="9411" spans="1:32" x14ac:dyDescent="0.2">
      <c r="A9411" t="s">
        <v>1745</v>
      </c>
      <c r="B9411">
        <v>7758987</v>
      </c>
      <c r="C9411" t="s">
        <v>1746</v>
      </c>
      <c r="D9411" t="s">
        <v>709</v>
      </c>
      <c r="E9411" t="s">
        <v>760</v>
      </c>
      <c r="F9411" t="s">
        <v>761</v>
      </c>
      <c r="G9411" t="s">
        <v>733</v>
      </c>
      <c r="H9411" t="s">
        <v>789</v>
      </c>
      <c r="I9411">
        <v>24</v>
      </c>
      <c r="J9411" t="s">
        <v>763</v>
      </c>
      <c r="K9411" t="s">
        <v>753</v>
      </c>
      <c r="L9411" t="s">
        <v>715</v>
      </c>
      <c r="M9411" t="s">
        <v>716</v>
      </c>
      <c r="N9411">
        <v>7</v>
      </c>
      <c r="O9411" t="s">
        <v>801</v>
      </c>
      <c r="Q9411">
        <v>0.10639999999999999</v>
      </c>
      <c r="S9411">
        <v>9.0800000000000006E-2</v>
      </c>
      <c r="U9411">
        <v>0.12479999999999999</v>
      </c>
      <c r="V9411" t="s">
        <v>718</v>
      </c>
      <c r="W9411" t="s">
        <v>744</v>
      </c>
      <c r="X9411" t="s">
        <v>744</v>
      </c>
      <c r="Y9411" t="s">
        <v>754</v>
      </c>
      <c r="Z9411">
        <v>2</v>
      </c>
      <c r="AA9411" t="s">
        <v>722</v>
      </c>
      <c r="AB9411" t="s">
        <v>2832</v>
      </c>
      <c r="AC9411">
        <v>115849</v>
      </c>
      <c r="AD9411" t="s">
        <v>2833</v>
      </c>
      <c r="AE9411" t="s">
        <v>2834</v>
      </c>
      <c r="AF9411">
        <v>2009</v>
      </c>
    </row>
    <row r="9412" spans="1:32" x14ac:dyDescent="0.2">
      <c r="A9412" t="s">
        <v>1745</v>
      </c>
      <c r="B9412">
        <v>7440508</v>
      </c>
      <c r="C9412" t="s">
        <v>1745</v>
      </c>
      <c r="D9412" t="s">
        <v>709</v>
      </c>
      <c r="E9412" t="s">
        <v>751</v>
      </c>
      <c r="F9412" t="s">
        <v>732</v>
      </c>
      <c r="G9412" t="s">
        <v>733</v>
      </c>
      <c r="J9412" t="s">
        <v>966</v>
      </c>
      <c r="K9412" t="s">
        <v>753</v>
      </c>
      <c r="L9412" t="s">
        <v>715</v>
      </c>
      <c r="M9412" t="s">
        <v>716</v>
      </c>
      <c r="O9412" t="s">
        <v>944</v>
      </c>
      <c r="Q9412">
        <v>0.10680000000000001</v>
      </c>
      <c r="S9412">
        <v>9.0999999999999998E-2</v>
      </c>
      <c r="U9412">
        <v>0.113</v>
      </c>
      <c r="V9412" t="s">
        <v>718</v>
      </c>
      <c r="W9412" t="s">
        <v>744</v>
      </c>
      <c r="X9412" t="s">
        <v>744</v>
      </c>
      <c r="Y9412" t="s">
        <v>754</v>
      </c>
      <c r="Z9412">
        <v>10</v>
      </c>
      <c r="AA9412" t="s">
        <v>722</v>
      </c>
      <c r="AB9412" t="s">
        <v>2956</v>
      </c>
      <c r="AC9412">
        <v>17367</v>
      </c>
      <c r="AD9412" t="s">
        <v>2957</v>
      </c>
      <c r="AE9412" t="s">
        <v>2958</v>
      </c>
      <c r="AF9412">
        <v>1996</v>
      </c>
    </row>
    <row r="9413" spans="1:32" x14ac:dyDescent="0.2">
      <c r="A9413" t="s">
        <v>1745</v>
      </c>
      <c r="B9413">
        <v>7440508</v>
      </c>
      <c r="C9413" t="s">
        <v>1745</v>
      </c>
      <c r="D9413" t="s">
        <v>709</v>
      </c>
      <c r="E9413" t="s">
        <v>2951</v>
      </c>
      <c r="F9413" t="s">
        <v>761</v>
      </c>
      <c r="G9413" t="s">
        <v>712</v>
      </c>
      <c r="H9413" t="s">
        <v>805</v>
      </c>
      <c r="I9413">
        <v>48</v>
      </c>
      <c r="J9413" t="s">
        <v>763</v>
      </c>
      <c r="K9413" t="s">
        <v>753</v>
      </c>
      <c r="L9413" t="s">
        <v>715</v>
      </c>
      <c r="M9413" t="s">
        <v>716</v>
      </c>
      <c r="N9413">
        <v>6</v>
      </c>
      <c r="O9413" t="s">
        <v>801</v>
      </c>
      <c r="Q9413">
        <v>0.108</v>
      </c>
      <c r="V9413" t="s">
        <v>718</v>
      </c>
      <c r="W9413" t="s">
        <v>790</v>
      </c>
      <c r="X9413" t="s">
        <v>791</v>
      </c>
      <c r="Y9413" t="s">
        <v>792</v>
      </c>
      <c r="Z9413">
        <v>2</v>
      </c>
      <c r="AA9413" t="s">
        <v>722</v>
      </c>
      <c r="AB9413" t="s">
        <v>2906</v>
      </c>
      <c r="AC9413">
        <v>118116</v>
      </c>
      <c r="AD9413" t="s">
        <v>2907</v>
      </c>
      <c r="AE9413" t="s">
        <v>2908</v>
      </c>
      <c r="AF9413">
        <v>2004</v>
      </c>
    </row>
    <row r="9414" spans="1:32" x14ac:dyDescent="0.2">
      <c r="A9414" t="s">
        <v>1745</v>
      </c>
      <c r="B9414">
        <v>7440508</v>
      </c>
      <c r="C9414" t="s">
        <v>1745</v>
      </c>
      <c r="D9414" t="s">
        <v>709</v>
      </c>
      <c r="E9414" t="s">
        <v>760</v>
      </c>
      <c r="F9414" t="s">
        <v>761</v>
      </c>
      <c r="G9414" t="s">
        <v>733</v>
      </c>
      <c r="H9414" t="s">
        <v>805</v>
      </c>
      <c r="I9414">
        <v>24</v>
      </c>
      <c r="J9414" t="s">
        <v>763</v>
      </c>
      <c r="K9414" t="s">
        <v>714</v>
      </c>
      <c r="L9414" t="s">
        <v>715</v>
      </c>
      <c r="M9414" t="s">
        <v>716</v>
      </c>
      <c r="O9414" t="s">
        <v>801</v>
      </c>
      <c r="Q9414">
        <v>0.108</v>
      </c>
      <c r="V9414" t="s">
        <v>718</v>
      </c>
      <c r="W9414" t="s">
        <v>774</v>
      </c>
      <c r="X9414" t="s">
        <v>780</v>
      </c>
      <c r="Y9414" t="s">
        <v>792</v>
      </c>
      <c r="Z9414">
        <v>21</v>
      </c>
      <c r="AA9414" t="s">
        <v>722</v>
      </c>
      <c r="AB9414" t="s">
        <v>2226</v>
      </c>
      <c r="AC9414">
        <v>75087</v>
      </c>
      <c r="AD9414" t="s">
        <v>3026</v>
      </c>
      <c r="AE9414" t="s">
        <v>3027</v>
      </c>
      <c r="AF9414">
        <v>2004</v>
      </c>
    </row>
    <row r="9415" spans="1:32" x14ac:dyDescent="0.2">
      <c r="A9415" t="s">
        <v>1745</v>
      </c>
      <c r="B9415">
        <v>7758987</v>
      </c>
      <c r="C9415" t="s">
        <v>1746</v>
      </c>
      <c r="D9415" t="s">
        <v>709</v>
      </c>
      <c r="E9415" t="s">
        <v>760</v>
      </c>
      <c r="F9415" t="s">
        <v>761</v>
      </c>
      <c r="G9415" t="s">
        <v>733</v>
      </c>
      <c r="H9415" t="s">
        <v>789</v>
      </c>
      <c r="I9415">
        <v>24</v>
      </c>
      <c r="J9415" t="s">
        <v>763</v>
      </c>
      <c r="K9415" t="s">
        <v>753</v>
      </c>
      <c r="L9415" t="s">
        <v>715</v>
      </c>
      <c r="M9415" t="s">
        <v>716</v>
      </c>
      <c r="N9415">
        <v>7</v>
      </c>
      <c r="O9415" t="s">
        <v>801</v>
      </c>
      <c r="Q9415">
        <v>0.10879999999999999</v>
      </c>
      <c r="S9415">
        <v>9.0200000000000002E-2</v>
      </c>
      <c r="U9415">
        <v>0.1313</v>
      </c>
      <c r="V9415" t="s">
        <v>718</v>
      </c>
      <c r="W9415" t="s">
        <v>744</v>
      </c>
      <c r="X9415" t="s">
        <v>744</v>
      </c>
      <c r="Y9415" t="s">
        <v>754</v>
      </c>
      <c r="Z9415">
        <v>2</v>
      </c>
      <c r="AA9415" t="s">
        <v>722</v>
      </c>
      <c r="AB9415" t="s">
        <v>2832</v>
      </c>
      <c r="AC9415">
        <v>115849</v>
      </c>
      <c r="AD9415" t="s">
        <v>2833</v>
      </c>
      <c r="AE9415" t="s">
        <v>2834</v>
      </c>
      <c r="AF9415">
        <v>2009</v>
      </c>
    </row>
    <row r="9416" spans="1:32" x14ac:dyDescent="0.2">
      <c r="A9416" t="s">
        <v>1745</v>
      </c>
      <c r="B9416">
        <v>7440508</v>
      </c>
      <c r="C9416" t="s">
        <v>1745</v>
      </c>
      <c r="D9416" t="s">
        <v>709</v>
      </c>
      <c r="E9416" t="s">
        <v>760</v>
      </c>
      <c r="F9416" t="s">
        <v>761</v>
      </c>
      <c r="G9416" t="s">
        <v>733</v>
      </c>
      <c r="H9416" t="s">
        <v>805</v>
      </c>
      <c r="I9416">
        <v>24</v>
      </c>
      <c r="J9416" t="s">
        <v>763</v>
      </c>
      <c r="K9416" t="s">
        <v>753</v>
      </c>
      <c r="L9416" t="s">
        <v>715</v>
      </c>
      <c r="M9416" t="s">
        <v>716</v>
      </c>
      <c r="N9416" t="s">
        <v>919</v>
      </c>
      <c r="O9416" t="s">
        <v>801</v>
      </c>
      <c r="Q9416">
        <v>0.109</v>
      </c>
      <c r="S9416">
        <v>0.10100000000000001</v>
      </c>
      <c r="U9416">
        <v>0.11899999999999999</v>
      </c>
      <c r="V9416" t="s">
        <v>718</v>
      </c>
      <c r="W9416" t="s">
        <v>790</v>
      </c>
      <c r="X9416" t="s">
        <v>791</v>
      </c>
      <c r="Y9416" t="s">
        <v>792</v>
      </c>
      <c r="Z9416">
        <v>2</v>
      </c>
      <c r="AA9416" t="s">
        <v>722</v>
      </c>
      <c r="AB9416" t="s">
        <v>1995</v>
      </c>
      <c r="AC9416">
        <v>169285</v>
      </c>
      <c r="AD9416" t="s">
        <v>2835</v>
      </c>
      <c r="AE9416" t="s">
        <v>2836</v>
      </c>
      <c r="AF9416">
        <v>2002</v>
      </c>
    </row>
    <row r="9417" spans="1:32" x14ac:dyDescent="0.2">
      <c r="A9417" t="s">
        <v>1745</v>
      </c>
      <c r="B9417">
        <v>7440508</v>
      </c>
      <c r="C9417" t="s">
        <v>1745</v>
      </c>
      <c r="D9417" t="s">
        <v>709</v>
      </c>
      <c r="E9417" t="s">
        <v>760</v>
      </c>
      <c r="F9417" t="s">
        <v>761</v>
      </c>
      <c r="G9417" t="s">
        <v>733</v>
      </c>
      <c r="H9417" t="s">
        <v>805</v>
      </c>
      <c r="I9417">
        <v>24</v>
      </c>
      <c r="J9417" t="s">
        <v>763</v>
      </c>
      <c r="K9417" t="s">
        <v>714</v>
      </c>
      <c r="L9417" t="s">
        <v>715</v>
      </c>
      <c r="M9417" t="s">
        <v>716</v>
      </c>
      <c r="O9417" t="s">
        <v>801</v>
      </c>
      <c r="Q9417">
        <v>0.109</v>
      </c>
      <c r="V9417" t="s">
        <v>718</v>
      </c>
      <c r="W9417" t="s">
        <v>774</v>
      </c>
      <c r="X9417" t="s">
        <v>780</v>
      </c>
      <c r="Y9417" t="s">
        <v>736</v>
      </c>
      <c r="Z9417">
        <v>21</v>
      </c>
      <c r="AA9417" t="s">
        <v>722</v>
      </c>
      <c r="AB9417" t="s">
        <v>2226</v>
      </c>
      <c r="AC9417">
        <v>75087</v>
      </c>
      <c r="AD9417" t="s">
        <v>3026</v>
      </c>
      <c r="AE9417" t="s">
        <v>3027</v>
      </c>
      <c r="AF9417">
        <v>2004</v>
      </c>
    </row>
    <row r="9418" spans="1:32" x14ac:dyDescent="0.2">
      <c r="A9418" t="s">
        <v>1745</v>
      </c>
      <c r="B9418">
        <v>7447394</v>
      </c>
      <c r="C9418" t="s">
        <v>1818</v>
      </c>
      <c r="D9418" t="s">
        <v>709</v>
      </c>
      <c r="E9418" t="s">
        <v>760</v>
      </c>
      <c r="F9418" t="s">
        <v>761</v>
      </c>
      <c r="G9418" t="s">
        <v>733</v>
      </c>
      <c r="K9418" t="s">
        <v>753</v>
      </c>
      <c r="L9418" t="s">
        <v>715</v>
      </c>
      <c r="M9418" t="s">
        <v>716</v>
      </c>
      <c r="N9418" t="s">
        <v>919</v>
      </c>
      <c r="O9418" t="s">
        <v>717</v>
      </c>
      <c r="Q9418">
        <v>0.109</v>
      </c>
      <c r="S9418">
        <v>9.4700000000000006E-2</v>
      </c>
      <c r="U9418">
        <v>0.126</v>
      </c>
      <c r="V9418" t="s">
        <v>718</v>
      </c>
      <c r="W9418" t="s">
        <v>790</v>
      </c>
      <c r="X9418" t="s">
        <v>791</v>
      </c>
      <c r="Y9418" t="s">
        <v>792</v>
      </c>
      <c r="Z9418">
        <v>2</v>
      </c>
      <c r="AA9418" t="s">
        <v>722</v>
      </c>
      <c r="AB9418" t="s">
        <v>2853</v>
      </c>
      <c r="AC9418">
        <v>80486</v>
      </c>
      <c r="AD9418" t="s">
        <v>2854</v>
      </c>
      <c r="AE9418" t="s">
        <v>2855</v>
      </c>
      <c r="AF9418">
        <v>2004</v>
      </c>
    </row>
    <row r="9419" spans="1:32" x14ac:dyDescent="0.2">
      <c r="A9419" t="s">
        <v>1745</v>
      </c>
      <c r="B9419">
        <v>7440508</v>
      </c>
      <c r="C9419" t="s">
        <v>1745</v>
      </c>
      <c r="D9419" t="s">
        <v>709</v>
      </c>
      <c r="E9419" t="s">
        <v>2951</v>
      </c>
      <c r="F9419" t="s">
        <v>761</v>
      </c>
      <c r="G9419" t="s">
        <v>712</v>
      </c>
      <c r="H9419" t="s">
        <v>805</v>
      </c>
      <c r="I9419">
        <v>48</v>
      </c>
      <c r="J9419" t="s">
        <v>763</v>
      </c>
      <c r="K9419" t="s">
        <v>753</v>
      </c>
      <c r="L9419" t="s">
        <v>715</v>
      </c>
      <c r="M9419" t="s">
        <v>716</v>
      </c>
      <c r="N9419">
        <v>6</v>
      </c>
      <c r="O9419" t="s">
        <v>801</v>
      </c>
      <c r="Q9419">
        <v>0.11</v>
      </c>
      <c r="V9419" t="s">
        <v>718</v>
      </c>
      <c r="W9419" t="s">
        <v>790</v>
      </c>
      <c r="X9419" t="s">
        <v>791</v>
      </c>
      <c r="Y9419" t="s">
        <v>792</v>
      </c>
      <c r="Z9419">
        <v>2</v>
      </c>
      <c r="AA9419" t="s">
        <v>722</v>
      </c>
      <c r="AB9419" t="s">
        <v>2906</v>
      </c>
      <c r="AC9419">
        <v>118116</v>
      </c>
      <c r="AD9419" t="s">
        <v>2907</v>
      </c>
      <c r="AE9419" t="s">
        <v>2908</v>
      </c>
      <c r="AF9419">
        <v>2004</v>
      </c>
    </row>
    <row r="9420" spans="1:32" x14ac:dyDescent="0.2">
      <c r="A9420" t="s">
        <v>1745</v>
      </c>
      <c r="B9420">
        <v>7440508</v>
      </c>
      <c r="C9420" t="s">
        <v>1745</v>
      </c>
      <c r="D9420" t="s">
        <v>709</v>
      </c>
      <c r="E9420" t="s">
        <v>3106</v>
      </c>
      <c r="F9420" t="s">
        <v>3107</v>
      </c>
      <c r="G9420" t="s">
        <v>712</v>
      </c>
      <c r="H9420" t="s">
        <v>887</v>
      </c>
      <c r="I9420">
        <v>2</v>
      </c>
      <c r="J9420" t="s">
        <v>1620</v>
      </c>
      <c r="K9420" t="s">
        <v>753</v>
      </c>
      <c r="L9420" t="s">
        <v>773</v>
      </c>
      <c r="M9420" t="s">
        <v>716</v>
      </c>
      <c r="O9420" t="s">
        <v>717</v>
      </c>
      <c r="Q9420">
        <v>0.11</v>
      </c>
      <c r="V9420" t="s">
        <v>718</v>
      </c>
      <c r="W9420" t="s">
        <v>744</v>
      </c>
      <c r="X9420" t="s">
        <v>744</v>
      </c>
      <c r="Y9420" t="s">
        <v>754</v>
      </c>
      <c r="Z9420">
        <v>4</v>
      </c>
      <c r="AA9420" t="s">
        <v>722</v>
      </c>
      <c r="AB9420" t="s">
        <v>3108</v>
      </c>
      <c r="AC9420">
        <v>4043</v>
      </c>
      <c r="AD9420" t="s">
        <v>3109</v>
      </c>
      <c r="AE9420" t="s">
        <v>3110</v>
      </c>
      <c r="AF9420">
        <v>1990</v>
      </c>
    </row>
    <row r="9421" spans="1:32" x14ac:dyDescent="0.2">
      <c r="A9421" t="s">
        <v>1745</v>
      </c>
      <c r="B9421">
        <v>7440508</v>
      </c>
      <c r="C9421" t="s">
        <v>1745</v>
      </c>
      <c r="D9421" t="s">
        <v>709</v>
      </c>
      <c r="E9421" t="s">
        <v>769</v>
      </c>
      <c r="F9421" t="s">
        <v>770</v>
      </c>
      <c r="G9421" t="s">
        <v>733</v>
      </c>
      <c r="H9421" t="s">
        <v>805</v>
      </c>
      <c r="I9421">
        <v>48</v>
      </c>
      <c r="J9421" t="s">
        <v>763</v>
      </c>
      <c r="K9421" t="s">
        <v>753</v>
      </c>
      <c r="L9421" t="s">
        <v>773</v>
      </c>
      <c r="M9421" t="s">
        <v>716</v>
      </c>
      <c r="N9421">
        <v>5</v>
      </c>
      <c r="O9421" t="s">
        <v>717</v>
      </c>
      <c r="Q9421">
        <v>0.11</v>
      </c>
      <c r="V9421" t="s">
        <v>718</v>
      </c>
      <c r="W9421" t="s">
        <v>744</v>
      </c>
      <c r="X9421" t="s">
        <v>744</v>
      </c>
      <c r="Y9421" t="s">
        <v>1193</v>
      </c>
      <c r="Z9421">
        <v>2</v>
      </c>
      <c r="AA9421" t="s">
        <v>722</v>
      </c>
      <c r="AB9421" t="s">
        <v>1595</v>
      </c>
      <c r="AC9421">
        <v>62117</v>
      </c>
      <c r="AD9421" t="s">
        <v>1596</v>
      </c>
      <c r="AE9421" t="s">
        <v>1597</v>
      </c>
      <c r="AF9421">
        <v>1999</v>
      </c>
    </row>
    <row r="9422" spans="1:32" x14ac:dyDescent="0.2">
      <c r="A9422" t="s">
        <v>1745</v>
      </c>
      <c r="B9422">
        <v>7447394</v>
      </c>
      <c r="C9422" t="s">
        <v>1818</v>
      </c>
      <c r="D9422" t="s">
        <v>709</v>
      </c>
      <c r="E9422" t="s">
        <v>3082</v>
      </c>
      <c r="F9422" t="s">
        <v>1632</v>
      </c>
      <c r="G9422" t="s">
        <v>733</v>
      </c>
      <c r="H9422" t="s">
        <v>1604</v>
      </c>
      <c r="I9422">
        <v>24</v>
      </c>
      <c r="J9422" t="s">
        <v>763</v>
      </c>
      <c r="K9422" t="s">
        <v>714</v>
      </c>
      <c r="L9422" t="s">
        <v>773</v>
      </c>
      <c r="M9422" t="s">
        <v>716</v>
      </c>
      <c r="N9422">
        <v>6</v>
      </c>
      <c r="O9422" t="s">
        <v>717</v>
      </c>
      <c r="Q9422">
        <v>0.11</v>
      </c>
      <c r="V9422" t="s">
        <v>718</v>
      </c>
      <c r="W9422" t="s">
        <v>904</v>
      </c>
      <c r="X9422" t="s">
        <v>995</v>
      </c>
      <c r="Y9422" t="s">
        <v>736</v>
      </c>
      <c r="Z9422">
        <v>6</v>
      </c>
      <c r="AA9422" t="s">
        <v>722</v>
      </c>
      <c r="AB9422" t="s">
        <v>3083</v>
      </c>
      <c r="AC9422">
        <v>169337</v>
      </c>
      <c r="AD9422" t="s">
        <v>3084</v>
      </c>
      <c r="AE9422" t="s">
        <v>3085</v>
      </c>
      <c r="AF9422">
        <v>2010</v>
      </c>
    </row>
    <row r="9423" spans="1:32" x14ac:dyDescent="0.2">
      <c r="A9423" t="s">
        <v>1745</v>
      </c>
      <c r="B9423">
        <v>7758987</v>
      </c>
      <c r="C9423" t="s">
        <v>1746</v>
      </c>
      <c r="D9423" t="s">
        <v>709</v>
      </c>
      <c r="E9423" t="s">
        <v>2856</v>
      </c>
      <c r="F9423" t="s">
        <v>761</v>
      </c>
      <c r="G9423" t="s">
        <v>712</v>
      </c>
      <c r="I9423">
        <v>6</v>
      </c>
      <c r="J9423" t="s">
        <v>722</v>
      </c>
      <c r="K9423" t="s">
        <v>772</v>
      </c>
      <c r="L9423" t="s">
        <v>715</v>
      </c>
      <c r="M9423" t="s">
        <v>716</v>
      </c>
      <c r="N9423">
        <v>2</v>
      </c>
      <c r="O9423" t="s">
        <v>717</v>
      </c>
      <c r="Q9423">
        <v>0.11</v>
      </c>
      <c r="S9423">
        <v>9.1999999999999998E-2</v>
      </c>
      <c r="U9423">
        <v>0.17100000000000001</v>
      </c>
      <c r="V9423" t="s">
        <v>718</v>
      </c>
      <c r="W9423" t="s">
        <v>1174</v>
      </c>
      <c r="X9423" t="s">
        <v>1175</v>
      </c>
      <c r="Y9423" t="s">
        <v>792</v>
      </c>
      <c r="Z9423">
        <v>0.5</v>
      </c>
      <c r="AA9423" t="s">
        <v>722</v>
      </c>
      <c r="AB9423" t="s">
        <v>3111</v>
      </c>
      <c r="AC9423">
        <v>80002</v>
      </c>
      <c r="AD9423" t="s">
        <v>3112</v>
      </c>
      <c r="AE9423" t="s">
        <v>3113</v>
      </c>
      <c r="AF9423">
        <v>2004</v>
      </c>
    </row>
    <row r="9424" spans="1:32" x14ac:dyDescent="0.2">
      <c r="A9424" t="s">
        <v>1745</v>
      </c>
      <c r="B9424">
        <v>7758987</v>
      </c>
      <c r="C9424" t="s">
        <v>1746</v>
      </c>
      <c r="D9424" t="s">
        <v>709</v>
      </c>
      <c r="E9424" t="s">
        <v>2917</v>
      </c>
      <c r="F9424" t="s">
        <v>1664</v>
      </c>
      <c r="G9424" t="s">
        <v>712</v>
      </c>
      <c r="K9424" t="s">
        <v>772</v>
      </c>
      <c r="L9424" t="s">
        <v>715</v>
      </c>
      <c r="M9424" t="s">
        <v>716</v>
      </c>
      <c r="O9424" t="s">
        <v>717</v>
      </c>
      <c r="Q9424">
        <v>0.11</v>
      </c>
      <c r="S9424">
        <v>9.2999999999999999E-2</v>
      </c>
      <c r="U9424">
        <v>0.13</v>
      </c>
      <c r="V9424" t="s">
        <v>718</v>
      </c>
      <c r="W9424" t="s">
        <v>744</v>
      </c>
      <c r="X9424" t="s">
        <v>744</v>
      </c>
      <c r="Y9424" t="s">
        <v>754</v>
      </c>
      <c r="Z9424">
        <v>4</v>
      </c>
      <c r="AA9424" t="s">
        <v>722</v>
      </c>
      <c r="AB9424" t="s">
        <v>3079</v>
      </c>
      <c r="AC9424">
        <v>12401</v>
      </c>
      <c r="AD9424" t="s">
        <v>3080</v>
      </c>
      <c r="AE9424" t="s">
        <v>3081</v>
      </c>
      <c r="AF9424">
        <v>1983</v>
      </c>
    </row>
    <row r="9425" spans="1:32" x14ac:dyDescent="0.2">
      <c r="A9425" t="s">
        <v>1745</v>
      </c>
      <c r="B9425">
        <v>7758987</v>
      </c>
      <c r="C9425" t="s">
        <v>1746</v>
      </c>
      <c r="D9425" t="s">
        <v>709</v>
      </c>
      <c r="E9425" t="s">
        <v>2917</v>
      </c>
      <c r="F9425" t="s">
        <v>1664</v>
      </c>
      <c r="G9425" t="s">
        <v>712</v>
      </c>
      <c r="K9425" t="s">
        <v>772</v>
      </c>
      <c r="L9425" t="s">
        <v>715</v>
      </c>
      <c r="M9425" t="s">
        <v>716</v>
      </c>
      <c r="O9425" t="s">
        <v>717</v>
      </c>
      <c r="Q9425">
        <v>0.11</v>
      </c>
      <c r="S9425">
        <v>9.7000000000000003E-2</v>
      </c>
      <c r="U9425">
        <v>0.14000000000000001</v>
      </c>
      <c r="V9425" t="s">
        <v>718</v>
      </c>
      <c r="W9425" t="s">
        <v>744</v>
      </c>
      <c r="X9425" t="s">
        <v>744</v>
      </c>
      <c r="Y9425" t="s">
        <v>754</v>
      </c>
      <c r="Z9425">
        <v>2</v>
      </c>
      <c r="AA9425" t="s">
        <v>722</v>
      </c>
      <c r="AB9425" t="s">
        <v>3079</v>
      </c>
      <c r="AC9425">
        <v>12401</v>
      </c>
      <c r="AD9425" t="s">
        <v>3080</v>
      </c>
      <c r="AE9425" t="s">
        <v>3081</v>
      </c>
      <c r="AF9425">
        <v>1983</v>
      </c>
    </row>
    <row r="9426" spans="1:32" x14ac:dyDescent="0.2">
      <c r="A9426" t="s">
        <v>1745</v>
      </c>
      <c r="B9426">
        <v>7758987</v>
      </c>
      <c r="C9426" t="s">
        <v>1746</v>
      </c>
      <c r="D9426" t="s">
        <v>709</v>
      </c>
      <c r="E9426" t="s">
        <v>2917</v>
      </c>
      <c r="F9426" t="s">
        <v>1664</v>
      </c>
      <c r="G9426" t="s">
        <v>712</v>
      </c>
      <c r="K9426" t="s">
        <v>772</v>
      </c>
      <c r="L9426" t="s">
        <v>715</v>
      </c>
      <c r="M9426" t="s">
        <v>716</v>
      </c>
      <c r="O9426" t="s">
        <v>717</v>
      </c>
      <c r="Q9426">
        <v>0.11</v>
      </c>
      <c r="S9426">
        <v>9.0999999999999998E-2</v>
      </c>
      <c r="U9426">
        <v>0.13</v>
      </c>
      <c r="V9426" t="s">
        <v>718</v>
      </c>
      <c r="W9426" t="s">
        <v>744</v>
      </c>
      <c r="X9426" t="s">
        <v>744</v>
      </c>
      <c r="Y9426" t="s">
        <v>754</v>
      </c>
      <c r="Z9426">
        <v>5</v>
      </c>
      <c r="AA9426" t="s">
        <v>722</v>
      </c>
      <c r="AB9426" t="s">
        <v>3079</v>
      </c>
      <c r="AC9426">
        <v>12401</v>
      </c>
      <c r="AD9426" t="s">
        <v>3080</v>
      </c>
      <c r="AE9426" t="s">
        <v>3081</v>
      </c>
      <c r="AF9426">
        <v>1983</v>
      </c>
    </row>
    <row r="9427" spans="1:32" x14ac:dyDescent="0.2">
      <c r="A9427" t="s">
        <v>1745</v>
      </c>
      <c r="B9427">
        <v>7758987</v>
      </c>
      <c r="C9427" t="s">
        <v>1746</v>
      </c>
      <c r="D9427" t="s">
        <v>709</v>
      </c>
      <c r="E9427" t="s">
        <v>2917</v>
      </c>
      <c r="F9427" t="s">
        <v>1664</v>
      </c>
      <c r="G9427" t="s">
        <v>712</v>
      </c>
      <c r="K9427" t="s">
        <v>772</v>
      </c>
      <c r="L9427" t="s">
        <v>715</v>
      </c>
      <c r="M9427" t="s">
        <v>716</v>
      </c>
      <c r="O9427" t="s">
        <v>717</v>
      </c>
      <c r="Q9427">
        <v>0.11</v>
      </c>
      <c r="S9427">
        <v>9.2999999999999999E-2</v>
      </c>
      <c r="U9427">
        <v>0.13</v>
      </c>
      <c r="V9427" t="s">
        <v>718</v>
      </c>
      <c r="W9427" t="s">
        <v>744</v>
      </c>
      <c r="X9427" t="s">
        <v>744</v>
      </c>
      <c r="Y9427" t="s">
        <v>754</v>
      </c>
      <c r="Z9427">
        <v>3</v>
      </c>
      <c r="AA9427" t="s">
        <v>722</v>
      </c>
      <c r="AB9427" t="s">
        <v>3079</v>
      </c>
      <c r="AC9427">
        <v>12401</v>
      </c>
      <c r="AD9427" t="s">
        <v>3080</v>
      </c>
      <c r="AE9427" t="s">
        <v>3081</v>
      </c>
      <c r="AF9427">
        <v>1983</v>
      </c>
    </row>
    <row r="9428" spans="1:32" x14ac:dyDescent="0.2">
      <c r="A9428" t="s">
        <v>1745</v>
      </c>
      <c r="B9428">
        <v>7447394</v>
      </c>
      <c r="C9428" t="s">
        <v>1818</v>
      </c>
      <c r="D9428" t="s">
        <v>709</v>
      </c>
      <c r="E9428" t="s">
        <v>800</v>
      </c>
      <c r="F9428" t="s">
        <v>761</v>
      </c>
      <c r="G9428" t="s">
        <v>733</v>
      </c>
      <c r="I9428">
        <v>24</v>
      </c>
      <c r="J9428" t="s">
        <v>763</v>
      </c>
      <c r="K9428" t="s">
        <v>753</v>
      </c>
      <c r="L9428" t="s">
        <v>715</v>
      </c>
      <c r="M9428" t="s">
        <v>716</v>
      </c>
      <c r="N9428">
        <v>8</v>
      </c>
      <c r="O9428" t="s">
        <v>801</v>
      </c>
      <c r="Q9428">
        <v>0.1103</v>
      </c>
      <c r="S9428">
        <v>9.98E-2</v>
      </c>
      <c r="U9428">
        <v>0.122</v>
      </c>
      <c r="V9428" t="s">
        <v>718</v>
      </c>
      <c r="W9428" t="s">
        <v>744</v>
      </c>
      <c r="X9428" t="s">
        <v>744</v>
      </c>
      <c r="Y9428" t="s">
        <v>754</v>
      </c>
      <c r="Z9428">
        <v>1</v>
      </c>
      <c r="AA9428" t="s">
        <v>722</v>
      </c>
      <c r="AB9428" t="s">
        <v>2843</v>
      </c>
      <c r="AC9428">
        <v>69020</v>
      </c>
      <c r="AD9428" t="s">
        <v>2844</v>
      </c>
      <c r="AE9428" t="s">
        <v>2845</v>
      </c>
      <c r="AF9428">
        <v>2002</v>
      </c>
    </row>
    <row r="9429" spans="1:32" x14ac:dyDescent="0.2">
      <c r="A9429" t="s">
        <v>1745</v>
      </c>
      <c r="B9429">
        <v>7440508</v>
      </c>
      <c r="C9429" t="s">
        <v>1745</v>
      </c>
      <c r="D9429" t="s">
        <v>709</v>
      </c>
      <c r="E9429" t="s">
        <v>760</v>
      </c>
      <c r="F9429" t="s">
        <v>761</v>
      </c>
      <c r="G9429" t="s">
        <v>733</v>
      </c>
      <c r="H9429" t="s">
        <v>805</v>
      </c>
      <c r="I9429">
        <v>24</v>
      </c>
      <c r="J9429" t="s">
        <v>763</v>
      </c>
      <c r="K9429" t="s">
        <v>714</v>
      </c>
      <c r="L9429" t="s">
        <v>715</v>
      </c>
      <c r="M9429" t="s">
        <v>716</v>
      </c>
      <c r="O9429" t="s">
        <v>801</v>
      </c>
      <c r="Q9429">
        <v>0.111</v>
      </c>
      <c r="V9429" t="s">
        <v>718</v>
      </c>
      <c r="W9429" t="s">
        <v>774</v>
      </c>
      <c r="X9429" t="s">
        <v>780</v>
      </c>
      <c r="Y9429" t="s">
        <v>736</v>
      </c>
      <c r="Z9429">
        <v>21</v>
      </c>
      <c r="AA9429" t="s">
        <v>722</v>
      </c>
      <c r="AB9429" t="s">
        <v>2226</v>
      </c>
      <c r="AC9429">
        <v>75087</v>
      </c>
      <c r="AD9429" t="s">
        <v>3026</v>
      </c>
      <c r="AE9429" t="s">
        <v>3027</v>
      </c>
      <c r="AF9429">
        <v>2004</v>
      </c>
    </row>
    <row r="9430" spans="1:32" x14ac:dyDescent="0.2">
      <c r="A9430" t="s">
        <v>1745</v>
      </c>
      <c r="B9430">
        <v>7440508</v>
      </c>
      <c r="C9430" t="s">
        <v>1745</v>
      </c>
      <c r="D9430" t="s">
        <v>709</v>
      </c>
      <c r="E9430" t="s">
        <v>760</v>
      </c>
      <c r="F9430" t="s">
        <v>761</v>
      </c>
      <c r="G9430" t="s">
        <v>733</v>
      </c>
      <c r="H9430" t="s">
        <v>805</v>
      </c>
      <c r="I9430">
        <v>24</v>
      </c>
      <c r="J9430" t="s">
        <v>763</v>
      </c>
      <c r="K9430" t="s">
        <v>714</v>
      </c>
      <c r="L9430" t="s">
        <v>715</v>
      </c>
      <c r="M9430" t="s">
        <v>716</v>
      </c>
      <c r="O9430" t="s">
        <v>801</v>
      </c>
      <c r="Q9430">
        <v>0.111</v>
      </c>
      <c r="V9430" t="s">
        <v>718</v>
      </c>
      <c r="W9430" t="s">
        <v>774</v>
      </c>
      <c r="X9430" t="s">
        <v>780</v>
      </c>
      <c r="Y9430" t="s">
        <v>736</v>
      </c>
      <c r="Z9430">
        <v>21</v>
      </c>
      <c r="AA9430" t="s">
        <v>722</v>
      </c>
      <c r="AB9430" t="s">
        <v>2226</v>
      </c>
      <c r="AC9430">
        <v>75087</v>
      </c>
      <c r="AD9430" t="s">
        <v>3026</v>
      </c>
      <c r="AE9430" t="s">
        <v>3027</v>
      </c>
      <c r="AF9430">
        <v>2004</v>
      </c>
    </row>
    <row r="9431" spans="1:32" x14ac:dyDescent="0.2">
      <c r="A9431" t="s">
        <v>1745</v>
      </c>
      <c r="B9431">
        <v>7440508</v>
      </c>
      <c r="C9431" t="s">
        <v>1745</v>
      </c>
      <c r="D9431" t="s">
        <v>709</v>
      </c>
      <c r="E9431" t="s">
        <v>760</v>
      </c>
      <c r="F9431" t="s">
        <v>761</v>
      </c>
      <c r="G9431" t="s">
        <v>733</v>
      </c>
      <c r="H9431" t="s">
        <v>805</v>
      </c>
      <c r="I9431">
        <v>24</v>
      </c>
      <c r="J9431" t="s">
        <v>763</v>
      </c>
      <c r="K9431" t="s">
        <v>714</v>
      </c>
      <c r="L9431" t="s">
        <v>715</v>
      </c>
      <c r="M9431" t="s">
        <v>716</v>
      </c>
      <c r="O9431" t="s">
        <v>801</v>
      </c>
      <c r="Q9431">
        <v>0.111</v>
      </c>
      <c r="V9431" t="s">
        <v>718</v>
      </c>
      <c r="W9431" t="s">
        <v>774</v>
      </c>
      <c r="X9431" t="s">
        <v>780</v>
      </c>
      <c r="Y9431" t="s">
        <v>749</v>
      </c>
      <c r="Z9431">
        <v>21</v>
      </c>
      <c r="AA9431" t="s">
        <v>722</v>
      </c>
      <c r="AB9431" t="s">
        <v>2226</v>
      </c>
      <c r="AC9431">
        <v>75087</v>
      </c>
      <c r="AD9431" t="s">
        <v>3026</v>
      </c>
      <c r="AE9431" t="s">
        <v>3027</v>
      </c>
      <c r="AF9431">
        <v>2004</v>
      </c>
    </row>
    <row r="9432" spans="1:32" x14ac:dyDescent="0.2">
      <c r="A9432" t="s">
        <v>1745</v>
      </c>
      <c r="B9432">
        <v>7758987</v>
      </c>
      <c r="C9432" t="s">
        <v>1746</v>
      </c>
      <c r="D9432" t="s">
        <v>709</v>
      </c>
      <c r="E9432" t="s">
        <v>800</v>
      </c>
      <c r="F9432" t="s">
        <v>761</v>
      </c>
      <c r="G9432" t="s">
        <v>733</v>
      </c>
      <c r="H9432" t="s">
        <v>789</v>
      </c>
      <c r="I9432">
        <v>24</v>
      </c>
      <c r="J9432" t="s">
        <v>763</v>
      </c>
      <c r="K9432" t="s">
        <v>714</v>
      </c>
      <c r="L9432" t="s">
        <v>715</v>
      </c>
      <c r="M9432" t="s">
        <v>716</v>
      </c>
      <c r="N9432">
        <v>6</v>
      </c>
      <c r="O9432" t="s">
        <v>801</v>
      </c>
      <c r="P9432" t="s">
        <v>1077</v>
      </c>
      <c r="Q9432">
        <v>0.111</v>
      </c>
      <c r="V9432" t="s">
        <v>718</v>
      </c>
      <c r="W9432" t="s">
        <v>744</v>
      </c>
      <c r="X9432" t="s">
        <v>779</v>
      </c>
      <c r="Y9432" t="s">
        <v>792</v>
      </c>
      <c r="Z9432">
        <v>2</v>
      </c>
      <c r="AA9432" t="s">
        <v>722</v>
      </c>
      <c r="AB9432" t="s">
        <v>2862</v>
      </c>
      <c r="AC9432">
        <v>169403</v>
      </c>
      <c r="AD9432" t="s">
        <v>2863</v>
      </c>
      <c r="AE9432" t="s">
        <v>2864</v>
      </c>
      <c r="AF9432">
        <v>2011</v>
      </c>
    </row>
    <row r="9433" spans="1:32" x14ac:dyDescent="0.2">
      <c r="A9433" t="s">
        <v>1745</v>
      </c>
      <c r="B9433">
        <v>7447394</v>
      </c>
      <c r="C9433" t="s">
        <v>1818</v>
      </c>
      <c r="D9433" t="s">
        <v>709</v>
      </c>
      <c r="E9433" t="s">
        <v>751</v>
      </c>
      <c r="F9433" t="s">
        <v>732</v>
      </c>
      <c r="G9433" t="s">
        <v>733</v>
      </c>
      <c r="H9433" t="s">
        <v>805</v>
      </c>
      <c r="J9433" t="s">
        <v>722</v>
      </c>
      <c r="K9433" t="s">
        <v>772</v>
      </c>
      <c r="L9433" t="s">
        <v>715</v>
      </c>
      <c r="M9433" t="s">
        <v>716</v>
      </c>
      <c r="N9433">
        <v>6</v>
      </c>
      <c r="O9433" t="s">
        <v>717</v>
      </c>
      <c r="Q9433">
        <v>0.11159516</v>
      </c>
      <c r="V9433" t="s">
        <v>718</v>
      </c>
      <c r="W9433" t="s">
        <v>744</v>
      </c>
      <c r="X9433" t="s">
        <v>744</v>
      </c>
      <c r="Y9433" t="s">
        <v>754</v>
      </c>
      <c r="Z9433">
        <v>2</v>
      </c>
      <c r="AA9433" t="s">
        <v>722</v>
      </c>
      <c r="AB9433" t="s">
        <v>2996</v>
      </c>
      <c r="AC9433">
        <v>117248</v>
      </c>
      <c r="AD9433" t="s">
        <v>2997</v>
      </c>
      <c r="AE9433" t="s">
        <v>2998</v>
      </c>
      <c r="AF9433">
        <v>2002</v>
      </c>
    </row>
    <row r="9434" spans="1:32" x14ac:dyDescent="0.2">
      <c r="A9434" t="s">
        <v>1745</v>
      </c>
      <c r="B9434">
        <v>7440508</v>
      </c>
      <c r="C9434" t="s">
        <v>1745</v>
      </c>
      <c r="D9434" t="s">
        <v>709</v>
      </c>
      <c r="E9434" t="s">
        <v>760</v>
      </c>
      <c r="F9434" t="s">
        <v>761</v>
      </c>
      <c r="G9434" t="s">
        <v>733</v>
      </c>
      <c r="H9434" t="s">
        <v>805</v>
      </c>
      <c r="I9434">
        <v>24</v>
      </c>
      <c r="J9434" t="s">
        <v>763</v>
      </c>
      <c r="K9434" t="s">
        <v>714</v>
      </c>
      <c r="L9434" t="s">
        <v>715</v>
      </c>
      <c r="M9434" t="s">
        <v>716</v>
      </c>
      <c r="O9434" t="s">
        <v>801</v>
      </c>
      <c r="Q9434">
        <v>0.112</v>
      </c>
      <c r="V9434" t="s">
        <v>718</v>
      </c>
      <c r="W9434" t="s">
        <v>774</v>
      </c>
      <c r="X9434" t="s">
        <v>780</v>
      </c>
      <c r="Y9434" t="s">
        <v>749</v>
      </c>
      <c r="Z9434">
        <v>21</v>
      </c>
      <c r="AA9434" t="s">
        <v>722</v>
      </c>
      <c r="AB9434" t="s">
        <v>2226</v>
      </c>
      <c r="AC9434">
        <v>75087</v>
      </c>
      <c r="AD9434" t="s">
        <v>3026</v>
      </c>
      <c r="AE9434" t="s">
        <v>3027</v>
      </c>
      <c r="AF9434">
        <v>2004</v>
      </c>
    </row>
    <row r="9435" spans="1:32" x14ac:dyDescent="0.2">
      <c r="A9435" t="s">
        <v>1745</v>
      </c>
      <c r="B9435">
        <v>7447394</v>
      </c>
      <c r="C9435" t="s">
        <v>1818</v>
      </c>
      <c r="D9435" t="s">
        <v>709</v>
      </c>
      <c r="E9435" t="s">
        <v>760</v>
      </c>
      <c r="F9435" t="s">
        <v>761</v>
      </c>
      <c r="G9435" t="s">
        <v>733</v>
      </c>
      <c r="H9435" t="s">
        <v>805</v>
      </c>
      <c r="I9435">
        <v>24</v>
      </c>
      <c r="J9435" t="s">
        <v>763</v>
      </c>
      <c r="K9435" t="s">
        <v>714</v>
      </c>
      <c r="L9435" t="s">
        <v>715</v>
      </c>
      <c r="M9435" t="s">
        <v>716</v>
      </c>
      <c r="N9435">
        <v>7</v>
      </c>
      <c r="O9435" t="s">
        <v>801</v>
      </c>
      <c r="Q9435">
        <v>0.113</v>
      </c>
      <c r="V9435" t="s">
        <v>718</v>
      </c>
      <c r="W9435" t="s">
        <v>774</v>
      </c>
      <c r="X9435" t="s">
        <v>780</v>
      </c>
      <c r="Y9435" t="s">
        <v>792</v>
      </c>
      <c r="Z9435">
        <v>21</v>
      </c>
      <c r="AA9435" t="s">
        <v>722</v>
      </c>
      <c r="AB9435" t="s">
        <v>2226</v>
      </c>
      <c r="AC9435">
        <v>106248</v>
      </c>
      <c r="AD9435" t="s">
        <v>2227</v>
      </c>
      <c r="AE9435" t="s">
        <v>2228</v>
      </c>
      <c r="AF9435">
        <v>2004</v>
      </c>
    </row>
    <row r="9436" spans="1:32" x14ac:dyDescent="0.2">
      <c r="A9436" t="s">
        <v>1745</v>
      </c>
      <c r="B9436">
        <v>7440508</v>
      </c>
      <c r="C9436" t="s">
        <v>1745</v>
      </c>
      <c r="D9436" t="s">
        <v>709</v>
      </c>
      <c r="E9436" t="s">
        <v>760</v>
      </c>
      <c r="F9436" t="s">
        <v>761</v>
      </c>
      <c r="G9436" t="s">
        <v>733</v>
      </c>
      <c r="H9436" t="s">
        <v>805</v>
      </c>
      <c r="I9436">
        <v>24</v>
      </c>
      <c r="J9436" t="s">
        <v>763</v>
      </c>
      <c r="K9436" t="s">
        <v>714</v>
      </c>
      <c r="L9436" t="s">
        <v>715</v>
      </c>
      <c r="M9436" t="s">
        <v>716</v>
      </c>
      <c r="O9436" t="s">
        <v>801</v>
      </c>
      <c r="Q9436">
        <v>0.114</v>
      </c>
      <c r="V9436" t="s">
        <v>718</v>
      </c>
      <c r="W9436" t="s">
        <v>774</v>
      </c>
      <c r="X9436" t="s">
        <v>780</v>
      </c>
      <c r="Y9436" t="s">
        <v>749</v>
      </c>
      <c r="Z9436">
        <v>21</v>
      </c>
      <c r="AA9436" t="s">
        <v>722</v>
      </c>
      <c r="AB9436" t="s">
        <v>2226</v>
      </c>
      <c r="AC9436">
        <v>75087</v>
      </c>
      <c r="AD9436" t="s">
        <v>3026</v>
      </c>
      <c r="AE9436" t="s">
        <v>3027</v>
      </c>
      <c r="AF9436">
        <v>2004</v>
      </c>
    </row>
    <row r="9437" spans="1:32" x14ac:dyDescent="0.2">
      <c r="A9437" t="s">
        <v>1745</v>
      </c>
      <c r="B9437">
        <v>7440508</v>
      </c>
      <c r="C9437" t="s">
        <v>1745</v>
      </c>
      <c r="D9437" t="s">
        <v>709</v>
      </c>
      <c r="E9437" t="s">
        <v>3106</v>
      </c>
      <c r="F9437" t="s">
        <v>3107</v>
      </c>
      <c r="G9437" t="s">
        <v>712</v>
      </c>
      <c r="H9437" t="s">
        <v>887</v>
      </c>
      <c r="I9437">
        <v>3</v>
      </c>
      <c r="J9437" t="s">
        <v>1620</v>
      </c>
      <c r="K9437" t="s">
        <v>753</v>
      </c>
      <c r="L9437" t="s">
        <v>773</v>
      </c>
      <c r="M9437" t="s">
        <v>716</v>
      </c>
      <c r="O9437" t="s">
        <v>717</v>
      </c>
      <c r="Q9437">
        <v>0.115</v>
      </c>
      <c r="V9437" t="s">
        <v>718</v>
      </c>
      <c r="W9437" t="s">
        <v>744</v>
      </c>
      <c r="X9437" t="s">
        <v>744</v>
      </c>
      <c r="Y9437" t="s">
        <v>754</v>
      </c>
      <c r="Z9437">
        <v>4</v>
      </c>
      <c r="AA9437" t="s">
        <v>722</v>
      </c>
      <c r="AB9437" t="s">
        <v>3108</v>
      </c>
      <c r="AC9437">
        <v>4043</v>
      </c>
      <c r="AD9437" t="s">
        <v>3109</v>
      </c>
      <c r="AE9437" t="s">
        <v>3110</v>
      </c>
      <c r="AF9437">
        <v>1990</v>
      </c>
    </row>
    <row r="9438" spans="1:32" x14ac:dyDescent="0.2">
      <c r="A9438" t="s">
        <v>1745</v>
      </c>
      <c r="B9438">
        <v>7440508</v>
      </c>
      <c r="C9438" t="s">
        <v>1745</v>
      </c>
      <c r="D9438" t="s">
        <v>709</v>
      </c>
      <c r="E9438" t="s">
        <v>800</v>
      </c>
      <c r="F9438" t="s">
        <v>761</v>
      </c>
      <c r="G9438" t="s">
        <v>733</v>
      </c>
      <c r="H9438" t="s">
        <v>805</v>
      </c>
      <c r="I9438">
        <v>48</v>
      </c>
      <c r="J9438" t="s">
        <v>763</v>
      </c>
      <c r="K9438" t="s">
        <v>753</v>
      </c>
      <c r="L9438" t="s">
        <v>715</v>
      </c>
      <c r="M9438" t="s">
        <v>716</v>
      </c>
      <c r="N9438">
        <v>6</v>
      </c>
      <c r="O9438" t="s">
        <v>801</v>
      </c>
      <c r="Q9438">
        <v>0.115</v>
      </c>
      <c r="V9438" t="s">
        <v>718</v>
      </c>
      <c r="W9438" t="s">
        <v>790</v>
      </c>
      <c r="X9438" t="s">
        <v>791</v>
      </c>
      <c r="Y9438" t="s">
        <v>792</v>
      </c>
      <c r="Z9438">
        <v>2</v>
      </c>
      <c r="AA9438" t="s">
        <v>722</v>
      </c>
      <c r="AB9438" t="s">
        <v>2906</v>
      </c>
      <c r="AC9438">
        <v>118116</v>
      </c>
      <c r="AD9438" t="s">
        <v>2907</v>
      </c>
      <c r="AE9438" t="s">
        <v>2908</v>
      </c>
      <c r="AF9438">
        <v>2004</v>
      </c>
    </row>
    <row r="9439" spans="1:32" x14ac:dyDescent="0.2">
      <c r="A9439" t="s">
        <v>1745</v>
      </c>
      <c r="B9439">
        <v>7440508</v>
      </c>
      <c r="C9439" t="s">
        <v>1745</v>
      </c>
      <c r="D9439" t="s">
        <v>709</v>
      </c>
      <c r="E9439" t="s">
        <v>760</v>
      </c>
      <c r="F9439" t="s">
        <v>761</v>
      </c>
      <c r="G9439" t="s">
        <v>733</v>
      </c>
      <c r="H9439" t="s">
        <v>805</v>
      </c>
      <c r="I9439">
        <v>24</v>
      </c>
      <c r="J9439" t="s">
        <v>763</v>
      </c>
      <c r="K9439" t="s">
        <v>714</v>
      </c>
      <c r="L9439" t="s">
        <v>715</v>
      </c>
      <c r="M9439" t="s">
        <v>716</v>
      </c>
      <c r="O9439" t="s">
        <v>801</v>
      </c>
      <c r="Q9439">
        <v>0.115</v>
      </c>
      <c r="V9439" t="s">
        <v>718</v>
      </c>
      <c r="W9439" t="s">
        <v>774</v>
      </c>
      <c r="X9439" t="s">
        <v>780</v>
      </c>
      <c r="Y9439" t="s">
        <v>792</v>
      </c>
      <c r="Z9439">
        <v>21</v>
      </c>
      <c r="AA9439" t="s">
        <v>722</v>
      </c>
      <c r="AB9439" t="s">
        <v>2226</v>
      </c>
      <c r="AC9439">
        <v>75087</v>
      </c>
      <c r="AD9439" t="s">
        <v>3026</v>
      </c>
      <c r="AE9439" t="s">
        <v>3027</v>
      </c>
      <c r="AF9439">
        <v>2004</v>
      </c>
    </row>
    <row r="9440" spans="1:32" x14ac:dyDescent="0.2">
      <c r="A9440" t="s">
        <v>1745</v>
      </c>
      <c r="B9440">
        <v>7440508</v>
      </c>
      <c r="C9440" t="s">
        <v>1745</v>
      </c>
      <c r="D9440" t="s">
        <v>709</v>
      </c>
      <c r="E9440" t="s">
        <v>1631</v>
      </c>
      <c r="F9440" t="s">
        <v>1632</v>
      </c>
      <c r="G9440" t="s">
        <v>733</v>
      </c>
      <c r="K9440" t="s">
        <v>753</v>
      </c>
      <c r="L9440" t="s">
        <v>773</v>
      </c>
      <c r="M9440" t="s">
        <v>716</v>
      </c>
      <c r="N9440">
        <v>6</v>
      </c>
      <c r="O9440" t="s">
        <v>717</v>
      </c>
      <c r="Q9440">
        <v>0.115</v>
      </c>
      <c r="V9440" t="s">
        <v>718</v>
      </c>
      <c r="W9440" t="s">
        <v>744</v>
      </c>
      <c r="X9440" t="s">
        <v>744</v>
      </c>
      <c r="Y9440" t="s">
        <v>721</v>
      </c>
      <c r="Z9440">
        <v>4</v>
      </c>
      <c r="AA9440" t="s">
        <v>722</v>
      </c>
      <c r="AB9440" t="s">
        <v>3139</v>
      </c>
      <c r="AC9440">
        <v>59877</v>
      </c>
      <c r="AD9440" t="s">
        <v>3140</v>
      </c>
      <c r="AE9440" t="s">
        <v>3141</v>
      </c>
      <c r="AF9440">
        <v>2001</v>
      </c>
    </row>
    <row r="9441" spans="1:32" x14ac:dyDescent="0.2">
      <c r="A9441" t="s">
        <v>1745</v>
      </c>
      <c r="B9441">
        <v>7440508</v>
      </c>
      <c r="C9441" t="s">
        <v>1745</v>
      </c>
      <c r="D9441" t="s">
        <v>709</v>
      </c>
      <c r="E9441" t="s">
        <v>760</v>
      </c>
      <c r="F9441" t="s">
        <v>761</v>
      </c>
      <c r="G9441" t="s">
        <v>733</v>
      </c>
      <c r="H9441" t="s">
        <v>805</v>
      </c>
      <c r="I9441">
        <v>24</v>
      </c>
      <c r="J9441" t="s">
        <v>763</v>
      </c>
      <c r="K9441" t="s">
        <v>753</v>
      </c>
      <c r="L9441" t="s">
        <v>715</v>
      </c>
      <c r="M9441" t="s">
        <v>716</v>
      </c>
      <c r="N9441" t="s">
        <v>919</v>
      </c>
      <c r="O9441" t="s">
        <v>801</v>
      </c>
      <c r="Q9441">
        <v>0.11700000000000001</v>
      </c>
      <c r="S9441">
        <v>0.104</v>
      </c>
      <c r="U9441">
        <v>0.13200000000000001</v>
      </c>
      <c r="V9441" t="s">
        <v>718</v>
      </c>
      <c r="W9441" t="s">
        <v>790</v>
      </c>
      <c r="X9441" t="s">
        <v>791</v>
      </c>
      <c r="Y9441" t="s">
        <v>792</v>
      </c>
      <c r="Z9441">
        <v>2</v>
      </c>
      <c r="AA9441" t="s">
        <v>722</v>
      </c>
      <c r="AB9441" t="s">
        <v>1995</v>
      </c>
      <c r="AC9441">
        <v>169285</v>
      </c>
      <c r="AD9441" t="s">
        <v>2835</v>
      </c>
      <c r="AE9441" t="s">
        <v>2836</v>
      </c>
      <c r="AF9441">
        <v>2002</v>
      </c>
    </row>
    <row r="9442" spans="1:32" x14ac:dyDescent="0.2">
      <c r="A9442" t="s">
        <v>1745</v>
      </c>
      <c r="B9442">
        <v>7758987</v>
      </c>
      <c r="C9442" t="s">
        <v>1746</v>
      </c>
      <c r="D9442" t="s">
        <v>709</v>
      </c>
      <c r="E9442" t="s">
        <v>800</v>
      </c>
      <c r="F9442" t="s">
        <v>761</v>
      </c>
      <c r="G9442" t="s">
        <v>733</v>
      </c>
      <c r="H9442" t="s">
        <v>789</v>
      </c>
      <c r="K9442" t="s">
        <v>753</v>
      </c>
      <c r="L9442" t="s">
        <v>715</v>
      </c>
      <c r="M9442" t="s">
        <v>716</v>
      </c>
      <c r="O9442" t="s">
        <v>717</v>
      </c>
      <c r="Q9442">
        <v>0.1179</v>
      </c>
      <c r="V9442" t="s">
        <v>718</v>
      </c>
      <c r="W9442" t="s">
        <v>744</v>
      </c>
      <c r="X9442" t="s">
        <v>744</v>
      </c>
      <c r="Y9442" t="s">
        <v>754</v>
      </c>
      <c r="Z9442">
        <v>7</v>
      </c>
      <c r="AA9442" t="s">
        <v>722</v>
      </c>
      <c r="AB9442" t="s">
        <v>2273</v>
      </c>
      <c r="AC9442">
        <v>18527</v>
      </c>
      <c r="AD9442" t="s">
        <v>2274</v>
      </c>
      <c r="AE9442" t="s">
        <v>2275</v>
      </c>
      <c r="AF9442">
        <v>1996</v>
      </c>
    </row>
    <row r="9443" spans="1:32" x14ac:dyDescent="0.2">
      <c r="A9443" t="s">
        <v>1745</v>
      </c>
      <c r="B9443">
        <v>7758987</v>
      </c>
      <c r="C9443" t="s">
        <v>1746</v>
      </c>
      <c r="D9443" t="s">
        <v>709</v>
      </c>
      <c r="E9443" t="s">
        <v>800</v>
      </c>
      <c r="F9443" t="s">
        <v>761</v>
      </c>
      <c r="G9443" t="s">
        <v>733</v>
      </c>
      <c r="H9443" t="s">
        <v>789</v>
      </c>
      <c r="K9443" t="s">
        <v>753</v>
      </c>
      <c r="L9443" t="s">
        <v>715</v>
      </c>
      <c r="M9443" t="s">
        <v>716</v>
      </c>
      <c r="O9443" t="s">
        <v>717</v>
      </c>
      <c r="Q9443">
        <v>0.1179</v>
      </c>
      <c r="V9443" t="s">
        <v>718</v>
      </c>
      <c r="W9443" t="s">
        <v>744</v>
      </c>
      <c r="X9443" t="s">
        <v>744</v>
      </c>
      <c r="Y9443" t="s">
        <v>754</v>
      </c>
      <c r="Z9443">
        <v>10</v>
      </c>
      <c r="AA9443" t="s">
        <v>722</v>
      </c>
      <c r="AB9443" t="s">
        <v>2273</v>
      </c>
      <c r="AC9443">
        <v>18527</v>
      </c>
      <c r="AD9443" t="s">
        <v>2274</v>
      </c>
      <c r="AE9443" t="s">
        <v>2275</v>
      </c>
      <c r="AF9443">
        <v>1996</v>
      </c>
    </row>
    <row r="9444" spans="1:32" x14ac:dyDescent="0.2">
      <c r="A9444" t="s">
        <v>1745</v>
      </c>
      <c r="B9444">
        <v>7758987</v>
      </c>
      <c r="C9444" t="s">
        <v>1746</v>
      </c>
      <c r="D9444" t="s">
        <v>709</v>
      </c>
      <c r="E9444" t="s">
        <v>800</v>
      </c>
      <c r="F9444" t="s">
        <v>761</v>
      </c>
      <c r="G9444" t="s">
        <v>733</v>
      </c>
      <c r="H9444" t="s">
        <v>789</v>
      </c>
      <c r="K9444" t="s">
        <v>753</v>
      </c>
      <c r="L9444" t="s">
        <v>715</v>
      </c>
      <c r="M9444" t="s">
        <v>716</v>
      </c>
      <c r="O9444" t="s">
        <v>717</v>
      </c>
      <c r="Q9444">
        <v>0.1179</v>
      </c>
      <c r="V9444" t="s">
        <v>718</v>
      </c>
      <c r="W9444" t="s">
        <v>744</v>
      </c>
      <c r="X9444" t="s">
        <v>744</v>
      </c>
      <c r="Y9444" t="s">
        <v>754</v>
      </c>
      <c r="Z9444">
        <v>14</v>
      </c>
      <c r="AA9444" t="s">
        <v>722</v>
      </c>
      <c r="AB9444" t="s">
        <v>2273</v>
      </c>
      <c r="AC9444">
        <v>18527</v>
      </c>
      <c r="AD9444" t="s">
        <v>2274</v>
      </c>
      <c r="AE9444" t="s">
        <v>2275</v>
      </c>
      <c r="AF9444">
        <v>1996</v>
      </c>
    </row>
    <row r="9445" spans="1:32" x14ac:dyDescent="0.2">
      <c r="A9445" t="s">
        <v>1745</v>
      </c>
      <c r="B9445">
        <v>7440508</v>
      </c>
      <c r="C9445" t="s">
        <v>1745</v>
      </c>
      <c r="D9445" t="s">
        <v>709</v>
      </c>
      <c r="E9445" t="s">
        <v>760</v>
      </c>
      <c r="F9445" t="s">
        <v>761</v>
      </c>
      <c r="G9445" t="s">
        <v>733</v>
      </c>
      <c r="H9445" t="s">
        <v>805</v>
      </c>
      <c r="I9445">
        <v>24</v>
      </c>
      <c r="J9445" t="s">
        <v>763</v>
      </c>
      <c r="K9445" t="s">
        <v>753</v>
      </c>
      <c r="L9445" t="s">
        <v>715</v>
      </c>
      <c r="M9445" t="s">
        <v>716</v>
      </c>
      <c r="N9445" t="s">
        <v>919</v>
      </c>
      <c r="O9445" t="s">
        <v>801</v>
      </c>
      <c r="Q9445">
        <v>0.11899999999999999</v>
      </c>
      <c r="S9445">
        <v>0.106</v>
      </c>
      <c r="U9445">
        <v>0.13300000000000001</v>
      </c>
      <c r="V9445" t="s">
        <v>718</v>
      </c>
      <c r="W9445" t="s">
        <v>790</v>
      </c>
      <c r="X9445" t="s">
        <v>791</v>
      </c>
      <c r="Y9445" t="s">
        <v>792</v>
      </c>
      <c r="Z9445">
        <v>2</v>
      </c>
      <c r="AA9445" t="s">
        <v>722</v>
      </c>
      <c r="AB9445" t="s">
        <v>1995</v>
      </c>
      <c r="AC9445">
        <v>169285</v>
      </c>
      <c r="AD9445" t="s">
        <v>2835</v>
      </c>
      <c r="AE9445" t="s">
        <v>2836</v>
      </c>
      <c r="AF9445">
        <v>2002</v>
      </c>
    </row>
    <row r="9446" spans="1:32" x14ac:dyDescent="0.2">
      <c r="A9446" t="s">
        <v>1745</v>
      </c>
      <c r="B9446">
        <v>7440508</v>
      </c>
      <c r="C9446" t="s">
        <v>1745</v>
      </c>
      <c r="D9446" t="s">
        <v>709</v>
      </c>
      <c r="E9446" t="s">
        <v>800</v>
      </c>
      <c r="F9446" t="s">
        <v>761</v>
      </c>
      <c r="G9446" t="s">
        <v>733</v>
      </c>
      <c r="H9446" t="s">
        <v>789</v>
      </c>
      <c r="I9446">
        <v>24</v>
      </c>
      <c r="J9446" t="s">
        <v>763</v>
      </c>
      <c r="K9446" t="s">
        <v>753</v>
      </c>
      <c r="L9446" t="s">
        <v>715</v>
      </c>
      <c r="M9446" t="s">
        <v>716</v>
      </c>
      <c r="O9446" t="s">
        <v>717</v>
      </c>
      <c r="Q9446">
        <v>0.1192</v>
      </c>
      <c r="V9446" t="s">
        <v>718</v>
      </c>
      <c r="W9446" t="s">
        <v>744</v>
      </c>
      <c r="X9446" t="s">
        <v>744</v>
      </c>
      <c r="Y9446" t="s">
        <v>754</v>
      </c>
      <c r="Z9446">
        <v>1</v>
      </c>
      <c r="AA9446" t="s">
        <v>722</v>
      </c>
      <c r="AB9446" t="s">
        <v>2993</v>
      </c>
      <c r="AC9446">
        <v>20651</v>
      </c>
      <c r="AD9446" t="s">
        <v>2994</v>
      </c>
      <c r="AE9446" t="s">
        <v>2995</v>
      </c>
      <c r="AF9446">
        <v>1999</v>
      </c>
    </row>
    <row r="9447" spans="1:32" x14ac:dyDescent="0.2">
      <c r="A9447" t="s">
        <v>1745</v>
      </c>
      <c r="B9447">
        <v>7440508</v>
      </c>
      <c r="C9447" t="s">
        <v>1745</v>
      </c>
      <c r="D9447" t="s">
        <v>709</v>
      </c>
      <c r="E9447" t="s">
        <v>3126</v>
      </c>
      <c r="F9447" t="s">
        <v>3127</v>
      </c>
      <c r="G9447" t="s">
        <v>712</v>
      </c>
      <c r="H9447" t="s">
        <v>887</v>
      </c>
      <c r="K9447" t="s">
        <v>714</v>
      </c>
      <c r="L9447" t="s">
        <v>773</v>
      </c>
      <c r="M9447" t="s">
        <v>716</v>
      </c>
      <c r="N9447">
        <v>7</v>
      </c>
      <c r="O9447" t="s">
        <v>717</v>
      </c>
      <c r="Q9447">
        <v>0.12</v>
      </c>
      <c r="V9447" t="s">
        <v>718</v>
      </c>
      <c r="W9447" t="s">
        <v>744</v>
      </c>
      <c r="X9447" t="s">
        <v>744</v>
      </c>
      <c r="Y9447" t="s">
        <v>754</v>
      </c>
      <c r="Z9447">
        <v>2</v>
      </c>
      <c r="AA9447" t="s">
        <v>722</v>
      </c>
      <c r="AB9447" t="s">
        <v>3128</v>
      </c>
      <c r="AC9447">
        <v>82412</v>
      </c>
      <c r="AD9447" t="s">
        <v>3129</v>
      </c>
      <c r="AE9447" t="s">
        <v>3130</v>
      </c>
      <c r="AF9447">
        <v>1976</v>
      </c>
    </row>
    <row r="9448" spans="1:32" x14ac:dyDescent="0.2">
      <c r="A9448" t="s">
        <v>1745</v>
      </c>
      <c r="B9448">
        <v>7440508</v>
      </c>
      <c r="C9448" t="s">
        <v>1745</v>
      </c>
      <c r="D9448" t="s">
        <v>709</v>
      </c>
      <c r="E9448" t="s">
        <v>3106</v>
      </c>
      <c r="F9448" t="s">
        <v>3107</v>
      </c>
      <c r="G9448" t="s">
        <v>712</v>
      </c>
      <c r="H9448" t="s">
        <v>887</v>
      </c>
      <c r="I9448">
        <v>1</v>
      </c>
      <c r="J9448" t="s">
        <v>1620</v>
      </c>
      <c r="K9448" t="s">
        <v>753</v>
      </c>
      <c r="L9448" t="s">
        <v>773</v>
      </c>
      <c r="M9448" t="s">
        <v>716</v>
      </c>
      <c r="O9448" t="s">
        <v>717</v>
      </c>
      <c r="Q9448">
        <v>0.12</v>
      </c>
      <c r="V9448" t="s">
        <v>718</v>
      </c>
      <c r="W9448" t="s">
        <v>744</v>
      </c>
      <c r="X9448" t="s">
        <v>744</v>
      </c>
      <c r="Y9448" t="s">
        <v>754</v>
      </c>
      <c r="Z9448">
        <v>2</v>
      </c>
      <c r="AA9448" t="s">
        <v>722</v>
      </c>
      <c r="AB9448" t="s">
        <v>3108</v>
      </c>
      <c r="AC9448">
        <v>4043</v>
      </c>
      <c r="AD9448" t="s">
        <v>3109</v>
      </c>
      <c r="AE9448" t="s">
        <v>3110</v>
      </c>
      <c r="AF9448">
        <v>1990</v>
      </c>
    </row>
    <row r="9449" spans="1:32" x14ac:dyDescent="0.2">
      <c r="A9449" t="s">
        <v>1745</v>
      </c>
      <c r="B9449">
        <v>7440508</v>
      </c>
      <c r="C9449" t="s">
        <v>1745</v>
      </c>
      <c r="D9449" t="s">
        <v>709</v>
      </c>
      <c r="E9449" t="s">
        <v>751</v>
      </c>
      <c r="F9449" t="s">
        <v>732</v>
      </c>
      <c r="G9449" t="s">
        <v>733</v>
      </c>
      <c r="H9449" t="s">
        <v>734</v>
      </c>
      <c r="K9449" t="s">
        <v>714</v>
      </c>
      <c r="L9449" t="s">
        <v>715</v>
      </c>
      <c r="M9449" t="s">
        <v>716</v>
      </c>
      <c r="N9449">
        <v>7</v>
      </c>
      <c r="O9449" t="s">
        <v>717</v>
      </c>
      <c r="Q9449">
        <v>0.12</v>
      </c>
      <c r="V9449" t="s">
        <v>718</v>
      </c>
      <c r="W9449" t="s">
        <v>744</v>
      </c>
      <c r="X9449" t="s">
        <v>744</v>
      </c>
      <c r="Y9449" t="s">
        <v>754</v>
      </c>
      <c r="Z9449">
        <v>18</v>
      </c>
      <c r="AA9449" t="s">
        <v>722</v>
      </c>
      <c r="AB9449" t="s">
        <v>1489</v>
      </c>
      <c r="AC9449">
        <v>169735</v>
      </c>
      <c r="AD9449" t="s">
        <v>1503</v>
      </c>
      <c r="AE9449" t="s">
        <v>1504</v>
      </c>
      <c r="AF9449">
        <v>2001</v>
      </c>
    </row>
    <row r="9450" spans="1:32" x14ac:dyDescent="0.2">
      <c r="A9450" t="s">
        <v>1745</v>
      </c>
      <c r="B9450">
        <v>7447394</v>
      </c>
      <c r="C9450" t="s">
        <v>1818</v>
      </c>
      <c r="D9450" t="s">
        <v>709</v>
      </c>
      <c r="E9450" t="s">
        <v>3062</v>
      </c>
      <c r="F9450" t="s">
        <v>823</v>
      </c>
      <c r="G9450" t="s">
        <v>712</v>
      </c>
      <c r="H9450" t="s">
        <v>805</v>
      </c>
      <c r="I9450">
        <v>7</v>
      </c>
      <c r="J9450" t="s">
        <v>722</v>
      </c>
      <c r="K9450" t="s">
        <v>753</v>
      </c>
      <c r="L9450" t="s">
        <v>773</v>
      </c>
      <c r="M9450" t="s">
        <v>716</v>
      </c>
      <c r="O9450" t="s">
        <v>801</v>
      </c>
      <c r="Q9450">
        <v>0.12</v>
      </c>
      <c r="S9450">
        <v>9.8000000000000004E-2</v>
      </c>
      <c r="U9450">
        <v>0.12</v>
      </c>
      <c r="V9450" t="s">
        <v>718</v>
      </c>
      <c r="W9450" t="s">
        <v>744</v>
      </c>
      <c r="X9450" t="s">
        <v>744</v>
      </c>
      <c r="Y9450" t="s">
        <v>754</v>
      </c>
      <c r="Z9450">
        <v>4</v>
      </c>
      <c r="AA9450" t="s">
        <v>722</v>
      </c>
      <c r="AB9450" t="s">
        <v>3063</v>
      </c>
      <c r="AC9450">
        <v>101781</v>
      </c>
      <c r="AD9450" t="s">
        <v>3064</v>
      </c>
      <c r="AE9450" t="s">
        <v>3065</v>
      </c>
      <c r="AF9450">
        <v>2006</v>
      </c>
    </row>
    <row r="9451" spans="1:32" x14ac:dyDescent="0.2">
      <c r="A9451" t="s">
        <v>1745</v>
      </c>
      <c r="B9451">
        <v>7447394</v>
      </c>
      <c r="C9451" t="s">
        <v>1818</v>
      </c>
      <c r="D9451" t="s">
        <v>709</v>
      </c>
      <c r="E9451" t="s">
        <v>2909</v>
      </c>
      <c r="F9451" t="s">
        <v>823</v>
      </c>
      <c r="G9451" t="s">
        <v>712</v>
      </c>
      <c r="H9451" t="s">
        <v>805</v>
      </c>
      <c r="I9451">
        <v>7</v>
      </c>
      <c r="J9451" t="s">
        <v>722</v>
      </c>
      <c r="K9451" t="s">
        <v>753</v>
      </c>
      <c r="L9451" t="s">
        <v>773</v>
      </c>
      <c r="M9451" t="s">
        <v>716</v>
      </c>
      <c r="O9451" t="s">
        <v>801</v>
      </c>
      <c r="Q9451">
        <v>0.12</v>
      </c>
      <c r="V9451" t="s">
        <v>718</v>
      </c>
      <c r="W9451" t="s">
        <v>744</v>
      </c>
      <c r="X9451" t="s">
        <v>744</v>
      </c>
      <c r="Y9451" t="s">
        <v>754</v>
      </c>
      <c r="Z9451">
        <v>4</v>
      </c>
      <c r="AA9451" t="s">
        <v>722</v>
      </c>
      <c r="AB9451" t="s">
        <v>3063</v>
      </c>
      <c r="AC9451">
        <v>101781</v>
      </c>
      <c r="AD9451" t="s">
        <v>3064</v>
      </c>
      <c r="AE9451" t="s">
        <v>3065</v>
      </c>
      <c r="AF9451">
        <v>2006</v>
      </c>
    </row>
    <row r="9452" spans="1:32" x14ac:dyDescent="0.2">
      <c r="A9452" t="s">
        <v>1745</v>
      </c>
      <c r="B9452">
        <v>7447394</v>
      </c>
      <c r="C9452" t="s">
        <v>1818</v>
      </c>
      <c r="D9452" t="s">
        <v>709</v>
      </c>
      <c r="E9452" t="s">
        <v>3088</v>
      </c>
      <c r="F9452" t="s">
        <v>823</v>
      </c>
      <c r="G9452" t="s">
        <v>712</v>
      </c>
      <c r="H9452" t="s">
        <v>734</v>
      </c>
      <c r="J9452" t="s">
        <v>892</v>
      </c>
      <c r="K9452" t="s">
        <v>753</v>
      </c>
      <c r="L9452" t="s">
        <v>773</v>
      </c>
      <c r="M9452" t="s">
        <v>716</v>
      </c>
      <c r="O9452" t="s">
        <v>801</v>
      </c>
      <c r="Q9452">
        <v>0.12</v>
      </c>
      <c r="V9452" t="s">
        <v>718</v>
      </c>
      <c r="W9452" t="s">
        <v>744</v>
      </c>
      <c r="X9452" t="s">
        <v>744</v>
      </c>
      <c r="Y9452" t="s">
        <v>749</v>
      </c>
      <c r="Z9452">
        <v>10</v>
      </c>
      <c r="AA9452" t="s">
        <v>722</v>
      </c>
      <c r="AB9452" t="s">
        <v>3063</v>
      </c>
      <c r="AC9452">
        <v>101781</v>
      </c>
      <c r="AD9452" t="s">
        <v>3064</v>
      </c>
      <c r="AE9452" t="s">
        <v>3065</v>
      </c>
      <c r="AF9452">
        <v>2006</v>
      </c>
    </row>
    <row r="9453" spans="1:32" x14ac:dyDescent="0.2">
      <c r="A9453" t="s">
        <v>1745</v>
      </c>
      <c r="B9453">
        <v>7758987</v>
      </c>
      <c r="C9453" t="s">
        <v>1746</v>
      </c>
      <c r="D9453" t="s">
        <v>709</v>
      </c>
      <c r="E9453" t="s">
        <v>2917</v>
      </c>
      <c r="F9453" t="s">
        <v>1664</v>
      </c>
      <c r="G9453" t="s">
        <v>712</v>
      </c>
      <c r="K9453" t="s">
        <v>772</v>
      </c>
      <c r="L9453" t="s">
        <v>715</v>
      </c>
      <c r="M9453" t="s">
        <v>716</v>
      </c>
      <c r="O9453" t="s">
        <v>717</v>
      </c>
      <c r="Q9453">
        <v>0.12</v>
      </c>
      <c r="V9453" t="s">
        <v>718</v>
      </c>
      <c r="W9453" t="s">
        <v>744</v>
      </c>
      <c r="X9453" t="s">
        <v>744</v>
      </c>
      <c r="Y9453" t="s">
        <v>754</v>
      </c>
      <c r="Z9453">
        <v>7</v>
      </c>
      <c r="AA9453" t="s">
        <v>722</v>
      </c>
      <c r="AB9453" t="s">
        <v>3079</v>
      </c>
      <c r="AC9453">
        <v>12401</v>
      </c>
      <c r="AD9453" t="s">
        <v>3080</v>
      </c>
      <c r="AE9453" t="s">
        <v>3081</v>
      </c>
      <c r="AF9453">
        <v>1983</v>
      </c>
    </row>
    <row r="9454" spans="1:32" x14ac:dyDescent="0.2">
      <c r="A9454" t="s">
        <v>1745</v>
      </c>
      <c r="B9454">
        <v>7758987</v>
      </c>
      <c r="C9454" t="s">
        <v>1746</v>
      </c>
      <c r="D9454" t="s">
        <v>709</v>
      </c>
      <c r="E9454" t="s">
        <v>2917</v>
      </c>
      <c r="F9454" t="s">
        <v>1664</v>
      </c>
      <c r="G9454" t="s">
        <v>712</v>
      </c>
      <c r="K9454" t="s">
        <v>772</v>
      </c>
      <c r="L9454" t="s">
        <v>715</v>
      </c>
      <c r="M9454" t="s">
        <v>716</v>
      </c>
      <c r="O9454" t="s">
        <v>717</v>
      </c>
      <c r="Q9454">
        <v>0.12</v>
      </c>
      <c r="V9454" t="s">
        <v>718</v>
      </c>
      <c r="W9454" t="s">
        <v>744</v>
      </c>
      <c r="X9454" t="s">
        <v>744</v>
      </c>
      <c r="Y9454" t="s">
        <v>754</v>
      </c>
      <c r="Z9454">
        <v>6</v>
      </c>
      <c r="AA9454" t="s">
        <v>722</v>
      </c>
      <c r="AB9454" t="s">
        <v>3079</v>
      </c>
      <c r="AC9454">
        <v>12401</v>
      </c>
      <c r="AD9454" t="s">
        <v>3080</v>
      </c>
      <c r="AE9454" t="s">
        <v>3081</v>
      </c>
      <c r="AF9454">
        <v>1983</v>
      </c>
    </row>
    <row r="9455" spans="1:32" x14ac:dyDescent="0.2">
      <c r="A9455" t="s">
        <v>1745</v>
      </c>
      <c r="B9455">
        <v>7758987</v>
      </c>
      <c r="C9455" t="s">
        <v>1746</v>
      </c>
      <c r="D9455" t="s">
        <v>709</v>
      </c>
      <c r="E9455" t="s">
        <v>2917</v>
      </c>
      <c r="F9455" t="s">
        <v>1664</v>
      </c>
      <c r="G9455" t="s">
        <v>712</v>
      </c>
      <c r="K9455" t="s">
        <v>772</v>
      </c>
      <c r="L9455" t="s">
        <v>715</v>
      </c>
      <c r="M9455" t="s">
        <v>716</v>
      </c>
      <c r="O9455" t="s">
        <v>717</v>
      </c>
      <c r="Q9455">
        <v>0.12</v>
      </c>
      <c r="V9455" t="s">
        <v>718</v>
      </c>
      <c r="W9455" t="s">
        <v>744</v>
      </c>
      <c r="X9455" t="s">
        <v>744</v>
      </c>
      <c r="Y9455" t="s">
        <v>754</v>
      </c>
      <c r="Z9455">
        <v>3</v>
      </c>
      <c r="AA9455" t="s">
        <v>722</v>
      </c>
      <c r="AB9455" t="s">
        <v>3079</v>
      </c>
      <c r="AC9455">
        <v>12401</v>
      </c>
      <c r="AD9455" t="s">
        <v>3080</v>
      </c>
      <c r="AE9455" t="s">
        <v>3081</v>
      </c>
      <c r="AF9455">
        <v>1983</v>
      </c>
    </row>
    <row r="9456" spans="1:32" x14ac:dyDescent="0.2">
      <c r="A9456" t="s">
        <v>1745</v>
      </c>
      <c r="B9456">
        <v>7758987</v>
      </c>
      <c r="C9456" t="s">
        <v>1746</v>
      </c>
      <c r="D9456" t="s">
        <v>709</v>
      </c>
      <c r="E9456" t="s">
        <v>2917</v>
      </c>
      <c r="F9456" t="s">
        <v>1664</v>
      </c>
      <c r="G9456" t="s">
        <v>712</v>
      </c>
      <c r="K9456" t="s">
        <v>772</v>
      </c>
      <c r="L9456" t="s">
        <v>715</v>
      </c>
      <c r="M9456" t="s">
        <v>716</v>
      </c>
      <c r="O9456" t="s">
        <v>717</v>
      </c>
      <c r="Q9456">
        <v>0.12</v>
      </c>
      <c r="V9456" t="s">
        <v>718</v>
      </c>
      <c r="W9456" t="s">
        <v>744</v>
      </c>
      <c r="X9456" t="s">
        <v>744</v>
      </c>
      <c r="Y9456" t="s">
        <v>754</v>
      </c>
      <c r="Z9456">
        <v>4</v>
      </c>
      <c r="AA9456" t="s">
        <v>722</v>
      </c>
      <c r="AB9456" t="s">
        <v>3079</v>
      </c>
      <c r="AC9456">
        <v>12401</v>
      </c>
      <c r="AD9456" t="s">
        <v>3080</v>
      </c>
      <c r="AE9456" t="s">
        <v>3081</v>
      </c>
      <c r="AF9456">
        <v>1983</v>
      </c>
    </row>
    <row r="9457" spans="1:32" x14ac:dyDescent="0.2">
      <c r="A9457" t="s">
        <v>1745</v>
      </c>
      <c r="B9457">
        <v>7758987</v>
      </c>
      <c r="C9457" t="s">
        <v>1746</v>
      </c>
      <c r="D9457" t="s">
        <v>709</v>
      </c>
      <c r="E9457" t="s">
        <v>2917</v>
      </c>
      <c r="F9457" t="s">
        <v>1664</v>
      </c>
      <c r="G9457" t="s">
        <v>712</v>
      </c>
      <c r="K9457" t="s">
        <v>772</v>
      </c>
      <c r="L9457" t="s">
        <v>715</v>
      </c>
      <c r="M9457" t="s">
        <v>716</v>
      </c>
      <c r="O9457" t="s">
        <v>717</v>
      </c>
      <c r="Q9457">
        <v>0.12</v>
      </c>
      <c r="V9457" t="s">
        <v>718</v>
      </c>
      <c r="W9457" t="s">
        <v>744</v>
      </c>
      <c r="X9457" t="s">
        <v>744</v>
      </c>
      <c r="Y9457" t="s">
        <v>754</v>
      </c>
      <c r="Z9457">
        <v>8</v>
      </c>
      <c r="AA9457" t="s">
        <v>722</v>
      </c>
      <c r="AB9457" t="s">
        <v>3079</v>
      </c>
      <c r="AC9457">
        <v>12401</v>
      </c>
      <c r="AD9457" t="s">
        <v>3080</v>
      </c>
      <c r="AE9457" t="s">
        <v>3081</v>
      </c>
      <c r="AF9457">
        <v>1983</v>
      </c>
    </row>
    <row r="9458" spans="1:32" x14ac:dyDescent="0.2">
      <c r="A9458" t="s">
        <v>1745</v>
      </c>
      <c r="B9458">
        <v>7758987</v>
      </c>
      <c r="C9458" t="s">
        <v>1746</v>
      </c>
      <c r="D9458" t="s">
        <v>709</v>
      </c>
      <c r="E9458" t="s">
        <v>1657</v>
      </c>
      <c r="F9458" t="s">
        <v>823</v>
      </c>
      <c r="G9458" t="s">
        <v>712</v>
      </c>
      <c r="H9458" t="s">
        <v>805</v>
      </c>
      <c r="I9458">
        <v>7</v>
      </c>
      <c r="J9458" t="s">
        <v>722</v>
      </c>
      <c r="K9458" t="s">
        <v>753</v>
      </c>
      <c r="L9458" t="s">
        <v>773</v>
      </c>
      <c r="M9458" t="s">
        <v>716</v>
      </c>
      <c r="N9458">
        <v>5</v>
      </c>
      <c r="O9458" t="s">
        <v>801</v>
      </c>
      <c r="Q9458">
        <v>0.12</v>
      </c>
      <c r="V9458" t="s">
        <v>718</v>
      </c>
      <c r="W9458" t="s">
        <v>744</v>
      </c>
      <c r="X9458" t="s">
        <v>744</v>
      </c>
      <c r="Y9458" t="s">
        <v>754</v>
      </c>
      <c r="Z9458">
        <v>4</v>
      </c>
      <c r="AA9458" t="s">
        <v>722</v>
      </c>
      <c r="AB9458" t="s">
        <v>1658</v>
      </c>
      <c r="AC9458">
        <v>100591</v>
      </c>
      <c r="AD9458" t="s">
        <v>1659</v>
      </c>
      <c r="AE9458" t="s">
        <v>1660</v>
      </c>
      <c r="AF9458">
        <v>2006</v>
      </c>
    </row>
    <row r="9459" spans="1:32" x14ac:dyDescent="0.2">
      <c r="A9459" t="s">
        <v>1745</v>
      </c>
      <c r="B9459">
        <v>7758987</v>
      </c>
      <c r="C9459" t="s">
        <v>1746</v>
      </c>
      <c r="D9459" t="s">
        <v>709</v>
      </c>
      <c r="E9459" t="s">
        <v>2917</v>
      </c>
      <c r="F9459" t="s">
        <v>1664</v>
      </c>
      <c r="G9459" t="s">
        <v>712</v>
      </c>
      <c r="K9459" t="s">
        <v>772</v>
      </c>
      <c r="L9459" t="s">
        <v>715</v>
      </c>
      <c r="M9459" t="s">
        <v>716</v>
      </c>
      <c r="O9459" t="s">
        <v>717</v>
      </c>
      <c r="Q9459">
        <v>0.12</v>
      </c>
      <c r="V9459" t="s">
        <v>718</v>
      </c>
      <c r="W9459" t="s">
        <v>744</v>
      </c>
      <c r="X9459" t="s">
        <v>744</v>
      </c>
      <c r="Y9459" t="s">
        <v>754</v>
      </c>
      <c r="Z9459">
        <v>5</v>
      </c>
      <c r="AA9459" t="s">
        <v>722</v>
      </c>
      <c r="AB9459" t="s">
        <v>3079</v>
      </c>
      <c r="AC9459">
        <v>12401</v>
      </c>
      <c r="AD9459" t="s">
        <v>3080</v>
      </c>
      <c r="AE9459" t="s">
        <v>3081</v>
      </c>
      <c r="AF9459">
        <v>1983</v>
      </c>
    </row>
    <row r="9460" spans="1:32" x14ac:dyDescent="0.2">
      <c r="A9460" t="s">
        <v>1745</v>
      </c>
      <c r="B9460">
        <v>7758987</v>
      </c>
      <c r="C9460" t="s">
        <v>1746</v>
      </c>
      <c r="D9460" t="s">
        <v>709</v>
      </c>
      <c r="E9460" t="s">
        <v>731</v>
      </c>
      <c r="F9460" t="s">
        <v>732</v>
      </c>
      <c r="G9460" t="s">
        <v>733</v>
      </c>
      <c r="K9460" t="s">
        <v>772</v>
      </c>
      <c r="L9460" t="s">
        <v>715</v>
      </c>
      <c r="M9460" t="s">
        <v>716</v>
      </c>
      <c r="N9460">
        <v>6</v>
      </c>
      <c r="O9460" t="s">
        <v>717</v>
      </c>
      <c r="Q9460">
        <v>0.12</v>
      </c>
      <c r="V9460" t="s">
        <v>718</v>
      </c>
      <c r="W9460" t="s">
        <v>774</v>
      </c>
      <c r="X9460" t="s">
        <v>1108</v>
      </c>
      <c r="Y9460" t="s">
        <v>736</v>
      </c>
      <c r="Z9460">
        <v>1</v>
      </c>
      <c r="AA9460" t="s">
        <v>722</v>
      </c>
      <c r="AB9460" t="s">
        <v>1795</v>
      </c>
      <c r="AC9460">
        <v>49576</v>
      </c>
      <c r="AD9460" t="s">
        <v>1796</v>
      </c>
      <c r="AE9460" t="s">
        <v>1797</v>
      </c>
      <c r="AF9460">
        <v>2000</v>
      </c>
    </row>
    <row r="9461" spans="1:32" x14ac:dyDescent="0.2">
      <c r="A9461" t="s">
        <v>1745</v>
      </c>
      <c r="B9461">
        <v>7440508</v>
      </c>
      <c r="C9461" t="s">
        <v>1745</v>
      </c>
      <c r="D9461" t="s">
        <v>709</v>
      </c>
      <c r="E9461" t="s">
        <v>760</v>
      </c>
      <c r="F9461" t="s">
        <v>761</v>
      </c>
      <c r="G9461" t="s">
        <v>733</v>
      </c>
      <c r="H9461" t="s">
        <v>805</v>
      </c>
      <c r="I9461">
        <v>24</v>
      </c>
      <c r="J9461" t="s">
        <v>763</v>
      </c>
      <c r="K9461" t="s">
        <v>714</v>
      </c>
      <c r="L9461" t="s">
        <v>715</v>
      </c>
      <c r="M9461" t="s">
        <v>716</v>
      </c>
      <c r="O9461" t="s">
        <v>801</v>
      </c>
      <c r="Q9461">
        <v>0.1203</v>
      </c>
      <c r="V9461" t="s">
        <v>718</v>
      </c>
      <c r="W9461" t="s">
        <v>774</v>
      </c>
      <c r="X9461" t="s">
        <v>780</v>
      </c>
      <c r="Y9461" t="s">
        <v>749</v>
      </c>
      <c r="Z9461">
        <v>21</v>
      </c>
      <c r="AA9461" t="s">
        <v>722</v>
      </c>
      <c r="AB9461" t="s">
        <v>2226</v>
      </c>
      <c r="AC9461">
        <v>75087</v>
      </c>
      <c r="AD9461" t="s">
        <v>3026</v>
      </c>
      <c r="AE9461" t="s">
        <v>3027</v>
      </c>
      <c r="AF9461">
        <v>2004</v>
      </c>
    </row>
    <row r="9462" spans="1:32" x14ac:dyDescent="0.2">
      <c r="A9462" t="s">
        <v>1745</v>
      </c>
      <c r="B9462">
        <v>7440508</v>
      </c>
      <c r="C9462" t="s">
        <v>1745</v>
      </c>
      <c r="D9462" t="s">
        <v>709</v>
      </c>
      <c r="E9462" t="s">
        <v>2865</v>
      </c>
      <c r="F9462" t="s">
        <v>2866</v>
      </c>
      <c r="G9462" t="s">
        <v>712</v>
      </c>
      <c r="H9462" t="s">
        <v>805</v>
      </c>
      <c r="I9462">
        <v>48</v>
      </c>
      <c r="J9462" t="s">
        <v>763</v>
      </c>
      <c r="K9462" t="s">
        <v>753</v>
      </c>
      <c r="L9462" t="s">
        <v>715</v>
      </c>
      <c r="M9462" t="s">
        <v>716</v>
      </c>
      <c r="N9462">
        <v>6</v>
      </c>
      <c r="O9462" t="s">
        <v>801</v>
      </c>
      <c r="Q9462">
        <v>0.121</v>
      </c>
      <c r="V9462" t="s">
        <v>718</v>
      </c>
      <c r="W9462" t="s">
        <v>790</v>
      </c>
      <c r="X9462" t="s">
        <v>791</v>
      </c>
      <c r="Y9462" t="s">
        <v>792</v>
      </c>
      <c r="Z9462">
        <v>2</v>
      </c>
      <c r="AA9462" t="s">
        <v>722</v>
      </c>
      <c r="AB9462" t="s">
        <v>2906</v>
      </c>
      <c r="AC9462">
        <v>118116</v>
      </c>
      <c r="AD9462" t="s">
        <v>2907</v>
      </c>
      <c r="AE9462" t="s">
        <v>2908</v>
      </c>
      <c r="AF9462">
        <v>2004</v>
      </c>
    </row>
    <row r="9463" spans="1:32" x14ac:dyDescent="0.2">
      <c r="A9463" t="s">
        <v>1745</v>
      </c>
      <c r="B9463">
        <v>7440508</v>
      </c>
      <c r="C9463" t="s">
        <v>1745</v>
      </c>
      <c r="D9463" t="s">
        <v>709</v>
      </c>
      <c r="E9463" t="s">
        <v>760</v>
      </c>
      <c r="F9463" t="s">
        <v>761</v>
      </c>
      <c r="G9463" t="s">
        <v>733</v>
      </c>
      <c r="H9463" t="s">
        <v>805</v>
      </c>
      <c r="I9463">
        <v>24</v>
      </c>
      <c r="J9463" t="s">
        <v>763</v>
      </c>
      <c r="K9463" t="s">
        <v>714</v>
      </c>
      <c r="L9463" t="s">
        <v>715</v>
      </c>
      <c r="M9463" t="s">
        <v>716</v>
      </c>
      <c r="O9463" t="s">
        <v>801</v>
      </c>
      <c r="Q9463">
        <v>0.121</v>
      </c>
      <c r="V9463" t="s">
        <v>718</v>
      </c>
      <c r="W9463" t="s">
        <v>774</v>
      </c>
      <c r="X9463" t="s">
        <v>780</v>
      </c>
      <c r="Y9463" t="s">
        <v>749</v>
      </c>
      <c r="Z9463">
        <v>21</v>
      </c>
      <c r="AA9463" t="s">
        <v>722</v>
      </c>
      <c r="AB9463" t="s">
        <v>2226</v>
      </c>
      <c r="AC9463">
        <v>75087</v>
      </c>
      <c r="AD9463" t="s">
        <v>3026</v>
      </c>
      <c r="AE9463" t="s">
        <v>3027</v>
      </c>
      <c r="AF9463">
        <v>2004</v>
      </c>
    </row>
    <row r="9464" spans="1:32" x14ac:dyDescent="0.2">
      <c r="A9464" t="s">
        <v>1745</v>
      </c>
      <c r="B9464">
        <v>7440508</v>
      </c>
      <c r="C9464" t="s">
        <v>1745</v>
      </c>
      <c r="D9464" t="s">
        <v>709</v>
      </c>
      <c r="E9464" t="s">
        <v>760</v>
      </c>
      <c r="F9464" t="s">
        <v>761</v>
      </c>
      <c r="G9464" t="s">
        <v>733</v>
      </c>
      <c r="H9464" t="s">
        <v>805</v>
      </c>
      <c r="I9464">
        <v>24</v>
      </c>
      <c r="J9464" t="s">
        <v>763</v>
      </c>
      <c r="K9464" t="s">
        <v>714</v>
      </c>
      <c r="L9464" t="s">
        <v>715</v>
      </c>
      <c r="M9464" t="s">
        <v>716</v>
      </c>
      <c r="O9464" t="s">
        <v>801</v>
      </c>
      <c r="Q9464">
        <v>0.121</v>
      </c>
      <c r="V9464" t="s">
        <v>718</v>
      </c>
      <c r="W9464" t="s">
        <v>774</v>
      </c>
      <c r="X9464" t="s">
        <v>780</v>
      </c>
      <c r="Y9464" t="s">
        <v>749</v>
      </c>
      <c r="Z9464">
        <v>21</v>
      </c>
      <c r="AA9464" t="s">
        <v>722</v>
      </c>
      <c r="AB9464" t="s">
        <v>2226</v>
      </c>
      <c r="AC9464">
        <v>75087</v>
      </c>
      <c r="AD9464" t="s">
        <v>3026</v>
      </c>
      <c r="AE9464" t="s">
        <v>3027</v>
      </c>
      <c r="AF9464">
        <v>2004</v>
      </c>
    </row>
    <row r="9465" spans="1:32" x14ac:dyDescent="0.2">
      <c r="A9465" t="s">
        <v>1745</v>
      </c>
      <c r="B9465">
        <v>7447394</v>
      </c>
      <c r="C9465" t="s">
        <v>1818</v>
      </c>
      <c r="D9465" t="s">
        <v>709</v>
      </c>
      <c r="E9465" t="s">
        <v>760</v>
      </c>
      <c r="F9465" t="s">
        <v>761</v>
      </c>
      <c r="G9465" t="s">
        <v>733</v>
      </c>
      <c r="H9465" t="s">
        <v>805</v>
      </c>
      <c r="I9465">
        <v>24</v>
      </c>
      <c r="J9465" t="s">
        <v>763</v>
      </c>
      <c r="K9465" t="s">
        <v>714</v>
      </c>
      <c r="L9465" t="s">
        <v>715</v>
      </c>
      <c r="M9465" t="s">
        <v>716</v>
      </c>
      <c r="N9465">
        <v>7</v>
      </c>
      <c r="O9465" t="s">
        <v>801</v>
      </c>
      <c r="Q9465">
        <v>0.121</v>
      </c>
      <c r="V9465" t="s">
        <v>718</v>
      </c>
      <c r="W9465" t="s">
        <v>774</v>
      </c>
      <c r="X9465" t="s">
        <v>780</v>
      </c>
      <c r="Y9465" t="s">
        <v>792</v>
      </c>
      <c r="Z9465">
        <v>21</v>
      </c>
      <c r="AA9465" t="s">
        <v>722</v>
      </c>
      <c r="AB9465" t="s">
        <v>2226</v>
      </c>
      <c r="AC9465">
        <v>106248</v>
      </c>
      <c r="AD9465" t="s">
        <v>2227</v>
      </c>
      <c r="AE9465" t="s">
        <v>2228</v>
      </c>
      <c r="AF9465">
        <v>2004</v>
      </c>
    </row>
    <row r="9466" spans="1:32" x14ac:dyDescent="0.2">
      <c r="A9466" t="s">
        <v>1745</v>
      </c>
      <c r="B9466">
        <v>7758987</v>
      </c>
      <c r="C9466" t="s">
        <v>1746</v>
      </c>
      <c r="D9466" t="s">
        <v>709</v>
      </c>
      <c r="E9466" t="s">
        <v>800</v>
      </c>
      <c r="F9466" t="s">
        <v>761</v>
      </c>
      <c r="G9466" t="s">
        <v>733</v>
      </c>
      <c r="H9466" t="s">
        <v>789</v>
      </c>
      <c r="K9466" t="s">
        <v>753</v>
      </c>
      <c r="L9466" t="s">
        <v>715</v>
      </c>
      <c r="M9466" t="s">
        <v>716</v>
      </c>
      <c r="O9466" t="s">
        <v>717</v>
      </c>
      <c r="Q9466">
        <v>0.1217</v>
      </c>
      <c r="V9466" t="s">
        <v>718</v>
      </c>
      <c r="W9466" t="s">
        <v>744</v>
      </c>
      <c r="X9466" t="s">
        <v>744</v>
      </c>
      <c r="Y9466" t="s">
        <v>754</v>
      </c>
      <c r="Z9466">
        <v>4</v>
      </c>
      <c r="AA9466" t="s">
        <v>722</v>
      </c>
      <c r="AB9466" t="s">
        <v>2273</v>
      </c>
      <c r="AC9466">
        <v>18527</v>
      </c>
      <c r="AD9466" t="s">
        <v>2274</v>
      </c>
      <c r="AE9466" t="s">
        <v>2275</v>
      </c>
      <c r="AF9466">
        <v>1996</v>
      </c>
    </row>
    <row r="9467" spans="1:32" x14ac:dyDescent="0.2">
      <c r="A9467" t="s">
        <v>1745</v>
      </c>
      <c r="B9467">
        <v>7440508</v>
      </c>
      <c r="C9467" t="s">
        <v>1745</v>
      </c>
      <c r="D9467" t="s">
        <v>709</v>
      </c>
      <c r="E9467" t="s">
        <v>760</v>
      </c>
      <c r="F9467" t="s">
        <v>761</v>
      </c>
      <c r="G9467" t="s">
        <v>733</v>
      </c>
      <c r="H9467" t="s">
        <v>805</v>
      </c>
      <c r="I9467">
        <v>24</v>
      </c>
      <c r="J9467" t="s">
        <v>763</v>
      </c>
      <c r="K9467" t="s">
        <v>714</v>
      </c>
      <c r="L9467" t="s">
        <v>715</v>
      </c>
      <c r="M9467" t="s">
        <v>716</v>
      </c>
      <c r="O9467" t="s">
        <v>801</v>
      </c>
      <c r="Q9467">
        <v>0.122</v>
      </c>
      <c r="V9467" t="s">
        <v>718</v>
      </c>
      <c r="W9467" t="s">
        <v>774</v>
      </c>
      <c r="X9467" t="s">
        <v>780</v>
      </c>
      <c r="Y9467" t="s">
        <v>792</v>
      </c>
      <c r="Z9467">
        <v>21</v>
      </c>
      <c r="AA9467" t="s">
        <v>722</v>
      </c>
      <c r="AB9467" t="s">
        <v>2226</v>
      </c>
      <c r="AC9467">
        <v>75087</v>
      </c>
      <c r="AD9467" t="s">
        <v>3026</v>
      </c>
      <c r="AE9467" t="s">
        <v>3027</v>
      </c>
      <c r="AF9467">
        <v>2004</v>
      </c>
    </row>
    <row r="9468" spans="1:32" x14ac:dyDescent="0.2">
      <c r="A9468" t="s">
        <v>1745</v>
      </c>
      <c r="B9468">
        <v>7440508</v>
      </c>
      <c r="C9468" t="s">
        <v>1745</v>
      </c>
      <c r="D9468" t="s">
        <v>709</v>
      </c>
      <c r="E9468" t="s">
        <v>760</v>
      </c>
      <c r="F9468" t="s">
        <v>761</v>
      </c>
      <c r="G9468" t="s">
        <v>733</v>
      </c>
      <c r="H9468" t="s">
        <v>805</v>
      </c>
      <c r="I9468">
        <v>24</v>
      </c>
      <c r="J9468" t="s">
        <v>763</v>
      </c>
      <c r="K9468" t="s">
        <v>714</v>
      </c>
      <c r="L9468" t="s">
        <v>715</v>
      </c>
      <c r="M9468" t="s">
        <v>716</v>
      </c>
      <c r="O9468" t="s">
        <v>801</v>
      </c>
      <c r="Q9468">
        <v>0.122</v>
      </c>
      <c r="V9468" t="s">
        <v>718</v>
      </c>
      <c r="W9468" t="s">
        <v>774</v>
      </c>
      <c r="X9468" t="s">
        <v>780</v>
      </c>
      <c r="Y9468" t="s">
        <v>792</v>
      </c>
      <c r="Z9468">
        <v>21</v>
      </c>
      <c r="AA9468" t="s">
        <v>722</v>
      </c>
      <c r="AB9468" t="s">
        <v>2226</v>
      </c>
      <c r="AC9468">
        <v>75087</v>
      </c>
      <c r="AD9468" t="s">
        <v>3026</v>
      </c>
      <c r="AE9468" t="s">
        <v>3027</v>
      </c>
      <c r="AF9468">
        <v>2004</v>
      </c>
    </row>
    <row r="9469" spans="1:32" x14ac:dyDescent="0.2">
      <c r="A9469" t="s">
        <v>1745</v>
      </c>
      <c r="B9469">
        <v>7758987</v>
      </c>
      <c r="C9469" t="s">
        <v>1746</v>
      </c>
      <c r="D9469" t="s">
        <v>709</v>
      </c>
      <c r="E9469" t="s">
        <v>760</v>
      </c>
      <c r="F9469" t="s">
        <v>761</v>
      </c>
      <c r="G9469" t="s">
        <v>733</v>
      </c>
      <c r="H9469" t="s">
        <v>789</v>
      </c>
      <c r="I9469">
        <v>24</v>
      </c>
      <c r="J9469" t="s">
        <v>763</v>
      </c>
      <c r="K9469" t="s">
        <v>753</v>
      </c>
      <c r="L9469" t="s">
        <v>715</v>
      </c>
      <c r="M9469" t="s">
        <v>716</v>
      </c>
      <c r="N9469">
        <v>7</v>
      </c>
      <c r="O9469" t="s">
        <v>801</v>
      </c>
      <c r="Q9469">
        <v>0.1225</v>
      </c>
      <c r="S9469">
        <v>9.6600000000000005E-2</v>
      </c>
      <c r="U9469">
        <v>0.15529999999999999</v>
      </c>
      <c r="V9469" t="s">
        <v>718</v>
      </c>
      <c r="W9469" t="s">
        <v>744</v>
      </c>
      <c r="X9469" t="s">
        <v>744</v>
      </c>
      <c r="Y9469" t="s">
        <v>754</v>
      </c>
      <c r="Z9469">
        <v>2</v>
      </c>
      <c r="AA9469" t="s">
        <v>722</v>
      </c>
      <c r="AB9469" t="s">
        <v>2832</v>
      </c>
      <c r="AC9469">
        <v>115849</v>
      </c>
      <c r="AD9469" t="s">
        <v>2833</v>
      </c>
      <c r="AE9469" t="s">
        <v>2834</v>
      </c>
      <c r="AF9469">
        <v>2009</v>
      </c>
    </row>
    <row r="9470" spans="1:32" x14ac:dyDescent="0.2">
      <c r="A9470" t="s">
        <v>1745</v>
      </c>
      <c r="B9470">
        <v>7440508</v>
      </c>
      <c r="C9470" t="s">
        <v>1745</v>
      </c>
      <c r="D9470" t="s">
        <v>709</v>
      </c>
      <c r="E9470" t="s">
        <v>2857</v>
      </c>
      <c r="F9470" t="s">
        <v>761</v>
      </c>
      <c r="G9470" t="s">
        <v>712</v>
      </c>
      <c r="H9470" t="s">
        <v>805</v>
      </c>
      <c r="I9470">
        <v>48</v>
      </c>
      <c r="J9470" t="s">
        <v>763</v>
      </c>
      <c r="K9470" t="s">
        <v>753</v>
      </c>
      <c r="L9470" t="s">
        <v>715</v>
      </c>
      <c r="M9470" t="s">
        <v>716</v>
      </c>
      <c r="N9470">
        <v>6</v>
      </c>
      <c r="O9470" t="s">
        <v>801</v>
      </c>
      <c r="Q9470">
        <v>0.124</v>
      </c>
      <c r="V9470" t="s">
        <v>718</v>
      </c>
      <c r="W9470" t="s">
        <v>790</v>
      </c>
      <c r="X9470" t="s">
        <v>791</v>
      </c>
      <c r="Y9470" t="s">
        <v>792</v>
      </c>
      <c r="Z9470">
        <v>2</v>
      </c>
      <c r="AA9470" t="s">
        <v>722</v>
      </c>
      <c r="AB9470" t="s">
        <v>2906</v>
      </c>
      <c r="AC9470">
        <v>118116</v>
      </c>
      <c r="AD9470" t="s">
        <v>2907</v>
      </c>
      <c r="AE9470" t="s">
        <v>2908</v>
      </c>
      <c r="AF9470">
        <v>2004</v>
      </c>
    </row>
    <row r="9471" spans="1:32" x14ac:dyDescent="0.2">
      <c r="A9471" t="s">
        <v>1745</v>
      </c>
      <c r="B9471">
        <v>7447394</v>
      </c>
      <c r="C9471" t="s">
        <v>1818</v>
      </c>
      <c r="D9471" t="s">
        <v>709</v>
      </c>
      <c r="E9471" t="s">
        <v>760</v>
      </c>
      <c r="F9471" t="s">
        <v>761</v>
      </c>
      <c r="G9471" t="s">
        <v>733</v>
      </c>
      <c r="K9471" t="s">
        <v>753</v>
      </c>
      <c r="L9471" t="s">
        <v>715</v>
      </c>
      <c r="M9471" t="s">
        <v>716</v>
      </c>
      <c r="N9471" t="s">
        <v>919</v>
      </c>
      <c r="O9471" t="s">
        <v>717</v>
      </c>
      <c r="Q9471">
        <v>0.124</v>
      </c>
      <c r="S9471">
        <v>0.106</v>
      </c>
      <c r="U9471">
        <v>0.14599999999999999</v>
      </c>
      <c r="V9471" t="s">
        <v>718</v>
      </c>
      <c r="W9471" t="s">
        <v>790</v>
      </c>
      <c r="X9471" t="s">
        <v>791</v>
      </c>
      <c r="Y9471" t="s">
        <v>792</v>
      </c>
      <c r="Z9471">
        <v>2</v>
      </c>
      <c r="AA9471" t="s">
        <v>722</v>
      </c>
      <c r="AB9471" t="s">
        <v>2853</v>
      </c>
      <c r="AC9471">
        <v>80486</v>
      </c>
      <c r="AD9471" t="s">
        <v>2854</v>
      </c>
      <c r="AE9471" t="s">
        <v>2855</v>
      </c>
      <c r="AF9471">
        <v>2004</v>
      </c>
    </row>
    <row r="9472" spans="1:32" x14ac:dyDescent="0.2">
      <c r="A9472" t="s">
        <v>1745</v>
      </c>
      <c r="B9472">
        <v>7440508</v>
      </c>
      <c r="C9472" t="s">
        <v>1745</v>
      </c>
      <c r="D9472" t="s">
        <v>709</v>
      </c>
      <c r="E9472" t="s">
        <v>1631</v>
      </c>
      <c r="F9472" t="s">
        <v>1632</v>
      </c>
      <c r="G9472" t="s">
        <v>733</v>
      </c>
      <c r="K9472" t="s">
        <v>753</v>
      </c>
      <c r="L9472" t="s">
        <v>773</v>
      </c>
      <c r="M9472" t="s">
        <v>716</v>
      </c>
      <c r="N9472">
        <v>6</v>
      </c>
      <c r="O9472" t="s">
        <v>717</v>
      </c>
      <c r="Q9472">
        <v>0.1246</v>
      </c>
      <c r="V9472" t="s">
        <v>718</v>
      </c>
      <c r="W9472" t="s">
        <v>744</v>
      </c>
      <c r="X9472" t="s">
        <v>744</v>
      </c>
      <c r="Y9472" t="s">
        <v>754</v>
      </c>
      <c r="Z9472">
        <v>4</v>
      </c>
      <c r="AA9472" t="s">
        <v>722</v>
      </c>
      <c r="AB9472" t="s">
        <v>3139</v>
      </c>
      <c r="AC9472">
        <v>59877</v>
      </c>
      <c r="AD9472" t="s">
        <v>3140</v>
      </c>
      <c r="AE9472" t="s">
        <v>3141</v>
      </c>
      <c r="AF9472">
        <v>2001</v>
      </c>
    </row>
    <row r="9473" spans="1:32" x14ac:dyDescent="0.2">
      <c r="A9473" t="s">
        <v>1745</v>
      </c>
      <c r="B9473">
        <v>7440508</v>
      </c>
      <c r="C9473" t="s">
        <v>1745</v>
      </c>
      <c r="D9473" t="s">
        <v>709</v>
      </c>
      <c r="E9473" t="s">
        <v>3106</v>
      </c>
      <c r="F9473" t="s">
        <v>3107</v>
      </c>
      <c r="G9473" t="s">
        <v>712</v>
      </c>
      <c r="H9473" t="s">
        <v>887</v>
      </c>
      <c r="I9473">
        <v>4</v>
      </c>
      <c r="J9473" t="s">
        <v>1620</v>
      </c>
      <c r="K9473" t="s">
        <v>753</v>
      </c>
      <c r="L9473" t="s">
        <v>773</v>
      </c>
      <c r="M9473" t="s">
        <v>716</v>
      </c>
      <c r="O9473" t="s">
        <v>717</v>
      </c>
      <c r="Q9473">
        <v>0.125</v>
      </c>
      <c r="V9473" t="s">
        <v>718</v>
      </c>
      <c r="W9473" t="s">
        <v>744</v>
      </c>
      <c r="X9473" t="s">
        <v>744</v>
      </c>
      <c r="Y9473" t="s">
        <v>754</v>
      </c>
      <c r="Z9473">
        <v>4</v>
      </c>
      <c r="AA9473" t="s">
        <v>722</v>
      </c>
      <c r="AB9473" t="s">
        <v>3108</v>
      </c>
      <c r="AC9473">
        <v>4043</v>
      </c>
      <c r="AD9473" t="s">
        <v>3109</v>
      </c>
      <c r="AE9473" t="s">
        <v>3110</v>
      </c>
      <c r="AF9473">
        <v>1990</v>
      </c>
    </row>
    <row r="9474" spans="1:32" x14ac:dyDescent="0.2">
      <c r="A9474" t="s">
        <v>1745</v>
      </c>
      <c r="B9474">
        <v>7440508</v>
      </c>
      <c r="C9474" t="s">
        <v>1745</v>
      </c>
      <c r="D9474" t="s">
        <v>709</v>
      </c>
      <c r="E9474" t="s">
        <v>800</v>
      </c>
      <c r="F9474" t="s">
        <v>761</v>
      </c>
      <c r="G9474" t="s">
        <v>733</v>
      </c>
      <c r="H9474" t="s">
        <v>789</v>
      </c>
      <c r="I9474">
        <v>24</v>
      </c>
      <c r="J9474" t="s">
        <v>763</v>
      </c>
      <c r="K9474" t="s">
        <v>772</v>
      </c>
      <c r="L9474" t="s">
        <v>715</v>
      </c>
      <c r="M9474" t="s">
        <v>716</v>
      </c>
      <c r="O9474" t="s">
        <v>717</v>
      </c>
      <c r="P9474" t="s">
        <v>1085</v>
      </c>
      <c r="Q9474">
        <v>0.125</v>
      </c>
      <c r="V9474" t="s">
        <v>718</v>
      </c>
      <c r="W9474" t="s">
        <v>744</v>
      </c>
      <c r="X9474" t="s">
        <v>744</v>
      </c>
      <c r="Y9474" t="s">
        <v>754</v>
      </c>
      <c r="Z9474">
        <v>1</v>
      </c>
      <c r="AA9474" t="s">
        <v>722</v>
      </c>
      <c r="AB9474" t="s">
        <v>2993</v>
      </c>
      <c r="AC9474">
        <v>20651</v>
      </c>
      <c r="AD9474" t="s">
        <v>2994</v>
      </c>
      <c r="AE9474" t="s">
        <v>2995</v>
      </c>
      <c r="AF9474">
        <v>1999</v>
      </c>
    </row>
    <row r="9475" spans="1:32" x14ac:dyDescent="0.2">
      <c r="A9475" t="s">
        <v>1745</v>
      </c>
      <c r="B9475">
        <v>7440508</v>
      </c>
      <c r="C9475" t="s">
        <v>1745</v>
      </c>
      <c r="D9475" t="s">
        <v>709</v>
      </c>
      <c r="E9475" t="s">
        <v>751</v>
      </c>
      <c r="F9475" t="s">
        <v>732</v>
      </c>
      <c r="G9475" t="s">
        <v>733</v>
      </c>
      <c r="J9475" t="s">
        <v>966</v>
      </c>
      <c r="K9475" t="s">
        <v>753</v>
      </c>
      <c r="L9475" t="s">
        <v>715</v>
      </c>
      <c r="M9475" t="s">
        <v>716</v>
      </c>
      <c r="O9475" t="s">
        <v>944</v>
      </c>
      <c r="Q9475">
        <v>0.1278</v>
      </c>
      <c r="S9475">
        <v>0.113</v>
      </c>
      <c r="U9475">
        <v>0.14599999999999999</v>
      </c>
      <c r="V9475" t="s">
        <v>718</v>
      </c>
      <c r="W9475" t="s">
        <v>744</v>
      </c>
      <c r="X9475" t="s">
        <v>744</v>
      </c>
      <c r="Y9475" t="s">
        <v>754</v>
      </c>
      <c r="Z9475">
        <v>10</v>
      </c>
      <c r="AA9475" t="s">
        <v>722</v>
      </c>
      <c r="AB9475" t="s">
        <v>2956</v>
      </c>
      <c r="AC9475">
        <v>17367</v>
      </c>
      <c r="AD9475" t="s">
        <v>2957</v>
      </c>
      <c r="AE9475" t="s">
        <v>2958</v>
      </c>
      <c r="AF9475">
        <v>1996</v>
      </c>
    </row>
    <row r="9476" spans="1:32" x14ac:dyDescent="0.2">
      <c r="A9476" t="s">
        <v>1745</v>
      </c>
      <c r="B9476">
        <v>7440508</v>
      </c>
      <c r="C9476" t="s">
        <v>1745</v>
      </c>
      <c r="D9476" t="s">
        <v>709</v>
      </c>
      <c r="E9476" t="s">
        <v>2865</v>
      </c>
      <c r="F9476" t="s">
        <v>2866</v>
      </c>
      <c r="G9476" t="s">
        <v>712</v>
      </c>
      <c r="H9476" t="s">
        <v>805</v>
      </c>
      <c r="I9476">
        <v>48</v>
      </c>
      <c r="J9476" t="s">
        <v>763</v>
      </c>
      <c r="K9476" t="s">
        <v>753</v>
      </c>
      <c r="L9476" t="s">
        <v>715</v>
      </c>
      <c r="M9476" t="s">
        <v>716</v>
      </c>
      <c r="N9476">
        <v>6</v>
      </c>
      <c r="O9476" t="s">
        <v>801</v>
      </c>
      <c r="Q9476">
        <v>0.128</v>
      </c>
      <c r="V9476" t="s">
        <v>718</v>
      </c>
      <c r="W9476" t="s">
        <v>790</v>
      </c>
      <c r="X9476" t="s">
        <v>791</v>
      </c>
      <c r="Y9476" t="s">
        <v>792</v>
      </c>
      <c r="Z9476">
        <v>2</v>
      </c>
      <c r="AA9476" t="s">
        <v>722</v>
      </c>
      <c r="AB9476" t="s">
        <v>2906</v>
      </c>
      <c r="AC9476">
        <v>118116</v>
      </c>
      <c r="AD9476" t="s">
        <v>2907</v>
      </c>
      <c r="AE9476" t="s">
        <v>2908</v>
      </c>
      <c r="AF9476">
        <v>2004</v>
      </c>
    </row>
    <row r="9477" spans="1:32" x14ac:dyDescent="0.2">
      <c r="A9477" t="s">
        <v>1745</v>
      </c>
      <c r="B9477">
        <v>7440508</v>
      </c>
      <c r="C9477" t="s">
        <v>1745</v>
      </c>
      <c r="D9477" t="s">
        <v>709</v>
      </c>
      <c r="E9477" t="s">
        <v>2917</v>
      </c>
      <c r="F9477" t="s">
        <v>1664</v>
      </c>
      <c r="G9477" t="s">
        <v>712</v>
      </c>
      <c r="K9477" t="s">
        <v>772</v>
      </c>
      <c r="L9477" t="s">
        <v>715</v>
      </c>
      <c r="M9477" t="s">
        <v>716</v>
      </c>
      <c r="O9477" t="s">
        <v>801</v>
      </c>
      <c r="Q9477">
        <v>0.128</v>
      </c>
      <c r="V9477" t="s">
        <v>718</v>
      </c>
      <c r="W9477" t="s">
        <v>744</v>
      </c>
      <c r="X9477" t="s">
        <v>744</v>
      </c>
      <c r="Y9477" t="s">
        <v>754</v>
      </c>
      <c r="Z9477">
        <v>2</v>
      </c>
      <c r="AA9477" t="s">
        <v>722</v>
      </c>
      <c r="AB9477" t="s">
        <v>2918</v>
      </c>
      <c r="AC9477">
        <v>3356</v>
      </c>
      <c r="AD9477" t="s">
        <v>3070</v>
      </c>
      <c r="AE9477" t="s">
        <v>3071</v>
      </c>
      <c r="AF9477">
        <v>1990</v>
      </c>
    </row>
    <row r="9478" spans="1:32" x14ac:dyDescent="0.2">
      <c r="A9478" t="s">
        <v>1745</v>
      </c>
      <c r="B9478">
        <v>7447394</v>
      </c>
      <c r="C9478" t="s">
        <v>1818</v>
      </c>
      <c r="D9478" t="s">
        <v>709</v>
      </c>
      <c r="E9478" t="s">
        <v>760</v>
      </c>
      <c r="F9478" t="s">
        <v>761</v>
      </c>
      <c r="G9478" t="s">
        <v>733</v>
      </c>
      <c r="H9478" t="s">
        <v>805</v>
      </c>
      <c r="I9478">
        <v>24</v>
      </c>
      <c r="J9478" t="s">
        <v>763</v>
      </c>
      <c r="K9478" t="s">
        <v>753</v>
      </c>
      <c r="L9478" t="s">
        <v>715</v>
      </c>
      <c r="M9478" t="s">
        <v>716</v>
      </c>
      <c r="N9478">
        <v>6</v>
      </c>
      <c r="O9478" t="s">
        <v>801</v>
      </c>
      <c r="Q9478">
        <v>0.128</v>
      </c>
      <c r="V9478" t="s">
        <v>718</v>
      </c>
      <c r="W9478" t="s">
        <v>790</v>
      </c>
      <c r="X9478" t="s">
        <v>791</v>
      </c>
      <c r="Y9478" t="s">
        <v>792</v>
      </c>
      <c r="Z9478">
        <v>2</v>
      </c>
      <c r="AA9478" t="s">
        <v>722</v>
      </c>
      <c r="AB9478" t="s">
        <v>3096</v>
      </c>
      <c r="AC9478">
        <v>75086</v>
      </c>
      <c r="AD9478" t="s">
        <v>3097</v>
      </c>
      <c r="AE9478" t="s">
        <v>3098</v>
      </c>
      <c r="AF9478">
        <v>2004</v>
      </c>
    </row>
    <row r="9479" spans="1:32" x14ac:dyDescent="0.2">
      <c r="A9479" t="s">
        <v>1745</v>
      </c>
      <c r="B9479">
        <v>7447394</v>
      </c>
      <c r="C9479" t="s">
        <v>1818</v>
      </c>
      <c r="D9479" t="s">
        <v>709</v>
      </c>
      <c r="E9479" t="s">
        <v>1656</v>
      </c>
      <c r="F9479" t="s">
        <v>1591</v>
      </c>
      <c r="G9479" t="s">
        <v>733</v>
      </c>
      <c r="H9479" t="s">
        <v>734</v>
      </c>
      <c r="K9479" t="s">
        <v>714</v>
      </c>
      <c r="L9479" t="s">
        <v>773</v>
      </c>
      <c r="M9479" t="s">
        <v>716</v>
      </c>
      <c r="N9479">
        <v>2</v>
      </c>
      <c r="O9479" t="s">
        <v>717</v>
      </c>
      <c r="Q9479">
        <v>0.128</v>
      </c>
      <c r="V9479" t="s">
        <v>718</v>
      </c>
      <c r="W9479" t="s">
        <v>1162</v>
      </c>
      <c r="X9479" t="s">
        <v>3158</v>
      </c>
      <c r="Y9479" t="s">
        <v>749</v>
      </c>
      <c r="Z9479">
        <v>2</v>
      </c>
      <c r="AA9479" t="s">
        <v>722</v>
      </c>
      <c r="AB9479" t="s">
        <v>3099</v>
      </c>
      <c r="AC9479">
        <v>108127</v>
      </c>
      <c r="AD9479" t="s">
        <v>3100</v>
      </c>
      <c r="AE9479" t="s">
        <v>3101</v>
      </c>
      <c r="AF9479">
        <v>2007</v>
      </c>
    </row>
    <row r="9480" spans="1:32" x14ac:dyDescent="0.2">
      <c r="A9480" t="s">
        <v>1745</v>
      </c>
      <c r="B9480">
        <v>7447394</v>
      </c>
      <c r="C9480" t="s">
        <v>1818</v>
      </c>
      <c r="D9480" t="s">
        <v>709</v>
      </c>
      <c r="E9480" t="s">
        <v>760</v>
      </c>
      <c r="F9480" t="s">
        <v>761</v>
      </c>
      <c r="G9480" t="s">
        <v>733</v>
      </c>
      <c r="H9480" t="s">
        <v>805</v>
      </c>
      <c r="I9480">
        <v>24</v>
      </c>
      <c r="J9480" t="s">
        <v>763</v>
      </c>
      <c r="K9480" t="s">
        <v>753</v>
      </c>
      <c r="L9480" t="s">
        <v>715</v>
      </c>
      <c r="M9480" t="s">
        <v>716</v>
      </c>
      <c r="N9480">
        <v>6</v>
      </c>
      <c r="O9480" t="s">
        <v>801</v>
      </c>
      <c r="Q9480">
        <v>0.129</v>
      </c>
      <c r="V9480" t="s">
        <v>718</v>
      </c>
      <c r="W9480" t="s">
        <v>790</v>
      </c>
      <c r="X9480" t="s">
        <v>791</v>
      </c>
      <c r="Y9480" t="s">
        <v>792</v>
      </c>
      <c r="Z9480">
        <v>2</v>
      </c>
      <c r="AA9480" t="s">
        <v>722</v>
      </c>
      <c r="AB9480" t="s">
        <v>3096</v>
      </c>
      <c r="AC9480">
        <v>75086</v>
      </c>
      <c r="AD9480" t="s">
        <v>3097</v>
      </c>
      <c r="AE9480" t="s">
        <v>3098</v>
      </c>
      <c r="AF9480">
        <v>2004</v>
      </c>
    </row>
    <row r="9481" spans="1:32" x14ac:dyDescent="0.2">
      <c r="A9481" t="s">
        <v>1745</v>
      </c>
      <c r="B9481">
        <v>7440508</v>
      </c>
      <c r="C9481" t="s">
        <v>1745</v>
      </c>
      <c r="D9481" t="s">
        <v>709</v>
      </c>
      <c r="E9481" t="s">
        <v>751</v>
      </c>
      <c r="F9481" t="s">
        <v>732</v>
      </c>
      <c r="G9481" t="s">
        <v>733</v>
      </c>
      <c r="H9481" t="s">
        <v>734</v>
      </c>
      <c r="K9481" t="s">
        <v>714</v>
      </c>
      <c r="L9481" t="s">
        <v>715</v>
      </c>
      <c r="M9481" t="s">
        <v>716</v>
      </c>
      <c r="N9481">
        <v>7</v>
      </c>
      <c r="O9481" t="s">
        <v>717</v>
      </c>
      <c r="Q9481">
        <v>0.13</v>
      </c>
      <c r="V9481" t="s">
        <v>718</v>
      </c>
      <c r="W9481" t="s">
        <v>744</v>
      </c>
      <c r="X9481" t="s">
        <v>744</v>
      </c>
      <c r="Y9481" t="s">
        <v>754</v>
      </c>
      <c r="Z9481">
        <v>17</v>
      </c>
      <c r="AA9481" t="s">
        <v>722</v>
      </c>
      <c r="AB9481" t="s">
        <v>1489</v>
      </c>
      <c r="AC9481">
        <v>169735</v>
      </c>
      <c r="AD9481" t="s">
        <v>1503</v>
      </c>
      <c r="AE9481" t="s">
        <v>1504</v>
      </c>
      <c r="AF9481">
        <v>2001</v>
      </c>
    </row>
    <row r="9482" spans="1:32" x14ac:dyDescent="0.2">
      <c r="A9482" t="s">
        <v>1745</v>
      </c>
      <c r="B9482">
        <v>7447394</v>
      </c>
      <c r="C9482" t="s">
        <v>1818</v>
      </c>
      <c r="D9482" t="s">
        <v>709</v>
      </c>
      <c r="E9482" t="s">
        <v>760</v>
      </c>
      <c r="F9482" t="s">
        <v>761</v>
      </c>
      <c r="G9482" t="s">
        <v>733</v>
      </c>
      <c r="I9482">
        <v>24</v>
      </c>
      <c r="J9482" t="s">
        <v>763</v>
      </c>
      <c r="K9482" t="s">
        <v>714</v>
      </c>
      <c r="L9482" t="s">
        <v>715</v>
      </c>
      <c r="M9482" t="s">
        <v>716</v>
      </c>
      <c r="O9482" t="s">
        <v>717</v>
      </c>
      <c r="Q9482">
        <v>0.13</v>
      </c>
      <c r="V9482" t="s">
        <v>718</v>
      </c>
      <c r="W9482" t="s">
        <v>744</v>
      </c>
      <c r="X9482" t="s">
        <v>744</v>
      </c>
      <c r="Y9482" t="s">
        <v>754</v>
      </c>
      <c r="Z9482">
        <v>4</v>
      </c>
      <c r="AA9482" t="s">
        <v>722</v>
      </c>
      <c r="AB9482" t="s">
        <v>2535</v>
      </c>
      <c r="AC9482">
        <v>10553</v>
      </c>
      <c r="AD9482" t="s">
        <v>2536</v>
      </c>
      <c r="AE9482" t="s">
        <v>2537</v>
      </c>
      <c r="AF9482">
        <v>1985</v>
      </c>
    </row>
    <row r="9483" spans="1:32" x14ac:dyDescent="0.2">
      <c r="A9483" t="s">
        <v>1745</v>
      </c>
      <c r="B9483">
        <v>7447394</v>
      </c>
      <c r="C9483" t="s">
        <v>1818</v>
      </c>
      <c r="D9483" t="s">
        <v>709</v>
      </c>
      <c r="E9483" t="s">
        <v>760</v>
      </c>
      <c r="F9483" t="s">
        <v>761</v>
      </c>
      <c r="G9483" t="s">
        <v>733</v>
      </c>
      <c r="H9483" t="s">
        <v>805</v>
      </c>
      <c r="I9483">
        <v>24</v>
      </c>
      <c r="J9483" t="s">
        <v>763</v>
      </c>
      <c r="K9483" t="s">
        <v>714</v>
      </c>
      <c r="L9483" t="s">
        <v>715</v>
      </c>
      <c r="M9483" t="s">
        <v>716</v>
      </c>
      <c r="N9483">
        <v>7</v>
      </c>
      <c r="O9483" t="s">
        <v>801</v>
      </c>
      <c r="Q9483">
        <v>0.13</v>
      </c>
      <c r="V9483" t="s">
        <v>718</v>
      </c>
      <c r="W9483" t="s">
        <v>764</v>
      </c>
      <c r="X9483" t="s">
        <v>875</v>
      </c>
      <c r="Y9483" t="s">
        <v>727</v>
      </c>
      <c r="Z9483">
        <v>21</v>
      </c>
      <c r="AA9483" t="s">
        <v>722</v>
      </c>
      <c r="AB9483" t="s">
        <v>2226</v>
      </c>
      <c r="AC9483">
        <v>106248</v>
      </c>
      <c r="AD9483" t="s">
        <v>2227</v>
      </c>
      <c r="AE9483" t="s">
        <v>2228</v>
      </c>
      <c r="AF9483">
        <v>2004</v>
      </c>
    </row>
    <row r="9484" spans="1:32" x14ac:dyDescent="0.2">
      <c r="A9484" t="s">
        <v>1745</v>
      </c>
      <c r="B9484">
        <v>7758987</v>
      </c>
      <c r="C9484" t="s">
        <v>1746</v>
      </c>
      <c r="D9484" t="s">
        <v>709</v>
      </c>
      <c r="E9484" t="s">
        <v>2917</v>
      </c>
      <c r="F9484" t="s">
        <v>1664</v>
      </c>
      <c r="G9484" t="s">
        <v>712</v>
      </c>
      <c r="K9484" t="s">
        <v>772</v>
      </c>
      <c r="L9484" t="s">
        <v>715</v>
      </c>
      <c r="M9484" t="s">
        <v>716</v>
      </c>
      <c r="O9484" t="s">
        <v>717</v>
      </c>
      <c r="Q9484">
        <v>0.13</v>
      </c>
      <c r="S9484">
        <v>0.11</v>
      </c>
      <c r="U9484">
        <v>0.15</v>
      </c>
      <c r="V9484" t="s">
        <v>718</v>
      </c>
      <c r="W9484" t="s">
        <v>744</v>
      </c>
      <c r="X9484" t="s">
        <v>744</v>
      </c>
      <c r="Y9484" t="s">
        <v>754</v>
      </c>
      <c r="Z9484">
        <v>1.3332999999999999</v>
      </c>
      <c r="AA9484" t="s">
        <v>722</v>
      </c>
      <c r="AB9484" t="s">
        <v>3079</v>
      </c>
      <c r="AC9484">
        <v>12401</v>
      </c>
      <c r="AD9484" t="s">
        <v>3080</v>
      </c>
      <c r="AE9484" t="s">
        <v>3081</v>
      </c>
      <c r="AF9484">
        <v>1983</v>
      </c>
    </row>
    <row r="9485" spans="1:32" x14ac:dyDescent="0.2">
      <c r="A9485" t="s">
        <v>1745</v>
      </c>
      <c r="B9485">
        <v>7758987</v>
      </c>
      <c r="C9485" t="s">
        <v>1746</v>
      </c>
      <c r="D9485" t="s">
        <v>709</v>
      </c>
      <c r="E9485" t="s">
        <v>2917</v>
      </c>
      <c r="F9485" t="s">
        <v>1664</v>
      </c>
      <c r="G9485" t="s">
        <v>712</v>
      </c>
      <c r="K9485" t="s">
        <v>772</v>
      </c>
      <c r="L9485" t="s">
        <v>715</v>
      </c>
      <c r="M9485" t="s">
        <v>716</v>
      </c>
      <c r="O9485" t="s">
        <v>717</v>
      </c>
      <c r="Q9485">
        <v>0.13</v>
      </c>
      <c r="V9485" t="s">
        <v>718</v>
      </c>
      <c r="W9485" t="s">
        <v>744</v>
      </c>
      <c r="X9485" t="s">
        <v>744</v>
      </c>
      <c r="Y9485" t="s">
        <v>754</v>
      </c>
      <c r="Z9485">
        <v>2</v>
      </c>
      <c r="AA9485" t="s">
        <v>722</v>
      </c>
      <c r="AB9485" t="s">
        <v>3079</v>
      </c>
      <c r="AC9485">
        <v>12401</v>
      </c>
      <c r="AD9485" t="s">
        <v>3080</v>
      </c>
      <c r="AE9485" t="s">
        <v>3081</v>
      </c>
      <c r="AF9485">
        <v>1983</v>
      </c>
    </row>
    <row r="9486" spans="1:32" x14ac:dyDescent="0.2">
      <c r="A9486" t="s">
        <v>1745</v>
      </c>
      <c r="B9486">
        <v>7758987</v>
      </c>
      <c r="C9486" t="s">
        <v>1746</v>
      </c>
      <c r="D9486" t="s">
        <v>709</v>
      </c>
      <c r="E9486" t="s">
        <v>760</v>
      </c>
      <c r="F9486" t="s">
        <v>761</v>
      </c>
      <c r="G9486" t="s">
        <v>733</v>
      </c>
      <c r="H9486" t="s">
        <v>789</v>
      </c>
      <c r="I9486">
        <v>24</v>
      </c>
      <c r="J9486" t="s">
        <v>763</v>
      </c>
      <c r="K9486" t="s">
        <v>753</v>
      </c>
      <c r="L9486" t="s">
        <v>715</v>
      </c>
      <c r="M9486" t="s">
        <v>716</v>
      </c>
      <c r="N9486">
        <v>7</v>
      </c>
      <c r="O9486" t="s">
        <v>801</v>
      </c>
      <c r="Q9486">
        <v>0.1305</v>
      </c>
      <c r="S9486">
        <v>0.1174</v>
      </c>
      <c r="U9486">
        <v>0.14499999999999999</v>
      </c>
      <c r="V9486" t="s">
        <v>718</v>
      </c>
      <c r="W9486" t="s">
        <v>744</v>
      </c>
      <c r="X9486" t="s">
        <v>744</v>
      </c>
      <c r="Y9486" t="s">
        <v>754</v>
      </c>
      <c r="Z9486">
        <v>2</v>
      </c>
      <c r="AA9486" t="s">
        <v>722</v>
      </c>
      <c r="AB9486" t="s">
        <v>2832</v>
      </c>
      <c r="AC9486">
        <v>115849</v>
      </c>
      <c r="AD9486" t="s">
        <v>2833</v>
      </c>
      <c r="AE9486" t="s">
        <v>2834</v>
      </c>
      <c r="AF9486">
        <v>2009</v>
      </c>
    </row>
    <row r="9487" spans="1:32" x14ac:dyDescent="0.2">
      <c r="A9487" t="s">
        <v>1745</v>
      </c>
      <c r="B9487">
        <v>7758987</v>
      </c>
      <c r="C9487" t="s">
        <v>1746</v>
      </c>
      <c r="D9487" t="s">
        <v>709</v>
      </c>
      <c r="E9487" t="s">
        <v>760</v>
      </c>
      <c r="F9487" t="s">
        <v>761</v>
      </c>
      <c r="G9487" t="s">
        <v>733</v>
      </c>
      <c r="K9487" t="s">
        <v>753</v>
      </c>
      <c r="L9487" t="s">
        <v>715</v>
      </c>
      <c r="M9487" t="s">
        <v>716</v>
      </c>
      <c r="N9487">
        <v>6</v>
      </c>
      <c r="O9487" t="s">
        <v>801</v>
      </c>
      <c r="Q9487">
        <v>0.13100000000000001</v>
      </c>
      <c r="S9487">
        <v>0.127</v>
      </c>
      <c r="U9487">
        <v>0.151</v>
      </c>
      <c r="V9487" t="s">
        <v>718</v>
      </c>
      <c r="W9487" t="s">
        <v>790</v>
      </c>
      <c r="X9487" t="s">
        <v>791</v>
      </c>
      <c r="Y9487" t="s">
        <v>792</v>
      </c>
      <c r="Z9487">
        <v>2</v>
      </c>
      <c r="AA9487" t="s">
        <v>722</v>
      </c>
      <c r="AB9487" t="s">
        <v>3043</v>
      </c>
      <c r="AC9487">
        <v>115869</v>
      </c>
      <c r="AD9487" t="s">
        <v>3044</v>
      </c>
      <c r="AE9487" t="s">
        <v>3045</v>
      </c>
      <c r="AF9487">
        <v>2007</v>
      </c>
    </row>
    <row r="9488" spans="1:32" x14ac:dyDescent="0.2">
      <c r="A9488" t="s">
        <v>1745</v>
      </c>
      <c r="B9488">
        <v>7758987</v>
      </c>
      <c r="C9488" t="s">
        <v>1746</v>
      </c>
      <c r="D9488" t="s">
        <v>709</v>
      </c>
      <c r="E9488" t="s">
        <v>760</v>
      </c>
      <c r="F9488" t="s">
        <v>761</v>
      </c>
      <c r="G9488" t="s">
        <v>733</v>
      </c>
      <c r="K9488" t="s">
        <v>753</v>
      </c>
      <c r="L9488" t="s">
        <v>715</v>
      </c>
      <c r="M9488" t="s">
        <v>716</v>
      </c>
      <c r="N9488">
        <v>6</v>
      </c>
      <c r="O9488" t="s">
        <v>801</v>
      </c>
      <c r="Q9488">
        <v>0.13100000000000001</v>
      </c>
      <c r="S9488">
        <v>0.125</v>
      </c>
      <c r="U9488">
        <v>0.13800000000000001</v>
      </c>
      <c r="V9488" t="s">
        <v>718</v>
      </c>
      <c r="W9488" t="s">
        <v>790</v>
      </c>
      <c r="X9488" t="s">
        <v>791</v>
      </c>
      <c r="Y9488" t="s">
        <v>792</v>
      </c>
      <c r="Z9488">
        <v>2</v>
      </c>
      <c r="AA9488" t="s">
        <v>722</v>
      </c>
      <c r="AB9488" t="s">
        <v>3043</v>
      </c>
      <c r="AC9488">
        <v>115869</v>
      </c>
      <c r="AD9488" t="s">
        <v>3044</v>
      </c>
      <c r="AE9488" t="s">
        <v>3045</v>
      </c>
      <c r="AF9488">
        <v>2007</v>
      </c>
    </row>
    <row r="9489" spans="1:32" x14ac:dyDescent="0.2">
      <c r="A9489" t="s">
        <v>1745</v>
      </c>
      <c r="B9489">
        <v>7758987</v>
      </c>
      <c r="C9489" t="s">
        <v>1746</v>
      </c>
      <c r="D9489" t="s">
        <v>709</v>
      </c>
      <c r="E9489" t="s">
        <v>800</v>
      </c>
      <c r="F9489" t="s">
        <v>761</v>
      </c>
      <c r="G9489" t="s">
        <v>733</v>
      </c>
      <c r="H9489" t="s">
        <v>789</v>
      </c>
      <c r="I9489">
        <v>24</v>
      </c>
      <c r="J9489" t="s">
        <v>763</v>
      </c>
      <c r="K9489" t="s">
        <v>753</v>
      </c>
      <c r="L9489" t="s">
        <v>715</v>
      </c>
      <c r="M9489" t="s">
        <v>716</v>
      </c>
      <c r="N9489">
        <v>6</v>
      </c>
      <c r="O9489" t="s">
        <v>717</v>
      </c>
      <c r="Q9489">
        <v>0.13188151200000001</v>
      </c>
      <c r="S9489">
        <v>0.101820285</v>
      </c>
      <c r="U9489">
        <v>0.16178111949999999</v>
      </c>
      <c r="V9489" t="s">
        <v>718</v>
      </c>
      <c r="W9489" t="s">
        <v>790</v>
      </c>
      <c r="X9489" t="s">
        <v>791</v>
      </c>
      <c r="Y9489" t="s">
        <v>792</v>
      </c>
      <c r="Z9489">
        <v>2</v>
      </c>
      <c r="AA9489" t="s">
        <v>722</v>
      </c>
      <c r="AB9489" t="s">
        <v>2928</v>
      </c>
      <c r="AC9489">
        <v>97377</v>
      </c>
      <c r="AD9489" t="s">
        <v>2929</v>
      </c>
      <c r="AE9489" t="s">
        <v>2930</v>
      </c>
      <c r="AF9489">
        <v>2006</v>
      </c>
    </row>
    <row r="9490" spans="1:32" x14ac:dyDescent="0.2">
      <c r="A9490" t="s">
        <v>1745</v>
      </c>
      <c r="B9490">
        <v>7758987</v>
      </c>
      <c r="C9490" t="s">
        <v>1746</v>
      </c>
      <c r="D9490" t="s">
        <v>709</v>
      </c>
      <c r="E9490" t="s">
        <v>800</v>
      </c>
      <c r="F9490" t="s">
        <v>761</v>
      </c>
      <c r="G9490" t="s">
        <v>733</v>
      </c>
      <c r="H9490" t="s">
        <v>789</v>
      </c>
      <c r="K9490" t="s">
        <v>753</v>
      </c>
      <c r="L9490" t="s">
        <v>715</v>
      </c>
      <c r="M9490" t="s">
        <v>716</v>
      </c>
      <c r="O9490" t="s">
        <v>717</v>
      </c>
      <c r="Q9490">
        <v>0.13200000000000001</v>
      </c>
      <c r="V9490" t="s">
        <v>718</v>
      </c>
      <c r="W9490" t="s">
        <v>774</v>
      </c>
      <c r="X9490" t="s">
        <v>1108</v>
      </c>
      <c r="Y9490" t="s">
        <v>749</v>
      </c>
      <c r="Z9490">
        <v>10</v>
      </c>
      <c r="AA9490" t="s">
        <v>722</v>
      </c>
      <c r="AB9490" t="s">
        <v>2273</v>
      </c>
      <c r="AC9490">
        <v>18527</v>
      </c>
      <c r="AD9490" t="s">
        <v>2274</v>
      </c>
      <c r="AE9490" t="s">
        <v>2275</v>
      </c>
      <c r="AF9490">
        <v>1996</v>
      </c>
    </row>
    <row r="9491" spans="1:32" x14ac:dyDescent="0.2">
      <c r="A9491" t="s">
        <v>1745</v>
      </c>
      <c r="B9491">
        <v>7440508</v>
      </c>
      <c r="C9491" t="s">
        <v>1745</v>
      </c>
      <c r="D9491" t="s">
        <v>709</v>
      </c>
      <c r="E9491" t="s">
        <v>2874</v>
      </c>
      <c r="F9491" t="s">
        <v>761</v>
      </c>
      <c r="G9491" t="s">
        <v>712</v>
      </c>
      <c r="H9491" t="s">
        <v>805</v>
      </c>
      <c r="I9491">
        <v>48</v>
      </c>
      <c r="J9491" t="s">
        <v>763</v>
      </c>
      <c r="K9491" t="s">
        <v>753</v>
      </c>
      <c r="L9491" t="s">
        <v>715</v>
      </c>
      <c r="M9491" t="s">
        <v>716</v>
      </c>
      <c r="N9491">
        <v>6</v>
      </c>
      <c r="O9491" t="s">
        <v>801</v>
      </c>
      <c r="Q9491">
        <v>0.13300000000000001</v>
      </c>
      <c r="V9491" t="s">
        <v>718</v>
      </c>
      <c r="W9491" t="s">
        <v>790</v>
      </c>
      <c r="X9491" t="s">
        <v>791</v>
      </c>
      <c r="Y9491" t="s">
        <v>792</v>
      </c>
      <c r="Z9491">
        <v>2</v>
      </c>
      <c r="AA9491" t="s">
        <v>722</v>
      </c>
      <c r="AB9491" t="s">
        <v>2906</v>
      </c>
      <c r="AC9491">
        <v>118116</v>
      </c>
      <c r="AD9491" t="s">
        <v>2907</v>
      </c>
      <c r="AE9491" t="s">
        <v>2908</v>
      </c>
      <c r="AF9491">
        <v>2004</v>
      </c>
    </row>
    <row r="9492" spans="1:32" x14ac:dyDescent="0.2">
      <c r="A9492" t="s">
        <v>1745</v>
      </c>
      <c r="B9492">
        <v>7447394</v>
      </c>
      <c r="C9492" t="s">
        <v>1818</v>
      </c>
      <c r="D9492" t="s">
        <v>709</v>
      </c>
      <c r="E9492" t="s">
        <v>3145</v>
      </c>
      <c r="F9492" t="s">
        <v>1521</v>
      </c>
      <c r="G9492" t="s">
        <v>712</v>
      </c>
      <c r="H9492" t="s">
        <v>734</v>
      </c>
      <c r="K9492" t="s">
        <v>714</v>
      </c>
      <c r="L9492" t="s">
        <v>715</v>
      </c>
      <c r="M9492" t="s">
        <v>716</v>
      </c>
      <c r="N9492">
        <v>7</v>
      </c>
      <c r="O9492" t="s">
        <v>717</v>
      </c>
      <c r="Q9492">
        <v>0.13300000000000001</v>
      </c>
      <c r="V9492" t="s">
        <v>718</v>
      </c>
      <c r="W9492" t="s">
        <v>744</v>
      </c>
      <c r="X9492" t="s">
        <v>744</v>
      </c>
      <c r="Y9492" t="s">
        <v>754</v>
      </c>
      <c r="Z9492">
        <v>4</v>
      </c>
      <c r="AA9492" t="s">
        <v>722</v>
      </c>
      <c r="AB9492" t="s">
        <v>2192</v>
      </c>
      <c r="AC9492">
        <v>66375</v>
      </c>
      <c r="AD9492" t="s">
        <v>2193</v>
      </c>
      <c r="AE9492" t="s">
        <v>2194</v>
      </c>
      <c r="AF9492">
        <v>2002</v>
      </c>
    </row>
    <row r="9493" spans="1:32" x14ac:dyDescent="0.2">
      <c r="A9493" t="s">
        <v>1745</v>
      </c>
      <c r="B9493">
        <v>7440508</v>
      </c>
      <c r="C9493" t="s">
        <v>1745</v>
      </c>
      <c r="D9493" t="s">
        <v>709</v>
      </c>
      <c r="E9493" t="s">
        <v>788</v>
      </c>
      <c r="F9493" t="s">
        <v>761</v>
      </c>
      <c r="G9493" t="s">
        <v>712</v>
      </c>
      <c r="H9493" t="s">
        <v>805</v>
      </c>
      <c r="I9493">
        <v>48</v>
      </c>
      <c r="J9493" t="s">
        <v>763</v>
      </c>
      <c r="K9493" t="s">
        <v>753</v>
      </c>
      <c r="L9493" t="s">
        <v>715</v>
      </c>
      <c r="M9493" t="s">
        <v>716</v>
      </c>
      <c r="N9493">
        <v>6</v>
      </c>
      <c r="O9493" t="s">
        <v>801</v>
      </c>
      <c r="Q9493">
        <v>0.13500000000000001</v>
      </c>
      <c r="V9493" t="s">
        <v>718</v>
      </c>
      <c r="W9493" t="s">
        <v>790</v>
      </c>
      <c r="X9493" t="s">
        <v>791</v>
      </c>
      <c r="Y9493" t="s">
        <v>792</v>
      </c>
      <c r="Z9493">
        <v>2</v>
      </c>
      <c r="AA9493" t="s">
        <v>722</v>
      </c>
      <c r="AB9493" t="s">
        <v>2906</v>
      </c>
      <c r="AC9493">
        <v>118116</v>
      </c>
      <c r="AD9493" t="s">
        <v>2907</v>
      </c>
      <c r="AE9493" t="s">
        <v>2908</v>
      </c>
      <c r="AF9493">
        <v>2004</v>
      </c>
    </row>
    <row r="9494" spans="1:32" x14ac:dyDescent="0.2">
      <c r="A9494" t="s">
        <v>1745</v>
      </c>
      <c r="B9494">
        <v>7440508</v>
      </c>
      <c r="C9494" t="s">
        <v>1745</v>
      </c>
      <c r="D9494" t="s">
        <v>709</v>
      </c>
      <c r="E9494" t="s">
        <v>3106</v>
      </c>
      <c r="F9494" t="s">
        <v>3107</v>
      </c>
      <c r="G9494" t="s">
        <v>712</v>
      </c>
      <c r="H9494" t="s">
        <v>887</v>
      </c>
      <c r="I9494">
        <v>5</v>
      </c>
      <c r="J9494" t="s">
        <v>1620</v>
      </c>
      <c r="K9494" t="s">
        <v>753</v>
      </c>
      <c r="L9494" t="s">
        <v>773</v>
      </c>
      <c r="M9494" t="s">
        <v>716</v>
      </c>
      <c r="O9494" t="s">
        <v>717</v>
      </c>
      <c r="Q9494">
        <v>0.13500000000000001</v>
      </c>
      <c r="V9494" t="s">
        <v>718</v>
      </c>
      <c r="W9494" t="s">
        <v>744</v>
      </c>
      <c r="X9494" t="s">
        <v>744</v>
      </c>
      <c r="Y9494" t="s">
        <v>754</v>
      </c>
      <c r="Z9494">
        <v>3</v>
      </c>
      <c r="AA9494" t="s">
        <v>722</v>
      </c>
      <c r="AB9494" t="s">
        <v>3108</v>
      </c>
      <c r="AC9494">
        <v>4043</v>
      </c>
      <c r="AD9494" t="s">
        <v>3109</v>
      </c>
      <c r="AE9494" t="s">
        <v>3110</v>
      </c>
      <c r="AF9494">
        <v>1990</v>
      </c>
    </row>
    <row r="9495" spans="1:32" x14ac:dyDescent="0.2">
      <c r="A9495" t="s">
        <v>1745</v>
      </c>
      <c r="B9495">
        <v>7440508</v>
      </c>
      <c r="C9495" t="s">
        <v>1745</v>
      </c>
      <c r="D9495" t="s">
        <v>709</v>
      </c>
      <c r="E9495" t="s">
        <v>2917</v>
      </c>
      <c r="F9495" t="s">
        <v>1664</v>
      </c>
      <c r="G9495" t="s">
        <v>712</v>
      </c>
      <c r="K9495" t="s">
        <v>772</v>
      </c>
      <c r="L9495" t="s">
        <v>715</v>
      </c>
      <c r="M9495" t="s">
        <v>716</v>
      </c>
      <c r="O9495" t="s">
        <v>801</v>
      </c>
      <c r="Q9495">
        <v>0.13500000000000001</v>
      </c>
      <c r="V9495" t="s">
        <v>718</v>
      </c>
      <c r="W9495" t="s">
        <v>744</v>
      </c>
      <c r="X9495" t="s">
        <v>744</v>
      </c>
      <c r="Y9495" t="s">
        <v>754</v>
      </c>
      <c r="Z9495">
        <v>2</v>
      </c>
      <c r="AA9495" t="s">
        <v>722</v>
      </c>
      <c r="AB9495" t="s">
        <v>2918</v>
      </c>
      <c r="AC9495">
        <v>3356</v>
      </c>
      <c r="AD9495" t="s">
        <v>3070</v>
      </c>
      <c r="AE9495" t="s">
        <v>3071</v>
      </c>
      <c r="AF9495">
        <v>1990</v>
      </c>
    </row>
    <row r="9496" spans="1:32" x14ac:dyDescent="0.2">
      <c r="A9496" t="s">
        <v>1745</v>
      </c>
      <c r="B9496">
        <v>7440508</v>
      </c>
      <c r="C9496" t="s">
        <v>1745</v>
      </c>
      <c r="D9496" t="s">
        <v>709</v>
      </c>
      <c r="E9496" t="s">
        <v>751</v>
      </c>
      <c r="F9496" t="s">
        <v>732</v>
      </c>
      <c r="G9496" t="s">
        <v>733</v>
      </c>
      <c r="H9496" t="s">
        <v>734</v>
      </c>
      <c r="K9496" t="s">
        <v>714</v>
      </c>
      <c r="L9496" t="s">
        <v>715</v>
      </c>
      <c r="M9496" t="s">
        <v>716</v>
      </c>
      <c r="N9496">
        <v>7</v>
      </c>
      <c r="O9496" t="s">
        <v>717</v>
      </c>
      <c r="Q9496">
        <v>0.13500000000000001</v>
      </c>
      <c r="V9496" t="s">
        <v>718</v>
      </c>
      <c r="W9496" t="s">
        <v>744</v>
      </c>
      <c r="X9496" t="s">
        <v>744</v>
      </c>
      <c r="Y9496" t="s">
        <v>754</v>
      </c>
      <c r="Z9496">
        <v>16</v>
      </c>
      <c r="AA9496" t="s">
        <v>722</v>
      </c>
      <c r="AB9496" t="s">
        <v>1489</v>
      </c>
      <c r="AC9496">
        <v>169735</v>
      </c>
      <c r="AD9496" t="s">
        <v>1503</v>
      </c>
      <c r="AE9496" t="s">
        <v>1504</v>
      </c>
      <c r="AF9496">
        <v>2001</v>
      </c>
    </row>
    <row r="9497" spans="1:32" x14ac:dyDescent="0.2">
      <c r="A9497" t="s">
        <v>1745</v>
      </c>
      <c r="B9497">
        <v>7440508</v>
      </c>
      <c r="C9497" t="s">
        <v>1745</v>
      </c>
      <c r="D9497" t="s">
        <v>709</v>
      </c>
      <c r="E9497" t="s">
        <v>760</v>
      </c>
      <c r="F9497" t="s">
        <v>761</v>
      </c>
      <c r="G9497" t="s">
        <v>733</v>
      </c>
      <c r="H9497" t="s">
        <v>805</v>
      </c>
      <c r="I9497">
        <v>24</v>
      </c>
      <c r="J9497" t="s">
        <v>763</v>
      </c>
      <c r="K9497" t="s">
        <v>714</v>
      </c>
      <c r="L9497" t="s">
        <v>715</v>
      </c>
      <c r="M9497" t="s">
        <v>716</v>
      </c>
      <c r="O9497" t="s">
        <v>801</v>
      </c>
      <c r="Q9497">
        <v>0.13500000000000001</v>
      </c>
      <c r="V9497" t="s">
        <v>718</v>
      </c>
      <c r="W9497" t="s">
        <v>774</v>
      </c>
      <c r="X9497" t="s">
        <v>780</v>
      </c>
      <c r="Y9497" t="s">
        <v>749</v>
      </c>
      <c r="Z9497">
        <v>21</v>
      </c>
      <c r="AA9497" t="s">
        <v>722</v>
      </c>
      <c r="AB9497" t="s">
        <v>2226</v>
      </c>
      <c r="AC9497">
        <v>75087</v>
      </c>
      <c r="AD9497" t="s">
        <v>3026</v>
      </c>
      <c r="AE9497" t="s">
        <v>3027</v>
      </c>
      <c r="AF9497">
        <v>2004</v>
      </c>
    </row>
    <row r="9498" spans="1:32" x14ac:dyDescent="0.2">
      <c r="A9498" t="s">
        <v>1745</v>
      </c>
      <c r="B9498">
        <v>7758987</v>
      </c>
      <c r="C9498" t="s">
        <v>1746</v>
      </c>
      <c r="D9498" t="s">
        <v>709</v>
      </c>
      <c r="E9498" t="s">
        <v>1505</v>
      </c>
      <c r="F9498" t="s">
        <v>732</v>
      </c>
      <c r="G9498" t="s">
        <v>712</v>
      </c>
      <c r="K9498" t="s">
        <v>753</v>
      </c>
      <c r="L9498" t="s">
        <v>715</v>
      </c>
      <c r="M9498" t="s">
        <v>716</v>
      </c>
      <c r="N9498">
        <v>3</v>
      </c>
      <c r="O9498" t="s">
        <v>717</v>
      </c>
      <c r="Q9498">
        <v>0.13500000000000001</v>
      </c>
      <c r="V9498" t="s">
        <v>718</v>
      </c>
      <c r="W9498" t="s">
        <v>719</v>
      </c>
      <c r="X9498" t="s">
        <v>720</v>
      </c>
      <c r="Y9498" t="s">
        <v>736</v>
      </c>
      <c r="Z9498">
        <v>10</v>
      </c>
      <c r="AA9498" t="s">
        <v>722</v>
      </c>
      <c r="AB9498" t="s">
        <v>1506</v>
      </c>
      <c r="AC9498">
        <v>166484</v>
      </c>
      <c r="AD9498" t="s">
        <v>1507</v>
      </c>
      <c r="AE9498" t="s">
        <v>1508</v>
      </c>
      <c r="AF9498">
        <v>2014</v>
      </c>
    </row>
    <row r="9499" spans="1:32" x14ac:dyDescent="0.2">
      <c r="A9499" t="s">
        <v>1745</v>
      </c>
      <c r="B9499">
        <v>7758987</v>
      </c>
      <c r="C9499" t="s">
        <v>1746</v>
      </c>
      <c r="D9499" t="s">
        <v>709</v>
      </c>
      <c r="E9499" t="s">
        <v>1505</v>
      </c>
      <c r="F9499" t="s">
        <v>732</v>
      </c>
      <c r="G9499" t="s">
        <v>712</v>
      </c>
      <c r="K9499" t="s">
        <v>753</v>
      </c>
      <c r="L9499" t="s">
        <v>715</v>
      </c>
      <c r="M9499" t="s">
        <v>716</v>
      </c>
      <c r="N9499">
        <v>3</v>
      </c>
      <c r="O9499" t="s">
        <v>717</v>
      </c>
      <c r="Q9499">
        <v>0.13500000000000001</v>
      </c>
      <c r="V9499" t="s">
        <v>718</v>
      </c>
      <c r="W9499" t="s">
        <v>728</v>
      </c>
      <c r="X9499" t="s">
        <v>1139</v>
      </c>
      <c r="Y9499" t="s">
        <v>736</v>
      </c>
      <c r="Z9499">
        <v>10</v>
      </c>
      <c r="AA9499" t="s">
        <v>722</v>
      </c>
      <c r="AB9499" t="s">
        <v>1506</v>
      </c>
      <c r="AC9499">
        <v>166484</v>
      </c>
      <c r="AD9499" t="s">
        <v>1507</v>
      </c>
      <c r="AE9499" t="s">
        <v>1508</v>
      </c>
      <c r="AF9499">
        <v>2014</v>
      </c>
    </row>
    <row r="9500" spans="1:32" x14ac:dyDescent="0.2">
      <c r="A9500" t="s">
        <v>1745</v>
      </c>
      <c r="B9500">
        <v>7758987</v>
      </c>
      <c r="C9500" t="s">
        <v>1746</v>
      </c>
      <c r="D9500" t="s">
        <v>709</v>
      </c>
      <c r="E9500" t="s">
        <v>1505</v>
      </c>
      <c r="F9500" t="s">
        <v>732</v>
      </c>
      <c r="G9500" t="s">
        <v>712</v>
      </c>
      <c r="K9500" t="s">
        <v>753</v>
      </c>
      <c r="L9500" t="s">
        <v>715</v>
      </c>
      <c r="M9500" t="s">
        <v>716</v>
      </c>
      <c r="N9500">
        <v>3</v>
      </c>
      <c r="O9500" t="s">
        <v>717</v>
      </c>
      <c r="Q9500">
        <v>0.13500000000000001</v>
      </c>
      <c r="V9500" t="s">
        <v>718</v>
      </c>
      <c r="W9500" t="s">
        <v>719</v>
      </c>
      <c r="X9500" t="s">
        <v>1509</v>
      </c>
      <c r="Y9500" t="s">
        <v>736</v>
      </c>
      <c r="Z9500">
        <v>10</v>
      </c>
      <c r="AA9500" t="s">
        <v>722</v>
      </c>
      <c r="AB9500" t="s">
        <v>1506</v>
      </c>
      <c r="AC9500">
        <v>166484</v>
      </c>
      <c r="AD9500" t="s">
        <v>1507</v>
      </c>
      <c r="AE9500" t="s">
        <v>1508</v>
      </c>
      <c r="AF9500">
        <v>2014</v>
      </c>
    </row>
    <row r="9501" spans="1:32" x14ac:dyDescent="0.2">
      <c r="A9501" t="s">
        <v>1745</v>
      </c>
      <c r="B9501">
        <v>7758987</v>
      </c>
      <c r="C9501" t="s">
        <v>1746</v>
      </c>
      <c r="D9501" t="s">
        <v>709</v>
      </c>
      <c r="E9501" t="s">
        <v>1505</v>
      </c>
      <c r="F9501" t="s">
        <v>732</v>
      </c>
      <c r="G9501" t="s">
        <v>712</v>
      </c>
      <c r="K9501" t="s">
        <v>753</v>
      </c>
      <c r="L9501" t="s">
        <v>715</v>
      </c>
      <c r="M9501" t="s">
        <v>716</v>
      </c>
      <c r="N9501">
        <v>3</v>
      </c>
      <c r="O9501" t="s">
        <v>717</v>
      </c>
      <c r="Q9501">
        <v>0.13500000000000001</v>
      </c>
      <c r="V9501" t="s">
        <v>718</v>
      </c>
      <c r="W9501" t="s">
        <v>719</v>
      </c>
      <c r="X9501" t="s">
        <v>1511</v>
      </c>
      <c r="Y9501" t="s">
        <v>736</v>
      </c>
      <c r="Z9501">
        <v>10</v>
      </c>
      <c r="AA9501" t="s">
        <v>722</v>
      </c>
      <c r="AB9501" t="s">
        <v>1506</v>
      </c>
      <c r="AC9501">
        <v>166484</v>
      </c>
      <c r="AD9501" t="s">
        <v>1507</v>
      </c>
      <c r="AE9501" t="s">
        <v>1508</v>
      </c>
      <c r="AF9501">
        <v>2014</v>
      </c>
    </row>
    <row r="9502" spans="1:32" x14ac:dyDescent="0.2">
      <c r="A9502" t="s">
        <v>1745</v>
      </c>
      <c r="B9502">
        <v>7758987</v>
      </c>
      <c r="C9502" t="s">
        <v>1746</v>
      </c>
      <c r="D9502" t="s">
        <v>709</v>
      </c>
      <c r="E9502" t="s">
        <v>1505</v>
      </c>
      <c r="F9502" t="s">
        <v>732</v>
      </c>
      <c r="G9502" t="s">
        <v>712</v>
      </c>
      <c r="K9502" t="s">
        <v>753</v>
      </c>
      <c r="L9502" t="s">
        <v>715</v>
      </c>
      <c r="M9502" t="s">
        <v>716</v>
      </c>
      <c r="N9502">
        <v>3</v>
      </c>
      <c r="O9502" t="s">
        <v>717</v>
      </c>
      <c r="Q9502">
        <v>0.13500000000000001</v>
      </c>
      <c r="V9502" t="s">
        <v>718</v>
      </c>
      <c r="W9502" t="s">
        <v>728</v>
      </c>
      <c r="X9502" t="s">
        <v>729</v>
      </c>
      <c r="Y9502" t="s">
        <v>736</v>
      </c>
      <c r="Z9502">
        <v>10</v>
      </c>
      <c r="AA9502" t="s">
        <v>722</v>
      </c>
      <c r="AB9502" t="s">
        <v>1506</v>
      </c>
      <c r="AC9502">
        <v>166484</v>
      </c>
      <c r="AD9502" t="s">
        <v>1507</v>
      </c>
      <c r="AE9502" t="s">
        <v>1508</v>
      </c>
      <c r="AF9502">
        <v>2014</v>
      </c>
    </row>
    <row r="9503" spans="1:32" x14ac:dyDescent="0.2">
      <c r="A9503" t="s">
        <v>1745</v>
      </c>
      <c r="B9503">
        <v>7758987</v>
      </c>
      <c r="C9503" t="s">
        <v>1746</v>
      </c>
      <c r="D9503" t="s">
        <v>709</v>
      </c>
      <c r="E9503" t="s">
        <v>1505</v>
      </c>
      <c r="F9503" t="s">
        <v>732</v>
      </c>
      <c r="G9503" t="s">
        <v>712</v>
      </c>
      <c r="K9503" t="s">
        <v>753</v>
      </c>
      <c r="L9503" t="s">
        <v>715</v>
      </c>
      <c r="M9503" t="s">
        <v>716</v>
      </c>
      <c r="N9503">
        <v>3</v>
      </c>
      <c r="O9503" t="s">
        <v>717</v>
      </c>
      <c r="Q9503">
        <v>0.13500000000000001</v>
      </c>
      <c r="V9503" t="s">
        <v>718</v>
      </c>
      <c r="W9503" t="s">
        <v>719</v>
      </c>
      <c r="X9503" t="s">
        <v>746</v>
      </c>
      <c r="Y9503" t="s">
        <v>736</v>
      </c>
      <c r="Z9503">
        <v>10</v>
      </c>
      <c r="AA9503" t="s">
        <v>722</v>
      </c>
      <c r="AB9503" t="s">
        <v>1506</v>
      </c>
      <c r="AC9503">
        <v>166484</v>
      </c>
      <c r="AD9503" t="s">
        <v>1507</v>
      </c>
      <c r="AE9503" t="s">
        <v>1508</v>
      </c>
      <c r="AF9503">
        <v>2014</v>
      </c>
    </row>
    <row r="9504" spans="1:32" x14ac:dyDescent="0.2">
      <c r="A9504" t="s">
        <v>1745</v>
      </c>
      <c r="B9504">
        <v>7758987</v>
      </c>
      <c r="C9504" t="s">
        <v>1746</v>
      </c>
      <c r="D9504" t="s">
        <v>709</v>
      </c>
      <c r="E9504" t="s">
        <v>1505</v>
      </c>
      <c r="F9504" t="s">
        <v>732</v>
      </c>
      <c r="G9504" t="s">
        <v>712</v>
      </c>
      <c r="K9504" t="s">
        <v>753</v>
      </c>
      <c r="L9504" t="s">
        <v>715</v>
      </c>
      <c r="M9504" t="s">
        <v>716</v>
      </c>
      <c r="N9504">
        <v>3</v>
      </c>
      <c r="O9504" t="s">
        <v>717</v>
      </c>
      <c r="Q9504">
        <v>0.13500000000000001</v>
      </c>
      <c r="V9504" t="s">
        <v>718</v>
      </c>
      <c r="W9504" t="s">
        <v>719</v>
      </c>
      <c r="X9504" t="s">
        <v>1510</v>
      </c>
      <c r="Y9504" t="s">
        <v>736</v>
      </c>
      <c r="Z9504">
        <v>10</v>
      </c>
      <c r="AA9504" t="s">
        <v>722</v>
      </c>
      <c r="AB9504" t="s">
        <v>1506</v>
      </c>
      <c r="AC9504">
        <v>166484</v>
      </c>
      <c r="AD9504" t="s">
        <v>1507</v>
      </c>
      <c r="AE9504" t="s">
        <v>1508</v>
      </c>
      <c r="AF9504">
        <v>2014</v>
      </c>
    </row>
    <row r="9505" spans="1:32" x14ac:dyDescent="0.2">
      <c r="A9505" t="s">
        <v>1745</v>
      </c>
      <c r="B9505">
        <v>7758987</v>
      </c>
      <c r="C9505" t="s">
        <v>1746</v>
      </c>
      <c r="D9505" t="s">
        <v>709</v>
      </c>
      <c r="E9505" t="s">
        <v>1505</v>
      </c>
      <c r="F9505" t="s">
        <v>732</v>
      </c>
      <c r="G9505" t="s">
        <v>712</v>
      </c>
      <c r="K9505" t="s">
        <v>753</v>
      </c>
      <c r="L9505" t="s">
        <v>715</v>
      </c>
      <c r="M9505" t="s">
        <v>716</v>
      </c>
      <c r="N9505">
        <v>3</v>
      </c>
      <c r="O9505" t="s">
        <v>717</v>
      </c>
      <c r="Q9505">
        <v>0.13500000000000001</v>
      </c>
      <c r="V9505" t="s">
        <v>718</v>
      </c>
      <c r="W9505" t="s">
        <v>719</v>
      </c>
      <c r="X9505" t="s">
        <v>750</v>
      </c>
      <c r="Y9505" t="s">
        <v>736</v>
      </c>
      <c r="Z9505">
        <v>10</v>
      </c>
      <c r="AA9505" t="s">
        <v>722</v>
      </c>
      <c r="AB9505" t="s">
        <v>1506</v>
      </c>
      <c r="AC9505">
        <v>166484</v>
      </c>
      <c r="AD9505" t="s">
        <v>1507</v>
      </c>
      <c r="AE9505" t="s">
        <v>1508</v>
      </c>
      <c r="AF9505">
        <v>2014</v>
      </c>
    </row>
    <row r="9506" spans="1:32" x14ac:dyDescent="0.2">
      <c r="A9506" t="s">
        <v>1745</v>
      </c>
      <c r="B9506">
        <v>7440508</v>
      </c>
      <c r="C9506" t="s">
        <v>1745</v>
      </c>
      <c r="D9506" t="s">
        <v>709</v>
      </c>
      <c r="E9506" t="s">
        <v>760</v>
      </c>
      <c r="F9506" t="s">
        <v>761</v>
      </c>
      <c r="G9506" t="s">
        <v>733</v>
      </c>
      <c r="H9506" t="s">
        <v>805</v>
      </c>
      <c r="I9506">
        <v>24</v>
      </c>
      <c r="J9506" t="s">
        <v>763</v>
      </c>
      <c r="K9506" t="s">
        <v>753</v>
      </c>
      <c r="L9506" t="s">
        <v>715</v>
      </c>
      <c r="M9506" t="s">
        <v>716</v>
      </c>
      <c r="N9506" t="s">
        <v>919</v>
      </c>
      <c r="O9506" t="s">
        <v>801</v>
      </c>
      <c r="Q9506">
        <v>0.13600000000000001</v>
      </c>
      <c r="S9506">
        <v>0.122</v>
      </c>
      <c r="U9506">
        <v>0.151</v>
      </c>
      <c r="V9506" t="s">
        <v>718</v>
      </c>
      <c r="W9506" t="s">
        <v>790</v>
      </c>
      <c r="X9506" t="s">
        <v>791</v>
      </c>
      <c r="Y9506" t="s">
        <v>792</v>
      </c>
      <c r="Z9506">
        <v>2</v>
      </c>
      <c r="AA9506" t="s">
        <v>722</v>
      </c>
      <c r="AB9506" t="s">
        <v>1995</v>
      </c>
      <c r="AC9506">
        <v>169285</v>
      </c>
      <c r="AD9506" t="s">
        <v>2835</v>
      </c>
      <c r="AE9506" t="s">
        <v>2836</v>
      </c>
      <c r="AF9506">
        <v>2002</v>
      </c>
    </row>
    <row r="9507" spans="1:32" x14ac:dyDescent="0.2">
      <c r="A9507" t="s">
        <v>1745</v>
      </c>
      <c r="B9507">
        <v>7440508</v>
      </c>
      <c r="C9507" t="s">
        <v>1745</v>
      </c>
      <c r="D9507" t="s">
        <v>709</v>
      </c>
      <c r="E9507" t="s">
        <v>3069</v>
      </c>
      <c r="F9507" t="s">
        <v>761</v>
      </c>
      <c r="G9507" t="s">
        <v>712</v>
      </c>
      <c r="H9507" t="s">
        <v>805</v>
      </c>
      <c r="I9507">
        <v>48</v>
      </c>
      <c r="J9507" t="s">
        <v>763</v>
      </c>
      <c r="K9507" t="s">
        <v>753</v>
      </c>
      <c r="L9507" t="s">
        <v>715</v>
      </c>
      <c r="M9507" t="s">
        <v>716</v>
      </c>
      <c r="N9507">
        <v>6</v>
      </c>
      <c r="O9507" t="s">
        <v>801</v>
      </c>
      <c r="Q9507">
        <v>0.13700000000000001</v>
      </c>
      <c r="V9507" t="s">
        <v>718</v>
      </c>
      <c r="W9507" t="s">
        <v>790</v>
      </c>
      <c r="X9507" t="s">
        <v>791</v>
      </c>
      <c r="Y9507" t="s">
        <v>792</v>
      </c>
      <c r="Z9507">
        <v>2</v>
      </c>
      <c r="AA9507" t="s">
        <v>722</v>
      </c>
      <c r="AB9507" t="s">
        <v>2906</v>
      </c>
      <c r="AC9507">
        <v>118116</v>
      </c>
      <c r="AD9507" t="s">
        <v>2907</v>
      </c>
      <c r="AE9507" t="s">
        <v>2908</v>
      </c>
      <c r="AF9507">
        <v>2004</v>
      </c>
    </row>
    <row r="9508" spans="1:32" x14ac:dyDescent="0.2">
      <c r="A9508" t="s">
        <v>1745</v>
      </c>
      <c r="B9508">
        <v>7440508</v>
      </c>
      <c r="C9508" t="s">
        <v>1745</v>
      </c>
      <c r="D9508" t="s">
        <v>709</v>
      </c>
      <c r="E9508" t="s">
        <v>3069</v>
      </c>
      <c r="F9508" t="s">
        <v>761</v>
      </c>
      <c r="G9508" t="s">
        <v>712</v>
      </c>
      <c r="H9508" t="s">
        <v>805</v>
      </c>
      <c r="I9508">
        <v>48</v>
      </c>
      <c r="J9508" t="s">
        <v>763</v>
      </c>
      <c r="K9508" t="s">
        <v>753</v>
      </c>
      <c r="L9508" t="s">
        <v>715</v>
      </c>
      <c r="M9508" t="s">
        <v>716</v>
      </c>
      <c r="N9508">
        <v>6</v>
      </c>
      <c r="O9508" t="s">
        <v>801</v>
      </c>
      <c r="Q9508">
        <v>0.13800000000000001</v>
      </c>
      <c r="V9508" t="s">
        <v>718</v>
      </c>
      <c r="W9508" t="s">
        <v>790</v>
      </c>
      <c r="X9508" t="s">
        <v>791</v>
      </c>
      <c r="Y9508" t="s">
        <v>792</v>
      </c>
      <c r="Z9508">
        <v>2</v>
      </c>
      <c r="AA9508" t="s">
        <v>722</v>
      </c>
      <c r="AB9508" t="s">
        <v>2906</v>
      </c>
      <c r="AC9508">
        <v>118116</v>
      </c>
      <c r="AD9508" t="s">
        <v>2907</v>
      </c>
      <c r="AE9508" t="s">
        <v>2908</v>
      </c>
      <c r="AF9508">
        <v>2004</v>
      </c>
    </row>
    <row r="9509" spans="1:32" x14ac:dyDescent="0.2">
      <c r="A9509" t="s">
        <v>1745</v>
      </c>
      <c r="B9509">
        <v>7440508</v>
      </c>
      <c r="C9509" t="s">
        <v>1745</v>
      </c>
      <c r="D9509" t="s">
        <v>709</v>
      </c>
      <c r="E9509" t="s">
        <v>760</v>
      </c>
      <c r="F9509" t="s">
        <v>761</v>
      </c>
      <c r="G9509" t="s">
        <v>733</v>
      </c>
      <c r="H9509" t="s">
        <v>805</v>
      </c>
      <c r="I9509">
        <v>24</v>
      </c>
      <c r="J9509" t="s">
        <v>763</v>
      </c>
      <c r="K9509" t="s">
        <v>714</v>
      </c>
      <c r="L9509" t="s">
        <v>715</v>
      </c>
      <c r="M9509" t="s">
        <v>716</v>
      </c>
      <c r="O9509" t="s">
        <v>801</v>
      </c>
      <c r="Q9509">
        <v>0.13800000000000001</v>
      </c>
      <c r="V9509" t="s">
        <v>718</v>
      </c>
      <c r="W9509" t="s">
        <v>774</v>
      </c>
      <c r="X9509" t="s">
        <v>780</v>
      </c>
      <c r="Y9509" t="s">
        <v>792</v>
      </c>
      <c r="Z9509">
        <v>21</v>
      </c>
      <c r="AA9509" t="s">
        <v>722</v>
      </c>
      <c r="AB9509" t="s">
        <v>2226</v>
      </c>
      <c r="AC9509">
        <v>75087</v>
      </c>
      <c r="AD9509" t="s">
        <v>3026</v>
      </c>
      <c r="AE9509" t="s">
        <v>3027</v>
      </c>
      <c r="AF9509">
        <v>2004</v>
      </c>
    </row>
    <row r="9510" spans="1:32" x14ac:dyDescent="0.2">
      <c r="A9510" t="s">
        <v>1745</v>
      </c>
      <c r="B9510">
        <v>7440508</v>
      </c>
      <c r="C9510" t="s">
        <v>1745</v>
      </c>
      <c r="D9510" t="s">
        <v>709</v>
      </c>
      <c r="E9510" t="s">
        <v>2852</v>
      </c>
      <c r="F9510" t="s">
        <v>761</v>
      </c>
      <c r="G9510" t="s">
        <v>712</v>
      </c>
      <c r="H9510" t="s">
        <v>805</v>
      </c>
      <c r="I9510">
        <v>48</v>
      </c>
      <c r="J9510" t="s">
        <v>763</v>
      </c>
      <c r="K9510" t="s">
        <v>753</v>
      </c>
      <c r="L9510" t="s">
        <v>715</v>
      </c>
      <c r="M9510" t="s">
        <v>716</v>
      </c>
      <c r="N9510">
        <v>6</v>
      </c>
      <c r="O9510" t="s">
        <v>801</v>
      </c>
      <c r="Q9510">
        <v>0.13900000000000001</v>
      </c>
      <c r="V9510" t="s">
        <v>718</v>
      </c>
      <c r="W9510" t="s">
        <v>790</v>
      </c>
      <c r="X9510" t="s">
        <v>791</v>
      </c>
      <c r="Y9510" t="s">
        <v>792</v>
      </c>
      <c r="Z9510">
        <v>2</v>
      </c>
      <c r="AA9510" t="s">
        <v>722</v>
      </c>
      <c r="AB9510" t="s">
        <v>2906</v>
      </c>
      <c r="AC9510">
        <v>118116</v>
      </c>
      <c r="AD9510" t="s">
        <v>2907</v>
      </c>
      <c r="AE9510" t="s">
        <v>2908</v>
      </c>
      <c r="AF9510">
        <v>2004</v>
      </c>
    </row>
    <row r="9511" spans="1:32" x14ac:dyDescent="0.2">
      <c r="A9511" t="s">
        <v>1745</v>
      </c>
      <c r="B9511">
        <v>7440508</v>
      </c>
      <c r="C9511" t="s">
        <v>1745</v>
      </c>
      <c r="D9511" t="s">
        <v>709</v>
      </c>
      <c r="E9511" t="s">
        <v>760</v>
      </c>
      <c r="F9511" t="s">
        <v>761</v>
      </c>
      <c r="G9511" t="s">
        <v>733</v>
      </c>
      <c r="H9511" t="s">
        <v>805</v>
      </c>
      <c r="I9511">
        <v>24</v>
      </c>
      <c r="J9511" t="s">
        <v>763</v>
      </c>
      <c r="K9511" t="s">
        <v>714</v>
      </c>
      <c r="L9511" t="s">
        <v>715</v>
      </c>
      <c r="M9511" t="s">
        <v>716</v>
      </c>
      <c r="O9511" t="s">
        <v>801</v>
      </c>
      <c r="Q9511">
        <v>0.14000000000000001</v>
      </c>
      <c r="V9511" t="s">
        <v>718</v>
      </c>
      <c r="W9511" t="s">
        <v>774</v>
      </c>
      <c r="X9511" t="s">
        <v>780</v>
      </c>
      <c r="Y9511" t="s">
        <v>736</v>
      </c>
      <c r="Z9511">
        <v>21</v>
      </c>
      <c r="AA9511" t="s">
        <v>722</v>
      </c>
      <c r="AB9511" t="s">
        <v>2226</v>
      </c>
      <c r="AC9511">
        <v>75087</v>
      </c>
      <c r="AD9511" t="s">
        <v>3026</v>
      </c>
      <c r="AE9511" t="s">
        <v>3027</v>
      </c>
      <c r="AF9511">
        <v>2004</v>
      </c>
    </row>
    <row r="9512" spans="1:32" x14ac:dyDescent="0.2">
      <c r="A9512" t="s">
        <v>1745</v>
      </c>
      <c r="B9512">
        <v>7440508</v>
      </c>
      <c r="C9512" t="s">
        <v>1745</v>
      </c>
      <c r="D9512" t="s">
        <v>709</v>
      </c>
      <c r="E9512" t="s">
        <v>769</v>
      </c>
      <c r="F9512" t="s">
        <v>770</v>
      </c>
      <c r="G9512" t="s">
        <v>733</v>
      </c>
      <c r="H9512" t="s">
        <v>771</v>
      </c>
      <c r="I9512">
        <v>24</v>
      </c>
      <c r="J9512" t="s">
        <v>763</v>
      </c>
      <c r="K9512" t="s">
        <v>772</v>
      </c>
      <c r="L9512" t="s">
        <v>773</v>
      </c>
      <c r="M9512" t="s">
        <v>716</v>
      </c>
      <c r="O9512" t="s">
        <v>717</v>
      </c>
      <c r="Q9512">
        <v>0.14000000000000001</v>
      </c>
      <c r="V9512" t="s">
        <v>718</v>
      </c>
      <c r="W9512" t="s">
        <v>744</v>
      </c>
      <c r="X9512" t="s">
        <v>779</v>
      </c>
      <c r="Y9512" t="s">
        <v>736</v>
      </c>
      <c r="Z9512">
        <v>4</v>
      </c>
      <c r="AA9512" t="s">
        <v>722</v>
      </c>
      <c r="AB9512" t="s">
        <v>776</v>
      </c>
      <c r="AC9512">
        <v>11331</v>
      </c>
      <c r="AD9512" t="s">
        <v>777</v>
      </c>
      <c r="AE9512" t="s">
        <v>778</v>
      </c>
      <c r="AF9512">
        <v>1985</v>
      </c>
    </row>
    <row r="9513" spans="1:32" x14ac:dyDescent="0.2">
      <c r="A9513" t="s">
        <v>1745</v>
      </c>
      <c r="B9513">
        <v>7758987</v>
      </c>
      <c r="C9513" t="s">
        <v>1746</v>
      </c>
      <c r="D9513" t="s">
        <v>709</v>
      </c>
      <c r="E9513" t="s">
        <v>2917</v>
      </c>
      <c r="F9513" t="s">
        <v>1664</v>
      </c>
      <c r="G9513" t="s">
        <v>712</v>
      </c>
      <c r="K9513" t="s">
        <v>772</v>
      </c>
      <c r="L9513" t="s">
        <v>715</v>
      </c>
      <c r="M9513" t="s">
        <v>716</v>
      </c>
      <c r="O9513" t="s">
        <v>717</v>
      </c>
      <c r="Q9513">
        <v>0.14000000000000001</v>
      </c>
      <c r="S9513">
        <v>0.12</v>
      </c>
      <c r="U9513">
        <v>0.17</v>
      </c>
      <c r="V9513" t="s">
        <v>718</v>
      </c>
      <c r="W9513" t="s">
        <v>744</v>
      </c>
      <c r="X9513" t="s">
        <v>744</v>
      </c>
      <c r="Y9513" t="s">
        <v>754</v>
      </c>
      <c r="Z9513">
        <v>1</v>
      </c>
      <c r="AA9513" t="s">
        <v>722</v>
      </c>
      <c r="AB9513" t="s">
        <v>3079</v>
      </c>
      <c r="AC9513">
        <v>12401</v>
      </c>
      <c r="AD9513" t="s">
        <v>3080</v>
      </c>
      <c r="AE9513" t="s">
        <v>3081</v>
      </c>
      <c r="AF9513">
        <v>1983</v>
      </c>
    </row>
    <row r="9514" spans="1:32" x14ac:dyDescent="0.2">
      <c r="A9514" t="s">
        <v>1745</v>
      </c>
      <c r="B9514">
        <v>7758987</v>
      </c>
      <c r="C9514" t="s">
        <v>1746</v>
      </c>
      <c r="D9514" t="s">
        <v>709</v>
      </c>
      <c r="E9514" t="s">
        <v>2917</v>
      </c>
      <c r="F9514" t="s">
        <v>1664</v>
      </c>
      <c r="G9514" t="s">
        <v>712</v>
      </c>
      <c r="K9514" t="s">
        <v>772</v>
      </c>
      <c r="L9514" t="s">
        <v>715</v>
      </c>
      <c r="M9514" t="s">
        <v>716</v>
      </c>
      <c r="O9514" t="s">
        <v>717</v>
      </c>
      <c r="Q9514">
        <v>0.14000000000000001</v>
      </c>
      <c r="S9514">
        <v>0.11</v>
      </c>
      <c r="U9514">
        <v>0.16</v>
      </c>
      <c r="V9514" t="s">
        <v>718</v>
      </c>
      <c r="W9514" t="s">
        <v>744</v>
      </c>
      <c r="X9514" t="s">
        <v>744</v>
      </c>
      <c r="Y9514" t="s">
        <v>754</v>
      </c>
      <c r="Z9514">
        <v>1.3332999999999999</v>
      </c>
      <c r="AA9514" t="s">
        <v>722</v>
      </c>
      <c r="AB9514" t="s">
        <v>3079</v>
      </c>
      <c r="AC9514">
        <v>12401</v>
      </c>
      <c r="AD9514" t="s">
        <v>3080</v>
      </c>
      <c r="AE9514" t="s">
        <v>3081</v>
      </c>
      <c r="AF9514">
        <v>1983</v>
      </c>
    </row>
    <row r="9515" spans="1:32" x14ac:dyDescent="0.2">
      <c r="A9515" t="s">
        <v>1745</v>
      </c>
      <c r="B9515">
        <v>3251238</v>
      </c>
      <c r="C9515" t="s">
        <v>2254</v>
      </c>
      <c r="D9515" t="s">
        <v>709</v>
      </c>
      <c r="E9515" t="s">
        <v>3159</v>
      </c>
      <c r="F9515" t="s">
        <v>1664</v>
      </c>
      <c r="G9515" t="s">
        <v>733</v>
      </c>
      <c r="H9515" t="s">
        <v>805</v>
      </c>
      <c r="I9515">
        <v>24</v>
      </c>
      <c r="J9515" t="s">
        <v>763</v>
      </c>
      <c r="K9515" t="s">
        <v>772</v>
      </c>
      <c r="L9515" t="s">
        <v>773</v>
      </c>
      <c r="M9515" t="s">
        <v>716</v>
      </c>
      <c r="O9515" t="s">
        <v>717</v>
      </c>
      <c r="Q9515">
        <v>0.14099999999999999</v>
      </c>
      <c r="V9515" t="s">
        <v>718</v>
      </c>
      <c r="W9515" t="s">
        <v>744</v>
      </c>
      <c r="X9515" t="s">
        <v>744</v>
      </c>
      <c r="Y9515" t="s">
        <v>754</v>
      </c>
      <c r="Z9515">
        <v>4</v>
      </c>
      <c r="AA9515" t="s">
        <v>722</v>
      </c>
      <c r="AB9515" t="s">
        <v>806</v>
      </c>
      <c r="AC9515">
        <v>76240</v>
      </c>
      <c r="AD9515" t="s">
        <v>2711</v>
      </c>
      <c r="AE9515" t="s">
        <v>808</v>
      </c>
      <c r="AF9515">
        <v>1985</v>
      </c>
    </row>
    <row r="9516" spans="1:32" x14ac:dyDescent="0.2">
      <c r="A9516" t="s">
        <v>1745</v>
      </c>
      <c r="B9516">
        <v>7440508</v>
      </c>
      <c r="C9516" t="s">
        <v>1745</v>
      </c>
      <c r="D9516" t="s">
        <v>709</v>
      </c>
      <c r="E9516" t="s">
        <v>760</v>
      </c>
      <c r="F9516" t="s">
        <v>761</v>
      </c>
      <c r="G9516" t="s">
        <v>733</v>
      </c>
      <c r="H9516" t="s">
        <v>805</v>
      </c>
      <c r="I9516">
        <v>24</v>
      </c>
      <c r="J9516" t="s">
        <v>763</v>
      </c>
      <c r="K9516" t="s">
        <v>714</v>
      </c>
      <c r="L9516" t="s">
        <v>715</v>
      </c>
      <c r="M9516" t="s">
        <v>716</v>
      </c>
      <c r="O9516" t="s">
        <v>801</v>
      </c>
      <c r="Q9516">
        <v>0.14099999999999999</v>
      </c>
      <c r="V9516" t="s">
        <v>718</v>
      </c>
      <c r="W9516" t="s">
        <v>774</v>
      </c>
      <c r="X9516" t="s">
        <v>780</v>
      </c>
      <c r="Y9516" t="s">
        <v>736</v>
      </c>
      <c r="Z9516">
        <v>21</v>
      </c>
      <c r="AA9516" t="s">
        <v>722</v>
      </c>
      <c r="AB9516" t="s">
        <v>2226</v>
      </c>
      <c r="AC9516">
        <v>75087</v>
      </c>
      <c r="AD9516" t="s">
        <v>3026</v>
      </c>
      <c r="AE9516" t="s">
        <v>3027</v>
      </c>
      <c r="AF9516">
        <v>2004</v>
      </c>
    </row>
    <row r="9517" spans="1:32" x14ac:dyDescent="0.2">
      <c r="A9517" t="s">
        <v>1745</v>
      </c>
      <c r="B9517">
        <v>7440508</v>
      </c>
      <c r="C9517" t="s">
        <v>1745</v>
      </c>
      <c r="D9517" t="s">
        <v>709</v>
      </c>
      <c r="E9517" t="s">
        <v>751</v>
      </c>
      <c r="F9517" t="s">
        <v>732</v>
      </c>
      <c r="G9517" t="s">
        <v>733</v>
      </c>
      <c r="J9517" t="s">
        <v>966</v>
      </c>
      <c r="K9517" t="s">
        <v>753</v>
      </c>
      <c r="L9517" t="s">
        <v>715</v>
      </c>
      <c r="M9517" t="s">
        <v>716</v>
      </c>
      <c r="O9517" t="s">
        <v>944</v>
      </c>
      <c r="Q9517">
        <v>0.14269999999999999</v>
      </c>
      <c r="S9517">
        <v>0.127</v>
      </c>
      <c r="U9517">
        <v>0.16200000000000001</v>
      </c>
      <c r="V9517" t="s">
        <v>718</v>
      </c>
      <c r="W9517" t="s">
        <v>744</v>
      </c>
      <c r="X9517" t="s">
        <v>744</v>
      </c>
      <c r="Y9517" t="s">
        <v>754</v>
      </c>
      <c r="Z9517">
        <v>10</v>
      </c>
      <c r="AA9517" t="s">
        <v>722</v>
      </c>
      <c r="AB9517" t="s">
        <v>2956</v>
      </c>
      <c r="AC9517">
        <v>17367</v>
      </c>
      <c r="AD9517" t="s">
        <v>2957</v>
      </c>
      <c r="AE9517" t="s">
        <v>2958</v>
      </c>
      <c r="AF9517">
        <v>1996</v>
      </c>
    </row>
    <row r="9518" spans="1:32" x14ac:dyDescent="0.2">
      <c r="A9518" t="s">
        <v>1745</v>
      </c>
      <c r="B9518">
        <v>7440508</v>
      </c>
      <c r="C9518" t="s">
        <v>1745</v>
      </c>
      <c r="D9518" t="s">
        <v>709</v>
      </c>
      <c r="E9518" t="s">
        <v>760</v>
      </c>
      <c r="F9518" t="s">
        <v>761</v>
      </c>
      <c r="G9518" t="s">
        <v>733</v>
      </c>
      <c r="H9518" t="s">
        <v>805</v>
      </c>
      <c r="I9518">
        <v>24</v>
      </c>
      <c r="J9518" t="s">
        <v>763</v>
      </c>
      <c r="K9518" t="s">
        <v>714</v>
      </c>
      <c r="L9518" t="s">
        <v>715</v>
      </c>
      <c r="M9518" t="s">
        <v>716</v>
      </c>
      <c r="O9518" t="s">
        <v>801</v>
      </c>
      <c r="Q9518">
        <v>0.14399999999999999</v>
      </c>
      <c r="V9518" t="s">
        <v>718</v>
      </c>
      <c r="W9518" t="s">
        <v>774</v>
      </c>
      <c r="X9518" t="s">
        <v>780</v>
      </c>
      <c r="Y9518" t="s">
        <v>792</v>
      </c>
      <c r="Z9518">
        <v>21</v>
      </c>
      <c r="AA9518" t="s">
        <v>722</v>
      </c>
      <c r="AB9518" t="s">
        <v>2226</v>
      </c>
      <c r="AC9518">
        <v>75087</v>
      </c>
      <c r="AD9518" t="s">
        <v>3026</v>
      </c>
      <c r="AE9518" t="s">
        <v>3027</v>
      </c>
      <c r="AF9518">
        <v>2004</v>
      </c>
    </row>
    <row r="9519" spans="1:32" x14ac:dyDescent="0.2">
      <c r="A9519" t="s">
        <v>1745</v>
      </c>
      <c r="B9519">
        <v>7440508</v>
      </c>
      <c r="C9519" t="s">
        <v>1745</v>
      </c>
      <c r="D9519" t="s">
        <v>709</v>
      </c>
      <c r="E9519" t="s">
        <v>760</v>
      </c>
      <c r="F9519" t="s">
        <v>761</v>
      </c>
      <c r="G9519" t="s">
        <v>733</v>
      </c>
      <c r="H9519" t="s">
        <v>805</v>
      </c>
      <c r="I9519">
        <v>24</v>
      </c>
      <c r="J9519" t="s">
        <v>763</v>
      </c>
      <c r="K9519" t="s">
        <v>714</v>
      </c>
      <c r="L9519" t="s">
        <v>715</v>
      </c>
      <c r="M9519" t="s">
        <v>716</v>
      </c>
      <c r="O9519" t="s">
        <v>801</v>
      </c>
      <c r="Q9519">
        <v>0.14399999999999999</v>
      </c>
      <c r="V9519" t="s">
        <v>718</v>
      </c>
      <c r="W9519" t="s">
        <v>774</v>
      </c>
      <c r="X9519" t="s">
        <v>780</v>
      </c>
      <c r="Y9519" t="s">
        <v>792</v>
      </c>
      <c r="Z9519">
        <v>21</v>
      </c>
      <c r="AA9519" t="s">
        <v>722</v>
      </c>
      <c r="AB9519" t="s">
        <v>2226</v>
      </c>
      <c r="AC9519">
        <v>75087</v>
      </c>
      <c r="AD9519" t="s">
        <v>3026</v>
      </c>
      <c r="AE9519" t="s">
        <v>3027</v>
      </c>
      <c r="AF9519">
        <v>2004</v>
      </c>
    </row>
    <row r="9520" spans="1:32" x14ac:dyDescent="0.2">
      <c r="A9520" t="s">
        <v>1745</v>
      </c>
      <c r="B9520">
        <v>7440508</v>
      </c>
      <c r="C9520" t="s">
        <v>1745</v>
      </c>
      <c r="D9520" t="s">
        <v>709</v>
      </c>
      <c r="E9520" t="s">
        <v>3106</v>
      </c>
      <c r="F9520" t="s">
        <v>3107</v>
      </c>
      <c r="G9520" t="s">
        <v>712</v>
      </c>
      <c r="H9520" t="s">
        <v>887</v>
      </c>
      <c r="I9520">
        <v>2</v>
      </c>
      <c r="J9520" t="s">
        <v>1620</v>
      </c>
      <c r="K9520" t="s">
        <v>753</v>
      </c>
      <c r="L9520" t="s">
        <v>773</v>
      </c>
      <c r="M9520" t="s">
        <v>716</v>
      </c>
      <c r="O9520" t="s">
        <v>717</v>
      </c>
      <c r="Q9520">
        <v>0.14499999999999999</v>
      </c>
      <c r="V9520" t="s">
        <v>718</v>
      </c>
      <c r="W9520" t="s">
        <v>744</v>
      </c>
      <c r="X9520" t="s">
        <v>744</v>
      </c>
      <c r="Y9520" t="s">
        <v>754</v>
      </c>
      <c r="Z9520">
        <v>3</v>
      </c>
      <c r="AA9520" t="s">
        <v>722</v>
      </c>
      <c r="AB9520" t="s">
        <v>3108</v>
      </c>
      <c r="AC9520">
        <v>4043</v>
      </c>
      <c r="AD9520" t="s">
        <v>3109</v>
      </c>
      <c r="AE9520" t="s">
        <v>3110</v>
      </c>
      <c r="AF9520">
        <v>1990</v>
      </c>
    </row>
    <row r="9521" spans="1:32" x14ac:dyDescent="0.2">
      <c r="A9521" t="s">
        <v>1745</v>
      </c>
      <c r="B9521">
        <v>7440508</v>
      </c>
      <c r="C9521" t="s">
        <v>1745</v>
      </c>
      <c r="D9521" t="s">
        <v>709</v>
      </c>
      <c r="E9521" t="s">
        <v>760</v>
      </c>
      <c r="F9521" t="s">
        <v>761</v>
      </c>
      <c r="G9521" t="s">
        <v>733</v>
      </c>
      <c r="H9521" t="s">
        <v>805</v>
      </c>
      <c r="I9521">
        <v>24</v>
      </c>
      <c r="J9521" t="s">
        <v>763</v>
      </c>
      <c r="K9521" t="s">
        <v>714</v>
      </c>
      <c r="L9521" t="s">
        <v>715</v>
      </c>
      <c r="M9521" t="s">
        <v>716</v>
      </c>
      <c r="O9521" t="s">
        <v>801</v>
      </c>
      <c r="Q9521">
        <v>0.14499999999999999</v>
      </c>
      <c r="V9521" t="s">
        <v>718</v>
      </c>
      <c r="W9521" t="s">
        <v>774</v>
      </c>
      <c r="X9521" t="s">
        <v>780</v>
      </c>
      <c r="Y9521" t="s">
        <v>792</v>
      </c>
      <c r="Z9521">
        <v>21</v>
      </c>
      <c r="AA9521" t="s">
        <v>722</v>
      </c>
      <c r="AB9521" t="s">
        <v>2226</v>
      </c>
      <c r="AC9521">
        <v>75087</v>
      </c>
      <c r="AD9521" t="s">
        <v>3026</v>
      </c>
      <c r="AE9521" t="s">
        <v>3027</v>
      </c>
      <c r="AF9521">
        <v>2004</v>
      </c>
    </row>
    <row r="9522" spans="1:32" x14ac:dyDescent="0.2">
      <c r="A9522" t="s">
        <v>1745</v>
      </c>
      <c r="B9522">
        <v>7440508</v>
      </c>
      <c r="C9522" t="s">
        <v>1745</v>
      </c>
      <c r="D9522" t="s">
        <v>709</v>
      </c>
      <c r="E9522" t="s">
        <v>760</v>
      </c>
      <c r="F9522" t="s">
        <v>761</v>
      </c>
      <c r="G9522" t="s">
        <v>733</v>
      </c>
      <c r="H9522" t="s">
        <v>805</v>
      </c>
      <c r="I9522">
        <v>24</v>
      </c>
      <c r="J9522" t="s">
        <v>763</v>
      </c>
      <c r="K9522" t="s">
        <v>714</v>
      </c>
      <c r="L9522" t="s">
        <v>715</v>
      </c>
      <c r="M9522" t="s">
        <v>716</v>
      </c>
      <c r="O9522" t="s">
        <v>801</v>
      </c>
      <c r="Q9522">
        <v>0.14499999999999999</v>
      </c>
      <c r="V9522" t="s">
        <v>718</v>
      </c>
      <c r="W9522" t="s">
        <v>774</v>
      </c>
      <c r="X9522" t="s">
        <v>780</v>
      </c>
      <c r="Y9522" t="s">
        <v>792</v>
      </c>
      <c r="Z9522">
        <v>21</v>
      </c>
      <c r="AA9522" t="s">
        <v>722</v>
      </c>
      <c r="AB9522" t="s">
        <v>2226</v>
      </c>
      <c r="AC9522">
        <v>75087</v>
      </c>
      <c r="AD9522" t="s">
        <v>3026</v>
      </c>
      <c r="AE9522" t="s">
        <v>3027</v>
      </c>
      <c r="AF9522">
        <v>2004</v>
      </c>
    </row>
    <row r="9523" spans="1:32" x14ac:dyDescent="0.2">
      <c r="A9523" t="s">
        <v>1745</v>
      </c>
      <c r="B9523">
        <v>7440508</v>
      </c>
      <c r="C9523" t="s">
        <v>1745</v>
      </c>
      <c r="D9523" t="s">
        <v>709</v>
      </c>
      <c r="E9523" t="s">
        <v>751</v>
      </c>
      <c r="F9523" t="s">
        <v>732</v>
      </c>
      <c r="G9523" t="s">
        <v>733</v>
      </c>
      <c r="H9523" t="s">
        <v>734</v>
      </c>
      <c r="K9523" t="s">
        <v>714</v>
      </c>
      <c r="L9523" t="s">
        <v>715</v>
      </c>
      <c r="M9523" t="s">
        <v>716</v>
      </c>
      <c r="N9523">
        <v>7</v>
      </c>
      <c r="O9523" t="s">
        <v>717</v>
      </c>
      <c r="Q9523">
        <v>0.14499999999999999</v>
      </c>
      <c r="V9523" t="s">
        <v>718</v>
      </c>
      <c r="W9523" t="s">
        <v>744</v>
      </c>
      <c r="X9523" t="s">
        <v>744</v>
      </c>
      <c r="Y9523" t="s">
        <v>754</v>
      </c>
      <c r="Z9523">
        <v>15</v>
      </c>
      <c r="AA9523" t="s">
        <v>722</v>
      </c>
      <c r="AB9523" t="s">
        <v>1489</v>
      </c>
      <c r="AC9523">
        <v>169735</v>
      </c>
      <c r="AD9523" t="s">
        <v>1503</v>
      </c>
      <c r="AE9523" t="s">
        <v>1504</v>
      </c>
      <c r="AF9523">
        <v>2001</v>
      </c>
    </row>
    <row r="9524" spans="1:32" x14ac:dyDescent="0.2">
      <c r="A9524" t="s">
        <v>1745</v>
      </c>
      <c r="B9524">
        <v>7440508</v>
      </c>
      <c r="C9524" t="s">
        <v>1745</v>
      </c>
      <c r="D9524" t="s">
        <v>709</v>
      </c>
      <c r="E9524" t="s">
        <v>760</v>
      </c>
      <c r="F9524" t="s">
        <v>761</v>
      </c>
      <c r="G9524" t="s">
        <v>733</v>
      </c>
      <c r="H9524" t="s">
        <v>805</v>
      </c>
      <c r="I9524">
        <v>24</v>
      </c>
      <c r="J9524" t="s">
        <v>763</v>
      </c>
      <c r="K9524" t="s">
        <v>714</v>
      </c>
      <c r="L9524" t="s">
        <v>715</v>
      </c>
      <c r="M9524" t="s">
        <v>716</v>
      </c>
      <c r="O9524" t="s">
        <v>801</v>
      </c>
      <c r="Q9524">
        <v>0.14499999999999999</v>
      </c>
      <c r="V9524" t="s">
        <v>718</v>
      </c>
      <c r="W9524" t="s">
        <v>774</v>
      </c>
      <c r="X9524" t="s">
        <v>780</v>
      </c>
      <c r="Y9524" t="s">
        <v>736</v>
      </c>
      <c r="Z9524">
        <v>21</v>
      </c>
      <c r="AA9524" t="s">
        <v>722</v>
      </c>
      <c r="AB9524" t="s">
        <v>2226</v>
      </c>
      <c r="AC9524">
        <v>75087</v>
      </c>
      <c r="AD9524" t="s">
        <v>3026</v>
      </c>
      <c r="AE9524" t="s">
        <v>3027</v>
      </c>
      <c r="AF9524">
        <v>2004</v>
      </c>
    </row>
    <row r="9525" spans="1:32" x14ac:dyDescent="0.2">
      <c r="A9525" t="s">
        <v>1745</v>
      </c>
      <c r="B9525">
        <v>7440508</v>
      </c>
      <c r="C9525" t="s">
        <v>1745</v>
      </c>
      <c r="D9525" t="s">
        <v>709</v>
      </c>
      <c r="E9525" t="s">
        <v>760</v>
      </c>
      <c r="F9525" t="s">
        <v>761</v>
      </c>
      <c r="G9525" t="s">
        <v>733</v>
      </c>
      <c r="H9525" t="s">
        <v>805</v>
      </c>
      <c r="I9525">
        <v>24</v>
      </c>
      <c r="J9525" t="s">
        <v>763</v>
      </c>
      <c r="K9525" t="s">
        <v>714</v>
      </c>
      <c r="L9525" t="s">
        <v>715</v>
      </c>
      <c r="M9525" t="s">
        <v>716</v>
      </c>
      <c r="O9525" t="s">
        <v>801</v>
      </c>
      <c r="Q9525">
        <v>0.14499999999999999</v>
      </c>
      <c r="V9525" t="s">
        <v>718</v>
      </c>
      <c r="W9525" t="s">
        <v>774</v>
      </c>
      <c r="X9525" t="s">
        <v>780</v>
      </c>
      <c r="Y9525" t="s">
        <v>749</v>
      </c>
      <c r="Z9525">
        <v>21</v>
      </c>
      <c r="AA9525" t="s">
        <v>722</v>
      </c>
      <c r="AB9525" t="s">
        <v>2226</v>
      </c>
      <c r="AC9525">
        <v>75087</v>
      </c>
      <c r="AD9525" t="s">
        <v>3026</v>
      </c>
      <c r="AE9525" t="s">
        <v>3027</v>
      </c>
      <c r="AF9525">
        <v>2004</v>
      </c>
    </row>
    <row r="9526" spans="1:32" x14ac:dyDescent="0.2">
      <c r="A9526" t="s">
        <v>1745</v>
      </c>
      <c r="B9526">
        <v>7440508</v>
      </c>
      <c r="C9526" t="s">
        <v>1745</v>
      </c>
      <c r="D9526" t="s">
        <v>709</v>
      </c>
      <c r="E9526" t="s">
        <v>1543</v>
      </c>
      <c r="F9526" t="s">
        <v>1544</v>
      </c>
      <c r="G9526" t="s">
        <v>712</v>
      </c>
      <c r="H9526" t="s">
        <v>887</v>
      </c>
      <c r="K9526" t="s">
        <v>772</v>
      </c>
      <c r="L9526" t="s">
        <v>715</v>
      </c>
      <c r="M9526" t="s">
        <v>716</v>
      </c>
      <c r="O9526" t="s">
        <v>717</v>
      </c>
      <c r="Q9526">
        <v>0.14599999999999999</v>
      </c>
      <c r="V9526" t="s">
        <v>718</v>
      </c>
      <c r="W9526" t="s">
        <v>744</v>
      </c>
      <c r="X9526" t="s">
        <v>744</v>
      </c>
      <c r="Y9526" t="s">
        <v>754</v>
      </c>
      <c r="Z9526">
        <v>19</v>
      </c>
      <c r="AA9526" t="s">
        <v>722</v>
      </c>
      <c r="AB9526" t="s">
        <v>3114</v>
      </c>
      <c r="AC9526">
        <v>11758</v>
      </c>
      <c r="AD9526" t="s">
        <v>3115</v>
      </c>
      <c r="AE9526" t="s">
        <v>3116</v>
      </c>
      <c r="AF9526">
        <v>1983</v>
      </c>
    </row>
    <row r="9527" spans="1:32" x14ac:dyDescent="0.2">
      <c r="A9527" t="s">
        <v>1745</v>
      </c>
      <c r="B9527">
        <v>7440508</v>
      </c>
      <c r="C9527" t="s">
        <v>1745</v>
      </c>
      <c r="D9527" t="s">
        <v>709</v>
      </c>
      <c r="E9527" t="s">
        <v>760</v>
      </c>
      <c r="F9527" t="s">
        <v>761</v>
      </c>
      <c r="G9527" t="s">
        <v>733</v>
      </c>
      <c r="H9527" t="s">
        <v>805</v>
      </c>
      <c r="I9527">
        <v>24</v>
      </c>
      <c r="J9527" t="s">
        <v>763</v>
      </c>
      <c r="K9527" t="s">
        <v>714</v>
      </c>
      <c r="L9527" t="s">
        <v>715</v>
      </c>
      <c r="M9527" t="s">
        <v>716</v>
      </c>
      <c r="O9527" t="s">
        <v>801</v>
      </c>
      <c r="Q9527">
        <v>0.14599999999999999</v>
      </c>
      <c r="V9527" t="s">
        <v>718</v>
      </c>
      <c r="W9527" t="s">
        <v>774</v>
      </c>
      <c r="X9527" t="s">
        <v>780</v>
      </c>
      <c r="Y9527" t="s">
        <v>736</v>
      </c>
      <c r="Z9527">
        <v>21</v>
      </c>
      <c r="AA9527" t="s">
        <v>722</v>
      </c>
      <c r="AB9527" t="s">
        <v>2226</v>
      </c>
      <c r="AC9527">
        <v>75087</v>
      </c>
      <c r="AD9527" t="s">
        <v>3026</v>
      </c>
      <c r="AE9527" t="s">
        <v>3027</v>
      </c>
      <c r="AF9527">
        <v>2004</v>
      </c>
    </row>
    <row r="9528" spans="1:32" x14ac:dyDescent="0.2">
      <c r="A9528" t="s">
        <v>1745</v>
      </c>
      <c r="B9528">
        <v>7758987</v>
      </c>
      <c r="C9528" t="s">
        <v>1746</v>
      </c>
      <c r="D9528" t="s">
        <v>709</v>
      </c>
      <c r="E9528" t="s">
        <v>800</v>
      </c>
      <c r="F9528" t="s">
        <v>761</v>
      </c>
      <c r="G9528" t="s">
        <v>733</v>
      </c>
      <c r="H9528" t="s">
        <v>789</v>
      </c>
      <c r="I9528">
        <v>24</v>
      </c>
      <c r="J9528" t="s">
        <v>763</v>
      </c>
      <c r="K9528" t="s">
        <v>714</v>
      </c>
      <c r="L9528" t="s">
        <v>715</v>
      </c>
      <c r="M9528" t="s">
        <v>716</v>
      </c>
      <c r="N9528">
        <v>6</v>
      </c>
      <c r="O9528" t="s">
        <v>801</v>
      </c>
      <c r="Q9528">
        <v>0.14699999999999999</v>
      </c>
      <c r="V9528" t="s">
        <v>718</v>
      </c>
      <c r="W9528" t="s">
        <v>744</v>
      </c>
      <c r="X9528" t="s">
        <v>779</v>
      </c>
      <c r="Y9528" t="s">
        <v>792</v>
      </c>
      <c r="Z9528">
        <v>2</v>
      </c>
      <c r="AA9528" t="s">
        <v>722</v>
      </c>
      <c r="AB9528" t="s">
        <v>2862</v>
      </c>
      <c r="AC9528">
        <v>169403</v>
      </c>
      <c r="AD9528" t="s">
        <v>2863</v>
      </c>
      <c r="AE9528" t="s">
        <v>2864</v>
      </c>
      <c r="AF9528">
        <v>2011</v>
      </c>
    </row>
    <row r="9529" spans="1:32" x14ac:dyDescent="0.2">
      <c r="A9529" t="s">
        <v>1745</v>
      </c>
      <c r="B9529">
        <v>7758987</v>
      </c>
      <c r="C9529" t="s">
        <v>1746</v>
      </c>
      <c r="D9529" t="s">
        <v>709</v>
      </c>
      <c r="E9529" t="s">
        <v>751</v>
      </c>
      <c r="F9529" t="s">
        <v>732</v>
      </c>
      <c r="G9529" t="s">
        <v>733</v>
      </c>
      <c r="H9529" t="s">
        <v>734</v>
      </c>
      <c r="K9529" t="s">
        <v>714</v>
      </c>
      <c r="L9529" t="s">
        <v>715</v>
      </c>
      <c r="M9529" t="s">
        <v>716</v>
      </c>
      <c r="N9529">
        <v>2</v>
      </c>
      <c r="O9529" t="s">
        <v>717</v>
      </c>
      <c r="Q9529">
        <v>0.14799999999999999</v>
      </c>
      <c r="V9529" t="s">
        <v>718</v>
      </c>
      <c r="W9529" t="s">
        <v>958</v>
      </c>
      <c r="X9529" t="s">
        <v>959</v>
      </c>
      <c r="Y9529" t="s">
        <v>721</v>
      </c>
      <c r="Z9529">
        <v>3</v>
      </c>
      <c r="AA9529" t="s">
        <v>722</v>
      </c>
      <c r="AB9529" t="s">
        <v>1489</v>
      </c>
      <c r="AC9529">
        <v>101835</v>
      </c>
      <c r="AD9529" t="s">
        <v>1490</v>
      </c>
      <c r="AE9529" t="s">
        <v>1491</v>
      </c>
      <c r="AF9529">
        <v>2007</v>
      </c>
    </row>
    <row r="9530" spans="1:32" x14ac:dyDescent="0.2">
      <c r="A9530" t="s">
        <v>1745</v>
      </c>
      <c r="B9530">
        <v>7758987</v>
      </c>
      <c r="C9530" t="s">
        <v>1746</v>
      </c>
      <c r="D9530" t="s">
        <v>709</v>
      </c>
      <c r="E9530" t="s">
        <v>751</v>
      </c>
      <c r="F9530" t="s">
        <v>732</v>
      </c>
      <c r="G9530" t="s">
        <v>733</v>
      </c>
      <c r="H9530" t="s">
        <v>734</v>
      </c>
      <c r="K9530" t="s">
        <v>714</v>
      </c>
      <c r="L9530" t="s">
        <v>715</v>
      </c>
      <c r="M9530" t="s">
        <v>716</v>
      </c>
      <c r="N9530">
        <v>2</v>
      </c>
      <c r="O9530" t="s">
        <v>717</v>
      </c>
      <c r="Q9530">
        <v>0.14799999999999999</v>
      </c>
      <c r="V9530" t="s">
        <v>718</v>
      </c>
      <c r="W9530" t="s">
        <v>958</v>
      </c>
      <c r="X9530" t="s">
        <v>959</v>
      </c>
      <c r="Y9530" t="s">
        <v>721</v>
      </c>
      <c r="Z9530">
        <v>4</v>
      </c>
      <c r="AA9530" t="s">
        <v>722</v>
      </c>
      <c r="AB9530" t="s">
        <v>1489</v>
      </c>
      <c r="AC9530">
        <v>101835</v>
      </c>
      <c r="AD9530" t="s">
        <v>1490</v>
      </c>
      <c r="AE9530" t="s">
        <v>1491</v>
      </c>
      <c r="AF9530">
        <v>2007</v>
      </c>
    </row>
    <row r="9531" spans="1:32" x14ac:dyDescent="0.2">
      <c r="A9531" t="s">
        <v>1745</v>
      </c>
      <c r="B9531">
        <v>7758987</v>
      </c>
      <c r="C9531" t="s">
        <v>1746</v>
      </c>
      <c r="D9531" t="s">
        <v>709</v>
      </c>
      <c r="E9531" t="s">
        <v>751</v>
      </c>
      <c r="F9531" t="s">
        <v>732</v>
      </c>
      <c r="G9531" t="s">
        <v>733</v>
      </c>
      <c r="H9531" t="s">
        <v>734</v>
      </c>
      <c r="K9531" t="s">
        <v>714</v>
      </c>
      <c r="L9531" t="s">
        <v>715</v>
      </c>
      <c r="M9531" t="s">
        <v>716</v>
      </c>
      <c r="N9531">
        <v>2</v>
      </c>
      <c r="O9531" t="s">
        <v>717</v>
      </c>
      <c r="Q9531">
        <v>0.14799999999999999</v>
      </c>
      <c r="V9531" t="s">
        <v>718</v>
      </c>
      <c r="W9531" t="s">
        <v>958</v>
      </c>
      <c r="X9531" t="s">
        <v>959</v>
      </c>
      <c r="Y9531" t="s">
        <v>721</v>
      </c>
      <c r="Z9531">
        <v>1</v>
      </c>
      <c r="AA9531" t="s">
        <v>722</v>
      </c>
      <c r="AB9531" t="s">
        <v>1489</v>
      </c>
      <c r="AC9531">
        <v>101835</v>
      </c>
      <c r="AD9531" t="s">
        <v>1490</v>
      </c>
      <c r="AE9531" t="s">
        <v>1491</v>
      </c>
      <c r="AF9531">
        <v>2007</v>
      </c>
    </row>
    <row r="9532" spans="1:32" x14ac:dyDescent="0.2">
      <c r="A9532" t="s">
        <v>1745</v>
      </c>
      <c r="B9532">
        <v>7758987</v>
      </c>
      <c r="C9532" t="s">
        <v>1746</v>
      </c>
      <c r="D9532" t="s">
        <v>709</v>
      </c>
      <c r="E9532" t="s">
        <v>751</v>
      </c>
      <c r="F9532" t="s">
        <v>732</v>
      </c>
      <c r="G9532" t="s">
        <v>733</v>
      </c>
      <c r="H9532" t="s">
        <v>734</v>
      </c>
      <c r="K9532" t="s">
        <v>714</v>
      </c>
      <c r="L9532" t="s">
        <v>715</v>
      </c>
      <c r="M9532" t="s">
        <v>716</v>
      </c>
      <c r="N9532">
        <v>2</v>
      </c>
      <c r="O9532" t="s">
        <v>717</v>
      </c>
      <c r="Q9532">
        <v>0.14799999999999999</v>
      </c>
      <c r="V9532" t="s">
        <v>718</v>
      </c>
      <c r="W9532" t="s">
        <v>958</v>
      </c>
      <c r="X9532" t="s">
        <v>959</v>
      </c>
      <c r="Y9532" t="s">
        <v>721</v>
      </c>
      <c r="Z9532">
        <v>2</v>
      </c>
      <c r="AA9532" t="s">
        <v>722</v>
      </c>
      <c r="AB9532" t="s">
        <v>1489</v>
      </c>
      <c r="AC9532">
        <v>101835</v>
      </c>
      <c r="AD9532" t="s">
        <v>1490</v>
      </c>
      <c r="AE9532" t="s">
        <v>1491</v>
      </c>
      <c r="AF9532">
        <v>2007</v>
      </c>
    </row>
    <row r="9533" spans="1:32" x14ac:dyDescent="0.2">
      <c r="A9533" t="s">
        <v>1745</v>
      </c>
      <c r="B9533">
        <v>7758987</v>
      </c>
      <c r="C9533" t="s">
        <v>1746</v>
      </c>
      <c r="D9533" t="s">
        <v>709</v>
      </c>
      <c r="E9533" t="s">
        <v>751</v>
      </c>
      <c r="F9533" t="s">
        <v>732</v>
      </c>
      <c r="G9533" t="s">
        <v>733</v>
      </c>
      <c r="H9533" t="s">
        <v>734</v>
      </c>
      <c r="K9533" t="s">
        <v>714</v>
      </c>
      <c r="L9533" t="s">
        <v>715</v>
      </c>
      <c r="M9533" t="s">
        <v>716</v>
      </c>
      <c r="N9533">
        <v>2</v>
      </c>
      <c r="O9533" t="s">
        <v>717</v>
      </c>
      <c r="Q9533">
        <v>0.14799999999999999</v>
      </c>
      <c r="V9533" t="s">
        <v>718</v>
      </c>
      <c r="W9533" t="s">
        <v>958</v>
      </c>
      <c r="X9533" t="s">
        <v>959</v>
      </c>
      <c r="Y9533" t="s">
        <v>721</v>
      </c>
      <c r="Z9533">
        <v>5</v>
      </c>
      <c r="AA9533" t="s">
        <v>722</v>
      </c>
      <c r="AB9533" t="s">
        <v>1489</v>
      </c>
      <c r="AC9533">
        <v>101835</v>
      </c>
      <c r="AD9533" t="s">
        <v>1490</v>
      </c>
      <c r="AE9533" t="s">
        <v>1491</v>
      </c>
      <c r="AF9533">
        <v>2007</v>
      </c>
    </row>
    <row r="9534" spans="1:32" x14ac:dyDescent="0.2">
      <c r="A9534" t="s">
        <v>1745</v>
      </c>
      <c r="B9534">
        <v>7440508</v>
      </c>
      <c r="C9534" t="s">
        <v>1745</v>
      </c>
      <c r="D9534" t="s">
        <v>709</v>
      </c>
      <c r="E9534" t="s">
        <v>2950</v>
      </c>
      <c r="F9534" t="s">
        <v>761</v>
      </c>
      <c r="G9534" t="s">
        <v>712</v>
      </c>
      <c r="H9534" t="s">
        <v>805</v>
      </c>
      <c r="I9534">
        <v>48</v>
      </c>
      <c r="J9534" t="s">
        <v>763</v>
      </c>
      <c r="K9534" t="s">
        <v>753</v>
      </c>
      <c r="L9534" t="s">
        <v>715</v>
      </c>
      <c r="M9534" t="s">
        <v>716</v>
      </c>
      <c r="N9534">
        <v>6</v>
      </c>
      <c r="O9534" t="s">
        <v>801</v>
      </c>
      <c r="Q9534">
        <v>0.15</v>
      </c>
      <c r="V9534" t="s">
        <v>718</v>
      </c>
      <c r="W9534" t="s">
        <v>790</v>
      </c>
      <c r="X9534" t="s">
        <v>791</v>
      </c>
      <c r="Y9534" t="s">
        <v>792</v>
      </c>
      <c r="Z9534">
        <v>2</v>
      </c>
      <c r="AA9534" t="s">
        <v>722</v>
      </c>
      <c r="AB9534" t="s">
        <v>2906</v>
      </c>
      <c r="AC9534">
        <v>118116</v>
      </c>
      <c r="AD9534" t="s">
        <v>2907</v>
      </c>
      <c r="AE9534" t="s">
        <v>2908</v>
      </c>
      <c r="AF9534">
        <v>2004</v>
      </c>
    </row>
    <row r="9535" spans="1:32" x14ac:dyDescent="0.2">
      <c r="A9535" t="s">
        <v>1745</v>
      </c>
      <c r="B9535">
        <v>7440508</v>
      </c>
      <c r="C9535" t="s">
        <v>1745</v>
      </c>
      <c r="D9535" t="s">
        <v>709</v>
      </c>
      <c r="E9535" t="s">
        <v>3106</v>
      </c>
      <c r="F9535" t="s">
        <v>3107</v>
      </c>
      <c r="G9535" t="s">
        <v>712</v>
      </c>
      <c r="H9535" t="s">
        <v>887</v>
      </c>
      <c r="I9535">
        <v>11</v>
      </c>
      <c r="J9535" t="s">
        <v>1620</v>
      </c>
      <c r="K9535" t="s">
        <v>753</v>
      </c>
      <c r="L9535" t="s">
        <v>773</v>
      </c>
      <c r="M9535" t="s">
        <v>716</v>
      </c>
      <c r="O9535" t="s">
        <v>717</v>
      </c>
      <c r="Q9535">
        <v>0.15</v>
      </c>
      <c r="V9535" t="s">
        <v>718</v>
      </c>
      <c r="W9535" t="s">
        <v>744</v>
      </c>
      <c r="X9535" t="s">
        <v>744</v>
      </c>
      <c r="Y9535" t="s">
        <v>754</v>
      </c>
      <c r="Z9535">
        <v>4</v>
      </c>
      <c r="AA9535" t="s">
        <v>722</v>
      </c>
      <c r="AB9535" t="s">
        <v>3108</v>
      </c>
      <c r="AC9535">
        <v>4043</v>
      </c>
      <c r="AD9535" t="s">
        <v>3109</v>
      </c>
      <c r="AE9535" t="s">
        <v>3110</v>
      </c>
      <c r="AF9535">
        <v>1990</v>
      </c>
    </row>
    <row r="9536" spans="1:32" x14ac:dyDescent="0.2">
      <c r="A9536" t="s">
        <v>1745</v>
      </c>
      <c r="B9536">
        <v>7447394</v>
      </c>
      <c r="C9536" t="s">
        <v>1818</v>
      </c>
      <c r="D9536" t="s">
        <v>709</v>
      </c>
      <c r="E9536" t="s">
        <v>3062</v>
      </c>
      <c r="F9536" t="s">
        <v>823</v>
      </c>
      <c r="G9536" t="s">
        <v>712</v>
      </c>
      <c r="H9536" t="s">
        <v>734</v>
      </c>
      <c r="J9536" t="s">
        <v>892</v>
      </c>
      <c r="K9536" t="s">
        <v>753</v>
      </c>
      <c r="L9536" t="s">
        <v>773</v>
      </c>
      <c r="M9536" t="s">
        <v>716</v>
      </c>
      <c r="O9536" t="s">
        <v>801</v>
      </c>
      <c r="Q9536">
        <v>0.15</v>
      </c>
      <c r="S9536">
        <v>0.12</v>
      </c>
      <c r="U9536">
        <v>0.19</v>
      </c>
      <c r="V9536" t="s">
        <v>718</v>
      </c>
      <c r="W9536" t="s">
        <v>744</v>
      </c>
      <c r="X9536" t="s">
        <v>744</v>
      </c>
      <c r="Y9536" t="s">
        <v>754</v>
      </c>
      <c r="Z9536">
        <v>10</v>
      </c>
      <c r="AA9536" t="s">
        <v>722</v>
      </c>
      <c r="AB9536" t="s">
        <v>3063</v>
      </c>
      <c r="AC9536">
        <v>101781</v>
      </c>
      <c r="AD9536" t="s">
        <v>3064</v>
      </c>
      <c r="AE9536" t="s">
        <v>3065</v>
      </c>
      <c r="AF9536">
        <v>2006</v>
      </c>
    </row>
    <row r="9537" spans="1:32" x14ac:dyDescent="0.2">
      <c r="A9537" t="s">
        <v>1745</v>
      </c>
      <c r="B9537">
        <v>7758987</v>
      </c>
      <c r="C9537" t="s">
        <v>1746</v>
      </c>
      <c r="D9537" t="s">
        <v>709</v>
      </c>
      <c r="E9537" t="s">
        <v>2917</v>
      </c>
      <c r="F9537" t="s">
        <v>1664</v>
      </c>
      <c r="G9537" t="s">
        <v>712</v>
      </c>
      <c r="K9537" t="s">
        <v>772</v>
      </c>
      <c r="L9537" t="s">
        <v>715</v>
      </c>
      <c r="M9537" t="s">
        <v>716</v>
      </c>
      <c r="O9537" t="s">
        <v>717</v>
      </c>
      <c r="Q9537">
        <v>0.15</v>
      </c>
      <c r="S9537">
        <v>0.12</v>
      </c>
      <c r="U9537">
        <v>0.18</v>
      </c>
      <c r="V9537" t="s">
        <v>718</v>
      </c>
      <c r="W9537" t="s">
        <v>744</v>
      </c>
      <c r="X9537" t="s">
        <v>744</v>
      </c>
      <c r="Y9537" t="s">
        <v>754</v>
      </c>
      <c r="Z9537">
        <v>1</v>
      </c>
      <c r="AA9537" t="s">
        <v>722</v>
      </c>
      <c r="AB9537" t="s">
        <v>3079</v>
      </c>
      <c r="AC9537">
        <v>12401</v>
      </c>
      <c r="AD9537" t="s">
        <v>3080</v>
      </c>
      <c r="AE9537" t="s">
        <v>3081</v>
      </c>
      <c r="AF9537">
        <v>1983</v>
      </c>
    </row>
    <row r="9538" spans="1:32" x14ac:dyDescent="0.2">
      <c r="A9538" t="s">
        <v>1745</v>
      </c>
      <c r="B9538">
        <v>7758987</v>
      </c>
      <c r="C9538" t="s">
        <v>1746</v>
      </c>
      <c r="D9538" t="s">
        <v>709</v>
      </c>
      <c r="E9538" t="s">
        <v>760</v>
      </c>
      <c r="F9538" t="s">
        <v>761</v>
      </c>
      <c r="G9538" t="s">
        <v>733</v>
      </c>
      <c r="I9538">
        <v>24</v>
      </c>
      <c r="J9538" t="s">
        <v>763</v>
      </c>
      <c r="K9538" t="s">
        <v>753</v>
      </c>
      <c r="L9538" t="s">
        <v>715</v>
      </c>
      <c r="M9538" t="s">
        <v>716</v>
      </c>
      <c r="O9538" t="s">
        <v>717</v>
      </c>
      <c r="P9538" t="s">
        <v>1085</v>
      </c>
      <c r="Q9538">
        <v>0.15</v>
      </c>
      <c r="V9538" t="s">
        <v>718</v>
      </c>
      <c r="W9538" t="s">
        <v>790</v>
      </c>
      <c r="X9538" t="s">
        <v>791</v>
      </c>
      <c r="Y9538" t="s">
        <v>754</v>
      </c>
      <c r="Z9538">
        <v>4</v>
      </c>
      <c r="AA9538" t="s">
        <v>722</v>
      </c>
      <c r="AB9538" t="s">
        <v>3066</v>
      </c>
      <c r="AC9538">
        <v>80009</v>
      </c>
      <c r="AD9538" t="s">
        <v>3067</v>
      </c>
      <c r="AE9538" t="s">
        <v>3068</v>
      </c>
      <c r="AF9538">
        <v>2002</v>
      </c>
    </row>
    <row r="9539" spans="1:32" x14ac:dyDescent="0.2">
      <c r="A9539" t="s">
        <v>1745</v>
      </c>
      <c r="B9539">
        <v>7447394</v>
      </c>
      <c r="C9539" t="s">
        <v>1818</v>
      </c>
      <c r="D9539" t="s">
        <v>709</v>
      </c>
      <c r="E9539" t="s">
        <v>760</v>
      </c>
      <c r="F9539" t="s">
        <v>761</v>
      </c>
      <c r="G9539" t="s">
        <v>733</v>
      </c>
      <c r="K9539" t="s">
        <v>753</v>
      </c>
      <c r="L9539" t="s">
        <v>715</v>
      </c>
      <c r="M9539" t="s">
        <v>716</v>
      </c>
      <c r="N9539" t="s">
        <v>919</v>
      </c>
      <c r="O9539" t="s">
        <v>717</v>
      </c>
      <c r="Q9539">
        <v>0.151</v>
      </c>
      <c r="S9539">
        <v>0.12</v>
      </c>
      <c r="U9539">
        <v>0.19</v>
      </c>
      <c r="V9539" t="s">
        <v>718</v>
      </c>
      <c r="W9539" t="s">
        <v>790</v>
      </c>
      <c r="X9539" t="s">
        <v>791</v>
      </c>
      <c r="Y9539" t="s">
        <v>792</v>
      </c>
      <c r="Z9539">
        <v>2</v>
      </c>
      <c r="AA9539" t="s">
        <v>722</v>
      </c>
      <c r="AB9539" t="s">
        <v>2853</v>
      </c>
      <c r="AC9539">
        <v>80486</v>
      </c>
      <c r="AD9539" t="s">
        <v>2854</v>
      </c>
      <c r="AE9539" t="s">
        <v>2855</v>
      </c>
      <c r="AF9539">
        <v>2004</v>
      </c>
    </row>
    <row r="9540" spans="1:32" x14ac:dyDescent="0.2">
      <c r="A9540" t="s">
        <v>1745</v>
      </c>
      <c r="B9540">
        <v>7440508</v>
      </c>
      <c r="C9540" t="s">
        <v>1745</v>
      </c>
      <c r="D9540" t="s">
        <v>709</v>
      </c>
      <c r="E9540" t="s">
        <v>2858</v>
      </c>
      <c r="F9540" t="s">
        <v>761</v>
      </c>
      <c r="G9540" t="s">
        <v>712</v>
      </c>
      <c r="H9540" t="s">
        <v>805</v>
      </c>
      <c r="I9540">
        <v>48</v>
      </c>
      <c r="J9540" t="s">
        <v>763</v>
      </c>
      <c r="K9540" t="s">
        <v>753</v>
      </c>
      <c r="L9540" t="s">
        <v>715</v>
      </c>
      <c r="M9540" t="s">
        <v>716</v>
      </c>
      <c r="N9540">
        <v>6</v>
      </c>
      <c r="O9540" t="s">
        <v>801</v>
      </c>
      <c r="Q9540">
        <v>0.152</v>
      </c>
      <c r="V9540" t="s">
        <v>718</v>
      </c>
      <c r="W9540" t="s">
        <v>790</v>
      </c>
      <c r="X9540" t="s">
        <v>791</v>
      </c>
      <c r="Y9540" t="s">
        <v>792</v>
      </c>
      <c r="Z9540">
        <v>2</v>
      </c>
      <c r="AA9540" t="s">
        <v>722</v>
      </c>
      <c r="AB9540" t="s">
        <v>2906</v>
      </c>
      <c r="AC9540">
        <v>118116</v>
      </c>
      <c r="AD9540" t="s">
        <v>2907</v>
      </c>
      <c r="AE9540" t="s">
        <v>2908</v>
      </c>
      <c r="AF9540">
        <v>2004</v>
      </c>
    </row>
    <row r="9541" spans="1:32" x14ac:dyDescent="0.2">
      <c r="A9541" t="s">
        <v>1745</v>
      </c>
      <c r="B9541">
        <v>7440508</v>
      </c>
      <c r="C9541" t="s">
        <v>1745</v>
      </c>
      <c r="D9541" t="s">
        <v>709</v>
      </c>
      <c r="E9541" t="s">
        <v>760</v>
      </c>
      <c r="F9541" t="s">
        <v>761</v>
      </c>
      <c r="G9541" t="s">
        <v>733</v>
      </c>
      <c r="H9541" t="s">
        <v>805</v>
      </c>
      <c r="I9541">
        <v>24</v>
      </c>
      <c r="J9541" t="s">
        <v>763</v>
      </c>
      <c r="K9541" t="s">
        <v>714</v>
      </c>
      <c r="L9541" t="s">
        <v>715</v>
      </c>
      <c r="M9541" t="s">
        <v>716</v>
      </c>
      <c r="O9541" t="s">
        <v>801</v>
      </c>
      <c r="Q9541">
        <v>0.152</v>
      </c>
      <c r="V9541" t="s">
        <v>718</v>
      </c>
      <c r="W9541" t="s">
        <v>774</v>
      </c>
      <c r="X9541" t="s">
        <v>780</v>
      </c>
      <c r="Y9541" t="s">
        <v>792</v>
      </c>
      <c r="Z9541">
        <v>21</v>
      </c>
      <c r="AA9541" t="s">
        <v>722</v>
      </c>
      <c r="AB9541" t="s">
        <v>2226</v>
      </c>
      <c r="AC9541">
        <v>75087</v>
      </c>
      <c r="AD9541" t="s">
        <v>3026</v>
      </c>
      <c r="AE9541" t="s">
        <v>3027</v>
      </c>
      <c r="AF9541">
        <v>2004</v>
      </c>
    </row>
    <row r="9542" spans="1:32" x14ac:dyDescent="0.2">
      <c r="A9542" t="s">
        <v>1745</v>
      </c>
      <c r="B9542">
        <v>7440508</v>
      </c>
      <c r="C9542" t="s">
        <v>1745</v>
      </c>
      <c r="D9542" t="s">
        <v>709</v>
      </c>
      <c r="E9542" t="s">
        <v>760</v>
      </c>
      <c r="F9542" t="s">
        <v>761</v>
      </c>
      <c r="G9542" t="s">
        <v>733</v>
      </c>
      <c r="H9542" t="s">
        <v>805</v>
      </c>
      <c r="I9542">
        <v>24</v>
      </c>
      <c r="J9542" t="s">
        <v>763</v>
      </c>
      <c r="K9542" t="s">
        <v>753</v>
      </c>
      <c r="L9542" t="s">
        <v>715</v>
      </c>
      <c r="M9542" t="s">
        <v>716</v>
      </c>
      <c r="N9542" t="s">
        <v>919</v>
      </c>
      <c r="O9542" t="s">
        <v>801</v>
      </c>
      <c r="Q9542">
        <v>0.152</v>
      </c>
      <c r="S9542">
        <v>0.14099999999999999</v>
      </c>
      <c r="U9542">
        <v>0.16400000000000001</v>
      </c>
      <c r="V9542" t="s">
        <v>718</v>
      </c>
      <c r="W9542" t="s">
        <v>790</v>
      </c>
      <c r="X9542" t="s">
        <v>791</v>
      </c>
      <c r="Y9542" t="s">
        <v>792</v>
      </c>
      <c r="Z9542">
        <v>2</v>
      </c>
      <c r="AA9542" t="s">
        <v>722</v>
      </c>
      <c r="AB9542" t="s">
        <v>1995</v>
      </c>
      <c r="AC9542">
        <v>169285</v>
      </c>
      <c r="AD9542" t="s">
        <v>2835</v>
      </c>
      <c r="AE9542" t="s">
        <v>2836</v>
      </c>
      <c r="AF9542">
        <v>2002</v>
      </c>
    </row>
    <row r="9543" spans="1:32" x14ac:dyDescent="0.2">
      <c r="A9543" t="s">
        <v>1745</v>
      </c>
      <c r="B9543">
        <v>7440508</v>
      </c>
      <c r="C9543" t="s">
        <v>1745</v>
      </c>
      <c r="D9543" t="s">
        <v>709</v>
      </c>
      <c r="E9543" t="s">
        <v>760</v>
      </c>
      <c r="F9543" t="s">
        <v>761</v>
      </c>
      <c r="G9543" t="s">
        <v>733</v>
      </c>
      <c r="H9543" t="s">
        <v>805</v>
      </c>
      <c r="I9543">
        <v>24</v>
      </c>
      <c r="J9543" t="s">
        <v>763</v>
      </c>
      <c r="K9543" t="s">
        <v>714</v>
      </c>
      <c r="L9543" t="s">
        <v>715</v>
      </c>
      <c r="M9543" t="s">
        <v>716</v>
      </c>
      <c r="O9543" t="s">
        <v>801</v>
      </c>
      <c r="Q9543">
        <v>0.152</v>
      </c>
      <c r="V9543" t="s">
        <v>718</v>
      </c>
      <c r="W9543" t="s">
        <v>774</v>
      </c>
      <c r="X9543" t="s">
        <v>780</v>
      </c>
      <c r="Y9543" t="s">
        <v>792</v>
      </c>
      <c r="Z9543">
        <v>21</v>
      </c>
      <c r="AA9543" t="s">
        <v>722</v>
      </c>
      <c r="AB9543" t="s">
        <v>2226</v>
      </c>
      <c r="AC9543">
        <v>75087</v>
      </c>
      <c r="AD9543" t="s">
        <v>3026</v>
      </c>
      <c r="AE9543" t="s">
        <v>3027</v>
      </c>
      <c r="AF9543">
        <v>2004</v>
      </c>
    </row>
    <row r="9544" spans="1:32" x14ac:dyDescent="0.2">
      <c r="A9544" t="s">
        <v>1745</v>
      </c>
      <c r="B9544">
        <v>7440508</v>
      </c>
      <c r="C9544" t="s">
        <v>1745</v>
      </c>
      <c r="D9544" t="s">
        <v>709</v>
      </c>
      <c r="E9544" t="s">
        <v>760</v>
      </c>
      <c r="F9544" t="s">
        <v>761</v>
      </c>
      <c r="G9544" t="s">
        <v>733</v>
      </c>
      <c r="H9544" t="s">
        <v>805</v>
      </c>
      <c r="I9544">
        <v>24</v>
      </c>
      <c r="J9544" t="s">
        <v>763</v>
      </c>
      <c r="K9544" t="s">
        <v>714</v>
      </c>
      <c r="L9544" t="s">
        <v>715</v>
      </c>
      <c r="M9544" t="s">
        <v>716</v>
      </c>
      <c r="O9544" t="s">
        <v>801</v>
      </c>
      <c r="Q9544">
        <v>0.152</v>
      </c>
      <c r="V9544" t="s">
        <v>718</v>
      </c>
      <c r="W9544" t="s">
        <v>774</v>
      </c>
      <c r="X9544" t="s">
        <v>780</v>
      </c>
      <c r="Y9544" t="s">
        <v>792</v>
      </c>
      <c r="Z9544">
        <v>21</v>
      </c>
      <c r="AA9544" t="s">
        <v>722</v>
      </c>
      <c r="AB9544" t="s">
        <v>2226</v>
      </c>
      <c r="AC9544">
        <v>75087</v>
      </c>
      <c r="AD9544" t="s">
        <v>3026</v>
      </c>
      <c r="AE9544" t="s">
        <v>3027</v>
      </c>
      <c r="AF9544">
        <v>2004</v>
      </c>
    </row>
    <row r="9545" spans="1:32" x14ac:dyDescent="0.2">
      <c r="A9545" t="s">
        <v>1745</v>
      </c>
      <c r="B9545">
        <v>7440508</v>
      </c>
      <c r="C9545" t="s">
        <v>1745</v>
      </c>
      <c r="D9545" t="s">
        <v>709</v>
      </c>
      <c r="E9545" t="s">
        <v>760</v>
      </c>
      <c r="F9545" t="s">
        <v>761</v>
      </c>
      <c r="G9545" t="s">
        <v>733</v>
      </c>
      <c r="H9545" t="s">
        <v>805</v>
      </c>
      <c r="I9545">
        <v>24</v>
      </c>
      <c r="J9545" t="s">
        <v>763</v>
      </c>
      <c r="K9545" t="s">
        <v>714</v>
      </c>
      <c r="L9545" t="s">
        <v>715</v>
      </c>
      <c r="M9545" t="s">
        <v>716</v>
      </c>
      <c r="O9545" t="s">
        <v>801</v>
      </c>
      <c r="Q9545">
        <v>0.153</v>
      </c>
      <c r="V9545" t="s">
        <v>718</v>
      </c>
      <c r="W9545" t="s">
        <v>774</v>
      </c>
      <c r="X9545" t="s">
        <v>780</v>
      </c>
      <c r="Y9545" t="s">
        <v>736</v>
      </c>
      <c r="Z9545">
        <v>21</v>
      </c>
      <c r="AA9545" t="s">
        <v>722</v>
      </c>
      <c r="AB9545" t="s">
        <v>2226</v>
      </c>
      <c r="AC9545">
        <v>75087</v>
      </c>
      <c r="AD9545" t="s">
        <v>3026</v>
      </c>
      <c r="AE9545" t="s">
        <v>3027</v>
      </c>
      <c r="AF9545">
        <v>2004</v>
      </c>
    </row>
    <row r="9546" spans="1:32" x14ac:dyDescent="0.2">
      <c r="A9546" t="s">
        <v>1745</v>
      </c>
      <c r="B9546">
        <v>7440508</v>
      </c>
      <c r="C9546" t="s">
        <v>1745</v>
      </c>
      <c r="D9546" t="s">
        <v>709</v>
      </c>
      <c r="E9546" t="s">
        <v>760</v>
      </c>
      <c r="F9546" t="s">
        <v>761</v>
      </c>
      <c r="G9546" t="s">
        <v>733</v>
      </c>
      <c r="H9546" t="s">
        <v>805</v>
      </c>
      <c r="I9546">
        <v>24</v>
      </c>
      <c r="J9546" t="s">
        <v>763</v>
      </c>
      <c r="K9546" t="s">
        <v>714</v>
      </c>
      <c r="L9546" t="s">
        <v>715</v>
      </c>
      <c r="M9546" t="s">
        <v>716</v>
      </c>
      <c r="O9546" t="s">
        <v>801</v>
      </c>
      <c r="Q9546">
        <v>0.15310000000000001</v>
      </c>
      <c r="V9546" t="s">
        <v>718</v>
      </c>
      <c r="W9546" t="s">
        <v>774</v>
      </c>
      <c r="X9546" t="s">
        <v>780</v>
      </c>
      <c r="Y9546" t="s">
        <v>749</v>
      </c>
      <c r="Z9546">
        <v>21</v>
      </c>
      <c r="AA9546" t="s">
        <v>722</v>
      </c>
      <c r="AB9546" t="s">
        <v>2226</v>
      </c>
      <c r="AC9546">
        <v>75087</v>
      </c>
      <c r="AD9546" t="s">
        <v>3026</v>
      </c>
      <c r="AE9546" t="s">
        <v>3027</v>
      </c>
      <c r="AF9546">
        <v>2004</v>
      </c>
    </row>
    <row r="9547" spans="1:32" x14ac:dyDescent="0.2">
      <c r="A9547" t="s">
        <v>1745</v>
      </c>
      <c r="B9547">
        <v>7440508</v>
      </c>
      <c r="C9547" t="s">
        <v>1745</v>
      </c>
      <c r="D9547" t="s">
        <v>709</v>
      </c>
      <c r="E9547" t="s">
        <v>2917</v>
      </c>
      <c r="F9547" t="s">
        <v>1664</v>
      </c>
      <c r="G9547" t="s">
        <v>712</v>
      </c>
      <c r="K9547" t="s">
        <v>772</v>
      </c>
      <c r="L9547" t="s">
        <v>715</v>
      </c>
      <c r="M9547" t="s">
        <v>716</v>
      </c>
      <c r="O9547" t="s">
        <v>801</v>
      </c>
      <c r="Q9547">
        <v>0.154</v>
      </c>
      <c r="V9547" t="s">
        <v>718</v>
      </c>
      <c r="W9547" t="s">
        <v>744</v>
      </c>
      <c r="X9547" t="s">
        <v>744</v>
      </c>
      <c r="Y9547" t="s">
        <v>754</v>
      </c>
      <c r="Z9547">
        <v>2</v>
      </c>
      <c r="AA9547" t="s">
        <v>722</v>
      </c>
      <c r="AB9547" t="s">
        <v>2918</v>
      </c>
      <c r="AC9547">
        <v>3356</v>
      </c>
      <c r="AD9547" t="s">
        <v>3070</v>
      </c>
      <c r="AE9547" t="s">
        <v>3071</v>
      </c>
      <c r="AF9547">
        <v>1990</v>
      </c>
    </row>
    <row r="9548" spans="1:32" x14ac:dyDescent="0.2">
      <c r="A9548" t="s">
        <v>1745</v>
      </c>
      <c r="B9548">
        <v>7440508</v>
      </c>
      <c r="C9548" t="s">
        <v>1745</v>
      </c>
      <c r="D9548" t="s">
        <v>709</v>
      </c>
      <c r="E9548" t="s">
        <v>760</v>
      </c>
      <c r="F9548" t="s">
        <v>761</v>
      </c>
      <c r="G9548" t="s">
        <v>733</v>
      </c>
      <c r="H9548" t="s">
        <v>805</v>
      </c>
      <c r="I9548">
        <v>24</v>
      </c>
      <c r="J9548" t="s">
        <v>763</v>
      </c>
      <c r="K9548" t="s">
        <v>714</v>
      </c>
      <c r="L9548" t="s">
        <v>715</v>
      </c>
      <c r="M9548" t="s">
        <v>716</v>
      </c>
      <c r="O9548" t="s">
        <v>801</v>
      </c>
      <c r="Q9548">
        <v>0.154</v>
      </c>
      <c r="V9548" t="s">
        <v>718</v>
      </c>
      <c r="W9548" t="s">
        <v>774</v>
      </c>
      <c r="X9548" t="s">
        <v>780</v>
      </c>
      <c r="Y9548" t="s">
        <v>792</v>
      </c>
      <c r="Z9548">
        <v>21</v>
      </c>
      <c r="AA9548" t="s">
        <v>722</v>
      </c>
      <c r="AB9548" t="s">
        <v>2226</v>
      </c>
      <c r="AC9548">
        <v>75087</v>
      </c>
      <c r="AD9548" t="s">
        <v>3026</v>
      </c>
      <c r="AE9548" t="s">
        <v>3027</v>
      </c>
      <c r="AF9548">
        <v>2004</v>
      </c>
    </row>
    <row r="9549" spans="1:32" x14ac:dyDescent="0.2">
      <c r="A9549" t="s">
        <v>1745</v>
      </c>
      <c r="B9549">
        <v>7440508</v>
      </c>
      <c r="C9549" t="s">
        <v>1745</v>
      </c>
      <c r="D9549" t="s">
        <v>709</v>
      </c>
      <c r="E9549" t="s">
        <v>760</v>
      </c>
      <c r="F9549" t="s">
        <v>761</v>
      </c>
      <c r="G9549" t="s">
        <v>733</v>
      </c>
      <c r="H9549" t="s">
        <v>805</v>
      </c>
      <c r="I9549">
        <v>24</v>
      </c>
      <c r="J9549" t="s">
        <v>763</v>
      </c>
      <c r="K9549" t="s">
        <v>714</v>
      </c>
      <c r="L9549" t="s">
        <v>715</v>
      </c>
      <c r="M9549" t="s">
        <v>716</v>
      </c>
      <c r="O9549" t="s">
        <v>801</v>
      </c>
      <c r="Q9549">
        <v>0.154</v>
      </c>
      <c r="V9549" t="s">
        <v>718</v>
      </c>
      <c r="W9549" t="s">
        <v>774</v>
      </c>
      <c r="X9549" t="s">
        <v>780</v>
      </c>
      <c r="Y9549" t="s">
        <v>736</v>
      </c>
      <c r="Z9549">
        <v>21</v>
      </c>
      <c r="AA9549" t="s">
        <v>722</v>
      </c>
      <c r="AB9549" t="s">
        <v>2226</v>
      </c>
      <c r="AC9549">
        <v>75087</v>
      </c>
      <c r="AD9549" t="s">
        <v>3026</v>
      </c>
      <c r="AE9549" t="s">
        <v>3027</v>
      </c>
      <c r="AF9549">
        <v>2004</v>
      </c>
    </row>
    <row r="9550" spans="1:32" x14ac:dyDescent="0.2">
      <c r="A9550" t="s">
        <v>1745</v>
      </c>
      <c r="B9550">
        <v>7758987</v>
      </c>
      <c r="C9550" t="s">
        <v>1746</v>
      </c>
      <c r="D9550" t="s">
        <v>709</v>
      </c>
      <c r="E9550" t="s">
        <v>1484</v>
      </c>
      <c r="F9550" t="s">
        <v>761</v>
      </c>
      <c r="G9550" t="s">
        <v>712</v>
      </c>
      <c r="H9550" t="s">
        <v>789</v>
      </c>
      <c r="J9550" t="s">
        <v>763</v>
      </c>
      <c r="K9550" t="s">
        <v>714</v>
      </c>
      <c r="L9550" t="s">
        <v>773</v>
      </c>
      <c r="M9550" t="s">
        <v>716</v>
      </c>
      <c r="N9550">
        <v>7</v>
      </c>
      <c r="O9550" t="s">
        <v>801</v>
      </c>
      <c r="Q9550">
        <v>0.15421000000000001</v>
      </c>
      <c r="S9550">
        <v>0.13550000000000001</v>
      </c>
      <c r="U9550">
        <v>0.18204999999999999</v>
      </c>
      <c r="V9550" t="s">
        <v>718</v>
      </c>
      <c r="W9550" t="s">
        <v>744</v>
      </c>
      <c r="X9550" t="s">
        <v>744</v>
      </c>
      <c r="Y9550" t="s">
        <v>754</v>
      </c>
      <c r="Z9550">
        <v>1</v>
      </c>
      <c r="AA9550" t="s">
        <v>722</v>
      </c>
      <c r="AB9550" t="s">
        <v>2870</v>
      </c>
      <c r="AC9550">
        <v>100633</v>
      </c>
      <c r="AD9550" t="s">
        <v>2871</v>
      </c>
      <c r="AE9550" t="s">
        <v>2872</v>
      </c>
      <c r="AF9550">
        <v>2007</v>
      </c>
    </row>
    <row r="9551" spans="1:32" x14ac:dyDescent="0.2">
      <c r="A9551" t="s">
        <v>1745</v>
      </c>
      <c r="B9551">
        <v>7440508</v>
      </c>
      <c r="C9551" t="s">
        <v>1745</v>
      </c>
      <c r="D9551" t="s">
        <v>709</v>
      </c>
      <c r="E9551" t="s">
        <v>751</v>
      </c>
      <c r="F9551" t="s">
        <v>732</v>
      </c>
      <c r="G9551" t="s">
        <v>733</v>
      </c>
      <c r="H9551" t="s">
        <v>734</v>
      </c>
      <c r="K9551" t="s">
        <v>714</v>
      </c>
      <c r="L9551" t="s">
        <v>715</v>
      </c>
      <c r="M9551" t="s">
        <v>716</v>
      </c>
      <c r="N9551">
        <v>7</v>
      </c>
      <c r="O9551" t="s">
        <v>717</v>
      </c>
      <c r="Q9551">
        <v>0.155</v>
      </c>
      <c r="V9551" t="s">
        <v>718</v>
      </c>
      <c r="W9551" t="s">
        <v>744</v>
      </c>
      <c r="X9551" t="s">
        <v>744</v>
      </c>
      <c r="Y9551" t="s">
        <v>754</v>
      </c>
      <c r="Z9551">
        <v>14</v>
      </c>
      <c r="AA9551" t="s">
        <v>722</v>
      </c>
      <c r="AB9551" t="s">
        <v>1489</v>
      </c>
      <c r="AC9551">
        <v>169735</v>
      </c>
      <c r="AD9551" t="s">
        <v>1503</v>
      </c>
      <c r="AE9551" t="s">
        <v>1504</v>
      </c>
      <c r="AF9551">
        <v>2001</v>
      </c>
    </row>
    <row r="9552" spans="1:32" x14ac:dyDescent="0.2">
      <c r="A9552" t="s">
        <v>1745</v>
      </c>
      <c r="B9552">
        <v>7447394</v>
      </c>
      <c r="C9552" t="s">
        <v>1818</v>
      </c>
      <c r="D9552" t="s">
        <v>709</v>
      </c>
      <c r="E9552" t="s">
        <v>751</v>
      </c>
      <c r="F9552" t="s">
        <v>732</v>
      </c>
      <c r="G9552" t="s">
        <v>733</v>
      </c>
      <c r="I9552">
        <v>1</v>
      </c>
      <c r="J9552" t="s">
        <v>966</v>
      </c>
      <c r="K9552" t="s">
        <v>753</v>
      </c>
      <c r="L9552" t="s">
        <v>715</v>
      </c>
      <c r="M9552" t="s">
        <v>716</v>
      </c>
      <c r="N9552">
        <v>9</v>
      </c>
      <c r="O9552" t="s">
        <v>801</v>
      </c>
      <c r="Q9552">
        <v>0.15596431999999999</v>
      </c>
      <c r="V9552" t="s">
        <v>718</v>
      </c>
      <c r="W9552" t="s">
        <v>744</v>
      </c>
      <c r="X9552" t="s">
        <v>744</v>
      </c>
      <c r="Y9552" t="s">
        <v>736</v>
      </c>
      <c r="Z9552">
        <v>28</v>
      </c>
      <c r="AA9552" t="s">
        <v>722</v>
      </c>
      <c r="AB9552" t="s">
        <v>3136</v>
      </c>
      <c r="AC9552">
        <v>67044</v>
      </c>
      <c r="AD9552" t="s">
        <v>3137</v>
      </c>
      <c r="AE9552" t="s">
        <v>3138</v>
      </c>
      <c r="AF9552">
        <v>1997</v>
      </c>
    </row>
    <row r="9553" spans="1:32" x14ac:dyDescent="0.2">
      <c r="A9553" t="s">
        <v>1745</v>
      </c>
      <c r="B9553">
        <v>7440508</v>
      </c>
      <c r="C9553" t="s">
        <v>1745</v>
      </c>
      <c r="D9553" t="s">
        <v>709</v>
      </c>
      <c r="E9553" t="s">
        <v>760</v>
      </c>
      <c r="F9553" t="s">
        <v>761</v>
      </c>
      <c r="G9553" t="s">
        <v>733</v>
      </c>
      <c r="H9553" t="s">
        <v>805</v>
      </c>
      <c r="I9553">
        <v>24</v>
      </c>
      <c r="J9553" t="s">
        <v>763</v>
      </c>
      <c r="K9553" t="s">
        <v>714</v>
      </c>
      <c r="L9553" t="s">
        <v>715</v>
      </c>
      <c r="M9553" t="s">
        <v>716</v>
      </c>
      <c r="O9553" t="s">
        <v>801</v>
      </c>
      <c r="Q9553">
        <v>0.156</v>
      </c>
      <c r="V9553" t="s">
        <v>718</v>
      </c>
      <c r="W9553" t="s">
        <v>774</v>
      </c>
      <c r="X9553" t="s">
        <v>780</v>
      </c>
      <c r="Y9553" t="s">
        <v>792</v>
      </c>
      <c r="Z9553">
        <v>21</v>
      </c>
      <c r="AA9553" t="s">
        <v>722</v>
      </c>
      <c r="AB9553" t="s">
        <v>2226</v>
      </c>
      <c r="AC9553">
        <v>75087</v>
      </c>
      <c r="AD9553" t="s">
        <v>3026</v>
      </c>
      <c r="AE9553" t="s">
        <v>3027</v>
      </c>
      <c r="AF9553">
        <v>2004</v>
      </c>
    </row>
    <row r="9554" spans="1:32" x14ac:dyDescent="0.2">
      <c r="A9554" t="s">
        <v>1745</v>
      </c>
      <c r="B9554">
        <v>7447394</v>
      </c>
      <c r="C9554" t="s">
        <v>1818</v>
      </c>
      <c r="D9554" t="s">
        <v>709</v>
      </c>
      <c r="E9554" t="s">
        <v>2856</v>
      </c>
      <c r="F9554" t="s">
        <v>761</v>
      </c>
      <c r="G9554" t="s">
        <v>712</v>
      </c>
      <c r="H9554" t="s">
        <v>805</v>
      </c>
      <c r="I9554">
        <v>24</v>
      </c>
      <c r="J9554" t="s">
        <v>763</v>
      </c>
      <c r="K9554" t="s">
        <v>714</v>
      </c>
      <c r="L9554" t="s">
        <v>715</v>
      </c>
      <c r="M9554" t="s">
        <v>716</v>
      </c>
      <c r="N9554">
        <v>8</v>
      </c>
      <c r="O9554" t="s">
        <v>717</v>
      </c>
      <c r="Q9554">
        <v>0.1565</v>
      </c>
      <c r="V9554" t="s">
        <v>718</v>
      </c>
      <c r="W9554" t="s">
        <v>774</v>
      </c>
      <c r="X9554" t="s">
        <v>1624</v>
      </c>
      <c r="Y9554" t="s">
        <v>736</v>
      </c>
      <c r="Z9554">
        <v>21</v>
      </c>
      <c r="AA9554" t="s">
        <v>722</v>
      </c>
      <c r="AB9554" t="s">
        <v>2879</v>
      </c>
      <c r="AC9554">
        <v>167561</v>
      </c>
      <c r="AD9554" t="s">
        <v>2880</v>
      </c>
      <c r="AE9554" t="s">
        <v>2881</v>
      </c>
      <c r="AF9554">
        <v>2011</v>
      </c>
    </row>
    <row r="9555" spans="1:32" x14ac:dyDescent="0.2">
      <c r="A9555" t="s">
        <v>1745</v>
      </c>
      <c r="B9555">
        <v>7447394</v>
      </c>
      <c r="C9555" t="s">
        <v>1818</v>
      </c>
      <c r="D9555" t="s">
        <v>709</v>
      </c>
      <c r="E9555" t="s">
        <v>2856</v>
      </c>
      <c r="F9555" t="s">
        <v>761</v>
      </c>
      <c r="G9555" t="s">
        <v>712</v>
      </c>
      <c r="H9555" t="s">
        <v>805</v>
      </c>
      <c r="I9555">
        <v>24</v>
      </c>
      <c r="J9555" t="s">
        <v>763</v>
      </c>
      <c r="K9555" t="s">
        <v>714</v>
      </c>
      <c r="L9555" t="s">
        <v>715</v>
      </c>
      <c r="M9555" t="s">
        <v>716</v>
      </c>
      <c r="N9555">
        <v>8</v>
      </c>
      <c r="O9555" t="s">
        <v>717</v>
      </c>
      <c r="Q9555">
        <v>0.1565</v>
      </c>
      <c r="V9555" t="s">
        <v>718</v>
      </c>
      <c r="W9555" t="s">
        <v>813</v>
      </c>
      <c r="X9555" t="s">
        <v>848</v>
      </c>
      <c r="Y9555" t="s">
        <v>736</v>
      </c>
      <c r="Z9555">
        <v>21</v>
      </c>
      <c r="AA9555" t="s">
        <v>722</v>
      </c>
      <c r="AB9555" t="s">
        <v>2879</v>
      </c>
      <c r="AC9555">
        <v>167561</v>
      </c>
      <c r="AD9555" t="s">
        <v>2880</v>
      </c>
      <c r="AE9555" t="s">
        <v>2881</v>
      </c>
      <c r="AF9555">
        <v>2011</v>
      </c>
    </row>
    <row r="9556" spans="1:32" x14ac:dyDescent="0.2">
      <c r="A9556" t="s">
        <v>1745</v>
      </c>
      <c r="B9556">
        <v>7447394</v>
      </c>
      <c r="C9556" t="s">
        <v>1818</v>
      </c>
      <c r="D9556" t="s">
        <v>709</v>
      </c>
      <c r="E9556" t="s">
        <v>2856</v>
      </c>
      <c r="F9556" t="s">
        <v>761</v>
      </c>
      <c r="G9556" t="s">
        <v>712</v>
      </c>
      <c r="H9556" t="s">
        <v>805</v>
      </c>
      <c r="I9556">
        <v>24</v>
      </c>
      <c r="J9556" t="s">
        <v>763</v>
      </c>
      <c r="K9556" t="s">
        <v>714</v>
      </c>
      <c r="L9556" t="s">
        <v>715</v>
      </c>
      <c r="M9556" t="s">
        <v>716</v>
      </c>
      <c r="N9556">
        <v>8</v>
      </c>
      <c r="O9556" t="s">
        <v>717</v>
      </c>
      <c r="Q9556">
        <v>0.1565</v>
      </c>
      <c r="V9556" t="s">
        <v>718</v>
      </c>
      <c r="W9556" t="s">
        <v>764</v>
      </c>
      <c r="X9556" t="s">
        <v>1898</v>
      </c>
      <c r="Y9556" t="s">
        <v>736</v>
      </c>
      <c r="Z9556">
        <v>21</v>
      </c>
      <c r="AA9556" t="s">
        <v>722</v>
      </c>
      <c r="AB9556" t="s">
        <v>2879</v>
      </c>
      <c r="AC9556">
        <v>167561</v>
      </c>
      <c r="AD9556" t="s">
        <v>2880</v>
      </c>
      <c r="AE9556" t="s">
        <v>2881</v>
      </c>
      <c r="AF9556">
        <v>2011</v>
      </c>
    </row>
    <row r="9557" spans="1:32" x14ac:dyDescent="0.2">
      <c r="A9557" t="s">
        <v>1745</v>
      </c>
      <c r="B9557">
        <v>7447394</v>
      </c>
      <c r="C9557" t="s">
        <v>1818</v>
      </c>
      <c r="D9557" t="s">
        <v>709</v>
      </c>
      <c r="E9557" t="s">
        <v>2856</v>
      </c>
      <c r="F9557" t="s">
        <v>761</v>
      </c>
      <c r="G9557" t="s">
        <v>712</v>
      </c>
      <c r="H9557" t="s">
        <v>805</v>
      </c>
      <c r="I9557">
        <v>24</v>
      </c>
      <c r="J9557" t="s">
        <v>763</v>
      </c>
      <c r="K9557" t="s">
        <v>714</v>
      </c>
      <c r="L9557" t="s">
        <v>715</v>
      </c>
      <c r="M9557" t="s">
        <v>716</v>
      </c>
      <c r="N9557">
        <v>8</v>
      </c>
      <c r="O9557" t="s">
        <v>717</v>
      </c>
      <c r="Q9557">
        <v>0.1565</v>
      </c>
      <c r="V9557" t="s">
        <v>718</v>
      </c>
      <c r="W9557" t="s">
        <v>744</v>
      </c>
      <c r="X9557" t="s">
        <v>744</v>
      </c>
      <c r="Y9557" t="s">
        <v>736</v>
      </c>
      <c r="Z9557">
        <v>21</v>
      </c>
      <c r="AA9557" t="s">
        <v>722</v>
      </c>
      <c r="AB9557" t="s">
        <v>2879</v>
      </c>
      <c r="AC9557">
        <v>167561</v>
      </c>
      <c r="AD9557" t="s">
        <v>2880</v>
      </c>
      <c r="AE9557" t="s">
        <v>2881</v>
      </c>
      <c r="AF9557">
        <v>2011</v>
      </c>
    </row>
    <row r="9558" spans="1:32" x14ac:dyDescent="0.2">
      <c r="A9558" t="s">
        <v>1745</v>
      </c>
      <c r="B9558">
        <v>7447394</v>
      </c>
      <c r="C9558" t="s">
        <v>1818</v>
      </c>
      <c r="D9558" t="s">
        <v>709</v>
      </c>
      <c r="E9558" t="s">
        <v>2856</v>
      </c>
      <c r="F9558" t="s">
        <v>761</v>
      </c>
      <c r="G9558" t="s">
        <v>712</v>
      </c>
      <c r="H9558" t="s">
        <v>805</v>
      </c>
      <c r="I9558">
        <v>24</v>
      </c>
      <c r="J9558" t="s">
        <v>763</v>
      </c>
      <c r="K9558" t="s">
        <v>714</v>
      </c>
      <c r="L9558" t="s">
        <v>715</v>
      </c>
      <c r="M9558" t="s">
        <v>716</v>
      </c>
      <c r="N9558">
        <v>8</v>
      </c>
      <c r="O9558" t="s">
        <v>717</v>
      </c>
      <c r="Q9558">
        <v>0.1565</v>
      </c>
      <c r="V9558" t="s">
        <v>718</v>
      </c>
      <c r="W9558" t="s">
        <v>774</v>
      </c>
      <c r="X9558" t="s">
        <v>780</v>
      </c>
      <c r="Y9558" t="s">
        <v>749</v>
      </c>
      <c r="Z9558">
        <v>21</v>
      </c>
      <c r="AA9558" t="s">
        <v>722</v>
      </c>
      <c r="AB9558" t="s">
        <v>2879</v>
      </c>
      <c r="AC9558">
        <v>167561</v>
      </c>
      <c r="AD9558" t="s">
        <v>2880</v>
      </c>
      <c r="AE9558" t="s">
        <v>2881</v>
      </c>
      <c r="AF9558">
        <v>2011</v>
      </c>
    </row>
    <row r="9559" spans="1:32" x14ac:dyDescent="0.2">
      <c r="A9559" t="s">
        <v>1745</v>
      </c>
      <c r="B9559">
        <v>7447394</v>
      </c>
      <c r="C9559" t="s">
        <v>1818</v>
      </c>
      <c r="D9559" t="s">
        <v>709</v>
      </c>
      <c r="E9559" t="s">
        <v>2856</v>
      </c>
      <c r="F9559" t="s">
        <v>761</v>
      </c>
      <c r="G9559" t="s">
        <v>712</v>
      </c>
      <c r="H9559" t="s">
        <v>805</v>
      </c>
      <c r="I9559">
        <v>24</v>
      </c>
      <c r="J9559" t="s">
        <v>763</v>
      </c>
      <c r="K9559" t="s">
        <v>714</v>
      </c>
      <c r="L9559" t="s">
        <v>715</v>
      </c>
      <c r="M9559" t="s">
        <v>716</v>
      </c>
      <c r="N9559">
        <v>8</v>
      </c>
      <c r="O9559" t="s">
        <v>717</v>
      </c>
      <c r="Q9559">
        <v>0.1565</v>
      </c>
      <c r="V9559" t="s">
        <v>718</v>
      </c>
      <c r="W9559" t="s">
        <v>774</v>
      </c>
      <c r="X9559" t="s">
        <v>2873</v>
      </c>
      <c r="Y9559" t="s">
        <v>749</v>
      </c>
      <c r="Z9559">
        <v>21</v>
      </c>
      <c r="AA9559" t="s">
        <v>722</v>
      </c>
      <c r="AB9559" t="s">
        <v>2879</v>
      </c>
      <c r="AC9559">
        <v>167561</v>
      </c>
      <c r="AD9559" t="s">
        <v>2880</v>
      </c>
      <c r="AE9559" t="s">
        <v>2881</v>
      </c>
      <c r="AF9559">
        <v>2011</v>
      </c>
    </row>
    <row r="9560" spans="1:32" x14ac:dyDescent="0.2">
      <c r="A9560" t="s">
        <v>1745</v>
      </c>
      <c r="B9560">
        <v>7447394</v>
      </c>
      <c r="C9560" t="s">
        <v>1818</v>
      </c>
      <c r="D9560" t="s">
        <v>709</v>
      </c>
      <c r="E9560" t="s">
        <v>2856</v>
      </c>
      <c r="F9560" t="s">
        <v>761</v>
      </c>
      <c r="G9560" t="s">
        <v>712</v>
      </c>
      <c r="H9560" t="s">
        <v>805</v>
      </c>
      <c r="I9560">
        <v>24</v>
      </c>
      <c r="J9560" t="s">
        <v>763</v>
      </c>
      <c r="K9560" t="s">
        <v>714</v>
      </c>
      <c r="L9560" t="s">
        <v>715</v>
      </c>
      <c r="M9560" t="s">
        <v>716</v>
      </c>
      <c r="N9560">
        <v>8</v>
      </c>
      <c r="O9560" t="s">
        <v>717</v>
      </c>
      <c r="Q9560">
        <v>0.1565</v>
      </c>
      <c r="V9560" t="s">
        <v>718</v>
      </c>
      <c r="W9560" t="s">
        <v>744</v>
      </c>
      <c r="X9560" t="s">
        <v>744</v>
      </c>
      <c r="Y9560" t="s">
        <v>749</v>
      </c>
      <c r="Z9560">
        <v>21</v>
      </c>
      <c r="AA9560" t="s">
        <v>722</v>
      </c>
      <c r="AB9560" t="s">
        <v>2879</v>
      </c>
      <c r="AC9560">
        <v>167561</v>
      </c>
      <c r="AD9560" t="s">
        <v>2880</v>
      </c>
      <c r="AE9560" t="s">
        <v>2881</v>
      </c>
      <c r="AF9560">
        <v>2011</v>
      </c>
    </row>
    <row r="9561" spans="1:32" x14ac:dyDescent="0.2">
      <c r="A9561" t="s">
        <v>1745</v>
      </c>
      <c r="B9561">
        <v>7440508</v>
      </c>
      <c r="C9561" t="s">
        <v>1745</v>
      </c>
      <c r="D9561" t="s">
        <v>709</v>
      </c>
      <c r="E9561" t="s">
        <v>760</v>
      </c>
      <c r="F9561" t="s">
        <v>761</v>
      </c>
      <c r="G9561" t="s">
        <v>733</v>
      </c>
      <c r="H9561" t="s">
        <v>805</v>
      </c>
      <c r="I9561">
        <v>24</v>
      </c>
      <c r="J9561" t="s">
        <v>763</v>
      </c>
      <c r="K9561" t="s">
        <v>714</v>
      </c>
      <c r="L9561" t="s">
        <v>715</v>
      </c>
      <c r="M9561" t="s">
        <v>716</v>
      </c>
      <c r="O9561" t="s">
        <v>801</v>
      </c>
      <c r="Q9561">
        <v>0.157</v>
      </c>
      <c r="V9561" t="s">
        <v>718</v>
      </c>
      <c r="W9561" t="s">
        <v>774</v>
      </c>
      <c r="X9561" t="s">
        <v>780</v>
      </c>
      <c r="Y9561" t="s">
        <v>792</v>
      </c>
      <c r="Z9561">
        <v>21</v>
      </c>
      <c r="AA9561" t="s">
        <v>722</v>
      </c>
      <c r="AB9561" t="s">
        <v>2226</v>
      </c>
      <c r="AC9561">
        <v>75087</v>
      </c>
      <c r="AD9561" t="s">
        <v>3026</v>
      </c>
      <c r="AE9561" t="s">
        <v>3027</v>
      </c>
      <c r="AF9561">
        <v>2004</v>
      </c>
    </row>
    <row r="9562" spans="1:32" x14ac:dyDescent="0.2">
      <c r="A9562" t="s">
        <v>1745</v>
      </c>
      <c r="B9562">
        <v>7440508</v>
      </c>
      <c r="C9562" t="s">
        <v>1745</v>
      </c>
      <c r="D9562" t="s">
        <v>709</v>
      </c>
      <c r="E9562" t="s">
        <v>760</v>
      </c>
      <c r="F9562" t="s">
        <v>761</v>
      </c>
      <c r="G9562" t="s">
        <v>733</v>
      </c>
      <c r="H9562" t="s">
        <v>805</v>
      </c>
      <c r="I9562">
        <v>24</v>
      </c>
      <c r="J9562" t="s">
        <v>763</v>
      </c>
      <c r="K9562" t="s">
        <v>753</v>
      </c>
      <c r="L9562" t="s">
        <v>715</v>
      </c>
      <c r="M9562" t="s">
        <v>716</v>
      </c>
      <c r="N9562" t="s">
        <v>919</v>
      </c>
      <c r="O9562" t="s">
        <v>801</v>
      </c>
      <c r="Q9562">
        <v>0.157</v>
      </c>
      <c r="S9562">
        <v>0.14399999999999999</v>
      </c>
      <c r="U9562">
        <v>0.17299999999999999</v>
      </c>
      <c r="V9562" t="s">
        <v>718</v>
      </c>
      <c r="W9562" t="s">
        <v>790</v>
      </c>
      <c r="X9562" t="s">
        <v>791</v>
      </c>
      <c r="Y9562" t="s">
        <v>792</v>
      </c>
      <c r="Z9562">
        <v>2</v>
      </c>
      <c r="AA9562" t="s">
        <v>722</v>
      </c>
      <c r="AB9562" t="s">
        <v>1995</v>
      </c>
      <c r="AC9562">
        <v>169285</v>
      </c>
      <c r="AD9562" t="s">
        <v>2835</v>
      </c>
      <c r="AE9562" t="s">
        <v>2836</v>
      </c>
      <c r="AF9562">
        <v>2002</v>
      </c>
    </row>
    <row r="9563" spans="1:32" x14ac:dyDescent="0.2">
      <c r="A9563" t="s">
        <v>1745</v>
      </c>
      <c r="B9563">
        <v>7440508</v>
      </c>
      <c r="C9563" t="s">
        <v>1745</v>
      </c>
      <c r="D9563" t="s">
        <v>709</v>
      </c>
      <c r="E9563" t="s">
        <v>760</v>
      </c>
      <c r="F9563" t="s">
        <v>761</v>
      </c>
      <c r="G9563" t="s">
        <v>733</v>
      </c>
      <c r="H9563" t="s">
        <v>805</v>
      </c>
      <c r="I9563">
        <v>24</v>
      </c>
      <c r="J9563" t="s">
        <v>763</v>
      </c>
      <c r="K9563" t="s">
        <v>714</v>
      </c>
      <c r="L9563" t="s">
        <v>715</v>
      </c>
      <c r="M9563" t="s">
        <v>716</v>
      </c>
      <c r="O9563" t="s">
        <v>801</v>
      </c>
      <c r="Q9563">
        <v>0.157</v>
      </c>
      <c r="V9563" t="s">
        <v>718</v>
      </c>
      <c r="W9563" t="s">
        <v>774</v>
      </c>
      <c r="X9563" t="s">
        <v>780</v>
      </c>
      <c r="Y9563" t="s">
        <v>736</v>
      </c>
      <c r="Z9563">
        <v>21</v>
      </c>
      <c r="AA9563" t="s">
        <v>722</v>
      </c>
      <c r="AB9563" t="s">
        <v>2226</v>
      </c>
      <c r="AC9563">
        <v>75087</v>
      </c>
      <c r="AD9563" t="s">
        <v>3026</v>
      </c>
      <c r="AE9563" t="s">
        <v>3027</v>
      </c>
      <c r="AF9563">
        <v>2004</v>
      </c>
    </row>
    <row r="9564" spans="1:32" x14ac:dyDescent="0.2">
      <c r="A9564" t="s">
        <v>1745</v>
      </c>
      <c r="B9564">
        <v>7758987</v>
      </c>
      <c r="C9564" t="s">
        <v>1746</v>
      </c>
      <c r="D9564" t="s">
        <v>709</v>
      </c>
      <c r="E9564" t="s">
        <v>800</v>
      </c>
      <c r="F9564" t="s">
        <v>761</v>
      </c>
      <c r="G9564" t="s">
        <v>733</v>
      </c>
      <c r="H9564" t="s">
        <v>789</v>
      </c>
      <c r="I9564">
        <v>24</v>
      </c>
      <c r="J9564" t="s">
        <v>763</v>
      </c>
      <c r="K9564" t="s">
        <v>714</v>
      </c>
      <c r="L9564" t="s">
        <v>715</v>
      </c>
      <c r="M9564" t="s">
        <v>716</v>
      </c>
      <c r="N9564">
        <v>6</v>
      </c>
      <c r="O9564" t="s">
        <v>801</v>
      </c>
      <c r="Q9564">
        <v>0.157</v>
      </c>
      <c r="V9564" t="s">
        <v>718</v>
      </c>
      <c r="W9564" t="s">
        <v>744</v>
      </c>
      <c r="X9564" t="s">
        <v>779</v>
      </c>
      <c r="Y9564" t="s">
        <v>792</v>
      </c>
      <c r="Z9564">
        <v>2</v>
      </c>
      <c r="AA9564" t="s">
        <v>722</v>
      </c>
      <c r="AB9564" t="s">
        <v>2862</v>
      </c>
      <c r="AC9564">
        <v>169403</v>
      </c>
      <c r="AD9564" t="s">
        <v>2863</v>
      </c>
      <c r="AE9564" t="s">
        <v>2864</v>
      </c>
      <c r="AF9564">
        <v>2011</v>
      </c>
    </row>
    <row r="9565" spans="1:32" x14ac:dyDescent="0.2">
      <c r="A9565" t="s">
        <v>1745</v>
      </c>
      <c r="B9565">
        <v>7440508</v>
      </c>
      <c r="C9565" t="s">
        <v>1745</v>
      </c>
      <c r="D9565" t="s">
        <v>709</v>
      </c>
      <c r="E9565" t="s">
        <v>760</v>
      </c>
      <c r="F9565" t="s">
        <v>761</v>
      </c>
      <c r="G9565" t="s">
        <v>733</v>
      </c>
      <c r="H9565" t="s">
        <v>805</v>
      </c>
      <c r="I9565">
        <v>24</v>
      </c>
      <c r="J9565" t="s">
        <v>763</v>
      </c>
      <c r="K9565" t="s">
        <v>714</v>
      </c>
      <c r="L9565" t="s">
        <v>715</v>
      </c>
      <c r="M9565" t="s">
        <v>716</v>
      </c>
      <c r="O9565" t="s">
        <v>801</v>
      </c>
      <c r="Q9565">
        <v>0.158</v>
      </c>
      <c r="V9565" t="s">
        <v>718</v>
      </c>
      <c r="W9565" t="s">
        <v>774</v>
      </c>
      <c r="X9565" t="s">
        <v>780</v>
      </c>
      <c r="Y9565" t="s">
        <v>736</v>
      </c>
      <c r="Z9565">
        <v>21</v>
      </c>
      <c r="AA9565" t="s">
        <v>722</v>
      </c>
      <c r="AB9565" t="s">
        <v>2226</v>
      </c>
      <c r="AC9565">
        <v>75087</v>
      </c>
      <c r="AD9565" t="s">
        <v>3026</v>
      </c>
      <c r="AE9565" t="s">
        <v>3027</v>
      </c>
      <c r="AF9565">
        <v>2004</v>
      </c>
    </row>
    <row r="9566" spans="1:32" x14ac:dyDescent="0.2">
      <c r="A9566" t="s">
        <v>1745</v>
      </c>
      <c r="B9566">
        <v>7440508</v>
      </c>
      <c r="C9566" t="s">
        <v>1745</v>
      </c>
      <c r="D9566" t="s">
        <v>709</v>
      </c>
      <c r="E9566" t="s">
        <v>800</v>
      </c>
      <c r="F9566" t="s">
        <v>761</v>
      </c>
      <c r="G9566" t="s">
        <v>733</v>
      </c>
      <c r="I9566">
        <v>24</v>
      </c>
      <c r="J9566" t="s">
        <v>763</v>
      </c>
      <c r="K9566" t="s">
        <v>714</v>
      </c>
      <c r="L9566" t="s">
        <v>715</v>
      </c>
      <c r="M9566" t="s">
        <v>716</v>
      </c>
      <c r="N9566">
        <v>7</v>
      </c>
      <c r="O9566" t="s">
        <v>717</v>
      </c>
      <c r="Q9566">
        <v>0.159</v>
      </c>
      <c r="V9566" t="s">
        <v>718</v>
      </c>
      <c r="W9566" t="s">
        <v>774</v>
      </c>
      <c r="X9566" t="s">
        <v>3021</v>
      </c>
      <c r="Y9566" t="s">
        <v>792</v>
      </c>
      <c r="Z9566">
        <v>4</v>
      </c>
      <c r="AA9566" t="s">
        <v>722</v>
      </c>
      <c r="AB9566" t="s">
        <v>1803</v>
      </c>
      <c r="AC9566">
        <v>65821</v>
      </c>
      <c r="AD9566" t="s">
        <v>1804</v>
      </c>
      <c r="AE9566" t="s">
        <v>1805</v>
      </c>
      <c r="AF9566">
        <v>2002</v>
      </c>
    </row>
    <row r="9567" spans="1:32" x14ac:dyDescent="0.2">
      <c r="A9567" t="s">
        <v>1745</v>
      </c>
      <c r="B9567">
        <v>7758987</v>
      </c>
      <c r="C9567" t="s">
        <v>1746</v>
      </c>
      <c r="D9567" t="s">
        <v>709</v>
      </c>
      <c r="E9567" t="s">
        <v>760</v>
      </c>
      <c r="F9567" t="s">
        <v>761</v>
      </c>
      <c r="G9567" t="s">
        <v>733</v>
      </c>
      <c r="H9567" t="s">
        <v>789</v>
      </c>
      <c r="I9567">
        <v>24</v>
      </c>
      <c r="J9567" t="s">
        <v>763</v>
      </c>
      <c r="K9567" t="s">
        <v>753</v>
      </c>
      <c r="L9567" t="s">
        <v>715</v>
      </c>
      <c r="M9567" t="s">
        <v>716</v>
      </c>
      <c r="N9567">
        <v>7</v>
      </c>
      <c r="O9567" t="s">
        <v>801</v>
      </c>
      <c r="Q9567">
        <v>0.159</v>
      </c>
      <c r="S9567">
        <v>0.1401</v>
      </c>
      <c r="U9567">
        <v>0.1804</v>
      </c>
      <c r="V9567" t="s">
        <v>718</v>
      </c>
      <c r="W9567" t="s">
        <v>744</v>
      </c>
      <c r="X9567" t="s">
        <v>744</v>
      </c>
      <c r="Y9567" t="s">
        <v>754</v>
      </c>
      <c r="Z9567">
        <v>2</v>
      </c>
      <c r="AA9567" t="s">
        <v>722</v>
      </c>
      <c r="AB9567" t="s">
        <v>2832</v>
      </c>
      <c r="AC9567">
        <v>115849</v>
      </c>
      <c r="AD9567" t="s">
        <v>2833</v>
      </c>
      <c r="AE9567" t="s">
        <v>2834</v>
      </c>
      <c r="AF9567">
        <v>2009</v>
      </c>
    </row>
    <row r="9568" spans="1:32" x14ac:dyDescent="0.2">
      <c r="A9568" t="s">
        <v>1745</v>
      </c>
      <c r="B9568">
        <v>7440508</v>
      </c>
      <c r="C9568" t="s">
        <v>1745</v>
      </c>
      <c r="D9568" t="s">
        <v>709</v>
      </c>
      <c r="E9568" t="s">
        <v>822</v>
      </c>
      <c r="F9568" t="s">
        <v>823</v>
      </c>
      <c r="G9568" t="s">
        <v>733</v>
      </c>
      <c r="K9568" t="s">
        <v>753</v>
      </c>
      <c r="L9568" t="s">
        <v>773</v>
      </c>
      <c r="M9568" t="s">
        <v>716</v>
      </c>
      <c r="N9568">
        <v>5</v>
      </c>
      <c r="O9568" t="s">
        <v>717</v>
      </c>
      <c r="Q9568">
        <v>0.16</v>
      </c>
      <c r="V9568" t="s">
        <v>718</v>
      </c>
      <c r="W9568" t="s">
        <v>744</v>
      </c>
      <c r="X9568" t="s">
        <v>744</v>
      </c>
      <c r="Y9568" t="s">
        <v>1193</v>
      </c>
      <c r="Z9568">
        <v>2</v>
      </c>
      <c r="AA9568" t="s">
        <v>722</v>
      </c>
      <c r="AB9568" t="s">
        <v>1595</v>
      </c>
      <c r="AC9568">
        <v>62117</v>
      </c>
      <c r="AD9568" t="s">
        <v>1596</v>
      </c>
      <c r="AE9568" t="s">
        <v>1597</v>
      </c>
      <c r="AF9568">
        <v>1999</v>
      </c>
    </row>
    <row r="9569" spans="1:32" x14ac:dyDescent="0.2">
      <c r="A9569" t="s">
        <v>1745</v>
      </c>
      <c r="B9569">
        <v>7440508</v>
      </c>
      <c r="C9569" t="s">
        <v>1745</v>
      </c>
      <c r="D9569" t="s">
        <v>709</v>
      </c>
      <c r="E9569" t="s">
        <v>760</v>
      </c>
      <c r="F9569" t="s">
        <v>761</v>
      </c>
      <c r="G9569" t="s">
        <v>733</v>
      </c>
      <c r="H9569" t="s">
        <v>805</v>
      </c>
      <c r="I9569">
        <v>24</v>
      </c>
      <c r="J9569" t="s">
        <v>763</v>
      </c>
      <c r="K9569" t="s">
        <v>714</v>
      </c>
      <c r="L9569" t="s">
        <v>715</v>
      </c>
      <c r="M9569" t="s">
        <v>716</v>
      </c>
      <c r="O9569" t="s">
        <v>801</v>
      </c>
      <c r="Q9569">
        <v>0.16</v>
      </c>
      <c r="V9569" t="s">
        <v>718</v>
      </c>
      <c r="W9569" t="s">
        <v>774</v>
      </c>
      <c r="X9569" t="s">
        <v>780</v>
      </c>
      <c r="Y9569" t="s">
        <v>736</v>
      </c>
      <c r="Z9569">
        <v>21</v>
      </c>
      <c r="AA9569" t="s">
        <v>722</v>
      </c>
      <c r="AB9569" t="s">
        <v>2226</v>
      </c>
      <c r="AC9569">
        <v>75087</v>
      </c>
      <c r="AD9569" t="s">
        <v>3026</v>
      </c>
      <c r="AE9569" t="s">
        <v>3027</v>
      </c>
      <c r="AF9569">
        <v>2004</v>
      </c>
    </row>
    <row r="9570" spans="1:32" x14ac:dyDescent="0.2">
      <c r="A9570" t="s">
        <v>1745</v>
      </c>
      <c r="B9570">
        <v>7447394</v>
      </c>
      <c r="C9570" t="s">
        <v>1818</v>
      </c>
      <c r="D9570" t="s">
        <v>709</v>
      </c>
      <c r="E9570" t="s">
        <v>2856</v>
      </c>
      <c r="F9570" t="s">
        <v>761</v>
      </c>
      <c r="G9570" t="s">
        <v>712</v>
      </c>
      <c r="H9570" t="s">
        <v>805</v>
      </c>
      <c r="I9570">
        <v>24</v>
      </c>
      <c r="J9570" t="s">
        <v>763</v>
      </c>
      <c r="K9570" t="s">
        <v>714</v>
      </c>
      <c r="L9570" t="s">
        <v>715</v>
      </c>
      <c r="M9570" t="s">
        <v>716</v>
      </c>
      <c r="N9570">
        <v>8</v>
      </c>
      <c r="O9570" t="s">
        <v>717</v>
      </c>
      <c r="Q9570">
        <v>0.16</v>
      </c>
      <c r="V9570" t="s">
        <v>718</v>
      </c>
      <c r="W9570" t="s">
        <v>764</v>
      </c>
      <c r="X9570" t="s">
        <v>1898</v>
      </c>
      <c r="Y9570" t="s">
        <v>792</v>
      </c>
      <c r="Z9570">
        <v>21</v>
      </c>
      <c r="AA9570" t="s">
        <v>722</v>
      </c>
      <c r="AB9570" t="s">
        <v>2879</v>
      </c>
      <c r="AC9570">
        <v>167561</v>
      </c>
      <c r="AD9570" t="s">
        <v>2880</v>
      </c>
      <c r="AE9570" t="s">
        <v>2881</v>
      </c>
      <c r="AF9570">
        <v>2011</v>
      </c>
    </row>
    <row r="9571" spans="1:32" x14ac:dyDescent="0.2">
      <c r="A9571" t="s">
        <v>1745</v>
      </c>
      <c r="B9571">
        <v>7758987</v>
      </c>
      <c r="C9571" t="s">
        <v>1746</v>
      </c>
      <c r="D9571" t="s">
        <v>709</v>
      </c>
      <c r="E9571" t="s">
        <v>3160</v>
      </c>
      <c r="F9571" t="s">
        <v>1599</v>
      </c>
      <c r="G9571" t="s">
        <v>712</v>
      </c>
      <c r="K9571" t="s">
        <v>753</v>
      </c>
      <c r="L9571" t="s">
        <v>715</v>
      </c>
      <c r="M9571" t="s">
        <v>716</v>
      </c>
      <c r="O9571" t="s">
        <v>717</v>
      </c>
      <c r="Q9571">
        <v>0.16</v>
      </c>
      <c r="S9571">
        <v>0.02</v>
      </c>
      <c r="U9571">
        <v>0.39</v>
      </c>
      <c r="V9571" t="s">
        <v>718</v>
      </c>
      <c r="W9571" t="s">
        <v>742</v>
      </c>
      <c r="X9571" t="s">
        <v>2401</v>
      </c>
      <c r="Y9571" t="s">
        <v>792</v>
      </c>
      <c r="Z9571">
        <v>4</v>
      </c>
      <c r="AA9571" t="s">
        <v>722</v>
      </c>
      <c r="AB9571" t="s">
        <v>3161</v>
      </c>
      <c r="AC9571">
        <v>13718</v>
      </c>
      <c r="AD9571" t="s">
        <v>3162</v>
      </c>
      <c r="AE9571" t="s">
        <v>3163</v>
      </c>
      <c r="AF9571">
        <v>1995</v>
      </c>
    </row>
    <row r="9572" spans="1:32" x14ac:dyDescent="0.2">
      <c r="A9572" t="s">
        <v>1745</v>
      </c>
      <c r="B9572">
        <v>7758987</v>
      </c>
      <c r="C9572" t="s">
        <v>1746</v>
      </c>
      <c r="D9572" t="s">
        <v>709</v>
      </c>
      <c r="E9572" t="s">
        <v>3078</v>
      </c>
      <c r="F9572" t="s">
        <v>1664</v>
      </c>
      <c r="G9572" t="s">
        <v>712</v>
      </c>
      <c r="K9572" t="s">
        <v>772</v>
      </c>
      <c r="L9572" t="s">
        <v>715</v>
      </c>
      <c r="M9572" t="s">
        <v>716</v>
      </c>
      <c r="O9572" t="s">
        <v>717</v>
      </c>
      <c r="Q9572">
        <v>0.16</v>
      </c>
      <c r="V9572" t="s">
        <v>718</v>
      </c>
      <c r="W9572" t="s">
        <v>744</v>
      </c>
      <c r="X9572" t="s">
        <v>744</v>
      </c>
      <c r="Y9572" t="s">
        <v>754</v>
      </c>
      <c r="Z9572">
        <v>9</v>
      </c>
      <c r="AA9572" t="s">
        <v>722</v>
      </c>
      <c r="AB9572" t="s">
        <v>3079</v>
      </c>
      <c r="AC9572">
        <v>12401</v>
      </c>
      <c r="AD9572" t="s">
        <v>3080</v>
      </c>
      <c r="AE9572" t="s">
        <v>3081</v>
      </c>
      <c r="AF9572">
        <v>1983</v>
      </c>
    </row>
    <row r="9573" spans="1:32" x14ac:dyDescent="0.2">
      <c r="A9573" t="s">
        <v>1745</v>
      </c>
      <c r="B9573">
        <v>7758987</v>
      </c>
      <c r="C9573" t="s">
        <v>1746</v>
      </c>
      <c r="D9573" t="s">
        <v>709</v>
      </c>
      <c r="E9573" t="s">
        <v>3078</v>
      </c>
      <c r="F9573" t="s">
        <v>1664</v>
      </c>
      <c r="G9573" t="s">
        <v>712</v>
      </c>
      <c r="K9573" t="s">
        <v>772</v>
      </c>
      <c r="L9573" t="s">
        <v>715</v>
      </c>
      <c r="M9573" t="s">
        <v>716</v>
      </c>
      <c r="O9573" t="s">
        <v>717</v>
      </c>
      <c r="Q9573">
        <v>0.16</v>
      </c>
      <c r="V9573" t="s">
        <v>718</v>
      </c>
      <c r="W9573" t="s">
        <v>744</v>
      </c>
      <c r="X9573" t="s">
        <v>744</v>
      </c>
      <c r="Y9573" t="s">
        <v>754</v>
      </c>
      <c r="Z9573">
        <v>4</v>
      </c>
      <c r="AA9573" t="s">
        <v>722</v>
      </c>
      <c r="AB9573" t="s">
        <v>3079</v>
      </c>
      <c r="AC9573">
        <v>12401</v>
      </c>
      <c r="AD9573" t="s">
        <v>3080</v>
      </c>
      <c r="AE9573" t="s">
        <v>3081</v>
      </c>
      <c r="AF9573">
        <v>1983</v>
      </c>
    </row>
    <row r="9574" spans="1:32" x14ac:dyDescent="0.2">
      <c r="A9574" t="s">
        <v>1745</v>
      </c>
      <c r="B9574">
        <v>7758987</v>
      </c>
      <c r="C9574" t="s">
        <v>1746</v>
      </c>
      <c r="D9574" t="s">
        <v>709</v>
      </c>
      <c r="E9574" t="s">
        <v>3078</v>
      </c>
      <c r="F9574" t="s">
        <v>1664</v>
      </c>
      <c r="G9574" t="s">
        <v>712</v>
      </c>
      <c r="K9574" t="s">
        <v>772</v>
      </c>
      <c r="L9574" t="s">
        <v>715</v>
      </c>
      <c r="M9574" t="s">
        <v>716</v>
      </c>
      <c r="O9574" t="s">
        <v>717</v>
      </c>
      <c r="Q9574">
        <v>0.16</v>
      </c>
      <c r="V9574" t="s">
        <v>718</v>
      </c>
      <c r="W9574" t="s">
        <v>744</v>
      </c>
      <c r="X9574" t="s">
        <v>744</v>
      </c>
      <c r="Y9574" t="s">
        <v>754</v>
      </c>
      <c r="Z9574">
        <v>5</v>
      </c>
      <c r="AA9574" t="s">
        <v>722</v>
      </c>
      <c r="AB9574" t="s">
        <v>3079</v>
      </c>
      <c r="AC9574">
        <v>12401</v>
      </c>
      <c r="AD9574" t="s">
        <v>3080</v>
      </c>
      <c r="AE9574" t="s">
        <v>3081</v>
      </c>
      <c r="AF9574">
        <v>1983</v>
      </c>
    </row>
    <row r="9575" spans="1:32" x14ac:dyDescent="0.2">
      <c r="A9575" t="s">
        <v>1745</v>
      </c>
      <c r="B9575">
        <v>7758987</v>
      </c>
      <c r="C9575" t="s">
        <v>1746</v>
      </c>
      <c r="D9575" t="s">
        <v>709</v>
      </c>
      <c r="E9575" t="s">
        <v>3078</v>
      </c>
      <c r="F9575" t="s">
        <v>1664</v>
      </c>
      <c r="G9575" t="s">
        <v>712</v>
      </c>
      <c r="K9575" t="s">
        <v>772</v>
      </c>
      <c r="L9575" t="s">
        <v>715</v>
      </c>
      <c r="M9575" t="s">
        <v>716</v>
      </c>
      <c r="O9575" t="s">
        <v>717</v>
      </c>
      <c r="Q9575">
        <v>0.16</v>
      </c>
      <c r="V9575" t="s">
        <v>718</v>
      </c>
      <c r="W9575" t="s">
        <v>744</v>
      </c>
      <c r="X9575" t="s">
        <v>744</v>
      </c>
      <c r="Y9575" t="s">
        <v>754</v>
      </c>
      <c r="Z9575">
        <v>6</v>
      </c>
      <c r="AA9575" t="s">
        <v>722</v>
      </c>
      <c r="AB9575" t="s">
        <v>3079</v>
      </c>
      <c r="AC9575">
        <v>12401</v>
      </c>
      <c r="AD9575" t="s">
        <v>3080</v>
      </c>
      <c r="AE9575" t="s">
        <v>3081</v>
      </c>
      <c r="AF9575">
        <v>1983</v>
      </c>
    </row>
    <row r="9576" spans="1:32" x14ac:dyDescent="0.2">
      <c r="A9576" t="s">
        <v>1745</v>
      </c>
      <c r="B9576">
        <v>7758987</v>
      </c>
      <c r="C9576" t="s">
        <v>1746</v>
      </c>
      <c r="D9576" t="s">
        <v>709</v>
      </c>
      <c r="E9576" t="s">
        <v>3078</v>
      </c>
      <c r="F9576" t="s">
        <v>1664</v>
      </c>
      <c r="G9576" t="s">
        <v>712</v>
      </c>
      <c r="K9576" t="s">
        <v>772</v>
      </c>
      <c r="L9576" t="s">
        <v>715</v>
      </c>
      <c r="M9576" t="s">
        <v>716</v>
      </c>
      <c r="O9576" t="s">
        <v>717</v>
      </c>
      <c r="Q9576">
        <v>0.16</v>
      </c>
      <c r="V9576" t="s">
        <v>718</v>
      </c>
      <c r="W9576" t="s">
        <v>744</v>
      </c>
      <c r="X9576" t="s">
        <v>744</v>
      </c>
      <c r="Y9576" t="s">
        <v>754</v>
      </c>
      <c r="Z9576">
        <v>3</v>
      </c>
      <c r="AA9576" t="s">
        <v>722</v>
      </c>
      <c r="AB9576" t="s">
        <v>3079</v>
      </c>
      <c r="AC9576">
        <v>12401</v>
      </c>
      <c r="AD9576" t="s">
        <v>3080</v>
      </c>
      <c r="AE9576" t="s">
        <v>3081</v>
      </c>
      <c r="AF9576">
        <v>1983</v>
      </c>
    </row>
    <row r="9577" spans="1:32" x14ac:dyDescent="0.2">
      <c r="A9577" t="s">
        <v>1745</v>
      </c>
      <c r="B9577">
        <v>7758987</v>
      </c>
      <c r="C9577" t="s">
        <v>1746</v>
      </c>
      <c r="D9577" t="s">
        <v>709</v>
      </c>
      <c r="E9577" t="s">
        <v>3078</v>
      </c>
      <c r="F9577" t="s">
        <v>1664</v>
      </c>
      <c r="G9577" t="s">
        <v>712</v>
      </c>
      <c r="K9577" t="s">
        <v>772</v>
      </c>
      <c r="L9577" t="s">
        <v>715</v>
      </c>
      <c r="M9577" t="s">
        <v>716</v>
      </c>
      <c r="O9577" t="s">
        <v>717</v>
      </c>
      <c r="Q9577">
        <v>0.16</v>
      </c>
      <c r="V9577" t="s">
        <v>718</v>
      </c>
      <c r="W9577" t="s">
        <v>744</v>
      </c>
      <c r="X9577" t="s">
        <v>744</v>
      </c>
      <c r="Y9577" t="s">
        <v>754</v>
      </c>
      <c r="Z9577">
        <v>8</v>
      </c>
      <c r="AA9577" t="s">
        <v>722</v>
      </c>
      <c r="AB9577" t="s">
        <v>3079</v>
      </c>
      <c r="AC9577">
        <v>12401</v>
      </c>
      <c r="AD9577" t="s">
        <v>3080</v>
      </c>
      <c r="AE9577" t="s">
        <v>3081</v>
      </c>
      <c r="AF9577">
        <v>1983</v>
      </c>
    </row>
    <row r="9578" spans="1:32" x14ac:dyDescent="0.2">
      <c r="A9578" t="s">
        <v>1745</v>
      </c>
      <c r="B9578">
        <v>7758987</v>
      </c>
      <c r="C9578" t="s">
        <v>1746</v>
      </c>
      <c r="D9578" t="s">
        <v>709</v>
      </c>
      <c r="E9578" t="s">
        <v>3078</v>
      </c>
      <c r="F9578" t="s">
        <v>1664</v>
      </c>
      <c r="G9578" t="s">
        <v>712</v>
      </c>
      <c r="K9578" t="s">
        <v>772</v>
      </c>
      <c r="L9578" t="s">
        <v>715</v>
      </c>
      <c r="M9578" t="s">
        <v>716</v>
      </c>
      <c r="O9578" t="s">
        <v>717</v>
      </c>
      <c r="Q9578">
        <v>0.16</v>
      </c>
      <c r="V9578" t="s">
        <v>718</v>
      </c>
      <c r="W9578" t="s">
        <v>744</v>
      </c>
      <c r="X9578" t="s">
        <v>744</v>
      </c>
      <c r="Y9578" t="s">
        <v>754</v>
      </c>
      <c r="Z9578">
        <v>7</v>
      </c>
      <c r="AA9578" t="s">
        <v>722</v>
      </c>
      <c r="AB9578" t="s">
        <v>3079</v>
      </c>
      <c r="AC9578">
        <v>12401</v>
      </c>
      <c r="AD9578" t="s">
        <v>3080</v>
      </c>
      <c r="AE9578" t="s">
        <v>3081</v>
      </c>
      <c r="AF9578">
        <v>1983</v>
      </c>
    </row>
    <row r="9579" spans="1:32" x14ac:dyDescent="0.2">
      <c r="A9579" t="s">
        <v>1745</v>
      </c>
      <c r="B9579">
        <v>7440508</v>
      </c>
      <c r="C9579" t="s">
        <v>1745</v>
      </c>
      <c r="D9579" t="s">
        <v>709</v>
      </c>
      <c r="E9579" t="s">
        <v>760</v>
      </c>
      <c r="F9579" t="s">
        <v>761</v>
      </c>
      <c r="G9579" t="s">
        <v>733</v>
      </c>
      <c r="H9579" t="s">
        <v>805</v>
      </c>
      <c r="I9579">
        <v>24</v>
      </c>
      <c r="J9579" t="s">
        <v>763</v>
      </c>
      <c r="K9579" t="s">
        <v>714</v>
      </c>
      <c r="L9579" t="s">
        <v>715</v>
      </c>
      <c r="M9579" t="s">
        <v>716</v>
      </c>
      <c r="O9579" t="s">
        <v>801</v>
      </c>
      <c r="Q9579">
        <v>0.161</v>
      </c>
      <c r="V9579" t="s">
        <v>718</v>
      </c>
      <c r="W9579" t="s">
        <v>774</v>
      </c>
      <c r="X9579" t="s">
        <v>780</v>
      </c>
      <c r="Y9579" t="s">
        <v>736</v>
      </c>
      <c r="Z9579">
        <v>21</v>
      </c>
      <c r="AA9579" t="s">
        <v>722</v>
      </c>
      <c r="AB9579" t="s">
        <v>2226</v>
      </c>
      <c r="AC9579">
        <v>75087</v>
      </c>
      <c r="AD9579" t="s">
        <v>3026</v>
      </c>
      <c r="AE9579" t="s">
        <v>3027</v>
      </c>
      <c r="AF9579">
        <v>2004</v>
      </c>
    </row>
    <row r="9580" spans="1:32" x14ac:dyDescent="0.2">
      <c r="A9580" t="s">
        <v>1745</v>
      </c>
      <c r="B9580">
        <v>7440508</v>
      </c>
      <c r="C9580" t="s">
        <v>1745</v>
      </c>
      <c r="D9580" t="s">
        <v>709</v>
      </c>
      <c r="E9580" t="s">
        <v>2905</v>
      </c>
      <c r="F9580" t="s">
        <v>761</v>
      </c>
      <c r="G9580" t="s">
        <v>712</v>
      </c>
      <c r="H9580" t="s">
        <v>805</v>
      </c>
      <c r="I9580">
        <v>48</v>
      </c>
      <c r="J9580" t="s">
        <v>763</v>
      </c>
      <c r="K9580" t="s">
        <v>753</v>
      </c>
      <c r="L9580" t="s">
        <v>715</v>
      </c>
      <c r="M9580" t="s">
        <v>716</v>
      </c>
      <c r="N9580">
        <v>6</v>
      </c>
      <c r="O9580" t="s">
        <v>801</v>
      </c>
      <c r="Q9580">
        <v>0.16200000000000001</v>
      </c>
      <c r="V9580" t="s">
        <v>718</v>
      </c>
      <c r="W9580" t="s">
        <v>790</v>
      </c>
      <c r="X9580" t="s">
        <v>791</v>
      </c>
      <c r="Y9580" t="s">
        <v>792</v>
      </c>
      <c r="Z9580">
        <v>2</v>
      </c>
      <c r="AA9580" t="s">
        <v>722</v>
      </c>
      <c r="AB9580" t="s">
        <v>2906</v>
      </c>
      <c r="AC9580">
        <v>118116</v>
      </c>
      <c r="AD9580" t="s">
        <v>2907</v>
      </c>
      <c r="AE9580" t="s">
        <v>2908</v>
      </c>
      <c r="AF9580">
        <v>2004</v>
      </c>
    </row>
    <row r="9581" spans="1:32" x14ac:dyDescent="0.2">
      <c r="A9581" t="s">
        <v>1745</v>
      </c>
      <c r="B9581">
        <v>7440508</v>
      </c>
      <c r="C9581" t="s">
        <v>1745</v>
      </c>
      <c r="D9581" t="s">
        <v>709</v>
      </c>
      <c r="E9581" t="s">
        <v>760</v>
      </c>
      <c r="F9581" t="s">
        <v>761</v>
      </c>
      <c r="G9581" t="s">
        <v>733</v>
      </c>
      <c r="H9581" t="s">
        <v>805</v>
      </c>
      <c r="I9581">
        <v>24</v>
      </c>
      <c r="J9581" t="s">
        <v>763</v>
      </c>
      <c r="K9581" t="s">
        <v>714</v>
      </c>
      <c r="L9581" t="s">
        <v>715</v>
      </c>
      <c r="M9581" t="s">
        <v>716</v>
      </c>
      <c r="O9581" t="s">
        <v>801</v>
      </c>
      <c r="Q9581">
        <v>0.16250000000000001</v>
      </c>
      <c r="V9581" t="s">
        <v>718</v>
      </c>
      <c r="W9581" t="s">
        <v>774</v>
      </c>
      <c r="X9581" t="s">
        <v>780</v>
      </c>
      <c r="Y9581" t="s">
        <v>749</v>
      </c>
      <c r="Z9581">
        <v>21</v>
      </c>
      <c r="AA9581" t="s">
        <v>722</v>
      </c>
      <c r="AB9581" t="s">
        <v>2226</v>
      </c>
      <c r="AC9581">
        <v>75087</v>
      </c>
      <c r="AD9581" t="s">
        <v>3026</v>
      </c>
      <c r="AE9581" t="s">
        <v>3027</v>
      </c>
      <c r="AF9581">
        <v>2004</v>
      </c>
    </row>
    <row r="9582" spans="1:32" x14ac:dyDescent="0.2">
      <c r="A9582" t="s">
        <v>1745</v>
      </c>
      <c r="B9582">
        <v>7440508</v>
      </c>
      <c r="C9582" t="s">
        <v>1745</v>
      </c>
      <c r="D9582" t="s">
        <v>709</v>
      </c>
      <c r="E9582" t="s">
        <v>760</v>
      </c>
      <c r="F9582" t="s">
        <v>761</v>
      </c>
      <c r="G9582" t="s">
        <v>733</v>
      </c>
      <c r="H9582" t="s">
        <v>805</v>
      </c>
      <c r="I9582">
        <v>24</v>
      </c>
      <c r="J9582" t="s">
        <v>763</v>
      </c>
      <c r="K9582" t="s">
        <v>714</v>
      </c>
      <c r="L9582" t="s">
        <v>715</v>
      </c>
      <c r="M9582" t="s">
        <v>716</v>
      </c>
      <c r="O9582" t="s">
        <v>801</v>
      </c>
      <c r="Q9582">
        <v>0.16300000000000001</v>
      </c>
      <c r="V9582" t="s">
        <v>718</v>
      </c>
      <c r="W9582" t="s">
        <v>774</v>
      </c>
      <c r="X9582" t="s">
        <v>780</v>
      </c>
      <c r="Y9582" t="s">
        <v>736</v>
      </c>
      <c r="Z9582">
        <v>21</v>
      </c>
      <c r="AA9582" t="s">
        <v>722</v>
      </c>
      <c r="AB9582" t="s">
        <v>2226</v>
      </c>
      <c r="AC9582">
        <v>75087</v>
      </c>
      <c r="AD9582" t="s">
        <v>3026</v>
      </c>
      <c r="AE9582" t="s">
        <v>3027</v>
      </c>
      <c r="AF9582">
        <v>2004</v>
      </c>
    </row>
    <row r="9583" spans="1:32" x14ac:dyDescent="0.2">
      <c r="A9583" t="s">
        <v>1745</v>
      </c>
      <c r="B9583">
        <v>7758987</v>
      </c>
      <c r="C9583" t="s">
        <v>1746</v>
      </c>
      <c r="D9583" t="s">
        <v>709</v>
      </c>
      <c r="E9583" t="s">
        <v>800</v>
      </c>
      <c r="F9583" t="s">
        <v>761</v>
      </c>
      <c r="G9583" t="s">
        <v>733</v>
      </c>
      <c r="H9583" t="s">
        <v>789</v>
      </c>
      <c r="K9583" t="s">
        <v>753</v>
      </c>
      <c r="L9583" t="s">
        <v>715</v>
      </c>
      <c r="M9583" t="s">
        <v>716</v>
      </c>
      <c r="O9583" t="s">
        <v>717</v>
      </c>
      <c r="Q9583">
        <v>0.16300000000000001</v>
      </c>
      <c r="V9583" t="s">
        <v>718</v>
      </c>
      <c r="W9583" t="s">
        <v>774</v>
      </c>
      <c r="X9583" t="s">
        <v>1108</v>
      </c>
      <c r="Y9583" t="s">
        <v>749</v>
      </c>
      <c r="Z9583">
        <v>7</v>
      </c>
      <c r="AA9583" t="s">
        <v>722</v>
      </c>
      <c r="AB9583" t="s">
        <v>2273</v>
      </c>
      <c r="AC9583">
        <v>18527</v>
      </c>
      <c r="AD9583" t="s">
        <v>2274</v>
      </c>
      <c r="AE9583" t="s">
        <v>2275</v>
      </c>
      <c r="AF9583">
        <v>1996</v>
      </c>
    </row>
    <row r="9584" spans="1:32" x14ac:dyDescent="0.2">
      <c r="A9584" t="s">
        <v>1745</v>
      </c>
      <c r="B9584">
        <v>7440508</v>
      </c>
      <c r="C9584" t="s">
        <v>1745</v>
      </c>
      <c r="D9584" t="s">
        <v>709</v>
      </c>
      <c r="E9584" t="s">
        <v>760</v>
      </c>
      <c r="F9584" t="s">
        <v>761</v>
      </c>
      <c r="G9584" t="s">
        <v>733</v>
      </c>
      <c r="H9584" t="s">
        <v>805</v>
      </c>
      <c r="I9584">
        <v>24</v>
      </c>
      <c r="J9584" t="s">
        <v>763</v>
      </c>
      <c r="K9584" t="s">
        <v>714</v>
      </c>
      <c r="L9584" t="s">
        <v>715</v>
      </c>
      <c r="M9584" t="s">
        <v>716</v>
      </c>
      <c r="O9584" t="s">
        <v>801</v>
      </c>
      <c r="Q9584">
        <v>0.16400000000000001</v>
      </c>
      <c r="V9584" t="s">
        <v>718</v>
      </c>
      <c r="W9584" t="s">
        <v>774</v>
      </c>
      <c r="X9584" t="s">
        <v>780</v>
      </c>
      <c r="Y9584" t="s">
        <v>736</v>
      </c>
      <c r="Z9584">
        <v>21</v>
      </c>
      <c r="AA9584" t="s">
        <v>722</v>
      </c>
      <c r="AB9584" t="s">
        <v>2226</v>
      </c>
      <c r="AC9584">
        <v>75087</v>
      </c>
      <c r="AD9584" t="s">
        <v>3026</v>
      </c>
      <c r="AE9584" t="s">
        <v>3027</v>
      </c>
      <c r="AF9584">
        <v>2004</v>
      </c>
    </row>
    <row r="9585" spans="1:32" x14ac:dyDescent="0.2">
      <c r="A9585" t="s">
        <v>1745</v>
      </c>
      <c r="B9585">
        <v>7758987</v>
      </c>
      <c r="C9585" t="s">
        <v>1746</v>
      </c>
      <c r="D9585" t="s">
        <v>709</v>
      </c>
      <c r="E9585" t="s">
        <v>769</v>
      </c>
      <c r="F9585" t="s">
        <v>770</v>
      </c>
      <c r="G9585" t="s">
        <v>733</v>
      </c>
      <c r="H9585" t="s">
        <v>805</v>
      </c>
      <c r="J9585" t="s">
        <v>763</v>
      </c>
      <c r="K9585" t="s">
        <v>714</v>
      </c>
      <c r="L9585" t="s">
        <v>773</v>
      </c>
      <c r="M9585" t="s">
        <v>716</v>
      </c>
      <c r="N9585">
        <v>6</v>
      </c>
      <c r="O9585" t="s">
        <v>801</v>
      </c>
      <c r="Q9585">
        <v>0.16400000000000001</v>
      </c>
      <c r="V9585" t="s">
        <v>718</v>
      </c>
      <c r="W9585" t="s">
        <v>744</v>
      </c>
      <c r="X9585" t="s">
        <v>744</v>
      </c>
      <c r="Y9585" t="s">
        <v>754</v>
      </c>
      <c r="Z9585">
        <v>4</v>
      </c>
      <c r="AA9585" t="s">
        <v>722</v>
      </c>
      <c r="AB9585" t="s">
        <v>2665</v>
      </c>
      <c r="AC9585">
        <v>76254</v>
      </c>
      <c r="AD9585" t="s">
        <v>2666</v>
      </c>
      <c r="AE9585" t="s">
        <v>2667</v>
      </c>
      <c r="AF9585">
        <v>1993</v>
      </c>
    </row>
    <row r="9586" spans="1:32" x14ac:dyDescent="0.2">
      <c r="A9586" t="s">
        <v>1745</v>
      </c>
      <c r="B9586">
        <v>7440508</v>
      </c>
      <c r="C9586" t="s">
        <v>1745</v>
      </c>
      <c r="D9586" t="s">
        <v>709</v>
      </c>
      <c r="E9586" t="s">
        <v>3106</v>
      </c>
      <c r="F9586" t="s">
        <v>3107</v>
      </c>
      <c r="G9586" t="s">
        <v>712</v>
      </c>
      <c r="H9586" t="s">
        <v>887</v>
      </c>
      <c r="I9586">
        <v>3</v>
      </c>
      <c r="J9586" t="s">
        <v>1620</v>
      </c>
      <c r="K9586" t="s">
        <v>753</v>
      </c>
      <c r="L9586" t="s">
        <v>773</v>
      </c>
      <c r="M9586" t="s">
        <v>716</v>
      </c>
      <c r="O9586" t="s">
        <v>717</v>
      </c>
      <c r="Q9586">
        <v>0.16500000000000001</v>
      </c>
      <c r="V9586" t="s">
        <v>718</v>
      </c>
      <c r="W9586" t="s">
        <v>744</v>
      </c>
      <c r="X9586" t="s">
        <v>744</v>
      </c>
      <c r="Y9586" t="s">
        <v>754</v>
      </c>
      <c r="Z9586">
        <v>3</v>
      </c>
      <c r="AA9586" t="s">
        <v>722</v>
      </c>
      <c r="AB9586" t="s">
        <v>3108</v>
      </c>
      <c r="AC9586">
        <v>4043</v>
      </c>
      <c r="AD9586" t="s">
        <v>3109</v>
      </c>
      <c r="AE9586" t="s">
        <v>3110</v>
      </c>
      <c r="AF9586">
        <v>1990</v>
      </c>
    </row>
    <row r="9587" spans="1:32" x14ac:dyDescent="0.2">
      <c r="A9587" t="s">
        <v>1745</v>
      </c>
      <c r="B9587">
        <v>7440508</v>
      </c>
      <c r="C9587" t="s">
        <v>1745</v>
      </c>
      <c r="D9587" t="s">
        <v>709</v>
      </c>
      <c r="E9587" t="s">
        <v>760</v>
      </c>
      <c r="F9587" t="s">
        <v>761</v>
      </c>
      <c r="G9587" t="s">
        <v>733</v>
      </c>
      <c r="H9587" t="s">
        <v>805</v>
      </c>
      <c r="I9587">
        <v>24</v>
      </c>
      <c r="J9587" t="s">
        <v>763</v>
      </c>
      <c r="K9587" t="s">
        <v>714</v>
      </c>
      <c r="L9587" t="s">
        <v>715</v>
      </c>
      <c r="M9587" t="s">
        <v>716</v>
      </c>
      <c r="O9587" t="s">
        <v>801</v>
      </c>
      <c r="Q9587">
        <v>0.16600000000000001</v>
      </c>
      <c r="V9587" t="s">
        <v>718</v>
      </c>
      <c r="W9587" t="s">
        <v>774</v>
      </c>
      <c r="X9587" t="s">
        <v>780</v>
      </c>
      <c r="Y9587" t="s">
        <v>792</v>
      </c>
      <c r="Z9587">
        <v>21</v>
      </c>
      <c r="AA9587" t="s">
        <v>722</v>
      </c>
      <c r="AB9587" t="s">
        <v>2226</v>
      </c>
      <c r="AC9587">
        <v>75087</v>
      </c>
      <c r="AD9587" t="s">
        <v>3026</v>
      </c>
      <c r="AE9587" t="s">
        <v>3027</v>
      </c>
      <c r="AF9587">
        <v>2004</v>
      </c>
    </row>
    <row r="9588" spans="1:32" x14ac:dyDescent="0.2">
      <c r="A9588" t="s">
        <v>1745</v>
      </c>
      <c r="B9588">
        <v>7440508</v>
      </c>
      <c r="C9588" t="s">
        <v>1745</v>
      </c>
      <c r="D9588" t="s">
        <v>709</v>
      </c>
      <c r="E9588" t="s">
        <v>760</v>
      </c>
      <c r="F9588" t="s">
        <v>761</v>
      </c>
      <c r="G9588" t="s">
        <v>733</v>
      </c>
      <c r="H9588" t="s">
        <v>805</v>
      </c>
      <c r="I9588">
        <v>24</v>
      </c>
      <c r="J9588" t="s">
        <v>763</v>
      </c>
      <c r="K9588" t="s">
        <v>714</v>
      </c>
      <c r="L9588" t="s">
        <v>715</v>
      </c>
      <c r="M9588" t="s">
        <v>716</v>
      </c>
      <c r="O9588" t="s">
        <v>801</v>
      </c>
      <c r="Q9588">
        <v>0.16600000000000001</v>
      </c>
      <c r="V9588" t="s">
        <v>718</v>
      </c>
      <c r="W9588" t="s">
        <v>774</v>
      </c>
      <c r="X9588" t="s">
        <v>780</v>
      </c>
      <c r="Y9588" t="s">
        <v>736</v>
      </c>
      <c r="Z9588">
        <v>21</v>
      </c>
      <c r="AA9588" t="s">
        <v>722</v>
      </c>
      <c r="AB9588" t="s">
        <v>2226</v>
      </c>
      <c r="AC9588">
        <v>75087</v>
      </c>
      <c r="AD9588" t="s">
        <v>3026</v>
      </c>
      <c r="AE9588" t="s">
        <v>3027</v>
      </c>
      <c r="AF9588">
        <v>2004</v>
      </c>
    </row>
    <row r="9589" spans="1:32" x14ac:dyDescent="0.2">
      <c r="A9589" t="s">
        <v>1745</v>
      </c>
      <c r="B9589">
        <v>7440508</v>
      </c>
      <c r="C9589" t="s">
        <v>1745</v>
      </c>
      <c r="D9589" t="s">
        <v>709</v>
      </c>
      <c r="E9589" t="s">
        <v>2917</v>
      </c>
      <c r="F9589" t="s">
        <v>1664</v>
      </c>
      <c r="G9589" t="s">
        <v>712</v>
      </c>
      <c r="K9589" t="s">
        <v>772</v>
      </c>
      <c r="L9589" t="s">
        <v>715</v>
      </c>
      <c r="M9589" t="s">
        <v>716</v>
      </c>
      <c r="O9589" t="s">
        <v>801</v>
      </c>
      <c r="Q9589">
        <v>0.16900000000000001</v>
      </c>
      <c r="V9589" t="s">
        <v>718</v>
      </c>
      <c r="W9589" t="s">
        <v>744</v>
      </c>
      <c r="X9589" t="s">
        <v>744</v>
      </c>
      <c r="Y9589" t="s">
        <v>754</v>
      </c>
      <c r="Z9589">
        <v>2</v>
      </c>
      <c r="AA9589" t="s">
        <v>722</v>
      </c>
      <c r="AB9589" t="s">
        <v>2918</v>
      </c>
      <c r="AC9589">
        <v>3356</v>
      </c>
      <c r="AD9589" t="s">
        <v>3070</v>
      </c>
      <c r="AE9589" t="s">
        <v>3071</v>
      </c>
      <c r="AF9589">
        <v>1990</v>
      </c>
    </row>
    <row r="9590" spans="1:32" x14ac:dyDescent="0.2">
      <c r="A9590" t="s">
        <v>1745</v>
      </c>
      <c r="B9590">
        <v>7440508</v>
      </c>
      <c r="C9590" t="s">
        <v>1745</v>
      </c>
      <c r="D9590" t="s">
        <v>709</v>
      </c>
      <c r="E9590" t="s">
        <v>760</v>
      </c>
      <c r="F9590" t="s">
        <v>761</v>
      </c>
      <c r="G9590" t="s">
        <v>733</v>
      </c>
      <c r="H9590" t="s">
        <v>805</v>
      </c>
      <c r="I9590">
        <v>48</v>
      </c>
      <c r="J9590" t="s">
        <v>763</v>
      </c>
      <c r="K9590" t="s">
        <v>753</v>
      </c>
      <c r="L9590" t="s">
        <v>715</v>
      </c>
      <c r="M9590" t="s">
        <v>716</v>
      </c>
      <c r="N9590">
        <v>6</v>
      </c>
      <c r="O9590" t="s">
        <v>801</v>
      </c>
      <c r="Q9590">
        <v>0.17</v>
      </c>
      <c r="V9590" t="s">
        <v>718</v>
      </c>
      <c r="W9590" t="s">
        <v>790</v>
      </c>
      <c r="X9590" t="s">
        <v>791</v>
      </c>
      <c r="Y9590" t="s">
        <v>792</v>
      </c>
      <c r="Z9590">
        <v>2</v>
      </c>
      <c r="AA9590" t="s">
        <v>722</v>
      </c>
      <c r="AB9590" t="s">
        <v>2906</v>
      </c>
      <c r="AC9590">
        <v>118116</v>
      </c>
      <c r="AD9590" t="s">
        <v>2907</v>
      </c>
      <c r="AE9590" t="s">
        <v>2908</v>
      </c>
      <c r="AF9590">
        <v>2004</v>
      </c>
    </row>
    <row r="9591" spans="1:32" x14ac:dyDescent="0.2">
      <c r="A9591" t="s">
        <v>1745</v>
      </c>
      <c r="B9591">
        <v>7447394</v>
      </c>
      <c r="C9591" t="s">
        <v>1818</v>
      </c>
      <c r="D9591" t="s">
        <v>709</v>
      </c>
      <c r="E9591" t="s">
        <v>2909</v>
      </c>
      <c r="F9591" t="s">
        <v>823</v>
      </c>
      <c r="G9591" t="s">
        <v>712</v>
      </c>
      <c r="H9591" t="s">
        <v>734</v>
      </c>
      <c r="J9591" t="s">
        <v>892</v>
      </c>
      <c r="K9591" t="s">
        <v>753</v>
      </c>
      <c r="L9591" t="s">
        <v>773</v>
      </c>
      <c r="M9591" t="s">
        <v>716</v>
      </c>
      <c r="O9591" t="s">
        <v>801</v>
      </c>
      <c r="Q9591">
        <v>0.17</v>
      </c>
      <c r="V9591" t="s">
        <v>718</v>
      </c>
      <c r="W9591" t="s">
        <v>744</v>
      </c>
      <c r="X9591" t="s">
        <v>744</v>
      </c>
      <c r="Y9591" t="s">
        <v>736</v>
      </c>
      <c r="Z9591">
        <v>10</v>
      </c>
      <c r="AA9591" t="s">
        <v>722</v>
      </c>
      <c r="AB9591" t="s">
        <v>3063</v>
      </c>
      <c r="AC9591">
        <v>101781</v>
      </c>
      <c r="AD9591" t="s">
        <v>3064</v>
      </c>
      <c r="AE9591" t="s">
        <v>3065</v>
      </c>
      <c r="AF9591">
        <v>2006</v>
      </c>
    </row>
    <row r="9592" spans="1:32" x14ac:dyDescent="0.2">
      <c r="A9592" t="s">
        <v>1745</v>
      </c>
      <c r="B9592">
        <v>7758987</v>
      </c>
      <c r="C9592" t="s">
        <v>1746</v>
      </c>
      <c r="D9592" t="s">
        <v>709</v>
      </c>
      <c r="E9592" t="s">
        <v>1668</v>
      </c>
      <c r="F9592" t="s">
        <v>1669</v>
      </c>
      <c r="G9592" t="s">
        <v>712</v>
      </c>
      <c r="H9592" t="s">
        <v>899</v>
      </c>
      <c r="I9592">
        <v>18</v>
      </c>
      <c r="J9592" t="s">
        <v>763</v>
      </c>
      <c r="K9592" t="s">
        <v>714</v>
      </c>
      <c r="L9592" t="s">
        <v>773</v>
      </c>
      <c r="M9592" t="s">
        <v>716</v>
      </c>
      <c r="O9592" t="s">
        <v>717</v>
      </c>
      <c r="Q9592">
        <v>0.17</v>
      </c>
      <c r="S9592">
        <v>0.14000000000000001</v>
      </c>
      <c r="U9592">
        <v>0.2</v>
      </c>
      <c r="V9592" t="s">
        <v>718</v>
      </c>
      <c r="W9592" t="s">
        <v>790</v>
      </c>
      <c r="X9592" t="s">
        <v>791</v>
      </c>
      <c r="Y9592" t="s">
        <v>792</v>
      </c>
      <c r="Z9592">
        <v>4</v>
      </c>
      <c r="AA9592" t="s">
        <v>722</v>
      </c>
      <c r="AB9592" t="s">
        <v>1670</v>
      </c>
      <c r="AC9592">
        <v>8296</v>
      </c>
      <c r="AD9592" t="s">
        <v>1671</v>
      </c>
      <c r="AE9592" t="s">
        <v>1672</v>
      </c>
      <c r="AF9592">
        <v>1978</v>
      </c>
    </row>
    <row r="9593" spans="1:32" x14ac:dyDescent="0.2">
      <c r="A9593" t="s">
        <v>1745</v>
      </c>
      <c r="B9593">
        <v>7758987</v>
      </c>
      <c r="C9593" t="s">
        <v>1746</v>
      </c>
      <c r="D9593" t="s">
        <v>709</v>
      </c>
      <c r="E9593" t="s">
        <v>2917</v>
      </c>
      <c r="F9593" t="s">
        <v>1664</v>
      </c>
      <c r="G9593" t="s">
        <v>712</v>
      </c>
      <c r="K9593" t="s">
        <v>772</v>
      </c>
      <c r="L9593" t="s">
        <v>715</v>
      </c>
      <c r="M9593" t="s">
        <v>716</v>
      </c>
      <c r="O9593" t="s">
        <v>717</v>
      </c>
      <c r="Q9593">
        <v>0.17</v>
      </c>
      <c r="S9593">
        <v>0.14000000000000001</v>
      </c>
      <c r="U9593">
        <v>0.2</v>
      </c>
      <c r="V9593" t="s">
        <v>718</v>
      </c>
      <c r="W9593" t="s">
        <v>744</v>
      </c>
      <c r="X9593" t="s">
        <v>744</v>
      </c>
      <c r="Y9593" t="s">
        <v>754</v>
      </c>
      <c r="Z9593">
        <v>0.5</v>
      </c>
      <c r="AA9593" t="s">
        <v>722</v>
      </c>
      <c r="AB9593" t="s">
        <v>3079</v>
      </c>
      <c r="AC9593">
        <v>12401</v>
      </c>
      <c r="AD9593" t="s">
        <v>3080</v>
      </c>
      <c r="AE9593" t="s">
        <v>3081</v>
      </c>
      <c r="AF9593">
        <v>1983</v>
      </c>
    </row>
    <row r="9594" spans="1:32" x14ac:dyDescent="0.2">
      <c r="A9594" t="s">
        <v>1745</v>
      </c>
      <c r="B9594">
        <v>7758987</v>
      </c>
      <c r="C9594" t="s">
        <v>1746</v>
      </c>
      <c r="D9594" t="s">
        <v>709</v>
      </c>
      <c r="E9594" t="s">
        <v>3078</v>
      </c>
      <c r="F9594" t="s">
        <v>1664</v>
      </c>
      <c r="G9594" t="s">
        <v>712</v>
      </c>
      <c r="K9594" t="s">
        <v>772</v>
      </c>
      <c r="L9594" t="s">
        <v>715</v>
      </c>
      <c r="M9594" t="s">
        <v>716</v>
      </c>
      <c r="O9594" t="s">
        <v>717</v>
      </c>
      <c r="Q9594">
        <v>0.17</v>
      </c>
      <c r="V9594" t="s">
        <v>718</v>
      </c>
      <c r="W9594" t="s">
        <v>744</v>
      </c>
      <c r="X9594" t="s">
        <v>744</v>
      </c>
      <c r="Y9594" t="s">
        <v>754</v>
      </c>
      <c r="Z9594">
        <v>2</v>
      </c>
      <c r="AA9594" t="s">
        <v>722</v>
      </c>
      <c r="AB9594" t="s">
        <v>3079</v>
      </c>
      <c r="AC9594">
        <v>12401</v>
      </c>
      <c r="AD9594" t="s">
        <v>3080</v>
      </c>
      <c r="AE9594" t="s">
        <v>3081</v>
      </c>
      <c r="AF9594">
        <v>1983</v>
      </c>
    </row>
    <row r="9595" spans="1:32" x14ac:dyDescent="0.2">
      <c r="A9595" t="s">
        <v>1745</v>
      </c>
      <c r="B9595">
        <v>7758987</v>
      </c>
      <c r="C9595" t="s">
        <v>1746</v>
      </c>
      <c r="D9595" t="s">
        <v>709</v>
      </c>
      <c r="E9595" t="s">
        <v>3164</v>
      </c>
      <c r="F9595" t="s">
        <v>732</v>
      </c>
      <c r="G9595" t="s">
        <v>712</v>
      </c>
      <c r="K9595" t="s">
        <v>753</v>
      </c>
      <c r="L9595" t="s">
        <v>715</v>
      </c>
      <c r="M9595" t="s">
        <v>716</v>
      </c>
      <c r="N9595">
        <v>7</v>
      </c>
      <c r="O9595" t="s">
        <v>717</v>
      </c>
      <c r="Q9595">
        <v>0.17</v>
      </c>
      <c r="S9595">
        <v>0.13</v>
      </c>
      <c r="U9595">
        <v>0.21</v>
      </c>
      <c r="V9595" t="s">
        <v>718</v>
      </c>
      <c r="W9595" t="s">
        <v>744</v>
      </c>
      <c r="X9595" t="s">
        <v>744</v>
      </c>
      <c r="Y9595" t="s">
        <v>754</v>
      </c>
      <c r="Z9595">
        <v>4</v>
      </c>
      <c r="AA9595" t="s">
        <v>722</v>
      </c>
      <c r="AB9595" t="s">
        <v>1506</v>
      </c>
      <c r="AC9595">
        <v>111733</v>
      </c>
      <c r="AD9595" t="s">
        <v>3165</v>
      </c>
      <c r="AE9595" t="s">
        <v>3166</v>
      </c>
      <c r="AF9595">
        <v>2008</v>
      </c>
    </row>
    <row r="9596" spans="1:32" x14ac:dyDescent="0.2">
      <c r="A9596" t="s">
        <v>1745</v>
      </c>
      <c r="B9596">
        <v>7758987</v>
      </c>
      <c r="C9596" t="s">
        <v>1746</v>
      </c>
      <c r="D9596" t="s">
        <v>709</v>
      </c>
      <c r="E9596" t="s">
        <v>3078</v>
      </c>
      <c r="F9596" t="s">
        <v>1664</v>
      </c>
      <c r="G9596" t="s">
        <v>712</v>
      </c>
      <c r="K9596" t="s">
        <v>772</v>
      </c>
      <c r="L9596" t="s">
        <v>715</v>
      </c>
      <c r="M9596" t="s">
        <v>716</v>
      </c>
      <c r="O9596" t="s">
        <v>717</v>
      </c>
      <c r="Q9596">
        <v>0.17</v>
      </c>
      <c r="V9596" t="s">
        <v>718</v>
      </c>
      <c r="W9596" t="s">
        <v>744</v>
      </c>
      <c r="X9596" t="s">
        <v>744</v>
      </c>
      <c r="Y9596" t="s">
        <v>754</v>
      </c>
      <c r="Z9596">
        <v>1.3332999999999999</v>
      </c>
      <c r="AA9596" t="s">
        <v>722</v>
      </c>
      <c r="AB9596" t="s">
        <v>3079</v>
      </c>
      <c r="AC9596">
        <v>12401</v>
      </c>
      <c r="AD9596" t="s">
        <v>3080</v>
      </c>
      <c r="AE9596" t="s">
        <v>3081</v>
      </c>
      <c r="AF9596">
        <v>1983</v>
      </c>
    </row>
    <row r="9597" spans="1:32" x14ac:dyDescent="0.2">
      <c r="A9597" t="s">
        <v>1745</v>
      </c>
      <c r="B9597">
        <v>7758987</v>
      </c>
      <c r="C9597" t="s">
        <v>1746</v>
      </c>
      <c r="D9597" t="s">
        <v>709</v>
      </c>
      <c r="E9597" t="s">
        <v>1657</v>
      </c>
      <c r="F9597" t="s">
        <v>823</v>
      </c>
      <c r="G9597" t="s">
        <v>712</v>
      </c>
      <c r="H9597" t="s">
        <v>734</v>
      </c>
      <c r="J9597" t="s">
        <v>892</v>
      </c>
      <c r="K9597" t="s">
        <v>753</v>
      </c>
      <c r="L9597" t="s">
        <v>773</v>
      </c>
      <c r="M9597" t="s">
        <v>716</v>
      </c>
      <c r="N9597">
        <v>5</v>
      </c>
      <c r="O9597" t="s">
        <v>801</v>
      </c>
      <c r="Q9597">
        <v>0.17</v>
      </c>
      <c r="V9597" t="s">
        <v>718</v>
      </c>
      <c r="W9597" t="s">
        <v>744</v>
      </c>
      <c r="X9597" t="s">
        <v>779</v>
      </c>
      <c r="Y9597" t="s">
        <v>736</v>
      </c>
      <c r="Z9597">
        <v>10</v>
      </c>
      <c r="AA9597" t="s">
        <v>722</v>
      </c>
      <c r="AB9597" t="s">
        <v>1658</v>
      </c>
      <c r="AC9597">
        <v>100591</v>
      </c>
      <c r="AD9597" t="s">
        <v>1659</v>
      </c>
      <c r="AE9597" t="s">
        <v>1660</v>
      </c>
      <c r="AF9597">
        <v>2006</v>
      </c>
    </row>
    <row r="9598" spans="1:32" x14ac:dyDescent="0.2">
      <c r="A9598" t="s">
        <v>1745</v>
      </c>
      <c r="B9598">
        <v>7758987</v>
      </c>
      <c r="C9598" t="s">
        <v>1746</v>
      </c>
      <c r="D9598" t="s">
        <v>709</v>
      </c>
      <c r="E9598" t="s">
        <v>760</v>
      </c>
      <c r="F9598" t="s">
        <v>761</v>
      </c>
      <c r="G9598" t="s">
        <v>733</v>
      </c>
      <c r="K9598" t="s">
        <v>753</v>
      </c>
      <c r="L9598" t="s">
        <v>715</v>
      </c>
      <c r="M9598" t="s">
        <v>716</v>
      </c>
      <c r="O9598" t="s">
        <v>717</v>
      </c>
      <c r="Q9598">
        <v>0.17</v>
      </c>
      <c r="V9598" t="s">
        <v>718</v>
      </c>
      <c r="W9598" t="s">
        <v>744</v>
      </c>
      <c r="X9598" t="s">
        <v>744</v>
      </c>
      <c r="Y9598" t="s">
        <v>754</v>
      </c>
      <c r="Z9598">
        <v>2</v>
      </c>
      <c r="AA9598" t="s">
        <v>722</v>
      </c>
      <c r="AB9598" t="s">
        <v>2273</v>
      </c>
      <c r="AC9598">
        <v>18527</v>
      </c>
      <c r="AD9598" t="s">
        <v>2274</v>
      </c>
      <c r="AE9598" t="s">
        <v>2275</v>
      </c>
      <c r="AF9598">
        <v>1996</v>
      </c>
    </row>
    <row r="9599" spans="1:32" x14ac:dyDescent="0.2">
      <c r="A9599" t="s">
        <v>1745</v>
      </c>
      <c r="B9599">
        <v>7758987</v>
      </c>
      <c r="C9599" t="s">
        <v>1746</v>
      </c>
      <c r="D9599" t="s">
        <v>709</v>
      </c>
      <c r="E9599" t="s">
        <v>760</v>
      </c>
      <c r="F9599" t="s">
        <v>761</v>
      </c>
      <c r="G9599" t="s">
        <v>733</v>
      </c>
      <c r="H9599" t="s">
        <v>805</v>
      </c>
      <c r="J9599" t="s">
        <v>722</v>
      </c>
      <c r="K9599" t="s">
        <v>714</v>
      </c>
      <c r="L9599" t="s">
        <v>715</v>
      </c>
      <c r="M9599" t="s">
        <v>716</v>
      </c>
      <c r="N9599" t="s">
        <v>3054</v>
      </c>
      <c r="O9599" t="s">
        <v>717</v>
      </c>
      <c r="Q9599">
        <v>0.17100000000000001</v>
      </c>
      <c r="V9599" t="s">
        <v>718</v>
      </c>
      <c r="W9599" t="s">
        <v>744</v>
      </c>
      <c r="X9599" t="s">
        <v>744</v>
      </c>
      <c r="Y9599" t="s">
        <v>754</v>
      </c>
      <c r="Z9599">
        <v>2</v>
      </c>
      <c r="AA9599" t="s">
        <v>722</v>
      </c>
      <c r="AB9599" t="s">
        <v>2922</v>
      </c>
      <c r="AC9599">
        <v>56555</v>
      </c>
      <c r="AD9599" t="s">
        <v>2923</v>
      </c>
      <c r="AE9599" t="s">
        <v>2924</v>
      </c>
      <c r="AF9599">
        <v>2000</v>
      </c>
    </row>
    <row r="9600" spans="1:32" x14ac:dyDescent="0.2">
      <c r="A9600" t="s">
        <v>1745</v>
      </c>
      <c r="B9600">
        <v>7758987</v>
      </c>
      <c r="C9600" t="s">
        <v>1746</v>
      </c>
      <c r="D9600" t="s">
        <v>709</v>
      </c>
      <c r="E9600" t="s">
        <v>1479</v>
      </c>
      <c r="F9600" t="s">
        <v>1480</v>
      </c>
      <c r="G9600" t="s">
        <v>712</v>
      </c>
      <c r="H9600" t="s">
        <v>734</v>
      </c>
      <c r="K9600" t="s">
        <v>714</v>
      </c>
      <c r="L9600" t="s">
        <v>715</v>
      </c>
      <c r="M9600" t="s">
        <v>716</v>
      </c>
      <c r="N9600">
        <v>6</v>
      </c>
      <c r="O9600" t="s">
        <v>717</v>
      </c>
      <c r="Q9600">
        <v>0.1716</v>
      </c>
      <c r="S9600">
        <v>7.51E-2</v>
      </c>
      <c r="U9600">
        <v>0.45660000000000001</v>
      </c>
      <c r="V9600" t="s">
        <v>718</v>
      </c>
      <c r="W9600" t="s">
        <v>744</v>
      </c>
      <c r="X9600" t="s">
        <v>744</v>
      </c>
      <c r="Y9600" t="s">
        <v>754</v>
      </c>
      <c r="Z9600">
        <v>2</v>
      </c>
      <c r="AA9600" t="s">
        <v>722</v>
      </c>
      <c r="AB9600" t="s">
        <v>1481</v>
      </c>
      <c r="AC9600">
        <v>166618</v>
      </c>
      <c r="AD9600" t="s">
        <v>1482</v>
      </c>
      <c r="AE9600" t="s">
        <v>1483</v>
      </c>
      <c r="AF9600">
        <v>2011</v>
      </c>
    </row>
    <row r="9601" spans="1:32" x14ac:dyDescent="0.2">
      <c r="A9601" t="s">
        <v>1745</v>
      </c>
      <c r="B9601">
        <v>7758987</v>
      </c>
      <c r="C9601" t="s">
        <v>1746</v>
      </c>
      <c r="D9601" t="s">
        <v>709</v>
      </c>
      <c r="E9601" t="s">
        <v>3167</v>
      </c>
      <c r="F9601" t="s">
        <v>3168</v>
      </c>
      <c r="G9601" t="s">
        <v>712</v>
      </c>
      <c r="K9601" t="s">
        <v>714</v>
      </c>
      <c r="L9601" t="s">
        <v>773</v>
      </c>
      <c r="M9601" t="s">
        <v>716</v>
      </c>
      <c r="N9601">
        <v>3</v>
      </c>
      <c r="O9601" t="s">
        <v>717</v>
      </c>
      <c r="Q9601">
        <v>0.17199999999999999</v>
      </c>
      <c r="V9601" t="s">
        <v>718</v>
      </c>
      <c r="W9601" t="s">
        <v>958</v>
      </c>
      <c r="X9601" t="s">
        <v>959</v>
      </c>
      <c r="Y9601" t="s">
        <v>736</v>
      </c>
      <c r="Z9601">
        <v>4</v>
      </c>
      <c r="AA9601" t="s">
        <v>722</v>
      </c>
      <c r="AB9601" t="s">
        <v>3169</v>
      </c>
      <c r="AC9601">
        <v>155912</v>
      </c>
      <c r="AD9601" t="s">
        <v>3170</v>
      </c>
      <c r="AE9601" t="s">
        <v>3171</v>
      </c>
      <c r="AF9601">
        <v>2010</v>
      </c>
    </row>
    <row r="9602" spans="1:32" x14ac:dyDescent="0.2">
      <c r="A9602" t="s">
        <v>1745</v>
      </c>
      <c r="B9602">
        <v>7758987</v>
      </c>
      <c r="C9602" t="s">
        <v>1746</v>
      </c>
      <c r="D9602" t="s">
        <v>709</v>
      </c>
      <c r="E9602" t="s">
        <v>3167</v>
      </c>
      <c r="F9602" t="s">
        <v>3168</v>
      </c>
      <c r="G9602" t="s">
        <v>712</v>
      </c>
      <c r="K9602" t="s">
        <v>714</v>
      </c>
      <c r="L9602" t="s">
        <v>773</v>
      </c>
      <c r="M9602" t="s">
        <v>716</v>
      </c>
      <c r="N9602">
        <v>3</v>
      </c>
      <c r="O9602" t="s">
        <v>717</v>
      </c>
      <c r="Q9602">
        <v>0.17199999999999999</v>
      </c>
      <c r="V9602" t="s">
        <v>718</v>
      </c>
      <c r="W9602" t="s">
        <v>958</v>
      </c>
      <c r="X9602" t="s">
        <v>959</v>
      </c>
      <c r="Y9602" t="s">
        <v>736</v>
      </c>
      <c r="Z9602">
        <v>4</v>
      </c>
      <c r="AA9602" t="s">
        <v>722</v>
      </c>
      <c r="AB9602" t="s">
        <v>3169</v>
      </c>
      <c r="AC9602">
        <v>155912</v>
      </c>
      <c r="AD9602" t="s">
        <v>3170</v>
      </c>
      <c r="AE9602" t="s">
        <v>3171</v>
      </c>
      <c r="AF9602">
        <v>2010</v>
      </c>
    </row>
    <row r="9603" spans="1:32" x14ac:dyDescent="0.2">
      <c r="A9603" t="s">
        <v>1745</v>
      </c>
      <c r="B9603">
        <v>7758987</v>
      </c>
      <c r="C9603" t="s">
        <v>1746</v>
      </c>
      <c r="D9603" t="s">
        <v>709</v>
      </c>
      <c r="E9603" t="s">
        <v>3167</v>
      </c>
      <c r="F9603" t="s">
        <v>3168</v>
      </c>
      <c r="G9603" t="s">
        <v>712</v>
      </c>
      <c r="K9603" t="s">
        <v>714</v>
      </c>
      <c r="L9603" t="s">
        <v>773</v>
      </c>
      <c r="M9603" t="s">
        <v>716</v>
      </c>
      <c r="N9603">
        <v>3</v>
      </c>
      <c r="O9603" t="s">
        <v>717</v>
      </c>
      <c r="Q9603">
        <v>0.17199999999999999</v>
      </c>
      <c r="V9603" t="s">
        <v>718</v>
      </c>
      <c r="W9603" t="s">
        <v>719</v>
      </c>
      <c r="X9603" t="s">
        <v>3172</v>
      </c>
      <c r="Y9603" t="s">
        <v>749</v>
      </c>
      <c r="Z9603">
        <v>4</v>
      </c>
      <c r="AA9603" t="s">
        <v>722</v>
      </c>
      <c r="AB9603" t="s">
        <v>3169</v>
      </c>
      <c r="AC9603">
        <v>155912</v>
      </c>
      <c r="AD9603" t="s">
        <v>3170</v>
      </c>
      <c r="AE9603" t="s">
        <v>3171</v>
      </c>
      <c r="AF9603">
        <v>2010</v>
      </c>
    </row>
    <row r="9604" spans="1:32" x14ac:dyDescent="0.2">
      <c r="A9604" t="s">
        <v>1745</v>
      </c>
      <c r="B9604">
        <v>7758987</v>
      </c>
      <c r="C9604" t="s">
        <v>1746</v>
      </c>
      <c r="D9604" t="s">
        <v>709</v>
      </c>
      <c r="E9604" t="s">
        <v>3167</v>
      </c>
      <c r="F9604" t="s">
        <v>3168</v>
      </c>
      <c r="G9604" t="s">
        <v>712</v>
      </c>
      <c r="K9604" t="s">
        <v>714</v>
      </c>
      <c r="L9604" t="s">
        <v>773</v>
      </c>
      <c r="M9604" t="s">
        <v>716</v>
      </c>
      <c r="N9604">
        <v>3</v>
      </c>
      <c r="O9604" t="s">
        <v>717</v>
      </c>
      <c r="Q9604">
        <v>0.17199999999999999</v>
      </c>
      <c r="V9604" t="s">
        <v>718</v>
      </c>
      <c r="W9604" t="s">
        <v>719</v>
      </c>
      <c r="X9604" t="s">
        <v>1008</v>
      </c>
      <c r="Y9604" t="s">
        <v>749</v>
      </c>
      <c r="Z9604">
        <v>4</v>
      </c>
      <c r="AA9604" t="s">
        <v>722</v>
      </c>
      <c r="AB9604" t="s">
        <v>3169</v>
      </c>
      <c r="AC9604">
        <v>155912</v>
      </c>
      <c r="AD9604" t="s">
        <v>3170</v>
      </c>
      <c r="AE9604" t="s">
        <v>3171</v>
      </c>
      <c r="AF9604">
        <v>2010</v>
      </c>
    </row>
    <row r="9605" spans="1:32" x14ac:dyDescent="0.2">
      <c r="A9605" t="s">
        <v>1745</v>
      </c>
      <c r="B9605">
        <v>7758987</v>
      </c>
      <c r="C9605" t="s">
        <v>1746</v>
      </c>
      <c r="D9605" t="s">
        <v>709</v>
      </c>
      <c r="E9605" t="s">
        <v>3167</v>
      </c>
      <c r="F9605" t="s">
        <v>3168</v>
      </c>
      <c r="G9605" t="s">
        <v>712</v>
      </c>
      <c r="K9605" t="s">
        <v>714</v>
      </c>
      <c r="L9605" t="s">
        <v>773</v>
      </c>
      <c r="M9605" t="s">
        <v>716</v>
      </c>
      <c r="N9605">
        <v>3</v>
      </c>
      <c r="O9605" t="s">
        <v>717</v>
      </c>
      <c r="Q9605">
        <v>0.17199999999999999</v>
      </c>
      <c r="V9605" t="s">
        <v>718</v>
      </c>
      <c r="W9605" t="s">
        <v>719</v>
      </c>
      <c r="X9605" t="s">
        <v>2490</v>
      </c>
      <c r="Y9605" t="s">
        <v>749</v>
      </c>
      <c r="Z9605">
        <v>4</v>
      </c>
      <c r="AA9605" t="s">
        <v>722</v>
      </c>
      <c r="AB9605" t="s">
        <v>3169</v>
      </c>
      <c r="AC9605">
        <v>155912</v>
      </c>
      <c r="AD9605" t="s">
        <v>3170</v>
      </c>
      <c r="AE9605" t="s">
        <v>3171</v>
      </c>
      <c r="AF9605">
        <v>2010</v>
      </c>
    </row>
    <row r="9606" spans="1:32" x14ac:dyDescent="0.2">
      <c r="A9606" t="s">
        <v>1745</v>
      </c>
      <c r="B9606">
        <v>7440508</v>
      </c>
      <c r="C9606" t="s">
        <v>1745</v>
      </c>
      <c r="D9606" t="s">
        <v>709</v>
      </c>
      <c r="E9606" t="s">
        <v>3020</v>
      </c>
      <c r="F9606" t="s">
        <v>761</v>
      </c>
      <c r="G9606" t="s">
        <v>712</v>
      </c>
      <c r="H9606" t="s">
        <v>805</v>
      </c>
      <c r="I9606">
        <v>48</v>
      </c>
      <c r="J9606" t="s">
        <v>763</v>
      </c>
      <c r="K9606" t="s">
        <v>753</v>
      </c>
      <c r="L9606" t="s">
        <v>715</v>
      </c>
      <c r="M9606" t="s">
        <v>716</v>
      </c>
      <c r="N9606">
        <v>6</v>
      </c>
      <c r="O9606" t="s">
        <v>801</v>
      </c>
      <c r="Q9606">
        <v>0.17299999999999999</v>
      </c>
      <c r="V9606" t="s">
        <v>718</v>
      </c>
      <c r="W9606" t="s">
        <v>790</v>
      </c>
      <c r="X9606" t="s">
        <v>791</v>
      </c>
      <c r="Y9606" t="s">
        <v>792</v>
      </c>
      <c r="Z9606">
        <v>2</v>
      </c>
      <c r="AA9606" t="s">
        <v>722</v>
      </c>
      <c r="AB9606" t="s">
        <v>2906</v>
      </c>
      <c r="AC9606">
        <v>118116</v>
      </c>
      <c r="AD9606" t="s">
        <v>2907</v>
      </c>
      <c r="AE9606" t="s">
        <v>2908</v>
      </c>
      <c r="AF9606">
        <v>2004</v>
      </c>
    </row>
    <row r="9607" spans="1:32" x14ac:dyDescent="0.2">
      <c r="A9607" t="s">
        <v>1745</v>
      </c>
      <c r="B9607">
        <v>7440508</v>
      </c>
      <c r="C9607" t="s">
        <v>1745</v>
      </c>
      <c r="D9607" t="s">
        <v>709</v>
      </c>
      <c r="E9607" t="s">
        <v>760</v>
      </c>
      <c r="F9607" t="s">
        <v>761</v>
      </c>
      <c r="G9607" t="s">
        <v>733</v>
      </c>
      <c r="H9607" t="s">
        <v>805</v>
      </c>
      <c r="I9607">
        <v>24</v>
      </c>
      <c r="J9607" t="s">
        <v>763</v>
      </c>
      <c r="K9607" t="s">
        <v>753</v>
      </c>
      <c r="L9607" t="s">
        <v>715</v>
      </c>
      <c r="M9607" t="s">
        <v>716</v>
      </c>
      <c r="N9607" t="s">
        <v>919</v>
      </c>
      <c r="O9607" t="s">
        <v>801</v>
      </c>
      <c r="Q9607">
        <v>0.17499999999999999</v>
      </c>
      <c r="S9607">
        <v>0.16500000000000001</v>
      </c>
      <c r="U9607">
        <v>0.185</v>
      </c>
      <c r="V9607" t="s">
        <v>718</v>
      </c>
      <c r="W9607" t="s">
        <v>790</v>
      </c>
      <c r="X9607" t="s">
        <v>791</v>
      </c>
      <c r="Y9607" t="s">
        <v>792</v>
      </c>
      <c r="Z9607">
        <v>2</v>
      </c>
      <c r="AA9607" t="s">
        <v>722</v>
      </c>
      <c r="AB9607" t="s">
        <v>1995</v>
      </c>
      <c r="AC9607">
        <v>169285</v>
      </c>
      <c r="AD9607" t="s">
        <v>2835</v>
      </c>
      <c r="AE9607" t="s">
        <v>2836</v>
      </c>
      <c r="AF9607">
        <v>2002</v>
      </c>
    </row>
    <row r="9608" spans="1:32" x14ac:dyDescent="0.2">
      <c r="A9608" t="s">
        <v>1745</v>
      </c>
      <c r="B9608">
        <v>7758987</v>
      </c>
      <c r="C9608" t="s">
        <v>1746</v>
      </c>
      <c r="D9608" t="s">
        <v>709</v>
      </c>
      <c r="E9608" t="s">
        <v>1505</v>
      </c>
      <c r="F9608" t="s">
        <v>732</v>
      </c>
      <c r="G9608" t="s">
        <v>712</v>
      </c>
      <c r="K9608" t="s">
        <v>753</v>
      </c>
      <c r="L9608" t="s">
        <v>715</v>
      </c>
      <c r="M9608" t="s">
        <v>716</v>
      </c>
      <c r="N9608">
        <v>3</v>
      </c>
      <c r="O9608" t="s">
        <v>717</v>
      </c>
      <c r="Q9608">
        <v>0.17499999999999999</v>
      </c>
      <c r="V9608" t="s">
        <v>718</v>
      </c>
      <c r="W9608" t="s">
        <v>719</v>
      </c>
      <c r="X9608" t="s">
        <v>1519</v>
      </c>
      <c r="Y9608" t="s">
        <v>749</v>
      </c>
      <c r="Z9608">
        <v>10</v>
      </c>
      <c r="AA9608" t="s">
        <v>722</v>
      </c>
      <c r="AB9608" t="s">
        <v>1506</v>
      </c>
      <c r="AC9608">
        <v>166484</v>
      </c>
      <c r="AD9608" t="s">
        <v>1507</v>
      </c>
      <c r="AE9608" t="s">
        <v>1508</v>
      </c>
      <c r="AF9608">
        <v>2014</v>
      </c>
    </row>
    <row r="9609" spans="1:32" x14ac:dyDescent="0.2">
      <c r="A9609" t="s">
        <v>1745</v>
      </c>
      <c r="B9609">
        <v>7758987</v>
      </c>
      <c r="C9609" t="s">
        <v>1746</v>
      </c>
      <c r="D9609" t="s">
        <v>709</v>
      </c>
      <c r="E9609" t="s">
        <v>1505</v>
      </c>
      <c r="F9609" t="s">
        <v>732</v>
      </c>
      <c r="G9609" t="s">
        <v>712</v>
      </c>
      <c r="K9609" t="s">
        <v>753</v>
      </c>
      <c r="L9609" t="s">
        <v>715</v>
      </c>
      <c r="M9609" t="s">
        <v>716</v>
      </c>
      <c r="N9609">
        <v>3</v>
      </c>
      <c r="O9609" t="s">
        <v>717</v>
      </c>
      <c r="Q9609">
        <v>0.17499999999999999</v>
      </c>
      <c r="V9609" t="s">
        <v>718</v>
      </c>
      <c r="W9609" t="s">
        <v>719</v>
      </c>
      <c r="X9609" t="s">
        <v>1518</v>
      </c>
      <c r="Y9609" t="s">
        <v>749</v>
      </c>
      <c r="Z9609">
        <v>10</v>
      </c>
      <c r="AA9609" t="s">
        <v>722</v>
      </c>
      <c r="AB9609" t="s">
        <v>1506</v>
      </c>
      <c r="AC9609">
        <v>166484</v>
      </c>
      <c r="AD9609" t="s">
        <v>1507</v>
      </c>
      <c r="AE9609" t="s">
        <v>1508</v>
      </c>
      <c r="AF9609">
        <v>2014</v>
      </c>
    </row>
    <row r="9610" spans="1:32" x14ac:dyDescent="0.2">
      <c r="A9610" t="s">
        <v>1745</v>
      </c>
      <c r="B9610">
        <v>7758987</v>
      </c>
      <c r="C9610" t="s">
        <v>1746</v>
      </c>
      <c r="D9610" t="s">
        <v>709</v>
      </c>
      <c r="E9610" t="s">
        <v>1505</v>
      </c>
      <c r="F9610" t="s">
        <v>732</v>
      </c>
      <c r="G9610" t="s">
        <v>712</v>
      </c>
      <c r="K9610" t="s">
        <v>753</v>
      </c>
      <c r="L9610" t="s">
        <v>715</v>
      </c>
      <c r="M9610" t="s">
        <v>716</v>
      </c>
      <c r="N9610">
        <v>3</v>
      </c>
      <c r="O9610" t="s">
        <v>717</v>
      </c>
      <c r="Q9610">
        <v>0.17499999999999999</v>
      </c>
      <c r="V9610" t="s">
        <v>718</v>
      </c>
      <c r="W9610" t="s">
        <v>728</v>
      </c>
      <c r="X9610" t="s">
        <v>1192</v>
      </c>
      <c r="Y9610" t="s">
        <v>749</v>
      </c>
      <c r="Z9610">
        <v>10</v>
      </c>
      <c r="AA9610" t="s">
        <v>722</v>
      </c>
      <c r="AB9610" t="s">
        <v>1506</v>
      </c>
      <c r="AC9610">
        <v>166484</v>
      </c>
      <c r="AD9610" t="s">
        <v>1507</v>
      </c>
      <c r="AE9610" t="s">
        <v>1508</v>
      </c>
      <c r="AF9610">
        <v>2014</v>
      </c>
    </row>
    <row r="9611" spans="1:32" x14ac:dyDescent="0.2">
      <c r="A9611" t="s">
        <v>1745</v>
      </c>
      <c r="B9611">
        <v>7440508</v>
      </c>
      <c r="C9611" t="s">
        <v>1745</v>
      </c>
      <c r="D9611" t="s">
        <v>709</v>
      </c>
      <c r="E9611" t="s">
        <v>760</v>
      </c>
      <c r="F9611" t="s">
        <v>761</v>
      </c>
      <c r="G9611" t="s">
        <v>733</v>
      </c>
      <c r="H9611" t="s">
        <v>805</v>
      </c>
      <c r="I9611">
        <v>48</v>
      </c>
      <c r="J9611" t="s">
        <v>763</v>
      </c>
      <c r="K9611" t="s">
        <v>753</v>
      </c>
      <c r="L9611" t="s">
        <v>715</v>
      </c>
      <c r="M9611" t="s">
        <v>716</v>
      </c>
      <c r="N9611">
        <v>6</v>
      </c>
      <c r="O9611" t="s">
        <v>801</v>
      </c>
      <c r="Q9611">
        <v>0.17799999999999999</v>
      </c>
      <c r="V9611" t="s">
        <v>718</v>
      </c>
      <c r="W9611" t="s">
        <v>790</v>
      </c>
      <c r="X9611" t="s">
        <v>791</v>
      </c>
      <c r="Y9611" t="s">
        <v>792</v>
      </c>
      <c r="Z9611">
        <v>2</v>
      </c>
      <c r="AA9611" t="s">
        <v>722</v>
      </c>
      <c r="AB9611" t="s">
        <v>2906</v>
      </c>
      <c r="AC9611">
        <v>118116</v>
      </c>
      <c r="AD9611" t="s">
        <v>2907</v>
      </c>
      <c r="AE9611" t="s">
        <v>2908</v>
      </c>
      <c r="AF9611">
        <v>2004</v>
      </c>
    </row>
    <row r="9612" spans="1:32" x14ac:dyDescent="0.2">
      <c r="A9612" t="s">
        <v>1745</v>
      </c>
      <c r="B9612">
        <v>7440508</v>
      </c>
      <c r="C9612" t="s">
        <v>1745</v>
      </c>
      <c r="D9612" t="s">
        <v>709</v>
      </c>
      <c r="E9612" t="s">
        <v>760</v>
      </c>
      <c r="F9612" t="s">
        <v>761</v>
      </c>
      <c r="G9612" t="s">
        <v>733</v>
      </c>
      <c r="H9612" t="s">
        <v>805</v>
      </c>
      <c r="I9612">
        <v>24</v>
      </c>
      <c r="J9612" t="s">
        <v>763</v>
      </c>
      <c r="K9612" t="s">
        <v>714</v>
      </c>
      <c r="L9612" t="s">
        <v>715</v>
      </c>
      <c r="M9612" t="s">
        <v>716</v>
      </c>
      <c r="O9612" t="s">
        <v>801</v>
      </c>
      <c r="Q9612">
        <v>0.17899999999999999</v>
      </c>
      <c r="V9612" t="s">
        <v>718</v>
      </c>
      <c r="W9612" t="s">
        <v>774</v>
      </c>
      <c r="X9612" t="s">
        <v>780</v>
      </c>
      <c r="Y9612" t="s">
        <v>736</v>
      </c>
      <c r="Z9612">
        <v>21</v>
      </c>
      <c r="AA9612" t="s">
        <v>722</v>
      </c>
      <c r="AB9612" t="s">
        <v>2226</v>
      </c>
      <c r="AC9612">
        <v>75087</v>
      </c>
      <c r="AD9612" t="s">
        <v>3026</v>
      </c>
      <c r="AE9612" t="s">
        <v>3027</v>
      </c>
      <c r="AF9612">
        <v>2004</v>
      </c>
    </row>
    <row r="9613" spans="1:32" x14ac:dyDescent="0.2">
      <c r="A9613" t="s">
        <v>1745</v>
      </c>
      <c r="B9613">
        <v>7440508</v>
      </c>
      <c r="C9613" t="s">
        <v>1745</v>
      </c>
      <c r="D9613" t="s">
        <v>709</v>
      </c>
      <c r="E9613" t="s">
        <v>3106</v>
      </c>
      <c r="F9613" t="s">
        <v>3107</v>
      </c>
      <c r="G9613" t="s">
        <v>712</v>
      </c>
      <c r="H9613" t="s">
        <v>887</v>
      </c>
      <c r="I9613">
        <v>4</v>
      </c>
      <c r="J9613" t="s">
        <v>1620</v>
      </c>
      <c r="K9613" t="s">
        <v>753</v>
      </c>
      <c r="L9613" t="s">
        <v>773</v>
      </c>
      <c r="M9613" t="s">
        <v>716</v>
      </c>
      <c r="O9613" t="s">
        <v>717</v>
      </c>
      <c r="Q9613">
        <v>0.18</v>
      </c>
      <c r="V9613" t="s">
        <v>718</v>
      </c>
      <c r="W9613" t="s">
        <v>744</v>
      </c>
      <c r="X9613" t="s">
        <v>744</v>
      </c>
      <c r="Y9613" t="s">
        <v>754</v>
      </c>
      <c r="Z9613">
        <v>3</v>
      </c>
      <c r="AA9613" t="s">
        <v>722</v>
      </c>
      <c r="AB9613" t="s">
        <v>3108</v>
      </c>
      <c r="AC9613">
        <v>4043</v>
      </c>
      <c r="AD9613" t="s">
        <v>3109</v>
      </c>
      <c r="AE9613" t="s">
        <v>3110</v>
      </c>
      <c r="AF9613">
        <v>1990</v>
      </c>
    </row>
    <row r="9614" spans="1:32" x14ac:dyDescent="0.2">
      <c r="A9614" t="s">
        <v>1745</v>
      </c>
      <c r="B9614">
        <v>7440508</v>
      </c>
      <c r="C9614" t="s">
        <v>1745</v>
      </c>
      <c r="D9614" t="s">
        <v>709</v>
      </c>
      <c r="E9614" t="s">
        <v>3106</v>
      </c>
      <c r="F9614" t="s">
        <v>3107</v>
      </c>
      <c r="G9614" t="s">
        <v>712</v>
      </c>
      <c r="H9614" t="s">
        <v>887</v>
      </c>
      <c r="I9614">
        <v>6</v>
      </c>
      <c r="J9614" t="s">
        <v>1620</v>
      </c>
      <c r="K9614" t="s">
        <v>753</v>
      </c>
      <c r="L9614" t="s">
        <v>773</v>
      </c>
      <c r="M9614" t="s">
        <v>716</v>
      </c>
      <c r="O9614" t="s">
        <v>717</v>
      </c>
      <c r="Q9614">
        <v>0.18</v>
      </c>
      <c r="V9614" t="s">
        <v>718</v>
      </c>
      <c r="W9614" t="s">
        <v>744</v>
      </c>
      <c r="X9614" t="s">
        <v>744</v>
      </c>
      <c r="Y9614" t="s">
        <v>754</v>
      </c>
      <c r="Z9614">
        <v>4</v>
      </c>
      <c r="AA9614" t="s">
        <v>722</v>
      </c>
      <c r="AB9614" t="s">
        <v>3108</v>
      </c>
      <c r="AC9614">
        <v>4043</v>
      </c>
      <c r="AD9614" t="s">
        <v>3109</v>
      </c>
      <c r="AE9614" t="s">
        <v>3110</v>
      </c>
      <c r="AF9614">
        <v>1990</v>
      </c>
    </row>
    <row r="9615" spans="1:32" x14ac:dyDescent="0.2">
      <c r="A9615" t="s">
        <v>1745</v>
      </c>
      <c r="B9615">
        <v>7440508</v>
      </c>
      <c r="C9615" t="s">
        <v>1745</v>
      </c>
      <c r="D9615" t="s">
        <v>709</v>
      </c>
      <c r="E9615" t="s">
        <v>760</v>
      </c>
      <c r="F9615" t="s">
        <v>761</v>
      </c>
      <c r="G9615" t="s">
        <v>733</v>
      </c>
      <c r="H9615" t="s">
        <v>805</v>
      </c>
      <c r="I9615">
        <v>24</v>
      </c>
      <c r="J9615" t="s">
        <v>763</v>
      </c>
      <c r="K9615" t="s">
        <v>714</v>
      </c>
      <c r="L9615" t="s">
        <v>715</v>
      </c>
      <c r="M9615" t="s">
        <v>716</v>
      </c>
      <c r="O9615" t="s">
        <v>801</v>
      </c>
      <c r="Q9615">
        <v>0.18</v>
      </c>
      <c r="V9615" t="s">
        <v>718</v>
      </c>
      <c r="W9615" t="s">
        <v>774</v>
      </c>
      <c r="X9615" t="s">
        <v>780</v>
      </c>
      <c r="Y9615" t="s">
        <v>736</v>
      </c>
      <c r="Z9615">
        <v>21</v>
      </c>
      <c r="AA9615" t="s">
        <v>722</v>
      </c>
      <c r="AB9615" t="s">
        <v>2226</v>
      </c>
      <c r="AC9615">
        <v>75087</v>
      </c>
      <c r="AD9615" t="s">
        <v>3026</v>
      </c>
      <c r="AE9615" t="s">
        <v>3027</v>
      </c>
      <c r="AF9615">
        <v>2004</v>
      </c>
    </row>
    <row r="9616" spans="1:32" x14ac:dyDescent="0.2">
      <c r="A9616" t="s">
        <v>1745</v>
      </c>
      <c r="B9616">
        <v>7447394</v>
      </c>
      <c r="C9616" t="s">
        <v>1818</v>
      </c>
      <c r="D9616" t="s">
        <v>709</v>
      </c>
      <c r="E9616" t="s">
        <v>2909</v>
      </c>
      <c r="F9616" t="s">
        <v>823</v>
      </c>
      <c r="G9616" t="s">
        <v>712</v>
      </c>
      <c r="H9616" t="s">
        <v>734</v>
      </c>
      <c r="J9616" t="s">
        <v>892</v>
      </c>
      <c r="K9616" t="s">
        <v>753</v>
      </c>
      <c r="L9616" t="s">
        <v>773</v>
      </c>
      <c r="M9616" t="s">
        <v>716</v>
      </c>
      <c r="O9616" t="s">
        <v>801</v>
      </c>
      <c r="Q9616">
        <v>0.18</v>
      </c>
      <c r="S9616">
        <v>0.04</v>
      </c>
      <c r="U9616">
        <v>0.26</v>
      </c>
      <c r="V9616" t="s">
        <v>718</v>
      </c>
      <c r="W9616" t="s">
        <v>744</v>
      </c>
      <c r="X9616" t="s">
        <v>744</v>
      </c>
      <c r="Y9616" t="s">
        <v>754</v>
      </c>
      <c r="Z9616">
        <v>10</v>
      </c>
      <c r="AA9616" t="s">
        <v>722</v>
      </c>
      <c r="AB9616" t="s">
        <v>3063</v>
      </c>
      <c r="AC9616">
        <v>101781</v>
      </c>
      <c r="AD9616" t="s">
        <v>3064</v>
      </c>
      <c r="AE9616" t="s">
        <v>3065</v>
      </c>
      <c r="AF9616">
        <v>2006</v>
      </c>
    </row>
    <row r="9617" spans="1:32" x14ac:dyDescent="0.2">
      <c r="A9617" t="s">
        <v>1745</v>
      </c>
      <c r="B9617">
        <v>7447394</v>
      </c>
      <c r="C9617" t="s">
        <v>1818</v>
      </c>
      <c r="D9617" t="s">
        <v>709</v>
      </c>
      <c r="E9617" t="s">
        <v>3088</v>
      </c>
      <c r="F9617" t="s">
        <v>823</v>
      </c>
      <c r="G9617" t="s">
        <v>712</v>
      </c>
      <c r="H9617" t="s">
        <v>805</v>
      </c>
      <c r="I9617">
        <v>7</v>
      </c>
      <c r="J9617" t="s">
        <v>722</v>
      </c>
      <c r="K9617" t="s">
        <v>753</v>
      </c>
      <c r="L9617" t="s">
        <v>773</v>
      </c>
      <c r="M9617" t="s">
        <v>716</v>
      </c>
      <c r="O9617" t="s">
        <v>801</v>
      </c>
      <c r="Q9617">
        <v>0.18</v>
      </c>
      <c r="S9617">
        <v>0.15</v>
      </c>
      <c r="U9617">
        <v>0.21</v>
      </c>
      <c r="V9617" t="s">
        <v>718</v>
      </c>
      <c r="W9617" t="s">
        <v>744</v>
      </c>
      <c r="X9617" t="s">
        <v>744</v>
      </c>
      <c r="Y9617" t="s">
        <v>754</v>
      </c>
      <c r="Z9617">
        <v>4</v>
      </c>
      <c r="AA9617" t="s">
        <v>722</v>
      </c>
      <c r="AB9617" t="s">
        <v>3063</v>
      </c>
      <c r="AC9617">
        <v>101781</v>
      </c>
      <c r="AD9617" t="s">
        <v>3064</v>
      </c>
      <c r="AE9617" t="s">
        <v>3065</v>
      </c>
      <c r="AF9617">
        <v>2006</v>
      </c>
    </row>
    <row r="9618" spans="1:32" x14ac:dyDescent="0.2">
      <c r="A9618" t="s">
        <v>1745</v>
      </c>
      <c r="B9618">
        <v>7447394</v>
      </c>
      <c r="C9618" t="s">
        <v>1818</v>
      </c>
      <c r="D9618" t="s">
        <v>709</v>
      </c>
      <c r="E9618" t="s">
        <v>760</v>
      </c>
      <c r="F9618" t="s">
        <v>761</v>
      </c>
      <c r="G9618" t="s">
        <v>733</v>
      </c>
      <c r="K9618" t="s">
        <v>753</v>
      </c>
      <c r="L9618" t="s">
        <v>715</v>
      </c>
      <c r="M9618" t="s">
        <v>716</v>
      </c>
      <c r="N9618" t="s">
        <v>919</v>
      </c>
      <c r="O9618" t="s">
        <v>717</v>
      </c>
      <c r="P9618" t="s">
        <v>1077</v>
      </c>
      <c r="Q9618">
        <v>0.18</v>
      </c>
      <c r="V9618" t="s">
        <v>718</v>
      </c>
      <c r="W9618" t="s">
        <v>790</v>
      </c>
      <c r="X9618" t="s">
        <v>791</v>
      </c>
      <c r="Y9618" t="s">
        <v>792</v>
      </c>
      <c r="Z9618">
        <v>2</v>
      </c>
      <c r="AA9618" t="s">
        <v>722</v>
      </c>
      <c r="AB9618" t="s">
        <v>2853</v>
      </c>
      <c r="AC9618">
        <v>80486</v>
      </c>
      <c r="AD9618" t="s">
        <v>2854</v>
      </c>
      <c r="AE9618" t="s">
        <v>2855</v>
      </c>
      <c r="AF9618">
        <v>2004</v>
      </c>
    </row>
    <row r="9619" spans="1:32" x14ac:dyDescent="0.2">
      <c r="A9619" t="s">
        <v>1745</v>
      </c>
      <c r="B9619">
        <v>7447394</v>
      </c>
      <c r="C9619" t="s">
        <v>1818</v>
      </c>
      <c r="D9619" t="s">
        <v>709</v>
      </c>
      <c r="E9619" t="s">
        <v>760</v>
      </c>
      <c r="F9619" t="s">
        <v>761</v>
      </c>
      <c r="G9619" t="s">
        <v>733</v>
      </c>
      <c r="K9619" t="s">
        <v>753</v>
      </c>
      <c r="L9619" t="s">
        <v>715</v>
      </c>
      <c r="M9619" t="s">
        <v>716</v>
      </c>
      <c r="N9619" t="s">
        <v>919</v>
      </c>
      <c r="O9619" t="s">
        <v>717</v>
      </c>
      <c r="Q9619">
        <v>0.18</v>
      </c>
      <c r="V9619" t="s">
        <v>718</v>
      </c>
      <c r="W9619" t="s">
        <v>1127</v>
      </c>
      <c r="X9619" t="s">
        <v>1044</v>
      </c>
      <c r="Y9619" t="s">
        <v>749</v>
      </c>
      <c r="Z9619">
        <v>2</v>
      </c>
      <c r="AA9619" t="s">
        <v>722</v>
      </c>
      <c r="AB9619" t="s">
        <v>2853</v>
      </c>
      <c r="AC9619">
        <v>80486</v>
      </c>
      <c r="AD9619" t="s">
        <v>2854</v>
      </c>
      <c r="AE9619" t="s">
        <v>2855</v>
      </c>
      <c r="AF9619">
        <v>2004</v>
      </c>
    </row>
    <row r="9620" spans="1:32" x14ac:dyDescent="0.2">
      <c r="A9620" t="s">
        <v>1745</v>
      </c>
      <c r="B9620">
        <v>7447394</v>
      </c>
      <c r="C9620" t="s">
        <v>1818</v>
      </c>
      <c r="D9620" t="s">
        <v>709</v>
      </c>
      <c r="E9620" t="s">
        <v>760</v>
      </c>
      <c r="F9620" t="s">
        <v>761</v>
      </c>
      <c r="G9620" t="s">
        <v>733</v>
      </c>
      <c r="K9620" t="s">
        <v>753</v>
      </c>
      <c r="L9620" t="s">
        <v>715</v>
      </c>
      <c r="M9620" t="s">
        <v>716</v>
      </c>
      <c r="N9620" t="s">
        <v>919</v>
      </c>
      <c r="O9620" t="s">
        <v>717</v>
      </c>
      <c r="Q9620">
        <v>0.18</v>
      </c>
      <c r="V9620" t="s">
        <v>718</v>
      </c>
      <c r="W9620" t="s">
        <v>790</v>
      </c>
      <c r="X9620" t="s">
        <v>791</v>
      </c>
      <c r="Y9620" t="s">
        <v>749</v>
      </c>
      <c r="Z9620">
        <v>2</v>
      </c>
      <c r="AA9620" t="s">
        <v>722</v>
      </c>
      <c r="AB9620" t="s">
        <v>2853</v>
      </c>
      <c r="AC9620">
        <v>80486</v>
      </c>
      <c r="AD9620" t="s">
        <v>2854</v>
      </c>
      <c r="AE9620" t="s">
        <v>2855</v>
      </c>
      <c r="AF9620">
        <v>2004</v>
      </c>
    </row>
    <row r="9621" spans="1:32" x14ac:dyDescent="0.2">
      <c r="A9621" t="s">
        <v>1745</v>
      </c>
      <c r="B9621">
        <v>7447394</v>
      </c>
      <c r="C9621" t="s">
        <v>1818</v>
      </c>
      <c r="D9621" t="s">
        <v>709</v>
      </c>
      <c r="E9621" t="s">
        <v>760</v>
      </c>
      <c r="F9621" t="s">
        <v>761</v>
      </c>
      <c r="G9621" t="s">
        <v>733</v>
      </c>
      <c r="K9621" t="s">
        <v>753</v>
      </c>
      <c r="L9621" t="s">
        <v>715</v>
      </c>
      <c r="M9621" t="s">
        <v>716</v>
      </c>
      <c r="N9621" t="s">
        <v>919</v>
      </c>
      <c r="O9621" t="s">
        <v>717</v>
      </c>
      <c r="Q9621">
        <v>0.18</v>
      </c>
      <c r="V9621" t="s">
        <v>718</v>
      </c>
      <c r="W9621" t="s">
        <v>790</v>
      </c>
      <c r="X9621" t="s">
        <v>791</v>
      </c>
      <c r="Y9621" t="s">
        <v>749</v>
      </c>
      <c r="Z9621">
        <v>2</v>
      </c>
      <c r="AA9621" t="s">
        <v>722</v>
      </c>
      <c r="AB9621" t="s">
        <v>2853</v>
      </c>
      <c r="AC9621">
        <v>80486</v>
      </c>
      <c r="AD9621" t="s">
        <v>2854</v>
      </c>
      <c r="AE9621" t="s">
        <v>2855</v>
      </c>
      <c r="AF9621">
        <v>2004</v>
      </c>
    </row>
    <row r="9622" spans="1:32" x14ac:dyDescent="0.2">
      <c r="A9622" t="s">
        <v>1745</v>
      </c>
      <c r="B9622">
        <v>7447394</v>
      </c>
      <c r="C9622" t="s">
        <v>1818</v>
      </c>
      <c r="D9622" t="s">
        <v>709</v>
      </c>
      <c r="E9622" t="s">
        <v>760</v>
      </c>
      <c r="F9622" t="s">
        <v>761</v>
      </c>
      <c r="G9622" t="s">
        <v>733</v>
      </c>
      <c r="K9622" t="s">
        <v>753</v>
      </c>
      <c r="L9622" t="s">
        <v>715</v>
      </c>
      <c r="M9622" t="s">
        <v>716</v>
      </c>
      <c r="N9622" t="s">
        <v>919</v>
      </c>
      <c r="O9622" t="s">
        <v>717</v>
      </c>
      <c r="Q9622">
        <v>0.18</v>
      </c>
      <c r="V9622" t="s">
        <v>718</v>
      </c>
      <c r="W9622" t="s">
        <v>790</v>
      </c>
      <c r="X9622" t="s">
        <v>791</v>
      </c>
      <c r="Y9622" t="s">
        <v>749</v>
      </c>
      <c r="Z9622">
        <v>2</v>
      </c>
      <c r="AA9622" t="s">
        <v>722</v>
      </c>
      <c r="AB9622" t="s">
        <v>2853</v>
      </c>
      <c r="AC9622">
        <v>80486</v>
      </c>
      <c r="AD9622" t="s">
        <v>2854</v>
      </c>
      <c r="AE9622" t="s">
        <v>2855</v>
      </c>
      <c r="AF9622">
        <v>2004</v>
      </c>
    </row>
    <row r="9623" spans="1:32" x14ac:dyDescent="0.2">
      <c r="A9623" t="s">
        <v>1745</v>
      </c>
      <c r="B9623">
        <v>7447394</v>
      </c>
      <c r="C9623" t="s">
        <v>1818</v>
      </c>
      <c r="D9623" t="s">
        <v>709</v>
      </c>
      <c r="E9623" t="s">
        <v>760</v>
      </c>
      <c r="F9623" t="s">
        <v>761</v>
      </c>
      <c r="G9623" t="s">
        <v>733</v>
      </c>
      <c r="K9623" t="s">
        <v>753</v>
      </c>
      <c r="L9623" t="s">
        <v>715</v>
      </c>
      <c r="M9623" t="s">
        <v>716</v>
      </c>
      <c r="N9623" t="s">
        <v>919</v>
      </c>
      <c r="O9623" t="s">
        <v>717</v>
      </c>
      <c r="Q9623">
        <v>0.18</v>
      </c>
      <c r="V9623" t="s">
        <v>718</v>
      </c>
      <c r="W9623" t="s">
        <v>790</v>
      </c>
      <c r="X9623" t="s">
        <v>791</v>
      </c>
      <c r="Y9623" t="s">
        <v>749</v>
      </c>
      <c r="Z9623">
        <v>2</v>
      </c>
      <c r="AA9623" t="s">
        <v>722</v>
      </c>
      <c r="AB9623" t="s">
        <v>2853</v>
      </c>
      <c r="AC9623">
        <v>80486</v>
      </c>
      <c r="AD9623" t="s">
        <v>2854</v>
      </c>
      <c r="AE9623" t="s">
        <v>2855</v>
      </c>
      <c r="AF9623">
        <v>2004</v>
      </c>
    </row>
    <row r="9624" spans="1:32" x14ac:dyDescent="0.2">
      <c r="A9624" t="s">
        <v>1745</v>
      </c>
      <c r="B9624">
        <v>7447394</v>
      </c>
      <c r="C9624" t="s">
        <v>1818</v>
      </c>
      <c r="D9624" t="s">
        <v>709</v>
      </c>
      <c r="E9624" t="s">
        <v>760</v>
      </c>
      <c r="F9624" t="s">
        <v>761</v>
      </c>
      <c r="G9624" t="s">
        <v>733</v>
      </c>
      <c r="K9624" t="s">
        <v>753</v>
      </c>
      <c r="L9624" t="s">
        <v>715</v>
      </c>
      <c r="M9624" t="s">
        <v>716</v>
      </c>
      <c r="N9624" t="s">
        <v>919</v>
      </c>
      <c r="O9624" t="s">
        <v>717</v>
      </c>
      <c r="Q9624">
        <v>0.18</v>
      </c>
      <c r="V9624" t="s">
        <v>718</v>
      </c>
      <c r="W9624" t="s">
        <v>790</v>
      </c>
      <c r="X9624" t="s">
        <v>791</v>
      </c>
      <c r="Y9624" t="s">
        <v>749</v>
      </c>
      <c r="Z9624">
        <v>2</v>
      </c>
      <c r="AA9624" t="s">
        <v>722</v>
      </c>
      <c r="AB9624" t="s">
        <v>2853</v>
      </c>
      <c r="AC9624">
        <v>80486</v>
      </c>
      <c r="AD9624" t="s">
        <v>2854</v>
      </c>
      <c r="AE9624" t="s">
        <v>2855</v>
      </c>
      <c r="AF9624">
        <v>2004</v>
      </c>
    </row>
    <row r="9625" spans="1:32" x14ac:dyDescent="0.2">
      <c r="A9625" t="s">
        <v>1745</v>
      </c>
      <c r="B9625">
        <v>7447394</v>
      </c>
      <c r="C9625" t="s">
        <v>1818</v>
      </c>
      <c r="D9625" t="s">
        <v>709</v>
      </c>
      <c r="E9625" t="s">
        <v>760</v>
      </c>
      <c r="F9625" t="s">
        <v>761</v>
      </c>
      <c r="G9625" t="s">
        <v>733</v>
      </c>
      <c r="K9625" t="s">
        <v>753</v>
      </c>
      <c r="L9625" t="s">
        <v>715</v>
      </c>
      <c r="M9625" t="s">
        <v>716</v>
      </c>
      <c r="N9625" t="s">
        <v>919</v>
      </c>
      <c r="O9625" t="s">
        <v>717</v>
      </c>
      <c r="Q9625">
        <v>0.18</v>
      </c>
      <c r="V9625" t="s">
        <v>718</v>
      </c>
      <c r="W9625" t="s">
        <v>1127</v>
      </c>
      <c r="X9625" t="s">
        <v>1044</v>
      </c>
      <c r="Y9625" t="s">
        <v>749</v>
      </c>
      <c r="Z9625">
        <v>2</v>
      </c>
      <c r="AA9625" t="s">
        <v>722</v>
      </c>
      <c r="AB9625" t="s">
        <v>2853</v>
      </c>
      <c r="AC9625">
        <v>80486</v>
      </c>
      <c r="AD9625" t="s">
        <v>2854</v>
      </c>
      <c r="AE9625" t="s">
        <v>2855</v>
      </c>
      <c r="AF9625">
        <v>2004</v>
      </c>
    </row>
    <row r="9626" spans="1:32" x14ac:dyDescent="0.2">
      <c r="A9626" t="s">
        <v>1745</v>
      </c>
      <c r="B9626">
        <v>7447394</v>
      </c>
      <c r="C9626" t="s">
        <v>1818</v>
      </c>
      <c r="D9626" t="s">
        <v>709</v>
      </c>
      <c r="E9626" t="s">
        <v>760</v>
      </c>
      <c r="F9626" t="s">
        <v>761</v>
      </c>
      <c r="G9626" t="s">
        <v>733</v>
      </c>
      <c r="K9626" t="s">
        <v>753</v>
      </c>
      <c r="L9626" t="s">
        <v>715</v>
      </c>
      <c r="M9626" t="s">
        <v>716</v>
      </c>
      <c r="N9626" t="s">
        <v>919</v>
      </c>
      <c r="O9626" t="s">
        <v>717</v>
      </c>
      <c r="Q9626">
        <v>0.18</v>
      </c>
      <c r="V9626" t="s">
        <v>718</v>
      </c>
      <c r="W9626" t="s">
        <v>1127</v>
      </c>
      <c r="X9626" t="s">
        <v>1044</v>
      </c>
      <c r="Y9626" t="s">
        <v>749</v>
      </c>
      <c r="Z9626">
        <v>2</v>
      </c>
      <c r="AA9626" t="s">
        <v>722</v>
      </c>
      <c r="AB9626" t="s">
        <v>2853</v>
      </c>
      <c r="AC9626">
        <v>80486</v>
      </c>
      <c r="AD9626" t="s">
        <v>2854</v>
      </c>
      <c r="AE9626" t="s">
        <v>2855</v>
      </c>
      <c r="AF9626">
        <v>2004</v>
      </c>
    </row>
    <row r="9627" spans="1:32" x14ac:dyDescent="0.2">
      <c r="A9627" t="s">
        <v>1745</v>
      </c>
      <c r="B9627">
        <v>7447394</v>
      </c>
      <c r="C9627" t="s">
        <v>1818</v>
      </c>
      <c r="D9627" t="s">
        <v>709</v>
      </c>
      <c r="E9627" t="s">
        <v>760</v>
      </c>
      <c r="F9627" t="s">
        <v>761</v>
      </c>
      <c r="G9627" t="s">
        <v>733</v>
      </c>
      <c r="K9627" t="s">
        <v>753</v>
      </c>
      <c r="L9627" t="s">
        <v>715</v>
      </c>
      <c r="M9627" t="s">
        <v>716</v>
      </c>
      <c r="N9627" t="s">
        <v>919</v>
      </c>
      <c r="O9627" t="s">
        <v>717</v>
      </c>
      <c r="Q9627">
        <v>0.18</v>
      </c>
      <c r="V9627" t="s">
        <v>718</v>
      </c>
      <c r="W9627" t="s">
        <v>790</v>
      </c>
      <c r="X9627" t="s">
        <v>791</v>
      </c>
      <c r="Y9627" t="s">
        <v>749</v>
      </c>
      <c r="Z9627">
        <v>2</v>
      </c>
      <c r="AA9627" t="s">
        <v>722</v>
      </c>
      <c r="AB9627" t="s">
        <v>2853</v>
      </c>
      <c r="AC9627">
        <v>80486</v>
      </c>
      <c r="AD9627" t="s">
        <v>2854</v>
      </c>
      <c r="AE9627" t="s">
        <v>2855</v>
      </c>
      <c r="AF9627">
        <v>2004</v>
      </c>
    </row>
    <row r="9628" spans="1:32" x14ac:dyDescent="0.2">
      <c r="A9628" t="s">
        <v>1745</v>
      </c>
      <c r="B9628">
        <v>7447394</v>
      </c>
      <c r="C9628" t="s">
        <v>1818</v>
      </c>
      <c r="D9628" t="s">
        <v>709</v>
      </c>
      <c r="E9628" t="s">
        <v>760</v>
      </c>
      <c r="F9628" t="s">
        <v>761</v>
      </c>
      <c r="G9628" t="s">
        <v>733</v>
      </c>
      <c r="K9628" t="s">
        <v>753</v>
      </c>
      <c r="L9628" t="s">
        <v>715</v>
      </c>
      <c r="M9628" t="s">
        <v>716</v>
      </c>
      <c r="N9628" t="s">
        <v>919</v>
      </c>
      <c r="O9628" t="s">
        <v>717</v>
      </c>
      <c r="Q9628">
        <v>0.18</v>
      </c>
      <c r="V9628" t="s">
        <v>718</v>
      </c>
      <c r="W9628" t="s">
        <v>1127</v>
      </c>
      <c r="X9628" t="s">
        <v>1044</v>
      </c>
      <c r="Y9628" t="s">
        <v>749</v>
      </c>
      <c r="Z9628">
        <v>2</v>
      </c>
      <c r="AA9628" t="s">
        <v>722</v>
      </c>
      <c r="AB9628" t="s">
        <v>2853</v>
      </c>
      <c r="AC9628">
        <v>80486</v>
      </c>
      <c r="AD9628" t="s">
        <v>2854</v>
      </c>
      <c r="AE9628" t="s">
        <v>2855</v>
      </c>
      <c r="AF9628">
        <v>2004</v>
      </c>
    </row>
    <row r="9629" spans="1:32" x14ac:dyDescent="0.2">
      <c r="A9629" t="s">
        <v>1745</v>
      </c>
      <c r="B9629">
        <v>7447394</v>
      </c>
      <c r="C9629" t="s">
        <v>1818</v>
      </c>
      <c r="D9629" t="s">
        <v>709</v>
      </c>
      <c r="E9629" t="s">
        <v>760</v>
      </c>
      <c r="F9629" t="s">
        <v>761</v>
      </c>
      <c r="G9629" t="s">
        <v>733</v>
      </c>
      <c r="K9629" t="s">
        <v>753</v>
      </c>
      <c r="L9629" t="s">
        <v>715</v>
      </c>
      <c r="M9629" t="s">
        <v>716</v>
      </c>
      <c r="N9629" t="s">
        <v>919</v>
      </c>
      <c r="O9629" t="s">
        <v>717</v>
      </c>
      <c r="Q9629">
        <v>0.18</v>
      </c>
      <c r="V9629" t="s">
        <v>718</v>
      </c>
      <c r="W9629" t="s">
        <v>1127</v>
      </c>
      <c r="X9629" t="s">
        <v>1044</v>
      </c>
      <c r="Y9629" t="s">
        <v>749</v>
      </c>
      <c r="Z9629">
        <v>2</v>
      </c>
      <c r="AA9629" t="s">
        <v>722</v>
      </c>
      <c r="AB9629" t="s">
        <v>2853</v>
      </c>
      <c r="AC9629">
        <v>80486</v>
      </c>
      <c r="AD9629" t="s">
        <v>2854</v>
      </c>
      <c r="AE9629" t="s">
        <v>2855</v>
      </c>
      <c r="AF9629">
        <v>2004</v>
      </c>
    </row>
    <row r="9630" spans="1:32" x14ac:dyDescent="0.2">
      <c r="A9630" t="s">
        <v>1745</v>
      </c>
      <c r="B9630">
        <v>7447394</v>
      </c>
      <c r="C9630" t="s">
        <v>1818</v>
      </c>
      <c r="D9630" t="s">
        <v>709</v>
      </c>
      <c r="E9630" t="s">
        <v>760</v>
      </c>
      <c r="F9630" t="s">
        <v>761</v>
      </c>
      <c r="G9630" t="s">
        <v>733</v>
      </c>
      <c r="K9630" t="s">
        <v>753</v>
      </c>
      <c r="L9630" t="s">
        <v>715</v>
      </c>
      <c r="M9630" t="s">
        <v>716</v>
      </c>
      <c r="N9630" t="s">
        <v>919</v>
      </c>
      <c r="O9630" t="s">
        <v>717</v>
      </c>
      <c r="Q9630">
        <v>0.18</v>
      </c>
      <c r="V9630" t="s">
        <v>718</v>
      </c>
      <c r="W9630" t="s">
        <v>790</v>
      </c>
      <c r="X9630" t="s">
        <v>791</v>
      </c>
      <c r="Y9630" t="s">
        <v>749</v>
      </c>
      <c r="Z9630">
        <v>2</v>
      </c>
      <c r="AA9630" t="s">
        <v>722</v>
      </c>
      <c r="AB9630" t="s">
        <v>2853</v>
      </c>
      <c r="AC9630">
        <v>80486</v>
      </c>
      <c r="AD9630" t="s">
        <v>2854</v>
      </c>
      <c r="AE9630" t="s">
        <v>2855</v>
      </c>
      <c r="AF9630">
        <v>2004</v>
      </c>
    </row>
    <row r="9631" spans="1:32" x14ac:dyDescent="0.2">
      <c r="A9631" t="s">
        <v>1745</v>
      </c>
      <c r="B9631">
        <v>7447394</v>
      </c>
      <c r="C9631" t="s">
        <v>1818</v>
      </c>
      <c r="D9631" t="s">
        <v>709</v>
      </c>
      <c r="E9631" t="s">
        <v>760</v>
      </c>
      <c r="F9631" t="s">
        <v>761</v>
      </c>
      <c r="G9631" t="s">
        <v>733</v>
      </c>
      <c r="K9631" t="s">
        <v>753</v>
      </c>
      <c r="L9631" t="s">
        <v>715</v>
      </c>
      <c r="M9631" t="s">
        <v>716</v>
      </c>
      <c r="N9631" t="s">
        <v>919</v>
      </c>
      <c r="O9631" t="s">
        <v>717</v>
      </c>
      <c r="Q9631">
        <v>0.18</v>
      </c>
      <c r="V9631" t="s">
        <v>718</v>
      </c>
      <c r="W9631" t="s">
        <v>1127</v>
      </c>
      <c r="X9631" t="s">
        <v>1044</v>
      </c>
      <c r="Y9631" t="s">
        <v>749</v>
      </c>
      <c r="Z9631">
        <v>2</v>
      </c>
      <c r="AA9631" t="s">
        <v>722</v>
      </c>
      <c r="AB9631" t="s">
        <v>2853</v>
      </c>
      <c r="AC9631">
        <v>80486</v>
      </c>
      <c r="AD9631" t="s">
        <v>2854</v>
      </c>
      <c r="AE9631" t="s">
        <v>2855</v>
      </c>
      <c r="AF9631">
        <v>2004</v>
      </c>
    </row>
    <row r="9632" spans="1:32" x14ac:dyDescent="0.2">
      <c r="A9632" t="s">
        <v>1745</v>
      </c>
      <c r="B9632">
        <v>7758987</v>
      </c>
      <c r="C9632" t="s">
        <v>1746</v>
      </c>
      <c r="D9632" t="s">
        <v>709</v>
      </c>
      <c r="E9632" t="s">
        <v>1657</v>
      </c>
      <c r="F9632" t="s">
        <v>823</v>
      </c>
      <c r="G9632" t="s">
        <v>712</v>
      </c>
      <c r="H9632" t="s">
        <v>734</v>
      </c>
      <c r="J9632" t="s">
        <v>892</v>
      </c>
      <c r="K9632" t="s">
        <v>753</v>
      </c>
      <c r="L9632" t="s">
        <v>773</v>
      </c>
      <c r="M9632" t="s">
        <v>716</v>
      </c>
      <c r="N9632">
        <v>5</v>
      </c>
      <c r="O9632" t="s">
        <v>801</v>
      </c>
      <c r="Q9632">
        <v>0.18</v>
      </c>
      <c r="S9632">
        <v>0.03</v>
      </c>
      <c r="U9632">
        <v>0.26</v>
      </c>
      <c r="V9632" t="s">
        <v>718</v>
      </c>
      <c r="W9632" t="s">
        <v>744</v>
      </c>
      <c r="X9632" t="s">
        <v>744</v>
      </c>
      <c r="Y9632" t="s">
        <v>754</v>
      </c>
      <c r="Z9632">
        <v>10</v>
      </c>
      <c r="AA9632" t="s">
        <v>722</v>
      </c>
      <c r="AB9632" t="s">
        <v>1658</v>
      </c>
      <c r="AC9632">
        <v>100591</v>
      </c>
      <c r="AD9632" t="s">
        <v>1659</v>
      </c>
      <c r="AE9632" t="s">
        <v>1660</v>
      </c>
      <c r="AF9632">
        <v>2006</v>
      </c>
    </row>
    <row r="9633" spans="1:32" x14ac:dyDescent="0.2">
      <c r="A9633" t="s">
        <v>1745</v>
      </c>
      <c r="B9633">
        <v>7758987</v>
      </c>
      <c r="C9633" t="s">
        <v>1746</v>
      </c>
      <c r="D9633" t="s">
        <v>709</v>
      </c>
      <c r="E9633" t="s">
        <v>1673</v>
      </c>
      <c r="F9633" t="s">
        <v>1632</v>
      </c>
      <c r="G9633" t="s">
        <v>712</v>
      </c>
      <c r="H9633" t="s">
        <v>899</v>
      </c>
      <c r="K9633" t="s">
        <v>753</v>
      </c>
      <c r="L9633" t="s">
        <v>773</v>
      </c>
      <c r="M9633" t="s">
        <v>716</v>
      </c>
      <c r="O9633" t="s">
        <v>717</v>
      </c>
      <c r="Q9633">
        <v>0.18</v>
      </c>
      <c r="S9633">
        <v>0.12</v>
      </c>
      <c r="U9633">
        <v>0.23</v>
      </c>
      <c r="V9633" t="s">
        <v>718</v>
      </c>
      <c r="W9633" t="s">
        <v>744</v>
      </c>
      <c r="X9633" t="s">
        <v>744</v>
      </c>
      <c r="Y9633" t="s">
        <v>754</v>
      </c>
      <c r="Z9633">
        <v>1</v>
      </c>
      <c r="AA9633" t="s">
        <v>722</v>
      </c>
      <c r="AB9633" t="s">
        <v>1674</v>
      </c>
      <c r="AC9633">
        <v>5563</v>
      </c>
      <c r="AD9633" t="s">
        <v>1675</v>
      </c>
      <c r="AE9633" t="s">
        <v>1676</v>
      </c>
      <c r="AF9633">
        <v>1979</v>
      </c>
    </row>
    <row r="9634" spans="1:32" x14ac:dyDescent="0.2">
      <c r="A9634" t="s">
        <v>1745</v>
      </c>
      <c r="B9634">
        <v>7440508</v>
      </c>
      <c r="C9634" t="s">
        <v>1745</v>
      </c>
      <c r="D9634" t="s">
        <v>709</v>
      </c>
      <c r="E9634" t="s">
        <v>769</v>
      </c>
      <c r="F9634" t="s">
        <v>770</v>
      </c>
      <c r="G9634" t="s">
        <v>733</v>
      </c>
      <c r="H9634" t="s">
        <v>771</v>
      </c>
      <c r="I9634">
        <v>24</v>
      </c>
      <c r="J9634" t="s">
        <v>763</v>
      </c>
      <c r="K9634" t="s">
        <v>772</v>
      </c>
      <c r="L9634" t="s">
        <v>773</v>
      </c>
      <c r="M9634" t="s">
        <v>716</v>
      </c>
      <c r="O9634" t="s">
        <v>717</v>
      </c>
      <c r="Q9634">
        <v>0.18099999999999999</v>
      </c>
      <c r="S9634">
        <v>0.14599999999999999</v>
      </c>
      <c r="U9634">
        <v>0.25</v>
      </c>
      <c r="V9634" t="s">
        <v>718</v>
      </c>
      <c r="W9634" t="s">
        <v>744</v>
      </c>
      <c r="X9634" t="s">
        <v>744</v>
      </c>
      <c r="Y9634" t="s">
        <v>754</v>
      </c>
      <c r="Z9634">
        <v>4</v>
      </c>
      <c r="AA9634" t="s">
        <v>722</v>
      </c>
      <c r="AB9634" t="s">
        <v>776</v>
      </c>
      <c r="AC9634">
        <v>11331</v>
      </c>
      <c r="AD9634" t="s">
        <v>777</v>
      </c>
      <c r="AE9634" t="s">
        <v>778</v>
      </c>
      <c r="AF9634">
        <v>1985</v>
      </c>
    </row>
    <row r="9635" spans="1:32" x14ac:dyDescent="0.2">
      <c r="A9635" t="s">
        <v>1745</v>
      </c>
      <c r="B9635">
        <v>7447394</v>
      </c>
      <c r="C9635" t="s">
        <v>1818</v>
      </c>
      <c r="D9635" t="s">
        <v>709</v>
      </c>
      <c r="E9635" t="s">
        <v>3145</v>
      </c>
      <c r="F9635" t="s">
        <v>1521</v>
      </c>
      <c r="G9635" t="s">
        <v>712</v>
      </c>
      <c r="H9635" t="s">
        <v>734</v>
      </c>
      <c r="K9635" t="s">
        <v>714</v>
      </c>
      <c r="L9635" t="s">
        <v>715</v>
      </c>
      <c r="M9635" t="s">
        <v>716</v>
      </c>
      <c r="N9635">
        <v>7</v>
      </c>
      <c r="O9635" t="s">
        <v>717</v>
      </c>
      <c r="Q9635">
        <v>0.18099999999999999</v>
      </c>
      <c r="V9635" t="s">
        <v>718</v>
      </c>
      <c r="W9635" t="s">
        <v>744</v>
      </c>
      <c r="X9635" t="s">
        <v>744</v>
      </c>
      <c r="Y9635" t="s">
        <v>754</v>
      </c>
      <c r="Z9635">
        <v>4</v>
      </c>
      <c r="AA9635" t="s">
        <v>722</v>
      </c>
      <c r="AB9635" t="s">
        <v>2192</v>
      </c>
      <c r="AC9635">
        <v>66375</v>
      </c>
      <c r="AD9635" t="s">
        <v>2193</v>
      </c>
      <c r="AE9635" t="s">
        <v>2194</v>
      </c>
      <c r="AF9635">
        <v>2002</v>
      </c>
    </row>
    <row r="9636" spans="1:32" x14ac:dyDescent="0.2">
      <c r="A9636" t="s">
        <v>1745</v>
      </c>
      <c r="B9636">
        <v>7440508</v>
      </c>
      <c r="C9636" t="s">
        <v>1745</v>
      </c>
      <c r="D9636" t="s">
        <v>709</v>
      </c>
      <c r="E9636" t="s">
        <v>760</v>
      </c>
      <c r="F9636" t="s">
        <v>761</v>
      </c>
      <c r="G9636" t="s">
        <v>733</v>
      </c>
      <c r="H9636" t="s">
        <v>805</v>
      </c>
      <c r="I9636">
        <v>24</v>
      </c>
      <c r="J9636" t="s">
        <v>763</v>
      </c>
      <c r="K9636" t="s">
        <v>714</v>
      </c>
      <c r="L9636" t="s">
        <v>715</v>
      </c>
      <c r="M9636" t="s">
        <v>716</v>
      </c>
      <c r="O9636" t="s">
        <v>801</v>
      </c>
      <c r="Q9636">
        <v>0.182</v>
      </c>
      <c r="V9636" t="s">
        <v>718</v>
      </c>
      <c r="W9636" t="s">
        <v>774</v>
      </c>
      <c r="X9636" t="s">
        <v>780</v>
      </c>
      <c r="Y9636" t="s">
        <v>792</v>
      </c>
      <c r="Z9636">
        <v>21</v>
      </c>
      <c r="AA9636" t="s">
        <v>722</v>
      </c>
      <c r="AB9636" t="s">
        <v>2226</v>
      </c>
      <c r="AC9636">
        <v>75087</v>
      </c>
      <c r="AD9636" t="s">
        <v>3026</v>
      </c>
      <c r="AE9636" t="s">
        <v>3027</v>
      </c>
      <c r="AF9636">
        <v>2004</v>
      </c>
    </row>
    <row r="9637" spans="1:32" x14ac:dyDescent="0.2">
      <c r="A9637" t="s">
        <v>1745</v>
      </c>
      <c r="B9637">
        <v>7440508</v>
      </c>
      <c r="C9637" t="s">
        <v>1745</v>
      </c>
      <c r="D9637" t="s">
        <v>709</v>
      </c>
      <c r="E9637" t="s">
        <v>751</v>
      </c>
      <c r="F9637" t="s">
        <v>732</v>
      </c>
      <c r="G9637" t="s">
        <v>733</v>
      </c>
      <c r="H9637" t="s">
        <v>734</v>
      </c>
      <c r="K9637" t="s">
        <v>714</v>
      </c>
      <c r="L9637" t="s">
        <v>715</v>
      </c>
      <c r="M9637" t="s">
        <v>716</v>
      </c>
      <c r="N9637">
        <v>7</v>
      </c>
      <c r="O9637" t="s">
        <v>717</v>
      </c>
      <c r="Q9637">
        <v>0.182</v>
      </c>
      <c r="V9637" t="s">
        <v>718</v>
      </c>
      <c r="W9637" t="s">
        <v>744</v>
      </c>
      <c r="X9637" t="s">
        <v>744</v>
      </c>
      <c r="Y9637" t="s">
        <v>754</v>
      </c>
      <c r="Z9637">
        <v>13</v>
      </c>
      <c r="AA9637" t="s">
        <v>722</v>
      </c>
      <c r="AB9637" t="s">
        <v>1489</v>
      </c>
      <c r="AC9637">
        <v>169735</v>
      </c>
      <c r="AD9637" t="s">
        <v>1503</v>
      </c>
      <c r="AE9637" t="s">
        <v>1504</v>
      </c>
      <c r="AF9637">
        <v>2001</v>
      </c>
    </row>
    <row r="9638" spans="1:32" x14ac:dyDescent="0.2">
      <c r="A9638" t="s">
        <v>1745</v>
      </c>
      <c r="B9638">
        <v>7440508</v>
      </c>
      <c r="C9638" t="s">
        <v>1745</v>
      </c>
      <c r="D9638" t="s">
        <v>709</v>
      </c>
      <c r="E9638" t="s">
        <v>760</v>
      </c>
      <c r="F9638" t="s">
        <v>761</v>
      </c>
      <c r="G9638" t="s">
        <v>733</v>
      </c>
      <c r="H9638" t="s">
        <v>805</v>
      </c>
      <c r="I9638">
        <v>24</v>
      </c>
      <c r="J9638" t="s">
        <v>763</v>
      </c>
      <c r="K9638" t="s">
        <v>714</v>
      </c>
      <c r="L9638" t="s">
        <v>715</v>
      </c>
      <c r="M9638" t="s">
        <v>716</v>
      </c>
      <c r="O9638" t="s">
        <v>801</v>
      </c>
      <c r="Q9638">
        <v>0.183</v>
      </c>
      <c r="V9638" t="s">
        <v>718</v>
      </c>
      <c r="W9638" t="s">
        <v>774</v>
      </c>
      <c r="X9638" t="s">
        <v>780</v>
      </c>
      <c r="Y9638" t="s">
        <v>736</v>
      </c>
      <c r="Z9638">
        <v>21</v>
      </c>
      <c r="AA9638" t="s">
        <v>722</v>
      </c>
      <c r="AB9638" t="s">
        <v>2226</v>
      </c>
      <c r="AC9638">
        <v>75087</v>
      </c>
      <c r="AD9638" t="s">
        <v>3026</v>
      </c>
      <c r="AE9638" t="s">
        <v>3027</v>
      </c>
      <c r="AF9638">
        <v>2004</v>
      </c>
    </row>
    <row r="9639" spans="1:32" x14ac:dyDescent="0.2">
      <c r="A9639" t="s">
        <v>1745</v>
      </c>
      <c r="B9639">
        <v>7447394</v>
      </c>
      <c r="C9639" t="s">
        <v>1818</v>
      </c>
      <c r="D9639" t="s">
        <v>709</v>
      </c>
      <c r="E9639" t="s">
        <v>760</v>
      </c>
      <c r="F9639" t="s">
        <v>761</v>
      </c>
      <c r="G9639" t="s">
        <v>733</v>
      </c>
      <c r="H9639" t="s">
        <v>805</v>
      </c>
      <c r="I9639">
        <v>24</v>
      </c>
      <c r="J9639" t="s">
        <v>763</v>
      </c>
      <c r="K9639" t="s">
        <v>714</v>
      </c>
      <c r="L9639" t="s">
        <v>715</v>
      </c>
      <c r="M9639" t="s">
        <v>716</v>
      </c>
      <c r="N9639">
        <v>7</v>
      </c>
      <c r="O9639" t="s">
        <v>801</v>
      </c>
      <c r="Q9639">
        <v>0.183</v>
      </c>
      <c r="V9639" t="s">
        <v>718</v>
      </c>
      <c r="W9639" t="s">
        <v>764</v>
      </c>
      <c r="X9639" t="s">
        <v>875</v>
      </c>
      <c r="Y9639" t="s">
        <v>727</v>
      </c>
      <c r="Z9639">
        <v>21</v>
      </c>
      <c r="AA9639" t="s">
        <v>722</v>
      </c>
      <c r="AB9639" t="s">
        <v>2226</v>
      </c>
      <c r="AC9639">
        <v>106248</v>
      </c>
      <c r="AD9639" t="s">
        <v>2227</v>
      </c>
      <c r="AE9639" t="s">
        <v>2228</v>
      </c>
      <c r="AF9639">
        <v>2004</v>
      </c>
    </row>
    <row r="9640" spans="1:32" x14ac:dyDescent="0.2">
      <c r="A9640" t="s">
        <v>1745</v>
      </c>
      <c r="B9640">
        <v>7440508</v>
      </c>
      <c r="C9640" t="s">
        <v>1745</v>
      </c>
      <c r="D9640" t="s">
        <v>709</v>
      </c>
      <c r="E9640" t="s">
        <v>1543</v>
      </c>
      <c r="F9640" t="s">
        <v>1544</v>
      </c>
      <c r="G9640" t="s">
        <v>712</v>
      </c>
      <c r="H9640" t="s">
        <v>874</v>
      </c>
      <c r="K9640" t="s">
        <v>772</v>
      </c>
      <c r="L9640" t="s">
        <v>715</v>
      </c>
      <c r="M9640" t="s">
        <v>716</v>
      </c>
      <c r="O9640" t="s">
        <v>717</v>
      </c>
      <c r="Q9640">
        <v>0.184</v>
      </c>
      <c r="V9640" t="s">
        <v>718</v>
      </c>
      <c r="W9640" t="s">
        <v>744</v>
      </c>
      <c r="X9640" t="s">
        <v>744</v>
      </c>
      <c r="Y9640" t="s">
        <v>754</v>
      </c>
      <c r="Z9640">
        <v>52.791699999999999</v>
      </c>
      <c r="AA9640" t="s">
        <v>722</v>
      </c>
      <c r="AB9640" t="s">
        <v>3114</v>
      </c>
      <c r="AC9640">
        <v>11758</v>
      </c>
      <c r="AD9640" t="s">
        <v>3115</v>
      </c>
      <c r="AE9640" t="s">
        <v>3116</v>
      </c>
      <c r="AF9640">
        <v>1983</v>
      </c>
    </row>
    <row r="9641" spans="1:32" x14ac:dyDescent="0.2">
      <c r="A9641" t="s">
        <v>1745</v>
      </c>
      <c r="B9641">
        <v>7440508</v>
      </c>
      <c r="C9641" t="s">
        <v>1745</v>
      </c>
      <c r="D9641" t="s">
        <v>709</v>
      </c>
      <c r="E9641" t="s">
        <v>3106</v>
      </c>
      <c r="F9641" t="s">
        <v>3107</v>
      </c>
      <c r="G9641" t="s">
        <v>712</v>
      </c>
      <c r="H9641" t="s">
        <v>887</v>
      </c>
      <c r="I9641">
        <v>7</v>
      </c>
      <c r="J9641" t="s">
        <v>1620</v>
      </c>
      <c r="K9641" t="s">
        <v>753</v>
      </c>
      <c r="L9641" t="s">
        <v>773</v>
      </c>
      <c r="M9641" t="s">
        <v>716</v>
      </c>
      <c r="O9641" t="s">
        <v>717</v>
      </c>
      <c r="Q9641">
        <v>0.187</v>
      </c>
      <c r="V9641" t="s">
        <v>718</v>
      </c>
      <c r="W9641" t="s">
        <v>744</v>
      </c>
      <c r="X9641" t="s">
        <v>744</v>
      </c>
      <c r="Y9641" t="s">
        <v>754</v>
      </c>
      <c r="Z9641">
        <v>4</v>
      </c>
      <c r="AA9641" t="s">
        <v>722</v>
      </c>
      <c r="AB9641" t="s">
        <v>3108</v>
      </c>
      <c r="AC9641">
        <v>4043</v>
      </c>
      <c r="AD9641" t="s">
        <v>3109</v>
      </c>
      <c r="AE9641" t="s">
        <v>3110</v>
      </c>
      <c r="AF9641">
        <v>1990</v>
      </c>
    </row>
    <row r="9642" spans="1:32" x14ac:dyDescent="0.2">
      <c r="A9642" t="s">
        <v>1745</v>
      </c>
      <c r="B9642">
        <v>7758987</v>
      </c>
      <c r="C9642" t="s">
        <v>1746</v>
      </c>
      <c r="D9642" t="s">
        <v>709</v>
      </c>
      <c r="E9642" t="s">
        <v>760</v>
      </c>
      <c r="F9642" t="s">
        <v>761</v>
      </c>
      <c r="G9642" t="s">
        <v>733</v>
      </c>
      <c r="H9642" t="s">
        <v>789</v>
      </c>
      <c r="I9642">
        <v>24</v>
      </c>
      <c r="J9642" t="s">
        <v>763</v>
      </c>
      <c r="K9642" t="s">
        <v>753</v>
      </c>
      <c r="L9642" t="s">
        <v>715</v>
      </c>
      <c r="M9642" t="s">
        <v>716</v>
      </c>
      <c r="N9642">
        <v>7</v>
      </c>
      <c r="O9642" t="s">
        <v>801</v>
      </c>
      <c r="Q9642">
        <v>0.18759999999999999</v>
      </c>
      <c r="S9642">
        <v>0.16309999999999999</v>
      </c>
      <c r="U9642">
        <v>0.21579999999999999</v>
      </c>
      <c r="V9642" t="s">
        <v>718</v>
      </c>
      <c r="W9642" t="s">
        <v>744</v>
      </c>
      <c r="X9642" t="s">
        <v>744</v>
      </c>
      <c r="Y9642" t="s">
        <v>754</v>
      </c>
      <c r="Z9642">
        <v>2</v>
      </c>
      <c r="AA9642" t="s">
        <v>722</v>
      </c>
      <c r="AB9642" t="s">
        <v>2832</v>
      </c>
      <c r="AC9642">
        <v>115849</v>
      </c>
      <c r="AD9642" t="s">
        <v>2833</v>
      </c>
      <c r="AE9642" t="s">
        <v>2834</v>
      </c>
      <c r="AF9642">
        <v>2009</v>
      </c>
    </row>
    <row r="9643" spans="1:32" x14ac:dyDescent="0.2">
      <c r="A9643" t="s">
        <v>1745</v>
      </c>
      <c r="B9643">
        <v>7440508</v>
      </c>
      <c r="C9643" t="s">
        <v>1745</v>
      </c>
      <c r="D9643" t="s">
        <v>709</v>
      </c>
      <c r="E9643" t="s">
        <v>760</v>
      </c>
      <c r="F9643" t="s">
        <v>761</v>
      </c>
      <c r="G9643" t="s">
        <v>733</v>
      </c>
      <c r="H9643" t="s">
        <v>805</v>
      </c>
      <c r="I9643">
        <v>24</v>
      </c>
      <c r="J9643" t="s">
        <v>763</v>
      </c>
      <c r="K9643" t="s">
        <v>753</v>
      </c>
      <c r="L9643" t="s">
        <v>715</v>
      </c>
      <c r="M9643" t="s">
        <v>716</v>
      </c>
      <c r="N9643" t="s">
        <v>919</v>
      </c>
      <c r="O9643" t="s">
        <v>801</v>
      </c>
      <c r="Q9643">
        <v>0.188</v>
      </c>
      <c r="S9643">
        <v>0.16500000000000001</v>
      </c>
      <c r="U9643">
        <v>0.21099999999999999</v>
      </c>
      <c r="V9643" t="s">
        <v>718</v>
      </c>
      <c r="W9643" t="s">
        <v>790</v>
      </c>
      <c r="X9643" t="s">
        <v>791</v>
      </c>
      <c r="Y9643" t="s">
        <v>792</v>
      </c>
      <c r="Z9643">
        <v>2</v>
      </c>
      <c r="AA9643" t="s">
        <v>722</v>
      </c>
      <c r="AB9643" t="s">
        <v>1995</v>
      </c>
      <c r="AC9643">
        <v>169285</v>
      </c>
      <c r="AD9643" t="s">
        <v>2835</v>
      </c>
      <c r="AE9643" t="s">
        <v>2836</v>
      </c>
      <c r="AF9643">
        <v>2002</v>
      </c>
    </row>
    <row r="9644" spans="1:32" x14ac:dyDescent="0.2">
      <c r="A9644" t="s">
        <v>1745</v>
      </c>
      <c r="B9644">
        <v>7440508</v>
      </c>
      <c r="C9644" t="s">
        <v>1745</v>
      </c>
      <c r="D9644" t="s">
        <v>709</v>
      </c>
      <c r="E9644" t="s">
        <v>760</v>
      </c>
      <c r="F9644" t="s">
        <v>761</v>
      </c>
      <c r="G9644" t="s">
        <v>733</v>
      </c>
      <c r="H9644" t="s">
        <v>805</v>
      </c>
      <c r="I9644">
        <v>24</v>
      </c>
      <c r="J9644" t="s">
        <v>763</v>
      </c>
      <c r="K9644" t="s">
        <v>753</v>
      </c>
      <c r="L9644" t="s">
        <v>715</v>
      </c>
      <c r="M9644" t="s">
        <v>716</v>
      </c>
      <c r="N9644">
        <v>6</v>
      </c>
      <c r="O9644" t="s">
        <v>801</v>
      </c>
      <c r="Q9644">
        <v>0.188</v>
      </c>
      <c r="V9644" t="s">
        <v>718</v>
      </c>
      <c r="W9644" t="s">
        <v>790</v>
      </c>
      <c r="X9644" t="s">
        <v>791</v>
      </c>
      <c r="Y9644" t="s">
        <v>792</v>
      </c>
      <c r="Z9644">
        <v>2</v>
      </c>
      <c r="AA9644" t="s">
        <v>722</v>
      </c>
      <c r="AB9644" t="s">
        <v>2906</v>
      </c>
      <c r="AC9644">
        <v>118116</v>
      </c>
      <c r="AD9644" t="s">
        <v>2907</v>
      </c>
      <c r="AE9644" t="s">
        <v>2908</v>
      </c>
      <c r="AF9644">
        <v>2004</v>
      </c>
    </row>
    <row r="9645" spans="1:32" x14ac:dyDescent="0.2">
      <c r="A9645" t="s">
        <v>1745</v>
      </c>
      <c r="B9645">
        <v>7758987</v>
      </c>
      <c r="C9645" t="s">
        <v>1746</v>
      </c>
      <c r="D9645" t="s">
        <v>709</v>
      </c>
      <c r="E9645" t="s">
        <v>800</v>
      </c>
      <c r="F9645" t="s">
        <v>761</v>
      </c>
      <c r="G9645" t="s">
        <v>733</v>
      </c>
      <c r="H9645" t="s">
        <v>789</v>
      </c>
      <c r="I9645">
        <v>24</v>
      </c>
      <c r="J9645" t="s">
        <v>763</v>
      </c>
      <c r="K9645" t="s">
        <v>714</v>
      </c>
      <c r="L9645" t="s">
        <v>715</v>
      </c>
      <c r="M9645" t="s">
        <v>716</v>
      </c>
      <c r="N9645">
        <v>6</v>
      </c>
      <c r="O9645" t="s">
        <v>801</v>
      </c>
      <c r="Q9645">
        <v>0.188</v>
      </c>
      <c r="V9645" t="s">
        <v>718</v>
      </c>
      <c r="W9645" t="s">
        <v>744</v>
      </c>
      <c r="X9645" t="s">
        <v>779</v>
      </c>
      <c r="Y9645" t="s">
        <v>736</v>
      </c>
      <c r="Z9645">
        <v>7</v>
      </c>
      <c r="AA9645" t="s">
        <v>722</v>
      </c>
      <c r="AB9645" t="s">
        <v>2862</v>
      </c>
      <c r="AC9645">
        <v>169403</v>
      </c>
      <c r="AD9645" t="s">
        <v>2863</v>
      </c>
      <c r="AE9645" t="s">
        <v>2864</v>
      </c>
      <c r="AF9645">
        <v>2011</v>
      </c>
    </row>
    <row r="9646" spans="1:32" x14ac:dyDescent="0.2">
      <c r="A9646" t="s">
        <v>1745</v>
      </c>
      <c r="B9646">
        <v>7758987</v>
      </c>
      <c r="C9646" t="s">
        <v>1746</v>
      </c>
      <c r="D9646" t="s">
        <v>709</v>
      </c>
      <c r="E9646" t="s">
        <v>769</v>
      </c>
      <c r="F9646" t="s">
        <v>770</v>
      </c>
      <c r="G9646" t="s">
        <v>733</v>
      </c>
      <c r="H9646" t="s">
        <v>805</v>
      </c>
      <c r="J9646" t="s">
        <v>763</v>
      </c>
      <c r="K9646" t="s">
        <v>714</v>
      </c>
      <c r="L9646" t="s">
        <v>773</v>
      </c>
      <c r="M9646" t="s">
        <v>716</v>
      </c>
      <c r="N9646">
        <v>6</v>
      </c>
      <c r="O9646" t="s">
        <v>801</v>
      </c>
      <c r="Q9646">
        <v>0.189</v>
      </c>
      <c r="V9646" t="s">
        <v>718</v>
      </c>
      <c r="W9646" t="s">
        <v>744</v>
      </c>
      <c r="X9646" t="s">
        <v>744</v>
      </c>
      <c r="Y9646" t="s">
        <v>754</v>
      </c>
      <c r="Z9646">
        <v>4</v>
      </c>
      <c r="AA9646" t="s">
        <v>722</v>
      </c>
      <c r="AB9646" t="s">
        <v>2665</v>
      </c>
      <c r="AC9646">
        <v>76254</v>
      </c>
      <c r="AD9646" t="s">
        <v>2666</v>
      </c>
      <c r="AE9646" t="s">
        <v>2667</v>
      </c>
      <c r="AF9646">
        <v>1993</v>
      </c>
    </row>
    <row r="9647" spans="1:32" x14ac:dyDescent="0.2">
      <c r="A9647" t="s">
        <v>1745</v>
      </c>
      <c r="B9647">
        <v>7440508</v>
      </c>
      <c r="C9647" t="s">
        <v>1745</v>
      </c>
      <c r="D9647" t="s">
        <v>709</v>
      </c>
      <c r="E9647" t="s">
        <v>760</v>
      </c>
      <c r="F9647" t="s">
        <v>761</v>
      </c>
      <c r="G9647" t="s">
        <v>733</v>
      </c>
      <c r="H9647" t="s">
        <v>805</v>
      </c>
      <c r="I9647">
        <v>24</v>
      </c>
      <c r="J9647" t="s">
        <v>763</v>
      </c>
      <c r="K9647" t="s">
        <v>714</v>
      </c>
      <c r="L9647" t="s">
        <v>715</v>
      </c>
      <c r="M9647" t="s">
        <v>716</v>
      </c>
      <c r="O9647" t="s">
        <v>801</v>
      </c>
      <c r="Q9647">
        <v>0.19</v>
      </c>
      <c r="V9647" t="s">
        <v>718</v>
      </c>
      <c r="W9647" t="s">
        <v>774</v>
      </c>
      <c r="X9647" t="s">
        <v>780</v>
      </c>
      <c r="Y9647" t="s">
        <v>749</v>
      </c>
      <c r="Z9647">
        <v>21</v>
      </c>
      <c r="AA9647" t="s">
        <v>722</v>
      </c>
      <c r="AB9647" t="s">
        <v>2226</v>
      </c>
      <c r="AC9647">
        <v>75087</v>
      </c>
      <c r="AD9647" t="s">
        <v>3026</v>
      </c>
      <c r="AE9647" t="s">
        <v>3027</v>
      </c>
      <c r="AF9647">
        <v>2004</v>
      </c>
    </row>
    <row r="9648" spans="1:32" x14ac:dyDescent="0.2">
      <c r="A9648" t="s">
        <v>1745</v>
      </c>
      <c r="B9648">
        <v>7447394</v>
      </c>
      <c r="C9648" t="s">
        <v>1818</v>
      </c>
      <c r="D9648" t="s">
        <v>709</v>
      </c>
      <c r="E9648" t="s">
        <v>3134</v>
      </c>
      <c r="F9648" t="s">
        <v>823</v>
      </c>
      <c r="G9648" t="s">
        <v>712</v>
      </c>
      <c r="H9648" t="s">
        <v>734</v>
      </c>
      <c r="J9648" t="s">
        <v>892</v>
      </c>
      <c r="K9648" t="s">
        <v>753</v>
      </c>
      <c r="L9648" t="s">
        <v>773</v>
      </c>
      <c r="M9648" t="s">
        <v>716</v>
      </c>
      <c r="O9648" t="s">
        <v>801</v>
      </c>
      <c r="P9648" t="s">
        <v>1077</v>
      </c>
      <c r="Q9648">
        <v>0.19</v>
      </c>
      <c r="V9648" t="s">
        <v>718</v>
      </c>
      <c r="W9648" t="s">
        <v>744</v>
      </c>
      <c r="X9648" t="s">
        <v>744</v>
      </c>
      <c r="Y9648" t="s">
        <v>754</v>
      </c>
      <c r="Z9648">
        <v>10</v>
      </c>
      <c r="AA9648" t="s">
        <v>722</v>
      </c>
      <c r="AB9648" t="s">
        <v>3063</v>
      </c>
      <c r="AC9648">
        <v>101781</v>
      </c>
      <c r="AD9648" t="s">
        <v>3064</v>
      </c>
      <c r="AE9648" t="s">
        <v>3065</v>
      </c>
      <c r="AF9648">
        <v>2006</v>
      </c>
    </row>
    <row r="9649" spans="1:32" x14ac:dyDescent="0.2">
      <c r="A9649" t="s">
        <v>1745</v>
      </c>
      <c r="B9649">
        <v>7447394</v>
      </c>
      <c r="C9649" t="s">
        <v>1818</v>
      </c>
      <c r="D9649" t="s">
        <v>709</v>
      </c>
      <c r="E9649" t="s">
        <v>3134</v>
      </c>
      <c r="F9649" t="s">
        <v>823</v>
      </c>
      <c r="G9649" t="s">
        <v>712</v>
      </c>
      <c r="H9649" t="s">
        <v>734</v>
      </c>
      <c r="J9649" t="s">
        <v>892</v>
      </c>
      <c r="K9649" t="s">
        <v>753</v>
      </c>
      <c r="L9649" t="s">
        <v>773</v>
      </c>
      <c r="M9649" t="s">
        <v>716</v>
      </c>
      <c r="O9649" t="s">
        <v>801</v>
      </c>
      <c r="Q9649">
        <v>0.19</v>
      </c>
      <c r="V9649" t="s">
        <v>718</v>
      </c>
      <c r="W9649" t="s">
        <v>744</v>
      </c>
      <c r="X9649" t="s">
        <v>744</v>
      </c>
      <c r="Y9649" t="s">
        <v>736</v>
      </c>
      <c r="Z9649">
        <v>10</v>
      </c>
      <c r="AA9649" t="s">
        <v>722</v>
      </c>
      <c r="AB9649" t="s">
        <v>3063</v>
      </c>
      <c r="AC9649">
        <v>101781</v>
      </c>
      <c r="AD9649" t="s">
        <v>3064</v>
      </c>
      <c r="AE9649" t="s">
        <v>3065</v>
      </c>
      <c r="AF9649">
        <v>2006</v>
      </c>
    </row>
    <row r="9650" spans="1:32" x14ac:dyDescent="0.2">
      <c r="A9650" t="s">
        <v>1745</v>
      </c>
      <c r="B9650">
        <v>7447394</v>
      </c>
      <c r="C9650" t="s">
        <v>1818</v>
      </c>
      <c r="D9650" t="s">
        <v>709</v>
      </c>
      <c r="E9650" t="s">
        <v>3135</v>
      </c>
      <c r="F9650" t="s">
        <v>732</v>
      </c>
      <c r="G9650" t="s">
        <v>733</v>
      </c>
      <c r="H9650" t="s">
        <v>734</v>
      </c>
      <c r="J9650" t="s">
        <v>892</v>
      </c>
      <c r="K9650" t="s">
        <v>753</v>
      </c>
      <c r="L9650" t="s">
        <v>773</v>
      </c>
      <c r="M9650" t="s">
        <v>716</v>
      </c>
      <c r="O9650" t="s">
        <v>801</v>
      </c>
      <c r="Q9650">
        <v>0.19</v>
      </c>
      <c r="V9650" t="s">
        <v>718</v>
      </c>
      <c r="W9650" t="s">
        <v>744</v>
      </c>
      <c r="X9650" t="s">
        <v>744</v>
      </c>
      <c r="Y9650" t="s">
        <v>736</v>
      </c>
      <c r="Z9650">
        <v>4</v>
      </c>
      <c r="AA9650" t="s">
        <v>722</v>
      </c>
      <c r="AB9650" t="s">
        <v>3063</v>
      </c>
      <c r="AC9650">
        <v>101781</v>
      </c>
      <c r="AD9650" t="s">
        <v>3064</v>
      </c>
      <c r="AE9650" t="s">
        <v>3065</v>
      </c>
      <c r="AF9650">
        <v>2006</v>
      </c>
    </row>
    <row r="9651" spans="1:32" x14ac:dyDescent="0.2">
      <c r="A9651" t="s">
        <v>1745</v>
      </c>
      <c r="B9651">
        <v>7758987</v>
      </c>
      <c r="C9651" t="s">
        <v>1746</v>
      </c>
      <c r="D9651" t="s">
        <v>709</v>
      </c>
      <c r="E9651" t="s">
        <v>1663</v>
      </c>
      <c r="F9651" t="s">
        <v>1664</v>
      </c>
      <c r="G9651" t="s">
        <v>712</v>
      </c>
      <c r="H9651" t="s">
        <v>734</v>
      </c>
      <c r="K9651" t="s">
        <v>714</v>
      </c>
      <c r="L9651" t="s">
        <v>773</v>
      </c>
      <c r="M9651" t="s">
        <v>716</v>
      </c>
      <c r="O9651" t="s">
        <v>717</v>
      </c>
      <c r="Q9651">
        <v>0.19</v>
      </c>
      <c r="S9651">
        <v>0.14000000000000001</v>
      </c>
      <c r="U9651">
        <v>0.26</v>
      </c>
      <c r="V9651" t="s">
        <v>718</v>
      </c>
      <c r="W9651" t="s">
        <v>790</v>
      </c>
      <c r="X9651" t="s">
        <v>791</v>
      </c>
      <c r="Y9651" t="s">
        <v>792</v>
      </c>
      <c r="Z9651">
        <v>14</v>
      </c>
      <c r="AA9651" t="s">
        <v>722</v>
      </c>
      <c r="AB9651" t="s">
        <v>1665</v>
      </c>
      <c r="AC9651">
        <v>15338</v>
      </c>
      <c r="AD9651" t="s">
        <v>1666</v>
      </c>
      <c r="AE9651" t="s">
        <v>1667</v>
      </c>
      <c r="AF9651">
        <v>1981</v>
      </c>
    </row>
    <row r="9652" spans="1:32" x14ac:dyDescent="0.2">
      <c r="A9652" t="s">
        <v>1745</v>
      </c>
      <c r="B9652">
        <v>7758987</v>
      </c>
      <c r="C9652" t="s">
        <v>1746</v>
      </c>
      <c r="D9652" t="s">
        <v>709</v>
      </c>
      <c r="E9652" t="s">
        <v>3078</v>
      </c>
      <c r="F9652" t="s">
        <v>1664</v>
      </c>
      <c r="G9652" t="s">
        <v>712</v>
      </c>
      <c r="K9652" t="s">
        <v>772</v>
      </c>
      <c r="L9652" t="s">
        <v>715</v>
      </c>
      <c r="M9652" t="s">
        <v>716</v>
      </c>
      <c r="O9652" t="s">
        <v>717</v>
      </c>
      <c r="Q9652">
        <v>0.19</v>
      </c>
      <c r="V9652" t="s">
        <v>718</v>
      </c>
      <c r="W9652" t="s">
        <v>744</v>
      </c>
      <c r="X9652" t="s">
        <v>744</v>
      </c>
      <c r="Y9652" t="s">
        <v>754</v>
      </c>
      <c r="Z9652">
        <v>1</v>
      </c>
      <c r="AA9652" t="s">
        <v>722</v>
      </c>
      <c r="AB9652" t="s">
        <v>3079</v>
      </c>
      <c r="AC9652">
        <v>12401</v>
      </c>
      <c r="AD9652" t="s">
        <v>3080</v>
      </c>
      <c r="AE9652" t="s">
        <v>3081</v>
      </c>
      <c r="AF9652">
        <v>1983</v>
      </c>
    </row>
    <row r="9653" spans="1:32" x14ac:dyDescent="0.2">
      <c r="A9653" t="s">
        <v>1745</v>
      </c>
      <c r="B9653">
        <v>7758987</v>
      </c>
      <c r="C9653" t="s">
        <v>1746</v>
      </c>
      <c r="D9653" t="s">
        <v>709</v>
      </c>
      <c r="E9653" t="s">
        <v>1689</v>
      </c>
      <c r="F9653" t="s">
        <v>1591</v>
      </c>
      <c r="G9653" t="s">
        <v>712</v>
      </c>
      <c r="H9653" t="s">
        <v>899</v>
      </c>
      <c r="K9653" t="s">
        <v>753</v>
      </c>
      <c r="L9653" t="s">
        <v>773</v>
      </c>
      <c r="M9653" t="s">
        <v>716</v>
      </c>
      <c r="O9653" t="s">
        <v>717</v>
      </c>
      <c r="Q9653">
        <v>0.19</v>
      </c>
      <c r="S9653">
        <v>0.16</v>
      </c>
      <c r="U9653">
        <v>0.22</v>
      </c>
      <c r="V9653" t="s">
        <v>718</v>
      </c>
      <c r="W9653" t="s">
        <v>744</v>
      </c>
      <c r="X9653" t="s">
        <v>744</v>
      </c>
      <c r="Y9653" t="s">
        <v>754</v>
      </c>
      <c r="Z9653">
        <v>1</v>
      </c>
      <c r="AA9653" t="s">
        <v>722</v>
      </c>
      <c r="AB9653" t="s">
        <v>1674</v>
      </c>
      <c r="AC9653">
        <v>5563</v>
      </c>
      <c r="AD9653" t="s">
        <v>1675</v>
      </c>
      <c r="AE9653" t="s">
        <v>1676</v>
      </c>
      <c r="AF9653">
        <v>1979</v>
      </c>
    </row>
    <row r="9654" spans="1:32" x14ac:dyDescent="0.2">
      <c r="A9654" t="s">
        <v>1745</v>
      </c>
      <c r="B9654">
        <v>7440508</v>
      </c>
      <c r="C9654" t="s">
        <v>1745</v>
      </c>
      <c r="D9654" t="s">
        <v>709</v>
      </c>
      <c r="E9654" t="s">
        <v>760</v>
      </c>
      <c r="F9654" t="s">
        <v>761</v>
      </c>
      <c r="G9654" t="s">
        <v>733</v>
      </c>
      <c r="H9654" t="s">
        <v>805</v>
      </c>
      <c r="I9654">
        <v>24</v>
      </c>
      <c r="J9654" t="s">
        <v>763</v>
      </c>
      <c r="K9654" t="s">
        <v>714</v>
      </c>
      <c r="L9654" t="s">
        <v>715</v>
      </c>
      <c r="M9654" t="s">
        <v>716</v>
      </c>
      <c r="O9654" t="s">
        <v>801</v>
      </c>
      <c r="Q9654">
        <v>0.192</v>
      </c>
      <c r="V9654" t="s">
        <v>718</v>
      </c>
      <c r="W9654" t="s">
        <v>774</v>
      </c>
      <c r="X9654" t="s">
        <v>780</v>
      </c>
      <c r="Y9654" t="s">
        <v>792</v>
      </c>
      <c r="Z9654">
        <v>21</v>
      </c>
      <c r="AA9654" t="s">
        <v>722</v>
      </c>
      <c r="AB9654" t="s">
        <v>2226</v>
      </c>
      <c r="AC9654">
        <v>75087</v>
      </c>
      <c r="AD9654" t="s">
        <v>3026</v>
      </c>
      <c r="AE9654" t="s">
        <v>3027</v>
      </c>
      <c r="AF9654">
        <v>2004</v>
      </c>
    </row>
    <row r="9655" spans="1:32" x14ac:dyDescent="0.2">
      <c r="A9655" t="s">
        <v>1745</v>
      </c>
      <c r="B9655">
        <v>7447394</v>
      </c>
      <c r="C9655" t="s">
        <v>1818</v>
      </c>
      <c r="D9655" t="s">
        <v>709</v>
      </c>
      <c r="E9655" t="s">
        <v>760</v>
      </c>
      <c r="F9655" t="s">
        <v>761</v>
      </c>
      <c r="G9655" t="s">
        <v>733</v>
      </c>
      <c r="H9655" t="s">
        <v>805</v>
      </c>
      <c r="I9655">
        <v>24</v>
      </c>
      <c r="J9655" t="s">
        <v>763</v>
      </c>
      <c r="K9655" t="s">
        <v>753</v>
      </c>
      <c r="L9655" t="s">
        <v>715</v>
      </c>
      <c r="M9655" t="s">
        <v>716</v>
      </c>
      <c r="N9655">
        <v>6</v>
      </c>
      <c r="O9655" t="s">
        <v>801</v>
      </c>
      <c r="Q9655">
        <v>0.192</v>
      </c>
      <c r="V9655" t="s">
        <v>718</v>
      </c>
      <c r="W9655" t="s">
        <v>790</v>
      </c>
      <c r="X9655" t="s">
        <v>791</v>
      </c>
      <c r="Y9655" t="s">
        <v>792</v>
      </c>
      <c r="Z9655">
        <v>2</v>
      </c>
      <c r="AA9655" t="s">
        <v>722</v>
      </c>
      <c r="AB9655" t="s">
        <v>3096</v>
      </c>
      <c r="AC9655">
        <v>75086</v>
      </c>
      <c r="AD9655" t="s">
        <v>3097</v>
      </c>
      <c r="AE9655" t="s">
        <v>3098</v>
      </c>
      <c r="AF9655">
        <v>2004</v>
      </c>
    </row>
    <row r="9656" spans="1:32" x14ac:dyDescent="0.2">
      <c r="A9656" t="s">
        <v>1745</v>
      </c>
      <c r="B9656">
        <v>7447394</v>
      </c>
      <c r="C9656" t="s">
        <v>1818</v>
      </c>
      <c r="D9656" t="s">
        <v>709</v>
      </c>
      <c r="E9656" t="s">
        <v>760</v>
      </c>
      <c r="F9656" t="s">
        <v>761</v>
      </c>
      <c r="G9656" t="s">
        <v>733</v>
      </c>
      <c r="H9656" t="s">
        <v>805</v>
      </c>
      <c r="I9656">
        <v>24</v>
      </c>
      <c r="J9656" t="s">
        <v>763</v>
      </c>
      <c r="K9656" t="s">
        <v>753</v>
      </c>
      <c r="L9656" t="s">
        <v>715</v>
      </c>
      <c r="M9656" t="s">
        <v>716</v>
      </c>
      <c r="N9656" t="s">
        <v>3117</v>
      </c>
      <c r="O9656" t="s">
        <v>801</v>
      </c>
      <c r="Q9656">
        <v>0.193</v>
      </c>
      <c r="V9656" t="s">
        <v>718</v>
      </c>
      <c r="W9656" t="s">
        <v>790</v>
      </c>
      <c r="X9656" t="s">
        <v>791</v>
      </c>
      <c r="Y9656" t="s">
        <v>792</v>
      </c>
      <c r="Z9656">
        <v>2</v>
      </c>
      <c r="AA9656" t="s">
        <v>722</v>
      </c>
      <c r="AB9656" t="s">
        <v>3118</v>
      </c>
      <c r="AC9656">
        <v>80942</v>
      </c>
      <c r="AD9656" t="s">
        <v>3119</v>
      </c>
      <c r="AE9656" t="s">
        <v>3120</v>
      </c>
      <c r="AF9656">
        <v>2005</v>
      </c>
    </row>
    <row r="9657" spans="1:32" x14ac:dyDescent="0.2">
      <c r="A9657" t="s">
        <v>1745</v>
      </c>
      <c r="B9657">
        <v>7440508</v>
      </c>
      <c r="C9657" t="s">
        <v>1745</v>
      </c>
      <c r="D9657" t="s">
        <v>709</v>
      </c>
      <c r="E9657" t="s">
        <v>3106</v>
      </c>
      <c r="F9657" t="s">
        <v>3107</v>
      </c>
      <c r="G9657" t="s">
        <v>712</v>
      </c>
      <c r="H9657" t="s">
        <v>887</v>
      </c>
      <c r="I9657">
        <v>8</v>
      </c>
      <c r="J9657" t="s">
        <v>1620</v>
      </c>
      <c r="K9657" t="s">
        <v>753</v>
      </c>
      <c r="L9657" t="s">
        <v>773</v>
      </c>
      <c r="M9657" t="s">
        <v>716</v>
      </c>
      <c r="O9657" t="s">
        <v>717</v>
      </c>
      <c r="Q9657">
        <v>0.19500000000000001</v>
      </c>
      <c r="V9657" t="s">
        <v>718</v>
      </c>
      <c r="W9657" t="s">
        <v>744</v>
      </c>
      <c r="X9657" t="s">
        <v>744</v>
      </c>
      <c r="Y9657" t="s">
        <v>754</v>
      </c>
      <c r="Z9657">
        <v>4</v>
      </c>
      <c r="AA9657" t="s">
        <v>722</v>
      </c>
      <c r="AB9657" t="s">
        <v>3108</v>
      </c>
      <c r="AC9657">
        <v>4043</v>
      </c>
      <c r="AD9657" t="s">
        <v>3109</v>
      </c>
      <c r="AE9657" t="s">
        <v>3110</v>
      </c>
      <c r="AF9657">
        <v>1990</v>
      </c>
    </row>
    <row r="9658" spans="1:32" x14ac:dyDescent="0.2">
      <c r="A9658" t="s">
        <v>1745</v>
      </c>
      <c r="B9658">
        <v>7440508</v>
      </c>
      <c r="C9658" t="s">
        <v>1745</v>
      </c>
      <c r="D9658" t="s">
        <v>709</v>
      </c>
      <c r="E9658" t="s">
        <v>3106</v>
      </c>
      <c r="F9658" t="s">
        <v>3107</v>
      </c>
      <c r="G9658" t="s">
        <v>712</v>
      </c>
      <c r="H9658" t="s">
        <v>887</v>
      </c>
      <c r="I9658">
        <v>2</v>
      </c>
      <c r="J9658" t="s">
        <v>1620</v>
      </c>
      <c r="K9658" t="s">
        <v>753</v>
      </c>
      <c r="L9658" t="s">
        <v>773</v>
      </c>
      <c r="M9658" t="s">
        <v>716</v>
      </c>
      <c r="O9658" t="s">
        <v>717</v>
      </c>
      <c r="Q9658">
        <v>0.19500000000000001</v>
      </c>
      <c r="V9658" t="s">
        <v>718</v>
      </c>
      <c r="W9658" t="s">
        <v>744</v>
      </c>
      <c r="X9658" t="s">
        <v>744</v>
      </c>
      <c r="Y9658" t="s">
        <v>754</v>
      </c>
      <c r="Z9658">
        <v>2</v>
      </c>
      <c r="AA9658" t="s">
        <v>722</v>
      </c>
      <c r="AB9658" t="s">
        <v>3108</v>
      </c>
      <c r="AC9658">
        <v>4043</v>
      </c>
      <c r="AD9658" t="s">
        <v>3109</v>
      </c>
      <c r="AE9658" t="s">
        <v>3110</v>
      </c>
      <c r="AF9658">
        <v>1990</v>
      </c>
    </row>
    <row r="9659" spans="1:32" x14ac:dyDescent="0.2">
      <c r="A9659" t="s">
        <v>1745</v>
      </c>
      <c r="B9659">
        <v>7440508</v>
      </c>
      <c r="C9659" t="s">
        <v>1745</v>
      </c>
      <c r="D9659" t="s">
        <v>709</v>
      </c>
      <c r="E9659" t="s">
        <v>760</v>
      </c>
      <c r="F9659" t="s">
        <v>761</v>
      </c>
      <c r="G9659" t="s">
        <v>733</v>
      </c>
      <c r="H9659" t="s">
        <v>805</v>
      </c>
      <c r="I9659">
        <v>24</v>
      </c>
      <c r="J9659" t="s">
        <v>763</v>
      </c>
      <c r="K9659" t="s">
        <v>714</v>
      </c>
      <c r="L9659" t="s">
        <v>715</v>
      </c>
      <c r="M9659" t="s">
        <v>716</v>
      </c>
      <c r="O9659" t="s">
        <v>801</v>
      </c>
      <c r="Q9659">
        <v>0.19500000000000001</v>
      </c>
      <c r="V9659" t="s">
        <v>718</v>
      </c>
      <c r="W9659" t="s">
        <v>774</v>
      </c>
      <c r="X9659" t="s">
        <v>780</v>
      </c>
      <c r="Y9659" t="s">
        <v>792</v>
      </c>
      <c r="Z9659">
        <v>21</v>
      </c>
      <c r="AA9659" t="s">
        <v>722</v>
      </c>
      <c r="AB9659" t="s">
        <v>2226</v>
      </c>
      <c r="AC9659">
        <v>75087</v>
      </c>
      <c r="AD9659" t="s">
        <v>3026</v>
      </c>
      <c r="AE9659" t="s">
        <v>3027</v>
      </c>
      <c r="AF9659">
        <v>2004</v>
      </c>
    </row>
    <row r="9660" spans="1:32" x14ac:dyDescent="0.2">
      <c r="A9660" t="s">
        <v>1745</v>
      </c>
      <c r="B9660">
        <v>7440508</v>
      </c>
      <c r="C9660" t="s">
        <v>1745</v>
      </c>
      <c r="D9660" t="s">
        <v>709</v>
      </c>
      <c r="E9660" t="s">
        <v>760</v>
      </c>
      <c r="F9660" t="s">
        <v>761</v>
      </c>
      <c r="G9660" t="s">
        <v>733</v>
      </c>
      <c r="H9660" t="s">
        <v>805</v>
      </c>
      <c r="I9660">
        <v>24</v>
      </c>
      <c r="J9660" t="s">
        <v>763</v>
      </c>
      <c r="K9660" t="s">
        <v>714</v>
      </c>
      <c r="L9660" t="s">
        <v>715</v>
      </c>
      <c r="M9660" t="s">
        <v>716</v>
      </c>
      <c r="O9660" t="s">
        <v>801</v>
      </c>
      <c r="Q9660">
        <v>0.19500000000000001</v>
      </c>
      <c r="V9660" t="s">
        <v>718</v>
      </c>
      <c r="W9660" t="s">
        <v>774</v>
      </c>
      <c r="X9660" t="s">
        <v>780</v>
      </c>
      <c r="Y9660" t="s">
        <v>792</v>
      </c>
      <c r="Z9660">
        <v>21</v>
      </c>
      <c r="AA9660" t="s">
        <v>722</v>
      </c>
      <c r="AB9660" t="s">
        <v>2226</v>
      </c>
      <c r="AC9660">
        <v>75087</v>
      </c>
      <c r="AD9660" t="s">
        <v>3026</v>
      </c>
      <c r="AE9660" t="s">
        <v>3027</v>
      </c>
      <c r="AF9660">
        <v>2004</v>
      </c>
    </row>
    <row r="9661" spans="1:32" x14ac:dyDescent="0.2">
      <c r="A9661" t="s">
        <v>1745</v>
      </c>
      <c r="B9661">
        <v>7440508</v>
      </c>
      <c r="C9661" t="s">
        <v>1745</v>
      </c>
      <c r="D9661" t="s">
        <v>709</v>
      </c>
      <c r="E9661" t="s">
        <v>760</v>
      </c>
      <c r="F9661" t="s">
        <v>761</v>
      </c>
      <c r="G9661" t="s">
        <v>733</v>
      </c>
      <c r="H9661" t="s">
        <v>805</v>
      </c>
      <c r="I9661">
        <v>24</v>
      </c>
      <c r="J9661" t="s">
        <v>763</v>
      </c>
      <c r="K9661" t="s">
        <v>714</v>
      </c>
      <c r="L9661" t="s">
        <v>715</v>
      </c>
      <c r="M9661" t="s">
        <v>716</v>
      </c>
      <c r="O9661" t="s">
        <v>801</v>
      </c>
      <c r="Q9661">
        <v>0.19600000000000001</v>
      </c>
      <c r="V9661" t="s">
        <v>718</v>
      </c>
      <c r="W9661" t="s">
        <v>774</v>
      </c>
      <c r="X9661" t="s">
        <v>780</v>
      </c>
      <c r="Y9661" t="s">
        <v>749</v>
      </c>
      <c r="Z9661">
        <v>21</v>
      </c>
      <c r="AA9661" t="s">
        <v>722</v>
      </c>
      <c r="AB9661" t="s">
        <v>2226</v>
      </c>
      <c r="AC9661">
        <v>75087</v>
      </c>
      <c r="AD9661" t="s">
        <v>3026</v>
      </c>
      <c r="AE9661" t="s">
        <v>3027</v>
      </c>
      <c r="AF9661">
        <v>2004</v>
      </c>
    </row>
    <row r="9662" spans="1:32" x14ac:dyDescent="0.2">
      <c r="A9662" t="s">
        <v>1745</v>
      </c>
      <c r="B9662">
        <v>7447394</v>
      </c>
      <c r="C9662" t="s">
        <v>1818</v>
      </c>
      <c r="D9662" t="s">
        <v>709</v>
      </c>
      <c r="E9662" t="s">
        <v>760</v>
      </c>
      <c r="F9662" t="s">
        <v>761</v>
      </c>
      <c r="G9662" t="s">
        <v>733</v>
      </c>
      <c r="H9662" t="s">
        <v>805</v>
      </c>
      <c r="I9662">
        <v>24</v>
      </c>
      <c r="J9662" t="s">
        <v>763</v>
      </c>
      <c r="K9662" t="s">
        <v>753</v>
      </c>
      <c r="L9662" t="s">
        <v>715</v>
      </c>
      <c r="M9662" t="s">
        <v>716</v>
      </c>
      <c r="N9662" t="s">
        <v>3117</v>
      </c>
      <c r="O9662" t="s">
        <v>801</v>
      </c>
      <c r="Q9662">
        <v>0.19800000000000001</v>
      </c>
      <c r="V9662" t="s">
        <v>718</v>
      </c>
      <c r="W9662" t="s">
        <v>790</v>
      </c>
      <c r="X9662" t="s">
        <v>791</v>
      </c>
      <c r="Y9662" t="s">
        <v>792</v>
      </c>
      <c r="Z9662">
        <v>2</v>
      </c>
      <c r="AA9662" t="s">
        <v>722</v>
      </c>
      <c r="AB9662" t="s">
        <v>3118</v>
      </c>
      <c r="AC9662">
        <v>80942</v>
      </c>
      <c r="AD9662" t="s">
        <v>3119</v>
      </c>
      <c r="AE9662" t="s">
        <v>3120</v>
      </c>
      <c r="AF9662">
        <v>2005</v>
      </c>
    </row>
    <row r="9663" spans="1:32" x14ac:dyDescent="0.2">
      <c r="A9663" t="s">
        <v>1745</v>
      </c>
      <c r="B9663">
        <v>7758987</v>
      </c>
      <c r="C9663" t="s">
        <v>1746</v>
      </c>
      <c r="D9663" t="s">
        <v>709</v>
      </c>
      <c r="E9663" t="s">
        <v>800</v>
      </c>
      <c r="F9663" t="s">
        <v>761</v>
      </c>
      <c r="G9663" t="s">
        <v>733</v>
      </c>
      <c r="H9663" t="s">
        <v>789</v>
      </c>
      <c r="I9663">
        <v>24</v>
      </c>
      <c r="J9663" t="s">
        <v>763</v>
      </c>
      <c r="K9663" t="s">
        <v>753</v>
      </c>
      <c r="L9663" t="s">
        <v>715</v>
      </c>
      <c r="M9663" t="s">
        <v>716</v>
      </c>
      <c r="N9663">
        <v>6</v>
      </c>
      <c r="O9663" t="s">
        <v>717</v>
      </c>
      <c r="Q9663">
        <v>0.198145507</v>
      </c>
      <c r="S9663">
        <v>0.18957967349999999</v>
      </c>
      <c r="U9663">
        <v>0.20671134050000001</v>
      </c>
      <c r="V9663" t="s">
        <v>718</v>
      </c>
      <c r="W9663" t="s">
        <v>790</v>
      </c>
      <c r="X9663" t="s">
        <v>791</v>
      </c>
      <c r="Y9663" t="s">
        <v>792</v>
      </c>
      <c r="Z9663">
        <v>2</v>
      </c>
      <c r="AA9663" t="s">
        <v>722</v>
      </c>
      <c r="AB9663" t="s">
        <v>2928</v>
      </c>
      <c r="AC9663">
        <v>97377</v>
      </c>
      <c r="AD9663" t="s">
        <v>2929</v>
      </c>
      <c r="AE9663" t="s">
        <v>2930</v>
      </c>
      <c r="AF9663">
        <v>2006</v>
      </c>
    </row>
    <row r="9664" spans="1:32" x14ac:dyDescent="0.2">
      <c r="A9664" t="s">
        <v>1745</v>
      </c>
      <c r="B9664">
        <v>7440508</v>
      </c>
      <c r="C9664" t="s">
        <v>1745</v>
      </c>
      <c r="D9664" t="s">
        <v>709</v>
      </c>
      <c r="E9664" t="s">
        <v>1543</v>
      </c>
      <c r="F9664" t="s">
        <v>1544</v>
      </c>
      <c r="G9664" t="s">
        <v>712</v>
      </c>
      <c r="H9664" t="s">
        <v>887</v>
      </c>
      <c r="K9664" t="s">
        <v>772</v>
      </c>
      <c r="L9664" t="s">
        <v>715</v>
      </c>
      <c r="M9664" t="s">
        <v>716</v>
      </c>
      <c r="O9664" t="s">
        <v>717</v>
      </c>
      <c r="Q9664">
        <v>0.19900000000000001</v>
      </c>
      <c r="V9664" t="s">
        <v>718</v>
      </c>
      <c r="W9664" t="s">
        <v>744</v>
      </c>
      <c r="X9664" t="s">
        <v>744</v>
      </c>
      <c r="Y9664" t="s">
        <v>754</v>
      </c>
      <c r="Z9664">
        <v>14.333299999999999</v>
      </c>
      <c r="AA9664" t="s">
        <v>722</v>
      </c>
      <c r="AB9664" t="s">
        <v>3114</v>
      </c>
      <c r="AC9664">
        <v>11758</v>
      </c>
      <c r="AD9664" t="s">
        <v>3115</v>
      </c>
      <c r="AE9664" t="s">
        <v>3116</v>
      </c>
      <c r="AF9664">
        <v>1983</v>
      </c>
    </row>
    <row r="9665" spans="1:32" x14ac:dyDescent="0.2">
      <c r="A9665" t="s">
        <v>1745</v>
      </c>
      <c r="B9665">
        <v>7758987</v>
      </c>
      <c r="C9665" t="s">
        <v>1746</v>
      </c>
      <c r="D9665" t="s">
        <v>709</v>
      </c>
      <c r="E9665" t="s">
        <v>769</v>
      </c>
      <c r="F9665" t="s">
        <v>770</v>
      </c>
      <c r="G9665" t="s">
        <v>733</v>
      </c>
      <c r="H9665" t="s">
        <v>805</v>
      </c>
      <c r="J9665" t="s">
        <v>763</v>
      </c>
      <c r="K9665" t="s">
        <v>714</v>
      </c>
      <c r="L9665" t="s">
        <v>773</v>
      </c>
      <c r="M9665" t="s">
        <v>716</v>
      </c>
      <c r="N9665">
        <v>6</v>
      </c>
      <c r="O9665" t="s">
        <v>801</v>
      </c>
      <c r="Q9665">
        <v>0.19900000000000001</v>
      </c>
      <c r="V9665" t="s">
        <v>718</v>
      </c>
      <c r="W9665" t="s">
        <v>744</v>
      </c>
      <c r="X9665" t="s">
        <v>744</v>
      </c>
      <c r="Y9665" t="s">
        <v>754</v>
      </c>
      <c r="Z9665">
        <v>4</v>
      </c>
      <c r="AA9665" t="s">
        <v>722</v>
      </c>
      <c r="AB9665" t="s">
        <v>2665</v>
      </c>
      <c r="AC9665">
        <v>76254</v>
      </c>
      <c r="AD9665" t="s">
        <v>2666</v>
      </c>
      <c r="AE9665" t="s">
        <v>2667</v>
      </c>
      <c r="AF9665">
        <v>1993</v>
      </c>
    </row>
    <row r="9666" spans="1:32" x14ac:dyDescent="0.2">
      <c r="A9666" t="s">
        <v>1745</v>
      </c>
      <c r="B9666">
        <v>3251238</v>
      </c>
      <c r="C9666" t="s">
        <v>2254</v>
      </c>
      <c r="D9666" t="s">
        <v>709</v>
      </c>
      <c r="E9666" t="s">
        <v>1618</v>
      </c>
      <c r="F9666" t="s">
        <v>1619</v>
      </c>
      <c r="G9666" t="s">
        <v>712</v>
      </c>
      <c r="H9666" t="s">
        <v>1604</v>
      </c>
      <c r="I9666">
        <v>2</v>
      </c>
      <c r="J9666" t="s">
        <v>1620</v>
      </c>
      <c r="K9666" t="s">
        <v>753</v>
      </c>
      <c r="L9666" t="s">
        <v>773</v>
      </c>
      <c r="M9666" t="s">
        <v>716</v>
      </c>
      <c r="O9666" t="s">
        <v>717</v>
      </c>
      <c r="Q9666">
        <v>0.2</v>
      </c>
      <c r="V9666" t="s">
        <v>718</v>
      </c>
      <c r="W9666" t="s">
        <v>744</v>
      </c>
      <c r="X9666" t="s">
        <v>744</v>
      </c>
      <c r="Y9666" t="s">
        <v>754</v>
      </c>
      <c r="Z9666">
        <v>1</v>
      </c>
      <c r="AA9666" t="s">
        <v>722</v>
      </c>
      <c r="AB9666" t="s">
        <v>3131</v>
      </c>
      <c r="AC9666">
        <v>5258</v>
      </c>
      <c r="AD9666" t="s">
        <v>3132</v>
      </c>
      <c r="AE9666" t="s">
        <v>3133</v>
      </c>
      <c r="AF9666">
        <v>1980</v>
      </c>
    </row>
    <row r="9667" spans="1:32" x14ac:dyDescent="0.2">
      <c r="A9667" t="s">
        <v>1745</v>
      </c>
      <c r="B9667">
        <v>7440508</v>
      </c>
      <c r="C9667" t="s">
        <v>1745</v>
      </c>
      <c r="D9667" t="s">
        <v>709</v>
      </c>
      <c r="E9667" t="s">
        <v>760</v>
      </c>
      <c r="F9667" t="s">
        <v>761</v>
      </c>
      <c r="G9667" t="s">
        <v>733</v>
      </c>
      <c r="H9667" t="s">
        <v>805</v>
      </c>
      <c r="I9667">
        <v>24</v>
      </c>
      <c r="J9667" t="s">
        <v>763</v>
      </c>
      <c r="K9667" t="s">
        <v>753</v>
      </c>
      <c r="L9667" t="s">
        <v>715</v>
      </c>
      <c r="M9667" t="s">
        <v>716</v>
      </c>
      <c r="N9667" t="s">
        <v>919</v>
      </c>
      <c r="O9667" t="s">
        <v>801</v>
      </c>
      <c r="Q9667">
        <v>0.2</v>
      </c>
      <c r="S9667">
        <v>0.184</v>
      </c>
      <c r="U9667">
        <v>0.223</v>
      </c>
      <c r="V9667" t="s">
        <v>718</v>
      </c>
      <c r="W9667" t="s">
        <v>790</v>
      </c>
      <c r="X9667" t="s">
        <v>791</v>
      </c>
      <c r="Y9667" t="s">
        <v>792</v>
      </c>
      <c r="Z9667">
        <v>2</v>
      </c>
      <c r="AA9667" t="s">
        <v>722</v>
      </c>
      <c r="AB9667" t="s">
        <v>1995</v>
      </c>
      <c r="AC9667">
        <v>169285</v>
      </c>
      <c r="AD9667" t="s">
        <v>2835</v>
      </c>
      <c r="AE9667" t="s">
        <v>2836</v>
      </c>
      <c r="AF9667">
        <v>2002</v>
      </c>
    </row>
    <row r="9668" spans="1:32" x14ac:dyDescent="0.2">
      <c r="A9668" t="s">
        <v>1745</v>
      </c>
      <c r="B9668">
        <v>7440508</v>
      </c>
      <c r="C9668" t="s">
        <v>1745</v>
      </c>
      <c r="D9668" t="s">
        <v>709</v>
      </c>
      <c r="E9668" t="s">
        <v>760</v>
      </c>
      <c r="F9668" t="s">
        <v>761</v>
      </c>
      <c r="G9668" t="s">
        <v>733</v>
      </c>
      <c r="H9668" t="s">
        <v>805</v>
      </c>
      <c r="I9668">
        <v>24</v>
      </c>
      <c r="J9668" t="s">
        <v>763</v>
      </c>
      <c r="K9668" t="s">
        <v>714</v>
      </c>
      <c r="L9668" t="s">
        <v>715</v>
      </c>
      <c r="M9668" t="s">
        <v>716</v>
      </c>
      <c r="O9668" t="s">
        <v>801</v>
      </c>
      <c r="Q9668">
        <v>0.2</v>
      </c>
      <c r="V9668" t="s">
        <v>718</v>
      </c>
      <c r="W9668" t="s">
        <v>774</v>
      </c>
      <c r="X9668" t="s">
        <v>780</v>
      </c>
      <c r="Y9668" t="s">
        <v>736</v>
      </c>
      <c r="Z9668">
        <v>21</v>
      </c>
      <c r="AA9668" t="s">
        <v>722</v>
      </c>
      <c r="AB9668" t="s">
        <v>2226</v>
      </c>
      <c r="AC9668">
        <v>75087</v>
      </c>
      <c r="AD9668" t="s">
        <v>3026</v>
      </c>
      <c r="AE9668" t="s">
        <v>3027</v>
      </c>
      <c r="AF9668">
        <v>2004</v>
      </c>
    </row>
    <row r="9669" spans="1:32" x14ac:dyDescent="0.2">
      <c r="A9669" t="s">
        <v>1745</v>
      </c>
      <c r="B9669">
        <v>7447394</v>
      </c>
      <c r="C9669" t="s">
        <v>1818</v>
      </c>
      <c r="D9669" t="s">
        <v>709</v>
      </c>
      <c r="E9669" t="s">
        <v>760</v>
      </c>
      <c r="F9669" t="s">
        <v>761</v>
      </c>
      <c r="G9669" t="s">
        <v>733</v>
      </c>
      <c r="H9669" t="s">
        <v>805</v>
      </c>
      <c r="I9669">
        <v>24</v>
      </c>
      <c r="J9669" t="s">
        <v>763</v>
      </c>
      <c r="K9669" t="s">
        <v>753</v>
      </c>
      <c r="L9669" t="s">
        <v>715</v>
      </c>
      <c r="M9669" t="s">
        <v>716</v>
      </c>
      <c r="N9669" t="s">
        <v>3117</v>
      </c>
      <c r="O9669" t="s">
        <v>801</v>
      </c>
      <c r="P9669" t="s">
        <v>1085</v>
      </c>
      <c r="Q9669">
        <v>0.2</v>
      </c>
      <c r="V9669" t="s">
        <v>718</v>
      </c>
      <c r="W9669" t="s">
        <v>790</v>
      </c>
      <c r="X9669" t="s">
        <v>791</v>
      </c>
      <c r="Y9669" t="s">
        <v>792</v>
      </c>
      <c r="Z9669">
        <v>2</v>
      </c>
      <c r="AA9669" t="s">
        <v>722</v>
      </c>
      <c r="AB9669" t="s">
        <v>3118</v>
      </c>
      <c r="AC9669">
        <v>80942</v>
      </c>
      <c r="AD9669" t="s">
        <v>3119</v>
      </c>
      <c r="AE9669" t="s">
        <v>3120</v>
      </c>
      <c r="AF9669">
        <v>2005</v>
      </c>
    </row>
    <row r="9670" spans="1:32" x14ac:dyDescent="0.2">
      <c r="A9670" t="s">
        <v>1745</v>
      </c>
      <c r="B9670">
        <v>7447394</v>
      </c>
      <c r="C9670" t="s">
        <v>1818</v>
      </c>
      <c r="D9670" t="s">
        <v>709</v>
      </c>
      <c r="E9670" t="s">
        <v>760</v>
      </c>
      <c r="F9670" t="s">
        <v>761</v>
      </c>
      <c r="G9670" t="s">
        <v>733</v>
      </c>
      <c r="H9670" t="s">
        <v>805</v>
      </c>
      <c r="I9670">
        <v>24</v>
      </c>
      <c r="J9670" t="s">
        <v>763</v>
      </c>
      <c r="K9670" t="s">
        <v>753</v>
      </c>
      <c r="L9670" t="s">
        <v>715</v>
      </c>
      <c r="M9670" t="s">
        <v>716</v>
      </c>
      <c r="N9670" t="s">
        <v>3117</v>
      </c>
      <c r="O9670" t="s">
        <v>801</v>
      </c>
      <c r="P9670" t="s">
        <v>1085</v>
      </c>
      <c r="Q9670">
        <v>0.2</v>
      </c>
      <c r="V9670" t="s">
        <v>718</v>
      </c>
      <c r="W9670" t="s">
        <v>790</v>
      </c>
      <c r="X9670" t="s">
        <v>791</v>
      </c>
      <c r="Y9670" t="s">
        <v>792</v>
      </c>
      <c r="Z9670">
        <v>2</v>
      </c>
      <c r="AA9670" t="s">
        <v>722</v>
      </c>
      <c r="AB9670" t="s">
        <v>3118</v>
      </c>
      <c r="AC9670">
        <v>80942</v>
      </c>
      <c r="AD9670" t="s">
        <v>3119</v>
      </c>
      <c r="AE9670" t="s">
        <v>3120</v>
      </c>
      <c r="AF9670">
        <v>2005</v>
      </c>
    </row>
    <row r="9671" spans="1:32" x14ac:dyDescent="0.2">
      <c r="A9671" t="s">
        <v>1745</v>
      </c>
      <c r="B9671">
        <v>7758987</v>
      </c>
      <c r="C9671" t="s">
        <v>1746</v>
      </c>
      <c r="D9671" t="s">
        <v>709</v>
      </c>
      <c r="E9671" t="s">
        <v>3173</v>
      </c>
      <c r="F9671" t="s">
        <v>1591</v>
      </c>
      <c r="G9671" t="s">
        <v>712</v>
      </c>
      <c r="H9671" t="s">
        <v>899</v>
      </c>
      <c r="K9671" t="s">
        <v>753</v>
      </c>
      <c r="L9671" t="s">
        <v>773</v>
      </c>
      <c r="M9671" t="s">
        <v>716</v>
      </c>
      <c r="O9671" t="s">
        <v>717</v>
      </c>
      <c r="Q9671">
        <v>0.2</v>
      </c>
      <c r="S9671">
        <v>0.08</v>
      </c>
      <c r="U9671">
        <v>0.31</v>
      </c>
      <c r="V9671" t="s">
        <v>718</v>
      </c>
      <c r="W9671" t="s">
        <v>744</v>
      </c>
      <c r="X9671" t="s">
        <v>744</v>
      </c>
      <c r="Y9671" t="s">
        <v>754</v>
      </c>
      <c r="Z9671">
        <v>1</v>
      </c>
      <c r="AA9671" t="s">
        <v>722</v>
      </c>
      <c r="AB9671" t="s">
        <v>1674</v>
      </c>
      <c r="AC9671">
        <v>5563</v>
      </c>
      <c r="AD9671" t="s">
        <v>1675</v>
      </c>
      <c r="AE9671" t="s">
        <v>1676</v>
      </c>
      <c r="AF9671">
        <v>1979</v>
      </c>
    </row>
    <row r="9672" spans="1:32" x14ac:dyDescent="0.2">
      <c r="A9672" t="s">
        <v>1745</v>
      </c>
      <c r="B9672">
        <v>7447394</v>
      </c>
      <c r="C9672" t="s">
        <v>1818</v>
      </c>
      <c r="D9672" t="s">
        <v>709</v>
      </c>
      <c r="E9672" t="s">
        <v>800</v>
      </c>
      <c r="F9672" t="s">
        <v>761</v>
      </c>
      <c r="G9672" t="s">
        <v>733</v>
      </c>
      <c r="H9672" t="s">
        <v>789</v>
      </c>
      <c r="I9672">
        <v>24</v>
      </c>
      <c r="J9672" t="s">
        <v>763</v>
      </c>
      <c r="K9672" t="s">
        <v>714</v>
      </c>
      <c r="L9672" t="s">
        <v>715</v>
      </c>
      <c r="M9672" t="s">
        <v>716</v>
      </c>
      <c r="N9672">
        <v>8</v>
      </c>
      <c r="O9672" t="s">
        <v>717</v>
      </c>
      <c r="Q9672">
        <v>0.20100000000000001</v>
      </c>
      <c r="V9672" t="s">
        <v>718</v>
      </c>
      <c r="W9672" t="s">
        <v>744</v>
      </c>
      <c r="X9672" t="s">
        <v>779</v>
      </c>
      <c r="Y9672" t="s">
        <v>736</v>
      </c>
      <c r="Z9672">
        <v>6</v>
      </c>
      <c r="AA9672" t="s">
        <v>722</v>
      </c>
      <c r="AB9672" t="s">
        <v>955</v>
      </c>
      <c r="AC9672">
        <v>188131</v>
      </c>
      <c r="AD9672" t="s">
        <v>956</v>
      </c>
      <c r="AE9672" t="s">
        <v>957</v>
      </c>
      <c r="AF9672">
        <v>2015</v>
      </c>
    </row>
    <row r="9673" spans="1:32" x14ac:dyDescent="0.2">
      <c r="A9673" t="s">
        <v>1745</v>
      </c>
      <c r="B9673">
        <v>7758987</v>
      </c>
      <c r="C9673" t="s">
        <v>1746</v>
      </c>
      <c r="D9673" t="s">
        <v>709</v>
      </c>
      <c r="E9673" t="s">
        <v>800</v>
      </c>
      <c r="F9673" t="s">
        <v>761</v>
      </c>
      <c r="G9673" t="s">
        <v>733</v>
      </c>
      <c r="H9673" t="s">
        <v>789</v>
      </c>
      <c r="I9673">
        <v>24</v>
      </c>
      <c r="J9673" t="s">
        <v>763</v>
      </c>
      <c r="K9673" t="s">
        <v>714</v>
      </c>
      <c r="L9673" t="s">
        <v>715</v>
      </c>
      <c r="M9673" t="s">
        <v>716</v>
      </c>
      <c r="N9673">
        <v>6</v>
      </c>
      <c r="O9673" t="s">
        <v>801</v>
      </c>
      <c r="Q9673">
        <v>0.20200000000000001</v>
      </c>
      <c r="V9673" t="s">
        <v>718</v>
      </c>
      <c r="W9673" t="s">
        <v>744</v>
      </c>
      <c r="X9673" t="s">
        <v>779</v>
      </c>
      <c r="Y9673" t="s">
        <v>749</v>
      </c>
      <c r="Z9673">
        <v>7</v>
      </c>
      <c r="AA9673" t="s">
        <v>722</v>
      </c>
      <c r="AB9673" t="s">
        <v>2862</v>
      </c>
      <c r="AC9673">
        <v>169403</v>
      </c>
      <c r="AD9673" t="s">
        <v>2863</v>
      </c>
      <c r="AE9673" t="s">
        <v>2864</v>
      </c>
      <c r="AF9673">
        <v>2011</v>
      </c>
    </row>
    <row r="9674" spans="1:32" x14ac:dyDescent="0.2">
      <c r="A9674" t="s">
        <v>1745</v>
      </c>
      <c r="B9674">
        <v>7440508</v>
      </c>
      <c r="C9674" t="s">
        <v>1745</v>
      </c>
      <c r="D9674" t="s">
        <v>709</v>
      </c>
      <c r="E9674" t="s">
        <v>2856</v>
      </c>
      <c r="F9674" t="s">
        <v>761</v>
      </c>
      <c r="G9674" t="s">
        <v>712</v>
      </c>
      <c r="H9674" t="s">
        <v>805</v>
      </c>
      <c r="I9674">
        <v>48</v>
      </c>
      <c r="J9674" t="s">
        <v>763</v>
      </c>
      <c r="K9674" t="s">
        <v>753</v>
      </c>
      <c r="L9674" t="s">
        <v>715</v>
      </c>
      <c r="M9674" t="s">
        <v>716</v>
      </c>
      <c r="N9674">
        <v>6</v>
      </c>
      <c r="O9674" t="s">
        <v>801</v>
      </c>
      <c r="Q9674">
        <v>0.20300000000000001</v>
      </c>
      <c r="V9674" t="s">
        <v>718</v>
      </c>
      <c r="W9674" t="s">
        <v>790</v>
      </c>
      <c r="X9674" t="s">
        <v>791</v>
      </c>
      <c r="Y9674" t="s">
        <v>792</v>
      </c>
      <c r="Z9674">
        <v>2</v>
      </c>
      <c r="AA9674" t="s">
        <v>722</v>
      </c>
      <c r="AB9674" t="s">
        <v>2906</v>
      </c>
      <c r="AC9674">
        <v>118116</v>
      </c>
      <c r="AD9674" t="s">
        <v>2907</v>
      </c>
      <c r="AE9674" t="s">
        <v>2908</v>
      </c>
      <c r="AF9674">
        <v>2004</v>
      </c>
    </row>
    <row r="9675" spans="1:32" x14ac:dyDescent="0.2">
      <c r="A9675" t="s">
        <v>1745</v>
      </c>
      <c r="B9675">
        <v>7440508</v>
      </c>
      <c r="C9675" t="s">
        <v>1745</v>
      </c>
      <c r="D9675" t="s">
        <v>709</v>
      </c>
      <c r="E9675" t="s">
        <v>760</v>
      </c>
      <c r="F9675" t="s">
        <v>761</v>
      </c>
      <c r="G9675" t="s">
        <v>733</v>
      </c>
      <c r="H9675" t="s">
        <v>805</v>
      </c>
      <c r="I9675">
        <v>24</v>
      </c>
      <c r="J9675" t="s">
        <v>763</v>
      </c>
      <c r="K9675" t="s">
        <v>714</v>
      </c>
      <c r="L9675" t="s">
        <v>715</v>
      </c>
      <c r="M9675" t="s">
        <v>716</v>
      </c>
      <c r="O9675" t="s">
        <v>801</v>
      </c>
      <c r="Q9675">
        <v>0.20300000000000001</v>
      </c>
      <c r="V9675" t="s">
        <v>718</v>
      </c>
      <c r="W9675" t="s">
        <v>774</v>
      </c>
      <c r="X9675" t="s">
        <v>780</v>
      </c>
      <c r="Y9675" t="s">
        <v>736</v>
      </c>
      <c r="Z9675">
        <v>21</v>
      </c>
      <c r="AA9675" t="s">
        <v>722</v>
      </c>
      <c r="AB9675" t="s">
        <v>2226</v>
      </c>
      <c r="AC9675">
        <v>75087</v>
      </c>
      <c r="AD9675" t="s">
        <v>3026</v>
      </c>
      <c r="AE9675" t="s">
        <v>3027</v>
      </c>
      <c r="AF9675">
        <v>2004</v>
      </c>
    </row>
    <row r="9676" spans="1:32" x14ac:dyDescent="0.2">
      <c r="A9676" t="s">
        <v>1745</v>
      </c>
      <c r="B9676">
        <v>7758987</v>
      </c>
      <c r="C9676" t="s">
        <v>1746</v>
      </c>
      <c r="D9676" t="s">
        <v>709</v>
      </c>
      <c r="E9676" t="s">
        <v>769</v>
      </c>
      <c r="F9676" t="s">
        <v>770</v>
      </c>
      <c r="G9676" t="s">
        <v>733</v>
      </c>
      <c r="H9676" t="s">
        <v>805</v>
      </c>
      <c r="J9676" t="s">
        <v>763</v>
      </c>
      <c r="K9676" t="s">
        <v>714</v>
      </c>
      <c r="L9676" t="s">
        <v>773</v>
      </c>
      <c r="M9676" t="s">
        <v>716</v>
      </c>
      <c r="N9676">
        <v>6</v>
      </c>
      <c r="O9676" t="s">
        <v>801</v>
      </c>
      <c r="Q9676">
        <v>0.20399999999999999</v>
      </c>
      <c r="V9676" t="s">
        <v>718</v>
      </c>
      <c r="W9676" t="s">
        <v>744</v>
      </c>
      <c r="X9676" t="s">
        <v>744</v>
      </c>
      <c r="Y9676" t="s">
        <v>754</v>
      </c>
      <c r="Z9676">
        <v>4</v>
      </c>
      <c r="AA9676" t="s">
        <v>722</v>
      </c>
      <c r="AB9676" t="s">
        <v>2665</v>
      </c>
      <c r="AC9676">
        <v>76254</v>
      </c>
      <c r="AD9676" t="s">
        <v>2666</v>
      </c>
      <c r="AE9676" t="s">
        <v>2667</v>
      </c>
      <c r="AF9676">
        <v>1993</v>
      </c>
    </row>
    <row r="9677" spans="1:32" x14ac:dyDescent="0.2">
      <c r="A9677" t="s">
        <v>1745</v>
      </c>
      <c r="B9677">
        <v>7440508</v>
      </c>
      <c r="C9677" t="s">
        <v>1745</v>
      </c>
      <c r="D9677" t="s">
        <v>709</v>
      </c>
      <c r="E9677" t="s">
        <v>3106</v>
      </c>
      <c r="F9677" t="s">
        <v>3107</v>
      </c>
      <c r="G9677" t="s">
        <v>712</v>
      </c>
      <c r="H9677" t="s">
        <v>887</v>
      </c>
      <c r="I9677">
        <v>9</v>
      </c>
      <c r="J9677" t="s">
        <v>1620</v>
      </c>
      <c r="K9677" t="s">
        <v>753</v>
      </c>
      <c r="L9677" t="s">
        <v>773</v>
      </c>
      <c r="M9677" t="s">
        <v>716</v>
      </c>
      <c r="O9677" t="s">
        <v>717</v>
      </c>
      <c r="Q9677">
        <v>0.20499999999999999</v>
      </c>
      <c r="V9677" t="s">
        <v>718</v>
      </c>
      <c r="W9677" t="s">
        <v>744</v>
      </c>
      <c r="X9677" t="s">
        <v>744</v>
      </c>
      <c r="Y9677" t="s">
        <v>754</v>
      </c>
      <c r="Z9677">
        <v>4</v>
      </c>
      <c r="AA9677" t="s">
        <v>722</v>
      </c>
      <c r="AB9677" t="s">
        <v>3108</v>
      </c>
      <c r="AC9677">
        <v>4043</v>
      </c>
      <c r="AD9677" t="s">
        <v>3109</v>
      </c>
      <c r="AE9677" t="s">
        <v>3110</v>
      </c>
      <c r="AF9677">
        <v>1990</v>
      </c>
    </row>
    <row r="9678" spans="1:32" x14ac:dyDescent="0.2">
      <c r="A9678" t="s">
        <v>1745</v>
      </c>
      <c r="B9678">
        <v>7440508</v>
      </c>
      <c r="C9678" t="s">
        <v>1745</v>
      </c>
      <c r="D9678" t="s">
        <v>709</v>
      </c>
      <c r="E9678" t="s">
        <v>760</v>
      </c>
      <c r="F9678" t="s">
        <v>761</v>
      </c>
      <c r="G9678" t="s">
        <v>733</v>
      </c>
      <c r="H9678" t="s">
        <v>805</v>
      </c>
      <c r="I9678">
        <v>24</v>
      </c>
      <c r="J9678" t="s">
        <v>763</v>
      </c>
      <c r="K9678" t="s">
        <v>753</v>
      </c>
      <c r="L9678" t="s">
        <v>715</v>
      </c>
      <c r="M9678" t="s">
        <v>716</v>
      </c>
      <c r="N9678">
        <v>6</v>
      </c>
      <c r="O9678" t="s">
        <v>801</v>
      </c>
      <c r="Q9678">
        <v>0.20499999999999999</v>
      </c>
      <c r="V9678" t="s">
        <v>718</v>
      </c>
      <c r="W9678" t="s">
        <v>790</v>
      </c>
      <c r="X9678" t="s">
        <v>791</v>
      </c>
      <c r="Y9678" t="s">
        <v>792</v>
      </c>
      <c r="Z9678">
        <v>2</v>
      </c>
      <c r="AA9678" t="s">
        <v>722</v>
      </c>
      <c r="AB9678" t="s">
        <v>2906</v>
      </c>
      <c r="AC9678">
        <v>118116</v>
      </c>
      <c r="AD9678" t="s">
        <v>2907</v>
      </c>
      <c r="AE9678" t="s">
        <v>2908</v>
      </c>
      <c r="AF9678">
        <v>2004</v>
      </c>
    </row>
    <row r="9679" spans="1:32" x14ac:dyDescent="0.2">
      <c r="A9679" t="s">
        <v>1745</v>
      </c>
      <c r="B9679">
        <v>7440508</v>
      </c>
      <c r="C9679" t="s">
        <v>1745</v>
      </c>
      <c r="D9679" t="s">
        <v>709</v>
      </c>
      <c r="E9679" t="s">
        <v>1543</v>
      </c>
      <c r="F9679" t="s">
        <v>1544</v>
      </c>
      <c r="G9679" t="s">
        <v>712</v>
      </c>
      <c r="H9679" t="s">
        <v>874</v>
      </c>
      <c r="K9679" t="s">
        <v>772</v>
      </c>
      <c r="L9679" t="s">
        <v>715</v>
      </c>
      <c r="M9679" t="s">
        <v>716</v>
      </c>
      <c r="O9679" t="s">
        <v>717</v>
      </c>
      <c r="Q9679">
        <v>0.20599999999999999</v>
      </c>
      <c r="V9679" t="s">
        <v>718</v>
      </c>
      <c r="W9679" t="s">
        <v>744</v>
      </c>
      <c r="X9679" t="s">
        <v>744</v>
      </c>
      <c r="Y9679" t="s">
        <v>754</v>
      </c>
      <c r="Z9679">
        <v>47.791699999999999</v>
      </c>
      <c r="AA9679" t="s">
        <v>722</v>
      </c>
      <c r="AB9679" t="s">
        <v>3114</v>
      </c>
      <c r="AC9679">
        <v>11758</v>
      </c>
      <c r="AD9679" t="s">
        <v>3115</v>
      </c>
      <c r="AE9679" t="s">
        <v>3116</v>
      </c>
      <c r="AF9679">
        <v>1983</v>
      </c>
    </row>
    <row r="9680" spans="1:32" x14ac:dyDescent="0.2">
      <c r="A9680" t="s">
        <v>1745</v>
      </c>
      <c r="B9680">
        <v>7758987</v>
      </c>
      <c r="C9680" t="s">
        <v>1746</v>
      </c>
      <c r="D9680" t="s">
        <v>709</v>
      </c>
      <c r="E9680" t="s">
        <v>760</v>
      </c>
      <c r="F9680" t="s">
        <v>761</v>
      </c>
      <c r="G9680" t="s">
        <v>733</v>
      </c>
      <c r="K9680" t="s">
        <v>753</v>
      </c>
      <c r="L9680" t="s">
        <v>715</v>
      </c>
      <c r="M9680" t="s">
        <v>716</v>
      </c>
      <c r="N9680">
        <v>6</v>
      </c>
      <c r="O9680" t="s">
        <v>801</v>
      </c>
      <c r="Q9680">
        <v>0.20599999999999999</v>
      </c>
      <c r="S9680">
        <v>0.17599999999999999</v>
      </c>
      <c r="U9680">
        <v>0.24</v>
      </c>
      <c r="V9680" t="s">
        <v>718</v>
      </c>
      <c r="W9680" t="s">
        <v>790</v>
      </c>
      <c r="X9680" t="s">
        <v>791</v>
      </c>
      <c r="Y9680" t="s">
        <v>792</v>
      </c>
      <c r="Z9680">
        <v>2</v>
      </c>
      <c r="AA9680" t="s">
        <v>722</v>
      </c>
      <c r="AB9680" t="s">
        <v>3043</v>
      </c>
      <c r="AC9680">
        <v>115869</v>
      </c>
      <c r="AD9680" t="s">
        <v>3044</v>
      </c>
      <c r="AE9680" t="s">
        <v>3045</v>
      </c>
      <c r="AF9680">
        <v>2007</v>
      </c>
    </row>
    <row r="9681" spans="1:32" x14ac:dyDescent="0.2">
      <c r="A9681" t="s">
        <v>1745</v>
      </c>
      <c r="B9681">
        <v>7447394</v>
      </c>
      <c r="C9681" t="s">
        <v>1818</v>
      </c>
      <c r="D9681" t="s">
        <v>709</v>
      </c>
      <c r="E9681" t="s">
        <v>760</v>
      </c>
      <c r="F9681" t="s">
        <v>761</v>
      </c>
      <c r="G9681" t="s">
        <v>733</v>
      </c>
      <c r="K9681" t="s">
        <v>753</v>
      </c>
      <c r="L9681" t="s">
        <v>715</v>
      </c>
      <c r="M9681" t="s">
        <v>716</v>
      </c>
      <c r="N9681" t="s">
        <v>919</v>
      </c>
      <c r="O9681" t="s">
        <v>717</v>
      </c>
      <c r="Q9681">
        <v>0.20699999999999999</v>
      </c>
      <c r="S9681">
        <v>0.17499999999999999</v>
      </c>
      <c r="U9681">
        <v>0.24399999999999999</v>
      </c>
      <c r="V9681" t="s">
        <v>718</v>
      </c>
      <c r="W9681" t="s">
        <v>790</v>
      </c>
      <c r="X9681" t="s">
        <v>791</v>
      </c>
      <c r="Y9681" t="s">
        <v>792</v>
      </c>
      <c r="Z9681">
        <v>2</v>
      </c>
      <c r="AA9681" t="s">
        <v>722</v>
      </c>
      <c r="AB9681" t="s">
        <v>2853</v>
      </c>
      <c r="AC9681">
        <v>80486</v>
      </c>
      <c r="AD9681" t="s">
        <v>2854</v>
      </c>
      <c r="AE9681" t="s">
        <v>2855</v>
      </c>
      <c r="AF9681">
        <v>2004</v>
      </c>
    </row>
    <row r="9682" spans="1:32" x14ac:dyDescent="0.2">
      <c r="A9682" t="s">
        <v>1745</v>
      </c>
      <c r="B9682">
        <v>7440508</v>
      </c>
      <c r="C9682" t="s">
        <v>1745</v>
      </c>
      <c r="D9682" t="s">
        <v>709</v>
      </c>
      <c r="E9682" t="s">
        <v>760</v>
      </c>
      <c r="F9682" t="s">
        <v>761</v>
      </c>
      <c r="G9682" t="s">
        <v>733</v>
      </c>
      <c r="H9682" t="s">
        <v>805</v>
      </c>
      <c r="I9682">
        <v>48</v>
      </c>
      <c r="J9682" t="s">
        <v>763</v>
      </c>
      <c r="K9682" t="s">
        <v>753</v>
      </c>
      <c r="L9682" t="s">
        <v>715</v>
      </c>
      <c r="M9682" t="s">
        <v>716</v>
      </c>
      <c r="N9682">
        <v>6</v>
      </c>
      <c r="O9682" t="s">
        <v>801</v>
      </c>
      <c r="Q9682">
        <v>0.20799999999999999</v>
      </c>
      <c r="V9682" t="s">
        <v>718</v>
      </c>
      <c r="W9682" t="s">
        <v>790</v>
      </c>
      <c r="X9682" t="s">
        <v>791</v>
      </c>
      <c r="Y9682" t="s">
        <v>792</v>
      </c>
      <c r="Z9682">
        <v>2</v>
      </c>
      <c r="AA9682" t="s">
        <v>722</v>
      </c>
      <c r="AB9682" t="s">
        <v>2906</v>
      </c>
      <c r="AC9682">
        <v>118116</v>
      </c>
      <c r="AD9682" t="s">
        <v>2907</v>
      </c>
      <c r="AE9682" t="s">
        <v>2908</v>
      </c>
      <c r="AF9682">
        <v>2004</v>
      </c>
    </row>
    <row r="9683" spans="1:32" x14ac:dyDescent="0.2">
      <c r="A9683" t="s">
        <v>1745</v>
      </c>
      <c r="B9683">
        <v>7758987</v>
      </c>
      <c r="C9683" t="s">
        <v>1746</v>
      </c>
      <c r="D9683" t="s">
        <v>709</v>
      </c>
      <c r="E9683" t="s">
        <v>769</v>
      </c>
      <c r="F9683" t="s">
        <v>770</v>
      </c>
      <c r="G9683" t="s">
        <v>733</v>
      </c>
      <c r="H9683" t="s">
        <v>805</v>
      </c>
      <c r="J9683" t="s">
        <v>763</v>
      </c>
      <c r="K9683" t="s">
        <v>714</v>
      </c>
      <c r="L9683" t="s">
        <v>773</v>
      </c>
      <c r="M9683" t="s">
        <v>716</v>
      </c>
      <c r="N9683">
        <v>6</v>
      </c>
      <c r="O9683" t="s">
        <v>801</v>
      </c>
      <c r="Q9683">
        <v>0.20899999999999999</v>
      </c>
      <c r="V9683" t="s">
        <v>718</v>
      </c>
      <c r="W9683" t="s">
        <v>744</v>
      </c>
      <c r="X9683" t="s">
        <v>744</v>
      </c>
      <c r="Y9683" t="s">
        <v>754</v>
      </c>
      <c r="Z9683">
        <v>4</v>
      </c>
      <c r="AA9683" t="s">
        <v>722</v>
      </c>
      <c r="AB9683" t="s">
        <v>2665</v>
      </c>
      <c r="AC9683">
        <v>76254</v>
      </c>
      <c r="AD9683" t="s">
        <v>2666</v>
      </c>
      <c r="AE9683" t="s">
        <v>2667</v>
      </c>
      <c r="AF9683">
        <v>1993</v>
      </c>
    </row>
    <row r="9684" spans="1:32" x14ac:dyDescent="0.2">
      <c r="A9684" t="s">
        <v>1745</v>
      </c>
      <c r="B9684">
        <v>7440508</v>
      </c>
      <c r="C9684" t="s">
        <v>1745</v>
      </c>
      <c r="D9684" t="s">
        <v>709</v>
      </c>
      <c r="E9684" t="s">
        <v>760</v>
      </c>
      <c r="F9684" t="s">
        <v>761</v>
      </c>
      <c r="G9684" t="s">
        <v>733</v>
      </c>
      <c r="H9684" t="s">
        <v>805</v>
      </c>
      <c r="I9684">
        <v>24</v>
      </c>
      <c r="J9684" t="s">
        <v>763</v>
      </c>
      <c r="K9684" t="s">
        <v>753</v>
      </c>
      <c r="L9684" t="s">
        <v>715</v>
      </c>
      <c r="M9684" t="s">
        <v>716</v>
      </c>
      <c r="N9684" t="s">
        <v>919</v>
      </c>
      <c r="O9684" t="s">
        <v>801</v>
      </c>
      <c r="Q9684">
        <v>0.21</v>
      </c>
      <c r="S9684">
        <v>0.19400000000000001</v>
      </c>
      <c r="U9684">
        <v>0.23</v>
      </c>
      <c r="V9684" t="s">
        <v>718</v>
      </c>
      <c r="W9684" t="s">
        <v>790</v>
      </c>
      <c r="X9684" t="s">
        <v>791</v>
      </c>
      <c r="Y9684" t="s">
        <v>792</v>
      </c>
      <c r="Z9684">
        <v>2</v>
      </c>
      <c r="AA9684" t="s">
        <v>722</v>
      </c>
      <c r="AB9684" t="s">
        <v>1995</v>
      </c>
      <c r="AC9684">
        <v>169285</v>
      </c>
      <c r="AD9684" t="s">
        <v>2835</v>
      </c>
      <c r="AE9684" t="s">
        <v>2836</v>
      </c>
      <c r="AF9684">
        <v>2002</v>
      </c>
    </row>
    <row r="9685" spans="1:32" x14ac:dyDescent="0.2">
      <c r="A9685" t="s">
        <v>1745</v>
      </c>
      <c r="B9685">
        <v>7447394</v>
      </c>
      <c r="C9685" t="s">
        <v>1818</v>
      </c>
      <c r="D9685" t="s">
        <v>709</v>
      </c>
      <c r="E9685" t="s">
        <v>760</v>
      </c>
      <c r="F9685" t="s">
        <v>761</v>
      </c>
      <c r="G9685" t="s">
        <v>733</v>
      </c>
      <c r="H9685" t="s">
        <v>805</v>
      </c>
      <c r="I9685">
        <v>24</v>
      </c>
      <c r="J9685" t="s">
        <v>763</v>
      </c>
      <c r="K9685" t="s">
        <v>753</v>
      </c>
      <c r="L9685" t="s">
        <v>715</v>
      </c>
      <c r="M9685" t="s">
        <v>716</v>
      </c>
      <c r="N9685" t="s">
        <v>3117</v>
      </c>
      <c r="O9685" t="s">
        <v>801</v>
      </c>
      <c r="Q9685">
        <v>0.21</v>
      </c>
      <c r="V9685" t="s">
        <v>718</v>
      </c>
      <c r="W9685" t="s">
        <v>790</v>
      </c>
      <c r="X9685" t="s">
        <v>791</v>
      </c>
      <c r="Y9685" t="s">
        <v>792</v>
      </c>
      <c r="Z9685">
        <v>2</v>
      </c>
      <c r="AA9685" t="s">
        <v>722</v>
      </c>
      <c r="AB9685" t="s">
        <v>3118</v>
      </c>
      <c r="AC9685">
        <v>80942</v>
      </c>
      <c r="AD9685" t="s">
        <v>3119</v>
      </c>
      <c r="AE9685" t="s">
        <v>3120</v>
      </c>
      <c r="AF9685">
        <v>2005</v>
      </c>
    </row>
    <row r="9686" spans="1:32" x14ac:dyDescent="0.2">
      <c r="A9686" t="s">
        <v>1745</v>
      </c>
      <c r="B9686">
        <v>7447394</v>
      </c>
      <c r="C9686" t="s">
        <v>1818</v>
      </c>
      <c r="D9686" t="s">
        <v>709</v>
      </c>
      <c r="E9686" t="s">
        <v>751</v>
      </c>
      <c r="F9686" t="s">
        <v>732</v>
      </c>
      <c r="G9686" t="s">
        <v>733</v>
      </c>
      <c r="K9686" t="s">
        <v>753</v>
      </c>
      <c r="L9686" t="s">
        <v>715</v>
      </c>
      <c r="M9686" t="s">
        <v>716</v>
      </c>
      <c r="N9686" t="s">
        <v>2426</v>
      </c>
      <c r="O9686" t="s">
        <v>717</v>
      </c>
      <c r="Q9686">
        <v>0.21</v>
      </c>
      <c r="V9686" t="s">
        <v>718</v>
      </c>
      <c r="W9686" t="s">
        <v>744</v>
      </c>
      <c r="X9686" t="s">
        <v>744</v>
      </c>
      <c r="Y9686" t="s">
        <v>754</v>
      </c>
      <c r="Z9686">
        <v>4</v>
      </c>
      <c r="AA9686" t="s">
        <v>722</v>
      </c>
      <c r="AB9686" t="s">
        <v>2416</v>
      </c>
      <c r="AC9686">
        <v>68189</v>
      </c>
      <c r="AD9686" t="s">
        <v>2417</v>
      </c>
      <c r="AE9686" t="s">
        <v>2418</v>
      </c>
      <c r="AF9686">
        <v>2003</v>
      </c>
    </row>
    <row r="9687" spans="1:32" x14ac:dyDescent="0.2">
      <c r="A9687" t="s">
        <v>1745</v>
      </c>
      <c r="B9687">
        <v>7758987</v>
      </c>
      <c r="C9687" t="s">
        <v>1746</v>
      </c>
      <c r="D9687" t="s">
        <v>709</v>
      </c>
      <c r="E9687" t="s">
        <v>3164</v>
      </c>
      <c r="F9687" t="s">
        <v>732</v>
      </c>
      <c r="G9687" t="s">
        <v>712</v>
      </c>
      <c r="K9687" t="s">
        <v>753</v>
      </c>
      <c r="L9687" t="s">
        <v>715</v>
      </c>
      <c r="M9687" t="s">
        <v>716</v>
      </c>
      <c r="N9687">
        <v>7</v>
      </c>
      <c r="O9687" t="s">
        <v>717</v>
      </c>
      <c r="Q9687">
        <v>0.21</v>
      </c>
      <c r="V9687" t="s">
        <v>718</v>
      </c>
      <c r="W9687" t="s">
        <v>744</v>
      </c>
      <c r="X9687" t="s">
        <v>744</v>
      </c>
      <c r="Y9687" t="s">
        <v>754</v>
      </c>
      <c r="Z9687">
        <v>3</v>
      </c>
      <c r="AA9687" t="s">
        <v>722</v>
      </c>
      <c r="AB9687" t="s">
        <v>1506</v>
      </c>
      <c r="AC9687">
        <v>111733</v>
      </c>
      <c r="AD9687" t="s">
        <v>3165</v>
      </c>
      <c r="AE9687" t="s">
        <v>3166</v>
      </c>
      <c r="AF9687">
        <v>2008</v>
      </c>
    </row>
    <row r="9688" spans="1:32" x14ac:dyDescent="0.2">
      <c r="A9688" t="s">
        <v>1745</v>
      </c>
      <c r="B9688">
        <v>7440508</v>
      </c>
      <c r="C9688" t="s">
        <v>1745</v>
      </c>
      <c r="D9688" t="s">
        <v>709</v>
      </c>
      <c r="E9688" t="s">
        <v>751</v>
      </c>
      <c r="F9688" t="s">
        <v>732</v>
      </c>
      <c r="G9688" t="s">
        <v>733</v>
      </c>
      <c r="H9688" t="s">
        <v>734</v>
      </c>
      <c r="K9688" t="s">
        <v>714</v>
      </c>
      <c r="L9688" t="s">
        <v>715</v>
      </c>
      <c r="M9688" t="s">
        <v>716</v>
      </c>
      <c r="N9688">
        <v>7</v>
      </c>
      <c r="O9688" t="s">
        <v>717</v>
      </c>
      <c r="Q9688">
        <v>0.21099999999999999</v>
      </c>
      <c r="V9688" t="s">
        <v>718</v>
      </c>
      <c r="W9688" t="s">
        <v>744</v>
      </c>
      <c r="X9688" t="s">
        <v>744</v>
      </c>
      <c r="Y9688" t="s">
        <v>754</v>
      </c>
      <c r="Z9688">
        <v>12</v>
      </c>
      <c r="AA9688" t="s">
        <v>722</v>
      </c>
      <c r="AB9688" t="s">
        <v>1489</v>
      </c>
      <c r="AC9688">
        <v>169735</v>
      </c>
      <c r="AD9688" t="s">
        <v>1503</v>
      </c>
      <c r="AE9688" t="s">
        <v>1504</v>
      </c>
      <c r="AF9688">
        <v>2001</v>
      </c>
    </row>
    <row r="9689" spans="1:32" x14ac:dyDescent="0.2">
      <c r="A9689" t="s">
        <v>1745</v>
      </c>
      <c r="B9689">
        <v>7447394</v>
      </c>
      <c r="C9689" t="s">
        <v>1818</v>
      </c>
      <c r="D9689" t="s">
        <v>709</v>
      </c>
      <c r="E9689" t="s">
        <v>760</v>
      </c>
      <c r="F9689" t="s">
        <v>761</v>
      </c>
      <c r="G9689" t="s">
        <v>733</v>
      </c>
      <c r="H9689" t="s">
        <v>805</v>
      </c>
      <c r="I9689">
        <v>24</v>
      </c>
      <c r="J9689" t="s">
        <v>763</v>
      </c>
      <c r="K9689" t="s">
        <v>753</v>
      </c>
      <c r="L9689" t="s">
        <v>715</v>
      </c>
      <c r="M9689" t="s">
        <v>716</v>
      </c>
      <c r="N9689" t="s">
        <v>3117</v>
      </c>
      <c r="O9689" t="s">
        <v>801</v>
      </c>
      <c r="Q9689">
        <v>0.21099999999999999</v>
      </c>
      <c r="V9689" t="s">
        <v>718</v>
      </c>
      <c r="W9689" t="s">
        <v>790</v>
      </c>
      <c r="X9689" t="s">
        <v>791</v>
      </c>
      <c r="Y9689" t="s">
        <v>792</v>
      </c>
      <c r="Z9689">
        <v>2</v>
      </c>
      <c r="AA9689" t="s">
        <v>722</v>
      </c>
      <c r="AB9689" t="s">
        <v>3118</v>
      </c>
      <c r="AC9689">
        <v>80942</v>
      </c>
      <c r="AD9689" t="s">
        <v>3119</v>
      </c>
      <c r="AE9689" t="s">
        <v>3120</v>
      </c>
      <c r="AF9689">
        <v>2005</v>
      </c>
    </row>
    <row r="9690" spans="1:32" x14ac:dyDescent="0.2">
      <c r="A9690" t="s">
        <v>1745</v>
      </c>
      <c r="B9690">
        <v>7440508</v>
      </c>
      <c r="C9690" t="s">
        <v>1745</v>
      </c>
      <c r="D9690" t="s">
        <v>709</v>
      </c>
      <c r="E9690" t="s">
        <v>1576</v>
      </c>
      <c r="F9690" t="s">
        <v>732</v>
      </c>
      <c r="G9690" t="s">
        <v>733</v>
      </c>
      <c r="K9690" t="s">
        <v>772</v>
      </c>
      <c r="L9690" t="s">
        <v>715</v>
      </c>
      <c r="M9690" t="s">
        <v>716</v>
      </c>
      <c r="O9690" t="s">
        <v>717</v>
      </c>
      <c r="Q9690">
        <v>0.21199999999999999</v>
      </c>
      <c r="V9690" t="s">
        <v>718</v>
      </c>
      <c r="W9690" t="s">
        <v>744</v>
      </c>
      <c r="X9690" t="s">
        <v>744</v>
      </c>
      <c r="Y9690" t="s">
        <v>754</v>
      </c>
      <c r="Z9690">
        <v>4</v>
      </c>
      <c r="AA9690" t="s">
        <v>722</v>
      </c>
      <c r="AB9690" t="s">
        <v>1577</v>
      </c>
      <c r="AC9690">
        <v>13058</v>
      </c>
      <c r="AD9690" t="s">
        <v>1578</v>
      </c>
      <c r="AE9690" t="s">
        <v>1579</v>
      </c>
      <c r="AF9690">
        <v>1988</v>
      </c>
    </row>
    <row r="9691" spans="1:32" x14ac:dyDescent="0.2">
      <c r="A9691" t="s">
        <v>1745</v>
      </c>
      <c r="B9691">
        <v>7447394</v>
      </c>
      <c r="C9691" t="s">
        <v>1818</v>
      </c>
      <c r="D9691" t="s">
        <v>709</v>
      </c>
      <c r="E9691" t="s">
        <v>760</v>
      </c>
      <c r="F9691" t="s">
        <v>761</v>
      </c>
      <c r="G9691" t="s">
        <v>733</v>
      </c>
      <c r="H9691" t="s">
        <v>805</v>
      </c>
      <c r="I9691">
        <v>24</v>
      </c>
      <c r="J9691" t="s">
        <v>763</v>
      </c>
      <c r="K9691" t="s">
        <v>753</v>
      </c>
      <c r="L9691" t="s">
        <v>715</v>
      </c>
      <c r="M9691" t="s">
        <v>716</v>
      </c>
      <c r="N9691">
        <v>6</v>
      </c>
      <c r="O9691" t="s">
        <v>801</v>
      </c>
      <c r="Q9691">
        <v>0.21199999999999999</v>
      </c>
      <c r="V9691" t="s">
        <v>718</v>
      </c>
      <c r="W9691" t="s">
        <v>790</v>
      </c>
      <c r="X9691" t="s">
        <v>791</v>
      </c>
      <c r="Y9691" t="s">
        <v>792</v>
      </c>
      <c r="Z9691">
        <v>2</v>
      </c>
      <c r="AA9691" t="s">
        <v>722</v>
      </c>
      <c r="AB9691" t="s">
        <v>3096</v>
      </c>
      <c r="AC9691">
        <v>75086</v>
      </c>
      <c r="AD9691" t="s">
        <v>3097</v>
      </c>
      <c r="AE9691" t="s">
        <v>3098</v>
      </c>
      <c r="AF9691">
        <v>2004</v>
      </c>
    </row>
    <row r="9692" spans="1:32" x14ac:dyDescent="0.2">
      <c r="A9692" t="s">
        <v>1745</v>
      </c>
      <c r="B9692">
        <v>7440508</v>
      </c>
      <c r="C9692" t="s">
        <v>1745</v>
      </c>
      <c r="D9692" t="s">
        <v>709</v>
      </c>
      <c r="E9692" t="s">
        <v>751</v>
      </c>
      <c r="F9692" t="s">
        <v>732</v>
      </c>
      <c r="G9692" t="s">
        <v>733</v>
      </c>
      <c r="H9692" t="s">
        <v>789</v>
      </c>
      <c r="I9692">
        <v>7</v>
      </c>
      <c r="J9692" t="s">
        <v>722</v>
      </c>
      <c r="K9692" t="s">
        <v>714</v>
      </c>
      <c r="L9692" t="s">
        <v>715</v>
      </c>
      <c r="M9692" t="s">
        <v>716</v>
      </c>
      <c r="N9692">
        <v>5</v>
      </c>
      <c r="O9692" t="s">
        <v>717</v>
      </c>
      <c r="Q9692">
        <v>0.21249999999999999</v>
      </c>
      <c r="V9692" t="s">
        <v>718</v>
      </c>
      <c r="W9692" t="s">
        <v>813</v>
      </c>
      <c r="X9692" t="s">
        <v>2963</v>
      </c>
      <c r="Y9692" t="s">
        <v>736</v>
      </c>
      <c r="Z9692">
        <v>35</v>
      </c>
      <c r="AA9692" t="s">
        <v>722</v>
      </c>
      <c r="AB9692" t="s">
        <v>2964</v>
      </c>
      <c r="AC9692">
        <v>69562</v>
      </c>
      <c r="AD9692" t="s">
        <v>2965</v>
      </c>
      <c r="AE9692" t="s">
        <v>2966</v>
      </c>
      <c r="AF9692">
        <v>2002</v>
      </c>
    </row>
    <row r="9693" spans="1:32" x14ac:dyDescent="0.2">
      <c r="A9693" t="s">
        <v>1745</v>
      </c>
      <c r="B9693">
        <v>7440508</v>
      </c>
      <c r="C9693" t="s">
        <v>1745</v>
      </c>
      <c r="D9693" t="s">
        <v>709</v>
      </c>
      <c r="E9693" t="s">
        <v>760</v>
      </c>
      <c r="F9693" t="s">
        <v>761</v>
      </c>
      <c r="G9693" t="s">
        <v>733</v>
      </c>
      <c r="H9693" t="s">
        <v>805</v>
      </c>
      <c r="I9693">
        <v>24</v>
      </c>
      <c r="J9693" t="s">
        <v>763</v>
      </c>
      <c r="K9693" t="s">
        <v>714</v>
      </c>
      <c r="L9693" t="s">
        <v>715</v>
      </c>
      <c r="M9693" t="s">
        <v>716</v>
      </c>
      <c r="O9693" t="s">
        <v>801</v>
      </c>
      <c r="Q9693">
        <v>0.21299999999999999</v>
      </c>
      <c r="V9693" t="s">
        <v>718</v>
      </c>
      <c r="W9693" t="s">
        <v>774</v>
      </c>
      <c r="X9693" t="s">
        <v>780</v>
      </c>
      <c r="Y9693" t="s">
        <v>749</v>
      </c>
      <c r="Z9693">
        <v>21</v>
      </c>
      <c r="AA9693" t="s">
        <v>722</v>
      </c>
      <c r="AB9693" t="s">
        <v>2226</v>
      </c>
      <c r="AC9693">
        <v>75087</v>
      </c>
      <c r="AD9693" t="s">
        <v>3026</v>
      </c>
      <c r="AE9693" t="s">
        <v>3027</v>
      </c>
      <c r="AF9693">
        <v>2004</v>
      </c>
    </row>
    <row r="9694" spans="1:32" x14ac:dyDescent="0.2">
      <c r="A9694" t="s">
        <v>1745</v>
      </c>
      <c r="B9694">
        <v>7440508</v>
      </c>
      <c r="C9694" t="s">
        <v>1745</v>
      </c>
      <c r="D9694" t="s">
        <v>709</v>
      </c>
      <c r="E9694" t="s">
        <v>3106</v>
      </c>
      <c r="F9694" t="s">
        <v>3107</v>
      </c>
      <c r="G9694" t="s">
        <v>712</v>
      </c>
      <c r="H9694" t="s">
        <v>887</v>
      </c>
      <c r="I9694">
        <v>11</v>
      </c>
      <c r="J9694" t="s">
        <v>1620</v>
      </c>
      <c r="K9694" t="s">
        <v>753</v>
      </c>
      <c r="L9694" t="s">
        <v>773</v>
      </c>
      <c r="M9694" t="s">
        <v>716</v>
      </c>
      <c r="O9694" t="s">
        <v>717</v>
      </c>
      <c r="Q9694">
        <v>0.215</v>
      </c>
      <c r="V9694" t="s">
        <v>718</v>
      </c>
      <c r="W9694" t="s">
        <v>744</v>
      </c>
      <c r="X9694" t="s">
        <v>744</v>
      </c>
      <c r="Y9694" t="s">
        <v>754</v>
      </c>
      <c r="Z9694">
        <v>3</v>
      </c>
      <c r="AA9694" t="s">
        <v>722</v>
      </c>
      <c r="AB9694" t="s">
        <v>3108</v>
      </c>
      <c r="AC9694">
        <v>4043</v>
      </c>
      <c r="AD9694" t="s">
        <v>3109</v>
      </c>
      <c r="AE9694" t="s">
        <v>3110</v>
      </c>
      <c r="AF9694">
        <v>1990</v>
      </c>
    </row>
    <row r="9695" spans="1:32" x14ac:dyDescent="0.2">
      <c r="A9695" t="s">
        <v>1745</v>
      </c>
      <c r="B9695">
        <v>7440508</v>
      </c>
      <c r="C9695" t="s">
        <v>1745</v>
      </c>
      <c r="D9695" t="s">
        <v>709</v>
      </c>
      <c r="E9695" t="s">
        <v>3106</v>
      </c>
      <c r="F9695" t="s">
        <v>3107</v>
      </c>
      <c r="G9695" t="s">
        <v>712</v>
      </c>
      <c r="H9695" t="s">
        <v>887</v>
      </c>
      <c r="I9695">
        <v>1</v>
      </c>
      <c r="J9695" t="s">
        <v>1620</v>
      </c>
      <c r="K9695" t="s">
        <v>753</v>
      </c>
      <c r="L9695" t="s">
        <v>773</v>
      </c>
      <c r="M9695" t="s">
        <v>716</v>
      </c>
      <c r="O9695" t="s">
        <v>717</v>
      </c>
      <c r="Q9695">
        <v>0.215</v>
      </c>
      <c r="V9695" t="s">
        <v>718</v>
      </c>
      <c r="W9695" t="s">
        <v>744</v>
      </c>
      <c r="X9695" t="s">
        <v>744</v>
      </c>
      <c r="Y9695" t="s">
        <v>754</v>
      </c>
      <c r="Z9695">
        <v>1</v>
      </c>
      <c r="AA9695" t="s">
        <v>722</v>
      </c>
      <c r="AB9695" t="s">
        <v>3108</v>
      </c>
      <c r="AC9695">
        <v>4043</v>
      </c>
      <c r="AD9695" t="s">
        <v>3109</v>
      </c>
      <c r="AE9695" t="s">
        <v>3110</v>
      </c>
      <c r="AF9695">
        <v>1990</v>
      </c>
    </row>
    <row r="9696" spans="1:32" x14ac:dyDescent="0.2">
      <c r="A9696" t="s">
        <v>1745</v>
      </c>
      <c r="B9696">
        <v>7440508</v>
      </c>
      <c r="C9696" t="s">
        <v>1745</v>
      </c>
      <c r="D9696" t="s">
        <v>709</v>
      </c>
      <c r="E9696" t="s">
        <v>760</v>
      </c>
      <c r="F9696" t="s">
        <v>761</v>
      </c>
      <c r="G9696" t="s">
        <v>733</v>
      </c>
      <c r="H9696" t="s">
        <v>805</v>
      </c>
      <c r="I9696">
        <v>24</v>
      </c>
      <c r="J9696" t="s">
        <v>763</v>
      </c>
      <c r="K9696" t="s">
        <v>714</v>
      </c>
      <c r="L9696" t="s">
        <v>715</v>
      </c>
      <c r="M9696" t="s">
        <v>716</v>
      </c>
      <c r="O9696" t="s">
        <v>801</v>
      </c>
      <c r="Q9696">
        <v>0.216</v>
      </c>
      <c r="V9696" t="s">
        <v>718</v>
      </c>
      <c r="W9696" t="s">
        <v>774</v>
      </c>
      <c r="X9696" t="s">
        <v>780</v>
      </c>
      <c r="Y9696" t="s">
        <v>792</v>
      </c>
      <c r="Z9696">
        <v>21</v>
      </c>
      <c r="AA9696" t="s">
        <v>722</v>
      </c>
      <c r="AB9696" t="s">
        <v>2226</v>
      </c>
      <c r="AC9696">
        <v>75087</v>
      </c>
      <c r="AD9696" t="s">
        <v>3026</v>
      </c>
      <c r="AE9696" t="s">
        <v>3027</v>
      </c>
      <c r="AF9696">
        <v>2004</v>
      </c>
    </row>
    <row r="9697" spans="1:32" x14ac:dyDescent="0.2">
      <c r="A9697" t="s">
        <v>1745</v>
      </c>
      <c r="B9697">
        <v>7447394</v>
      </c>
      <c r="C9697" t="s">
        <v>1818</v>
      </c>
      <c r="D9697" t="s">
        <v>709</v>
      </c>
      <c r="E9697" t="s">
        <v>2856</v>
      </c>
      <c r="F9697" t="s">
        <v>761</v>
      </c>
      <c r="G9697" t="s">
        <v>712</v>
      </c>
      <c r="H9697" t="s">
        <v>805</v>
      </c>
      <c r="I9697">
        <v>24</v>
      </c>
      <c r="J9697" t="s">
        <v>763</v>
      </c>
      <c r="K9697" t="s">
        <v>714</v>
      </c>
      <c r="L9697" t="s">
        <v>715</v>
      </c>
      <c r="M9697" t="s">
        <v>716</v>
      </c>
      <c r="N9697">
        <v>8</v>
      </c>
      <c r="O9697" t="s">
        <v>717</v>
      </c>
      <c r="Q9697">
        <v>0.216</v>
      </c>
      <c r="V9697" t="s">
        <v>718</v>
      </c>
      <c r="W9697" t="s">
        <v>774</v>
      </c>
      <c r="X9697" t="s">
        <v>2873</v>
      </c>
      <c r="Y9697" t="s">
        <v>792</v>
      </c>
      <c r="Z9697">
        <v>21</v>
      </c>
      <c r="AA9697" t="s">
        <v>722</v>
      </c>
      <c r="AB9697" t="s">
        <v>2879</v>
      </c>
      <c r="AC9697">
        <v>167561</v>
      </c>
      <c r="AD9697" t="s">
        <v>2880</v>
      </c>
      <c r="AE9697" t="s">
        <v>2881</v>
      </c>
      <c r="AF9697">
        <v>2011</v>
      </c>
    </row>
    <row r="9698" spans="1:32" x14ac:dyDescent="0.2">
      <c r="A9698" t="s">
        <v>1745</v>
      </c>
      <c r="B9698">
        <v>7758987</v>
      </c>
      <c r="C9698" t="s">
        <v>1746</v>
      </c>
      <c r="D9698" t="s">
        <v>709</v>
      </c>
      <c r="E9698" t="s">
        <v>769</v>
      </c>
      <c r="F9698" t="s">
        <v>770</v>
      </c>
      <c r="G9698" t="s">
        <v>733</v>
      </c>
      <c r="H9698" t="s">
        <v>805</v>
      </c>
      <c r="J9698" t="s">
        <v>763</v>
      </c>
      <c r="K9698" t="s">
        <v>714</v>
      </c>
      <c r="L9698" t="s">
        <v>773</v>
      </c>
      <c r="M9698" t="s">
        <v>716</v>
      </c>
      <c r="N9698">
        <v>6</v>
      </c>
      <c r="O9698" t="s">
        <v>801</v>
      </c>
      <c r="Q9698">
        <v>0.218</v>
      </c>
      <c r="V9698" t="s">
        <v>718</v>
      </c>
      <c r="W9698" t="s">
        <v>744</v>
      </c>
      <c r="X9698" t="s">
        <v>744</v>
      </c>
      <c r="Y9698" t="s">
        <v>754</v>
      </c>
      <c r="Z9698">
        <v>4</v>
      </c>
      <c r="AA9698" t="s">
        <v>722</v>
      </c>
      <c r="AB9698" t="s">
        <v>2665</v>
      </c>
      <c r="AC9698">
        <v>76254</v>
      </c>
      <c r="AD9698" t="s">
        <v>2666</v>
      </c>
      <c r="AE9698" t="s">
        <v>2667</v>
      </c>
      <c r="AF9698">
        <v>1993</v>
      </c>
    </row>
    <row r="9699" spans="1:32" x14ac:dyDescent="0.2">
      <c r="A9699" t="s">
        <v>1745</v>
      </c>
      <c r="B9699">
        <v>7447394</v>
      </c>
      <c r="C9699" t="s">
        <v>1818</v>
      </c>
      <c r="D9699" t="s">
        <v>709</v>
      </c>
      <c r="E9699" t="s">
        <v>3088</v>
      </c>
      <c r="F9699" t="s">
        <v>823</v>
      </c>
      <c r="G9699" t="s">
        <v>712</v>
      </c>
      <c r="H9699" t="s">
        <v>734</v>
      </c>
      <c r="J9699" t="s">
        <v>892</v>
      </c>
      <c r="K9699" t="s">
        <v>753</v>
      </c>
      <c r="L9699" t="s">
        <v>773</v>
      </c>
      <c r="M9699" t="s">
        <v>716</v>
      </c>
      <c r="O9699" t="s">
        <v>801</v>
      </c>
      <c r="Q9699">
        <v>0.22</v>
      </c>
      <c r="S9699">
        <v>0.2</v>
      </c>
      <c r="U9699">
        <v>0.24</v>
      </c>
      <c r="V9699" t="s">
        <v>718</v>
      </c>
      <c r="W9699" t="s">
        <v>744</v>
      </c>
      <c r="X9699" t="s">
        <v>744</v>
      </c>
      <c r="Y9699" t="s">
        <v>754</v>
      </c>
      <c r="Z9699">
        <v>10</v>
      </c>
      <c r="AA9699" t="s">
        <v>722</v>
      </c>
      <c r="AB9699" t="s">
        <v>3063</v>
      </c>
      <c r="AC9699">
        <v>101781</v>
      </c>
      <c r="AD9699" t="s">
        <v>3064</v>
      </c>
      <c r="AE9699" t="s">
        <v>3065</v>
      </c>
      <c r="AF9699">
        <v>2006</v>
      </c>
    </row>
    <row r="9700" spans="1:32" x14ac:dyDescent="0.2">
      <c r="A9700" t="s">
        <v>1745</v>
      </c>
      <c r="B9700">
        <v>7447394</v>
      </c>
      <c r="C9700" t="s">
        <v>1818</v>
      </c>
      <c r="D9700" t="s">
        <v>709</v>
      </c>
      <c r="E9700" t="s">
        <v>760</v>
      </c>
      <c r="F9700" t="s">
        <v>761</v>
      </c>
      <c r="G9700" t="s">
        <v>733</v>
      </c>
      <c r="K9700" t="s">
        <v>753</v>
      </c>
      <c r="L9700" t="s">
        <v>715</v>
      </c>
      <c r="M9700" t="s">
        <v>716</v>
      </c>
      <c r="N9700" t="s">
        <v>919</v>
      </c>
      <c r="O9700" t="s">
        <v>717</v>
      </c>
      <c r="Q9700">
        <v>0.22</v>
      </c>
      <c r="S9700">
        <v>0.19</v>
      </c>
      <c r="U9700">
        <v>0.254</v>
      </c>
      <c r="V9700" t="s">
        <v>718</v>
      </c>
      <c r="W9700" t="s">
        <v>790</v>
      </c>
      <c r="X9700" t="s">
        <v>791</v>
      </c>
      <c r="Y9700" t="s">
        <v>792</v>
      </c>
      <c r="Z9700">
        <v>2</v>
      </c>
      <c r="AA9700" t="s">
        <v>722</v>
      </c>
      <c r="AB9700" t="s">
        <v>2853</v>
      </c>
      <c r="AC9700">
        <v>80486</v>
      </c>
      <c r="AD9700" t="s">
        <v>2854</v>
      </c>
      <c r="AE9700" t="s">
        <v>2855</v>
      </c>
      <c r="AF9700">
        <v>2004</v>
      </c>
    </row>
    <row r="9701" spans="1:32" x14ac:dyDescent="0.2">
      <c r="A9701" t="s">
        <v>1745</v>
      </c>
      <c r="B9701">
        <v>7447394</v>
      </c>
      <c r="C9701" t="s">
        <v>1818</v>
      </c>
      <c r="D9701" t="s">
        <v>709</v>
      </c>
      <c r="E9701" t="s">
        <v>3082</v>
      </c>
      <c r="F9701" t="s">
        <v>1632</v>
      </c>
      <c r="G9701" t="s">
        <v>733</v>
      </c>
      <c r="H9701" t="s">
        <v>1604</v>
      </c>
      <c r="I9701">
        <v>24</v>
      </c>
      <c r="J9701" t="s">
        <v>763</v>
      </c>
      <c r="K9701" t="s">
        <v>714</v>
      </c>
      <c r="L9701" t="s">
        <v>773</v>
      </c>
      <c r="M9701" t="s">
        <v>716</v>
      </c>
      <c r="N9701">
        <v>6</v>
      </c>
      <c r="O9701" t="s">
        <v>717</v>
      </c>
      <c r="Q9701">
        <v>0.22</v>
      </c>
      <c r="V9701" t="s">
        <v>718</v>
      </c>
      <c r="W9701" t="s">
        <v>744</v>
      </c>
      <c r="X9701" t="s">
        <v>744</v>
      </c>
      <c r="Y9701" t="s">
        <v>749</v>
      </c>
      <c r="Z9701">
        <v>6</v>
      </c>
      <c r="AA9701" t="s">
        <v>722</v>
      </c>
      <c r="AB9701" t="s">
        <v>3083</v>
      </c>
      <c r="AC9701">
        <v>169337</v>
      </c>
      <c r="AD9701" t="s">
        <v>3084</v>
      </c>
      <c r="AE9701" t="s">
        <v>3085</v>
      </c>
      <c r="AF9701">
        <v>2010</v>
      </c>
    </row>
    <row r="9702" spans="1:32" x14ac:dyDescent="0.2">
      <c r="A9702" t="s">
        <v>1745</v>
      </c>
      <c r="B9702">
        <v>7758987</v>
      </c>
      <c r="C9702" t="s">
        <v>1746</v>
      </c>
      <c r="D9702" t="s">
        <v>709</v>
      </c>
      <c r="E9702" t="s">
        <v>1663</v>
      </c>
      <c r="F9702" t="s">
        <v>1664</v>
      </c>
      <c r="G9702" t="s">
        <v>712</v>
      </c>
      <c r="H9702" t="s">
        <v>734</v>
      </c>
      <c r="K9702" t="s">
        <v>714</v>
      </c>
      <c r="L9702" t="s">
        <v>773</v>
      </c>
      <c r="M9702" t="s">
        <v>716</v>
      </c>
      <c r="O9702" t="s">
        <v>717</v>
      </c>
      <c r="Q9702">
        <v>0.22</v>
      </c>
      <c r="S9702">
        <v>0.17</v>
      </c>
      <c r="U9702">
        <v>0.3</v>
      </c>
      <c r="V9702" t="s">
        <v>718</v>
      </c>
      <c r="W9702" t="s">
        <v>790</v>
      </c>
      <c r="X9702" t="s">
        <v>791</v>
      </c>
      <c r="Y9702" t="s">
        <v>792</v>
      </c>
      <c r="Z9702">
        <v>10</v>
      </c>
      <c r="AA9702" t="s">
        <v>722</v>
      </c>
      <c r="AB9702" t="s">
        <v>1665</v>
      </c>
      <c r="AC9702">
        <v>15338</v>
      </c>
      <c r="AD9702" t="s">
        <v>1666</v>
      </c>
      <c r="AE9702" t="s">
        <v>1667</v>
      </c>
      <c r="AF9702">
        <v>1981</v>
      </c>
    </row>
    <row r="9703" spans="1:32" x14ac:dyDescent="0.2">
      <c r="A9703" t="s">
        <v>1745</v>
      </c>
      <c r="B9703">
        <v>7758987</v>
      </c>
      <c r="C9703" t="s">
        <v>1746</v>
      </c>
      <c r="D9703" t="s">
        <v>709</v>
      </c>
      <c r="E9703" t="s">
        <v>760</v>
      </c>
      <c r="F9703" t="s">
        <v>761</v>
      </c>
      <c r="G9703" t="s">
        <v>733</v>
      </c>
      <c r="K9703" t="s">
        <v>753</v>
      </c>
      <c r="L9703" t="s">
        <v>715</v>
      </c>
      <c r="M9703" t="s">
        <v>716</v>
      </c>
      <c r="N9703">
        <v>6</v>
      </c>
      <c r="O9703" t="s">
        <v>801</v>
      </c>
      <c r="Q9703">
        <v>0.22</v>
      </c>
      <c r="S9703">
        <v>0.192</v>
      </c>
      <c r="U9703">
        <v>0.252</v>
      </c>
      <c r="V9703" t="s">
        <v>718</v>
      </c>
      <c r="W9703" t="s">
        <v>790</v>
      </c>
      <c r="X9703" t="s">
        <v>791</v>
      </c>
      <c r="Y9703" t="s">
        <v>792</v>
      </c>
      <c r="Z9703">
        <v>2</v>
      </c>
      <c r="AA9703" t="s">
        <v>722</v>
      </c>
      <c r="AB9703" t="s">
        <v>3043</v>
      </c>
      <c r="AC9703">
        <v>115869</v>
      </c>
      <c r="AD9703" t="s">
        <v>3044</v>
      </c>
      <c r="AE9703" t="s">
        <v>3045</v>
      </c>
      <c r="AF9703">
        <v>2007</v>
      </c>
    </row>
    <row r="9704" spans="1:32" x14ac:dyDescent="0.2">
      <c r="A9704" t="s">
        <v>1745</v>
      </c>
      <c r="B9704">
        <v>7758987</v>
      </c>
      <c r="C9704" t="s">
        <v>1746</v>
      </c>
      <c r="D9704" t="s">
        <v>709</v>
      </c>
      <c r="E9704" t="s">
        <v>769</v>
      </c>
      <c r="F9704" t="s">
        <v>770</v>
      </c>
      <c r="G9704" t="s">
        <v>733</v>
      </c>
      <c r="H9704" t="s">
        <v>805</v>
      </c>
      <c r="J9704" t="s">
        <v>763</v>
      </c>
      <c r="K9704" t="s">
        <v>714</v>
      </c>
      <c r="L9704" t="s">
        <v>773</v>
      </c>
      <c r="M9704" t="s">
        <v>716</v>
      </c>
      <c r="N9704">
        <v>6</v>
      </c>
      <c r="O9704" t="s">
        <v>801</v>
      </c>
      <c r="Q9704">
        <v>0.22</v>
      </c>
      <c r="V9704" t="s">
        <v>718</v>
      </c>
      <c r="W9704" t="s">
        <v>744</v>
      </c>
      <c r="X9704" t="s">
        <v>744</v>
      </c>
      <c r="Y9704" t="s">
        <v>754</v>
      </c>
      <c r="Z9704">
        <v>4</v>
      </c>
      <c r="AA9704" t="s">
        <v>722</v>
      </c>
      <c r="AB9704" t="s">
        <v>2665</v>
      </c>
      <c r="AC9704">
        <v>76254</v>
      </c>
      <c r="AD9704" t="s">
        <v>2666</v>
      </c>
      <c r="AE9704" t="s">
        <v>2667</v>
      </c>
      <c r="AF9704">
        <v>1993</v>
      </c>
    </row>
    <row r="9705" spans="1:32" x14ac:dyDescent="0.2">
      <c r="A9705" t="s">
        <v>1745</v>
      </c>
      <c r="B9705">
        <v>7447394</v>
      </c>
      <c r="C9705" t="s">
        <v>1818</v>
      </c>
      <c r="D9705" t="s">
        <v>709</v>
      </c>
      <c r="E9705" t="s">
        <v>2856</v>
      </c>
      <c r="F9705" t="s">
        <v>761</v>
      </c>
      <c r="G9705" t="s">
        <v>712</v>
      </c>
      <c r="H9705" t="s">
        <v>805</v>
      </c>
      <c r="I9705">
        <v>24</v>
      </c>
      <c r="J9705" t="s">
        <v>763</v>
      </c>
      <c r="K9705" t="s">
        <v>714</v>
      </c>
      <c r="L9705" t="s">
        <v>715</v>
      </c>
      <c r="M9705" t="s">
        <v>716</v>
      </c>
      <c r="N9705">
        <v>8</v>
      </c>
      <c r="O9705" t="s">
        <v>717</v>
      </c>
      <c r="Q9705">
        <v>0.22700000000000001</v>
      </c>
      <c r="V9705" t="s">
        <v>718</v>
      </c>
      <c r="W9705" t="s">
        <v>813</v>
      </c>
      <c r="X9705" t="s">
        <v>848</v>
      </c>
      <c r="Y9705" t="s">
        <v>792</v>
      </c>
      <c r="Z9705">
        <v>21</v>
      </c>
      <c r="AA9705" t="s">
        <v>722</v>
      </c>
      <c r="AB9705" t="s">
        <v>2879</v>
      </c>
      <c r="AC9705">
        <v>167561</v>
      </c>
      <c r="AD9705" t="s">
        <v>2880</v>
      </c>
      <c r="AE9705" t="s">
        <v>2881</v>
      </c>
      <c r="AF9705">
        <v>2011</v>
      </c>
    </row>
    <row r="9706" spans="1:32" x14ac:dyDescent="0.2">
      <c r="A9706" t="s">
        <v>1745</v>
      </c>
      <c r="B9706">
        <v>7758987</v>
      </c>
      <c r="C9706" t="s">
        <v>1746</v>
      </c>
      <c r="D9706" t="s">
        <v>709</v>
      </c>
      <c r="E9706" t="s">
        <v>800</v>
      </c>
      <c r="F9706" t="s">
        <v>761</v>
      </c>
      <c r="G9706" t="s">
        <v>733</v>
      </c>
      <c r="H9706" t="s">
        <v>789</v>
      </c>
      <c r="I9706">
        <v>24</v>
      </c>
      <c r="J9706" t="s">
        <v>763</v>
      </c>
      <c r="K9706" t="s">
        <v>714</v>
      </c>
      <c r="L9706" t="s">
        <v>715</v>
      </c>
      <c r="M9706" t="s">
        <v>716</v>
      </c>
      <c r="N9706">
        <v>6</v>
      </c>
      <c r="O9706" t="s">
        <v>801</v>
      </c>
      <c r="Q9706">
        <v>0.22700000000000001</v>
      </c>
      <c r="V9706" t="s">
        <v>718</v>
      </c>
      <c r="W9706" t="s">
        <v>744</v>
      </c>
      <c r="X9706" t="s">
        <v>779</v>
      </c>
      <c r="Y9706" t="s">
        <v>736</v>
      </c>
      <c r="Z9706">
        <v>7</v>
      </c>
      <c r="AA9706" t="s">
        <v>722</v>
      </c>
      <c r="AB9706" t="s">
        <v>2862</v>
      </c>
      <c r="AC9706">
        <v>169403</v>
      </c>
      <c r="AD9706" t="s">
        <v>2863</v>
      </c>
      <c r="AE9706" t="s">
        <v>2864</v>
      </c>
      <c r="AF9706">
        <v>2011</v>
      </c>
    </row>
    <row r="9707" spans="1:32" x14ac:dyDescent="0.2">
      <c r="A9707" t="s">
        <v>1745</v>
      </c>
      <c r="B9707">
        <v>7440508</v>
      </c>
      <c r="C9707" t="s">
        <v>1745</v>
      </c>
      <c r="D9707" t="s">
        <v>709</v>
      </c>
      <c r="E9707" t="s">
        <v>760</v>
      </c>
      <c r="F9707" t="s">
        <v>761</v>
      </c>
      <c r="G9707" t="s">
        <v>733</v>
      </c>
      <c r="H9707" t="s">
        <v>805</v>
      </c>
      <c r="I9707">
        <v>24</v>
      </c>
      <c r="J9707" t="s">
        <v>763</v>
      </c>
      <c r="K9707" t="s">
        <v>714</v>
      </c>
      <c r="L9707" t="s">
        <v>715</v>
      </c>
      <c r="M9707" t="s">
        <v>716</v>
      </c>
      <c r="O9707" t="s">
        <v>801</v>
      </c>
      <c r="Q9707">
        <v>0.22800000000000001</v>
      </c>
      <c r="V9707" t="s">
        <v>718</v>
      </c>
      <c r="W9707" t="s">
        <v>774</v>
      </c>
      <c r="X9707" t="s">
        <v>780</v>
      </c>
      <c r="Y9707" t="s">
        <v>749</v>
      </c>
      <c r="Z9707">
        <v>21</v>
      </c>
      <c r="AA9707" t="s">
        <v>722</v>
      </c>
      <c r="AB9707" t="s">
        <v>2226</v>
      </c>
      <c r="AC9707">
        <v>75087</v>
      </c>
      <c r="AD9707" t="s">
        <v>3026</v>
      </c>
      <c r="AE9707" t="s">
        <v>3027</v>
      </c>
      <c r="AF9707">
        <v>2004</v>
      </c>
    </row>
    <row r="9708" spans="1:32" x14ac:dyDescent="0.2">
      <c r="A9708" t="s">
        <v>1745</v>
      </c>
      <c r="B9708">
        <v>7440508</v>
      </c>
      <c r="C9708" t="s">
        <v>1745</v>
      </c>
      <c r="D9708" t="s">
        <v>709</v>
      </c>
      <c r="E9708" t="s">
        <v>760</v>
      </c>
      <c r="F9708" t="s">
        <v>761</v>
      </c>
      <c r="G9708" t="s">
        <v>733</v>
      </c>
      <c r="H9708" t="s">
        <v>805</v>
      </c>
      <c r="I9708">
        <v>24</v>
      </c>
      <c r="J9708" t="s">
        <v>763</v>
      </c>
      <c r="K9708" t="s">
        <v>753</v>
      </c>
      <c r="L9708" t="s">
        <v>715</v>
      </c>
      <c r="M9708" t="s">
        <v>716</v>
      </c>
      <c r="N9708" t="s">
        <v>919</v>
      </c>
      <c r="O9708" t="s">
        <v>801</v>
      </c>
      <c r="Q9708">
        <v>0.22900000000000001</v>
      </c>
      <c r="S9708">
        <v>0.20300000000000001</v>
      </c>
      <c r="U9708">
        <v>0.26400000000000001</v>
      </c>
      <c r="V9708" t="s">
        <v>718</v>
      </c>
      <c r="W9708" t="s">
        <v>790</v>
      </c>
      <c r="X9708" t="s">
        <v>791</v>
      </c>
      <c r="Y9708" t="s">
        <v>792</v>
      </c>
      <c r="Z9708">
        <v>2</v>
      </c>
      <c r="AA9708" t="s">
        <v>722</v>
      </c>
      <c r="AB9708" t="s">
        <v>1995</v>
      </c>
      <c r="AC9708">
        <v>169285</v>
      </c>
      <c r="AD9708" t="s">
        <v>2835</v>
      </c>
      <c r="AE9708" t="s">
        <v>2836</v>
      </c>
      <c r="AF9708">
        <v>2002</v>
      </c>
    </row>
    <row r="9709" spans="1:32" x14ac:dyDescent="0.2">
      <c r="A9709" t="s">
        <v>1745</v>
      </c>
      <c r="B9709">
        <v>7447394</v>
      </c>
      <c r="C9709" t="s">
        <v>1818</v>
      </c>
      <c r="D9709" t="s">
        <v>709</v>
      </c>
      <c r="E9709" t="s">
        <v>2856</v>
      </c>
      <c r="F9709" t="s">
        <v>761</v>
      </c>
      <c r="G9709" t="s">
        <v>712</v>
      </c>
      <c r="H9709" t="s">
        <v>805</v>
      </c>
      <c r="I9709">
        <v>24</v>
      </c>
      <c r="J9709" t="s">
        <v>763</v>
      </c>
      <c r="K9709" t="s">
        <v>714</v>
      </c>
      <c r="L9709" t="s">
        <v>715</v>
      </c>
      <c r="M9709" t="s">
        <v>716</v>
      </c>
      <c r="N9709">
        <v>8</v>
      </c>
      <c r="O9709" t="s">
        <v>717</v>
      </c>
      <c r="Q9709">
        <v>0.22989999999999999</v>
      </c>
      <c r="V9709" t="s">
        <v>718</v>
      </c>
      <c r="W9709" t="s">
        <v>774</v>
      </c>
      <c r="X9709" t="s">
        <v>2873</v>
      </c>
      <c r="Y9709" t="s">
        <v>736</v>
      </c>
      <c r="Z9709">
        <v>21</v>
      </c>
      <c r="AA9709" t="s">
        <v>722</v>
      </c>
      <c r="AB9709" t="s">
        <v>2879</v>
      </c>
      <c r="AC9709">
        <v>167561</v>
      </c>
      <c r="AD9709" t="s">
        <v>2880</v>
      </c>
      <c r="AE9709" t="s">
        <v>2881</v>
      </c>
      <c r="AF9709">
        <v>2011</v>
      </c>
    </row>
    <row r="9710" spans="1:32" x14ac:dyDescent="0.2">
      <c r="A9710" t="s">
        <v>1745</v>
      </c>
      <c r="B9710">
        <v>7447394</v>
      </c>
      <c r="C9710" t="s">
        <v>1818</v>
      </c>
      <c r="D9710" t="s">
        <v>709</v>
      </c>
      <c r="E9710" t="s">
        <v>2856</v>
      </c>
      <c r="F9710" t="s">
        <v>761</v>
      </c>
      <c r="G9710" t="s">
        <v>712</v>
      </c>
      <c r="H9710" t="s">
        <v>805</v>
      </c>
      <c r="I9710">
        <v>24</v>
      </c>
      <c r="J9710" t="s">
        <v>763</v>
      </c>
      <c r="K9710" t="s">
        <v>714</v>
      </c>
      <c r="L9710" t="s">
        <v>715</v>
      </c>
      <c r="M9710" t="s">
        <v>716</v>
      </c>
      <c r="N9710">
        <v>8</v>
      </c>
      <c r="O9710" t="s">
        <v>717</v>
      </c>
      <c r="Q9710">
        <v>0.22989999999999999</v>
      </c>
      <c r="V9710" t="s">
        <v>718</v>
      </c>
      <c r="W9710" t="s">
        <v>774</v>
      </c>
      <c r="X9710" t="s">
        <v>780</v>
      </c>
      <c r="Y9710" t="s">
        <v>736</v>
      </c>
      <c r="Z9710">
        <v>21</v>
      </c>
      <c r="AA9710" t="s">
        <v>722</v>
      </c>
      <c r="AB9710" t="s">
        <v>2879</v>
      </c>
      <c r="AC9710">
        <v>167561</v>
      </c>
      <c r="AD9710" t="s">
        <v>2880</v>
      </c>
      <c r="AE9710" t="s">
        <v>2881</v>
      </c>
      <c r="AF9710">
        <v>2011</v>
      </c>
    </row>
    <row r="9711" spans="1:32" x14ac:dyDescent="0.2">
      <c r="A9711" t="s">
        <v>1745</v>
      </c>
      <c r="B9711">
        <v>7447394</v>
      </c>
      <c r="C9711" t="s">
        <v>1818</v>
      </c>
      <c r="D9711" t="s">
        <v>709</v>
      </c>
      <c r="E9711" t="s">
        <v>2856</v>
      </c>
      <c r="F9711" t="s">
        <v>761</v>
      </c>
      <c r="G9711" t="s">
        <v>712</v>
      </c>
      <c r="H9711" t="s">
        <v>805</v>
      </c>
      <c r="I9711">
        <v>24</v>
      </c>
      <c r="J9711" t="s">
        <v>763</v>
      </c>
      <c r="K9711" t="s">
        <v>714</v>
      </c>
      <c r="L9711" t="s">
        <v>715</v>
      </c>
      <c r="M9711" t="s">
        <v>716</v>
      </c>
      <c r="N9711">
        <v>8</v>
      </c>
      <c r="O9711" t="s">
        <v>717</v>
      </c>
      <c r="Q9711">
        <v>0.22989999999999999</v>
      </c>
      <c r="V9711" t="s">
        <v>718</v>
      </c>
      <c r="W9711" t="s">
        <v>744</v>
      </c>
      <c r="X9711" t="s">
        <v>744</v>
      </c>
      <c r="Y9711" t="s">
        <v>736</v>
      </c>
      <c r="Z9711">
        <v>21</v>
      </c>
      <c r="AA9711" t="s">
        <v>722</v>
      </c>
      <c r="AB9711" t="s">
        <v>2879</v>
      </c>
      <c r="AC9711">
        <v>167561</v>
      </c>
      <c r="AD9711" t="s">
        <v>2880</v>
      </c>
      <c r="AE9711" t="s">
        <v>2881</v>
      </c>
      <c r="AF9711">
        <v>2011</v>
      </c>
    </row>
    <row r="9712" spans="1:32" x14ac:dyDescent="0.2">
      <c r="A9712" t="s">
        <v>1745</v>
      </c>
      <c r="B9712">
        <v>7447394</v>
      </c>
      <c r="C9712" t="s">
        <v>1818</v>
      </c>
      <c r="D9712" t="s">
        <v>709</v>
      </c>
      <c r="E9712" t="s">
        <v>796</v>
      </c>
      <c r="F9712" t="s">
        <v>732</v>
      </c>
      <c r="G9712" t="s">
        <v>733</v>
      </c>
      <c r="K9712" t="s">
        <v>753</v>
      </c>
      <c r="L9712" t="s">
        <v>715</v>
      </c>
      <c r="M9712" t="s">
        <v>716</v>
      </c>
      <c r="N9712">
        <v>6</v>
      </c>
      <c r="O9712" t="s">
        <v>801</v>
      </c>
      <c r="Q9712">
        <v>0.23</v>
      </c>
      <c r="S9712">
        <v>0.18</v>
      </c>
      <c r="U9712">
        <v>0.3</v>
      </c>
      <c r="V9712" t="s">
        <v>718</v>
      </c>
      <c r="W9712" t="s">
        <v>744</v>
      </c>
      <c r="X9712" t="s">
        <v>744</v>
      </c>
      <c r="Y9712" t="s">
        <v>754</v>
      </c>
      <c r="Z9712">
        <v>4</v>
      </c>
      <c r="AA9712" t="s">
        <v>722</v>
      </c>
      <c r="AB9712" t="s">
        <v>2474</v>
      </c>
      <c r="AC9712">
        <v>121067</v>
      </c>
      <c r="AD9712" t="s">
        <v>2475</v>
      </c>
      <c r="AE9712" t="s">
        <v>2476</v>
      </c>
      <c r="AF9712">
        <v>1982</v>
      </c>
    </row>
    <row r="9713" spans="1:32" x14ac:dyDescent="0.2">
      <c r="A9713" t="s">
        <v>1745</v>
      </c>
      <c r="B9713">
        <v>7440508</v>
      </c>
      <c r="C9713" t="s">
        <v>1745</v>
      </c>
      <c r="D9713" t="s">
        <v>709</v>
      </c>
      <c r="E9713" t="s">
        <v>751</v>
      </c>
      <c r="F9713" t="s">
        <v>732</v>
      </c>
      <c r="G9713" t="s">
        <v>733</v>
      </c>
      <c r="H9713" t="s">
        <v>734</v>
      </c>
      <c r="K9713" t="s">
        <v>714</v>
      </c>
      <c r="L9713" t="s">
        <v>715</v>
      </c>
      <c r="M9713" t="s">
        <v>716</v>
      </c>
      <c r="N9713">
        <v>7</v>
      </c>
      <c r="O9713" t="s">
        <v>717</v>
      </c>
      <c r="Q9713">
        <v>0.23200000000000001</v>
      </c>
      <c r="V9713" t="s">
        <v>718</v>
      </c>
      <c r="W9713" t="s">
        <v>744</v>
      </c>
      <c r="X9713" t="s">
        <v>744</v>
      </c>
      <c r="Y9713" t="s">
        <v>754</v>
      </c>
      <c r="Z9713">
        <v>11</v>
      </c>
      <c r="AA9713" t="s">
        <v>722</v>
      </c>
      <c r="AB9713" t="s">
        <v>1489</v>
      </c>
      <c r="AC9713">
        <v>169735</v>
      </c>
      <c r="AD9713" t="s">
        <v>1503</v>
      </c>
      <c r="AE9713" t="s">
        <v>1504</v>
      </c>
      <c r="AF9713">
        <v>2001</v>
      </c>
    </row>
    <row r="9714" spans="1:32" x14ac:dyDescent="0.2">
      <c r="A9714" t="s">
        <v>1745</v>
      </c>
      <c r="B9714">
        <v>7447394</v>
      </c>
      <c r="C9714" t="s">
        <v>1818</v>
      </c>
      <c r="D9714" t="s">
        <v>709</v>
      </c>
      <c r="E9714" t="s">
        <v>760</v>
      </c>
      <c r="F9714" t="s">
        <v>761</v>
      </c>
      <c r="G9714" t="s">
        <v>733</v>
      </c>
      <c r="H9714" t="s">
        <v>805</v>
      </c>
      <c r="I9714">
        <v>24</v>
      </c>
      <c r="J9714" t="s">
        <v>763</v>
      </c>
      <c r="K9714" t="s">
        <v>753</v>
      </c>
      <c r="L9714" t="s">
        <v>715</v>
      </c>
      <c r="M9714" t="s">
        <v>716</v>
      </c>
      <c r="N9714">
        <v>6</v>
      </c>
      <c r="O9714" t="s">
        <v>801</v>
      </c>
      <c r="Q9714">
        <v>0.23599999999999999</v>
      </c>
      <c r="V9714" t="s">
        <v>718</v>
      </c>
      <c r="W9714" t="s">
        <v>790</v>
      </c>
      <c r="X9714" t="s">
        <v>791</v>
      </c>
      <c r="Y9714" t="s">
        <v>792</v>
      </c>
      <c r="Z9714">
        <v>2</v>
      </c>
      <c r="AA9714" t="s">
        <v>722</v>
      </c>
      <c r="AB9714" t="s">
        <v>3096</v>
      </c>
      <c r="AC9714">
        <v>75086</v>
      </c>
      <c r="AD9714" t="s">
        <v>3097</v>
      </c>
      <c r="AE9714" t="s">
        <v>3098</v>
      </c>
      <c r="AF9714">
        <v>2004</v>
      </c>
    </row>
    <row r="9715" spans="1:32" x14ac:dyDescent="0.2">
      <c r="A9715" t="s">
        <v>1745</v>
      </c>
      <c r="B9715">
        <v>7758987</v>
      </c>
      <c r="C9715" t="s">
        <v>1746</v>
      </c>
      <c r="D9715" t="s">
        <v>709</v>
      </c>
      <c r="E9715" t="s">
        <v>769</v>
      </c>
      <c r="F9715" t="s">
        <v>770</v>
      </c>
      <c r="G9715" t="s">
        <v>733</v>
      </c>
      <c r="H9715" t="s">
        <v>805</v>
      </c>
      <c r="J9715" t="s">
        <v>763</v>
      </c>
      <c r="K9715" t="s">
        <v>714</v>
      </c>
      <c r="L9715" t="s">
        <v>773</v>
      </c>
      <c r="M9715" t="s">
        <v>716</v>
      </c>
      <c r="N9715">
        <v>6</v>
      </c>
      <c r="O9715" t="s">
        <v>801</v>
      </c>
      <c r="Q9715">
        <v>0.23699999999999999</v>
      </c>
      <c r="V9715" t="s">
        <v>718</v>
      </c>
      <c r="W9715" t="s">
        <v>744</v>
      </c>
      <c r="X9715" t="s">
        <v>744</v>
      </c>
      <c r="Y9715" t="s">
        <v>754</v>
      </c>
      <c r="Z9715">
        <v>4</v>
      </c>
      <c r="AA9715" t="s">
        <v>722</v>
      </c>
      <c r="AB9715" t="s">
        <v>2665</v>
      </c>
      <c r="AC9715">
        <v>76254</v>
      </c>
      <c r="AD9715" t="s">
        <v>2666</v>
      </c>
      <c r="AE9715" t="s">
        <v>2667</v>
      </c>
      <c r="AF9715">
        <v>1993</v>
      </c>
    </row>
    <row r="9716" spans="1:32" x14ac:dyDescent="0.2">
      <c r="A9716" t="s">
        <v>1745</v>
      </c>
      <c r="B9716">
        <v>7440508</v>
      </c>
      <c r="C9716" t="s">
        <v>1745</v>
      </c>
      <c r="D9716" t="s">
        <v>709</v>
      </c>
      <c r="E9716" t="s">
        <v>3106</v>
      </c>
      <c r="F9716" t="s">
        <v>3107</v>
      </c>
      <c r="G9716" t="s">
        <v>712</v>
      </c>
      <c r="H9716" t="s">
        <v>887</v>
      </c>
      <c r="I9716">
        <v>3</v>
      </c>
      <c r="J9716" t="s">
        <v>1620</v>
      </c>
      <c r="K9716" t="s">
        <v>753</v>
      </c>
      <c r="L9716" t="s">
        <v>773</v>
      </c>
      <c r="M9716" t="s">
        <v>716</v>
      </c>
      <c r="O9716" t="s">
        <v>717</v>
      </c>
      <c r="Q9716">
        <v>0.24</v>
      </c>
      <c r="V9716" t="s">
        <v>718</v>
      </c>
      <c r="W9716" t="s">
        <v>744</v>
      </c>
      <c r="X9716" t="s">
        <v>744</v>
      </c>
      <c r="Y9716" t="s">
        <v>754</v>
      </c>
      <c r="Z9716">
        <v>2</v>
      </c>
      <c r="AA9716" t="s">
        <v>722</v>
      </c>
      <c r="AB9716" t="s">
        <v>3108</v>
      </c>
      <c r="AC9716">
        <v>4043</v>
      </c>
      <c r="AD9716" t="s">
        <v>3109</v>
      </c>
      <c r="AE9716" t="s">
        <v>3110</v>
      </c>
      <c r="AF9716">
        <v>1990</v>
      </c>
    </row>
    <row r="9717" spans="1:32" x14ac:dyDescent="0.2">
      <c r="A9717" t="s">
        <v>1745</v>
      </c>
      <c r="B9717">
        <v>7758987</v>
      </c>
      <c r="C9717" t="s">
        <v>1746</v>
      </c>
      <c r="D9717" t="s">
        <v>709</v>
      </c>
      <c r="E9717" t="s">
        <v>2917</v>
      </c>
      <c r="F9717" t="s">
        <v>1664</v>
      </c>
      <c r="G9717" t="s">
        <v>712</v>
      </c>
      <c r="K9717" t="s">
        <v>772</v>
      </c>
      <c r="L9717" t="s">
        <v>715</v>
      </c>
      <c r="M9717" t="s">
        <v>716</v>
      </c>
      <c r="O9717" t="s">
        <v>717</v>
      </c>
      <c r="Q9717">
        <v>0.24</v>
      </c>
      <c r="S9717">
        <v>0.2</v>
      </c>
      <c r="U9717">
        <v>0.28999999999999998</v>
      </c>
      <c r="V9717" t="s">
        <v>718</v>
      </c>
      <c r="W9717" t="s">
        <v>744</v>
      </c>
      <c r="X9717" t="s">
        <v>744</v>
      </c>
      <c r="Y9717" t="s">
        <v>754</v>
      </c>
      <c r="Z9717">
        <v>0.5</v>
      </c>
      <c r="AA9717" t="s">
        <v>722</v>
      </c>
      <c r="AB9717" t="s">
        <v>3079</v>
      </c>
      <c r="AC9717">
        <v>12401</v>
      </c>
      <c r="AD9717" t="s">
        <v>3080</v>
      </c>
      <c r="AE9717" t="s">
        <v>3081</v>
      </c>
      <c r="AF9717">
        <v>1983</v>
      </c>
    </row>
    <row r="9718" spans="1:32" x14ac:dyDescent="0.2">
      <c r="A9718" t="s">
        <v>1745</v>
      </c>
      <c r="B9718">
        <v>7440508</v>
      </c>
      <c r="C9718" t="s">
        <v>1745</v>
      </c>
      <c r="D9718" t="s">
        <v>709</v>
      </c>
      <c r="E9718" t="s">
        <v>1543</v>
      </c>
      <c r="F9718" t="s">
        <v>1544</v>
      </c>
      <c r="G9718" t="s">
        <v>712</v>
      </c>
      <c r="H9718" t="s">
        <v>887</v>
      </c>
      <c r="K9718" t="s">
        <v>772</v>
      </c>
      <c r="L9718" t="s">
        <v>715</v>
      </c>
      <c r="M9718" t="s">
        <v>716</v>
      </c>
      <c r="O9718" t="s">
        <v>717</v>
      </c>
      <c r="Q9718">
        <v>0.24199999999999999</v>
      </c>
      <c r="V9718" t="s">
        <v>718</v>
      </c>
      <c r="W9718" t="s">
        <v>744</v>
      </c>
      <c r="X9718" t="s">
        <v>744</v>
      </c>
      <c r="Y9718" t="s">
        <v>754</v>
      </c>
      <c r="Z9718">
        <v>10.291700000000001</v>
      </c>
      <c r="AA9718" t="s">
        <v>722</v>
      </c>
      <c r="AB9718" t="s">
        <v>3114</v>
      </c>
      <c r="AC9718">
        <v>11758</v>
      </c>
      <c r="AD9718" t="s">
        <v>3115</v>
      </c>
      <c r="AE9718" t="s">
        <v>3116</v>
      </c>
      <c r="AF9718">
        <v>1983</v>
      </c>
    </row>
    <row r="9719" spans="1:32" x14ac:dyDescent="0.2">
      <c r="A9719" t="s">
        <v>1745</v>
      </c>
      <c r="B9719">
        <v>7440508</v>
      </c>
      <c r="C9719" t="s">
        <v>1745</v>
      </c>
      <c r="D9719" t="s">
        <v>709</v>
      </c>
      <c r="E9719" t="s">
        <v>751</v>
      </c>
      <c r="F9719" t="s">
        <v>732</v>
      </c>
      <c r="G9719" t="s">
        <v>733</v>
      </c>
      <c r="H9719" t="s">
        <v>734</v>
      </c>
      <c r="K9719" t="s">
        <v>714</v>
      </c>
      <c r="L9719" t="s">
        <v>715</v>
      </c>
      <c r="M9719" t="s">
        <v>716</v>
      </c>
      <c r="N9719">
        <v>7</v>
      </c>
      <c r="O9719" t="s">
        <v>717</v>
      </c>
      <c r="Q9719">
        <v>0.24199999999999999</v>
      </c>
      <c r="V9719" t="s">
        <v>718</v>
      </c>
      <c r="W9719" t="s">
        <v>744</v>
      </c>
      <c r="X9719" t="s">
        <v>744</v>
      </c>
      <c r="Y9719" t="s">
        <v>754</v>
      </c>
      <c r="Z9719">
        <v>10</v>
      </c>
      <c r="AA9719" t="s">
        <v>722</v>
      </c>
      <c r="AB9719" t="s">
        <v>1489</v>
      </c>
      <c r="AC9719">
        <v>169735</v>
      </c>
      <c r="AD9719" t="s">
        <v>1503</v>
      </c>
      <c r="AE9719" t="s">
        <v>1504</v>
      </c>
      <c r="AF9719">
        <v>2001</v>
      </c>
    </row>
    <row r="9720" spans="1:32" x14ac:dyDescent="0.2">
      <c r="A9720" t="s">
        <v>1745</v>
      </c>
      <c r="B9720">
        <v>7440508</v>
      </c>
      <c r="C9720" t="s">
        <v>1745</v>
      </c>
      <c r="D9720" t="s">
        <v>709</v>
      </c>
      <c r="E9720" t="s">
        <v>760</v>
      </c>
      <c r="F9720" t="s">
        <v>761</v>
      </c>
      <c r="G9720" t="s">
        <v>733</v>
      </c>
      <c r="H9720" t="s">
        <v>805</v>
      </c>
      <c r="I9720">
        <v>24</v>
      </c>
      <c r="J9720" t="s">
        <v>763</v>
      </c>
      <c r="K9720" t="s">
        <v>753</v>
      </c>
      <c r="L9720" t="s">
        <v>715</v>
      </c>
      <c r="M9720" t="s">
        <v>716</v>
      </c>
      <c r="N9720" t="s">
        <v>919</v>
      </c>
      <c r="O9720" t="s">
        <v>801</v>
      </c>
      <c r="Q9720">
        <v>0.24399999999999999</v>
      </c>
      <c r="S9720">
        <v>0.22</v>
      </c>
      <c r="U9720">
        <v>0.27700000000000002</v>
      </c>
      <c r="V9720" t="s">
        <v>718</v>
      </c>
      <c r="W9720" t="s">
        <v>790</v>
      </c>
      <c r="X9720" t="s">
        <v>791</v>
      </c>
      <c r="Y9720" t="s">
        <v>792</v>
      </c>
      <c r="Z9720">
        <v>2</v>
      </c>
      <c r="AA9720" t="s">
        <v>722</v>
      </c>
      <c r="AB9720" t="s">
        <v>1995</v>
      </c>
      <c r="AC9720">
        <v>169285</v>
      </c>
      <c r="AD9720" t="s">
        <v>2835</v>
      </c>
      <c r="AE9720" t="s">
        <v>2836</v>
      </c>
      <c r="AF9720">
        <v>2002</v>
      </c>
    </row>
    <row r="9721" spans="1:32" x14ac:dyDescent="0.2">
      <c r="A9721" t="s">
        <v>1745</v>
      </c>
      <c r="B9721">
        <v>7440508</v>
      </c>
      <c r="C9721" t="s">
        <v>1745</v>
      </c>
      <c r="D9721" t="s">
        <v>709</v>
      </c>
      <c r="E9721" t="s">
        <v>760</v>
      </c>
      <c r="F9721" t="s">
        <v>761</v>
      </c>
      <c r="G9721" t="s">
        <v>733</v>
      </c>
      <c r="H9721" t="s">
        <v>805</v>
      </c>
      <c r="I9721">
        <v>24</v>
      </c>
      <c r="J9721" t="s">
        <v>763</v>
      </c>
      <c r="K9721" t="s">
        <v>714</v>
      </c>
      <c r="L9721" t="s">
        <v>715</v>
      </c>
      <c r="M9721" t="s">
        <v>716</v>
      </c>
      <c r="O9721" t="s">
        <v>801</v>
      </c>
      <c r="Q9721">
        <v>0.247</v>
      </c>
      <c r="V9721" t="s">
        <v>718</v>
      </c>
      <c r="W9721" t="s">
        <v>774</v>
      </c>
      <c r="X9721" t="s">
        <v>780</v>
      </c>
      <c r="Y9721" t="s">
        <v>736</v>
      </c>
      <c r="Z9721">
        <v>21</v>
      </c>
      <c r="AA9721" t="s">
        <v>722</v>
      </c>
      <c r="AB9721" t="s">
        <v>2226</v>
      </c>
      <c r="AC9721">
        <v>75087</v>
      </c>
      <c r="AD9721" t="s">
        <v>3026</v>
      </c>
      <c r="AE9721" t="s">
        <v>3027</v>
      </c>
      <c r="AF9721">
        <v>2004</v>
      </c>
    </row>
    <row r="9722" spans="1:32" x14ac:dyDescent="0.2">
      <c r="A9722" t="s">
        <v>1745</v>
      </c>
      <c r="B9722">
        <v>7440508</v>
      </c>
      <c r="C9722" t="s">
        <v>1745</v>
      </c>
      <c r="D9722" t="s">
        <v>709</v>
      </c>
      <c r="E9722" t="s">
        <v>760</v>
      </c>
      <c r="F9722" t="s">
        <v>761</v>
      </c>
      <c r="G9722" t="s">
        <v>733</v>
      </c>
      <c r="H9722" t="s">
        <v>805</v>
      </c>
      <c r="I9722">
        <v>24</v>
      </c>
      <c r="J9722" t="s">
        <v>763</v>
      </c>
      <c r="K9722" t="s">
        <v>714</v>
      </c>
      <c r="L9722" t="s">
        <v>715</v>
      </c>
      <c r="M9722" t="s">
        <v>716</v>
      </c>
      <c r="O9722" t="s">
        <v>801</v>
      </c>
      <c r="Q9722">
        <v>0.249</v>
      </c>
      <c r="V9722" t="s">
        <v>718</v>
      </c>
      <c r="W9722" t="s">
        <v>774</v>
      </c>
      <c r="X9722" t="s">
        <v>780</v>
      </c>
      <c r="Y9722" t="s">
        <v>736</v>
      </c>
      <c r="Z9722">
        <v>21</v>
      </c>
      <c r="AA9722" t="s">
        <v>722</v>
      </c>
      <c r="AB9722" t="s">
        <v>2226</v>
      </c>
      <c r="AC9722">
        <v>75087</v>
      </c>
      <c r="AD9722" t="s">
        <v>3026</v>
      </c>
      <c r="AE9722" t="s">
        <v>3027</v>
      </c>
      <c r="AF9722">
        <v>2004</v>
      </c>
    </row>
    <row r="9723" spans="1:32" x14ac:dyDescent="0.2">
      <c r="A9723" t="s">
        <v>1745</v>
      </c>
      <c r="B9723">
        <v>7440508</v>
      </c>
      <c r="C9723" t="s">
        <v>1745</v>
      </c>
      <c r="D9723" t="s">
        <v>709</v>
      </c>
      <c r="E9723" t="s">
        <v>760</v>
      </c>
      <c r="F9723" t="s">
        <v>761</v>
      </c>
      <c r="G9723" t="s">
        <v>733</v>
      </c>
      <c r="H9723" t="s">
        <v>805</v>
      </c>
      <c r="I9723">
        <v>24</v>
      </c>
      <c r="J9723" t="s">
        <v>763</v>
      </c>
      <c r="K9723" t="s">
        <v>714</v>
      </c>
      <c r="L9723" t="s">
        <v>715</v>
      </c>
      <c r="M9723" t="s">
        <v>716</v>
      </c>
      <c r="O9723" t="s">
        <v>801</v>
      </c>
      <c r="Q9723">
        <v>0.25</v>
      </c>
      <c r="V9723" t="s">
        <v>718</v>
      </c>
      <c r="W9723" t="s">
        <v>774</v>
      </c>
      <c r="X9723" t="s">
        <v>780</v>
      </c>
      <c r="Y9723" t="s">
        <v>792</v>
      </c>
      <c r="Z9723">
        <v>21</v>
      </c>
      <c r="AA9723" t="s">
        <v>722</v>
      </c>
      <c r="AB9723" t="s">
        <v>2226</v>
      </c>
      <c r="AC9723">
        <v>75087</v>
      </c>
      <c r="AD9723" t="s">
        <v>3026</v>
      </c>
      <c r="AE9723" t="s">
        <v>3027</v>
      </c>
      <c r="AF9723">
        <v>2004</v>
      </c>
    </row>
    <row r="9724" spans="1:32" x14ac:dyDescent="0.2">
      <c r="A9724" t="s">
        <v>1745</v>
      </c>
      <c r="B9724">
        <v>7440508</v>
      </c>
      <c r="C9724" t="s">
        <v>1745</v>
      </c>
      <c r="D9724" t="s">
        <v>709</v>
      </c>
      <c r="E9724" t="s">
        <v>769</v>
      </c>
      <c r="F9724" t="s">
        <v>770</v>
      </c>
      <c r="G9724" t="s">
        <v>733</v>
      </c>
      <c r="H9724" t="s">
        <v>805</v>
      </c>
      <c r="I9724">
        <v>48</v>
      </c>
      <c r="J9724" t="s">
        <v>763</v>
      </c>
      <c r="K9724" t="s">
        <v>753</v>
      </c>
      <c r="L9724" t="s">
        <v>773</v>
      </c>
      <c r="M9724" t="s">
        <v>716</v>
      </c>
      <c r="N9724">
        <v>5</v>
      </c>
      <c r="O9724" t="s">
        <v>717</v>
      </c>
      <c r="Q9724">
        <v>0.25</v>
      </c>
      <c r="V9724" t="s">
        <v>718</v>
      </c>
      <c r="W9724" t="s">
        <v>744</v>
      </c>
      <c r="X9724" t="s">
        <v>744</v>
      </c>
      <c r="Y9724" t="s">
        <v>1193</v>
      </c>
      <c r="Z9724">
        <v>2</v>
      </c>
      <c r="AA9724" t="s">
        <v>722</v>
      </c>
      <c r="AB9724" t="s">
        <v>1595</v>
      </c>
      <c r="AC9724">
        <v>62117</v>
      </c>
      <c r="AD9724" t="s">
        <v>1596</v>
      </c>
      <c r="AE9724" t="s">
        <v>1597</v>
      </c>
      <c r="AF9724">
        <v>1999</v>
      </c>
    </row>
    <row r="9725" spans="1:32" x14ac:dyDescent="0.2">
      <c r="A9725" t="s">
        <v>1745</v>
      </c>
      <c r="B9725">
        <v>7447394</v>
      </c>
      <c r="C9725" t="s">
        <v>1818</v>
      </c>
      <c r="D9725" t="s">
        <v>709</v>
      </c>
      <c r="E9725" t="s">
        <v>3135</v>
      </c>
      <c r="F9725" t="s">
        <v>732</v>
      </c>
      <c r="G9725" t="s">
        <v>733</v>
      </c>
      <c r="H9725" t="s">
        <v>734</v>
      </c>
      <c r="J9725" t="s">
        <v>892</v>
      </c>
      <c r="K9725" t="s">
        <v>753</v>
      </c>
      <c r="L9725" t="s">
        <v>773</v>
      </c>
      <c r="M9725" t="s">
        <v>716</v>
      </c>
      <c r="O9725" t="s">
        <v>801</v>
      </c>
      <c r="Q9725">
        <v>0.25</v>
      </c>
      <c r="S9725">
        <v>0.12</v>
      </c>
      <c r="U9725">
        <v>0.41</v>
      </c>
      <c r="V9725" t="s">
        <v>718</v>
      </c>
      <c r="W9725" t="s">
        <v>744</v>
      </c>
      <c r="X9725" t="s">
        <v>744</v>
      </c>
      <c r="Y9725" t="s">
        <v>754</v>
      </c>
      <c r="Z9725">
        <v>10</v>
      </c>
      <c r="AA9725" t="s">
        <v>722</v>
      </c>
      <c r="AB9725" t="s">
        <v>3063</v>
      </c>
      <c r="AC9725">
        <v>101781</v>
      </c>
      <c r="AD9725" t="s">
        <v>3064</v>
      </c>
      <c r="AE9725" t="s">
        <v>3065</v>
      </c>
      <c r="AF9725">
        <v>2006</v>
      </c>
    </row>
    <row r="9726" spans="1:32" x14ac:dyDescent="0.2">
      <c r="A9726" t="s">
        <v>1745</v>
      </c>
      <c r="B9726">
        <v>7758987</v>
      </c>
      <c r="C9726" t="s">
        <v>1746</v>
      </c>
      <c r="D9726" t="s">
        <v>709</v>
      </c>
      <c r="E9726" t="s">
        <v>3090</v>
      </c>
      <c r="F9726" t="s">
        <v>3091</v>
      </c>
      <c r="G9726" t="s">
        <v>712</v>
      </c>
      <c r="H9726" t="s">
        <v>805</v>
      </c>
      <c r="K9726" t="s">
        <v>714</v>
      </c>
      <c r="L9726" t="s">
        <v>773</v>
      </c>
      <c r="M9726" t="s">
        <v>716</v>
      </c>
      <c r="N9726">
        <v>2</v>
      </c>
      <c r="O9726" t="s">
        <v>717</v>
      </c>
      <c r="Q9726">
        <v>0.25</v>
      </c>
      <c r="V9726" t="s">
        <v>718</v>
      </c>
      <c r="W9726" t="s">
        <v>904</v>
      </c>
      <c r="X9726" t="s">
        <v>1620</v>
      </c>
      <c r="Y9726" t="s">
        <v>736</v>
      </c>
      <c r="Z9726">
        <v>1</v>
      </c>
      <c r="AA9726" t="s">
        <v>3092</v>
      </c>
      <c r="AB9726" t="s">
        <v>3093</v>
      </c>
      <c r="AC9726">
        <v>52620</v>
      </c>
      <c r="AD9726" t="s">
        <v>3094</v>
      </c>
      <c r="AE9726" t="s">
        <v>3095</v>
      </c>
      <c r="AF9726">
        <v>1977</v>
      </c>
    </row>
    <row r="9727" spans="1:32" x14ac:dyDescent="0.2">
      <c r="A9727" t="s">
        <v>1745</v>
      </c>
      <c r="B9727">
        <v>7758987</v>
      </c>
      <c r="C9727" t="s">
        <v>1746</v>
      </c>
      <c r="D9727" t="s">
        <v>709</v>
      </c>
      <c r="E9727" t="s">
        <v>3090</v>
      </c>
      <c r="F9727" t="s">
        <v>3091</v>
      </c>
      <c r="G9727" t="s">
        <v>712</v>
      </c>
      <c r="H9727" t="s">
        <v>805</v>
      </c>
      <c r="K9727" t="s">
        <v>714</v>
      </c>
      <c r="L9727" t="s">
        <v>773</v>
      </c>
      <c r="M9727" t="s">
        <v>716</v>
      </c>
      <c r="N9727">
        <v>2</v>
      </c>
      <c r="O9727" t="s">
        <v>717</v>
      </c>
      <c r="Q9727">
        <v>0.25</v>
      </c>
      <c r="V9727" t="s">
        <v>718</v>
      </c>
      <c r="W9727" t="s">
        <v>904</v>
      </c>
      <c r="X9727" t="s">
        <v>1620</v>
      </c>
      <c r="Y9727" t="s">
        <v>749</v>
      </c>
      <c r="Z9727">
        <v>4</v>
      </c>
      <c r="AA9727" t="s">
        <v>3092</v>
      </c>
      <c r="AB9727" t="s">
        <v>3093</v>
      </c>
      <c r="AC9727">
        <v>52620</v>
      </c>
      <c r="AD9727" t="s">
        <v>3094</v>
      </c>
      <c r="AE9727" t="s">
        <v>3095</v>
      </c>
      <c r="AF9727">
        <v>1977</v>
      </c>
    </row>
    <row r="9728" spans="1:32" x14ac:dyDescent="0.2">
      <c r="A9728" t="s">
        <v>1745</v>
      </c>
      <c r="B9728">
        <v>7758987</v>
      </c>
      <c r="C9728" t="s">
        <v>1746</v>
      </c>
      <c r="D9728" t="s">
        <v>709</v>
      </c>
      <c r="E9728" t="s">
        <v>3090</v>
      </c>
      <c r="F9728" t="s">
        <v>3091</v>
      </c>
      <c r="G9728" t="s">
        <v>712</v>
      </c>
      <c r="H9728" t="s">
        <v>805</v>
      </c>
      <c r="K9728" t="s">
        <v>714</v>
      </c>
      <c r="L9728" t="s">
        <v>773</v>
      </c>
      <c r="M9728" t="s">
        <v>716</v>
      </c>
      <c r="N9728">
        <v>2</v>
      </c>
      <c r="O9728" t="s">
        <v>717</v>
      </c>
      <c r="Q9728">
        <v>0.25</v>
      </c>
      <c r="V9728" t="s">
        <v>718</v>
      </c>
      <c r="W9728" t="s">
        <v>904</v>
      </c>
      <c r="X9728" t="s">
        <v>1620</v>
      </c>
      <c r="Y9728" t="s">
        <v>749</v>
      </c>
      <c r="Z9728">
        <v>2</v>
      </c>
      <c r="AA9728" t="s">
        <v>3092</v>
      </c>
      <c r="AB9728" t="s">
        <v>3093</v>
      </c>
      <c r="AC9728">
        <v>52620</v>
      </c>
      <c r="AD9728" t="s">
        <v>3094</v>
      </c>
      <c r="AE9728" t="s">
        <v>3095</v>
      </c>
      <c r="AF9728">
        <v>1977</v>
      </c>
    </row>
    <row r="9729" spans="1:32" x14ac:dyDescent="0.2">
      <c r="A9729" t="s">
        <v>1745</v>
      </c>
      <c r="B9729">
        <v>7758987</v>
      </c>
      <c r="C9729" t="s">
        <v>1746</v>
      </c>
      <c r="D9729" t="s">
        <v>709</v>
      </c>
      <c r="E9729" t="s">
        <v>3090</v>
      </c>
      <c r="F9729" t="s">
        <v>3091</v>
      </c>
      <c r="G9729" t="s">
        <v>712</v>
      </c>
      <c r="H9729" t="s">
        <v>805</v>
      </c>
      <c r="K9729" t="s">
        <v>714</v>
      </c>
      <c r="L9729" t="s">
        <v>773</v>
      </c>
      <c r="M9729" t="s">
        <v>716</v>
      </c>
      <c r="N9729">
        <v>2</v>
      </c>
      <c r="O9729" t="s">
        <v>717</v>
      </c>
      <c r="Q9729">
        <v>0.25</v>
      </c>
      <c r="V9729" t="s">
        <v>718</v>
      </c>
      <c r="W9729" t="s">
        <v>904</v>
      </c>
      <c r="X9729" t="s">
        <v>1620</v>
      </c>
      <c r="Y9729" t="s">
        <v>749</v>
      </c>
      <c r="Z9729">
        <v>3</v>
      </c>
      <c r="AA9729" t="s">
        <v>3092</v>
      </c>
      <c r="AB9729" t="s">
        <v>3093</v>
      </c>
      <c r="AC9729">
        <v>52620</v>
      </c>
      <c r="AD9729" t="s">
        <v>3094</v>
      </c>
      <c r="AE9729" t="s">
        <v>3095</v>
      </c>
      <c r="AF9729">
        <v>1977</v>
      </c>
    </row>
    <row r="9730" spans="1:32" x14ac:dyDescent="0.2">
      <c r="A9730" t="s">
        <v>1745</v>
      </c>
      <c r="B9730">
        <v>7440508</v>
      </c>
      <c r="C9730" t="s">
        <v>1745</v>
      </c>
      <c r="D9730" t="s">
        <v>709</v>
      </c>
      <c r="E9730" t="s">
        <v>3106</v>
      </c>
      <c r="F9730" t="s">
        <v>3107</v>
      </c>
      <c r="G9730" t="s">
        <v>712</v>
      </c>
      <c r="H9730" t="s">
        <v>887</v>
      </c>
      <c r="I9730">
        <v>5</v>
      </c>
      <c r="J9730" t="s">
        <v>1620</v>
      </c>
      <c r="K9730" t="s">
        <v>753</v>
      </c>
      <c r="L9730" t="s">
        <v>773</v>
      </c>
      <c r="M9730" t="s">
        <v>716</v>
      </c>
      <c r="O9730" t="s">
        <v>717</v>
      </c>
      <c r="Q9730">
        <v>0.255</v>
      </c>
      <c r="V9730" t="s">
        <v>718</v>
      </c>
      <c r="W9730" t="s">
        <v>744</v>
      </c>
      <c r="X9730" t="s">
        <v>744</v>
      </c>
      <c r="Y9730" t="s">
        <v>754</v>
      </c>
      <c r="Z9730">
        <v>2</v>
      </c>
      <c r="AA9730" t="s">
        <v>722</v>
      </c>
      <c r="AB9730" t="s">
        <v>3108</v>
      </c>
      <c r="AC9730">
        <v>4043</v>
      </c>
      <c r="AD9730" t="s">
        <v>3109</v>
      </c>
      <c r="AE9730" t="s">
        <v>3110</v>
      </c>
      <c r="AF9730">
        <v>1990</v>
      </c>
    </row>
    <row r="9731" spans="1:32" x14ac:dyDescent="0.2">
      <c r="A9731" t="s">
        <v>1745</v>
      </c>
      <c r="B9731">
        <v>7440508</v>
      </c>
      <c r="C9731" t="s">
        <v>1745</v>
      </c>
      <c r="D9731" t="s">
        <v>709</v>
      </c>
      <c r="E9731" t="s">
        <v>760</v>
      </c>
      <c r="F9731" t="s">
        <v>761</v>
      </c>
      <c r="G9731" t="s">
        <v>733</v>
      </c>
      <c r="H9731" t="s">
        <v>805</v>
      </c>
      <c r="I9731">
        <v>24</v>
      </c>
      <c r="J9731" t="s">
        <v>763</v>
      </c>
      <c r="K9731" t="s">
        <v>753</v>
      </c>
      <c r="L9731" t="s">
        <v>715</v>
      </c>
      <c r="M9731" t="s">
        <v>716</v>
      </c>
      <c r="N9731" t="s">
        <v>919</v>
      </c>
      <c r="O9731" t="s">
        <v>801</v>
      </c>
      <c r="Q9731">
        <v>0.25700000000000001</v>
      </c>
      <c r="S9731">
        <v>0.23100000000000001</v>
      </c>
      <c r="U9731">
        <v>0.28599999999999998</v>
      </c>
      <c r="V9731" t="s">
        <v>718</v>
      </c>
      <c r="W9731" t="s">
        <v>790</v>
      </c>
      <c r="X9731" t="s">
        <v>791</v>
      </c>
      <c r="Y9731" t="s">
        <v>792</v>
      </c>
      <c r="Z9731">
        <v>2</v>
      </c>
      <c r="AA9731" t="s">
        <v>722</v>
      </c>
      <c r="AB9731" t="s">
        <v>1995</v>
      </c>
      <c r="AC9731">
        <v>169285</v>
      </c>
      <c r="AD9731" t="s">
        <v>2835</v>
      </c>
      <c r="AE9731" t="s">
        <v>2836</v>
      </c>
      <c r="AF9731">
        <v>2002</v>
      </c>
    </row>
    <row r="9732" spans="1:32" x14ac:dyDescent="0.2">
      <c r="A9732" t="s">
        <v>1745</v>
      </c>
      <c r="B9732">
        <v>7440508</v>
      </c>
      <c r="C9732" t="s">
        <v>1745</v>
      </c>
      <c r="D9732" t="s">
        <v>709</v>
      </c>
      <c r="E9732" t="s">
        <v>760</v>
      </c>
      <c r="F9732" t="s">
        <v>761</v>
      </c>
      <c r="G9732" t="s">
        <v>733</v>
      </c>
      <c r="H9732" t="s">
        <v>805</v>
      </c>
      <c r="I9732">
        <v>24</v>
      </c>
      <c r="J9732" t="s">
        <v>763</v>
      </c>
      <c r="K9732" t="s">
        <v>753</v>
      </c>
      <c r="L9732" t="s">
        <v>715</v>
      </c>
      <c r="M9732" t="s">
        <v>716</v>
      </c>
      <c r="N9732">
        <v>6</v>
      </c>
      <c r="O9732" t="s">
        <v>801</v>
      </c>
      <c r="Q9732">
        <v>0.25700000000000001</v>
      </c>
      <c r="V9732" t="s">
        <v>718</v>
      </c>
      <c r="W9732" t="s">
        <v>790</v>
      </c>
      <c r="X9732" t="s">
        <v>791</v>
      </c>
      <c r="Y9732" t="s">
        <v>792</v>
      </c>
      <c r="Z9732">
        <v>2</v>
      </c>
      <c r="AA9732" t="s">
        <v>722</v>
      </c>
      <c r="AB9732" t="s">
        <v>2906</v>
      </c>
      <c r="AC9732">
        <v>118116</v>
      </c>
      <c r="AD9732" t="s">
        <v>2907</v>
      </c>
      <c r="AE9732" t="s">
        <v>2908</v>
      </c>
      <c r="AF9732">
        <v>2004</v>
      </c>
    </row>
    <row r="9733" spans="1:32" x14ac:dyDescent="0.2">
      <c r="A9733" t="s">
        <v>1745</v>
      </c>
      <c r="B9733">
        <v>7447394</v>
      </c>
      <c r="C9733" t="s">
        <v>1818</v>
      </c>
      <c r="D9733" t="s">
        <v>709</v>
      </c>
      <c r="E9733" t="s">
        <v>760</v>
      </c>
      <c r="F9733" t="s">
        <v>761</v>
      </c>
      <c r="G9733" t="s">
        <v>733</v>
      </c>
      <c r="H9733" t="s">
        <v>805</v>
      </c>
      <c r="I9733">
        <v>24</v>
      </c>
      <c r="J9733" t="s">
        <v>763</v>
      </c>
      <c r="K9733" t="s">
        <v>753</v>
      </c>
      <c r="L9733" t="s">
        <v>715</v>
      </c>
      <c r="M9733" t="s">
        <v>716</v>
      </c>
      <c r="N9733">
        <v>6</v>
      </c>
      <c r="O9733" t="s">
        <v>801</v>
      </c>
      <c r="Q9733">
        <v>0.25700000000000001</v>
      </c>
      <c r="V9733" t="s">
        <v>718</v>
      </c>
      <c r="W9733" t="s">
        <v>790</v>
      </c>
      <c r="X9733" t="s">
        <v>791</v>
      </c>
      <c r="Y9733" t="s">
        <v>792</v>
      </c>
      <c r="Z9733">
        <v>2</v>
      </c>
      <c r="AA9733" t="s">
        <v>722</v>
      </c>
      <c r="AB9733" t="s">
        <v>3096</v>
      </c>
      <c r="AC9733">
        <v>75086</v>
      </c>
      <c r="AD9733" t="s">
        <v>3097</v>
      </c>
      <c r="AE9733" t="s">
        <v>3098</v>
      </c>
      <c r="AF9733">
        <v>2004</v>
      </c>
    </row>
    <row r="9734" spans="1:32" x14ac:dyDescent="0.2">
      <c r="A9734" t="s">
        <v>1745</v>
      </c>
      <c r="B9734">
        <v>7440508</v>
      </c>
      <c r="C9734" t="s">
        <v>1745</v>
      </c>
      <c r="D9734" t="s">
        <v>709</v>
      </c>
      <c r="E9734" t="s">
        <v>760</v>
      </c>
      <c r="F9734" t="s">
        <v>761</v>
      </c>
      <c r="G9734" t="s">
        <v>733</v>
      </c>
      <c r="H9734" t="s">
        <v>805</v>
      </c>
      <c r="I9734">
        <v>24</v>
      </c>
      <c r="J9734" t="s">
        <v>763</v>
      </c>
      <c r="K9734" t="s">
        <v>714</v>
      </c>
      <c r="L9734" t="s">
        <v>715</v>
      </c>
      <c r="M9734" t="s">
        <v>716</v>
      </c>
      <c r="O9734" t="s">
        <v>801</v>
      </c>
      <c r="Q9734">
        <v>0.25900000000000001</v>
      </c>
      <c r="V9734" t="s">
        <v>718</v>
      </c>
      <c r="W9734" t="s">
        <v>774</v>
      </c>
      <c r="X9734" t="s">
        <v>780</v>
      </c>
      <c r="Y9734" t="s">
        <v>736</v>
      </c>
      <c r="Z9734">
        <v>21</v>
      </c>
      <c r="AA9734" t="s">
        <v>722</v>
      </c>
      <c r="AB9734" t="s">
        <v>2226</v>
      </c>
      <c r="AC9734">
        <v>75087</v>
      </c>
      <c r="AD9734" t="s">
        <v>3026</v>
      </c>
      <c r="AE9734" t="s">
        <v>3027</v>
      </c>
      <c r="AF9734">
        <v>2004</v>
      </c>
    </row>
    <row r="9735" spans="1:32" x14ac:dyDescent="0.2">
      <c r="A9735" t="s">
        <v>1745</v>
      </c>
      <c r="B9735">
        <v>7440508</v>
      </c>
      <c r="C9735" t="s">
        <v>1745</v>
      </c>
      <c r="D9735" t="s">
        <v>709</v>
      </c>
      <c r="E9735" t="s">
        <v>3106</v>
      </c>
      <c r="F9735" t="s">
        <v>3107</v>
      </c>
      <c r="G9735" t="s">
        <v>712</v>
      </c>
      <c r="H9735" t="s">
        <v>887</v>
      </c>
      <c r="I9735">
        <v>10</v>
      </c>
      <c r="J9735" t="s">
        <v>1620</v>
      </c>
      <c r="K9735" t="s">
        <v>753</v>
      </c>
      <c r="L9735" t="s">
        <v>773</v>
      </c>
      <c r="M9735" t="s">
        <v>716</v>
      </c>
      <c r="O9735" t="s">
        <v>717</v>
      </c>
      <c r="Q9735">
        <v>0.26</v>
      </c>
      <c r="V9735" t="s">
        <v>718</v>
      </c>
      <c r="W9735" t="s">
        <v>744</v>
      </c>
      <c r="X9735" t="s">
        <v>744</v>
      </c>
      <c r="Y9735" t="s">
        <v>754</v>
      </c>
      <c r="Z9735">
        <v>4</v>
      </c>
      <c r="AA9735" t="s">
        <v>722</v>
      </c>
      <c r="AB9735" t="s">
        <v>3108</v>
      </c>
      <c r="AC9735">
        <v>4043</v>
      </c>
      <c r="AD9735" t="s">
        <v>3109</v>
      </c>
      <c r="AE9735" t="s">
        <v>3110</v>
      </c>
      <c r="AF9735">
        <v>1990</v>
      </c>
    </row>
    <row r="9736" spans="1:32" x14ac:dyDescent="0.2">
      <c r="A9736" t="s">
        <v>1745</v>
      </c>
      <c r="B9736">
        <v>7440508</v>
      </c>
      <c r="C9736" t="s">
        <v>1745</v>
      </c>
      <c r="D9736" t="s">
        <v>709</v>
      </c>
      <c r="E9736" t="s">
        <v>3106</v>
      </c>
      <c r="F9736" t="s">
        <v>3107</v>
      </c>
      <c r="G9736" t="s">
        <v>712</v>
      </c>
      <c r="H9736" t="s">
        <v>887</v>
      </c>
      <c r="I9736">
        <v>6</v>
      </c>
      <c r="J9736" t="s">
        <v>1620</v>
      </c>
      <c r="K9736" t="s">
        <v>753</v>
      </c>
      <c r="L9736" t="s">
        <v>773</v>
      </c>
      <c r="M9736" t="s">
        <v>716</v>
      </c>
      <c r="O9736" t="s">
        <v>717</v>
      </c>
      <c r="Q9736">
        <v>0.26</v>
      </c>
      <c r="V9736" t="s">
        <v>718</v>
      </c>
      <c r="W9736" t="s">
        <v>744</v>
      </c>
      <c r="X9736" t="s">
        <v>744</v>
      </c>
      <c r="Y9736" t="s">
        <v>754</v>
      </c>
      <c r="Z9736">
        <v>3</v>
      </c>
      <c r="AA9736" t="s">
        <v>722</v>
      </c>
      <c r="AB9736" t="s">
        <v>3108</v>
      </c>
      <c r="AC9736">
        <v>4043</v>
      </c>
      <c r="AD9736" t="s">
        <v>3109</v>
      </c>
      <c r="AE9736" t="s">
        <v>3110</v>
      </c>
      <c r="AF9736">
        <v>1990</v>
      </c>
    </row>
    <row r="9737" spans="1:32" x14ac:dyDescent="0.2">
      <c r="A9737" t="s">
        <v>1745</v>
      </c>
      <c r="B9737">
        <v>7447394</v>
      </c>
      <c r="C9737" t="s">
        <v>1818</v>
      </c>
      <c r="D9737" t="s">
        <v>709</v>
      </c>
      <c r="E9737" t="s">
        <v>760</v>
      </c>
      <c r="F9737" t="s">
        <v>761</v>
      </c>
      <c r="G9737" t="s">
        <v>733</v>
      </c>
      <c r="I9737">
        <v>24</v>
      </c>
      <c r="J9737" t="s">
        <v>763</v>
      </c>
      <c r="K9737" t="s">
        <v>753</v>
      </c>
      <c r="L9737" t="s">
        <v>715</v>
      </c>
      <c r="M9737" t="s">
        <v>716</v>
      </c>
      <c r="N9737">
        <v>6</v>
      </c>
      <c r="O9737" t="s">
        <v>801</v>
      </c>
      <c r="Q9737">
        <v>0.26</v>
      </c>
      <c r="V9737" t="s">
        <v>718</v>
      </c>
      <c r="W9737" t="s">
        <v>744</v>
      </c>
      <c r="X9737" t="s">
        <v>744</v>
      </c>
      <c r="Y9737" t="s">
        <v>792</v>
      </c>
      <c r="Z9737">
        <v>2</v>
      </c>
      <c r="AA9737" t="s">
        <v>722</v>
      </c>
      <c r="AB9737" t="s">
        <v>2474</v>
      </c>
      <c r="AC9737">
        <v>121067</v>
      </c>
      <c r="AD9737" t="s">
        <v>2475</v>
      </c>
      <c r="AE9737" t="s">
        <v>2476</v>
      </c>
      <c r="AF9737">
        <v>1982</v>
      </c>
    </row>
    <row r="9738" spans="1:32" x14ac:dyDescent="0.2">
      <c r="A9738" t="s">
        <v>1745</v>
      </c>
      <c r="B9738">
        <v>7758987</v>
      </c>
      <c r="C9738" t="s">
        <v>1746</v>
      </c>
      <c r="D9738" t="s">
        <v>709</v>
      </c>
      <c r="E9738" t="s">
        <v>2917</v>
      </c>
      <c r="F9738" t="s">
        <v>1664</v>
      </c>
      <c r="G9738" t="s">
        <v>712</v>
      </c>
      <c r="K9738" t="s">
        <v>772</v>
      </c>
      <c r="L9738" t="s">
        <v>715</v>
      </c>
      <c r="M9738" t="s">
        <v>716</v>
      </c>
      <c r="O9738" t="s">
        <v>717</v>
      </c>
      <c r="Q9738">
        <v>0.26</v>
      </c>
      <c r="V9738" t="s">
        <v>718</v>
      </c>
      <c r="W9738" t="s">
        <v>744</v>
      </c>
      <c r="X9738" t="s">
        <v>744</v>
      </c>
      <c r="Y9738" t="s">
        <v>754</v>
      </c>
      <c r="Z9738">
        <v>0.25</v>
      </c>
      <c r="AA9738" t="s">
        <v>722</v>
      </c>
      <c r="AB9738" t="s">
        <v>3079</v>
      </c>
      <c r="AC9738">
        <v>12401</v>
      </c>
      <c r="AD9738" t="s">
        <v>3080</v>
      </c>
      <c r="AE9738" t="s">
        <v>3081</v>
      </c>
      <c r="AF9738">
        <v>1983</v>
      </c>
    </row>
    <row r="9739" spans="1:32" x14ac:dyDescent="0.2">
      <c r="A9739" t="s">
        <v>1745</v>
      </c>
      <c r="B9739">
        <v>7447394</v>
      </c>
      <c r="C9739" t="s">
        <v>1818</v>
      </c>
      <c r="D9739" t="s">
        <v>709</v>
      </c>
      <c r="E9739" t="s">
        <v>760</v>
      </c>
      <c r="F9739" t="s">
        <v>761</v>
      </c>
      <c r="G9739" t="s">
        <v>733</v>
      </c>
      <c r="H9739" t="s">
        <v>805</v>
      </c>
      <c r="I9739">
        <v>24</v>
      </c>
      <c r="J9739" t="s">
        <v>763</v>
      </c>
      <c r="K9739" t="s">
        <v>753</v>
      </c>
      <c r="L9739" t="s">
        <v>715</v>
      </c>
      <c r="M9739" t="s">
        <v>716</v>
      </c>
      <c r="N9739">
        <v>6</v>
      </c>
      <c r="O9739" t="s">
        <v>801</v>
      </c>
      <c r="Q9739">
        <v>0.26100000000000001</v>
      </c>
      <c r="V9739" t="s">
        <v>718</v>
      </c>
      <c r="W9739" t="s">
        <v>790</v>
      </c>
      <c r="X9739" t="s">
        <v>791</v>
      </c>
      <c r="Y9739" t="s">
        <v>792</v>
      </c>
      <c r="Z9739">
        <v>2</v>
      </c>
      <c r="AA9739" t="s">
        <v>722</v>
      </c>
      <c r="AB9739" t="s">
        <v>3096</v>
      </c>
      <c r="AC9739">
        <v>75086</v>
      </c>
      <c r="AD9739" t="s">
        <v>3097</v>
      </c>
      <c r="AE9739" t="s">
        <v>3098</v>
      </c>
      <c r="AF9739">
        <v>2004</v>
      </c>
    </row>
    <row r="9740" spans="1:32" x14ac:dyDescent="0.2">
      <c r="A9740" t="s">
        <v>1745</v>
      </c>
      <c r="B9740">
        <v>7758987</v>
      </c>
      <c r="C9740" t="s">
        <v>1746</v>
      </c>
      <c r="D9740" t="s">
        <v>709</v>
      </c>
      <c r="E9740" t="s">
        <v>1479</v>
      </c>
      <c r="F9740" t="s">
        <v>1480</v>
      </c>
      <c r="G9740" t="s">
        <v>712</v>
      </c>
      <c r="H9740" t="s">
        <v>734</v>
      </c>
      <c r="K9740" t="s">
        <v>714</v>
      </c>
      <c r="L9740" t="s">
        <v>715</v>
      </c>
      <c r="M9740" t="s">
        <v>716</v>
      </c>
      <c r="N9740">
        <v>6</v>
      </c>
      <c r="O9740" t="s">
        <v>717</v>
      </c>
      <c r="Q9740">
        <v>0.2616</v>
      </c>
      <c r="S9740">
        <v>0.12659999999999999</v>
      </c>
      <c r="U9740">
        <v>0.57069999999999999</v>
      </c>
      <c r="V9740" t="s">
        <v>718</v>
      </c>
      <c r="W9740" t="s">
        <v>744</v>
      </c>
      <c r="X9740" t="s">
        <v>744</v>
      </c>
      <c r="Y9740" t="s">
        <v>754</v>
      </c>
      <c r="Z9740">
        <v>1</v>
      </c>
      <c r="AA9740" t="s">
        <v>722</v>
      </c>
      <c r="AB9740" t="s">
        <v>1481</v>
      </c>
      <c r="AC9740">
        <v>166618</v>
      </c>
      <c r="AD9740" t="s">
        <v>1482</v>
      </c>
      <c r="AE9740" t="s">
        <v>1483</v>
      </c>
      <c r="AF9740">
        <v>2011</v>
      </c>
    </row>
    <row r="9741" spans="1:32" x14ac:dyDescent="0.2">
      <c r="A9741" t="s">
        <v>1745</v>
      </c>
      <c r="B9741">
        <v>7440508</v>
      </c>
      <c r="C9741" t="s">
        <v>1745</v>
      </c>
      <c r="D9741" t="s">
        <v>709</v>
      </c>
      <c r="E9741" t="s">
        <v>760</v>
      </c>
      <c r="F9741" t="s">
        <v>761</v>
      </c>
      <c r="G9741" t="s">
        <v>733</v>
      </c>
      <c r="H9741" t="s">
        <v>805</v>
      </c>
      <c r="I9741">
        <v>24</v>
      </c>
      <c r="J9741" t="s">
        <v>763</v>
      </c>
      <c r="K9741" t="s">
        <v>714</v>
      </c>
      <c r="L9741" t="s">
        <v>715</v>
      </c>
      <c r="M9741" t="s">
        <v>716</v>
      </c>
      <c r="O9741" t="s">
        <v>801</v>
      </c>
      <c r="Q9741">
        <v>0.26300000000000001</v>
      </c>
      <c r="V9741" t="s">
        <v>718</v>
      </c>
      <c r="W9741" t="s">
        <v>774</v>
      </c>
      <c r="X9741" t="s">
        <v>780</v>
      </c>
      <c r="Y9741" t="s">
        <v>792</v>
      </c>
      <c r="Z9741">
        <v>21</v>
      </c>
      <c r="AA9741" t="s">
        <v>722</v>
      </c>
      <c r="AB9741" t="s">
        <v>2226</v>
      </c>
      <c r="AC9741">
        <v>75087</v>
      </c>
      <c r="AD9741" t="s">
        <v>3026</v>
      </c>
      <c r="AE9741" t="s">
        <v>3027</v>
      </c>
      <c r="AF9741">
        <v>2004</v>
      </c>
    </row>
    <row r="9742" spans="1:32" x14ac:dyDescent="0.2">
      <c r="A9742" t="s">
        <v>1745</v>
      </c>
      <c r="B9742">
        <v>7440508</v>
      </c>
      <c r="C9742" t="s">
        <v>1745</v>
      </c>
      <c r="D9742" t="s">
        <v>709</v>
      </c>
      <c r="E9742" t="s">
        <v>760</v>
      </c>
      <c r="F9742" t="s">
        <v>761</v>
      </c>
      <c r="G9742" t="s">
        <v>733</v>
      </c>
      <c r="H9742" t="s">
        <v>805</v>
      </c>
      <c r="I9742">
        <v>24</v>
      </c>
      <c r="J9742" t="s">
        <v>763</v>
      </c>
      <c r="K9742" t="s">
        <v>714</v>
      </c>
      <c r="L9742" t="s">
        <v>715</v>
      </c>
      <c r="M9742" t="s">
        <v>716</v>
      </c>
      <c r="O9742" t="s">
        <v>801</v>
      </c>
      <c r="Q9742">
        <v>0.26500000000000001</v>
      </c>
      <c r="V9742" t="s">
        <v>718</v>
      </c>
      <c r="W9742" t="s">
        <v>774</v>
      </c>
      <c r="X9742" t="s">
        <v>780</v>
      </c>
      <c r="Y9742" t="s">
        <v>736</v>
      </c>
      <c r="Z9742">
        <v>21</v>
      </c>
      <c r="AA9742" t="s">
        <v>722</v>
      </c>
      <c r="AB9742" t="s">
        <v>2226</v>
      </c>
      <c r="AC9742">
        <v>75087</v>
      </c>
      <c r="AD9742" t="s">
        <v>3026</v>
      </c>
      <c r="AE9742" t="s">
        <v>3027</v>
      </c>
      <c r="AF9742">
        <v>2004</v>
      </c>
    </row>
    <row r="9743" spans="1:32" x14ac:dyDescent="0.2">
      <c r="A9743" t="s">
        <v>1745</v>
      </c>
      <c r="B9743">
        <v>7758987</v>
      </c>
      <c r="C9743" t="s">
        <v>1746</v>
      </c>
      <c r="D9743" t="s">
        <v>709</v>
      </c>
      <c r="E9743" t="s">
        <v>800</v>
      </c>
      <c r="F9743" t="s">
        <v>761</v>
      </c>
      <c r="G9743" t="s">
        <v>733</v>
      </c>
      <c r="H9743" t="s">
        <v>789</v>
      </c>
      <c r="I9743">
        <v>24</v>
      </c>
      <c r="J9743" t="s">
        <v>763</v>
      </c>
      <c r="K9743" t="s">
        <v>714</v>
      </c>
      <c r="L9743" t="s">
        <v>715</v>
      </c>
      <c r="M9743" t="s">
        <v>716</v>
      </c>
      <c r="N9743">
        <v>6</v>
      </c>
      <c r="O9743" t="s">
        <v>801</v>
      </c>
      <c r="Q9743">
        <v>0.26700000000000002</v>
      </c>
      <c r="V9743" t="s">
        <v>718</v>
      </c>
      <c r="W9743" t="s">
        <v>744</v>
      </c>
      <c r="X9743" t="s">
        <v>779</v>
      </c>
      <c r="Y9743" t="s">
        <v>792</v>
      </c>
      <c r="Z9743">
        <v>2</v>
      </c>
      <c r="AA9743" t="s">
        <v>722</v>
      </c>
      <c r="AB9743" t="s">
        <v>2862</v>
      </c>
      <c r="AC9743">
        <v>169403</v>
      </c>
      <c r="AD9743" t="s">
        <v>2863</v>
      </c>
      <c r="AE9743" t="s">
        <v>2864</v>
      </c>
      <c r="AF9743">
        <v>2011</v>
      </c>
    </row>
    <row r="9744" spans="1:32" x14ac:dyDescent="0.2">
      <c r="A9744" t="s">
        <v>1745</v>
      </c>
      <c r="B9744">
        <v>7447394</v>
      </c>
      <c r="C9744" t="s">
        <v>1818</v>
      </c>
      <c r="D9744" t="s">
        <v>709</v>
      </c>
      <c r="E9744" t="s">
        <v>2856</v>
      </c>
      <c r="F9744" t="s">
        <v>761</v>
      </c>
      <c r="G9744" t="s">
        <v>712</v>
      </c>
      <c r="H9744" t="s">
        <v>805</v>
      </c>
      <c r="I9744">
        <v>24</v>
      </c>
      <c r="J9744" t="s">
        <v>763</v>
      </c>
      <c r="K9744" t="s">
        <v>714</v>
      </c>
      <c r="L9744" t="s">
        <v>715</v>
      </c>
      <c r="M9744" t="s">
        <v>716</v>
      </c>
      <c r="N9744">
        <v>8</v>
      </c>
      <c r="O9744" t="s">
        <v>717</v>
      </c>
      <c r="Q9744">
        <v>0.26900000000000002</v>
      </c>
      <c r="V9744" t="s">
        <v>718</v>
      </c>
      <c r="W9744" t="s">
        <v>744</v>
      </c>
      <c r="X9744" t="s">
        <v>744</v>
      </c>
      <c r="Y9744" t="s">
        <v>792</v>
      </c>
      <c r="Z9744">
        <v>21</v>
      </c>
      <c r="AA9744" t="s">
        <v>722</v>
      </c>
      <c r="AB9744" t="s">
        <v>2879</v>
      </c>
      <c r="AC9744">
        <v>167561</v>
      </c>
      <c r="AD9744" t="s">
        <v>2880</v>
      </c>
      <c r="AE9744" t="s">
        <v>2881</v>
      </c>
      <c r="AF9744">
        <v>2011</v>
      </c>
    </row>
    <row r="9745" spans="1:32" x14ac:dyDescent="0.2">
      <c r="A9745" t="s">
        <v>1745</v>
      </c>
      <c r="B9745">
        <v>7758987</v>
      </c>
      <c r="C9745" t="s">
        <v>1746</v>
      </c>
      <c r="D9745" t="s">
        <v>709</v>
      </c>
      <c r="E9745" t="s">
        <v>760</v>
      </c>
      <c r="F9745" t="s">
        <v>761</v>
      </c>
      <c r="G9745" t="s">
        <v>733</v>
      </c>
      <c r="K9745" t="s">
        <v>753</v>
      </c>
      <c r="L9745" t="s">
        <v>715</v>
      </c>
      <c r="M9745" t="s">
        <v>716</v>
      </c>
      <c r="N9745">
        <v>6</v>
      </c>
      <c r="O9745" t="s">
        <v>801</v>
      </c>
      <c r="Q9745">
        <v>0.27400000000000002</v>
      </c>
      <c r="S9745">
        <v>0.23699999999999999</v>
      </c>
      <c r="U9745">
        <v>0.317</v>
      </c>
      <c r="V9745" t="s">
        <v>718</v>
      </c>
      <c r="W9745" t="s">
        <v>790</v>
      </c>
      <c r="X9745" t="s">
        <v>791</v>
      </c>
      <c r="Y9745" t="s">
        <v>792</v>
      </c>
      <c r="Z9745">
        <v>2</v>
      </c>
      <c r="AA9745" t="s">
        <v>722</v>
      </c>
      <c r="AB9745" t="s">
        <v>3043</v>
      </c>
      <c r="AC9745">
        <v>115869</v>
      </c>
      <c r="AD9745" t="s">
        <v>3044</v>
      </c>
      <c r="AE9745" t="s">
        <v>3045</v>
      </c>
      <c r="AF9745">
        <v>2007</v>
      </c>
    </row>
    <row r="9746" spans="1:32" x14ac:dyDescent="0.2">
      <c r="A9746" t="s">
        <v>1745</v>
      </c>
      <c r="B9746">
        <v>7440508</v>
      </c>
      <c r="C9746" t="s">
        <v>1745</v>
      </c>
      <c r="D9746" t="s">
        <v>709</v>
      </c>
      <c r="E9746" t="s">
        <v>3106</v>
      </c>
      <c r="F9746" t="s">
        <v>3107</v>
      </c>
      <c r="G9746" t="s">
        <v>712</v>
      </c>
      <c r="H9746" t="s">
        <v>887</v>
      </c>
      <c r="I9746">
        <v>7</v>
      </c>
      <c r="J9746" t="s">
        <v>1620</v>
      </c>
      <c r="K9746" t="s">
        <v>753</v>
      </c>
      <c r="L9746" t="s">
        <v>773</v>
      </c>
      <c r="M9746" t="s">
        <v>716</v>
      </c>
      <c r="O9746" t="s">
        <v>717</v>
      </c>
      <c r="Q9746">
        <v>0.27500000000000002</v>
      </c>
      <c r="V9746" t="s">
        <v>718</v>
      </c>
      <c r="W9746" t="s">
        <v>744</v>
      </c>
      <c r="X9746" t="s">
        <v>744</v>
      </c>
      <c r="Y9746" t="s">
        <v>754</v>
      </c>
      <c r="Z9746">
        <v>3</v>
      </c>
      <c r="AA9746" t="s">
        <v>722</v>
      </c>
      <c r="AB9746" t="s">
        <v>3108</v>
      </c>
      <c r="AC9746">
        <v>4043</v>
      </c>
      <c r="AD9746" t="s">
        <v>3109</v>
      </c>
      <c r="AE9746" t="s">
        <v>3110</v>
      </c>
      <c r="AF9746">
        <v>1990</v>
      </c>
    </row>
    <row r="9747" spans="1:32" x14ac:dyDescent="0.2">
      <c r="A9747" t="s">
        <v>1745</v>
      </c>
      <c r="B9747">
        <v>7440508</v>
      </c>
      <c r="C9747" t="s">
        <v>1745</v>
      </c>
      <c r="D9747" t="s">
        <v>709</v>
      </c>
      <c r="E9747" t="s">
        <v>3106</v>
      </c>
      <c r="F9747" t="s">
        <v>3107</v>
      </c>
      <c r="G9747" t="s">
        <v>712</v>
      </c>
      <c r="H9747" t="s">
        <v>887</v>
      </c>
      <c r="I9747">
        <v>2</v>
      </c>
      <c r="J9747" t="s">
        <v>1620</v>
      </c>
      <c r="K9747" t="s">
        <v>753</v>
      </c>
      <c r="L9747" t="s">
        <v>773</v>
      </c>
      <c r="M9747" t="s">
        <v>716</v>
      </c>
      <c r="O9747" t="s">
        <v>717</v>
      </c>
      <c r="Q9747">
        <v>0.27500000000000002</v>
      </c>
      <c r="V9747" t="s">
        <v>718</v>
      </c>
      <c r="W9747" t="s">
        <v>744</v>
      </c>
      <c r="X9747" t="s">
        <v>744</v>
      </c>
      <c r="Y9747" t="s">
        <v>754</v>
      </c>
      <c r="Z9747">
        <v>1</v>
      </c>
      <c r="AA9747" t="s">
        <v>722</v>
      </c>
      <c r="AB9747" t="s">
        <v>3108</v>
      </c>
      <c r="AC9747">
        <v>4043</v>
      </c>
      <c r="AD9747" t="s">
        <v>3109</v>
      </c>
      <c r="AE9747" t="s">
        <v>3110</v>
      </c>
      <c r="AF9747">
        <v>1990</v>
      </c>
    </row>
    <row r="9748" spans="1:32" x14ac:dyDescent="0.2">
      <c r="A9748" t="s">
        <v>1745</v>
      </c>
      <c r="B9748">
        <v>7447394</v>
      </c>
      <c r="C9748" t="s">
        <v>1818</v>
      </c>
      <c r="D9748" t="s">
        <v>709</v>
      </c>
      <c r="E9748" t="s">
        <v>760</v>
      </c>
      <c r="F9748" t="s">
        <v>761</v>
      </c>
      <c r="G9748" t="s">
        <v>733</v>
      </c>
      <c r="H9748" t="s">
        <v>805</v>
      </c>
      <c r="I9748">
        <v>24</v>
      </c>
      <c r="J9748" t="s">
        <v>763</v>
      </c>
      <c r="K9748" t="s">
        <v>753</v>
      </c>
      <c r="L9748" t="s">
        <v>715</v>
      </c>
      <c r="M9748" t="s">
        <v>716</v>
      </c>
      <c r="N9748">
        <v>6</v>
      </c>
      <c r="O9748" t="s">
        <v>801</v>
      </c>
      <c r="Q9748">
        <v>0.27500000000000002</v>
      </c>
      <c r="V9748" t="s">
        <v>718</v>
      </c>
      <c r="W9748" t="s">
        <v>790</v>
      </c>
      <c r="X9748" t="s">
        <v>791</v>
      </c>
      <c r="Y9748" t="s">
        <v>792</v>
      </c>
      <c r="Z9748">
        <v>2</v>
      </c>
      <c r="AA9748" t="s">
        <v>722</v>
      </c>
      <c r="AB9748" t="s">
        <v>3096</v>
      </c>
      <c r="AC9748">
        <v>75086</v>
      </c>
      <c r="AD9748" t="s">
        <v>3097</v>
      </c>
      <c r="AE9748" t="s">
        <v>3098</v>
      </c>
      <c r="AF9748">
        <v>2004</v>
      </c>
    </row>
    <row r="9749" spans="1:32" x14ac:dyDescent="0.2">
      <c r="A9749" t="s">
        <v>1745</v>
      </c>
      <c r="B9749">
        <v>7440508</v>
      </c>
      <c r="C9749" t="s">
        <v>1745</v>
      </c>
      <c r="D9749" t="s">
        <v>709</v>
      </c>
      <c r="E9749" t="s">
        <v>760</v>
      </c>
      <c r="F9749" t="s">
        <v>761</v>
      </c>
      <c r="G9749" t="s">
        <v>733</v>
      </c>
      <c r="H9749" t="s">
        <v>805</v>
      </c>
      <c r="I9749">
        <v>24</v>
      </c>
      <c r="J9749" t="s">
        <v>763</v>
      </c>
      <c r="K9749" t="s">
        <v>753</v>
      </c>
      <c r="L9749" t="s">
        <v>715</v>
      </c>
      <c r="M9749" t="s">
        <v>716</v>
      </c>
      <c r="N9749" t="s">
        <v>919</v>
      </c>
      <c r="O9749" t="s">
        <v>801</v>
      </c>
      <c r="Q9749">
        <v>0.27600000000000002</v>
      </c>
      <c r="S9749">
        <v>0.25900000000000001</v>
      </c>
      <c r="U9749">
        <v>0.29499999999999998</v>
      </c>
      <c r="V9749" t="s">
        <v>718</v>
      </c>
      <c r="W9749" t="s">
        <v>790</v>
      </c>
      <c r="X9749" t="s">
        <v>791</v>
      </c>
      <c r="Y9749" t="s">
        <v>792</v>
      </c>
      <c r="Z9749">
        <v>2</v>
      </c>
      <c r="AA9749" t="s">
        <v>722</v>
      </c>
      <c r="AB9749" t="s">
        <v>1995</v>
      </c>
      <c r="AC9749">
        <v>169285</v>
      </c>
      <c r="AD9749" t="s">
        <v>2835</v>
      </c>
      <c r="AE9749" t="s">
        <v>2836</v>
      </c>
      <c r="AF9749">
        <v>2002</v>
      </c>
    </row>
    <row r="9750" spans="1:32" x14ac:dyDescent="0.2">
      <c r="A9750" t="s">
        <v>1745</v>
      </c>
      <c r="B9750">
        <v>7440508</v>
      </c>
      <c r="C9750" t="s">
        <v>1745</v>
      </c>
      <c r="D9750" t="s">
        <v>709</v>
      </c>
      <c r="E9750" t="s">
        <v>760</v>
      </c>
      <c r="F9750" t="s">
        <v>761</v>
      </c>
      <c r="G9750" t="s">
        <v>733</v>
      </c>
      <c r="H9750" t="s">
        <v>805</v>
      </c>
      <c r="I9750">
        <v>24</v>
      </c>
      <c r="J9750" t="s">
        <v>763</v>
      </c>
      <c r="K9750" t="s">
        <v>714</v>
      </c>
      <c r="L9750" t="s">
        <v>715</v>
      </c>
      <c r="M9750" t="s">
        <v>716</v>
      </c>
      <c r="O9750" t="s">
        <v>801</v>
      </c>
      <c r="Q9750">
        <v>0.27600000000000002</v>
      </c>
      <c r="V9750" t="s">
        <v>718</v>
      </c>
      <c r="W9750" t="s">
        <v>774</v>
      </c>
      <c r="X9750" t="s">
        <v>780</v>
      </c>
      <c r="Y9750" t="s">
        <v>792</v>
      </c>
      <c r="Z9750">
        <v>21</v>
      </c>
      <c r="AA9750" t="s">
        <v>722</v>
      </c>
      <c r="AB9750" t="s">
        <v>2226</v>
      </c>
      <c r="AC9750">
        <v>75087</v>
      </c>
      <c r="AD9750" t="s">
        <v>3026</v>
      </c>
      <c r="AE9750" t="s">
        <v>3027</v>
      </c>
      <c r="AF9750">
        <v>2004</v>
      </c>
    </row>
    <row r="9751" spans="1:32" x14ac:dyDescent="0.2">
      <c r="A9751" t="s">
        <v>1745</v>
      </c>
      <c r="B9751">
        <v>7440508</v>
      </c>
      <c r="C9751" t="s">
        <v>1745</v>
      </c>
      <c r="D9751" t="s">
        <v>709</v>
      </c>
      <c r="E9751" t="s">
        <v>760</v>
      </c>
      <c r="F9751" t="s">
        <v>761</v>
      </c>
      <c r="G9751" t="s">
        <v>733</v>
      </c>
      <c r="H9751" t="s">
        <v>805</v>
      </c>
      <c r="I9751">
        <v>24</v>
      </c>
      <c r="J9751" t="s">
        <v>763</v>
      </c>
      <c r="K9751" t="s">
        <v>753</v>
      </c>
      <c r="L9751" t="s">
        <v>715</v>
      </c>
      <c r="M9751" t="s">
        <v>716</v>
      </c>
      <c r="N9751" t="s">
        <v>919</v>
      </c>
      <c r="O9751" t="s">
        <v>801</v>
      </c>
      <c r="Q9751">
        <v>0.27600000000000002</v>
      </c>
      <c r="S9751">
        <v>0.25900000000000001</v>
      </c>
      <c r="U9751">
        <v>0.29499999999999998</v>
      </c>
      <c r="V9751" t="s">
        <v>718</v>
      </c>
      <c r="W9751" t="s">
        <v>790</v>
      </c>
      <c r="X9751" t="s">
        <v>791</v>
      </c>
      <c r="Y9751" t="s">
        <v>792</v>
      </c>
      <c r="Z9751">
        <v>2</v>
      </c>
      <c r="AA9751" t="s">
        <v>722</v>
      </c>
      <c r="AB9751" t="s">
        <v>1995</v>
      </c>
      <c r="AC9751">
        <v>169285</v>
      </c>
      <c r="AD9751" t="s">
        <v>2835</v>
      </c>
      <c r="AE9751" t="s">
        <v>2836</v>
      </c>
      <c r="AF9751">
        <v>2002</v>
      </c>
    </row>
    <row r="9752" spans="1:32" x14ac:dyDescent="0.2">
      <c r="A9752" t="s">
        <v>1745</v>
      </c>
      <c r="B9752">
        <v>7440508</v>
      </c>
      <c r="C9752" t="s">
        <v>1745</v>
      </c>
      <c r="D9752" t="s">
        <v>709</v>
      </c>
      <c r="E9752" t="s">
        <v>2878</v>
      </c>
      <c r="F9752" t="s">
        <v>761</v>
      </c>
      <c r="G9752" t="s">
        <v>712</v>
      </c>
      <c r="H9752" t="s">
        <v>805</v>
      </c>
      <c r="I9752">
        <v>48</v>
      </c>
      <c r="J9752" t="s">
        <v>763</v>
      </c>
      <c r="K9752" t="s">
        <v>753</v>
      </c>
      <c r="L9752" t="s">
        <v>715</v>
      </c>
      <c r="M9752" t="s">
        <v>716</v>
      </c>
      <c r="N9752">
        <v>6</v>
      </c>
      <c r="O9752" t="s">
        <v>801</v>
      </c>
      <c r="Q9752">
        <v>0.27700000000000002</v>
      </c>
      <c r="V9752" t="s">
        <v>718</v>
      </c>
      <c r="W9752" t="s">
        <v>790</v>
      </c>
      <c r="X9752" t="s">
        <v>791</v>
      </c>
      <c r="Y9752" t="s">
        <v>792</v>
      </c>
      <c r="Z9752">
        <v>2</v>
      </c>
      <c r="AA9752" t="s">
        <v>722</v>
      </c>
      <c r="AB9752" t="s">
        <v>2906</v>
      </c>
      <c r="AC9752">
        <v>118116</v>
      </c>
      <c r="AD9752" t="s">
        <v>2907</v>
      </c>
      <c r="AE9752" t="s">
        <v>2908</v>
      </c>
      <c r="AF9752">
        <v>2004</v>
      </c>
    </row>
    <row r="9753" spans="1:32" x14ac:dyDescent="0.2">
      <c r="A9753" t="s">
        <v>1745</v>
      </c>
      <c r="B9753">
        <v>7440508</v>
      </c>
      <c r="C9753" t="s">
        <v>1745</v>
      </c>
      <c r="D9753" t="s">
        <v>709</v>
      </c>
      <c r="E9753" t="s">
        <v>760</v>
      </c>
      <c r="F9753" t="s">
        <v>761</v>
      </c>
      <c r="G9753" t="s">
        <v>733</v>
      </c>
      <c r="H9753" t="s">
        <v>805</v>
      </c>
      <c r="I9753">
        <v>24</v>
      </c>
      <c r="J9753" t="s">
        <v>763</v>
      </c>
      <c r="K9753" t="s">
        <v>714</v>
      </c>
      <c r="L9753" t="s">
        <v>715</v>
      </c>
      <c r="M9753" t="s">
        <v>716</v>
      </c>
      <c r="O9753" t="s">
        <v>801</v>
      </c>
      <c r="Q9753">
        <v>0.27900000000000003</v>
      </c>
      <c r="V9753" t="s">
        <v>718</v>
      </c>
      <c r="W9753" t="s">
        <v>774</v>
      </c>
      <c r="X9753" t="s">
        <v>780</v>
      </c>
      <c r="Y9753" t="s">
        <v>736</v>
      </c>
      <c r="Z9753">
        <v>21</v>
      </c>
      <c r="AA9753" t="s">
        <v>722</v>
      </c>
      <c r="AB9753" t="s">
        <v>2226</v>
      </c>
      <c r="AC9753">
        <v>75087</v>
      </c>
      <c r="AD9753" t="s">
        <v>3026</v>
      </c>
      <c r="AE9753" t="s">
        <v>3027</v>
      </c>
      <c r="AF9753">
        <v>2004</v>
      </c>
    </row>
    <row r="9754" spans="1:32" x14ac:dyDescent="0.2">
      <c r="A9754" t="s">
        <v>1745</v>
      </c>
      <c r="B9754">
        <v>7440508</v>
      </c>
      <c r="C9754" t="s">
        <v>1745</v>
      </c>
      <c r="D9754" t="s">
        <v>709</v>
      </c>
      <c r="E9754" t="s">
        <v>3106</v>
      </c>
      <c r="F9754" t="s">
        <v>3107</v>
      </c>
      <c r="G9754" t="s">
        <v>712</v>
      </c>
      <c r="H9754" t="s">
        <v>887</v>
      </c>
      <c r="I9754">
        <v>4</v>
      </c>
      <c r="J9754" t="s">
        <v>1620</v>
      </c>
      <c r="K9754" t="s">
        <v>753</v>
      </c>
      <c r="L9754" t="s">
        <v>773</v>
      </c>
      <c r="M9754" t="s">
        <v>716</v>
      </c>
      <c r="O9754" t="s">
        <v>717</v>
      </c>
      <c r="Q9754">
        <v>0.28000000000000003</v>
      </c>
      <c r="V9754" t="s">
        <v>718</v>
      </c>
      <c r="W9754" t="s">
        <v>744</v>
      </c>
      <c r="X9754" t="s">
        <v>744</v>
      </c>
      <c r="Y9754" t="s">
        <v>754</v>
      </c>
      <c r="Z9754">
        <v>2</v>
      </c>
      <c r="AA9754" t="s">
        <v>722</v>
      </c>
      <c r="AB9754" t="s">
        <v>3108</v>
      </c>
      <c r="AC9754">
        <v>4043</v>
      </c>
      <c r="AD9754" t="s">
        <v>3109</v>
      </c>
      <c r="AE9754" t="s">
        <v>3110</v>
      </c>
      <c r="AF9754">
        <v>1990</v>
      </c>
    </row>
    <row r="9755" spans="1:32" x14ac:dyDescent="0.2">
      <c r="A9755" t="s">
        <v>1745</v>
      </c>
      <c r="B9755">
        <v>7758987</v>
      </c>
      <c r="C9755" t="s">
        <v>1746</v>
      </c>
      <c r="D9755" t="s">
        <v>709</v>
      </c>
      <c r="E9755" t="s">
        <v>3160</v>
      </c>
      <c r="F9755" t="s">
        <v>1599</v>
      </c>
      <c r="G9755" t="s">
        <v>712</v>
      </c>
      <c r="K9755" t="s">
        <v>753</v>
      </c>
      <c r="L9755" t="s">
        <v>715</v>
      </c>
      <c r="M9755" t="s">
        <v>716</v>
      </c>
      <c r="O9755" t="s">
        <v>717</v>
      </c>
      <c r="Q9755">
        <v>0.28000000000000003</v>
      </c>
      <c r="S9755">
        <v>0.08</v>
      </c>
      <c r="U9755">
        <v>0.59</v>
      </c>
      <c r="V9755" t="s">
        <v>718</v>
      </c>
      <c r="W9755" t="s">
        <v>742</v>
      </c>
      <c r="X9755" t="s">
        <v>2401</v>
      </c>
      <c r="Y9755" t="s">
        <v>792</v>
      </c>
      <c r="Z9755">
        <v>3</v>
      </c>
      <c r="AA9755" t="s">
        <v>722</v>
      </c>
      <c r="AB9755" t="s">
        <v>3161</v>
      </c>
      <c r="AC9755">
        <v>13718</v>
      </c>
      <c r="AD9755" t="s">
        <v>3162</v>
      </c>
      <c r="AE9755" t="s">
        <v>3163</v>
      </c>
      <c r="AF9755">
        <v>1995</v>
      </c>
    </row>
    <row r="9756" spans="1:32" x14ac:dyDescent="0.2">
      <c r="A9756" t="s">
        <v>1745</v>
      </c>
      <c r="B9756">
        <v>7440508</v>
      </c>
      <c r="C9756" t="s">
        <v>1745</v>
      </c>
      <c r="D9756" t="s">
        <v>709</v>
      </c>
      <c r="E9756" t="s">
        <v>760</v>
      </c>
      <c r="F9756" t="s">
        <v>761</v>
      </c>
      <c r="G9756" t="s">
        <v>733</v>
      </c>
      <c r="H9756" t="s">
        <v>805</v>
      </c>
      <c r="I9756">
        <v>24</v>
      </c>
      <c r="J9756" t="s">
        <v>763</v>
      </c>
      <c r="K9756" t="s">
        <v>753</v>
      </c>
      <c r="L9756" t="s">
        <v>715</v>
      </c>
      <c r="M9756" t="s">
        <v>716</v>
      </c>
      <c r="N9756" t="s">
        <v>919</v>
      </c>
      <c r="O9756" t="s">
        <v>801</v>
      </c>
      <c r="Q9756">
        <v>0.28100000000000003</v>
      </c>
      <c r="S9756">
        <v>0.25800000000000001</v>
      </c>
      <c r="U9756">
        <v>0.30599999999999999</v>
      </c>
      <c r="V9756" t="s">
        <v>718</v>
      </c>
      <c r="W9756" t="s">
        <v>790</v>
      </c>
      <c r="X9756" t="s">
        <v>791</v>
      </c>
      <c r="Y9756" t="s">
        <v>792</v>
      </c>
      <c r="Z9756">
        <v>2</v>
      </c>
      <c r="AA9756" t="s">
        <v>722</v>
      </c>
      <c r="AB9756" t="s">
        <v>1995</v>
      </c>
      <c r="AC9756">
        <v>169285</v>
      </c>
      <c r="AD9756" t="s">
        <v>2835</v>
      </c>
      <c r="AE9756" t="s">
        <v>2836</v>
      </c>
      <c r="AF9756">
        <v>2002</v>
      </c>
    </row>
    <row r="9757" spans="1:32" x14ac:dyDescent="0.2">
      <c r="A9757" t="s">
        <v>1745</v>
      </c>
      <c r="B9757">
        <v>7447394</v>
      </c>
      <c r="C9757" t="s">
        <v>1818</v>
      </c>
      <c r="D9757" t="s">
        <v>709</v>
      </c>
      <c r="E9757" t="s">
        <v>751</v>
      </c>
      <c r="F9757" t="s">
        <v>732</v>
      </c>
      <c r="G9757" t="s">
        <v>733</v>
      </c>
      <c r="K9757" t="s">
        <v>753</v>
      </c>
      <c r="L9757" t="s">
        <v>715</v>
      </c>
      <c r="M9757" t="s">
        <v>716</v>
      </c>
      <c r="N9757">
        <v>7</v>
      </c>
      <c r="O9757" t="s">
        <v>717</v>
      </c>
      <c r="Q9757">
        <v>0.28100000000000003</v>
      </c>
      <c r="S9757">
        <v>0.217</v>
      </c>
      <c r="U9757">
        <v>0.36499999999999999</v>
      </c>
      <c r="V9757" t="s">
        <v>718</v>
      </c>
      <c r="W9757" t="s">
        <v>790</v>
      </c>
      <c r="X9757" t="s">
        <v>791</v>
      </c>
      <c r="Y9757" t="s">
        <v>792</v>
      </c>
      <c r="Z9757">
        <v>4</v>
      </c>
      <c r="AA9757" t="s">
        <v>722</v>
      </c>
      <c r="AB9757" t="s">
        <v>1113</v>
      </c>
      <c r="AC9757">
        <v>152135</v>
      </c>
      <c r="AD9757" t="s">
        <v>1114</v>
      </c>
      <c r="AE9757" t="s">
        <v>1115</v>
      </c>
      <c r="AF9757">
        <v>1983</v>
      </c>
    </row>
    <row r="9758" spans="1:32" x14ac:dyDescent="0.2">
      <c r="A9758" t="s">
        <v>1745</v>
      </c>
      <c r="B9758">
        <v>7758987</v>
      </c>
      <c r="C9758" t="s">
        <v>1746</v>
      </c>
      <c r="D9758" t="s">
        <v>709</v>
      </c>
      <c r="E9758" t="s">
        <v>760</v>
      </c>
      <c r="F9758" t="s">
        <v>761</v>
      </c>
      <c r="G9758" t="s">
        <v>733</v>
      </c>
      <c r="K9758" t="s">
        <v>753</v>
      </c>
      <c r="L9758" t="s">
        <v>715</v>
      </c>
      <c r="M9758" t="s">
        <v>716</v>
      </c>
      <c r="N9758">
        <v>6</v>
      </c>
      <c r="O9758" t="s">
        <v>801</v>
      </c>
      <c r="Q9758">
        <v>0.28199999999999997</v>
      </c>
      <c r="S9758">
        <v>0.20200000000000001</v>
      </c>
      <c r="U9758">
        <v>0.39200000000000002</v>
      </c>
      <c r="V9758" t="s">
        <v>718</v>
      </c>
      <c r="W9758" t="s">
        <v>790</v>
      </c>
      <c r="X9758" t="s">
        <v>791</v>
      </c>
      <c r="Y9758" t="s">
        <v>792</v>
      </c>
      <c r="Z9758">
        <v>2</v>
      </c>
      <c r="AA9758" t="s">
        <v>722</v>
      </c>
      <c r="AB9758" t="s">
        <v>3043</v>
      </c>
      <c r="AC9758">
        <v>115869</v>
      </c>
      <c r="AD9758" t="s">
        <v>3044</v>
      </c>
      <c r="AE9758" t="s">
        <v>3045</v>
      </c>
      <c r="AF9758">
        <v>2007</v>
      </c>
    </row>
    <row r="9759" spans="1:32" x14ac:dyDescent="0.2">
      <c r="A9759" t="s">
        <v>1745</v>
      </c>
      <c r="B9759">
        <v>7440508</v>
      </c>
      <c r="C9759" t="s">
        <v>1745</v>
      </c>
      <c r="D9759" t="s">
        <v>709</v>
      </c>
      <c r="E9759" t="s">
        <v>751</v>
      </c>
      <c r="F9759" t="s">
        <v>732</v>
      </c>
      <c r="G9759" t="s">
        <v>733</v>
      </c>
      <c r="H9759" t="s">
        <v>734</v>
      </c>
      <c r="K9759" t="s">
        <v>714</v>
      </c>
      <c r="L9759" t="s">
        <v>715</v>
      </c>
      <c r="M9759" t="s">
        <v>716</v>
      </c>
      <c r="N9759">
        <v>7</v>
      </c>
      <c r="O9759" t="s">
        <v>717</v>
      </c>
      <c r="Q9759">
        <v>0.28299999999999997</v>
      </c>
      <c r="V9759" t="s">
        <v>718</v>
      </c>
      <c r="W9759" t="s">
        <v>744</v>
      </c>
      <c r="X9759" t="s">
        <v>744</v>
      </c>
      <c r="Y9759" t="s">
        <v>754</v>
      </c>
      <c r="Z9759">
        <v>9</v>
      </c>
      <c r="AA9759" t="s">
        <v>722</v>
      </c>
      <c r="AB9759" t="s">
        <v>1489</v>
      </c>
      <c r="AC9759">
        <v>169735</v>
      </c>
      <c r="AD9759" t="s">
        <v>1503</v>
      </c>
      <c r="AE9759" t="s">
        <v>1504</v>
      </c>
      <c r="AF9759">
        <v>2001</v>
      </c>
    </row>
    <row r="9760" spans="1:32" x14ac:dyDescent="0.2">
      <c r="A9760" t="s">
        <v>1745</v>
      </c>
      <c r="B9760">
        <v>7758987</v>
      </c>
      <c r="C9760" t="s">
        <v>1746</v>
      </c>
      <c r="D9760" t="s">
        <v>709</v>
      </c>
      <c r="E9760" t="s">
        <v>760</v>
      </c>
      <c r="F9760" t="s">
        <v>761</v>
      </c>
      <c r="G9760" t="s">
        <v>733</v>
      </c>
      <c r="K9760" t="s">
        <v>753</v>
      </c>
      <c r="L9760" t="s">
        <v>715</v>
      </c>
      <c r="M9760" t="s">
        <v>716</v>
      </c>
      <c r="N9760">
        <v>6</v>
      </c>
      <c r="O9760" t="s">
        <v>801</v>
      </c>
      <c r="Q9760">
        <v>0.28399999999999997</v>
      </c>
      <c r="S9760">
        <v>0.248</v>
      </c>
      <c r="U9760">
        <v>0.32500000000000001</v>
      </c>
      <c r="V9760" t="s">
        <v>718</v>
      </c>
      <c r="W9760" t="s">
        <v>790</v>
      </c>
      <c r="X9760" t="s">
        <v>791</v>
      </c>
      <c r="Y9760" t="s">
        <v>792</v>
      </c>
      <c r="Z9760">
        <v>2</v>
      </c>
      <c r="AA9760" t="s">
        <v>722</v>
      </c>
      <c r="AB9760" t="s">
        <v>3043</v>
      </c>
      <c r="AC9760">
        <v>115869</v>
      </c>
      <c r="AD9760" t="s">
        <v>3044</v>
      </c>
      <c r="AE9760" t="s">
        <v>3045</v>
      </c>
      <c r="AF9760">
        <v>2007</v>
      </c>
    </row>
    <row r="9761" spans="1:32" x14ac:dyDescent="0.2">
      <c r="A9761" t="s">
        <v>1745</v>
      </c>
      <c r="B9761">
        <v>7758987</v>
      </c>
      <c r="C9761" t="s">
        <v>1746</v>
      </c>
      <c r="D9761" t="s">
        <v>709</v>
      </c>
      <c r="E9761" t="s">
        <v>769</v>
      </c>
      <c r="F9761" t="s">
        <v>770</v>
      </c>
      <c r="G9761" t="s">
        <v>733</v>
      </c>
      <c r="H9761" t="s">
        <v>805</v>
      </c>
      <c r="J9761" t="s">
        <v>763</v>
      </c>
      <c r="K9761" t="s">
        <v>714</v>
      </c>
      <c r="L9761" t="s">
        <v>773</v>
      </c>
      <c r="M9761" t="s">
        <v>716</v>
      </c>
      <c r="N9761">
        <v>6</v>
      </c>
      <c r="O9761" t="s">
        <v>801</v>
      </c>
      <c r="Q9761">
        <v>0.28399999999999997</v>
      </c>
      <c r="V9761" t="s">
        <v>718</v>
      </c>
      <c r="W9761" t="s">
        <v>744</v>
      </c>
      <c r="X9761" t="s">
        <v>744</v>
      </c>
      <c r="Y9761" t="s">
        <v>754</v>
      </c>
      <c r="Z9761">
        <v>4</v>
      </c>
      <c r="AA9761" t="s">
        <v>722</v>
      </c>
      <c r="AB9761" t="s">
        <v>2665</v>
      </c>
      <c r="AC9761">
        <v>76254</v>
      </c>
      <c r="AD9761" t="s">
        <v>2666</v>
      </c>
      <c r="AE9761" t="s">
        <v>2667</v>
      </c>
      <c r="AF9761">
        <v>1993</v>
      </c>
    </row>
    <row r="9762" spans="1:32" x14ac:dyDescent="0.2">
      <c r="A9762" t="s">
        <v>1745</v>
      </c>
      <c r="B9762">
        <v>7440508</v>
      </c>
      <c r="C9762" t="s">
        <v>1745</v>
      </c>
      <c r="D9762" t="s">
        <v>709</v>
      </c>
      <c r="E9762" t="s">
        <v>760</v>
      </c>
      <c r="F9762" t="s">
        <v>761</v>
      </c>
      <c r="G9762" t="s">
        <v>733</v>
      </c>
      <c r="H9762" t="s">
        <v>805</v>
      </c>
      <c r="I9762">
        <v>24</v>
      </c>
      <c r="J9762" t="s">
        <v>763</v>
      </c>
      <c r="K9762" t="s">
        <v>753</v>
      </c>
      <c r="L9762" t="s">
        <v>715</v>
      </c>
      <c r="M9762" t="s">
        <v>716</v>
      </c>
      <c r="N9762" t="s">
        <v>919</v>
      </c>
      <c r="O9762" t="s">
        <v>801</v>
      </c>
      <c r="Q9762">
        <v>0.28899999999999998</v>
      </c>
      <c r="S9762">
        <v>0.26700000000000002</v>
      </c>
      <c r="U9762">
        <v>0.316</v>
      </c>
      <c r="V9762" t="s">
        <v>718</v>
      </c>
      <c r="W9762" t="s">
        <v>790</v>
      </c>
      <c r="X9762" t="s">
        <v>791</v>
      </c>
      <c r="Y9762" t="s">
        <v>792</v>
      </c>
      <c r="Z9762">
        <v>2</v>
      </c>
      <c r="AA9762" t="s">
        <v>722</v>
      </c>
      <c r="AB9762" t="s">
        <v>1995</v>
      </c>
      <c r="AC9762">
        <v>169285</v>
      </c>
      <c r="AD9762" t="s">
        <v>2835</v>
      </c>
      <c r="AE9762" t="s">
        <v>2836</v>
      </c>
      <c r="AF9762">
        <v>2002</v>
      </c>
    </row>
    <row r="9763" spans="1:32" x14ac:dyDescent="0.2">
      <c r="A9763" t="s">
        <v>1745</v>
      </c>
      <c r="B9763">
        <v>7440508</v>
      </c>
      <c r="C9763" t="s">
        <v>1745</v>
      </c>
      <c r="D9763" t="s">
        <v>709</v>
      </c>
      <c r="E9763" t="s">
        <v>3106</v>
      </c>
      <c r="F9763" t="s">
        <v>3107</v>
      </c>
      <c r="G9763" t="s">
        <v>712</v>
      </c>
      <c r="H9763" t="s">
        <v>887</v>
      </c>
      <c r="I9763">
        <v>8</v>
      </c>
      <c r="J9763" t="s">
        <v>1620</v>
      </c>
      <c r="K9763" t="s">
        <v>753</v>
      </c>
      <c r="L9763" t="s">
        <v>773</v>
      </c>
      <c r="M9763" t="s">
        <v>716</v>
      </c>
      <c r="O9763" t="s">
        <v>717</v>
      </c>
      <c r="Q9763">
        <v>0.28999999999999998</v>
      </c>
      <c r="V9763" t="s">
        <v>718</v>
      </c>
      <c r="W9763" t="s">
        <v>744</v>
      </c>
      <c r="X9763" t="s">
        <v>744</v>
      </c>
      <c r="Y9763" t="s">
        <v>754</v>
      </c>
      <c r="Z9763">
        <v>3</v>
      </c>
      <c r="AA9763" t="s">
        <v>722</v>
      </c>
      <c r="AB9763" t="s">
        <v>3108</v>
      </c>
      <c r="AC9763">
        <v>4043</v>
      </c>
      <c r="AD9763" t="s">
        <v>3109</v>
      </c>
      <c r="AE9763" t="s">
        <v>3110</v>
      </c>
      <c r="AF9763">
        <v>1990</v>
      </c>
    </row>
    <row r="9764" spans="1:32" x14ac:dyDescent="0.2">
      <c r="A9764" t="s">
        <v>1745</v>
      </c>
      <c r="B9764">
        <v>7440508</v>
      </c>
      <c r="C9764" t="s">
        <v>1745</v>
      </c>
      <c r="D9764" t="s">
        <v>709</v>
      </c>
      <c r="E9764" t="s">
        <v>760</v>
      </c>
      <c r="F9764" t="s">
        <v>761</v>
      </c>
      <c r="G9764" t="s">
        <v>733</v>
      </c>
      <c r="H9764" t="s">
        <v>805</v>
      </c>
      <c r="I9764">
        <v>24</v>
      </c>
      <c r="J9764" t="s">
        <v>763</v>
      </c>
      <c r="K9764" t="s">
        <v>753</v>
      </c>
      <c r="L9764" t="s">
        <v>715</v>
      </c>
      <c r="M9764" t="s">
        <v>716</v>
      </c>
      <c r="N9764" t="s">
        <v>919</v>
      </c>
      <c r="O9764" t="s">
        <v>801</v>
      </c>
      <c r="Q9764">
        <v>0.29199999999999998</v>
      </c>
      <c r="S9764">
        <v>0.27900000000000003</v>
      </c>
      <c r="U9764">
        <v>0.307</v>
      </c>
      <c r="V9764" t="s">
        <v>718</v>
      </c>
      <c r="W9764" t="s">
        <v>790</v>
      </c>
      <c r="X9764" t="s">
        <v>791</v>
      </c>
      <c r="Y9764" t="s">
        <v>792</v>
      </c>
      <c r="Z9764">
        <v>2</v>
      </c>
      <c r="AA9764" t="s">
        <v>722</v>
      </c>
      <c r="AB9764" t="s">
        <v>1995</v>
      </c>
      <c r="AC9764">
        <v>169285</v>
      </c>
      <c r="AD9764" t="s">
        <v>2835</v>
      </c>
      <c r="AE9764" t="s">
        <v>2836</v>
      </c>
      <c r="AF9764">
        <v>2002</v>
      </c>
    </row>
    <row r="9765" spans="1:32" x14ac:dyDescent="0.2">
      <c r="A9765" t="s">
        <v>1745</v>
      </c>
      <c r="B9765">
        <v>7447394</v>
      </c>
      <c r="C9765" t="s">
        <v>1818</v>
      </c>
      <c r="D9765" t="s">
        <v>709</v>
      </c>
      <c r="E9765" t="s">
        <v>760</v>
      </c>
      <c r="F9765" t="s">
        <v>761</v>
      </c>
      <c r="G9765" t="s">
        <v>733</v>
      </c>
      <c r="K9765" t="s">
        <v>753</v>
      </c>
      <c r="L9765" t="s">
        <v>715</v>
      </c>
      <c r="M9765" t="s">
        <v>716</v>
      </c>
      <c r="N9765" t="s">
        <v>919</v>
      </c>
      <c r="O9765" t="s">
        <v>717</v>
      </c>
      <c r="Q9765">
        <v>0.29199999999999998</v>
      </c>
      <c r="S9765">
        <v>0.253</v>
      </c>
      <c r="U9765">
        <v>0.33700000000000002</v>
      </c>
      <c r="V9765" t="s">
        <v>718</v>
      </c>
      <c r="W9765" t="s">
        <v>790</v>
      </c>
      <c r="X9765" t="s">
        <v>791</v>
      </c>
      <c r="Y9765" t="s">
        <v>792</v>
      </c>
      <c r="Z9765">
        <v>2</v>
      </c>
      <c r="AA9765" t="s">
        <v>722</v>
      </c>
      <c r="AB9765" t="s">
        <v>2853</v>
      </c>
      <c r="AC9765">
        <v>80486</v>
      </c>
      <c r="AD9765" t="s">
        <v>2854</v>
      </c>
      <c r="AE9765" t="s">
        <v>2855</v>
      </c>
      <c r="AF9765">
        <v>2004</v>
      </c>
    </row>
    <row r="9766" spans="1:32" x14ac:dyDescent="0.2">
      <c r="A9766" t="s">
        <v>1745</v>
      </c>
      <c r="B9766">
        <v>7440508</v>
      </c>
      <c r="C9766" t="s">
        <v>1745</v>
      </c>
      <c r="D9766" t="s">
        <v>709</v>
      </c>
      <c r="E9766" t="s">
        <v>760</v>
      </c>
      <c r="F9766" t="s">
        <v>761</v>
      </c>
      <c r="G9766" t="s">
        <v>733</v>
      </c>
      <c r="H9766" t="s">
        <v>805</v>
      </c>
      <c r="I9766">
        <v>24</v>
      </c>
      <c r="J9766" t="s">
        <v>763</v>
      </c>
      <c r="K9766" t="s">
        <v>753</v>
      </c>
      <c r="L9766" t="s">
        <v>715</v>
      </c>
      <c r="M9766" t="s">
        <v>716</v>
      </c>
      <c r="N9766" t="s">
        <v>919</v>
      </c>
      <c r="O9766" t="s">
        <v>801</v>
      </c>
      <c r="Q9766">
        <v>0.29499999999999998</v>
      </c>
      <c r="S9766">
        <v>0.25900000000000001</v>
      </c>
      <c r="U9766">
        <v>0.33400000000000002</v>
      </c>
      <c r="V9766" t="s">
        <v>718</v>
      </c>
      <c r="W9766" t="s">
        <v>790</v>
      </c>
      <c r="X9766" t="s">
        <v>791</v>
      </c>
      <c r="Y9766" t="s">
        <v>792</v>
      </c>
      <c r="Z9766">
        <v>2</v>
      </c>
      <c r="AA9766" t="s">
        <v>722</v>
      </c>
      <c r="AB9766" t="s">
        <v>1995</v>
      </c>
      <c r="AC9766">
        <v>169285</v>
      </c>
      <c r="AD9766" t="s">
        <v>2835</v>
      </c>
      <c r="AE9766" t="s">
        <v>2836</v>
      </c>
      <c r="AF9766">
        <v>2002</v>
      </c>
    </row>
    <row r="9767" spans="1:32" x14ac:dyDescent="0.2">
      <c r="A9767" t="s">
        <v>1745</v>
      </c>
      <c r="B9767">
        <v>7447394</v>
      </c>
      <c r="C9767" t="s">
        <v>1818</v>
      </c>
      <c r="D9767" t="s">
        <v>709</v>
      </c>
      <c r="E9767" t="s">
        <v>760</v>
      </c>
      <c r="F9767" t="s">
        <v>761</v>
      </c>
      <c r="G9767" t="s">
        <v>733</v>
      </c>
      <c r="H9767" t="s">
        <v>805</v>
      </c>
      <c r="I9767">
        <v>24</v>
      </c>
      <c r="J9767" t="s">
        <v>763</v>
      </c>
      <c r="K9767" t="s">
        <v>753</v>
      </c>
      <c r="L9767" t="s">
        <v>715</v>
      </c>
      <c r="M9767" t="s">
        <v>716</v>
      </c>
      <c r="N9767">
        <v>6</v>
      </c>
      <c r="O9767" t="s">
        <v>801</v>
      </c>
      <c r="P9767" t="s">
        <v>219</v>
      </c>
      <c r="Q9767">
        <v>0.29499999999999998</v>
      </c>
      <c r="V9767" t="s">
        <v>718</v>
      </c>
      <c r="W9767" t="s">
        <v>790</v>
      </c>
      <c r="X9767" t="s">
        <v>791</v>
      </c>
      <c r="Y9767" t="s">
        <v>792</v>
      </c>
      <c r="Z9767">
        <v>2</v>
      </c>
      <c r="AA9767" t="s">
        <v>722</v>
      </c>
      <c r="AB9767" t="s">
        <v>3096</v>
      </c>
      <c r="AC9767">
        <v>75086</v>
      </c>
      <c r="AD9767" t="s">
        <v>3097</v>
      </c>
      <c r="AE9767" t="s">
        <v>3098</v>
      </c>
      <c r="AF9767">
        <v>2004</v>
      </c>
    </row>
    <row r="9768" spans="1:32" x14ac:dyDescent="0.2">
      <c r="A9768" t="s">
        <v>1745</v>
      </c>
      <c r="B9768">
        <v>7447394</v>
      </c>
      <c r="C9768" t="s">
        <v>1818</v>
      </c>
      <c r="D9768" t="s">
        <v>709</v>
      </c>
      <c r="E9768" t="s">
        <v>760</v>
      </c>
      <c r="F9768" t="s">
        <v>761</v>
      </c>
      <c r="G9768" t="s">
        <v>733</v>
      </c>
      <c r="H9768" t="s">
        <v>805</v>
      </c>
      <c r="I9768">
        <v>24</v>
      </c>
      <c r="J9768" t="s">
        <v>763</v>
      </c>
      <c r="K9768" t="s">
        <v>753</v>
      </c>
      <c r="L9768" t="s">
        <v>715</v>
      </c>
      <c r="M9768" t="s">
        <v>716</v>
      </c>
      <c r="N9768" t="s">
        <v>3117</v>
      </c>
      <c r="O9768" t="s">
        <v>801</v>
      </c>
      <c r="Q9768">
        <v>0.29599999999999999</v>
      </c>
      <c r="V9768" t="s">
        <v>718</v>
      </c>
      <c r="W9768" t="s">
        <v>790</v>
      </c>
      <c r="X9768" t="s">
        <v>791</v>
      </c>
      <c r="Y9768" t="s">
        <v>792</v>
      </c>
      <c r="Z9768">
        <v>2</v>
      </c>
      <c r="AA9768" t="s">
        <v>722</v>
      </c>
      <c r="AB9768" t="s">
        <v>3118</v>
      </c>
      <c r="AC9768">
        <v>80942</v>
      </c>
      <c r="AD9768" t="s">
        <v>3119</v>
      </c>
      <c r="AE9768" t="s">
        <v>3120</v>
      </c>
      <c r="AF9768">
        <v>2005</v>
      </c>
    </row>
    <row r="9769" spans="1:32" x14ac:dyDescent="0.2">
      <c r="A9769" t="s">
        <v>1745</v>
      </c>
      <c r="B9769">
        <v>7440508</v>
      </c>
      <c r="C9769" t="s">
        <v>1745</v>
      </c>
      <c r="D9769" t="s">
        <v>709</v>
      </c>
      <c r="E9769" t="s">
        <v>3106</v>
      </c>
      <c r="F9769" t="s">
        <v>3107</v>
      </c>
      <c r="G9769" t="s">
        <v>712</v>
      </c>
      <c r="H9769" t="s">
        <v>887</v>
      </c>
      <c r="I9769">
        <v>9</v>
      </c>
      <c r="J9769" t="s">
        <v>1620</v>
      </c>
      <c r="K9769" t="s">
        <v>753</v>
      </c>
      <c r="L9769" t="s">
        <v>773</v>
      </c>
      <c r="M9769" t="s">
        <v>716</v>
      </c>
      <c r="O9769" t="s">
        <v>717</v>
      </c>
      <c r="Q9769">
        <v>0.3</v>
      </c>
      <c r="V9769" t="s">
        <v>718</v>
      </c>
      <c r="W9769" t="s">
        <v>744</v>
      </c>
      <c r="X9769" t="s">
        <v>744</v>
      </c>
      <c r="Y9769" t="s">
        <v>754</v>
      </c>
      <c r="Z9769">
        <v>3</v>
      </c>
      <c r="AA9769" t="s">
        <v>722</v>
      </c>
      <c r="AB9769" t="s">
        <v>3108</v>
      </c>
      <c r="AC9769">
        <v>4043</v>
      </c>
      <c r="AD9769" t="s">
        <v>3109</v>
      </c>
      <c r="AE9769" t="s">
        <v>3110</v>
      </c>
      <c r="AF9769">
        <v>1990</v>
      </c>
    </row>
    <row r="9770" spans="1:32" x14ac:dyDescent="0.2">
      <c r="A9770" t="s">
        <v>1745</v>
      </c>
      <c r="B9770">
        <v>7440508</v>
      </c>
      <c r="C9770" t="s">
        <v>1745</v>
      </c>
      <c r="D9770" t="s">
        <v>709</v>
      </c>
      <c r="E9770" t="s">
        <v>760</v>
      </c>
      <c r="F9770" t="s">
        <v>761</v>
      </c>
      <c r="G9770" t="s">
        <v>733</v>
      </c>
      <c r="H9770" t="s">
        <v>805</v>
      </c>
      <c r="I9770">
        <v>24</v>
      </c>
      <c r="J9770" t="s">
        <v>763</v>
      </c>
      <c r="K9770" t="s">
        <v>753</v>
      </c>
      <c r="L9770" t="s">
        <v>715</v>
      </c>
      <c r="M9770" t="s">
        <v>716</v>
      </c>
      <c r="N9770" t="s">
        <v>919</v>
      </c>
      <c r="O9770" t="s">
        <v>801</v>
      </c>
      <c r="Q9770">
        <v>0.3</v>
      </c>
      <c r="S9770">
        <v>0.27400000000000002</v>
      </c>
      <c r="U9770">
        <v>0.32900000000000001</v>
      </c>
      <c r="V9770" t="s">
        <v>718</v>
      </c>
      <c r="W9770" t="s">
        <v>790</v>
      </c>
      <c r="X9770" t="s">
        <v>791</v>
      </c>
      <c r="Y9770" t="s">
        <v>792</v>
      </c>
      <c r="Z9770">
        <v>2</v>
      </c>
      <c r="AA9770" t="s">
        <v>722</v>
      </c>
      <c r="AB9770" t="s">
        <v>1995</v>
      </c>
      <c r="AC9770">
        <v>169285</v>
      </c>
      <c r="AD9770" t="s">
        <v>2835</v>
      </c>
      <c r="AE9770" t="s">
        <v>2836</v>
      </c>
      <c r="AF9770">
        <v>2002</v>
      </c>
    </row>
    <row r="9771" spans="1:32" x14ac:dyDescent="0.2">
      <c r="A9771" t="s">
        <v>1745</v>
      </c>
      <c r="B9771">
        <v>7447394</v>
      </c>
      <c r="C9771" t="s">
        <v>1818</v>
      </c>
      <c r="D9771" t="s">
        <v>709</v>
      </c>
      <c r="E9771" t="s">
        <v>760</v>
      </c>
      <c r="F9771" t="s">
        <v>761</v>
      </c>
      <c r="G9771" t="s">
        <v>733</v>
      </c>
      <c r="K9771" t="s">
        <v>753</v>
      </c>
      <c r="L9771" t="s">
        <v>715</v>
      </c>
      <c r="M9771" t="s">
        <v>716</v>
      </c>
      <c r="N9771" t="s">
        <v>919</v>
      </c>
      <c r="O9771" t="s">
        <v>717</v>
      </c>
      <c r="Q9771">
        <v>0.30399999999999999</v>
      </c>
      <c r="S9771">
        <v>0.26400000000000001</v>
      </c>
      <c r="U9771">
        <v>0.35</v>
      </c>
      <c r="V9771" t="s">
        <v>718</v>
      </c>
      <c r="W9771" t="s">
        <v>790</v>
      </c>
      <c r="X9771" t="s">
        <v>791</v>
      </c>
      <c r="Y9771" t="s">
        <v>792</v>
      </c>
      <c r="Z9771">
        <v>2</v>
      </c>
      <c r="AA9771" t="s">
        <v>722</v>
      </c>
      <c r="AB9771" t="s">
        <v>2853</v>
      </c>
      <c r="AC9771">
        <v>80486</v>
      </c>
      <c r="AD9771" t="s">
        <v>2854</v>
      </c>
      <c r="AE9771" t="s">
        <v>2855</v>
      </c>
      <c r="AF9771">
        <v>2004</v>
      </c>
    </row>
    <row r="9772" spans="1:32" x14ac:dyDescent="0.2">
      <c r="A9772" t="s">
        <v>1745</v>
      </c>
      <c r="B9772">
        <v>7447394</v>
      </c>
      <c r="C9772" t="s">
        <v>1818</v>
      </c>
      <c r="D9772" t="s">
        <v>709</v>
      </c>
      <c r="E9772" t="s">
        <v>760</v>
      </c>
      <c r="F9772" t="s">
        <v>761</v>
      </c>
      <c r="G9772" t="s">
        <v>733</v>
      </c>
      <c r="K9772" t="s">
        <v>753</v>
      </c>
      <c r="L9772" t="s">
        <v>715</v>
      </c>
      <c r="M9772" t="s">
        <v>716</v>
      </c>
      <c r="N9772" t="s">
        <v>919</v>
      </c>
      <c r="O9772" t="s">
        <v>717</v>
      </c>
      <c r="Q9772">
        <v>0.308</v>
      </c>
      <c r="S9772">
        <v>0.26</v>
      </c>
      <c r="U9772">
        <v>0.36499999999999999</v>
      </c>
      <c r="V9772" t="s">
        <v>718</v>
      </c>
      <c r="W9772" t="s">
        <v>790</v>
      </c>
      <c r="X9772" t="s">
        <v>791</v>
      </c>
      <c r="Y9772" t="s">
        <v>792</v>
      </c>
      <c r="Z9772">
        <v>2</v>
      </c>
      <c r="AA9772" t="s">
        <v>722</v>
      </c>
      <c r="AB9772" t="s">
        <v>2853</v>
      </c>
      <c r="AC9772">
        <v>80486</v>
      </c>
      <c r="AD9772" t="s">
        <v>2854</v>
      </c>
      <c r="AE9772" t="s">
        <v>2855</v>
      </c>
      <c r="AF9772">
        <v>2004</v>
      </c>
    </row>
    <row r="9773" spans="1:32" x14ac:dyDescent="0.2">
      <c r="A9773" t="s">
        <v>1745</v>
      </c>
      <c r="B9773">
        <v>7758987</v>
      </c>
      <c r="C9773" t="s">
        <v>1746</v>
      </c>
      <c r="D9773" t="s">
        <v>709</v>
      </c>
      <c r="E9773" t="s">
        <v>3164</v>
      </c>
      <c r="F9773" t="s">
        <v>732</v>
      </c>
      <c r="G9773" t="s">
        <v>712</v>
      </c>
      <c r="K9773" t="s">
        <v>753</v>
      </c>
      <c r="L9773" t="s">
        <v>715</v>
      </c>
      <c r="M9773" t="s">
        <v>716</v>
      </c>
      <c r="N9773">
        <v>7</v>
      </c>
      <c r="O9773" t="s">
        <v>717</v>
      </c>
      <c r="Q9773">
        <v>0.31</v>
      </c>
      <c r="V9773" t="s">
        <v>718</v>
      </c>
      <c r="W9773" t="s">
        <v>744</v>
      </c>
      <c r="X9773" t="s">
        <v>744</v>
      </c>
      <c r="Y9773" t="s">
        <v>754</v>
      </c>
      <c r="Z9773">
        <v>2</v>
      </c>
      <c r="AA9773" t="s">
        <v>722</v>
      </c>
      <c r="AB9773" t="s">
        <v>1506</v>
      </c>
      <c r="AC9773">
        <v>111733</v>
      </c>
      <c r="AD9773" t="s">
        <v>3165</v>
      </c>
      <c r="AE9773" t="s">
        <v>3166</v>
      </c>
      <c r="AF9773">
        <v>2008</v>
      </c>
    </row>
    <row r="9774" spans="1:32" x14ac:dyDescent="0.2">
      <c r="A9774" t="s">
        <v>1745</v>
      </c>
      <c r="B9774">
        <v>7758987</v>
      </c>
      <c r="C9774" t="s">
        <v>1746</v>
      </c>
      <c r="D9774" t="s">
        <v>709</v>
      </c>
      <c r="E9774" t="s">
        <v>751</v>
      </c>
      <c r="F9774" t="s">
        <v>732</v>
      </c>
      <c r="G9774" t="s">
        <v>733</v>
      </c>
      <c r="J9774" t="s">
        <v>966</v>
      </c>
      <c r="K9774" t="s">
        <v>753</v>
      </c>
      <c r="L9774" t="s">
        <v>715</v>
      </c>
      <c r="M9774" t="s">
        <v>716</v>
      </c>
      <c r="N9774">
        <v>5</v>
      </c>
      <c r="O9774" t="s">
        <v>717</v>
      </c>
      <c r="Q9774">
        <v>0.31</v>
      </c>
      <c r="V9774" t="s">
        <v>718</v>
      </c>
      <c r="W9774" t="s">
        <v>744</v>
      </c>
      <c r="X9774" t="s">
        <v>779</v>
      </c>
      <c r="Y9774" t="s">
        <v>749</v>
      </c>
      <c r="Z9774">
        <v>10</v>
      </c>
      <c r="AA9774" t="s">
        <v>722</v>
      </c>
      <c r="AB9774" t="s">
        <v>3174</v>
      </c>
      <c r="AC9774">
        <v>62153</v>
      </c>
      <c r="AD9774" t="s">
        <v>3175</v>
      </c>
      <c r="AE9774" t="s">
        <v>3176</v>
      </c>
      <c r="AF9774">
        <v>2001</v>
      </c>
    </row>
    <row r="9775" spans="1:32" x14ac:dyDescent="0.2">
      <c r="A9775" t="s">
        <v>1745</v>
      </c>
      <c r="B9775">
        <v>7447394</v>
      </c>
      <c r="C9775" t="s">
        <v>1818</v>
      </c>
      <c r="D9775" t="s">
        <v>709</v>
      </c>
      <c r="E9775" t="s">
        <v>760</v>
      </c>
      <c r="F9775" t="s">
        <v>761</v>
      </c>
      <c r="G9775" t="s">
        <v>733</v>
      </c>
      <c r="H9775" t="s">
        <v>805</v>
      </c>
      <c r="I9775">
        <v>24</v>
      </c>
      <c r="J9775" t="s">
        <v>763</v>
      </c>
      <c r="K9775" t="s">
        <v>753</v>
      </c>
      <c r="L9775" t="s">
        <v>715</v>
      </c>
      <c r="M9775" t="s">
        <v>716</v>
      </c>
      <c r="N9775">
        <v>6</v>
      </c>
      <c r="O9775" t="s">
        <v>801</v>
      </c>
      <c r="Q9775">
        <v>0.311</v>
      </c>
      <c r="V9775" t="s">
        <v>718</v>
      </c>
      <c r="W9775" t="s">
        <v>790</v>
      </c>
      <c r="X9775" t="s">
        <v>791</v>
      </c>
      <c r="Y9775" t="s">
        <v>792</v>
      </c>
      <c r="Z9775">
        <v>2</v>
      </c>
      <c r="AA9775" t="s">
        <v>722</v>
      </c>
      <c r="AB9775" t="s">
        <v>3096</v>
      </c>
      <c r="AC9775">
        <v>75086</v>
      </c>
      <c r="AD9775" t="s">
        <v>3097</v>
      </c>
      <c r="AE9775" t="s">
        <v>3098</v>
      </c>
      <c r="AF9775">
        <v>2004</v>
      </c>
    </row>
    <row r="9776" spans="1:32" x14ac:dyDescent="0.2">
      <c r="A9776" t="s">
        <v>1745</v>
      </c>
      <c r="B9776">
        <v>7440508</v>
      </c>
      <c r="C9776" t="s">
        <v>1745</v>
      </c>
      <c r="D9776" t="s">
        <v>709</v>
      </c>
      <c r="E9776" t="s">
        <v>751</v>
      </c>
      <c r="F9776" t="s">
        <v>732</v>
      </c>
      <c r="G9776" t="s">
        <v>733</v>
      </c>
      <c r="H9776" t="s">
        <v>734</v>
      </c>
      <c r="K9776" t="s">
        <v>714</v>
      </c>
      <c r="L9776" t="s">
        <v>715</v>
      </c>
      <c r="M9776" t="s">
        <v>716</v>
      </c>
      <c r="N9776">
        <v>7</v>
      </c>
      <c r="O9776" t="s">
        <v>717</v>
      </c>
      <c r="Q9776">
        <v>0.314</v>
      </c>
      <c r="V9776" t="s">
        <v>718</v>
      </c>
      <c r="W9776" t="s">
        <v>744</v>
      </c>
      <c r="X9776" t="s">
        <v>744</v>
      </c>
      <c r="Y9776" t="s">
        <v>754</v>
      </c>
      <c r="Z9776">
        <v>8</v>
      </c>
      <c r="AA9776" t="s">
        <v>722</v>
      </c>
      <c r="AB9776" t="s">
        <v>1489</v>
      </c>
      <c r="AC9776">
        <v>169735</v>
      </c>
      <c r="AD9776" t="s">
        <v>1503</v>
      </c>
      <c r="AE9776" t="s">
        <v>1504</v>
      </c>
      <c r="AF9776">
        <v>2001</v>
      </c>
    </row>
    <row r="9777" spans="1:32" x14ac:dyDescent="0.2">
      <c r="A9777" t="s">
        <v>1745</v>
      </c>
      <c r="B9777">
        <v>7447394</v>
      </c>
      <c r="C9777" t="s">
        <v>1818</v>
      </c>
      <c r="D9777" t="s">
        <v>709</v>
      </c>
      <c r="E9777" t="s">
        <v>760</v>
      </c>
      <c r="F9777" t="s">
        <v>761</v>
      </c>
      <c r="G9777" t="s">
        <v>733</v>
      </c>
      <c r="K9777" t="s">
        <v>753</v>
      </c>
      <c r="L9777" t="s">
        <v>715</v>
      </c>
      <c r="M9777" t="s">
        <v>716</v>
      </c>
      <c r="N9777" t="s">
        <v>919</v>
      </c>
      <c r="O9777" t="s">
        <v>717</v>
      </c>
      <c r="Q9777">
        <v>0.314</v>
      </c>
      <c r="S9777">
        <v>0.26800000000000002</v>
      </c>
      <c r="U9777">
        <v>0.36899999999999999</v>
      </c>
      <c r="V9777" t="s">
        <v>718</v>
      </c>
      <c r="W9777" t="s">
        <v>790</v>
      </c>
      <c r="X9777" t="s">
        <v>791</v>
      </c>
      <c r="Y9777" t="s">
        <v>792</v>
      </c>
      <c r="Z9777">
        <v>2</v>
      </c>
      <c r="AA9777" t="s">
        <v>722</v>
      </c>
      <c r="AB9777" t="s">
        <v>2853</v>
      </c>
      <c r="AC9777">
        <v>80486</v>
      </c>
      <c r="AD9777" t="s">
        <v>2854</v>
      </c>
      <c r="AE9777" t="s">
        <v>2855</v>
      </c>
      <c r="AF9777">
        <v>2004</v>
      </c>
    </row>
    <row r="9778" spans="1:32" x14ac:dyDescent="0.2">
      <c r="A9778" t="s">
        <v>1745</v>
      </c>
      <c r="B9778">
        <v>7447394</v>
      </c>
      <c r="C9778" t="s">
        <v>1818</v>
      </c>
      <c r="D9778" t="s">
        <v>709</v>
      </c>
      <c r="E9778" t="s">
        <v>760</v>
      </c>
      <c r="F9778" t="s">
        <v>761</v>
      </c>
      <c r="G9778" t="s">
        <v>733</v>
      </c>
      <c r="H9778" t="s">
        <v>805</v>
      </c>
      <c r="I9778">
        <v>24</v>
      </c>
      <c r="J9778" t="s">
        <v>763</v>
      </c>
      <c r="K9778" t="s">
        <v>753</v>
      </c>
      <c r="L9778" t="s">
        <v>715</v>
      </c>
      <c r="M9778" t="s">
        <v>716</v>
      </c>
      <c r="N9778" t="s">
        <v>3117</v>
      </c>
      <c r="O9778" t="s">
        <v>801</v>
      </c>
      <c r="Q9778">
        <v>0.315</v>
      </c>
      <c r="V9778" t="s">
        <v>718</v>
      </c>
      <c r="W9778" t="s">
        <v>790</v>
      </c>
      <c r="X9778" t="s">
        <v>791</v>
      </c>
      <c r="Y9778" t="s">
        <v>792</v>
      </c>
      <c r="Z9778">
        <v>2</v>
      </c>
      <c r="AA9778" t="s">
        <v>722</v>
      </c>
      <c r="AB9778" t="s">
        <v>3118</v>
      </c>
      <c r="AC9778">
        <v>80942</v>
      </c>
      <c r="AD9778" t="s">
        <v>3119</v>
      </c>
      <c r="AE9778" t="s">
        <v>3120</v>
      </c>
      <c r="AF9778">
        <v>2005</v>
      </c>
    </row>
    <row r="9779" spans="1:32" x14ac:dyDescent="0.2">
      <c r="A9779" t="s">
        <v>1745</v>
      </c>
      <c r="B9779">
        <v>7440508</v>
      </c>
      <c r="C9779" t="s">
        <v>1745</v>
      </c>
      <c r="D9779" t="s">
        <v>709</v>
      </c>
      <c r="E9779" t="s">
        <v>760</v>
      </c>
      <c r="F9779" t="s">
        <v>761</v>
      </c>
      <c r="G9779" t="s">
        <v>733</v>
      </c>
      <c r="H9779" t="s">
        <v>805</v>
      </c>
      <c r="I9779">
        <v>24</v>
      </c>
      <c r="J9779" t="s">
        <v>763</v>
      </c>
      <c r="K9779" t="s">
        <v>714</v>
      </c>
      <c r="L9779" t="s">
        <v>715</v>
      </c>
      <c r="M9779" t="s">
        <v>716</v>
      </c>
      <c r="O9779" t="s">
        <v>801</v>
      </c>
      <c r="Q9779">
        <v>0.316</v>
      </c>
      <c r="V9779" t="s">
        <v>718</v>
      </c>
      <c r="W9779" t="s">
        <v>774</v>
      </c>
      <c r="X9779" t="s">
        <v>780</v>
      </c>
      <c r="Y9779" t="s">
        <v>792</v>
      </c>
      <c r="Z9779">
        <v>21</v>
      </c>
      <c r="AA9779" t="s">
        <v>722</v>
      </c>
      <c r="AB9779" t="s">
        <v>2226</v>
      </c>
      <c r="AC9779">
        <v>75087</v>
      </c>
      <c r="AD9779" t="s">
        <v>3026</v>
      </c>
      <c r="AE9779" t="s">
        <v>3027</v>
      </c>
      <c r="AF9779">
        <v>2004</v>
      </c>
    </row>
    <row r="9780" spans="1:32" x14ac:dyDescent="0.2">
      <c r="A9780" t="s">
        <v>1745</v>
      </c>
      <c r="B9780">
        <v>7440508</v>
      </c>
      <c r="C9780" t="s">
        <v>1745</v>
      </c>
      <c r="D9780" t="s">
        <v>709</v>
      </c>
      <c r="E9780" t="s">
        <v>2856</v>
      </c>
      <c r="F9780" t="s">
        <v>761</v>
      </c>
      <c r="G9780" t="s">
        <v>712</v>
      </c>
      <c r="H9780" t="s">
        <v>805</v>
      </c>
      <c r="I9780">
        <v>48</v>
      </c>
      <c r="J9780" t="s">
        <v>763</v>
      </c>
      <c r="K9780" t="s">
        <v>753</v>
      </c>
      <c r="L9780" t="s">
        <v>715</v>
      </c>
      <c r="M9780" t="s">
        <v>716</v>
      </c>
      <c r="N9780">
        <v>6</v>
      </c>
      <c r="O9780" t="s">
        <v>801</v>
      </c>
      <c r="Q9780">
        <v>0.32</v>
      </c>
      <c r="V9780" t="s">
        <v>718</v>
      </c>
      <c r="W9780" t="s">
        <v>790</v>
      </c>
      <c r="X9780" t="s">
        <v>791</v>
      </c>
      <c r="Y9780" t="s">
        <v>792</v>
      </c>
      <c r="Z9780">
        <v>2</v>
      </c>
      <c r="AA9780" t="s">
        <v>722</v>
      </c>
      <c r="AB9780" t="s">
        <v>2906</v>
      </c>
      <c r="AC9780">
        <v>118116</v>
      </c>
      <c r="AD9780" t="s">
        <v>2907</v>
      </c>
      <c r="AE9780" t="s">
        <v>2908</v>
      </c>
      <c r="AF9780">
        <v>2004</v>
      </c>
    </row>
    <row r="9781" spans="1:32" x14ac:dyDescent="0.2">
      <c r="A9781" t="s">
        <v>1745</v>
      </c>
      <c r="B9781">
        <v>7440508</v>
      </c>
      <c r="C9781" t="s">
        <v>1745</v>
      </c>
      <c r="D9781" t="s">
        <v>709</v>
      </c>
      <c r="E9781" t="s">
        <v>3106</v>
      </c>
      <c r="F9781" t="s">
        <v>3107</v>
      </c>
      <c r="G9781" t="s">
        <v>712</v>
      </c>
      <c r="H9781" t="s">
        <v>771</v>
      </c>
      <c r="I9781">
        <v>47</v>
      </c>
      <c r="J9781" t="s">
        <v>722</v>
      </c>
      <c r="K9781" t="s">
        <v>753</v>
      </c>
      <c r="L9781" t="s">
        <v>773</v>
      </c>
      <c r="M9781" t="s">
        <v>716</v>
      </c>
      <c r="O9781" t="s">
        <v>717</v>
      </c>
      <c r="Q9781">
        <v>0.32</v>
      </c>
      <c r="V9781" t="s">
        <v>718</v>
      </c>
      <c r="W9781" t="s">
        <v>744</v>
      </c>
      <c r="X9781" t="s">
        <v>744</v>
      </c>
      <c r="Y9781" t="s">
        <v>754</v>
      </c>
      <c r="Z9781">
        <v>4</v>
      </c>
      <c r="AA9781" t="s">
        <v>722</v>
      </c>
      <c r="AB9781" t="s">
        <v>3108</v>
      </c>
      <c r="AC9781">
        <v>4043</v>
      </c>
      <c r="AD9781" t="s">
        <v>3109</v>
      </c>
      <c r="AE9781" t="s">
        <v>3110</v>
      </c>
      <c r="AF9781">
        <v>1990</v>
      </c>
    </row>
    <row r="9782" spans="1:32" x14ac:dyDescent="0.2">
      <c r="A9782" t="s">
        <v>1745</v>
      </c>
      <c r="B9782">
        <v>7447394</v>
      </c>
      <c r="C9782" t="s">
        <v>1818</v>
      </c>
      <c r="D9782" t="s">
        <v>709</v>
      </c>
      <c r="E9782" t="s">
        <v>760</v>
      </c>
      <c r="F9782" t="s">
        <v>761</v>
      </c>
      <c r="G9782" t="s">
        <v>733</v>
      </c>
      <c r="K9782" t="s">
        <v>753</v>
      </c>
      <c r="L9782" t="s">
        <v>715</v>
      </c>
      <c r="M9782" t="s">
        <v>716</v>
      </c>
      <c r="N9782" t="s">
        <v>919</v>
      </c>
      <c r="O9782" t="s">
        <v>717</v>
      </c>
      <c r="P9782" t="s">
        <v>1077</v>
      </c>
      <c r="Q9782">
        <v>0.32</v>
      </c>
      <c r="V9782" t="s">
        <v>718</v>
      </c>
      <c r="W9782" t="s">
        <v>790</v>
      </c>
      <c r="X9782" t="s">
        <v>791</v>
      </c>
      <c r="Y9782" t="s">
        <v>792</v>
      </c>
      <c r="Z9782">
        <v>2</v>
      </c>
      <c r="AA9782" t="s">
        <v>722</v>
      </c>
      <c r="AB9782" t="s">
        <v>2853</v>
      </c>
      <c r="AC9782">
        <v>80486</v>
      </c>
      <c r="AD9782" t="s">
        <v>2854</v>
      </c>
      <c r="AE9782" t="s">
        <v>2855</v>
      </c>
      <c r="AF9782">
        <v>2004</v>
      </c>
    </row>
    <row r="9783" spans="1:32" x14ac:dyDescent="0.2">
      <c r="A9783" t="s">
        <v>1745</v>
      </c>
      <c r="B9783">
        <v>7447394</v>
      </c>
      <c r="C9783" t="s">
        <v>1818</v>
      </c>
      <c r="D9783" t="s">
        <v>709</v>
      </c>
      <c r="E9783" t="s">
        <v>760</v>
      </c>
      <c r="F9783" t="s">
        <v>761</v>
      </c>
      <c r="G9783" t="s">
        <v>733</v>
      </c>
      <c r="K9783" t="s">
        <v>753</v>
      </c>
      <c r="L9783" t="s">
        <v>715</v>
      </c>
      <c r="M9783" t="s">
        <v>716</v>
      </c>
      <c r="N9783" t="s">
        <v>919</v>
      </c>
      <c r="O9783" t="s">
        <v>717</v>
      </c>
      <c r="Q9783">
        <v>0.32</v>
      </c>
      <c r="V9783" t="s">
        <v>718</v>
      </c>
      <c r="W9783" t="s">
        <v>790</v>
      </c>
      <c r="X9783" t="s">
        <v>791</v>
      </c>
      <c r="Y9783" t="s">
        <v>749</v>
      </c>
      <c r="Z9783">
        <v>2</v>
      </c>
      <c r="AA9783" t="s">
        <v>722</v>
      </c>
      <c r="AB9783" t="s">
        <v>2853</v>
      </c>
      <c r="AC9783">
        <v>80486</v>
      </c>
      <c r="AD9783" t="s">
        <v>2854</v>
      </c>
      <c r="AE9783" t="s">
        <v>2855</v>
      </c>
      <c r="AF9783">
        <v>2004</v>
      </c>
    </row>
    <row r="9784" spans="1:32" x14ac:dyDescent="0.2">
      <c r="A9784" t="s">
        <v>1745</v>
      </c>
      <c r="B9784">
        <v>7758987</v>
      </c>
      <c r="C9784" t="s">
        <v>1746</v>
      </c>
      <c r="D9784" t="s">
        <v>709</v>
      </c>
      <c r="E9784" t="s">
        <v>2917</v>
      </c>
      <c r="F9784" t="s">
        <v>1664</v>
      </c>
      <c r="G9784" t="s">
        <v>712</v>
      </c>
      <c r="K9784" t="s">
        <v>772</v>
      </c>
      <c r="L9784" t="s">
        <v>715</v>
      </c>
      <c r="M9784" t="s">
        <v>716</v>
      </c>
      <c r="O9784" t="s">
        <v>717</v>
      </c>
      <c r="Q9784">
        <v>0.32</v>
      </c>
      <c r="S9784">
        <v>0.26</v>
      </c>
      <c r="U9784">
        <v>0.39</v>
      </c>
      <c r="V9784" t="s">
        <v>718</v>
      </c>
      <c r="W9784" t="s">
        <v>744</v>
      </c>
      <c r="X9784" t="s">
        <v>744</v>
      </c>
      <c r="Y9784" t="s">
        <v>754</v>
      </c>
      <c r="Z9784">
        <v>0.25</v>
      </c>
      <c r="AA9784" t="s">
        <v>722</v>
      </c>
      <c r="AB9784" t="s">
        <v>3079</v>
      </c>
      <c r="AC9784">
        <v>12401</v>
      </c>
      <c r="AD9784" t="s">
        <v>3080</v>
      </c>
      <c r="AE9784" t="s">
        <v>3081</v>
      </c>
      <c r="AF9784">
        <v>1983</v>
      </c>
    </row>
    <row r="9785" spans="1:32" x14ac:dyDescent="0.2">
      <c r="A9785" t="s">
        <v>1745</v>
      </c>
      <c r="B9785">
        <v>7447394</v>
      </c>
      <c r="C9785" t="s">
        <v>1818</v>
      </c>
      <c r="D9785" t="s">
        <v>709</v>
      </c>
      <c r="E9785" t="s">
        <v>760</v>
      </c>
      <c r="F9785" t="s">
        <v>761</v>
      </c>
      <c r="G9785" t="s">
        <v>733</v>
      </c>
      <c r="K9785" t="s">
        <v>753</v>
      </c>
      <c r="L9785" t="s">
        <v>715</v>
      </c>
      <c r="M9785" t="s">
        <v>716</v>
      </c>
      <c r="N9785" t="s">
        <v>919</v>
      </c>
      <c r="O9785" t="s">
        <v>717</v>
      </c>
      <c r="Q9785">
        <v>0.32200000000000001</v>
      </c>
      <c r="S9785">
        <v>0.28799999999999998</v>
      </c>
      <c r="U9785">
        <v>0.36</v>
      </c>
      <c r="V9785" t="s">
        <v>718</v>
      </c>
      <c r="W9785" t="s">
        <v>790</v>
      </c>
      <c r="X9785" t="s">
        <v>791</v>
      </c>
      <c r="Y9785" t="s">
        <v>792</v>
      </c>
      <c r="Z9785">
        <v>2</v>
      </c>
      <c r="AA9785" t="s">
        <v>722</v>
      </c>
      <c r="AB9785" t="s">
        <v>2853</v>
      </c>
      <c r="AC9785">
        <v>80486</v>
      </c>
      <c r="AD9785" t="s">
        <v>2854</v>
      </c>
      <c r="AE9785" t="s">
        <v>2855</v>
      </c>
      <c r="AF9785">
        <v>2004</v>
      </c>
    </row>
    <row r="9786" spans="1:32" x14ac:dyDescent="0.2">
      <c r="A9786" t="s">
        <v>1745</v>
      </c>
      <c r="B9786">
        <v>7758987</v>
      </c>
      <c r="C9786" t="s">
        <v>1746</v>
      </c>
      <c r="D9786" t="s">
        <v>709</v>
      </c>
      <c r="E9786" t="s">
        <v>760</v>
      </c>
      <c r="F9786" t="s">
        <v>761</v>
      </c>
      <c r="G9786" t="s">
        <v>733</v>
      </c>
      <c r="K9786" t="s">
        <v>753</v>
      </c>
      <c r="L9786" t="s">
        <v>715</v>
      </c>
      <c r="M9786" t="s">
        <v>716</v>
      </c>
      <c r="N9786">
        <v>6</v>
      </c>
      <c r="O9786" t="s">
        <v>801</v>
      </c>
      <c r="Q9786">
        <v>0.32200000000000001</v>
      </c>
      <c r="S9786">
        <v>0.252</v>
      </c>
      <c r="U9786">
        <v>0.38</v>
      </c>
      <c r="V9786" t="s">
        <v>718</v>
      </c>
      <c r="W9786" t="s">
        <v>790</v>
      </c>
      <c r="X9786" t="s">
        <v>791</v>
      </c>
      <c r="Y9786" t="s">
        <v>792</v>
      </c>
      <c r="Z9786">
        <v>2</v>
      </c>
      <c r="AA9786" t="s">
        <v>722</v>
      </c>
      <c r="AB9786" t="s">
        <v>3043</v>
      </c>
      <c r="AC9786">
        <v>115869</v>
      </c>
      <c r="AD9786" t="s">
        <v>3044</v>
      </c>
      <c r="AE9786" t="s">
        <v>3045</v>
      </c>
      <c r="AF9786">
        <v>2007</v>
      </c>
    </row>
    <row r="9787" spans="1:32" x14ac:dyDescent="0.2">
      <c r="A9787" t="s">
        <v>1745</v>
      </c>
      <c r="B9787">
        <v>7447394</v>
      </c>
      <c r="C9787" t="s">
        <v>1818</v>
      </c>
      <c r="D9787" t="s">
        <v>709</v>
      </c>
      <c r="E9787" t="s">
        <v>796</v>
      </c>
      <c r="F9787" t="s">
        <v>732</v>
      </c>
      <c r="G9787" t="s">
        <v>733</v>
      </c>
      <c r="K9787" t="s">
        <v>753</v>
      </c>
      <c r="L9787" t="s">
        <v>715</v>
      </c>
      <c r="M9787" t="s">
        <v>716</v>
      </c>
      <c r="N9787">
        <v>7</v>
      </c>
      <c r="O9787" t="s">
        <v>717</v>
      </c>
      <c r="Q9787">
        <v>0.32300000000000001</v>
      </c>
      <c r="S9787">
        <v>0.28399999999999997</v>
      </c>
      <c r="U9787">
        <v>0.36599999999999999</v>
      </c>
      <c r="V9787" t="s">
        <v>718</v>
      </c>
      <c r="W9787" t="s">
        <v>744</v>
      </c>
      <c r="X9787" t="s">
        <v>744</v>
      </c>
      <c r="Y9787" t="s">
        <v>754</v>
      </c>
      <c r="Z9787">
        <v>5</v>
      </c>
      <c r="AA9787" t="s">
        <v>722</v>
      </c>
      <c r="AB9787" t="s">
        <v>1113</v>
      </c>
      <c r="AC9787">
        <v>152135</v>
      </c>
      <c r="AD9787" t="s">
        <v>1114</v>
      </c>
      <c r="AE9787" t="s">
        <v>1115</v>
      </c>
      <c r="AF9787">
        <v>1983</v>
      </c>
    </row>
    <row r="9788" spans="1:32" x14ac:dyDescent="0.2">
      <c r="A9788" t="s">
        <v>1745</v>
      </c>
      <c r="B9788">
        <v>7440508</v>
      </c>
      <c r="C9788" t="s">
        <v>1745</v>
      </c>
      <c r="D9788" t="s">
        <v>709</v>
      </c>
      <c r="E9788" t="s">
        <v>3106</v>
      </c>
      <c r="F9788" t="s">
        <v>3107</v>
      </c>
      <c r="G9788" t="s">
        <v>712</v>
      </c>
      <c r="H9788" t="s">
        <v>887</v>
      </c>
      <c r="I9788">
        <v>11</v>
      </c>
      <c r="J9788" t="s">
        <v>1620</v>
      </c>
      <c r="K9788" t="s">
        <v>753</v>
      </c>
      <c r="L9788" t="s">
        <v>773</v>
      </c>
      <c r="M9788" t="s">
        <v>716</v>
      </c>
      <c r="O9788" t="s">
        <v>717</v>
      </c>
      <c r="Q9788">
        <v>0.32500000000000001</v>
      </c>
      <c r="V9788" t="s">
        <v>718</v>
      </c>
      <c r="W9788" t="s">
        <v>744</v>
      </c>
      <c r="X9788" t="s">
        <v>744</v>
      </c>
      <c r="Y9788" t="s">
        <v>754</v>
      </c>
      <c r="Z9788">
        <v>2</v>
      </c>
      <c r="AA9788" t="s">
        <v>722</v>
      </c>
      <c r="AB9788" t="s">
        <v>3108</v>
      </c>
      <c r="AC9788">
        <v>4043</v>
      </c>
      <c r="AD9788" t="s">
        <v>3109</v>
      </c>
      <c r="AE9788" t="s">
        <v>3110</v>
      </c>
      <c r="AF9788">
        <v>1990</v>
      </c>
    </row>
    <row r="9789" spans="1:32" x14ac:dyDescent="0.2">
      <c r="A9789" t="s">
        <v>1745</v>
      </c>
      <c r="B9789">
        <v>7440508</v>
      </c>
      <c r="C9789" t="s">
        <v>1745</v>
      </c>
      <c r="D9789" t="s">
        <v>709</v>
      </c>
      <c r="E9789" t="s">
        <v>760</v>
      </c>
      <c r="F9789" t="s">
        <v>761</v>
      </c>
      <c r="G9789" t="s">
        <v>733</v>
      </c>
      <c r="H9789" t="s">
        <v>805</v>
      </c>
      <c r="I9789">
        <v>24</v>
      </c>
      <c r="J9789" t="s">
        <v>763</v>
      </c>
      <c r="K9789" t="s">
        <v>753</v>
      </c>
      <c r="L9789" t="s">
        <v>715</v>
      </c>
      <c r="M9789" t="s">
        <v>716</v>
      </c>
      <c r="N9789" t="s">
        <v>919</v>
      </c>
      <c r="O9789" t="s">
        <v>801</v>
      </c>
      <c r="Q9789">
        <v>0.33200000000000002</v>
      </c>
      <c r="S9789">
        <v>0.316</v>
      </c>
      <c r="U9789">
        <v>0.34899999999999998</v>
      </c>
      <c r="V9789" t="s">
        <v>718</v>
      </c>
      <c r="W9789" t="s">
        <v>790</v>
      </c>
      <c r="X9789" t="s">
        <v>791</v>
      </c>
      <c r="Y9789" t="s">
        <v>792</v>
      </c>
      <c r="Z9789">
        <v>2</v>
      </c>
      <c r="AA9789" t="s">
        <v>722</v>
      </c>
      <c r="AB9789" t="s">
        <v>1995</v>
      </c>
      <c r="AC9789">
        <v>169285</v>
      </c>
      <c r="AD9789" t="s">
        <v>2835</v>
      </c>
      <c r="AE9789" t="s">
        <v>2836</v>
      </c>
      <c r="AF9789">
        <v>2002</v>
      </c>
    </row>
    <row r="9790" spans="1:32" x14ac:dyDescent="0.2">
      <c r="A9790" t="s">
        <v>1745</v>
      </c>
      <c r="B9790">
        <v>7447394</v>
      </c>
      <c r="C9790" t="s">
        <v>1818</v>
      </c>
      <c r="D9790" t="s">
        <v>709</v>
      </c>
      <c r="E9790" t="s">
        <v>760</v>
      </c>
      <c r="F9790" t="s">
        <v>761</v>
      </c>
      <c r="G9790" t="s">
        <v>733</v>
      </c>
      <c r="H9790" t="s">
        <v>805</v>
      </c>
      <c r="I9790">
        <v>24</v>
      </c>
      <c r="J9790" t="s">
        <v>763</v>
      </c>
      <c r="K9790" t="s">
        <v>753</v>
      </c>
      <c r="L9790" t="s">
        <v>715</v>
      </c>
      <c r="M9790" t="s">
        <v>716</v>
      </c>
      <c r="N9790">
        <v>6</v>
      </c>
      <c r="O9790" t="s">
        <v>801</v>
      </c>
      <c r="Q9790">
        <v>0.33200000000000002</v>
      </c>
      <c r="V9790" t="s">
        <v>718</v>
      </c>
      <c r="W9790" t="s">
        <v>790</v>
      </c>
      <c r="X9790" t="s">
        <v>791</v>
      </c>
      <c r="Y9790" t="s">
        <v>792</v>
      </c>
      <c r="Z9790">
        <v>2</v>
      </c>
      <c r="AA9790" t="s">
        <v>722</v>
      </c>
      <c r="AB9790" t="s">
        <v>3096</v>
      </c>
      <c r="AC9790">
        <v>75086</v>
      </c>
      <c r="AD9790" t="s">
        <v>3097</v>
      </c>
      <c r="AE9790" t="s">
        <v>3098</v>
      </c>
      <c r="AF9790">
        <v>2004</v>
      </c>
    </row>
    <row r="9791" spans="1:32" x14ac:dyDescent="0.2">
      <c r="A9791" t="s">
        <v>1745</v>
      </c>
      <c r="B9791">
        <v>7440508</v>
      </c>
      <c r="C9791" t="s">
        <v>1745</v>
      </c>
      <c r="D9791" t="s">
        <v>709</v>
      </c>
      <c r="E9791" t="s">
        <v>3106</v>
      </c>
      <c r="F9791" t="s">
        <v>3107</v>
      </c>
      <c r="G9791" t="s">
        <v>712</v>
      </c>
      <c r="H9791" t="s">
        <v>887</v>
      </c>
      <c r="I9791">
        <v>10</v>
      </c>
      <c r="J9791" t="s">
        <v>1620</v>
      </c>
      <c r="K9791" t="s">
        <v>753</v>
      </c>
      <c r="L9791" t="s">
        <v>773</v>
      </c>
      <c r="M9791" t="s">
        <v>716</v>
      </c>
      <c r="O9791" t="s">
        <v>717</v>
      </c>
      <c r="Q9791">
        <v>0.34</v>
      </c>
      <c r="V9791" t="s">
        <v>718</v>
      </c>
      <c r="W9791" t="s">
        <v>744</v>
      </c>
      <c r="X9791" t="s">
        <v>744</v>
      </c>
      <c r="Y9791" t="s">
        <v>754</v>
      </c>
      <c r="Z9791">
        <v>3</v>
      </c>
      <c r="AA9791" t="s">
        <v>722</v>
      </c>
      <c r="AB9791" t="s">
        <v>3108</v>
      </c>
      <c r="AC9791">
        <v>4043</v>
      </c>
      <c r="AD9791" t="s">
        <v>3109</v>
      </c>
      <c r="AE9791" t="s">
        <v>3110</v>
      </c>
      <c r="AF9791">
        <v>1990</v>
      </c>
    </row>
    <row r="9792" spans="1:32" x14ac:dyDescent="0.2">
      <c r="A9792" t="s">
        <v>1745</v>
      </c>
      <c r="B9792">
        <v>7758987</v>
      </c>
      <c r="C9792" t="s">
        <v>1746</v>
      </c>
      <c r="D9792" t="s">
        <v>709</v>
      </c>
      <c r="E9792" t="s">
        <v>1663</v>
      </c>
      <c r="F9792" t="s">
        <v>1664</v>
      </c>
      <c r="G9792" t="s">
        <v>712</v>
      </c>
      <c r="H9792" t="s">
        <v>734</v>
      </c>
      <c r="K9792" t="s">
        <v>714</v>
      </c>
      <c r="L9792" t="s">
        <v>773</v>
      </c>
      <c r="M9792" t="s">
        <v>716</v>
      </c>
      <c r="O9792" t="s">
        <v>717</v>
      </c>
      <c r="Q9792">
        <v>0.34</v>
      </c>
      <c r="S9792">
        <v>0.25</v>
      </c>
      <c r="U9792">
        <v>0.46</v>
      </c>
      <c r="V9792" t="s">
        <v>718</v>
      </c>
      <c r="W9792" t="s">
        <v>790</v>
      </c>
      <c r="X9792" t="s">
        <v>791</v>
      </c>
      <c r="Y9792" t="s">
        <v>792</v>
      </c>
      <c r="Z9792">
        <v>7</v>
      </c>
      <c r="AA9792" t="s">
        <v>722</v>
      </c>
      <c r="AB9792" t="s">
        <v>1665</v>
      </c>
      <c r="AC9792">
        <v>15338</v>
      </c>
      <c r="AD9792" t="s">
        <v>1666</v>
      </c>
      <c r="AE9792" t="s">
        <v>1667</v>
      </c>
      <c r="AF9792">
        <v>1981</v>
      </c>
    </row>
    <row r="9793" spans="1:32" x14ac:dyDescent="0.2">
      <c r="A9793" t="s">
        <v>1745</v>
      </c>
      <c r="B9793">
        <v>7758987</v>
      </c>
      <c r="C9793" t="s">
        <v>1746</v>
      </c>
      <c r="D9793" t="s">
        <v>709</v>
      </c>
      <c r="E9793" t="s">
        <v>1657</v>
      </c>
      <c r="F9793" t="s">
        <v>823</v>
      </c>
      <c r="G9793" t="s">
        <v>712</v>
      </c>
      <c r="H9793" t="s">
        <v>734</v>
      </c>
      <c r="J9793" t="s">
        <v>892</v>
      </c>
      <c r="K9793" t="s">
        <v>753</v>
      </c>
      <c r="L9793" t="s">
        <v>773</v>
      </c>
      <c r="M9793" t="s">
        <v>716</v>
      </c>
      <c r="N9793">
        <v>5</v>
      </c>
      <c r="O9793" t="s">
        <v>801</v>
      </c>
      <c r="P9793" t="s">
        <v>1077</v>
      </c>
      <c r="Q9793">
        <v>0.34</v>
      </c>
      <c r="V9793" t="s">
        <v>718</v>
      </c>
      <c r="W9793" t="s">
        <v>744</v>
      </c>
      <c r="X9793" t="s">
        <v>744</v>
      </c>
      <c r="Y9793" t="s">
        <v>754</v>
      </c>
      <c r="Z9793">
        <v>4</v>
      </c>
      <c r="AA9793" t="s">
        <v>722</v>
      </c>
      <c r="AB9793" t="s">
        <v>1658</v>
      </c>
      <c r="AC9793">
        <v>100591</v>
      </c>
      <c r="AD9793" t="s">
        <v>1659</v>
      </c>
      <c r="AE9793" t="s">
        <v>1660</v>
      </c>
      <c r="AF9793">
        <v>2006</v>
      </c>
    </row>
    <row r="9794" spans="1:32" x14ac:dyDescent="0.2">
      <c r="A9794" t="s">
        <v>1745</v>
      </c>
      <c r="B9794">
        <v>7758987</v>
      </c>
      <c r="C9794" t="s">
        <v>1746</v>
      </c>
      <c r="D9794" t="s">
        <v>709</v>
      </c>
      <c r="E9794" t="s">
        <v>1657</v>
      </c>
      <c r="F9794" t="s">
        <v>823</v>
      </c>
      <c r="G9794" t="s">
        <v>712</v>
      </c>
      <c r="H9794" t="s">
        <v>734</v>
      </c>
      <c r="J9794" t="s">
        <v>892</v>
      </c>
      <c r="K9794" t="s">
        <v>753</v>
      </c>
      <c r="L9794" t="s">
        <v>773</v>
      </c>
      <c r="M9794" t="s">
        <v>716</v>
      </c>
      <c r="N9794">
        <v>5</v>
      </c>
      <c r="O9794" t="s">
        <v>801</v>
      </c>
      <c r="P9794" t="s">
        <v>1077</v>
      </c>
      <c r="Q9794">
        <v>0.34</v>
      </c>
      <c r="V9794" t="s">
        <v>718</v>
      </c>
      <c r="W9794" t="s">
        <v>744</v>
      </c>
      <c r="X9794" t="s">
        <v>779</v>
      </c>
      <c r="Y9794" t="s">
        <v>736</v>
      </c>
      <c r="Z9794">
        <v>4</v>
      </c>
      <c r="AA9794" t="s">
        <v>722</v>
      </c>
      <c r="AB9794" t="s">
        <v>1658</v>
      </c>
      <c r="AC9794">
        <v>100591</v>
      </c>
      <c r="AD9794" t="s">
        <v>1659</v>
      </c>
      <c r="AE9794" t="s">
        <v>1660</v>
      </c>
      <c r="AF9794">
        <v>2006</v>
      </c>
    </row>
    <row r="9795" spans="1:32" x14ac:dyDescent="0.2">
      <c r="A9795" t="s">
        <v>1745</v>
      </c>
      <c r="B9795">
        <v>7758987</v>
      </c>
      <c r="C9795" t="s">
        <v>1746</v>
      </c>
      <c r="D9795" t="s">
        <v>709</v>
      </c>
      <c r="E9795" t="s">
        <v>1657</v>
      </c>
      <c r="F9795" t="s">
        <v>823</v>
      </c>
      <c r="G9795" t="s">
        <v>712</v>
      </c>
      <c r="H9795" t="s">
        <v>734</v>
      </c>
      <c r="J9795" t="s">
        <v>892</v>
      </c>
      <c r="K9795" t="s">
        <v>753</v>
      </c>
      <c r="L9795" t="s">
        <v>773</v>
      </c>
      <c r="M9795" t="s">
        <v>716</v>
      </c>
      <c r="N9795">
        <v>5</v>
      </c>
      <c r="O9795" t="s">
        <v>801</v>
      </c>
      <c r="Q9795">
        <v>0.34</v>
      </c>
      <c r="V9795" t="s">
        <v>718</v>
      </c>
      <c r="W9795" t="s">
        <v>744</v>
      </c>
      <c r="X9795" t="s">
        <v>779</v>
      </c>
      <c r="Y9795" t="s">
        <v>749</v>
      </c>
      <c r="Z9795">
        <v>4</v>
      </c>
      <c r="AA9795" t="s">
        <v>722</v>
      </c>
      <c r="AB9795" t="s">
        <v>1658</v>
      </c>
      <c r="AC9795">
        <v>100591</v>
      </c>
      <c r="AD9795" t="s">
        <v>1659</v>
      </c>
      <c r="AE9795" t="s">
        <v>1660</v>
      </c>
      <c r="AF9795">
        <v>2006</v>
      </c>
    </row>
    <row r="9796" spans="1:32" x14ac:dyDescent="0.2">
      <c r="A9796" t="s">
        <v>1745</v>
      </c>
      <c r="B9796">
        <v>7758987</v>
      </c>
      <c r="C9796" t="s">
        <v>1746</v>
      </c>
      <c r="D9796" t="s">
        <v>709</v>
      </c>
      <c r="E9796" t="s">
        <v>760</v>
      </c>
      <c r="F9796" t="s">
        <v>761</v>
      </c>
      <c r="G9796" t="s">
        <v>733</v>
      </c>
      <c r="K9796" t="s">
        <v>753</v>
      </c>
      <c r="L9796" t="s">
        <v>715</v>
      </c>
      <c r="M9796" t="s">
        <v>716</v>
      </c>
      <c r="N9796">
        <v>6</v>
      </c>
      <c r="O9796" t="s">
        <v>801</v>
      </c>
      <c r="Q9796">
        <v>0.34200000000000003</v>
      </c>
      <c r="S9796">
        <v>0.28799999999999998</v>
      </c>
      <c r="U9796">
        <v>0.40600000000000003</v>
      </c>
      <c r="V9796" t="s">
        <v>718</v>
      </c>
      <c r="W9796" t="s">
        <v>790</v>
      </c>
      <c r="X9796" t="s">
        <v>791</v>
      </c>
      <c r="Y9796" t="s">
        <v>792</v>
      </c>
      <c r="Z9796">
        <v>2</v>
      </c>
      <c r="AA9796" t="s">
        <v>722</v>
      </c>
      <c r="AB9796" t="s">
        <v>3043</v>
      </c>
      <c r="AC9796">
        <v>115869</v>
      </c>
      <c r="AD9796" t="s">
        <v>3044</v>
      </c>
      <c r="AE9796" t="s">
        <v>3045</v>
      </c>
      <c r="AF9796">
        <v>2007</v>
      </c>
    </row>
    <row r="9797" spans="1:32" x14ac:dyDescent="0.2">
      <c r="A9797" t="s">
        <v>1745</v>
      </c>
      <c r="B9797">
        <v>7440508</v>
      </c>
      <c r="C9797" t="s">
        <v>1745</v>
      </c>
      <c r="D9797" t="s">
        <v>709</v>
      </c>
      <c r="E9797" t="s">
        <v>2865</v>
      </c>
      <c r="F9797" t="s">
        <v>2866</v>
      </c>
      <c r="G9797" t="s">
        <v>712</v>
      </c>
      <c r="H9797" t="s">
        <v>805</v>
      </c>
      <c r="I9797">
        <v>48</v>
      </c>
      <c r="J9797" t="s">
        <v>763</v>
      </c>
      <c r="K9797" t="s">
        <v>753</v>
      </c>
      <c r="L9797" t="s">
        <v>715</v>
      </c>
      <c r="M9797" t="s">
        <v>716</v>
      </c>
      <c r="N9797">
        <v>6</v>
      </c>
      <c r="O9797" t="s">
        <v>801</v>
      </c>
      <c r="Q9797">
        <v>0.34399999999999997</v>
      </c>
      <c r="V9797" t="s">
        <v>718</v>
      </c>
      <c r="W9797" t="s">
        <v>790</v>
      </c>
      <c r="X9797" t="s">
        <v>791</v>
      </c>
      <c r="Y9797" t="s">
        <v>792</v>
      </c>
      <c r="Z9797">
        <v>2</v>
      </c>
      <c r="AA9797" t="s">
        <v>722</v>
      </c>
      <c r="AB9797" t="s">
        <v>2906</v>
      </c>
      <c r="AC9797">
        <v>118116</v>
      </c>
      <c r="AD9797" t="s">
        <v>2907</v>
      </c>
      <c r="AE9797" t="s">
        <v>2908</v>
      </c>
      <c r="AF9797">
        <v>2004</v>
      </c>
    </row>
    <row r="9798" spans="1:32" x14ac:dyDescent="0.2">
      <c r="A9798" t="s">
        <v>1745</v>
      </c>
      <c r="B9798">
        <v>1333228</v>
      </c>
      <c r="C9798" t="s">
        <v>2889</v>
      </c>
      <c r="D9798" t="s">
        <v>709</v>
      </c>
      <c r="E9798" t="s">
        <v>751</v>
      </c>
      <c r="F9798" t="s">
        <v>732</v>
      </c>
      <c r="G9798" t="s">
        <v>733</v>
      </c>
      <c r="K9798" t="s">
        <v>714</v>
      </c>
      <c r="L9798" t="s">
        <v>715</v>
      </c>
      <c r="M9798" t="s">
        <v>716</v>
      </c>
      <c r="N9798">
        <v>5</v>
      </c>
      <c r="O9798" t="s">
        <v>717</v>
      </c>
      <c r="Q9798">
        <v>0.35</v>
      </c>
      <c r="V9798" t="s">
        <v>718</v>
      </c>
      <c r="W9798" t="s">
        <v>744</v>
      </c>
      <c r="X9798" t="s">
        <v>744</v>
      </c>
      <c r="Y9798" t="s">
        <v>754</v>
      </c>
      <c r="Z9798">
        <v>4.6666999999999996</v>
      </c>
      <c r="AA9798" t="s">
        <v>722</v>
      </c>
      <c r="AB9798" t="s">
        <v>3177</v>
      </c>
      <c r="AC9798">
        <v>77534</v>
      </c>
      <c r="AD9798" t="s">
        <v>3178</v>
      </c>
      <c r="AE9798" t="s">
        <v>3179</v>
      </c>
      <c r="AF9798">
        <v>2004</v>
      </c>
    </row>
    <row r="9799" spans="1:32" x14ac:dyDescent="0.2">
      <c r="A9799" t="s">
        <v>1745</v>
      </c>
      <c r="B9799">
        <v>7447394</v>
      </c>
      <c r="C9799" t="s">
        <v>1818</v>
      </c>
      <c r="D9799" t="s">
        <v>709</v>
      </c>
      <c r="E9799" t="s">
        <v>760</v>
      </c>
      <c r="F9799" t="s">
        <v>761</v>
      </c>
      <c r="G9799" t="s">
        <v>733</v>
      </c>
      <c r="I9799">
        <v>72</v>
      </c>
      <c r="J9799" t="s">
        <v>763</v>
      </c>
      <c r="K9799" t="s">
        <v>753</v>
      </c>
      <c r="L9799" t="s">
        <v>715</v>
      </c>
      <c r="M9799" t="s">
        <v>716</v>
      </c>
      <c r="N9799">
        <v>7</v>
      </c>
      <c r="O9799" t="s">
        <v>717</v>
      </c>
      <c r="Q9799">
        <v>0.35199999999999998</v>
      </c>
      <c r="S9799">
        <v>0.27500000000000002</v>
      </c>
      <c r="U9799">
        <v>0.45</v>
      </c>
      <c r="V9799" t="s">
        <v>718</v>
      </c>
      <c r="W9799" t="s">
        <v>790</v>
      </c>
      <c r="X9799" t="s">
        <v>791</v>
      </c>
      <c r="Y9799" t="s">
        <v>792</v>
      </c>
      <c r="Z9799">
        <v>4</v>
      </c>
      <c r="AA9799" t="s">
        <v>722</v>
      </c>
      <c r="AB9799" t="s">
        <v>1113</v>
      </c>
      <c r="AC9799">
        <v>152135</v>
      </c>
      <c r="AD9799" t="s">
        <v>1114</v>
      </c>
      <c r="AE9799" t="s">
        <v>1115</v>
      </c>
      <c r="AF9799">
        <v>1983</v>
      </c>
    </row>
    <row r="9800" spans="1:32" x14ac:dyDescent="0.2">
      <c r="A9800" t="s">
        <v>1745</v>
      </c>
      <c r="B9800">
        <v>7447394</v>
      </c>
      <c r="C9800" t="s">
        <v>1818</v>
      </c>
      <c r="D9800" t="s">
        <v>709</v>
      </c>
      <c r="E9800" t="s">
        <v>760</v>
      </c>
      <c r="F9800" t="s">
        <v>761</v>
      </c>
      <c r="G9800" t="s">
        <v>733</v>
      </c>
      <c r="K9800" t="s">
        <v>753</v>
      </c>
      <c r="L9800" t="s">
        <v>715</v>
      </c>
      <c r="M9800" t="s">
        <v>716</v>
      </c>
      <c r="N9800" t="s">
        <v>919</v>
      </c>
      <c r="O9800" t="s">
        <v>717</v>
      </c>
      <c r="Q9800">
        <v>0.35399999999999998</v>
      </c>
      <c r="S9800">
        <v>0.315</v>
      </c>
      <c r="U9800">
        <v>0.39700000000000002</v>
      </c>
      <c r="V9800" t="s">
        <v>718</v>
      </c>
      <c r="W9800" t="s">
        <v>790</v>
      </c>
      <c r="X9800" t="s">
        <v>791</v>
      </c>
      <c r="Y9800" t="s">
        <v>792</v>
      </c>
      <c r="Z9800">
        <v>2</v>
      </c>
      <c r="AA9800" t="s">
        <v>722</v>
      </c>
      <c r="AB9800" t="s">
        <v>2853</v>
      </c>
      <c r="AC9800">
        <v>80486</v>
      </c>
      <c r="AD9800" t="s">
        <v>2854</v>
      </c>
      <c r="AE9800" t="s">
        <v>2855</v>
      </c>
      <c r="AF9800">
        <v>2004</v>
      </c>
    </row>
    <row r="9801" spans="1:32" x14ac:dyDescent="0.2">
      <c r="A9801" t="s">
        <v>1745</v>
      </c>
      <c r="B9801">
        <v>7447394</v>
      </c>
      <c r="C9801" t="s">
        <v>1818</v>
      </c>
      <c r="D9801" t="s">
        <v>709</v>
      </c>
      <c r="E9801" t="s">
        <v>760</v>
      </c>
      <c r="F9801" t="s">
        <v>761</v>
      </c>
      <c r="G9801" t="s">
        <v>733</v>
      </c>
      <c r="H9801" t="s">
        <v>805</v>
      </c>
      <c r="I9801">
        <v>24</v>
      </c>
      <c r="J9801" t="s">
        <v>763</v>
      </c>
      <c r="K9801" t="s">
        <v>753</v>
      </c>
      <c r="L9801" t="s">
        <v>715</v>
      </c>
      <c r="M9801" t="s">
        <v>716</v>
      </c>
      <c r="N9801" t="s">
        <v>3117</v>
      </c>
      <c r="O9801" t="s">
        <v>801</v>
      </c>
      <c r="Q9801">
        <v>0.35399999999999998</v>
      </c>
      <c r="V9801" t="s">
        <v>718</v>
      </c>
      <c r="W9801" t="s">
        <v>790</v>
      </c>
      <c r="X9801" t="s">
        <v>791</v>
      </c>
      <c r="Y9801" t="s">
        <v>792</v>
      </c>
      <c r="Z9801">
        <v>2</v>
      </c>
      <c r="AA9801" t="s">
        <v>722</v>
      </c>
      <c r="AB9801" t="s">
        <v>3118</v>
      </c>
      <c r="AC9801">
        <v>80942</v>
      </c>
      <c r="AD9801" t="s">
        <v>3119</v>
      </c>
      <c r="AE9801" t="s">
        <v>3120</v>
      </c>
      <c r="AF9801">
        <v>2005</v>
      </c>
    </row>
    <row r="9802" spans="1:32" x14ac:dyDescent="0.2">
      <c r="A9802" t="s">
        <v>1745</v>
      </c>
      <c r="B9802">
        <v>7447394</v>
      </c>
      <c r="C9802" t="s">
        <v>1818</v>
      </c>
      <c r="D9802" t="s">
        <v>709</v>
      </c>
      <c r="E9802" t="s">
        <v>2856</v>
      </c>
      <c r="F9802" t="s">
        <v>761</v>
      </c>
      <c r="G9802" t="s">
        <v>712</v>
      </c>
      <c r="H9802" t="s">
        <v>805</v>
      </c>
      <c r="I9802">
        <v>24</v>
      </c>
      <c r="J9802" t="s">
        <v>763</v>
      </c>
      <c r="K9802" t="s">
        <v>714</v>
      </c>
      <c r="L9802" t="s">
        <v>715</v>
      </c>
      <c r="M9802" t="s">
        <v>716</v>
      </c>
      <c r="N9802">
        <v>8</v>
      </c>
      <c r="O9802" t="s">
        <v>717</v>
      </c>
      <c r="Q9802">
        <v>0.35599999999999998</v>
      </c>
      <c r="V9802" t="s">
        <v>718</v>
      </c>
      <c r="W9802" t="s">
        <v>764</v>
      </c>
      <c r="X9802" t="s">
        <v>1898</v>
      </c>
      <c r="Y9802" t="s">
        <v>792</v>
      </c>
      <c r="Z9802">
        <v>21</v>
      </c>
      <c r="AA9802" t="s">
        <v>722</v>
      </c>
      <c r="AB9802" t="s">
        <v>2879</v>
      </c>
      <c r="AC9802">
        <v>167561</v>
      </c>
      <c r="AD9802" t="s">
        <v>2880</v>
      </c>
      <c r="AE9802" t="s">
        <v>2881</v>
      </c>
      <c r="AF9802">
        <v>2011</v>
      </c>
    </row>
    <row r="9803" spans="1:32" x14ac:dyDescent="0.2">
      <c r="A9803" t="s">
        <v>1745</v>
      </c>
      <c r="B9803">
        <v>7447394</v>
      </c>
      <c r="C9803" t="s">
        <v>1818</v>
      </c>
      <c r="D9803" t="s">
        <v>709</v>
      </c>
      <c r="E9803" t="s">
        <v>760</v>
      </c>
      <c r="F9803" t="s">
        <v>761</v>
      </c>
      <c r="G9803" t="s">
        <v>733</v>
      </c>
      <c r="H9803" t="s">
        <v>805</v>
      </c>
      <c r="I9803">
        <v>24</v>
      </c>
      <c r="J9803" t="s">
        <v>763</v>
      </c>
      <c r="K9803" t="s">
        <v>753</v>
      </c>
      <c r="L9803" t="s">
        <v>715</v>
      </c>
      <c r="M9803" t="s">
        <v>716</v>
      </c>
      <c r="N9803" t="s">
        <v>3117</v>
      </c>
      <c r="O9803" t="s">
        <v>801</v>
      </c>
      <c r="Q9803">
        <v>0.35599999999999998</v>
      </c>
      <c r="V9803" t="s">
        <v>718</v>
      </c>
      <c r="W9803" t="s">
        <v>790</v>
      </c>
      <c r="X9803" t="s">
        <v>791</v>
      </c>
      <c r="Y9803" t="s">
        <v>792</v>
      </c>
      <c r="Z9803">
        <v>2</v>
      </c>
      <c r="AA9803" t="s">
        <v>722</v>
      </c>
      <c r="AB9803" t="s">
        <v>3118</v>
      </c>
      <c r="AC9803">
        <v>80942</v>
      </c>
      <c r="AD9803" t="s">
        <v>3119</v>
      </c>
      <c r="AE9803" t="s">
        <v>3120</v>
      </c>
      <c r="AF9803">
        <v>2005</v>
      </c>
    </row>
    <row r="9804" spans="1:32" x14ac:dyDescent="0.2">
      <c r="A9804" t="s">
        <v>1745</v>
      </c>
      <c r="B9804">
        <v>7440508</v>
      </c>
      <c r="C9804" t="s">
        <v>1745</v>
      </c>
      <c r="D9804" t="s">
        <v>709</v>
      </c>
      <c r="E9804" t="s">
        <v>769</v>
      </c>
      <c r="F9804" t="s">
        <v>770</v>
      </c>
      <c r="G9804" t="s">
        <v>733</v>
      </c>
      <c r="H9804" t="s">
        <v>805</v>
      </c>
      <c r="I9804">
        <v>48</v>
      </c>
      <c r="J9804" t="s">
        <v>763</v>
      </c>
      <c r="K9804" t="s">
        <v>753</v>
      </c>
      <c r="L9804" t="s">
        <v>773</v>
      </c>
      <c r="M9804" t="s">
        <v>716</v>
      </c>
      <c r="N9804">
        <v>5</v>
      </c>
      <c r="O9804" t="s">
        <v>717</v>
      </c>
      <c r="Q9804">
        <v>0.36</v>
      </c>
      <c r="V9804" t="s">
        <v>718</v>
      </c>
      <c r="W9804" t="s">
        <v>744</v>
      </c>
      <c r="X9804" t="s">
        <v>744</v>
      </c>
      <c r="Y9804" t="s">
        <v>1193</v>
      </c>
      <c r="Z9804">
        <v>2</v>
      </c>
      <c r="AA9804" t="s">
        <v>722</v>
      </c>
      <c r="AB9804" t="s">
        <v>1595</v>
      </c>
      <c r="AC9804">
        <v>62117</v>
      </c>
      <c r="AD9804" t="s">
        <v>1596</v>
      </c>
      <c r="AE9804" t="s">
        <v>1597</v>
      </c>
      <c r="AF9804">
        <v>1999</v>
      </c>
    </row>
    <row r="9805" spans="1:32" x14ac:dyDescent="0.2">
      <c r="A9805" t="s">
        <v>1745</v>
      </c>
      <c r="B9805">
        <v>7440508</v>
      </c>
      <c r="C9805" t="s">
        <v>1745</v>
      </c>
      <c r="D9805" t="s">
        <v>709</v>
      </c>
      <c r="E9805" t="s">
        <v>3106</v>
      </c>
      <c r="F9805" t="s">
        <v>3107</v>
      </c>
      <c r="G9805" t="s">
        <v>712</v>
      </c>
      <c r="H9805" t="s">
        <v>887</v>
      </c>
      <c r="I9805">
        <v>3</v>
      </c>
      <c r="J9805" t="s">
        <v>1620</v>
      </c>
      <c r="K9805" t="s">
        <v>753</v>
      </c>
      <c r="L9805" t="s">
        <v>773</v>
      </c>
      <c r="M9805" t="s">
        <v>716</v>
      </c>
      <c r="O9805" t="s">
        <v>717</v>
      </c>
      <c r="Q9805">
        <v>0.36499999999999999</v>
      </c>
      <c r="V9805" t="s">
        <v>718</v>
      </c>
      <c r="W9805" t="s">
        <v>744</v>
      </c>
      <c r="X9805" t="s">
        <v>744</v>
      </c>
      <c r="Y9805" t="s">
        <v>754</v>
      </c>
      <c r="Z9805">
        <v>1</v>
      </c>
      <c r="AA9805" t="s">
        <v>722</v>
      </c>
      <c r="AB9805" t="s">
        <v>3108</v>
      </c>
      <c r="AC9805">
        <v>4043</v>
      </c>
      <c r="AD9805" t="s">
        <v>3109</v>
      </c>
      <c r="AE9805" t="s">
        <v>3110</v>
      </c>
      <c r="AF9805">
        <v>1990</v>
      </c>
    </row>
    <row r="9806" spans="1:32" x14ac:dyDescent="0.2">
      <c r="A9806" t="s">
        <v>1745</v>
      </c>
      <c r="B9806">
        <v>7440508</v>
      </c>
      <c r="C9806" t="s">
        <v>1745</v>
      </c>
      <c r="D9806" t="s">
        <v>709</v>
      </c>
      <c r="E9806" t="s">
        <v>760</v>
      </c>
      <c r="F9806" t="s">
        <v>761</v>
      </c>
      <c r="G9806" t="s">
        <v>733</v>
      </c>
      <c r="H9806" t="s">
        <v>805</v>
      </c>
      <c r="I9806">
        <v>24</v>
      </c>
      <c r="J9806" t="s">
        <v>763</v>
      </c>
      <c r="K9806" t="s">
        <v>753</v>
      </c>
      <c r="L9806" t="s">
        <v>715</v>
      </c>
      <c r="M9806" t="s">
        <v>716</v>
      </c>
      <c r="N9806" t="s">
        <v>919</v>
      </c>
      <c r="O9806" t="s">
        <v>801</v>
      </c>
      <c r="Q9806">
        <v>0.36599999999999999</v>
      </c>
      <c r="S9806">
        <v>0.32400000000000001</v>
      </c>
      <c r="U9806">
        <v>0.41799999999999998</v>
      </c>
      <c r="V9806" t="s">
        <v>718</v>
      </c>
      <c r="W9806" t="s">
        <v>790</v>
      </c>
      <c r="X9806" t="s">
        <v>791</v>
      </c>
      <c r="Y9806" t="s">
        <v>792</v>
      </c>
      <c r="Z9806">
        <v>2</v>
      </c>
      <c r="AA9806" t="s">
        <v>722</v>
      </c>
      <c r="AB9806" t="s">
        <v>1995</v>
      </c>
      <c r="AC9806">
        <v>169285</v>
      </c>
      <c r="AD9806" t="s">
        <v>2835</v>
      </c>
      <c r="AE9806" t="s">
        <v>2836</v>
      </c>
      <c r="AF9806">
        <v>2002</v>
      </c>
    </row>
    <row r="9807" spans="1:32" x14ac:dyDescent="0.2">
      <c r="A9807" t="s">
        <v>1745</v>
      </c>
      <c r="B9807">
        <v>7758987</v>
      </c>
      <c r="C9807" t="s">
        <v>1746</v>
      </c>
      <c r="D9807" t="s">
        <v>709</v>
      </c>
      <c r="E9807" t="s">
        <v>3160</v>
      </c>
      <c r="F9807" t="s">
        <v>1599</v>
      </c>
      <c r="G9807" t="s">
        <v>712</v>
      </c>
      <c r="K9807" t="s">
        <v>753</v>
      </c>
      <c r="L9807" t="s">
        <v>715</v>
      </c>
      <c r="M9807" t="s">
        <v>716</v>
      </c>
      <c r="O9807" t="s">
        <v>717</v>
      </c>
      <c r="Q9807">
        <v>0.37</v>
      </c>
      <c r="S9807">
        <v>0.13</v>
      </c>
      <c r="U9807">
        <v>0.64</v>
      </c>
      <c r="V9807" t="s">
        <v>718</v>
      </c>
      <c r="W9807" t="s">
        <v>742</v>
      </c>
      <c r="X9807" t="s">
        <v>2401</v>
      </c>
      <c r="Y9807" t="s">
        <v>792</v>
      </c>
      <c r="Z9807">
        <v>2.5</v>
      </c>
      <c r="AA9807" t="s">
        <v>722</v>
      </c>
      <c r="AB9807" t="s">
        <v>3161</v>
      </c>
      <c r="AC9807">
        <v>13718</v>
      </c>
      <c r="AD9807" t="s">
        <v>3162</v>
      </c>
      <c r="AE9807" t="s">
        <v>3163</v>
      </c>
      <c r="AF9807">
        <v>1995</v>
      </c>
    </row>
    <row r="9808" spans="1:32" x14ac:dyDescent="0.2">
      <c r="A9808" t="s">
        <v>1745</v>
      </c>
      <c r="B9808">
        <v>7447394</v>
      </c>
      <c r="C9808" t="s">
        <v>1818</v>
      </c>
      <c r="D9808" t="s">
        <v>709</v>
      </c>
      <c r="E9808" t="s">
        <v>760</v>
      </c>
      <c r="F9808" t="s">
        <v>761</v>
      </c>
      <c r="G9808" t="s">
        <v>733</v>
      </c>
      <c r="H9808" t="s">
        <v>805</v>
      </c>
      <c r="I9808">
        <v>24</v>
      </c>
      <c r="J9808" t="s">
        <v>763</v>
      </c>
      <c r="K9808" t="s">
        <v>753</v>
      </c>
      <c r="L9808" t="s">
        <v>715</v>
      </c>
      <c r="M9808" t="s">
        <v>716</v>
      </c>
      <c r="N9808">
        <v>6</v>
      </c>
      <c r="O9808" t="s">
        <v>801</v>
      </c>
      <c r="Q9808">
        <v>0.372</v>
      </c>
      <c r="V9808" t="s">
        <v>718</v>
      </c>
      <c r="W9808" t="s">
        <v>790</v>
      </c>
      <c r="X9808" t="s">
        <v>791</v>
      </c>
      <c r="Y9808" t="s">
        <v>792</v>
      </c>
      <c r="Z9808">
        <v>2</v>
      </c>
      <c r="AA9808" t="s">
        <v>722</v>
      </c>
      <c r="AB9808" t="s">
        <v>3096</v>
      </c>
      <c r="AC9808">
        <v>75086</v>
      </c>
      <c r="AD9808" t="s">
        <v>3097</v>
      </c>
      <c r="AE9808" t="s">
        <v>3098</v>
      </c>
      <c r="AF9808">
        <v>2004</v>
      </c>
    </row>
    <row r="9809" spans="1:32" x14ac:dyDescent="0.2">
      <c r="A9809" t="s">
        <v>1745</v>
      </c>
      <c r="B9809">
        <v>7758987</v>
      </c>
      <c r="C9809" t="s">
        <v>1746</v>
      </c>
      <c r="D9809" t="s">
        <v>709</v>
      </c>
      <c r="E9809" t="s">
        <v>760</v>
      </c>
      <c r="F9809" t="s">
        <v>761</v>
      </c>
      <c r="G9809" t="s">
        <v>733</v>
      </c>
      <c r="K9809" t="s">
        <v>753</v>
      </c>
      <c r="L9809" t="s">
        <v>715</v>
      </c>
      <c r="M9809" t="s">
        <v>716</v>
      </c>
      <c r="N9809">
        <v>6</v>
      </c>
      <c r="O9809" t="s">
        <v>801</v>
      </c>
      <c r="Q9809">
        <v>0.376</v>
      </c>
      <c r="S9809">
        <v>0.31</v>
      </c>
      <c r="U9809">
        <v>0.45500000000000002</v>
      </c>
      <c r="V9809" t="s">
        <v>718</v>
      </c>
      <c r="W9809" t="s">
        <v>790</v>
      </c>
      <c r="X9809" t="s">
        <v>791</v>
      </c>
      <c r="Y9809" t="s">
        <v>792</v>
      </c>
      <c r="Z9809">
        <v>2</v>
      </c>
      <c r="AA9809" t="s">
        <v>722</v>
      </c>
      <c r="AB9809" t="s">
        <v>3043</v>
      </c>
      <c r="AC9809">
        <v>115869</v>
      </c>
      <c r="AD9809" t="s">
        <v>3044</v>
      </c>
      <c r="AE9809" t="s">
        <v>3045</v>
      </c>
      <c r="AF9809">
        <v>2007</v>
      </c>
    </row>
    <row r="9810" spans="1:32" x14ac:dyDescent="0.2">
      <c r="A9810" t="s">
        <v>1745</v>
      </c>
      <c r="B9810">
        <v>7440508</v>
      </c>
      <c r="C9810" t="s">
        <v>1745</v>
      </c>
      <c r="D9810" t="s">
        <v>709</v>
      </c>
      <c r="E9810" t="s">
        <v>3180</v>
      </c>
      <c r="F9810" t="s">
        <v>3181</v>
      </c>
      <c r="G9810" t="s">
        <v>712</v>
      </c>
      <c r="H9810" t="s">
        <v>805</v>
      </c>
      <c r="I9810">
        <v>4</v>
      </c>
      <c r="J9810" t="s">
        <v>966</v>
      </c>
      <c r="K9810" t="s">
        <v>714</v>
      </c>
      <c r="L9810" t="s">
        <v>773</v>
      </c>
      <c r="M9810" t="s">
        <v>716</v>
      </c>
      <c r="O9810" t="s">
        <v>801</v>
      </c>
      <c r="Q9810">
        <v>0.38</v>
      </c>
      <c r="S9810">
        <v>0.21</v>
      </c>
      <c r="U9810">
        <v>0.68</v>
      </c>
      <c r="V9810" t="s">
        <v>718</v>
      </c>
      <c r="W9810" t="s">
        <v>744</v>
      </c>
      <c r="X9810" t="s">
        <v>744</v>
      </c>
      <c r="Y9810" t="s">
        <v>754</v>
      </c>
      <c r="Z9810">
        <v>4</v>
      </c>
      <c r="AA9810" t="s">
        <v>722</v>
      </c>
      <c r="AB9810" t="s">
        <v>3182</v>
      </c>
      <c r="AC9810">
        <v>14951</v>
      </c>
      <c r="AD9810" t="s">
        <v>3183</v>
      </c>
      <c r="AE9810" t="s">
        <v>3184</v>
      </c>
      <c r="AF9810">
        <v>1995</v>
      </c>
    </row>
    <row r="9811" spans="1:32" x14ac:dyDescent="0.2">
      <c r="A9811" t="s">
        <v>1745</v>
      </c>
      <c r="B9811">
        <v>7440508</v>
      </c>
      <c r="C9811" t="s">
        <v>1745</v>
      </c>
      <c r="D9811" t="s">
        <v>709</v>
      </c>
      <c r="E9811" t="s">
        <v>3106</v>
      </c>
      <c r="F9811" t="s">
        <v>3107</v>
      </c>
      <c r="G9811" t="s">
        <v>712</v>
      </c>
      <c r="H9811" t="s">
        <v>887</v>
      </c>
      <c r="I9811">
        <v>6</v>
      </c>
      <c r="J9811" t="s">
        <v>1620</v>
      </c>
      <c r="K9811" t="s">
        <v>753</v>
      </c>
      <c r="L9811" t="s">
        <v>773</v>
      </c>
      <c r="M9811" t="s">
        <v>716</v>
      </c>
      <c r="O9811" t="s">
        <v>717</v>
      </c>
      <c r="Q9811">
        <v>0.38</v>
      </c>
      <c r="V9811" t="s">
        <v>718</v>
      </c>
      <c r="W9811" t="s">
        <v>744</v>
      </c>
      <c r="X9811" t="s">
        <v>744</v>
      </c>
      <c r="Y9811" t="s">
        <v>754</v>
      </c>
      <c r="Z9811">
        <v>2</v>
      </c>
      <c r="AA9811" t="s">
        <v>722</v>
      </c>
      <c r="AB9811" t="s">
        <v>3108</v>
      </c>
      <c r="AC9811">
        <v>4043</v>
      </c>
      <c r="AD9811" t="s">
        <v>3109</v>
      </c>
      <c r="AE9811" t="s">
        <v>3110</v>
      </c>
      <c r="AF9811">
        <v>1990</v>
      </c>
    </row>
    <row r="9812" spans="1:32" x14ac:dyDescent="0.2">
      <c r="A9812" t="s">
        <v>1745</v>
      </c>
      <c r="B9812">
        <v>7440508</v>
      </c>
      <c r="C9812" t="s">
        <v>1745</v>
      </c>
      <c r="D9812" t="s">
        <v>709</v>
      </c>
      <c r="E9812" t="s">
        <v>760</v>
      </c>
      <c r="F9812" t="s">
        <v>761</v>
      </c>
      <c r="G9812" t="s">
        <v>733</v>
      </c>
      <c r="H9812" t="s">
        <v>805</v>
      </c>
      <c r="I9812">
        <v>24</v>
      </c>
      <c r="J9812" t="s">
        <v>763</v>
      </c>
      <c r="K9812" t="s">
        <v>753</v>
      </c>
      <c r="L9812" t="s">
        <v>715</v>
      </c>
      <c r="M9812" t="s">
        <v>716</v>
      </c>
      <c r="N9812" t="s">
        <v>919</v>
      </c>
      <c r="O9812" t="s">
        <v>801</v>
      </c>
      <c r="Q9812">
        <v>0.38</v>
      </c>
      <c r="S9812">
        <v>0.34300000000000003</v>
      </c>
      <c r="U9812">
        <v>0.42499999999999999</v>
      </c>
      <c r="V9812" t="s">
        <v>718</v>
      </c>
      <c r="W9812" t="s">
        <v>790</v>
      </c>
      <c r="X9812" t="s">
        <v>791</v>
      </c>
      <c r="Y9812" t="s">
        <v>792</v>
      </c>
      <c r="Z9812">
        <v>2</v>
      </c>
      <c r="AA9812" t="s">
        <v>722</v>
      </c>
      <c r="AB9812" t="s">
        <v>1995</v>
      </c>
      <c r="AC9812">
        <v>169285</v>
      </c>
      <c r="AD9812" t="s">
        <v>2835</v>
      </c>
      <c r="AE9812" t="s">
        <v>2836</v>
      </c>
      <c r="AF9812">
        <v>2002</v>
      </c>
    </row>
    <row r="9813" spans="1:32" x14ac:dyDescent="0.2">
      <c r="A9813" t="s">
        <v>1745</v>
      </c>
      <c r="B9813">
        <v>7440508</v>
      </c>
      <c r="C9813" t="s">
        <v>1745</v>
      </c>
      <c r="D9813" t="s">
        <v>709</v>
      </c>
      <c r="E9813" t="s">
        <v>760</v>
      </c>
      <c r="F9813" t="s">
        <v>761</v>
      </c>
      <c r="G9813" t="s">
        <v>733</v>
      </c>
      <c r="H9813" t="s">
        <v>805</v>
      </c>
      <c r="I9813">
        <v>24</v>
      </c>
      <c r="J9813" t="s">
        <v>763</v>
      </c>
      <c r="K9813" t="s">
        <v>753</v>
      </c>
      <c r="L9813" t="s">
        <v>715</v>
      </c>
      <c r="M9813" t="s">
        <v>716</v>
      </c>
      <c r="N9813" t="s">
        <v>919</v>
      </c>
      <c r="O9813" t="s">
        <v>801</v>
      </c>
      <c r="Q9813">
        <v>0.38800000000000001</v>
      </c>
      <c r="S9813">
        <v>0.34499999999999997</v>
      </c>
      <c r="U9813">
        <v>0.43099999999999999</v>
      </c>
      <c r="V9813" t="s">
        <v>718</v>
      </c>
      <c r="W9813" t="s">
        <v>790</v>
      </c>
      <c r="X9813" t="s">
        <v>791</v>
      </c>
      <c r="Y9813" t="s">
        <v>792</v>
      </c>
      <c r="Z9813">
        <v>2</v>
      </c>
      <c r="AA9813" t="s">
        <v>722</v>
      </c>
      <c r="AB9813" t="s">
        <v>1995</v>
      </c>
      <c r="AC9813">
        <v>169285</v>
      </c>
      <c r="AD9813" t="s">
        <v>2835</v>
      </c>
      <c r="AE9813" t="s">
        <v>2836</v>
      </c>
      <c r="AF9813">
        <v>2002</v>
      </c>
    </row>
    <row r="9814" spans="1:32" x14ac:dyDescent="0.2">
      <c r="A9814" t="s">
        <v>1745</v>
      </c>
      <c r="B9814">
        <v>7447394</v>
      </c>
      <c r="C9814" t="s">
        <v>1818</v>
      </c>
      <c r="D9814" t="s">
        <v>709</v>
      </c>
      <c r="E9814" t="s">
        <v>751</v>
      </c>
      <c r="F9814" t="s">
        <v>732</v>
      </c>
      <c r="G9814" t="s">
        <v>733</v>
      </c>
      <c r="K9814" t="s">
        <v>753</v>
      </c>
      <c r="L9814" t="s">
        <v>715</v>
      </c>
      <c r="M9814" t="s">
        <v>716</v>
      </c>
      <c r="N9814">
        <v>7</v>
      </c>
      <c r="O9814" t="s">
        <v>717</v>
      </c>
      <c r="Q9814">
        <v>0.39100000000000001</v>
      </c>
      <c r="S9814">
        <v>0.28899999999999998</v>
      </c>
      <c r="U9814">
        <v>0.53</v>
      </c>
      <c r="V9814" t="s">
        <v>718</v>
      </c>
      <c r="W9814" t="s">
        <v>790</v>
      </c>
      <c r="X9814" t="s">
        <v>791</v>
      </c>
      <c r="Y9814" t="s">
        <v>792</v>
      </c>
      <c r="Z9814">
        <v>4</v>
      </c>
      <c r="AA9814" t="s">
        <v>722</v>
      </c>
      <c r="AB9814" t="s">
        <v>1113</v>
      </c>
      <c r="AC9814">
        <v>152135</v>
      </c>
      <c r="AD9814" t="s">
        <v>1114</v>
      </c>
      <c r="AE9814" t="s">
        <v>1115</v>
      </c>
      <c r="AF9814">
        <v>1983</v>
      </c>
    </row>
    <row r="9815" spans="1:32" x14ac:dyDescent="0.2">
      <c r="A9815" t="s">
        <v>1745</v>
      </c>
      <c r="B9815">
        <v>7440508</v>
      </c>
      <c r="C9815" t="s">
        <v>1745</v>
      </c>
      <c r="D9815" t="s">
        <v>709</v>
      </c>
      <c r="E9815" t="s">
        <v>760</v>
      </c>
      <c r="F9815" t="s">
        <v>761</v>
      </c>
      <c r="G9815" t="s">
        <v>733</v>
      </c>
      <c r="H9815" t="s">
        <v>805</v>
      </c>
      <c r="I9815">
        <v>24</v>
      </c>
      <c r="J9815" t="s">
        <v>763</v>
      </c>
      <c r="K9815" t="s">
        <v>753</v>
      </c>
      <c r="L9815" t="s">
        <v>715</v>
      </c>
      <c r="M9815" t="s">
        <v>716</v>
      </c>
      <c r="N9815" t="s">
        <v>919</v>
      </c>
      <c r="O9815" t="s">
        <v>801</v>
      </c>
      <c r="Q9815">
        <v>0.39900000000000002</v>
      </c>
      <c r="S9815">
        <v>0.36699999999999999</v>
      </c>
      <c r="U9815">
        <v>0.433</v>
      </c>
      <c r="V9815" t="s">
        <v>718</v>
      </c>
      <c r="W9815" t="s">
        <v>790</v>
      </c>
      <c r="X9815" t="s">
        <v>791</v>
      </c>
      <c r="Y9815" t="s">
        <v>792</v>
      </c>
      <c r="Z9815">
        <v>2</v>
      </c>
      <c r="AA9815" t="s">
        <v>722</v>
      </c>
      <c r="AB9815" t="s">
        <v>1995</v>
      </c>
      <c r="AC9815">
        <v>169285</v>
      </c>
      <c r="AD9815" t="s">
        <v>2835</v>
      </c>
      <c r="AE9815" t="s">
        <v>2836</v>
      </c>
      <c r="AF9815">
        <v>2002</v>
      </c>
    </row>
    <row r="9816" spans="1:32" x14ac:dyDescent="0.2">
      <c r="A9816" t="s">
        <v>1745</v>
      </c>
      <c r="B9816">
        <v>7758987</v>
      </c>
      <c r="C9816" t="s">
        <v>1746</v>
      </c>
      <c r="D9816" t="s">
        <v>709</v>
      </c>
      <c r="E9816" t="s">
        <v>3164</v>
      </c>
      <c r="F9816" t="s">
        <v>732</v>
      </c>
      <c r="G9816" t="s">
        <v>712</v>
      </c>
      <c r="K9816" t="s">
        <v>753</v>
      </c>
      <c r="L9816" t="s">
        <v>715</v>
      </c>
      <c r="M9816" t="s">
        <v>716</v>
      </c>
      <c r="N9816">
        <v>7</v>
      </c>
      <c r="O9816" t="s">
        <v>717</v>
      </c>
      <c r="P9816" t="s">
        <v>1077</v>
      </c>
      <c r="Q9816">
        <v>0.4</v>
      </c>
      <c r="V9816" t="s">
        <v>718</v>
      </c>
      <c r="W9816" t="s">
        <v>744</v>
      </c>
      <c r="X9816" t="s">
        <v>744</v>
      </c>
      <c r="Y9816" t="s">
        <v>754</v>
      </c>
      <c r="Z9816">
        <v>1</v>
      </c>
      <c r="AA9816" t="s">
        <v>722</v>
      </c>
      <c r="AB9816" t="s">
        <v>1506</v>
      </c>
      <c r="AC9816">
        <v>111733</v>
      </c>
      <c r="AD9816" t="s">
        <v>3165</v>
      </c>
      <c r="AE9816" t="s">
        <v>3166</v>
      </c>
      <c r="AF9816">
        <v>2008</v>
      </c>
    </row>
    <row r="9817" spans="1:32" x14ac:dyDescent="0.2">
      <c r="A9817" t="s">
        <v>1745</v>
      </c>
      <c r="B9817">
        <v>7758987</v>
      </c>
      <c r="C9817" t="s">
        <v>1746</v>
      </c>
      <c r="D9817" t="s">
        <v>709</v>
      </c>
      <c r="E9817" t="s">
        <v>800</v>
      </c>
      <c r="F9817" t="s">
        <v>761</v>
      </c>
      <c r="G9817" t="s">
        <v>733</v>
      </c>
      <c r="H9817" t="s">
        <v>789</v>
      </c>
      <c r="I9817">
        <v>24</v>
      </c>
      <c r="J9817" t="s">
        <v>763</v>
      </c>
      <c r="K9817" t="s">
        <v>714</v>
      </c>
      <c r="L9817" t="s">
        <v>715</v>
      </c>
      <c r="M9817" t="s">
        <v>716</v>
      </c>
      <c r="N9817">
        <v>6</v>
      </c>
      <c r="O9817" t="s">
        <v>801</v>
      </c>
      <c r="Q9817">
        <v>0.41199999999999998</v>
      </c>
      <c r="V9817" t="s">
        <v>718</v>
      </c>
      <c r="W9817" t="s">
        <v>744</v>
      </c>
      <c r="X9817" t="s">
        <v>779</v>
      </c>
      <c r="Y9817" t="s">
        <v>736</v>
      </c>
      <c r="Z9817">
        <v>7</v>
      </c>
      <c r="AA9817" t="s">
        <v>722</v>
      </c>
      <c r="AB9817" t="s">
        <v>2862</v>
      </c>
      <c r="AC9817">
        <v>169403</v>
      </c>
      <c r="AD9817" t="s">
        <v>2863</v>
      </c>
      <c r="AE9817" t="s">
        <v>2864</v>
      </c>
      <c r="AF9817">
        <v>2011</v>
      </c>
    </row>
    <row r="9818" spans="1:32" x14ac:dyDescent="0.2">
      <c r="A9818" t="s">
        <v>1745</v>
      </c>
      <c r="B9818">
        <v>7440508</v>
      </c>
      <c r="C9818" t="s">
        <v>1745</v>
      </c>
      <c r="D9818" t="s">
        <v>709</v>
      </c>
      <c r="E9818" t="s">
        <v>3106</v>
      </c>
      <c r="F9818" t="s">
        <v>3107</v>
      </c>
      <c r="G9818" t="s">
        <v>712</v>
      </c>
      <c r="H9818" t="s">
        <v>887</v>
      </c>
      <c r="I9818">
        <v>8</v>
      </c>
      <c r="J9818" t="s">
        <v>1620</v>
      </c>
      <c r="K9818" t="s">
        <v>753</v>
      </c>
      <c r="L9818" t="s">
        <v>773</v>
      </c>
      <c r="M9818" t="s">
        <v>716</v>
      </c>
      <c r="O9818" t="s">
        <v>717</v>
      </c>
      <c r="Q9818">
        <v>0.42</v>
      </c>
      <c r="V9818" t="s">
        <v>718</v>
      </c>
      <c r="W9818" t="s">
        <v>744</v>
      </c>
      <c r="X9818" t="s">
        <v>744</v>
      </c>
      <c r="Y9818" t="s">
        <v>754</v>
      </c>
      <c r="Z9818">
        <v>2</v>
      </c>
      <c r="AA9818" t="s">
        <v>722</v>
      </c>
      <c r="AB9818" t="s">
        <v>3108</v>
      </c>
      <c r="AC9818">
        <v>4043</v>
      </c>
      <c r="AD9818" t="s">
        <v>3109</v>
      </c>
      <c r="AE9818" t="s">
        <v>3110</v>
      </c>
      <c r="AF9818">
        <v>1990</v>
      </c>
    </row>
    <row r="9819" spans="1:32" x14ac:dyDescent="0.2">
      <c r="A9819" t="s">
        <v>1745</v>
      </c>
      <c r="B9819">
        <v>7440508</v>
      </c>
      <c r="C9819" t="s">
        <v>1745</v>
      </c>
      <c r="D9819" t="s">
        <v>709</v>
      </c>
      <c r="E9819" t="s">
        <v>760</v>
      </c>
      <c r="F9819" t="s">
        <v>761</v>
      </c>
      <c r="G9819" t="s">
        <v>733</v>
      </c>
      <c r="H9819" t="s">
        <v>805</v>
      </c>
      <c r="I9819">
        <v>24</v>
      </c>
      <c r="J9819" t="s">
        <v>763</v>
      </c>
      <c r="K9819" t="s">
        <v>753</v>
      </c>
      <c r="L9819" t="s">
        <v>715</v>
      </c>
      <c r="M9819" t="s">
        <v>716</v>
      </c>
      <c r="N9819" t="s">
        <v>919</v>
      </c>
      <c r="O9819" t="s">
        <v>801</v>
      </c>
      <c r="Q9819">
        <v>0.42099999999999999</v>
      </c>
      <c r="S9819">
        <v>0.38700000000000001</v>
      </c>
      <c r="U9819">
        <v>0.46300000000000002</v>
      </c>
      <c r="V9819" t="s">
        <v>718</v>
      </c>
      <c r="W9819" t="s">
        <v>790</v>
      </c>
      <c r="X9819" t="s">
        <v>791</v>
      </c>
      <c r="Y9819" t="s">
        <v>792</v>
      </c>
      <c r="Z9819">
        <v>2</v>
      </c>
      <c r="AA9819" t="s">
        <v>722</v>
      </c>
      <c r="AB9819" t="s">
        <v>1995</v>
      </c>
      <c r="AC9819">
        <v>169285</v>
      </c>
      <c r="AD9819" t="s">
        <v>2835</v>
      </c>
      <c r="AE9819" t="s">
        <v>2836</v>
      </c>
      <c r="AF9819">
        <v>2002</v>
      </c>
    </row>
    <row r="9820" spans="1:32" x14ac:dyDescent="0.2">
      <c r="A9820" t="s">
        <v>1745</v>
      </c>
      <c r="B9820">
        <v>7447394</v>
      </c>
      <c r="C9820" t="s">
        <v>1818</v>
      </c>
      <c r="D9820" t="s">
        <v>709</v>
      </c>
      <c r="E9820" t="s">
        <v>760</v>
      </c>
      <c r="F9820" t="s">
        <v>761</v>
      </c>
      <c r="G9820" t="s">
        <v>733</v>
      </c>
      <c r="K9820" t="s">
        <v>753</v>
      </c>
      <c r="L9820" t="s">
        <v>715</v>
      </c>
      <c r="M9820" t="s">
        <v>716</v>
      </c>
      <c r="N9820" t="s">
        <v>919</v>
      </c>
      <c r="O9820" t="s">
        <v>717</v>
      </c>
      <c r="Q9820">
        <v>0.43</v>
      </c>
      <c r="S9820">
        <v>0.36299999999999999</v>
      </c>
      <c r="U9820">
        <v>0.51</v>
      </c>
      <c r="V9820" t="s">
        <v>718</v>
      </c>
      <c r="W9820" t="s">
        <v>790</v>
      </c>
      <c r="X9820" t="s">
        <v>791</v>
      </c>
      <c r="Y9820" t="s">
        <v>792</v>
      </c>
      <c r="Z9820">
        <v>2</v>
      </c>
      <c r="AA9820" t="s">
        <v>722</v>
      </c>
      <c r="AB9820" t="s">
        <v>2853</v>
      </c>
      <c r="AC9820">
        <v>80486</v>
      </c>
      <c r="AD9820" t="s">
        <v>2854</v>
      </c>
      <c r="AE9820" t="s">
        <v>2855</v>
      </c>
      <c r="AF9820">
        <v>2004</v>
      </c>
    </row>
    <row r="9821" spans="1:32" x14ac:dyDescent="0.2">
      <c r="A9821" t="s">
        <v>1745</v>
      </c>
      <c r="B9821">
        <v>7440508</v>
      </c>
      <c r="C9821" t="s">
        <v>1745</v>
      </c>
      <c r="D9821" t="s">
        <v>709</v>
      </c>
      <c r="E9821" t="s">
        <v>3106</v>
      </c>
      <c r="F9821" t="s">
        <v>3107</v>
      </c>
      <c r="G9821" t="s">
        <v>712</v>
      </c>
      <c r="H9821" t="s">
        <v>887</v>
      </c>
      <c r="I9821">
        <v>7</v>
      </c>
      <c r="J9821" t="s">
        <v>1620</v>
      </c>
      <c r="K9821" t="s">
        <v>753</v>
      </c>
      <c r="L9821" t="s">
        <v>773</v>
      </c>
      <c r="M9821" t="s">
        <v>716</v>
      </c>
      <c r="O9821" t="s">
        <v>717</v>
      </c>
      <c r="Q9821">
        <v>0.435</v>
      </c>
      <c r="V9821" t="s">
        <v>718</v>
      </c>
      <c r="W9821" t="s">
        <v>744</v>
      </c>
      <c r="X9821" t="s">
        <v>744</v>
      </c>
      <c r="Y9821" t="s">
        <v>754</v>
      </c>
      <c r="Z9821">
        <v>2</v>
      </c>
      <c r="AA9821" t="s">
        <v>722</v>
      </c>
      <c r="AB9821" t="s">
        <v>3108</v>
      </c>
      <c r="AC9821">
        <v>4043</v>
      </c>
      <c r="AD9821" t="s">
        <v>3109</v>
      </c>
      <c r="AE9821" t="s">
        <v>3110</v>
      </c>
      <c r="AF9821">
        <v>1990</v>
      </c>
    </row>
    <row r="9822" spans="1:32" x14ac:dyDescent="0.2">
      <c r="A9822" t="s">
        <v>1745</v>
      </c>
      <c r="B9822">
        <v>7447394</v>
      </c>
      <c r="C9822" t="s">
        <v>1818</v>
      </c>
      <c r="D9822" t="s">
        <v>709</v>
      </c>
      <c r="E9822" t="s">
        <v>3082</v>
      </c>
      <c r="F9822" t="s">
        <v>1632</v>
      </c>
      <c r="G9822" t="s">
        <v>733</v>
      </c>
      <c r="H9822" t="s">
        <v>1604</v>
      </c>
      <c r="I9822">
        <v>24</v>
      </c>
      <c r="J9822" t="s">
        <v>763</v>
      </c>
      <c r="K9822" t="s">
        <v>714</v>
      </c>
      <c r="L9822" t="s">
        <v>773</v>
      </c>
      <c r="M9822" t="s">
        <v>716</v>
      </c>
      <c r="N9822">
        <v>6</v>
      </c>
      <c r="O9822" t="s">
        <v>717</v>
      </c>
      <c r="Q9822">
        <v>0.44</v>
      </c>
      <c r="V9822" t="s">
        <v>718</v>
      </c>
      <c r="W9822" t="s">
        <v>744</v>
      </c>
      <c r="X9822" t="s">
        <v>744</v>
      </c>
      <c r="Y9822" t="s">
        <v>736</v>
      </c>
      <c r="Z9822">
        <v>6</v>
      </c>
      <c r="AA9822" t="s">
        <v>722</v>
      </c>
      <c r="AB9822" t="s">
        <v>3083</v>
      </c>
      <c r="AC9822">
        <v>169337</v>
      </c>
      <c r="AD9822" t="s">
        <v>3084</v>
      </c>
      <c r="AE9822" t="s">
        <v>3085</v>
      </c>
      <c r="AF9822">
        <v>2010</v>
      </c>
    </row>
    <row r="9823" spans="1:32" x14ac:dyDescent="0.2">
      <c r="A9823" t="s">
        <v>1745</v>
      </c>
      <c r="B9823">
        <v>7440508</v>
      </c>
      <c r="C9823" t="s">
        <v>1745</v>
      </c>
      <c r="D9823" t="s">
        <v>709</v>
      </c>
      <c r="E9823" t="s">
        <v>751</v>
      </c>
      <c r="F9823" t="s">
        <v>732</v>
      </c>
      <c r="G9823" t="s">
        <v>733</v>
      </c>
      <c r="H9823" t="s">
        <v>734</v>
      </c>
      <c r="K9823" t="s">
        <v>714</v>
      </c>
      <c r="L9823" t="s">
        <v>715</v>
      </c>
      <c r="M9823" t="s">
        <v>716</v>
      </c>
      <c r="N9823">
        <v>7</v>
      </c>
      <c r="O9823" t="s">
        <v>717</v>
      </c>
      <c r="Q9823">
        <v>0.443</v>
      </c>
      <c r="V9823" t="s">
        <v>718</v>
      </c>
      <c r="W9823" t="s">
        <v>744</v>
      </c>
      <c r="X9823" t="s">
        <v>744</v>
      </c>
      <c r="Y9823" t="s">
        <v>754</v>
      </c>
      <c r="Z9823">
        <v>7</v>
      </c>
      <c r="AA9823" t="s">
        <v>722</v>
      </c>
      <c r="AB9823" t="s">
        <v>1489</v>
      </c>
      <c r="AC9823">
        <v>169735</v>
      </c>
      <c r="AD9823" t="s">
        <v>1503</v>
      </c>
      <c r="AE9823" t="s">
        <v>1504</v>
      </c>
      <c r="AF9823">
        <v>2001</v>
      </c>
    </row>
    <row r="9824" spans="1:32" x14ac:dyDescent="0.2">
      <c r="A9824" t="s">
        <v>1745</v>
      </c>
      <c r="B9824">
        <v>7440508</v>
      </c>
      <c r="C9824" t="s">
        <v>1745</v>
      </c>
      <c r="D9824" t="s">
        <v>709</v>
      </c>
      <c r="E9824" t="s">
        <v>3106</v>
      </c>
      <c r="F9824" t="s">
        <v>3107</v>
      </c>
      <c r="G9824" t="s">
        <v>712</v>
      </c>
      <c r="H9824" t="s">
        <v>887</v>
      </c>
      <c r="I9824">
        <v>9</v>
      </c>
      <c r="J9824" t="s">
        <v>1620</v>
      </c>
      <c r="K9824" t="s">
        <v>753</v>
      </c>
      <c r="L9824" t="s">
        <v>773</v>
      </c>
      <c r="M9824" t="s">
        <v>716</v>
      </c>
      <c r="O9824" t="s">
        <v>717</v>
      </c>
      <c r="Q9824">
        <v>0.44500000000000001</v>
      </c>
      <c r="V9824" t="s">
        <v>718</v>
      </c>
      <c r="W9824" t="s">
        <v>744</v>
      </c>
      <c r="X9824" t="s">
        <v>744</v>
      </c>
      <c r="Y9824" t="s">
        <v>754</v>
      </c>
      <c r="Z9824">
        <v>2</v>
      </c>
      <c r="AA9824" t="s">
        <v>722</v>
      </c>
      <c r="AB9824" t="s">
        <v>3108</v>
      </c>
      <c r="AC9824">
        <v>4043</v>
      </c>
      <c r="AD9824" t="s">
        <v>3109</v>
      </c>
      <c r="AE9824" t="s">
        <v>3110</v>
      </c>
      <c r="AF9824">
        <v>1990</v>
      </c>
    </row>
    <row r="9825" spans="1:32" x14ac:dyDescent="0.2">
      <c r="A9825" t="s">
        <v>1745</v>
      </c>
      <c r="B9825">
        <v>7440508</v>
      </c>
      <c r="C9825" t="s">
        <v>1745</v>
      </c>
      <c r="D9825" t="s">
        <v>709</v>
      </c>
      <c r="E9825" t="s">
        <v>2865</v>
      </c>
      <c r="F9825" t="s">
        <v>2866</v>
      </c>
      <c r="G9825" t="s">
        <v>712</v>
      </c>
      <c r="H9825" t="s">
        <v>805</v>
      </c>
      <c r="I9825">
        <v>48</v>
      </c>
      <c r="J9825" t="s">
        <v>763</v>
      </c>
      <c r="K9825" t="s">
        <v>753</v>
      </c>
      <c r="L9825" t="s">
        <v>715</v>
      </c>
      <c r="M9825" t="s">
        <v>716</v>
      </c>
      <c r="N9825">
        <v>6</v>
      </c>
      <c r="O9825" t="s">
        <v>801</v>
      </c>
      <c r="Q9825">
        <v>0.46400000000000002</v>
      </c>
      <c r="V9825" t="s">
        <v>718</v>
      </c>
      <c r="W9825" t="s">
        <v>790</v>
      </c>
      <c r="X9825" t="s">
        <v>791</v>
      </c>
      <c r="Y9825" t="s">
        <v>792</v>
      </c>
      <c r="Z9825">
        <v>2</v>
      </c>
      <c r="AA9825" t="s">
        <v>722</v>
      </c>
      <c r="AB9825" t="s">
        <v>2906</v>
      </c>
      <c r="AC9825">
        <v>118116</v>
      </c>
      <c r="AD9825" t="s">
        <v>2907</v>
      </c>
      <c r="AE9825" t="s">
        <v>2908</v>
      </c>
      <c r="AF9825">
        <v>2004</v>
      </c>
    </row>
    <row r="9826" spans="1:32" x14ac:dyDescent="0.2">
      <c r="A9826" t="s">
        <v>1745</v>
      </c>
      <c r="B9826">
        <v>7440508</v>
      </c>
      <c r="C9826" t="s">
        <v>1745</v>
      </c>
      <c r="D9826" t="s">
        <v>709</v>
      </c>
      <c r="E9826" t="s">
        <v>760</v>
      </c>
      <c r="F9826" t="s">
        <v>761</v>
      </c>
      <c r="G9826" t="s">
        <v>733</v>
      </c>
      <c r="H9826" t="s">
        <v>805</v>
      </c>
      <c r="I9826">
        <v>24</v>
      </c>
      <c r="J9826" t="s">
        <v>763</v>
      </c>
      <c r="K9826" t="s">
        <v>753</v>
      </c>
      <c r="L9826" t="s">
        <v>715</v>
      </c>
      <c r="M9826" t="s">
        <v>716</v>
      </c>
      <c r="N9826" t="s">
        <v>919</v>
      </c>
      <c r="O9826" t="s">
        <v>801</v>
      </c>
      <c r="Q9826">
        <v>0.46500000000000002</v>
      </c>
      <c r="S9826">
        <v>0.42299999999999999</v>
      </c>
      <c r="U9826">
        <v>0.51100000000000001</v>
      </c>
      <c r="V9826" t="s">
        <v>718</v>
      </c>
      <c r="W9826" t="s">
        <v>790</v>
      </c>
      <c r="X9826" t="s">
        <v>791</v>
      </c>
      <c r="Y9826" t="s">
        <v>792</v>
      </c>
      <c r="Z9826">
        <v>2</v>
      </c>
      <c r="AA9826" t="s">
        <v>722</v>
      </c>
      <c r="AB9826" t="s">
        <v>1995</v>
      </c>
      <c r="AC9826">
        <v>169285</v>
      </c>
      <c r="AD9826" t="s">
        <v>2835</v>
      </c>
      <c r="AE9826" t="s">
        <v>2836</v>
      </c>
      <c r="AF9826">
        <v>2002</v>
      </c>
    </row>
    <row r="9827" spans="1:32" x14ac:dyDescent="0.2">
      <c r="A9827" t="s">
        <v>1745</v>
      </c>
      <c r="B9827">
        <v>7440508</v>
      </c>
      <c r="C9827" t="s">
        <v>1745</v>
      </c>
      <c r="D9827" t="s">
        <v>709</v>
      </c>
      <c r="E9827" t="s">
        <v>2878</v>
      </c>
      <c r="F9827" t="s">
        <v>761</v>
      </c>
      <c r="G9827" t="s">
        <v>712</v>
      </c>
      <c r="H9827" t="s">
        <v>805</v>
      </c>
      <c r="I9827">
        <v>48</v>
      </c>
      <c r="J9827" t="s">
        <v>763</v>
      </c>
      <c r="K9827" t="s">
        <v>753</v>
      </c>
      <c r="L9827" t="s">
        <v>715</v>
      </c>
      <c r="M9827" t="s">
        <v>716</v>
      </c>
      <c r="N9827">
        <v>6</v>
      </c>
      <c r="O9827" t="s">
        <v>801</v>
      </c>
      <c r="Q9827">
        <v>0.47299999999999998</v>
      </c>
      <c r="V9827" t="s">
        <v>718</v>
      </c>
      <c r="W9827" t="s">
        <v>790</v>
      </c>
      <c r="X9827" t="s">
        <v>791</v>
      </c>
      <c r="Y9827" t="s">
        <v>792</v>
      </c>
      <c r="Z9827">
        <v>2</v>
      </c>
      <c r="AA9827" t="s">
        <v>722</v>
      </c>
      <c r="AB9827" t="s">
        <v>2906</v>
      </c>
      <c r="AC9827">
        <v>118116</v>
      </c>
      <c r="AD9827" t="s">
        <v>2907</v>
      </c>
      <c r="AE9827" t="s">
        <v>2908</v>
      </c>
      <c r="AF9827">
        <v>2004</v>
      </c>
    </row>
    <row r="9828" spans="1:32" x14ac:dyDescent="0.2">
      <c r="A9828" t="s">
        <v>1745</v>
      </c>
      <c r="B9828">
        <v>7440508</v>
      </c>
      <c r="C9828" t="s">
        <v>1745</v>
      </c>
      <c r="D9828" t="s">
        <v>709</v>
      </c>
      <c r="E9828" t="s">
        <v>3106</v>
      </c>
      <c r="F9828" t="s">
        <v>3107</v>
      </c>
      <c r="G9828" t="s">
        <v>712</v>
      </c>
      <c r="H9828" t="s">
        <v>887</v>
      </c>
      <c r="I9828">
        <v>4</v>
      </c>
      <c r="J9828" t="s">
        <v>1620</v>
      </c>
      <c r="K9828" t="s">
        <v>753</v>
      </c>
      <c r="L9828" t="s">
        <v>773</v>
      </c>
      <c r="M9828" t="s">
        <v>716</v>
      </c>
      <c r="O9828" t="s">
        <v>717</v>
      </c>
      <c r="Q9828">
        <v>0.47499999999999998</v>
      </c>
      <c r="V9828" t="s">
        <v>718</v>
      </c>
      <c r="W9828" t="s">
        <v>744</v>
      </c>
      <c r="X9828" t="s">
        <v>744</v>
      </c>
      <c r="Y9828" t="s">
        <v>754</v>
      </c>
      <c r="Z9828">
        <v>1</v>
      </c>
      <c r="AA9828" t="s">
        <v>722</v>
      </c>
      <c r="AB9828" t="s">
        <v>3108</v>
      </c>
      <c r="AC9828">
        <v>4043</v>
      </c>
      <c r="AD9828" t="s">
        <v>3109</v>
      </c>
      <c r="AE9828" t="s">
        <v>3110</v>
      </c>
      <c r="AF9828">
        <v>1990</v>
      </c>
    </row>
    <row r="9829" spans="1:32" x14ac:dyDescent="0.2">
      <c r="A9829" t="s">
        <v>1745</v>
      </c>
      <c r="B9829">
        <v>7440508</v>
      </c>
      <c r="C9829" t="s">
        <v>1745</v>
      </c>
      <c r="D9829" t="s">
        <v>709</v>
      </c>
      <c r="E9829" t="s">
        <v>760</v>
      </c>
      <c r="F9829" t="s">
        <v>761</v>
      </c>
      <c r="G9829" t="s">
        <v>733</v>
      </c>
      <c r="H9829" t="s">
        <v>805</v>
      </c>
      <c r="I9829">
        <v>24</v>
      </c>
      <c r="J9829" t="s">
        <v>763</v>
      </c>
      <c r="K9829" t="s">
        <v>753</v>
      </c>
      <c r="L9829" t="s">
        <v>715</v>
      </c>
      <c r="M9829" t="s">
        <v>716</v>
      </c>
      <c r="N9829" t="s">
        <v>919</v>
      </c>
      <c r="O9829" t="s">
        <v>801</v>
      </c>
      <c r="Q9829">
        <v>0.48399999999999999</v>
      </c>
      <c r="S9829">
        <v>0.44600000000000001</v>
      </c>
      <c r="U9829">
        <v>0.52600000000000002</v>
      </c>
      <c r="V9829" t="s">
        <v>718</v>
      </c>
      <c r="W9829" t="s">
        <v>790</v>
      </c>
      <c r="X9829" t="s">
        <v>791</v>
      </c>
      <c r="Y9829" t="s">
        <v>792</v>
      </c>
      <c r="Z9829">
        <v>2</v>
      </c>
      <c r="AA9829" t="s">
        <v>722</v>
      </c>
      <c r="AB9829" t="s">
        <v>1995</v>
      </c>
      <c r="AC9829">
        <v>169285</v>
      </c>
      <c r="AD9829" t="s">
        <v>2835</v>
      </c>
      <c r="AE9829" t="s">
        <v>2836</v>
      </c>
      <c r="AF9829">
        <v>2002</v>
      </c>
    </row>
    <row r="9830" spans="1:32" x14ac:dyDescent="0.2">
      <c r="A9830" t="s">
        <v>1745</v>
      </c>
      <c r="B9830">
        <v>7440508</v>
      </c>
      <c r="C9830" t="s">
        <v>1745</v>
      </c>
      <c r="D9830" t="s">
        <v>709</v>
      </c>
      <c r="E9830" t="s">
        <v>3105</v>
      </c>
      <c r="F9830" t="s">
        <v>761</v>
      </c>
      <c r="G9830" t="s">
        <v>712</v>
      </c>
      <c r="H9830" t="s">
        <v>805</v>
      </c>
      <c r="I9830">
        <v>48</v>
      </c>
      <c r="J9830" t="s">
        <v>763</v>
      </c>
      <c r="K9830" t="s">
        <v>753</v>
      </c>
      <c r="L9830" t="s">
        <v>715</v>
      </c>
      <c r="M9830" t="s">
        <v>716</v>
      </c>
      <c r="N9830">
        <v>6</v>
      </c>
      <c r="O9830" t="s">
        <v>801</v>
      </c>
      <c r="Q9830">
        <v>0.49199999999999999</v>
      </c>
      <c r="V9830" t="s">
        <v>718</v>
      </c>
      <c r="W9830" t="s">
        <v>790</v>
      </c>
      <c r="X9830" t="s">
        <v>791</v>
      </c>
      <c r="Y9830" t="s">
        <v>792</v>
      </c>
      <c r="Z9830">
        <v>2</v>
      </c>
      <c r="AA9830" t="s">
        <v>722</v>
      </c>
      <c r="AB9830" t="s">
        <v>2906</v>
      </c>
      <c r="AC9830">
        <v>118116</v>
      </c>
      <c r="AD9830" t="s">
        <v>2907</v>
      </c>
      <c r="AE9830" t="s">
        <v>2908</v>
      </c>
      <c r="AF9830">
        <v>2004</v>
      </c>
    </row>
    <row r="9831" spans="1:32" x14ac:dyDescent="0.2">
      <c r="A9831" t="s">
        <v>1745</v>
      </c>
      <c r="B9831">
        <v>1333228</v>
      </c>
      <c r="C9831" t="s">
        <v>2889</v>
      </c>
      <c r="D9831" t="s">
        <v>709</v>
      </c>
      <c r="E9831" t="s">
        <v>751</v>
      </c>
      <c r="F9831" t="s">
        <v>732</v>
      </c>
      <c r="G9831" t="s">
        <v>733</v>
      </c>
      <c r="K9831" t="s">
        <v>714</v>
      </c>
      <c r="L9831" t="s">
        <v>715</v>
      </c>
      <c r="M9831" t="s">
        <v>716</v>
      </c>
      <c r="N9831">
        <v>5</v>
      </c>
      <c r="O9831" t="s">
        <v>717</v>
      </c>
      <c r="Q9831">
        <v>0.5</v>
      </c>
      <c r="V9831" t="s">
        <v>718</v>
      </c>
      <c r="W9831" t="s">
        <v>744</v>
      </c>
      <c r="X9831" t="s">
        <v>744</v>
      </c>
      <c r="Y9831" t="s">
        <v>754</v>
      </c>
      <c r="Z9831">
        <v>4.6666999999999996</v>
      </c>
      <c r="AA9831" t="s">
        <v>722</v>
      </c>
      <c r="AB9831" t="s">
        <v>3177</v>
      </c>
      <c r="AC9831">
        <v>77534</v>
      </c>
      <c r="AD9831" t="s">
        <v>3178</v>
      </c>
      <c r="AE9831" t="s">
        <v>3179</v>
      </c>
      <c r="AF9831">
        <v>2004</v>
      </c>
    </row>
    <row r="9832" spans="1:32" x14ac:dyDescent="0.2">
      <c r="A9832" t="s">
        <v>1745</v>
      </c>
      <c r="B9832">
        <v>7447394</v>
      </c>
      <c r="C9832" t="s">
        <v>1818</v>
      </c>
      <c r="D9832" t="s">
        <v>709</v>
      </c>
      <c r="E9832" t="s">
        <v>1690</v>
      </c>
      <c r="F9832" t="s">
        <v>1691</v>
      </c>
      <c r="G9832" t="s">
        <v>1692</v>
      </c>
      <c r="H9832" t="s">
        <v>734</v>
      </c>
      <c r="K9832" t="s">
        <v>714</v>
      </c>
      <c r="L9832" t="s">
        <v>773</v>
      </c>
      <c r="M9832" t="s">
        <v>716</v>
      </c>
      <c r="N9832">
        <v>2</v>
      </c>
      <c r="O9832" t="s">
        <v>717</v>
      </c>
      <c r="Q9832">
        <v>0.5</v>
      </c>
      <c r="V9832" t="s">
        <v>718</v>
      </c>
      <c r="W9832" t="s">
        <v>958</v>
      </c>
      <c r="X9832" t="s">
        <v>959</v>
      </c>
      <c r="Y9832" t="s">
        <v>736</v>
      </c>
      <c r="Z9832">
        <v>17</v>
      </c>
      <c r="AA9832" t="s">
        <v>722</v>
      </c>
      <c r="AB9832" t="s">
        <v>3185</v>
      </c>
      <c r="AC9832">
        <v>54948</v>
      </c>
      <c r="AD9832" t="s">
        <v>3186</v>
      </c>
      <c r="AE9832" t="s">
        <v>3187</v>
      </c>
      <c r="AF9832">
        <v>1998</v>
      </c>
    </row>
    <row r="9833" spans="1:32" x14ac:dyDescent="0.2">
      <c r="A9833" t="s">
        <v>1745</v>
      </c>
      <c r="B9833">
        <v>7447394</v>
      </c>
      <c r="C9833" t="s">
        <v>1818</v>
      </c>
      <c r="D9833" t="s">
        <v>709</v>
      </c>
      <c r="E9833" t="s">
        <v>1690</v>
      </c>
      <c r="F9833" t="s">
        <v>1691</v>
      </c>
      <c r="G9833" t="s">
        <v>1692</v>
      </c>
      <c r="H9833" t="s">
        <v>734</v>
      </c>
      <c r="K9833" t="s">
        <v>714</v>
      </c>
      <c r="L9833" t="s">
        <v>773</v>
      </c>
      <c r="M9833" t="s">
        <v>716</v>
      </c>
      <c r="N9833">
        <v>2</v>
      </c>
      <c r="O9833" t="s">
        <v>717</v>
      </c>
      <c r="Q9833">
        <v>0.5</v>
      </c>
      <c r="V9833" t="s">
        <v>718</v>
      </c>
      <c r="W9833" t="s">
        <v>958</v>
      </c>
      <c r="X9833" t="s">
        <v>959</v>
      </c>
      <c r="Y9833" t="s">
        <v>736</v>
      </c>
      <c r="Z9833">
        <v>17</v>
      </c>
      <c r="AA9833" t="s">
        <v>722</v>
      </c>
      <c r="AB9833" t="s">
        <v>3185</v>
      </c>
      <c r="AC9833">
        <v>54948</v>
      </c>
      <c r="AD9833" t="s">
        <v>3186</v>
      </c>
      <c r="AE9833" t="s">
        <v>3187</v>
      </c>
      <c r="AF9833">
        <v>1998</v>
      </c>
    </row>
    <row r="9834" spans="1:32" x14ac:dyDescent="0.2">
      <c r="A9834" t="s">
        <v>1745</v>
      </c>
      <c r="B9834">
        <v>7447394</v>
      </c>
      <c r="C9834" t="s">
        <v>1818</v>
      </c>
      <c r="D9834" t="s">
        <v>709</v>
      </c>
      <c r="E9834" t="s">
        <v>1690</v>
      </c>
      <c r="F9834" t="s">
        <v>1691</v>
      </c>
      <c r="G9834" t="s">
        <v>1692</v>
      </c>
      <c r="H9834" t="s">
        <v>734</v>
      </c>
      <c r="K9834" t="s">
        <v>714</v>
      </c>
      <c r="L9834" t="s">
        <v>773</v>
      </c>
      <c r="M9834" t="s">
        <v>716</v>
      </c>
      <c r="N9834">
        <v>2</v>
      </c>
      <c r="O9834" t="s">
        <v>717</v>
      </c>
      <c r="Q9834">
        <v>0.5</v>
      </c>
      <c r="V9834" t="s">
        <v>718</v>
      </c>
      <c r="W9834" t="s">
        <v>958</v>
      </c>
      <c r="X9834" t="s">
        <v>959</v>
      </c>
      <c r="Y9834" t="s">
        <v>736</v>
      </c>
      <c r="Z9834">
        <v>17</v>
      </c>
      <c r="AA9834" t="s">
        <v>722</v>
      </c>
      <c r="AB9834" t="s">
        <v>3185</v>
      </c>
      <c r="AC9834">
        <v>54948</v>
      </c>
      <c r="AD9834" t="s">
        <v>3186</v>
      </c>
      <c r="AE9834" t="s">
        <v>3187</v>
      </c>
      <c r="AF9834">
        <v>1998</v>
      </c>
    </row>
    <row r="9835" spans="1:32" x14ac:dyDescent="0.2">
      <c r="A9835" t="s">
        <v>1745</v>
      </c>
      <c r="B9835">
        <v>7447394</v>
      </c>
      <c r="C9835" t="s">
        <v>1818</v>
      </c>
      <c r="D9835" t="s">
        <v>709</v>
      </c>
      <c r="E9835" t="s">
        <v>1690</v>
      </c>
      <c r="F9835" t="s">
        <v>1691</v>
      </c>
      <c r="G9835" t="s">
        <v>1692</v>
      </c>
      <c r="H9835" t="s">
        <v>734</v>
      </c>
      <c r="K9835" t="s">
        <v>714</v>
      </c>
      <c r="L9835" t="s">
        <v>773</v>
      </c>
      <c r="M9835" t="s">
        <v>716</v>
      </c>
      <c r="N9835">
        <v>2</v>
      </c>
      <c r="O9835" t="s">
        <v>717</v>
      </c>
      <c r="Q9835">
        <v>0.5</v>
      </c>
      <c r="V9835" t="s">
        <v>718</v>
      </c>
      <c r="W9835" t="s">
        <v>958</v>
      </c>
      <c r="X9835" t="s">
        <v>959</v>
      </c>
      <c r="Y9835" t="s">
        <v>736</v>
      </c>
      <c r="Z9835">
        <v>17</v>
      </c>
      <c r="AA9835" t="s">
        <v>722</v>
      </c>
      <c r="AB9835" t="s">
        <v>3185</v>
      </c>
      <c r="AC9835">
        <v>54948</v>
      </c>
      <c r="AD9835" t="s">
        <v>3186</v>
      </c>
      <c r="AE9835" t="s">
        <v>3187</v>
      </c>
      <c r="AF9835">
        <v>1998</v>
      </c>
    </row>
    <row r="9836" spans="1:32" x14ac:dyDescent="0.2">
      <c r="A9836" t="s">
        <v>1745</v>
      </c>
      <c r="B9836">
        <v>7447394</v>
      </c>
      <c r="C9836" t="s">
        <v>1818</v>
      </c>
      <c r="D9836" t="s">
        <v>709</v>
      </c>
      <c r="E9836" t="s">
        <v>1690</v>
      </c>
      <c r="F9836" t="s">
        <v>1691</v>
      </c>
      <c r="G9836" t="s">
        <v>1692</v>
      </c>
      <c r="H9836" t="s">
        <v>734</v>
      </c>
      <c r="K9836" t="s">
        <v>714</v>
      </c>
      <c r="L9836" t="s">
        <v>773</v>
      </c>
      <c r="M9836" t="s">
        <v>716</v>
      </c>
      <c r="N9836">
        <v>2</v>
      </c>
      <c r="O9836" t="s">
        <v>717</v>
      </c>
      <c r="Q9836">
        <v>0.5</v>
      </c>
      <c r="V9836" t="s">
        <v>718</v>
      </c>
      <c r="W9836" t="s">
        <v>958</v>
      </c>
      <c r="X9836" t="s">
        <v>959</v>
      </c>
      <c r="Y9836" t="s">
        <v>749</v>
      </c>
      <c r="Z9836">
        <v>17</v>
      </c>
      <c r="AA9836" t="s">
        <v>722</v>
      </c>
      <c r="AB9836" t="s">
        <v>3185</v>
      </c>
      <c r="AC9836">
        <v>54948</v>
      </c>
      <c r="AD9836" t="s">
        <v>3186</v>
      </c>
      <c r="AE9836" t="s">
        <v>3187</v>
      </c>
      <c r="AF9836">
        <v>1998</v>
      </c>
    </row>
    <row r="9837" spans="1:32" x14ac:dyDescent="0.2">
      <c r="A9837" t="s">
        <v>1745</v>
      </c>
      <c r="B9837">
        <v>7447394</v>
      </c>
      <c r="C9837" t="s">
        <v>1818</v>
      </c>
      <c r="D9837" t="s">
        <v>709</v>
      </c>
      <c r="E9837" t="s">
        <v>1690</v>
      </c>
      <c r="F9837" t="s">
        <v>1691</v>
      </c>
      <c r="G9837" t="s">
        <v>1692</v>
      </c>
      <c r="H9837" t="s">
        <v>734</v>
      </c>
      <c r="K9837" t="s">
        <v>714</v>
      </c>
      <c r="L9837" t="s">
        <v>773</v>
      </c>
      <c r="M9837" t="s">
        <v>716</v>
      </c>
      <c r="N9837">
        <v>2</v>
      </c>
      <c r="O9837" t="s">
        <v>717</v>
      </c>
      <c r="Q9837">
        <v>0.5</v>
      </c>
      <c r="V9837" t="s">
        <v>718</v>
      </c>
      <c r="W9837" t="s">
        <v>958</v>
      </c>
      <c r="X9837" t="s">
        <v>959</v>
      </c>
      <c r="Y9837" t="s">
        <v>749</v>
      </c>
      <c r="Z9837">
        <v>17</v>
      </c>
      <c r="AA9837" t="s">
        <v>722</v>
      </c>
      <c r="AB9837" t="s">
        <v>3185</v>
      </c>
      <c r="AC9837">
        <v>54948</v>
      </c>
      <c r="AD9837" t="s">
        <v>3186</v>
      </c>
      <c r="AE9837" t="s">
        <v>3187</v>
      </c>
      <c r="AF9837">
        <v>1998</v>
      </c>
    </row>
    <row r="9838" spans="1:32" x14ac:dyDescent="0.2">
      <c r="A9838" t="s">
        <v>1745</v>
      </c>
      <c r="B9838">
        <v>7758987</v>
      </c>
      <c r="C9838" t="s">
        <v>1746</v>
      </c>
      <c r="D9838" t="s">
        <v>709</v>
      </c>
      <c r="E9838" t="s">
        <v>3160</v>
      </c>
      <c r="F9838" t="s">
        <v>1599</v>
      </c>
      <c r="G9838" t="s">
        <v>712</v>
      </c>
      <c r="K9838" t="s">
        <v>753</v>
      </c>
      <c r="L9838" t="s">
        <v>715</v>
      </c>
      <c r="M9838" t="s">
        <v>716</v>
      </c>
      <c r="O9838" t="s">
        <v>717</v>
      </c>
      <c r="Q9838">
        <v>0.51</v>
      </c>
      <c r="S9838">
        <v>0.27</v>
      </c>
      <c r="U9838">
        <v>0.78</v>
      </c>
      <c r="V9838" t="s">
        <v>718</v>
      </c>
      <c r="W9838" t="s">
        <v>742</v>
      </c>
      <c r="X9838" t="s">
        <v>2401</v>
      </c>
      <c r="Y9838" t="s">
        <v>792</v>
      </c>
      <c r="Z9838">
        <v>2</v>
      </c>
      <c r="AA9838" t="s">
        <v>722</v>
      </c>
      <c r="AB9838" t="s">
        <v>3161</v>
      </c>
      <c r="AC9838">
        <v>13718</v>
      </c>
      <c r="AD9838" t="s">
        <v>3162</v>
      </c>
      <c r="AE9838" t="s">
        <v>3163</v>
      </c>
      <c r="AF9838">
        <v>1995</v>
      </c>
    </row>
    <row r="9839" spans="1:32" x14ac:dyDescent="0.2">
      <c r="A9839" t="s">
        <v>1745</v>
      </c>
      <c r="B9839">
        <v>7758987</v>
      </c>
      <c r="C9839" t="s">
        <v>1746</v>
      </c>
      <c r="D9839" t="s">
        <v>709</v>
      </c>
      <c r="E9839" t="s">
        <v>3167</v>
      </c>
      <c r="F9839" t="s">
        <v>3168</v>
      </c>
      <c r="G9839" t="s">
        <v>712</v>
      </c>
      <c r="K9839" t="s">
        <v>714</v>
      </c>
      <c r="L9839" t="s">
        <v>773</v>
      </c>
      <c r="M9839" t="s">
        <v>716</v>
      </c>
      <c r="N9839">
        <v>3</v>
      </c>
      <c r="O9839" t="s">
        <v>717</v>
      </c>
      <c r="Q9839">
        <v>0.51</v>
      </c>
      <c r="V9839" t="s">
        <v>718</v>
      </c>
      <c r="W9839" t="s">
        <v>719</v>
      </c>
      <c r="X9839" t="s">
        <v>3172</v>
      </c>
      <c r="Y9839" t="s">
        <v>736</v>
      </c>
      <c r="Z9839">
        <v>4</v>
      </c>
      <c r="AA9839" t="s">
        <v>722</v>
      </c>
      <c r="AB9839" t="s">
        <v>3169</v>
      </c>
      <c r="AC9839">
        <v>155912</v>
      </c>
      <c r="AD9839" t="s">
        <v>3170</v>
      </c>
      <c r="AE9839" t="s">
        <v>3171</v>
      </c>
      <c r="AF9839">
        <v>2010</v>
      </c>
    </row>
    <row r="9840" spans="1:32" x14ac:dyDescent="0.2">
      <c r="A9840" t="s">
        <v>1745</v>
      </c>
      <c r="B9840">
        <v>7758987</v>
      </c>
      <c r="C9840" t="s">
        <v>1746</v>
      </c>
      <c r="D9840" t="s">
        <v>709</v>
      </c>
      <c r="E9840" t="s">
        <v>3167</v>
      </c>
      <c r="F9840" t="s">
        <v>3168</v>
      </c>
      <c r="G9840" t="s">
        <v>712</v>
      </c>
      <c r="K9840" t="s">
        <v>714</v>
      </c>
      <c r="L9840" t="s">
        <v>773</v>
      </c>
      <c r="M9840" t="s">
        <v>716</v>
      </c>
      <c r="N9840">
        <v>3</v>
      </c>
      <c r="O9840" t="s">
        <v>717</v>
      </c>
      <c r="Q9840">
        <v>0.51</v>
      </c>
      <c r="V9840" t="s">
        <v>718</v>
      </c>
      <c r="W9840" t="s">
        <v>719</v>
      </c>
      <c r="X9840" t="s">
        <v>1008</v>
      </c>
      <c r="Y9840" t="s">
        <v>736</v>
      </c>
      <c r="Z9840">
        <v>4</v>
      </c>
      <c r="AA9840" t="s">
        <v>722</v>
      </c>
      <c r="AB9840" t="s">
        <v>3169</v>
      </c>
      <c r="AC9840">
        <v>155912</v>
      </c>
      <c r="AD9840" t="s">
        <v>3170</v>
      </c>
      <c r="AE9840" t="s">
        <v>3171</v>
      </c>
      <c r="AF9840">
        <v>2010</v>
      </c>
    </row>
    <row r="9841" spans="1:32" x14ac:dyDescent="0.2">
      <c r="A9841" t="s">
        <v>1745</v>
      </c>
      <c r="B9841">
        <v>7758987</v>
      </c>
      <c r="C9841" t="s">
        <v>1746</v>
      </c>
      <c r="D9841" t="s">
        <v>709</v>
      </c>
      <c r="E9841" t="s">
        <v>3167</v>
      </c>
      <c r="F9841" t="s">
        <v>3168</v>
      </c>
      <c r="G9841" t="s">
        <v>712</v>
      </c>
      <c r="K9841" t="s">
        <v>714</v>
      </c>
      <c r="L9841" t="s">
        <v>773</v>
      </c>
      <c r="M9841" t="s">
        <v>716</v>
      </c>
      <c r="N9841">
        <v>3</v>
      </c>
      <c r="O9841" t="s">
        <v>717</v>
      </c>
      <c r="Q9841">
        <v>0.51</v>
      </c>
      <c r="V9841" t="s">
        <v>718</v>
      </c>
      <c r="W9841" t="s">
        <v>719</v>
      </c>
      <c r="X9841" t="s">
        <v>2490</v>
      </c>
      <c r="Y9841" t="s">
        <v>736</v>
      </c>
      <c r="Z9841">
        <v>4</v>
      </c>
      <c r="AA9841" t="s">
        <v>722</v>
      </c>
      <c r="AB9841" t="s">
        <v>3169</v>
      </c>
      <c r="AC9841">
        <v>155912</v>
      </c>
      <c r="AD9841" t="s">
        <v>3170</v>
      </c>
      <c r="AE9841" t="s">
        <v>3171</v>
      </c>
      <c r="AF9841">
        <v>2010</v>
      </c>
    </row>
    <row r="9842" spans="1:32" x14ac:dyDescent="0.2">
      <c r="A9842" t="s">
        <v>1745</v>
      </c>
      <c r="B9842">
        <v>7758987</v>
      </c>
      <c r="C9842" t="s">
        <v>1746</v>
      </c>
      <c r="D9842" t="s">
        <v>709</v>
      </c>
      <c r="E9842" t="s">
        <v>3167</v>
      </c>
      <c r="F9842" t="s">
        <v>3168</v>
      </c>
      <c r="G9842" t="s">
        <v>712</v>
      </c>
      <c r="K9842" t="s">
        <v>714</v>
      </c>
      <c r="L9842" t="s">
        <v>773</v>
      </c>
      <c r="M9842" t="s">
        <v>716</v>
      </c>
      <c r="N9842">
        <v>3</v>
      </c>
      <c r="O9842" t="s">
        <v>717</v>
      </c>
      <c r="Q9842">
        <v>0.51</v>
      </c>
      <c r="V9842" t="s">
        <v>718</v>
      </c>
      <c r="W9842" t="s">
        <v>747</v>
      </c>
      <c r="X9842" t="s">
        <v>3188</v>
      </c>
      <c r="Y9842" t="s">
        <v>749</v>
      </c>
      <c r="Z9842">
        <v>4</v>
      </c>
      <c r="AA9842" t="s">
        <v>722</v>
      </c>
      <c r="AB9842" t="s">
        <v>3169</v>
      </c>
      <c r="AC9842">
        <v>155912</v>
      </c>
      <c r="AD9842" t="s">
        <v>3170</v>
      </c>
      <c r="AE9842" t="s">
        <v>3171</v>
      </c>
      <c r="AF9842">
        <v>2010</v>
      </c>
    </row>
    <row r="9843" spans="1:32" x14ac:dyDescent="0.2">
      <c r="A9843" t="s">
        <v>1745</v>
      </c>
      <c r="B9843">
        <v>7758987</v>
      </c>
      <c r="C9843" t="s">
        <v>1746</v>
      </c>
      <c r="D9843" t="s">
        <v>709</v>
      </c>
      <c r="E9843" t="s">
        <v>3167</v>
      </c>
      <c r="F9843" t="s">
        <v>3168</v>
      </c>
      <c r="G9843" t="s">
        <v>712</v>
      </c>
      <c r="K9843" t="s">
        <v>714</v>
      </c>
      <c r="L9843" t="s">
        <v>773</v>
      </c>
      <c r="M9843" t="s">
        <v>716</v>
      </c>
      <c r="N9843">
        <v>3</v>
      </c>
      <c r="O9843" t="s">
        <v>717</v>
      </c>
      <c r="Q9843">
        <v>0.51</v>
      </c>
      <c r="V9843" t="s">
        <v>718</v>
      </c>
      <c r="W9843" t="s">
        <v>764</v>
      </c>
      <c r="X9843" t="s">
        <v>875</v>
      </c>
      <c r="Y9843" t="s">
        <v>749</v>
      </c>
      <c r="Z9843">
        <v>4</v>
      </c>
      <c r="AA9843" t="s">
        <v>722</v>
      </c>
      <c r="AB9843" t="s">
        <v>3169</v>
      </c>
      <c r="AC9843">
        <v>155912</v>
      </c>
      <c r="AD9843" t="s">
        <v>3170</v>
      </c>
      <c r="AE9843" t="s">
        <v>3171</v>
      </c>
      <c r="AF9843">
        <v>2010</v>
      </c>
    </row>
    <row r="9844" spans="1:32" x14ac:dyDescent="0.2">
      <c r="A9844" t="s">
        <v>1745</v>
      </c>
      <c r="B9844">
        <v>7758987</v>
      </c>
      <c r="C9844" t="s">
        <v>1746</v>
      </c>
      <c r="D9844" t="s">
        <v>709</v>
      </c>
      <c r="E9844" t="s">
        <v>3167</v>
      </c>
      <c r="F9844" t="s">
        <v>3168</v>
      </c>
      <c r="G9844" t="s">
        <v>712</v>
      </c>
      <c r="K9844" t="s">
        <v>714</v>
      </c>
      <c r="L9844" t="s">
        <v>773</v>
      </c>
      <c r="M9844" t="s">
        <v>716</v>
      </c>
      <c r="N9844">
        <v>3</v>
      </c>
      <c r="O9844" t="s">
        <v>717</v>
      </c>
      <c r="Q9844">
        <v>0.51</v>
      </c>
      <c r="V9844" t="s">
        <v>718</v>
      </c>
      <c r="W9844" t="s">
        <v>958</v>
      </c>
      <c r="X9844" t="s">
        <v>959</v>
      </c>
      <c r="Y9844" t="s">
        <v>749</v>
      </c>
      <c r="Z9844">
        <v>4</v>
      </c>
      <c r="AA9844" t="s">
        <v>722</v>
      </c>
      <c r="AB9844" t="s">
        <v>3169</v>
      </c>
      <c r="AC9844">
        <v>155912</v>
      </c>
      <c r="AD9844" t="s">
        <v>3170</v>
      </c>
      <c r="AE9844" t="s">
        <v>3171</v>
      </c>
      <c r="AF9844">
        <v>2010</v>
      </c>
    </row>
    <row r="9845" spans="1:32" x14ac:dyDescent="0.2">
      <c r="A9845" t="s">
        <v>1745</v>
      </c>
      <c r="B9845">
        <v>7758987</v>
      </c>
      <c r="C9845" t="s">
        <v>1746</v>
      </c>
      <c r="D9845" t="s">
        <v>709</v>
      </c>
      <c r="E9845" t="s">
        <v>3167</v>
      </c>
      <c r="F9845" t="s">
        <v>3168</v>
      </c>
      <c r="G9845" t="s">
        <v>712</v>
      </c>
      <c r="K9845" t="s">
        <v>714</v>
      </c>
      <c r="L9845" t="s">
        <v>773</v>
      </c>
      <c r="M9845" t="s">
        <v>716</v>
      </c>
      <c r="N9845">
        <v>3</v>
      </c>
      <c r="O9845" t="s">
        <v>717</v>
      </c>
      <c r="Q9845">
        <v>0.51</v>
      </c>
      <c r="V9845" t="s">
        <v>718</v>
      </c>
      <c r="W9845" t="s">
        <v>719</v>
      </c>
      <c r="X9845" t="s">
        <v>1010</v>
      </c>
      <c r="Y9845" t="s">
        <v>749</v>
      </c>
      <c r="Z9845">
        <v>4</v>
      </c>
      <c r="AA9845" t="s">
        <v>722</v>
      </c>
      <c r="AB9845" t="s">
        <v>3169</v>
      </c>
      <c r="AC9845">
        <v>155912</v>
      </c>
      <c r="AD9845" t="s">
        <v>3170</v>
      </c>
      <c r="AE9845" t="s">
        <v>3171</v>
      </c>
      <c r="AF9845">
        <v>2010</v>
      </c>
    </row>
    <row r="9846" spans="1:32" x14ac:dyDescent="0.2">
      <c r="A9846" t="s">
        <v>1745</v>
      </c>
      <c r="B9846">
        <v>7758987</v>
      </c>
      <c r="C9846" t="s">
        <v>1746</v>
      </c>
      <c r="D9846" t="s">
        <v>709</v>
      </c>
      <c r="E9846" t="s">
        <v>3167</v>
      </c>
      <c r="F9846" t="s">
        <v>3168</v>
      </c>
      <c r="G9846" t="s">
        <v>712</v>
      </c>
      <c r="K9846" t="s">
        <v>714</v>
      </c>
      <c r="L9846" t="s">
        <v>773</v>
      </c>
      <c r="M9846" t="s">
        <v>716</v>
      </c>
      <c r="N9846">
        <v>3</v>
      </c>
      <c r="O9846" t="s">
        <v>717</v>
      </c>
      <c r="Q9846">
        <v>0.51</v>
      </c>
      <c r="V9846" t="s">
        <v>718</v>
      </c>
      <c r="W9846" t="s">
        <v>958</v>
      </c>
      <c r="X9846" t="s">
        <v>959</v>
      </c>
      <c r="Y9846" t="s">
        <v>749</v>
      </c>
      <c r="Z9846">
        <v>4</v>
      </c>
      <c r="AA9846" t="s">
        <v>722</v>
      </c>
      <c r="AB9846" t="s">
        <v>3169</v>
      </c>
      <c r="AC9846">
        <v>155912</v>
      </c>
      <c r="AD9846" t="s">
        <v>3170</v>
      </c>
      <c r="AE9846" t="s">
        <v>3171</v>
      </c>
      <c r="AF9846">
        <v>2010</v>
      </c>
    </row>
    <row r="9847" spans="1:32" x14ac:dyDescent="0.2">
      <c r="A9847" t="s">
        <v>1745</v>
      </c>
      <c r="B9847">
        <v>7758987</v>
      </c>
      <c r="C9847" t="s">
        <v>1746</v>
      </c>
      <c r="D9847" t="s">
        <v>709</v>
      </c>
      <c r="E9847" t="s">
        <v>3167</v>
      </c>
      <c r="F9847" t="s">
        <v>3168</v>
      </c>
      <c r="G9847" t="s">
        <v>712</v>
      </c>
      <c r="K9847" t="s">
        <v>714</v>
      </c>
      <c r="L9847" t="s">
        <v>773</v>
      </c>
      <c r="M9847" t="s">
        <v>716</v>
      </c>
      <c r="N9847">
        <v>3</v>
      </c>
      <c r="O9847" t="s">
        <v>717</v>
      </c>
      <c r="Q9847">
        <v>0.51</v>
      </c>
      <c r="V9847" t="s">
        <v>718</v>
      </c>
      <c r="W9847" t="s">
        <v>719</v>
      </c>
      <c r="X9847" t="s">
        <v>1008</v>
      </c>
      <c r="Y9847" t="s">
        <v>749</v>
      </c>
      <c r="Z9847">
        <v>4</v>
      </c>
      <c r="AA9847" t="s">
        <v>722</v>
      </c>
      <c r="AB9847" t="s">
        <v>3169</v>
      </c>
      <c r="AC9847">
        <v>155912</v>
      </c>
      <c r="AD9847" t="s">
        <v>3170</v>
      </c>
      <c r="AE9847" t="s">
        <v>3171</v>
      </c>
      <c r="AF9847">
        <v>2010</v>
      </c>
    </row>
    <row r="9848" spans="1:32" x14ac:dyDescent="0.2">
      <c r="A9848" t="s">
        <v>1745</v>
      </c>
      <c r="B9848">
        <v>7758987</v>
      </c>
      <c r="C9848" t="s">
        <v>1746</v>
      </c>
      <c r="D9848" t="s">
        <v>709</v>
      </c>
      <c r="E9848" t="s">
        <v>3167</v>
      </c>
      <c r="F9848" t="s">
        <v>3168</v>
      </c>
      <c r="G9848" t="s">
        <v>712</v>
      </c>
      <c r="K9848" t="s">
        <v>714</v>
      </c>
      <c r="L9848" t="s">
        <v>773</v>
      </c>
      <c r="M9848" t="s">
        <v>716</v>
      </c>
      <c r="N9848">
        <v>3</v>
      </c>
      <c r="O9848" t="s">
        <v>717</v>
      </c>
      <c r="Q9848">
        <v>0.51</v>
      </c>
      <c r="V9848" t="s">
        <v>718</v>
      </c>
      <c r="W9848" t="s">
        <v>719</v>
      </c>
      <c r="X9848" t="s">
        <v>745</v>
      </c>
      <c r="Y9848" t="s">
        <v>749</v>
      </c>
      <c r="Z9848">
        <v>4</v>
      </c>
      <c r="AA9848" t="s">
        <v>722</v>
      </c>
      <c r="AB9848" t="s">
        <v>3169</v>
      </c>
      <c r="AC9848">
        <v>155912</v>
      </c>
      <c r="AD9848" t="s">
        <v>3170</v>
      </c>
      <c r="AE9848" t="s">
        <v>3171</v>
      </c>
      <c r="AF9848">
        <v>2010</v>
      </c>
    </row>
    <row r="9849" spans="1:32" x14ac:dyDescent="0.2">
      <c r="A9849" t="s">
        <v>1745</v>
      </c>
      <c r="B9849">
        <v>7758987</v>
      </c>
      <c r="C9849" t="s">
        <v>1746</v>
      </c>
      <c r="D9849" t="s">
        <v>709</v>
      </c>
      <c r="E9849" t="s">
        <v>3167</v>
      </c>
      <c r="F9849" t="s">
        <v>3168</v>
      </c>
      <c r="G9849" t="s">
        <v>712</v>
      </c>
      <c r="K9849" t="s">
        <v>714</v>
      </c>
      <c r="L9849" t="s">
        <v>773</v>
      </c>
      <c r="M9849" t="s">
        <v>716</v>
      </c>
      <c r="N9849">
        <v>3</v>
      </c>
      <c r="O9849" t="s">
        <v>717</v>
      </c>
      <c r="Q9849">
        <v>0.51</v>
      </c>
      <c r="V9849" t="s">
        <v>718</v>
      </c>
      <c r="W9849" t="s">
        <v>764</v>
      </c>
      <c r="X9849" t="s">
        <v>875</v>
      </c>
      <c r="Y9849" t="s">
        <v>749</v>
      </c>
      <c r="Z9849">
        <v>4</v>
      </c>
      <c r="AA9849" t="s">
        <v>722</v>
      </c>
      <c r="AB9849" t="s">
        <v>3169</v>
      </c>
      <c r="AC9849">
        <v>155912</v>
      </c>
      <c r="AD9849" t="s">
        <v>3170</v>
      </c>
      <c r="AE9849" t="s">
        <v>3171</v>
      </c>
      <c r="AF9849">
        <v>2010</v>
      </c>
    </row>
    <row r="9850" spans="1:32" x14ac:dyDescent="0.2">
      <c r="A9850" t="s">
        <v>1745</v>
      </c>
      <c r="B9850">
        <v>7758987</v>
      </c>
      <c r="C9850" t="s">
        <v>1746</v>
      </c>
      <c r="D9850" t="s">
        <v>709</v>
      </c>
      <c r="E9850" t="s">
        <v>3167</v>
      </c>
      <c r="F9850" t="s">
        <v>3168</v>
      </c>
      <c r="G9850" t="s">
        <v>712</v>
      </c>
      <c r="K9850" t="s">
        <v>714</v>
      </c>
      <c r="L9850" t="s">
        <v>773</v>
      </c>
      <c r="M9850" t="s">
        <v>716</v>
      </c>
      <c r="N9850">
        <v>3</v>
      </c>
      <c r="O9850" t="s">
        <v>717</v>
      </c>
      <c r="Q9850">
        <v>0.51</v>
      </c>
      <c r="V9850" t="s">
        <v>718</v>
      </c>
      <c r="W9850" t="s">
        <v>958</v>
      </c>
      <c r="X9850" t="s">
        <v>959</v>
      </c>
      <c r="Y9850" t="s">
        <v>749</v>
      </c>
      <c r="Z9850">
        <v>4</v>
      </c>
      <c r="AA9850" t="s">
        <v>722</v>
      </c>
      <c r="AB9850" t="s">
        <v>3169</v>
      </c>
      <c r="AC9850">
        <v>155912</v>
      </c>
      <c r="AD9850" t="s">
        <v>3170</v>
      </c>
      <c r="AE9850" t="s">
        <v>3171</v>
      </c>
      <c r="AF9850">
        <v>2010</v>
      </c>
    </row>
    <row r="9851" spans="1:32" x14ac:dyDescent="0.2">
      <c r="A9851" t="s">
        <v>1745</v>
      </c>
      <c r="B9851">
        <v>7758987</v>
      </c>
      <c r="C9851" t="s">
        <v>1746</v>
      </c>
      <c r="D9851" t="s">
        <v>709</v>
      </c>
      <c r="E9851" t="s">
        <v>3167</v>
      </c>
      <c r="F9851" t="s">
        <v>3168</v>
      </c>
      <c r="G9851" t="s">
        <v>712</v>
      </c>
      <c r="K9851" t="s">
        <v>714</v>
      </c>
      <c r="L9851" t="s">
        <v>773</v>
      </c>
      <c r="M9851" t="s">
        <v>716</v>
      </c>
      <c r="N9851">
        <v>3</v>
      </c>
      <c r="O9851" t="s">
        <v>717</v>
      </c>
      <c r="Q9851">
        <v>0.51</v>
      </c>
      <c r="V9851" t="s">
        <v>718</v>
      </c>
      <c r="W9851" t="s">
        <v>719</v>
      </c>
      <c r="X9851" t="s">
        <v>745</v>
      </c>
      <c r="Y9851" t="s">
        <v>749</v>
      </c>
      <c r="Z9851">
        <v>4</v>
      </c>
      <c r="AA9851" t="s">
        <v>722</v>
      </c>
      <c r="AB9851" t="s">
        <v>3169</v>
      </c>
      <c r="AC9851">
        <v>155912</v>
      </c>
      <c r="AD9851" t="s">
        <v>3170</v>
      </c>
      <c r="AE9851" t="s">
        <v>3171</v>
      </c>
      <c r="AF9851">
        <v>2010</v>
      </c>
    </row>
    <row r="9852" spans="1:32" x14ac:dyDescent="0.2">
      <c r="A9852" t="s">
        <v>1745</v>
      </c>
      <c r="B9852">
        <v>7758987</v>
      </c>
      <c r="C9852" t="s">
        <v>1746</v>
      </c>
      <c r="D9852" t="s">
        <v>709</v>
      </c>
      <c r="E9852" t="s">
        <v>3167</v>
      </c>
      <c r="F9852" t="s">
        <v>3168</v>
      </c>
      <c r="G9852" t="s">
        <v>712</v>
      </c>
      <c r="K9852" t="s">
        <v>714</v>
      </c>
      <c r="L9852" t="s">
        <v>773</v>
      </c>
      <c r="M9852" t="s">
        <v>716</v>
      </c>
      <c r="N9852">
        <v>3</v>
      </c>
      <c r="O9852" t="s">
        <v>717</v>
      </c>
      <c r="Q9852">
        <v>0.51</v>
      </c>
      <c r="V9852" t="s">
        <v>718</v>
      </c>
      <c r="W9852" t="s">
        <v>719</v>
      </c>
      <c r="X9852" t="s">
        <v>1010</v>
      </c>
      <c r="Y9852" t="s">
        <v>749</v>
      </c>
      <c r="Z9852">
        <v>4</v>
      </c>
      <c r="AA9852" t="s">
        <v>722</v>
      </c>
      <c r="AB9852" t="s">
        <v>3169</v>
      </c>
      <c r="AC9852">
        <v>155912</v>
      </c>
      <c r="AD9852" t="s">
        <v>3170</v>
      </c>
      <c r="AE9852" t="s">
        <v>3171</v>
      </c>
      <c r="AF9852">
        <v>2010</v>
      </c>
    </row>
    <row r="9853" spans="1:32" x14ac:dyDescent="0.2">
      <c r="A9853" t="s">
        <v>1745</v>
      </c>
      <c r="B9853">
        <v>7758987</v>
      </c>
      <c r="C9853" t="s">
        <v>1746</v>
      </c>
      <c r="D9853" t="s">
        <v>709</v>
      </c>
      <c r="E9853" t="s">
        <v>3167</v>
      </c>
      <c r="F9853" t="s">
        <v>3168</v>
      </c>
      <c r="G9853" t="s">
        <v>712</v>
      </c>
      <c r="K9853" t="s">
        <v>714</v>
      </c>
      <c r="L9853" t="s">
        <v>773</v>
      </c>
      <c r="M9853" t="s">
        <v>716</v>
      </c>
      <c r="N9853">
        <v>3</v>
      </c>
      <c r="O9853" t="s">
        <v>717</v>
      </c>
      <c r="Q9853">
        <v>0.51</v>
      </c>
      <c r="V9853" t="s">
        <v>718</v>
      </c>
      <c r="W9853" t="s">
        <v>958</v>
      </c>
      <c r="X9853" t="s">
        <v>959</v>
      </c>
      <c r="Y9853" t="s">
        <v>749</v>
      </c>
      <c r="Z9853">
        <v>4</v>
      </c>
      <c r="AA9853" t="s">
        <v>722</v>
      </c>
      <c r="AB9853" t="s">
        <v>3169</v>
      </c>
      <c r="AC9853">
        <v>155912</v>
      </c>
      <c r="AD9853" t="s">
        <v>3170</v>
      </c>
      <c r="AE9853" t="s">
        <v>3171</v>
      </c>
      <c r="AF9853">
        <v>2010</v>
      </c>
    </row>
    <row r="9854" spans="1:32" x14ac:dyDescent="0.2">
      <c r="A9854" t="s">
        <v>1745</v>
      </c>
      <c r="B9854">
        <v>7758987</v>
      </c>
      <c r="C9854" t="s">
        <v>1746</v>
      </c>
      <c r="D9854" t="s">
        <v>709</v>
      </c>
      <c r="E9854" t="s">
        <v>3167</v>
      </c>
      <c r="F9854" t="s">
        <v>3168</v>
      </c>
      <c r="G9854" t="s">
        <v>712</v>
      </c>
      <c r="K9854" t="s">
        <v>714</v>
      </c>
      <c r="L9854" t="s">
        <v>773</v>
      </c>
      <c r="M9854" t="s">
        <v>716</v>
      </c>
      <c r="N9854">
        <v>3</v>
      </c>
      <c r="O9854" t="s">
        <v>717</v>
      </c>
      <c r="Q9854">
        <v>0.51</v>
      </c>
      <c r="V9854" t="s">
        <v>718</v>
      </c>
      <c r="W9854" t="s">
        <v>719</v>
      </c>
      <c r="X9854" t="s">
        <v>1008</v>
      </c>
      <c r="Y9854" t="s">
        <v>749</v>
      </c>
      <c r="Z9854">
        <v>4</v>
      </c>
      <c r="AA9854" t="s">
        <v>722</v>
      </c>
      <c r="AB9854" t="s">
        <v>3169</v>
      </c>
      <c r="AC9854">
        <v>155912</v>
      </c>
      <c r="AD9854" t="s">
        <v>3170</v>
      </c>
      <c r="AE9854" t="s">
        <v>3171</v>
      </c>
      <c r="AF9854">
        <v>2010</v>
      </c>
    </row>
    <row r="9855" spans="1:32" x14ac:dyDescent="0.2">
      <c r="A9855" t="s">
        <v>1745</v>
      </c>
      <c r="B9855">
        <v>7758987</v>
      </c>
      <c r="C9855" t="s">
        <v>1746</v>
      </c>
      <c r="D9855" t="s">
        <v>709</v>
      </c>
      <c r="E9855" t="s">
        <v>3167</v>
      </c>
      <c r="F9855" t="s">
        <v>3168</v>
      </c>
      <c r="G9855" t="s">
        <v>712</v>
      </c>
      <c r="K9855" t="s">
        <v>714</v>
      </c>
      <c r="L9855" t="s">
        <v>773</v>
      </c>
      <c r="M9855" t="s">
        <v>716</v>
      </c>
      <c r="N9855">
        <v>3</v>
      </c>
      <c r="O9855" t="s">
        <v>717</v>
      </c>
      <c r="Q9855">
        <v>0.51</v>
      </c>
      <c r="V9855" t="s">
        <v>718</v>
      </c>
      <c r="W9855" t="s">
        <v>747</v>
      </c>
      <c r="X9855" t="s">
        <v>3188</v>
      </c>
      <c r="Y9855" t="s">
        <v>749</v>
      </c>
      <c r="Z9855">
        <v>4</v>
      </c>
      <c r="AA9855" t="s">
        <v>722</v>
      </c>
      <c r="AB9855" t="s">
        <v>3169</v>
      </c>
      <c r="AC9855">
        <v>155912</v>
      </c>
      <c r="AD9855" t="s">
        <v>3170</v>
      </c>
      <c r="AE9855" t="s">
        <v>3171</v>
      </c>
      <c r="AF9855">
        <v>2010</v>
      </c>
    </row>
    <row r="9856" spans="1:32" x14ac:dyDescent="0.2">
      <c r="A9856" t="s">
        <v>1745</v>
      </c>
      <c r="B9856">
        <v>7758987</v>
      </c>
      <c r="C9856" t="s">
        <v>1746</v>
      </c>
      <c r="D9856" t="s">
        <v>709</v>
      </c>
      <c r="E9856" t="s">
        <v>3167</v>
      </c>
      <c r="F9856" t="s">
        <v>3168</v>
      </c>
      <c r="G9856" t="s">
        <v>712</v>
      </c>
      <c r="K9856" t="s">
        <v>714</v>
      </c>
      <c r="L9856" t="s">
        <v>773</v>
      </c>
      <c r="M9856" t="s">
        <v>716</v>
      </c>
      <c r="N9856">
        <v>3</v>
      </c>
      <c r="O9856" t="s">
        <v>717</v>
      </c>
      <c r="Q9856">
        <v>0.51</v>
      </c>
      <c r="V9856" t="s">
        <v>718</v>
      </c>
      <c r="W9856" t="s">
        <v>719</v>
      </c>
      <c r="X9856" t="s">
        <v>1008</v>
      </c>
      <c r="Y9856" t="s">
        <v>749</v>
      </c>
      <c r="Z9856">
        <v>4</v>
      </c>
      <c r="AA9856" t="s">
        <v>722</v>
      </c>
      <c r="AB9856" t="s">
        <v>3169</v>
      </c>
      <c r="AC9856">
        <v>155912</v>
      </c>
      <c r="AD9856" t="s">
        <v>3170</v>
      </c>
      <c r="AE9856" t="s">
        <v>3171</v>
      </c>
      <c r="AF9856">
        <v>2010</v>
      </c>
    </row>
    <row r="9857" spans="1:32" x14ac:dyDescent="0.2">
      <c r="A9857" t="s">
        <v>1745</v>
      </c>
      <c r="B9857">
        <v>7758987</v>
      </c>
      <c r="C9857" t="s">
        <v>1746</v>
      </c>
      <c r="D9857" t="s">
        <v>709</v>
      </c>
      <c r="E9857" t="s">
        <v>3167</v>
      </c>
      <c r="F9857" t="s">
        <v>3168</v>
      </c>
      <c r="G9857" t="s">
        <v>712</v>
      </c>
      <c r="K9857" t="s">
        <v>714</v>
      </c>
      <c r="L9857" t="s">
        <v>773</v>
      </c>
      <c r="M9857" t="s">
        <v>716</v>
      </c>
      <c r="N9857">
        <v>3</v>
      </c>
      <c r="O9857" t="s">
        <v>717</v>
      </c>
      <c r="Q9857">
        <v>0.51</v>
      </c>
      <c r="V9857" t="s">
        <v>718</v>
      </c>
      <c r="W9857" t="s">
        <v>719</v>
      </c>
      <c r="X9857" t="s">
        <v>2490</v>
      </c>
      <c r="Y9857" t="s">
        <v>749</v>
      </c>
      <c r="Z9857">
        <v>4</v>
      </c>
      <c r="AA9857" t="s">
        <v>722</v>
      </c>
      <c r="AB9857" t="s">
        <v>3169</v>
      </c>
      <c r="AC9857">
        <v>155912</v>
      </c>
      <c r="AD9857" t="s">
        <v>3170</v>
      </c>
      <c r="AE9857" t="s">
        <v>3171</v>
      </c>
      <c r="AF9857">
        <v>2010</v>
      </c>
    </row>
    <row r="9858" spans="1:32" x14ac:dyDescent="0.2">
      <c r="A9858" t="s">
        <v>1745</v>
      </c>
      <c r="B9858">
        <v>7758987</v>
      </c>
      <c r="C9858" t="s">
        <v>1746</v>
      </c>
      <c r="D9858" t="s">
        <v>709</v>
      </c>
      <c r="E9858" t="s">
        <v>3167</v>
      </c>
      <c r="F9858" t="s">
        <v>3168</v>
      </c>
      <c r="G9858" t="s">
        <v>712</v>
      </c>
      <c r="K9858" t="s">
        <v>714</v>
      </c>
      <c r="L9858" t="s">
        <v>773</v>
      </c>
      <c r="M9858" t="s">
        <v>716</v>
      </c>
      <c r="N9858">
        <v>3</v>
      </c>
      <c r="O9858" t="s">
        <v>717</v>
      </c>
      <c r="Q9858">
        <v>0.51</v>
      </c>
      <c r="V9858" t="s">
        <v>718</v>
      </c>
      <c r="W9858" t="s">
        <v>719</v>
      </c>
      <c r="X9858" t="s">
        <v>3172</v>
      </c>
      <c r="Y9858" t="s">
        <v>749</v>
      </c>
      <c r="Z9858">
        <v>4</v>
      </c>
      <c r="AA9858" t="s">
        <v>722</v>
      </c>
      <c r="AB9858" t="s">
        <v>3169</v>
      </c>
      <c r="AC9858">
        <v>155912</v>
      </c>
      <c r="AD9858" t="s">
        <v>3170</v>
      </c>
      <c r="AE9858" t="s">
        <v>3171</v>
      </c>
      <c r="AF9858">
        <v>2010</v>
      </c>
    </row>
    <row r="9859" spans="1:32" x14ac:dyDescent="0.2">
      <c r="A9859" t="s">
        <v>1745</v>
      </c>
      <c r="B9859">
        <v>7758987</v>
      </c>
      <c r="C9859" t="s">
        <v>1746</v>
      </c>
      <c r="D9859" t="s">
        <v>709</v>
      </c>
      <c r="E9859" t="s">
        <v>3167</v>
      </c>
      <c r="F9859" t="s">
        <v>3168</v>
      </c>
      <c r="G9859" t="s">
        <v>712</v>
      </c>
      <c r="K9859" t="s">
        <v>714</v>
      </c>
      <c r="L9859" t="s">
        <v>773</v>
      </c>
      <c r="M9859" t="s">
        <v>716</v>
      </c>
      <c r="N9859">
        <v>3</v>
      </c>
      <c r="O9859" t="s">
        <v>717</v>
      </c>
      <c r="Q9859">
        <v>0.51</v>
      </c>
      <c r="V9859" t="s">
        <v>718</v>
      </c>
      <c r="W9859" t="s">
        <v>719</v>
      </c>
      <c r="X9859" t="s">
        <v>1010</v>
      </c>
      <c r="Y9859" t="s">
        <v>749</v>
      </c>
      <c r="Z9859">
        <v>4</v>
      </c>
      <c r="AA9859" t="s">
        <v>722</v>
      </c>
      <c r="AB9859" t="s">
        <v>3169</v>
      </c>
      <c r="AC9859">
        <v>155912</v>
      </c>
      <c r="AD9859" t="s">
        <v>3170</v>
      </c>
      <c r="AE9859" t="s">
        <v>3171</v>
      </c>
      <c r="AF9859">
        <v>2010</v>
      </c>
    </row>
    <row r="9860" spans="1:32" x14ac:dyDescent="0.2">
      <c r="A9860" t="s">
        <v>1745</v>
      </c>
      <c r="B9860">
        <v>7758987</v>
      </c>
      <c r="C9860" t="s">
        <v>1746</v>
      </c>
      <c r="D9860" t="s">
        <v>709</v>
      </c>
      <c r="E9860" t="s">
        <v>3167</v>
      </c>
      <c r="F9860" t="s">
        <v>3168</v>
      </c>
      <c r="G9860" t="s">
        <v>712</v>
      </c>
      <c r="K9860" t="s">
        <v>714</v>
      </c>
      <c r="L9860" t="s">
        <v>773</v>
      </c>
      <c r="M9860" t="s">
        <v>716</v>
      </c>
      <c r="N9860">
        <v>3</v>
      </c>
      <c r="O9860" t="s">
        <v>717</v>
      </c>
      <c r="Q9860">
        <v>0.51</v>
      </c>
      <c r="V9860" t="s">
        <v>718</v>
      </c>
      <c r="W9860" t="s">
        <v>719</v>
      </c>
      <c r="X9860" t="s">
        <v>3172</v>
      </c>
      <c r="Y9860" t="s">
        <v>749</v>
      </c>
      <c r="Z9860">
        <v>4</v>
      </c>
      <c r="AA9860" t="s">
        <v>722</v>
      </c>
      <c r="AB9860" t="s">
        <v>3169</v>
      </c>
      <c r="AC9860">
        <v>155912</v>
      </c>
      <c r="AD9860" t="s">
        <v>3170</v>
      </c>
      <c r="AE9860" t="s">
        <v>3171</v>
      </c>
      <c r="AF9860">
        <v>2010</v>
      </c>
    </row>
    <row r="9861" spans="1:32" x14ac:dyDescent="0.2">
      <c r="A9861" t="s">
        <v>1745</v>
      </c>
      <c r="B9861">
        <v>7758987</v>
      </c>
      <c r="C9861" t="s">
        <v>1746</v>
      </c>
      <c r="D9861" t="s">
        <v>709</v>
      </c>
      <c r="E9861" t="s">
        <v>3167</v>
      </c>
      <c r="F9861" t="s">
        <v>3168</v>
      </c>
      <c r="G9861" t="s">
        <v>712</v>
      </c>
      <c r="K9861" t="s">
        <v>714</v>
      </c>
      <c r="L9861" t="s">
        <v>773</v>
      </c>
      <c r="M9861" t="s">
        <v>716</v>
      </c>
      <c r="N9861">
        <v>3</v>
      </c>
      <c r="O9861" t="s">
        <v>717</v>
      </c>
      <c r="Q9861">
        <v>0.51</v>
      </c>
      <c r="V9861" t="s">
        <v>718</v>
      </c>
      <c r="W9861" t="s">
        <v>719</v>
      </c>
      <c r="X9861" t="s">
        <v>1008</v>
      </c>
      <c r="Y9861" t="s">
        <v>749</v>
      </c>
      <c r="Z9861">
        <v>4</v>
      </c>
      <c r="AA9861" t="s">
        <v>722</v>
      </c>
      <c r="AB9861" t="s">
        <v>3169</v>
      </c>
      <c r="AC9861">
        <v>155912</v>
      </c>
      <c r="AD9861" t="s">
        <v>3170</v>
      </c>
      <c r="AE9861" t="s">
        <v>3171</v>
      </c>
      <c r="AF9861">
        <v>2010</v>
      </c>
    </row>
    <row r="9862" spans="1:32" x14ac:dyDescent="0.2">
      <c r="A9862" t="s">
        <v>1745</v>
      </c>
      <c r="B9862">
        <v>7758987</v>
      </c>
      <c r="C9862" t="s">
        <v>1746</v>
      </c>
      <c r="D9862" t="s">
        <v>709</v>
      </c>
      <c r="E9862" t="s">
        <v>3167</v>
      </c>
      <c r="F9862" t="s">
        <v>3168</v>
      </c>
      <c r="G9862" t="s">
        <v>712</v>
      </c>
      <c r="K9862" t="s">
        <v>714</v>
      </c>
      <c r="L9862" t="s">
        <v>773</v>
      </c>
      <c r="M9862" t="s">
        <v>716</v>
      </c>
      <c r="N9862">
        <v>3</v>
      </c>
      <c r="O9862" t="s">
        <v>717</v>
      </c>
      <c r="Q9862">
        <v>0.51</v>
      </c>
      <c r="V9862" t="s">
        <v>718</v>
      </c>
      <c r="W9862" t="s">
        <v>764</v>
      </c>
      <c r="X9862" t="s">
        <v>875</v>
      </c>
      <c r="Y9862" t="s">
        <v>749</v>
      </c>
      <c r="Z9862">
        <v>4</v>
      </c>
      <c r="AA9862" t="s">
        <v>722</v>
      </c>
      <c r="AB9862" t="s">
        <v>3169</v>
      </c>
      <c r="AC9862">
        <v>155912</v>
      </c>
      <c r="AD9862" t="s">
        <v>3170</v>
      </c>
      <c r="AE9862" t="s">
        <v>3171</v>
      </c>
      <c r="AF9862">
        <v>2010</v>
      </c>
    </row>
    <row r="9863" spans="1:32" x14ac:dyDescent="0.2">
      <c r="A9863" t="s">
        <v>1745</v>
      </c>
      <c r="B9863">
        <v>7758987</v>
      </c>
      <c r="C9863" t="s">
        <v>1746</v>
      </c>
      <c r="D9863" t="s">
        <v>709</v>
      </c>
      <c r="E9863" t="s">
        <v>3167</v>
      </c>
      <c r="F9863" t="s">
        <v>3168</v>
      </c>
      <c r="G9863" t="s">
        <v>712</v>
      </c>
      <c r="K9863" t="s">
        <v>714</v>
      </c>
      <c r="L9863" t="s">
        <v>773</v>
      </c>
      <c r="M9863" t="s">
        <v>716</v>
      </c>
      <c r="N9863">
        <v>3</v>
      </c>
      <c r="O9863" t="s">
        <v>717</v>
      </c>
      <c r="Q9863">
        <v>0.51</v>
      </c>
      <c r="V9863" t="s">
        <v>718</v>
      </c>
      <c r="W9863" t="s">
        <v>958</v>
      </c>
      <c r="X9863" t="s">
        <v>959</v>
      </c>
      <c r="Y9863" t="s">
        <v>749</v>
      </c>
      <c r="Z9863">
        <v>4</v>
      </c>
      <c r="AA9863" t="s">
        <v>722</v>
      </c>
      <c r="AB9863" t="s">
        <v>3169</v>
      </c>
      <c r="AC9863">
        <v>155912</v>
      </c>
      <c r="AD9863" t="s">
        <v>3170</v>
      </c>
      <c r="AE9863" t="s">
        <v>3171</v>
      </c>
      <c r="AF9863">
        <v>2010</v>
      </c>
    </row>
    <row r="9864" spans="1:32" x14ac:dyDescent="0.2">
      <c r="A9864" t="s">
        <v>1745</v>
      </c>
      <c r="B9864">
        <v>7758987</v>
      </c>
      <c r="C9864" t="s">
        <v>1746</v>
      </c>
      <c r="D9864" t="s">
        <v>709</v>
      </c>
      <c r="E9864" t="s">
        <v>3167</v>
      </c>
      <c r="F9864" t="s">
        <v>3168</v>
      </c>
      <c r="G9864" t="s">
        <v>712</v>
      </c>
      <c r="K9864" t="s">
        <v>714</v>
      </c>
      <c r="L9864" t="s">
        <v>773</v>
      </c>
      <c r="M9864" t="s">
        <v>716</v>
      </c>
      <c r="N9864">
        <v>3</v>
      </c>
      <c r="O9864" t="s">
        <v>717</v>
      </c>
      <c r="Q9864">
        <v>0.51</v>
      </c>
      <c r="V9864" t="s">
        <v>718</v>
      </c>
      <c r="W9864" t="s">
        <v>958</v>
      </c>
      <c r="X9864" t="s">
        <v>959</v>
      </c>
      <c r="Y9864" t="s">
        <v>749</v>
      </c>
      <c r="Z9864">
        <v>4</v>
      </c>
      <c r="AA9864" t="s">
        <v>722</v>
      </c>
      <c r="AB9864" t="s">
        <v>3169</v>
      </c>
      <c r="AC9864">
        <v>155912</v>
      </c>
      <c r="AD9864" t="s">
        <v>3170</v>
      </c>
      <c r="AE9864" t="s">
        <v>3171</v>
      </c>
      <c r="AF9864">
        <v>2010</v>
      </c>
    </row>
    <row r="9865" spans="1:32" x14ac:dyDescent="0.2">
      <c r="A9865" t="s">
        <v>1745</v>
      </c>
      <c r="B9865">
        <v>7758987</v>
      </c>
      <c r="C9865" t="s">
        <v>1746</v>
      </c>
      <c r="D9865" t="s">
        <v>709</v>
      </c>
      <c r="E9865" t="s">
        <v>3167</v>
      </c>
      <c r="F9865" t="s">
        <v>3168</v>
      </c>
      <c r="G9865" t="s">
        <v>712</v>
      </c>
      <c r="K9865" t="s">
        <v>714</v>
      </c>
      <c r="L9865" t="s">
        <v>773</v>
      </c>
      <c r="M9865" t="s">
        <v>716</v>
      </c>
      <c r="N9865">
        <v>3</v>
      </c>
      <c r="O9865" t="s">
        <v>717</v>
      </c>
      <c r="Q9865">
        <v>0.51</v>
      </c>
      <c r="V9865" t="s">
        <v>718</v>
      </c>
      <c r="W9865" t="s">
        <v>719</v>
      </c>
      <c r="X9865" t="s">
        <v>1010</v>
      </c>
      <c r="Y9865" t="s">
        <v>749</v>
      </c>
      <c r="Z9865">
        <v>4</v>
      </c>
      <c r="AA9865" t="s">
        <v>722</v>
      </c>
      <c r="AB9865" t="s">
        <v>3169</v>
      </c>
      <c r="AC9865">
        <v>155912</v>
      </c>
      <c r="AD9865" t="s">
        <v>3170</v>
      </c>
      <c r="AE9865" t="s">
        <v>3171</v>
      </c>
      <c r="AF9865">
        <v>2010</v>
      </c>
    </row>
    <row r="9866" spans="1:32" x14ac:dyDescent="0.2">
      <c r="A9866" t="s">
        <v>1745</v>
      </c>
      <c r="B9866">
        <v>7758987</v>
      </c>
      <c r="C9866" t="s">
        <v>1746</v>
      </c>
      <c r="D9866" t="s">
        <v>709</v>
      </c>
      <c r="E9866" t="s">
        <v>3167</v>
      </c>
      <c r="F9866" t="s">
        <v>3168</v>
      </c>
      <c r="G9866" t="s">
        <v>712</v>
      </c>
      <c r="K9866" t="s">
        <v>714</v>
      </c>
      <c r="L9866" t="s">
        <v>773</v>
      </c>
      <c r="M9866" t="s">
        <v>716</v>
      </c>
      <c r="N9866">
        <v>3</v>
      </c>
      <c r="O9866" t="s">
        <v>717</v>
      </c>
      <c r="Q9866">
        <v>0.51</v>
      </c>
      <c r="V9866" t="s">
        <v>718</v>
      </c>
      <c r="W9866" t="s">
        <v>958</v>
      </c>
      <c r="X9866" t="s">
        <v>959</v>
      </c>
      <c r="Y9866" t="s">
        <v>749</v>
      </c>
      <c r="Z9866">
        <v>4</v>
      </c>
      <c r="AA9866" t="s">
        <v>722</v>
      </c>
      <c r="AB9866" t="s">
        <v>3169</v>
      </c>
      <c r="AC9866">
        <v>155912</v>
      </c>
      <c r="AD9866" t="s">
        <v>3170</v>
      </c>
      <c r="AE9866" t="s">
        <v>3171</v>
      </c>
      <c r="AF9866">
        <v>2010</v>
      </c>
    </row>
    <row r="9867" spans="1:32" x14ac:dyDescent="0.2">
      <c r="A9867" t="s">
        <v>1745</v>
      </c>
      <c r="B9867">
        <v>7758987</v>
      </c>
      <c r="C9867" t="s">
        <v>1746</v>
      </c>
      <c r="D9867" t="s">
        <v>709</v>
      </c>
      <c r="E9867" t="s">
        <v>3167</v>
      </c>
      <c r="F9867" t="s">
        <v>3168</v>
      </c>
      <c r="G9867" t="s">
        <v>712</v>
      </c>
      <c r="K9867" t="s">
        <v>714</v>
      </c>
      <c r="L9867" t="s">
        <v>773</v>
      </c>
      <c r="M9867" t="s">
        <v>716</v>
      </c>
      <c r="N9867">
        <v>3</v>
      </c>
      <c r="O9867" t="s">
        <v>717</v>
      </c>
      <c r="Q9867">
        <v>0.51</v>
      </c>
      <c r="V9867" t="s">
        <v>718</v>
      </c>
      <c r="W9867" t="s">
        <v>958</v>
      </c>
      <c r="X9867" t="s">
        <v>959</v>
      </c>
      <c r="Y9867" t="s">
        <v>749</v>
      </c>
      <c r="Z9867">
        <v>4</v>
      </c>
      <c r="AA9867" t="s">
        <v>722</v>
      </c>
      <c r="AB9867" t="s">
        <v>3169</v>
      </c>
      <c r="AC9867">
        <v>155912</v>
      </c>
      <c r="AD9867" t="s">
        <v>3170</v>
      </c>
      <c r="AE9867" t="s">
        <v>3171</v>
      </c>
      <c r="AF9867">
        <v>2010</v>
      </c>
    </row>
    <row r="9868" spans="1:32" x14ac:dyDescent="0.2">
      <c r="A9868" t="s">
        <v>1745</v>
      </c>
      <c r="B9868">
        <v>7758987</v>
      </c>
      <c r="C9868" t="s">
        <v>1746</v>
      </c>
      <c r="D9868" t="s">
        <v>709</v>
      </c>
      <c r="E9868" t="s">
        <v>3167</v>
      </c>
      <c r="F9868" t="s">
        <v>3168</v>
      </c>
      <c r="G9868" t="s">
        <v>712</v>
      </c>
      <c r="K9868" t="s">
        <v>714</v>
      </c>
      <c r="L9868" t="s">
        <v>773</v>
      </c>
      <c r="M9868" t="s">
        <v>716</v>
      </c>
      <c r="N9868">
        <v>3</v>
      </c>
      <c r="O9868" t="s">
        <v>717</v>
      </c>
      <c r="Q9868">
        <v>0.51</v>
      </c>
      <c r="V9868" t="s">
        <v>718</v>
      </c>
      <c r="W9868" t="s">
        <v>958</v>
      </c>
      <c r="X9868" t="s">
        <v>959</v>
      </c>
      <c r="Y9868" t="s">
        <v>749</v>
      </c>
      <c r="Z9868">
        <v>4</v>
      </c>
      <c r="AA9868" t="s">
        <v>722</v>
      </c>
      <c r="AB9868" t="s">
        <v>3169</v>
      </c>
      <c r="AC9868">
        <v>155912</v>
      </c>
      <c r="AD9868" t="s">
        <v>3170</v>
      </c>
      <c r="AE9868" t="s">
        <v>3171</v>
      </c>
      <c r="AF9868">
        <v>2010</v>
      </c>
    </row>
    <row r="9869" spans="1:32" x14ac:dyDescent="0.2">
      <c r="A9869" t="s">
        <v>1745</v>
      </c>
      <c r="B9869">
        <v>7758987</v>
      </c>
      <c r="C9869" t="s">
        <v>1746</v>
      </c>
      <c r="D9869" t="s">
        <v>709</v>
      </c>
      <c r="E9869" t="s">
        <v>3167</v>
      </c>
      <c r="F9869" t="s">
        <v>3168</v>
      </c>
      <c r="G9869" t="s">
        <v>712</v>
      </c>
      <c r="K9869" t="s">
        <v>714</v>
      </c>
      <c r="L9869" t="s">
        <v>773</v>
      </c>
      <c r="M9869" t="s">
        <v>716</v>
      </c>
      <c r="N9869">
        <v>3</v>
      </c>
      <c r="O9869" t="s">
        <v>717</v>
      </c>
      <c r="Q9869">
        <v>0.51</v>
      </c>
      <c r="V9869" t="s">
        <v>718</v>
      </c>
      <c r="W9869" t="s">
        <v>747</v>
      </c>
      <c r="X9869" t="s">
        <v>3188</v>
      </c>
      <c r="Y9869" t="s">
        <v>749</v>
      </c>
      <c r="Z9869">
        <v>4</v>
      </c>
      <c r="AA9869" t="s">
        <v>722</v>
      </c>
      <c r="AB9869" t="s">
        <v>3169</v>
      </c>
      <c r="AC9869">
        <v>155912</v>
      </c>
      <c r="AD9869" t="s">
        <v>3170</v>
      </c>
      <c r="AE9869" t="s">
        <v>3171</v>
      </c>
      <c r="AF9869">
        <v>2010</v>
      </c>
    </row>
    <row r="9870" spans="1:32" x14ac:dyDescent="0.2">
      <c r="A9870" t="s">
        <v>1745</v>
      </c>
      <c r="B9870">
        <v>7758987</v>
      </c>
      <c r="C9870" t="s">
        <v>1746</v>
      </c>
      <c r="D9870" t="s">
        <v>709</v>
      </c>
      <c r="E9870" t="s">
        <v>3167</v>
      </c>
      <c r="F9870" t="s">
        <v>3168</v>
      </c>
      <c r="G9870" t="s">
        <v>712</v>
      </c>
      <c r="K9870" t="s">
        <v>714</v>
      </c>
      <c r="L9870" t="s">
        <v>773</v>
      </c>
      <c r="M9870" t="s">
        <v>716</v>
      </c>
      <c r="N9870">
        <v>3</v>
      </c>
      <c r="O9870" t="s">
        <v>717</v>
      </c>
      <c r="Q9870">
        <v>0.51</v>
      </c>
      <c r="V9870" t="s">
        <v>718</v>
      </c>
      <c r="W9870" t="s">
        <v>719</v>
      </c>
      <c r="X9870" t="s">
        <v>1008</v>
      </c>
      <c r="Y9870" t="s">
        <v>749</v>
      </c>
      <c r="Z9870">
        <v>4</v>
      </c>
      <c r="AA9870" t="s">
        <v>722</v>
      </c>
      <c r="AB9870" t="s">
        <v>3169</v>
      </c>
      <c r="AC9870">
        <v>155912</v>
      </c>
      <c r="AD9870" t="s">
        <v>3170</v>
      </c>
      <c r="AE9870" t="s">
        <v>3171</v>
      </c>
      <c r="AF9870">
        <v>2010</v>
      </c>
    </row>
    <row r="9871" spans="1:32" x14ac:dyDescent="0.2">
      <c r="A9871" t="s">
        <v>1745</v>
      </c>
      <c r="B9871">
        <v>7758987</v>
      </c>
      <c r="C9871" t="s">
        <v>1746</v>
      </c>
      <c r="D9871" t="s">
        <v>709</v>
      </c>
      <c r="E9871" t="s">
        <v>3167</v>
      </c>
      <c r="F9871" t="s">
        <v>3168</v>
      </c>
      <c r="G9871" t="s">
        <v>712</v>
      </c>
      <c r="K9871" t="s">
        <v>714</v>
      </c>
      <c r="L9871" t="s">
        <v>773</v>
      </c>
      <c r="M9871" t="s">
        <v>716</v>
      </c>
      <c r="N9871">
        <v>3</v>
      </c>
      <c r="O9871" t="s">
        <v>717</v>
      </c>
      <c r="Q9871">
        <v>0.51</v>
      </c>
      <c r="V9871" t="s">
        <v>718</v>
      </c>
      <c r="W9871" t="s">
        <v>719</v>
      </c>
      <c r="X9871" t="s">
        <v>2490</v>
      </c>
      <c r="Y9871" t="s">
        <v>749</v>
      </c>
      <c r="Z9871">
        <v>4</v>
      </c>
      <c r="AA9871" t="s">
        <v>722</v>
      </c>
      <c r="AB9871" t="s">
        <v>3169</v>
      </c>
      <c r="AC9871">
        <v>155912</v>
      </c>
      <c r="AD9871" t="s">
        <v>3170</v>
      </c>
      <c r="AE9871" t="s">
        <v>3171</v>
      </c>
      <c r="AF9871">
        <v>2010</v>
      </c>
    </row>
    <row r="9872" spans="1:32" x14ac:dyDescent="0.2">
      <c r="A9872" t="s">
        <v>1745</v>
      </c>
      <c r="B9872">
        <v>7758987</v>
      </c>
      <c r="C9872" t="s">
        <v>1746</v>
      </c>
      <c r="D9872" t="s">
        <v>709</v>
      </c>
      <c r="E9872" t="s">
        <v>3167</v>
      </c>
      <c r="F9872" t="s">
        <v>3168</v>
      </c>
      <c r="G9872" t="s">
        <v>712</v>
      </c>
      <c r="K9872" t="s">
        <v>714</v>
      </c>
      <c r="L9872" t="s">
        <v>773</v>
      </c>
      <c r="M9872" t="s">
        <v>716</v>
      </c>
      <c r="N9872">
        <v>3</v>
      </c>
      <c r="O9872" t="s">
        <v>717</v>
      </c>
      <c r="Q9872">
        <v>0.51</v>
      </c>
      <c r="V9872" t="s">
        <v>718</v>
      </c>
      <c r="W9872" t="s">
        <v>764</v>
      </c>
      <c r="X9872" t="s">
        <v>875</v>
      </c>
      <c r="Y9872" t="s">
        <v>749</v>
      </c>
      <c r="Z9872">
        <v>4</v>
      </c>
      <c r="AA9872" t="s">
        <v>722</v>
      </c>
      <c r="AB9872" t="s">
        <v>3169</v>
      </c>
      <c r="AC9872">
        <v>155912</v>
      </c>
      <c r="AD9872" t="s">
        <v>3170</v>
      </c>
      <c r="AE9872" t="s">
        <v>3171</v>
      </c>
      <c r="AF9872">
        <v>2010</v>
      </c>
    </row>
    <row r="9873" spans="1:32" x14ac:dyDescent="0.2">
      <c r="A9873" t="s">
        <v>1745</v>
      </c>
      <c r="B9873">
        <v>7758987</v>
      </c>
      <c r="C9873" t="s">
        <v>1746</v>
      </c>
      <c r="D9873" t="s">
        <v>709</v>
      </c>
      <c r="E9873" t="s">
        <v>3167</v>
      </c>
      <c r="F9873" t="s">
        <v>3168</v>
      </c>
      <c r="G9873" t="s">
        <v>712</v>
      </c>
      <c r="K9873" t="s">
        <v>714</v>
      </c>
      <c r="L9873" t="s">
        <v>773</v>
      </c>
      <c r="M9873" t="s">
        <v>716</v>
      </c>
      <c r="N9873">
        <v>3</v>
      </c>
      <c r="O9873" t="s">
        <v>717</v>
      </c>
      <c r="Q9873">
        <v>0.51</v>
      </c>
      <c r="V9873" t="s">
        <v>718</v>
      </c>
      <c r="W9873" t="s">
        <v>719</v>
      </c>
      <c r="X9873" t="s">
        <v>1008</v>
      </c>
      <c r="Y9873" t="s">
        <v>749</v>
      </c>
      <c r="Z9873">
        <v>4</v>
      </c>
      <c r="AA9873" t="s">
        <v>722</v>
      </c>
      <c r="AB9873" t="s">
        <v>3169</v>
      </c>
      <c r="AC9873">
        <v>155912</v>
      </c>
      <c r="AD9873" t="s">
        <v>3170</v>
      </c>
      <c r="AE9873" t="s">
        <v>3171</v>
      </c>
      <c r="AF9873">
        <v>2010</v>
      </c>
    </row>
    <row r="9874" spans="1:32" x14ac:dyDescent="0.2">
      <c r="A9874" t="s">
        <v>1745</v>
      </c>
      <c r="B9874">
        <v>7758987</v>
      </c>
      <c r="C9874" t="s">
        <v>1746</v>
      </c>
      <c r="D9874" t="s">
        <v>709</v>
      </c>
      <c r="E9874" t="s">
        <v>3167</v>
      </c>
      <c r="F9874" t="s">
        <v>3168</v>
      </c>
      <c r="G9874" t="s">
        <v>712</v>
      </c>
      <c r="K9874" t="s">
        <v>714</v>
      </c>
      <c r="L9874" t="s">
        <v>773</v>
      </c>
      <c r="M9874" t="s">
        <v>716</v>
      </c>
      <c r="N9874">
        <v>3</v>
      </c>
      <c r="O9874" t="s">
        <v>717</v>
      </c>
      <c r="Q9874">
        <v>0.51</v>
      </c>
      <c r="V9874" t="s">
        <v>718</v>
      </c>
      <c r="W9874" t="s">
        <v>719</v>
      </c>
      <c r="X9874" t="s">
        <v>745</v>
      </c>
      <c r="Y9874" t="s">
        <v>749</v>
      </c>
      <c r="Z9874">
        <v>4</v>
      </c>
      <c r="AA9874" t="s">
        <v>722</v>
      </c>
      <c r="AB9874" t="s">
        <v>3169</v>
      </c>
      <c r="AC9874">
        <v>155912</v>
      </c>
      <c r="AD9874" t="s">
        <v>3170</v>
      </c>
      <c r="AE9874" t="s">
        <v>3171</v>
      </c>
      <c r="AF9874">
        <v>2010</v>
      </c>
    </row>
    <row r="9875" spans="1:32" x14ac:dyDescent="0.2">
      <c r="A9875" t="s">
        <v>1745</v>
      </c>
      <c r="B9875">
        <v>7758987</v>
      </c>
      <c r="C9875" t="s">
        <v>1746</v>
      </c>
      <c r="D9875" t="s">
        <v>709</v>
      </c>
      <c r="E9875" t="s">
        <v>3167</v>
      </c>
      <c r="F9875" t="s">
        <v>3168</v>
      </c>
      <c r="G9875" t="s">
        <v>712</v>
      </c>
      <c r="K9875" t="s">
        <v>714</v>
      </c>
      <c r="L9875" t="s">
        <v>773</v>
      </c>
      <c r="M9875" t="s">
        <v>716</v>
      </c>
      <c r="N9875">
        <v>3</v>
      </c>
      <c r="O9875" t="s">
        <v>717</v>
      </c>
      <c r="Q9875">
        <v>0.51</v>
      </c>
      <c r="V9875" t="s">
        <v>718</v>
      </c>
      <c r="W9875" t="s">
        <v>719</v>
      </c>
      <c r="X9875" t="s">
        <v>3172</v>
      </c>
      <c r="Y9875" t="s">
        <v>749</v>
      </c>
      <c r="Z9875">
        <v>4</v>
      </c>
      <c r="AA9875" t="s">
        <v>722</v>
      </c>
      <c r="AB9875" t="s">
        <v>3169</v>
      </c>
      <c r="AC9875">
        <v>155912</v>
      </c>
      <c r="AD9875" t="s">
        <v>3170</v>
      </c>
      <c r="AE9875" t="s">
        <v>3171</v>
      </c>
      <c r="AF9875">
        <v>2010</v>
      </c>
    </row>
    <row r="9876" spans="1:32" x14ac:dyDescent="0.2">
      <c r="A9876" t="s">
        <v>1745</v>
      </c>
      <c r="B9876">
        <v>7758987</v>
      </c>
      <c r="C9876" t="s">
        <v>1746</v>
      </c>
      <c r="D9876" t="s">
        <v>709</v>
      </c>
      <c r="E9876" t="s">
        <v>3167</v>
      </c>
      <c r="F9876" t="s">
        <v>3168</v>
      </c>
      <c r="G9876" t="s">
        <v>712</v>
      </c>
      <c r="K9876" t="s">
        <v>714</v>
      </c>
      <c r="L9876" t="s">
        <v>773</v>
      </c>
      <c r="M9876" t="s">
        <v>716</v>
      </c>
      <c r="N9876">
        <v>3</v>
      </c>
      <c r="O9876" t="s">
        <v>717</v>
      </c>
      <c r="Q9876">
        <v>0.51</v>
      </c>
      <c r="V9876" t="s">
        <v>718</v>
      </c>
      <c r="W9876" t="s">
        <v>719</v>
      </c>
      <c r="X9876" t="s">
        <v>2490</v>
      </c>
      <c r="Y9876" t="s">
        <v>749</v>
      </c>
      <c r="Z9876">
        <v>4</v>
      </c>
      <c r="AA9876" t="s">
        <v>722</v>
      </c>
      <c r="AB9876" t="s">
        <v>3169</v>
      </c>
      <c r="AC9876">
        <v>155912</v>
      </c>
      <c r="AD9876" t="s">
        <v>3170</v>
      </c>
      <c r="AE9876" t="s">
        <v>3171</v>
      </c>
      <c r="AF9876">
        <v>2010</v>
      </c>
    </row>
    <row r="9877" spans="1:32" x14ac:dyDescent="0.2">
      <c r="A9877" t="s">
        <v>1745</v>
      </c>
      <c r="B9877">
        <v>7758987</v>
      </c>
      <c r="C9877" t="s">
        <v>1746</v>
      </c>
      <c r="D9877" t="s">
        <v>709</v>
      </c>
      <c r="E9877" t="s">
        <v>3167</v>
      </c>
      <c r="F9877" t="s">
        <v>3168</v>
      </c>
      <c r="G9877" t="s">
        <v>712</v>
      </c>
      <c r="K9877" t="s">
        <v>714</v>
      </c>
      <c r="L9877" t="s">
        <v>773</v>
      </c>
      <c r="M9877" t="s">
        <v>716</v>
      </c>
      <c r="N9877">
        <v>3</v>
      </c>
      <c r="O9877" t="s">
        <v>717</v>
      </c>
      <c r="Q9877">
        <v>0.51</v>
      </c>
      <c r="V9877" t="s">
        <v>718</v>
      </c>
      <c r="W9877" t="s">
        <v>719</v>
      </c>
      <c r="X9877" t="s">
        <v>1008</v>
      </c>
      <c r="Y9877" t="s">
        <v>749</v>
      </c>
      <c r="Z9877">
        <v>4</v>
      </c>
      <c r="AA9877" t="s">
        <v>722</v>
      </c>
      <c r="AB9877" t="s">
        <v>3169</v>
      </c>
      <c r="AC9877">
        <v>155912</v>
      </c>
      <c r="AD9877" t="s">
        <v>3170</v>
      </c>
      <c r="AE9877" t="s">
        <v>3171</v>
      </c>
      <c r="AF9877">
        <v>2010</v>
      </c>
    </row>
    <row r="9878" spans="1:32" x14ac:dyDescent="0.2">
      <c r="A9878" t="s">
        <v>1745</v>
      </c>
      <c r="B9878">
        <v>7758987</v>
      </c>
      <c r="C9878" t="s">
        <v>1746</v>
      </c>
      <c r="D9878" t="s">
        <v>709</v>
      </c>
      <c r="E9878" t="s">
        <v>3167</v>
      </c>
      <c r="F9878" t="s">
        <v>3168</v>
      </c>
      <c r="G9878" t="s">
        <v>712</v>
      </c>
      <c r="K9878" t="s">
        <v>714</v>
      </c>
      <c r="L9878" t="s">
        <v>773</v>
      </c>
      <c r="M9878" t="s">
        <v>716</v>
      </c>
      <c r="N9878">
        <v>3</v>
      </c>
      <c r="O9878" t="s">
        <v>717</v>
      </c>
      <c r="Q9878">
        <v>0.51</v>
      </c>
      <c r="V9878" t="s">
        <v>718</v>
      </c>
      <c r="W9878" t="s">
        <v>747</v>
      </c>
      <c r="X9878" t="s">
        <v>3188</v>
      </c>
      <c r="Y9878" t="s">
        <v>749</v>
      </c>
      <c r="Z9878">
        <v>4</v>
      </c>
      <c r="AA9878" t="s">
        <v>722</v>
      </c>
      <c r="AB9878" t="s">
        <v>3169</v>
      </c>
      <c r="AC9878">
        <v>155912</v>
      </c>
      <c r="AD9878" t="s">
        <v>3170</v>
      </c>
      <c r="AE9878" t="s">
        <v>3171</v>
      </c>
      <c r="AF9878">
        <v>2010</v>
      </c>
    </row>
    <row r="9879" spans="1:32" x14ac:dyDescent="0.2">
      <c r="A9879" t="s">
        <v>1745</v>
      </c>
      <c r="B9879">
        <v>7758987</v>
      </c>
      <c r="C9879" t="s">
        <v>1746</v>
      </c>
      <c r="D9879" t="s">
        <v>709</v>
      </c>
      <c r="E9879" t="s">
        <v>3167</v>
      </c>
      <c r="F9879" t="s">
        <v>3168</v>
      </c>
      <c r="G9879" t="s">
        <v>712</v>
      </c>
      <c r="K9879" t="s">
        <v>714</v>
      </c>
      <c r="L9879" t="s">
        <v>773</v>
      </c>
      <c r="M9879" t="s">
        <v>716</v>
      </c>
      <c r="N9879">
        <v>3</v>
      </c>
      <c r="O9879" t="s">
        <v>717</v>
      </c>
      <c r="Q9879">
        <v>0.51</v>
      </c>
      <c r="V9879" t="s">
        <v>718</v>
      </c>
      <c r="W9879" t="s">
        <v>719</v>
      </c>
      <c r="X9879" t="s">
        <v>745</v>
      </c>
      <c r="Y9879" t="s">
        <v>749</v>
      </c>
      <c r="Z9879">
        <v>4</v>
      </c>
      <c r="AA9879" t="s">
        <v>722</v>
      </c>
      <c r="AB9879" t="s">
        <v>3169</v>
      </c>
      <c r="AC9879">
        <v>155912</v>
      </c>
      <c r="AD9879" t="s">
        <v>3170</v>
      </c>
      <c r="AE9879" t="s">
        <v>3171</v>
      </c>
      <c r="AF9879">
        <v>2010</v>
      </c>
    </row>
    <row r="9880" spans="1:32" x14ac:dyDescent="0.2">
      <c r="A9880" t="s">
        <v>1745</v>
      </c>
      <c r="B9880">
        <v>7758987</v>
      </c>
      <c r="C9880" t="s">
        <v>1746</v>
      </c>
      <c r="D9880" t="s">
        <v>709</v>
      </c>
      <c r="E9880" t="s">
        <v>3167</v>
      </c>
      <c r="F9880" t="s">
        <v>3168</v>
      </c>
      <c r="G9880" t="s">
        <v>712</v>
      </c>
      <c r="K9880" t="s">
        <v>714</v>
      </c>
      <c r="L9880" t="s">
        <v>773</v>
      </c>
      <c r="M9880" t="s">
        <v>716</v>
      </c>
      <c r="N9880">
        <v>3</v>
      </c>
      <c r="O9880" t="s">
        <v>717</v>
      </c>
      <c r="Q9880">
        <v>0.51</v>
      </c>
      <c r="V9880" t="s">
        <v>718</v>
      </c>
      <c r="W9880" t="s">
        <v>958</v>
      </c>
      <c r="X9880" t="s">
        <v>959</v>
      </c>
      <c r="Y9880" t="s">
        <v>749</v>
      </c>
      <c r="Z9880">
        <v>4</v>
      </c>
      <c r="AA9880" t="s">
        <v>722</v>
      </c>
      <c r="AB9880" t="s">
        <v>3169</v>
      </c>
      <c r="AC9880">
        <v>155912</v>
      </c>
      <c r="AD9880" t="s">
        <v>3170</v>
      </c>
      <c r="AE9880" t="s">
        <v>3171</v>
      </c>
      <c r="AF9880">
        <v>2010</v>
      </c>
    </row>
    <row r="9881" spans="1:32" x14ac:dyDescent="0.2">
      <c r="A9881" t="s">
        <v>1745</v>
      </c>
      <c r="B9881">
        <v>7440508</v>
      </c>
      <c r="C9881" t="s">
        <v>1745</v>
      </c>
      <c r="D9881" t="s">
        <v>709</v>
      </c>
      <c r="E9881" t="s">
        <v>3106</v>
      </c>
      <c r="F9881" t="s">
        <v>3107</v>
      </c>
      <c r="G9881" t="s">
        <v>712</v>
      </c>
      <c r="H9881" t="s">
        <v>771</v>
      </c>
      <c r="I9881">
        <v>47</v>
      </c>
      <c r="J9881" t="s">
        <v>722</v>
      </c>
      <c r="K9881" t="s">
        <v>753</v>
      </c>
      <c r="L9881" t="s">
        <v>773</v>
      </c>
      <c r="M9881" t="s">
        <v>716</v>
      </c>
      <c r="O9881" t="s">
        <v>717</v>
      </c>
      <c r="Q9881">
        <v>0.51500000000000001</v>
      </c>
      <c r="V9881" t="s">
        <v>718</v>
      </c>
      <c r="W9881" t="s">
        <v>744</v>
      </c>
      <c r="X9881" t="s">
        <v>744</v>
      </c>
      <c r="Y9881" t="s">
        <v>754</v>
      </c>
      <c r="Z9881">
        <v>3</v>
      </c>
      <c r="AA9881" t="s">
        <v>722</v>
      </c>
      <c r="AB9881" t="s">
        <v>3108</v>
      </c>
      <c r="AC9881">
        <v>4043</v>
      </c>
      <c r="AD9881" t="s">
        <v>3109</v>
      </c>
      <c r="AE9881" t="s">
        <v>3110</v>
      </c>
      <c r="AF9881">
        <v>1990</v>
      </c>
    </row>
    <row r="9882" spans="1:32" x14ac:dyDescent="0.2">
      <c r="A9882" t="s">
        <v>1745</v>
      </c>
      <c r="B9882">
        <v>7440508</v>
      </c>
      <c r="C9882" t="s">
        <v>1745</v>
      </c>
      <c r="D9882" t="s">
        <v>709</v>
      </c>
      <c r="E9882" t="s">
        <v>760</v>
      </c>
      <c r="F9882" t="s">
        <v>761</v>
      </c>
      <c r="G9882" t="s">
        <v>733</v>
      </c>
      <c r="H9882" t="s">
        <v>805</v>
      </c>
      <c r="I9882">
        <v>24</v>
      </c>
      <c r="J9882" t="s">
        <v>763</v>
      </c>
      <c r="K9882" t="s">
        <v>753</v>
      </c>
      <c r="L9882" t="s">
        <v>715</v>
      </c>
      <c r="M9882" t="s">
        <v>716</v>
      </c>
      <c r="N9882" t="s">
        <v>919</v>
      </c>
      <c r="O9882" t="s">
        <v>801</v>
      </c>
      <c r="Q9882">
        <v>0.52600000000000002</v>
      </c>
      <c r="S9882">
        <v>0.48699999999999999</v>
      </c>
      <c r="U9882">
        <v>0.56999999999999995</v>
      </c>
      <c r="V9882" t="s">
        <v>718</v>
      </c>
      <c r="W9882" t="s">
        <v>790</v>
      </c>
      <c r="X9882" t="s">
        <v>791</v>
      </c>
      <c r="Y9882" t="s">
        <v>792</v>
      </c>
      <c r="Z9882">
        <v>2</v>
      </c>
      <c r="AA9882" t="s">
        <v>722</v>
      </c>
      <c r="AB9882" t="s">
        <v>1995</v>
      </c>
      <c r="AC9882">
        <v>169285</v>
      </c>
      <c r="AD9882" t="s">
        <v>2835</v>
      </c>
      <c r="AE9882" t="s">
        <v>2836</v>
      </c>
      <c r="AF9882">
        <v>2002</v>
      </c>
    </row>
    <row r="9883" spans="1:32" x14ac:dyDescent="0.2">
      <c r="A9883" t="s">
        <v>1745</v>
      </c>
      <c r="B9883">
        <v>7440508</v>
      </c>
      <c r="C9883" t="s">
        <v>1745</v>
      </c>
      <c r="D9883" t="s">
        <v>709</v>
      </c>
      <c r="E9883" t="s">
        <v>1543</v>
      </c>
      <c r="F9883" t="s">
        <v>1544</v>
      </c>
      <c r="G9883" t="s">
        <v>712</v>
      </c>
      <c r="H9883" t="s">
        <v>887</v>
      </c>
      <c r="K9883" t="s">
        <v>772</v>
      </c>
      <c r="L9883" t="s">
        <v>715</v>
      </c>
      <c r="M9883" t="s">
        <v>716</v>
      </c>
      <c r="O9883" t="s">
        <v>717</v>
      </c>
      <c r="Q9883">
        <v>0.52700000000000002</v>
      </c>
      <c r="V9883" t="s">
        <v>718</v>
      </c>
      <c r="W9883" t="s">
        <v>744</v>
      </c>
      <c r="X9883" t="s">
        <v>744</v>
      </c>
      <c r="Y9883" t="s">
        <v>754</v>
      </c>
      <c r="Z9883">
        <v>5.8333000000000004</v>
      </c>
      <c r="AA9883" t="s">
        <v>722</v>
      </c>
      <c r="AB9883" t="s">
        <v>3114</v>
      </c>
      <c r="AC9883">
        <v>11758</v>
      </c>
      <c r="AD9883" t="s">
        <v>3115</v>
      </c>
      <c r="AE9883" t="s">
        <v>3116</v>
      </c>
      <c r="AF9883">
        <v>1983</v>
      </c>
    </row>
    <row r="9884" spans="1:32" x14ac:dyDescent="0.2">
      <c r="A9884" t="s">
        <v>1745</v>
      </c>
      <c r="B9884">
        <v>7440508</v>
      </c>
      <c r="C9884" t="s">
        <v>1745</v>
      </c>
      <c r="D9884" t="s">
        <v>709</v>
      </c>
      <c r="E9884" t="s">
        <v>760</v>
      </c>
      <c r="F9884" t="s">
        <v>761</v>
      </c>
      <c r="G9884" t="s">
        <v>733</v>
      </c>
      <c r="H9884" t="s">
        <v>805</v>
      </c>
      <c r="I9884">
        <v>24</v>
      </c>
      <c r="J9884" t="s">
        <v>763</v>
      </c>
      <c r="K9884" t="s">
        <v>753</v>
      </c>
      <c r="L9884" t="s">
        <v>715</v>
      </c>
      <c r="M9884" t="s">
        <v>716</v>
      </c>
      <c r="N9884" t="s">
        <v>919</v>
      </c>
      <c r="O9884" t="s">
        <v>801</v>
      </c>
      <c r="Q9884">
        <v>0.52900000000000003</v>
      </c>
      <c r="S9884">
        <v>0.49</v>
      </c>
      <c r="U9884">
        <v>0.57099999999999995</v>
      </c>
      <c r="V9884" t="s">
        <v>718</v>
      </c>
      <c r="W9884" t="s">
        <v>790</v>
      </c>
      <c r="X9884" t="s">
        <v>791</v>
      </c>
      <c r="Y9884" t="s">
        <v>792</v>
      </c>
      <c r="Z9884">
        <v>2</v>
      </c>
      <c r="AA9884" t="s">
        <v>722</v>
      </c>
      <c r="AB9884" t="s">
        <v>1995</v>
      </c>
      <c r="AC9884">
        <v>169285</v>
      </c>
      <c r="AD9884" t="s">
        <v>2835</v>
      </c>
      <c r="AE9884" t="s">
        <v>2836</v>
      </c>
      <c r="AF9884">
        <v>2002</v>
      </c>
    </row>
    <row r="9885" spans="1:32" x14ac:dyDescent="0.2">
      <c r="A9885" t="s">
        <v>1745</v>
      </c>
      <c r="B9885">
        <v>7440508</v>
      </c>
      <c r="C9885" t="s">
        <v>1745</v>
      </c>
      <c r="D9885" t="s">
        <v>709</v>
      </c>
      <c r="E9885" t="s">
        <v>3106</v>
      </c>
      <c r="F9885" t="s">
        <v>3107</v>
      </c>
      <c r="G9885" t="s">
        <v>712</v>
      </c>
      <c r="H9885" t="s">
        <v>887</v>
      </c>
      <c r="I9885">
        <v>5</v>
      </c>
      <c r="J9885" t="s">
        <v>1620</v>
      </c>
      <c r="K9885" t="s">
        <v>753</v>
      </c>
      <c r="L9885" t="s">
        <v>773</v>
      </c>
      <c r="M9885" t="s">
        <v>716</v>
      </c>
      <c r="O9885" t="s">
        <v>717</v>
      </c>
      <c r="Q9885">
        <v>0.53</v>
      </c>
      <c r="V9885" t="s">
        <v>718</v>
      </c>
      <c r="W9885" t="s">
        <v>744</v>
      </c>
      <c r="X9885" t="s">
        <v>744</v>
      </c>
      <c r="Y9885" t="s">
        <v>754</v>
      </c>
      <c r="Z9885">
        <v>1</v>
      </c>
      <c r="AA9885" t="s">
        <v>722</v>
      </c>
      <c r="AB9885" t="s">
        <v>3108</v>
      </c>
      <c r="AC9885">
        <v>4043</v>
      </c>
      <c r="AD9885" t="s">
        <v>3109</v>
      </c>
      <c r="AE9885" t="s">
        <v>3110</v>
      </c>
      <c r="AF9885">
        <v>1990</v>
      </c>
    </row>
    <row r="9886" spans="1:32" x14ac:dyDescent="0.2">
      <c r="A9886" t="s">
        <v>1745</v>
      </c>
      <c r="B9886">
        <v>7440508</v>
      </c>
      <c r="C9886" t="s">
        <v>1745</v>
      </c>
      <c r="D9886" t="s">
        <v>709</v>
      </c>
      <c r="E9886" t="s">
        <v>751</v>
      </c>
      <c r="F9886" t="s">
        <v>732</v>
      </c>
      <c r="G9886" t="s">
        <v>733</v>
      </c>
      <c r="H9886" t="s">
        <v>734</v>
      </c>
      <c r="K9886" t="s">
        <v>714</v>
      </c>
      <c r="L9886" t="s">
        <v>715</v>
      </c>
      <c r="M9886" t="s">
        <v>716</v>
      </c>
      <c r="N9886">
        <v>7</v>
      </c>
      <c r="O9886" t="s">
        <v>717</v>
      </c>
      <c r="Q9886">
        <v>0.53200000000000003</v>
      </c>
      <c r="V9886" t="s">
        <v>718</v>
      </c>
      <c r="W9886" t="s">
        <v>744</v>
      </c>
      <c r="X9886" t="s">
        <v>744</v>
      </c>
      <c r="Y9886" t="s">
        <v>754</v>
      </c>
      <c r="Z9886">
        <v>6</v>
      </c>
      <c r="AA9886" t="s">
        <v>722</v>
      </c>
      <c r="AB9886" t="s">
        <v>1489</v>
      </c>
      <c r="AC9886">
        <v>169735</v>
      </c>
      <c r="AD9886" t="s">
        <v>1503</v>
      </c>
      <c r="AE9886" t="s">
        <v>1504</v>
      </c>
      <c r="AF9886">
        <v>2001</v>
      </c>
    </row>
    <row r="9887" spans="1:32" x14ac:dyDescent="0.2">
      <c r="A9887" t="s">
        <v>1745</v>
      </c>
      <c r="B9887">
        <v>7447394</v>
      </c>
      <c r="C9887" t="s">
        <v>1818</v>
      </c>
      <c r="D9887" t="s">
        <v>709</v>
      </c>
      <c r="E9887" t="s">
        <v>760</v>
      </c>
      <c r="F9887" t="s">
        <v>761</v>
      </c>
      <c r="G9887" t="s">
        <v>733</v>
      </c>
      <c r="H9887" t="s">
        <v>805</v>
      </c>
      <c r="I9887">
        <v>24</v>
      </c>
      <c r="J9887" t="s">
        <v>763</v>
      </c>
      <c r="K9887" t="s">
        <v>753</v>
      </c>
      <c r="L9887" t="s">
        <v>715</v>
      </c>
      <c r="M9887" t="s">
        <v>716</v>
      </c>
      <c r="N9887">
        <v>6</v>
      </c>
      <c r="O9887" t="s">
        <v>801</v>
      </c>
      <c r="Q9887">
        <v>0.54200000000000004</v>
      </c>
      <c r="V9887" t="s">
        <v>718</v>
      </c>
      <c r="W9887" t="s">
        <v>790</v>
      </c>
      <c r="X9887" t="s">
        <v>791</v>
      </c>
      <c r="Y9887" t="s">
        <v>792</v>
      </c>
      <c r="Z9887">
        <v>2</v>
      </c>
      <c r="AA9887" t="s">
        <v>722</v>
      </c>
      <c r="AB9887" t="s">
        <v>3096</v>
      </c>
      <c r="AC9887">
        <v>75086</v>
      </c>
      <c r="AD9887" t="s">
        <v>3097</v>
      </c>
      <c r="AE9887" t="s">
        <v>3098</v>
      </c>
      <c r="AF9887">
        <v>2004</v>
      </c>
    </row>
    <row r="9888" spans="1:32" x14ac:dyDescent="0.2">
      <c r="A9888" t="s">
        <v>1745</v>
      </c>
      <c r="B9888">
        <v>7758987</v>
      </c>
      <c r="C9888" t="s">
        <v>1746</v>
      </c>
      <c r="D9888" t="s">
        <v>709</v>
      </c>
      <c r="E9888" t="s">
        <v>751</v>
      </c>
      <c r="F9888" t="s">
        <v>732</v>
      </c>
      <c r="G9888" t="s">
        <v>733</v>
      </c>
      <c r="J9888" t="s">
        <v>966</v>
      </c>
      <c r="K9888" t="s">
        <v>753</v>
      </c>
      <c r="L9888" t="s">
        <v>715</v>
      </c>
      <c r="M9888" t="s">
        <v>716</v>
      </c>
      <c r="O9888" t="s">
        <v>717</v>
      </c>
      <c r="Q9888">
        <v>0.54500000000000004</v>
      </c>
      <c r="V9888" t="s">
        <v>718</v>
      </c>
      <c r="W9888" t="s">
        <v>744</v>
      </c>
      <c r="X9888" t="s">
        <v>744</v>
      </c>
      <c r="Y9888" t="s">
        <v>754</v>
      </c>
      <c r="Z9888">
        <v>14</v>
      </c>
      <c r="AA9888" t="s">
        <v>722</v>
      </c>
      <c r="AB9888" t="s">
        <v>2273</v>
      </c>
      <c r="AC9888">
        <v>18527</v>
      </c>
      <c r="AD9888" t="s">
        <v>2274</v>
      </c>
      <c r="AE9888" t="s">
        <v>2275</v>
      </c>
      <c r="AF9888">
        <v>1996</v>
      </c>
    </row>
    <row r="9889" spans="1:32" x14ac:dyDescent="0.2">
      <c r="A9889" t="s">
        <v>1745</v>
      </c>
      <c r="B9889">
        <v>7440508</v>
      </c>
      <c r="C9889" t="s">
        <v>1745</v>
      </c>
      <c r="D9889" t="s">
        <v>709</v>
      </c>
      <c r="E9889" t="s">
        <v>3106</v>
      </c>
      <c r="F9889" t="s">
        <v>3107</v>
      </c>
      <c r="G9889" t="s">
        <v>712</v>
      </c>
      <c r="H9889" t="s">
        <v>887</v>
      </c>
      <c r="I9889">
        <v>11</v>
      </c>
      <c r="J9889" t="s">
        <v>1620</v>
      </c>
      <c r="K9889" t="s">
        <v>753</v>
      </c>
      <c r="L9889" t="s">
        <v>773</v>
      </c>
      <c r="M9889" t="s">
        <v>716</v>
      </c>
      <c r="O9889" t="s">
        <v>717</v>
      </c>
      <c r="Q9889">
        <v>0.55000000000000004</v>
      </c>
      <c r="V9889" t="s">
        <v>718</v>
      </c>
      <c r="W9889" t="s">
        <v>744</v>
      </c>
      <c r="X9889" t="s">
        <v>744</v>
      </c>
      <c r="Y9889" t="s">
        <v>754</v>
      </c>
      <c r="Z9889">
        <v>1</v>
      </c>
      <c r="AA9889" t="s">
        <v>722</v>
      </c>
      <c r="AB9889" t="s">
        <v>3108</v>
      </c>
      <c r="AC9889">
        <v>4043</v>
      </c>
      <c r="AD9889" t="s">
        <v>3109</v>
      </c>
      <c r="AE9889" t="s">
        <v>3110</v>
      </c>
      <c r="AF9889">
        <v>1990</v>
      </c>
    </row>
    <row r="9890" spans="1:32" x14ac:dyDescent="0.2">
      <c r="A9890" t="s">
        <v>1745</v>
      </c>
      <c r="B9890">
        <v>7447394</v>
      </c>
      <c r="C9890" t="s">
        <v>1818</v>
      </c>
      <c r="D9890" t="s">
        <v>709</v>
      </c>
      <c r="E9890" t="s">
        <v>796</v>
      </c>
      <c r="F9890" t="s">
        <v>732</v>
      </c>
      <c r="G9890" t="s">
        <v>733</v>
      </c>
      <c r="K9890" t="s">
        <v>753</v>
      </c>
      <c r="L9890" t="s">
        <v>715</v>
      </c>
      <c r="M9890" t="s">
        <v>716</v>
      </c>
      <c r="N9890">
        <v>7</v>
      </c>
      <c r="O9890" t="s">
        <v>717</v>
      </c>
      <c r="Q9890">
        <v>0.55000000000000004</v>
      </c>
      <c r="S9890">
        <v>0.39600000000000002</v>
      </c>
      <c r="U9890">
        <v>0.76400000000000001</v>
      </c>
      <c r="V9890" t="s">
        <v>718</v>
      </c>
      <c r="W9890" t="s">
        <v>744</v>
      </c>
      <c r="X9890" t="s">
        <v>744</v>
      </c>
      <c r="Y9890" t="s">
        <v>754</v>
      </c>
      <c r="Z9890">
        <v>5</v>
      </c>
      <c r="AA9890" t="s">
        <v>722</v>
      </c>
      <c r="AB9890" t="s">
        <v>1113</v>
      </c>
      <c r="AC9890">
        <v>152135</v>
      </c>
      <c r="AD9890" t="s">
        <v>1114</v>
      </c>
      <c r="AE9890" t="s">
        <v>1115</v>
      </c>
      <c r="AF9890">
        <v>1983</v>
      </c>
    </row>
    <row r="9891" spans="1:32" x14ac:dyDescent="0.2">
      <c r="A9891" t="s">
        <v>1745</v>
      </c>
      <c r="B9891">
        <v>7440508</v>
      </c>
      <c r="C9891" t="s">
        <v>1745</v>
      </c>
      <c r="D9891" t="s">
        <v>709</v>
      </c>
      <c r="E9891" t="s">
        <v>1543</v>
      </c>
      <c r="F9891" t="s">
        <v>1544</v>
      </c>
      <c r="G9891" t="s">
        <v>712</v>
      </c>
      <c r="H9891" t="s">
        <v>874</v>
      </c>
      <c r="K9891" t="s">
        <v>772</v>
      </c>
      <c r="L9891" t="s">
        <v>715</v>
      </c>
      <c r="M9891" t="s">
        <v>716</v>
      </c>
      <c r="O9891" t="s">
        <v>717</v>
      </c>
      <c r="Q9891">
        <v>0.55600000000000005</v>
      </c>
      <c r="V9891" t="s">
        <v>718</v>
      </c>
      <c r="W9891" t="s">
        <v>744</v>
      </c>
      <c r="X9891" t="s">
        <v>744</v>
      </c>
      <c r="Y9891" t="s">
        <v>754</v>
      </c>
      <c r="Z9891">
        <v>38.625</v>
      </c>
      <c r="AA9891" t="s">
        <v>722</v>
      </c>
      <c r="AB9891" t="s">
        <v>3114</v>
      </c>
      <c r="AC9891">
        <v>11758</v>
      </c>
      <c r="AD9891" t="s">
        <v>3115</v>
      </c>
      <c r="AE9891" t="s">
        <v>3116</v>
      </c>
      <c r="AF9891">
        <v>1983</v>
      </c>
    </row>
    <row r="9892" spans="1:32" x14ac:dyDescent="0.2">
      <c r="A9892" t="s">
        <v>1745</v>
      </c>
      <c r="B9892">
        <v>7758987</v>
      </c>
      <c r="C9892" t="s">
        <v>1746</v>
      </c>
      <c r="D9892" t="s">
        <v>709</v>
      </c>
      <c r="E9892" t="s">
        <v>3189</v>
      </c>
      <c r="F9892" t="s">
        <v>1599</v>
      </c>
      <c r="G9892" t="s">
        <v>712</v>
      </c>
      <c r="I9892">
        <v>69</v>
      </c>
      <c r="J9892" t="s">
        <v>722</v>
      </c>
      <c r="K9892" t="s">
        <v>772</v>
      </c>
      <c r="L9892" t="s">
        <v>715</v>
      </c>
      <c r="M9892" t="s">
        <v>716</v>
      </c>
      <c r="O9892" t="s">
        <v>717</v>
      </c>
      <c r="Q9892">
        <v>0.56000000000000005</v>
      </c>
      <c r="V9892" t="s">
        <v>718</v>
      </c>
      <c r="W9892" t="s">
        <v>744</v>
      </c>
      <c r="X9892" t="s">
        <v>744</v>
      </c>
      <c r="Y9892" t="s">
        <v>754</v>
      </c>
      <c r="Z9892">
        <v>9</v>
      </c>
      <c r="AA9892" t="s">
        <v>722</v>
      </c>
      <c r="AB9892" t="s">
        <v>3079</v>
      </c>
      <c r="AC9892">
        <v>12401</v>
      </c>
      <c r="AD9892" t="s">
        <v>3080</v>
      </c>
      <c r="AE9892" t="s">
        <v>3081</v>
      </c>
      <c r="AF9892">
        <v>1983</v>
      </c>
    </row>
    <row r="9893" spans="1:32" x14ac:dyDescent="0.2">
      <c r="A9893" t="s">
        <v>1745</v>
      </c>
      <c r="B9893">
        <v>7758987</v>
      </c>
      <c r="C9893" t="s">
        <v>1746</v>
      </c>
      <c r="D9893" t="s">
        <v>709</v>
      </c>
      <c r="E9893" t="s">
        <v>3126</v>
      </c>
      <c r="F9893" t="s">
        <v>3127</v>
      </c>
      <c r="G9893" t="s">
        <v>712</v>
      </c>
      <c r="K9893" t="s">
        <v>772</v>
      </c>
      <c r="L9893" t="s">
        <v>773</v>
      </c>
      <c r="M9893" t="s">
        <v>716</v>
      </c>
      <c r="O9893" t="s">
        <v>717</v>
      </c>
      <c r="Q9893">
        <v>0.56000000000000005</v>
      </c>
      <c r="V9893" t="s">
        <v>718</v>
      </c>
      <c r="W9893" t="s">
        <v>744</v>
      </c>
      <c r="X9893" t="s">
        <v>744</v>
      </c>
      <c r="Y9893" t="s">
        <v>754</v>
      </c>
      <c r="Z9893">
        <v>4</v>
      </c>
      <c r="AA9893" t="s">
        <v>722</v>
      </c>
      <c r="AB9893" t="s">
        <v>3128</v>
      </c>
      <c r="AC9893">
        <v>8399</v>
      </c>
      <c r="AD9893" t="s">
        <v>3143</v>
      </c>
      <c r="AE9893" t="s">
        <v>3144</v>
      </c>
      <c r="AF9893">
        <v>1974</v>
      </c>
    </row>
    <row r="9894" spans="1:32" x14ac:dyDescent="0.2">
      <c r="A9894" t="s">
        <v>1745</v>
      </c>
      <c r="B9894">
        <v>7758987</v>
      </c>
      <c r="C9894" t="s">
        <v>1746</v>
      </c>
      <c r="D9894" t="s">
        <v>709</v>
      </c>
      <c r="E9894" t="s">
        <v>3126</v>
      </c>
      <c r="F9894" t="s">
        <v>3127</v>
      </c>
      <c r="G9894" t="s">
        <v>712</v>
      </c>
      <c r="K9894" t="s">
        <v>772</v>
      </c>
      <c r="L9894" t="s">
        <v>773</v>
      </c>
      <c r="M9894" t="s">
        <v>716</v>
      </c>
      <c r="O9894" t="s">
        <v>717</v>
      </c>
      <c r="Q9894">
        <v>0.56000000000000005</v>
      </c>
      <c r="V9894" t="s">
        <v>718</v>
      </c>
      <c r="W9894" t="s">
        <v>744</v>
      </c>
      <c r="X9894" t="s">
        <v>744</v>
      </c>
      <c r="Y9894" t="s">
        <v>754</v>
      </c>
      <c r="Z9894">
        <v>2</v>
      </c>
      <c r="AA9894" t="s">
        <v>722</v>
      </c>
      <c r="AB9894" t="s">
        <v>3128</v>
      </c>
      <c r="AC9894">
        <v>8399</v>
      </c>
      <c r="AD9894" t="s">
        <v>3143</v>
      </c>
      <c r="AE9894" t="s">
        <v>3144</v>
      </c>
      <c r="AF9894">
        <v>1974</v>
      </c>
    </row>
    <row r="9895" spans="1:32" x14ac:dyDescent="0.2">
      <c r="A9895" t="s">
        <v>1745</v>
      </c>
      <c r="B9895">
        <v>7440508</v>
      </c>
      <c r="C9895" t="s">
        <v>1745</v>
      </c>
      <c r="D9895" t="s">
        <v>709</v>
      </c>
      <c r="E9895" t="s">
        <v>3106</v>
      </c>
      <c r="F9895" t="s">
        <v>3107</v>
      </c>
      <c r="G9895" t="s">
        <v>712</v>
      </c>
      <c r="H9895" t="s">
        <v>887</v>
      </c>
      <c r="I9895">
        <v>10</v>
      </c>
      <c r="J9895" t="s">
        <v>1620</v>
      </c>
      <c r="K9895" t="s">
        <v>753</v>
      </c>
      <c r="L9895" t="s">
        <v>773</v>
      </c>
      <c r="M9895" t="s">
        <v>716</v>
      </c>
      <c r="O9895" t="s">
        <v>717</v>
      </c>
      <c r="Q9895">
        <v>0.57999999999999996</v>
      </c>
      <c r="V9895" t="s">
        <v>718</v>
      </c>
      <c r="W9895" t="s">
        <v>744</v>
      </c>
      <c r="X9895" t="s">
        <v>744</v>
      </c>
      <c r="Y9895" t="s">
        <v>754</v>
      </c>
      <c r="Z9895">
        <v>2</v>
      </c>
      <c r="AA9895" t="s">
        <v>722</v>
      </c>
      <c r="AB9895" t="s">
        <v>3108</v>
      </c>
      <c r="AC9895">
        <v>4043</v>
      </c>
      <c r="AD9895" t="s">
        <v>3109</v>
      </c>
      <c r="AE9895" t="s">
        <v>3110</v>
      </c>
      <c r="AF9895">
        <v>1990</v>
      </c>
    </row>
    <row r="9896" spans="1:32" x14ac:dyDescent="0.2">
      <c r="A9896" t="s">
        <v>1745</v>
      </c>
      <c r="B9896">
        <v>7758987</v>
      </c>
      <c r="C9896" t="s">
        <v>1746</v>
      </c>
      <c r="D9896" t="s">
        <v>709</v>
      </c>
      <c r="E9896" t="s">
        <v>751</v>
      </c>
      <c r="F9896" t="s">
        <v>732</v>
      </c>
      <c r="G9896" t="s">
        <v>733</v>
      </c>
      <c r="J9896" t="s">
        <v>966</v>
      </c>
      <c r="K9896" t="s">
        <v>753</v>
      </c>
      <c r="L9896" t="s">
        <v>715</v>
      </c>
      <c r="M9896" t="s">
        <v>716</v>
      </c>
      <c r="O9896" t="s">
        <v>717</v>
      </c>
      <c r="Q9896">
        <v>0.58399999999999996</v>
      </c>
      <c r="V9896" t="s">
        <v>718</v>
      </c>
      <c r="W9896" t="s">
        <v>744</v>
      </c>
      <c r="X9896" t="s">
        <v>744</v>
      </c>
      <c r="Y9896" t="s">
        <v>754</v>
      </c>
      <c r="Z9896">
        <v>10</v>
      </c>
      <c r="AA9896" t="s">
        <v>722</v>
      </c>
      <c r="AB9896" t="s">
        <v>2273</v>
      </c>
      <c r="AC9896">
        <v>18527</v>
      </c>
      <c r="AD9896" t="s">
        <v>2274</v>
      </c>
      <c r="AE9896" t="s">
        <v>2275</v>
      </c>
      <c r="AF9896">
        <v>1996</v>
      </c>
    </row>
    <row r="9897" spans="1:32" x14ac:dyDescent="0.2">
      <c r="A9897" t="s">
        <v>1745</v>
      </c>
      <c r="B9897">
        <v>7440508</v>
      </c>
      <c r="C9897" t="s">
        <v>1745</v>
      </c>
      <c r="D9897" t="s">
        <v>709</v>
      </c>
      <c r="E9897" t="s">
        <v>751</v>
      </c>
      <c r="F9897" t="s">
        <v>732</v>
      </c>
      <c r="G9897" t="s">
        <v>733</v>
      </c>
      <c r="H9897" t="s">
        <v>734</v>
      </c>
      <c r="K9897" t="s">
        <v>714</v>
      </c>
      <c r="L9897" t="s">
        <v>715</v>
      </c>
      <c r="M9897" t="s">
        <v>716</v>
      </c>
      <c r="N9897">
        <v>7</v>
      </c>
      <c r="O9897" t="s">
        <v>717</v>
      </c>
      <c r="Q9897">
        <v>0.59299999999999997</v>
      </c>
      <c r="V9897" t="s">
        <v>718</v>
      </c>
      <c r="W9897" t="s">
        <v>744</v>
      </c>
      <c r="X9897" t="s">
        <v>744</v>
      </c>
      <c r="Y9897" t="s">
        <v>754</v>
      </c>
      <c r="Z9897">
        <v>5</v>
      </c>
      <c r="AA9897" t="s">
        <v>722</v>
      </c>
      <c r="AB9897" t="s">
        <v>1489</v>
      </c>
      <c r="AC9897">
        <v>169735</v>
      </c>
      <c r="AD9897" t="s">
        <v>1503</v>
      </c>
      <c r="AE9897" t="s">
        <v>1504</v>
      </c>
      <c r="AF9897">
        <v>2001</v>
      </c>
    </row>
    <row r="9898" spans="1:32" x14ac:dyDescent="0.2">
      <c r="A9898" t="s">
        <v>1745</v>
      </c>
      <c r="B9898">
        <v>1333228</v>
      </c>
      <c r="C9898" t="s">
        <v>2889</v>
      </c>
      <c r="D9898" t="s">
        <v>709</v>
      </c>
      <c r="E9898" t="s">
        <v>751</v>
      </c>
      <c r="F9898" t="s">
        <v>732</v>
      </c>
      <c r="G9898" t="s">
        <v>733</v>
      </c>
      <c r="K9898" t="s">
        <v>714</v>
      </c>
      <c r="L9898" t="s">
        <v>715</v>
      </c>
      <c r="M9898" t="s">
        <v>716</v>
      </c>
      <c r="N9898">
        <v>5</v>
      </c>
      <c r="O9898" t="s">
        <v>717</v>
      </c>
      <c r="Q9898">
        <v>0.6</v>
      </c>
      <c r="V9898" t="s">
        <v>718</v>
      </c>
      <c r="W9898" t="s">
        <v>744</v>
      </c>
      <c r="X9898" t="s">
        <v>744</v>
      </c>
      <c r="Y9898" t="s">
        <v>754</v>
      </c>
      <c r="Z9898">
        <v>4.6666999999999996</v>
      </c>
      <c r="AA9898" t="s">
        <v>722</v>
      </c>
      <c r="AB9898" t="s">
        <v>3177</v>
      </c>
      <c r="AC9898">
        <v>77534</v>
      </c>
      <c r="AD9898" t="s">
        <v>3178</v>
      </c>
      <c r="AE9898" t="s">
        <v>3179</v>
      </c>
      <c r="AF9898">
        <v>2004</v>
      </c>
    </row>
    <row r="9899" spans="1:32" x14ac:dyDescent="0.2">
      <c r="A9899" t="s">
        <v>1745</v>
      </c>
      <c r="B9899">
        <v>7758987</v>
      </c>
      <c r="C9899" t="s">
        <v>1746</v>
      </c>
      <c r="D9899" t="s">
        <v>709</v>
      </c>
      <c r="E9899" t="s">
        <v>3189</v>
      </c>
      <c r="F9899" t="s">
        <v>1599</v>
      </c>
      <c r="G9899" t="s">
        <v>712</v>
      </c>
      <c r="I9899">
        <v>69</v>
      </c>
      <c r="J9899" t="s">
        <v>722</v>
      </c>
      <c r="K9899" t="s">
        <v>772</v>
      </c>
      <c r="L9899" t="s">
        <v>715</v>
      </c>
      <c r="M9899" t="s">
        <v>716</v>
      </c>
      <c r="O9899" t="s">
        <v>717</v>
      </c>
      <c r="Q9899">
        <v>0.6</v>
      </c>
      <c r="V9899" t="s">
        <v>718</v>
      </c>
      <c r="W9899" t="s">
        <v>744</v>
      </c>
      <c r="X9899" t="s">
        <v>744</v>
      </c>
      <c r="Y9899" t="s">
        <v>754</v>
      </c>
      <c r="Z9899">
        <v>8</v>
      </c>
      <c r="AA9899" t="s">
        <v>722</v>
      </c>
      <c r="AB9899" t="s">
        <v>3079</v>
      </c>
      <c r="AC9899">
        <v>12401</v>
      </c>
      <c r="AD9899" t="s">
        <v>3080</v>
      </c>
      <c r="AE9899" t="s">
        <v>3081</v>
      </c>
      <c r="AF9899">
        <v>1983</v>
      </c>
    </row>
    <row r="9900" spans="1:32" x14ac:dyDescent="0.2">
      <c r="A9900" t="s">
        <v>1745</v>
      </c>
      <c r="B9900">
        <v>7758987</v>
      </c>
      <c r="C9900" t="s">
        <v>1746</v>
      </c>
      <c r="D9900" t="s">
        <v>709</v>
      </c>
      <c r="E9900" t="s">
        <v>751</v>
      </c>
      <c r="F9900" t="s">
        <v>732</v>
      </c>
      <c r="G9900" t="s">
        <v>733</v>
      </c>
      <c r="J9900" t="s">
        <v>966</v>
      </c>
      <c r="K9900" t="s">
        <v>714</v>
      </c>
      <c r="L9900" t="s">
        <v>715</v>
      </c>
      <c r="M9900" t="s">
        <v>716</v>
      </c>
      <c r="N9900">
        <v>5</v>
      </c>
      <c r="O9900" t="s">
        <v>801</v>
      </c>
      <c r="P9900" t="s">
        <v>1085</v>
      </c>
      <c r="Q9900">
        <v>0.6</v>
      </c>
      <c r="V9900" t="s">
        <v>718</v>
      </c>
      <c r="W9900" t="s">
        <v>744</v>
      </c>
      <c r="X9900" t="s">
        <v>744</v>
      </c>
      <c r="Y9900" t="s">
        <v>754</v>
      </c>
      <c r="Z9900">
        <v>2</v>
      </c>
      <c r="AA9900" t="s">
        <v>722</v>
      </c>
      <c r="AB9900" t="s">
        <v>3190</v>
      </c>
      <c r="AC9900">
        <v>169510</v>
      </c>
      <c r="AD9900" t="s">
        <v>3191</v>
      </c>
      <c r="AE9900" t="s">
        <v>3192</v>
      </c>
      <c r="AF9900">
        <v>2006</v>
      </c>
    </row>
    <row r="9901" spans="1:32" x14ac:dyDescent="0.2">
      <c r="A9901" t="s">
        <v>1745</v>
      </c>
      <c r="B9901">
        <v>7440508</v>
      </c>
      <c r="C9901" t="s">
        <v>1745</v>
      </c>
      <c r="D9901" t="s">
        <v>709</v>
      </c>
      <c r="E9901" t="s">
        <v>3106</v>
      </c>
      <c r="F9901" t="s">
        <v>3107</v>
      </c>
      <c r="G9901" t="s">
        <v>712</v>
      </c>
      <c r="H9901" t="s">
        <v>887</v>
      </c>
      <c r="I9901">
        <v>7</v>
      </c>
      <c r="J9901" t="s">
        <v>1620</v>
      </c>
      <c r="K9901" t="s">
        <v>753</v>
      </c>
      <c r="L9901" t="s">
        <v>773</v>
      </c>
      <c r="M9901" t="s">
        <v>716</v>
      </c>
      <c r="O9901" t="s">
        <v>717</v>
      </c>
      <c r="Q9901">
        <v>0.60499999999999998</v>
      </c>
      <c r="V9901" t="s">
        <v>718</v>
      </c>
      <c r="W9901" t="s">
        <v>744</v>
      </c>
      <c r="X9901" t="s">
        <v>744</v>
      </c>
      <c r="Y9901" t="s">
        <v>754</v>
      </c>
      <c r="Z9901">
        <v>1</v>
      </c>
      <c r="AA9901" t="s">
        <v>722</v>
      </c>
      <c r="AB9901" t="s">
        <v>3108</v>
      </c>
      <c r="AC9901">
        <v>4043</v>
      </c>
      <c r="AD9901" t="s">
        <v>3109</v>
      </c>
      <c r="AE9901" t="s">
        <v>3110</v>
      </c>
      <c r="AF9901">
        <v>1990</v>
      </c>
    </row>
    <row r="9902" spans="1:32" x14ac:dyDescent="0.2">
      <c r="A9902" t="s">
        <v>1745</v>
      </c>
      <c r="B9902">
        <v>7447394</v>
      </c>
      <c r="C9902" t="s">
        <v>1818</v>
      </c>
      <c r="D9902" t="s">
        <v>709</v>
      </c>
      <c r="E9902" t="s">
        <v>760</v>
      </c>
      <c r="F9902" t="s">
        <v>761</v>
      </c>
      <c r="G9902" t="s">
        <v>733</v>
      </c>
      <c r="H9902" t="s">
        <v>805</v>
      </c>
      <c r="I9902">
        <v>24</v>
      </c>
      <c r="J9902" t="s">
        <v>763</v>
      </c>
      <c r="K9902" t="s">
        <v>753</v>
      </c>
      <c r="L9902" t="s">
        <v>715</v>
      </c>
      <c r="M9902" t="s">
        <v>716</v>
      </c>
      <c r="N9902">
        <v>6</v>
      </c>
      <c r="O9902" t="s">
        <v>801</v>
      </c>
      <c r="Q9902">
        <v>0.60699999999999998</v>
      </c>
      <c r="V9902" t="s">
        <v>718</v>
      </c>
      <c r="W9902" t="s">
        <v>790</v>
      </c>
      <c r="X9902" t="s">
        <v>791</v>
      </c>
      <c r="Y9902" t="s">
        <v>792</v>
      </c>
      <c r="Z9902">
        <v>2</v>
      </c>
      <c r="AA9902" t="s">
        <v>722</v>
      </c>
      <c r="AB9902" t="s">
        <v>3096</v>
      </c>
      <c r="AC9902">
        <v>75086</v>
      </c>
      <c r="AD9902" t="s">
        <v>3097</v>
      </c>
      <c r="AE9902" t="s">
        <v>3098</v>
      </c>
      <c r="AF9902">
        <v>2004</v>
      </c>
    </row>
    <row r="9903" spans="1:32" x14ac:dyDescent="0.2">
      <c r="A9903" t="s">
        <v>1745</v>
      </c>
      <c r="B9903">
        <v>7440508</v>
      </c>
      <c r="C9903" t="s">
        <v>1745</v>
      </c>
      <c r="D9903" t="s">
        <v>709</v>
      </c>
      <c r="E9903" t="s">
        <v>3106</v>
      </c>
      <c r="F9903" t="s">
        <v>3107</v>
      </c>
      <c r="G9903" t="s">
        <v>712</v>
      </c>
      <c r="H9903" t="s">
        <v>887</v>
      </c>
      <c r="I9903">
        <v>6</v>
      </c>
      <c r="J9903" t="s">
        <v>1620</v>
      </c>
      <c r="K9903" t="s">
        <v>753</v>
      </c>
      <c r="L9903" t="s">
        <v>773</v>
      </c>
      <c r="M9903" t="s">
        <v>716</v>
      </c>
      <c r="O9903" t="s">
        <v>717</v>
      </c>
      <c r="Q9903">
        <v>0.61499999999999999</v>
      </c>
      <c r="V9903" t="s">
        <v>718</v>
      </c>
      <c r="W9903" t="s">
        <v>744</v>
      </c>
      <c r="X9903" t="s">
        <v>744</v>
      </c>
      <c r="Y9903" t="s">
        <v>754</v>
      </c>
      <c r="Z9903">
        <v>1</v>
      </c>
      <c r="AA9903" t="s">
        <v>722</v>
      </c>
      <c r="AB9903" t="s">
        <v>3108</v>
      </c>
      <c r="AC9903">
        <v>4043</v>
      </c>
      <c r="AD9903" t="s">
        <v>3109</v>
      </c>
      <c r="AE9903" t="s">
        <v>3110</v>
      </c>
      <c r="AF9903">
        <v>1990</v>
      </c>
    </row>
    <row r="9904" spans="1:32" x14ac:dyDescent="0.2">
      <c r="A9904" t="s">
        <v>1745</v>
      </c>
      <c r="B9904">
        <v>7447394</v>
      </c>
      <c r="C9904" t="s">
        <v>1818</v>
      </c>
      <c r="D9904" t="s">
        <v>709</v>
      </c>
      <c r="E9904" t="s">
        <v>760</v>
      </c>
      <c r="F9904" t="s">
        <v>761</v>
      </c>
      <c r="G9904" t="s">
        <v>733</v>
      </c>
      <c r="I9904">
        <v>72</v>
      </c>
      <c r="J9904" t="s">
        <v>763</v>
      </c>
      <c r="K9904" t="s">
        <v>753</v>
      </c>
      <c r="L9904" t="s">
        <v>715</v>
      </c>
      <c r="M9904" t="s">
        <v>716</v>
      </c>
      <c r="N9904">
        <v>7</v>
      </c>
      <c r="O9904" t="s">
        <v>717</v>
      </c>
      <c r="Q9904">
        <v>0.63400000000000001</v>
      </c>
      <c r="S9904">
        <v>0.499</v>
      </c>
      <c r="U9904">
        <v>0.80700000000000005</v>
      </c>
      <c r="V9904" t="s">
        <v>718</v>
      </c>
      <c r="W9904" t="s">
        <v>790</v>
      </c>
      <c r="X9904" t="s">
        <v>791</v>
      </c>
      <c r="Y9904" t="s">
        <v>792</v>
      </c>
      <c r="Z9904">
        <v>2</v>
      </c>
      <c r="AA9904" t="s">
        <v>722</v>
      </c>
      <c r="AB9904" t="s">
        <v>1113</v>
      </c>
      <c r="AC9904">
        <v>152135</v>
      </c>
      <c r="AD9904" t="s">
        <v>1114</v>
      </c>
      <c r="AE9904" t="s">
        <v>1115</v>
      </c>
      <c r="AF9904">
        <v>1983</v>
      </c>
    </row>
    <row r="9905" spans="1:32" x14ac:dyDescent="0.2">
      <c r="A9905" t="s">
        <v>1745</v>
      </c>
      <c r="B9905">
        <v>7447394</v>
      </c>
      <c r="C9905" t="s">
        <v>1818</v>
      </c>
      <c r="D9905" t="s">
        <v>709</v>
      </c>
      <c r="E9905" t="s">
        <v>760</v>
      </c>
      <c r="F9905" t="s">
        <v>761</v>
      </c>
      <c r="G9905" t="s">
        <v>733</v>
      </c>
      <c r="H9905" t="s">
        <v>805</v>
      </c>
      <c r="I9905">
        <v>24</v>
      </c>
      <c r="J9905" t="s">
        <v>763</v>
      </c>
      <c r="K9905" t="s">
        <v>753</v>
      </c>
      <c r="L9905" t="s">
        <v>715</v>
      </c>
      <c r="M9905" t="s">
        <v>716</v>
      </c>
      <c r="N9905">
        <v>6</v>
      </c>
      <c r="O9905" t="s">
        <v>801</v>
      </c>
      <c r="Q9905">
        <v>0.63800000000000001</v>
      </c>
      <c r="V9905" t="s">
        <v>718</v>
      </c>
      <c r="W9905" t="s">
        <v>790</v>
      </c>
      <c r="X9905" t="s">
        <v>791</v>
      </c>
      <c r="Y9905" t="s">
        <v>792</v>
      </c>
      <c r="Z9905">
        <v>2</v>
      </c>
      <c r="AA9905" t="s">
        <v>722</v>
      </c>
      <c r="AB9905" t="s">
        <v>3096</v>
      </c>
      <c r="AC9905">
        <v>75086</v>
      </c>
      <c r="AD9905" t="s">
        <v>3097</v>
      </c>
      <c r="AE9905" t="s">
        <v>3098</v>
      </c>
      <c r="AF9905">
        <v>2004</v>
      </c>
    </row>
    <row r="9906" spans="1:32" x14ac:dyDescent="0.2">
      <c r="A9906" t="s">
        <v>1745</v>
      </c>
      <c r="B9906">
        <v>7758987</v>
      </c>
      <c r="C9906" t="s">
        <v>1746</v>
      </c>
      <c r="D9906" t="s">
        <v>709</v>
      </c>
      <c r="E9906" t="s">
        <v>751</v>
      </c>
      <c r="F9906" t="s">
        <v>732</v>
      </c>
      <c r="G9906" t="s">
        <v>733</v>
      </c>
      <c r="J9906" t="s">
        <v>966</v>
      </c>
      <c r="K9906" t="s">
        <v>753</v>
      </c>
      <c r="L9906" t="s">
        <v>715</v>
      </c>
      <c r="M9906" t="s">
        <v>716</v>
      </c>
      <c r="O9906" t="s">
        <v>717</v>
      </c>
      <c r="Q9906">
        <v>0.63800000000000001</v>
      </c>
      <c r="V9906" t="s">
        <v>718</v>
      </c>
      <c r="W9906" t="s">
        <v>744</v>
      </c>
      <c r="X9906" t="s">
        <v>744</v>
      </c>
      <c r="Y9906" t="s">
        <v>754</v>
      </c>
      <c r="Z9906">
        <v>7</v>
      </c>
      <c r="AA9906" t="s">
        <v>722</v>
      </c>
      <c r="AB9906" t="s">
        <v>2273</v>
      </c>
      <c r="AC9906">
        <v>18527</v>
      </c>
      <c r="AD9906" t="s">
        <v>2274</v>
      </c>
      <c r="AE9906" t="s">
        <v>2275</v>
      </c>
      <c r="AF9906">
        <v>1996</v>
      </c>
    </row>
    <row r="9907" spans="1:32" x14ac:dyDescent="0.2">
      <c r="A9907" t="s">
        <v>1745</v>
      </c>
      <c r="B9907">
        <v>7440508</v>
      </c>
      <c r="C9907" t="s">
        <v>1745</v>
      </c>
      <c r="D9907" t="s">
        <v>709</v>
      </c>
      <c r="E9907" t="s">
        <v>760</v>
      </c>
      <c r="F9907" t="s">
        <v>761</v>
      </c>
      <c r="G9907" t="s">
        <v>733</v>
      </c>
      <c r="H9907" t="s">
        <v>805</v>
      </c>
      <c r="I9907">
        <v>24</v>
      </c>
      <c r="J9907" t="s">
        <v>763</v>
      </c>
      <c r="K9907" t="s">
        <v>753</v>
      </c>
      <c r="L9907" t="s">
        <v>715</v>
      </c>
      <c r="M9907" t="s">
        <v>716</v>
      </c>
      <c r="N9907" t="s">
        <v>919</v>
      </c>
      <c r="O9907" t="s">
        <v>801</v>
      </c>
      <c r="Q9907">
        <v>0.64800000000000002</v>
      </c>
      <c r="S9907">
        <v>0.61199999999999999</v>
      </c>
      <c r="U9907">
        <v>0.68899999999999995</v>
      </c>
      <c r="V9907" t="s">
        <v>718</v>
      </c>
      <c r="W9907" t="s">
        <v>790</v>
      </c>
      <c r="X9907" t="s">
        <v>791</v>
      </c>
      <c r="Y9907" t="s">
        <v>792</v>
      </c>
      <c r="Z9907">
        <v>2</v>
      </c>
      <c r="AA9907" t="s">
        <v>722</v>
      </c>
      <c r="AB9907" t="s">
        <v>1995</v>
      </c>
      <c r="AC9907">
        <v>169285</v>
      </c>
      <c r="AD9907" t="s">
        <v>2835</v>
      </c>
      <c r="AE9907" t="s">
        <v>2836</v>
      </c>
      <c r="AF9907">
        <v>2002</v>
      </c>
    </row>
    <row r="9908" spans="1:32" x14ac:dyDescent="0.2">
      <c r="A9908" t="s">
        <v>1745</v>
      </c>
      <c r="B9908">
        <v>7758987</v>
      </c>
      <c r="C9908" t="s">
        <v>1746</v>
      </c>
      <c r="D9908" t="s">
        <v>709</v>
      </c>
      <c r="E9908" t="s">
        <v>3193</v>
      </c>
      <c r="F9908" t="s">
        <v>3194</v>
      </c>
      <c r="G9908" t="s">
        <v>712</v>
      </c>
      <c r="K9908" t="s">
        <v>753</v>
      </c>
      <c r="L9908" t="s">
        <v>715</v>
      </c>
      <c r="M9908" t="s">
        <v>716</v>
      </c>
      <c r="O9908" t="s">
        <v>717</v>
      </c>
      <c r="Q9908">
        <v>0.65</v>
      </c>
      <c r="V9908" t="s">
        <v>718</v>
      </c>
      <c r="W9908" t="s">
        <v>744</v>
      </c>
      <c r="X9908" t="s">
        <v>744</v>
      </c>
      <c r="Y9908" t="s">
        <v>754</v>
      </c>
      <c r="Z9908">
        <v>4</v>
      </c>
      <c r="AA9908" t="s">
        <v>722</v>
      </c>
      <c r="AB9908" t="s">
        <v>3195</v>
      </c>
      <c r="AC9908">
        <v>17690</v>
      </c>
      <c r="AD9908" t="s">
        <v>3196</v>
      </c>
      <c r="AE9908" t="s">
        <v>3197</v>
      </c>
      <c r="AF9908">
        <v>1976</v>
      </c>
    </row>
    <row r="9909" spans="1:32" x14ac:dyDescent="0.2">
      <c r="A9909" t="s">
        <v>1745</v>
      </c>
      <c r="B9909">
        <v>7440508</v>
      </c>
      <c r="C9909" t="s">
        <v>1745</v>
      </c>
      <c r="D9909" t="s">
        <v>709</v>
      </c>
      <c r="E9909" t="s">
        <v>1543</v>
      </c>
      <c r="F9909" t="s">
        <v>1544</v>
      </c>
      <c r="G9909" t="s">
        <v>712</v>
      </c>
      <c r="H9909" t="s">
        <v>734</v>
      </c>
      <c r="K9909" t="s">
        <v>772</v>
      </c>
      <c r="L9909" t="s">
        <v>715</v>
      </c>
      <c r="M9909" t="s">
        <v>716</v>
      </c>
      <c r="O9909" t="s">
        <v>717</v>
      </c>
      <c r="Q9909">
        <v>0.65700000000000003</v>
      </c>
      <c r="V9909" t="s">
        <v>718</v>
      </c>
      <c r="W9909" t="s">
        <v>744</v>
      </c>
      <c r="X9909" t="s">
        <v>744</v>
      </c>
      <c r="Y9909" t="s">
        <v>754</v>
      </c>
      <c r="Z9909">
        <v>56.583300000000001</v>
      </c>
      <c r="AA9909" t="s">
        <v>722</v>
      </c>
      <c r="AB9909" t="s">
        <v>3114</v>
      </c>
      <c r="AC9909">
        <v>11758</v>
      </c>
      <c r="AD9909" t="s">
        <v>3115</v>
      </c>
      <c r="AE9909" t="s">
        <v>3116</v>
      </c>
      <c r="AF9909">
        <v>1983</v>
      </c>
    </row>
    <row r="9910" spans="1:32" x14ac:dyDescent="0.2">
      <c r="A9910" t="s">
        <v>1745</v>
      </c>
      <c r="B9910">
        <v>7440508</v>
      </c>
      <c r="C9910" t="s">
        <v>1745</v>
      </c>
      <c r="D9910" t="s">
        <v>709</v>
      </c>
      <c r="E9910" t="s">
        <v>3106</v>
      </c>
      <c r="F9910" t="s">
        <v>3107</v>
      </c>
      <c r="G9910" t="s">
        <v>712</v>
      </c>
      <c r="H9910" t="s">
        <v>887</v>
      </c>
      <c r="I9910">
        <v>8</v>
      </c>
      <c r="J9910" t="s">
        <v>1620</v>
      </c>
      <c r="K9910" t="s">
        <v>753</v>
      </c>
      <c r="L9910" t="s">
        <v>773</v>
      </c>
      <c r="M9910" t="s">
        <v>716</v>
      </c>
      <c r="O9910" t="s">
        <v>717</v>
      </c>
      <c r="Q9910">
        <v>0.66</v>
      </c>
      <c r="V9910" t="s">
        <v>718</v>
      </c>
      <c r="W9910" t="s">
        <v>744</v>
      </c>
      <c r="X9910" t="s">
        <v>744</v>
      </c>
      <c r="Y9910" t="s">
        <v>754</v>
      </c>
      <c r="Z9910">
        <v>1</v>
      </c>
      <c r="AA9910" t="s">
        <v>722</v>
      </c>
      <c r="AB9910" t="s">
        <v>3108</v>
      </c>
      <c r="AC9910">
        <v>4043</v>
      </c>
      <c r="AD9910" t="s">
        <v>3109</v>
      </c>
      <c r="AE9910" t="s">
        <v>3110</v>
      </c>
      <c r="AF9910">
        <v>1990</v>
      </c>
    </row>
    <row r="9911" spans="1:32" x14ac:dyDescent="0.2">
      <c r="A9911" t="s">
        <v>1745</v>
      </c>
      <c r="B9911">
        <v>7758987</v>
      </c>
      <c r="C9911" t="s">
        <v>1746</v>
      </c>
      <c r="D9911" t="s">
        <v>709</v>
      </c>
      <c r="E9911" t="s">
        <v>3189</v>
      </c>
      <c r="F9911" t="s">
        <v>1599</v>
      </c>
      <c r="G9911" t="s">
        <v>712</v>
      </c>
      <c r="I9911">
        <v>26</v>
      </c>
      <c r="J9911" t="s">
        <v>722</v>
      </c>
      <c r="K9911" t="s">
        <v>772</v>
      </c>
      <c r="L9911" t="s">
        <v>715</v>
      </c>
      <c r="M9911" t="s">
        <v>716</v>
      </c>
      <c r="O9911" t="s">
        <v>717</v>
      </c>
      <c r="Q9911">
        <v>0.66</v>
      </c>
      <c r="V9911" t="s">
        <v>718</v>
      </c>
      <c r="W9911" t="s">
        <v>744</v>
      </c>
      <c r="X9911" t="s">
        <v>744</v>
      </c>
      <c r="Y9911" t="s">
        <v>754</v>
      </c>
      <c r="Z9911">
        <v>8</v>
      </c>
      <c r="AA9911" t="s">
        <v>722</v>
      </c>
      <c r="AB9911" t="s">
        <v>3079</v>
      </c>
      <c r="AC9911">
        <v>12401</v>
      </c>
      <c r="AD9911" t="s">
        <v>3080</v>
      </c>
      <c r="AE9911" t="s">
        <v>3081</v>
      </c>
      <c r="AF9911">
        <v>1983</v>
      </c>
    </row>
    <row r="9912" spans="1:32" x14ac:dyDescent="0.2">
      <c r="A9912" t="s">
        <v>1745</v>
      </c>
      <c r="B9912">
        <v>7758987</v>
      </c>
      <c r="C9912" t="s">
        <v>1746</v>
      </c>
      <c r="D9912" t="s">
        <v>709</v>
      </c>
      <c r="E9912" t="s">
        <v>3189</v>
      </c>
      <c r="F9912" t="s">
        <v>1599</v>
      </c>
      <c r="G9912" t="s">
        <v>712</v>
      </c>
      <c r="I9912">
        <v>26</v>
      </c>
      <c r="J9912" t="s">
        <v>722</v>
      </c>
      <c r="K9912" t="s">
        <v>772</v>
      </c>
      <c r="L9912" t="s">
        <v>715</v>
      </c>
      <c r="M9912" t="s">
        <v>716</v>
      </c>
      <c r="O9912" t="s">
        <v>717</v>
      </c>
      <c r="Q9912">
        <v>0.66</v>
      </c>
      <c r="V9912" t="s">
        <v>718</v>
      </c>
      <c r="W9912" t="s">
        <v>744</v>
      </c>
      <c r="X9912" t="s">
        <v>744</v>
      </c>
      <c r="Y9912" t="s">
        <v>754</v>
      </c>
      <c r="Z9912">
        <v>9</v>
      </c>
      <c r="AA9912" t="s">
        <v>722</v>
      </c>
      <c r="AB9912" t="s">
        <v>3079</v>
      </c>
      <c r="AC9912">
        <v>12401</v>
      </c>
      <c r="AD9912" t="s">
        <v>3080</v>
      </c>
      <c r="AE9912" t="s">
        <v>3081</v>
      </c>
      <c r="AF9912">
        <v>1983</v>
      </c>
    </row>
    <row r="9913" spans="1:32" x14ac:dyDescent="0.2">
      <c r="A9913" t="s">
        <v>1745</v>
      </c>
      <c r="B9913">
        <v>7758987</v>
      </c>
      <c r="C9913" t="s">
        <v>1746</v>
      </c>
      <c r="D9913" t="s">
        <v>709</v>
      </c>
      <c r="E9913" t="s">
        <v>751</v>
      </c>
      <c r="F9913" t="s">
        <v>732</v>
      </c>
      <c r="G9913" t="s">
        <v>733</v>
      </c>
      <c r="J9913" t="s">
        <v>966</v>
      </c>
      <c r="K9913" t="s">
        <v>753</v>
      </c>
      <c r="L9913" t="s">
        <v>715</v>
      </c>
      <c r="M9913" t="s">
        <v>716</v>
      </c>
      <c r="O9913" t="s">
        <v>717</v>
      </c>
      <c r="Q9913">
        <v>0.67400000000000004</v>
      </c>
      <c r="V9913" t="s">
        <v>718</v>
      </c>
      <c r="W9913" t="s">
        <v>744</v>
      </c>
      <c r="X9913" t="s">
        <v>744</v>
      </c>
      <c r="Y9913" t="s">
        <v>754</v>
      </c>
      <c r="Z9913">
        <v>4</v>
      </c>
      <c r="AA9913" t="s">
        <v>722</v>
      </c>
      <c r="AB9913" t="s">
        <v>2273</v>
      </c>
      <c r="AC9913">
        <v>18527</v>
      </c>
      <c r="AD9913" t="s">
        <v>2274</v>
      </c>
      <c r="AE9913" t="s">
        <v>2275</v>
      </c>
      <c r="AF9913">
        <v>1996</v>
      </c>
    </row>
    <row r="9914" spans="1:32" x14ac:dyDescent="0.2">
      <c r="A9914" t="s">
        <v>1745</v>
      </c>
      <c r="B9914">
        <v>7758987</v>
      </c>
      <c r="C9914" t="s">
        <v>1746</v>
      </c>
      <c r="D9914" t="s">
        <v>709</v>
      </c>
      <c r="E9914" t="s">
        <v>3193</v>
      </c>
      <c r="F9914" t="s">
        <v>3194</v>
      </c>
      <c r="G9914" t="s">
        <v>712</v>
      </c>
      <c r="K9914" t="s">
        <v>753</v>
      </c>
      <c r="L9914" t="s">
        <v>715</v>
      </c>
      <c r="M9914" t="s">
        <v>716</v>
      </c>
      <c r="O9914" t="s">
        <v>717</v>
      </c>
      <c r="Q9914">
        <v>0.68</v>
      </c>
      <c r="V9914" t="s">
        <v>718</v>
      </c>
      <c r="W9914" t="s">
        <v>744</v>
      </c>
      <c r="X9914" t="s">
        <v>744</v>
      </c>
      <c r="Y9914" t="s">
        <v>754</v>
      </c>
      <c r="Z9914">
        <v>4</v>
      </c>
      <c r="AA9914" t="s">
        <v>722</v>
      </c>
      <c r="AB9914" t="s">
        <v>3195</v>
      </c>
      <c r="AC9914">
        <v>17690</v>
      </c>
      <c r="AD9914" t="s">
        <v>3196</v>
      </c>
      <c r="AE9914" t="s">
        <v>3197</v>
      </c>
      <c r="AF9914">
        <v>1976</v>
      </c>
    </row>
    <row r="9915" spans="1:32" x14ac:dyDescent="0.2">
      <c r="A9915" t="s">
        <v>1745</v>
      </c>
      <c r="B9915">
        <v>7440508</v>
      </c>
      <c r="C9915" t="s">
        <v>1745</v>
      </c>
      <c r="D9915" t="s">
        <v>709</v>
      </c>
      <c r="E9915" t="s">
        <v>760</v>
      </c>
      <c r="F9915" t="s">
        <v>761</v>
      </c>
      <c r="G9915" t="s">
        <v>733</v>
      </c>
      <c r="H9915" t="s">
        <v>805</v>
      </c>
      <c r="I9915">
        <v>24</v>
      </c>
      <c r="J9915" t="s">
        <v>763</v>
      </c>
      <c r="K9915" t="s">
        <v>753</v>
      </c>
      <c r="L9915" t="s">
        <v>715</v>
      </c>
      <c r="M9915" t="s">
        <v>716</v>
      </c>
      <c r="N9915" t="s">
        <v>919</v>
      </c>
      <c r="O9915" t="s">
        <v>801</v>
      </c>
      <c r="Q9915">
        <v>0.68600000000000005</v>
      </c>
      <c r="S9915">
        <v>0.66700000000000004</v>
      </c>
      <c r="U9915">
        <v>0.70599999999999996</v>
      </c>
      <c r="V9915" t="s">
        <v>718</v>
      </c>
      <c r="W9915" t="s">
        <v>790</v>
      </c>
      <c r="X9915" t="s">
        <v>791</v>
      </c>
      <c r="Y9915" t="s">
        <v>792</v>
      </c>
      <c r="Z9915">
        <v>2</v>
      </c>
      <c r="AA9915" t="s">
        <v>722</v>
      </c>
      <c r="AB9915" t="s">
        <v>1995</v>
      </c>
      <c r="AC9915">
        <v>169285</v>
      </c>
      <c r="AD9915" t="s">
        <v>2835</v>
      </c>
      <c r="AE9915" t="s">
        <v>2836</v>
      </c>
      <c r="AF9915">
        <v>2002</v>
      </c>
    </row>
    <row r="9916" spans="1:32" x14ac:dyDescent="0.2">
      <c r="A9916" t="s">
        <v>1745</v>
      </c>
      <c r="B9916">
        <v>7758987</v>
      </c>
      <c r="C9916" t="s">
        <v>1746</v>
      </c>
      <c r="D9916" t="s">
        <v>709</v>
      </c>
      <c r="E9916" t="s">
        <v>3189</v>
      </c>
      <c r="F9916" t="s">
        <v>1599</v>
      </c>
      <c r="G9916" t="s">
        <v>712</v>
      </c>
      <c r="I9916">
        <v>26</v>
      </c>
      <c r="J9916" t="s">
        <v>722</v>
      </c>
      <c r="K9916" t="s">
        <v>772</v>
      </c>
      <c r="L9916" t="s">
        <v>715</v>
      </c>
      <c r="M9916" t="s">
        <v>716</v>
      </c>
      <c r="O9916" t="s">
        <v>717</v>
      </c>
      <c r="Q9916">
        <v>0.7</v>
      </c>
      <c r="V9916" t="s">
        <v>718</v>
      </c>
      <c r="W9916" t="s">
        <v>744</v>
      </c>
      <c r="X9916" t="s">
        <v>744</v>
      </c>
      <c r="Y9916" t="s">
        <v>754</v>
      </c>
      <c r="Z9916">
        <v>7</v>
      </c>
      <c r="AA9916" t="s">
        <v>722</v>
      </c>
      <c r="AB9916" t="s">
        <v>3079</v>
      </c>
      <c r="AC9916">
        <v>12401</v>
      </c>
      <c r="AD9916" t="s">
        <v>3080</v>
      </c>
      <c r="AE9916" t="s">
        <v>3081</v>
      </c>
      <c r="AF9916">
        <v>1983</v>
      </c>
    </row>
    <row r="9917" spans="1:32" x14ac:dyDescent="0.2">
      <c r="A9917" t="s">
        <v>1745</v>
      </c>
      <c r="B9917">
        <v>7447394</v>
      </c>
      <c r="C9917" t="s">
        <v>1818</v>
      </c>
      <c r="D9917" t="s">
        <v>709</v>
      </c>
      <c r="E9917" t="s">
        <v>1556</v>
      </c>
      <c r="F9917" t="s">
        <v>1557</v>
      </c>
      <c r="G9917" t="s">
        <v>733</v>
      </c>
      <c r="H9917" t="s">
        <v>805</v>
      </c>
      <c r="K9917" t="s">
        <v>714</v>
      </c>
      <c r="L9917" t="s">
        <v>715</v>
      </c>
      <c r="M9917" t="s">
        <v>716</v>
      </c>
      <c r="N9917">
        <v>6</v>
      </c>
      <c r="O9917" t="s">
        <v>801</v>
      </c>
      <c r="Q9917">
        <v>0.71394011999999996</v>
      </c>
      <c r="S9917">
        <v>0.470582</v>
      </c>
      <c r="U9917">
        <v>1.0823385999999999</v>
      </c>
      <c r="V9917" t="s">
        <v>718</v>
      </c>
      <c r="W9917" t="s">
        <v>744</v>
      </c>
      <c r="X9917" t="s">
        <v>744</v>
      </c>
      <c r="Y9917" t="s">
        <v>754</v>
      </c>
      <c r="Z9917">
        <v>4</v>
      </c>
      <c r="AA9917" t="s">
        <v>722</v>
      </c>
      <c r="AB9917" t="s">
        <v>3198</v>
      </c>
      <c r="AC9917">
        <v>156036</v>
      </c>
      <c r="AD9917" t="s">
        <v>3199</v>
      </c>
      <c r="AE9917" t="s">
        <v>3200</v>
      </c>
      <c r="AF9917">
        <v>2011</v>
      </c>
    </row>
    <row r="9918" spans="1:32" x14ac:dyDescent="0.2">
      <c r="A9918" t="s">
        <v>1745</v>
      </c>
      <c r="B9918">
        <v>7440508</v>
      </c>
      <c r="C9918" t="s">
        <v>1745</v>
      </c>
      <c r="D9918" t="s">
        <v>709</v>
      </c>
      <c r="E9918" t="s">
        <v>1543</v>
      </c>
      <c r="F9918" t="s">
        <v>1544</v>
      </c>
      <c r="G9918" t="s">
        <v>712</v>
      </c>
      <c r="H9918" t="s">
        <v>874</v>
      </c>
      <c r="K9918" t="s">
        <v>772</v>
      </c>
      <c r="L9918" t="s">
        <v>715</v>
      </c>
      <c r="M9918" t="s">
        <v>716</v>
      </c>
      <c r="O9918" t="s">
        <v>717</v>
      </c>
      <c r="Q9918">
        <v>0.71599999999999997</v>
      </c>
      <c r="V9918" t="s">
        <v>718</v>
      </c>
      <c r="W9918" t="s">
        <v>744</v>
      </c>
      <c r="X9918" t="s">
        <v>744</v>
      </c>
      <c r="Y9918" t="s">
        <v>754</v>
      </c>
      <c r="Z9918">
        <v>37.625</v>
      </c>
      <c r="AA9918" t="s">
        <v>722</v>
      </c>
      <c r="AB9918" t="s">
        <v>3114</v>
      </c>
      <c r="AC9918">
        <v>11758</v>
      </c>
      <c r="AD9918" t="s">
        <v>3115</v>
      </c>
      <c r="AE9918" t="s">
        <v>3116</v>
      </c>
      <c r="AF9918">
        <v>1983</v>
      </c>
    </row>
    <row r="9919" spans="1:32" x14ac:dyDescent="0.2">
      <c r="A9919" t="s">
        <v>1745</v>
      </c>
      <c r="B9919">
        <v>7440508</v>
      </c>
      <c r="C9919" t="s">
        <v>1745</v>
      </c>
      <c r="D9919" t="s">
        <v>709</v>
      </c>
      <c r="E9919" t="s">
        <v>1543</v>
      </c>
      <c r="F9919" t="s">
        <v>1544</v>
      </c>
      <c r="G9919" t="s">
        <v>712</v>
      </c>
      <c r="H9919" t="s">
        <v>887</v>
      </c>
      <c r="K9919" t="s">
        <v>772</v>
      </c>
      <c r="L9919" t="s">
        <v>715</v>
      </c>
      <c r="M9919" t="s">
        <v>716</v>
      </c>
      <c r="O9919" t="s">
        <v>717</v>
      </c>
      <c r="Q9919">
        <v>0.72</v>
      </c>
      <c r="V9919" t="s">
        <v>718</v>
      </c>
      <c r="W9919" t="s">
        <v>744</v>
      </c>
      <c r="X9919" t="s">
        <v>744</v>
      </c>
      <c r="Y9919" t="s">
        <v>754</v>
      </c>
      <c r="Z9919">
        <v>4.0833000000000004</v>
      </c>
      <c r="AA9919" t="s">
        <v>722</v>
      </c>
      <c r="AB9919" t="s">
        <v>3114</v>
      </c>
      <c r="AC9919">
        <v>11758</v>
      </c>
      <c r="AD9919" t="s">
        <v>3115</v>
      </c>
      <c r="AE9919" t="s">
        <v>3116</v>
      </c>
      <c r="AF9919">
        <v>1983</v>
      </c>
    </row>
    <row r="9920" spans="1:32" x14ac:dyDescent="0.2">
      <c r="A9920" t="s">
        <v>1745</v>
      </c>
      <c r="B9920">
        <v>7758987</v>
      </c>
      <c r="C9920" t="s">
        <v>1746</v>
      </c>
      <c r="D9920" t="s">
        <v>709</v>
      </c>
      <c r="E9920" t="s">
        <v>3189</v>
      </c>
      <c r="F9920" t="s">
        <v>1599</v>
      </c>
      <c r="G9920" t="s">
        <v>712</v>
      </c>
      <c r="I9920">
        <v>69</v>
      </c>
      <c r="J9920" t="s">
        <v>722</v>
      </c>
      <c r="K9920" t="s">
        <v>772</v>
      </c>
      <c r="L9920" t="s">
        <v>715</v>
      </c>
      <c r="M9920" t="s">
        <v>716</v>
      </c>
      <c r="O9920" t="s">
        <v>717</v>
      </c>
      <c r="Q9920">
        <v>0.72</v>
      </c>
      <c r="V9920" t="s">
        <v>718</v>
      </c>
      <c r="W9920" t="s">
        <v>744</v>
      </c>
      <c r="X9920" t="s">
        <v>744</v>
      </c>
      <c r="Y9920" t="s">
        <v>754</v>
      </c>
      <c r="Z9920">
        <v>6</v>
      </c>
      <c r="AA9920" t="s">
        <v>722</v>
      </c>
      <c r="AB9920" t="s">
        <v>3079</v>
      </c>
      <c r="AC9920">
        <v>12401</v>
      </c>
      <c r="AD9920" t="s">
        <v>3080</v>
      </c>
      <c r="AE9920" t="s">
        <v>3081</v>
      </c>
      <c r="AF9920">
        <v>1983</v>
      </c>
    </row>
    <row r="9921" spans="1:32" x14ac:dyDescent="0.2">
      <c r="A9921" t="s">
        <v>1745</v>
      </c>
      <c r="B9921">
        <v>7440508</v>
      </c>
      <c r="C9921" t="s">
        <v>1745</v>
      </c>
      <c r="D9921" t="s">
        <v>709</v>
      </c>
      <c r="E9921" t="s">
        <v>3106</v>
      </c>
      <c r="F9921" t="s">
        <v>3107</v>
      </c>
      <c r="G9921" t="s">
        <v>712</v>
      </c>
      <c r="H9921" t="s">
        <v>887</v>
      </c>
      <c r="I9921">
        <v>10</v>
      </c>
      <c r="J9921" t="s">
        <v>1620</v>
      </c>
      <c r="K9921" t="s">
        <v>753</v>
      </c>
      <c r="L9921" t="s">
        <v>773</v>
      </c>
      <c r="M9921" t="s">
        <v>716</v>
      </c>
      <c r="O9921" t="s">
        <v>717</v>
      </c>
      <c r="Q9921">
        <v>0.74</v>
      </c>
      <c r="V9921" t="s">
        <v>718</v>
      </c>
      <c r="W9921" t="s">
        <v>744</v>
      </c>
      <c r="X9921" t="s">
        <v>744</v>
      </c>
      <c r="Y9921" t="s">
        <v>754</v>
      </c>
      <c r="Z9921">
        <v>1</v>
      </c>
      <c r="AA9921" t="s">
        <v>722</v>
      </c>
      <c r="AB9921" t="s">
        <v>3108</v>
      </c>
      <c r="AC9921">
        <v>4043</v>
      </c>
      <c r="AD9921" t="s">
        <v>3109</v>
      </c>
      <c r="AE9921" t="s">
        <v>3110</v>
      </c>
      <c r="AF9921">
        <v>1990</v>
      </c>
    </row>
    <row r="9922" spans="1:32" x14ac:dyDescent="0.2">
      <c r="A9922" t="s">
        <v>1745</v>
      </c>
      <c r="B9922">
        <v>7440508</v>
      </c>
      <c r="C9922" t="s">
        <v>1745</v>
      </c>
      <c r="D9922" t="s">
        <v>709</v>
      </c>
      <c r="E9922" t="s">
        <v>3106</v>
      </c>
      <c r="F9922" t="s">
        <v>3107</v>
      </c>
      <c r="G9922" t="s">
        <v>712</v>
      </c>
      <c r="H9922" t="s">
        <v>887</v>
      </c>
      <c r="I9922">
        <v>9</v>
      </c>
      <c r="J9922" t="s">
        <v>1620</v>
      </c>
      <c r="K9922" t="s">
        <v>753</v>
      </c>
      <c r="L9922" t="s">
        <v>773</v>
      </c>
      <c r="M9922" t="s">
        <v>716</v>
      </c>
      <c r="O9922" t="s">
        <v>717</v>
      </c>
      <c r="Q9922">
        <v>0.75</v>
      </c>
      <c r="V9922" t="s">
        <v>718</v>
      </c>
      <c r="W9922" t="s">
        <v>744</v>
      </c>
      <c r="X9922" t="s">
        <v>744</v>
      </c>
      <c r="Y9922" t="s">
        <v>754</v>
      </c>
      <c r="Z9922">
        <v>1</v>
      </c>
      <c r="AA9922" t="s">
        <v>722</v>
      </c>
      <c r="AB9922" t="s">
        <v>3108</v>
      </c>
      <c r="AC9922">
        <v>4043</v>
      </c>
      <c r="AD9922" t="s">
        <v>3109</v>
      </c>
      <c r="AE9922" t="s">
        <v>3110</v>
      </c>
      <c r="AF9922">
        <v>1990</v>
      </c>
    </row>
    <row r="9923" spans="1:32" x14ac:dyDescent="0.2">
      <c r="A9923" t="s">
        <v>1745</v>
      </c>
      <c r="B9923">
        <v>7440508</v>
      </c>
      <c r="C9923" t="s">
        <v>1745</v>
      </c>
      <c r="D9923" t="s">
        <v>709</v>
      </c>
      <c r="E9923" t="s">
        <v>3106</v>
      </c>
      <c r="F9923" t="s">
        <v>3107</v>
      </c>
      <c r="G9923" t="s">
        <v>712</v>
      </c>
      <c r="H9923" t="s">
        <v>771</v>
      </c>
      <c r="I9923">
        <v>47</v>
      </c>
      <c r="J9923" t="s">
        <v>722</v>
      </c>
      <c r="K9923" t="s">
        <v>753</v>
      </c>
      <c r="L9923" t="s">
        <v>773</v>
      </c>
      <c r="M9923" t="s">
        <v>716</v>
      </c>
      <c r="O9923" t="s">
        <v>717</v>
      </c>
      <c r="Q9923">
        <v>0.75</v>
      </c>
      <c r="V9923" t="s">
        <v>718</v>
      </c>
      <c r="W9923" t="s">
        <v>744</v>
      </c>
      <c r="X9923" t="s">
        <v>744</v>
      </c>
      <c r="Y9923" t="s">
        <v>754</v>
      </c>
      <c r="Z9923">
        <v>2</v>
      </c>
      <c r="AA9923" t="s">
        <v>722</v>
      </c>
      <c r="AB9923" t="s">
        <v>3108</v>
      </c>
      <c r="AC9923">
        <v>4043</v>
      </c>
      <c r="AD9923" t="s">
        <v>3109</v>
      </c>
      <c r="AE9923" t="s">
        <v>3110</v>
      </c>
      <c r="AF9923">
        <v>1990</v>
      </c>
    </row>
    <row r="9924" spans="1:32" x14ac:dyDescent="0.2">
      <c r="A9924" t="s">
        <v>1745</v>
      </c>
      <c r="B9924">
        <v>7758987</v>
      </c>
      <c r="C9924" t="s">
        <v>1746</v>
      </c>
      <c r="D9924" t="s">
        <v>709</v>
      </c>
      <c r="E9924" t="s">
        <v>751</v>
      </c>
      <c r="F9924" t="s">
        <v>732</v>
      </c>
      <c r="G9924" t="s">
        <v>733</v>
      </c>
      <c r="J9924" t="s">
        <v>966</v>
      </c>
      <c r="K9924" t="s">
        <v>753</v>
      </c>
      <c r="L9924" t="s">
        <v>715</v>
      </c>
      <c r="M9924" t="s">
        <v>716</v>
      </c>
      <c r="O9924" t="s">
        <v>717</v>
      </c>
      <c r="Q9924">
        <v>0.754</v>
      </c>
      <c r="V9924" t="s">
        <v>718</v>
      </c>
      <c r="W9924" t="s">
        <v>744</v>
      </c>
      <c r="X9924" t="s">
        <v>744</v>
      </c>
      <c r="Y9924" t="s">
        <v>754</v>
      </c>
      <c r="Z9924">
        <v>2</v>
      </c>
      <c r="AA9924" t="s">
        <v>722</v>
      </c>
      <c r="AB9924" t="s">
        <v>2273</v>
      </c>
      <c r="AC9924">
        <v>18527</v>
      </c>
      <c r="AD9924" t="s">
        <v>2274</v>
      </c>
      <c r="AE9924" t="s">
        <v>2275</v>
      </c>
      <c r="AF9924">
        <v>1996</v>
      </c>
    </row>
    <row r="9925" spans="1:32" x14ac:dyDescent="0.2">
      <c r="A9925" t="s">
        <v>1745</v>
      </c>
      <c r="B9925">
        <v>7440508</v>
      </c>
      <c r="C9925" t="s">
        <v>1745</v>
      </c>
      <c r="D9925" t="s">
        <v>709</v>
      </c>
      <c r="E9925" t="s">
        <v>760</v>
      </c>
      <c r="F9925" t="s">
        <v>761</v>
      </c>
      <c r="G9925" t="s">
        <v>733</v>
      </c>
      <c r="H9925" t="s">
        <v>805</v>
      </c>
      <c r="I9925">
        <v>24</v>
      </c>
      <c r="J9925" t="s">
        <v>763</v>
      </c>
      <c r="K9925" t="s">
        <v>753</v>
      </c>
      <c r="L9925" t="s">
        <v>715</v>
      </c>
      <c r="M9925" t="s">
        <v>716</v>
      </c>
      <c r="N9925">
        <v>6</v>
      </c>
      <c r="O9925" t="s">
        <v>801</v>
      </c>
      <c r="Q9925">
        <v>0.755</v>
      </c>
      <c r="V9925" t="s">
        <v>718</v>
      </c>
      <c r="W9925" t="s">
        <v>790</v>
      </c>
      <c r="X9925" t="s">
        <v>791</v>
      </c>
      <c r="Y9925" t="s">
        <v>792</v>
      </c>
      <c r="Z9925">
        <v>2</v>
      </c>
      <c r="AA9925" t="s">
        <v>722</v>
      </c>
      <c r="AB9925" t="s">
        <v>2906</v>
      </c>
      <c r="AC9925">
        <v>118116</v>
      </c>
      <c r="AD9925" t="s">
        <v>2907</v>
      </c>
      <c r="AE9925" t="s">
        <v>2908</v>
      </c>
      <c r="AF9925">
        <v>2004</v>
      </c>
    </row>
    <row r="9926" spans="1:32" x14ac:dyDescent="0.2">
      <c r="A9926" t="s">
        <v>1745</v>
      </c>
      <c r="B9926">
        <v>7440508</v>
      </c>
      <c r="C9926" t="s">
        <v>1745</v>
      </c>
      <c r="D9926" t="s">
        <v>709</v>
      </c>
      <c r="E9926" t="s">
        <v>1543</v>
      </c>
      <c r="F9926" t="s">
        <v>1544</v>
      </c>
      <c r="G9926" t="s">
        <v>712</v>
      </c>
      <c r="H9926" t="s">
        <v>734</v>
      </c>
      <c r="K9926" t="s">
        <v>772</v>
      </c>
      <c r="L9926" t="s">
        <v>715</v>
      </c>
      <c r="M9926" t="s">
        <v>716</v>
      </c>
      <c r="O9926" t="s">
        <v>717</v>
      </c>
      <c r="Q9926">
        <v>0.77600000000000002</v>
      </c>
      <c r="V9926" t="s">
        <v>718</v>
      </c>
      <c r="W9926" t="s">
        <v>744</v>
      </c>
      <c r="X9926" t="s">
        <v>744</v>
      </c>
      <c r="Y9926" t="s">
        <v>754</v>
      </c>
      <c r="Z9926">
        <v>51.125</v>
      </c>
      <c r="AA9926" t="s">
        <v>722</v>
      </c>
      <c r="AB9926" t="s">
        <v>3114</v>
      </c>
      <c r="AC9926">
        <v>11758</v>
      </c>
      <c r="AD9926" t="s">
        <v>3115</v>
      </c>
      <c r="AE9926" t="s">
        <v>3116</v>
      </c>
      <c r="AF9926">
        <v>1983</v>
      </c>
    </row>
    <row r="9927" spans="1:32" x14ac:dyDescent="0.2">
      <c r="A9927" t="s">
        <v>1745</v>
      </c>
      <c r="B9927">
        <v>7758987</v>
      </c>
      <c r="C9927" t="s">
        <v>1746</v>
      </c>
      <c r="D9927" t="s">
        <v>709</v>
      </c>
      <c r="E9927" t="s">
        <v>3189</v>
      </c>
      <c r="F9927" t="s">
        <v>1599</v>
      </c>
      <c r="G9927" t="s">
        <v>712</v>
      </c>
      <c r="I9927">
        <v>26</v>
      </c>
      <c r="J9927" t="s">
        <v>722</v>
      </c>
      <c r="K9927" t="s">
        <v>772</v>
      </c>
      <c r="L9927" t="s">
        <v>715</v>
      </c>
      <c r="M9927" t="s">
        <v>716</v>
      </c>
      <c r="O9927" t="s">
        <v>717</v>
      </c>
      <c r="Q9927">
        <v>0.78</v>
      </c>
      <c r="V9927" t="s">
        <v>718</v>
      </c>
      <c r="W9927" t="s">
        <v>744</v>
      </c>
      <c r="X9927" t="s">
        <v>744</v>
      </c>
      <c r="Y9927" t="s">
        <v>754</v>
      </c>
      <c r="Z9927">
        <v>6</v>
      </c>
      <c r="AA9927" t="s">
        <v>722</v>
      </c>
      <c r="AB9927" t="s">
        <v>3079</v>
      </c>
      <c r="AC9927">
        <v>12401</v>
      </c>
      <c r="AD9927" t="s">
        <v>3080</v>
      </c>
      <c r="AE9927" t="s">
        <v>3081</v>
      </c>
      <c r="AF9927">
        <v>1983</v>
      </c>
    </row>
    <row r="9928" spans="1:32" x14ac:dyDescent="0.2">
      <c r="A9928" t="s">
        <v>1745</v>
      </c>
      <c r="B9928">
        <v>7440508</v>
      </c>
      <c r="C9928" t="s">
        <v>1745</v>
      </c>
      <c r="D9928" t="s">
        <v>709</v>
      </c>
      <c r="E9928" t="s">
        <v>760</v>
      </c>
      <c r="F9928" t="s">
        <v>761</v>
      </c>
      <c r="G9928" t="s">
        <v>733</v>
      </c>
      <c r="H9928" t="s">
        <v>805</v>
      </c>
      <c r="I9928">
        <v>24</v>
      </c>
      <c r="J9928" t="s">
        <v>763</v>
      </c>
      <c r="K9928" t="s">
        <v>753</v>
      </c>
      <c r="L9928" t="s">
        <v>715</v>
      </c>
      <c r="M9928" t="s">
        <v>716</v>
      </c>
      <c r="N9928" t="s">
        <v>919</v>
      </c>
      <c r="O9928" t="s">
        <v>801</v>
      </c>
      <c r="Q9928">
        <v>0.79200000000000004</v>
      </c>
      <c r="S9928">
        <v>0.70099999999999996</v>
      </c>
      <c r="U9928">
        <v>0.89400000000000002</v>
      </c>
      <c r="V9928" t="s">
        <v>718</v>
      </c>
      <c r="W9928" t="s">
        <v>790</v>
      </c>
      <c r="X9928" t="s">
        <v>791</v>
      </c>
      <c r="Y9928" t="s">
        <v>792</v>
      </c>
      <c r="Z9928">
        <v>2</v>
      </c>
      <c r="AA9928" t="s">
        <v>722</v>
      </c>
      <c r="AB9928" t="s">
        <v>1995</v>
      </c>
      <c r="AC9928">
        <v>169285</v>
      </c>
      <c r="AD9928" t="s">
        <v>2835</v>
      </c>
      <c r="AE9928" t="s">
        <v>2836</v>
      </c>
      <c r="AF9928">
        <v>2002</v>
      </c>
    </row>
    <row r="9929" spans="1:32" x14ac:dyDescent="0.2">
      <c r="A9929" t="s">
        <v>1745</v>
      </c>
      <c r="B9929">
        <v>7440508</v>
      </c>
      <c r="C9929" t="s">
        <v>1745</v>
      </c>
      <c r="D9929" t="s">
        <v>709</v>
      </c>
      <c r="E9929" t="s">
        <v>760</v>
      </c>
      <c r="F9929" t="s">
        <v>761</v>
      </c>
      <c r="G9929" t="s">
        <v>733</v>
      </c>
      <c r="H9929" t="s">
        <v>805</v>
      </c>
      <c r="I9929">
        <v>24</v>
      </c>
      <c r="J9929" t="s">
        <v>763</v>
      </c>
      <c r="K9929" t="s">
        <v>753</v>
      </c>
      <c r="L9929" t="s">
        <v>715</v>
      </c>
      <c r="M9929" t="s">
        <v>716</v>
      </c>
      <c r="N9929" t="s">
        <v>919</v>
      </c>
      <c r="O9929" t="s">
        <v>801</v>
      </c>
      <c r="Q9929">
        <v>0.79800000000000004</v>
      </c>
      <c r="S9929">
        <v>0.745</v>
      </c>
      <c r="U9929">
        <v>0.86</v>
      </c>
      <c r="V9929" t="s">
        <v>718</v>
      </c>
      <c r="W9929" t="s">
        <v>790</v>
      </c>
      <c r="X9929" t="s">
        <v>791</v>
      </c>
      <c r="Y9929" t="s">
        <v>792</v>
      </c>
      <c r="Z9929">
        <v>2</v>
      </c>
      <c r="AA9929" t="s">
        <v>722</v>
      </c>
      <c r="AB9929" t="s">
        <v>1995</v>
      </c>
      <c r="AC9929">
        <v>169285</v>
      </c>
      <c r="AD9929" t="s">
        <v>2835</v>
      </c>
      <c r="AE9929" t="s">
        <v>2836</v>
      </c>
      <c r="AF9929">
        <v>2002</v>
      </c>
    </row>
    <row r="9930" spans="1:32" x14ac:dyDescent="0.2">
      <c r="A9930" t="s">
        <v>1745</v>
      </c>
      <c r="B9930">
        <v>7758987</v>
      </c>
      <c r="C9930" t="s">
        <v>1746</v>
      </c>
      <c r="D9930" t="s">
        <v>709</v>
      </c>
      <c r="E9930" t="s">
        <v>3160</v>
      </c>
      <c r="F9930" t="s">
        <v>1599</v>
      </c>
      <c r="G9930" t="s">
        <v>712</v>
      </c>
      <c r="K9930" t="s">
        <v>753</v>
      </c>
      <c r="L9930" t="s">
        <v>715</v>
      </c>
      <c r="M9930" t="s">
        <v>716</v>
      </c>
      <c r="O9930" t="s">
        <v>717</v>
      </c>
      <c r="Q9930">
        <v>0.82</v>
      </c>
      <c r="S9930">
        <v>0.54</v>
      </c>
      <c r="U9930">
        <v>1.1499999999999999</v>
      </c>
      <c r="V9930" t="s">
        <v>718</v>
      </c>
      <c r="W9930" t="s">
        <v>742</v>
      </c>
      <c r="X9930" t="s">
        <v>2401</v>
      </c>
      <c r="Y9930" t="s">
        <v>792</v>
      </c>
      <c r="Z9930">
        <v>1.5</v>
      </c>
      <c r="AA9930" t="s">
        <v>722</v>
      </c>
      <c r="AB9930" t="s">
        <v>3161</v>
      </c>
      <c r="AC9930">
        <v>13718</v>
      </c>
      <c r="AD9930" t="s">
        <v>3162</v>
      </c>
      <c r="AE9930" t="s">
        <v>3163</v>
      </c>
      <c r="AF9930">
        <v>1995</v>
      </c>
    </row>
    <row r="9931" spans="1:32" x14ac:dyDescent="0.2">
      <c r="A9931" t="s">
        <v>1745</v>
      </c>
      <c r="B9931">
        <v>7440508</v>
      </c>
      <c r="C9931" t="s">
        <v>1745</v>
      </c>
      <c r="D9931" t="s">
        <v>709</v>
      </c>
      <c r="E9931" t="s">
        <v>760</v>
      </c>
      <c r="F9931" t="s">
        <v>761</v>
      </c>
      <c r="G9931" t="s">
        <v>733</v>
      </c>
      <c r="H9931" t="s">
        <v>805</v>
      </c>
      <c r="I9931">
        <v>24</v>
      </c>
      <c r="J9931" t="s">
        <v>763</v>
      </c>
      <c r="K9931" t="s">
        <v>753</v>
      </c>
      <c r="L9931" t="s">
        <v>715</v>
      </c>
      <c r="M9931" t="s">
        <v>716</v>
      </c>
      <c r="N9931" t="s">
        <v>919</v>
      </c>
      <c r="O9931" t="s">
        <v>801</v>
      </c>
      <c r="Q9931">
        <v>0.82599999999999996</v>
      </c>
      <c r="S9931">
        <v>0.78600000000000003</v>
      </c>
      <c r="U9931">
        <v>0.871</v>
      </c>
      <c r="V9931" t="s">
        <v>718</v>
      </c>
      <c r="W9931" t="s">
        <v>790</v>
      </c>
      <c r="X9931" t="s">
        <v>791</v>
      </c>
      <c r="Y9931" t="s">
        <v>792</v>
      </c>
      <c r="Z9931">
        <v>2</v>
      </c>
      <c r="AA9931" t="s">
        <v>722</v>
      </c>
      <c r="AB9931" t="s">
        <v>1995</v>
      </c>
      <c r="AC9931">
        <v>169285</v>
      </c>
      <c r="AD9931" t="s">
        <v>2835</v>
      </c>
      <c r="AE9931" t="s">
        <v>2836</v>
      </c>
      <c r="AF9931">
        <v>2002</v>
      </c>
    </row>
    <row r="9932" spans="1:32" x14ac:dyDescent="0.2">
      <c r="A9932" t="s">
        <v>1745</v>
      </c>
      <c r="B9932">
        <v>7758987</v>
      </c>
      <c r="C9932" t="s">
        <v>1746</v>
      </c>
      <c r="D9932" t="s">
        <v>709</v>
      </c>
      <c r="E9932" t="s">
        <v>3160</v>
      </c>
      <c r="F9932" t="s">
        <v>1599</v>
      </c>
      <c r="G9932" t="s">
        <v>712</v>
      </c>
      <c r="K9932" t="s">
        <v>753</v>
      </c>
      <c r="L9932" t="s">
        <v>715</v>
      </c>
      <c r="M9932" t="s">
        <v>716</v>
      </c>
      <c r="O9932" t="s">
        <v>717</v>
      </c>
      <c r="Q9932">
        <v>0.83</v>
      </c>
      <c r="S9932">
        <v>0.64</v>
      </c>
      <c r="U9932">
        <v>1.04</v>
      </c>
      <c r="V9932" t="s">
        <v>718</v>
      </c>
      <c r="W9932" t="s">
        <v>744</v>
      </c>
      <c r="X9932" t="s">
        <v>744</v>
      </c>
      <c r="Y9932" t="s">
        <v>754</v>
      </c>
      <c r="Z9932">
        <v>4</v>
      </c>
      <c r="AA9932" t="s">
        <v>722</v>
      </c>
      <c r="AB9932" t="s">
        <v>3161</v>
      </c>
      <c r="AC9932">
        <v>13718</v>
      </c>
      <c r="AD9932" t="s">
        <v>3162</v>
      </c>
      <c r="AE9932" t="s">
        <v>3163</v>
      </c>
      <c r="AF9932">
        <v>1995</v>
      </c>
    </row>
    <row r="9933" spans="1:32" x14ac:dyDescent="0.2">
      <c r="A9933" t="s">
        <v>1745</v>
      </c>
      <c r="B9933">
        <v>7440508</v>
      </c>
      <c r="C9933" t="s">
        <v>1745</v>
      </c>
      <c r="D9933" t="s">
        <v>709</v>
      </c>
      <c r="E9933" t="s">
        <v>2953</v>
      </c>
      <c r="F9933" t="s">
        <v>761</v>
      </c>
      <c r="G9933" t="s">
        <v>712</v>
      </c>
      <c r="H9933" t="s">
        <v>805</v>
      </c>
      <c r="I9933">
        <v>48</v>
      </c>
      <c r="J9933" t="s">
        <v>763</v>
      </c>
      <c r="K9933" t="s">
        <v>753</v>
      </c>
      <c r="L9933" t="s">
        <v>715</v>
      </c>
      <c r="M9933" t="s">
        <v>716</v>
      </c>
      <c r="N9933">
        <v>6</v>
      </c>
      <c r="O9933" t="s">
        <v>801</v>
      </c>
      <c r="Q9933">
        <v>0.85299999999999998</v>
      </c>
      <c r="V9933" t="s">
        <v>718</v>
      </c>
      <c r="W9933" t="s">
        <v>790</v>
      </c>
      <c r="X9933" t="s">
        <v>791</v>
      </c>
      <c r="Y9933" t="s">
        <v>792</v>
      </c>
      <c r="Z9933">
        <v>2</v>
      </c>
      <c r="AA9933" t="s">
        <v>722</v>
      </c>
      <c r="AB9933" t="s">
        <v>2906</v>
      </c>
      <c r="AC9933">
        <v>118116</v>
      </c>
      <c r="AD9933" t="s">
        <v>2907</v>
      </c>
      <c r="AE9933" t="s">
        <v>2908</v>
      </c>
      <c r="AF9933">
        <v>2004</v>
      </c>
    </row>
    <row r="9934" spans="1:32" x14ac:dyDescent="0.2">
      <c r="A9934" t="s">
        <v>1745</v>
      </c>
      <c r="B9934">
        <v>7758987</v>
      </c>
      <c r="C9934" t="s">
        <v>1746</v>
      </c>
      <c r="D9934" t="s">
        <v>709</v>
      </c>
      <c r="E9934" t="s">
        <v>3189</v>
      </c>
      <c r="F9934" t="s">
        <v>1599</v>
      </c>
      <c r="G9934" t="s">
        <v>712</v>
      </c>
      <c r="I9934">
        <v>69</v>
      </c>
      <c r="J9934" t="s">
        <v>722</v>
      </c>
      <c r="K9934" t="s">
        <v>772</v>
      </c>
      <c r="L9934" t="s">
        <v>715</v>
      </c>
      <c r="M9934" t="s">
        <v>716</v>
      </c>
      <c r="O9934" t="s">
        <v>717</v>
      </c>
      <c r="Q9934">
        <v>0.88</v>
      </c>
      <c r="V9934" t="s">
        <v>718</v>
      </c>
      <c r="W9934" t="s">
        <v>744</v>
      </c>
      <c r="X9934" t="s">
        <v>744</v>
      </c>
      <c r="Y9934" t="s">
        <v>754</v>
      </c>
      <c r="Z9934">
        <v>5</v>
      </c>
      <c r="AA9934" t="s">
        <v>722</v>
      </c>
      <c r="AB9934" t="s">
        <v>3079</v>
      </c>
      <c r="AC9934">
        <v>12401</v>
      </c>
      <c r="AD9934" t="s">
        <v>3080</v>
      </c>
      <c r="AE9934" t="s">
        <v>3081</v>
      </c>
      <c r="AF9934">
        <v>1983</v>
      </c>
    </row>
    <row r="9935" spans="1:32" x14ac:dyDescent="0.2">
      <c r="A9935" t="s">
        <v>1745</v>
      </c>
      <c r="B9935">
        <v>7440508</v>
      </c>
      <c r="C9935" t="s">
        <v>1745</v>
      </c>
      <c r="D9935" t="s">
        <v>709</v>
      </c>
      <c r="E9935" t="s">
        <v>1543</v>
      </c>
      <c r="F9935" t="s">
        <v>1544</v>
      </c>
      <c r="G9935" t="s">
        <v>712</v>
      </c>
      <c r="H9935" t="s">
        <v>734</v>
      </c>
      <c r="K9935" t="s">
        <v>772</v>
      </c>
      <c r="L9935" t="s">
        <v>715</v>
      </c>
      <c r="M9935" t="s">
        <v>716</v>
      </c>
      <c r="O9935" t="s">
        <v>717</v>
      </c>
      <c r="Q9935">
        <v>0.89</v>
      </c>
      <c r="V9935" t="s">
        <v>718</v>
      </c>
      <c r="W9935" t="s">
        <v>744</v>
      </c>
      <c r="X9935" t="s">
        <v>744</v>
      </c>
      <c r="Y9935" t="s">
        <v>754</v>
      </c>
      <c r="Z9935">
        <v>43.541699999999999</v>
      </c>
      <c r="AA9935" t="s">
        <v>722</v>
      </c>
      <c r="AB9935" t="s">
        <v>3114</v>
      </c>
      <c r="AC9935">
        <v>11758</v>
      </c>
      <c r="AD9935" t="s">
        <v>3115</v>
      </c>
      <c r="AE9935" t="s">
        <v>3116</v>
      </c>
      <c r="AF9935">
        <v>1983</v>
      </c>
    </row>
    <row r="9936" spans="1:32" x14ac:dyDescent="0.2">
      <c r="A9936" t="s">
        <v>1745</v>
      </c>
      <c r="B9936">
        <v>7447394</v>
      </c>
      <c r="C9936" t="s">
        <v>1818</v>
      </c>
      <c r="D9936" t="s">
        <v>709</v>
      </c>
      <c r="E9936" t="s">
        <v>1687</v>
      </c>
      <c r="F9936" t="s">
        <v>1688</v>
      </c>
      <c r="G9936" t="s">
        <v>712</v>
      </c>
      <c r="H9936" t="s">
        <v>734</v>
      </c>
      <c r="K9936" t="s">
        <v>772</v>
      </c>
      <c r="L9936" t="s">
        <v>773</v>
      </c>
      <c r="M9936" t="s">
        <v>716</v>
      </c>
      <c r="O9936" t="s">
        <v>717</v>
      </c>
      <c r="Q9936">
        <v>0.89800000000000002</v>
      </c>
      <c r="S9936">
        <v>0.81699999999999995</v>
      </c>
      <c r="U9936">
        <v>0.93</v>
      </c>
      <c r="V9936" t="s">
        <v>718</v>
      </c>
      <c r="W9936" t="s">
        <v>744</v>
      </c>
      <c r="X9936" t="s">
        <v>744</v>
      </c>
      <c r="Y9936" t="s">
        <v>754</v>
      </c>
      <c r="Z9936">
        <v>4</v>
      </c>
      <c r="AA9936" t="s">
        <v>722</v>
      </c>
      <c r="AB9936" t="s">
        <v>1628</v>
      </c>
      <c r="AC9936">
        <v>2264</v>
      </c>
      <c r="AD9936" t="s">
        <v>1629</v>
      </c>
      <c r="AE9936" t="s">
        <v>1630</v>
      </c>
      <c r="AF9936">
        <v>1989</v>
      </c>
    </row>
    <row r="9937" spans="1:32" x14ac:dyDescent="0.2">
      <c r="A9937" t="s">
        <v>1745</v>
      </c>
      <c r="B9937">
        <v>7440508</v>
      </c>
      <c r="C9937" t="s">
        <v>1745</v>
      </c>
      <c r="D9937" t="s">
        <v>709</v>
      </c>
      <c r="E9937" t="s">
        <v>751</v>
      </c>
      <c r="F9937" t="s">
        <v>732</v>
      </c>
      <c r="G9937" t="s">
        <v>733</v>
      </c>
      <c r="H9937" t="s">
        <v>734</v>
      </c>
      <c r="K9937" t="s">
        <v>714</v>
      </c>
      <c r="L9937" t="s">
        <v>715</v>
      </c>
      <c r="M9937" t="s">
        <v>716</v>
      </c>
      <c r="N9937">
        <v>7</v>
      </c>
      <c r="O9937" t="s">
        <v>717</v>
      </c>
      <c r="Q9937">
        <v>0.91200000000000003</v>
      </c>
      <c r="V9937" t="s">
        <v>718</v>
      </c>
      <c r="W9937" t="s">
        <v>744</v>
      </c>
      <c r="X9937" t="s">
        <v>744</v>
      </c>
      <c r="Y9937" t="s">
        <v>754</v>
      </c>
      <c r="Z9937">
        <v>4</v>
      </c>
      <c r="AA9937" t="s">
        <v>722</v>
      </c>
      <c r="AB9937" t="s">
        <v>1489</v>
      </c>
      <c r="AC9937">
        <v>169735</v>
      </c>
      <c r="AD9937" t="s">
        <v>1503</v>
      </c>
      <c r="AE9937" t="s">
        <v>1504</v>
      </c>
      <c r="AF9937">
        <v>2001</v>
      </c>
    </row>
    <row r="9938" spans="1:32" x14ac:dyDescent="0.2">
      <c r="A9938" t="s">
        <v>1745</v>
      </c>
      <c r="B9938">
        <v>7447394</v>
      </c>
      <c r="C9938" t="s">
        <v>1818</v>
      </c>
      <c r="D9938" t="s">
        <v>709</v>
      </c>
      <c r="E9938" t="s">
        <v>760</v>
      </c>
      <c r="F9938" t="s">
        <v>761</v>
      </c>
      <c r="G9938" t="s">
        <v>733</v>
      </c>
      <c r="H9938" t="s">
        <v>805</v>
      </c>
      <c r="I9938">
        <v>24</v>
      </c>
      <c r="J9938" t="s">
        <v>763</v>
      </c>
      <c r="K9938" t="s">
        <v>753</v>
      </c>
      <c r="L9938" t="s">
        <v>715</v>
      </c>
      <c r="M9938" t="s">
        <v>716</v>
      </c>
      <c r="N9938">
        <v>6</v>
      </c>
      <c r="O9938" t="s">
        <v>801</v>
      </c>
      <c r="Q9938">
        <v>0.93200000000000005</v>
      </c>
      <c r="V9938" t="s">
        <v>718</v>
      </c>
      <c r="W9938" t="s">
        <v>790</v>
      </c>
      <c r="X9938" t="s">
        <v>791</v>
      </c>
      <c r="Y9938" t="s">
        <v>792</v>
      </c>
      <c r="Z9938">
        <v>2</v>
      </c>
      <c r="AA9938" t="s">
        <v>722</v>
      </c>
      <c r="AB9938" t="s">
        <v>3096</v>
      </c>
      <c r="AC9938">
        <v>75086</v>
      </c>
      <c r="AD9938" t="s">
        <v>3097</v>
      </c>
      <c r="AE9938" t="s">
        <v>3098</v>
      </c>
      <c r="AF9938">
        <v>2004</v>
      </c>
    </row>
    <row r="9939" spans="1:32" x14ac:dyDescent="0.2">
      <c r="A9939" t="s">
        <v>1745</v>
      </c>
      <c r="B9939">
        <v>7447394</v>
      </c>
      <c r="C9939" t="s">
        <v>1818</v>
      </c>
      <c r="D9939" t="s">
        <v>709</v>
      </c>
      <c r="E9939" t="s">
        <v>3201</v>
      </c>
      <c r="F9939" t="s">
        <v>823</v>
      </c>
      <c r="G9939" t="s">
        <v>712</v>
      </c>
      <c r="H9939" t="s">
        <v>734</v>
      </c>
      <c r="J9939" t="s">
        <v>892</v>
      </c>
      <c r="K9939" t="s">
        <v>753</v>
      </c>
      <c r="L9939" t="s">
        <v>773</v>
      </c>
      <c r="M9939" t="s">
        <v>716</v>
      </c>
      <c r="O9939" t="s">
        <v>801</v>
      </c>
      <c r="P9939" t="s">
        <v>1077</v>
      </c>
      <c r="Q9939">
        <v>0.95</v>
      </c>
      <c r="V9939" t="s">
        <v>718</v>
      </c>
      <c r="W9939" t="s">
        <v>744</v>
      </c>
      <c r="X9939" t="s">
        <v>744</v>
      </c>
      <c r="Y9939" t="s">
        <v>754</v>
      </c>
      <c r="Z9939">
        <v>10</v>
      </c>
      <c r="AA9939" t="s">
        <v>722</v>
      </c>
      <c r="AB9939" t="s">
        <v>3063</v>
      </c>
      <c r="AC9939">
        <v>101781</v>
      </c>
      <c r="AD9939" t="s">
        <v>3064</v>
      </c>
      <c r="AE9939" t="s">
        <v>3065</v>
      </c>
      <c r="AF9939">
        <v>2006</v>
      </c>
    </row>
    <row r="9940" spans="1:32" x14ac:dyDescent="0.2">
      <c r="A9940" t="s">
        <v>1745</v>
      </c>
      <c r="B9940">
        <v>7447394</v>
      </c>
      <c r="C9940" t="s">
        <v>1818</v>
      </c>
      <c r="D9940" t="s">
        <v>709</v>
      </c>
      <c r="E9940" t="s">
        <v>3201</v>
      </c>
      <c r="F9940" t="s">
        <v>823</v>
      </c>
      <c r="G9940" t="s">
        <v>712</v>
      </c>
      <c r="H9940" t="s">
        <v>734</v>
      </c>
      <c r="J9940" t="s">
        <v>892</v>
      </c>
      <c r="K9940" t="s">
        <v>753</v>
      </c>
      <c r="L9940" t="s">
        <v>773</v>
      </c>
      <c r="M9940" t="s">
        <v>716</v>
      </c>
      <c r="O9940" t="s">
        <v>801</v>
      </c>
      <c r="P9940" t="s">
        <v>1077</v>
      </c>
      <c r="Q9940">
        <v>0.95</v>
      </c>
      <c r="V9940" t="s">
        <v>718</v>
      </c>
      <c r="W9940" t="s">
        <v>744</v>
      </c>
      <c r="X9940" t="s">
        <v>744</v>
      </c>
      <c r="Y9940" t="s">
        <v>736</v>
      </c>
      <c r="Z9940">
        <v>4</v>
      </c>
      <c r="AA9940" t="s">
        <v>722</v>
      </c>
      <c r="AB9940" t="s">
        <v>3063</v>
      </c>
      <c r="AC9940">
        <v>101781</v>
      </c>
      <c r="AD9940" t="s">
        <v>3064</v>
      </c>
      <c r="AE9940" t="s">
        <v>3065</v>
      </c>
      <c r="AF9940">
        <v>2006</v>
      </c>
    </row>
    <row r="9941" spans="1:32" x14ac:dyDescent="0.2">
      <c r="A9941" t="s">
        <v>1745</v>
      </c>
      <c r="B9941">
        <v>7447394</v>
      </c>
      <c r="C9941" t="s">
        <v>1818</v>
      </c>
      <c r="D9941" t="s">
        <v>709</v>
      </c>
      <c r="E9941" t="s">
        <v>3201</v>
      </c>
      <c r="F9941" t="s">
        <v>823</v>
      </c>
      <c r="G9941" t="s">
        <v>712</v>
      </c>
      <c r="H9941" t="s">
        <v>734</v>
      </c>
      <c r="J9941" t="s">
        <v>892</v>
      </c>
      <c r="K9941" t="s">
        <v>753</v>
      </c>
      <c r="L9941" t="s">
        <v>773</v>
      </c>
      <c r="M9941" t="s">
        <v>716</v>
      </c>
      <c r="O9941" t="s">
        <v>801</v>
      </c>
      <c r="Q9941">
        <v>0.95</v>
      </c>
      <c r="V9941" t="s">
        <v>718</v>
      </c>
      <c r="W9941" t="s">
        <v>744</v>
      </c>
      <c r="X9941" t="s">
        <v>744</v>
      </c>
      <c r="Y9941" t="s">
        <v>749</v>
      </c>
      <c r="Z9941">
        <v>4</v>
      </c>
      <c r="AA9941" t="s">
        <v>722</v>
      </c>
      <c r="AB9941" t="s">
        <v>3063</v>
      </c>
      <c r="AC9941">
        <v>101781</v>
      </c>
      <c r="AD9941" t="s">
        <v>3064</v>
      </c>
      <c r="AE9941" t="s">
        <v>3065</v>
      </c>
      <c r="AF9941">
        <v>2006</v>
      </c>
    </row>
    <row r="9942" spans="1:32" x14ac:dyDescent="0.2">
      <c r="A9942" t="s">
        <v>1745</v>
      </c>
      <c r="B9942">
        <v>7758987</v>
      </c>
      <c r="C9942" t="s">
        <v>1746</v>
      </c>
      <c r="D9942" t="s">
        <v>709</v>
      </c>
      <c r="E9942" t="s">
        <v>3160</v>
      </c>
      <c r="F9942" t="s">
        <v>1599</v>
      </c>
      <c r="G9942" t="s">
        <v>712</v>
      </c>
      <c r="K9942" t="s">
        <v>753</v>
      </c>
      <c r="L9942" t="s">
        <v>715</v>
      </c>
      <c r="M9942" t="s">
        <v>716</v>
      </c>
      <c r="O9942" t="s">
        <v>717</v>
      </c>
      <c r="Q9942">
        <v>0.97</v>
      </c>
      <c r="S9942">
        <v>0.96</v>
      </c>
      <c r="U9942">
        <v>1.23</v>
      </c>
      <c r="V9942" t="s">
        <v>718</v>
      </c>
      <c r="W9942" t="s">
        <v>744</v>
      </c>
      <c r="X9942" t="s">
        <v>744</v>
      </c>
      <c r="Y9942" t="s">
        <v>754</v>
      </c>
      <c r="Z9942">
        <v>3</v>
      </c>
      <c r="AA9942" t="s">
        <v>722</v>
      </c>
      <c r="AB9942" t="s">
        <v>3161</v>
      </c>
      <c r="AC9942">
        <v>13718</v>
      </c>
      <c r="AD9942" t="s">
        <v>3162</v>
      </c>
      <c r="AE9942" t="s">
        <v>3163</v>
      </c>
      <c r="AF9942">
        <v>1995</v>
      </c>
    </row>
    <row r="9943" spans="1:32" x14ac:dyDescent="0.2">
      <c r="A9943" t="s">
        <v>1745</v>
      </c>
      <c r="B9943">
        <v>7440508</v>
      </c>
      <c r="C9943" t="s">
        <v>1745</v>
      </c>
      <c r="D9943" t="s">
        <v>709</v>
      </c>
      <c r="E9943" t="s">
        <v>1543</v>
      </c>
      <c r="F9943" t="s">
        <v>1544</v>
      </c>
      <c r="G9943" t="s">
        <v>712</v>
      </c>
      <c r="H9943" t="s">
        <v>734</v>
      </c>
      <c r="K9943" t="s">
        <v>772</v>
      </c>
      <c r="L9943" t="s">
        <v>715</v>
      </c>
      <c r="M9943" t="s">
        <v>716</v>
      </c>
      <c r="O9943" t="s">
        <v>717</v>
      </c>
      <c r="Q9943">
        <v>1</v>
      </c>
      <c r="V9943" t="s">
        <v>718</v>
      </c>
      <c r="W9943" t="s">
        <v>744</v>
      </c>
      <c r="X9943" t="s">
        <v>744</v>
      </c>
      <c r="Y9943" t="s">
        <v>754</v>
      </c>
      <c r="Z9943">
        <v>39.375</v>
      </c>
      <c r="AA9943" t="s">
        <v>722</v>
      </c>
      <c r="AB9943" t="s">
        <v>3114</v>
      </c>
      <c r="AC9943">
        <v>11758</v>
      </c>
      <c r="AD9943" t="s">
        <v>3115</v>
      </c>
      <c r="AE9943" t="s">
        <v>3116</v>
      </c>
      <c r="AF9943">
        <v>1983</v>
      </c>
    </row>
    <row r="9944" spans="1:32" x14ac:dyDescent="0.2">
      <c r="A9944" t="s">
        <v>1745</v>
      </c>
      <c r="B9944">
        <v>7758987</v>
      </c>
      <c r="C9944" t="s">
        <v>1746</v>
      </c>
      <c r="D9944" t="s">
        <v>709</v>
      </c>
      <c r="E9944" t="s">
        <v>3126</v>
      </c>
      <c r="F9944" t="s">
        <v>3127</v>
      </c>
      <c r="G9944" t="s">
        <v>712</v>
      </c>
      <c r="K9944" t="s">
        <v>772</v>
      </c>
      <c r="L9944" t="s">
        <v>773</v>
      </c>
      <c r="M9944" t="s">
        <v>716</v>
      </c>
      <c r="O9944" t="s">
        <v>717</v>
      </c>
      <c r="Q9944">
        <v>1</v>
      </c>
      <c r="V9944" t="s">
        <v>718</v>
      </c>
      <c r="W9944" t="s">
        <v>744</v>
      </c>
      <c r="X9944" t="s">
        <v>744</v>
      </c>
      <c r="Y9944" t="s">
        <v>754</v>
      </c>
      <c r="Z9944">
        <v>2</v>
      </c>
      <c r="AA9944" t="s">
        <v>722</v>
      </c>
      <c r="AB9944" t="s">
        <v>3128</v>
      </c>
      <c r="AC9944">
        <v>8399</v>
      </c>
      <c r="AD9944" t="s">
        <v>3143</v>
      </c>
      <c r="AE9944" t="s">
        <v>3144</v>
      </c>
      <c r="AF9944">
        <v>1974</v>
      </c>
    </row>
    <row r="9945" spans="1:32" x14ac:dyDescent="0.2">
      <c r="A9945" t="s">
        <v>1745</v>
      </c>
      <c r="B9945">
        <v>7758987</v>
      </c>
      <c r="C9945" t="s">
        <v>1746</v>
      </c>
      <c r="D9945" t="s">
        <v>709</v>
      </c>
      <c r="E9945" t="s">
        <v>3160</v>
      </c>
      <c r="F9945" t="s">
        <v>1599</v>
      </c>
      <c r="G9945" t="s">
        <v>712</v>
      </c>
      <c r="K9945" t="s">
        <v>753</v>
      </c>
      <c r="L9945" t="s">
        <v>715</v>
      </c>
      <c r="M9945" t="s">
        <v>716</v>
      </c>
      <c r="O9945" t="s">
        <v>717</v>
      </c>
      <c r="Q9945">
        <v>1.02</v>
      </c>
      <c r="S9945">
        <v>0.77</v>
      </c>
      <c r="U9945">
        <v>1.23</v>
      </c>
      <c r="V9945" t="s">
        <v>718</v>
      </c>
      <c r="W9945" t="s">
        <v>744</v>
      </c>
      <c r="X9945" t="s">
        <v>744</v>
      </c>
      <c r="Y9945" t="s">
        <v>754</v>
      </c>
      <c r="Z9945">
        <v>2.5</v>
      </c>
      <c r="AA9945" t="s">
        <v>722</v>
      </c>
      <c r="AB9945" t="s">
        <v>3161</v>
      </c>
      <c r="AC9945">
        <v>13718</v>
      </c>
      <c r="AD9945" t="s">
        <v>3162</v>
      </c>
      <c r="AE9945" t="s">
        <v>3163</v>
      </c>
      <c r="AF9945">
        <v>1995</v>
      </c>
    </row>
    <row r="9946" spans="1:32" x14ac:dyDescent="0.2">
      <c r="A9946" t="s">
        <v>1745</v>
      </c>
      <c r="B9946">
        <v>7758987</v>
      </c>
      <c r="C9946" t="s">
        <v>1746</v>
      </c>
      <c r="D9946" t="s">
        <v>709</v>
      </c>
      <c r="E9946" t="s">
        <v>1663</v>
      </c>
      <c r="F9946" t="s">
        <v>1664</v>
      </c>
      <c r="G9946" t="s">
        <v>712</v>
      </c>
      <c r="H9946" t="s">
        <v>734</v>
      </c>
      <c r="K9946" t="s">
        <v>714</v>
      </c>
      <c r="L9946" t="s">
        <v>773</v>
      </c>
      <c r="M9946" t="s">
        <v>716</v>
      </c>
      <c r="O9946" t="s">
        <v>717</v>
      </c>
      <c r="Q9946">
        <v>1.03</v>
      </c>
      <c r="S9946">
        <v>0.69</v>
      </c>
      <c r="U9946">
        <v>1.54</v>
      </c>
      <c r="V9946" t="s">
        <v>718</v>
      </c>
      <c r="W9946" t="s">
        <v>790</v>
      </c>
      <c r="X9946" t="s">
        <v>791</v>
      </c>
      <c r="Y9946" t="s">
        <v>792</v>
      </c>
      <c r="Z9946">
        <v>4</v>
      </c>
      <c r="AA9946" t="s">
        <v>722</v>
      </c>
      <c r="AB9946" t="s">
        <v>1665</v>
      </c>
      <c r="AC9946">
        <v>15338</v>
      </c>
      <c r="AD9946" t="s">
        <v>1666</v>
      </c>
      <c r="AE9946" t="s">
        <v>1667</v>
      </c>
      <c r="AF9946">
        <v>1981</v>
      </c>
    </row>
    <row r="9947" spans="1:32" x14ac:dyDescent="0.2">
      <c r="A9947" t="s">
        <v>1745</v>
      </c>
      <c r="B9947">
        <v>7440508</v>
      </c>
      <c r="C9947" t="s">
        <v>1745</v>
      </c>
      <c r="D9947" t="s">
        <v>709</v>
      </c>
      <c r="E9947" t="s">
        <v>751</v>
      </c>
      <c r="F9947" t="s">
        <v>732</v>
      </c>
      <c r="G9947" t="s">
        <v>733</v>
      </c>
      <c r="H9947" t="s">
        <v>734</v>
      </c>
      <c r="K9947" t="s">
        <v>714</v>
      </c>
      <c r="L9947" t="s">
        <v>715</v>
      </c>
      <c r="M9947" t="s">
        <v>716</v>
      </c>
      <c r="N9947">
        <v>7</v>
      </c>
      <c r="O9947" t="s">
        <v>717</v>
      </c>
      <c r="Q9947">
        <v>1.087</v>
      </c>
      <c r="V9947" t="s">
        <v>718</v>
      </c>
      <c r="W9947" t="s">
        <v>744</v>
      </c>
      <c r="X9947" t="s">
        <v>744</v>
      </c>
      <c r="Y9947" t="s">
        <v>754</v>
      </c>
      <c r="Z9947">
        <v>3</v>
      </c>
      <c r="AA9947" t="s">
        <v>722</v>
      </c>
      <c r="AB9947" t="s">
        <v>1489</v>
      </c>
      <c r="AC9947">
        <v>169735</v>
      </c>
      <c r="AD9947" t="s">
        <v>1503</v>
      </c>
      <c r="AE9947" t="s">
        <v>1504</v>
      </c>
      <c r="AF9947">
        <v>2001</v>
      </c>
    </row>
    <row r="9948" spans="1:32" x14ac:dyDescent="0.2">
      <c r="A9948" t="s">
        <v>1745</v>
      </c>
      <c r="B9948">
        <v>7440508</v>
      </c>
      <c r="C9948" t="s">
        <v>1745</v>
      </c>
      <c r="D9948" t="s">
        <v>709</v>
      </c>
      <c r="E9948" t="s">
        <v>1543</v>
      </c>
      <c r="F9948" t="s">
        <v>1544</v>
      </c>
      <c r="G9948" t="s">
        <v>712</v>
      </c>
      <c r="H9948" t="s">
        <v>734</v>
      </c>
      <c r="K9948" t="s">
        <v>772</v>
      </c>
      <c r="L9948" t="s">
        <v>715</v>
      </c>
      <c r="M9948" t="s">
        <v>716</v>
      </c>
      <c r="O9948" t="s">
        <v>717</v>
      </c>
      <c r="Q9948">
        <v>1.0900000000000001</v>
      </c>
      <c r="V9948" t="s">
        <v>718</v>
      </c>
      <c r="W9948" t="s">
        <v>744</v>
      </c>
      <c r="X9948" t="s">
        <v>744</v>
      </c>
      <c r="Y9948" t="s">
        <v>754</v>
      </c>
      <c r="Z9948">
        <v>35.125</v>
      </c>
      <c r="AA9948" t="s">
        <v>722</v>
      </c>
      <c r="AB9948" t="s">
        <v>3114</v>
      </c>
      <c r="AC9948">
        <v>11758</v>
      </c>
      <c r="AD9948" t="s">
        <v>3115</v>
      </c>
      <c r="AE9948" t="s">
        <v>3116</v>
      </c>
      <c r="AF9948">
        <v>1983</v>
      </c>
    </row>
    <row r="9949" spans="1:32" x14ac:dyDescent="0.2">
      <c r="A9949" t="s">
        <v>1745</v>
      </c>
      <c r="B9949">
        <v>7440508</v>
      </c>
      <c r="C9949" t="s">
        <v>1745</v>
      </c>
      <c r="D9949" t="s">
        <v>709</v>
      </c>
      <c r="E9949" t="s">
        <v>760</v>
      </c>
      <c r="F9949" t="s">
        <v>761</v>
      </c>
      <c r="G9949" t="s">
        <v>733</v>
      </c>
      <c r="H9949" t="s">
        <v>805</v>
      </c>
      <c r="I9949">
        <v>24</v>
      </c>
      <c r="J9949" t="s">
        <v>763</v>
      </c>
      <c r="K9949" t="s">
        <v>753</v>
      </c>
      <c r="L9949" t="s">
        <v>715</v>
      </c>
      <c r="M9949" t="s">
        <v>716</v>
      </c>
      <c r="N9949">
        <v>6</v>
      </c>
      <c r="O9949" t="s">
        <v>801</v>
      </c>
      <c r="Q9949">
        <v>1.0900000000000001</v>
      </c>
      <c r="V9949" t="s">
        <v>718</v>
      </c>
      <c r="W9949" t="s">
        <v>790</v>
      </c>
      <c r="X9949" t="s">
        <v>791</v>
      </c>
      <c r="Y9949" t="s">
        <v>792</v>
      </c>
      <c r="Z9949">
        <v>2</v>
      </c>
      <c r="AA9949" t="s">
        <v>722</v>
      </c>
      <c r="AB9949" t="s">
        <v>2906</v>
      </c>
      <c r="AC9949">
        <v>118116</v>
      </c>
      <c r="AD9949" t="s">
        <v>2907</v>
      </c>
      <c r="AE9949" t="s">
        <v>2908</v>
      </c>
      <c r="AF9949">
        <v>2004</v>
      </c>
    </row>
    <row r="9950" spans="1:32" x14ac:dyDescent="0.2">
      <c r="A9950" t="s">
        <v>1745</v>
      </c>
      <c r="B9950">
        <v>7447394</v>
      </c>
      <c r="C9950" t="s">
        <v>1818</v>
      </c>
      <c r="D9950" t="s">
        <v>709</v>
      </c>
      <c r="E9950" t="s">
        <v>760</v>
      </c>
      <c r="F9950" t="s">
        <v>761</v>
      </c>
      <c r="G9950" t="s">
        <v>733</v>
      </c>
      <c r="H9950" t="s">
        <v>805</v>
      </c>
      <c r="I9950">
        <v>24</v>
      </c>
      <c r="J9950" t="s">
        <v>763</v>
      </c>
      <c r="K9950" t="s">
        <v>753</v>
      </c>
      <c r="L9950" t="s">
        <v>715</v>
      </c>
      <c r="M9950" t="s">
        <v>716</v>
      </c>
      <c r="N9950">
        <v>6</v>
      </c>
      <c r="O9950" t="s">
        <v>801</v>
      </c>
      <c r="Q9950">
        <v>1.0900000000000001</v>
      </c>
      <c r="V9950" t="s">
        <v>718</v>
      </c>
      <c r="W9950" t="s">
        <v>790</v>
      </c>
      <c r="X9950" t="s">
        <v>791</v>
      </c>
      <c r="Y9950" t="s">
        <v>792</v>
      </c>
      <c r="Z9950">
        <v>2</v>
      </c>
      <c r="AA9950" t="s">
        <v>722</v>
      </c>
      <c r="AB9950" t="s">
        <v>3096</v>
      </c>
      <c r="AC9950">
        <v>75086</v>
      </c>
      <c r="AD9950" t="s">
        <v>3097</v>
      </c>
      <c r="AE9950" t="s">
        <v>3098</v>
      </c>
      <c r="AF9950">
        <v>2004</v>
      </c>
    </row>
    <row r="9951" spans="1:32" x14ac:dyDescent="0.2">
      <c r="A9951" t="s">
        <v>1745</v>
      </c>
      <c r="B9951">
        <v>7758987</v>
      </c>
      <c r="C9951" t="s">
        <v>1746</v>
      </c>
      <c r="D9951" t="s">
        <v>709</v>
      </c>
      <c r="E9951" t="s">
        <v>3189</v>
      </c>
      <c r="F9951" t="s">
        <v>1599</v>
      </c>
      <c r="G9951" t="s">
        <v>712</v>
      </c>
      <c r="I9951">
        <v>26</v>
      </c>
      <c r="J9951" t="s">
        <v>722</v>
      </c>
      <c r="K9951" t="s">
        <v>772</v>
      </c>
      <c r="L9951" t="s">
        <v>715</v>
      </c>
      <c r="M9951" t="s">
        <v>716</v>
      </c>
      <c r="O9951" t="s">
        <v>717</v>
      </c>
      <c r="Q9951">
        <v>1.1000000000000001</v>
      </c>
      <c r="S9951">
        <v>0.86</v>
      </c>
      <c r="U9951">
        <v>1.5</v>
      </c>
      <c r="V9951" t="s">
        <v>718</v>
      </c>
      <c r="W9951" t="s">
        <v>744</v>
      </c>
      <c r="X9951" t="s">
        <v>744</v>
      </c>
      <c r="Y9951" t="s">
        <v>754</v>
      </c>
      <c r="Z9951">
        <v>5</v>
      </c>
      <c r="AA9951" t="s">
        <v>722</v>
      </c>
      <c r="AB9951" t="s">
        <v>3079</v>
      </c>
      <c r="AC9951">
        <v>12401</v>
      </c>
      <c r="AD9951" t="s">
        <v>3080</v>
      </c>
      <c r="AE9951" t="s">
        <v>3081</v>
      </c>
      <c r="AF9951">
        <v>1983</v>
      </c>
    </row>
    <row r="9952" spans="1:32" x14ac:dyDescent="0.2">
      <c r="A9952" t="s">
        <v>1745</v>
      </c>
      <c r="B9952">
        <v>7758987</v>
      </c>
      <c r="C9952" t="s">
        <v>1746</v>
      </c>
      <c r="D9952" t="s">
        <v>709</v>
      </c>
      <c r="E9952" t="s">
        <v>760</v>
      </c>
      <c r="F9952" t="s">
        <v>761</v>
      </c>
      <c r="G9952" t="s">
        <v>733</v>
      </c>
      <c r="K9952" t="s">
        <v>753</v>
      </c>
      <c r="L9952" t="s">
        <v>715</v>
      </c>
      <c r="M9952" t="s">
        <v>716</v>
      </c>
      <c r="N9952">
        <v>6</v>
      </c>
      <c r="O9952" t="s">
        <v>801</v>
      </c>
      <c r="Q9952">
        <v>1.1200000000000001</v>
      </c>
      <c r="S9952">
        <v>1</v>
      </c>
      <c r="U9952">
        <v>1.27</v>
      </c>
      <c r="V9952" t="s">
        <v>718</v>
      </c>
      <c r="W9952" t="s">
        <v>790</v>
      </c>
      <c r="X9952" t="s">
        <v>791</v>
      </c>
      <c r="Y9952" t="s">
        <v>792</v>
      </c>
      <c r="Z9952">
        <v>2</v>
      </c>
      <c r="AA9952" t="s">
        <v>722</v>
      </c>
      <c r="AB9952" t="s">
        <v>3043</v>
      </c>
      <c r="AC9952">
        <v>115869</v>
      </c>
      <c r="AD9952" t="s">
        <v>3044</v>
      </c>
      <c r="AE9952" t="s">
        <v>3045</v>
      </c>
      <c r="AF9952">
        <v>2007</v>
      </c>
    </row>
    <row r="9953" spans="1:32" x14ac:dyDescent="0.2">
      <c r="A9953" t="s">
        <v>1745</v>
      </c>
      <c r="B9953">
        <v>7440508</v>
      </c>
      <c r="C9953" t="s">
        <v>1745</v>
      </c>
      <c r="D9953" t="s">
        <v>709</v>
      </c>
      <c r="E9953" t="s">
        <v>1543</v>
      </c>
      <c r="F9953" t="s">
        <v>1544</v>
      </c>
      <c r="G9953" t="s">
        <v>712</v>
      </c>
      <c r="H9953" t="s">
        <v>874</v>
      </c>
      <c r="K9953" t="s">
        <v>772</v>
      </c>
      <c r="L9953" t="s">
        <v>715</v>
      </c>
      <c r="M9953" t="s">
        <v>716</v>
      </c>
      <c r="O9953" t="s">
        <v>717</v>
      </c>
      <c r="Q9953">
        <v>1.1399999999999999</v>
      </c>
      <c r="V9953" t="s">
        <v>718</v>
      </c>
      <c r="W9953" t="s">
        <v>744</v>
      </c>
      <c r="X9953" t="s">
        <v>744</v>
      </c>
      <c r="Y9953" t="s">
        <v>754</v>
      </c>
      <c r="Z9953">
        <v>35.625</v>
      </c>
      <c r="AA9953" t="s">
        <v>722</v>
      </c>
      <c r="AB9953" t="s">
        <v>3114</v>
      </c>
      <c r="AC9953">
        <v>11758</v>
      </c>
      <c r="AD9953" t="s">
        <v>3115</v>
      </c>
      <c r="AE9953" t="s">
        <v>3116</v>
      </c>
      <c r="AF9953">
        <v>1983</v>
      </c>
    </row>
    <row r="9954" spans="1:32" x14ac:dyDescent="0.2">
      <c r="A9954" t="s">
        <v>1745</v>
      </c>
      <c r="B9954">
        <v>7440508</v>
      </c>
      <c r="C9954" t="s">
        <v>1745</v>
      </c>
      <c r="D9954" t="s">
        <v>709</v>
      </c>
      <c r="E9954" t="s">
        <v>3106</v>
      </c>
      <c r="F9954" t="s">
        <v>3107</v>
      </c>
      <c r="G9954" t="s">
        <v>712</v>
      </c>
      <c r="H9954" t="s">
        <v>771</v>
      </c>
      <c r="I9954">
        <v>47</v>
      </c>
      <c r="J9954" t="s">
        <v>722</v>
      </c>
      <c r="K9954" t="s">
        <v>753</v>
      </c>
      <c r="L9954" t="s">
        <v>773</v>
      </c>
      <c r="M9954" t="s">
        <v>716</v>
      </c>
      <c r="O9954" t="s">
        <v>717</v>
      </c>
      <c r="Q9954">
        <v>1.1499999999999999</v>
      </c>
      <c r="V9954" t="s">
        <v>718</v>
      </c>
      <c r="W9954" t="s">
        <v>744</v>
      </c>
      <c r="X9954" t="s">
        <v>744</v>
      </c>
      <c r="Y9954" t="s">
        <v>754</v>
      </c>
      <c r="Z9954">
        <v>1</v>
      </c>
      <c r="AA9954" t="s">
        <v>722</v>
      </c>
      <c r="AB9954" t="s">
        <v>3108</v>
      </c>
      <c r="AC9954">
        <v>4043</v>
      </c>
      <c r="AD9954" t="s">
        <v>3109</v>
      </c>
      <c r="AE9954" t="s">
        <v>3110</v>
      </c>
      <c r="AF9954">
        <v>1990</v>
      </c>
    </row>
    <row r="9955" spans="1:32" x14ac:dyDescent="0.2">
      <c r="A9955" t="s">
        <v>1745</v>
      </c>
      <c r="B9955">
        <v>7440508</v>
      </c>
      <c r="C9955" t="s">
        <v>1745</v>
      </c>
      <c r="D9955" t="s">
        <v>709</v>
      </c>
      <c r="E9955" t="s">
        <v>1543</v>
      </c>
      <c r="F9955" t="s">
        <v>1544</v>
      </c>
      <c r="G9955" t="s">
        <v>712</v>
      </c>
      <c r="H9955" t="s">
        <v>734</v>
      </c>
      <c r="K9955" t="s">
        <v>772</v>
      </c>
      <c r="L9955" t="s">
        <v>715</v>
      </c>
      <c r="M9955" t="s">
        <v>716</v>
      </c>
      <c r="O9955" t="s">
        <v>717</v>
      </c>
      <c r="Q9955">
        <v>1.1499999999999999</v>
      </c>
      <c r="V9955" t="s">
        <v>718</v>
      </c>
      <c r="W9955" t="s">
        <v>744</v>
      </c>
      <c r="X9955" t="s">
        <v>744</v>
      </c>
      <c r="Y9955" t="s">
        <v>754</v>
      </c>
      <c r="Z9955">
        <v>30.583300000000001</v>
      </c>
      <c r="AA9955" t="s">
        <v>722</v>
      </c>
      <c r="AB9955" t="s">
        <v>3114</v>
      </c>
      <c r="AC9955">
        <v>11758</v>
      </c>
      <c r="AD9955" t="s">
        <v>3115</v>
      </c>
      <c r="AE9955" t="s">
        <v>3116</v>
      </c>
      <c r="AF9955">
        <v>1983</v>
      </c>
    </row>
    <row r="9956" spans="1:32" x14ac:dyDescent="0.2">
      <c r="A9956" t="s">
        <v>1745</v>
      </c>
      <c r="B9956">
        <v>7758987</v>
      </c>
      <c r="C9956" t="s">
        <v>1746</v>
      </c>
      <c r="D9956" t="s">
        <v>709</v>
      </c>
      <c r="E9956" t="s">
        <v>3160</v>
      </c>
      <c r="F9956" t="s">
        <v>1599</v>
      </c>
      <c r="G9956" t="s">
        <v>712</v>
      </c>
      <c r="K9956" t="s">
        <v>753</v>
      </c>
      <c r="L9956" t="s">
        <v>715</v>
      </c>
      <c r="M9956" t="s">
        <v>716</v>
      </c>
      <c r="O9956" t="s">
        <v>717</v>
      </c>
      <c r="Q9956">
        <v>1.18</v>
      </c>
      <c r="S9956">
        <v>0.84</v>
      </c>
      <c r="U9956">
        <v>1.63</v>
      </c>
      <c r="V9956" t="s">
        <v>718</v>
      </c>
      <c r="W9956" t="s">
        <v>742</v>
      </c>
      <c r="X9956" t="s">
        <v>2401</v>
      </c>
      <c r="Y9956" t="s">
        <v>792</v>
      </c>
      <c r="Z9956">
        <v>1</v>
      </c>
      <c r="AA9956" t="s">
        <v>722</v>
      </c>
      <c r="AB9956" t="s">
        <v>3161</v>
      </c>
      <c r="AC9956">
        <v>13718</v>
      </c>
      <c r="AD9956" t="s">
        <v>3162</v>
      </c>
      <c r="AE9956" t="s">
        <v>3163</v>
      </c>
      <c r="AF9956">
        <v>1995</v>
      </c>
    </row>
    <row r="9957" spans="1:32" x14ac:dyDescent="0.2">
      <c r="A9957" t="s">
        <v>1745</v>
      </c>
      <c r="B9957">
        <v>7758987</v>
      </c>
      <c r="C9957" t="s">
        <v>1746</v>
      </c>
      <c r="D9957" t="s">
        <v>709</v>
      </c>
      <c r="E9957" t="s">
        <v>3160</v>
      </c>
      <c r="F9957" t="s">
        <v>1599</v>
      </c>
      <c r="G9957" t="s">
        <v>712</v>
      </c>
      <c r="K9957" t="s">
        <v>753</v>
      </c>
      <c r="L9957" t="s">
        <v>715</v>
      </c>
      <c r="M9957" t="s">
        <v>716</v>
      </c>
      <c r="O9957" t="s">
        <v>717</v>
      </c>
      <c r="Q9957">
        <v>1.18</v>
      </c>
      <c r="S9957">
        <v>0.84</v>
      </c>
      <c r="U9957">
        <v>1.63</v>
      </c>
      <c r="V9957" t="s">
        <v>718</v>
      </c>
      <c r="W9957" t="s">
        <v>742</v>
      </c>
      <c r="X9957" t="s">
        <v>2401</v>
      </c>
      <c r="Y9957" t="s">
        <v>792</v>
      </c>
      <c r="Z9957">
        <v>1</v>
      </c>
      <c r="AA9957" t="s">
        <v>722</v>
      </c>
      <c r="AB9957" t="s">
        <v>3161</v>
      </c>
      <c r="AC9957">
        <v>13718</v>
      </c>
      <c r="AD9957" t="s">
        <v>3162</v>
      </c>
      <c r="AE9957" t="s">
        <v>3163</v>
      </c>
      <c r="AF9957">
        <v>1995</v>
      </c>
    </row>
    <row r="9958" spans="1:32" x14ac:dyDescent="0.2">
      <c r="A9958" t="s">
        <v>1745</v>
      </c>
      <c r="B9958">
        <v>7440508</v>
      </c>
      <c r="C9958" t="s">
        <v>1745</v>
      </c>
      <c r="D9958" t="s">
        <v>709</v>
      </c>
      <c r="E9958" t="s">
        <v>1543</v>
      </c>
      <c r="F9958" t="s">
        <v>1544</v>
      </c>
      <c r="G9958" t="s">
        <v>712</v>
      </c>
      <c r="H9958" t="s">
        <v>734</v>
      </c>
      <c r="K9958" t="s">
        <v>772</v>
      </c>
      <c r="L9958" t="s">
        <v>715</v>
      </c>
      <c r="M9958" t="s">
        <v>716</v>
      </c>
      <c r="O9958" t="s">
        <v>717</v>
      </c>
      <c r="Q9958">
        <v>1.19</v>
      </c>
      <c r="V9958" t="s">
        <v>718</v>
      </c>
      <c r="W9958" t="s">
        <v>744</v>
      </c>
      <c r="X9958" t="s">
        <v>744</v>
      </c>
      <c r="Y9958" t="s">
        <v>754</v>
      </c>
      <c r="Z9958">
        <v>25.916699999999999</v>
      </c>
      <c r="AA9958" t="s">
        <v>722</v>
      </c>
      <c r="AB9958" t="s">
        <v>3114</v>
      </c>
      <c r="AC9958">
        <v>11758</v>
      </c>
      <c r="AD9958" t="s">
        <v>3115</v>
      </c>
      <c r="AE9958" t="s">
        <v>3116</v>
      </c>
      <c r="AF9958">
        <v>1983</v>
      </c>
    </row>
    <row r="9959" spans="1:32" x14ac:dyDescent="0.2">
      <c r="A9959" t="s">
        <v>1745</v>
      </c>
      <c r="B9959">
        <v>7758987</v>
      </c>
      <c r="C9959" t="s">
        <v>1746</v>
      </c>
      <c r="D9959" t="s">
        <v>709</v>
      </c>
      <c r="E9959" t="s">
        <v>3202</v>
      </c>
      <c r="F9959" t="s">
        <v>3203</v>
      </c>
      <c r="G9959" t="s">
        <v>712</v>
      </c>
      <c r="H9959" t="s">
        <v>734</v>
      </c>
      <c r="K9959" t="s">
        <v>714</v>
      </c>
      <c r="L9959" t="s">
        <v>773</v>
      </c>
      <c r="M9959" t="s">
        <v>716</v>
      </c>
      <c r="N9959">
        <v>9</v>
      </c>
      <c r="O9959" t="s">
        <v>801</v>
      </c>
      <c r="Q9959">
        <v>1.2</v>
      </c>
      <c r="V9959" t="s">
        <v>718</v>
      </c>
      <c r="W9959" t="s">
        <v>744</v>
      </c>
      <c r="X9959" t="s">
        <v>744</v>
      </c>
      <c r="Y9959" t="s">
        <v>754</v>
      </c>
      <c r="Z9959">
        <v>4</v>
      </c>
      <c r="AA9959" t="s">
        <v>722</v>
      </c>
      <c r="AB9959" t="s">
        <v>3204</v>
      </c>
      <c r="AC9959">
        <v>84114</v>
      </c>
      <c r="AD9959" t="s">
        <v>3205</v>
      </c>
      <c r="AE9959" t="s">
        <v>3206</v>
      </c>
      <c r="AF9959">
        <v>1997</v>
      </c>
    </row>
    <row r="9960" spans="1:32" x14ac:dyDescent="0.2">
      <c r="A9960" t="s">
        <v>1745</v>
      </c>
      <c r="B9960">
        <v>7758987</v>
      </c>
      <c r="C9960" t="s">
        <v>1746</v>
      </c>
      <c r="D9960" t="s">
        <v>709</v>
      </c>
      <c r="E9960" t="s">
        <v>3193</v>
      </c>
      <c r="F9960" t="s">
        <v>3194</v>
      </c>
      <c r="G9960" t="s">
        <v>712</v>
      </c>
      <c r="K9960" t="s">
        <v>753</v>
      </c>
      <c r="L9960" t="s">
        <v>715</v>
      </c>
      <c r="M9960" t="s">
        <v>716</v>
      </c>
      <c r="O9960" t="s">
        <v>717</v>
      </c>
      <c r="Q9960">
        <v>1.2</v>
      </c>
      <c r="S9960">
        <v>1.18</v>
      </c>
      <c r="U9960">
        <v>1.22</v>
      </c>
      <c r="V9960" t="s">
        <v>718</v>
      </c>
      <c r="W9960" t="s">
        <v>744</v>
      </c>
      <c r="X9960" t="s">
        <v>744</v>
      </c>
      <c r="Y9960" t="s">
        <v>754</v>
      </c>
      <c r="Z9960">
        <v>2</v>
      </c>
      <c r="AA9960" t="s">
        <v>722</v>
      </c>
      <c r="AB9960" t="s">
        <v>3195</v>
      </c>
      <c r="AC9960">
        <v>17690</v>
      </c>
      <c r="AD9960" t="s">
        <v>3196</v>
      </c>
      <c r="AE9960" t="s">
        <v>3197</v>
      </c>
      <c r="AF9960">
        <v>1976</v>
      </c>
    </row>
    <row r="9961" spans="1:32" x14ac:dyDescent="0.2">
      <c r="A9961" t="s">
        <v>1745</v>
      </c>
      <c r="B9961">
        <v>7440508</v>
      </c>
      <c r="C9961" t="s">
        <v>1745</v>
      </c>
      <c r="D9961" t="s">
        <v>709</v>
      </c>
      <c r="E9961" t="s">
        <v>760</v>
      </c>
      <c r="F9961" t="s">
        <v>761</v>
      </c>
      <c r="G9961" t="s">
        <v>733</v>
      </c>
      <c r="H9961" t="s">
        <v>805</v>
      </c>
      <c r="I9961">
        <v>24</v>
      </c>
      <c r="J9961" t="s">
        <v>763</v>
      </c>
      <c r="K9961" t="s">
        <v>753</v>
      </c>
      <c r="L9961" t="s">
        <v>715</v>
      </c>
      <c r="M9961" t="s">
        <v>716</v>
      </c>
      <c r="N9961" t="s">
        <v>919</v>
      </c>
      <c r="O9961" t="s">
        <v>801</v>
      </c>
      <c r="Q9961">
        <v>1.2130000000000001</v>
      </c>
      <c r="S9961">
        <v>1.0940000000000001</v>
      </c>
      <c r="U9961">
        <v>1.35</v>
      </c>
      <c r="V9961" t="s">
        <v>718</v>
      </c>
      <c r="W9961" t="s">
        <v>790</v>
      </c>
      <c r="X9961" t="s">
        <v>791</v>
      </c>
      <c r="Y9961" t="s">
        <v>792</v>
      </c>
      <c r="Z9961">
        <v>2</v>
      </c>
      <c r="AA9961" t="s">
        <v>722</v>
      </c>
      <c r="AB9961" t="s">
        <v>1995</v>
      </c>
      <c r="AC9961">
        <v>169285</v>
      </c>
      <c r="AD9961" t="s">
        <v>2835</v>
      </c>
      <c r="AE9961" t="s">
        <v>2836</v>
      </c>
      <c r="AF9961">
        <v>2002</v>
      </c>
    </row>
    <row r="9962" spans="1:32" x14ac:dyDescent="0.2">
      <c r="A9962" t="s">
        <v>1745</v>
      </c>
      <c r="B9962">
        <v>7758987</v>
      </c>
      <c r="C9962" t="s">
        <v>1746</v>
      </c>
      <c r="D9962" t="s">
        <v>709</v>
      </c>
      <c r="E9962" t="s">
        <v>3189</v>
      </c>
      <c r="F9962" t="s">
        <v>1599</v>
      </c>
      <c r="G9962" t="s">
        <v>712</v>
      </c>
      <c r="I9962">
        <v>69</v>
      </c>
      <c r="J9962" t="s">
        <v>722</v>
      </c>
      <c r="K9962" t="s">
        <v>772</v>
      </c>
      <c r="L9962" t="s">
        <v>715</v>
      </c>
      <c r="M9962" t="s">
        <v>716</v>
      </c>
      <c r="O9962" t="s">
        <v>717</v>
      </c>
      <c r="Q9962">
        <v>1.3</v>
      </c>
      <c r="S9962">
        <v>0.72</v>
      </c>
      <c r="U9962">
        <v>2</v>
      </c>
      <c r="V9962" t="s">
        <v>718</v>
      </c>
      <c r="W9962" t="s">
        <v>744</v>
      </c>
      <c r="X9962" t="s">
        <v>744</v>
      </c>
      <c r="Y9962" t="s">
        <v>754</v>
      </c>
      <c r="Z9962">
        <v>4</v>
      </c>
      <c r="AA9962" t="s">
        <v>722</v>
      </c>
      <c r="AB9962" t="s">
        <v>3079</v>
      </c>
      <c r="AC9962">
        <v>12401</v>
      </c>
      <c r="AD9962" t="s">
        <v>3080</v>
      </c>
      <c r="AE9962" t="s">
        <v>3081</v>
      </c>
      <c r="AF9962">
        <v>1983</v>
      </c>
    </row>
    <row r="9963" spans="1:32" x14ac:dyDescent="0.2">
      <c r="A9963" t="s">
        <v>1745</v>
      </c>
      <c r="B9963">
        <v>7440508</v>
      </c>
      <c r="C9963" t="s">
        <v>1745</v>
      </c>
      <c r="D9963" t="s">
        <v>709</v>
      </c>
      <c r="E9963" t="s">
        <v>1543</v>
      </c>
      <c r="F9963" t="s">
        <v>1544</v>
      </c>
      <c r="G9963" t="s">
        <v>712</v>
      </c>
      <c r="H9963" t="s">
        <v>887</v>
      </c>
      <c r="K9963" t="s">
        <v>772</v>
      </c>
      <c r="L9963" t="s">
        <v>715</v>
      </c>
      <c r="M9963" t="s">
        <v>716</v>
      </c>
      <c r="O9963" t="s">
        <v>717</v>
      </c>
      <c r="Q9963">
        <v>1.35</v>
      </c>
      <c r="V9963" t="s">
        <v>718</v>
      </c>
      <c r="W9963" t="s">
        <v>744</v>
      </c>
      <c r="X9963" t="s">
        <v>744</v>
      </c>
      <c r="Y9963" t="s">
        <v>754</v>
      </c>
      <c r="Z9963">
        <v>2</v>
      </c>
      <c r="AA9963" t="s">
        <v>722</v>
      </c>
      <c r="AB9963" t="s">
        <v>3114</v>
      </c>
      <c r="AC9963">
        <v>11758</v>
      </c>
      <c r="AD9963" t="s">
        <v>3115</v>
      </c>
      <c r="AE9963" t="s">
        <v>3116</v>
      </c>
      <c r="AF9963">
        <v>1983</v>
      </c>
    </row>
    <row r="9964" spans="1:32" x14ac:dyDescent="0.2">
      <c r="A9964" t="s">
        <v>1745</v>
      </c>
      <c r="B9964">
        <v>7440508</v>
      </c>
      <c r="C9964" t="s">
        <v>1745</v>
      </c>
      <c r="D9964" t="s">
        <v>709</v>
      </c>
      <c r="E9964" t="s">
        <v>1543</v>
      </c>
      <c r="F9964" t="s">
        <v>1544</v>
      </c>
      <c r="G9964" t="s">
        <v>712</v>
      </c>
      <c r="H9964" t="s">
        <v>734</v>
      </c>
      <c r="K9964" t="s">
        <v>772</v>
      </c>
      <c r="L9964" t="s">
        <v>715</v>
      </c>
      <c r="M9964" t="s">
        <v>716</v>
      </c>
      <c r="O9964" t="s">
        <v>717</v>
      </c>
      <c r="Q9964">
        <v>1.38</v>
      </c>
      <c r="V9964" t="s">
        <v>718</v>
      </c>
      <c r="W9964" t="s">
        <v>744</v>
      </c>
      <c r="X9964" t="s">
        <v>744</v>
      </c>
      <c r="Y9964" t="s">
        <v>754</v>
      </c>
      <c r="Z9964">
        <v>22.875</v>
      </c>
      <c r="AA9964" t="s">
        <v>722</v>
      </c>
      <c r="AB9964" t="s">
        <v>3114</v>
      </c>
      <c r="AC9964">
        <v>11758</v>
      </c>
      <c r="AD9964" t="s">
        <v>3115</v>
      </c>
      <c r="AE9964" t="s">
        <v>3116</v>
      </c>
      <c r="AF9964">
        <v>1983</v>
      </c>
    </row>
    <row r="9965" spans="1:32" x14ac:dyDescent="0.2">
      <c r="A9965" t="s">
        <v>1745</v>
      </c>
      <c r="B9965">
        <v>7758987</v>
      </c>
      <c r="C9965" t="s">
        <v>1746</v>
      </c>
      <c r="D9965" t="s">
        <v>709</v>
      </c>
      <c r="E9965" t="s">
        <v>760</v>
      </c>
      <c r="F9965" t="s">
        <v>761</v>
      </c>
      <c r="G9965" t="s">
        <v>733</v>
      </c>
      <c r="K9965" t="s">
        <v>753</v>
      </c>
      <c r="L9965" t="s">
        <v>715</v>
      </c>
      <c r="M9965" t="s">
        <v>716</v>
      </c>
      <c r="N9965">
        <v>6</v>
      </c>
      <c r="O9965" t="s">
        <v>801</v>
      </c>
      <c r="Q9965">
        <v>1.39</v>
      </c>
      <c r="S9965">
        <v>1.29</v>
      </c>
      <c r="U9965">
        <v>1.5</v>
      </c>
      <c r="V9965" t="s">
        <v>718</v>
      </c>
      <c r="W9965" t="s">
        <v>790</v>
      </c>
      <c r="X9965" t="s">
        <v>791</v>
      </c>
      <c r="Y9965" t="s">
        <v>792</v>
      </c>
      <c r="Z9965">
        <v>2</v>
      </c>
      <c r="AA9965" t="s">
        <v>722</v>
      </c>
      <c r="AB9965" t="s">
        <v>3043</v>
      </c>
      <c r="AC9965">
        <v>115869</v>
      </c>
      <c r="AD9965" t="s">
        <v>3044</v>
      </c>
      <c r="AE9965" t="s">
        <v>3045</v>
      </c>
      <c r="AF9965">
        <v>2007</v>
      </c>
    </row>
    <row r="9966" spans="1:32" x14ac:dyDescent="0.2">
      <c r="A9966" t="s">
        <v>1745</v>
      </c>
      <c r="B9966">
        <v>7758987</v>
      </c>
      <c r="C9966" t="s">
        <v>1746</v>
      </c>
      <c r="D9966" t="s">
        <v>709</v>
      </c>
      <c r="E9966" t="s">
        <v>3189</v>
      </c>
      <c r="F9966" t="s">
        <v>1599</v>
      </c>
      <c r="G9966" t="s">
        <v>712</v>
      </c>
      <c r="I9966">
        <v>26</v>
      </c>
      <c r="J9966" t="s">
        <v>722</v>
      </c>
      <c r="K9966" t="s">
        <v>772</v>
      </c>
      <c r="L9966" t="s">
        <v>715</v>
      </c>
      <c r="M9966" t="s">
        <v>716</v>
      </c>
      <c r="O9966" t="s">
        <v>717</v>
      </c>
      <c r="Q9966">
        <v>1.4</v>
      </c>
      <c r="S9966">
        <v>1</v>
      </c>
      <c r="U9966">
        <v>1.8</v>
      </c>
      <c r="V9966" t="s">
        <v>718</v>
      </c>
      <c r="W9966" t="s">
        <v>744</v>
      </c>
      <c r="X9966" t="s">
        <v>744</v>
      </c>
      <c r="Y9966" t="s">
        <v>754</v>
      </c>
      <c r="Z9966">
        <v>4</v>
      </c>
      <c r="AA9966" t="s">
        <v>722</v>
      </c>
      <c r="AB9966" t="s">
        <v>3079</v>
      </c>
      <c r="AC9966">
        <v>12401</v>
      </c>
      <c r="AD9966" t="s">
        <v>3080</v>
      </c>
      <c r="AE9966" t="s">
        <v>3081</v>
      </c>
      <c r="AF9966">
        <v>1983</v>
      </c>
    </row>
    <row r="9967" spans="1:32" x14ac:dyDescent="0.2">
      <c r="A9967" t="s">
        <v>1745</v>
      </c>
      <c r="B9967">
        <v>7758987</v>
      </c>
      <c r="C9967" t="s">
        <v>1746</v>
      </c>
      <c r="D9967" t="s">
        <v>709</v>
      </c>
      <c r="E9967" t="s">
        <v>3160</v>
      </c>
      <c r="F9967" t="s">
        <v>1599</v>
      </c>
      <c r="G9967" t="s">
        <v>712</v>
      </c>
      <c r="K9967" t="s">
        <v>753</v>
      </c>
      <c r="L9967" t="s">
        <v>715</v>
      </c>
      <c r="M9967" t="s">
        <v>716</v>
      </c>
      <c r="O9967" t="s">
        <v>717</v>
      </c>
      <c r="Q9967">
        <v>1.49</v>
      </c>
      <c r="S9967">
        <v>1.05</v>
      </c>
      <c r="U9967">
        <v>2.0699999999999998</v>
      </c>
      <c r="V9967" t="s">
        <v>718</v>
      </c>
      <c r="W9967" t="s">
        <v>744</v>
      </c>
      <c r="X9967" t="s">
        <v>744</v>
      </c>
      <c r="Y9967" t="s">
        <v>754</v>
      </c>
      <c r="Z9967">
        <v>2</v>
      </c>
      <c r="AA9967" t="s">
        <v>722</v>
      </c>
      <c r="AB9967" t="s">
        <v>3161</v>
      </c>
      <c r="AC9967">
        <v>13718</v>
      </c>
      <c r="AD9967" t="s">
        <v>3162</v>
      </c>
      <c r="AE9967" t="s">
        <v>3163</v>
      </c>
      <c r="AF9967">
        <v>1995</v>
      </c>
    </row>
    <row r="9968" spans="1:32" x14ac:dyDescent="0.2">
      <c r="A9968" t="s">
        <v>1745</v>
      </c>
      <c r="B9968">
        <v>7440508</v>
      </c>
      <c r="C9968" t="s">
        <v>1745</v>
      </c>
      <c r="D9968" t="s">
        <v>709</v>
      </c>
      <c r="E9968" t="s">
        <v>1543</v>
      </c>
      <c r="F9968" t="s">
        <v>1544</v>
      </c>
      <c r="G9968" t="s">
        <v>712</v>
      </c>
      <c r="H9968" t="s">
        <v>734</v>
      </c>
      <c r="K9968" t="s">
        <v>772</v>
      </c>
      <c r="L9968" t="s">
        <v>715</v>
      </c>
      <c r="M9968" t="s">
        <v>716</v>
      </c>
      <c r="O9968" t="s">
        <v>717</v>
      </c>
      <c r="Q9968">
        <v>1.52</v>
      </c>
      <c r="V9968" t="s">
        <v>718</v>
      </c>
      <c r="W9968" t="s">
        <v>744</v>
      </c>
      <c r="X9968" t="s">
        <v>744</v>
      </c>
      <c r="Y9968" t="s">
        <v>754</v>
      </c>
      <c r="Z9968">
        <v>18.875</v>
      </c>
      <c r="AA9968" t="s">
        <v>722</v>
      </c>
      <c r="AB9968" t="s">
        <v>3114</v>
      </c>
      <c r="AC9968">
        <v>11758</v>
      </c>
      <c r="AD9968" t="s">
        <v>3115</v>
      </c>
      <c r="AE9968" t="s">
        <v>3116</v>
      </c>
      <c r="AF9968">
        <v>1983</v>
      </c>
    </row>
    <row r="9969" spans="1:32" x14ac:dyDescent="0.2">
      <c r="A9969" t="s">
        <v>1745</v>
      </c>
      <c r="B9969">
        <v>7758987</v>
      </c>
      <c r="C9969" t="s">
        <v>1746</v>
      </c>
      <c r="D9969" t="s">
        <v>709</v>
      </c>
      <c r="E9969" t="s">
        <v>3193</v>
      </c>
      <c r="F9969" t="s">
        <v>3194</v>
      </c>
      <c r="G9969" t="s">
        <v>712</v>
      </c>
      <c r="K9969" t="s">
        <v>753</v>
      </c>
      <c r="L9969" t="s">
        <v>715</v>
      </c>
      <c r="M9969" t="s">
        <v>716</v>
      </c>
      <c r="O9969" t="s">
        <v>717</v>
      </c>
      <c r="Q9969">
        <v>1.65</v>
      </c>
      <c r="S9969">
        <v>1.62</v>
      </c>
      <c r="U9969">
        <v>1.68</v>
      </c>
      <c r="V9969" t="s">
        <v>718</v>
      </c>
      <c r="W9969" t="s">
        <v>744</v>
      </c>
      <c r="X9969" t="s">
        <v>744</v>
      </c>
      <c r="Y9969" t="s">
        <v>754</v>
      </c>
      <c r="Z9969">
        <v>2</v>
      </c>
      <c r="AA9969" t="s">
        <v>722</v>
      </c>
      <c r="AB9969" t="s">
        <v>3195</v>
      </c>
      <c r="AC9969">
        <v>17690</v>
      </c>
      <c r="AD9969" t="s">
        <v>3196</v>
      </c>
      <c r="AE9969" t="s">
        <v>3197</v>
      </c>
      <c r="AF9969">
        <v>1976</v>
      </c>
    </row>
    <row r="9970" spans="1:32" x14ac:dyDescent="0.2">
      <c r="A9970" t="s">
        <v>1745</v>
      </c>
      <c r="B9970">
        <v>7440508</v>
      </c>
      <c r="C9970" t="s">
        <v>1745</v>
      </c>
      <c r="D9970" t="s">
        <v>709</v>
      </c>
      <c r="E9970" t="s">
        <v>1543</v>
      </c>
      <c r="F9970" t="s">
        <v>1544</v>
      </c>
      <c r="G9970" t="s">
        <v>712</v>
      </c>
      <c r="H9970" t="s">
        <v>874</v>
      </c>
      <c r="K9970" t="s">
        <v>772</v>
      </c>
      <c r="L9970" t="s">
        <v>715</v>
      </c>
      <c r="M9970" t="s">
        <v>716</v>
      </c>
      <c r="O9970" t="s">
        <v>717</v>
      </c>
      <c r="Q9970">
        <v>1.7</v>
      </c>
      <c r="V9970" t="s">
        <v>718</v>
      </c>
      <c r="W9970" t="s">
        <v>744</v>
      </c>
      <c r="X9970" t="s">
        <v>744</v>
      </c>
      <c r="Y9970" t="s">
        <v>754</v>
      </c>
      <c r="Z9970">
        <v>24.916699999999999</v>
      </c>
      <c r="AA9970" t="s">
        <v>722</v>
      </c>
      <c r="AB9970" t="s">
        <v>3114</v>
      </c>
      <c r="AC9970">
        <v>11758</v>
      </c>
      <c r="AD9970" t="s">
        <v>3115</v>
      </c>
      <c r="AE9970" t="s">
        <v>3116</v>
      </c>
      <c r="AF9970">
        <v>1983</v>
      </c>
    </row>
    <row r="9971" spans="1:32" x14ac:dyDescent="0.2">
      <c r="A9971" t="s">
        <v>1745</v>
      </c>
      <c r="B9971">
        <v>7758987</v>
      </c>
      <c r="C9971" t="s">
        <v>1746</v>
      </c>
      <c r="D9971" t="s">
        <v>709</v>
      </c>
      <c r="E9971" t="s">
        <v>3160</v>
      </c>
      <c r="F9971" t="s">
        <v>1599</v>
      </c>
      <c r="G9971" t="s">
        <v>712</v>
      </c>
      <c r="K9971" t="s">
        <v>753</v>
      </c>
      <c r="L9971" t="s">
        <v>715</v>
      </c>
      <c r="M9971" t="s">
        <v>716</v>
      </c>
      <c r="O9971" t="s">
        <v>717</v>
      </c>
      <c r="Q9971">
        <v>1.7</v>
      </c>
      <c r="S9971">
        <v>1.19</v>
      </c>
      <c r="U9971">
        <v>2.38</v>
      </c>
      <c r="V9971" t="s">
        <v>718</v>
      </c>
      <c r="W9971" t="s">
        <v>744</v>
      </c>
      <c r="X9971" t="s">
        <v>744</v>
      </c>
      <c r="Y9971" t="s">
        <v>754</v>
      </c>
      <c r="Z9971">
        <v>1.5</v>
      </c>
      <c r="AA9971" t="s">
        <v>722</v>
      </c>
      <c r="AB9971" t="s">
        <v>3161</v>
      </c>
      <c r="AC9971">
        <v>13718</v>
      </c>
      <c r="AD9971" t="s">
        <v>3162</v>
      </c>
      <c r="AE9971" t="s">
        <v>3163</v>
      </c>
      <c r="AF9971">
        <v>1995</v>
      </c>
    </row>
    <row r="9972" spans="1:32" x14ac:dyDescent="0.2">
      <c r="A9972" t="s">
        <v>1745</v>
      </c>
      <c r="B9972">
        <v>7758987</v>
      </c>
      <c r="C9972" t="s">
        <v>1746</v>
      </c>
      <c r="D9972" t="s">
        <v>709</v>
      </c>
      <c r="E9972" t="s">
        <v>3193</v>
      </c>
      <c r="F9972" t="s">
        <v>3194</v>
      </c>
      <c r="G9972" t="s">
        <v>712</v>
      </c>
      <c r="K9972" t="s">
        <v>753</v>
      </c>
      <c r="L9972" t="s">
        <v>715</v>
      </c>
      <c r="M9972" t="s">
        <v>716</v>
      </c>
      <c r="O9972" t="s">
        <v>717</v>
      </c>
      <c r="Q9972">
        <v>1.7</v>
      </c>
      <c r="S9972">
        <v>1.67</v>
      </c>
      <c r="U9972">
        <v>1.73</v>
      </c>
      <c r="V9972" t="s">
        <v>718</v>
      </c>
      <c r="W9972" t="s">
        <v>744</v>
      </c>
      <c r="X9972" t="s">
        <v>744</v>
      </c>
      <c r="Y9972" t="s">
        <v>754</v>
      </c>
      <c r="Z9972">
        <v>2</v>
      </c>
      <c r="AA9972" t="s">
        <v>722</v>
      </c>
      <c r="AB9972" t="s">
        <v>3195</v>
      </c>
      <c r="AC9972">
        <v>17690</v>
      </c>
      <c r="AD9972" t="s">
        <v>3196</v>
      </c>
      <c r="AE9972" t="s">
        <v>3197</v>
      </c>
      <c r="AF9972">
        <v>1976</v>
      </c>
    </row>
    <row r="9973" spans="1:32" x14ac:dyDescent="0.2">
      <c r="A9973" t="s">
        <v>1745</v>
      </c>
      <c r="B9973">
        <v>7440508</v>
      </c>
      <c r="C9973" t="s">
        <v>1745</v>
      </c>
      <c r="D9973" t="s">
        <v>709</v>
      </c>
      <c r="E9973" t="s">
        <v>1543</v>
      </c>
      <c r="F9973" t="s">
        <v>1544</v>
      </c>
      <c r="G9973" t="s">
        <v>712</v>
      </c>
      <c r="H9973" t="s">
        <v>734</v>
      </c>
      <c r="K9973" t="s">
        <v>772</v>
      </c>
      <c r="L9973" t="s">
        <v>715</v>
      </c>
      <c r="M9973" t="s">
        <v>716</v>
      </c>
      <c r="O9973" t="s">
        <v>717</v>
      </c>
      <c r="Q9973">
        <v>1.78</v>
      </c>
      <c r="V9973" t="s">
        <v>718</v>
      </c>
      <c r="W9973" t="s">
        <v>744</v>
      </c>
      <c r="X9973" t="s">
        <v>744</v>
      </c>
      <c r="Y9973" t="s">
        <v>754</v>
      </c>
      <c r="Z9973">
        <v>14.25</v>
      </c>
      <c r="AA9973" t="s">
        <v>722</v>
      </c>
      <c r="AB9973" t="s">
        <v>3114</v>
      </c>
      <c r="AC9973">
        <v>11758</v>
      </c>
      <c r="AD9973" t="s">
        <v>3115</v>
      </c>
      <c r="AE9973" t="s">
        <v>3116</v>
      </c>
      <c r="AF9973">
        <v>1983</v>
      </c>
    </row>
    <row r="9974" spans="1:32" x14ac:dyDescent="0.2">
      <c r="A9974" t="s">
        <v>1745</v>
      </c>
      <c r="B9974">
        <v>7758987</v>
      </c>
      <c r="C9974" t="s">
        <v>1746</v>
      </c>
      <c r="D9974" t="s">
        <v>709</v>
      </c>
      <c r="E9974" t="s">
        <v>751</v>
      </c>
      <c r="F9974" t="s">
        <v>732</v>
      </c>
      <c r="G9974" t="s">
        <v>733</v>
      </c>
      <c r="J9974" t="s">
        <v>966</v>
      </c>
      <c r="K9974" t="s">
        <v>753</v>
      </c>
      <c r="L9974" t="s">
        <v>715</v>
      </c>
      <c r="M9974" t="s">
        <v>716</v>
      </c>
      <c r="N9974">
        <v>5</v>
      </c>
      <c r="O9974" t="s">
        <v>717</v>
      </c>
      <c r="Q9974">
        <v>1.88</v>
      </c>
      <c r="V9974" t="s">
        <v>718</v>
      </c>
      <c r="W9974" t="s">
        <v>744</v>
      </c>
      <c r="X9974" t="s">
        <v>779</v>
      </c>
      <c r="Y9974" t="s">
        <v>736</v>
      </c>
      <c r="Z9974">
        <v>10</v>
      </c>
      <c r="AA9974" t="s">
        <v>722</v>
      </c>
      <c r="AB9974" t="s">
        <v>3174</v>
      </c>
      <c r="AC9974">
        <v>62153</v>
      </c>
      <c r="AD9974" t="s">
        <v>3175</v>
      </c>
      <c r="AE9974" t="s">
        <v>3176</v>
      </c>
      <c r="AF9974">
        <v>2001</v>
      </c>
    </row>
    <row r="9975" spans="1:32" x14ac:dyDescent="0.2">
      <c r="A9975" t="s">
        <v>1745</v>
      </c>
      <c r="B9975">
        <v>7758987</v>
      </c>
      <c r="C9975" t="s">
        <v>1746</v>
      </c>
      <c r="D9975" t="s">
        <v>709</v>
      </c>
      <c r="E9975" t="s">
        <v>751</v>
      </c>
      <c r="F9975" t="s">
        <v>732</v>
      </c>
      <c r="G9975" t="s">
        <v>733</v>
      </c>
      <c r="J9975" t="s">
        <v>966</v>
      </c>
      <c r="K9975" t="s">
        <v>753</v>
      </c>
      <c r="L9975" t="s">
        <v>715</v>
      </c>
      <c r="M9975" t="s">
        <v>716</v>
      </c>
      <c r="N9975">
        <v>5</v>
      </c>
      <c r="O9975" t="s">
        <v>717</v>
      </c>
      <c r="Q9975">
        <v>1.88</v>
      </c>
      <c r="V9975" t="s">
        <v>718</v>
      </c>
      <c r="W9975" t="s">
        <v>764</v>
      </c>
      <c r="X9975" t="s">
        <v>765</v>
      </c>
      <c r="Y9975" t="s">
        <v>749</v>
      </c>
      <c r="Z9975">
        <v>10</v>
      </c>
      <c r="AA9975" t="s">
        <v>722</v>
      </c>
      <c r="AB9975" t="s">
        <v>3174</v>
      </c>
      <c r="AC9975">
        <v>62153</v>
      </c>
      <c r="AD9975" t="s">
        <v>3175</v>
      </c>
      <c r="AE9975" t="s">
        <v>3176</v>
      </c>
      <c r="AF9975">
        <v>2001</v>
      </c>
    </row>
    <row r="9976" spans="1:32" x14ac:dyDescent="0.2">
      <c r="A9976" t="s">
        <v>1745</v>
      </c>
      <c r="B9976">
        <v>7758987</v>
      </c>
      <c r="C9976" t="s">
        <v>1746</v>
      </c>
      <c r="D9976" t="s">
        <v>709</v>
      </c>
      <c r="E9976" t="s">
        <v>3193</v>
      </c>
      <c r="F9976" t="s">
        <v>3194</v>
      </c>
      <c r="G9976" t="s">
        <v>712</v>
      </c>
      <c r="K9976" t="s">
        <v>753</v>
      </c>
      <c r="L9976" t="s">
        <v>715</v>
      </c>
      <c r="M9976" t="s">
        <v>716</v>
      </c>
      <c r="O9976" t="s">
        <v>717</v>
      </c>
      <c r="Q9976">
        <v>1.9</v>
      </c>
      <c r="S9976">
        <v>1.86</v>
      </c>
      <c r="U9976">
        <v>1.94</v>
      </c>
      <c r="V9976" t="s">
        <v>718</v>
      </c>
      <c r="W9976" t="s">
        <v>744</v>
      </c>
      <c r="X9976" t="s">
        <v>744</v>
      </c>
      <c r="Y9976" t="s">
        <v>754</v>
      </c>
      <c r="Z9976">
        <v>2</v>
      </c>
      <c r="AA9976" t="s">
        <v>722</v>
      </c>
      <c r="AB9976" t="s">
        <v>3195</v>
      </c>
      <c r="AC9976">
        <v>17690</v>
      </c>
      <c r="AD9976" t="s">
        <v>3196</v>
      </c>
      <c r="AE9976" t="s">
        <v>3197</v>
      </c>
      <c r="AF9976">
        <v>1976</v>
      </c>
    </row>
    <row r="9977" spans="1:32" x14ac:dyDescent="0.2">
      <c r="A9977" t="s">
        <v>1745</v>
      </c>
      <c r="B9977">
        <v>7447394</v>
      </c>
      <c r="C9977" t="s">
        <v>1818</v>
      </c>
      <c r="D9977" t="s">
        <v>709</v>
      </c>
      <c r="E9977" t="s">
        <v>3207</v>
      </c>
      <c r="F9977" t="s">
        <v>3208</v>
      </c>
      <c r="G9977" t="s">
        <v>712</v>
      </c>
      <c r="H9977" t="s">
        <v>1627</v>
      </c>
      <c r="K9977" t="s">
        <v>753</v>
      </c>
      <c r="L9977" t="s">
        <v>773</v>
      </c>
      <c r="M9977" t="s">
        <v>716</v>
      </c>
      <c r="N9977">
        <v>5</v>
      </c>
      <c r="O9977" t="s">
        <v>717</v>
      </c>
      <c r="Q9977">
        <v>1.9850000000000001</v>
      </c>
      <c r="V9977" t="s">
        <v>718</v>
      </c>
      <c r="W9977" t="s">
        <v>744</v>
      </c>
      <c r="X9977" t="s">
        <v>744</v>
      </c>
      <c r="Y9977" t="s">
        <v>754</v>
      </c>
      <c r="Z9977">
        <v>3</v>
      </c>
      <c r="AA9977" t="s">
        <v>722</v>
      </c>
      <c r="AB9977" t="s">
        <v>3075</v>
      </c>
      <c r="AC9977">
        <v>56995</v>
      </c>
      <c r="AD9977" t="s">
        <v>3076</v>
      </c>
      <c r="AE9977" t="s">
        <v>3077</v>
      </c>
      <c r="AF9977">
        <v>2000</v>
      </c>
    </row>
    <row r="9978" spans="1:32" x14ac:dyDescent="0.2">
      <c r="A9978" t="s">
        <v>1745</v>
      </c>
      <c r="B9978">
        <v>7440508</v>
      </c>
      <c r="C9978" t="s">
        <v>1745</v>
      </c>
      <c r="D9978" t="s">
        <v>709</v>
      </c>
      <c r="E9978" t="s">
        <v>1543</v>
      </c>
      <c r="F9978" t="s">
        <v>1544</v>
      </c>
      <c r="G9978" t="s">
        <v>712</v>
      </c>
      <c r="H9978" t="s">
        <v>887</v>
      </c>
      <c r="K9978" t="s">
        <v>772</v>
      </c>
      <c r="L9978" t="s">
        <v>715</v>
      </c>
      <c r="M9978" t="s">
        <v>716</v>
      </c>
      <c r="O9978" t="s">
        <v>717</v>
      </c>
      <c r="Q9978">
        <v>1.99</v>
      </c>
      <c r="V9978" t="s">
        <v>718</v>
      </c>
      <c r="W9978" t="s">
        <v>744</v>
      </c>
      <c r="X9978" t="s">
        <v>744</v>
      </c>
      <c r="Y9978" t="s">
        <v>754</v>
      </c>
      <c r="Z9978">
        <v>1</v>
      </c>
      <c r="AA9978" t="s">
        <v>722</v>
      </c>
      <c r="AB9978" t="s">
        <v>3114</v>
      </c>
      <c r="AC9978">
        <v>11758</v>
      </c>
      <c r="AD9978" t="s">
        <v>3115</v>
      </c>
      <c r="AE9978" t="s">
        <v>3116</v>
      </c>
      <c r="AF9978">
        <v>1983</v>
      </c>
    </row>
    <row r="9979" spans="1:32" x14ac:dyDescent="0.2">
      <c r="A9979" t="s">
        <v>1745</v>
      </c>
      <c r="B9979">
        <v>7440508</v>
      </c>
      <c r="C9979" t="s">
        <v>1745</v>
      </c>
      <c r="D9979" t="s">
        <v>709</v>
      </c>
      <c r="E9979" t="s">
        <v>751</v>
      </c>
      <c r="F9979" t="s">
        <v>732</v>
      </c>
      <c r="G9979" t="s">
        <v>733</v>
      </c>
      <c r="H9979" t="s">
        <v>734</v>
      </c>
      <c r="K9979" t="s">
        <v>714</v>
      </c>
      <c r="L9979" t="s">
        <v>715</v>
      </c>
      <c r="M9979" t="s">
        <v>716</v>
      </c>
      <c r="N9979">
        <v>7</v>
      </c>
      <c r="O9979" t="s">
        <v>717</v>
      </c>
      <c r="Q9979">
        <v>1.992</v>
      </c>
      <c r="V9979" t="s">
        <v>718</v>
      </c>
      <c r="W9979" t="s">
        <v>744</v>
      </c>
      <c r="X9979" t="s">
        <v>744</v>
      </c>
      <c r="Y9979" t="s">
        <v>754</v>
      </c>
      <c r="Z9979">
        <v>2</v>
      </c>
      <c r="AA9979" t="s">
        <v>722</v>
      </c>
      <c r="AB9979" t="s">
        <v>1489</v>
      </c>
      <c r="AC9979">
        <v>169735</v>
      </c>
      <c r="AD9979" t="s">
        <v>1503</v>
      </c>
      <c r="AE9979" t="s">
        <v>1504</v>
      </c>
      <c r="AF9979">
        <v>2001</v>
      </c>
    </row>
    <row r="9980" spans="1:32" x14ac:dyDescent="0.2">
      <c r="A9980" t="s">
        <v>1745</v>
      </c>
      <c r="B9980">
        <v>7447394</v>
      </c>
      <c r="C9980" t="s">
        <v>1818</v>
      </c>
      <c r="D9980" t="s">
        <v>709</v>
      </c>
      <c r="E9980" t="s">
        <v>3082</v>
      </c>
      <c r="F9980" t="s">
        <v>1632</v>
      </c>
      <c r="G9980" t="s">
        <v>733</v>
      </c>
      <c r="K9980" t="s">
        <v>753</v>
      </c>
      <c r="L9980" t="s">
        <v>773</v>
      </c>
      <c r="M9980" t="s">
        <v>716</v>
      </c>
      <c r="N9980">
        <v>6</v>
      </c>
      <c r="O9980" t="s">
        <v>717</v>
      </c>
      <c r="Q9980">
        <v>2.1</v>
      </c>
      <c r="S9980">
        <v>1.8</v>
      </c>
      <c r="U9980">
        <v>2.7</v>
      </c>
      <c r="V9980" t="s">
        <v>718</v>
      </c>
      <c r="W9980" t="s">
        <v>744</v>
      </c>
      <c r="X9980" t="s">
        <v>744</v>
      </c>
      <c r="Y9980" t="s">
        <v>754</v>
      </c>
      <c r="Z9980">
        <v>4</v>
      </c>
      <c r="AA9980" t="s">
        <v>722</v>
      </c>
      <c r="AB9980" t="s">
        <v>3083</v>
      </c>
      <c r="AC9980">
        <v>169337</v>
      </c>
      <c r="AD9980" t="s">
        <v>3084</v>
      </c>
      <c r="AE9980" t="s">
        <v>3085</v>
      </c>
      <c r="AF9980">
        <v>2010</v>
      </c>
    </row>
    <row r="9981" spans="1:32" x14ac:dyDescent="0.2">
      <c r="A9981" t="s">
        <v>1745</v>
      </c>
      <c r="B9981">
        <v>7758987</v>
      </c>
      <c r="C9981" t="s">
        <v>1746</v>
      </c>
      <c r="D9981" t="s">
        <v>709</v>
      </c>
      <c r="E9981" t="s">
        <v>3189</v>
      </c>
      <c r="F9981" t="s">
        <v>1599</v>
      </c>
      <c r="G9981" t="s">
        <v>712</v>
      </c>
      <c r="I9981">
        <v>69</v>
      </c>
      <c r="J9981" t="s">
        <v>722</v>
      </c>
      <c r="K9981" t="s">
        <v>772</v>
      </c>
      <c r="L9981" t="s">
        <v>715</v>
      </c>
      <c r="M9981" t="s">
        <v>716</v>
      </c>
      <c r="O9981" t="s">
        <v>717</v>
      </c>
      <c r="Q9981">
        <v>2.1</v>
      </c>
      <c r="S9981">
        <v>1.2</v>
      </c>
      <c r="U9981">
        <v>4.4000000000000004</v>
      </c>
      <c r="V9981" t="s">
        <v>718</v>
      </c>
      <c r="W9981" t="s">
        <v>744</v>
      </c>
      <c r="X9981" t="s">
        <v>744</v>
      </c>
      <c r="Y9981" t="s">
        <v>754</v>
      </c>
      <c r="Z9981">
        <v>3</v>
      </c>
      <c r="AA9981" t="s">
        <v>722</v>
      </c>
      <c r="AB9981" t="s">
        <v>3079</v>
      </c>
      <c r="AC9981">
        <v>12401</v>
      </c>
      <c r="AD9981" t="s">
        <v>3080</v>
      </c>
      <c r="AE9981" t="s">
        <v>3081</v>
      </c>
      <c r="AF9981">
        <v>1983</v>
      </c>
    </row>
    <row r="9982" spans="1:32" x14ac:dyDescent="0.2">
      <c r="A9982" t="s">
        <v>1745</v>
      </c>
      <c r="B9982">
        <v>7758987</v>
      </c>
      <c r="C9982" t="s">
        <v>1746</v>
      </c>
      <c r="D9982" t="s">
        <v>709</v>
      </c>
      <c r="E9982" t="s">
        <v>1492</v>
      </c>
      <c r="F9982" t="s">
        <v>1493</v>
      </c>
      <c r="G9982" t="s">
        <v>733</v>
      </c>
      <c r="H9982" t="s">
        <v>805</v>
      </c>
      <c r="K9982" t="s">
        <v>753</v>
      </c>
      <c r="L9982" t="s">
        <v>773</v>
      </c>
      <c r="M9982" t="s">
        <v>716</v>
      </c>
      <c r="O9982" t="s">
        <v>717</v>
      </c>
      <c r="Q9982">
        <v>2.1</v>
      </c>
      <c r="S9982">
        <v>1.52</v>
      </c>
      <c r="U9982">
        <v>3.03</v>
      </c>
      <c r="V9982" t="s">
        <v>718</v>
      </c>
      <c r="W9982" t="s">
        <v>744</v>
      </c>
      <c r="X9982" t="s">
        <v>744</v>
      </c>
      <c r="Y9982" t="s">
        <v>754</v>
      </c>
      <c r="Z9982">
        <v>2</v>
      </c>
      <c r="AA9982" t="s">
        <v>722</v>
      </c>
      <c r="AB9982" t="s">
        <v>1394</v>
      </c>
      <c r="AC9982">
        <v>3163</v>
      </c>
      <c r="AD9982" t="s">
        <v>1395</v>
      </c>
      <c r="AE9982" t="s">
        <v>1396</v>
      </c>
      <c r="AF9982">
        <v>1990</v>
      </c>
    </row>
    <row r="9983" spans="1:32" x14ac:dyDescent="0.2">
      <c r="A9983" t="s">
        <v>1745</v>
      </c>
      <c r="B9983">
        <v>7758987</v>
      </c>
      <c r="C9983" t="s">
        <v>1746</v>
      </c>
      <c r="D9983" t="s">
        <v>709</v>
      </c>
      <c r="E9983" t="s">
        <v>3189</v>
      </c>
      <c r="F9983" t="s">
        <v>1599</v>
      </c>
      <c r="G9983" t="s">
        <v>712</v>
      </c>
      <c r="I9983">
        <v>26</v>
      </c>
      <c r="J9983" t="s">
        <v>722</v>
      </c>
      <c r="K9983" t="s">
        <v>772</v>
      </c>
      <c r="L9983" t="s">
        <v>715</v>
      </c>
      <c r="M9983" t="s">
        <v>716</v>
      </c>
      <c r="O9983" t="s">
        <v>717</v>
      </c>
      <c r="Q9983">
        <v>2.2999999999999998</v>
      </c>
      <c r="V9983" t="s">
        <v>718</v>
      </c>
      <c r="W9983" t="s">
        <v>744</v>
      </c>
      <c r="X9983" t="s">
        <v>744</v>
      </c>
      <c r="Y9983" t="s">
        <v>754</v>
      </c>
      <c r="Z9983">
        <v>3</v>
      </c>
      <c r="AA9983" t="s">
        <v>722</v>
      </c>
      <c r="AB9983" t="s">
        <v>3079</v>
      </c>
      <c r="AC9983">
        <v>12401</v>
      </c>
      <c r="AD9983" t="s">
        <v>3080</v>
      </c>
      <c r="AE9983" t="s">
        <v>3081</v>
      </c>
      <c r="AF9983">
        <v>1983</v>
      </c>
    </row>
    <row r="9984" spans="1:32" x14ac:dyDescent="0.2">
      <c r="A9984" t="s">
        <v>1745</v>
      </c>
      <c r="B9984">
        <v>7440508</v>
      </c>
      <c r="C9984" t="s">
        <v>1745</v>
      </c>
      <c r="D9984" t="s">
        <v>709</v>
      </c>
      <c r="E9984" t="s">
        <v>1543</v>
      </c>
      <c r="F9984" t="s">
        <v>1544</v>
      </c>
      <c r="G9984" t="s">
        <v>712</v>
      </c>
      <c r="H9984" t="s">
        <v>734</v>
      </c>
      <c r="K9984" t="s">
        <v>772</v>
      </c>
      <c r="L9984" t="s">
        <v>715</v>
      </c>
      <c r="M9984" t="s">
        <v>716</v>
      </c>
      <c r="O9984" t="s">
        <v>717</v>
      </c>
      <c r="Q9984">
        <v>2.33</v>
      </c>
      <c r="V9984" t="s">
        <v>718</v>
      </c>
      <c r="W9984" t="s">
        <v>744</v>
      </c>
      <c r="X9984" t="s">
        <v>744</v>
      </c>
      <c r="Y9984" t="s">
        <v>754</v>
      </c>
      <c r="Z9984">
        <v>10.25</v>
      </c>
      <c r="AA9984" t="s">
        <v>722</v>
      </c>
      <c r="AB9984" t="s">
        <v>3114</v>
      </c>
      <c r="AC9984">
        <v>11758</v>
      </c>
      <c r="AD9984" t="s">
        <v>3115</v>
      </c>
      <c r="AE9984" t="s">
        <v>3116</v>
      </c>
      <c r="AF9984">
        <v>1983</v>
      </c>
    </row>
    <row r="9985" spans="1:32" x14ac:dyDescent="0.2">
      <c r="A9985" t="s">
        <v>1745</v>
      </c>
      <c r="B9985">
        <v>7440508</v>
      </c>
      <c r="C9985" t="s">
        <v>1745</v>
      </c>
      <c r="D9985" t="s">
        <v>709</v>
      </c>
      <c r="E9985" t="s">
        <v>3209</v>
      </c>
      <c r="F9985" t="s">
        <v>1599</v>
      </c>
      <c r="G9985" t="s">
        <v>733</v>
      </c>
      <c r="K9985" t="s">
        <v>753</v>
      </c>
      <c r="L9985" t="s">
        <v>715</v>
      </c>
      <c r="M9985" t="s">
        <v>716</v>
      </c>
      <c r="O9985" t="s">
        <v>801</v>
      </c>
      <c r="Q9985">
        <v>2.37</v>
      </c>
      <c r="S9985">
        <v>1.83</v>
      </c>
      <c r="U9985">
        <v>3.07</v>
      </c>
      <c r="V9985" t="s">
        <v>718</v>
      </c>
      <c r="W9985" t="s">
        <v>744</v>
      </c>
      <c r="X9985" t="s">
        <v>744</v>
      </c>
      <c r="Y9985" t="s">
        <v>754</v>
      </c>
      <c r="Z9985">
        <v>2</v>
      </c>
      <c r="AA9985" t="s">
        <v>722</v>
      </c>
      <c r="AB9985" t="s">
        <v>2545</v>
      </c>
      <c r="AC9985">
        <v>45214</v>
      </c>
      <c r="AD9985" t="s">
        <v>2546</v>
      </c>
      <c r="AE9985" t="s">
        <v>2547</v>
      </c>
      <c r="AF9985">
        <v>1994</v>
      </c>
    </row>
    <row r="9986" spans="1:32" x14ac:dyDescent="0.2">
      <c r="A9986" t="s">
        <v>1745</v>
      </c>
      <c r="B9986">
        <v>7758987</v>
      </c>
      <c r="C9986" t="s">
        <v>1746</v>
      </c>
      <c r="D9986" t="s">
        <v>709</v>
      </c>
      <c r="E9986" t="s">
        <v>3193</v>
      </c>
      <c r="F9986" t="s">
        <v>3194</v>
      </c>
      <c r="G9986" t="s">
        <v>712</v>
      </c>
      <c r="K9986" t="s">
        <v>753</v>
      </c>
      <c r="L9986" t="s">
        <v>715</v>
      </c>
      <c r="M9986" t="s">
        <v>716</v>
      </c>
      <c r="O9986" t="s">
        <v>717</v>
      </c>
      <c r="Q9986">
        <v>2.5</v>
      </c>
      <c r="S9986">
        <v>2.4500000000000002</v>
      </c>
      <c r="U9986">
        <v>2.5499999999999998</v>
      </c>
      <c r="V9986" t="s">
        <v>718</v>
      </c>
      <c r="W9986" t="s">
        <v>744</v>
      </c>
      <c r="X9986" t="s">
        <v>744</v>
      </c>
      <c r="Y9986" t="s">
        <v>754</v>
      </c>
      <c r="Z9986">
        <v>2</v>
      </c>
      <c r="AA9986" t="s">
        <v>722</v>
      </c>
      <c r="AB9986" t="s">
        <v>3195</v>
      </c>
      <c r="AC9986">
        <v>17690</v>
      </c>
      <c r="AD9986" t="s">
        <v>3196</v>
      </c>
      <c r="AE9986" t="s">
        <v>3197</v>
      </c>
      <c r="AF9986">
        <v>1976</v>
      </c>
    </row>
    <row r="9987" spans="1:32" x14ac:dyDescent="0.2">
      <c r="A9987" t="s">
        <v>1745</v>
      </c>
      <c r="B9987">
        <v>7758987</v>
      </c>
      <c r="C9987" t="s">
        <v>1746</v>
      </c>
      <c r="D9987" t="s">
        <v>709</v>
      </c>
      <c r="E9987" t="s">
        <v>3202</v>
      </c>
      <c r="F9987" t="s">
        <v>3203</v>
      </c>
      <c r="G9987" t="s">
        <v>712</v>
      </c>
      <c r="H9987" t="s">
        <v>734</v>
      </c>
      <c r="K9987" t="s">
        <v>714</v>
      </c>
      <c r="L9987" t="s">
        <v>773</v>
      </c>
      <c r="M9987" t="s">
        <v>716</v>
      </c>
      <c r="N9987">
        <v>9</v>
      </c>
      <c r="O9987" t="s">
        <v>801</v>
      </c>
      <c r="Q9987">
        <v>2.6059999999999999</v>
      </c>
      <c r="V9987" t="s">
        <v>718</v>
      </c>
      <c r="W9987" t="s">
        <v>744</v>
      </c>
      <c r="X9987" t="s">
        <v>744</v>
      </c>
      <c r="Y9987" t="s">
        <v>754</v>
      </c>
      <c r="Z9987">
        <v>3</v>
      </c>
      <c r="AA9987" t="s">
        <v>722</v>
      </c>
      <c r="AB9987" t="s">
        <v>3204</v>
      </c>
      <c r="AC9987">
        <v>84114</v>
      </c>
      <c r="AD9987" t="s">
        <v>3205</v>
      </c>
      <c r="AE9987" t="s">
        <v>3206</v>
      </c>
      <c r="AF9987">
        <v>1997</v>
      </c>
    </row>
    <row r="9988" spans="1:32" x14ac:dyDescent="0.2">
      <c r="A9988" t="s">
        <v>1745</v>
      </c>
      <c r="B9988">
        <v>7440508</v>
      </c>
      <c r="C9988" t="s">
        <v>1745</v>
      </c>
      <c r="D9988" t="s">
        <v>709</v>
      </c>
      <c r="E9988" t="s">
        <v>1543</v>
      </c>
      <c r="F9988" t="s">
        <v>1544</v>
      </c>
      <c r="G9988" t="s">
        <v>712</v>
      </c>
      <c r="H9988" t="s">
        <v>734</v>
      </c>
      <c r="K9988" t="s">
        <v>772</v>
      </c>
      <c r="L9988" t="s">
        <v>715</v>
      </c>
      <c r="M9988" t="s">
        <v>716</v>
      </c>
      <c r="O9988" t="s">
        <v>717</v>
      </c>
      <c r="Q9988">
        <v>3.024</v>
      </c>
      <c r="V9988" t="s">
        <v>718</v>
      </c>
      <c r="W9988" t="s">
        <v>744</v>
      </c>
      <c r="X9988" t="s">
        <v>744</v>
      </c>
      <c r="Y9988" t="s">
        <v>754</v>
      </c>
      <c r="Z9988">
        <v>6.0833000000000004</v>
      </c>
      <c r="AA9988" t="s">
        <v>722</v>
      </c>
      <c r="AB9988" t="s">
        <v>3114</v>
      </c>
      <c r="AC9988">
        <v>11758</v>
      </c>
      <c r="AD9988" t="s">
        <v>3115</v>
      </c>
      <c r="AE9988" t="s">
        <v>3116</v>
      </c>
      <c r="AF9988">
        <v>1983</v>
      </c>
    </row>
    <row r="9989" spans="1:32" x14ac:dyDescent="0.2">
      <c r="A9989" t="s">
        <v>1745</v>
      </c>
      <c r="B9989">
        <v>7447394</v>
      </c>
      <c r="C9989" t="s">
        <v>1818</v>
      </c>
      <c r="D9989" t="s">
        <v>709</v>
      </c>
      <c r="E9989" t="s">
        <v>3207</v>
      </c>
      <c r="F9989" t="s">
        <v>3208</v>
      </c>
      <c r="G9989" t="s">
        <v>712</v>
      </c>
      <c r="H9989" t="s">
        <v>1627</v>
      </c>
      <c r="K9989" t="s">
        <v>753</v>
      </c>
      <c r="L9989" t="s">
        <v>773</v>
      </c>
      <c r="M9989" t="s">
        <v>716</v>
      </c>
      <c r="N9989">
        <v>5</v>
      </c>
      <c r="O9989" t="s">
        <v>717</v>
      </c>
      <c r="Q9989">
        <v>3.16</v>
      </c>
      <c r="V9989" t="s">
        <v>718</v>
      </c>
      <c r="W9989" t="s">
        <v>744</v>
      </c>
      <c r="X9989" t="s">
        <v>744</v>
      </c>
      <c r="Y9989" t="s">
        <v>754</v>
      </c>
      <c r="Z9989">
        <v>3</v>
      </c>
      <c r="AA9989" t="s">
        <v>722</v>
      </c>
      <c r="AB9989" t="s">
        <v>3075</v>
      </c>
      <c r="AC9989">
        <v>56995</v>
      </c>
      <c r="AD9989" t="s">
        <v>3076</v>
      </c>
      <c r="AE9989" t="s">
        <v>3077</v>
      </c>
      <c r="AF9989">
        <v>2000</v>
      </c>
    </row>
    <row r="9990" spans="1:32" x14ac:dyDescent="0.2">
      <c r="A9990" t="s">
        <v>1745</v>
      </c>
      <c r="B9990">
        <v>7447394</v>
      </c>
      <c r="C9990" t="s">
        <v>1818</v>
      </c>
      <c r="D9990" t="s">
        <v>709</v>
      </c>
      <c r="E9990" t="s">
        <v>3207</v>
      </c>
      <c r="F9990" t="s">
        <v>3208</v>
      </c>
      <c r="G9990" t="s">
        <v>712</v>
      </c>
      <c r="H9990" t="s">
        <v>1627</v>
      </c>
      <c r="K9990" t="s">
        <v>753</v>
      </c>
      <c r="L9990" t="s">
        <v>773</v>
      </c>
      <c r="M9990" t="s">
        <v>716</v>
      </c>
      <c r="N9990">
        <v>13</v>
      </c>
      <c r="O9990" t="s">
        <v>717</v>
      </c>
      <c r="Q9990">
        <v>3.3039999999999998</v>
      </c>
      <c r="V9990" t="s">
        <v>718</v>
      </c>
      <c r="W9990" t="s">
        <v>744</v>
      </c>
      <c r="X9990" t="s">
        <v>744</v>
      </c>
      <c r="Y9990" t="s">
        <v>754</v>
      </c>
      <c r="Z9990">
        <v>3</v>
      </c>
      <c r="AA9990" t="s">
        <v>722</v>
      </c>
      <c r="AB9990" t="s">
        <v>3075</v>
      </c>
      <c r="AC9990">
        <v>56995</v>
      </c>
      <c r="AD9990" t="s">
        <v>3076</v>
      </c>
      <c r="AE9990" t="s">
        <v>3077</v>
      </c>
      <c r="AF9990">
        <v>2000</v>
      </c>
    </row>
    <row r="9991" spans="1:32" x14ac:dyDescent="0.2">
      <c r="A9991" t="s">
        <v>1745</v>
      </c>
      <c r="B9991">
        <v>7440508</v>
      </c>
      <c r="C9991" t="s">
        <v>1745</v>
      </c>
      <c r="D9991" t="s">
        <v>709</v>
      </c>
      <c r="E9991" t="s">
        <v>1543</v>
      </c>
      <c r="F9991" t="s">
        <v>1544</v>
      </c>
      <c r="G9991" t="s">
        <v>712</v>
      </c>
      <c r="H9991" t="s">
        <v>874</v>
      </c>
      <c r="K9991" t="s">
        <v>772</v>
      </c>
      <c r="L9991" t="s">
        <v>715</v>
      </c>
      <c r="M9991" t="s">
        <v>716</v>
      </c>
      <c r="O9991" t="s">
        <v>717</v>
      </c>
      <c r="Q9991">
        <v>3.35</v>
      </c>
      <c r="V9991" t="s">
        <v>718</v>
      </c>
      <c r="W9991" t="s">
        <v>744</v>
      </c>
      <c r="X9991" t="s">
        <v>744</v>
      </c>
      <c r="Y9991" t="s">
        <v>754</v>
      </c>
      <c r="Z9991">
        <v>18.166699999999999</v>
      </c>
      <c r="AA9991" t="s">
        <v>722</v>
      </c>
      <c r="AB9991" t="s">
        <v>3114</v>
      </c>
      <c r="AC9991">
        <v>11758</v>
      </c>
      <c r="AD9991" t="s">
        <v>3115</v>
      </c>
      <c r="AE9991" t="s">
        <v>3116</v>
      </c>
      <c r="AF9991">
        <v>1983</v>
      </c>
    </row>
    <row r="9992" spans="1:32" x14ac:dyDescent="0.2">
      <c r="A9992" t="s">
        <v>1745</v>
      </c>
      <c r="B9992">
        <v>7758987</v>
      </c>
      <c r="C9992" t="s">
        <v>1746</v>
      </c>
      <c r="D9992" t="s">
        <v>709</v>
      </c>
      <c r="E9992" t="s">
        <v>3160</v>
      </c>
      <c r="F9992" t="s">
        <v>1599</v>
      </c>
      <c r="G9992" t="s">
        <v>712</v>
      </c>
      <c r="K9992" t="s">
        <v>753</v>
      </c>
      <c r="L9992" t="s">
        <v>715</v>
      </c>
      <c r="M9992" t="s">
        <v>716</v>
      </c>
      <c r="O9992" t="s">
        <v>717</v>
      </c>
      <c r="Q9992">
        <v>3.48</v>
      </c>
      <c r="S9992">
        <v>2.5099999999999998</v>
      </c>
      <c r="U9992">
        <v>4.84</v>
      </c>
      <c r="V9992" t="s">
        <v>718</v>
      </c>
      <c r="W9992" t="s">
        <v>744</v>
      </c>
      <c r="X9992" t="s">
        <v>744</v>
      </c>
      <c r="Y9992" t="s">
        <v>754</v>
      </c>
      <c r="Z9992">
        <v>1</v>
      </c>
      <c r="AA9992" t="s">
        <v>722</v>
      </c>
      <c r="AB9992" t="s">
        <v>3161</v>
      </c>
      <c r="AC9992">
        <v>13718</v>
      </c>
      <c r="AD9992" t="s">
        <v>3162</v>
      </c>
      <c r="AE9992" t="s">
        <v>3163</v>
      </c>
      <c r="AF9992">
        <v>1995</v>
      </c>
    </row>
    <row r="9993" spans="1:32" x14ac:dyDescent="0.2">
      <c r="A9993" t="s">
        <v>1745</v>
      </c>
      <c r="B9993">
        <v>1344678</v>
      </c>
      <c r="C9993" t="s">
        <v>2310</v>
      </c>
      <c r="D9993" t="s">
        <v>709</v>
      </c>
      <c r="E9993" t="s">
        <v>1536</v>
      </c>
      <c r="F9993" t="s">
        <v>823</v>
      </c>
      <c r="G9993" t="s">
        <v>733</v>
      </c>
      <c r="K9993" t="s">
        <v>753</v>
      </c>
      <c r="L9993" t="s">
        <v>773</v>
      </c>
      <c r="M9993" t="s">
        <v>716</v>
      </c>
      <c r="O9993" t="s">
        <v>717</v>
      </c>
      <c r="Q9993">
        <v>3.7</v>
      </c>
      <c r="V9993" t="s">
        <v>718</v>
      </c>
      <c r="W9993" t="s">
        <v>744</v>
      </c>
      <c r="X9993" t="s">
        <v>744</v>
      </c>
      <c r="Y9993" t="s">
        <v>754</v>
      </c>
      <c r="Z9993">
        <v>4</v>
      </c>
      <c r="AA9993" t="s">
        <v>722</v>
      </c>
      <c r="AB9993" t="s">
        <v>3046</v>
      </c>
      <c r="AC9993">
        <v>52126</v>
      </c>
      <c r="AD9993" t="s">
        <v>3047</v>
      </c>
      <c r="AE9993" t="s">
        <v>3048</v>
      </c>
      <c r="AF9993">
        <v>2000</v>
      </c>
    </row>
    <row r="9994" spans="1:32" x14ac:dyDescent="0.2">
      <c r="A9994" t="s">
        <v>1745</v>
      </c>
      <c r="B9994">
        <v>7758987</v>
      </c>
      <c r="C9994" t="s">
        <v>1746</v>
      </c>
      <c r="D9994" t="s">
        <v>709</v>
      </c>
      <c r="E9994" t="s">
        <v>3189</v>
      </c>
      <c r="F9994" t="s">
        <v>1599</v>
      </c>
      <c r="G9994" t="s">
        <v>712</v>
      </c>
      <c r="I9994">
        <v>26</v>
      </c>
      <c r="J9994" t="s">
        <v>722</v>
      </c>
      <c r="K9994" t="s">
        <v>772</v>
      </c>
      <c r="L9994" t="s">
        <v>715</v>
      </c>
      <c r="M9994" t="s">
        <v>716</v>
      </c>
      <c r="O9994" t="s">
        <v>717</v>
      </c>
      <c r="Q9994">
        <v>4.0999999999999996</v>
      </c>
      <c r="S9994">
        <v>3.1</v>
      </c>
      <c r="U9994">
        <v>5.4</v>
      </c>
      <c r="V9994" t="s">
        <v>718</v>
      </c>
      <c r="W9994" t="s">
        <v>744</v>
      </c>
      <c r="X9994" t="s">
        <v>744</v>
      </c>
      <c r="Y9994" t="s">
        <v>754</v>
      </c>
      <c r="Z9994">
        <v>2</v>
      </c>
      <c r="AA9994" t="s">
        <v>722</v>
      </c>
      <c r="AB9994" t="s">
        <v>3079</v>
      </c>
      <c r="AC9994">
        <v>12401</v>
      </c>
      <c r="AD9994" t="s">
        <v>3080</v>
      </c>
      <c r="AE9994" t="s">
        <v>3081</v>
      </c>
      <c r="AF9994">
        <v>1983</v>
      </c>
    </row>
    <row r="9995" spans="1:32" x14ac:dyDescent="0.2">
      <c r="A9995" t="s">
        <v>1745</v>
      </c>
      <c r="B9995">
        <v>7440508</v>
      </c>
      <c r="C9995" t="s">
        <v>1745</v>
      </c>
      <c r="D9995" t="s">
        <v>709</v>
      </c>
      <c r="E9995" t="s">
        <v>1543</v>
      </c>
      <c r="F9995" t="s">
        <v>1544</v>
      </c>
      <c r="G9995" t="s">
        <v>712</v>
      </c>
      <c r="H9995" t="s">
        <v>887</v>
      </c>
      <c r="K9995" t="s">
        <v>772</v>
      </c>
      <c r="L9995" t="s">
        <v>715</v>
      </c>
      <c r="M9995" t="s">
        <v>716</v>
      </c>
      <c r="O9995" t="s">
        <v>717</v>
      </c>
      <c r="Q9995">
        <v>4.17</v>
      </c>
      <c r="V9995" t="s">
        <v>718</v>
      </c>
      <c r="W9995" t="s">
        <v>744</v>
      </c>
      <c r="X9995" t="s">
        <v>744</v>
      </c>
      <c r="Y9995" t="s">
        <v>754</v>
      </c>
      <c r="Z9995">
        <v>0.5</v>
      </c>
      <c r="AA9995" t="s">
        <v>722</v>
      </c>
      <c r="AB9995" t="s">
        <v>3114</v>
      </c>
      <c r="AC9995">
        <v>11758</v>
      </c>
      <c r="AD9995" t="s">
        <v>3115</v>
      </c>
      <c r="AE9995" t="s">
        <v>3116</v>
      </c>
      <c r="AF9995">
        <v>1983</v>
      </c>
    </row>
    <row r="9996" spans="1:32" x14ac:dyDescent="0.2">
      <c r="A9996" t="s">
        <v>1745</v>
      </c>
      <c r="B9996">
        <v>7758987</v>
      </c>
      <c r="C9996" t="s">
        <v>1746</v>
      </c>
      <c r="D9996" t="s">
        <v>709</v>
      </c>
      <c r="E9996" t="s">
        <v>3202</v>
      </c>
      <c r="F9996" t="s">
        <v>3203</v>
      </c>
      <c r="G9996" t="s">
        <v>712</v>
      </c>
      <c r="H9996" t="s">
        <v>734</v>
      </c>
      <c r="K9996" t="s">
        <v>714</v>
      </c>
      <c r="L9996" t="s">
        <v>773</v>
      </c>
      <c r="M9996" t="s">
        <v>716</v>
      </c>
      <c r="N9996">
        <v>9</v>
      </c>
      <c r="O9996" t="s">
        <v>801</v>
      </c>
      <c r="Q9996">
        <v>5.1059999999999999</v>
      </c>
      <c r="V9996" t="s">
        <v>718</v>
      </c>
      <c r="W9996" t="s">
        <v>744</v>
      </c>
      <c r="X9996" t="s">
        <v>744</v>
      </c>
      <c r="Y9996" t="s">
        <v>754</v>
      </c>
      <c r="Z9996">
        <v>2.5</v>
      </c>
      <c r="AA9996" t="s">
        <v>722</v>
      </c>
      <c r="AB9996" t="s">
        <v>3204</v>
      </c>
      <c r="AC9996">
        <v>84114</v>
      </c>
      <c r="AD9996" t="s">
        <v>3205</v>
      </c>
      <c r="AE9996" t="s">
        <v>3206</v>
      </c>
      <c r="AF9996">
        <v>1997</v>
      </c>
    </row>
    <row r="9997" spans="1:32" x14ac:dyDescent="0.2">
      <c r="A9997" t="s">
        <v>1745</v>
      </c>
      <c r="B9997">
        <v>7447394</v>
      </c>
      <c r="C9997" t="s">
        <v>1818</v>
      </c>
      <c r="D9997" t="s">
        <v>709</v>
      </c>
      <c r="E9997" t="s">
        <v>3207</v>
      </c>
      <c r="F9997" t="s">
        <v>3208</v>
      </c>
      <c r="G9997" t="s">
        <v>712</v>
      </c>
      <c r="H9997" t="s">
        <v>1627</v>
      </c>
      <c r="K9997" t="s">
        <v>753</v>
      </c>
      <c r="L9997" t="s">
        <v>773</v>
      </c>
      <c r="M9997" t="s">
        <v>716</v>
      </c>
      <c r="N9997">
        <v>5</v>
      </c>
      <c r="O9997" t="s">
        <v>717</v>
      </c>
      <c r="Q9997">
        <v>5.7510000000000003</v>
      </c>
      <c r="V9997" t="s">
        <v>718</v>
      </c>
      <c r="W9997" t="s">
        <v>744</v>
      </c>
      <c r="X9997" t="s">
        <v>744</v>
      </c>
      <c r="Y9997" t="s">
        <v>754</v>
      </c>
      <c r="Z9997">
        <v>3</v>
      </c>
      <c r="AA9997" t="s">
        <v>722</v>
      </c>
      <c r="AB9997" t="s">
        <v>3075</v>
      </c>
      <c r="AC9997">
        <v>56995</v>
      </c>
      <c r="AD9997" t="s">
        <v>3076</v>
      </c>
      <c r="AE9997" t="s">
        <v>3077</v>
      </c>
      <c r="AF9997">
        <v>2000</v>
      </c>
    </row>
    <row r="9998" spans="1:32" x14ac:dyDescent="0.2">
      <c r="A9998" t="s">
        <v>1745</v>
      </c>
      <c r="B9998">
        <v>7440508</v>
      </c>
      <c r="C9998" t="s">
        <v>1745</v>
      </c>
      <c r="D9998" t="s">
        <v>709</v>
      </c>
      <c r="E9998" t="s">
        <v>751</v>
      </c>
      <c r="F9998" t="s">
        <v>732</v>
      </c>
      <c r="G9998" t="s">
        <v>733</v>
      </c>
      <c r="H9998" t="s">
        <v>734</v>
      </c>
      <c r="K9998" t="s">
        <v>714</v>
      </c>
      <c r="L9998" t="s">
        <v>715</v>
      </c>
      <c r="M9998" t="s">
        <v>716</v>
      </c>
      <c r="N9998">
        <v>7</v>
      </c>
      <c r="O9998" t="s">
        <v>717</v>
      </c>
      <c r="Q9998">
        <v>7.0750000000000002</v>
      </c>
      <c r="V9998" t="s">
        <v>718</v>
      </c>
      <c r="W9998" t="s">
        <v>744</v>
      </c>
      <c r="X9998" t="s">
        <v>744</v>
      </c>
      <c r="Y9998" t="s">
        <v>754</v>
      </c>
      <c r="Z9998">
        <v>1</v>
      </c>
      <c r="AA9998" t="s">
        <v>722</v>
      </c>
      <c r="AB9998" t="s">
        <v>1489</v>
      </c>
      <c r="AC9998">
        <v>169735</v>
      </c>
      <c r="AD9998" t="s">
        <v>1503</v>
      </c>
      <c r="AE9998" t="s">
        <v>1504</v>
      </c>
      <c r="AF9998">
        <v>2001</v>
      </c>
    </row>
    <row r="9999" spans="1:32" x14ac:dyDescent="0.2">
      <c r="A9999" t="s">
        <v>1745</v>
      </c>
      <c r="B9999">
        <v>7447394</v>
      </c>
      <c r="C9999" t="s">
        <v>1818</v>
      </c>
      <c r="D9999" t="s">
        <v>709</v>
      </c>
      <c r="E9999" t="s">
        <v>1556</v>
      </c>
      <c r="F9999" t="s">
        <v>1557</v>
      </c>
      <c r="G9999" t="s">
        <v>733</v>
      </c>
      <c r="H9999" t="s">
        <v>805</v>
      </c>
      <c r="K9999" t="s">
        <v>714</v>
      </c>
      <c r="L9999" t="s">
        <v>773</v>
      </c>
      <c r="M9999" t="s">
        <v>716</v>
      </c>
      <c r="N9999">
        <v>6</v>
      </c>
      <c r="O9999" t="s">
        <v>801</v>
      </c>
      <c r="Q9999">
        <v>7.1246114800000004</v>
      </c>
      <c r="S9999">
        <v>3.6826402800000002</v>
      </c>
      <c r="U9999">
        <v>13.78401904</v>
      </c>
      <c r="V9999" t="s">
        <v>718</v>
      </c>
      <c r="W9999" t="s">
        <v>744</v>
      </c>
      <c r="X9999" t="s">
        <v>744</v>
      </c>
      <c r="Y9999" t="s">
        <v>754</v>
      </c>
      <c r="Z9999">
        <v>4</v>
      </c>
      <c r="AA9999" t="s">
        <v>722</v>
      </c>
      <c r="AB9999" t="s">
        <v>3198</v>
      </c>
      <c r="AC9999">
        <v>156036</v>
      </c>
      <c r="AD9999" t="s">
        <v>3199</v>
      </c>
      <c r="AE9999" t="s">
        <v>3200</v>
      </c>
      <c r="AF9999">
        <v>2011</v>
      </c>
    </row>
    <row r="10000" spans="1:32" x14ac:dyDescent="0.2">
      <c r="A10000" t="s">
        <v>1745</v>
      </c>
      <c r="B10000">
        <v>7758987</v>
      </c>
      <c r="C10000" t="s">
        <v>1746</v>
      </c>
      <c r="D10000" t="s">
        <v>709</v>
      </c>
      <c r="E10000" t="s">
        <v>3189</v>
      </c>
      <c r="F10000" t="s">
        <v>1599</v>
      </c>
      <c r="G10000" t="s">
        <v>712</v>
      </c>
      <c r="I10000">
        <v>26</v>
      </c>
      <c r="J10000" t="s">
        <v>722</v>
      </c>
      <c r="K10000" t="s">
        <v>772</v>
      </c>
      <c r="L10000" t="s">
        <v>715</v>
      </c>
      <c r="M10000" t="s">
        <v>716</v>
      </c>
      <c r="O10000" t="s">
        <v>717</v>
      </c>
      <c r="Q10000">
        <v>8</v>
      </c>
      <c r="V10000" t="s">
        <v>718</v>
      </c>
      <c r="W10000" t="s">
        <v>744</v>
      </c>
      <c r="X10000" t="s">
        <v>744</v>
      </c>
      <c r="Y10000" t="s">
        <v>754</v>
      </c>
      <c r="Z10000">
        <v>1.3332999999999999</v>
      </c>
      <c r="AA10000" t="s">
        <v>722</v>
      </c>
      <c r="AB10000" t="s">
        <v>3079</v>
      </c>
      <c r="AC10000">
        <v>12401</v>
      </c>
      <c r="AD10000" t="s">
        <v>3080</v>
      </c>
      <c r="AE10000" t="s">
        <v>3081</v>
      </c>
      <c r="AF10000">
        <v>1983</v>
      </c>
    </row>
    <row r="10001" spans="1:32" x14ac:dyDescent="0.2">
      <c r="A10001" t="s">
        <v>1745</v>
      </c>
      <c r="B10001">
        <v>7440508</v>
      </c>
      <c r="C10001" t="s">
        <v>1745</v>
      </c>
      <c r="D10001" t="s">
        <v>709</v>
      </c>
      <c r="E10001" t="s">
        <v>1543</v>
      </c>
      <c r="F10001" t="s">
        <v>1544</v>
      </c>
      <c r="G10001" t="s">
        <v>712</v>
      </c>
      <c r="H10001" t="s">
        <v>734</v>
      </c>
      <c r="K10001" t="s">
        <v>772</v>
      </c>
      <c r="L10001" t="s">
        <v>715</v>
      </c>
      <c r="M10001" t="s">
        <v>716</v>
      </c>
      <c r="O10001" t="s">
        <v>717</v>
      </c>
      <c r="Q10001">
        <v>8.1</v>
      </c>
      <c r="V10001" t="s">
        <v>718</v>
      </c>
      <c r="W10001" t="s">
        <v>744</v>
      </c>
      <c r="X10001" t="s">
        <v>744</v>
      </c>
      <c r="Y10001" t="s">
        <v>754</v>
      </c>
      <c r="Z10001">
        <v>3</v>
      </c>
      <c r="AA10001" t="s">
        <v>722</v>
      </c>
      <c r="AB10001" t="s">
        <v>3114</v>
      </c>
      <c r="AC10001">
        <v>11758</v>
      </c>
      <c r="AD10001" t="s">
        <v>3115</v>
      </c>
      <c r="AE10001" t="s">
        <v>3116</v>
      </c>
      <c r="AF10001">
        <v>1983</v>
      </c>
    </row>
    <row r="10002" spans="1:32" x14ac:dyDescent="0.2">
      <c r="A10002" t="s">
        <v>1745</v>
      </c>
      <c r="B10002">
        <v>7758987</v>
      </c>
      <c r="C10002" t="s">
        <v>1746</v>
      </c>
      <c r="D10002" t="s">
        <v>709</v>
      </c>
      <c r="E10002" t="s">
        <v>3189</v>
      </c>
      <c r="F10002" t="s">
        <v>1599</v>
      </c>
      <c r="G10002" t="s">
        <v>712</v>
      </c>
      <c r="I10002">
        <v>69</v>
      </c>
      <c r="J10002" t="s">
        <v>722</v>
      </c>
      <c r="K10002" t="s">
        <v>772</v>
      </c>
      <c r="L10002" t="s">
        <v>715</v>
      </c>
      <c r="M10002" t="s">
        <v>716</v>
      </c>
      <c r="O10002" t="s">
        <v>717</v>
      </c>
      <c r="Q10002">
        <v>8.1</v>
      </c>
      <c r="V10002" t="s">
        <v>718</v>
      </c>
      <c r="W10002" t="s">
        <v>744</v>
      </c>
      <c r="X10002" t="s">
        <v>744</v>
      </c>
      <c r="Y10002" t="s">
        <v>754</v>
      </c>
      <c r="Z10002">
        <v>2</v>
      </c>
      <c r="AA10002" t="s">
        <v>722</v>
      </c>
      <c r="AB10002" t="s">
        <v>3079</v>
      </c>
      <c r="AC10002">
        <v>12401</v>
      </c>
      <c r="AD10002" t="s">
        <v>3080</v>
      </c>
      <c r="AE10002" t="s">
        <v>3081</v>
      </c>
      <c r="AF10002">
        <v>1983</v>
      </c>
    </row>
    <row r="10003" spans="1:32" x14ac:dyDescent="0.2">
      <c r="A10003" t="s">
        <v>1745</v>
      </c>
      <c r="B10003">
        <v>7758987</v>
      </c>
      <c r="C10003" t="s">
        <v>1746</v>
      </c>
      <c r="D10003" t="s">
        <v>709</v>
      </c>
      <c r="E10003" t="s">
        <v>3210</v>
      </c>
      <c r="F10003" t="s">
        <v>3194</v>
      </c>
      <c r="G10003" t="s">
        <v>712</v>
      </c>
      <c r="H10003" t="s">
        <v>734</v>
      </c>
      <c r="K10003" t="s">
        <v>714</v>
      </c>
      <c r="L10003" t="s">
        <v>773</v>
      </c>
      <c r="M10003" t="s">
        <v>716</v>
      </c>
      <c r="N10003">
        <v>12</v>
      </c>
      <c r="O10003" t="s">
        <v>801</v>
      </c>
      <c r="Q10003">
        <v>8.1059999999999999</v>
      </c>
      <c r="V10003" t="s">
        <v>718</v>
      </c>
      <c r="W10003" t="s">
        <v>744</v>
      </c>
      <c r="X10003" t="s">
        <v>744</v>
      </c>
      <c r="Y10003" t="s">
        <v>754</v>
      </c>
      <c r="Z10003">
        <v>4</v>
      </c>
      <c r="AA10003" t="s">
        <v>722</v>
      </c>
      <c r="AB10003" t="s">
        <v>3204</v>
      </c>
      <c r="AC10003">
        <v>84114</v>
      </c>
      <c r="AD10003" t="s">
        <v>3205</v>
      </c>
      <c r="AE10003" t="s">
        <v>3206</v>
      </c>
      <c r="AF10003">
        <v>1997</v>
      </c>
    </row>
    <row r="10004" spans="1:32" x14ac:dyDescent="0.2">
      <c r="A10004" t="s">
        <v>1745</v>
      </c>
      <c r="B10004">
        <v>7758987</v>
      </c>
      <c r="C10004" t="s">
        <v>1746</v>
      </c>
      <c r="D10004" t="s">
        <v>709</v>
      </c>
      <c r="E10004" t="s">
        <v>3210</v>
      </c>
      <c r="F10004" t="s">
        <v>3194</v>
      </c>
      <c r="G10004" t="s">
        <v>712</v>
      </c>
      <c r="H10004" t="s">
        <v>734</v>
      </c>
      <c r="K10004" t="s">
        <v>714</v>
      </c>
      <c r="L10004" t="s">
        <v>773</v>
      </c>
      <c r="M10004" t="s">
        <v>716</v>
      </c>
      <c r="N10004">
        <v>12</v>
      </c>
      <c r="O10004" t="s">
        <v>801</v>
      </c>
      <c r="Q10004">
        <v>8.1059999999999999</v>
      </c>
      <c r="V10004" t="s">
        <v>718</v>
      </c>
      <c r="W10004" t="s">
        <v>744</v>
      </c>
      <c r="X10004" t="s">
        <v>744</v>
      </c>
      <c r="Y10004" t="s">
        <v>754</v>
      </c>
      <c r="Z10004">
        <v>3.5</v>
      </c>
      <c r="AA10004" t="s">
        <v>722</v>
      </c>
      <c r="AB10004" t="s">
        <v>3204</v>
      </c>
      <c r="AC10004">
        <v>84114</v>
      </c>
      <c r="AD10004" t="s">
        <v>3205</v>
      </c>
      <c r="AE10004" t="s">
        <v>3206</v>
      </c>
      <c r="AF10004">
        <v>1997</v>
      </c>
    </row>
    <row r="10005" spans="1:32" x14ac:dyDescent="0.2">
      <c r="A10005" t="s">
        <v>1745</v>
      </c>
      <c r="B10005">
        <v>7758987</v>
      </c>
      <c r="C10005" t="s">
        <v>1746</v>
      </c>
      <c r="D10005" t="s">
        <v>709</v>
      </c>
      <c r="E10005" t="s">
        <v>3210</v>
      </c>
      <c r="F10005" t="s">
        <v>3194</v>
      </c>
      <c r="G10005" t="s">
        <v>712</v>
      </c>
      <c r="H10005" t="s">
        <v>734</v>
      </c>
      <c r="K10005" t="s">
        <v>714</v>
      </c>
      <c r="L10005" t="s">
        <v>773</v>
      </c>
      <c r="M10005" t="s">
        <v>716</v>
      </c>
      <c r="N10005">
        <v>12</v>
      </c>
      <c r="O10005" t="s">
        <v>801</v>
      </c>
      <c r="Q10005">
        <v>10.106</v>
      </c>
      <c r="V10005" t="s">
        <v>718</v>
      </c>
      <c r="W10005" t="s">
        <v>744</v>
      </c>
      <c r="X10005" t="s">
        <v>744</v>
      </c>
      <c r="Y10005" t="s">
        <v>754</v>
      </c>
      <c r="Z10005">
        <v>2.5</v>
      </c>
      <c r="AA10005" t="s">
        <v>722</v>
      </c>
      <c r="AB10005" t="s">
        <v>3204</v>
      </c>
      <c r="AC10005">
        <v>84114</v>
      </c>
      <c r="AD10005" t="s">
        <v>3205</v>
      </c>
      <c r="AE10005" t="s">
        <v>3206</v>
      </c>
      <c r="AF10005">
        <v>1997</v>
      </c>
    </row>
    <row r="10006" spans="1:32" x14ac:dyDescent="0.2">
      <c r="A10006" t="s">
        <v>1745</v>
      </c>
      <c r="B10006">
        <v>7440508</v>
      </c>
      <c r="C10006" t="s">
        <v>1745</v>
      </c>
      <c r="D10006" t="s">
        <v>709</v>
      </c>
      <c r="E10006" t="s">
        <v>1543</v>
      </c>
      <c r="F10006" t="s">
        <v>1544</v>
      </c>
      <c r="G10006" t="s">
        <v>712</v>
      </c>
      <c r="H10006" t="s">
        <v>734</v>
      </c>
      <c r="K10006" t="s">
        <v>772</v>
      </c>
      <c r="L10006" t="s">
        <v>715</v>
      </c>
      <c r="M10006" t="s">
        <v>716</v>
      </c>
      <c r="O10006" t="s">
        <v>717</v>
      </c>
      <c r="Q10006">
        <v>11</v>
      </c>
      <c r="V10006" t="s">
        <v>718</v>
      </c>
      <c r="W10006" t="s">
        <v>744</v>
      </c>
      <c r="X10006" t="s">
        <v>744</v>
      </c>
      <c r="Y10006" t="s">
        <v>754</v>
      </c>
      <c r="Z10006">
        <v>2.0417000000000001</v>
      </c>
      <c r="AA10006" t="s">
        <v>722</v>
      </c>
      <c r="AB10006" t="s">
        <v>3114</v>
      </c>
      <c r="AC10006">
        <v>11758</v>
      </c>
      <c r="AD10006" t="s">
        <v>3115</v>
      </c>
      <c r="AE10006" t="s">
        <v>3116</v>
      </c>
      <c r="AF10006">
        <v>1983</v>
      </c>
    </row>
    <row r="10007" spans="1:32" x14ac:dyDescent="0.2">
      <c r="A10007" t="s">
        <v>1745</v>
      </c>
      <c r="B10007">
        <v>7758987</v>
      </c>
      <c r="C10007" t="s">
        <v>1746</v>
      </c>
      <c r="D10007" t="s">
        <v>709</v>
      </c>
      <c r="E10007" t="s">
        <v>3210</v>
      </c>
      <c r="F10007" t="s">
        <v>3194</v>
      </c>
      <c r="G10007" t="s">
        <v>712</v>
      </c>
      <c r="H10007" t="s">
        <v>734</v>
      </c>
      <c r="K10007" t="s">
        <v>714</v>
      </c>
      <c r="L10007" t="s">
        <v>773</v>
      </c>
      <c r="M10007" t="s">
        <v>716</v>
      </c>
      <c r="N10007">
        <v>12</v>
      </c>
      <c r="O10007" t="s">
        <v>801</v>
      </c>
      <c r="Q10007">
        <v>12.606</v>
      </c>
      <c r="V10007" t="s">
        <v>718</v>
      </c>
      <c r="W10007" t="s">
        <v>744</v>
      </c>
      <c r="X10007" t="s">
        <v>744</v>
      </c>
      <c r="Y10007" t="s">
        <v>754</v>
      </c>
      <c r="Z10007">
        <v>1.5</v>
      </c>
      <c r="AA10007" t="s">
        <v>722</v>
      </c>
      <c r="AB10007" t="s">
        <v>3204</v>
      </c>
      <c r="AC10007">
        <v>84114</v>
      </c>
      <c r="AD10007" t="s">
        <v>3205</v>
      </c>
      <c r="AE10007" t="s">
        <v>3206</v>
      </c>
      <c r="AF10007">
        <v>1997</v>
      </c>
    </row>
    <row r="10008" spans="1:32" x14ac:dyDescent="0.2">
      <c r="A10008" t="s">
        <v>1745</v>
      </c>
      <c r="B10008">
        <v>7758987</v>
      </c>
      <c r="C10008" t="s">
        <v>1746</v>
      </c>
      <c r="D10008" t="s">
        <v>709</v>
      </c>
      <c r="E10008" t="s">
        <v>760</v>
      </c>
      <c r="F10008" t="s">
        <v>761</v>
      </c>
      <c r="G10008" t="s">
        <v>733</v>
      </c>
      <c r="H10008" t="s">
        <v>789</v>
      </c>
      <c r="J10008" t="s">
        <v>763</v>
      </c>
      <c r="K10008" t="s">
        <v>753</v>
      </c>
      <c r="L10008" t="s">
        <v>715</v>
      </c>
      <c r="M10008" t="s">
        <v>716</v>
      </c>
      <c r="O10008" t="s">
        <v>801</v>
      </c>
      <c r="Q10008">
        <v>13</v>
      </c>
      <c r="S10008">
        <v>9</v>
      </c>
      <c r="U10008">
        <v>16</v>
      </c>
      <c r="V10008" t="s">
        <v>718</v>
      </c>
      <c r="W10008" t="s">
        <v>728</v>
      </c>
      <c r="X10008" t="s">
        <v>1954</v>
      </c>
      <c r="Y10008" t="s">
        <v>792</v>
      </c>
      <c r="Z10008">
        <v>4.1700000000000001E-2</v>
      </c>
      <c r="AA10008" t="s">
        <v>722</v>
      </c>
      <c r="AB10008" t="s">
        <v>3211</v>
      </c>
      <c r="AC10008">
        <v>14923</v>
      </c>
      <c r="AD10008" t="s">
        <v>3212</v>
      </c>
      <c r="AE10008" t="s">
        <v>3213</v>
      </c>
      <c r="AF10008">
        <v>1995</v>
      </c>
    </row>
    <row r="10009" spans="1:32" x14ac:dyDescent="0.2">
      <c r="A10009" t="s">
        <v>1745</v>
      </c>
      <c r="B10009">
        <v>7758987</v>
      </c>
      <c r="C10009" t="s">
        <v>1746</v>
      </c>
      <c r="D10009" t="s">
        <v>709</v>
      </c>
      <c r="E10009" t="s">
        <v>3189</v>
      </c>
      <c r="F10009" t="s">
        <v>1599</v>
      </c>
      <c r="G10009" t="s">
        <v>712</v>
      </c>
      <c r="I10009">
        <v>26</v>
      </c>
      <c r="J10009" t="s">
        <v>722</v>
      </c>
      <c r="K10009" t="s">
        <v>772</v>
      </c>
      <c r="L10009" t="s">
        <v>715</v>
      </c>
      <c r="M10009" t="s">
        <v>716</v>
      </c>
      <c r="O10009" t="s">
        <v>717</v>
      </c>
      <c r="Q10009">
        <v>17</v>
      </c>
      <c r="V10009" t="s">
        <v>718</v>
      </c>
      <c r="W10009" t="s">
        <v>744</v>
      </c>
      <c r="X10009" t="s">
        <v>744</v>
      </c>
      <c r="Y10009" t="s">
        <v>754</v>
      </c>
      <c r="Z10009">
        <v>1</v>
      </c>
      <c r="AA10009" t="s">
        <v>722</v>
      </c>
      <c r="AB10009" t="s">
        <v>3079</v>
      </c>
      <c r="AC10009">
        <v>12401</v>
      </c>
      <c r="AD10009" t="s">
        <v>3080</v>
      </c>
      <c r="AE10009" t="s">
        <v>3081</v>
      </c>
      <c r="AF10009">
        <v>1983</v>
      </c>
    </row>
    <row r="10010" spans="1:32" x14ac:dyDescent="0.2">
      <c r="A10010" t="s">
        <v>1745</v>
      </c>
      <c r="B10010">
        <v>7758987</v>
      </c>
      <c r="C10010" t="s">
        <v>1746</v>
      </c>
      <c r="D10010" t="s">
        <v>709</v>
      </c>
      <c r="E10010" t="s">
        <v>760</v>
      </c>
      <c r="F10010" t="s">
        <v>761</v>
      </c>
      <c r="G10010" t="s">
        <v>733</v>
      </c>
      <c r="H10010" t="s">
        <v>789</v>
      </c>
      <c r="I10010">
        <v>24</v>
      </c>
      <c r="J10010" t="s">
        <v>763</v>
      </c>
      <c r="K10010" t="s">
        <v>753</v>
      </c>
      <c r="L10010" t="s">
        <v>715</v>
      </c>
      <c r="M10010" t="s">
        <v>716</v>
      </c>
      <c r="O10010" t="s">
        <v>801</v>
      </c>
      <c r="Q10010">
        <v>22</v>
      </c>
      <c r="S10010">
        <v>19</v>
      </c>
      <c r="U10010">
        <v>25</v>
      </c>
      <c r="V10010" t="s">
        <v>718</v>
      </c>
      <c r="W10010" t="s">
        <v>744</v>
      </c>
      <c r="X10010" t="s">
        <v>744</v>
      </c>
      <c r="Y10010" t="s">
        <v>754</v>
      </c>
      <c r="Z10010">
        <v>2</v>
      </c>
      <c r="AA10010" t="s">
        <v>722</v>
      </c>
      <c r="AB10010" t="s">
        <v>3211</v>
      </c>
      <c r="AC10010">
        <v>14923</v>
      </c>
      <c r="AD10010" t="s">
        <v>3212</v>
      </c>
      <c r="AE10010" t="s">
        <v>3213</v>
      </c>
      <c r="AF10010">
        <v>1995</v>
      </c>
    </row>
    <row r="10011" spans="1:32" x14ac:dyDescent="0.2">
      <c r="A10011" t="s">
        <v>1745</v>
      </c>
      <c r="B10011">
        <v>7758987</v>
      </c>
      <c r="C10011" t="s">
        <v>1746</v>
      </c>
      <c r="D10011" t="s">
        <v>709</v>
      </c>
      <c r="E10011" t="s">
        <v>800</v>
      </c>
      <c r="F10011" t="s">
        <v>761</v>
      </c>
      <c r="G10011" t="s">
        <v>733</v>
      </c>
      <c r="H10011" t="s">
        <v>789</v>
      </c>
      <c r="I10011">
        <v>24</v>
      </c>
      <c r="J10011" t="s">
        <v>763</v>
      </c>
      <c r="K10011" t="s">
        <v>753</v>
      </c>
      <c r="L10011" t="s">
        <v>715</v>
      </c>
      <c r="M10011" t="s">
        <v>716</v>
      </c>
      <c r="O10011" t="s">
        <v>801</v>
      </c>
      <c r="Q10011">
        <v>24</v>
      </c>
      <c r="S10011">
        <v>21</v>
      </c>
      <c r="U10011">
        <v>28</v>
      </c>
      <c r="V10011" t="s">
        <v>718</v>
      </c>
      <c r="W10011" t="s">
        <v>744</v>
      </c>
      <c r="X10011" t="s">
        <v>744</v>
      </c>
      <c r="Y10011" t="s">
        <v>754</v>
      </c>
      <c r="Z10011">
        <v>2</v>
      </c>
      <c r="AA10011" t="s">
        <v>722</v>
      </c>
      <c r="AB10011" t="s">
        <v>3211</v>
      </c>
      <c r="AC10011">
        <v>14923</v>
      </c>
      <c r="AD10011" t="s">
        <v>3212</v>
      </c>
      <c r="AE10011" t="s">
        <v>3213</v>
      </c>
      <c r="AF10011">
        <v>1995</v>
      </c>
    </row>
    <row r="10012" spans="1:32" x14ac:dyDescent="0.2">
      <c r="A10012" t="s">
        <v>1745</v>
      </c>
      <c r="B10012">
        <v>7758987</v>
      </c>
      <c r="C10012" t="s">
        <v>1746</v>
      </c>
      <c r="D10012" t="s">
        <v>709</v>
      </c>
      <c r="E10012" t="s">
        <v>3214</v>
      </c>
      <c r="F10012" t="s">
        <v>3215</v>
      </c>
      <c r="G10012" t="s">
        <v>712</v>
      </c>
      <c r="K10012" t="s">
        <v>2979</v>
      </c>
      <c r="L10012" t="s">
        <v>773</v>
      </c>
      <c r="M10012" t="s">
        <v>2001</v>
      </c>
      <c r="N10012">
        <v>4</v>
      </c>
      <c r="O10012" t="s">
        <v>717</v>
      </c>
      <c r="Q10012">
        <v>27.89</v>
      </c>
      <c r="V10012" t="s">
        <v>718</v>
      </c>
      <c r="W10012" t="s">
        <v>813</v>
      </c>
      <c r="X10012" t="s">
        <v>1769</v>
      </c>
      <c r="Y10012" t="s">
        <v>736</v>
      </c>
      <c r="Z10012">
        <v>2</v>
      </c>
      <c r="AA10012" t="s">
        <v>722</v>
      </c>
      <c r="AB10012" t="s">
        <v>3216</v>
      </c>
      <c r="AC10012">
        <v>95814</v>
      </c>
      <c r="AD10012" t="s">
        <v>3217</v>
      </c>
      <c r="AE10012" t="s">
        <v>3218</v>
      </c>
      <c r="AF10012">
        <v>2006</v>
      </c>
    </row>
    <row r="10013" spans="1:32" x14ac:dyDescent="0.2">
      <c r="A10013" t="s">
        <v>1745</v>
      </c>
      <c r="B10013">
        <v>7758987</v>
      </c>
      <c r="C10013" t="s">
        <v>1746</v>
      </c>
      <c r="D10013" t="s">
        <v>709</v>
      </c>
      <c r="E10013" t="s">
        <v>3012</v>
      </c>
      <c r="F10013" t="s">
        <v>3013</v>
      </c>
      <c r="G10013" t="s">
        <v>712</v>
      </c>
      <c r="K10013" t="s">
        <v>2979</v>
      </c>
      <c r="L10013" t="s">
        <v>773</v>
      </c>
      <c r="M10013" t="s">
        <v>2001</v>
      </c>
      <c r="N10013">
        <v>4</v>
      </c>
      <c r="O10013" t="s">
        <v>717</v>
      </c>
      <c r="Q10013">
        <v>27.89</v>
      </c>
      <c r="V10013" t="s">
        <v>718</v>
      </c>
      <c r="W10013" t="s">
        <v>813</v>
      </c>
      <c r="X10013" t="s">
        <v>1769</v>
      </c>
      <c r="Y10013" t="s">
        <v>736</v>
      </c>
      <c r="Z10013">
        <v>2</v>
      </c>
      <c r="AA10013" t="s">
        <v>722</v>
      </c>
      <c r="AB10013" t="s">
        <v>3216</v>
      </c>
      <c r="AC10013">
        <v>95814</v>
      </c>
      <c r="AD10013" t="s">
        <v>3217</v>
      </c>
      <c r="AE10013" t="s">
        <v>3218</v>
      </c>
      <c r="AF10013">
        <v>2006</v>
      </c>
    </row>
    <row r="10014" spans="1:32" x14ac:dyDescent="0.2">
      <c r="A10014" t="s">
        <v>1745</v>
      </c>
      <c r="B10014">
        <v>7758987</v>
      </c>
      <c r="C10014" t="s">
        <v>1746</v>
      </c>
      <c r="D10014" t="s">
        <v>709</v>
      </c>
      <c r="E10014" t="s">
        <v>3219</v>
      </c>
      <c r="F10014" t="s">
        <v>823</v>
      </c>
      <c r="G10014" t="s">
        <v>712</v>
      </c>
      <c r="K10014" t="s">
        <v>2979</v>
      </c>
      <c r="L10014" t="s">
        <v>773</v>
      </c>
      <c r="M10014" t="s">
        <v>2001</v>
      </c>
      <c r="N10014">
        <v>4</v>
      </c>
      <c r="O10014" t="s">
        <v>717</v>
      </c>
      <c r="Q10014">
        <v>27.89</v>
      </c>
      <c r="V10014" t="s">
        <v>718</v>
      </c>
      <c r="W10014" t="s">
        <v>813</v>
      </c>
      <c r="X10014" t="s">
        <v>1769</v>
      </c>
      <c r="Y10014" t="s">
        <v>736</v>
      </c>
      <c r="Z10014">
        <v>2</v>
      </c>
      <c r="AA10014" t="s">
        <v>722</v>
      </c>
      <c r="AB10014" t="s">
        <v>3216</v>
      </c>
      <c r="AC10014">
        <v>95814</v>
      </c>
      <c r="AD10014" t="s">
        <v>3217</v>
      </c>
      <c r="AE10014" t="s">
        <v>3218</v>
      </c>
      <c r="AF10014">
        <v>2006</v>
      </c>
    </row>
    <row r="10015" spans="1:32" x14ac:dyDescent="0.2">
      <c r="A10015" t="s">
        <v>1745</v>
      </c>
      <c r="B10015">
        <v>142712</v>
      </c>
      <c r="C10015" t="s">
        <v>2270</v>
      </c>
      <c r="D10015" t="s">
        <v>709</v>
      </c>
      <c r="E10015" t="s">
        <v>1492</v>
      </c>
      <c r="F10015" t="s">
        <v>1493</v>
      </c>
      <c r="G10015" t="s">
        <v>733</v>
      </c>
      <c r="K10015" t="s">
        <v>753</v>
      </c>
      <c r="L10015" t="s">
        <v>773</v>
      </c>
      <c r="M10015" t="s">
        <v>716</v>
      </c>
      <c r="O10015" t="s">
        <v>717</v>
      </c>
      <c r="Q10015">
        <v>37</v>
      </c>
      <c r="S10015">
        <v>12.7</v>
      </c>
      <c r="U10015">
        <v>110.9</v>
      </c>
      <c r="V10015" t="s">
        <v>718</v>
      </c>
      <c r="W10015" t="s">
        <v>744</v>
      </c>
      <c r="X10015" t="s">
        <v>744</v>
      </c>
      <c r="Y10015" t="s">
        <v>754</v>
      </c>
      <c r="Z10015">
        <v>4</v>
      </c>
      <c r="AA10015" t="s">
        <v>722</v>
      </c>
      <c r="AB10015" t="s">
        <v>831</v>
      </c>
      <c r="AC10015">
        <v>875</v>
      </c>
      <c r="AD10015" t="s">
        <v>832</v>
      </c>
      <c r="AE10015" t="s">
        <v>833</v>
      </c>
      <c r="AF10015">
        <v>1979</v>
      </c>
    </row>
    <row r="10016" spans="1:32" x14ac:dyDescent="0.2">
      <c r="A10016" t="s">
        <v>1745</v>
      </c>
      <c r="B10016">
        <v>142712</v>
      </c>
      <c r="C10016" t="s">
        <v>2270</v>
      </c>
      <c r="D10016" t="s">
        <v>709</v>
      </c>
      <c r="E10016" t="s">
        <v>1492</v>
      </c>
      <c r="F10016" t="s">
        <v>1493</v>
      </c>
      <c r="G10016" t="s">
        <v>733</v>
      </c>
      <c r="K10016" t="s">
        <v>753</v>
      </c>
      <c r="L10016" t="s">
        <v>773</v>
      </c>
      <c r="M10016" t="s">
        <v>716</v>
      </c>
      <c r="N10016" t="s">
        <v>919</v>
      </c>
      <c r="O10016" t="s">
        <v>801</v>
      </c>
      <c r="Q10016">
        <v>37</v>
      </c>
      <c r="S10016">
        <v>12.7</v>
      </c>
      <c r="U10016">
        <v>110.9</v>
      </c>
      <c r="V10016" t="s">
        <v>718</v>
      </c>
      <c r="W10016" t="s">
        <v>744</v>
      </c>
      <c r="X10016" t="s">
        <v>744</v>
      </c>
      <c r="Y10016" t="s">
        <v>754</v>
      </c>
      <c r="Z10016">
        <v>4</v>
      </c>
      <c r="AA10016" t="s">
        <v>722</v>
      </c>
      <c r="AB10016" t="s">
        <v>920</v>
      </c>
      <c r="AC10016">
        <v>2965</v>
      </c>
      <c r="AD10016" t="s">
        <v>921</v>
      </c>
      <c r="AE10016" t="s">
        <v>922</v>
      </c>
      <c r="AF10016">
        <v>1981</v>
      </c>
    </row>
    <row r="10017" spans="1:32" x14ac:dyDescent="0.2">
      <c r="A10017" t="s">
        <v>1745</v>
      </c>
      <c r="B10017">
        <v>7758987</v>
      </c>
      <c r="C10017" t="s">
        <v>1746</v>
      </c>
      <c r="D10017" t="s">
        <v>709</v>
      </c>
      <c r="E10017" t="s">
        <v>751</v>
      </c>
      <c r="F10017" t="s">
        <v>732</v>
      </c>
      <c r="G10017" t="s">
        <v>733</v>
      </c>
      <c r="H10017" t="s">
        <v>805</v>
      </c>
      <c r="J10017" t="s">
        <v>722</v>
      </c>
      <c r="K10017" t="s">
        <v>753</v>
      </c>
      <c r="L10017" t="s">
        <v>715</v>
      </c>
      <c r="M10017" t="s">
        <v>716</v>
      </c>
      <c r="O10017" t="s">
        <v>801</v>
      </c>
      <c r="Q10017">
        <v>43</v>
      </c>
      <c r="S10017">
        <v>32</v>
      </c>
      <c r="U10017">
        <v>61</v>
      </c>
      <c r="V10017" t="s">
        <v>718</v>
      </c>
      <c r="W10017" t="s">
        <v>744</v>
      </c>
      <c r="X10017" t="s">
        <v>744</v>
      </c>
      <c r="Y10017" t="s">
        <v>754</v>
      </c>
      <c r="Z10017">
        <v>14</v>
      </c>
      <c r="AA10017" t="s">
        <v>722</v>
      </c>
      <c r="AB10017" t="s">
        <v>3211</v>
      </c>
      <c r="AC10017">
        <v>14923</v>
      </c>
      <c r="AD10017" t="s">
        <v>3212</v>
      </c>
      <c r="AE10017" t="s">
        <v>3213</v>
      </c>
      <c r="AF10017">
        <v>1995</v>
      </c>
    </row>
    <row r="10018" spans="1:32" x14ac:dyDescent="0.2">
      <c r="A10018" t="s">
        <v>1745</v>
      </c>
      <c r="B10018">
        <v>7758987</v>
      </c>
      <c r="C10018" t="s">
        <v>1746</v>
      </c>
      <c r="D10018" t="s">
        <v>709</v>
      </c>
      <c r="E10018" t="s">
        <v>3220</v>
      </c>
      <c r="F10018" t="s">
        <v>3221</v>
      </c>
      <c r="G10018" t="s">
        <v>712</v>
      </c>
      <c r="K10018" t="s">
        <v>2979</v>
      </c>
      <c r="L10018" t="s">
        <v>773</v>
      </c>
      <c r="M10018" t="s">
        <v>2001</v>
      </c>
      <c r="N10018">
        <v>4</v>
      </c>
      <c r="O10018" t="s">
        <v>717</v>
      </c>
      <c r="Q10018">
        <v>98.9</v>
      </c>
      <c r="V10018" t="s">
        <v>718</v>
      </c>
      <c r="W10018" t="s">
        <v>813</v>
      </c>
      <c r="X10018" t="s">
        <v>1769</v>
      </c>
      <c r="Y10018" t="s">
        <v>749</v>
      </c>
      <c r="Z10018">
        <v>2</v>
      </c>
      <c r="AA10018" t="s">
        <v>722</v>
      </c>
      <c r="AB10018" t="s">
        <v>3216</v>
      </c>
      <c r="AC10018">
        <v>95814</v>
      </c>
      <c r="AD10018" t="s">
        <v>3217</v>
      </c>
      <c r="AE10018" t="s">
        <v>3218</v>
      </c>
      <c r="AF10018">
        <v>2006</v>
      </c>
    </row>
    <row r="10019" spans="1:32" x14ac:dyDescent="0.2">
      <c r="A10019" t="s">
        <v>1745</v>
      </c>
      <c r="B10019">
        <v>7758987</v>
      </c>
      <c r="C10019" t="s">
        <v>1746</v>
      </c>
      <c r="D10019" t="s">
        <v>709</v>
      </c>
      <c r="E10019" t="s">
        <v>3222</v>
      </c>
      <c r="F10019" t="s">
        <v>3223</v>
      </c>
      <c r="G10019" t="s">
        <v>712</v>
      </c>
      <c r="K10019" t="s">
        <v>772</v>
      </c>
      <c r="L10019" t="s">
        <v>773</v>
      </c>
      <c r="M10019" t="s">
        <v>716</v>
      </c>
      <c r="N10019">
        <v>7</v>
      </c>
      <c r="O10019" t="s">
        <v>717</v>
      </c>
      <c r="Q10019">
        <v>113</v>
      </c>
      <c r="S10019">
        <v>89.8</v>
      </c>
      <c r="U10019">
        <v>142</v>
      </c>
      <c r="V10019" t="s">
        <v>718</v>
      </c>
      <c r="W10019" t="s">
        <v>744</v>
      </c>
      <c r="X10019" t="s">
        <v>744</v>
      </c>
      <c r="Y10019" t="s">
        <v>754</v>
      </c>
      <c r="Z10019">
        <v>4</v>
      </c>
      <c r="AA10019" t="s">
        <v>722</v>
      </c>
      <c r="AB10019" t="s">
        <v>2729</v>
      </c>
      <c r="AC10019">
        <v>97380</v>
      </c>
      <c r="AD10019" t="s">
        <v>2730</v>
      </c>
      <c r="AE10019" t="s">
        <v>2731</v>
      </c>
      <c r="AF10019">
        <v>2006</v>
      </c>
    </row>
    <row r="10020" spans="1:32" x14ac:dyDescent="0.2">
      <c r="A10020" t="s">
        <v>1745</v>
      </c>
      <c r="B10020">
        <v>7758987</v>
      </c>
      <c r="C10020" t="s">
        <v>1746</v>
      </c>
      <c r="D10020" t="s">
        <v>709</v>
      </c>
      <c r="E10020" t="s">
        <v>3220</v>
      </c>
      <c r="F10020" t="s">
        <v>3221</v>
      </c>
      <c r="G10020" t="s">
        <v>712</v>
      </c>
      <c r="K10020" t="s">
        <v>2979</v>
      </c>
      <c r="L10020" t="s">
        <v>773</v>
      </c>
      <c r="M10020" t="s">
        <v>2001</v>
      </c>
      <c r="N10020">
        <v>4</v>
      </c>
      <c r="O10020" t="s">
        <v>717</v>
      </c>
      <c r="Q10020">
        <v>154.41999999999999</v>
      </c>
      <c r="V10020" t="s">
        <v>718</v>
      </c>
      <c r="W10020" t="s">
        <v>813</v>
      </c>
      <c r="X10020" t="s">
        <v>1769</v>
      </c>
      <c r="Y10020" t="s">
        <v>736</v>
      </c>
      <c r="Z10020">
        <v>2</v>
      </c>
      <c r="AA10020" t="s">
        <v>722</v>
      </c>
      <c r="AB10020" t="s">
        <v>3216</v>
      </c>
      <c r="AC10020">
        <v>95814</v>
      </c>
      <c r="AD10020" t="s">
        <v>3217</v>
      </c>
      <c r="AE10020" t="s">
        <v>3218</v>
      </c>
      <c r="AF10020">
        <v>2006</v>
      </c>
    </row>
    <row r="10021" spans="1:32" x14ac:dyDescent="0.2">
      <c r="A10021" t="s">
        <v>1745</v>
      </c>
      <c r="B10021">
        <v>1317380</v>
      </c>
      <c r="C10021" t="s">
        <v>2248</v>
      </c>
      <c r="D10021" t="s">
        <v>709</v>
      </c>
      <c r="E10021" t="s">
        <v>760</v>
      </c>
      <c r="F10021" t="s">
        <v>761</v>
      </c>
      <c r="G10021" t="s">
        <v>733</v>
      </c>
      <c r="I10021">
        <v>24</v>
      </c>
      <c r="J10021" t="s">
        <v>763</v>
      </c>
      <c r="K10021" t="s">
        <v>753</v>
      </c>
      <c r="L10021" t="s">
        <v>715</v>
      </c>
      <c r="M10021" t="s">
        <v>716</v>
      </c>
      <c r="O10021" t="s">
        <v>717</v>
      </c>
      <c r="S10021">
        <v>1.0999999999999999E-2</v>
      </c>
      <c r="U10021">
        <v>3.9E-2</v>
      </c>
      <c r="V10021" t="s">
        <v>718</v>
      </c>
      <c r="W10021" t="s">
        <v>790</v>
      </c>
      <c r="X10021" t="s">
        <v>791</v>
      </c>
      <c r="Y10021" t="s">
        <v>792</v>
      </c>
      <c r="Z10021">
        <v>2</v>
      </c>
      <c r="AA10021" t="s">
        <v>722</v>
      </c>
      <c r="AB10021" t="s">
        <v>3224</v>
      </c>
      <c r="AC10021">
        <v>10917</v>
      </c>
      <c r="AD10021" t="s">
        <v>3225</v>
      </c>
      <c r="AE10021" t="s">
        <v>3226</v>
      </c>
      <c r="AF10021">
        <v>1983</v>
      </c>
    </row>
    <row r="10022" spans="1:32" x14ac:dyDescent="0.2">
      <c r="A10022" t="s">
        <v>1745</v>
      </c>
      <c r="B10022">
        <v>3251238</v>
      </c>
      <c r="C10022" t="s">
        <v>2254</v>
      </c>
      <c r="D10022" t="s">
        <v>709</v>
      </c>
      <c r="E10022" t="s">
        <v>800</v>
      </c>
      <c r="F10022" t="s">
        <v>761</v>
      </c>
      <c r="G10022" t="s">
        <v>733</v>
      </c>
      <c r="K10022" t="s">
        <v>714</v>
      </c>
      <c r="L10022" t="s">
        <v>715</v>
      </c>
      <c r="M10022" t="s">
        <v>716</v>
      </c>
      <c r="O10022" t="s">
        <v>717</v>
      </c>
      <c r="R10022" t="s">
        <v>1077</v>
      </c>
      <c r="S10022">
        <v>1</v>
      </c>
      <c r="T10022" t="s">
        <v>219</v>
      </c>
      <c r="U10022">
        <v>1.5</v>
      </c>
      <c r="V10022" t="s">
        <v>718</v>
      </c>
      <c r="W10022" t="s">
        <v>774</v>
      </c>
      <c r="X10022" t="s">
        <v>780</v>
      </c>
      <c r="Y10022" t="s">
        <v>792</v>
      </c>
      <c r="Z10022">
        <v>3</v>
      </c>
      <c r="AA10022" t="s">
        <v>2910</v>
      </c>
      <c r="AB10022" t="s">
        <v>3227</v>
      </c>
      <c r="AC10022">
        <v>45168</v>
      </c>
      <c r="AD10022" t="s">
        <v>3228</v>
      </c>
      <c r="AE10022" t="s">
        <v>3229</v>
      </c>
      <c r="AF10022">
        <v>1991</v>
      </c>
    </row>
    <row r="10023" spans="1:32" x14ac:dyDescent="0.2">
      <c r="A10023" t="s">
        <v>1745</v>
      </c>
      <c r="B10023">
        <v>3251238</v>
      </c>
      <c r="C10023" t="s">
        <v>2254</v>
      </c>
      <c r="D10023" t="s">
        <v>709</v>
      </c>
      <c r="E10023" t="s">
        <v>800</v>
      </c>
      <c r="F10023" t="s">
        <v>761</v>
      </c>
      <c r="G10023" t="s">
        <v>733</v>
      </c>
      <c r="K10023" t="s">
        <v>714</v>
      </c>
      <c r="L10023" t="s">
        <v>715</v>
      </c>
      <c r="M10023" t="s">
        <v>716</v>
      </c>
      <c r="O10023" t="s">
        <v>717</v>
      </c>
      <c r="R10023" t="s">
        <v>1077</v>
      </c>
      <c r="S10023">
        <v>1</v>
      </c>
      <c r="T10023" t="s">
        <v>219</v>
      </c>
      <c r="U10023">
        <v>1.5</v>
      </c>
      <c r="V10023" t="s">
        <v>718</v>
      </c>
      <c r="W10023" t="s">
        <v>744</v>
      </c>
      <c r="X10023" t="s">
        <v>779</v>
      </c>
      <c r="Y10023" t="s">
        <v>754</v>
      </c>
      <c r="Z10023">
        <v>2</v>
      </c>
      <c r="AA10023" t="s">
        <v>722</v>
      </c>
      <c r="AB10023" t="s">
        <v>3227</v>
      </c>
      <c r="AC10023">
        <v>45168</v>
      </c>
      <c r="AD10023" t="s">
        <v>3228</v>
      </c>
      <c r="AE10023" t="s">
        <v>3229</v>
      </c>
      <c r="AF10023">
        <v>1991</v>
      </c>
    </row>
    <row r="10024" spans="1:32" x14ac:dyDescent="0.2">
      <c r="A10024" t="s">
        <v>1745</v>
      </c>
      <c r="B10024">
        <v>3251238</v>
      </c>
      <c r="C10024" t="s">
        <v>2254</v>
      </c>
      <c r="D10024" t="s">
        <v>709</v>
      </c>
      <c r="E10024" t="s">
        <v>800</v>
      </c>
      <c r="F10024" t="s">
        <v>761</v>
      </c>
      <c r="G10024" t="s">
        <v>733</v>
      </c>
      <c r="K10024" t="s">
        <v>714</v>
      </c>
      <c r="L10024" t="s">
        <v>715</v>
      </c>
      <c r="M10024" t="s">
        <v>716</v>
      </c>
      <c r="O10024" t="s">
        <v>717</v>
      </c>
      <c r="R10024" t="s">
        <v>1077</v>
      </c>
      <c r="S10024">
        <v>0</v>
      </c>
      <c r="T10024" t="s">
        <v>219</v>
      </c>
      <c r="U10024">
        <v>1</v>
      </c>
      <c r="V10024" t="s">
        <v>718</v>
      </c>
      <c r="W10024" t="s">
        <v>744</v>
      </c>
      <c r="X10024" t="s">
        <v>779</v>
      </c>
      <c r="Y10024" t="s">
        <v>754</v>
      </c>
      <c r="Z10024">
        <v>3</v>
      </c>
      <c r="AA10024" t="s">
        <v>2910</v>
      </c>
      <c r="AB10024" t="s">
        <v>3227</v>
      </c>
      <c r="AC10024">
        <v>45168</v>
      </c>
      <c r="AD10024" t="s">
        <v>3228</v>
      </c>
      <c r="AE10024" t="s">
        <v>3229</v>
      </c>
      <c r="AF10024">
        <v>1991</v>
      </c>
    </row>
    <row r="10025" spans="1:32" x14ac:dyDescent="0.2">
      <c r="A10025" t="s">
        <v>1745</v>
      </c>
      <c r="B10025">
        <v>7440508</v>
      </c>
      <c r="C10025" t="s">
        <v>1745</v>
      </c>
      <c r="D10025" t="s">
        <v>709</v>
      </c>
      <c r="E10025" t="s">
        <v>760</v>
      </c>
      <c r="F10025" t="s">
        <v>761</v>
      </c>
      <c r="G10025" t="s">
        <v>733</v>
      </c>
      <c r="H10025" t="s">
        <v>805</v>
      </c>
      <c r="I10025">
        <v>24</v>
      </c>
      <c r="J10025" t="s">
        <v>763</v>
      </c>
      <c r="K10025" t="s">
        <v>714</v>
      </c>
      <c r="L10025" t="s">
        <v>715</v>
      </c>
      <c r="M10025" t="s">
        <v>716</v>
      </c>
      <c r="N10025">
        <v>7</v>
      </c>
      <c r="O10025" t="s">
        <v>801</v>
      </c>
      <c r="W10025" t="s">
        <v>774</v>
      </c>
      <c r="X10025" t="s">
        <v>780</v>
      </c>
      <c r="Y10025" t="s">
        <v>792</v>
      </c>
      <c r="Z10025">
        <v>21</v>
      </c>
      <c r="AA10025" t="s">
        <v>722</v>
      </c>
      <c r="AB10025" t="s">
        <v>3230</v>
      </c>
      <c r="AC10025">
        <v>169656</v>
      </c>
      <c r="AD10025" t="s">
        <v>3231</v>
      </c>
      <c r="AE10025" t="s">
        <v>3232</v>
      </c>
      <c r="AF10025">
        <v>2014</v>
      </c>
    </row>
    <row r="10026" spans="1:32" x14ac:dyDescent="0.2">
      <c r="A10026" t="s">
        <v>1745</v>
      </c>
      <c r="B10026">
        <v>7440508</v>
      </c>
      <c r="C10026" t="s">
        <v>1745</v>
      </c>
      <c r="D10026" t="s">
        <v>709</v>
      </c>
      <c r="E10026" t="s">
        <v>760</v>
      </c>
      <c r="F10026" t="s">
        <v>761</v>
      </c>
      <c r="G10026" t="s">
        <v>733</v>
      </c>
      <c r="H10026" t="s">
        <v>805</v>
      </c>
      <c r="I10026">
        <v>24</v>
      </c>
      <c r="J10026" t="s">
        <v>763</v>
      </c>
      <c r="K10026" t="s">
        <v>714</v>
      </c>
      <c r="L10026" t="s">
        <v>715</v>
      </c>
      <c r="M10026" t="s">
        <v>716</v>
      </c>
      <c r="N10026">
        <v>7</v>
      </c>
      <c r="O10026" t="s">
        <v>801</v>
      </c>
      <c r="W10026" t="s">
        <v>774</v>
      </c>
      <c r="X10026" t="s">
        <v>780</v>
      </c>
      <c r="Y10026" t="s">
        <v>792</v>
      </c>
      <c r="Z10026">
        <v>21</v>
      </c>
      <c r="AA10026" t="s">
        <v>722</v>
      </c>
      <c r="AB10026" t="s">
        <v>3230</v>
      </c>
      <c r="AC10026">
        <v>169656</v>
      </c>
      <c r="AD10026" t="s">
        <v>3231</v>
      </c>
      <c r="AE10026" t="s">
        <v>3232</v>
      </c>
      <c r="AF10026">
        <v>2014</v>
      </c>
    </row>
    <row r="10027" spans="1:32" x14ac:dyDescent="0.2">
      <c r="A10027" t="s">
        <v>1745</v>
      </c>
      <c r="B10027">
        <v>7440508</v>
      </c>
      <c r="C10027" t="s">
        <v>1745</v>
      </c>
      <c r="D10027" t="s">
        <v>709</v>
      </c>
      <c r="E10027" t="s">
        <v>760</v>
      </c>
      <c r="F10027" t="s">
        <v>761</v>
      </c>
      <c r="G10027" t="s">
        <v>733</v>
      </c>
      <c r="H10027" t="s">
        <v>805</v>
      </c>
      <c r="I10027">
        <v>24</v>
      </c>
      <c r="J10027" t="s">
        <v>763</v>
      </c>
      <c r="K10027" t="s">
        <v>714</v>
      </c>
      <c r="L10027" t="s">
        <v>715</v>
      </c>
      <c r="M10027" t="s">
        <v>716</v>
      </c>
      <c r="N10027">
        <v>7</v>
      </c>
      <c r="O10027" t="s">
        <v>801</v>
      </c>
      <c r="W10027" t="s">
        <v>774</v>
      </c>
      <c r="X10027" t="s">
        <v>780</v>
      </c>
      <c r="Y10027" t="s">
        <v>792</v>
      </c>
      <c r="Z10027">
        <v>21</v>
      </c>
      <c r="AA10027" t="s">
        <v>722</v>
      </c>
      <c r="AB10027" t="s">
        <v>3230</v>
      </c>
      <c r="AC10027">
        <v>169656</v>
      </c>
      <c r="AD10027" t="s">
        <v>3231</v>
      </c>
      <c r="AE10027" t="s">
        <v>3232</v>
      </c>
      <c r="AF10027">
        <v>2014</v>
      </c>
    </row>
    <row r="10028" spans="1:32" x14ac:dyDescent="0.2">
      <c r="A10028" t="s">
        <v>1745</v>
      </c>
      <c r="B10028">
        <v>7440508</v>
      </c>
      <c r="C10028" t="s">
        <v>1745</v>
      </c>
      <c r="D10028" t="s">
        <v>709</v>
      </c>
      <c r="E10028" t="s">
        <v>760</v>
      </c>
      <c r="F10028" t="s">
        <v>761</v>
      </c>
      <c r="G10028" t="s">
        <v>733</v>
      </c>
      <c r="H10028" t="s">
        <v>805</v>
      </c>
      <c r="I10028">
        <v>24</v>
      </c>
      <c r="J10028" t="s">
        <v>763</v>
      </c>
      <c r="K10028" t="s">
        <v>714</v>
      </c>
      <c r="L10028" t="s">
        <v>715</v>
      </c>
      <c r="M10028" t="s">
        <v>716</v>
      </c>
      <c r="N10028">
        <v>7</v>
      </c>
      <c r="O10028" t="s">
        <v>801</v>
      </c>
      <c r="W10028" t="s">
        <v>774</v>
      </c>
      <c r="X10028" t="s">
        <v>780</v>
      </c>
      <c r="Y10028" t="s">
        <v>792</v>
      </c>
      <c r="Z10028">
        <v>21</v>
      </c>
      <c r="AA10028" t="s">
        <v>722</v>
      </c>
      <c r="AB10028" t="s">
        <v>3230</v>
      </c>
      <c r="AC10028">
        <v>169656</v>
      </c>
      <c r="AD10028" t="s">
        <v>3231</v>
      </c>
      <c r="AE10028" t="s">
        <v>3232</v>
      </c>
      <c r="AF10028">
        <v>2014</v>
      </c>
    </row>
    <row r="10029" spans="1:32" x14ac:dyDescent="0.2">
      <c r="A10029" t="s">
        <v>1745</v>
      </c>
      <c r="B10029">
        <v>7440508</v>
      </c>
      <c r="C10029" t="s">
        <v>1745</v>
      </c>
      <c r="D10029" t="s">
        <v>709</v>
      </c>
      <c r="E10029" t="s">
        <v>760</v>
      </c>
      <c r="F10029" t="s">
        <v>761</v>
      </c>
      <c r="G10029" t="s">
        <v>733</v>
      </c>
      <c r="H10029" t="s">
        <v>805</v>
      </c>
      <c r="I10029">
        <v>24</v>
      </c>
      <c r="J10029" t="s">
        <v>763</v>
      </c>
      <c r="K10029" t="s">
        <v>753</v>
      </c>
      <c r="L10029" t="s">
        <v>715</v>
      </c>
      <c r="M10029" t="s">
        <v>716</v>
      </c>
      <c r="N10029">
        <v>7</v>
      </c>
      <c r="O10029" t="s">
        <v>944</v>
      </c>
      <c r="R10029" t="s">
        <v>1077</v>
      </c>
      <c r="S10029">
        <v>0</v>
      </c>
      <c r="T10029" t="s">
        <v>219</v>
      </c>
      <c r="U10029">
        <v>5.0000000000000001E-3</v>
      </c>
      <c r="V10029" t="s">
        <v>718</v>
      </c>
      <c r="W10029" t="s">
        <v>790</v>
      </c>
      <c r="X10029" t="s">
        <v>791</v>
      </c>
      <c r="Y10029" t="s">
        <v>792</v>
      </c>
      <c r="Z10029">
        <v>1</v>
      </c>
      <c r="AA10029" t="s">
        <v>722</v>
      </c>
      <c r="AB10029" t="s">
        <v>3233</v>
      </c>
      <c r="AC10029">
        <v>111968</v>
      </c>
      <c r="AD10029" t="s">
        <v>3234</v>
      </c>
      <c r="AE10029" t="s">
        <v>3235</v>
      </c>
      <c r="AF10029">
        <v>2008</v>
      </c>
    </row>
    <row r="10030" spans="1:32" x14ac:dyDescent="0.2">
      <c r="A10030" t="s">
        <v>1745</v>
      </c>
      <c r="B10030">
        <v>7440508</v>
      </c>
      <c r="C10030" t="s">
        <v>1745</v>
      </c>
      <c r="D10030" t="s">
        <v>709</v>
      </c>
      <c r="E10030" t="s">
        <v>760</v>
      </c>
      <c r="F10030" t="s">
        <v>761</v>
      </c>
      <c r="G10030" t="s">
        <v>733</v>
      </c>
      <c r="H10030" t="s">
        <v>805</v>
      </c>
      <c r="I10030">
        <v>24</v>
      </c>
      <c r="J10030" t="s">
        <v>763</v>
      </c>
      <c r="K10030" t="s">
        <v>714</v>
      </c>
      <c r="L10030" t="s">
        <v>715</v>
      </c>
      <c r="M10030" t="s">
        <v>716</v>
      </c>
      <c r="N10030">
        <v>7</v>
      </c>
      <c r="O10030" t="s">
        <v>801</v>
      </c>
      <c r="W10030" t="s">
        <v>774</v>
      </c>
      <c r="X10030" t="s">
        <v>780</v>
      </c>
      <c r="Y10030" t="s">
        <v>792</v>
      </c>
      <c r="Z10030">
        <v>21</v>
      </c>
      <c r="AA10030" t="s">
        <v>722</v>
      </c>
      <c r="AB10030" t="s">
        <v>3230</v>
      </c>
      <c r="AC10030">
        <v>169656</v>
      </c>
      <c r="AD10030" t="s">
        <v>3231</v>
      </c>
      <c r="AE10030" t="s">
        <v>3232</v>
      </c>
      <c r="AF10030">
        <v>2014</v>
      </c>
    </row>
    <row r="10031" spans="1:32" x14ac:dyDescent="0.2">
      <c r="A10031" t="s">
        <v>1745</v>
      </c>
      <c r="B10031">
        <v>7440508</v>
      </c>
      <c r="C10031" t="s">
        <v>1745</v>
      </c>
      <c r="D10031" t="s">
        <v>709</v>
      </c>
      <c r="E10031" t="s">
        <v>760</v>
      </c>
      <c r="F10031" t="s">
        <v>761</v>
      </c>
      <c r="G10031" t="s">
        <v>733</v>
      </c>
      <c r="H10031" t="s">
        <v>805</v>
      </c>
      <c r="I10031">
        <v>24</v>
      </c>
      <c r="J10031" t="s">
        <v>763</v>
      </c>
      <c r="K10031" t="s">
        <v>714</v>
      </c>
      <c r="L10031" t="s">
        <v>715</v>
      </c>
      <c r="M10031" t="s">
        <v>716</v>
      </c>
      <c r="N10031">
        <v>7</v>
      </c>
      <c r="O10031" t="s">
        <v>801</v>
      </c>
      <c r="W10031" t="s">
        <v>774</v>
      </c>
      <c r="X10031" t="s">
        <v>780</v>
      </c>
      <c r="Y10031" t="s">
        <v>792</v>
      </c>
      <c r="Z10031">
        <v>21</v>
      </c>
      <c r="AA10031" t="s">
        <v>722</v>
      </c>
      <c r="AB10031" t="s">
        <v>3230</v>
      </c>
      <c r="AC10031">
        <v>169656</v>
      </c>
      <c r="AD10031" t="s">
        <v>3231</v>
      </c>
      <c r="AE10031" t="s">
        <v>3232</v>
      </c>
      <c r="AF10031">
        <v>2014</v>
      </c>
    </row>
    <row r="10032" spans="1:32" x14ac:dyDescent="0.2">
      <c r="A10032" t="s">
        <v>1745</v>
      </c>
      <c r="B10032">
        <v>7440508</v>
      </c>
      <c r="C10032" t="s">
        <v>1745</v>
      </c>
      <c r="D10032" t="s">
        <v>709</v>
      </c>
      <c r="E10032" t="s">
        <v>800</v>
      </c>
      <c r="F10032" t="s">
        <v>761</v>
      </c>
      <c r="G10032" t="s">
        <v>733</v>
      </c>
      <c r="K10032" t="s">
        <v>714</v>
      </c>
      <c r="L10032" t="s">
        <v>715</v>
      </c>
      <c r="M10032" t="s">
        <v>716</v>
      </c>
      <c r="O10032" t="s">
        <v>717</v>
      </c>
      <c r="R10032" t="s">
        <v>1077</v>
      </c>
      <c r="S10032">
        <v>0</v>
      </c>
      <c r="T10032" t="s">
        <v>219</v>
      </c>
      <c r="U10032">
        <v>0.5</v>
      </c>
      <c r="V10032" t="s">
        <v>718</v>
      </c>
      <c r="W10032" t="s">
        <v>774</v>
      </c>
      <c r="X10032" t="s">
        <v>780</v>
      </c>
      <c r="Y10032" t="s">
        <v>792</v>
      </c>
      <c r="Z10032">
        <v>3</v>
      </c>
      <c r="AA10032" t="s">
        <v>2910</v>
      </c>
      <c r="AB10032" t="s">
        <v>3227</v>
      </c>
      <c r="AC10032">
        <v>45168</v>
      </c>
      <c r="AD10032" t="s">
        <v>3228</v>
      </c>
      <c r="AE10032" t="s">
        <v>3229</v>
      </c>
      <c r="AF10032">
        <v>1991</v>
      </c>
    </row>
    <row r="10033" spans="1:32" x14ac:dyDescent="0.2">
      <c r="A10033" t="s">
        <v>1745</v>
      </c>
      <c r="B10033">
        <v>7440508</v>
      </c>
      <c r="C10033" t="s">
        <v>1745</v>
      </c>
      <c r="D10033" t="s">
        <v>709</v>
      </c>
      <c r="E10033" t="s">
        <v>760</v>
      </c>
      <c r="F10033" t="s">
        <v>761</v>
      </c>
      <c r="G10033" t="s">
        <v>733</v>
      </c>
      <c r="H10033" t="s">
        <v>752</v>
      </c>
      <c r="I10033">
        <v>24</v>
      </c>
      <c r="J10033" t="s">
        <v>763</v>
      </c>
      <c r="K10033" t="s">
        <v>753</v>
      </c>
      <c r="L10033" t="s">
        <v>715</v>
      </c>
      <c r="M10033" t="s">
        <v>716</v>
      </c>
      <c r="N10033">
        <v>6</v>
      </c>
      <c r="O10033" t="s">
        <v>944</v>
      </c>
      <c r="S10033">
        <v>3.6499999999999998E-2</v>
      </c>
      <c r="U10033">
        <v>9.2799999999999994E-2</v>
      </c>
      <c r="V10033" t="s">
        <v>718</v>
      </c>
      <c r="W10033" t="s">
        <v>790</v>
      </c>
      <c r="X10033" t="s">
        <v>791</v>
      </c>
      <c r="Y10033" t="s">
        <v>792</v>
      </c>
      <c r="Z10033">
        <v>1</v>
      </c>
      <c r="AA10033" t="s">
        <v>722</v>
      </c>
      <c r="AB10033" t="s">
        <v>3017</v>
      </c>
      <c r="AC10033">
        <v>80389</v>
      </c>
      <c r="AD10033" t="s">
        <v>3018</v>
      </c>
      <c r="AE10033" t="s">
        <v>3019</v>
      </c>
      <c r="AF10033">
        <v>2004</v>
      </c>
    </row>
    <row r="10034" spans="1:32" x14ac:dyDescent="0.2">
      <c r="A10034" t="s">
        <v>1745</v>
      </c>
      <c r="B10034">
        <v>7440508</v>
      </c>
      <c r="C10034" t="s">
        <v>1745</v>
      </c>
      <c r="D10034" t="s">
        <v>709</v>
      </c>
      <c r="E10034" t="s">
        <v>760</v>
      </c>
      <c r="F10034" t="s">
        <v>761</v>
      </c>
      <c r="G10034" t="s">
        <v>733</v>
      </c>
      <c r="H10034" t="s">
        <v>805</v>
      </c>
      <c r="I10034">
        <v>24</v>
      </c>
      <c r="J10034" t="s">
        <v>763</v>
      </c>
      <c r="K10034" t="s">
        <v>714</v>
      </c>
      <c r="L10034" t="s">
        <v>715</v>
      </c>
      <c r="M10034" t="s">
        <v>716</v>
      </c>
      <c r="N10034">
        <v>7</v>
      </c>
      <c r="O10034" t="s">
        <v>801</v>
      </c>
      <c r="W10034" t="s">
        <v>774</v>
      </c>
      <c r="X10034" t="s">
        <v>780</v>
      </c>
      <c r="Y10034" t="s">
        <v>792</v>
      </c>
      <c r="Z10034">
        <v>21</v>
      </c>
      <c r="AA10034" t="s">
        <v>722</v>
      </c>
      <c r="AB10034" t="s">
        <v>3230</v>
      </c>
      <c r="AC10034">
        <v>169656</v>
      </c>
      <c r="AD10034" t="s">
        <v>3231</v>
      </c>
      <c r="AE10034" t="s">
        <v>3232</v>
      </c>
      <c r="AF10034">
        <v>2014</v>
      </c>
    </row>
    <row r="10035" spans="1:32" x14ac:dyDescent="0.2">
      <c r="A10035" t="s">
        <v>1745</v>
      </c>
      <c r="B10035">
        <v>7440508</v>
      </c>
      <c r="C10035" t="s">
        <v>1745</v>
      </c>
      <c r="D10035" t="s">
        <v>709</v>
      </c>
      <c r="E10035" t="s">
        <v>760</v>
      </c>
      <c r="F10035" t="s">
        <v>761</v>
      </c>
      <c r="G10035" t="s">
        <v>733</v>
      </c>
      <c r="H10035" t="s">
        <v>805</v>
      </c>
      <c r="I10035">
        <v>24</v>
      </c>
      <c r="J10035" t="s">
        <v>763</v>
      </c>
      <c r="K10035" t="s">
        <v>714</v>
      </c>
      <c r="L10035" t="s">
        <v>715</v>
      </c>
      <c r="M10035" t="s">
        <v>716</v>
      </c>
      <c r="N10035">
        <v>7</v>
      </c>
      <c r="O10035" t="s">
        <v>801</v>
      </c>
      <c r="W10035" t="s">
        <v>774</v>
      </c>
      <c r="X10035" t="s">
        <v>780</v>
      </c>
      <c r="Y10035" t="s">
        <v>792</v>
      </c>
      <c r="Z10035">
        <v>21</v>
      </c>
      <c r="AA10035" t="s">
        <v>722</v>
      </c>
      <c r="AB10035" t="s">
        <v>3230</v>
      </c>
      <c r="AC10035">
        <v>169656</v>
      </c>
      <c r="AD10035" t="s">
        <v>3231</v>
      </c>
      <c r="AE10035" t="s">
        <v>3232</v>
      </c>
      <c r="AF10035">
        <v>2014</v>
      </c>
    </row>
    <row r="10036" spans="1:32" x14ac:dyDescent="0.2">
      <c r="A10036" t="s">
        <v>1745</v>
      </c>
      <c r="B10036">
        <v>7440508</v>
      </c>
      <c r="C10036" t="s">
        <v>1745</v>
      </c>
      <c r="D10036" t="s">
        <v>709</v>
      </c>
      <c r="E10036" t="s">
        <v>760</v>
      </c>
      <c r="F10036" t="s">
        <v>761</v>
      </c>
      <c r="G10036" t="s">
        <v>733</v>
      </c>
      <c r="H10036" t="s">
        <v>805</v>
      </c>
      <c r="I10036">
        <v>24</v>
      </c>
      <c r="J10036" t="s">
        <v>763</v>
      </c>
      <c r="K10036" t="s">
        <v>714</v>
      </c>
      <c r="L10036" t="s">
        <v>715</v>
      </c>
      <c r="M10036" t="s">
        <v>716</v>
      </c>
      <c r="N10036">
        <v>7</v>
      </c>
      <c r="O10036" t="s">
        <v>801</v>
      </c>
      <c r="W10036" t="s">
        <v>774</v>
      </c>
      <c r="X10036" t="s">
        <v>780</v>
      </c>
      <c r="Y10036" t="s">
        <v>792</v>
      </c>
      <c r="Z10036">
        <v>21</v>
      </c>
      <c r="AA10036" t="s">
        <v>722</v>
      </c>
      <c r="AB10036" t="s">
        <v>3230</v>
      </c>
      <c r="AC10036">
        <v>169656</v>
      </c>
      <c r="AD10036" t="s">
        <v>3231</v>
      </c>
      <c r="AE10036" t="s">
        <v>3232</v>
      </c>
      <c r="AF10036">
        <v>2014</v>
      </c>
    </row>
    <row r="10037" spans="1:32" x14ac:dyDescent="0.2">
      <c r="A10037" t="s">
        <v>1745</v>
      </c>
      <c r="B10037">
        <v>7440508</v>
      </c>
      <c r="C10037" t="s">
        <v>1745</v>
      </c>
      <c r="D10037" t="s">
        <v>709</v>
      </c>
      <c r="E10037" t="s">
        <v>760</v>
      </c>
      <c r="F10037" t="s">
        <v>761</v>
      </c>
      <c r="G10037" t="s">
        <v>733</v>
      </c>
      <c r="H10037" t="s">
        <v>805</v>
      </c>
      <c r="I10037">
        <v>24</v>
      </c>
      <c r="J10037" t="s">
        <v>763</v>
      </c>
      <c r="K10037" t="s">
        <v>714</v>
      </c>
      <c r="L10037" t="s">
        <v>715</v>
      </c>
      <c r="M10037" t="s">
        <v>716</v>
      </c>
      <c r="N10037">
        <v>7</v>
      </c>
      <c r="O10037" t="s">
        <v>801</v>
      </c>
      <c r="W10037" t="s">
        <v>774</v>
      </c>
      <c r="X10037" t="s">
        <v>780</v>
      </c>
      <c r="Y10037" t="s">
        <v>792</v>
      </c>
      <c r="Z10037">
        <v>21</v>
      </c>
      <c r="AA10037" t="s">
        <v>722</v>
      </c>
      <c r="AB10037" t="s">
        <v>3230</v>
      </c>
      <c r="AC10037">
        <v>169656</v>
      </c>
      <c r="AD10037" t="s">
        <v>3231</v>
      </c>
      <c r="AE10037" t="s">
        <v>3232</v>
      </c>
      <c r="AF10037">
        <v>2014</v>
      </c>
    </row>
    <row r="10038" spans="1:32" x14ac:dyDescent="0.2">
      <c r="A10038" t="s">
        <v>1745</v>
      </c>
      <c r="B10038">
        <v>7440508</v>
      </c>
      <c r="C10038" t="s">
        <v>1745</v>
      </c>
      <c r="D10038" t="s">
        <v>709</v>
      </c>
      <c r="E10038" t="s">
        <v>800</v>
      </c>
      <c r="F10038" t="s">
        <v>761</v>
      </c>
      <c r="G10038" t="s">
        <v>733</v>
      </c>
      <c r="H10038" t="s">
        <v>789</v>
      </c>
      <c r="I10038">
        <v>24</v>
      </c>
      <c r="J10038" t="s">
        <v>763</v>
      </c>
      <c r="K10038" t="s">
        <v>772</v>
      </c>
      <c r="L10038" t="s">
        <v>715</v>
      </c>
      <c r="M10038" t="s">
        <v>716</v>
      </c>
      <c r="O10038" t="s">
        <v>717</v>
      </c>
      <c r="R10038" t="s">
        <v>1077</v>
      </c>
      <c r="S10038">
        <v>0.05</v>
      </c>
      <c r="T10038" t="s">
        <v>219</v>
      </c>
      <c r="U10038">
        <v>7.4999999999999997E-2</v>
      </c>
      <c r="V10038" t="s">
        <v>718</v>
      </c>
      <c r="W10038" t="s">
        <v>744</v>
      </c>
      <c r="X10038" t="s">
        <v>744</v>
      </c>
      <c r="Y10038" t="s">
        <v>754</v>
      </c>
      <c r="Z10038">
        <v>1</v>
      </c>
      <c r="AA10038" t="s">
        <v>722</v>
      </c>
      <c r="AB10038" t="s">
        <v>2993</v>
      </c>
      <c r="AC10038">
        <v>20651</v>
      </c>
      <c r="AD10038" t="s">
        <v>2994</v>
      </c>
      <c r="AE10038" t="s">
        <v>2995</v>
      </c>
      <c r="AF10038">
        <v>1999</v>
      </c>
    </row>
    <row r="10039" spans="1:32" x14ac:dyDescent="0.2">
      <c r="A10039" t="s">
        <v>1745</v>
      </c>
      <c r="B10039">
        <v>7440508</v>
      </c>
      <c r="C10039" t="s">
        <v>1745</v>
      </c>
      <c r="D10039" t="s">
        <v>709</v>
      </c>
      <c r="E10039" t="s">
        <v>800</v>
      </c>
      <c r="F10039" t="s">
        <v>761</v>
      </c>
      <c r="G10039" t="s">
        <v>733</v>
      </c>
      <c r="H10039" t="s">
        <v>789</v>
      </c>
      <c r="I10039">
        <v>24</v>
      </c>
      <c r="J10039" t="s">
        <v>763</v>
      </c>
      <c r="K10039" t="s">
        <v>772</v>
      </c>
      <c r="L10039" t="s">
        <v>715</v>
      </c>
      <c r="M10039" t="s">
        <v>716</v>
      </c>
      <c r="O10039" t="s">
        <v>717</v>
      </c>
      <c r="R10039" t="s">
        <v>1077</v>
      </c>
      <c r="S10039">
        <v>0.125</v>
      </c>
      <c r="T10039" t="s">
        <v>219</v>
      </c>
      <c r="U10039">
        <v>0.15</v>
      </c>
      <c r="V10039" t="s">
        <v>718</v>
      </c>
      <c r="W10039" t="s">
        <v>744</v>
      </c>
      <c r="X10039" t="s">
        <v>744</v>
      </c>
      <c r="Y10039" t="s">
        <v>754</v>
      </c>
      <c r="Z10039">
        <v>1</v>
      </c>
      <c r="AA10039" t="s">
        <v>722</v>
      </c>
      <c r="AB10039" t="s">
        <v>2993</v>
      </c>
      <c r="AC10039">
        <v>20651</v>
      </c>
      <c r="AD10039" t="s">
        <v>2994</v>
      </c>
      <c r="AE10039" t="s">
        <v>2995</v>
      </c>
      <c r="AF10039">
        <v>1999</v>
      </c>
    </row>
    <row r="10040" spans="1:32" x14ac:dyDescent="0.2">
      <c r="A10040" t="s">
        <v>1745</v>
      </c>
      <c r="B10040">
        <v>7440508</v>
      </c>
      <c r="C10040" t="s">
        <v>1745</v>
      </c>
      <c r="D10040" t="s">
        <v>709</v>
      </c>
      <c r="E10040" t="s">
        <v>800</v>
      </c>
      <c r="F10040" t="s">
        <v>761</v>
      </c>
      <c r="G10040" t="s">
        <v>733</v>
      </c>
      <c r="K10040" t="s">
        <v>714</v>
      </c>
      <c r="L10040" t="s">
        <v>715</v>
      </c>
      <c r="M10040" t="s">
        <v>716</v>
      </c>
      <c r="O10040" t="s">
        <v>717</v>
      </c>
      <c r="R10040" t="s">
        <v>1077</v>
      </c>
      <c r="S10040">
        <v>0</v>
      </c>
      <c r="T10040" t="s">
        <v>219</v>
      </c>
      <c r="U10040">
        <v>1</v>
      </c>
      <c r="V10040" t="s">
        <v>718</v>
      </c>
      <c r="W10040" t="s">
        <v>744</v>
      </c>
      <c r="X10040" t="s">
        <v>779</v>
      </c>
      <c r="Y10040" t="s">
        <v>754</v>
      </c>
      <c r="Z10040">
        <v>3</v>
      </c>
      <c r="AA10040" t="s">
        <v>2910</v>
      </c>
      <c r="AB10040" t="s">
        <v>3227</v>
      </c>
      <c r="AC10040">
        <v>45168</v>
      </c>
      <c r="AD10040" t="s">
        <v>3228</v>
      </c>
      <c r="AE10040" t="s">
        <v>3229</v>
      </c>
      <c r="AF10040">
        <v>1991</v>
      </c>
    </row>
    <row r="10041" spans="1:32" x14ac:dyDescent="0.2">
      <c r="A10041" t="s">
        <v>1745</v>
      </c>
      <c r="B10041">
        <v>7440508</v>
      </c>
      <c r="C10041" t="s">
        <v>1745</v>
      </c>
      <c r="D10041" t="s">
        <v>709</v>
      </c>
      <c r="E10041" t="s">
        <v>800</v>
      </c>
      <c r="F10041" t="s">
        <v>761</v>
      </c>
      <c r="G10041" t="s">
        <v>733</v>
      </c>
      <c r="H10041" t="s">
        <v>789</v>
      </c>
      <c r="I10041">
        <v>24</v>
      </c>
      <c r="J10041" t="s">
        <v>763</v>
      </c>
      <c r="K10041" t="s">
        <v>772</v>
      </c>
      <c r="L10041" t="s">
        <v>715</v>
      </c>
      <c r="M10041" t="s">
        <v>716</v>
      </c>
      <c r="O10041" t="s">
        <v>717</v>
      </c>
      <c r="R10041" t="s">
        <v>1077</v>
      </c>
      <c r="S10041">
        <v>0.17499999999999999</v>
      </c>
      <c r="T10041" t="s">
        <v>219</v>
      </c>
      <c r="U10041">
        <v>0.2</v>
      </c>
      <c r="V10041" t="s">
        <v>718</v>
      </c>
      <c r="W10041" t="s">
        <v>744</v>
      </c>
      <c r="X10041" t="s">
        <v>744</v>
      </c>
      <c r="Y10041" t="s">
        <v>754</v>
      </c>
      <c r="Z10041">
        <v>1</v>
      </c>
      <c r="AA10041" t="s">
        <v>722</v>
      </c>
      <c r="AB10041" t="s">
        <v>2993</v>
      </c>
      <c r="AC10041">
        <v>20651</v>
      </c>
      <c r="AD10041" t="s">
        <v>2994</v>
      </c>
      <c r="AE10041" t="s">
        <v>2995</v>
      </c>
      <c r="AF10041">
        <v>1999</v>
      </c>
    </row>
    <row r="10042" spans="1:32" x14ac:dyDescent="0.2">
      <c r="A10042" t="s">
        <v>1745</v>
      </c>
      <c r="B10042">
        <v>7440508</v>
      </c>
      <c r="C10042" t="s">
        <v>1745</v>
      </c>
      <c r="D10042" t="s">
        <v>709</v>
      </c>
      <c r="E10042" t="s">
        <v>800</v>
      </c>
      <c r="F10042" t="s">
        <v>761</v>
      </c>
      <c r="G10042" t="s">
        <v>733</v>
      </c>
      <c r="H10042" t="s">
        <v>789</v>
      </c>
      <c r="I10042">
        <v>24</v>
      </c>
      <c r="J10042" t="s">
        <v>763</v>
      </c>
      <c r="K10042" t="s">
        <v>772</v>
      </c>
      <c r="L10042" t="s">
        <v>715</v>
      </c>
      <c r="M10042" t="s">
        <v>716</v>
      </c>
      <c r="O10042" t="s">
        <v>717</v>
      </c>
      <c r="R10042" t="s">
        <v>1077</v>
      </c>
      <c r="S10042">
        <v>0.27500000000000002</v>
      </c>
      <c r="T10042" t="s">
        <v>219</v>
      </c>
      <c r="U10042">
        <v>0.3</v>
      </c>
      <c r="V10042" t="s">
        <v>718</v>
      </c>
      <c r="W10042" t="s">
        <v>744</v>
      </c>
      <c r="X10042" t="s">
        <v>744</v>
      </c>
      <c r="Y10042" t="s">
        <v>754</v>
      </c>
      <c r="Z10042">
        <v>1</v>
      </c>
      <c r="AA10042" t="s">
        <v>722</v>
      </c>
      <c r="AB10042" t="s">
        <v>2993</v>
      </c>
      <c r="AC10042">
        <v>20651</v>
      </c>
      <c r="AD10042" t="s">
        <v>2994</v>
      </c>
      <c r="AE10042" t="s">
        <v>2995</v>
      </c>
      <c r="AF10042">
        <v>1999</v>
      </c>
    </row>
    <row r="10043" spans="1:32" x14ac:dyDescent="0.2">
      <c r="A10043" t="s">
        <v>1745</v>
      </c>
      <c r="B10043">
        <v>7440508</v>
      </c>
      <c r="C10043" t="s">
        <v>1745</v>
      </c>
      <c r="D10043" t="s">
        <v>709</v>
      </c>
      <c r="E10043" t="s">
        <v>800</v>
      </c>
      <c r="F10043" t="s">
        <v>761</v>
      </c>
      <c r="G10043" t="s">
        <v>733</v>
      </c>
      <c r="H10043" t="s">
        <v>789</v>
      </c>
      <c r="I10043">
        <v>24</v>
      </c>
      <c r="J10043" t="s">
        <v>763</v>
      </c>
      <c r="K10043" t="s">
        <v>772</v>
      </c>
      <c r="L10043" t="s">
        <v>715</v>
      </c>
      <c r="M10043" t="s">
        <v>716</v>
      </c>
      <c r="O10043" t="s">
        <v>717</v>
      </c>
      <c r="R10043" t="s">
        <v>1077</v>
      </c>
      <c r="S10043">
        <v>0.15</v>
      </c>
      <c r="T10043" t="s">
        <v>219</v>
      </c>
      <c r="U10043">
        <v>0.17499999999999999</v>
      </c>
      <c r="V10043" t="s">
        <v>718</v>
      </c>
      <c r="W10043" t="s">
        <v>744</v>
      </c>
      <c r="X10043" t="s">
        <v>744</v>
      </c>
      <c r="Y10043" t="s">
        <v>754</v>
      </c>
      <c r="Z10043">
        <v>1</v>
      </c>
      <c r="AA10043" t="s">
        <v>722</v>
      </c>
      <c r="AB10043" t="s">
        <v>2993</v>
      </c>
      <c r="AC10043">
        <v>20651</v>
      </c>
      <c r="AD10043" t="s">
        <v>2994</v>
      </c>
      <c r="AE10043" t="s">
        <v>2995</v>
      </c>
      <c r="AF10043">
        <v>1999</v>
      </c>
    </row>
    <row r="10044" spans="1:32" x14ac:dyDescent="0.2">
      <c r="A10044" t="s">
        <v>1745</v>
      </c>
      <c r="B10044">
        <v>7440508</v>
      </c>
      <c r="C10044" t="s">
        <v>1745</v>
      </c>
      <c r="D10044" t="s">
        <v>709</v>
      </c>
      <c r="E10044" t="s">
        <v>800</v>
      </c>
      <c r="F10044" t="s">
        <v>761</v>
      </c>
      <c r="G10044" t="s">
        <v>733</v>
      </c>
      <c r="H10044" t="s">
        <v>789</v>
      </c>
      <c r="I10044">
        <v>24</v>
      </c>
      <c r="J10044" t="s">
        <v>763</v>
      </c>
      <c r="K10044" t="s">
        <v>772</v>
      </c>
      <c r="L10044" t="s">
        <v>715</v>
      </c>
      <c r="M10044" t="s">
        <v>716</v>
      </c>
      <c r="O10044" t="s">
        <v>717</v>
      </c>
      <c r="R10044" t="s">
        <v>1077</v>
      </c>
      <c r="S10044">
        <v>0.17499999999999999</v>
      </c>
      <c r="T10044" t="s">
        <v>219</v>
      </c>
      <c r="U10044">
        <v>0.2</v>
      </c>
      <c r="V10044" t="s">
        <v>718</v>
      </c>
      <c r="W10044" t="s">
        <v>744</v>
      </c>
      <c r="X10044" t="s">
        <v>744</v>
      </c>
      <c r="Y10044" t="s">
        <v>754</v>
      </c>
      <c r="Z10044">
        <v>1</v>
      </c>
      <c r="AA10044" t="s">
        <v>722</v>
      </c>
      <c r="AB10044" t="s">
        <v>2993</v>
      </c>
      <c r="AC10044">
        <v>20651</v>
      </c>
      <c r="AD10044" t="s">
        <v>2994</v>
      </c>
      <c r="AE10044" t="s">
        <v>2995</v>
      </c>
      <c r="AF10044">
        <v>1999</v>
      </c>
    </row>
    <row r="10045" spans="1:32" x14ac:dyDescent="0.2">
      <c r="A10045" t="s">
        <v>1745</v>
      </c>
      <c r="B10045">
        <v>7440508</v>
      </c>
      <c r="C10045" t="s">
        <v>1745</v>
      </c>
      <c r="D10045" t="s">
        <v>709</v>
      </c>
      <c r="E10045" t="s">
        <v>800</v>
      </c>
      <c r="F10045" t="s">
        <v>761</v>
      </c>
      <c r="G10045" t="s">
        <v>733</v>
      </c>
      <c r="H10045" t="s">
        <v>789</v>
      </c>
      <c r="I10045">
        <v>24</v>
      </c>
      <c r="J10045" t="s">
        <v>763</v>
      </c>
      <c r="K10045" t="s">
        <v>772</v>
      </c>
      <c r="L10045" t="s">
        <v>715</v>
      </c>
      <c r="M10045" t="s">
        <v>716</v>
      </c>
      <c r="O10045" t="s">
        <v>717</v>
      </c>
      <c r="R10045" t="s">
        <v>1077</v>
      </c>
      <c r="S10045">
        <v>0.22500000000000001</v>
      </c>
      <c r="T10045" t="s">
        <v>219</v>
      </c>
      <c r="U10045">
        <v>0.25</v>
      </c>
      <c r="V10045" t="s">
        <v>718</v>
      </c>
      <c r="W10045" t="s">
        <v>744</v>
      </c>
      <c r="X10045" t="s">
        <v>744</v>
      </c>
      <c r="Y10045" t="s">
        <v>754</v>
      </c>
      <c r="Z10045">
        <v>1</v>
      </c>
      <c r="AA10045" t="s">
        <v>722</v>
      </c>
      <c r="AB10045" t="s">
        <v>2993</v>
      </c>
      <c r="AC10045">
        <v>20651</v>
      </c>
      <c r="AD10045" t="s">
        <v>2994</v>
      </c>
      <c r="AE10045" t="s">
        <v>2995</v>
      </c>
      <c r="AF10045">
        <v>1999</v>
      </c>
    </row>
    <row r="10046" spans="1:32" x14ac:dyDescent="0.2">
      <c r="A10046" t="s">
        <v>1745</v>
      </c>
      <c r="B10046">
        <v>7440508</v>
      </c>
      <c r="C10046" t="s">
        <v>1745</v>
      </c>
      <c r="D10046" t="s">
        <v>709</v>
      </c>
      <c r="E10046" t="s">
        <v>800</v>
      </c>
      <c r="F10046" t="s">
        <v>761</v>
      </c>
      <c r="G10046" t="s">
        <v>733</v>
      </c>
      <c r="H10046" t="s">
        <v>789</v>
      </c>
      <c r="I10046">
        <v>24</v>
      </c>
      <c r="J10046" t="s">
        <v>763</v>
      </c>
      <c r="K10046" t="s">
        <v>772</v>
      </c>
      <c r="L10046" t="s">
        <v>715</v>
      </c>
      <c r="M10046" t="s">
        <v>716</v>
      </c>
      <c r="O10046" t="s">
        <v>717</v>
      </c>
      <c r="R10046" t="s">
        <v>1077</v>
      </c>
      <c r="S10046">
        <v>0.2</v>
      </c>
      <c r="T10046" t="s">
        <v>219</v>
      </c>
      <c r="U10046">
        <v>0.22500000000000001</v>
      </c>
      <c r="V10046" t="s">
        <v>718</v>
      </c>
      <c r="W10046" t="s">
        <v>744</v>
      </c>
      <c r="X10046" t="s">
        <v>744</v>
      </c>
      <c r="Y10046" t="s">
        <v>754</v>
      </c>
      <c r="Z10046">
        <v>1</v>
      </c>
      <c r="AA10046" t="s">
        <v>722</v>
      </c>
      <c r="AB10046" t="s">
        <v>2993</v>
      </c>
      <c r="AC10046">
        <v>20651</v>
      </c>
      <c r="AD10046" t="s">
        <v>2994</v>
      </c>
      <c r="AE10046" t="s">
        <v>2995</v>
      </c>
      <c r="AF10046">
        <v>1999</v>
      </c>
    </row>
    <row r="10047" spans="1:32" x14ac:dyDescent="0.2">
      <c r="A10047" t="s">
        <v>1745</v>
      </c>
      <c r="B10047">
        <v>7440508</v>
      </c>
      <c r="C10047" t="s">
        <v>1745</v>
      </c>
      <c r="D10047" t="s">
        <v>709</v>
      </c>
      <c r="E10047" t="s">
        <v>800</v>
      </c>
      <c r="F10047" t="s">
        <v>761</v>
      </c>
      <c r="G10047" t="s">
        <v>733</v>
      </c>
      <c r="H10047" t="s">
        <v>789</v>
      </c>
      <c r="I10047">
        <v>24</v>
      </c>
      <c r="J10047" t="s">
        <v>763</v>
      </c>
      <c r="K10047" t="s">
        <v>772</v>
      </c>
      <c r="L10047" t="s">
        <v>715</v>
      </c>
      <c r="M10047" t="s">
        <v>716</v>
      </c>
      <c r="O10047" t="s">
        <v>717</v>
      </c>
      <c r="R10047" t="s">
        <v>1077</v>
      </c>
      <c r="S10047">
        <v>0.25</v>
      </c>
      <c r="T10047" t="s">
        <v>219</v>
      </c>
      <c r="U10047">
        <v>0.27500000000000002</v>
      </c>
      <c r="V10047" t="s">
        <v>718</v>
      </c>
      <c r="W10047" t="s">
        <v>744</v>
      </c>
      <c r="X10047" t="s">
        <v>744</v>
      </c>
      <c r="Y10047" t="s">
        <v>754</v>
      </c>
      <c r="Z10047">
        <v>1</v>
      </c>
      <c r="AA10047" t="s">
        <v>722</v>
      </c>
      <c r="AB10047" t="s">
        <v>2993</v>
      </c>
      <c r="AC10047">
        <v>20651</v>
      </c>
      <c r="AD10047" t="s">
        <v>2994</v>
      </c>
      <c r="AE10047" t="s">
        <v>2995</v>
      </c>
      <c r="AF10047">
        <v>1999</v>
      </c>
    </row>
    <row r="10048" spans="1:32" x14ac:dyDescent="0.2">
      <c r="A10048" t="s">
        <v>1745</v>
      </c>
      <c r="B10048">
        <v>7440508</v>
      </c>
      <c r="C10048" t="s">
        <v>1745</v>
      </c>
      <c r="D10048" t="s">
        <v>709</v>
      </c>
      <c r="E10048" t="s">
        <v>800</v>
      </c>
      <c r="F10048" t="s">
        <v>761</v>
      </c>
      <c r="G10048" t="s">
        <v>733</v>
      </c>
      <c r="H10048" t="s">
        <v>789</v>
      </c>
      <c r="I10048">
        <v>24</v>
      </c>
      <c r="J10048" t="s">
        <v>763</v>
      </c>
      <c r="K10048" t="s">
        <v>772</v>
      </c>
      <c r="L10048" t="s">
        <v>715</v>
      </c>
      <c r="M10048" t="s">
        <v>716</v>
      </c>
      <c r="O10048" t="s">
        <v>717</v>
      </c>
      <c r="R10048" t="s">
        <v>1077</v>
      </c>
      <c r="S10048">
        <v>0.125</v>
      </c>
      <c r="T10048" t="s">
        <v>219</v>
      </c>
      <c r="U10048">
        <v>0.15</v>
      </c>
      <c r="V10048" t="s">
        <v>718</v>
      </c>
      <c r="W10048" t="s">
        <v>744</v>
      </c>
      <c r="X10048" t="s">
        <v>744</v>
      </c>
      <c r="Y10048" t="s">
        <v>754</v>
      </c>
      <c r="Z10048">
        <v>1</v>
      </c>
      <c r="AA10048" t="s">
        <v>722</v>
      </c>
      <c r="AB10048" t="s">
        <v>2993</v>
      </c>
      <c r="AC10048">
        <v>20651</v>
      </c>
      <c r="AD10048" t="s">
        <v>2994</v>
      </c>
      <c r="AE10048" t="s">
        <v>2995</v>
      </c>
      <c r="AF10048">
        <v>1999</v>
      </c>
    </row>
    <row r="10049" spans="1:32" x14ac:dyDescent="0.2">
      <c r="A10049" t="s">
        <v>1745</v>
      </c>
      <c r="B10049">
        <v>7440508</v>
      </c>
      <c r="C10049" t="s">
        <v>1745</v>
      </c>
      <c r="D10049" t="s">
        <v>709</v>
      </c>
      <c r="E10049" t="s">
        <v>800</v>
      </c>
      <c r="F10049" t="s">
        <v>761</v>
      </c>
      <c r="G10049" t="s">
        <v>733</v>
      </c>
      <c r="H10049" t="s">
        <v>789</v>
      </c>
      <c r="I10049">
        <v>24</v>
      </c>
      <c r="J10049" t="s">
        <v>763</v>
      </c>
      <c r="K10049" t="s">
        <v>772</v>
      </c>
      <c r="L10049" t="s">
        <v>715</v>
      </c>
      <c r="M10049" t="s">
        <v>716</v>
      </c>
      <c r="O10049" t="s">
        <v>717</v>
      </c>
      <c r="R10049" t="s">
        <v>1077</v>
      </c>
      <c r="S10049">
        <v>0.05</v>
      </c>
      <c r="T10049" t="s">
        <v>219</v>
      </c>
      <c r="U10049">
        <v>7.4999999999999997E-2</v>
      </c>
      <c r="V10049" t="s">
        <v>718</v>
      </c>
      <c r="W10049" t="s">
        <v>744</v>
      </c>
      <c r="X10049" t="s">
        <v>744</v>
      </c>
      <c r="Y10049" t="s">
        <v>754</v>
      </c>
      <c r="Z10049">
        <v>1</v>
      </c>
      <c r="AA10049" t="s">
        <v>722</v>
      </c>
      <c r="AB10049" t="s">
        <v>2993</v>
      </c>
      <c r="AC10049">
        <v>20651</v>
      </c>
      <c r="AD10049" t="s">
        <v>2994</v>
      </c>
      <c r="AE10049" t="s">
        <v>2995</v>
      </c>
      <c r="AF10049">
        <v>1999</v>
      </c>
    </row>
    <row r="10050" spans="1:32" x14ac:dyDescent="0.2">
      <c r="A10050" t="s">
        <v>1745</v>
      </c>
      <c r="B10050">
        <v>7440508</v>
      </c>
      <c r="C10050" t="s">
        <v>1745</v>
      </c>
      <c r="D10050" t="s">
        <v>709</v>
      </c>
      <c r="E10050" t="s">
        <v>800</v>
      </c>
      <c r="F10050" t="s">
        <v>761</v>
      </c>
      <c r="G10050" t="s">
        <v>733</v>
      </c>
      <c r="H10050" t="s">
        <v>789</v>
      </c>
      <c r="I10050">
        <v>24</v>
      </c>
      <c r="J10050" t="s">
        <v>763</v>
      </c>
      <c r="K10050" t="s">
        <v>772</v>
      </c>
      <c r="L10050" t="s">
        <v>715</v>
      </c>
      <c r="M10050" t="s">
        <v>716</v>
      </c>
      <c r="O10050" t="s">
        <v>717</v>
      </c>
      <c r="R10050" t="s">
        <v>1077</v>
      </c>
      <c r="S10050">
        <v>7.4999999999999997E-2</v>
      </c>
      <c r="T10050" t="s">
        <v>219</v>
      </c>
      <c r="U10050">
        <v>0.1</v>
      </c>
      <c r="V10050" t="s">
        <v>718</v>
      </c>
      <c r="W10050" t="s">
        <v>744</v>
      </c>
      <c r="X10050" t="s">
        <v>744</v>
      </c>
      <c r="Y10050" t="s">
        <v>754</v>
      </c>
      <c r="Z10050">
        <v>1</v>
      </c>
      <c r="AA10050" t="s">
        <v>722</v>
      </c>
      <c r="AB10050" t="s">
        <v>2993</v>
      </c>
      <c r="AC10050">
        <v>20651</v>
      </c>
      <c r="AD10050" t="s">
        <v>2994</v>
      </c>
      <c r="AE10050" t="s">
        <v>2995</v>
      </c>
      <c r="AF10050">
        <v>1999</v>
      </c>
    </row>
    <row r="10051" spans="1:32" x14ac:dyDescent="0.2">
      <c r="A10051" t="s">
        <v>1745</v>
      </c>
      <c r="B10051">
        <v>7440508</v>
      </c>
      <c r="C10051" t="s">
        <v>1745</v>
      </c>
      <c r="D10051" t="s">
        <v>709</v>
      </c>
      <c r="E10051" t="s">
        <v>800</v>
      </c>
      <c r="F10051" t="s">
        <v>761</v>
      </c>
      <c r="G10051" t="s">
        <v>733</v>
      </c>
      <c r="H10051" t="s">
        <v>789</v>
      </c>
      <c r="I10051">
        <v>24</v>
      </c>
      <c r="J10051" t="s">
        <v>763</v>
      </c>
      <c r="K10051" t="s">
        <v>772</v>
      </c>
      <c r="L10051" t="s">
        <v>715</v>
      </c>
      <c r="M10051" t="s">
        <v>716</v>
      </c>
      <c r="O10051" t="s">
        <v>717</v>
      </c>
      <c r="R10051" t="s">
        <v>1077</v>
      </c>
      <c r="S10051">
        <v>0.1</v>
      </c>
      <c r="T10051" t="s">
        <v>219</v>
      </c>
      <c r="U10051">
        <v>0.125</v>
      </c>
      <c r="V10051" t="s">
        <v>718</v>
      </c>
      <c r="W10051" t="s">
        <v>744</v>
      </c>
      <c r="X10051" t="s">
        <v>744</v>
      </c>
      <c r="Y10051" t="s">
        <v>754</v>
      </c>
      <c r="Z10051">
        <v>1</v>
      </c>
      <c r="AA10051" t="s">
        <v>722</v>
      </c>
      <c r="AB10051" t="s">
        <v>2993</v>
      </c>
      <c r="AC10051">
        <v>20651</v>
      </c>
      <c r="AD10051" t="s">
        <v>2994</v>
      </c>
      <c r="AE10051" t="s">
        <v>2995</v>
      </c>
      <c r="AF10051">
        <v>1999</v>
      </c>
    </row>
    <row r="10052" spans="1:32" x14ac:dyDescent="0.2">
      <c r="A10052" t="s">
        <v>1745</v>
      </c>
      <c r="B10052">
        <v>7440508</v>
      </c>
      <c r="C10052" t="s">
        <v>1745</v>
      </c>
      <c r="D10052" t="s">
        <v>709</v>
      </c>
      <c r="E10052" t="s">
        <v>800</v>
      </c>
      <c r="F10052" t="s">
        <v>761</v>
      </c>
      <c r="G10052" t="s">
        <v>733</v>
      </c>
      <c r="H10052" t="s">
        <v>789</v>
      </c>
      <c r="I10052">
        <v>24</v>
      </c>
      <c r="J10052" t="s">
        <v>763</v>
      </c>
      <c r="K10052" t="s">
        <v>772</v>
      </c>
      <c r="L10052" t="s">
        <v>715</v>
      </c>
      <c r="M10052" t="s">
        <v>716</v>
      </c>
      <c r="O10052" t="s">
        <v>717</v>
      </c>
      <c r="R10052" t="s">
        <v>1077</v>
      </c>
      <c r="S10052">
        <v>0.25</v>
      </c>
      <c r="T10052" t="s">
        <v>219</v>
      </c>
      <c r="U10052">
        <v>0.27500000000000002</v>
      </c>
      <c r="V10052" t="s">
        <v>718</v>
      </c>
      <c r="W10052" t="s">
        <v>744</v>
      </c>
      <c r="X10052" t="s">
        <v>744</v>
      </c>
      <c r="Y10052" t="s">
        <v>754</v>
      </c>
      <c r="Z10052">
        <v>1</v>
      </c>
      <c r="AA10052" t="s">
        <v>722</v>
      </c>
      <c r="AB10052" t="s">
        <v>2993</v>
      </c>
      <c r="AC10052">
        <v>20651</v>
      </c>
      <c r="AD10052" t="s">
        <v>2994</v>
      </c>
      <c r="AE10052" t="s">
        <v>2995</v>
      </c>
      <c r="AF10052">
        <v>1999</v>
      </c>
    </row>
    <row r="10053" spans="1:32" x14ac:dyDescent="0.2">
      <c r="A10053" t="s">
        <v>1745</v>
      </c>
      <c r="B10053">
        <v>7440508</v>
      </c>
      <c r="C10053" t="s">
        <v>1745</v>
      </c>
      <c r="D10053" t="s">
        <v>709</v>
      </c>
      <c r="E10053" t="s">
        <v>800</v>
      </c>
      <c r="F10053" t="s">
        <v>761</v>
      </c>
      <c r="G10053" t="s">
        <v>733</v>
      </c>
      <c r="H10053" t="s">
        <v>789</v>
      </c>
      <c r="I10053">
        <v>24</v>
      </c>
      <c r="J10053" t="s">
        <v>763</v>
      </c>
      <c r="K10053" t="s">
        <v>772</v>
      </c>
      <c r="L10053" t="s">
        <v>715</v>
      </c>
      <c r="M10053" t="s">
        <v>716</v>
      </c>
      <c r="O10053" t="s">
        <v>717</v>
      </c>
      <c r="R10053" t="s">
        <v>1077</v>
      </c>
      <c r="S10053">
        <v>0.2</v>
      </c>
      <c r="T10053" t="s">
        <v>219</v>
      </c>
      <c r="U10053">
        <v>0.22500000000000001</v>
      </c>
      <c r="V10053" t="s">
        <v>718</v>
      </c>
      <c r="W10053" t="s">
        <v>744</v>
      </c>
      <c r="X10053" t="s">
        <v>744</v>
      </c>
      <c r="Y10053" t="s">
        <v>754</v>
      </c>
      <c r="Z10053">
        <v>1</v>
      </c>
      <c r="AA10053" t="s">
        <v>722</v>
      </c>
      <c r="AB10053" t="s">
        <v>2993</v>
      </c>
      <c r="AC10053">
        <v>20651</v>
      </c>
      <c r="AD10053" t="s">
        <v>2994</v>
      </c>
      <c r="AE10053" t="s">
        <v>2995</v>
      </c>
      <c r="AF10053">
        <v>1999</v>
      </c>
    </row>
    <row r="10054" spans="1:32" x14ac:dyDescent="0.2">
      <c r="A10054" t="s">
        <v>1745</v>
      </c>
      <c r="B10054">
        <v>7440508</v>
      </c>
      <c r="C10054" t="s">
        <v>1745</v>
      </c>
      <c r="D10054" t="s">
        <v>709</v>
      </c>
      <c r="E10054" t="s">
        <v>800</v>
      </c>
      <c r="F10054" t="s">
        <v>761</v>
      </c>
      <c r="G10054" t="s">
        <v>733</v>
      </c>
      <c r="H10054" t="s">
        <v>789</v>
      </c>
      <c r="I10054">
        <v>24</v>
      </c>
      <c r="J10054" t="s">
        <v>763</v>
      </c>
      <c r="K10054" t="s">
        <v>772</v>
      </c>
      <c r="L10054" t="s">
        <v>715</v>
      </c>
      <c r="M10054" t="s">
        <v>716</v>
      </c>
      <c r="O10054" t="s">
        <v>717</v>
      </c>
      <c r="R10054" t="s">
        <v>1077</v>
      </c>
      <c r="S10054">
        <v>0.22500000000000001</v>
      </c>
      <c r="T10054" t="s">
        <v>219</v>
      </c>
      <c r="U10054">
        <v>0.25</v>
      </c>
      <c r="V10054" t="s">
        <v>718</v>
      </c>
      <c r="W10054" t="s">
        <v>744</v>
      </c>
      <c r="X10054" t="s">
        <v>744</v>
      </c>
      <c r="Y10054" t="s">
        <v>754</v>
      </c>
      <c r="Z10054">
        <v>1</v>
      </c>
      <c r="AA10054" t="s">
        <v>722</v>
      </c>
      <c r="AB10054" t="s">
        <v>2993</v>
      </c>
      <c r="AC10054">
        <v>20651</v>
      </c>
      <c r="AD10054" t="s">
        <v>2994</v>
      </c>
      <c r="AE10054" t="s">
        <v>2995</v>
      </c>
      <c r="AF10054">
        <v>1999</v>
      </c>
    </row>
    <row r="10055" spans="1:32" x14ac:dyDescent="0.2">
      <c r="A10055" t="s">
        <v>1745</v>
      </c>
      <c r="B10055">
        <v>7440508</v>
      </c>
      <c r="C10055" t="s">
        <v>1745</v>
      </c>
      <c r="D10055" t="s">
        <v>709</v>
      </c>
      <c r="E10055" t="s">
        <v>800</v>
      </c>
      <c r="F10055" t="s">
        <v>761</v>
      </c>
      <c r="G10055" t="s">
        <v>733</v>
      </c>
      <c r="H10055" t="s">
        <v>789</v>
      </c>
      <c r="I10055">
        <v>24</v>
      </c>
      <c r="J10055" t="s">
        <v>763</v>
      </c>
      <c r="K10055" t="s">
        <v>772</v>
      </c>
      <c r="L10055" t="s">
        <v>715</v>
      </c>
      <c r="M10055" t="s">
        <v>716</v>
      </c>
      <c r="O10055" t="s">
        <v>717</v>
      </c>
      <c r="R10055" t="s">
        <v>1077</v>
      </c>
      <c r="S10055">
        <v>0.22500000000000001</v>
      </c>
      <c r="T10055" t="s">
        <v>219</v>
      </c>
      <c r="U10055">
        <v>0.25</v>
      </c>
      <c r="V10055" t="s">
        <v>718</v>
      </c>
      <c r="W10055" t="s">
        <v>744</v>
      </c>
      <c r="X10055" t="s">
        <v>744</v>
      </c>
      <c r="Y10055" t="s">
        <v>754</v>
      </c>
      <c r="Z10055">
        <v>1</v>
      </c>
      <c r="AA10055" t="s">
        <v>722</v>
      </c>
      <c r="AB10055" t="s">
        <v>2993</v>
      </c>
      <c r="AC10055">
        <v>20651</v>
      </c>
      <c r="AD10055" t="s">
        <v>2994</v>
      </c>
      <c r="AE10055" t="s">
        <v>2995</v>
      </c>
      <c r="AF10055">
        <v>1999</v>
      </c>
    </row>
    <row r="10056" spans="1:32" x14ac:dyDescent="0.2">
      <c r="A10056" t="s">
        <v>1745</v>
      </c>
      <c r="B10056">
        <v>7440508</v>
      </c>
      <c r="C10056" t="s">
        <v>1745</v>
      </c>
      <c r="D10056" t="s">
        <v>709</v>
      </c>
      <c r="E10056" t="s">
        <v>800</v>
      </c>
      <c r="F10056" t="s">
        <v>761</v>
      </c>
      <c r="G10056" t="s">
        <v>733</v>
      </c>
      <c r="H10056" t="s">
        <v>789</v>
      </c>
      <c r="I10056">
        <v>24</v>
      </c>
      <c r="J10056" t="s">
        <v>763</v>
      </c>
      <c r="K10056" t="s">
        <v>772</v>
      </c>
      <c r="L10056" t="s">
        <v>715</v>
      </c>
      <c r="M10056" t="s">
        <v>716</v>
      </c>
      <c r="O10056" t="s">
        <v>717</v>
      </c>
      <c r="R10056" t="s">
        <v>1077</v>
      </c>
      <c r="S10056">
        <v>0.17499999999999999</v>
      </c>
      <c r="T10056" t="s">
        <v>219</v>
      </c>
      <c r="U10056">
        <v>0.2</v>
      </c>
      <c r="V10056" t="s">
        <v>718</v>
      </c>
      <c r="W10056" t="s">
        <v>744</v>
      </c>
      <c r="X10056" t="s">
        <v>744</v>
      </c>
      <c r="Y10056" t="s">
        <v>754</v>
      </c>
      <c r="Z10056">
        <v>1</v>
      </c>
      <c r="AA10056" t="s">
        <v>722</v>
      </c>
      <c r="AB10056" t="s">
        <v>2993</v>
      </c>
      <c r="AC10056">
        <v>20651</v>
      </c>
      <c r="AD10056" t="s">
        <v>2994</v>
      </c>
      <c r="AE10056" t="s">
        <v>2995</v>
      </c>
      <c r="AF10056">
        <v>1999</v>
      </c>
    </row>
    <row r="10057" spans="1:32" x14ac:dyDescent="0.2">
      <c r="A10057" t="s">
        <v>1745</v>
      </c>
      <c r="B10057">
        <v>7440508</v>
      </c>
      <c r="C10057" t="s">
        <v>1745</v>
      </c>
      <c r="D10057" t="s">
        <v>709</v>
      </c>
      <c r="E10057" t="s">
        <v>800</v>
      </c>
      <c r="F10057" t="s">
        <v>761</v>
      </c>
      <c r="G10057" t="s">
        <v>733</v>
      </c>
      <c r="H10057" t="s">
        <v>789</v>
      </c>
      <c r="I10057">
        <v>24</v>
      </c>
      <c r="J10057" t="s">
        <v>763</v>
      </c>
      <c r="K10057" t="s">
        <v>772</v>
      </c>
      <c r="L10057" t="s">
        <v>715</v>
      </c>
      <c r="M10057" t="s">
        <v>716</v>
      </c>
      <c r="O10057" t="s">
        <v>717</v>
      </c>
      <c r="R10057" t="s">
        <v>1077</v>
      </c>
      <c r="S10057">
        <v>0.25</v>
      </c>
      <c r="T10057" t="s">
        <v>219</v>
      </c>
      <c r="U10057">
        <v>0.27500000000000002</v>
      </c>
      <c r="V10057" t="s">
        <v>718</v>
      </c>
      <c r="W10057" t="s">
        <v>744</v>
      </c>
      <c r="X10057" t="s">
        <v>744</v>
      </c>
      <c r="Y10057" t="s">
        <v>754</v>
      </c>
      <c r="Z10057">
        <v>1</v>
      </c>
      <c r="AA10057" t="s">
        <v>722</v>
      </c>
      <c r="AB10057" t="s">
        <v>2993</v>
      </c>
      <c r="AC10057">
        <v>20651</v>
      </c>
      <c r="AD10057" t="s">
        <v>2994</v>
      </c>
      <c r="AE10057" t="s">
        <v>2995</v>
      </c>
      <c r="AF10057">
        <v>1999</v>
      </c>
    </row>
    <row r="10058" spans="1:32" x14ac:dyDescent="0.2">
      <c r="A10058" t="s">
        <v>1745</v>
      </c>
      <c r="B10058">
        <v>7440508</v>
      </c>
      <c r="C10058" t="s">
        <v>1745</v>
      </c>
      <c r="D10058" t="s">
        <v>709</v>
      </c>
      <c r="E10058" t="s">
        <v>800</v>
      </c>
      <c r="F10058" t="s">
        <v>761</v>
      </c>
      <c r="G10058" t="s">
        <v>733</v>
      </c>
      <c r="H10058" t="s">
        <v>789</v>
      </c>
      <c r="I10058">
        <v>24</v>
      </c>
      <c r="J10058" t="s">
        <v>763</v>
      </c>
      <c r="K10058" t="s">
        <v>772</v>
      </c>
      <c r="L10058" t="s">
        <v>715</v>
      </c>
      <c r="M10058" t="s">
        <v>716</v>
      </c>
      <c r="O10058" t="s">
        <v>717</v>
      </c>
      <c r="R10058" t="s">
        <v>1077</v>
      </c>
      <c r="S10058">
        <v>0.15</v>
      </c>
      <c r="T10058" t="s">
        <v>219</v>
      </c>
      <c r="U10058">
        <v>0.17499999999999999</v>
      </c>
      <c r="V10058" t="s">
        <v>718</v>
      </c>
      <c r="W10058" t="s">
        <v>744</v>
      </c>
      <c r="X10058" t="s">
        <v>744</v>
      </c>
      <c r="Y10058" t="s">
        <v>754</v>
      </c>
      <c r="Z10058">
        <v>1</v>
      </c>
      <c r="AA10058" t="s">
        <v>722</v>
      </c>
      <c r="AB10058" t="s">
        <v>2993</v>
      </c>
      <c r="AC10058">
        <v>20651</v>
      </c>
      <c r="AD10058" t="s">
        <v>2994</v>
      </c>
      <c r="AE10058" t="s">
        <v>2995</v>
      </c>
      <c r="AF10058">
        <v>1999</v>
      </c>
    </row>
    <row r="10059" spans="1:32" x14ac:dyDescent="0.2">
      <c r="A10059" t="s">
        <v>1745</v>
      </c>
      <c r="B10059">
        <v>7440508</v>
      </c>
      <c r="C10059" t="s">
        <v>1745</v>
      </c>
      <c r="D10059" t="s">
        <v>709</v>
      </c>
      <c r="E10059" t="s">
        <v>800</v>
      </c>
      <c r="F10059" t="s">
        <v>761</v>
      </c>
      <c r="G10059" t="s">
        <v>733</v>
      </c>
      <c r="K10059" t="s">
        <v>714</v>
      </c>
      <c r="L10059" t="s">
        <v>715</v>
      </c>
      <c r="M10059" t="s">
        <v>716</v>
      </c>
      <c r="O10059" t="s">
        <v>717</v>
      </c>
      <c r="R10059" t="s">
        <v>1077</v>
      </c>
      <c r="S10059">
        <v>0</v>
      </c>
      <c r="T10059" t="s">
        <v>219</v>
      </c>
      <c r="U10059">
        <v>0.5</v>
      </c>
      <c r="V10059" t="s">
        <v>718</v>
      </c>
      <c r="W10059" t="s">
        <v>744</v>
      </c>
      <c r="X10059" t="s">
        <v>779</v>
      </c>
      <c r="Y10059" t="s">
        <v>754</v>
      </c>
      <c r="Z10059">
        <v>2</v>
      </c>
      <c r="AA10059" t="s">
        <v>722</v>
      </c>
      <c r="AB10059" t="s">
        <v>3227</v>
      </c>
      <c r="AC10059">
        <v>45168</v>
      </c>
      <c r="AD10059" t="s">
        <v>3228</v>
      </c>
      <c r="AE10059" t="s">
        <v>3229</v>
      </c>
      <c r="AF10059">
        <v>1991</v>
      </c>
    </row>
    <row r="10060" spans="1:32" x14ac:dyDescent="0.2">
      <c r="A10060" t="s">
        <v>1745</v>
      </c>
      <c r="B10060">
        <v>7440508</v>
      </c>
      <c r="C10060" t="s">
        <v>1745</v>
      </c>
      <c r="D10060" t="s">
        <v>709</v>
      </c>
      <c r="E10060" t="s">
        <v>800</v>
      </c>
      <c r="F10060" t="s">
        <v>761</v>
      </c>
      <c r="G10060" t="s">
        <v>733</v>
      </c>
      <c r="H10060" t="s">
        <v>789</v>
      </c>
      <c r="I10060">
        <v>24</v>
      </c>
      <c r="J10060" t="s">
        <v>763</v>
      </c>
      <c r="K10060" t="s">
        <v>772</v>
      </c>
      <c r="L10060" t="s">
        <v>715</v>
      </c>
      <c r="M10060" t="s">
        <v>716</v>
      </c>
      <c r="N10060">
        <v>8</v>
      </c>
      <c r="O10060" t="s">
        <v>801</v>
      </c>
      <c r="R10060" t="s">
        <v>1077</v>
      </c>
      <c r="S10060">
        <v>5.0836800000000001E-2</v>
      </c>
      <c r="T10060" t="s">
        <v>219</v>
      </c>
      <c r="U10060">
        <v>5.7191400000000003E-2</v>
      </c>
      <c r="V10060" t="s">
        <v>718</v>
      </c>
      <c r="W10060" t="s">
        <v>744</v>
      </c>
      <c r="X10060" t="s">
        <v>744</v>
      </c>
      <c r="Y10060" t="s">
        <v>754</v>
      </c>
      <c r="Z10060">
        <v>0.25</v>
      </c>
      <c r="AA10060" t="s">
        <v>722</v>
      </c>
      <c r="AB10060" t="s">
        <v>3040</v>
      </c>
      <c r="AC10060">
        <v>82761</v>
      </c>
      <c r="AD10060" t="s">
        <v>3041</v>
      </c>
      <c r="AE10060" t="s">
        <v>3042</v>
      </c>
      <c r="AF10060">
        <v>1999</v>
      </c>
    </row>
    <row r="10061" spans="1:32" x14ac:dyDescent="0.2">
      <c r="A10061" t="s">
        <v>1745</v>
      </c>
      <c r="B10061">
        <v>7440508</v>
      </c>
      <c r="C10061" t="s">
        <v>1745</v>
      </c>
      <c r="D10061" t="s">
        <v>709</v>
      </c>
      <c r="E10061" t="s">
        <v>800</v>
      </c>
      <c r="F10061" t="s">
        <v>761</v>
      </c>
      <c r="G10061" t="s">
        <v>733</v>
      </c>
      <c r="H10061" t="s">
        <v>789</v>
      </c>
      <c r="I10061">
        <v>24</v>
      </c>
      <c r="J10061" t="s">
        <v>763</v>
      </c>
      <c r="K10061" t="s">
        <v>772</v>
      </c>
      <c r="L10061" t="s">
        <v>715</v>
      </c>
      <c r="M10061" t="s">
        <v>716</v>
      </c>
      <c r="O10061" t="s">
        <v>717</v>
      </c>
      <c r="R10061" t="s">
        <v>1077</v>
      </c>
      <c r="S10061">
        <v>0.05</v>
      </c>
      <c r="T10061" t="s">
        <v>219</v>
      </c>
      <c r="U10061">
        <v>7.4999999999999997E-2</v>
      </c>
      <c r="V10061" t="s">
        <v>718</v>
      </c>
      <c r="W10061" t="s">
        <v>744</v>
      </c>
      <c r="X10061" t="s">
        <v>744</v>
      </c>
      <c r="Y10061" t="s">
        <v>754</v>
      </c>
      <c r="Z10061">
        <v>1</v>
      </c>
      <c r="AA10061" t="s">
        <v>722</v>
      </c>
      <c r="AB10061" t="s">
        <v>2993</v>
      </c>
      <c r="AC10061">
        <v>20651</v>
      </c>
      <c r="AD10061" t="s">
        <v>2994</v>
      </c>
      <c r="AE10061" t="s">
        <v>2995</v>
      </c>
      <c r="AF10061">
        <v>1999</v>
      </c>
    </row>
    <row r="10062" spans="1:32" x14ac:dyDescent="0.2">
      <c r="A10062" t="s">
        <v>1745</v>
      </c>
      <c r="B10062">
        <v>7440508</v>
      </c>
      <c r="C10062" t="s">
        <v>1745</v>
      </c>
      <c r="D10062" t="s">
        <v>709</v>
      </c>
      <c r="E10062" t="s">
        <v>800</v>
      </c>
      <c r="F10062" t="s">
        <v>761</v>
      </c>
      <c r="G10062" t="s">
        <v>733</v>
      </c>
      <c r="H10062" t="s">
        <v>789</v>
      </c>
      <c r="I10062">
        <v>24</v>
      </c>
      <c r="J10062" t="s">
        <v>763</v>
      </c>
      <c r="K10062" t="s">
        <v>772</v>
      </c>
      <c r="L10062" t="s">
        <v>715</v>
      </c>
      <c r="M10062" t="s">
        <v>716</v>
      </c>
      <c r="N10062">
        <v>8</v>
      </c>
      <c r="O10062" t="s">
        <v>801</v>
      </c>
      <c r="R10062" t="s">
        <v>1077</v>
      </c>
      <c r="S10062">
        <v>5.0836800000000001E-2</v>
      </c>
      <c r="T10062" t="s">
        <v>219</v>
      </c>
      <c r="U10062">
        <v>5.7191400000000003E-2</v>
      </c>
      <c r="V10062" t="s">
        <v>718</v>
      </c>
      <c r="W10062" t="s">
        <v>744</v>
      </c>
      <c r="X10062" t="s">
        <v>744</v>
      </c>
      <c r="Y10062" t="s">
        <v>754</v>
      </c>
      <c r="Z10062">
        <v>1</v>
      </c>
      <c r="AA10062" t="s">
        <v>722</v>
      </c>
      <c r="AB10062" t="s">
        <v>3040</v>
      </c>
      <c r="AC10062">
        <v>82761</v>
      </c>
      <c r="AD10062" t="s">
        <v>3041</v>
      </c>
      <c r="AE10062" t="s">
        <v>3042</v>
      </c>
      <c r="AF10062">
        <v>1999</v>
      </c>
    </row>
    <row r="10063" spans="1:32" x14ac:dyDescent="0.2">
      <c r="A10063" t="s">
        <v>1745</v>
      </c>
      <c r="B10063">
        <v>7440508</v>
      </c>
      <c r="C10063" t="s">
        <v>1745</v>
      </c>
      <c r="D10063" t="s">
        <v>709</v>
      </c>
      <c r="E10063" t="s">
        <v>800</v>
      </c>
      <c r="F10063" t="s">
        <v>761</v>
      </c>
      <c r="G10063" t="s">
        <v>733</v>
      </c>
      <c r="H10063" t="s">
        <v>789</v>
      </c>
      <c r="I10063">
        <v>24</v>
      </c>
      <c r="J10063" t="s">
        <v>763</v>
      </c>
      <c r="K10063" t="s">
        <v>772</v>
      </c>
      <c r="L10063" t="s">
        <v>715</v>
      </c>
      <c r="M10063" t="s">
        <v>716</v>
      </c>
      <c r="O10063" t="s">
        <v>717</v>
      </c>
      <c r="R10063" t="s">
        <v>1077</v>
      </c>
      <c r="S10063">
        <v>0.05</v>
      </c>
      <c r="T10063" t="s">
        <v>219</v>
      </c>
      <c r="U10063">
        <v>7.4999999999999997E-2</v>
      </c>
      <c r="V10063" t="s">
        <v>718</v>
      </c>
      <c r="W10063" t="s">
        <v>744</v>
      </c>
      <c r="X10063" t="s">
        <v>744</v>
      </c>
      <c r="Y10063" t="s">
        <v>754</v>
      </c>
      <c r="Z10063">
        <v>1</v>
      </c>
      <c r="AA10063" t="s">
        <v>722</v>
      </c>
      <c r="AB10063" t="s">
        <v>2993</v>
      </c>
      <c r="AC10063">
        <v>20651</v>
      </c>
      <c r="AD10063" t="s">
        <v>2994</v>
      </c>
      <c r="AE10063" t="s">
        <v>2995</v>
      </c>
      <c r="AF10063">
        <v>1999</v>
      </c>
    </row>
    <row r="10064" spans="1:32" x14ac:dyDescent="0.2">
      <c r="A10064" t="s">
        <v>1745</v>
      </c>
      <c r="B10064">
        <v>7440508</v>
      </c>
      <c r="C10064" t="s">
        <v>1745</v>
      </c>
      <c r="D10064" t="s">
        <v>709</v>
      </c>
      <c r="E10064" t="s">
        <v>800</v>
      </c>
      <c r="F10064" t="s">
        <v>761</v>
      </c>
      <c r="G10064" t="s">
        <v>733</v>
      </c>
      <c r="H10064" t="s">
        <v>789</v>
      </c>
      <c r="I10064">
        <v>24</v>
      </c>
      <c r="J10064" t="s">
        <v>763</v>
      </c>
      <c r="K10064" t="s">
        <v>772</v>
      </c>
      <c r="L10064" t="s">
        <v>715</v>
      </c>
      <c r="M10064" t="s">
        <v>716</v>
      </c>
      <c r="O10064" t="s">
        <v>717</v>
      </c>
      <c r="R10064" t="s">
        <v>1077</v>
      </c>
      <c r="S10064">
        <v>7.4999999999999997E-2</v>
      </c>
      <c r="T10064" t="s">
        <v>219</v>
      </c>
      <c r="U10064">
        <v>0.1</v>
      </c>
      <c r="V10064" t="s">
        <v>718</v>
      </c>
      <c r="W10064" t="s">
        <v>744</v>
      </c>
      <c r="X10064" t="s">
        <v>744</v>
      </c>
      <c r="Y10064" t="s">
        <v>754</v>
      </c>
      <c r="Z10064">
        <v>1</v>
      </c>
      <c r="AA10064" t="s">
        <v>722</v>
      </c>
      <c r="AB10064" t="s">
        <v>2993</v>
      </c>
      <c r="AC10064">
        <v>20651</v>
      </c>
      <c r="AD10064" t="s">
        <v>2994</v>
      </c>
      <c r="AE10064" t="s">
        <v>2995</v>
      </c>
      <c r="AF10064">
        <v>1999</v>
      </c>
    </row>
    <row r="10065" spans="1:32" x14ac:dyDescent="0.2">
      <c r="A10065" t="s">
        <v>1745</v>
      </c>
      <c r="B10065">
        <v>7440508</v>
      </c>
      <c r="C10065" t="s">
        <v>1745</v>
      </c>
      <c r="D10065" t="s">
        <v>709</v>
      </c>
      <c r="E10065" t="s">
        <v>800</v>
      </c>
      <c r="F10065" t="s">
        <v>761</v>
      </c>
      <c r="G10065" t="s">
        <v>733</v>
      </c>
      <c r="H10065" t="s">
        <v>789</v>
      </c>
      <c r="I10065">
        <v>24</v>
      </c>
      <c r="J10065" t="s">
        <v>763</v>
      </c>
      <c r="K10065" t="s">
        <v>772</v>
      </c>
      <c r="L10065" t="s">
        <v>715</v>
      </c>
      <c r="M10065" t="s">
        <v>716</v>
      </c>
      <c r="N10065">
        <v>8</v>
      </c>
      <c r="O10065" t="s">
        <v>801</v>
      </c>
      <c r="R10065" t="s">
        <v>1077</v>
      </c>
      <c r="S10065">
        <v>3.1773000000000003E-2</v>
      </c>
      <c r="T10065" t="s">
        <v>219</v>
      </c>
      <c r="U10065">
        <v>3.8127599999999998E-2</v>
      </c>
      <c r="V10065" t="s">
        <v>718</v>
      </c>
      <c r="W10065" t="s">
        <v>744</v>
      </c>
      <c r="X10065" t="s">
        <v>744</v>
      </c>
      <c r="Y10065" t="s">
        <v>754</v>
      </c>
      <c r="Z10065">
        <v>8.3299999999999999E-2</v>
      </c>
      <c r="AA10065" t="s">
        <v>722</v>
      </c>
      <c r="AB10065" t="s">
        <v>3040</v>
      </c>
      <c r="AC10065">
        <v>82761</v>
      </c>
      <c r="AD10065" t="s">
        <v>3041</v>
      </c>
      <c r="AE10065" t="s">
        <v>3042</v>
      </c>
      <c r="AF10065">
        <v>1999</v>
      </c>
    </row>
    <row r="10066" spans="1:32" x14ac:dyDescent="0.2">
      <c r="A10066" t="s">
        <v>1745</v>
      </c>
      <c r="B10066">
        <v>7440508</v>
      </c>
      <c r="C10066" t="s">
        <v>1745</v>
      </c>
      <c r="D10066" t="s">
        <v>709</v>
      </c>
      <c r="E10066" t="s">
        <v>800</v>
      </c>
      <c r="F10066" t="s">
        <v>761</v>
      </c>
      <c r="G10066" t="s">
        <v>733</v>
      </c>
      <c r="H10066" t="s">
        <v>789</v>
      </c>
      <c r="I10066">
        <v>24</v>
      </c>
      <c r="J10066" t="s">
        <v>763</v>
      </c>
      <c r="K10066" t="s">
        <v>772</v>
      </c>
      <c r="L10066" t="s">
        <v>715</v>
      </c>
      <c r="M10066" t="s">
        <v>716</v>
      </c>
      <c r="O10066" t="s">
        <v>717</v>
      </c>
      <c r="R10066" t="s">
        <v>1077</v>
      </c>
      <c r="S10066">
        <v>0.05</v>
      </c>
      <c r="T10066" t="s">
        <v>219</v>
      </c>
      <c r="U10066">
        <v>7.4999999999999997E-2</v>
      </c>
      <c r="V10066" t="s">
        <v>718</v>
      </c>
      <c r="W10066" t="s">
        <v>744</v>
      </c>
      <c r="X10066" t="s">
        <v>744</v>
      </c>
      <c r="Y10066" t="s">
        <v>754</v>
      </c>
      <c r="Z10066">
        <v>1</v>
      </c>
      <c r="AA10066" t="s">
        <v>722</v>
      </c>
      <c r="AB10066" t="s">
        <v>2993</v>
      </c>
      <c r="AC10066">
        <v>20651</v>
      </c>
      <c r="AD10066" t="s">
        <v>2994</v>
      </c>
      <c r="AE10066" t="s">
        <v>2995</v>
      </c>
      <c r="AF10066">
        <v>1999</v>
      </c>
    </row>
    <row r="10067" spans="1:32" x14ac:dyDescent="0.2">
      <c r="A10067" t="s">
        <v>1745</v>
      </c>
      <c r="B10067">
        <v>7440508</v>
      </c>
      <c r="C10067" t="s">
        <v>1745</v>
      </c>
      <c r="D10067" t="s">
        <v>709</v>
      </c>
      <c r="E10067" t="s">
        <v>800</v>
      </c>
      <c r="F10067" t="s">
        <v>761</v>
      </c>
      <c r="G10067" t="s">
        <v>733</v>
      </c>
      <c r="H10067" t="s">
        <v>789</v>
      </c>
      <c r="I10067">
        <v>24</v>
      </c>
      <c r="J10067" t="s">
        <v>763</v>
      </c>
      <c r="K10067" t="s">
        <v>772</v>
      </c>
      <c r="L10067" t="s">
        <v>715</v>
      </c>
      <c r="M10067" t="s">
        <v>716</v>
      </c>
      <c r="O10067" t="s">
        <v>717</v>
      </c>
      <c r="R10067" t="s">
        <v>1077</v>
      </c>
      <c r="S10067">
        <v>0.1</v>
      </c>
      <c r="T10067" t="s">
        <v>219</v>
      </c>
      <c r="U10067">
        <v>0.125</v>
      </c>
      <c r="V10067" t="s">
        <v>718</v>
      </c>
      <c r="W10067" t="s">
        <v>744</v>
      </c>
      <c r="X10067" t="s">
        <v>744</v>
      </c>
      <c r="Y10067" t="s">
        <v>754</v>
      </c>
      <c r="Z10067">
        <v>1</v>
      </c>
      <c r="AA10067" t="s">
        <v>722</v>
      </c>
      <c r="AB10067" t="s">
        <v>2993</v>
      </c>
      <c r="AC10067">
        <v>20651</v>
      </c>
      <c r="AD10067" t="s">
        <v>2994</v>
      </c>
      <c r="AE10067" t="s">
        <v>2995</v>
      </c>
      <c r="AF10067">
        <v>1999</v>
      </c>
    </row>
    <row r="10068" spans="1:32" x14ac:dyDescent="0.2">
      <c r="A10068" t="s">
        <v>1745</v>
      </c>
      <c r="B10068">
        <v>7440508</v>
      </c>
      <c r="C10068" t="s">
        <v>1745</v>
      </c>
      <c r="D10068" t="s">
        <v>709</v>
      </c>
      <c r="E10068" t="s">
        <v>800</v>
      </c>
      <c r="F10068" t="s">
        <v>761</v>
      </c>
      <c r="G10068" t="s">
        <v>733</v>
      </c>
      <c r="H10068" t="s">
        <v>789</v>
      </c>
      <c r="I10068">
        <v>24</v>
      </c>
      <c r="J10068" t="s">
        <v>763</v>
      </c>
      <c r="K10068" t="s">
        <v>772</v>
      </c>
      <c r="L10068" t="s">
        <v>715</v>
      </c>
      <c r="M10068" t="s">
        <v>716</v>
      </c>
      <c r="O10068" t="s">
        <v>717</v>
      </c>
      <c r="R10068" t="s">
        <v>1077</v>
      </c>
      <c r="S10068">
        <v>2.5000000000000001E-2</v>
      </c>
      <c r="T10068" t="s">
        <v>219</v>
      </c>
      <c r="U10068">
        <v>0.05</v>
      </c>
      <c r="V10068" t="s">
        <v>718</v>
      </c>
      <c r="W10068" t="s">
        <v>744</v>
      </c>
      <c r="X10068" t="s">
        <v>744</v>
      </c>
      <c r="Y10068" t="s">
        <v>754</v>
      </c>
      <c r="Z10068">
        <v>1</v>
      </c>
      <c r="AA10068" t="s">
        <v>722</v>
      </c>
      <c r="AB10068" t="s">
        <v>2993</v>
      </c>
      <c r="AC10068">
        <v>20651</v>
      </c>
      <c r="AD10068" t="s">
        <v>2994</v>
      </c>
      <c r="AE10068" t="s">
        <v>2995</v>
      </c>
      <c r="AF10068">
        <v>1999</v>
      </c>
    </row>
    <row r="10069" spans="1:32" x14ac:dyDescent="0.2">
      <c r="A10069" t="s">
        <v>1745</v>
      </c>
      <c r="B10069">
        <v>7447394</v>
      </c>
      <c r="C10069" t="s">
        <v>1818</v>
      </c>
      <c r="D10069" t="s">
        <v>709</v>
      </c>
      <c r="E10069" t="s">
        <v>3236</v>
      </c>
      <c r="F10069" t="s">
        <v>3237</v>
      </c>
      <c r="G10069" t="s">
        <v>712</v>
      </c>
      <c r="K10069" t="s">
        <v>753</v>
      </c>
      <c r="L10069" t="s">
        <v>773</v>
      </c>
      <c r="M10069" t="s">
        <v>716</v>
      </c>
      <c r="N10069">
        <v>2</v>
      </c>
      <c r="O10069" t="s">
        <v>717</v>
      </c>
      <c r="S10069">
        <v>0.24</v>
      </c>
      <c r="U10069">
        <v>0.25</v>
      </c>
      <c r="V10069" t="s">
        <v>718</v>
      </c>
      <c r="W10069" t="s">
        <v>742</v>
      </c>
      <c r="X10069" t="s">
        <v>3238</v>
      </c>
      <c r="Y10069" t="s">
        <v>749</v>
      </c>
      <c r="Z10069">
        <v>0.67359999999999998</v>
      </c>
      <c r="AA10069" t="s">
        <v>722</v>
      </c>
      <c r="AB10069" t="s">
        <v>3239</v>
      </c>
      <c r="AC10069">
        <v>165963</v>
      </c>
      <c r="AD10069" t="s">
        <v>3240</v>
      </c>
      <c r="AE10069" t="s">
        <v>3241</v>
      </c>
      <c r="AF10069">
        <v>2013</v>
      </c>
    </row>
    <row r="10070" spans="1:32" x14ac:dyDescent="0.2">
      <c r="A10070" t="s">
        <v>1745</v>
      </c>
      <c r="B10070">
        <v>7447394</v>
      </c>
      <c r="C10070" t="s">
        <v>1818</v>
      </c>
      <c r="D10070" t="s">
        <v>709</v>
      </c>
      <c r="E10070" t="s">
        <v>3236</v>
      </c>
      <c r="F10070" t="s">
        <v>3237</v>
      </c>
      <c r="G10070" t="s">
        <v>712</v>
      </c>
      <c r="K10070" t="s">
        <v>753</v>
      </c>
      <c r="L10070" t="s">
        <v>773</v>
      </c>
      <c r="M10070" t="s">
        <v>716</v>
      </c>
      <c r="N10070">
        <v>2</v>
      </c>
      <c r="O10070" t="s">
        <v>717</v>
      </c>
      <c r="S10070">
        <v>0.24</v>
      </c>
      <c r="U10070">
        <v>0.25</v>
      </c>
      <c r="V10070" t="s">
        <v>718</v>
      </c>
      <c r="W10070" t="s">
        <v>742</v>
      </c>
      <c r="X10070" t="s">
        <v>3238</v>
      </c>
      <c r="Y10070" t="s">
        <v>749</v>
      </c>
      <c r="Z10070">
        <v>0.67359999999999998</v>
      </c>
      <c r="AA10070" t="s">
        <v>722</v>
      </c>
      <c r="AB10070" t="s">
        <v>3239</v>
      </c>
      <c r="AC10070">
        <v>165963</v>
      </c>
      <c r="AD10070" t="s">
        <v>3240</v>
      </c>
      <c r="AE10070" t="s">
        <v>3241</v>
      </c>
      <c r="AF10070">
        <v>2013</v>
      </c>
    </row>
    <row r="10071" spans="1:32" x14ac:dyDescent="0.2">
      <c r="A10071" t="s">
        <v>1745</v>
      </c>
      <c r="B10071">
        <v>7447394</v>
      </c>
      <c r="C10071" t="s">
        <v>1818</v>
      </c>
      <c r="D10071" t="s">
        <v>709</v>
      </c>
      <c r="E10071" t="s">
        <v>1656</v>
      </c>
      <c r="F10071" t="s">
        <v>1591</v>
      </c>
      <c r="G10071" t="s">
        <v>733</v>
      </c>
      <c r="H10071" t="s">
        <v>734</v>
      </c>
      <c r="K10071" t="s">
        <v>714</v>
      </c>
      <c r="L10071" t="s">
        <v>773</v>
      </c>
      <c r="M10071" t="s">
        <v>716</v>
      </c>
      <c r="N10071">
        <v>4</v>
      </c>
      <c r="O10071" t="s">
        <v>801</v>
      </c>
      <c r="R10071" t="s">
        <v>1077</v>
      </c>
      <c r="S10071">
        <v>0</v>
      </c>
      <c r="T10071" t="s">
        <v>219</v>
      </c>
      <c r="U10071">
        <v>0.05</v>
      </c>
      <c r="V10071" t="s">
        <v>718</v>
      </c>
      <c r="W10071" t="s">
        <v>744</v>
      </c>
      <c r="X10071" t="s">
        <v>744</v>
      </c>
      <c r="Y10071" t="s">
        <v>792</v>
      </c>
      <c r="Z10071">
        <v>2</v>
      </c>
      <c r="AA10071" t="s">
        <v>722</v>
      </c>
      <c r="AB10071" t="s">
        <v>3242</v>
      </c>
      <c r="AC10071">
        <v>156325</v>
      </c>
      <c r="AD10071" t="s">
        <v>3243</v>
      </c>
      <c r="AE10071" t="s">
        <v>3244</v>
      </c>
      <c r="AF10071">
        <v>2010</v>
      </c>
    </row>
    <row r="10072" spans="1:32" x14ac:dyDescent="0.2">
      <c r="A10072" t="s">
        <v>1745</v>
      </c>
      <c r="B10072">
        <v>7447394</v>
      </c>
      <c r="C10072" t="s">
        <v>1818</v>
      </c>
      <c r="D10072" t="s">
        <v>709</v>
      </c>
      <c r="E10072" t="s">
        <v>1656</v>
      </c>
      <c r="F10072" t="s">
        <v>1591</v>
      </c>
      <c r="G10072" t="s">
        <v>733</v>
      </c>
      <c r="H10072" t="s">
        <v>734</v>
      </c>
      <c r="K10072" t="s">
        <v>714</v>
      </c>
      <c r="L10072" t="s">
        <v>773</v>
      </c>
      <c r="M10072" t="s">
        <v>716</v>
      </c>
      <c r="N10072">
        <v>4</v>
      </c>
      <c r="O10072" t="s">
        <v>801</v>
      </c>
      <c r="R10072" t="s">
        <v>1077</v>
      </c>
      <c r="S10072">
        <v>0.05</v>
      </c>
      <c r="T10072" t="s">
        <v>219</v>
      </c>
      <c r="U10072">
        <v>0.1</v>
      </c>
      <c r="V10072" t="s">
        <v>718</v>
      </c>
      <c r="W10072" t="s">
        <v>744</v>
      </c>
      <c r="X10072" t="s">
        <v>744</v>
      </c>
      <c r="Y10072" t="s">
        <v>792</v>
      </c>
      <c r="Z10072">
        <v>2</v>
      </c>
      <c r="AA10072" t="s">
        <v>722</v>
      </c>
      <c r="AB10072" t="s">
        <v>3242</v>
      </c>
      <c r="AC10072">
        <v>156325</v>
      </c>
      <c r="AD10072" t="s">
        <v>3243</v>
      </c>
      <c r="AE10072" t="s">
        <v>3244</v>
      </c>
      <c r="AF10072">
        <v>2010</v>
      </c>
    </row>
    <row r="10073" spans="1:32" x14ac:dyDescent="0.2">
      <c r="A10073" t="s">
        <v>1745</v>
      </c>
      <c r="B10073">
        <v>7447394</v>
      </c>
      <c r="C10073" t="s">
        <v>1818</v>
      </c>
      <c r="D10073" t="s">
        <v>709</v>
      </c>
      <c r="E10073" t="s">
        <v>1656</v>
      </c>
      <c r="F10073" t="s">
        <v>1591</v>
      </c>
      <c r="G10073" t="s">
        <v>733</v>
      </c>
      <c r="H10073" t="s">
        <v>734</v>
      </c>
      <c r="K10073" t="s">
        <v>714</v>
      </c>
      <c r="L10073" t="s">
        <v>773</v>
      </c>
      <c r="M10073" t="s">
        <v>716</v>
      </c>
      <c r="N10073">
        <v>4</v>
      </c>
      <c r="O10073" t="s">
        <v>801</v>
      </c>
      <c r="R10073" t="s">
        <v>1077</v>
      </c>
      <c r="S10073">
        <v>0.05</v>
      </c>
      <c r="T10073" t="s">
        <v>219</v>
      </c>
      <c r="U10073">
        <v>0.1</v>
      </c>
      <c r="V10073" t="s">
        <v>718</v>
      </c>
      <c r="W10073" t="s">
        <v>744</v>
      </c>
      <c r="X10073" t="s">
        <v>744</v>
      </c>
      <c r="Y10073" t="s">
        <v>792</v>
      </c>
      <c r="Z10073">
        <v>2</v>
      </c>
      <c r="AA10073" t="s">
        <v>722</v>
      </c>
      <c r="AB10073" t="s">
        <v>3242</v>
      </c>
      <c r="AC10073">
        <v>156325</v>
      </c>
      <c r="AD10073" t="s">
        <v>3243</v>
      </c>
      <c r="AE10073" t="s">
        <v>3244</v>
      </c>
      <c r="AF10073">
        <v>2010</v>
      </c>
    </row>
    <row r="10074" spans="1:32" x14ac:dyDescent="0.2">
      <c r="A10074" t="s">
        <v>1745</v>
      </c>
      <c r="B10074">
        <v>7447394</v>
      </c>
      <c r="C10074" t="s">
        <v>1818</v>
      </c>
      <c r="D10074" t="s">
        <v>709</v>
      </c>
      <c r="E10074" t="s">
        <v>760</v>
      </c>
      <c r="F10074" t="s">
        <v>761</v>
      </c>
      <c r="G10074" t="s">
        <v>733</v>
      </c>
      <c r="I10074">
        <v>1</v>
      </c>
      <c r="J10074" t="s">
        <v>722</v>
      </c>
      <c r="K10074" t="s">
        <v>714</v>
      </c>
      <c r="L10074" t="s">
        <v>715</v>
      </c>
      <c r="M10074" t="s">
        <v>716</v>
      </c>
      <c r="N10074">
        <v>8</v>
      </c>
      <c r="O10074" t="s">
        <v>801</v>
      </c>
      <c r="S10074">
        <v>1.0800000000000001E-2</v>
      </c>
      <c r="U10074">
        <v>1.26E-2</v>
      </c>
      <c r="V10074" t="s">
        <v>718</v>
      </c>
      <c r="W10074" t="s">
        <v>774</v>
      </c>
      <c r="X10074" t="s">
        <v>780</v>
      </c>
      <c r="Y10074" t="s">
        <v>736</v>
      </c>
      <c r="Z10074">
        <v>21</v>
      </c>
      <c r="AA10074" t="s">
        <v>722</v>
      </c>
      <c r="AB10074" t="s">
        <v>1436</v>
      </c>
      <c r="AC10074">
        <v>3621</v>
      </c>
      <c r="AD10074" t="s">
        <v>1437</v>
      </c>
      <c r="AE10074" t="s">
        <v>1438</v>
      </c>
      <c r="AF10074">
        <v>1980</v>
      </c>
    </row>
    <row r="10075" spans="1:32" x14ac:dyDescent="0.2">
      <c r="A10075" t="s">
        <v>1745</v>
      </c>
      <c r="B10075">
        <v>7447394</v>
      </c>
      <c r="C10075" t="s">
        <v>1818</v>
      </c>
      <c r="D10075" t="s">
        <v>709</v>
      </c>
      <c r="E10075" t="s">
        <v>760</v>
      </c>
      <c r="F10075" t="s">
        <v>761</v>
      </c>
      <c r="G10075" t="s">
        <v>733</v>
      </c>
      <c r="I10075">
        <v>1</v>
      </c>
      <c r="J10075" t="s">
        <v>722</v>
      </c>
      <c r="K10075" t="s">
        <v>714</v>
      </c>
      <c r="L10075" t="s">
        <v>715</v>
      </c>
      <c r="M10075" t="s">
        <v>716</v>
      </c>
      <c r="N10075">
        <v>8</v>
      </c>
      <c r="O10075" t="s">
        <v>801</v>
      </c>
      <c r="S10075">
        <v>1.0800000000000001E-2</v>
      </c>
      <c r="U10075">
        <v>1.26E-2</v>
      </c>
      <c r="V10075" t="s">
        <v>718</v>
      </c>
      <c r="W10075" t="s">
        <v>774</v>
      </c>
      <c r="X10075" t="s">
        <v>780</v>
      </c>
      <c r="Y10075" t="s">
        <v>736</v>
      </c>
      <c r="Z10075">
        <v>21</v>
      </c>
      <c r="AA10075" t="s">
        <v>722</v>
      </c>
      <c r="AB10075" t="s">
        <v>1436</v>
      </c>
      <c r="AC10075">
        <v>3621</v>
      </c>
      <c r="AD10075" t="s">
        <v>1437</v>
      </c>
      <c r="AE10075" t="s">
        <v>1438</v>
      </c>
      <c r="AF10075">
        <v>1980</v>
      </c>
    </row>
    <row r="10076" spans="1:32" x14ac:dyDescent="0.2">
      <c r="A10076" t="s">
        <v>1745</v>
      </c>
      <c r="B10076">
        <v>7447394</v>
      </c>
      <c r="C10076" t="s">
        <v>1818</v>
      </c>
      <c r="D10076" t="s">
        <v>709</v>
      </c>
      <c r="E10076" t="s">
        <v>760</v>
      </c>
      <c r="F10076" t="s">
        <v>761</v>
      </c>
      <c r="G10076" t="s">
        <v>733</v>
      </c>
      <c r="I10076">
        <v>1</v>
      </c>
      <c r="J10076" t="s">
        <v>722</v>
      </c>
      <c r="K10076" t="s">
        <v>714</v>
      </c>
      <c r="L10076" t="s">
        <v>715</v>
      </c>
      <c r="M10076" t="s">
        <v>716</v>
      </c>
      <c r="N10076">
        <v>7</v>
      </c>
      <c r="O10076" t="s">
        <v>801</v>
      </c>
      <c r="S10076">
        <v>1.2999999999999999E-2</v>
      </c>
      <c r="U10076">
        <v>1.6299999999999999E-2</v>
      </c>
      <c r="V10076" t="s">
        <v>718</v>
      </c>
      <c r="W10076" t="s">
        <v>774</v>
      </c>
      <c r="X10076" t="s">
        <v>780</v>
      </c>
      <c r="Y10076" t="s">
        <v>736</v>
      </c>
      <c r="Z10076">
        <v>21</v>
      </c>
      <c r="AA10076" t="s">
        <v>722</v>
      </c>
      <c r="AB10076" t="s">
        <v>1436</v>
      </c>
      <c r="AC10076">
        <v>3621</v>
      </c>
      <c r="AD10076" t="s">
        <v>1437</v>
      </c>
      <c r="AE10076" t="s">
        <v>1438</v>
      </c>
      <c r="AF10076">
        <v>1980</v>
      </c>
    </row>
    <row r="10077" spans="1:32" x14ac:dyDescent="0.2">
      <c r="A10077" t="s">
        <v>1745</v>
      </c>
      <c r="B10077">
        <v>7447394</v>
      </c>
      <c r="C10077" t="s">
        <v>1818</v>
      </c>
      <c r="D10077" t="s">
        <v>709</v>
      </c>
      <c r="E10077" t="s">
        <v>760</v>
      </c>
      <c r="F10077" t="s">
        <v>761</v>
      </c>
      <c r="G10077" t="s">
        <v>733</v>
      </c>
      <c r="I10077">
        <v>1</v>
      </c>
      <c r="J10077" t="s">
        <v>722</v>
      </c>
      <c r="K10077" t="s">
        <v>714</v>
      </c>
      <c r="L10077" t="s">
        <v>715</v>
      </c>
      <c r="M10077" t="s">
        <v>716</v>
      </c>
      <c r="N10077">
        <v>7</v>
      </c>
      <c r="O10077" t="s">
        <v>801</v>
      </c>
      <c r="S10077">
        <v>9.4999999999999998E-3</v>
      </c>
      <c r="U10077">
        <v>1.14E-2</v>
      </c>
      <c r="V10077" t="s">
        <v>718</v>
      </c>
      <c r="W10077" t="s">
        <v>774</v>
      </c>
      <c r="X10077" t="s">
        <v>780</v>
      </c>
      <c r="Y10077" t="s">
        <v>749</v>
      </c>
      <c r="Z10077">
        <v>21</v>
      </c>
      <c r="AA10077" t="s">
        <v>722</v>
      </c>
      <c r="AB10077" t="s">
        <v>1436</v>
      </c>
      <c r="AC10077">
        <v>3621</v>
      </c>
      <c r="AD10077" t="s">
        <v>1437</v>
      </c>
      <c r="AE10077" t="s">
        <v>1438</v>
      </c>
      <c r="AF10077">
        <v>1980</v>
      </c>
    </row>
    <row r="10078" spans="1:32" x14ac:dyDescent="0.2">
      <c r="A10078" t="s">
        <v>1745</v>
      </c>
      <c r="B10078">
        <v>7447394</v>
      </c>
      <c r="C10078" t="s">
        <v>1818</v>
      </c>
      <c r="D10078" t="s">
        <v>709</v>
      </c>
      <c r="E10078" t="s">
        <v>760</v>
      </c>
      <c r="F10078" t="s">
        <v>761</v>
      </c>
      <c r="G10078" t="s">
        <v>733</v>
      </c>
      <c r="I10078">
        <v>1</v>
      </c>
      <c r="J10078" t="s">
        <v>722</v>
      </c>
      <c r="K10078" t="s">
        <v>714</v>
      </c>
      <c r="L10078" t="s">
        <v>715</v>
      </c>
      <c r="M10078" t="s">
        <v>716</v>
      </c>
      <c r="N10078">
        <v>7</v>
      </c>
      <c r="O10078" t="s">
        <v>801</v>
      </c>
      <c r="S10078">
        <v>1.89E-2</v>
      </c>
      <c r="U10078">
        <v>2.2800000000000001E-2</v>
      </c>
      <c r="V10078" t="s">
        <v>718</v>
      </c>
      <c r="W10078" t="s">
        <v>774</v>
      </c>
      <c r="X10078" t="s">
        <v>780</v>
      </c>
      <c r="Y10078" t="s">
        <v>749</v>
      </c>
      <c r="Z10078">
        <v>21</v>
      </c>
      <c r="AA10078" t="s">
        <v>722</v>
      </c>
      <c r="AB10078" t="s">
        <v>1436</v>
      </c>
      <c r="AC10078">
        <v>3621</v>
      </c>
      <c r="AD10078" t="s">
        <v>1437</v>
      </c>
      <c r="AE10078" t="s">
        <v>1438</v>
      </c>
      <c r="AF10078">
        <v>1980</v>
      </c>
    </row>
    <row r="10079" spans="1:32" x14ac:dyDescent="0.2">
      <c r="A10079" t="s">
        <v>1745</v>
      </c>
      <c r="B10079">
        <v>7758896</v>
      </c>
      <c r="C10079" t="s">
        <v>2713</v>
      </c>
      <c r="D10079" t="s">
        <v>709</v>
      </c>
      <c r="E10079" t="s">
        <v>2959</v>
      </c>
      <c r="F10079" t="s">
        <v>1619</v>
      </c>
      <c r="G10079" t="s">
        <v>712</v>
      </c>
      <c r="K10079" t="s">
        <v>714</v>
      </c>
      <c r="L10079" t="s">
        <v>773</v>
      </c>
      <c r="M10079" t="s">
        <v>716</v>
      </c>
      <c r="N10079">
        <v>3</v>
      </c>
      <c r="O10079" t="s">
        <v>717</v>
      </c>
      <c r="S10079">
        <v>2.3E-2</v>
      </c>
      <c r="U10079">
        <v>2.4E-2</v>
      </c>
      <c r="V10079" t="s">
        <v>718</v>
      </c>
      <c r="W10079" t="s">
        <v>1162</v>
      </c>
      <c r="X10079" t="s">
        <v>1162</v>
      </c>
      <c r="Y10079" t="s">
        <v>736</v>
      </c>
      <c r="Z10079">
        <v>10</v>
      </c>
      <c r="AA10079" t="s">
        <v>722</v>
      </c>
      <c r="AB10079" t="s">
        <v>2960</v>
      </c>
      <c r="AC10079">
        <v>106706</v>
      </c>
      <c r="AD10079" t="s">
        <v>2961</v>
      </c>
      <c r="AE10079" t="s">
        <v>2962</v>
      </c>
      <c r="AF10079">
        <v>2007</v>
      </c>
    </row>
    <row r="10080" spans="1:32" x14ac:dyDescent="0.2">
      <c r="A10080" t="s">
        <v>1745</v>
      </c>
      <c r="B10080">
        <v>7758987</v>
      </c>
      <c r="C10080" t="s">
        <v>1746</v>
      </c>
      <c r="D10080" t="s">
        <v>709</v>
      </c>
      <c r="E10080" t="s">
        <v>2909</v>
      </c>
      <c r="F10080" t="s">
        <v>823</v>
      </c>
      <c r="G10080" t="s">
        <v>712</v>
      </c>
      <c r="H10080" t="s">
        <v>805</v>
      </c>
      <c r="I10080">
        <v>11</v>
      </c>
      <c r="J10080" t="s">
        <v>722</v>
      </c>
      <c r="K10080" t="s">
        <v>753</v>
      </c>
      <c r="L10080" t="s">
        <v>773</v>
      </c>
      <c r="M10080" t="s">
        <v>716</v>
      </c>
      <c r="N10080">
        <v>5</v>
      </c>
      <c r="O10080" t="s">
        <v>801</v>
      </c>
      <c r="R10080" t="s">
        <v>1077</v>
      </c>
      <c r="S10080">
        <v>0.03</v>
      </c>
      <c r="T10080" t="s">
        <v>219</v>
      </c>
      <c r="U10080">
        <v>0.04</v>
      </c>
      <c r="V10080" t="s">
        <v>718</v>
      </c>
      <c r="W10080" t="s">
        <v>744</v>
      </c>
      <c r="X10080" t="s">
        <v>744</v>
      </c>
      <c r="Y10080" t="s">
        <v>754</v>
      </c>
      <c r="Z10080">
        <v>10</v>
      </c>
      <c r="AA10080" t="s">
        <v>722</v>
      </c>
      <c r="AB10080" t="s">
        <v>2914</v>
      </c>
      <c r="AC10080">
        <v>169216</v>
      </c>
      <c r="AD10080" t="s">
        <v>2915</v>
      </c>
      <c r="AE10080" t="s">
        <v>2916</v>
      </c>
      <c r="AF10080">
        <v>2011</v>
      </c>
    </row>
    <row r="10081" spans="1:32" x14ac:dyDescent="0.2">
      <c r="A10081" t="s">
        <v>1745</v>
      </c>
      <c r="B10081">
        <v>7758987</v>
      </c>
      <c r="C10081" t="s">
        <v>1746</v>
      </c>
      <c r="D10081" t="s">
        <v>709</v>
      </c>
      <c r="E10081" t="s">
        <v>2909</v>
      </c>
      <c r="F10081" t="s">
        <v>823</v>
      </c>
      <c r="G10081" t="s">
        <v>712</v>
      </c>
      <c r="H10081" t="s">
        <v>805</v>
      </c>
      <c r="I10081">
        <v>11</v>
      </c>
      <c r="J10081" t="s">
        <v>722</v>
      </c>
      <c r="K10081" t="s">
        <v>753</v>
      </c>
      <c r="L10081" t="s">
        <v>773</v>
      </c>
      <c r="M10081" t="s">
        <v>716</v>
      </c>
      <c r="N10081">
        <v>5</v>
      </c>
      <c r="O10081" t="s">
        <v>801</v>
      </c>
      <c r="R10081" t="s">
        <v>1077</v>
      </c>
      <c r="S10081">
        <v>0.02</v>
      </c>
      <c r="T10081" t="s">
        <v>219</v>
      </c>
      <c r="U10081">
        <v>0.03</v>
      </c>
      <c r="V10081" t="s">
        <v>718</v>
      </c>
      <c r="W10081" t="s">
        <v>744</v>
      </c>
      <c r="X10081" t="s">
        <v>744</v>
      </c>
      <c r="Y10081" t="s">
        <v>754</v>
      </c>
      <c r="Z10081">
        <v>10</v>
      </c>
      <c r="AA10081" t="s">
        <v>722</v>
      </c>
      <c r="AB10081" t="s">
        <v>2914</v>
      </c>
      <c r="AC10081">
        <v>169216</v>
      </c>
      <c r="AD10081" t="s">
        <v>2915</v>
      </c>
      <c r="AE10081" t="s">
        <v>2916</v>
      </c>
      <c r="AF10081">
        <v>2011</v>
      </c>
    </row>
    <row r="10082" spans="1:32" x14ac:dyDescent="0.2">
      <c r="A10082" t="s">
        <v>1745</v>
      </c>
      <c r="B10082">
        <v>7758987</v>
      </c>
      <c r="C10082" t="s">
        <v>1746</v>
      </c>
      <c r="D10082" t="s">
        <v>709</v>
      </c>
      <c r="E10082" t="s">
        <v>2909</v>
      </c>
      <c r="F10082" t="s">
        <v>823</v>
      </c>
      <c r="G10082" t="s">
        <v>712</v>
      </c>
      <c r="H10082" t="s">
        <v>805</v>
      </c>
      <c r="I10082">
        <v>11</v>
      </c>
      <c r="J10082" t="s">
        <v>722</v>
      </c>
      <c r="K10082" t="s">
        <v>753</v>
      </c>
      <c r="L10082" t="s">
        <v>773</v>
      </c>
      <c r="M10082" t="s">
        <v>716</v>
      </c>
      <c r="N10082">
        <v>5</v>
      </c>
      <c r="O10082" t="s">
        <v>801</v>
      </c>
      <c r="R10082" t="s">
        <v>1077</v>
      </c>
      <c r="S10082">
        <v>0.01</v>
      </c>
      <c r="T10082" t="s">
        <v>219</v>
      </c>
      <c r="U10082">
        <v>0.02</v>
      </c>
      <c r="V10082" t="s">
        <v>718</v>
      </c>
      <c r="W10082" t="s">
        <v>744</v>
      </c>
      <c r="X10082" t="s">
        <v>744</v>
      </c>
      <c r="Y10082" t="s">
        <v>754</v>
      </c>
      <c r="Z10082">
        <v>10</v>
      </c>
      <c r="AA10082" t="s">
        <v>722</v>
      </c>
      <c r="AB10082" t="s">
        <v>2914</v>
      </c>
      <c r="AC10082">
        <v>169216</v>
      </c>
      <c r="AD10082" t="s">
        <v>2915</v>
      </c>
      <c r="AE10082" t="s">
        <v>2916</v>
      </c>
      <c r="AF10082">
        <v>2011</v>
      </c>
    </row>
    <row r="10083" spans="1:32" x14ac:dyDescent="0.2">
      <c r="A10083" t="s">
        <v>1745</v>
      </c>
      <c r="B10083">
        <v>7758987</v>
      </c>
      <c r="C10083" t="s">
        <v>1746</v>
      </c>
      <c r="D10083" t="s">
        <v>709</v>
      </c>
      <c r="E10083" t="s">
        <v>3245</v>
      </c>
      <c r="F10083" t="s">
        <v>3246</v>
      </c>
      <c r="G10083" t="s">
        <v>712</v>
      </c>
      <c r="K10083" t="s">
        <v>753</v>
      </c>
      <c r="L10083" t="s">
        <v>715</v>
      </c>
      <c r="M10083" t="s">
        <v>716</v>
      </c>
      <c r="N10083">
        <v>2</v>
      </c>
      <c r="O10083" t="s">
        <v>801</v>
      </c>
      <c r="S10083">
        <v>0.1</v>
      </c>
      <c r="U10083">
        <v>0.34499999999999997</v>
      </c>
      <c r="V10083" t="s">
        <v>718</v>
      </c>
      <c r="W10083" t="s">
        <v>813</v>
      </c>
      <c r="X10083" t="s">
        <v>1769</v>
      </c>
      <c r="Y10083" t="s">
        <v>721</v>
      </c>
      <c r="Z10083">
        <v>7</v>
      </c>
      <c r="AA10083" t="s">
        <v>722</v>
      </c>
      <c r="AB10083" t="s">
        <v>2636</v>
      </c>
      <c r="AC10083">
        <v>20721</v>
      </c>
      <c r="AD10083" t="s">
        <v>2637</v>
      </c>
      <c r="AE10083" t="s">
        <v>2638</v>
      </c>
      <c r="AF10083">
        <v>1991</v>
      </c>
    </row>
    <row r="10084" spans="1:32" x14ac:dyDescent="0.2">
      <c r="A10084" t="s">
        <v>1745</v>
      </c>
      <c r="B10084">
        <v>7758987</v>
      </c>
      <c r="C10084" t="s">
        <v>1746</v>
      </c>
      <c r="D10084" t="s">
        <v>709</v>
      </c>
      <c r="E10084" t="s">
        <v>3247</v>
      </c>
      <c r="F10084" t="s">
        <v>3248</v>
      </c>
      <c r="G10084" t="s">
        <v>712</v>
      </c>
      <c r="K10084" t="s">
        <v>2979</v>
      </c>
      <c r="L10084" t="s">
        <v>715</v>
      </c>
      <c r="M10084" t="s">
        <v>1790</v>
      </c>
      <c r="N10084">
        <v>3</v>
      </c>
      <c r="O10084" t="s">
        <v>717</v>
      </c>
      <c r="S10084">
        <v>0.11</v>
      </c>
      <c r="U10084">
        <v>0.18</v>
      </c>
      <c r="V10084" t="s">
        <v>718</v>
      </c>
      <c r="W10084" t="s">
        <v>813</v>
      </c>
      <c r="X10084" t="s">
        <v>1769</v>
      </c>
      <c r="Y10084" t="s">
        <v>749</v>
      </c>
      <c r="Z10084">
        <v>7</v>
      </c>
      <c r="AA10084" t="s">
        <v>722</v>
      </c>
      <c r="AB10084" t="s">
        <v>3249</v>
      </c>
      <c r="AC10084">
        <v>170091</v>
      </c>
      <c r="AD10084" t="s">
        <v>3250</v>
      </c>
      <c r="AE10084" t="s">
        <v>3251</v>
      </c>
      <c r="AF10084">
        <v>2014</v>
      </c>
    </row>
    <row r="10085" spans="1:32" x14ac:dyDescent="0.2">
      <c r="A10085" t="s">
        <v>1745</v>
      </c>
      <c r="B10085">
        <v>7758987</v>
      </c>
      <c r="C10085" t="s">
        <v>1746</v>
      </c>
      <c r="D10085" t="s">
        <v>709</v>
      </c>
      <c r="E10085" t="s">
        <v>3247</v>
      </c>
      <c r="F10085" t="s">
        <v>3248</v>
      </c>
      <c r="G10085" t="s">
        <v>712</v>
      </c>
      <c r="K10085" t="s">
        <v>2979</v>
      </c>
      <c r="L10085" t="s">
        <v>715</v>
      </c>
      <c r="M10085" t="s">
        <v>1790</v>
      </c>
      <c r="N10085">
        <v>3</v>
      </c>
      <c r="O10085" t="s">
        <v>717</v>
      </c>
      <c r="S10085">
        <v>0.11</v>
      </c>
      <c r="U10085">
        <v>0.18</v>
      </c>
      <c r="V10085" t="s">
        <v>718</v>
      </c>
      <c r="W10085" t="s">
        <v>813</v>
      </c>
      <c r="X10085" t="s">
        <v>1769</v>
      </c>
      <c r="Y10085" t="s">
        <v>749</v>
      </c>
      <c r="Z10085">
        <v>14</v>
      </c>
      <c r="AA10085" t="s">
        <v>722</v>
      </c>
      <c r="AB10085" t="s">
        <v>3249</v>
      </c>
      <c r="AC10085">
        <v>170091</v>
      </c>
      <c r="AD10085" t="s">
        <v>3250</v>
      </c>
      <c r="AE10085" t="s">
        <v>3251</v>
      </c>
      <c r="AF10085">
        <v>2014</v>
      </c>
    </row>
    <row r="10086" spans="1:32" x14ac:dyDescent="0.2">
      <c r="A10086" t="s">
        <v>1745</v>
      </c>
      <c r="B10086">
        <v>7758987</v>
      </c>
      <c r="C10086" t="s">
        <v>1746</v>
      </c>
      <c r="D10086" t="s">
        <v>709</v>
      </c>
      <c r="E10086" t="s">
        <v>3245</v>
      </c>
      <c r="F10086" t="s">
        <v>3246</v>
      </c>
      <c r="G10086" t="s">
        <v>712</v>
      </c>
      <c r="K10086" t="s">
        <v>753</v>
      </c>
      <c r="L10086" t="s">
        <v>715</v>
      </c>
      <c r="M10086" t="s">
        <v>716</v>
      </c>
      <c r="N10086">
        <v>2</v>
      </c>
      <c r="O10086" t="s">
        <v>801</v>
      </c>
      <c r="S10086">
        <v>8.5000000000000006E-2</v>
      </c>
      <c r="U10086">
        <v>0.31</v>
      </c>
      <c r="V10086" t="s">
        <v>718</v>
      </c>
      <c r="W10086" t="s">
        <v>813</v>
      </c>
      <c r="X10086" t="s">
        <v>1769</v>
      </c>
      <c r="Y10086" t="s">
        <v>727</v>
      </c>
      <c r="Z10086">
        <v>14</v>
      </c>
      <c r="AA10086" t="s">
        <v>722</v>
      </c>
      <c r="AB10086" t="s">
        <v>2636</v>
      </c>
      <c r="AC10086">
        <v>20721</v>
      </c>
      <c r="AD10086" t="s">
        <v>2637</v>
      </c>
      <c r="AE10086" t="s">
        <v>2638</v>
      </c>
      <c r="AF10086">
        <v>1991</v>
      </c>
    </row>
    <row r="10087" spans="1:32" x14ac:dyDescent="0.2">
      <c r="A10087" t="s">
        <v>1745</v>
      </c>
      <c r="B10087">
        <v>7758987</v>
      </c>
      <c r="C10087" t="s">
        <v>1746</v>
      </c>
      <c r="D10087" t="s">
        <v>709</v>
      </c>
      <c r="E10087" t="s">
        <v>3245</v>
      </c>
      <c r="F10087" t="s">
        <v>3246</v>
      </c>
      <c r="G10087" t="s">
        <v>712</v>
      </c>
      <c r="K10087" t="s">
        <v>753</v>
      </c>
      <c r="L10087" t="s">
        <v>715</v>
      </c>
      <c r="M10087" t="s">
        <v>716</v>
      </c>
      <c r="N10087">
        <v>2</v>
      </c>
      <c r="O10087" t="s">
        <v>801</v>
      </c>
      <c r="S10087">
        <v>7.0000000000000007E-2</v>
      </c>
      <c r="U10087">
        <v>0.25</v>
      </c>
      <c r="V10087" t="s">
        <v>718</v>
      </c>
      <c r="W10087" t="s">
        <v>813</v>
      </c>
      <c r="X10087" t="s">
        <v>1769</v>
      </c>
      <c r="Y10087" t="s">
        <v>727</v>
      </c>
      <c r="Z10087">
        <v>21</v>
      </c>
      <c r="AA10087" t="s">
        <v>722</v>
      </c>
      <c r="AB10087" t="s">
        <v>2636</v>
      </c>
      <c r="AC10087">
        <v>20721</v>
      </c>
      <c r="AD10087" t="s">
        <v>2637</v>
      </c>
      <c r="AE10087" t="s">
        <v>2638</v>
      </c>
      <c r="AF10087">
        <v>1991</v>
      </c>
    </row>
    <row r="10088" spans="1:32" x14ac:dyDescent="0.2">
      <c r="A10088" t="s">
        <v>1745</v>
      </c>
      <c r="B10088">
        <v>7758987</v>
      </c>
      <c r="C10088" t="s">
        <v>1746</v>
      </c>
      <c r="D10088" t="s">
        <v>709</v>
      </c>
      <c r="E10088" t="s">
        <v>800</v>
      </c>
      <c r="F10088" t="s">
        <v>761</v>
      </c>
      <c r="G10088" t="s">
        <v>733</v>
      </c>
      <c r="H10088" t="s">
        <v>789</v>
      </c>
      <c r="I10088">
        <v>24</v>
      </c>
      <c r="J10088" t="s">
        <v>763</v>
      </c>
      <c r="K10088" t="s">
        <v>753</v>
      </c>
      <c r="L10088" t="s">
        <v>715</v>
      </c>
      <c r="M10088" t="s">
        <v>716</v>
      </c>
      <c r="N10088" t="s">
        <v>919</v>
      </c>
      <c r="O10088" t="s">
        <v>801</v>
      </c>
      <c r="R10088" t="s">
        <v>1077</v>
      </c>
      <c r="S10088">
        <v>0.06</v>
      </c>
      <c r="T10088" t="s">
        <v>219</v>
      </c>
      <c r="U10088">
        <v>0.08</v>
      </c>
      <c r="V10088" t="s">
        <v>718</v>
      </c>
      <c r="W10088" t="s">
        <v>790</v>
      </c>
      <c r="X10088" t="s">
        <v>791</v>
      </c>
      <c r="Y10088" t="s">
        <v>792</v>
      </c>
      <c r="Z10088">
        <v>2</v>
      </c>
      <c r="AA10088" t="s">
        <v>722</v>
      </c>
      <c r="AB10088" t="s">
        <v>2849</v>
      </c>
      <c r="AC10088">
        <v>84046</v>
      </c>
      <c r="AD10088" t="s">
        <v>2850</v>
      </c>
      <c r="AE10088" t="s">
        <v>2851</v>
      </c>
      <c r="AF10088">
        <v>2005</v>
      </c>
    </row>
    <row r="10089" spans="1:32" x14ac:dyDescent="0.2">
      <c r="A10089" t="s">
        <v>1745</v>
      </c>
      <c r="B10089">
        <v>7758987</v>
      </c>
      <c r="C10089" t="s">
        <v>1746</v>
      </c>
      <c r="D10089" t="s">
        <v>709</v>
      </c>
      <c r="E10089" t="s">
        <v>800</v>
      </c>
      <c r="F10089" t="s">
        <v>761</v>
      </c>
      <c r="G10089" t="s">
        <v>733</v>
      </c>
      <c r="H10089" t="s">
        <v>789</v>
      </c>
      <c r="I10089">
        <v>24</v>
      </c>
      <c r="J10089" t="s">
        <v>763</v>
      </c>
      <c r="K10089" t="s">
        <v>753</v>
      </c>
      <c r="L10089" t="s">
        <v>715</v>
      </c>
      <c r="M10089" t="s">
        <v>716</v>
      </c>
      <c r="N10089" t="s">
        <v>919</v>
      </c>
      <c r="O10089" t="s">
        <v>801</v>
      </c>
      <c r="R10089" t="s">
        <v>1077</v>
      </c>
      <c r="S10089">
        <v>2E-3</v>
      </c>
      <c r="T10089" t="s">
        <v>219</v>
      </c>
      <c r="U10089">
        <v>4.0000000000000001E-3</v>
      </c>
      <c r="V10089" t="s">
        <v>718</v>
      </c>
      <c r="W10089" t="s">
        <v>790</v>
      </c>
      <c r="X10089" t="s">
        <v>791</v>
      </c>
      <c r="Y10089" t="s">
        <v>792</v>
      </c>
      <c r="Z10089">
        <v>2</v>
      </c>
      <c r="AA10089" t="s">
        <v>722</v>
      </c>
      <c r="AB10089" t="s">
        <v>2849</v>
      </c>
      <c r="AC10089">
        <v>84046</v>
      </c>
      <c r="AD10089" t="s">
        <v>2850</v>
      </c>
      <c r="AE10089" t="s">
        <v>2851</v>
      </c>
      <c r="AF10089">
        <v>2005</v>
      </c>
    </row>
    <row r="10090" spans="1:32" x14ac:dyDescent="0.2">
      <c r="A10090" t="s">
        <v>1745</v>
      </c>
      <c r="B10090">
        <v>7758987</v>
      </c>
      <c r="C10090" t="s">
        <v>1746</v>
      </c>
      <c r="D10090" t="s">
        <v>709</v>
      </c>
      <c r="E10090" t="s">
        <v>800</v>
      </c>
      <c r="F10090" t="s">
        <v>761</v>
      </c>
      <c r="G10090" t="s">
        <v>733</v>
      </c>
      <c r="H10090" t="s">
        <v>789</v>
      </c>
      <c r="I10090">
        <v>24</v>
      </c>
      <c r="J10090" t="s">
        <v>763</v>
      </c>
      <c r="K10090" t="s">
        <v>753</v>
      </c>
      <c r="L10090" t="s">
        <v>715</v>
      </c>
      <c r="M10090" t="s">
        <v>716</v>
      </c>
      <c r="N10090" t="s">
        <v>919</v>
      </c>
      <c r="O10090" t="s">
        <v>801</v>
      </c>
      <c r="R10090" t="s">
        <v>1077</v>
      </c>
      <c r="S10090">
        <v>0</v>
      </c>
      <c r="T10090" t="s">
        <v>219</v>
      </c>
      <c r="U10090">
        <v>0.02</v>
      </c>
      <c r="V10090" t="s">
        <v>718</v>
      </c>
      <c r="W10090" t="s">
        <v>790</v>
      </c>
      <c r="X10090" t="s">
        <v>791</v>
      </c>
      <c r="Y10090" t="s">
        <v>792</v>
      </c>
      <c r="Z10090">
        <v>2</v>
      </c>
      <c r="AA10090" t="s">
        <v>722</v>
      </c>
      <c r="AB10090" t="s">
        <v>2849</v>
      </c>
      <c r="AC10090">
        <v>84046</v>
      </c>
      <c r="AD10090" t="s">
        <v>2850</v>
      </c>
      <c r="AE10090" t="s">
        <v>2851</v>
      </c>
      <c r="AF10090">
        <v>2005</v>
      </c>
    </row>
    <row r="10091" spans="1:32" x14ac:dyDescent="0.2">
      <c r="A10091" t="s">
        <v>1745</v>
      </c>
      <c r="B10091">
        <v>7758987</v>
      </c>
      <c r="C10091" t="s">
        <v>1746</v>
      </c>
      <c r="D10091" t="s">
        <v>709</v>
      </c>
      <c r="E10091" t="s">
        <v>760</v>
      </c>
      <c r="F10091" t="s">
        <v>761</v>
      </c>
      <c r="G10091" t="s">
        <v>733</v>
      </c>
      <c r="H10091" t="s">
        <v>805</v>
      </c>
      <c r="J10091" t="s">
        <v>722</v>
      </c>
      <c r="K10091" t="s">
        <v>753</v>
      </c>
      <c r="L10091" t="s">
        <v>715</v>
      </c>
      <c r="M10091" t="s">
        <v>716</v>
      </c>
      <c r="N10091" t="s">
        <v>2921</v>
      </c>
      <c r="O10091" t="s">
        <v>717</v>
      </c>
      <c r="R10091" t="s">
        <v>1077</v>
      </c>
      <c r="S10091">
        <v>1E-3</v>
      </c>
      <c r="T10091" t="s">
        <v>219</v>
      </c>
      <c r="U10091">
        <v>0.01</v>
      </c>
      <c r="V10091" t="s">
        <v>718</v>
      </c>
      <c r="W10091" t="s">
        <v>1162</v>
      </c>
      <c r="X10091" t="s">
        <v>1162</v>
      </c>
      <c r="Y10091" t="s">
        <v>792</v>
      </c>
      <c r="Z10091">
        <v>1</v>
      </c>
      <c r="AA10091" t="s">
        <v>722</v>
      </c>
      <c r="AB10091" t="s">
        <v>2922</v>
      </c>
      <c r="AC10091">
        <v>56555</v>
      </c>
      <c r="AD10091" t="s">
        <v>2923</v>
      </c>
      <c r="AE10091" t="s">
        <v>2924</v>
      </c>
      <c r="AF10091">
        <v>2000</v>
      </c>
    </row>
    <row r="10092" spans="1:32" x14ac:dyDescent="0.2">
      <c r="A10092" t="s">
        <v>1745</v>
      </c>
      <c r="B10092">
        <v>7758987</v>
      </c>
      <c r="C10092" t="s">
        <v>1746</v>
      </c>
      <c r="D10092" t="s">
        <v>709</v>
      </c>
      <c r="E10092" t="s">
        <v>800</v>
      </c>
      <c r="F10092" t="s">
        <v>761</v>
      </c>
      <c r="G10092" t="s">
        <v>733</v>
      </c>
      <c r="H10092" t="s">
        <v>789</v>
      </c>
      <c r="I10092">
        <v>24</v>
      </c>
      <c r="J10092" t="s">
        <v>763</v>
      </c>
      <c r="K10092" t="s">
        <v>714</v>
      </c>
      <c r="L10092" t="s">
        <v>715</v>
      </c>
      <c r="M10092" t="s">
        <v>716</v>
      </c>
      <c r="N10092">
        <v>6</v>
      </c>
      <c r="O10092" t="s">
        <v>801</v>
      </c>
      <c r="R10092" t="s">
        <v>1077</v>
      </c>
      <c r="S10092">
        <v>0.1</v>
      </c>
      <c r="T10092" t="s">
        <v>219</v>
      </c>
      <c r="U10092">
        <v>0.15</v>
      </c>
      <c r="V10092" t="s">
        <v>718</v>
      </c>
      <c r="W10092" t="s">
        <v>744</v>
      </c>
      <c r="X10092" t="s">
        <v>779</v>
      </c>
      <c r="Y10092" t="s">
        <v>792</v>
      </c>
      <c r="Z10092">
        <v>7</v>
      </c>
      <c r="AA10092" t="s">
        <v>722</v>
      </c>
      <c r="AB10092" t="s">
        <v>2862</v>
      </c>
      <c r="AC10092">
        <v>169403</v>
      </c>
      <c r="AD10092" t="s">
        <v>2863</v>
      </c>
      <c r="AE10092" t="s">
        <v>2864</v>
      </c>
      <c r="AF10092">
        <v>2011</v>
      </c>
    </row>
    <row r="10093" spans="1:32" x14ac:dyDescent="0.2">
      <c r="A10093" t="s">
        <v>1745</v>
      </c>
      <c r="B10093">
        <v>7758987</v>
      </c>
      <c r="C10093" t="s">
        <v>1746</v>
      </c>
      <c r="D10093" t="s">
        <v>709</v>
      </c>
      <c r="E10093" t="s">
        <v>800</v>
      </c>
      <c r="F10093" t="s">
        <v>761</v>
      </c>
      <c r="G10093" t="s">
        <v>733</v>
      </c>
      <c r="H10093" t="s">
        <v>789</v>
      </c>
      <c r="I10093">
        <v>24</v>
      </c>
      <c r="J10093" t="s">
        <v>763</v>
      </c>
      <c r="K10093" t="s">
        <v>714</v>
      </c>
      <c r="L10093" t="s">
        <v>715</v>
      </c>
      <c r="M10093" t="s">
        <v>716</v>
      </c>
      <c r="N10093">
        <v>6</v>
      </c>
      <c r="O10093" t="s">
        <v>801</v>
      </c>
      <c r="R10093" t="s">
        <v>1077</v>
      </c>
      <c r="S10093">
        <v>0.1</v>
      </c>
      <c r="T10093" t="s">
        <v>219</v>
      </c>
      <c r="U10093">
        <v>0.15</v>
      </c>
      <c r="V10093" t="s">
        <v>718</v>
      </c>
      <c r="W10093" t="s">
        <v>744</v>
      </c>
      <c r="X10093" t="s">
        <v>779</v>
      </c>
      <c r="Y10093" t="s">
        <v>792</v>
      </c>
      <c r="Z10093">
        <v>7</v>
      </c>
      <c r="AA10093" t="s">
        <v>722</v>
      </c>
      <c r="AB10093" t="s">
        <v>2862</v>
      </c>
      <c r="AC10093">
        <v>169403</v>
      </c>
      <c r="AD10093" t="s">
        <v>2863</v>
      </c>
      <c r="AE10093" t="s">
        <v>2864</v>
      </c>
      <c r="AF10093">
        <v>2011</v>
      </c>
    </row>
    <row r="10094" spans="1:32" x14ac:dyDescent="0.2">
      <c r="A10094" t="s">
        <v>1745</v>
      </c>
      <c r="B10094">
        <v>7758987</v>
      </c>
      <c r="C10094" t="s">
        <v>1746</v>
      </c>
      <c r="D10094" t="s">
        <v>709</v>
      </c>
      <c r="E10094" t="s">
        <v>800</v>
      </c>
      <c r="F10094" t="s">
        <v>761</v>
      </c>
      <c r="G10094" t="s">
        <v>733</v>
      </c>
      <c r="H10094" t="s">
        <v>789</v>
      </c>
      <c r="I10094">
        <v>24</v>
      </c>
      <c r="J10094" t="s">
        <v>763</v>
      </c>
      <c r="K10094" t="s">
        <v>753</v>
      </c>
      <c r="L10094" t="s">
        <v>715</v>
      </c>
      <c r="M10094" t="s">
        <v>716</v>
      </c>
      <c r="N10094" t="s">
        <v>919</v>
      </c>
      <c r="O10094" t="s">
        <v>801</v>
      </c>
      <c r="R10094" t="s">
        <v>1077</v>
      </c>
      <c r="S10094">
        <v>0.04</v>
      </c>
      <c r="T10094" t="s">
        <v>219</v>
      </c>
      <c r="U10094">
        <v>0.06</v>
      </c>
      <c r="V10094" t="s">
        <v>718</v>
      </c>
      <c r="W10094" t="s">
        <v>790</v>
      </c>
      <c r="X10094" t="s">
        <v>791</v>
      </c>
      <c r="Y10094" t="s">
        <v>792</v>
      </c>
      <c r="Z10094">
        <v>2</v>
      </c>
      <c r="AA10094" t="s">
        <v>722</v>
      </c>
      <c r="AB10094" t="s">
        <v>2849</v>
      </c>
      <c r="AC10094">
        <v>84046</v>
      </c>
      <c r="AD10094" t="s">
        <v>2850</v>
      </c>
      <c r="AE10094" t="s">
        <v>2851</v>
      </c>
      <c r="AF10094">
        <v>2005</v>
      </c>
    </row>
    <row r="10095" spans="1:32" x14ac:dyDescent="0.2">
      <c r="A10095" t="s">
        <v>1745</v>
      </c>
      <c r="B10095">
        <v>7758987</v>
      </c>
      <c r="C10095" t="s">
        <v>1746</v>
      </c>
      <c r="D10095" t="s">
        <v>709</v>
      </c>
      <c r="E10095" t="s">
        <v>800</v>
      </c>
      <c r="F10095" t="s">
        <v>761</v>
      </c>
      <c r="G10095" t="s">
        <v>733</v>
      </c>
      <c r="H10095" t="s">
        <v>789</v>
      </c>
      <c r="I10095">
        <v>24</v>
      </c>
      <c r="J10095" t="s">
        <v>763</v>
      </c>
      <c r="K10095" t="s">
        <v>753</v>
      </c>
      <c r="L10095" t="s">
        <v>715</v>
      </c>
      <c r="M10095" t="s">
        <v>716</v>
      </c>
      <c r="N10095" t="s">
        <v>919</v>
      </c>
      <c r="O10095" t="s">
        <v>801</v>
      </c>
      <c r="R10095" t="s">
        <v>1077</v>
      </c>
      <c r="S10095">
        <v>0.02</v>
      </c>
      <c r="T10095" t="s">
        <v>219</v>
      </c>
      <c r="U10095">
        <v>0.04</v>
      </c>
      <c r="V10095" t="s">
        <v>718</v>
      </c>
      <c r="W10095" t="s">
        <v>790</v>
      </c>
      <c r="X10095" t="s">
        <v>791</v>
      </c>
      <c r="Y10095" t="s">
        <v>792</v>
      </c>
      <c r="Z10095">
        <v>2</v>
      </c>
      <c r="AA10095" t="s">
        <v>722</v>
      </c>
      <c r="AB10095" t="s">
        <v>2849</v>
      </c>
      <c r="AC10095">
        <v>84046</v>
      </c>
      <c r="AD10095" t="s">
        <v>2850</v>
      </c>
      <c r="AE10095" t="s">
        <v>2851</v>
      </c>
      <c r="AF10095">
        <v>2005</v>
      </c>
    </row>
    <row r="10096" spans="1:32" x14ac:dyDescent="0.2">
      <c r="A10096" t="s">
        <v>1745</v>
      </c>
      <c r="B10096">
        <v>7758987</v>
      </c>
      <c r="C10096" t="s">
        <v>1746</v>
      </c>
      <c r="D10096" t="s">
        <v>709</v>
      </c>
      <c r="E10096" t="s">
        <v>800</v>
      </c>
      <c r="F10096" t="s">
        <v>761</v>
      </c>
      <c r="G10096" t="s">
        <v>733</v>
      </c>
      <c r="H10096" t="s">
        <v>789</v>
      </c>
      <c r="I10096">
        <v>24</v>
      </c>
      <c r="J10096" t="s">
        <v>763</v>
      </c>
      <c r="K10096" t="s">
        <v>714</v>
      </c>
      <c r="L10096" t="s">
        <v>715</v>
      </c>
      <c r="M10096" t="s">
        <v>716</v>
      </c>
      <c r="N10096">
        <v>6</v>
      </c>
      <c r="O10096" t="s">
        <v>801</v>
      </c>
      <c r="R10096" t="s">
        <v>1077</v>
      </c>
      <c r="S10096">
        <v>0.25</v>
      </c>
      <c r="T10096" t="s">
        <v>219</v>
      </c>
      <c r="U10096">
        <v>0.3</v>
      </c>
      <c r="V10096" t="s">
        <v>718</v>
      </c>
      <c r="W10096" t="s">
        <v>744</v>
      </c>
      <c r="X10096" t="s">
        <v>779</v>
      </c>
      <c r="Y10096" t="s">
        <v>792</v>
      </c>
      <c r="Z10096">
        <v>7</v>
      </c>
      <c r="AA10096" t="s">
        <v>722</v>
      </c>
      <c r="AB10096" t="s">
        <v>2862</v>
      </c>
      <c r="AC10096">
        <v>169403</v>
      </c>
      <c r="AD10096" t="s">
        <v>2863</v>
      </c>
      <c r="AE10096" t="s">
        <v>2864</v>
      </c>
      <c r="AF10096">
        <v>2011</v>
      </c>
    </row>
    <row r="10097" spans="1:32" x14ac:dyDescent="0.2">
      <c r="A10097" t="s">
        <v>1745</v>
      </c>
      <c r="B10097">
        <v>7758987</v>
      </c>
      <c r="C10097" t="s">
        <v>1746</v>
      </c>
      <c r="D10097" t="s">
        <v>709</v>
      </c>
      <c r="E10097" t="s">
        <v>800</v>
      </c>
      <c r="F10097" t="s">
        <v>761</v>
      </c>
      <c r="G10097" t="s">
        <v>733</v>
      </c>
      <c r="H10097" t="s">
        <v>789</v>
      </c>
      <c r="I10097">
        <v>24</v>
      </c>
      <c r="J10097" t="s">
        <v>763</v>
      </c>
      <c r="K10097" t="s">
        <v>753</v>
      </c>
      <c r="L10097" t="s">
        <v>715</v>
      </c>
      <c r="M10097" t="s">
        <v>716</v>
      </c>
      <c r="N10097" t="s">
        <v>919</v>
      </c>
      <c r="O10097" t="s">
        <v>801</v>
      </c>
      <c r="R10097" t="s">
        <v>1077</v>
      </c>
      <c r="S10097">
        <v>2E-3</v>
      </c>
      <c r="T10097" t="s">
        <v>219</v>
      </c>
      <c r="U10097">
        <v>4.0000000000000001E-3</v>
      </c>
      <c r="V10097" t="s">
        <v>718</v>
      </c>
      <c r="W10097" t="s">
        <v>790</v>
      </c>
      <c r="X10097" t="s">
        <v>791</v>
      </c>
      <c r="Y10097" t="s">
        <v>792</v>
      </c>
      <c r="Z10097">
        <v>2</v>
      </c>
      <c r="AA10097" t="s">
        <v>722</v>
      </c>
      <c r="AB10097" t="s">
        <v>2849</v>
      </c>
      <c r="AC10097">
        <v>84046</v>
      </c>
      <c r="AD10097" t="s">
        <v>2850</v>
      </c>
      <c r="AE10097" t="s">
        <v>2851</v>
      </c>
      <c r="AF10097">
        <v>2005</v>
      </c>
    </row>
    <row r="10098" spans="1:32" x14ac:dyDescent="0.2">
      <c r="A10098" t="s">
        <v>1745</v>
      </c>
      <c r="B10098">
        <v>7758987</v>
      </c>
      <c r="C10098" t="s">
        <v>1746</v>
      </c>
      <c r="D10098" t="s">
        <v>709</v>
      </c>
      <c r="E10098" t="s">
        <v>800</v>
      </c>
      <c r="F10098" t="s">
        <v>761</v>
      </c>
      <c r="G10098" t="s">
        <v>733</v>
      </c>
      <c r="H10098" t="s">
        <v>789</v>
      </c>
      <c r="I10098">
        <v>24</v>
      </c>
      <c r="J10098" t="s">
        <v>763</v>
      </c>
      <c r="K10098" t="s">
        <v>714</v>
      </c>
      <c r="L10098" t="s">
        <v>715</v>
      </c>
      <c r="M10098" t="s">
        <v>716</v>
      </c>
      <c r="N10098">
        <v>6</v>
      </c>
      <c r="O10098" t="s">
        <v>801</v>
      </c>
      <c r="R10098" t="s">
        <v>1077</v>
      </c>
      <c r="S10098">
        <v>0</v>
      </c>
      <c r="T10098" t="s">
        <v>219</v>
      </c>
      <c r="U10098">
        <v>0.05</v>
      </c>
      <c r="V10098" t="s">
        <v>718</v>
      </c>
      <c r="W10098" t="s">
        <v>744</v>
      </c>
      <c r="X10098" t="s">
        <v>779</v>
      </c>
      <c r="Y10098" t="s">
        <v>792</v>
      </c>
      <c r="Z10098">
        <v>7</v>
      </c>
      <c r="AA10098" t="s">
        <v>722</v>
      </c>
      <c r="AB10098" t="s">
        <v>2862</v>
      </c>
      <c r="AC10098">
        <v>169403</v>
      </c>
      <c r="AD10098" t="s">
        <v>2863</v>
      </c>
      <c r="AE10098" t="s">
        <v>2864</v>
      </c>
      <c r="AF10098">
        <v>2011</v>
      </c>
    </row>
    <row r="10099" spans="1:32" x14ac:dyDescent="0.2">
      <c r="A10099" t="s">
        <v>1745</v>
      </c>
      <c r="B10099">
        <v>7758987</v>
      </c>
      <c r="C10099" t="s">
        <v>1746</v>
      </c>
      <c r="D10099" t="s">
        <v>709</v>
      </c>
      <c r="E10099" t="s">
        <v>800</v>
      </c>
      <c r="F10099" t="s">
        <v>761</v>
      </c>
      <c r="G10099" t="s">
        <v>733</v>
      </c>
      <c r="H10099" t="s">
        <v>789</v>
      </c>
      <c r="I10099">
        <v>24</v>
      </c>
      <c r="J10099" t="s">
        <v>763</v>
      </c>
      <c r="K10099" t="s">
        <v>753</v>
      </c>
      <c r="L10099" t="s">
        <v>715</v>
      </c>
      <c r="M10099" t="s">
        <v>716</v>
      </c>
      <c r="N10099" t="s">
        <v>919</v>
      </c>
      <c r="O10099" t="s">
        <v>801</v>
      </c>
      <c r="R10099" t="s">
        <v>1077</v>
      </c>
      <c r="S10099">
        <v>0.04</v>
      </c>
      <c r="T10099" t="s">
        <v>219</v>
      </c>
      <c r="U10099">
        <v>0.06</v>
      </c>
      <c r="V10099" t="s">
        <v>718</v>
      </c>
      <c r="W10099" t="s">
        <v>790</v>
      </c>
      <c r="X10099" t="s">
        <v>791</v>
      </c>
      <c r="Y10099" t="s">
        <v>792</v>
      </c>
      <c r="Z10099">
        <v>2</v>
      </c>
      <c r="AA10099" t="s">
        <v>722</v>
      </c>
      <c r="AB10099" t="s">
        <v>2849</v>
      </c>
      <c r="AC10099">
        <v>84046</v>
      </c>
      <c r="AD10099" t="s">
        <v>2850</v>
      </c>
      <c r="AE10099" t="s">
        <v>2851</v>
      </c>
      <c r="AF10099">
        <v>2005</v>
      </c>
    </row>
    <row r="10100" spans="1:32" x14ac:dyDescent="0.2">
      <c r="A10100" t="s">
        <v>1745</v>
      </c>
      <c r="B10100">
        <v>7758987</v>
      </c>
      <c r="C10100" t="s">
        <v>1746</v>
      </c>
      <c r="D10100" t="s">
        <v>709</v>
      </c>
      <c r="E10100" t="s">
        <v>760</v>
      </c>
      <c r="F10100" t="s">
        <v>761</v>
      </c>
      <c r="G10100" t="s">
        <v>733</v>
      </c>
      <c r="H10100" t="s">
        <v>805</v>
      </c>
      <c r="J10100" t="s">
        <v>722</v>
      </c>
      <c r="K10100" t="s">
        <v>753</v>
      </c>
      <c r="L10100" t="s">
        <v>715</v>
      </c>
      <c r="M10100" t="s">
        <v>716</v>
      </c>
      <c r="N10100" t="s">
        <v>2921</v>
      </c>
      <c r="O10100" t="s">
        <v>717</v>
      </c>
      <c r="R10100" t="s">
        <v>1077</v>
      </c>
      <c r="S10100">
        <v>0.01</v>
      </c>
      <c r="T10100" t="s">
        <v>219</v>
      </c>
      <c r="U10100">
        <v>0.05</v>
      </c>
      <c r="V10100" t="s">
        <v>718</v>
      </c>
      <c r="W10100" t="s">
        <v>1162</v>
      </c>
      <c r="X10100" t="s">
        <v>1162</v>
      </c>
      <c r="Y10100" t="s">
        <v>792</v>
      </c>
      <c r="Z10100">
        <v>1</v>
      </c>
      <c r="AA10100" t="s">
        <v>722</v>
      </c>
      <c r="AB10100" t="s">
        <v>2922</v>
      </c>
      <c r="AC10100">
        <v>56555</v>
      </c>
      <c r="AD10100" t="s">
        <v>2923</v>
      </c>
      <c r="AE10100" t="s">
        <v>2924</v>
      </c>
      <c r="AF10100">
        <v>2000</v>
      </c>
    </row>
    <row r="10101" spans="1:32" x14ac:dyDescent="0.2">
      <c r="A10101" t="s">
        <v>1745</v>
      </c>
      <c r="B10101">
        <v>7758987</v>
      </c>
      <c r="C10101" t="s">
        <v>1746</v>
      </c>
      <c r="D10101" t="s">
        <v>709</v>
      </c>
      <c r="E10101" t="s">
        <v>760</v>
      </c>
      <c r="F10101" t="s">
        <v>761</v>
      </c>
      <c r="G10101" t="s">
        <v>733</v>
      </c>
      <c r="H10101" t="s">
        <v>805</v>
      </c>
      <c r="J10101" t="s">
        <v>722</v>
      </c>
      <c r="K10101" t="s">
        <v>753</v>
      </c>
      <c r="L10101" t="s">
        <v>715</v>
      </c>
      <c r="M10101" t="s">
        <v>716</v>
      </c>
      <c r="N10101" t="s">
        <v>2921</v>
      </c>
      <c r="O10101" t="s">
        <v>717</v>
      </c>
      <c r="R10101" t="s">
        <v>1077</v>
      </c>
      <c r="S10101">
        <v>0.01</v>
      </c>
      <c r="T10101" t="s">
        <v>219</v>
      </c>
      <c r="U10101">
        <v>0.05</v>
      </c>
      <c r="V10101" t="s">
        <v>718</v>
      </c>
      <c r="W10101" t="s">
        <v>1162</v>
      </c>
      <c r="X10101" t="s">
        <v>1162</v>
      </c>
      <c r="Y10101" t="s">
        <v>792</v>
      </c>
      <c r="Z10101">
        <v>1</v>
      </c>
      <c r="AA10101" t="s">
        <v>722</v>
      </c>
      <c r="AB10101" t="s">
        <v>2922</v>
      </c>
      <c r="AC10101">
        <v>56555</v>
      </c>
      <c r="AD10101" t="s">
        <v>2923</v>
      </c>
      <c r="AE10101" t="s">
        <v>2924</v>
      </c>
      <c r="AF10101">
        <v>2000</v>
      </c>
    </row>
    <row r="10102" spans="1:32" x14ac:dyDescent="0.2">
      <c r="A10102" t="s">
        <v>1745</v>
      </c>
      <c r="B10102">
        <v>7758987</v>
      </c>
      <c r="C10102" t="s">
        <v>1746</v>
      </c>
      <c r="D10102" t="s">
        <v>709</v>
      </c>
      <c r="E10102" t="s">
        <v>800</v>
      </c>
      <c r="F10102" t="s">
        <v>761</v>
      </c>
      <c r="G10102" t="s">
        <v>733</v>
      </c>
      <c r="H10102" t="s">
        <v>789</v>
      </c>
      <c r="I10102">
        <v>24</v>
      </c>
      <c r="J10102" t="s">
        <v>763</v>
      </c>
      <c r="K10102" t="s">
        <v>753</v>
      </c>
      <c r="L10102" t="s">
        <v>715</v>
      </c>
      <c r="M10102" t="s">
        <v>716</v>
      </c>
      <c r="N10102" t="s">
        <v>919</v>
      </c>
      <c r="O10102" t="s">
        <v>801</v>
      </c>
      <c r="R10102" t="s">
        <v>1077</v>
      </c>
      <c r="S10102">
        <v>0</v>
      </c>
      <c r="T10102" t="s">
        <v>219</v>
      </c>
      <c r="U10102">
        <v>0.02</v>
      </c>
      <c r="V10102" t="s">
        <v>718</v>
      </c>
      <c r="W10102" t="s">
        <v>790</v>
      </c>
      <c r="X10102" t="s">
        <v>791</v>
      </c>
      <c r="Y10102" t="s">
        <v>792</v>
      </c>
      <c r="Z10102">
        <v>2</v>
      </c>
      <c r="AA10102" t="s">
        <v>722</v>
      </c>
      <c r="AB10102" t="s">
        <v>2849</v>
      </c>
      <c r="AC10102">
        <v>84046</v>
      </c>
      <c r="AD10102" t="s">
        <v>2850</v>
      </c>
      <c r="AE10102" t="s">
        <v>2851</v>
      </c>
      <c r="AF10102">
        <v>2005</v>
      </c>
    </row>
    <row r="10103" spans="1:32" x14ac:dyDescent="0.2">
      <c r="A10103" t="s">
        <v>1745</v>
      </c>
      <c r="B10103">
        <v>7758987</v>
      </c>
      <c r="C10103" t="s">
        <v>1746</v>
      </c>
      <c r="D10103" t="s">
        <v>709</v>
      </c>
      <c r="E10103" t="s">
        <v>800</v>
      </c>
      <c r="F10103" t="s">
        <v>761</v>
      </c>
      <c r="G10103" t="s">
        <v>733</v>
      </c>
      <c r="H10103" t="s">
        <v>789</v>
      </c>
      <c r="I10103">
        <v>24</v>
      </c>
      <c r="J10103" t="s">
        <v>763</v>
      </c>
      <c r="K10103" t="s">
        <v>753</v>
      </c>
      <c r="L10103" t="s">
        <v>715</v>
      </c>
      <c r="M10103" t="s">
        <v>716</v>
      </c>
      <c r="N10103" t="s">
        <v>919</v>
      </c>
      <c r="O10103" t="s">
        <v>801</v>
      </c>
      <c r="R10103" t="s">
        <v>1077</v>
      </c>
      <c r="S10103">
        <v>0.04</v>
      </c>
      <c r="T10103" t="s">
        <v>219</v>
      </c>
      <c r="U10103">
        <v>0.06</v>
      </c>
      <c r="V10103" t="s">
        <v>718</v>
      </c>
      <c r="W10103" t="s">
        <v>790</v>
      </c>
      <c r="X10103" t="s">
        <v>791</v>
      </c>
      <c r="Y10103" t="s">
        <v>792</v>
      </c>
      <c r="Z10103">
        <v>2</v>
      </c>
      <c r="AA10103" t="s">
        <v>722</v>
      </c>
      <c r="AB10103" t="s">
        <v>2849</v>
      </c>
      <c r="AC10103">
        <v>84046</v>
      </c>
      <c r="AD10103" t="s">
        <v>2850</v>
      </c>
      <c r="AE10103" t="s">
        <v>2851</v>
      </c>
      <c r="AF10103">
        <v>2005</v>
      </c>
    </row>
    <row r="10104" spans="1:32" x14ac:dyDescent="0.2">
      <c r="A10104" t="s">
        <v>1745</v>
      </c>
      <c r="B10104">
        <v>7758987</v>
      </c>
      <c r="C10104" t="s">
        <v>1746</v>
      </c>
      <c r="D10104" t="s">
        <v>709</v>
      </c>
      <c r="E10104" t="s">
        <v>800</v>
      </c>
      <c r="F10104" t="s">
        <v>761</v>
      </c>
      <c r="G10104" t="s">
        <v>733</v>
      </c>
      <c r="H10104" t="s">
        <v>789</v>
      </c>
      <c r="I10104">
        <v>24</v>
      </c>
      <c r="J10104" t="s">
        <v>763</v>
      </c>
      <c r="K10104" t="s">
        <v>753</v>
      </c>
      <c r="L10104" t="s">
        <v>715</v>
      </c>
      <c r="M10104" t="s">
        <v>716</v>
      </c>
      <c r="N10104" t="s">
        <v>919</v>
      </c>
      <c r="O10104" t="s">
        <v>801</v>
      </c>
      <c r="R10104" t="s">
        <v>1077</v>
      </c>
      <c r="S10104">
        <v>0</v>
      </c>
      <c r="T10104" t="s">
        <v>219</v>
      </c>
      <c r="U10104">
        <v>0.02</v>
      </c>
      <c r="V10104" t="s">
        <v>718</v>
      </c>
      <c r="W10104" t="s">
        <v>790</v>
      </c>
      <c r="X10104" t="s">
        <v>791</v>
      </c>
      <c r="Y10104" t="s">
        <v>792</v>
      </c>
      <c r="Z10104">
        <v>2</v>
      </c>
      <c r="AA10104" t="s">
        <v>722</v>
      </c>
      <c r="AB10104" t="s">
        <v>2849</v>
      </c>
      <c r="AC10104">
        <v>84046</v>
      </c>
      <c r="AD10104" t="s">
        <v>2850</v>
      </c>
      <c r="AE10104" t="s">
        <v>2851</v>
      </c>
      <c r="AF10104">
        <v>2005</v>
      </c>
    </row>
    <row r="10105" spans="1:32" x14ac:dyDescent="0.2">
      <c r="A10105" t="s">
        <v>1745</v>
      </c>
      <c r="B10105">
        <v>7758987</v>
      </c>
      <c r="C10105" t="s">
        <v>1746</v>
      </c>
      <c r="D10105" t="s">
        <v>709</v>
      </c>
      <c r="E10105" t="s">
        <v>800</v>
      </c>
      <c r="F10105" t="s">
        <v>761</v>
      </c>
      <c r="G10105" t="s">
        <v>733</v>
      </c>
      <c r="H10105" t="s">
        <v>789</v>
      </c>
      <c r="I10105">
        <v>24</v>
      </c>
      <c r="J10105" t="s">
        <v>763</v>
      </c>
      <c r="K10105" t="s">
        <v>753</v>
      </c>
      <c r="L10105" t="s">
        <v>715</v>
      </c>
      <c r="M10105" t="s">
        <v>716</v>
      </c>
      <c r="N10105" t="s">
        <v>919</v>
      </c>
      <c r="O10105" t="s">
        <v>801</v>
      </c>
      <c r="R10105" t="s">
        <v>1077</v>
      </c>
      <c r="S10105">
        <v>0.04</v>
      </c>
      <c r="T10105" t="s">
        <v>219</v>
      </c>
      <c r="U10105">
        <v>0.06</v>
      </c>
      <c r="V10105" t="s">
        <v>718</v>
      </c>
      <c r="W10105" t="s">
        <v>790</v>
      </c>
      <c r="X10105" t="s">
        <v>791</v>
      </c>
      <c r="Y10105" t="s">
        <v>792</v>
      </c>
      <c r="Z10105">
        <v>2</v>
      </c>
      <c r="AA10105" t="s">
        <v>722</v>
      </c>
      <c r="AB10105" t="s">
        <v>2849</v>
      </c>
      <c r="AC10105">
        <v>84046</v>
      </c>
      <c r="AD10105" t="s">
        <v>2850</v>
      </c>
      <c r="AE10105" t="s">
        <v>2851</v>
      </c>
      <c r="AF10105">
        <v>2005</v>
      </c>
    </row>
    <row r="10106" spans="1:32" x14ac:dyDescent="0.2">
      <c r="A10106" t="s">
        <v>1745</v>
      </c>
      <c r="B10106">
        <v>7758987</v>
      </c>
      <c r="C10106" t="s">
        <v>1746</v>
      </c>
      <c r="D10106" t="s">
        <v>709</v>
      </c>
      <c r="E10106" t="s">
        <v>800</v>
      </c>
      <c r="F10106" t="s">
        <v>761</v>
      </c>
      <c r="G10106" t="s">
        <v>733</v>
      </c>
      <c r="H10106" t="s">
        <v>789</v>
      </c>
      <c r="I10106">
        <v>24</v>
      </c>
      <c r="J10106" t="s">
        <v>763</v>
      </c>
      <c r="K10106" t="s">
        <v>753</v>
      </c>
      <c r="L10106" t="s">
        <v>715</v>
      </c>
      <c r="M10106" t="s">
        <v>716</v>
      </c>
      <c r="N10106" t="s">
        <v>919</v>
      </c>
      <c r="O10106" t="s">
        <v>801</v>
      </c>
      <c r="R10106" t="s">
        <v>1077</v>
      </c>
      <c r="S10106">
        <v>6.0000000000000001E-3</v>
      </c>
      <c r="T10106" t="s">
        <v>219</v>
      </c>
      <c r="U10106">
        <v>8.0000000000000002E-3</v>
      </c>
      <c r="V10106" t="s">
        <v>718</v>
      </c>
      <c r="W10106" t="s">
        <v>790</v>
      </c>
      <c r="X10106" t="s">
        <v>791</v>
      </c>
      <c r="Y10106" t="s">
        <v>792</v>
      </c>
      <c r="Z10106">
        <v>2</v>
      </c>
      <c r="AA10106" t="s">
        <v>722</v>
      </c>
      <c r="AB10106" t="s">
        <v>2849</v>
      </c>
      <c r="AC10106">
        <v>84046</v>
      </c>
      <c r="AD10106" t="s">
        <v>2850</v>
      </c>
      <c r="AE10106" t="s">
        <v>2851</v>
      </c>
      <c r="AF10106">
        <v>2005</v>
      </c>
    </row>
    <row r="10107" spans="1:32" x14ac:dyDescent="0.2">
      <c r="A10107" t="s">
        <v>1745</v>
      </c>
      <c r="B10107">
        <v>7758987</v>
      </c>
      <c r="C10107" t="s">
        <v>1746</v>
      </c>
      <c r="D10107" t="s">
        <v>709</v>
      </c>
      <c r="E10107" t="s">
        <v>760</v>
      </c>
      <c r="F10107" t="s">
        <v>761</v>
      </c>
      <c r="G10107" t="s">
        <v>733</v>
      </c>
      <c r="I10107">
        <v>24</v>
      </c>
      <c r="J10107" t="s">
        <v>763</v>
      </c>
      <c r="K10107" t="s">
        <v>753</v>
      </c>
      <c r="L10107" t="s">
        <v>715</v>
      </c>
      <c r="M10107" t="s">
        <v>716</v>
      </c>
      <c r="O10107" t="s">
        <v>717</v>
      </c>
      <c r="R10107" t="s">
        <v>1077</v>
      </c>
      <c r="S10107">
        <v>0.02</v>
      </c>
      <c r="T10107" t="s">
        <v>219</v>
      </c>
      <c r="U10107">
        <v>0.04</v>
      </c>
      <c r="V10107" t="s">
        <v>718</v>
      </c>
      <c r="W10107" t="s">
        <v>790</v>
      </c>
      <c r="X10107" t="s">
        <v>791</v>
      </c>
      <c r="Y10107" t="s">
        <v>754</v>
      </c>
      <c r="Z10107">
        <v>4</v>
      </c>
      <c r="AA10107" t="s">
        <v>722</v>
      </c>
      <c r="AB10107" t="s">
        <v>3066</v>
      </c>
      <c r="AC10107">
        <v>80009</v>
      </c>
      <c r="AD10107" t="s">
        <v>3067</v>
      </c>
      <c r="AE10107" t="s">
        <v>3068</v>
      </c>
      <c r="AF10107">
        <v>2002</v>
      </c>
    </row>
    <row r="10108" spans="1:32" x14ac:dyDescent="0.2">
      <c r="A10108" t="s">
        <v>1745</v>
      </c>
      <c r="B10108">
        <v>7758987</v>
      </c>
      <c r="C10108" t="s">
        <v>1746</v>
      </c>
      <c r="D10108" t="s">
        <v>709</v>
      </c>
      <c r="E10108" t="s">
        <v>760</v>
      </c>
      <c r="F10108" t="s">
        <v>761</v>
      </c>
      <c r="G10108" t="s">
        <v>733</v>
      </c>
      <c r="H10108" t="s">
        <v>805</v>
      </c>
      <c r="J10108" t="s">
        <v>722</v>
      </c>
      <c r="K10108" t="s">
        <v>714</v>
      </c>
      <c r="L10108" t="s">
        <v>715</v>
      </c>
      <c r="M10108" t="s">
        <v>716</v>
      </c>
      <c r="N10108" t="s">
        <v>3054</v>
      </c>
      <c r="O10108" t="s">
        <v>717</v>
      </c>
      <c r="R10108" t="s">
        <v>1077</v>
      </c>
      <c r="S10108">
        <v>0.05</v>
      </c>
      <c r="T10108" t="s">
        <v>219</v>
      </c>
      <c r="U10108">
        <v>0.2</v>
      </c>
      <c r="V10108" t="s">
        <v>718</v>
      </c>
      <c r="W10108" t="s">
        <v>744</v>
      </c>
      <c r="X10108" t="s">
        <v>744</v>
      </c>
      <c r="Y10108" t="s">
        <v>754</v>
      </c>
      <c r="Z10108">
        <v>2</v>
      </c>
      <c r="AA10108" t="s">
        <v>722</v>
      </c>
      <c r="AB10108" t="s">
        <v>2922</v>
      </c>
      <c r="AC10108">
        <v>56555</v>
      </c>
      <c r="AD10108" t="s">
        <v>2923</v>
      </c>
      <c r="AE10108" t="s">
        <v>2924</v>
      </c>
      <c r="AF10108">
        <v>2000</v>
      </c>
    </row>
    <row r="10109" spans="1:32" x14ac:dyDescent="0.2">
      <c r="A10109" t="s">
        <v>1745</v>
      </c>
      <c r="B10109">
        <v>7758987</v>
      </c>
      <c r="C10109" t="s">
        <v>1746</v>
      </c>
      <c r="D10109" t="s">
        <v>709</v>
      </c>
      <c r="E10109" t="s">
        <v>760</v>
      </c>
      <c r="F10109" t="s">
        <v>761</v>
      </c>
      <c r="G10109" t="s">
        <v>733</v>
      </c>
      <c r="I10109">
        <v>24</v>
      </c>
      <c r="J10109" t="s">
        <v>763</v>
      </c>
      <c r="K10109" t="s">
        <v>753</v>
      </c>
      <c r="L10109" t="s">
        <v>715</v>
      </c>
      <c r="M10109" t="s">
        <v>716</v>
      </c>
      <c r="O10109" t="s">
        <v>717</v>
      </c>
      <c r="R10109" t="s">
        <v>1077</v>
      </c>
      <c r="S10109">
        <v>0.15</v>
      </c>
      <c r="T10109" t="s">
        <v>219</v>
      </c>
      <c r="U10109">
        <v>0.2</v>
      </c>
      <c r="V10109" t="s">
        <v>718</v>
      </c>
      <c r="W10109" t="s">
        <v>790</v>
      </c>
      <c r="X10109" t="s">
        <v>791</v>
      </c>
      <c r="Y10109" t="s">
        <v>754</v>
      </c>
      <c r="Z10109">
        <v>4</v>
      </c>
      <c r="AA10109" t="s">
        <v>722</v>
      </c>
      <c r="AB10109" t="s">
        <v>3066</v>
      </c>
      <c r="AC10109">
        <v>80009</v>
      </c>
      <c r="AD10109" t="s">
        <v>3067</v>
      </c>
      <c r="AE10109" t="s">
        <v>3068</v>
      </c>
      <c r="AF10109">
        <v>2002</v>
      </c>
    </row>
    <row r="10110" spans="1:32" x14ac:dyDescent="0.2">
      <c r="A10110" t="s">
        <v>1745</v>
      </c>
      <c r="B10110">
        <v>7758987</v>
      </c>
      <c r="C10110" t="s">
        <v>1746</v>
      </c>
      <c r="D10110" t="s">
        <v>709</v>
      </c>
      <c r="E10110" t="s">
        <v>760</v>
      </c>
      <c r="F10110" t="s">
        <v>761</v>
      </c>
      <c r="G10110" t="s">
        <v>733</v>
      </c>
      <c r="I10110">
        <v>24</v>
      </c>
      <c r="J10110" t="s">
        <v>763</v>
      </c>
      <c r="K10110" t="s">
        <v>753</v>
      </c>
      <c r="L10110" t="s">
        <v>715</v>
      </c>
      <c r="M10110" t="s">
        <v>716</v>
      </c>
      <c r="O10110" t="s">
        <v>717</v>
      </c>
      <c r="R10110" t="s">
        <v>1077</v>
      </c>
      <c r="S10110">
        <v>0</v>
      </c>
      <c r="T10110" t="s">
        <v>219</v>
      </c>
      <c r="U10110">
        <v>0.05</v>
      </c>
      <c r="V10110" t="s">
        <v>718</v>
      </c>
      <c r="W10110" t="s">
        <v>790</v>
      </c>
      <c r="X10110" t="s">
        <v>791</v>
      </c>
      <c r="Y10110" t="s">
        <v>754</v>
      </c>
      <c r="Z10110">
        <v>4</v>
      </c>
      <c r="AA10110" t="s">
        <v>722</v>
      </c>
      <c r="AB10110" t="s">
        <v>3066</v>
      </c>
      <c r="AC10110">
        <v>80009</v>
      </c>
      <c r="AD10110" t="s">
        <v>3067</v>
      </c>
      <c r="AE10110" t="s">
        <v>3068</v>
      </c>
      <c r="AF10110">
        <v>2002</v>
      </c>
    </row>
    <row r="10111" spans="1:32" x14ac:dyDescent="0.2">
      <c r="A10111" t="s">
        <v>1745</v>
      </c>
      <c r="B10111">
        <v>7758987</v>
      </c>
      <c r="C10111" t="s">
        <v>1746</v>
      </c>
      <c r="D10111" t="s">
        <v>709</v>
      </c>
      <c r="E10111" t="s">
        <v>760</v>
      </c>
      <c r="F10111" t="s">
        <v>761</v>
      </c>
      <c r="G10111" t="s">
        <v>733</v>
      </c>
      <c r="I10111">
        <v>24</v>
      </c>
      <c r="J10111" t="s">
        <v>763</v>
      </c>
      <c r="K10111" t="s">
        <v>753</v>
      </c>
      <c r="L10111" t="s">
        <v>715</v>
      </c>
      <c r="M10111" t="s">
        <v>716</v>
      </c>
      <c r="O10111" t="s">
        <v>717</v>
      </c>
      <c r="R10111" t="s">
        <v>1077</v>
      </c>
      <c r="S10111">
        <v>0.1</v>
      </c>
      <c r="T10111" t="s">
        <v>219</v>
      </c>
      <c r="U10111">
        <v>0.2</v>
      </c>
      <c r="V10111" t="s">
        <v>718</v>
      </c>
      <c r="W10111" t="s">
        <v>790</v>
      </c>
      <c r="X10111" t="s">
        <v>791</v>
      </c>
      <c r="Y10111" t="s">
        <v>754</v>
      </c>
      <c r="Z10111">
        <v>4</v>
      </c>
      <c r="AA10111" t="s">
        <v>722</v>
      </c>
      <c r="AB10111" t="s">
        <v>3066</v>
      </c>
      <c r="AC10111">
        <v>80009</v>
      </c>
      <c r="AD10111" t="s">
        <v>3067</v>
      </c>
      <c r="AE10111" t="s">
        <v>3068</v>
      </c>
      <c r="AF10111">
        <v>2002</v>
      </c>
    </row>
    <row r="10112" spans="1:32" x14ac:dyDescent="0.2">
      <c r="A10112" t="s">
        <v>1745</v>
      </c>
      <c r="B10112">
        <v>7758987</v>
      </c>
      <c r="C10112" t="s">
        <v>1746</v>
      </c>
      <c r="D10112" t="s">
        <v>709</v>
      </c>
      <c r="E10112" t="s">
        <v>751</v>
      </c>
      <c r="F10112" t="s">
        <v>732</v>
      </c>
      <c r="G10112" t="s">
        <v>733</v>
      </c>
      <c r="J10112" t="s">
        <v>722</v>
      </c>
      <c r="K10112" t="s">
        <v>753</v>
      </c>
      <c r="L10112" t="s">
        <v>715</v>
      </c>
      <c r="M10112" t="s">
        <v>716</v>
      </c>
      <c r="N10112">
        <v>5</v>
      </c>
      <c r="O10112" t="s">
        <v>717</v>
      </c>
      <c r="R10112" t="s">
        <v>1077</v>
      </c>
      <c r="S10112">
        <v>0.04</v>
      </c>
      <c r="T10112" t="s">
        <v>219</v>
      </c>
      <c r="U10112">
        <v>4.4999999999999998E-2</v>
      </c>
      <c r="V10112" t="s">
        <v>718</v>
      </c>
      <c r="W10112" t="s">
        <v>744</v>
      </c>
      <c r="X10112" t="s">
        <v>744</v>
      </c>
      <c r="Y10112" t="s">
        <v>754</v>
      </c>
      <c r="Z10112">
        <v>4</v>
      </c>
      <c r="AA10112" t="s">
        <v>722</v>
      </c>
      <c r="AB10112" t="s">
        <v>1512</v>
      </c>
      <c r="AC10112">
        <v>13554</v>
      </c>
      <c r="AD10112" t="s">
        <v>1513</v>
      </c>
      <c r="AE10112" t="s">
        <v>1514</v>
      </c>
      <c r="AF10112">
        <v>1994</v>
      </c>
    </row>
    <row r="10113" spans="1:32" x14ac:dyDescent="0.2">
      <c r="A10113" t="s">
        <v>1745</v>
      </c>
      <c r="B10113">
        <v>7758987</v>
      </c>
      <c r="C10113" t="s">
        <v>1746</v>
      </c>
      <c r="D10113" t="s">
        <v>709</v>
      </c>
      <c r="E10113" t="s">
        <v>751</v>
      </c>
      <c r="F10113" t="s">
        <v>732</v>
      </c>
      <c r="G10113" t="s">
        <v>733</v>
      </c>
      <c r="J10113" t="s">
        <v>722</v>
      </c>
      <c r="K10113" t="s">
        <v>753</v>
      </c>
      <c r="L10113" t="s">
        <v>715</v>
      </c>
      <c r="M10113" t="s">
        <v>716</v>
      </c>
      <c r="N10113">
        <v>5</v>
      </c>
      <c r="O10113" t="s">
        <v>717</v>
      </c>
      <c r="R10113" t="s">
        <v>1077</v>
      </c>
      <c r="S10113">
        <v>0.05</v>
      </c>
      <c r="T10113" t="s">
        <v>219</v>
      </c>
      <c r="U10113">
        <v>5.5E-2</v>
      </c>
      <c r="V10113" t="s">
        <v>718</v>
      </c>
      <c r="W10113" t="s">
        <v>744</v>
      </c>
      <c r="X10113" t="s">
        <v>744</v>
      </c>
      <c r="Y10113" t="s">
        <v>754</v>
      </c>
      <c r="Z10113">
        <v>4</v>
      </c>
      <c r="AA10113" t="s">
        <v>722</v>
      </c>
      <c r="AB10113" t="s">
        <v>1512</v>
      </c>
      <c r="AC10113">
        <v>13554</v>
      </c>
      <c r="AD10113" t="s">
        <v>1513</v>
      </c>
      <c r="AE10113" t="s">
        <v>1514</v>
      </c>
      <c r="AF10113">
        <v>1994</v>
      </c>
    </row>
    <row r="10114" spans="1:32" x14ac:dyDescent="0.2">
      <c r="A10114" t="s">
        <v>1745</v>
      </c>
      <c r="B10114">
        <v>7758987</v>
      </c>
      <c r="C10114" t="s">
        <v>1746</v>
      </c>
      <c r="D10114" t="s">
        <v>709</v>
      </c>
      <c r="E10114" t="s">
        <v>760</v>
      </c>
      <c r="F10114" t="s">
        <v>761</v>
      </c>
      <c r="G10114" t="s">
        <v>733</v>
      </c>
      <c r="I10114">
        <v>24</v>
      </c>
      <c r="J10114" t="s">
        <v>763</v>
      </c>
      <c r="K10114" t="s">
        <v>753</v>
      </c>
      <c r="L10114" t="s">
        <v>715</v>
      </c>
      <c r="M10114" t="s">
        <v>716</v>
      </c>
      <c r="O10114" t="s">
        <v>717</v>
      </c>
      <c r="R10114" t="s">
        <v>1077</v>
      </c>
      <c r="S10114">
        <v>0</v>
      </c>
      <c r="T10114" t="s">
        <v>219</v>
      </c>
      <c r="U10114">
        <v>0.02</v>
      </c>
      <c r="V10114" t="s">
        <v>718</v>
      </c>
      <c r="W10114" t="s">
        <v>790</v>
      </c>
      <c r="X10114" t="s">
        <v>791</v>
      </c>
      <c r="Y10114" t="s">
        <v>754</v>
      </c>
      <c r="Z10114">
        <v>4</v>
      </c>
      <c r="AA10114" t="s">
        <v>722</v>
      </c>
      <c r="AB10114" t="s">
        <v>3066</v>
      </c>
      <c r="AC10114">
        <v>80009</v>
      </c>
      <c r="AD10114" t="s">
        <v>3067</v>
      </c>
      <c r="AE10114" t="s">
        <v>3068</v>
      </c>
      <c r="AF10114">
        <v>2002</v>
      </c>
    </row>
    <row r="10115" spans="1:32" x14ac:dyDescent="0.2">
      <c r="A10115" t="s">
        <v>1745</v>
      </c>
      <c r="B10115">
        <v>7758987</v>
      </c>
      <c r="C10115" t="s">
        <v>1746</v>
      </c>
      <c r="D10115" t="s">
        <v>709</v>
      </c>
      <c r="E10115" t="s">
        <v>751</v>
      </c>
      <c r="F10115" t="s">
        <v>732</v>
      </c>
      <c r="G10115" t="s">
        <v>733</v>
      </c>
      <c r="J10115" t="s">
        <v>966</v>
      </c>
      <c r="K10115" t="s">
        <v>714</v>
      </c>
      <c r="L10115" t="s">
        <v>715</v>
      </c>
      <c r="M10115" t="s">
        <v>716</v>
      </c>
      <c r="N10115">
        <v>5</v>
      </c>
      <c r="O10115" t="s">
        <v>801</v>
      </c>
      <c r="R10115" t="s">
        <v>1077</v>
      </c>
      <c r="S10115">
        <v>0.3</v>
      </c>
      <c r="T10115" t="s">
        <v>219</v>
      </c>
      <c r="U10115">
        <v>0.4</v>
      </c>
      <c r="V10115" t="s">
        <v>718</v>
      </c>
      <c r="W10115" t="s">
        <v>744</v>
      </c>
      <c r="X10115" t="s">
        <v>744</v>
      </c>
      <c r="Y10115" t="s">
        <v>754</v>
      </c>
      <c r="Z10115">
        <v>2</v>
      </c>
      <c r="AA10115" t="s">
        <v>722</v>
      </c>
      <c r="AB10115" t="s">
        <v>3190</v>
      </c>
      <c r="AC10115">
        <v>169510</v>
      </c>
      <c r="AD10115" t="s">
        <v>3191</v>
      </c>
      <c r="AE10115" t="s">
        <v>3192</v>
      </c>
      <c r="AF10115">
        <v>2006</v>
      </c>
    </row>
    <row r="10116" spans="1:32" x14ac:dyDescent="0.2">
      <c r="A10116" t="s">
        <v>1745</v>
      </c>
      <c r="B10116">
        <v>7758987</v>
      </c>
      <c r="C10116" t="s">
        <v>1746</v>
      </c>
      <c r="D10116" t="s">
        <v>709</v>
      </c>
      <c r="E10116" t="s">
        <v>751</v>
      </c>
      <c r="F10116" t="s">
        <v>732</v>
      </c>
      <c r="G10116" t="s">
        <v>733</v>
      </c>
      <c r="J10116" t="s">
        <v>722</v>
      </c>
      <c r="K10116" t="s">
        <v>753</v>
      </c>
      <c r="L10116" t="s">
        <v>715</v>
      </c>
      <c r="M10116" t="s">
        <v>716</v>
      </c>
      <c r="N10116">
        <v>5</v>
      </c>
      <c r="O10116" t="s">
        <v>717</v>
      </c>
      <c r="R10116" t="s">
        <v>1077</v>
      </c>
      <c r="S10116">
        <v>4.4999999999999998E-2</v>
      </c>
      <c r="T10116" t="s">
        <v>219</v>
      </c>
      <c r="U10116">
        <v>0.05</v>
      </c>
      <c r="V10116" t="s">
        <v>718</v>
      </c>
      <c r="W10116" t="s">
        <v>744</v>
      </c>
      <c r="X10116" t="s">
        <v>744</v>
      </c>
      <c r="Y10116" t="s">
        <v>754</v>
      </c>
      <c r="Z10116">
        <v>4</v>
      </c>
      <c r="AA10116" t="s">
        <v>722</v>
      </c>
      <c r="AB10116" t="s">
        <v>1512</v>
      </c>
      <c r="AC10116">
        <v>13554</v>
      </c>
      <c r="AD10116" t="s">
        <v>1513</v>
      </c>
      <c r="AE10116" t="s">
        <v>1514</v>
      </c>
      <c r="AF10116">
        <v>1994</v>
      </c>
    </row>
    <row r="10117" spans="1:32" x14ac:dyDescent="0.2">
      <c r="A10117" t="s">
        <v>1745</v>
      </c>
      <c r="B10117">
        <v>7758987</v>
      </c>
      <c r="C10117" t="s">
        <v>1746</v>
      </c>
      <c r="D10117" t="s">
        <v>709</v>
      </c>
      <c r="E10117" t="s">
        <v>760</v>
      </c>
      <c r="F10117" t="s">
        <v>761</v>
      </c>
      <c r="G10117" t="s">
        <v>733</v>
      </c>
      <c r="I10117">
        <v>24</v>
      </c>
      <c r="J10117" t="s">
        <v>763</v>
      </c>
      <c r="K10117" t="s">
        <v>753</v>
      </c>
      <c r="L10117" t="s">
        <v>715</v>
      </c>
      <c r="M10117" t="s">
        <v>716</v>
      </c>
      <c r="O10117" t="s">
        <v>717</v>
      </c>
      <c r="R10117" t="s">
        <v>1077</v>
      </c>
      <c r="S10117">
        <v>0</v>
      </c>
      <c r="T10117" t="s">
        <v>219</v>
      </c>
      <c r="U10117">
        <v>0.02</v>
      </c>
      <c r="V10117" t="s">
        <v>718</v>
      </c>
      <c r="W10117" t="s">
        <v>790</v>
      </c>
      <c r="X10117" t="s">
        <v>791</v>
      </c>
      <c r="Y10117" t="s">
        <v>754</v>
      </c>
      <c r="Z10117">
        <v>4</v>
      </c>
      <c r="AA10117" t="s">
        <v>722</v>
      </c>
      <c r="AB10117" t="s">
        <v>3066</v>
      </c>
      <c r="AC10117">
        <v>80009</v>
      </c>
      <c r="AD10117" t="s">
        <v>3067</v>
      </c>
      <c r="AE10117" t="s">
        <v>3068</v>
      </c>
      <c r="AF10117">
        <v>2002</v>
      </c>
    </row>
    <row r="10118" spans="1:32" x14ac:dyDescent="0.2">
      <c r="A10118" t="s">
        <v>1745</v>
      </c>
      <c r="B10118">
        <v>7758987</v>
      </c>
      <c r="C10118" t="s">
        <v>1746</v>
      </c>
      <c r="D10118" t="s">
        <v>709</v>
      </c>
      <c r="E10118" t="s">
        <v>760</v>
      </c>
      <c r="F10118" t="s">
        <v>761</v>
      </c>
      <c r="G10118" t="s">
        <v>733</v>
      </c>
      <c r="I10118">
        <v>24</v>
      </c>
      <c r="J10118" t="s">
        <v>763</v>
      </c>
      <c r="K10118" t="s">
        <v>753</v>
      </c>
      <c r="L10118" t="s">
        <v>715</v>
      </c>
      <c r="M10118" t="s">
        <v>716</v>
      </c>
      <c r="O10118" t="s">
        <v>717</v>
      </c>
      <c r="R10118" t="s">
        <v>1077</v>
      </c>
      <c r="S10118">
        <v>0.1</v>
      </c>
      <c r="T10118" t="s">
        <v>219</v>
      </c>
      <c r="U10118">
        <v>0.15</v>
      </c>
      <c r="V10118" t="s">
        <v>718</v>
      </c>
      <c r="W10118" t="s">
        <v>790</v>
      </c>
      <c r="X10118" t="s">
        <v>791</v>
      </c>
      <c r="Y10118" t="s">
        <v>754</v>
      </c>
      <c r="Z10118">
        <v>4</v>
      </c>
      <c r="AA10118" t="s">
        <v>722</v>
      </c>
      <c r="AB10118" t="s">
        <v>3066</v>
      </c>
      <c r="AC10118">
        <v>80009</v>
      </c>
      <c r="AD10118" t="s">
        <v>3067</v>
      </c>
      <c r="AE10118" t="s">
        <v>3068</v>
      </c>
      <c r="AF10118">
        <v>2002</v>
      </c>
    </row>
    <row r="10119" spans="1:32" x14ac:dyDescent="0.2">
      <c r="A10119" t="s">
        <v>1745</v>
      </c>
      <c r="B10119">
        <v>7758987</v>
      </c>
      <c r="C10119" t="s">
        <v>1746</v>
      </c>
      <c r="D10119" t="s">
        <v>709</v>
      </c>
      <c r="E10119" t="s">
        <v>760</v>
      </c>
      <c r="F10119" t="s">
        <v>761</v>
      </c>
      <c r="G10119" t="s">
        <v>733</v>
      </c>
      <c r="I10119">
        <v>24</v>
      </c>
      <c r="J10119" t="s">
        <v>763</v>
      </c>
      <c r="K10119" t="s">
        <v>753</v>
      </c>
      <c r="L10119" t="s">
        <v>715</v>
      </c>
      <c r="M10119" t="s">
        <v>716</v>
      </c>
      <c r="O10119" t="s">
        <v>717</v>
      </c>
      <c r="R10119" t="s">
        <v>1077</v>
      </c>
      <c r="S10119">
        <v>0.05</v>
      </c>
      <c r="T10119" t="s">
        <v>219</v>
      </c>
      <c r="U10119">
        <v>0.1</v>
      </c>
      <c r="V10119" t="s">
        <v>718</v>
      </c>
      <c r="W10119" t="s">
        <v>790</v>
      </c>
      <c r="X10119" t="s">
        <v>791</v>
      </c>
      <c r="Y10119" t="s">
        <v>754</v>
      </c>
      <c r="Z10119">
        <v>4</v>
      </c>
      <c r="AA10119" t="s">
        <v>722</v>
      </c>
      <c r="AB10119" t="s">
        <v>3066</v>
      </c>
      <c r="AC10119">
        <v>80009</v>
      </c>
      <c r="AD10119" t="s">
        <v>3067</v>
      </c>
      <c r="AE10119" t="s">
        <v>3068</v>
      </c>
      <c r="AF10119">
        <v>2002</v>
      </c>
    </row>
    <row r="10120" spans="1:32" x14ac:dyDescent="0.2">
      <c r="A10120" t="s">
        <v>1745</v>
      </c>
      <c r="B10120">
        <v>7758987</v>
      </c>
      <c r="C10120" t="s">
        <v>1746</v>
      </c>
      <c r="D10120" t="s">
        <v>709</v>
      </c>
      <c r="E10120" t="s">
        <v>751</v>
      </c>
      <c r="F10120" t="s">
        <v>732</v>
      </c>
      <c r="G10120" t="s">
        <v>733</v>
      </c>
      <c r="J10120" t="s">
        <v>722</v>
      </c>
      <c r="K10120" t="s">
        <v>753</v>
      </c>
      <c r="L10120" t="s">
        <v>715</v>
      </c>
      <c r="M10120" t="s">
        <v>716</v>
      </c>
      <c r="N10120">
        <v>5</v>
      </c>
      <c r="O10120" t="s">
        <v>717</v>
      </c>
      <c r="R10120" t="s">
        <v>1077</v>
      </c>
      <c r="S10120">
        <v>0.05</v>
      </c>
      <c r="T10120" t="s">
        <v>219</v>
      </c>
      <c r="U10120">
        <v>5.5E-2</v>
      </c>
      <c r="V10120" t="s">
        <v>718</v>
      </c>
      <c r="W10120" t="s">
        <v>744</v>
      </c>
      <c r="X10120" t="s">
        <v>744</v>
      </c>
      <c r="Y10120" t="s">
        <v>754</v>
      </c>
      <c r="Z10120">
        <v>4</v>
      </c>
      <c r="AA10120" t="s">
        <v>722</v>
      </c>
      <c r="AB10120" t="s">
        <v>1512</v>
      </c>
      <c r="AC10120">
        <v>13554</v>
      </c>
      <c r="AD10120" t="s">
        <v>1513</v>
      </c>
      <c r="AE10120" t="s">
        <v>1514</v>
      </c>
      <c r="AF10120">
        <v>1994</v>
      </c>
    </row>
    <row r="10121" spans="1:32" x14ac:dyDescent="0.2">
      <c r="A10121" t="s">
        <v>1745</v>
      </c>
      <c r="B10121">
        <v>7758987</v>
      </c>
      <c r="C10121" t="s">
        <v>1746</v>
      </c>
      <c r="D10121" t="s">
        <v>709</v>
      </c>
      <c r="E10121" t="s">
        <v>751</v>
      </c>
      <c r="F10121" t="s">
        <v>732</v>
      </c>
      <c r="G10121" t="s">
        <v>733</v>
      </c>
      <c r="J10121" t="s">
        <v>966</v>
      </c>
      <c r="K10121" t="s">
        <v>714</v>
      </c>
      <c r="L10121" t="s">
        <v>715</v>
      </c>
      <c r="M10121" t="s">
        <v>716</v>
      </c>
      <c r="N10121">
        <v>5</v>
      </c>
      <c r="O10121" t="s">
        <v>801</v>
      </c>
      <c r="R10121" t="s">
        <v>1077</v>
      </c>
      <c r="S10121">
        <v>0.5</v>
      </c>
      <c r="T10121" t="s">
        <v>219</v>
      </c>
      <c r="U10121">
        <v>0.6</v>
      </c>
      <c r="V10121" t="s">
        <v>718</v>
      </c>
      <c r="W10121" t="s">
        <v>744</v>
      </c>
      <c r="X10121" t="s">
        <v>744</v>
      </c>
      <c r="Y10121" t="s">
        <v>754</v>
      </c>
      <c r="Z10121">
        <v>2</v>
      </c>
      <c r="AA10121" t="s">
        <v>722</v>
      </c>
      <c r="AB10121" t="s">
        <v>3190</v>
      </c>
      <c r="AC10121">
        <v>169510</v>
      </c>
      <c r="AD10121" t="s">
        <v>3191</v>
      </c>
      <c r="AE10121" t="s">
        <v>3192</v>
      </c>
      <c r="AF10121">
        <v>2006</v>
      </c>
    </row>
    <row r="10122" spans="1:32" x14ac:dyDescent="0.2">
      <c r="A10122" t="s">
        <v>1745</v>
      </c>
      <c r="B10122">
        <v>7758987</v>
      </c>
      <c r="C10122" t="s">
        <v>1746</v>
      </c>
      <c r="D10122" t="s">
        <v>709</v>
      </c>
      <c r="E10122" t="s">
        <v>760</v>
      </c>
      <c r="F10122" t="s">
        <v>761</v>
      </c>
      <c r="G10122" t="s">
        <v>733</v>
      </c>
      <c r="H10122" t="s">
        <v>805</v>
      </c>
      <c r="J10122" t="s">
        <v>722</v>
      </c>
      <c r="K10122" t="s">
        <v>714</v>
      </c>
      <c r="L10122" t="s">
        <v>715</v>
      </c>
      <c r="M10122" t="s">
        <v>716</v>
      </c>
      <c r="N10122" t="s">
        <v>3054</v>
      </c>
      <c r="O10122" t="s">
        <v>717</v>
      </c>
      <c r="R10122" t="s">
        <v>1077</v>
      </c>
      <c r="S10122">
        <v>0.05</v>
      </c>
      <c r="T10122" t="s">
        <v>219</v>
      </c>
      <c r="U10122">
        <v>0.2</v>
      </c>
      <c r="V10122" t="s">
        <v>718</v>
      </c>
      <c r="W10122" t="s">
        <v>744</v>
      </c>
      <c r="X10122" t="s">
        <v>744</v>
      </c>
      <c r="Y10122" t="s">
        <v>754</v>
      </c>
      <c r="Z10122">
        <v>2</v>
      </c>
      <c r="AA10122" t="s">
        <v>722</v>
      </c>
      <c r="AB10122" t="s">
        <v>2922</v>
      </c>
      <c r="AC10122">
        <v>56555</v>
      </c>
      <c r="AD10122" t="s">
        <v>2923</v>
      </c>
      <c r="AE10122" t="s">
        <v>2924</v>
      </c>
      <c r="AF10122">
        <v>2000</v>
      </c>
    </row>
    <row r="10123" spans="1:32" x14ac:dyDescent="0.2">
      <c r="A10123" t="s">
        <v>1745</v>
      </c>
      <c r="B10123">
        <v>7758987</v>
      </c>
      <c r="C10123" t="s">
        <v>1746</v>
      </c>
      <c r="D10123" t="s">
        <v>709</v>
      </c>
      <c r="E10123" t="s">
        <v>760</v>
      </c>
      <c r="F10123" t="s">
        <v>761</v>
      </c>
      <c r="G10123" t="s">
        <v>733</v>
      </c>
      <c r="I10123">
        <v>24</v>
      </c>
      <c r="J10123" t="s">
        <v>763</v>
      </c>
      <c r="K10123" t="s">
        <v>753</v>
      </c>
      <c r="L10123" t="s">
        <v>715</v>
      </c>
      <c r="M10123" t="s">
        <v>716</v>
      </c>
      <c r="O10123" t="s">
        <v>717</v>
      </c>
      <c r="R10123" t="s">
        <v>1077</v>
      </c>
      <c r="S10123">
        <v>0.02</v>
      </c>
      <c r="T10123" t="s">
        <v>219</v>
      </c>
      <c r="U10123">
        <v>0.04</v>
      </c>
      <c r="V10123" t="s">
        <v>718</v>
      </c>
      <c r="W10123" t="s">
        <v>790</v>
      </c>
      <c r="X10123" t="s">
        <v>791</v>
      </c>
      <c r="Y10123" t="s">
        <v>754</v>
      </c>
      <c r="Z10123">
        <v>4</v>
      </c>
      <c r="AA10123" t="s">
        <v>722</v>
      </c>
      <c r="AB10123" t="s">
        <v>3066</v>
      </c>
      <c r="AC10123">
        <v>80009</v>
      </c>
      <c r="AD10123" t="s">
        <v>3067</v>
      </c>
      <c r="AE10123" t="s">
        <v>3068</v>
      </c>
      <c r="AF10123">
        <v>2002</v>
      </c>
    </row>
    <row r="10124" spans="1:32" x14ac:dyDescent="0.2">
      <c r="A10124" t="s">
        <v>1745</v>
      </c>
      <c r="B10124">
        <v>7758987</v>
      </c>
      <c r="C10124" t="s">
        <v>1746</v>
      </c>
      <c r="D10124" t="s">
        <v>709</v>
      </c>
      <c r="E10124" t="s">
        <v>751</v>
      </c>
      <c r="F10124" t="s">
        <v>732</v>
      </c>
      <c r="G10124" t="s">
        <v>733</v>
      </c>
      <c r="J10124" t="s">
        <v>722</v>
      </c>
      <c r="K10124" t="s">
        <v>753</v>
      </c>
      <c r="L10124" t="s">
        <v>715</v>
      </c>
      <c r="M10124" t="s">
        <v>716</v>
      </c>
      <c r="N10124">
        <v>5</v>
      </c>
      <c r="O10124" t="s">
        <v>717</v>
      </c>
      <c r="R10124" t="s">
        <v>1077</v>
      </c>
      <c r="S10124">
        <v>0.04</v>
      </c>
      <c r="T10124" t="s">
        <v>219</v>
      </c>
      <c r="U10124">
        <v>4.4999999999999998E-2</v>
      </c>
      <c r="V10124" t="s">
        <v>718</v>
      </c>
      <c r="W10124" t="s">
        <v>744</v>
      </c>
      <c r="X10124" t="s">
        <v>744</v>
      </c>
      <c r="Y10124" t="s">
        <v>754</v>
      </c>
      <c r="Z10124">
        <v>4</v>
      </c>
      <c r="AA10124" t="s">
        <v>722</v>
      </c>
      <c r="AB10124" t="s">
        <v>1512</v>
      </c>
      <c r="AC10124">
        <v>13554</v>
      </c>
      <c r="AD10124" t="s">
        <v>1513</v>
      </c>
      <c r="AE10124" t="s">
        <v>1514</v>
      </c>
      <c r="AF10124">
        <v>1994</v>
      </c>
    </row>
    <row r="10125" spans="1:32" x14ac:dyDescent="0.2">
      <c r="A10125" t="s">
        <v>1745</v>
      </c>
      <c r="B10125">
        <v>7758987</v>
      </c>
      <c r="C10125" t="s">
        <v>1746</v>
      </c>
      <c r="D10125" t="s">
        <v>709</v>
      </c>
      <c r="E10125" t="s">
        <v>751</v>
      </c>
      <c r="F10125" t="s">
        <v>732</v>
      </c>
      <c r="G10125" t="s">
        <v>733</v>
      </c>
      <c r="J10125" t="s">
        <v>722</v>
      </c>
      <c r="K10125" t="s">
        <v>753</v>
      </c>
      <c r="L10125" t="s">
        <v>715</v>
      </c>
      <c r="M10125" t="s">
        <v>716</v>
      </c>
      <c r="N10125">
        <v>5</v>
      </c>
      <c r="O10125" t="s">
        <v>717</v>
      </c>
      <c r="R10125" t="s">
        <v>1077</v>
      </c>
      <c r="S10125">
        <v>0.03</v>
      </c>
      <c r="T10125" t="s">
        <v>219</v>
      </c>
      <c r="U10125">
        <v>3.5000000000000003E-2</v>
      </c>
      <c r="V10125" t="s">
        <v>718</v>
      </c>
      <c r="W10125" t="s">
        <v>744</v>
      </c>
      <c r="X10125" t="s">
        <v>744</v>
      </c>
      <c r="Y10125" t="s">
        <v>754</v>
      </c>
      <c r="Z10125">
        <v>4</v>
      </c>
      <c r="AA10125" t="s">
        <v>722</v>
      </c>
      <c r="AB10125" t="s">
        <v>1512</v>
      </c>
      <c r="AC10125">
        <v>13554</v>
      </c>
      <c r="AD10125" t="s">
        <v>1513</v>
      </c>
      <c r="AE10125" t="s">
        <v>1514</v>
      </c>
      <c r="AF10125">
        <v>1994</v>
      </c>
    </row>
    <row r="10126" spans="1:32" x14ac:dyDescent="0.2">
      <c r="A10126" t="s">
        <v>1745</v>
      </c>
      <c r="B10126">
        <v>7758987</v>
      </c>
      <c r="C10126" t="s">
        <v>1746</v>
      </c>
      <c r="D10126" t="s">
        <v>709</v>
      </c>
      <c r="E10126" t="s">
        <v>760</v>
      </c>
      <c r="F10126" t="s">
        <v>761</v>
      </c>
      <c r="G10126" t="s">
        <v>733</v>
      </c>
      <c r="I10126">
        <v>24</v>
      </c>
      <c r="J10126" t="s">
        <v>763</v>
      </c>
      <c r="K10126" t="s">
        <v>753</v>
      </c>
      <c r="L10126" t="s">
        <v>715</v>
      </c>
      <c r="M10126" t="s">
        <v>716</v>
      </c>
      <c r="O10126" t="s">
        <v>717</v>
      </c>
      <c r="R10126" t="s">
        <v>1077</v>
      </c>
      <c r="S10126">
        <v>0.3</v>
      </c>
      <c r="T10126" t="s">
        <v>219</v>
      </c>
      <c r="U10126">
        <v>0.4</v>
      </c>
      <c r="V10126" t="s">
        <v>718</v>
      </c>
      <c r="W10126" t="s">
        <v>790</v>
      </c>
      <c r="X10126" t="s">
        <v>791</v>
      </c>
      <c r="Y10126" t="s">
        <v>754</v>
      </c>
      <c r="Z10126">
        <v>4</v>
      </c>
      <c r="AA10126" t="s">
        <v>722</v>
      </c>
      <c r="AB10126" t="s">
        <v>3066</v>
      </c>
      <c r="AC10126">
        <v>80009</v>
      </c>
      <c r="AD10126" t="s">
        <v>3067</v>
      </c>
      <c r="AE10126" t="s">
        <v>3068</v>
      </c>
      <c r="AF10126">
        <v>2002</v>
      </c>
    </row>
    <row r="10127" spans="1:32" x14ac:dyDescent="0.2">
      <c r="A10127" t="s">
        <v>1745</v>
      </c>
      <c r="B10127">
        <v>7758987</v>
      </c>
      <c r="C10127" t="s">
        <v>1746</v>
      </c>
      <c r="D10127" t="s">
        <v>709</v>
      </c>
      <c r="E10127" t="s">
        <v>760</v>
      </c>
      <c r="F10127" t="s">
        <v>761</v>
      </c>
      <c r="G10127" t="s">
        <v>733</v>
      </c>
      <c r="I10127">
        <v>24</v>
      </c>
      <c r="J10127" t="s">
        <v>763</v>
      </c>
      <c r="K10127" t="s">
        <v>753</v>
      </c>
      <c r="L10127" t="s">
        <v>715</v>
      </c>
      <c r="M10127" t="s">
        <v>716</v>
      </c>
      <c r="O10127" t="s">
        <v>717</v>
      </c>
      <c r="R10127" t="s">
        <v>1077</v>
      </c>
      <c r="S10127">
        <v>0.1</v>
      </c>
      <c r="T10127" t="s">
        <v>219</v>
      </c>
      <c r="U10127">
        <v>0.2</v>
      </c>
      <c r="V10127" t="s">
        <v>718</v>
      </c>
      <c r="W10127" t="s">
        <v>790</v>
      </c>
      <c r="X10127" t="s">
        <v>791</v>
      </c>
      <c r="Y10127" t="s">
        <v>754</v>
      </c>
      <c r="Z10127">
        <v>4</v>
      </c>
      <c r="AA10127" t="s">
        <v>722</v>
      </c>
      <c r="AB10127" t="s">
        <v>3066</v>
      </c>
      <c r="AC10127">
        <v>80009</v>
      </c>
      <c r="AD10127" t="s">
        <v>3067</v>
      </c>
      <c r="AE10127" t="s">
        <v>3068</v>
      </c>
      <c r="AF10127">
        <v>2002</v>
      </c>
    </row>
    <row r="10128" spans="1:32" x14ac:dyDescent="0.2">
      <c r="A10128" t="s">
        <v>1745</v>
      </c>
      <c r="B10128">
        <v>7758987</v>
      </c>
      <c r="C10128" t="s">
        <v>1746</v>
      </c>
      <c r="D10128" t="s">
        <v>709</v>
      </c>
      <c r="E10128" t="s">
        <v>760</v>
      </c>
      <c r="F10128" t="s">
        <v>761</v>
      </c>
      <c r="G10128" t="s">
        <v>733</v>
      </c>
      <c r="I10128">
        <v>24</v>
      </c>
      <c r="J10128" t="s">
        <v>763</v>
      </c>
      <c r="K10128" t="s">
        <v>753</v>
      </c>
      <c r="L10128" t="s">
        <v>715</v>
      </c>
      <c r="M10128" t="s">
        <v>716</v>
      </c>
      <c r="O10128" t="s">
        <v>717</v>
      </c>
      <c r="R10128" t="s">
        <v>1077</v>
      </c>
      <c r="S10128">
        <v>0.2</v>
      </c>
      <c r="T10128" t="s">
        <v>219</v>
      </c>
      <c r="U10128">
        <v>0.3</v>
      </c>
      <c r="V10128" t="s">
        <v>718</v>
      </c>
      <c r="W10128" t="s">
        <v>790</v>
      </c>
      <c r="X10128" t="s">
        <v>791</v>
      </c>
      <c r="Y10128" t="s">
        <v>754</v>
      </c>
      <c r="Z10128">
        <v>4</v>
      </c>
      <c r="AA10128" t="s">
        <v>722</v>
      </c>
      <c r="AB10128" t="s">
        <v>3066</v>
      </c>
      <c r="AC10128">
        <v>80009</v>
      </c>
      <c r="AD10128" t="s">
        <v>3067</v>
      </c>
      <c r="AE10128" t="s">
        <v>3068</v>
      </c>
      <c r="AF10128">
        <v>2002</v>
      </c>
    </row>
    <row r="10129" spans="1:32" x14ac:dyDescent="0.2">
      <c r="A10129" t="s">
        <v>1745</v>
      </c>
      <c r="B10129">
        <v>7758987</v>
      </c>
      <c r="C10129" t="s">
        <v>1746</v>
      </c>
      <c r="D10129" t="s">
        <v>709</v>
      </c>
      <c r="E10129" t="s">
        <v>760</v>
      </c>
      <c r="F10129" t="s">
        <v>761</v>
      </c>
      <c r="G10129" t="s">
        <v>733</v>
      </c>
      <c r="I10129">
        <v>24</v>
      </c>
      <c r="J10129" t="s">
        <v>763</v>
      </c>
      <c r="K10129" t="s">
        <v>753</v>
      </c>
      <c r="L10129" t="s">
        <v>715</v>
      </c>
      <c r="M10129" t="s">
        <v>716</v>
      </c>
      <c r="O10129" t="s">
        <v>717</v>
      </c>
      <c r="R10129" t="s">
        <v>1077</v>
      </c>
      <c r="S10129">
        <v>0.04</v>
      </c>
      <c r="T10129" t="s">
        <v>219</v>
      </c>
      <c r="U10129">
        <v>0.06</v>
      </c>
      <c r="V10129" t="s">
        <v>718</v>
      </c>
      <c r="W10129" t="s">
        <v>790</v>
      </c>
      <c r="X10129" t="s">
        <v>791</v>
      </c>
      <c r="Y10129" t="s">
        <v>754</v>
      </c>
      <c r="Z10129">
        <v>4</v>
      </c>
      <c r="AA10129" t="s">
        <v>722</v>
      </c>
      <c r="AB10129" t="s">
        <v>3066</v>
      </c>
      <c r="AC10129">
        <v>80009</v>
      </c>
      <c r="AD10129" t="s">
        <v>3067</v>
      </c>
      <c r="AE10129" t="s">
        <v>3068</v>
      </c>
      <c r="AF10129">
        <v>2002</v>
      </c>
    </row>
    <row r="10130" spans="1:32" x14ac:dyDescent="0.2">
      <c r="A10130" t="s">
        <v>1745</v>
      </c>
      <c r="B10130">
        <v>7758987</v>
      </c>
      <c r="C10130" t="s">
        <v>1746</v>
      </c>
      <c r="D10130" t="s">
        <v>709</v>
      </c>
      <c r="E10130" t="s">
        <v>760</v>
      </c>
      <c r="F10130" t="s">
        <v>761</v>
      </c>
      <c r="G10130" t="s">
        <v>733</v>
      </c>
      <c r="K10130" t="s">
        <v>753</v>
      </c>
      <c r="L10130" t="s">
        <v>715</v>
      </c>
      <c r="M10130" t="s">
        <v>716</v>
      </c>
      <c r="N10130">
        <v>2</v>
      </c>
      <c r="O10130" t="s">
        <v>801</v>
      </c>
      <c r="S10130">
        <v>0.1</v>
      </c>
      <c r="U10130">
        <v>0.34499999999999997</v>
      </c>
      <c r="V10130" t="s">
        <v>718</v>
      </c>
      <c r="W10130" t="s">
        <v>813</v>
      </c>
      <c r="X10130" t="s">
        <v>1769</v>
      </c>
      <c r="Y10130" t="s">
        <v>721</v>
      </c>
      <c r="Z10130">
        <v>4</v>
      </c>
      <c r="AA10130" t="s">
        <v>722</v>
      </c>
      <c r="AB10130" t="s">
        <v>2636</v>
      </c>
      <c r="AC10130">
        <v>20721</v>
      </c>
      <c r="AD10130" t="s">
        <v>2637</v>
      </c>
      <c r="AE10130" t="s">
        <v>2638</v>
      </c>
      <c r="AF10130">
        <v>1991</v>
      </c>
    </row>
    <row r="10131" spans="1:32" x14ac:dyDescent="0.2">
      <c r="A10131" t="s">
        <v>1745</v>
      </c>
      <c r="B10131">
        <v>7758987</v>
      </c>
      <c r="C10131" t="s">
        <v>1746</v>
      </c>
      <c r="D10131" t="s">
        <v>709</v>
      </c>
      <c r="E10131" t="s">
        <v>760</v>
      </c>
      <c r="F10131" t="s">
        <v>761</v>
      </c>
      <c r="G10131" t="s">
        <v>733</v>
      </c>
      <c r="K10131" t="s">
        <v>753</v>
      </c>
      <c r="L10131" t="s">
        <v>715</v>
      </c>
      <c r="M10131" t="s">
        <v>716</v>
      </c>
      <c r="N10131">
        <v>2</v>
      </c>
      <c r="O10131" t="s">
        <v>801</v>
      </c>
      <c r="S10131">
        <v>8.5000000000000006E-2</v>
      </c>
      <c r="U10131">
        <v>0.31</v>
      </c>
      <c r="V10131" t="s">
        <v>718</v>
      </c>
      <c r="W10131" t="s">
        <v>813</v>
      </c>
      <c r="X10131" t="s">
        <v>1769</v>
      </c>
      <c r="Y10131" t="s">
        <v>721</v>
      </c>
      <c r="Z10131">
        <v>11</v>
      </c>
      <c r="AA10131" t="s">
        <v>722</v>
      </c>
      <c r="AB10131" t="s">
        <v>2636</v>
      </c>
      <c r="AC10131">
        <v>20721</v>
      </c>
      <c r="AD10131" t="s">
        <v>2637</v>
      </c>
      <c r="AE10131" t="s">
        <v>2638</v>
      </c>
      <c r="AF10131">
        <v>1991</v>
      </c>
    </row>
    <row r="10132" spans="1:32" x14ac:dyDescent="0.2">
      <c r="A10132" t="s">
        <v>1745</v>
      </c>
      <c r="B10132">
        <v>7758987</v>
      </c>
      <c r="C10132" t="s">
        <v>1746</v>
      </c>
      <c r="D10132" t="s">
        <v>709</v>
      </c>
      <c r="E10132" t="s">
        <v>751</v>
      </c>
      <c r="F10132" t="s">
        <v>732</v>
      </c>
      <c r="G10132" t="s">
        <v>733</v>
      </c>
      <c r="K10132" t="s">
        <v>753</v>
      </c>
      <c r="L10132" t="s">
        <v>715</v>
      </c>
      <c r="M10132" t="s">
        <v>716</v>
      </c>
      <c r="N10132">
        <v>2</v>
      </c>
      <c r="O10132" t="s">
        <v>801</v>
      </c>
      <c r="S10132">
        <v>0.1</v>
      </c>
      <c r="U10132">
        <v>0.34499999999999997</v>
      </c>
      <c r="V10132" t="s">
        <v>718</v>
      </c>
      <c r="W10132" t="s">
        <v>813</v>
      </c>
      <c r="X10132" t="s">
        <v>1769</v>
      </c>
      <c r="Y10132" t="s">
        <v>727</v>
      </c>
      <c r="Z10132">
        <v>28</v>
      </c>
      <c r="AA10132" t="s">
        <v>722</v>
      </c>
      <c r="AB10132" t="s">
        <v>2636</v>
      </c>
      <c r="AC10132">
        <v>20721</v>
      </c>
      <c r="AD10132" t="s">
        <v>2637</v>
      </c>
      <c r="AE10132" t="s">
        <v>2638</v>
      </c>
      <c r="AF10132">
        <v>1991</v>
      </c>
    </row>
    <row r="10133" spans="1:32" x14ac:dyDescent="0.2">
      <c r="A10133" t="s">
        <v>1745</v>
      </c>
      <c r="B10133">
        <v>7758987</v>
      </c>
      <c r="C10133" t="s">
        <v>1746</v>
      </c>
      <c r="D10133" t="s">
        <v>709</v>
      </c>
      <c r="E10133" t="s">
        <v>751</v>
      </c>
      <c r="F10133" t="s">
        <v>732</v>
      </c>
      <c r="G10133" t="s">
        <v>733</v>
      </c>
      <c r="K10133" t="s">
        <v>753</v>
      </c>
      <c r="L10133" t="s">
        <v>715</v>
      </c>
      <c r="M10133" t="s">
        <v>716</v>
      </c>
      <c r="N10133">
        <v>2</v>
      </c>
      <c r="O10133" t="s">
        <v>801</v>
      </c>
      <c r="S10133">
        <v>8.5000000000000006E-2</v>
      </c>
      <c r="U10133">
        <v>0.31</v>
      </c>
      <c r="V10133" t="s">
        <v>718</v>
      </c>
      <c r="W10133" t="s">
        <v>813</v>
      </c>
      <c r="X10133" t="s">
        <v>1769</v>
      </c>
      <c r="Y10133" t="s">
        <v>727</v>
      </c>
      <c r="Z10133">
        <v>14</v>
      </c>
      <c r="AA10133" t="s">
        <v>722</v>
      </c>
      <c r="AB10133" t="s">
        <v>2636</v>
      </c>
      <c r="AC10133">
        <v>20721</v>
      </c>
      <c r="AD10133" t="s">
        <v>2637</v>
      </c>
      <c r="AE10133" t="s">
        <v>2638</v>
      </c>
      <c r="AF10133">
        <v>1991</v>
      </c>
    </row>
    <row r="10134" spans="1:32" x14ac:dyDescent="0.2">
      <c r="A10134" t="s">
        <v>1745</v>
      </c>
      <c r="B10134">
        <v>7758987</v>
      </c>
      <c r="C10134" t="s">
        <v>1746</v>
      </c>
      <c r="D10134" t="s">
        <v>709</v>
      </c>
      <c r="E10134" t="s">
        <v>760</v>
      </c>
      <c r="F10134" t="s">
        <v>761</v>
      </c>
      <c r="G10134" t="s">
        <v>733</v>
      </c>
      <c r="K10134" t="s">
        <v>753</v>
      </c>
      <c r="L10134" t="s">
        <v>715</v>
      </c>
      <c r="M10134" t="s">
        <v>716</v>
      </c>
      <c r="N10134">
        <v>2</v>
      </c>
      <c r="O10134" t="s">
        <v>801</v>
      </c>
      <c r="S10134">
        <v>7.0000000000000007E-2</v>
      </c>
      <c r="U10134">
        <v>0.25</v>
      </c>
      <c r="V10134" t="s">
        <v>718</v>
      </c>
      <c r="W10134" t="s">
        <v>813</v>
      </c>
      <c r="X10134" t="s">
        <v>1769</v>
      </c>
      <c r="Y10134" t="s">
        <v>727</v>
      </c>
      <c r="Z10134">
        <v>21</v>
      </c>
      <c r="AA10134" t="s">
        <v>722</v>
      </c>
      <c r="AB10134" t="s">
        <v>2636</v>
      </c>
      <c r="AC10134">
        <v>20721</v>
      </c>
      <c r="AD10134" t="s">
        <v>2637</v>
      </c>
      <c r="AE10134" t="s">
        <v>2638</v>
      </c>
      <c r="AF10134">
        <v>1991</v>
      </c>
    </row>
    <row r="10135" spans="1:32" x14ac:dyDescent="0.2">
      <c r="A10135" t="s">
        <v>1745</v>
      </c>
      <c r="B10135">
        <v>7758987</v>
      </c>
      <c r="C10135" t="s">
        <v>1746</v>
      </c>
      <c r="D10135" t="s">
        <v>709</v>
      </c>
      <c r="E10135" t="s">
        <v>751</v>
      </c>
      <c r="F10135" t="s">
        <v>732</v>
      </c>
      <c r="G10135" t="s">
        <v>733</v>
      </c>
      <c r="K10135" t="s">
        <v>753</v>
      </c>
      <c r="L10135" t="s">
        <v>715</v>
      </c>
      <c r="M10135" t="s">
        <v>716</v>
      </c>
      <c r="N10135">
        <v>2</v>
      </c>
      <c r="O10135" t="s">
        <v>801</v>
      </c>
      <c r="S10135">
        <v>7.0000000000000007E-2</v>
      </c>
      <c r="U10135">
        <v>0.25</v>
      </c>
      <c r="V10135" t="s">
        <v>718</v>
      </c>
      <c r="W10135" t="s">
        <v>813</v>
      </c>
      <c r="X10135" t="s">
        <v>1769</v>
      </c>
      <c r="Y10135" t="s">
        <v>727</v>
      </c>
      <c r="Z10135">
        <v>21</v>
      </c>
      <c r="AA10135" t="s">
        <v>722</v>
      </c>
      <c r="AB10135" t="s">
        <v>2636</v>
      </c>
      <c r="AC10135">
        <v>20721</v>
      </c>
      <c r="AD10135" t="s">
        <v>2637</v>
      </c>
      <c r="AE10135" t="s">
        <v>2638</v>
      </c>
      <c r="AF10135">
        <v>1991</v>
      </c>
    </row>
    <row r="10136" spans="1:32" x14ac:dyDescent="0.2">
      <c r="A10136" t="s">
        <v>3252</v>
      </c>
      <c r="B10136">
        <v>7439910</v>
      </c>
      <c r="C10136" t="s">
        <v>3252</v>
      </c>
      <c r="D10136" t="s">
        <v>709</v>
      </c>
      <c r="E10136" t="s">
        <v>751</v>
      </c>
      <c r="F10136" t="s">
        <v>732</v>
      </c>
      <c r="G10136" t="s">
        <v>733</v>
      </c>
      <c r="H10136" t="s">
        <v>752</v>
      </c>
      <c r="I10136">
        <v>5</v>
      </c>
      <c r="J10136" t="s">
        <v>722</v>
      </c>
      <c r="K10136" t="s">
        <v>753</v>
      </c>
      <c r="L10136" t="s">
        <v>715</v>
      </c>
      <c r="M10136" t="s">
        <v>716</v>
      </c>
      <c r="O10136" t="s">
        <v>717</v>
      </c>
      <c r="Q10136">
        <v>1.7999999999999999E-2</v>
      </c>
      <c r="S10136">
        <v>1.7999999999999999E-2</v>
      </c>
      <c r="U10136">
        <v>1.9E-2</v>
      </c>
      <c r="V10136" t="s">
        <v>718</v>
      </c>
      <c r="W10136" t="s">
        <v>744</v>
      </c>
      <c r="X10136" t="s">
        <v>744</v>
      </c>
      <c r="Y10136" t="s">
        <v>754</v>
      </c>
      <c r="Z10136">
        <v>7</v>
      </c>
      <c r="AA10136" t="s">
        <v>722</v>
      </c>
      <c r="AB10136" t="s">
        <v>755</v>
      </c>
      <c r="AC10136">
        <v>80935</v>
      </c>
      <c r="AD10136" t="s">
        <v>756</v>
      </c>
      <c r="AE10136" t="s">
        <v>757</v>
      </c>
      <c r="AF10136">
        <v>2005</v>
      </c>
    </row>
    <row r="10137" spans="1:32" x14ac:dyDescent="0.2">
      <c r="A10137" t="s">
        <v>3252</v>
      </c>
      <c r="B10137">
        <v>10099588</v>
      </c>
      <c r="C10137" t="s">
        <v>3253</v>
      </c>
      <c r="D10137" t="s">
        <v>709</v>
      </c>
      <c r="E10137" t="s">
        <v>3254</v>
      </c>
      <c r="F10137" t="s">
        <v>761</v>
      </c>
      <c r="G10137" t="s">
        <v>712</v>
      </c>
      <c r="K10137" t="s">
        <v>753</v>
      </c>
      <c r="L10137" t="s">
        <v>715</v>
      </c>
      <c r="M10137" t="s">
        <v>716</v>
      </c>
      <c r="O10137" t="s">
        <v>717</v>
      </c>
      <c r="Q10137">
        <v>4.3200000000000002E-2</v>
      </c>
      <c r="V10137" t="s">
        <v>718</v>
      </c>
      <c r="W10137" t="s">
        <v>744</v>
      </c>
      <c r="X10137" t="s">
        <v>744</v>
      </c>
      <c r="Y10137" t="s">
        <v>792</v>
      </c>
      <c r="Z10137">
        <v>2</v>
      </c>
      <c r="AA10137" t="s">
        <v>722</v>
      </c>
      <c r="AB10137" t="s">
        <v>3255</v>
      </c>
      <c r="AC10137">
        <v>47343</v>
      </c>
      <c r="AD10137" t="s">
        <v>3256</v>
      </c>
      <c r="AE10137" t="s">
        <v>3257</v>
      </c>
      <c r="AF10137">
        <v>2000</v>
      </c>
    </row>
    <row r="10138" spans="1:32" x14ac:dyDescent="0.2">
      <c r="A10138" t="s">
        <v>3252</v>
      </c>
      <c r="B10138">
        <v>10099588</v>
      </c>
      <c r="C10138" t="s">
        <v>3253</v>
      </c>
      <c r="D10138" t="s">
        <v>709</v>
      </c>
      <c r="E10138" t="s">
        <v>3254</v>
      </c>
      <c r="F10138" t="s">
        <v>761</v>
      </c>
      <c r="G10138" t="s">
        <v>712</v>
      </c>
      <c r="K10138" t="s">
        <v>753</v>
      </c>
      <c r="L10138" t="s">
        <v>715</v>
      </c>
      <c r="M10138" t="s">
        <v>716</v>
      </c>
      <c r="O10138" t="s">
        <v>717</v>
      </c>
      <c r="Q10138">
        <v>4.9000000000000002E-2</v>
      </c>
      <c r="V10138" t="s">
        <v>718</v>
      </c>
      <c r="W10138" t="s">
        <v>744</v>
      </c>
      <c r="X10138" t="s">
        <v>744</v>
      </c>
      <c r="Y10138" t="s">
        <v>792</v>
      </c>
      <c r="Z10138">
        <v>2</v>
      </c>
      <c r="AA10138" t="s">
        <v>722</v>
      </c>
      <c r="AB10138" t="s">
        <v>3255</v>
      </c>
      <c r="AC10138">
        <v>47343</v>
      </c>
      <c r="AD10138" t="s">
        <v>3256</v>
      </c>
      <c r="AE10138" t="s">
        <v>3257</v>
      </c>
      <c r="AF10138">
        <v>2000</v>
      </c>
    </row>
    <row r="10139" spans="1:32" x14ac:dyDescent="0.2">
      <c r="A10139" t="s">
        <v>3252</v>
      </c>
      <c r="B10139">
        <v>10099588</v>
      </c>
      <c r="C10139" t="s">
        <v>3253</v>
      </c>
      <c r="D10139" t="s">
        <v>709</v>
      </c>
      <c r="E10139" t="s">
        <v>3254</v>
      </c>
      <c r="F10139" t="s">
        <v>761</v>
      </c>
      <c r="G10139" t="s">
        <v>712</v>
      </c>
      <c r="K10139" t="s">
        <v>753</v>
      </c>
      <c r="L10139" t="s">
        <v>715</v>
      </c>
      <c r="M10139" t="s">
        <v>716</v>
      </c>
      <c r="O10139" t="s">
        <v>717</v>
      </c>
      <c r="Q10139">
        <v>0.48449999999999999</v>
      </c>
      <c r="V10139" t="s">
        <v>718</v>
      </c>
      <c r="W10139" t="s">
        <v>744</v>
      </c>
      <c r="X10139" t="s">
        <v>744</v>
      </c>
      <c r="Y10139" t="s">
        <v>792</v>
      </c>
      <c r="Z10139">
        <v>1</v>
      </c>
      <c r="AA10139" t="s">
        <v>722</v>
      </c>
      <c r="AB10139" t="s">
        <v>3255</v>
      </c>
      <c r="AC10139">
        <v>47343</v>
      </c>
      <c r="AD10139" t="s">
        <v>3256</v>
      </c>
      <c r="AE10139" t="s">
        <v>3257</v>
      </c>
      <c r="AF10139">
        <v>2000</v>
      </c>
    </row>
    <row r="10140" spans="1:32" x14ac:dyDescent="0.2">
      <c r="A10140" t="s">
        <v>3252</v>
      </c>
      <c r="B10140">
        <v>10099588</v>
      </c>
      <c r="C10140" t="s">
        <v>3253</v>
      </c>
      <c r="D10140" t="s">
        <v>709</v>
      </c>
      <c r="E10140" t="s">
        <v>3254</v>
      </c>
      <c r="F10140" t="s">
        <v>761</v>
      </c>
      <c r="G10140" t="s">
        <v>712</v>
      </c>
      <c r="K10140" t="s">
        <v>753</v>
      </c>
      <c r="L10140" t="s">
        <v>715</v>
      </c>
      <c r="M10140" t="s">
        <v>716</v>
      </c>
      <c r="O10140" t="s">
        <v>717</v>
      </c>
      <c r="Q10140">
        <v>1.18</v>
      </c>
      <c r="V10140" t="s">
        <v>718</v>
      </c>
      <c r="W10140" t="s">
        <v>744</v>
      </c>
      <c r="X10140" t="s">
        <v>744</v>
      </c>
      <c r="Y10140" t="s">
        <v>792</v>
      </c>
      <c r="Z10140">
        <v>2</v>
      </c>
      <c r="AA10140" t="s">
        <v>722</v>
      </c>
      <c r="AB10140" t="s">
        <v>3255</v>
      </c>
      <c r="AC10140">
        <v>47343</v>
      </c>
      <c r="AD10140" t="s">
        <v>3256</v>
      </c>
      <c r="AE10140" t="s">
        <v>3257</v>
      </c>
      <c r="AF10140">
        <v>2000</v>
      </c>
    </row>
    <row r="10141" spans="1:32" x14ac:dyDescent="0.2">
      <c r="A10141" t="s">
        <v>3252</v>
      </c>
      <c r="B10141">
        <v>10099588</v>
      </c>
      <c r="C10141" t="s">
        <v>3253</v>
      </c>
      <c r="D10141" t="s">
        <v>709</v>
      </c>
      <c r="E10141" t="s">
        <v>3254</v>
      </c>
      <c r="F10141" t="s">
        <v>761</v>
      </c>
      <c r="G10141" t="s">
        <v>712</v>
      </c>
      <c r="K10141" t="s">
        <v>753</v>
      </c>
      <c r="L10141" t="s">
        <v>715</v>
      </c>
      <c r="M10141" t="s">
        <v>716</v>
      </c>
      <c r="O10141" t="s">
        <v>717</v>
      </c>
      <c r="Q10141">
        <v>1.2323999999999999</v>
      </c>
      <c r="S10141">
        <v>1.1619999999999999</v>
      </c>
      <c r="U10141">
        <v>1.375</v>
      </c>
      <c r="V10141" t="s">
        <v>718</v>
      </c>
      <c r="W10141" t="s">
        <v>744</v>
      </c>
      <c r="X10141" t="s">
        <v>744</v>
      </c>
      <c r="Y10141" t="s">
        <v>792</v>
      </c>
      <c r="Z10141">
        <v>1</v>
      </c>
      <c r="AA10141" t="s">
        <v>722</v>
      </c>
      <c r="AB10141" t="s">
        <v>3255</v>
      </c>
      <c r="AC10141">
        <v>47343</v>
      </c>
      <c r="AD10141" t="s">
        <v>3256</v>
      </c>
      <c r="AE10141" t="s">
        <v>3257</v>
      </c>
      <c r="AF10141">
        <v>2000</v>
      </c>
    </row>
    <row r="10142" spans="1:32" x14ac:dyDescent="0.2">
      <c r="A10142" t="s">
        <v>3252</v>
      </c>
      <c r="B10142">
        <v>10099588</v>
      </c>
      <c r="C10142" t="s">
        <v>3253</v>
      </c>
      <c r="D10142" t="s">
        <v>709</v>
      </c>
      <c r="E10142" t="s">
        <v>835</v>
      </c>
      <c r="F10142" t="s">
        <v>836</v>
      </c>
      <c r="G10142" t="s">
        <v>837</v>
      </c>
      <c r="H10142" t="s">
        <v>838</v>
      </c>
      <c r="K10142" t="s">
        <v>714</v>
      </c>
      <c r="L10142" t="s">
        <v>715</v>
      </c>
      <c r="M10142" t="s">
        <v>716</v>
      </c>
      <c r="O10142" t="s">
        <v>717</v>
      </c>
      <c r="Q10142">
        <v>60.4</v>
      </c>
      <c r="S10142">
        <v>30.3</v>
      </c>
      <c r="U10142">
        <v>105</v>
      </c>
      <c r="V10142" t="s">
        <v>718</v>
      </c>
      <c r="W10142" t="s">
        <v>744</v>
      </c>
      <c r="X10142" t="s">
        <v>744</v>
      </c>
      <c r="Y10142" t="s">
        <v>754</v>
      </c>
      <c r="Z10142">
        <v>7</v>
      </c>
      <c r="AA10142" t="s">
        <v>722</v>
      </c>
      <c r="AB10142" t="s">
        <v>839</v>
      </c>
      <c r="AC10142">
        <v>5305</v>
      </c>
      <c r="AD10142" t="s">
        <v>840</v>
      </c>
      <c r="AE10142" t="s">
        <v>841</v>
      </c>
      <c r="AF10142">
        <v>1978</v>
      </c>
    </row>
    <row r="10143" spans="1:32" x14ac:dyDescent="0.2">
      <c r="A10143" t="s">
        <v>3252</v>
      </c>
      <c r="B10143">
        <v>10099588</v>
      </c>
      <c r="C10143" t="s">
        <v>3253</v>
      </c>
      <c r="D10143" t="s">
        <v>709</v>
      </c>
      <c r="E10143" t="s">
        <v>842</v>
      </c>
      <c r="F10143" t="s">
        <v>843</v>
      </c>
      <c r="G10143" t="s">
        <v>844</v>
      </c>
      <c r="H10143" t="s">
        <v>838</v>
      </c>
      <c r="K10143" t="s">
        <v>714</v>
      </c>
      <c r="L10143" t="s">
        <v>715</v>
      </c>
      <c r="M10143" t="s">
        <v>716</v>
      </c>
      <c r="O10143" t="s">
        <v>717</v>
      </c>
      <c r="Q10143">
        <v>0.02</v>
      </c>
      <c r="S10143">
        <v>0.01</v>
      </c>
      <c r="U10143">
        <v>0.04</v>
      </c>
      <c r="V10143" t="s">
        <v>718</v>
      </c>
      <c r="W10143" t="s">
        <v>744</v>
      </c>
      <c r="X10143" t="s">
        <v>744</v>
      </c>
      <c r="Y10143" t="s">
        <v>754</v>
      </c>
      <c r="Z10143">
        <v>28</v>
      </c>
      <c r="AA10143" t="s">
        <v>722</v>
      </c>
      <c r="AB10143" t="s">
        <v>839</v>
      </c>
      <c r="AC10143">
        <v>5305</v>
      </c>
      <c r="AD10143" t="s">
        <v>840</v>
      </c>
      <c r="AE10143" t="s">
        <v>841</v>
      </c>
      <c r="AF10143">
        <v>1978</v>
      </c>
    </row>
    <row r="10144" spans="1:32" x14ac:dyDescent="0.2">
      <c r="A10144" t="s">
        <v>3258</v>
      </c>
      <c r="B10144">
        <v>301042</v>
      </c>
      <c r="C10144" t="s">
        <v>3259</v>
      </c>
      <c r="D10144" t="s">
        <v>709</v>
      </c>
      <c r="E10144" t="s">
        <v>3260</v>
      </c>
      <c r="F10144" t="s">
        <v>3261</v>
      </c>
      <c r="G10144" t="s">
        <v>886</v>
      </c>
      <c r="H10144" t="s">
        <v>3262</v>
      </c>
      <c r="I10144">
        <v>19</v>
      </c>
      <c r="J10144" t="s">
        <v>763</v>
      </c>
      <c r="K10144" t="s">
        <v>753</v>
      </c>
      <c r="L10144" t="s">
        <v>773</v>
      </c>
      <c r="M10144" t="s">
        <v>716</v>
      </c>
      <c r="N10144">
        <v>6</v>
      </c>
      <c r="O10144" t="s">
        <v>717</v>
      </c>
      <c r="Q10144">
        <v>5.0000000000000001E-3</v>
      </c>
      <c r="V10144" t="s">
        <v>718</v>
      </c>
      <c r="W10144" t="s">
        <v>744</v>
      </c>
      <c r="X10144" t="s">
        <v>744</v>
      </c>
      <c r="Y10144" t="s">
        <v>754</v>
      </c>
      <c r="Z10144">
        <v>4</v>
      </c>
      <c r="AA10144" t="s">
        <v>722</v>
      </c>
      <c r="AB10144" t="s">
        <v>3263</v>
      </c>
      <c r="AC10144">
        <v>84105</v>
      </c>
      <c r="AD10144" t="s">
        <v>3264</v>
      </c>
      <c r="AE10144" t="s">
        <v>3265</v>
      </c>
      <c r="AF10144">
        <v>2004</v>
      </c>
    </row>
    <row r="10145" spans="1:32" x14ac:dyDescent="0.2">
      <c r="A10145" t="s">
        <v>3258</v>
      </c>
      <c r="B10145">
        <v>7758954</v>
      </c>
      <c r="C10145" t="s">
        <v>3266</v>
      </c>
      <c r="D10145" t="s">
        <v>709</v>
      </c>
      <c r="E10145" t="s">
        <v>842</v>
      </c>
      <c r="F10145" t="s">
        <v>843</v>
      </c>
      <c r="G10145" t="s">
        <v>844</v>
      </c>
      <c r="H10145" t="s">
        <v>930</v>
      </c>
      <c r="K10145" t="s">
        <v>772</v>
      </c>
      <c r="L10145" t="s">
        <v>715</v>
      </c>
      <c r="M10145" t="s">
        <v>716</v>
      </c>
      <c r="N10145">
        <v>6</v>
      </c>
      <c r="O10145" t="s">
        <v>801</v>
      </c>
      <c r="Q10145">
        <v>8.0000000000000002E-3</v>
      </c>
      <c r="V10145" t="s">
        <v>718</v>
      </c>
      <c r="W10145" t="s">
        <v>764</v>
      </c>
      <c r="X10145" t="s">
        <v>784</v>
      </c>
      <c r="Y10145" t="s">
        <v>749</v>
      </c>
      <c r="Z10145">
        <v>62</v>
      </c>
      <c r="AA10145" t="s">
        <v>722</v>
      </c>
      <c r="AB10145" t="s">
        <v>931</v>
      </c>
      <c r="AC10145">
        <v>111766</v>
      </c>
      <c r="AD10145" t="s">
        <v>932</v>
      </c>
      <c r="AE10145" t="s">
        <v>933</v>
      </c>
      <c r="AF10145">
        <v>2008</v>
      </c>
    </row>
    <row r="10146" spans="1:32" x14ac:dyDescent="0.2">
      <c r="A10146" t="s">
        <v>3258</v>
      </c>
      <c r="B10146">
        <v>301042</v>
      </c>
      <c r="C10146" t="s">
        <v>3259</v>
      </c>
      <c r="D10146" t="s">
        <v>709</v>
      </c>
      <c r="E10146" t="s">
        <v>923</v>
      </c>
      <c r="F10146" t="s">
        <v>924</v>
      </c>
      <c r="G10146" t="s">
        <v>837</v>
      </c>
      <c r="H10146" t="s">
        <v>874</v>
      </c>
      <c r="I10146">
        <v>2</v>
      </c>
      <c r="J10146" t="s">
        <v>1043</v>
      </c>
      <c r="K10146" t="s">
        <v>714</v>
      </c>
      <c r="L10146" t="s">
        <v>715</v>
      </c>
      <c r="M10146" t="s">
        <v>716</v>
      </c>
      <c r="N10146">
        <v>4</v>
      </c>
      <c r="O10146" t="s">
        <v>717</v>
      </c>
      <c r="Q10146">
        <v>9.7099999999999999E-3</v>
      </c>
      <c r="V10146" t="s">
        <v>718</v>
      </c>
      <c r="W10146" t="s">
        <v>742</v>
      </c>
      <c r="X10146" t="s">
        <v>1414</v>
      </c>
      <c r="Y10146" t="s">
        <v>749</v>
      </c>
      <c r="Z10146">
        <v>5.9166999999999996</v>
      </c>
      <c r="AA10146" t="s">
        <v>722</v>
      </c>
      <c r="AB10146" t="s">
        <v>3267</v>
      </c>
      <c r="AC10146">
        <v>176961</v>
      </c>
      <c r="AD10146" t="s">
        <v>3268</v>
      </c>
      <c r="AE10146" t="s">
        <v>3269</v>
      </c>
      <c r="AF10146">
        <v>2016</v>
      </c>
    </row>
    <row r="10147" spans="1:32" x14ac:dyDescent="0.2">
      <c r="A10147" t="s">
        <v>3258</v>
      </c>
      <c r="B10147">
        <v>301042</v>
      </c>
      <c r="C10147" t="s">
        <v>3259</v>
      </c>
      <c r="D10147" t="s">
        <v>709</v>
      </c>
      <c r="E10147" t="s">
        <v>923</v>
      </c>
      <c r="F10147" t="s">
        <v>924</v>
      </c>
      <c r="G10147" t="s">
        <v>837</v>
      </c>
      <c r="H10147" t="s">
        <v>874</v>
      </c>
      <c r="I10147">
        <v>2</v>
      </c>
      <c r="J10147" t="s">
        <v>1043</v>
      </c>
      <c r="K10147" t="s">
        <v>714</v>
      </c>
      <c r="L10147" t="s">
        <v>715</v>
      </c>
      <c r="M10147" t="s">
        <v>716</v>
      </c>
      <c r="N10147">
        <v>4</v>
      </c>
      <c r="O10147" t="s">
        <v>717</v>
      </c>
      <c r="Q10147">
        <v>9.7099999999999999E-3</v>
      </c>
      <c r="V10147" t="s">
        <v>718</v>
      </c>
      <c r="W10147" t="s">
        <v>742</v>
      </c>
      <c r="X10147" t="s">
        <v>1414</v>
      </c>
      <c r="Y10147" t="s">
        <v>749</v>
      </c>
      <c r="Z10147">
        <v>5.9166999999999996</v>
      </c>
      <c r="AA10147" t="s">
        <v>722</v>
      </c>
      <c r="AB10147" t="s">
        <v>3267</v>
      </c>
      <c r="AC10147">
        <v>176961</v>
      </c>
      <c r="AD10147" t="s">
        <v>3268</v>
      </c>
      <c r="AE10147" t="s">
        <v>3269</v>
      </c>
      <c r="AF10147">
        <v>2016</v>
      </c>
    </row>
    <row r="10148" spans="1:32" x14ac:dyDescent="0.2">
      <c r="A10148" t="s">
        <v>3258</v>
      </c>
      <c r="B10148">
        <v>301042</v>
      </c>
      <c r="C10148" t="s">
        <v>3259</v>
      </c>
      <c r="D10148" t="s">
        <v>709</v>
      </c>
      <c r="E10148" t="s">
        <v>923</v>
      </c>
      <c r="F10148" t="s">
        <v>924</v>
      </c>
      <c r="G10148" t="s">
        <v>837</v>
      </c>
      <c r="H10148" t="s">
        <v>874</v>
      </c>
      <c r="I10148">
        <v>2</v>
      </c>
      <c r="J10148" t="s">
        <v>1043</v>
      </c>
      <c r="K10148" t="s">
        <v>714</v>
      </c>
      <c r="L10148" t="s">
        <v>715</v>
      </c>
      <c r="M10148" t="s">
        <v>716</v>
      </c>
      <c r="N10148">
        <v>4</v>
      </c>
      <c r="O10148" t="s">
        <v>717</v>
      </c>
      <c r="Q10148">
        <v>9.7099999999999999E-3</v>
      </c>
      <c r="V10148" t="s">
        <v>718</v>
      </c>
      <c r="W10148" t="s">
        <v>742</v>
      </c>
      <c r="X10148" t="s">
        <v>1414</v>
      </c>
      <c r="Y10148" t="s">
        <v>749</v>
      </c>
      <c r="Z10148">
        <v>5.9166999999999996</v>
      </c>
      <c r="AA10148" t="s">
        <v>722</v>
      </c>
      <c r="AB10148" t="s">
        <v>3267</v>
      </c>
      <c r="AC10148">
        <v>176961</v>
      </c>
      <c r="AD10148" t="s">
        <v>3268</v>
      </c>
      <c r="AE10148" t="s">
        <v>3269</v>
      </c>
      <c r="AF10148">
        <v>2016</v>
      </c>
    </row>
    <row r="10149" spans="1:32" x14ac:dyDescent="0.2">
      <c r="A10149" t="s">
        <v>3258</v>
      </c>
      <c r="B10149">
        <v>10099748</v>
      </c>
      <c r="C10149" t="s">
        <v>3270</v>
      </c>
      <c r="D10149" t="s">
        <v>709</v>
      </c>
      <c r="E10149" t="s">
        <v>1041</v>
      </c>
      <c r="F10149" t="s">
        <v>1042</v>
      </c>
      <c r="G10149" t="s">
        <v>918</v>
      </c>
      <c r="H10149" t="s">
        <v>887</v>
      </c>
      <c r="I10149">
        <v>2</v>
      </c>
      <c r="J10149" t="s">
        <v>897</v>
      </c>
      <c r="K10149" t="s">
        <v>772</v>
      </c>
      <c r="L10149" t="s">
        <v>715</v>
      </c>
      <c r="M10149" t="s">
        <v>716</v>
      </c>
      <c r="N10149">
        <v>6</v>
      </c>
      <c r="O10149" t="s">
        <v>801</v>
      </c>
      <c r="Q10149">
        <v>1.2109999999999999E-2</v>
      </c>
      <c r="V10149" t="s">
        <v>718</v>
      </c>
      <c r="W10149" t="s">
        <v>744</v>
      </c>
      <c r="X10149" t="s">
        <v>779</v>
      </c>
      <c r="Y10149" t="s">
        <v>749</v>
      </c>
      <c r="Z10149">
        <v>53</v>
      </c>
      <c r="AA10149" t="s">
        <v>722</v>
      </c>
      <c r="AB10149" t="s">
        <v>1011</v>
      </c>
      <c r="AC10149">
        <v>169495</v>
      </c>
      <c r="AD10149" t="s">
        <v>1012</v>
      </c>
      <c r="AE10149" t="s">
        <v>1013</v>
      </c>
      <c r="AF10149">
        <v>2014</v>
      </c>
    </row>
    <row r="10150" spans="1:32" x14ac:dyDescent="0.2">
      <c r="A10150" t="s">
        <v>3258</v>
      </c>
      <c r="B10150">
        <v>7758954</v>
      </c>
      <c r="C10150" t="s">
        <v>3266</v>
      </c>
      <c r="D10150" t="s">
        <v>709</v>
      </c>
      <c r="E10150" t="s">
        <v>842</v>
      </c>
      <c r="F10150" t="s">
        <v>843</v>
      </c>
      <c r="G10150" t="s">
        <v>844</v>
      </c>
      <c r="H10150" t="s">
        <v>930</v>
      </c>
      <c r="K10150" t="s">
        <v>772</v>
      </c>
      <c r="L10150" t="s">
        <v>715</v>
      </c>
      <c r="M10150" t="s">
        <v>716</v>
      </c>
      <c r="N10150">
        <v>6</v>
      </c>
      <c r="O10150" t="s">
        <v>801</v>
      </c>
      <c r="Q10150">
        <v>1.7999999999999999E-2</v>
      </c>
      <c r="V10150" t="s">
        <v>718</v>
      </c>
      <c r="W10150" t="s">
        <v>764</v>
      </c>
      <c r="X10150" t="s">
        <v>784</v>
      </c>
      <c r="Y10150" t="s">
        <v>736</v>
      </c>
      <c r="Z10150">
        <v>62</v>
      </c>
      <c r="AA10150" t="s">
        <v>722</v>
      </c>
      <c r="AB10150" t="s">
        <v>931</v>
      </c>
      <c r="AC10150">
        <v>111766</v>
      </c>
      <c r="AD10150" t="s">
        <v>932</v>
      </c>
      <c r="AE10150" t="s">
        <v>933</v>
      </c>
      <c r="AF10150">
        <v>2008</v>
      </c>
    </row>
    <row r="10151" spans="1:32" x14ac:dyDescent="0.2">
      <c r="A10151" t="s">
        <v>3258</v>
      </c>
      <c r="B10151">
        <v>301042</v>
      </c>
      <c r="C10151" t="s">
        <v>3259</v>
      </c>
      <c r="D10151" t="s">
        <v>709</v>
      </c>
      <c r="E10151" t="s">
        <v>923</v>
      </c>
      <c r="F10151" t="s">
        <v>924</v>
      </c>
      <c r="G10151" t="s">
        <v>837</v>
      </c>
      <c r="H10151" t="s">
        <v>874</v>
      </c>
      <c r="I10151">
        <v>2</v>
      </c>
      <c r="J10151" t="s">
        <v>1043</v>
      </c>
      <c r="K10151" t="s">
        <v>714</v>
      </c>
      <c r="L10151" t="s">
        <v>715</v>
      </c>
      <c r="M10151" t="s">
        <v>716</v>
      </c>
      <c r="N10151">
        <v>4</v>
      </c>
      <c r="O10151" t="s">
        <v>717</v>
      </c>
      <c r="Q10151">
        <v>1.924E-2</v>
      </c>
      <c r="V10151" t="s">
        <v>718</v>
      </c>
      <c r="W10151" t="s">
        <v>742</v>
      </c>
      <c r="X10151" t="s">
        <v>1414</v>
      </c>
      <c r="Y10151" t="s">
        <v>736</v>
      </c>
      <c r="Z10151">
        <v>5.9166999999999996</v>
      </c>
      <c r="AA10151" t="s">
        <v>722</v>
      </c>
      <c r="AB10151" t="s">
        <v>3267</v>
      </c>
      <c r="AC10151">
        <v>176961</v>
      </c>
      <c r="AD10151" t="s">
        <v>3268</v>
      </c>
      <c r="AE10151" t="s">
        <v>3269</v>
      </c>
      <c r="AF10151">
        <v>2016</v>
      </c>
    </row>
    <row r="10152" spans="1:32" x14ac:dyDescent="0.2">
      <c r="A10152" t="s">
        <v>3258</v>
      </c>
      <c r="B10152">
        <v>301042</v>
      </c>
      <c r="C10152" t="s">
        <v>3259</v>
      </c>
      <c r="D10152" t="s">
        <v>709</v>
      </c>
      <c r="E10152" t="s">
        <v>923</v>
      </c>
      <c r="F10152" t="s">
        <v>924</v>
      </c>
      <c r="G10152" t="s">
        <v>837</v>
      </c>
      <c r="H10152" t="s">
        <v>874</v>
      </c>
      <c r="I10152">
        <v>2</v>
      </c>
      <c r="J10152" t="s">
        <v>1043</v>
      </c>
      <c r="K10152" t="s">
        <v>714</v>
      </c>
      <c r="L10152" t="s">
        <v>715</v>
      </c>
      <c r="M10152" t="s">
        <v>716</v>
      </c>
      <c r="N10152">
        <v>4</v>
      </c>
      <c r="O10152" t="s">
        <v>717</v>
      </c>
      <c r="Q10152">
        <v>1.924E-2</v>
      </c>
      <c r="V10152" t="s">
        <v>718</v>
      </c>
      <c r="W10152" t="s">
        <v>742</v>
      </c>
      <c r="X10152" t="s">
        <v>1414</v>
      </c>
      <c r="Y10152" t="s">
        <v>736</v>
      </c>
      <c r="Z10152">
        <v>5.9166999999999996</v>
      </c>
      <c r="AA10152" t="s">
        <v>722</v>
      </c>
      <c r="AB10152" t="s">
        <v>3267</v>
      </c>
      <c r="AC10152">
        <v>176961</v>
      </c>
      <c r="AD10152" t="s">
        <v>3268</v>
      </c>
      <c r="AE10152" t="s">
        <v>3269</v>
      </c>
      <c r="AF10152">
        <v>2016</v>
      </c>
    </row>
    <row r="10153" spans="1:32" x14ac:dyDescent="0.2">
      <c r="A10153" t="s">
        <v>3258</v>
      </c>
      <c r="B10153">
        <v>301042</v>
      </c>
      <c r="C10153" t="s">
        <v>3259</v>
      </c>
      <c r="D10153" t="s">
        <v>709</v>
      </c>
      <c r="E10153" t="s">
        <v>923</v>
      </c>
      <c r="F10153" t="s">
        <v>924</v>
      </c>
      <c r="G10153" t="s">
        <v>837</v>
      </c>
      <c r="H10153" t="s">
        <v>874</v>
      </c>
      <c r="I10153">
        <v>2</v>
      </c>
      <c r="J10153" t="s">
        <v>1043</v>
      </c>
      <c r="K10153" t="s">
        <v>714</v>
      </c>
      <c r="L10153" t="s">
        <v>715</v>
      </c>
      <c r="M10153" t="s">
        <v>716</v>
      </c>
      <c r="N10153">
        <v>4</v>
      </c>
      <c r="O10153" t="s">
        <v>717</v>
      </c>
      <c r="Q10153">
        <v>1.924E-2</v>
      </c>
      <c r="V10153" t="s">
        <v>718</v>
      </c>
      <c r="W10153" t="s">
        <v>742</v>
      </c>
      <c r="X10153" t="s">
        <v>1414</v>
      </c>
      <c r="Y10153" t="s">
        <v>736</v>
      </c>
      <c r="Z10153">
        <v>5.9166999999999996</v>
      </c>
      <c r="AA10153" t="s">
        <v>722</v>
      </c>
      <c r="AB10153" t="s">
        <v>3267</v>
      </c>
      <c r="AC10153">
        <v>176961</v>
      </c>
      <c r="AD10153" t="s">
        <v>3268</v>
      </c>
      <c r="AE10153" t="s">
        <v>3269</v>
      </c>
      <c r="AF10153">
        <v>2016</v>
      </c>
    </row>
    <row r="10154" spans="1:32" x14ac:dyDescent="0.2">
      <c r="A10154" t="s">
        <v>3258</v>
      </c>
      <c r="B10154">
        <v>301042</v>
      </c>
      <c r="C10154" t="s">
        <v>3259</v>
      </c>
      <c r="D10154" t="s">
        <v>709</v>
      </c>
      <c r="E10154" t="s">
        <v>923</v>
      </c>
      <c r="F10154" t="s">
        <v>924</v>
      </c>
      <c r="G10154" t="s">
        <v>837</v>
      </c>
      <c r="H10154" t="s">
        <v>874</v>
      </c>
      <c r="I10154">
        <v>2</v>
      </c>
      <c r="J10154" t="s">
        <v>1043</v>
      </c>
      <c r="K10154" t="s">
        <v>714</v>
      </c>
      <c r="L10154" t="s">
        <v>715</v>
      </c>
      <c r="M10154" t="s">
        <v>716</v>
      </c>
      <c r="N10154">
        <v>4</v>
      </c>
      <c r="O10154" t="s">
        <v>717</v>
      </c>
      <c r="Q10154">
        <v>1.924E-2</v>
      </c>
      <c r="V10154" t="s">
        <v>718</v>
      </c>
      <c r="W10154" t="s">
        <v>1127</v>
      </c>
      <c r="X10154" t="s">
        <v>784</v>
      </c>
      <c r="Y10154" t="s">
        <v>749</v>
      </c>
      <c r="Z10154">
        <v>5.9166999999999996</v>
      </c>
      <c r="AA10154" t="s">
        <v>722</v>
      </c>
      <c r="AB10154" t="s">
        <v>3267</v>
      </c>
      <c r="AC10154">
        <v>176961</v>
      </c>
      <c r="AD10154" t="s">
        <v>3268</v>
      </c>
      <c r="AE10154" t="s">
        <v>3269</v>
      </c>
      <c r="AF10154">
        <v>2016</v>
      </c>
    </row>
    <row r="10155" spans="1:32" x14ac:dyDescent="0.2">
      <c r="A10155" t="s">
        <v>3258</v>
      </c>
      <c r="B10155">
        <v>301042</v>
      </c>
      <c r="C10155" t="s">
        <v>3259</v>
      </c>
      <c r="D10155" t="s">
        <v>709</v>
      </c>
      <c r="E10155" t="s">
        <v>923</v>
      </c>
      <c r="F10155" t="s">
        <v>924</v>
      </c>
      <c r="G10155" t="s">
        <v>837</v>
      </c>
      <c r="H10155" t="s">
        <v>874</v>
      </c>
      <c r="I10155">
        <v>2</v>
      </c>
      <c r="J10155" t="s">
        <v>1043</v>
      </c>
      <c r="K10155" t="s">
        <v>714</v>
      </c>
      <c r="L10155" t="s">
        <v>715</v>
      </c>
      <c r="M10155" t="s">
        <v>716</v>
      </c>
      <c r="N10155">
        <v>4</v>
      </c>
      <c r="O10155" t="s">
        <v>717</v>
      </c>
      <c r="Q10155">
        <v>1.924E-2</v>
      </c>
      <c r="V10155" t="s">
        <v>718</v>
      </c>
      <c r="W10155" t="s">
        <v>744</v>
      </c>
      <c r="X10155" t="s">
        <v>779</v>
      </c>
      <c r="Y10155" t="s">
        <v>749</v>
      </c>
      <c r="Z10155">
        <v>5.9166999999999996</v>
      </c>
      <c r="AA10155" t="s">
        <v>722</v>
      </c>
      <c r="AB10155" t="s">
        <v>3267</v>
      </c>
      <c r="AC10155">
        <v>176961</v>
      </c>
      <c r="AD10155" t="s">
        <v>3268</v>
      </c>
      <c r="AE10155" t="s">
        <v>3269</v>
      </c>
      <c r="AF10155">
        <v>2016</v>
      </c>
    </row>
    <row r="10156" spans="1:32" x14ac:dyDescent="0.2">
      <c r="A10156" t="s">
        <v>3258</v>
      </c>
      <c r="B10156">
        <v>301042</v>
      </c>
      <c r="C10156" t="s">
        <v>3259</v>
      </c>
      <c r="D10156" t="s">
        <v>709</v>
      </c>
      <c r="E10156" t="s">
        <v>923</v>
      </c>
      <c r="F10156" t="s">
        <v>924</v>
      </c>
      <c r="G10156" t="s">
        <v>837</v>
      </c>
      <c r="H10156" t="s">
        <v>874</v>
      </c>
      <c r="I10156">
        <v>2</v>
      </c>
      <c r="J10156" t="s">
        <v>1043</v>
      </c>
      <c r="K10156" t="s">
        <v>714</v>
      </c>
      <c r="L10156" t="s">
        <v>715</v>
      </c>
      <c r="M10156" t="s">
        <v>716</v>
      </c>
      <c r="N10156">
        <v>4</v>
      </c>
      <c r="O10156" t="s">
        <v>717</v>
      </c>
      <c r="Q10156">
        <v>1.924E-2</v>
      </c>
      <c r="V10156" t="s">
        <v>718</v>
      </c>
      <c r="W10156" t="s">
        <v>719</v>
      </c>
      <c r="X10156" t="s">
        <v>3271</v>
      </c>
      <c r="Y10156" t="s">
        <v>749</v>
      </c>
      <c r="Z10156">
        <v>5.9166999999999996</v>
      </c>
      <c r="AA10156" t="s">
        <v>722</v>
      </c>
      <c r="AB10156" t="s">
        <v>3267</v>
      </c>
      <c r="AC10156">
        <v>176961</v>
      </c>
      <c r="AD10156" t="s">
        <v>3268</v>
      </c>
      <c r="AE10156" t="s">
        <v>3269</v>
      </c>
      <c r="AF10156">
        <v>2016</v>
      </c>
    </row>
    <row r="10157" spans="1:32" x14ac:dyDescent="0.2">
      <c r="A10157" t="s">
        <v>3258</v>
      </c>
      <c r="B10157">
        <v>301042</v>
      </c>
      <c r="C10157" t="s">
        <v>3259</v>
      </c>
      <c r="D10157" t="s">
        <v>709</v>
      </c>
      <c r="E10157" t="s">
        <v>923</v>
      </c>
      <c r="F10157" t="s">
        <v>924</v>
      </c>
      <c r="G10157" t="s">
        <v>837</v>
      </c>
      <c r="H10157" t="s">
        <v>874</v>
      </c>
      <c r="I10157">
        <v>2</v>
      </c>
      <c r="J10157" t="s">
        <v>1043</v>
      </c>
      <c r="K10157" t="s">
        <v>714</v>
      </c>
      <c r="L10157" t="s">
        <v>715</v>
      </c>
      <c r="M10157" t="s">
        <v>716</v>
      </c>
      <c r="N10157">
        <v>4</v>
      </c>
      <c r="O10157" t="s">
        <v>717</v>
      </c>
      <c r="Q10157">
        <v>1.924E-2</v>
      </c>
      <c r="V10157" t="s">
        <v>718</v>
      </c>
      <c r="W10157" t="s">
        <v>728</v>
      </c>
      <c r="X10157" t="s">
        <v>1139</v>
      </c>
      <c r="Y10157" t="s">
        <v>749</v>
      </c>
      <c r="Z10157">
        <v>5.9166999999999996</v>
      </c>
      <c r="AA10157" t="s">
        <v>722</v>
      </c>
      <c r="AB10157" t="s">
        <v>3267</v>
      </c>
      <c r="AC10157">
        <v>176961</v>
      </c>
      <c r="AD10157" t="s">
        <v>3268</v>
      </c>
      <c r="AE10157" t="s">
        <v>3269</v>
      </c>
      <c r="AF10157">
        <v>2016</v>
      </c>
    </row>
    <row r="10158" spans="1:32" x14ac:dyDescent="0.2">
      <c r="A10158" t="s">
        <v>3258</v>
      </c>
      <c r="B10158">
        <v>301042</v>
      </c>
      <c r="C10158" t="s">
        <v>3259</v>
      </c>
      <c r="D10158" t="s">
        <v>709</v>
      </c>
      <c r="E10158" t="s">
        <v>923</v>
      </c>
      <c r="F10158" t="s">
        <v>924</v>
      </c>
      <c r="G10158" t="s">
        <v>837</v>
      </c>
      <c r="H10158" t="s">
        <v>874</v>
      </c>
      <c r="I10158">
        <v>2</v>
      </c>
      <c r="J10158" t="s">
        <v>1043</v>
      </c>
      <c r="K10158" t="s">
        <v>714</v>
      </c>
      <c r="L10158" t="s">
        <v>715</v>
      </c>
      <c r="M10158" t="s">
        <v>716</v>
      </c>
      <c r="N10158">
        <v>4</v>
      </c>
      <c r="O10158" t="s">
        <v>717</v>
      </c>
      <c r="Q10158">
        <v>1.924E-2</v>
      </c>
      <c r="V10158" t="s">
        <v>718</v>
      </c>
      <c r="W10158" t="s">
        <v>866</v>
      </c>
      <c r="X10158" t="s">
        <v>3272</v>
      </c>
      <c r="Y10158" t="s">
        <v>749</v>
      </c>
      <c r="Z10158">
        <v>5.9166999999999996</v>
      </c>
      <c r="AA10158" t="s">
        <v>722</v>
      </c>
      <c r="AB10158" t="s">
        <v>3267</v>
      </c>
      <c r="AC10158">
        <v>176961</v>
      </c>
      <c r="AD10158" t="s">
        <v>3268</v>
      </c>
      <c r="AE10158" t="s">
        <v>3269</v>
      </c>
      <c r="AF10158">
        <v>2016</v>
      </c>
    </row>
    <row r="10159" spans="1:32" x14ac:dyDescent="0.2">
      <c r="A10159" t="s">
        <v>3258</v>
      </c>
      <c r="B10159">
        <v>301042</v>
      </c>
      <c r="C10159" t="s">
        <v>3259</v>
      </c>
      <c r="D10159" t="s">
        <v>709</v>
      </c>
      <c r="E10159" t="s">
        <v>923</v>
      </c>
      <c r="F10159" t="s">
        <v>924</v>
      </c>
      <c r="G10159" t="s">
        <v>837</v>
      </c>
      <c r="H10159" t="s">
        <v>874</v>
      </c>
      <c r="I10159">
        <v>2</v>
      </c>
      <c r="J10159" t="s">
        <v>1043</v>
      </c>
      <c r="K10159" t="s">
        <v>714</v>
      </c>
      <c r="L10159" t="s">
        <v>715</v>
      </c>
      <c r="M10159" t="s">
        <v>716</v>
      </c>
      <c r="N10159">
        <v>4</v>
      </c>
      <c r="O10159" t="s">
        <v>717</v>
      </c>
      <c r="Q10159">
        <v>1.924E-2</v>
      </c>
      <c r="V10159" t="s">
        <v>718</v>
      </c>
      <c r="W10159" t="s">
        <v>866</v>
      </c>
      <c r="X10159" t="s">
        <v>3273</v>
      </c>
      <c r="Y10159" t="s">
        <v>749</v>
      </c>
      <c r="Z10159">
        <v>5.9166999999999996</v>
      </c>
      <c r="AA10159" t="s">
        <v>722</v>
      </c>
      <c r="AB10159" t="s">
        <v>3267</v>
      </c>
      <c r="AC10159">
        <v>176961</v>
      </c>
      <c r="AD10159" t="s">
        <v>3268</v>
      </c>
      <c r="AE10159" t="s">
        <v>3269</v>
      </c>
      <c r="AF10159">
        <v>2016</v>
      </c>
    </row>
    <row r="10160" spans="1:32" x14ac:dyDescent="0.2">
      <c r="A10160" t="s">
        <v>3258</v>
      </c>
      <c r="B10160">
        <v>301042</v>
      </c>
      <c r="C10160" t="s">
        <v>3259</v>
      </c>
      <c r="D10160" t="s">
        <v>709</v>
      </c>
      <c r="E10160" t="s">
        <v>923</v>
      </c>
      <c r="F10160" t="s">
        <v>924</v>
      </c>
      <c r="G10160" t="s">
        <v>837</v>
      </c>
      <c r="H10160" t="s">
        <v>874</v>
      </c>
      <c r="I10160">
        <v>2</v>
      </c>
      <c r="J10160" t="s">
        <v>1043</v>
      </c>
      <c r="K10160" t="s">
        <v>714</v>
      </c>
      <c r="L10160" t="s">
        <v>715</v>
      </c>
      <c r="M10160" t="s">
        <v>716</v>
      </c>
      <c r="N10160">
        <v>4</v>
      </c>
      <c r="O10160" t="s">
        <v>717</v>
      </c>
      <c r="Q10160">
        <v>1.924E-2</v>
      </c>
      <c r="V10160" t="s">
        <v>718</v>
      </c>
      <c r="W10160" t="s">
        <v>764</v>
      </c>
      <c r="X10160" t="s">
        <v>1898</v>
      </c>
      <c r="Y10160" t="s">
        <v>749</v>
      </c>
      <c r="Z10160">
        <v>5.9166999999999996</v>
      </c>
      <c r="AA10160" t="s">
        <v>722</v>
      </c>
      <c r="AB10160" t="s">
        <v>3267</v>
      </c>
      <c r="AC10160">
        <v>176961</v>
      </c>
      <c r="AD10160" t="s">
        <v>3268</v>
      </c>
      <c r="AE10160" t="s">
        <v>3269</v>
      </c>
      <c r="AF10160">
        <v>2016</v>
      </c>
    </row>
    <row r="10161" spans="1:32" x14ac:dyDescent="0.2">
      <c r="A10161" t="s">
        <v>3258</v>
      </c>
      <c r="B10161">
        <v>301042</v>
      </c>
      <c r="C10161" t="s">
        <v>3259</v>
      </c>
      <c r="D10161" t="s">
        <v>709</v>
      </c>
      <c r="E10161" t="s">
        <v>923</v>
      </c>
      <c r="F10161" t="s">
        <v>924</v>
      </c>
      <c r="G10161" t="s">
        <v>837</v>
      </c>
      <c r="H10161" t="s">
        <v>874</v>
      </c>
      <c r="I10161">
        <v>2</v>
      </c>
      <c r="J10161" t="s">
        <v>1043</v>
      </c>
      <c r="K10161" t="s">
        <v>714</v>
      </c>
      <c r="L10161" t="s">
        <v>715</v>
      </c>
      <c r="M10161" t="s">
        <v>716</v>
      </c>
      <c r="N10161">
        <v>4</v>
      </c>
      <c r="O10161" t="s">
        <v>717</v>
      </c>
      <c r="Q10161">
        <v>1.924E-2</v>
      </c>
      <c r="V10161" t="s">
        <v>718</v>
      </c>
      <c r="W10161" t="s">
        <v>719</v>
      </c>
      <c r="X10161" t="s">
        <v>1875</v>
      </c>
      <c r="Y10161" t="s">
        <v>749</v>
      </c>
      <c r="Z10161">
        <v>5.9166999999999996</v>
      </c>
      <c r="AA10161" t="s">
        <v>722</v>
      </c>
      <c r="AB10161" t="s">
        <v>3267</v>
      </c>
      <c r="AC10161">
        <v>176961</v>
      </c>
      <c r="AD10161" t="s">
        <v>3268</v>
      </c>
      <c r="AE10161" t="s">
        <v>3269</v>
      </c>
      <c r="AF10161">
        <v>2016</v>
      </c>
    </row>
    <row r="10162" spans="1:32" x14ac:dyDescent="0.2">
      <c r="A10162" t="s">
        <v>3258</v>
      </c>
      <c r="B10162">
        <v>301042</v>
      </c>
      <c r="C10162" t="s">
        <v>3259</v>
      </c>
      <c r="D10162" t="s">
        <v>709</v>
      </c>
      <c r="E10162" t="s">
        <v>923</v>
      </c>
      <c r="F10162" t="s">
        <v>924</v>
      </c>
      <c r="G10162" t="s">
        <v>837</v>
      </c>
      <c r="H10162" t="s">
        <v>874</v>
      </c>
      <c r="I10162">
        <v>2</v>
      </c>
      <c r="J10162" t="s">
        <v>1043</v>
      </c>
      <c r="K10162" t="s">
        <v>714</v>
      </c>
      <c r="L10162" t="s">
        <v>715</v>
      </c>
      <c r="M10162" t="s">
        <v>716</v>
      </c>
      <c r="N10162">
        <v>4</v>
      </c>
      <c r="O10162" t="s">
        <v>717</v>
      </c>
      <c r="Q10162">
        <v>1.924E-2</v>
      </c>
      <c r="V10162" t="s">
        <v>718</v>
      </c>
      <c r="W10162" t="s">
        <v>719</v>
      </c>
      <c r="X10162" t="s">
        <v>741</v>
      </c>
      <c r="Y10162" t="s">
        <v>749</v>
      </c>
      <c r="Z10162">
        <v>5.9166999999999996</v>
      </c>
      <c r="AA10162" t="s">
        <v>722</v>
      </c>
      <c r="AB10162" t="s">
        <v>3267</v>
      </c>
      <c r="AC10162">
        <v>176961</v>
      </c>
      <c r="AD10162" t="s">
        <v>3268</v>
      </c>
      <c r="AE10162" t="s">
        <v>3269</v>
      </c>
      <c r="AF10162">
        <v>2016</v>
      </c>
    </row>
    <row r="10163" spans="1:32" x14ac:dyDescent="0.2">
      <c r="A10163" t="s">
        <v>3258</v>
      </c>
      <c r="B10163">
        <v>301042</v>
      </c>
      <c r="C10163" t="s">
        <v>3259</v>
      </c>
      <c r="D10163" t="s">
        <v>709</v>
      </c>
      <c r="E10163" t="s">
        <v>923</v>
      </c>
      <c r="F10163" t="s">
        <v>924</v>
      </c>
      <c r="G10163" t="s">
        <v>837</v>
      </c>
      <c r="H10163" t="s">
        <v>874</v>
      </c>
      <c r="I10163">
        <v>2</v>
      </c>
      <c r="J10163" t="s">
        <v>1043</v>
      </c>
      <c r="K10163" t="s">
        <v>714</v>
      </c>
      <c r="L10163" t="s">
        <v>715</v>
      </c>
      <c r="M10163" t="s">
        <v>716</v>
      </c>
      <c r="N10163">
        <v>4</v>
      </c>
      <c r="O10163" t="s">
        <v>717</v>
      </c>
      <c r="Q10163">
        <v>1.924E-2</v>
      </c>
      <c r="V10163" t="s">
        <v>718</v>
      </c>
      <c r="W10163" t="s">
        <v>866</v>
      </c>
      <c r="X10163" t="s">
        <v>3274</v>
      </c>
      <c r="Y10163" t="s">
        <v>749</v>
      </c>
      <c r="Z10163">
        <v>5.9166999999999996</v>
      </c>
      <c r="AA10163" t="s">
        <v>722</v>
      </c>
      <c r="AB10163" t="s">
        <v>3267</v>
      </c>
      <c r="AC10163">
        <v>176961</v>
      </c>
      <c r="AD10163" t="s">
        <v>3268</v>
      </c>
      <c r="AE10163" t="s">
        <v>3269</v>
      </c>
      <c r="AF10163">
        <v>2016</v>
      </c>
    </row>
    <row r="10164" spans="1:32" x14ac:dyDescent="0.2">
      <c r="A10164" t="s">
        <v>3258</v>
      </c>
      <c r="B10164">
        <v>301042</v>
      </c>
      <c r="C10164" t="s">
        <v>3259</v>
      </c>
      <c r="D10164" t="s">
        <v>709</v>
      </c>
      <c r="E10164" t="s">
        <v>923</v>
      </c>
      <c r="F10164" t="s">
        <v>924</v>
      </c>
      <c r="G10164" t="s">
        <v>837</v>
      </c>
      <c r="H10164" t="s">
        <v>874</v>
      </c>
      <c r="I10164">
        <v>2</v>
      </c>
      <c r="J10164" t="s">
        <v>1043</v>
      </c>
      <c r="K10164" t="s">
        <v>714</v>
      </c>
      <c r="L10164" t="s">
        <v>715</v>
      </c>
      <c r="M10164" t="s">
        <v>716</v>
      </c>
      <c r="N10164">
        <v>4</v>
      </c>
      <c r="O10164" t="s">
        <v>717</v>
      </c>
      <c r="Q10164">
        <v>1.924E-2</v>
      </c>
      <c r="V10164" t="s">
        <v>718</v>
      </c>
      <c r="W10164" t="s">
        <v>719</v>
      </c>
      <c r="X10164" t="s">
        <v>3275</v>
      </c>
      <c r="Y10164" t="s">
        <v>749</v>
      </c>
      <c r="Z10164">
        <v>5.9166999999999996</v>
      </c>
      <c r="AA10164" t="s">
        <v>722</v>
      </c>
      <c r="AB10164" t="s">
        <v>3267</v>
      </c>
      <c r="AC10164">
        <v>176961</v>
      </c>
      <c r="AD10164" t="s">
        <v>3268</v>
      </c>
      <c r="AE10164" t="s">
        <v>3269</v>
      </c>
      <c r="AF10164">
        <v>2016</v>
      </c>
    </row>
    <row r="10165" spans="1:32" x14ac:dyDescent="0.2">
      <c r="A10165" t="s">
        <v>3258</v>
      </c>
      <c r="B10165">
        <v>301042</v>
      </c>
      <c r="C10165" t="s">
        <v>3259</v>
      </c>
      <c r="D10165" t="s">
        <v>709</v>
      </c>
      <c r="E10165" t="s">
        <v>923</v>
      </c>
      <c r="F10165" t="s">
        <v>924</v>
      </c>
      <c r="G10165" t="s">
        <v>837</v>
      </c>
      <c r="H10165" t="s">
        <v>874</v>
      </c>
      <c r="I10165">
        <v>2</v>
      </c>
      <c r="J10165" t="s">
        <v>1043</v>
      </c>
      <c r="K10165" t="s">
        <v>714</v>
      </c>
      <c r="L10165" t="s">
        <v>715</v>
      </c>
      <c r="M10165" t="s">
        <v>716</v>
      </c>
      <c r="N10165">
        <v>2</v>
      </c>
      <c r="O10165" t="s">
        <v>717</v>
      </c>
      <c r="Q10165">
        <v>1.9300000000000001E-2</v>
      </c>
      <c r="V10165" t="s">
        <v>718</v>
      </c>
      <c r="W10165" t="s">
        <v>747</v>
      </c>
      <c r="X10165" t="s">
        <v>1319</v>
      </c>
      <c r="Y10165" t="s">
        <v>736</v>
      </c>
      <c r="Z10165">
        <v>6</v>
      </c>
      <c r="AA10165" t="s">
        <v>1320</v>
      </c>
      <c r="AB10165" t="s">
        <v>3276</v>
      </c>
      <c r="AC10165">
        <v>177048</v>
      </c>
      <c r="AD10165" t="s">
        <v>3277</v>
      </c>
      <c r="AE10165" t="s">
        <v>3278</v>
      </c>
      <c r="AF10165">
        <v>2016</v>
      </c>
    </row>
    <row r="10166" spans="1:32" x14ac:dyDescent="0.2">
      <c r="A10166" t="s">
        <v>3258</v>
      </c>
      <c r="B10166">
        <v>301042</v>
      </c>
      <c r="C10166" t="s">
        <v>3259</v>
      </c>
      <c r="D10166" t="s">
        <v>709</v>
      </c>
      <c r="E10166" t="s">
        <v>923</v>
      </c>
      <c r="F10166" t="s">
        <v>924</v>
      </c>
      <c r="G10166" t="s">
        <v>837</v>
      </c>
      <c r="H10166" t="s">
        <v>874</v>
      </c>
      <c r="I10166">
        <v>2</v>
      </c>
      <c r="J10166" t="s">
        <v>1043</v>
      </c>
      <c r="K10166" t="s">
        <v>714</v>
      </c>
      <c r="L10166" t="s">
        <v>715</v>
      </c>
      <c r="M10166" t="s">
        <v>716</v>
      </c>
      <c r="N10166">
        <v>2</v>
      </c>
      <c r="O10166" t="s">
        <v>717</v>
      </c>
      <c r="Q10166">
        <v>1.9300000000000001E-2</v>
      </c>
      <c r="V10166" t="s">
        <v>718</v>
      </c>
      <c r="W10166" t="s">
        <v>866</v>
      </c>
      <c r="X10166" t="s">
        <v>1765</v>
      </c>
      <c r="Y10166" t="s">
        <v>736</v>
      </c>
      <c r="Z10166">
        <v>6</v>
      </c>
      <c r="AA10166" t="s">
        <v>1320</v>
      </c>
      <c r="AB10166" t="s">
        <v>3276</v>
      </c>
      <c r="AC10166">
        <v>177048</v>
      </c>
      <c r="AD10166" t="s">
        <v>3277</v>
      </c>
      <c r="AE10166" t="s">
        <v>3278</v>
      </c>
      <c r="AF10166">
        <v>2016</v>
      </c>
    </row>
    <row r="10167" spans="1:32" x14ac:dyDescent="0.2">
      <c r="A10167" t="s">
        <v>3258</v>
      </c>
      <c r="B10167">
        <v>301042</v>
      </c>
      <c r="C10167" t="s">
        <v>3259</v>
      </c>
      <c r="D10167" t="s">
        <v>709</v>
      </c>
      <c r="E10167" t="s">
        <v>923</v>
      </c>
      <c r="F10167" t="s">
        <v>924</v>
      </c>
      <c r="G10167" t="s">
        <v>837</v>
      </c>
      <c r="H10167" t="s">
        <v>874</v>
      </c>
      <c r="I10167">
        <v>2</v>
      </c>
      <c r="J10167" t="s">
        <v>1043</v>
      </c>
      <c r="K10167" t="s">
        <v>714</v>
      </c>
      <c r="L10167" t="s">
        <v>715</v>
      </c>
      <c r="M10167" t="s">
        <v>716</v>
      </c>
      <c r="N10167">
        <v>2</v>
      </c>
      <c r="O10167" t="s">
        <v>717</v>
      </c>
      <c r="Q10167">
        <v>1.9300000000000001E-2</v>
      </c>
      <c r="V10167" t="s">
        <v>718</v>
      </c>
      <c r="W10167" t="s">
        <v>904</v>
      </c>
      <c r="X10167" t="s">
        <v>2362</v>
      </c>
      <c r="Y10167" t="s">
        <v>749</v>
      </c>
      <c r="Z10167">
        <v>6</v>
      </c>
      <c r="AA10167" t="s">
        <v>1320</v>
      </c>
      <c r="AB10167" t="s">
        <v>3276</v>
      </c>
      <c r="AC10167">
        <v>177048</v>
      </c>
      <c r="AD10167" t="s">
        <v>3277</v>
      </c>
      <c r="AE10167" t="s">
        <v>3278</v>
      </c>
      <c r="AF10167">
        <v>2016</v>
      </c>
    </row>
    <row r="10168" spans="1:32" x14ac:dyDescent="0.2">
      <c r="A10168" t="s">
        <v>3258</v>
      </c>
      <c r="B10168">
        <v>301042</v>
      </c>
      <c r="C10168" t="s">
        <v>3259</v>
      </c>
      <c r="D10168" t="s">
        <v>709</v>
      </c>
      <c r="E10168" t="s">
        <v>923</v>
      </c>
      <c r="F10168" t="s">
        <v>924</v>
      </c>
      <c r="G10168" t="s">
        <v>837</v>
      </c>
      <c r="H10168" t="s">
        <v>874</v>
      </c>
      <c r="I10168">
        <v>2</v>
      </c>
      <c r="J10168" t="s">
        <v>1043</v>
      </c>
      <c r="K10168" t="s">
        <v>714</v>
      </c>
      <c r="L10168" t="s">
        <v>715</v>
      </c>
      <c r="M10168" t="s">
        <v>716</v>
      </c>
      <c r="N10168">
        <v>2</v>
      </c>
      <c r="O10168" t="s">
        <v>717</v>
      </c>
      <c r="Q10168">
        <v>1.9300000000000001E-2</v>
      </c>
      <c r="V10168" t="s">
        <v>718</v>
      </c>
      <c r="W10168" t="s">
        <v>774</v>
      </c>
      <c r="X10168" t="s">
        <v>906</v>
      </c>
      <c r="Y10168" t="s">
        <v>749</v>
      </c>
      <c r="Z10168">
        <v>6</v>
      </c>
      <c r="AA10168" t="s">
        <v>1320</v>
      </c>
      <c r="AB10168" t="s">
        <v>3276</v>
      </c>
      <c r="AC10168">
        <v>177048</v>
      </c>
      <c r="AD10168" t="s">
        <v>3277</v>
      </c>
      <c r="AE10168" t="s">
        <v>3278</v>
      </c>
      <c r="AF10168">
        <v>2016</v>
      </c>
    </row>
    <row r="10169" spans="1:32" x14ac:dyDescent="0.2">
      <c r="A10169" t="s">
        <v>3258</v>
      </c>
      <c r="B10169">
        <v>301042</v>
      </c>
      <c r="C10169" t="s">
        <v>3259</v>
      </c>
      <c r="D10169" t="s">
        <v>709</v>
      </c>
      <c r="E10169" t="s">
        <v>923</v>
      </c>
      <c r="F10169" t="s">
        <v>924</v>
      </c>
      <c r="G10169" t="s">
        <v>837</v>
      </c>
      <c r="H10169" t="s">
        <v>874</v>
      </c>
      <c r="I10169">
        <v>2</v>
      </c>
      <c r="J10169" t="s">
        <v>1043</v>
      </c>
      <c r="K10169" t="s">
        <v>714</v>
      </c>
      <c r="L10169" t="s">
        <v>715</v>
      </c>
      <c r="M10169" t="s">
        <v>716</v>
      </c>
      <c r="N10169">
        <v>2</v>
      </c>
      <c r="O10169" t="s">
        <v>717</v>
      </c>
      <c r="Q10169">
        <v>1.9300000000000001E-2</v>
      </c>
      <c r="V10169" t="s">
        <v>718</v>
      </c>
      <c r="W10169" t="s">
        <v>744</v>
      </c>
      <c r="X10169" t="s">
        <v>779</v>
      </c>
      <c r="Y10169" t="s">
        <v>749</v>
      </c>
      <c r="Z10169">
        <v>6</v>
      </c>
      <c r="AA10169" t="s">
        <v>1320</v>
      </c>
      <c r="AB10169" t="s">
        <v>3276</v>
      </c>
      <c r="AC10169">
        <v>177048</v>
      </c>
      <c r="AD10169" t="s">
        <v>3277</v>
      </c>
      <c r="AE10169" t="s">
        <v>3278</v>
      </c>
      <c r="AF10169">
        <v>2016</v>
      </c>
    </row>
    <row r="10170" spans="1:32" x14ac:dyDescent="0.2">
      <c r="A10170" t="s">
        <v>3258</v>
      </c>
      <c r="B10170">
        <v>301042</v>
      </c>
      <c r="C10170" t="s">
        <v>3259</v>
      </c>
      <c r="D10170" t="s">
        <v>709</v>
      </c>
      <c r="E10170" t="s">
        <v>923</v>
      </c>
      <c r="F10170" t="s">
        <v>924</v>
      </c>
      <c r="G10170" t="s">
        <v>837</v>
      </c>
      <c r="H10170" t="s">
        <v>874</v>
      </c>
      <c r="I10170">
        <v>2</v>
      </c>
      <c r="J10170" t="s">
        <v>1043</v>
      </c>
      <c r="K10170" t="s">
        <v>714</v>
      </c>
      <c r="L10170" t="s">
        <v>715</v>
      </c>
      <c r="M10170" t="s">
        <v>716</v>
      </c>
      <c r="N10170">
        <v>2</v>
      </c>
      <c r="O10170" t="s">
        <v>717</v>
      </c>
      <c r="Q10170">
        <v>1.9300000000000001E-2</v>
      </c>
      <c r="V10170" t="s">
        <v>718</v>
      </c>
      <c r="W10170" t="s">
        <v>764</v>
      </c>
      <c r="X10170" t="s">
        <v>875</v>
      </c>
      <c r="Y10170" t="s">
        <v>749</v>
      </c>
      <c r="Z10170">
        <v>6</v>
      </c>
      <c r="AA10170" t="s">
        <v>1320</v>
      </c>
      <c r="AB10170" t="s">
        <v>3276</v>
      </c>
      <c r="AC10170">
        <v>177048</v>
      </c>
      <c r="AD10170" t="s">
        <v>3277</v>
      </c>
      <c r="AE10170" t="s">
        <v>3278</v>
      </c>
      <c r="AF10170">
        <v>2016</v>
      </c>
    </row>
    <row r="10171" spans="1:32" x14ac:dyDescent="0.2">
      <c r="A10171" t="s">
        <v>3258</v>
      </c>
      <c r="B10171">
        <v>301042</v>
      </c>
      <c r="C10171" t="s">
        <v>3259</v>
      </c>
      <c r="D10171" t="s">
        <v>709</v>
      </c>
      <c r="E10171" t="s">
        <v>923</v>
      </c>
      <c r="F10171" t="s">
        <v>924</v>
      </c>
      <c r="G10171" t="s">
        <v>837</v>
      </c>
      <c r="H10171" t="s">
        <v>874</v>
      </c>
      <c r="I10171">
        <v>2</v>
      </c>
      <c r="J10171" t="s">
        <v>1043</v>
      </c>
      <c r="K10171" t="s">
        <v>714</v>
      </c>
      <c r="L10171" t="s">
        <v>715</v>
      </c>
      <c r="M10171" t="s">
        <v>716</v>
      </c>
      <c r="N10171">
        <v>2</v>
      </c>
      <c r="O10171" t="s">
        <v>717</v>
      </c>
      <c r="Q10171">
        <v>1.9300000000000001E-2</v>
      </c>
      <c r="V10171" t="s">
        <v>718</v>
      </c>
      <c r="W10171" t="s">
        <v>764</v>
      </c>
      <c r="X10171" t="s">
        <v>784</v>
      </c>
      <c r="Y10171" t="s">
        <v>749</v>
      </c>
      <c r="Z10171">
        <v>6</v>
      </c>
      <c r="AA10171" t="s">
        <v>1320</v>
      </c>
      <c r="AB10171" t="s">
        <v>3276</v>
      </c>
      <c r="AC10171">
        <v>177048</v>
      </c>
      <c r="AD10171" t="s">
        <v>3277</v>
      </c>
      <c r="AE10171" t="s">
        <v>3278</v>
      </c>
      <c r="AF10171">
        <v>2016</v>
      </c>
    </row>
    <row r="10172" spans="1:32" x14ac:dyDescent="0.2">
      <c r="A10172" t="s">
        <v>3258</v>
      </c>
      <c r="B10172">
        <v>10099748</v>
      </c>
      <c r="C10172" t="s">
        <v>3270</v>
      </c>
      <c r="D10172" t="s">
        <v>709</v>
      </c>
      <c r="E10172" t="s">
        <v>992</v>
      </c>
      <c r="F10172" t="s">
        <v>993</v>
      </c>
      <c r="G10172" t="s">
        <v>837</v>
      </c>
      <c r="H10172" t="s">
        <v>994</v>
      </c>
      <c r="J10172" t="s">
        <v>722</v>
      </c>
      <c r="K10172" t="s">
        <v>772</v>
      </c>
      <c r="L10172" t="s">
        <v>715</v>
      </c>
      <c r="M10172" t="s">
        <v>716</v>
      </c>
      <c r="N10172">
        <v>2</v>
      </c>
      <c r="O10172" t="s">
        <v>717</v>
      </c>
      <c r="Q10172">
        <v>1.9327090599999999E-2</v>
      </c>
      <c r="V10172" t="s">
        <v>718</v>
      </c>
      <c r="W10172" t="s">
        <v>764</v>
      </c>
      <c r="X10172" t="s">
        <v>875</v>
      </c>
      <c r="Y10172" t="s">
        <v>749</v>
      </c>
      <c r="Z10172">
        <v>30</v>
      </c>
      <c r="AA10172" t="s">
        <v>722</v>
      </c>
      <c r="AB10172" t="s">
        <v>996</v>
      </c>
      <c r="AC10172">
        <v>45256</v>
      </c>
      <c r="AD10172" t="s">
        <v>997</v>
      </c>
      <c r="AE10172" t="s">
        <v>998</v>
      </c>
      <c r="AF10172">
        <v>1989</v>
      </c>
    </row>
    <row r="10173" spans="1:32" x14ac:dyDescent="0.2">
      <c r="A10173" t="s">
        <v>3258</v>
      </c>
      <c r="B10173">
        <v>10099748</v>
      </c>
      <c r="C10173" t="s">
        <v>3270</v>
      </c>
      <c r="D10173" t="s">
        <v>709</v>
      </c>
      <c r="E10173" t="s">
        <v>992</v>
      </c>
      <c r="F10173" t="s">
        <v>993</v>
      </c>
      <c r="G10173" t="s">
        <v>837</v>
      </c>
      <c r="H10173" t="s">
        <v>994</v>
      </c>
      <c r="J10173" t="s">
        <v>722</v>
      </c>
      <c r="K10173" t="s">
        <v>772</v>
      </c>
      <c r="L10173" t="s">
        <v>715</v>
      </c>
      <c r="M10173" t="s">
        <v>716</v>
      </c>
      <c r="N10173">
        <v>2</v>
      </c>
      <c r="O10173" t="s">
        <v>717</v>
      </c>
      <c r="Q10173">
        <v>2.13264448E-2</v>
      </c>
      <c r="V10173" t="s">
        <v>718</v>
      </c>
      <c r="W10173" t="s">
        <v>719</v>
      </c>
      <c r="X10173" t="s">
        <v>1010</v>
      </c>
      <c r="Y10173" t="s">
        <v>736</v>
      </c>
      <c r="Z10173">
        <v>30</v>
      </c>
      <c r="AA10173" t="s">
        <v>722</v>
      </c>
      <c r="AB10173" t="s">
        <v>996</v>
      </c>
      <c r="AC10173">
        <v>45256</v>
      </c>
      <c r="AD10173" t="s">
        <v>997</v>
      </c>
      <c r="AE10173" t="s">
        <v>998</v>
      </c>
      <c r="AF10173">
        <v>1989</v>
      </c>
    </row>
    <row r="10174" spans="1:32" x14ac:dyDescent="0.2">
      <c r="A10174" t="s">
        <v>3258</v>
      </c>
      <c r="B10174">
        <v>10099748</v>
      </c>
      <c r="C10174" t="s">
        <v>3270</v>
      </c>
      <c r="D10174" t="s">
        <v>709</v>
      </c>
      <c r="E10174" t="s">
        <v>992</v>
      </c>
      <c r="F10174" t="s">
        <v>993</v>
      </c>
      <c r="G10174" t="s">
        <v>837</v>
      </c>
      <c r="H10174" t="s">
        <v>994</v>
      </c>
      <c r="J10174" t="s">
        <v>722</v>
      </c>
      <c r="K10174" t="s">
        <v>772</v>
      </c>
      <c r="L10174" t="s">
        <v>715</v>
      </c>
      <c r="M10174" t="s">
        <v>716</v>
      </c>
      <c r="N10174">
        <v>2</v>
      </c>
      <c r="O10174" t="s">
        <v>717</v>
      </c>
      <c r="Q10174">
        <v>2.13264448E-2</v>
      </c>
      <c r="V10174" t="s">
        <v>718</v>
      </c>
      <c r="W10174" t="s">
        <v>719</v>
      </c>
      <c r="X10174" t="s">
        <v>1007</v>
      </c>
      <c r="Y10174" t="s">
        <v>736</v>
      </c>
      <c r="Z10174">
        <v>30</v>
      </c>
      <c r="AA10174" t="s">
        <v>722</v>
      </c>
      <c r="AB10174" t="s">
        <v>996</v>
      </c>
      <c r="AC10174">
        <v>45256</v>
      </c>
      <c r="AD10174" t="s">
        <v>997</v>
      </c>
      <c r="AE10174" t="s">
        <v>998</v>
      </c>
      <c r="AF10174">
        <v>1989</v>
      </c>
    </row>
    <row r="10175" spans="1:32" x14ac:dyDescent="0.2">
      <c r="A10175" t="s">
        <v>3258</v>
      </c>
      <c r="B10175">
        <v>10099748</v>
      </c>
      <c r="C10175" t="s">
        <v>3270</v>
      </c>
      <c r="D10175" t="s">
        <v>709</v>
      </c>
      <c r="E10175" t="s">
        <v>992</v>
      </c>
      <c r="F10175" t="s">
        <v>993</v>
      </c>
      <c r="G10175" t="s">
        <v>837</v>
      </c>
      <c r="H10175" t="s">
        <v>994</v>
      </c>
      <c r="J10175" t="s">
        <v>722</v>
      </c>
      <c r="K10175" t="s">
        <v>772</v>
      </c>
      <c r="L10175" t="s">
        <v>715</v>
      </c>
      <c r="M10175" t="s">
        <v>716</v>
      </c>
      <c r="N10175">
        <v>2</v>
      </c>
      <c r="O10175" t="s">
        <v>717</v>
      </c>
      <c r="Q10175">
        <v>2.13264448E-2</v>
      </c>
      <c r="V10175" t="s">
        <v>718</v>
      </c>
      <c r="W10175" t="s">
        <v>764</v>
      </c>
      <c r="X10175" t="s">
        <v>875</v>
      </c>
      <c r="Y10175" t="s">
        <v>749</v>
      </c>
      <c r="Z10175">
        <v>30</v>
      </c>
      <c r="AA10175" t="s">
        <v>722</v>
      </c>
      <c r="AB10175" t="s">
        <v>996</v>
      </c>
      <c r="AC10175">
        <v>45256</v>
      </c>
      <c r="AD10175" t="s">
        <v>997</v>
      </c>
      <c r="AE10175" t="s">
        <v>998</v>
      </c>
      <c r="AF10175">
        <v>1989</v>
      </c>
    </row>
    <row r="10176" spans="1:32" x14ac:dyDescent="0.2">
      <c r="A10176" t="s">
        <v>3258</v>
      </c>
      <c r="B10176">
        <v>10099748</v>
      </c>
      <c r="C10176" t="s">
        <v>3270</v>
      </c>
      <c r="D10176" t="s">
        <v>709</v>
      </c>
      <c r="E10176" t="s">
        <v>992</v>
      </c>
      <c r="F10176" t="s">
        <v>993</v>
      </c>
      <c r="G10176" t="s">
        <v>837</v>
      </c>
      <c r="H10176" t="s">
        <v>994</v>
      </c>
      <c r="J10176" t="s">
        <v>722</v>
      </c>
      <c r="K10176" t="s">
        <v>772</v>
      </c>
      <c r="L10176" t="s">
        <v>715</v>
      </c>
      <c r="M10176" t="s">
        <v>716</v>
      </c>
      <c r="N10176">
        <v>2</v>
      </c>
      <c r="O10176" t="s">
        <v>717</v>
      </c>
      <c r="Q10176">
        <v>2.13264448E-2</v>
      </c>
      <c r="V10176" t="s">
        <v>718</v>
      </c>
      <c r="W10176" t="s">
        <v>719</v>
      </c>
      <c r="X10176" t="s">
        <v>1008</v>
      </c>
      <c r="Y10176" t="s">
        <v>749</v>
      </c>
      <c r="Z10176">
        <v>30</v>
      </c>
      <c r="AA10176" t="s">
        <v>722</v>
      </c>
      <c r="AB10176" t="s">
        <v>996</v>
      </c>
      <c r="AC10176">
        <v>45256</v>
      </c>
      <c r="AD10176" t="s">
        <v>997</v>
      </c>
      <c r="AE10176" t="s">
        <v>998</v>
      </c>
      <c r="AF10176">
        <v>1989</v>
      </c>
    </row>
    <row r="10177" spans="1:32" x14ac:dyDescent="0.2">
      <c r="A10177" t="s">
        <v>3258</v>
      </c>
      <c r="B10177">
        <v>10099748</v>
      </c>
      <c r="C10177" t="s">
        <v>3270</v>
      </c>
      <c r="D10177" t="s">
        <v>709</v>
      </c>
      <c r="E10177" t="s">
        <v>992</v>
      </c>
      <c r="F10177" t="s">
        <v>993</v>
      </c>
      <c r="G10177" t="s">
        <v>837</v>
      </c>
      <c r="H10177" t="s">
        <v>994</v>
      </c>
      <c r="J10177" t="s">
        <v>722</v>
      </c>
      <c r="K10177" t="s">
        <v>772</v>
      </c>
      <c r="L10177" t="s">
        <v>715</v>
      </c>
      <c r="M10177" t="s">
        <v>716</v>
      </c>
      <c r="N10177">
        <v>2</v>
      </c>
      <c r="O10177" t="s">
        <v>717</v>
      </c>
      <c r="Q10177">
        <v>2.13264448E-2</v>
      </c>
      <c r="V10177" t="s">
        <v>718</v>
      </c>
      <c r="W10177" t="s">
        <v>904</v>
      </c>
      <c r="X10177" t="s">
        <v>995</v>
      </c>
      <c r="Y10177" t="s">
        <v>749</v>
      </c>
      <c r="Z10177">
        <v>30</v>
      </c>
      <c r="AA10177" t="s">
        <v>722</v>
      </c>
      <c r="AB10177" t="s">
        <v>996</v>
      </c>
      <c r="AC10177">
        <v>45256</v>
      </c>
      <c r="AD10177" t="s">
        <v>997</v>
      </c>
      <c r="AE10177" t="s">
        <v>998</v>
      </c>
      <c r="AF10177">
        <v>1989</v>
      </c>
    </row>
    <row r="10178" spans="1:32" x14ac:dyDescent="0.2">
      <c r="A10178" t="s">
        <v>3258</v>
      </c>
      <c r="B10178">
        <v>10099748</v>
      </c>
      <c r="C10178" t="s">
        <v>3270</v>
      </c>
      <c r="D10178" t="s">
        <v>709</v>
      </c>
      <c r="E10178" t="s">
        <v>992</v>
      </c>
      <c r="F10178" t="s">
        <v>993</v>
      </c>
      <c r="G10178" t="s">
        <v>837</v>
      </c>
      <c r="H10178" t="s">
        <v>994</v>
      </c>
      <c r="J10178" t="s">
        <v>722</v>
      </c>
      <c r="K10178" t="s">
        <v>772</v>
      </c>
      <c r="L10178" t="s">
        <v>715</v>
      </c>
      <c r="M10178" t="s">
        <v>716</v>
      </c>
      <c r="N10178">
        <v>2</v>
      </c>
      <c r="O10178" t="s">
        <v>717</v>
      </c>
      <c r="Q10178">
        <v>2.13264448E-2</v>
      </c>
      <c r="V10178" t="s">
        <v>718</v>
      </c>
      <c r="W10178" t="s">
        <v>719</v>
      </c>
      <c r="X10178" t="s">
        <v>1009</v>
      </c>
      <c r="Y10178" t="s">
        <v>749</v>
      </c>
      <c r="Z10178">
        <v>30</v>
      </c>
      <c r="AA10178" t="s">
        <v>722</v>
      </c>
      <c r="AB10178" t="s">
        <v>996</v>
      </c>
      <c r="AC10178">
        <v>45256</v>
      </c>
      <c r="AD10178" t="s">
        <v>997</v>
      </c>
      <c r="AE10178" t="s">
        <v>998</v>
      </c>
      <c r="AF10178">
        <v>1989</v>
      </c>
    </row>
    <row r="10179" spans="1:32" x14ac:dyDescent="0.2">
      <c r="A10179" t="s">
        <v>3258</v>
      </c>
      <c r="B10179">
        <v>7758954</v>
      </c>
      <c r="C10179" t="s">
        <v>3266</v>
      </c>
      <c r="D10179" t="s">
        <v>709</v>
      </c>
      <c r="E10179" t="s">
        <v>842</v>
      </c>
      <c r="F10179" t="s">
        <v>843</v>
      </c>
      <c r="G10179" t="s">
        <v>844</v>
      </c>
      <c r="H10179" t="s">
        <v>930</v>
      </c>
      <c r="K10179" t="s">
        <v>772</v>
      </c>
      <c r="L10179" t="s">
        <v>715</v>
      </c>
      <c r="M10179" t="s">
        <v>716</v>
      </c>
      <c r="N10179">
        <v>6</v>
      </c>
      <c r="O10179" t="s">
        <v>801</v>
      </c>
      <c r="Q10179">
        <v>2.4E-2</v>
      </c>
      <c r="V10179" t="s">
        <v>718</v>
      </c>
      <c r="W10179" t="s">
        <v>764</v>
      </c>
      <c r="X10179" t="s">
        <v>875</v>
      </c>
      <c r="Y10179" t="s">
        <v>749</v>
      </c>
      <c r="Z10179">
        <v>69</v>
      </c>
      <c r="AA10179" t="s">
        <v>722</v>
      </c>
      <c r="AB10179" t="s">
        <v>931</v>
      </c>
      <c r="AC10179">
        <v>111766</v>
      </c>
      <c r="AD10179" t="s">
        <v>932</v>
      </c>
      <c r="AE10179" t="s">
        <v>933</v>
      </c>
      <c r="AF10179">
        <v>2008</v>
      </c>
    </row>
    <row r="10180" spans="1:32" x14ac:dyDescent="0.2">
      <c r="A10180" t="s">
        <v>3258</v>
      </c>
      <c r="B10180">
        <v>7758954</v>
      </c>
      <c r="C10180" t="s">
        <v>3266</v>
      </c>
      <c r="D10180" t="s">
        <v>709</v>
      </c>
      <c r="E10180" t="s">
        <v>842</v>
      </c>
      <c r="F10180" t="s">
        <v>843</v>
      </c>
      <c r="G10180" t="s">
        <v>844</v>
      </c>
      <c r="H10180" t="s">
        <v>930</v>
      </c>
      <c r="K10180" t="s">
        <v>772</v>
      </c>
      <c r="L10180" t="s">
        <v>715</v>
      </c>
      <c r="M10180" t="s">
        <v>716</v>
      </c>
      <c r="N10180">
        <v>6</v>
      </c>
      <c r="O10180" t="s">
        <v>801</v>
      </c>
      <c r="Q10180">
        <v>2.4E-2</v>
      </c>
      <c r="V10180" t="s">
        <v>718</v>
      </c>
      <c r="W10180" t="s">
        <v>744</v>
      </c>
      <c r="X10180" t="s">
        <v>779</v>
      </c>
      <c r="Y10180" t="s">
        <v>749</v>
      </c>
      <c r="Z10180">
        <v>69</v>
      </c>
      <c r="AA10180" t="s">
        <v>722</v>
      </c>
      <c r="AB10180" t="s">
        <v>931</v>
      </c>
      <c r="AC10180">
        <v>111766</v>
      </c>
      <c r="AD10180" t="s">
        <v>932</v>
      </c>
      <c r="AE10180" t="s">
        <v>933</v>
      </c>
      <c r="AF10180">
        <v>2008</v>
      </c>
    </row>
    <row r="10181" spans="1:32" x14ac:dyDescent="0.2">
      <c r="A10181" t="s">
        <v>3258</v>
      </c>
      <c r="B10181">
        <v>10099748</v>
      </c>
      <c r="C10181" t="s">
        <v>3270</v>
      </c>
      <c r="D10181" t="s">
        <v>709</v>
      </c>
      <c r="E10181" t="s">
        <v>1041</v>
      </c>
      <c r="F10181" t="s">
        <v>1042</v>
      </c>
      <c r="G10181" t="s">
        <v>918</v>
      </c>
      <c r="H10181" t="s">
        <v>887</v>
      </c>
      <c r="I10181">
        <v>2</v>
      </c>
      <c r="J10181" t="s">
        <v>897</v>
      </c>
      <c r="K10181" t="s">
        <v>772</v>
      </c>
      <c r="L10181" t="s">
        <v>715</v>
      </c>
      <c r="M10181" t="s">
        <v>716</v>
      </c>
      <c r="N10181">
        <v>6</v>
      </c>
      <c r="O10181" t="s">
        <v>801</v>
      </c>
      <c r="Q10181">
        <v>2.682E-2</v>
      </c>
      <c r="V10181" t="s">
        <v>718</v>
      </c>
      <c r="W10181" t="s">
        <v>744</v>
      </c>
      <c r="X10181" t="s">
        <v>779</v>
      </c>
      <c r="Y10181" t="s">
        <v>736</v>
      </c>
      <c r="Z10181">
        <v>53</v>
      </c>
      <c r="AA10181" t="s">
        <v>722</v>
      </c>
      <c r="AB10181" t="s">
        <v>1011</v>
      </c>
      <c r="AC10181">
        <v>169495</v>
      </c>
      <c r="AD10181" t="s">
        <v>1012</v>
      </c>
      <c r="AE10181" t="s">
        <v>1013</v>
      </c>
      <c r="AF10181">
        <v>2014</v>
      </c>
    </row>
    <row r="10182" spans="1:32" x14ac:dyDescent="0.2">
      <c r="A10182" t="s">
        <v>3258</v>
      </c>
      <c r="B10182">
        <v>10099748</v>
      </c>
      <c r="C10182" t="s">
        <v>3270</v>
      </c>
      <c r="D10182" t="s">
        <v>709</v>
      </c>
      <c r="E10182" t="s">
        <v>1041</v>
      </c>
      <c r="F10182" t="s">
        <v>1042</v>
      </c>
      <c r="G10182" t="s">
        <v>918</v>
      </c>
      <c r="H10182" t="s">
        <v>887</v>
      </c>
      <c r="I10182">
        <v>2</v>
      </c>
      <c r="J10182" t="s">
        <v>897</v>
      </c>
      <c r="K10182" t="s">
        <v>772</v>
      </c>
      <c r="L10182" t="s">
        <v>715</v>
      </c>
      <c r="M10182" t="s">
        <v>716</v>
      </c>
      <c r="N10182">
        <v>6</v>
      </c>
      <c r="O10182" t="s">
        <v>801</v>
      </c>
      <c r="Q10182">
        <v>2.682E-2</v>
      </c>
      <c r="V10182" t="s">
        <v>718</v>
      </c>
      <c r="W10182" t="s">
        <v>764</v>
      </c>
      <c r="X10182" t="s">
        <v>875</v>
      </c>
      <c r="Y10182" t="s">
        <v>749</v>
      </c>
      <c r="Z10182">
        <v>53</v>
      </c>
      <c r="AA10182" t="s">
        <v>722</v>
      </c>
      <c r="AB10182" t="s">
        <v>1011</v>
      </c>
      <c r="AC10182">
        <v>169495</v>
      </c>
      <c r="AD10182" t="s">
        <v>1012</v>
      </c>
      <c r="AE10182" t="s">
        <v>1013</v>
      </c>
      <c r="AF10182">
        <v>2014</v>
      </c>
    </row>
    <row r="10183" spans="1:32" x14ac:dyDescent="0.2">
      <c r="A10183" t="s">
        <v>3258</v>
      </c>
      <c r="B10183">
        <v>10099748</v>
      </c>
      <c r="C10183" t="s">
        <v>3270</v>
      </c>
      <c r="D10183" t="s">
        <v>709</v>
      </c>
      <c r="E10183" t="s">
        <v>1041</v>
      </c>
      <c r="F10183" t="s">
        <v>1042</v>
      </c>
      <c r="G10183" t="s">
        <v>918</v>
      </c>
      <c r="H10183" t="s">
        <v>887</v>
      </c>
      <c r="I10183">
        <v>2</v>
      </c>
      <c r="J10183" t="s">
        <v>897</v>
      </c>
      <c r="K10183" t="s">
        <v>772</v>
      </c>
      <c r="L10183" t="s">
        <v>715</v>
      </c>
      <c r="M10183" t="s">
        <v>716</v>
      </c>
      <c r="N10183">
        <v>6</v>
      </c>
      <c r="O10183" t="s">
        <v>801</v>
      </c>
      <c r="Q10183">
        <v>2.682E-2</v>
      </c>
      <c r="V10183" t="s">
        <v>718</v>
      </c>
      <c r="W10183" t="s">
        <v>764</v>
      </c>
      <c r="X10183" t="s">
        <v>875</v>
      </c>
      <c r="Y10183" t="s">
        <v>749</v>
      </c>
      <c r="Z10183">
        <v>53</v>
      </c>
      <c r="AA10183" t="s">
        <v>722</v>
      </c>
      <c r="AB10183" t="s">
        <v>1011</v>
      </c>
      <c r="AC10183">
        <v>169495</v>
      </c>
      <c r="AD10183" t="s">
        <v>1012</v>
      </c>
      <c r="AE10183" t="s">
        <v>1013</v>
      </c>
      <c r="AF10183">
        <v>2014</v>
      </c>
    </row>
    <row r="10184" spans="1:32" x14ac:dyDescent="0.2">
      <c r="A10184" t="s">
        <v>3258</v>
      </c>
      <c r="B10184">
        <v>10099748</v>
      </c>
      <c r="C10184" t="s">
        <v>3270</v>
      </c>
      <c r="D10184" t="s">
        <v>709</v>
      </c>
      <c r="E10184" t="s">
        <v>1041</v>
      </c>
      <c r="F10184" t="s">
        <v>1042</v>
      </c>
      <c r="G10184" t="s">
        <v>918</v>
      </c>
      <c r="H10184" t="s">
        <v>887</v>
      </c>
      <c r="I10184">
        <v>2</v>
      </c>
      <c r="J10184" t="s">
        <v>897</v>
      </c>
      <c r="K10184" t="s">
        <v>772</v>
      </c>
      <c r="L10184" t="s">
        <v>715</v>
      </c>
      <c r="M10184" t="s">
        <v>716</v>
      </c>
      <c r="N10184">
        <v>6</v>
      </c>
      <c r="O10184" t="s">
        <v>801</v>
      </c>
      <c r="Q10184">
        <v>2.682E-2</v>
      </c>
      <c r="V10184" t="s">
        <v>718</v>
      </c>
      <c r="W10184" t="s">
        <v>744</v>
      </c>
      <c r="X10184" t="s">
        <v>779</v>
      </c>
      <c r="Y10184" t="s">
        <v>749</v>
      </c>
      <c r="Z10184">
        <v>25</v>
      </c>
      <c r="AA10184" t="s">
        <v>722</v>
      </c>
      <c r="AB10184" t="s">
        <v>1011</v>
      </c>
      <c r="AC10184">
        <v>169495</v>
      </c>
      <c r="AD10184" t="s">
        <v>1012</v>
      </c>
      <c r="AE10184" t="s">
        <v>1013</v>
      </c>
      <c r="AF10184">
        <v>2014</v>
      </c>
    </row>
    <row r="10185" spans="1:32" x14ac:dyDescent="0.2">
      <c r="A10185" t="s">
        <v>3258</v>
      </c>
      <c r="B10185">
        <v>10099748</v>
      </c>
      <c r="C10185" t="s">
        <v>3270</v>
      </c>
      <c r="D10185" t="s">
        <v>709</v>
      </c>
      <c r="E10185" t="s">
        <v>1041</v>
      </c>
      <c r="F10185" t="s">
        <v>1042</v>
      </c>
      <c r="G10185" t="s">
        <v>918</v>
      </c>
      <c r="H10185" t="s">
        <v>887</v>
      </c>
      <c r="I10185">
        <v>2</v>
      </c>
      <c r="J10185" t="s">
        <v>897</v>
      </c>
      <c r="K10185" t="s">
        <v>772</v>
      </c>
      <c r="L10185" t="s">
        <v>715</v>
      </c>
      <c r="M10185" t="s">
        <v>716</v>
      </c>
      <c r="N10185">
        <v>6</v>
      </c>
      <c r="O10185" t="s">
        <v>801</v>
      </c>
      <c r="Q10185">
        <v>2.682E-2</v>
      </c>
      <c r="V10185" t="s">
        <v>718</v>
      </c>
      <c r="W10185" t="s">
        <v>764</v>
      </c>
      <c r="X10185" t="s">
        <v>784</v>
      </c>
      <c r="Y10185" t="s">
        <v>749</v>
      </c>
      <c r="Z10185">
        <v>53</v>
      </c>
      <c r="AA10185" t="s">
        <v>722</v>
      </c>
      <c r="AB10185" t="s">
        <v>1011</v>
      </c>
      <c r="AC10185">
        <v>169495</v>
      </c>
      <c r="AD10185" t="s">
        <v>1012</v>
      </c>
      <c r="AE10185" t="s">
        <v>1013</v>
      </c>
      <c r="AF10185">
        <v>2014</v>
      </c>
    </row>
    <row r="10186" spans="1:32" x14ac:dyDescent="0.2">
      <c r="A10186" t="s">
        <v>3258</v>
      </c>
      <c r="B10186">
        <v>10099748</v>
      </c>
      <c r="C10186" t="s">
        <v>3270</v>
      </c>
      <c r="D10186" t="s">
        <v>709</v>
      </c>
      <c r="E10186" t="s">
        <v>1041</v>
      </c>
      <c r="F10186" t="s">
        <v>1042</v>
      </c>
      <c r="G10186" t="s">
        <v>918</v>
      </c>
      <c r="H10186" t="s">
        <v>887</v>
      </c>
      <c r="I10186">
        <v>2</v>
      </c>
      <c r="J10186" t="s">
        <v>897</v>
      </c>
      <c r="K10186" t="s">
        <v>772</v>
      </c>
      <c r="L10186" t="s">
        <v>715</v>
      </c>
      <c r="M10186" t="s">
        <v>716</v>
      </c>
      <c r="N10186">
        <v>6</v>
      </c>
      <c r="O10186" t="s">
        <v>801</v>
      </c>
      <c r="Q10186">
        <v>2.682E-2</v>
      </c>
      <c r="V10186" t="s">
        <v>718</v>
      </c>
      <c r="W10186" t="s">
        <v>764</v>
      </c>
      <c r="X10186" t="s">
        <v>970</v>
      </c>
      <c r="Y10186" t="s">
        <v>749</v>
      </c>
      <c r="Z10186">
        <v>53</v>
      </c>
      <c r="AA10186" t="s">
        <v>722</v>
      </c>
      <c r="AB10186" t="s">
        <v>1011</v>
      </c>
      <c r="AC10186">
        <v>169495</v>
      </c>
      <c r="AD10186" t="s">
        <v>1012</v>
      </c>
      <c r="AE10186" t="s">
        <v>1013</v>
      </c>
      <c r="AF10186">
        <v>2014</v>
      </c>
    </row>
    <row r="10187" spans="1:32" x14ac:dyDescent="0.2">
      <c r="A10187" t="s">
        <v>3258</v>
      </c>
      <c r="B10187">
        <v>7758954</v>
      </c>
      <c r="C10187" t="s">
        <v>3266</v>
      </c>
      <c r="D10187" t="s">
        <v>709</v>
      </c>
      <c r="E10187" t="s">
        <v>842</v>
      </c>
      <c r="F10187" t="s">
        <v>843</v>
      </c>
      <c r="G10187" t="s">
        <v>844</v>
      </c>
      <c r="H10187" t="s">
        <v>930</v>
      </c>
      <c r="K10187" t="s">
        <v>772</v>
      </c>
      <c r="L10187" t="s">
        <v>715</v>
      </c>
      <c r="M10187" t="s">
        <v>716</v>
      </c>
      <c r="N10187">
        <v>6</v>
      </c>
      <c r="O10187" t="s">
        <v>801</v>
      </c>
      <c r="Q10187">
        <v>3.6999999999999998E-2</v>
      </c>
      <c r="V10187" t="s">
        <v>718</v>
      </c>
      <c r="W10187" t="s">
        <v>764</v>
      </c>
      <c r="X10187" t="s">
        <v>875</v>
      </c>
      <c r="Y10187" t="s">
        <v>749</v>
      </c>
      <c r="Z10187">
        <v>62</v>
      </c>
      <c r="AA10187" t="s">
        <v>722</v>
      </c>
      <c r="AB10187" t="s">
        <v>931</v>
      </c>
      <c r="AC10187">
        <v>111766</v>
      </c>
      <c r="AD10187" t="s">
        <v>932</v>
      </c>
      <c r="AE10187" t="s">
        <v>933</v>
      </c>
      <c r="AF10187">
        <v>2008</v>
      </c>
    </row>
    <row r="10188" spans="1:32" x14ac:dyDescent="0.2">
      <c r="A10188" t="s">
        <v>3258</v>
      </c>
      <c r="B10188">
        <v>10099748</v>
      </c>
      <c r="C10188" t="s">
        <v>3270</v>
      </c>
      <c r="D10188" t="s">
        <v>709</v>
      </c>
      <c r="E10188" t="s">
        <v>923</v>
      </c>
      <c r="F10188" t="s">
        <v>924</v>
      </c>
      <c r="G10188" t="s">
        <v>837</v>
      </c>
      <c r="H10188" t="s">
        <v>887</v>
      </c>
      <c r="K10188" t="s">
        <v>714</v>
      </c>
      <c r="L10188" t="s">
        <v>715</v>
      </c>
      <c r="M10188" t="s">
        <v>716</v>
      </c>
      <c r="O10188" t="s">
        <v>801</v>
      </c>
      <c r="Q10188">
        <v>5.2900000000000003E-2</v>
      </c>
      <c r="S10188">
        <v>2.6200000000000001E-2</v>
      </c>
      <c r="U10188">
        <v>0.1053</v>
      </c>
      <c r="V10188" t="s">
        <v>718</v>
      </c>
      <c r="W10188" t="s">
        <v>744</v>
      </c>
      <c r="X10188" t="s">
        <v>744</v>
      </c>
      <c r="Y10188" t="s">
        <v>754</v>
      </c>
      <c r="Z10188">
        <v>4</v>
      </c>
      <c r="AA10188" t="s">
        <v>722</v>
      </c>
      <c r="AB10188" t="s">
        <v>1280</v>
      </c>
      <c r="AC10188">
        <v>158223</v>
      </c>
      <c r="AD10188" t="s">
        <v>1281</v>
      </c>
      <c r="AE10188" t="s">
        <v>1282</v>
      </c>
      <c r="AF10188">
        <v>2011</v>
      </c>
    </row>
    <row r="10189" spans="1:32" x14ac:dyDescent="0.2">
      <c r="A10189" t="s">
        <v>3258</v>
      </c>
      <c r="B10189">
        <v>7758954</v>
      </c>
      <c r="C10189" t="s">
        <v>3266</v>
      </c>
      <c r="D10189" t="s">
        <v>709</v>
      </c>
      <c r="E10189" t="s">
        <v>842</v>
      </c>
      <c r="F10189" t="s">
        <v>843</v>
      </c>
      <c r="G10189" t="s">
        <v>844</v>
      </c>
      <c r="H10189" t="s">
        <v>930</v>
      </c>
      <c r="K10189" t="s">
        <v>772</v>
      </c>
      <c r="L10189" t="s">
        <v>715</v>
      </c>
      <c r="M10189" t="s">
        <v>716</v>
      </c>
      <c r="N10189">
        <v>6</v>
      </c>
      <c r="O10189" t="s">
        <v>801</v>
      </c>
      <c r="Q10189">
        <v>5.3999999999999999E-2</v>
      </c>
      <c r="V10189" t="s">
        <v>718</v>
      </c>
      <c r="W10189" t="s">
        <v>744</v>
      </c>
      <c r="X10189" t="s">
        <v>779</v>
      </c>
      <c r="Y10189" t="s">
        <v>736</v>
      </c>
      <c r="Z10189">
        <v>69</v>
      </c>
      <c r="AA10189" t="s">
        <v>722</v>
      </c>
      <c r="AB10189" t="s">
        <v>931</v>
      </c>
      <c r="AC10189">
        <v>111766</v>
      </c>
      <c r="AD10189" t="s">
        <v>932</v>
      </c>
      <c r="AE10189" t="s">
        <v>933</v>
      </c>
      <c r="AF10189">
        <v>2008</v>
      </c>
    </row>
    <row r="10190" spans="1:32" x14ac:dyDescent="0.2">
      <c r="A10190" t="s">
        <v>3258</v>
      </c>
      <c r="B10190">
        <v>7758954</v>
      </c>
      <c r="C10190" t="s">
        <v>3266</v>
      </c>
      <c r="D10190" t="s">
        <v>709</v>
      </c>
      <c r="E10190" t="s">
        <v>842</v>
      </c>
      <c r="F10190" t="s">
        <v>843</v>
      </c>
      <c r="G10190" t="s">
        <v>844</v>
      </c>
      <c r="H10190" t="s">
        <v>930</v>
      </c>
      <c r="K10190" t="s">
        <v>772</v>
      </c>
      <c r="L10190" t="s">
        <v>715</v>
      </c>
      <c r="M10190" t="s">
        <v>716</v>
      </c>
      <c r="N10190">
        <v>6</v>
      </c>
      <c r="O10190" t="s">
        <v>801</v>
      </c>
      <c r="Q10190">
        <v>5.3999999999999999E-2</v>
      </c>
      <c r="V10190" t="s">
        <v>718</v>
      </c>
      <c r="W10190" t="s">
        <v>764</v>
      </c>
      <c r="X10190" t="s">
        <v>875</v>
      </c>
      <c r="Y10190" t="s">
        <v>736</v>
      </c>
      <c r="Z10190">
        <v>69</v>
      </c>
      <c r="AA10190" t="s">
        <v>722</v>
      </c>
      <c r="AB10190" t="s">
        <v>931</v>
      </c>
      <c r="AC10190">
        <v>111766</v>
      </c>
      <c r="AD10190" t="s">
        <v>932</v>
      </c>
      <c r="AE10190" t="s">
        <v>933</v>
      </c>
      <c r="AF10190">
        <v>2008</v>
      </c>
    </row>
    <row r="10191" spans="1:32" x14ac:dyDescent="0.2">
      <c r="A10191" t="s">
        <v>3258</v>
      </c>
      <c r="B10191">
        <v>7758954</v>
      </c>
      <c r="C10191" t="s">
        <v>3266</v>
      </c>
      <c r="D10191" t="s">
        <v>709</v>
      </c>
      <c r="E10191" t="s">
        <v>842</v>
      </c>
      <c r="F10191" t="s">
        <v>843</v>
      </c>
      <c r="G10191" t="s">
        <v>844</v>
      </c>
      <c r="H10191" t="s">
        <v>930</v>
      </c>
      <c r="K10191" t="s">
        <v>772</v>
      </c>
      <c r="L10191" t="s">
        <v>715</v>
      </c>
      <c r="M10191" t="s">
        <v>716</v>
      </c>
      <c r="N10191">
        <v>6</v>
      </c>
      <c r="O10191" t="s">
        <v>801</v>
      </c>
      <c r="Q10191">
        <v>5.3999999999999999E-2</v>
      </c>
      <c r="V10191" t="s">
        <v>718</v>
      </c>
      <c r="W10191" t="s">
        <v>764</v>
      </c>
      <c r="X10191" t="s">
        <v>784</v>
      </c>
      <c r="Y10191" t="s">
        <v>749</v>
      </c>
      <c r="Z10191">
        <v>69</v>
      </c>
      <c r="AA10191" t="s">
        <v>722</v>
      </c>
      <c r="AB10191" t="s">
        <v>931</v>
      </c>
      <c r="AC10191">
        <v>111766</v>
      </c>
      <c r="AD10191" t="s">
        <v>932</v>
      </c>
      <c r="AE10191" t="s">
        <v>933</v>
      </c>
      <c r="AF10191">
        <v>2008</v>
      </c>
    </row>
    <row r="10192" spans="1:32" x14ac:dyDescent="0.2">
      <c r="A10192" t="s">
        <v>3258</v>
      </c>
      <c r="B10192">
        <v>10099748</v>
      </c>
      <c r="C10192" t="s">
        <v>3270</v>
      </c>
      <c r="D10192" t="s">
        <v>709</v>
      </c>
      <c r="E10192" t="s">
        <v>1041</v>
      </c>
      <c r="F10192" t="s">
        <v>1042</v>
      </c>
      <c r="G10192" t="s">
        <v>918</v>
      </c>
      <c r="H10192" t="s">
        <v>887</v>
      </c>
      <c r="I10192">
        <v>2</v>
      </c>
      <c r="J10192" t="s">
        <v>897</v>
      </c>
      <c r="K10192" t="s">
        <v>772</v>
      </c>
      <c r="L10192" t="s">
        <v>715</v>
      </c>
      <c r="M10192" t="s">
        <v>716</v>
      </c>
      <c r="N10192">
        <v>6</v>
      </c>
      <c r="O10192" t="s">
        <v>801</v>
      </c>
      <c r="P10192" t="s">
        <v>1077</v>
      </c>
      <c r="Q10192">
        <v>5.5E-2</v>
      </c>
      <c r="V10192" t="s">
        <v>718</v>
      </c>
      <c r="W10192" t="s">
        <v>764</v>
      </c>
      <c r="X10192" t="s">
        <v>765</v>
      </c>
      <c r="Y10192" t="s">
        <v>792</v>
      </c>
      <c r="Z10192">
        <v>4</v>
      </c>
      <c r="AA10192" t="s">
        <v>722</v>
      </c>
      <c r="AB10192" t="s">
        <v>1124</v>
      </c>
      <c r="AC10192">
        <v>188097</v>
      </c>
      <c r="AD10192" t="s">
        <v>1125</v>
      </c>
      <c r="AE10192" t="s">
        <v>1126</v>
      </c>
      <c r="AF10192">
        <v>2014</v>
      </c>
    </row>
    <row r="10193" spans="1:32" x14ac:dyDescent="0.2">
      <c r="A10193" t="s">
        <v>3258</v>
      </c>
      <c r="B10193">
        <v>10099748</v>
      </c>
      <c r="C10193" t="s">
        <v>3270</v>
      </c>
      <c r="D10193" t="s">
        <v>709</v>
      </c>
      <c r="E10193" t="s">
        <v>1041</v>
      </c>
      <c r="F10193" t="s">
        <v>1042</v>
      </c>
      <c r="G10193" t="s">
        <v>918</v>
      </c>
      <c r="H10193" t="s">
        <v>887</v>
      </c>
      <c r="I10193">
        <v>2</v>
      </c>
      <c r="J10193" t="s">
        <v>897</v>
      </c>
      <c r="K10193" t="s">
        <v>772</v>
      </c>
      <c r="L10193" t="s">
        <v>715</v>
      </c>
      <c r="M10193" t="s">
        <v>716</v>
      </c>
      <c r="N10193">
        <v>6</v>
      </c>
      <c r="O10193" t="s">
        <v>801</v>
      </c>
      <c r="P10193" t="s">
        <v>1077</v>
      </c>
      <c r="Q10193">
        <v>5.5E-2</v>
      </c>
      <c r="V10193" t="s">
        <v>718</v>
      </c>
      <c r="W10193" t="s">
        <v>744</v>
      </c>
      <c r="X10193" t="s">
        <v>744</v>
      </c>
      <c r="Y10193" t="s">
        <v>754</v>
      </c>
      <c r="Z10193">
        <v>4</v>
      </c>
      <c r="AA10193" t="s">
        <v>722</v>
      </c>
      <c r="AB10193" t="s">
        <v>1124</v>
      </c>
      <c r="AC10193">
        <v>188097</v>
      </c>
      <c r="AD10193" t="s">
        <v>1125</v>
      </c>
      <c r="AE10193" t="s">
        <v>1126</v>
      </c>
      <c r="AF10193">
        <v>2014</v>
      </c>
    </row>
    <row r="10194" spans="1:32" x14ac:dyDescent="0.2">
      <c r="A10194" t="s">
        <v>3258</v>
      </c>
      <c r="B10194">
        <v>10099748</v>
      </c>
      <c r="C10194" t="s">
        <v>3270</v>
      </c>
      <c r="D10194" t="s">
        <v>709</v>
      </c>
      <c r="E10194" t="s">
        <v>842</v>
      </c>
      <c r="F10194" t="s">
        <v>843</v>
      </c>
      <c r="G10194" t="s">
        <v>844</v>
      </c>
      <c r="H10194" t="s">
        <v>805</v>
      </c>
      <c r="I10194">
        <v>26</v>
      </c>
      <c r="J10194" t="s">
        <v>897</v>
      </c>
      <c r="K10194" t="s">
        <v>772</v>
      </c>
      <c r="L10194" t="s">
        <v>715</v>
      </c>
      <c r="M10194" t="s">
        <v>716</v>
      </c>
      <c r="N10194">
        <v>6</v>
      </c>
      <c r="O10194" t="s">
        <v>801</v>
      </c>
      <c r="Q10194">
        <v>5.5440000000000003E-2</v>
      </c>
      <c r="V10194" t="s">
        <v>718</v>
      </c>
      <c r="W10194" t="s">
        <v>764</v>
      </c>
      <c r="X10194" t="s">
        <v>970</v>
      </c>
      <c r="Y10194" t="s">
        <v>749</v>
      </c>
      <c r="Z10194">
        <v>28</v>
      </c>
      <c r="AA10194" t="s">
        <v>722</v>
      </c>
      <c r="AB10194" t="s">
        <v>1011</v>
      </c>
      <c r="AC10194">
        <v>169495</v>
      </c>
      <c r="AD10194" t="s">
        <v>1012</v>
      </c>
      <c r="AE10194" t="s">
        <v>1013</v>
      </c>
      <c r="AF10194">
        <v>2014</v>
      </c>
    </row>
    <row r="10195" spans="1:32" x14ac:dyDescent="0.2">
      <c r="A10195" t="s">
        <v>3258</v>
      </c>
      <c r="B10195">
        <v>10099748</v>
      </c>
      <c r="C10195" t="s">
        <v>3270</v>
      </c>
      <c r="D10195" t="s">
        <v>709</v>
      </c>
      <c r="E10195" t="s">
        <v>842</v>
      </c>
      <c r="F10195" t="s">
        <v>843</v>
      </c>
      <c r="G10195" t="s">
        <v>844</v>
      </c>
      <c r="H10195" t="s">
        <v>805</v>
      </c>
      <c r="I10195">
        <v>26</v>
      </c>
      <c r="J10195" t="s">
        <v>897</v>
      </c>
      <c r="K10195" t="s">
        <v>772</v>
      </c>
      <c r="L10195" t="s">
        <v>715</v>
      </c>
      <c r="M10195" t="s">
        <v>716</v>
      </c>
      <c r="N10195">
        <v>6</v>
      </c>
      <c r="O10195" t="s">
        <v>801</v>
      </c>
      <c r="Q10195">
        <v>5.5440000000000003E-2</v>
      </c>
      <c r="V10195" t="s">
        <v>718</v>
      </c>
      <c r="W10195" t="s">
        <v>764</v>
      </c>
      <c r="X10195" t="s">
        <v>875</v>
      </c>
      <c r="Y10195" t="s">
        <v>749</v>
      </c>
      <c r="Z10195">
        <v>28</v>
      </c>
      <c r="AA10195" t="s">
        <v>722</v>
      </c>
      <c r="AB10195" t="s">
        <v>1011</v>
      </c>
      <c r="AC10195">
        <v>169495</v>
      </c>
      <c r="AD10195" t="s">
        <v>1012</v>
      </c>
      <c r="AE10195" t="s">
        <v>1013</v>
      </c>
      <c r="AF10195">
        <v>2014</v>
      </c>
    </row>
    <row r="10196" spans="1:32" x14ac:dyDescent="0.2">
      <c r="A10196" t="s">
        <v>3258</v>
      </c>
      <c r="B10196">
        <v>10099748</v>
      </c>
      <c r="C10196" t="s">
        <v>3270</v>
      </c>
      <c r="D10196" t="s">
        <v>709</v>
      </c>
      <c r="E10196" t="s">
        <v>842</v>
      </c>
      <c r="F10196" t="s">
        <v>843</v>
      </c>
      <c r="G10196" t="s">
        <v>844</v>
      </c>
      <c r="H10196" t="s">
        <v>805</v>
      </c>
      <c r="I10196">
        <v>26</v>
      </c>
      <c r="J10196" t="s">
        <v>897</v>
      </c>
      <c r="K10196" t="s">
        <v>772</v>
      </c>
      <c r="L10196" t="s">
        <v>715</v>
      </c>
      <c r="M10196" t="s">
        <v>716</v>
      </c>
      <c r="N10196">
        <v>6</v>
      </c>
      <c r="O10196" t="s">
        <v>801</v>
      </c>
      <c r="Q10196">
        <v>5.5440000000000003E-2</v>
      </c>
      <c r="V10196" t="s">
        <v>718</v>
      </c>
      <c r="W10196" t="s">
        <v>764</v>
      </c>
      <c r="X10196" t="s">
        <v>784</v>
      </c>
      <c r="Y10196" t="s">
        <v>749</v>
      </c>
      <c r="Z10196">
        <v>28</v>
      </c>
      <c r="AA10196" t="s">
        <v>722</v>
      </c>
      <c r="AB10196" t="s">
        <v>1011</v>
      </c>
      <c r="AC10196">
        <v>169495</v>
      </c>
      <c r="AD10196" t="s">
        <v>1012</v>
      </c>
      <c r="AE10196" t="s">
        <v>1013</v>
      </c>
      <c r="AF10196">
        <v>2014</v>
      </c>
    </row>
    <row r="10197" spans="1:32" x14ac:dyDescent="0.2">
      <c r="A10197" t="s">
        <v>3258</v>
      </c>
      <c r="B10197">
        <v>10099748</v>
      </c>
      <c r="C10197" t="s">
        <v>3270</v>
      </c>
      <c r="D10197" t="s">
        <v>709</v>
      </c>
      <c r="E10197" t="s">
        <v>1041</v>
      </c>
      <c r="F10197" t="s">
        <v>1042</v>
      </c>
      <c r="G10197" t="s">
        <v>918</v>
      </c>
      <c r="H10197" t="s">
        <v>887</v>
      </c>
      <c r="I10197">
        <v>2</v>
      </c>
      <c r="J10197" t="s">
        <v>897</v>
      </c>
      <c r="K10197" t="s">
        <v>772</v>
      </c>
      <c r="L10197" t="s">
        <v>715</v>
      </c>
      <c r="M10197" t="s">
        <v>716</v>
      </c>
      <c r="N10197">
        <v>6</v>
      </c>
      <c r="O10197" t="s">
        <v>801</v>
      </c>
      <c r="P10197" t="s">
        <v>1077</v>
      </c>
      <c r="Q10197">
        <v>5.5849999999999997E-2</v>
      </c>
      <c r="V10197" t="s">
        <v>718</v>
      </c>
      <c r="W10197" t="s">
        <v>899</v>
      </c>
      <c r="X10197" t="s">
        <v>900</v>
      </c>
      <c r="Y10197" t="s">
        <v>792</v>
      </c>
      <c r="Z10197">
        <v>8</v>
      </c>
      <c r="AA10197" t="s">
        <v>722</v>
      </c>
      <c r="AB10197" t="s">
        <v>1011</v>
      </c>
      <c r="AC10197">
        <v>169495</v>
      </c>
      <c r="AD10197" t="s">
        <v>1012</v>
      </c>
      <c r="AE10197" t="s">
        <v>1013</v>
      </c>
      <c r="AF10197">
        <v>2014</v>
      </c>
    </row>
    <row r="10198" spans="1:32" x14ac:dyDescent="0.2">
      <c r="A10198" t="s">
        <v>3258</v>
      </c>
      <c r="B10198">
        <v>10099748</v>
      </c>
      <c r="C10198" t="s">
        <v>3270</v>
      </c>
      <c r="D10198" t="s">
        <v>709</v>
      </c>
      <c r="E10198" t="s">
        <v>1041</v>
      </c>
      <c r="F10198" t="s">
        <v>1042</v>
      </c>
      <c r="G10198" t="s">
        <v>918</v>
      </c>
      <c r="H10198" t="s">
        <v>887</v>
      </c>
      <c r="I10198">
        <v>2</v>
      </c>
      <c r="J10198" t="s">
        <v>897</v>
      </c>
      <c r="K10198" t="s">
        <v>772</v>
      </c>
      <c r="L10198" t="s">
        <v>715</v>
      </c>
      <c r="M10198" t="s">
        <v>716</v>
      </c>
      <c r="N10198">
        <v>6</v>
      </c>
      <c r="O10198" t="s">
        <v>801</v>
      </c>
      <c r="P10198" t="s">
        <v>1077</v>
      </c>
      <c r="Q10198">
        <v>5.5849999999999997E-2</v>
      </c>
      <c r="V10198" t="s">
        <v>718</v>
      </c>
      <c r="W10198" t="s">
        <v>899</v>
      </c>
      <c r="X10198" t="s">
        <v>900</v>
      </c>
      <c r="Y10198" t="s">
        <v>792</v>
      </c>
      <c r="Z10198">
        <v>4</v>
      </c>
      <c r="AA10198" t="s">
        <v>722</v>
      </c>
      <c r="AB10198" t="s">
        <v>1011</v>
      </c>
      <c r="AC10198">
        <v>169495</v>
      </c>
      <c r="AD10198" t="s">
        <v>1012</v>
      </c>
      <c r="AE10198" t="s">
        <v>1013</v>
      </c>
      <c r="AF10198">
        <v>2014</v>
      </c>
    </row>
    <row r="10199" spans="1:32" x14ac:dyDescent="0.2">
      <c r="A10199" t="s">
        <v>3258</v>
      </c>
      <c r="B10199">
        <v>10099748</v>
      </c>
      <c r="C10199" t="s">
        <v>3270</v>
      </c>
      <c r="D10199" t="s">
        <v>709</v>
      </c>
      <c r="E10199" t="s">
        <v>1041</v>
      </c>
      <c r="F10199" t="s">
        <v>1042</v>
      </c>
      <c r="G10199" t="s">
        <v>918</v>
      </c>
      <c r="H10199" t="s">
        <v>887</v>
      </c>
      <c r="I10199">
        <v>2</v>
      </c>
      <c r="J10199" t="s">
        <v>897</v>
      </c>
      <c r="K10199" t="s">
        <v>772</v>
      </c>
      <c r="L10199" t="s">
        <v>715</v>
      </c>
      <c r="M10199" t="s">
        <v>716</v>
      </c>
      <c r="N10199">
        <v>6</v>
      </c>
      <c r="O10199" t="s">
        <v>801</v>
      </c>
      <c r="P10199" t="s">
        <v>1077</v>
      </c>
      <c r="Q10199">
        <v>5.5849999999999997E-2</v>
      </c>
      <c r="V10199" t="s">
        <v>718</v>
      </c>
      <c r="W10199" t="s">
        <v>899</v>
      </c>
      <c r="X10199" t="s">
        <v>900</v>
      </c>
      <c r="Y10199" t="s">
        <v>792</v>
      </c>
      <c r="Z10199">
        <v>8</v>
      </c>
      <c r="AA10199" t="s">
        <v>722</v>
      </c>
      <c r="AB10199" t="s">
        <v>1011</v>
      </c>
      <c r="AC10199">
        <v>169495</v>
      </c>
      <c r="AD10199" t="s">
        <v>1012</v>
      </c>
      <c r="AE10199" t="s">
        <v>1013</v>
      </c>
      <c r="AF10199">
        <v>2014</v>
      </c>
    </row>
    <row r="10200" spans="1:32" x14ac:dyDescent="0.2">
      <c r="A10200" t="s">
        <v>3258</v>
      </c>
      <c r="B10200">
        <v>10099748</v>
      </c>
      <c r="C10200" t="s">
        <v>3270</v>
      </c>
      <c r="D10200" t="s">
        <v>709</v>
      </c>
      <c r="E10200" t="s">
        <v>1041</v>
      </c>
      <c r="F10200" t="s">
        <v>1042</v>
      </c>
      <c r="G10200" t="s">
        <v>918</v>
      </c>
      <c r="H10200" t="s">
        <v>887</v>
      </c>
      <c r="I10200">
        <v>2</v>
      </c>
      <c r="J10200" t="s">
        <v>897</v>
      </c>
      <c r="K10200" t="s">
        <v>772</v>
      </c>
      <c r="L10200" t="s">
        <v>715</v>
      </c>
      <c r="M10200" t="s">
        <v>716</v>
      </c>
      <c r="N10200">
        <v>6</v>
      </c>
      <c r="O10200" t="s">
        <v>801</v>
      </c>
      <c r="P10200" t="s">
        <v>1077</v>
      </c>
      <c r="Q10200">
        <v>5.5849999999999997E-2</v>
      </c>
      <c r="V10200" t="s">
        <v>718</v>
      </c>
      <c r="W10200" t="s">
        <v>899</v>
      </c>
      <c r="X10200" t="s">
        <v>900</v>
      </c>
      <c r="Y10200" t="s">
        <v>792</v>
      </c>
      <c r="Z10200">
        <v>4</v>
      </c>
      <c r="AA10200" t="s">
        <v>722</v>
      </c>
      <c r="AB10200" t="s">
        <v>1011</v>
      </c>
      <c r="AC10200">
        <v>169495</v>
      </c>
      <c r="AD10200" t="s">
        <v>1012</v>
      </c>
      <c r="AE10200" t="s">
        <v>1013</v>
      </c>
      <c r="AF10200">
        <v>2014</v>
      </c>
    </row>
    <row r="10201" spans="1:32" x14ac:dyDescent="0.2">
      <c r="A10201" t="s">
        <v>3258</v>
      </c>
      <c r="B10201">
        <v>10099748</v>
      </c>
      <c r="C10201" t="s">
        <v>3270</v>
      </c>
      <c r="D10201" t="s">
        <v>709</v>
      </c>
      <c r="E10201" t="s">
        <v>1041</v>
      </c>
      <c r="F10201" t="s">
        <v>1042</v>
      </c>
      <c r="G10201" t="s">
        <v>918</v>
      </c>
      <c r="H10201" t="s">
        <v>887</v>
      </c>
      <c r="I10201">
        <v>2</v>
      </c>
      <c r="J10201" t="s">
        <v>897</v>
      </c>
      <c r="K10201" t="s">
        <v>772</v>
      </c>
      <c r="L10201" t="s">
        <v>715</v>
      </c>
      <c r="M10201" t="s">
        <v>716</v>
      </c>
      <c r="N10201">
        <v>6</v>
      </c>
      <c r="O10201" t="s">
        <v>801</v>
      </c>
      <c r="P10201" t="s">
        <v>1077</v>
      </c>
      <c r="Q10201">
        <v>5.5849999999999997E-2</v>
      </c>
      <c r="V10201" t="s">
        <v>718</v>
      </c>
      <c r="W10201" t="s">
        <v>744</v>
      </c>
      <c r="X10201" t="s">
        <v>744</v>
      </c>
      <c r="Y10201" t="s">
        <v>754</v>
      </c>
      <c r="Z10201">
        <v>4</v>
      </c>
      <c r="AA10201" t="s">
        <v>722</v>
      </c>
      <c r="AB10201" t="s">
        <v>1011</v>
      </c>
      <c r="AC10201">
        <v>169495</v>
      </c>
      <c r="AD10201" t="s">
        <v>1012</v>
      </c>
      <c r="AE10201" t="s">
        <v>1013</v>
      </c>
      <c r="AF10201">
        <v>2014</v>
      </c>
    </row>
    <row r="10202" spans="1:32" x14ac:dyDescent="0.2">
      <c r="A10202" t="s">
        <v>3258</v>
      </c>
      <c r="B10202">
        <v>10099748</v>
      </c>
      <c r="C10202" t="s">
        <v>3270</v>
      </c>
      <c r="D10202" t="s">
        <v>709</v>
      </c>
      <c r="E10202" t="s">
        <v>1041</v>
      </c>
      <c r="F10202" t="s">
        <v>1042</v>
      </c>
      <c r="G10202" t="s">
        <v>918</v>
      </c>
      <c r="H10202" t="s">
        <v>887</v>
      </c>
      <c r="I10202">
        <v>2</v>
      </c>
      <c r="J10202" t="s">
        <v>897</v>
      </c>
      <c r="K10202" t="s">
        <v>772</v>
      </c>
      <c r="L10202" t="s">
        <v>715</v>
      </c>
      <c r="M10202" t="s">
        <v>716</v>
      </c>
      <c r="N10202">
        <v>6</v>
      </c>
      <c r="O10202" t="s">
        <v>801</v>
      </c>
      <c r="P10202" t="s">
        <v>1077</v>
      </c>
      <c r="Q10202">
        <v>5.5849999999999997E-2</v>
      </c>
      <c r="V10202" t="s">
        <v>718</v>
      </c>
      <c r="W10202" t="s">
        <v>744</v>
      </c>
      <c r="X10202" t="s">
        <v>744</v>
      </c>
      <c r="Y10202" t="s">
        <v>754</v>
      </c>
      <c r="Z10202">
        <v>8</v>
      </c>
      <c r="AA10202" t="s">
        <v>722</v>
      </c>
      <c r="AB10202" t="s">
        <v>1011</v>
      </c>
      <c r="AC10202">
        <v>169495</v>
      </c>
      <c r="AD10202" t="s">
        <v>1012</v>
      </c>
      <c r="AE10202" t="s">
        <v>1013</v>
      </c>
      <c r="AF10202">
        <v>2014</v>
      </c>
    </row>
    <row r="10203" spans="1:32" x14ac:dyDescent="0.2">
      <c r="A10203" t="s">
        <v>3258</v>
      </c>
      <c r="B10203">
        <v>10099748</v>
      </c>
      <c r="C10203" t="s">
        <v>3270</v>
      </c>
      <c r="D10203" t="s">
        <v>709</v>
      </c>
      <c r="E10203" t="s">
        <v>1041</v>
      </c>
      <c r="F10203" t="s">
        <v>1042</v>
      </c>
      <c r="G10203" t="s">
        <v>918</v>
      </c>
      <c r="H10203" t="s">
        <v>887</v>
      </c>
      <c r="I10203">
        <v>2</v>
      </c>
      <c r="J10203" t="s">
        <v>897</v>
      </c>
      <c r="K10203" t="s">
        <v>772</v>
      </c>
      <c r="L10203" t="s">
        <v>715</v>
      </c>
      <c r="M10203" t="s">
        <v>716</v>
      </c>
      <c r="N10203">
        <v>6</v>
      </c>
      <c r="O10203" t="s">
        <v>801</v>
      </c>
      <c r="Q10203">
        <v>5.8130000000000001E-2</v>
      </c>
      <c r="V10203" t="s">
        <v>718</v>
      </c>
      <c r="W10203" t="s">
        <v>744</v>
      </c>
      <c r="X10203" t="s">
        <v>779</v>
      </c>
      <c r="Y10203" t="s">
        <v>736</v>
      </c>
      <c r="Z10203">
        <v>25</v>
      </c>
      <c r="AA10203" t="s">
        <v>722</v>
      </c>
      <c r="AB10203" t="s">
        <v>1011</v>
      </c>
      <c r="AC10203">
        <v>169495</v>
      </c>
      <c r="AD10203" t="s">
        <v>1012</v>
      </c>
      <c r="AE10203" t="s">
        <v>1013</v>
      </c>
      <c r="AF10203">
        <v>2014</v>
      </c>
    </row>
    <row r="10204" spans="1:32" x14ac:dyDescent="0.2">
      <c r="A10204" t="s">
        <v>3258</v>
      </c>
      <c r="B10204">
        <v>10099748</v>
      </c>
      <c r="C10204" t="s">
        <v>3270</v>
      </c>
      <c r="D10204" t="s">
        <v>709</v>
      </c>
      <c r="E10204" t="s">
        <v>1041</v>
      </c>
      <c r="F10204" t="s">
        <v>1042</v>
      </c>
      <c r="G10204" t="s">
        <v>918</v>
      </c>
      <c r="H10204" t="s">
        <v>887</v>
      </c>
      <c r="I10204">
        <v>2</v>
      </c>
      <c r="J10204" t="s">
        <v>897</v>
      </c>
      <c r="K10204" t="s">
        <v>772</v>
      </c>
      <c r="L10204" t="s">
        <v>715</v>
      </c>
      <c r="M10204" t="s">
        <v>716</v>
      </c>
      <c r="N10204">
        <v>6</v>
      </c>
      <c r="O10204" t="s">
        <v>801</v>
      </c>
      <c r="Q10204">
        <v>5.8130000000000001E-2</v>
      </c>
      <c r="V10204" t="s">
        <v>718</v>
      </c>
      <c r="W10204" t="s">
        <v>764</v>
      </c>
      <c r="X10204" t="s">
        <v>970</v>
      </c>
      <c r="Y10204" t="s">
        <v>736</v>
      </c>
      <c r="Z10204">
        <v>53</v>
      </c>
      <c r="AA10204" t="s">
        <v>722</v>
      </c>
      <c r="AB10204" t="s">
        <v>1011</v>
      </c>
      <c r="AC10204">
        <v>169495</v>
      </c>
      <c r="AD10204" t="s">
        <v>1012</v>
      </c>
      <c r="AE10204" t="s">
        <v>1013</v>
      </c>
      <c r="AF10204">
        <v>2014</v>
      </c>
    </row>
    <row r="10205" spans="1:32" x14ac:dyDescent="0.2">
      <c r="A10205" t="s">
        <v>3258</v>
      </c>
      <c r="B10205">
        <v>10099748</v>
      </c>
      <c r="C10205" t="s">
        <v>3270</v>
      </c>
      <c r="D10205" t="s">
        <v>709</v>
      </c>
      <c r="E10205" t="s">
        <v>1041</v>
      </c>
      <c r="F10205" t="s">
        <v>1042</v>
      </c>
      <c r="G10205" t="s">
        <v>918</v>
      </c>
      <c r="H10205" t="s">
        <v>805</v>
      </c>
      <c r="I10205">
        <v>27</v>
      </c>
      <c r="J10205" t="s">
        <v>897</v>
      </c>
      <c r="K10205" t="s">
        <v>772</v>
      </c>
      <c r="L10205" t="s">
        <v>715</v>
      </c>
      <c r="M10205" t="s">
        <v>716</v>
      </c>
      <c r="N10205">
        <v>6</v>
      </c>
      <c r="O10205" t="s">
        <v>801</v>
      </c>
      <c r="P10205" t="s">
        <v>1077</v>
      </c>
      <c r="Q10205">
        <v>5.9650000000000002E-2</v>
      </c>
      <c r="V10205" t="s">
        <v>718</v>
      </c>
      <c r="W10205" t="s">
        <v>744</v>
      </c>
      <c r="X10205" t="s">
        <v>744</v>
      </c>
      <c r="Y10205" t="s">
        <v>754</v>
      </c>
      <c r="Z10205">
        <v>4</v>
      </c>
      <c r="AA10205" t="s">
        <v>722</v>
      </c>
      <c r="AB10205" t="s">
        <v>1011</v>
      </c>
      <c r="AC10205">
        <v>169495</v>
      </c>
      <c r="AD10205" t="s">
        <v>1012</v>
      </c>
      <c r="AE10205" t="s">
        <v>1013</v>
      </c>
      <c r="AF10205">
        <v>2014</v>
      </c>
    </row>
    <row r="10206" spans="1:32" x14ac:dyDescent="0.2">
      <c r="A10206" t="s">
        <v>3258</v>
      </c>
      <c r="B10206">
        <v>10099748</v>
      </c>
      <c r="C10206" t="s">
        <v>3270</v>
      </c>
      <c r="D10206" t="s">
        <v>709</v>
      </c>
      <c r="E10206" t="s">
        <v>1041</v>
      </c>
      <c r="F10206" t="s">
        <v>1042</v>
      </c>
      <c r="G10206" t="s">
        <v>918</v>
      </c>
      <c r="H10206" t="s">
        <v>805</v>
      </c>
      <c r="I10206">
        <v>27</v>
      </c>
      <c r="J10206" t="s">
        <v>897</v>
      </c>
      <c r="K10206" t="s">
        <v>772</v>
      </c>
      <c r="L10206" t="s">
        <v>715</v>
      </c>
      <c r="M10206" t="s">
        <v>716</v>
      </c>
      <c r="N10206">
        <v>6</v>
      </c>
      <c r="O10206" t="s">
        <v>801</v>
      </c>
      <c r="Q10206">
        <v>5.9650000000000002E-2</v>
      </c>
      <c r="V10206" t="s">
        <v>718</v>
      </c>
      <c r="W10206" t="s">
        <v>744</v>
      </c>
      <c r="X10206" t="s">
        <v>779</v>
      </c>
      <c r="Y10206" t="s">
        <v>749</v>
      </c>
      <c r="Z10206">
        <v>28</v>
      </c>
      <c r="AA10206" t="s">
        <v>722</v>
      </c>
      <c r="AB10206" t="s">
        <v>1011</v>
      </c>
      <c r="AC10206">
        <v>169495</v>
      </c>
      <c r="AD10206" t="s">
        <v>1012</v>
      </c>
      <c r="AE10206" t="s">
        <v>1013</v>
      </c>
      <c r="AF10206">
        <v>2014</v>
      </c>
    </row>
    <row r="10207" spans="1:32" x14ac:dyDescent="0.2">
      <c r="A10207" t="s">
        <v>3258</v>
      </c>
      <c r="B10207">
        <v>10099748</v>
      </c>
      <c r="C10207" t="s">
        <v>3270</v>
      </c>
      <c r="D10207" t="s">
        <v>709</v>
      </c>
      <c r="E10207" t="s">
        <v>1041</v>
      </c>
      <c r="F10207" t="s">
        <v>1042</v>
      </c>
      <c r="G10207" t="s">
        <v>918</v>
      </c>
      <c r="H10207" t="s">
        <v>805</v>
      </c>
      <c r="I10207">
        <v>27</v>
      </c>
      <c r="J10207" t="s">
        <v>897</v>
      </c>
      <c r="K10207" t="s">
        <v>772</v>
      </c>
      <c r="L10207" t="s">
        <v>715</v>
      </c>
      <c r="M10207" t="s">
        <v>716</v>
      </c>
      <c r="N10207">
        <v>6</v>
      </c>
      <c r="O10207" t="s">
        <v>801</v>
      </c>
      <c r="Q10207">
        <v>5.9650000000000002E-2</v>
      </c>
      <c r="V10207" t="s">
        <v>718</v>
      </c>
      <c r="W10207" t="s">
        <v>764</v>
      </c>
      <c r="X10207" t="s">
        <v>875</v>
      </c>
      <c r="Y10207" t="s">
        <v>749</v>
      </c>
      <c r="Z10207">
        <v>28</v>
      </c>
      <c r="AA10207" t="s">
        <v>722</v>
      </c>
      <c r="AB10207" t="s">
        <v>1011</v>
      </c>
      <c r="AC10207">
        <v>169495</v>
      </c>
      <c r="AD10207" t="s">
        <v>1012</v>
      </c>
      <c r="AE10207" t="s">
        <v>1013</v>
      </c>
      <c r="AF10207">
        <v>2014</v>
      </c>
    </row>
    <row r="10208" spans="1:32" x14ac:dyDescent="0.2">
      <c r="A10208" t="s">
        <v>3258</v>
      </c>
      <c r="B10208">
        <v>10099748</v>
      </c>
      <c r="C10208" t="s">
        <v>3270</v>
      </c>
      <c r="D10208" t="s">
        <v>709</v>
      </c>
      <c r="E10208" t="s">
        <v>1041</v>
      </c>
      <c r="F10208" t="s">
        <v>1042</v>
      </c>
      <c r="G10208" t="s">
        <v>918</v>
      </c>
      <c r="H10208" t="s">
        <v>805</v>
      </c>
      <c r="I10208">
        <v>27</v>
      </c>
      <c r="J10208" t="s">
        <v>897</v>
      </c>
      <c r="K10208" t="s">
        <v>772</v>
      </c>
      <c r="L10208" t="s">
        <v>715</v>
      </c>
      <c r="M10208" t="s">
        <v>716</v>
      </c>
      <c r="N10208">
        <v>6</v>
      </c>
      <c r="O10208" t="s">
        <v>801</v>
      </c>
      <c r="Q10208">
        <v>5.9650000000000002E-2</v>
      </c>
      <c r="V10208" t="s">
        <v>718</v>
      </c>
      <c r="W10208" t="s">
        <v>764</v>
      </c>
      <c r="X10208" t="s">
        <v>784</v>
      </c>
      <c r="Y10208" t="s">
        <v>749</v>
      </c>
      <c r="Z10208">
        <v>28</v>
      </c>
      <c r="AA10208" t="s">
        <v>722</v>
      </c>
      <c r="AB10208" t="s">
        <v>1011</v>
      </c>
      <c r="AC10208">
        <v>169495</v>
      </c>
      <c r="AD10208" t="s">
        <v>1012</v>
      </c>
      <c r="AE10208" t="s">
        <v>1013</v>
      </c>
      <c r="AF10208">
        <v>2014</v>
      </c>
    </row>
    <row r="10209" spans="1:32" x14ac:dyDescent="0.2">
      <c r="A10209" t="s">
        <v>3258</v>
      </c>
      <c r="B10209">
        <v>10099748</v>
      </c>
      <c r="C10209" t="s">
        <v>3270</v>
      </c>
      <c r="D10209" t="s">
        <v>709</v>
      </c>
      <c r="E10209" t="s">
        <v>1041</v>
      </c>
      <c r="F10209" t="s">
        <v>1042</v>
      </c>
      <c r="G10209" t="s">
        <v>918</v>
      </c>
      <c r="H10209" t="s">
        <v>805</v>
      </c>
      <c r="I10209">
        <v>27</v>
      </c>
      <c r="J10209" t="s">
        <v>897</v>
      </c>
      <c r="K10209" t="s">
        <v>772</v>
      </c>
      <c r="L10209" t="s">
        <v>715</v>
      </c>
      <c r="M10209" t="s">
        <v>716</v>
      </c>
      <c r="N10209">
        <v>6</v>
      </c>
      <c r="O10209" t="s">
        <v>801</v>
      </c>
      <c r="Q10209">
        <v>5.9650000000000002E-2</v>
      </c>
      <c r="V10209" t="s">
        <v>718</v>
      </c>
      <c r="W10209" t="s">
        <v>764</v>
      </c>
      <c r="X10209" t="s">
        <v>875</v>
      </c>
      <c r="Y10209" t="s">
        <v>749</v>
      </c>
      <c r="Z10209">
        <v>28</v>
      </c>
      <c r="AA10209" t="s">
        <v>722</v>
      </c>
      <c r="AB10209" t="s">
        <v>1011</v>
      </c>
      <c r="AC10209">
        <v>169495</v>
      </c>
      <c r="AD10209" t="s">
        <v>1012</v>
      </c>
      <c r="AE10209" t="s">
        <v>1013</v>
      </c>
      <c r="AF10209">
        <v>2014</v>
      </c>
    </row>
    <row r="10210" spans="1:32" x14ac:dyDescent="0.2">
      <c r="A10210" t="s">
        <v>3258</v>
      </c>
      <c r="B10210">
        <v>10099748</v>
      </c>
      <c r="C10210" t="s">
        <v>3270</v>
      </c>
      <c r="D10210" t="s">
        <v>709</v>
      </c>
      <c r="E10210" t="s">
        <v>1041</v>
      </c>
      <c r="F10210" t="s">
        <v>1042</v>
      </c>
      <c r="G10210" t="s">
        <v>918</v>
      </c>
      <c r="H10210" t="s">
        <v>805</v>
      </c>
      <c r="I10210">
        <v>27</v>
      </c>
      <c r="J10210" t="s">
        <v>897</v>
      </c>
      <c r="K10210" t="s">
        <v>772</v>
      </c>
      <c r="L10210" t="s">
        <v>715</v>
      </c>
      <c r="M10210" t="s">
        <v>716</v>
      </c>
      <c r="N10210">
        <v>6</v>
      </c>
      <c r="O10210" t="s">
        <v>801</v>
      </c>
      <c r="Q10210">
        <v>5.9650000000000002E-2</v>
      </c>
      <c r="V10210" t="s">
        <v>718</v>
      </c>
      <c r="W10210" t="s">
        <v>744</v>
      </c>
      <c r="X10210" t="s">
        <v>779</v>
      </c>
      <c r="Y10210" t="s">
        <v>749</v>
      </c>
      <c r="Z10210">
        <v>4</v>
      </c>
      <c r="AA10210" t="s">
        <v>722</v>
      </c>
      <c r="AB10210" t="s">
        <v>1011</v>
      </c>
      <c r="AC10210">
        <v>169495</v>
      </c>
      <c r="AD10210" t="s">
        <v>1012</v>
      </c>
      <c r="AE10210" t="s">
        <v>1013</v>
      </c>
      <c r="AF10210">
        <v>2014</v>
      </c>
    </row>
    <row r="10211" spans="1:32" x14ac:dyDescent="0.2">
      <c r="A10211" t="s">
        <v>3258</v>
      </c>
      <c r="B10211">
        <v>10099748</v>
      </c>
      <c r="C10211" t="s">
        <v>3270</v>
      </c>
      <c r="D10211" t="s">
        <v>709</v>
      </c>
      <c r="E10211" t="s">
        <v>1041</v>
      </c>
      <c r="F10211" t="s">
        <v>1042</v>
      </c>
      <c r="G10211" t="s">
        <v>918</v>
      </c>
      <c r="H10211" t="s">
        <v>805</v>
      </c>
      <c r="I10211">
        <v>27</v>
      </c>
      <c r="J10211" t="s">
        <v>897</v>
      </c>
      <c r="K10211" t="s">
        <v>772</v>
      </c>
      <c r="L10211" t="s">
        <v>715</v>
      </c>
      <c r="M10211" t="s">
        <v>716</v>
      </c>
      <c r="N10211">
        <v>6</v>
      </c>
      <c r="O10211" t="s">
        <v>801</v>
      </c>
      <c r="Q10211">
        <v>5.9650000000000002E-2</v>
      </c>
      <c r="V10211" t="s">
        <v>718</v>
      </c>
      <c r="W10211" t="s">
        <v>764</v>
      </c>
      <c r="X10211" t="s">
        <v>970</v>
      </c>
      <c r="Y10211" t="s">
        <v>749</v>
      </c>
      <c r="Z10211">
        <v>28</v>
      </c>
      <c r="AA10211" t="s">
        <v>722</v>
      </c>
      <c r="AB10211" t="s">
        <v>1011</v>
      </c>
      <c r="AC10211">
        <v>169495</v>
      </c>
      <c r="AD10211" t="s">
        <v>1012</v>
      </c>
      <c r="AE10211" t="s">
        <v>1013</v>
      </c>
      <c r="AF10211">
        <v>2014</v>
      </c>
    </row>
    <row r="10212" spans="1:32" x14ac:dyDescent="0.2">
      <c r="A10212" t="s">
        <v>3258</v>
      </c>
      <c r="B10212">
        <v>10099748</v>
      </c>
      <c r="C10212" t="s">
        <v>3270</v>
      </c>
      <c r="D10212" t="s">
        <v>709</v>
      </c>
      <c r="E10212" t="s">
        <v>1041</v>
      </c>
      <c r="F10212" t="s">
        <v>1042</v>
      </c>
      <c r="G10212" t="s">
        <v>918</v>
      </c>
      <c r="H10212" t="s">
        <v>805</v>
      </c>
      <c r="I10212">
        <v>27</v>
      </c>
      <c r="J10212" t="s">
        <v>897</v>
      </c>
      <c r="K10212" t="s">
        <v>772</v>
      </c>
      <c r="L10212" t="s">
        <v>715</v>
      </c>
      <c r="M10212" t="s">
        <v>716</v>
      </c>
      <c r="N10212">
        <v>6</v>
      </c>
      <c r="O10212" t="s">
        <v>801</v>
      </c>
      <c r="P10212" t="s">
        <v>1077</v>
      </c>
      <c r="Q10212">
        <v>6.0999999999999999E-2</v>
      </c>
      <c r="V10212" t="s">
        <v>718</v>
      </c>
      <c r="W10212" t="s">
        <v>764</v>
      </c>
      <c r="X10212" t="s">
        <v>765</v>
      </c>
      <c r="Y10212" t="s">
        <v>792</v>
      </c>
      <c r="Z10212">
        <v>4</v>
      </c>
      <c r="AA10212" t="s">
        <v>722</v>
      </c>
      <c r="AB10212" t="s">
        <v>1124</v>
      </c>
      <c r="AC10212">
        <v>188097</v>
      </c>
      <c r="AD10212" t="s">
        <v>1125</v>
      </c>
      <c r="AE10212" t="s">
        <v>1126</v>
      </c>
      <c r="AF10212">
        <v>2014</v>
      </c>
    </row>
    <row r="10213" spans="1:32" x14ac:dyDescent="0.2">
      <c r="A10213" t="s">
        <v>3258</v>
      </c>
      <c r="B10213">
        <v>7758954</v>
      </c>
      <c r="C10213" t="s">
        <v>3266</v>
      </c>
      <c r="D10213" t="s">
        <v>709</v>
      </c>
      <c r="E10213" t="s">
        <v>842</v>
      </c>
      <c r="F10213" t="s">
        <v>843</v>
      </c>
      <c r="G10213" t="s">
        <v>844</v>
      </c>
      <c r="H10213" t="s">
        <v>930</v>
      </c>
      <c r="K10213" t="s">
        <v>772</v>
      </c>
      <c r="L10213" t="s">
        <v>715</v>
      </c>
      <c r="M10213" t="s">
        <v>716</v>
      </c>
      <c r="N10213">
        <v>6</v>
      </c>
      <c r="O10213" t="s">
        <v>801</v>
      </c>
      <c r="Q10213">
        <v>8.6999999999999994E-2</v>
      </c>
      <c r="V10213" t="s">
        <v>718</v>
      </c>
      <c r="W10213" t="s">
        <v>764</v>
      </c>
      <c r="X10213" t="s">
        <v>875</v>
      </c>
      <c r="Y10213" t="s">
        <v>736</v>
      </c>
      <c r="Z10213">
        <v>62</v>
      </c>
      <c r="AA10213" t="s">
        <v>722</v>
      </c>
      <c r="AB10213" t="s">
        <v>931</v>
      </c>
      <c r="AC10213">
        <v>111766</v>
      </c>
      <c r="AD10213" t="s">
        <v>932</v>
      </c>
      <c r="AE10213" t="s">
        <v>933</v>
      </c>
      <c r="AF10213">
        <v>2008</v>
      </c>
    </row>
    <row r="10214" spans="1:32" x14ac:dyDescent="0.2">
      <c r="A10214" t="s">
        <v>3258</v>
      </c>
      <c r="B10214">
        <v>7758954</v>
      </c>
      <c r="C10214" t="s">
        <v>3266</v>
      </c>
      <c r="D10214" t="s">
        <v>709</v>
      </c>
      <c r="E10214" t="s">
        <v>842</v>
      </c>
      <c r="F10214" t="s">
        <v>843</v>
      </c>
      <c r="G10214" t="s">
        <v>844</v>
      </c>
      <c r="H10214" t="s">
        <v>930</v>
      </c>
      <c r="K10214" t="s">
        <v>772</v>
      </c>
      <c r="L10214" t="s">
        <v>715</v>
      </c>
      <c r="M10214" t="s">
        <v>716</v>
      </c>
      <c r="N10214">
        <v>6</v>
      </c>
      <c r="O10214" t="s">
        <v>801</v>
      </c>
      <c r="Q10214">
        <v>8.6999999999999994E-2</v>
      </c>
      <c r="V10214" t="s">
        <v>718</v>
      </c>
      <c r="W10214" t="s">
        <v>744</v>
      </c>
      <c r="X10214" t="s">
        <v>779</v>
      </c>
      <c r="Y10214" t="s">
        <v>749</v>
      </c>
      <c r="Z10214">
        <v>62</v>
      </c>
      <c r="AA10214" t="s">
        <v>722</v>
      </c>
      <c r="AB10214" t="s">
        <v>931</v>
      </c>
      <c r="AC10214">
        <v>111766</v>
      </c>
      <c r="AD10214" t="s">
        <v>932</v>
      </c>
      <c r="AE10214" t="s">
        <v>933</v>
      </c>
      <c r="AF10214">
        <v>2008</v>
      </c>
    </row>
    <row r="10215" spans="1:32" x14ac:dyDescent="0.2">
      <c r="A10215" t="s">
        <v>3258</v>
      </c>
      <c r="B10215">
        <v>10099748</v>
      </c>
      <c r="C10215" t="s">
        <v>3270</v>
      </c>
      <c r="D10215" t="s">
        <v>709</v>
      </c>
      <c r="E10215" t="s">
        <v>3279</v>
      </c>
      <c r="F10215" t="s">
        <v>3280</v>
      </c>
      <c r="G10215" t="s">
        <v>886</v>
      </c>
      <c r="H10215" t="s">
        <v>896</v>
      </c>
      <c r="K10215" t="s">
        <v>753</v>
      </c>
      <c r="L10215" t="s">
        <v>715</v>
      </c>
      <c r="M10215" t="s">
        <v>716</v>
      </c>
      <c r="N10215" t="s">
        <v>3281</v>
      </c>
      <c r="O10215" t="s">
        <v>801</v>
      </c>
      <c r="Q10215">
        <v>0.09</v>
      </c>
      <c r="S10215">
        <v>0.08</v>
      </c>
      <c r="U10215">
        <v>0.11</v>
      </c>
      <c r="V10215" t="s">
        <v>718</v>
      </c>
      <c r="W10215" t="s">
        <v>744</v>
      </c>
      <c r="X10215" t="s">
        <v>744</v>
      </c>
      <c r="Y10215" t="s">
        <v>754</v>
      </c>
      <c r="Z10215">
        <v>4</v>
      </c>
      <c r="AA10215" t="s">
        <v>722</v>
      </c>
      <c r="AB10215" t="s">
        <v>3282</v>
      </c>
      <c r="AC10215">
        <v>83032</v>
      </c>
      <c r="AD10215" t="s">
        <v>3283</v>
      </c>
      <c r="AE10215" t="s">
        <v>3284</v>
      </c>
      <c r="AF10215">
        <v>2003</v>
      </c>
    </row>
    <row r="10216" spans="1:32" x14ac:dyDescent="0.2">
      <c r="A10216" t="s">
        <v>3258</v>
      </c>
      <c r="B10216">
        <v>10099748</v>
      </c>
      <c r="C10216" t="s">
        <v>3270</v>
      </c>
      <c r="D10216" t="s">
        <v>709</v>
      </c>
      <c r="E10216" t="s">
        <v>842</v>
      </c>
      <c r="F10216" t="s">
        <v>843</v>
      </c>
      <c r="G10216" t="s">
        <v>844</v>
      </c>
      <c r="H10216" t="s">
        <v>805</v>
      </c>
      <c r="K10216" t="s">
        <v>714</v>
      </c>
      <c r="L10216" t="s">
        <v>715</v>
      </c>
      <c r="M10216" t="s">
        <v>716</v>
      </c>
      <c r="N10216">
        <v>2</v>
      </c>
      <c r="O10216" t="s">
        <v>717</v>
      </c>
      <c r="Q10216">
        <v>0.1013</v>
      </c>
      <c r="V10216" t="s">
        <v>718</v>
      </c>
      <c r="W10216" t="s">
        <v>742</v>
      </c>
      <c r="X10216" t="s">
        <v>1092</v>
      </c>
      <c r="Y10216" t="s">
        <v>736</v>
      </c>
      <c r="Z10216">
        <v>1</v>
      </c>
      <c r="AA10216" t="s">
        <v>722</v>
      </c>
      <c r="AB10216" t="s">
        <v>1088</v>
      </c>
      <c r="AC10216">
        <v>73000</v>
      </c>
      <c r="AD10216" t="s">
        <v>1089</v>
      </c>
      <c r="AE10216" t="s">
        <v>1090</v>
      </c>
      <c r="AF10216">
        <v>2003</v>
      </c>
    </row>
    <row r="10217" spans="1:32" x14ac:dyDescent="0.2">
      <c r="A10217" t="s">
        <v>3258</v>
      </c>
      <c r="B10217">
        <v>10099748</v>
      </c>
      <c r="C10217" t="s">
        <v>3270</v>
      </c>
      <c r="D10217" t="s">
        <v>709</v>
      </c>
      <c r="E10217" t="s">
        <v>842</v>
      </c>
      <c r="F10217" t="s">
        <v>843</v>
      </c>
      <c r="G10217" t="s">
        <v>844</v>
      </c>
      <c r="H10217" t="s">
        <v>805</v>
      </c>
      <c r="K10217" t="s">
        <v>714</v>
      </c>
      <c r="L10217" t="s">
        <v>715</v>
      </c>
      <c r="M10217" t="s">
        <v>716</v>
      </c>
      <c r="N10217">
        <v>2</v>
      </c>
      <c r="O10217" t="s">
        <v>717</v>
      </c>
      <c r="Q10217">
        <v>0.1013</v>
      </c>
      <c r="V10217" t="s">
        <v>718</v>
      </c>
      <c r="W10217" t="s">
        <v>742</v>
      </c>
      <c r="X10217" t="s">
        <v>1091</v>
      </c>
      <c r="Y10217" t="s">
        <v>749</v>
      </c>
      <c r="Z10217">
        <v>1</v>
      </c>
      <c r="AA10217" t="s">
        <v>722</v>
      </c>
      <c r="AB10217" t="s">
        <v>1088</v>
      </c>
      <c r="AC10217">
        <v>73000</v>
      </c>
      <c r="AD10217" t="s">
        <v>1089</v>
      </c>
      <c r="AE10217" t="s">
        <v>1090</v>
      </c>
      <c r="AF10217">
        <v>2003</v>
      </c>
    </row>
    <row r="10218" spans="1:32" x14ac:dyDescent="0.2">
      <c r="A10218" t="s">
        <v>3258</v>
      </c>
      <c r="B10218">
        <v>10099748</v>
      </c>
      <c r="C10218" t="s">
        <v>3270</v>
      </c>
      <c r="D10218" t="s">
        <v>709</v>
      </c>
      <c r="E10218" t="s">
        <v>842</v>
      </c>
      <c r="F10218" t="s">
        <v>843</v>
      </c>
      <c r="G10218" t="s">
        <v>844</v>
      </c>
      <c r="H10218" t="s">
        <v>805</v>
      </c>
      <c r="K10218" t="s">
        <v>714</v>
      </c>
      <c r="L10218" t="s">
        <v>715</v>
      </c>
      <c r="M10218" t="s">
        <v>716</v>
      </c>
      <c r="N10218">
        <v>2</v>
      </c>
      <c r="O10218" t="s">
        <v>717</v>
      </c>
      <c r="Q10218">
        <v>0.1013</v>
      </c>
      <c r="V10218" t="s">
        <v>718</v>
      </c>
      <c r="W10218" t="s">
        <v>742</v>
      </c>
      <c r="X10218" t="s">
        <v>1087</v>
      </c>
      <c r="Y10218" t="s">
        <v>749</v>
      </c>
      <c r="Z10218">
        <v>1</v>
      </c>
      <c r="AA10218" t="s">
        <v>722</v>
      </c>
      <c r="AB10218" t="s">
        <v>1088</v>
      </c>
      <c r="AC10218">
        <v>73000</v>
      </c>
      <c r="AD10218" t="s">
        <v>1089</v>
      </c>
      <c r="AE10218" t="s">
        <v>1090</v>
      </c>
      <c r="AF10218">
        <v>2003</v>
      </c>
    </row>
    <row r="10219" spans="1:32" x14ac:dyDescent="0.2">
      <c r="A10219" t="s">
        <v>3258</v>
      </c>
      <c r="B10219">
        <v>7758954</v>
      </c>
      <c r="C10219" t="s">
        <v>3266</v>
      </c>
      <c r="D10219" t="s">
        <v>709</v>
      </c>
      <c r="E10219" t="s">
        <v>842</v>
      </c>
      <c r="F10219" t="s">
        <v>843</v>
      </c>
      <c r="G10219" t="s">
        <v>844</v>
      </c>
      <c r="H10219" t="s">
        <v>930</v>
      </c>
      <c r="K10219" t="s">
        <v>772</v>
      </c>
      <c r="L10219" t="s">
        <v>715</v>
      </c>
      <c r="M10219" t="s">
        <v>716</v>
      </c>
      <c r="N10219">
        <v>6</v>
      </c>
      <c r="O10219" t="s">
        <v>801</v>
      </c>
      <c r="Q10219">
        <v>0.125</v>
      </c>
      <c r="V10219" t="s">
        <v>718</v>
      </c>
      <c r="W10219" t="s">
        <v>744</v>
      </c>
      <c r="X10219" t="s">
        <v>779</v>
      </c>
      <c r="Y10219" t="s">
        <v>736</v>
      </c>
      <c r="Z10219">
        <v>62</v>
      </c>
      <c r="AA10219" t="s">
        <v>722</v>
      </c>
      <c r="AB10219" t="s">
        <v>931</v>
      </c>
      <c r="AC10219">
        <v>111766</v>
      </c>
      <c r="AD10219" t="s">
        <v>932</v>
      </c>
      <c r="AE10219" t="s">
        <v>933</v>
      </c>
      <c r="AF10219">
        <v>2008</v>
      </c>
    </row>
    <row r="10220" spans="1:32" x14ac:dyDescent="0.2">
      <c r="A10220" t="s">
        <v>3258</v>
      </c>
      <c r="B10220">
        <v>10099748</v>
      </c>
      <c r="C10220" t="s">
        <v>3270</v>
      </c>
      <c r="D10220" t="s">
        <v>709</v>
      </c>
      <c r="E10220" t="s">
        <v>842</v>
      </c>
      <c r="F10220" t="s">
        <v>843</v>
      </c>
      <c r="G10220" t="s">
        <v>844</v>
      </c>
      <c r="H10220" t="s">
        <v>887</v>
      </c>
      <c r="I10220">
        <v>1</v>
      </c>
      <c r="J10220" t="s">
        <v>897</v>
      </c>
      <c r="K10220" t="s">
        <v>772</v>
      </c>
      <c r="L10220" t="s">
        <v>715</v>
      </c>
      <c r="M10220" t="s">
        <v>716</v>
      </c>
      <c r="N10220">
        <v>6</v>
      </c>
      <c r="O10220" t="s">
        <v>801</v>
      </c>
      <c r="Q10220">
        <v>0.12612999999999999</v>
      </c>
      <c r="V10220" t="s">
        <v>718</v>
      </c>
      <c r="W10220" t="s">
        <v>744</v>
      </c>
      <c r="X10220" t="s">
        <v>779</v>
      </c>
      <c r="Y10220" t="s">
        <v>749</v>
      </c>
      <c r="Z10220">
        <v>21</v>
      </c>
      <c r="AA10220" t="s">
        <v>722</v>
      </c>
      <c r="AB10220" t="s">
        <v>1011</v>
      </c>
      <c r="AC10220">
        <v>169495</v>
      </c>
      <c r="AD10220" t="s">
        <v>1012</v>
      </c>
      <c r="AE10220" t="s">
        <v>1013</v>
      </c>
      <c r="AF10220">
        <v>2014</v>
      </c>
    </row>
    <row r="10221" spans="1:32" x14ac:dyDescent="0.2">
      <c r="A10221" t="s">
        <v>3258</v>
      </c>
      <c r="B10221">
        <v>10099748</v>
      </c>
      <c r="C10221" t="s">
        <v>3270</v>
      </c>
      <c r="D10221" t="s">
        <v>709</v>
      </c>
      <c r="E10221" t="s">
        <v>842</v>
      </c>
      <c r="F10221" t="s">
        <v>843</v>
      </c>
      <c r="G10221" t="s">
        <v>844</v>
      </c>
      <c r="H10221" t="s">
        <v>887</v>
      </c>
      <c r="I10221">
        <v>1</v>
      </c>
      <c r="J10221" t="s">
        <v>897</v>
      </c>
      <c r="K10221" t="s">
        <v>772</v>
      </c>
      <c r="L10221" t="s">
        <v>715</v>
      </c>
      <c r="M10221" t="s">
        <v>716</v>
      </c>
      <c r="N10221">
        <v>6</v>
      </c>
      <c r="O10221" t="s">
        <v>801</v>
      </c>
      <c r="Q10221">
        <v>0.12612999999999999</v>
      </c>
      <c r="V10221" t="s">
        <v>718</v>
      </c>
      <c r="W10221" t="s">
        <v>764</v>
      </c>
      <c r="X10221" t="s">
        <v>970</v>
      </c>
      <c r="Y10221" t="s">
        <v>749</v>
      </c>
      <c r="Z10221">
        <v>52</v>
      </c>
      <c r="AA10221" t="s">
        <v>722</v>
      </c>
      <c r="AB10221" t="s">
        <v>1011</v>
      </c>
      <c r="AC10221">
        <v>169495</v>
      </c>
      <c r="AD10221" t="s">
        <v>1012</v>
      </c>
      <c r="AE10221" t="s">
        <v>1013</v>
      </c>
      <c r="AF10221">
        <v>2014</v>
      </c>
    </row>
    <row r="10222" spans="1:32" x14ac:dyDescent="0.2">
      <c r="A10222" t="s">
        <v>3258</v>
      </c>
      <c r="B10222">
        <v>10099748</v>
      </c>
      <c r="C10222" t="s">
        <v>3270</v>
      </c>
      <c r="D10222" t="s">
        <v>709</v>
      </c>
      <c r="E10222" t="s">
        <v>842</v>
      </c>
      <c r="F10222" t="s">
        <v>843</v>
      </c>
      <c r="G10222" t="s">
        <v>844</v>
      </c>
      <c r="H10222" t="s">
        <v>887</v>
      </c>
      <c r="I10222">
        <v>1</v>
      </c>
      <c r="J10222" t="s">
        <v>897</v>
      </c>
      <c r="K10222" t="s">
        <v>772</v>
      </c>
      <c r="L10222" t="s">
        <v>715</v>
      </c>
      <c r="M10222" t="s">
        <v>716</v>
      </c>
      <c r="N10222">
        <v>6</v>
      </c>
      <c r="O10222" t="s">
        <v>801</v>
      </c>
      <c r="Q10222">
        <v>0.12612999999999999</v>
      </c>
      <c r="V10222" t="s">
        <v>718</v>
      </c>
      <c r="W10222" t="s">
        <v>744</v>
      </c>
      <c r="X10222" t="s">
        <v>779</v>
      </c>
      <c r="Y10222" t="s">
        <v>749</v>
      </c>
      <c r="Z10222">
        <v>52</v>
      </c>
      <c r="AA10222" t="s">
        <v>722</v>
      </c>
      <c r="AB10222" t="s">
        <v>1011</v>
      </c>
      <c r="AC10222">
        <v>169495</v>
      </c>
      <c r="AD10222" t="s">
        <v>1012</v>
      </c>
      <c r="AE10222" t="s">
        <v>1013</v>
      </c>
      <c r="AF10222">
        <v>2014</v>
      </c>
    </row>
    <row r="10223" spans="1:32" x14ac:dyDescent="0.2">
      <c r="A10223" t="s">
        <v>3258</v>
      </c>
      <c r="B10223">
        <v>10099748</v>
      </c>
      <c r="C10223" t="s">
        <v>3270</v>
      </c>
      <c r="D10223" t="s">
        <v>709</v>
      </c>
      <c r="E10223" t="s">
        <v>842</v>
      </c>
      <c r="F10223" t="s">
        <v>843</v>
      </c>
      <c r="G10223" t="s">
        <v>844</v>
      </c>
      <c r="H10223" t="s">
        <v>887</v>
      </c>
      <c r="I10223">
        <v>1</v>
      </c>
      <c r="J10223" t="s">
        <v>897</v>
      </c>
      <c r="K10223" t="s">
        <v>772</v>
      </c>
      <c r="L10223" t="s">
        <v>715</v>
      </c>
      <c r="M10223" t="s">
        <v>716</v>
      </c>
      <c r="N10223">
        <v>6</v>
      </c>
      <c r="O10223" t="s">
        <v>801</v>
      </c>
      <c r="Q10223">
        <v>0.12612999999999999</v>
      </c>
      <c r="V10223" t="s">
        <v>718</v>
      </c>
      <c r="W10223" t="s">
        <v>764</v>
      </c>
      <c r="X10223" t="s">
        <v>784</v>
      </c>
      <c r="Y10223" t="s">
        <v>749</v>
      </c>
      <c r="Z10223">
        <v>52</v>
      </c>
      <c r="AA10223" t="s">
        <v>722</v>
      </c>
      <c r="AB10223" t="s">
        <v>1011</v>
      </c>
      <c r="AC10223">
        <v>169495</v>
      </c>
      <c r="AD10223" t="s">
        <v>1012</v>
      </c>
      <c r="AE10223" t="s">
        <v>1013</v>
      </c>
      <c r="AF10223">
        <v>2014</v>
      </c>
    </row>
    <row r="10224" spans="1:32" x14ac:dyDescent="0.2">
      <c r="A10224" t="s">
        <v>3258</v>
      </c>
      <c r="B10224">
        <v>10099748</v>
      </c>
      <c r="C10224" t="s">
        <v>3270</v>
      </c>
      <c r="D10224" t="s">
        <v>709</v>
      </c>
      <c r="E10224" t="s">
        <v>842</v>
      </c>
      <c r="F10224" t="s">
        <v>843</v>
      </c>
      <c r="G10224" t="s">
        <v>844</v>
      </c>
      <c r="H10224" t="s">
        <v>887</v>
      </c>
      <c r="I10224">
        <v>1</v>
      </c>
      <c r="J10224" t="s">
        <v>897</v>
      </c>
      <c r="K10224" t="s">
        <v>772</v>
      </c>
      <c r="L10224" t="s">
        <v>715</v>
      </c>
      <c r="M10224" t="s">
        <v>716</v>
      </c>
      <c r="N10224">
        <v>6</v>
      </c>
      <c r="O10224" t="s">
        <v>801</v>
      </c>
      <c r="Q10224">
        <v>0.12612999999999999</v>
      </c>
      <c r="V10224" t="s">
        <v>718</v>
      </c>
      <c r="W10224" t="s">
        <v>764</v>
      </c>
      <c r="X10224" t="s">
        <v>875</v>
      </c>
      <c r="Y10224" t="s">
        <v>749</v>
      </c>
      <c r="Z10224">
        <v>52</v>
      </c>
      <c r="AA10224" t="s">
        <v>722</v>
      </c>
      <c r="AB10224" t="s">
        <v>1011</v>
      </c>
      <c r="AC10224">
        <v>169495</v>
      </c>
      <c r="AD10224" t="s">
        <v>1012</v>
      </c>
      <c r="AE10224" t="s">
        <v>1013</v>
      </c>
      <c r="AF10224">
        <v>2014</v>
      </c>
    </row>
    <row r="10225" spans="1:32" x14ac:dyDescent="0.2">
      <c r="A10225" t="s">
        <v>3258</v>
      </c>
      <c r="B10225">
        <v>10099748</v>
      </c>
      <c r="C10225" t="s">
        <v>3270</v>
      </c>
      <c r="D10225" t="s">
        <v>709</v>
      </c>
      <c r="E10225" t="s">
        <v>842</v>
      </c>
      <c r="F10225" t="s">
        <v>843</v>
      </c>
      <c r="G10225" t="s">
        <v>844</v>
      </c>
      <c r="H10225" t="s">
        <v>887</v>
      </c>
      <c r="I10225">
        <v>1</v>
      </c>
      <c r="J10225" t="s">
        <v>897</v>
      </c>
      <c r="K10225" t="s">
        <v>772</v>
      </c>
      <c r="L10225" t="s">
        <v>715</v>
      </c>
      <c r="M10225" t="s">
        <v>716</v>
      </c>
      <c r="N10225">
        <v>6</v>
      </c>
      <c r="O10225" t="s">
        <v>801</v>
      </c>
      <c r="Q10225">
        <v>0.12612999999999999</v>
      </c>
      <c r="V10225" t="s">
        <v>718</v>
      </c>
      <c r="W10225" t="s">
        <v>764</v>
      </c>
      <c r="X10225" t="s">
        <v>875</v>
      </c>
      <c r="Y10225" t="s">
        <v>749</v>
      </c>
      <c r="Z10225">
        <v>52</v>
      </c>
      <c r="AA10225" t="s">
        <v>722</v>
      </c>
      <c r="AB10225" t="s">
        <v>1011</v>
      </c>
      <c r="AC10225">
        <v>169495</v>
      </c>
      <c r="AD10225" t="s">
        <v>1012</v>
      </c>
      <c r="AE10225" t="s">
        <v>1013</v>
      </c>
      <c r="AF10225">
        <v>2014</v>
      </c>
    </row>
    <row r="10226" spans="1:32" x14ac:dyDescent="0.2">
      <c r="A10226" t="s">
        <v>3258</v>
      </c>
      <c r="B10226">
        <v>10099748</v>
      </c>
      <c r="C10226" t="s">
        <v>3270</v>
      </c>
      <c r="D10226" t="s">
        <v>709</v>
      </c>
      <c r="E10226" t="s">
        <v>842</v>
      </c>
      <c r="F10226" t="s">
        <v>843</v>
      </c>
      <c r="G10226" t="s">
        <v>844</v>
      </c>
      <c r="H10226" t="s">
        <v>887</v>
      </c>
      <c r="I10226">
        <v>1</v>
      </c>
      <c r="J10226" t="s">
        <v>897</v>
      </c>
      <c r="K10226" t="s">
        <v>772</v>
      </c>
      <c r="L10226" t="s">
        <v>715</v>
      </c>
      <c r="M10226" t="s">
        <v>716</v>
      </c>
      <c r="N10226">
        <v>6</v>
      </c>
      <c r="O10226" t="s">
        <v>801</v>
      </c>
      <c r="Q10226">
        <v>0.12612999999999999</v>
      </c>
      <c r="V10226" t="s">
        <v>718</v>
      </c>
      <c r="W10226" t="s">
        <v>744</v>
      </c>
      <c r="X10226" t="s">
        <v>779</v>
      </c>
      <c r="Y10226" t="s">
        <v>749</v>
      </c>
      <c r="Z10226">
        <v>52</v>
      </c>
      <c r="AA10226" t="s">
        <v>722</v>
      </c>
      <c r="AB10226" t="s">
        <v>1011</v>
      </c>
      <c r="AC10226">
        <v>169495</v>
      </c>
      <c r="AD10226" t="s">
        <v>1012</v>
      </c>
      <c r="AE10226" t="s">
        <v>1013</v>
      </c>
      <c r="AF10226">
        <v>2014</v>
      </c>
    </row>
    <row r="10227" spans="1:32" x14ac:dyDescent="0.2">
      <c r="A10227" t="s">
        <v>3258</v>
      </c>
      <c r="B10227">
        <v>10099748</v>
      </c>
      <c r="C10227" t="s">
        <v>3270</v>
      </c>
      <c r="D10227" t="s">
        <v>709</v>
      </c>
      <c r="E10227" t="s">
        <v>842</v>
      </c>
      <c r="F10227" t="s">
        <v>843</v>
      </c>
      <c r="G10227" t="s">
        <v>844</v>
      </c>
      <c r="H10227" t="s">
        <v>887</v>
      </c>
      <c r="I10227">
        <v>1</v>
      </c>
      <c r="J10227" t="s">
        <v>897</v>
      </c>
      <c r="K10227" t="s">
        <v>772</v>
      </c>
      <c r="L10227" t="s">
        <v>715</v>
      </c>
      <c r="M10227" t="s">
        <v>716</v>
      </c>
      <c r="N10227">
        <v>6</v>
      </c>
      <c r="O10227" t="s">
        <v>801</v>
      </c>
      <c r="Q10227">
        <v>0.1275</v>
      </c>
      <c r="V10227" t="s">
        <v>718</v>
      </c>
      <c r="W10227" t="s">
        <v>764</v>
      </c>
      <c r="X10227" t="s">
        <v>784</v>
      </c>
      <c r="Y10227" t="s">
        <v>749</v>
      </c>
      <c r="Z10227">
        <v>21</v>
      </c>
      <c r="AA10227" t="s">
        <v>722</v>
      </c>
      <c r="AB10227" t="s">
        <v>1011</v>
      </c>
      <c r="AC10227">
        <v>169495</v>
      </c>
      <c r="AD10227" t="s">
        <v>1012</v>
      </c>
      <c r="AE10227" t="s">
        <v>1013</v>
      </c>
      <c r="AF10227">
        <v>2014</v>
      </c>
    </row>
    <row r="10228" spans="1:32" x14ac:dyDescent="0.2">
      <c r="A10228" t="s">
        <v>3258</v>
      </c>
      <c r="B10228">
        <v>10099748</v>
      </c>
      <c r="C10228" t="s">
        <v>3270</v>
      </c>
      <c r="D10228" t="s">
        <v>709</v>
      </c>
      <c r="E10228" t="s">
        <v>842</v>
      </c>
      <c r="F10228" t="s">
        <v>843</v>
      </c>
      <c r="G10228" t="s">
        <v>844</v>
      </c>
      <c r="H10228" t="s">
        <v>887</v>
      </c>
      <c r="I10228">
        <v>1</v>
      </c>
      <c r="J10228" t="s">
        <v>897</v>
      </c>
      <c r="K10228" t="s">
        <v>772</v>
      </c>
      <c r="L10228" t="s">
        <v>715</v>
      </c>
      <c r="M10228" t="s">
        <v>716</v>
      </c>
      <c r="N10228">
        <v>6</v>
      </c>
      <c r="O10228" t="s">
        <v>801</v>
      </c>
      <c r="Q10228">
        <v>0.1275</v>
      </c>
      <c r="V10228" t="s">
        <v>718</v>
      </c>
      <c r="W10228" t="s">
        <v>764</v>
      </c>
      <c r="X10228" t="s">
        <v>875</v>
      </c>
      <c r="Y10228" t="s">
        <v>749</v>
      </c>
      <c r="Z10228">
        <v>21</v>
      </c>
      <c r="AA10228" t="s">
        <v>722</v>
      </c>
      <c r="AB10228" t="s">
        <v>1011</v>
      </c>
      <c r="AC10228">
        <v>169495</v>
      </c>
      <c r="AD10228" t="s">
        <v>1012</v>
      </c>
      <c r="AE10228" t="s">
        <v>1013</v>
      </c>
      <c r="AF10228">
        <v>2014</v>
      </c>
    </row>
    <row r="10229" spans="1:32" x14ac:dyDescent="0.2">
      <c r="A10229" t="s">
        <v>3258</v>
      </c>
      <c r="B10229">
        <v>10099748</v>
      </c>
      <c r="C10229" t="s">
        <v>3270</v>
      </c>
      <c r="D10229" t="s">
        <v>709</v>
      </c>
      <c r="E10229" t="s">
        <v>842</v>
      </c>
      <c r="F10229" t="s">
        <v>843</v>
      </c>
      <c r="G10229" t="s">
        <v>844</v>
      </c>
      <c r="H10229" t="s">
        <v>887</v>
      </c>
      <c r="I10229">
        <v>1</v>
      </c>
      <c r="J10229" t="s">
        <v>897</v>
      </c>
      <c r="K10229" t="s">
        <v>772</v>
      </c>
      <c r="L10229" t="s">
        <v>715</v>
      </c>
      <c r="M10229" t="s">
        <v>716</v>
      </c>
      <c r="N10229">
        <v>6</v>
      </c>
      <c r="O10229" t="s">
        <v>801</v>
      </c>
      <c r="Q10229">
        <v>0.1275</v>
      </c>
      <c r="V10229" t="s">
        <v>718</v>
      </c>
      <c r="W10229" t="s">
        <v>764</v>
      </c>
      <c r="X10229" t="s">
        <v>970</v>
      </c>
      <c r="Y10229" t="s">
        <v>749</v>
      </c>
      <c r="Z10229">
        <v>21</v>
      </c>
      <c r="AA10229" t="s">
        <v>722</v>
      </c>
      <c r="AB10229" t="s">
        <v>1011</v>
      </c>
      <c r="AC10229">
        <v>169495</v>
      </c>
      <c r="AD10229" t="s">
        <v>1012</v>
      </c>
      <c r="AE10229" t="s">
        <v>1013</v>
      </c>
      <c r="AF10229">
        <v>2014</v>
      </c>
    </row>
    <row r="10230" spans="1:32" x14ac:dyDescent="0.2">
      <c r="A10230" t="s">
        <v>3258</v>
      </c>
      <c r="B10230">
        <v>10099748</v>
      </c>
      <c r="C10230" t="s">
        <v>3270</v>
      </c>
      <c r="D10230" t="s">
        <v>709</v>
      </c>
      <c r="E10230" t="s">
        <v>842</v>
      </c>
      <c r="F10230" t="s">
        <v>843</v>
      </c>
      <c r="G10230" t="s">
        <v>844</v>
      </c>
      <c r="H10230" t="s">
        <v>887</v>
      </c>
      <c r="I10230">
        <v>1</v>
      </c>
      <c r="J10230" t="s">
        <v>897</v>
      </c>
      <c r="K10230" t="s">
        <v>772</v>
      </c>
      <c r="L10230" t="s">
        <v>715</v>
      </c>
      <c r="M10230" t="s">
        <v>716</v>
      </c>
      <c r="N10230">
        <v>6</v>
      </c>
      <c r="O10230" t="s">
        <v>801</v>
      </c>
      <c r="Q10230">
        <v>0.1275</v>
      </c>
      <c r="V10230" t="s">
        <v>718</v>
      </c>
      <c r="W10230" t="s">
        <v>764</v>
      </c>
      <c r="X10230" t="s">
        <v>875</v>
      </c>
      <c r="Y10230" t="s">
        <v>749</v>
      </c>
      <c r="Z10230">
        <v>21</v>
      </c>
      <c r="AA10230" t="s">
        <v>722</v>
      </c>
      <c r="AB10230" t="s">
        <v>1011</v>
      </c>
      <c r="AC10230">
        <v>169495</v>
      </c>
      <c r="AD10230" t="s">
        <v>1012</v>
      </c>
      <c r="AE10230" t="s">
        <v>1013</v>
      </c>
      <c r="AF10230">
        <v>2014</v>
      </c>
    </row>
    <row r="10231" spans="1:32" x14ac:dyDescent="0.2">
      <c r="A10231" t="s">
        <v>3258</v>
      </c>
      <c r="B10231">
        <v>7439921</v>
      </c>
      <c r="C10231" t="s">
        <v>3258</v>
      </c>
      <c r="D10231" t="s">
        <v>709</v>
      </c>
      <c r="E10231" t="s">
        <v>1408</v>
      </c>
      <c r="F10231" t="s">
        <v>1402</v>
      </c>
      <c r="G10231" t="s">
        <v>847</v>
      </c>
      <c r="K10231" t="s">
        <v>714</v>
      </c>
      <c r="L10231" t="s">
        <v>773</v>
      </c>
      <c r="M10231" t="s">
        <v>716</v>
      </c>
      <c r="N10231">
        <v>4</v>
      </c>
      <c r="O10231" t="s">
        <v>717</v>
      </c>
      <c r="R10231" t="s">
        <v>1077</v>
      </c>
      <c r="S10231">
        <v>6.216E-2</v>
      </c>
      <c r="T10231" t="s">
        <v>219</v>
      </c>
      <c r="U10231">
        <v>0.41439999999999999</v>
      </c>
      <c r="V10231" t="s">
        <v>718</v>
      </c>
      <c r="W10231" t="s">
        <v>747</v>
      </c>
      <c r="X10231" t="s">
        <v>1345</v>
      </c>
      <c r="Y10231" t="s">
        <v>749</v>
      </c>
      <c r="Z10231">
        <v>14</v>
      </c>
      <c r="AA10231" t="s">
        <v>722</v>
      </c>
      <c r="AB10231" t="s">
        <v>1346</v>
      </c>
      <c r="AC10231">
        <v>115790</v>
      </c>
      <c r="AD10231" t="s">
        <v>1347</v>
      </c>
      <c r="AE10231" t="s">
        <v>1348</v>
      </c>
      <c r="AF10231">
        <v>2009</v>
      </c>
    </row>
    <row r="10232" spans="1:32" x14ac:dyDescent="0.2">
      <c r="A10232" t="s">
        <v>3258</v>
      </c>
      <c r="B10232">
        <v>7439921</v>
      </c>
      <c r="C10232" t="s">
        <v>3258</v>
      </c>
      <c r="D10232" t="s">
        <v>709</v>
      </c>
      <c r="E10232" t="s">
        <v>1408</v>
      </c>
      <c r="F10232" t="s">
        <v>1402</v>
      </c>
      <c r="G10232" t="s">
        <v>847</v>
      </c>
      <c r="K10232" t="s">
        <v>714</v>
      </c>
      <c r="L10232" t="s">
        <v>773</v>
      </c>
      <c r="M10232" t="s">
        <v>716</v>
      </c>
      <c r="N10232">
        <v>4</v>
      </c>
      <c r="O10232" t="s">
        <v>717</v>
      </c>
      <c r="R10232" t="s">
        <v>1077</v>
      </c>
      <c r="S10232">
        <v>6.216E-2</v>
      </c>
      <c r="T10232" t="s">
        <v>219</v>
      </c>
      <c r="U10232">
        <v>0.41439999999999999</v>
      </c>
      <c r="V10232" t="s">
        <v>718</v>
      </c>
      <c r="W10232" t="s">
        <v>747</v>
      </c>
      <c r="X10232" t="s">
        <v>1345</v>
      </c>
      <c r="Y10232" t="s">
        <v>749</v>
      </c>
      <c r="Z10232">
        <v>7</v>
      </c>
      <c r="AA10232" t="s">
        <v>722</v>
      </c>
      <c r="AB10232" t="s">
        <v>1346</v>
      </c>
      <c r="AC10232">
        <v>115790</v>
      </c>
      <c r="AD10232" t="s">
        <v>1347</v>
      </c>
      <c r="AE10232" t="s">
        <v>1348</v>
      </c>
      <c r="AF10232">
        <v>2009</v>
      </c>
    </row>
    <row r="10233" spans="1:32" x14ac:dyDescent="0.2">
      <c r="A10233" t="s">
        <v>3258</v>
      </c>
      <c r="B10233">
        <v>7439921</v>
      </c>
      <c r="C10233" t="s">
        <v>3258</v>
      </c>
      <c r="D10233" t="s">
        <v>709</v>
      </c>
      <c r="E10233" t="s">
        <v>1408</v>
      </c>
      <c r="F10233" t="s">
        <v>1402</v>
      </c>
      <c r="G10233" t="s">
        <v>847</v>
      </c>
      <c r="K10233" t="s">
        <v>714</v>
      </c>
      <c r="L10233" t="s">
        <v>773</v>
      </c>
      <c r="M10233" t="s">
        <v>716</v>
      </c>
      <c r="N10233">
        <v>4</v>
      </c>
      <c r="O10233" t="s">
        <v>717</v>
      </c>
      <c r="R10233" t="s">
        <v>1077</v>
      </c>
      <c r="S10233">
        <v>6.216E-2</v>
      </c>
      <c r="T10233" t="s">
        <v>219</v>
      </c>
      <c r="U10233">
        <v>0.41439999999999999</v>
      </c>
      <c r="V10233" t="s">
        <v>718</v>
      </c>
      <c r="W10233" t="s">
        <v>747</v>
      </c>
      <c r="X10233" t="s">
        <v>1345</v>
      </c>
      <c r="Y10233" t="s">
        <v>749</v>
      </c>
      <c r="Z10233">
        <v>4</v>
      </c>
      <c r="AA10233" t="s">
        <v>722</v>
      </c>
      <c r="AB10233" t="s">
        <v>1346</v>
      </c>
      <c r="AC10233">
        <v>115790</v>
      </c>
      <c r="AD10233" t="s">
        <v>1347</v>
      </c>
      <c r="AE10233" t="s">
        <v>1348</v>
      </c>
      <c r="AF10233">
        <v>2009</v>
      </c>
    </row>
    <row r="10234" spans="1:32" x14ac:dyDescent="0.2">
      <c r="A10234" t="s">
        <v>3258</v>
      </c>
      <c r="B10234">
        <v>7439921</v>
      </c>
      <c r="C10234" t="s">
        <v>3258</v>
      </c>
      <c r="D10234" t="s">
        <v>709</v>
      </c>
      <c r="E10234" t="s">
        <v>1410</v>
      </c>
      <c r="F10234" t="s">
        <v>1411</v>
      </c>
      <c r="G10234" t="s">
        <v>847</v>
      </c>
      <c r="K10234" t="s">
        <v>714</v>
      </c>
      <c r="L10234" t="s">
        <v>773</v>
      </c>
      <c r="M10234" t="s">
        <v>716</v>
      </c>
      <c r="N10234">
        <v>4</v>
      </c>
      <c r="O10234" t="s">
        <v>717</v>
      </c>
      <c r="R10234" t="s">
        <v>1077</v>
      </c>
      <c r="S10234">
        <v>0.41439999999999999</v>
      </c>
      <c r="T10234" t="s">
        <v>219</v>
      </c>
      <c r="U10234">
        <v>0.82879999999999998</v>
      </c>
      <c r="V10234" t="s">
        <v>718</v>
      </c>
      <c r="W10234" t="s">
        <v>747</v>
      </c>
      <c r="X10234" t="s">
        <v>1345</v>
      </c>
      <c r="Y10234" t="s">
        <v>749</v>
      </c>
      <c r="Z10234">
        <v>7</v>
      </c>
      <c r="AA10234" t="s">
        <v>722</v>
      </c>
      <c r="AB10234" t="s">
        <v>1346</v>
      </c>
      <c r="AC10234">
        <v>115790</v>
      </c>
      <c r="AD10234" t="s">
        <v>1347</v>
      </c>
      <c r="AE10234" t="s">
        <v>1348</v>
      </c>
      <c r="AF10234">
        <v>2009</v>
      </c>
    </row>
    <row r="10235" spans="1:32" x14ac:dyDescent="0.2">
      <c r="A10235" t="s">
        <v>3258</v>
      </c>
      <c r="B10235">
        <v>7439921</v>
      </c>
      <c r="C10235" t="s">
        <v>3258</v>
      </c>
      <c r="D10235" t="s">
        <v>709</v>
      </c>
      <c r="E10235" t="s">
        <v>1432</v>
      </c>
      <c r="F10235" t="s">
        <v>846</v>
      </c>
      <c r="G10235" t="s">
        <v>847</v>
      </c>
      <c r="K10235" t="s">
        <v>714</v>
      </c>
      <c r="L10235" t="s">
        <v>773</v>
      </c>
      <c r="M10235" t="s">
        <v>716</v>
      </c>
      <c r="N10235">
        <v>4</v>
      </c>
      <c r="O10235" t="s">
        <v>717</v>
      </c>
      <c r="R10235" t="s">
        <v>1077</v>
      </c>
      <c r="S10235">
        <v>0.41439999999999999</v>
      </c>
      <c r="T10235" t="s">
        <v>219</v>
      </c>
      <c r="U10235">
        <v>0.82879999999999998</v>
      </c>
      <c r="V10235" t="s">
        <v>718</v>
      </c>
      <c r="W10235" t="s">
        <v>747</v>
      </c>
      <c r="X10235" t="s">
        <v>1345</v>
      </c>
      <c r="Y10235" t="s">
        <v>749</v>
      </c>
      <c r="Z10235">
        <v>14</v>
      </c>
      <c r="AA10235" t="s">
        <v>722</v>
      </c>
      <c r="AB10235" t="s">
        <v>1346</v>
      </c>
      <c r="AC10235">
        <v>115790</v>
      </c>
      <c r="AD10235" t="s">
        <v>1347</v>
      </c>
      <c r="AE10235" t="s">
        <v>1348</v>
      </c>
      <c r="AF10235">
        <v>2009</v>
      </c>
    </row>
    <row r="10236" spans="1:32" x14ac:dyDescent="0.2">
      <c r="A10236" t="s">
        <v>3258</v>
      </c>
      <c r="B10236">
        <v>7439921</v>
      </c>
      <c r="C10236" t="s">
        <v>3258</v>
      </c>
      <c r="D10236" t="s">
        <v>709</v>
      </c>
      <c r="E10236" t="s">
        <v>1432</v>
      </c>
      <c r="F10236" t="s">
        <v>846</v>
      </c>
      <c r="G10236" t="s">
        <v>847</v>
      </c>
      <c r="K10236" t="s">
        <v>714</v>
      </c>
      <c r="L10236" t="s">
        <v>773</v>
      </c>
      <c r="M10236" t="s">
        <v>716</v>
      </c>
      <c r="N10236">
        <v>4</v>
      </c>
      <c r="O10236" t="s">
        <v>717</v>
      </c>
      <c r="R10236" t="s">
        <v>1077</v>
      </c>
      <c r="S10236">
        <v>0.41439999999999999</v>
      </c>
      <c r="T10236" t="s">
        <v>219</v>
      </c>
      <c r="U10236">
        <v>0.82879999999999998</v>
      </c>
      <c r="V10236" t="s">
        <v>718</v>
      </c>
      <c r="W10236" t="s">
        <v>747</v>
      </c>
      <c r="X10236" t="s">
        <v>1345</v>
      </c>
      <c r="Y10236" t="s">
        <v>749</v>
      </c>
      <c r="Z10236">
        <v>4</v>
      </c>
      <c r="AA10236" t="s">
        <v>722</v>
      </c>
      <c r="AB10236" t="s">
        <v>1346</v>
      </c>
      <c r="AC10236">
        <v>115790</v>
      </c>
      <c r="AD10236" t="s">
        <v>1347</v>
      </c>
      <c r="AE10236" t="s">
        <v>1348</v>
      </c>
      <c r="AF10236">
        <v>2009</v>
      </c>
    </row>
    <row r="10237" spans="1:32" x14ac:dyDescent="0.2">
      <c r="A10237" t="s">
        <v>3258</v>
      </c>
      <c r="B10237">
        <v>7439921</v>
      </c>
      <c r="C10237" t="s">
        <v>3258</v>
      </c>
      <c r="D10237" t="s">
        <v>709</v>
      </c>
      <c r="E10237" t="s">
        <v>1409</v>
      </c>
      <c r="F10237" t="s">
        <v>846</v>
      </c>
      <c r="G10237" t="s">
        <v>847</v>
      </c>
      <c r="K10237" t="s">
        <v>714</v>
      </c>
      <c r="L10237" t="s">
        <v>773</v>
      </c>
      <c r="M10237" t="s">
        <v>716</v>
      </c>
      <c r="N10237">
        <v>4</v>
      </c>
      <c r="O10237" t="s">
        <v>717</v>
      </c>
      <c r="R10237" t="s">
        <v>1077</v>
      </c>
      <c r="S10237">
        <v>0.41439999999999999</v>
      </c>
      <c r="T10237" t="s">
        <v>219</v>
      </c>
      <c r="U10237">
        <v>0.82879999999999998</v>
      </c>
      <c r="V10237" t="s">
        <v>718</v>
      </c>
      <c r="W10237" t="s">
        <v>747</v>
      </c>
      <c r="X10237" t="s">
        <v>1345</v>
      </c>
      <c r="Y10237" t="s">
        <v>749</v>
      </c>
      <c r="Z10237">
        <v>7</v>
      </c>
      <c r="AA10237" t="s">
        <v>722</v>
      </c>
      <c r="AB10237" t="s">
        <v>1346</v>
      </c>
      <c r="AC10237">
        <v>115790</v>
      </c>
      <c r="AD10237" t="s">
        <v>1347</v>
      </c>
      <c r="AE10237" t="s">
        <v>1348</v>
      </c>
      <c r="AF10237">
        <v>2009</v>
      </c>
    </row>
    <row r="10238" spans="1:32" x14ac:dyDescent="0.2">
      <c r="A10238" t="s">
        <v>3258</v>
      </c>
      <c r="B10238">
        <v>7439921</v>
      </c>
      <c r="C10238" t="s">
        <v>3258</v>
      </c>
      <c r="D10238" t="s">
        <v>709</v>
      </c>
      <c r="E10238" t="s">
        <v>1410</v>
      </c>
      <c r="F10238" t="s">
        <v>1411</v>
      </c>
      <c r="G10238" t="s">
        <v>847</v>
      </c>
      <c r="K10238" t="s">
        <v>714</v>
      </c>
      <c r="L10238" t="s">
        <v>773</v>
      </c>
      <c r="M10238" t="s">
        <v>716</v>
      </c>
      <c r="N10238">
        <v>4</v>
      </c>
      <c r="O10238" t="s">
        <v>717</v>
      </c>
      <c r="R10238" t="s">
        <v>1077</v>
      </c>
      <c r="S10238">
        <v>0.41439999999999999</v>
      </c>
      <c r="T10238" t="s">
        <v>219</v>
      </c>
      <c r="U10238">
        <v>0.82879999999999998</v>
      </c>
      <c r="V10238" t="s">
        <v>718</v>
      </c>
      <c r="W10238" t="s">
        <v>747</v>
      </c>
      <c r="X10238" t="s">
        <v>1345</v>
      </c>
      <c r="Y10238" t="s">
        <v>749</v>
      </c>
      <c r="Z10238">
        <v>4</v>
      </c>
      <c r="AA10238" t="s">
        <v>722</v>
      </c>
      <c r="AB10238" t="s">
        <v>1346</v>
      </c>
      <c r="AC10238">
        <v>115790</v>
      </c>
      <c r="AD10238" t="s">
        <v>1347</v>
      </c>
      <c r="AE10238" t="s">
        <v>1348</v>
      </c>
      <c r="AF10238">
        <v>2009</v>
      </c>
    </row>
    <row r="10239" spans="1:32" x14ac:dyDescent="0.2">
      <c r="A10239" t="s">
        <v>3258</v>
      </c>
      <c r="B10239">
        <v>7439921</v>
      </c>
      <c r="C10239" t="s">
        <v>3258</v>
      </c>
      <c r="D10239" t="s">
        <v>709</v>
      </c>
      <c r="E10239" t="s">
        <v>1412</v>
      </c>
      <c r="F10239" t="s">
        <v>1413</v>
      </c>
      <c r="G10239" t="s">
        <v>847</v>
      </c>
      <c r="K10239" t="s">
        <v>714</v>
      </c>
      <c r="L10239" t="s">
        <v>773</v>
      </c>
      <c r="M10239" t="s">
        <v>716</v>
      </c>
      <c r="N10239">
        <v>4</v>
      </c>
      <c r="O10239" t="s">
        <v>717</v>
      </c>
      <c r="R10239" t="s">
        <v>1077</v>
      </c>
      <c r="S10239">
        <v>0.41439999999999999</v>
      </c>
      <c r="T10239" t="s">
        <v>219</v>
      </c>
      <c r="U10239">
        <v>0.82879999999999998</v>
      </c>
      <c r="V10239" t="s">
        <v>718</v>
      </c>
      <c r="W10239" t="s">
        <v>747</v>
      </c>
      <c r="X10239" t="s">
        <v>1345</v>
      </c>
      <c r="Y10239" t="s">
        <v>749</v>
      </c>
      <c r="Z10239">
        <v>14</v>
      </c>
      <c r="AA10239" t="s">
        <v>722</v>
      </c>
      <c r="AB10239" t="s">
        <v>1346</v>
      </c>
      <c r="AC10239">
        <v>115790</v>
      </c>
      <c r="AD10239" t="s">
        <v>1347</v>
      </c>
      <c r="AE10239" t="s">
        <v>1348</v>
      </c>
      <c r="AF10239">
        <v>2009</v>
      </c>
    </row>
    <row r="10240" spans="1:32" x14ac:dyDescent="0.2">
      <c r="A10240" t="s">
        <v>3258</v>
      </c>
      <c r="B10240">
        <v>7439921</v>
      </c>
      <c r="C10240" t="s">
        <v>3258</v>
      </c>
      <c r="D10240" t="s">
        <v>709</v>
      </c>
      <c r="E10240" t="s">
        <v>1410</v>
      </c>
      <c r="F10240" t="s">
        <v>1411</v>
      </c>
      <c r="G10240" t="s">
        <v>847</v>
      </c>
      <c r="K10240" t="s">
        <v>714</v>
      </c>
      <c r="L10240" t="s">
        <v>773</v>
      </c>
      <c r="M10240" t="s">
        <v>716</v>
      </c>
      <c r="N10240">
        <v>4</v>
      </c>
      <c r="O10240" t="s">
        <v>717</v>
      </c>
      <c r="R10240" t="s">
        <v>1077</v>
      </c>
      <c r="S10240">
        <v>0.41439999999999999</v>
      </c>
      <c r="T10240" t="s">
        <v>219</v>
      </c>
      <c r="U10240">
        <v>0.82879999999999998</v>
      </c>
      <c r="V10240" t="s">
        <v>718</v>
      </c>
      <c r="W10240" t="s">
        <v>747</v>
      </c>
      <c r="X10240" t="s">
        <v>1345</v>
      </c>
      <c r="Y10240" t="s">
        <v>749</v>
      </c>
      <c r="Z10240">
        <v>14</v>
      </c>
      <c r="AA10240" t="s">
        <v>722</v>
      </c>
      <c r="AB10240" t="s">
        <v>1346</v>
      </c>
      <c r="AC10240">
        <v>115790</v>
      </c>
      <c r="AD10240" t="s">
        <v>1347</v>
      </c>
      <c r="AE10240" t="s">
        <v>1348</v>
      </c>
      <c r="AF10240">
        <v>2009</v>
      </c>
    </row>
    <row r="10241" spans="1:32" x14ac:dyDescent="0.2">
      <c r="A10241" t="s">
        <v>3258</v>
      </c>
      <c r="B10241">
        <v>7439921</v>
      </c>
      <c r="C10241" t="s">
        <v>3258</v>
      </c>
      <c r="D10241" t="s">
        <v>709</v>
      </c>
      <c r="E10241" t="s">
        <v>1409</v>
      </c>
      <c r="F10241" t="s">
        <v>846</v>
      </c>
      <c r="G10241" t="s">
        <v>847</v>
      </c>
      <c r="K10241" t="s">
        <v>714</v>
      </c>
      <c r="L10241" t="s">
        <v>773</v>
      </c>
      <c r="M10241" t="s">
        <v>716</v>
      </c>
      <c r="N10241">
        <v>4</v>
      </c>
      <c r="O10241" t="s">
        <v>717</v>
      </c>
      <c r="R10241" t="s">
        <v>1077</v>
      </c>
      <c r="S10241">
        <v>0.41439999999999999</v>
      </c>
      <c r="T10241" t="s">
        <v>219</v>
      </c>
      <c r="U10241">
        <v>0.82879999999999998</v>
      </c>
      <c r="V10241" t="s">
        <v>718</v>
      </c>
      <c r="W10241" t="s">
        <v>747</v>
      </c>
      <c r="X10241" t="s">
        <v>1345</v>
      </c>
      <c r="Y10241" t="s">
        <v>749</v>
      </c>
      <c r="Z10241">
        <v>14</v>
      </c>
      <c r="AA10241" t="s">
        <v>722</v>
      </c>
      <c r="AB10241" t="s">
        <v>1346</v>
      </c>
      <c r="AC10241">
        <v>115790</v>
      </c>
      <c r="AD10241" t="s">
        <v>1347</v>
      </c>
      <c r="AE10241" t="s">
        <v>1348</v>
      </c>
      <c r="AF10241">
        <v>2009</v>
      </c>
    </row>
    <row r="10242" spans="1:32" x14ac:dyDescent="0.2">
      <c r="A10242" t="s">
        <v>3258</v>
      </c>
      <c r="B10242">
        <v>7439921</v>
      </c>
      <c r="C10242" t="s">
        <v>3258</v>
      </c>
      <c r="D10242" t="s">
        <v>709</v>
      </c>
      <c r="E10242" t="s">
        <v>1409</v>
      </c>
      <c r="F10242" t="s">
        <v>846</v>
      </c>
      <c r="G10242" t="s">
        <v>847</v>
      </c>
      <c r="K10242" t="s">
        <v>714</v>
      </c>
      <c r="L10242" t="s">
        <v>773</v>
      </c>
      <c r="M10242" t="s">
        <v>716</v>
      </c>
      <c r="N10242">
        <v>4</v>
      </c>
      <c r="O10242" t="s">
        <v>717</v>
      </c>
      <c r="R10242" t="s">
        <v>1077</v>
      </c>
      <c r="S10242">
        <v>0.41439999999999999</v>
      </c>
      <c r="T10242" t="s">
        <v>219</v>
      </c>
      <c r="U10242">
        <v>0.82879999999999998</v>
      </c>
      <c r="V10242" t="s">
        <v>718</v>
      </c>
      <c r="W10242" t="s">
        <v>747</v>
      </c>
      <c r="X10242" t="s">
        <v>1345</v>
      </c>
      <c r="Y10242" t="s">
        <v>749</v>
      </c>
      <c r="Z10242">
        <v>4</v>
      </c>
      <c r="AA10242" t="s">
        <v>722</v>
      </c>
      <c r="AB10242" t="s">
        <v>1346</v>
      </c>
      <c r="AC10242">
        <v>115790</v>
      </c>
      <c r="AD10242" t="s">
        <v>1347</v>
      </c>
      <c r="AE10242" t="s">
        <v>1348</v>
      </c>
      <c r="AF10242">
        <v>2009</v>
      </c>
    </row>
    <row r="10243" spans="1:32" x14ac:dyDescent="0.2">
      <c r="A10243" t="s">
        <v>3258</v>
      </c>
      <c r="B10243">
        <v>7439921</v>
      </c>
      <c r="C10243" t="s">
        <v>3258</v>
      </c>
      <c r="D10243" t="s">
        <v>709</v>
      </c>
      <c r="E10243" t="s">
        <v>1432</v>
      </c>
      <c r="F10243" t="s">
        <v>846</v>
      </c>
      <c r="G10243" t="s">
        <v>847</v>
      </c>
      <c r="K10243" t="s">
        <v>714</v>
      </c>
      <c r="L10243" t="s">
        <v>773</v>
      </c>
      <c r="M10243" t="s">
        <v>716</v>
      </c>
      <c r="N10243">
        <v>4</v>
      </c>
      <c r="O10243" t="s">
        <v>717</v>
      </c>
      <c r="R10243" t="s">
        <v>1077</v>
      </c>
      <c r="S10243">
        <v>0.41439999999999999</v>
      </c>
      <c r="T10243" t="s">
        <v>219</v>
      </c>
      <c r="U10243">
        <v>0.82879999999999998</v>
      </c>
      <c r="V10243" t="s">
        <v>718</v>
      </c>
      <c r="W10243" t="s">
        <v>747</v>
      </c>
      <c r="X10243" t="s">
        <v>1345</v>
      </c>
      <c r="Y10243" t="s">
        <v>749</v>
      </c>
      <c r="Z10243">
        <v>7</v>
      </c>
      <c r="AA10243" t="s">
        <v>722</v>
      </c>
      <c r="AB10243" t="s">
        <v>1346</v>
      </c>
      <c r="AC10243">
        <v>115790</v>
      </c>
      <c r="AD10243" t="s">
        <v>1347</v>
      </c>
      <c r="AE10243" t="s">
        <v>1348</v>
      </c>
      <c r="AF10243">
        <v>2009</v>
      </c>
    </row>
    <row r="10244" spans="1:32" x14ac:dyDescent="0.2">
      <c r="A10244" t="s">
        <v>3258</v>
      </c>
      <c r="B10244">
        <v>7439921</v>
      </c>
      <c r="C10244" t="s">
        <v>3258</v>
      </c>
      <c r="D10244" t="s">
        <v>709</v>
      </c>
      <c r="E10244" t="s">
        <v>1412</v>
      </c>
      <c r="F10244" t="s">
        <v>1413</v>
      </c>
      <c r="G10244" t="s">
        <v>847</v>
      </c>
      <c r="K10244" t="s">
        <v>714</v>
      </c>
      <c r="L10244" t="s">
        <v>773</v>
      </c>
      <c r="M10244" t="s">
        <v>716</v>
      </c>
      <c r="N10244">
        <v>4</v>
      </c>
      <c r="O10244" t="s">
        <v>717</v>
      </c>
      <c r="R10244" t="s">
        <v>1077</v>
      </c>
      <c r="S10244">
        <v>0.41439999999999999</v>
      </c>
      <c r="T10244" t="s">
        <v>219</v>
      </c>
      <c r="U10244">
        <v>0.82879999999999998</v>
      </c>
      <c r="V10244" t="s">
        <v>718</v>
      </c>
      <c r="W10244" t="s">
        <v>747</v>
      </c>
      <c r="X10244" t="s">
        <v>1345</v>
      </c>
      <c r="Y10244" t="s">
        <v>749</v>
      </c>
      <c r="Z10244">
        <v>4</v>
      </c>
      <c r="AA10244" t="s">
        <v>722</v>
      </c>
      <c r="AB10244" t="s">
        <v>1346</v>
      </c>
      <c r="AC10244">
        <v>115790</v>
      </c>
      <c r="AD10244" t="s">
        <v>1347</v>
      </c>
      <c r="AE10244" t="s">
        <v>1348</v>
      </c>
      <c r="AF10244">
        <v>2009</v>
      </c>
    </row>
    <row r="10245" spans="1:32" x14ac:dyDescent="0.2">
      <c r="A10245" t="s">
        <v>3258</v>
      </c>
      <c r="B10245">
        <v>7439921</v>
      </c>
      <c r="C10245" t="s">
        <v>3258</v>
      </c>
      <c r="D10245" t="s">
        <v>709</v>
      </c>
      <c r="E10245" t="s">
        <v>1412</v>
      </c>
      <c r="F10245" t="s">
        <v>1413</v>
      </c>
      <c r="G10245" t="s">
        <v>847</v>
      </c>
      <c r="K10245" t="s">
        <v>714</v>
      </c>
      <c r="L10245" t="s">
        <v>773</v>
      </c>
      <c r="M10245" t="s">
        <v>716</v>
      </c>
      <c r="N10245">
        <v>4</v>
      </c>
      <c r="O10245" t="s">
        <v>717</v>
      </c>
      <c r="R10245" t="s">
        <v>1077</v>
      </c>
      <c r="S10245">
        <v>0.41439999999999999</v>
      </c>
      <c r="T10245" t="s">
        <v>219</v>
      </c>
      <c r="U10245">
        <v>0.82879999999999998</v>
      </c>
      <c r="V10245" t="s">
        <v>718</v>
      </c>
      <c r="W10245" t="s">
        <v>747</v>
      </c>
      <c r="X10245" t="s">
        <v>1345</v>
      </c>
      <c r="Y10245" t="s">
        <v>749</v>
      </c>
      <c r="Z10245">
        <v>7</v>
      </c>
      <c r="AA10245" t="s">
        <v>722</v>
      </c>
      <c r="AB10245" t="s">
        <v>1346</v>
      </c>
      <c r="AC10245">
        <v>115790</v>
      </c>
      <c r="AD10245" t="s">
        <v>1347</v>
      </c>
      <c r="AE10245" t="s">
        <v>1348</v>
      </c>
      <c r="AF10245">
        <v>2009</v>
      </c>
    </row>
    <row r="10246" spans="1:32" x14ac:dyDescent="0.2">
      <c r="A10246" t="s">
        <v>3258</v>
      </c>
      <c r="B10246">
        <v>10099748</v>
      </c>
      <c r="C10246" t="s">
        <v>3270</v>
      </c>
      <c r="D10246" t="s">
        <v>709</v>
      </c>
      <c r="E10246" t="s">
        <v>1236</v>
      </c>
      <c r="F10246" t="s">
        <v>846</v>
      </c>
      <c r="G10246" t="s">
        <v>1118</v>
      </c>
      <c r="K10246" t="s">
        <v>753</v>
      </c>
      <c r="L10246" t="s">
        <v>773</v>
      </c>
      <c r="M10246" t="s">
        <v>716</v>
      </c>
      <c r="O10246" t="s">
        <v>717</v>
      </c>
      <c r="Q10246">
        <v>0.877</v>
      </c>
      <c r="S10246">
        <v>0.745</v>
      </c>
      <c r="U10246">
        <v>0.94699999999999995</v>
      </c>
      <c r="V10246" t="s">
        <v>718</v>
      </c>
      <c r="W10246" t="s">
        <v>774</v>
      </c>
      <c r="X10246" t="s">
        <v>1237</v>
      </c>
      <c r="Y10246" t="s">
        <v>792</v>
      </c>
      <c r="Z10246">
        <v>5</v>
      </c>
      <c r="AA10246" t="s">
        <v>722</v>
      </c>
      <c r="AB10246" t="s">
        <v>1238</v>
      </c>
      <c r="AC10246">
        <v>89711</v>
      </c>
      <c r="AD10246" t="s">
        <v>1239</v>
      </c>
      <c r="AE10246" t="s">
        <v>1240</v>
      </c>
      <c r="AF10246">
        <v>2005</v>
      </c>
    </row>
    <row r="10247" spans="1:32" x14ac:dyDescent="0.2">
      <c r="A10247" t="s">
        <v>3258</v>
      </c>
      <c r="B10247">
        <v>7439921</v>
      </c>
      <c r="C10247" t="s">
        <v>3258</v>
      </c>
      <c r="D10247" t="s">
        <v>709</v>
      </c>
      <c r="E10247" t="s">
        <v>1343</v>
      </c>
      <c r="F10247" t="s">
        <v>1344</v>
      </c>
      <c r="G10247" t="s">
        <v>847</v>
      </c>
      <c r="K10247" t="s">
        <v>714</v>
      </c>
      <c r="L10247" t="s">
        <v>773</v>
      </c>
      <c r="M10247" t="s">
        <v>716</v>
      </c>
      <c r="N10247">
        <v>4</v>
      </c>
      <c r="O10247" t="s">
        <v>717</v>
      </c>
      <c r="R10247" t="s">
        <v>1077</v>
      </c>
      <c r="S10247">
        <v>0.82879999999999998</v>
      </c>
      <c r="T10247" t="s">
        <v>219</v>
      </c>
      <c r="U10247">
        <v>1.2432000000000001</v>
      </c>
      <c r="V10247" t="s">
        <v>718</v>
      </c>
      <c r="W10247" t="s">
        <v>747</v>
      </c>
      <c r="X10247" t="s">
        <v>1345</v>
      </c>
      <c r="Y10247" t="s">
        <v>749</v>
      </c>
      <c r="Z10247">
        <v>7</v>
      </c>
      <c r="AA10247" t="s">
        <v>722</v>
      </c>
      <c r="AB10247" t="s">
        <v>1346</v>
      </c>
      <c r="AC10247">
        <v>115790</v>
      </c>
      <c r="AD10247" t="s">
        <v>1347</v>
      </c>
      <c r="AE10247" t="s">
        <v>1348</v>
      </c>
      <c r="AF10247">
        <v>2009</v>
      </c>
    </row>
    <row r="10248" spans="1:32" x14ac:dyDescent="0.2">
      <c r="A10248" t="s">
        <v>3258</v>
      </c>
      <c r="B10248">
        <v>7439921</v>
      </c>
      <c r="C10248" t="s">
        <v>3258</v>
      </c>
      <c r="D10248" t="s">
        <v>709</v>
      </c>
      <c r="E10248" t="s">
        <v>1343</v>
      </c>
      <c r="F10248" t="s">
        <v>1344</v>
      </c>
      <c r="G10248" t="s">
        <v>847</v>
      </c>
      <c r="K10248" t="s">
        <v>714</v>
      </c>
      <c r="L10248" t="s">
        <v>773</v>
      </c>
      <c r="M10248" t="s">
        <v>716</v>
      </c>
      <c r="N10248">
        <v>4</v>
      </c>
      <c r="O10248" t="s">
        <v>717</v>
      </c>
      <c r="R10248" t="s">
        <v>1077</v>
      </c>
      <c r="S10248">
        <v>0.82879999999999998</v>
      </c>
      <c r="T10248" t="s">
        <v>219</v>
      </c>
      <c r="U10248">
        <v>1.2432000000000001</v>
      </c>
      <c r="V10248" t="s">
        <v>718</v>
      </c>
      <c r="W10248" t="s">
        <v>747</v>
      </c>
      <c r="X10248" t="s">
        <v>1345</v>
      </c>
      <c r="Y10248" t="s">
        <v>749</v>
      </c>
      <c r="Z10248">
        <v>14</v>
      </c>
      <c r="AA10248" t="s">
        <v>722</v>
      </c>
      <c r="AB10248" t="s">
        <v>1346</v>
      </c>
      <c r="AC10248">
        <v>115790</v>
      </c>
      <c r="AD10248" t="s">
        <v>1347</v>
      </c>
      <c r="AE10248" t="s">
        <v>1348</v>
      </c>
      <c r="AF10248">
        <v>2009</v>
      </c>
    </row>
    <row r="10249" spans="1:32" x14ac:dyDescent="0.2">
      <c r="A10249" t="s">
        <v>3258</v>
      </c>
      <c r="B10249">
        <v>7439921</v>
      </c>
      <c r="C10249" t="s">
        <v>3258</v>
      </c>
      <c r="D10249" t="s">
        <v>709</v>
      </c>
      <c r="E10249" t="s">
        <v>1343</v>
      </c>
      <c r="F10249" t="s">
        <v>1344</v>
      </c>
      <c r="G10249" t="s">
        <v>847</v>
      </c>
      <c r="K10249" t="s">
        <v>714</v>
      </c>
      <c r="L10249" t="s">
        <v>773</v>
      </c>
      <c r="M10249" t="s">
        <v>716</v>
      </c>
      <c r="N10249">
        <v>4</v>
      </c>
      <c r="O10249" t="s">
        <v>717</v>
      </c>
      <c r="R10249" t="s">
        <v>1077</v>
      </c>
      <c r="S10249">
        <v>0.82879999999999998</v>
      </c>
      <c r="T10249" t="s">
        <v>219</v>
      </c>
      <c r="U10249">
        <v>1.2432000000000001</v>
      </c>
      <c r="V10249" t="s">
        <v>718</v>
      </c>
      <c r="W10249" t="s">
        <v>747</v>
      </c>
      <c r="X10249" t="s">
        <v>1345</v>
      </c>
      <c r="Y10249" t="s">
        <v>749</v>
      </c>
      <c r="Z10249">
        <v>4</v>
      </c>
      <c r="AA10249" t="s">
        <v>722</v>
      </c>
      <c r="AB10249" t="s">
        <v>1346</v>
      </c>
      <c r="AC10249">
        <v>115790</v>
      </c>
      <c r="AD10249" t="s">
        <v>1347</v>
      </c>
      <c r="AE10249" t="s">
        <v>1348</v>
      </c>
      <c r="AF10249">
        <v>2009</v>
      </c>
    </row>
    <row r="10250" spans="1:32" x14ac:dyDescent="0.2">
      <c r="A10250" t="s">
        <v>3258</v>
      </c>
      <c r="B10250">
        <v>10099748</v>
      </c>
      <c r="C10250" t="s">
        <v>3270</v>
      </c>
      <c r="D10250" t="s">
        <v>709</v>
      </c>
      <c r="E10250" t="s">
        <v>1236</v>
      </c>
      <c r="F10250" t="s">
        <v>846</v>
      </c>
      <c r="G10250" t="s">
        <v>1118</v>
      </c>
      <c r="K10250" t="s">
        <v>753</v>
      </c>
      <c r="L10250" t="s">
        <v>773</v>
      </c>
      <c r="M10250" t="s">
        <v>716</v>
      </c>
      <c r="O10250" t="s">
        <v>717</v>
      </c>
      <c r="Q10250">
        <v>0.625</v>
      </c>
      <c r="V10250" t="s">
        <v>718</v>
      </c>
      <c r="W10250" t="s">
        <v>774</v>
      </c>
      <c r="X10250" t="s">
        <v>1237</v>
      </c>
      <c r="Y10250" t="s">
        <v>749</v>
      </c>
      <c r="Z10250">
        <v>5</v>
      </c>
      <c r="AA10250" t="s">
        <v>722</v>
      </c>
      <c r="AB10250" t="s">
        <v>1238</v>
      </c>
      <c r="AC10250">
        <v>89711</v>
      </c>
      <c r="AD10250" t="s">
        <v>1239</v>
      </c>
      <c r="AE10250" t="s">
        <v>1240</v>
      </c>
      <c r="AF10250">
        <v>2005</v>
      </c>
    </row>
    <row r="10251" spans="1:32" x14ac:dyDescent="0.2">
      <c r="A10251" t="s">
        <v>3258</v>
      </c>
      <c r="B10251">
        <v>7758954</v>
      </c>
      <c r="C10251" t="s">
        <v>3266</v>
      </c>
      <c r="D10251" t="s">
        <v>709</v>
      </c>
      <c r="E10251" t="s">
        <v>1328</v>
      </c>
      <c r="F10251" t="s">
        <v>1329</v>
      </c>
      <c r="G10251" t="s">
        <v>847</v>
      </c>
      <c r="K10251" t="s">
        <v>753</v>
      </c>
      <c r="L10251" t="s">
        <v>773</v>
      </c>
      <c r="M10251" t="s">
        <v>716</v>
      </c>
      <c r="O10251" t="s">
        <v>717</v>
      </c>
      <c r="Q10251">
        <v>0.747</v>
      </c>
      <c r="V10251" t="s">
        <v>718</v>
      </c>
      <c r="W10251" t="s">
        <v>747</v>
      </c>
      <c r="X10251" t="s">
        <v>1253</v>
      </c>
      <c r="Y10251" t="s">
        <v>792</v>
      </c>
      <c r="Z10251">
        <v>1</v>
      </c>
      <c r="AA10251" t="s">
        <v>722</v>
      </c>
      <c r="AB10251" t="s">
        <v>1330</v>
      </c>
      <c r="AC10251">
        <v>109394</v>
      </c>
      <c r="AD10251" t="s">
        <v>1331</v>
      </c>
      <c r="AE10251" t="s">
        <v>1332</v>
      </c>
      <c r="AF10251">
        <v>2008</v>
      </c>
    </row>
    <row r="10252" spans="1:32" x14ac:dyDescent="0.2">
      <c r="A10252" t="s">
        <v>3258</v>
      </c>
      <c r="B10252">
        <v>7439921</v>
      </c>
      <c r="C10252" t="s">
        <v>3258</v>
      </c>
      <c r="D10252" t="s">
        <v>709</v>
      </c>
      <c r="E10252" t="s">
        <v>1430</v>
      </c>
      <c r="F10252" t="s">
        <v>1431</v>
      </c>
      <c r="G10252" t="s">
        <v>847</v>
      </c>
      <c r="K10252" t="s">
        <v>714</v>
      </c>
      <c r="L10252" t="s">
        <v>773</v>
      </c>
      <c r="M10252" t="s">
        <v>716</v>
      </c>
      <c r="N10252">
        <v>4</v>
      </c>
      <c r="O10252" t="s">
        <v>717</v>
      </c>
      <c r="P10252" t="s">
        <v>1085</v>
      </c>
      <c r="Q10252">
        <v>0.82879999999999998</v>
      </c>
      <c r="V10252" t="s">
        <v>718</v>
      </c>
      <c r="W10252" t="s">
        <v>747</v>
      </c>
      <c r="X10252" t="s">
        <v>1345</v>
      </c>
      <c r="Y10252" t="s">
        <v>749</v>
      </c>
      <c r="Z10252">
        <v>7</v>
      </c>
      <c r="AA10252" t="s">
        <v>722</v>
      </c>
      <c r="AB10252" t="s">
        <v>1346</v>
      </c>
      <c r="AC10252">
        <v>115790</v>
      </c>
      <c r="AD10252" t="s">
        <v>1347</v>
      </c>
      <c r="AE10252" t="s">
        <v>1348</v>
      </c>
      <c r="AF10252">
        <v>2009</v>
      </c>
    </row>
    <row r="10253" spans="1:32" x14ac:dyDescent="0.2">
      <c r="A10253" t="s">
        <v>3258</v>
      </c>
      <c r="B10253">
        <v>10099748</v>
      </c>
      <c r="C10253" t="s">
        <v>3270</v>
      </c>
      <c r="D10253" t="s">
        <v>709</v>
      </c>
      <c r="E10253" t="s">
        <v>842</v>
      </c>
      <c r="F10253" t="s">
        <v>843</v>
      </c>
      <c r="G10253" t="s">
        <v>844</v>
      </c>
      <c r="H10253" t="s">
        <v>887</v>
      </c>
      <c r="I10253">
        <v>1</v>
      </c>
      <c r="J10253" t="s">
        <v>897</v>
      </c>
      <c r="K10253" t="s">
        <v>772</v>
      </c>
      <c r="L10253" t="s">
        <v>715</v>
      </c>
      <c r="M10253" t="s">
        <v>716</v>
      </c>
      <c r="N10253">
        <v>6</v>
      </c>
      <c r="O10253" t="s">
        <v>801</v>
      </c>
      <c r="Q10253">
        <v>0.1275</v>
      </c>
      <c r="V10253" t="s">
        <v>718</v>
      </c>
      <c r="W10253" t="s">
        <v>744</v>
      </c>
      <c r="X10253" t="s">
        <v>779</v>
      </c>
      <c r="Y10253" t="s">
        <v>749</v>
      </c>
      <c r="Z10253">
        <v>21</v>
      </c>
      <c r="AA10253" t="s">
        <v>722</v>
      </c>
      <c r="AB10253" t="s">
        <v>1011</v>
      </c>
      <c r="AC10253">
        <v>169495</v>
      </c>
      <c r="AD10253" t="s">
        <v>1012</v>
      </c>
      <c r="AE10253" t="s">
        <v>1013</v>
      </c>
      <c r="AF10253">
        <v>2014</v>
      </c>
    </row>
    <row r="10254" spans="1:32" x14ac:dyDescent="0.2">
      <c r="A10254" t="s">
        <v>3258</v>
      </c>
      <c r="B10254">
        <v>10099748</v>
      </c>
      <c r="C10254" t="s">
        <v>3270</v>
      </c>
      <c r="D10254" t="s">
        <v>709</v>
      </c>
      <c r="E10254" t="s">
        <v>842</v>
      </c>
      <c r="F10254" t="s">
        <v>843</v>
      </c>
      <c r="G10254" t="s">
        <v>844</v>
      </c>
      <c r="H10254" t="s">
        <v>805</v>
      </c>
      <c r="I10254">
        <v>26</v>
      </c>
      <c r="J10254" t="s">
        <v>897</v>
      </c>
      <c r="K10254" t="s">
        <v>772</v>
      </c>
      <c r="L10254" t="s">
        <v>715</v>
      </c>
      <c r="M10254" t="s">
        <v>716</v>
      </c>
      <c r="N10254">
        <v>6</v>
      </c>
      <c r="O10254" t="s">
        <v>801</v>
      </c>
      <c r="P10254" t="s">
        <v>1077</v>
      </c>
      <c r="Q10254">
        <v>0.12839999999999999</v>
      </c>
      <c r="V10254" t="s">
        <v>718</v>
      </c>
      <c r="W10254" t="s">
        <v>744</v>
      </c>
      <c r="X10254" t="s">
        <v>744</v>
      </c>
      <c r="Y10254" t="s">
        <v>754</v>
      </c>
      <c r="Z10254">
        <v>4</v>
      </c>
      <c r="AA10254" t="s">
        <v>722</v>
      </c>
      <c r="AB10254" t="s">
        <v>1011</v>
      </c>
      <c r="AC10254">
        <v>169495</v>
      </c>
      <c r="AD10254" t="s">
        <v>1012</v>
      </c>
      <c r="AE10254" t="s">
        <v>1013</v>
      </c>
      <c r="AF10254">
        <v>2014</v>
      </c>
    </row>
    <row r="10255" spans="1:32" x14ac:dyDescent="0.2">
      <c r="A10255" t="s">
        <v>3258</v>
      </c>
      <c r="B10255">
        <v>10099748</v>
      </c>
      <c r="C10255" t="s">
        <v>3270</v>
      </c>
      <c r="D10255" t="s">
        <v>709</v>
      </c>
      <c r="E10255" t="s">
        <v>842</v>
      </c>
      <c r="F10255" t="s">
        <v>843</v>
      </c>
      <c r="G10255" t="s">
        <v>844</v>
      </c>
      <c r="H10255" t="s">
        <v>805</v>
      </c>
      <c r="I10255">
        <v>26</v>
      </c>
      <c r="J10255" t="s">
        <v>897</v>
      </c>
      <c r="K10255" t="s">
        <v>772</v>
      </c>
      <c r="L10255" t="s">
        <v>715</v>
      </c>
      <c r="M10255" t="s">
        <v>716</v>
      </c>
      <c r="N10255">
        <v>6</v>
      </c>
      <c r="O10255" t="s">
        <v>801</v>
      </c>
      <c r="Q10255">
        <v>0.12839999999999999</v>
      </c>
      <c r="V10255" t="s">
        <v>718</v>
      </c>
      <c r="W10255" t="s">
        <v>764</v>
      </c>
      <c r="X10255" t="s">
        <v>970</v>
      </c>
      <c r="Y10255" t="s">
        <v>736</v>
      </c>
      <c r="Z10255">
        <v>28</v>
      </c>
      <c r="AA10255" t="s">
        <v>722</v>
      </c>
      <c r="AB10255" t="s">
        <v>1011</v>
      </c>
      <c r="AC10255">
        <v>169495</v>
      </c>
      <c r="AD10255" t="s">
        <v>1012</v>
      </c>
      <c r="AE10255" t="s">
        <v>1013</v>
      </c>
      <c r="AF10255">
        <v>2014</v>
      </c>
    </row>
    <row r="10256" spans="1:32" x14ac:dyDescent="0.2">
      <c r="A10256" t="s">
        <v>3258</v>
      </c>
      <c r="B10256">
        <v>10099748</v>
      </c>
      <c r="C10256" t="s">
        <v>3270</v>
      </c>
      <c r="D10256" t="s">
        <v>709</v>
      </c>
      <c r="E10256" t="s">
        <v>842</v>
      </c>
      <c r="F10256" t="s">
        <v>843</v>
      </c>
      <c r="G10256" t="s">
        <v>844</v>
      </c>
      <c r="H10256" t="s">
        <v>805</v>
      </c>
      <c r="I10256">
        <v>26</v>
      </c>
      <c r="J10256" t="s">
        <v>897</v>
      </c>
      <c r="K10256" t="s">
        <v>772</v>
      </c>
      <c r="L10256" t="s">
        <v>715</v>
      </c>
      <c r="M10256" t="s">
        <v>716</v>
      </c>
      <c r="N10256">
        <v>6</v>
      </c>
      <c r="O10256" t="s">
        <v>801</v>
      </c>
      <c r="Q10256">
        <v>0.12839999999999999</v>
      </c>
      <c r="V10256" t="s">
        <v>718</v>
      </c>
      <c r="W10256" t="s">
        <v>764</v>
      </c>
      <c r="X10256" t="s">
        <v>875</v>
      </c>
      <c r="Y10256" t="s">
        <v>736</v>
      </c>
      <c r="Z10256">
        <v>28</v>
      </c>
      <c r="AA10256" t="s">
        <v>722</v>
      </c>
      <c r="AB10256" t="s">
        <v>1011</v>
      </c>
      <c r="AC10256">
        <v>169495</v>
      </c>
      <c r="AD10256" t="s">
        <v>1012</v>
      </c>
      <c r="AE10256" t="s">
        <v>1013</v>
      </c>
      <c r="AF10256">
        <v>2014</v>
      </c>
    </row>
    <row r="10257" spans="1:32" x14ac:dyDescent="0.2">
      <c r="A10257" t="s">
        <v>3258</v>
      </c>
      <c r="B10257">
        <v>10099748</v>
      </c>
      <c r="C10257" t="s">
        <v>3270</v>
      </c>
      <c r="D10257" t="s">
        <v>709</v>
      </c>
      <c r="E10257" t="s">
        <v>842</v>
      </c>
      <c r="F10257" t="s">
        <v>843</v>
      </c>
      <c r="G10257" t="s">
        <v>844</v>
      </c>
      <c r="H10257" t="s">
        <v>805</v>
      </c>
      <c r="I10257">
        <v>26</v>
      </c>
      <c r="J10257" t="s">
        <v>897</v>
      </c>
      <c r="K10257" t="s">
        <v>772</v>
      </c>
      <c r="L10257" t="s">
        <v>715</v>
      </c>
      <c r="M10257" t="s">
        <v>716</v>
      </c>
      <c r="N10257">
        <v>6</v>
      </c>
      <c r="O10257" t="s">
        <v>801</v>
      </c>
      <c r="Q10257">
        <v>0.12839999999999999</v>
      </c>
      <c r="V10257" t="s">
        <v>718</v>
      </c>
      <c r="W10257" t="s">
        <v>764</v>
      </c>
      <c r="X10257" t="s">
        <v>784</v>
      </c>
      <c r="Y10257" t="s">
        <v>736</v>
      </c>
      <c r="Z10257">
        <v>28</v>
      </c>
      <c r="AA10257" t="s">
        <v>722</v>
      </c>
      <c r="AB10257" t="s">
        <v>1011</v>
      </c>
      <c r="AC10257">
        <v>169495</v>
      </c>
      <c r="AD10257" t="s">
        <v>1012</v>
      </c>
      <c r="AE10257" t="s">
        <v>1013</v>
      </c>
      <c r="AF10257">
        <v>2014</v>
      </c>
    </row>
    <row r="10258" spans="1:32" x14ac:dyDescent="0.2">
      <c r="A10258" t="s">
        <v>3258</v>
      </c>
      <c r="B10258">
        <v>10099748</v>
      </c>
      <c r="C10258" t="s">
        <v>3270</v>
      </c>
      <c r="D10258" t="s">
        <v>709</v>
      </c>
      <c r="E10258" t="s">
        <v>842</v>
      </c>
      <c r="F10258" t="s">
        <v>843</v>
      </c>
      <c r="G10258" t="s">
        <v>844</v>
      </c>
      <c r="H10258" t="s">
        <v>805</v>
      </c>
      <c r="I10258">
        <v>26</v>
      </c>
      <c r="J10258" t="s">
        <v>897</v>
      </c>
      <c r="K10258" t="s">
        <v>772</v>
      </c>
      <c r="L10258" t="s">
        <v>715</v>
      </c>
      <c r="M10258" t="s">
        <v>716</v>
      </c>
      <c r="N10258">
        <v>6</v>
      </c>
      <c r="O10258" t="s">
        <v>801</v>
      </c>
      <c r="Q10258">
        <v>0.12839999999999999</v>
      </c>
      <c r="V10258" t="s">
        <v>718</v>
      </c>
      <c r="W10258" t="s">
        <v>764</v>
      </c>
      <c r="X10258" t="s">
        <v>875</v>
      </c>
      <c r="Y10258" t="s">
        <v>749</v>
      </c>
      <c r="Z10258">
        <v>28</v>
      </c>
      <c r="AA10258" t="s">
        <v>722</v>
      </c>
      <c r="AB10258" t="s">
        <v>1011</v>
      </c>
      <c r="AC10258">
        <v>169495</v>
      </c>
      <c r="AD10258" t="s">
        <v>1012</v>
      </c>
      <c r="AE10258" t="s">
        <v>1013</v>
      </c>
      <c r="AF10258">
        <v>2014</v>
      </c>
    </row>
    <row r="10259" spans="1:32" x14ac:dyDescent="0.2">
      <c r="A10259" t="s">
        <v>3258</v>
      </c>
      <c r="B10259">
        <v>10099748</v>
      </c>
      <c r="C10259" t="s">
        <v>3270</v>
      </c>
      <c r="D10259" t="s">
        <v>709</v>
      </c>
      <c r="E10259" t="s">
        <v>842</v>
      </c>
      <c r="F10259" t="s">
        <v>843</v>
      </c>
      <c r="G10259" t="s">
        <v>844</v>
      </c>
      <c r="H10259" t="s">
        <v>805</v>
      </c>
      <c r="I10259">
        <v>26</v>
      </c>
      <c r="J10259" t="s">
        <v>897</v>
      </c>
      <c r="K10259" t="s">
        <v>772</v>
      </c>
      <c r="L10259" t="s">
        <v>715</v>
      </c>
      <c r="M10259" t="s">
        <v>716</v>
      </c>
      <c r="N10259">
        <v>6</v>
      </c>
      <c r="O10259" t="s">
        <v>801</v>
      </c>
      <c r="Q10259">
        <v>0.12839999999999999</v>
      </c>
      <c r="V10259" t="s">
        <v>718</v>
      </c>
      <c r="W10259" t="s">
        <v>744</v>
      </c>
      <c r="X10259" t="s">
        <v>779</v>
      </c>
      <c r="Y10259" t="s">
        <v>749</v>
      </c>
      <c r="Z10259">
        <v>4</v>
      </c>
      <c r="AA10259" t="s">
        <v>722</v>
      </c>
      <c r="AB10259" t="s">
        <v>1011</v>
      </c>
      <c r="AC10259">
        <v>169495</v>
      </c>
      <c r="AD10259" t="s">
        <v>1012</v>
      </c>
      <c r="AE10259" t="s">
        <v>1013</v>
      </c>
      <c r="AF10259">
        <v>2014</v>
      </c>
    </row>
    <row r="10260" spans="1:32" x14ac:dyDescent="0.2">
      <c r="A10260" t="s">
        <v>3258</v>
      </c>
      <c r="B10260">
        <v>10099748</v>
      </c>
      <c r="C10260" t="s">
        <v>3270</v>
      </c>
      <c r="D10260" t="s">
        <v>709</v>
      </c>
      <c r="E10260" t="s">
        <v>842</v>
      </c>
      <c r="F10260" t="s">
        <v>843</v>
      </c>
      <c r="G10260" t="s">
        <v>844</v>
      </c>
      <c r="H10260" t="s">
        <v>805</v>
      </c>
      <c r="I10260">
        <v>26</v>
      </c>
      <c r="J10260" t="s">
        <v>897</v>
      </c>
      <c r="K10260" t="s">
        <v>772</v>
      </c>
      <c r="L10260" t="s">
        <v>715</v>
      </c>
      <c r="M10260" t="s">
        <v>716</v>
      </c>
      <c r="N10260">
        <v>6</v>
      </c>
      <c r="O10260" t="s">
        <v>801</v>
      </c>
      <c r="Q10260">
        <v>0.12839999999999999</v>
      </c>
      <c r="V10260" t="s">
        <v>718</v>
      </c>
      <c r="W10260" t="s">
        <v>744</v>
      </c>
      <c r="X10260" t="s">
        <v>779</v>
      </c>
      <c r="Y10260" t="s">
        <v>749</v>
      </c>
      <c r="Z10260">
        <v>28</v>
      </c>
      <c r="AA10260" t="s">
        <v>722</v>
      </c>
      <c r="AB10260" t="s">
        <v>1011</v>
      </c>
      <c r="AC10260">
        <v>169495</v>
      </c>
      <c r="AD10260" t="s">
        <v>1012</v>
      </c>
      <c r="AE10260" t="s">
        <v>1013</v>
      </c>
      <c r="AF10260">
        <v>2014</v>
      </c>
    </row>
    <row r="10261" spans="1:32" x14ac:dyDescent="0.2">
      <c r="A10261" t="s">
        <v>3258</v>
      </c>
      <c r="B10261">
        <v>10099748</v>
      </c>
      <c r="C10261" t="s">
        <v>3270</v>
      </c>
      <c r="D10261" t="s">
        <v>709</v>
      </c>
      <c r="E10261" t="s">
        <v>842</v>
      </c>
      <c r="F10261" t="s">
        <v>843</v>
      </c>
      <c r="G10261" t="s">
        <v>844</v>
      </c>
      <c r="H10261" t="s">
        <v>887</v>
      </c>
      <c r="I10261">
        <v>1</v>
      </c>
      <c r="J10261" t="s">
        <v>897</v>
      </c>
      <c r="K10261" t="s">
        <v>772</v>
      </c>
      <c r="L10261" t="s">
        <v>715</v>
      </c>
      <c r="M10261" t="s">
        <v>716</v>
      </c>
      <c r="N10261">
        <v>6</v>
      </c>
      <c r="O10261" t="s">
        <v>801</v>
      </c>
      <c r="P10261" t="s">
        <v>1077</v>
      </c>
      <c r="Q10261">
        <v>0.13600000000000001</v>
      </c>
      <c r="V10261" t="s">
        <v>718</v>
      </c>
      <c r="W10261" t="s">
        <v>764</v>
      </c>
      <c r="X10261" t="s">
        <v>765</v>
      </c>
      <c r="Y10261" t="s">
        <v>792</v>
      </c>
      <c r="Z10261">
        <v>4</v>
      </c>
      <c r="AA10261" t="s">
        <v>722</v>
      </c>
      <c r="AB10261" t="s">
        <v>1124</v>
      </c>
      <c r="AC10261">
        <v>188097</v>
      </c>
      <c r="AD10261" t="s">
        <v>1125</v>
      </c>
      <c r="AE10261" t="s">
        <v>1126</v>
      </c>
      <c r="AF10261">
        <v>2014</v>
      </c>
    </row>
    <row r="10262" spans="1:32" x14ac:dyDescent="0.2">
      <c r="A10262" t="s">
        <v>3258</v>
      </c>
      <c r="B10262">
        <v>10099748</v>
      </c>
      <c r="C10262" t="s">
        <v>3270</v>
      </c>
      <c r="D10262" t="s">
        <v>709</v>
      </c>
      <c r="E10262" t="s">
        <v>842</v>
      </c>
      <c r="F10262" t="s">
        <v>843</v>
      </c>
      <c r="G10262" t="s">
        <v>844</v>
      </c>
      <c r="H10262" t="s">
        <v>887</v>
      </c>
      <c r="I10262">
        <v>1</v>
      </c>
      <c r="J10262" t="s">
        <v>897</v>
      </c>
      <c r="K10262" t="s">
        <v>772</v>
      </c>
      <c r="L10262" t="s">
        <v>715</v>
      </c>
      <c r="M10262" t="s">
        <v>716</v>
      </c>
      <c r="N10262">
        <v>6</v>
      </c>
      <c r="O10262" t="s">
        <v>801</v>
      </c>
      <c r="P10262" t="s">
        <v>1077</v>
      </c>
      <c r="Q10262">
        <v>0.13600000000000001</v>
      </c>
      <c r="V10262" t="s">
        <v>718</v>
      </c>
      <c r="W10262" t="s">
        <v>764</v>
      </c>
      <c r="X10262" t="s">
        <v>765</v>
      </c>
      <c r="Y10262" t="s">
        <v>792</v>
      </c>
      <c r="Z10262">
        <v>4</v>
      </c>
      <c r="AA10262" t="s">
        <v>722</v>
      </c>
      <c r="AB10262" t="s">
        <v>1124</v>
      </c>
      <c r="AC10262">
        <v>188097</v>
      </c>
      <c r="AD10262" t="s">
        <v>1125</v>
      </c>
      <c r="AE10262" t="s">
        <v>1126</v>
      </c>
      <c r="AF10262">
        <v>2014</v>
      </c>
    </row>
    <row r="10263" spans="1:32" x14ac:dyDescent="0.2">
      <c r="A10263" t="s">
        <v>3258</v>
      </c>
      <c r="B10263">
        <v>7758954</v>
      </c>
      <c r="C10263" t="s">
        <v>3266</v>
      </c>
      <c r="D10263" t="s">
        <v>709</v>
      </c>
      <c r="E10263" t="s">
        <v>881</v>
      </c>
      <c r="F10263" t="s">
        <v>882</v>
      </c>
      <c r="G10263" t="s">
        <v>883</v>
      </c>
      <c r="H10263" t="s">
        <v>887</v>
      </c>
      <c r="I10263">
        <v>1</v>
      </c>
      <c r="J10263" t="s">
        <v>762</v>
      </c>
      <c r="K10263" t="s">
        <v>714</v>
      </c>
      <c r="L10263" t="s">
        <v>715</v>
      </c>
      <c r="M10263" t="s">
        <v>716</v>
      </c>
      <c r="N10263">
        <v>7</v>
      </c>
      <c r="O10263" t="s">
        <v>801</v>
      </c>
      <c r="Q10263">
        <v>5.7000000000000002E-2</v>
      </c>
      <c r="V10263" t="s">
        <v>718</v>
      </c>
      <c r="W10263" t="s">
        <v>764</v>
      </c>
      <c r="X10263" t="s">
        <v>875</v>
      </c>
      <c r="Y10263" t="s">
        <v>749</v>
      </c>
      <c r="Z10263">
        <v>20</v>
      </c>
      <c r="AA10263" t="s">
        <v>722</v>
      </c>
      <c r="AB10263" t="s">
        <v>931</v>
      </c>
      <c r="AC10263">
        <v>111766</v>
      </c>
      <c r="AD10263" t="s">
        <v>932</v>
      </c>
      <c r="AE10263" t="s">
        <v>933</v>
      </c>
      <c r="AF10263">
        <v>2008</v>
      </c>
    </row>
    <row r="10264" spans="1:32" x14ac:dyDescent="0.2">
      <c r="A10264" t="s">
        <v>3258</v>
      </c>
      <c r="B10264">
        <v>10099748</v>
      </c>
      <c r="C10264" t="s">
        <v>3270</v>
      </c>
      <c r="D10264" t="s">
        <v>709</v>
      </c>
      <c r="E10264" t="s">
        <v>842</v>
      </c>
      <c r="F10264" t="s">
        <v>843</v>
      </c>
      <c r="G10264" t="s">
        <v>844</v>
      </c>
      <c r="H10264" t="s">
        <v>887</v>
      </c>
      <c r="I10264">
        <v>1</v>
      </c>
      <c r="J10264" t="s">
        <v>897</v>
      </c>
      <c r="K10264" t="s">
        <v>772</v>
      </c>
      <c r="L10264" t="s">
        <v>715</v>
      </c>
      <c r="M10264" t="s">
        <v>716</v>
      </c>
      <c r="N10264">
        <v>6</v>
      </c>
      <c r="O10264" t="s">
        <v>801</v>
      </c>
      <c r="P10264" t="s">
        <v>1077</v>
      </c>
      <c r="Q10264">
        <v>0.13600000000000001</v>
      </c>
      <c r="V10264" t="s">
        <v>718</v>
      </c>
      <c r="W10264" t="s">
        <v>744</v>
      </c>
      <c r="X10264" t="s">
        <v>744</v>
      </c>
      <c r="Y10264" t="s">
        <v>754</v>
      </c>
      <c r="Z10264">
        <v>4</v>
      </c>
      <c r="AA10264" t="s">
        <v>722</v>
      </c>
      <c r="AB10264" t="s">
        <v>1011</v>
      </c>
      <c r="AC10264">
        <v>169495</v>
      </c>
      <c r="AD10264" t="s">
        <v>1012</v>
      </c>
      <c r="AE10264" t="s">
        <v>1013</v>
      </c>
      <c r="AF10264">
        <v>2014</v>
      </c>
    </row>
    <row r="10265" spans="1:32" x14ac:dyDescent="0.2">
      <c r="A10265" t="s">
        <v>3258</v>
      </c>
      <c r="B10265">
        <v>7758954</v>
      </c>
      <c r="C10265" t="s">
        <v>3266</v>
      </c>
      <c r="D10265" t="s">
        <v>709</v>
      </c>
      <c r="E10265" t="s">
        <v>842</v>
      </c>
      <c r="F10265" t="s">
        <v>843</v>
      </c>
      <c r="G10265" t="s">
        <v>844</v>
      </c>
      <c r="H10265" t="s">
        <v>930</v>
      </c>
      <c r="K10265" t="s">
        <v>772</v>
      </c>
      <c r="L10265" t="s">
        <v>715</v>
      </c>
      <c r="M10265" t="s">
        <v>716</v>
      </c>
      <c r="N10265">
        <v>6</v>
      </c>
      <c r="O10265" t="s">
        <v>801</v>
      </c>
      <c r="Q10265">
        <v>0.14299999999999999</v>
      </c>
      <c r="V10265" t="s">
        <v>718</v>
      </c>
      <c r="W10265" t="s">
        <v>764</v>
      </c>
      <c r="X10265" t="s">
        <v>784</v>
      </c>
      <c r="Y10265" t="s">
        <v>736</v>
      </c>
      <c r="Z10265">
        <v>69</v>
      </c>
      <c r="AA10265" t="s">
        <v>722</v>
      </c>
      <c r="AB10265" t="s">
        <v>931</v>
      </c>
      <c r="AC10265">
        <v>111766</v>
      </c>
      <c r="AD10265" t="s">
        <v>932</v>
      </c>
      <c r="AE10265" t="s">
        <v>933</v>
      </c>
      <c r="AF10265">
        <v>2008</v>
      </c>
    </row>
    <row r="10266" spans="1:32" x14ac:dyDescent="0.2">
      <c r="A10266" t="s">
        <v>3258</v>
      </c>
      <c r="B10266">
        <v>10099748</v>
      </c>
      <c r="C10266" t="s">
        <v>3270</v>
      </c>
      <c r="D10266" t="s">
        <v>709</v>
      </c>
      <c r="E10266" t="s">
        <v>842</v>
      </c>
      <c r="F10266" t="s">
        <v>843</v>
      </c>
      <c r="G10266" t="s">
        <v>844</v>
      </c>
      <c r="H10266" t="s">
        <v>805</v>
      </c>
      <c r="I10266">
        <v>26</v>
      </c>
      <c r="J10266" t="s">
        <v>897</v>
      </c>
      <c r="K10266" t="s">
        <v>772</v>
      </c>
      <c r="L10266" t="s">
        <v>715</v>
      </c>
      <c r="M10266" t="s">
        <v>716</v>
      </c>
      <c r="N10266">
        <v>6</v>
      </c>
      <c r="O10266" t="s">
        <v>801</v>
      </c>
      <c r="P10266" t="s">
        <v>1077</v>
      </c>
      <c r="Q10266">
        <v>0.14299999999999999</v>
      </c>
      <c r="V10266" t="s">
        <v>718</v>
      </c>
      <c r="W10266" t="s">
        <v>764</v>
      </c>
      <c r="X10266" t="s">
        <v>765</v>
      </c>
      <c r="Y10266" t="s">
        <v>792</v>
      </c>
      <c r="Z10266">
        <v>4</v>
      </c>
      <c r="AA10266" t="s">
        <v>722</v>
      </c>
      <c r="AB10266" t="s">
        <v>1124</v>
      </c>
      <c r="AC10266">
        <v>188097</v>
      </c>
      <c r="AD10266" t="s">
        <v>1125</v>
      </c>
      <c r="AE10266" t="s">
        <v>1126</v>
      </c>
      <c r="AF10266">
        <v>2014</v>
      </c>
    </row>
    <row r="10267" spans="1:32" x14ac:dyDescent="0.2">
      <c r="A10267" t="s">
        <v>3258</v>
      </c>
      <c r="B10267">
        <v>10099748</v>
      </c>
      <c r="C10267" t="s">
        <v>3270</v>
      </c>
      <c r="D10267" t="s">
        <v>709</v>
      </c>
      <c r="E10267" t="s">
        <v>3279</v>
      </c>
      <c r="F10267" t="s">
        <v>3280</v>
      </c>
      <c r="G10267" t="s">
        <v>886</v>
      </c>
      <c r="H10267" t="s">
        <v>896</v>
      </c>
      <c r="K10267" t="s">
        <v>753</v>
      </c>
      <c r="L10267" t="s">
        <v>715</v>
      </c>
      <c r="M10267" t="s">
        <v>716</v>
      </c>
      <c r="N10267" t="s">
        <v>3281</v>
      </c>
      <c r="O10267" t="s">
        <v>801</v>
      </c>
      <c r="Q10267">
        <v>0.17</v>
      </c>
      <c r="S10267">
        <v>0.15</v>
      </c>
      <c r="U10267">
        <v>0.19</v>
      </c>
      <c r="V10267" t="s">
        <v>718</v>
      </c>
      <c r="W10267" t="s">
        <v>744</v>
      </c>
      <c r="X10267" t="s">
        <v>744</v>
      </c>
      <c r="Y10267" t="s">
        <v>754</v>
      </c>
      <c r="Z10267">
        <v>4</v>
      </c>
      <c r="AA10267" t="s">
        <v>722</v>
      </c>
      <c r="AB10267" t="s">
        <v>3282</v>
      </c>
      <c r="AC10267">
        <v>83032</v>
      </c>
      <c r="AD10267" t="s">
        <v>3283</v>
      </c>
      <c r="AE10267" t="s">
        <v>3284</v>
      </c>
      <c r="AF10267">
        <v>2003</v>
      </c>
    </row>
    <row r="10268" spans="1:32" x14ac:dyDescent="0.2">
      <c r="A10268" t="s">
        <v>3258</v>
      </c>
      <c r="B10268">
        <v>7758954</v>
      </c>
      <c r="C10268" t="s">
        <v>3266</v>
      </c>
      <c r="D10268" t="s">
        <v>709</v>
      </c>
      <c r="E10268" t="s">
        <v>842</v>
      </c>
      <c r="F10268" t="s">
        <v>843</v>
      </c>
      <c r="G10268" t="s">
        <v>844</v>
      </c>
      <c r="H10268" t="s">
        <v>838</v>
      </c>
      <c r="K10268" t="s">
        <v>714</v>
      </c>
      <c r="L10268" t="s">
        <v>715</v>
      </c>
      <c r="M10268" t="s">
        <v>716</v>
      </c>
      <c r="O10268" t="s">
        <v>717</v>
      </c>
      <c r="Q10268">
        <v>0.18</v>
      </c>
      <c r="S10268">
        <v>0.1</v>
      </c>
      <c r="U10268">
        <v>0.32</v>
      </c>
      <c r="V10268" t="s">
        <v>718</v>
      </c>
      <c r="W10268" t="s">
        <v>744</v>
      </c>
      <c r="X10268" t="s">
        <v>744</v>
      </c>
      <c r="Y10268" t="s">
        <v>754</v>
      </c>
      <c r="Z10268">
        <v>28</v>
      </c>
      <c r="AA10268" t="s">
        <v>722</v>
      </c>
      <c r="AB10268" t="s">
        <v>839</v>
      </c>
      <c r="AC10268">
        <v>5305</v>
      </c>
      <c r="AD10268" t="s">
        <v>840</v>
      </c>
      <c r="AE10268" t="s">
        <v>841</v>
      </c>
      <c r="AF10268">
        <v>1978</v>
      </c>
    </row>
    <row r="10269" spans="1:32" x14ac:dyDescent="0.2">
      <c r="A10269" t="s">
        <v>3258</v>
      </c>
      <c r="B10269">
        <v>10099748</v>
      </c>
      <c r="C10269" t="s">
        <v>3270</v>
      </c>
      <c r="D10269" t="s">
        <v>709</v>
      </c>
      <c r="E10269" t="s">
        <v>3285</v>
      </c>
      <c r="F10269" t="s">
        <v>3286</v>
      </c>
      <c r="G10269" t="s">
        <v>886</v>
      </c>
      <c r="H10269" t="s">
        <v>896</v>
      </c>
      <c r="K10269" t="s">
        <v>753</v>
      </c>
      <c r="L10269" t="s">
        <v>715</v>
      </c>
      <c r="M10269" t="s">
        <v>716</v>
      </c>
      <c r="N10269" t="s">
        <v>3281</v>
      </c>
      <c r="O10269" t="s">
        <v>801</v>
      </c>
      <c r="Q10269">
        <v>0.24</v>
      </c>
      <c r="S10269">
        <v>0.22</v>
      </c>
      <c r="U10269">
        <v>0.26</v>
      </c>
      <c r="V10269" t="s">
        <v>718</v>
      </c>
      <c r="W10269" t="s">
        <v>744</v>
      </c>
      <c r="X10269" t="s">
        <v>744</v>
      </c>
      <c r="Y10269" t="s">
        <v>754</v>
      </c>
      <c r="Z10269">
        <v>4</v>
      </c>
      <c r="AA10269" t="s">
        <v>722</v>
      </c>
      <c r="AB10269" t="s">
        <v>3282</v>
      </c>
      <c r="AC10269">
        <v>83032</v>
      </c>
      <c r="AD10269" t="s">
        <v>3283</v>
      </c>
      <c r="AE10269" t="s">
        <v>3284</v>
      </c>
      <c r="AF10269">
        <v>2003</v>
      </c>
    </row>
    <row r="10270" spans="1:32" x14ac:dyDescent="0.2">
      <c r="A10270" t="s">
        <v>3258</v>
      </c>
      <c r="B10270">
        <v>7439921</v>
      </c>
      <c r="C10270" t="s">
        <v>3258</v>
      </c>
      <c r="D10270" t="s">
        <v>709</v>
      </c>
      <c r="E10270" t="s">
        <v>1430</v>
      </c>
      <c r="F10270" t="s">
        <v>1431</v>
      </c>
      <c r="G10270" t="s">
        <v>847</v>
      </c>
      <c r="K10270" t="s">
        <v>714</v>
      </c>
      <c r="L10270" t="s">
        <v>773</v>
      </c>
      <c r="M10270" t="s">
        <v>716</v>
      </c>
      <c r="N10270">
        <v>4</v>
      </c>
      <c r="O10270" t="s">
        <v>717</v>
      </c>
      <c r="P10270" t="s">
        <v>1085</v>
      </c>
      <c r="Q10270">
        <v>0.82879999999999998</v>
      </c>
      <c r="V10270" t="s">
        <v>718</v>
      </c>
      <c r="W10270" t="s">
        <v>747</v>
      </c>
      <c r="X10270" t="s">
        <v>1345</v>
      </c>
      <c r="Y10270" t="s">
        <v>749</v>
      </c>
      <c r="Z10270">
        <v>4</v>
      </c>
      <c r="AA10270" t="s">
        <v>722</v>
      </c>
      <c r="AB10270" t="s">
        <v>1346</v>
      </c>
      <c r="AC10270">
        <v>115790</v>
      </c>
      <c r="AD10270" t="s">
        <v>1347</v>
      </c>
      <c r="AE10270" t="s">
        <v>1348</v>
      </c>
      <c r="AF10270">
        <v>2009</v>
      </c>
    </row>
    <row r="10271" spans="1:32" x14ac:dyDescent="0.2">
      <c r="A10271" t="s">
        <v>3258</v>
      </c>
      <c r="B10271">
        <v>7439921</v>
      </c>
      <c r="C10271" t="s">
        <v>3258</v>
      </c>
      <c r="D10271" t="s">
        <v>709</v>
      </c>
      <c r="E10271" t="s">
        <v>1430</v>
      </c>
      <c r="F10271" t="s">
        <v>1431</v>
      </c>
      <c r="G10271" t="s">
        <v>847</v>
      </c>
      <c r="K10271" t="s">
        <v>714</v>
      </c>
      <c r="L10271" t="s">
        <v>773</v>
      </c>
      <c r="M10271" t="s">
        <v>716</v>
      </c>
      <c r="N10271">
        <v>4</v>
      </c>
      <c r="O10271" t="s">
        <v>717</v>
      </c>
      <c r="P10271" t="s">
        <v>1085</v>
      </c>
      <c r="Q10271">
        <v>0.82879999999999998</v>
      </c>
      <c r="V10271" t="s">
        <v>718</v>
      </c>
      <c r="W10271" t="s">
        <v>747</v>
      </c>
      <c r="X10271" t="s">
        <v>1345</v>
      </c>
      <c r="Y10271" t="s">
        <v>749</v>
      </c>
      <c r="Z10271">
        <v>14</v>
      </c>
      <c r="AA10271" t="s">
        <v>722</v>
      </c>
      <c r="AB10271" t="s">
        <v>1346</v>
      </c>
      <c r="AC10271">
        <v>115790</v>
      </c>
      <c r="AD10271" t="s">
        <v>1347</v>
      </c>
      <c r="AE10271" t="s">
        <v>1348</v>
      </c>
      <c r="AF10271">
        <v>2009</v>
      </c>
    </row>
    <row r="10272" spans="1:32" x14ac:dyDescent="0.2">
      <c r="A10272" t="s">
        <v>3258</v>
      </c>
      <c r="B10272">
        <v>7758954</v>
      </c>
      <c r="C10272" t="s">
        <v>3266</v>
      </c>
      <c r="D10272" t="s">
        <v>709</v>
      </c>
      <c r="E10272" t="s">
        <v>1354</v>
      </c>
      <c r="F10272" t="s">
        <v>1329</v>
      </c>
      <c r="G10272" t="s">
        <v>847</v>
      </c>
      <c r="K10272" t="s">
        <v>753</v>
      </c>
      <c r="L10272" t="s">
        <v>773</v>
      </c>
      <c r="M10272" t="s">
        <v>716</v>
      </c>
      <c r="O10272" t="s">
        <v>717</v>
      </c>
      <c r="Q10272">
        <v>2.06</v>
      </c>
      <c r="V10272" t="s">
        <v>718</v>
      </c>
      <c r="W10272" t="s">
        <v>747</v>
      </c>
      <c r="X10272" t="s">
        <v>1253</v>
      </c>
      <c r="Y10272" t="s">
        <v>792</v>
      </c>
      <c r="Z10272">
        <v>1</v>
      </c>
      <c r="AA10272" t="s">
        <v>722</v>
      </c>
      <c r="AB10272" t="s">
        <v>1330</v>
      </c>
      <c r="AC10272">
        <v>109394</v>
      </c>
      <c r="AD10272" t="s">
        <v>1331</v>
      </c>
      <c r="AE10272" t="s">
        <v>1332</v>
      </c>
      <c r="AF10272">
        <v>2008</v>
      </c>
    </row>
    <row r="10273" spans="1:32" x14ac:dyDescent="0.2">
      <c r="A10273" t="s">
        <v>3258</v>
      </c>
      <c r="B10273">
        <v>7758954</v>
      </c>
      <c r="C10273" t="s">
        <v>3266</v>
      </c>
      <c r="D10273" t="s">
        <v>709</v>
      </c>
      <c r="E10273" t="s">
        <v>1313</v>
      </c>
      <c r="F10273" t="s">
        <v>1314</v>
      </c>
      <c r="G10273" t="s">
        <v>886</v>
      </c>
      <c r="H10273" t="s">
        <v>805</v>
      </c>
      <c r="K10273" t="s">
        <v>714</v>
      </c>
      <c r="L10273" t="s">
        <v>773</v>
      </c>
      <c r="M10273" t="s">
        <v>716</v>
      </c>
      <c r="N10273">
        <v>4</v>
      </c>
      <c r="O10273" t="s">
        <v>717</v>
      </c>
      <c r="Q10273">
        <v>0.74199999999999999</v>
      </c>
      <c r="V10273" t="s">
        <v>718</v>
      </c>
      <c r="W10273" t="s">
        <v>719</v>
      </c>
      <c r="X10273" t="s">
        <v>720</v>
      </c>
      <c r="Y10273" t="s">
        <v>749</v>
      </c>
      <c r="Z10273">
        <v>28</v>
      </c>
      <c r="AA10273" t="s">
        <v>722</v>
      </c>
      <c r="AB10273" t="s">
        <v>1315</v>
      </c>
      <c r="AC10273">
        <v>168606</v>
      </c>
      <c r="AD10273" t="s">
        <v>1316</v>
      </c>
      <c r="AE10273" t="s">
        <v>1317</v>
      </c>
      <c r="AF10273">
        <v>2014</v>
      </c>
    </row>
    <row r="10274" spans="1:32" x14ac:dyDescent="0.2">
      <c r="A10274" t="s">
        <v>3258</v>
      </c>
      <c r="B10274">
        <v>7758954</v>
      </c>
      <c r="C10274" t="s">
        <v>3266</v>
      </c>
      <c r="D10274" t="s">
        <v>709</v>
      </c>
      <c r="E10274" t="s">
        <v>1313</v>
      </c>
      <c r="F10274" t="s">
        <v>1314</v>
      </c>
      <c r="G10274" t="s">
        <v>886</v>
      </c>
      <c r="H10274" t="s">
        <v>805</v>
      </c>
      <c r="K10274" t="s">
        <v>714</v>
      </c>
      <c r="L10274" t="s">
        <v>773</v>
      </c>
      <c r="M10274" t="s">
        <v>716</v>
      </c>
      <c r="N10274">
        <v>4</v>
      </c>
      <c r="O10274" t="s">
        <v>717</v>
      </c>
      <c r="Q10274">
        <v>0.74199999999999999</v>
      </c>
      <c r="V10274" t="s">
        <v>718</v>
      </c>
      <c r="W10274" t="s">
        <v>719</v>
      </c>
      <c r="X10274" t="s">
        <v>720</v>
      </c>
      <c r="Y10274" t="s">
        <v>749</v>
      </c>
      <c r="Z10274">
        <v>28</v>
      </c>
      <c r="AA10274" t="s">
        <v>722</v>
      </c>
      <c r="AB10274" t="s">
        <v>1315</v>
      </c>
      <c r="AC10274">
        <v>168606</v>
      </c>
      <c r="AD10274" t="s">
        <v>1316</v>
      </c>
      <c r="AE10274" t="s">
        <v>1317</v>
      </c>
      <c r="AF10274">
        <v>2014</v>
      </c>
    </row>
    <row r="10275" spans="1:32" x14ac:dyDescent="0.2">
      <c r="A10275" t="s">
        <v>3258</v>
      </c>
      <c r="B10275">
        <v>7758954</v>
      </c>
      <c r="C10275" t="s">
        <v>3266</v>
      </c>
      <c r="D10275" t="s">
        <v>709</v>
      </c>
      <c r="E10275" t="s">
        <v>1313</v>
      </c>
      <c r="F10275" t="s">
        <v>1314</v>
      </c>
      <c r="G10275" t="s">
        <v>886</v>
      </c>
      <c r="H10275" t="s">
        <v>805</v>
      </c>
      <c r="K10275" t="s">
        <v>714</v>
      </c>
      <c r="L10275" t="s">
        <v>773</v>
      </c>
      <c r="M10275" t="s">
        <v>716</v>
      </c>
      <c r="N10275">
        <v>4</v>
      </c>
      <c r="O10275" t="s">
        <v>717</v>
      </c>
      <c r="Q10275">
        <v>0.74199999999999999</v>
      </c>
      <c r="V10275" t="s">
        <v>718</v>
      </c>
      <c r="W10275" t="s">
        <v>728</v>
      </c>
      <c r="X10275" t="s">
        <v>1318</v>
      </c>
      <c r="Y10275" t="s">
        <v>749</v>
      </c>
      <c r="Z10275">
        <v>28</v>
      </c>
      <c r="AA10275" t="s">
        <v>722</v>
      </c>
      <c r="AB10275" t="s">
        <v>1315</v>
      </c>
      <c r="AC10275">
        <v>168606</v>
      </c>
      <c r="AD10275" t="s">
        <v>1316</v>
      </c>
      <c r="AE10275" t="s">
        <v>1317</v>
      </c>
      <c r="AF10275">
        <v>2014</v>
      </c>
    </row>
    <row r="10276" spans="1:32" x14ac:dyDescent="0.2">
      <c r="A10276" t="s">
        <v>3258</v>
      </c>
      <c r="B10276">
        <v>7758954</v>
      </c>
      <c r="C10276" t="s">
        <v>3266</v>
      </c>
      <c r="D10276" t="s">
        <v>709</v>
      </c>
      <c r="E10276" t="s">
        <v>1313</v>
      </c>
      <c r="F10276" t="s">
        <v>1314</v>
      </c>
      <c r="G10276" t="s">
        <v>886</v>
      </c>
      <c r="H10276" t="s">
        <v>805</v>
      </c>
      <c r="K10276" t="s">
        <v>714</v>
      </c>
      <c r="L10276" t="s">
        <v>773</v>
      </c>
      <c r="M10276" t="s">
        <v>716</v>
      </c>
      <c r="N10276">
        <v>4</v>
      </c>
      <c r="O10276" t="s">
        <v>717</v>
      </c>
      <c r="Q10276">
        <v>0.74199999999999999</v>
      </c>
      <c r="V10276" t="s">
        <v>718</v>
      </c>
      <c r="W10276" t="s">
        <v>728</v>
      </c>
      <c r="X10276" t="s">
        <v>1134</v>
      </c>
      <c r="Y10276" t="s">
        <v>749</v>
      </c>
      <c r="Z10276">
        <v>28</v>
      </c>
      <c r="AA10276" t="s">
        <v>722</v>
      </c>
      <c r="AB10276" t="s">
        <v>1315</v>
      </c>
      <c r="AC10276">
        <v>168606</v>
      </c>
      <c r="AD10276" t="s">
        <v>1316</v>
      </c>
      <c r="AE10276" t="s">
        <v>1317</v>
      </c>
      <c r="AF10276">
        <v>2014</v>
      </c>
    </row>
    <row r="10277" spans="1:32" x14ac:dyDescent="0.2">
      <c r="A10277" t="s">
        <v>3258</v>
      </c>
      <c r="B10277">
        <v>10099748</v>
      </c>
      <c r="C10277" t="s">
        <v>3270</v>
      </c>
      <c r="D10277" t="s">
        <v>709</v>
      </c>
      <c r="E10277" t="s">
        <v>3279</v>
      </c>
      <c r="F10277" t="s">
        <v>3280</v>
      </c>
      <c r="G10277" t="s">
        <v>886</v>
      </c>
      <c r="H10277" t="s">
        <v>896</v>
      </c>
      <c r="K10277" t="s">
        <v>753</v>
      </c>
      <c r="L10277" t="s">
        <v>715</v>
      </c>
      <c r="M10277" t="s">
        <v>716</v>
      </c>
      <c r="N10277" t="s">
        <v>3281</v>
      </c>
      <c r="O10277" t="s">
        <v>801</v>
      </c>
      <c r="Q10277">
        <v>0.26</v>
      </c>
      <c r="S10277">
        <v>0.23</v>
      </c>
      <c r="U10277">
        <v>0.3</v>
      </c>
      <c r="V10277" t="s">
        <v>718</v>
      </c>
      <c r="W10277" t="s">
        <v>744</v>
      </c>
      <c r="X10277" t="s">
        <v>744</v>
      </c>
      <c r="Y10277" t="s">
        <v>754</v>
      </c>
      <c r="Z10277">
        <v>4</v>
      </c>
      <c r="AA10277" t="s">
        <v>722</v>
      </c>
      <c r="AB10277" t="s">
        <v>3282</v>
      </c>
      <c r="AC10277">
        <v>83032</v>
      </c>
      <c r="AD10277" t="s">
        <v>3283</v>
      </c>
      <c r="AE10277" t="s">
        <v>3284</v>
      </c>
      <c r="AF10277">
        <v>2003</v>
      </c>
    </row>
    <row r="10278" spans="1:32" x14ac:dyDescent="0.2">
      <c r="A10278" t="s">
        <v>3258</v>
      </c>
      <c r="B10278">
        <v>10099748</v>
      </c>
      <c r="C10278" t="s">
        <v>3270</v>
      </c>
      <c r="D10278" t="s">
        <v>709</v>
      </c>
      <c r="E10278" t="s">
        <v>872</v>
      </c>
      <c r="F10278" t="s">
        <v>873</v>
      </c>
      <c r="G10278" t="s">
        <v>837</v>
      </c>
      <c r="I10278">
        <v>30</v>
      </c>
      <c r="J10278" t="s">
        <v>722</v>
      </c>
      <c r="K10278" t="s">
        <v>772</v>
      </c>
      <c r="L10278" t="s">
        <v>715</v>
      </c>
      <c r="M10278" t="s">
        <v>716</v>
      </c>
      <c r="O10278" t="s">
        <v>801</v>
      </c>
      <c r="Q10278">
        <v>0.33100000000000002</v>
      </c>
      <c r="V10278" t="s">
        <v>718</v>
      </c>
      <c r="W10278" t="s">
        <v>764</v>
      </c>
      <c r="X10278" t="s">
        <v>875</v>
      </c>
      <c r="Y10278" t="s">
        <v>792</v>
      </c>
      <c r="Z10278">
        <v>32</v>
      </c>
      <c r="AA10278" t="s">
        <v>722</v>
      </c>
      <c r="AB10278" t="s">
        <v>802</v>
      </c>
      <c r="AC10278">
        <v>12093</v>
      </c>
      <c r="AD10278" t="s">
        <v>803</v>
      </c>
      <c r="AE10278" t="s">
        <v>804</v>
      </c>
      <c r="AF10278">
        <v>1986</v>
      </c>
    </row>
    <row r="10279" spans="1:32" x14ac:dyDescent="0.2">
      <c r="A10279" t="s">
        <v>3258</v>
      </c>
      <c r="B10279">
        <v>10099748</v>
      </c>
      <c r="C10279" t="s">
        <v>3270</v>
      </c>
      <c r="D10279" t="s">
        <v>709</v>
      </c>
      <c r="E10279" t="s">
        <v>3285</v>
      </c>
      <c r="F10279" t="s">
        <v>3286</v>
      </c>
      <c r="G10279" t="s">
        <v>886</v>
      </c>
      <c r="H10279" t="s">
        <v>896</v>
      </c>
      <c r="K10279" t="s">
        <v>753</v>
      </c>
      <c r="L10279" t="s">
        <v>715</v>
      </c>
      <c r="M10279" t="s">
        <v>716</v>
      </c>
      <c r="N10279" t="s">
        <v>3281</v>
      </c>
      <c r="O10279" t="s">
        <v>801</v>
      </c>
      <c r="Q10279">
        <v>0.39</v>
      </c>
      <c r="S10279">
        <v>0.36</v>
      </c>
      <c r="U10279">
        <v>0.43</v>
      </c>
      <c r="V10279" t="s">
        <v>718</v>
      </c>
      <c r="W10279" t="s">
        <v>744</v>
      </c>
      <c r="X10279" t="s">
        <v>744</v>
      </c>
      <c r="Y10279" t="s">
        <v>754</v>
      </c>
      <c r="Z10279">
        <v>4</v>
      </c>
      <c r="AA10279" t="s">
        <v>722</v>
      </c>
      <c r="AB10279" t="s">
        <v>3282</v>
      </c>
      <c r="AC10279">
        <v>83032</v>
      </c>
      <c r="AD10279" t="s">
        <v>3283</v>
      </c>
      <c r="AE10279" t="s">
        <v>3284</v>
      </c>
      <c r="AF10279">
        <v>2003</v>
      </c>
    </row>
    <row r="10280" spans="1:32" x14ac:dyDescent="0.2">
      <c r="A10280" t="s">
        <v>3258</v>
      </c>
      <c r="B10280">
        <v>10099748</v>
      </c>
      <c r="C10280" t="s">
        <v>3270</v>
      </c>
      <c r="D10280" t="s">
        <v>709</v>
      </c>
      <c r="E10280" t="s">
        <v>3285</v>
      </c>
      <c r="F10280" t="s">
        <v>3286</v>
      </c>
      <c r="G10280" t="s">
        <v>886</v>
      </c>
      <c r="H10280" t="s">
        <v>896</v>
      </c>
      <c r="K10280" t="s">
        <v>753</v>
      </c>
      <c r="L10280" t="s">
        <v>715</v>
      </c>
      <c r="M10280" t="s">
        <v>716</v>
      </c>
      <c r="N10280" t="s">
        <v>3281</v>
      </c>
      <c r="O10280" t="s">
        <v>801</v>
      </c>
      <c r="Q10280">
        <v>0.56999999999999995</v>
      </c>
      <c r="S10280">
        <v>0.54</v>
      </c>
      <c r="U10280">
        <v>0.6</v>
      </c>
      <c r="V10280" t="s">
        <v>718</v>
      </c>
      <c r="W10280" t="s">
        <v>744</v>
      </c>
      <c r="X10280" t="s">
        <v>744</v>
      </c>
      <c r="Y10280" t="s">
        <v>754</v>
      </c>
      <c r="Z10280">
        <v>4</v>
      </c>
      <c r="AA10280" t="s">
        <v>722</v>
      </c>
      <c r="AB10280" t="s">
        <v>3282</v>
      </c>
      <c r="AC10280">
        <v>83032</v>
      </c>
      <c r="AD10280" t="s">
        <v>3283</v>
      </c>
      <c r="AE10280" t="s">
        <v>3284</v>
      </c>
      <c r="AF10280">
        <v>2003</v>
      </c>
    </row>
    <row r="10281" spans="1:32" x14ac:dyDescent="0.2">
      <c r="A10281" t="s">
        <v>3258</v>
      </c>
      <c r="B10281">
        <v>10099748</v>
      </c>
      <c r="C10281" t="s">
        <v>3270</v>
      </c>
      <c r="D10281" t="s">
        <v>709</v>
      </c>
      <c r="E10281" t="s">
        <v>3279</v>
      </c>
      <c r="F10281" t="s">
        <v>3280</v>
      </c>
      <c r="G10281" t="s">
        <v>886</v>
      </c>
      <c r="H10281" t="s">
        <v>896</v>
      </c>
      <c r="K10281" t="s">
        <v>753</v>
      </c>
      <c r="L10281" t="s">
        <v>715</v>
      </c>
      <c r="M10281" t="s">
        <v>716</v>
      </c>
      <c r="N10281" t="s">
        <v>3281</v>
      </c>
      <c r="O10281" t="s">
        <v>801</v>
      </c>
      <c r="Q10281">
        <v>0.57999999999999996</v>
      </c>
      <c r="S10281">
        <v>0.54</v>
      </c>
      <c r="U10281">
        <v>0.63</v>
      </c>
      <c r="V10281" t="s">
        <v>718</v>
      </c>
      <c r="W10281" t="s">
        <v>744</v>
      </c>
      <c r="X10281" t="s">
        <v>744</v>
      </c>
      <c r="Y10281" t="s">
        <v>754</v>
      </c>
      <c r="Z10281">
        <v>4</v>
      </c>
      <c r="AA10281" t="s">
        <v>722</v>
      </c>
      <c r="AB10281" t="s">
        <v>3282</v>
      </c>
      <c r="AC10281">
        <v>83032</v>
      </c>
      <c r="AD10281" t="s">
        <v>3283</v>
      </c>
      <c r="AE10281" t="s">
        <v>3284</v>
      </c>
      <c r="AF10281">
        <v>2003</v>
      </c>
    </row>
    <row r="10282" spans="1:32" x14ac:dyDescent="0.2">
      <c r="A10282" t="s">
        <v>3258</v>
      </c>
      <c r="B10282">
        <v>10099748</v>
      </c>
      <c r="C10282" t="s">
        <v>3270</v>
      </c>
      <c r="D10282" t="s">
        <v>709</v>
      </c>
      <c r="E10282" t="s">
        <v>842</v>
      </c>
      <c r="F10282" t="s">
        <v>843</v>
      </c>
      <c r="G10282" t="s">
        <v>844</v>
      </c>
      <c r="I10282">
        <v>3</v>
      </c>
      <c r="J10282" t="s">
        <v>892</v>
      </c>
      <c r="K10282" t="s">
        <v>753</v>
      </c>
      <c r="L10282" t="s">
        <v>715</v>
      </c>
      <c r="M10282" t="s">
        <v>716</v>
      </c>
      <c r="N10282">
        <v>6</v>
      </c>
      <c r="O10282" t="s">
        <v>801</v>
      </c>
      <c r="Q10282">
        <v>0.57999999999999996</v>
      </c>
      <c r="S10282">
        <v>0.46</v>
      </c>
      <c r="U10282">
        <v>0.73</v>
      </c>
      <c r="V10282" t="s">
        <v>718</v>
      </c>
      <c r="W10282" t="s">
        <v>744</v>
      </c>
      <c r="X10282" t="s">
        <v>744</v>
      </c>
      <c r="Y10282" t="s">
        <v>754</v>
      </c>
      <c r="Z10282">
        <v>4</v>
      </c>
      <c r="AA10282" t="s">
        <v>722</v>
      </c>
      <c r="AB10282" t="s">
        <v>2474</v>
      </c>
      <c r="AC10282">
        <v>121067</v>
      </c>
      <c r="AD10282" t="s">
        <v>2475</v>
      </c>
      <c r="AE10282" t="s">
        <v>2476</v>
      </c>
      <c r="AF10282">
        <v>1982</v>
      </c>
    </row>
    <row r="10283" spans="1:32" x14ac:dyDescent="0.2">
      <c r="A10283" t="s">
        <v>3258</v>
      </c>
      <c r="B10283">
        <v>10099748</v>
      </c>
      <c r="C10283" t="s">
        <v>3270</v>
      </c>
      <c r="D10283" t="s">
        <v>709</v>
      </c>
      <c r="E10283" t="s">
        <v>923</v>
      </c>
      <c r="F10283" t="s">
        <v>924</v>
      </c>
      <c r="G10283" t="s">
        <v>837</v>
      </c>
      <c r="H10283" t="s">
        <v>887</v>
      </c>
      <c r="K10283" t="s">
        <v>714</v>
      </c>
      <c r="L10283" t="s">
        <v>715</v>
      </c>
      <c r="M10283" t="s">
        <v>716</v>
      </c>
      <c r="O10283" t="s">
        <v>801</v>
      </c>
      <c r="P10283" t="s">
        <v>1077</v>
      </c>
      <c r="Q10283">
        <v>0.59</v>
      </c>
      <c r="V10283" t="s">
        <v>718</v>
      </c>
      <c r="W10283" t="s">
        <v>744</v>
      </c>
      <c r="X10283" t="s">
        <v>744</v>
      </c>
      <c r="Y10283" t="s">
        <v>754</v>
      </c>
      <c r="Z10283">
        <v>4</v>
      </c>
      <c r="AA10283" t="s">
        <v>722</v>
      </c>
      <c r="AB10283" t="s">
        <v>1280</v>
      </c>
      <c r="AC10283">
        <v>158223</v>
      </c>
      <c r="AD10283" t="s">
        <v>1281</v>
      </c>
      <c r="AE10283" t="s">
        <v>1282</v>
      </c>
      <c r="AF10283">
        <v>2011</v>
      </c>
    </row>
    <row r="10284" spans="1:32" x14ac:dyDescent="0.2">
      <c r="A10284" t="s">
        <v>3258</v>
      </c>
      <c r="B10284">
        <v>10099748</v>
      </c>
      <c r="C10284" t="s">
        <v>3270</v>
      </c>
      <c r="D10284" t="s">
        <v>709</v>
      </c>
      <c r="E10284" t="s">
        <v>3285</v>
      </c>
      <c r="F10284" t="s">
        <v>3286</v>
      </c>
      <c r="G10284" t="s">
        <v>886</v>
      </c>
      <c r="H10284" t="s">
        <v>896</v>
      </c>
      <c r="K10284" t="s">
        <v>753</v>
      </c>
      <c r="L10284" t="s">
        <v>715</v>
      </c>
      <c r="M10284" t="s">
        <v>716</v>
      </c>
      <c r="N10284" t="s">
        <v>3281</v>
      </c>
      <c r="O10284" t="s">
        <v>801</v>
      </c>
      <c r="Q10284">
        <v>0.91</v>
      </c>
      <c r="S10284">
        <v>0.86</v>
      </c>
      <c r="U10284">
        <v>0.96</v>
      </c>
      <c r="V10284" t="s">
        <v>718</v>
      </c>
      <c r="W10284" t="s">
        <v>744</v>
      </c>
      <c r="X10284" t="s">
        <v>744</v>
      </c>
      <c r="Y10284" t="s">
        <v>754</v>
      </c>
      <c r="Z10284">
        <v>4</v>
      </c>
      <c r="AA10284" t="s">
        <v>722</v>
      </c>
      <c r="AB10284" t="s">
        <v>3282</v>
      </c>
      <c r="AC10284">
        <v>83032</v>
      </c>
      <c r="AD10284" t="s">
        <v>3283</v>
      </c>
      <c r="AE10284" t="s">
        <v>3284</v>
      </c>
      <c r="AF10284">
        <v>2003</v>
      </c>
    </row>
    <row r="10285" spans="1:32" x14ac:dyDescent="0.2">
      <c r="A10285" t="s">
        <v>3258</v>
      </c>
      <c r="B10285">
        <v>1314870</v>
      </c>
      <c r="C10285" t="s">
        <v>3287</v>
      </c>
      <c r="D10285" t="s">
        <v>709</v>
      </c>
      <c r="E10285" t="s">
        <v>872</v>
      </c>
      <c r="F10285" t="s">
        <v>873</v>
      </c>
      <c r="G10285" t="s">
        <v>837</v>
      </c>
      <c r="H10285" t="s">
        <v>789</v>
      </c>
      <c r="I10285">
        <v>24</v>
      </c>
      <c r="J10285" t="s">
        <v>763</v>
      </c>
      <c r="K10285" t="s">
        <v>753</v>
      </c>
      <c r="L10285" t="s">
        <v>715</v>
      </c>
      <c r="M10285" t="s">
        <v>716</v>
      </c>
      <c r="N10285" t="s">
        <v>1241</v>
      </c>
      <c r="O10285" t="s">
        <v>801</v>
      </c>
      <c r="Q10285">
        <v>0.91500000000000004</v>
      </c>
      <c r="V10285" t="s">
        <v>718</v>
      </c>
      <c r="W10285" t="s">
        <v>744</v>
      </c>
      <c r="X10285" t="s">
        <v>744</v>
      </c>
      <c r="Y10285" t="s">
        <v>754</v>
      </c>
      <c r="Z10285">
        <v>4</v>
      </c>
      <c r="AA10285" t="s">
        <v>722</v>
      </c>
      <c r="AB10285" t="s">
        <v>1242</v>
      </c>
      <c r="AC10285">
        <v>76100</v>
      </c>
      <c r="AD10285" t="s">
        <v>1243</v>
      </c>
      <c r="AE10285" t="s">
        <v>1244</v>
      </c>
      <c r="AF10285">
        <v>1998</v>
      </c>
    </row>
    <row r="10286" spans="1:32" x14ac:dyDescent="0.2">
      <c r="A10286" t="s">
        <v>3258</v>
      </c>
      <c r="B10286">
        <v>1314870</v>
      </c>
      <c r="C10286" t="s">
        <v>3287</v>
      </c>
      <c r="D10286" t="s">
        <v>709</v>
      </c>
      <c r="E10286" t="s">
        <v>872</v>
      </c>
      <c r="F10286" t="s">
        <v>873</v>
      </c>
      <c r="G10286" t="s">
        <v>837</v>
      </c>
      <c r="H10286" t="s">
        <v>789</v>
      </c>
      <c r="I10286">
        <v>24</v>
      </c>
      <c r="J10286" t="s">
        <v>763</v>
      </c>
      <c r="K10286" t="s">
        <v>753</v>
      </c>
      <c r="L10286" t="s">
        <v>715</v>
      </c>
      <c r="M10286" t="s">
        <v>716</v>
      </c>
      <c r="O10286" t="s">
        <v>801</v>
      </c>
      <c r="Q10286">
        <v>0.91500000000000004</v>
      </c>
      <c r="V10286" t="s">
        <v>718</v>
      </c>
      <c r="W10286" t="s">
        <v>744</v>
      </c>
      <c r="X10286" t="s">
        <v>744</v>
      </c>
      <c r="Y10286" t="s">
        <v>754</v>
      </c>
      <c r="Z10286">
        <v>4</v>
      </c>
      <c r="AA10286" t="s">
        <v>722</v>
      </c>
      <c r="AB10286" t="s">
        <v>1245</v>
      </c>
      <c r="AC10286">
        <v>9180</v>
      </c>
      <c r="AD10286" t="s">
        <v>1246</v>
      </c>
      <c r="AE10286" t="s">
        <v>1247</v>
      </c>
      <c r="AF10286">
        <v>1992</v>
      </c>
    </row>
    <row r="10287" spans="1:32" x14ac:dyDescent="0.2">
      <c r="A10287" t="s">
        <v>3258</v>
      </c>
      <c r="B10287">
        <v>10099748</v>
      </c>
      <c r="C10287" t="s">
        <v>3270</v>
      </c>
      <c r="D10287" t="s">
        <v>709</v>
      </c>
      <c r="E10287" t="s">
        <v>3279</v>
      </c>
      <c r="F10287" t="s">
        <v>3280</v>
      </c>
      <c r="G10287" t="s">
        <v>886</v>
      </c>
      <c r="H10287" t="s">
        <v>896</v>
      </c>
      <c r="K10287" t="s">
        <v>753</v>
      </c>
      <c r="L10287" t="s">
        <v>715</v>
      </c>
      <c r="M10287" t="s">
        <v>716</v>
      </c>
      <c r="N10287" t="s">
        <v>3281</v>
      </c>
      <c r="O10287" t="s">
        <v>801</v>
      </c>
      <c r="Q10287">
        <v>0.97</v>
      </c>
      <c r="S10287">
        <v>0.88</v>
      </c>
      <c r="U10287">
        <v>1.08</v>
      </c>
      <c r="V10287" t="s">
        <v>718</v>
      </c>
      <c r="W10287" t="s">
        <v>744</v>
      </c>
      <c r="X10287" t="s">
        <v>744</v>
      </c>
      <c r="Y10287" t="s">
        <v>754</v>
      </c>
      <c r="Z10287">
        <v>4</v>
      </c>
      <c r="AA10287" t="s">
        <v>722</v>
      </c>
      <c r="AB10287" t="s">
        <v>3282</v>
      </c>
      <c r="AC10287">
        <v>83032</v>
      </c>
      <c r="AD10287" t="s">
        <v>3283</v>
      </c>
      <c r="AE10287" t="s">
        <v>3284</v>
      </c>
      <c r="AF10287">
        <v>2003</v>
      </c>
    </row>
    <row r="10288" spans="1:32" x14ac:dyDescent="0.2">
      <c r="A10288" t="s">
        <v>3258</v>
      </c>
      <c r="B10288">
        <v>15347576</v>
      </c>
      <c r="C10288" t="s">
        <v>3288</v>
      </c>
      <c r="D10288" t="s">
        <v>709</v>
      </c>
      <c r="E10288" t="s">
        <v>2249</v>
      </c>
      <c r="F10288" t="s">
        <v>2250</v>
      </c>
      <c r="G10288" t="s">
        <v>837</v>
      </c>
      <c r="K10288" t="s">
        <v>714</v>
      </c>
      <c r="L10288" t="s">
        <v>715</v>
      </c>
      <c r="M10288" t="s">
        <v>716</v>
      </c>
      <c r="N10288">
        <v>2</v>
      </c>
      <c r="O10288" t="s">
        <v>717</v>
      </c>
      <c r="Q10288">
        <v>1.032</v>
      </c>
      <c r="V10288" t="s">
        <v>718</v>
      </c>
      <c r="W10288" t="s">
        <v>866</v>
      </c>
      <c r="X10288" t="s">
        <v>3289</v>
      </c>
      <c r="Y10288" t="s">
        <v>736</v>
      </c>
      <c r="Z10288">
        <v>60</v>
      </c>
      <c r="AA10288" t="s">
        <v>722</v>
      </c>
      <c r="AB10288" t="s">
        <v>3290</v>
      </c>
      <c r="AC10288">
        <v>185683</v>
      </c>
      <c r="AD10288" t="s">
        <v>3291</v>
      </c>
      <c r="AE10288" t="s">
        <v>3292</v>
      </c>
      <c r="AF10288">
        <v>2021</v>
      </c>
    </row>
    <row r="10289" spans="1:32" x14ac:dyDescent="0.2">
      <c r="A10289" t="s">
        <v>3258</v>
      </c>
      <c r="B10289">
        <v>15347576</v>
      </c>
      <c r="C10289" t="s">
        <v>3288</v>
      </c>
      <c r="D10289" t="s">
        <v>709</v>
      </c>
      <c r="E10289" t="s">
        <v>2249</v>
      </c>
      <c r="F10289" t="s">
        <v>2250</v>
      </c>
      <c r="G10289" t="s">
        <v>837</v>
      </c>
      <c r="K10289" t="s">
        <v>714</v>
      </c>
      <c r="L10289" t="s">
        <v>715</v>
      </c>
      <c r="M10289" t="s">
        <v>716</v>
      </c>
      <c r="N10289">
        <v>2</v>
      </c>
      <c r="O10289" t="s">
        <v>717</v>
      </c>
      <c r="Q10289">
        <v>1.032</v>
      </c>
      <c r="V10289" t="s">
        <v>718</v>
      </c>
      <c r="W10289" t="s">
        <v>866</v>
      </c>
      <c r="X10289" t="s">
        <v>3293</v>
      </c>
      <c r="Y10289" t="s">
        <v>736</v>
      </c>
      <c r="Z10289">
        <v>60</v>
      </c>
      <c r="AA10289" t="s">
        <v>722</v>
      </c>
      <c r="AB10289" t="s">
        <v>3290</v>
      </c>
      <c r="AC10289">
        <v>185683</v>
      </c>
      <c r="AD10289" t="s">
        <v>3291</v>
      </c>
      <c r="AE10289" t="s">
        <v>3292</v>
      </c>
      <c r="AF10289">
        <v>2021</v>
      </c>
    </row>
    <row r="10290" spans="1:32" x14ac:dyDescent="0.2">
      <c r="A10290" t="s">
        <v>3258</v>
      </c>
      <c r="B10290">
        <v>15347576</v>
      </c>
      <c r="C10290" t="s">
        <v>3288</v>
      </c>
      <c r="D10290" t="s">
        <v>709</v>
      </c>
      <c r="E10290" t="s">
        <v>2249</v>
      </c>
      <c r="F10290" t="s">
        <v>2250</v>
      </c>
      <c r="G10290" t="s">
        <v>837</v>
      </c>
      <c r="K10290" t="s">
        <v>714</v>
      </c>
      <c r="L10290" t="s">
        <v>715</v>
      </c>
      <c r="M10290" t="s">
        <v>716</v>
      </c>
      <c r="N10290">
        <v>2</v>
      </c>
      <c r="O10290" t="s">
        <v>717</v>
      </c>
      <c r="Q10290">
        <v>1.032</v>
      </c>
      <c r="V10290" t="s">
        <v>718</v>
      </c>
      <c r="W10290" t="s">
        <v>719</v>
      </c>
      <c r="X10290" t="s">
        <v>3294</v>
      </c>
      <c r="Y10290" t="s">
        <v>736</v>
      </c>
      <c r="Z10290">
        <v>60</v>
      </c>
      <c r="AA10290" t="s">
        <v>722</v>
      </c>
      <c r="AB10290" t="s">
        <v>3290</v>
      </c>
      <c r="AC10290">
        <v>185683</v>
      </c>
      <c r="AD10290" t="s">
        <v>3291</v>
      </c>
      <c r="AE10290" t="s">
        <v>3292</v>
      </c>
      <c r="AF10290">
        <v>2021</v>
      </c>
    </row>
    <row r="10291" spans="1:32" x14ac:dyDescent="0.2">
      <c r="A10291" t="s">
        <v>3258</v>
      </c>
      <c r="B10291">
        <v>10099748</v>
      </c>
      <c r="C10291" t="s">
        <v>3270</v>
      </c>
      <c r="D10291" t="s">
        <v>709</v>
      </c>
      <c r="E10291" t="s">
        <v>3279</v>
      </c>
      <c r="F10291" t="s">
        <v>3280</v>
      </c>
      <c r="G10291" t="s">
        <v>886</v>
      </c>
      <c r="H10291" t="s">
        <v>896</v>
      </c>
      <c r="K10291" t="s">
        <v>753</v>
      </c>
      <c r="L10291" t="s">
        <v>715</v>
      </c>
      <c r="M10291" t="s">
        <v>716</v>
      </c>
      <c r="N10291" t="s">
        <v>3281</v>
      </c>
      <c r="O10291" t="s">
        <v>801</v>
      </c>
      <c r="Q10291">
        <v>1.04</v>
      </c>
      <c r="S10291">
        <v>0.94</v>
      </c>
      <c r="U10291">
        <v>1.1499999999999999</v>
      </c>
      <c r="V10291" t="s">
        <v>718</v>
      </c>
      <c r="W10291" t="s">
        <v>744</v>
      </c>
      <c r="X10291" t="s">
        <v>744</v>
      </c>
      <c r="Y10291" t="s">
        <v>754</v>
      </c>
      <c r="Z10291">
        <v>4</v>
      </c>
      <c r="AA10291" t="s">
        <v>722</v>
      </c>
      <c r="AB10291" t="s">
        <v>3282</v>
      </c>
      <c r="AC10291">
        <v>83032</v>
      </c>
      <c r="AD10291" t="s">
        <v>3283</v>
      </c>
      <c r="AE10291" t="s">
        <v>3284</v>
      </c>
      <c r="AF10291">
        <v>2003</v>
      </c>
    </row>
    <row r="10292" spans="1:32" x14ac:dyDescent="0.2">
      <c r="A10292" t="s">
        <v>3258</v>
      </c>
      <c r="B10292">
        <v>10099748</v>
      </c>
      <c r="C10292" t="s">
        <v>3270</v>
      </c>
      <c r="D10292" t="s">
        <v>709</v>
      </c>
      <c r="E10292" t="s">
        <v>3279</v>
      </c>
      <c r="F10292" t="s">
        <v>3280</v>
      </c>
      <c r="G10292" t="s">
        <v>886</v>
      </c>
      <c r="H10292" t="s">
        <v>896</v>
      </c>
      <c r="K10292" t="s">
        <v>753</v>
      </c>
      <c r="L10292" t="s">
        <v>715</v>
      </c>
      <c r="M10292" t="s">
        <v>716</v>
      </c>
      <c r="N10292" t="s">
        <v>3281</v>
      </c>
      <c r="O10292" t="s">
        <v>801</v>
      </c>
      <c r="Q10292">
        <v>1.0900000000000001</v>
      </c>
      <c r="S10292">
        <v>1</v>
      </c>
      <c r="U10292">
        <v>1.18</v>
      </c>
      <c r="V10292" t="s">
        <v>718</v>
      </c>
      <c r="W10292" t="s">
        <v>744</v>
      </c>
      <c r="X10292" t="s">
        <v>744</v>
      </c>
      <c r="Y10292" t="s">
        <v>754</v>
      </c>
      <c r="Z10292">
        <v>4</v>
      </c>
      <c r="AA10292" t="s">
        <v>722</v>
      </c>
      <c r="AB10292" t="s">
        <v>3282</v>
      </c>
      <c r="AC10292">
        <v>83032</v>
      </c>
      <c r="AD10292" t="s">
        <v>3283</v>
      </c>
      <c r="AE10292" t="s">
        <v>3284</v>
      </c>
      <c r="AF10292">
        <v>2003</v>
      </c>
    </row>
    <row r="10293" spans="1:32" x14ac:dyDescent="0.2">
      <c r="A10293" t="s">
        <v>3258</v>
      </c>
      <c r="B10293">
        <v>10099748</v>
      </c>
      <c r="C10293" t="s">
        <v>3270</v>
      </c>
      <c r="D10293" t="s">
        <v>709</v>
      </c>
      <c r="E10293" t="s">
        <v>3279</v>
      </c>
      <c r="F10293" t="s">
        <v>3280</v>
      </c>
      <c r="G10293" t="s">
        <v>886</v>
      </c>
      <c r="H10293" t="s">
        <v>896</v>
      </c>
      <c r="K10293" t="s">
        <v>753</v>
      </c>
      <c r="L10293" t="s">
        <v>715</v>
      </c>
      <c r="M10293" t="s">
        <v>716</v>
      </c>
      <c r="N10293" t="s">
        <v>3281</v>
      </c>
      <c r="O10293" t="s">
        <v>801</v>
      </c>
      <c r="Q10293">
        <v>1.1399999999999999</v>
      </c>
      <c r="S10293">
        <v>1.03</v>
      </c>
      <c r="U10293">
        <v>1.25</v>
      </c>
      <c r="V10293" t="s">
        <v>718</v>
      </c>
      <c r="W10293" t="s">
        <v>744</v>
      </c>
      <c r="X10293" t="s">
        <v>744</v>
      </c>
      <c r="Y10293" t="s">
        <v>754</v>
      </c>
      <c r="Z10293">
        <v>4</v>
      </c>
      <c r="AA10293" t="s">
        <v>722</v>
      </c>
      <c r="AB10293" t="s">
        <v>3282</v>
      </c>
      <c r="AC10293">
        <v>83032</v>
      </c>
      <c r="AD10293" t="s">
        <v>3283</v>
      </c>
      <c r="AE10293" t="s">
        <v>3284</v>
      </c>
      <c r="AF10293">
        <v>2003</v>
      </c>
    </row>
    <row r="10294" spans="1:32" x14ac:dyDescent="0.2">
      <c r="A10294" t="s">
        <v>3258</v>
      </c>
      <c r="B10294">
        <v>10099748</v>
      </c>
      <c r="C10294" t="s">
        <v>3270</v>
      </c>
      <c r="D10294" t="s">
        <v>709</v>
      </c>
      <c r="E10294" t="s">
        <v>842</v>
      </c>
      <c r="F10294" t="s">
        <v>843</v>
      </c>
      <c r="G10294" t="s">
        <v>844</v>
      </c>
      <c r="K10294" t="s">
        <v>772</v>
      </c>
      <c r="L10294" t="s">
        <v>715</v>
      </c>
      <c r="M10294" t="s">
        <v>716</v>
      </c>
      <c r="O10294" t="s">
        <v>717</v>
      </c>
      <c r="Q10294">
        <v>1.17</v>
      </c>
      <c r="V10294" t="s">
        <v>718</v>
      </c>
      <c r="W10294" t="s">
        <v>744</v>
      </c>
      <c r="X10294" t="s">
        <v>744</v>
      </c>
      <c r="Y10294" t="s">
        <v>754</v>
      </c>
      <c r="Z10294">
        <v>4</v>
      </c>
      <c r="AA10294" t="s">
        <v>722</v>
      </c>
      <c r="AB10294" t="s">
        <v>3295</v>
      </c>
      <c r="AC10294">
        <v>285</v>
      </c>
      <c r="AD10294" t="s">
        <v>946</v>
      </c>
      <c r="AE10294" t="s">
        <v>3296</v>
      </c>
      <c r="AF10294">
        <v>1974</v>
      </c>
    </row>
    <row r="10295" spans="1:32" x14ac:dyDescent="0.2">
      <c r="A10295" t="s">
        <v>3258</v>
      </c>
      <c r="B10295">
        <v>10099748</v>
      </c>
      <c r="C10295" t="s">
        <v>3270</v>
      </c>
      <c r="D10295" t="s">
        <v>709</v>
      </c>
      <c r="E10295" t="s">
        <v>3279</v>
      </c>
      <c r="F10295" t="s">
        <v>3280</v>
      </c>
      <c r="G10295" t="s">
        <v>886</v>
      </c>
      <c r="H10295" t="s">
        <v>896</v>
      </c>
      <c r="K10295" t="s">
        <v>753</v>
      </c>
      <c r="L10295" t="s">
        <v>715</v>
      </c>
      <c r="M10295" t="s">
        <v>716</v>
      </c>
      <c r="N10295" t="s">
        <v>3281</v>
      </c>
      <c r="O10295" t="s">
        <v>801</v>
      </c>
      <c r="Q10295">
        <v>1.18</v>
      </c>
      <c r="S10295">
        <v>1.05</v>
      </c>
      <c r="U10295">
        <v>1.33</v>
      </c>
      <c r="V10295" t="s">
        <v>718</v>
      </c>
      <c r="W10295" t="s">
        <v>744</v>
      </c>
      <c r="X10295" t="s">
        <v>744</v>
      </c>
      <c r="Y10295" t="s">
        <v>754</v>
      </c>
      <c r="Z10295">
        <v>4</v>
      </c>
      <c r="AA10295" t="s">
        <v>722</v>
      </c>
      <c r="AB10295" t="s">
        <v>3282</v>
      </c>
      <c r="AC10295">
        <v>83032</v>
      </c>
      <c r="AD10295" t="s">
        <v>3283</v>
      </c>
      <c r="AE10295" t="s">
        <v>3284</v>
      </c>
      <c r="AF10295">
        <v>2003</v>
      </c>
    </row>
    <row r="10296" spans="1:32" x14ac:dyDescent="0.2">
      <c r="A10296" t="s">
        <v>3258</v>
      </c>
      <c r="B10296">
        <v>10099748</v>
      </c>
      <c r="C10296" t="s">
        <v>3270</v>
      </c>
      <c r="D10296" t="s">
        <v>709</v>
      </c>
      <c r="E10296" t="s">
        <v>3285</v>
      </c>
      <c r="F10296" t="s">
        <v>3286</v>
      </c>
      <c r="G10296" t="s">
        <v>886</v>
      </c>
      <c r="H10296" t="s">
        <v>896</v>
      </c>
      <c r="K10296" t="s">
        <v>753</v>
      </c>
      <c r="L10296" t="s">
        <v>715</v>
      </c>
      <c r="M10296" t="s">
        <v>716</v>
      </c>
      <c r="N10296" t="s">
        <v>3281</v>
      </c>
      <c r="O10296" t="s">
        <v>801</v>
      </c>
      <c r="Q10296">
        <v>1.19</v>
      </c>
      <c r="S10296">
        <v>1.1299999999999999</v>
      </c>
      <c r="U10296">
        <v>1.24</v>
      </c>
      <c r="V10296" t="s">
        <v>718</v>
      </c>
      <c r="W10296" t="s">
        <v>744</v>
      </c>
      <c r="X10296" t="s">
        <v>744</v>
      </c>
      <c r="Y10296" t="s">
        <v>754</v>
      </c>
      <c r="Z10296">
        <v>4</v>
      </c>
      <c r="AA10296" t="s">
        <v>722</v>
      </c>
      <c r="AB10296" t="s">
        <v>3282</v>
      </c>
      <c r="AC10296">
        <v>83032</v>
      </c>
      <c r="AD10296" t="s">
        <v>3283</v>
      </c>
      <c r="AE10296" t="s">
        <v>3284</v>
      </c>
      <c r="AF10296">
        <v>2003</v>
      </c>
    </row>
    <row r="10297" spans="1:32" x14ac:dyDescent="0.2">
      <c r="A10297" t="s">
        <v>3258</v>
      </c>
      <c r="B10297">
        <v>7758954</v>
      </c>
      <c r="C10297" t="s">
        <v>3266</v>
      </c>
      <c r="D10297" t="s">
        <v>709</v>
      </c>
      <c r="E10297" t="s">
        <v>881</v>
      </c>
      <c r="F10297" t="s">
        <v>882</v>
      </c>
      <c r="G10297" t="s">
        <v>883</v>
      </c>
      <c r="H10297" t="s">
        <v>887</v>
      </c>
      <c r="I10297">
        <v>1</v>
      </c>
      <c r="J10297" t="s">
        <v>762</v>
      </c>
      <c r="K10297" t="s">
        <v>714</v>
      </c>
      <c r="L10297" t="s">
        <v>715</v>
      </c>
      <c r="M10297" t="s">
        <v>716</v>
      </c>
      <c r="N10297">
        <v>7</v>
      </c>
      <c r="O10297" t="s">
        <v>801</v>
      </c>
      <c r="Q10297">
        <v>7.4999999999999997E-2</v>
      </c>
      <c r="V10297" t="s">
        <v>718</v>
      </c>
      <c r="W10297" t="s">
        <v>764</v>
      </c>
      <c r="X10297" t="s">
        <v>875</v>
      </c>
      <c r="Y10297" t="s">
        <v>736</v>
      </c>
      <c r="Z10297">
        <v>20</v>
      </c>
      <c r="AA10297" t="s">
        <v>722</v>
      </c>
      <c r="AB10297" t="s">
        <v>931</v>
      </c>
      <c r="AC10297">
        <v>111766</v>
      </c>
      <c r="AD10297" t="s">
        <v>932</v>
      </c>
      <c r="AE10297" t="s">
        <v>933</v>
      </c>
      <c r="AF10297">
        <v>2008</v>
      </c>
    </row>
    <row r="10298" spans="1:32" x14ac:dyDescent="0.2">
      <c r="A10298" t="s">
        <v>3258</v>
      </c>
      <c r="B10298">
        <v>7758954</v>
      </c>
      <c r="C10298" t="s">
        <v>3266</v>
      </c>
      <c r="D10298" t="s">
        <v>709</v>
      </c>
      <c r="E10298" t="s">
        <v>3297</v>
      </c>
      <c r="F10298" t="s">
        <v>1221</v>
      </c>
      <c r="G10298" t="s">
        <v>1222</v>
      </c>
      <c r="H10298" t="s">
        <v>887</v>
      </c>
      <c r="K10298" t="s">
        <v>714</v>
      </c>
      <c r="L10298" t="s">
        <v>715</v>
      </c>
      <c r="M10298" t="s">
        <v>716</v>
      </c>
      <c r="N10298">
        <v>7</v>
      </c>
      <c r="O10298" t="s">
        <v>801</v>
      </c>
      <c r="Q10298">
        <v>0.10299999999999999</v>
      </c>
      <c r="V10298" t="s">
        <v>718</v>
      </c>
      <c r="W10298" t="s">
        <v>904</v>
      </c>
      <c r="X10298" t="s">
        <v>2839</v>
      </c>
      <c r="Y10298" t="s">
        <v>749</v>
      </c>
      <c r="Z10298">
        <v>10</v>
      </c>
      <c r="AA10298" t="s">
        <v>722</v>
      </c>
      <c r="AB10298" t="s">
        <v>931</v>
      </c>
      <c r="AC10298">
        <v>111766</v>
      </c>
      <c r="AD10298" t="s">
        <v>932</v>
      </c>
      <c r="AE10298" t="s">
        <v>933</v>
      </c>
      <c r="AF10298">
        <v>2008</v>
      </c>
    </row>
    <row r="10299" spans="1:32" x14ac:dyDescent="0.2">
      <c r="A10299" t="s">
        <v>3258</v>
      </c>
      <c r="B10299">
        <v>7758954</v>
      </c>
      <c r="C10299" t="s">
        <v>3266</v>
      </c>
      <c r="D10299" t="s">
        <v>709</v>
      </c>
      <c r="E10299" t="s">
        <v>881</v>
      </c>
      <c r="F10299" t="s">
        <v>882</v>
      </c>
      <c r="G10299" t="s">
        <v>883</v>
      </c>
      <c r="H10299" t="s">
        <v>887</v>
      </c>
      <c r="I10299">
        <v>1</v>
      </c>
      <c r="J10299" t="s">
        <v>762</v>
      </c>
      <c r="K10299" t="s">
        <v>714</v>
      </c>
      <c r="L10299" t="s">
        <v>715</v>
      </c>
      <c r="M10299" t="s">
        <v>716</v>
      </c>
      <c r="N10299">
        <v>7</v>
      </c>
      <c r="O10299" t="s">
        <v>801</v>
      </c>
      <c r="Q10299">
        <v>0.115</v>
      </c>
      <c r="V10299" t="s">
        <v>718</v>
      </c>
      <c r="W10299" t="s">
        <v>904</v>
      </c>
      <c r="X10299" t="s">
        <v>2596</v>
      </c>
      <c r="Y10299" t="s">
        <v>749</v>
      </c>
      <c r="Z10299">
        <v>55</v>
      </c>
      <c r="AA10299" t="s">
        <v>722</v>
      </c>
      <c r="AB10299" t="s">
        <v>931</v>
      </c>
      <c r="AC10299">
        <v>111766</v>
      </c>
      <c r="AD10299" t="s">
        <v>932</v>
      </c>
      <c r="AE10299" t="s">
        <v>933</v>
      </c>
      <c r="AF10299">
        <v>2008</v>
      </c>
    </row>
    <row r="10300" spans="1:32" x14ac:dyDescent="0.2">
      <c r="A10300" t="s">
        <v>3258</v>
      </c>
      <c r="B10300">
        <v>7758954</v>
      </c>
      <c r="C10300" t="s">
        <v>3266</v>
      </c>
      <c r="D10300" t="s">
        <v>709</v>
      </c>
      <c r="E10300" t="s">
        <v>881</v>
      </c>
      <c r="F10300" t="s">
        <v>882</v>
      </c>
      <c r="G10300" t="s">
        <v>883</v>
      </c>
      <c r="H10300" t="s">
        <v>887</v>
      </c>
      <c r="I10300">
        <v>1</v>
      </c>
      <c r="J10300" t="s">
        <v>762</v>
      </c>
      <c r="K10300" t="s">
        <v>714</v>
      </c>
      <c r="L10300" t="s">
        <v>715</v>
      </c>
      <c r="M10300" t="s">
        <v>716</v>
      </c>
      <c r="N10300">
        <v>7</v>
      </c>
      <c r="O10300" t="s">
        <v>801</v>
      </c>
      <c r="Q10300">
        <v>0.128</v>
      </c>
      <c r="V10300" t="s">
        <v>718</v>
      </c>
      <c r="W10300" t="s">
        <v>904</v>
      </c>
      <c r="X10300" t="s">
        <v>2596</v>
      </c>
      <c r="Y10300" t="s">
        <v>736</v>
      </c>
      <c r="Z10300">
        <v>55</v>
      </c>
      <c r="AA10300" t="s">
        <v>722</v>
      </c>
      <c r="AB10300" t="s">
        <v>931</v>
      </c>
      <c r="AC10300">
        <v>111766</v>
      </c>
      <c r="AD10300" t="s">
        <v>932</v>
      </c>
      <c r="AE10300" t="s">
        <v>933</v>
      </c>
      <c r="AF10300">
        <v>2008</v>
      </c>
    </row>
    <row r="10301" spans="1:32" x14ac:dyDescent="0.2">
      <c r="A10301" t="s">
        <v>3258</v>
      </c>
      <c r="B10301">
        <v>7758954</v>
      </c>
      <c r="C10301" t="s">
        <v>3266</v>
      </c>
      <c r="D10301" t="s">
        <v>709</v>
      </c>
      <c r="E10301" t="s">
        <v>881</v>
      </c>
      <c r="F10301" t="s">
        <v>882</v>
      </c>
      <c r="G10301" t="s">
        <v>883</v>
      </c>
      <c r="H10301" t="s">
        <v>887</v>
      </c>
      <c r="I10301">
        <v>1</v>
      </c>
      <c r="J10301" t="s">
        <v>762</v>
      </c>
      <c r="K10301" t="s">
        <v>714</v>
      </c>
      <c r="L10301" t="s">
        <v>715</v>
      </c>
      <c r="M10301" t="s">
        <v>716</v>
      </c>
      <c r="N10301">
        <v>7</v>
      </c>
      <c r="O10301" t="s">
        <v>801</v>
      </c>
      <c r="P10301" t="s">
        <v>1077</v>
      </c>
      <c r="Q10301">
        <v>0.152</v>
      </c>
      <c r="V10301" t="s">
        <v>718</v>
      </c>
      <c r="W10301" t="s">
        <v>774</v>
      </c>
      <c r="X10301" t="s">
        <v>1227</v>
      </c>
      <c r="Y10301" t="s">
        <v>736</v>
      </c>
      <c r="Z10301">
        <v>20</v>
      </c>
      <c r="AA10301" t="s">
        <v>722</v>
      </c>
      <c r="AB10301" t="s">
        <v>931</v>
      </c>
      <c r="AC10301">
        <v>111766</v>
      </c>
      <c r="AD10301" t="s">
        <v>932</v>
      </c>
      <c r="AE10301" t="s">
        <v>933</v>
      </c>
      <c r="AF10301">
        <v>2008</v>
      </c>
    </row>
    <row r="10302" spans="1:32" x14ac:dyDescent="0.2">
      <c r="A10302" t="s">
        <v>3258</v>
      </c>
      <c r="B10302">
        <v>7758954</v>
      </c>
      <c r="C10302" t="s">
        <v>3266</v>
      </c>
      <c r="D10302" t="s">
        <v>709</v>
      </c>
      <c r="E10302" t="s">
        <v>881</v>
      </c>
      <c r="F10302" t="s">
        <v>882</v>
      </c>
      <c r="G10302" t="s">
        <v>883</v>
      </c>
      <c r="H10302" t="s">
        <v>887</v>
      </c>
      <c r="I10302">
        <v>1</v>
      </c>
      <c r="J10302" t="s">
        <v>762</v>
      </c>
      <c r="K10302" t="s">
        <v>714</v>
      </c>
      <c r="L10302" t="s">
        <v>715</v>
      </c>
      <c r="M10302" t="s">
        <v>716</v>
      </c>
      <c r="N10302">
        <v>7</v>
      </c>
      <c r="O10302" t="s">
        <v>801</v>
      </c>
      <c r="P10302" t="s">
        <v>1077</v>
      </c>
      <c r="Q10302">
        <v>0.152</v>
      </c>
      <c r="V10302" t="s">
        <v>718</v>
      </c>
      <c r="W10302" t="s">
        <v>744</v>
      </c>
      <c r="X10302" t="s">
        <v>779</v>
      </c>
      <c r="Y10302" t="s">
        <v>736</v>
      </c>
      <c r="Z10302">
        <v>20</v>
      </c>
      <c r="AA10302" t="s">
        <v>722</v>
      </c>
      <c r="AB10302" t="s">
        <v>931</v>
      </c>
      <c r="AC10302">
        <v>111766</v>
      </c>
      <c r="AD10302" t="s">
        <v>932</v>
      </c>
      <c r="AE10302" t="s">
        <v>933</v>
      </c>
      <c r="AF10302">
        <v>2008</v>
      </c>
    </row>
    <row r="10303" spans="1:32" x14ac:dyDescent="0.2">
      <c r="A10303" t="s">
        <v>3258</v>
      </c>
      <c r="B10303">
        <v>7758954</v>
      </c>
      <c r="C10303" t="s">
        <v>3266</v>
      </c>
      <c r="D10303" t="s">
        <v>709</v>
      </c>
      <c r="E10303" t="s">
        <v>881</v>
      </c>
      <c r="F10303" t="s">
        <v>882</v>
      </c>
      <c r="G10303" t="s">
        <v>883</v>
      </c>
      <c r="H10303" t="s">
        <v>887</v>
      </c>
      <c r="I10303">
        <v>1</v>
      </c>
      <c r="J10303" t="s">
        <v>762</v>
      </c>
      <c r="K10303" t="s">
        <v>714</v>
      </c>
      <c r="L10303" t="s">
        <v>715</v>
      </c>
      <c r="M10303" t="s">
        <v>716</v>
      </c>
      <c r="N10303">
        <v>7</v>
      </c>
      <c r="O10303" t="s">
        <v>801</v>
      </c>
      <c r="Q10303">
        <v>0.152</v>
      </c>
      <c r="V10303" t="s">
        <v>718</v>
      </c>
      <c r="W10303" t="s">
        <v>774</v>
      </c>
      <c r="X10303" t="s">
        <v>1227</v>
      </c>
      <c r="Y10303" t="s">
        <v>749</v>
      </c>
      <c r="Z10303">
        <v>20</v>
      </c>
      <c r="AA10303" t="s">
        <v>722</v>
      </c>
      <c r="AB10303" t="s">
        <v>931</v>
      </c>
      <c r="AC10303">
        <v>111766</v>
      </c>
      <c r="AD10303" t="s">
        <v>932</v>
      </c>
      <c r="AE10303" t="s">
        <v>933</v>
      </c>
      <c r="AF10303">
        <v>2008</v>
      </c>
    </row>
    <row r="10304" spans="1:32" x14ac:dyDescent="0.2">
      <c r="A10304" t="s">
        <v>3258</v>
      </c>
      <c r="B10304">
        <v>7758954</v>
      </c>
      <c r="C10304" t="s">
        <v>3266</v>
      </c>
      <c r="D10304" t="s">
        <v>709</v>
      </c>
      <c r="E10304" t="s">
        <v>881</v>
      </c>
      <c r="F10304" t="s">
        <v>882</v>
      </c>
      <c r="G10304" t="s">
        <v>883</v>
      </c>
      <c r="H10304" t="s">
        <v>887</v>
      </c>
      <c r="I10304">
        <v>1</v>
      </c>
      <c r="J10304" t="s">
        <v>762</v>
      </c>
      <c r="K10304" t="s">
        <v>714</v>
      </c>
      <c r="L10304" t="s">
        <v>715</v>
      </c>
      <c r="M10304" t="s">
        <v>716</v>
      </c>
      <c r="N10304">
        <v>7</v>
      </c>
      <c r="O10304" t="s">
        <v>801</v>
      </c>
      <c r="Q10304">
        <v>0.152</v>
      </c>
      <c r="V10304" t="s">
        <v>718</v>
      </c>
      <c r="W10304" t="s">
        <v>744</v>
      </c>
      <c r="X10304" t="s">
        <v>779</v>
      </c>
      <c r="Y10304" t="s">
        <v>749</v>
      </c>
      <c r="Z10304">
        <v>20</v>
      </c>
      <c r="AA10304" t="s">
        <v>722</v>
      </c>
      <c r="AB10304" t="s">
        <v>931</v>
      </c>
      <c r="AC10304">
        <v>111766</v>
      </c>
      <c r="AD10304" t="s">
        <v>932</v>
      </c>
      <c r="AE10304" t="s">
        <v>933</v>
      </c>
      <c r="AF10304">
        <v>2008</v>
      </c>
    </row>
    <row r="10305" spans="1:32" x14ac:dyDescent="0.2">
      <c r="A10305" t="s">
        <v>3258</v>
      </c>
      <c r="B10305">
        <v>7758954</v>
      </c>
      <c r="C10305" t="s">
        <v>3266</v>
      </c>
      <c r="D10305" t="s">
        <v>709</v>
      </c>
      <c r="E10305" t="s">
        <v>3297</v>
      </c>
      <c r="F10305" t="s">
        <v>1221</v>
      </c>
      <c r="G10305" t="s">
        <v>1222</v>
      </c>
      <c r="H10305" t="s">
        <v>887</v>
      </c>
      <c r="K10305" t="s">
        <v>714</v>
      </c>
      <c r="L10305" t="s">
        <v>715</v>
      </c>
      <c r="M10305" t="s">
        <v>716</v>
      </c>
      <c r="N10305">
        <v>7</v>
      </c>
      <c r="O10305" t="s">
        <v>801</v>
      </c>
      <c r="Q10305">
        <v>0.16</v>
      </c>
      <c r="V10305" t="s">
        <v>718</v>
      </c>
      <c r="W10305" t="s">
        <v>904</v>
      </c>
      <c r="X10305" t="s">
        <v>2839</v>
      </c>
      <c r="Y10305" t="s">
        <v>736</v>
      </c>
      <c r="Z10305">
        <v>10</v>
      </c>
      <c r="AA10305" t="s">
        <v>722</v>
      </c>
      <c r="AB10305" t="s">
        <v>931</v>
      </c>
      <c r="AC10305">
        <v>111766</v>
      </c>
      <c r="AD10305" t="s">
        <v>932</v>
      </c>
      <c r="AE10305" t="s">
        <v>933</v>
      </c>
      <c r="AF10305">
        <v>2008</v>
      </c>
    </row>
    <row r="10306" spans="1:32" x14ac:dyDescent="0.2">
      <c r="A10306" t="s">
        <v>3258</v>
      </c>
      <c r="B10306">
        <v>7758954</v>
      </c>
      <c r="C10306" t="s">
        <v>3266</v>
      </c>
      <c r="D10306" t="s">
        <v>709</v>
      </c>
      <c r="E10306" t="s">
        <v>3297</v>
      </c>
      <c r="F10306" t="s">
        <v>1221</v>
      </c>
      <c r="G10306" t="s">
        <v>1222</v>
      </c>
      <c r="H10306" t="s">
        <v>887</v>
      </c>
      <c r="K10306" t="s">
        <v>714</v>
      </c>
      <c r="L10306" t="s">
        <v>715</v>
      </c>
      <c r="M10306" t="s">
        <v>716</v>
      </c>
      <c r="N10306">
        <v>7</v>
      </c>
      <c r="O10306" t="s">
        <v>801</v>
      </c>
      <c r="Q10306">
        <v>0.222</v>
      </c>
      <c r="V10306" t="s">
        <v>718</v>
      </c>
      <c r="W10306" t="s">
        <v>744</v>
      </c>
      <c r="X10306" t="s">
        <v>779</v>
      </c>
      <c r="Y10306" t="s">
        <v>749</v>
      </c>
      <c r="Z10306">
        <v>10</v>
      </c>
      <c r="AA10306" t="s">
        <v>722</v>
      </c>
      <c r="AB10306" t="s">
        <v>931</v>
      </c>
      <c r="AC10306">
        <v>111766</v>
      </c>
      <c r="AD10306" t="s">
        <v>932</v>
      </c>
      <c r="AE10306" t="s">
        <v>933</v>
      </c>
      <c r="AF10306">
        <v>2008</v>
      </c>
    </row>
    <row r="10307" spans="1:32" x14ac:dyDescent="0.2">
      <c r="A10307" t="s">
        <v>3258</v>
      </c>
      <c r="B10307">
        <v>7758954</v>
      </c>
      <c r="C10307" t="s">
        <v>3266</v>
      </c>
      <c r="D10307" t="s">
        <v>709</v>
      </c>
      <c r="E10307" t="s">
        <v>1306</v>
      </c>
      <c r="F10307" t="s">
        <v>1307</v>
      </c>
      <c r="G10307" t="s">
        <v>1222</v>
      </c>
      <c r="H10307" t="s">
        <v>887</v>
      </c>
      <c r="K10307" t="s">
        <v>753</v>
      </c>
      <c r="L10307" t="s">
        <v>715</v>
      </c>
      <c r="M10307" t="s">
        <v>716</v>
      </c>
      <c r="N10307">
        <v>6</v>
      </c>
      <c r="O10307" t="s">
        <v>717</v>
      </c>
      <c r="Q10307">
        <v>0.3</v>
      </c>
      <c r="S10307">
        <v>0.2</v>
      </c>
      <c r="U10307">
        <v>0.5</v>
      </c>
      <c r="V10307" t="s">
        <v>718</v>
      </c>
      <c r="W10307" t="s">
        <v>744</v>
      </c>
      <c r="X10307" t="s">
        <v>744</v>
      </c>
      <c r="Y10307" t="s">
        <v>754</v>
      </c>
      <c r="Z10307">
        <v>4</v>
      </c>
      <c r="AA10307" t="s">
        <v>722</v>
      </c>
      <c r="AB10307" t="s">
        <v>1303</v>
      </c>
      <c r="AC10307">
        <v>107050</v>
      </c>
      <c r="AD10307" t="s">
        <v>1304</v>
      </c>
      <c r="AE10307" t="s">
        <v>1305</v>
      </c>
      <c r="AF10307">
        <v>2008</v>
      </c>
    </row>
    <row r="10308" spans="1:32" x14ac:dyDescent="0.2">
      <c r="A10308" t="s">
        <v>3258</v>
      </c>
      <c r="B10308">
        <v>7758954</v>
      </c>
      <c r="C10308" t="s">
        <v>3266</v>
      </c>
      <c r="D10308" t="s">
        <v>709</v>
      </c>
      <c r="E10308" t="s">
        <v>3297</v>
      </c>
      <c r="F10308" t="s">
        <v>1221</v>
      </c>
      <c r="G10308" t="s">
        <v>1222</v>
      </c>
      <c r="H10308" t="s">
        <v>887</v>
      </c>
      <c r="K10308" t="s">
        <v>714</v>
      </c>
      <c r="L10308" t="s">
        <v>715</v>
      </c>
      <c r="M10308" t="s">
        <v>716</v>
      </c>
      <c r="N10308">
        <v>7</v>
      </c>
      <c r="O10308" t="s">
        <v>801</v>
      </c>
      <c r="Q10308">
        <v>0.35</v>
      </c>
      <c r="V10308" t="s">
        <v>718</v>
      </c>
      <c r="W10308" t="s">
        <v>744</v>
      </c>
      <c r="X10308" t="s">
        <v>779</v>
      </c>
      <c r="Y10308" t="s">
        <v>736</v>
      </c>
      <c r="Z10308">
        <v>10</v>
      </c>
      <c r="AA10308" t="s">
        <v>722</v>
      </c>
      <c r="AB10308" t="s">
        <v>931</v>
      </c>
      <c r="AC10308">
        <v>111766</v>
      </c>
      <c r="AD10308" t="s">
        <v>932</v>
      </c>
      <c r="AE10308" t="s">
        <v>933</v>
      </c>
      <c r="AF10308">
        <v>2008</v>
      </c>
    </row>
    <row r="10309" spans="1:32" x14ac:dyDescent="0.2">
      <c r="A10309" t="s">
        <v>3258</v>
      </c>
      <c r="B10309">
        <v>7758954</v>
      </c>
      <c r="C10309" t="s">
        <v>3266</v>
      </c>
      <c r="D10309" t="s">
        <v>709</v>
      </c>
      <c r="E10309" t="s">
        <v>1306</v>
      </c>
      <c r="F10309" t="s">
        <v>1307</v>
      </c>
      <c r="G10309" t="s">
        <v>1222</v>
      </c>
      <c r="H10309" t="s">
        <v>887</v>
      </c>
      <c r="K10309" t="s">
        <v>753</v>
      </c>
      <c r="L10309" t="s">
        <v>715</v>
      </c>
      <c r="M10309" t="s">
        <v>716</v>
      </c>
      <c r="N10309">
        <v>6</v>
      </c>
      <c r="O10309" t="s">
        <v>717</v>
      </c>
      <c r="Q10309">
        <v>0.35699999999999998</v>
      </c>
      <c r="S10309">
        <v>0.21</v>
      </c>
      <c r="U10309">
        <v>0.51</v>
      </c>
      <c r="V10309" t="s">
        <v>718</v>
      </c>
      <c r="W10309" t="s">
        <v>744</v>
      </c>
      <c r="X10309" t="s">
        <v>744</v>
      </c>
      <c r="Y10309" t="s">
        <v>754</v>
      </c>
      <c r="Z10309">
        <v>4</v>
      </c>
      <c r="AA10309" t="s">
        <v>722</v>
      </c>
      <c r="AB10309" t="s">
        <v>1303</v>
      </c>
      <c r="AC10309">
        <v>107050</v>
      </c>
      <c r="AD10309" t="s">
        <v>1304</v>
      </c>
      <c r="AE10309" t="s">
        <v>1305</v>
      </c>
      <c r="AF10309">
        <v>2008</v>
      </c>
    </row>
    <row r="10310" spans="1:32" x14ac:dyDescent="0.2">
      <c r="A10310" t="s">
        <v>3258</v>
      </c>
      <c r="B10310">
        <v>7758954</v>
      </c>
      <c r="C10310" t="s">
        <v>3266</v>
      </c>
      <c r="D10310" t="s">
        <v>709</v>
      </c>
      <c r="E10310" t="s">
        <v>1306</v>
      </c>
      <c r="F10310" t="s">
        <v>1307</v>
      </c>
      <c r="G10310" t="s">
        <v>1222</v>
      </c>
      <c r="H10310" t="s">
        <v>887</v>
      </c>
      <c r="K10310" t="s">
        <v>753</v>
      </c>
      <c r="L10310" t="s">
        <v>715</v>
      </c>
      <c r="M10310" t="s">
        <v>716</v>
      </c>
      <c r="N10310">
        <v>6</v>
      </c>
      <c r="O10310" t="s">
        <v>717</v>
      </c>
      <c r="Q10310">
        <v>0.4</v>
      </c>
      <c r="S10310">
        <v>0.2</v>
      </c>
      <c r="U10310">
        <v>0.5</v>
      </c>
      <c r="V10310" t="s">
        <v>718</v>
      </c>
      <c r="W10310" t="s">
        <v>744</v>
      </c>
      <c r="X10310" t="s">
        <v>744</v>
      </c>
      <c r="Y10310" t="s">
        <v>754</v>
      </c>
      <c r="Z10310">
        <v>4</v>
      </c>
      <c r="AA10310" t="s">
        <v>722</v>
      </c>
      <c r="AB10310" t="s">
        <v>1303</v>
      </c>
      <c r="AC10310">
        <v>107050</v>
      </c>
      <c r="AD10310" t="s">
        <v>1304</v>
      </c>
      <c r="AE10310" t="s">
        <v>1305</v>
      </c>
      <c r="AF10310">
        <v>2008</v>
      </c>
    </row>
    <row r="10311" spans="1:32" x14ac:dyDescent="0.2">
      <c r="A10311" t="s">
        <v>3258</v>
      </c>
      <c r="B10311">
        <v>7758954</v>
      </c>
      <c r="C10311" t="s">
        <v>3266</v>
      </c>
      <c r="D10311" t="s">
        <v>709</v>
      </c>
      <c r="E10311" t="s">
        <v>1306</v>
      </c>
      <c r="F10311" t="s">
        <v>1307</v>
      </c>
      <c r="G10311" t="s">
        <v>1222</v>
      </c>
      <c r="H10311" t="s">
        <v>887</v>
      </c>
      <c r="K10311" t="s">
        <v>753</v>
      </c>
      <c r="L10311" t="s">
        <v>715</v>
      </c>
      <c r="M10311" t="s">
        <v>716</v>
      </c>
      <c r="N10311">
        <v>6</v>
      </c>
      <c r="O10311" t="s">
        <v>717</v>
      </c>
      <c r="Q10311">
        <v>0.4</v>
      </c>
      <c r="S10311">
        <v>0.3</v>
      </c>
      <c r="U10311">
        <v>0.6</v>
      </c>
      <c r="V10311" t="s">
        <v>718</v>
      </c>
      <c r="W10311" t="s">
        <v>744</v>
      </c>
      <c r="X10311" t="s">
        <v>744</v>
      </c>
      <c r="Y10311" t="s">
        <v>754</v>
      </c>
      <c r="Z10311">
        <v>4</v>
      </c>
      <c r="AA10311" t="s">
        <v>722</v>
      </c>
      <c r="AB10311" t="s">
        <v>1303</v>
      </c>
      <c r="AC10311">
        <v>107050</v>
      </c>
      <c r="AD10311" t="s">
        <v>1304</v>
      </c>
      <c r="AE10311" t="s">
        <v>1305</v>
      </c>
      <c r="AF10311">
        <v>2008</v>
      </c>
    </row>
    <row r="10312" spans="1:32" x14ac:dyDescent="0.2">
      <c r="A10312" t="s">
        <v>3258</v>
      </c>
      <c r="B10312">
        <v>7758954</v>
      </c>
      <c r="C10312" t="s">
        <v>3266</v>
      </c>
      <c r="D10312" t="s">
        <v>709</v>
      </c>
      <c r="E10312" t="s">
        <v>1306</v>
      </c>
      <c r="F10312" t="s">
        <v>1307</v>
      </c>
      <c r="G10312" t="s">
        <v>1222</v>
      </c>
      <c r="H10312" t="s">
        <v>887</v>
      </c>
      <c r="K10312" t="s">
        <v>753</v>
      </c>
      <c r="L10312" t="s">
        <v>715</v>
      </c>
      <c r="M10312" t="s">
        <v>716</v>
      </c>
      <c r="N10312">
        <v>6</v>
      </c>
      <c r="O10312" t="s">
        <v>717</v>
      </c>
      <c r="Q10312">
        <v>0.4</v>
      </c>
      <c r="S10312">
        <v>0.3</v>
      </c>
      <c r="U10312">
        <v>0.6</v>
      </c>
      <c r="V10312" t="s">
        <v>718</v>
      </c>
      <c r="W10312" t="s">
        <v>744</v>
      </c>
      <c r="X10312" t="s">
        <v>744</v>
      </c>
      <c r="Y10312" t="s">
        <v>754</v>
      </c>
      <c r="Z10312">
        <v>4</v>
      </c>
      <c r="AA10312" t="s">
        <v>722</v>
      </c>
      <c r="AB10312" t="s">
        <v>1303</v>
      </c>
      <c r="AC10312">
        <v>107050</v>
      </c>
      <c r="AD10312" t="s">
        <v>1304</v>
      </c>
      <c r="AE10312" t="s">
        <v>1305</v>
      </c>
      <c r="AF10312">
        <v>2008</v>
      </c>
    </row>
    <row r="10313" spans="1:32" x14ac:dyDescent="0.2">
      <c r="A10313" t="s">
        <v>3258</v>
      </c>
      <c r="B10313">
        <v>7758954</v>
      </c>
      <c r="C10313" t="s">
        <v>3266</v>
      </c>
      <c r="D10313" t="s">
        <v>709</v>
      </c>
      <c r="E10313" t="s">
        <v>1306</v>
      </c>
      <c r="F10313" t="s">
        <v>1307</v>
      </c>
      <c r="G10313" t="s">
        <v>1222</v>
      </c>
      <c r="H10313" t="s">
        <v>887</v>
      </c>
      <c r="K10313" t="s">
        <v>753</v>
      </c>
      <c r="L10313" t="s">
        <v>715</v>
      </c>
      <c r="M10313" t="s">
        <v>716</v>
      </c>
      <c r="N10313">
        <v>6</v>
      </c>
      <c r="O10313" t="s">
        <v>717</v>
      </c>
      <c r="Q10313">
        <v>0.4</v>
      </c>
      <c r="S10313">
        <v>0.3</v>
      </c>
      <c r="U10313">
        <v>0.5</v>
      </c>
      <c r="V10313" t="s">
        <v>718</v>
      </c>
      <c r="W10313" t="s">
        <v>744</v>
      </c>
      <c r="X10313" t="s">
        <v>744</v>
      </c>
      <c r="Y10313" t="s">
        <v>754</v>
      </c>
      <c r="Z10313">
        <v>4</v>
      </c>
      <c r="AA10313" t="s">
        <v>722</v>
      </c>
      <c r="AB10313" t="s">
        <v>1303</v>
      </c>
      <c r="AC10313">
        <v>107050</v>
      </c>
      <c r="AD10313" t="s">
        <v>1304</v>
      </c>
      <c r="AE10313" t="s">
        <v>1305</v>
      </c>
      <c r="AF10313">
        <v>2008</v>
      </c>
    </row>
    <row r="10314" spans="1:32" x14ac:dyDescent="0.2">
      <c r="A10314" t="s">
        <v>3258</v>
      </c>
      <c r="B10314">
        <v>7758954</v>
      </c>
      <c r="C10314" t="s">
        <v>3266</v>
      </c>
      <c r="D10314" t="s">
        <v>709</v>
      </c>
      <c r="E10314" t="s">
        <v>1299</v>
      </c>
      <c r="F10314" t="s">
        <v>882</v>
      </c>
      <c r="G10314" t="s">
        <v>1222</v>
      </c>
      <c r="H10314" t="s">
        <v>887</v>
      </c>
      <c r="K10314" t="s">
        <v>753</v>
      </c>
      <c r="L10314" t="s">
        <v>715</v>
      </c>
      <c r="M10314" t="s">
        <v>716</v>
      </c>
      <c r="N10314">
        <v>6</v>
      </c>
      <c r="O10314" t="s">
        <v>717</v>
      </c>
      <c r="Q10314">
        <v>0.5</v>
      </c>
      <c r="S10314">
        <v>0.3</v>
      </c>
      <c r="U10314">
        <v>0.6</v>
      </c>
      <c r="V10314" t="s">
        <v>718</v>
      </c>
      <c r="W10314" t="s">
        <v>744</v>
      </c>
      <c r="X10314" t="s">
        <v>744</v>
      </c>
      <c r="Y10314" t="s">
        <v>754</v>
      </c>
      <c r="Z10314">
        <v>4</v>
      </c>
      <c r="AA10314" t="s">
        <v>722</v>
      </c>
      <c r="AB10314" t="s">
        <v>1303</v>
      </c>
      <c r="AC10314">
        <v>107050</v>
      </c>
      <c r="AD10314" t="s">
        <v>1304</v>
      </c>
      <c r="AE10314" t="s">
        <v>1305</v>
      </c>
      <c r="AF10314">
        <v>2008</v>
      </c>
    </row>
    <row r="10315" spans="1:32" x14ac:dyDescent="0.2">
      <c r="A10315" t="s">
        <v>3258</v>
      </c>
      <c r="B10315">
        <v>7758954</v>
      </c>
      <c r="C10315" t="s">
        <v>3266</v>
      </c>
      <c r="D10315" t="s">
        <v>709</v>
      </c>
      <c r="E10315" t="s">
        <v>1306</v>
      </c>
      <c r="F10315" t="s">
        <v>1307</v>
      </c>
      <c r="G10315" t="s">
        <v>1222</v>
      </c>
      <c r="H10315" t="s">
        <v>887</v>
      </c>
      <c r="K10315" t="s">
        <v>753</v>
      </c>
      <c r="L10315" t="s">
        <v>715</v>
      </c>
      <c r="M10315" t="s">
        <v>716</v>
      </c>
      <c r="N10315">
        <v>6</v>
      </c>
      <c r="O10315" t="s">
        <v>717</v>
      </c>
      <c r="Q10315">
        <v>0.5</v>
      </c>
      <c r="S10315">
        <v>0.3</v>
      </c>
      <c r="U10315">
        <v>0.6</v>
      </c>
      <c r="V10315" t="s">
        <v>718</v>
      </c>
      <c r="W10315" t="s">
        <v>744</v>
      </c>
      <c r="X10315" t="s">
        <v>744</v>
      </c>
      <c r="Y10315" t="s">
        <v>754</v>
      </c>
      <c r="Z10315">
        <v>4</v>
      </c>
      <c r="AA10315" t="s">
        <v>722</v>
      </c>
      <c r="AB10315" t="s">
        <v>1303</v>
      </c>
      <c r="AC10315">
        <v>107050</v>
      </c>
      <c r="AD10315" t="s">
        <v>1304</v>
      </c>
      <c r="AE10315" t="s">
        <v>1305</v>
      </c>
      <c r="AF10315">
        <v>2008</v>
      </c>
    </row>
    <row r="10316" spans="1:32" x14ac:dyDescent="0.2">
      <c r="A10316" t="s">
        <v>3258</v>
      </c>
      <c r="B10316">
        <v>7758954</v>
      </c>
      <c r="C10316" t="s">
        <v>3266</v>
      </c>
      <c r="D10316" t="s">
        <v>709</v>
      </c>
      <c r="E10316" t="s">
        <v>1306</v>
      </c>
      <c r="F10316" t="s">
        <v>1307</v>
      </c>
      <c r="G10316" t="s">
        <v>1222</v>
      </c>
      <c r="H10316" t="s">
        <v>887</v>
      </c>
      <c r="K10316" t="s">
        <v>753</v>
      </c>
      <c r="L10316" t="s">
        <v>715</v>
      </c>
      <c r="M10316" t="s">
        <v>716</v>
      </c>
      <c r="N10316">
        <v>6</v>
      </c>
      <c r="O10316" t="s">
        <v>717</v>
      </c>
      <c r="Q10316">
        <v>0.5</v>
      </c>
      <c r="S10316">
        <v>0.3</v>
      </c>
      <c r="U10316">
        <v>0.6</v>
      </c>
      <c r="V10316" t="s">
        <v>718</v>
      </c>
      <c r="W10316" t="s">
        <v>744</v>
      </c>
      <c r="X10316" t="s">
        <v>744</v>
      </c>
      <c r="Y10316" t="s">
        <v>754</v>
      </c>
      <c r="Z10316">
        <v>4</v>
      </c>
      <c r="AA10316" t="s">
        <v>722</v>
      </c>
      <c r="AB10316" t="s">
        <v>1303</v>
      </c>
      <c r="AC10316">
        <v>107050</v>
      </c>
      <c r="AD10316" t="s">
        <v>1304</v>
      </c>
      <c r="AE10316" t="s">
        <v>1305</v>
      </c>
      <c r="AF10316">
        <v>2008</v>
      </c>
    </row>
    <row r="10317" spans="1:32" x14ac:dyDescent="0.2">
      <c r="A10317" t="s">
        <v>3258</v>
      </c>
      <c r="B10317">
        <v>7758954</v>
      </c>
      <c r="C10317" t="s">
        <v>3266</v>
      </c>
      <c r="D10317" t="s">
        <v>709</v>
      </c>
      <c r="E10317" t="s">
        <v>1306</v>
      </c>
      <c r="F10317" t="s">
        <v>1307</v>
      </c>
      <c r="G10317" t="s">
        <v>1222</v>
      </c>
      <c r="H10317" t="s">
        <v>887</v>
      </c>
      <c r="K10317" t="s">
        <v>753</v>
      </c>
      <c r="L10317" t="s">
        <v>715</v>
      </c>
      <c r="M10317" t="s">
        <v>716</v>
      </c>
      <c r="N10317">
        <v>6</v>
      </c>
      <c r="O10317" t="s">
        <v>717</v>
      </c>
      <c r="Q10317">
        <v>0.5</v>
      </c>
      <c r="S10317">
        <v>0.3</v>
      </c>
      <c r="U10317">
        <v>0.6</v>
      </c>
      <c r="V10317" t="s">
        <v>718</v>
      </c>
      <c r="W10317" t="s">
        <v>744</v>
      </c>
      <c r="X10317" t="s">
        <v>744</v>
      </c>
      <c r="Y10317" t="s">
        <v>754</v>
      </c>
      <c r="Z10317">
        <v>4</v>
      </c>
      <c r="AA10317" t="s">
        <v>722</v>
      </c>
      <c r="AB10317" t="s">
        <v>1303</v>
      </c>
      <c r="AC10317">
        <v>107050</v>
      </c>
      <c r="AD10317" t="s">
        <v>1304</v>
      </c>
      <c r="AE10317" t="s">
        <v>1305</v>
      </c>
      <c r="AF10317">
        <v>2008</v>
      </c>
    </row>
    <row r="10318" spans="1:32" x14ac:dyDescent="0.2">
      <c r="A10318" t="s">
        <v>3258</v>
      </c>
      <c r="B10318">
        <v>7758954</v>
      </c>
      <c r="C10318" t="s">
        <v>3266</v>
      </c>
      <c r="D10318" t="s">
        <v>709</v>
      </c>
      <c r="E10318" t="s">
        <v>1306</v>
      </c>
      <c r="F10318" t="s">
        <v>1307</v>
      </c>
      <c r="G10318" t="s">
        <v>1222</v>
      </c>
      <c r="H10318" t="s">
        <v>887</v>
      </c>
      <c r="K10318" t="s">
        <v>753</v>
      </c>
      <c r="L10318" t="s">
        <v>715</v>
      </c>
      <c r="M10318" t="s">
        <v>716</v>
      </c>
      <c r="N10318">
        <v>6</v>
      </c>
      <c r="O10318" t="s">
        <v>717</v>
      </c>
      <c r="Q10318">
        <v>0.5</v>
      </c>
      <c r="S10318">
        <v>0.3</v>
      </c>
      <c r="U10318">
        <v>0.6</v>
      </c>
      <c r="V10318" t="s">
        <v>718</v>
      </c>
      <c r="W10318" t="s">
        <v>744</v>
      </c>
      <c r="X10318" t="s">
        <v>744</v>
      </c>
      <c r="Y10318" t="s">
        <v>754</v>
      </c>
      <c r="Z10318">
        <v>4</v>
      </c>
      <c r="AA10318" t="s">
        <v>722</v>
      </c>
      <c r="AB10318" t="s">
        <v>1303</v>
      </c>
      <c r="AC10318">
        <v>107050</v>
      </c>
      <c r="AD10318" t="s">
        <v>1304</v>
      </c>
      <c r="AE10318" t="s">
        <v>1305</v>
      </c>
      <c r="AF10318">
        <v>2008</v>
      </c>
    </row>
    <row r="10319" spans="1:32" x14ac:dyDescent="0.2">
      <c r="A10319" t="s">
        <v>3258</v>
      </c>
      <c r="B10319">
        <v>7758954</v>
      </c>
      <c r="C10319" t="s">
        <v>3266</v>
      </c>
      <c r="D10319" t="s">
        <v>709</v>
      </c>
      <c r="E10319" t="s">
        <v>1299</v>
      </c>
      <c r="F10319" t="s">
        <v>882</v>
      </c>
      <c r="G10319" t="s">
        <v>1222</v>
      </c>
      <c r="H10319" t="s">
        <v>887</v>
      </c>
      <c r="K10319" t="s">
        <v>753</v>
      </c>
      <c r="L10319" t="s">
        <v>715</v>
      </c>
      <c r="M10319" t="s">
        <v>716</v>
      </c>
      <c r="N10319">
        <v>8</v>
      </c>
      <c r="O10319" t="s">
        <v>717</v>
      </c>
      <c r="Q10319">
        <v>0.5</v>
      </c>
      <c r="S10319">
        <v>0.3</v>
      </c>
      <c r="U10319">
        <v>0.6</v>
      </c>
      <c r="V10319" t="s">
        <v>718</v>
      </c>
      <c r="W10319" t="s">
        <v>744</v>
      </c>
      <c r="X10319" t="s">
        <v>744</v>
      </c>
      <c r="Y10319" t="s">
        <v>754</v>
      </c>
      <c r="Z10319">
        <v>4</v>
      </c>
      <c r="AA10319" t="s">
        <v>722</v>
      </c>
      <c r="AB10319" t="s">
        <v>1300</v>
      </c>
      <c r="AC10319">
        <v>115860</v>
      </c>
      <c r="AD10319" t="s">
        <v>1301</v>
      </c>
      <c r="AE10319" t="s">
        <v>1302</v>
      </c>
      <c r="AF10319">
        <v>2009</v>
      </c>
    </row>
    <row r="10320" spans="1:32" x14ac:dyDescent="0.2">
      <c r="A10320" t="s">
        <v>3258</v>
      </c>
      <c r="B10320">
        <v>7758954</v>
      </c>
      <c r="C10320" t="s">
        <v>3266</v>
      </c>
      <c r="D10320" t="s">
        <v>709</v>
      </c>
      <c r="E10320" t="s">
        <v>1299</v>
      </c>
      <c r="F10320" t="s">
        <v>882</v>
      </c>
      <c r="G10320" t="s">
        <v>1222</v>
      </c>
      <c r="H10320" t="s">
        <v>887</v>
      </c>
      <c r="K10320" t="s">
        <v>753</v>
      </c>
      <c r="L10320" t="s">
        <v>715</v>
      </c>
      <c r="M10320" t="s">
        <v>716</v>
      </c>
      <c r="N10320">
        <v>8</v>
      </c>
      <c r="O10320" t="s">
        <v>717</v>
      </c>
      <c r="Q10320">
        <v>0.6</v>
      </c>
      <c r="S10320">
        <v>0.5</v>
      </c>
      <c r="U10320">
        <v>0.8</v>
      </c>
      <c r="V10320" t="s">
        <v>718</v>
      </c>
      <c r="W10320" t="s">
        <v>744</v>
      </c>
      <c r="X10320" t="s">
        <v>744</v>
      </c>
      <c r="Y10320" t="s">
        <v>754</v>
      </c>
      <c r="Z10320">
        <v>4</v>
      </c>
      <c r="AA10320" t="s">
        <v>722</v>
      </c>
      <c r="AB10320" t="s">
        <v>1300</v>
      </c>
      <c r="AC10320">
        <v>115860</v>
      </c>
      <c r="AD10320" t="s">
        <v>1301</v>
      </c>
      <c r="AE10320" t="s">
        <v>1302</v>
      </c>
      <c r="AF10320">
        <v>2009</v>
      </c>
    </row>
    <row r="10321" spans="1:32" x14ac:dyDescent="0.2">
      <c r="A10321" t="s">
        <v>3258</v>
      </c>
      <c r="B10321">
        <v>7758954</v>
      </c>
      <c r="C10321" t="s">
        <v>3266</v>
      </c>
      <c r="D10321" t="s">
        <v>709</v>
      </c>
      <c r="E10321" t="s">
        <v>1299</v>
      </c>
      <c r="F10321" t="s">
        <v>882</v>
      </c>
      <c r="G10321" t="s">
        <v>1222</v>
      </c>
      <c r="H10321" t="s">
        <v>887</v>
      </c>
      <c r="K10321" t="s">
        <v>753</v>
      </c>
      <c r="L10321" t="s">
        <v>715</v>
      </c>
      <c r="M10321" t="s">
        <v>716</v>
      </c>
      <c r="N10321">
        <v>6</v>
      </c>
      <c r="O10321" t="s">
        <v>717</v>
      </c>
      <c r="Q10321">
        <v>0.6</v>
      </c>
      <c r="S10321">
        <v>0.5</v>
      </c>
      <c r="U10321">
        <v>0.8</v>
      </c>
      <c r="V10321" t="s">
        <v>718</v>
      </c>
      <c r="W10321" t="s">
        <v>744</v>
      </c>
      <c r="X10321" t="s">
        <v>744</v>
      </c>
      <c r="Y10321" t="s">
        <v>754</v>
      </c>
      <c r="Z10321">
        <v>4</v>
      </c>
      <c r="AA10321" t="s">
        <v>722</v>
      </c>
      <c r="AB10321" t="s">
        <v>1303</v>
      </c>
      <c r="AC10321">
        <v>107050</v>
      </c>
      <c r="AD10321" t="s">
        <v>1304</v>
      </c>
      <c r="AE10321" t="s">
        <v>1305</v>
      </c>
      <c r="AF10321">
        <v>2008</v>
      </c>
    </row>
    <row r="10322" spans="1:32" x14ac:dyDescent="0.2">
      <c r="A10322" t="s">
        <v>3258</v>
      </c>
      <c r="B10322">
        <v>7758954</v>
      </c>
      <c r="C10322" t="s">
        <v>3266</v>
      </c>
      <c r="D10322" t="s">
        <v>709</v>
      </c>
      <c r="E10322" t="s">
        <v>1299</v>
      </c>
      <c r="F10322" t="s">
        <v>882</v>
      </c>
      <c r="G10322" t="s">
        <v>1222</v>
      </c>
      <c r="H10322" t="s">
        <v>887</v>
      </c>
      <c r="K10322" t="s">
        <v>753</v>
      </c>
      <c r="L10322" t="s">
        <v>715</v>
      </c>
      <c r="M10322" t="s">
        <v>716</v>
      </c>
      <c r="N10322">
        <v>8</v>
      </c>
      <c r="O10322" t="s">
        <v>717</v>
      </c>
      <c r="Q10322">
        <v>0.6</v>
      </c>
      <c r="S10322">
        <v>0.4</v>
      </c>
      <c r="U10322">
        <v>0.7</v>
      </c>
      <c r="V10322" t="s">
        <v>718</v>
      </c>
      <c r="W10322" t="s">
        <v>744</v>
      </c>
      <c r="X10322" t="s">
        <v>744</v>
      </c>
      <c r="Y10322" t="s">
        <v>754</v>
      </c>
      <c r="Z10322">
        <v>4</v>
      </c>
      <c r="AA10322" t="s">
        <v>722</v>
      </c>
      <c r="AB10322" t="s">
        <v>1300</v>
      </c>
      <c r="AC10322">
        <v>115860</v>
      </c>
      <c r="AD10322" t="s">
        <v>1301</v>
      </c>
      <c r="AE10322" t="s">
        <v>1302</v>
      </c>
      <c r="AF10322">
        <v>2009</v>
      </c>
    </row>
    <row r="10323" spans="1:32" x14ac:dyDescent="0.2">
      <c r="A10323" t="s">
        <v>3258</v>
      </c>
      <c r="B10323">
        <v>7758954</v>
      </c>
      <c r="C10323" t="s">
        <v>3266</v>
      </c>
      <c r="D10323" t="s">
        <v>709</v>
      </c>
      <c r="E10323" t="s">
        <v>1299</v>
      </c>
      <c r="F10323" t="s">
        <v>882</v>
      </c>
      <c r="G10323" t="s">
        <v>1222</v>
      </c>
      <c r="H10323" t="s">
        <v>887</v>
      </c>
      <c r="K10323" t="s">
        <v>753</v>
      </c>
      <c r="L10323" t="s">
        <v>715</v>
      </c>
      <c r="M10323" t="s">
        <v>716</v>
      </c>
      <c r="N10323">
        <v>6</v>
      </c>
      <c r="O10323" t="s">
        <v>717</v>
      </c>
      <c r="Q10323">
        <v>0.6</v>
      </c>
      <c r="S10323">
        <v>0.4</v>
      </c>
      <c r="U10323">
        <v>0.7</v>
      </c>
      <c r="V10323" t="s">
        <v>718</v>
      </c>
      <c r="W10323" t="s">
        <v>744</v>
      </c>
      <c r="X10323" t="s">
        <v>744</v>
      </c>
      <c r="Y10323" t="s">
        <v>754</v>
      </c>
      <c r="Z10323">
        <v>4</v>
      </c>
      <c r="AA10323" t="s">
        <v>722</v>
      </c>
      <c r="AB10323" t="s">
        <v>1303</v>
      </c>
      <c r="AC10323">
        <v>107050</v>
      </c>
      <c r="AD10323" t="s">
        <v>1304</v>
      </c>
      <c r="AE10323" t="s">
        <v>1305</v>
      </c>
      <c r="AF10323">
        <v>2008</v>
      </c>
    </row>
    <row r="10324" spans="1:32" x14ac:dyDescent="0.2">
      <c r="A10324" t="s">
        <v>3258</v>
      </c>
      <c r="B10324">
        <v>7758954</v>
      </c>
      <c r="C10324" t="s">
        <v>3266</v>
      </c>
      <c r="D10324" t="s">
        <v>709</v>
      </c>
      <c r="E10324" t="s">
        <v>1299</v>
      </c>
      <c r="F10324" t="s">
        <v>882</v>
      </c>
      <c r="G10324" t="s">
        <v>1222</v>
      </c>
      <c r="H10324" t="s">
        <v>887</v>
      </c>
      <c r="K10324" t="s">
        <v>753</v>
      </c>
      <c r="L10324" t="s">
        <v>715</v>
      </c>
      <c r="M10324" t="s">
        <v>716</v>
      </c>
      <c r="N10324">
        <v>6</v>
      </c>
      <c r="O10324" t="s">
        <v>717</v>
      </c>
      <c r="Q10324">
        <v>0.7</v>
      </c>
      <c r="S10324">
        <v>0.6</v>
      </c>
      <c r="U10324">
        <v>0.9</v>
      </c>
      <c r="V10324" t="s">
        <v>718</v>
      </c>
      <c r="W10324" t="s">
        <v>744</v>
      </c>
      <c r="X10324" t="s">
        <v>744</v>
      </c>
      <c r="Y10324" t="s">
        <v>754</v>
      </c>
      <c r="Z10324">
        <v>4</v>
      </c>
      <c r="AA10324" t="s">
        <v>722</v>
      </c>
      <c r="AB10324" t="s">
        <v>1303</v>
      </c>
      <c r="AC10324">
        <v>107050</v>
      </c>
      <c r="AD10324" t="s">
        <v>1304</v>
      </c>
      <c r="AE10324" t="s">
        <v>1305</v>
      </c>
      <c r="AF10324">
        <v>2008</v>
      </c>
    </row>
    <row r="10325" spans="1:32" x14ac:dyDescent="0.2">
      <c r="A10325" t="s">
        <v>3258</v>
      </c>
      <c r="B10325">
        <v>7758954</v>
      </c>
      <c r="C10325" t="s">
        <v>3266</v>
      </c>
      <c r="D10325" t="s">
        <v>709</v>
      </c>
      <c r="E10325" t="s">
        <v>1299</v>
      </c>
      <c r="F10325" t="s">
        <v>882</v>
      </c>
      <c r="G10325" t="s">
        <v>1222</v>
      </c>
      <c r="H10325" t="s">
        <v>887</v>
      </c>
      <c r="K10325" t="s">
        <v>753</v>
      </c>
      <c r="L10325" t="s">
        <v>715</v>
      </c>
      <c r="M10325" t="s">
        <v>716</v>
      </c>
      <c r="N10325">
        <v>6</v>
      </c>
      <c r="O10325" t="s">
        <v>717</v>
      </c>
      <c r="Q10325">
        <v>0.7</v>
      </c>
      <c r="S10325">
        <v>0.6</v>
      </c>
      <c r="U10325">
        <v>0.9</v>
      </c>
      <c r="V10325" t="s">
        <v>718</v>
      </c>
      <c r="W10325" t="s">
        <v>744</v>
      </c>
      <c r="X10325" t="s">
        <v>744</v>
      </c>
      <c r="Y10325" t="s">
        <v>754</v>
      </c>
      <c r="Z10325">
        <v>4</v>
      </c>
      <c r="AA10325" t="s">
        <v>722</v>
      </c>
      <c r="AB10325" t="s">
        <v>1303</v>
      </c>
      <c r="AC10325">
        <v>107050</v>
      </c>
      <c r="AD10325" t="s">
        <v>1304</v>
      </c>
      <c r="AE10325" t="s">
        <v>1305</v>
      </c>
      <c r="AF10325">
        <v>2008</v>
      </c>
    </row>
    <row r="10326" spans="1:32" x14ac:dyDescent="0.2">
      <c r="A10326" t="s">
        <v>3258</v>
      </c>
      <c r="B10326">
        <v>7758954</v>
      </c>
      <c r="C10326" t="s">
        <v>3266</v>
      </c>
      <c r="D10326" t="s">
        <v>709</v>
      </c>
      <c r="E10326" t="s">
        <v>1299</v>
      </c>
      <c r="F10326" t="s">
        <v>882</v>
      </c>
      <c r="G10326" t="s">
        <v>1222</v>
      </c>
      <c r="H10326" t="s">
        <v>887</v>
      </c>
      <c r="K10326" t="s">
        <v>753</v>
      </c>
      <c r="L10326" t="s">
        <v>715</v>
      </c>
      <c r="M10326" t="s">
        <v>716</v>
      </c>
      <c r="N10326">
        <v>8</v>
      </c>
      <c r="O10326" t="s">
        <v>717</v>
      </c>
      <c r="Q10326">
        <v>0.7</v>
      </c>
      <c r="S10326">
        <v>0.6</v>
      </c>
      <c r="U10326">
        <v>0.9</v>
      </c>
      <c r="V10326" t="s">
        <v>718</v>
      </c>
      <c r="W10326" t="s">
        <v>744</v>
      </c>
      <c r="X10326" t="s">
        <v>744</v>
      </c>
      <c r="Y10326" t="s">
        <v>754</v>
      </c>
      <c r="Z10326">
        <v>4</v>
      </c>
      <c r="AA10326" t="s">
        <v>722</v>
      </c>
      <c r="AB10326" t="s">
        <v>1300</v>
      </c>
      <c r="AC10326">
        <v>115860</v>
      </c>
      <c r="AD10326" t="s">
        <v>1301</v>
      </c>
      <c r="AE10326" t="s">
        <v>1302</v>
      </c>
      <c r="AF10326">
        <v>2009</v>
      </c>
    </row>
    <row r="10327" spans="1:32" x14ac:dyDescent="0.2">
      <c r="A10327" t="s">
        <v>3258</v>
      </c>
      <c r="B10327">
        <v>7758954</v>
      </c>
      <c r="C10327" t="s">
        <v>3266</v>
      </c>
      <c r="D10327" t="s">
        <v>709</v>
      </c>
      <c r="E10327" t="s">
        <v>1306</v>
      </c>
      <c r="F10327" t="s">
        <v>1307</v>
      </c>
      <c r="G10327" t="s">
        <v>1222</v>
      </c>
      <c r="H10327" t="s">
        <v>887</v>
      </c>
      <c r="K10327" t="s">
        <v>753</v>
      </c>
      <c r="L10327" t="s">
        <v>715</v>
      </c>
      <c r="M10327" t="s">
        <v>716</v>
      </c>
      <c r="N10327">
        <v>6</v>
      </c>
      <c r="O10327" t="s">
        <v>717</v>
      </c>
      <c r="Q10327">
        <v>0.7</v>
      </c>
      <c r="S10327">
        <v>0.6</v>
      </c>
      <c r="U10327">
        <v>0.9</v>
      </c>
      <c r="V10327" t="s">
        <v>718</v>
      </c>
      <c r="W10327" t="s">
        <v>744</v>
      </c>
      <c r="X10327" t="s">
        <v>744</v>
      </c>
      <c r="Y10327" t="s">
        <v>754</v>
      </c>
      <c r="Z10327">
        <v>4</v>
      </c>
      <c r="AA10327" t="s">
        <v>722</v>
      </c>
      <c r="AB10327" t="s">
        <v>1303</v>
      </c>
      <c r="AC10327">
        <v>107050</v>
      </c>
      <c r="AD10327" t="s">
        <v>1304</v>
      </c>
      <c r="AE10327" t="s">
        <v>1305</v>
      </c>
      <c r="AF10327">
        <v>2008</v>
      </c>
    </row>
    <row r="10328" spans="1:32" x14ac:dyDescent="0.2">
      <c r="A10328" t="s">
        <v>3258</v>
      </c>
      <c r="B10328">
        <v>7758954</v>
      </c>
      <c r="C10328" t="s">
        <v>3266</v>
      </c>
      <c r="D10328" t="s">
        <v>709</v>
      </c>
      <c r="E10328" t="s">
        <v>1299</v>
      </c>
      <c r="F10328" t="s">
        <v>882</v>
      </c>
      <c r="G10328" t="s">
        <v>1222</v>
      </c>
      <c r="H10328" t="s">
        <v>887</v>
      </c>
      <c r="K10328" t="s">
        <v>753</v>
      </c>
      <c r="L10328" t="s">
        <v>715</v>
      </c>
      <c r="M10328" t="s">
        <v>716</v>
      </c>
      <c r="N10328">
        <v>6</v>
      </c>
      <c r="O10328" t="s">
        <v>717</v>
      </c>
      <c r="Q10328">
        <v>0.7</v>
      </c>
      <c r="S10328">
        <v>0.6</v>
      </c>
      <c r="U10328">
        <v>0.9</v>
      </c>
      <c r="V10328" t="s">
        <v>718</v>
      </c>
      <c r="W10328" t="s">
        <v>744</v>
      </c>
      <c r="X10328" t="s">
        <v>744</v>
      </c>
      <c r="Y10328" t="s">
        <v>754</v>
      </c>
      <c r="Z10328">
        <v>4</v>
      </c>
      <c r="AA10328" t="s">
        <v>722</v>
      </c>
      <c r="AB10328" t="s">
        <v>1303</v>
      </c>
      <c r="AC10328">
        <v>107050</v>
      </c>
      <c r="AD10328" t="s">
        <v>1304</v>
      </c>
      <c r="AE10328" t="s">
        <v>1305</v>
      </c>
      <c r="AF10328">
        <v>2008</v>
      </c>
    </row>
    <row r="10329" spans="1:32" x14ac:dyDescent="0.2">
      <c r="A10329" t="s">
        <v>3258</v>
      </c>
      <c r="B10329">
        <v>7758954</v>
      </c>
      <c r="C10329" t="s">
        <v>3266</v>
      </c>
      <c r="D10329" t="s">
        <v>709</v>
      </c>
      <c r="E10329" t="s">
        <v>1299</v>
      </c>
      <c r="F10329" t="s">
        <v>882</v>
      </c>
      <c r="G10329" t="s">
        <v>1222</v>
      </c>
      <c r="H10329" t="s">
        <v>887</v>
      </c>
      <c r="K10329" t="s">
        <v>753</v>
      </c>
      <c r="L10329" t="s">
        <v>715</v>
      </c>
      <c r="M10329" t="s">
        <v>716</v>
      </c>
      <c r="N10329">
        <v>8</v>
      </c>
      <c r="O10329" t="s">
        <v>717</v>
      </c>
      <c r="Q10329">
        <v>0.7</v>
      </c>
      <c r="S10329">
        <v>0.6</v>
      </c>
      <c r="U10329">
        <v>0.9</v>
      </c>
      <c r="V10329" t="s">
        <v>718</v>
      </c>
      <c r="W10329" t="s">
        <v>744</v>
      </c>
      <c r="X10329" t="s">
        <v>744</v>
      </c>
      <c r="Y10329" t="s">
        <v>754</v>
      </c>
      <c r="Z10329">
        <v>4</v>
      </c>
      <c r="AA10329" t="s">
        <v>722</v>
      </c>
      <c r="AB10329" t="s">
        <v>1300</v>
      </c>
      <c r="AC10329">
        <v>115860</v>
      </c>
      <c r="AD10329" t="s">
        <v>1301</v>
      </c>
      <c r="AE10329" t="s">
        <v>1302</v>
      </c>
      <c r="AF10329">
        <v>2009</v>
      </c>
    </row>
    <row r="10330" spans="1:32" x14ac:dyDescent="0.2">
      <c r="A10330" t="s">
        <v>3258</v>
      </c>
      <c r="B10330">
        <v>7758954</v>
      </c>
      <c r="C10330" t="s">
        <v>3266</v>
      </c>
      <c r="D10330" t="s">
        <v>709</v>
      </c>
      <c r="E10330" t="s">
        <v>1299</v>
      </c>
      <c r="F10330" t="s">
        <v>882</v>
      </c>
      <c r="G10330" t="s">
        <v>1222</v>
      </c>
      <c r="H10330" t="s">
        <v>887</v>
      </c>
      <c r="K10330" t="s">
        <v>753</v>
      </c>
      <c r="L10330" t="s">
        <v>715</v>
      </c>
      <c r="M10330" t="s">
        <v>716</v>
      </c>
      <c r="N10330">
        <v>8</v>
      </c>
      <c r="O10330" t="s">
        <v>717</v>
      </c>
      <c r="Q10330">
        <v>0.7</v>
      </c>
      <c r="S10330">
        <v>0.6</v>
      </c>
      <c r="U10330">
        <v>0.9</v>
      </c>
      <c r="V10330" t="s">
        <v>718</v>
      </c>
      <c r="W10330" t="s">
        <v>744</v>
      </c>
      <c r="X10330" t="s">
        <v>744</v>
      </c>
      <c r="Y10330" t="s">
        <v>754</v>
      </c>
      <c r="Z10330">
        <v>4</v>
      </c>
      <c r="AA10330" t="s">
        <v>722</v>
      </c>
      <c r="AB10330" t="s">
        <v>1300</v>
      </c>
      <c r="AC10330">
        <v>115860</v>
      </c>
      <c r="AD10330" t="s">
        <v>1301</v>
      </c>
      <c r="AE10330" t="s">
        <v>1302</v>
      </c>
      <c r="AF10330">
        <v>2009</v>
      </c>
    </row>
    <row r="10331" spans="1:32" x14ac:dyDescent="0.2">
      <c r="A10331" t="s">
        <v>3258</v>
      </c>
      <c r="B10331">
        <v>10099748</v>
      </c>
      <c r="C10331" t="s">
        <v>3270</v>
      </c>
      <c r="D10331" t="s">
        <v>709</v>
      </c>
      <c r="E10331" t="s">
        <v>1229</v>
      </c>
      <c r="F10331" t="s">
        <v>882</v>
      </c>
      <c r="G10331" t="s">
        <v>1222</v>
      </c>
      <c r="H10331" t="s">
        <v>887</v>
      </c>
      <c r="I10331">
        <v>4</v>
      </c>
      <c r="J10331" t="s">
        <v>762</v>
      </c>
      <c r="K10331" t="s">
        <v>714</v>
      </c>
      <c r="L10331" t="s">
        <v>715</v>
      </c>
      <c r="M10331" t="s">
        <v>716</v>
      </c>
      <c r="N10331">
        <v>6</v>
      </c>
      <c r="O10331" t="s">
        <v>717</v>
      </c>
      <c r="Q10331">
        <v>0.72</v>
      </c>
      <c r="S10331">
        <v>0.34</v>
      </c>
      <c r="U10331">
        <v>1.1599999999999999</v>
      </c>
      <c r="V10331" t="s">
        <v>718</v>
      </c>
      <c r="W10331" t="s">
        <v>744</v>
      </c>
      <c r="X10331" t="s">
        <v>744</v>
      </c>
      <c r="Y10331" t="s">
        <v>754</v>
      </c>
      <c r="Z10331">
        <v>4</v>
      </c>
      <c r="AA10331" t="s">
        <v>722</v>
      </c>
      <c r="AB10331" t="s">
        <v>1233</v>
      </c>
      <c r="AC10331">
        <v>163320</v>
      </c>
      <c r="AD10331" t="s">
        <v>1234</v>
      </c>
      <c r="AE10331" t="s">
        <v>1235</v>
      </c>
      <c r="AF10331">
        <v>2011</v>
      </c>
    </row>
    <row r="10332" spans="1:32" x14ac:dyDescent="0.2">
      <c r="A10332" t="s">
        <v>3258</v>
      </c>
      <c r="B10332">
        <v>7758954</v>
      </c>
      <c r="C10332" t="s">
        <v>3266</v>
      </c>
      <c r="D10332" t="s">
        <v>709</v>
      </c>
      <c r="E10332" t="s">
        <v>1299</v>
      </c>
      <c r="F10332" t="s">
        <v>882</v>
      </c>
      <c r="G10332" t="s">
        <v>1222</v>
      </c>
      <c r="H10332" t="s">
        <v>887</v>
      </c>
      <c r="K10332" t="s">
        <v>753</v>
      </c>
      <c r="L10332" t="s">
        <v>715</v>
      </c>
      <c r="M10332" t="s">
        <v>716</v>
      </c>
      <c r="N10332">
        <v>8</v>
      </c>
      <c r="O10332" t="s">
        <v>717</v>
      </c>
      <c r="Q10332">
        <v>0.9</v>
      </c>
      <c r="S10332">
        <v>0.81</v>
      </c>
      <c r="U10332">
        <v>1.1000000000000001</v>
      </c>
      <c r="V10332" t="s">
        <v>718</v>
      </c>
      <c r="W10332" t="s">
        <v>744</v>
      </c>
      <c r="X10332" t="s">
        <v>744</v>
      </c>
      <c r="Y10332" t="s">
        <v>754</v>
      </c>
      <c r="Z10332">
        <v>4</v>
      </c>
      <c r="AA10332" t="s">
        <v>722</v>
      </c>
      <c r="AB10332" t="s">
        <v>1300</v>
      </c>
      <c r="AC10332">
        <v>115860</v>
      </c>
      <c r="AD10332" t="s">
        <v>1301</v>
      </c>
      <c r="AE10332" t="s">
        <v>1302</v>
      </c>
      <c r="AF10332">
        <v>2009</v>
      </c>
    </row>
    <row r="10333" spans="1:32" x14ac:dyDescent="0.2">
      <c r="A10333" t="s">
        <v>3258</v>
      </c>
      <c r="B10333">
        <v>7758954</v>
      </c>
      <c r="C10333" t="s">
        <v>3266</v>
      </c>
      <c r="D10333" t="s">
        <v>709</v>
      </c>
      <c r="E10333" t="s">
        <v>1299</v>
      </c>
      <c r="F10333" t="s">
        <v>882</v>
      </c>
      <c r="G10333" t="s">
        <v>1222</v>
      </c>
      <c r="H10333" t="s">
        <v>887</v>
      </c>
      <c r="K10333" t="s">
        <v>753</v>
      </c>
      <c r="L10333" t="s">
        <v>715</v>
      </c>
      <c r="M10333" t="s">
        <v>716</v>
      </c>
      <c r="N10333">
        <v>6</v>
      </c>
      <c r="O10333" t="s">
        <v>717</v>
      </c>
      <c r="Q10333">
        <v>0.9</v>
      </c>
      <c r="S10333">
        <v>0.81</v>
      </c>
      <c r="U10333">
        <v>1.1000000000000001</v>
      </c>
      <c r="V10333" t="s">
        <v>718</v>
      </c>
      <c r="W10333" t="s">
        <v>744</v>
      </c>
      <c r="X10333" t="s">
        <v>744</v>
      </c>
      <c r="Y10333" t="s">
        <v>754</v>
      </c>
      <c r="Z10333">
        <v>4</v>
      </c>
      <c r="AA10333" t="s">
        <v>722</v>
      </c>
      <c r="AB10333" t="s">
        <v>1303</v>
      </c>
      <c r="AC10333">
        <v>107050</v>
      </c>
      <c r="AD10333" t="s">
        <v>1304</v>
      </c>
      <c r="AE10333" t="s">
        <v>1305</v>
      </c>
      <c r="AF10333">
        <v>2008</v>
      </c>
    </row>
    <row r="10334" spans="1:32" x14ac:dyDescent="0.2">
      <c r="A10334" t="s">
        <v>3258</v>
      </c>
      <c r="B10334">
        <v>7758954</v>
      </c>
      <c r="C10334" t="s">
        <v>3266</v>
      </c>
      <c r="D10334" t="s">
        <v>709</v>
      </c>
      <c r="E10334" t="s">
        <v>1299</v>
      </c>
      <c r="F10334" t="s">
        <v>882</v>
      </c>
      <c r="G10334" t="s">
        <v>1222</v>
      </c>
      <c r="H10334" t="s">
        <v>887</v>
      </c>
      <c r="K10334" t="s">
        <v>753</v>
      </c>
      <c r="L10334" t="s">
        <v>715</v>
      </c>
      <c r="M10334" t="s">
        <v>716</v>
      </c>
      <c r="N10334">
        <v>8</v>
      </c>
      <c r="O10334" t="s">
        <v>717</v>
      </c>
      <c r="Q10334">
        <v>0.9</v>
      </c>
      <c r="S10334">
        <v>0.81</v>
      </c>
      <c r="U10334">
        <v>1.1000000000000001</v>
      </c>
      <c r="V10334" t="s">
        <v>718</v>
      </c>
      <c r="W10334" t="s">
        <v>744</v>
      </c>
      <c r="X10334" t="s">
        <v>744</v>
      </c>
      <c r="Y10334" t="s">
        <v>754</v>
      </c>
      <c r="Z10334">
        <v>4</v>
      </c>
      <c r="AA10334" t="s">
        <v>722</v>
      </c>
      <c r="AB10334" t="s">
        <v>1300</v>
      </c>
      <c r="AC10334">
        <v>115860</v>
      </c>
      <c r="AD10334" t="s">
        <v>1301</v>
      </c>
      <c r="AE10334" t="s">
        <v>1302</v>
      </c>
      <c r="AF10334">
        <v>2009</v>
      </c>
    </row>
    <row r="10335" spans="1:32" x14ac:dyDescent="0.2">
      <c r="A10335" t="s">
        <v>3258</v>
      </c>
      <c r="B10335">
        <v>7758954</v>
      </c>
      <c r="C10335" t="s">
        <v>3266</v>
      </c>
      <c r="D10335" t="s">
        <v>709</v>
      </c>
      <c r="E10335" t="s">
        <v>1299</v>
      </c>
      <c r="F10335" t="s">
        <v>882</v>
      </c>
      <c r="G10335" t="s">
        <v>1222</v>
      </c>
      <c r="H10335" t="s">
        <v>887</v>
      </c>
      <c r="K10335" t="s">
        <v>753</v>
      </c>
      <c r="L10335" t="s">
        <v>715</v>
      </c>
      <c r="M10335" t="s">
        <v>716</v>
      </c>
      <c r="N10335">
        <v>6</v>
      </c>
      <c r="O10335" t="s">
        <v>717</v>
      </c>
      <c r="Q10335">
        <v>0.9</v>
      </c>
      <c r="S10335">
        <v>0.81</v>
      </c>
      <c r="U10335">
        <v>1.1000000000000001</v>
      </c>
      <c r="V10335" t="s">
        <v>718</v>
      </c>
      <c r="W10335" t="s">
        <v>744</v>
      </c>
      <c r="X10335" t="s">
        <v>744</v>
      </c>
      <c r="Y10335" t="s">
        <v>754</v>
      </c>
      <c r="Z10335">
        <v>4</v>
      </c>
      <c r="AA10335" t="s">
        <v>722</v>
      </c>
      <c r="AB10335" t="s">
        <v>1303</v>
      </c>
      <c r="AC10335">
        <v>107050</v>
      </c>
      <c r="AD10335" t="s">
        <v>1304</v>
      </c>
      <c r="AE10335" t="s">
        <v>1305</v>
      </c>
      <c r="AF10335">
        <v>2008</v>
      </c>
    </row>
    <row r="10336" spans="1:32" x14ac:dyDescent="0.2">
      <c r="A10336" t="s">
        <v>3258</v>
      </c>
      <c r="B10336">
        <v>7758954</v>
      </c>
      <c r="C10336" t="s">
        <v>3266</v>
      </c>
      <c r="D10336" t="s">
        <v>709</v>
      </c>
      <c r="E10336" t="s">
        <v>1338</v>
      </c>
      <c r="F10336" t="s">
        <v>1221</v>
      </c>
      <c r="G10336" t="s">
        <v>1222</v>
      </c>
      <c r="H10336" t="s">
        <v>1339</v>
      </c>
      <c r="K10336" t="s">
        <v>714</v>
      </c>
      <c r="L10336" t="s">
        <v>715</v>
      </c>
      <c r="M10336" t="s">
        <v>716</v>
      </c>
      <c r="O10336" t="s">
        <v>717</v>
      </c>
      <c r="Q10336">
        <v>1.0900000000000001</v>
      </c>
      <c r="S10336">
        <v>0.4</v>
      </c>
      <c r="U10336">
        <v>133.19999999999999</v>
      </c>
      <c r="V10336" t="s">
        <v>718</v>
      </c>
      <c r="W10336" t="s">
        <v>744</v>
      </c>
      <c r="X10336" t="s">
        <v>744</v>
      </c>
      <c r="Y10336" t="s">
        <v>754</v>
      </c>
      <c r="Z10336">
        <v>4</v>
      </c>
      <c r="AA10336" t="s">
        <v>722</v>
      </c>
      <c r="AB10336" t="s">
        <v>1340</v>
      </c>
      <c r="AC10336">
        <v>17273</v>
      </c>
      <c r="AD10336" t="s">
        <v>3298</v>
      </c>
      <c r="AE10336" t="s">
        <v>3299</v>
      </c>
      <c r="AF10336">
        <v>1994</v>
      </c>
    </row>
    <row r="10337" spans="1:32" x14ac:dyDescent="0.2">
      <c r="A10337" t="s">
        <v>3258</v>
      </c>
      <c r="B10337">
        <v>10099748</v>
      </c>
      <c r="C10337" t="s">
        <v>3270</v>
      </c>
      <c r="D10337" t="s">
        <v>709</v>
      </c>
      <c r="E10337" t="s">
        <v>1229</v>
      </c>
      <c r="F10337" t="s">
        <v>882</v>
      </c>
      <c r="G10337" t="s">
        <v>1222</v>
      </c>
      <c r="H10337" t="s">
        <v>887</v>
      </c>
      <c r="I10337">
        <v>4</v>
      </c>
      <c r="J10337" t="s">
        <v>762</v>
      </c>
      <c r="K10337" t="s">
        <v>714</v>
      </c>
      <c r="L10337" t="s">
        <v>715</v>
      </c>
      <c r="M10337" t="s">
        <v>716</v>
      </c>
      <c r="N10337">
        <v>6</v>
      </c>
      <c r="O10337" t="s">
        <v>717</v>
      </c>
      <c r="Q10337">
        <v>1.69</v>
      </c>
      <c r="S10337">
        <v>0.94</v>
      </c>
      <c r="U10337">
        <v>3.59</v>
      </c>
      <c r="V10337" t="s">
        <v>718</v>
      </c>
      <c r="W10337" t="s">
        <v>744</v>
      </c>
      <c r="X10337" t="s">
        <v>744</v>
      </c>
      <c r="Y10337" t="s">
        <v>754</v>
      </c>
      <c r="Z10337">
        <v>3</v>
      </c>
      <c r="AA10337" t="s">
        <v>722</v>
      </c>
      <c r="AB10337" t="s">
        <v>1233</v>
      </c>
      <c r="AC10337">
        <v>163320</v>
      </c>
      <c r="AD10337" t="s">
        <v>1234</v>
      </c>
      <c r="AE10337" t="s">
        <v>1235</v>
      </c>
      <c r="AF10337">
        <v>2011</v>
      </c>
    </row>
    <row r="10338" spans="1:32" x14ac:dyDescent="0.2">
      <c r="A10338" t="s">
        <v>3258</v>
      </c>
      <c r="B10338">
        <v>10099748</v>
      </c>
      <c r="C10338" t="s">
        <v>3270</v>
      </c>
      <c r="D10338" t="s">
        <v>709</v>
      </c>
      <c r="E10338" t="s">
        <v>2611</v>
      </c>
      <c r="F10338" t="s">
        <v>1221</v>
      </c>
      <c r="G10338" t="s">
        <v>1222</v>
      </c>
      <c r="H10338" t="s">
        <v>2610</v>
      </c>
      <c r="K10338" t="s">
        <v>772</v>
      </c>
      <c r="L10338" t="s">
        <v>715</v>
      </c>
      <c r="M10338" t="s">
        <v>716</v>
      </c>
      <c r="O10338" t="s">
        <v>717</v>
      </c>
      <c r="Q10338">
        <v>3.5</v>
      </c>
      <c r="V10338" t="s">
        <v>718</v>
      </c>
      <c r="W10338" t="s">
        <v>744</v>
      </c>
      <c r="X10338" t="s">
        <v>744</v>
      </c>
      <c r="Y10338" t="s">
        <v>754</v>
      </c>
      <c r="Z10338">
        <v>14</v>
      </c>
      <c r="AA10338" t="s">
        <v>722</v>
      </c>
      <c r="AB10338" t="s">
        <v>2607</v>
      </c>
      <c r="AC10338">
        <v>10198</v>
      </c>
      <c r="AD10338" t="s">
        <v>2620</v>
      </c>
      <c r="AE10338" t="s">
        <v>2621</v>
      </c>
      <c r="AF10338">
        <v>1976</v>
      </c>
    </row>
    <row r="10339" spans="1:32" x14ac:dyDescent="0.2">
      <c r="A10339" t="s">
        <v>3258</v>
      </c>
      <c r="B10339">
        <v>10099748</v>
      </c>
      <c r="C10339" t="s">
        <v>3270</v>
      </c>
      <c r="D10339" t="s">
        <v>709</v>
      </c>
      <c r="E10339" t="s">
        <v>2611</v>
      </c>
      <c r="F10339" t="s">
        <v>1221</v>
      </c>
      <c r="G10339" t="s">
        <v>1222</v>
      </c>
      <c r="H10339" t="s">
        <v>2610</v>
      </c>
      <c r="K10339" t="s">
        <v>772</v>
      </c>
      <c r="L10339" t="s">
        <v>715</v>
      </c>
      <c r="M10339" t="s">
        <v>716</v>
      </c>
      <c r="O10339" t="s">
        <v>717</v>
      </c>
      <c r="Q10339">
        <v>3.5</v>
      </c>
      <c r="V10339" t="s">
        <v>718</v>
      </c>
      <c r="W10339" t="s">
        <v>744</v>
      </c>
      <c r="X10339" t="s">
        <v>744</v>
      </c>
      <c r="Y10339" t="s">
        <v>754</v>
      </c>
      <c r="Z10339">
        <v>12</v>
      </c>
      <c r="AA10339" t="s">
        <v>722</v>
      </c>
      <c r="AB10339" t="s">
        <v>2607</v>
      </c>
      <c r="AC10339">
        <v>14388</v>
      </c>
      <c r="AD10339" t="s">
        <v>2608</v>
      </c>
      <c r="AE10339" t="s">
        <v>2609</v>
      </c>
      <c r="AF10339">
        <v>1973</v>
      </c>
    </row>
    <row r="10340" spans="1:32" x14ac:dyDescent="0.2">
      <c r="A10340" t="s">
        <v>3258</v>
      </c>
      <c r="B10340">
        <v>7758954</v>
      </c>
      <c r="C10340" t="s">
        <v>3266</v>
      </c>
      <c r="D10340" t="s">
        <v>709</v>
      </c>
      <c r="E10340" t="s">
        <v>1338</v>
      </c>
      <c r="F10340" t="s">
        <v>1221</v>
      </c>
      <c r="G10340" t="s">
        <v>1222</v>
      </c>
      <c r="H10340" t="s">
        <v>1339</v>
      </c>
      <c r="K10340" t="s">
        <v>714</v>
      </c>
      <c r="L10340" t="s">
        <v>715</v>
      </c>
      <c r="M10340" t="s">
        <v>716</v>
      </c>
      <c r="O10340" t="s">
        <v>717</v>
      </c>
      <c r="P10340" t="s">
        <v>1077</v>
      </c>
      <c r="Q10340">
        <v>5</v>
      </c>
      <c r="V10340" t="s">
        <v>718</v>
      </c>
      <c r="W10340" t="s">
        <v>744</v>
      </c>
      <c r="X10340" t="s">
        <v>744</v>
      </c>
      <c r="Y10340" t="s">
        <v>754</v>
      </c>
      <c r="Z10340">
        <v>4</v>
      </c>
      <c r="AA10340" t="s">
        <v>722</v>
      </c>
      <c r="AB10340" t="s">
        <v>1340</v>
      </c>
      <c r="AC10340">
        <v>17273</v>
      </c>
      <c r="AD10340" t="s">
        <v>3298</v>
      </c>
      <c r="AE10340" t="s">
        <v>3299</v>
      </c>
      <c r="AF10340">
        <v>1994</v>
      </c>
    </row>
    <row r="10341" spans="1:32" x14ac:dyDescent="0.2">
      <c r="A10341" t="s">
        <v>3258</v>
      </c>
      <c r="B10341">
        <v>10099748</v>
      </c>
      <c r="C10341" t="s">
        <v>3270</v>
      </c>
      <c r="D10341" t="s">
        <v>709</v>
      </c>
      <c r="E10341" t="s">
        <v>1229</v>
      </c>
      <c r="F10341" t="s">
        <v>882</v>
      </c>
      <c r="G10341" t="s">
        <v>1222</v>
      </c>
      <c r="H10341" t="s">
        <v>887</v>
      </c>
      <c r="I10341">
        <v>4</v>
      </c>
      <c r="J10341" t="s">
        <v>762</v>
      </c>
      <c r="K10341" t="s">
        <v>714</v>
      </c>
      <c r="L10341" t="s">
        <v>715</v>
      </c>
      <c r="M10341" t="s">
        <v>716</v>
      </c>
      <c r="N10341">
        <v>6</v>
      </c>
      <c r="O10341" t="s">
        <v>717</v>
      </c>
      <c r="Q10341">
        <v>6.53</v>
      </c>
      <c r="S10341">
        <v>3.86</v>
      </c>
      <c r="U10341">
        <v>25.72</v>
      </c>
      <c r="V10341" t="s">
        <v>718</v>
      </c>
      <c r="W10341" t="s">
        <v>744</v>
      </c>
      <c r="X10341" t="s">
        <v>744</v>
      </c>
      <c r="Y10341" t="s">
        <v>754</v>
      </c>
      <c r="Z10341">
        <v>2</v>
      </c>
      <c r="AA10341" t="s">
        <v>722</v>
      </c>
      <c r="AB10341" t="s">
        <v>1233</v>
      </c>
      <c r="AC10341">
        <v>163320</v>
      </c>
      <c r="AD10341" t="s">
        <v>1234</v>
      </c>
      <c r="AE10341" t="s">
        <v>1235</v>
      </c>
      <c r="AF10341">
        <v>2011</v>
      </c>
    </row>
    <row r="10342" spans="1:32" x14ac:dyDescent="0.2">
      <c r="A10342" t="s">
        <v>3258</v>
      </c>
      <c r="B10342">
        <v>7758954</v>
      </c>
      <c r="C10342" t="s">
        <v>3266</v>
      </c>
      <c r="D10342" t="s">
        <v>709</v>
      </c>
      <c r="E10342" t="s">
        <v>1299</v>
      </c>
      <c r="F10342" t="s">
        <v>882</v>
      </c>
      <c r="G10342" t="s">
        <v>1222</v>
      </c>
      <c r="H10342" t="s">
        <v>887</v>
      </c>
      <c r="K10342" t="s">
        <v>753</v>
      </c>
      <c r="L10342" t="s">
        <v>715</v>
      </c>
      <c r="M10342" t="s">
        <v>716</v>
      </c>
      <c r="N10342">
        <v>6</v>
      </c>
      <c r="O10342" t="s">
        <v>717</v>
      </c>
      <c r="Q10342">
        <v>8.3000000000000007</v>
      </c>
      <c r="S10342">
        <v>7</v>
      </c>
      <c r="U10342">
        <v>9.5</v>
      </c>
      <c r="V10342" t="s">
        <v>718</v>
      </c>
      <c r="W10342" t="s">
        <v>744</v>
      </c>
      <c r="X10342" t="s">
        <v>744</v>
      </c>
      <c r="Y10342" t="s">
        <v>754</v>
      </c>
      <c r="Z10342">
        <v>4</v>
      </c>
      <c r="AA10342" t="s">
        <v>722</v>
      </c>
      <c r="AB10342" t="s">
        <v>1303</v>
      </c>
      <c r="AC10342">
        <v>107050</v>
      </c>
      <c r="AD10342" t="s">
        <v>1304</v>
      </c>
      <c r="AE10342" t="s">
        <v>1305</v>
      </c>
      <c r="AF10342">
        <v>2008</v>
      </c>
    </row>
    <row r="10343" spans="1:32" x14ac:dyDescent="0.2">
      <c r="A10343" t="s">
        <v>3258</v>
      </c>
      <c r="B10343">
        <v>7758954</v>
      </c>
      <c r="C10343" t="s">
        <v>3266</v>
      </c>
      <c r="D10343" t="s">
        <v>709</v>
      </c>
      <c r="E10343" t="s">
        <v>1299</v>
      </c>
      <c r="F10343" t="s">
        <v>882</v>
      </c>
      <c r="G10343" t="s">
        <v>1222</v>
      </c>
      <c r="H10343" t="s">
        <v>887</v>
      </c>
      <c r="K10343" t="s">
        <v>753</v>
      </c>
      <c r="L10343" t="s">
        <v>715</v>
      </c>
      <c r="M10343" t="s">
        <v>716</v>
      </c>
      <c r="N10343">
        <v>6</v>
      </c>
      <c r="O10343" t="s">
        <v>717</v>
      </c>
      <c r="Q10343">
        <v>9.5</v>
      </c>
      <c r="S10343">
        <v>8.3000000000000007</v>
      </c>
      <c r="U10343">
        <v>10.8</v>
      </c>
      <c r="V10343" t="s">
        <v>718</v>
      </c>
      <c r="W10343" t="s">
        <v>744</v>
      </c>
      <c r="X10343" t="s">
        <v>744</v>
      </c>
      <c r="Y10343" t="s">
        <v>754</v>
      </c>
      <c r="Z10343">
        <v>4</v>
      </c>
      <c r="AA10343" t="s">
        <v>722</v>
      </c>
      <c r="AB10343" t="s">
        <v>1303</v>
      </c>
      <c r="AC10343">
        <v>107050</v>
      </c>
      <c r="AD10343" t="s">
        <v>1304</v>
      </c>
      <c r="AE10343" t="s">
        <v>1305</v>
      </c>
      <c r="AF10343">
        <v>2008</v>
      </c>
    </row>
    <row r="10344" spans="1:32" x14ac:dyDescent="0.2">
      <c r="A10344" t="s">
        <v>3258</v>
      </c>
      <c r="B10344">
        <v>7758954</v>
      </c>
      <c r="C10344" t="s">
        <v>3266</v>
      </c>
      <c r="D10344" t="s">
        <v>709</v>
      </c>
      <c r="E10344" t="s">
        <v>1299</v>
      </c>
      <c r="F10344" t="s">
        <v>882</v>
      </c>
      <c r="G10344" t="s">
        <v>1222</v>
      </c>
      <c r="H10344" t="s">
        <v>887</v>
      </c>
      <c r="K10344" t="s">
        <v>753</v>
      </c>
      <c r="L10344" t="s">
        <v>715</v>
      </c>
      <c r="M10344" t="s">
        <v>716</v>
      </c>
      <c r="N10344">
        <v>8</v>
      </c>
      <c r="O10344" t="s">
        <v>717</v>
      </c>
      <c r="Q10344">
        <v>14.2</v>
      </c>
      <c r="S10344">
        <v>14</v>
      </c>
      <c r="U10344">
        <v>14.4</v>
      </c>
      <c r="V10344" t="s">
        <v>718</v>
      </c>
      <c r="W10344" t="s">
        <v>744</v>
      </c>
      <c r="X10344" t="s">
        <v>744</v>
      </c>
      <c r="Y10344" t="s">
        <v>754</v>
      </c>
      <c r="Z10344">
        <v>4</v>
      </c>
      <c r="AA10344" t="s">
        <v>722</v>
      </c>
      <c r="AB10344" t="s">
        <v>1300</v>
      </c>
      <c r="AC10344">
        <v>115860</v>
      </c>
      <c r="AD10344" t="s">
        <v>1301</v>
      </c>
      <c r="AE10344" t="s">
        <v>1302</v>
      </c>
      <c r="AF10344">
        <v>2009</v>
      </c>
    </row>
    <row r="10345" spans="1:32" x14ac:dyDescent="0.2">
      <c r="A10345" t="s">
        <v>3258</v>
      </c>
      <c r="B10345">
        <v>7758954</v>
      </c>
      <c r="C10345" t="s">
        <v>3266</v>
      </c>
      <c r="D10345" t="s">
        <v>709</v>
      </c>
      <c r="E10345" t="s">
        <v>1299</v>
      </c>
      <c r="F10345" t="s">
        <v>882</v>
      </c>
      <c r="G10345" t="s">
        <v>1222</v>
      </c>
      <c r="H10345" t="s">
        <v>887</v>
      </c>
      <c r="K10345" t="s">
        <v>753</v>
      </c>
      <c r="L10345" t="s">
        <v>715</v>
      </c>
      <c r="M10345" t="s">
        <v>716</v>
      </c>
      <c r="N10345">
        <v>6</v>
      </c>
      <c r="O10345" t="s">
        <v>717</v>
      </c>
      <c r="Q10345">
        <v>16.2</v>
      </c>
      <c r="S10345">
        <v>14.9</v>
      </c>
      <c r="U10345">
        <v>17.399999999999999</v>
      </c>
      <c r="V10345" t="s">
        <v>718</v>
      </c>
      <c r="W10345" t="s">
        <v>744</v>
      </c>
      <c r="X10345" t="s">
        <v>744</v>
      </c>
      <c r="Y10345" t="s">
        <v>754</v>
      </c>
      <c r="Z10345">
        <v>4</v>
      </c>
      <c r="AA10345" t="s">
        <v>722</v>
      </c>
      <c r="AB10345" t="s">
        <v>1303</v>
      </c>
      <c r="AC10345">
        <v>107050</v>
      </c>
      <c r="AD10345" t="s">
        <v>1304</v>
      </c>
      <c r="AE10345" t="s">
        <v>1305</v>
      </c>
      <c r="AF10345">
        <v>2008</v>
      </c>
    </row>
    <row r="10346" spans="1:32" x14ac:dyDescent="0.2">
      <c r="A10346" t="s">
        <v>3258</v>
      </c>
      <c r="B10346">
        <v>7758954</v>
      </c>
      <c r="C10346" t="s">
        <v>3266</v>
      </c>
      <c r="D10346" t="s">
        <v>709</v>
      </c>
      <c r="E10346" t="s">
        <v>1299</v>
      </c>
      <c r="F10346" t="s">
        <v>882</v>
      </c>
      <c r="G10346" t="s">
        <v>1222</v>
      </c>
      <c r="H10346" t="s">
        <v>887</v>
      </c>
      <c r="K10346" t="s">
        <v>753</v>
      </c>
      <c r="L10346" t="s">
        <v>715</v>
      </c>
      <c r="M10346" t="s">
        <v>716</v>
      </c>
      <c r="N10346">
        <v>8</v>
      </c>
      <c r="O10346" t="s">
        <v>717</v>
      </c>
      <c r="Q10346">
        <v>18.239999999999998</v>
      </c>
      <c r="S10346">
        <v>18.07</v>
      </c>
      <c r="U10346">
        <v>18.41</v>
      </c>
      <c r="V10346" t="s">
        <v>718</v>
      </c>
      <c r="W10346" t="s">
        <v>744</v>
      </c>
      <c r="X10346" t="s">
        <v>744</v>
      </c>
      <c r="Y10346" t="s">
        <v>754</v>
      </c>
      <c r="Z10346">
        <v>4</v>
      </c>
      <c r="AA10346" t="s">
        <v>722</v>
      </c>
      <c r="AB10346" t="s">
        <v>1300</v>
      </c>
      <c r="AC10346">
        <v>115860</v>
      </c>
      <c r="AD10346" t="s">
        <v>1301</v>
      </c>
      <c r="AE10346" t="s">
        <v>1302</v>
      </c>
      <c r="AF10346">
        <v>2009</v>
      </c>
    </row>
    <row r="10347" spans="1:32" x14ac:dyDescent="0.2">
      <c r="A10347" t="s">
        <v>3258</v>
      </c>
      <c r="B10347">
        <v>10099748</v>
      </c>
      <c r="C10347" t="s">
        <v>3270</v>
      </c>
      <c r="D10347" t="s">
        <v>709</v>
      </c>
      <c r="E10347" t="s">
        <v>2606</v>
      </c>
      <c r="F10347" t="s">
        <v>1390</v>
      </c>
      <c r="G10347" t="s">
        <v>1222</v>
      </c>
      <c r="H10347" t="s">
        <v>2610</v>
      </c>
      <c r="K10347" t="s">
        <v>772</v>
      </c>
      <c r="L10347" t="s">
        <v>715</v>
      </c>
      <c r="M10347" t="s">
        <v>716</v>
      </c>
      <c r="O10347" t="s">
        <v>717</v>
      </c>
      <c r="P10347" t="s">
        <v>1077</v>
      </c>
      <c r="Q10347">
        <v>19.2</v>
      </c>
      <c r="V10347" t="s">
        <v>718</v>
      </c>
      <c r="W10347" t="s">
        <v>744</v>
      </c>
      <c r="X10347" t="s">
        <v>744</v>
      </c>
      <c r="Y10347" t="s">
        <v>754</v>
      </c>
      <c r="Z10347">
        <v>14</v>
      </c>
      <c r="AA10347" t="s">
        <v>722</v>
      </c>
      <c r="AB10347" t="s">
        <v>2607</v>
      </c>
      <c r="AC10347">
        <v>10198</v>
      </c>
      <c r="AD10347" t="s">
        <v>2620</v>
      </c>
      <c r="AE10347" t="s">
        <v>2621</v>
      </c>
      <c r="AF10347">
        <v>1976</v>
      </c>
    </row>
    <row r="10348" spans="1:32" x14ac:dyDescent="0.2">
      <c r="A10348" t="s">
        <v>3258</v>
      </c>
      <c r="B10348">
        <v>10099748</v>
      </c>
      <c r="C10348" t="s">
        <v>3270</v>
      </c>
      <c r="D10348" t="s">
        <v>709</v>
      </c>
      <c r="E10348" t="s">
        <v>1229</v>
      </c>
      <c r="F10348" t="s">
        <v>882</v>
      </c>
      <c r="G10348" t="s">
        <v>1222</v>
      </c>
      <c r="H10348" t="s">
        <v>887</v>
      </c>
      <c r="I10348">
        <v>4</v>
      </c>
      <c r="J10348" t="s">
        <v>762</v>
      </c>
      <c r="K10348" t="s">
        <v>714</v>
      </c>
      <c r="L10348" t="s">
        <v>715</v>
      </c>
      <c r="M10348" t="s">
        <v>716</v>
      </c>
      <c r="N10348">
        <v>6</v>
      </c>
      <c r="O10348" t="s">
        <v>717</v>
      </c>
      <c r="Q10348">
        <v>20.49</v>
      </c>
      <c r="V10348" t="s">
        <v>718</v>
      </c>
      <c r="W10348" t="s">
        <v>744</v>
      </c>
      <c r="X10348" t="s">
        <v>744</v>
      </c>
      <c r="Y10348" t="s">
        <v>754</v>
      </c>
      <c r="Z10348">
        <v>1</v>
      </c>
      <c r="AA10348" t="s">
        <v>722</v>
      </c>
      <c r="AB10348" t="s">
        <v>1233</v>
      </c>
      <c r="AC10348">
        <v>163320</v>
      </c>
      <c r="AD10348" t="s">
        <v>1234</v>
      </c>
      <c r="AE10348" t="s">
        <v>1235</v>
      </c>
      <c r="AF10348">
        <v>2011</v>
      </c>
    </row>
    <row r="10349" spans="1:32" x14ac:dyDescent="0.2">
      <c r="A10349" t="s">
        <v>3258</v>
      </c>
      <c r="B10349">
        <v>7758954</v>
      </c>
      <c r="C10349" t="s">
        <v>3266</v>
      </c>
      <c r="D10349" t="s">
        <v>709</v>
      </c>
      <c r="E10349" t="s">
        <v>1350</v>
      </c>
      <c r="F10349" t="s">
        <v>1329</v>
      </c>
      <c r="G10349" t="s">
        <v>847</v>
      </c>
      <c r="K10349" t="s">
        <v>753</v>
      </c>
      <c r="L10349" t="s">
        <v>773</v>
      </c>
      <c r="M10349" t="s">
        <v>716</v>
      </c>
      <c r="O10349" t="s">
        <v>717</v>
      </c>
      <c r="Q10349">
        <v>2.71</v>
      </c>
      <c r="V10349" t="s">
        <v>718</v>
      </c>
      <c r="W10349" t="s">
        <v>747</v>
      </c>
      <c r="X10349" t="s">
        <v>1253</v>
      </c>
      <c r="Y10349" t="s">
        <v>792</v>
      </c>
      <c r="Z10349">
        <v>1</v>
      </c>
      <c r="AA10349" t="s">
        <v>722</v>
      </c>
      <c r="AB10349" t="s">
        <v>1330</v>
      </c>
      <c r="AC10349">
        <v>109394</v>
      </c>
      <c r="AD10349" t="s">
        <v>1331</v>
      </c>
      <c r="AE10349" t="s">
        <v>1332</v>
      </c>
      <c r="AF10349">
        <v>2008</v>
      </c>
    </row>
    <row r="10350" spans="1:32" x14ac:dyDescent="0.2">
      <c r="A10350" t="s">
        <v>3258</v>
      </c>
      <c r="B10350">
        <v>7439921</v>
      </c>
      <c r="C10350" t="s">
        <v>3258</v>
      </c>
      <c r="D10350" t="s">
        <v>709</v>
      </c>
      <c r="E10350" t="s">
        <v>1116</v>
      </c>
      <c r="F10350" t="s">
        <v>1117</v>
      </c>
      <c r="G10350" t="s">
        <v>1118</v>
      </c>
      <c r="K10350" t="s">
        <v>753</v>
      </c>
      <c r="L10350" t="s">
        <v>773</v>
      </c>
      <c r="M10350" t="s">
        <v>716</v>
      </c>
      <c r="O10350" t="s">
        <v>717</v>
      </c>
      <c r="P10350" t="s">
        <v>1077</v>
      </c>
      <c r="Q10350">
        <v>5</v>
      </c>
      <c r="V10350" t="s">
        <v>718</v>
      </c>
      <c r="W10350" t="s">
        <v>813</v>
      </c>
      <c r="X10350" t="s">
        <v>1379</v>
      </c>
      <c r="Y10350" t="s">
        <v>792</v>
      </c>
      <c r="Z10350">
        <v>0.25</v>
      </c>
      <c r="AA10350" t="s">
        <v>722</v>
      </c>
      <c r="AB10350" t="s">
        <v>3300</v>
      </c>
      <c r="AC10350">
        <v>5800</v>
      </c>
      <c r="AD10350" t="s">
        <v>3301</v>
      </c>
      <c r="AE10350" t="s">
        <v>3302</v>
      </c>
      <c r="AF10350">
        <v>1980</v>
      </c>
    </row>
    <row r="10351" spans="1:32" x14ac:dyDescent="0.2">
      <c r="A10351" t="s">
        <v>3258</v>
      </c>
      <c r="B10351">
        <v>7439921</v>
      </c>
      <c r="C10351" t="s">
        <v>3258</v>
      </c>
      <c r="D10351" t="s">
        <v>709</v>
      </c>
      <c r="E10351" t="s">
        <v>1061</v>
      </c>
      <c r="F10351" t="s">
        <v>1062</v>
      </c>
      <c r="G10351" t="s">
        <v>837</v>
      </c>
      <c r="I10351">
        <v>8</v>
      </c>
      <c r="J10351" t="s">
        <v>892</v>
      </c>
      <c r="K10351" t="s">
        <v>714</v>
      </c>
      <c r="L10351" t="s">
        <v>715</v>
      </c>
      <c r="M10351" t="s">
        <v>716</v>
      </c>
      <c r="O10351" t="s">
        <v>717</v>
      </c>
      <c r="Q10351">
        <v>1.2</v>
      </c>
      <c r="V10351" t="s">
        <v>718</v>
      </c>
      <c r="W10351" t="s">
        <v>744</v>
      </c>
      <c r="X10351" t="s">
        <v>779</v>
      </c>
      <c r="Y10351" t="s">
        <v>1193</v>
      </c>
      <c r="Z10351">
        <v>10</v>
      </c>
      <c r="AA10351" t="s">
        <v>722</v>
      </c>
      <c r="AB10351" t="s">
        <v>1154</v>
      </c>
      <c r="AC10351">
        <v>45106</v>
      </c>
      <c r="AD10351" t="s">
        <v>1155</v>
      </c>
      <c r="AE10351" t="s">
        <v>1156</v>
      </c>
      <c r="AF10351">
        <v>1995</v>
      </c>
    </row>
    <row r="10352" spans="1:32" x14ac:dyDescent="0.2">
      <c r="A10352" t="s">
        <v>3258</v>
      </c>
      <c r="B10352">
        <v>10099748</v>
      </c>
      <c r="C10352" t="s">
        <v>3270</v>
      </c>
      <c r="D10352" t="s">
        <v>709</v>
      </c>
      <c r="E10352" t="s">
        <v>3279</v>
      </c>
      <c r="F10352" t="s">
        <v>3280</v>
      </c>
      <c r="G10352" t="s">
        <v>886</v>
      </c>
      <c r="H10352" t="s">
        <v>896</v>
      </c>
      <c r="K10352" t="s">
        <v>753</v>
      </c>
      <c r="L10352" t="s">
        <v>715</v>
      </c>
      <c r="M10352" t="s">
        <v>716</v>
      </c>
      <c r="N10352" t="s">
        <v>3281</v>
      </c>
      <c r="O10352" t="s">
        <v>801</v>
      </c>
      <c r="Q10352">
        <v>1.24</v>
      </c>
      <c r="S10352">
        <v>1.1599999999999999</v>
      </c>
      <c r="U10352">
        <v>1.33</v>
      </c>
      <c r="V10352" t="s">
        <v>718</v>
      </c>
      <c r="W10352" t="s">
        <v>744</v>
      </c>
      <c r="X10352" t="s">
        <v>744</v>
      </c>
      <c r="Y10352" t="s">
        <v>754</v>
      </c>
      <c r="Z10352">
        <v>4</v>
      </c>
      <c r="AA10352" t="s">
        <v>722</v>
      </c>
      <c r="AB10352" t="s">
        <v>3282</v>
      </c>
      <c r="AC10352">
        <v>83032</v>
      </c>
      <c r="AD10352" t="s">
        <v>3283</v>
      </c>
      <c r="AE10352" t="s">
        <v>3284</v>
      </c>
      <c r="AF10352">
        <v>2003</v>
      </c>
    </row>
    <row r="10353" spans="1:32" x14ac:dyDescent="0.2">
      <c r="A10353" t="s">
        <v>3258</v>
      </c>
      <c r="B10353">
        <v>10099748</v>
      </c>
      <c r="C10353" t="s">
        <v>3270</v>
      </c>
      <c r="D10353" t="s">
        <v>709</v>
      </c>
      <c r="E10353" t="s">
        <v>3279</v>
      </c>
      <c r="F10353" t="s">
        <v>3280</v>
      </c>
      <c r="G10353" t="s">
        <v>886</v>
      </c>
      <c r="H10353" t="s">
        <v>896</v>
      </c>
      <c r="K10353" t="s">
        <v>753</v>
      </c>
      <c r="L10353" t="s">
        <v>715</v>
      </c>
      <c r="M10353" t="s">
        <v>716</v>
      </c>
      <c r="N10353" t="s">
        <v>3281</v>
      </c>
      <c r="O10353" t="s">
        <v>801</v>
      </c>
      <c r="Q10353">
        <v>1.26</v>
      </c>
      <c r="S10353">
        <v>1.17</v>
      </c>
      <c r="U10353">
        <v>1.37</v>
      </c>
      <c r="V10353" t="s">
        <v>718</v>
      </c>
      <c r="W10353" t="s">
        <v>744</v>
      </c>
      <c r="X10353" t="s">
        <v>744</v>
      </c>
      <c r="Y10353" t="s">
        <v>754</v>
      </c>
      <c r="Z10353">
        <v>4</v>
      </c>
      <c r="AA10353" t="s">
        <v>722</v>
      </c>
      <c r="AB10353" t="s">
        <v>3282</v>
      </c>
      <c r="AC10353">
        <v>83032</v>
      </c>
      <c r="AD10353" t="s">
        <v>3283</v>
      </c>
      <c r="AE10353" t="s">
        <v>3284</v>
      </c>
      <c r="AF10353">
        <v>2003</v>
      </c>
    </row>
    <row r="10354" spans="1:32" x14ac:dyDescent="0.2">
      <c r="A10354" t="s">
        <v>3258</v>
      </c>
      <c r="B10354">
        <v>10099748</v>
      </c>
      <c r="C10354" t="s">
        <v>3270</v>
      </c>
      <c r="D10354" t="s">
        <v>709</v>
      </c>
      <c r="E10354" t="s">
        <v>842</v>
      </c>
      <c r="F10354" t="s">
        <v>843</v>
      </c>
      <c r="G10354" t="s">
        <v>844</v>
      </c>
      <c r="K10354" t="s">
        <v>753</v>
      </c>
      <c r="L10354" t="s">
        <v>715</v>
      </c>
      <c r="M10354" t="s">
        <v>716</v>
      </c>
      <c r="O10354" t="s">
        <v>801</v>
      </c>
      <c r="Q10354">
        <v>1.32</v>
      </c>
      <c r="V10354" t="s">
        <v>718</v>
      </c>
      <c r="W10354" t="s">
        <v>744</v>
      </c>
      <c r="X10354" t="s">
        <v>744</v>
      </c>
      <c r="Y10354" t="s">
        <v>754</v>
      </c>
      <c r="Z10354">
        <v>4</v>
      </c>
      <c r="AA10354" t="s">
        <v>722</v>
      </c>
      <c r="AB10354" t="s">
        <v>3295</v>
      </c>
      <c r="AC10354">
        <v>285</v>
      </c>
      <c r="AD10354" t="s">
        <v>946</v>
      </c>
      <c r="AE10354" t="s">
        <v>3296</v>
      </c>
      <c r="AF10354">
        <v>1974</v>
      </c>
    </row>
    <row r="10355" spans="1:32" x14ac:dyDescent="0.2">
      <c r="A10355" t="s">
        <v>3258</v>
      </c>
      <c r="B10355">
        <v>10099748</v>
      </c>
      <c r="C10355" t="s">
        <v>3270</v>
      </c>
      <c r="D10355" t="s">
        <v>709</v>
      </c>
      <c r="E10355" t="s">
        <v>3285</v>
      </c>
      <c r="F10355" t="s">
        <v>3286</v>
      </c>
      <c r="G10355" t="s">
        <v>886</v>
      </c>
      <c r="H10355" t="s">
        <v>896</v>
      </c>
      <c r="K10355" t="s">
        <v>753</v>
      </c>
      <c r="L10355" t="s">
        <v>715</v>
      </c>
      <c r="M10355" t="s">
        <v>716</v>
      </c>
      <c r="N10355" t="s">
        <v>3281</v>
      </c>
      <c r="O10355" t="s">
        <v>801</v>
      </c>
      <c r="Q10355">
        <v>1.35</v>
      </c>
      <c r="S10355">
        <v>1.27</v>
      </c>
      <c r="U10355">
        <v>1.44</v>
      </c>
      <c r="V10355" t="s">
        <v>718</v>
      </c>
      <c r="W10355" t="s">
        <v>744</v>
      </c>
      <c r="X10355" t="s">
        <v>744</v>
      </c>
      <c r="Y10355" t="s">
        <v>754</v>
      </c>
      <c r="Z10355">
        <v>4</v>
      </c>
      <c r="AA10355" t="s">
        <v>722</v>
      </c>
      <c r="AB10355" t="s">
        <v>3282</v>
      </c>
      <c r="AC10355">
        <v>83032</v>
      </c>
      <c r="AD10355" t="s">
        <v>3283</v>
      </c>
      <c r="AE10355" t="s">
        <v>3284</v>
      </c>
      <c r="AF10355">
        <v>2003</v>
      </c>
    </row>
    <row r="10356" spans="1:32" x14ac:dyDescent="0.2">
      <c r="A10356" t="s">
        <v>3258</v>
      </c>
      <c r="B10356">
        <v>10099748</v>
      </c>
      <c r="C10356" t="s">
        <v>3270</v>
      </c>
      <c r="D10356" t="s">
        <v>709</v>
      </c>
      <c r="E10356" t="s">
        <v>3285</v>
      </c>
      <c r="F10356" t="s">
        <v>3286</v>
      </c>
      <c r="G10356" t="s">
        <v>886</v>
      </c>
      <c r="H10356" t="s">
        <v>896</v>
      </c>
      <c r="K10356" t="s">
        <v>753</v>
      </c>
      <c r="L10356" t="s">
        <v>715</v>
      </c>
      <c r="M10356" t="s">
        <v>716</v>
      </c>
      <c r="N10356" t="s">
        <v>3281</v>
      </c>
      <c r="O10356" t="s">
        <v>801</v>
      </c>
      <c r="Q10356">
        <v>1.4</v>
      </c>
      <c r="S10356">
        <v>1.36</v>
      </c>
      <c r="U10356">
        <v>1.44</v>
      </c>
      <c r="V10356" t="s">
        <v>718</v>
      </c>
      <c r="W10356" t="s">
        <v>744</v>
      </c>
      <c r="X10356" t="s">
        <v>744</v>
      </c>
      <c r="Y10356" t="s">
        <v>754</v>
      </c>
      <c r="Z10356">
        <v>4</v>
      </c>
      <c r="AA10356" t="s">
        <v>722</v>
      </c>
      <c r="AB10356" t="s">
        <v>3282</v>
      </c>
      <c r="AC10356">
        <v>83032</v>
      </c>
      <c r="AD10356" t="s">
        <v>3283</v>
      </c>
      <c r="AE10356" t="s">
        <v>3284</v>
      </c>
      <c r="AF10356">
        <v>2003</v>
      </c>
    </row>
    <row r="10357" spans="1:32" x14ac:dyDescent="0.2">
      <c r="A10357" t="s">
        <v>3258</v>
      </c>
      <c r="B10357">
        <v>10099748</v>
      </c>
      <c r="C10357" t="s">
        <v>3270</v>
      </c>
      <c r="D10357" t="s">
        <v>709</v>
      </c>
      <c r="E10357" t="s">
        <v>3285</v>
      </c>
      <c r="F10357" t="s">
        <v>3286</v>
      </c>
      <c r="G10357" t="s">
        <v>886</v>
      </c>
      <c r="H10357" t="s">
        <v>896</v>
      </c>
      <c r="K10357" t="s">
        <v>753</v>
      </c>
      <c r="L10357" t="s">
        <v>715</v>
      </c>
      <c r="M10357" t="s">
        <v>716</v>
      </c>
      <c r="N10357" t="s">
        <v>3281</v>
      </c>
      <c r="O10357" t="s">
        <v>801</v>
      </c>
      <c r="Q10357">
        <v>1.41</v>
      </c>
      <c r="S10357">
        <v>1.36</v>
      </c>
      <c r="U10357">
        <v>1.45</v>
      </c>
      <c r="V10357" t="s">
        <v>718</v>
      </c>
      <c r="W10357" t="s">
        <v>744</v>
      </c>
      <c r="X10357" t="s">
        <v>744</v>
      </c>
      <c r="Y10357" t="s">
        <v>754</v>
      </c>
      <c r="Z10357">
        <v>4</v>
      </c>
      <c r="AA10357" t="s">
        <v>722</v>
      </c>
      <c r="AB10357" t="s">
        <v>3282</v>
      </c>
      <c r="AC10357">
        <v>83032</v>
      </c>
      <c r="AD10357" t="s">
        <v>3283</v>
      </c>
      <c r="AE10357" t="s">
        <v>3284</v>
      </c>
      <c r="AF10357">
        <v>2003</v>
      </c>
    </row>
    <row r="10358" spans="1:32" x14ac:dyDescent="0.2">
      <c r="A10358" t="s">
        <v>3258</v>
      </c>
      <c r="B10358">
        <v>10099748</v>
      </c>
      <c r="C10358" t="s">
        <v>3270</v>
      </c>
      <c r="D10358" t="s">
        <v>709</v>
      </c>
      <c r="E10358" t="s">
        <v>3285</v>
      </c>
      <c r="F10358" t="s">
        <v>3286</v>
      </c>
      <c r="G10358" t="s">
        <v>886</v>
      </c>
      <c r="H10358" t="s">
        <v>896</v>
      </c>
      <c r="K10358" t="s">
        <v>753</v>
      </c>
      <c r="L10358" t="s">
        <v>715</v>
      </c>
      <c r="M10358" t="s">
        <v>716</v>
      </c>
      <c r="N10358" t="s">
        <v>3281</v>
      </c>
      <c r="O10358" t="s">
        <v>801</v>
      </c>
      <c r="Q10358">
        <v>1.44</v>
      </c>
      <c r="S10358">
        <v>1.38</v>
      </c>
      <c r="U10358">
        <v>1.51</v>
      </c>
      <c r="V10358" t="s">
        <v>718</v>
      </c>
      <c r="W10358" t="s">
        <v>744</v>
      </c>
      <c r="X10358" t="s">
        <v>744</v>
      </c>
      <c r="Y10358" t="s">
        <v>754</v>
      </c>
      <c r="Z10358">
        <v>4</v>
      </c>
      <c r="AA10358" t="s">
        <v>722</v>
      </c>
      <c r="AB10358" t="s">
        <v>3282</v>
      </c>
      <c r="AC10358">
        <v>83032</v>
      </c>
      <c r="AD10358" t="s">
        <v>3283</v>
      </c>
      <c r="AE10358" t="s">
        <v>3284</v>
      </c>
      <c r="AF10358">
        <v>2003</v>
      </c>
    </row>
    <row r="10359" spans="1:32" x14ac:dyDescent="0.2">
      <c r="A10359" t="s">
        <v>3258</v>
      </c>
      <c r="B10359">
        <v>10099748</v>
      </c>
      <c r="C10359" t="s">
        <v>3270</v>
      </c>
      <c r="D10359" t="s">
        <v>709</v>
      </c>
      <c r="E10359" t="s">
        <v>3279</v>
      </c>
      <c r="F10359" t="s">
        <v>3280</v>
      </c>
      <c r="G10359" t="s">
        <v>886</v>
      </c>
      <c r="H10359" t="s">
        <v>896</v>
      </c>
      <c r="K10359" t="s">
        <v>753</v>
      </c>
      <c r="L10359" t="s">
        <v>715</v>
      </c>
      <c r="M10359" t="s">
        <v>716</v>
      </c>
      <c r="N10359" t="s">
        <v>3281</v>
      </c>
      <c r="O10359" t="s">
        <v>801</v>
      </c>
      <c r="Q10359">
        <v>1.45</v>
      </c>
      <c r="S10359">
        <v>1.36</v>
      </c>
      <c r="U10359">
        <v>1.55</v>
      </c>
      <c r="V10359" t="s">
        <v>718</v>
      </c>
      <c r="W10359" t="s">
        <v>744</v>
      </c>
      <c r="X10359" t="s">
        <v>744</v>
      </c>
      <c r="Y10359" t="s">
        <v>754</v>
      </c>
      <c r="Z10359">
        <v>4</v>
      </c>
      <c r="AA10359" t="s">
        <v>722</v>
      </c>
      <c r="AB10359" t="s">
        <v>3282</v>
      </c>
      <c r="AC10359">
        <v>83032</v>
      </c>
      <c r="AD10359" t="s">
        <v>3283</v>
      </c>
      <c r="AE10359" t="s">
        <v>3284</v>
      </c>
      <c r="AF10359">
        <v>2003</v>
      </c>
    </row>
    <row r="10360" spans="1:32" x14ac:dyDescent="0.2">
      <c r="A10360" t="s">
        <v>3258</v>
      </c>
      <c r="B10360">
        <v>10099748</v>
      </c>
      <c r="C10360" t="s">
        <v>3270</v>
      </c>
      <c r="D10360" t="s">
        <v>709</v>
      </c>
      <c r="E10360" t="s">
        <v>3279</v>
      </c>
      <c r="F10360" t="s">
        <v>3280</v>
      </c>
      <c r="G10360" t="s">
        <v>886</v>
      </c>
      <c r="H10360" t="s">
        <v>896</v>
      </c>
      <c r="K10360" t="s">
        <v>753</v>
      </c>
      <c r="L10360" t="s">
        <v>715</v>
      </c>
      <c r="M10360" t="s">
        <v>716</v>
      </c>
      <c r="N10360" t="s">
        <v>3281</v>
      </c>
      <c r="O10360" t="s">
        <v>801</v>
      </c>
      <c r="Q10360">
        <v>1.46</v>
      </c>
      <c r="S10360">
        <v>1.37</v>
      </c>
      <c r="U10360">
        <v>1.56</v>
      </c>
      <c r="V10360" t="s">
        <v>718</v>
      </c>
      <c r="W10360" t="s">
        <v>744</v>
      </c>
      <c r="X10360" t="s">
        <v>744</v>
      </c>
      <c r="Y10360" t="s">
        <v>754</v>
      </c>
      <c r="Z10360">
        <v>4</v>
      </c>
      <c r="AA10360" t="s">
        <v>722</v>
      </c>
      <c r="AB10360" t="s">
        <v>3282</v>
      </c>
      <c r="AC10360">
        <v>83032</v>
      </c>
      <c r="AD10360" t="s">
        <v>3283</v>
      </c>
      <c r="AE10360" t="s">
        <v>3284</v>
      </c>
      <c r="AF10360">
        <v>2003</v>
      </c>
    </row>
    <row r="10361" spans="1:32" x14ac:dyDescent="0.2">
      <c r="A10361" t="s">
        <v>3258</v>
      </c>
      <c r="B10361">
        <v>10099748</v>
      </c>
      <c r="C10361" t="s">
        <v>3270</v>
      </c>
      <c r="D10361" t="s">
        <v>709</v>
      </c>
      <c r="E10361" t="s">
        <v>3285</v>
      </c>
      <c r="F10361" t="s">
        <v>3286</v>
      </c>
      <c r="G10361" t="s">
        <v>886</v>
      </c>
      <c r="H10361" t="s">
        <v>896</v>
      </c>
      <c r="K10361" t="s">
        <v>753</v>
      </c>
      <c r="L10361" t="s">
        <v>715</v>
      </c>
      <c r="M10361" t="s">
        <v>716</v>
      </c>
      <c r="N10361" t="s">
        <v>3281</v>
      </c>
      <c r="O10361" t="s">
        <v>801</v>
      </c>
      <c r="Q10361">
        <v>1.47</v>
      </c>
      <c r="S10361">
        <v>1.43</v>
      </c>
      <c r="U10361">
        <v>1.5</v>
      </c>
      <c r="V10361" t="s">
        <v>718</v>
      </c>
      <c r="W10361" t="s">
        <v>744</v>
      </c>
      <c r="X10361" t="s">
        <v>744</v>
      </c>
      <c r="Y10361" t="s">
        <v>754</v>
      </c>
      <c r="Z10361">
        <v>4</v>
      </c>
      <c r="AA10361" t="s">
        <v>722</v>
      </c>
      <c r="AB10361" t="s">
        <v>3282</v>
      </c>
      <c r="AC10361">
        <v>83032</v>
      </c>
      <c r="AD10361" t="s">
        <v>3283</v>
      </c>
      <c r="AE10361" t="s">
        <v>3284</v>
      </c>
      <c r="AF10361">
        <v>2003</v>
      </c>
    </row>
    <row r="10362" spans="1:32" x14ac:dyDescent="0.2">
      <c r="A10362" t="s">
        <v>3258</v>
      </c>
      <c r="B10362">
        <v>10099748</v>
      </c>
      <c r="C10362" t="s">
        <v>3270</v>
      </c>
      <c r="D10362" t="s">
        <v>709</v>
      </c>
      <c r="E10362" t="s">
        <v>3285</v>
      </c>
      <c r="F10362" t="s">
        <v>3286</v>
      </c>
      <c r="G10362" t="s">
        <v>886</v>
      </c>
      <c r="H10362" t="s">
        <v>896</v>
      </c>
      <c r="K10362" t="s">
        <v>753</v>
      </c>
      <c r="L10362" t="s">
        <v>715</v>
      </c>
      <c r="M10362" t="s">
        <v>716</v>
      </c>
      <c r="N10362" t="s">
        <v>3281</v>
      </c>
      <c r="O10362" t="s">
        <v>801</v>
      </c>
      <c r="Q10362">
        <v>1.58</v>
      </c>
      <c r="S10362">
        <v>1.51</v>
      </c>
      <c r="U10362">
        <v>1.65</v>
      </c>
      <c r="V10362" t="s">
        <v>718</v>
      </c>
      <c r="W10362" t="s">
        <v>744</v>
      </c>
      <c r="X10362" t="s">
        <v>744</v>
      </c>
      <c r="Y10362" t="s">
        <v>754</v>
      </c>
      <c r="Z10362">
        <v>4</v>
      </c>
      <c r="AA10362" t="s">
        <v>722</v>
      </c>
      <c r="AB10362" t="s">
        <v>3282</v>
      </c>
      <c r="AC10362">
        <v>83032</v>
      </c>
      <c r="AD10362" t="s">
        <v>3283</v>
      </c>
      <c r="AE10362" t="s">
        <v>3284</v>
      </c>
      <c r="AF10362">
        <v>2003</v>
      </c>
    </row>
    <row r="10363" spans="1:32" x14ac:dyDescent="0.2">
      <c r="A10363" t="s">
        <v>3258</v>
      </c>
      <c r="B10363">
        <v>7758954</v>
      </c>
      <c r="C10363" t="s">
        <v>3266</v>
      </c>
      <c r="D10363" t="s">
        <v>709</v>
      </c>
      <c r="E10363" t="s">
        <v>835</v>
      </c>
      <c r="F10363" t="s">
        <v>836</v>
      </c>
      <c r="G10363" t="s">
        <v>837</v>
      </c>
      <c r="H10363" t="s">
        <v>838</v>
      </c>
      <c r="K10363" t="s">
        <v>714</v>
      </c>
      <c r="L10363" t="s">
        <v>715</v>
      </c>
      <c r="M10363" t="s">
        <v>716</v>
      </c>
      <c r="O10363" t="s">
        <v>717</v>
      </c>
      <c r="Q10363">
        <v>1.66</v>
      </c>
      <c r="S10363">
        <v>0.85</v>
      </c>
      <c r="U10363">
        <v>3.05</v>
      </c>
      <c r="V10363" t="s">
        <v>718</v>
      </c>
      <c r="W10363" t="s">
        <v>744</v>
      </c>
      <c r="X10363" t="s">
        <v>744</v>
      </c>
      <c r="Y10363" t="s">
        <v>754</v>
      </c>
      <c r="Z10363">
        <v>7</v>
      </c>
      <c r="AA10363" t="s">
        <v>722</v>
      </c>
      <c r="AB10363" t="s">
        <v>839</v>
      </c>
      <c r="AC10363">
        <v>5305</v>
      </c>
      <c r="AD10363" t="s">
        <v>840</v>
      </c>
      <c r="AE10363" t="s">
        <v>841</v>
      </c>
      <c r="AF10363">
        <v>1978</v>
      </c>
    </row>
    <row r="10364" spans="1:32" x14ac:dyDescent="0.2">
      <c r="A10364" t="s">
        <v>3258</v>
      </c>
      <c r="B10364">
        <v>7439921</v>
      </c>
      <c r="C10364" t="s">
        <v>3258</v>
      </c>
      <c r="D10364" t="s">
        <v>709</v>
      </c>
      <c r="E10364" t="s">
        <v>1061</v>
      </c>
      <c r="F10364" t="s">
        <v>1062</v>
      </c>
      <c r="G10364" t="s">
        <v>837</v>
      </c>
      <c r="I10364">
        <v>8</v>
      </c>
      <c r="J10364" t="s">
        <v>892</v>
      </c>
      <c r="K10364" t="s">
        <v>714</v>
      </c>
      <c r="L10364" t="s">
        <v>715</v>
      </c>
      <c r="M10364" t="s">
        <v>716</v>
      </c>
      <c r="O10364" t="s">
        <v>717</v>
      </c>
      <c r="Q10364">
        <v>1.7</v>
      </c>
      <c r="V10364" t="s">
        <v>718</v>
      </c>
      <c r="W10364" t="s">
        <v>744</v>
      </c>
      <c r="X10364" t="s">
        <v>779</v>
      </c>
      <c r="Y10364" t="s">
        <v>749</v>
      </c>
      <c r="Z10364">
        <v>10</v>
      </c>
      <c r="AA10364" t="s">
        <v>722</v>
      </c>
      <c r="AB10364" t="s">
        <v>1154</v>
      </c>
      <c r="AC10364">
        <v>45106</v>
      </c>
      <c r="AD10364" t="s">
        <v>1155</v>
      </c>
      <c r="AE10364" t="s">
        <v>1156</v>
      </c>
      <c r="AF10364">
        <v>1995</v>
      </c>
    </row>
    <row r="10365" spans="1:32" x14ac:dyDescent="0.2">
      <c r="A10365" t="s">
        <v>3258</v>
      </c>
      <c r="B10365">
        <v>10099748</v>
      </c>
      <c r="C10365" t="s">
        <v>3270</v>
      </c>
      <c r="D10365" t="s">
        <v>709</v>
      </c>
      <c r="E10365" t="s">
        <v>3285</v>
      </c>
      <c r="F10365" t="s">
        <v>3286</v>
      </c>
      <c r="G10365" t="s">
        <v>886</v>
      </c>
      <c r="H10365" t="s">
        <v>896</v>
      </c>
      <c r="K10365" t="s">
        <v>753</v>
      </c>
      <c r="L10365" t="s">
        <v>715</v>
      </c>
      <c r="M10365" t="s">
        <v>716</v>
      </c>
      <c r="N10365" t="s">
        <v>3281</v>
      </c>
      <c r="O10365" t="s">
        <v>801</v>
      </c>
      <c r="Q10365">
        <v>1.78</v>
      </c>
      <c r="S10365">
        <v>1.7</v>
      </c>
      <c r="U10365">
        <v>1.87</v>
      </c>
      <c r="V10365" t="s">
        <v>718</v>
      </c>
      <c r="W10365" t="s">
        <v>744</v>
      </c>
      <c r="X10365" t="s">
        <v>744</v>
      </c>
      <c r="Y10365" t="s">
        <v>754</v>
      </c>
      <c r="Z10365">
        <v>4</v>
      </c>
      <c r="AA10365" t="s">
        <v>722</v>
      </c>
      <c r="AB10365" t="s">
        <v>3282</v>
      </c>
      <c r="AC10365">
        <v>83032</v>
      </c>
      <c r="AD10365" t="s">
        <v>3283</v>
      </c>
      <c r="AE10365" t="s">
        <v>3284</v>
      </c>
      <c r="AF10365">
        <v>2003</v>
      </c>
    </row>
    <row r="10366" spans="1:32" x14ac:dyDescent="0.2">
      <c r="A10366" t="s">
        <v>3258</v>
      </c>
      <c r="B10366">
        <v>10099748</v>
      </c>
      <c r="C10366" t="s">
        <v>3270</v>
      </c>
      <c r="D10366" t="s">
        <v>709</v>
      </c>
      <c r="E10366" t="s">
        <v>2724</v>
      </c>
      <c r="F10366" t="s">
        <v>2725</v>
      </c>
      <c r="G10366" t="s">
        <v>886</v>
      </c>
      <c r="H10366" t="s">
        <v>1196</v>
      </c>
      <c r="K10366" t="s">
        <v>772</v>
      </c>
      <c r="L10366" t="s">
        <v>773</v>
      </c>
      <c r="M10366" t="s">
        <v>716</v>
      </c>
      <c r="N10366">
        <v>6</v>
      </c>
      <c r="O10366" t="s">
        <v>717</v>
      </c>
      <c r="Q10366">
        <v>14.6</v>
      </c>
      <c r="V10366" t="s">
        <v>718</v>
      </c>
      <c r="W10366" t="s">
        <v>744</v>
      </c>
      <c r="X10366" t="s">
        <v>744</v>
      </c>
      <c r="Y10366" t="s">
        <v>754</v>
      </c>
      <c r="Z10366">
        <v>4</v>
      </c>
      <c r="AA10366" t="s">
        <v>722</v>
      </c>
      <c r="AB10366" t="s">
        <v>2726</v>
      </c>
      <c r="AC10366">
        <v>13889</v>
      </c>
      <c r="AD10366" t="s">
        <v>2727</v>
      </c>
      <c r="AE10366" t="s">
        <v>2728</v>
      </c>
      <c r="AF10366">
        <v>1979</v>
      </c>
    </row>
    <row r="10367" spans="1:32" x14ac:dyDescent="0.2">
      <c r="A10367" t="s">
        <v>3258</v>
      </c>
      <c r="B10367">
        <v>10099748</v>
      </c>
      <c r="C10367" t="s">
        <v>3270</v>
      </c>
      <c r="D10367" t="s">
        <v>709</v>
      </c>
      <c r="E10367" t="s">
        <v>3285</v>
      </c>
      <c r="F10367" t="s">
        <v>3286</v>
      </c>
      <c r="G10367" t="s">
        <v>886</v>
      </c>
      <c r="H10367" t="s">
        <v>896</v>
      </c>
      <c r="K10367" t="s">
        <v>753</v>
      </c>
      <c r="L10367" t="s">
        <v>715</v>
      </c>
      <c r="M10367" t="s">
        <v>716</v>
      </c>
      <c r="N10367" t="s">
        <v>3281</v>
      </c>
      <c r="O10367" t="s">
        <v>801</v>
      </c>
      <c r="Q10367">
        <v>1.89</v>
      </c>
      <c r="S10367">
        <v>1.84</v>
      </c>
      <c r="U10367">
        <v>1.94</v>
      </c>
      <c r="V10367" t="s">
        <v>718</v>
      </c>
      <c r="W10367" t="s">
        <v>744</v>
      </c>
      <c r="X10367" t="s">
        <v>744</v>
      </c>
      <c r="Y10367" t="s">
        <v>754</v>
      </c>
      <c r="Z10367">
        <v>4</v>
      </c>
      <c r="AA10367" t="s">
        <v>722</v>
      </c>
      <c r="AB10367" t="s">
        <v>3282</v>
      </c>
      <c r="AC10367">
        <v>83032</v>
      </c>
      <c r="AD10367" t="s">
        <v>3283</v>
      </c>
      <c r="AE10367" t="s">
        <v>3284</v>
      </c>
      <c r="AF10367">
        <v>2003</v>
      </c>
    </row>
    <row r="10368" spans="1:32" x14ac:dyDescent="0.2">
      <c r="A10368" t="s">
        <v>3258</v>
      </c>
      <c r="B10368">
        <v>7439921</v>
      </c>
      <c r="C10368" t="s">
        <v>3258</v>
      </c>
      <c r="D10368" t="s">
        <v>709</v>
      </c>
      <c r="E10368" t="s">
        <v>1061</v>
      </c>
      <c r="F10368" t="s">
        <v>1062</v>
      </c>
      <c r="G10368" t="s">
        <v>837</v>
      </c>
      <c r="I10368">
        <v>8</v>
      </c>
      <c r="J10368" t="s">
        <v>892</v>
      </c>
      <c r="K10368" t="s">
        <v>714</v>
      </c>
      <c r="L10368" t="s">
        <v>715</v>
      </c>
      <c r="M10368" t="s">
        <v>716</v>
      </c>
      <c r="O10368" t="s">
        <v>717</v>
      </c>
      <c r="Q10368">
        <v>2</v>
      </c>
      <c r="V10368" t="s">
        <v>718</v>
      </c>
      <c r="W10368" t="s">
        <v>744</v>
      </c>
      <c r="X10368" t="s">
        <v>779</v>
      </c>
      <c r="Y10368" t="s">
        <v>749</v>
      </c>
      <c r="Z10368">
        <v>10</v>
      </c>
      <c r="AA10368" t="s">
        <v>722</v>
      </c>
      <c r="AB10368" t="s">
        <v>1154</v>
      </c>
      <c r="AC10368">
        <v>45106</v>
      </c>
      <c r="AD10368" t="s">
        <v>1155</v>
      </c>
      <c r="AE10368" t="s">
        <v>1156</v>
      </c>
      <c r="AF10368">
        <v>1995</v>
      </c>
    </row>
    <row r="10369" spans="1:32" x14ac:dyDescent="0.2">
      <c r="A10369" t="s">
        <v>3258</v>
      </c>
      <c r="B10369">
        <v>10099748</v>
      </c>
      <c r="C10369" t="s">
        <v>3270</v>
      </c>
      <c r="D10369" t="s">
        <v>709</v>
      </c>
      <c r="E10369" t="s">
        <v>842</v>
      </c>
      <c r="F10369" t="s">
        <v>843</v>
      </c>
      <c r="G10369" t="s">
        <v>844</v>
      </c>
      <c r="I10369">
        <v>3</v>
      </c>
      <c r="J10369" t="s">
        <v>892</v>
      </c>
      <c r="K10369" t="s">
        <v>753</v>
      </c>
      <c r="L10369" t="s">
        <v>715</v>
      </c>
      <c r="M10369" t="s">
        <v>716</v>
      </c>
      <c r="N10369">
        <v>6</v>
      </c>
      <c r="O10369" t="s">
        <v>801</v>
      </c>
      <c r="Q10369">
        <v>2</v>
      </c>
      <c r="S10369">
        <v>1.6</v>
      </c>
      <c r="U10369">
        <v>2.6</v>
      </c>
      <c r="V10369" t="s">
        <v>718</v>
      </c>
      <c r="W10369" t="s">
        <v>744</v>
      </c>
      <c r="X10369" t="s">
        <v>744</v>
      </c>
      <c r="Y10369" t="s">
        <v>754</v>
      </c>
      <c r="Z10369">
        <v>4</v>
      </c>
      <c r="AA10369" t="s">
        <v>722</v>
      </c>
      <c r="AB10369" t="s">
        <v>2474</v>
      </c>
      <c r="AC10369">
        <v>121067</v>
      </c>
      <c r="AD10369" t="s">
        <v>2475</v>
      </c>
      <c r="AE10369" t="s">
        <v>2476</v>
      </c>
      <c r="AF10369">
        <v>1982</v>
      </c>
    </row>
    <row r="10370" spans="1:32" x14ac:dyDescent="0.2">
      <c r="A10370" t="s">
        <v>3258</v>
      </c>
      <c r="B10370">
        <v>10099748</v>
      </c>
      <c r="C10370" t="s">
        <v>3270</v>
      </c>
      <c r="D10370" t="s">
        <v>709</v>
      </c>
      <c r="E10370" t="s">
        <v>872</v>
      </c>
      <c r="F10370" t="s">
        <v>873</v>
      </c>
      <c r="G10370" t="s">
        <v>837</v>
      </c>
      <c r="I10370">
        <v>30</v>
      </c>
      <c r="J10370" t="s">
        <v>722</v>
      </c>
      <c r="K10370" t="s">
        <v>772</v>
      </c>
      <c r="L10370" t="s">
        <v>715</v>
      </c>
      <c r="M10370" t="s">
        <v>716</v>
      </c>
      <c r="O10370" t="s">
        <v>801</v>
      </c>
      <c r="Q10370">
        <v>2.1</v>
      </c>
      <c r="S10370">
        <v>1.1000000000000001</v>
      </c>
      <c r="U10370">
        <v>4</v>
      </c>
      <c r="V10370" t="s">
        <v>718</v>
      </c>
      <c r="W10370" t="s">
        <v>744</v>
      </c>
      <c r="X10370" t="s">
        <v>744</v>
      </c>
      <c r="Y10370" t="s">
        <v>754</v>
      </c>
      <c r="Z10370">
        <v>4</v>
      </c>
      <c r="AA10370" t="s">
        <v>722</v>
      </c>
      <c r="AB10370" t="s">
        <v>802</v>
      </c>
      <c r="AC10370">
        <v>12093</v>
      </c>
      <c r="AD10370" t="s">
        <v>803</v>
      </c>
      <c r="AE10370" t="s">
        <v>804</v>
      </c>
      <c r="AF10370">
        <v>1986</v>
      </c>
    </row>
    <row r="10371" spans="1:32" x14ac:dyDescent="0.2">
      <c r="A10371" t="s">
        <v>3258</v>
      </c>
      <c r="B10371">
        <v>10099748</v>
      </c>
      <c r="C10371" t="s">
        <v>3270</v>
      </c>
      <c r="D10371" t="s">
        <v>709</v>
      </c>
      <c r="E10371" t="s">
        <v>3279</v>
      </c>
      <c r="F10371" t="s">
        <v>3280</v>
      </c>
      <c r="G10371" t="s">
        <v>886</v>
      </c>
      <c r="H10371" t="s">
        <v>896</v>
      </c>
      <c r="K10371" t="s">
        <v>753</v>
      </c>
      <c r="L10371" t="s">
        <v>715</v>
      </c>
      <c r="M10371" t="s">
        <v>716</v>
      </c>
      <c r="N10371" t="s">
        <v>3281</v>
      </c>
      <c r="O10371" t="s">
        <v>801</v>
      </c>
      <c r="Q10371">
        <v>2.21</v>
      </c>
      <c r="S10371">
        <v>2.1</v>
      </c>
      <c r="U10371">
        <v>2.3199999999999998</v>
      </c>
      <c r="V10371" t="s">
        <v>718</v>
      </c>
      <c r="W10371" t="s">
        <v>744</v>
      </c>
      <c r="X10371" t="s">
        <v>744</v>
      </c>
      <c r="Y10371" t="s">
        <v>754</v>
      </c>
      <c r="Z10371">
        <v>4</v>
      </c>
      <c r="AA10371" t="s">
        <v>722</v>
      </c>
      <c r="AB10371" t="s">
        <v>3282</v>
      </c>
      <c r="AC10371">
        <v>83032</v>
      </c>
      <c r="AD10371" t="s">
        <v>3283</v>
      </c>
      <c r="AE10371" t="s">
        <v>3284</v>
      </c>
      <c r="AF10371">
        <v>2003</v>
      </c>
    </row>
    <row r="10372" spans="1:32" x14ac:dyDescent="0.2">
      <c r="A10372" t="s">
        <v>3258</v>
      </c>
      <c r="B10372">
        <v>301042</v>
      </c>
      <c r="C10372" t="s">
        <v>3259</v>
      </c>
      <c r="D10372" t="s">
        <v>709</v>
      </c>
      <c r="E10372" t="s">
        <v>842</v>
      </c>
      <c r="F10372" t="s">
        <v>843</v>
      </c>
      <c r="G10372" t="s">
        <v>844</v>
      </c>
      <c r="K10372" t="s">
        <v>772</v>
      </c>
      <c r="L10372" t="s">
        <v>715</v>
      </c>
      <c r="M10372" t="s">
        <v>716</v>
      </c>
      <c r="N10372">
        <v>3</v>
      </c>
      <c r="O10372" t="s">
        <v>717</v>
      </c>
      <c r="Q10372">
        <v>2.2453129860000001</v>
      </c>
      <c r="V10372" t="s">
        <v>718</v>
      </c>
      <c r="W10372" t="s">
        <v>728</v>
      </c>
      <c r="X10372" t="s">
        <v>3303</v>
      </c>
      <c r="Y10372" t="s">
        <v>736</v>
      </c>
      <c r="Z10372">
        <v>28</v>
      </c>
      <c r="AA10372" t="s">
        <v>722</v>
      </c>
      <c r="AB10372" t="s">
        <v>3304</v>
      </c>
      <c r="AC10372">
        <v>45128</v>
      </c>
      <c r="AD10372" t="s">
        <v>3305</v>
      </c>
      <c r="AE10372" t="s">
        <v>3306</v>
      </c>
      <c r="AF10372">
        <v>1990</v>
      </c>
    </row>
    <row r="10373" spans="1:32" x14ac:dyDescent="0.2">
      <c r="A10373" t="s">
        <v>3258</v>
      </c>
      <c r="B10373">
        <v>301042</v>
      </c>
      <c r="C10373" t="s">
        <v>3259</v>
      </c>
      <c r="D10373" t="s">
        <v>709</v>
      </c>
      <c r="E10373" t="s">
        <v>842</v>
      </c>
      <c r="F10373" t="s">
        <v>843</v>
      </c>
      <c r="G10373" t="s">
        <v>844</v>
      </c>
      <c r="K10373" t="s">
        <v>772</v>
      </c>
      <c r="L10373" t="s">
        <v>715</v>
      </c>
      <c r="M10373" t="s">
        <v>716</v>
      </c>
      <c r="N10373">
        <v>3</v>
      </c>
      <c r="O10373" t="s">
        <v>717</v>
      </c>
      <c r="Q10373">
        <v>2.2453129860000001</v>
      </c>
      <c r="V10373" t="s">
        <v>718</v>
      </c>
      <c r="W10373" t="s">
        <v>719</v>
      </c>
      <c r="X10373" t="s">
        <v>1187</v>
      </c>
      <c r="Y10373" t="s">
        <v>736</v>
      </c>
      <c r="Z10373">
        <v>1</v>
      </c>
      <c r="AA10373" t="s">
        <v>722</v>
      </c>
      <c r="AB10373" t="s">
        <v>3304</v>
      </c>
      <c r="AC10373">
        <v>45128</v>
      </c>
      <c r="AD10373" t="s">
        <v>3305</v>
      </c>
      <c r="AE10373" t="s">
        <v>3306</v>
      </c>
      <c r="AF10373">
        <v>1990</v>
      </c>
    </row>
    <row r="10374" spans="1:32" x14ac:dyDescent="0.2">
      <c r="A10374" t="s">
        <v>3258</v>
      </c>
      <c r="B10374">
        <v>301042</v>
      </c>
      <c r="C10374" t="s">
        <v>3259</v>
      </c>
      <c r="D10374" t="s">
        <v>709</v>
      </c>
      <c r="E10374" t="s">
        <v>842</v>
      </c>
      <c r="F10374" t="s">
        <v>843</v>
      </c>
      <c r="G10374" t="s">
        <v>844</v>
      </c>
      <c r="K10374" t="s">
        <v>772</v>
      </c>
      <c r="L10374" t="s">
        <v>715</v>
      </c>
      <c r="M10374" t="s">
        <v>716</v>
      </c>
      <c r="N10374">
        <v>3</v>
      </c>
      <c r="O10374" t="s">
        <v>717</v>
      </c>
      <c r="Q10374">
        <v>2.2453129860000001</v>
      </c>
      <c r="V10374" t="s">
        <v>718</v>
      </c>
      <c r="W10374" t="s">
        <v>728</v>
      </c>
      <c r="X10374" t="s">
        <v>3303</v>
      </c>
      <c r="Y10374" t="s">
        <v>736</v>
      </c>
      <c r="Z10374">
        <v>1</v>
      </c>
      <c r="AA10374" t="s">
        <v>722</v>
      </c>
      <c r="AB10374" t="s">
        <v>3304</v>
      </c>
      <c r="AC10374">
        <v>45128</v>
      </c>
      <c r="AD10374" t="s">
        <v>3305</v>
      </c>
      <c r="AE10374" t="s">
        <v>3306</v>
      </c>
      <c r="AF10374">
        <v>1990</v>
      </c>
    </row>
    <row r="10375" spans="1:32" x14ac:dyDescent="0.2">
      <c r="A10375" t="s">
        <v>3258</v>
      </c>
      <c r="B10375">
        <v>301042</v>
      </c>
      <c r="C10375" t="s">
        <v>3259</v>
      </c>
      <c r="D10375" t="s">
        <v>709</v>
      </c>
      <c r="E10375" t="s">
        <v>842</v>
      </c>
      <c r="F10375" t="s">
        <v>843</v>
      </c>
      <c r="G10375" t="s">
        <v>844</v>
      </c>
      <c r="K10375" t="s">
        <v>772</v>
      </c>
      <c r="L10375" t="s">
        <v>715</v>
      </c>
      <c r="M10375" t="s">
        <v>716</v>
      </c>
      <c r="N10375">
        <v>3</v>
      </c>
      <c r="O10375" t="s">
        <v>717</v>
      </c>
      <c r="Q10375">
        <v>2.2453129860000001</v>
      </c>
      <c r="V10375" t="s">
        <v>718</v>
      </c>
      <c r="W10375" t="s">
        <v>1188</v>
      </c>
      <c r="X10375" t="s">
        <v>1189</v>
      </c>
      <c r="Y10375" t="s">
        <v>736</v>
      </c>
      <c r="Z10375">
        <v>84</v>
      </c>
      <c r="AA10375" t="s">
        <v>722</v>
      </c>
      <c r="AB10375" t="s">
        <v>3304</v>
      </c>
      <c r="AC10375">
        <v>45128</v>
      </c>
      <c r="AD10375" t="s">
        <v>3305</v>
      </c>
      <c r="AE10375" t="s">
        <v>3306</v>
      </c>
      <c r="AF10375">
        <v>1990</v>
      </c>
    </row>
    <row r="10376" spans="1:32" x14ac:dyDescent="0.2">
      <c r="A10376" t="s">
        <v>3258</v>
      </c>
      <c r="B10376">
        <v>301042</v>
      </c>
      <c r="C10376" t="s">
        <v>3259</v>
      </c>
      <c r="D10376" t="s">
        <v>709</v>
      </c>
      <c r="E10376" t="s">
        <v>842</v>
      </c>
      <c r="F10376" t="s">
        <v>843</v>
      </c>
      <c r="G10376" t="s">
        <v>844</v>
      </c>
      <c r="K10376" t="s">
        <v>772</v>
      </c>
      <c r="L10376" t="s">
        <v>715</v>
      </c>
      <c r="M10376" t="s">
        <v>716</v>
      </c>
      <c r="N10376">
        <v>3</v>
      </c>
      <c r="O10376" t="s">
        <v>717</v>
      </c>
      <c r="Q10376">
        <v>2.2453129860000001</v>
      </c>
      <c r="V10376" t="s">
        <v>718</v>
      </c>
      <c r="W10376" t="s">
        <v>719</v>
      </c>
      <c r="X10376" t="s">
        <v>869</v>
      </c>
      <c r="Y10376" t="s">
        <v>736</v>
      </c>
      <c r="Z10376">
        <v>84</v>
      </c>
      <c r="AA10376" t="s">
        <v>722</v>
      </c>
      <c r="AB10376" t="s">
        <v>3304</v>
      </c>
      <c r="AC10376">
        <v>45128</v>
      </c>
      <c r="AD10376" t="s">
        <v>3305</v>
      </c>
      <c r="AE10376" t="s">
        <v>3306</v>
      </c>
      <c r="AF10376">
        <v>1990</v>
      </c>
    </row>
    <row r="10377" spans="1:32" x14ac:dyDescent="0.2">
      <c r="A10377" t="s">
        <v>3258</v>
      </c>
      <c r="B10377">
        <v>301042</v>
      </c>
      <c r="C10377" t="s">
        <v>3259</v>
      </c>
      <c r="D10377" t="s">
        <v>709</v>
      </c>
      <c r="E10377" t="s">
        <v>842</v>
      </c>
      <c r="F10377" t="s">
        <v>843</v>
      </c>
      <c r="G10377" t="s">
        <v>844</v>
      </c>
      <c r="K10377" t="s">
        <v>772</v>
      </c>
      <c r="L10377" t="s">
        <v>715</v>
      </c>
      <c r="M10377" t="s">
        <v>716</v>
      </c>
      <c r="N10377">
        <v>3</v>
      </c>
      <c r="O10377" t="s">
        <v>717</v>
      </c>
      <c r="Q10377">
        <v>2.2453129860000001</v>
      </c>
      <c r="V10377" t="s">
        <v>718</v>
      </c>
      <c r="W10377" t="s">
        <v>1188</v>
      </c>
      <c r="X10377" t="s">
        <v>1189</v>
      </c>
      <c r="Y10377" t="s">
        <v>736</v>
      </c>
      <c r="Z10377">
        <v>1</v>
      </c>
      <c r="AA10377" t="s">
        <v>722</v>
      </c>
      <c r="AB10377" t="s">
        <v>3304</v>
      </c>
      <c r="AC10377">
        <v>45128</v>
      </c>
      <c r="AD10377" t="s">
        <v>3305</v>
      </c>
      <c r="AE10377" t="s">
        <v>3306</v>
      </c>
      <c r="AF10377">
        <v>1990</v>
      </c>
    </row>
    <row r="10378" spans="1:32" x14ac:dyDescent="0.2">
      <c r="A10378" t="s">
        <v>3258</v>
      </c>
      <c r="B10378">
        <v>301042</v>
      </c>
      <c r="C10378" t="s">
        <v>3259</v>
      </c>
      <c r="D10378" t="s">
        <v>709</v>
      </c>
      <c r="E10378" t="s">
        <v>842</v>
      </c>
      <c r="F10378" t="s">
        <v>843</v>
      </c>
      <c r="G10378" t="s">
        <v>844</v>
      </c>
      <c r="K10378" t="s">
        <v>772</v>
      </c>
      <c r="L10378" t="s">
        <v>715</v>
      </c>
      <c r="M10378" t="s">
        <v>716</v>
      </c>
      <c r="N10378">
        <v>3</v>
      </c>
      <c r="O10378" t="s">
        <v>717</v>
      </c>
      <c r="Q10378">
        <v>2.2453129860000001</v>
      </c>
      <c r="V10378" t="s">
        <v>718</v>
      </c>
      <c r="W10378" t="s">
        <v>1188</v>
      </c>
      <c r="X10378" t="s">
        <v>1189</v>
      </c>
      <c r="Y10378" t="s">
        <v>736</v>
      </c>
      <c r="Z10378">
        <v>1</v>
      </c>
      <c r="AA10378" t="s">
        <v>722</v>
      </c>
      <c r="AB10378" t="s">
        <v>3304</v>
      </c>
      <c r="AC10378">
        <v>45128</v>
      </c>
      <c r="AD10378" t="s">
        <v>3305</v>
      </c>
      <c r="AE10378" t="s">
        <v>3306</v>
      </c>
      <c r="AF10378">
        <v>1990</v>
      </c>
    </row>
    <row r="10379" spans="1:32" x14ac:dyDescent="0.2">
      <c r="A10379" t="s">
        <v>3258</v>
      </c>
      <c r="B10379">
        <v>301042</v>
      </c>
      <c r="C10379" t="s">
        <v>3259</v>
      </c>
      <c r="D10379" t="s">
        <v>709</v>
      </c>
      <c r="E10379" t="s">
        <v>842</v>
      </c>
      <c r="F10379" t="s">
        <v>843</v>
      </c>
      <c r="G10379" t="s">
        <v>844</v>
      </c>
      <c r="K10379" t="s">
        <v>772</v>
      </c>
      <c r="L10379" t="s">
        <v>715</v>
      </c>
      <c r="M10379" t="s">
        <v>716</v>
      </c>
      <c r="N10379">
        <v>3</v>
      </c>
      <c r="O10379" t="s">
        <v>717</v>
      </c>
      <c r="Q10379">
        <v>2.2453129860000001</v>
      </c>
      <c r="V10379" t="s">
        <v>718</v>
      </c>
      <c r="W10379" t="s">
        <v>728</v>
      </c>
      <c r="X10379" t="s">
        <v>3303</v>
      </c>
      <c r="Y10379" t="s">
        <v>736</v>
      </c>
      <c r="Z10379">
        <v>84</v>
      </c>
      <c r="AA10379" t="s">
        <v>722</v>
      </c>
      <c r="AB10379" t="s">
        <v>3304</v>
      </c>
      <c r="AC10379">
        <v>45128</v>
      </c>
      <c r="AD10379" t="s">
        <v>3305</v>
      </c>
      <c r="AE10379" t="s">
        <v>3306</v>
      </c>
      <c r="AF10379">
        <v>1990</v>
      </c>
    </row>
    <row r="10380" spans="1:32" x14ac:dyDescent="0.2">
      <c r="A10380" t="s">
        <v>3258</v>
      </c>
      <c r="B10380">
        <v>301042</v>
      </c>
      <c r="C10380" t="s">
        <v>3259</v>
      </c>
      <c r="D10380" t="s">
        <v>709</v>
      </c>
      <c r="E10380" t="s">
        <v>842</v>
      </c>
      <c r="F10380" t="s">
        <v>843</v>
      </c>
      <c r="G10380" t="s">
        <v>844</v>
      </c>
      <c r="K10380" t="s">
        <v>772</v>
      </c>
      <c r="L10380" t="s">
        <v>715</v>
      </c>
      <c r="M10380" t="s">
        <v>716</v>
      </c>
      <c r="O10380" t="s">
        <v>717</v>
      </c>
      <c r="Q10380">
        <v>2.2453129860000001</v>
      </c>
      <c r="V10380" t="s">
        <v>718</v>
      </c>
      <c r="W10380" t="s">
        <v>719</v>
      </c>
      <c r="X10380" t="s">
        <v>869</v>
      </c>
      <c r="Y10380" t="s">
        <v>736</v>
      </c>
      <c r="Z10380">
        <v>0.16669999999999999</v>
      </c>
      <c r="AA10380" t="s">
        <v>722</v>
      </c>
      <c r="AB10380" t="s">
        <v>3304</v>
      </c>
      <c r="AC10380">
        <v>45128</v>
      </c>
      <c r="AD10380" t="s">
        <v>3305</v>
      </c>
      <c r="AE10380" t="s">
        <v>3306</v>
      </c>
      <c r="AF10380">
        <v>1990</v>
      </c>
    </row>
    <row r="10381" spans="1:32" x14ac:dyDescent="0.2">
      <c r="A10381" t="s">
        <v>3258</v>
      </c>
      <c r="B10381">
        <v>301042</v>
      </c>
      <c r="C10381" t="s">
        <v>3259</v>
      </c>
      <c r="D10381" t="s">
        <v>709</v>
      </c>
      <c r="E10381" t="s">
        <v>842</v>
      </c>
      <c r="F10381" t="s">
        <v>843</v>
      </c>
      <c r="G10381" t="s">
        <v>844</v>
      </c>
      <c r="K10381" t="s">
        <v>772</v>
      </c>
      <c r="L10381" t="s">
        <v>715</v>
      </c>
      <c r="M10381" t="s">
        <v>716</v>
      </c>
      <c r="N10381">
        <v>3</v>
      </c>
      <c r="O10381" t="s">
        <v>717</v>
      </c>
      <c r="Q10381">
        <v>2.2453129860000001</v>
      </c>
      <c r="V10381" t="s">
        <v>718</v>
      </c>
      <c r="W10381" t="s">
        <v>728</v>
      </c>
      <c r="X10381" t="s">
        <v>3303</v>
      </c>
      <c r="Y10381" t="s">
        <v>736</v>
      </c>
      <c r="Z10381">
        <v>7</v>
      </c>
      <c r="AA10381" t="s">
        <v>722</v>
      </c>
      <c r="AB10381" t="s">
        <v>3304</v>
      </c>
      <c r="AC10381">
        <v>45128</v>
      </c>
      <c r="AD10381" t="s">
        <v>3305</v>
      </c>
      <c r="AE10381" t="s">
        <v>3306</v>
      </c>
      <c r="AF10381">
        <v>1990</v>
      </c>
    </row>
    <row r="10382" spans="1:32" x14ac:dyDescent="0.2">
      <c r="A10382" t="s">
        <v>3258</v>
      </c>
      <c r="B10382">
        <v>10099748</v>
      </c>
      <c r="C10382" t="s">
        <v>3270</v>
      </c>
      <c r="D10382" t="s">
        <v>709</v>
      </c>
      <c r="E10382" t="s">
        <v>1286</v>
      </c>
      <c r="F10382" t="s">
        <v>1287</v>
      </c>
      <c r="G10382" t="s">
        <v>837</v>
      </c>
      <c r="H10382" t="s">
        <v>887</v>
      </c>
      <c r="I10382">
        <v>15</v>
      </c>
      <c r="J10382" t="s">
        <v>722</v>
      </c>
      <c r="K10382" t="s">
        <v>772</v>
      </c>
      <c r="L10382" t="s">
        <v>773</v>
      </c>
      <c r="M10382" t="s">
        <v>716</v>
      </c>
      <c r="O10382" t="s">
        <v>717</v>
      </c>
      <c r="P10382" t="s">
        <v>1077</v>
      </c>
      <c r="Q10382">
        <v>3.14</v>
      </c>
      <c r="V10382" t="s">
        <v>718</v>
      </c>
      <c r="W10382" t="s">
        <v>744</v>
      </c>
      <c r="X10382" t="s">
        <v>744</v>
      </c>
      <c r="Y10382" t="s">
        <v>754</v>
      </c>
      <c r="Z10382">
        <v>4</v>
      </c>
      <c r="AA10382" t="s">
        <v>722</v>
      </c>
      <c r="AB10382" t="s">
        <v>2710</v>
      </c>
      <c r="AC10382">
        <v>14597</v>
      </c>
      <c r="AD10382" t="s">
        <v>3307</v>
      </c>
      <c r="AE10382" t="s">
        <v>3308</v>
      </c>
      <c r="AF10382">
        <v>1985</v>
      </c>
    </row>
    <row r="10383" spans="1:32" x14ac:dyDescent="0.2">
      <c r="A10383" t="s">
        <v>3258</v>
      </c>
      <c r="B10383">
        <v>301042</v>
      </c>
      <c r="C10383" t="s">
        <v>3259</v>
      </c>
      <c r="D10383" t="s">
        <v>709</v>
      </c>
      <c r="E10383" t="s">
        <v>842</v>
      </c>
      <c r="F10383" t="s">
        <v>843</v>
      </c>
      <c r="G10383" t="s">
        <v>844</v>
      </c>
      <c r="K10383" t="s">
        <v>772</v>
      </c>
      <c r="L10383" t="s">
        <v>715</v>
      </c>
      <c r="M10383" t="s">
        <v>716</v>
      </c>
      <c r="N10383">
        <v>3</v>
      </c>
      <c r="O10383" t="s">
        <v>717</v>
      </c>
      <c r="Q10383">
        <v>2.2453129860000001</v>
      </c>
      <c r="V10383" t="s">
        <v>718</v>
      </c>
      <c r="W10383" t="s">
        <v>719</v>
      </c>
      <c r="X10383" t="s">
        <v>869</v>
      </c>
      <c r="Y10383" t="s">
        <v>736</v>
      </c>
      <c r="Z10383">
        <v>1</v>
      </c>
      <c r="AA10383" t="s">
        <v>722</v>
      </c>
      <c r="AB10383" t="s">
        <v>3304</v>
      </c>
      <c r="AC10383">
        <v>45128</v>
      </c>
      <c r="AD10383" t="s">
        <v>3305</v>
      </c>
      <c r="AE10383" t="s">
        <v>3306</v>
      </c>
      <c r="AF10383">
        <v>1990</v>
      </c>
    </row>
    <row r="10384" spans="1:32" x14ac:dyDescent="0.2">
      <c r="A10384" t="s">
        <v>3258</v>
      </c>
      <c r="B10384">
        <v>10099748</v>
      </c>
      <c r="C10384" t="s">
        <v>3270</v>
      </c>
      <c r="D10384" t="s">
        <v>709</v>
      </c>
      <c r="E10384" t="s">
        <v>3309</v>
      </c>
      <c r="F10384" t="s">
        <v>3310</v>
      </c>
      <c r="G10384" t="s">
        <v>837</v>
      </c>
      <c r="H10384" t="s">
        <v>805</v>
      </c>
      <c r="K10384" t="s">
        <v>772</v>
      </c>
      <c r="L10384" t="s">
        <v>773</v>
      </c>
      <c r="M10384" t="s">
        <v>716</v>
      </c>
      <c r="O10384" t="s">
        <v>717</v>
      </c>
      <c r="P10384" t="s">
        <v>1077</v>
      </c>
      <c r="Q10384">
        <v>3.14</v>
      </c>
      <c r="V10384" t="s">
        <v>718</v>
      </c>
      <c r="W10384" t="s">
        <v>744</v>
      </c>
      <c r="X10384" t="s">
        <v>744</v>
      </c>
      <c r="Y10384" t="s">
        <v>754</v>
      </c>
      <c r="Z10384">
        <v>4</v>
      </c>
      <c r="AA10384" t="s">
        <v>722</v>
      </c>
      <c r="AB10384" t="s">
        <v>2710</v>
      </c>
      <c r="AC10384">
        <v>14597</v>
      </c>
      <c r="AD10384" t="s">
        <v>3307</v>
      </c>
      <c r="AE10384" t="s">
        <v>3308</v>
      </c>
      <c r="AF10384">
        <v>1985</v>
      </c>
    </row>
    <row r="10385" spans="1:32" x14ac:dyDescent="0.2">
      <c r="A10385" t="s">
        <v>3258</v>
      </c>
      <c r="B10385">
        <v>301042</v>
      </c>
      <c r="C10385" t="s">
        <v>3259</v>
      </c>
      <c r="D10385" t="s">
        <v>709</v>
      </c>
      <c r="E10385" t="s">
        <v>842</v>
      </c>
      <c r="F10385" t="s">
        <v>843</v>
      </c>
      <c r="G10385" t="s">
        <v>844</v>
      </c>
      <c r="K10385" t="s">
        <v>772</v>
      </c>
      <c r="L10385" t="s">
        <v>715</v>
      </c>
      <c r="M10385" t="s">
        <v>716</v>
      </c>
      <c r="N10385">
        <v>3</v>
      </c>
      <c r="O10385" t="s">
        <v>717</v>
      </c>
      <c r="Q10385">
        <v>2.2453129860000001</v>
      </c>
      <c r="V10385" t="s">
        <v>718</v>
      </c>
      <c r="W10385" t="s">
        <v>728</v>
      </c>
      <c r="X10385" t="s">
        <v>3303</v>
      </c>
      <c r="Y10385" t="s">
        <v>736</v>
      </c>
      <c r="Z10385">
        <v>14</v>
      </c>
      <c r="AA10385" t="s">
        <v>722</v>
      </c>
      <c r="AB10385" t="s">
        <v>3304</v>
      </c>
      <c r="AC10385">
        <v>45128</v>
      </c>
      <c r="AD10385" t="s">
        <v>3305</v>
      </c>
      <c r="AE10385" t="s">
        <v>3306</v>
      </c>
      <c r="AF10385">
        <v>1990</v>
      </c>
    </row>
    <row r="10386" spans="1:32" x14ac:dyDescent="0.2">
      <c r="A10386" t="s">
        <v>3258</v>
      </c>
      <c r="B10386">
        <v>301042</v>
      </c>
      <c r="C10386" t="s">
        <v>3259</v>
      </c>
      <c r="D10386" t="s">
        <v>709</v>
      </c>
      <c r="E10386" t="s">
        <v>842</v>
      </c>
      <c r="F10386" t="s">
        <v>843</v>
      </c>
      <c r="G10386" t="s">
        <v>844</v>
      </c>
      <c r="K10386" t="s">
        <v>772</v>
      </c>
      <c r="L10386" t="s">
        <v>715</v>
      </c>
      <c r="M10386" t="s">
        <v>716</v>
      </c>
      <c r="N10386">
        <v>3</v>
      </c>
      <c r="O10386" t="s">
        <v>717</v>
      </c>
      <c r="Q10386">
        <v>2.2453129860000001</v>
      </c>
      <c r="V10386" t="s">
        <v>718</v>
      </c>
      <c r="W10386" t="s">
        <v>1188</v>
      </c>
      <c r="X10386" t="s">
        <v>1189</v>
      </c>
      <c r="Y10386" t="s">
        <v>749</v>
      </c>
      <c r="Z10386">
        <v>84</v>
      </c>
      <c r="AA10386" t="s">
        <v>722</v>
      </c>
      <c r="AB10386" t="s">
        <v>3304</v>
      </c>
      <c r="AC10386">
        <v>45128</v>
      </c>
      <c r="AD10386" t="s">
        <v>3305</v>
      </c>
      <c r="AE10386" t="s">
        <v>3306</v>
      </c>
      <c r="AF10386">
        <v>1990</v>
      </c>
    </row>
    <row r="10387" spans="1:32" x14ac:dyDescent="0.2">
      <c r="A10387" t="s">
        <v>3258</v>
      </c>
      <c r="B10387">
        <v>301042</v>
      </c>
      <c r="C10387" t="s">
        <v>3259</v>
      </c>
      <c r="D10387" t="s">
        <v>709</v>
      </c>
      <c r="E10387" t="s">
        <v>842</v>
      </c>
      <c r="F10387" t="s">
        <v>843</v>
      </c>
      <c r="G10387" t="s">
        <v>844</v>
      </c>
      <c r="K10387" t="s">
        <v>772</v>
      </c>
      <c r="L10387" t="s">
        <v>715</v>
      </c>
      <c r="M10387" t="s">
        <v>716</v>
      </c>
      <c r="N10387">
        <v>3</v>
      </c>
      <c r="O10387" t="s">
        <v>717</v>
      </c>
      <c r="Q10387">
        <v>2.2453129860000001</v>
      </c>
      <c r="V10387" t="s">
        <v>718</v>
      </c>
      <c r="W10387" t="s">
        <v>1188</v>
      </c>
      <c r="X10387" t="s">
        <v>1189</v>
      </c>
      <c r="Y10387" t="s">
        <v>749</v>
      </c>
      <c r="Z10387">
        <v>7</v>
      </c>
      <c r="AA10387" t="s">
        <v>722</v>
      </c>
      <c r="AB10387" t="s">
        <v>3304</v>
      </c>
      <c r="AC10387">
        <v>45128</v>
      </c>
      <c r="AD10387" t="s">
        <v>3305</v>
      </c>
      <c r="AE10387" t="s">
        <v>3306</v>
      </c>
      <c r="AF10387">
        <v>1990</v>
      </c>
    </row>
    <row r="10388" spans="1:32" x14ac:dyDescent="0.2">
      <c r="A10388" t="s">
        <v>3258</v>
      </c>
      <c r="B10388">
        <v>301042</v>
      </c>
      <c r="C10388" t="s">
        <v>3259</v>
      </c>
      <c r="D10388" t="s">
        <v>709</v>
      </c>
      <c r="E10388" t="s">
        <v>842</v>
      </c>
      <c r="F10388" t="s">
        <v>843</v>
      </c>
      <c r="G10388" t="s">
        <v>844</v>
      </c>
      <c r="K10388" t="s">
        <v>772</v>
      </c>
      <c r="L10388" t="s">
        <v>715</v>
      </c>
      <c r="M10388" t="s">
        <v>716</v>
      </c>
      <c r="N10388">
        <v>3</v>
      </c>
      <c r="O10388" t="s">
        <v>717</v>
      </c>
      <c r="Q10388">
        <v>2.2453129860000001</v>
      </c>
      <c r="V10388" t="s">
        <v>718</v>
      </c>
      <c r="W10388" t="s">
        <v>719</v>
      </c>
      <c r="X10388" t="s">
        <v>1181</v>
      </c>
      <c r="Y10388" t="s">
        <v>749</v>
      </c>
      <c r="Z10388">
        <v>28</v>
      </c>
      <c r="AA10388" t="s">
        <v>722</v>
      </c>
      <c r="AB10388" t="s">
        <v>3304</v>
      </c>
      <c r="AC10388">
        <v>45128</v>
      </c>
      <c r="AD10388" t="s">
        <v>3305</v>
      </c>
      <c r="AE10388" t="s">
        <v>3306</v>
      </c>
      <c r="AF10388">
        <v>1990</v>
      </c>
    </row>
    <row r="10389" spans="1:32" x14ac:dyDescent="0.2">
      <c r="A10389" t="s">
        <v>3258</v>
      </c>
      <c r="B10389">
        <v>301042</v>
      </c>
      <c r="C10389" t="s">
        <v>3259</v>
      </c>
      <c r="D10389" t="s">
        <v>709</v>
      </c>
      <c r="E10389" t="s">
        <v>842</v>
      </c>
      <c r="F10389" t="s">
        <v>843</v>
      </c>
      <c r="G10389" t="s">
        <v>844</v>
      </c>
      <c r="K10389" t="s">
        <v>772</v>
      </c>
      <c r="L10389" t="s">
        <v>715</v>
      </c>
      <c r="M10389" t="s">
        <v>716</v>
      </c>
      <c r="N10389">
        <v>3</v>
      </c>
      <c r="O10389" t="s">
        <v>717</v>
      </c>
      <c r="Q10389">
        <v>2.2453129860000001</v>
      </c>
      <c r="V10389" t="s">
        <v>718</v>
      </c>
      <c r="W10389" t="s">
        <v>719</v>
      </c>
      <c r="X10389" t="s">
        <v>869</v>
      </c>
      <c r="Y10389" t="s">
        <v>749</v>
      </c>
      <c r="Z10389">
        <v>7</v>
      </c>
      <c r="AA10389" t="s">
        <v>722</v>
      </c>
      <c r="AB10389" t="s">
        <v>3304</v>
      </c>
      <c r="AC10389">
        <v>45128</v>
      </c>
      <c r="AD10389" t="s">
        <v>3305</v>
      </c>
      <c r="AE10389" t="s">
        <v>3306</v>
      </c>
      <c r="AF10389">
        <v>1990</v>
      </c>
    </row>
    <row r="10390" spans="1:32" x14ac:dyDescent="0.2">
      <c r="A10390" t="s">
        <v>3258</v>
      </c>
      <c r="B10390">
        <v>301042</v>
      </c>
      <c r="C10390" t="s">
        <v>3259</v>
      </c>
      <c r="D10390" t="s">
        <v>709</v>
      </c>
      <c r="E10390" t="s">
        <v>842</v>
      </c>
      <c r="F10390" t="s">
        <v>843</v>
      </c>
      <c r="G10390" t="s">
        <v>844</v>
      </c>
      <c r="K10390" t="s">
        <v>772</v>
      </c>
      <c r="L10390" t="s">
        <v>715</v>
      </c>
      <c r="M10390" t="s">
        <v>716</v>
      </c>
      <c r="N10390">
        <v>3</v>
      </c>
      <c r="O10390" t="s">
        <v>717</v>
      </c>
      <c r="Q10390">
        <v>2.2453129860000001</v>
      </c>
      <c r="V10390" t="s">
        <v>718</v>
      </c>
      <c r="W10390" t="s">
        <v>1188</v>
      </c>
      <c r="X10390" t="s">
        <v>1189</v>
      </c>
      <c r="Y10390" t="s">
        <v>749</v>
      </c>
      <c r="Z10390">
        <v>0.33329999999999999</v>
      </c>
      <c r="AA10390" t="s">
        <v>722</v>
      </c>
      <c r="AB10390" t="s">
        <v>3304</v>
      </c>
      <c r="AC10390">
        <v>45128</v>
      </c>
      <c r="AD10390" t="s">
        <v>3305</v>
      </c>
      <c r="AE10390" t="s">
        <v>3306</v>
      </c>
      <c r="AF10390">
        <v>1990</v>
      </c>
    </row>
    <row r="10391" spans="1:32" x14ac:dyDescent="0.2">
      <c r="A10391" t="s">
        <v>3258</v>
      </c>
      <c r="B10391">
        <v>301042</v>
      </c>
      <c r="C10391" t="s">
        <v>3259</v>
      </c>
      <c r="D10391" t="s">
        <v>709</v>
      </c>
      <c r="E10391" t="s">
        <v>842</v>
      </c>
      <c r="F10391" t="s">
        <v>843</v>
      </c>
      <c r="G10391" t="s">
        <v>844</v>
      </c>
      <c r="K10391" t="s">
        <v>772</v>
      </c>
      <c r="L10391" t="s">
        <v>715</v>
      </c>
      <c r="M10391" t="s">
        <v>716</v>
      </c>
      <c r="N10391">
        <v>3</v>
      </c>
      <c r="O10391" t="s">
        <v>717</v>
      </c>
      <c r="Q10391">
        <v>2.2453129860000001</v>
      </c>
      <c r="V10391" t="s">
        <v>718</v>
      </c>
      <c r="W10391" t="s">
        <v>719</v>
      </c>
      <c r="X10391" t="s">
        <v>869</v>
      </c>
      <c r="Y10391" t="s">
        <v>749</v>
      </c>
      <c r="Z10391">
        <v>28</v>
      </c>
      <c r="AA10391" t="s">
        <v>722</v>
      </c>
      <c r="AB10391" t="s">
        <v>3304</v>
      </c>
      <c r="AC10391">
        <v>45128</v>
      </c>
      <c r="AD10391" t="s">
        <v>3305</v>
      </c>
      <c r="AE10391" t="s">
        <v>3306</v>
      </c>
      <c r="AF10391">
        <v>1990</v>
      </c>
    </row>
    <row r="10392" spans="1:32" x14ac:dyDescent="0.2">
      <c r="A10392" t="s">
        <v>3258</v>
      </c>
      <c r="B10392">
        <v>301042</v>
      </c>
      <c r="C10392" t="s">
        <v>3259</v>
      </c>
      <c r="D10392" t="s">
        <v>709</v>
      </c>
      <c r="E10392" t="s">
        <v>842</v>
      </c>
      <c r="F10392" t="s">
        <v>843</v>
      </c>
      <c r="G10392" t="s">
        <v>844</v>
      </c>
      <c r="K10392" t="s">
        <v>772</v>
      </c>
      <c r="L10392" t="s">
        <v>715</v>
      </c>
      <c r="M10392" t="s">
        <v>716</v>
      </c>
      <c r="N10392">
        <v>3</v>
      </c>
      <c r="O10392" t="s">
        <v>717</v>
      </c>
      <c r="Q10392">
        <v>2.2453129860000001</v>
      </c>
      <c r="V10392" t="s">
        <v>718</v>
      </c>
      <c r="W10392" t="s">
        <v>719</v>
      </c>
      <c r="X10392" t="s">
        <v>1187</v>
      </c>
      <c r="Y10392" t="s">
        <v>749</v>
      </c>
      <c r="Z10392">
        <v>84</v>
      </c>
      <c r="AA10392" t="s">
        <v>722</v>
      </c>
      <c r="AB10392" t="s">
        <v>3304</v>
      </c>
      <c r="AC10392">
        <v>45128</v>
      </c>
      <c r="AD10392" t="s">
        <v>3305</v>
      </c>
      <c r="AE10392" t="s">
        <v>3306</v>
      </c>
      <c r="AF10392">
        <v>1990</v>
      </c>
    </row>
    <row r="10393" spans="1:32" x14ac:dyDescent="0.2">
      <c r="A10393" t="s">
        <v>3258</v>
      </c>
      <c r="B10393">
        <v>301042</v>
      </c>
      <c r="C10393" t="s">
        <v>3259</v>
      </c>
      <c r="D10393" t="s">
        <v>709</v>
      </c>
      <c r="E10393" t="s">
        <v>842</v>
      </c>
      <c r="F10393" t="s">
        <v>843</v>
      </c>
      <c r="G10393" t="s">
        <v>844</v>
      </c>
      <c r="K10393" t="s">
        <v>772</v>
      </c>
      <c r="L10393" t="s">
        <v>715</v>
      </c>
      <c r="M10393" t="s">
        <v>716</v>
      </c>
      <c r="N10393">
        <v>3</v>
      </c>
      <c r="O10393" t="s">
        <v>717</v>
      </c>
      <c r="Q10393">
        <v>2.2453129860000001</v>
      </c>
      <c r="V10393" t="s">
        <v>718</v>
      </c>
      <c r="W10393" t="s">
        <v>1188</v>
      </c>
      <c r="X10393" t="s">
        <v>1189</v>
      </c>
      <c r="Y10393" t="s">
        <v>749</v>
      </c>
      <c r="Z10393">
        <v>28</v>
      </c>
      <c r="AA10393" t="s">
        <v>722</v>
      </c>
      <c r="AB10393" t="s">
        <v>3304</v>
      </c>
      <c r="AC10393">
        <v>45128</v>
      </c>
      <c r="AD10393" t="s">
        <v>3305</v>
      </c>
      <c r="AE10393" t="s">
        <v>3306</v>
      </c>
      <c r="AF10393">
        <v>1990</v>
      </c>
    </row>
    <row r="10394" spans="1:32" x14ac:dyDescent="0.2">
      <c r="A10394" t="s">
        <v>3258</v>
      </c>
      <c r="B10394">
        <v>301042</v>
      </c>
      <c r="C10394" t="s">
        <v>3259</v>
      </c>
      <c r="D10394" t="s">
        <v>709</v>
      </c>
      <c r="E10394" t="s">
        <v>842</v>
      </c>
      <c r="F10394" t="s">
        <v>843</v>
      </c>
      <c r="G10394" t="s">
        <v>844</v>
      </c>
      <c r="K10394" t="s">
        <v>772</v>
      </c>
      <c r="L10394" t="s">
        <v>715</v>
      </c>
      <c r="M10394" t="s">
        <v>716</v>
      </c>
      <c r="O10394" t="s">
        <v>717</v>
      </c>
      <c r="Q10394">
        <v>2.2453129860000001</v>
      </c>
      <c r="V10394" t="s">
        <v>718</v>
      </c>
      <c r="W10394" t="s">
        <v>719</v>
      </c>
      <c r="X10394" t="s">
        <v>1187</v>
      </c>
      <c r="Y10394" t="s">
        <v>749</v>
      </c>
      <c r="Z10394">
        <v>0.16669999999999999</v>
      </c>
      <c r="AA10394" t="s">
        <v>722</v>
      </c>
      <c r="AB10394" t="s">
        <v>3304</v>
      </c>
      <c r="AC10394">
        <v>45128</v>
      </c>
      <c r="AD10394" t="s">
        <v>3305</v>
      </c>
      <c r="AE10394" t="s">
        <v>3306</v>
      </c>
      <c r="AF10394">
        <v>1990</v>
      </c>
    </row>
    <row r="10395" spans="1:32" x14ac:dyDescent="0.2">
      <c r="A10395" t="s">
        <v>3258</v>
      </c>
      <c r="B10395">
        <v>301042</v>
      </c>
      <c r="C10395" t="s">
        <v>3259</v>
      </c>
      <c r="D10395" t="s">
        <v>709</v>
      </c>
      <c r="E10395" t="s">
        <v>842</v>
      </c>
      <c r="F10395" t="s">
        <v>843</v>
      </c>
      <c r="G10395" t="s">
        <v>844</v>
      </c>
      <c r="K10395" t="s">
        <v>772</v>
      </c>
      <c r="L10395" t="s">
        <v>715</v>
      </c>
      <c r="M10395" t="s">
        <v>716</v>
      </c>
      <c r="N10395">
        <v>3</v>
      </c>
      <c r="O10395" t="s">
        <v>717</v>
      </c>
      <c r="Q10395">
        <v>2.2453129860000001</v>
      </c>
      <c r="V10395" t="s">
        <v>718</v>
      </c>
      <c r="W10395" t="s">
        <v>719</v>
      </c>
      <c r="X10395" t="s">
        <v>1187</v>
      </c>
      <c r="Y10395" t="s">
        <v>749</v>
      </c>
      <c r="Z10395">
        <v>7</v>
      </c>
      <c r="AA10395" t="s">
        <v>722</v>
      </c>
      <c r="AB10395" t="s">
        <v>3304</v>
      </c>
      <c r="AC10395">
        <v>45128</v>
      </c>
      <c r="AD10395" t="s">
        <v>3305</v>
      </c>
      <c r="AE10395" t="s">
        <v>3306</v>
      </c>
      <c r="AF10395">
        <v>1990</v>
      </c>
    </row>
    <row r="10396" spans="1:32" x14ac:dyDescent="0.2">
      <c r="A10396" t="s">
        <v>3258</v>
      </c>
      <c r="B10396">
        <v>301042</v>
      </c>
      <c r="C10396" t="s">
        <v>3259</v>
      </c>
      <c r="D10396" t="s">
        <v>709</v>
      </c>
      <c r="E10396" t="s">
        <v>842</v>
      </c>
      <c r="F10396" t="s">
        <v>843</v>
      </c>
      <c r="G10396" t="s">
        <v>844</v>
      </c>
      <c r="K10396" t="s">
        <v>772</v>
      </c>
      <c r="L10396" t="s">
        <v>715</v>
      </c>
      <c r="M10396" t="s">
        <v>716</v>
      </c>
      <c r="N10396">
        <v>3</v>
      </c>
      <c r="O10396" t="s">
        <v>717</v>
      </c>
      <c r="Q10396">
        <v>2.2453129860000001</v>
      </c>
      <c r="V10396" t="s">
        <v>718</v>
      </c>
      <c r="W10396" t="s">
        <v>719</v>
      </c>
      <c r="X10396" t="s">
        <v>1181</v>
      </c>
      <c r="Y10396" t="s">
        <v>749</v>
      </c>
      <c r="Z10396">
        <v>0.5</v>
      </c>
      <c r="AA10396" t="s">
        <v>722</v>
      </c>
      <c r="AB10396" t="s">
        <v>3304</v>
      </c>
      <c r="AC10396">
        <v>45128</v>
      </c>
      <c r="AD10396" t="s">
        <v>3305</v>
      </c>
      <c r="AE10396" t="s">
        <v>3306</v>
      </c>
      <c r="AF10396">
        <v>1990</v>
      </c>
    </row>
    <row r="10397" spans="1:32" x14ac:dyDescent="0.2">
      <c r="A10397" t="s">
        <v>3258</v>
      </c>
      <c r="B10397">
        <v>301042</v>
      </c>
      <c r="C10397" t="s">
        <v>3259</v>
      </c>
      <c r="D10397" t="s">
        <v>709</v>
      </c>
      <c r="E10397" t="s">
        <v>842</v>
      </c>
      <c r="F10397" t="s">
        <v>843</v>
      </c>
      <c r="G10397" t="s">
        <v>844</v>
      </c>
      <c r="K10397" t="s">
        <v>772</v>
      </c>
      <c r="L10397" t="s">
        <v>715</v>
      </c>
      <c r="M10397" t="s">
        <v>716</v>
      </c>
      <c r="N10397">
        <v>3</v>
      </c>
      <c r="O10397" t="s">
        <v>717</v>
      </c>
      <c r="Q10397">
        <v>2.2453129860000001</v>
      </c>
      <c r="V10397" t="s">
        <v>718</v>
      </c>
      <c r="W10397" t="s">
        <v>719</v>
      </c>
      <c r="X10397" t="s">
        <v>1185</v>
      </c>
      <c r="Y10397" t="s">
        <v>749</v>
      </c>
      <c r="Z10397">
        <v>0.33329999999999999</v>
      </c>
      <c r="AA10397" t="s">
        <v>722</v>
      </c>
      <c r="AB10397" t="s">
        <v>3304</v>
      </c>
      <c r="AC10397">
        <v>45128</v>
      </c>
      <c r="AD10397" t="s">
        <v>3305</v>
      </c>
      <c r="AE10397" t="s">
        <v>3306</v>
      </c>
      <c r="AF10397">
        <v>1990</v>
      </c>
    </row>
    <row r="10398" spans="1:32" x14ac:dyDescent="0.2">
      <c r="A10398" t="s">
        <v>3258</v>
      </c>
      <c r="B10398">
        <v>301042</v>
      </c>
      <c r="C10398" t="s">
        <v>3259</v>
      </c>
      <c r="D10398" t="s">
        <v>709</v>
      </c>
      <c r="E10398" t="s">
        <v>842</v>
      </c>
      <c r="F10398" t="s">
        <v>843</v>
      </c>
      <c r="G10398" t="s">
        <v>844</v>
      </c>
      <c r="K10398" t="s">
        <v>772</v>
      </c>
      <c r="L10398" t="s">
        <v>715</v>
      </c>
      <c r="M10398" t="s">
        <v>716</v>
      </c>
      <c r="N10398">
        <v>3</v>
      </c>
      <c r="O10398" t="s">
        <v>717</v>
      </c>
      <c r="Q10398">
        <v>2.2453129860000001</v>
      </c>
      <c r="V10398" t="s">
        <v>718</v>
      </c>
      <c r="W10398" t="s">
        <v>719</v>
      </c>
      <c r="X10398" t="s">
        <v>1187</v>
      </c>
      <c r="Y10398" t="s">
        <v>749</v>
      </c>
      <c r="Z10398">
        <v>0.33329999999999999</v>
      </c>
      <c r="AA10398" t="s">
        <v>722</v>
      </c>
      <c r="AB10398" t="s">
        <v>3304</v>
      </c>
      <c r="AC10398">
        <v>45128</v>
      </c>
      <c r="AD10398" t="s">
        <v>3305</v>
      </c>
      <c r="AE10398" t="s">
        <v>3306</v>
      </c>
      <c r="AF10398">
        <v>1990</v>
      </c>
    </row>
    <row r="10399" spans="1:32" x14ac:dyDescent="0.2">
      <c r="A10399" t="s">
        <v>3258</v>
      </c>
      <c r="B10399">
        <v>301042</v>
      </c>
      <c r="C10399" t="s">
        <v>3259</v>
      </c>
      <c r="D10399" t="s">
        <v>709</v>
      </c>
      <c r="E10399" t="s">
        <v>842</v>
      </c>
      <c r="F10399" t="s">
        <v>843</v>
      </c>
      <c r="G10399" t="s">
        <v>844</v>
      </c>
      <c r="K10399" t="s">
        <v>772</v>
      </c>
      <c r="L10399" t="s">
        <v>715</v>
      </c>
      <c r="M10399" t="s">
        <v>716</v>
      </c>
      <c r="N10399">
        <v>3</v>
      </c>
      <c r="O10399" t="s">
        <v>717</v>
      </c>
      <c r="Q10399">
        <v>2.2453129860000001</v>
      </c>
      <c r="V10399" t="s">
        <v>718</v>
      </c>
      <c r="W10399" t="s">
        <v>719</v>
      </c>
      <c r="X10399" t="s">
        <v>1186</v>
      </c>
      <c r="Y10399" t="s">
        <v>749</v>
      </c>
      <c r="Z10399">
        <v>0.33329999999999999</v>
      </c>
      <c r="AA10399" t="s">
        <v>722</v>
      </c>
      <c r="AB10399" t="s">
        <v>3304</v>
      </c>
      <c r="AC10399">
        <v>45128</v>
      </c>
      <c r="AD10399" t="s">
        <v>3305</v>
      </c>
      <c r="AE10399" t="s">
        <v>3306</v>
      </c>
      <c r="AF10399">
        <v>1990</v>
      </c>
    </row>
    <row r="10400" spans="1:32" x14ac:dyDescent="0.2">
      <c r="A10400" t="s">
        <v>3258</v>
      </c>
      <c r="B10400">
        <v>301042</v>
      </c>
      <c r="C10400" t="s">
        <v>3259</v>
      </c>
      <c r="D10400" t="s">
        <v>709</v>
      </c>
      <c r="E10400" t="s">
        <v>842</v>
      </c>
      <c r="F10400" t="s">
        <v>843</v>
      </c>
      <c r="G10400" t="s">
        <v>844</v>
      </c>
      <c r="K10400" t="s">
        <v>772</v>
      </c>
      <c r="L10400" t="s">
        <v>715</v>
      </c>
      <c r="M10400" t="s">
        <v>716</v>
      </c>
      <c r="N10400">
        <v>3</v>
      </c>
      <c r="O10400" t="s">
        <v>717</v>
      </c>
      <c r="Q10400">
        <v>2.2453129860000001</v>
      </c>
      <c r="V10400" t="s">
        <v>718</v>
      </c>
      <c r="W10400" t="s">
        <v>719</v>
      </c>
      <c r="X10400" t="s">
        <v>1185</v>
      </c>
      <c r="Y10400" t="s">
        <v>749</v>
      </c>
      <c r="Z10400">
        <v>1</v>
      </c>
      <c r="AA10400" t="s">
        <v>722</v>
      </c>
      <c r="AB10400" t="s">
        <v>3304</v>
      </c>
      <c r="AC10400">
        <v>45128</v>
      </c>
      <c r="AD10400" t="s">
        <v>3305</v>
      </c>
      <c r="AE10400" t="s">
        <v>3306</v>
      </c>
      <c r="AF10400">
        <v>1990</v>
      </c>
    </row>
    <row r="10401" spans="1:32" x14ac:dyDescent="0.2">
      <c r="A10401" t="s">
        <v>3258</v>
      </c>
      <c r="B10401">
        <v>301042</v>
      </c>
      <c r="C10401" t="s">
        <v>3259</v>
      </c>
      <c r="D10401" t="s">
        <v>709</v>
      </c>
      <c r="E10401" t="s">
        <v>842</v>
      </c>
      <c r="F10401" t="s">
        <v>843</v>
      </c>
      <c r="G10401" t="s">
        <v>844</v>
      </c>
      <c r="K10401" t="s">
        <v>772</v>
      </c>
      <c r="L10401" t="s">
        <v>715</v>
      </c>
      <c r="M10401" t="s">
        <v>716</v>
      </c>
      <c r="O10401" t="s">
        <v>717</v>
      </c>
      <c r="Q10401">
        <v>2.2453129860000001</v>
      </c>
      <c r="V10401" t="s">
        <v>718</v>
      </c>
      <c r="W10401" t="s">
        <v>719</v>
      </c>
      <c r="X10401" t="s">
        <v>1186</v>
      </c>
      <c r="Y10401" t="s">
        <v>749</v>
      </c>
      <c r="Z10401">
        <v>0.16669999999999999</v>
      </c>
      <c r="AA10401" t="s">
        <v>722</v>
      </c>
      <c r="AB10401" t="s">
        <v>3304</v>
      </c>
      <c r="AC10401">
        <v>45128</v>
      </c>
      <c r="AD10401" t="s">
        <v>3305</v>
      </c>
      <c r="AE10401" t="s">
        <v>3306</v>
      </c>
      <c r="AF10401">
        <v>1990</v>
      </c>
    </row>
    <row r="10402" spans="1:32" x14ac:dyDescent="0.2">
      <c r="A10402" t="s">
        <v>3258</v>
      </c>
      <c r="B10402">
        <v>301042</v>
      </c>
      <c r="C10402" t="s">
        <v>3259</v>
      </c>
      <c r="D10402" t="s">
        <v>709</v>
      </c>
      <c r="E10402" t="s">
        <v>842</v>
      </c>
      <c r="F10402" t="s">
        <v>843</v>
      </c>
      <c r="G10402" t="s">
        <v>844</v>
      </c>
      <c r="K10402" t="s">
        <v>772</v>
      </c>
      <c r="L10402" t="s">
        <v>715</v>
      </c>
      <c r="M10402" t="s">
        <v>716</v>
      </c>
      <c r="N10402">
        <v>3</v>
      </c>
      <c r="O10402" t="s">
        <v>717</v>
      </c>
      <c r="Q10402">
        <v>2.2453129860000001</v>
      </c>
      <c r="V10402" t="s">
        <v>718</v>
      </c>
      <c r="W10402" t="s">
        <v>1188</v>
      </c>
      <c r="X10402" t="s">
        <v>1189</v>
      </c>
      <c r="Y10402" t="s">
        <v>749</v>
      </c>
      <c r="Z10402">
        <v>0.5</v>
      </c>
      <c r="AA10402" t="s">
        <v>722</v>
      </c>
      <c r="AB10402" t="s">
        <v>3304</v>
      </c>
      <c r="AC10402">
        <v>45128</v>
      </c>
      <c r="AD10402" t="s">
        <v>3305</v>
      </c>
      <c r="AE10402" t="s">
        <v>3306</v>
      </c>
      <c r="AF10402">
        <v>1990</v>
      </c>
    </row>
    <row r="10403" spans="1:32" x14ac:dyDescent="0.2">
      <c r="A10403" t="s">
        <v>3258</v>
      </c>
      <c r="B10403">
        <v>301042</v>
      </c>
      <c r="C10403" t="s">
        <v>3259</v>
      </c>
      <c r="D10403" t="s">
        <v>709</v>
      </c>
      <c r="E10403" t="s">
        <v>842</v>
      </c>
      <c r="F10403" t="s">
        <v>843</v>
      </c>
      <c r="G10403" t="s">
        <v>844</v>
      </c>
      <c r="K10403" t="s">
        <v>772</v>
      </c>
      <c r="L10403" t="s">
        <v>715</v>
      </c>
      <c r="M10403" t="s">
        <v>716</v>
      </c>
      <c r="O10403" t="s">
        <v>717</v>
      </c>
      <c r="Q10403">
        <v>2.2453129860000001</v>
      </c>
      <c r="V10403" t="s">
        <v>718</v>
      </c>
      <c r="W10403" t="s">
        <v>719</v>
      </c>
      <c r="X10403" t="s">
        <v>1181</v>
      </c>
      <c r="Y10403" t="s">
        <v>749</v>
      </c>
      <c r="Z10403">
        <v>0.16669999999999999</v>
      </c>
      <c r="AA10403" t="s">
        <v>722</v>
      </c>
      <c r="AB10403" t="s">
        <v>3304</v>
      </c>
      <c r="AC10403">
        <v>45128</v>
      </c>
      <c r="AD10403" t="s">
        <v>3305</v>
      </c>
      <c r="AE10403" t="s">
        <v>3306</v>
      </c>
      <c r="AF10403">
        <v>1990</v>
      </c>
    </row>
    <row r="10404" spans="1:32" x14ac:dyDescent="0.2">
      <c r="A10404" t="s">
        <v>3258</v>
      </c>
      <c r="B10404">
        <v>301042</v>
      </c>
      <c r="C10404" t="s">
        <v>3259</v>
      </c>
      <c r="D10404" t="s">
        <v>709</v>
      </c>
      <c r="E10404" t="s">
        <v>842</v>
      </c>
      <c r="F10404" t="s">
        <v>843</v>
      </c>
      <c r="G10404" t="s">
        <v>844</v>
      </c>
      <c r="K10404" t="s">
        <v>772</v>
      </c>
      <c r="L10404" t="s">
        <v>715</v>
      </c>
      <c r="M10404" t="s">
        <v>716</v>
      </c>
      <c r="N10404">
        <v>3</v>
      </c>
      <c r="O10404" t="s">
        <v>717</v>
      </c>
      <c r="Q10404">
        <v>2.2453129860000001</v>
      </c>
      <c r="V10404" t="s">
        <v>718</v>
      </c>
      <c r="W10404" t="s">
        <v>719</v>
      </c>
      <c r="X10404" t="s">
        <v>1186</v>
      </c>
      <c r="Y10404" t="s">
        <v>749</v>
      </c>
      <c r="Z10404">
        <v>84</v>
      </c>
      <c r="AA10404" t="s">
        <v>722</v>
      </c>
      <c r="AB10404" t="s">
        <v>3304</v>
      </c>
      <c r="AC10404">
        <v>45128</v>
      </c>
      <c r="AD10404" t="s">
        <v>3305</v>
      </c>
      <c r="AE10404" t="s">
        <v>3306</v>
      </c>
      <c r="AF10404">
        <v>1990</v>
      </c>
    </row>
    <row r="10405" spans="1:32" x14ac:dyDescent="0.2">
      <c r="A10405" t="s">
        <v>3258</v>
      </c>
      <c r="B10405">
        <v>301042</v>
      </c>
      <c r="C10405" t="s">
        <v>3259</v>
      </c>
      <c r="D10405" t="s">
        <v>709</v>
      </c>
      <c r="E10405" t="s">
        <v>842</v>
      </c>
      <c r="F10405" t="s">
        <v>843</v>
      </c>
      <c r="G10405" t="s">
        <v>844</v>
      </c>
      <c r="K10405" t="s">
        <v>772</v>
      </c>
      <c r="L10405" t="s">
        <v>715</v>
      </c>
      <c r="M10405" t="s">
        <v>716</v>
      </c>
      <c r="N10405">
        <v>3</v>
      </c>
      <c r="O10405" t="s">
        <v>717</v>
      </c>
      <c r="Q10405">
        <v>2.2453129860000001</v>
      </c>
      <c r="V10405" t="s">
        <v>718</v>
      </c>
      <c r="W10405" t="s">
        <v>719</v>
      </c>
      <c r="X10405" t="s">
        <v>1186</v>
      </c>
      <c r="Y10405" t="s">
        <v>749</v>
      </c>
      <c r="Z10405">
        <v>1</v>
      </c>
      <c r="AA10405" t="s">
        <v>722</v>
      </c>
      <c r="AB10405" t="s">
        <v>3304</v>
      </c>
      <c r="AC10405">
        <v>45128</v>
      </c>
      <c r="AD10405" t="s">
        <v>3305</v>
      </c>
      <c r="AE10405" t="s">
        <v>3306</v>
      </c>
      <c r="AF10405">
        <v>1990</v>
      </c>
    </row>
    <row r="10406" spans="1:32" x14ac:dyDescent="0.2">
      <c r="A10406" t="s">
        <v>3258</v>
      </c>
      <c r="B10406">
        <v>301042</v>
      </c>
      <c r="C10406" t="s">
        <v>3259</v>
      </c>
      <c r="D10406" t="s">
        <v>709</v>
      </c>
      <c r="E10406" t="s">
        <v>842</v>
      </c>
      <c r="F10406" t="s">
        <v>843</v>
      </c>
      <c r="G10406" t="s">
        <v>844</v>
      </c>
      <c r="K10406" t="s">
        <v>772</v>
      </c>
      <c r="L10406" t="s">
        <v>715</v>
      </c>
      <c r="M10406" t="s">
        <v>716</v>
      </c>
      <c r="N10406">
        <v>3</v>
      </c>
      <c r="O10406" t="s">
        <v>717</v>
      </c>
      <c r="Q10406">
        <v>2.2453129860000001</v>
      </c>
      <c r="V10406" t="s">
        <v>718</v>
      </c>
      <c r="W10406" t="s">
        <v>719</v>
      </c>
      <c r="X10406" t="s">
        <v>1185</v>
      </c>
      <c r="Y10406" t="s">
        <v>749</v>
      </c>
      <c r="Z10406">
        <v>84</v>
      </c>
      <c r="AA10406" t="s">
        <v>722</v>
      </c>
      <c r="AB10406" t="s">
        <v>3304</v>
      </c>
      <c r="AC10406">
        <v>45128</v>
      </c>
      <c r="AD10406" t="s">
        <v>3305</v>
      </c>
      <c r="AE10406" t="s">
        <v>3306</v>
      </c>
      <c r="AF10406">
        <v>1990</v>
      </c>
    </row>
    <row r="10407" spans="1:32" x14ac:dyDescent="0.2">
      <c r="A10407" t="s">
        <v>3258</v>
      </c>
      <c r="B10407">
        <v>301042</v>
      </c>
      <c r="C10407" t="s">
        <v>3259</v>
      </c>
      <c r="D10407" t="s">
        <v>709</v>
      </c>
      <c r="E10407" t="s">
        <v>842</v>
      </c>
      <c r="F10407" t="s">
        <v>843</v>
      </c>
      <c r="G10407" t="s">
        <v>844</v>
      </c>
      <c r="K10407" t="s">
        <v>772</v>
      </c>
      <c r="L10407" t="s">
        <v>715</v>
      </c>
      <c r="M10407" t="s">
        <v>716</v>
      </c>
      <c r="N10407">
        <v>3</v>
      </c>
      <c r="O10407" t="s">
        <v>717</v>
      </c>
      <c r="Q10407">
        <v>2.2453129860000001</v>
      </c>
      <c r="V10407" t="s">
        <v>718</v>
      </c>
      <c r="W10407" t="s">
        <v>719</v>
      </c>
      <c r="X10407" t="s">
        <v>869</v>
      </c>
      <c r="Y10407" t="s">
        <v>749</v>
      </c>
      <c r="Z10407">
        <v>0.33329999999999999</v>
      </c>
      <c r="AA10407" t="s">
        <v>722</v>
      </c>
      <c r="AB10407" t="s">
        <v>3304</v>
      </c>
      <c r="AC10407">
        <v>45128</v>
      </c>
      <c r="AD10407" t="s">
        <v>3305</v>
      </c>
      <c r="AE10407" t="s">
        <v>3306</v>
      </c>
      <c r="AF10407">
        <v>1990</v>
      </c>
    </row>
    <row r="10408" spans="1:32" x14ac:dyDescent="0.2">
      <c r="A10408" t="s">
        <v>3258</v>
      </c>
      <c r="B10408">
        <v>301042</v>
      </c>
      <c r="C10408" t="s">
        <v>3259</v>
      </c>
      <c r="D10408" t="s">
        <v>709</v>
      </c>
      <c r="E10408" t="s">
        <v>842</v>
      </c>
      <c r="F10408" t="s">
        <v>843</v>
      </c>
      <c r="G10408" t="s">
        <v>844</v>
      </c>
      <c r="K10408" t="s">
        <v>772</v>
      </c>
      <c r="L10408" t="s">
        <v>715</v>
      </c>
      <c r="M10408" t="s">
        <v>716</v>
      </c>
      <c r="N10408">
        <v>3</v>
      </c>
      <c r="O10408" t="s">
        <v>717</v>
      </c>
      <c r="Q10408">
        <v>2.2453129860000001</v>
      </c>
      <c r="V10408" t="s">
        <v>718</v>
      </c>
      <c r="W10408" t="s">
        <v>719</v>
      </c>
      <c r="X10408" t="s">
        <v>1186</v>
      </c>
      <c r="Y10408" t="s">
        <v>749</v>
      </c>
      <c r="Z10408">
        <v>28</v>
      </c>
      <c r="AA10408" t="s">
        <v>722</v>
      </c>
      <c r="AB10408" t="s">
        <v>3304</v>
      </c>
      <c r="AC10408">
        <v>45128</v>
      </c>
      <c r="AD10408" t="s">
        <v>3305</v>
      </c>
      <c r="AE10408" t="s">
        <v>3306</v>
      </c>
      <c r="AF10408">
        <v>1990</v>
      </c>
    </row>
    <row r="10409" spans="1:32" x14ac:dyDescent="0.2">
      <c r="A10409" t="s">
        <v>3258</v>
      </c>
      <c r="B10409">
        <v>301042</v>
      </c>
      <c r="C10409" t="s">
        <v>3259</v>
      </c>
      <c r="D10409" t="s">
        <v>709</v>
      </c>
      <c r="E10409" t="s">
        <v>842</v>
      </c>
      <c r="F10409" t="s">
        <v>843</v>
      </c>
      <c r="G10409" t="s">
        <v>844</v>
      </c>
      <c r="K10409" t="s">
        <v>772</v>
      </c>
      <c r="L10409" t="s">
        <v>715</v>
      </c>
      <c r="M10409" t="s">
        <v>716</v>
      </c>
      <c r="N10409">
        <v>3</v>
      </c>
      <c r="O10409" t="s">
        <v>717</v>
      </c>
      <c r="Q10409">
        <v>2.2453129860000001</v>
      </c>
      <c r="V10409" t="s">
        <v>718</v>
      </c>
      <c r="W10409" t="s">
        <v>1188</v>
      </c>
      <c r="X10409" t="s">
        <v>1189</v>
      </c>
      <c r="Y10409" t="s">
        <v>749</v>
      </c>
      <c r="Z10409">
        <v>0.5</v>
      </c>
      <c r="AA10409" t="s">
        <v>722</v>
      </c>
      <c r="AB10409" t="s">
        <v>3304</v>
      </c>
      <c r="AC10409">
        <v>45128</v>
      </c>
      <c r="AD10409" t="s">
        <v>3305</v>
      </c>
      <c r="AE10409" t="s">
        <v>3306</v>
      </c>
      <c r="AF10409">
        <v>1990</v>
      </c>
    </row>
    <row r="10410" spans="1:32" x14ac:dyDescent="0.2">
      <c r="A10410" t="s">
        <v>3258</v>
      </c>
      <c r="B10410">
        <v>301042</v>
      </c>
      <c r="C10410" t="s">
        <v>3259</v>
      </c>
      <c r="D10410" t="s">
        <v>709</v>
      </c>
      <c r="E10410" t="s">
        <v>842</v>
      </c>
      <c r="F10410" t="s">
        <v>843</v>
      </c>
      <c r="G10410" t="s">
        <v>844</v>
      </c>
      <c r="K10410" t="s">
        <v>772</v>
      </c>
      <c r="L10410" t="s">
        <v>715</v>
      </c>
      <c r="M10410" t="s">
        <v>716</v>
      </c>
      <c r="N10410">
        <v>3</v>
      </c>
      <c r="O10410" t="s">
        <v>717</v>
      </c>
      <c r="Q10410">
        <v>2.2453129860000001</v>
      </c>
      <c r="V10410" t="s">
        <v>718</v>
      </c>
      <c r="W10410" t="s">
        <v>719</v>
      </c>
      <c r="X10410" t="s">
        <v>1187</v>
      </c>
      <c r="Y10410" t="s">
        <v>749</v>
      </c>
      <c r="Z10410">
        <v>0.5</v>
      </c>
      <c r="AA10410" t="s">
        <v>722</v>
      </c>
      <c r="AB10410" t="s">
        <v>3304</v>
      </c>
      <c r="AC10410">
        <v>45128</v>
      </c>
      <c r="AD10410" t="s">
        <v>3305</v>
      </c>
      <c r="AE10410" t="s">
        <v>3306</v>
      </c>
      <c r="AF10410">
        <v>1990</v>
      </c>
    </row>
    <row r="10411" spans="1:32" x14ac:dyDescent="0.2">
      <c r="A10411" t="s">
        <v>3258</v>
      </c>
      <c r="B10411">
        <v>301042</v>
      </c>
      <c r="C10411" t="s">
        <v>3259</v>
      </c>
      <c r="D10411" t="s">
        <v>709</v>
      </c>
      <c r="E10411" t="s">
        <v>842</v>
      </c>
      <c r="F10411" t="s">
        <v>843</v>
      </c>
      <c r="G10411" t="s">
        <v>844</v>
      </c>
      <c r="K10411" t="s">
        <v>772</v>
      </c>
      <c r="L10411" t="s">
        <v>715</v>
      </c>
      <c r="M10411" t="s">
        <v>716</v>
      </c>
      <c r="N10411">
        <v>3</v>
      </c>
      <c r="O10411" t="s">
        <v>717</v>
      </c>
      <c r="Q10411">
        <v>2.2453129860000001</v>
      </c>
      <c r="V10411" t="s">
        <v>718</v>
      </c>
      <c r="W10411" t="s">
        <v>719</v>
      </c>
      <c r="X10411" t="s">
        <v>869</v>
      </c>
      <c r="Y10411" t="s">
        <v>749</v>
      </c>
      <c r="Z10411">
        <v>0.5</v>
      </c>
      <c r="AA10411" t="s">
        <v>722</v>
      </c>
      <c r="AB10411" t="s">
        <v>3304</v>
      </c>
      <c r="AC10411">
        <v>45128</v>
      </c>
      <c r="AD10411" t="s">
        <v>3305</v>
      </c>
      <c r="AE10411" t="s">
        <v>3306</v>
      </c>
      <c r="AF10411">
        <v>1990</v>
      </c>
    </row>
    <row r="10412" spans="1:32" x14ac:dyDescent="0.2">
      <c r="A10412" t="s">
        <v>3258</v>
      </c>
      <c r="B10412">
        <v>301042</v>
      </c>
      <c r="C10412" t="s">
        <v>3259</v>
      </c>
      <c r="D10412" t="s">
        <v>709</v>
      </c>
      <c r="E10412" t="s">
        <v>842</v>
      </c>
      <c r="F10412" t="s">
        <v>843</v>
      </c>
      <c r="G10412" t="s">
        <v>844</v>
      </c>
      <c r="K10412" t="s">
        <v>772</v>
      </c>
      <c r="L10412" t="s">
        <v>715</v>
      </c>
      <c r="M10412" t="s">
        <v>716</v>
      </c>
      <c r="N10412">
        <v>3</v>
      </c>
      <c r="O10412" t="s">
        <v>717</v>
      </c>
      <c r="Q10412">
        <v>2.2453129860000001</v>
      </c>
      <c r="V10412" t="s">
        <v>718</v>
      </c>
      <c r="W10412" t="s">
        <v>719</v>
      </c>
      <c r="X10412" t="s">
        <v>1186</v>
      </c>
      <c r="Y10412" t="s">
        <v>749</v>
      </c>
      <c r="Z10412">
        <v>7</v>
      </c>
      <c r="AA10412" t="s">
        <v>722</v>
      </c>
      <c r="AB10412" t="s">
        <v>3304</v>
      </c>
      <c r="AC10412">
        <v>45128</v>
      </c>
      <c r="AD10412" t="s">
        <v>3305</v>
      </c>
      <c r="AE10412" t="s">
        <v>3306</v>
      </c>
      <c r="AF10412">
        <v>1990</v>
      </c>
    </row>
    <row r="10413" spans="1:32" x14ac:dyDescent="0.2">
      <c r="A10413" t="s">
        <v>3258</v>
      </c>
      <c r="B10413">
        <v>301042</v>
      </c>
      <c r="C10413" t="s">
        <v>3259</v>
      </c>
      <c r="D10413" t="s">
        <v>709</v>
      </c>
      <c r="E10413" t="s">
        <v>842</v>
      </c>
      <c r="F10413" t="s">
        <v>843</v>
      </c>
      <c r="G10413" t="s">
        <v>844</v>
      </c>
      <c r="K10413" t="s">
        <v>772</v>
      </c>
      <c r="L10413" t="s">
        <v>715</v>
      </c>
      <c r="M10413" t="s">
        <v>716</v>
      </c>
      <c r="O10413" t="s">
        <v>717</v>
      </c>
      <c r="Q10413">
        <v>2.2453129860000001</v>
      </c>
      <c r="V10413" t="s">
        <v>718</v>
      </c>
      <c r="W10413" t="s">
        <v>719</v>
      </c>
      <c r="X10413" t="s">
        <v>1185</v>
      </c>
      <c r="Y10413" t="s">
        <v>749</v>
      </c>
      <c r="Z10413">
        <v>0.16669999999999999</v>
      </c>
      <c r="AA10413" t="s">
        <v>722</v>
      </c>
      <c r="AB10413" t="s">
        <v>3304</v>
      </c>
      <c r="AC10413">
        <v>45128</v>
      </c>
      <c r="AD10413" t="s">
        <v>3305</v>
      </c>
      <c r="AE10413" t="s">
        <v>3306</v>
      </c>
      <c r="AF10413">
        <v>1990</v>
      </c>
    </row>
    <row r="10414" spans="1:32" x14ac:dyDescent="0.2">
      <c r="A10414" t="s">
        <v>3258</v>
      </c>
      <c r="B10414">
        <v>301042</v>
      </c>
      <c r="C10414" t="s">
        <v>3259</v>
      </c>
      <c r="D10414" t="s">
        <v>709</v>
      </c>
      <c r="E10414" t="s">
        <v>842</v>
      </c>
      <c r="F10414" t="s">
        <v>843</v>
      </c>
      <c r="G10414" t="s">
        <v>844</v>
      </c>
      <c r="K10414" t="s">
        <v>772</v>
      </c>
      <c r="L10414" t="s">
        <v>715</v>
      </c>
      <c r="M10414" t="s">
        <v>716</v>
      </c>
      <c r="N10414">
        <v>3</v>
      </c>
      <c r="O10414" t="s">
        <v>717</v>
      </c>
      <c r="Q10414">
        <v>2.2453129860000001</v>
      </c>
      <c r="V10414" t="s">
        <v>718</v>
      </c>
      <c r="W10414" t="s">
        <v>719</v>
      </c>
      <c r="X10414" t="s">
        <v>1187</v>
      </c>
      <c r="Y10414" t="s">
        <v>749</v>
      </c>
      <c r="Z10414">
        <v>28</v>
      </c>
      <c r="AA10414" t="s">
        <v>722</v>
      </c>
      <c r="AB10414" t="s">
        <v>3304</v>
      </c>
      <c r="AC10414">
        <v>45128</v>
      </c>
      <c r="AD10414" t="s">
        <v>3305</v>
      </c>
      <c r="AE10414" t="s">
        <v>3306</v>
      </c>
      <c r="AF10414">
        <v>1990</v>
      </c>
    </row>
    <row r="10415" spans="1:32" x14ac:dyDescent="0.2">
      <c r="A10415" t="s">
        <v>3258</v>
      </c>
      <c r="B10415">
        <v>301042</v>
      </c>
      <c r="C10415" t="s">
        <v>3259</v>
      </c>
      <c r="D10415" t="s">
        <v>709</v>
      </c>
      <c r="E10415" t="s">
        <v>842</v>
      </c>
      <c r="F10415" t="s">
        <v>843</v>
      </c>
      <c r="G10415" t="s">
        <v>844</v>
      </c>
      <c r="K10415" t="s">
        <v>772</v>
      </c>
      <c r="L10415" t="s">
        <v>715</v>
      </c>
      <c r="M10415" t="s">
        <v>716</v>
      </c>
      <c r="N10415">
        <v>3</v>
      </c>
      <c r="O10415" t="s">
        <v>717</v>
      </c>
      <c r="Q10415">
        <v>2.2453129860000001</v>
      </c>
      <c r="V10415" t="s">
        <v>718</v>
      </c>
      <c r="W10415" t="s">
        <v>719</v>
      </c>
      <c r="X10415" t="s">
        <v>1185</v>
      </c>
      <c r="Y10415" t="s">
        <v>749</v>
      </c>
      <c r="Z10415">
        <v>7</v>
      </c>
      <c r="AA10415" t="s">
        <v>722</v>
      </c>
      <c r="AB10415" t="s">
        <v>3304</v>
      </c>
      <c r="AC10415">
        <v>45128</v>
      </c>
      <c r="AD10415" t="s">
        <v>3305</v>
      </c>
      <c r="AE10415" t="s">
        <v>3306</v>
      </c>
      <c r="AF10415">
        <v>1990</v>
      </c>
    </row>
    <row r="10416" spans="1:32" x14ac:dyDescent="0.2">
      <c r="A10416" t="s">
        <v>3258</v>
      </c>
      <c r="B10416">
        <v>301042</v>
      </c>
      <c r="C10416" t="s">
        <v>3259</v>
      </c>
      <c r="D10416" t="s">
        <v>709</v>
      </c>
      <c r="E10416" t="s">
        <v>842</v>
      </c>
      <c r="F10416" t="s">
        <v>843</v>
      </c>
      <c r="G10416" t="s">
        <v>844</v>
      </c>
      <c r="K10416" t="s">
        <v>772</v>
      </c>
      <c r="L10416" t="s">
        <v>715</v>
      </c>
      <c r="M10416" t="s">
        <v>716</v>
      </c>
      <c r="O10416" t="s">
        <v>717</v>
      </c>
      <c r="Q10416">
        <v>2.2453129860000001</v>
      </c>
      <c r="V10416" t="s">
        <v>718</v>
      </c>
      <c r="W10416" t="s">
        <v>1188</v>
      </c>
      <c r="X10416" t="s">
        <v>1189</v>
      </c>
      <c r="Y10416" t="s">
        <v>749</v>
      </c>
      <c r="Z10416">
        <v>0.16669999999999999</v>
      </c>
      <c r="AA10416" t="s">
        <v>722</v>
      </c>
      <c r="AB10416" t="s">
        <v>3304</v>
      </c>
      <c r="AC10416">
        <v>45128</v>
      </c>
      <c r="AD10416" t="s">
        <v>3305</v>
      </c>
      <c r="AE10416" t="s">
        <v>3306</v>
      </c>
      <c r="AF10416">
        <v>1990</v>
      </c>
    </row>
    <row r="10417" spans="1:32" x14ac:dyDescent="0.2">
      <c r="A10417" t="s">
        <v>3258</v>
      </c>
      <c r="B10417">
        <v>301042</v>
      </c>
      <c r="C10417" t="s">
        <v>3259</v>
      </c>
      <c r="D10417" t="s">
        <v>709</v>
      </c>
      <c r="E10417" t="s">
        <v>842</v>
      </c>
      <c r="F10417" t="s">
        <v>843</v>
      </c>
      <c r="G10417" t="s">
        <v>844</v>
      </c>
      <c r="K10417" t="s">
        <v>772</v>
      </c>
      <c r="L10417" t="s">
        <v>715</v>
      </c>
      <c r="M10417" t="s">
        <v>716</v>
      </c>
      <c r="N10417">
        <v>3</v>
      </c>
      <c r="O10417" t="s">
        <v>717</v>
      </c>
      <c r="Q10417">
        <v>2.2453129860000001</v>
      </c>
      <c r="V10417" t="s">
        <v>718</v>
      </c>
      <c r="W10417" t="s">
        <v>719</v>
      </c>
      <c r="X10417" t="s">
        <v>1181</v>
      </c>
      <c r="Y10417" t="s">
        <v>749</v>
      </c>
      <c r="Z10417">
        <v>0.33329999999999999</v>
      </c>
      <c r="AA10417" t="s">
        <v>722</v>
      </c>
      <c r="AB10417" t="s">
        <v>3304</v>
      </c>
      <c r="AC10417">
        <v>45128</v>
      </c>
      <c r="AD10417" t="s">
        <v>3305</v>
      </c>
      <c r="AE10417" t="s">
        <v>3306</v>
      </c>
      <c r="AF10417">
        <v>1990</v>
      </c>
    </row>
    <row r="10418" spans="1:32" x14ac:dyDescent="0.2">
      <c r="A10418" t="s">
        <v>3258</v>
      </c>
      <c r="B10418">
        <v>301042</v>
      </c>
      <c r="C10418" t="s">
        <v>3259</v>
      </c>
      <c r="D10418" t="s">
        <v>709</v>
      </c>
      <c r="E10418" t="s">
        <v>842</v>
      </c>
      <c r="F10418" t="s">
        <v>843</v>
      </c>
      <c r="G10418" t="s">
        <v>844</v>
      </c>
      <c r="K10418" t="s">
        <v>772</v>
      </c>
      <c r="L10418" t="s">
        <v>715</v>
      </c>
      <c r="M10418" t="s">
        <v>716</v>
      </c>
      <c r="N10418">
        <v>3</v>
      </c>
      <c r="O10418" t="s">
        <v>717</v>
      </c>
      <c r="Q10418">
        <v>2.2453129860000001</v>
      </c>
      <c r="V10418" t="s">
        <v>718</v>
      </c>
      <c r="W10418" t="s">
        <v>719</v>
      </c>
      <c r="X10418" t="s">
        <v>1181</v>
      </c>
      <c r="Y10418" t="s">
        <v>749</v>
      </c>
      <c r="Z10418">
        <v>1</v>
      </c>
      <c r="AA10418" t="s">
        <v>722</v>
      </c>
      <c r="AB10418" t="s">
        <v>3304</v>
      </c>
      <c r="AC10418">
        <v>45128</v>
      </c>
      <c r="AD10418" t="s">
        <v>3305</v>
      </c>
      <c r="AE10418" t="s">
        <v>3306</v>
      </c>
      <c r="AF10418">
        <v>1990</v>
      </c>
    </row>
    <row r="10419" spans="1:32" x14ac:dyDescent="0.2">
      <c r="A10419" t="s">
        <v>3258</v>
      </c>
      <c r="B10419">
        <v>301042</v>
      </c>
      <c r="C10419" t="s">
        <v>3259</v>
      </c>
      <c r="D10419" t="s">
        <v>709</v>
      </c>
      <c r="E10419" t="s">
        <v>842</v>
      </c>
      <c r="F10419" t="s">
        <v>843</v>
      </c>
      <c r="G10419" t="s">
        <v>844</v>
      </c>
      <c r="K10419" t="s">
        <v>772</v>
      </c>
      <c r="L10419" t="s">
        <v>715</v>
      </c>
      <c r="M10419" t="s">
        <v>716</v>
      </c>
      <c r="N10419">
        <v>3</v>
      </c>
      <c r="O10419" t="s">
        <v>717</v>
      </c>
      <c r="Q10419">
        <v>2.2453129860000001</v>
      </c>
      <c r="V10419" t="s">
        <v>718</v>
      </c>
      <c r="W10419" t="s">
        <v>1188</v>
      </c>
      <c r="X10419" t="s">
        <v>1189</v>
      </c>
      <c r="Y10419" t="s">
        <v>749</v>
      </c>
      <c r="Z10419">
        <v>28</v>
      </c>
      <c r="AA10419" t="s">
        <v>722</v>
      </c>
      <c r="AB10419" t="s">
        <v>3304</v>
      </c>
      <c r="AC10419">
        <v>45128</v>
      </c>
      <c r="AD10419" t="s">
        <v>3305</v>
      </c>
      <c r="AE10419" t="s">
        <v>3306</v>
      </c>
      <c r="AF10419">
        <v>1990</v>
      </c>
    </row>
    <row r="10420" spans="1:32" x14ac:dyDescent="0.2">
      <c r="A10420" t="s">
        <v>3258</v>
      </c>
      <c r="B10420">
        <v>301042</v>
      </c>
      <c r="C10420" t="s">
        <v>3259</v>
      </c>
      <c r="D10420" t="s">
        <v>709</v>
      </c>
      <c r="E10420" t="s">
        <v>842</v>
      </c>
      <c r="F10420" t="s">
        <v>843</v>
      </c>
      <c r="G10420" t="s">
        <v>844</v>
      </c>
      <c r="K10420" t="s">
        <v>772</v>
      </c>
      <c r="L10420" t="s">
        <v>715</v>
      </c>
      <c r="M10420" t="s">
        <v>716</v>
      </c>
      <c r="N10420">
        <v>3</v>
      </c>
      <c r="O10420" t="s">
        <v>717</v>
      </c>
      <c r="Q10420">
        <v>2.2453129860000001</v>
      </c>
      <c r="V10420" t="s">
        <v>718</v>
      </c>
      <c r="W10420" t="s">
        <v>719</v>
      </c>
      <c r="X10420" t="s">
        <v>1186</v>
      </c>
      <c r="Y10420" t="s">
        <v>749</v>
      </c>
      <c r="Z10420">
        <v>0.5</v>
      </c>
      <c r="AA10420" t="s">
        <v>722</v>
      </c>
      <c r="AB10420" t="s">
        <v>3304</v>
      </c>
      <c r="AC10420">
        <v>45128</v>
      </c>
      <c r="AD10420" t="s">
        <v>3305</v>
      </c>
      <c r="AE10420" t="s">
        <v>3306</v>
      </c>
      <c r="AF10420">
        <v>1990</v>
      </c>
    </row>
    <row r="10421" spans="1:32" x14ac:dyDescent="0.2">
      <c r="A10421" t="s">
        <v>3258</v>
      </c>
      <c r="B10421">
        <v>301042</v>
      </c>
      <c r="C10421" t="s">
        <v>3259</v>
      </c>
      <c r="D10421" t="s">
        <v>709</v>
      </c>
      <c r="E10421" t="s">
        <v>842</v>
      </c>
      <c r="F10421" t="s">
        <v>843</v>
      </c>
      <c r="G10421" t="s">
        <v>844</v>
      </c>
      <c r="K10421" t="s">
        <v>772</v>
      </c>
      <c r="L10421" t="s">
        <v>715</v>
      </c>
      <c r="M10421" t="s">
        <v>716</v>
      </c>
      <c r="N10421">
        <v>3</v>
      </c>
      <c r="O10421" t="s">
        <v>717</v>
      </c>
      <c r="Q10421">
        <v>2.2453129860000001</v>
      </c>
      <c r="V10421" t="s">
        <v>718</v>
      </c>
      <c r="W10421" t="s">
        <v>1188</v>
      </c>
      <c r="X10421" t="s">
        <v>1189</v>
      </c>
      <c r="Y10421" t="s">
        <v>749</v>
      </c>
      <c r="Z10421">
        <v>7</v>
      </c>
      <c r="AA10421" t="s">
        <v>722</v>
      </c>
      <c r="AB10421" t="s">
        <v>3304</v>
      </c>
      <c r="AC10421">
        <v>45128</v>
      </c>
      <c r="AD10421" t="s">
        <v>3305</v>
      </c>
      <c r="AE10421" t="s">
        <v>3306</v>
      </c>
      <c r="AF10421">
        <v>1990</v>
      </c>
    </row>
    <row r="10422" spans="1:32" x14ac:dyDescent="0.2">
      <c r="A10422" t="s">
        <v>3258</v>
      </c>
      <c r="B10422">
        <v>301042</v>
      </c>
      <c r="C10422" t="s">
        <v>3259</v>
      </c>
      <c r="D10422" t="s">
        <v>709</v>
      </c>
      <c r="E10422" t="s">
        <v>842</v>
      </c>
      <c r="F10422" t="s">
        <v>843</v>
      </c>
      <c r="G10422" t="s">
        <v>844</v>
      </c>
      <c r="K10422" t="s">
        <v>772</v>
      </c>
      <c r="L10422" t="s">
        <v>715</v>
      </c>
      <c r="M10422" t="s">
        <v>716</v>
      </c>
      <c r="O10422" t="s">
        <v>717</v>
      </c>
      <c r="Q10422">
        <v>2.2453129860000001</v>
      </c>
      <c r="V10422" t="s">
        <v>718</v>
      </c>
      <c r="W10422" t="s">
        <v>1188</v>
      </c>
      <c r="X10422" t="s">
        <v>1189</v>
      </c>
      <c r="Y10422" t="s">
        <v>749</v>
      </c>
      <c r="Z10422">
        <v>0.16669999999999999</v>
      </c>
      <c r="AA10422" t="s">
        <v>722</v>
      </c>
      <c r="AB10422" t="s">
        <v>3304</v>
      </c>
      <c r="AC10422">
        <v>45128</v>
      </c>
      <c r="AD10422" t="s">
        <v>3305</v>
      </c>
      <c r="AE10422" t="s">
        <v>3306</v>
      </c>
      <c r="AF10422">
        <v>1990</v>
      </c>
    </row>
    <row r="10423" spans="1:32" x14ac:dyDescent="0.2">
      <c r="A10423" t="s">
        <v>3258</v>
      </c>
      <c r="B10423">
        <v>301042</v>
      </c>
      <c r="C10423" t="s">
        <v>3259</v>
      </c>
      <c r="D10423" t="s">
        <v>709</v>
      </c>
      <c r="E10423" t="s">
        <v>842</v>
      </c>
      <c r="F10423" t="s">
        <v>843</v>
      </c>
      <c r="G10423" t="s">
        <v>844</v>
      </c>
      <c r="K10423" t="s">
        <v>772</v>
      </c>
      <c r="L10423" t="s">
        <v>715</v>
      </c>
      <c r="M10423" t="s">
        <v>716</v>
      </c>
      <c r="N10423">
        <v>3</v>
      </c>
      <c r="O10423" t="s">
        <v>717</v>
      </c>
      <c r="Q10423">
        <v>2.2453129860000001</v>
      </c>
      <c r="V10423" t="s">
        <v>718</v>
      </c>
      <c r="W10423" t="s">
        <v>719</v>
      </c>
      <c r="X10423" t="s">
        <v>1185</v>
      </c>
      <c r="Y10423" t="s">
        <v>749</v>
      </c>
      <c r="Z10423">
        <v>0.5</v>
      </c>
      <c r="AA10423" t="s">
        <v>722</v>
      </c>
      <c r="AB10423" t="s">
        <v>3304</v>
      </c>
      <c r="AC10423">
        <v>45128</v>
      </c>
      <c r="AD10423" t="s">
        <v>3305</v>
      </c>
      <c r="AE10423" t="s">
        <v>3306</v>
      </c>
      <c r="AF10423">
        <v>1990</v>
      </c>
    </row>
    <row r="10424" spans="1:32" x14ac:dyDescent="0.2">
      <c r="A10424" t="s">
        <v>3258</v>
      </c>
      <c r="B10424">
        <v>301042</v>
      </c>
      <c r="C10424" t="s">
        <v>3259</v>
      </c>
      <c r="D10424" t="s">
        <v>709</v>
      </c>
      <c r="E10424" t="s">
        <v>842</v>
      </c>
      <c r="F10424" t="s">
        <v>843</v>
      </c>
      <c r="G10424" t="s">
        <v>844</v>
      </c>
      <c r="K10424" t="s">
        <v>772</v>
      </c>
      <c r="L10424" t="s">
        <v>715</v>
      </c>
      <c r="M10424" t="s">
        <v>716</v>
      </c>
      <c r="N10424">
        <v>3</v>
      </c>
      <c r="O10424" t="s">
        <v>717</v>
      </c>
      <c r="Q10424">
        <v>2.2453129860000001</v>
      </c>
      <c r="V10424" t="s">
        <v>718</v>
      </c>
      <c r="W10424" t="s">
        <v>719</v>
      </c>
      <c r="X10424" t="s">
        <v>1185</v>
      </c>
      <c r="Y10424" t="s">
        <v>749</v>
      </c>
      <c r="Z10424">
        <v>28</v>
      </c>
      <c r="AA10424" t="s">
        <v>722</v>
      </c>
      <c r="AB10424" t="s">
        <v>3304</v>
      </c>
      <c r="AC10424">
        <v>45128</v>
      </c>
      <c r="AD10424" t="s">
        <v>3305</v>
      </c>
      <c r="AE10424" t="s">
        <v>3306</v>
      </c>
      <c r="AF10424">
        <v>1990</v>
      </c>
    </row>
    <row r="10425" spans="1:32" x14ac:dyDescent="0.2">
      <c r="A10425" t="s">
        <v>3258</v>
      </c>
      <c r="B10425">
        <v>301042</v>
      </c>
      <c r="C10425" t="s">
        <v>3259</v>
      </c>
      <c r="D10425" t="s">
        <v>709</v>
      </c>
      <c r="E10425" t="s">
        <v>842</v>
      </c>
      <c r="F10425" t="s">
        <v>843</v>
      </c>
      <c r="G10425" t="s">
        <v>844</v>
      </c>
      <c r="K10425" t="s">
        <v>772</v>
      </c>
      <c r="L10425" t="s">
        <v>715</v>
      </c>
      <c r="M10425" t="s">
        <v>716</v>
      </c>
      <c r="N10425">
        <v>3</v>
      </c>
      <c r="O10425" t="s">
        <v>717</v>
      </c>
      <c r="Q10425">
        <v>2.2453129860000001</v>
      </c>
      <c r="V10425" t="s">
        <v>718</v>
      </c>
      <c r="W10425" t="s">
        <v>1188</v>
      </c>
      <c r="X10425" t="s">
        <v>1189</v>
      </c>
      <c r="Y10425" t="s">
        <v>749</v>
      </c>
      <c r="Z10425">
        <v>0.33329999999999999</v>
      </c>
      <c r="AA10425" t="s">
        <v>722</v>
      </c>
      <c r="AB10425" t="s">
        <v>3304</v>
      </c>
      <c r="AC10425">
        <v>45128</v>
      </c>
      <c r="AD10425" t="s">
        <v>3305</v>
      </c>
      <c r="AE10425" t="s">
        <v>3306</v>
      </c>
      <c r="AF10425">
        <v>1990</v>
      </c>
    </row>
    <row r="10426" spans="1:32" x14ac:dyDescent="0.2">
      <c r="A10426" t="s">
        <v>3258</v>
      </c>
      <c r="B10426">
        <v>301042</v>
      </c>
      <c r="C10426" t="s">
        <v>3259</v>
      </c>
      <c r="D10426" t="s">
        <v>709</v>
      </c>
      <c r="E10426" t="s">
        <v>842</v>
      </c>
      <c r="F10426" t="s">
        <v>843</v>
      </c>
      <c r="G10426" t="s">
        <v>844</v>
      </c>
      <c r="K10426" t="s">
        <v>772</v>
      </c>
      <c r="L10426" t="s">
        <v>715</v>
      </c>
      <c r="M10426" t="s">
        <v>716</v>
      </c>
      <c r="N10426">
        <v>3</v>
      </c>
      <c r="O10426" t="s">
        <v>717</v>
      </c>
      <c r="Q10426">
        <v>2.2453129860000001</v>
      </c>
      <c r="V10426" t="s">
        <v>718</v>
      </c>
      <c r="W10426" t="s">
        <v>719</v>
      </c>
      <c r="X10426" t="s">
        <v>1181</v>
      </c>
      <c r="Y10426" t="s">
        <v>749</v>
      </c>
      <c r="Z10426">
        <v>84</v>
      </c>
      <c r="AA10426" t="s">
        <v>722</v>
      </c>
      <c r="AB10426" t="s">
        <v>3304</v>
      </c>
      <c r="AC10426">
        <v>45128</v>
      </c>
      <c r="AD10426" t="s">
        <v>3305</v>
      </c>
      <c r="AE10426" t="s">
        <v>3306</v>
      </c>
      <c r="AF10426">
        <v>1990</v>
      </c>
    </row>
    <row r="10427" spans="1:32" x14ac:dyDescent="0.2">
      <c r="A10427" t="s">
        <v>3258</v>
      </c>
      <c r="B10427">
        <v>301042</v>
      </c>
      <c r="C10427" t="s">
        <v>3259</v>
      </c>
      <c r="D10427" t="s">
        <v>709</v>
      </c>
      <c r="E10427" t="s">
        <v>842</v>
      </c>
      <c r="F10427" t="s">
        <v>843</v>
      </c>
      <c r="G10427" t="s">
        <v>844</v>
      </c>
      <c r="K10427" t="s">
        <v>772</v>
      </c>
      <c r="L10427" t="s">
        <v>715</v>
      </c>
      <c r="M10427" t="s">
        <v>716</v>
      </c>
      <c r="N10427">
        <v>3</v>
      </c>
      <c r="O10427" t="s">
        <v>717</v>
      </c>
      <c r="Q10427">
        <v>2.2453129860000001</v>
      </c>
      <c r="V10427" t="s">
        <v>718</v>
      </c>
      <c r="W10427" t="s">
        <v>719</v>
      </c>
      <c r="X10427" t="s">
        <v>1181</v>
      </c>
      <c r="Y10427" t="s">
        <v>749</v>
      </c>
      <c r="Z10427">
        <v>7</v>
      </c>
      <c r="AA10427" t="s">
        <v>722</v>
      </c>
      <c r="AB10427" t="s">
        <v>3304</v>
      </c>
      <c r="AC10427">
        <v>45128</v>
      </c>
      <c r="AD10427" t="s">
        <v>3305</v>
      </c>
      <c r="AE10427" t="s">
        <v>3306</v>
      </c>
      <c r="AF10427">
        <v>1990</v>
      </c>
    </row>
    <row r="10428" spans="1:32" x14ac:dyDescent="0.2">
      <c r="A10428" t="s">
        <v>3258</v>
      </c>
      <c r="B10428">
        <v>10099748</v>
      </c>
      <c r="C10428" t="s">
        <v>3270</v>
      </c>
      <c r="D10428" t="s">
        <v>709</v>
      </c>
      <c r="E10428" t="s">
        <v>872</v>
      </c>
      <c r="F10428" t="s">
        <v>873</v>
      </c>
      <c r="G10428" t="s">
        <v>837</v>
      </c>
      <c r="H10428" t="s">
        <v>896</v>
      </c>
      <c r="I10428">
        <v>4</v>
      </c>
      <c r="J10428" t="s">
        <v>722</v>
      </c>
      <c r="K10428" t="s">
        <v>753</v>
      </c>
      <c r="L10428" t="s">
        <v>715</v>
      </c>
      <c r="M10428" t="s">
        <v>716</v>
      </c>
      <c r="N10428">
        <v>7</v>
      </c>
      <c r="O10428" t="s">
        <v>801</v>
      </c>
      <c r="Q10428">
        <v>2.7</v>
      </c>
      <c r="S10428">
        <v>1.9</v>
      </c>
      <c r="U10428">
        <v>3.8</v>
      </c>
      <c r="V10428" t="s">
        <v>718</v>
      </c>
      <c r="W10428" t="s">
        <v>744</v>
      </c>
      <c r="X10428" t="s">
        <v>744</v>
      </c>
      <c r="Y10428" t="s">
        <v>754</v>
      </c>
      <c r="Z10428">
        <v>4</v>
      </c>
      <c r="AA10428" t="s">
        <v>722</v>
      </c>
      <c r="AB10428" t="s">
        <v>2474</v>
      </c>
      <c r="AC10428">
        <v>121067</v>
      </c>
      <c r="AD10428" t="s">
        <v>2475</v>
      </c>
      <c r="AE10428" t="s">
        <v>2476</v>
      </c>
      <c r="AF10428">
        <v>1982</v>
      </c>
    </row>
    <row r="10429" spans="1:32" x14ac:dyDescent="0.2">
      <c r="A10429" t="s">
        <v>3258</v>
      </c>
      <c r="B10429">
        <v>7439921</v>
      </c>
      <c r="C10429" t="s">
        <v>3258</v>
      </c>
      <c r="D10429" t="s">
        <v>709</v>
      </c>
      <c r="E10429" t="s">
        <v>1061</v>
      </c>
      <c r="F10429" t="s">
        <v>1062</v>
      </c>
      <c r="G10429" t="s">
        <v>837</v>
      </c>
      <c r="I10429">
        <v>8</v>
      </c>
      <c r="J10429" t="s">
        <v>892</v>
      </c>
      <c r="K10429" t="s">
        <v>714</v>
      </c>
      <c r="L10429" t="s">
        <v>715</v>
      </c>
      <c r="M10429" t="s">
        <v>716</v>
      </c>
      <c r="O10429" t="s">
        <v>717</v>
      </c>
      <c r="P10429" t="s">
        <v>1077</v>
      </c>
      <c r="Q10429">
        <v>3.2</v>
      </c>
      <c r="V10429" t="s">
        <v>718</v>
      </c>
      <c r="W10429" t="s">
        <v>744</v>
      </c>
      <c r="X10429" t="s">
        <v>779</v>
      </c>
      <c r="Y10429" t="s">
        <v>1193</v>
      </c>
      <c r="Z10429">
        <v>10</v>
      </c>
      <c r="AA10429" t="s">
        <v>722</v>
      </c>
      <c r="AB10429" t="s">
        <v>1154</v>
      </c>
      <c r="AC10429">
        <v>45106</v>
      </c>
      <c r="AD10429" t="s">
        <v>1155</v>
      </c>
      <c r="AE10429" t="s">
        <v>1156</v>
      </c>
      <c r="AF10429">
        <v>1995</v>
      </c>
    </row>
    <row r="10430" spans="1:32" x14ac:dyDescent="0.2">
      <c r="A10430" t="s">
        <v>3258</v>
      </c>
      <c r="B10430">
        <v>7439921</v>
      </c>
      <c r="C10430" t="s">
        <v>3258</v>
      </c>
      <c r="D10430" t="s">
        <v>709</v>
      </c>
      <c r="E10430" t="s">
        <v>1061</v>
      </c>
      <c r="F10430" t="s">
        <v>1062</v>
      </c>
      <c r="G10430" t="s">
        <v>837</v>
      </c>
      <c r="I10430">
        <v>8</v>
      </c>
      <c r="J10430" t="s">
        <v>892</v>
      </c>
      <c r="K10430" t="s">
        <v>714</v>
      </c>
      <c r="L10430" t="s">
        <v>715</v>
      </c>
      <c r="M10430" t="s">
        <v>716</v>
      </c>
      <c r="O10430" t="s">
        <v>717</v>
      </c>
      <c r="Q10430">
        <v>3.2</v>
      </c>
      <c r="V10430" t="s">
        <v>718</v>
      </c>
      <c r="W10430" t="s">
        <v>744</v>
      </c>
      <c r="X10430" t="s">
        <v>779</v>
      </c>
      <c r="Y10430" t="s">
        <v>736</v>
      </c>
      <c r="Z10430">
        <v>10</v>
      </c>
      <c r="AA10430" t="s">
        <v>722</v>
      </c>
      <c r="AB10430" t="s">
        <v>1154</v>
      </c>
      <c r="AC10430">
        <v>45106</v>
      </c>
      <c r="AD10430" t="s">
        <v>1155</v>
      </c>
      <c r="AE10430" t="s">
        <v>1156</v>
      </c>
      <c r="AF10430">
        <v>1995</v>
      </c>
    </row>
    <row r="10431" spans="1:32" x14ac:dyDescent="0.2">
      <c r="A10431" t="s">
        <v>3258</v>
      </c>
      <c r="B10431">
        <v>7439921</v>
      </c>
      <c r="C10431" t="s">
        <v>3258</v>
      </c>
      <c r="D10431" t="s">
        <v>709</v>
      </c>
      <c r="E10431" t="s">
        <v>1061</v>
      </c>
      <c r="F10431" t="s">
        <v>1062</v>
      </c>
      <c r="G10431" t="s">
        <v>837</v>
      </c>
      <c r="I10431">
        <v>8</v>
      </c>
      <c r="J10431" t="s">
        <v>892</v>
      </c>
      <c r="K10431" t="s">
        <v>714</v>
      </c>
      <c r="L10431" t="s">
        <v>715</v>
      </c>
      <c r="M10431" t="s">
        <v>716</v>
      </c>
      <c r="O10431" t="s">
        <v>717</v>
      </c>
      <c r="Q10431">
        <v>3.2</v>
      </c>
      <c r="V10431" t="s">
        <v>718</v>
      </c>
      <c r="W10431" t="s">
        <v>764</v>
      </c>
      <c r="X10431" t="s">
        <v>1069</v>
      </c>
      <c r="Y10431" t="s">
        <v>749</v>
      </c>
      <c r="Z10431">
        <v>10</v>
      </c>
      <c r="AA10431" t="s">
        <v>722</v>
      </c>
      <c r="AB10431" t="s">
        <v>1154</v>
      </c>
      <c r="AC10431">
        <v>45106</v>
      </c>
      <c r="AD10431" t="s">
        <v>1155</v>
      </c>
      <c r="AE10431" t="s">
        <v>1156</v>
      </c>
      <c r="AF10431">
        <v>1995</v>
      </c>
    </row>
    <row r="10432" spans="1:32" x14ac:dyDescent="0.2">
      <c r="A10432" t="s">
        <v>3258</v>
      </c>
      <c r="B10432">
        <v>7439921</v>
      </c>
      <c r="C10432" t="s">
        <v>3258</v>
      </c>
      <c r="D10432" t="s">
        <v>709</v>
      </c>
      <c r="E10432" t="s">
        <v>1061</v>
      </c>
      <c r="F10432" t="s">
        <v>1062</v>
      </c>
      <c r="G10432" t="s">
        <v>837</v>
      </c>
      <c r="I10432">
        <v>8</v>
      </c>
      <c r="J10432" t="s">
        <v>892</v>
      </c>
      <c r="K10432" t="s">
        <v>714</v>
      </c>
      <c r="L10432" t="s">
        <v>715</v>
      </c>
      <c r="M10432" t="s">
        <v>716</v>
      </c>
      <c r="O10432" t="s">
        <v>717</v>
      </c>
      <c r="Q10432">
        <v>3.4</v>
      </c>
      <c r="V10432" t="s">
        <v>718</v>
      </c>
      <c r="W10432" t="s">
        <v>744</v>
      </c>
      <c r="X10432" t="s">
        <v>779</v>
      </c>
      <c r="Y10432" t="s">
        <v>736</v>
      </c>
      <c r="Z10432">
        <v>10</v>
      </c>
      <c r="AA10432" t="s">
        <v>722</v>
      </c>
      <c r="AB10432" t="s">
        <v>1154</v>
      </c>
      <c r="AC10432">
        <v>45106</v>
      </c>
      <c r="AD10432" t="s">
        <v>1155</v>
      </c>
      <c r="AE10432" t="s">
        <v>1156</v>
      </c>
      <c r="AF10432">
        <v>1995</v>
      </c>
    </row>
    <row r="10433" spans="1:32" x14ac:dyDescent="0.2">
      <c r="A10433" t="s">
        <v>3258</v>
      </c>
      <c r="B10433">
        <v>7439921</v>
      </c>
      <c r="C10433" t="s">
        <v>3258</v>
      </c>
      <c r="D10433" t="s">
        <v>709</v>
      </c>
      <c r="E10433" t="s">
        <v>1061</v>
      </c>
      <c r="F10433" t="s">
        <v>1062</v>
      </c>
      <c r="G10433" t="s">
        <v>837</v>
      </c>
      <c r="I10433">
        <v>8</v>
      </c>
      <c r="J10433" t="s">
        <v>892</v>
      </c>
      <c r="K10433" t="s">
        <v>714</v>
      </c>
      <c r="L10433" t="s">
        <v>715</v>
      </c>
      <c r="M10433" t="s">
        <v>716</v>
      </c>
      <c r="O10433" t="s">
        <v>717</v>
      </c>
      <c r="Q10433">
        <v>3.4</v>
      </c>
      <c r="V10433" t="s">
        <v>718</v>
      </c>
      <c r="W10433" t="s">
        <v>764</v>
      </c>
      <c r="X10433" t="s">
        <v>1069</v>
      </c>
      <c r="Y10433" t="s">
        <v>749</v>
      </c>
      <c r="Z10433">
        <v>10</v>
      </c>
      <c r="AA10433" t="s">
        <v>722</v>
      </c>
      <c r="AB10433" t="s">
        <v>1154</v>
      </c>
      <c r="AC10433">
        <v>45106</v>
      </c>
      <c r="AD10433" t="s">
        <v>1155</v>
      </c>
      <c r="AE10433" t="s">
        <v>1156</v>
      </c>
      <c r="AF10433">
        <v>1995</v>
      </c>
    </row>
    <row r="10434" spans="1:32" x14ac:dyDescent="0.2">
      <c r="A10434" t="s">
        <v>3258</v>
      </c>
      <c r="B10434">
        <v>10099748</v>
      </c>
      <c r="C10434" t="s">
        <v>3270</v>
      </c>
      <c r="D10434" t="s">
        <v>709</v>
      </c>
      <c r="E10434" t="s">
        <v>3285</v>
      </c>
      <c r="F10434" t="s">
        <v>3286</v>
      </c>
      <c r="G10434" t="s">
        <v>886</v>
      </c>
      <c r="H10434" t="s">
        <v>896</v>
      </c>
      <c r="K10434" t="s">
        <v>753</v>
      </c>
      <c r="L10434" t="s">
        <v>715</v>
      </c>
      <c r="M10434" t="s">
        <v>716</v>
      </c>
      <c r="N10434" t="s">
        <v>3281</v>
      </c>
      <c r="O10434" t="s">
        <v>801</v>
      </c>
      <c r="Q10434">
        <v>3.53</v>
      </c>
      <c r="S10434">
        <v>3.48</v>
      </c>
      <c r="U10434">
        <v>3.58</v>
      </c>
      <c r="V10434" t="s">
        <v>718</v>
      </c>
      <c r="W10434" t="s">
        <v>744</v>
      </c>
      <c r="X10434" t="s">
        <v>744</v>
      </c>
      <c r="Y10434" t="s">
        <v>754</v>
      </c>
      <c r="Z10434">
        <v>4</v>
      </c>
      <c r="AA10434" t="s">
        <v>722</v>
      </c>
      <c r="AB10434" t="s">
        <v>3282</v>
      </c>
      <c r="AC10434">
        <v>83032</v>
      </c>
      <c r="AD10434" t="s">
        <v>3283</v>
      </c>
      <c r="AE10434" t="s">
        <v>3284</v>
      </c>
      <c r="AF10434">
        <v>2003</v>
      </c>
    </row>
    <row r="10435" spans="1:32" x14ac:dyDescent="0.2">
      <c r="A10435" t="s">
        <v>3258</v>
      </c>
      <c r="B10435">
        <v>10099748</v>
      </c>
      <c r="C10435" t="s">
        <v>3270</v>
      </c>
      <c r="D10435" t="s">
        <v>709</v>
      </c>
      <c r="E10435" t="s">
        <v>872</v>
      </c>
      <c r="F10435" t="s">
        <v>873</v>
      </c>
      <c r="G10435" t="s">
        <v>837</v>
      </c>
      <c r="H10435" t="s">
        <v>896</v>
      </c>
      <c r="I10435">
        <v>4</v>
      </c>
      <c r="J10435" t="s">
        <v>722</v>
      </c>
      <c r="K10435" t="s">
        <v>753</v>
      </c>
      <c r="L10435" t="s">
        <v>715</v>
      </c>
      <c r="M10435" t="s">
        <v>716</v>
      </c>
      <c r="N10435">
        <v>7</v>
      </c>
      <c r="O10435" t="s">
        <v>801</v>
      </c>
      <c r="Q10435">
        <v>5.2</v>
      </c>
      <c r="S10435">
        <v>4.2</v>
      </c>
      <c r="U10435">
        <v>6.4</v>
      </c>
      <c r="V10435" t="s">
        <v>718</v>
      </c>
      <c r="W10435" t="s">
        <v>744</v>
      </c>
      <c r="X10435" t="s">
        <v>744</v>
      </c>
      <c r="Y10435" t="s">
        <v>754</v>
      </c>
      <c r="Z10435">
        <v>4</v>
      </c>
      <c r="AA10435" t="s">
        <v>722</v>
      </c>
      <c r="AB10435" t="s">
        <v>2474</v>
      </c>
      <c r="AC10435">
        <v>121067</v>
      </c>
      <c r="AD10435" t="s">
        <v>2475</v>
      </c>
      <c r="AE10435" t="s">
        <v>2476</v>
      </c>
      <c r="AF10435">
        <v>1982</v>
      </c>
    </row>
    <row r="10436" spans="1:32" x14ac:dyDescent="0.2">
      <c r="A10436" t="s">
        <v>3258</v>
      </c>
      <c r="B10436">
        <v>7446142</v>
      </c>
      <c r="C10436" t="s">
        <v>3311</v>
      </c>
      <c r="D10436" t="s">
        <v>709</v>
      </c>
      <c r="E10436" t="s">
        <v>872</v>
      </c>
      <c r="F10436" t="s">
        <v>873</v>
      </c>
      <c r="G10436" t="s">
        <v>837</v>
      </c>
      <c r="H10436" t="s">
        <v>789</v>
      </c>
      <c r="I10436">
        <v>24</v>
      </c>
      <c r="J10436" t="s">
        <v>763</v>
      </c>
      <c r="K10436" t="s">
        <v>753</v>
      </c>
      <c r="L10436" t="s">
        <v>715</v>
      </c>
      <c r="M10436" t="s">
        <v>716</v>
      </c>
      <c r="O10436" t="s">
        <v>717</v>
      </c>
      <c r="Q10436">
        <v>6.24</v>
      </c>
      <c r="V10436" t="s">
        <v>718</v>
      </c>
      <c r="W10436" t="s">
        <v>744</v>
      </c>
      <c r="X10436" t="s">
        <v>744</v>
      </c>
      <c r="Y10436" t="s">
        <v>754</v>
      </c>
      <c r="Z10436">
        <v>4</v>
      </c>
      <c r="AA10436" t="s">
        <v>722</v>
      </c>
      <c r="AB10436" t="s">
        <v>1245</v>
      </c>
      <c r="AC10436">
        <v>9180</v>
      </c>
      <c r="AD10436" t="s">
        <v>1246</v>
      </c>
      <c r="AE10436" t="s">
        <v>1247</v>
      </c>
      <c r="AF10436">
        <v>1992</v>
      </c>
    </row>
    <row r="10437" spans="1:32" x14ac:dyDescent="0.2">
      <c r="A10437" t="s">
        <v>3258</v>
      </c>
      <c r="B10437">
        <v>10099748</v>
      </c>
      <c r="C10437" t="s">
        <v>3270</v>
      </c>
      <c r="D10437" t="s">
        <v>709</v>
      </c>
      <c r="E10437" t="s">
        <v>842</v>
      </c>
      <c r="F10437" t="s">
        <v>843</v>
      </c>
      <c r="G10437" t="s">
        <v>844</v>
      </c>
      <c r="H10437" t="s">
        <v>891</v>
      </c>
      <c r="I10437">
        <v>2</v>
      </c>
      <c r="J10437" t="s">
        <v>892</v>
      </c>
      <c r="K10437" t="s">
        <v>772</v>
      </c>
      <c r="L10437" t="s">
        <v>715</v>
      </c>
      <c r="M10437" t="s">
        <v>716</v>
      </c>
      <c r="O10437" t="s">
        <v>717</v>
      </c>
      <c r="Q10437">
        <v>8</v>
      </c>
      <c r="V10437" t="s">
        <v>718</v>
      </c>
      <c r="W10437" t="s">
        <v>744</v>
      </c>
      <c r="X10437" t="s">
        <v>744</v>
      </c>
      <c r="Y10437" t="s">
        <v>754</v>
      </c>
      <c r="Z10437">
        <v>4</v>
      </c>
      <c r="AA10437" t="s">
        <v>722</v>
      </c>
      <c r="AB10437" t="s">
        <v>893</v>
      </c>
      <c r="AC10437">
        <v>861</v>
      </c>
      <c r="AD10437" t="s">
        <v>894</v>
      </c>
      <c r="AE10437" t="s">
        <v>895</v>
      </c>
      <c r="AF10437">
        <v>1977</v>
      </c>
    </row>
    <row r="10438" spans="1:32" x14ac:dyDescent="0.2">
      <c r="A10438" t="s">
        <v>3258</v>
      </c>
      <c r="B10438">
        <v>7758954</v>
      </c>
      <c r="C10438" t="s">
        <v>3266</v>
      </c>
      <c r="D10438" t="s">
        <v>709</v>
      </c>
      <c r="E10438" t="s">
        <v>872</v>
      </c>
      <c r="F10438" t="s">
        <v>873</v>
      </c>
      <c r="G10438" t="s">
        <v>837</v>
      </c>
      <c r="H10438" t="s">
        <v>789</v>
      </c>
      <c r="I10438">
        <v>24</v>
      </c>
      <c r="J10438" t="s">
        <v>763</v>
      </c>
      <c r="K10438" t="s">
        <v>753</v>
      </c>
      <c r="L10438" t="s">
        <v>715</v>
      </c>
      <c r="M10438" t="s">
        <v>716</v>
      </c>
      <c r="O10438" t="s">
        <v>801</v>
      </c>
      <c r="Q10438">
        <v>12.5</v>
      </c>
      <c r="V10438" t="s">
        <v>718</v>
      </c>
      <c r="W10438" t="s">
        <v>744</v>
      </c>
      <c r="X10438" t="s">
        <v>744</v>
      </c>
      <c r="Y10438" t="s">
        <v>754</v>
      </c>
      <c r="Z10438">
        <v>4</v>
      </c>
      <c r="AA10438" t="s">
        <v>722</v>
      </c>
      <c r="AB10438" t="s">
        <v>1245</v>
      </c>
      <c r="AC10438">
        <v>9180</v>
      </c>
      <c r="AD10438" t="s">
        <v>1246</v>
      </c>
      <c r="AE10438" t="s">
        <v>1247</v>
      </c>
      <c r="AF10438">
        <v>1992</v>
      </c>
    </row>
    <row r="10439" spans="1:32" x14ac:dyDescent="0.2">
      <c r="A10439" t="s">
        <v>3258</v>
      </c>
      <c r="B10439">
        <v>7758954</v>
      </c>
      <c r="C10439" t="s">
        <v>3266</v>
      </c>
      <c r="D10439" t="s">
        <v>709</v>
      </c>
      <c r="E10439" t="s">
        <v>872</v>
      </c>
      <c r="F10439" t="s">
        <v>873</v>
      </c>
      <c r="G10439" t="s">
        <v>837</v>
      </c>
      <c r="H10439" t="s">
        <v>789</v>
      </c>
      <c r="I10439">
        <v>24</v>
      </c>
      <c r="J10439" t="s">
        <v>763</v>
      </c>
      <c r="K10439" t="s">
        <v>753</v>
      </c>
      <c r="L10439" t="s">
        <v>715</v>
      </c>
      <c r="M10439" t="s">
        <v>716</v>
      </c>
      <c r="N10439" t="s">
        <v>1241</v>
      </c>
      <c r="O10439" t="s">
        <v>801</v>
      </c>
      <c r="Q10439">
        <v>12.5</v>
      </c>
      <c r="V10439" t="s">
        <v>718</v>
      </c>
      <c r="W10439" t="s">
        <v>744</v>
      </c>
      <c r="X10439" t="s">
        <v>744</v>
      </c>
      <c r="Y10439" t="s">
        <v>754</v>
      </c>
      <c r="Z10439">
        <v>4</v>
      </c>
      <c r="AA10439" t="s">
        <v>722</v>
      </c>
      <c r="AB10439" t="s">
        <v>1242</v>
      </c>
      <c r="AC10439">
        <v>76100</v>
      </c>
      <c r="AD10439" t="s">
        <v>1243</v>
      </c>
      <c r="AE10439" t="s">
        <v>1244</v>
      </c>
      <c r="AF10439">
        <v>1998</v>
      </c>
    </row>
    <row r="10440" spans="1:32" x14ac:dyDescent="0.2">
      <c r="A10440" t="s">
        <v>3258</v>
      </c>
      <c r="B10440">
        <v>301042</v>
      </c>
      <c r="C10440" t="s">
        <v>3259</v>
      </c>
      <c r="D10440" t="s">
        <v>709</v>
      </c>
      <c r="E10440" t="s">
        <v>872</v>
      </c>
      <c r="F10440" t="s">
        <v>873</v>
      </c>
      <c r="G10440" t="s">
        <v>837</v>
      </c>
      <c r="K10440" t="s">
        <v>753</v>
      </c>
      <c r="L10440" t="s">
        <v>715</v>
      </c>
      <c r="M10440" t="s">
        <v>716</v>
      </c>
      <c r="N10440" t="s">
        <v>919</v>
      </c>
      <c r="O10440" t="s">
        <v>801</v>
      </c>
      <c r="Q10440">
        <v>43.6</v>
      </c>
      <c r="S10440">
        <v>33.299999999999997</v>
      </c>
      <c r="U10440">
        <v>57.7</v>
      </c>
      <c r="V10440" t="s">
        <v>718</v>
      </c>
      <c r="W10440" t="s">
        <v>744</v>
      </c>
      <c r="X10440" t="s">
        <v>744</v>
      </c>
      <c r="Y10440" t="s">
        <v>754</v>
      </c>
      <c r="Z10440">
        <v>4</v>
      </c>
      <c r="AA10440" t="s">
        <v>722</v>
      </c>
      <c r="AB10440" t="s">
        <v>920</v>
      </c>
      <c r="AC10440">
        <v>2965</v>
      </c>
      <c r="AD10440" t="s">
        <v>921</v>
      </c>
      <c r="AE10440" t="s">
        <v>922</v>
      </c>
      <c r="AF10440">
        <v>1981</v>
      </c>
    </row>
    <row r="10441" spans="1:32" x14ac:dyDescent="0.2">
      <c r="A10441" t="s">
        <v>3258</v>
      </c>
      <c r="B10441">
        <v>7446142</v>
      </c>
      <c r="C10441" t="s">
        <v>3311</v>
      </c>
      <c r="D10441" t="s">
        <v>709</v>
      </c>
      <c r="E10441" t="s">
        <v>872</v>
      </c>
      <c r="F10441" t="s">
        <v>873</v>
      </c>
      <c r="G10441" t="s">
        <v>837</v>
      </c>
      <c r="H10441" t="s">
        <v>789</v>
      </c>
      <c r="I10441">
        <v>24</v>
      </c>
      <c r="J10441" t="s">
        <v>763</v>
      </c>
      <c r="K10441" t="s">
        <v>753</v>
      </c>
      <c r="L10441" t="s">
        <v>715</v>
      </c>
      <c r="M10441" t="s">
        <v>716</v>
      </c>
      <c r="O10441" t="s">
        <v>801</v>
      </c>
      <c r="Q10441">
        <v>60.8</v>
      </c>
      <c r="V10441" t="s">
        <v>718</v>
      </c>
      <c r="W10441" t="s">
        <v>744</v>
      </c>
      <c r="X10441" t="s">
        <v>744</v>
      </c>
      <c r="Y10441" t="s">
        <v>754</v>
      </c>
      <c r="Z10441">
        <v>4</v>
      </c>
      <c r="AA10441" t="s">
        <v>722</v>
      </c>
      <c r="AB10441" t="s">
        <v>1245</v>
      </c>
      <c r="AC10441">
        <v>9180</v>
      </c>
      <c r="AD10441" t="s">
        <v>1246</v>
      </c>
      <c r="AE10441" t="s">
        <v>1247</v>
      </c>
      <c r="AF10441">
        <v>1992</v>
      </c>
    </row>
    <row r="10442" spans="1:32" x14ac:dyDescent="0.2">
      <c r="A10442" t="s">
        <v>3258</v>
      </c>
      <c r="B10442">
        <v>7446142</v>
      </c>
      <c r="C10442" t="s">
        <v>3311</v>
      </c>
      <c r="D10442" t="s">
        <v>709</v>
      </c>
      <c r="E10442" t="s">
        <v>872</v>
      </c>
      <c r="F10442" t="s">
        <v>873</v>
      </c>
      <c r="G10442" t="s">
        <v>837</v>
      </c>
      <c r="H10442" t="s">
        <v>789</v>
      </c>
      <c r="I10442">
        <v>24</v>
      </c>
      <c r="J10442" t="s">
        <v>763</v>
      </c>
      <c r="K10442" t="s">
        <v>753</v>
      </c>
      <c r="L10442" t="s">
        <v>715</v>
      </c>
      <c r="M10442" t="s">
        <v>716</v>
      </c>
      <c r="O10442" t="s">
        <v>801</v>
      </c>
      <c r="Q10442">
        <v>148</v>
      </c>
      <c r="V10442" t="s">
        <v>718</v>
      </c>
      <c r="W10442" t="s">
        <v>744</v>
      </c>
      <c r="X10442" t="s">
        <v>744</v>
      </c>
      <c r="Y10442" t="s">
        <v>754</v>
      </c>
      <c r="Z10442">
        <v>4</v>
      </c>
      <c r="AA10442" t="s">
        <v>722</v>
      </c>
      <c r="AB10442" t="s">
        <v>1245</v>
      </c>
      <c r="AC10442">
        <v>9180</v>
      </c>
      <c r="AD10442" t="s">
        <v>1246</v>
      </c>
      <c r="AE10442" t="s">
        <v>1247</v>
      </c>
      <c r="AF10442">
        <v>1992</v>
      </c>
    </row>
    <row r="10443" spans="1:32" x14ac:dyDescent="0.2">
      <c r="A10443" t="s">
        <v>3258</v>
      </c>
      <c r="B10443">
        <v>7446142</v>
      </c>
      <c r="C10443" t="s">
        <v>3311</v>
      </c>
      <c r="D10443" t="s">
        <v>709</v>
      </c>
      <c r="E10443" t="s">
        <v>872</v>
      </c>
      <c r="F10443" t="s">
        <v>873</v>
      </c>
      <c r="G10443" t="s">
        <v>837</v>
      </c>
      <c r="H10443" t="s">
        <v>789</v>
      </c>
      <c r="I10443">
        <v>24</v>
      </c>
      <c r="J10443" t="s">
        <v>763</v>
      </c>
      <c r="K10443" t="s">
        <v>753</v>
      </c>
      <c r="L10443" t="s">
        <v>715</v>
      </c>
      <c r="M10443" t="s">
        <v>716</v>
      </c>
      <c r="N10443" t="s">
        <v>1241</v>
      </c>
      <c r="O10443" t="s">
        <v>801</v>
      </c>
      <c r="Q10443">
        <v>148</v>
      </c>
      <c r="V10443" t="s">
        <v>718</v>
      </c>
      <c r="W10443" t="s">
        <v>744</v>
      </c>
      <c r="X10443" t="s">
        <v>744</v>
      </c>
      <c r="Y10443" t="s">
        <v>754</v>
      </c>
      <c r="Z10443">
        <v>4</v>
      </c>
      <c r="AA10443" t="s">
        <v>722</v>
      </c>
      <c r="AB10443" t="s">
        <v>1242</v>
      </c>
      <c r="AC10443">
        <v>76100</v>
      </c>
      <c r="AD10443" t="s">
        <v>1243</v>
      </c>
      <c r="AE10443" t="s">
        <v>1244</v>
      </c>
      <c r="AF10443">
        <v>1998</v>
      </c>
    </row>
    <row r="10444" spans="1:32" x14ac:dyDescent="0.2">
      <c r="A10444" t="s">
        <v>3258</v>
      </c>
      <c r="B10444">
        <v>1314870</v>
      </c>
      <c r="C10444" t="s">
        <v>3287</v>
      </c>
      <c r="D10444" t="s">
        <v>709</v>
      </c>
      <c r="E10444" t="s">
        <v>872</v>
      </c>
      <c r="F10444" t="s">
        <v>873</v>
      </c>
      <c r="G10444" t="s">
        <v>837</v>
      </c>
      <c r="H10444" t="s">
        <v>789</v>
      </c>
      <c r="I10444">
        <v>24</v>
      </c>
      <c r="J10444" t="s">
        <v>763</v>
      </c>
      <c r="K10444" t="s">
        <v>753</v>
      </c>
      <c r="L10444" t="s">
        <v>715</v>
      </c>
      <c r="M10444" t="s">
        <v>716</v>
      </c>
      <c r="O10444" t="s">
        <v>717</v>
      </c>
      <c r="Q10444">
        <v>403</v>
      </c>
      <c r="V10444" t="s">
        <v>718</v>
      </c>
      <c r="W10444" t="s">
        <v>744</v>
      </c>
      <c r="X10444" t="s">
        <v>744</v>
      </c>
      <c r="Y10444" t="s">
        <v>754</v>
      </c>
      <c r="Z10444">
        <v>4</v>
      </c>
      <c r="AA10444" t="s">
        <v>722</v>
      </c>
      <c r="AB10444" t="s">
        <v>1245</v>
      </c>
      <c r="AC10444">
        <v>9180</v>
      </c>
      <c r="AD10444" t="s">
        <v>1246</v>
      </c>
      <c r="AE10444" t="s">
        <v>1247</v>
      </c>
      <c r="AF10444">
        <v>1992</v>
      </c>
    </row>
    <row r="10445" spans="1:32" x14ac:dyDescent="0.2">
      <c r="A10445" t="s">
        <v>3258</v>
      </c>
      <c r="B10445">
        <v>1314870</v>
      </c>
      <c r="C10445" t="s">
        <v>3287</v>
      </c>
      <c r="D10445" t="s">
        <v>709</v>
      </c>
      <c r="E10445" t="s">
        <v>872</v>
      </c>
      <c r="F10445" t="s">
        <v>873</v>
      </c>
      <c r="G10445" t="s">
        <v>837</v>
      </c>
      <c r="H10445" t="s">
        <v>789</v>
      </c>
      <c r="I10445">
        <v>24</v>
      </c>
      <c r="J10445" t="s">
        <v>763</v>
      </c>
      <c r="K10445" t="s">
        <v>753</v>
      </c>
      <c r="L10445" t="s">
        <v>715</v>
      </c>
      <c r="M10445" t="s">
        <v>716</v>
      </c>
      <c r="O10445" t="s">
        <v>801</v>
      </c>
      <c r="Q10445">
        <v>564</v>
      </c>
      <c r="V10445" t="s">
        <v>718</v>
      </c>
      <c r="W10445" t="s">
        <v>744</v>
      </c>
      <c r="X10445" t="s">
        <v>744</v>
      </c>
      <c r="Y10445" t="s">
        <v>754</v>
      </c>
      <c r="Z10445">
        <v>4</v>
      </c>
      <c r="AA10445" t="s">
        <v>722</v>
      </c>
      <c r="AB10445" t="s">
        <v>1245</v>
      </c>
      <c r="AC10445">
        <v>9180</v>
      </c>
      <c r="AD10445" t="s">
        <v>1246</v>
      </c>
      <c r="AE10445" t="s">
        <v>1247</v>
      </c>
      <c r="AF10445">
        <v>1992</v>
      </c>
    </row>
    <row r="10446" spans="1:32" x14ac:dyDescent="0.2">
      <c r="A10446" t="s">
        <v>3258</v>
      </c>
      <c r="B10446">
        <v>7758954</v>
      </c>
      <c r="C10446" t="s">
        <v>3266</v>
      </c>
      <c r="D10446" t="s">
        <v>709</v>
      </c>
      <c r="E10446" t="s">
        <v>872</v>
      </c>
      <c r="F10446" t="s">
        <v>873</v>
      </c>
      <c r="G10446" t="s">
        <v>837</v>
      </c>
      <c r="H10446" t="s">
        <v>789</v>
      </c>
      <c r="I10446">
        <v>24</v>
      </c>
      <c r="J10446" t="s">
        <v>763</v>
      </c>
      <c r="K10446" t="s">
        <v>753</v>
      </c>
      <c r="L10446" t="s">
        <v>715</v>
      </c>
      <c r="M10446" t="s">
        <v>716</v>
      </c>
      <c r="O10446" t="s">
        <v>717</v>
      </c>
      <c r="Q10446">
        <v>2723</v>
      </c>
      <c r="V10446" t="s">
        <v>718</v>
      </c>
      <c r="W10446" t="s">
        <v>744</v>
      </c>
      <c r="X10446" t="s">
        <v>744</v>
      </c>
      <c r="Y10446" t="s">
        <v>754</v>
      </c>
      <c r="Z10446">
        <v>4</v>
      </c>
      <c r="AA10446" t="s">
        <v>722</v>
      </c>
      <c r="AB10446" t="s">
        <v>1245</v>
      </c>
      <c r="AC10446">
        <v>9180</v>
      </c>
      <c r="AD10446" t="s">
        <v>1246</v>
      </c>
      <c r="AE10446" t="s">
        <v>1247</v>
      </c>
      <c r="AF10446">
        <v>1992</v>
      </c>
    </row>
    <row r="10447" spans="1:32" x14ac:dyDescent="0.2">
      <c r="A10447" t="s">
        <v>3258</v>
      </c>
      <c r="B10447">
        <v>7446142</v>
      </c>
      <c r="C10447" t="s">
        <v>3311</v>
      </c>
      <c r="D10447" t="s">
        <v>709</v>
      </c>
      <c r="E10447" t="s">
        <v>872</v>
      </c>
      <c r="F10447" t="s">
        <v>873</v>
      </c>
      <c r="G10447" t="s">
        <v>837</v>
      </c>
      <c r="H10447" t="s">
        <v>789</v>
      </c>
      <c r="I10447">
        <v>24</v>
      </c>
      <c r="J10447" t="s">
        <v>763</v>
      </c>
      <c r="K10447" t="s">
        <v>753</v>
      </c>
      <c r="L10447" t="s">
        <v>715</v>
      </c>
      <c r="M10447" t="s">
        <v>716</v>
      </c>
      <c r="O10447" t="s">
        <v>717</v>
      </c>
      <c r="Q10447">
        <v>3221</v>
      </c>
      <c r="V10447" t="s">
        <v>718</v>
      </c>
      <c r="W10447" t="s">
        <v>744</v>
      </c>
      <c r="X10447" t="s">
        <v>744</v>
      </c>
      <c r="Y10447" t="s">
        <v>754</v>
      </c>
      <c r="Z10447">
        <v>4</v>
      </c>
      <c r="AA10447" t="s">
        <v>722</v>
      </c>
      <c r="AB10447" t="s">
        <v>1245</v>
      </c>
      <c r="AC10447">
        <v>9180</v>
      </c>
      <c r="AD10447" t="s">
        <v>1246</v>
      </c>
      <c r="AE10447" t="s">
        <v>1247</v>
      </c>
      <c r="AF10447">
        <v>1992</v>
      </c>
    </row>
    <row r="10448" spans="1:32" x14ac:dyDescent="0.2">
      <c r="A10448" t="s">
        <v>3258</v>
      </c>
      <c r="B10448">
        <v>7446142</v>
      </c>
      <c r="C10448" t="s">
        <v>3311</v>
      </c>
      <c r="D10448" t="s">
        <v>709</v>
      </c>
      <c r="E10448" t="s">
        <v>872</v>
      </c>
      <c r="F10448" t="s">
        <v>873</v>
      </c>
      <c r="G10448" t="s">
        <v>837</v>
      </c>
      <c r="H10448" t="s">
        <v>789</v>
      </c>
      <c r="I10448">
        <v>24</v>
      </c>
      <c r="J10448" t="s">
        <v>763</v>
      </c>
      <c r="K10448" t="s">
        <v>753</v>
      </c>
      <c r="L10448" t="s">
        <v>715</v>
      </c>
      <c r="M10448" t="s">
        <v>716</v>
      </c>
      <c r="N10448" t="s">
        <v>1241</v>
      </c>
      <c r="O10448" t="s">
        <v>717</v>
      </c>
      <c r="Q10448">
        <v>3221</v>
      </c>
      <c r="V10448" t="s">
        <v>718</v>
      </c>
      <c r="W10448" t="s">
        <v>744</v>
      </c>
      <c r="X10448" t="s">
        <v>744</v>
      </c>
      <c r="Y10448" t="s">
        <v>754</v>
      </c>
      <c r="Z10448">
        <v>4</v>
      </c>
      <c r="AA10448" t="s">
        <v>722</v>
      </c>
      <c r="AB10448" t="s">
        <v>1242</v>
      </c>
      <c r="AC10448">
        <v>76100</v>
      </c>
      <c r="AD10448" t="s">
        <v>1243</v>
      </c>
      <c r="AE10448" t="s">
        <v>1244</v>
      </c>
      <c r="AF10448">
        <v>1998</v>
      </c>
    </row>
    <row r="10449" spans="1:32" x14ac:dyDescent="0.2">
      <c r="A10449" t="s">
        <v>3258</v>
      </c>
      <c r="B10449">
        <v>7758954</v>
      </c>
      <c r="C10449" t="s">
        <v>3266</v>
      </c>
      <c r="D10449" t="s">
        <v>709</v>
      </c>
      <c r="E10449" t="s">
        <v>872</v>
      </c>
      <c r="F10449" t="s">
        <v>873</v>
      </c>
      <c r="G10449" t="s">
        <v>837</v>
      </c>
      <c r="H10449" t="s">
        <v>789</v>
      </c>
      <c r="I10449">
        <v>24</v>
      </c>
      <c r="J10449" t="s">
        <v>763</v>
      </c>
      <c r="K10449" t="s">
        <v>753</v>
      </c>
      <c r="L10449" t="s">
        <v>715</v>
      </c>
      <c r="M10449" t="s">
        <v>716</v>
      </c>
      <c r="O10449" t="s">
        <v>801</v>
      </c>
      <c r="Q10449">
        <v>3333</v>
      </c>
      <c r="V10449" t="s">
        <v>718</v>
      </c>
      <c r="W10449" t="s">
        <v>744</v>
      </c>
      <c r="X10449" t="s">
        <v>744</v>
      </c>
      <c r="Y10449" t="s">
        <v>754</v>
      </c>
      <c r="Z10449">
        <v>4</v>
      </c>
      <c r="AA10449" t="s">
        <v>722</v>
      </c>
      <c r="AB10449" t="s">
        <v>1245</v>
      </c>
      <c r="AC10449">
        <v>9180</v>
      </c>
      <c r="AD10449" t="s">
        <v>1246</v>
      </c>
      <c r="AE10449" t="s">
        <v>1247</v>
      </c>
      <c r="AF10449">
        <v>1992</v>
      </c>
    </row>
    <row r="10450" spans="1:32" x14ac:dyDescent="0.2">
      <c r="A10450" t="s">
        <v>3258</v>
      </c>
      <c r="B10450">
        <v>7758954</v>
      </c>
      <c r="C10450" t="s">
        <v>3266</v>
      </c>
      <c r="D10450" t="s">
        <v>709</v>
      </c>
      <c r="E10450" t="s">
        <v>872</v>
      </c>
      <c r="F10450" t="s">
        <v>873</v>
      </c>
      <c r="G10450" t="s">
        <v>837</v>
      </c>
      <c r="H10450" t="s">
        <v>789</v>
      </c>
      <c r="I10450">
        <v>24</v>
      </c>
      <c r="J10450" t="s">
        <v>763</v>
      </c>
      <c r="K10450" t="s">
        <v>753</v>
      </c>
      <c r="L10450" t="s">
        <v>715</v>
      </c>
      <c r="M10450" t="s">
        <v>716</v>
      </c>
      <c r="N10450" t="s">
        <v>1241</v>
      </c>
      <c r="O10450" t="s">
        <v>717</v>
      </c>
      <c r="Q10450">
        <v>3414</v>
      </c>
      <c r="V10450" t="s">
        <v>718</v>
      </c>
      <c r="W10450" t="s">
        <v>744</v>
      </c>
      <c r="X10450" t="s">
        <v>744</v>
      </c>
      <c r="Y10450" t="s">
        <v>754</v>
      </c>
      <c r="Z10450">
        <v>4</v>
      </c>
      <c r="AA10450" t="s">
        <v>722</v>
      </c>
      <c r="AB10450" t="s">
        <v>1242</v>
      </c>
      <c r="AC10450">
        <v>76100</v>
      </c>
      <c r="AD10450" t="s">
        <v>1243</v>
      </c>
      <c r="AE10450" t="s">
        <v>1244</v>
      </c>
      <c r="AF10450">
        <v>1998</v>
      </c>
    </row>
    <row r="10451" spans="1:32" x14ac:dyDescent="0.2">
      <c r="A10451" t="s">
        <v>3258</v>
      </c>
      <c r="B10451">
        <v>7758954</v>
      </c>
      <c r="C10451" t="s">
        <v>3266</v>
      </c>
      <c r="D10451" t="s">
        <v>709</v>
      </c>
      <c r="E10451" t="s">
        <v>872</v>
      </c>
      <c r="F10451" t="s">
        <v>873</v>
      </c>
      <c r="G10451" t="s">
        <v>837</v>
      </c>
      <c r="H10451" t="s">
        <v>789</v>
      </c>
      <c r="I10451">
        <v>24</v>
      </c>
      <c r="J10451" t="s">
        <v>763</v>
      </c>
      <c r="K10451" t="s">
        <v>753</v>
      </c>
      <c r="L10451" t="s">
        <v>715</v>
      </c>
      <c r="M10451" t="s">
        <v>716</v>
      </c>
      <c r="O10451" t="s">
        <v>717</v>
      </c>
      <c r="Q10451">
        <v>3414</v>
      </c>
      <c r="V10451" t="s">
        <v>718</v>
      </c>
      <c r="W10451" t="s">
        <v>744</v>
      </c>
      <c r="X10451" t="s">
        <v>744</v>
      </c>
      <c r="Y10451" t="s">
        <v>754</v>
      </c>
      <c r="Z10451">
        <v>4</v>
      </c>
      <c r="AA10451" t="s">
        <v>722</v>
      </c>
      <c r="AB10451" t="s">
        <v>1245</v>
      </c>
      <c r="AC10451">
        <v>9180</v>
      </c>
      <c r="AD10451" t="s">
        <v>1246</v>
      </c>
      <c r="AE10451" t="s">
        <v>1247</v>
      </c>
      <c r="AF10451">
        <v>1992</v>
      </c>
    </row>
    <row r="10452" spans="1:32" x14ac:dyDescent="0.2">
      <c r="A10452" t="s">
        <v>3258</v>
      </c>
      <c r="B10452">
        <v>1314870</v>
      </c>
      <c r="C10452" t="s">
        <v>3287</v>
      </c>
      <c r="D10452" t="s">
        <v>709</v>
      </c>
      <c r="E10452" t="s">
        <v>872</v>
      </c>
      <c r="F10452" t="s">
        <v>873</v>
      </c>
      <c r="G10452" t="s">
        <v>837</v>
      </c>
      <c r="H10452" t="s">
        <v>789</v>
      </c>
      <c r="I10452">
        <v>24</v>
      </c>
      <c r="J10452" t="s">
        <v>763</v>
      </c>
      <c r="K10452" t="s">
        <v>753</v>
      </c>
      <c r="L10452" t="s">
        <v>715</v>
      </c>
      <c r="M10452" t="s">
        <v>716</v>
      </c>
      <c r="N10452" t="s">
        <v>1241</v>
      </c>
      <c r="O10452" t="s">
        <v>717</v>
      </c>
      <c r="Q10452">
        <v>3655</v>
      </c>
      <c r="V10452" t="s">
        <v>718</v>
      </c>
      <c r="W10452" t="s">
        <v>744</v>
      </c>
      <c r="X10452" t="s">
        <v>744</v>
      </c>
      <c r="Y10452" t="s">
        <v>754</v>
      </c>
      <c r="Z10452">
        <v>4</v>
      </c>
      <c r="AA10452" t="s">
        <v>722</v>
      </c>
      <c r="AB10452" t="s">
        <v>1242</v>
      </c>
      <c r="AC10452">
        <v>76100</v>
      </c>
      <c r="AD10452" t="s">
        <v>1243</v>
      </c>
      <c r="AE10452" t="s">
        <v>1244</v>
      </c>
      <c r="AF10452">
        <v>1998</v>
      </c>
    </row>
    <row r="10453" spans="1:32" x14ac:dyDescent="0.2">
      <c r="A10453" t="s">
        <v>3258</v>
      </c>
      <c r="B10453">
        <v>1314870</v>
      </c>
      <c r="C10453" t="s">
        <v>3287</v>
      </c>
      <c r="D10453" t="s">
        <v>709</v>
      </c>
      <c r="E10453" t="s">
        <v>872</v>
      </c>
      <c r="F10453" t="s">
        <v>873</v>
      </c>
      <c r="G10453" t="s">
        <v>837</v>
      </c>
      <c r="H10453" t="s">
        <v>789</v>
      </c>
      <c r="I10453">
        <v>24</v>
      </c>
      <c r="J10453" t="s">
        <v>763</v>
      </c>
      <c r="K10453" t="s">
        <v>753</v>
      </c>
      <c r="L10453" t="s">
        <v>715</v>
      </c>
      <c r="M10453" t="s">
        <v>716</v>
      </c>
      <c r="O10453" t="s">
        <v>717</v>
      </c>
      <c r="Q10453">
        <v>3665</v>
      </c>
      <c r="V10453" t="s">
        <v>718</v>
      </c>
      <c r="W10453" t="s">
        <v>744</v>
      </c>
      <c r="X10453" t="s">
        <v>744</v>
      </c>
      <c r="Y10453" t="s">
        <v>754</v>
      </c>
      <c r="Z10453">
        <v>4</v>
      </c>
      <c r="AA10453" t="s">
        <v>722</v>
      </c>
      <c r="AB10453" t="s">
        <v>1245</v>
      </c>
      <c r="AC10453">
        <v>9180</v>
      </c>
      <c r="AD10453" t="s">
        <v>1246</v>
      </c>
      <c r="AE10453" t="s">
        <v>1247</v>
      </c>
      <c r="AF10453">
        <v>1992</v>
      </c>
    </row>
    <row r="10454" spans="1:32" x14ac:dyDescent="0.2">
      <c r="A10454" t="s">
        <v>3258</v>
      </c>
      <c r="B10454">
        <v>598630</v>
      </c>
      <c r="C10454" t="s">
        <v>3312</v>
      </c>
      <c r="D10454" t="s">
        <v>709</v>
      </c>
      <c r="E10454" t="s">
        <v>872</v>
      </c>
      <c r="F10454" t="s">
        <v>873</v>
      </c>
      <c r="G10454" t="s">
        <v>837</v>
      </c>
      <c r="H10454" t="s">
        <v>789</v>
      </c>
      <c r="I10454">
        <v>24</v>
      </c>
      <c r="J10454" t="s">
        <v>763</v>
      </c>
      <c r="K10454" t="s">
        <v>753</v>
      </c>
      <c r="L10454" t="s">
        <v>715</v>
      </c>
      <c r="M10454" t="s">
        <v>716</v>
      </c>
      <c r="N10454" t="s">
        <v>1241</v>
      </c>
      <c r="O10454" t="s">
        <v>717</v>
      </c>
      <c r="P10454" t="s">
        <v>1077</v>
      </c>
      <c r="Q10454">
        <v>5000</v>
      </c>
      <c r="V10454" t="s">
        <v>718</v>
      </c>
      <c r="W10454" t="s">
        <v>744</v>
      </c>
      <c r="X10454" t="s">
        <v>744</v>
      </c>
      <c r="Y10454" t="s">
        <v>754</v>
      </c>
      <c r="Z10454">
        <v>4</v>
      </c>
      <c r="AA10454" t="s">
        <v>722</v>
      </c>
      <c r="AB10454" t="s">
        <v>1242</v>
      </c>
      <c r="AC10454">
        <v>76100</v>
      </c>
      <c r="AD10454" t="s">
        <v>1243</v>
      </c>
      <c r="AE10454" t="s">
        <v>1244</v>
      </c>
      <c r="AF10454">
        <v>1998</v>
      </c>
    </row>
    <row r="10455" spans="1:32" x14ac:dyDescent="0.2">
      <c r="A10455" t="s">
        <v>3258</v>
      </c>
      <c r="B10455">
        <v>7439921</v>
      </c>
      <c r="C10455" t="s">
        <v>3258</v>
      </c>
      <c r="D10455" t="s">
        <v>709</v>
      </c>
      <c r="E10455" t="s">
        <v>992</v>
      </c>
      <c r="F10455" t="s">
        <v>993</v>
      </c>
      <c r="G10455" t="s">
        <v>837</v>
      </c>
      <c r="I10455">
        <v>1</v>
      </c>
      <c r="J10455" t="s">
        <v>2732</v>
      </c>
      <c r="K10455" t="s">
        <v>772</v>
      </c>
      <c r="L10455" t="s">
        <v>715</v>
      </c>
      <c r="M10455" t="s">
        <v>716</v>
      </c>
      <c r="N10455">
        <v>1</v>
      </c>
      <c r="O10455" t="s">
        <v>717</v>
      </c>
      <c r="S10455">
        <v>2.07E-2</v>
      </c>
      <c r="U10455">
        <v>4.5900000000000003E-2</v>
      </c>
      <c r="V10455" t="s">
        <v>718</v>
      </c>
      <c r="W10455" t="s">
        <v>958</v>
      </c>
      <c r="X10455" t="s">
        <v>959</v>
      </c>
      <c r="Y10455" t="s">
        <v>736</v>
      </c>
      <c r="Z10455">
        <v>11</v>
      </c>
      <c r="AA10455" t="s">
        <v>722</v>
      </c>
      <c r="AB10455" t="s">
        <v>2733</v>
      </c>
      <c r="AC10455">
        <v>115518</v>
      </c>
      <c r="AD10455" t="s">
        <v>2734</v>
      </c>
      <c r="AE10455" t="s">
        <v>2735</v>
      </c>
      <c r="AF10455">
        <v>2009</v>
      </c>
    </row>
    <row r="10456" spans="1:32" x14ac:dyDescent="0.2">
      <c r="A10456" t="s">
        <v>3258</v>
      </c>
      <c r="B10456">
        <v>7439921</v>
      </c>
      <c r="C10456" t="s">
        <v>3258</v>
      </c>
      <c r="D10456" t="s">
        <v>709</v>
      </c>
      <c r="E10456" t="s">
        <v>992</v>
      </c>
      <c r="F10456" t="s">
        <v>993</v>
      </c>
      <c r="G10456" t="s">
        <v>837</v>
      </c>
      <c r="I10456">
        <v>1</v>
      </c>
      <c r="J10456" t="s">
        <v>2732</v>
      </c>
      <c r="K10456" t="s">
        <v>772</v>
      </c>
      <c r="L10456" t="s">
        <v>715</v>
      </c>
      <c r="M10456" t="s">
        <v>716</v>
      </c>
      <c r="N10456">
        <v>1</v>
      </c>
      <c r="O10456" t="s">
        <v>717</v>
      </c>
      <c r="S10456">
        <v>2.07E-2</v>
      </c>
      <c r="U10456">
        <v>4.5900000000000003E-2</v>
      </c>
      <c r="V10456" t="s">
        <v>718</v>
      </c>
      <c r="W10456" t="s">
        <v>958</v>
      </c>
      <c r="X10456" t="s">
        <v>959</v>
      </c>
      <c r="Y10456" t="s">
        <v>736</v>
      </c>
      <c r="Z10456">
        <v>4</v>
      </c>
      <c r="AA10456" t="s">
        <v>722</v>
      </c>
      <c r="AB10456" t="s">
        <v>2733</v>
      </c>
      <c r="AC10456">
        <v>115518</v>
      </c>
      <c r="AD10456" t="s">
        <v>2734</v>
      </c>
      <c r="AE10456" t="s">
        <v>2735</v>
      </c>
      <c r="AF10456">
        <v>2009</v>
      </c>
    </row>
    <row r="10457" spans="1:32" x14ac:dyDescent="0.2">
      <c r="A10457" t="s">
        <v>3258</v>
      </c>
      <c r="B10457">
        <v>10099748</v>
      </c>
      <c r="C10457" t="s">
        <v>3270</v>
      </c>
      <c r="D10457" t="s">
        <v>709</v>
      </c>
      <c r="E10457" t="s">
        <v>842</v>
      </c>
      <c r="F10457" t="s">
        <v>843</v>
      </c>
      <c r="G10457" t="s">
        <v>844</v>
      </c>
      <c r="H10457" t="s">
        <v>887</v>
      </c>
      <c r="I10457">
        <v>1</v>
      </c>
      <c r="J10457" t="s">
        <v>897</v>
      </c>
      <c r="K10457" t="s">
        <v>772</v>
      </c>
      <c r="L10457" t="s">
        <v>715</v>
      </c>
      <c r="M10457" t="s">
        <v>716</v>
      </c>
      <c r="N10457">
        <v>6</v>
      </c>
      <c r="O10457" t="s">
        <v>801</v>
      </c>
      <c r="S10457">
        <v>0.12612999999999999</v>
      </c>
      <c r="U10457">
        <v>0.13600000000000001</v>
      </c>
      <c r="V10457" t="s">
        <v>718</v>
      </c>
      <c r="W10457" t="s">
        <v>744</v>
      </c>
      <c r="X10457" t="s">
        <v>779</v>
      </c>
      <c r="Y10457" t="s">
        <v>749</v>
      </c>
      <c r="Z10457">
        <v>4</v>
      </c>
      <c r="AA10457" t="s">
        <v>722</v>
      </c>
      <c r="AB10457" t="s">
        <v>1011</v>
      </c>
      <c r="AC10457">
        <v>169495</v>
      </c>
      <c r="AD10457" t="s">
        <v>1012</v>
      </c>
      <c r="AE10457" t="s">
        <v>1013</v>
      </c>
      <c r="AF10457">
        <v>2014</v>
      </c>
    </row>
    <row r="10458" spans="1:32" x14ac:dyDescent="0.2">
      <c r="A10458" t="s">
        <v>3258</v>
      </c>
      <c r="B10458">
        <v>10099748</v>
      </c>
      <c r="C10458" t="s">
        <v>3270</v>
      </c>
      <c r="D10458" t="s">
        <v>709</v>
      </c>
      <c r="E10458" t="s">
        <v>1041</v>
      </c>
      <c r="F10458" t="s">
        <v>1042</v>
      </c>
      <c r="G10458" t="s">
        <v>918</v>
      </c>
      <c r="H10458" t="s">
        <v>887</v>
      </c>
      <c r="I10458">
        <v>2</v>
      </c>
      <c r="J10458" t="s">
        <v>897</v>
      </c>
      <c r="K10458" t="s">
        <v>772</v>
      </c>
      <c r="L10458" t="s">
        <v>715</v>
      </c>
      <c r="M10458" t="s">
        <v>716</v>
      </c>
      <c r="N10458">
        <v>6</v>
      </c>
      <c r="O10458" t="s">
        <v>801</v>
      </c>
      <c r="S10458">
        <v>5.5E-2</v>
      </c>
      <c r="U10458">
        <v>5.5849999999999997E-2</v>
      </c>
      <c r="V10458" t="s">
        <v>718</v>
      </c>
      <c r="W10458" t="s">
        <v>744</v>
      </c>
      <c r="X10458" t="s">
        <v>779</v>
      </c>
      <c r="Y10458" t="s">
        <v>749</v>
      </c>
      <c r="Z10458">
        <v>4</v>
      </c>
      <c r="AA10458" t="s">
        <v>722</v>
      </c>
      <c r="AB10458" t="s">
        <v>1011</v>
      </c>
      <c r="AC10458">
        <v>169495</v>
      </c>
      <c r="AD10458" t="s">
        <v>1012</v>
      </c>
      <c r="AE10458" t="s">
        <v>1013</v>
      </c>
      <c r="AF10458">
        <v>2014</v>
      </c>
    </row>
    <row r="10459" spans="1:32" x14ac:dyDescent="0.2">
      <c r="A10459" t="s">
        <v>3258</v>
      </c>
      <c r="B10459">
        <v>10099748</v>
      </c>
      <c r="C10459" t="s">
        <v>3270</v>
      </c>
      <c r="D10459" t="s">
        <v>709</v>
      </c>
      <c r="E10459" t="s">
        <v>1041</v>
      </c>
      <c r="F10459" t="s">
        <v>1042</v>
      </c>
      <c r="G10459" t="s">
        <v>918</v>
      </c>
      <c r="H10459" t="s">
        <v>887</v>
      </c>
      <c r="I10459">
        <v>2</v>
      </c>
      <c r="J10459" t="s">
        <v>897</v>
      </c>
      <c r="K10459" t="s">
        <v>772</v>
      </c>
      <c r="L10459" t="s">
        <v>715</v>
      </c>
      <c r="M10459" t="s">
        <v>716</v>
      </c>
      <c r="N10459">
        <v>6</v>
      </c>
      <c r="O10459" t="s">
        <v>801</v>
      </c>
      <c r="S10459">
        <v>5.5E-2</v>
      </c>
      <c r="U10459">
        <v>5.5849999999999997E-2</v>
      </c>
      <c r="V10459" t="s">
        <v>718</v>
      </c>
      <c r="W10459" t="s">
        <v>899</v>
      </c>
      <c r="X10459" t="s">
        <v>900</v>
      </c>
      <c r="Y10459" t="s">
        <v>749</v>
      </c>
      <c r="Z10459">
        <v>8</v>
      </c>
      <c r="AA10459" t="s">
        <v>722</v>
      </c>
      <c r="AB10459" t="s">
        <v>1011</v>
      </c>
      <c r="AC10459">
        <v>169495</v>
      </c>
      <c r="AD10459" t="s">
        <v>1012</v>
      </c>
      <c r="AE10459" t="s">
        <v>1013</v>
      </c>
      <c r="AF10459">
        <v>2014</v>
      </c>
    </row>
    <row r="10460" spans="1:32" x14ac:dyDescent="0.2">
      <c r="A10460" t="s">
        <v>3258</v>
      </c>
      <c r="B10460">
        <v>10099748</v>
      </c>
      <c r="C10460" t="s">
        <v>3270</v>
      </c>
      <c r="D10460" t="s">
        <v>709</v>
      </c>
      <c r="E10460" t="s">
        <v>1041</v>
      </c>
      <c r="F10460" t="s">
        <v>1042</v>
      </c>
      <c r="G10460" t="s">
        <v>918</v>
      </c>
      <c r="H10460" t="s">
        <v>887</v>
      </c>
      <c r="I10460">
        <v>2</v>
      </c>
      <c r="J10460" t="s">
        <v>897</v>
      </c>
      <c r="K10460" t="s">
        <v>772</v>
      </c>
      <c r="L10460" t="s">
        <v>715</v>
      </c>
      <c r="M10460" t="s">
        <v>716</v>
      </c>
      <c r="N10460">
        <v>6</v>
      </c>
      <c r="O10460" t="s">
        <v>801</v>
      </c>
      <c r="S10460">
        <v>5.5E-2</v>
      </c>
      <c r="U10460">
        <v>5.5849999999999997E-2</v>
      </c>
      <c r="V10460" t="s">
        <v>718</v>
      </c>
      <c r="W10460" t="s">
        <v>744</v>
      </c>
      <c r="X10460" t="s">
        <v>779</v>
      </c>
      <c r="Y10460" t="s">
        <v>749</v>
      </c>
      <c r="Z10460">
        <v>14</v>
      </c>
      <c r="AA10460" t="s">
        <v>722</v>
      </c>
      <c r="AB10460" t="s">
        <v>1011</v>
      </c>
      <c r="AC10460">
        <v>169495</v>
      </c>
      <c r="AD10460" t="s">
        <v>1012</v>
      </c>
      <c r="AE10460" t="s">
        <v>1013</v>
      </c>
      <c r="AF10460">
        <v>2014</v>
      </c>
    </row>
    <row r="10461" spans="1:32" x14ac:dyDescent="0.2">
      <c r="A10461" t="s">
        <v>3258</v>
      </c>
      <c r="B10461">
        <v>10099748</v>
      </c>
      <c r="C10461" t="s">
        <v>3270</v>
      </c>
      <c r="D10461" t="s">
        <v>709</v>
      </c>
      <c r="E10461" t="s">
        <v>1041</v>
      </c>
      <c r="F10461" t="s">
        <v>1042</v>
      </c>
      <c r="G10461" t="s">
        <v>918</v>
      </c>
      <c r="H10461" t="s">
        <v>887</v>
      </c>
      <c r="I10461">
        <v>2</v>
      </c>
      <c r="J10461" t="s">
        <v>897</v>
      </c>
      <c r="K10461" t="s">
        <v>772</v>
      </c>
      <c r="L10461" t="s">
        <v>715</v>
      </c>
      <c r="M10461" t="s">
        <v>716</v>
      </c>
      <c r="N10461">
        <v>6</v>
      </c>
      <c r="O10461" t="s">
        <v>801</v>
      </c>
      <c r="S10461">
        <v>5.5E-2</v>
      </c>
      <c r="U10461">
        <v>5.5849999999999997E-2</v>
      </c>
      <c r="V10461" t="s">
        <v>718</v>
      </c>
      <c r="W10461" t="s">
        <v>899</v>
      </c>
      <c r="X10461" t="s">
        <v>900</v>
      </c>
      <c r="Y10461" t="s">
        <v>749</v>
      </c>
      <c r="Z10461">
        <v>4</v>
      </c>
      <c r="AA10461" t="s">
        <v>722</v>
      </c>
      <c r="AB10461" t="s">
        <v>1011</v>
      </c>
      <c r="AC10461">
        <v>169495</v>
      </c>
      <c r="AD10461" t="s">
        <v>1012</v>
      </c>
      <c r="AE10461" t="s">
        <v>1013</v>
      </c>
      <c r="AF10461">
        <v>2014</v>
      </c>
    </row>
    <row r="10462" spans="1:32" x14ac:dyDescent="0.2">
      <c r="A10462" t="s">
        <v>3258</v>
      </c>
      <c r="B10462">
        <v>7758954</v>
      </c>
      <c r="C10462" t="s">
        <v>3266</v>
      </c>
      <c r="D10462" t="s">
        <v>709</v>
      </c>
      <c r="E10462" t="s">
        <v>1299</v>
      </c>
      <c r="F10462" t="s">
        <v>882</v>
      </c>
      <c r="G10462" t="s">
        <v>1222</v>
      </c>
      <c r="H10462" t="s">
        <v>887</v>
      </c>
      <c r="K10462" t="s">
        <v>753</v>
      </c>
      <c r="L10462" t="s">
        <v>715</v>
      </c>
      <c r="M10462" t="s">
        <v>716</v>
      </c>
      <c r="N10462">
        <v>8</v>
      </c>
      <c r="O10462" t="s">
        <v>717</v>
      </c>
      <c r="Q10462">
        <v>22.6</v>
      </c>
      <c r="S10462">
        <v>22.43</v>
      </c>
      <c r="U10462">
        <v>22.77</v>
      </c>
      <c r="V10462" t="s">
        <v>718</v>
      </c>
      <c r="W10462" t="s">
        <v>744</v>
      </c>
      <c r="X10462" t="s">
        <v>744</v>
      </c>
      <c r="Y10462" t="s">
        <v>754</v>
      </c>
      <c r="Z10462">
        <v>4</v>
      </c>
      <c r="AA10462" t="s">
        <v>722</v>
      </c>
      <c r="AB10462" t="s">
        <v>1300</v>
      </c>
      <c r="AC10462">
        <v>115860</v>
      </c>
      <c r="AD10462" t="s">
        <v>1301</v>
      </c>
      <c r="AE10462" t="s">
        <v>1302</v>
      </c>
      <c r="AF10462">
        <v>2009</v>
      </c>
    </row>
    <row r="10463" spans="1:32" x14ac:dyDescent="0.2">
      <c r="A10463" t="s">
        <v>3258</v>
      </c>
      <c r="B10463">
        <v>7439921</v>
      </c>
      <c r="C10463" t="s">
        <v>3258</v>
      </c>
      <c r="D10463" t="s">
        <v>709</v>
      </c>
      <c r="E10463" t="s">
        <v>3313</v>
      </c>
      <c r="F10463" t="s">
        <v>882</v>
      </c>
      <c r="G10463" t="s">
        <v>1222</v>
      </c>
      <c r="H10463" t="s">
        <v>887</v>
      </c>
      <c r="I10463">
        <v>3</v>
      </c>
      <c r="J10463" t="s">
        <v>762</v>
      </c>
      <c r="K10463" t="s">
        <v>753</v>
      </c>
      <c r="L10463" t="s">
        <v>715</v>
      </c>
      <c r="M10463" t="s">
        <v>716</v>
      </c>
      <c r="N10463">
        <v>6</v>
      </c>
      <c r="O10463" t="s">
        <v>717</v>
      </c>
      <c r="Q10463">
        <v>26</v>
      </c>
      <c r="V10463" t="s">
        <v>718</v>
      </c>
      <c r="W10463" t="s">
        <v>742</v>
      </c>
      <c r="X10463" t="s">
        <v>3314</v>
      </c>
      <c r="Y10463" t="s">
        <v>792</v>
      </c>
      <c r="Z10463">
        <v>2</v>
      </c>
      <c r="AA10463" t="s">
        <v>722</v>
      </c>
      <c r="AB10463" t="s">
        <v>766</v>
      </c>
      <c r="AC10463">
        <v>120926</v>
      </c>
      <c r="AD10463" t="s">
        <v>767</v>
      </c>
      <c r="AE10463" t="s">
        <v>768</v>
      </c>
      <c r="AF10463">
        <v>1980</v>
      </c>
    </row>
    <row r="10464" spans="1:32" x14ac:dyDescent="0.2">
      <c r="A10464" t="s">
        <v>3258</v>
      </c>
      <c r="B10464">
        <v>7758954</v>
      </c>
      <c r="C10464" t="s">
        <v>3266</v>
      </c>
      <c r="D10464" t="s">
        <v>709</v>
      </c>
      <c r="E10464" t="s">
        <v>1299</v>
      </c>
      <c r="F10464" t="s">
        <v>882</v>
      </c>
      <c r="G10464" t="s">
        <v>1222</v>
      </c>
      <c r="H10464" t="s">
        <v>887</v>
      </c>
      <c r="K10464" t="s">
        <v>753</v>
      </c>
      <c r="L10464" t="s">
        <v>715</v>
      </c>
      <c r="M10464" t="s">
        <v>716</v>
      </c>
      <c r="N10464">
        <v>8</v>
      </c>
      <c r="O10464" t="s">
        <v>717</v>
      </c>
      <c r="Q10464">
        <v>37.85</v>
      </c>
      <c r="S10464">
        <v>37.700000000000003</v>
      </c>
      <c r="U10464">
        <v>37.99</v>
      </c>
      <c r="V10464" t="s">
        <v>718</v>
      </c>
      <c r="W10464" t="s">
        <v>744</v>
      </c>
      <c r="X10464" t="s">
        <v>744</v>
      </c>
      <c r="Y10464" t="s">
        <v>754</v>
      </c>
      <c r="Z10464">
        <v>4</v>
      </c>
      <c r="AA10464" t="s">
        <v>722</v>
      </c>
      <c r="AB10464" t="s">
        <v>1300</v>
      </c>
      <c r="AC10464">
        <v>115860</v>
      </c>
      <c r="AD10464" t="s">
        <v>1301</v>
      </c>
      <c r="AE10464" t="s">
        <v>1302</v>
      </c>
      <c r="AF10464">
        <v>2009</v>
      </c>
    </row>
    <row r="10465" spans="1:32" x14ac:dyDescent="0.2">
      <c r="A10465" t="s">
        <v>3258</v>
      </c>
      <c r="B10465">
        <v>7758954</v>
      </c>
      <c r="C10465" t="s">
        <v>3266</v>
      </c>
      <c r="D10465" t="s">
        <v>709</v>
      </c>
      <c r="E10465" t="s">
        <v>1299</v>
      </c>
      <c r="F10465" t="s">
        <v>882</v>
      </c>
      <c r="G10465" t="s">
        <v>1222</v>
      </c>
      <c r="H10465" t="s">
        <v>887</v>
      </c>
      <c r="K10465" t="s">
        <v>753</v>
      </c>
      <c r="L10465" t="s">
        <v>715</v>
      </c>
      <c r="M10465" t="s">
        <v>716</v>
      </c>
      <c r="N10465">
        <v>8</v>
      </c>
      <c r="O10465" t="s">
        <v>717</v>
      </c>
      <c r="Q10465">
        <v>37.85</v>
      </c>
      <c r="S10465">
        <v>37.6</v>
      </c>
      <c r="U10465">
        <v>38.020000000000003</v>
      </c>
      <c r="V10465" t="s">
        <v>718</v>
      </c>
      <c r="W10465" t="s">
        <v>744</v>
      </c>
      <c r="X10465" t="s">
        <v>744</v>
      </c>
      <c r="Y10465" t="s">
        <v>754</v>
      </c>
      <c r="Z10465">
        <v>4</v>
      </c>
      <c r="AA10465" t="s">
        <v>722</v>
      </c>
      <c r="AB10465" t="s">
        <v>1300</v>
      </c>
      <c r="AC10465">
        <v>115860</v>
      </c>
      <c r="AD10465" t="s">
        <v>1301</v>
      </c>
      <c r="AE10465" t="s">
        <v>1302</v>
      </c>
      <c r="AF10465">
        <v>2009</v>
      </c>
    </row>
    <row r="10466" spans="1:32" x14ac:dyDescent="0.2">
      <c r="A10466" t="s">
        <v>3258</v>
      </c>
      <c r="B10466">
        <v>7758954</v>
      </c>
      <c r="C10466" t="s">
        <v>3266</v>
      </c>
      <c r="D10466" t="s">
        <v>709</v>
      </c>
      <c r="E10466" t="s">
        <v>1299</v>
      </c>
      <c r="F10466" t="s">
        <v>882</v>
      </c>
      <c r="G10466" t="s">
        <v>1222</v>
      </c>
      <c r="H10466" t="s">
        <v>887</v>
      </c>
      <c r="K10466" t="s">
        <v>753</v>
      </c>
      <c r="L10466" t="s">
        <v>715</v>
      </c>
      <c r="M10466" t="s">
        <v>716</v>
      </c>
      <c r="N10466">
        <v>8</v>
      </c>
      <c r="O10466" t="s">
        <v>717</v>
      </c>
      <c r="Q10466">
        <v>37.85</v>
      </c>
      <c r="S10466">
        <v>37.700000000000003</v>
      </c>
      <c r="U10466">
        <v>37.99</v>
      </c>
      <c r="V10466" t="s">
        <v>718</v>
      </c>
      <c r="W10466" t="s">
        <v>744</v>
      </c>
      <c r="X10466" t="s">
        <v>744</v>
      </c>
      <c r="Y10466" t="s">
        <v>754</v>
      </c>
      <c r="Z10466">
        <v>4</v>
      </c>
      <c r="AA10466" t="s">
        <v>722</v>
      </c>
      <c r="AB10466" t="s">
        <v>1300</v>
      </c>
      <c r="AC10466">
        <v>115860</v>
      </c>
      <c r="AD10466" t="s">
        <v>1301</v>
      </c>
      <c r="AE10466" t="s">
        <v>1302</v>
      </c>
      <c r="AF10466">
        <v>2009</v>
      </c>
    </row>
    <row r="10467" spans="1:32" x14ac:dyDescent="0.2">
      <c r="A10467" t="s">
        <v>3258</v>
      </c>
      <c r="B10467">
        <v>7758954</v>
      </c>
      <c r="C10467" t="s">
        <v>3266</v>
      </c>
      <c r="D10467" t="s">
        <v>709</v>
      </c>
      <c r="E10467" t="s">
        <v>1299</v>
      </c>
      <c r="F10467" t="s">
        <v>882</v>
      </c>
      <c r="G10467" t="s">
        <v>1222</v>
      </c>
      <c r="H10467" t="s">
        <v>887</v>
      </c>
      <c r="K10467" t="s">
        <v>753</v>
      </c>
      <c r="L10467" t="s">
        <v>715</v>
      </c>
      <c r="M10467" t="s">
        <v>716</v>
      </c>
      <c r="N10467">
        <v>8</v>
      </c>
      <c r="O10467" t="s">
        <v>717</v>
      </c>
      <c r="Q10467">
        <v>47.85</v>
      </c>
      <c r="S10467">
        <v>47.6</v>
      </c>
      <c r="U10467">
        <v>48.02</v>
      </c>
      <c r="V10467" t="s">
        <v>718</v>
      </c>
      <c r="W10467" t="s">
        <v>744</v>
      </c>
      <c r="X10467" t="s">
        <v>744</v>
      </c>
      <c r="Y10467" t="s">
        <v>754</v>
      </c>
      <c r="Z10467">
        <v>4</v>
      </c>
      <c r="AA10467" t="s">
        <v>722</v>
      </c>
      <c r="AB10467" t="s">
        <v>1300</v>
      </c>
      <c r="AC10467">
        <v>115860</v>
      </c>
      <c r="AD10467" t="s">
        <v>1301</v>
      </c>
      <c r="AE10467" t="s">
        <v>1302</v>
      </c>
      <c r="AF10467">
        <v>2009</v>
      </c>
    </row>
    <row r="10468" spans="1:32" x14ac:dyDescent="0.2">
      <c r="A10468" t="s">
        <v>3258</v>
      </c>
      <c r="B10468">
        <v>7758954</v>
      </c>
      <c r="C10468" t="s">
        <v>3266</v>
      </c>
      <c r="D10468" t="s">
        <v>709</v>
      </c>
      <c r="E10468" t="s">
        <v>1299</v>
      </c>
      <c r="F10468" t="s">
        <v>882</v>
      </c>
      <c r="G10468" t="s">
        <v>1222</v>
      </c>
      <c r="H10468" t="s">
        <v>887</v>
      </c>
      <c r="K10468" t="s">
        <v>753</v>
      </c>
      <c r="L10468" t="s">
        <v>715</v>
      </c>
      <c r="M10468" t="s">
        <v>716</v>
      </c>
      <c r="N10468">
        <v>8</v>
      </c>
      <c r="O10468" t="s">
        <v>717</v>
      </c>
      <c r="Q10468">
        <v>47.85</v>
      </c>
      <c r="S10468">
        <v>47.6</v>
      </c>
      <c r="U10468">
        <v>48.02</v>
      </c>
      <c r="V10468" t="s">
        <v>718</v>
      </c>
      <c r="W10468" t="s">
        <v>744</v>
      </c>
      <c r="X10468" t="s">
        <v>744</v>
      </c>
      <c r="Y10468" t="s">
        <v>754</v>
      </c>
      <c r="Z10468">
        <v>4</v>
      </c>
      <c r="AA10468" t="s">
        <v>722</v>
      </c>
      <c r="AB10468" t="s">
        <v>1300</v>
      </c>
      <c r="AC10468">
        <v>115860</v>
      </c>
      <c r="AD10468" t="s">
        <v>1301</v>
      </c>
      <c r="AE10468" t="s">
        <v>1302</v>
      </c>
      <c r="AF10468">
        <v>2009</v>
      </c>
    </row>
    <row r="10469" spans="1:32" x14ac:dyDescent="0.2">
      <c r="A10469" t="s">
        <v>3258</v>
      </c>
      <c r="B10469">
        <v>10099748</v>
      </c>
      <c r="C10469" t="s">
        <v>3270</v>
      </c>
      <c r="D10469" t="s">
        <v>709</v>
      </c>
      <c r="E10469" t="s">
        <v>1373</v>
      </c>
      <c r="F10469" t="s">
        <v>1374</v>
      </c>
      <c r="G10469" t="s">
        <v>1222</v>
      </c>
      <c r="K10469" t="s">
        <v>753</v>
      </c>
      <c r="L10469" t="s">
        <v>715</v>
      </c>
      <c r="M10469" t="s">
        <v>716</v>
      </c>
      <c r="O10469" t="s">
        <v>717</v>
      </c>
      <c r="P10469" t="s">
        <v>1077</v>
      </c>
      <c r="Q10469">
        <v>60</v>
      </c>
      <c r="V10469" t="s">
        <v>718</v>
      </c>
      <c r="W10469" t="s">
        <v>744</v>
      </c>
      <c r="X10469" t="s">
        <v>744</v>
      </c>
      <c r="Y10469" t="s">
        <v>754</v>
      </c>
      <c r="Z10469">
        <v>4</v>
      </c>
      <c r="AA10469" t="s">
        <v>722</v>
      </c>
      <c r="AB10469" t="s">
        <v>1375</v>
      </c>
      <c r="AC10469">
        <v>19974</v>
      </c>
      <c r="AD10469" t="s">
        <v>1376</v>
      </c>
      <c r="AE10469" t="s">
        <v>1377</v>
      </c>
      <c r="AF10469">
        <v>1989</v>
      </c>
    </row>
    <row r="10470" spans="1:32" x14ac:dyDescent="0.2">
      <c r="A10470" t="s">
        <v>3258</v>
      </c>
      <c r="B10470">
        <v>10099748</v>
      </c>
      <c r="C10470" t="s">
        <v>3270</v>
      </c>
      <c r="D10470" t="s">
        <v>709</v>
      </c>
      <c r="E10470" t="s">
        <v>1373</v>
      </c>
      <c r="F10470" t="s">
        <v>1374</v>
      </c>
      <c r="G10470" t="s">
        <v>1222</v>
      </c>
      <c r="K10470" t="s">
        <v>753</v>
      </c>
      <c r="L10470" t="s">
        <v>715</v>
      </c>
      <c r="M10470" t="s">
        <v>716</v>
      </c>
      <c r="O10470" t="s">
        <v>717</v>
      </c>
      <c r="P10470" t="s">
        <v>1077</v>
      </c>
      <c r="Q10470">
        <v>60</v>
      </c>
      <c r="V10470" t="s">
        <v>718</v>
      </c>
      <c r="W10470" t="s">
        <v>744</v>
      </c>
      <c r="X10470" t="s">
        <v>744</v>
      </c>
      <c r="Y10470" t="s">
        <v>754</v>
      </c>
      <c r="Z10470">
        <v>4</v>
      </c>
      <c r="AA10470" t="s">
        <v>722</v>
      </c>
      <c r="AB10470" t="s">
        <v>1375</v>
      </c>
      <c r="AC10470">
        <v>19974</v>
      </c>
      <c r="AD10470" t="s">
        <v>1376</v>
      </c>
      <c r="AE10470" t="s">
        <v>1377</v>
      </c>
      <c r="AF10470">
        <v>1989</v>
      </c>
    </row>
    <row r="10471" spans="1:32" x14ac:dyDescent="0.2">
      <c r="A10471" t="s">
        <v>3258</v>
      </c>
      <c r="B10471">
        <v>10099748</v>
      </c>
      <c r="C10471" t="s">
        <v>3270</v>
      </c>
      <c r="D10471" t="s">
        <v>709</v>
      </c>
      <c r="E10471" t="s">
        <v>1373</v>
      </c>
      <c r="F10471" t="s">
        <v>1374</v>
      </c>
      <c r="G10471" t="s">
        <v>1222</v>
      </c>
      <c r="K10471" t="s">
        <v>753</v>
      </c>
      <c r="L10471" t="s">
        <v>715</v>
      </c>
      <c r="M10471" t="s">
        <v>716</v>
      </c>
      <c r="O10471" t="s">
        <v>717</v>
      </c>
      <c r="P10471" t="s">
        <v>1077</v>
      </c>
      <c r="Q10471">
        <v>60</v>
      </c>
      <c r="V10471" t="s">
        <v>718</v>
      </c>
      <c r="W10471" t="s">
        <v>744</v>
      </c>
      <c r="X10471" t="s">
        <v>744</v>
      </c>
      <c r="Y10471" t="s">
        <v>754</v>
      </c>
      <c r="Z10471">
        <v>4</v>
      </c>
      <c r="AA10471" t="s">
        <v>722</v>
      </c>
      <c r="AB10471" t="s">
        <v>1375</v>
      </c>
      <c r="AC10471">
        <v>19974</v>
      </c>
      <c r="AD10471" t="s">
        <v>1376</v>
      </c>
      <c r="AE10471" t="s">
        <v>1377</v>
      </c>
      <c r="AF10471">
        <v>1989</v>
      </c>
    </row>
    <row r="10472" spans="1:32" x14ac:dyDescent="0.2">
      <c r="A10472" t="s">
        <v>3258</v>
      </c>
      <c r="B10472">
        <v>10099748</v>
      </c>
      <c r="C10472" t="s">
        <v>3270</v>
      </c>
      <c r="D10472" t="s">
        <v>709</v>
      </c>
      <c r="E10472" t="s">
        <v>3313</v>
      </c>
      <c r="F10472" t="s">
        <v>882</v>
      </c>
      <c r="G10472" t="s">
        <v>1222</v>
      </c>
      <c r="H10472" t="s">
        <v>762</v>
      </c>
      <c r="J10472" t="s">
        <v>762</v>
      </c>
      <c r="K10472" t="s">
        <v>753</v>
      </c>
      <c r="L10472" t="s">
        <v>715</v>
      </c>
      <c r="M10472" t="s">
        <v>716</v>
      </c>
      <c r="O10472" t="s">
        <v>717</v>
      </c>
      <c r="Q10472">
        <v>224</v>
      </c>
      <c r="S10472">
        <v>108</v>
      </c>
      <c r="U10472">
        <v>468</v>
      </c>
      <c r="V10472" t="s">
        <v>718</v>
      </c>
      <c r="W10472" t="s">
        <v>744</v>
      </c>
      <c r="X10472" t="s">
        <v>744</v>
      </c>
      <c r="Y10472" t="s">
        <v>754</v>
      </c>
      <c r="Z10472">
        <v>2</v>
      </c>
      <c r="AA10472" t="s">
        <v>722</v>
      </c>
      <c r="AB10472" t="s">
        <v>797</v>
      </c>
      <c r="AC10472">
        <v>10579</v>
      </c>
      <c r="AD10472" t="s">
        <v>798</v>
      </c>
      <c r="AE10472" t="s">
        <v>799</v>
      </c>
      <c r="AF10472">
        <v>1983</v>
      </c>
    </row>
    <row r="10473" spans="1:32" x14ac:dyDescent="0.2">
      <c r="A10473" t="s">
        <v>3258</v>
      </c>
      <c r="B10473">
        <v>10099748</v>
      </c>
      <c r="C10473" t="s">
        <v>3270</v>
      </c>
      <c r="D10473" t="s">
        <v>709</v>
      </c>
      <c r="E10473" t="s">
        <v>1041</v>
      </c>
      <c r="F10473" t="s">
        <v>1042</v>
      </c>
      <c r="G10473" t="s">
        <v>918</v>
      </c>
      <c r="H10473" t="s">
        <v>887</v>
      </c>
      <c r="I10473">
        <v>2</v>
      </c>
      <c r="J10473" t="s">
        <v>897</v>
      </c>
      <c r="K10473" t="s">
        <v>772</v>
      </c>
      <c r="L10473" t="s">
        <v>715</v>
      </c>
      <c r="M10473" t="s">
        <v>716</v>
      </c>
      <c r="N10473">
        <v>6</v>
      </c>
      <c r="O10473" t="s">
        <v>801</v>
      </c>
      <c r="S10473">
        <v>5.5E-2</v>
      </c>
      <c r="U10473">
        <v>5.5849999999999997E-2</v>
      </c>
      <c r="V10473" t="s">
        <v>718</v>
      </c>
      <c r="W10473" t="s">
        <v>744</v>
      </c>
      <c r="X10473" t="s">
        <v>779</v>
      </c>
      <c r="Y10473" t="s">
        <v>749</v>
      </c>
      <c r="Z10473">
        <v>8</v>
      </c>
      <c r="AA10473" t="s">
        <v>722</v>
      </c>
      <c r="AB10473" t="s">
        <v>1011</v>
      </c>
      <c r="AC10473">
        <v>169495</v>
      </c>
      <c r="AD10473" t="s">
        <v>1012</v>
      </c>
      <c r="AE10473" t="s">
        <v>1013</v>
      </c>
      <c r="AF10473">
        <v>2014</v>
      </c>
    </row>
    <row r="10474" spans="1:32" x14ac:dyDescent="0.2">
      <c r="A10474" t="s">
        <v>3258</v>
      </c>
      <c r="B10474">
        <v>10099748</v>
      </c>
      <c r="C10474" t="s">
        <v>3270</v>
      </c>
      <c r="D10474" t="s">
        <v>709</v>
      </c>
      <c r="E10474" t="s">
        <v>1041</v>
      </c>
      <c r="F10474" t="s">
        <v>1042</v>
      </c>
      <c r="G10474" t="s">
        <v>918</v>
      </c>
      <c r="H10474" t="s">
        <v>887</v>
      </c>
      <c r="I10474">
        <v>2</v>
      </c>
      <c r="J10474" t="s">
        <v>897</v>
      </c>
      <c r="K10474" t="s">
        <v>772</v>
      </c>
      <c r="L10474" t="s">
        <v>715</v>
      </c>
      <c r="M10474" t="s">
        <v>716</v>
      </c>
      <c r="N10474">
        <v>6</v>
      </c>
      <c r="O10474" t="s">
        <v>801</v>
      </c>
      <c r="S10474">
        <v>5.5E-2</v>
      </c>
      <c r="U10474">
        <v>5.5849999999999997E-2</v>
      </c>
      <c r="V10474" t="s">
        <v>718</v>
      </c>
      <c r="W10474" t="s">
        <v>899</v>
      </c>
      <c r="X10474" t="s">
        <v>900</v>
      </c>
      <c r="Y10474" t="s">
        <v>749</v>
      </c>
      <c r="Z10474">
        <v>8</v>
      </c>
      <c r="AA10474" t="s">
        <v>722</v>
      </c>
      <c r="AB10474" t="s">
        <v>1011</v>
      </c>
      <c r="AC10474">
        <v>169495</v>
      </c>
      <c r="AD10474" t="s">
        <v>1012</v>
      </c>
      <c r="AE10474" t="s">
        <v>1013</v>
      </c>
      <c r="AF10474">
        <v>2014</v>
      </c>
    </row>
    <row r="10475" spans="1:32" x14ac:dyDescent="0.2">
      <c r="A10475" t="s">
        <v>3258</v>
      </c>
      <c r="B10475">
        <v>10099748</v>
      </c>
      <c r="C10475" t="s">
        <v>3270</v>
      </c>
      <c r="D10475" t="s">
        <v>709</v>
      </c>
      <c r="E10475" t="s">
        <v>1041</v>
      </c>
      <c r="F10475" t="s">
        <v>1042</v>
      </c>
      <c r="G10475" t="s">
        <v>918</v>
      </c>
      <c r="H10475" t="s">
        <v>887</v>
      </c>
      <c r="I10475">
        <v>2</v>
      </c>
      <c r="J10475" t="s">
        <v>897</v>
      </c>
      <c r="K10475" t="s">
        <v>772</v>
      </c>
      <c r="L10475" t="s">
        <v>715</v>
      </c>
      <c r="M10475" t="s">
        <v>716</v>
      </c>
      <c r="N10475">
        <v>6</v>
      </c>
      <c r="O10475" t="s">
        <v>801</v>
      </c>
      <c r="S10475">
        <v>5.5E-2</v>
      </c>
      <c r="U10475">
        <v>5.5849999999999997E-2</v>
      </c>
      <c r="V10475" t="s">
        <v>718</v>
      </c>
      <c r="W10475" t="s">
        <v>899</v>
      </c>
      <c r="X10475" t="s">
        <v>900</v>
      </c>
      <c r="Y10475" t="s">
        <v>749</v>
      </c>
      <c r="Z10475">
        <v>4</v>
      </c>
      <c r="AA10475" t="s">
        <v>722</v>
      </c>
      <c r="AB10475" t="s">
        <v>1011</v>
      </c>
      <c r="AC10475">
        <v>169495</v>
      </c>
      <c r="AD10475" t="s">
        <v>1012</v>
      </c>
      <c r="AE10475" t="s">
        <v>1013</v>
      </c>
      <c r="AF10475">
        <v>2014</v>
      </c>
    </row>
    <row r="10476" spans="1:32" x14ac:dyDescent="0.2">
      <c r="A10476" t="s">
        <v>3258</v>
      </c>
      <c r="B10476">
        <v>7439921</v>
      </c>
      <c r="C10476" t="s">
        <v>3258</v>
      </c>
      <c r="D10476" t="s">
        <v>709</v>
      </c>
      <c r="E10476" t="s">
        <v>751</v>
      </c>
      <c r="F10476" t="s">
        <v>732</v>
      </c>
      <c r="G10476" t="s">
        <v>733</v>
      </c>
      <c r="H10476" t="s">
        <v>752</v>
      </c>
      <c r="J10476" t="s">
        <v>722</v>
      </c>
      <c r="K10476" t="s">
        <v>753</v>
      </c>
      <c r="L10476" t="s">
        <v>715</v>
      </c>
      <c r="M10476" t="s">
        <v>716</v>
      </c>
      <c r="O10476" t="s">
        <v>717</v>
      </c>
      <c r="Q10476">
        <v>1E-3</v>
      </c>
      <c r="S10476">
        <v>6.9999999999999999E-4</v>
      </c>
      <c r="U10476">
        <v>1.5E-3</v>
      </c>
      <c r="V10476" t="s">
        <v>718</v>
      </c>
      <c r="W10476" t="s">
        <v>744</v>
      </c>
      <c r="X10476" t="s">
        <v>744</v>
      </c>
      <c r="Y10476" t="s">
        <v>754</v>
      </c>
      <c r="Z10476">
        <v>7</v>
      </c>
      <c r="AA10476" t="s">
        <v>722</v>
      </c>
      <c r="AB10476" t="s">
        <v>755</v>
      </c>
      <c r="AC10476">
        <v>80935</v>
      </c>
      <c r="AD10476" t="s">
        <v>756</v>
      </c>
      <c r="AE10476" t="s">
        <v>757</v>
      </c>
      <c r="AF10476">
        <v>2005</v>
      </c>
    </row>
    <row r="10477" spans="1:32" x14ac:dyDescent="0.2">
      <c r="A10477" t="s">
        <v>3258</v>
      </c>
      <c r="B10477">
        <v>7439921</v>
      </c>
      <c r="C10477" t="s">
        <v>3258</v>
      </c>
      <c r="D10477" t="s">
        <v>709</v>
      </c>
      <c r="E10477" t="s">
        <v>751</v>
      </c>
      <c r="F10477" t="s">
        <v>732</v>
      </c>
      <c r="G10477" t="s">
        <v>733</v>
      </c>
      <c r="K10477" t="s">
        <v>772</v>
      </c>
      <c r="L10477" t="s">
        <v>715</v>
      </c>
      <c r="M10477" t="s">
        <v>716</v>
      </c>
      <c r="N10477">
        <v>6</v>
      </c>
      <c r="O10477" t="s">
        <v>801</v>
      </c>
      <c r="Q10477">
        <v>2.8E-3</v>
      </c>
      <c r="V10477" t="s">
        <v>718</v>
      </c>
      <c r="W10477" t="s">
        <v>774</v>
      </c>
      <c r="X10477" t="s">
        <v>1108</v>
      </c>
      <c r="Y10477" t="s">
        <v>2954</v>
      </c>
      <c r="Z10477">
        <v>42</v>
      </c>
      <c r="AA10477" t="s">
        <v>722</v>
      </c>
      <c r="AB10477" t="s">
        <v>3315</v>
      </c>
      <c r="AC10477">
        <v>85436</v>
      </c>
      <c r="AD10477" t="s">
        <v>3316</v>
      </c>
      <c r="AE10477" t="s">
        <v>3317</v>
      </c>
      <c r="AF10477">
        <v>2005</v>
      </c>
    </row>
    <row r="10478" spans="1:32" x14ac:dyDescent="0.2">
      <c r="A10478" t="s">
        <v>3258</v>
      </c>
      <c r="B10478">
        <v>7439921</v>
      </c>
      <c r="C10478" t="s">
        <v>3258</v>
      </c>
      <c r="D10478" t="s">
        <v>709</v>
      </c>
      <c r="E10478" t="s">
        <v>751</v>
      </c>
      <c r="F10478" t="s">
        <v>732</v>
      </c>
      <c r="G10478" t="s">
        <v>733</v>
      </c>
      <c r="K10478" t="s">
        <v>772</v>
      </c>
      <c r="L10478" t="s">
        <v>715</v>
      </c>
      <c r="M10478" t="s">
        <v>716</v>
      </c>
      <c r="N10478">
        <v>6</v>
      </c>
      <c r="O10478" t="s">
        <v>801</v>
      </c>
      <c r="Q10478">
        <v>2.8E-3</v>
      </c>
      <c r="V10478" t="s">
        <v>718</v>
      </c>
      <c r="W10478" t="s">
        <v>774</v>
      </c>
      <c r="X10478" t="s">
        <v>1108</v>
      </c>
      <c r="Y10478" t="s">
        <v>2954</v>
      </c>
      <c r="Z10478">
        <v>35</v>
      </c>
      <c r="AA10478" t="s">
        <v>722</v>
      </c>
      <c r="AB10478" t="s">
        <v>3315</v>
      </c>
      <c r="AC10478">
        <v>85436</v>
      </c>
      <c r="AD10478" t="s">
        <v>3316</v>
      </c>
      <c r="AE10478" t="s">
        <v>3317</v>
      </c>
      <c r="AF10478">
        <v>2005</v>
      </c>
    </row>
    <row r="10479" spans="1:32" x14ac:dyDescent="0.2">
      <c r="A10479" t="s">
        <v>3258</v>
      </c>
      <c r="B10479">
        <v>7439921</v>
      </c>
      <c r="C10479" t="s">
        <v>3258</v>
      </c>
      <c r="D10479" t="s">
        <v>709</v>
      </c>
      <c r="E10479" t="s">
        <v>751</v>
      </c>
      <c r="F10479" t="s">
        <v>732</v>
      </c>
      <c r="G10479" t="s">
        <v>733</v>
      </c>
      <c r="K10479" t="s">
        <v>772</v>
      </c>
      <c r="L10479" t="s">
        <v>715</v>
      </c>
      <c r="M10479" t="s">
        <v>716</v>
      </c>
      <c r="N10479">
        <v>6</v>
      </c>
      <c r="O10479" t="s">
        <v>801</v>
      </c>
      <c r="P10479" t="s">
        <v>219</v>
      </c>
      <c r="Q10479">
        <v>3.5000000000000001E-3</v>
      </c>
      <c r="V10479" t="s">
        <v>718</v>
      </c>
      <c r="W10479" t="s">
        <v>774</v>
      </c>
      <c r="X10479" t="s">
        <v>1108</v>
      </c>
      <c r="Y10479" t="s">
        <v>2954</v>
      </c>
      <c r="Z10479">
        <v>35</v>
      </c>
      <c r="AA10479" t="s">
        <v>722</v>
      </c>
      <c r="AB10479" t="s">
        <v>3315</v>
      </c>
      <c r="AC10479">
        <v>85436</v>
      </c>
      <c r="AD10479" t="s">
        <v>3316</v>
      </c>
      <c r="AE10479" t="s">
        <v>3317</v>
      </c>
      <c r="AF10479">
        <v>2005</v>
      </c>
    </row>
    <row r="10480" spans="1:32" x14ac:dyDescent="0.2">
      <c r="A10480" t="s">
        <v>3258</v>
      </c>
      <c r="B10480">
        <v>7439921</v>
      </c>
      <c r="C10480" t="s">
        <v>3258</v>
      </c>
      <c r="D10480" t="s">
        <v>709</v>
      </c>
      <c r="E10480" t="s">
        <v>751</v>
      </c>
      <c r="F10480" t="s">
        <v>732</v>
      </c>
      <c r="G10480" t="s">
        <v>733</v>
      </c>
      <c r="K10480" t="s">
        <v>772</v>
      </c>
      <c r="L10480" t="s">
        <v>715</v>
      </c>
      <c r="M10480" t="s">
        <v>716</v>
      </c>
      <c r="N10480">
        <v>6</v>
      </c>
      <c r="O10480" t="s">
        <v>801</v>
      </c>
      <c r="P10480" t="s">
        <v>219</v>
      </c>
      <c r="Q10480">
        <v>3.5000000000000001E-3</v>
      </c>
      <c r="V10480" t="s">
        <v>718</v>
      </c>
      <c r="W10480" t="s">
        <v>774</v>
      </c>
      <c r="X10480" t="s">
        <v>1108</v>
      </c>
      <c r="Y10480" t="s">
        <v>2954</v>
      </c>
      <c r="Z10480">
        <v>42</v>
      </c>
      <c r="AA10480" t="s">
        <v>722</v>
      </c>
      <c r="AB10480" t="s">
        <v>3315</v>
      </c>
      <c r="AC10480">
        <v>85436</v>
      </c>
      <c r="AD10480" t="s">
        <v>3316</v>
      </c>
      <c r="AE10480" t="s">
        <v>3317</v>
      </c>
      <c r="AF10480">
        <v>2005</v>
      </c>
    </row>
    <row r="10481" spans="1:32" x14ac:dyDescent="0.2">
      <c r="A10481" t="s">
        <v>3258</v>
      </c>
      <c r="B10481">
        <v>7439921</v>
      </c>
      <c r="C10481" t="s">
        <v>3258</v>
      </c>
      <c r="D10481" t="s">
        <v>709</v>
      </c>
      <c r="E10481" t="s">
        <v>751</v>
      </c>
      <c r="F10481" t="s">
        <v>732</v>
      </c>
      <c r="G10481" t="s">
        <v>733</v>
      </c>
      <c r="K10481" t="s">
        <v>772</v>
      </c>
      <c r="L10481" t="s">
        <v>715</v>
      </c>
      <c r="M10481" t="s">
        <v>716</v>
      </c>
      <c r="N10481">
        <v>6</v>
      </c>
      <c r="O10481" t="s">
        <v>801</v>
      </c>
      <c r="Q10481">
        <v>3.5000000000000001E-3</v>
      </c>
      <c r="V10481" t="s">
        <v>718</v>
      </c>
      <c r="W10481" t="s">
        <v>774</v>
      </c>
      <c r="X10481" t="s">
        <v>1108</v>
      </c>
      <c r="Y10481" t="s">
        <v>736</v>
      </c>
      <c r="Z10481">
        <v>35</v>
      </c>
      <c r="AA10481" t="s">
        <v>722</v>
      </c>
      <c r="AB10481" t="s">
        <v>3315</v>
      </c>
      <c r="AC10481">
        <v>85436</v>
      </c>
      <c r="AD10481" t="s">
        <v>3316</v>
      </c>
      <c r="AE10481" t="s">
        <v>3317</v>
      </c>
      <c r="AF10481">
        <v>2005</v>
      </c>
    </row>
    <row r="10482" spans="1:32" x14ac:dyDescent="0.2">
      <c r="A10482" t="s">
        <v>3258</v>
      </c>
      <c r="B10482">
        <v>7439921</v>
      </c>
      <c r="C10482" t="s">
        <v>3258</v>
      </c>
      <c r="D10482" t="s">
        <v>709</v>
      </c>
      <c r="E10482" t="s">
        <v>751</v>
      </c>
      <c r="F10482" t="s">
        <v>732</v>
      </c>
      <c r="G10482" t="s">
        <v>733</v>
      </c>
      <c r="K10482" t="s">
        <v>772</v>
      </c>
      <c r="L10482" t="s">
        <v>715</v>
      </c>
      <c r="M10482" t="s">
        <v>716</v>
      </c>
      <c r="N10482">
        <v>6</v>
      </c>
      <c r="O10482" t="s">
        <v>801</v>
      </c>
      <c r="Q10482">
        <v>3.5000000000000001E-3</v>
      </c>
      <c r="V10482" t="s">
        <v>718</v>
      </c>
      <c r="W10482" t="s">
        <v>774</v>
      </c>
      <c r="X10482" t="s">
        <v>1108</v>
      </c>
      <c r="Y10482" t="s">
        <v>736</v>
      </c>
      <c r="Z10482">
        <v>42</v>
      </c>
      <c r="AA10482" t="s">
        <v>722</v>
      </c>
      <c r="AB10482" t="s">
        <v>3315</v>
      </c>
      <c r="AC10482">
        <v>85436</v>
      </c>
      <c r="AD10482" t="s">
        <v>3316</v>
      </c>
      <c r="AE10482" t="s">
        <v>3317</v>
      </c>
      <c r="AF10482">
        <v>2005</v>
      </c>
    </row>
    <row r="10483" spans="1:32" x14ac:dyDescent="0.2">
      <c r="A10483" t="s">
        <v>3258</v>
      </c>
      <c r="B10483">
        <v>7439921</v>
      </c>
      <c r="C10483" t="s">
        <v>3258</v>
      </c>
      <c r="D10483" t="s">
        <v>709</v>
      </c>
      <c r="E10483" t="s">
        <v>751</v>
      </c>
      <c r="F10483" t="s">
        <v>732</v>
      </c>
      <c r="G10483" t="s">
        <v>733</v>
      </c>
      <c r="K10483" t="s">
        <v>772</v>
      </c>
      <c r="L10483" t="s">
        <v>715</v>
      </c>
      <c r="M10483" t="s">
        <v>716</v>
      </c>
      <c r="N10483">
        <v>6</v>
      </c>
      <c r="O10483" t="s">
        <v>801</v>
      </c>
      <c r="Q10483">
        <v>3.5000000000000001E-3</v>
      </c>
      <c r="V10483" t="s">
        <v>718</v>
      </c>
      <c r="W10483" t="s">
        <v>764</v>
      </c>
      <c r="X10483" t="s">
        <v>784</v>
      </c>
      <c r="Y10483" t="s">
        <v>736</v>
      </c>
      <c r="Z10483">
        <v>28</v>
      </c>
      <c r="AA10483" t="s">
        <v>722</v>
      </c>
      <c r="AB10483" t="s">
        <v>3315</v>
      </c>
      <c r="AC10483">
        <v>85436</v>
      </c>
      <c r="AD10483" t="s">
        <v>3316</v>
      </c>
      <c r="AE10483" t="s">
        <v>3317</v>
      </c>
      <c r="AF10483">
        <v>2005</v>
      </c>
    </row>
    <row r="10484" spans="1:32" x14ac:dyDescent="0.2">
      <c r="A10484" t="s">
        <v>3258</v>
      </c>
      <c r="B10484">
        <v>7439921</v>
      </c>
      <c r="C10484" t="s">
        <v>3258</v>
      </c>
      <c r="D10484" t="s">
        <v>709</v>
      </c>
      <c r="E10484" t="s">
        <v>751</v>
      </c>
      <c r="F10484" t="s">
        <v>732</v>
      </c>
      <c r="G10484" t="s">
        <v>733</v>
      </c>
      <c r="K10484" t="s">
        <v>772</v>
      </c>
      <c r="L10484" t="s">
        <v>715</v>
      </c>
      <c r="M10484" t="s">
        <v>716</v>
      </c>
      <c r="N10484">
        <v>6</v>
      </c>
      <c r="O10484" t="s">
        <v>801</v>
      </c>
      <c r="Q10484">
        <v>6.3E-3</v>
      </c>
      <c r="V10484" t="s">
        <v>718</v>
      </c>
      <c r="W10484" t="s">
        <v>744</v>
      </c>
      <c r="X10484" t="s">
        <v>779</v>
      </c>
      <c r="Y10484" t="s">
        <v>749</v>
      </c>
      <c r="Z10484">
        <v>35</v>
      </c>
      <c r="AA10484" t="s">
        <v>722</v>
      </c>
      <c r="AB10484" t="s">
        <v>3315</v>
      </c>
      <c r="AC10484">
        <v>85436</v>
      </c>
      <c r="AD10484" t="s">
        <v>3316</v>
      </c>
      <c r="AE10484" t="s">
        <v>3317</v>
      </c>
      <c r="AF10484">
        <v>2005</v>
      </c>
    </row>
    <row r="10485" spans="1:32" x14ac:dyDescent="0.2">
      <c r="A10485" t="s">
        <v>3258</v>
      </c>
      <c r="B10485">
        <v>7439921</v>
      </c>
      <c r="C10485" t="s">
        <v>3258</v>
      </c>
      <c r="D10485" t="s">
        <v>709</v>
      </c>
      <c r="E10485" t="s">
        <v>751</v>
      </c>
      <c r="F10485" t="s">
        <v>732</v>
      </c>
      <c r="G10485" t="s">
        <v>733</v>
      </c>
      <c r="K10485" t="s">
        <v>772</v>
      </c>
      <c r="L10485" t="s">
        <v>715</v>
      </c>
      <c r="M10485" t="s">
        <v>716</v>
      </c>
      <c r="N10485">
        <v>6</v>
      </c>
      <c r="O10485" t="s">
        <v>801</v>
      </c>
      <c r="Q10485">
        <v>6.3E-3</v>
      </c>
      <c r="V10485" t="s">
        <v>718</v>
      </c>
      <c r="W10485" t="s">
        <v>764</v>
      </c>
      <c r="X10485" t="s">
        <v>784</v>
      </c>
      <c r="Y10485" t="s">
        <v>749</v>
      </c>
      <c r="Z10485">
        <v>42</v>
      </c>
      <c r="AA10485" t="s">
        <v>722</v>
      </c>
      <c r="AB10485" t="s">
        <v>3315</v>
      </c>
      <c r="AC10485">
        <v>85436</v>
      </c>
      <c r="AD10485" t="s">
        <v>3316</v>
      </c>
      <c r="AE10485" t="s">
        <v>3317</v>
      </c>
      <c r="AF10485">
        <v>2005</v>
      </c>
    </row>
    <row r="10486" spans="1:32" x14ac:dyDescent="0.2">
      <c r="A10486" t="s">
        <v>3258</v>
      </c>
      <c r="B10486">
        <v>7439921</v>
      </c>
      <c r="C10486" t="s">
        <v>3258</v>
      </c>
      <c r="D10486" t="s">
        <v>709</v>
      </c>
      <c r="E10486" t="s">
        <v>751</v>
      </c>
      <c r="F10486" t="s">
        <v>732</v>
      </c>
      <c r="G10486" t="s">
        <v>733</v>
      </c>
      <c r="K10486" t="s">
        <v>772</v>
      </c>
      <c r="L10486" t="s">
        <v>715</v>
      </c>
      <c r="M10486" t="s">
        <v>716</v>
      </c>
      <c r="N10486">
        <v>6</v>
      </c>
      <c r="O10486" t="s">
        <v>801</v>
      </c>
      <c r="Q10486">
        <v>6.3E-3</v>
      </c>
      <c r="V10486" t="s">
        <v>718</v>
      </c>
      <c r="W10486" t="s">
        <v>744</v>
      </c>
      <c r="X10486" t="s">
        <v>779</v>
      </c>
      <c r="Y10486" t="s">
        <v>749</v>
      </c>
      <c r="Z10486">
        <v>28</v>
      </c>
      <c r="AA10486" t="s">
        <v>722</v>
      </c>
      <c r="AB10486" t="s">
        <v>3315</v>
      </c>
      <c r="AC10486">
        <v>85436</v>
      </c>
      <c r="AD10486" t="s">
        <v>3316</v>
      </c>
      <c r="AE10486" t="s">
        <v>3317</v>
      </c>
      <c r="AF10486">
        <v>2005</v>
      </c>
    </row>
    <row r="10487" spans="1:32" x14ac:dyDescent="0.2">
      <c r="A10487" t="s">
        <v>3258</v>
      </c>
      <c r="B10487">
        <v>7439921</v>
      </c>
      <c r="C10487" t="s">
        <v>3258</v>
      </c>
      <c r="D10487" t="s">
        <v>709</v>
      </c>
      <c r="E10487" t="s">
        <v>751</v>
      </c>
      <c r="F10487" t="s">
        <v>732</v>
      </c>
      <c r="G10487" t="s">
        <v>733</v>
      </c>
      <c r="K10487" t="s">
        <v>772</v>
      </c>
      <c r="L10487" t="s">
        <v>715</v>
      </c>
      <c r="M10487" t="s">
        <v>716</v>
      </c>
      <c r="N10487">
        <v>6</v>
      </c>
      <c r="O10487" t="s">
        <v>801</v>
      </c>
      <c r="Q10487">
        <v>6.3E-3</v>
      </c>
      <c r="V10487" t="s">
        <v>718</v>
      </c>
      <c r="W10487" t="s">
        <v>744</v>
      </c>
      <c r="X10487" t="s">
        <v>779</v>
      </c>
      <c r="Y10487" t="s">
        <v>749</v>
      </c>
      <c r="Z10487">
        <v>42</v>
      </c>
      <c r="AA10487" t="s">
        <v>722</v>
      </c>
      <c r="AB10487" t="s">
        <v>3315</v>
      </c>
      <c r="AC10487">
        <v>85436</v>
      </c>
      <c r="AD10487" t="s">
        <v>3316</v>
      </c>
      <c r="AE10487" t="s">
        <v>3317</v>
      </c>
      <c r="AF10487">
        <v>2005</v>
      </c>
    </row>
    <row r="10488" spans="1:32" x14ac:dyDescent="0.2">
      <c r="A10488" t="s">
        <v>3258</v>
      </c>
      <c r="B10488">
        <v>7439921</v>
      </c>
      <c r="C10488" t="s">
        <v>3258</v>
      </c>
      <c r="D10488" t="s">
        <v>709</v>
      </c>
      <c r="E10488" t="s">
        <v>751</v>
      </c>
      <c r="F10488" t="s">
        <v>732</v>
      </c>
      <c r="G10488" t="s">
        <v>733</v>
      </c>
      <c r="K10488" t="s">
        <v>772</v>
      </c>
      <c r="L10488" t="s">
        <v>715</v>
      </c>
      <c r="M10488" t="s">
        <v>716</v>
      </c>
      <c r="N10488">
        <v>6</v>
      </c>
      <c r="O10488" t="s">
        <v>801</v>
      </c>
      <c r="Q10488">
        <v>6.3E-3</v>
      </c>
      <c r="V10488" t="s">
        <v>718</v>
      </c>
      <c r="W10488" t="s">
        <v>774</v>
      </c>
      <c r="X10488" t="s">
        <v>1108</v>
      </c>
      <c r="Y10488" t="s">
        <v>749</v>
      </c>
      <c r="Z10488">
        <v>42</v>
      </c>
      <c r="AA10488" t="s">
        <v>722</v>
      </c>
      <c r="AB10488" t="s">
        <v>3315</v>
      </c>
      <c r="AC10488">
        <v>85436</v>
      </c>
      <c r="AD10488" t="s">
        <v>3316</v>
      </c>
      <c r="AE10488" t="s">
        <v>3317</v>
      </c>
      <c r="AF10488">
        <v>2005</v>
      </c>
    </row>
    <row r="10489" spans="1:32" x14ac:dyDescent="0.2">
      <c r="A10489" t="s">
        <v>3258</v>
      </c>
      <c r="B10489">
        <v>7439921</v>
      </c>
      <c r="C10489" t="s">
        <v>3258</v>
      </c>
      <c r="D10489" t="s">
        <v>709</v>
      </c>
      <c r="E10489" t="s">
        <v>751</v>
      </c>
      <c r="F10489" t="s">
        <v>732</v>
      </c>
      <c r="G10489" t="s">
        <v>733</v>
      </c>
      <c r="K10489" t="s">
        <v>772</v>
      </c>
      <c r="L10489" t="s">
        <v>715</v>
      </c>
      <c r="M10489" t="s">
        <v>716</v>
      </c>
      <c r="N10489">
        <v>6</v>
      </c>
      <c r="O10489" t="s">
        <v>801</v>
      </c>
      <c r="Q10489">
        <v>6.3E-3</v>
      </c>
      <c r="V10489" t="s">
        <v>718</v>
      </c>
      <c r="W10489" t="s">
        <v>774</v>
      </c>
      <c r="X10489" t="s">
        <v>1108</v>
      </c>
      <c r="Y10489" t="s">
        <v>749</v>
      </c>
      <c r="Z10489">
        <v>35</v>
      </c>
      <c r="AA10489" t="s">
        <v>722</v>
      </c>
      <c r="AB10489" t="s">
        <v>3315</v>
      </c>
      <c r="AC10489">
        <v>85436</v>
      </c>
      <c r="AD10489" t="s">
        <v>3316</v>
      </c>
      <c r="AE10489" t="s">
        <v>3317</v>
      </c>
      <c r="AF10489">
        <v>2005</v>
      </c>
    </row>
    <row r="10490" spans="1:32" x14ac:dyDescent="0.2">
      <c r="A10490" t="s">
        <v>3258</v>
      </c>
      <c r="B10490">
        <v>7439921</v>
      </c>
      <c r="C10490" t="s">
        <v>3258</v>
      </c>
      <c r="D10490" t="s">
        <v>709</v>
      </c>
      <c r="E10490" t="s">
        <v>751</v>
      </c>
      <c r="F10490" t="s">
        <v>732</v>
      </c>
      <c r="G10490" t="s">
        <v>733</v>
      </c>
      <c r="K10490" t="s">
        <v>772</v>
      </c>
      <c r="L10490" t="s">
        <v>715</v>
      </c>
      <c r="M10490" t="s">
        <v>716</v>
      </c>
      <c r="N10490">
        <v>6</v>
      </c>
      <c r="O10490" t="s">
        <v>801</v>
      </c>
      <c r="Q10490">
        <v>6.7000000000000002E-3</v>
      </c>
      <c r="V10490" t="s">
        <v>718</v>
      </c>
      <c r="W10490" t="s">
        <v>744</v>
      </c>
      <c r="X10490" t="s">
        <v>779</v>
      </c>
      <c r="Y10490" t="s">
        <v>749</v>
      </c>
      <c r="Z10490">
        <v>35</v>
      </c>
      <c r="AA10490" t="s">
        <v>722</v>
      </c>
      <c r="AB10490" t="s">
        <v>3315</v>
      </c>
      <c r="AC10490">
        <v>85436</v>
      </c>
      <c r="AD10490" t="s">
        <v>3316</v>
      </c>
      <c r="AE10490" t="s">
        <v>3317</v>
      </c>
      <c r="AF10490">
        <v>2005</v>
      </c>
    </row>
    <row r="10491" spans="1:32" x14ac:dyDescent="0.2">
      <c r="A10491" t="s">
        <v>3258</v>
      </c>
      <c r="B10491">
        <v>7439921</v>
      </c>
      <c r="C10491" t="s">
        <v>3258</v>
      </c>
      <c r="D10491" t="s">
        <v>709</v>
      </c>
      <c r="E10491" t="s">
        <v>751</v>
      </c>
      <c r="F10491" t="s">
        <v>732</v>
      </c>
      <c r="G10491" t="s">
        <v>733</v>
      </c>
      <c r="K10491" t="s">
        <v>772</v>
      </c>
      <c r="L10491" t="s">
        <v>715</v>
      </c>
      <c r="M10491" t="s">
        <v>716</v>
      </c>
      <c r="N10491">
        <v>6</v>
      </c>
      <c r="O10491" t="s">
        <v>801</v>
      </c>
      <c r="Q10491">
        <v>6.7000000000000002E-3</v>
      </c>
      <c r="V10491" t="s">
        <v>718</v>
      </c>
      <c r="W10491" t="s">
        <v>744</v>
      </c>
      <c r="X10491" t="s">
        <v>779</v>
      </c>
      <c r="Y10491" t="s">
        <v>749</v>
      </c>
      <c r="Z10491">
        <v>42</v>
      </c>
      <c r="AA10491" t="s">
        <v>722</v>
      </c>
      <c r="AB10491" t="s">
        <v>3315</v>
      </c>
      <c r="AC10491">
        <v>85436</v>
      </c>
      <c r="AD10491" t="s">
        <v>3316</v>
      </c>
      <c r="AE10491" t="s">
        <v>3317</v>
      </c>
      <c r="AF10491">
        <v>2005</v>
      </c>
    </row>
    <row r="10492" spans="1:32" x14ac:dyDescent="0.2">
      <c r="A10492" t="s">
        <v>3258</v>
      </c>
      <c r="B10492">
        <v>7439921</v>
      </c>
      <c r="C10492" t="s">
        <v>3258</v>
      </c>
      <c r="D10492" t="s">
        <v>709</v>
      </c>
      <c r="E10492" t="s">
        <v>751</v>
      </c>
      <c r="F10492" t="s">
        <v>732</v>
      </c>
      <c r="G10492" t="s">
        <v>733</v>
      </c>
      <c r="K10492" t="s">
        <v>772</v>
      </c>
      <c r="L10492" t="s">
        <v>715</v>
      </c>
      <c r="M10492" t="s">
        <v>716</v>
      </c>
      <c r="N10492">
        <v>6</v>
      </c>
      <c r="O10492" t="s">
        <v>801</v>
      </c>
      <c r="Q10492">
        <v>9.9000000000000008E-3</v>
      </c>
      <c r="V10492" t="s">
        <v>718</v>
      </c>
      <c r="W10492" t="s">
        <v>744</v>
      </c>
      <c r="X10492" t="s">
        <v>779</v>
      </c>
      <c r="Y10492" t="s">
        <v>2954</v>
      </c>
      <c r="Z10492">
        <v>42</v>
      </c>
      <c r="AA10492" t="s">
        <v>722</v>
      </c>
      <c r="AB10492" t="s">
        <v>3315</v>
      </c>
      <c r="AC10492">
        <v>85436</v>
      </c>
      <c r="AD10492" t="s">
        <v>3316</v>
      </c>
      <c r="AE10492" t="s">
        <v>3317</v>
      </c>
      <c r="AF10492">
        <v>2005</v>
      </c>
    </row>
    <row r="10493" spans="1:32" x14ac:dyDescent="0.2">
      <c r="A10493" t="s">
        <v>3258</v>
      </c>
      <c r="B10493">
        <v>10099748</v>
      </c>
      <c r="C10493" t="s">
        <v>3270</v>
      </c>
      <c r="D10493" t="s">
        <v>709</v>
      </c>
      <c r="E10493" t="s">
        <v>751</v>
      </c>
      <c r="F10493" t="s">
        <v>732</v>
      </c>
      <c r="G10493" t="s">
        <v>733</v>
      </c>
      <c r="K10493" t="s">
        <v>753</v>
      </c>
      <c r="L10493" t="s">
        <v>715</v>
      </c>
      <c r="M10493" t="s">
        <v>716</v>
      </c>
      <c r="O10493" t="s">
        <v>717</v>
      </c>
      <c r="Q10493">
        <v>0.01</v>
      </c>
      <c r="V10493" t="s">
        <v>718</v>
      </c>
      <c r="W10493" t="s">
        <v>744</v>
      </c>
      <c r="X10493" t="s">
        <v>744</v>
      </c>
      <c r="Y10493" t="s">
        <v>754</v>
      </c>
      <c r="Z10493">
        <v>4</v>
      </c>
      <c r="AA10493" t="s">
        <v>722</v>
      </c>
      <c r="AB10493" t="s">
        <v>1375</v>
      </c>
      <c r="AC10493">
        <v>19974</v>
      </c>
      <c r="AD10493" t="s">
        <v>1376</v>
      </c>
      <c r="AE10493" t="s">
        <v>1377</v>
      </c>
      <c r="AF10493">
        <v>1989</v>
      </c>
    </row>
    <row r="10494" spans="1:32" x14ac:dyDescent="0.2">
      <c r="A10494" t="s">
        <v>3258</v>
      </c>
      <c r="B10494">
        <v>7439921</v>
      </c>
      <c r="C10494" t="s">
        <v>3258</v>
      </c>
      <c r="D10494" t="s">
        <v>709</v>
      </c>
      <c r="E10494" t="s">
        <v>751</v>
      </c>
      <c r="F10494" t="s">
        <v>732</v>
      </c>
      <c r="G10494" t="s">
        <v>733</v>
      </c>
      <c r="H10494" t="s">
        <v>752</v>
      </c>
      <c r="J10494" t="s">
        <v>722</v>
      </c>
      <c r="K10494" t="s">
        <v>753</v>
      </c>
      <c r="L10494" t="s">
        <v>715</v>
      </c>
      <c r="M10494" t="s">
        <v>716</v>
      </c>
      <c r="O10494" t="s">
        <v>717</v>
      </c>
      <c r="Q10494">
        <v>1.0999999999999999E-2</v>
      </c>
      <c r="S10494">
        <v>0.01</v>
      </c>
      <c r="U10494">
        <v>1.2E-2</v>
      </c>
      <c r="V10494" t="s">
        <v>718</v>
      </c>
      <c r="W10494" t="s">
        <v>744</v>
      </c>
      <c r="X10494" t="s">
        <v>744</v>
      </c>
      <c r="Y10494" t="s">
        <v>754</v>
      </c>
      <c r="Z10494">
        <v>7</v>
      </c>
      <c r="AA10494" t="s">
        <v>722</v>
      </c>
      <c r="AB10494" t="s">
        <v>755</v>
      </c>
      <c r="AC10494">
        <v>80935</v>
      </c>
      <c r="AD10494" t="s">
        <v>756</v>
      </c>
      <c r="AE10494" t="s">
        <v>757</v>
      </c>
      <c r="AF10494">
        <v>2005</v>
      </c>
    </row>
    <row r="10495" spans="1:32" x14ac:dyDescent="0.2">
      <c r="A10495" t="s">
        <v>3258</v>
      </c>
      <c r="B10495">
        <v>10099748</v>
      </c>
      <c r="C10495" t="s">
        <v>3270</v>
      </c>
      <c r="D10495" t="s">
        <v>709</v>
      </c>
      <c r="E10495" t="s">
        <v>760</v>
      </c>
      <c r="F10495" t="s">
        <v>761</v>
      </c>
      <c r="G10495" t="s">
        <v>733</v>
      </c>
      <c r="I10495">
        <v>1</v>
      </c>
      <c r="J10495" t="s">
        <v>722</v>
      </c>
      <c r="K10495" t="s">
        <v>714</v>
      </c>
      <c r="L10495" t="s">
        <v>715</v>
      </c>
      <c r="M10495" t="s">
        <v>716</v>
      </c>
      <c r="N10495">
        <v>7</v>
      </c>
      <c r="O10495" t="s">
        <v>801</v>
      </c>
      <c r="Q10495">
        <v>1.23E-2</v>
      </c>
      <c r="S10495">
        <v>8.9999999999999993E-3</v>
      </c>
      <c r="U10495">
        <v>1.67E-2</v>
      </c>
      <c r="V10495" t="s">
        <v>718</v>
      </c>
      <c r="W10495" t="s">
        <v>774</v>
      </c>
      <c r="X10495" t="s">
        <v>780</v>
      </c>
      <c r="Y10495" t="s">
        <v>736</v>
      </c>
      <c r="Z10495">
        <v>21</v>
      </c>
      <c r="AA10495" t="s">
        <v>722</v>
      </c>
      <c r="AB10495" t="s">
        <v>1436</v>
      </c>
      <c r="AC10495">
        <v>3621</v>
      </c>
      <c r="AD10495" t="s">
        <v>1437</v>
      </c>
      <c r="AE10495" t="s">
        <v>1438</v>
      </c>
      <c r="AF10495">
        <v>1980</v>
      </c>
    </row>
    <row r="10496" spans="1:32" x14ac:dyDescent="0.2">
      <c r="A10496" t="s">
        <v>3258</v>
      </c>
      <c r="B10496">
        <v>7439921</v>
      </c>
      <c r="C10496" t="s">
        <v>3258</v>
      </c>
      <c r="D10496" t="s">
        <v>709</v>
      </c>
      <c r="E10496" t="s">
        <v>751</v>
      </c>
      <c r="F10496" t="s">
        <v>732</v>
      </c>
      <c r="G10496" t="s">
        <v>733</v>
      </c>
      <c r="K10496" t="s">
        <v>772</v>
      </c>
      <c r="L10496" t="s">
        <v>715</v>
      </c>
      <c r="M10496" t="s">
        <v>716</v>
      </c>
      <c r="N10496">
        <v>6</v>
      </c>
      <c r="O10496" t="s">
        <v>801</v>
      </c>
      <c r="Q10496">
        <v>1.2999999999999999E-2</v>
      </c>
      <c r="V10496" t="s">
        <v>718</v>
      </c>
      <c r="W10496" t="s">
        <v>744</v>
      </c>
      <c r="X10496" t="s">
        <v>779</v>
      </c>
      <c r="Y10496" t="s">
        <v>2954</v>
      </c>
      <c r="Z10496">
        <v>28</v>
      </c>
      <c r="AA10496" t="s">
        <v>722</v>
      </c>
      <c r="AB10496" t="s">
        <v>3315</v>
      </c>
      <c r="AC10496">
        <v>85436</v>
      </c>
      <c r="AD10496" t="s">
        <v>3316</v>
      </c>
      <c r="AE10496" t="s">
        <v>3317</v>
      </c>
      <c r="AF10496">
        <v>2005</v>
      </c>
    </row>
    <row r="10497" spans="1:32" x14ac:dyDescent="0.2">
      <c r="A10497" t="s">
        <v>3258</v>
      </c>
      <c r="B10497">
        <v>7439921</v>
      </c>
      <c r="C10497" t="s">
        <v>3258</v>
      </c>
      <c r="D10497" t="s">
        <v>709</v>
      </c>
      <c r="E10497" t="s">
        <v>751</v>
      </c>
      <c r="F10497" t="s">
        <v>732</v>
      </c>
      <c r="G10497" t="s">
        <v>733</v>
      </c>
      <c r="K10497" t="s">
        <v>772</v>
      </c>
      <c r="L10497" t="s">
        <v>715</v>
      </c>
      <c r="M10497" t="s">
        <v>716</v>
      </c>
      <c r="N10497">
        <v>6</v>
      </c>
      <c r="O10497" t="s">
        <v>801</v>
      </c>
      <c r="Q10497">
        <v>1.2999999999999999E-2</v>
      </c>
      <c r="V10497" t="s">
        <v>718</v>
      </c>
      <c r="W10497" t="s">
        <v>744</v>
      </c>
      <c r="X10497" t="s">
        <v>779</v>
      </c>
      <c r="Y10497" t="s">
        <v>2954</v>
      </c>
      <c r="Z10497">
        <v>35</v>
      </c>
      <c r="AA10497" t="s">
        <v>722</v>
      </c>
      <c r="AB10497" t="s">
        <v>3315</v>
      </c>
      <c r="AC10497">
        <v>85436</v>
      </c>
      <c r="AD10497" t="s">
        <v>3316</v>
      </c>
      <c r="AE10497" t="s">
        <v>3317</v>
      </c>
      <c r="AF10497">
        <v>2005</v>
      </c>
    </row>
    <row r="10498" spans="1:32" x14ac:dyDescent="0.2">
      <c r="A10498" t="s">
        <v>3258</v>
      </c>
      <c r="B10498">
        <v>7439921</v>
      </c>
      <c r="C10498" t="s">
        <v>3258</v>
      </c>
      <c r="D10498" t="s">
        <v>709</v>
      </c>
      <c r="E10498" t="s">
        <v>751</v>
      </c>
      <c r="F10498" t="s">
        <v>732</v>
      </c>
      <c r="G10498" t="s">
        <v>733</v>
      </c>
      <c r="K10498" t="s">
        <v>772</v>
      </c>
      <c r="L10498" t="s">
        <v>715</v>
      </c>
      <c r="M10498" t="s">
        <v>716</v>
      </c>
      <c r="N10498">
        <v>6</v>
      </c>
      <c r="O10498" t="s">
        <v>801</v>
      </c>
      <c r="Q10498">
        <v>1.6E-2</v>
      </c>
      <c r="V10498" t="s">
        <v>718</v>
      </c>
      <c r="W10498" t="s">
        <v>744</v>
      </c>
      <c r="X10498" t="s">
        <v>779</v>
      </c>
      <c r="Y10498" t="s">
        <v>2954</v>
      </c>
      <c r="Z10498">
        <v>42</v>
      </c>
      <c r="AA10498" t="s">
        <v>722</v>
      </c>
      <c r="AB10498" t="s">
        <v>3315</v>
      </c>
      <c r="AC10498">
        <v>85436</v>
      </c>
      <c r="AD10498" t="s">
        <v>3316</v>
      </c>
      <c r="AE10498" t="s">
        <v>3317</v>
      </c>
      <c r="AF10498">
        <v>2005</v>
      </c>
    </row>
    <row r="10499" spans="1:32" x14ac:dyDescent="0.2">
      <c r="A10499" t="s">
        <v>3258</v>
      </c>
      <c r="B10499">
        <v>7439921</v>
      </c>
      <c r="C10499" t="s">
        <v>3258</v>
      </c>
      <c r="D10499" t="s">
        <v>709</v>
      </c>
      <c r="E10499" t="s">
        <v>751</v>
      </c>
      <c r="F10499" t="s">
        <v>732</v>
      </c>
      <c r="G10499" t="s">
        <v>733</v>
      </c>
      <c r="K10499" t="s">
        <v>772</v>
      </c>
      <c r="L10499" t="s">
        <v>715</v>
      </c>
      <c r="M10499" t="s">
        <v>716</v>
      </c>
      <c r="O10499" t="s">
        <v>717</v>
      </c>
      <c r="P10499" t="s">
        <v>219</v>
      </c>
      <c r="Q10499">
        <v>1.6E-2</v>
      </c>
      <c r="V10499" t="s">
        <v>718</v>
      </c>
      <c r="W10499" t="s">
        <v>744</v>
      </c>
      <c r="X10499" t="s">
        <v>744</v>
      </c>
      <c r="Y10499" t="s">
        <v>754</v>
      </c>
      <c r="Z10499">
        <v>8</v>
      </c>
      <c r="AA10499" t="s">
        <v>722</v>
      </c>
      <c r="AB10499" t="s">
        <v>1469</v>
      </c>
      <c r="AC10499">
        <v>14907</v>
      </c>
      <c r="AD10499" t="s">
        <v>1470</v>
      </c>
      <c r="AE10499" t="s">
        <v>1471</v>
      </c>
      <c r="AF10499">
        <v>1995</v>
      </c>
    </row>
    <row r="10500" spans="1:32" x14ac:dyDescent="0.2">
      <c r="A10500" t="s">
        <v>3258</v>
      </c>
      <c r="B10500">
        <v>7439921</v>
      </c>
      <c r="C10500" t="s">
        <v>3258</v>
      </c>
      <c r="D10500" t="s">
        <v>709</v>
      </c>
      <c r="E10500" t="s">
        <v>751</v>
      </c>
      <c r="F10500" t="s">
        <v>732</v>
      </c>
      <c r="G10500" t="s">
        <v>733</v>
      </c>
      <c r="K10500" t="s">
        <v>772</v>
      </c>
      <c r="L10500" t="s">
        <v>715</v>
      </c>
      <c r="M10500" t="s">
        <v>716</v>
      </c>
      <c r="N10500">
        <v>6</v>
      </c>
      <c r="O10500" t="s">
        <v>801</v>
      </c>
      <c r="Q10500">
        <v>1.6E-2</v>
      </c>
      <c r="S10500">
        <v>1.2999999999999999E-2</v>
      </c>
      <c r="U10500">
        <v>2.1000000000000001E-2</v>
      </c>
      <c r="V10500" t="s">
        <v>718</v>
      </c>
      <c r="W10500" t="s">
        <v>744</v>
      </c>
      <c r="X10500" t="s">
        <v>744</v>
      </c>
      <c r="Y10500" t="s">
        <v>754</v>
      </c>
      <c r="Z10500">
        <v>42</v>
      </c>
      <c r="AA10500" t="s">
        <v>722</v>
      </c>
      <c r="AB10500" t="s">
        <v>3315</v>
      </c>
      <c r="AC10500">
        <v>85436</v>
      </c>
      <c r="AD10500" t="s">
        <v>3316</v>
      </c>
      <c r="AE10500" t="s">
        <v>3317</v>
      </c>
      <c r="AF10500">
        <v>2005</v>
      </c>
    </row>
    <row r="10501" spans="1:32" x14ac:dyDescent="0.2">
      <c r="A10501" t="s">
        <v>3258</v>
      </c>
      <c r="B10501">
        <v>7439921</v>
      </c>
      <c r="C10501" t="s">
        <v>3258</v>
      </c>
      <c r="D10501" t="s">
        <v>709</v>
      </c>
      <c r="E10501" t="s">
        <v>751</v>
      </c>
      <c r="F10501" t="s">
        <v>732</v>
      </c>
      <c r="G10501" t="s">
        <v>733</v>
      </c>
      <c r="K10501" t="s">
        <v>772</v>
      </c>
      <c r="L10501" t="s">
        <v>715</v>
      </c>
      <c r="M10501" t="s">
        <v>716</v>
      </c>
      <c r="N10501">
        <v>6</v>
      </c>
      <c r="O10501" t="s">
        <v>801</v>
      </c>
      <c r="Q10501">
        <v>1.6E-2</v>
      </c>
      <c r="V10501" t="s">
        <v>718</v>
      </c>
      <c r="W10501" t="s">
        <v>774</v>
      </c>
      <c r="X10501" t="s">
        <v>1108</v>
      </c>
      <c r="Y10501" t="s">
        <v>736</v>
      </c>
      <c r="Z10501">
        <v>35</v>
      </c>
      <c r="AA10501" t="s">
        <v>722</v>
      </c>
      <c r="AB10501" t="s">
        <v>3315</v>
      </c>
      <c r="AC10501">
        <v>85436</v>
      </c>
      <c r="AD10501" t="s">
        <v>3316</v>
      </c>
      <c r="AE10501" t="s">
        <v>3317</v>
      </c>
      <c r="AF10501">
        <v>2005</v>
      </c>
    </row>
    <row r="10502" spans="1:32" x14ac:dyDescent="0.2">
      <c r="A10502" t="s">
        <v>3258</v>
      </c>
      <c r="B10502">
        <v>7439921</v>
      </c>
      <c r="C10502" t="s">
        <v>3258</v>
      </c>
      <c r="D10502" t="s">
        <v>709</v>
      </c>
      <c r="E10502" t="s">
        <v>751</v>
      </c>
      <c r="F10502" t="s">
        <v>732</v>
      </c>
      <c r="G10502" t="s">
        <v>733</v>
      </c>
      <c r="K10502" t="s">
        <v>772</v>
      </c>
      <c r="L10502" t="s">
        <v>715</v>
      </c>
      <c r="M10502" t="s">
        <v>716</v>
      </c>
      <c r="N10502">
        <v>6</v>
      </c>
      <c r="O10502" t="s">
        <v>801</v>
      </c>
      <c r="Q10502">
        <v>1.6E-2</v>
      </c>
      <c r="V10502" t="s">
        <v>718</v>
      </c>
      <c r="W10502" t="s">
        <v>744</v>
      </c>
      <c r="X10502" t="s">
        <v>779</v>
      </c>
      <c r="Y10502" t="s">
        <v>736</v>
      </c>
      <c r="Z10502">
        <v>35</v>
      </c>
      <c r="AA10502" t="s">
        <v>722</v>
      </c>
      <c r="AB10502" t="s">
        <v>3315</v>
      </c>
      <c r="AC10502">
        <v>85436</v>
      </c>
      <c r="AD10502" t="s">
        <v>3316</v>
      </c>
      <c r="AE10502" t="s">
        <v>3317</v>
      </c>
      <c r="AF10502">
        <v>2005</v>
      </c>
    </row>
    <row r="10503" spans="1:32" x14ac:dyDescent="0.2">
      <c r="A10503" t="s">
        <v>3258</v>
      </c>
      <c r="B10503">
        <v>7439921</v>
      </c>
      <c r="C10503" t="s">
        <v>3258</v>
      </c>
      <c r="D10503" t="s">
        <v>709</v>
      </c>
      <c r="E10503" t="s">
        <v>751</v>
      </c>
      <c r="F10503" t="s">
        <v>732</v>
      </c>
      <c r="G10503" t="s">
        <v>733</v>
      </c>
      <c r="K10503" t="s">
        <v>772</v>
      </c>
      <c r="L10503" t="s">
        <v>715</v>
      </c>
      <c r="M10503" t="s">
        <v>716</v>
      </c>
      <c r="N10503">
        <v>6</v>
      </c>
      <c r="O10503" t="s">
        <v>801</v>
      </c>
      <c r="Q10503">
        <v>1.6E-2</v>
      </c>
      <c r="V10503" t="s">
        <v>718</v>
      </c>
      <c r="W10503" t="s">
        <v>744</v>
      </c>
      <c r="X10503" t="s">
        <v>779</v>
      </c>
      <c r="Y10503" t="s">
        <v>736</v>
      </c>
      <c r="Z10503">
        <v>42</v>
      </c>
      <c r="AA10503" t="s">
        <v>722</v>
      </c>
      <c r="AB10503" t="s">
        <v>3315</v>
      </c>
      <c r="AC10503">
        <v>85436</v>
      </c>
      <c r="AD10503" t="s">
        <v>3316</v>
      </c>
      <c r="AE10503" t="s">
        <v>3317</v>
      </c>
      <c r="AF10503">
        <v>2005</v>
      </c>
    </row>
    <row r="10504" spans="1:32" x14ac:dyDescent="0.2">
      <c r="A10504" t="s">
        <v>3258</v>
      </c>
      <c r="B10504">
        <v>7439921</v>
      </c>
      <c r="C10504" t="s">
        <v>3258</v>
      </c>
      <c r="D10504" t="s">
        <v>709</v>
      </c>
      <c r="E10504" t="s">
        <v>751</v>
      </c>
      <c r="F10504" t="s">
        <v>732</v>
      </c>
      <c r="G10504" t="s">
        <v>733</v>
      </c>
      <c r="K10504" t="s">
        <v>772</v>
      </c>
      <c r="L10504" t="s">
        <v>715</v>
      </c>
      <c r="M10504" t="s">
        <v>716</v>
      </c>
      <c r="N10504">
        <v>6</v>
      </c>
      <c r="O10504" t="s">
        <v>801</v>
      </c>
      <c r="Q10504">
        <v>1.6E-2</v>
      </c>
      <c r="V10504" t="s">
        <v>718</v>
      </c>
      <c r="W10504" t="s">
        <v>764</v>
      </c>
      <c r="X10504" t="s">
        <v>784</v>
      </c>
      <c r="Y10504" t="s">
        <v>736</v>
      </c>
      <c r="Z10504">
        <v>42</v>
      </c>
      <c r="AA10504" t="s">
        <v>722</v>
      </c>
      <c r="AB10504" t="s">
        <v>3315</v>
      </c>
      <c r="AC10504">
        <v>85436</v>
      </c>
      <c r="AD10504" t="s">
        <v>3316</v>
      </c>
      <c r="AE10504" t="s">
        <v>3317</v>
      </c>
      <c r="AF10504">
        <v>2005</v>
      </c>
    </row>
    <row r="10505" spans="1:32" x14ac:dyDescent="0.2">
      <c r="A10505" t="s">
        <v>3258</v>
      </c>
      <c r="B10505">
        <v>7439921</v>
      </c>
      <c r="C10505" t="s">
        <v>3258</v>
      </c>
      <c r="D10505" t="s">
        <v>709</v>
      </c>
      <c r="E10505" t="s">
        <v>751</v>
      </c>
      <c r="F10505" t="s">
        <v>732</v>
      </c>
      <c r="G10505" t="s">
        <v>733</v>
      </c>
      <c r="K10505" t="s">
        <v>772</v>
      </c>
      <c r="L10505" t="s">
        <v>715</v>
      </c>
      <c r="M10505" t="s">
        <v>716</v>
      </c>
      <c r="N10505">
        <v>6</v>
      </c>
      <c r="O10505" t="s">
        <v>801</v>
      </c>
      <c r="Q10505">
        <v>1.6E-2</v>
      </c>
      <c r="V10505" t="s">
        <v>718</v>
      </c>
      <c r="W10505" t="s">
        <v>774</v>
      </c>
      <c r="X10505" t="s">
        <v>1108</v>
      </c>
      <c r="Y10505" t="s">
        <v>736</v>
      </c>
      <c r="Z10505">
        <v>42</v>
      </c>
      <c r="AA10505" t="s">
        <v>722</v>
      </c>
      <c r="AB10505" t="s">
        <v>3315</v>
      </c>
      <c r="AC10505">
        <v>85436</v>
      </c>
      <c r="AD10505" t="s">
        <v>3316</v>
      </c>
      <c r="AE10505" t="s">
        <v>3317</v>
      </c>
      <c r="AF10505">
        <v>2005</v>
      </c>
    </row>
    <row r="10506" spans="1:32" x14ac:dyDescent="0.2">
      <c r="A10506" t="s">
        <v>3258</v>
      </c>
      <c r="B10506">
        <v>7439921</v>
      </c>
      <c r="C10506" t="s">
        <v>3258</v>
      </c>
      <c r="D10506" t="s">
        <v>709</v>
      </c>
      <c r="E10506" t="s">
        <v>751</v>
      </c>
      <c r="F10506" t="s">
        <v>732</v>
      </c>
      <c r="G10506" t="s">
        <v>733</v>
      </c>
      <c r="K10506" t="s">
        <v>772</v>
      </c>
      <c r="L10506" t="s">
        <v>715</v>
      </c>
      <c r="M10506" t="s">
        <v>716</v>
      </c>
      <c r="N10506">
        <v>6</v>
      </c>
      <c r="O10506" t="s">
        <v>801</v>
      </c>
      <c r="Q10506">
        <v>1.6E-2</v>
      </c>
      <c r="V10506" t="s">
        <v>718</v>
      </c>
      <c r="W10506" t="s">
        <v>744</v>
      </c>
      <c r="X10506" t="s">
        <v>779</v>
      </c>
      <c r="Y10506" t="s">
        <v>736</v>
      </c>
      <c r="Z10506">
        <v>28</v>
      </c>
      <c r="AA10506" t="s">
        <v>722</v>
      </c>
      <c r="AB10506" t="s">
        <v>3315</v>
      </c>
      <c r="AC10506">
        <v>85436</v>
      </c>
      <c r="AD10506" t="s">
        <v>3316</v>
      </c>
      <c r="AE10506" t="s">
        <v>3317</v>
      </c>
      <c r="AF10506">
        <v>2005</v>
      </c>
    </row>
    <row r="10507" spans="1:32" x14ac:dyDescent="0.2">
      <c r="A10507" t="s">
        <v>3258</v>
      </c>
      <c r="B10507">
        <v>7439921</v>
      </c>
      <c r="C10507" t="s">
        <v>3258</v>
      </c>
      <c r="D10507" t="s">
        <v>709</v>
      </c>
      <c r="E10507" t="s">
        <v>751</v>
      </c>
      <c r="F10507" t="s">
        <v>732</v>
      </c>
      <c r="G10507" t="s">
        <v>733</v>
      </c>
      <c r="K10507" t="s">
        <v>772</v>
      </c>
      <c r="L10507" t="s">
        <v>715</v>
      </c>
      <c r="M10507" t="s">
        <v>716</v>
      </c>
      <c r="N10507">
        <v>6</v>
      </c>
      <c r="O10507" t="s">
        <v>801</v>
      </c>
      <c r="Q10507">
        <v>1.6E-2</v>
      </c>
      <c r="V10507" t="s">
        <v>718</v>
      </c>
      <c r="W10507" t="s">
        <v>764</v>
      </c>
      <c r="X10507" t="s">
        <v>784</v>
      </c>
      <c r="Y10507" t="s">
        <v>749</v>
      </c>
      <c r="Z10507">
        <v>28</v>
      </c>
      <c r="AA10507" t="s">
        <v>722</v>
      </c>
      <c r="AB10507" t="s">
        <v>3315</v>
      </c>
      <c r="AC10507">
        <v>85436</v>
      </c>
      <c r="AD10507" t="s">
        <v>3316</v>
      </c>
      <c r="AE10507" t="s">
        <v>3317</v>
      </c>
      <c r="AF10507">
        <v>2005</v>
      </c>
    </row>
    <row r="10508" spans="1:32" x14ac:dyDescent="0.2">
      <c r="A10508" t="s">
        <v>3258</v>
      </c>
      <c r="B10508">
        <v>7439921</v>
      </c>
      <c r="C10508" t="s">
        <v>3258</v>
      </c>
      <c r="D10508" t="s">
        <v>709</v>
      </c>
      <c r="E10508" t="s">
        <v>751</v>
      </c>
      <c r="F10508" t="s">
        <v>732</v>
      </c>
      <c r="G10508" t="s">
        <v>733</v>
      </c>
      <c r="K10508" t="s">
        <v>772</v>
      </c>
      <c r="L10508" t="s">
        <v>715</v>
      </c>
      <c r="M10508" t="s">
        <v>716</v>
      </c>
      <c r="N10508">
        <v>6</v>
      </c>
      <c r="O10508" t="s">
        <v>801</v>
      </c>
      <c r="Q10508">
        <v>1.7000000000000001E-2</v>
      </c>
      <c r="V10508" t="s">
        <v>718</v>
      </c>
      <c r="W10508" t="s">
        <v>744</v>
      </c>
      <c r="X10508" t="s">
        <v>779</v>
      </c>
      <c r="Y10508" t="s">
        <v>736</v>
      </c>
      <c r="Z10508">
        <v>35</v>
      </c>
      <c r="AA10508" t="s">
        <v>722</v>
      </c>
      <c r="AB10508" t="s">
        <v>3315</v>
      </c>
      <c r="AC10508">
        <v>85436</v>
      </c>
      <c r="AD10508" t="s">
        <v>3316</v>
      </c>
      <c r="AE10508" t="s">
        <v>3317</v>
      </c>
      <c r="AF10508">
        <v>2005</v>
      </c>
    </row>
    <row r="10509" spans="1:32" x14ac:dyDescent="0.2">
      <c r="A10509" t="s">
        <v>3258</v>
      </c>
      <c r="B10509">
        <v>7439921</v>
      </c>
      <c r="C10509" t="s">
        <v>3258</v>
      </c>
      <c r="D10509" t="s">
        <v>709</v>
      </c>
      <c r="E10509" t="s">
        <v>751</v>
      </c>
      <c r="F10509" t="s">
        <v>732</v>
      </c>
      <c r="G10509" t="s">
        <v>733</v>
      </c>
      <c r="K10509" t="s">
        <v>772</v>
      </c>
      <c r="L10509" t="s">
        <v>715</v>
      </c>
      <c r="M10509" t="s">
        <v>716</v>
      </c>
      <c r="N10509">
        <v>6</v>
      </c>
      <c r="O10509" t="s">
        <v>801</v>
      </c>
      <c r="Q10509">
        <v>1.7000000000000001E-2</v>
      </c>
      <c r="V10509" t="s">
        <v>718</v>
      </c>
      <c r="W10509" t="s">
        <v>744</v>
      </c>
      <c r="X10509" t="s">
        <v>779</v>
      </c>
      <c r="Y10509" t="s">
        <v>736</v>
      </c>
      <c r="Z10509">
        <v>42</v>
      </c>
      <c r="AA10509" t="s">
        <v>722</v>
      </c>
      <c r="AB10509" t="s">
        <v>3315</v>
      </c>
      <c r="AC10509">
        <v>85436</v>
      </c>
      <c r="AD10509" t="s">
        <v>3316</v>
      </c>
      <c r="AE10509" t="s">
        <v>3317</v>
      </c>
      <c r="AF10509">
        <v>2005</v>
      </c>
    </row>
    <row r="10510" spans="1:32" x14ac:dyDescent="0.2">
      <c r="A10510" t="s">
        <v>3258</v>
      </c>
      <c r="B10510">
        <v>7439921</v>
      </c>
      <c r="C10510" t="s">
        <v>3258</v>
      </c>
      <c r="D10510" t="s">
        <v>709</v>
      </c>
      <c r="E10510" t="s">
        <v>751</v>
      </c>
      <c r="F10510" t="s">
        <v>732</v>
      </c>
      <c r="G10510" t="s">
        <v>733</v>
      </c>
      <c r="K10510" t="s">
        <v>772</v>
      </c>
      <c r="L10510" t="s">
        <v>715</v>
      </c>
      <c r="M10510" t="s">
        <v>716</v>
      </c>
      <c r="N10510">
        <v>6</v>
      </c>
      <c r="O10510" t="s">
        <v>801</v>
      </c>
      <c r="Q10510">
        <v>1.7000000000000001E-2</v>
      </c>
      <c r="V10510" t="s">
        <v>718</v>
      </c>
      <c r="W10510" t="s">
        <v>764</v>
      </c>
      <c r="X10510" t="s">
        <v>784</v>
      </c>
      <c r="Y10510" t="s">
        <v>749</v>
      </c>
      <c r="Z10510">
        <v>42</v>
      </c>
      <c r="AA10510" t="s">
        <v>722</v>
      </c>
      <c r="AB10510" t="s">
        <v>3315</v>
      </c>
      <c r="AC10510">
        <v>85436</v>
      </c>
      <c r="AD10510" t="s">
        <v>3316</v>
      </c>
      <c r="AE10510" t="s">
        <v>3317</v>
      </c>
      <c r="AF10510">
        <v>2005</v>
      </c>
    </row>
    <row r="10511" spans="1:32" x14ac:dyDescent="0.2">
      <c r="A10511" t="s">
        <v>3258</v>
      </c>
      <c r="B10511">
        <v>7439921</v>
      </c>
      <c r="C10511" t="s">
        <v>3258</v>
      </c>
      <c r="D10511" t="s">
        <v>709</v>
      </c>
      <c r="E10511" t="s">
        <v>769</v>
      </c>
      <c r="F10511" t="s">
        <v>770</v>
      </c>
      <c r="G10511" t="s">
        <v>733</v>
      </c>
      <c r="H10511" t="s">
        <v>771</v>
      </c>
      <c r="I10511">
        <v>24</v>
      </c>
      <c r="J10511" t="s">
        <v>763</v>
      </c>
      <c r="K10511" t="s">
        <v>772</v>
      </c>
      <c r="L10511" t="s">
        <v>773</v>
      </c>
      <c r="M10511" t="s">
        <v>716</v>
      </c>
      <c r="O10511" t="s">
        <v>717</v>
      </c>
      <c r="Q10511">
        <v>1.7000000000000001E-2</v>
      </c>
      <c r="V10511" t="s">
        <v>718</v>
      </c>
      <c r="W10511" t="s">
        <v>774</v>
      </c>
      <c r="X10511" t="s">
        <v>775</v>
      </c>
      <c r="Y10511" t="s">
        <v>749</v>
      </c>
      <c r="AA10511" t="s">
        <v>722</v>
      </c>
      <c r="AB10511" t="s">
        <v>776</v>
      </c>
      <c r="AC10511">
        <v>11331</v>
      </c>
      <c r="AD10511" t="s">
        <v>777</v>
      </c>
      <c r="AE10511" t="s">
        <v>778</v>
      </c>
      <c r="AF10511">
        <v>1985</v>
      </c>
    </row>
    <row r="10512" spans="1:32" x14ac:dyDescent="0.2">
      <c r="A10512" t="s">
        <v>3258</v>
      </c>
      <c r="B10512">
        <v>7439921</v>
      </c>
      <c r="C10512" t="s">
        <v>3258</v>
      </c>
      <c r="D10512" t="s">
        <v>709</v>
      </c>
      <c r="E10512" t="s">
        <v>751</v>
      </c>
      <c r="F10512" t="s">
        <v>732</v>
      </c>
      <c r="G10512" t="s">
        <v>733</v>
      </c>
      <c r="K10512" t="s">
        <v>772</v>
      </c>
      <c r="L10512" t="s">
        <v>715</v>
      </c>
      <c r="M10512" t="s">
        <v>716</v>
      </c>
      <c r="N10512">
        <v>6</v>
      </c>
      <c r="O10512" t="s">
        <v>801</v>
      </c>
      <c r="Q10512">
        <v>1.7999999999999999E-2</v>
      </c>
      <c r="V10512" t="s">
        <v>718</v>
      </c>
      <c r="W10512" t="s">
        <v>744</v>
      </c>
      <c r="X10512" t="s">
        <v>779</v>
      </c>
      <c r="Y10512" t="s">
        <v>2954</v>
      </c>
      <c r="Z10512">
        <v>35</v>
      </c>
      <c r="AA10512" t="s">
        <v>722</v>
      </c>
      <c r="AB10512" t="s">
        <v>3315</v>
      </c>
      <c r="AC10512">
        <v>85436</v>
      </c>
      <c r="AD10512" t="s">
        <v>3316</v>
      </c>
      <c r="AE10512" t="s">
        <v>3317</v>
      </c>
      <c r="AF10512">
        <v>2005</v>
      </c>
    </row>
    <row r="10513" spans="1:32" x14ac:dyDescent="0.2">
      <c r="A10513" t="s">
        <v>3258</v>
      </c>
      <c r="B10513">
        <v>10099748</v>
      </c>
      <c r="C10513" t="s">
        <v>3270</v>
      </c>
      <c r="D10513" t="s">
        <v>709</v>
      </c>
      <c r="E10513" t="s">
        <v>751</v>
      </c>
      <c r="F10513" t="s">
        <v>732</v>
      </c>
      <c r="G10513" t="s">
        <v>733</v>
      </c>
      <c r="K10513" t="s">
        <v>753</v>
      </c>
      <c r="L10513" t="s">
        <v>715</v>
      </c>
      <c r="M10513" t="s">
        <v>716</v>
      </c>
      <c r="O10513" t="s">
        <v>717</v>
      </c>
      <c r="Q10513">
        <v>1.7999999999999999E-2</v>
      </c>
      <c r="V10513" t="s">
        <v>718</v>
      </c>
      <c r="W10513" t="s">
        <v>744</v>
      </c>
      <c r="X10513" t="s">
        <v>744</v>
      </c>
      <c r="Y10513" t="s">
        <v>754</v>
      </c>
      <c r="Z10513">
        <v>4</v>
      </c>
      <c r="AA10513" t="s">
        <v>722</v>
      </c>
      <c r="AB10513" t="s">
        <v>1375</v>
      </c>
      <c r="AC10513">
        <v>19974</v>
      </c>
      <c r="AD10513" t="s">
        <v>1376</v>
      </c>
      <c r="AE10513" t="s">
        <v>1377</v>
      </c>
      <c r="AF10513">
        <v>1989</v>
      </c>
    </row>
    <row r="10514" spans="1:32" x14ac:dyDescent="0.2">
      <c r="A10514" t="s">
        <v>3258</v>
      </c>
      <c r="B10514">
        <v>7439921</v>
      </c>
      <c r="C10514" t="s">
        <v>3258</v>
      </c>
      <c r="D10514" t="s">
        <v>709</v>
      </c>
      <c r="E10514" t="s">
        <v>751</v>
      </c>
      <c r="F10514" t="s">
        <v>732</v>
      </c>
      <c r="G10514" t="s">
        <v>733</v>
      </c>
      <c r="K10514" t="s">
        <v>772</v>
      </c>
      <c r="L10514" t="s">
        <v>715</v>
      </c>
      <c r="M10514" t="s">
        <v>716</v>
      </c>
      <c r="N10514">
        <v>6</v>
      </c>
      <c r="O10514" t="s">
        <v>801</v>
      </c>
      <c r="Q10514">
        <v>0.02</v>
      </c>
      <c r="V10514" t="s">
        <v>718</v>
      </c>
      <c r="W10514" t="s">
        <v>744</v>
      </c>
      <c r="X10514" t="s">
        <v>779</v>
      </c>
      <c r="Y10514" t="s">
        <v>2954</v>
      </c>
      <c r="Z10514">
        <v>28</v>
      </c>
      <c r="AA10514" t="s">
        <v>722</v>
      </c>
      <c r="AB10514" t="s">
        <v>3315</v>
      </c>
      <c r="AC10514">
        <v>85436</v>
      </c>
      <c r="AD10514" t="s">
        <v>3316</v>
      </c>
      <c r="AE10514" t="s">
        <v>3317</v>
      </c>
      <c r="AF10514">
        <v>2005</v>
      </c>
    </row>
    <row r="10515" spans="1:32" x14ac:dyDescent="0.2">
      <c r="A10515" t="s">
        <v>3258</v>
      </c>
      <c r="B10515">
        <v>10099748</v>
      </c>
      <c r="C10515" t="s">
        <v>3270</v>
      </c>
      <c r="D10515" t="s">
        <v>709</v>
      </c>
      <c r="E10515" t="s">
        <v>751</v>
      </c>
      <c r="F10515" t="s">
        <v>732</v>
      </c>
      <c r="G10515" t="s">
        <v>733</v>
      </c>
      <c r="K10515" t="s">
        <v>753</v>
      </c>
      <c r="L10515" t="s">
        <v>715</v>
      </c>
      <c r="M10515" t="s">
        <v>716</v>
      </c>
      <c r="O10515" t="s">
        <v>717</v>
      </c>
      <c r="Q10515">
        <v>2.1000000000000001E-2</v>
      </c>
      <c r="V10515" t="s">
        <v>718</v>
      </c>
      <c r="W10515" t="s">
        <v>744</v>
      </c>
      <c r="X10515" t="s">
        <v>744</v>
      </c>
      <c r="Y10515" t="s">
        <v>754</v>
      </c>
      <c r="Z10515">
        <v>4</v>
      </c>
      <c r="AA10515" t="s">
        <v>722</v>
      </c>
      <c r="AB10515" t="s">
        <v>1375</v>
      </c>
      <c r="AC10515">
        <v>19974</v>
      </c>
      <c r="AD10515" t="s">
        <v>1376</v>
      </c>
      <c r="AE10515" t="s">
        <v>1377</v>
      </c>
      <c r="AF10515">
        <v>1989</v>
      </c>
    </row>
    <row r="10516" spans="1:32" x14ac:dyDescent="0.2">
      <c r="A10516" t="s">
        <v>3258</v>
      </c>
      <c r="B10516">
        <v>7758954</v>
      </c>
      <c r="C10516" t="s">
        <v>3266</v>
      </c>
      <c r="D10516" t="s">
        <v>709</v>
      </c>
      <c r="E10516" t="s">
        <v>1479</v>
      </c>
      <c r="F10516" t="s">
        <v>1480</v>
      </c>
      <c r="G10516" t="s">
        <v>712</v>
      </c>
      <c r="H10516" t="s">
        <v>734</v>
      </c>
      <c r="K10516" t="s">
        <v>714</v>
      </c>
      <c r="L10516" t="s">
        <v>715</v>
      </c>
      <c r="M10516" t="s">
        <v>716</v>
      </c>
      <c r="N10516">
        <v>6</v>
      </c>
      <c r="O10516" t="s">
        <v>717</v>
      </c>
      <c r="Q10516">
        <v>2.1999999999999999E-2</v>
      </c>
      <c r="V10516" t="s">
        <v>718</v>
      </c>
      <c r="W10516" t="s">
        <v>958</v>
      </c>
      <c r="X10516" t="s">
        <v>959</v>
      </c>
      <c r="Y10516" t="s">
        <v>736</v>
      </c>
      <c r="Z10516">
        <v>9</v>
      </c>
      <c r="AA10516" t="s">
        <v>722</v>
      </c>
      <c r="AB10516" t="s">
        <v>3318</v>
      </c>
      <c r="AC10516">
        <v>100582</v>
      </c>
      <c r="AD10516" t="s">
        <v>3319</v>
      </c>
      <c r="AE10516" t="s">
        <v>3320</v>
      </c>
      <c r="AF10516">
        <v>2004</v>
      </c>
    </row>
    <row r="10517" spans="1:32" x14ac:dyDescent="0.2">
      <c r="A10517" t="s">
        <v>3258</v>
      </c>
      <c r="B10517">
        <v>7439921</v>
      </c>
      <c r="C10517" t="s">
        <v>3258</v>
      </c>
      <c r="D10517" t="s">
        <v>709</v>
      </c>
      <c r="E10517" t="s">
        <v>751</v>
      </c>
      <c r="F10517" t="s">
        <v>732</v>
      </c>
      <c r="G10517" t="s">
        <v>733</v>
      </c>
      <c r="K10517" t="s">
        <v>772</v>
      </c>
      <c r="L10517" t="s">
        <v>715</v>
      </c>
      <c r="M10517" t="s">
        <v>716</v>
      </c>
      <c r="N10517">
        <v>6</v>
      </c>
      <c r="O10517" t="s">
        <v>801</v>
      </c>
      <c r="Q10517">
        <v>2.3E-2</v>
      </c>
      <c r="V10517" t="s">
        <v>718</v>
      </c>
      <c r="W10517" t="s">
        <v>764</v>
      </c>
      <c r="X10517" t="s">
        <v>784</v>
      </c>
      <c r="Y10517" t="s">
        <v>2954</v>
      </c>
      <c r="Z10517">
        <v>28</v>
      </c>
      <c r="AA10517" t="s">
        <v>722</v>
      </c>
      <c r="AB10517" t="s">
        <v>3315</v>
      </c>
      <c r="AC10517">
        <v>85436</v>
      </c>
      <c r="AD10517" t="s">
        <v>3316</v>
      </c>
      <c r="AE10517" t="s">
        <v>3317</v>
      </c>
      <c r="AF10517">
        <v>2005</v>
      </c>
    </row>
    <row r="10518" spans="1:32" x14ac:dyDescent="0.2">
      <c r="A10518" t="s">
        <v>3258</v>
      </c>
      <c r="B10518">
        <v>7439921</v>
      </c>
      <c r="C10518" t="s">
        <v>3258</v>
      </c>
      <c r="D10518" t="s">
        <v>709</v>
      </c>
      <c r="E10518" t="s">
        <v>751</v>
      </c>
      <c r="F10518" t="s">
        <v>732</v>
      </c>
      <c r="G10518" t="s">
        <v>733</v>
      </c>
      <c r="K10518" t="s">
        <v>772</v>
      </c>
      <c r="L10518" t="s">
        <v>715</v>
      </c>
      <c r="M10518" t="s">
        <v>716</v>
      </c>
      <c r="N10518">
        <v>6</v>
      </c>
      <c r="O10518" t="s">
        <v>801</v>
      </c>
      <c r="Q10518">
        <v>2.4E-2</v>
      </c>
      <c r="S10518">
        <v>2.1000000000000001E-2</v>
      </c>
      <c r="U10518">
        <v>2.8000000000000001E-2</v>
      </c>
      <c r="V10518" t="s">
        <v>718</v>
      </c>
      <c r="W10518" t="s">
        <v>744</v>
      </c>
      <c r="X10518" t="s">
        <v>744</v>
      </c>
      <c r="Y10518" t="s">
        <v>754</v>
      </c>
      <c r="Z10518">
        <v>35</v>
      </c>
      <c r="AA10518" t="s">
        <v>722</v>
      </c>
      <c r="AB10518" t="s">
        <v>3315</v>
      </c>
      <c r="AC10518">
        <v>85436</v>
      </c>
      <c r="AD10518" t="s">
        <v>3316</v>
      </c>
      <c r="AE10518" t="s">
        <v>3317</v>
      </c>
      <c r="AF10518">
        <v>2005</v>
      </c>
    </row>
    <row r="10519" spans="1:32" x14ac:dyDescent="0.2">
      <c r="A10519" t="s">
        <v>3258</v>
      </c>
      <c r="B10519">
        <v>7439921</v>
      </c>
      <c r="C10519" t="s">
        <v>3258</v>
      </c>
      <c r="D10519" t="s">
        <v>709</v>
      </c>
      <c r="E10519" t="s">
        <v>751</v>
      </c>
      <c r="F10519" t="s">
        <v>732</v>
      </c>
      <c r="G10519" t="s">
        <v>733</v>
      </c>
      <c r="K10519" t="s">
        <v>772</v>
      </c>
      <c r="L10519" t="s">
        <v>715</v>
      </c>
      <c r="M10519" t="s">
        <v>716</v>
      </c>
      <c r="N10519">
        <v>6</v>
      </c>
      <c r="O10519" t="s">
        <v>801</v>
      </c>
      <c r="Q10519">
        <v>2.4E-2</v>
      </c>
      <c r="S10519">
        <v>1.7999999999999999E-2</v>
      </c>
      <c r="U10519">
        <v>3.2000000000000001E-2</v>
      </c>
      <c r="V10519" t="s">
        <v>718</v>
      </c>
      <c r="W10519" t="s">
        <v>744</v>
      </c>
      <c r="X10519" t="s">
        <v>744</v>
      </c>
      <c r="Y10519" t="s">
        <v>754</v>
      </c>
      <c r="Z10519">
        <v>28</v>
      </c>
      <c r="AA10519" t="s">
        <v>722</v>
      </c>
      <c r="AB10519" t="s">
        <v>3315</v>
      </c>
      <c r="AC10519">
        <v>85436</v>
      </c>
      <c r="AD10519" t="s">
        <v>3316</v>
      </c>
      <c r="AE10519" t="s">
        <v>3317</v>
      </c>
      <c r="AF10519">
        <v>2005</v>
      </c>
    </row>
    <row r="10520" spans="1:32" x14ac:dyDescent="0.2">
      <c r="A10520" t="s">
        <v>3258</v>
      </c>
      <c r="B10520">
        <v>7439921</v>
      </c>
      <c r="C10520" t="s">
        <v>3258</v>
      </c>
      <c r="D10520" t="s">
        <v>709</v>
      </c>
      <c r="E10520" t="s">
        <v>751</v>
      </c>
      <c r="F10520" t="s">
        <v>732</v>
      </c>
      <c r="G10520" t="s">
        <v>733</v>
      </c>
      <c r="K10520" t="s">
        <v>772</v>
      </c>
      <c r="L10520" t="s">
        <v>715</v>
      </c>
      <c r="M10520" t="s">
        <v>716</v>
      </c>
      <c r="N10520">
        <v>6</v>
      </c>
      <c r="O10520" t="s">
        <v>801</v>
      </c>
      <c r="Q10520">
        <v>2.4E-2</v>
      </c>
      <c r="S10520">
        <v>0.02</v>
      </c>
      <c r="U10520">
        <v>2.9000000000000001E-2</v>
      </c>
      <c r="V10520" t="s">
        <v>718</v>
      </c>
      <c r="W10520" t="s">
        <v>744</v>
      </c>
      <c r="X10520" t="s">
        <v>744</v>
      </c>
      <c r="Y10520" t="s">
        <v>754</v>
      </c>
      <c r="Z10520">
        <v>42</v>
      </c>
      <c r="AA10520" t="s">
        <v>722</v>
      </c>
      <c r="AB10520" t="s">
        <v>3315</v>
      </c>
      <c r="AC10520">
        <v>85436</v>
      </c>
      <c r="AD10520" t="s">
        <v>3316</v>
      </c>
      <c r="AE10520" t="s">
        <v>3317</v>
      </c>
      <c r="AF10520">
        <v>2005</v>
      </c>
    </row>
    <row r="10521" spans="1:32" x14ac:dyDescent="0.2">
      <c r="A10521" t="s">
        <v>3258</v>
      </c>
      <c r="B10521">
        <v>7439921</v>
      </c>
      <c r="C10521" t="s">
        <v>3258</v>
      </c>
      <c r="D10521" t="s">
        <v>709</v>
      </c>
      <c r="E10521" t="s">
        <v>751</v>
      </c>
      <c r="F10521" t="s">
        <v>732</v>
      </c>
      <c r="G10521" t="s">
        <v>733</v>
      </c>
      <c r="K10521" t="s">
        <v>772</v>
      </c>
      <c r="L10521" t="s">
        <v>715</v>
      </c>
      <c r="M10521" t="s">
        <v>716</v>
      </c>
      <c r="N10521">
        <v>6</v>
      </c>
      <c r="O10521" t="s">
        <v>801</v>
      </c>
      <c r="Q10521">
        <v>2.5999999999999999E-2</v>
      </c>
      <c r="S10521">
        <v>0.02</v>
      </c>
      <c r="U10521">
        <v>3.4000000000000002E-2</v>
      </c>
      <c r="V10521" t="s">
        <v>718</v>
      </c>
      <c r="W10521" t="s">
        <v>744</v>
      </c>
      <c r="X10521" t="s">
        <v>744</v>
      </c>
      <c r="Y10521" t="s">
        <v>754</v>
      </c>
      <c r="Z10521">
        <v>35</v>
      </c>
      <c r="AA10521" t="s">
        <v>722</v>
      </c>
      <c r="AB10521" t="s">
        <v>3315</v>
      </c>
      <c r="AC10521">
        <v>85436</v>
      </c>
      <c r="AD10521" t="s">
        <v>3316</v>
      </c>
      <c r="AE10521" t="s">
        <v>3317</v>
      </c>
      <c r="AF10521">
        <v>2005</v>
      </c>
    </row>
    <row r="10522" spans="1:32" x14ac:dyDescent="0.2">
      <c r="A10522" t="s">
        <v>3258</v>
      </c>
      <c r="B10522">
        <v>7439921</v>
      </c>
      <c r="C10522" t="s">
        <v>3258</v>
      </c>
      <c r="D10522" t="s">
        <v>709</v>
      </c>
      <c r="E10522" t="s">
        <v>751</v>
      </c>
      <c r="F10522" t="s">
        <v>732</v>
      </c>
      <c r="G10522" t="s">
        <v>733</v>
      </c>
      <c r="K10522" t="s">
        <v>772</v>
      </c>
      <c r="L10522" t="s">
        <v>715</v>
      </c>
      <c r="M10522" t="s">
        <v>716</v>
      </c>
      <c r="N10522">
        <v>6</v>
      </c>
      <c r="O10522" t="s">
        <v>801</v>
      </c>
      <c r="Q10522">
        <v>2.7E-2</v>
      </c>
      <c r="V10522" t="s">
        <v>718</v>
      </c>
      <c r="W10522" t="s">
        <v>764</v>
      </c>
      <c r="X10522" t="s">
        <v>784</v>
      </c>
      <c r="Y10522" t="s">
        <v>2954</v>
      </c>
      <c r="Z10522">
        <v>28</v>
      </c>
      <c r="AA10522" t="s">
        <v>722</v>
      </c>
      <c r="AB10522" t="s">
        <v>3315</v>
      </c>
      <c r="AC10522">
        <v>85436</v>
      </c>
      <c r="AD10522" t="s">
        <v>3316</v>
      </c>
      <c r="AE10522" t="s">
        <v>3317</v>
      </c>
      <c r="AF10522">
        <v>2005</v>
      </c>
    </row>
    <row r="10523" spans="1:32" x14ac:dyDescent="0.2">
      <c r="A10523" t="s">
        <v>3258</v>
      </c>
      <c r="B10523">
        <v>7758954</v>
      </c>
      <c r="C10523" t="s">
        <v>3266</v>
      </c>
      <c r="D10523" t="s">
        <v>709</v>
      </c>
      <c r="E10523" t="s">
        <v>751</v>
      </c>
      <c r="F10523" t="s">
        <v>732</v>
      </c>
      <c r="G10523" t="s">
        <v>733</v>
      </c>
      <c r="H10523" t="s">
        <v>752</v>
      </c>
      <c r="I10523">
        <v>1</v>
      </c>
      <c r="J10523" t="s">
        <v>966</v>
      </c>
      <c r="K10523" t="s">
        <v>714</v>
      </c>
      <c r="L10523" t="s">
        <v>715</v>
      </c>
      <c r="M10523" t="s">
        <v>716</v>
      </c>
      <c r="O10523" t="s">
        <v>717</v>
      </c>
      <c r="Q10523">
        <v>2.7059713799999999E-2</v>
      </c>
      <c r="S10523">
        <v>2.0162685E-2</v>
      </c>
      <c r="U10523">
        <v>3.6431885999999997E-2</v>
      </c>
      <c r="V10523" t="s">
        <v>718</v>
      </c>
      <c r="W10523" t="s">
        <v>744</v>
      </c>
      <c r="X10523" t="s">
        <v>744</v>
      </c>
      <c r="Y10523" t="s">
        <v>754</v>
      </c>
      <c r="Z10523">
        <v>8</v>
      </c>
      <c r="AA10523" t="s">
        <v>722</v>
      </c>
      <c r="AB10523" t="s">
        <v>3321</v>
      </c>
      <c r="AC10523">
        <v>18230</v>
      </c>
      <c r="AD10523" t="s">
        <v>3322</v>
      </c>
      <c r="AE10523" t="s">
        <v>3323</v>
      </c>
      <c r="AF10523">
        <v>1996</v>
      </c>
    </row>
    <row r="10524" spans="1:32" x14ac:dyDescent="0.2">
      <c r="A10524" t="s">
        <v>3258</v>
      </c>
      <c r="B10524">
        <v>7439921</v>
      </c>
      <c r="C10524" t="s">
        <v>3258</v>
      </c>
      <c r="D10524" t="s">
        <v>709</v>
      </c>
      <c r="E10524" t="s">
        <v>751</v>
      </c>
      <c r="F10524" t="s">
        <v>732</v>
      </c>
      <c r="G10524" t="s">
        <v>733</v>
      </c>
      <c r="K10524" t="s">
        <v>772</v>
      </c>
      <c r="L10524" t="s">
        <v>715</v>
      </c>
      <c r="M10524" t="s">
        <v>716</v>
      </c>
      <c r="N10524">
        <v>6</v>
      </c>
      <c r="O10524" t="s">
        <v>801</v>
      </c>
      <c r="Q10524">
        <v>2.8000000000000001E-2</v>
      </c>
      <c r="V10524" t="s">
        <v>718</v>
      </c>
      <c r="W10524" t="s">
        <v>764</v>
      </c>
      <c r="X10524" t="s">
        <v>784</v>
      </c>
      <c r="Y10524" t="s">
        <v>2954</v>
      </c>
      <c r="Z10524">
        <v>42</v>
      </c>
      <c r="AA10524" t="s">
        <v>722</v>
      </c>
      <c r="AB10524" t="s">
        <v>3315</v>
      </c>
      <c r="AC10524">
        <v>85436</v>
      </c>
      <c r="AD10524" t="s">
        <v>3316</v>
      </c>
      <c r="AE10524" t="s">
        <v>3317</v>
      </c>
      <c r="AF10524">
        <v>2005</v>
      </c>
    </row>
    <row r="10525" spans="1:32" x14ac:dyDescent="0.2">
      <c r="A10525" t="s">
        <v>3258</v>
      </c>
      <c r="B10525">
        <v>7439921</v>
      </c>
      <c r="C10525" t="s">
        <v>3258</v>
      </c>
      <c r="D10525" t="s">
        <v>709</v>
      </c>
      <c r="E10525" t="s">
        <v>751</v>
      </c>
      <c r="F10525" t="s">
        <v>732</v>
      </c>
      <c r="G10525" t="s">
        <v>733</v>
      </c>
      <c r="K10525" t="s">
        <v>772</v>
      </c>
      <c r="L10525" t="s">
        <v>715</v>
      </c>
      <c r="M10525" t="s">
        <v>716</v>
      </c>
      <c r="N10525">
        <v>6</v>
      </c>
      <c r="O10525" t="s">
        <v>801</v>
      </c>
      <c r="Q10525">
        <v>2.9000000000000001E-2</v>
      </c>
      <c r="V10525" t="s">
        <v>718</v>
      </c>
      <c r="W10525" t="s">
        <v>764</v>
      </c>
      <c r="X10525" t="s">
        <v>784</v>
      </c>
      <c r="Y10525" t="s">
        <v>2954</v>
      </c>
      <c r="Z10525">
        <v>42</v>
      </c>
      <c r="AA10525" t="s">
        <v>722</v>
      </c>
      <c r="AB10525" t="s">
        <v>3315</v>
      </c>
      <c r="AC10525">
        <v>85436</v>
      </c>
      <c r="AD10525" t="s">
        <v>3316</v>
      </c>
      <c r="AE10525" t="s">
        <v>3317</v>
      </c>
      <c r="AF10525">
        <v>2005</v>
      </c>
    </row>
    <row r="10526" spans="1:32" x14ac:dyDescent="0.2">
      <c r="A10526" t="s">
        <v>3258</v>
      </c>
      <c r="B10526">
        <v>7439921</v>
      </c>
      <c r="C10526" t="s">
        <v>3258</v>
      </c>
      <c r="D10526" t="s">
        <v>709</v>
      </c>
      <c r="E10526" t="s">
        <v>751</v>
      </c>
      <c r="F10526" t="s">
        <v>732</v>
      </c>
      <c r="G10526" t="s">
        <v>733</v>
      </c>
      <c r="K10526" t="s">
        <v>772</v>
      </c>
      <c r="L10526" t="s">
        <v>715</v>
      </c>
      <c r="M10526" t="s">
        <v>716</v>
      </c>
      <c r="N10526">
        <v>6</v>
      </c>
      <c r="O10526" t="s">
        <v>801</v>
      </c>
      <c r="Q10526">
        <v>2.9000000000000001E-2</v>
      </c>
      <c r="S10526">
        <v>2.1999999999999999E-2</v>
      </c>
      <c r="U10526">
        <v>8.6999999999999994E-2</v>
      </c>
      <c r="V10526" t="s">
        <v>718</v>
      </c>
      <c r="W10526" t="s">
        <v>744</v>
      </c>
      <c r="X10526" t="s">
        <v>744</v>
      </c>
      <c r="Y10526" t="s">
        <v>754</v>
      </c>
      <c r="Z10526">
        <v>28</v>
      </c>
      <c r="AA10526" t="s">
        <v>722</v>
      </c>
      <c r="AB10526" t="s">
        <v>3315</v>
      </c>
      <c r="AC10526">
        <v>85436</v>
      </c>
      <c r="AD10526" t="s">
        <v>3316</v>
      </c>
      <c r="AE10526" t="s">
        <v>3317</v>
      </c>
      <c r="AF10526">
        <v>2005</v>
      </c>
    </row>
    <row r="10527" spans="1:32" x14ac:dyDescent="0.2">
      <c r="A10527" t="s">
        <v>3258</v>
      </c>
      <c r="B10527">
        <v>7758954</v>
      </c>
      <c r="C10527" t="s">
        <v>3266</v>
      </c>
      <c r="D10527" t="s">
        <v>709</v>
      </c>
      <c r="E10527" t="s">
        <v>1479</v>
      </c>
      <c r="F10527" t="s">
        <v>1480</v>
      </c>
      <c r="G10527" t="s">
        <v>712</v>
      </c>
      <c r="H10527" t="s">
        <v>734</v>
      </c>
      <c r="K10527" t="s">
        <v>714</v>
      </c>
      <c r="L10527" t="s">
        <v>715</v>
      </c>
      <c r="M10527" t="s">
        <v>716</v>
      </c>
      <c r="N10527">
        <v>6</v>
      </c>
      <c r="O10527" t="s">
        <v>717</v>
      </c>
      <c r="Q10527">
        <v>3.1399999999999997E-2</v>
      </c>
      <c r="V10527" t="s">
        <v>718</v>
      </c>
      <c r="W10527" t="s">
        <v>958</v>
      </c>
      <c r="X10527" t="s">
        <v>959</v>
      </c>
      <c r="Y10527" t="s">
        <v>749</v>
      </c>
      <c r="Z10527">
        <v>4</v>
      </c>
      <c r="AA10527" t="s">
        <v>722</v>
      </c>
      <c r="AB10527" t="s">
        <v>1481</v>
      </c>
      <c r="AC10527">
        <v>166618</v>
      </c>
      <c r="AD10527" t="s">
        <v>1482</v>
      </c>
      <c r="AE10527" t="s">
        <v>1483</v>
      </c>
      <c r="AF10527">
        <v>2011</v>
      </c>
    </row>
    <row r="10528" spans="1:32" x14ac:dyDescent="0.2">
      <c r="A10528" t="s">
        <v>3258</v>
      </c>
      <c r="B10528">
        <v>7758954</v>
      </c>
      <c r="C10528" t="s">
        <v>3266</v>
      </c>
      <c r="D10528" t="s">
        <v>709</v>
      </c>
      <c r="E10528" t="s">
        <v>751</v>
      </c>
      <c r="F10528" t="s">
        <v>732</v>
      </c>
      <c r="G10528" t="s">
        <v>733</v>
      </c>
      <c r="J10528" t="s">
        <v>966</v>
      </c>
      <c r="K10528" t="s">
        <v>714</v>
      </c>
      <c r="L10528" t="s">
        <v>715</v>
      </c>
      <c r="M10528" t="s">
        <v>716</v>
      </c>
      <c r="O10528" t="s">
        <v>717</v>
      </c>
      <c r="Q10528">
        <v>3.1704084E-2</v>
      </c>
      <c r="S10528">
        <v>2.1052624200000002E-2</v>
      </c>
      <c r="U10528">
        <v>4.7556125999999997E-2</v>
      </c>
      <c r="V10528" t="s">
        <v>718</v>
      </c>
      <c r="W10528" t="s">
        <v>744</v>
      </c>
      <c r="X10528" t="s">
        <v>744</v>
      </c>
      <c r="Y10528" t="s">
        <v>754</v>
      </c>
      <c r="Z10528">
        <v>8</v>
      </c>
      <c r="AA10528" t="s">
        <v>722</v>
      </c>
      <c r="AB10528" t="s">
        <v>3321</v>
      </c>
      <c r="AC10528">
        <v>18230</v>
      </c>
      <c r="AD10528" t="s">
        <v>3322</v>
      </c>
      <c r="AE10528" t="s">
        <v>3323</v>
      </c>
      <c r="AF10528">
        <v>1996</v>
      </c>
    </row>
    <row r="10529" spans="1:32" x14ac:dyDescent="0.2">
      <c r="A10529" t="s">
        <v>3258</v>
      </c>
      <c r="B10529">
        <v>7758954</v>
      </c>
      <c r="C10529" t="s">
        <v>3266</v>
      </c>
      <c r="D10529" t="s">
        <v>709</v>
      </c>
      <c r="E10529" t="s">
        <v>1479</v>
      </c>
      <c r="F10529" t="s">
        <v>1480</v>
      </c>
      <c r="G10529" t="s">
        <v>712</v>
      </c>
      <c r="H10529" t="s">
        <v>734</v>
      </c>
      <c r="K10529" t="s">
        <v>714</v>
      </c>
      <c r="L10529" t="s">
        <v>715</v>
      </c>
      <c r="M10529" t="s">
        <v>716</v>
      </c>
      <c r="N10529">
        <v>6</v>
      </c>
      <c r="O10529" t="s">
        <v>717</v>
      </c>
      <c r="Q10529">
        <v>3.5000000000000003E-2</v>
      </c>
      <c r="S10529">
        <v>2.3900000000000001E-2</v>
      </c>
      <c r="U10529">
        <v>5.1299999999999998E-2</v>
      </c>
      <c r="V10529" t="s">
        <v>718</v>
      </c>
      <c r="W10529" t="s">
        <v>744</v>
      </c>
      <c r="X10529" t="s">
        <v>744</v>
      </c>
      <c r="Y10529" t="s">
        <v>754</v>
      </c>
      <c r="Z10529">
        <v>4</v>
      </c>
      <c r="AA10529" t="s">
        <v>722</v>
      </c>
      <c r="AB10529" t="s">
        <v>1481</v>
      </c>
      <c r="AC10529">
        <v>166618</v>
      </c>
      <c r="AD10529" t="s">
        <v>1482</v>
      </c>
      <c r="AE10529" t="s">
        <v>1483</v>
      </c>
      <c r="AF10529">
        <v>2011</v>
      </c>
    </row>
    <row r="10530" spans="1:32" x14ac:dyDescent="0.2">
      <c r="A10530" t="s">
        <v>3258</v>
      </c>
      <c r="B10530">
        <v>7758954</v>
      </c>
      <c r="C10530" t="s">
        <v>3266</v>
      </c>
      <c r="D10530" t="s">
        <v>709</v>
      </c>
      <c r="E10530" t="s">
        <v>751</v>
      </c>
      <c r="F10530" t="s">
        <v>732</v>
      </c>
      <c r="G10530" t="s">
        <v>733</v>
      </c>
      <c r="J10530" t="s">
        <v>966</v>
      </c>
      <c r="K10530" t="s">
        <v>714</v>
      </c>
      <c r="L10530" t="s">
        <v>715</v>
      </c>
      <c r="M10530" t="s">
        <v>716</v>
      </c>
      <c r="O10530" t="s">
        <v>717</v>
      </c>
      <c r="Q10530">
        <v>3.6709991999999997E-2</v>
      </c>
      <c r="S10530">
        <v>2.8923023999999999E-2</v>
      </c>
      <c r="U10530">
        <v>4.6443702000000003E-2</v>
      </c>
      <c r="V10530" t="s">
        <v>718</v>
      </c>
      <c r="W10530" t="s">
        <v>744</v>
      </c>
      <c r="X10530" t="s">
        <v>744</v>
      </c>
      <c r="Y10530" t="s">
        <v>754</v>
      </c>
      <c r="Z10530">
        <v>8</v>
      </c>
      <c r="AA10530" t="s">
        <v>722</v>
      </c>
      <c r="AB10530" t="s">
        <v>3321</v>
      </c>
      <c r="AC10530">
        <v>18230</v>
      </c>
      <c r="AD10530" t="s">
        <v>3322</v>
      </c>
      <c r="AE10530" t="s">
        <v>3323</v>
      </c>
      <c r="AF10530">
        <v>1996</v>
      </c>
    </row>
    <row r="10531" spans="1:32" x14ac:dyDescent="0.2">
      <c r="A10531" t="s">
        <v>3258</v>
      </c>
      <c r="B10531">
        <v>7439921</v>
      </c>
      <c r="C10531" t="s">
        <v>3258</v>
      </c>
      <c r="D10531" t="s">
        <v>709</v>
      </c>
      <c r="E10531" t="s">
        <v>769</v>
      </c>
      <c r="F10531" t="s">
        <v>770</v>
      </c>
      <c r="G10531" t="s">
        <v>733</v>
      </c>
      <c r="H10531" t="s">
        <v>771</v>
      </c>
      <c r="I10531">
        <v>24</v>
      </c>
      <c r="J10531" t="s">
        <v>763</v>
      </c>
      <c r="K10531" t="s">
        <v>772</v>
      </c>
      <c r="L10531" t="s">
        <v>773</v>
      </c>
      <c r="M10531" t="s">
        <v>716</v>
      </c>
      <c r="O10531" t="s">
        <v>717</v>
      </c>
      <c r="Q10531">
        <v>3.6999999999999998E-2</v>
      </c>
      <c r="V10531" t="s">
        <v>718</v>
      </c>
      <c r="W10531" t="s">
        <v>774</v>
      </c>
      <c r="X10531" t="s">
        <v>775</v>
      </c>
      <c r="Y10531" t="s">
        <v>736</v>
      </c>
      <c r="AA10531" t="s">
        <v>722</v>
      </c>
      <c r="AB10531" t="s">
        <v>776</v>
      </c>
      <c r="AC10531">
        <v>11331</v>
      </c>
      <c r="AD10531" t="s">
        <v>777</v>
      </c>
      <c r="AE10531" t="s">
        <v>778</v>
      </c>
      <c r="AF10531">
        <v>1985</v>
      </c>
    </row>
    <row r="10532" spans="1:32" x14ac:dyDescent="0.2">
      <c r="A10532" t="s">
        <v>3258</v>
      </c>
      <c r="B10532">
        <v>7758954</v>
      </c>
      <c r="C10532" t="s">
        <v>3266</v>
      </c>
      <c r="D10532" t="s">
        <v>709</v>
      </c>
      <c r="E10532" t="s">
        <v>1479</v>
      </c>
      <c r="F10532" t="s">
        <v>1480</v>
      </c>
      <c r="G10532" t="s">
        <v>712</v>
      </c>
      <c r="H10532" t="s">
        <v>734</v>
      </c>
      <c r="K10532" t="s">
        <v>714</v>
      </c>
      <c r="L10532" t="s">
        <v>715</v>
      </c>
      <c r="M10532" t="s">
        <v>716</v>
      </c>
      <c r="N10532">
        <v>6</v>
      </c>
      <c r="O10532" t="s">
        <v>717</v>
      </c>
      <c r="Q10532">
        <v>4.1000000000000002E-2</v>
      </c>
      <c r="V10532" t="s">
        <v>718</v>
      </c>
      <c r="W10532" t="s">
        <v>744</v>
      </c>
      <c r="X10532" t="s">
        <v>744</v>
      </c>
      <c r="Y10532" t="s">
        <v>754</v>
      </c>
      <c r="Z10532">
        <v>9</v>
      </c>
      <c r="AA10532" t="s">
        <v>722</v>
      </c>
      <c r="AB10532" t="s">
        <v>3318</v>
      </c>
      <c r="AC10532">
        <v>100582</v>
      </c>
      <c r="AD10532" t="s">
        <v>3319</v>
      </c>
      <c r="AE10532" t="s">
        <v>3320</v>
      </c>
      <c r="AF10532">
        <v>2004</v>
      </c>
    </row>
    <row r="10533" spans="1:32" x14ac:dyDescent="0.2">
      <c r="A10533" t="s">
        <v>3258</v>
      </c>
      <c r="B10533">
        <v>7439921</v>
      </c>
      <c r="C10533" t="s">
        <v>3258</v>
      </c>
      <c r="D10533" t="s">
        <v>709</v>
      </c>
      <c r="E10533" t="s">
        <v>2909</v>
      </c>
      <c r="F10533" t="s">
        <v>823</v>
      </c>
      <c r="G10533" t="s">
        <v>712</v>
      </c>
      <c r="H10533" t="s">
        <v>713</v>
      </c>
      <c r="K10533" t="s">
        <v>714</v>
      </c>
      <c r="L10533" t="s">
        <v>773</v>
      </c>
      <c r="M10533" t="s">
        <v>716</v>
      </c>
      <c r="N10533">
        <v>5</v>
      </c>
      <c r="O10533" t="s">
        <v>801</v>
      </c>
      <c r="Q10533">
        <v>4.4999999999999998E-2</v>
      </c>
      <c r="V10533" t="s">
        <v>718</v>
      </c>
      <c r="W10533" t="s">
        <v>774</v>
      </c>
      <c r="X10533" t="s">
        <v>780</v>
      </c>
      <c r="Y10533" t="s">
        <v>749</v>
      </c>
      <c r="Z10533">
        <v>2</v>
      </c>
      <c r="AA10533" t="s">
        <v>2910</v>
      </c>
      <c r="AB10533" t="s">
        <v>2911</v>
      </c>
      <c r="AC10533">
        <v>118310</v>
      </c>
      <c r="AD10533" t="s">
        <v>2912</v>
      </c>
      <c r="AE10533" t="s">
        <v>2913</v>
      </c>
      <c r="AF10533">
        <v>2009</v>
      </c>
    </row>
    <row r="10534" spans="1:32" x14ac:dyDescent="0.2">
      <c r="A10534" t="s">
        <v>3258</v>
      </c>
      <c r="B10534">
        <v>7439921</v>
      </c>
      <c r="C10534" t="s">
        <v>3258</v>
      </c>
      <c r="D10534" t="s">
        <v>709</v>
      </c>
      <c r="E10534" t="s">
        <v>751</v>
      </c>
      <c r="F10534" t="s">
        <v>732</v>
      </c>
      <c r="G10534" t="s">
        <v>733</v>
      </c>
      <c r="K10534" t="s">
        <v>772</v>
      </c>
      <c r="L10534" t="s">
        <v>715</v>
      </c>
      <c r="M10534" t="s">
        <v>716</v>
      </c>
      <c r="N10534">
        <v>6</v>
      </c>
      <c r="O10534" t="s">
        <v>801</v>
      </c>
      <c r="Q10534">
        <v>4.4999999999999998E-2</v>
      </c>
      <c r="V10534" t="s">
        <v>718</v>
      </c>
      <c r="W10534" t="s">
        <v>764</v>
      </c>
      <c r="X10534" t="s">
        <v>784</v>
      </c>
      <c r="Y10534" t="s">
        <v>736</v>
      </c>
      <c r="Z10534">
        <v>42</v>
      </c>
      <c r="AA10534" t="s">
        <v>722</v>
      </c>
      <c r="AB10534" t="s">
        <v>3315</v>
      </c>
      <c r="AC10534">
        <v>85436</v>
      </c>
      <c r="AD10534" t="s">
        <v>3316</v>
      </c>
      <c r="AE10534" t="s">
        <v>3317</v>
      </c>
      <c r="AF10534">
        <v>2005</v>
      </c>
    </row>
    <row r="10535" spans="1:32" x14ac:dyDescent="0.2">
      <c r="A10535" t="s">
        <v>3258</v>
      </c>
      <c r="B10535">
        <v>7439921</v>
      </c>
      <c r="C10535" t="s">
        <v>3258</v>
      </c>
      <c r="D10535" t="s">
        <v>709</v>
      </c>
      <c r="E10535" t="s">
        <v>751</v>
      </c>
      <c r="F10535" t="s">
        <v>732</v>
      </c>
      <c r="G10535" t="s">
        <v>733</v>
      </c>
      <c r="K10535" t="s">
        <v>772</v>
      </c>
      <c r="L10535" t="s">
        <v>715</v>
      </c>
      <c r="M10535" t="s">
        <v>716</v>
      </c>
      <c r="N10535">
        <v>6</v>
      </c>
      <c r="O10535" t="s">
        <v>801</v>
      </c>
      <c r="Q10535">
        <v>4.4999999999999998E-2</v>
      </c>
      <c r="V10535" t="s">
        <v>718</v>
      </c>
      <c r="W10535" t="s">
        <v>744</v>
      </c>
      <c r="X10535" t="s">
        <v>779</v>
      </c>
      <c r="Y10535" t="s">
        <v>736</v>
      </c>
      <c r="Z10535">
        <v>28</v>
      </c>
      <c r="AA10535" t="s">
        <v>722</v>
      </c>
      <c r="AB10535" t="s">
        <v>3315</v>
      </c>
      <c r="AC10535">
        <v>85436</v>
      </c>
      <c r="AD10535" t="s">
        <v>3316</v>
      </c>
      <c r="AE10535" t="s">
        <v>3317</v>
      </c>
      <c r="AF10535">
        <v>2005</v>
      </c>
    </row>
    <row r="10536" spans="1:32" x14ac:dyDescent="0.2">
      <c r="A10536" t="s">
        <v>3258</v>
      </c>
      <c r="B10536">
        <v>7439921</v>
      </c>
      <c r="C10536" t="s">
        <v>3258</v>
      </c>
      <c r="D10536" t="s">
        <v>709</v>
      </c>
      <c r="E10536" t="s">
        <v>751</v>
      </c>
      <c r="F10536" t="s">
        <v>732</v>
      </c>
      <c r="G10536" t="s">
        <v>733</v>
      </c>
      <c r="K10536" t="s">
        <v>772</v>
      </c>
      <c r="L10536" t="s">
        <v>715</v>
      </c>
      <c r="M10536" t="s">
        <v>716</v>
      </c>
      <c r="N10536">
        <v>6</v>
      </c>
      <c r="O10536" t="s">
        <v>801</v>
      </c>
      <c r="Q10536">
        <v>4.4999999999999998E-2</v>
      </c>
      <c r="V10536" t="s">
        <v>718</v>
      </c>
      <c r="W10536" t="s">
        <v>764</v>
      </c>
      <c r="X10536" t="s">
        <v>784</v>
      </c>
      <c r="Y10536" t="s">
        <v>736</v>
      </c>
      <c r="Z10536">
        <v>28</v>
      </c>
      <c r="AA10536" t="s">
        <v>722</v>
      </c>
      <c r="AB10536" t="s">
        <v>3315</v>
      </c>
      <c r="AC10536">
        <v>85436</v>
      </c>
      <c r="AD10536" t="s">
        <v>3316</v>
      </c>
      <c r="AE10536" t="s">
        <v>3317</v>
      </c>
      <c r="AF10536">
        <v>2005</v>
      </c>
    </row>
    <row r="10537" spans="1:32" x14ac:dyDescent="0.2">
      <c r="A10537" t="s">
        <v>3258</v>
      </c>
      <c r="B10537">
        <v>7758954</v>
      </c>
      <c r="C10537" t="s">
        <v>3266</v>
      </c>
      <c r="D10537" t="s">
        <v>709</v>
      </c>
      <c r="E10537" t="s">
        <v>1479</v>
      </c>
      <c r="F10537" t="s">
        <v>1480</v>
      </c>
      <c r="G10537" t="s">
        <v>712</v>
      </c>
      <c r="H10537" t="s">
        <v>734</v>
      </c>
      <c r="K10537" t="s">
        <v>714</v>
      </c>
      <c r="L10537" t="s">
        <v>715</v>
      </c>
      <c r="M10537" t="s">
        <v>716</v>
      </c>
      <c r="N10537">
        <v>6</v>
      </c>
      <c r="O10537" t="s">
        <v>717</v>
      </c>
      <c r="Q10537">
        <v>4.5499999999999999E-2</v>
      </c>
      <c r="S10537">
        <v>3.3599999999999998E-2</v>
      </c>
      <c r="U10537">
        <v>6.1600000000000002E-2</v>
      </c>
      <c r="V10537" t="s">
        <v>718</v>
      </c>
      <c r="W10537" t="s">
        <v>744</v>
      </c>
      <c r="X10537" t="s">
        <v>744</v>
      </c>
      <c r="Y10537" t="s">
        <v>754</v>
      </c>
      <c r="Z10537">
        <v>3</v>
      </c>
      <c r="AA10537" t="s">
        <v>722</v>
      </c>
      <c r="AB10537" t="s">
        <v>1481</v>
      </c>
      <c r="AC10537">
        <v>166618</v>
      </c>
      <c r="AD10537" t="s">
        <v>1482</v>
      </c>
      <c r="AE10537" t="s">
        <v>1483</v>
      </c>
      <c r="AF10537">
        <v>2011</v>
      </c>
    </row>
    <row r="10538" spans="1:32" x14ac:dyDescent="0.2">
      <c r="A10538" t="s">
        <v>3258</v>
      </c>
      <c r="B10538">
        <v>7758954</v>
      </c>
      <c r="C10538" t="s">
        <v>3266</v>
      </c>
      <c r="D10538" t="s">
        <v>709</v>
      </c>
      <c r="E10538" t="s">
        <v>1479</v>
      </c>
      <c r="F10538" t="s">
        <v>1480</v>
      </c>
      <c r="G10538" t="s">
        <v>712</v>
      </c>
      <c r="H10538" t="s">
        <v>734</v>
      </c>
      <c r="K10538" t="s">
        <v>714</v>
      </c>
      <c r="L10538" t="s">
        <v>715</v>
      </c>
      <c r="M10538" t="s">
        <v>716</v>
      </c>
      <c r="N10538">
        <v>6</v>
      </c>
      <c r="O10538" t="s">
        <v>717</v>
      </c>
      <c r="Q10538">
        <v>4.7820000000000001E-2</v>
      </c>
      <c r="V10538" t="s">
        <v>718</v>
      </c>
      <c r="W10538" t="s">
        <v>958</v>
      </c>
      <c r="X10538" t="s">
        <v>959</v>
      </c>
      <c r="Y10538" t="s">
        <v>736</v>
      </c>
      <c r="Z10538">
        <v>4</v>
      </c>
      <c r="AA10538" t="s">
        <v>722</v>
      </c>
      <c r="AB10538" t="s">
        <v>1481</v>
      </c>
      <c r="AC10538">
        <v>166618</v>
      </c>
      <c r="AD10538" t="s">
        <v>1482</v>
      </c>
      <c r="AE10538" t="s">
        <v>1483</v>
      </c>
      <c r="AF10538">
        <v>2011</v>
      </c>
    </row>
    <row r="10539" spans="1:32" x14ac:dyDescent="0.2">
      <c r="A10539" t="s">
        <v>3258</v>
      </c>
      <c r="B10539">
        <v>10099748</v>
      </c>
      <c r="C10539" t="s">
        <v>3270</v>
      </c>
      <c r="D10539" t="s">
        <v>709</v>
      </c>
      <c r="E10539" t="s">
        <v>1498</v>
      </c>
      <c r="F10539" t="s">
        <v>1499</v>
      </c>
      <c r="G10539" t="s">
        <v>712</v>
      </c>
      <c r="K10539" t="s">
        <v>714</v>
      </c>
      <c r="L10539" t="s">
        <v>773</v>
      </c>
      <c r="M10539" t="s">
        <v>716</v>
      </c>
      <c r="N10539">
        <v>4</v>
      </c>
      <c r="O10539" t="s">
        <v>717</v>
      </c>
      <c r="Q10539">
        <v>4.895E-2</v>
      </c>
      <c r="V10539" t="s">
        <v>718</v>
      </c>
      <c r="W10539" t="s">
        <v>866</v>
      </c>
      <c r="X10539" t="s">
        <v>1262</v>
      </c>
      <c r="Y10539" t="s">
        <v>736</v>
      </c>
      <c r="Z10539">
        <v>6</v>
      </c>
      <c r="AA10539" t="s">
        <v>722</v>
      </c>
      <c r="AB10539" t="s">
        <v>1500</v>
      </c>
      <c r="AC10539">
        <v>154078</v>
      </c>
      <c r="AD10539" t="s">
        <v>1501</v>
      </c>
      <c r="AE10539" t="s">
        <v>1502</v>
      </c>
      <c r="AF10539">
        <v>2011</v>
      </c>
    </row>
    <row r="10540" spans="1:32" x14ac:dyDescent="0.2">
      <c r="A10540" t="s">
        <v>3258</v>
      </c>
      <c r="B10540">
        <v>10099748</v>
      </c>
      <c r="C10540" t="s">
        <v>3270</v>
      </c>
      <c r="D10540" t="s">
        <v>709</v>
      </c>
      <c r="E10540" t="s">
        <v>1498</v>
      </c>
      <c r="F10540" t="s">
        <v>1499</v>
      </c>
      <c r="G10540" t="s">
        <v>712</v>
      </c>
      <c r="K10540" t="s">
        <v>714</v>
      </c>
      <c r="L10540" t="s">
        <v>773</v>
      </c>
      <c r="M10540" t="s">
        <v>716</v>
      </c>
      <c r="N10540">
        <v>4</v>
      </c>
      <c r="O10540" t="s">
        <v>717</v>
      </c>
      <c r="Q10540">
        <v>4.895E-2</v>
      </c>
      <c r="V10540" t="s">
        <v>718</v>
      </c>
      <c r="W10540" t="s">
        <v>866</v>
      </c>
      <c r="X10540" t="s">
        <v>1262</v>
      </c>
      <c r="Y10540" t="s">
        <v>736</v>
      </c>
      <c r="Z10540">
        <v>3</v>
      </c>
      <c r="AA10540" t="s">
        <v>722</v>
      </c>
      <c r="AB10540" t="s">
        <v>1500</v>
      </c>
      <c r="AC10540">
        <v>154078</v>
      </c>
      <c r="AD10540" t="s">
        <v>1501</v>
      </c>
      <c r="AE10540" t="s">
        <v>1502</v>
      </c>
      <c r="AF10540">
        <v>2011</v>
      </c>
    </row>
    <row r="10541" spans="1:32" x14ac:dyDescent="0.2">
      <c r="A10541" t="s">
        <v>3258</v>
      </c>
      <c r="B10541">
        <v>10099748</v>
      </c>
      <c r="C10541" t="s">
        <v>3270</v>
      </c>
      <c r="D10541" t="s">
        <v>709</v>
      </c>
      <c r="E10541" t="s">
        <v>1498</v>
      </c>
      <c r="F10541" t="s">
        <v>1499</v>
      </c>
      <c r="G10541" t="s">
        <v>712</v>
      </c>
      <c r="K10541" t="s">
        <v>714</v>
      </c>
      <c r="L10541" t="s">
        <v>773</v>
      </c>
      <c r="M10541" t="s">
        <v>716</v>
      </c>
      <c r="N10541">
        <v>4</v>
      </c>
      <c r="O10541" t="s">
        <v>717</v>
      </c>
      <c r="Q10541">
        <v>4.895E-2</v>
      </c>
      <c r="V10541" t="s">
        <v>718</v>
      </c>
      <c r="W10541" t="s">
        <v>866</v>
      </c>
      <c r="X10541" t="s">
        <v>1262</v>
      </c>
      <c r="Y10541" t="s">
        <v>736</v>
      </c>
      <c r="Z10541">
        <v>1</v>
      </c>
      <c r="AA10541" t="s">
        <v>722</v>
      </c>
      <c r="AB10541" t="s">
        <v>1500</v>
      </c>
      <c r="AC10541">
        <v>154078</v>
      </c>
      <c r="AD10541" t="s">
        <v>1501</v>
      </c>
      <c r="AE10541" t="s">
        <v>1502</v>
      </c>
      <c r="AF10541">
        <v>2011</v>
      </c>
    </row>
    <row r="10542" spans="1:32" x14ac:dyDescent="0.2">
      <c r="A10542" t="s">
        <v>3258</v>
      </c>
      <c r="B10542">
        <v>10099748</v>
      </c>
      <c r="C10542" t="s">
        <v>3270</v>
      </c>
      <c r="D10542" t="s">
        <v>709</v>
      </c>
      <c r="E10542" t="s">
        <v>1498</v>
      </c>
      <c r="F10542" t="s">
        <v>1499</v>
      </c>
      <c r="G10542" t="s">
        <v>712</v>
      </c>
      <c r="K10542" t="s">
        <v>714</v>
      </c>
      <c r="L10542" t="s">
        <v>773</v>
      </c>
      <c r="M10542" t="s">
        <v>716</v>
      </c>
      <c r="N10542">
        <v>4</v>
      </c>
      <c r="O10542" t="s">
        <v>717</v>
      </c>
      <c r="Q10542">
        <v>4.895E-2</v>
      </c>
      <c r="V10542" t="s">
        <v>718</v>
      </c>
      <c r="W10542" t="s">
        <v>866</v>
      </c>
      <c r="X10542" t="s">
        <v>1262</v>
      </c>
      <c r="Y10542" t="s">
        <v>736</v>
      </c>
      <c r="Z10542">
        <v>1</v>
      </c>
      <c r="AA10542" t="s">
        <v>722</v>
      </c>
      <c r="AB10542" t="s">
        <v>1500</v>
      </c>
      <c r="AC10542">
        <v>154078</v>
      </c>
      <c r="AD10542" t="s">
        <v>1501</v>
      </c>
      <c r="AE10542" t="s">
        <v>1502</v>
      </c>
      <c r="AF10542">
        <v>2011</v>
      </c>
    </row>
    <row r="10543" spans="1:32" x14ac:dyDescent="0.2">
      <c r="A10543" t="s">
        <v>3258</v>
      </c>
      <c r="B10543">
        <v>10099748</v>
      </c>
      <c r="C10543" t="s">
        <v>3270</v>
      </c>
      <c r="D10543" t="s">
        <v>709</v>
      </c>
      <c r="E10543" t="s">
        <v>1498</v>
      </c>
      <c r="F10543" t="s">
        <v>1499</v>
      </c>
      <c r="G10543" t="s">
        <v>712</v>
      </c>
      <c r="K10543" t="s">
        <v>714</v>
      </c>
      <c r="L10543" t="s">
        <v>773</v>
      </c>
      <c r="M10543" t="s">
        <v>716</v>
      </c>
      <c r="N10543">
        <v>4</v>
      </c>
      <c r="O10543" t="s">
        <v>717</v>
      </c>
      <c r="Q10543">
        <v>4.895E-2</v>
      </c>
      <c r="V10543" t="s">
        <v>718</v>
      </c>
      <c r="W10543" t="s">
        <v>866</v>
      </c>
      <c r="X10543" t="s">
        <v>1262</v>
      </c>
      <c r="Y10543" t="s">
        <v>736</v>
      </c>
      <c r="Z10543">
        <v>15</v>
      </c>
      <c r="AA10543" t="s">
        <v>722</v>
      </c>
      <c r="AB10543" t="s">
        <v>1500</v>
      </c>
      <c r="AC10543">
        <v>154078</v>
      </c>
      <c r="AD10543" t="s">
        <v>1501</v>
      </c>
      <c r="AE10543" t="s">
        <v>1502</v>
      </c>
      <c r="AF10543">
        <v>2011</v>
      </c>
    </row>
    <row r="10544" spans="1:32" x14ac:dyDescent="0.2">
      <c r="A10544" t="s">
        <v>3258</v>
      </c>
      <c r="B10544">
        <v>10099748</v>
      </c>
      <c r="C10544" t="s">
        <v>3270</v>
      </c>
      <c r="D10544" t="s">
        <v>709</v>
      </c>
      <c r="E10544" t="s">
        <v>1498</v>
      </c>
      <c r="F10544" t="s">
        <v>1499</v>
      </c>
      <c r="G10544" t="s">
        <v>712</v>
      </c>
      <c r="K10544" t="s">
        <v>714</v>
      </c>
      <c r="L10544" t="s">
        <v>773</v>
      </c>
      <c r="M10544" t="s">
        <v>716</v>
      </c>
      <c r="N10544">
        <v>4</v>
      </c>
      <c r="O10544" t="s">
        <v>717</v>
      </c>
      <c r="Q10544">
        <v>4.895E-2</v>
      </c>
      <c r="V10544" t="s">
        <v>718</v>
      </c>
      <c r="W10544" t="s">
        <v>866</v>
      </c>
      <c r="X10544" t="s">
        <v>1262</v>
      </c>
      <c r="Y10544" t="s">
        <v>736</v>
      </c>
      <c r="Z10544">
        <v>3</v>
      </c>
      <c r="AA10544" t="s">
        <v>722</v>
      </c>
      <c r="AB10544" t="s">
        <v>1500</v>
      </c>
      <c r="AC10544">
        <v>154078</v>
      </c>
      <c r="AD10544" t="s">
        <v>1501</v>
      </c>
      <c r="AE10544" t="s">
        <v>1502</v>
      </c>
      <c r="AF10544">
        <v>2011</v>
      </c>
    </row>
    <row r="10545" spans="1:32" x14ac:dyDescent="0.2">
      <c r="A10545" t="s">
        <v>3258</v>
      </c>
      <c r="B10545">
        <v>10099748</v>
      </c>
      <c r="C10545" t="s">
        <v>3270</v>
      </c>
      <c r="D10545" t="s">
        <v>709</v>
      </c>
      <c r="E10545" t="s">
        <v>1498</v>
      </c>
      <c r="F10545" t="s">
        <v>1499</v>
      </c>
      <c r="G10545" t="s">
        <v>712</v>
      </c>
      <c r="K10545" t="s">
        <v>714</v>
      </c>
      <c r="L10545" t="s">
        <v>773</v>
      </c>
      <c r="M10545" t="s">
        <v>716</v>
      </c>
      <c r="N10545">
        <v>4</v>
      </c>
      <c r="O10545" t="s">
        <v>717</v>
      </c>
      <c r="Q10545">
        <v>4.895E-2</v>
      </c>
      <c r="V10545" t="s">
        <v>718</v>
      </c>
      <c r="W10545" t="s">
        <v>866</v>
      </c>
      <c r="X10545" t="s">
        <v>1262</v>
      </c>
      <c r="Y10545" t="s">
        <v>736</v>
      </c>
      <c r="Z10545">
        <v>9</v>
      </c>
      <c r="AA10545" t="s">
        <v>722</v>
      </c>
      <c r="AB10545" t="s">
        <v>1500</v>
      </c>
      <c r="AC10545">
        <v>154078</v>
      </c>
      <c r="AD10545" t="s">
        <v>1501</v>
      </c>
      <c r="AE10545" t="s">
        <v>1502</v>
      </c>
      <c r="AF10545">
        <v>2011</v>
      </c>
    </row>
    <row r="10546" spans="1:32" x14ac:dyDescent="0.2">
      <c r="A10546" t="s">
        <v>3258</v>
      </c>
      <c r="B10546">
        <v>10099748</v>
      </c>
      <c r="C10546" t="s">
        <v>3270</v>
      </c>
      <c r="D10546" t="s">
        <v>709</v>
      </c>
      <c r="E10546" t="s">
        <v>1498</v>
      </c>
      <c r="F10546" t="s">
        <v>1499</v>
      </c>
      <c r="G10546" t="s">
        <v>712</v>
      </c>
      <c r="K10546" t="s">
        <v>714</v>
      </c>
      <c r="L10546" t="s">
        <v>773</v>
      </c>
      <c r="M10546" t="s">
        <v>716</v>
      </c>
      <c r="N10546">
        <v>4</v>
      </c>
      <c r="O10546" t="s">
        <v>717</v>
      </c>
      <c r="Q10546">
        <v>4.895E-2</v>
      </c>
      <c r="V10546" t="s">
        <v>718</v>
      </c>
      <c r="W10546" t="s">
        <v>866</v>
      </c>
      <c r="X10546" t="s">
        <v>1262</v>
      </c>
      <c r="Y10546" t="s">
        <v>736</v>
      </c>
      <c r="Z10546">
        <v>15</v>
      </c>
      <c r="AA10546" t="s">
        <v>722</v>
      </c>
      <c r="AB10546" t="s">
        <v>1500</v>
      </c>
      <c r="AC10546">
        <v>154078</v>
      </c>
      <c r="AD10546" t="s">
        <v>1501</v>
      </c>
      <c r="AE10546" t="s">
        <v>1502</v>
      </c>
      <c r="AF10546">
        <v>2011</v>
      </c>
    </row>
    <row r="10547" spans="1:32" x14ac:dyDescent="0.2">
      <c r="A10547" t="s">
        <v>3258</v>
      </c>
      <c r="B10547">
        <v>10099748</v>
      </c>
      <c r="C10547" t="s">
        <v>3270</v>
      </c>
      <c r="D10547" t="s">
        <v>709</v>
      </c>
      <c r="E10547" t="s">
        <v>1498</v>
      </c>
      <c r="F10547" t="s">
        <v>1499</v>
      </c>
      <c r="G10547" t="s">
        <v>712</v>
      </c>
      <c r="K10547" t="s">
        <v>714</v>
      </c>
      <c r="L10547" t="s">
        <v>773</v>
      </c>
      <c r="M10547" t="s">
        <v>716</v>
      </c>
      <c r="N10547">
        <v>4</v>
      </c>
      <c r="O10547" t="s">
        <v>717</v>
      </c>
      <c r="Q10547">
        <v>4.895E-2</v>
      </c>
      <c r="V10547" t="s">
        <v>718</v>
      </c>
      <c r="W10547" t="s">
        <v>866</v>
      </c>
      <c r="X10547" t="s">
        <v>1262</v>
      </c>
      <c r="Y10547" t="s">
        <v>736</v>
      </c>
      <c r="Z10547">
        <v>0.5</v>
      </c>
      <c r="AA10547" t="s">
        <v>722</v>
      </c>
      <c r="AB10547" t="s">
        <v>1500</v>
      </c>
      <c r="AC10547">
        <v>154078</v>
      </c>
      <c r="AD10547" t="s">
        <v>1501</v>
      </c>
      <c r="AE10547" t="s">
        <v>1502</v>
      </c>
      <c r="AF10547">
        <v>2011</v>
      </c>
    </row>
    <row r="10548" spans="1:32" x14ac:dyDescent="0.2">
      <c r="A10548" t="s">
        <v>3258</v>
      </c>
      <c r="B10548">
        <v>10099748</v>
      </c>
      <c r="C10548" t="s">
        <v>3270</v>
      </c>
      <c r="D10548" t="s">
        <v>709</v>
      </c>
      <c r="E10548" t="s">
        <v>1498</v>
      </c>
      <c r="F10548" t="s">
        <v>1499</v>
      </c>
      <c r="G10548" t="s">
        <v>712</v>
      </c>
      <c r="K10548" t="s">
        <v>714</v>
      </c>
      <c r="L10548" t="s">
        <v>773</v>
      </c>
      <c r="M10548" t="s">
        <v>716</v>
      </c>
      <c r="N10548">
        <v>4</v>
      </c>
      <c r="O10548" t="s">
        <v>717</v>
      </c>
      <c r="Q10548">
        <v>4.895E-2</v>
      </c>
      <c r="V10548" t="s">
        <v>718</v>
      </c>
      <c r="W10548" t="s">
        <v>866</v>
      </c>
      <c r="X10548" t="s">
        <v>1262</v>
      </c>
      <c r="Y10548" t="s">
        <v>736</v>
      </c>
      <c r="Z10548">
        <v>9</v>
      </c>
      <c r="AA10548" t="s">
        <v>722</v>
      </c>
      <c r="AB10548" t="s">
        <v>1500</v>
      </c>
      <c r="AC10548">
        <v>154078</v>
      </c>
      <c r="AD10548" t="s">
        <v>1501</v>
      </c>
      <c r="AE10548" t="s">
        <v>1502</v>
      </c>
      <c r="AF10548">
        <v>2011</v>
      </c>
    </row>
    <row r="10549" spans="1:32" x14ac:dyDescent="0.2">
      <c r="A10549" t="s">
        <v>3258</v>
      </c>
      <c r="B10549">
        <v>10099748</v>
      </c>
      <c r="C10549" t="s">
        <v>3270</v>
      </c>
      <c r="D10549" t="s">
        <v>709</v>
      </c>
      <c r="E10549" t="s">
        <v>1498</v>
      </c>
      <c r="F10549" t="s">
        <v>1499</v>
      </c>
      <c r="G10549" t="s">
        <v>712</v>
      </c>
      <c r="K10549" t="s">
        <v>714</v>
      </c>
      <c r="L10549" t="s">
        <v>773</v>
      </c>
      <c r="M10549" t="s">
        <v>716</v>
      </c>
      <c r="N10549">
        <v>4</v>
      </c>
      <c r="O10549" t="s">
        <v>717</v>
      </c>
      <c r="Q10549">
        <v>4.895E-2</v>
      </c>
      <c r="V10549" t="s">
        <v>718</v>
      </c>
      <c r="W10549" t="s">
        <v>866</v>
      </c>
      <c r="X10549" t="s">
        <v>1262</v>
      </c>
      <c r="Y10549" t="s">
        <v>736</v>
      </c>
      <c r="Z10549">
        <v>6</v>
      </c>
      <c r="AA10549" t="s">
        <v>722</v>
      </c>
      <c r="AB10549" t="s">
        <v>1500</v>
      </c>
      <c r="AC10549">
        <v>154078</v>
      </c>
      <c r="AD10549" t="s">
        <v>1501</v>
      </c>
      <c r="AE10549" t="s">
        <v>1502</v>
      </c>
      <c r="AF10549">
        <v>2011</v>
      </c>
    </row>
    <row r="10550" spans="1:32" x14ac:dyDescent="0.2">
      <c r="A10550" t="s">
        <v>3258</v>
      </c>
      <c r="B10550">
        <v>10099748</v>
      </c>
      <c r="C10550" t="s">
        <v>3270</v>
      </c>
      <c r="D10550" t="s">
        <v>709</v>
      </c>
      <c r="E10550" t="s">
        <v>1498</v>
      </c>
      <c r="F10550" t="s">
        <v>1499</v>
      </c>
      <c r="G10550" t="s">
        <v>712</v>
      </c>
      <c r="K10550" t="s">
        <v>714</v>
      </c>
      <c r="L10550" t="s">
        <v>773</v>
      </c>
      <c r="M10550" t="s">
        <v>716</v>
      </c>
      <c r="N10550">
        <v>4</v>
      </c>
      <c r="O10550" t="s">
        <v>717</v>
      </c>
      <c r="Q10550">
        <v>4.895E-2</v>
      </c>
      <c r="V10550" t="s">
        <v>718</v>
      </c>
      <c r="W10550" t="s">
        <v>866</v>
      </c>
      <c r="X10550" t="s">
        <v>1262</v>
      </c>
      <c r="Y10550" t="s">
        <v>736</v>
      </c>
      <c r="Z10550">
        <v>0.5</v>
      </c>
      <c r="AA10550" t="s">
        <v>722</v>
      </c>
      <c r="AB10550" t="s">
        <v>1500</v>
      </c>
      <c r="AC10550">
        <v>154078</v>
      </c>
      <c r="AD10550" t="s">
        <v>1501</v>
      </c>
      <c r="AE10550" t="s">
        <v>1502</v>
      </c>
      <c r="AF10550">
        <v>2011</v>
      </c>
    </row>
    <row r="10551" spans="1:32" x14ac:dyDescent="0.2">
      <c r="A10551" t="s">
        <v>3258</v>
      </c>
      <c r="B10551">
        <v>10099748</v>
      </c>
      <c r="C10551" t="s">
        <v>3270</v>
      </c>
      <c r="D10551" t="s">
        <v>709</v>
      </c>
      <c r="E10551" t="s">
        <v>1498</v>
      </c>
      <c r="F10551" t="s">
        <v>1499</v>
      </c>
      <c r="G10551" t="s">
        <v>712</v>
      </c>
      <c r="K10551" t="s">
        <v>714</v>
      </c>
      <c r="L10551" t="s">
        <v>773</v>
      </c>
      <c r="M10551" t="s">
        <v>716</v>
      </c>
      <c r="N10551">
        <v>4</v>
      </c>
      <c r="O10551" t="s">
        <v>717</v>
      </c>
      <c r="Q10551">
        <v>4.895E-2</v>
      </c>
      <c r="V10551" t="s">
        <v>718</v>
      </c>
      <c r="W10551" t="s">
        <v>866</v>
      </c>
      <c r="X10551" t="s">
        <v>1262</v>
      </c>
      <c r="Y10551" t="s">
        <v>736</v>
      </c>
      <c r="Z10551">
        <v>9</v>
      </c>
      <c r="AA10551" t="s">
        <v>722</v>
      </c>
      <c r="AB10551" t="s">
        <v>1500</v>
      </c>
      <c r="AC10551">
        <v>154078</v>
      </c>
      <c r="AD10551" t="s">
        <v>1501</v>
      </c>
      <c r="AE10551" t="s">
        <v>1502</v>
      </c>
      <c r="AF10551">
        <v>2011</v>
      </c>
    </row>
    <row r="10552" spans="1:32" x14ac:dyDescent="0.2">
      <c r="A10552" t="s">
        <v>3258</v>
      </c>
      <c r="B10552">
        <v>10099748</v>
      </c>
      <c r="C10552" t="s">
        <v>3270</v>
      </c>
      <c r="D10552" t="s">
        <v>709</v>
      </c>
      <c r="E10552" t="s">
        <v>1498</v>
      </c>
      <c r="F10552" t="s">
        <v>1499</v>
      </c>
      <c r="G10552" t="s">
        <v>712</v>
      </c>
      <c r="K10552" t="s">
        <v>714</v>
      </c>
      <c r="L10552" t="s">
        <v>773</v>
      </c>
      <c r="M10552" t="s">
        <v>716</v>
      </c>
      <c r="N10552">
        <v>4</v>
      </c>
      <c r="O10552" t="s">
        <v>717</v>
      </c>
      <c r="Q10552">
        <v>4.895E-2</v>
      </c>
      <c r="V10552" t="s">
        <v>718</v>
      </c>
      <c r="W10552" t="s">
        <v>866</v>
      </c>
      <c r="X10552" t="s">
        <v>1262</v>
      </c>
      <c r="Y10552" t="s">
        <v>736</v>
      </c>
      <c r="Z10552">
        <v>1</v>
      </c>
      <c r="AA10552" t="s">
        <v>722</v>
      </c>
      <c r="AB10552" t="s">
        <v>1500</v>
      </c>
      <c r="AC10552">
        <v>154078</v>
      </c>
      <c r="AD10552" t="s">
        <v>1501</v>
      </c>
      <c r="AE10552" t="s">
        <v>1502</v>
      </c>
      <c r="AF10552">
        <v>2011</v>
      </c>
    </row>
    <row r="10553" spans="1:32" x14ac:dyDescent="0.2">
      <c r="A10553" t="s">
        <v>3258</v>
      </c>
      <c r="B10553">
        <v>10099748</v>
      </c>
      <c r="C10553" t="s">
        <v>3270</v>
      </c>
      <c r="D10553" t="s">
        <v>709</v>
      </c>
      <c r="E10553" t="s">
        <v>1498</v>
      </c>
      <c r="F10553" t="s">
        <v>1499</v>
      </c>
      <c r="G10553" t="s">
        <v>712</v>
      </c>
      <c r="K10553" t="s">
        <v>714</v>
      </c>
      <c r="L10553" t="s">
        <v>773</v>
      </c>
      <c r="M10553" t="s">
        <v>716</v>
      </c>
      <c r="N10553">
        <v>4</v>
      </c>
      <c r="O10553" t="s">
        <v>717</v>
      </c>
      <c r="Q10553">
        <v>4.895E-2</v>
      </c>
      <c r="V10553" t="s">
        <v>718</v>
      </c>
      <c r="W10553" t="s">
        <v>866</v>
      </c>
      <c r="X10553" t="s">
        <v>1262</v>
      </c>
      <c r="Y10553" t="s">
        <v>736</v>
      </c>
      <c r="Z10553">
        <v>1</v>
      </c>
      <c r="AA10553" t="s">
        <v>722</v>
      </c>
      <c r="AB10553" t="s">
        <v>1500</v>
      </c>
      <c r="AC10553">
        <v>154078</v>
      </c>
      <c r="AD10553" t="s">
        <v>1501</v>
      </c>
      <c r="AE10553" t="s">
        <v>1502</v>
      </c>
      <c r="AF10553">
        <v>2011</v>
      </c>
    </row>
    <row r="10554" spans="1:32" x14ac:dyDescent="0.2">
      <c r="A10554" t="s">
        <v>3258</v>
      </c>
      <c r="B10554">
        <v>10099748</v>
      </c>
      <c r="C10554" t="s">
        <v>3270</v>
      </c>
      <c r="D10554" t="s">
        <v>709</v>
      </c>
      <c r="E10554" t="s">
        <v>1498</v>
      </c>
      <c r="F10554" t="s">
        <v>1499</v>
      </c>
      <c r="G10554" t="s">
        <v>712</v>
      </c>
      <c r="K10554" t="s">
        <v>714</v>
      </c>
      <c r="L10554" t="s">
        <v>773</v>
      </c>
      <c r="M10554" t="s">
        <v>716</v>
      </c>
      <c r="N10554">
        <v>4</v>
      </c>
      <c r="O10554" t="s">
        <v>717</v>
      </c>
      <c r="Q10554">
        <v>4.895E-2</v>
      </c>
      <c r="V10554" t="s">
        <v>718</v>
      </c>
      <c r="W10554" t="s">
        <v>866</v>
      </c>
      <c r="X10554" t="s">
        <v>1262</v>
      </c>
      <c r="Y10554" t="s">
        <v>736</v>
      </c>
      <c r="Z10554">
        <v>15</v>
      </c>
      <c r="AA10554" t="s">
        <v>722</v>
      </c>
      <c r="AB10554" t="s">
        <v>1500</v>
      </c>
      <c r="AC10554">
        <v>154078</v>
      </c>
      <c r="AD10554" t="s">
        <v>1501</v>
      </c>
      <c r="AE10554" t="s">
        <v>1502</v>
      </c>
      <c r="AF10554">
        <v>2011</v>
      </c>
    </row>
    <row r="10555" spans="1:32" x14ac:dyDescent="0.2">
      <c r="A10555" t="s">
        <v>3258</v>
      </c>
      <c r="B10555">
        <v>10099748</v>
      </c>
      <c r="C10555" t="s">
        <v>3270</v>
      </c>
      <c r="D10555" t="s">
        <v>709</v>
      </c>
      <c r="E10555" t="s">
        <v>1498</v>
      </c>
      <c r="F10555" t="s">
        <v>1499</v>
      </c>
      <c r="G10555" t="s">
        <v>712</v>
      </c>
      <c r="K10555" t="s">
        <v>714</v>
      </c>
      <c r="L10555" t="s">
        <v>773</v>
      </c>
      <c r="M10555" t="s">
        <v>716</v>
      </c>
      <c r="N10555">
        <v>4</v>
      </c>
      <c r="O10555" t="s">
        <v>717</v>
      </c>
      <c r="Q10555">
        <v>4.895E-2</v>
      </c>
      <c r="V10555" t="s">
        <v>718</v>
      </c>
      <c r="W10555" t="s">
        <v>866</v>
      </c>
      <c r="X10555" t="s">
        <v>1262</v>
      </c>
      <c r="Y10555" t="s">
        <v>736</v>
      </c>
      <c r="Z10555">
        <v>9</v>
      </c>
      <c r="AA10555" t="s">
        <v>722</v>
      </c>
      <c r="AB10555" t="s">
        <v>1500</v>
      </c>
      <c r="AC10555">
        <v>154078</v>
      </c>
      <c r="AD10555" t="s">
        <v>1501</v>
      </c>
      <c r="AE10555" t="s">
        <v>1502</v>
      </c>
      <c r="AF10555">
        <v>2011</v>
      </c>
    </row>
    <row r="10556" spans="1:32" x14ac:dyDescent="0.2">
      <c r="A10556" t="s">
        <v>3258</v>
      </c>
      <c r="B10556">
        <v>10099748</v>
      </c>
      <c r="C10556" t="s">
        <v>3270</v>
      </c>
      <c r="D10556" t="s">
        <v>709</v>
      </c>
      <c r="E10556" t="s">
        <v>1498</v>
      </c>
      <c r="F10556" t="s">
        <v>1499</v>
      </c>
      <c r="G10556" t="s">
        <v>712</v>
      </c>
      <c r="K10556" t="s">
        <v>714</v>
      </c>
      <c r="L10556" t="s">
        <v>773</v>
      </c>
      <c r="M10556" t="s">
        <v>716</v>
      </c>
      <c r="N10556">
        <v>4</v>
      </c>
      <c r="O10556" t="s">
        <v>717</v>
      </c>
      <c r="Q10556">
        <v>4.895E-2</v>
      </c>
      <c r="V10556" t="s">
        <v>718</v>
      </c>
      <c r="W10556" t="s">
        <v>866</v>
      </c>
      <c r="X10556" t="s">
        <v>1262</v>
      </c>
      <c r="Y10556" t="s">
        <v>736</v>
      </c>
      <c r="Z10556">
        <v>6</v>
      </c>
      <c r="AA10556" t="s">
        <v>722</v>
      </c>
      <c r="AB10556" t="s">
        <v>1500</v>
      </c>
      <c r="AC10556">
        <v>154078</v>
      </c>
      <c r="AD10556" t="s">
        <v>1501</v>
      </c>
      <c r="AE10556" t="s">
        <v>1502</v>
      </c>
      <c r="AF10556">
        <v>2011</v>
      </c>
    </row>
    <row r="10557" spans="1:32" x14ac:dyDescent="0.2">
      <c r="A10557" t="s">
        <v>3258</v>
      </c>
      <c r="B10557">
        <v>10099748</v>
      </c>
      <c r="C10557" t="s">
        <v>3270</v>
      </c>
      <c r="D10557" t="s">
        <v>709</v>
      </c>
      <c r="E10557" t="s">
        <v>1498</v>
      </c>
      <c r="F10557" t="s">
        <v>1499</v>
      </c>
      <c r="G10557" t="s">
        <v>712</v>
      </c>
      <c r="K10557" t="s">
        <v>714</v>
      </c>
      <c r="L10557" t="s">
        <v>773</v>
      </c>
      <c r="M10557" t="s">
        <v>716</v>
      </c>
      <c r="N10557">
        <v>4</v>
      </c>
      <c r="O10557" t="s">
        <v>717</v>
      </c>
      <c r="Q10557">
        <v>4.895E-2</v>
      </c>
      <c r="V10557" t="s">
        <v>718</v>
      </c>
      <c r="W10557" t="s">
        <v>866</v>
      </c>
      <c r="X10557" t="s">
        <v>1262</v>
      </c>
      <c r="Y10557" t="s">
        <v>736</v>
      </c>
      <c r="Z10557">
        <v>15</v>
      </c>
      <c r="AA10557" t="s">
        <v>722</v>
      </c>
      <c r="AB10557" t="s">
        <v>1500</v>
      </c>
      <c r="AC10557">
        <v>154078</v>
      </c>
      <c r="AD10557" t="s">
        <v>1501</v>
      </c>
      <c r="AE10557" t="s">
        <v>1502</v>
      </c>
      <c r="AF10557">
        <v>2011</v>
      </c>
    </row>
    <row r="10558" spans="1:32" x14ac:dyDescent="0.2">
      <c r="A10558" t="s">
        <v>3258</v>
      </c>
      <c r="B10558">
        <v>10099748</v>
      </c>
      <c r="C10558" t="s">
        <v>3270</v>
      </c>
      <c r="D10558" t="s">
        <v>709</v>
      </c>
      <c r="E10558" t="s">
        <v>1498</v>
      </c>
      <c r="F10558" t="s">
        <v>1499</v>
      </c>
      <c r="G10558" t="s">
        <v>712</v>
      </c>
      <c r="K10558" t="s">
        <v>714</v>
      </c>
      <c r="L10558" t="s">
        <v>773</v>
      </c>
      <c r="M10558" t="s">
        <v>716</v>
      </c>
      <c r="N10558">
        <v>4</v>
      </c>
      <c r="O10558" t="s">
        <v>717</v>
      </c>
      <c r="Q10558">
        <v>4.895E-2</v>
      </c>
      <c r="V10558" t="s">
        <v>718</v>
      </c>
      <c r="W10558" t="s">
        <v>866</v>
      </c>
      <c r="X10558" t="s">
        <v>1262</v>
      </c>
      <c r="Y10558" t="s">
        <v>736</v>
      </c>
      <c r="Z10558">
        <v>3</v>
      </c>
      <c r="AA10558" t="s">
        <v>722</v>
      </c>
      <c r="AB10558" t="s">
        <v>1500</v>
      </c>
      <c r="AC10558">
        <v>154078</v>
      </c>
      <c r="AD10558" t="s">
        <v>1501</v>
      </c>
      <c r="AE10558" t="s">
        <v>1502</v>
      </c>
      <c r="AF10558">
        <v>2011</v>
      </c>
    </row>
    <row r="10559" spans="1:32" x14ac:dyDescent="0.2">
      <c r="A10559" t="s">
        <v>3258</v>
      </c>
      <c r="B10559">
        <v>10099748</v>
      </c>
      <c r="C10559" t="s">
        <v>3270</v>
      </c>
      <c r="D10559" t="s">
        <v>709</v>
      </c>
      <c r="E10559" t="s">
        <v>1498</v>
      </c>
      <c r="F10559" t="s">
        <v>1499</v>
      </c>
      <c r="G10559" t="s">
        <v>712</v>
      </c>
      <c r="K10559" t="s">
        <v>714</v>
      </c>
      <c r="L10559" t="s">
        <v>773</v>
      </c>
      <c r="M10559" t="s">
        <v>716</v>
      </c>
      <c r="N10559">
        <v>4</v>
      </c>
      <c r="O10559" t="s">
        <v>717</v>
      </c>
      <c r="Q10559">
        <v>4.895E-2</v>
      </c>
      <c r="V10559" t="s">
        <v>718</v>
      </c>
      <c r="W10559" t="s">
        <v>866</v>
      </c>
      <c r="X10559" t="s">
        <v>1262</v>
      </c>
      <c r="Y10559" t="s">
        <v>749</v>
      </c>
      <c r="Z10559">
        <v>0.5</v>
      </c>
      <c r="AA10559" t="s">
        <v>722</v>
      </c>
      <c r="AB10559" t="s">
        <v>1500</v>
      </c>
      <c r="AC10559">
        <v>154078</v>
      </c>
      <c r="AD10559" t="s">
        <v>1501</v>
      </c>
      <c r="AE10559" t="s">
        <v>1502</v>
      </c>
      <c r="AF10559">
        <v>2011</v>
      </c>
    </row>
    <row r="10560" spans="1:32" x14ac:dyDescent="0.2">
      <c r="A10560" t="s">
        <v>3258</v>
      </c>
      <c r="B10560">
        <v>7439921</v>
      </c>
      <c r="C10560" t="s">
        <v>3258</v>
      </c>
      <c r="D10560" t="s">
        <v>709</v>
      </c>
      <c r="E10560" t="s">
        <v>800</v>
      </c>
      <c r="F10560" t="s">
        <v>761</v>
      </c>
      <c r="G10560" t="s">
        <v>733</v>
      </c>
      <c r="I10560">
        <v>8</v>
      </c>
      <c r="J10560" t="s">
        <v>763</v>
      </c>
      <c r="K10560" t="s">
        <v>753</v>
      </c>
      <c r="L10560" t="s">
        <v>715</v>
      </c>
      <c r="M10560" t="s">
        <v>716</v>
      </c>
      <c r="O10560" t="s">
        <v>717</v>
      </c>
      <c r="Q10560">
        <v>5.0999999999999997E-2</v>
      </c>
      <c r="V10560" t="s">
        <v>718</v>
      </c>
      <c r="W10560" t="s">
        <v>774</v>
      </c>
      <c r="X10560" t="s">
        <v>780</v>
      </c>
      <c r="Y10560" t="s">
        <v>749</v>
      </c>
      <c r="Z10560">
        <v>1</v>
      </c>
      <c r="AA10560" t="s">
        <v>722</v>
      </c>
      <c r="AB10560" t="s">
        <v>1154</v>
      </c>
      <c r="AC10560">
        <v>45106</v>
      </c>
      <c r="AD10560" t="s">
        <v>1155</v>
      </c>
      <c r="AE10560" t="s">
        <v>1156</v>
      </c>
      <c r="AF10560">
        <v>1995</v>
      </c>
    </row>
    <row r="10561" spans="1:32" x14ac:dyDescent="0.2">
      <c r="A10561" t="s">
        <v>3258</v>
      </c>
      <c r="B10561">
        <v>7758954</v>
      </c>
      <c r="C10561" t="s">
        <v>3266</v>
      </c>
      <c r="D10561" t="s">
        <v>709</v>
      </c>
      <c r="E10561" t="s">
        <v>1479</v>
      </c>
      <c r="F10561" t="s">
        <v>1480</v>
      </c>
      <c r="G10561" t="s">
        <v>712</v>
      </c>
      <c r="H10561" t="s">
        <v>734</v>
      </c>
      <c r="K10561" t="s">
        <v>714</v>
      </c>
      <c r="L10561" t="s">
        <v>715</v>
      </c>
      <c r="M10561" t="s">
        <v>716</v>
      </c>
      <c r="N10561">
        <v>6</v>
      </c>
      <c r="O10561" t="s">
        <v>717</v>
      </c>
      <c r="Q10561">
        <v>5.5E-2</v>
      </c>
      <c r="V10561" t="s">
        <v>718</v>
      </c>
      <c r="W10561" t="s">
        <v>744</v>
      </c>
      <c r="X10561" t="s">
        <v>744</v>
      </c>
      <c r="Y10561" t="s">
        <v>754</v>
      </c>
      <c r="Z10561">
        <v>8</v>
      </c>
      <c r="AA10561" t="s">
        <v>722</v>
      </c>
      <c r="AB10561" t="s">
        <v>3318</v>
      </c>
      <c r="AC10561">
        <v>100582</v>
      </c>
      <c r="AD10561" t="s">
        <v>3319</v>
      </c>
      <c r="AE10561" t="s">
        <v>3320</v>
      </c>
      <c r="AF10561">
        <v>2004</v>
      </c>
    </row>
    <row r="10562" spans="1:32" x14ac:dyDescent="0.2">
      <c r="A10562" t="s">
        <v>3258</v>
      </c>
      <c r="B10562">
        <v>7758954</v>
      </c>
      <c r="C10562" t="s">
        <v>3266</v>
      </c>
      <c r="D10562" t="s">
        <v>709</v>
      </c>
      <c r="E10562" t="s">
        <v>1479</v>
      </c>
      <c r="F10562" t="s">
        <v>1480</v>
      </c>
      <c r="G10562" t="s">
        <v>712</v>
      </c>
      <c r="H10562" t="s">
        <v>734</v>
      </c>
      <c r="K10562" t="s">
        <v>714</v>
      </c>
      <c r="L10562" t="s">
        <v>715</v>
      </c>
      <c r="M10562" t="s">
        <v>716</v>
      </c>
      <c r="N10562">
        <v>6</v>
      </c>
      <c r="O10562" t="s">
        <v>717</v>
      </c>
      <c r="Q10562">
        <v>5.8500000000000003E-2</v>
      </c>
      <c r="S10562">
        <v>4.24E-2</v>
      </c>
      <c r="U10562">
        <v>8.0699999999999994E-2</v>
      </c>
      <c r="V10562" t="s">
        <v>718</v>
      </c>
      <c r="W10562" t="s">
        <v>744</v>
      </c>
      <c r="X10562" t="s">
        <v>744</v>
      </c>
      <c r="Y10562" t="s">
        <v>754</v>
      </c>
      <c r="Z10562">
        <v>2</v>
      </c>
      <c r="AA10562" t="s">
        <v>722</v>
      </c>
      <c r="AB10562" t="s">
        <v>1481</v>
      </c>
      <c r="AC10562">
        <v>166618</v>
      </c>
      <c r="AD10562" t="s">
        <v>1482</v>
      </c>
      <c r="AE10562" t="s">
        <v>1483</v>
      </c>
      <c r="AF10562">
        <v>2011</v>
      </c>
    </row>
    <row r="10563" spans="1:32" x14ac:dyDescent="0.2">
      <c r="A10563" t="s">
        <v>3258</v>
      </c>
      <c r="B10563">
        <v>7758954</v>
      </c>
      <c r="C10563" t="s">
        <v>3266</v>
      </c>
      <c r="D10563" t="s">
        <v>709</v>
      </c>
      <c r="E10563" t="s">
        <v>751</v>
      </c>
      <c r="F10563" t="s">
        <v>732</v>
      </c>
      <c r="G10563" t="s">
        <v>733</v>
      </c>
      <c r="H10563" t="s">
        <v>734</v>
      </c>
      <c r="J10563" t="s">
        <v>966</v>
      </c>
      <c r="K10563" t="s">
        <v>714</v>
      </c>
      <c r="L10563" t="s">
        <v>715</v>
      </c>
      <c r="M10563" t="s">
        <v>716</v>
      </c>
      <c r="O10563" t="s">
        <v>717</v>
      </c>
      <c r="Q10563">
        <v>6.0070895999999999E-2</v>
      </c>
      <c r="S10563">
        <v>5.3674458000000001E-2</v>
      </c>
      <c r="U10563">
        <v>6.7301652000000003E-2</v>
      </c>
      <c r="V10563" t="s">
        <v>718</v>
      </c>
      <c r="W10563" t="s">
        <v>744</v>
      </c>
      <c r="X10563" t="s">
        <v>744</v>
      </c>
      <c r="Y10563" t="s">
        <v>754</v>
      </c>
      <c r="Z10563">
        <v>8</v>
      </c>
      <c r="AA10563" t="s">
        <v>722</v>
      </c>
      <c r="AB10563" t="s">
        <v>3321</v>
      </c>
      <c r="AC10563">
        <v>18230</v>
      </c>
      <c r="AD10563" t="s">
        <v>3322</v>
      </c>
      <c r="AE10563" t="s">
        <v>3323</v>
      </c>
      <c r="AF10563">
        <v>1996</v>
      </c>
    </row>
    <row r="10564" spans="1:32" x14ac:dyDescent="0.2">
      <c r="A10564" t="s">
        <v>3258</v>
      </c>
      <c r="B10564">
        <v>7758954</v>
      </c>
      <c r="C10564" t="s">
        <v>3266</v>
      </c>
      <c r="D10564" t="s">
        <v>709</v>
      </c>
      <c r="E10564" t="s">
        <v>1479</v>
      </c>
      <c r="F10564" t="s">
        <v>1480</v>
      </c>
      <c r="G10564" t="s">
        <v>712</v>
      </c>
      <c r="H10564" t="s">
        <v>734</v>
      </c>
      <c r="K10564" t="s">
        <v>714</v>
      </c>
      <c r="L10564" t="s">
        <v>715</v>
      </c>
      <c r="M10564" t="s">
        <v>716</v>
      </c>
      <c r="N10564">
        <v>6</v>
      </c>
      <c r="O10564" t="s">
        <v>717</v>
      </c>
      <c r="Q10564">
        <v>6.9000000000000006E-2</v>
      </c>
      <c r="V10564" t="s">
        <v>718</v>
      </c>
      <c r="W10564" t="s">
        <v>744</v>
      </c>
      <c r="X10564" t="s">
        <v>744</v>
      </c>
      <c r="Y10564" t="s">
        <v>754</v>
      </c>
      <c r="Z10564">
        <v>7</v>
      </c>
      <c r="AA10564" t="s">
        <v>722</v>
      </c>
      <c r="AB10564" t="s">
        <v>3318</v>
      </c>
      <c r="AC10564">
        <v>100582</v>
      </c>
      <c r="AD10564" t="s">
        <v>3319</v>
      </c>
      <c r="AE10564" t="s">
        <v>3320</v>
      </c>
      <c r="AF10564">
        <v>2004</v>
      </c>
    </row>
    <row r="10565" spans="1:32" x14ac:dyDescent="0.2">
      <c r="A10565" t="s">
        <v>3258</v>
      </c>
      <c r="B10565">
        <v>7758954</v>
      </c>
      <c r="C10565" t="s">
        <v>3266</v>
      </c>
      <c r="D10565" t="s">
        <v>709</v>
      </c>
      <c r="E10565" t="s">
        <v>1479</v>
      </c>
      <c r="F10565" t="s">
        <v>1480</v>
      </c>
      <c r="G10565" t="s">
        <v>712</v>
      </c>
      <c r="H10565" t="s">
        <v>734</v>
      </c>
      <c r="K10565" t="s">
        <v>714</v>
      </c>
      <c r="L10565" t="s">
        <v>715</v>
      </c>
      <c r="M10565" t="s">
        <v>716</v>
      </c>
      <c r="N10565">
        <v>6</v>
      </c>
      <c r="O10565" t="s">
        <v>717</v>
      </c>
      <c r="Q10565">
        <v>7.5999999999999998E-2</v>
      </c>
      <c r="V10565" t="s">
        <v>718</v>
      </c>
      <c r="W10565" t="s">
        <v>744</v>
      </c>
      <c r="X10565" t="s">
        <v>744</v>
      </c>
      <c r="Y10565" t="s">
        <v>754</v>
      </c>
      <c r="Z10565">
        <v>6</v>
      </c>
      <c r="AA10565" t="s">
        <v>722</v>
      </c>
      <c r="AB10565" t="s">
        <v>3318</v>
      </c>
      <c r="AC10565">
        <v>100582</v>
      </c>
      <c r="AD10565" t="s">
        <v>3319</v>
      </c>
      <c r="AE10565" t="s">
        <v>3320</v>
      </c>
      <c r="AF10565">
        <v>2004</v>
      </c>
    </row>
    <row r="10566" spans="1:32" x14ac:dyDescent="0.2">
      <c r="A10566" t="s">
        <v>3258</v>
      </c>
      <c r="B10566">
        <v>7758954</v>
      </c>
      <c r="C10566" t="s">
        <v>3266</v>
      </c>
      <c r="D10566" t="s">
        <v>709</v>
      </c>
      <c r="E10566" t="s">
        <v>1479</v>
      </c>
      <c r="F10566" t="s">
        <v>1480</v>
      </c>
      <c r="G10566" t="s">
        <v>712</v>
      </c>
      <c r="H10566" t="s">
        <v>734</v>
      </c>
      <c r="K10566" t="s">
        <v>714</v>
      </c>
      <c r="L10566" t="s">
        <v>715</v>
      </c>
      <c r="M10566" t="s">
        <v>716</v>
      </c>
      <c r="N10566">
        <v>6</v>
      </c>
      <c r="O10566" t="s">
        <v>717</v>
      </c>
      <c r="Q10566">
        <v>8.5900000000000004E-2</v>
      </c>
      <c r="S10566">
        <v>6.25E-2</v>
      </c>
      <c r="U10566">
        <v>0.1181</v>
      </c>
      <c r="V10566" t="s">
        <v>718</v>
      </c>
      <c r="W10566" t="s">
        <v>744</v>
      </c>
      <c r="X10566" t="s">
        <v>744</v>
      </c>
      <c r="Y10566" t="s">
        <v>754</v>
      </c>
      <c r="Z10566">
        <v>1</v>
      </c>
      <c r="AA10566" t="s">
        <v>722</v>
      </c>
      <c r="AB10566" t="s">
        <v>1481</v>
      </c>
      <c r="AC10566">
        <v>166618</v>
      </c>
      <c r="AD10566" t="s">
        <v>1482</v>
      </c>
      <c r="AE10566" t="s">
        <v>1483</v>
      </c>
      <c r="AF10566">
        <v>2011</v>
      </c>
    </row>
    <row r="10567" spans="1:32" x14ac:dyDescent="0.2">
      <c r="A10567" t="s">
        <v>3258</v>
      </c>
      <c r="B10567">
        <v>7758954</v>
      </c>
      <c r="C10567" t="s">
        <v>3266</v>
      </c>
      <c r="D10567" t="s">
        <v>709</v>
      </c>
      <c r="E10567" t="s">
        <v>1479</v>
      </c>
      <c r="F10567" t="s">
        <v>1480</v>
      </c>
      <c r="G10567" t="s">
        <v>712</v>
      </c>
      <c r="H10567" t="s">
        <v>734</v>
      </c>
      <c r="K10567" t="s">
        <v>714</v>
      </c>
      <c r="L10567" t="s">
        <v>715</v>
      </c>
      <c r="M10567" t="s">
        <v>716</v>
      </c>
      <c r="N10567">
        <v>6</v>
      </c>
      <c r="O10567" t="s">
        <v>717</v>
      </c>
      <c r="Q10567">
        <v>9.5000000000000001E-2</v>
      </c>
      <c r="V10567" t="s">
        <v>718</v>
      </c>
      <c r="W10567" t="s">
        <v>744</v>
      </c>
      <c r="X10567" t="s">
        <v>744</v>
      </c>
      <c r="Y10567" t="s">
        <v>754</v>
      </c>
      <c r="Z10567">
        <v>5</v>
      </c>
      <c r="AA10567" t="s">
        <v>722</v>
      </c>
      <c r="AB10567" t="s">
        <v>3318</v>
      </c>
      <c r="AC10567">
        <v>100582</v>
      </c>
      <c r="AD10567" t="s">
        <v>3319</v>
      </c>
      <c r="AE10567" t="s">
        <v>3320</v>
      </c>
      <c r="AF10567">
        <v>2004</v>
      </c>
    </row>
    <row r="10568" spans="1:32" x14ac:dyDescent="0.2">
      <c r="A10568" t="s">
        <v>3258</v>
      </c>
      <c r="B10568">
        <v>7439921</v>
      </c>
      <c r="C10568" t="s">
        <v>3258</v>
      </c>
      <c r="D10568" t="s">
        <v>709</v>
      </c>
      <c r="E10568" t="s">
        <v>800</v>
      </c>
      <c r="F10568" t="s">
        <v>761</v>
      </c>
      <c r="G10568" t="s">
        <v>733</v>
      </c>
      <c r="I10568">
        <v>8</v>
      </c>
      <c r="J10568" t="s">
        <v>763</v>
      </c>
      <c r="K10568" t="s">
        <v>753</v>
      </c>
      <c r="L10568" t="s">
        <v>715</v>
      </c>
      <c r="M10568" t="s">
        <v>716</v>
      </c>
      <c r="O10568" t="s">
        <v>717</v>
      </c>
      <c r="Q10568">
        <v>9.9000000000000005E-2</v>
      </c>
      <c r="V10568" t="s">
        <v>718</v>
      </c>
      <c r="W10568" t="s">
        <v>774</v>
      </c>
      <c r="X10568" t="s">
        <v>780</v>
      </c>
      <c r="Y10568" t="s">
        <v>736</v>
      </c>
      <c r="Z10568">
        <v>1</v>
      </c>
      <c r="AA10568" t="s">
        <v>722</v>
      </c>
      <c r="AB10568" t="s">
        <v>1154</v>
      </c>
      <c r="AC10568">
        <v>45106</v>
      </c>
      <c r="AD10568" t="s">
        <v>1155</v>
      </c>
      <c r="AE10568" t="s">
        <v>1156</v>
      </c>
      <c r="AF10568">
        <v>1995</v>
      </c>
    </row>
    <row r="10569" spans="1:32" x14ac:dyDescent="0.2">
      <c r="A10569" t="s">
        <v>3258</v>
      </c>
      <c r="B10569">
        <v>7439921</v>
      </c>
      <c r="C10569" t="s">
        <v>3258</v>
      </c>
      <c r="D10569" t="s">
        <v>709</v>
      </c>
      <c r="E10569" t="s">
        <v>800</v>
      </c>
      <c r="F10569" t="s">
        <v>761</v>
      </c>
      <c r="G10569" t="s">
        <v>733</v>
      </c>
      <c r="I10569">
        <v>8</v>
      </c>
      <c r="J10569" t="s">
        <v>763</v>
      </c>
      <c r="K10569" t="s">
        <v>753</v>
      </c>
      <c r="L10569" t="s">
        <v>715</v>
      </c>
      <c r="M10569" t="s">
        <v>716</v>
      </c>
      <c r="O10569" t="s">
        <v>717</v>
      </c>
      <c r="Q10569">
        <v>9.9000000000000005E-2</v>
      </c>
      <c r="V10569" t="s">
        <v>718</v>
      </c>
      <c r="W10569" t="s">
        <v>744</v>
      </c>
      <c r="X10569" t="s">
        <v>779</v>
      </c>
      <c r="Y10569" t="s">
        <v>749</v>
      </c>
      <c r="Z10569">
        <v>1</v>
      </c>
      <c r="AA10569" t="s">
        <v>722</v>
      </c>
      <c r="AB10569" t="s">
        <v>1154</v>
      </c>
      <c r="AC10569">
        <v>45106</v>
      </c>
      <c r="AD10569" t="s">
        <v>1155</v>
      </c>
      <c r="AE10569" t="s">
        <v>1156</v>
      </c>
      <c r="AF10569">
        <v>1995</v>
      </c>
    </row>
    <row r="10570" spans="1:32" x14ac:dyDescent="0.2">
      <c r="A10570" t="s">
        <v>3258</v>
      </c>
      <c r="B10570">
        <v>10099748</v>
      </c>
      <c r="C10570" t="s">
        <v>3270</v>
      </c>
      <c r="D10570" t="s">
        <v>709</v>
      </c>
      <c r="E10570" t="s">
        <v>760</v>
      </c>
      <c r="F10570" t="s">
        <v>761</v>
      </c>
      <c r="G10570" t="s">
        <v>733</v>
      </c>
      <c r="I10570">
        <v>1</v>
      </c>
      <c r="J10570" t="s">
        <v>722</v>
      </c>
      <c r="K10570" t="s">
        <v>714</v>
      </c>
      <c r="L10570" t="s">
        <v>715</v>
      </c>
      <c r="M10570" t="s">
        <v>716</v>
      </c>
      <c r="N10570">
        <v>8</v>
      </c>
      <c r="O10570" t="s">
        <v>801</v>
      </c>
      <c r="Q10570">
        <v>0.11899999999999999</v>
      </c>
      <c r="S10570">
        <v>7.8E-2</v>
      </c>
      <c r="U10570">
        <v>0.18099999999999999</v>
      </c>
      <c r="V10570" t="s">
        <v>718</v>
      </c>
      <c r="W10570" t="s">
        <v>774</v>
      </c>
      <c r="X10570" t="s">
        <v>780</v>
      </c>
      <c r="Y10570" t="s">
        <v>736</v>
      </c>
      <c r="Z10570">
        <v>21</v>
      </c>
      <c r="AA10570" t="s">
        <v>722</v>
      </c>
      <c r="AB10570" t="s">
        <v>1436</v>
      </c>
      <c r="AC10570">
        <v>3621</v>
      </c>
      <c r="AD10570" t="s">
        <v>1437</v>
      </c>
      <c r="AE10570" t="s">
        <v>1438</v>
      </c>
      <c r="AF10570">
        <v>1980</v>
      </c>
    </row>
    <row r="10571" spans="1:32" x14ac:dyDescent="0.2">
      <c r="A10571" t="s">
        <v>3258</v>
      </c>
      <c r="B10571">
        <v>7758954</v>
      </c>
      <c r="C10571" t="s">
        <v>3266</v>
      </c>
      <c r="D10571" t="s">
        <v>709</v>
      </c>
      <c r="E10571" t="s">
        <v>1479</v>
      </c>
      <c r="F10571" t="s">
        <v>1480</v>
      </c>
      <c r="G10571" t="s">
        <v>712</v>
      </c>
      <c r="H10571" t="s">
        <v>734</v>
      </c>
      <c r="K10571" t="s">
        <v>714</v>
      </c>
      <c r="L10571" t="s">
        <v>715</v>
      </c>
      <c r="M10571" t="s">
        <v>716</v>
      </c>
      <c r="N10571">
        <v>6</v>
      </c>
      <c r="O10571" t="s">
        <v>717</v>
      </c>
      <c r="Q10571">
        <v>0.123</v>
      </c>
      <c r="V10571" t="s">
        <v>718</v>
      </c>
      <c r="W10571" t="s">
        <v>744</v>
      </c>
      <c r="X10571" t="s">
        <v>744</v>
      </c>
      <c r="Y10571" t="s">
        <v>754</v>
      </c>
      <c r="Z10571">
        <v>4</v>
      </c>
      <c r="AA10571" t="s">
        <v>722</v>
      </c>
      <c r="AB10571" t="s">
        <v>3318</v>
      </c>
      <c r="AC10571">
        <v>100582</v>
      </c>
      <c r="AD10571" t="s">
        <v>3319</v>
      </c>
      <c r="AE10571" t="s">
        <v>3320</v>
      </c>
      <c r="AF10571">
        <v>2004</v>
      </c>
    </row>
    <row r="10572" spans="1:32" x14ac:dyDescent="0.2">
      <c r="A10572" t="s">
        <v>3258</v>
      </c>
      <c r="B10572">
        <v>10099748</v>
      </c>
      <c r="C10572" t="s">
        <v>3270</v>
      </c>
      <c r="D10572" t="s">
        <v>709</v>
      </c>
      <c r="E10572" t="s">
        <v>760</v>
      </c>
      <c r="F10572" t="s">
        <v>761</v>
      </c>
      <c r="G10572" t="s">
        <v>733</v>
      </c>
      <c r="I10572">
        <v>1</v>
      </c>
      <c r="J10572" t="s">
        <v>722</v>
      </c>
      <c r="K10572" t="s">
        <v>714</v>
      </c>
      <c r="L10572" t="s">
        <v>715</v>
      </c>
      <c r="M10572" t="s">
        <v>716</v>
      </c>
      <c r="N10572">
        <v>7</v>
      </c>
      <c r="O10572" t="s">
        <v>801</v>
      </c>
      <c r="Q10572">
        <v>0.128</v>
      </c>
      <c r="S10572">
        <v>8.5000000000000006E-2</v>
      </c>
      <c r="U10572">
        <v>0.193</v>
      </c>
      <c r="V10572" t="s">
        <v>718</v>
      </c>
      <c r="W10572" t="s">
        <v>774</v>
      </c>
      <c r="X10572" t="s">
        <v>780</v>
      </c>
      <c r="Y10572" t="s">
        <v>736</v>
      </c>
      <c r="Z10572">
        <v>21</v>
      </c>
      <c r="AA10572" t="s">
        <v>722</v>
      </c>
      <c r="AB10572" t="s">
        <v>1436</v>
      </c>
      <c r="AC10572">
        <v>3621</v>
      </c>
      <c r="AD10572" t="s">
        <v>1437</v>
      </c>
      <c r="AE10572" t="s">
        <v>1438</v>
      </c>
      <c r="AF10572">
        <v>1980</v>
      </c>
    </row>
    <row r="10573" spans="1:32" x14ac:dyDescent="0.2">
      <c r="A10573" t="s">
        <v>3258</v>
      </c>
      <c r="B10573">
        <v>7758954</v>
      </c>
      <c r="C10573" t="s">
        <v>3266</v>
      </c>
      <c r="D10573" t="s">
        <v>709</v>
      </c>
      <c r="E10573" t="s">
        <v>751</v>
      </c>
      <c r="F10573" t="s">
        <v>732</v>
      </c>
      <c r="G10573" t="s">
        <v>733</v>
      </c>
      <c r="J10573" t="s">
        <v>966</v>
      </c>
      <c r="K10573" t="s">
        <v>714</v>
      </c>
      <c r="L10573" t="s">
        <v>715</v>
      </c>
      <c r="M10573" t="s">
        <v>716</v>
      </c>
      <c r="O10573" t="s">
        <v>717</v>
      </c>
      <c r="Q10573">
        <v>0.13349088000000001</v>
      </c>
      <c r="V10573" t="s">
        <v>718</v>
      </c>
      <c r="W10573" t="s">
        <v>958</v>
      </c>
      <c r="X10573" t="s">
        <v>959</v>
      </c>
      <c r="Y10573" t="s">
        <v>736</v>
      </c>
      <c r="Z10573">
        <v>0.33329999999999999</v>
      </c>
      <c r="AA10573" t="s">
        <v>722</v>
      </c>
      <c r="AB10573" t="s">
        <v>3321</v>
      </c>
      <c r="AC10573">
        <v>18230</v>
      </c>
      <c r="AD10573" t="s">
        <v>3322</v>
      </c>
      <c r="AE10573" t="s">
        <v>3323</v>
      </c>
      <c r="AF10573">
        <v>1996</v>
      </c>
    </row>
    <row r="10574" spans="1:32" x14ac:dyDescent="0.2">
      <c r="A10574" t="s">
        <v>3258</v>
      </c>
      <c r="B10574">
        <v>1314870</v>
      </c>
      <c r="C10574" t="s">
        <v>3287</v>
      </c>
      <c r="D10574" t="s">
        <v>709</v>
      </c>
      <c r="E10574" t="s">
        <v>760</v>
      </c>
      <c r="F10574" t="s">
        <v>761</v>
      </c>
      <c r="G10574" t="s">
        <v>733</v>
      </c>
      <c r="H10574" t="s">
        <v>789</v>
      </c>
      <c r="I10574">
        <v>24</v>
      </c>
      <c r="J10574" t="s">
        <v>763</v>
      </c>
      <c r="K10574" t="s">
        <v>753</v>
      </c>
      <c r="L10574" t="s">
        <v>715</v>
      </c>
      <c r="M10574" t="s">
        <v>716</v>
      </c>
      <c r="N10574" t="s">
        <v>1241</v>
      </c>
      <c r="O10574" t="s">
        <v>801</v>
      </c>
      <c r="Q10574">
        <v>0.13800000000000001</v>
      </c>
      <c r="V10574" t="s">
        <v>718</v>
      </c>
      <c r="W10574" t="s">
        <v>744</v>
      </c>
      <c r="X10574" t="s">
        <v>744</v>
      </c>
      <c r="Y10574" t="s">
        <v>754</v>
      </c>
      <c r="Z10574">
        <v>2</v>
      </c>
      <c r="AA10574" t="s">
        <v>722</v>
      </c>
      <c r="AB10574" t="s">
        <v>1242</v>
      </c>
      <c r="AC10574">
        <v>76100</v>
      </c>
      <c r="AD10574" t="s">
        <v>1243</v>
      </c>
      <c r="AE10574" t="s">
        <v>1244</v>
      </c>
      <c r="AF10574">
        <v>1998</v>
      </c>
    </row>
    <row r="10575" spans="1:32" x14ac:dyDescent="0.2">
      <c r="A10575" t="s">
        <v>3258</v>
      </c>
      <c r="B10575">
        <v>1314870</v>
      </c>
      <c r="C10575" t="s">
        <v>3287</v>
      </c>
      <c r="D10575" t="s">
        <v>709</v>
      </c>
      <c r="E10575" t="s">
        <v>760</v>
      </c>
      <c r="F10575" t="s">
        <v>761</v>
      </c>
      <c r="G10575" t="s">
        <v>733</v>
      </c>
      <c r="H10575" t="s">
        <v>789</v>
      </c>
      <c r="I10575">
        <v>24</v>
      </c>
      <c r="J10575" t="s">
        <v>763</v>
      </c>
      <c r="K10575" t="s">
        <v>753</v>
      </c>
      <c r="L10575" t="s">
        <v>715</v>
      </c>
      <c r="M10575" t="s">
        <v>716</v>
      </c>
      <c r="O10575" t="s">
        <v>801</v>
      </c>
      <c r="Q10575">
        <v>0.13800000000000001</v>
      </c>
      <c r="V10575" t="s">
        <v>718</v>
      </c>
      <c r="W10575" t="s">
        <v>744</v>
      </c>
      <c r="X10575" t="s">
        <v>744</v>
      </c>
      <c r="Y10575" t="s">
        <v>754</v>
      </c>
      <c r="Z10575">
        <v>2</v>
      </c>
      <c r="AA10575" t="s">
        <v>722</v>
      </c>
      <c r="AB10575" t="s">
        <v>1245</v>
      </c>
      <c r="AC10575">
        <v>9180</v>
      </c>
      <c r="AD10575" t="s">
        <v>1246</v>
      </c>
      <c r="AE10575" t="s">
        <v>1247</v>
      </c>
      <c r="AF10575">
        <v>1992</v>
      </c>
    </row>
    <row r="10576" spans="1:32" x14ac:dyDescent="0.2">
      <c r="A10576" t="s">
        <v>3258</v>
      </c>
      <c r="B10576">
        <v>10099748</v>
      </c>
      <c r="C10576" t="s">
        <v>3270</v>
      </c>
      <c r="D10576" t="s">
        <v>709</v>
      </c>
      <c r="E10576" t="s">
        <v>796</v>
      </c>
      <c r="F10576" t="s">
        <v>732</v>
      </c>
      <c r="G10576" t="s">
        <v>733</v>
      </c>
      <c r="K10576" t="s">
        <v>772</v>
      </c>
      <c r="L10576" t="s">
        <v>715</v>
      </c>
      <c r="M10576" t="s">
        <v>716</v>
      </c>
      <c r="O10576" t="s">
        <v>717</v>
      </c>
      <c r="Q10576">
        <v>0.14000000000000001</v>
      </c>
      <c r="V10576" t="s">
        <v>718</v>
      </c>
      <c r="W10576" t="s">
        <v>744</v>
      </c>
      <c r="X10576" t="s">
        <v>744</v>
      </c>
      <c r="Y10576" t="s">
        <v>754</v>
      </c>
      <c r="Z10576">
        <v>4</v>
      </c>
      <c r="AA10576" t="s">
        <v>722</v>
      </c>
      <c r="AB10576" t="s">
        <v>797</v>
      </c>
      <c r="AC10576">
        <v>10579</v>
      </c>
      <c r="AD10576" t="s">
        <v>798</v>
      </c>
      <c r="AE10576" t="s">
        <v>799</v>
      </c>
      <c r="AF10576">
        <v>1983</v>
      </c>
    </row>
    <row r="10577" spans="1:32" x14ac:dyDescent="0.2">
      <c r="A10577" t="s">
        <v>3258</v>
      </c>
      <c r="B10577">
        <v>7758954</v>
      </c>
      <c r="C10577" t="s">
        <v>3266</v>
      </c>
      <c r="D10577" t="s">
        <v>709</v>
      </c>
      <c r="E10577" t="s">
        <v>1479</v>
      </c>
      <c r="F10577" t="s">
        <v>1480</v>
      </c>
      <c r="G10577" t="s">
        <v>712</v>
      </c>
      <c r="H10577" t="s">
        <v>734</v>
      </c>
      <c r="K10577" t="s">
        <v>714</v>
      </c>
      <c r="L10577" t="s">
        <v>715</v>
      </c>
      <c r="M10577" t="s">
        <v>716</v>
      </c>
      <c r="N10577">
        <v>6</v>
      </c>
      <c r="O10577" t="s">
        <v>717</v>
      </c>
      <c r="Q10577">
        <v>0.14799999999999999</v>
      </c>
      <c r="V10577" t="s">
        <v>718</v>
      </c>
      <c r="W10577" t="s">
        <v>744</v>
      </c>
      <c r="X10577" t="s">
        <v>744</v>
      </c>
      <c r="Y10577" t="s">
        <v>754</v>
      </c>
      <c r="Z10577">
        <v>3</v>
      </c>
      <c r="AA10577" t="s">
        <v>722</v>
      </c>
      <c r="AB10577" t="s">
        <v>3318</v>
      </c>
      <c r="AC10577">
        <v>100582</v>
      </c>
      <c r="AD10577" t="s">
        <v>3319</v>
      </c>
      <c r="AE10577" t="s">
        <v>3320</v>
      </c>
      <c r="AF10577">
        <v>2004</v>
      </c>
    </row>
    <row r="10578" spans="1:32" x14ac:dyDescent="0.2">
      <c r="A10578" t="s">
        <v>3258</v>
      </c>
      <c r="B10578">
        <v>7439921</v>
      </c>
      <c r="C10578" t="s">
        <v>3258</v>
      </c>
      <c r="D10578" t="s">
        <v>709</v>
      </c>
      <c r="E10578" t="s">
        <v>800</v>
      </c>
      <c r="F10578" t="s">
        <v>761</v>
      </c>
      <c r="G10578" t="s">
        <v>733</v>
      </c>
      <c r="I10578">
        <v>8</v>
      </c>
      <c r="J10578" t="s">
        <v>763</v>
      </c>
      <c r="K10578" t="s">
        <v>753</v>
      </c>
      <c r="L10578" t="s">
        <v>715</v>
      </c>
      <c r="M10578" t="s">
        <v>716</v>
      </c>
      <c r="O10578" t="s">
        <v>717</v>
      </c>
      <c r="Q10578">
        <v>0.15</v>
      </c>
      <c r="V10578" t="s">
        <v>718</v>
      </c>
      <c r="W10578" t="s">
        <v>774</v>
      </c>
      <c r="X10578" t="s">
        <v>780</v>
      </c>
      <c r="Y10578" t="s">
        <v>749</v>
      </c>
      <c r="Z10578">
        <v>1</v>
      </c>
      <c r="AA10578" t="s">
        <v>722</v>
      </c>
      <c r="AB10578" t="s">
        <v>1154</v>
      </c>
      <c r="AC10578">
        <v>45106</v>
      </c>
      <c r="AD10578" t="s">
        <v>1155</v>
      </c>
      <c r="AE10578" t="s">
        <v>1156</v>
      </c>
      <c r="AF10578">
        <v>1995</v>
      </c>
    </row>
    <row r="10579" spans="1:32" x14ac:dyDescent="0.2">
      <c r="A10579" t="s">
        <v>3258</v>
      </c>
      <c r="B10579">
        <v>7439921</v>
      </c>
      <c r="C10579" t="s">
        <v>3258</v>
      </c>
      <c r="D10579" t="s">
        <v>709</v>
      </c>
      <c r="E10579" t="s">
        <v>800</v>
      </c>
      <c r="F10579" t="s">
        <v>761</v>
      </c>
      <c r="G10579" t="s">
        <v>733</v>
      </c>
      <c r="I10579">
        <v>8</v>
      </c>
      <c r="J10579" t="s">
        <v>763</v>
      </c>
      <c r="K10579" t="s">
        <v>753</v>
      </c>
      <c r="L10579" t="s">
        <v>715</v>
      </c>
      <c r="M10579" t="s">
        <v>716</v>
      </c>
      <c r="O10579" t="s">
        <v>717</v>
      </c>
      <c r="Q10579">
        <v>0.15</v>
      </c>
      <c r="V10579" t="s">
        <v>718</v>
      </c>
      <c r="W10579" t="s">
        <v>744</v>
      </c>
      <c r="X10579" t="s">
        <v>779</v>
      </c>
      <c r="Y10579" t="s">
        <v>749</v>
      </c>
      <c r="Z10579">
        <v>1</v>
      </c>
      <c r="AA10579" t="s">
        <v>722</v>
      </c>
      <c r="AB10579" t="s">
        <v>1154</v>
      </c>
      <c r="AC10579">
        <v>45106</v>
      </c>
      <c r="AD10579" t="s">
        <v>1155</v>
      </c>
      <c r="AE10579" t="s">
        <v>1156</v>
      </c>
      <c r="AF10579">
        <v>1995</v>
      </c>
    </row>
    <row r="10580" spans="1:32" x14ac:dyDescent="0.2">
      <c r="A10580" t="s">
        <v>3258</v>
      </c>
      <c r="B10580">
        <v>7758954</v>
      </c>
      <c r="C10580" t="s">
        <v>3266</v>
      </c>
      <c r="D10580" t="s">
        <v>709</v>
      </c>
      <c r="E10580" t="s">
        <v>760</v>
      </c>
      <c r="F10580" t="s">
        <v>761</v>
      </c>
      <c r="G10580" t="s">
        <v>733</v>
      </c>
      <c r="H10580" t="s">
        <v>789</v>
      </c>
      <c r="I10580">
        <v>24</v>
      </c>
      <c r="J10580" t="s">
        <v>763</v>
      </c>
      <c r="K10580" t="s">
        <v>753</v>
      </c>
      <c r="L10580" t="s">
        <v>715</v>
      </c>
      <c r="M10580" t="s">
        <v>716</v>
      </c>
      <c r="O10580" t="s">
        <v>801</v>
      </c>
      <c r="Q10580">
        <v>0.16800000000000001</v>
      </c>
      <c r="V10580" t="s">
        <v>718</v>
      </c>
      <c r="W10580" t="s">
        <v>744</v>
      </c>
      <c r="X10580" t="s">
        <v>744</v>
      </c>
      <c r="Y10580" t="s">
        <v>754</v>
      </c>
      <c r="Z10580">
        <v>2</v>
      </c>
      <c r="AA10580" t="s">
        <v>722</v>
      </c>
      <c r="AB10580" t="s">
        <v>1245</v>
      </c>
      <c r="AC10580">
        <v>9180</v>
      </c>
      <c r="AD10580" t="s">
        <v>1246</v>
      </c>
      <c r="AE10580" t="s">
        <v>1247</v>
      </c>
      <c r="AF10580">
        <v>1992</v>
      </c>
    </row>
    <row r="10581" spans="1:32" x14ac:dyDescent="0.2">
      <c r="A10581" t="s">
        <v>3258</v>
      </c>
      <c r="B10581">
        <v>7758954</v>
      </c>
      <c r="C10581" t="s">
        <v>3266</v>
      </c>
      <c r="D10581" t="s">
        <v>709</v>
      </c>
      <c r="E10581" t="s">
        <v>760</v>
      </c>
      <c r="F10581" t="s">
        <v>761</v>
      </c>
      <c r="G10581" t="s">
        <v>733</v>
      </c>
      <c r="H10581" t="s">
        <v>789</v>
      </c>
      <c r="I10581">
        <v>24</v>
      </c>
      <c r="J10581" t="s">
        <v>763</v>
      </c>
      <c r="K10581" t="s">
        <v>753</v>
      </c>
      <c r="L10581" t="s">
        <v>715</v>
      </c>
      <c r="M10581" t="s">
        <v>716</v>
      </c>
      <c r="N10581" t="s">
        <v>1241</v>
      </c>
      <c r="O10581" t="s">
        <v>801</v>
      </c>
      <c r="Q10581">
        <v>0.16800000000000001</v>
      </c>
      <c r="V10581" t="s">
        <v>718</v>
      </c>
      <c r="W10581" t="s">
        <v>744</v>
      </c>
      <c r="X10581" t="s">
        <v>744</v>
      </c>
      <c r="Y10581" t="s">
        <v>754</v>
      </c>
      <c r="Z10581">
        <v>2</v>
      </c>
      <c r="AA10581" t="s">
        <v>722</v>
      </c>
      <c r="AB10581" t="s">
        <v>1242</v>
      </c>
      <c r="AC10581">
        <v>76100</v>
      </c>
      <c r="AD10581" t="s">
        <v>1243</v>
      </c>
      <c r="AE10581" t="s">
        <v>1244</v>
      </c>
      <c r="AF10581">
        <v>1998</v>
      </c>
    </row>
    <row r="10582" spans="1:32" x14ac:dyDescent="0.2">
      <c r="A10582" t="s">
        <v>3258</v>
      </c>
      <c r="B10582">
        <v>7439921</v>
      </c>
      <c r="C10582" t="s">
        <v>3258</v>
      </c>
      <c r="D10582" t="s">
        <v>709</v>
      </c>
      <c r="E10582" t="s">
        <v>800</v>
      </c>
      <c r="F10582" t="s">
        <v>761</v>
      </c>
      <c r="G10582" t="s">
        <v>733</v>
      </c>
      <c r="I10582">
        <v>8</v>
      </c>
      <c r="J10582" t="s">
        <v>763</v>
      </c>
      <c r="K10582" t="s">
        <v>753</v>
      </c>
      <c r="L10582" t="s">
        <v>715</v>
      </c>
      <c r="M10582" t="s">
        <v>716</v>
      </c>
      <c r="O10582" t="s">
        <v>717</v>
      </c>
      <c r="Q10582">
        <v>0.17</v>
      </c>
      <c r="V10582" t="s">
        <v>718</v>
      </c>
      <c r="W10582" t="s">
        <v>744</v>
      </c>
      <c r="X10582" t="s">
        <v>779</v>
      </c>
      <c r="Y10582" t="s">
        <v>736</v>
      </c>
      <c r="Z10582">
        <v>1</v>
      </c>
      <c r="AA10582" t="s">
        <v>722</v>
      </c>
      <c r="AB10582" t="s">
        <v>1154</v>
      </c>
      <c r="AC10582">
        <v>45106</v>
      </c>
      <c r="AD10582" t="s">
        <v>1155</v>
      </c>
      <c r="AE10582" t="s">
        <v>1156</v>
      </c>
      <c r="AF10582">
        <v>1995</v>
      </c>
    </row>
    <row r="10583" spans="1:32" x14ac:dyDescent="0.2">
      <c r="A10583" t="s">
        <v>3258</v>
      </c>
      <c r="B10583">
        <v>7758954</v>
      </c>
      <c r="C10583" t="s">
        <v>3266</v>
      </c>
      <c r="D10583" t="s">
        <v>709</v>
      </c>
      <c r="E10583" t="s">
        <v>1657</v>
      </c>
      <c r="F10583" t="s">
        <v>823</v>
      </c>
      <c r="G10583" t="s">
        <v>712</v>
      </c>
      <c r="H10583" t="s">
        <v>734</v>
      </c>
      <c r="J10583" t="s">
        <v>892</v>
      </c>
      <c r="K10583" t="s">
        <v>753</v>
      </c>
      <c r="L10583" t="s">
        <v>773</v>
      </c>
      <c r="M10583" t="s">
        <v>716</v>
      </c>
      <c r="N10583">
        <v>5</v>
      </c>
      <c r="O10583" t="s">
        <v>801</v>
      </c>
      <c r="Q10583">
        <v>0.19</v>
      </c>
      <c r="V10583" t="s">
        <v>718</v>
      </c>
      <c r="W10583" t="s">
        <v>744</v>
      </c>
      <c r="X10583" t="s">
        <v>779</v>
      </c>
      <c r="Y10583" t="s">
        <v>749</v>
      </c>
      <c r="Z10583">
        <v>10</v>
      </c>
      <c r="AA10583" t="s">
        <v>722</v>
      </c>
      <c r="AB10583" t="s">
        <v>1658</v>
      </c>
      <c r="AC10583">
        <v>100591</v>
      </c>
      <c r="AD10583" t="s">
        <v>1659</v>
      </c>
      <c r="AE10583" t="s">
        <v>1660</v>
      </c>
      <c r="AF10583">
        <v>2006</v>
      </c>
    </row>
    <row r="10584" spans="1:32" x14ac:dyDescent="0.2">
      <c r="A10584" t="s">
        <v>3258</v>
      </c>
      <c r="B10584">
        <v>7439921</v>
      </c>
      <c r="C10584" t="s">
        <v>3258</v>
      </c>
      <c r="D10584" t="s">
        <v>709</v>
      </c>
      <c r="E10584" t="s">
        <v>751</v>
      </c>
      <c r="F10584" t="s">
        <v>732</v>
      </c>
      <c r="G10584" t="s">
        <v>733</v>
      </c>
      <c r="K10584" t="s">
        <v>772</v>
      </c>
      <c r="L10584" t="s">
        <v>715</v>
      </c>
      <c r="M10584" t="s">
        <v>716</v>
      </c>
      <c r="N10584">
        <v>6</v>
      </c>
      <c r="O10584" t="s">
        <v>801</v>
      </c>
      <c r="Q10584">
        <v>0.192</v>
      </c>
      <c r="V10584" t="s">
        <v>718</v>
      </c>
      <c r="W10584" t="s">
        <v>744</v>
      </c>
      <c r="X10584" t="s">
        <v>744</v>
      </c>
      <c r="Y10584" t="s">
        <v>736</v>
      </c>
      <c r="Z10584">
        <v>4</v>
      </c>
      <c r="AA10584" t="s">
        <v>722</v>
      </c>
      <c r="AB10584" t="s">
        <v>3315</v>
      </c>
      <c r="AC10584">
        <v>85436</v>
      </c>
      <c r="AD10584" t="s">
        <v>3316</v>
      </c>
      <c r="AE10584" t="s">
        <v>3317</v>
      </c>
      <c r="AF10584">
        <v>2005</v>
      </c>
    </row>
    <row r="10585" spans="1:32" x14ac:dyDescent="0.2">
      <c r="A10585" t="s">
        <v>3258</v>
      </c>
      <c r="B10585">
        <v>7758954</v>
      </c>
      <c r="C10585" t="s">
        <v>3266</v>
      </c>
      <c r="D10585" t="s">
        <v>709</v>
      </c>
      <c r="E10585" t="s">
        <v>1479</v>
      </c>
      <c r="F10585" t="s">
        <v>1480</v>
      </c>
      <c r="G10585" t="s">
        <v>712</v>
      </c>
      <c r="H10585" t="s">
        <v>734</v>
      </c>
      <c r="K10585" t="s">
        <v>714</v>
      </c>
      <c r="L10585" t="s">
        <v>715</v>
      </c>
      <c r="M10585" t="s">
        <v>716</v>
      </c>
      <c r="N10585">
        <v>6</v>
      </c>
      <c r="O10585" t="s">
        <v>717</v>
      </c>
      <c r="Q10585">
        <v>0.19400000000000001</v>
      </c>
      <c r="V10585" t="s">
        <v>718</v>
      </c>
      <c r="W10585" t="s">
        <v>744</v>
      </c>
      <c r="X10585" t="s">
        <v>744</v>
      </c>
      <c r="Y10585" t="s">
        <v>754</v>
      </c>
      <c r="Z10585">
        <v>2</v>
      </c>
      <c r="AA10585" t="s">
        <v>722</v>
      </c>
      <c r="AB10585" t="s">
        <v>3318</v>
      </c>
      <c r="AC10585">
        <v>100582</v>
      </c>
      <c r="AD10585" t="s">
        <v>3319</v>
      </c>
      <c r="AE10585" t="s">
        <v>3320</v>
      </c>
      <c r="AF10585">
        <v>2004</v>
      </c>
    </row>
    <row r="10586" spans="1:32" x14ac:dyDescent="0.2">
      <c r="A10586" t="s">
        <v>3258</v>
      </c>
      <c r="B10586">
        <v>7439921</v>
      </c>
      <c r="C10586" t="s">
        <v>3258</v>
      </c>
      <c r="D10586" t="s">
        <v>709</v>
      </c>
      <c r="E10586" t="s">
        <v>800</v>
      </c>
      <c r="F10586" t="s">
        <v>761</v>
      </c>
      <c r="G10586" t="s">
        <v>733</v>
      </c>
      <c r="I10586">
        <v>8</v>
      </c>
      <c r="J10586" t="s">
        <v>763</v>
      </c>
      <c r="K10586" t="s">
        <v>753</v>
      </c>
      <c r="L10586" t="s">
        <v>715</v>
      </c>
      <c r="M10586" t="s">
        <v>716</v>
      </c>
      <c r="O10586" t="s">
        <v>717</v>
      </c>
      <c r="Q10586">
        <v>0.2</v>
      </c>
      <c r="V10586" t="s">
        <v>718</v>
      </c>
      <c r="W10586" t="s">
        <v>744</v>
      </c>
      <c r="X10586" t="s">
        <v>779</v>
      </c>
      <c r="Y10586" t="s">
        <v>1193</v>
      </c>
      <c r="Z10586">
        <v>1</v>
      </c>
      <c r="AA10586" t="s">
        <v>722</v>
      </c>
      <c r="AB10586" t="s">
        <v>1154</v>
      </c>
      <c r="AC10586">
        <v>45106</v>
      </c>
      <c r="AD10586" t="s">
        <v>1155</v>
      </c>
      <c r="AE10586" t="s">
        <v>1156</v>
      </c>
      <c r="AF10586">
        <v>1995</v>
      </c>
    </row>
    <row r="10587" spans="1:32" x14ac:dyDescent="0.2">
      <c r="A10587" t="s">
        <v>3258</v>
      </c>
      <c r="B10587">
        <v>7439921</v>
      </c>
      <c r="C10587" t="s">
        <v>3258</v>
      </c>
      <c r="D10587" t="s">
        <v>709</v>
      </c>
      <c r="E10587" t="s">
        <v>751</v>
      </c>
      <c r="F10587" t="s">
        <v>732</v>
      </c>
      <c r="G10587" t="s">
        <v>733</v>
      </c>
      <c r="K10587" t="s">
        <v>772</v>
      </c>
      <c r="L10587" t="s">
        <v>715</v>
      </c>
      <c r="M10587" t="s">
        <v>716</v>
      </c>
      <c r="N10587">
        <v>6</v>
      </c>
      <c r="O10587" t="s">
        <v>801</v>
      </c>
      <c r="P10587" t="s">
        <v>1085</v>
      </c>
      <c r="Q10587">
        <v>0.2</v>
      </c>
      <c r="V10587" t="s">
        <v>718</v>
      </c>
      <c r="W10587" t="s">
        <v>744</v>
      </c>
      <c r="X10587" t="s">
        <v>744</v>
      </c>
      <c r="Y10587" t="s">
        <v>749</v>
      </c>
      <c r="Z10587">
        <v>4</v>
      </c>
      <c r="AA10587" t="s">
        <v>722</v>
      </c>
      <c r="AB10587" t="s">
        <v>3315</v>
      </c>
      <c r="AC10587">
        <v>85436</v>
      </c>
      <c r="AD10587" t="s">
        <v>3316</v>
      </c>
      <c r="AE10587" t="s">
        <v>3317</v>
      </c>
      <c r="AF10587">
        <v>2005</v>
      </c>
    </row>
    <row r="10588" spans="1:32" x14ac:dyDescent="0.2">
      <c r="A10588" t="s">
        <v>3258</v>
      </c>
      <c r="B10588">
        <v>10099748</v>
      </c>
      <c r="C10588" t="s">
        <v>3270</v>
      </c>
      <c r="D10588" t="s">
        <v>709</v>
      </c>
      <c r="E10588" t="s">
        <v>796</v>
      </c>
      <c r="F10588" t="s">
        <v>732</v>
      </c>
      <c r="G10588" t="s">
        <v>733</v>
      </c>
      <c r="K10588" t="s">
        <v>753</v>
      </c>
      <c r="L10588" t="s">
        <v>715</v>
      </c>
      <c r="M10588" t="s">
        <v>716</v>
      </c>
      <c r="N10588">
        <v>7</v>
      </c>
      <c r="O10588" t="s">
        <v>801</v>
      </c>
      <c r="Q10588">
        <v>0.22</v>
      </c>
      <c r="V10588" t="s">
        <v>718</v>
      </c>
      <c r="W10588" t="s">
        <v>744</v>
      </c>
      <c r="X10588" t="s">
        <v>744</v>
      </c>
      <c r="Y10588" t="s">
        <v>754</v>
      </c>
      <c r="Z10588">
        <v>4</v>
      </c>
      <c r="AA10588" t="s">
        <v>722</v>
      </c>
      <c r="AB10588" t="s">
        <v>2474</v>
      </c>
      <c r="AC10588">
        <v>121067</v>
      </c>
      <c r="AD10588" t="s">
        <v>2475</v>
      </c>
      <c r="AE10588" t="s">
        <v>2476</v>
      </c>
      <c r="AF10588">
        <v>1982</v>
      </c>
    </row>
    <row r="10589" spans="1:32" x14ac:dyDescent="0.2">
      <c r="A10589" t="s">
        <v>3258</v>
      </c>
      <c r="B10589">
        <v>10099748</v>
      </c>
      <c r="C10589" t="s">
        <v>3270</v>
      </c>
      <c r="D10589" t="s">
        <v>709</v>
      </c>
      <c r="E10589" t="s">
        <v>800</v>
      </c>
      <c r="F10589" t="s">
        <v>761</v>
      </c>
      <c r="G10589" t="s">
        <v>733</v>
      </c>
      <c r="I10589">
        <v>24</v>
      </c>
      <c r="J10589" t="s">
        <v>763</v>
      </c>
      <c r="K10589" t="s">
        <v>753</v>
      </c>
      <c r="L10589" t="s">
        <v>715</v>
      </c>
      <c r="M10589" t="s">
        <v>716</v>
      </c>
      <c r="O10589" t="s">
        <v>801</v>
      </c>
      <c r="Q10589">
        <v>0.248</v>
      </c>
      <c r="S10589">
        <v>0.21199999999999999</v>
      </c>
      <c r="U10589">
        <v>0.28999999999999998</v>
      </c>
      <c r="V10589" t="s">
        <v>718</v>
      </c>
      <c r="W10589" t="s">
        <v>744</v>
      </c>
      <c r="X10589" t="s">
        <v>744</v>
      </c>
      <c r="Y10589" t="s">
        <v>754</v>
      </c>
      <c r="Z10589">
        <v>2</v>
      </c>
      <c r="AA10589" t="s">
        <v>722</v>
      </c>
      <c r="AB10589" t="s">
        <v>802</v>
      </c>
      <c r="AC10589">
        <v>12093</v>
      </c>
      <c r="AD10589" t="s">
        <v>803</v>
      </c>
      <c r="AE10589" t="s">
        <v>804</v>
      </c>
      <c r="AF10589">
        <v>1986</v>
      </c>
    </row>
    <row r="10590" spans="1:32" x14ac:dyDescent="0.2">
      <c r="A10590" t="s">
        <v>3258</v>
      </c>
      <c r="B10590">
        <v>10099748</v>
      </c>
      <c r="C10590" t="s">
        <v>3270</v>
      </c>
      <c r="D10590" t="s">
        <v>709</v>
      </c>
      <c r="E10590" t="s">
        <v>1498</v>
      </c>
      <c r="F10590" t="s">
        <v>1499</v>
      </c>
      <c r="G10590" t="s">
        <v>712</v>
      </c>
      <c r="K10590" t="s">
        <v>714</v>
      </c>
      <c r="L10590" t="s">
        <v>773</v>
      </c>
      <c r="M10590" t="s">
        <v>716</v>
      </c>
      <c r="N10590">
        <v>4</v>
      </c>
      <c r="O10590" t="s">
        <v>717</v>
      </c>
      <c r="Q10590">
        <v>0.25014999999999998</v>
      </c>
      <c r="V10590" t="s">
        <v>718</v>
      </c>
      <c r="W10590" t="s">
        <v>866</v>
      </c>
      <c r="X10590" t="s">
        <v>1262</v>
      </c>
      <c r="Y10590" t="s">
        <v>736</v>
      </c>
      <c r="Z10590">
        <v>0.5</v>
      </c>
      <c r="AA10590" t="s">
        <v>722</v>
      </c>
      <c r="AB10590" t="s">
        <v>1500</v>
      </c>
      <c r="AC10590">
        <v>154078</v>
      </c>
      <c r="AD10590" t="s">
        <v>1501</v>
      </c>
      <c r="AE10590" t="s">
        <v>1502</v>
      </c>
      <c r="AF10590">
        <v>2011</v>
      </c>
    </row>
    <row r="10591" spans="1:32" x14ac:dyDescent="0.2">
      <c r="A10591" t="s">
        <v>3258</v>
      </c>
      <c r="B10591">
        <v>10099748</v>
      </c>
      <c r="C10591" t="s">
        <v>3270</v>
      </c>
      <c r="D10591" t="s">
        <v>709</v>
      </c>
      <c r="E10591" t="s">
        <v>1498</v>
      </c>
      <c r="F10591" t="s">
        <v>1499</v>
      </c>
      <c r="G10591" t="s">
        <v>712</v>
      </c>
      <c r="K10591" t="s">
        <v>714</v>
      </c>
      <c r="L10591" t="s">
        <v>773</v>
      </c>
      <c r="M10591" t="s">
        <v>716</v>
      </c>
      <c r="N10591">
        <v>4</v>
      </c>
      <c r="O10591" t="s">
        <v>717</v>
      </c>
      <c r="Q10591">
        <v>0.25014999999999998</v>
      </c>
      <c r="V10591" t="s">
        <v>718</v>
      </c>
      <c r="W10591" t="s">
        <v>866</v>
      </c>
      <c r="X10591" t="s">
        <v>1262</v>
      </c>
      <c r="Y10591" t="s">
        <v>749</v>
      </c>
      <c r="Z10591">
        <v>0.5</v>
      </c>
      <c r="AA10591" t="s">
        <v>722</v>
      </c>
      <c r="AB10591" t="s">
        <v>1500</v>
      </c>
      <c r="AC10591">
        <v>154078</v>
      </c>
      <c r="AD10591" t="s">
        <v>1501</v>
      </c>
      <c r="AE10591" t="s">
        <v>1502</v>
      </c>
      <c r="AF10591">
        <v>2011</v>
      </c>
    </row>
    <row r="10592" spans="1:32" x14ac:dyDescent="0.2">
      <c r="A10592" t="s">
        <v>3258</v>
      </c>
      <c r="B10592">
        <v>7758954</v>
      </c>
      <c r="C10592" t="s">
        <v>3266</v>
      </c>
      <c r="D10592" t="s">
        <v>709</v>
      </c>
      <c r="E10592" t="s">
        <v>760</v>
      </c>
      <c r="F10592" t="s">
        <v>761</v>
      </c>
      <c r="G10592" t="s">
        <v>733</v>
      </c>
      <c r="H10592" t="s">
        <v>789</v>
      </c>
      <c r="J10592" t="s">
        <v>763</v>
      </c>
      <c r="K10592" t="s">
        <v>714</v>
      </c>
      <c r="L10592" t="s">
        <v>715</v>
      </c>
      <c r="M10592" t="s">
        <v>716</v>
      </c>
      <c r="O10592" t="s">
        <v>717</v>
      </c>
      <c r="Q10592">
        <v>0.26</v>
      </c>
      <c r="V10592" t="s">
        <v>718</v>
      </c>
      <c r="W10592" t="s">
        <v>774</v>
      </c>
      <c r="X10592" t="s">
        <v>1108</v>
      </c>
      <c r="Y10592" t="s">
        <v>749</v>
      </c>
      <c r="AA10592" t="s">
        <v>722</v>
      </c>
      <c r="AB10592" t="s">
        <v>3324</v>
      </c>
      <c r="AC10592">
        <v>15501</v>
      </c>
      <c r="AD10592" t="s">
        <v>3325</v>
      </c>
      <c r="AE10592" t="s">
        <v>3326</v>
      </c>
      <c r="AF10592">
        <v>1995</v>
      </c>
    </row>
    <row r="10593" spans="1:32" x14ac:dyDescent="0.2">
      <c r="A10593" t="s">
        <v>3258</v>
      </c>
      <c r="B10593">
        <v>7758954</v>
      </c>
      <c r="C10593" t="s">
        <v>3266</v>
      </c>
      <c r="D10593" t="s">
        <v>709</v>
      </c>
      <c r="E10593" t="s">
        <v>760</v>
      </c>
      <c r="F10593" t="s">
        <v>761</v>
      </c>
      <c r="G10593" t="s">
        <v>733</v>
      </c>
      <c r="H10593" t="s">
        <v>789</v>
      </c>
      <c r="J10593" t="s">
        <v>763</v>
      </c>
      <c r="K10593" t="s">
        <v>714</v>
      </c>
      <c r="L10593" t="s">
        <v>715</v>
      </c>
      <c r="M10593" t="s">
        <v>716</v>
      </c>
      <c r="O10593" t="s">
        <v>717</v>
      </c>
      <c r="Q10593">
        <v>0.26</v>
      </c>
      <c r="V10593" t="s">
        <v>718</v>
      </c>
      <c r="W10593" t="s">
        <v>774</v>
      </c>
      <c r="X10593" t="s">
        <v>1108</v>
      </c>
      <c r="Y10593" t="s">
        <v>749</v>
      </c>
      <c r="AA10593" t="s">
        <v>722</v>
      </c>
      <c r="AB10593" t="s">
        <v>3324</v>
      </c>
      <c r="AC10593">
        <v>15501</v>
      </c>
      <c r="AD10593" t="s">
        <v>3325</v>
      </c>
      <c r="AE10593" t="s">
        <v>3326</v>
      </c>
      <c r="AF10593">
        <v>1995</v>
      </c>
    </row>
    <row r="10594" spans="1:32" x14ac:dyDescent="0.2">
      <c r="A10594" t="s">
        <v>3258</v>
      </c>
      <c r="B10594">
        <v>7758954</v>
      </c>
      <c r="C10594" t="s">
        <v>3266</v>
      </c>
      <c r="D10594" t="s">
        <v>709</v>
      </c>
      <c r="E10594" t="s">
        <v>760</v>
      </c>
      <c r="F10594" t="s">
        <v>761</v>
      </c>
      <c r="G10594" t="s">
        <v>733</v>
      </c>
      <c r="H10594" t="s">
        <v>789</v>
      </c>
      <c r="J10594" t="s">
        <v>763</v>
      </c>
      <c r="K10594" t="s">
        <v>714</v>
      </c>
      <c r="L10594" t="s">
        <v>715</v>
      </c>
      <c r="M10594" t="s">
        <v>716</v>
      </c>
      <c r="O10594" t="s">
        <v>717</v>
      </c>
      <c r="Q10594">
        <v>0.26</v>
      </c>
      <c r="V10594" t="s">
        <v>718</v>
      </c>
      <c r="W10594" t="s">
        <v>774</v>
      </c>
      <c r="X10594" t="s">
        <v>1108</v>
      </c>
      <c r="Y10594" t="s">
        <v>749</v>
      </c>
      <c r="AA10594" t="s">
        <v>722</v>
      </c>
      <c r="AB10594" t="s">
        <v>3324</v>
      </c>
      <c r="AC10594">
        <v>15501</v>
      </c>
      <c r="AD10594" t="s">
        <v>3325</v>
      </c>
      <c r="AE10594" t="s">
        <v>3326</v>
      </c>
      <c r="AF10594">
        <v>1995</v>
      </c>
    </row>
    <row r="10595" spans="1:32" x14ac:dyDescent="0.2">
      <c r="A10595" t="s">
        <v>3258</v>
      </c>
      <c r="B10595">
        <v>7758954</v>
      </c>
      <c r="C10595" t="s">
        <v>3266</v>
      </c>
      <c r="D10595" t="s">
        <v>709</v>
      </c>
      <c r="E10595" t="s">
        <v>1479</v>
      </c>
      <c r="F10595" t="s">
        <v>1480</v>
      </c>
      <c r="G10595" t="s">
        <v>712</v>
      </c>
      <c r="H10595" t="s">
        <v>734</v>
      </c>
      <c r="K10595" t="s">
        <v>714</v>
      </c>
      <c r="L10595" t="s">
        <v>715</v>
      </c>
      <c r="M10595" t="s">
        <v>716</v>
      </c>
      <c r="N10595">
        <v>6</v>
      </c>
      <c r="O10595" t="s">
        <v>717</v>
      </c>
      <c r="Q10595">
        <v>0.26900000000000002</v>
      </c>
      <c r="V10595" t="s">
        <v>718</v>
      </c>
      <c r="W10595" t="s">
        <v>744</v>
      </c>
      <c r="X10595" t="s">
        <v>744</v>
      </c>
      <c r="Y10595" t="s">
        <v>754</v>
      </c>
      <c r="Z10595">
        <v>1</v>
      </c>
      <c r="AA10595" t="s">
        <v>722</v>
      </c>
      <c r="AB10595" t="s">
        <v>3318</v>
      </c>
      <c r="AC10595">
        <v>100582</v>
      </c>
      <c r="AD10595" t="s">
        <v>3319</v>
      </c>
      <c r="AE10595" t="s">
        <v>3320</v>
      </c>
      <c r="AF10595">
        <v>2004</v>
      </c>
    </row>
    <row r="10596" spans="1:32" x14ac:dyDescent="0.2">
      <c r="A10596" t="s">
        <v>3258</v>
      </c>
      <c r="B10596">
        <v>10099748</v>
      </c>
      <c r="C10596" t="s">
        <v>3270</v>
      </c>
      <c r="D10596" t="s">
        <v>709</v>
      </c>
      <c r="E10596" t="s">
        <v>800</v>
      </c>
      <c r="F10596" t="s">
        <v>761</v>
      </c>
      <c r="G10596" t="s">
        <v>733</v>
      </c>
      <c r="I10596">
        <v>24</v>
      </c>
      <c r="J10596" t="s">
        <v>763</v>
      </c>
      <c r="K10596" t="s">
        <v>714</v>
      </c>
      <c r="L10596" t="s">
        <v>715</v>
      </c>
      <c r="M10596" t="s">
        <v>716</v>
      </c>
      <c r="O10596" t="s">
        <v>801</v>
      </c>
      <c r="Q10596">
        <v>0.26900000000000002</v>
      </c>
      <c r="V10596" t="s">
        <v>718</v>
      </c>
      <c r="W10596" t="s">
        <v>774</v>
      </c>
      <c r="X10596" t="s">
        <v>780</v>
      </c>
      <c r="Y10596" t="s">
        <v>792</v>
      </c>
      <c r="Z10596">
        <v>7</v>
      </c>
      <c r="AA10596" t="s">
        <v>722</v>
      </c>
      <c r="AB10596" t="s">
        <v>802</v>
      </c>
      <c r="AC10596">
        <v>12093</v>
      </c>
      <c r="AD10596" t="s">
        <v>803</v>
      </c>
      <c r="AE10596" t="s">
        <v>804</v>
      </c>
      <c r="AF10596">
        <v>1986</v>
      </c>
    </row>
    <row r="10597" spans="1:32" x14ac:dyDescent="0.2">
      <c r="A10597" t="s">
        <v>3258</v>
      </c>
      <c r="B10597">
        <v>7758954</v>
      </c>
      <c r="C10597" t="s">
        <v>3266</v>
      </c>
      <c r="D10597" t="s">
        <v>709</v>
      </c>
      <c r="E10597" t="s">
        <v>760</v>
      </c>
      <c r="F10597" t="s">
        <v>761</v>
      </c>
      <c r="G10597" t="s">
        <v>733</v>
      </c>
      <c r="H10597" t="s">
        <v>789</v>
      </c>
      <c r="J10597" t="s">
        <v>763</v>
      </c>
      <c r="K10597" t="s">
        <v>714</v>
      </c>
      <c r="L10597" t="s">
        <v>715</v>
      </c>
      <c r="M10597" t="s">
        <v>716</v>
      </c>
      <c r="O10597" t="s">
        <v>717</v>
      </c>
      <c r="Q10597">
        <v>0.27</v>
      </c>
      <c r="V10597" t="s">
        <v>718</v>
      </c>
      <c r="W10597" t="s">
        <v>764</v>
      </c>
      <c r="X10597" t="s">
        <v>765</v>
      </c>
      <c r="Y10597" t="s">
        <v>749</v>
      </c>
      <c r="Z10597">
        <v>10</v>
      </c>
      <c r="AA10597" t="s">
        <v>722</v>
      </c>
      <c r="AB10597" t="s">
        <v>3324</v>
      </c>
      <c r="AC10597">
        <v>15501</v>
      </c>
      <c r="AD10597" t="s">
        <v>3325</v>
      </c>
      <c r="AE10597" t="s">
        <v>3326</v>
      </c>
      <c r="AF10597">
        <v>1995</v>
      </c>
    </row>
    <row r="10598" spans="1:32" x14ac:dyDescent="0.2">
      <c r="A10598" t="s">
        <v>3258</v>
      </c>
      <c r="B10598">
        <v>7758954</v>
      </c>
      <c r="C10598" t="s">
        <v>3266</v>
      </c>
      <c r="D10598" t="s">
        <v>709</v>
      </c>
      <c r="E10598" t="s">
        <v>760</v>
      </c>
      <c r="F10598" t="s">
        <v>761</v>
      </c>
      <c r="G10598" t="s">
        <v>733</v>
      </c>
      <c r="H10598" t="s">
        <v>789</v>
      </c>
      <c r="J10598" t="s">
        <v>763</v>
      </c>
      <c r="K10598" t="s">
        <v>714</v>
      </c>
      <c r="L10598" t="s">
        <v>715</v>
      </c>
      <c r="M10598" t="s">
        <v>716</v>
      </c>
      <c r="O10598" t="s">
        <v>717</v>
      </c>
      <c r="Q10598">
        <v>0.27</v>
      </c>
      <c r="V10598" t="s">
        <v>718</v>
      </c>
      <c r="W10598" t="s">
        <v>764</v>
      </c>
      <c r="X10598" t="s">
        <v>765</v>
      </c>
      <c r="Y10598" t="s">
        <v>749</v>
      </c>
      <c r="Z10598">
        <v>10</v>
      </c>
      <c r="AA10598" t="s">
        <v>722</v>
      </c>
      <c r="AB10598" t="s">
        <v>3324</v>
      </c>
      <c r="AC10598">
        <v>15501</v>
      </c>
      <c r="AD10598" t="s">
        <v>3325</v>
      </c>
      <c r="AE10598" t="s">
        <v>3326</v>
      </c>
      <c r="AF10598">
        <v>1995</v>
      </c>
    </row>
    <row r="10599" spans="1:32" x14ac:dyDescent="0.2">
      <c r="A10599" t="s">
        <v>3258</v>
      </c>
      <c r="B10599">
        <v>10099748</v>
      </c>
      <c r="C10599" t="s">
        <v>3270</v>
      </c>
      <c r="D10599" t="s">
        <v>709</v>
      </c>
      <c r="E10599" t="s">
        <v>796</v>
      </c>
      <c r="F10599" t="s">
        <v>732</v>
      </c>
      <c r="G10599" t="s">
        <v>733</v>
      </c>
      <c r="K10599" t="s">
        <v>772</v>
      </c>
      <c r="L10599" t="s">
        <v>715</v>
      </c>
      <c r="M10599" t="s">
        <v>716</v>
      </c>
      <c r="O10599" t="s">
        <v>717</v>
      </c>
      <c r="Q10599">
        <v>0.27500000000000002</v>
      </c>
      <c r="S10599">
        <v>0.23400000000000001</v>
      </c>
      <c r="U10599">
        <v>0.32200000000000001</v>
      </c>
      <c r="V10599" t="s">
        <v>718</v>
      </c>
      <c r="W10599" t="s">
        <v>744</v>
      </c>
      <c r="X10599" t="s">
        <v>744</v>
      </c>
      <c r="Y10599" t="s">
        <v>754</v>
      </c>
      <c r="Z10599">
        <v>2</v>
      </c>
      <c r="AA10599" t="s">
        <v>722</v>
      </c>
      <c r="AB10599" t="s">
        <v>797</v>
      </c>
      <c r="AC10599">
        <v>10579</v>
      </c>
      <c r="AD10599" t="s">
        <v>798</v>
      </c>
      <c r="AE10599" t="s">
        <v>799</v>
      </c>
      <c r="AF10599">
        <v>1983</v>
      </c>
    </row>
    <row r="10600" spans="1:32" x14ac:dyDescent="0.2">
      <c r="A10600" t="s">
        <v>3258</v>
      </c>
      <c r="B10600">
        <v>10099748</v>
      </c>
      <c r="C10600" t="s">
        <v>3270</v>
      </c>
      <c r="D10600" t="s">
        <v>709</v>
      </c>
      <c r="E10600" t="s">
        <v>3193</v>
      </c>
      <c r="F10600" t="s">
        <v>3194</v>
      </c>
      <c r="G10600" t="s">
        <v>712</v>
      </c>
      <c r="K10600" t="s">
        <v>753</v>
      </c>
      <c r="L10600" t="s">
        <v>715</v>
      </c>
      <c r="M10600" t="s">
        <v>716</v>
      </c>
      <c r="O10600" t="s">
        <v>717</v>
      </c>
      <c r="Q10600">
        <v>0.28000000000000003</v>
      </c>
      <c r="S10600">
        <v>0.27</v>
      </c>
      <c r="U10600">
        <v>0.28999999999999998</v>
      </c>
      <c r="V10600" t="s">
        <v>718</v>
      </c>
      <c r="W10600" t="s">
        <v>744</v>
      </c>
      <c r="X10600" t="s">
        <v>744</v>
      </c>
      <c r="Y10600" t="s">
        <v>754</v>
      </c>
      <c r="Z10600">
        <v>2</v>
      </c>
      <c r="AA10600" t="s">
        <v>722</v>
      </c>
      <c r="AB10600" t="s">
        <v>3195</v>
      </c>
      <c r="AC10600">
        <v>17690</v>
      </c>
      <c r="AD10600" t="s">
        <v>3196</v>
      </c>
      <c r="AE10600" t="s">
        <v>3197</v>
      </c>
      <c r="AF10600">
        <v>1976</v>
      </c>
    </row>
    <row r="10601" spans="1:32" x14ac:dyDescent="0.2">
      <c r="A10601" t="s">
        <v>3258</v>
      </c>
      <c r="B10601">
        <v>7439921</v>
      </c>
      <c r="C10601" t="s">
        <v>3258</v>
      </c>
      <c r="D10601" t="s">
        <v>709</v>
      </c>
      <c r="E10601" t="s">
        <v>800</v>
      </c>
      <c r="F10601" t="s">
        <v>761</v>
      </c>
      <c r="G10601" t="s">
        <v>733</v>
      </c>
      <c r="I10601">
        <v>8</v>
      </c>
      <c r="J10601" t="s">
        <v>763</v>
      </c>
      <c r="K10601" t="s">
        <v>753</v>
      </c>
      <c r="L10601" t="s">
        <v>715</v>
      </c>
      <c r="M10601" t="s">
        <v>716</v>
      </c>
      <c r="O10601" t="s">
        <v>717</v>
      </c>
      <c r="Q10601">
        <v>0.34</v>
      </c>
      <c r="V10601" t="s">
        <v>718</v>
      </c>
      <c r="W10601" t="s">
        <v>744</v>
      </c>
      <c r="X10601" t="s">
        <v>779</v>
      </c>
      <c r="Y10601" t="s">
        <v>736</v>
      </c>
      <c r="Z10601">
        <v>1</v>
      </c>
      <c r="AA10601" t="s">
        <v>722</v>
      </c>
      <c r="AB10601" t="s">
        <v>1154</v>
      </c>
      <c r="AC10601">
        <v>45106</v>
      </c>
      <c r="AD10601" t="s">
        <v>1155</v>
      </c>
      <c r="AE10601" t="s">
        <v>1156</v>
      </c>
      <c r="AF10601">
        <v>1995</v>
      </c>
    </row>
    <row r="10602" spans="1:32" x14ac:dyDescent="0.2">
      <c r="A10602" t="s">
        <v>3258</v>
      </c>
      <c r="B10602">
        <v>7439921</v>
      </c>
      <c r="C10602" t="s">
        <v>3258</v>
      </c>
      <c r="D10602" t="s">
        <v>709</v>
      </c>
      <c r="E10602" t="s">
        <v>800</v>
      </c>
      <c r="F10602" t="s">
        <v>761</v>
      </c>
      <c r="G10602" t="s">
        <v>733</v>
      </c>
      <c r="I10602">
        <v>8</v>
      </c>
      <c r="J10602" t="s">
        <v>763</v>
      </c>
      <c r="K10602" t="s">
        <v>753</v>
      </c>
      <c r="L10602" t="s">
        <v>715</v>
      </c>
      <c r="M10602" t="s">
        <v>716</v>
      </c>
      <c r="O10602" t="s">
        <v>717</v>
      </c>
      <c r="Q10602">
        <v>0.34</v>
      </c>
      <c r="V10602" t="s">
        <v>718</v>
      </c>
      <c r="W10602" t="s">
        <v>774</v>
      </c>
      <c r="X10602" t="s">
        <v>780</v>
      </c>
      <c r="Y10602" t="s">
        <v>736</v>
      </c>
      <c r="Z10602">
        <v>1</v>
      </c>
      <c r="AA10602" t="s">
        <v>722</v>
      </c>
      <c r="AB10602" t="s">
        <v>1154</v>
      </c>
      <c r="AC10602">
        <v>45106</v>
      </c>
      <c r="AD10602" t="s">
        <v>1155</v>
      </c>
      <c r="AE10602" t="s">
        <v>1156</v>
      </c>
      <c r="AF10602">
        <v>1995</v>
      </c>
    </row>
    <row r="10603" spans="1:32" x14ac:dyDescent="0.2">
      <c r="A10603" t="s">
        <v>3258</v>
      </c>
      <c r="B10603">
        <v>10099748</v>
      </c>
      <c r="C10603" t="s">
        <v>3270</v>
      </c>
      <c r="D10603" t="s">
        <v>709</v>
      </c>
      <c r="E10603" t="s">
        <v>760</v>
      </c>
      <c r="F10603" t="s">
        <v>761</v>
      </c>
      <c r="G10603" t="s">
        <v>733</v>
      </c>
      <c r="I10603">
        <v>24</v>
      </c>
      <c r="J10603" t="s">
        <v>763</v>
      </c>
      <c r="K10603" t="s">
        <v>753</v>
      </c>
      <c r="L10603" t="s">
        <v>715</v>
      </c>
      <c r="M10603" t="s">
        <v>716</v>
      </c>
      <c r="N10603">
        <v>6</v>
      </c>
      <c r="O10603" t="s">
        <v>801</v>
      </c>
      <c r="Q10603">
        <v>0.37</v>
      </c>
      <c r="S10603">
        <v>0.3</v>
      </c>
      <c r="U10603">
        <v>0.46</v>
      </c>
      <c r="V10603" t="s">
        <v>718</v>
      </c>
      <c r="W10603" t="s">
        <v>744</v>
      </c>
      <c r="X10603" t="s">
        <v>744</v>
      </c>
      <c r="Y10603" t="s">
        <v>792</v>
      </c>
      <c r="Z10603">
        <v>2</v>
      </c>
      <c r="AA10603" t="s">
        <v>722</v>
      </c>
      <c r="AB10603" t="s">
        <v>2474</v>
      </c>
      <c r="AC10603">
        <v>121067</v>
      </c>
      <c r="AD10603" t="s">
        <v>2475</v>
      </c>
      <c r="AE10603" t="s">
        <v>2476</v>
      </c>
      <c r="AF10603">
        <v>1982</v>
      </c>
    </row>
    <row r="10604" spans="1:32" x14ac:dyDescent="0.2">
      <c r="A10604" t="s">
        <v>3258</v>
      </c>
      <c r="B10604">
        <v>7758954</v>
      </c>
      <c r="C10604" t="s">
        <v>3266</v>
      </c>
      <c r="D10604" t="s">
        <v>709</v>
      </c>
      <c r="E10604" t="s">
        <v>1657</v>
      </c>
      <c r="F10604" t="s">
        <v>823</v>
      </c>
      <c r="G10604" t="s">
        <v>712</v>
      </c>
      <c r="H10604" t="s">
        <v>734</v>
      </c>
      <c r="J10604" t="s">
        <v>892</v>
      </c>
      <c r="K10604" t="s">
        <v>753</v>
      </c>
      <c r="L10604" t="s">
        <v>773</v>
      </c>
      <c r="M10604" t="s">
        <v>716</v>
      </c>
      <c r="N10604">
        <v>5</v>
      </c>
      <c r="O10604" t="s">
        <v>801</v>
      </c>
      <c r="Q10604">
        <v>0.39</v>
      </c>
      <c r="V10604" t="s">
        <v>718</v>
      </c>
      <c r="W10604" t="s">
        <v>744</v>
      </c>
      <c r="X10604" t="s">
        <v>779</v>
      </c>
      <c r="Y10604" t="s">
        <v>736</v>
      </c>
      <c r="Z10604">
        <v>10</v>
      </c>
      <c r="AA10604" t="s">
        <v>722</v>
      </c>
      <c r="AB10604" t="s">
        <v>1658</v>
      </c>
      <c r="AC10604">
        <v>100591</v>
      </c>
      <c r="AD10604" t="s">
        <v>1659</v>
      </c>
      <c r="AE10604" t="s">
        <v>1660</v>
      </c>
      <c r="AF10604">
        <v>2006</v>
      </c>
    </row>
    <row r="10605" spans="1:32" x14ac:dyDescent="0.2">
      <c r="A10605" t="s">
        <v>3258</v>
      </c>
      <c r="B10605">
        <v>7446142</v>
      </c>
      <c r="C10605" t="s">
        <v>3311</v>
      </c>
      <c r="D10605" t="s">
        <v>709</v>
      </c>
      <c r="E10605" t="s">
        <v>760</v>
      </c>
      <c r="F10605" t="s">
        <v>761</v>
      </c>
      <c r="G10605" t="s">
        <v>733</v>
      </c>
      <c r="H10605" t="s">
        <v>789</v>
      </c>
      <c r="I10605">
        <v>24</v>
      </c>
      <c r="J10605" t="s">
        <v>763</v>
      </c>
      <c r="K10605" t="s">
        <v>753</v>
      </c>
      <c r="L10605" t="s">
        <v>715</v>
      </c>
      <c r="M10605" t="s">
        <v>716</v>
      </c>
      <c r="N10605" t="s">
        <v>1241</v>
      </c>
      <c r="O10605" t="s">
        <v>801</v>
      </c>
      <c r="Q10605">
        <v>0.39200000000000002</v>
      </c>
      <c r="V10605" t="s">
        <v>718</v>
      </c>
      <c r="W10605" t="s">
        <v>744</v>
      </c>
      <c r="X10605" t="s">
        <v>744</v>
      </c>
      <c r="Y10605" t="s">
        <v>754</v>
      </c>
      <c r="Z10605">
        <v>2</v>
      </c>
      <c r="AA10605" t="s">
        <v>722</v>
      </c>
      <c r="AB10605" t="s">
        <v>1242</v>
      </c>
      <c r="AC10605">
        <v>76100</v>
      </c>
      <c r="AD10605" t="s">
        <v>1243</v>
      </c>
      <c r="AE10605" t="s">
        <v>1244</v>
      </c>
      <c r="AF10605">
        <v>1998</v>
      </c>
    </row>
    <row r="10606" spans="1:32" x14ac:dyDescent="0.2">
      <c r="A10606" t="s">
        <v>3258</v>
      </c>
      <c r="B10606">
        <v>7446142</v>
      </c>
      <c r="C10606" t="s">
        <v>3311</v>
      </c>
      <c r="D10606" t="s">
        <v>709</v>
      </c>
      <c r="E10606" t="s">
        <v>760</v>
      </c>
      <c r="F10606" t="s">
        <v>761</v>
      </c>
      <c r="G10606" t="s">
        <v>733</v>
      </c>
      <c r="H10606" t="s">
        <v>789</v>
      </c>
      <c r="I10606">
        <v>24</v>
      </c>
      <c r="J10606" t="s">
        <v>763</v>
      </c>
      <c r="K10606" t="s">
        <v>753</v>
      </c>
      <c r="L10606" t="s">
        <v>715</v>
      </c>
      <c r="M10606" t="s">
        <v>716</v>
      </c>
      <c r="O10606" t="s">
        <v>801</v>
      </c>
      <c r="Q10606">
        <v>0.39500000000000002</v>
      </c>
      <c r="V10606" t="s">
        <v>718</v>
      </c>
      <c r="W10606" t="s">
        <v>744</v>
      </c>
      <c r="X10606" t="s">
        <v>744</v>
      </c>
      <c r="Y10606" t="s">
        <v>754</v>
      </c>
      <c r="Z10606">
        <v>2</v>
      </c>
      <c r="AA10606" t="s">
        <v>722</v>
      </c>
      <c r="AB10606" t="s">
        <v>1245</v>
      </c>
      <c r="AC10606">
        <v>9180</v>
      </c>
      <c r="AD10606" t="s">
        <v>1246</v>
      </c>
      <c r="AE10606" t="s">
        <v>1247</v>
      </c>
      <c r="AF10606">
        <v>1992</v>
      </c>
    </row>
    <row r="10607" spans="1:32" x14ac:dyDescent="0.2">
      <c r="A10607" t="s">
        <v>3258</v>
      </c>
      <c r="B10607">
        <v>7758954</v>
      </c>
      <c r="C10607" t="s">
        <v>3266</v>
      </c>
      <c r="D10607" t="s">
        <v>709</v>
      </c>
      <c r="E10607" t="s">
        <v>1657</v>
      </c>
      <c r="F10607" t="s">
        <v>823</v>
      </c>
      <c r="G10607" t="s">
        <v>712</v>
      </c>
      <c r="H10607" t="s">
        <v>805</v>
      </c>
      <c r="I10607">
        <v>7</v>
      </c>
      <c r="J10607" t="s">
        <v>722</v>
      </c>
      <c r="K10607" t="s">
        <v>753</v>
      </c>
      <c r="L10607" t="s">
        <v>773</v>
      </c>
      <c r="M10607" t="s">
        <v>716</v>
      </c>
      <c r="N10607">
        <v>5</v>
      </c>
      <c r="O10607" t="s">
        <v>801</v>
      </c>
      <c r="Q10607">
        <v>0.4</v>
      </c>
      <c r="V10607" t="s">
        <v>718</v>
      </c>
      <c r="W10607" t="s">
        <v>744</v>
      </c>
      <c r="X10607" t="s">
        <v>779</v>
      </c>
      <c r="Y10607" t="s">
        <v>749</v>
      </c>
      <c r="Z10607">
        <v>4</v>
      </c>
      <c r="AA10607" t="s">
        <v>722</v>
      </c>
      <c r="AB10607" t="s">
        <v>1658</v>
      </c>
      <c r="AC10607">
        <v>100591</v>
      </c>
      <c r="AD10607" t="s">
        <v>1659</v>
      </c>
      <c r="AE10607" t="s">
        <v>1660</v>
      </c>
      <c r="AF10607">
        <v>2006</v>
      </c>
    </row>
    <row r="10608" spans="1:32" x14ac:dyDescent="0.2">
      <c r="A10608" t="s">
        <v>3258</v>
      </c>
      <c r="B10608">
        <v>10099748</v>
      </c>
      <c r="C10608" t="s">
        <v>3270</v>
      </c>
      <c r="D10608" t="s">
        <v>709</v>
      </c>
      <c r="E10608" t="s">
        <v>1498</v>
      </c>
      <c r="F10608" t="s">
        <v>1499</v>
      </c>
      <c r="G10608" t="s">
        <v>712</v>
      </c>
      <c r="K10608" t="s">
        <v>714</v>
      </c>
      <c r="L10608" t="s">
        <v>773</v>
      </c>
      <c r="M10608" t="s">
        <v>716</v>
      </c>
      <c r="N10608">
        <v>4</v>
      </c>
      <c r="O10608" t="s">
        <v>717</v>
      </c>
      <c r="Q10608">
        <v>0.49697000000000002</v>
      </c>
      <c r="V10608" t="s">
        <v>718</v>
      </c>
      <c r="W10608" t="s">
        <v>866</v>
      </c>
      <c r="X10608" t="s">
        <v>1262</v>
      </c>
      <c r="Y10608" t="s">
        <v>736</v>
      </c>
      <c r="Z10608">
        <v>0.5</v>
      </c>
      <c r="AA10608" t="s">
        <v>722</v>
      </c>
      <c r="AB10608" t="s">
        <v>1500</v>
      </c>
      <c r="AC10608">
        <v>154078</v>
      </c>
      <c r="AD10608" t="s">
        <v>1501</v>
      </c>
      <c r="AE10608" t="s">
        <v>1502</v>
      </c>
      <c r="AF10608">
        <v>2011</v>
      </c>
    </row>
    <row r="10609" spans="1:32" x14ac:dyDescent="0.2">
      <c r="A10609" t="s">
        <v>3258</v>
      </c>
      <c r="B10609">
        <v>10099748</v>
      </c>
      <c r="C10609" t="s">
        <v>3270</v>
      </c>
      <c r="D10609" t="s">
        <v>709</v>
      </c>
      <c r="E10609" t="s">
        <v>760</v>
      </c>
      <c r="F10609" t="s">
        <v>761</v>
      </c>
      <c r="G10609" t="s">
        <v>733</v>
      </c>
      <c r="I10609">
        <v>1</v>
      </c>
      <c r="J10609" t="s">
        <v>722</v>
      </c>
      <c r="K10609" t="s">
        <v>753</v>
      </c>
      <c r="L10609" t="s">
        <v>715</v>
      </c>
      <c r="M10609" t="s">
        <v>716</v>
      </c>
      <c r="O10609" t="s">
        <v>801</v>
      </c>
      <c r="Q10609">
        <v>0.51700000000000002</v>
      </c>
      <c r="S10609">
        <v>0.41699999999999998</v>
      </c>
      <c r="U10609">
        <v>0.64900000000000002</v>
      </c>
      <c r="V10609" t="s">
        <v>718</v>
      </c>
      <c r="W10609" t="s">
        <v>744</v>
      </c>
      <c r="X10609" t="s">
        <v>744</v>
      </c>
      <c r="Y10609" t="s">
        <v>754</v>
      </c>
      <c r="Z10609">
        <v>2</v>
      </c>
      <c r="AA10609" t="s">
        <v>722</v>
      </c>
      <c r="AB10609" t="s">
        <v>1436</v>
      </c>
      <c r="AC10609">
        <v>3621</v>
      </c>
      <c r="AD10609" t="s">
        <v>1437</v>
      </c>
      <c r="AE10609" t="s">
        <v>1438</v>
      </c>
      <c r="AF10609">
        <v>1980</v>
      </c>
    </row>
    <row r="10610" spans="1:32" x14ac:dyDescent="0.2">
      <c r="A10610" t="s">
        <v>3258</v>
      </c>
      <c r="B10610">
        <v>10099748</v>
      </c>
      <c r="C10610" t="s">
        <v>3270</v>
      </c>
      <c r="D10610" t="s">
        <v>709</v>
      </c>
      <c r="E10610" t="s">
        <v>1529</v>
      </c>
      <c r="F10610" t="s">
        <v>1530</v>
      </c>
      <c r="G10610" t="s">
        <v>712</v>
      </c>
      <c r="H10610" t="s">
        <v>734</v>
      </c>
      <c r="K10610" t="s">
        <v>714</v>
      </c>
      <c r="L10610" t="s">
        <v>715</v>
      </c>
      <c r="M10610" t="s">
        <v>716</v>
      </c>
      <c r="N10610">
        <v>6</v>
      </c>
      <c r="O10610" t="s">
        <v>717</v>
      </c>
      <c r="Q10610">
        <v>0.52619000000000005</v>
      </c>
      <c r="S10610">
        <v>0.30706</v>
      </c>
      <c r="U10610">
        <v>0.90171999999999997</v>
      </c>
      <c r="V10610" t="s">
        <v>718</v>
      </c>
      <c r="W10610" t="s">
        <v>744</v>
      </c>
      <c r="X10610" t="s">
        <v>744</v>
      </c>
      <c r="Y10610" t="s">
        <v>754</v>
      </c>
      <c r="Z10610">
        <v>4</v>
      </c>
      <c r="AA10610" t="s">
        <v>722</v>
      </c>
      <c r="AB10610" t="s">
        <v>1481</v>
      </c>
      <c r="AC10610">
        <v>165793</v>
      </c>
      <c r="AD10610" t="s">
        <v>1534</v>
      </c>
      <c r="AE10610" t="s">
        <v>1535</v>
      </c>
      <c r="AF10610">
        <v>2011</v>
      </c>
    </row>
    <row r="10611" spans="1:32" x14ac:dyDescent="0.2">
      <c r="A10611" t="s">
        <v>3258</v>
      </c>
      <c r="B10611">
        <v>7439921</v>
      </c>
      <c r="C10611" t="s">
        <v>3258</v>
      </c>
      <c r="D10611" t="s">
        <v>709</v>
      </c>
      <c r="E10611" t="s">
        <v>760</v>
      </c>
      <c r="F10611" t="s">
        <v>761</v>
      </c>
      <c r="G10611" t="s">
        <v>733</v>
      </c>
      <c r="J10611" t="s">
        <v>763</v>
      </c>
      <c r="K10611" t="s">
        <v>753</v>
      </c>
      <c r="L10611" t="s">
        <v>715</v>
      </c>
      <c r="M10611" t="s">
        <v>716</v>
      </c>
      <c r="N10611">
        <v>8</v>
      </c>
      <c r="O10611" t="s">
        <v>717</v>
      </c>
      <c r="Q10611">
        <v>0.59399999999999997</v>
      </c>
      <c r="S10611">
        <v>0.40799999999999997</v>
      </c>
      <c r="U10611">
        <v>0.88500000000000001</v>
      </c>
      <c r="V10611" t="s">
        <v>718</v>
      </c>
      <c r="W10611" t="s">
        <v>744</v>
      </c>
      <c r="X10611" t="s">
        <v>744</v>
      </c>
      <c r="Y10611" t="s">
        <v>754</v>
      </c>
      <c r="Z10611">
        <v>2</v>
      </c>
      <c r="AA10611" t="s">
        <v>722</v>
      </c>
      <c r="AB10611" t="s">
        <v>3327</v>
      </c>
      <c r="AC10611">
        <v>174970</v>
      </c>
      <c r="AD10611" t="s">
        <v>3328</v>
      </c>
      <c r="AE10611" t="s">
        <v>3329</v>
      </c>
      <c r="AF10611">
        <v>2015</v>
      </c>
    </row>
    <row r="10612" spans="1:32" x14ac:dyDescent="0.2">
      <c r="A10612" t="s">
        <v>3258</v>
      </c>
      <c r="B10612">
        <v>7758954</v>
      </c>
      <c r="C10612" t="s">
        <v>3266</v>
      </c>
      <c r="D10612" t="s">
        <v>709</v>
      </c>
      <c r="E10612" t="s">
        <v>1625</v>
      </c>
      <c r="F10612" t="s">
        <v>1626</v>
      </c>
      <c r="G10612" t="s">
        <v>712</v>
      </c>
      <c r="H10612" t="s">
        <v>1627</v>
      </c>
      <c r="K10612" t="s">
        <v>753</v>
      </c>
      <c r="L10612" t="s">
        <v>773</v>
      </c>
      <c r="M10612" t="s">
        <v>716</v>
      </c>
      <c r="O10612" t="s">
        <v>717</v>
      </c>
      <c r="Q10612">
        <v>0.6</v>
      </c>
      <c r="S10612">
        <v>0.4</v>
      </c>
      <c r="U10612">
        <v>1</v>
      </c>
      <c r="V10612" t="s">
        <v>718</v>
      </c>
      <c r="W10612" t="s">
        <v>790</v>
      </c>
      <c r="X10612" t="s">
        <v>791</v>
      </c>
      <c r="Y10612" t="s">
        <v>792</v>
      </c>
      <c r="Z10612">
        <v>4</v>
      </c>
      <c r="AA10612" t="s">
        <v>722</v>
      </c>
      <c r="AB10612" t="s">
        <v>1628</v>
      </c>
      <c r="AC10612">
        <v>2264</v>
      </c>
      <c r="AD10612" t="s">
        <v>1629</v>
      </c>
      <c r="AE10612" t="s">
        <v>1630</v>
      </c>
      <c r="AF10612">
        <v>1989</v>
      </c>
    </row>
    <row r="10613" spans="1:32" x14ac:dyDescent="0.2">
      <c r="A10613" t="s">
        <v>3258</v>
      </c>
      <c r="B10613">
        <v>7758954</v>
      </c>
      <c r="C10613" t="s">
        <v>3266</v>
      </c>
      <c r="D10613" t="s">
        <v>709</v>
      </c>
      <c r="E10613" t="s">
        <v>1657</v>
      </c>
      <c r="F10613" t="s">
        <v>823</v>
      </c>
      <c r="G10613" t="s">
        <v>712</v>
      </c>
      <c r="H10613" t="s">
        <v>805</v>
      </c>
      <c r="I10613">
        <v>7</v>
      </c>
      <c r="J10613" t="s">
        <v>722</v>
      </c>
      <c r="K10613" t="s">
        <v>753</v>
      </c>
      <c r="L10613" t="s">
        <v>773</v>
      </c>
      <c r="M10613" t="s">
        <v>716</v>
      </c>
      <c r="N10613">
        <v>5</v>
      </c>
      <c r="O10613" t="s">
        <v>801</v>
      </c>
      <c r="Q10613">
        <v>0.6</v>
      </c>
      <c r="V10613" t="s">
        <v>718</v>
      </c>
      <c r="W10613" t="s">
        <v>744</v>
      </c>
      <c r="X10613" t="s">
        <v>779</v>
      </c>
      <c r="Y10613" t="s">
        <v>736</v>
      </c>
      <c r="Z10613">
        <v>4</v>
      </c>
      <c r="AA10613" t="s">
        <v>722</v>
      </c>
      <c r="AB10613" t="s">
        <v>1658</v>
      </c>
      <c r="AC10613">
        <v>100591</v>
      </c>
      <c r="AD10613" t="s">
        <v>1659</v>
      </c>
      <c r="AE10613" t="s">
        <v>1660</v>
      </c>
      <c r="AF10613">
        <v>2006</v>
      </c>
    </row>
    <row r="10614" spans="1:32" x14ac:dyDescent="0.2">
      <c r="A10614" t="s">
        <v>3258</v>
      </c>
      <c r="B10614">
        <v>10099748</v>
      </c>
      <c r="C10614" t="s">
        <v>3270</v>
      </c>
      <c r="D10614" t="s">
        <v>709</v>
      </c>
      <c r="E10614" t="s">
        <v>760</v>
      </c>
      <c r="F10614" t="s">
        <v>761</v>
      </c>
      <c r="G10614" t="s">
        <v>733</v>
      </c>
      <c r="I10614">
        <v>1</v>
      </c>
      <c r="J10614" t="s">
        <v>722</v>
      </c>
      <c r="K10614" t="s">
        <v>753</v>
      </c>
      <c r="L10614" t="s">
        <v>715</v>
      </c>
      <c r="M10614" t="s">
        <v>716</v>
      </c>
      <c r="O10614" t="s">
        <v>801</v>
      </c>
      <c r="Q10614">
        <v>0.61199999999999999</v>
      </c>
      <c r="S10614">
        <v>0.5</v>
      </c>
      <c r="U10614">
        <v>0.75700000000000001</v>
      </c>
      <c r="V10614" t="s">
        <v>718</v>
      </c>
      <c r="W10614" t="s">
        <v>744</v>
      </c>
      <c r="X10614" t="s">
        <v>744</v>
      </c>
      <c r="Y10614" t="s">
        <v>754</v>
      </c>
      <c r="Z10614">
        <v>2</v>
      </c>
      <c r="AA10614" t="s">
        <v>722</v>
      </c>
      <c r="AB10614" t="s">
        <v>1436</v>
      </c>
      <c r="AC10614">
        <v>3621</v>
      </c>
      <c r="AD10614" t="s">
        <v>1437</v>
      </c>
      <c r="AE10614" t="s">
        <v>1438</v>
      </c>
      <c r="AF10614">
        <v>1980</v>
      </c>
    </row>
    <row r="10615" spans="1:32" x14ac:dyDescent="0.2">
      <c r="A10615" t="s">
        <v>3258</v>
      </c>
      <c r="B10615">
        <v>7439921</v>
      </c>
      <c r="C10615" t="s">
        <v>3258</v>
      </c>
      <c r="D10615" t="s">
        <v>709</v>
      </c>
      <c r="E10615" t="s">
        <v>760</v>
      </c>
      <c r="F10615" t="s">
        <v>761</v>
      </c>
      <c r="G10615" t="s">
        <v>733</v>
      </c>
      <c r="J10615" t="s">
        <v>763</v>
      </c>
      <c r="K10615" t="s">
        <v>753</v>
      </c>
      <c r="L10615" t="s">
        <v>715</v>
      </c>
      <c r="M10615" t="s">
        <v>716</v>
      </c>
      <c r="N10615">
        <v>8</v>
      </c>
      <c r="O10615" t="s">
        <v>717</v>
      </c>
      <c r="Q10615">
        <v>0.72399999999999998</v>
      </c>
      <c r="S10615">
        <v>0.54700000000000004</v>
      </c>
      <c r="U10615">
        <v>0.98699999999999999</v>
      </c>
      <c r="V10615" t="s">
        <v>718</v>
      </c>
      <c r="W10615" t="s">
        <v>744</v>
      </c>
      <c r="X10615" t="s">
        <v>744</v>
      </c>
      <c r="Y10615" t="s">
        <v>754</v>
      </c>
      <c r="Z10615">
        <v>1</v>
      </c>
      <c r="AA10615" t="s">
        <v>722</v>
      </c>
      <c r="AB10615" t="s">
        <v>3327</v>
      </c>
      <c r="AC10615">
        <v>174970</v>
      </c>
      <c r="AD10615" t="s">
        <v>3328</v>
      </c>
      <c r="AE10615" t="s">
        <v>3329</v>
      </c>
      <c r="AF10615">
        <v>2015</v>
      </c>
    </row>
    <row r="10616" spans="1:32" x14ac:dyDescent="0.2">
      <c r="A10616" t="s">
        <v>3258</v>
      </c>
      <c r="B10616">
        <v>10099748</v>
      </c>
      <c r="C10616" t="s">
        <v>3270</v>
      </c>
      <c r="D10616" t="s">
        <v>709</v>
      </c>
      <c r="E10616" t="s">
        <v>760</v>
      </c>
      <c r="F10616" t="s">
        <v>761</v>
      </c>
      <c r="G10616" t="s">
        <v>733</v>
      </c>
      <c r="H10616" t="s">
        <v>789</v>
      </c>
      <c r="I10616">
        <v>24</v>
      </c>
      <c r="J10616" t="s">
        <v>763</v>
      </c>
      <c r="K10616" t="s">
        <v>714</v>
      </c>
      <c r="L10616" t="s">
        <v>715</v>
      </c>
      <c r="M10616" t="s">
        <v>716</v>
      </c>
      <c r="O10616" t="s">
        <v>801</v>
      </c>
      <c r="Q10616">
        <v>0.8</v>
      </c>
      <c r="V10616" t="s">
        <v>718</v>
      </c>
      <c r="W10616" t="s">
        <v>813</v>
      </c>
      <c r="X10616" t="s">
        <v>827</v>
      </c>
      <c r="Y10616" t="s">
        <v>736</v>
      </c>
      <c r="Z10616">
        <v>21</v>
      </c>
      <c r="AA10616" t="s">
        <v>722</v>
      </c>
      <c r="AB10616" t="s">
        <v>815</v>
      </c>
      <c r="AC10616">
        <v>45212</v>
      </c>
      <c r="AD10616" t="s">
        <v>816</v>
      </c>
      <c r="AE10616" t="s">
        <v>817</v>
      </c>
      <c r="AF10616">
        <v>1991</v>
      </c>
    </row>
    <row r="10617" spans="1:32" x14ac:dyDescent="0.2">
      <c r="A10617" t="s">
        <v>3258</v>
      </c>
      <c r="B10617">
        <v>10099748</v>
      </c>
      <c r="C10617" t="s">
        <v>3270</v>
      </c>
      <c r="D10617" t="s">
        <v>709</v>
      </c>
      <c r="E10617" t="s">
        <v>760</v>
      </c>
      <c r="F10617" t="s">
        <v>761</v>
      </c>
      <c r="G10617" t="s">
        <v>733</v>
      </c>
      <c r="I10617">
        <v>1</v>
      </c>
      <c r="J10617" t="s">
        <v>722</v>
      </c>
      <c r="K10617" t="s">
        <v>753</v>
      </c>
      <c r="L10617" t="s">
        <v>715</v>
      </c>
      <c r="M10617" t="s">
        <v>716</v>
      </c>
      <c r="O10617" t="s">
        <v>801</v>
      </c>
      <c r="Q10617">
        <v>0.84299999999999997</v>
      </c>
      <c r="S10617">
        <v>0.70799999999999996</v>
      </c>
      <c r="U10617">
        <v>1.01</v>
      </c>
      <c r="V10617" t="s">
        <v>718</v>
      </c>
      <c r="W10617" t="s">
        <v>744</v>
      </c>
      <c r="X10617" t="s">
        <v>744</v>
      </c>
      <c r="Y10617" t="s">
        <v>754</v>
      </c>
      <c r="Z10617">
        <v>2</v>
      </c>
      <c r="AA10617" t="s">
        <v>722</v>
      </c>
      <c r="AB10617" t="s">
        <v>1436</v>
      </c>
      <c r="AC10617">
        <v>3621</v>
      </c>
      <c r="AD10617" t="s">
        <v>1437</v>
      </c>
      <c r="AE10617" t="s">
        <v>1438</v>
      </c>
      <c r="AF10617">
        <v>1980</v>
      </c>
    </row>
    <row r="10618" spans="1:32" x14ac:dyDescent="0.2">
      <c r="A10618" t="s">
        <v>3258</v>
      </c>
      <c r="B10618">
        <v>7758954</v>
      </c>
      <c r="C10618" t="s">
        <v>3266</v>
      </c>
      <c r="D10618" t="s">
        <v>709</v>
      </c>
      <c r="E10618" t="s">
        <v>1657</v>
      </c>
      <c r="F10618" t="s">
        <v>823</v>
      </c>
      <c r="G10618" t="s">
        <v>712</v>
      </c>
      <c r="H10618" t="s">
        <v>734</v>
      </c>
      <c r="J10618" t="s">
        <v>892</v>
      </c>
      <c r="K10618" t="s">
        <v>753</v>
      </c>
      <c r="L10618" t="s">
        <v>773</v>
      </c>
      <c r="M10618" t="s">
        <v>716</v>
      </c>
      <c r="N10618">
        <v>5</v>
      </c>
      <c r="O10618" t="s">
        <v>801</v>
      </c>
      <c r="Q10618">
        <v>0.85</v>
      </c>
      <c r="V10618" t="s">
        <v>718</v>
      </c>
      <c r="W10618" t="s">
        <v>744</v>
      </c>
      <c r="X10618" t="s">
        <v>779</v>
      </c>
      <c r="Y10618" t="s">
        <v>749</v>
      </c>
      <c r="Z10618">
        <v>4</v>
      </c>
      <c r="AA10618" t="s">
        <v>722</v>
      </c>
      <c r="AB10618" t="s">
        <v>1658</v>
      </c>
      <c r="AC10618">
        <v>100591</v>
      </c>
      <c r="AD10618" t="s">
        <v>1659</v>
      </c>
      <c r="AE10618" t="s">
        <v>1660</v>
      </c>
      <c r="AF10618">
        <v>2006</v>
      </c>
    </row>
    <row r="10619" spans="1:32" x14ac:dyDescent="0.2">
      <c r="A10619" t="s">
        <v>3258</v>
      </c>
      <c r="B10619">
        <v>7758954</v>
      </c>
      <c r="C10619" t="s">
        <v>3266</v>
      </c>
      <c r="D10619" t="s">
        <v>709</v>
      </c>
      <c r="E10619" t="s">
        <v>760</v>
      </c>
      <c r="F10619" t="s">
        <v>761</v>
      </c>
      <c r="G10619" t="s">
        <v>733</v>
      </c>
      <c r="H10619" t="s">
        <v>789</v>
      </c>
      <c r="J10619" t="s">
        <v>763</v>
      </c>
      <c r="K10619" t="s">
        <v>714</v>
      </c>
      <c r="L10619" t="s">
        <v>715</v>
      </c>
      <c r="M10619" t="s">
        <v>716</v>
      </c>
      <c r="O10619" t="s">
        <v>717</v>
      </c>
      <c r="Q10619">
        <v>0.9</v>
      </c>
      <c r="V10619" t="s">
        <v>718</v>
      </c>
      <c r="W10619" t="s">
        <v>774</v>
      </c>
      <c r="X10619" t="s">
        <v>1108</v>
      </c>
      <c r="Y10619" t="s">
        <v>736</v>
      </c>
      <c r="AA10619" t="s">
        <v>722</v>
      </c>
      <c r="AB10619" t="s">
        <v>3324</v>
      </c>
      <c r="AC10619">
        <v>15501</v>
      </c>
      <c r="AD10619" t="s">
        <v>3325</v>
      </c>
      <c r="AE10619" t="s">
        <v>3326</v>
      </c>
      <c r="AF10619">
        <v>1995</v>
      </c>
    </row>
    <row r="10620" spans="1:32" x14ac:dyDescent="0.2">
      <c r="A10620" t="s">
        <v>3258</v>
      </c>
      <c r="B10620">
        <v>7758954</v>
      </c>
      <c r="C10620" t="s">
        <v>3266</v>
      </c>
      <c r="D10620" t="s">
        <v>709</v>
      </c>
      <c r="E10620" t="s">
        <v>760</v>
      </c>
      <c r="F10620" t="s">
        <v>761</v>
      </c>
      <c r="G10620" t="s">
        <v>733</v>
      </c>
      <c r="H10620" t="s">
        <v>789</v>
      </c>
      <c r="J10620" t="s">
        <v>763</v>
      </c>
      <c r="K10620" t="s">
        <v>714</v>
      </c>
      <c r="L10620" t="s">
        <v>715</v>
      </c>
      <c r="M10620" t="s">
        <v>716</v>
      </c>
      <c r="O10620" t="s">
        <v>717</v>
      </c>
      <c r="Q10620">
        <v>0.9</v>
      </c>
      <c r="V10620" t="s">
        <v>718</v>
      </c>
      <c r="W10620" t="s">
        <v>774</v>
      </c>
      <c r="X10620" t="s">
        <v>1108</v>
      </c>
      <c r="Y10620" t="s">
        <v>736</v>
      </c>
      <c r="AA10620" t="s">
        <v>722</v>
      </c>
      <c r="AB10620" t="s">
        <v>3324</v>
      </c>
      <c r="AC10620">
        <v>15501</v>
      </c>
      <c r="AD10620" t="s">
        <v>3325</v>
      </c>
      <c r="AE10620" t="s">
        <v>3326</v>
      </c>
      <c r="AF10620">
        <v>1995</v>
      </c>
    </row>
    <row r="10621" spans="1:32" x14ac:dyDescent="0.2">
      <c r="A10621" t="s">
        <v>3258</v>
      </c>
      <c r="B10621">
        <v>7758954</v>
      </c>
      <c r="C10621" t="s">
        <v>3266</v>
      </c>
      <c r="D10621" t="s">
        <v>709</v>
      </c>
      <c r="E10621" t="s">
        <v>760</v>
      </c>
      <c r="F10621" t="s">
        <v>761</v>
      </c>
      <c r="G10621" t="s">
        <v>733</v>
      </c>
      <c r="H10621" t="s">
        <v>789</v>
      </c>
      <c r="J10621" t="s">
        <v>763</v>
      </c>
      <c r="K10621" t="s">
        <v>714</v>
      </c>
      <c r="L10621" t="s">
        <v>715</v>
      </c>
      <c r="M10621" t="s">
        <v>716</v>
      </c>
      <c r="O10621" t="s">
        <v>717</v>
      </c>
      <c r="Q10621">
        <v>0.9</v>
      </c>
      <c r="V10621" t="s">
        <v>718</v>
      </c>
      <c r="W10621" t="s">
        <v>774</v>
      </c>
      <c r="X10621" t="s">
        <v>1108</v>
      </c>
      <c r="Y10621" t="s">
        <v>736</v>
      </c>
      <c r="AA10621" t="s">
        <v>722</v>
      </c>
      <c r="AB10621" t="s">
        <v>3324</v>
      </c>
      <c r="AC10621">
        <v>15501</v>
      </c>
      <c r="AD10621" t="s">
        <v>3325</v>
      </c>
      <c r="AE10621" t="s">
        <v>3326</v>
      </c>
      <c r="AF10621">
        <v>1995</v>
      </c>
    </row>
    <row r="10622" spans="1:32" x14ac:dyDescent="0.2">
      <c r="A10622" t="s">
        <v>3258</v>
      </c>
      <c r="B10622">
        <v>10099748</v>
      </c>
      <c r="C10622" t="s">
        <v>3270</v>
      </c>
      <c r="D10622" t="s">
        <v>709</v>
      </c>
      <c r="E10622" t="s">
        <v>796</v>
      </c>
      <c r="F10622" t="s">
        <v>732</v>
      </c>
      <c r="G10622" t="s">
        <v>733</v>
      </c>
      <c r="K10622" t="s">
        <v>753</v>
      </c>
      <c r="L10622" t="s">
        <v>715</v>
      </c>
      <c r="M10622" t="s">
        <v>716</v>
      </c>
      <c r="N10622">
        <v>7</v>
      </c>
      <c r="O10622" t="s">
        <v>801</v>
      </c>
      <c r="Q10622">
        <v>0.9</v>
      </c>
      <c r="S10622">
        <v>0.72</v>
      </c>
      <c r="U10622">
        <v>1.1000000000000001</v>
      </c>
      <c r="V10622" t="s">
        <v>718</v>
      </c>
      <c r="W10622" t="s">
        <v>744</v>
      </c>
      <c r="X10622" t="s">
        <v>744</v>
      </c>
      <c r="Y10622" t="s">
        <v>754</v>
      </c>
      <c r="Z10622">
        <v>4</v>
      </c>
      <c r="AA10622" t="s">
        <v>722</v>
      </c>
      <c r="AB10622" t="s">
        <v>2474</v>
      </c>
      <c r="AC10622">
        <v>121067</v>
      </c>
      <c r="AD10622" t="s">
        <v>2475</v>
      </c>
      <c r="AE10622" t="s">
        <v>2476</v>
      </c>
      <c r="AF10622">
        <v>1982</v>
      </c>
    </row>
    <row r="10623" spans="1:32" x14ac:dyDescent="0.2">
      <c r="A10623" t="s">
        <v>3258</v>
      </c>
      <c r="B10623">
        <v>7758954</v>
      </c>
      <c r="C10623" t="s">
        <v>3266</v>
      </c>
      <c r="D10623" t="s">
        <v>709</v>
      </c>
      <c r="E10623" t="s">
        <v>760</v>
      </c>
      <c r="F10623" t="s">
        <v>761</v>
      </c>
      <c r="G10623" t="s">
        <v>733</v>
      </c>
      <c r="H10623" t="s">
        <v>789</v>
      </c>
      <c r="J10623" t="s">
        <v>763</v>
      </c>
      <c r="K10623" t="s">
        <v>714</v>
      </c>
      <c r="L10623" t="s">
        <v>715</v>
      </c>
      <c r="M10623" t="s">
        <v>716</v>
      </c>
      <c r="O10623" t="s">
        <v>717</v>
      </c>
      <c r="Q10623">
        <v>0.92</v>
      </c>
      <c r="V10623" t="s">
        <v>718</v>
      </c>
      <c r="W10623" t="s">
        <v>764</v>
      </c>
      <c r="X10623" t="s">
        <v>765</v>
      </c>
      <c r="Y10623" t="s">
        <v>736</v>
      </c>
      <c r="Z10623">
        <v>10</v>
      </c>
      <c r="AA10623" t="s">
        <v>722</v>
      </c>
      <c r="AB10623" t="s">
        <v>3324</v>
      </c>
      <c r="AC10623">
        <v>15501</v>
      </c>
      <c r="AD10623" t="s">
        <v>3325</v>
      </c>
      <c r="AE10623" t="s">
        <v>3326</v>
      </c>
      <c r="AF10623">
        <v>1995</v>
      </c>
    </row>
    <row r="10624" spans="1:32" x14ac:dyDescent="0.2">
      <c r="A10624" t="s">
        <v>3258</v>
      </c>
      <c r="B10624">
        <v>7758954</v>
      </c>
      <c r="C10624" t="s">
        <v>3266</v>
      </c>
      <c r="D10624" t="s">
        <v>709</v>
      </c>
      <c r="E10624" t="s">
        <v>760</v>
      </c>
      <c r="F10624" t="s">
        <v>761</v>
      </c>
      <c r="G10624" t="s">
        <v>733</v>
      </c>
      <c r="H10624" t="s">
        <v>789</v>
      </c>
      <c r="J10624" t="s">
        <v>763</v>
      </c>
      <c r="K10624" t="s">
        <v>714</v>
      </c>
      <c r="L10624" t="s">
        <v>715</v>
      </c>
      <c r="M10624" t="s">
        <v>716</v>
      </c>
      <c r="O10624" t="s">
        <v>717</v>
      </c>
      <c r="Q10624">
        <v>0.92</v>
      </c>
      <c r="V10624" t="s">
        <v>718</v>
      </c>
      <c r="W10624" t="s">
        <v>764</v>
      </c>
      <c r="X10624" t="s">
        <v>765</v>
      </c>
      <c r="Y10624" t="s">
        <v>736</v>
      </c>
      <c r="Z10624">
        <v>10</v>
      </c>
      <c r="AA10624" t="s">
        <v>722</v>
      </c>
      <c r="AB10624" t="s">
        <v>3324</v>
      </c>
      <c r="AC10624">
        <v>15501</v>
      </c>
      <c r="AD10624" t="s">
        <v>3325</v>
      </c>
      <c r="AE10624" t="s">
        <v>3326</v>
      </c>
      <c r="AF10624">
        <v>1995</v>
      </c>
    </row>
    <row r="10625" spans="1:32" x14ac:dyDescent="0.2">
      <c r="A10625" t="s">
        <v>3258</v>
      </c>
      <c r="B10625">
        <v>10099748</v>
      </c>
      <c r="C10625" t="s">
        <v>3270</v>
      </c>
      <c r="D10625" t="s">
        <v>709</v>
      </c>
      <c r="E10625" t="s">
        <v>760</v>
      </c>
      <c r="F10625" t="s">
        <v>761</v>
      </c>
      <c r="G10625" t="s">
        <v>733</v>
      </c>
      <c r="I10625">
        <v>1</v>
      </c>
      <c r="J10625" t="s">
        <v>722</v>
      </c>
      <c r="K10625" t="s">
        <v>753</v>
      </c>
      <c r="L10625" t="s">
        <v>715</v>
      </c>
      <c r="M10625" t="s">
        <v>716</v>
      </c>
      <c r="O10625" t="s">
        <v>801</v>
      </c>
      <c r="Q10625">
        <v>0.95199999999999996</v>
      </c>
      <c r="S10625">
        <v>0.80300000000000005</v>
      </c>
      <c r="U10625">
        <v>1.1299999999999999</v>
      </c>
      <c r="V10625" t="s">
        <v>718</v>
      </c>
      <c r="W10625" t="s">
        <v>744</v>
      </c>
      <c r="X10625" t="s">
        <v>744</v>
      </c>
      <c r="Y10625" t="s">
        <v>754</v>
      </c>
      <c r="Z10625">
        <v>2</v>
      </c>
      <c r="AA10625" t="s">
        <v>722</v>
      </c>
      <c r="AB10625" t="s">
        <v>1436</v>
      </c>
      <c r="AC10625">
        <v>3621</v>
      </c>
      <c r="AD10625" t="s">
        <v>1437</v>
      </c>
      <c r="AE10625" t="s">
        <v>1438</v>
      </c>
      <c r="AF10625">
        <v>1980</v>
      </c>
    </row>
    <row r="10626" spans="1:32" x14ac:dyDescent="0.2">
      <c r="A10626" t="s">
        <v>3258</v>
      </c>
      <c r="B10626">
        <v>10099748</v>
      </c>
      <c r="C10626" t="s">
        <v>3270</v>
      </c>
      <c r="D10626" t="s">
        <v>709</v>
      </c>
      <c r="E10626" t="s">
        <v>3193</v>
      </c>
      <c r="F10626" t="s">
        <v>3194</v>
      </c>
      <c r="G10626" t="s">
        <v>712</v>
      </c>
      <c r="K10626" t="s">
        <v>753</v>
      </c>
      <c r="L10626" t="s">
        <v>715</v>
      </c>
      <c r="M10626" t="s">
        <v>716</v>
      </c>
      <c r="O10626" t="s">
        <v>717</v>
      </c>
      <c r="Q10626">
        <v>1</v>
      </c>
      <c r="S10626">
        <v>0.98</v>
      </c>
      <c r="U10626">
        <v>1.02</v>
      </c>
      <c r="V10626" t="s">
        <v>718</v>
      </c>
      <c r="W10626" t="s">
        <v>744</v>
      </c>
      <c r="X10626" t="s">
        <v>744</v>
      </c>
      <c r="Y10626" t="s">
        <v>754</v>
      </c>
      <c r="Z10626">
        <v>2</v>
      </c>
      <c r="AA10626" t="s">
        <v>722</v>
      </c>
      <c r="AB10626" t="s">
        <v>3195</v>
      </c>
      <c r="AC10626">
        <v>17690</v>
      </c>
      <c r="AD10626" t="s">
        <v>3196</v>
      </c>
      <c r="AE10626" t="s">
        <v>3197</v>
      </c>
      <c r="AF10626">
        <v>1976</v>
      </c>
    </row>
    <row r="10627" spans="1:32" x14ac:dyDescent="0.2">
      <c r="A10627" t="s">
        <v>3258</v>
      </c>
      <c r="B10627">
        <v>10099748</v>
      </c>
      <c r="C10627" t="s">
        <v>3270</v>
      </c>
      <c r="D10627" t="s">
        <v>709</v>
      </c>
      <c r="E10627" t="s">
        <v>1583</v>
      </c>
      <c r="F10627" t="s">
        <v>770</v>
      </c>
      <c r="G10627" t="s">
        <v>712</v>
      </c>
      <c r="H10627" t="s">
        <v>805</v>
      </c>
      <c r="J10627" t="s">
        <v>722</v>
      </c>
      <c r="K10627" t="s">
        <v>714</v>
      </c>
      <c r="L10627" t="s">
        <v>773</v>
      </c>
      <c r="M10627" t="s">
        <v>716</v>
      </c>
      <c r="N10627">
        <v>6</v>
      </c>
      <c r="O10627" t="s">
        <v>717</v>
      </c>
      <c r="Q10627">
        <v>1.1399999999999999</v>
      </c>
      <c r="S10627">
        <v>0.84</v>
      </c>
      <c r="U10627">
        <v>1.44</v>
      </c>
      <c r="V10627" t="s">
        <v>718</v>
      </c>
      <c r="W10627" t="s">
        <v>744</v>
      </c>
      <c r="X10627" t="s">
        <v>744</v>
      </c>
      <c r="Y10627" t="s">
        <v>754</v>
      </c>
      <c r="Z10627">
        <v>4</v>
      </c>
      <c r="AA10627" t="s">
        <v>722</v>
      </c>
      <c r="AB10627" t="s">
        <v>1584</v>
      </c>
      <c r="AC10627">
        <v>75445</v>
      </c>
      <c r="AD10627" t="s">
        <v>1585</v>
      </c>
      <c r="AE10627" t="s">
        <v>1586</v>
      </c>
      <c r="AF10627">
        <v>2003</v>
      </c>
    </row>
    <row r="10628" spans="1:32" x14ac:dyDescent="0.2">
      <c r="A10628" t="s">
        <v>3258</v>
      </c>
      <c r="B10628">
        <v>7758954</v>
      </c>
      <c r="C10628" t="s">
        <v>3266</v>
      </c>
      <c r="D10628" t="s">
        <v>709</v>
      </c>
      <c r="E10628" t="s">
        <v>1657</v>
      </c>
      <c r="F10628" t="s">
        <v>823</v>
      </c>
      <c r="G10628" t="s">
        <v>712</v>
      </c>
      <c r="H10628" t="s">
        <v>734</v>
      </c>
      <c r="J10628" t="s">
        <v>892</v>
      </c>
      <c r="K10628" t="s">
        <v>753</v>
      </c>
      <c r="L10628" t="s">
        <v>773</v>
      </c>
      <c r="M10628" t="s">
        <v>716</v>
      </c>
      <c r="N10628">
        <v>5</v>
      </c>
      <c r="O10628" t="s">
        <v>801</v>
      </c>
      <c r="Q10628">
        <v>1.27</v>
      </c>
      <c r="S10628">
        <v>0.94</v>
      </c>
      <c r="U10628">
        <v>1.55</v>
      </c>
      <c r="V10628" t="s">
        <v>718</v>
      </c>
      <c r="W10628" t="s">
        <v>744</v>
      </c>
      <c r="X10628" t="s">
        <v>744</v>
      </c>
      <c r="Y10628" t="s">
        <v>754</v>
      </c>
      <c r="Z10628">
        <v>10</v>
      </c>
      <c r="AA10628" t="s">
        <v>722</v>
      </c>
      <c r="AB10628" t="s">
        <v>1658</v>
      </c>
      <c r="AC10628">
        <v>100591</v>
      </c>
      <c r="AD10628" t="s">
        <v>1659</v>
      </c>
      <c r="AE10628" t="s">
        <v>1660</v>
      </c>
      <c r="AF10628">
        <v>2006</v>
      </c>
    </row>
    <row r="10629" spans="1:32" x14ac:dyDescent="0.2">
      <c r="A10629" t="s">
        <v>3258</v>
      </c>
      <c r="B10629">
        <v>10099748</v>
      </c>
      <c r="C10629" t="s">
        <v>3270</v>
      </c>
      <c r="D10629" t="s">
        <v>709</v>
      </c>
      <c r="E10629" t="s">
        <v>1529</v>
      </c>
      <c r="F10629" t="s">
        <v>1530</v>
      </c>
      <c r="G10629" t="s">
        <v>712</v>
      </c>
      <c r="H10629" t="s">
        <v>734</v>
      </c>
      <c r="K10629" t="s">
        <v>714</v>
      </c>
      <c r="L10629" t="s">
        <v>715</v>
      </c>
      <c r="M10629" t="s">
        <v>716</v>
      </c>
      <c r="N10629">
        <v>6</v>
      </c>
      <c r="O10629" t="s">
        <v>717</v>
      </c>
      <c r="Q10629">
        <v>1.4911099999999999</v>
      </c>
      <c r="S10629">
        <v>0.99185999999999996</v>
      </c>
      <c r="U10629">
        <v>2.24166</v>
      </c>
      <c r="V10629" t="s">
        <v>718</v>
      </c>
      <c r="W10629" t="s">
        <v>744</v>
      </c>
      <c r="X10629" t="s">
        <v>744</v>
      </c>
      <c r="Y10629" t="s">
        <v>754</v>
      </c>
      <c r="Z10629">
        <v>3</v>
      </c>
      <c r="AA10629" t="s">
        <v>722</v>
      </c>
      <c r="AB10629" t="s">
        <v>1481</v>
      </c>
      <c r="AC10629">
        <v>165793</v>
      </c>
      <c r="AD10629" t="s">
        <v>1534</v>
      </c>
      <c r="AE10629" t="s">
        <v>1535</v>
      </c>
      <c r="AF10629">
        <v>2011</v>
      </c>
    </row>
    <row r="10630" spans="1:32" x14ac:dyDescent="0.2">
      <c r="A10630" t="s">
        <v>3258</v>
      </c>
      <c r="B10630">
        <v>7758954</v>
      </c>
      <c r="C10630" t="s">
        <v>3266</v>
      </c>
      <c r="D10630" t="s">
        <v>709</v>
      </c>
      <c r="E10630" t="s">
        <v>1657</v>
      </c>
      <c r="F10630" t="s">
        <v>823</v>
      </c>
      <c r="G10630" t="s">
        <v>712</v>
      </c>
      <c r="H10630" t="s">
        <v>805</v>
      </c>
      <c r="I10630">
        <v>7</v>
      </c>
      <c r="J10630" t="s">
        <v>722</v>
      </c>
      <c r="K10630" t="s">
        <v>753</v>
      </c>
      <c r="L10630" t="s">
        <v>773</v>
      </c>
      <c r="M10630" t="s">
        <v>716</v>
      </c>
      <c r="N10630">
        <v>5</v>
      </c>
      <c r="O10630" t="s">
        <v>801</v>
      </c>
      <c r="Q10630">
        <v>1.53</v>
      </c>
      <c r="V10630" t="s">
        <v>718</v>
      </c>
      <c r="W10630" t="s">
        <v>744</v>
      </c>
      <c r="X10630" t="s">
        <v>744</v>
      </c>
      <c r="Y10630" t="s">
        <v>754</v>
      </c>
      <c r="Z10630">
        <v>4</v>
      </c>
      <c r="AA10630" t="s">
        <v>722</v>
      </c>
      <c r="AB10630" t="s">
        <v>1658</v>
      </c>
      <c r="AC10630">
        <v>100591</v>
      </c>
      <c r="AD10630" t="s">
        <v>1659</v>
      </c>
      <c r="AE10630" t="s">
        <v>1660</v>
      </c>
      <c r="AF10630">
        <v>2006</v>
      </c>
    </row>
    <row r="10631" spans="1:32" x14ac:dyDescent="0.2">
      <c r="A10631" t="s">
        <v>3258</v>
      </c>
      <c r="B10631">
        <v>10099748</v>
      </c>
      <c r="C10631" t="s">
        <v>3270</v>
      </c>
      <c r="D10631" t="s">
        <v>709</v>
      </c>
      <c r="E10631" t="s">
        <v>760</v>
      </c>
      <c r="F10631" t="s">
        <v>761</v>
      </c>
      <c r="G10631" t="s">
        <v>733</v>
      </c>
      <c r="I10631">
        <v>1</v>
      </c>
      <c r="J10631" t="s">
        <v>722</v>
      </c>
      <c r="K10631" t="s">
        <v>753</v>
      </c>
      <c r="L10631" t="s">
        <v>715</v>
      </c>
      <c r="M10631" t="s">
        <v>716</v>
      </c>
      <c r="O10631" t="s">
        <v>801</v>
      </c>
      <c r="Q10631">
        <v>1.58</v>
      </c>
      <c r="S10631">
        <v>1.29</v>
      </c>
      <c r="U10631">
        <v>1.98</v>
      </c>
      <c r="V10631" t="s">
        <v>718</v>
      </c>
      <c r="W10631" t="s">
        <v>744</v>
      </c>
      <c r="X10631" t="s">
        <v>744</v>
      </c>
      <c r="Y10631" t="s">
        <v>754</v>
      </c>
      <c r="Z10631">
        <v>2</v>
      </c>
      <c r="AA10631" t="s">
        <v>722</v>
      </c>
      <c r="AB10631" t="s">
        <v>1436</v>
      </c>
      <c r="AC10631">
        <v>3621</v>
      </c>
      <c r="AD10631" t="s">
        <v>1437</v>
      </c>
      <c r="AE10631" t="s">
        <v>1438</v>
      </c>
      <c r="AF10631">
        <v>1980</v>
      </c>
    </row>
    <row r="10632" spans="1:32" x14ac:dyDescent="0.2">
      <c r="A10632" t="s">
        <v>3258</v>
      </c>
      <c r="B10632">
        <v>7758954</v>
      </c>
      <c r="C10632" t="s">
        <v>3266</v>
      </c>
      <c r="D10632" t="s">
        <v>709</v>
      </c>
      <c r="E10632" t="s">
        <v>1657</v>
      </c>
      <c r="F10632" t="s">
        <v>823</v>
      </c>
      <c r="G10632" t="s">
        <v>712</v>
      </c>
      <c r="H10632" t="s">
        <v>734</v>
      </c>
      <c r="J10632" t="s">
        <v>892</v>
      </c>
      <c r="K10632" t="s">
        <v>753</v>
      </c>
      <c r="L10632" t="s">
        <v>773</v>
      </c>
      <c r="M10632" t="s">
        <v>716</v>
      </c>
      <c r="N10632">
        <v>5</v>
      </c>
      <c r="O10632" t="s">
        <v>801</v>
      </c>
      <c r="Q10632">
        <v>1.68</v>
      </c>
      <c r="V10632" t="s">
        <v>718</v>
      </c>
      <c r="W10632" t="s">
        <v>744</v>
      </c>
      <c r="X10632" t="s">
        <v>779</v>
      </c>
      <c r="Y10632" t="s">
        <v>736</v>
      </c>
      <c r="Z10632">
        <v>4</v>
      </c>
      <c r="AA10632" t="s">
        <v>722</v>
      </c>
      <c r="AB10632" t="s">
        <v>1658</v>
      </c>
      <c r="AC10632">
        <v>100591</v>
      </c>
      <c r="AD10632" t="s">
        <v>1659</v>
      </c>
      <c r="AE10632" t="s">
        <v>1660</v>
      </c>
      <c r="AF10632">
        <v>2006</v>
      </c>
    </row>
    <row r="10633" spans="1:32" x14ac:dyDescent="0.2">
      <c r="A10633" t="s">
        <v>3258</v>
      </c>
      <c r="B10633">
        <v>10099748</v>
      </c>
      <c r="C10633" t="s">
        <v>3270</v>
      </c>
      <c r="D10633" t="s">
        <v>709</v>
      </c>
      <c r="E10633" t="s">
        <v>760</v>
      </c>
      <c r="F10633" t="s">
        <v>761</v>
      </c>
      <c r="G10633" t="s">
        <v>733</v>
      </c>
      <c r="K10633" t="s">
        <v>772</v>
      </c>
      <c r="L10633" t="s">
        <v>715</v>
      </c>
      <c r="M10633" t="s">
        <v>716</v>
      </c>
      <c r="O10633" t="s">
        <v>801</v>
      </c>
      <c r="Q10633">
        <v>1.7</v>
      </c>
      <c r="S10633">
        <v>1.3</v>
      </c>
      <c r="U10633">
        <v>2.1</v>
      </c>
      <c r="V10633" t="s">
        <v>718</v>
      </c>
      <c r="W10633" t="s">
        <v>813</v>
      </c>
      <c r="X10633" t="s">
        <v>814</v>
      </c>
      <c r="Y10633" t="s">
        <v>792</v>
      </c>
      <c r="Z10633">
        <v>21</v>
      </c>
      <c r="AA10633" t="s">
        <v>722</v>
      </c>
      <c r="AB10633" t="s">
        <v>815</v>
      </c>
      <c r="AC10633">
        <v>45212</v>
      </c>
      <c r="AD10633" t="s">
        <v>816</v>
      </c>
      <c r="AE10633" t="s">
        <v>817</v>
      </c>
      <c r="AF10633">
        <v>1991</v>
      </c>
    </row>
    <row r="10634" spans="1:32" x14ac:dyDescent="0.2">
      <c r="A10634" t="s">
        <v>3258</v>
      </c>
      <c r="B10634">
        <v>10099748</v>
      </c>
      <c r="C10634" t="s">
        <v>3270</v>
      </c>
      <c r="D10634" t="s">
        <v>709</v>
      </c>
      <c r="E10634" t="s">
        <v>3193</v>
      </c>
      <c r="F10634" t="s">
        <v>3194</v>
      </c>
      <c r="G10634" t="s">
        <v>712</v>
      </c>
      <c r="K10634" t="s">
        <v>753</v>
      </c>
      <c r="L10634" t="s">
        <v>715</v>
      </c>
      <c r="M10634" t="s">
        <v>716</v>
      </c>
      <c r="O10634" t="s">
        <v>717</v>
      </c>
      <c r="Q10634">
        <v>1.75</v>
      </c>
      <c r="S10634">
        <v>1.72</v>
      </c>
      <c r="U10634">
        <v>1.79</v>
      </c>
      <c r="V10634" t="s">
        <v>718</v>
      </c>
      <c r="W10634" t="s">
        <v>744</v>
      </c>
      <c r="X10634" t="s">
        <v>744</v>
      </c>
      <c r="Y10634" t="s">
        <v>754</v>
      </c>
      <c r="Z10634">
        <v>2</v>
      </c>
      <c r="AA10634" t="s">
        <v>722</v>
      </c>
      <c r="AB10634" t="s">
        <v>3195</v>
      </c>
      <c r="AC10634">
        <v>17690</v>
      </c>
      <c r="AD10634" t="s">
        <v>3196</v>
      </c>
      <c r="AE10634" t="s">
        <v>3197</v>
      </c>
      <c r="AF10634">
        <v>1976</v>
      </c>
    </row>
    <row r="10635" spans="1:32" x14ac:dyDescent="0.2">
      <c r="A10635" t="s">
        <v>3258</v>
      </c>
      <c r="B10635">
        <v>10099748</v>
      </c>
      <c r="C10635" t="s">
        <v>3270</v>
      </c>
      <c r="D10635" t="s">
        <v>709</v>
      </c>
      <c r="E10635" t="s">
        <v>760</v>
      </c>
      <c r="F10635" t="s">
        <v>761</v>
      </c>
      <c r="G10635" t="s">
        <v>733</v>
      </c>
      <c r="H10635" t="s">
        <v>789</v>
      </c>
      <c r="I10635">
        <v>24</v>
      </c>
      <c r="J10635" t="s">
        <v>763</v>
      </c>
      <c r="K10635" t="s">
        <v>714</v>
      </c>
      <c r="L10635" t="s">
        <v>715</v>
      </c>
      <c r="M10635" t="s">
        <v>716</v>
      </c>
      <c r="O10635" t="s">
        <v>801</v>
      </c>
      <c r="Q10635">
        <v>1.8</v>
      </c>
      <c r="S10635">
        <v>1.5</v>
      </c>
      <c r="U10635">
        <v>2.1</v>
      </c>
      <c r="V10635" t="s">
        <v>718</v>
      </c>
      <c r="W10635" t="s">
        <v>744</v>
      </c>
      <c r="X10635" t="s">
        <v>744</v>
      </c>
      <c r="Y10635" t="s">
        <v>754</v>
      </c>
      <c r="Z10635">
        <v>21</v>
      </c>
      <c r="AA10635" t="s">
        <v>722</v>
      </c>
      <c r="AB10635" t="s">
        <v>815</v>
      </c>
      <c r="AC10635">
        <v>45212</v>
      </c>
      <c r="AD10635" t="s">
        <v>816</v>
      </c>
      <c r="AE10635" t="s">
        <v>817</v>
      </c>
      <c r="AF10635">
        <v>1991</v>
      </c>
    </row>
    <row r="10636" spans="1:32" x14ac:dyDescent="0.2">
      <c r="A10636" t="s">
        <v>3258</v>
      </c>
      <c r="B10636">
        <v>10099748</v>
      </c>
      <c r="C10636" t="s">
        <v>3270</v>
      </c>
      <c r="D10636" t="s">
        <v>709</v>
      </c>
      <c r="E10636" t="s">
        <v>760</v>
      </c>
      <c r="F10636" t="s">
        <v>761</v>
      </c>
      <c r="G10636" t="s">
        <v>733</v>
      </c>
      <c r="I10636">
        <v>1</v>
      </c>
      <c r="J10636" t="s">
        <v>722</v>
      </c>
      <c r="K10636" t="s">
        <v>753</v>
      </c>
      <c r="L10636" t="s">
        <v>715</v>
      </c>
      <c r="M10636" t="s">
        <v>716</v>
      </c>
      <c r="O10636" t="s">
        <v>801</v>
      </c>
      <c r="Q10636">
        <v>1.91</v>
      </c>
      <c r="S10636">
        <v>1.3069999999999999</v>
      </c>
      <c r="U10636">
        <v>2.99</v>
      </c>
      <c r="V10636" t="s">
        <v>718</v>
      </c>
      <c r="W10636" t="s">
        <v>744</v>
      </c>
      <c r="X10636" t="s">
        <v>744</v>
      </c>
      <c r="Y10636" t="s">
        <v>754</v>
      </c>
      <c r="Z10636">
        <v>2</v>
      </c>
      <c r="AA10636" t="s">
        <v>722</v>
      </c>
      <c r="AB10636" t="s">
        <v>1436</v>
      </c>
      <c r="AC10636">
        <v>3621</v>
      </c>
      <c r="AD10636" t="s">
        <v>1437</v>
      </c>
      <c r="AE10636" t="s">
        <v>1438</v>
      </c>
      <c r="AF10636">
        <v>1980</v>
      </c>
    </row>
    <row r="10637" spans="1:32" x14ac:dyDescent="0.2">
      <c r="A10637" t="s">
        <v>3258</v>
      </c>
      <c r="B10637">
        <v>7758954</v>
      </c>
      <c r="C10637" t="s">
        <v>3266</v>
      </c>
      <c r="D10637" t="s">
        <v>709</v>
      </c>
      <c r="E10637" t="s">
        <v>1687</v>
      </c>
      <c r="F10637" t="s">
        <v>1688</v>
      </c>
      <c r="G10637" t="s">
        <v>712</v>
      </c>
      <c r="H10637" t="s">
        <v>734</v>
      </c>
      <c r="K10637" t="s">
        <v>772</v>
      </c>
      <c r="L10637" t="s">
        <v>773</v>
      </c>
      <c r="M10637" t="s">
        <v>716</v>
      </c>
      <c r="O10637" t="s">
        <v>717</v>
      </c>
      <c r="P10637" t="s">
        <v>1077</v>
      </c>
      <c r="Q10637">
        <v>2.1</v>
      </c>
      <c r="V10637" t="s">
        <v>718</v>
      </c>
      <c r="W10637" t="s">
        <v>744</v>
      </c>
      <c r="X10637" t="s">
        <v>744</v>
      </c>
      <c r="Y10637" t="s">
        <v>754</v>
      </c>
      <c r="Z10637">
        <v>4</v>
      </c>
      <c r="AA10637" t="s">
        <v>722</v>
      </c>
      <c r="AB10637" t="s">
        <v>1628</v>
      </c>
      <c r="AC10637">
        <v>2264</v>
      </c>
      <c r="AD10637" t="s">
        <v>1629</v>
      </c>
      <c r="AE10637" t="s">
        <v>1630</v>
      </c>
      <c r="AF10637">
        <v>1989</v>
      </c>
    </row>
    <row r="10638" spans="1:32" x14ac:dyDescent="0.2">
      <c r="A10638" t="s">
        <v>3258</v>
      </c>
      <c r="B10638">
        <v>10099748</v>
      </c>
      <c r="C10638" t="s">
        <v>3270</v>
      </c>
      <c r="D10638" t="s">
        <v>709</v>
      </c>
      <c r="E10638" t="s">
        <v>760</v>
      </c>
      <c r="F10638" t="s">
        <v>761</v>
      </c>
      <c r="G10638" t="s">
        <v>733</v>
      </c>
      <c r="I10638">
        <v>24</v>
      </c>
      <c r="J10638" t="s">
        <v>763</v>
      </c>
      <c r="K10638" t="s">
        <v>753</v>
      </c>
      <c r="L10638" t="s">
        <v>715</v>
      </c>
      <c r="M10638" t="s">
        <v>716</v>
      </c>
      <c r="N10638">
        <v>6</v>
      </c>
      <c r="O10638" t="s">
        <v>801</v>
      </c>
      <c r="Q10638">
        <v>2.1</v>
      </c>
      <c r="S10638">
        <v>1.6</v>
      </c>
      <c r="U10638">
        <v>2.6</v>
      </c>
      <c r="V10638" t="s">
        <v>718</v>
      </c>
      <c r="W10638" t="s">
        <v>744</v>
      </c>
      <c r="X10638" t="s">
        <v>744</v>
      </c>
      <c r="Y10638" t="s">
        <v>792</v>
      </c>
      <c r="Z10638">
        <v>2</v>
      </c>
      <c r="AA10638" t="s">
        <v>722</v>
      </c>
      <c r="AB10638" t="s">
        <v>2474</v>
      </c>
      <c r="AC10638">
        <v>121067</v>
      </c>
      <c r="AD10638" t="s">
        <v>2475</v>
      </c>
      <c r="AE10638" t="s">
        <v>2476</v>
      </c>
      <c r="AF10638">
        <v>1982</v>
      </c>
    </row>
    <row r="10639" spans="1:32" x14ac:dyDescent="0.2">
      <c r="A10639" t="s">
        <v>3258</v>
      </c>
      <c r="B10639">
        <v>7439921</v>
      </c>
      <c r="C10639" t="s">
        <v>3258</v>
      </c>
      <c r="D10639" t="s">
        <v>709</v>
      </c>
      <c r="E10639" t="s">
        <v>760</v>
      </c>
      <c r="F10639" t="s">
        <v>761</v>
      </c>
      <c r="G10639" t="s">
        <v>733</v>
      </c>
      <c r="J10639" t="s">
        <v>763</v>
      </c>
      <c r="K10639" t="s">
        <v>753</v>
      </c>
      <c r="L10639" t="s">
        <v>715</v>
      </c>
      <c r="M10639" t="s">
        <v>716</v>
      </c>
      <c r="N10639">
        <v>6</v>
      </c>
      <c r="O10639" t="s">
        <v>717</v>
      </c>
      <c r="Q10639">
        <v>2.1219999999999999</v>
      </c>
      <c r="S10639">
        <v>1.4450000000000001</v>
      </c>
      <c r="U10639">
        <v>3.2010000000000001</v>
      </c>
      <c r="V10639" t="s">
        <v>718</v>
      </c>
      <c r="W10639" t="s">
        <v>744</v>
      </c>
      <c r="X10639" t="s">
        <v>744</v>
      </c>
      <c r="Y10639" t="s">
        <v>754</v>
      </c>
      <c r="Z10639">
        <v>2</v>
      </c>
      <c r="AA10639" t="s">
        <v>722</v>
      </c>
      <c r="AB10639" t="s">
        <v>3327</v>
      </c>
      <c r="AC10639">
        <v>174970</v>
      </c>
      <c r="AD10639" t="s">
        <v>3328</v>
      </c>
      <c r="AE10639" t="s">
        <v>3329</v>
      </c>
      <c r="AF10639">
        <v>2015</v>
      </c>
    </row>
    <row r="10640" spans="1:32" x14ac:dyDescent="0.2">
      <c r="A10640" t="s">
        <v>3258</v>
      </c>
      <c r="B10640">
        <v>10099748</v>
      </c>
      <c r="C10640" t="s">
        <v>3270</v>
      </c>
      <c r="D10640" t="s">
        <v>709</v>
      </c>
      <c r="E10640" t="s">
        <v>760</v>
      </c>
      <c r="F10640" t="s">
        <v>761</v>
      </c>
      <c r="G10640" t="s">
        <v>733</v>
      </c>
      <c r="H10640" t="s">
        <v>789</v>
      </c>
      <c r="I10640">
        <v>24</v>
      </c>
      <c r="J10640" t="s">
        <v>763</v>
      </c>
      <c r="K10640" t="s">
        <v>714</v>
      </c>
      <c r="L10640" t="s">
        <v>715</v>
      </c>
      <c r="M10640" t="s">
        <v>716</v>
      </c>
      <c r="O10640" t="s">
        <v>801</v>
      </c>
      <c r="Q10640">
        <v>2.4</v>
      </c>
      <c r="V10640" t="s">
        <v>718</v>
      </c>
      <c r="W10640" t="s">
        <v>744</v>
      </c>
      <c r="X10640" t="s">
        <v>779</v>
      </c>
      <c r="Y10640" t="s">
        <v>736</v>
      </c>
      <c r="Z10640">
        <v>21</v>
      </c>
      <c r="AA10640" t="s">
        <v>722</v>
      </c>
      <c r="AB10640" t="s">
        <v>815</v>
      </c>
      <c r="AC10640">
        <v>45212</v>
      </c>
      <c r="AD10640" t="s">
        <v>816</v>
      </c>
      <c r="AE10640" t="s">
        <v>817</v>
      </c>
      <c r="AF10640">
        <v>1991</v>
      </c>
    </row>
    <row r="10641" spans="1:32" x14ac:dyDescent="0.2">
      <c r="A10641" t="s">
        <v>3258</v>
      </c>
      <c r="B10641">
        <v>7439921</v>
      </c>
      <c r="C10641" t="s">
        <v>3258</v>
      </c>
      <c r="D10641" t="s">
        <v>709</v>
      </c>
      <c r="E10641" t="s">
        <v>760</v>
      </c>
      <c r="F10641" t="s">
        <v>761</v>
      </c>
      <c r="G10641" t="s">
        <v>733</v>
      </c>
      <c r="J10641" t="s">
        <v>763</v>
      </c>
      <c r="K10641" t="s">
        <v>753</v>
      </c>
      <c r="L10641" t="s">
        <v>715</v>
      </c>
      <c r="M10641" t="s">
        <v>716</v>
      </c>
      <c r="N10641">
        <v>6</v>
      </c>
      <c r="O10641" t="s">
        <v>717</v>
      </c>
      <c r="Q10641">
        <v>2.468</v>
      </c>
      <c r="S10641">
        <v>1.9379999999999999</v>
      </c>
      <c r="U10641">
        <v>3.2370000000000001</v>
      </c>
      <c r="V10641" t="s">
        <v>718</v>
      </c>
      <c r="W10641" t="s">
        <v>744</v>
      </c>
      <c r="X10641" t="s">
        <v>744</v>
      </c>
      <c r="Y10641" t="s">
        <v>754</v>
      </c>
      <c r="Z10641">
        <v>1</v>
      </c>
      <c r="AA10641" t="s">
        <v>722</v>
      </c>
      <c r="AB10641" t="s">
        <v>3327</v>
      </c>
      <c r="AC10641">
        <v>174970</v>
      </c>
      <c r="AD10641" t="s">
        <v>3328</v>
      </c>
      <c r="AE10641" t="s">
        <v>3329</v>
      </c>
      <c r="AF10641">
        <v>2015</v>
      </c>
    </row>
    <row r="10642" spans="1:32" x14ac:dyDescent="0.2">
      <c r="A10642" t="s">
        <v>3258</v>
      </c>
      <c r="B10642">
        <v>7439921</v>
      </c>
      <c r="C10642" t="s">
        <v>3258</v>
      </c>
      <c r="D10642" t="s">
        <v>709</v>
      </c>
      <c r="E10642" t="s">
        <v>769</v>
      </c>
      <c r="F10642" t="s">
        <v>770</v>
      </c>
      <c r="G10642" t="s">
        <v>733</v>
      </c>
      <c r="H10642" t="s">
        <v>805</v>
      </c>
      <c r="I10642">
        <v>48</v>
      </c>
      <c r="J10642" t="s">
        <v>763</v>
      </c>
      <c r="K10642" t="s">
        <v>753</v>
      </c>
      <c r="L10642" t="s">
        <v>773</v>
      </c>
      <c r="M10642" t="s">
        <v>716</v>
      </c>
      <c r="N10642">
        <v>5</v>
      </c>
      <c r="O10642" t="s">
        <v>717</v>
      </c>
      <c r="P10642" t="s">
        <v>1077</v>
      </c>
      <c r="Q10642">
        <v>2.5</v>
      </c>
      <c r="V10642" t="s">
        <v>718</v>
      </c>
      <c r="W10642" t="s">
        <v>744</v>
      </c>
      <c r="X10642" t="s">
        <v>744</v>
      </c>
      <c r="Y10642" t="s">
        <v>1193</v>
      </c>
      <c r="Z10642">
        <v>2</v>
      </c>
      <c r="AA10642" t="s">
        <v>722</v>
      </c>
      <c r="AB10642" t="s">
        <v>1595</v>
      </c>
      <c r="AC10642">
        <v>62117</v>
      </c>
      <c r="AD10642" t="s">
        <v>1596</v>
      </c>
      <c r="AE10642" t="s">
        <v>1597</v>
      </c>
      <c r="AF10642">
        <v>1999</v>
      </c>
    </row>
    <row r="10643" spans="1:32" x14ac:dyDescent="0.2">
      <c r="A10643" t="s">
        <v>3258</v>
      </c>
      <c r="B10643">
        <v>10099748</v>
      </c>
      <c r="C10643" t="s">
        <v>3270</v>
      </c>
      <c r="D10643" t="s">
        <v>709</v>
      </c>
      <c r="E10643" t="s">
        <v>3330</v>
      </c>
      <c r="F10643" t="s">
        <v>3331</v>
      </c>
      <c r="G10643" t="s">
        <v>712</v>
      </c>
      <c r="H10643" t="s">
        <v>1600</v>
      </c>
      <c r="K10643" t="s">
        <v>714</v>
      </c>
      <c r="L10643" t="s">
        <v>773</v>
      </c>
      <c r="M10643" t="s">
        <v>716</v>
      </c>
      <c r="N10643">
        <v>2</v>
      </c>
      <c r="O10643" t="s">
        <v>717</v>
      </c>
      <c r="Q10643">
        <v>2.7</v>
      </c>
      <c r="V10643" t="s">
        <v>718</v>
      </c>
      <c r="W10643" t="s">
        <v>719</v>
      </c>
      <c r="X10643" t="s">
        <v>2236</v>
      </c>
      <c r="Y10643" t="s">
        <v>736</v>
      </c>
      <c r="Z10643">
        <v>9</v>
      </c>
      <c r="AA10643" t="s">
        <v>722</v>
      </c>
      <c r="AB10643" t="s">
        <v>3332</v>
      </c>
      <c r="AC10643">
        <v>90161</v>
      </c>
      <c r="AD10643" t="s">
        <v>3333</v>
      </c>
      <c r="AE10643" t="s">
        <v>3334</v>
      </c>
      <c r="AF10643">
        <v>2006</v>
      </c>
    </row>
    <row r="10644" spans="1:32" x14ac:dyDescent="0.2">
      <c r="A10644" t="s">
        <v>3258</v>
      </c>
      <c r="B10644">
        <v>10099748</v>
      </c>
      <c r="C10644" t="s">
        <v>3270</v>
      </c>
      <c r="D10644" t="s">
        <v>709</v>
      </c>
      <c r="E10644" t="s">
        <v>3330</v>
      </c>
      <c r="F10644" t="s">
        <v>3331</v>
      </c>
      <c r="G10644" t="s">
        <v>712</v>
      </c>
      <c r="H10644" t="s">
        <v>1600</v>
      </c>
      <c r="K10644" t="s">
        <v>714</v>
      </c>
      <c r="L10644" t="s">
        <v>773</v>
      </c>
      <c r="M10644" t="s">
        <v>716</v>
      </c>
      <c r="N10644">
        <v>2</v>
      </c>
      <c r="O10644" t="s">
        <v>717</v>
      </c>
      <c r="Q10644">
        <v>2.7</v>
      </c>
      <c r="V10644" t="s">
        <v>718</v>
      </c>
      <c r="W10644" t="s">
        <v>747</v>
      </c>
      <c r="X10644" t="s">
        <v>748</v>
      </c>
      <c r="Y10644" t="s">
        <v>736</v>
      </c>
      <c r="Z10644">
        <v>2</v>
      </c>
      <c r="AA10644" t="s">
        <v>722</v>
      </c>
      <c r="AB10644" t="s">
        <v>3332</v>
      </c>
      <c r="AC10644">
        <v>90161</v>
      </c>
      <c r="AD10644" t="s">
        <v>3333</v>
      </c>
      <c r="AE10644" t="s">
        <v>3334</v>
      </c>
      <c r="AF10644">
        <v>2006</v>
      </c>
    </row>
    <row r="10645" spans="1:32" x14ac:dyDescent="0.2">
      <c r="A10645" t="s">
        <v>3258</v>
      </c>
      <c r="B10645">
        <v>10099748</v>
      </c>
      <c r="C10645" t="s">
        <v>3270</v>
      </c>
      <c r="D10645" t="s">
        <v>709</v>
      </c>
      <c r="E10645" t="s">
        <v>3330</v>
      </c>
      <c r="F10645" t="s">
        <v>3331</v>
      </c>
      <c r="G10645" t="s">
        <v>712</v>
      </c>
      <c r="H10645" t="s">
        <v>1600</v>
      </c>
      <c r="K10645" t="s">
        <v>714</v>
      </c>
      <c r="L10645" t="s">
        <v>773</v>
      </c>
      <c r="M10645" t="s">
        <v>716</v>
      </c>
      <c r="N10645">
        <v>2</v>
      </c>
      <c r="O10645" t="s">
        <v>717</v>
      </c>
      <c r="Q10645">
        <v>2.7</v>
      </c>
      <c r="V10645" t="s">
        <v>718</v>
      </c>
      <c r="W10645" t="s">
        <v>719</v>
      </c>
      <c r="X10645" t="s">
        <v>1008</v>
      </c>
      <c r="Y10645" t="s">
        <v>736</v>
      </c>
      <c r="Z10645">
        <v>7</v>
      </c>
      <c r="AA10645" t="s">
        <v>722</v>
      </c>
      <c r="AB10645" t="s">
        <v>3332</v>
      </c>
      <c r="AC10645">
        <v>90161</v>
      </c>
      <c r="AD10645" t="s">
        <v>3333</v>
      </c>
      <c r="AE10645" t="s">
        <v>3334</v>
      </c>
      <c r="AF10645">
        <v>2006</v>
      </c>
    </row>
    <row r="10646" spans="1:32" x14ac:dyDescent="0.2">
      <c r="A10646" t="s">
        <v>3258</v>
      </c>
      <c r="B10646">
        <v>10099748</v>
      </c>
      <c r="C10646" t="s">
        <v>3270</v>
      </c>
      <c r="D10646" t="s">
        <v>709</v>
      </c>
      <c r="E10646" t="s">
        <v>3330</v>
      </c>
      <c r="F10646" t="s">
        <v>3331</v>
      </c>
      <c r="G10646" t="s">
        <v>712</v>
      </c>
      <c r="H10646" t="s">
        <v>1600</v>
      </c>
      <c r="K10646" t="s">
        <v>714</v>
      </c>
      <c r="L10646" t="s">
        <v>773</v>
      </c>
      <c r="M10646" t="s">
        <v>716</v>
      </c>
      <c r="N10646">
        <v>2</v>
      </c>
      <c r="O10646" t="s">
        <v>717</v>
      </c>
      <c r="Q10646">
        <v>2.7</v>
      </c>
      <c r="V10646" t="s">
        <v>718</v>
      </c>
      <c r="W10646" t="s">
        <v>747</v>
      </c>
      <c r="X10646" t="s">
        <v>748</v>
      </c>
      <c r="Y10646" t="s">
        <v>736</v>
      </c>
      <c r="Z10646">
        <v>1</v>
      </c>
      <c r="AA10646" t="s">
        <v>722</v>
      </c>
      <c r="AB10646" t="s">
        <v>3332</v>
      </c>
      <c r="AC10646">
        <v>90161</v>
      </c>
      <c r="AD10646" t="s">
        <v>3333</v>
      </c>
      <c r="AE10646" t="s">
        <v>3334</v>
      </c>
      <c r="AF10646">
        <v>2006</v>
      </c>
    </row>
    <row r="10647" spans="1:32" x14ac:dyDescent="0.2">
      <c r="A10647" t="s">
        <v>3258</v>
      </c>
      <c r="B10647">
        <v>10099748</v>
      </c>
      <c r="C10647" t="s">
        <v>3270</v>
      </c>
      <c r="D10647" t="s">
        <v>709</v>
      </c>
      <c r="E10647" t="s">
        <v>3330</v>
      </c>
      <c r="F10647" t="s">
        <v>3331</v>
      </c>
      <c r="G10647" t="s">
        <v>712</v>
      </c>
      <c r="H10647" t="s">
        <v>1600</v>
      </c>
      <c r="K10647" t="s">
        <v>714</v>
      </c>
      <c r="L10647" t="s">
        <v>773</v>
      </c>
      <c r="M10647" t="s">
        <v>716</v>
      </c>
      <c r="N10647">
        <v>2</v>
      </c>
      <c r="O10647" t="s">
        <v>717</v>
      </c>
      <c r="Q10647">
        <v>2.7</v>
      </c>
      <c r="V10647" t="s">
        <v>718</v>
      </c>
      <c r="W10647" t="s">
        <v>719</v>
      </c>
      <c r="X10647" t="s">
        <v>2236</v>
      </c>
      <c r="Y10647" t="s">
        <v>736</v>
      </c>
      <c r="Z10647">
        <v>3</v>
      </c>
      <c r="AA10647" t="s">
        <v>722</v>
      </c>
      <c r="AB10647" t="s">
        <v>3332</v>
      </c>
      <c r="AC10647">
        <v>90161</v>
      </c>
      <c r="AD10647" t="s">
        <v>3333</v>
      </c>
      <c r="AE10647" t="s">
        <v>3334</v>
      </c>
      <c r="AF10647">
        <v>2006</v>
      </c>
    </row>
    <row r="10648" spans="1:32" x14ac:dyDescent="0.2">
      <c r="A10648" t="s">
        <v>3258</v>
      </c>
      <c r="B10648">
        <v>10099748</v>
      </c>
      <c r="C10648" t="s">
        <v>3270</v>
      </c>
      <c r="D10648" t="s">
        <v>709</v>
      </c>
      <c r="E10648" t="s">
        <v>3330</v>
      </c>
      <c r="F10648" t="s">
        <v>3331</v>
      </c>
      <c r="G10648" t="s">
        <v>712</v>
      </c>
      <c r="H10648" t="s">
        <v>1600</v>
      </c>
      <c r="K10648" t="s">
        <v>714</v>
      </c>
      <c r="L10648" t="s">
        <v>773</v>
      </c>
      <c r="M10648" t="s">
        <v>716</v>
      </c>
      <c r="N10648">
        <v>2</v>
      </c>
      <c r="O10648" t="s">
        <v>717</v>
      </c>
      <c r="Q10648">
        <v>2.7</v>
      </c>
      <c r="V10648" t="s">
        <v>718</v>
      </c>
      <c r="W10648" t="s">
        <v>719</v>
      </c>
      <c r="X10648" t="s">
        <v>2236</v>
      </c>
      <c r="Y10648" t="s">
        <v>736</v>
      </c>
      <c r="Z10648">
        <v>4</v>
      </c>
      <c r="AA10648" t="s">
        <v>722</v>
      </c>
      <c r="AB10648" t="s">
        <v>3332</v>
      </c>
      <c r="AC10648">
        <v>90161</v>
      </c>
      <c r="AD10648" t="s">
        <v>3333</v>
      </c>
      <c r="AE10648" t="s">
        <v>3334</v>
      </c>
      <c r="AF10648">
        <v>2006</v>
      </c>
    </row>
    <row r="10649" spans="1:32" x14ac:dyDescent="0.2">
      <c r="A10649" t="s">
        <v>3258</v>
      </c>
      <c r="B10649">
        <v>10099748</v>
      </c>
      <c r="C10649" t="s">
        <v>3270</v>
      </c>
      <c r="D10649" t="s">
        <v>709</v>
      </c>
      <c r="E10649" t="s">
        <v>3330</v>
      </c>
      <c r="F10649" t="s">
        <v>3331</v>
      </c>
      <c r="G10649" t="s">
        <v>712</v>
      </c>
      <c r="H10649" t="s">
        <v>1600</v>
      </c>
      <c r="K10649" t="s">
        <v>714</v>
      </c>
      <c r="L10649" t="s">
        <v>773</v>
      </c>
      <c r="M10649" t="s">
        <v>716</v>
      </c>
      <c r="N10649">
        <v>2</v>
      </c>
      <c r="O10649" t="s">
        <v>717</v>
      </c>
      <c r="Q10649">
        <v>2.7</v>
      </c>
      <c r="V10649" t="s">
        <v>718</v>
      </c>
      <c r="W10649" t="s">
        <v>719</v>
      </c>
      <c r="X10649" t="s">
        <v>1008</v>
      </c>
      <c r="Y10649" t="s">
        <v>736</v>
      </c>
      <c r="Z10649">
        <v>9</v>
      </c>
      <c r="AA10649" t="s">
        <v>722</v>
      </c>
      <c r="AB10649" t="s">
        <v>3332</v>
      </c>
      <c r="AC10649">
        <v>90161</v>
      </c>
      <c r="AD10649" t="s">
        <v>3333</v>
      </c>
      <c r="AE10649" t="s">
        <v>3334</v>
      </c>
      <c r="AF10649">
        <v>2006</v>
      </c>
    </row>
    <row r="10650" spans="1:32" x14ac:dyDescent="0.2">
      <c r="A10650" t="s">
        <v>3258</v>
      </c>
      <c r="B10650">
        <v>10099748</v>
      </c>
      <c r="C10650" t="s">
        <v>3270</v>
      </c>
      <c r="D10650" t="s">
        <v>709</v>
      </c>
      <c r="E10650" t="s">
        <v>3330</v>
      </c>
      <c r="F10650" t="s">
        <v>3331</v>
      </c>
      <c r="G10650" t="s">
        <v>712</v>
      </c>
      <c r="H10650" t="s">
        <v>1600</v>
      </c>
      <c r="K10650" t="s">
        <v>714</v>
      </c>
      <c r="L10650" t="s">
        <v>773</v>
      </c>
      <c r="M10650" t="s">
        <v>716</v>
      </c>
      <c r="N10650">
        <v>2</v>
      </c>
      <c r="O10650" t="s">
        <v>717</v>
      </c>
      <c r="Q10650">
        <v>2.7</v>
      </c>
      <c r="V10650" t="s">
        <v>718</v>
      </c>
      <c r="W10650" t="s">
        <v>719</v>
      </c>
      <c r="X10650" t="s">
        <v>1008</v>
      </c>
      <c r="Y10650" t="s">
        <v>736</v>
      </c>
      <c r="Z10650">
        <v>8</v>
      </c>
      <c r="AA10650" t="s">
        <v>722</v>
      </c>
      <c r="AB10650" t="s">
        <v>3332</v>
      </c>
      <c r="AC10650">
        <v>90161</v>
      </c>
      <c r="AD10650" t="s">
        <v>3333</v>
      </c>
      <c r="AE10650" t="s">
        <v>3334</v>
      </c>
      <c r="AF10650">
        <v>2006</v>
      </c>
    </row>
    <row r="10651" spans="1:32" x14ac:dyDescent="0.2">
      <c r="A10651" t="s">
        <v>3258</v>
      </c>
      <c r="B10651">
        <v>10099748</v>
      </c>
      <c r="C10651" t="s">
        <v>3270</v>
      </c>
      <c r="D10651" t="s">
        <v>709</v>
      </c>
      <c r="E10651" t="s">
        <v>3330</v>
      </c>
      <c r="F10651" t="s">
        <v>3331</v>
      </c>
      <c r="G10651" t="s">
        <v>712</v>
      </c>
      <c r="H10651" t="s">
        <v>1600</v>
      </c>
      <c r="K10651" t="s">
        <v>714</v>
      </c>
      <c r="L10651" t="s">
        <v>773</v>
      </c>
      <c r="M10651" t="s">
        <v>716</v>
      </c>
      <c r="N10651">
        <v>2</v>
      </c>
      <c r="O10651" t="s">
        <v>717</v>
      </c>
      <c r="Q10651">
        <v>2.7</v>
      </c>
      <c r="V10651" t="s">
        <v>718</v>
      </c>
      <c r="W10651" t="s">
        <v>719</v>
      </c>
      <c r="X10651" t="s">
        <v>1008</v>
      </c>
      <c r="Y10651" t="s">
        <v>736</v>
      </c>
      <c r="Z10651">
        <v>3</v>
      </c>
      <c r="AA10651" t="s">
        <v>722</v>
      </c>
      <c r="AB10651" t="s">
        <v>3332</v>
      </c>
      <c r="AC10651">
        <v>90161</v>
      </c>
      <c r="AD10651" t="s">
        <v>3333</v>
      </c>
      <c r="AE10651" t="s">
        <v>3334</v>
      </c>
      <c r="AF10651">
        <v>2006</v>
      </c>
    </row>
    <row r="10652" spans="1:32" x14ac:dyDescent="0.2">
      <c r="A10652" t="s">
        <v>3258</v>
      </c>
      <c r="B10652">
        <v>10099748</v>
      </c>
      <c r="C10652" t="s">
        <v>3270</v>
      </c>
      <c r="D10652" t="s">
        <v>709</v>
      </c>
      <c r="E10652" t="s">
        <v>3330</v>
      </c>
      <c r="F10652" t="s">
        <v>3331</v>
      </c>
      <c r="G10652" t="s">
        <v>712</v>
      </c>
      <c r="H10652" t="s">
        <v>1600</v>
      </c>
      <c r="K10652" t="s">
        <v>714</v>
      </c>
      <c r="L10652" t="s">
        <v>773</v>
      </c>
      <c r="M10652" t="s">
        <v>716</v>
      </c>
      <c r="N10652">
        <v>2</v>
      </c>
      <c r="O10652" t="s">
        <v>717</v>
      </c>
      <c r="Q10652">
        <v>2.7</v>
      </c>
      <c r="V10652" t="s">
        <v>718</v>
      </c>
      <c r="W10652" t="s">
        <v>719</v>
      </c>
      <c r="X10652" t="s">
        <v>1010</v>
      </c>
      <c r="Y10652" t="s">
        <v>736</v>
      </c>
      <c r="Z10652">
        <v>4</v>
      </c>
      <c r="AA10652" t="s">
        <v>722</v>
      </c>
      <c r="AB10652" t="s">
        <v>3332</v>
      </c>
      <c r="AC10652">
        <v>90161</v>
      </c>
      <c r="AD10652" t="s">
        <v>3333</v>
      </c>
      <c r="AE10652" t="s">
        <v>3334</v>
      </c>
      <c r="AF10652">
        <v>2006</v>
      </c>
    </row>
    <row r="10653" spans="1:32" x14ac:dyDescent="0.2">
      <c r="A10653" t="s">
        <v>3258</v>
      </c>
      <c r="B10653">
        <v>10099748</v>
      </c>
      <c r="C10653" t="s">
        <v>3270</v>
      </c>
      <c r="D10653" t="s">
        <v>709</v>
      </c>
      <c r="E10653" t="s">
        <v>3330</v>
      </c>
      <c r="F10653" t="s">
        <v>3331</v>
      </c>
      <c r="G10653" t="s">
        <v>712</v>
      </c>
      <c r="H10653" t="s">
        <v>1600</v>
      </c>
      <c r="K10653" t="s">
        <v>714</v>
      </c>
      <c r="L10653" t="s">
        <v>773</v>
      </c>
      <c r="M10653" t="s">
        <v>716</v>
      </c>
      <c r="N10653">
        <v>2</v>
      </c>
      <c r="O10653" t="s">
        <v>717</v>
      </c>
      <c r="Q10653">
        <v>2.7</v>
      </c>
      <c r="V10653" t="s">
        <v>718</v>
      </c>
      <c r="W10653" t="s">
        <v>719</v>
      </c>
      <c r="X10653" t="s">
        <v>1010</v>
      </c>
      <c r="Y10653" t="s">
        <v>736</v>
      </c>
      <c r="Z10653">
        <v>6</v>
      </c>
      <c r="AA10653" t="s">
        <v>722</v>
      </c>
      <c r="AB10653" t="s">
        <v>3332</v>
      </c>
      <c r="AC10653">
        <v>90161</v>
      </c>
      <c r="AD10653" t="s">
        <v>3333</v>
      </c>
      <c r="AE10653" t="s">
        <v>3334</v>
      </c>
      <c r="AF10653">
        <v>2006</v>
      </c>
    </row>
    <row r="10654" spans="1:32" x14ac:dyDescent="0.2">
      <c r="A10654" t="s">
        <v>3258</v>
      </c>
      <c r="B10654">
        <v>10099748</v>
      </c>
      <c r="C10654" t="s">
        <v>3270</v>
      </c>
      <c r="D10654" t="s">
        <v>709</v>
      </c>
      <c r="E10654" t="s">
        <v>3330</v>
      </c>
      <c r="F10654" t="s">
        <v>3331</v>
      </c>
      <c r="G10654" t="s">
        <v>712</v>
      </c>
      <c r="H10654" t="s">
        <v>1600</v>
      </c>
      <c r="K10654" t="s">
        <v>714</v>
      </c>
      <c r="L10654" t="s">
        <v>773</v>
      </c>
      <c r="M10654" t="s">
        <v>716</v>
      </c>
      <c r="N10654">
        <v>2</v>
      </c>
      <c r="O10654" t="s">
        <v>717</v>
      </c>
      <c r="Q10654">
        <v>2.7</v>
      </c>
      <c r="V10654" t="s">
        <v>718</v>
      </c>
      <c r="W10654" t="s">
        <v>719</v>
      </c>
      <c r="X10654" t="s">
        <v>2236</v>
      </c>
      <c r="Y10654" t="s">
        <v>736</v>
      </c>
      <c r="Z10654">
        <v>5</v>
      </c>
      <c r="AA10654" t="s">
        <v>722</v>
      </c>
      <c r="AB10654" t="s">
        <v>3332</v>
      </c>
      <c r="AC10654">
        <v>90161</v>
      </c>
      <c r="AD10654" t="s">
        <v>3333</v>
      </c>
      <c r="AE10654" t="s">
        <v>3334</v>
      </c>
      <c r="AF10654">
        <v>2006</v>
      </c>
    </row>
    <row r="10655" spans="1:32" x14ac:dyDescent="0.2">
      <c r="A10655" t="s">
        <v>3258</v>
      </c>
      <c r="B10655">
        <v>10099748</v>
      </c>
      <c r="C10655" t="s">
        <v>3270</v>
      </c>
      <c r="D10655" t="s">
        <v>709</v>
      </c>
      <c r="E10655" t="s">
        <v>3330</v>
      </c>
      <c r="F10655" t="s">
        <v>3331</v>
      </c>
      <c r="G10655" t="s">
        <v>712</v>
      </c>
      <c r="H10655" t="s">
        <v>1600</v>
      </c>
      <c r="K10655" t="s">
        <v>714</v>
      </c>
      <c r="L10655" t="s">
        <v>773</v>
      </c>
      <c r="M10655" t="s">
        <v>716</v>
      </c>
      <c r="N10655">
        <v>2</v>
      </c>
      <c r="O10655" t="s">
        <v>717</v>
      </c>
      <c r="Q10655">
        <v>2.7</v>
      </c>
      <c r="V10655" t="s">
        <v>718</v>
      </c>
      <c r="W10655" t="s">
        <v>719</v>
      </c>
      <c r="X10655" t="s">
        <v>1010</v>
      </c>
      <c r="Y10655" t="s">
        <v>736</v>
      </c>
      <c r="Z10655">
        <v>3</v>
      </c>
      <c r="AA10655" t="s">
        <v>722</v>
      </c>
      <c r="AB10655" t="s">
        <v>3332</v>
      </c>
      <c r="AC10655">
        <v>90161</v>
      </c>
      <c r="AD10655" t="s">
        <v>3333</v>
      </c>
      <c r="AE10655" t="s">
        <v>3334</v>
      </c>
      <c r="AF10655">
        <v>2006</v>
      </c>
    </row>
    <row r="10656" spans="1:32" x14ac:dyDescent="0.2">
      <c r="A10656" t="s">
        <v>3258</v>
      </c>
      <c r="B10656">
        <v>10099748</v>
      </c>
      <c r="C10656" t="s">
        <v>3270</v>
      </c>
      <c r="D10656" t="s">
        <v>709</v>
      </c>
      <c r="E10656" t="s">
        <v>3330</v>
      </c>
      <c r="F10656" t="s">
        <v>3331</v>
      </c>
      <c r="G10656" t="s">
        <v>712</v>
      </c>
      <c r="H10656" t="s">
        <v>1600</v>
      </c>
      <c r="K10656" t="s">
        <v>714</v>
      </c>
      <c r="L10656" t="s">
        <v>773</v>
      </c>
      <c r="M10656" t="s">
        <v>716</v>
      </c>
      <c r="N10656">
        <v>2</v>
      </c>
      <c r="O10656" t="s">
        <v>717</v>
      </c>
      <c r="Q10656">
        <v>2.7</v>
      </c>
      <c r="V10656" t="s">
        <v>718</v>
      </c>
      <c r="W10656" t="s">
        <v>719</v>
      </c>
      <c r="X10656" t="s">
        <v>2236</v>
      </c>
      <c r="Y10656" t="s">
        <v>736</v>
      </c>
      <c r="Z10656">
        <v>2</v>
      </c>
      <c r="AA10656" t="s">
        <v>722</v>
      </c>
      <c r="AB10656" t="s">
        <v>3332</v>
      </c>
      <c r="AC10656">
        <v>90161</v>
      </c>
      <c r="AD10656" t="s">
        <v>3333</v>
      </c>
      <c r="AE10656" t="s">
        <v>3334</v>
      </c>
      <c r="AF10656">
        <v>2006</v>
      </c>
    </row>
    <row r="10657" spans="1:32" x14ac:dyDescent="0.2">
      <c r="A10657" t="s">
        <v>3258</v>
      </c>
      <c r="B10657">
        <v>10099748</v>
      </c>
      <c r="C10657" t="s">
        <v>3270</v>
      </c>
      <c r="D10657" t="s">
        <v>709</v>
      </c>
      <c r="E10657" t="s">
        <v>3330</v>
      </c>
      <c r="F10657" t="s">
        <v>3331</v>
      </c>
      <c r="G10657" t="s">
        <v>712</v>
      </c>
      <c r="H10657" t="s">
        <v>1600</v>
      </c>
      <c r="K10657" t="s">
        <v>714</v>
      </c>
      <c r="L10657" t="s">
        <v>773</v>
      </c>
      <c r="M10657" t="s">
        <v>716</v>
      </c>
      <c r="N10657">
        <v>2</v>
      </c>
      <c r="O10657" t="s">
        <v>717</v>
      </c>
      <c r="Q10657">
        <v>2.7</v>
      </c>
      <c r="V10657" t="s">
        <v>718</v>
      </c>
      <c r="W10657" t="s">
        <v>719</v>
      </c>
      <c r="X10657" t="s">
        <v>1008</v>
      </c>
      <c r="Y10657" t="s">
        <v>736</v>
      </c>
      <c r="Z10657">
        <v>6</v>
      </c>
      <c r="AA10657" t="s">
        <v>722</v>
      </c>
      <c r="AB10657" t="s">
        <v>3332</v>
      </c>
      <c r="AC10657">
        <v>90161</v>
      </c>
      <c r="AD10657" t="s">
        <v>3333</v>
      </c>
      <c r="AE10657" t="s">
        <v>3334</v>
      </c>
      <c r="AF10657">
        <v>2006</v>
      </c>
    </row>
    <row r="10658" spans="1:32" x14ac:dyDescent="0.2">
      <c r="A10658" t="s">
        <v>3258</v>
      </c>
      <c r="B10658">
        <v>10099748</v>
      </c>
      <c r="C10658" t="s">
        <v>3270</v>
      </c>
      <c r="D10658" t="s">
        <v>709</v>
      </c>
      <c r="E10658" t="s">
        <v>3330</v>
      </c>
      <c r="F10658" t="s">
        <v>3331</v>
      </c>
      <c r="G10658" t="s">
        <v>712</v>
      </c>
      <c r="H10658" t="s">
        <v>1600</v>
      </c>
      <c r="K10658" t="s">
        <v>714</v>
      </c>
      <c r="L10658" t="s">
        <v>715</v>
      </c>
      <c r="M10658" t="s">
        <v>716</v>
      </c>
      <c r="N10658">
        <v>2</v>
      </c>
      <c r="O10658" t="s">
        <v>717</v>
      </c>
      <c r="Q10658">
        <v>2.7</v>
      </c>
      <c r="V10658" t="s">
        <v>718</v>
      </c>
      <c r="W10658" t="s">
        <v>764</v>
      </c>
      <c r="X10658" t="s">
        <v>875</v>
      </c>
      <c r="Y10658" t="s">
        <v>736</v>
      </c>
      <c r="Z10658">
        <v>1</v>
      </c>
      <c r="AA10658" t="s">
        <v>722</v>
      </c>
      <c r="AB10658" t="s">
        <v>3332</v>
      </c>
      <c r="AC10658">
        <v>90161</v>
      </c>
      <c r="AD10658" t="s">
        <v>3333</v>
      </c>
      <c r="AE10658" t="s">
        <v>3334</v>
      </c>
      <c r="AF10658">
        <v>2006</v>
      </c>
    </row>
    <row r="10659" spans="1:32" x14ac:dyDescent="0.2">
      <c r="A10659" t="s">
        <v>3258</v>
      </c>
      <c r="B10659">
        <v>10099748</v>
      </c>
      <c r="C10659" t="s">
        <v>3270</v>
      </c>
      <c r="D10659" t="s">
        <v>709</v>
      </c>
      <c r="E10659" t="s">
        <v>3330</v>
      </c>
      <c r="F10659" t="s">
        <v>3331</v>
      </c>
      <c r="G10659" t="s">
        <v>712</v>
      </c>
      <c r="H10659" t="s">
        <v>1600</v>
      </c>
      <c r="K10659" t="s">
        <v>714</v>
      </c>
      <c r="L10659" t="s">
        <v>773</v>
      </c>
      <c r="M10659" t="s">
        <v>716</v>
      </c>
      <c r="N10659">
        <v>2</v>
      </c>
      <c r="O10659" t="s">
        <v>717</v>
      </c>
      <c r="Q10659">
        <v>2.7</v>
      </c>
      <c r="V10659" t="s">
        <v>718</v>
      </c>
      <c r="W10659" t="s">
        <v>719</v>
      </c>
      <c r="X10659" t="s">
        <v>2236</v>
      </c>
      <c r="Y10659" t="s">
        <v>736</v>
      </c>
      <c r="Z10659">
        <v>1</v>
      </c>
      <c r="AA10659" t="s">
        <v>722</v>
      </c>
      <c r="AB10659" t="s">
        <v>3332</v>
      </c>
      <c r="AC10659">
        <v>90161</v>
      </c>
      <c r="AD10659" t="s">
        <v>3333</v>
      </c>
      <c r="AE10659" t="s">
        <v>3334</v>
      </c>
      <c r="AF10659">
        <v>2006</v>
      </c>
    </row>
    <row r="10660" spans="1:32" x14ac:dyDescent="0.2">
      <c r="A10660" t="s">
        <v>3258</v>
      </c>
      <c r="B10660">
        <v>10099748</v>
      </c>
      <c r="C10660" t="s">
        <v>3270</v>
      </c>
      <c r="D10660" t="s">
        <v>709</v>
      </c>
      <c r="E10660" t="s">
        <v>3330</v>
      </c>
      <c r="F10660" t="s">
        <v>3331</v>
      </c>
      <c r="G10660" t="s">
        <v>712</v>
      </c>
      <c r="H10660" t="s">
        <v>1600</v>
      </c>
      <c r="K10660" t="s">
        <v>714</v>
      </c>
      <c r="L10660" t="s">
        <v>773</v>
      </c>
      <c r="M10660" t="s">
        <v>716</v>
      </c>
      <c r="N10660">
        <v>2</v>
      </c>
      <c r="O10660" t="s">
        <v>717</v>
      </c>
      <c r="Q10660">
        <v>2.7</v>
      </c>
      <c r="V10660" t="s">
        <v>718</v>
      </c>
      <c r="W10660" t="s">
        <v>764</v>
      </c>
      <c r="X10660" t="s">
        <v>875</v>
      </c>
      <c r="Y10660" t="s">
        <v>736</v>
      </c>
      <c r="Z10660">
        <v>1</v>
      </c>
      <c r="AA10660" t="s">
        <v>722</v>
      </c>
      <c r="AB10660" t="s">
        <v>3332</v>
      </c>
      <c r="AC10660">
        <v>90161</v>
      </c>
      <c r="AD10660" t="s">
        <v>3333</v>
      </c>
      <c r="AE10660" t="s">
        <v>3334</v>
      </c>
      <c r="AF10660">
        <v>2006</v>
      </c>
    </row>
    <row r="10661" spans="1:32" x14ac:dyDescent="0.2">
      <c r="A10661" t="s">
        <v>3258</v>
      </c>
      <c r="B10661">
        <v>10099748</v>
      </c>
      <c r="C10661" t="s">
        <v>3270</v>
      </c>
      <c r="D10661" t="s">
        <v>709</v>
      </c>
      <c r="E10661" t="s">
        <v>3330</v>
      </c>
      <c r="F10661" t="s">
        <v>3331</v>
      </c>
      <c r="G10661" t="s">
        <v>712</v>
      </c>
      <c r="H10661" t="s">
        <v>1600</v>
      </c>
      <c r="K10661" t="s">
        <v>714</v>
      </c>
      <c r="L10661" t="s">
        <v>773</v>
      </c>
      <c r="M10661" t="s">
        <v>716</v>
      </c>
      <c r="N10661">
        <v>2</v>
      </c>
      <c r="O10661" t="s">
        <v>717</v>
      </c>
      <c r="Q10661">
        <v>2.7</v>
      </c>
      <c r="V10661" t="s">
        <v>718</v>
      </c>
      <c r="W10661" t="s">
        <v>719</v>
      </c>
      <c r="X10661" t="s">
        <v>1008</v>
      </c>
      <c r="Y10661" t="s">
        <v>736</v>
      </c>
      <c r="Z10661">
        <v>1</v>
      </c>
      <c r="AA10661" t="s">
        <v>722</v>
      </c>
      <c r="AB10661" t="s">
        <v>3332</v>
      </c>
      <c r="AC10661">
        <v>90161</v>
      </c>
      <c r="AD10661" t="s">
        <v>3333</v>
      </c>
      <c r="AE10661" t="s">
        <v>3334</v>
      </c>
      <c r="AF10661">
        <v>2006</v>
      </c>
    </row>
    <row r="10662" spans="1:32" x14ac:dyDescent="0.2">
      <c r="A10662" t="s">
        <v>3258</v>
      </c>
      <c r="B10662">
        <v>10099748</v>
      </c>
      <c r="C10662" t="s">
        <v>3270</v>
      </c>
      <c r="D10662" t="s">
        <v>709</v>
      </c>
      <c r="E10662" t="s">
        <v>3330</v>
      </c>
      <c r="F10662" t="s">
        <v>3331</v>
      </c>
      <c r="G10662" t="s">
        <v>712</v>
      </c>
      <c r="H10662" t="s">
        <v>1600</v>
      </c>
      <c r="K10662" t="s">
        <v>714</v>
      </c>
      <c r="L10662" t="s">
        <v>773</v>
      </c>
      <c r="M10662" t="s">
        <v>716</v>
      </c>
      <c r="N10662">
        <v>2</v>
      </c>
      <c r="O10662" t="s">
        <v>717</v>
      </c>
      <c r="Q10662">
        <v>2.7</v>
      </c>
      <c r="V10662" t="s">
        <v>718</v>
      </c>
      <c r="W10662" t="s">
        <v>719</v>
      </c>
      <c r="X10662" t="s">
        <v>1008</v>
      </c>
      <c r="Y10662" t="s">
        <v>736</v>
      </c>
      <c r="Z10662">
        <v>4</v>
      </c>
      <c r="AA10662" t="s">
        <v>722</v>
      </c>
      <c r="AB10662" t="s">
        <v>3332</v>
      </c>
      <c r="AC10662">
        <v>90161</v>
      </c>
      <c r="AD10662" t="s">
        <v>3333</v>
      </c>
      <c r="AE10662" t="s">
        <v>3334</v>
      </c>
      <c r="AF10662">
        <v>2006</v>
      </c>
    </row>
    <row r="10663" spans="1:32" x14ac:dyDescent="0.2">
      <c r="A10663" t="s">
        <v>3258</v>
      </c>
      <c r="B10663">
        <v>10099748</v>
      </c>
      <c r="C10663" t="s">
        <v>3270</v>
      </c>
      <c r="D10663" t="s">
        <v>709</v>
      </c>
      <c r="E10663" t="s">
        <v>3330</v>
      </c>
      <c r="F10663" t="s">
        <v>3331</v>
      </c>
      <c r="G10663" t="s">
        <v>712</v>
      </c>
      <c r="H10663" t="s">
        <v>1600</v>
      </c>
      <c r="K10663" t="s">
        <v>714</v>
      </c>
      <c r="L10663" t="s">
        <v>773</v>
      </c>
      <c r="M10663" t="s">
        <v>716</v>
      </c>
      <c r="N10663">
        <v>2</v>
      </c>
      <c r="O10663" t="s">
        <v>717</v>
      </c>
      <c r="Q10663">
        <v>2.7</v>
      </c>
      <c r="V10663" t="s">
        <v>718</v>
      </c>
      <c r="W10663" t="s">
        <v>747</v>
      </c>
      <c r="X10663" t="s">
        <v>748</v>
      </c>
      <c r="Y10663" t="s">
        <v>736</v>
      </c>
      <c r="Z10663">
        <v>6</v>
      </c>
      <c r="AA10663" t="s">
        <v>722</v>
      </c>
      <c r="AB10663" t="s">
        <v>3332</v>
      </c>
      <c r="AC10663">
        <v>90161</v>
      </c>
      <c r="AD10663" t="s">
        <v>3333</v>
      </c>
      <c r="AE10663" t="s">
        <v>3334</v>
      </c>
      <c r="AF10663">
        <v>2006</v>
      </c>
    </row>
    <row r="10664" spans="1:32" x14ac:dyDescent="0.2">
      <c r="A10664" t="s">
        <v>3258</v>
      </c>
      <c r="B10664">
        <v>10099748</v>
      </c>
      <c r="C10664" t="s">
        <v>3270</v>
      </c>
      <c r="D10664" t="s">
        <v>709</v>
      </c>
      <c r="E10664" t="s">
        <v>3330</v>
      </c>
      <c r="F10664" t="s">
        <v>3331</v>
      </c>
      <c r="G10664" t="s">
        <v>712</v>
      </c>
      <c r="H10664" t="s">
        <v>1600</v>
      </c>
      <c r="K10664" t="s">
        <v>714</v>
      </c>
      <c r="L10664" t="s">
        <v>773</v>
      </c>
      <c r="M10664" t="s">
        <v>716</v>
      </c>
      <c r="N10664">
        <v>2</v>
      </c>
      <c r="O10664" t="s">
        <v>717</v>
      </c>
      <c r="Q10664">
        <v>2.7</v>
      </c>
      <c r="V10664" t="s">
        <v>718</v>
      </c>
      <c r="W10664" t="s">
        <v>719</v>
      </c>
      <c r="X10664" t="s">
        <v>2236</v>
      </c>
      <c r="Y10664" t="s">
        <v>736</v>
      </c>
      <c r="Z10664">
        <v>7</v>
      </c>
      <c r="AA10664" t="s">
        <v>722</v>
      </c>
      <c r="AB10664" t="s">
        <v>3332</v>
      </c>
      <c r="AC10664">
        <v>90161</v>
      </c>
      <c r="AD10664" t="s">
        <v>3333</v>
      </c>
      <c r="AE10664" t="s">
        <v>3334</v>
      </c>
      <c r="AF10664">
        <v>2006</v>
      </c>
    </row>
    <row r="10665" spans="1:32" x14ac:dyDescent="0.2">
      <c r="A10665" t="s">
        <v>3258</v>
      </c>
      <c r="B10665">
        <v>10099748</v>
      </c>
      <c r="C10665" t="s">
        <v>3270</v>
      </c>
      <c r="D10665" t="s">
        <v>709</v>
      </c>
      <c r="E10665" t="s">
        <v>3330</v>
      </c>
      <c r="F10665" t="s">
        <v>3331</v>
      </c>
      <c r="G10665" t="s">
        <v>712</v>
      </c>
      <c r="H10665" t="s">
        <v>1600</v>
      </c>
      <c r="K10665" t="s">
        <v>714</v>
      </c>
      <c r="L10665" t="s">
        <v>773</v>
      </c>
      <c r="M10665" t="s">
        <v>716</v>
      </c>
      <c r="N10665">
        <v>2</v>
      </c>
      <c r="O10665" t="s">
        <v>717</v>
      </c>
      <c r="Q10665">
        <v>2.7</v>
      </c>
      <c r="V10665" t="s">
        <v>718</v>
      </c>
      <c r="W10665" t="s">
        <v>719</v>
      </c>
      <c r="X10665" t="s">
        <v>1008</v>
      </c>
      <c r="Y10665" t="s">
        <v>736</v>
      </c>
      <c r="Z10665">
        <v>2</v>
      </c>
      <c r="AA10665" t="s">
        <v>722</v>
      </c>
      <c r="AB10665" t="s">
        <v>3332</v>
      </c>
      <c r="AC10665">
        <v>90161</v>
      </c>
      <c r="AD10665" t="s">
        <v>3333</v>
      </c>
      <c r="AE10665" t="s">
        <v>3334</v>
      </c>
      <c r="AF10665">
        <v>2006</v>
      </c>
    </row>
    <row r="10666" spans="1:32" x14ac:dyDescent="0.2">
      <c r="A10666" t="s">
        <v>3258</v>
      </c>
      <c r="B10666">
        <v>10099748</v>
      </c>
      <c r="C10666" t="s">
        <v>3270</v>
      </c>
      <c r="D10666" t="s">
        <v>709</v>
      </c>
      <c r="E10666" t="s">
        <v>3330</v>
      </c>
      <c r="F10666" t="s">
        <v>3331</v>
      </c>
      <c r="G10666" t="s">
        <v>712</v>
      </c>
      <c r="H10666" t="s">
        <v>1600</v>
      </c>
      <c r="K10666" t="s">
        <v>714</v>
      </c>
      <c r="L10666" t="s">
        <v>773</v>
      </c>
      <c r="M10666" t="s">
        <v>716</v>
      </c>
      <c r="N10666">
        <v>2</v>
      </c>
      <c r="O10666" t="s">
        <v>717</v>
      </c>
      <c r="Q10666">
        <v>2.7</v>
      </c>
      <c r="V10666" t="s">
        <v>718</v>
      </c>
      <c r="W10666" t="s">
        <v>719</v>
      </c>
      <c r="X10666" t="s">
        <v>1010</v>
      </c>
      <c r="Y10666" t="s">
        <v>736</v>
      </c>
      <c r="Z10666">
        <v>2</v>
      </c>
      <c r="AA10666" t="s">
        <v>722</v>
      </c>
      <c r="AB10666" t="s">
        <v>3332</v>
      </c>
      <c r="AC10666">
        <v>90161</v>
      </c>
      <c r="AD10666" t="s">
        <v>3333</v>
      </c>
      <c r="AE10666" t="s">
        <v>3334</v>
      </c>
      <c r="AF10666">
        <v>2006</v>
      </c>
    </row>
    <row r="10667" spans="1:32" x14ac:dyDescent="0.2">
      <c r="A10667" t="s">
        <v>3258</v>
      </c>
      <c r="B10667">
        <v>10099748</v>
      </c>
      <c r="C10667" t="s">
        <v>3270</v>
      </c>
      <c r="D10667" t="s">
        <v>709</v>
      </c>
      <c r="E10667" t="s">
        <v>3330</v>
      </c>
      <c r="F10667" t="s">
        <v>3331</v>
      </c>
      <c r="G10667" t="s">
        <v>712</v>
      </c>
      <c r="H10667" t="s">
        <v>1600</v>
      </c>
      <c r="K10667" t="s">
        <v>714</v>
      </c>
      <c r="L10667" t="s">
        <v>773</v>
      </c>
      <c r="M10667" t="s">
        <v>716</v>
      </c>
      <c r="N10667">
        <v>2</v>
      </c>
      <c r="O10667" t="s">
        <v>717</v>
      </c>
      <c r="Q10667">
        <v>2.7</v>
      </c>
      <c r="V10667" t="s">
        <v>718</v>
      </c>
      <c r="W10667" t="s">
        <v>719</v>
      </c>
      <c r="X10667" t="s">
        <v>1010</v>
      </c>
      <c r="Y10667" t="s">
        <v>736</v>
      </c>
      <c r="Z10667">
        <v>5</v>
      </c>
      <c r="AA10667" t="s">
        <v>722</v>
      </c>
      <c r="AB10667" t="s">
        <v>3332</v>
      </c>
      <c r="AC10667">
        <v>90161</v>
      </c>
      <c r="AD10667" t="s">
        <v>3333</v>
      </c>
      <c r="AE10667" t="s">
        <v>3334</v>
      </c>
      <c r="AF10667">
        <v>2006</v>
      </c>
    </row>
    <row r="10668" spans="1:32" x14ac:dyDescent="0.2">
      <c r="A10668" t="s">
        <v>3258</v>
      </c>
      <c r="B10668">
        <v>10099748</v>
      </c>
      <c r="C10668" t="s">
        <v>3270</v>
      </c>
      <c r="D10668" t="s">
        <v>709</v>
      </c>
      <c r="E10668" t="s">
        <v>3330</v>
      </c>
      <c r="F10668" t="s">
        <v>3331</v>
      </c>
      <c r="G10668" t="s">
        <v>712</v>
      </c>
      <c r="H10668" t="s">
        <v>1600</v>
      </c>
      <c r="K10668" t="s">
        <v>714</v>
      </c>
      <c r="L10668" t="s">
        <v>773</v>
      </c>
      <c r="M10668" t="s">
        <v>716</v>
      </c>
      <c r="N10668">
        <v>2</v>
      </c>
      <c r="O10668" t="s">
        <v>717</v>
      </c>
      <c r="Q10668">
        <v>2.7</v>
      </c>
      <c r="V10668" t="s">
        <v>718</v>
      </c>
      <c r="W10668" t="s">
        <v>719</v>
      </c>
      <c r="X10668" t="s">
        <v>2236</v>
      </c>
      <c r="Y10668" t="s">
        <v>736</v>
      </c>
      <c r="Z10668">
        <v>8</v>
      </c>
      <c r="AA10668" t="s">
        <v>722</v>
      </c>
      <c r="AB10668" t="s">
        <v>3332</v>
      </c>
      <c r="AC10668">
        <v>90161</v>
      </c>
      <c r="AD10668" t="s">
        <v>3333</v>
      </c>
      <c r="AE10668" t="s">
        <v>3334</v>
      </c>
      <c r="AF10668">
        <v>2006</v>
      </c>
    </row>
    <row r="10669" spans="1:32" x14ac:dyDescent="0.2">
      <c r="A10669" t="s">
        <v>3258</v>
      </c>
      <c r="B10669">
        <v>10099748</v>
      </c>
      <c r="C10669" t="s">
        <v>3270</v>
      </c>
      <c r="D10669" t="s">
        <v>709</v>
      </c>
      <c r="E10669" t="s">
        <v>3330</v>
      </c>
      <c r="F10669" t="s">
        <v>3331</v>
      </c>
      <c r="G10669" t="s">
        <v>712</v>
      </c>
      <c r="H10669" t="s">
        <v>1600</v>
      </c>
      <c r="K10669" t="s">
        <v>714</v>
      </c>
      <c r="L10669" t="s">
        <v>773</v>
      </c>
      <c r="M10669" t="s">
        <v>716</v>
      </c>
      <c r="N10669">
        <v>2</v>
      </c>
      <c r="O10669" t="s">
        <v>717</v>
      </c>
      <c r="Q10669">
        <v>2.7</v>
      </c>
      <c r="V10669" t="s">
        <v>718</v>
      </c>
      <c r="W10669" t="s">
        <v>747</v>
      </c>
      <c r="X10669" t="s">
        <v>748</v>
      </c>
      <c r="Y10669" t="s">
        <v>736</v>
      </c>
      <c r="Z10669">
        <v>8</v>
      </c>
      <c r="AA10669" t="s">
        <v>722</v>
      </c>
      <c r="AB10669" t="s">
        <v>3332</v>
      </c>
      <c r="AC10669">
        <v>90161</v>
      </c>
      <c r="AD10669" t="s">
        <v>3333</v>
      </c>
      <c r="AE10669" t="s">
        <v>3334</v>
      </c>
      <c r="AF10669">
        <v>2006</v>
      </c>
    </row>
    <row r="10670" spans="1:32" x14ac:dyDescent="0.2">
      <c r="A10670" t="s">
        <v>3258</v>
      </c>
      <c r="B10670">
        <v>10099748</v>
      </c>
      <c r="C10670" t="s">
        <v>3270</v>
      </c>
      <c r="D10670" t="s">
        <v>709</v>
      </c>
      <c r="E10670" t="s">
        <v>3330</v>
      </c>
      <c r="F10670" t="s">
        <v>3331</v>
      </c>
      <c r="G10670" t="s">
        <v>712</v>
      </c>
      <c r="H10670" t="s">
        <v>1600</v>
      </c>
      <c r="K10670" t="s">
        <v>714</v>
      </c>
      <c r="L10670" t="s">
        <v>773</v>
      </c>
      <c r="M10670" t="s">
        <v>716</v>
      </c>
      <c r="N10670">
        <v>2</v>
      </c>
      <c r="O10670" t="s">
        <v>717</v>
      </c>
      <c r="Q10670">
        <v>2.7</v>
      </c>
      <c r="V10670" t="s">
        <v>718</v>
      </c>
      <c r="W10670" t="s">
        <v>747</v>
      </c>
      <c r="X10670" t="s">
        <v>748</v>
      </c>
      <c r="Y10670" t="s">
        <v>736</v>
      </c>
      <c r="Z10670">
        <v>3</v>
      </c>
      <c r="AA10670" t="s">
        <v>722</v>
      </c>
      <c r="AB10670" t="s">
        <v>3332</v>
      </c>
      <c r="AC10670">
        <v>90161</v>
      </c>
      <c r="AD10670" t="s">
        <v>3333</v>
      </c>
      <c r="AE10670" t="s">
        <v>3334</v>
      </c>
      <c r="AF10670">
        <v>2006</v>
      </c>
    </row>
    <row r="10671" spans="1:32" x14ac:dyDescent="0.2">
      <c r="A10671" t="s">
        <v>3258</v>
      </c>
      <c r="B10671">
        <v>10099748</v>
      </c>
      <c r="C10671" t="s">
        <v>3270</v>
      </c>
      <c r="D10671" t="s">
        <v>709</v>
      </c>
      <c r="E10671" t="s">
        <v>3330</v>
      </c>
      <c r="F10671" t="s">
        <v>3331</v>
      </c>
      <c r="G10671" t="s">
        <v>712</v>
      </c>
      <c r="H10671" t="s">
        <v>1600</v>
      </c>
      <c r="K10671" t="s">
        <v>714</v>
      </c>
      <c r="L10671" t="s">
        <v>773</v>
      </c>
      <c r="M10671" t="s">
        <v>716</v>
      </c>
      <c r="N10671">
        <v>2</v>
      </c>
      <c r="O10671" t="s">
        <v>717</v>
      </c>
      <c r="Q10671">
        <v>2.7</v>
      </c>
      <c r="V10671" t="s">
        <v>718</v>
      </c>
      <c r="W10671" t="s">
        <v>719</v>
      </c>
      <c r="X10671" t="s">
        <v>2236</v>
      </c>
      <c r="Y10671" t="s">
        <v>736</v>
      </c>
      <c r="Z10671">
        <v>6</v>
      </c>
      <c r="AA10671" t="s">
        <v>722</v>
      </c>
      <c r="AB10671" t="s">
        <v>3332</v>
      </c>
      <c r="AC10671">
        <v>90161</v>
      </c>
      <c r="AD10671" t="s">
        <v>3333</v>
      </c>
      <c r="AE10671" t="s">
        <v>3334</v>
      </c>
      <c r="AF10671">
        <v>2006</v>
      </c>
    </row>
    <row r="10672" spans="1:32" x14ac:dyDescent="0.2">
      <c r="A10672" t="s">
        <v>3258</v>
      </c>
      <c r="B10672">
        <v>10099748</v>
      </c>
      <c r="C10672" t="s">
        <v>3270</v>
      </c>
      <c r="D10672" t="s">
        <v>709</v>
      </c>
      <c r="E10672" t="s">
        <v>3330</v>
      </c>
      <c r="F10672" t="s">
        <v>3331</v>
      </c>
      <c r="G10672" t="s">
        <v>712</v>
      </c>
      <c r="H10672" t="s">
        <v>1600</v>
      </c>
      <c r="K10672" t="s">
        <v>714</v>
      </c>
      <c r="L10672" t="s">
        <v>773</v>
      </c>
      <c r="M10672" t="s">
        <v>716</v>
      </c>
      <c r="N10672">
        <v>2</v>
      </c>
      <c r="O10672" t="s">
        <v>717</v>
      </c>
      <c r="Q10672">
        <v>2.7</v>
      </c>
      <c r="V10672" t="s">
        <v>718</v>
      </c>
      <c r="W10672" t="s">
        <v>719</v>
      </c>
      <c r="X10672" t="s">
        <v>1008</v>
      </c>
      <c r="Y10672" t="s">
        <v>736</v>
      </c>
      <c r="Z10672">
        <v>5</v>
      </c>
      <c r="AA10672" t="s">
        <v>722</v>
      </c>
      <c r="AB10672" t="s">
        <v>3332</v>
      </c>
      <c r="AC10672">
        <v>90161</v>
      </c>
      <c r="AD10672" t="s">
        <v>3333</v>
      </c>
      <c r="AE10672" t="s">
        <v>3334</v>
      </c>
      <c r="AF10672">
        <v>2006</v>
      </c>
    </row>
    <row r="10673" spans="1:32" x14ac:dyDescent="0.2">
      <c r="A10673" t="s">
        <v>3258</v>
      </c>
      <c r="B10673">
        <v>10099748</v>
      </c>
      <c r="C10673" t="s">
        <v>3270</v>
      </c>
      <c r="D10673" t="s">
        <v>709</v>
      </c>
      <c r="E10673" t="s">
        <v>3330</v>
      </c>
      <c r="F10673" t="s">
        <v>3331</v>
      </c>
      <c r="G10673" t="s">
        <v>712</v>
      </c>
      <c r="H10673" t="s">
        <v>1600</v>
      </c>
      <c r="K10673" t="s">
        <v>714</v>
      </c>
      <c r="L10673" t="s">
        <v>715</v>
      </c>
      <c r="M10673" t="s">
        <v>716</v>
      </c>
      <c r="N10673">
        <v>2</v>
      </c>
      <c r="O10673" t="s">
        <v>717</v>
      </c>
      <c r="Q10673">
        <v>2.7</v>
      </c>
      <c r="V10673" t="s">
        <v>718</v>
      </c>
      <c r="W10673" t="s">
        <v>747</v>
      </c>
      <c r="X10673" t="s">
        <v>748</v>
      </c>
      <c r="Y10673" t="s">
        <v>749</v>
      </c>
      <c r="Z10673">
        <v>3</v>
      </c>
      <c r="AA10673" t="s">
        <v>722</v>
      </c>
      <c r="AB10673" t="s">
        <v>3332</v>
      </c>
      <c r="AC10673">
        <v>90161</v>
      </c>
      <c r="AD10673" t="s">
        <v>3333</v>
      </c>
      <c r="AE10673" t="s">
        <v>3334</v>
      </c>
      <c r="AF10673">
        <v>2006</v>
      </c>
    </row>
    <row r="10674" spans="1:32" x14ac:dyDescent="0.2">
      <c r="A10674" t="s">
        <v>3258</v>
      </c>
      <c r="B10674">
        <v>10099748</v>
      </c>
      <c r="C10674" t="s">
        <v>3270</v>
      </c>
      <c r="D10674" t="s">
        <v>709</v>
      </c>
      <c r="E10674" t="s">
        <v>3330</v>
      </c>
      <c r="F10674" t="s">
        <v>3331</v>
      </c>
      <c r="G10674" t="s">
        <v>712</v>
      </c>
      <c r="H10674" t="s">
        <v>1600</v>
      </c>
      <c r="K10674" t="s">
        <v>714</v>
      </c>
      <c r="L10674" t="s">
        <v>715</v>
      </c>
      <c r="M10674" t="s">
        <v>716</v>
      </c>
      <c r="N10674">
        <v>2</v>
      </c>
      <c r="O10674" t="s">
        <v>717</v>
      </c>
      <c r="Q10674">
        <v>2.7</v>
      </c>
      <c r="V10674" t="s">
        <v>718</v>
      </c>
      <c r="W10674" t="s">
        <v>719</v>
      </c>
      <c r="X10674" t="s">
        <v>2236</v>
      </c>
      <c r="Y10674" t="s">
        <v>749</v>
      </c>
      <c r="Z10674">
        <v>6</v>
      </c>
      <c r="AA10674" t="s">
        <v>722</v>
      </c>
      <c r="AB10674" t="s">
        <v>3332</v>
      </c>
      <c r="AC10674">
        <v>90161</v>
      </c>
      <c r="AD10674" t="s">
        <v>3333</v>
      </c>
      <c r="AE10674" t="s">
        <v>3334</v>
      </c>
      <c r="AF10674">
        <v>2006</v>
      </c>
    </row>
    <row r="10675" spans="1:32" x14ac:dyDescent="0.2">
      <c r="A10675" t="s">
        <v>3258</v>
      </c>
      <c r="B10675">
        <v>10099748</v>
      </c>
      <c r="C10675" t="s">
        <v>3270</v>
      </c>
      <c r="D10675" t="s">
        <v>709</v>
      </c>
      <c r="E10675" t="s">
        <v>3330</v>
      </c>
      <c r="F10675" t="s">
        <v>3331</v>
      </c>
      <c r="G10675" t="s">
        <v>712</v>
      </c>
      <c r="H10675" t="s">
        <v>1600</v>
      </c>
      <c r="K10675" t="s">
        <v>714</v>
      </c>
      <c r="L10675" t="s">
        <v>715</v>
      </c>
      <c r="M10675" t="s">
        <v>716</v>
      </c>
      <c r="N10675">
        <v>2</v>
      </c>
      <c r="O10675" t="s">
        <v>717</v>
      </c>
      <c r="Q10675">
        <v>2.7</v>
      </c>
      <c r="V10675" t="s">
        <v>718</v>
      </c>
      <c r="W10675" t="s">
        <v>719</v>
      </c>
      <c r="X10675" t="s">
        <v>1008</v>
      </c>
      <c r="Y10675" t="s">
        <v>749</v>
      </c>
      <c r="Z10675">
        <v>5</v>
      </c>
      <c r="AA10675" t="s">
        <v>722</v>
      </c>
      <c r="AB10675" t="s">
        <v>3332</v>
      </c>
      <c r="AC10675">
        <v>90161</v>
      </c>
      <c r="AD10675" t="s">
        <v>3333</v>
      </c>
      <c r="AE10675" t="s">
        <v>3334</v>
      </c>
      <c r="AF10675">
        <v>2006</v>
      </c>
    </row>
    <row r="10676" spans="1:32" x14ac:dyDescent="0.2">
      <c r="A10676" t="s">
        <v>3258</v>
      </c>
      <c r="B10676">
        <v>10099748</v>
      </c>
      <c r="C10676" t="s">
        <v>3270</v>
      </c>
      <c r="D10676" t="s">
        <v>709</v>
      </c>
      <c r="E10676" t="s">
        <v>3330</v>
      </c>
      <c r="F10676" t="s">
        <v>3331</v>
      </c>
      <c r="G10676" t="s">
        <v>712</v>
      </c>
      <c r="H10676" t="s">
        <v>1600</v>
      </c>
      <c r="K10676" t="s">
        <v>714</v>
      </c>
      <c r="L10676" t="s">
        <v>715</v>
      </c>
      <c r="M10676" t="s">
        <v>716</v>
      </c>
      <c r="N10676">
        <v>2</v>
      </c>
      <c r="O10676" t="s">
        <v>717</v>
      </c>
      <c r="Q10676">
        <v>2.7</v>
      </c>
      <c r="V10676" t="s">
        <v>718</v>
      </c>
      <c r="W10676" t="s">
        <v>719</v>
      </c>
      <c r="X10676" t="s">
        <v>1010</v>
      </c>
      <c r="Y10676" t="s">
        <v>749</v>
      </c>
      <c r="Z10676">
        <v>4</v>
      </c>
      <c r="AA10676" t="s">
        <v>722</v>
      </c>
      <c r="AB10676" t="s">
        <v>3332</v>
      </c>
      <c r="AC10676">
        <v>90161</v>
      </c>
      <c r="AD10676" t="s">
        <v>3333</v>
      </c>
      <c r="AE10676" t="s">
        <v>3334</v>
      </c>
      <c r="AF10676">
        <v>2006</v>
      </c>
    </row>
    <row r="10677" spans="1:32" x14ac:dyDescent="0.2">
      <c r="A10677" t="s">
        <v>3258</v>
      </c>
      <c r="B10677">
        <v>10099748</v>
      </c>
      <c r="C10677" t="s">
        <v>3270</v>
      </c>
      <c r="D10677" t="s">
        <v>709</v>
      </c>
      <c r="E10677" t="s">
        <v>3330</v>
      </c>
      <c r="F10677" t="s">
        <v>3331</v>
      </c>
      <c r="G10677" t="s">
        <v>712</v>
      </c>
      <c r="H10677" t="s">
        <v>1600</v>
      </c>
      <c r="K10677" t="s">
        <v>714</v>
      </c>
      <c r="L10677" t="s">
        <v>773</v>
      </c>
      <c r="M10677" t="s">
        <v>716</v>
      </c>
      <c r="N10677">
        <v>2</v>
      </c>
      <c r="O10677" t="s">
        <v>717</v>
      </c>
      <c r="Q10677">
        <v>2.7</v>
      </c>
      <c r="V10677" t="s">
        <v>718</v>
      </c>
      <c r="W10677" t="s">
        <v>719</v>
      </c>
      <c r="X10677" t="s">
        <v>1010</v>
      </c>
      <c r="Y10677" t="s">
        <v>749</v>
      </c>
      <c r="Z10677">
        <v>7</v>
      </c>
      <c r="AA10677" t="s">
        <v>722</v>
      </c>
      <c r="AB10677" t="s">
        <v>3332</v>
      </c>
      <c r="AC10677">
        <v>90161</v>
      </c>
      <c r="AD10677" t="s">
        <v>3333</v>
      </c>
      <c r="AE10677" t="s">
        <v>3334</v>
      </c>
      <c r="AF10677">
        <v>2006</v>
      </c>
    </row>
    <row r="10678" spans="1:32" x14ac:dyDescent="0.2">
      <c r="A10678" t="s">
        <v>3258</v>
      </c>
      <c r="B10678">
        <v>10099748</v>
      </c>
      <c r="C10678" t="s">
        <v>3270</v>
      </c>
      <c r="D10678" t="s">
        <v>709</v>
      </c>
      <c r="E10678" t="s">
        <v>3330</v>
      </c>
      <c r="F10678" t="s">
        <v>3331</v>
      </c>
      <c r="G10678" t="s">
        <v>712</v>
      </c>
      <c r="H10678" t="s">
        <v>1600</v>
      </c>
      <c r="K10678" t="s">
        <v>714</v>
      </c>
      <c r="L10678" t="s">
        <v>773</v>
      </c>
      <c r="M10678" t="s">
        <v>716</v>
      </c>
      <c r="N10678">
        <v>2</v>
      </c>
      <c r="O10678" t="s">
        <v>717</v>
      </c>
      <c r="Q10678">
        <v>2.7</v>
      </c>
      <c r="V10678" t="s">
        <v>718</v>
      </c>
      <c r="W10678" t="s">
        <v>764</v>
      </c>
      <c r="X10678" t="s">
        <v>875</v>
      </c>
      <c r="Y10678" t="s">
        <v>749</v>
      </c>
      <c r="Z10678">
        <v>3</v>
      </c>
      <c r="AA10678" t="s">
        <v>722</v>
      </c>
      <c r="AB10678" t="s">
        <v>3332</v>
      </c>
      <c r="AC10678">
        <v>90161</v>
      </c>
      <c r="AD10678" t="s">
        <v>3333</v>
      </c>
      <c r="AE10678" t="s">
        <v>3334</v>
      </c>
      <c r="AF10678">
        <v>2006</v>
      </c>
    </row>
    <row r="10679" spans="1:32" x14ac:dyDescent="0.2">
      <c r="A10679" t="s">
        <v>3258</v>
      </c>
      <c r="B10679">
        <v>10099748</v>
      </c>
      <c r="C10679" t="s">
        <v>3270</v>
      </c>
      <c r="D10679" t="s">
        <v>709</v>
      </c>
      <c r="E10679" t="s">
        <v>3330</v>
      </c>
      <c r="F10679" t="s">
        <v>3331</v>
      </c>
      <c r="G10679" t="s">
        <v>712</v>
      </c>
      <c r="H10679" t="s">
        <v>1600</v>
      </c>
      <c r="K10679" t="s">
        <v>714</v>
      </c>
      <c r="L10679" t="s">
        <v>715</v>
      </c>
      <c r="M10679" t="s">
        <v>716</v>
      </c>
      <c r="N10679">
        <v>2</v>
      </c>
      <c r="O10679" t="s">
        <v>717</v>
      </c>
      <c r="Q10679">
        <v>2.7</v>
      </c>
      <c r="V10679" t="s">
        <v>718</v>
      </c>
      <c r="W10679" t="s">
        <v>719</v>
      </c>
      <c r="X10679" t="s">
        <v>1010</v>
      </c>
      <c r="Y10679" t="s">
        <v>749</v>
      </c>
      <c r="Z10679">
        <v>8</v>
      </c>
      <c r="AA10679" t="s">
        <v>722</v>
      </c>
      <c r="AB10679" t="s">
        <v>3332</v>
      </c>
      <c r="AC10679">
        <v>90161</v>
      </c>
      <c r="AD10679" t="s">
        <v>3333</v>
      </c>
      <c r="AE10679" t="s">
        <v>3334</v>
      </c>
      <c r="AF10679">
        <v>2006</v>
      </c>
    </row>
    <row r="10680" spans="1:32" x14ac:dyDescent="0.2">
      <c r="A10680" t="s">
        <v>3258</v>
      </c>
      <c r="B10680">
        <v>10099748</v>
      </c>
      <c r="C10680" t="s">
        <v>3270</v>
      </c>
      <c r="D10680" t="s">
        <v>709</v>
      </c>
      <c r="E10680" t="s">
        <v>3330</v>
      </c>
      <c r="F10680" t="s">
        <v>3331</v>
      </c>
      <c r="G10680" t="s">
        <v>712</v>
      </c>
      <c r="H10680" t="s">
        <v>1600</v>
      </c>
      <c r="K10680" t="s">
        <v>714</v>
      </c>
      <c r="L10680" t="s">
        <v>715</v>
      </c>
      <c r="M10680" t="s">
        <v>716</v>
      </c>
      <c r="N10680">
        <v>2</v>
      </c>
      <c r="O10680" t="s">
        <v>717</v>
      </c>
      <c r="Q10680">
        <v>2.7</v>
      </c>
      <c r="V10680" t="s">
        <v>718</v>
      </c>
      <c r="W10680" t="s">
        <v>719</v>
      </c>
      <c r="X10680" t="s">
        <v>1010</v>
      </c>
      <c r="Y10680" t="s">
        <v>749</v>
      </c>
      <c r="Z10680">
        <v>5</v>
      </c>
      <c r="AA10680" t="s">
        <v>722</v>
      </c>
      <c r="AB10680" t="s">
        <v>3332</v>
      </c>
      <c r="AC10680">
        <v>90161</v>
      </c>
      <c r="AD10680" t="s">
        <v>3333</v>
      </c>
      <c r="AE10680" t="s">
        <v>3334</v>
      </c>
      <c r="AF10680">
        <v>2006</v>
      </c>
    </row>
    <row r="10681" spans="1:32" x14ac:dyDescent="0.2">
      <c r="A10681" t="s">
        <v>3258</v>
      </c>
      <c r="B10681">
        <v>10099748</v>
      </c>
      <c r="C10681" t="s">
        <v>3270</v>
      </c>
      <c r="D10681" t="s">
        <v>709</v>
      </c>
      <c r="E10681" t="s">
        <v>3330</v>
      </c>
      <c r="F10681" t="s">
        <v>3331</v>
      </c>
      <c r="G10681" t="s">
        <v>712</v>
      </c>
      <c r="H10681" t="s">
        <v>1600</v>
      </c>
      <c r="K10681" t="s">
        <v>714</v>
      </c>
      <c r="L10681" t="s">
        <v>773</v>
      </c>
      <c r="M10681" t="s">
        <v>716</v>
      </c>
      <c r="N10681">
        <v>2</v>
      </c>
      <c r="O10681" t="s">
        <v>717</v>
      </c>
      <c r="Q10681">
        <v>2.7</v>
      </c>
      <c r="V10681" t="s">
        <v>718</v>
      </c>
      <c r="W10681" t="s">
        <v>764</v>
      </c>
      <c r="X10681" t="s">
        <v>875</v>
      </c>
      <c r="Y10681" t="s">
        <v>749</v>
      </c>
      <c r="Z10681">
        <v>4</v>
      </c>
      <c r="AA10681" t="s">
        <v>722</v>
      </c>
      <c r="AB10681" t="s">
        <v>3332</v>
      </c>
      <c r="AC10681">
        <v>90161</v>
      </c>
      <c r="AD10681" t="s">
        <v>3333</v>
      </c>
      <c r="AE10681" t="s">
        <v>3334</v>
      </c>
      <c r="AF10681">
        <v>2006</v>
      </c>
    </row>
    <row r="10682" spans="1:32" x14ac:dyDescent="0.2">
      <c r="A10682" t="s">
        <v>3258</v>
      </c>
      <c r="B10682">
        <v>10099748</v>
      </c>
      <c r="C10682" t="s">
        <v>3270</v>
      </c>
      <c r="D10682" t="s">
        <v>709</v>
      </c>
      <c r="E10682" t="s">
        <v>3330</v>
      </c>
      <c r="F10682" t="s">
        <v>3331</v>
      </c>
      <c r="G10682" t="s">
        <v>712</v>
      </c>
      <c r="H10682" t="s">
        <v>1600</v>
      </c>
      <c r="K10682" t="s">
        <v>714</v>
      </c>
      <c r="L10682" t="s">
        <v>715</v>
      </c>
      <c r="M10682" t="s">
        <v>716</v>
      </c>
      <c r="N10682">
        <v>2</v>
      </c>
      <c r="O10682" t="s">
        <v>717</v>
      </c>
      <c r="Q10682">
        <v>2.7</v>
      </c>
      <c r="V10682" t="s">
        <v>718</v>
      </c>
      <c r="W10682" t="s">
        <v>747</v>
      </c>
      <c r="X10682" t="s">
        <v>748</v>
      </c>
      <c r="Y10682" t="s">
        <v>749</v>
      </c>
      <c r="Z10682">
        <v>8</v>
      </c>
      <c r="AA10682" t="s">
        <v>722</v>
      </c>
      <c r="AB10682" t="s">
        <v>3332</v>
      </c>
      <c r="AC10682">
        <v>90161</v>
      </c>
      <c r="AD10682" t="s">
        <v>3333</v>
      </c>
      <c r="AE10682" t="s">
        <v>3334</v>
      </c>
      <c r="AF10682">
        <v>2006</v>
      </c>
    </row>
    <row r="10683" spans="1:32" x14ac:dyDescent="0.2">
      <c r="A10683" t="s">
        <v>3258</v>
      </c>
      <c r="B10683">
        <v>10099748</v>
      </c>
      <c r="C10683" t="s">
        <v>3270</v>
      </c>
      <c r="D10683" t="s">
        <v>709</v>
      </c>
      <c r="E10683" t="s">
        <v>3330</v>
      </c>
      <c r="F10683" t="s">
        <v>3331</v>
      </c>
      <c r="G10683" t="s">
        <v>712</v>
      </c>
      <c r="H10683" t="s">
        <v>1600</v>
      </c>
      <c r="K10683" t="s">
        <v>714</v>
      </c>
      <c r="L10683" t="s">
        <v>715</v>
      </c>
      <c r="M10683" t="s">
        <v>716</v>
      </c>
      <c r="N10683">
        <v>2</v>
      </c>
      <c r="O10683" t="s">
        <v>717</v>
      </c>
      <c r="Q10683">
        <v>2.7</v>
      </c>
      <c r="V10683" t="s">
        <v>718</v>
      </c>
      <c r="W10683" t="s">
        <v>719</v>
      </c>
      <c r="X10683" t="s">
        <v>1008</v>
      </c>
      <c r="Y10683" t="s">
        <v>749</v>
      </c>
      <c r="Z10683">
        <v>2</v>
      </c>
      <c r="AA10683" t="s">
        <v>722</v>
      </c>
      <c r="AB10683" t="s">
        <v>3332</v>
      </c>
      <c r="AC10683">
        <v>90161</v>
      </c>
      <c r="AD10683" t="s">
        <v>3333</v>
      </c>
      <c r="AE10683" t="s">
        <v>3334</v>
      </c>
      <c r="AF10683">
        <v>2006</v>
      </c>
    </row>
    <row r="10684" spans="1:32" x14ac:dyDescent="0.2">
      <c r="A10684" t="s">
        <v>3258</v>
      </c>
      <c r="B10684">
        <v>10099748</v>
      </c>
      <c r="C10684" t="s">
        <v>3270</v>
      </c>
      <c r="D10684" t="s">
        <v>709</v>
      </c>
      <c r="E10684" t="s">
        <v>3330</v>
      </c>
      <c r="F10684" t="s">
        <v>3331</v>
      </c>
      <c r="G10684" t="s">
        <v>712</v>
      </c>
      <c r="H10684" t="s">
        <v>1600</v>
      </c>
      <c r="K10684" t="s">
        <v>714</v>
      </c>
      <c r="L10684" t="s">
        <v>715</v>
      </c>
      <c r="M10684" t="s">
        <v>716</v>
      </c>
      <c r="N10684">
        <v>2</v>
      </c>
      <c r="O10684" t="s">
        <v>717</v>
      </c>
      <c r="Q10684">
        <v>2.7</v>
      </c>
      <c r="V10684" t="s">
        <v>718</v>
      </c>
      <c r="W10684" t="s">
        <v>719</v>
      </c>
      <c r="X10684" t="s">
        <v>1008</v>
      </c>
      <c r="Y10684" t="s">
        <v>749</v>
      </c>
      <c r="Z10684">
        <v>6</v>
      </c>
      <c r="AA10684" t="s">
        <v>722</v>
      </c>
      <c r="AB10684" t="s">
        <v>3332</v>
      </c>
      <c r="AC10684">
        <v>90161</v>
      </c>
      <c r="AD10684" t="s">
        <v>3333</v>
      </c>
      <c r="AE10684" t="s">
        <v>3334</v>
      </c>
      <c r="AF10684">
        <v>2006</v>
      </c>
    </row>
    <row r="10685" spans="1:32" x14ac:dyDescent="0.2">
      <c r="A10685" t="s">
        <v>3258</v>
      </c>
      <c r="B10685">
        <v>10099748</v>
      </c>
      <c r="C10685" t="s">
        <v>3270</v>
      </c>
      <c r="D10685" t="s">
        <v>709</v>
      </c>
      <c r="E10685" t="s">
        <v>3330</v>
      </c>
      <c r="F10685" t="s">
        <v>3331</v>
      </c>
      <c r="G10685" t="s">
        <v>712</v>
      </c>
      <c r="H10685" t="s">
        <v>1600</v>
      </c>
      <c r="K10685" t="s">
        <v>714</v>
      </c>
      <c r="L10685" t="s">
        <v>715</v>
      </c>
      <c r="M10685" t="s">
        <v>716</v>
      </c>
      <c r="N10685">
        <v>2</v>
      </c>
      <c r="O10685" t="s">
        <v>717</v>
      </c>
      <c r="Q10685">
        <v>2.7</v>
      </c>
      <c r="V10685" t="s">
        <v>718</v>
      </c>
      <c r="W10685" t="s">
        <v>719</v>
      </c>
      <c r="X10685" t="s">
        <v>1010</v>
      </c>
      <c r="Y10685" t="s">
        <v>749</v>
      </c>
      <c r="Z10685">
        <v>6</v>
      </c>
      <c r="AA10685" t="s">
        <v>722</v>
      </c>
      <c r="AB10685" t="s">
        <v>3332</v>
      </c>
      <c r="AC10685">
        <v>90161</v>
      </c>
      <c r="AD10685" t="s">
        <v>3333</v>
      </c>
      <c r="AE10685" t="s">
        <v>3334</v>
      </c>
      <c r="AF10685">
        <v>2006</v>
      </c>
    </row>
    <row r="10686" spans="1:32" x14ac:dyDescent="0.2">
      <c r="A10686" t="s">
        <v>3258</v>
      </c>
      <c r="B10686">
        <v>10099748</v>
      </c>
      <c r="C10686" t="s">
        <v>3270</v>
      </c>
      <c r="D10686" t="s">
        <v>709</v>
      </c>
      <c r="E10686" t="s">
        <v>3330</v>
      </c>
      <c r="F10686" t="s">
        <v>3331</v>
      </c>
      <c r="G10686" t="s">
        <v>712</v>
      </c>
      <c r="H10686" t="s">
        <v>1600</v>
      </c>
      <c r="K10686" t="s">
        <v>714</v>
      </c>
      <c r="L10686" t="s">
        <v>773</v>
      </c>
      <c r="M10686" t="s">
        <v>716</v>
      </c>
      <c r="N10686">
        <v>2</v>
      </c>
      <c r="O10686" t="s">
        <v>717</v>
      </c>
      <c r="Q10686">
        <v>2.7</v>
      </c>
      <c r="V10686" t="s">
        <v>718</v>
      </c>
      <c r="W10686" t="s">
        <v>764</v>
      </c>
      <c r="X10686" t="s">
        <v>875</v>
      </c>
      <c r="Y10686" t="s">
        <v>749</v>
      </c>
      <c r="Z10686">
        <v>2</v>
      </c>
      <c r="AA10686" t="s">
        <v>722</v>
      </c>
      <c r="AB10686" t="s">
        <v>3332</v>
      </c>
      <c r="AC10686">
        <v>90161</v>
      </c>
      <c r="AD10686" t="s">
        <v>3333</v>
      </c>
      <c r="AE10686" t="s">
        <v>3334</v>
      </c>
      <c r="AF10686">
        <v>2006</v>
      </c>
    </row>
    <row r="10687" spans="1:32" x14ac:dyDescent="0.2">
      <c r="A10687" t="s">
        <v>3258</v>
      </c>
      <c r="B10687">
        <v>10099748</v>
      </c>
      <c r="C10687" t="s">
        <v>3270</v>
      </c>
      <c r="D10687" t="s">
        <v>709</v>
      </c>
      <c r="E10687" t="s">
        <v>3330</v>
      </c>
      <c r="F10687" t="s">
        <v>3331</v>
      </c>
      <c r="G10687" t="s">
        <v>712</v>
      </c>
      <c r="H10687" t="s">
        <v>1600</v>
      </c>
      <c r="K10687" t="s">
        <v>714</v>
      </c>
      <c r="L10687" t="s">
        <v>715</v>
      </c>
      <c r="M10687" t="s">
        <v>716</v>
      </c>
      <c r="N10687">
        <v>2</v>
      </c>
      <c r="O10687" t="s">
        <v>717</v>
      </c>
      <c r="Q10687">
        <v>2.7</v>
      </c>
      <c r="V10687" t="s">
        <v>718</v>
      </c>
      <c r="W10687" t="s">
        <v>764</v>
      </c>
      <c r="X10687" t="s">
        <v>875</v>
      </c>
      <c r="Y10687" t="s">
        <v>749</v>
      </c>
      <c r="Z10687">
        <v>9</v>
      </c>
      <c r="AA10687" t="s">
        <v>722</v>
      </c>
      <c r="AB10687" t="s">
        <v>3332</v>
      </c>
      <c r="AC10687">
        <v>90161</v>
      </c>
      <c r="AD10687" t="s">
        <v>3333</v>
      </c>
      <c r="AE10687" t="s">
        <v>3334</v>
      </c>
      <c r="AF10687">
        <v>2006</v>
      </c>
    </row>
    <row r="10688" spans="1:32" x14ac:dyDescent="0.2">
      <c r="A10688" t="s">
        <v>3258</v>
      </c>
      <c r="B10688">
        <v>10099748</v>
      </c>
      <c r="C10688" t="s">
        <v>3270</v>
      </c>
      <c r="D10688" t="s">
        <v>709</v>
      </c>
      <c r="E10688" t="s">
        <v>3330</v>
      </c>
      <c r="F10688" t="s">
        <v>3331</v>
      </c>
      <c r="G10688" t="s">
        <v>712</v>
      </c>
      <c r="H10688" t="s">
        <v>1600</v>
      </c>
      <c r="K10688" t="s">
        <v>714</v>
      </c>
      <c r="L10688" t="s">
        <v>715</v>
      </c>
      <c r="M10688" t="s">
        <v>716</v>
      </c>
      <c r="N10688">
        <v>2</v>
      </c>
      <c r="O10688" t="s">
        <v>717</v>
      </c>
      <c r="Q10688">
        <v>2.7</v>
      </c>
      <c r="V10688" t="s">
        <v>718</v>
      </c>
      <c r="W10688" t="s">
        <v>719</v>
      </c>
      <c r="X10688" t="s">
        <v>2236</v>
      </c>
      <c r="Y10688" t="s">
        <v>749</v>
      </c>
      <c r="Z10688">
        <v>4</v>
      </c>
      <c r="AA10688" t="s">
        <v>722</v>
      </c>
      <c r="AB10688" t="s">
        <v>3332</v>
      </c>
      <c r="AC10688">
        <v>90161</v>
      </c>
      <c r="AD10688" t="s">
        <v>3333</v>
      </c>
      <c r="AE10688" t="s">
        <v>3334</v>
      </c>
      <c r="AF10688">
        <v>2006</v>
      </c>
    </row>
    <row r="10689" spans="1:32" x14ac:dyDescent="0.2">
      <c r="A10689" t="s">
        <v>3258</v>
      </c>
      <c r="B10689">
        <v>10099748</v>
      </c>
      <c r="C10689" t="s">
        <v>3270</v>
      </c>
      <c r="D10689" t="s">
        <v>709</v>
      </c>
      <c r="E10689" t="s">
        <v>3330</v>
      </c>
      <c r="F10689" t="s">
        <v>3331</v>
      </c>
      <c r="G10689" t="s">
        <v>712</v>
      </c>
      <c r="H10689" t="s">
        <v>1600</v>
      </c>
      <c r="K10689" t="s">
        <v>714</v>
      </c>
      <c r="L10689" t="s">
        <v>715</v>
      </c>
      <c r="M10689" t="s">
        <v>716</v>
      </c>
      <c r="N10689">
        <v>2</v>
      </c>
      <c r="O10689" t="s">
        <v>717</v>
      </c>
      <c r="Q10689">
        <v>2.7</v>
      </c>
      <c r="V10689" t="s">
        <v>718</v>
      </c>
      <c r="W10689" t="s">
        <v>719</v>
      </c>
      <c r="X10689" t="s">
        <v>2236</v>
      </c>
      <c r="Y10689" t="s">
        <v>749</v>
      </c>
      <c r="Z10689">
        <v>9</v>
      </c>
      <c r="AA10689" t="s">
        <v>722</v>
      </c>
      <c r="AB10689" t="s">
        <v>3332</v>
      </c>
      <c r="AC10689">
        <v>90161</v>
      </c>
      <c r="AD10689" t="s">
        <v>3333</v>
      </c>
      <c r="AE10689" t="s">
        <v>3334</v>
      </c>
      <c r="AF10689">
        <v>2006</v>
      </c>
    </row>
    <row r="10690" spans="1:32" x14ac:dyDescent="0.2">
      <c r="A10690" t="s">
        <v>3258</v>
      </c>
      <c r="B10690">
        <v>10099748</v>
      </c>
      <c r="C10690" t="s">
        <v>3270</v>
      </c>
      <c r="D10690" t="s">
        <v>709</v>
      </c>
      <c r="E10690" t="s">
        <v>3330</v>
      </c>
      <c r="F10690" t="s">
        <v>3331</v>
      </c>
      <c r="G10690" t="s">
        <v>712</v>
      </c>
      <c r="H10690" t="s">
        <v>1600</v>
      </c>
      <c r="K10690" t="s">
        <v>714</v>
      </c>
      <c r="L10690" t="s">
        <v>715</v>
      </c>
      <c r="M10690" t="s">
        <v>716</v>
      </c>
      <c r="N10690">
        <v>2</v>
      </c>
      <c r="O10690" t="s">
        <v>717</v>
      </c>
      <c r="Q10690">
        <v>2.7</v>
      </c>
      <c r="V10690" t="s">
        <v>718</v>
      </c>
      <c r="W10690" t="s">
        <v>719</v>
      </c>
      <c r="X10690" t="s">
        <v>2236</v>
      </c>
      <c r="Y10690" t="s">
        <v>749</v>
      </c>
      <c r="Z10690">
        <v>7</v>
      </c>
      <c r="AA10690" t="s">
        <v>722</v>
      </c>
      <c r="AB10690" t="s">
        <v>3332</v>
      </c>
      <c r="AC10690">
        <v>90161</v>
      </c>
      <c r="AD10690" t="s">
        <v>3333</v>
      </c>
      <c r="AE10690" t="s">
        <v>3334</v>
      </c>
      <c r="AF10690">
        <v>2006</v>
      </c>
    </row>
    <row r="10691" spans="1:32" x14ac:dyDescent="0.2">
      <c r="A10691" t="s">
        <v>3258</v>
      </c>
      <c r="B10691">
        <v>10099748</v>
      </c>
      <c r="C10691" t="s">
        <v>3270</v>
      </c>
      <c r="D10691" t="s">
        <v>709</v>
      </c>
      <c r="E10691" t="s">
        <v>3330</v>
      </c>
      <c r="F10691" t="s">
        <v>3331</v>
      </c>
      <c r="G10691" t="s">
        <v>712</v>
      </c>
      <c r="H10691" t="s">
        <v>1600</v>
      </c>
      <c r="K10691" t="s">
        <v>714</v>
      </c>
      <c r="L10691" t="s">
        <v>715</v>
      </c>
      <c r="M10691" t="s">
        <v>716</v>
      </c>
      <c r="N10691">
        <v>2</v>
      </c>
      <c r="O10691" t="s">
        <v>717</v>
      </c>
      <c r="Q10691">
        <v>2.7</v>
      </c>
      <c r="V10691" t="s">
        <v>718</v>
      </c>
      <c r="W10691" t="s">
        <v>747</v>
      </c>
      <c r="X10691" t="s">
        <v>748</v>
      </c>
      <c r="Y10691" t="s">
        <v>749</v>
      </c>
      <c r="Z10691">
        <v>6</v>
      </c>
      <c r="AA10691" t="s">
        <v>722</v>
      </c>
      <c r="AB10691" t="s">
        <v>3332</v>
      </c>
      <c r="AC10691">
        <v>90161</v>
      </c>
      <c r="AD10691" t="s">
        <v>3333</v>
      </c>
      <c r="AE10691" t="s">
        <v>3334</v>
      </c>
      <c r="AF10691">
        <v>2006</v>
      </c>
    </row>
    <row r="10692" spans="1:32" x14ac:dyDescent="0.2">
      <c r="A10692" t="s">
        <v>3258</v>
      </c>
      <c r="B10692">
        <v>10099748</v>
      </c>
      <c r="C10692" t="s">
        <v>3270</v>
      </c>
      <c r="D10692" t="s">
        <v>709</v>
      </c>
      <c r="E10692" t="s">
        <v>3330</v>
      </c>
      <c r="F10692" t="s">
        <v>3331</v>
      </c>
      <c r="G10692" t="s">
        <v>712</v>
      </c>
      <c r="H10692" t="s">
        <v>1600</v>
      </c>
      <c r="K10692" t="s">
        <v>714</v>
      </c>
      <c r="L10692" t="s">
        <v>715</v>
      </c>
      <c r="M10692" t="s">
        <v>716</v>
      </c>
      <c r="N10692">
        <v>2</v>
      </c>
      <c r="O10692" t="s">
        <v>717</v>
      </c>
      <c r="Q10692">
        <v>2.7</v>
      </c>
      <c r="V10692" t="s">
        <v>718</v>
      </c>
      <c r="W10692" t="s">
        <v>764</v>
      </c>
      <c r="X10692" t="s">
        <v>875</v>
      </c>
      <c r="Y10692" t="s">
        <v>749</v>
      </c>
      <c r="Z10692">
        <v>8</v>
      </c>
      <c r="AA10692" t="s">
        <v>722</v>
      </c>
      <c r="AB10692" t="s">
        <v>3332</v>
      </c>
      <c r="AC10692">
        <v>90161</v>
      </c>
      <c r="AD10692" t="s">
        <v>3333</v>
      </c>
      <c r="AE10692" t="s">
        <v>3334</v>
      </c>
      <c r="AF10692">
        <v>2006</v>
      </c>
    </row>
    <row r="10693" spans="1:32" x14ac:dyDescent="0.2">
      <c r="A10693" t="s">
        <v>3258</v>
      </c>
      <c r="B10693">
        <v>10099748</v>
      </c>
      <c r="C10693" t="s">
        <v>3270</v>
      </c>
      <c r="D10693" t="s">
        <v>709</v>
      </c>
      <c r="E10693" t="s">
        <v>3330</v>
      </c>
      <c r="F10693" t="s">
        <v>3331</v>
      </c>
      <c r="G10693" t="s">
        <v>712</v>
      </c>
      <c r="H10693" t="s">
        <v>1600</v>
      </c>
      <c r="K10693" t="s">
        <v>714</v>
      </c>
      <c r="L10693" t="s">
        <v>715</v>
      </c>
      <c r="M10693" t="s">
        <v>716</v>
      </c>
      <c r="N10693">
        <v>2</v>
      </c>
      <c r="O10693" t="s">
        <v>717</v>
      </c>
      <c r="Q10693">
        <v>2.7</v>
      </c>
      <c r="V10693" t="s">
        <v>718</v>
      </c>
      <c r="W10693" t="s">
        <v>719</v>
      </c>
      <c r="X10693" t="s">
        <v>1008</v>
      </c>
      <c r="Y10693" t="s">
        <v>749</v>
      </c>
      <c r="Z10693">
        <v>4</v>
      </c>
      <c r="AA10693" t="s">
        <v>722</v>
      </c>
      <c r="AB10693" t="s">
        <v>3332</v>
      </c>
      <c r="AC10693">
        <v>90161</v>
      </c>
      <c r="AD10693" t="s">
        <v>3333</v>
      </c>
      <c r="AE10693" t="s">
        <v>3334</v>
      </c>
      <c r="AF10693">
        <v>2006</v>
      </c>
    </row>
    <row r="10694" spans="1:32" x14ac:dyDescent="0.2">
      <c r="A10694" t="s">
        <v>3258</v>
      </c>
      <c r="B10694">
        <v>10099748</v>
      </c>
      <c r="C10694" t="s">
        <v>3270</v>
      </c>
      <c r="D10694" t="s">
        <v>709</v>
      </c>
      <c r="E10694" t="s">
        <v>3330</v>
      </c>
      <c r="F10694" t="s">
        <v>3331</v>
      </c>
      <c r="G10694" t="s">
        <v>712</v>
      </c>
      <c r="H10694" t="s">
        <v>1600</v>
      </c>
      <c r="K10694" t="s">
        <v>714</v>
      </c>
      <c r="L10694" t="s">
        <v>715</v>
      </c>
      <c r="M10694" t="s">
        <v>716</v>
      </c>
      <c r="N10694">
        <v>2</v>
      </c>
      <c r="O10694" t="s">
        <v>717</v>
      </c>
      <c r="Q10694">
        <v>2.7</v>
      </c>
      <c r="V10694" t="s">
        <v>718</v>
      </c>
      <c r="W10694" t="s">
        <v>719</v>
      </c>
      <c r="X10694" t="s">
        <v>1008</v>
      </c>
      <c r="Y10694" t="s">
        <v>749</v>
      </c>
      <c r="Z10694">
        <v>7</v>
      </c>
      <c r="AA10694" t="s">
        <v>722</v>
      </c>
      <c r="AB10694" t="s">
        <v>3332</v>
      </c>
      <c r="AC10694">
        <v>90161</v>
      </c>
      <c r="AD10694" t="s">
        <v>3333</v>
      </c>
      <c r="AE10694" t="s">
        <v>3334</v>
      </c>
      <c r="AF10694">
        <v>2006</v>
      </c>
    </row>
    <row r="10695" spans="1:32" x14ac:dyDescent="0.2">
      <c r="A10695" t="s">
        <v>3258</v>
      </c>
      <c r="B10695">
        <v>10099748</v>
      </c>
      <c r="C10695" t="s">
        <v>3270</v>
      </c>
      <c r="D10695" t="s">
        <v>709</v>
      </c>
      <c r="E10695" t="s">
        <v>3330</v>
      </c>
      <c r="F10695" t="s">
        <v>3331</v>
      </c>
      <c r="G10695" t="s">
        <v>712</v>
      </c>
      <c r="H10695" t="s">
        <v>1600</v>
      </c>
      <c r="K10695" t="s">
        <v>714</v>
      </c>
      <c r="L10695" t="s">
        <v>715</v>
      </c>
      <c r="M10695" t="s">
        <v>716</v>
      </c>
      <c r="N10695">
        <v>2</v>
      </c>
      <c r="O10695" t="s">
        <v>717</v>
      </c>
      <c r="Q10695">
        <v>2.7</v>
      </c>
      <c r="V10695" t="s">
        <v>718</v>
      </c>
      <c r="W10695" t="s">
        <v>719</v>
      </c>
      <c r="X10695" t="s">
        <v>2236</v>
      </c>
      <c r="Y10695" t="s">
        <v>749</v>
      </c>
      <c r="Z10695">
        <v>2</v>
      </c>
      <c r="AA10695" t="s">
        <v>722</v>
      </c>
      <c r="AB10695" t="s">
        <v>3332</v>
      </c>
      <c r="AC10695">
        <v>90161</v>
      </c>
      <c r="AD10695" t="s">
        <v>3333</v>
      </c>
      <c r="AE10695" t="s">
        <v>3334</v>
      </c>
      <c r="AF10695">
        <v>2006</v>
      </c>
    </row>
    <row r="10696" spans="1:32" x14ac:dyDescent="0.2">
      <c r="A10696" t="s">
        <v>3258</v>
      </c>
      <c r="B10696">
        <v>10099748</v>
      </c>
      <c r="C10696" t="s">
        <v>3270</v>
      </c>
      <c r="D10696" t="s">
        <v>709</v>
      </c>
      <c r="E10696" t="s">
        <v>3330</v>
      </c>
      <c r="F10696" t="s">
        <v>3331</v>
      </c>
      <c r="G10696" t="s">
        <v>712</v>
      </c>
      <c r="H10696" t="s">
        <v>1600</v>
      </c>
      <c r="K10696" t="s">
        <v>714</v>
      </c>
      <c r="L10696" t="s">
        <v>773</v>
      </c>
      <c r="M10696" t="s">
        <v>716</v>
      </c>
      <c r="N10696">
        <v>2</v>
      </c>
      <c r="O10696" t="s">
        <v>717</v>
      </c>
      <c r="Q10696">
        <v>2.7</v>
      </c>
      <c r="V10696" t="s">
        <v>718</v>
      </c>
      <c r="W10696" t="s">
        <v>764</v>
      </c>
      <c r="X10696" t="s">
        <v>875</v>
      </c>
      <c r="Y10696" t="s">
        <v>749</v>
      </c>
      <c r="Z10696">
        <v>6</v>
      </c>
      <c r="AA10696" t="s">
        <v>722</v>
      </c>
      <c r="AB10696" t="s">
        <v>3332</v>
      </c>
      <c r="AC10696">
        <v>90161</v>
      </c>
      <c r="AD10696" t="s">
        <v>3333</v>
      </c>
      <c r="AE10696" t="s">
        <v>3334</v>
      </c>
      <c r="AF10696">
        <v>2006</v>
      </c>
    </row>
    <row r="10697" spans="1:32" x14ac:dyDescent="0.2">
      <c r="A10697" t="s">
        <v>3258</v>
      </c>
      <c r="B10697">
        <v>10099748</v>
      </c>
      <c r="C10697" t="s">
        <v>3270</v>
      </c>
      <c r="D10697" t="s">
        <v>709</v>
      </c>
      <c r="E10697" t="s">
        <v>3330</v>
      </c>
      <c r="F10697" t="s">
        <v>3331</v>
      </c>
      <c r="G10697" t="s">
        <v>712</v>
      </c>
      <c r="H10697" t="s">
        <v>1600</v>
      </c>
      <c r="K10697" t="s">
        <v>714</v>
      </c>
      <c r="L10697" t="s">
        <v>773</v>
      </c>
      <c r="M10697" t="s">
        <v>716</v>
      </c>
      <c r="N10697">
        <v>2</v>
      </c>
      <c r="O10697" t="s">
        <v>717</v>
      </c>
      <c r="Q10697">
        <v>2.7</v>
      </c>
      <c r="V10697" t="s">
        <v>718</v>
      </c>
      <c r="W10697" t="s">
        <v>764</v>
      </c>
      <c r="X10697" t="s">
        <v>875</v>
      </c>
      <c r="Y10697" t="s">
        <v>749</v>
      </c>
      <c r="Z10697">
        <v>5</v>
      </c>
      <c r="AA10697" t="s">
        <v>722</v>
      </c>
      <c r="AB10697" t="s">
        <v>3332</v>
      </c>
      <c r="AC10697">
        <v>90161</v>
      </c>
      <c r="AD10697" t="s">
        <v>3333</v>
      </c>
      <c r="AE10697" t="s">
        <v>3334</v>
      </c>
      <c r="AF10697">
        <v>2006</v>
      </c>
    </row>
    <row r="10698" spans="1:32" x14ac:dyDescent="0.2">
      <c r="A10698" t="s">
        <v>3258</v>
      </c>
      <c r="B10698">
        <v>10099748</v>
      </c>
      <c r="C10698" t="s">
        <v>3270</v>
      </c>
      <c r="D10698" t="s">
        <v>709</v>
      </c>
      <c r="E10698" t="s">
        <v>3330</v>
      </c>
      <c r="F10698" t="s">
        <v>3331</v>
      </c>
      <c r="G10698" t="s">
        <v>712</v>
      </c>
      <c r="H10698" t="s">
        <v>1600</v>
      </c>
      <c r="K10698" t="s">
        <v>714</v>
      </c>
      <c r="L10698" t="s">
        <v>773</v>
      </c>
      <c r="M10698" t="s">
        <v>716</v>
      </c>
      <c r="N10698">
        <v>2</v>
      </c>
      <c r="O10698" t="s">
        <v>717</v>
      </c>
      <c r="Q10698">
        <v>2.7</v>
      </c>
      <c r="V10698" t="s">
        <v>718</v>
      </c>
      <c r="W10698" t="s">
        <v>764</v>
      </c>
      <c r="X10698" t="s">
        <v>875</v>
      </c>
      <c r="Y10698" t="s">
        <v>749</v>
      </c>
      <c r="Z10698">
        <v>9</v>
      </c>
      <c r="AA10698" t="s">
        <v>722</v>
      </c>
      <c r="AB10698" t="s">
        <v>3332</v>
      </c>
      <c r="AC10698">
        <v>90161</v>
      </c>
      <c r="AD10698" t="s">
        <v>3333</v>
      </c>
      <c r="AE10698" t="s">
        <v>3334</v>
      </c>
      <c r="AF10698">
        <v>2006</v>
      </c>
    </row>
    <row r="10699" spans="1:32" x14ac:dyDescent="0.2">
      <c r="A10699" t="s">
        <v>3258</v>
      </c>
      <c r="B10699">
        <v>10099748</v>
      </c>
      <c r="C10699" t="s">
        <v>3270</v>
      </c>
      <c r="D10699" t="s">
        <v>709</v>
      </c>
      <c r="E10699" t="s">
        <v>3330</v>
      </c>
      <c r="F10699" t="s">
        <v>3331</v>
      </c>
      <c r="G10699" t="s">
        <v>712</v>
      </c>
      <c r="H10699" t="s">
        <v>1600</v>
      </c>
      <c r="K10699" t="s">
        <v>714</v>
      </c>
      <c r="L10699" t="s">
        <v>773</v>
      </c>
      <c r="M10699" t="s">
        <v>716</v>
      </c>
      <c r="N10699">
        <v>2</v>
      </c>
      <c r="O10699" t="s">
        <v>717</v>
      </c>
      <c r="Q10699">
        <v>2.7</v>
      </c>
      <c r="V10699" t="s">
        <v>718</v>
      </c>
      <c r="W10699" t="s">
        <v>719</v>
      </c>
      <c r="X10699" t="s">
        <v>1010</v>
      </c>
      <c r="Y10699" t="s">
        <v>749</v>
      </c>
      <c r="Z10699">
        <v>9</v>
      </c>
      <c r="AA10699" t="s">
        <v>722</v>
      </c>
      <c r="AB10699" t="s">
        <v>3332</v>
      </c>
      <c r="AC10699">
        <v>90161</v>
      </c>
      <c r="AD10699" t="s">
        <v>3333</v>
      </c>
      <c r="AE10699" t="s">
        <v>3334</v>
      </c>
      <c r="AF10699">
        <v>2006</v>
      </c>
    </row>
    <row r="10700" spans="1:32" x14ac:dyDescent="0.2">
      <c r="A10700" t="s">
        <v>3258</v>
      </c>
      <c r="B10700">
        <v>10099748</v>
      </c>
      <c r="C10700" t="s">
        <v>3270</v>
      </c>
      <c r="D10700" t="s">
        <v>709</v>
      </c>
      <c r="E10700" t="s">
        <v>3330</v>
      </c>
      <c r="F10700" t="s">
        <v>3331</v>
      </c>
      <c r="G10700" t="s">
        <v>712</v>
      </c>
      <c r="H10700" t="s">
        <v>1600</v>
      </c>
      <c r="K10700" t="s">
        <v>714</v>
      </c>
      <c r="L10700" t="s">
        <v>715</v>
      </c>
      <c r="M10700" t="s">
        <v>716</v>
      </c>
      <c r="N10700">
        <v>2</v>
      </c>
      <c r="O10700" t="s">
        <v>717</v>
      </c>
      <c r="Q10700">
        <v>2.7</v>
      </c>
      <c r="V10700" t="s">
        <v>718</v>
      </c>
      <c r="W10700" t="s">
        <v>747</v>
      </c>
      <c r="X10700" t="s">
        <v>748</v>
      </c>
      <c r="Y10700" t="s">
        <v>749</v>
      </c>
      <c r="Z10700">
        <v>1</v>
      </c>
      <c r="AA10700" t="s">
        <v>722</v>
      </c>
      <c r="AB10700" t="s">
        <v>3332</v>
      </c>
      <c r="AC10700">
        <v>90161</v>
      </c>
      <c r="AD10700" t="s">
        <v>3333</v>
      </c>
      <c r="AE10700" t="s">
        <v>3334</v>
      </c>
      <c r="AF10700">
        <v>2006</v>
      </c>
    </row>
    <row r="10701" spans="1:32" x14ac:dyDescent="0.2">
      <c r="A10701" t="s">
        <v>3258</v>
      </c>
      <c r="B10701">
        <v>10099748</v>
      </c>
      <c r="C10701" t="s">
        <v>3270</v>
      </c>
      <c r="D10701" t="s">
        <v>709</v>
      </c>
      <c r="E10701" t="s">
        <v>3330</v>
      </c>
      <c r="F10701" t="s">
        <v>3331</v>
      </c>
      <c r="G10701" t="s">
        <v>712</v>
      </c>
      <c r="H10701" t="s">
        <v>1600</v>
      </c>
      <c r="K10701" t="s">
        <v>714</v>
      </c>
      <c r="L10701" t="s">
        <v>715</v>
      </c>
      <c r="M10701" t="s">
        <v>716</v>
      </c>
      <c r="N10701">
        <v>2</v>
      </c>
      <c r="O10701" t="s">
        <v>717</v>
      </c>
      <c r="Q10701">
        <v>2.7</v>
      </c>
      <c r="V10701" t="s">
        <v>718</v>
      </c>
      <c r="W10701" t="s">
        <v>764</v>
      </c>
      <c r="X10701" t="s">
        <v>875</v>
      </c>
      <c r="Y10701" t="s">
        <v>749</v>
      </c>
      <c r="Z10701">
        <v>2</v>
      </c>
      <c r="AA10701" t="s">
        <v>722</v>
      </c>
      <c r="AB10701" t="s">
        <v>3332</v>
      </c>
      <c r="AC10701">
        <v>90161</v>
      </c>
      <c r="AD10701" t="s">
        <v>3333</v>
      </c>
      <c r="AE10701" t="s">
        <v>3334</v>
      </c>
      <c r="AF10701">
        <v>2006</v>
      </c>
    </row>
    <row r="10702" spans="1:32" x14ac:dyDescent="0.2">
      <c r="A10702" t="s">
        <v>3258</v>
      </c>
      <c r="B10702">
        <v>10099748</v>
      </c>
      <c r="C10702" t="s">
        <v>3270</v>
      </c>
      <c r="D10702" t="s">
        <v>709</v>
      </c>
      <c r="E10702" t="s">
        <v>3330</v>
      </c>
      <c r="F10702" t="s">
        <v>3331</v>
      </c>
      <c r="G10702" t="s">
        <v>712</v>
      </c>
      <c r="H10702" t="s">
        <v>1600</v>
      </c>
      <c r="K10702" t="s">
        <v>714</v>
      </c>
      <c r="L10702" t="s">
        <v>715</v>
      </c>
      <c r="M10702" t="s">
        <v>716</v>
      </c>
      <c r="N10702">
        <v>2</v>
      </c>
      <c r="O10702" t="s">
        <v>717</v>
      </c>
      <c r="Q10702">
        <v>2.7</v>
      </c>
      <c r="V10702" t="s">
        <v>718</v>
      </c>
      <c r="W10702" t="s">
        <v>719</v>
      </c>
      <c r="X10702" t="s">
        <v>1010</v>
      </c>
      <c r="Y10702" t="s">
        <v>749</v>
      </c>
      <c r="Z10702">
        <v>2</v>
      </c>
      <c r="AA10702" t="s">
        <v>722</v>
      </c>
      <c r="AB10702" t="s">
        <v>3332</v>
      </c>
      <c r="AC10702">
        <v>90161</v>
      </c>
      <c r="AD10702" t="s">
        <v>3333</v>
      </c>
      <c r="AE10702" t="s">
        <v>3334</v>
      </c>
      <c r="AF10702">
        <v>2006</v>
      </c>
    </row>
    <row r="10703" spans="1:32" x14ac:dyDescent="0.2">
      <c r="A10703" t="s">
        <v>3258</v>
      </c>
      <c r="B10703">
        <v>10099748</v>
      </c>
      <c r="C10703" t="s">
        <v>3270</v>
      </c>
      <c r="D10703" t="s">
        <v>709</v>
      </c>
      <c r="E10703" t="s">
        <v>3330</v>
      </c>
      <c r="F10703" t="s">
        <v>3331</v>
      </c>
      <c r="G10703" t="s">
        <v>712</v>
      </c>
      <c r="H10703" t="s">
        <v>1600</v>
      </c>
      <c r="K10703" t="s">
        <v>714</v>
      </c>
      <c r="L10703" t="s">
        <v>715</v>
      </c>
      <c r="M10703" t="s">
        <v>716</v>
      </c>
      <c r="N10703">
        <v>2</v>
      </c>
      <c r="O10703" t="s">
        <v>717</v>
      </c>
      <c r="Q10703">
        <v>2.7</v>
      </c>
      <c r="V10703" t="s">
        <v>718</v>
      </c>
      <c r="W10703" t="s">
        <v>719</v>
      </c>
      <c r="X10703" t="s">
        <v>1010</v>
      </c>
      <c r="Y10703" t="s">
        <v>749</v>
      </c>
      <c r="Z10703">
        <v>9</v>
      </c>
      <c r="AA10703" t="s">
        <v>722</v>
      </c>
      <c r="AB10703" t="s">
        <v>3332</v>
      </c>
      <c r="AC10703">
        <v>90161</v>
      </c>
      <c r="AD10703" t="s">
        <v>3333</v>
      </c>
      <c r="AE10703" t="s">
        <v>3334</v>
      </c>
      <c r="AF10703">
        <v>2006</v>
      </c>
    </row>
    <row r="10704" spans="1:32" x14ac:dyDescent="0.2">
      <c r="A10704" t="s">
        <v>3258</v>
      </c>
      <c r="B10704">
        <v>10099748</v>
      </c>
      <c r="C10704" t="s">
        <v>3270</v>
      </c>
      <c r="D10704" t="s">
        <v>709</v>
      </c>
      <c r="E10704" t="s">
        <v>3330</v>
      </c>
      <c r="F10704" t="s">
        <v>3331</v>
      </c>
      <c r="G10704" t="s">
        <v>712</v>
      </c>
      <c r="H10704" t="s">
        <v>1600</v>
      </c>
      <c r="K10704" t="s">
        <v>714</v>
      </c>
      <c r="L10704" t="s">
        <v>715</v>
      </c>
      <c r="M10704" t="s">
        <v>716</v>
      </c>
      <c r="N10704">
        <v>2</v>
      </c>
      <c r="O10704" t="s">
        <v>717</v>
      </c>
      <c r="Q10704">
        <v>2.7</v>
      </c>
      <c r="V10704" t="s">
        <v>718</v>
      </c>
      <c r="W10704" t="s">
        <v>719</v>
      </c>
      <c r="X10704" t="s">
        <v>1010</v>
      </c>
      <c r="Y10704" t="s">
        <v>749</v>
      </c>
      <c r="Z10704">
        <v>1</v>
      </c>
      <c r="AA10704" t="s">
        <v>722</v>
      </c>
      <c r="AB10704" t="s">
        <v>3332</v>
      </c>
      <c r="AC10704">
        <v>90161</v>
      </c>
      <c r="AD10704" t="s">
        <v>3333</v>
      </c>
      <c r="AE10704" t="s">
        <v>3334</v>
      </c>
      <c r="AF10704">
        <v>2006</v>
      </c>
    </row>
    <row r="10705" spans="1:32" x14ac:dyDescent="0.2">
      <c r="A10705" t="s">
        <v>3258</v>
      </c>
      <c r="B10705">
        <v>10099748</v>
      </c>
      <c r="C10705" t="s">
        <v>3270</v>
      </c>
      <c r="D10705" t="s">
        <v>709</v>
      </c>
      <c r="E10705" t="s">
        <v>3330</v>
      </c>
      <c r="F10705" t="s">
        <v>3331</v>
      </c>
      <c r="G10705" t="s">
        <v>712</v>
      </c>
      <c r="H10705" t="s">
        <v>1600</v>
      </c>
      <c r="K10705" t="s">
        <v>714</v>
      </c>
      <c r="L10705" t="s">
        <v>715</v>
      </c>
      <c r="M10705" t="s">
        <v>716</v>
      </c>
      <c r="N10705">
        <v>2</v>
      </c>
      <c r="O10705" t="s">
        <v>717</v>
      </c>
      <c r="Q10705">
        <v>2.7</v>
      </c>
      <c r="V10705" t="s">
        <v>718</v>
      </c>
      <c r="W10705" t="s">
        <v>719</v>
      </c>
      <c r="X10705" t="s">
        <v>1008</v>
      </c>
      <c r="Y10705" t="s">
        <v>749</v>
      </c>
      <c r="Z10705">
        <v>3</v>
      </c>
      <c r="AA10705" t="s">
        <v>722</v>
      </c>
      <c r="AB10705" t="s">
        <v>3332</v>
      </c>
      <c r="AC10705">
        <v>90161</v>
      </c>
      <c r="AD10705" t="s">
        <v>3333</v>
      </c>
      <c r="AE10705" t="s">
        <v>3334</v>
      </c>
      <c r="AF10705">
        <v>2006</v>
      </c>
    </row>
    <row r="10706" spans="1:32" x14ac:dyDescent="0.2">
      <c r="A10706" t="s">
        <v>3258</v>
      </c>
      <c r="B10706">
        <v>10099748</v>
      </c>
      <c r="C10706" t="s">
        <v>3270</v>
      </c>
      <c r="D10706" t="s">
        <v>709</v>
      </c>
      <c r="E10706" t="s">
        <v>3330</v>
      </c>
      <c r="F10706" t="s">
        <v>3331</v>
      </c>
      <c r="G10706" t="s">
        <v>712</v>
      </c>
      <c r="H10706" t="s">
        <v>1600</v>
      </c>
      <c r="K10706" t="s">
        <v>714</v>
      </c>
      <c r="L10706" t="s">
        <v>715</v>
      </c>
      <c r="M10706" t="s">
        <v>716</v>
      </c>
      <c r="N10706">
        <v>2</v>
      </c>
      <c r="O10706" t="s">
        <v>717</v>
      </c>
      <c r="Q10706">
        <v>2.7</v>
      </c>
      <c r="V10706" t="s">
        <v>718</v>
      </c>
      <c r="W10706" t="s">
        <v>764</v>
      </c>
      <c r="X10706" t="s">
        <v>875</v>
      </c>
      <c r="Y10706" t="s">
        <v>749</v>
      </c>
      <c r="Z10706">
        <v>3</v>
      </c>
      <c r="AA10706" t="s">
        <v>722</v>
      </c>
      <c r="AB10706" t="s">
        <v>3332</v>
      </c>
      <c r="AC10706">
        <v>90161</v>
      </c>
      <c r="AD10706" t="s">
        <v>3333</v>
      </c>
      <c r="AE10706" t="s">
        <v>3334</v>
      </c>
      <c r="AF10706">
        <v>2006</v>
      </c>
    </row>
    <row r="10707" spans="1:32" x14ac:dyDescent="0.2">
      <c r="A10707" t="s">
        <v>3258</v>
      </c>
      <c r="B10707">
        <v>10099748</v>
      </c>
      <c r="C10707" t="s">
        <v>3270</v>
      </c>
      <c r="D10707" t="s">
        <v>709</v>
      </c>
      <c r="E10707" t="s">
        <v>3330</v>
      </c>
      <c r="F10707" t="s">
        <v>3331</v>
      </c>
      <c r="G10707" t="s">
        <v>712</v>
      </c>
      <c r="H10707" t="s">
        <v>1600</v>
      </c>
      <c r="K10707" t="s">
        <v>714</v>
      </c>
      <c r="L10707" t="s">
        <v>715</v>
      </c>
      <c r="M10707" t="s">
        <v>716</v>
      </c>
      <c r="N10707">
        <v>2</v>
      </c>
      <c r="O10707" t="s">
        <v>717</v>
      </c>
      <c r="Q10707">
        <v>2.7</v>
      </c>
      <c r="V10707" t="s">
        <v>718</v>
      </c>
      <c r="W10707" t="s">
        <v>719</v>
      </c>
      <c r="X10707" t="s">
        <v>1010</v>
      </c>
      <c r="Y10707" t="s">
        <v>749</v>
      </c>
      <c r="Z10707">
        <v>7</v>
      </c>
      <c r="AA10707" t="s">
        <v>722</v>
      </c>
      <c r="AB10707" t="s">
        <v>3332</v>
      </c>
      <c r="AC10707">
        <v>90161</v>
      </c>
      <c r="AD10707" t="s">
        <v>3333</v>
      </c>
      <c r="AE10707" t="s">
        <v>3334</v>
      </c>
      <c r="AF10707">
        <v>2006</v>
      </c>
    </row>
    <row r="10708" spans="1:32" x14ac:dyDescent="0.2">
      <c r="A10708" t="s">
        <v>3258</v>
      </c>
      <c r="B10708">
        <v>10099748</v>
      </c>
      <c r="C10708" t="s">
        <v>3270</v>
      </c>
      <c r="D10708" t="s">
        <v>709</v>
      </c>
      <c r="E10708" t="s">
        <v>3330</v>
      </c>
      <c r="F10708" t="s">
        <v>3331</v>
      </c>
      <c r="G10708" t="s">
        <v>712</v>
      </c>
      <c r="H10708" t="s">
        <v>1600</v>
      </c>
      <c r="K10708" t="s">
        <v>714</v>
      </c>
      <c r="L10708" t="s">
        <v>773</v>
      </c>
      <c r="M10708" t="s">
        <v>716</v>
      </c>
      <c r="N10708">
        <v>2</v>
      </c>
      <c r="O10708" t="s">
        <v>717</v>
      </c>
      <c r="Q10708">
        <v>2.7</v>
      </c>
      <c r="V10708" t="s">
        <v>718</v>
      </c>
      <c r="W10708" t="s">
        <v>764</v>
      </c>
      <c r="X10708" t="s">
        <v>875</v>
      </c>
      <c r="Y10708" t="s">
        <v>749</v>
      </c>
      <c r="Z10708">
        <v>7</v>
      </c>
      <c r="AA10708" t="s">
        <v>722</v>
      </c>
      <c r="AB10708" t="s">
        <v>3332</v>
      </c>
      <c r="AC10708">
        <v>90161</v>
      </c>
      <c r="AD10708" t="s">
        <v>3333</v>
      </c>
      <c r="AE10708" t="s">
        <v>3334</v>
      </c>
      <c r="AF10708">
        <v>2006</v>
      </c>
    </row>
    <row r="10709" spans="1:32" x14ac:dyDescent="0.2">
      <c r="A10709" t="s">
        <v>3258</v>
      </c>
      <c r="B10709">
        <v>10099748</v>
      </c>
      <c r="C10709" t="s">
        <v>3270</v>
      </c>
      <c r="D10709" t="s">
        <v>709</v>
      </c>
      <c r="E10709" t="s">
        <v>3330</v>
      </c>
      <c r="F10709" t="s">
        <v>3331</v>
      </c>
      <c r="G10709" t="s">
        <v>712</v>
      </c>
      <c r="H10709" t="s">
        <v>1600</v>
      </c>
      <c r="K10709" t="s">
        <v>714</v>
      </c>
      <c r="L10709" t="s">
        <v>715</v>
      </c>
      <c r="M10709" t="s">
        <v>716</v>
      </c>
      <c r="N10709">
        <v>2</v>
      </c>
      <c r="O10709" t="s">
        <v>717</v>
      </c>
      <c r="Q10709">
        <v>2.7</v>
      </c>
      <c r="V10709" t="s">
        <v>718</v>
      </c>
      <c r="W10709" t="s">
        <v>719</v>
      </c>
      <c r="X10709" t="s">
        <v>1010</v>
      </c>
      <c r="Y10709" t="s">
        <v>749</v>
      </c>
      <c r="Z10709">
        <v>3</v>
      </c>
      <c r="AA10709" t="s">
        <v>722</v>
      </c>
      <c r="AB10709" t="s">
        <v>3332</v>
      </c>
      <c r="AC10709">
        <v>90161</v>
      </c>
      <c r="AD10709" t="s">
        <v>3333</v>
      </c>
      <c r="AE10709" t="s">
        <v>3334</v>
      </c>
      <c r="AF10709">
        <v>2006</v>
      </c>
    </row>
    <row r="10710" spans="1:32" x14ac:dyDescent="0.2">
      <c r="A10710" t="s">
        <v>3258</v>
      </c>
      <c r="B10710">
        <v>10099748</v>
      </c>
      <c r="C10710" t="s">
        <v>3270</v>
      </c>
      <c r="D10710" t="s">
        <v>709</v>
      </c>
      <c r="E10710" t="s">
        <v>3330</v>
      </c>
      <c r="F10710" t="s">
        <v>3331</v>
      </c>
      <c r="G10710" t="s">
        <v>712</v>
      </c>
      <c r="H10710" t="s">
        <v>1600</v>
      </c>
      <c r="K10710" t="s">
        <v>714</v>
      </c>
      <c r="L10710" t="s">
        <v>715</v>
      </c>
      <c r="M10710" t="s">
        <v>716</v>
      </c>
      <c r="N10710">
        <v>2</v>
      </c>
      <c r="O10710" t="s">
        <v>717</v>
      </c>
      <c r="Q10710">
        <v>2.7</v>
      </c>
      <c r="V10710" t="s">
        <v>718</v>
      </c>
      <c r="W10710" t="s">
        <v>747</v>
      </c>
      <c r="X10710" t="s">
        <v>748</v>
      </c>
      <c r="Y10710" t="s">
        <v>749</v>
      </c>
      <c r="Z10710">
        <v>2</v>
      </c>
      <c r="AA10710" t="s">
        <v>722</v>
      </c>
      <c r="AB10710" t="s">
        <v>3332</v>
      </c>
      <c r="AC10710">
        <v>90161</v>
      </c>
      <c r="AD10710" t="s">
        <v>3333</v>
      </c>
      <c r="AE10710" t="s">
        <v>3334</v>
      </c>
      <c r="AF10710">
        <v>2006</v>
      </c>
    </row>
    <row r="10711" spans="1:32" x14ac:dyDescent="0.2">
      <c r="A10711" t="s">
        <v>3258</v>
      </c>
      <c r="B10711">
        <v>10099748</v>
      </c>
      <c r="C10711" t="s">
        <v>3270</v>
      </c>
      <c r="D10711" t="s">
        <v>709</v>
      </c>
      <c r="E10711" t="s">
        <v>3330</v>
      </c>
      <c r="F10711" t="s">
        <v>3331</v>
      </c>
      <c r="G10711" t="s">
        <v>712</v>
      </c>
      <c r="H10711" t="s">
        <v>1600</v>
      </c>
      <c r="K10711" t="s">
        <v>714</v>
      </c>
      <c r="L10711" t="s">
        <v>715</v>
      </c>
      <c r="M10711" t="s">
        <v>716</v>
      </c>
      <c r="N10711">
        <v>2</v>
      </c>
      <c r="O10711" t="s">
        <v>717</v>
      </c>
      <c r="Q10711">
        <v>2.7</v>
      </c>
      <c r="V10711" t="s">
        <v>718</v>
      </c>
      <c r="W10711" t="s">
        <v>764</v>
      </c>
      <c r="X10711" t="s">
        <v>875</v>
      </c>
      <c r="Y10711" t="s">
        <v>749</v>
      </c>
      <c r="Z10711">
        <v>7</v>
      </c>
      <c r="AA10711" t="s">
        <v>722</v>
      </c>
      <c r="AB10711" t="s">
        <v>3332</v>
      </c>
      <c r="AC10711">
        <v>90161</v>
      </c>
      <c r="AD10711" t="s">
        <v>3333</v>
      </c>
      <c r="AE10711" t="s">
        <v>3334</v>
      </c>
      <c r="AF10711">
        <v>2006</v>
      </c>
    </row>
    <row r="10712" spans="1:32" x14ac:dyDescent="0.2">
      <c r="A10712" t="s">
        <v>3258</v>
      </c>
      <c r="B10712">
        <v>10099748</v>
      </c>
      <c r="C10712" t="s">
        <v>3270</v>
      </c>
      <c r="D10712" t="s">
        <v>709</v>
      </c>
      <c r="E10712" t="s">
        <v>3330</v>
      </c>
      <c r="F10712" t="s">
        <v>3331</v>
      </c>
      <c r="G10712" t="s">
        <v>712</v>
      </c>
      <c r="H10712" t="s">
        <v>1600</v>
      </c>
      <c r="K10712" t="s">
        <v>714</v>
      </c>
      <c r="L10712" t="s">
        <v>715</v>
      </c>
      <c r="M10712" t="s">
        <v>716</v>
      </c>
      <c r="N10712">
        <v>2</v>
      </c>
      <c r="O10712" t="s">
        <v>717</v>
      </c>
      <c r="Q10712">
        <v>2.7</v>
      </c>
      <c r="V10712" t="s">
        <v>718</v>
      </c>
      <c r="W10712" t="s">
        <v>719</v>
      </c>
      <c r="X10712" t="s">
        <v>2236</v>
      </c>
      <c r="Y10712" t="s">
        <v>749</v>
      </c>
      <c r="Z10712">
        <v>5</v>
      </c>
      <c r="AA10712" t="s">
        <v>722</v>
      </c>
      <c r="AB10712" t="s">
        <v>3332</v>
      </c>
      <c r="AC10712">
        <v>90161</v>
      </c>
      <c r="AD10712" t="s">
        <v>3333</v>
      </c>
      <c r="AE10712" t="s">
        <v>3334</v>
      </c>
      <c r="AF10712">
        <v>2006</v>
      </c>
    </row>
    <row r="10713" spans="1:32" x14ac:dyDescent="0.2">
      <c r="A10713" t="s">
        <v>3258</v>
      </c>
      <c r="B10713">
        <v>10099748</v>
      </c>
      <c r="C10713" t="s">
        <v>3270</v>
      </c>
      <c r="D10713" t="s">
        <v>709</v>
      </c>
      <c r="E10713" t="s">
        <v>3330</v>
      </c>
      <c r="F10713" t="s">
        <v>3331</v>
      </c>
      <c r="G10713" t="s">
        <v>712</v>
      </c>
      <c r="H10713" t="s">
        <v>1600</v>
      </c>
      <c r="K10713" t="s">
        <v>714</v>
      </c>
      <c r="L10713" t="s">
        <v>715</v>
      </c>
      <c r="M10713" t="s">
        <v>716</v>
      </c>
      <c r="N10713">
        <v>2</v>
      </c>
      <c r="O10713" t="s">
        <v>717</v>
      </c>
      <c r="Q10713">
        <v>2.7</v>
      </c>
      <c r="V10713" t="s">
        <v>718</v>
      </c>
      <c r="W10713" t="s">
        <v>764</v>
      </c>
      <c r="X10713" t="s">
        <v>875</v>
      </c>
      <c r="Y10713" t="s">
        <v>749</v>
      </c>
      <c r="Z10713">
        <v>5</v>
      </c>
      <c r="AA10713" t="s">
        <v>722</v>
      </c>
      <c r="AB10713" t="s">
        <v>3332</v>
      </c>
      <c r="AC10713">
        <v>90161</v>
      </c>
      <c r="AD10713" t="s">
        <v>3333</v>
      </c>
      <c r="AE10713" t="s">
        <v>3334</v>
      </c>
      <c r="AF10713">
        <v>2006</v>
      </c>
    </row>
    <row r="10714" spans="1:32" x14ac:dyDescent="0.2">
      <c r="A10714" t="s">
        <v>3258</v>
      </c>
      <c r="B10714">
        <v>10099748</v>
      </c>
      <c r="C10714" t="s">
        <v>3270</v>
      </c>
      <c r="D10714" t="s">
        <v>709</v>
      </c>
      <c r="E10714" t="s">
        <v>3330</v>
      </c>
      <c r="F10714" t="s">
        <v>3331</v>
      </c>
      <c r="G10714" t="s">
        <v>712</v>
      </c>
      <c r="H10714" t="s">
        <v>1600</v>
      </c>
      <c r="K10714" t="s">
        <v>714</v>
      </c>
      <c r="L10714" t="s">
        <v>773</v>
      </c>
      <c r="M10714" t="s">
        <v>716</v>
      </c>
      <c r="N10714">
        <v>2</v>
      </c>
      <c r="O10714" t="s">
        <v>717</v>
      </c>
      <c r="Q10714">
        <v>2.7</v>
      </c>
      <c r="V10714" t="s">
        <v>718</v>
      </c>
      <c r="W10714" t="s">
        <v>764</v>
      </c>
      <c r="X10714" t="s">
        <v>875</v>
      </c>
      <c r="Y10714" t="s">
        <v>749</v>
      </c>
      <c r="Z10714">
        <v>8</v>
      </c>
      <c r="AA10714" t="s">
        <v>722</v>
      </c>
      <c r="AB10714" t="s">
        <v>3332</v>
      </c>
      <c r="AC10714">
        <v>90161</v>
      </c>
      <c r="AD10714" t="s">
        <v>3333</v>
      </c>
      <c r="AE10714" t="s">
        <v>3334</v>
      </c>
      <c r="AF10714">
        <v>2006</v>
      </c>
    </row>
    <row r="10715" spans="1:32" x14ac:dyDescent="0.2">
      <c r="A10715" t="s">
        <v>3258</v>
      </c>
      <c r="B10715">
        <v>10099748</v>
      </c>
      <c r="C10715" t="s">
        <v>3270</v>
      </c>
      <c r="D10715" t="s">
        <v>709</v>
      </c>
      <c r="E10715" t="s">
        <v>3330</v>
      </c>
      <c r="F10715" t="s">
        <v>3331</v>
      </c>
      <c r="G10715" t="s">
        <v>712</v>
      </c>
      <c r="H10715" t="s">
        <v>1600</v>
      </c>
      <c r="K10715" t="s">
        <v>714</v>
      </c>
      <c r="L10715" t="s">
        <v>773</v>
      </c>
      <c r="M10715" t="s">
        <v>716</v>
      </c>
      <c r="N10715">
        <v>2</v>
      </c>
      <c r="O10715" t="s">
        <v>717</v>
      </c>
      <c r="Q10715">
        <v>2.7</v>
      </c>
      <c r="V10715" t="s">
        <v>718</v>
      </c>
      <c r="W10715" t="s">
        <v>719</v>
      </c>
      <c r="X10715" t="s">
        <v>1010</v>
      </c>
      <c r="Y10715" t="s">
        <v>749</v>
      </c>
      <c r="Z10715">
        <v>8</v>
      </c>
      <c r="AA10715" t="s">
        <v>722</v>
      </c>
      <c r="AB10715" t="s">
        <v>3332</v>
      </c>
      <c r="AC10715">
        <v>90161</v>
      </c>
      <c r="AD10715" t="s">
        <v>3333</v>
      </c>
      <c r="AE10715" t="s">
        <v>3334</v>
      </c>
      <c r="AF10715">
        <v>2006</v>
      </c>
    </row>
    <row r="10716" spans="1:32" x14ac:dyDescent="0.2">
      <c r="A10716" t="s">
        <v>3258</v>
      </c>
      <c r="B10716">
        <v>10099748</v>
      </c>
      <c r="C10716" t="s">
        <v>3270</v>
      </c>
      <c r="D10716" t="s">
        <v>709</v>
      </c>
      <c r="E10716" t="s">
        <v>3330</v>
      </c>
      <c r="F10716" t="s">
        <v>3331</v>
      </c>
      <c r="G10716" t="s">
        <v>712</v>
      </c>
      <c r="H10716" t="s">
        <v>1600</v>
      </c>
      <c r="K10716" t="s">
        <v>714</v>
      </c>
      <c r="L10716" t="s">
        <v>715</v>
      </c>
      <c r="M10716" t="s">
        <v>716</v>
      </c>
      <c r="N10716">
        <v>2</v>
      </c>
      <c r="O10716" t="s">
        <v>717</v>
      </c>
      <c r="Q10716">
        <v>2.7</v>
      </c>
      <c r="V10716" t="s">
        <v>718</v>
      </c>
      <c r="W10716" t="s">
        <v>764</v>
      </c>
      <c r="X10716" t="s">
        <v>875</v>
      </c>
      <c r="Y10716" t="s">
        <v>749</v>
      </c>
      <c r="Z10716">
        <v>4</v>
      </c>
      <c r="AA10716" t="s">
        <v>722</v>
      </c>
      <c r="AB10716" t="s">
        <v>3332</v>
      </c>
      <c r="AC10716">
        <v>90161</v>
      </c>
      <c r="AD10716" t="s">
        <v>3333</v>
      </c>
      <c r="AE10716" t="s">
        <v>3334</v>
      </c>
      <c r="AF10716">
        <v>2006</v>
      </c>
    </row>
    <row r="10717" spans="1:32" x14ac:dyDescent="0.2">
      <c r="A10717" t="s">
        <v>3258</v>
      </c>
      <c r="B10717">
        <v>10099748</v>
      </c>
      <c r="C10717" t="s">
        <v>3270</v>
      </c>
      <c r="D10717" t="s">
        <v>709</v>
      </c>
      <c r="E10717" t="s">
        <v>3330</v>
      </c>
      <c r="F10717" t="s">
        <v>3331</v>
      </c>
      <c r="G10717" t="s">
        <v>712</v>
      </c>
      <c r="H10717" t="s">
        <v>1600</v>
      </c>
      <c r="K10717" t="s">
        <v>714</v>
      </c>
      <c r="L10717" t="s">
        <v>715</v>
      </c>
      <c r="M10717" t="s">
        <v>716</v>
      </c>
      <c r="N10717">
        <v>2</v>
      </c>
      <c r="O10717" t="s">
        <v>717</v>
      </c>
      <c r="Q10717">
        <v>2.7</v>
      </c>
      <c r="V10717" t="s">
        <v>718</v>
      </c>
      <c r="W10717" t="s">
        <v>764</v>
      </c>
      <c r="X10717" t="s">
        <v>875</v>
      </c>
      <c r="Y10717" t="s">
        <v>749</v>
      </c>
      <c r="Z10717">
        <v>6</v>
      </c>
      <c r="AA10717" t="s">
        <v>722</v>
      </c>
      <c r="AB10717" t="s">
        <v>3332</v>
      </c>
      <c r="AC10717">
        <v>90161</v>
      </c>
      <c r="AD10717" t="s">
        <v>3333</v>
      </c>
      <c r="AE10717" t="s">
        <v>3334</v>
      </c>
      <c r="AF10717">
        <v>2006</v>
      </c>
    </row>
    <row r="10718" spans="1:32" x14ac:dyDescent="0.2">
      <c r="A10718" t="s">
        <v>3258</v>
      </c>
      <c r="B10718">
        <v>10099748</v>
      </c>
      <c r="C10718" t="s">
        <v>3270</v>
      </c>
      <c r="D10718" t="s">
        <v>709</v>
      </c>
      <c r="E10718" t="s">
        <v>3330</v>
      </c>
      <c r="F10718" t="s">
        <v>3331</v>
      </c>
      <c r="G10718" t="s">
        <v>712</v>
      </c>
      <c r="H10718" t="s">
        <v>1600</v>
      </c>
      <c r="K10718" t="s">
        <v>714</v>
      </c>
      <c r="L10718" t="s">
        <v>715</v>
      </c>
      <c r="M10718" t="s">
        <v>716</v>
      </c>
      <c r="N10718">
        <v>2</v>
      </c>
      <c r="O10718" t="s">
        <v>717</v>
      </c>
      <c r="Q10718">
        <v>2.7</v>
      </c>
      <c r="V10718" t="s">
        <v>718</v>
      </c>
      <c r="W10718" t="s">
        <v>719</v>
      </c>
      <c r="X10718" t="s">
        <v>2236</v>
      </c>
      <c r="Y10718" t="s">
        <v>749</v>
      </c>
      <c r="Z10718">
        <v>1</v>
      </c>
      <c r="AA10718" t="s">
        <v>722</v>
      </c>
      <c r="AB10718" t="s">
        <v>3332</v>
      </c>
      <c r="AC10718">
        <v>90161</v>
      </c>
      <c r="AD10718" t="s">
        <v>3333</v>
      </c>
      <c r="AE10718" t="s">
        <v>3334</v>
      </c>
      <c r="AF10718">
        <v>2006</v>
      </c>
    </row>
    <row r="10719" spans="1:32" x14ac:dyDescent="0.2">
      <c r="A10719" t="s">
        <v>3258</v>
      </c>
      <c r="B10719">
        <v>10099748</v>
      </c>
      <c r="C10719" t="s">
        <v>3270</v>
      </c>
      <c r="D10719" t="s">
        <v>709</v>
      </c>
      <c r="E10719" t="s">
        <v>3330</v>
      </c>
      <c r="F10719" t="s">
        <v>3331</v>
      </c>
      <c r="G10719" t="s">
        <v>712</v>
      </c>
      <c r="H10719" t="s">
        <v>1600</v>
      </c>
      <c r="K10719" t="s">
        <v>714</v>
      </c>
      <c r="L10719" t="s">
        <v>773</v>
      </c>
      <c r="M10719" t="s">
        <v>716</v>
      </c>
      <c r="N10719">
        <v>2</v>
      </c>
      <c r="O10719" t="s">
        <v>717</v>
      </c>
      <c r="Q10719">
        <v>2.7</v>
      </c>
      <c r="V10719" t="s">
        <v>718</v>
      </c>
      <c r="W10719" t="s">
        <v>719</v>
      </c>
      <c r="X10719" t="s">
        <v>1010</v>
      </c>
      <c r="Y10719" t="s">
        <v>749</v>
      </c>
      <c r="Z10719">
        <v>1</v>
      </c>
      <c r="AA10719" t="s">
        <v>722</v>
      </c>
      <c r="AB10719" t="s">
        <v>3332</v>
      </c>
      <c r="AC10719">
        <v>90161</v>
      </c>
      <c r="AD10719" t="s">
        <v>3333</v>
      </c>
      <c r="AE10719" t="s">
        <v>3334</v>
      </c>
      <c r="AF10719">
        <v>2006</v>
      </c>
    </row>
    <row r="10720" spans="1:32" x14ac:dyDescent="0.2">
      <c r="A10720" t="s">
        <v>3258</v>
      </c>
      <c r="B10720">
        <v>10099748</v>
      </c>
      <c r="C10720" t="s">
        <v>3270</v>
      </c>
      <c r="D10720" t="s">
        <v>709</v>
      </c>
      <c r="E10720" t="s">
        <v>3330</v>
      </c>
      <c r="F10720" t="s">
        <v>3331</v>
      </c>
      <c r="G10720" t="s">
        <v>712</v>
      </c>
      <c r="H10720" t="s">
        <v>1600</v>
      </c>
      <c r="K10720" t="s">
        <v>714</v>
      </c>
      <c r="L10720" t="s">
        <v>715</v>
      </c>
      <c r="M10720" t="s">
        <v>716</v>
      </c>
      <c r="N10720">
        <v>2</v>
      </c>
      <c r="O10720" t="s">
        <v>717</v>
      </c>
      <c r="Q10720">
        <v>2.7</v>
      </c>
      <c r="V10720" t="s">
        <v>718</v>
      </c>
      <c r="W10720" t="s">
        <v>719</v>
      </c>
      <c r="X10720" t="s">
        <v>2236</v>
      </c>
      <c r="Y10720" t="s">
        <v>749</v>
      </c>
      <c r="Z10720">
        <v>3</v>
      </c>
      <c r="AA10720" t="s">
        <v>722</v>
      </c>
      <c r="AB10720" t="s">
        <v>3332</v>
      </c>
      <c r="AC10720">
        <v>90161</v>
      </c>
      <c r="AD10720" t="s">
        <v>3333</v>
      </c>
      <c r="AE10720" t="s">
        <v>3334</v>
      </c>
      <c r="AF10720">
        <v>2006</v>
      </c>
    </row>
    <row r="10721" spans="1:32" x14ac:dyDescent="0.2">
      <c r="A10721" t="s">
        <v>3258</v>
      </c>
      <c r="B10721">
        <v>10099748</v>
      </c>
      <c r="C10721" t="s">
        <v>3270</v>
      </c>
      <c r="D10721" t="s">
        <v>709</v>
      </c>
      <c r="E10721" t="s">
        <v>3330</v>
      </c>
      <c r="F10721" t="s">
        <v>3331</v>
      </c>
      <c r="G10721" t="s">
        <v>712</v>
      </c>
      <c r="H10721" t="s">
        <v>1600</v>
      </c>
      <c r="K10721" t="s">
        <v>714</v>
      </c>
      <c r="L10721" t="s">
        <v>715</v>
      </c>
      <c r="M10721" t="s">
        <v>716</v>
      </c>
      <c r="N10721">
        <v>2</v>
      </c>
      <c r="O10721" t="s">
        <v>717</v>
      </c>
      <c r="Q10721">
        <v>2.7</v>
      </c>
      <c r="V10721" t="s">
        <v>718</v>
      </c>
      <c r="W10721" t="s">
        <v>719</v>
      </c>
      <c r="X10721" t="s">
        <v>1008</v>
      </c>
      <c r="Y10721" t="s">
        <v>749</v>
      </c>
      <c r="Z10721">
        <v>9</v>
      </c>
      <c r="AA10721" t="s">
        <v>722</v>
      </c>
      <c r="AB10721" t="s">
        <v>3332</v>
      </c>
      <c r="AC10721">
        <v>90161</v>
      </c>
      <c r="AD10721" t="s">
        <v>3333</v>
      </c>
      <c r="AE10721" t="s">
        <v>3334</v>
      </c>
      <c r="AF10721">
        <v>2006</v>
      </c>
    </row>
    <row r="10722" spans="1:32" x14ac:dyDescent="0.2">
      <c r="A10722" t="s">
        <v>3258</v>
      </c>
      <c r="B10722">
        <v>10099748</v>
      </c>
      <c r="C10722" t="s">
        <v>3270</v>
      </c>
      <c r="D10722" t="s">
        <v>709</v>
      </c>
      <c r="E10722" t="s">
        <v>3330</v>
      </c>
      <c r="F10722" t="s">
        <v>3331</v>
      </c>
      <c r="G10722" t="s">
        <v>712</v>
      </c>
      <c r="H10722" t="s">
        <v>1600</v>
      </c>
      <c r="K10722" t="s">
        <v>714</v>
      </c>
      <c r="L10722" t="s">
        <v>715</v>
      </c>
      <c r="M10722" t="s">
        <v>716</v>
      </c>
      <c r="N10722">
        <v>2</v>
      </c>
      <c r="O10722" t="s">
        <v>717</v>
      </c>
      <c r="Q10722">
        <v>2.7</v>
      </c>
      <c r="V10722" t="s">
        <v>718</v>
      </c>
      <c r="W10722" t="s">
        <v>719</v>
      </c>
      <c r="X10722" t="s">
        <v>1008</v>
      </c>
      <c r="Y10722" t="s">
        <v>749</v>
      </c>
      <c r="Z10722">
        <v>8</v>
      </c>
      <c r="AA10722" t="s">
        <v>722</v>
      </c>
      <c r="AB10722" t="s">
        <v>3332</v>
      </c>
      <c r="AC10722">
        <v>90161</v>
      </c>
      <c r="AD10722" t="s">
        <v>3333</v>
      </c>
      <c r="AE10722" t="s">
        <v>3334</v>
      </c>
      <c r="AF10722">
        <v>2006</v>
      </c>
    </row>
    <row r="10723" spans="1:32" x14ac:dyDescent="0.2">
      <c r="A10723" t="s">
        <v>3258</v>
      </c>
      <c r="B10723">
        <v>10099748</v>
      </c>
      <c r="C10723" t="s">
        <v>3270</v>
      </c>
      <c r="D10723" t="s">
        <v>709</v>
      </c>
      <c r="E10723" t="s">
        <v>3330</v>
      </c>
      <c r="F10723" t="s">
        <v>3331</v>
      </c>
      <c r="G10723" t="s">
        <v>712</v>
      </c>
      <c r="H10723" t="s">
        <v>1600</v>
      </c>
      <c r="K10723" t="s">
        <v>714</v>
      </c>
      <c r="L10723" t="s">
        <v>715</v>
      </c>
      <c r="M10723" t="s">
        <v>716</v>
      </c>
      <c r="N10723">
        <v>2</v>
      </c>
      <c r="O10723" t="s">
        <v>717</v>
      </c>
      <c r="Q10723">
        <v>2.7</v>
      </c>
      <c r="V10723" t="s">
        <v>718</v>
      </c>
      <c r="W10723" t="s">
        <v>719</v>
      </c>
      <c r="X10723" t="s">
        <v>1008</v>
      </c>
      <c r="Y10723" t="s">
        <v>749</v>
      </c>
      <c r="Z10723">
        <v>1</v>
      </c>
      <c r="AA10723" t="s">
        <v>722</v>
      </c>
      <c r="AB10723" t="s">
        <v>3332</v>
      </c>
      <c r="AC10723">
        <v>90161</v>
      </c>
      <c r="AD10723" t="s">
        <v>3333</v>
      </c>
      <c r="AE10723" t="s">
        <v>3334</v>
      </c>
      <c r="AF10723">
        <v>2006</v>
      </c>
    </row>
    <row r="10724" spans="1:32" x14ac:dyDescent="0.2">
      <c r="A10724" t="s">
        <v>3258</v>
      </c>
      <c r="B10724">
        <v>10099748</v>
      </c>
      <c r="C10724" t="s">
        <v>3270</v>
      </c>
      <c r="D10724" t="s">
        <v>709</v>
      </c>
      <c r="E10724" t="s">
        <v>3330</v>
      </c>
      <c r="F10724" t="s">
        <v>3331</v>
      </c>
      <c r="G10724" t="s">
        <v>712</v>
      </c>
      <c r="H10724" t="s">
        <v>1600</v>
      </c>
      <c r="K10724" t="s">
        <v>714</v>
      </c>
      <c r="L10724" t="s">
        <v>715</v>
      </c>
      <c r="M10724" t="s">
        <v>716</v>
      </c>
      <c r="N10724">
        <v>2</v>
      </c>
      <c r="O10724" t="s">
        <v>717</v>
      </c>
      <c r="Q10724">
        <v>2.7</v>
      </c>
      <c r="V10724" t="s">
        <v>718</v>
      </c>
      <c r="W10724" t="s">
        <v>719</v>
      </c>
      <c r="X10724" t="s">
        <v>2236</v>
      </c>
      <c r="Y10724" t="s">
        <v>749</v>
      </c>
      <c r="Z10724">
        <v>8</v>
      </c>
      <c r="AA10724" t="s">
        <v>722</v>
      </c>
      <c r="AB10724" t="s">
        <v>3332</v>
      </c>
      <c r="AC10724">
        <v>90161</v>
      </c>
      <c r="AD10724" t="s">
        <v>3333</v>
      </c>
      <c r="AE10724" t="s">
        <v>3334</v>
      </c>
      <c r="AF10724">
        <v>2006</v>
      </c>
    </row>
    <row r="10725" spans="1:32" x14ac:dyDescent="0.2">
      <c r="A10725" t="s">
        <v>3258</v>
      </c>
      <c r="B10725">
        <v>10099748</v>
      </c>
      <c r="C10725" t="s">
        <v>3270</v>
      </c>
      <c r="D10725" t="s">
        <v>709</v>
      </c>
      <c r="E10725" t="s">
        <v>3193</v>
      </c>
      <c r="F10725" t="s">
        <v>3194</v>
      </c>
      <c r="G10725" t="s">
        <v>712</v>
      </c>
      <c r="K10725" t="s">
        <v>753</v>
      </c>
      <c r="L10725" t="s">
        <v>715</v>
      </c>
      <c r="M10725" t="s">
        <v>716</v>
      </c>
      <c r="O10725" t="s">
        <v>717</v>
      </c>
      <c r="Q10725">
        <v>2.8</v>
      </c>
      <c r="S10725">
        <v>2.75</v>
      </c>
      <c r="U10725">
        <v>2.86</v>
      </c>
      <c r="V10725" t="s">
        <v>718</v>
      </c>
      <c r="W10725" t="s">
        <v>744</v>
      </c>
      <c r="X10725" t="s">
        <v>744</v>
      </c>
      <c r="Y10725" t="s">
        <v>754</v>
      </c>
      <c r="Z10725">
        <v>2</v>
      </c>
      <c r="AA10725" t="s">
        <v>722</v>
      </c>
      <c r="AB10725" t="s">
        <v>3195</v>
      </c>
      <c r="AC10725">
        <v>17690</v>
      </c>
      <c r="AD10725" t="s">
        <v>3196</v>
      </c>
      <c r="AE10725" t="s">
        <v>3197</v>
      </c>
      <c r="AF10725">
        <v>1976</v>
      </c>
    </row>
    <row r="10726" spans="1:32" x14ac:dyDescent="0.2">
      <c r="A10726" t="s">
        <v>3258</v>
      </c>
      <c r="B10726">
        <v>10099748</v>
      </c>
      <c r="C10726" t="s">
        <v>3270</v>
      </c>
      <c r="D10726" t="s">
        <v>709</v>
      </c>
      <c r="E10726" t="s">
        <v>1529</v>
      </c>
      <c r="F10726" t="s">
        <v>1530</v>
      </c>
      <c r="G10726" t="s">
        <v>712</v>
      </c>
      <c r="H10726" t="s">
        <v>734</v>
      </c>
      <c r="K10726" t="s">
        <v>714</v>
      </c>
      <c r="L10726" t="s">
        <v>715</v>
      </c>
      <c r="M10726" t="s">
        <v>716</v>
      </c>
      <c r="N10726">
        <v>6</v>
      </c>
      <c r="O10726" t="s">
        <v>717</v>
      </c>
      <c r="Q10726">
        <v>2.8858600000000001</v>
      </c>
      <c r="V10726" t="s">
        <v>718</v>
      </c>
      <c r="W10726" t="s">
        <v>744</v>
      </c>
      <c r="X10726" t="s">
        <v>744</v>
      </c>
      <c r="Y10726" t="s">
        <v>754</v>
      </c>
      <c r="Z10726">
        <v>2</v>
      </c>
      <c r="AA10726" t="s">
        <v>722</v>
      </c>
      <c r="AB10726" t="s">
        <v>1481</v>
      </c>
      <c r="AC10726">
        <v>165793</v>
      </c>
      <c r="AD10726" t="s">
        <v>1534</v>
      </c>
      <c r="AE10726" t="s">
        <v>1535</v>
      </c>
      <c r="AF10726">
        <v>2011</v>
      </c>
    </row>
    <row r="10727" spans="1:32" x14ac:dyDescent="0.2">
      <c r="A10727" t="s">
        <v>3258</v>
      </c>
      <c r="B10727">
        <v>7758954</v>
      </c>
      <c r="C10727" t="s">
        <v>3266</v>
      </c>
      <c r="D10727" t="s">
        <v>709</v>
      </c>
      <c r="E10727" t="s">
        <v>1657</v>
      </c>
      <c r="F10727" t="s">
        <v>823</v>
      </c>
      <c r="G10727" t="s">
        <v>712</v>
      </c>
      <c r="H10727" t="s">
        <v>734</v>
      </c>
      <c r="J10727" t="s">
        <v>892</v>
      </c>
      <c r="K10727" t="s">
        <v>753</v>
      </c>
      <c r="L10727" t="s">
        <v>773</v>
      </c>
      <c r="M10727" t="s">
        <v>716</v>
      </c>
      <c r="N10727">
        <v>5</v>
      </c>
      <c r="O10727" t="s">
        <v>801</v>
      </c>
      <c r="Q10727">
        <v>3</v>
      </c>
      <c r="S10727">
        <v>2.58</v>
      </c>
      <c r="U10727">
        <v>3.56</v>
      </c>
      <c r="V10727" t="s">
        <v>718</v>
      </c>
      <c r="W10727" t="s">
        <v>744</v>
      </c>
      <c r="X10727" t="s">
        <v>744</v>
      </c>
      <c r="Y10727" t="s">
        <v>754</v>
      </c>
      <c r="Z10727">
        <v>4</v>
      </c>
      <c r="AA10727" t="s">
        <v>722</v>
      </c>
      <c r="AB10727" t="s">
        <v>1658</v>
      </c>
      <c r="AC10727">
        <v>100591</v>
      </c>
      <c r="AD10727" t="s">
        <v>1659</v>
      </c>
      <c r="AE10727" t="s">
        <v>1660</v>
      </c>
      <c r="AF10727">
        <v>2006</v>
      </c>
    </row>
    <row r="10728" spans="1:32" x14ac:dyDescent="0.2">
      <c r="A10728" t="s">
        <v>3258</v>
      </c>
      <c r="B10728">
        <v>7439921</v>
      </c>
      <c r="C10728" t="s">
        <v>3258</v>
      </c>
      <c r="D10728" t="s">
        <v>709</v>
      </c>
      <c r="E10728" t="s">
        <v>769</v>
      </c>
      <c r="F10728" t="s">
        <v>770</v>
      </c>
      <c r="G10728" t="s">
        <v>733</v>
      </c>
      <c r="H10728" t="s">
        <v>771</v>
      </c>
      <c r="I10728">
        <v>24</v>
      </c>
      <c r="J10728" t="s">
        <v>763</v>
      </c>
      <c r="K10728" t="s">
        <v>772</v>
      </c>
      <c r="L10728" t="s">
        <v>773</v>
      </c>
      <c r="M10728" t="s">
        <v>716</v>
      </c>
      <c r="O10728" t="s">
        <v>717</v>
      </c>
      <c r="Q10728">
        <v>3.13</v>
      </c>
      <c r="V10728" t="s">
        <v>718</v>
      </c>
      <c r="W10728" t="s">
        <v>744</v>
      </c>
      <c r="X10728" t="s">
        <v>744</v>
      </c>
      <c r="Y10728" t="s">
        <v>754</v>
      </c>
      <c r="Z10728">
        <v>4</v>
      </c>
      <c r="AA10728" t="s">
        <v>722</v>
      </c>
      <c r="AB10728" t="s">
        <v>776</v>
      </c>
      <c r="AC10728">
        <v>11331</v>
      </c>
      <c r="AD10728" t="s">
        <v>777</v>
      </c>
      <c r="AE10728" t="s">
        <v>778</v>
      </c>
      <c r="AF10728">
        <v>1985</v>
      </c>
    </row>
    <row r="10729" spans="1:32" x14ac:dyDescent="0.2">
      <c r="A10729" t="s">
        <v>3258</v>
      </c>
      <c r="B10729">
        <v>10099748</v>
      </c>
      <c r="C10729" t="s">
        <v>3270</v>
      </c>
      <c r="D10729" t="s">
        <v>709</v>
      </c>
      <c r="E10729" t="s">
        <v>3193</v>
      </c>
      <c r="F10729" t="s">
        <v>3194</v>
      </c>
      <c r="G10729" t="s">
        <v>712</v>
      </c>
      <c r="K10729" t="s">
        <v>753</v>
      </c>
      <c r="L10729" t="s">
        <v>715</v>
      </c>
      <c r="M10729" t="s">
        <v>716</v>
      </c>
      <c r="O10729" t="s">
        <v>717</v>
      </c>
      <c r="Q10729">
        <v>3.5</v>
      </c>
      <c r="S10729">
        <v>3.43</v>
      </c>
      <c r="U10729">
        <v>3.57</v>
      </c>
      <c r="V10729" t="s">
        <v>718</v>
      </c>
      <c r="W10729" t="s">
        <v>744</v>
      </c>
      <c r="X10729" t="s">
        <v>744</v>
      </c>
      <c r="Y10729" t="s">
        <v>754</v>
      </c>
      <c r="Z10729">
        <v>2</v>
      </c>
      <c r="AA10729" t="s">
        <v>722</v>
      </c>
      <c r="AB10729" t="s">
        <v>3195</v>
      </c>
      <c r="AC10729">
        <v>17690</v>
      </c>
      <c r="AD10729" t="s">
        <v>3196</v>
      </c>
      <c r="AE10729" t="s">
        <v>3197</v>
      </c>
      <c r="AF10729">
        <v>1976</v>
      </c>
    </row>
    <row r="10730" spans="1:32" x14ac:dyDescent="0.2">
      <c r="A10730" t="s">
        <v>3258</v>
      </c>
      <c r="B10730">
        <v>10099748</v>
      </c>
      <c r="C10730" t="s">
        <v>3270</v>
      </c>
      <c r="D10730" t="s">
        <v>709</v>
      </c>
      <c r="E10730" t="s">
        <v>1583</v>
      </c>
      <c r="F10730" t="s">
        <v>770</v>
      </c>
      <c r="G10730" t="s">
        <v>712</v>
      </c>
      <c r="H10730" t="s">
        <v>805</v>
      </c>
      <c r="J10730" t="s">
        <v>722</v>
      </c>
      <c r="K10730" t="s">
        <v>714</v>
      </c>
      <c r="L10730" t="s">
        <v>773</v>
      </c>
      <c r="M10730" t="s">
        <v>716</v>
      </c>
      <c r="N10730">
        <v>6</v>
      </c>
      <c r="O10730" t="s">
        <v>717</v>
      </c>
      <c r="Q10730">
        <v>4.274</v>
      </c>
      <c r="S10730">
        <v>3.54</v>
      </c>
      <c r="U10730">
        <v>5.71</v>
      </c>
      <c r="V10730" t="s">
        <v>718</v>
      </c>
      <c r="W10730" t="s">
        <v>744</v>
      </c>
      <c r="X10730" t="s">
        <v>744</v>
      </c>
      <c r="Y10730" t="s">
        <v>754</v>
      </c>
      <c r="Z10730">
        <v>4</v>
      </c>
      <c r="AA10730" t="s">
        <v>722</v>
      </c>
      <c r="AB10730" t="s">
        <v>1584</v>
      </c>
      <c r="AC10730">
        <v>75445</v>
      </c>
      <c r="AD10730" t="s">
        <v>1585</v>
      </c>
      <c r="AE10730" t="s">
        <v>1586</v>
      </c>
      <c r="AF10730">
        <v>2003</v>
      </c>
    </row>
    <row r="10731" spans="1:32" x14ac:dyDescent="0.2">
      <c r="A10731" t="s">
        <v>3258</v>
      </c>
      <c r="B10731">
        <v>7439921</v>
      </c>
      <c r="C10731" t="s">
        <v>3258</v>
      </c>
      <c r="D10731" t="s">
        <v>709</v>
      </c>
      <c r="E10731" t="s">
        <v>769</v>
      </c>
      <c r="F10731" t="s">
        <v>770</v>
      </c>
      <c r="G10731" t="s">
        <v>733</v>
      </c>
      <c r="H10731" t="s">
        <v>805</v>
      </c>
      <c r="I10731">
        <v>48</v>
      </c>
      <c r="J10731" t="s">
        <v>763</v>
      </c>
      <c r="K10731" t="s">
        <v>753</v>
      </c>
      <c r="L10731" t="s">
        <v>773</v>
      </c>
      <c r="M10731" t="s">
        <v>716</v>
      </c>
      <c r="N10731">
        <v>5</v>
      </c>
      <c r="O10731" t="s">
        <v>717</v>
      </c>
      <c r="Q10731">
        <v>6.09</v>
      </c>
      <c r="V10731" t="s">
        <v>718</v>
      </c>
      <c r="W10731" t="s">
        <v>744</v>
      </c>
      <c r="X10731" t="s">
        <v>744</v>
      </c>
      <c r="Y10731" t="s">
        <v>1193</v>
      </c>
      <c r="Z10731">
        <v>2</v>
      </c>
      <c r="AA10731" t="s">
        <v>722</v>
      </c>
      <c r="AB10731" t="s">
        <v>1595</v>
      </c>
      <c r="AC10731">
        <v>62117</v>
      </c>
      <c r="AD10731" t="s">
        <v>1596</v>
      </c>
      <c r="AE10731" t="s">
        <v>1597</v>
      </c>
      <c r="AF10731">
        <v>1999</v>
      </c>
    </row>
    <row r="10732" spans="1:32" x14ac:dyDescent="0.2">
      <c r="A10732" t="s">
        <v>3258</v>
      </c>
      <c r="B10732">
        <v>10099748</v>
      </c>
      <c r="C10732" t="s">
        <v>3270</v>
      </c>
      <c r="D10732" t="s">
        <v>709</v>
      </c>
      <c r="E10732" t="s">
        <v>1529</v>
      </c>
      <c r="F10732" t="s">
        <v>1530</v>
      </c>
      <c r="G10732" t="s">
        <v>712</v>
      </c>
      <c r="H10732" t="s">
        <v>734</v>
      </c>
      <c r="K10732" t="s">
        <v>714</v>
      </c>
      <c r="L10732" t="s">
        <v>715</v>
      </c>
      <c r="M10732" t="s">
        <v>716</v>
      </c>
      <c r="N10732">
        <v>6</v>
      </c>
      <c r="O10732" t="s">
        <v>717</v>
      </c>
      <c r="Q10732">
        <v>6.5825699999999996</v>
      </c>
      <c r="S10732">
        <v>4.9201100000000002</v>
      </c>
      <c r="U10732">
        <v>8.8067700000000002</v>
      </c>
      <c r="V10732" t="s">
        <v>718</v>
      </c>
      <c r="W10732" t="s">
        <v>744</v>
      </c>
      <c r="X10732" t="s">
        <v>744</v>
      </c>
      <c r="Y10732" t="s">
        <v>754</v>
      </c>
      <c r="Z10732">
        <v>1</v>
      </c>
      <c r="AA10732" t="s">
        <v>722</v>
      </c>
      <c r="AB10732" t="s">
        <v>1481</v>
      </c>
      <c r="AC10732">
        <v>165793</v>
      </c>
      <c r="AD10732" t="s">
        <v>1534</v>
      </c>
      <c r="AE10732" t="s">
        <v>1535</v>
      </c>
      <c r="AF10732">
        <v>2011</v>
      </c>
    </row>
    <row r="10733" spans="1:32" x14ac:dyDescent="0.2">
      <c r="A10733" t="s">
        <v>3258</v>
      </c>
      <c r="B10733">
        <v>7439921</v>
      </c>
      <c r="C10733" t="s">
        <v>3258</v>
      </c>
      <c r="D10733" t="s">
        <v>709</v>
      </c>
      <c r="E10733" t="s">
        <v>822</v>
      </c>
      <c r="F10733" t="s">
        <v>823</v>
      </c>
      <c r="G10733" t="s">
        <v>733</v>
      </c>
      <c r="K10733" t="s">
        <v>753</v>
      </c>
      <c r="L10733" t="s">
        <v>773</v>
      </c>
      <c r="M10733" t="s">
        <v>716</v>
      </c>
      <c r="N10733">
        <v>5</v>
      </c>
      <c r="O10733" t="s">
        <v>717</v>
      </c>
      <c r="P10733" t="s">
        <v>1077</v>
      </c>
      <c r="Q10733">
        <v>6.8</v>
      </c>
      <c r="V10733" t="s">
        <v>718</v>
      </c>
      <c r="W10733" t="s">
        <v>744</v>
      </c>
      <c r="X10733" t="s">
        <v>744</v>
      </c>
      <c r="Y10733" t="s">
        <v>1193</v>
      </c>
      <c r="Z10733">
        <v>2</v>
      </c>
      <c r="AA10733" t="s">
        <v>722</v>
      </c>
      <c r="AB10733" t="s">
        <v>1595</v>
      </c>
      <c r="AC10733">
        <v>62117</v>
      </c>
      <c r="AD10733" t="s">
        <v>1596</v>
      </c>
      <c r="AE10733" t="s">
        <v>1597</v>
      </c>
      <c r="AF10733">
        <v>1999</v>
      </c>
    </row>
    <row r="10734" spans="1:32" x14ac:dyDescent="0.2">
      <c r="A10734" t="s">
        <v>3258</v>
      </c>
      <c r="B10734">
        <v>10099748</v>
      </c>
      <c r="C10734" t="s">
        <v>3270</v>
      </c>
      <c r="D10734" t="s">
        <v>709</v>
      </c>
      <c r="E10734" t="s">
        <v>760</v>
      </c>
      <c r="F10734" t="s">
        <v>761</v>
      </c>
      <c r="G10734" t="s">
        <v>733</v>
      </c>
      <c r="H10734" t="s">
        <v>789</v>
      </c>
      <c r="I10734">
        <v>24</v>
      </c>
      <c r="J10734" t="s">
        <v>763</v>
      </c>
      <c r="K10734" t="s">
        <v>714</v>
      </c>
      <c r="L10734" t="s">
        <v>715</v>
      </c>
      <c r="M10734" t="s">
        <v>716</v>
      </c>
      <c r="O10734" t="s">
        <v>801</v>
      </c>
      <c r="Q10734">
        <v>8.5</v>
      </c>
      <c r="V10734" t="s">
        <v>718</v>
      </c>
      <c r="W10734" t="s">
        <v>764</v>
      </c>
      <c r="X10734" t="s">
        <v>784</v>
      </c>
      <c r="Y10734" t="s">
        <v>736</v>
      </c>
      <c r="Z10734">
        <v>21</v>
      </c>
      <c r="AA10734" t="s">
        <v>722</v>
      </c>
      <c r="AB10734" t="s">
        <v>815</v>
      </c>
      <c r="AC10734">
        <v>45212</v>
      </c>
      <c r="AD10734" t="s">
        <v>816</v>
      </c>
      <c r="AE10734" t="s">
        <v>817</v>
      </c>
      <c r="AF10734">
        <v>1991</v>
      </c>
    </row>
    <row r="10735" spans="1:32" x14ac:dyDescent="0.2">
      <c r="A10735" t="s">
        <v>3258</v>
      </c>
      <c r="B10735">
        <v>7439921</v>
      </c>
      <c r="C10735" t="s">
        <v>3258</v>
      </c>
      <c r="D10735" t="s">
        <v>709</v>
      </c>
      <c r="E10735" t="s">
        <v>822</v>
      </c>
      <c r="F10735" t="s">
        <v>823</v>
      </c>
      <c r="G10735" t="s">
        <v>733</v>
      </c>
      <c r="K10735" t="s">
        <v>753</v>
      </c>
      <c r="L10735" t="s">
        <v>773</v>
      </c>
      <c r="M10735" t="s">
        <v>716</v>
      </c>
      <c r="N10735">
        <v>5</v>
      </c>
      <c r="O10735" t="s">
        <v>717</v>
      </c>
      <c r="Q10735">
        <v>11.3</v>
      </c>
      <c r="V10735" t="s">
        <v>718</v>
      </c>
      <c r="W10735" t="s">
        <v>744</v>
      </c>
      <c r="X10735" t="s">
        <v>744</v>
      </c>
      <c r="Y10735" t="s">
        <v>1193</v>
      </c>
      <c r="Z10735">
        <v>2</v>
      </c>
      <c r="AA10735" t="s">
        <v>722</v>
      </c>
      <c r="AB10735" t="s">
        <v>1595</v>
      </c>
      <c r="AC10735">
        <v>62117</v>
      </c>
      <c r="AD10735" t="s">
        <v>1596</v>
      </c>
      <c r="AE10735" t="s">
        <v>1597</v>
      </c>
      <c r="AF10735">
        <v>1999</v>
      </c>
    </row>
    <row r="10736" spans="1:32" x14ac:dyDescent="0.2">
      <c r="A10736" t="s">
        <v>3258</v>
      </c>
      <c r="B10736">
        <v>7439921</v>
      </c>
      <c r="C10736" t="s">
        <v>3258</v>
      </c>
      <c r="D10736" t="s">
        <v>709</v>
      </c>
      <c r="E10736" t="s">
        <v>822</v>
      </c>
      <c r="F10736" t="s">
        <v>823</v>
      </c>
      <c r="G10736" t="s">
        <v>733</v>
      </c>
      <c r="K10736" t="s">
        <v>753</v>
      </c>
      <c r="L10736" t="s">
        <v>773</v>
      </c>
      <c r="M10736" t="s">
        <v>716</v>
      </c>
      <c r="N10736">
        <v>5</v>
      </c>
      <c r="O10736" t="s">
        <v>717</v>
      </c>
      <c r="Q10736">
        <v>12.3</v>
      </c>
      <c r="V10736" t="s">
        <v>718</v>
      </c>
      <c r="W10736" t="s">
        <v>744</v>
      </c>
      <c r="X10736" t="s">
        <v>744</v>
      </c>
      <c r="Y10736" t="s">
        <v>1193</v>
      </c>
      <c r="Z10736">
        <v>2</v>
      </c>
      <c r="AA10736" t="s">
        <v>722</v>
      </c>
      <c r="AB10736" t="s">
        <v>1595</v>
      </c>
      <c r="AC10736">
        <v>62117</v>
      </c>
      <c r="AD10736" t="s">
        <v>1596</v>
      </c>
      <c r="AE10736" t="s">
        <v>1597</v>
      </c>
      <c r="AF10736">
        <v>1999</v>
      </c>
    </row>
    <row r="10737" spans="1:32" x14ac:dyDescent="0.2">
      <c r="A10737" t="s">
        <v>3258</v>
      </c>
      <c r="B10737">
        <v>7439921</v>
      </c>
      <c r="C10737" t="s">
        <v>3258</v>
      </c>
      <c r="D10737" t="s">
        <v>709</v>
      </c>
      <c r="E10737" t="s">
        <v>769</v>
      </c>
      <c r="F10737" t="s">
        <v>770</v>
      </c>
      <c r="G10737" t="s">
        <v>733</v>
      </c>
      <c r="H10737" t="s">
        <v>805</v>
      </c>
      <c r="I10737">
        <v>48</v>
      </c>
      <c r="J10737" t="s">
        <v>763</v>
      </c>
      <c r="K10737" t="s">
        <v>753</v>
      </c>
      <c r="L10737" t="s">
        <v>773</v>
      </c>
      <c r="M10737" t="s">
        <v>716</v>
      </c>
      <c r="N10737">
        <v>5</v>
      </c>
      <c r="O10737" t="s">
        <v>717</v>
      </c>
      <c r="Q10737">
        <v>17.86</v>
      </c>
      <c r="V10737" t="s">
        <v>718</v>
      </c>
      <c r="W10737" t="s">
        <v>744</v>
      </c>
      <c r="X10737" t="s">
        <v>744</v>
      </c>
      <c r="Y10737" t="s">
        <v>1193</v>
      </c>
      <c r="Z10737">
        <v>2</v>
      </c>
      <c r="AA10737" t="s">
        <v>722</v>
      </c>
      <c r="AB10737" t="s">
        <v>1595</v>
      </c>
      <c r="AC10737">
        <v>62117</v>
      </c>
      <c r="AD10737" t="s">
        <v>1596</v>
      </c>
      <c r="AE10737" t="s">
        <v>1597</v>
      </c>
      <c r="AF10737">
        <v>1999</v>
      </c>
    </row>
    <row r="10738" spans="1:32" x14ac:dyDescent="0.2">
      <c r="A10738" t="s">
        <v>3258</v>
      </c>
      <c r="B10738">
        <v>10099748</v>
      </c>
      <c r="C10738" t="s">
        <v>3270</v>
      </c>
      <c r="D10738" t="s">
        <v>709</v>
      </c>
      <c r="E10738" t="s">
        <v>760</v>
      </c>
      <c r="F10738" t="s">
        <v>761</v>
      </c>
      <c r="G10738" t="s">
        <v>733</v>
      </c>
      <c r="I10738">
        <v>1</v>
      </c>
      <c r="J10738" t="s">
        <v>722</v>
      </c>
      <c r="K10738" t="s">
        <v>753</v>
      </c>
      <c r="L10738" t="s">
        <v>715</v>
      </c>
      <c r="M10738" t="s">
        <v>716</v>
      </c>
      <c r="O10738" t="s">
        <v>801</v>
      </c>
      <c r="P10738" t="s">
        <v>1077</v>
      </c>
      <c r="Q10738">
        <v>31.65</v>
      </c>
      <c r="V10738" t="s">
        <v>718</v>
      </c>
      <c r="W10738" t="s">
        <v>744</v>
      </c>
      <c r="X10738" t="s">
        <v>744</v>
      </c>
      <c r="Y10738" t="s">
        <v>754</v>
      </c>
      <c r="Z10738">
        <v>2</v>
      </c>
      <c r="AA10738" t="s">
        <v>722</v>
      </c>
      <c r="AB10738" t="s">
        <v>1436</v>
      </c>
      <c r="AC10738">
        <v>3621</v>
      </c>
      <c r="AD10738" t="s">
        <v>1437</v>
      </c>
      <c r="AE10738" t="s">
        <v>1438</v>
      </c>
      <c r="AF10738">
        <v>1980</v>
      </c>
    </row>
    <row r="10739" spans="1:32" x14ac:dyDescent="0.2">
      <c r="A10739" t="s">
        <v>3258</v>
      </c>
      <c r="B10739">
        <v>10099748</v>
      </c>
      <c r="C10739" t="s">
        <v>3270</v>
      </c>
      <c r="D10739" t="s">
        <v>709</v>
      </c>
      <c r="E10739" t="s">
        <v>1543</v>
      </c>
      <c r="F10739" t="s">
        <v>1544</v>
      </c>
      <c r="G10739" t="s">
        <v>712</v>
      </c>
      <c r="H10739" t="s">
        <v>805</v>
      </c>
      <c r="K10739" t="s">
        <v>714</v>
      </c>
      <c r="L10739" t="s">
        <v>715</v>
      </c>
      <c r="M10739" t="s">
        <v>716</v>
      </c>
      <c r="O10739" t="s">
        <v>717</v>
      </c>
      <c r="Q10739">
        <v>751.57</v>
      </c>
      <c r="S10739">
        <v>698.82</v>
      </c>
      <c r="U10739">
        <v>788.18</v>
      </c>
      <c r="V10739" t="s">
        <v>718</v>
      </c>
      <c r="W10739" t="s">
        <v>744</v>
      </c>
      <c r="X10739" t="s">
        <v>744</v>
      </c>
      <c r="Y10739" t="s">
        <v>754</v>
      </c>
      <c r="Z10739">
        <v>4</v>
      </c>
      <c r="AA10739" t="s">
        <v>722</v>
      </c>
      <c r="AB10739" t="s">
        <v>1682</v>
      </c>
      <c r="AC10739">
        <v>6937</v>
      </c>
      <c r="AD10739" t="s">
        <v>1683</v>
      </c>
      <c r="AE10739" t="s">
        <v>1684</v>
      </c>
      <c r="AF10739">
        <v>1993</v>
      </c>
    </row>
    <row r="10740" spans="1:32" x14ac:dyDescent="0.2">
      <c r="A10740" t="s">
        <v>3258</v>
      </c>
      <c r="B10740">
        <v>598630</v>
      </c>
      <c r="C10740" t="s">
        <v>3312</v>
      </c>
      <c r="D10740" t="s">
        <v>709</v>
      </c>
      <c r="E10740" t="s">
        <v>760</v>
      </c>
      <c r="F10740" t="s">
        <v>761</v>
      </c>
      <c r="G10740" t="s">
        <v>733</v>
      </c>
      <c r="H10740" t="s">
        <v>789</v>
      </c>
      <c r="I10740">
        <v>24</v>
      </c>
      <c r="J10740" t="s">
        <v>763</v>
      </c>
      <c r="K10740" t="s">
        <v>753</v>
      </c>
      <c r="L10740" t="s">
        <v>715</v>
      </c>
      <c r="M10740" t="s">
        <v>716</v>
      </c>
      <c r="N10740" t="s">
        <v>1241</v>
      </c>
      <c r="O10740" t="s">
        <v>717</v>
      </c>
      <c r="P10740" t="s">
        <v>1077</v>
      </c>
      <c r="Q10740">
        <v>10000</v>
      </c>
      <c r="V10740" t="s">
        <v>718</v>
      </c>
      <c r="W10740" t="s">
        <v>744</v>
      </c>
      <c r="X10740" t="s">
        <v>744</v>
      </c>
      <c r="Y10740" t="s">
        <v>754</v>
      </c>
      <c r="Z10740">
        <v>2</v>
      </c>
      <c r="AA10740" t="s">
        <v>722</v>
      </c>
      <c r="AB10740" t="s">
        <v>1242</v>
      </c>
      <c r="AC10740">
        <v>76100</v>
      </c>
      <c r="AD10740" t="s">
        <v>1243</v>
      </c>
      <c r="AE10740" t="s">
        <v>1244</v>
      </c>
      <c r="AF10740">
        <v>1998</v>
      </c>
    </row>
    <row r="10741" spans="1:32" x14ac:dyDescent="0.2">
      <c r="A10741" t="s">
        <v>3258</v>
      </c>
      <c r="B10741">
        <v>7439921</v>
      </c>
      <c r="C10741" t="s">
        <v>3258</v>
      </c>
      <c r="D10741" t="s">
        <v>709</v>
      </c>
      <c r="E10741" t="s">
        <v>751</v>
      </c>
      <c r="F10741" t="s">
        <v>732</v>
      </c>
      <c r="G10741" t="s">
        <v>733</v>
      </c>
      <c r="K10741" t="s">
        <v>772</v>
      </c>
      <c r="L10741" t="s">
        <v>715</v>
      </c>
      <c r="M10741" t="s">
        <v>716</v>
      </c>
      <c r="N10741">
        <v>6</v>
      </c>
      <c r="O10741" t="s">
        <v>801</v>
      </c>
      <c r="R10741" t="s">
        <v>1077</v>
      </c>
      <c r="S10741">
        <v>0.1</v>
      </c>
      <c r="T10741" t="s">
        <v>219</v>
      </c>
      <c r="U10741">
        <v>0.2</v>
      </c>
      <c r="V10741" t="s">
        <v>718</v>
      </c>
      <c r="W10741" t="s">
        <v>744</v>
      </c>
      <c r="X10741" t="s">
        <v>744</v>
      </c>
      <c r="Y10741" t="s">
        <v>736</v>
      </c>
      <c r="Z10741">
        <v>4</v>
      </c>
      <c r="AA10741" t="s">
        <v>722</v>
      </c>
      <c r="AB10741" t="s">
        <v>3315</v>
      </c>
      <c r="AC10741">
        <v>85436</v>
      </c>
      <c r="AD10741" t="s">
        <v>3316</v>
      </c>
      <c r="AE10741" t="s">
        <v>3317</v>
      </c>
      <c r="AF10741">
        <v>2005</v>
      </c>
    </row>
    <row r="10742" spans="1:32" x14ac:dyDescent="0.2">
      <c r="A10742" t="s">
        <v>3258</v>
      </c>
      <c r="B10742">
        <v>7439921</v>
      </c>
      <c r="C10742" t="s">
        <v>3258</v>
      </c>
      <c r="D10742" t="s">
        <v>709</v>
      </c>
      <c r="E10742" t="s">
        <v>751</v>
      </c>
      <c r="F10742" t="s">
        <v>732</v>
      </c>
      <c r="G10742" t="s">
        <v>733</v>
      </c>
      <c r="K10742" t="s">
        <v>772</v>
      </c>
      <c r="L10742" t="s">
        <v>715</v>
      </c>
      <c r="M10742" t="s">
        <v>716</v>
      </c>
      <c r="N10742">
        <v>6</v>
      </c>
      <c r="O10742" t="s">
        <v>801</v>
      </c>
      <c r="R10742" t="s">
        <v>1077</v>
      </c>
      <c r="S10742">
        <v>0.1</v>
      </c>
      <c r="T10742" t="s">
        <v>219</v>
      </c>
      <c r="U10742">
        <v>0.2</v>
      </c>
      <c r="V10742" t="s">
        <v>718</v>
      </c>
      <c r="W10742" t="s">
        <v>744</v>
      </c>
      <c r="X10742" t="s">
        <v>744</v>
      </c>
      <c r="Y10742" t="s">
        <v>749</v>
      </c>
      <c r="Z10742">
        <v>4</v>
      </c>
      <c r="AA10742" t="s">
        <v>722</v>
      </c>
      <c r="AB10742" t="s">
        <v>3315</v>
      </c>
      <c r="AC10742">
        <v>85436</v>
      </c>
      <c r="AD10742" t="s">
        <v>3316</v>
      </c>
      <c r="AE10742" t="s">
        <v>3317</v>
      </c>
      <c r="AF10742">
        <v>2005</v>
      </c>
    </row>
    <row r="10743" spans="1:32" x14ac:dyDescent="0.2">
      <c r="A10743" t="s">
        <v>3258</v>
      </c>
      <c r="B10743">
        <v>10099748</v>
      </c>
      <c r="C10743" t="s">
        <v>3270</v>
      </c>
      <c r="D10743" t="s">
        <v>709</v>
      </c>
      <c r="E10743" t="s">
        <v>760</v>
      </c>
      <c r="F10743" t="s">
        <v>761</v>
      </c>
      <c r="G10743" t="s">
        <v>733</v>
      </c>
      <c r="I10743">
        <v>1</v>
      </c>
      <c r="J10743" t="s">
        <v>722</v>
      </c>
      <c r="K10743" t="s">
        <v>714</v>
      </c>
      <c r="L10743" t="s">
        <v>715</v>
      </c>
      <c r="M10743" t="s">
        <v>716</v>
      </c>
      <c r="N10743">
        <v>8</v>
      </c>
      <c r="O10743" t="s">
        <v>801</v>
      </c>
      <c r="S10743">
        <v>0.13700000000000001</v>
      </c>
      <c r="U10743">
        <v>0.18099999999999999</v>
      </c>
      <c r="V10743" t="s">
        <v>718</v>
      </c>
      <c r="W10743" t="s">
        <v>774</v>
      </c>
      <c r="X10743" t="s">
        <v>780</v>
      </c>
      <c r="Y10743" t="s">
        <v>736</v>
      </c>
      <c r="Z10743">
        <v>21</v>
      </c>
      <c r="AA10743" t="s">
        <v>722</v>
      </c>
      <c r="AB10743" t="s">
        <v>1436</v>
      </c>
      <c r="AC10743">
        <v>3621</v>
      </c>
      <c r="AD10743" t="s">
        <v>1437</v>
      </c>
      <c r="AE10743" t="s">
        <v>1438</v>
      </c>
      <c r="AF10743">
        <v>1980</v>
      </c>
    </row>
    <row r="10744" spans="1:32" x14ac:dyDescent="0.2">
      <c r="A10744" t="s">
        <v>3258</v>
      </c>
      <c r="B10744">
        <v>10099748</v>
      </c>
      <c r="C10744" t="s">
        <v>3270</v>
      </c>
      <c r="D10744" t="s">
        <v>709</v>
      </c>
      <c r="E10744" t="s">
        <v>760</v>
      </c>
      <c r="F10744" t="s">
        <v>761</v>
      </c>
      <c r="G10744" t="s">
        <v>733</v>
      </c>
      <c r="I10744">
        <v>1</v>
      </c>
      <c r="J10744" t="s">
        <v>722</v>
      </c>
      <c r="K10744" t="s">
        <v>714</v>
      </c>
      <c r="L10744" t="s">
        <v>715</v>
      </c>
      <c r="M10744" t="s">
        <v>716</v>
      </c>
      <c r="N10744">
        <v>8</v>
      </c>
      <c r="O10744" t="s">
        <v>801</v>
      </c>
      <c r="S10744">
        <v>0.35599999999999998</v>
      </c>
      <c r="U10744">
        <v>0.46700000000000003</v>
      </c>
      <c r="V10744" t="s">
        <v>718</v>
      </c>
      <c r="W10744" t="s">
        <v>774</v>
      </c>
      <c r="X10744" t="s">
        <v>780</v>
      </c>
      <c r="Y10744" t="s">
        <v>736</v>
      </c>
      <c r="Z10744">
        <v>21</v>
      </c>
      <c r="AA10744" t="s">
        <v>722</v>
      </c>
      <c r="AB10744" t="s">
        <v>1436</v>
      </c>
      <c r="AC10744">
        <v>3621</v>
      </c>
      <c r="AD10744" t="s">
        <v>1437</v>
      </c>
      <c r="AE10744" t="s">
        <v>1438</v>
      </c>
      <c r="AF10744">
        <v>1980</v>
      </c>
    </row>
    <row r="10745" spans="1:32" x14ac:dyDescent="0.2">
      <c r="A10745" t="s">
        <v>3258</v>
      </c>
      <c r="B10745">
        <v>10099748</v>
      </c>
      <c r="C10745" t="s">
        <v>3270</v>
      </c>
      <c r="D10745" t="s">
        <v>709</v>
      </c>
      <c r="E10745" t="s">
        <v>760</v>
      </c>
      <c r="F10745" t="s">
        <v>761</v>
      </c>
      <c r="G10745" t="s">
        <v>733</v>
      </c>
      <c r="I10745">
        <v>1</v>
      </c>
      <c r="J10745" t="s">
        <v>722</v>
      </c>
      <c r="K10745" t="s">
        <v>714</v>
      </c>
      <c r="L10745" t="s">
        <v>715</v>
      </c>
      <c r="M10745" t="s">
        <v>716</v>
      </c>
      <c r="N10745">
        <v>7</v>
      </c>
      <c r="O10745" t="s">
        <v>801</v>
      </c>
      <c r="S10745">
        <v>1.15E-2</v>
      </c>
      <c r="U10745">
        <v>1.67E-2</v>
      </c>
      <c r="V10745" t="s">
        <v>718</v>
      </c>
      <c r="W10745" t="s">
        <v>774</v>
      </c>
      <c r="X10745" t="s">
        <v>780</v>
      </c>
      <c r="Y10745" t="s">
        <v>736</v>
      </c>
      <c r="Z10745">
        <v>21</v>
      </c>
      <c r="AA10745" t="s">
        <v>722</v>
      </c>
      <c r="AB10745" t="s">
        <v>1436</v>
      </c>
      <c r="AC10745">
        <v>3621</v>
      </c>
      <c r="AD10745" t="s">
        <v>1437</v>
      </c>
      <c r="AE10745" t="s">
        <v>1438</v>
      </c>
      <c r="AF10745">
        <v>1980</v>
      </c>
    </row>
    <row r="10746" spans="1:32" x14ac:dyDescent="0.2">
      <c r="A10746" t="s">
        <v>3258</v>
      </c>
      <c r="B10746">
        <v>10099748</v>
      </c>
      <c r="C10746" t="s">
        <v>3270</v>
      </c>
      <c r="D10746" t="s">
        <v>709</v>
      </c>
      <c r="E10746" t="s">
        <v>760</v>
      </c>
      <c r="F10746" t="s">
        <v>761</v>
      </c>
      <c r="G10746" t="s">
        <v>733</v>
      </c>
      <c r="I10746">
        <v>1</v>
      </c>
      <c r="J10746" t="s">
        <v>722</v>
      </c>
      <c r="K10746" t="s">
        <v>714</v>
      </c>
      <c r="L10746" t="s">
        <v>715</v>
      </c>
      <c r="M10746" t="s">
        <v>716</v>
      </c>
      <c r="N10746">
        <v>7</v>
      </c>
      <c r="O10746" t="s">
        <v>801</v>
      </c>
      <c r="S10746">
        <v>7.0000000000000007E-2</v>
      </c>
      <c r="U10746">
        <v>0.10199999999999999</v>
      </c>
      <c r="V10746" t="s">
        <v>718</v>
      </c>
      <c r="W10746" t="s">
        <v>774</v>
      </c>
      <c r="X10746" t="s">
        <v>780</v>
      </c>
      <c r="Y10746" t="s">
        <v>736</v>
      </c>
      <c r="Z10746">
        <v>21</v>
      </c>
      <c r="AA10746" t="s">
        <v>722</v>
      </c>
      <c r="AB10746" t="s">
        <v>1436</v>
      </c>
      <c r="AC10746">
        <v>3621</v>
      </c>
      <c r="AD10746" t="s">
        <v>1437</v>
      </c>
      <c r="AE10746" t="s">
        <v>1438</v>
      </c>
      <c r="AF10746">
        <v>1980</v>
      </c>
    </row>
    <row r="10747" spans="1:32" x14ac:dyDescent="0.2">
      <c r="A10747" t="s">
        <v>3258</v>
      </c>
      <c r="B10747">
        <v>10099748</v>
      </c>
      <c r="C10747" t="s">
        <v>3270</v>
      </c>
      <c r="D10747" t="s">
        <v>709</v>
      </c>
      <c r="E10747" t="s">
        <v>760</v>
      </c>
      <c r="F10747" t="s">
        <v>761</v>
      </c>
      <c r="G10747" t="s">
        <v>733</v>
      </c>
      <c r="I10747">
        <v>1</v>
      </c>
      <c r="J10747" t="s">
        <v>722</v>
      </c>
      <c r="K10747" t="s">
        <v>714</v>
      </c>
      <c r="L10747" t="s">
        <v>715</v>
      </c>
      <c r="M10747" t="s">
        <v>716</v>
      </c>
      <c r="N10747">
        <v>7</v>
      </c>
      <c r="O10747" t="s">
        <v>801</v>
      </c>
      <c r="S10747">
        <v>0.1</v>
      </c>
      <c r="U10747">
        <v>0.193</v>
      </c>
      <c r="V10747" t="s">
        <v>718</v>
      </c>
      <c r="W10747" t="s">
        <v>774</v>
      </c>
      <c r="X10747" t="s">
        <v>780</v>
      </c>
      <c r="Y10747" t="s">
        <v>736</v>
      </c>
      <c r="Z10747">
        <v>21</v>
      </c>
      <c r="AA10747" t="s">
        <v>722</v>
      </c>
      <c r="AB10747" t="s">
        <v>1436</v>
      </c>
      <c r="AC10747">
        <v>3621</v>
      </c>
      <c r="AD10747" t="s">
        <v>1437</v>
      </c>
      <c r="AE10747" t="s">
        <v>1438</v>
      </c>
      <c r="AF10747">
        <v>1980</v>
      </c>
    </row>
    <row r="10748" spans="1:32" x14ac:dyDescent="0.2">
      <c r="A10748" t="s">
        <v>3258</v>
      </c>
      <c r="B10748">
        <v>10099748</v>
      </c>
      <c r="C10748" t="s">
        <v>3270</v>
      </c>
      <c r="D10748" t="s">
        <v>709</v>
      </c>
      <c r="E10748" t="s">
        <v>760</v>
      </c>
      <c r="F10748" t="s">
        <v>761</v>
      </c>
      <c r="G10748" t="s">
        <v>733</v>
      </c>
      <c r="I10748">
        <v>1</v>
      </c>
      <c r="J10748" t="s">
        <v>722</v>
      </c>
      <c r="K10748" t="s">
        <v>714</v>
      </c>
      <c r="L10748" t="s">
        <v>715</v>
      </c>
      <c r="M10748" t="s">
        <v>716</v>
      </c>
      <c r="N10748">
        <v>7</v>
      </c>
      <c r="O10748" t="s">
        <v>801</v>
      </c>
      <c r="S10748">
        <v>0.1</v>
      </c>
      <c r="U10748">
        <v>0.193</v>
      </c>
      <c r="V10748" t="s">
        <v>718</v>
      </c>
      <c r="W10748" t="s">
        <v>774</v>
      </c>
      <c r="X10748" t="s">
        <v>780</v>
      </c>
      <c r="Y10748" t="s">
        <v>736</v>
      </c>
      <c r="Z10748">
        <v>21</v>
      </c>
      <c r="AA10748" t="s">
        <v>722</v>
      </c>
      <c r="AB10748" t="s">
        <v>1436</v>
      </c>
      <c r="AC10748">
        <v>3621</v>
      </c>
      <c r="AD10748" t="s">
        <v>1437</v>
      </c>
      <c r="AE10748" t="s">
        <v>1438</v>
      </c>
      <c r="AF10748">
        <v>1980</v>
      </c>
    </row>
    <row r="10749" spans="1:32" x14ac:dyDescent="0.2">
      <c r="A10749" t="s">
        <v>3258</v>
      </c>
      <c r="B10749">
        <v>10099748</v>
      </c>
      <c r="C10749" t="s">
        <v>3270</v>
      </c>
      <c r="D10749" t="s">
        <v>709</v>
      </c>
      <c r="E10749" t="s">
        <v>760</v>
      </c>
      <c r="F10749" t="s">
        <v>761</v>
      </c>
      <c r="G10749" t="s">
        <v>733</v>
      </c>
      <c r="I10749">
        <v>1</v>
      </c>
      <c r="J10749" t="s">
        <v>722</v>
      </c>
      <c r="K10749" t="s">
        <v>714</v>
      </c>
      <c r="L10749" t="s">
        <v>715</v>
      </c>
      <c r="M10749" t="s">
        <v>716</v>
      </c>
      <c r="N10749">
        <v>8</v>
      </c>
      <c r="O10749" t="s">
        <v>801</v>
      </c>
      <c r="S10749">
        <v>6.0400000000000002E-2</v>
      </c>
      <c r="U10749">
        <v>7.8200000000000006E-2</v>
      </c>
      <c r="V10749" t="s">
        <v>718</v>
      </c>
      <c r="W10749" t="s">
        <v>774</v>
      </c>
      <c r="X10749" t="s">
        <v>780</v>
      </c>
      <c r="Y10749" t="s">
        <v>749</v>
      </c>
      <c r="Z10749">
        <v>21</v>
      </c>
      <c r="AA10749" t="s">
        <v>722</v>
      </c>
      <c r="AB10749" t="s">
        <v>1436</v>
      </c>
      <c r="AC10749">
        <v>3621</v>
      </c>
      <c r="AD10749" t="s">
        <v>1437</v>
      </c>
      <c r="AE10749" t="s">
        <v>1438</v>
      </c>
      <c r="AF10749">
        <v>1980</v>
      </c>
    </row>
    <row r="10750" spans="1:32" x14ac:dyDescent="0.2">
      <c r="A10750" t="s">
        <v>3258</v>
      </c>
      <c r="B10750">
        <v>10099748</v>
      </c>
      <c r="C10750" t="s">
        <v>3270</v>
      </c>
      <c r="D10750" t="s">
        <v>709</v>
      </c>
      <c r="E10750" t="s">
        <v>760</v>
      </c>
      <c r="F10750" t="s">
        <v>761</v>
      </c>
      <c r="G10750" t="s">
        <v>733</v>
      </c>
      <c r="I10750">
        <v>1</v>
      </c>
      <c r="J10750" t="s">
        <v>722</v>
      </c>
      <c r="K10750" t="s">
        <v>714</v>
      </c>
      <c r="L10750" t="s">
        <v>715</v>
      </c>
      <c r="M10750" t="s">
        <v>716</v>
      </c>
      <c r="N10750">
        <v>7</v>
      </c>
      <c r="O10750" t="s">
        <v>801</v>
      </c>
      <c r="S10750">
        <v>5.4999999999999997E-3</v>
      </c>
      <c r="U10750">
        <v>8.9999999999999993E-3</v>
      </c>
      <c r="V10750" t="s">
        <v>718</v>
      </c>
      <c r="W10750" t="s">
        <v>774</v>
      </c>
      <c r="X10750" t="s">
        <v>780</v>
      </c>
      <c r="Y10750" t="s">
        <v>749</v>
      </c>
      <c r="Z10750">
        <v>21</v>
      </c>
      <c r="AA10750" t="s">
        <v>722</v>
      </c>
      <c r="AB10750" t="s">
        <v>1436</v>
      </c>
      <c r="AC10750">
        <v>3621</v>
      </c>
      <c r="AD10750" t="s">
        <v>1437</v>
      </c>
      <c r="AE10750" t="s">
        <v>1438</v>
      </c>
      <c r="AF10750">
        <v>1980</v>
      </c>
    </row>
    <row r="10751" spans="1:32" x14ac:dyDescent="0.2">
      <c r="A10751" t="s">
        <v>3258</v>
      </c>
      <c r="B10751">
        <v>10099748</v>
      </c>
      <c r="C10751" t="s">
        <v>3270</v>
      </c>
      <c r="D10751" t="s">
        <v>709</v>
      </c>
      <c r="E10751" t="s">
        <v>760</v>
      </c>
      <c r="F10751" t="s">
        <v>761</v>
      </c>
      <c r="G10751" t="s">
        <v>733</v>
      </c>
      <c r="I10751">
        <v>1</v>
      </c>
      <c r="J10751" t="s">
        <v>722</v>
      </c>
      <c r="K10751" t="s">
        <v>714</v>
      </c>
      <c r="L10751" t="s">
        <v>715</v>
      </c>
      <c r="M10751" t="s">
        <v>716</v>
      </c>
      <c r="N10751">
        <v>8</v>
      </c>
      <c r="O10751" t="s">
        <v>801</v>
      </c>
      <c r="S10751">
        <v>0.13700000000000001</v>
      </c>
      <c r="U10751">
        <v>0.18099999999999999</v>
      </c>
      <c r="V10751" t="s">
        <v>718</v>
      </c>
      <c r="W10751" t="s">
        <v>774</v>
      </c>
      <c r="X10751" t="s">
        <v>780</v>
      </c>
      <c r="Y10751" t="s">
        <v>749</v>
      </c>
      <c r="Z10751">
        <v>21</v>
      </c>
      <c r="AA10751" t="s">
        <v>722</v>
      </c>
      <c r="AB10751" t="s">
        <v>1436</v>
      </c>
      <c r="AC10751">
        <v>3621</v>
      </c>
      <c r="AD10751" t="s">
        <v>1437</v>
      </c>
      <c r="AE10751" t="s">
        <v>1438</v>
      </c>
      <c r="AF10751">
        <v>1980</v>
      </c>
    </row>
    <row r="10752" spans="1:32" x14ac:dyDescent="0.2">
      <c r="A10752" t="s">
        <v>3258</v>
      </c>
      <c r="B10752">
        <v>10099748</v>
      </c>
      <c r="C10752" t="s">
        <v>3270</v>
      </c>
      <c r="D10752" t="s">
        <v>709</v>
      </c>
      <c r="E10752" t="s">
        <v>760</v>
      </c>
      <c r="F10752" t="s">
        <v>761</v>
      </c>
      <c r="G10752" t="s">
        <v>733</v>
      </c>
      <c r="I10752">
        <v>1</v>
      </c>
      <c r="J10752" t="s">
        <v>722</v>
      </c>
      <c r="K10752" t="s">
        <v>714</v>
      </c>
      <c r="L10752" t="s">
        <v>715</v>
      </c>
      <c r="M10752" t="s">
        <v>716</v>
      </c>
      <c r="N10752">
        <v>7</v>
      </c>
      <c r="O10752" t="s">
        <v>801</v>
      </c>
      <c r="S10752">
        <v>6.2799999999999995E-2</v>
      </c>
      <c r="U10752">
        <v>8.5199999999999998E-2</v>
      </c>
      <c r="V10752" t="s">
        <v>718</v>
      </c>
      <c r="W10752" t="s">
        <v>774</v>
      </c>
      <c r="X10752" t="s">
        <v>780</v>
      </c>
      <c r="Y10752" t="s">
        <v>749</v>
      </c>
      <c r="Z10752">
        <v>21</v>
      </c>
      <c r="AA10752" t="s">
        <v>722</v>
      </c>
      <c r="AB10752" t="s">
        <v>1436</v>
      </c>
      <c r="AC10752">
        <v>3621</v>
      </c>
      <c r="AD10752" t="s">
        <v>1437</v>
      </c>
      <c r="AE10752" t="s">
        <v>1438</v>
      </c>
      <c r="AF10752">
        <v>1980</v>
      </c>
    </row>
    <row r="10753" spans="1:32" x14ac:dyDescent="0.2">
      <c r="A10753" t="s">
        <v>3258</v>
      </c>
      <c r="B10753">
        <v>10099748</v>
      </c>
      <c r="C10753" t="s">
        <v>3270</v>
      </c>
      <c r="D10753" t="s">
        <v>709</v>
      </c>
      <c r="E10753" t="s">
        <v>760</v>
      </c>
      <c r="F10753" t="s">
        <v>761</v>
      </c>
      <c r="G10753" t="s">
        <v>733</v>
      </c>
      <c r="I10753">
        <v>1</v>
      </c>
      <c r="J10753" t="s">
        <v>722</v>
      </c>
      <c r="K10753" t="s">
        <v>714</v>
      </c>
      <c r="L10753" t="s">
        <v>715</v>
      </c>
      <c r="M10753" t="s">
        <v>716</v>
      </c>
      <c r="N10753">
        <v>7</v>
      </c>
      <c r="O10753" t="s">
        <v>801</v>
      </c>
      <c r="S10753">
        <v>2.7E-2</v>
      </c>
      <c r="U10753">
        <v>3.6200000000000003E-2</v>
      </c>
      <c r="V10753" t="s">
        <v>718</v>
      </c>
      <c r="W10753" t="s">
        <v>774</v>
      </c>
      <c r="X10753" t="s">
        <v>780</v>
      </c>
      <c r="Y10753" t="s">
        <v>749</v>
      </c>
      <c r="Z10753">
        <v>21</v>
      </c>
      <c r="AA10753" t="s">
        <v>722</v>
      </c>
      <c r="AB10753" t="s">
        <v>1436</v>
      </c>
      <c r="AC10753">
        <v>3621</v>
      </c>
      <c r="AD10753" t="s">
        <v>1437</v>
      </c>
      <c r="AE10753" t="s">
        <v>1438</v>
      </c>
      <c r="AF10753">
        <v>1980</v>
      </c>
    </row>
    <row r="10754" spans="1:32" x14ac:dyDescent="0.2">
      <c r="A10754" t="s">
        <v>3258</v>
      </c>
      <c r="B10754">
        <v>10099748</v>
      </c>
      <c r="C10754" t="s">
        <v>3270</v>
      </c>
      <c r="D10754" t="s">
        <v>709</v>
      </c>
      <c r="E10754" t="s">
        <v>760</v>
      </c>
      <c r="F10754" t="s">
        <v>761</v>
      </c>
      <c r="G10754" t="s">
        <v>733</v>
      </c>
      <c r="I10754">
        <v>1</v>
      </c>
      <c r="J10754" t="s">
        <v>722</v>
      </c>
      <c r="K10754" t="s">
        <v>714</v>
      </c>
      <c r="L10754" t="s">
        <v>715</v>
      </c>
      <c r="M10754" t="s">
        <v>716</v>
      </c>
      <c r="N10754">
        <v>7</v>
      </c>
      <c r="O10754" t="s">
        <v>801</v>
      </c>
      <c r="S10754">
        <v>6.2799999999999995E-2</v>
      </c>
      <c r="U10754">
        <v>8.5199999999999998E-2</v>
      </c>
      <c r="V10754" t="s">
        <v>718</v>
      </c>
      <c r="W10754" t="s">
        <v>774</v>
      </c>
      <c r="X10754" t="s">
        <v>780</v>
      </c>
      <c r="Y10754" t="s">
        <v>749</v>
      </c>
      <c r="Z10754">
        <v>21</v>
      </c>
      <c r="AA10754" t="s">
        <v>722</v>
      </c>
      <c r="AB10754" t="s">
        <v>1436</v>
      </c>
      <c r="AC10754">
        <v>3621</v>
      </c>
      <c r="AD10754" t="s">
        <v>1437</v>
      </c>
      <c r="AE10754" t="s">
        <v>1438</v>
      </c>
      <c r="AF10754">
        <v>1980</v>
      </c>
    </row>
    <row r="10755" spans="1:32" x14ac:dyDescent="0.2">
      <c r="A10755" t="s">
        <v>3335</v>
      </c>
      <c r="B10755">
        <v>7773015</v>
      </c>
      <c r="C10755" t="s">
        <v>3336</v>
      </c>
      <c r="D10755" t="s">
        <v>709</v>
      </c>
      <c r="E10755" t="s">
        <v>1299</v>
      </c>
      <c r="F10755" t="s">
        <v>882</v>
      </c>
      <c r="G10755" t="s">
        <v>1222</v>
      </c>
      <c r="H10755" t="s">
        <v>887</v>
      </c>
      <c r="K10755" t="s">
        <v>753</v>
      </c>
      <c r="L10755" t="s">
        <v>715</v>
      </c>
      <c r="M10755" t="s">
        <v>716</v>
      </c>
      <c r="N10755">
        <v>6</v>
      </c>
      <c r="O10755" t="s">
        <v>717</v>
      </c>
      <c r="Q10755">
        <v>0.2</v>
      </c>
      <c r="V10755" t="s">
        <v>718</v>
      </c>
      <c r="W10755" t="s">
        <v>744</v>
      </c>
      <c r="X10755" t="s">
        <v>744</v>
      </c>
      <c r="Y10755" t="s">
        <v>754</v>
      </c>
      <c r="Z10755">
        <v>4</v>
      </c>
      <c r="AA10755" t="s">
        <v>722</v>
      </c>
      <c r="AB10755" t="s">
        <v>1303</v>
      </c>
      <c r="AC10755">
        <v>107050</v>
      </c>
      <c r="AD10755" t="s">
        <v>1304</v>
      </c>
      <c r="AE10755" t="s">
        <v>1305</v>
      </c>
      <c r="AF10755">
        <v>2008</v>
      </c>
    </row>
    <row r="10756" spans="1:32" x14ac:dyDescent="0.2">
      <c r="A10756" t="s">
        <v>3335</v>
      </c>
      <c r="B10756">
        <v>11132788</v>
      </c>
      <c r="C10756" t="s">
        <v>3337</v>
      </c>
      <c r="D10756" t="s">
        <v>709</v>
      </c>
      <c r="E10756" t="s">
        <v>1299</v>
      </c>
      <c r="F10756" t="s">
        <v>882</v>
      </c>
      <c r="G10756" t="s">
        <v>1222</v>
      </c>
      <c r="H10756" t="s">
        <v>887</v>
      </c>
      <c r="K10756" t="s">
        <v>753</v>
      </c>
      <c r="L10756" t="s">
        <v>715</v>
      </c>
      <c r="M10756" t="s">
        <v>716</v>
      </c>
      <c r="N10756">
        <v>8</v>
      </c>
      <c r="O10756" t="s">
        <v>717</v>
      </c>
      <c r="Q10756">
        <v>0.2</v>
      </c>
      <c r="V10756" t="s">
        <v>718</v>
      </c>
      <c r="W10756" t="s">
        <v>744</v>
      </c>
      <c r="X10756" t="s">
        <v>744</v>
      </c>
      <c r="Y10756" t="s">
        <v>754</v>
      </c>
      <c r="Z10756">
        <v>4</v>
      </c>
      <c r="AA10756" t="s">
        <v>722</v>
      </c>
      <c r="AB10756" t="s">
        <v>1300</v>
      </c>
      <c r="AC10756">
        <v>115860</v>
      </c>
      <c r="AD10756" t="s">
        <v>1301</v>
      </c>
      <c r="AE10756" t="s">
        <v>1302</v>
      </c>
      <c r="AF10756">
        <v>2009</v>
      </c>
    </row>
    <row r="10757" spans="1:32" x14ac:dyDescent="0.2">
      <c r="A10757" t="s">
        <v>3335</v>
      </c>
      <c r="B10757">
        <v>7439965</v>
      </c>
      <c r="C10757" t="s">
        <v>3335</v>
      </c>
      <c r="D10757" t="s">
        <v>709</v>
      </c>
      <c r="E10757" t="s">
        <v>847</v>
      </c>
      <c r="F10757" t="s">
        <v>847</v>
      </c>
      <c r="G10757" t="s">
        <v>847</v>
      </c>
      <c r="K10757" t="s">
        <v>753</v>
      </c>
      <c r="L10757" t="s">
        <v>715</v>
      </c>
      <c r="M10757" t="s">
        <v>716</v>
      </c>
      <c r="O10757" t="s">
        <v>717</v>
      </c>
      <c r="Q10757">
        <v>0.28000000000000003</v>
      </c>
      <c r="V10757" t="s">
        <v>718</v>
      </c>
      <c r="W10757" t="s">
        <v>813</v>
      </c>
      <c r="X10757" t="s">
        <v>853</v>
      </c>
      <c r="Z10757">
        <v>38</v>
      </c>
      <c r="AA10757" t="s">
        <v>722</v>
      </c>
      <c r="AB10757" t="s">
        <v>3338</v>
      </c>
      <c r="AC10757">
        <v>2862</v>
      </c>
      <c r="AD10757" t="s">
        <v>3339</v>
      </c>
      <c r="AE10757" t="s">
        <v>3340</v>
      </c>
      <c r="AF10757">
        <v>1969</v>
      </c>
    </row>
    <row r="10758" spans="1:32" x14ac:dyDescent="0.2">
      <c r="A10758" t="s">
        <v>3335</v>
      </c>
      <c r="B10758">
        <v>7773015</v>
      </c>
      <c r="C10758" t="s">
        <v>3336</v>
      </c>
      <c r="D10758" t="s">
        <v>709</v>
      </c>
      <c r="E10758" t="s">
        <v>1299</v>
      </c>
      <c r="F10758" t="s">
        <v>882</v>
      </c>
      <c r="G10758" t="s">
        <v>1222</v>
      </c>
      <c r="H10758" t="s">
        <v>887</v>
      </c>
      <c r="K10758" t="s">
        <v>753</v>
      </c>
      <c r="L10758" t="s">
        <v>715</v>
      </c>
      <c r="M10758" t="s">
        <v>716</v>
      </c>
      <c r="N10758">
        <v>6</v>
      </c>
      <c r="O10758" t="s">
        <v>717</v>
      </c>
      <c r="Q10758">
        <v>0.3</v>
      </c>
      <c r="V10758" t="s">
        <v>718</v>
      </c>
      <c r="W10758" t="s">
        <v>744</v>
      </c>
      <c r="X10758" t="s">
        <v>744</v>
      </c>
      <c r="Y10758" t="s">
        <v>754</v>
      </c>
      <c r="Z10758">
        <v>4</v>
      </c>
      <c r="AA10758" t="s">
        <v>722</v>
      </c>
      <c r="AB10758" t="s">
        <v>1303</v>
      </c>
      <c r="AC10758">
        <v>107050</v>
      </c>
      <c r="AD10758" t="s">
        <v>1304</v>
      </c>
      <c r="AE10758" t="s">
        <v>1305</v>
      </c>
      <c r="AF10758">
        <v>2008</v>
      </c>
    </row>
    <row r="10759" spans="1:32" x14ac:dyDescent="0.2">
      <c r="A10759" t="s">
        <v>3335</v>
      </c>
      <c r="B10759">
        <v>7773015</v>
      </c>
      <c r="C10759" t="s">
        <v>3336</v>
      </c>
      <c r="D10759" t="s">
        <v>709</v>
      </c>
      <c r="E10759" t="s">
        <v>1306</v>
      </c>
      <c r="F10759" t="s">
        <v>1307</v>
      </c>
      <c r="G10759" t="s">
        <v>1222</v>
      </c>
      <c r="H10759" t="s">
        <v>887</v>
      </c>
      <c r="K10759" t="s">
        <v>753</v>
      </c>
      <c r="L10759" t="s">
        <v>715</v>
      </c>
      <c r="M10759" t="s">
        <v>716</v>
      </c>
      <c r="N10759">
        <v>6</v>
      </c>
      <c r="O10759" t="s">
        <v>717</v>
      </c>
      <c r="Q10759">
        <v>0.3</v>
      </c>
      <c r="V10759" t="s">
        <v>718</v>
      </c>
      <c r="W10759" t="s">
        <v>744</v>
      </c>
      <c r="X10759" t="s">
        <v>744</v>
      </c>
      <c r="Y10759" t="s">
        <v>754</v>
      </c>
      <c r="Z10759">
        <v>4</v>
      </c>
      <c r="AA10759" t="s">
        <v>722</v>
      </c>
      <c r="AB10759" t="s">
        <v>1303</v>
      </c>
      <c r="AC10759">
        <v>107050</v>
      </c>
      <c r="AD10759" t="s">
        <v>1304</v>
      </c>
      <c r="AE10759" t="s">
        <v>1305</v>
      </c>
      <c r="AF10759">
        <v>2008</v>
      </c>
    </row>
    <row r="10760" spans="1:32" x14ac:dyDescent="0.2">
      <c r="A10760" t="s">
        <v>3335</v>
      </c>
      <c r="B10760">
        <v>7773015</v>
      </c>
      <c r="C10760" t="s">
        <v>3336</v>
      </c>
      <c r="D10760" t="s">
        <v>709</v>
      </c>
      <c r="E10760" t="s">
        <v>1299</v>
      </c>
      <c r="F10760" t="s">
        <v>882</v>
      </c>
      <c r="G10760" t="s">
        <v>1222</v>
      </c>
      <c r="H10760" t="s">
        <v>887</v>
      </c>
      <c r="K10760" t="s">
        <v>753</v>
      </c>
      <c r="L10760" t="s">
        <v>715</v>
      </c>
      <c r="M10760" t="s">
        <v>716</v>
      </c>
      <c r="N10760">
        <v>6</v>
      </c>
      <c r="O10760" t="s">
        <v>717</v>
      </c>
      <c r="Q10760">
        <v>0.3</v>
      </c>
      <c r="V10760" t="s">
        <v>718</v>
      </c>
      <c r="W10760" t="s">
        <v>744</v>
      </c>
      <c r="X10760" t="s">
        <v>744</v>
      </c>
      <c r="Y10760" t="s">
        <v>754</v>
      </c>
      <c r="Z10760">
        <v>4</v>
      </c>
      <c r="AA10760" t="s">
        <v>722</v>
      </c>
      <c r="AB10760" t="s">
        <v>1303</v>
      </c>
      <c r="AC10760">
        <v>107050</v>
      </c>
      <c r="AD10760" t="s">
        <v>1304</v>
      </c>
      <c r="AE10760" t="s">
        <v>1305</v>
      </c>
      <c r="AF10760">
        <v>2008</v>
      </c>
    </row>
    <row r="10761" spans="1:32" x14ac:dyDescent="0.2">
      <c r="A10761" t="s">
        <v>3335</v>
      </c>
      <c r="B10761">
        <v>11132788</v>
      </c>
      <c r="C10761" t="s">
        <v>3337</v>
      </c>
      <c r="D10761" t="s">
        <v>709</v>
      </c>
      <c r="E10761" t="s">
        <v>1299</v>
      </c>
      <c r="F10761" t="s">
        <v>882</v>
      </c>
      <c r="G10761" t="s">
        <v>1222</v>
      </c>
      <c r="H10761" t="s">
        <v>887</v>
      </c>
      <c r="K10761" t="s">
        <v>753</v>
      </c>
      <c r="L10761" t="s">
        <v>715</v>
      </c>
      <c r="M10761" t="s">
        <v>716</v>
      </c>
      <c r="N10761">
        <v>8</v>
      </c>
      <c r="O10761" t="s">
        <v>717</v>
      </c>
      <c r="Q10761">
        <v>0.3</v>
      </c>
      <c r="V10761" t="s">
        <v>718</v>
      </c>
      <c r="W10761" t="s">
        <v>744</v>
      </c>
      <c r="X10761" t="s">
        <v>744</v>
      </c>
      <c r="Y10761" t="s">
        <v>754</v>
      </c>
      <c r="Z10761">
        <v>4</v>
      </c>
      <c r="AA10761" t="s">
        <v>722</v>
      </c>
      <c r="AB10761" t="s">
        <v>1300</v>
      </c>
      <c r="AC10761">
        <v>115860</v>
      </c>
      <c r="AD10761" t="s">
        <v>1301</v>
      </c>
      <c r="AE10761" t="s">
        <v>1302</v>
      </c>
      <c r="AF10761">
        <v>2009</v>
      </c>
    </row>
    <row r="10762" spans="1:32" x14ac:dyDescent="0.2">
      <c r="A10762" t="s">
        <v>3335</v>
      </c>
      <c r="B10762">
        <v>11132788</v>
      </c>
      <c r="C10762" t="s">
        <v>3337</v>
      </c>
      <c r="D10762" t="s">
        <v>709</v>
      </c>
      <c r="E10762" t="s">
        <v>1299</v>
      </c>
      <c r="F10762" t="s">
        <v>882</v>
      </c>
      <c r="G10762" t="s">
        <v>1222</v>
      </c>
      <c r="H10762" t="s">
        <v>887</v>
      </c>
      <c r="K10762" t="s">
        <v>753</v>
      </c>
      <c r="L10762" t="s">
        <v>715</v>
      </c>
      <c r="M10762" t="s">
        <v>716</v>
      </c>
      <c r="N10762">
        <v>8</v>
      </c>
      <c r="O10762" t="s">
        <v>717</v>
      </c>
      <c r="Q10762">
        <v>0.3</v>
      </c>
      <c r="V10762" t="s">
        <v>718</v>
      </c>
      <c r="W10762" t="s">
        <v>744</v>
      </c>
      <c r="X10762" t="s">
        <v>744</v>
      </c>
      <c r="Y10762" t="s">
        <v>754</v>
      </c>
      <c r="Z10762">
        <v>4</v>
      </c>
      <c r="AA10762" t="s">
        <v>722</v>
      </c>
      <c r="AB10762" t="s">
        <v>1300</v>
      </c>
      <c r="AC10762">
        <v>115860</v>
      </c>
      <c r="AD10762" t="s">
        <v>1301</v>
      </c>
      <c r="AE10762" t="s">
        <v>1302</v>
      </c>
      <c r="AF10762">
        <v>2009</v>
      </c>
    </row>
    <row r="10763" spans="1:32" x14ac:dyDescent="0.2">
      <c r="A10763" t="s">
        <v>3335</v>
      </c>
      <c r="B10763">
        <v>7773015</v>
      </c>
      <c r="C10763" t="s">
        <v>3336</v>
      </c>
      <c r="D10763" t="s">
        <v>709</v>
      </c>
      <c r="E10763" t="s">
        <v>1306</v>
      </c>
      <c r="F10763" t="s">
        <v>1307</v>
      </c>
      <c r="G10763" t="s">
        <v>1222</v>
      </c>
      <c r="H10763" t="s">
        <v>887</v>
      </c>
      <c r="K10763" t="s">
        <v>753</v>
      </c>
      <c r="L10763" t="s">
        <v>715</v>
      </c>
      <c r="M10763" t="s">
        <v>716</v>
      </c>
      <c r="N10763">
        <v>6</v>
      </c>
      <c r="O10763" t="s">
        <v>717</v>
      </c>
      <c r="Q10763">
        <v>0.307</v>
      </c>
      <c r="V10763" t="s">
        <v>718</v>
      </c>
      <c r="W10763" t="s">
        <v>744</v>
      </c>
      <c r="X10763" t="s">
        <v>744</v>
      </c>
      <c r="Y10763" t="s">
        <v>754</v>
      </c>
      <c r="Z10763">
        <v>4</v>
      </c>
      <c r="AA10763" t="s">
        <v>722</v>
      </c>
      <c r="AB10763" t="s">
        <v>1303</v>
      </c>
      <c r="AC10763">
        <v>107050</v>
      </c>
      <c r="AD10763" t="s">
        <v>1304</v>
      </c>
      <c r="AE10763" t="s">
        <v>1305</v>
      </c>
      <c r="AF10763">
        <v>2008</v>
      </c>
    </row>
    <row r="10764" spans="1:32" x14ac:dyDescent="0.2">
      <c r="A10764" t="s">
        <v>3335</v>
      </c>
      <c r="B10764">
        <v>7785877</v>
      </c>
      <c r="C10764" t="s">
        <v>3341</v>
      </c>
      <c r="D10764" t="s">
        <v>709</v>
      </c>
      <c r="E10764" t="s">
        <v>842</v>
      </c>
      <c r="F10764" t="s">
        <v>843</v>
      </c>
      <c r="G10764" t="s">
        <v>844</v>
      </c>
      <c r="H10764" t="s">
        <v>838</v>
      </c>
      <c r="K10764" t="s">
        <v>714</v>
      </c>
      <c r="L10764" t="s">
        <v>715</v>
      </c>
      <c r="M10764" t="s">
        <v>716</v>
      </c>
      <c r="O10764" t="s">
        <v>717</v>
      </c>
      <c r="Q10764">
        <v>0.36</v>
      </c>
      <c r="V10764" t="s">
        <v>718</v>
      </c>
      <c r="W10764" t="s">
        <v>744</v>
      </c>
      <c r="X10764" t="s">
        <v>744</v>
      </c>
      <c r="Z10764">
        <v>29</v>
      </c>
      <c r="AA10764" t="s">
        <v>722</v>
      </c>
      <c r="AB10764" t="s">
        <v>3342</v>
      </c>
      <c r="AC10764">
        <v>2170</v>
      </c>
      <c r="AD10764" t="s">
        <v>3343</v>
      </c>
      <c r="AE10764" t="s">
        <v>3344</v>
      </c>
      <c r="AF10764">
        <v>1976</v>
      </c>
    </row>
    <row r="10765" spans="1:32" x14ac:dyDescent="0.2">
      <c r="A10765" t="s">
        <v>3335</v>
      </c>
      <c r="B10765">
        <v>7773015</v>
      </c>
      <c r="C10765" t="s">
        <v>3336</v>
      </c>
      <c r="D10765" t="s">
        <v>709</v>
      </c>
      <c r="E10765" t="s">
        <v>1299</v>
      </c>
      <c r="F10765" t="s">
        <v>882</v>
      </c>
      <c r="G10765" t="s">
        <v>1222</v>
      </c>
      <c r="H10765" t="s">
        <v>887</v>
      </c>
      <c r="K10765" t="s">
        <v>753</v>
      </c>
      <c r="L10765" t="s">
        <v>715</v>
      </c>
      <c r="M10765" t="s">
        <v>716</v>
      </c>
      <c r="N10765">
        <v>6</v>
      </c>
      <c r="O10765" t="s">
        <v>717</v>
      </c>
      <c r="Q10765">
        <v>0.4</v>
      </c>
      <c r="V10765" t="s">
        <v>718</v>
      </c>
      <c r="W10765" t="s">
        <v>744</v>
      </c>
      <c r="X10765" t="s">
        <v>744</v>
      </c>
      <c r="Y10765" t="s">
        <v>754</v>
      </c>
      <c r="Z10765">
        <v>4</v>
      </c>
      <c r="AA10765" t="s">
        <v>722</v>
      </c>
      <c r="AB10765" t="s">
        <v>1303</v>
      </c>
      <c r="AC10765">
        <v>107050</v>
      </c>
      <c r="AD10765" t="s">
        <v>1304</v>
      </c>
      <c r="AE10765" t="s">
        <v>1305</v>
      </c>
      <c r="AF10765">
        <v>2008</v>
      </c>
    </row>
    <row r="10766" spans="1:32" x14ac:dyDescent="0.2">
      <c r="A10766" t="s">
        <v>3335</v>
      </c>
      <c r="B10766">
        <v>7773015</v>
      </c>
      <c r="C10766" t="s">
        <v>3336</v>
      </c>
      <c r="D10766" t="s">
        <v>709</v>
      </c>
      <c r="E10766" t="s">
        <v>1306</v>
      </c>
      <c r="F10766" t="s">
        <v>1307</v>
      </c>
      <c r="G10766" t="s">
        <v>1222</v>
      </c>
      <c r="H10766" t="s">
        <v>887</v>
      </c>
      <c r="K10766" t="s">
        <v>753</v>
      </c>
      <c r="L10766" t="s">
        <v>715</v>
      </c>
      <c r="M10766" t="s">
        <v>716</v>
      </c>
      <c r="N10766">
        <v>6</v>
      </c>
      <c r="O10766" t="s">
        <v>717</v>
      </c>
      <c r="Q10766">
        <v>0.4</v>
      </c>
      <c r="V10766" t="s">
        <v>718</v>
      </c>
      <c r="W10766" t="s">
        <v>744</v>
      </c>
      <c r="X10766" t="s">
        <v>744</v>
      </c>
      <c r="Y10766" t="s">
        <v>754</v>
      </c>
      <c r="Z10766">
        <v>4</v>
      </c>
      <c r="AA10766" t="s">
        <v>722</v>
      </c>
      <c r="AB10766" t="s">
        <v>1303</v>
      </c>
      <c r="AC10766">
        <v>107050</v>
      </c>
      <c r="AD10766" t="s">
        <v>1304</v>
      </c>
      <c r="AE10766" t="s">
        <v>1305</v>
      </c>
      <c r="AF10766">
        <v>2008</v>
      </c>
    </row>
    <row r="10767" spans="1:32" x14ac:dyDescent="0.2">
      <c r="A10767" t="s">
        <v>3335</v>
      </c>
      <c r="B10767">
        <v>7773015</v>
      </c>
      <c r="C10767" t="s">
        <v>3336</v>
      </c>
      <c r="D10767" t="s">
        <v>709</v>
      </c>
      <c r="E10767" t="s">
        <v>1299</v>
      </c>
      <c r="F10767" t="s">
        <v>882</v>
      </c>
      <c r="G10767" t="s">
        <v>1222</v>
      </c>
      <c r="H10767" t="s">
        <v>887</v>
      </c>
      <c r="K10767" t="s">
        <v>753</v>
      </c>
      <c r="L10767" t="s">
        <v>715</v>
      </c>
      <c r="M10767" t="s">
        <v>716</v>
      </c>
      <c r="N10767">
        <v>6</v>
      </c>
      <c r="O10767" t="s">
        <v>717</v>
      </c>
      <c r="Q10767">
        <v>0.4</v>
      </c>
      <c r="V10767" t="s">
        <v>718</v>
      </c>
      <c r="W10767" t="s">
        <v>744</v>
      </c>
      <c r="X10767" t="s">
        <v>744</v>
      </c>
      <c r="Y10767" t="s">
        <v>754</v>
      </c>
      <c r="Z10767">
        <v>4</v>
      </c>
      <c r="AA10767" t="s">
        <v>722</v>
      </c>
      <c r="AB10767" t="s">
        <v>1303</v>
      </c>
      <c r="AC10767">
        <v>107050</v>
      </c>
      <c r="AD10767" t="s">
        <v>1304</v>
      </c>
      <c r="AE10767" t="s">
        <v>1305</v>
      </c>
      <c r="AF10767">
        <v>2008</v>
      </c>
    </row>
    <row r="10768" spans="1:32" x14ac:dyDescent="0.2">
      <c r="A10768" t="s">
        <v>3335</v>
      </c>
      <c r="B10768">
        <v>7773015</v>
      </c>
      <c r="C10768" t="s">
        <v>3336</v>
      </c>
      <c r="D10768" t="s">
        <v>709</v>
      </c>
      <c r="E10768" t="s">
        <v>1306</v>
      </c>
      <c r="F10768" t="s">
        <v>1307</v>
      </c>
      <c r="G10768" t="s">
        <v>1222</v>
      </c>
      <c r="H10768" t="s">
        <v>887</v>
      </c>
      <c r="K10768" t="s">
        <v>753</v>
      </c>
      <c r="L10768" t="s">
        <v>715</v>
      </c>
      <c r="M10768" t="s">
        <v>716</v>
      </c>
      <c r="N10768">
        <v>6</v>
      </c>
      <c r="O10768" t="s">
        <v>717</v>
      </c>
      <c r="Q10768">
        <v>0.4</v>
      </c>
      <c r="V10768" t="s">
        <v>718</v>
      </c>
      <c r="W10768" t="s">
        <v>744</v>
      </c>
      <c r="X10768" t="s">
        <v>744</v>
      </c>
      <c r="Y10768" t="s">
        <v>754</v>
      </c>
      <c r="Z10768">
        <v>4</v>
      </c>
      <c r="AA10768" t="s">
        <v>722</v>
      </c>
      <c r="AB10768" t="s">
        <v>1303</v>
      </c>
      <c r="AC10768">
        <v>107050</v>
      </c>
      <c r="AD10768" t="s">
        <v>1304</v>
      </c>
      <c r="AE10768" t="s">
        <v>1305</v>
      </c>
      <c r="AF10768">
        <v>2008</v>
      </c>
    </row>
    <row r="10769" spans="1:32" x14ac:dyDescent="0.2">
      <c r="A10769" t="s">
        <v>3335</v>
      </c>
      <c r="B10769">
        <v>7773015</v>
      </c>
      <c r="C10769" t="s">
        <v>3336</v>
      </c>
      <c r="D10769" t="s">
        <v>709</v>
      </c>
      <c r="E10769" t="s">
        <v>1306</v>
      </c>
      <c r="F10769" t="s">
        <v>1307</v>
      </c>
      <c r="G10769" t="s">
        <v>1222</v>
      </c>
      <c r="H10769" t="s">
        <v>887</v>
      </c>
      <c r="K10769" t="s">
        <v>753</v>
      </c>
      <c r="L10769" t="s">
        <v>715</v>
      </c>
      <c r="M10769" t="s">
        <v>716</v>
      </c>
      <c r="N10769">
        <v>6</v>
      </c>
      <c r="O10769" t="s">
        <v>717</v>
      </c>
      <c r="Q10769">
        <v>0.4</v>
      </c>
      <c r="V10769" t="s">
        <v>718</v>
      </c>
      <c r="W10769" t="s">
        <v>744</v>
      </c>
      <c r="X10769" t="s">
        <v>744</v>
      </c>
      <c r="Y10769" t="s">
        <v>754</v>
      </c>
      <c r="Z10769">
        <v>4</v>
      </c>
      <c r="AA10769" t="s">
        <v>722</v>
      </c>
      <c r="AB10769" t="s">
        <v>1303</v>
      </c>
      <c r="AC10769">
        <v>107050</v>
      </c>
      <c r="AD10769" t="s">
        <v>1304</v>
      </c>
      <c r="AE10769" t="s">
        <v>1305</v>
      </c>
      <c r="AF10769">
        <v>2008</v>
      </c>
    </row>
    <row r="10770" spans="1:32" x14ac:dyDescent="0.2">
      <c r="A10770" t="s">
        <v>3335</v>
      </c>
      <c r="B10770">
        <v>7773015</v>
      </c>
      <c r="C10770" t="s">
        <v>3336</v>
      </c>
      <c r="D10770" t="s">
        <v>709</v>
      </c>
      <c r="E10770" t="s">
        <v>1306</v>
      </c>
      <c r="F10770" t="s">
        <v>1307</v>
      </c>
      <c r="G10770" t="s">
        <v>1222</v>
      </c>
      <c r="H10770" t="s">
        <v>887</v>
      </c>
      <c r="K10770" t="s">
        <v>753</v>
      </c>
      <c r="L10770" t="s">
        <v>715</v>
      </c>
      <c r="M10770" t="s">
        <v>716</v>
      </c>
      <c r="N10770">
        <v>6</v>
      </c>
      <c r="O10770" t="s">
        <v>717</v>
      </c>
      <c r="Q10770">
        <v>0.4</v>
      </c>
      <c r="V10770" t="s">
        <v>718</v>
      </c>
      <c r="W10770" t="s">
        <v>744</v>
      </c>
      <c r="X10770" t="s">
        <v>744</v>
      </c>
      <c r="Y10770" t="s">
        <v>754</v>
      </c>
      <c r="Z10770">
        <v>4</v>
      </c>
      <c r="AA10770" t="s">
        <v>722</v>
      </c>
      <c r="AB10770" t="s">
        <v>1303</v>
      </c>
      <c r="AC10770">
        <v>107050</v>
      </c>
      <c r="AD10770" t="s">
        <v>1304</v>
      </c>
      <c r="AE10770" t="s">
        <v>1305</v>
      </c>
      <c r="AF10770">
        <v>2008</v>
      </c>
    </row>
    <row r="10771" spans="1:32" x14ac:dyDescent="0.2">
      <c r="A10771" t="s">
        <v>3335</v>
      </c>
      <c r="B10771">
        <v>7773015</v>
      </c>
      <c r="C10771" t="s">
        <v>3336</v>
      </c>
      <c r="D10771" t="s">
        <v>709</v>
      </c>
      <c r="E10771" t="s">
        <v>1306</v>
      </c>
      <c r="F10771" t="s">
        <v>1307</v>
      </c>
      <c r="G10771" t="s">
        <v>1222</v>
      </c>
      <c r="H10771" t="s">
        <v>887</v>
      </c>
      <c r="K10771" t="s">
        <v>753</v>
      </c>
      <c r="L10771" t="s">
        <v>715</v>
      </c>
      <c r="M10771" t="s">
        <v>716</v>
      </c>
      <c r="N10771">
        <v>6</v>
      </c>
      <c r="O10771" t="s">
        <v>717</v>
      </c>
      <c r="Q10771">
        <v>0.4</v>
      </c>
      <c r="V10771" t="s">
        <v>718</v>
      </c>
      <c r="W10771" t="s">
        <v>744</v>
      </c>
      <c r="X10771" t="s">
        <v>744</v>
      </c>
      <c r="Y10771" t="s">
        <v>754</v>
      </c>
      <c r="Z10771">
        <v>4</v>
      </c>
      <c r="AA10771" t="s">
        <v>722</v>
      </c>
      <c r="AB10771" t="s">
        <v>1303</v>
      </c>
      <c r="AC10771">
        <v>107050</v>
      </c>
      <c r="AD10771" t="s">
        <v>1304</v>
      </c>
      <c r="AE10771" t="s">
        <v>1305</v>
      </c>
      <c r="AF10771">
        <v>2008</v>
      </c>
    </row>
    <row r="10772" spans="1:32" x14ac:dyDescent="0.2">
      <c r="A10772" t="s">
        <v>3335</v>
      </c>
      <c r="B10772">
        <v>11132788</v>
      </c>
      <c r="C10772" t="s">
        <v>3337</v>
      </c>
      <c r="D10772" t="s">
        <v>709</v>
      </c>
      <c r="E10772" t="s">
        <v>1299</v>
      </c>
      <c r="F10772" t="s">
        <v>882</v>
      </c>
      <c r="G10772" t="s">
        <v>1222</v>
      </c>
      <c r="H10772" t="s">
        <v>887</v>
      </c>
      <c r="K10772" t="s">
        <v>753</v>
      </c>
      <c r="L10772" t="s">
        <v>715</v>
      </c>
      <c r="M10772" t="s">
        <v>716</v>
      </c>
      <c r="N10772">
        <v>8</v>
      </c>
      <c r="O10772" t="s">
        <v>717</v>
      </c>
      <c r="Q10772">
        <v>0.4</v>
      </c>
      <c r="V10772" t="s">
        <v>718</v>
      </c>
      <c r="W10772" t="s">
        <v>744</v>
      </c>
      <c r="X10772" t="s">
        <v>744</v>
      </c>
      <c r="Y10772" t="s">
        <v>754</v>
      </c>
      <c r="Z10772">
        <v>4</v>
      </c>
      <c r="AA10772" t="s">
        <v>722</v>
      </c>
      <c r="AB10772" t="s">
        <v>1300</v>
      </c>
      <c r="AC10772">
        <v>115860</v>
      </c>
      <c r="AD10772" t="s">
        <v>1301</v>
      </c>
      <c r="AE10772" t="s">
        <v>1302</v>
      </c>
      <c r="AF10772">
        <v>2009</v>
      </c>
    </row>
    <row r="10773" spans="1:32" x14ac:dyDescent="0.2">
      <c r="A10773" t="s">
        <v>3335</v>
      </c>
      <c r="B10773">
        <v>11132788</v>
      </c>
      <c r="C10773" t="s">
        <v>3337</v>
      </c>
      <c r="D10773" t="s">
        <v>709</v>
      </c>
      <c r="E10773" t="s">
        <v>1299</v>
      </c>
      <c r="F10773" t="s">
        <v>882</v>
      </c>
      <c r="G10773" t="s">
        <v>1222</v>
      </c>
      <c r="H10773" t="s">
        <v>887</v>
      </c>
      <c r="K10773" t="s">
        <v>753</v>
      </c>
      <c r="L10773" t="s">
        <v>715</v>
      </c>
      <c r="M10773" t="s">
        <v>716</v>
      </c>
      <c r="N10773">
        <v>8</v>
      </c>
      <c r="O10773" t="s">
        <v>717</v>
      </c>
      <c r="Q10773">
        <v>0.4</v>
      </c>
      <c r="V10773" t="s">
        <v>718</v>
      </c>
      <c r="W10773" t="s">
        <v>744</v>
      </c>
      <c r="X10773" t="s">
        <v>744</v>
      </c>
      <c r="Y10773" t="s">
        <v>754</v>
      </c>
      <c r="Z10773">
        <v>4</v>
      </c>
      <c r="AA10773" t="s">
        <v>722</v>
      </c>
      <c r="AB10773" t="s">
        <v>1300</v>
      </c>
      <c r="AC10773">
        <v>115860</v>
      </c>
      <c r="AD10773" t="s">
        <v>1301</v>
      </c>
      <c r="AE10773" t="s">
        <v>1302</v>
      </c>
      <c r="AF10773">
        <v>2009</v>
      </c>
    </row>
    <row r="10774" spans="1:32" x14ac:dyDescent="0.2">
      <c r="A10774" t="s">
        <v>3335</v>
      </c>
      <c r="B10774">
        <v>7773015</v>
      </c>
      <c r="C10774" t="s">
        <v>3336</v>
      </c>
      <c r="D10774" t="s">
        <v>709</v>
      </c>
      <c r="E10774" t="s">
        <v>992</v>
      </c>
      <c r="F10774" t="s">
        <v>993</v>
      </c>
      <c r="G10774" t="s">
        <v>837</v>
      </c>
      <c r="H10774" t="s">
        <v>930</v>
      </c>
      <c r="K10774" t="s">
        <v>772</v>
      </c>
      <c r="L10774" t="s">
        <v>715</v>
      </c>
      <c r="M10774" t="s">
        <v>716</v>
      </c>
      <c r="O10774" t="s">
        <v>717</v>
      </c>
      <c r="Q10774">
        <v>0.51</v>
      </c>
      <c r="V10774" t="s">
        <v>718</v>
      </c>
      <c r="W10774" t="s">
        <v>744</v>
      </c>
      <c r="X10774" t="s">
        <v>744</v>
      </c>
      <c r="Y10774" t="s">
        <v>749</v>
      </c>
      <c r="Z10774">
        <v>62</v>
      </c>
      <c r="AA10774" t="s">
        <v>722</v>
      </c>
      <c r="AB10774" t="s">
        <v>3345</v>
      </c>
      <c r="AC10774">
        <v>18270</v>
      </c>
      <c r="AD10774" t="s">
        <v>3346</v>
      </c>
      <c r="AE10774" t="s">
        <v>3347</v>
      </c>
      <c r="AF10774">
        <v>1997</v>
      </c>
    </row>
    <row r="10775" spans="1:32" x14ac:dyDescent="0.2">
      <c r="A10775" t="s">
        <v>3335</v>
      </c>
      <c r="B10775">
        <v>7773015</v>
      </c>
      <c r="C10775" t="s">
        <v>3336</v>
      </c>
      <c r="D10775" t="s">
        <v>709</v>
      </c>
      <c r="E10775" t="s">
        <v>1299</v>
      </c>
      <c r="F10775" t="s">
        <v>882</v>
      </c>
      <c r="G10775" t="s">
        <v>1222</v>
      </c>
      <c r="H10775" t="s">
        <v>887</v>
      </c>
      <c r="K10775" t="s">
        <v>753</v>
      </c>
      <c r="L10775" t="s">
        <v>715</v>
      </c>
      <c r="M10775" t="s">
        <v>716</v>
      </c>
      <c r="N10775">
        <v>6</v>
      </c>
      <c r="O10775" t="s">
        <v>717</v>
      </c>
      <c r="Q10775">
        <v>0.6</v>
      </c>
      <c r="V10775" t="s">
        <v>718</v>
      </c>
      <c r="W10775" t="s">
        <v>744</v>
      </c>
      <c r="X10775" t="s">
        <v>744</v>
      </c>
      <c r="Y10775" t="s">
        <v>754</v>
      </c>
      <c r="Z10775">
        <v>4</v>
      </c>
      <c r="AA10775" t="s">
        <v>722</v>
      </c>
      <c r="AB10775" t="s">
        <v>1303</v>
      </c>
      <c r="AC10775">
        <v>107050</v>
      </c>
      <c r="AD10775" t="s">
        <v>1304</v>
      </c>
      <c r="AE10775" t="s">
        <v>1305</v>
      </c>
      <c r="AF10775">
        <v>2008</v>
      </c>
    </row>
    <row r="10776" spans="1:32" x14ac:dyDescent="0.2">
      <c r="A10776" t="s">
        <v>3335</v>
      </c>
      <c r="B10776">
        <v>7773015</v>
      </c>
      <c r="C10776" t="s">
        <v>3336</v>
      </c>
      <c r="D10776" t="s">
        <v>709</v>
      </c>
      <c r="E10776" t="s">
        <v>1299</v>
      </c>
      <c r="F10776" t="s">
        <v>882</v>
      </c>
      <c r="G10776" t="s">
        <v>1222</v>
      </c>
      <c r="H10776" t="s">
        <v>887</v>
      </c>
      <c r="K10776" t="s">
        <v>753</v>
      </c>
      <c r="L10776" t="s">
        <v>715</v>
      </c>
      <c r="M10776" t="s">
        <v>716</v>
      </c>
      <c r="N10776">
        <v>6</v>
      </c>
      <c r="O10776" t="s">
        <v>717</v>
      </c>
      <c r="Q10776">
        <v>0.6</v>
      </c>
      <c r="V10776" t="s">
        <v>718</v>
      </c>
      <c r="W10776" t="s">
        <v>744</v>
      </c>
      <c r="X10776" t="s">
        <v>744</v>
      </c>
      <c r="Y10776" t="s">
        <v>754</v>
      </c>
      <c r="Z10776">
        <v>4</v>
      </c>
      <c r="AA10776" t="s">
        <v>722</v>
      </c>
      <c r="AB10776" t="s">
        <v>1303</v>
      </c>
      <c r="AC10776">
        <v>107050</v>
      </c>
      <c r="AD10776" t="s">
        <v>1304</v>
      </c>
      <c r="AE10776" t="s">
        <v>1305</v>
      </c>
      <c r="AF10776">
        <v>2008</v>
      </c>
    </row>
    <row r="10777" spans="1:32" x14ac:dyDescent="0.2">
      <c r="A10777" t="s">
        <v>3335</v>
      </c>
      <c r="B10777">
        <v>7773015</v>
      </c>
      <c r="C10777" t="s">
        <v>3336</v>
      </c>
      <c r="D10777" t="s">
        <v>709</v>
      </c>
      <c r="E10777" t="s">
        <v>1299</v>
      </c>
      <c r="F10777" t="s">
        <v>882</v>
      </c>
      <c r="G10777" t="s">
        <v>1222</v>
      </c>
      <c r="H10777" t="s">
        <v>887</v>
      </c>
      <c r="K10777" t="s">
        <v>753</v>
      </c>
      <c r="L10777" t="s">
        <v>715</v>
      </c>
      <c r="M10777" t="s">
        <v>716</v>
      </c>
      <c r="N10777">
        <v>6</v>
      </c>
      <c r="O10777" t="s">
        <v>717</v>
      </c>
      <c r="Q10777">
        <v>0.6</v>
      </c>
      <c r="V10777" t="s">
        <v>718</v>
      </c>
      <c r="W10777" t="s">
        <v>744</v>
      </c>
      <c r="X10777" t="s">
        <v>744</v>
      </c>
      <c r="Y10777" t="s">
        <v>754</v>
      </c>
      <c r="Z10777">
        <v>4</v>
      </c>
      <c r="AA10777" t="s">
        <v>722</v>
      </c>
      <c r="AB10777" t="s">
        <v>1303</v>
      </c>
      <c r="AC10777">
        <v>107050</v>
      </c>
      <c r="AD10777" t="s">
        <v>1304</v>
      </c>
      <c r="AE10777" t="s">
        <v>1305</v>
      </c>
      <c r="AF10777">
        <v>2008</v>
      </c>
    </row>
    <row r="10778" spans="1:32" x14ac:dyDescent="0.2">
      <c r="A10778" t="s">
        <v>3335</v>
      </c>
      <c r="B10778">
        <v>7785877</v>
      </c>
      <c r="C10778" t="s">
        <v>3341</v>
      </c>
      <c r="D10778" t="s">
        <v>709</v>
      </c>
      <c r="E10778" t="s">
        <v>842</v>
      </c>
      <c r="F10778" t="s">
        <v>843</v>
      </c>
      <c r="G10778" t="s">
        <v>844</v>
      </c>
      <c r="H10778" t="s">
        <v>874</v>
      </c>
      <c r="K10778" t="s">
        <v>772</v>
      </c>
      <c r="L10778" t="s">
        <v>715</v>
      </c>
      <c r="M10778" t="s">
        <v>716</v>
      </c>
      <c r="N10778">
        <v>7</v>
      </c>
      <c r="O10778" t="s">
        <v>717</v>
      </c>
      <c r="Q10778">
        <v>0.6</v>
      </c>
      <c r="V10778" t="s">
        <v>718</v>
      </c>
      <c r="W10778" t="s">
        <v>744</v>
      </c>
      <c r="X10778" t="s">
        <v>744</v>
      </c>
      <c r="Y10778" t="s">
        <v>749</v>
      </c>
      <c r="Z10778">
        <v>121.76</v>
      </c>
      <c r="AA10778" t="s">
        <v>722</v>
      </c>
      <c r="AB10778" t="s">
        <v>3348</v>
      </c>
      <c r="AC10778">
        <v>86402</v>
      </c>
      <c r="AD10778" t="s">
        <v>3349</v>
      </c>
      <c r="AE10778" t="s">
        <v>3350</v>
      </c>
      <c r="AF10778">
        <v>1994</v>
      </c>
    </row>
    <row r="10779" spans="1:32" x14ac:dyDescent="0.2">
      <c r="A10779" t="s">
        <v>3335</v>
      </c>
      <c r="B10779">
        <v>7785877</v>
      </c>
      <c r="C10779" t="s">
        <v>3341</v>
      </c>
      <c r="D10779" t="s">
        <v>709</v>
      </c>
      <c r="E10779" t="s">
        <v>842</v>
      </c>
      <c r="F10779" t="s">
        <v>843</v>
      </c>
      <c r="G10779" t="s">
        <v>844</v>
      </c>
      <c r="H10779" t="s">
        <v>874</v>
      </c>
      <c r="K10779" t="s">
        <v>772</v>
      </c>
      <c r="L10779" t="s">
        <v>715</v>
      </c>
      <c r="M10779" t="s">
        <v>716</v>
      </c>
      <c r="N10779">
        <v>7</v>
      </c>
      <c r="O10779" t="s">
        <v>717</v>
      </c>
      <c r="Q10779">
        <v>0.6</v>
      </c>
      <c r="V10779" t="s">
        <v>718</v>
      </c>
      <c r="W10779" t="s">
        <v>744</v>
      </c>
      <c r="X10779" t="s">
        <v>744</v>
      </c>
      <c r="Y10779" t="s">
        <v>3351</v>
      </c>
      <c r="Z10779">
        <v>121.76</v>
      </c>
      <c r="AA10779" t="s">
        <v>722</v>
      </c>
      <c r="AB10779" t="s">
        <v>3348</v>
      </c>
      <c r="AC10779">
        <v>86402</v>
      </c>
      <c r="AD10779" t="s">
        <v>3349</v>
      </c>
      <c r="AE10779" t="s">
        <v>3350</v>
      </c>
      <c r="AF10779">
        <v>1994</v>
      </c>
    </row>
    <row r="10780" spans="1:32" x14ac:dyDescent="0.2">
      <c r="A10780" t="s">
        <v>3335</v>
      </c>
      <c r="B10780">
        <v>11132788</v>
      </c>
      <c r="C10780" t="s">
        <v>3337</v>
      </c>
      <c r="D10780" t="s">
        <v>709</v>
      </c>
      <c r="E10780" t="s">
        <v>1299</v>
      </c>
      <c r="F10780" t="s">
        <v>882</v>
      </c>
      <c r="G10780" t="s">
        <v>1222</v>
      </c>
      <c r="H10780" t="s">
        <v>887</v>
      </c>
      <c r="K10780" t="s">
        <v>753</v>
      </c>
      <c r="L10780" t="s">
        <v>715</v>
      </c>
      <c r="M10780" t="s">
        <v>716</v>
      </c>
      <c r="N10780">
        <v>8</v>
      </c>
      <c r="O10780" t="s">
        <v>717</v>
      </c>
      <c r="Q10780">
        <v>0.6</v>
      </c>
      <c r="V10780" t="s">
        <v>718</v>
      </c>
      <c r="W10780" t="s">
        <v>744</v>
      </c>
      <c r="X10780" t="s">
        <v>744</v>
      </c>
      <c r="Y10780" t="s">
        <v>754</v>
      </c>
      <c r="Z10780">
        <v>4</v>
      </c>
      <c r="AA10780" t="s">
        <v>722</v>
      </c>
      <c r="AB10780" t="s">
        <v>1300</v>
      </c>
      <c r="AC10780">
        <v>115860</v>
      </c>
      <c r="AD10780" t="s">
        <v>1301</v>
      </c>
      <c r="AE10780" t="s">
        <v>1302</v>
      </c>
      <c r="AF10780">
        <v>2009</v>
      </c>
    </row>
    <row r="10781" spans="1:32" x14ac:dyDescent="0.2">
      <c r="A10781" t="s">
        <v>3335</v>
      </c>
      <c r="B10781">
        <v>11132788</v>
      </c>
      <c r="C10781" t="s">
        <v>3337</v>
      </c>
      <c r="D10781" t="s">
        <v>709</v>
      </c>
      <c r="E10781" t="s">
        <v>1299</v>
      </c>
      <c r="F10781" t="s">
        <v>882</v>
      </c>
      <c r="G10781" t="s">
        <v>1222</v>
      </c>
      <c r="H10781" t="s">
        <v>887</v>
      </c>
      <c r="K10781" t="s">
        <v>753</v>
      </c>
      <c r="L10781" t="s">
        <v>715</v>
      </c>
      <c r="M10781" t="s">
        <v>716</v>
      </c>
      <c r="N10781">
        <v>8</v>
      </c>
      <c r="O10781" t="s">
        <v>717</v>
      </c>
      <c r="Q10781">
        <v>0.6</v>
      </c>
      <c r="V10781" t="s">
        <v>718</v>
      </c>
      <c r="W10781" t="s">
        <v>744</v>
      </c>
      <c r="X10781" t="s">
        <v>744</v>
      </c>
      <c r="Y10781" t="s">
        <v>754</v>
      </c>
      <c r="Z10781">
        <v>4</v>
      </c>
      <c r="AA10781" t="s">
        <v>722</v>
      </c>
      <c r="AB10781" t="s">
        <v>1300</v>
      </c>
      <c r="AC10781">
        <v>115860</v>
      </c>
      <c r="AD10781" t="s">
        <v>1301</v>
      </c>
      <c r="AE10781" t="s">
        <v>1302</v>
      </c>
      <c r="AF10781">
        <v>2009</v>
      </c>
    </row>
    <row r="10782" spans="1:32" x14ac:dyDescent="0.2">
      <c r="A10782" t="s">
        <v>3335</v>
      </c>
      <c r="B10782">
        <v>11132788</v>
      </c>
      <c r="C10782" t="s">
        <v>3337</v>
      </c>
      <c r="D10782" t="s">
        <v>709</v>
      </c>
      <c r="E10782" t="s">
        <v>1299</v>
      </c>
      <c r="F10782" t="s">
        <v>882</v>
      </c>
      <c r="G10782" t="s">
        <v>1222</v>
      </c>
      <c r="H10782" t="s">
        <v>887</v>
      </c>
      <c r="K10782" t="s">
        <v>753</v>
      </c>
      <c r="L10782" t="s">
        <v>715</v>
      </c>
      <c r="M10782" t="s">
        <v>716</v>
      </c>
      <c r="N10782">
        <v>8</v>
      </c>
      <c r="O10782" t="s">
        <v>717</v>
      </c>
      <c r="Q10782">
        <v>0.6</v>
      </c>
      <c r="V10782" t="s">
        <v>718</v>
      </c>
      <c r="W10782" t="s">
        <v>744</v>
      </c>
      <c r="X10782" t="s">
        <v>744</v>
      </c>
      <c r="Y10782" t="s">
        <v>754</v>
      </c>
      <c r="Z10782">
        <v>4</v>
      </c>
      <c r="AA10782" t="s">
        <v>722</v>
      </c>
      <c r="AB10782" t="s">
        <v>1300</v>
      </c>
      <c r="AC10782">
        <v>115860</v>
      </c>
      <c r="AD10782" t="s">
        <v>1301</v>
      </c>
      <c r="AE10782" t="s">
        <v>1302</v>
      </c>
      <c r="AF10782">
        <v>2009</v>
      </c>
    </row>
    <row r="10783" spans="1:32" x14ac:dyDescent="0.2">
      <c r="A10783" t="s">
        <v>3335</v>
      </c>
      <c r="B10783">
        <v>7773015</v>
      </c>
      <c r="C10783" t="s">
        <v>3336</v>
      </c>
      <c r="D10783" t="s">
        <v>709</v>
      </c>
      <c r="E10783" t="s">
        <v>1306</v>
      </c>
      <c r="F10783" t="s">
        <v>1307</v>
      </c>
      <c r="G10783" t="s">
        <v>1222</v>
      </c>
      <c r="H10783" t="s">
        <v>887</v>
      </c>
      <c r="K10783" t="s">
        <v>753</v>
      </c>
      <c r="L10783" t="s">
        <v>715</v>
      </c>
      <c r="M10783" t="s">
        <v>716</v>
      </c>
      <c r="N10783">
        <v>6</v>
      </c>
      <c r="O10783" t="s">
        <v>717</v>
      </c>
      <c r="Q10783">
        <v>0.7</v>
      </c>
      <c r="V10783" t="s">
        <v>718</v>
      </c>
      <c r="W10783" t="s">
        <v>744</v>
      </c>
      <c r="X10783" t="s">
        <v>744</v>
      </c>
      <c r="Y10783" t="s">
        <v>754</v>
      </c>
      <c r="Z10783">
        <v>4</v>
      </c>
      <c r="AA10783" t="s">
        <v>722</v>
      </c>
      <c r="AB10783" t="s">
        <v>1303</v>
      </c>
      <c r="AC10783">
        <v>107050</v>
      </c>
      <c r="AD10783" t="s">
        <v>1304</v>
      </c>
      <c r="AE10783" t="s">
        <v>1305</v>
      </c>
      <c r="AF10783">
        <v>2008</v>
      </c>
    </row>
    <row r="10784" spans="1:32" x14ac:dyDescent="0.2">
      <c r="A10784" t="s">
        <v>3335</v>
      </c>
      <c r="B10784">
        <v>7773015</v>
      </c>
      <c r="C10784" t="s">
        <v>3336</v>
      </c>
      <c r="D10784" t="s">
        <v>709</v>
      </c>
      <c r="E10784" t="s">
        <v>992</v>
      </c>
      <c r="F10784" t="s">
        <v>993</v>
      </c>
      <c r="G10784" t="s">
        <v>837</v>
      </c>
      <c r="H10784" t="s">
        <v>994</v>
      </c>
      <c r="J10784" t="s">
        <v>722</v>
      </c>
      <c r="K10784" t="s">
        <v>772</v>
      </c>
      <c r="L10784" t="s">
        <v>715</v>
      </c>
      <c r="M10784" t="s">
        <v>716</v>
      </c>
      <c r="N10784">
        <v>2</v>
      </c>
      <c r="O10784" t="s">
        <v>717</v>
      </c>
      <c r="Q10784">
        <v>0.74247960000000002</v>
      </c>
      <c r="V10784" t="s">
        <v>718</v>
      </c>
      <c r="W10784" t="s">
        <v>904</v>
      </c>
      <c r="X10784" t="s">
        <v>995</v>
      </c>
      <c r="Y10784" t="s">
        <v>736</v>
      </c>
      <c r="Z10784">
        <v>30</v>
      </c>
      <c r="AA10784" t="s">
        <v>722</v>
      </c>
      <c r="AB10784" t="s">
        <v>996</v>
      </c>
      <c r="AC10784">
        <v>45256</v>
      </c>
      <c r="AD10784" t="s">
        <v>997</v>
      </c>
      <c r="AE10784" t="s">
        <v>998</v>
      </c>
      <c r="AF10784">
        <v>1989</v>
      </c>
    </row>
    <row r="10785" spans="1:32" x14ac:dyDescent="0.2">
      <c r="A10785" t="s">
        <v>3335</v>
      </c>
      <c r="B10785">
        <v>7773015</v>
      </c>
      <c r="C10785" t="s">
        <v>3336</v>
      </c>
      <c r="D10785" t="s">
        <v>709</v>
      </c>
      <c r="E10785" t="s">
        <v>992</v>
      </c>
      <c r="F10785" t="s">
        <v>993</v>
      </c>
      <c r="G10785" t="s">
        <v>837</v>
      </c>
      <c r="H10785" t="s">
        <v>994</v>
      </c>
      <c r="J10785" t="s">
        <v>722</v>
      </c>
      <c r="K10785" t="s">
        <v>772</v>
      </c>
      <c r="L10785" t="s">
        <v>715</v>
      </c>
      <c r="M10785" t="s">
        <v>716</v>
      </c>
      <c r="N10785">
        <v>2</v>
      </c>
      <c r="O10785" t="s">
        <v>717</v>
      </c>
      <c r="Q10785">
        <v>0.74247960000000002</v>
      </c>
      <c r="V10785" t="s">
        <v>718</v>
      </c>
      <c r="W10785" t="s">
        <v>764</v>
      </c>
      <c r="X10785" t="s">
        <v>875</v>
      </c>
      <c r="Y10785" t="s">
        <v>749</v>
      </c>
      <c r="Z10785">
        <v>30</v>
      </c>
      <c r="AA10785" t="s">
        <v>722</v>
      </c>
      <c r="AB10785" t="s">
        <v>996</v>
      </c>
      <c r="AC10785">
        <v>45256</v>
      </c>
      <c r="AD10785" t="s">
        <v>997</v>
      </c>
      <c r="AE10785" t="s">
        <v>998</v>
      </c>
      <c r="AF10785">
        <v>1989</v>
      </c>
    </row>
    <row r="10786" spans="1:32" x14ac:dyDescent="0.2">
      <c r="A10786" t="s">
        <v>3335</v>
      </c>
      <c r="B10786">
        <v>7773015</v>
      </c>
      <c r="C10786" t="s">
        <v>3336</v>
      </c>
      <c r="D10786" t="s">
        <v>709</v>
      </c>
      <c r="E10786" t="s">
        <v>992</v>
      </c>
      <c r="F10786" t="s">
        <v>993</v>
      </c>
      <c r="G10786" t="s">
        <v>837</v>
      </c>
      <c r="H10786" t="s">
        <v>994</v>
      </c>
      <c r="J10786" t="s">
        <v>722</v>
      </c>
      <c r="K10786" t="s">
        <v>772</v>
      </c>
      <c r="L10786" t="s">
        <v>715</v>
      </c>
      <c r="M10786" t="s">
        <v>716</v>
      </c>
      <c r="N10786">
        <v>2</v>
      </c>
      <c r="O10786" t="s">
        <v>717</v>
      </c>
      <c r="Q10786">
        <v>0.74247960000000002</v>
      </c>
      <c r="V10786" t="s">
        <v>718</v>
      </c>
      <c r="W10786" t="s">
        <v>719</v>
      </c>
      <c r="X10786" t="s">
        <v>985</v>
      </c>
      <c r="Z10786">
        <v>30</v>
      </c>
      <c r="AA10786" t="s">
        <v>722</v>
      </c>
      <c r="AB10786" t="s">
        <v>996</v>
      </c>
      <c r="AC10786">
        <v>45256</v>
      </c>
      <c r="AD10786" t="s">
        <v>997</v>
      </c>
      <c r="AE10786" t="s">
        <v>998</v>
      </c>
      <c r="AF10786">
        <v>1989</v>
      </c>
    </row>
    <row r="10787" spans="1:32" x14ac:dyDescent="0.2">
      <c r="A10787" t="s">
        <v>3335</v>
      </c>
      <c r="B10787">
        <v>7773015</v>
      </c>
      <c r="C10787" t="s">
        <v>3336</v>
      </c>
      <c r="D10787" t="s">
        <v>709</v>
      </c>
      <c r="E10787" t="s">
        <v>992</v>
      </c>
      <c r="F10787" t="s">
        <v>993</v>
      </c>
      <c r="G10787" t="s">
        <v>837</v>
      </c>
      <c r="H10787" t="s">
        <v>994</v>
      </c>
      <c r="J10787" t="s">
        <v>722</v>
      </c>
      <c r="K10787" t="s">
        <v>772</v>
      </c>
      <c r="L10787" t="s">
        <v>715</v>
      </c>
      <c r="M10787" t="s">
        <v>716</v>
      </c>
      <c r="N10787">
        <v>2</v>
      </c>
      <c r="O10787" t="s">
        <v>717</v>
      </c>
      <c r="Q10787">
        <v>0.74247960000000002</v>
      </c>
      <c r="V10787" t="s">
        <v>718</v>
      </c>
      <c r="W10787" t="s">
        <v>904</v>
      </c>
      <c r="X10787" t="s">
        <v>995</v>
      </c>
      <c r="Z10787">
        <v>30</v>
      </c>
      <c r="AA10787" t="s">
        <v>722</v>
      </c>
      <c r="AB10787" t="s">
        <v>996</v>
      </c>
      <c r="AC10787">
        <v>45256</v>
      </c>
      <c r="AD10787" t="s">
        <v>997</v>
      </c>
      <c r="AE10787" t="s">
        <v>998</v>
      </c>
      <c r="AF10787">
        <v>1989</v>
      </c>
    </row>
    <row r="10788" spans="1:32" x14ac:dyDescent="0.2">
      <c r="A10788" t="s">
        <v>3335</v>
      </c>
      <c r="B10788">
        <v>7773015</v>
      </c>
      <c r="C10788" t="s">
        <v>3336</v>
      </c>
      <c r="D10788" t="s">
        <v>709</v>
      </c>
      <c r="E10788" t="s">
        <v>992</v>
      </c>
      <c r="F10788" t="s">
        <v>993</v>
      </c>
      <c r="G10788" t="s">
        <v>837</v>
      </c>
      <c r="H10788" t="s">
        <v>994</v>
      </c>
      <c r="J10788" t="s">
        <v>722</v>
      </c>
      <c r="K10788" t="s">
        <v>772</v>
      </c>
      <c r="L10788" t="s">
        <v>715</v>
      </c>
      <c r="M10788" t="s">
        <v>716</v>
      </c>
      <c r="N10788">
        <v>2</v>
      </c>
      <c r="O10788" t="s">
        <v>717</v>
      </c>
      <c r="Q10788">
        <v>0.74247960000000002</v>
      </c>
      <c r="V10788" t="s">
        <v>718</v>
      </c>
      <c r="W10788" t="s">
        <v>744</v>
      </c>
      <c r="X10788" t="s">
        <v>779</v>
      </c>
      <c r="Z10788">
        <v>30</v>
      </c>
      <c r="AA10788" t="s">
        <v>722</v>
      </c>
      <c r="AB10788" t="s">
        <v>996</v>
      </c>
      <c r="AC10788">
        <v>45256</v>
      </c>
      <c r="AD10788" t="s">
        <v>997</v>
      </c>
      <c r="AE10788" t="s">
        <v>998</v>
      </c>
      <c r="AF10788">
        <v>1989</v>
      </c>
    </row>
    <row r="10789" spans="1:32" x14ac:dyDescent="0.2">
      <c r="A10789" t="s">
        <v>3335</v>
      </c>
      <c r="B10789">
        <v>7785877</v>
      </c>
      <c r="C10789" t="s">
        <v>3341</v>
      </c>
      <c r="D10789" t="s">
        <v>709</v>
      </c>
      <c r="E10789" t="s">
        <v>842</v>
      </c>
      <c r="F10789" t="s">
        <v>843</v>
      </c>
      <c r="G10789" t="s">
        <v>844</v>
      </c>
      <c r="H10789" t="s">
        <v>874</v>
      </c>
      <c r="K10789" t="s">
        <v>772</v>
      </c>
      <c r="L10789" t="s">
        <v>715</v>
      </c>
      <c r="M10789" t="s">
        <v>716</v>
      </c>
      <c r="N10789">
        <v>7</v>
      </c>
      <c r="O10789" t="s">
        <v>717</v>
      </c>
      <c r="Q10789">
        <v>0.79</v>
      </c>
      <c r="V10789" t="s">
        <v>718</v>
      </c>
      <c r="W10789" t="s">
        <v>744</v>
      </c>
      <c r="X10789" t="s">
        <v>744</v>
      </c>
      <c r="Y10789" t="s">
        <v>3352</v>
      </c>
      <c r="Z10789">
        <v>121.76</v>
      </c>
      <c r="AA10789" t="s">
        <v>722</v>
      </c>
      <c r="AB10789" t="s">
        <v>3348</v>
      </c>
      <c r="AC10789">
        <v>86402</v>
      </c>
      <c r="AD10789" t="s">
        <v>3349</v>
      </c>
      <c r="AE10789" t="s">
        <v>3350</v>
      </c>
      <c r="AF10789">
        <v>1994</v>
      </c>
    </row>
    <row r="10790" spans="1:32" x14ac:dyDescent="0.2">
      <c r="A10790" t="s">
        <v>3335</v>
      </c>
      <c r="B10790">
        <v>7773015</v>
      </c>
      <c r="C10790" t="s">
        <v>3336</v>
      </c>
      <c r="D10790" t="s">
        <v>709</v>
      </c>
      <c r="E10790" t="s">
        <v>992</v>
      </c>
      <c r="F10790" t="s">
        <v>993</v>
      </c>
      <c r="G10790" t="s">
        <v>837</v>
      </c>
      <c r="H10790" t="s">
        <v>994</v>
      </c>
      <c r="J10790" t="s">
        <v>722</v>
      </c>
      <c r="K10790" t="s">
        <v>772</v>
      </c>
      <c r="L10790" t="s">
        <v>715</v>
      </c>
      <c r="M10790" t="s">
        <v>716</v>
      </c>
      <c r="N10790">
        <v>2</v>
      </c>
      <c r="O10790" t="s">
        <v>717</v>
      </c>
      <c r="Q10790">
        <v>0.80540160000000005</v>
      </c>
      <c r="V10790" t="s">
        <v>718</v>
      </c>
      <c r="W10790" t="s">
        <v>719</v>
      </c>
      <c r="X10790" t="s">
        <v>1008</v>
      </c>
      <c r="Y10790" t="s">
        <v>736</v>
      </c>
      <c r="Z10790">
        <v>30</v>
      </c>
      <c r="AA10790" t="s">
        <v>722</v>
      </c>
      <c r="AB10790" t="s">
        <v>996</v>
      </c>
      <c r="AC10790">
        <v>45256</v>
      </c>
      <c r="AD10790" t="s">
        <v>997</v>
      </c>
      <c r="AE10790" t="s">
        <v>998</v>
      </c>
      <c r="AF10790">
        <v>1989</v>
      </c>
    </row>
    <row r="10791" spans="1:32" x14ac:dyDescent="0.2">
      <c r="A10791" t="s">
        <v>3335</v>
      </c>
      <c r="B10791">
        <v>7773015</v>
      </c>
      <c r="C10791" t="s">
        <v>3336</v>
      </c>
      <c r="D10791" t="s">
        <v>709</v>
      </c>
      <c r="E10791" t="s">
        <v>992</v>
      </c>
      <c r="F10791" t="s">
        <v>993</v>
      </c>
      <c r="G10791" t="s">
        <v>837</v>
      </c>
      <c r="H10791" t="s">
        <v>994</v>
      </c>
      <c r="J10791" t="s">
        <v>722</v>
      </c>
      <c r="K10791" t="s">
        <v>772</v>
      </c>
      <c r="L10791" t="s">
        <v>715</v>
      </c>
      <c r="M10791" t="s">
        <v>716</v>
      </c>
      <c r="N10791">
        <v>2</v>
      </c>
      <c r="O10791" t="s">
        <v>717</v>
      </c>
      <c r="Q10791">
        <v>0.80540160000000005</v>
      </c>
      <c r="V10791" t="s">
        <v>718</v>
      </c>
      <c r="W10791" t="s">
        <v>904</v>
      </c>
      <c r="X10791" t="s">
        <v>995</v>
      </c>
      <c r="Y10791" t="s">
        <v>736</v>
      </c>
      <c r="Z10791">
        <v>30</v>
      </c>
      <c r="AA10791" t="s">
        <v>722</v>
      </c>
      <c r="AB10791" t="s">
        <v>996</v>
      </c>
      <c r="AC10791">
        <v>45256</v>
      </c>
      <c r="AD10791" t="s">
        <v>997</v>
      </c>
      <c r="AE10791" t="s">
        <v>998</v>
      </c>
      <c r="AF10791">
        <v>1989</v>
      </c>
    </row>
    <row r="10792" spans="1:32" x14ac:dyDescent="0.2">
      <c r="A10792" t="s">
        <v>3335</v>
      </c>
      <c r="B10792">
        <v>7773015</v>
      </c>
      <c r="C10792" t="s">
        <v>3336</v>
      </c>
      <c r="D10792" t="s">
        <v>709</v>
      </c>
      <c r="E10792" t="s">
        <v>992</v>
      </c>
      <c r="F10792" t="s">
        <v>993</v>
      </c>
      <c r="G10792" t="s">
        <v>837</v>
      </c>
      <c r="H10792" t="s">
        <v>994</v>
      </c>
      <c r="J10792" t="s">
        <v>722</v>
      </c>
      <c r="K10792" t="s">
        <v>772</v>
      </c>
      <c r="L10792" t="s">
        <v>715</v>
      </c>
      <c r="M10792" t="s">
        <v>716</v>
      </c>
      <c r="N10792">
        <v>2</v>
      </c>
      <c r="O10792" t="s">
        <v>717</v>
      </c>
      <c r="Q10792">
        <v>0.80540160000000005</v>
      </c>
      <c r="V10792" t="s">
        <v>718</v>
      </c>
      <c r="W10792" t="s">
        <v>719</v>
      </c>
      <c r="X10792" t="s">
        <v>1007</v>
      </c>
      <c r="Y10792" t="s">
        <v>736</v>
      </c>
      <c r="Z10792">
        <v>30</v>
      </c>
      <c r="AA10792" t="s">
        <v>722</v>
      </c>
      <c r="AB10792" t="s">
        <v>996</v>
      </c>
      <c r="AC10792">
        <v>45256</v>
      </c>
      <c r="AD10792" t="s">
        <v>997</v>
      </c>
      <c r="AE10792" t="s">
        <v>998</v>
      </c>
      <c r="AF10792">
        <v>1989</v>
      </c>
    </row>
    <row r="10793" spans="1:32" x14ac:dyDescent="0.2">
      <c r="A10793" t="s">
        <v>3335</v>
      </c>
      <c r="B10793">
        <v>7773015</v>
      </c>
      <c r="C10793" t="s">
        <v>3336</v>
      </c>
      <c r="D10793" t="s">
        <v>709</v>
      </c>
      <c r="E10793" t="s">
        <v>992</v>
      </c>
      <c r="F10793" t="s">
        <v>993</v>
      </c>
      <c r="G10793" t="s">
        <v>837</v>
      </c>
      <c r="H10793" t="s">
        <v>994</v>
      </c>
      <c r="J10793" t="s">
        <v>722</v>
      </c>
      <c r="K10793" t="s">
        <v>772</v>
      </c>
      <c r="L10793" t="s">
        <v>715</v>
      </c>
      <c r="M10793" t="s">
        <v>716</v>
      </c>
      <c r="N10793">
        <v>2</v>
      </c>
      <c r="O10793" t="s">
        <v>717</v>
      </c>
      <c r="Q10793">
        <v>0.80540160000000005</v>
      </c>
      <c r="V10793" t="s">
        <v>718</v>
      </c>
      <c r="W10793" t="s">
        <v>719</v>
      </c>
      <c r="X10793" t="s">
        <v>1010</v>
      </c>
      <c r="Y10793" t="s">
        <v>749</v>
      </c>
      <c r="Z10793">
        <v>30</v>
      </c>
      <c r="AA10793" t="s">
        <v>722</v>
      </c>
      <c r="AB10793" t="s">
        <v>996</v>
      </c>
      <c r="AC10793">
        <v>45256</v>
      </c>
      <c r="AD10793" t="s">
        <v>997</v>
      </c>
      <c r="AE10793" t="s">
        <v>998</v>
      </c>
      <c r="AF10793">
        <v>1989</v>
      </c>
    </row>
    <row r="10794" spans="1:32" x14ac:dyDescent="0.2">
      <c r="A10794" t="s">
        <v>3335</v>
      </c>
      <c r="B10794">
        <v>7773015</v>
      </c>
      <c r="C10794" t="s">
        <v>3336</v>
      </c>
      <c r="D10794" t="s">
        <v>709</v>
      </c>
      <c r="E10794" t="s">
        <v>992</v>
      </c>
      <c r="F10794" t="s">
        <v>993</v>
      </c>
      <c r="G10794" t="s">
        <v>837</v>
      </c>
      <c r="H10794" t="s">
        <v>994</v>
      </c>
      <c r="J10794" t="s">
        <v>722</v>
      </c>
      <c r="K10794" t="s">
        <v>772</v>
      </c>
      <c r="L10794" t="s">
        <v>715</v>
      </c>
      <c r="M10794" t="s">
        <v>716</v>
      </c>
      <c r="N10794">
        <v>2</v>
      </c>
      <c r="O10794" t="s">
        <v>717</v>
      </c>
      <c r="Q10794">
        <v>0.80540160000000005</v>
      </c>
      <c r="V10794" t="s">
        <v>718</v>
      </c>
      <c r="W10794" t="s">
        <v>764</v>
      </c>
      <c r="X10794" t="s">
        <v>875</v>
      </c>
      <c r="Y10794" t="s">
        <v>749</v>
      </c>
      <c r="Z10794">
        <v>30</v>
      </c>
      <c r="AA10794" t="s">
        <v>722</v>
      </c>
      <c r="AB10794" t="s">
        <v>996</v>
      </c>
      <c r="AC10794">
        <v>45256</v>
      </c>
      <c r="AD10794" t="s">
        <v>997</v>
      </c>
      <c r="AE10794" t="s">
        <v>998</v>
      </c>
      <c r="AF10794">
        <v>1989</v>
      </c>
    </row>
    <row r="10795" spans="1:32" x14ac:dyDescent="0.2">
      <c r="A10795" t="s">
        <v>3335</v>
      </c>
      <c r="B10795">
        <v>7773015</v>
      </c>
      <c r="C10795" t="s">
        <v>3336</v>
      </c>
      <c r="D10795" t="s">
        <v>709</v>
      </c>
      <c r="E10795" t="s">
        <v>992</v>
      </c>
      <c r="F10795" t="s">
        <v>993</v>
      </c>
      <c r="G10795" t="s">
        <v>837</v>
      </c>
      <c r="H10795" t="s">
        <v>994</v>
      </c>
      <c r="J10795" t="s">
        <v>722</v>
      </c>
      <c r="K10795" t="s">
        <v>772</v>
      </c>
      <c r="L10795" t="s">
        <v>715</v>
      </c>
      <c r="M10795" t="s">
        <v>716</v>
      </c>
      <c r="N10795">
        <v>2</v>
      </c>
      <c r="O10795" t="s">
        <v>717</v>
      </c>
      <c r="Q10795">
        <v>0.80540160000000005</v>
      </c>
      <c r="V10795" t="s">
        <v>718</v>
      </c>
      <c r="W10795" t="s">
        <v>719</v>
      </c>
      <c r="X10795" t="s">
        <v>1009</v>
      </c>
      <c r="Y10795" t="s">
        <v>749</v>
      </c>
      <c r="Z10795">
        <v>30</v>
      </c>
      <c r="AA10795" t="s">
        <v>722</v>
      </c>
      <c r="AB10795" t="s">
        <v>996</v>
      </c>
      <c r="AC10795">
        <v>45256</v>
      </c>
      <c r="AD10795" t="s">
        <v>997</v>
      </c>
      <c r="AE10795" t="s">
        <v>998</v>
      </c>
      <c r="AF10795">
        <v>1989</v>
      </c>
    </row>
    <row r="10796" spans="1:32" x14ac:dyDescent="0.2">
      <c r="A10796" t="s">
        <v>3335</v>
      </c>
      <c r="B10796">
        <v>7773015</v>
      </c>
      <c r="C10796" t="s">
        <v>3336</v>
      </c>
      <c r="D10796" t="s">
        <v>709</v>
      </c>
      <c r="E10796" t="s">
        <v>992</v>
      </c>
      <c r="F10796" t="s">
        <v>993</v>
      </c>
      <c r="G10796" t="s">
        <v>837</v>
      </c>
      <c r="H10796" t="s">
        <v>994</v>
      </c>
      <c r="J10796" t="s">
        <v>722</v>
      </c>
      <c r="K10796" t="s">
        <v>772</v>
      </c>
      <c r="L10796" t="s">
        <v>715</v>
      </c>
      <c r="M10796" t="s">
        <v>716</v>
      </c>
      <c r="N10796">
        <v>2</v>
      </c>
      <c r="O10796" t="s">
        <v>717</v>
      </c>
      <c r="Q10796">
        <v>0.80540160000000005</v>
      </c>
      <c r="V10796" t="s">
        <v>718</v>
      </c>
      <c r="W10796" t="s">
        <v>904</v>
      </c>
      <c r="X10796" t="s">
        <v>995</v>
      </c>
      <c r="Z10796">
        <v>30</v>
      </c>
      <c r="AA10796" t="s">
        <v>722</v>
      </c>
      <c r="AB10796" t="s">
        <v>996</v>
      </c>
      <c r="AC10796">
        <v>45256</v>
      </c>
      <c r="AD10796" t="s">
        <v>997</v>
      </c>
      <c r="AE10796" t="s">
        <v>998</v>
      </c>
      <c r="AF10796">
        <v>1989</v>
      </c>
    </row>
    <row r="10797" spans="1:32" x14ac:dyDescent="0.2">
      <c r="A10797" t="s">
        <v>3335</v>
      </c>
      <c r="B10797">
        <v>7773015</v>
      </c>
      <c r="C10797" t="s">
        <v>3336</v>
      </c>
      <c r="D10797" t="s">
        <v>709</v>
      </c>
      <c r="E10797" t="s">
        <v>992</v>
      </c>
      <c r="F10797" t="s">
        <v>993</v>
      </c>
      <c r="G10797" t="s">
        <v>837</v>
      </c>
      <c r="H10797" t="s">
        <v>994</v>
      </c>
      <c r="J10797" t="s">
        <v>722</v>
      </c>
      <c r="K10797" t="s">
        <v>772</v>
      </c>
      <c r="L10797" t="s">
        <v>715</v>
      </c>
      <c r="M10797" t="s">
        <v>716</v>
      </c>
      <c r="N10797">
        <v>2</v>
      </c>
      <c r="O10797" t="s">
        <v>717</v>
      </c>
      <c r="Q10797">
        <v>0.80540160000000005</v>
      </c>
      <c r="V10797" t="s">
        <v>718</v>
      </c>
      <c r="W10797" t="s">
        <v>744</v>
      </c>
      <c r="X10797" t="s">
        <v>779</v>
      </c>
      <c r="Z10797">
        <v>30</v>
      </c>
      <c r="AA10797" t="s">
        <v>722</v>
      </c>
      <c r="AB10797" t="s">
        <v>996</v>
      </c>
      <c r="AC10797">
        <v>45256</v>
      </c>
      <c r="AD10797" t="s">
        <v>997</v>
      </c>
      <c r="AE10797" t="s">
        <v>998</v>
      </c>
      <c r="AF10797">
        <v>1989</v>
      </c>
    </row>
    <row r="10798" spans="1:32" x14ac:dyDescent="0.2">
      <c r="A10798" t="s">
        <v>3335</v>
      </c>
      <c r="B10798">
        <v>7785877</v>
      </c>
      <c r="C10798" t="s">
        <v>3341</v>
      </c>
      <c r="D10798" t="s">
        <v>709</v>
      </c>
      <c r="E10798" t="s">
        <v>2817</v>
      </c>
      <c r="F10798" t="s">
        <v>2818</v>
      </c>
      <c r="G10798" t="s">
        <v>844</v>
      </c>
      <c r="H10798" t="s">
        <v>999</v>
      </c>
      <c r="I10798">
        <v>0</v>
      </c>
      <c r="J10798" t="s">
        <v>2290</v>
      </c>
      <c r="K10798" t="s">
        <v>772</v>
      </c>
      <c r="L10798" t="s">
        <v>715</v>
      </c>
      <c r="M10798" t="s">
        <v>716</v>
      </c>
      <c r="N10798">
        <v>5</v>
      </c>
      <c r="O10798" t="s">
        <v>717</v>
      </c>
      <c r="Q10798">
        <v>0.82299999999999995</v>
      </c>
      <c r="V10798" t="s">
        <v>718</v>
      </c>
      <c r="W10798" t="s">
        <v>744</v>
      </c>
      <c r="X10798" t="s">
        <v>744</v>
      </c>
      <c r="Y10798" t="s">
        <v>3351</v>
      </c>
      <c r="Z10798">
        <v>11</v>
      </c>
      <c r="AA10798" t="s">
        <v>722</v>
      </c>
      <c r="AB10798" t="s">
        <v>3353</v>
      </c>
      <c r="AC10798">
        <v>84082</v>
      </c>
      <c r="AD10798" t="s">
        <v>3354</v>
      </c>
      <c r="AE10798" t="s">
        <v>3355</v>
      </c>
      <c r="AF10798">
        <v>2004</v>
      </c>
    </row>
    <row r="10799" spans="1:32" x14ac:dyDescent="0.2">
      <c r="A10799" t="s">
        <v>3335</v>
      </c>
      <c r="B10799">
        <v>7785877</v>
      </c>
      <c r="C10799" t="s">
        <v>3341</v>
      </c>
      <c r="D10799" t="s">
        <v>709</v>
      </c>
      <c r="E10799" t="s">
        <v>842</v>
      </c>
      <c r="F10799" t="s">
        <v>843</v>
      </c>
      <c r="G10799" t="s">
        <v>844</v>
      </c>
      <c r="H10799" t="s">
        <v>874</v>
      </c>
      <c r="K10799" t="s">
        <v>772</v>
      </c>
      <c r="L10799" t="s">
        <v>715</v>
      </c>
      <c r="M10799" t="s">
        <v>716</v>
      </c>
      <c r="N10799">
        <v>7</v>
      </c>
      <c r="O10799" t="s">
        <v>717</v>
      </c>
      <c r="Q10799">
        <v>1.04</v>
      </c>
      <c r="V10799" t="s">
        <v>718</v>
      </c>
      <c r="W10799" t="s">
        <v>744</v>
      </c>
      <c r="X10799" t="s">
        <v>744</v>
      </c>
      <c r="Y10799" t="s">
        <v>736</v>
      </c>
      <c r="Z10799">
        <v>121.76</v>
      </c>
      <c r="AA10799" t="s">
        <v>722</v>
      </c>
      <c r="AB10799" t="s">
        <v>3348</v>
      </c>
      <c r="AC10799">
        <v>86402</v>
      </c>
      <c r="AD10799" t="s">
        <v>3349</v>
      </c>
      <c r="AE10799" t="s">
        <v>3350</v>
      </c>
      <c r="AF10799">
        <v>1994</v>
      </c>
    </row>
    <row r="10800" spans="1:32" x14ac:dyDescent="0.2">
      <c r="A10800" t="s">
        <v>3335</v>
      </c>
      <c r="B10800">
        <v>7785877</v>
      </c>
      <c r="C10800" t="s">
        <v>3341</v>
      </c>
      <c r="D10800" t="s">
        <v>709</v>
      </c>
      <c r="E10800" t="s">
        <v>842</v>
      </c>
      <c r="F10800" t="s">
        <v>843</v>
      </c>
      <c r="G10800" t="s">
        <v>844</v>
      </c>
      <c r="H10800" t="s">
        <v>874</v>
      </c>
      <c r="K10800" t="s">
        <v>772</v>
      </c>
      <c r="L10800" t="s">
        <v>715</v>
      </c>
      <c r="M10800" t="s">
        <v>716</v>
      </c>
      <c r="N10800">
        <v>7</v>
      </c>
      <c r="O10800" t="s">
        <v>717</v>
      </c>
      <c r="Q10800">
        <v>1.1499999999999999</v>
      </c>
      <c r="V10800" t="s">
        <v>718</v>
      </c>
      <c r="W10800" t="s">
        <v>744</v>
      </c>
      <c r="X10800" t="s">
        <v>744</v>
      </c>
      <c r="Y10800" t="s">
        <v>749</v>
      </c>
      <c r="Z10800">
        <v>121.76</v>
      </c>
      <c r="AA10800" t="s">
        <v>722</v>
      </c>
      <c r="AB10800" t="s">
        <v>3348</v>
      </c>
      <c r="AC10800">
        <v>86402</v>
      </c>
      <c r="AD10800" t="s">
        <v>3349</v>
      </c>
      <c r="AE10800" t="s">
        <v>3350</v>
      </c>
      <c r="AF10800">
        <v>1994</v>
      </c>
    </row>
    <row r="10801" spans="1:32" x14ac:dyDescent="0.2">
      <c r="A10801" t="s">
        <v>3335</v>
      </c>
      <c r="B10801">
        <v>7785877</v>
      </c>
      <c r="C10801" t="s">
        <v>3341</v>
      </c>
      <c r="D10801" t="s">
        <v>709</v>
      </c>
      <c r="E10801" t="s">
        <v>842</v>
      </c>
      <c r="F10801" t="s">
        <v>843</v>
      </c>
      <c r="G10801" t="s">
        <v>844</v>
      </c>
      <c r="H10801" t="s">
        <v>874</v>
      </c>
      <c r="K10801" t="s">
        <v>772</v>
      </c>
      <c r="L10801" t="s">
        <v>715</v>
      </c>
      <c r="M10801" t="s">
        <v>716</v>
      </c>
      <c r="N10801">
        <v>7</v>
      </c>
      <c r="O10801" t="s">
        <v>717</v>
      </c>
      <c r="Q10801">
        <v>1.1499999999999999</v>
      </c>
      <c r="V10801" t="s">
        <v>718</v>
      </c>
      <c r="W10801" t="s">
        <v>744</v>
      </c>
      <c r="X10801" t="s">
        <v>744</v>
      </c>
      <c r="Y10801" t="s">
        <v>3351</v>
      </c>
      <c r="Z10801">
        <v>121.76</v>
      </c>
      <c r="AA10801" t="s">
        <v>722</v>
      </c>
      <c r="AB10801" t="s">
        <v>3348</v>
      </c>
      <c r="AC10801">
        <v>86402</v>
      </c>
      <c r="AD10801" t="s">
        <v>3349</v>
      </c>
      <c r="AE10801" t="s">
        <v>3350</v>
      </c>
      <c r="AF10801">
        <v>1994</v>
      </c>
    </row>
    <row r="10802" spans="1:32" x14ac:dyDescent="0.2">
      <c r="A10802" t="s">
        <v>3335</v>
      </c>
      <c r="B10802">
        <v>7785877</v>
      </c>
      <c r="C10802" t="s">
        <v>3341</v>
      </c>
      <c r="D10802" t="s">
        <v>709</v>
      </c>
      <c r="E10802" t="s">
        <v>842</v>
      </c>
      <c r="F10802" t="s">
        <v>843</v>
      </c>
      <c r="G10802" t="s">
        <v>844</v>
      </c>
      <c r="H10802" t="s">
        <v>874</v>
      </c>
      <c r="K10802" t="s">
        <v>772</v>
      </c>
      <c r="L10802" t="s">
        <v>715</v>
      </c>
      <c r="M10802" t="s">
        <v>716</v>
      </c>
      <c r="N10802">
        <v>7</v>
      </c>
      <c r="O10802" t="s">
        <v>717</v>
      </c>
      <c r="Q10802">
        <v>1.57</v>
      </c>
      <c r="V10802" t="s">
        <v>718</v>
      </c>
      <c r="W10802" t="s">
        <v>744</v>
      </c>
      <c r="X10802" t="s">
        <v>744</v>
      </c>
      <c r="Y10802" t="s">
        <v>3352</v>
      </c>
      <c r="Z10802">
        <v>121.76</v>
      </c>
      <c r="AA10802" t="s">
        <v>722</v>
      </c>
      <c r="AB10802" t="s">
        <v>3348</v>
      </c>
      <c r="AC10802">
        <v>86402</v>
      </c>
      <c r="AD10802" t="s">
        <v>3349</v>
      </c>
      <c r="AE10802" t="s">
        <v>3350</v>
      </c>
      <c r="AF10802">
        <v>1994</v>
      </c>
    </row>
    <row r="10803" spans="1:32" x14ac:dyDescent="0.2">
      <c r="A10803" t="s">
        <v>3335</v>
      </c>
      <c r="B10803">
        <v>7785877</v>
      </c>
      <c r="C10803" t="s">
        <v>3341</v>
      </c>
      <c r="D10803" t="s">
        <v>709</v>
      </c>
      <c r="E10803" t="s">
        <v>842</v>
      </c>
      <c r="F10803" t="s">
        <v>843</v>
      </c>
      <c r="G10803" t="s">
        <v>844</v>
      </c>
      <c r="H10803" t="s">
        <v>874</v>
      </c>
      <c r="K10803" t="s">
        <v>772</v>
      </c>
      <c r="L10803" t="s">
        <v>715</v>
      </c>
      <c r="M10803" t="s">
        <v>716</v>
      </c>
      <c r="N10803">
        <v>7</v>
      </c>
      <c r="O10803" t="s">
        <v>717</v>
      </c>
      <c r="Q10803">
        <v>1.85</v>
      </c>
      <c r="V10803" t="s">
        <v>718</v>
      </c>
      <c r="W10803" t="s">
        <v>744</v>
      </c>
      <c r="X10803" t="s">
        <v>744</v>
      </c>
      <c r="Y10803" t="s">
        <v>3351</v>
      </c>
      <c r="Z10803">
        <v>4</v>
      </c>
      <c r="AA10803" t="s">
        <v>722</v>
      </c>
      <c r="AB10803" t="s">
        <v>3348</v>
      </c>
      <c r="AC10803">
        <v>86402</v>
      </c>
      <c r="AD10803" t="s">
        <v>3349</v>
      </c>
      <c r="AE10803" t="s">
        <v>3350</v>
      </c>
      <c r="AF10803">
        <v>1994</v>
      </c>
    </row>
    <row r="10804" spans="1:32" x14ac:dyDescent="0.2">
      <c r="A10804" t="s">
        <v>3335</v>
      </c>
      <c r="B10804">
        <v>7785877</v>
      </c>
      <c r="C10804" t="s">
        <v>3341</v>
      </c>
      <c r="D10804" t="s">
        <v>709</v>
      </c>
      <c r="E10804" t="s">
        <v>842</v>
      </c>
      <c r="F10804" t="s">
        <v>843</v>
      </c>
      <c r="G10804" t="s">
        <v>844</v>
      </c>
      <c r="H10804" t="s">
        <v>874</v>
      </c>
      <c r="K10804" t="s">
        <v>772</v>
      </c>
      <c r="L10804" t="s">
        <v>715</v>
      </c>
      <c r="M10804" t="s">
        <v>716</v>
      </c>
      <c r="N10804">
        <v>7</v>
      </c>
      <c r="O10804" t="s">
        <v>717</v>
      </c>
      <c r="Q10804">
        <v>1.93</v>
      </c>
      <c r="V10804" t="s">
        <v>718</v>
      </c>
      <c r="W10804" t="s">
        <v>744</v>
      </c>
      <c r="X10804" t="s">
        <v>744</v>
      </c>
      <c r="Y10804" t="s">
        <v>3351</v>
      </c>
      <c r="Z10804">
        <v>4</v>
      </c>
      <c r="AA10804" t="s">
        <v>722</v>
      </c>
      <c r="AB10804" t="s">
        <v>3348</v>
      </c>
      <c r="AC10804">
        <v>86402</v>
      </c>
      <c r="AD10804" t="s">
        <v>3349</v>
      </c>
      <c r="AE10804" t="s">
        <v>3350</v>
      </c>
      <c r="AF10804">
        <v>1994</v>
      </c>
    </row>
    <row r="10805" spans="1:32" x14ac:dyDescent="0.2">
      <c r="A10805" t="s">
        <v>3335</v>
      </c>
      <c r="B10805">
        <v>7785877</v>
      </c>
      <c r="C10805" t="s">
        <v>3341</v>
      </c>
      <c r="D10805" t="s">
        <v>709</v>
      </c>
      <c r="E10805" t="s">
        <v>992</v>
      </c>
      <c r="F10805" t="s">
        <v>993</v>
      </c>
      <c r="G10805" t="s">
        <v>837</v>
      </c>
      <c r="H10805" t="s">
        <v>805</v>
      </c>
      <c r="K10805" t="s">
        <v>772</v>
      </c>
      <c r="L10805" t="s">
        <v>715</v>
      </c>
      <c r="M10805" t="s">
        <v>716</v>
      </c>
      <c r="N10805">
        <v>7</v>
      </c>
      <c r="O10805" t="s">
        <v>717</v>
      </c>
      <c r="Q10805">
        <v>2.0299999999999998</v>
      </c>
      <c r="V10805" t="s">
        <v>718</v>
      </c>
      <c r="W10805" t="s">
        <v>744</v>
      </c>
      <c r="X10805" t="s">
        <v>744</v>
      </c>
      <c r="Y10805" t="s">
        <v>749</v>
      </c>
      <c r="Z10805">
        <v>121.76</v>
      </c>
      <c r="AA10805" t="s">
        <v>722</v>
      </c>
      <c r="AB10805" t="s">
        <v>3348</v>
      </c>
      <c r="AC10805">
        <v>86402</v>
      </c>
      <c r="AD10805" t="s">
        <v>3349</v>
      </c>
      <c r="AE10805" t="s">
        <v>3350</v>
      </c>
      <c r="AF10805">
        <v>1994</v>
      </c>
    </row>
    <row r="10806" spans="1:32" x14ac:dyDescent="0.2">
      <c r="A10806" t="s">
        <v>3335</v>
      </c>
      <c r="B10806">
        <v>7785877</v>
      </c>
      <c r="C10806" t="s">
        <v>3341</v>
      </c>
      <c r="D10806" t="s">
        <v>709</v>
      </c>
      <c r="E10806" t="s">
        <v>992</v>
      </c>
      <c r="F10806" t="s">
        <v>993</v>
      </c>
      <c r="G10806" t="s">
        <v>837</v>
      </c>
      <c r="H10806" t="s">
        <v>805</v>
      </c>
      <c r="K10806" t="s">
        <v>772</v>
      </c>
      <c r="L10806" t="s">
        <v>715</v>
      </c>
      <c r="M10806" t="s">
        <v>716</v>
      </c>
      <c r="N10806">
        <v>7</v>
      </c>
      <c r="O10806" t="s">
        <v>717</v>
      </c>
      <c r="Q10806">
        <v>2.0299999999999998</v>
      </c>
      <c r="V10806" t="s">
        <v>718</v>
      </c>
      <c r="W10806" t="s">
        <v>744</v>
      </c>
      <c r="X10806" t="s">
        <v>744</v>
      </c>
      <c r="Y10806" t="s">
        <v>3351</v>
      </c>
      <c r="Z10806">
        <v>121.76</v>
      </c>
      <c r="AA10806" t="s">
        <v>722</v>
      </c>
      <c r="AB10806" t="s">
        <v>3348</v>
      </c>
      <c r="AC10806">
        <v>86402</v>
      </c>
      <c r="AD10806" t="s">
        <v>3349</v>
      </c>
      <c r="AE10806" t="s">
        <v>3350</v>
      </c>
      <c r="AF10806">
        <v>1994</v>
      </c>
    </row>
    <row r="10807" spans="1:32" x14ac:dyDescent="0.2">
      <c r="A10807" t="s">
        <v>3335</v>
      </c>
      <c r="B10807">
        <v>7785877</v>
      </c>
      <c r="C10807" t="s">
        <v>3341</v>
      </c>
      <c r="D10807" t="s">
        <v>709</v>
      </c>
      <c r="E10807" t="s">
        <v>842</v>
      </c>
      <c r="F10807" t="s">
        <v>843</v>
      </c>
      <c r="G10807" t="s">
        <v>844</v>
      </c>
      <c r="H10807" t="s">
        <v>874</v>
      </c>
      <c r="K10807" t="s">
        <v>772</v>
      </c>
      <c r="L10807" t="s">
        <v>715</v>
      </c>
      <c r="M10807" t="s">
        <v>716</v>
      </c>
      <c r="N10807">
        <v>7</v>
      </c>
      <c r="O10807" t="s">
        <v>717</v>
      </c>
      <c r="Q10807">
        <v>2.13</v>
      </c>
      <c r="V10807" t="s">
        <v>718</v>
      </c>
      <c r="W10807" t="s">
        <v>744</v>
      </c>
      <c r="X10807" t="s">
        <v>744</v>
      </c>
      <c r="Y10807" t="s">
        <v>736</v>
      </c>
      <c r="Z10807">
        <v>121.76</v>
      </c>
      <c r="AA10807" t="s">
        <v>722</v>
      </c>
      <c r="AB10807" t="s">
        <v>3348</v>
      </c>
      <c r="AC10807">
        <v>86402</v>
      </c>
      <c r="AD10807" t="s">
        <v>3349</v>
      </c>
      <c r="AE10807" t="s">
        <v>3350</v>
      </c>
      <c r="AF10807">
        <v>1994</v>
      </c>
    </row>
    <row r="10808" spans="1:32" x14ac:dyDescent="0.2">
      <c r="A10808" t="s">
        <v>3335</v>
      </c>
      <c r="B10808">
        <v>7785877</v>
      </c>
      <c r="C10808" t="s">
        <v>3341</v>
      </c>
      <c r="D10808" t="s">
        <v>709</v>
      </c>
      <c r="E10808" t="s">
        <v>992</v>
      </c>
      <c r="F10808" t="s">
        <v>993</v>
      </c>
      <c r="G10808" t="s">
        <v>837</v>
      </c>
      <c r="H10808" t="s">
        <v>805</v>
      </c>
      <c r="K10808" t="s">
        <v>772</v>
      </c>
      <c r="L10808" t="s">
        <v>715</v>
      </c>
      <c r="M10808" t="s">
        <v>716</v>
      </c>
      <c r="N10808">
        <v>7</v>
      </c>
      <c r="O10808" t="s">
        <v>717</v>
      </c>
      <c r="Q10808">
        <v>2.7</v>
      </c>
      <c r="V10808" t="s">
        <v>718</v>
      </c>
      <c r="W10808" t="s">
        <v>744</v>
      </c>
      <c r="X10808" t="s">
        <v>744</v>
      </c>
      <c r="Y10808" t="s">
        <v>3352</v>
      </c>
      <c r="Z10808">
        <v>121.76</v>
      </c>
      <c r="AA10808" t="s">
        <v>722</v>
      </c>
      <c r="AB10808" t="s">
        <v>3348</v>
      </c>
      <c r="AC10808">
        <v>86402</v>
      </c>
      <c r="AD10808" t="s">
        <v>3349</v>
      </c>
      <c r="AE10808" t="s">
        <v>3350</v>
      </c>
      <c r="AF10808">
        <v>1994</v>
      </c>
    </row>
    <row r="10809" spans="1:32" x14ac:dyDescent="0.2">
      <c r="A10809" t="s">
        <v>3335</v>
      </c>
      <c r="B10809">
        <v>7773015</v>
      </c>
      <c r="C10809" t="s">
        <v>3336</v>
      </c>
      <c r="D10809" t="s">
        <v>709</v>
      </c>
      <c r="E10809" t="s">
        <v>992</v>
      </c>
      <c r="F10809" t="s">
        <v>993</v>
      </c>
      <c r="G10809" t="s">
        <v>837</v>
      </c>
      <c r="H10809" t="s">
        <v>930</v>
      </c>
      <c r="K10809" t="s">
        <v>772</v>
      </c>
      <c r="L10809" t="s">
        <v>715</v>
      </c>
      <c r="M10809" t="s">
        <v>716</v>
      </c>
      <c r="O10809" t="s">
        <v>717</v>
      </c>
      <c r="Q10809">
        <v>2.78</v>
      </c>
      <c r="V10809" t="s">
        <v>718</v>
      </c>
      <c r="W10809" t="s">
        <v>764</v>
      </c>
      <c r="X10809" t="s">
        <v>765</v>
      </c>
      <c r="Y10809" t="s">
        <v>749</v>
      </c>
      <c r="Z10809">
        <v>62</v>
      </c>
      <c r="AA10809" t="s">
        <v>722</v>
      </c>
      <c r="AB10809" t="s">
        <v>3345</v>
      </c>
      <c r="AC10809">
        <v>18270</v>
      </c>
      <c r="AD10809" t="s">
        <v>3346</v>
      </c>
      <c r="AE10809" t="s">
        <v>3347</v>
      </c>
      <c r="AF10809">
        <v>1997</v>
      </c>
    </row>
    <row r="10810" spans="1:32" x14ac:dyDescent="0.2">
      <c r="A10810" t="s">
        <v>3335</v>
      </c>
      <c r="B10810">
        <v>7773015</v>
      </c>
      <c r="C10810" t="s">
        <v>3336</v>
      </c>
      <c r="D10810" t="s">
        <v>709</v>
      </c>
      <c r="E10810" t="s">
        <v>992</v>
      </c>
      <c r="F10810" t="s">
        <v>993</v>
      </c>
      <c r="G10810" t="s">
        <v>837</v>
      </c>
      <c r="H10810" t="s">
        <v>930</v>
      </c>
      <c r="K10810" t="s">
        <v>772</v>
      </c>
      <c r="L10810" t="s">
        <v>715</v>
      </c>
      <c r="M10810" t="s">
        <v>716</v>
      </c>
      <c r="O10810" t="s">
        <v>717</v>
      </c>
      <c r="Q10810">
        <v>2.78</v>
      </c>
      <c r="V10810" t="s">
        <v>718</v>
      </c>
      <c r="W10810" t="s">
        <v>899</v>
      </c>
      <c r="X10810" t="s">
        <v>900</v>
      </c>
      <c r="Y10810" t="s">
        <v>749</v>
      </c>
      <c r="Z10810">
        <v>62</v>
      </c>
      <c r="AA10810" t="s">
        <v>722</v>
      </c>
      <c r="AB10810" t="s">
        <v>3345</v>
      </c>
      <c r="AC10810">
        <v>18270</v>
      </c>
      <c r="AD10810" t="s">
        <v>3346</v>
      </c>
      <c r="AE10810" t="s">
        <v>3347</v>
      </c>
      <c r="AF10810">
        <v>1997</v>
      </c>
    </row>
    <row r="10811" spans="1:32" x14ac:dyDescent="0.2">
      <c r="A10811" t="s">
        <v>3335</v>
      </c>
      <c r="B10811">
        <v>7785877</v>
      </c>
      <c r="C10811" t="s">
        <v>3341</v>
      </c>
      <c r="D10811" t="s">
        <v>709</v>
      </c>
      <c r="E10811" t="s">
        <v>842</v>
      </c>
      <c r="F10811" t="s">
        <v>843</v>
      </c>
      <c r="G10811" t="s">
        <v>844</v>
      </c>
      <c r="K10811" t="s">
        <v>772</v>
      </c>
      <c r="L10811" t="s">
        <v>715</v>
      </c>
      <c r="M10811" t="s">
        <v>716</v>
      </c>
      <c r="N10811">
        <v>6</v>
      </c>
      <c r="O10811" t="s">
        <v>717</v>
      </c>
      <c r="Q10811">
        <v>2.8</v>
      </c>
      <c r="V10811" t="s">
        <v>718</v>
      </c>
      <c r="W10811" t="s">
        <v>744</v>
      </c>
      <c r="X10811" t="s">
        <v>744</v>
      </c>
      <c r="Y10811" t="s">
        <v>3356</v>
      </c>
      <c r="Z10811">
        <v>6</v>
      </c>
      <c r="AA10811" t="s">
        <v>722</v>
      </c>
      <c r="AB10811" t="s">
        <v>2509</v>
      </c>
      <c r="AC10811">
        <v>58501</v>
      </c>
      <c r="AD10811" t="s">
        <v>2510</v>
      </c>
      <c r="AE10811" t="s">
        <v>2511</v>
      </c>
      <c r="AF10811">
        <v>1980</v>
      </c>
    </row>
    <row r="10812" spans="1:32" x14ac:dyDescent="0.2">
      <c r="A10812" t="s">
        <v>3335</v>
      </c>
      <c r="B10812">
        <v>7785877</v>
      </c>
      <c r="C10812" t="s">
        <v>3341</v>
      </c>
      <c r="D10812" t="s">
        <v>709</v>
      </c>
      <c r="E10812" t="s">
        <v>992</v>
      </c>
      <c r="F10812" t="s">
        <v>993</v>
      </c>
      <c r="G10812" t="s">
        <v>837</v>
      </c>
      <c r="H10812" t="s">
        <v>805</v>
      </c>
      <c r="K10812" t="s">
        <v>772</v>
      </c>
      <c r="L10812" t="s">
        <v>715</v>
      </c>
      <c r="M10812" t="s">
        <v>716</v>
      </c>
      <c r="N10812">
        <v>7</v>
      </c>
      <c r="O10812" t="s">
        <v>717</v>
      </c>
      <c r="Q10812">
        <v>2.86</v>
      </c>
      <c r="V10812" t="s">
        <v>718</v>
      </c>
      <c r="W10812" t="s">
        <v>744</v>
      </c>
      <c r="X10812" t="s">
        <v>744</v>
      </c>
      <c r="Y10812" t="s">
        <v>3351</v>
      </c>
      <c r="Z10812">
        <v>4</v>
      </c>
      <c r="AA10812" t="s">
        <v>722</v>
      </c>
      <c r="AB10812" t="s">
        <v>3348</v>
      </c>
      <c r="AC10812">
        <v>86402</v>
      </c>
      <c r="AD10812" t="s">
        <v>3349</v>
      </c>
      <c r="AE10812" t="s">
        <v>3350</v>
      </c>
      <c r="AF10812">
        <v>1994</v>
      </c>
    </row>
    <row r="10813" spans="1:32" x14ac:dyDescent="0.2">
      <c r="A10813" t="s">
        <v>3335</v>
      </c>
      <c r="B10813">
        <v>7773015</v>
      </c>
      <c r="C10813" t="s">
        <v>3336</v>
      </c>
      <c r="D10813" t="s">
        <v>709</v>
      </c>
      <c r="E10813" t="s">
        <v>842</v>
      </c>
      <c r="F10813" t="s">
        <v>843</v>
      </c>
      <c r="G10813" t="s">
        <v>844</v>
      </c>
      <c r="H10813" t="s">
        <v>838</v>
      </c>
      <c r="K10813" t="s">
        <v>714</v>
      </c>
      <c r="L10813" t="s">
        <v>715</v>
      </c>
      <c r="M10813" t="s">
        <v>716</v>
      </c>
      <c r="O10813" t="s">
        <v>717</v>
      </c>
      <c r="Q10813">
        <v>2.91</v>
      </c>
      <c r="V10813" t="s">
        <v>718</v>
      </c>
      <c r="W10813" t="s">
        <v>744</v>
      </c>
      <c r="X10813" t="s">
        <v>744</v>
      </c>
      <c r="Y10813" t="s">
        <v>754</v>
      </c>
      <c r="Z10813">
        <v>28</v>
      </c>
      <c r="AA10813" t="s">
        <v>722</v>
      </c>
      <c r="AB10813" t="s">
        <v>839</v>
      </c>
      <c r="AC10813">
        <v>5305</v>
      </c>
      <c r="AD10813" t="s">
        <v>840</v>
      </c>
      <c r="AE10813" t="s">
        <v>841</v>
      </c>
      <c r="AF10813">
        <v>1978</v>
      </c>
    </row>
    <row r="10814" spans="1:32" x14ac:dyDescent="0.2">
      <c r="A10814" t="s">
        <v>3335</v>
      </c>
      <c r="B10814">
        <v>7785877</v>
      </c>
      <c r="C10814" t="s">
        <v>3341</v>
      </c>
      <c r="D10814" t="s">
        <v>709</v>
      </c>
      <c r="E10814" t="s">
        <v>842</v>
      </c>
      <c r="F10814" t="s">
        <v>843</v>
      </c>
      <c r="G10814" t="s">
        <v>844</v>
      </c>
      <c r="K10814" t="s">
        <v>772</v>
      </c>
      <c r="L10814" t="s">
        <v>715</v>
      </c>
      <c r="M10814" t="s">
        <v>716</v>
      </c>
      <c r="N10814">
        <v>6</v>
      </c>
      <c r="O10814" t="s">
        <v>717</v>
      </c>
      <c r="Q10814">
        <v>3</v>
      </c>
      <c r="V10814" t="s">
        <v>718</v>
      </c>
      <c r="W10814" t="s">
        <v>744</v>
      </c>
      <c r="X10814" t="s">
        <v>744</v>
      </c>
      <c r="Y10814" t="s">
        <v>3356</v>
      </c>
      <c r="Z10814">
        <v>7</v>
      </c>
      <c r="AA10814" t="s">
        <v>722</v>
      </c>
      <c r="AB10814" t="s">
        <v>2509</v>
      </c>
      <c r="AC10814">
        <v>58501</v>
      </c>
      <c r="AD10814" t="s">
        <v>2510</v>
      </c>
      <c r="AE10814" t="s">
        <v>2511</v>
      </c>
      <c r="AF10814">
        <v>1980</v>
      </c>
    </row>
    <row r="10815" spans="1:32" x14ac:dyDescent="0.2">
      <c r="A10815" t="s">
        <v>3335</v>
      </c>
      <c r="B10815">
        <v>7785877</v>
      </c>
      <c r="C10815" t="s">
        <v>3341</v>
      </c>
      <c r="D10815" t="s">
        <v>709</v>
      </c>
      <c r="E10815" t="s">
        <v>842</v>
      </c>
      <c r="F10815" t="s">
        <v>843</v>
      </c>
      <c r="G10815" t="s">
        <v>844</v>
      </c>
      <c r="H10815" t="s">
        <v>874</v>
      </c>
      <c r="K10815" t="s">
        <v>772</v>
      </c>
      <c r="L10815" t="s">
        <v>715</v>
      </c>
      <c r="M10815" t="s">
        <v>716</v>
      </c>
      <c r="N10815">
        <v>7</v>
      </c>
      <c r="O10815" t="s">
        <v>717</v>
      </c>
      <c r="Q10815">
        <v>3.32</v>
      </c>
      <c r="V10815" t="s">
        <v>718</v>
      </c>
      <c r="W10815" t="s">
        <v>744</v>
      </c>
      <c r="X10815" t="s">
        <v>744</v>
      </c>
      <c r="Y10815" t="s">
        <v>754</v>
      </c>
      <c r="Z10815">
        <v>4</v>
      </c>
      <c r="AA10815" t="s">
        <v>722</v>
      </c>
      <c r="AB10815" t="s">
        <v>3348</v>
      </c>
      <c r="AC10815">
        <v>86402</v>
      </c>
      <c r="AD10815" t="s">
        <v>3349</v>
      </c>
      <c r="AE10815" t="s">
        <v>3350</v>
      </c>
      <c r="AF10815">
        <v>1994</v>
      </c>
    </row>
    <row r="10816" spans="1:32" x14ac:dyDescent="0.2">
      <c r="A10816" t="s">
        <v>3335</v>
      </c>
      <c r="B10816">
        <v>7785877</v>
      </c>
      <c r="C10816" t="s">
        <v>3341</v>
      </c>
      <c r="D10816" t="s">
        <v>709</v>
      </c>
      <c r="E10816" t="s">
        <v>992</v>
      </c>
      <c r="F10816" t="s">
        <v>993</v>
      </c>
      <c r="G10816" t="s">
        <v>837</v>
      </c>
      <c r="H10816" t="s">
        <v>805</v>
      </c>
      <c r="K10816" t="s">
        <v>772</v>
      </c>
      <c r="L10816" t="s">
        <v>715</v>
      </c>
      <c r="M10816" t="s">
        <v>716</v>
      </c>
      <c r="N10816">
        <v>7</v>
      </c>
      <c r="O10816" t="s">
        <v>717</v>
      </c>
      <c r="Q10816">
        <v>3.59</v>
      </c>
      <c r="V10816" t="s">
        <v>718</v>
      </c>
      <c r="W10816" t="s">
        <v>744</v>
      </c>
      <c r="X10816" t="s">
        <v>744</v>
      </c>
      <c r="Y10816" t="s">
        <v>736</v>
      </c>
      <c r="Z10816">
        <v>121.76</v>
      </c>
      <c r="AA10816" t="s">
        <v>722</v>
      </c>
      <c r="AB10816" t="s">
        <v>3348</v>
      </c>
      <c r="AC10816">
        <v>86402</v>
      </c>
      <c r="AD10816" t="s">
        <v>3349</v>
      </c>
      <c r="AE10816" t="s">
        <v>3350</v>
      </c>
      <c r="AF10816">
        <v>1994</v>
      </c>
    </row>
    <row r="10817" spans="1:32" x14ac:dyDescent="0.2">
      <c r="A10817" t="s">
        <v>3335</v>
      </c>
      <c r="B10817">
        <v>7785877</v>
      </c>
      <c r="C10817" t="s">
        <v>3341</v>
      </c>
      <c r="D10817" t="s">
        <v>709</v>
      </c>
      <c r="E10817" t="s">
        <v>992</v>
      </c>
      <c r="F10817" t="s">
        <v>993</v>
      </c>
      <c r="G10817" t="s">
        <v>837</v>
      </c>
      <c r="H10817" t="s">
        <v>805</v>
      </c>
      <c r="K10817" t="s">
        <v>772</v>
      </c>
      <c r="L10817" t="s">
        <v>715</v>
      </c>
      <c r="M10817" t="s">
        <v>716</v>
      </c>
      <c r="N10817">
        <v>7</v>
      </c>
      <c r="O10817" t="s">
        <v>717</v>
      </c>
      <c r="Q10817">
        <v>3.59</v>
      </c>
      <c r="V10817" t="s">
        <v>718</v>
      </c>
      <c r="W10817" t="s">
        <v>744</v>
      </c>
      <c r="X10817" t="s">
        <v>744</v>
      </c>
      <c r="Y10817" t="s">
        <v>749</v>
      </c>
      <c r="Z10817">
        <v>121.76</v>
      </c>
      <c r="AA10817" t="s">
        <v>722</v>
      </c>
      <c r="AB10817" t="s">
        <v>3348</v>
      </c>
      <c r="AC10817">
        <v>86402</v>
      </c>
      <c r="AD10817" t="s">
        <v>3349</v>
      </c>
      <c r="AE10817" t="s">
        <v>3350</v>
      </c>
      <c r="AF10817">
        <v>1994</v>
      </c>
    </row>
    <row r="10818" spans="1:32" x14ac:dyDescent="0.2">
      <c r="A10818" t="s">
        <v>3335</v>
      </c>
      <c r="B10818">
        <v>7785877</v>
      </c>
      <c r="C10818" t="s">
        <v>3341</v>
      </c>
      <c r="D10818" t="s">
        <v>709</v>
      </c>
      <c r="E10818" t="s">
        <v>992</v>
      </c>
      <c r="F10818" t="s">
        <v>993</v>
      </c>
      <c r="G10818" t="s">
        <v>837</v>
      </c>
      <c r="H10818" t="s">
        <v>805</v>
      </c>
      <c r="K10818" t="s">
        <v>772</v>
      </c>
      <c r="L10818" t="s">
        <v>715</v>
      </c>
      <c r="M10818" t="s">
        <v>716</v>
      </c>
      <c r="N10818">
        <v>7</v>
      </c>
      <c r="O10818" t="s">
        <v>717</v>
      </c>
      <c r="Q10818">
        <v>3.59</v>
      </c>
      <c r="V10818" t="s">
        <v>718</v>
      </c>
      <c r="W10818" t="s">
        <v>744</v>
      </c>
      <c r="X10818" t="s">
        <v>744</v>
      </c>
      <c r="Y10818" t="s">
        <v>3351</v>
      </c>
      <c r="Z10818">
        <v>121.76</v>
      </c>
      <c r="AA10818" t="s">
        <v>722</v>
      </c>
      <c r="AB10818" t="s">
        <v>3348</v>
      </c>
      <c r="AC10818">
        <v>86402</v>
      </c>
      <c r="AD10818" t="s">
        <v>3349</v>
      </c>
      <c r="AE10818" t="s">
        <v>3350</v>
      </c>
      <c r="AF10818">
        <v>1994</v>
      </c>
    </row>
    <row r="10819" spans="1:32" x14ac:dyDescent="0.2">
      <c r="A10819" t="s">
        <v>3335</v>
      </c>
      <c r="B10819">
        <v>7785877</v>
      </c>
      <c r="C10819" t="s">
        <v>3341</v>
      </c>
      <c r="D10819" t="s">
        <v>709</v>
      </c>
      <c r="E10819" t="s">
        <v>842</v>
      </c>
      <c r="F10819" t="s">
        <v>843</v>
      </c>
      <c r="G10819" t="s">
        <v>844</v>
      </c>
      <c r="H10819" t="s">
        <v>896</v>
      </c>
      <c r="I10819">
        <v>4</v>
      </c>
      <c r="J10819" t="s">
        <v>966</v>
      </c>
      <c r="K10819" t="s">
        <v>714</v>
      </c>
      <c r="L10819" t="s">
        <v>715</v>
      </c>
      <c r="M10819" t="s">
        <v>716</v>
      </c>
      <c r="O10819" t="s">
        <v>717</v>
      </c>
      <c r="Q10819">
        <v>3.6</v>
      </c>
      <c r="V10819" t="s">
        <v>718</v>
      </c>
      <c r="W10819" t="s">
        <v>744</v>
      </c>
      <c r="X10819" t="s">
        <v>744</v>
      </c>
      <c r="Z10819">
        <v>3</v>
      </c>
      <c r="AA10819" t="s">
        <v>722</v>
      </c>
      <c r="AB10819" t="s">
        <v>3342</v>
      </c>
      <c r="AC10819">
        <v>2170</v>
      </c>
      <c r="AD10819" t="s">
        <v>3343</v>
      </c>
      <c r="AE10819" t="s">
        <v>3344</v>
      </c>
      <c r="AF10819">
        <v>1976</v>
      </c>
    </row>
    <row r="10820" spans="1:32" x14ac:dyDescent="0.2">
      <c r="A10820" t="s">
        <v>3335</v>
      </c>
      <c r="B10820">
        <v>7785877</v>
      </c>
      <c r="C10820" t="s">
        <v>3341</v>
      </c>
      <c r="D10820" t="s">
        <v>709</v>
      </c>
      <c r="E10820" t="s">
        <v>842</v>
      </c>
      <c r="F10820" t="s">
        <v>843</v>
      </c>
      <c r="G10820" t="s">
        <v>844</v>
      </c>
      <c r="H10820" t="s">
        <v>896</v>
      </c>
      <c r="I10820">
        <v>7</v>
      </c>
      <c r="J10820" t="s">
        <v>966</v>
      </c>
      <c r="K10820" t="s">
        <v>714</v>
      </c>
      <c r="L10820" t="s">
        <v>715</v>
      </c>
      <c r="M10820" t="s">
        <v>716</v>
      </c>
      <c r="O10820" t="s">
        <v>717</v>
      </c>
      <c r="Q10820">
        <v>3.6</v>
      </c>
      <c r="V10820" t="s">
        <v>718</v>
      </c>
      <c r="W10820" t="s">
        <v>744</v>
      </c>
      <c r="X10820" t="s">
        <v>744</v>
      </c>
      <c r="Z10820">
        <v>3</v>
      </c>
      <c r="AA10820" t="s">
        <v>722</v>
      </c>
      <c r="AB10820" t="s">
        <v>3342</v>
      </c>
      <c r="AC10820">
        <v>2170</v>
      </c>
      <c r="AD10820" t="s">
        <v>3343</v>
      </c>
      <c r="AE10820" t="s">
        <v>3344</v>
      </c>
      <c r="AF10820">
        <v>1976</v>
      </c>
    </row>
    <row r="10821" spans="1:32" x14ac:dyDescent="0.2">
      <c r="A10821" t="s">
        <v>3335</v>
      </c>
      <c r="B10821">
        <v>7785877</v>
      </c>
      <c r="C10821" t="s">
        <v>3341</v>
      </c>
      <c r="D10821" t="s">
        <v>709</v>
      </c>
      <c r="E10821" t="s">
        <v>992</v>
      </c>
      <c r="F10821" t="s">
        <v>993</v>
      </c>
      <c r="G10821" t="s">
        <v>837</v>
      </c>
      <c r="H10821" t="s">
        <v>805</v>
      </c>
      <c r="K10821" t="s">
        <v>772</v>
      </c>
      <c r="L10821" t="s">
        <v>715</v>
      </c>
      <c r="M10821" t="s">
        <v>716</v>
      </c>
      <c r="N10821">
        <v>7</v>
      </c>
      <c r="O10821" t="s">
        <v>717</v>
      </c>
      <c r="Q10821">
        <v>3.77</v>
      </c>
      <c r="V10821" t="s">
        <v>718</v>
      </c>
      <c r="W10821" t="s">
        <v>744</v>
      </c>
      <c r="X10821" t="s">
        <v>744</v>
      </c>
      <c r="Y10821" t="s">
        <v>754</v>
      </c>
      <c r="Z10821">
        <v>4</v>
      </c>
      <c r="AA10821" t="s">
        <v>722</v>
      </c>
      <c r="AB10821" t="s">
        <v>3348</v>
      </c>
      <c r="AC10821">
        <v>86402</v>
      </c>
      <c r="AD10821" t="s">
        <v>3349</v>
      </c>
      <c r="AE10821" t="s">
        <v>3350</v>
      </c>
      <c r="AF10821">
        <v>1994</v>
      </c>
    </row>
    <row r="10822" spans="1:32" x14ac:dyDescent="0.2">
      <c r="A10822" t="s">
        <v>3335</v>
      </c>
      <c r="B10822">
        <v>7773015</v>
      </c>
      <c r="C10822" t="s">
        <v>3336</v>
      </c>
      <c r="D10822" t="s">
        <v>709</v>
      </c>
      <c r="E10822" t="s">
        <v>1306</v>
      </c>
      <c r="F10822" t="s">
        <v>1307</v>
      </c>
      <c r="G10822" t="s">
        <v>1222</v>
      </c>
      <c r="H10822" t="s">
        <v>887</v>
      </c>
      <c r="K10822" t="s">
        <v>753</v>
      </c>
      <c r="L10822" t="s">
        <v>715</v>
      </c>
      <c r="M10822" t="s">
        <v>716</v>
      </c>
      <c r="N10822">
        <v>6</v>
      </c>
      <c r="O10822" t="s">
        <v>717</v>
      </c>
      <c r="Q10822">
        <v>3.8</v>
      </c>
      <c r="V10822" t="s">
        <v>718</v>
      </c>
      <c r="W10822" t="s">
        <v>744</v>
      </c>
      <c r="X10822" t="s">
        <v>744</v>
      </c>
      <c r="Y10822" t="s">
        <v>754</v>
      </c>
      <c r="Z10822">
        <v>4</v>
      </c>
      <c r="AA10822" t="s">
        <v>722</v>
      </c>
      <c r="AB10822" t="s">
        <v>1303</v>
      </c>
      <c r="AC10822">
        <v>107050</v>
      </c>
      <c r="AD10822" t="s">
        <v>1304</v>
      </c>
      <c r="AE10822" t="s">
        <v>1305</v>
      </c>
      <c r="AF10822">
        <v>2008</v>
      </c>
    </row>
    <row r="10823" spans="1:32" x14ac:dyDescent="0.2">
      <c r="A10823" t="s">
        <v>3335</v>
      </c>
      <c r="B10823">
        <v>7773015</v>
      </c>
      <c r="C10823" t="s">
        <v>3336</v>
      </c>
      <c r="D10823" t="s">
        <v>709</v>
      </c>
      <c r="E10823" t="s">
        <v>992</v>
      </c>
      <c r="F10823" t="s">
        <v>993</v>
      </c>
      <c r="G10823" t="s">
        <v>837</v>
      </c>
      <c r="H10823" t="s">
        <v>930</v>
      </c>
      <c r="K10823" t="s">
        <v>772</v>
      </c>
      <c r="L10823" t="s">
        <v>715</v>
      </c>
      <c r="M10823" t="s">
        <v>716</v>
      </c>
      <c r="O10823" t="s">
        <v>717</v>
      </c>
      <c r="Q10823">
        <v>3.94</v>
      </c>
      <c r="V10823" t="s">
        <v>718</v>
      </c>
      <c r="W10823" t="s">
        <v>899</v>
      </c>
      <c r="X10823" t="s">
        <v>900</v>
      </c>
      <c r="Y10823" t="s">
        <v>749</v>
      </c>
      <c r="Z10823">
        <v>62</v>
      </c>
      <c r="AA10823" t="s">
        <v>722</v>
      </c>
      <c r="AB10823" t="s">
        <v>3345</v>
      </c>
      <c r="AC10823">
        <v>18270</v>
      </c>
      <c r="AD10823" t="s">
        <v>3346</v>
      </c>
      <c r="AE10823" t="s">
        <v>3347</v>
      </c>
      <c r="AF10823">
        <v>1997</v>
      </c>
    </row>
    <row r="10824" spans="1:32" x14ac:dyDescent="0.2">
      <c r="A10824" t="s">
        <v>3335</v>
      </c>
      <c r="B10824">
        <v>7785877</v>
      </c>
      <c r="C10824" t="s">
        <v>3341</v>
      </c>
      <c r="D10824" t="s">
        <v>709</v>
      </c>
      <c r="E10824" t="s">
        <v>992</v>
      </c>
      <c r="F10824" t="s">
        <v>993</v>
      </c>
      <c r="G10824" t="s">
        <v>837</v>
      </c>
      <c r="H10824" t="s">
        <v>805</v>
      </c>
      <c r="K10824" t="s">
        <v>772</v>
      </c>
      <c r="L10824" t="s">
        <v>715</v>
      </c>
      <c r="M10824" t="s">
        <v>716</v>
      </c>
      <c r="N10824">
        <v>7</v>
      </c>
      <c r="O10824" t="s">
        <v>717</v>
      </c>
      <c r="Q10824">
        <v>4.1900000000000004</v>
      </c>
      <c r="V10824" t="s">
        <v>718</v>
      </c>
      <c r="W10824" t="s">
        <v>744</v>
      </c>
      <c r="X10824" t="s">
        <v>744</v>
      </c>
      <c r="Y10824" t="s">
        <v>3352</v>
      </c>
      <c r="Z10824">
        <v>121.76</v>
      </c>
      <c r="AA10824" t="s">
        <v>722</v>
      </c>
      <c r="AB10824" t="s">
        <v>3348</v>
      </c>
      <c r="AC10824">
        <v>86402</v>
      </c>
      <c r="AD10824" t="s">
        <v>3349</v>
      </c>
      <c r="AE10824" t="s">
        <v>3350</v>
      </c>
      <c r="AF10824">
        <v>1994</v>
      </c>
    </row>
    <row r="10825" spans="1:32" x14ac:dyDescent="0.2">
      <c r="A10825" t="s">
        <v>3335</v>
      </c>
      <c r="B10825">
        <v>7773015</v>
      </c>
      <c r="C10825" t="s">
        <v>3336</v>
      </c>
      <c r="D10825" t="s">
        <v>709</v>
      </c>
      <c r="E10825" t="s">
        <v>1299</v>
      </c>
      <c r="F10825" t="s">
        <v>882</v>
      </c>
      <c r="G10825" t="s">
        <v>1222</v>
      </c>
      <c r="H10825" t="s">
        <v>887</v>
      </c>
      <c r="K10825" t="s">
        <v>753</v>
      </c>
      <c r="L10825" t="s">
        <v>715</v>
      </c>
      <c r="M10825" t="s">
        <v>716</v>
      </c>
      <c r="N10825">
        <v>6</v>
      </c>
      <c r="O10825" t="s">
        <v>717</v>
      </c>
      <c r="Q10825">
        <v>4.2</v>
      </c>
      <c r="V10825" t="s">
        <v>718</v>
      </c>
      <c r="W10825" t="s">
        <v>744</v>
      </c>
      <c r="X10825" t="s">
        <v>744</v>
      </c>
      <c r="Y10825" t="s">
        <v>754</v>
      </c>
      <c r="Z10825">
        <v>4</v>
      </c>
      <c r="AA10825" t="s">
        <v>722</v>
      </c>
      <c r="AB10825" t="s">
        <v>1303</v>
      </c>
      <c r="AC10825">
        <v>107050</v>
      </c>
      <c r="AD10825" t="s">
        <v>1304</v>
      </c>
      <c r="AE10825" t="s">
        <v>1305</v>
      </c>
      <c r="AF10825">
        <v>2008</v>
      </c>
    </row>
    <row r="10826" spans="1:32" x14ac:dyDescent="0.2">
      <c r="A10826" t="s">
        <v>3335</v>
      </c>
      <c r="B10826">
        <v>7773015</v>
      </c>
      <c r="C10826" t="s">
        <v>3336</v>
      </c>
      <c r="D10826" t="s">
        <v>709</v>
      </c>
      <c r="E10826" t="s">
        <v>1299</v>
      </c>
      <c r="F10826" t="s">
        <v>882</v>
      </c>
      <c r="G10826" t="s">
        <v>1222</v>
      </c>
      <c r="H10826" t="s">
        <v>887</v>
      </c>
      <c r="K10826" t="s">
        <v>753</v>
      </c>
      <c r="L10826" t="s">
        <v>715</v>
      </c>
      <c r="M10826" t="s">
        <v>716</v>
      </c>
      <c r="N10826">
        <v>6</v>
      </c>
      <c r="O10826" t="s">
        <v>717</v>
      </c>
      <c r="Q10826">
        <v>4.2</v>
      </c>
      <c r="V10826" t="s">
        <v>718</v>
      </c>
      <c r="W10826" t="s">
        <v>744</v>
      </c>
      <c r="X10826" t="s">
        <v>744</v>
      </c>
      <c r="Y10826" t="s">
        <v>754</v>
      </c>
      <c r="Z10826">
        <v>4</v>
      </c>
      <c r="AA10826" t="s">
        <v>722</v>
      </c>
      <c r="AB10826" t="s">
        <v>1303</v>
      </c>
      <c r="AC10826">
        <v>107050</v>
      </c>
      <c r="AD10826" t="s">
        <v>1304</v>
      </c>
      <c r="AE10826" t="s">
        <v>1305</v>
      </c>
      <c r="AF10826">
        <v>2008</v>
      </c>
    </row>
    <row r="10827" spans="1:32" x14ac:dyDescent="0.2">
      <c r="A10827" t="s">
        <v>3335</v>
      </c>
      <c r="B10827">
        <v>7773015</v>
      </c>
      <c r="C10827" t="s">
        <v>3336</v>
      </c>
      <c r="D10827" t="s">
        <v>709</v>
      </c>
      <c r="E10827" t="s">
        <v>1306</v>
      </c>
      <c r="F10827" t="s">
        <v>1307</v>
      </c>
      <c r="G10827" t="s">
        <v>1222</v>
      </c>
      <c r="H10827" t="s">
        <v>887</v>
      </c>
      <c r="K10827" t="s">
        <v>753</v>
      </c>
      <c r="L10827" t="s">
        <v>715</v>
      </c>
      <c r="M10827" t="s">
        <v>716</v>
      </c>
      <c r="N10827">
        <v>6</v>
      </c>
      <c r="O10827" t="s">
        <v>717</v>
      </c>
      <c r="Q10827">
        <v>4.2</v>
      </c>
      <c r="V10827" t="s">
        <v>718</v>
      </c>
      <c r="W10827" t="s">
        <v>744</v>
      </c>
      <c r="X10827" t="s">
        <v>744</v>
      </c>
      <c r="Y10827" t="s">
        <v>754</v>
      </c>
      <c r="Z10827">
        <v>4</v>
      </c>
      <c r="AA10827" t="s">
        <v>722</v>
      </c>
      <c r="AB10827" t="s">
        <v>1303</v>
      </c>
      <c r="AC10827">
        <v>107050</v>
      </c>
      <c r="AD10827" t="s">
        <v>1304</v>
      </c>
      <c r="AE10827" t="s">
        <v>1305</v>
      </c>
      <c r="AF10827">
        <v>2008</v>
      </c>
    </row>
    <row r="10828" spans="1:32" x14ac:dyDescent="0.2">
      <c r="A10828" t="s">
        <v>3335</v>
      </c>
      <c r="B10828">
        <v>7773015</v>
      </c>
      <c r="C10828" t="s">
        <v>3336</v>
      </c>
      <c r="D10828" t="s">
        <v>709</v>
      </c>
      <c r="E10828" t="s">
        <v>1306</v>
      </c>
      <c r="F10828" t="s">
        <v>1307</v>
      </c>
      <c r="G10828" t="s">
        <v>1222</v>
      </c>
      <c r="H10828" t="s">
        <v>887</v>
      </c>
      <c r="K10828" t="s">
        <v>753</v>
      </c>
      <c r="L10828" t="s">
        <v>715</v>
      </c>
      <c r="M10828" t="s">
        <v>716</v>
      </c>
      <c r="N10828">
        <v>6</v>
      </c>
      <c r="O10828" t="s">
        <v>717</v>
      </c>
      <c r="Q10828">
        <v>4.2</v>
      </c>
      <c r="V10828" t="s">
        <v>718</v>
      </c>
      <c r="W10828" t="s">
        <v>744</v>
      </c>
      <c r="X10828" t="s">
        <v>744</v>
      </c>
      <c r="Y10828" t="s">
        <v>754</v>
      </c>
      <c r="Z10828">
        <v>4</v>
      </c>
      <c r="AA10828" t="s">
        <v>722</v>
      </c>
      <c r="AB10828" t="s">
        <v>1303</v>
      </c>
      <c r="AC10828">
        <v>107050</v>
      </c>
      <c r="AD10828" t="s">
        <v>1304</v>
      </c>
      <c r="AE10828" t="s">
        <v>1305</v>
      </c>
      <c r="AF10828">
        <v>2008</v>
      </c>
    </row>
    <row r="10829" spans="1:32" x14ac:dyDescent="0.2">
      <c r="A10829" t="s">
        <v>3335</v>
      </c>
      <c r="B10829">
        <v>11132788</v>
      </c>
      <c r="C10829" t="s">
        <v>3337</v>
      </c>
      <c r="D10829" t="s">
        <v>709</v>
      </c>
      <c r="E10829" t="s">
        <v>1299</v>
      </c>
      <c r="F10829" t="s">
        <v>882</v>
      </c>
      <c r="G10829" t="s">
        <v>1222</v>
      </c>
      <c r="H10829" t="s">
        <v>887</v>
      </c>
      <c r="K10829" t="s">
        <v>753</v>
      </c>
      <c r="L10829" t="s">
        <v>715</v>
      </c>
      <c r="M10829" t="s">
        <v>716</v>
      </c>
      <c r="N10829">
        <v>8</v>
      </c>
      <c r="O10829" t="s">
        <v>717</v>
      </c>
      <c r="Q10829">
        <v>4.3600000000000003</v>
      </c>
      <c r="V10829" t="s">
        <v>718</v>
      </c>
      <c r="W10829" t="s">
        <v>744</v>
      </c>
      <c r="X10829" t="s">
        <v>744</v>
      </c>
      <c r="Y10829" t="s">
        <v>754</v>
      </c>
      <c r="Z10829">
        <v>4</v>
      </c>
      <c r="AA10829" t="s">
        <v>722</v>
      </c>
      <c r="AB10829" t="s">
        <v>1300</v>
      </c>
      <c r="AC10829">
        <v>115860</v>
      </c>
      <c r="AD10829" t="s">
        <v>1301</v>
      </c>
      <c r="AE10829" t="s">
        <v>1302</v>
      </c>
      <c r="AF10829">
        <v>2009</v>
      </c>
    </row>
    <row r="10830" spans="1:32" x14ac:dyDescent="0.2">
      <c r="A10830" t="s">
        <v>3335</v>
      </c>
      <c r="B10830">
        <v>7773015</v>
      </c>
      <c r="C10830" t="s">
        <v>3336</v>
      </c>
      <c r="D10830" t="s">
        <v>709</v>
      </c>
      <c r="E10830" t="s">
        <v>992</v>
      </c>
      <c r="F10830" t="s">
        <v>993</v>
      </c>
      <c r="G10830" t="s">
        <v>837</v>
      </c>
      <c r="H10830" t="s">
        <v>930</v>
      </c>
      <c r="K10830" t="s">
        <v>772</v>
      </c>
      <c r="L10830" t="s">
        <v>715</v>
      </c>
      <c r="M10830" t="s">
        <v>716</v>
      </c>
      <c r="O10830" t="s">
        <v>717</v>
      </c>
      <c r="Q10830">
        <v>4.41</v>
      </c>
      <c r="V10830" t="s">
        <v>718</v>
      </c>
      <c r="W10830" t="s">
        <v>899</v>
      </c>
      <c r="X10830" t="s">
        <v>900</v>
      </c>
      <c r="Y10830" t="s">
        <v>736</v>
      </c>
      <c r="Z10830">
        <v>62</v>
      </c>
      <c r="AA10830" t="s">
        <v>722</v>
      </c>
      <c r="AB10830" t="s">
        <v>3345</v>
      </c>
      <c r="AC10830">
        <v>18270</v>
      </c>
      <c r="AD10830" t="s">
        <v>3346</v>
      </c>
      <c r="AE10830" t="s">
        <v>3347</v>
      </c>
      <c r="AF10830">
        <v>1997</v>
      </c>
    </row>
    <row r="10831" spans="1:32" x14ac:dyDescent="0.2">
      <c r="A10831" t="s">
        <v>3335</v>
      </c>
      <c r="B10831">
        <v>7773015</v>
      </c>
      <c r="C10831" t="s">
        <v>3336</v>
      </c>
      <c r="D10831" t="s">
        <v>709</v>
      </c>
      <c r="E10831" t="s">
        <v>992</v>
      </c>
      <c r="F10831" t="s">
        <v>993</v>
      </c>
      <c r="G10831" t="s">
        <v>837</v>
      </c>
      <c r="H10831" t="s">
        <v>930</v>
      </c>
      <c r="K10831" t="s">
        <v>772</v>
      </c>
      <c r="L10831" t="s">
        <v>715</v>
      </c>
      <c r="M10831" t="s">
        <v>716</v>
      </c>
      <c r="O10831" t="s">
        <v>717</v>
      </c>
      <c r="Q10831">
        <v>4.41</v>
      </c>
      <c r="V10831" t="s">
        <v>718</v>
      </c>
      <c r="W10831" t="s">
        <v>764</v>
      </c>
      <c r="X10831" t="s">
        <v>765</v>
      </c>
      <c r="Y10831" t="s">
        <v>736</v>
      </c>
      <c r="Z10831">
        <v>62</v>
      </c>
      <c r="AA10831" t="s">
        <v>722</v>
      </c>
      <c r="AB10831" t="s">
        <v>3345</v>
      </c>
      <c r="AC10831">
        <v>18270</v>
      </c>
      <c r="AD10831" t="s">
        <v>3346</v>
      </c>
      <c r="AE10831" t="s">
        <v>3347</v>
      </c>
      <c r="AF10831">
        <v>1997</v>
      </c>
    </row>
    <row r="10832" spans="1:32" x14ac:dyDescent="0.2">
      <c r="A10832" t="s">
        <v>3335</v>
      </c>
      <c r="B10832">
        <v>7773015</v>
      </c>
      <c r="C10832" t="s">
        <v>3336</v>
      </c>
      <c r="D10832" t="s">
        <v>709</v>
      </c>
      <c r="E10832" t="s">
        <v>992</v>
      </c>
      <c r="F10832" t="s">
        <v>993</v>
      </c>
      <c r="G10832" t="s">
        <v>837</v>
      </c>
      <c r="H10832" t="s">
        <v>930</v>
      </c>
      <c r="K10832" t="s">
        <v>772</v>
      </c>
      <c r="L10832" t="s">
        <v>715</v>
      </c>
      <c r="M10832" t="s">
        <v>716</v>
      </c>
      <c r="O10832" t="s">
        <v>717</v>
      </c>
      <c r="Q10832">
        <v>4.41</v>
      </c>
      <c r="V10832" t="s">
        <v>718</v>
      </c>
      <c r="W10832" t="s">
        <v>744</v>
      </c>
      <c r="X10832" t="s">
        <v>744</v>
      </c>
      <c r="Y10832" t="s">
        <v>749</v>
      </c>
      <c r="Z10832">
        <v>62</v>
      </c>
      <c r="AA10832" t="s">
        <v>722</v>
      </c>
      <c r="AB10832" t="s">
        <v>3345</v>
      </c>
      <c r="AC10832">
        <v>18270</v>
      </c>
      <c r="AD10832" t="s">
        <v>3346</v>
      </c>
      <c r="AE10832" t="s">
        <v>3347</v>
      </c>
      <c r="AF10832">
        <v>1997</v>
      </c>
    </row>
    <row r="10833" spans="1:32" x14ac:dyDescent="0.2">
      <c r="A10833" t="s">
        <v>3335</v>
      </c>
      <c r="B10833">
        <v>7773015</v>
      </c>
      <c r="C10833" t="s">
        <v>3336</v>
      </c>
      <c r="D10833" t="s">
        <v>709</v>
      </c>
      <c r="E10833" t="s">
        <v>1299</v>
      </c>
      <c r="F10833" t="s">
        <v>882</v>
      </c>
      <c r="G10833" t="s">
        <v>1222</v>
      </c>
      <c r="H10833" t="s">
        <v>887</v>
      </c>
      <c r="K10833" t="s">
        <v>753</v>
      </c>
      <c r="L10833" t="s">
        <v>715</v>
      </c>
      <c r="M10833" t="s">
        <v>716</v>
      </c>
      <c r="N10833">
        <v>6</v>
      </c>
      <c r="O10833" t="s">
        <v>717</v>
      </c>
      <c r="Q10833">
        <v>4.5</v>
      </c>
      <c r="V10833" t="s">
        <v>718</v>
      </c>
      <c r="W10833" t="s">
        <v>744</v>
      </c>
      <c r="X10833" t="s">
        <v>744</v>
      </c>
      <c r="Y10833" t="s">
        <v>754</v>
      </c>
      <c r="Z10833">
        <v>4</v>
      </c>
      <c r="AA10833" t="s">
        <v>722</v>
      </c>
      <c r="AB10833" t="s">
        <v>1303</v>
      </c>
      <c r="AC10833">
        <v>107050</v>
      </c>
      <c r="AD10833" t="s">
        <v>1304</v>
      </c>
      <c r="AE10833" t="s">
        <v>1305</v>
      </c>
      <c r="AF10833">
        <v>2008</v>
      </c>
    </row>
    <row r="10834" spans="1:32" x14ac:dyDescent="0.2">
      <c r="A10834" t="s">
        <v>3335</v>
      </c>
      <c r="B10834">
        <v>7773015</v>
      </c>
      <c r="C10834" t="s">
        <v>3336</v>
      </c>
      <c r="D10834" t="s">
        <v>709</v>
      </c>
      <c r="E10834" t="s">
        <v>992</v>
      </c>
      <c r="F10834" t="s">
        <v>993</v>
      </c>
      <c r="G10834" t="s">
        <v>837</v>
      </c>
      <c r="H10834" t="s">
        <v>930</v>
      </c>
      <c r="K10834" t="s">
        <v>772</v>
      </c>
      <c r="L10834" t="s">
        <v>715</v>
      </c>
      <c r="M10834" t="s">
        <v>716</v>
      </c>
      <c r="O10834" t="s">
        <v>717</v>
      </c>
      <c r="Q10834">
        <v>4.55</v>
      </c>
      <c r="V10834" t="s">
        <v>718</v>
      </c>
      <c r="W10834" t="s">
        <v>899</v>
      </c>
      <c r="X10834" t="s">
        <v>900</v>
      </c>
      <c r="Y10834" t="s">
        <v>749</v>
      </c>
      <c r="Z10834">
        <v>62</v>
      </c>
      <c r="AA10834" t="s">
        <v>722</v>
      </c>
      <c r="AB10834" t="s">
        <v>3345</v>
      </c>
      <c r="AC10834">
        <v>18270</v>
      </c>
      <c r="AD10834" t="s">
        <v>3346</v>
      </c>
      <c r="AE10834" t="s">
        <v>3347</v>
      </c>
      <c r="AF10834">
        <v>1997</v>
      </c>
    </row>
    <row r="10835" spans="1:32" x14ac:dyDescent="0.2">
      <c r="A10835" t="s">
        <v>3335</v>
      </c>
      <c r="B10835">
        <v>7773015</v>
      </c>
      <c r="C10835" t="s">
        <v>3336</v>
      </c>
      <c r="D10835" t="s">
        <v>709</v>
      </c>
      <c r="E10835" t="s">
        <v>992</v>
      </c>
      <c r="F10835" t="s">
        <v>993</v>
      </c>
      <c r="G10835" t="s">
        <v>837</v>
      </c>
      <c r="H10835" t="s">
        <v>930</v>
      </c>
      <c r="K10835" t="s">
        <v>772</v>
      </c>
      <c r="L10835" t="s">
        <v>715</v>
      </c>
      <c r="M10835" t="s">
        <v>716</v>
      </c>
      <c r="O10835" t="s">
        <v>717</v>
      </c>
      <c r="Q10835">
        <v>4.55</v>
      </c>
      <c r="V10835" t="s">
        <v>718</v>
      </c>
      <c r="W10835" t="s">
        <v>764</v>
      </c>
      <c r="X10835" t="s">
        <v>765</v>
      </c>
      <c r="Y10835" t="s">
        <v>749</v>
      </c>
      <c r="Z10835">
        <v>62</v>
      </c>
      <c r="AA10835" t="s">
        <v>722</v>
      </c>
      <c r="AB10835" t="s">
        <v>3345</v>
      </c>
      <c r="AC10835">
        <v>18270</v>
      </c>
      <c r="AD10835" t="s">
        <v>3346</v>
      </c>
      <c r="AE10835" t="s">
        <v>3347</v>
      </c>
      <c r="AF10835">
        <v>1997</v>
      </c>
    </row>
    <row r="10836" spans="1:32" x14ac:dyDescent="0.2">
      <c r="A10836" t="s">
        <v>3335</v>
      </c>
      <c r="B10836">
        <v>7785877</v>
      </c>
      <c r="C10836" t="s">
        <v>3341</v>
      </c>
      <c r="D10836" t="s">
        <v>709</v>
      </c>
      <c r="E10836" t="s">
        <v>842</v>
      </c>
      <c r="F10836" t="s">
        <v>843</v>
      </c>
      <c r="G10836" t="s">
        <v>844</v>
      </c>
      <c r="H10836" t="s">
        <v>874</v>
      </c>
      <c r="K10836" t="s">
        <v>772</v>
      </c>
      <c r="L10836" t="s">
        <v>715</v>
      </c>
      <c r="M10836" t="s">
        <v>716</v>
      </c>
      <c r="N10836">
        <v>7</v>
      </c>
      <c r="O10836" t="s">
        <v>717</v>
      </c>
      <c r="Q10836">
        <v>4.58</v>
      </c>
      <c r="V10836" t="s">
        <v>718</v>
      </c>
      <c r="W10836" t="s">
        <v>744</v>
      </c>
      <c r="X10836" t="s">
        <v>744</v>
      </c>
      <c r="Y10836" t="s">
        <v>3357</v>
      </c>
      <c r="Z10836">
        <v>121.76</v>
      </c>
      <c r="AA10836" t="s">
        <v>722</v>
      </c>
      <c r="AB10836" t="s">
        <v>3348</v>
      </c>
      <c r="AC10836">
        <v>86402</v>
      </c>
      <c r="AD10836" t="s">
        <v>3349</v>
      </c>
      <c r="AE10836" t="s">
        <v>3350</v>
      </c>
      <c r="AF10836">
        <v>1994</v>
      </c>
    </row>
    <row r="10837" spans="1:32" x14ac:dyDescent="0.2">
      <c r="A10837" t="s">
        <v>3335</v>
      </c>
      <c r="B10837">
        <v>7773015</v>
      </c>
      <c r="C10837" t="s">
        <v>3336</v>
      </c>
      <c r="D10837" t="s">
        <v>709</v>
      </c>
      <c r="E10837" t="s">
        <v>992</v>
      </c>
      <c r="F10837" t="s">
        <v>993</v>
      </c>
      <c r="G10837" t="s">
        <v>837</v>
      </c>
      <c r="H10837" t="s">
        <v>930</v>
      </c>
      <c r="K10837" t="s">
        <v>772</v>
      </c>
      <c r="L10837" t="s">
        <v>715</v>
      </c>
      <c r="M10837" t="s">
        <v>716</v>
      </c>
      <c r="O10837" t="s">
        <v>717</v>
      </c>
      <c r="Q10837">
        <v>4.67</v>
      </c>
      <c r="V10837" t="s">
        <v>718</v>
      </c>
      <c r="W10837" t="s">
        <v>899</v>
      </c>
      <c r="X10837" t="s">
        <v>900</v>
      </c>
      <c r="Y10837" t="s">
        <v>1193</v>
      </c>
      <c r="Z10837">
        <v>62</v>
      </c>
      <c r="AA10837" t="s">
        <v>722</v>
      </c>
      <c r="AB10837" t="s">
        <v>3345</v>
      </c>
      <c r="AC10837">
        <v>18270</v>
      </c>
      <c r="AD10837" t="s">
        <v>3346</v>
      </c>
      <c r="AE10837" t="s">
        <v>3347</v>
      </c>
      <c r="AF10837">
        <v>1997</v>
      </c>
    </row>
    <row r="10838" spans="1:32" x14ac:dyDescent="0.2">
      <c r="A10838" t="s">
        <v>3335</v>
      </c>
      <c r="B10838">
        <v>7785877</v>
      </c>
      <c r="C10838" t="s">
        <v>3341</v>
      </c>
      <c r="D10838" t="s">
        <v>709</v>
      </c>
      <c r="E10838" t="s">
        <v>842</v>
      </c>
      <c r="F10838" t="s">
        <v>843</v>
      </c>
      <c r="G10838" t="s">
        <v>844</v>
      </c>
      <c r="H10838" t="s">
        <v>874</v>
      </c>
      <c r="K10838" t="s">
        <v>772</v>
      </c>
      <c r="L10838" t="s">
        <v>715</v>
      </c>
      <c r="M10838" t="s">
        <v>716</v>
      </c>
      <c r="N10838">
        <v>7</v>
      </c>
      <c r="O10838" t="s">
        <v>717</v>
      </c>
      <c r="Q10838">
        <v>4.83</v>
      </c>
      <c r="V10838" t="s">
        <v>718</v>
      </c>
      <c r="W10838" t="s">
        <v>744</v>
      </c>
      <c r="X10838" t="s">
        <v>744</v>
      </c>
      <c r="Y10838" t="s">
        <v>754</v>
      </c>
      <c r="Z10838">
        <v>4</v>
      </c>
      <c r="AA10838" t="s">
        <v>722</v>
      </c>
      <c r="AB10838" t="s">
        <v>3348</v>
      </c>
      <c r="AC10838">
        <v>86402</v>
      </c>
      <c r="AD10838" t="s">
        <v>3349</v>
      </c>
      <c r="AE10838" t="s">
        <v>3350</v>
      </c>
      <c r="AF10838">
        <v>1994</v>
      </c>
    </row>
    <row r="10839" spans="1:32" x14ac:dyDescent="0.2">
      <c r="A10839" t="s">
        <v>3335</v>
      </c>
      <c r="B10839">
        <v>7785877</v>
      </c>
      <c r="C10839" t="s">
        <v>3341</v>
      </c>
      <c r="D10839" t="s">
        <v>709</v>
      </c>
      <c r="E10839" t="s">
        <v>992</v>
      </c>
      <c r="F10839" t="s">
        <v>993</v>
      </c>
      <c r="G10839" t="s">
        <v>837</v>
      </c>
      <c r="H10839" t="s">
        <v>805</v>
      </c>
      <c r="K10839" t="s">
        <v>772</v>
      </c>
      <c r="L10839" t="s">
        <v>715</v>
      </c>
      <c r="M10839" t="s">
        <v>716</v>
      </c>
      <c r="N10839">
        <v>7</v>
      </c>
      <c r="O10839" t="s">
        <v>717</v>
      </c>
      <c r="Q10839">
        <v>4.88</v>
      </c>
      <c r="V10839" t="s">
        <v>718</v>
      </c>
      <c r="W10839" t="s">
        <v>744</v>
      </c>
      <c r="X10839" t="s">
        <v>744</v>
      </c>
      <c r="Y10839" t="s">
        <v>736</v>
      </c>
      <c r="Z10839">
        <v>121.76</v>
      </c>
      <c r="AA10839" t="s">
        <v>722</v>
      </c>
      <c r="AB10839" t="s">
        <v>3348</v>
      </c>
      <c r="AC10839">
        <v>86402</v>
      </c>
      <c r="AD10839" t="s">
        <v>3349</v>
      </c>
      <c r="AE10839" t="s">
        <v>3350</v>
      </c>
      <c r="AF10839">
        <v>1994</v>
      </c>
    </row>
    <row r="10840" spans="1:32" x14ac:dyDescent="0.2">
      <c r="A10840" t="s">
        <v>3335</v>
      </c>
      <c r="B10840">
        <v>7785877</v>
      </c>
      <c r="C10840" t="s">
        <v>3341</v>
      </c>
      <c r="D10840" t="s">
        <v>709</v>
      </c>
      <c r="E10840" t="s">
        <v>1229</v>
      </c>
      <c r="F10840" t="s">
        <v>882</v>
      </c>
      <c r="G10840" t="s">
        <v>1222</v>
      </c>
      <c r="H10840" t="s">
        <v>887</v>
      </c>
      <c r="I10840">
        <v>4</v>
      </c>
      <c r="J10840" t="s">
        <v>762</v>
      </c>
      <c r="K10840" t="s">
        <v>714</v>
      </c>
      <c r="L10840" t="s">
        <v>715</v>
      </c>
      <c r="M10840" t="s">
        <v>716</v>
      </c>
      <c r="N10840">
        <v>6</v>
      </c>
      <c r="O10840" t="s">
        <v>717</v>
      </c>
      <c r="Q10840">
        <v>5.27</v>
      </c>
      <c r="V10840" t="s">
        <v>718</v>
      </c>
      <c r="W10840" t="s">
        <v>744</v>
      </c>
      <c r="X10840" t="s">
        <v>744</v>
      </c>
      <c r="Y10840" t="s">
        <v>754</v>
      </c>
      <c r="Z10840">
        <v>4</v>
      </c>
      <c r="AA10840" t="s">
        <v>722</v>
      </c>
      <c r="AB10840" t="s">
        <v>1230</v>
      </c>
      <c r="AC10840">
        <v>166266</v>
      </c>
      <c r="AD10840" t="s">
        <v>1231</v>
      </c>
      <c r="AE10840" t="s">
        <v>1232</v>
      </c>
      <c r="AF10840">
        <v>2013</v>
      </c>
    </row>
    <row r="10841" spans="1:32" x14ac:dyDescent="0.2">
      <c r="A10841" t="s">
        <v>3335</v>
      </c>
      <c r="B10841">
        <v>7785877</v>
      </c>
      <c r="C10841" t="s">
        <v>3341</v>
      </c>
      <c r="D10841" t="s">
        <v>709</v>
      </c>
      <c r="E10841" t="s">
        <v>1229</v>
      </c>
      <c r="F10841" t="s">
        <v>882</v>
      </c>
      <c r="G10841" t="s">
        <v>1222</v>
      </c>
      <c r="H10841" t="s">
        <v>887</v>
      </c>
      <c r="I10841">
        <v>4</v>
      </c>
      <c r="J10841" t="s">
        <v>762</v>
      </c>
      <c r="K10841" t="s">
        <v>714</v>
      </c>
      <c r="L10841" t="s">
        <v>715</v>
      </c>
      <c r="M10841" t="s">
        <v>716</v>
      </c>
      <c r="N10841">
        <v>6</v>
      </c>
      <c r="O10841" t="s">
        <v>717</v>
      </c>
      <c r="Q10841">
        <v>5.27</v>
      </c>
      <c r="V10841" t="s">
        <v>718</v>
      </c>
      <c r="W10841" t="s">
        <v>744</v>
      </c>
      <c r="X10841" t="s">
        <v>744</v>
      </c>
      <c r="Y10841" t="s">
        <v>754</v>
      </c>
      <c r="Z10841">
        <v>4</v>
      </c>
      <c r="AA10841" t="s">
        <v>722</v>
      </c>
      <c r="AB10841" t="s">
        <v>1233</v>
      </c>
      <c r="AC10841">
        <v>163320</v>
      </c>
      <c r="AD10841" t="s">
        <v>1234</v>
      </c>
      <c r="AE10841" t="s">
        <v>1235</v>
      </c>
      <c r="AF10841">
        <v>2011</v>
      </c>
    </row>
    <row r="10842" spans="1:32" x14ac:dyDescent="0.2">
      <c r="A10842" t="s">
        <v>3335</v>
      </c>
      <c r="B10842">
        <v>7773015</v>
      </c>
      <c r="C10842" t="s">
        <v>3336</v>
      </c>
      <c r="D10842" t="s">
        <v>709</v>
      </c>
      <c r="E10842" t="s">
        <v>992</v>
      </c>
      <c r="F10842" t="s">
        <v>993</v>
      </c>
      <c r="G10842" t="s">
        <v>837</v>
      </c>
      <c r="H10842" t="s">
        <v>930</v>
      </c>
      <c r="K10842" t="s">
        <v>772</v>
      </c>
      <c r="L10842" t="s">
        <v>715</v>
      </c>
      <c r="M10842" t="s">
        <v>716</v>
      </c>
      <c r="O10842" t="s">
        <v>717</v>
      </c>
      <c r="Q10842">
        <v>5.59</v>
      </c>
      <c r="V10842" t="s">
        <v>718</v>
      </c>
      <c r="W10842" t="s">
        <v>899</v>
      </c>
      <c r="X10842" t="s">
        <v>900</v>
      </c>
      <c r="Y10842" t="s">
        <v>2954</v>
      </c>
      <c r="Z10842">
        <v>62</v>
      </c>
      <c r="AA10842" t="s">
        <v>722</v>
      </c>
      <c r="AB10842" t="s">
        <v>3345</v>
      </c>
      <c r="AC10842">
        <v>18270</v>
      </c>
      <c r="AD10842" t="s">
        <v>3346</v>
      </c>
      <c r="AE10842" t="s">
        <v>3347</v>
      </c>
      <c r="AF10842">
        <v>1997</v>
      </c>
    </row>
    <row r="10843" spans="1:32" x14ac:dyDescent="0.2">
      <c r="A10843" t="s">
        <v>3335</v>
      </c>
      <c r="B10843">
        <v>7785877</v>
      </c>
      <c r="C10843" t="s">
        <v>3341</v>
      </c>
      <c r="D10843" t="s">
        <v>709</v>
      </c>
      <c r="E10843" t="s">
        <v>842</v>
      </c>
      <c r="F10843" t="s">
        <v>843</v>
      </c>
      <c r="G10843" t="s">
        <v>844</v>
      </c>
      <c r="K10843" t="s">
        <v>772</v>
      </c>
      <c r="L10843" t="s">
        <v>715</v>
      </c>
      <c r="M10843" t="s">
        <v>716</v>
      </c>
      <c r="N10843">
        <v>6</v>
      </c>
      <c r="O10843" t="s">
        <v>717</v>
      </c>
      <c r="Q10843">
        <v>5.7</v>
      </c>
      <c r="V10843" t="s">
        <v>718</v>
      </c>
      <c r="W10843" t="s">
        <v>744</v>
      </c>
      <c r="X10843" t="s">
        <v>744</v>
      </c>
      <c r="Y10843" t="s">
        <v>754</v>
      </c>
      <c r="Z10843">
        <v>6</v>
      </c>
      <c r="AA10843" t="s">
        <v>722</v>
      </c>
      <c r="AB10843" t="s">
        <v>2509</v>
      </c>
      <c r="AC10843">
        <v>58501</v>
      </c>
      <c r="AD10843" t="s">
        <v>2510</v>
      </c>
      <c r="AE10843" t="s">
        <v>2511</v>
      </c>
      <c r="AF10843">
        <v>1980</v>
      </c>
    </row>
    <row r="10844" spans="1:32" x14ac:dyDescent="0.2">
      <c r="A10844" t="s">
        <v>3335</v>
      </c>
      <c r="B10844">
        <v>7785877</v>
      </c>
      <c r="C10844" t="s">
        <v>3341</v>
      </c>
      <c r="D10844" t="s">
        <v>709</v>
      </c>
      <c r="E10844" t="s">
        <v>1267</v>
      </c>
      <c r="F10844" t="s">
        <v>1268</v>
      </c>
      <c r="G10844" t="s">
        <v>886</v>
      </c>
      <c r="H10844" t="s">
        <v>734</v>
      </c>
      <c r="K10844" t="s">
        <v>714</v>
      </c>
      <c r="L10844" t="s">
        <v>715</v>
      </c>
      <c r="M10844" t="s">
        <v>716</v>
      </c>
      <c r="N10844">
        <v>6</v>
      </c>
      <c r="O10844" t="s">
        <v>717</v>
      </c>
      <c r="Q10844">
        <v>5.71</v>
      </c>
      <c r="V10844" t="s">
        <v>718</v>
      </c>
      <c r="W10844" t="s">
        <v>744</v>
      </c>
      <c r="X10844" t="s">
        <v>744</v>
      </c>
      <c r="Y10844" t="s">
        <v>754</v>
      </c>
      <c r="Z10844">
        <v>4</v>
      </c>
      <c r="AA10844" t="s">
        <v>722</v>
      </c>
      <c r="AB10844" t="s">
        <v>1230</v>
      </c>
      <c r="AC10844">
        <v>166266</v>
      </c>
      <c r="AD10844" t="s">
        <v>1231</v>
      </c>
      <c r="AE10844" t="s">
        <v>1232</v>
      </c>
      <c r="AF10844">
        <v>2013</v>
      </c>
    </row>
    <row r="10845" spans="1:32" x14ac:dyDescent="0.2">
      <c r="A10845" t="s">
        <v>3335</v>
      </c>
      <c r="B10845">
        <v>11132788</v>
      </c>
      <c r="C10845" t="s">
        <v>3337</v>
      </c>
      <c r="D10845" t="s">
        <v>709</v>
      </c>
      <c r="E10845" t="s">
        <v>1299</v>
      </c>
      <c r="F10845" t="s">
        <v>882</v>
      </c>
      <c r="G10845" t="s">
        <v>1222</v>
      </c>
      <c r="H10845" t="s">
        <v>887</v>
      </c>
      <c r="K10845" t="s">
        <v>753</v>
      </c>
      <c r="L10845" t="s">
        <v>715</v>
      </c>
      <c r="M10845" t="s">
        <v>716</v>
      </c>
      <c r="N10845">
        <v>8</v>
      </c>
      <c r="O10845" t="s">
        <v>717</v>
      </c>
      <c r="Q10845">
        <v>5.8</v>
      </c>
      <c r="V10845" t="s">
        <v>718</v>
      </c>
      <c r="W10845" t="s">
        <v>744</v>
      </c>
      <c r="X10845" t="s">
        <v>744</v>
      </c>
      <c r="Y10845" t="s">
        <v>754</v>
      </c>
      <c r="Z10845">
        <v>4</v>
      </c>
      <c r="AA10845" t="s">
        <v>722</v>
      </c>
      <c r="AB10845" t="s">
        <v>1300</v>
      </c>
      <c r="AC10845">
        <v>115860</v>
      </c>
      <c r="AD10845" t="s">
        <v>1301</v>
      </c>
      <c r="AE10845" t="s">
        <v>1302</v>
      </c>
      <c r="AF10845">
        <v>2009</v>
      </c>
    </row>
    <row r="10846" spans="1:32" x14ac:dyDescent="0.2">
      <c r="A10846" t="s">
        <v>3335</v>
      </c>
      <c r="B10846">
        <v>11132788</v>
      </c>
      <c r="C10846" t="s">
        <v>3337</v>
      </c>
      <c r="D10846" t="s">
        <v>709</v>
      </c>
      <c r="E10846" t="s">
        <v>1299</v>
      </c>
      <c r="F10846" t="s">
        <v>882</v>
      </c>
      <c r="G10846" t="s">
        <v>1222</v>
      </c>
      <c r="H10846" t="s">
        <v>887</v>
      </c>
      <c r="K10846" t="s">
        <v>753</v>
      </c>
      <c r="L10846" t="s">
        <v>715</v>
      </c>
      <c r="M10846" t="s">
        <v>716</v>
      </c>
      <c r="N10846">
        <v>8</v>
      </c>
      <c r="O10846" t="s">
        <v>717</v>
      </c>
      <c r="Q10846">
        <v>5.8</v>
      </c>
      <c r="V10846" t="s">
        <v>718</v>
      </c>
      <c r="W10846" t="s">
        <v>744</v>
      </c>
      <c r="X10846" t="s">
        <v>744</v>
      </c>
      <c r="Y10846" t="s">
        <v>754</v>
      </c>
      <c r="Z10846">
        <v>4</v>
      </c>
      <c r="AA10846" t="s">
        <v>722</v>
      </c>
      <c r="AB10846" t="s">
        <v>1300</v>
      </c>
      <c r="AC10846">
        <v>115860</v>
      </c>
      <c r="AD10846" t="s">
        <v>1301</v>
      </c>
      <c r="AE10846" t="s">
        <v>1302</v>
      </c>
      <c r="AF10846">
        <v>2009</v>
      </c>
    </row>
    <row r="10847" spans="1:32" x14ac:dyDescent="0.2">
      <c r="A10847" t="s">
        <v>3335</v>
      </c>
      <c r="B10847">
        <v>11132788</v>
      </c>
      <c r="C10847" t="s">
        <v>3337</v>
      </c>
      <c r="D10847" t="s">
        <v>709</v>
      </c>
      <c r="E10847" t="s">
        <v>1299</v>
      </c>
      <c r="F10847" t="s">
        <v>882</v>
      </c>
      <c r="G10847" t="s">
        <v>1222</v>
      </c>
      <c r="H10847" t="s">
        <v>887</v>
      </c>
      <c r="K10847" t="s">
        <v>753</v>
      </c>
      <c r="L10847" t="s">
        <v>715</v>
      </c>
      <c r="M10847" t="s">
        <v>716</v>
      </c>
      <c r="N10847">
        <v>8</v>
      </c>
      <c r="O10847" t="s">
        <v>717</v>
      </c>
      <c r="Q10847">
        <v>6.32</v>
      </c>
      <c r="V10847" t="s">
        <v>718</v>
      </c>
      <c r="W10847" t="s">
        <v>744</v>
      </c>
      <c r="X10847" t="s">
        <v>744</v>
      </c>
      <c r="Y10847" t="s">
        <v>754</v>
      </c>
      <c r="Z10847">
        <v>4</v>
      </c>
      <c r="AA10847" t="s">
        <v>722</v>
      </c>
      <c r="AB10847" t="s">
        <v>1300</v>
      </c>
      <c r="AC10847">
        <v>115860</v>
      </c>
      <c r="AD10847" t="s">
        <v>1301</v>
      </c>
      <c r="AE10847" t="s">
        <v>1302</v>
      </c>
      <c r="AF10847">
        <v>2009</v>
      </c>
    </row>
    <row r="10848" spans="1:32" x14ac:dyDescent="0.2">
      <c r="A10848" t="s">
        <v>3335</v>
      </c>
      <c r="B10848">
        <v>11132788</v>
      </c>
      <c r="C10848" t="s">
        <v>3337</v>
      </c>
      <c r="D10848" t="s">
        <v>709</v>
      </c>
      <c r="E10848" t="s">
        <v>1299</v>
      </c>
      <c r="F10848" t="s">
        <v>882</v>
      </c>
      <c r="G10848" t="s">
        <v>1222</v>
      </c>
      <c r="H10848" t="s">
        <v>887</v>
      </c>
      <c r="K10848" t="s">
        <v>753</v>
      </c>
      <c r="L10848" t="s">
        <v>715</v>
      </c>
      <c r="M10848" t="s">
        <v>716</v>
      </c>
      <c r="N10848">
        <v>8</v>
      </c>
      <c r="O10848" t="s">
        <v>717</v>
      </c>
      <c r="Q10848">
        <v>6.32</v>
      </c>
      <c r="V10848" t="s">
        <v>718</v>
      </c>
      <c r="W10848" t="s">
        <v>744</v>
      </c>
      <c r="X10848" t="s">
        <v>744</v>
      </c>
      <c r="Y10848" t="s">
        <v>754</v>
      </c>
      <c r="Z10848">
        <v>4</v>
      </c>
      <c r="AA10848" t="s">
        <v>722</v>
      </c>
      <c r="AB10848" t="s">
        <v>1300</v>
      </c>
      <c r="AC10848">
        <v>115860</v>
      </c>
      <c r="AD10848" t="s">
        <v>1301</v>
      </c>
      <c r="AE10848" t="s">
        <v>1302</v>
      </c>
      <c r="AF10848">
        <v>2009</v>
      </c>
    </row>
    <row r="10849" spans="1:32" x14ac:dyDescent="0.2">
      <c r="A10849" t="s">
        <v>3335</v>
      </c>
      <c r="B10849">
        <v>11132788</v>
      </c>
      <c r="C10849" t="s">
        <v>3337</v>
      </c>
      <c r="D10849" t="s">
        <v>709</v>
      </c>
      <c r="E10849" t="s">
        <v>1299</v>
      </c>
      <c r="F10849" t="s">
        <v>882</v>
      </c>
      <c r="G10849" t="s">
        <v>1222</v>
      </c>
      <c r="H10849" t="s">
        <v>887</v>
      </c>
      <c r="K10849" t="s">
        <v>753</v>
      </c>
      <c r="L10849" t="s">
        <v>715</v>
      </c>
      <c r="M10849" t="s">
        <v>716</v>
      </c>
      <c r="N10849">
        <v>8</v>
      </c>
      <c r="O10849" t="s">
        <v>717</v>
      </c>
      <c r="Q10849">
        <v>6.32</v>
      </c>
      <c r="V10849" t="s">
        <v>718</v>
      </c>
      <c r="W10849" t="s">
        <v>744</v>
      </c>
      <c r="X10849" t="s">
        <v>744</v>
      </c>
      <c r="Y10849" t="s">
        <v>754</v>
      </c>
      <c r="Z10849">
        <v>4</v>
      </c>
      <c r="AA10849" t="s">
        <v>722</v>
      </c>
      <c r="AB10849" t="s">
        <v>1300</v>
      </c>
      <c r="AC10849">
        <v>115860</v>
      </c>
      <c r="AD10849" t="s">
        <v>1301</v>
      </c>
      <c r="AE10849" t="s">
        <v>1302</v>
      </c>
      <c r="AF10849">
        <v>2009</v>
      </c>
    </row>
    <row r="10850" spans="1:32" x14ac:dyDescent="0.2">
      <c r="A10850" t="s">
        <v>3335</v>
      </c>
      <c r="B10850">
        <v>7785877</v>
      </c>
      <c r="C10850" t="s">
        <v>3341</v>
      </c>
      <c r="D10850" t="s">
        <v>709</v>
      </c>
      <c r="E10850" t="s">
        <v>842</v>
      </c>
      <c r="F10850" t="s">
        <v>843</v>
      </c>
      <c r="G10850" t="s">
        <v>844</v>
      </c>
      <c r="H10850" t="s">
        <v>874</v>
      </c>
      <c r="K10850" t="s">
        <v>772</v>
      </c>
      <c r="L10850" t="s">
        <v>715</v>
      </c>
      <c r="M10850" t="s">
        <v>716</v>
      </c>
      <c r="N10850">
        <v>7</v>
      </c>
      <c r="O10850" t="s">
        <v>717</v>
      </c>
      <c r="Q10850">
        <v>6.61</v>
      </c>
      <c r="V10850" t="s">
        <v>718</v>
      </c>
      <c r="W10850" t="s">
        <v>744</v>
      </c>
      <c r="X10850" t="s">
        <v>744</v>
      </c>
      <c r="Y10850" t="s">
        <v>3357</v>
      </c>
      <c r="Z10850">
        <v>4</v>
      </c>
      <c r="AA10850" t="s">
        <v>722</v>
      </c>
      <c r="AB10850" t="s">
        <v>3348</v>
      </c>
      <c r="AC10850">
        <v>86402</v>
      </c>
      <c r="AD10850" t="s">
        <v>3349</v>
      </c>
      <c r="AE10850" t="s">
        <v>3350</v>
      </c>
      <c r="AF10850">
        <v>1994</v>
      </c>
    </row>
    <row r="10851" spans="1:32" x14ac:dyDescent="0.2">
      <c r="A10851" t="s">
        <v>3335</v>
      </c>
      <c r="B10851">
        <v>7785877</v>
      </c>
      <c r="C10851" t="s">
        <v>3341</v>
      </c>
      <c r="D10851" t="s">
        <v>709</v>
      </c>
      <c r="E10851" t="s">
        <v>842</v>
      </c>
      <c r="F10851" t="s">
        <v>843</v>
      </c>
      <c r="G10851" t="s">
        <v>844</v>
      </c>
      <c r="H10851" t="s">
        <v>874</v>
      </c>
      <c r="K10851" t="s">
        <v>772</v>
      </c>
      <c r="L10851" t="s">
        <v>715</v>
      </c>
      <c r="M10851" t="s">
        <v>716</v>
      </c>
      <c r="N10851">
        <v>7</v>
      </c>
      <c r="O10851" t="s">
        <v>717</v>
      </c>
      <c r="Q10851">
        <v>6.61</v>
      </c>
      <c r="V10851" t="s">
        <v>718</v>
      </c>
      <c r="W10851" t="s">
        <v>744</v>
      </c>
      <c r="X10851" t="s">
        <v>744</v>
      </c>
      <c r="Y10851" t="s">
        <v>3357</v>
      </c>
      <c r="Z10851">
        <v>121.76</v>
      </c>
      <c r="AA10851" t="s">
        <v>722</v>
      </c>
      <c r="AB10851" t="s">
        <v>3348</v>
      </c>
      <c r="AC10851">
        <v>86402</v>
      </c>
      <c r="AD10851" t="s">
        <v>3349</v>
      </c>
      <c r="AE10851" t="s">
        <v>3350</v>
      </c>
      <c r="AF10851">
        <v>1994</v>
      </c>
    </row>
    <row r="10852" spans="1:32" x14ac:dyDescent="0.2">
      <c r="A10852" t="s">
        <v>3335</v>
      </c>
      <c r="B10852">
        <v>11132788</v>
      </c>
      <c r="C10852" t="s">
        <v>3337</v>
      </c>
      <c r="D10852" t="s">
        <v>709</v>
      </c>
      <c r="E10852" t="s">
        <v>1299</v>
      </c>
      <c r="F10852" t="s">
        <v>882</v>
      </c>
      <c r="G10852" t="s">
        <v>1222</v>
      </c>
      <c r="H10852" t="s">
        <v>887</v>
      </c>
      <c r="K10852" t="s">
        <v>753</v>
      </c>
      <c r="L10852" t="s">
        <v>715</v>
      </c>
      <c r="M10852" t="s">
        <v>716</v>
      </c>
      <c r="N10852">
        <v>8</v>
      </c>
      <c r="O10852" t="s">
        <v>717</v>
      </c>
      <c r="Q10852">
        <v>7.18</v>
      </c>
      <c r="V10852" t="s">
        <v>718</v>
      </c>
      <c r="W10852" t="s">
        <v>744</v>
      </c>
      <c r="X10852" t="s">
        <v>744</v>
      </c>
      <c r="Y10852" t="s">
        <v>754</v>
      </c>
      <c r="Z10852">
        <v>4</v>
      </c>
      <c r="AA10852" t="s">
        <v>722</v>
      </c>
      <c r="AB10852" t="s">
        <v>1300</v>
      </c>
      <c r="AC10852">
        <v>115860</v>
      </c>
      <c r="AD10852" t="s">
        <v>1301</v>
      </c>
      <c r="AE10852" t="s">
        <v>1302</v>
      </c>
      <c r="AF10852">
        <v>2009</v>
      </c>
    </row>
    <row r="10853" spans="1:32" x14ac:dyDescent="0.2">
      <c r="A10853" t="s">
        <v>3335</v>
      </c>
      <c r="B10853">
        <v>11132788</v>
      </c>
      <c r="C10853" t="s">
        <v>3337</v>
      </c>
      <c r="D10853" t="s">
        <v>709</v>
      </c>
      <c r="E10853" t="s">
        <v>1299</v>
      </c>
      <c r="F10853" t="s">
        <v>882</v>
      </c>
      <c r="G10853" t="s">
        <v>1222</v>
      </c>
      <c r="H10853" t="s">
        <v>887</v>
      </c>
      <c r="K10853" t="s">
        <v>753</v>
      </c>
      <c r="L10853" t="s">
        <v>715</v>
      </c>
      <c r="M10853" t="s">
        <v>716</v>
      </c>
      <c r="N10853">
        <v>8</v>
      </c>
      <c r="O10853" t="s">
        <v>717</v>
      </c>
      <c r="Q10853">
        <v>7.18</v>
      </c>
      <c r="V10853" t="s">
        <v>718</v>
      </c>
      <c r="W10853" t="s">
        <v>744</v>
      </c>
      <c r="X10853" t="s">
        <v>744</v>
      </c>
      <c r="Y10853" t="s">
        <v>754</v>
      </c>
      <c r="Z10853">
        <v>4</v>
      </c>
      <c r="AA10853" t="s">
        <v>722</v>
      </c>
      <c r="AB10853" t="s">
        <v>1300</v>
      </c>
      <c r="AC10853">
        <v>115860</v>
      </c>
      <c r="AD10853" t="s">
        <v>1301</v>
      </c>
      <c r="AE10853" t="s">
        <v>1302</v>
      </c>
      <c r="AF10853">
        <v>2009</v>
      </c>
    </row>
    <row r="10854" spans="1:32" x14ac:dyDescent="0.2">
      <c r="A10854" t="s">
        <v>3335</v>
      </c>
      <c r="B10854">
        <v>7785877</v>
      </c>
      <c r="C10854" t="s">
        <v>3341</v>
      </c>
      <c r="D10854" t="s">
        <v>709</v>
      </c>
      <c r="E10854" t="s">
        <v>1229</v>
      </c>
      <c r="F10854" t="s">
        <v>882</v>
      </c>
      <c r="G10854" t="s">
        <v>1222</v>
      </c>
      <c r="H10854" t="s">
        <v>887</v>
      </c>
      <c r="I10854">
        <v>4</v>
      </c>
      <c r="J10854" t="s">
        <v>762</v>
      </c>
      <c r="K10854" t="s">
        <v>714</v>
      </c>
      <c r="L10854" t="s">
        <v>715</v>
      </c>
      <c r="M10854" t="s">
        <v>716</v>
      </c>
      <c r="N10854">
        <v>6</v>
      </c>
      <c r="O10854" t="s">
        <v>717</v>
      </c>
      <c r="Q10854">
        <v>7.28</v>
      </c>
      <c r="V10854" t="s">
        <v>718</v>
      </c>
      <c r="W10854" t="s">
        <v>744</v>
      </c>
      <c r="X10854" t="s">
        <v>744</v>
      </c>
      <c r="Y10854" t="s">
        <v>754</v>
      </c>
      <c r="Z10854">
        <v>3</v>
      </c>
      <c r="AA10854" t="s">
        <v>722</v>
      </c>
      <c r="AB10854" t="s">
        <v>1233</v>
      </c>
      <c r="AC10854">
        <v>163320</v>
      </c>
      <c r="AD10854" t="s">
        <v>1234</v>
      </c>
      <c r="AE10854" t="s">
        <v>1235</v>
      </c>
      <c r="AF10854">
        <v>2011</v>
      </c>
    </row>
    <row r="10855" spans="1:32" x14ac:dyDescent="0.2">
      <c r="A10855" t="s">
        <v>3335</v>
      </c>
      <c r="B10855">
        <v>7773015</v>
      </c>
      <c r="C10855" t="s">
        <v>3336</v>
      </c>
      <c r="D10855" t="s">
        <v>709</v>
      </c>
      <c r="E10855" t="s">
        <v>992</v>
      </c>
      <c r="F10855" t="s">
        <v>993</v>
      </c>
      <c r="G10855" t="s">
        <v>837</v>
      </c>
      <c r="H10855" t="s">
        <v>930</v>
      </c>
      <c r="K10855" t="s">
        <v>772</v>
      </c>
      <c r="L10855" t="s">
        <v>715</v>
      </c>
      <c r="M10855" t="s">
        <v>716</v>
      </c>
      <c r="O10855" t="s">
        <v>717</v>
      </c>
      <c r="Q10855">
        <v>7.38</v>
      </c>
      <c r="V10855" t="s">
        <v>718</v>
      </c>
      <c r="W10855" t="s">
        <v>899</v>
      </c>
      <c r="X10855" t="s">
        <v>900</v>
      </c>
      <c r="Y10855" t="s">
        <v>736</v>
      </c>
      <c r="Z10855">
        <v>62</v>
      </c>
      <c r="AA10855" t="s">
        <v>722</v>
      </c>
      <c r="AB10855" t="s">
        <v>3345</v>
      </c>
      <c r="AC10855">
        <v>18270</v>
      </c>
      <c r="AD10855" t="s">
        <v>3346</v>
      </c>
      <c r="AE10855" t="s">
        <v>3347</v>
      </c>
      <c r="AF10855">
        <v>1997</v>
      </c>
    </row>
    <row r="10856" spans="1:32" x14ac:dyDescent="0.2">
      <c r="A10856" t="s">
        <v>3335</v>
      </c>
      <c r="B10856">
        <v>7773015</v>
      </c>
      <c r="C10856" t="s">
        <v>3336</v>
      </c>
      <c r="D10856" t="s">
        <v>709</v>
      </c>
      <c r="E10856" t="s">
        <v>992</v>
      </c>
      <c r="F10856" t="s">
        <v>993</v>
      </c>
      <c r="G10856" t="s">
        <v>837</v>
      </c>
      <c r="H10856" t="s">
        <v>930</v>
      </c>
      <c r="K10856" t="s">
        <v>772</v>
      </c>
      <c r="L10856" t="s">
        <v>715</v>
      </c>
      <c r="M10856" t="s">
        <v>716</v>
      </c>
      <c r="O10856" t="s">
        <v>717</v>
      </c>
      <c r="Q10856">
        <v>7.38</v>
      </c>
      <c r="V10856" t="s">
        <v>718</v>
      </c>
      <c r="W10856" t="s">
        <v>744</v>
      </c>
      <c r="X10856" t="s">
        <v>744</v>
      </c>
      <c r="Y10856" t="s">
        <v>736</v>
      </c>
      <c r="Z10856">
        <v>62</v>
      </c>
      <c r="AA10856" t="s">
        <v>722</v>
      </c>
      <c r="AB10856" t="s">
        <v>3345</v>
      </c>
      <c r="AC10856">
        <v>18270</v>
      </c>
      <c r="AD10856" t="s">
        <v>3346</v>
      </c>
      <c r="AE10856" t="s">
        <v>3347</v>
      </c>
      <c r="AF10856">
        <v>1997</v>
      </c>
    </row>
    <row r="10857" spans="1:32" x14ac:dyDescent="0.2">
      <c r="A10857" t="s">
        <v>3335</v>
      </c>
      <c r="B10857">
        <v>7773015</v>
      </c>
      <c r="C10857" t="s">
        <v>3336</v>
      </c>
      <c r="D10857" t="s">
        <v>709</v>
      </c>
      <c r="E10857" t="s">
        <v>835</v>
      </c>
      <c r="F10857" t="s">
        <v>836</v>
      </c>
      <c r="G10857" t="s">
        <v>837</v>
      </c>
      <c r="H10857" t="s">
        <v>838</v>
      </c>
      <c r="K10857" t="s">
        <v>714</v>
      </c>
      <c r="L10857" t="s">
        <v>715</v>
      </c>
      <c r="M10857" t="s">
        <v>716</v>
      </c>
      <c r="O10857" t="s">
        <v>717</v>
      </c>
      <c r="Q10857">
        <v>8.2200000000000006</v>
      </c>
      <c r="V10857" t="s">
        <v>718</v>
      </c>
      <c r="W10857" t="s">
        <v>744</v>
      </c>
      <c r="X10857" t="s">
        <v>744</v>
      </c>
      <c r="Y10857" t="s">
        <v>754</v>
      </c>
      <c r="Z10857">
        <v>7</v>
      </c>
      <c r="AA10857" t="s">
        <v>722</v>
      </c>
      <c r="AB10857" t="s">
        <v>839</v>
      </c>
      <c r="AC10857">
        <v>5305</v>
      </c>
      <c r="AD10857" t="s">
        <v>840</v>
      </c>
      <c r="AE10857" t="s">
        <v>841</v>
      </c>
      <c r="AF10857">
        <v>1978</v>
      </c>
    </row>
    <row r="10858" spans="1:32" x14ac:dyDescent="0.2">
      <c r="A10858" t="s">
        <v>3335</v>
      </c>
      <c r="B10858">
        <v>7773015</v>
      </c>
      <c r="C10858" t="s">
        <v>3336</v>
      </c>
      <c r="D10858" t="s">
        <v>709</v>
      </c>
      <c r="E10858" t="s">
        <v>992</v>
      </c>
      <c r="F10858" t="s">
        <v>993</v>
      </c>
      <c r="G10858" t="s">
        <v>837</v>
      </c>
      <c r="H10858" t="s">
        <v>930</v>
      </c>
      <c r="K10858" t="s">
        <v>772</v>
      </c>
      <c r="L10858" t="s">
        <v>715</v>
      </c>
      <c r="M10858" t="s">
        <v>716</v>
      </c>
      <c r="O10858" t="s">
        <v>717</v>
      </c>
      <c r="Q10858">
        <v>8.68</v>
      </c>
      <c r="V10858" t="s">
        <v>718</v>
      </c>
      <c r="W10858" t="s">
        <v>899</v>
      </c>
      <c r="X10858" t="s">
        <v>900</v>
      </c>
      <c r="Y10858" t="s">
        <v>2954</v>
      </c>
      <c r="Z10858">
        <v>62</v>
      </c>
      <c r="AA10858" t="s">
        <v>722</v>
      </c>
      <c r="AB10858" t="s">
        <v>3345</v>
      </c>
      <c r="AC10858">
        <v>18270</v>
      </c>
      <c r="AD10858" t="s">
        <v>3346</v>
      </c>
      <c r="AE10858" t="s">
        <v>3347</v>
      </c>
      <c r="AF10858">
        <v>1997</v>
      </c>
    </row>
    <row r="10859" spans="1:32" x14ac:dyDescent="0.2">
      <c r="A10859" t="s">
        <v>3335</v>
      </c>
      <c r="B10859">
        <v>7773015</v>
      </c>
      <c r="C10859" t="s">
        <v>3336</v>
      </c>
      <c r="D10859" t="s">
        <v>709</v>
      </c>
      <c r="E10859" t="s">
        <v>992</v>
      </c>
      <c r="F10859" t="s">
        <v>993</v>
      </c>
      <c r="G10859" t="s">
        <v>837</v>
      </c>
      <c r="H10859" t="s">
        <v>930</v>
      </c>
      <c r="K10859" t="s">
        <v>772</v>
      </c>
      <c r="L10859" t="s">
        <v>715</v>
      </c>
      <c r="M10859" t="s">
        <v>716</v>
      </c>
      <c r="O10859" t="s">
        <v>717</v>
      </c>
      <c r="Q10859">
        <v>8.68</v>
      </c>
      <c r="V10859" t="s">
        <v>718</v>
      </c>
      <c r="W10859" t="s">
        <v>899</v>
      </c>
      <c r="X10859" t="s">
        <v>900</v>
      </c>
      <c r="Y10859" t="s">
        <v>736</v>
      </c>
      <c r="Z10859">
        <v>62</v>
      </c>
      <c r="AA10859" t="s">
        <v>722</v>
      </c>
      <c r="AB10859" t="s">
        <v>3345</v>
      </c>
      <c r="AC10859">
        <v>18270</v>
      </c>
      <c r="AD10859" t="s">
        <v>3346</v>
      </c>
      <c r="AE10859" t="s">
        <v>3347</v>
      </c>
      <c r="AF10859">
        <v>1997</v>
      </c>
    </row>
    <row r="10860" spans="1:32" x14ac:dyDescent="0.2">
      <c r="A10860" t="s">
        <v>3335</v>
      </c>
      <c r="B10860">
        <v>7773015</v>
      </c>
      <c r="C10860" t="s">
        <v>3336</v>
      </c>
      <c r="D10860" t="s">
        <v>709</v>
      </c>
      <c r="E10860" t="s">
        <v>992</v>
      </c>
      <c r="F10860" t="s">
        <v>993</v>
      </c>
      <c r="G10860" t="s">
        <v>837</v>
      </c>
      <c r="H10860" t="s">
        <v>930</v>
      </c>
      <c r="K10860" t="s">
        <v>772</v>
      </c>
      <c r="L10860" t="s">
        <v>715</v>
      </c>
      <c r="M10860" t="s">
        <v>716</v>
      </c>
      <c r="O10860" t="s">
        <v>717</v>
      </c>
      <c r="Q10860">
        <v>8.68</v>
      </c>
      <c r="V10860" t="s">
        <v>718</v>
      </c>
      <c r="W10860" t="s">
        <v>764</v>
      </c>
      <c r="X10860" t="s">
        <v>765</v>
      </c>
      <c r="Y10860" t="s">
        <v>736</v>
      </c>
      <c r="Z10860">
        <v>62</v>
      </c>
      <c r="AA10860" t="s">
        <v>722</v>
      </c>
      <c r="AB10860" t="s">
        <v>3345</v>
      </c>
      <c r="AC10860">
        <v>18270</v>
      </c>
      <c r="AD10860" t="s">
        <v>3346</v>
      </c>
      <c r="AE10860" t="s">
        <v>3347</v>
      </c>
      <c r="AF10860">
        <v>1997</v>
      </c>
    </row>
    <row r="10861" spans="1:32" x14ac:dyDescent="0.2">
      <c r="A10861" t="s">
        <v>3335</v>
      </c>
      <c r="B10861">
        <v>7773015</v>
      </c>
      <c r="C10861" t="s">
        <v>3336</v>
      </c>
      <c r="D10861" t="s">
        <v>709</v>
      </c>
      <c r="E10861" t="s">
        <v>992</v>
      </c>
      <c r="F10861" t="s">
        <v>993</v>
      </c>
      <c r="G10861" t="s">
        <v>837</v>
      </c>
      <c r="H10861" t="s">
        <v>930</v>
      </c>
      <c r="K10861" t="s">
        <v>772</v>
      </c>
      <c r="L10861" t="s">
        <v>715</v>
      </c>
      <c r="M10861" t="s">
        <v>716</v>
      </c>
      <c r="O10861" t="s">
        <v>717</v>
      </c>
      <c r="Q10861">
        <v>8.68</v>
      </c>
      <c r="V10861" t="s">
        <v>718</v>
      </c>
      <c r="W10861" t="s">
        <v>744</v>
      </c>
      <c r="X10861" t="s">
        <v>744</v>
      </c>
      <c r="Y10861" t="s">
        <v>736</v>
      </c>
      <c r="Z10861">
        <v>62</v>
      </c>
      <c r="AA10861" t="s">
        <v>722</v>
      </c>
      <c r="AB10861" t="s">
        <v>3345</v>
      </c>
      <c r="AC10861">
        <v>18270</v>
      </c>
      <c r="AD10861" t="s">
        <v>3346</v>
      </c>
      <c r="AE10861" t="s">
        <v>3347</v>
      </c>
      <c r="AF10861">
        <v>1997</v>
      </c>
    </row>
    <row r="10862" spans="1:32" x14ac:dyDescent="0.2">
      <c r="A10862" t="s">
        <v>3335</v>
      </c>
      <c r="B10862">
        <v>7773015</v>
      </c>
      <c r="C10862" t="s">
        <v>3336</v>
      </c>
      <c r="D10862" t="s">
        <v>709</v>
      </c>
      <c r="E10862" t="s">
        <v>992</v>
      </c>
      <c r="F10862" t="s">
        <v>993</v>
      </c>
      <c r="G10862" t="s">
        <v>837</v>
      </c>
      <c r="H10862" t="s">
        <v>930</v>
      </c>
      <c r="K10862" t="s">
        <v>772</v>
      </c>
      <c r="L10862" t="s">
        <v>715</v>
      </c>
      <c r="M10862" t="s">
        <v>716</v>
      </c>
      <c r="O10862" t="s">
        <v>717</v>
      </c>
      <c r="Q10862">
        <v>8.81</v>
      </c>
      <c r="V10862" t="s">
        <v>718</v>
      </c>
      <c r="W10862" t="s">
        <v>744</v>
      </c>
      <c r="X10862" t="s">
        <v>744</v>
      </c>
      <c r="Y10862" t="s">
        <v>736</v>
      </c>
      <c r="Z10862">
        <v>62</v>
      </c>
      <c r="AA10862" t="s">
        <v>722</v>
      </c>
      <c r="AB10862" t="s">
        <v>3345</v>
      </c>
      <c r="AC10862">
        <v>18270</v>
      </c>
      <c r="AD10862" t="s">
        <v>3346</v>
      </c>
      <c r="AE10862" t="s">
        <v>3347</v>
      </c>
      <c r="AF10862">
        <v>1997</v>
      </c>
    </row>
    <row r="10863" spans="1:32" x14ac:dyDescent="0.2">
      <c r="A10863" t="s">
        <v>3335</v>
      </c>
      <c r="B10863">
        <v>7785877</v>
      </c>
      <c r="C10863" t="s">
        <v>3341</v>
      </c>
      <c r="D10863" t="s">
        <v>709</v>
      </c>
      <c r="E10863" t="s">
        <v>1229</v>
      </c>
      <c r="F10863" t="s">
        <v>882</v>
      </c>
      <c r="G10863" t="s">
        <v>1222</v>
      </c>
      <c r="H10863" t="s">
        <v>887</v>
      </c>
      <c r="I10863">
        <v>4</v>
      </c>
      <c r="J10863" t="s">
        <v>762</v>
      </c>
      <c r="K10863" t="s">
        <v>714</v>
      </c>
      <c r="L10863" t="s">
        <v>715</v>
      </c>
      <c r="M10863" t="s">
        <v>716</v>
      </c>
      <c r="N10863">
        <v>6</v>
      </c>
      <c r="O10863" t="s">
        <v>717</v>
      </c>
      <c r="Q10863">
        <v>8.82</v>
      </c>
      <c r="V10863" t="s">
        <v>718</v>
      </c>
      <c r="W10863" t="s">
        <v>744</v>
      </c>
      <c r="X10863" t="s">
        <v>744</v>
      </c>
      <c r="Y10863" t="s">
        <v>754</v>
      </c>
      <c r="Z10863">
        <v>2</v>
      </c>
      <c r="AA10863" t="s">
        <v>722</v>
      </c>
      <c r="AB10863" t="s">
        <v>1233</v>
      </c>
      <c r="AC10863">
        <v>163320</v>
      </c>
      <c r="AD10863" t="s">
        <v>1234</v>
      </c>
      <c r="AE10863" t="s">
        <v>1235</v>
      </c>
      <c r="AF10863">
        <v>2011</v>
      </c>
    </row>
    <row r="10864" spans="1:32" x14ac:dyDescent="0.2">
      <c r="A10864" t="s">
        <v>3335</v>
      </c>
      <c r="B10864">
        <v>7785877</v>
      </c>
      <c r="C10864" t="s">
        <v>3341</v>
      </c>
      <c r="D10864" t="s">
        <v>709</v>
      </c>
      <c r="E10864" t="s">
        <v>842</v>
      </c>
      <c r="F10864" t="s">
        <v>843</v>
      </c>
      <c r="G10864" t="s">
        <v>844</v>
      </c>
      <c r="K10864" t="s">
        <v>772</v>
      </c>
      <c r="L10864" t="s">
        <v>715</v>
      </c>
      <c r="M10864" t="s">
        <v>716</v>
      </c>
      <c r="N10864">
        <v>6</v>
      </c>
      <c r="O10864" t="s">
        <v>717</v>
      </c>
      <c r="Q10864">
        <v>9</v>
      </c>
      <c r="V10864" t="s">
        <v>718</v>
      </c>
      <c r="W10864" t="s">
        <v>744</v>
      </c>
      <c r="X10864" t="s">
        <v>744</v>
      </c>
      <c r="Y10864" t="s">
        <v>754</v>
      </c>
      <c r="Z10864">
        <v>7</v>
      </c>
      <c r="AA10864" t="s">
        <v>722</v>
      </c>
      <c r="AB10864" t="s">
        <v>2509</v>
      </c>
      <c r="AC10864">
        <v>58501</v>
      </c>
      <c r="AD10864" t="s">
        <v>2510</v>
      </c>
      <c r="AE10864" t="s">
        <v>2511</v>
      </c>
      <c r="AF10864">
        <v>1980</v>
      </c>
    </row>
    <row r="10865" spans="1:32" x14ac:dyDescent="0.2">
      <c r="A10865" t="s">
        <v>3335</v>
      </c>
      <c r="B10865">
        <v>7785877</v>
      </c>
      <c r="C10865" t="s">
        <v>3341</v>
      </c>
      <c r="D10865" t="s">
        <v>709</v>
      </c>
      <c r="E10865" t="s">
        <v>992</v>
      </c>
      <c r="F10865" t="s">
        <v>993</v>
      </c>
      <c r="G10865" t="s">
        <v>837</v>
      </c>
      <c r="H10865" t="s">
        <v>805</v>
      </c>
      <c r="K10865" t="s">
        <v>772</v>
      </c>
      <c r="L10865" t="s">
        <v>715</v>
      </c>
      <c r="M10865" t="s">
        <v>716</v>
      </c>
      <c r="N10865">
        <v>7</v>
      </c>
      <c r="O10865" t="s">
        <v>717</v>
      </c>
      <c r="Q10865">
        <v>9.06</v>
      </c>
      <c r="V10865" t="s">
        <v>718</v>
      </c>
      <c r="W10865" t="s">
        <v>744</v>
      </c>
      <c r="X10865" t="s">
        <v>744</v>
      </c>
      <c r="Y10865" t="s">
        <v>754</v>
      </c>
      <c r="Z10865">
        <v>4</v>
      </c>
      <c r="AA10865" t="s">
        <v>722</v>
      </c>
      <c r="AB10865" t="s">
        <v>3348</v>
      </c>
      <c r="AC10865">
        <v>86402</v>
      </c>
      <c r="AD10865" t="s">
        <v>3349</v>
      </c>
      <c r="AE10865" t="s">
        <v>3350</v>
      </c>
      <c r="AF10865">
        <v>1994</v>
      </c>
    </row>
    <row r="10866" spans="1:32" x14ac:dyDescent="0.2">
      <c r="A10866" t="s">
        <v>3335</v>
      </c>
      <c r="B10866">
        <v>7785877</v>
      </c>
      <c r="C10866" t="s">
        <v>3341</v>
      </c>
      <c r="D10866" t="s">
        <v>709</v>
      </c>
      <c r="E10866" t="s">
        <v>842</v>
      </c>
      <c r="F10866" t="s">
        <v>843</v>
      </c>
      <c r="G10866" t="s">
        <v>844</v>
      </c>
      <c r="K10866" t="s">
        <v>772</v>
      </c>
      <c r="L10866" t="s">
        <v>715</v>
      </c>
      <c r="M10866" t="s">
        <v>716</v>
      </c>
      <c r="N10866">
        <v>6</v>
      </c>
      <c r="O10866" t="s">
        <v>717</v>
      </c>
      <c r="Q10866">
        <v>11.3</v>
      </c>
      <c r="V10866" t="s">
        <v>718</v>
      </c>
      <c r="W10866" t="s">
        <v>744</v>
      </c>
      <c r="X10866" t="s">
        <v>744</v>
      </c>
      <c r="Y10866" t="s">
        <v>3358</v>
      </c>
      <c r="Z10866">
        <v>6</v>
      </c>
      <c r="AA10866" t="s">
        <v>722</v>
      </c>
      <c r="AB10866" t="s">
        <v>2509</v>
      </c>
      <c r="AC10866">
        <v>58501</v>
      </c>
      <c r="AD10866" t="s">
        <v>2510</v>
      </c>
      <c r="AE10866" t="s">
        <v>2511</v>
      </c>
      <c r="AF10866">
        <v>1980</v>
      </c>
    </row>
    <row r="10867" spans="1:32" x14ac:dyDescent="0.2">
      <c r="A10867" t="s">
        <v>3335</v>
      </c>
      <c r="B10867">
        <v>7785877</v>
      </c>
      <c r="C10867" t="s">
        <v>3341</v>
      </c>
      <c r="D10867" t="s">
        <v>709</v>
      </c>
      <c r="E10867" t="s">
        <v>3359</v>
      </c>
      <c r="F10867" t="s">
        <v>3360</v>
      </c>
      <c r="G10867" t="s">
        <v>3361</v>
      </c>
      <c r="K10867" t="s">
        <v>714</v>
      </c>
      <c r="L10867" t="s">
        <v>715</v>
      </c>
      <c r="M10867" t="s">
        <v>716</v>
      </c>
      <c r="N10867">
        <v>6</v>
      </c>
      <c r="O10867" t="s">
        <v>717</v>
      </c>
      <c r="Q10867">
        <v>12.98</v>
      </c>
      <c r="V10867" t="s">
        <v>718</v>
      </c>
      <c r="W10867" t="s">
        <v>744</v>
      </c>
      <c r="X10867" t="s">
        <v>744</v>
      </c>
      <c r="Y10867" t="s">
        <v>3362</v>
      </c>
      <c r="Z10867">
        <v>4.9804000000000004</v>
      </c>
      <c r="AA10867" t="s">
        <v>722</v>
      </c>
      <c r="AB10867" t="s">
        <v>3363</v>
      </c>
      <c r="AC10867">
        <v>166664</v>
      </c>
      <c r="AD10867" t="s">
        <v>3364</v>
      </c>
      <c r="AE10867" t="s">
        <v>3365</v>
      </c>
      <c r="AF10867">
        <v>2012</v>
      </c>
    </row>
    <row r="10868" spans="1:32" x14ac:dyDescent="0.2">
      <c r="A10868" t="s">
        <v>3335</v>
      </c>
      <c r="B10868">
        <v>7785877</v>
      </c>
      <c r="C10868" t="s">
        <v>3341</v>
      </c>
      <c r="D10868" t="s">
        <v>709</v>
      </c>
      <c r="E10868" t="s">
        <v>842</v>
      </c>
      <c r="F10868" t="s">
        <v>843</v>
      </c>
      <c r="G10868" t="s">
        <v>844</v>
      </c>
      <c r="K10868" t="s">
        <v>772</v>
      </c>
      <c r="L10868" t="s">
        <v>715</v>
      </c>
      <c r="M10868" t="s">
        <v>716</v>
      </c>
      <c r="N10868">
        <v>6</v>
      </c>
      <c r="O10868" t="s">
        <v>717</v>
      </c>
      <c r="Q10868">
        <v>14.5</v>
      </c>
      <c r="V10868" t="s">
        <v>718</v>
      </c>
      <c r="W10868" t="s">
        <v>744</v>
      </c>
      <c r="X10868" t="s">
        <v>744</v>
      </c>
      <c r="Y10868" t="s">
        <v>754</v>
      </c>
      <c r="Z10868">
        <v>4</v>
      </c>
      <c r="AA10868" t="s">
        <v>722</v>
      </c>
      <c r="AB10868" t="s">
        <v>2509</v>
      </c>
      <c r="AC10868">
        <v>58501</v>
      </c>
      <c r="AD10868" t="s">
        <v>2510</v>
      </c>
      <c r="AE10868" t="s">
        <v>2511</v>
      </c>
      <c r="AF10868">
        <v>1980</v>
      </c>
    </row>
    <row r="10869" spans="1:32" x14ac:dyDescent="0.2">
      <c r="A10869" t="s">
        <v>3335</v>
      </c>
      <c r="B10869">
        <v>7785877</v>
      </c>
      <c r="C10869" t="s">
        <v>3341</v>
      </c>
      <c r="D10869" t="s">
        <v>709</v>
      </c>
      <c r="E10869" t="s">
        <v>1229</v>
      </c>
      <c r="F10869" t="s">
        <v>882</v>
      </c>
      <c r="G10869" t="s">
        <v>1222</v>
      </c>
      <c r="H10869" t="s">
        <v>887</v>
      </c>
      <c r="I10869">
        <v>4</v>
      </c>
      <c r="J10869" t="s">
        <v>762</v>
      </c>
      <c r="K10869" t="s">
        <v>714</v>
      </c>
      <c r="L10869" t="s">
        <v>715</v>
      </c>
      <c r="M10869" t="s">
        <v>716</v>
      </c>
      <c r="N10869">
        <v>6</v>
      </c>
      <c r="O10869" t="s">
        <v>717</v>
      </c>
      <c r="Q10869">
        <v>14.6</v>
      </c>
      <c r="V10869" t="s">
        <v>718</v>
      </c>
      <c r="W10869" t="s">
        <v>744</v>
      </c>
      <c r="X10869" t="s">
        <v>744</v>
      </c>
      <c r="Y10869" t="s">
        <v>754</v>
      </c>
      <c r="Z10869">
        <v>1</v>
      </c>
      <c r="AA10869" t="s">
        <v>722</v>
      </c>
      <c r="AB10869" t="s">
        <v>1233</v>
      </c>
      <c r="AC10869">
        <v>163320</v>
      </c>
      <c r="AD10869" t="s">
        <v>1234</v>
      </c>
      <c r="AE10869" t="s">
        <v>1235</v>
      </c>
      <c r="AF10869">
        <v>2011</v>
      </c>
    </row>
    <row r="10870" spans="1:32" x14ac:dyDescent="0.2">
      <c r="A10870" t="s">
        <v>3335</v>
      </c>
      <c r="B10870">
        <v>7773015</v>
      </c>
      <c r="C10870" t="s">
        <v>3336</v>
      </c>
      <c r="D10870" t="s">
        <v>709</v>
      </c>
      <c r="E10870" t="s">
        <v>992</v>
      </c>
      <c r="F10870" t="s">
        <v>993</v>
      </c>
      <c r="G10870" t="s">
        <v>837</v>
      </c>
      <c r="H10870" t="s">
        <v>930</v>
      </c>
      <c r="K10870" t="s">
        <v>772</v>
      </c>
      <c r="L10870" t="s">
        <v>715</v>
      </c>
      <c r="M10870" t="s">
        <v>716</v>
      </c>
      <c r="O10870" t="s">
        <v>717</v>
      </c>
      <c r="Q10870">
        <v>15.5</v>
      </c>
      <c r="V10870" t="s">
        <v>718</v>
      </c>
      <c r="W10870" t="s">
        <v>744</v>
      </c>
      <c r="X10870" t="s">
        <v>744</v>
      </c>
      <c r="Y10870" t="s">
        <v>3357</v>
      </c>
      <c r="Z10870">
        <v>62</v>
      </c>
      <c r="AA10870" t="s">
        <v>722</v>
      </c>
      <c r="AB10870" t="s">
        <v>3345</v>
      </c>
      <c r="AC10870">
        <v>18270</v>
      </c>
      <c r="AD10870" t="s">
        <v>3346</v>
      </c>
      <c r="AE10870" t="s">
        <v>3347</v>
      </c>
      <c r="AF10870">
        <v>1997</v>
      </c>
    </row>
    <row r="10871" spans="1:32" x14ac:dyDescent="0.2">
      <c r="A10871" t="s">
        <v>3335</v>
      </c>
      <c r="B10871">
        <v>7773015</v>
      </c>
      <c r="C10871" t="s">
        <v>3336</v>
      </c>
      <c r="D10871" t="s">
        <v>709</v>
      </c>
      <c r="E10871" t="s">
        <v>992</v>
      </c>
      <c r="F10871" t="s">
        <v>993</v>
      </c>
      <c r="G10871" t="s">
        <v>837</v>
      </c>
      <c r="H10871" t="s">
        <v>930</v>
      </c>
      <c r="K10871" t="s">
        <v>772</v>
      </c>
      <c r="L10871" t="s">
        <v>715</v>
      </c>
      <c r="M10871" t="s">
        <v>716</v>
      </c>
      <c r="O10871" t="s">
        <v>717</v>
      </c>
      <c r="Q10871">
        <v>16.21</v>
      </c>
      <c r="V10871" t="s">
        <v>718</v>
      </c>
      <c r="W10871" t="s">
        <v>744</v>
      </c>
      <c r="X10871" t="s">
        <v>744</v>
      </c>
      <c r="Y10871" t="s">
        <v>736</v>
      </c>
      <c r="Z10871">
        <v>62</v>
      </c>
      <c r="AA10871" t="s">
        <v>722</v>
      </c>
      <c r="AB10871" t="s">
        <v>3345</v>
      </c>
      <c r="AC10871">
        <v>18270</v>
      </c>
      <c r="AD10871" t="s">
        <v>3346</v>
      </c>
      <c r="AE10871" t="s">
        <v>3347</v>
      </c>
      <c r="AF10871">
        <v>1997</v>
      </c>
    </row>
    <row r="10872" spans="1:32" x14ac:dyDescent="0.2">
      <c r="A10872" t="s">
        <v>3335</v>
      </c>
      <c r="B10872">
        <v>7785877</v>
      </c>
      <c r="C10872" t="s">
        <v>3341</v>
      </c>
      <c r="D10872" t="s">
        <v>709</v>
      </c>
      <c r="E10872" t="s">
        <v>1283</v>
      </c>
      <c r="F10872" t="s">
        <v>1284</v>
      </c>
      <c r="G10872" t="s">
        <v>837</v>
      </c>
      <c r="H10872" t="s">
        <v>734</v>
      </c>
      <c r="K10872" t="s">
        <v>714</v>
      </c>
      <c r="L10872" t="s">
        <v>715</v>
      </c>
      <c r="M10872" t="s">
        <v>716</v>
      </c>
      <c r="N10872">
        <v>6</v>
      </c>
      <c r="O10872" t="s">
        <v>717</v>
      </c>
      <c r="Q10872">
        <v>23.91</v>
      </c>
      <c r="V10872" t="s">
        <v>718</v>
      </c>
      <c r="W10872" t="s">
        <v>744</v>
      </c>
      <c r="X10872" t="s">
        <v>744</v>
      </c>
      <c r="Y10872" t="s">
        <v>754</v>
      </c>
      <c r="Z10872">
        <v>4</v>
      </c>
      <c r="AA10872" t="s">
        <v>722</v>
      </c>
      <c r="AB10872" t="s">
        <v>1230</v>
      </c>
      <c r="AC10872">
        <v>166266</v>
      </c>
      <c r="AD10872" t="s">
        <v>1231</v>
      </c>
      <c r="AE10872" t="s">
        <v>1232</v>
      </c>
      <c r="AF10872">
        <v>2013</v>
      </c>
    </row>
    <row r="10873" spans="1:32" x14ac:dyDescent="0.2">
      <c r="A10873" t="s">
        <v>3335</v>
      </c>
      <c r="B10873">
        <v>7785877</v>
      </c>
      <c r="C10873" t="s">
        <v>3341</v>
      </c>
      <c r="D10873" t="s">
        <v>709</v>
      </c>
      <c r="E10873" t="s">
        <v>842</v>
      </c>
      <c r="F10873" t="s">
        <v>843</v>
      </c>
      <c r="G10873" t="s">
        <v>844</v>
      </c>
      <c r="K10873" t="s">
        <v>772</v>
      </c>
      <c r="L10873" t="s">
        <v>715</v>
      </c>
      <c r="M10873" t="s">
        <v>716</v>
      </c>
      <c r="N10873">
        <v>6</v>
      </c>
      <c r="O10873" t="s">
        <v>717</v>
      </c>
      <c r="Q10873">
        <v>26.5</v>
      </c>
      <c r="V10873" t="s">
        <v>718</v>
      </c>
      <c r="W10873" t="s">
        <v>744</v>
      </c>
      <c r="X10873" t="s">
        <v>744</v>
      </c>
      <c r="Y10873" t="s">
        <v>3358</v>
      </c>
      <c r="Z10873">
        <v>7</v>
      </c>
      <c r="AA10873" t="s">
        <v>722</v>
      </c>
      <c r="AB10873" t="s">
        <v>2509</v>
      </c>
      <c r="AC10873">
        <v>58501</v>
      </c>
      <c r="AD10873" t="s">
        <v>2510</v>
      </c>
      <c r="AE10873" t="s">
        <v>2511</v>
      </c>
      <c r="AF10873">
        <v>1980</v>
      </c>
    </row>
    <row r="10874" spans="1:32" x14ac:dyDescent="0.2">
      <c r="A10874" t="s">
        <v>3335</v>
      </c>
      <c r="B10874">
        <v>7439965</v>
      </c>
      <c r="C10874" t="s">
        <v>3335</v>
      </c>
      <c r="D10874" t="s">
        <v>709</v>
      </c>
      <c r="E10874" t="s">
        <v>872</v>
      </c>
      <c r="F10874" t="s">
        <v>873</v>
      </c>
      <c r="G10874" t="s">
        <v>837</v>
      </c>
      <c r="K10874" t="s">
        <v>772</v>
      </c>
      <c r="L10874" t="s">
        <v>715</v>
      </c>
      <c r="M10874" t="s">
        <v>716</v>
      </c>
      <c r="O10874" t="s">
        <v>717</v>
      </c>
      <c r="Q10874">
        <v>28</v>
      </c>
      <c r="V10874" t="s">
        <v>718</v>
      </c>
      <c r="W10874" t="s">
        <v>744</v>
      </c>
      <c r="X10874" t="s">
        <v>744</v>
      </c>
      <c r="Y10874" t="s">
        <v>754</v>
      </c>
      <c r="Z10874">
        <v>4</v>
      </c>
      <c r="AA10874" t="s">
        <v>722</v>
      </c>
      <c r="AB10874" t="s">
        <v>1742</v>
      </c>
      <c r="AC10874">
        <v>120966</v>
      </c>
      <c r="AD10874" t="s">
        <v>3366</v>
      </c>
      <c r="AE10874" t="s">
        <v>3367</v>
      </c>
      <c r="AF10874">
        <v>1978</v>
      </c>
    </row>
    <row r="10875" spans="1:32" x14ac:dyDescent="0.2">
      <c r="A10875" t="s">
        <v>3335</v>
      </c>
      <c r="B10875">
        <v>7773015</v>
      </c>
      <c r="C10875" t="s">
        <v>3336</v>
      </c>
      <c r="D10875" t="s">
        <v>709</v>
      </c>
      <c r="E10875" t="s">
        <v>992</v>
      </c>
      <c r="F10875" t="s">
        <v>993</v>
      </c>
      <c r="G10875" t="s">
        <v>837</v>
      </c>
      <c r="H10875" t="s">
        <v>930</v>
      </c>
      <c r="K10875" t="s">
        <v>772</v>
      </c>
      <c r="L10875" t="s">
        <v>715</v>
      </c>
      <c r="M10875" t="s">
        <v>716</v>
      </c>
      <c r="O10875" t="s">
        <v>717</v>
      </c>
      <c r="Q10875">
        <v>28.29</v>
      </c>
      <c r="V10875" t="s">
        <v>718</v>
      </c>
      <c r="W10875" t="s">
        <v>744</v>
      </c>
      <c r="X10875" t="s">
        <v>744</v>
      </c>
      <c r="Y10875" t="s">
        <v>3357</v>
      </c>
      <c r="Z10875">
        <v>62</v>
      </c>
      <c r="AA10875" t="s">
        <v>722</v>
      </c>
      <c r="AB10875" t="s">
        <v>3345</v>
      </c>
      <c r="AC10875">
        <v>18270</v>
      </c>
      <c r="AD10875" t="s">
        <v>3346</v>
      </c>
      <c r="AE10875" t="s">
        <v>3347</v>
      </c>
      <c r="AF10875">
        <v>1997</v>
      </c>
    </row>
    <row r="10876" spans="1:32" x14ac:dyDescent="0.2">
      <c r="A10876" t="s">
        <v>3335</v>
      </c>
      <c r="B10876">
        <v>7773015</v>
      </c>
      <c r="C10876" t="s">
        <v>3336</v>
      </c>
      <c r="D10876" t="s">
        <v>709</v>
      </c>
      <c r="E10876" t="s">
        <v>992</v>
      </c>
      <c r="F10876" t="s">
        <v>993</v>
      </c>
      <c r="G10876" t="s">
        <v>837</v>
      </c>
      <c r="H10876" t="s">
        <v>930</v>
      </c>
      <c r="K10876" t="s">
        <v>772</v>
      </c>
      <c r="L10876" t="s">
        <v>715</v>
      </c>
      <c r="M10876" t="s">
        <v>716</v>
      </c>
      <c r="O10876" t="s">
        <v>717</v>
      </c>
      <c r="Q10876">
        <v>29.88</v>
      </c>
      <c r="V10876" t="s">
        <v>718</v>
      </c>
      <c r="W10876" t="s">
        <v>744</v>
      </c>
      <c r="X10876" t="s">
        <v>744</v>
      </c>
      <c r="Y10876" t="s">
        <v>3357</v>
      </c>
      <c r="Z10876">
        <v>62</v>
      </c>
      <c r="AA10876" t="s">
        <v>722</v>
      </c>
      <c r="AB10876" t="s">
        <v>3345</v>
      </c>
      <c r="AC10876">
        <v>18270</v>
      </c>
      <c r="AD10876" t="s">
        <v>3346</v>
      </c>
      <c r="AE10876" t="s">
        <v>3347</v>
      </c>
      <c r="AF10876">
        <v>1997</v>
      </c>
    </row>
    <row r="10877" spans="1:32" x14ac:dyDescent="0.2">
      <c r="A10877" t="s">
        <v>3335</v>
      </c>
      <c r="B10877">
        <v>7785877</v>
      </c>
      <c r="C10877" t="s">
        <v>3341</v>
      </c>
      <c r="D10877" t="s">
        <v>709</v>
      </c>
      <c r="E10877" t="s">
        <v>842</v>
      </c>
      <c r="F10877" t="s">
        <v>843</v>
      </c>
      <c r="G10877" t="s">
        <v>844</v>
      </c>
      <c r="K10877" t="s">
        <v>772</v>
      </c>
      <c r="L10877" t="s">
        <v>715</v>
      </c>
      <c r="M10877" t="s">
        <v>716</v>
      </c>
      <c r="N10877">
        <v>6</v>
      </c>
      <c r="O10877" t="s">
        <v>717</v>
      </c>
      <c r="Q10877">
        <v>30</v>
      </c>
      <c r="V10877" t="s">
        <v>718</v>
      </c>
      <c r="W10877" t="s">
        <v>744</v>
      </c>
      <c r="X10877" t="s">
        <v>744</v>
      </c>
      <c r="Y10877" t="s">
        <v>754</v>
      </c>
      <c r="Z10877">
        <v>4</v>
      </c>
      <c r="AA10877" t="s">
        <v>722</v>
      </c>
      <c r="AB10877" t="s">
        <v>2509</v>
      </c>
      <c r="AC10877">
        <v>58501</v>
      </c>
      <c r="AD10877" t="s">
        <v>2510</v>
      </c>
      <c r="AE10877" t="s">
        <v>2511</v>
      </c>
      <c r="AF10877">
        <v>1980</v>
      </c>
    </row>
    <row r="10878" spans="1:32" x14ac:dyDescent="0.2">
      <c r="A10878" t="s">
        <v>3335</v>
      </c>
      <c r="B10878">
        <v>7785877</v>
      </c>
      <c r="C10878" t="s">
        <v>3341</v>
      </c>
      <c r="D10878" t="s">
        <v>709</v>
      </c>
      <c r="E10878" t="s">
        <v>3368</v>
      </c>
      <c r="F10878" t="s">
        <v>3369</v>
      </c>
      <c r="G10878" t="s">
        <v>3370</v>
      </c>
      <c r="H10878" t="s">
        <v>899</v>
      </c>
      <c r="K10878" t="s">
        <v>753</v>
      </c>
      <c r="L10878" t="s">
        <v>773</v>
      </c>
      <c r="M10878" t="s">
        <v>716</v>
      </c>
      <c r="O10878" t="s">
        <v>717</v>
      </c>
      <c r="Q10878">
        <v>30</v>
      </c>
      <c r="V10878" t="s">
        <v>718</v>
      </c>
      <c r="W10878" t="s">
        <v>904</v>
      </c>
      <c r="X10878" t="s">
        <v>3371</v>
      </c>
      <c r="Y10878" t="s">
        <v>792</v>
      </c>
      <c r="Z10878">
        <v>2</v>
      </c>
      <c r="AA10878" t="s">
        <v>722</v>
      </c>
      <c r="AB10878" t="s">
        <v>3372</v>
      </c>
      <c r="AC10878">
        <v>11977</v>
      </c>
      <c r="AD10878" t="s">
        <v>3373</v>
      </c>
      <c r="AE10878" t="s">
        <v>3374</v>
      </c>
      <c r="AF10878">
        <v>1986</v>
      </c>
    </row>
    <row r="10879" spans="1:32" x14ac:dyDescent="0.2">
      <c r="A10879" t="s">
        <v>3335</v>
      </c>
      <c r="B10879">
        <v>7785877</v>
      </c>
      <c r="C10879" t="s">
        <v>3341</v>
      </c>
      <c r="D10879" t="s">
        <v>709</v>
      </c>
      <c r="E10879" t="s">
        <v>3359</v>
      </c>
      <c r="F10879" t="s">
        <v>3360</v>
      </c>
      <c r="G10879" t="s">
        <v>3361</v>
      </c>
      <c r="K10879" t="s">
        <v>714</v>
      </c>
      <c r="L10879" t="s">
        <v>715</v>
      </c>
      <c r="M10879" t="s">
        <v>716</v>
      </c>
      <c r="N10879">
        <v>6</v>
      </c>
      <c r="O10879" t="s">
        <v>717</v>
      </c>
      <c r="Q10879">
        <v>31.6</v>
      </c>
      <c r="V10879" t="s">
        <v>718</v>
      </c>
      <c r="W10879" t="s">
        <v>744</v>
      </c>
      <c r="X10879" t="s">
        <v>744</v>
      </c>
      <c r="Y10879" t="s">
        <v>3362</v>
      </c>
      <c r="Z10879">
        <v>2.8254000000000001</v>
      </c>
      <c r="AA10879" t="s">
        <v>722</v>
      </c>
      <c r="AB10879" t="s">
        <v>3363</v>
      </c>
      <c r="AC10879">
        <v>166664</v>
      </c>
      <c r="AD10879" t="s">
        <v>3364</v>
      </c>
      <c r="AE10879" t="s">
        <v>3365</v>
      </c>
      <c r="AF10879">
        <v>2012</v>
      </c>
    </row>
    <row r="10880" spans="1:32" x14ac:dyDescent="0.2">
      <c r="A10880" t="s">
        <v>3335</v>
      </c>
      <c r="B10880">
        <v>7785877</v>
      </c>
      <c r="C10880" t="s">
        <v>3341</v>
      </c>
      <c r="D10880" t="s">
        <v>709</v>
      </c>
      <c r="E10880" t="s">
        <v>3359</v>
      </c>
      <c r="F10880" t="s">
        <v>3360</v>
      </c>
      <c r="G10880" t="s">
        <v>3361</v>
      </c>
      <c r="K10880" t="s">
        <v>714</v>
      </c>
      <c r="L10880" t="s">
        <v>715</v>
      </c>
      <c r="M10880" t="s">
        <v>716</v>
      </c>
      <c r="N10880">
        <v>6</v>
      </c>
      <c r="O10880" t="s">
        <v>717</v>
      </c>
      <c r="Q10880">
        <v>45.59</v>
      </c>
      <c r="V10880" t="s">
        <v>718</v>
      </c>
      <c r="W10880" t="s">
        <v>744</v>
      </c>
      <c r="X10880" t="s">
        <v>744</v>
      </c>
      <c r="Y10880" t="s">
        <v>754</v>
      </c>
      <c r="Z10880">
        <v>4</v>
      </c>
      <c r="AA10880" t="s">
        <v>722</v>
      </c>
      <c r="AB10880" t="s">
        <v>3363</v>
      </c>
      <c r="AC10880">
        <v>166664</v>
      </c>
      <c r="AD10880" t="s">
        <v>3364</v>
      </c>
      <c r="AE10880" t="s">
        <v>3365</v>
      </c>
      <c r="AF10880">
        <v>2012</v>
      </c>
    </row>
    <row r="10881" spans="1:32" x14ac:dyDescent="0.2">
      <c r="A10881" t="s">
        <v>3335</v>
      </c>
      <c r="B10881">
        <v>7785877</v>
      </c>
      <c r="C10881" t="s">
        <v>3341</v>
      </c>
      <c r="D10881" t="s">
        <v>709</v>
      </c>
      <c r="E10881" t="s">
        <v>3359</v>
      </c>
      <c r="F10881" t="s">
        <v>3360</v>
      </c>
      <c r="G10881" t="s">
        <v>3361</v>
      </c>
      <c r="H10881" t="s">
        <v>734</v>
      </c>
      <c r="K10881" t="s">
        <v>714</v>
      </c>
      <c r="L10881" t="s">
        <v>715</v>
      </c>
      <c r="M10881" t="s">
        <v>716</v>
      </c>
      <c r="N10881">
        <v>6</v>
      </c>
      <c r="O10881" t="s">
        <v>717</v>
      </c>
      <c r="Q10881">
        <v>45.59</v>
      </c>
      <c r="V10881" t="s">
        <v>718</v>
      </c>
      <c r="W10881" t="s">
        <v>744</v>
      </c>
      <c r="X10881" t="s">
        <v>744</v>
      </c>
      <c r="Y10881" t="s">
        <v>754</v>
      </c>
      <c r="Z10881">
        <v>4</v>
      </c>
      <c r="AA10881" t="s">
        <v>722</v>
      </c>
      <c r="AB10881" t="s">
        <v>1230</v>
      </c>
      <c r="AC10881">
        <v>166266</v>
      </c>
      <c r="AD10881" t="s">
        <v>1231</v>
      </c>
      <c r="AE10881" t="s">
        <v>1232</v>
      </c>
      <c r="AF10881">
        <v>2013</v>
      </c>
    </row>
    <row r="10882" spans="1:32" x14ac:dyDescent="0.2">
      <c r="A10882" t="s">
        <v>3335</v>
      </c>
      <c r="B10882">
        <v>7785877</v>
      </c>
      <c r="C10882" t="s">
        <v>3341</v>
      </c>
      <c r="D10882" t="s">
        <v>709</v>
      </c>
      <c r="E10882" t="s">
        <v>3359</v>
      </c>
      <c r="F10882" t="s">
        <v>3360</v>
      </c>
      <c r="G10882" t="s">
        <v>3361</v>
      </c>
      <c r="K10882" t="s">
        <v>714</v>
      </c>
      <c r="L10882" t="s">
        <v>715</v>
      </c>
      <c r="M10882" t="s">
        <v>716</v>
      </c>
      <c r="N10882">
        <v>6</v>
      </c>
      <c r="O10882" t="s">
        <v>717</v>
      </c>
      <c r="Q10882">
        <v>57.81</v>
      </c>
      <c r="V10882" t="s">
        <v>718</v>
      </c>
      <c r="W10882" t="s">
        <v>744</v>
      </c>
      <c r="X10882" t="s">
        <v>744</v>
      </c>
      <c r="Y10882" t="s">
        <v>3362</v>
      </c>
      <c r="Z10882">
        <v>1.4613</v>
      </c>
      <c r="AA10882" t="s">
        <v>722</v>
      </c>
      <c r="AB10882" t="s">
        <v>3363</v>
      </c>
      <c r="AC10882">
        <v>166664</v>
      </c>
      <c r="AD10882" t="s">
        <v>3364</v>
      </c>
      <c r="AE10882" t="s">
        <v>3365</v>
      </c>
      <c r="AF10882">
        <v>2012</v>
      </c>
    </row>
    <row r="10883" spans="1:32" x14ac:dyDescent="0.2">
      <c r="A10883" t="s">
        <v>3335</v>
      </c>
      <c r="B10883">
        <v>7785877</v>
      </c>
      <c r="C10883" t="s">
        <v>3341</v>
      </c>
      <c r="D10883" t="s">
        <v>709</v>
      </c>
      <c r="E10883" t="s">
        <v>842</v>
      </c>
      <c r="F10883" t="s">
        <v>843</v>
      </c>
      <c r="G10883" t="s">
        <v>844</v>
      </c>
      <c r="K10883" t="s">
        <v>772</v>
      </c>
      <c r="L10883" t="s">
        <v>715</v>
      </c>
      <c r="M10883" t="s">
        <v>716</v>
      </c>
      <c r="N10883">
        <v>6</v>
      </c>
      <c r="O10883" t="s">
        <v>717</v>
      </c>
      <c r="Q10883">
        <v>60</v>
      </c>
      <c r="V10883" t="s">
        <v>718</v>
      </c>
      <c r="W10883" t="s">
        <v>744</v>
      </c>
      <c r="X10883" t="s">
        <v>744</v>
      </c>
      <c r="Y10883" t="s">
        <v>3356</v>
      </c>
      <c r="Z10883">
        <v>5</v>
      </c>
      <c r="AA10883" t="s">
        <v>722</v>
      </c>
      <c r="AB10883" t="s">
        <v>2509</v>
      </c>
      <c r="AC10883">
        <v>58501</v>
      </c>
      <c r="AD10883" t="s">
        <v>2510</v>
      </c>
      <c r="AE10883" t="s">
        <v>2511</v>
      </c>
      <c r="AF10883">
        <v>1980</v>
      </c>
    </row>
    <row r="10884" spans="1:32" x14ac:dyDescent="0.2">
      <c r="A10884" t="s">
        <v>3335</v>
      </c>
      <c r="B10884">
        <v>7785877</v>
      </c>
      <c r="C10884" t="s">
        <v>3341</v>
      </c>
      <c r="D10884" t="s">
        <v>709</v>
      </c>
      <c r="E10884" t="s">
        <v>3359</v>
      </c>
      <c r="F10884" t="s">
        <v>3360</v>
      </c>
      <c r="G10884" t="s">
        <v>3361</v>
      </c>
      <c r="K10884" t="s">
        <v>714</v>
      </c>
      <c r="L10884" t="s">
        <v>715</v>
      </c>
      <c r="M10884" t="s">
        <v>716</v>
      </c>
      <c r="N10884">
        <v>6</v>
      </c>
      <c r="O10884" t="s">
        <v>717</v>
      </c>
      <c r="Q10884">
        <v>78.349999999999994</v>
      </c>
      <c r="V10884" t="s">
        <v>718</v>
      </c>
      <c r="W10884" t="s">
        <v>744</v>
      </c>
      <c r="X10884" t="s">
        <v>744</v>
      </c>
      <c r="Y10884" t="s">
        <v>754</v>
      </c>
      <c r="Z10884">
        <v>3</v>
      </c>
      <c r="AA10884" t="s">
        <v>722</v>
      </c>
      <c r="AB10884" t="s">
        <v>3363</v>
      </c>
      <c r="AC10884">
        <v>166664</v>
      </c>
      <c r="AD10884" t="s">
        <v>3364</v>
      </c>
      <c r="AE10884" t="s">
        <v>3365</v>
      </c>
      <c r="AF10884">
        <v>2012</v>
      </c>
    </row>
    <row r="10885" spans="1:32" x14ac:dyDescent="0.2">
      <c r="A10885" t="s">
        <v>3335</v>
      </c>
      <c r="B10885">
        <v>7785877</v>
      </c>
      <c r="C10885" t="s">
        <v>3341</v>
      </c>
      <c r="D10885" t="s">
        <v>709</v>
      </c>
      <c r="E10885" t="s">
        <v>3359</v>
      </c>
      <c r="F10885" t="s">
        <v>3360</v>
      </c>
      <c r="G10885" t="s">
        <v>3361</v>
      </c>
      <c r="K10885" t="s">
        <v>714</v>
      </c>
      <c r="L10885" t="s">
        <v>715</v>
      </c>
      <c r="M10885" t="s">
        <v>716</v>
      </c>
      <c r="N10885">
        <v>6</v>
      </c>
      <c r="O10885" t="s">
        <v>717</v>
      </c>
      <c r="Q10885">
        <v>85.61</v>
      </c>
      <c r="V10885" t="s">
        <v>718</v>
      </c>
      <c r="W10885" t="s">
        <v>744</v>
      </c>
      <c r="X10885" t="s">
        <v>744</v>
      </c>
      <c r="Y10885" t="s">
        <v>3362</v>
      </c>
      <c r="Z10885">
        <v>0.70709999999999995</v>
      </c>
      <c r="AA10885" t="s">
        <v>722</v>
      </c>
      <c r="AB10885" t="s">
        <v>3363</v>
      </c>
      <c r="AC10885">
        <v>166664</v>
      </c>
      <c r="AD10885" t="s">
        <v>3364</v>
      </c>
      <c r="AE10885" t="s">
        <v>3365</v>
      </c>
      <c r="AF10885">
        <v>2012</v>
      </c>
    </row>
    <row r="10886" spans="1:32" x14ac:dyDescent="0.2">
      <c r="A10886" t="s">
        <v>3335</v>
      </c>
      <c r="B10886">
        <v>7785877</v>
      </c>
      <c r="C10886" t="s">
        <v>3341</v>
      </c>
      <c r="D10886" t="s">
        <v>709</v>
      </c>
      <c r="E10886" t="s">
        <v>842</v>
      </c>
      <c r="F10886" t="s">
        <v>843</v>
      </c>
      <c r="G10886" t="s">
        <v>844</v>
      </c>
      <c r="K10886" t="s">
        <v>772</v>
      </c>
      <c r="L10886" t="s">
        <v>715</v>
      </c>
      <c r="M10886" t="s">
        <v>716</v>
      </c>
      <c r="N10886">
        <v>6</v>
      </c>
      <c r="O10886" t="s">
        <v>717</v>
      </c>
      <c r="Q10886">
        <v>87</v>
      </c>
      <c r="V10886" t="s">
        <v>718</v>
      </c>
      <c r="W10886" t="s">
        <v>744</v>
      </c>
      <c r="X10886" t="s">
        <v>744</v>
      </c>
      <c r="Y10886" t="s">
        <v>754</v>
      </c>
      <c r="Z10886">
        <v>5</v>
      </c>
      <c r="AA10886" t="s">
        <v>722</v>
      </c>
      <c r="AB10886" t="s">
        <v>2509</v>
      </c>
      <c r="AC10886">
        <v>58501</v>
      </c>
      <c r="AD10886" t="s">
        <v>2510</v>
      </c>
      <c r="AE10886" t="s">
        <v>2511</v>
      </c>
      <c r="AF10886">
        <v>1980</v>
      </c>
    </row>
    <row r="10887" spans="1:32" x14ac:dyDescent="0.2">
      <c r="A10887" t="s">
        <v>3335</v>
      </c>
      <c r="B10887">
        <v>7785877</v>
      </c>
      <c r="C10887" t="s">
        <v>3341</v>
      </c>
      <c r="D10887" t="s">
        <v>709</v>
      </c>
      <c r="E10887" t="s">
        <v>3359</v>
      </c>
      <c r="F10887" t="s">
        <v>3360</v>
      </c>
      <c r="G10887" t="s">
        <v>3361</v>
      </c>
      <c r="K10887" t="s">
        <v>714</v>
      </c>
      <c r="L10887" t="s">
        <v>715</v>
      </c>
      <c r="M10887" t="s">
        <v>716</v>
      </c>
      <c r="N10887">
        <v>6</v>
      </c>
      <c r="O10887" t="s">
        <v>717</v>
      </c>
      <c r="Q10887">
        <v>97.01</v>
      </c>
      <c r="V10887" t="s">
        <v>718</v>
      </c>
      <c r="W10887" t="s">
        <v>744</v>
      </c>
      <c r="X10887" t="s">
        <v>744</v>
      </c>
      <c r="Y10887" t="s">
        <v>3362</v>
      </c>
      <c r="Z10887">
        <v>0.34789999999999999</v>
      </c>
      <c r="AA10887" t="s">
        <v>722</v>
      </c>
      <c r="AB10887" t="s">
        <v>3363</v>
      </c>
      <c r="AC10887">
        <v>166664</v>
      </c>
      <c r="AD10887" t="s">
        <v>3364</v>
      </c>
      <c r="AE10887" t="s">
        <v>3365</v>
      </c>
      <c r="AF10887">
        <v>2012</v>
      </c>
    </row>
    <row r="10888" spans="1:32" x14ac:dyDescent="0.2">
      <c r="A10888" t="s">
        <v>3335</v>
      </c>
      <c r="B10888">
        <v>7785877</v>
      </c>
      <c r="C10888" t="s">
        <v>3341</v>
      </c>
      <c r="D10888" t="s">
        <v>709</v>
      </c>
      <c r="E10888" t="s">
        <v>842</v>
      </c>
      <c r="F10888" t="s">
        <v>843</v>
      </c>
      <c r="G10888" t="s">
        <v>844</v>
      </c>
      <c r="K10888" t="s">
        <v>772</v>
      </c>
      <c r="L10888" t="s">
        <v>715</v>
      </c>
      <c r="M10888" t="s">
        <v>716</v>
      </c>
      <c r="N10888">
        <v>6</v>
      </c>
      <c r="O10888" t="s">
        <v>717</v>
      </c>
      <c r="Q10888">
        <v>116</v>
      </c>
      <c r="V10888" t="s">
        <v>718</v>
      </c>
      <c r="W10888" t="s">
        <v>744</v>
      </c>
      <c r="X10888" t="s">
        <v>744</v>
      </c>
      <c r="Y10888" t="s">
        <v>754</v>
      </c>
      <c r="Z10888">
        <v>4</v>
      </c>
      <c r="AA10888" t="s">
        <v>722</v>
      </c>
      <c r="AB10888" t="s">
        <v>2509</v>
      </c>
      <c r="AC10888">
        <v>58501</v>
      </c>
      <c r="AD10888" t="s">
        <v>2510</v>
      </c>
      <c r="AE10888" t="s">
        <v>2511</v>
      </c>
      <c r="AF10888">
        <v>1980</v>
      </c>
    </row>
    <row r="10889" spans="1:32" x14ac:dyDescent="0.2">
      <c r="A10889" t="s">
        <v>3335</v>
      </c>
      <c r="B10889">
        <v>7785877</v>
      </c>
      <c r="C10889" t="s">
        <v>3341</v>
      </c>
      <c r="D10889" t="s">
        <v>709</v>
      </c>
      <c r="E10889" t="s">
        <v>3359</v>
      </c>
      <c r="F10889" t="s">
        <v>3360</v>
      </c>
      <c r="G10889" t="s">
        <v>3361</v>
      </c>
      <c r="K10889" t="s">
        <v>714</v>
      </c>
      <c r="L10889" t="s">
        <v>715</v>
      </c>
      <c r="M10889" t="s">
        <v>716</v>
      </c>
      <c r="N10889">
        <v>6</v>
      </c>
      <c r="O10889" t="s">
        <v>717</v>
      </c>
      <c r="Q10889">
        <v>120.43</v>
      </c>
      <c r="V10889" t="s">
        <v>718</v>
      </c>
      <c r="W10889" t="s">
        <v>744</v>
      </c>
      <c r="X10889" t="s">
        <v>744</v>
      </c>
      <c r="Y10889" t="s">
        <v>754</v>
      </c>
      <c r="Z10889">
        <v>2</v>
      </c>
      <c r="AA10889" t="s">
        <v>722</v>
      </c>
      <c r="AB10889" t="s">
        <v>3363</v>
      </c>
      <c r="AC10889">
        <v>166664</v>
      </c>
      <c r="AD10889" t="s">
        <v>3364</v>
      </c>
      <c r="AE10889" t="s">
        <v>3365</v>
      </c>
      <c r="AF10889">
        <v>2012</v>
      </c>
    </row>
    <row r="10890" spans="1:32" x14ac:dyDescent="0.2">
      <c r="A10890" t="s">
        <v>3335</v>
      </c>
      <c r="B10890">
        <v>7785877</v>
      </c>
      <c r="C10890" t="s">
        <v>3341</v>
      </c>
      <c r="D10890" t="s">
        <v>709</v>
      </c>
      <c r="E10890" t="s">
        <v>842</v>
      </c>
      <c r="F10890" t="s">
        <v>843</v>
      </c>
      <c r="G10890" t="s">
        <v>844</v>
      </c>
      <c r="K10890" t="s">
        <v>772</v>
      </c>
      <c r="L10890" t="s">
        <v>715</v>
      </c>
      <c r="M10890" t="s">
        <v>716</v>
      </c>
      <c r="N10890">
        <v>6</v>
      </c>
      <c r="O10890" t="s">
        <v>717</v>
      </c>
      <c r="Q10890">
        <v>126</v>
      </c>
      <c r="V10890" t="s">
        <v>718</v>
      </c>
      <c r="W10890" t="s">
        <v>744</v>
      </c>
      <c r="X10890" t="s">
        <v>744</v>
      </c>
      <c r="Y10890" t="s">
        <v>3358</v>
      </c>
      <c r="Z10890">
        <v>5</v>
      </c>
      <c r="AA10890" t="s">
        <v>722</v>
      </c>
      <c r="AB10890" t="s">
        <v>2509</v>
      </c>
      <c r="AC10890">
        <v>58501</v>
      </c>
      <c r="AD10890" t="s">
        <v>2510</v>
      </c>
      <c r="AE10890" t="s">
        <v>2511</v>
      </c>
      <c r="AF10890">
        <v>1980</v>
      </c>
    </row>
    <row r="10891" spans="1:32" x14ac:dyDescent="0.2">
      <c r="A10891" t="s">
        <v>3335</v>
      </c>
      <c r="B10891">
        <v>7785877</v>
      </c>
      <c r="C10891" t="s">
        <v>3341</v>
      </c>
      <c r="D10891" t="s">
        <v>709</v>
      </c>
      <c r="E10891" t="s">
        <v>3375</v>
      </c>
      <c r="F10891" t="s">
        <v>3376</v>
      </c>
      <c r="G10891" t="s">
        <v>886</v>
      </c>
      <c r="H10891" t="s">
        <v>805</v>
      </c>
      <c r="K10891" t="s">
        <v>714</v>
      </c>
      <c r="L10891" t="s">
        <v>715</v>
      </c>
      <c r="M10891" t="s">
        <v>716</v>
      </c>
      <c r="O10891" t="s">
        <v>717</v>
      </c>
      <c r="Q10891">
        <v>130</v>
      </c>
      <c r="V10891" t="s">
        <v>718</v>
      </c>
      <c r="W10891" t="s">
        <v>744</v>
      </c>
      <c r="X10891" t="s">
        <v>744</v>
      </c>
      <c r="Y10891" t="s">
        <v>754</v>
      </c>
      <c r="Z10891">
        <v>4</v>
      </c>
      <c r="AA10891" t="s">
        <v>722</v>
      </c>
      <c r="AB10891" t="s">
        <v>3342</v>
      </c>
      <c r="AC10891">
        <v>2000</v>
      </c>
      <c r="AD10891" t="s">
        <v>3377</v>
      </c>
      <c r="AE10891" t="s">
        <v>3378</v>
      </c>
      <c r="AF10891">
        <v>1978</v>
      </c>
    </row>
    <row r="10892" spans="1:32" x14ac:dyDescent="0.2">
      <c r="A10892" t="s">
        <v>3335</v>
      </c>
      <c r="B10892">
        <v>7785877</v>
      </c>
      <c r="C10892" t="s">
        <v>3341</v>
      </c>
      <c r="D10892" t="s">
        <v>709</v>
      </c>
      <c r="E10892" t="s">
        <v>3359</v>
      </c>
      <c r="F10892" t="s">
        <v>3360</v>
      </c>
      <c r="G10892" t="s">
        <v>3361</v>
      </c>
      <c r="K10892" t="s">
        <v>714</v>
      </c>
      <c r="L10892" t="s">
        <v>715</v>
      </c>
      <c r="M10892" t="s">
        <v>716</v>
      </c>
      <c r="N10892">
        <v>6</v>
      </c>
      <c r="O10892" t="s">
        <v>717</v>
      </c>
      <c r="Q10892">
        <v>194.52</v>
      </c>
      <c r="V10892" t="s">
        <v>718</v>
      </c>
      <c r="W10892" t="s">
        <v>744</v>
      </c>
      <c r="X10892" t="s">
        <v>744</v>
      </c>
      <c r="Y10892" t="s">
        <v>754</v>
      </c>
      <c r="Z10892">
        <v>1</v>
      </c>
      <c r="AA10892" t="s">
        <v>722</v>
      </c>
      <c r="AB10892" t="s">
        <v>3363</v>
      </c>
      <c r="AC10892">
        <v>166664</v>
      </c>
      <c r="AD10892" t="s">
        <v>3364</v>
      </c>
      <c r="AE10892" t="s">
        <v>3365</v>
      </c>
      <c r="AF10892">
        <v>2012</v>
      </c>
    </row>
    <row r="10893" spans="1:32" x14ac:dyDescent="0.2">
      <c r="A10893" t="s">
        <v>3335</v>
      </c>
      <c r="B10893">
        <v>7773015</v>
      </c>
      <c r="C10893" t="s">
        <v>3336</v>
      </c>
      <c r="D10893" t="s">
        <v>709</v>
      </c>
      <c r="E10893" t="s">
        <v>992</v>
      </c>
      <c r="F10893" t="s">
        <v>993</v>
      </c>
      <c r="G10893" t="s">
        <v>837</v>
      </c>
      <c r="H10893" t="s">
        <v>930</v>
      </c>
      <c r="K10893" t="s">
        <v>772</v>
      </c>
      <c r="L10893" t="s">
        <v>715</v>
      </c>
      <c r="M10893" t="s">
        <v>716</v>
      </c>
      <c r="O10893" t="s">
        <v>801</v>
      </c>
      <c r="V10893" t="s">
        <v>718</v>
      </c>
      <c r="W10893" t="s">
        <v>764</v>
      </c>
      <c r="X10893" t="s">
        <v>765</v>
      </c>
      <c r="Y10893" t="s">
        <v>736</v>
      </c>
      <c r="Z10893">
        <v>62</v>
      </c>
      <c r="AA10893" t="s">
        <v>722</v>
      </c>
      <c r="AB10893" t="s">
        <v>3345</v>
      </c>
      <c r="AC10893">
        <v>18270</v>
      </c>
      <c r="AD10893" t="s">
        <v>3346</v>
      </c>
      <c r="AE10893" t="s">
        <v>3347</v>
      </c>
      <c r="AF10893">
        <v>1997</v>
      </c>
    </row>
    <row r="10894" spans="1:32" x14ac:dyDescent="0.2">
      <c r="A10894" t="s">
        <v>3335</v>
      </c>
      <c r="B10894">
        <v>7773015</v>
      </c>
      <c r="C10894" t="s">
        <v>3336</v>
      </c>
      <c r="D10894" t="s">
        <v>709</v>
      </c>
      <c r="E10894" t="s">
        <v>992</v>
      </c>
      <c r="F10894" t="s">
        <v>993</v>
      </c>
      <c r="G10894" t="s">
        <v>837</v>
      </c>
      <c r="H10894" t="s">
        <v>930</v>
      </c>
      <c r="K10894" t="s">
        <v>772</v>
      </c>
      <c r="L10894" t="s">
        <v>715</v>
      </c>
      <c r="M10894" t="s">
        <v>716</v>
      </c>
      <c r="O10894" t="s">
        <v>801</v>
      </c>
      <c r="V10894" t="s">
        <v>718</v>
      </c>
      <c r="W10894" t="s">
        <v>744</v>
      </c>
      <c r="X10894" t="s">
        <v>906</v>
      </c>
      <c r="AA10894" t="s">
        <v>722</v>
      </c>
      <c r="AB10894" t="s">
        <v>3345</v>
      </c>
      <c r="AC10894">
        <v>18270</v>
      </c>
      <c r="AD10894" t="s">
        <v>3346</v>
      </c>
      <c r="AE10894" t="s">
        <v>3347</v>
      </c>
      <c r="AF10894">
        <v>1997</v>
      </c>
    </row>
    <row r="10895" spans="1:32" x14ac:dyDescent="0.2">
      <c r="A10895" t="s">
        <v>3335</v>
      </c>
      <c r="B10895">
        <v>7785877</v>
      </c>
      <c r="C10895" t="s">
        <v>3341</v>
      </c>
      <c r="D10895" t="s">
        <v>709</v>
      </c>
      <c r="E10895" t="s">
        <v>1865</v>
      </c>
      <c r="F10895" t="s">
        <v>1866</v>
      </c>
      <c r="G10895" t="s">
        <v>847</v>
      </c>
      <c r="K10895" t="s">
        <v>3379</v>
      </c>
      <c r="L10895" t="s">
        <v>715</v>
      </c>
      <c r="M10895" t="s">
        <v>2001</v>
      </c>
      <c r="O10895" t="s">
        <v>717</v>
      </c>
      <c r="V10895" t="s">
        <v>718</v>
      </c>
      <c r="W10895" t="s">
        <v>813</v>
      </c>
      <c r="X10895" t="s">
        <v>1769</v>
      </c>
      <c r="AA10895" t="s">
        <v>722</v>
      </c>
      <c r="AB10895" t="s">
        <v>3380</v>
      </c>
      <c r="AC10895">
        <v>16503</v>
      </c>
      <c r="AD10895" t="s">
        <v>3381</v>
      </c>
      <c r="AE10895" t="s">
        <v>3382</v>
      </c>
      <c r="AF10895">
        <v>1995</v>
      </c>
    </row>
    <row r="10896" spans="1:32" x14ac:dyDescent="0.2">
      <c r="A10896" t="s">
        <v>3335</v>
      </c>
      <c r="B10896">
        <v>7785877</v>
      </c>
      <c r="C10896" t="s">
        <v>3341</v>
      </c>
      <c r="D10896" t="s">
        <v>709</v>
      </c>
      <c r="E10896" t="s">
        <v>992</v>
      </c>
      <c r="F10896" t="s">
        <v>993</v>
      </c>
      <c r="G10896" t="s">
        <v>837</v>
      </c>
      <c r="H10896" t="s">
        <v>805</v>
      </c>
      <c r="K10896" t="s">
        <v>772</v>
      </c>
      <c r="L10896" t="s">
        <v>715</v>
      </c>
      <c r="M10896" t="s">
        <v>716</v>
      </c>
      <c r="N10896">
        <v>7</v>
      </c>
      <c r="O10896" t="s">
        <v>717</v>
      </c>
      <c r="V10896" t="s">
        <v>718</v>
      </c>
      <c r="W10896" t="s">
        <v>764</v>
      </c>
      <c r="X10896" t="s">
        <v>765</v>
      </c>
      <c r="Z10896">
        <v>4</v>
      </c>
      <c r="AA10896" t="s">
        <v>722</v>
      </c>
      <c r="AB10896" t="s">
        <v>3348</v>
      </c>
      <c r="AC10896">
        <v>86402</v>
      </c>
      <c r="AD10896" t="s">
        <v>3349</v>
      </c>
      <c r="AE10896" t="s">
        <v>3350</v>
      </c>
      <c r="AF10896">
        <v>1994</v>
      </c>
    </row>
    <row r="10897" spans="1:32" x14ac:dyDescent="0.2">
      <c r="A10897" t="s">
        <v>3335</v>
      </c>
      <c r="B10897">
        <v>7785877</v>
      </c>
      <c r="C10897" t="s">
        <v>3341</v>
      </c>
      <c r="D10897" t="s">
        <v>709</v>
      </c>
      <c r="E10897" t="s">
        <v>992</v>
      </c>
      <c r="F10897" t="s">
        <v>993</v>
      </c>
      <c r="G10897" t="s">
        <v>837</v>
      </c>
      <c r="H10897" t="s">
        <v>805</v>
      </c>
      <c r="K10897" t="s">
        <v>772</v>
      </c>
      <c r="L10897" t="s">
        <v>715</v>
      </c>
      <c r="M10897" t="s">
        <v>716</v>
      </c>
      <c r="N10897">
        <v>7</v>
      </c>
      <c r="O10897" t="s">
        <v>717</v>
      </c>
      <c r="V10897" t="s">
        <v>718</v>
      </c>
      <c r="W10897" t="s">
        <v>764</v>
      </c>
      <c r="X10897" t="s">
        <v>765</v>
      </c>
      <c r="Z10897">
        <v>121.76</v>
      </c>
      <c r="AA10897" t="s">
        <v>722</v>
      </c>
      <c r="AB10897" t="s">
        <v>3348</v>
      </c>
      <c r="AC10897">
        <v>86402</v>
      </c>
      <c r="AD10897" t="s">
        <v>3349</v>
      </c>
      <c r="AE10897" t="s">
        <v>3350</v>
      </c>
      <c r="AF10897">
        <v>1994</v>
      </c>
    </row>
    <row r="10898" spans="1:32" x14ac:dyDescent="0.2">
      <c r="A10898" t="s">
        <v>3335</v>
      </c>
      <c r="B10898">
        <v>7785877</v>
      </c>
      <c r="C10898" t="s">
        <v>3341</v>
      </c>
      <c r="D10898" t="s">
        <v>709</v>
      </c>
      <c r="E10898" t="s">
        <v>992</v>
      </c>
      <c r="F10898" t="s">
        <v>993</v>
      </c>
      <c r="G10898" t="s">
        <v>837</v>
      </c>
      <c r="H10898" t="s">
        <v>805</v>
      </c>
      <c r="K10898" t="s">
        <v>772</v>
      </c>
      <c r="L10898" t="s">
        <v>715</v>
      </c>
      <c r="M10898" t="s">
        <v>716</v>
      </c>
      <c r="N10898">
        <v>7</v>
      </c>
      <c r="O10898" t="s">
        <v>717</v>
      </c>
      <c r="V10898" t="s">
        <v>718</v>
      </c>
      <c r="W10898" t="s">
        <v>764</v>
      </c>
      <c r="X10898" t="s">
        <v>765</v>
      </c>
      <c r="Z10898">
        <v>121.76</v>
      </c>
      <c r="AA10898" t="s">
        <v>722</v>
      </c>
      <c r="AB10898" t="s">
        <v>3348</v>
      </c>
      <c r="AC10898">
        <v>86402</v>
      </c>
      <c r="AD10898" t="s">
        <v>3349</v>
      </c>
      <c r="AE10898" t="s">
        <v>3350</v>
      </c>
      <c r="AF10898">
        <v>1994</v>
      </c>
    </row>
    <row r="10899" spans="1:32" x14ac:dyDescent="0.2">
      <c r="A10899" t="s">
        <v>3335</v>
      </c>
      <c r="B10899">
        <v>7785877</v>
      </c>
      <c r="C10899" t="s">
        <v>3341</v>
      </c>
      <c r="D10899" t="s">
        <v>709</v>
      </c>
      <c r="E10899" t="s">
        <v>992</v>
      </c>
      <c r="F10899" t="s">
        <v>993</v>
      </c>
      <c r="G10899" t="s">
        <v>837</v>
      </c>
      <c r="H10899" t="s">
        <v>805</v>
      </c>
      <c r="K10899" t="s">
        <v>772</v>
      </c>
      <c r="L10899" t="s">
        <v>715</v>
      </c>
      <c r="M10899" t="s">
        <v>716</v>
      </c>
      <c r="N10899">
        <v>7</v>
      </c>
      <c r="O10899" t="s">
        <v>717</v>
      </c>
      <c r="V10899" t="s">
        <v>718</v>
      </c>
      <c r="W10899" t="s">
        <v>764</v>
      </c>
      <c r="X10899" t="s">
        <v>765</v>
      </c>
      <c r="Z10899">
        <v>4</v>
      </c>
      <c r="AA10899" t="s">
        <v>722</v>
      </c>
      <c r="AB10899" t="s">
        <v>3348</v>
      </c>
      <c r="AC10899">
        <v>86402</v>
      </c>
      <c r="AD10899" t="s">
        <v>3349</v>
      </c>
      <c r="AE10899" t="s">
        <v>3350</v>
      </c>
      <c r="AF10899">
        <v>1994</v>
      </c>
    </row>
    <row r="10900" spans="1:32" x14ac:dyDescent="0.2">
      <c r="A10900" t="s">
        <v>3335</v>
      </c>
      <c r="B10900">
        <v>7785877</v>
      </c>
      <c r="C10900" t="s">
        <v>3341</v>
      </c>
      <c r="D10900" t="s">
        <v>709</v>
      </c>
      <c r="E10900" t="s">
        <v>842</v>
      </c>
      <c r="F10900" t="s">
        <v>843</v>
      </c>
      <c r="G10900" t="s">
        <v>844</v>
      </c>
      <c r="H10900" t="s">
        <v>805</v>
      </c>
      <c r="K10900" t="s">
        <v>772</v>
      </c>
      <c r="L10900" t="s">
        <v>715</v>
      </c>
      <c r="M10900" t="s">
        <v>716</v>
      </c>
      <c r="O10900" t="s">
        <v>717</v>
      </c>
      <c r="V10900" t="s">
        <v>718</v>
      </c>
      <c r="W10900" t="s">
        <v>744</v>
      </c>
      <c r="X10900" t="s">
        <v>744</v>
      </c>
      <c r="Y10900" t="s">
        <v>3352</v>
      </c>
      <c r="Z10900">
        <v>100</v>
      </c>
      <c r="AA10900" t="s">
        <v>722</v>
      </c>
      <c r="AB10900" t="s">
        <v>3383</v>
      </c>
      <c r="AC10900">
        <v>7341</v>
      </c>
      <c r="AD10900" t="s">
        <v>946</v>
      </c>
      <c r="AE10900" t="s">
        <v>3384</v>
      </c>
      <c r="AF10900">
        <v>1978</v>
      </c>
    </row>
    <row r="10901" spans="1:32" x14ac:dyDescent="0.2">
      <c r="A10901" t="s">
        <v>3335</v>
      </c>
      <c r="B10901">
        <v>7785877</v>
      </c>
      <c r="C10901" t="s">
        <v>3341</v>
      </c>
      <c r="D10901" t="s">
        <v>709</v>
      </c>
      <c r="E10901" t="s">
        <v>842</v>
      </c>
      <c r="F10901" t="s">
        <v>843</v>
      </c>
      <c r="G10901" t="s">
        <v>844</v>
      </c>
      <c r="H10901" t="s">
        <v>874</v>
      </c>
      <c r="K10901" t="s">
        <v>772</v>
      </c>
      <c r="L10901" t="s">
        <v>715</v>
      </c>
      <c r="M10901" t="s">
        <v>716</v>
      </c>
      <c r="N10901">
        <v>7</v>
      </c>
      <c r="O10901" t="s">
        <v>717</v>
      </c>
      <c r="V10901" t="s">
        <v>718</v>
      </c>
      <c r="W10901" t="s">
        <v>764</v>
      </c>
      <c r="X10901" t="s">
        <v>765</v>
      </c>
      <c r="Z10901">
        <v>121.76</v>
      </c>
      <c r="AA10901" t="s">
        <v>722</v>
      </c>
      <c r="AB10901" t="s">
        <v>3348</v>
      </c>
      <c r="AC10901">
        <v>86402</v>
      </c>
      <c r="AD10901" t="s">
        <v>3349</v>
      </c>
      <c r="AE10901" t="s">
        <v>3350</v>
      </c>
      <c r="AF10901">
        <v>1994</v>
      </c>
    </row>
    <row r="10902" spans="1:32" x14ac:dyDescent="0.2">
      <c r="A10902" t="s">
        <v>3335</v>
      </c>
      <c r="B10902">
        <v>7785877</v>
      </c>
      <c r="C10902" t="s">
        <v>3341</v>
      </c>
      <c r="D10902" t="s">
        <v>709</v>
      </c>
      <c r="E10902" t="s">
        <v>842</v>
      </c>
      <c r="F10902" t="s">
        <v>843</v>
      </c>
      <c r="G10902" t="s">
        <v>844</v>
      </c>
      <c r="H10902" t="s">
        <v>874</v>
      </c>
      <c r="K10902" t="s">
        <v>772</v>
      </c>
      <c r="L10902" t="s">
        <v>715</v>
      </c>
      <c r="M10902" t="s">
        <v>716</v>
      </c>
      <c r="N10902">
        <v>7</v>
      </c>
      <c r="O10902" t="s">
        <v>717</v>
      </c>
      <c r="V10902" t="s">
        <v>718</v>
      </c>
      <c r="W10902" t="s">
        <v>764</v>
      </c>
      <c r="X10902" t="s">
        <v>765</v>
      </c>
      <c r="Z10902">
        <v>4</v>
      </c>
      <c r="AA10902" t="s">
        <v>722</v>
      </c>
      <c r="AB10902" t="s">
        <v>3348</v>
      </c>
      <c r="AC10902">
        <v>86402</v>
      </c>
      <c r="AD10902" t="s">
        <v>3349</v>
      </c>
      <c r="AE10902" t="s">
        <v>3350</v>
      </c>
      <c r="AF10902">
        <v>1994</v>
      </c>
    </row>
    <row r="10903" spans="1:32" x14ac:dyDescent="0.2">
      <c r="A10903" t="s">
        <v>3335</v>
      </c>
      <c r="B10903">
        <v>7785877</v>
      </c>
      <c r="C10903" t="s">
        <v>3341</v>
      </c>
      <c r="D10903" t="s">
        <v>709</v>
      </c>
      <c r="E10903" t="s">
        <v>842</v>
      </c>
      <c r="F10903" t="s">
        <v>843</v>
      </c>
      <c r="G10903" t="s">
        <v>844</v>
      </c>
      <c r="H10903" t="s">
        <v>874</v>
      </c>
      <c r="K10903" t="s">
        <v>772</v>
      </c>
      <c r="L10903" t="s">
        <v>715</v>
      </c>
      <c r="M10903" t="s">
        <v>716</v>
      </c>
      <c r="N10903">
        <v>7</v>
      </c>
      <c r="O10903" t="s">
        <v>717</v>
      </c>
      <c r="V10903" t="s">
        <v>718</v>
      </c>
      <c r="W10903" t="s">
        <v>764</v>
      </c>
      <c r="X10903" t="s">
        <v>765</v>
      </c>
      <c r="Z10903">
        <v>4</v>
      </c>
      <c r="AA10903" t="s">
        <v>722</v>
      </c>
      <c r="AB10903" t="s">
        <v>3348</v>
      </c>
      <c r="AC10903">
        <v>86402</v>
      </c>
      <c r="AD10903" t="s">
        <v>3349</v>
      </c>
      <c r="AE10903" t="s">
        <v>3350</v>
      </c>
      <c r="AF10903">
        <v>1994</v>
      </c>
    </row>
    <row r="10904" spans="1:32" x14ac:dyDescent="0.2">
      <c r="A10904" t="s">
        <v>3335</v>
      </c>
      <c r="B10904">
        <v>7785877</v>
      </c>
      <c r="C10904" t="s">
        <v>3341</v>
      </c>
      <c r="D10904" t="s">
        <v>709</v>
      </c>
      <c r="E10904" t="s">
        <v>842</v>
      </c>
      <c r="F10904" t="s">
        <v>843</v>
      </c>
      <c r="G10904" t="s">
        <v>844</v>
      </c>
      <c r="H10904" t="s">
        <v>874</v>
      </c>
      <c r="K10904" t="s">
        <v>772</v>
      </c>
      <c r="L10904" t="s">
        <v>715</v>
      </c>
      <c r="M10904" t="s">
        <v>716</v>
      </c>
      <c r="N10904">
        <v>7</v>
      </c>
      <c r="O10904" t="s">
        <v>717</v>
      </c>
      <c r="V10904" t="s">
        <v>718</v>
      </c>
      <c r="W10904" t="s">
        <v>764</v>
      </c>
      <c r="X10904" t="s">
        <v>765</v>
      </c>
      <c r="Z10904">
        <v>121.76</v>
      </c>
      <c r="AA10904" t="s">
        <v>722</v>
      </c>
      <c r="AB10904" t="s">
        <v>3348</v>
      </c>
      <c r="AC10904">
        <v>86402</v>
      </c>
      <c r="AD10904" t="s">
        <v>3349</v>
      </c>
      <c r="AE10904" t="s">
        <v>3350</v>
      </c>
      <c r="AF10904">
        <v>1994</v>
      </c>
    </row>
    <row r="10905" spans="1:32" x14ac:dyDescent="0.2">
      <c r="A10905" t="s">
        <v>3385</v>
      </c>
      <c r="B10905">
        <v>7487947</v>
      </c>
      <c r="C10905" t="s">
        <v>3386</v>
      </c>
      <c r="D10905" t="s">
        <v>709</v>
      </c>
      <c r="E10905" t="s">
        <v>872</v>
      </c>
      <c r="F10905" t="s">
        <v>873</v>
      </c>
      <c r="G10905" t="s">
        <v>837</v>
      </c>
      <c r="H10905" t="s">
        <v>838</v>
      </c>
      <c r="I10905">
        <v>24</v>
      </c>
      <c r="J10905" t="s">
        <v>763</v>
      </c>
      <c r="K10905" t="s">
        <v>772</v>
      </c>
      <c r="L10905" t="s">
        <v>715</v>
      </c>
      <c r="M10905" t="s">
        <v>716</v>
      </c>
      <c r="N10905">
        <v>6</v>
      </c>
      <c r="O10905" t="s">
        <v>717</v>
      </c>
      <c r="Q10905">
        <v>2.3000000000000001E-4</v>
      </c>
      <c r="V10905" t="s">
        <v>718</v>
      </c>
      <c r="W10905" t="s">
        <v>764</v>
      </c>
      <c r="X10905" t="s">
        <v>784</v>
      </c>
      <c r="Y10905" t="s">
        <v>736</v>
      </c>
      <c r="Z10905">
        <v>30</v>
      </c>
      <c r="AA10905" t="s">
        <v>1135</v>
      </c>
      <c r="AB10905" t="s">
        <v>797</v>
      </c>
      <c r="AC10905">
        <v>10579</v>
      </c>
      <c r="AD10905" t="s">
        <v>798</v>
      </c>
      <c r="AE10905" t="s">
        <v>799</v>
      </c>
      <c r="AF10905">
        <v>1983</v>
      </c>
    </row>
    <row r="10906" spans="1:32" x14ac:dyDescent="0.2">
      <c r="A10906" t="s">
        <v>3385</v>
      </c>
      <c r="B10906">
        <v>7487947</v>
      </c>
      <c r="C10906" t="s">
        <v>3386</v>
      </c>
      <c r="D10906" t="s">
        <v>709</v>
      </c>
      <c r="E10906" t="s">
        <v>872</v>
      </c>
      <c r="F10906" t="s">
        <v>873</v>
      </c>
      <c r="G10906" t="s">
        <v>837</v>
      </c>
      <c r="H10906" t="s">
        <v>838</v>
      </c>
      <c r="I10906">
        <v>24</v>
      </c>
      <c r="J10906" t="s">
        <v>763</v>
      </c>
      <c r="K10906" t="s">
        <v>772</v>
      </c>
      <c r="L10906" t="s">
        <v>715</v>
      </c>
      <c r="M10906" t="s">
        <v>716</v>
      </c>
      <c r="N10906">
        <v>6</v>
      </c>
      <c r="O10906" t="s">
        <v>717</v>
      </c>
      <c r="Q10906">
        <v>2.3000000000000001E-4</v>
      </c>
      <c r="V10906" t="s">
        <v>718</v>
      </c>
      <c r="W10906" t="s">
        <v>764</v>
      </c>
      <c r="X10906" t="s">
        <v>875</v>
      </c>
      <c r="Y10906" t="s">
        <v>736</v>
      </c>
      <c r="Z10906">
        <v>30</v>
      </c>
      <c r="AA10906" t="s">
        <v>1135</v>
      </c>
      <c r="AB10906" t="s">
        <v>797</v>
      </c>
      <c r="AC10906">
        <v>10579</v>
      </c>
      <c r="AD10906" t="s">
        <v>798</v>
      </c>
      <c r="AE10906" t="s">
        <v>799</v>
      </c>
      <c r="AF10906">
        <v>1983</v>
      </c>
    </row>
    <row r="10907" spans="1:32" x14ac:dyDescent="0.2">
      <c r="A10907" t="s">
        <v>3385</v>
      </c>
      <c r="B10907">
        <v>7487947</v>
      </c>
      <c r="C10907" t="s">
        <v>3386</v>
      </c>
      <c r="D10907" t="s">
        <v>709</v>
      </c>
      <c r="E10907" t="s">
        <v>872</v>
      </c>
      <c r="F10907" t="s">
        <v>873</v>
      </c>
      <c r="G10907" t="s">
        <v>837</v>
      </c>
      <c r="H10907" t="s">
        <v>838</v>
      </c>
      <c r="I10907">
        <v>24</v>
      </c>
      <c r="J10907" t="s">
        <v>763</v>
      </c>
      <c r="K10907" t="s">
        <v>772</v>
      </c>
      <c r="L10907" t="s">
        <v>715</v>
      </c>
      <c r="M10907" t="s">
        <v>716</v>
      </c>
      <c r="N10907">
        <v>6</v>
      </c>
      <c r="O10907" t="s">
        <v>717</v>
      </c>
      <c r="P10907" t="s">
        <v>219</v>
      </c>
      <c r="Q10907">
        <v>2.3000000000000001E-4</v>
      </c>
      <c r="V10907" t="s">
        <v>718</v>
      </c>
      <c r="W10907" t="s">
        <v>764</v>
      </c>
      <c r="X10907" t="s">
        <v>875</v>
      </c>
      <c r="Y10907" t="s">
        <v>749</v>
      </c>
      <c r="Z10907">
        <v>30</v>
      </c>
      <c r="AA10907" t="s">
        <v>1135</v>
      </c>
      <c r="AB10907" t="s">
        <v>797</v>
      </c>
      <c r="AC10907">
        <v>10579</v>
      </c>
      <c r="AD10907" t="s">
        <v>798</v>
      </c>
      <c r="AE10907" t="s">
        <v>799</v>
      </c>
      <c r="AF10907">
        <v>1983</v>
      </c>
    </row>
    <row r="10908" spans="1:32" x14ac:dyDescent="0.2">
      <c r="A10908" t="s">
        <v>3385</v>
      </c>
      <c r="B10908">
        <v>7487947</v>
      </c>
      <c r="C10908" t="s">
        <v>3386</v>
      </c>
      <c r="D10908" t="s">
        <v>709</v>
      </c>
      <c r="E10908" t="s">
        <v>872</v>
      </c>
      <c r="F10908" t="s">
        <v>873</v>
      </c>
      <c r="G10908" t="s">
        <v>837</v>
      </c>
      <c r="H10908" t="s">
        <v>838</v>
      </c>
      <c r="I10908">
        <v>24</v>
      </c>
      <c r="J10908" t="s">
        <v>763</v>
      </c>
      <c r="K10908" t="s">
        <v>772</v>
      </c>
      <c r="L10908" t="s">
        <v>715</v>
      </c>
      <c r="M10908" t="s">
        <v>716</v>
      </c>
      <c r="N10908">
        <v>6</v>
      </c>
      <c r="O10908" t="s">
        <v>717</v>
      </c>
      <c r="P10908" t="s">
        <v>219</v>
      </c>
      <c r="Q10908">
        <v>2.3000000000000001E-4</v>
      </c>
      <c r="V10908" t="s">
        <v>718</v>
      </c>
      <c r="W10908" t="s">
        <v>764</v>
      </c>
      <c r="X10908" t="s">
        <v>784</v>
      </c>
      <c r="Y10908" t="s">
        <v>749</v>
      </c>
      <c r="Z10908">
        <v>30</v>
      </c>
      <c r="AA10908" t="s">
        <v>1135</v>
      </c>
      <c r="AB10908" t="s">
        <v>797</v>
      </c>
      <c r="AC10908">
        <v>10579</v>
      </c>
      <c r="AD10908" t="s">
        <v>798</v>
      </c>
      <c r="AE10908" t="s">
        <v>799</v>
      </c>
      <c r="AF10908">
        <v>1983</v>
      </c>
    </row>
    <row r="10909" spans="1:32" x14ac:dyDescent="0.2">
      <c r="A10909" t="s">
        <v>3385</v>
      </c>
      <c r="B10909">
        <v>7487947</v>
      </c>
      <c r="C10909" t="s">
        <v>3386</v>
      </c>
      <c r="D10909" t="s">
        <v>709</v>
      </c>
      <c r="E10909" t="s">
        <v>872</v>
      </c>
      <c r="F10909" t="s">
        <v>873</v>
      </c>
      <c r="G10909" t="s">
        <v>837</v>
      </c>
      <c r="H10909" t="s">
        <v>874</v>
      </c>
      <c r="I10909">
        <v>24</v>
      </c>
      <c r="J10909" t="s">
        <v>763</v>
      </c>
      <c r="K10909" t="s">
        <v>772</v>
      </c>
      <c r="L10909" t="s">
        <v>715</v>
      </c>
      <c r="M10909" t="s">
        <v>716</v>
      </c>
      <c r="N10909">
        <v>6</v>
      </c>
      <c r="O10909" t="s">
        <v>717</v>
      </c>
      <c r="Q10909">
        <v>2.32E-4</v>
      </c>
      <c r="V10909" t="s">
        <v>718</v>
      </c>
      <c r="W10909" t="s">
        <v>764</v>
      </c>
      <c r="X10909" t="s">
        <v>784</v>
      </c>
      <c r="Y10909" t="s">
        <v>749</v>
      </c>
      <c r="Z10909">
        <v>34</v>
      </c>
      <c r="AA10909" t="s">
        <v>722</v>
      </c>
      <c r="AB10909" t="s">
        <v>876</v>
      </c>
      <c r="AC10909">
        <v>150898</v>
      </c>
      <c r="AD10909" t="s">
        <v>877</v>
      </c>
      <c r="AE10909" t="s">
        <v>878</v>
      </c>
      <c r="AF10909">
        <v>1992</v>
      </c>
    </row>
    <row r="10910" spans="1:32" x14ac:dyDescent="0.2">
      <c r="A10910" t="s">
        <v>3385</v>
      </c>
      <c r="B10910">
        <v>7487947</v>
      </c>
      <c r="C10910" t="s">
        <v>3386</v>
      </c>
      <c r="D10910" t="s">
        <v>709</v>
      </c>
      <c r="E10910" t="s">
        <v>872</v>
      </c>
      <c r="F10910" t="s">
        <v>873</v>
      </c>
      <c r="G10910" t="s">
        <v>837</v>
      </c>
      <c r="H10910" t="s">
        <v>874</v>
      </c>
      <c r="I10910">
        <v>24</v>
      </c>
      <c r="J10910" t="s">
        <v>763</v>
      </c>
      <c r="K10910" t="s">
        <v>772</v>
      </c>
      <c r="L10910" t="s">
        <v>715</v>
      </c>
      <c r="M10910" t="s">
        <v>716</v>
      </c>
      <c r="N10910">
        <v>6</v>
      </c>
      <c r="O10910" t="s">
        <v>717</v>
      </c>
      <c r="Q10910">
        <v>4.8299999999999998E-4</v>
      </c>
      <c r="V10910" t="s">
        <v>718</v>
      </c>
      <c r="W10910" t="s">
        <v>764</v>
      </c>
      <c r="X10910" t="s">
        <v>784</v>
      </c>
      <c r="Y10910" t="s">
        <v>736</v>
      </c>
      <c r="Z10910">
        <v>34</v>
      </c>
      <c r="AA10910" t="s">
        <v>722</v>
      </c>
      <c r="AB10910" t="s">
        <v>876</v>
      </c>
      <c r="AC10910">
        <v>150898</v>
      </c>
      <c r="AD10910" t="s">
        <v>877</v>
      </c>
      <c r="AE10910" t="s">
        <v>878</v>
      </c>
      <c r="AF10910">
        <v>1992</v>
      </c>
    </row>
    <row r="10911" spans="1:32" x14ac:dyDescent="0.2">
      <c r="A10911" t="s">
        <v>3385</v>
      </c>
      <c r="B10911">
        <v>7487947</v>
      </c>
      <c r="C10911" t="s">
        <v>3386</v>
      </c>
      <c r="D10911" t="s">
        <v>709</v>
      </c>
      <c r="E10911" t="s">
        <v>872</v>
      </c>
      <c r="F10911" t="s">
        <v>873</v>
      </c>
      <c r="G10911" t="s">
        <v>837</v>
      </c>
      <c r="H10911" t="s">
        <v>874</v>
      </c>
      <c r="I10911">
        <v>24</v>
      </c>
      <c r="J10911" t="s">
        <v>763</v>
      </c>
      <c r="K10911" t="s">
        <v>772</v>
      </c>
      <c r="L10911" t="s">
        <v>715</v>
      </c>
      <c r="M10911" t="s">
        <v>716</v>
      </c>
      <c r="N10911">
        <v>6</v>
      </c>
      <c r="O10911" t="s">
        <v>717</v>
      </c>
      <c r="Q10911">
        <v>4.8299999999999998E-4</v>
      </c>
      <c r="V10911" t="s">
        <v>718</v>
      </c>
      <c r="W10911" t="s">
        <v>764</v>
      </c>
      <c r="X10911" t="s">
        <v>875</v>
      </c>
      <c r="Y10911" t="s">
        <v>749</v>
      </c>
      <c r="Z10911">
        <v>34</v>
      </c>
      <c r="AA10911" t="s">
        <v>722</v>
      </c>
      <c r="AB10911" t="s">
        <v>876</v>
      </c>
      <c r="AC10911">
        <v>150898</v>
      </c>
      <c r="AD10911" t="s">
        <v>877</v>
      </c>
      <c r="AE10911" t="s">
        <v>878</v>
      </c>
      <c r="AF10911">
        <v>1992</v>
      </c>
    </row>
    <row r="10912" spans="1:32" x14ac:dyDescent="0.2">
      <c r="A10912" t="s">
        <v>3385</v>
      </c>
      <c r="B10912">
        <v>7487947</v>
      </c>
      <c r="C10912" t="s">
        <v>3386</v>
      </c>
      <c r="D10912" t="s">
        <v>709</v>
      </c>
      <c r="E10912" t="s">
        <v>872</v>
      </c>
      <c r="F10912" t="s">
        <v>873</v>
      </c>
      <c r="G10912" t="s">
        <v>837</v>
      </c>
      <c r="H10912" t="s">
        <v>838</v>
      </c>
      <c r="I10912">
        <v>24</v>
      </c>
      <c r="J10912" t="s">
        <v>763</v>
      </c>
      <c r="K10912" t="s">
        <v>772</v>
      </c>
      <c r="L10912" t="s">
        <v>715</v>
      </c>
      <c r="M10912" t="s">
        <v>716</v>
      </c>
      <c r="N10912">
        <v>6</v>
      </c>
      <c r="O10912" t="s">
        <v>717</v>
      </c>
      <c r="Q10912">
        <v>8.7000000000000001E-4</v>
      </c>
      <c r="V10912" t="s">
        <v>718</v>
      </c>
      <c r="W10912" t="s">
        <v>744</v>
      </c>
      <c r="X10912" t="s">
        <v>779</v>
      </c>
      <c r="Y10912" t="s">
        <v>749</v>
      </c>
      <c r="Z10912">
        <v>29</v>
      </c>
      <c r="AA10912" t="s">
        <v>1135</v>
      </c>
      <c r="AB10912" t="s">
        <v>797</v>
      </c>
      <c r="AC10912">
        <v>10579</v>
      </c>
      <c r="AD10912" t="s">
        <v>798</v>
      </c>
      <c r="AE10912" t="s">
        <v>799</v>
      </c>
      <c r="AF10912">
        <v>1983</v>
      </c>
    </row>
    <row r="10913" spans="1:32" x14ac:dyDescent="0.2">
      <c r="A10913" t="s">
        <v>3385</v>
      </c>
      <c r="B10913">
        <v>7487947</v>
      </c>
      <c r="C10913" t="s">
        <v>3386</v>
      </c>
      <c r="D10913" t="s">
        <v>709</v>
      </c>
      <c r="E10913" t="s">
        <v>872</v>
      </c>
      <c r="F10913" t="s">
        <v>873</v>
      </c>
      <c r="G10913" t="s">
        <v>837</v>
      </c>
      <c r="H10913" t="s">
        <v>838</v>
      </c>
      <c r="I10913">
        <v>24</v>
      </c>
      <c r="J10913" t="s">
        <v>763</v>
      </c>
      <c r="K10913" t="s">
        <v>772</v>
      </c>
      <c r="L10913" t="s">
        <v>715</v>
      </c>
      <c r="M10913" t="s">
        <v>716</v>
      </c>
      <c r="N10913">
        <v>6</v>
      </c>
      <c r="O10913" t="s">
        <v>717</v>
      </c>
      <c r="Q10913">
        <v>8.7000000000000001E-4</v>
      </c>
      <c r="V10913" t="s">
        <v>718</v>
      </c>
      <c r="W10913" t="s">
        <v>904</v>
      </c>
      <c r="X10913" t="s">
        <v>905</v>
      </c>
      <c r="Y10913" t="s">
        <v>749</v>
      </c>
      <c r="AA10913" t="s">
        <v>722</v>
      </c>
      <c r="AB10913" t="s">
        <v>797</v>
      </c>
      <c r="AC10913">
        <v>10579</v>
      </c>
      <c r="AD10913" t="s">
        <v>798</v>
      </c>
      <c r="AE10913" t="s">
        <v>799</v>
      </c>
      <c r="AF10913">
        <v>1983</v>
      </c>
    </row>
    <row r="10914" spans="1:32" x14ac:dyDescent="0.2">
      <c r="A10914" t="s">
        <v>3385</v>
      </c>
      <c r="B10914">
        <v>7487947</v>
      </c>
      <c r="C10914" t="s">
        <v>3386</v>
      </c>
      <c r="D10914" t="s">
        <v>709</v>
      </c>
      <c r="E10914" t="s">
        <v>872</v>
      </c>
      <c r="F10914" t="s">
        <v>873</v>
      </c>
      <c r="G10914" t="s">
        <v>837</v>
      </c>
      <c r="H10914" t="s">
        <v>874</v>
      </c>
      <c r="I10914">
        <v>24</v>
      </c>
      <c r="J10914" t="s">
        <v>763</v>
      </c>
      <c r="K10914" t="s">
        <v>772</v>
      </c>
      <c r="L10914" t="s">
        <v>715</v>
      </c>
      <c r="M10914" t="s">
        <v>716</v>
      </c>
      <c r="N10914">
        <v>6</v>
      </c>
      <c r="O10914" t="s">
        <v>717</v>
      </c>
      <c r="Q10914">
        <v>8.7200000000000005E-4</v>
      </c>
      <c r="V10914" t="s">
        <v>718</v>
      </c>
      <c r="W10914" t="s">
        <v>764</v>
      </c>
      <c r="X10914" t="s">
        <v>875</v>
      </c>
      <c r="Y10914" t="s">
        <v>736</v>
      </c>
      <c r="Z10914">
        <v>34</v>
      </c>
      <c r="AA10914" t="s">
        <v>722</v>
      </c>
      <c r="AB10914" t="s">
        <v>876</v>
      </c>
      <c r="AC10914">
        <v>150898</v>
      </c>
      <c r="AD10914" t="s">
        <v>877</v>
      </c>
      <c r="AE10914" t="s">
        <v>878</v>
      </c>
      <c r="AF10914">
        <v>1992</v>
      </c>
    </row>
    <row r="10915" spans="1:32" x14ac:dyDescent="0.2">
      <c r="A10915" t="s">
        <v>3385</v>
      </c>
      <c r="B10915">
        <v>10045940</v>
      </c>
      <c r="C10915" t="s">
        <v>3387</v>
      </c>
      <c r="D10915" t="s">
        <v>709</v>
      </c>
      <c r="E10915" t="s">
        <v>872</v>
      </c>
      <c r="F10915" t="s">
        <v>873</v>
      </c>
      <c r="G10915" t="s">
        <v>837</v>
      </c>
      <c r="I10915">
        <v>30</v>
      </c>
      <c r="J10915" t="s">
        <v>722</v>
      </c>
      <c r="K10915" t="s">
        <v>772</v>
      </c>
      <c r="L10915" t="s">
        <v>715</v>
      </c>
      <c r="M10915" t="s">
        <v>716</v>
      </c>
      <c r="O10915" t="s">
        <v>717</v>
      </c>
      <c r="Q10915">
        <v>1.4E-3</v>
      </c>
      <c r="V10915" t="s">
        <v>718</v>
      </c>
      <c r="W10915" t="s">
        <v>764</v>
      </c>
      <c r="X10915" t="s">
        <v>875</v>
      </c>
      <c r="Y10915" t="s">
        <v>792</v>
      </c>
      <c r="Z10915">
        <v>32</v>
      </c>
      <c r="AA10915" t="s">
        <v>722</v>
      </c>
      <c r="AB10915" t="s">
        <v>802</v>
      </c>
      <c r="AC10915">
        <v>12093</v>
      </c>
      <c r="AD10915" t="s">
        <v>803</v>
      </c>
      <c r="AE10915" t="s">
        <v>804</v>
      </c>
      <c r="AF10915">
        <v>1986</v>
      </c>
    </row>
    <row r="10916" spans="1:32" x14ac:dyDescent="0.2">
      <c r="A10916" t="s">
        <v>3385</v>
      </c>
      <c r="B10916">
        <v>7487947</v>
      </c>
      <c r="C10916" t="s">
        <v>3386</v>
      </c>
      <c r="D10916" t="s">
        <v>709</v>
      </c>
      <c r="E10916" t="s">
        <v>872</v>
      </c>
      <c r="F10916" t="s">
        <v>873</v>
      </c>
      <c r="G10916" t="s">
        <v>837</v>
      </c>
      <c r="H10916" t="s">
        <v>838</v>
      </c>
      <c r="I10916">
        <v>24</v>
      </c>
      <c r="J10916" t="s">
        <v>763</v>
      </c>
      <c r="K10916" t="s">
        <v>772</v>
      </c>
      <c r="L10916" t="s">
        <v>715</v>
      </c>
      <c r="M10916" t="s">
        <v>716</v>
      </c>
      <c r="N10916">
        <v>6</v>
      </c>
      <c r="O10916" t="s">
        <v>717</v>
      </c>
      <c r="Q10916">
        <v>1.8500000000000001E-3</v>
      </c>
      <c r="V10916" t="s">
        <v>718</v>
      </c>
      <c r="W10916" t="s">
        <v>744</v>
      </c>
      <c r="X10916" t="s">
        <v>779</v>
      </c>
      <c r="Y10916" t="s">
        <v>736</v>
      </c>
      <c r="Z10916">
        <v>29</v>
      </c>
      <c r="AA10916" t="s">
        <v>1135</v>
      </c>
      <c r="AB10916" t="s">
        <v>797</v>
      </c>
      <c r="AC10916">
        <v>10579</v>
      </c>
      <c r="AD10916" t="s">
        <v>798</v>
      </c>
      <c r="AE10916" t="s">
        <v>799</v>
      </c>
      <c r="AF10916">
        <v>1983</v>
      </c>
    </row>
    <row r="10917" spans="1:32" x14ac:dyDescent="0.2">
      <c r="A10917" t="s">
        <v>3385</v>
      </c>
      <c r="B10917">
        <v>7487947</v>
      </c>
      <c r="C10917" t="s">
        <v>3386</v>
      </c>
      <c r="D10917" t="s">
        <v>709</v>
      </c>
      <c r="E10917" t="s">
        <v>872</v>
      </c>
      <c r="F10917" t="s">
        <v>873</v>
      </c>
      <c r="G10917" t="s">
        <v>837</v>
      </c>
      <c r="H10917" t="s">
        <v>838</v>
      </c>
      <c r="I10917">
        <v>24</v>
      </c>
      <c r="J10917" t="s">
        <v>763</v>
      </c>
      <c r="K10917" t="s">
        <v>772</v>
      </c>
      <c r="L10917" t="s">
        <v>715</v>
      </c>
      <c r="M10917" t="s">
        <v>716</v>
      </c>
      <c r="N10917">
        <v>6</v>
      </c>
      <c r="O10917" t="s">
        <v>717</v>
      </c>
      <c r="Q10917">
        <v>1.8500000000000001E-3</v>
      </c>
      <c r="V10917" t="s">
        <v>718</v>
      </c>
      <c r="W10917" t="s">
        <v>904</v>
      </c>
      <c r="X10917" t="s">
        <v>905</v>
      </c>
      <c r="Y10917" t="s">
        <v>736</v>
      </c>
      <c r="AA10917" t="s">
        <v>722</v>
      </c>
      <c r="AB10917" t="s">
        <v>797</v>
      </c>
      <c r="AC10917">
        <v>10579</v>
      </c>
      <c r="AD10917" t="s">
        <v>798</v>
      </c>
      <c r="AE10917" t="s">
        <v>799</v>
      </c>
      <c r="AF10917">
        <v>1983</v>
      </c>
    </row>
    <row r="10918" spans="1:32" x14ac:dyDescent="0.2">
      <c r="A10918" t="s">
        <v>3385</v>
      </c>
      <c r="B10918">
        <v>7487947</v>
      </c>
      <c r="C10918" t="s">
        <v>3386</v>
      </c>
      <c r="D10918" t="s">
        <v>709</v>
      </c>
      <c r="E10918" t="s">
        <v>872</v>
      </c>
      <c r="F10918" t="s">
        <v>873</v>
      </c>
      <c r="G10918" t="s">
        <v>837</v>
      </c>
      <c r="H10918" t="s">
        <v>838</v>
      </c>
      <c r="I10918">
        <v>24</v>
      </c>
      <c r="J10918" t="s">
        <v>763</v>
      </c>
      <c r="K10918" t="s">
        <v>772</v>
      </c>
      <c r="L10918" t="s">
        <v>715</v>
      </c>
      <c r="M10918" t="s">
        <v>716</v>
      </c>
      <c r="N10918">
        <v>6</v>
      </c>
      <c r="O10918" t="s">
        <v>717</v>
      </c>
      <c r="Q10918">
        <v>3.7000000000000002E-3</v>
      </c>
      <c r="V10918" t="s">
        <v>718</v>
      </c>
      <c r="W10918" t="s">
        <v>744</v>
      </c>
      <c r="X10918" t="s">
        <v>744</v>
      </c>
      <c r="Y10918" t="s">
        <v>749</v>
      </c>
      <c r="AA10918" t="s">
        <v>722</v>
      </c>
      <c r="AB10918" t="s">
        <v>797</v>
      </c>
      <c r="AC10918">
        <v>10579</v>
      </c>
      <c r="AD10918" t="s">
        <v>798</v>
      </c>
      <c r="AE10918" t="s">
        <v>799</v>
      </c>
      <c r="AF10918">
        <v>1983</v>
      </c>
    </row>
    <row r="10919" spans="1:32" x14ac:dyDescent="0.2">
      <c r="A10919" t="s">
        <v>3385</v>
      </c>
      <c r="B10919">
        <v>7487947</v>
      </c>
      <c r="C10919" t="s">
        <v>3386</v>
      </c>
      <c r="D10919" t="s">
        <v>709</v>
      </c>
      <c r="E10919" t="s">
        <v>872</v>
      </c>
      <c r="F10919" t="s">
        <v>873</v>
      </c>
      <c r="G10919" t="s">
        <v>837</v>
      </c>
      <c r="H10919" t="s">
        <v>838</v>
      </c>
      <c r="I10919">
        <v>24</v>
      </c>
      <c r="J10919" t="s">
        <v>763</v>
      </c>
      <c r="K10919" t="s">
        <v>772</v>
      </c>
      <c r="L10919" t="s">
        <v>715</v>
      </c>
      <c r="M10919" t="s">
        <v>716</v>
      </c>
      <c r="N10919">
        <v>6</v>
      </c>
      <c r="O10919" t="s">
        <v>717</v>
      </c>
      <c r="Q10919">
        <v>3.7000000000000002E-3</v>
      </c>
      <c r="V10919" t="s">
        <v>718</v>
      </c>
      <c r="W10919" t="s">
        <v>744</v>
      </c>
      <c r="X10919" t="s">
        <v>906</v>
      </c>
      <c r="Y10919" t="s">
        <v>749</v>
      </c>
      <c r="AA10919" t="s">
        <v>722</v>
      </c>
      <c r="AB10919" t="s">
        <v>797</v>
      </c>
      <c r="AC10919">
        <v>10579</v>
      </c>
      <c r="AD10919" t="s">
        <v>798</v>
      </c>
      <c r="AE10919" t="s">
        <v>799</v>
      </c>
      <c r="AF10919">
        <v>1983</v>
      </c>
    </row>
    <row r="10920" spans="1:32" x14ac:dyDescent="0.2">
      <c r="A10920" t="s">
        <v>3385</v>
      </c>
      <c r="B10920">
        <v>7487947</v>
      </c>
      <c r="C10920" t="s">
        <v>3386</v>
      </c>
      <c r="D10920" t="s">
        <v>709</v>
      </c>
      <c r="E10920" t="s">
        <v>842</v>
      </c>
      <c r="F10920" t="s">
        <v>843</v>
      </c>
      <c r="G10920" t="s">
        <v>844</v>
      </c>
      <c r="H10920" t="s">
        <v>899</v>
      </c>
      <c r="K10920" t="s">
        <v>714</v>
      </c>
      <c r="L10920" t="s">
        <v>715</v>
      </c>
      <c r="M10920" t="s">
        <v>716</v>
      </c>
      <c r="O10920" t="s">
        <v>717</v>
      </c>
      <c r="Q10920">
        <v>4.7000000000000002E-3</v>
      </c>
      <c r="S10920">
        <v>4.1999999999999997E-3</v>
      </c>
      <c r="U10920">
        <v>5.3E-3</v>
      </c>
      <c r="V10920" t="s">
        <v>718</v>
      </c>
      <c r="W10920" t="s">
        <v>744</v>
      </c>
      <c r="X10920" t="s">
        <v>779</v>
      </c>
      <c r="Y10920" t="s">
        <v>754</v>
      </c>
      <c r="Z10920">
        <v>4</v>
      </c>
      <c r="AA10920" t="s">
        <v>1135</v>
      </c>
      <c r="AB10920" t="s">
        <v>3388</v>
      </c>
      <c r="AC10920">
        <v>10189</v>
      </c>
      <c r="AD10920" t="s">
        <v>3389</v>
      </c>
      <c r="AE10920" t="s">
        <v>3390</v>
      </c>
      <c r="AF10920">
        <v>1979</v>
      </c>
    </row>
    <row r="10921" spans="1:32" x14ac:dyDescent="0.2">
      <c r="A10921" t="s">
        <v>3385</v>
      </c>
      <c r="B10921">
        <v>7487947</v>
      </c>
      <c r="C10921" t="s">
        <v>3386</v>
      </c>
      <c r="D10921" t="s">
        <v>709</v>
      </c>
      <c r="E10921" t="s">
        <v>1328</v>
      </c>
      <c r="F10921" t="s">
        <v>1329</v>
      </c>
      <c r="G10921" t="s">
        <v>847</v>
      </c>
      <c r="K10921" t="s">
        <v>753</v>
      </c>
      <c r="L10921" t="s">
        <v>773</v>
      </c>
      <c r="M10921" t="s">
        <v>716</v>
      </c>
      <c r="O10921" t="s">
        <v>717</v>
      </c>
      <c r="Q10921">
        <v>8.0000000000000002E-3</v>
      </c>
      <c r="V10921" t="s">
        <v>718</v>
      </c>
      <c r="W10921" t="s">
        <v>747</v>
      </c>
      <c r="X10921" t="s">
        <v>1253</v>
      </c>
      <c r="Y10921" t="s">
        <v>792</v>
      </c>
      <c r="Z10921">
        <v>1</v>
      </c>
      <c r="AA10921" t="s">
        <v>722</v>
      </c>
      <c r="AB10921" t="s">
        <v>1330</v>
      </c>
      <c r="AC10921">
        <v>109394</v>
      </c>
      <c r="AD10921" t="s">
        <v>1331</v>
      </c>
      <c r="AE10921" t="s">
        <v>1332</v>
      </c>
      <c r="AF10921">
        <v>2008</v>
      </c>
    </row>
    <row r="10922" spans="1:32" x14ac:dyDescent="0.2">
      <c r="A10922" t="s">
        <v>3385</v>
      </c>
      <c r="B10922">
        <v>7487947</v>
      </c>
      <c r="C10922" t="s">
        <v>3386</v>
      </c>
      <c r="D10922" t="s">
        <v>709</v>
      </c>
      <c r="E10922" t="s">
        <v>1350</v>
      </c>
      <c r="F10922" t="s">
        <v>1329</v>
      </c>
      <c r="G10922" t="s">
        <v>847</v>
      </c>
      <c r="K10922" t="s">
        <v>753</v>
      </c>
      <c r="L10922" t="s">
        <v>773</v>
      </c>
      <c r="M10922" t="s">
        <v>716</v>
      </c>
      <c r="O10922" t="s">
        <v>717</v>
      </c>
      <c r="Q10922">
        <v>0.01</v>
      </c>
      <c r="V10922" t="s">
        <v>718</v>
      </c>
      <c r="W10922" t="s">
        <v>747</v>
      </c>
      <c r="X10922" t="s">
        <v>1253</v>
      </c>
      <c r="Y10922" t="s">
        <v>792</v>
      </c>
      <c r="Z10922">
        <v>1</v>
      </c>
      <c r="AA10922" t="s">
        <v>722</v>
      </c>
      <c r="AB10922" t="s">
        <v>1330</v>
      </c>
      <c r="AC10922">
        <v>109394</v>
      </c>
      <c r="AD10922" t="s">
        <v>1331</v>
      </c>
      <c r="AE10922" t="s">
        <v>1332</v>
      </c>
      <c r="AF10922">
        <v>2008</v>
      </c>
    </row>
    <row r="10923" spans="1:32" x14ac:dyDescent="0.2">
      <c r="A10923" t="s">
        <v>3385</v>
      </c>
      <c r="B10923">
        <v>7487947</v>
      </c>
      <c r="C10923" t="s">
        <v>3386</v>
      </c>
      <c r="D10923" t="s">
        <v>709</v>
      </c>
      <c r="E10923" t="s">
        <v>1354</v>
      </c>
      <c r="F10923" t="s">
        <v>1329</v>
      </c>
      <c r="G10923" t="s">
        <v>847</v>
      </c>
      <c r="K10923" t="s">
        <v>753</v>
      </c>
      <c r="L10923" t="s">
        <v>773</v>
      </c>
      <c r="M10923" t="s">
        <v>716</v>
      </c>
      <c r="O10923" t="s">
        <v>717</v>
      </c>
      <c r="Q10923">
        <v>2.1000000000000001E-2</v>
      </c>
      <c r="V10923" t="s">
        <v>718</v>
      </c>
      <c r="W10923" t="s">
        <v>747</v>
      </c>
      <c r="X10923" t="s">
        <v>1253</v>
      </c>
      <c r="Y10923" t="s">
        <v>792</v>
      </c>
      <c r="Z10923">
        <v>1</v>
      </c>
      <c r="AA10923" t="s">
        <v>722</v>
      </c>
      <c r="AB10923" t="s">
        <v>1330</v>
      </c>
      <c r="AC10923">
        <v>109394</v>
      </c>
      <c r="AD10923" t="s">
        <v>1331</v>
      </c>
      <c r="AE10923" t="s">
        <v>1332</v>
      </c>
      <c r="AF10923">
        <v>2008</v>
      </c>
    </row>
    <row r="10924" spans="1:32" x14ac:dyDescent="0.2">
      <c r="A10924" t="s">
        <v>3385</v>
      </c>
      <c r="B10924">
        <v>7487947</v>
      </c>
      <c r="C10924" t="s">
        <v>3386</v>
      </c>
      <c r="D10924" t="s">
        <v>709</v>
      </c>
      <c r="E10924" t="s">
        <v>1251</v>
      </c>
      <c r="F10924" t="s">
        <v>1252</v>
      </c>
      <c r="G10924" t="s">
        <v>847</v>
      </c>
      <c r="K10924" t="s">
        <v>753</v>
      </c>
      <c r="L10924" t="s">
        <v>715</v>
      </c>
      <c r="M10924" t="s">
        <v>716</v>
      </c>
      <c r="O10924" t="s">
        <v>717</v>
      </c>
      <c r="Q10924">
        <v>7.0000000000000007E-2</v>
      </c>
      <c r="S10924">
        <v>0.04</v>
      </c>
      <c r="U10924">
        <v>0.1</v>
      </c>
      <c r="V10924" t="s">
        <v>718</v>
      </c>
      <c r="W10924" t="s">
        <v>747</v>
      </c>
      <c r="X10924" t="s">
        <v>1253</v>
      </c>
      <c r="Y10924" t="s">
        <v>792</v>
      </c>
      <c r="Z10924">
        <v>1</v>
      </c>
      <c r="AA10924" t="s">
        <v>722</v>
      </c>
      <c r="AB10924" t="s">
        <v>1254</v>
      </c>
      <c r="AC10924">
        <v>177075</v>
      </c>
      <c r="AD10924" t="s">
        <v>1255</v>
      </c>
      <c r="AE10924" t="s">
        <v>1256</v>
      </c>
      <c r="AF10924">
        <v>2012</v>
      </c>
    </row>
    <row r="10925" spans="1:32" x14ac:dyDescent="0.2">
      <c r="A10925" t="s">
        <v>3385</v>
      </c>
      <c r="B10925">
        <v>7487947</v>
      </c>
      <c r="C10925" t="s">
        <v>3386</v>
      </c>
      <c r="D10925" t="s">
        <v>709</v>
      </c>
      <c r="E10925" t="s">
        <v>842</v>
      </c>
      <c r="F10925" t="s">
        <v>843</v>
      </c>
      <c r="G10925" t="s">
        <v>844</v>
      </c>
      <c r="H10925" t="s">
        <v>838</v>
      </c>
      <c r="K10925" t="s">
        <v>714</v>
      </c>
      <c r="L10925" t="s">
        <v>715</v>
      </c>
      <c r="M10925" t="s">
        <v>716</v>
      </c>
      <c r="O10925" t="s">
        <v>717</v>
      </c>
      <c r="Q10925">
        <v>5.0000000000000001E-3</v>
      </c>
      <c r="S10925">
        <v>4.0000000000000001E-3</v>
      </c>
      <c r="U10925">
        <v>5.0000000000000001E-3</v>
      </c>
      <c r="V10925" t="s">
        <v>718</v>
      </c>
      <c r="W10925" t="s">
        <v>744</v>
      </c>
      <c r="X10925" t="s">
        <v>744</v>
      </c>
      <c r="Y10925" t="s">
        <v>754</v>
      </c>
      <c r="Z10925">
        <v>28</v>
      </c>
      <c r="AA10925" t="s">
        <v>722</v>
      </c>
      <c r="AB10925" t="s">
        <v>839</v>
      </c>
      <c r="AC10925">
        <v>5305</v>
      </c>
      <c r="AD10925" t="s">
        <v>840</v>
      </c>
      <c r="AE10925" t="s">
        <v>841</v>
      </c>
      <c r="AF10925">
        <v>1978</v>
      </c>
    </row>
    <row r="10926" spans="1:32" x14ac:dyDescent="0.2">
      <c r="A10926" t="s">
        <v>3385</v>
      </c>
      <c r="B10926">
        <v>115093</v>
      </c>
      <c r="C10926" t="s">
        <v>3391</v>
      </c>
      <c r="D10926" t="s">
        <v>709</v>
      </c>
      <c r="E10926" t="s">
        <v>923</v>
      </c>
      <c r="F10926" t="s">
        <v>924</v>
      </c>
      <c r="G10926" t="s">
        <v>837</v>
      </c>
      <c r="H10926" t="s">
        <v>887</v>
      </c>
      <c r="J10926" t="s">
        <v>1043</v>
      </c>
      <c r="K10926" t="s">
        <v>753</v>
      </c>
      <c r="L10926" t="s">
        <v>715</v>
      </c>
      <c r="M10926" t="s">
        <v>716</v>
      </c>
      <c r="N10926">
        <v>4</v>
      </c>
      <c r="O10926" t="s">
        <v>717</v>
      </c>
      <c r="Q10926">
        <v>5.0215559999999999E-3</v>
      </c>
      <c r="V10926" t="s">
        <v>718</v>
      </c>
      <c r="W10926" t="s">
        <v>719</v>
      </c>
      <c r="X10926" t="s">
        <v>985</v>
      </c>
      <c r="Y10926" t="s">
        <v>749</v>
      </c>
      <c r="Z10926">
        <v>1</v>
      </c>
      <c r="AA10926" t="s">
        <v>722</v>
      </c>
      <c r="AB10926" t="s">
        <v>1164</v>
      </c>
      <c r="AC10926">
        <v>177122</v>
      </c>
      <c r="AD10926" t="s">
        <v>1165</v>
      </c>
      <c r="AE10926" t="s">
        <v>1166</v>
      </c>
      <c r="AF10926">
        <v>2016</v>
      </c>
    </row>
    <row r="10927" spans="1:32" x14ac:dyDescent="0.2">
      <c r="A10927" t="s">
        <v>3385</v>
      </c>
      <c r="B10927">
        <v>115093</v>
      </c>
      <c r="C10927" t="s">
        <v>3391</v>
      </c>
      <c r="D10927" t="s">
        <v>709</v>
      </c>
      <c r="E10927" t="s">
        <v>923</v>
      </c>
      <c r="F10927" t="s">
        <v>924</v>
      </c>
      <c r="G10927" t="s">
        <v>837</v>
      </c>
      <c r="H10927" t="s">
        <v>887</v>
      </c>
      <c r="J10927" t="s">
        <v>1043</v>
      </c>
      <c r="K10927" t="s">
        <v>753</v>
      </c>
      <c r="L10927" t="s">
        <v>715</v>
      </c>
      <c r="M10927" t="s">
        <v>716</v>
      </c>
      <c r="N10927">
        <v>4</v>
      </c>
      <c r="O10927" t="s">
        <v>717</v>
      </c>
      <c r="Q10927">
        <v>1.255389E-2</v>
      </c>
      <c r="V10927" t="s">
        <v>718</v>
      </c>
      <c r="W10927" t="s">
        <v>719</v>
      </c>
      <c r="X10927" t="s">
        <v>985</v>
      </c>
      <c r="Y10927" t="s">
        <v>736</v>
      </c>
      <c r="Z10927">
        <v>1</v>
      </c>
      <c r="AA10927" t="s">
        <v>722</v>
      </c>
      <c r="AB10927" t="s">
        <v>1164</v>
      </c>
      <c r="AC10927">
        <v>177122</v>
      </c>
      <c r="AD10927" t="s">
        <v>1165</v>
      </c>
      <c r="AE10927" t="s">
        <v>1166</v>
      </c>
      <c r="AF10927">
        <v>2016</v>
      </c>
    </row>
    <row r="10928" spans="1:32" x14ac:dyDescent="0.2">
      <c r="A10928" t="s">
        <v>3385</v>
      </c>
      <c r="B10928">
        <v>115093</v>
      </c>
      <c r="C10928" t="s">
        <v>3391</v>
      </c>
      <c r="D10928" t="s">
        <v>709</v>
      </c>
      <c r="E10928" t="s">
        <v>923</v>
      </c>
      <c r="F10928" t="s">
        <v>924</v>
      </c>
      <c r="G10928" t="s">
        <v>837</v>
      </c>
      <c r="H10928" t="s">
        <v>887</v>
      </c>
      <c r="J10928" t="s">
        <v>1043</v>
      </c>
      <c r="K10928" t="s">
        <v>753</v>
      </c>
      <c r="L10928" t="s">
        <v>715</v>
      </c>
      <c r="M10928" t="s">
        <v>716</v>
      </c>
      <c r="N10928">
        <v>4</v>
      </c>
      <c r="O10928" t="s">
        <v>717</v>
      </c>
      <c r="Q10928">
        <v>1.255389E-2</v>
      </c>
      <c r="V10928" t="s">
        <v>718</v>
      </c>
      <c r="W10928" t="s">
        <v>1127</v>
      </c>
      <c r="X10928" t="s">
        <v>3392</v>
      </c>
      <c r="Y10928" t="s">
        <v>749</v>
      </c>
      <c r="Z10928">
        <v>1</v>
      </c>
      <c r="AA10928" t="s">
        <v>722</v>
      </c>
      <c r="AB10928" t="s">
        <v>1164</v>
      </c>
      <c r="AC10928">
        <v>177122</v>
      </c>
      <c r="AD10928" t="s">
        <v>1165</v>
      </c>
      <c r="AE10928" t="s">
        <v>1166</v>
      </c>
      <c r="AF10928">
        <v>2016</v>
      </c>
    </row>
    <row r="10929" spans="1:32" x14ac:dyDescent="0.2">
      <c r="A10929" t="s">
        <v>3385</v>
      </c>
      <c r="B10929">
        <v>115093</v>
      </c>
      <c r="C10929" t="s">
        <v>3391</v>
      </c>
      <c r="D10929" t="s">
        <v>709</v>
      </c>
      <c r="E10929" t="s">
        <v>923</v>
      </c>
      <c r="F10929" t="s">
        <v>924</v>
      </c>
      <c r="G10929" t="s">
        <v>837</v>
      </c>
      <c r="H10929" t="s">
        <v>887</v>
      </c>
      <c r="J10929" t="s">
        <v>1043</v>
      </c>
      <c r="K10929" t="s">
        <v>753</v>
      </c>
      <c r="L10929" t="s">
        <v>715</v>
      </c>
      <c r="M10929" t="s">
        <v>716</v>
      </c>
      <c r="N10929">
        <v>4</v>
      </c>
      <c r="O10929" t="s">
        <v>717</v>
      </c>
      <c r="Q10929">
        <v>1.255389E-2</v>
      </c>
      <c r="V10929" t="s">
        <v>718</v>
      </c>
      <c r="W10929" t="s">
        <v>744</v>
      </c>
      <c r="X10929" t="s">
        <v>744</v>
      </c>
      <c r="Y10929" t="s">
        <v>749</v>
      </c>
      <c r="Z10929">
        <v>1</v>
      </c>
      <c r="AA10929" t="s">
        <v>722</v>
      </c>
      <c r="AB10929" t="s">
        <v>1164</v>
      </c>
      <c r="AC10929">
        <v>177122</v>
      </c>
      <c r="AD10929" t="s">
        <v>1165</v>
      </c>
      <c r="AE10929" t="s">
        <v>1166</v>
      </c>
      <c r="AF10929">
        <v>2016</v>
      </c>
    </row>
    <row r="10930" spans="1:32" x14ac:dyDescent="0.2">
      <c r="A10930" t="s">
        <v>3385</v>
      </c>
      <c r="B10930">
        <v>7782867</v>
      </c>
      <c r="C10930" t="s">
        <v>3393</v>
      </c>
      <c r="D10930" t="s">
        <v>709</v>
      </c>
      <c r="E10930" t="s">
        <v>842</v>
      </c>
      <c r="F10930" t="s">
        <v>843</v>
      </c>
      <c r="G10930" t="s">
        <v>844</v>
      </c>
      <c r="H10930" t="s">
        <v>891</v>
      </c>
      <c r="I10930">
        <v>2</v>
      </c>
      <c r="J10930" t="s">
        <v>892</v>
      </c>
      <c r="K10930" t="s">
        <v>772</v>
      </c>
      <c r="L10930" t="s">
        <v>715</v>
      </c>
      <c r="M10930" t="s">
        <v>716</v>
      </c>
      <c r="O10930" t="s">
        <v>717</v>
      </c>
      <c r="Q10930">
        <v>3.3000000000000002E-2</v>
      </c>
      <c r="V10930" t="s">
        <v>718</v>
      </c>
      <c r="W10930" t="s">
        <v>744</v>
      </c>
      <c r="X10930" t="s">
        <v>744</v>
      </c>
      <c r="Y10930" t="s">
        <v>754</v>
      </c>
      <c r="Z10930">
        <v>4</v>
      </c>
      <c r="AA10930" t="s">
        <v>722</v>
      </c>
      <c r="AB10930" t="s">
        <v>893</v>
      </c>
      <c r="AC10930">
        <v>861</v>
      </c>
      <c r="AD10930" t="s">
        <v>894</v>
      </c>
      <c r="AE10930" t="s">
        <v>895</v>
      </c>
      <c r="AF10930">
        <v>1977</v>
      </c>
    </row>
    <row r="10931" spans="1:32" x14ac:dyDescent="0.2">
      <c r="A10931" t="s">
        <v>3385</v>
      </c>
      <c r="B10931">
        <v>1600277</v>
      </c>
      <c r="C10931" t="s">
        <v>3394</v>
      </c>
      <c r="D10931" t="s">
        <v>709</v>
      </c>
      <c r="E10931" t="s">
        <v>872</v>
      </c>
      <c r="F10931" t="s">
        <v>873</v>
      </c>
      <c r="G10931" t="s">
        <v>837</v>
      </c>
      <c r="K10931" t="s">
        <v>753</v>
      </c>
      <c r="L10931" t="s">
        <v>715</v>
      </c>
      <c r="M10931" t="s">
        <v>716</v>
      </c>
      <c r="O10931" t="s">
        <v>717</v>
      </c>
      <c r="Q10931">
        <v>0.04</v>
      </c>
      <c r="V10931" t="s">
        <v>718</v>
      </c>
      <c r="W10931" t="s">
        <v>744</v>
      </c>
      <c r="X10931" t="s">
        <v>744</v>
      </c>
      <c r="Y10931" t="s">
        <v>754</v>
      </c>
      <c r="Z10931">
        <v>4</v>
      </c>
      <c r="AA10931" t="s">
        <v>722</v>
      </c>
      <c r="AB10931" t="s">
        <v>831</v>
      </c>
      <c r="AC10931">
        <v>5735</v>
      </c>
      <c r="AD10931" t="s">
        <v>2271</v>
      </c>
      <c r="AE10931" t="s">
        <v>2272</v>
      </c>
      <c r="AF10931">
        <v>1978</v>
      </c>
    </row>
    <row r="10932" spans="1:32" x14ac:dyDescent="0.2">
      <c r="A10932" t="s">
        <v>3385</v>
      </c>
      <c r="B10932">
        <v>7487947</v>
      </c>
      <c r="C10932" t="s">
        <v>3386</v>
      </c>
      <c r="D10932" t="s">
        <v>709</v>
      </c>
      <c r="E10932" t="s">
        <v>983</v>
      </c>
      <c r="F10932" t="s">
        <v>984</v>
      </c>
      <c r="G10932" t="s">
        <v>837</v>
      </c>
      <c r="H10932" t="s">
        <v>899</v>
      </c>
      <c r="K10932" t="s">
        <v>714</v>
      </c>
      <c r="L10932" t="s">
        <v>715</v>
      </c>
      <c r="M10932" t="s">
        <v>716</v>
      </c>
      <c r="O10932" t="s">
        <v>717</v>
      </c>
      <c r="Q10932">
        <v>8.8700000000000001E-2</v>
      </c>
      <c r="S10932">
        <v>7.3499999999999996E-2</v>
      </c>
      <c r="U10932">
        <v>0.10630000000000001</v>
      </c>
      <c r="V10932" t="s">
        <v>718</v>
      </c>
      <c r="W10932" t="s">
        <v>744</v>
      </c>
      <c r="X10932" t="s">
        <v>779</v>
      </c>
      <c r="Y10932" t="s">
        <v>754</v>
      </c>
      <c r="Z10932">
        <v>4</v>
      </c>
      <c r="AA10932" t="s">
        <v>1135</v>
      </c>
      <c r="AB10932" t="s">
        <v>3388</v>
      </c>
      <c r="AC10932">
        <v>10189</v>
      </c>
      <c r="AD10932" t="s">
        <v>3389</v>
      </c>
      <c r="AE10932" t="s">
        <v>3390</v>
      </c>
      <c r="AF10932">
        <v>1979</v>
      </c>
    </row>
    <row r="10933" spans="1:32" x14ac:dyDescent="0.2">
      <c r="A10933" t="s">
        <v>3385</v>
      </c>
      <c r="B10933">
        <v>1600277</v>
      </c>
      <c r="C10933" t="s">
        <v>3394</v>
      </c>
      <c r="D10933" t="s">
        <v>709</v>
      </c>
      <c r="E10933" t="s">
        <v>872</v>
      </c>
      <c r="F10933" t="s">
        <v>873</v>
      </c>
      <c r="G10933" t="s">
        <v>837</v>
      </c>
      <c r="K10933" t="s">
        <v>753</v>
      </c>
      <c r="L10933" t="s">
        <v>715</v>
      </c>
      <c r="M10933" t="s">
        <v>716</v>
      </c>
      <c r="O10933" t="s">
        <v>717</v>
      </c>
      <c r="Q10933">
        <v>0.12</v>
      </c>
      <c r="S10933">
        <v>2.5000000000000001E-2</v>
      </c>
      <c r="U10933">
        <v>0.19</v>
      </c>
      <c r="V10933" t="s">
        <v>718</v>
      </c>
      <c r="W10933" t="s">
        <v>744</v>
      </c>
      <c r="X10933" t="s">
        <v>744</v>
      </c>
      <c r="Y10933" t="s">
        <v>754</v>
      </c>
      <c r="Z10933">
        <v>4</v>
      </c>
      <c r="AA10933" t="s">
        <v>722</v>
      </c>
      <c r="AB10933" t="s">
        <v>831</v>
      </c>
      <c r="AC10933">
        <v>5735</v>
      </c>
      <c r="AD10933" t="s">
        <v>2271</v>
      </c>
      <c r="AE10933" t="s">
        <v>2272</v>
      </c>
      <c r="AF10933">
        <v>1978</v>
      </c>
    </row>
    <row r="10934" spans="1:32" x14ac:dyDescent="0.2">
      <c r="A10934" t="s">
        <v>3385</v>
      </c>
      <c r="B10934">
        <v>7487947</v>
      </c>
      <c r="C10934" t="s">
        <v>3386</v>
      </c>
      <c r="D10934" t="s">
        <v>709</v>
      </c>
      <c r="E10934" t="s">
        <v>835</v>
      </c>
      <c r="F10934" t="s">
        <v>836</v>
      </c>
      <c r="G10934" t="s">
        <v>837</v>
      </c>
      <c r="H10934" t="s">
        <v>838</v>
      </c>
      <c r="K10934" t="s">
        <v>714</v>
      </c>
      <c r="L10934" t="s">
        <v>715</v>
      </c>
      <c r="M10934" t="s">
        <v>716</v>
      </c>
      <c r="O10934" t="s">
        <v>717</v>
      </c>
      <c r="Q10934">
        <v>0.12</v>
      </c>
      <c r="S10934">
        <v>0.1</v>
      </c>
      <c r="U10934">
        <v>0.14000000000000001</v>
      </c>
      <c r="V10934" t="s">
        <v>718</v>
      </c>
      <c r="W10934" t="s">
        <v>744</v>
      </c>
      <c r="X10934" t="s">
        <v>744</v>
      </c>
      <c r="Y10934" t="s">
        <v>754</v>
      </c>
      <c r="Z10934">
        <v>7</v>
      </c>
      <c r="AA10934" t="s">
        <v>722</v>
      </c>
      <c r="AB10934" t="s">
        <v>839</v>
      </c>
      <c r="AC10934">
        <v>5305</v>
      </c>
      <c r="AD10934" t="s">
        <v>840</v>
      </c>
      <c r="AE10934" t="s">
        <v>841</v>
      </c>
      <c r="AF10934">
        <v>1978</v>
      </c>
    </row>
    <row r="10935" spans="1:32" x14ac:dyDescent="0.2">
      <c r="A10935" t="s">
        <v>3385</v>
      </c>
      <c r="B10935">
        <v>592858</v>
      </c>
      <c r="C10935" t="s">
        <v>3395</v>
      </c>
      <c r="D10935" t="s">
        <v>709</v>
      </c>
      <c r="E10935" t="s">
        <v>872</v>
      </c>
      <c r="F10935" t="s">
        <v>873</v>
      </c>
      <c r="G10935" t="s">
        <v>837</v>
      </c>
      <c r="K10935" t="s">
        <v>753</v>
      </c>
      <c r="L10935" t="s">
        <v>715</v>
      </c>
      <c r="M10935" t="s">
        <v>716</v>
      </c>
      <c r="N10935" t="s">
        <v>919</v>
      </c>
      <c r="O10935" t="s">
        <v>801</v>
      </c>
      <c r="Q10935">
        <v>0.15</v>
      </c>
      <c r="S10935">
        <v>0.08</v>
      </c>
      <c r="U10935">
        <v>0.22</v>
      </c>
      <c r="V10935" t="s">
        <v>718</v>
      </c>
      <c r="W10935" t="s">
        <v>744</v>
      </c>
      <c r="X10935" t="s">
        <v>744</v>
      </c>
      <c r="Y10935" t="s">
        <v>754</v>
      </c>
      <c r="Z10935">
        <v>4</v>
      </c>
      <c r="AA10935" t="s">
        <v>722</v>
      </c>
      <c r="AB10935" t="s">
        <v>920</v>
      </c>
      <c r="AC10935">
        <v>2965</v>
      </c>
      <c r="AD10935" t="s">
        <v>921</v>
      </c>
      <c r="AE10935" t="s">
        <v>922</v>
      </c>
      <c r="AF10935">
        <v>1981</v>
      </c>
    </row>
    <row r="10936" spans="1:32" x14ac:dyDescent="0.2">
      <c r="A10936" t="s">
        <v>3385</v>
      </c>
      <c r="B10936">
        <v>592858</v>
      </c>
      <c r="C10936" t="s">
        <v>3395</v>
      </c>
      <c r="D10936" t="s">
        <v>709</v>
      </c>
      <c r="E10936" t="s">
        <v>872</v>
      </c>
      <c r="F10936" t="s">
        <v>873</v>
      </c>
      <c r="G10936" t="s">
        <v>837</v>
      </c>
      <c r="K10936" t="s">
        <v>753</v>
      </c>
      <c r="L10936" t="s">
        <v>715</v>
      </c>
      <c r="M10936" t="s">
        <v>716</v>
      </c>
      <c r="O10936" t="s">
        <v>717</v>
      </c>
      <c r="Q10936">
        <v>0.15</v>
      </c>
      <c r="S10936">
        <v>0.08</v>
      </c>
      <c r="U10936">
        <v>0.22</v>
      </c>
      <c r="V10936" t="s">
        <v>718</v>
      </c>
      <c r="W10936" t="s">
        <v>744</v>
      </c>
      <c r="X10936" t="s">
        <v>744</v>
      </c>
      <c r="Y10936" t="s">
        <v>754</v>
      </c>
      <c r="Z10936">
        <v>4</v>
      </c>
      <c r="AA10936" t="s">
        <v>722</v>
      </c>
      <c r="AB10936" t="s">
        <v>831</v>
      </c>
      <c r="AC10936">
        <v>875</v>
      </c>
      <c r="AD10936" t="s">
        <v>832</v>
      </c>
      <c r="AE10936" t="s">
        <v>833</v>
      </c>
      <c r="AF10936">
        <v>1979</v>
      </c>
    </row>
    <row r="10937" spans="1:32" x14ac:dyDescent="0.2">
      <c r="A10937" t="s">
        <v>3385</v>
      </c>
      <c r="B10937">
        <v>7487947</v>
      </c>
      <c r="C10937" t="s">
        <v>3386</v>
      </c>
      <c r="D10937" t="s">
        <v>709</v>
      </c>
      <c r="E10937" t="s">
        <v>872</v>
      </c>
      <c r="F10937" t="s">
        <v>873</v>
      </c>
      <c r="G10937" t="s">
        <v>837</v>
      </c>
      <c r="J10937" t="s">
        <v>722</v>
      </c>
      <c r="K10937" t="s">
        <v>772</v>
      </c>
      <c r="L10937" t="s">
        <v>715</v>
      </c>
      <c r="M10937" t="s">
        <v>716</v>
      </c>
      <c r="O10937" t="s">
        <v>717</v>
      </c>
      <c r="Q10937">
        <v>0.15</v>
      </c>
      <c r="S10937">
        <v>0.128</v>
      </c>
      <c r="U10937">
        <v>0.17599999999999999</v>
      </c>
      <c r="V10937" t="s">
        <v>718</v>
      </c>
      <c r="W10937" t="s">
        <v>744</v>
      </c>
      <c r="X10937" t="s">
        <v>744</v>
      </c>
      <c r="Y10937" t="s">
        <v>754</v>
      </c>
      <c r="Z10937">
        <v>4</v>
      </c>
      <c r="AA10937" t="s">
        <v>722</v>
      </c>
      <c r="AB10937" t="s">
        <v>797</v>
      </c>
      <c r="AC10937">
        <v>10579</v>
      </c>
      <c r="AD10937" t="s">
        <v>798</v>
      </c>
      <c r="AE10937" t="s">
        <v>799</v>
      </c>
      <c r="AF10937">
        <v>1983</v>
      </c>
    </row>
    <row r="10938" spans="1:32" x14ac:dyDescent="0.2">
      <c r="A10938" t="s">
        <v>3385</v>
      </c>
      <c r="B10938">
        <v>7487947</v>
      </c>
      <c r="C10938" t="s">
        <v>3386</v>
      </c>
      <c r="D10938" t="s">
        <v>709</v>
      </c>
      <c r="E10938" t="s">
        <v>872</v>
      </c>
      <c r="F10938" t="s">
        <v>873</v>
      </c>
      <c r="G10938" t="s">
        <v>837</v>
      </c>
      <c r="J10938" t="s">
        <v>722</v>
      </c>
      <c r="K10938" t="s">
        <v>772</v>
      </c>
      <c r="L10938" t="s">
        <v>715</v>
      </c>
      <c r="M10938" t="s">
        <v>716</v>
      </c>
      <c r="O10938" t="s">
        <v>717</v>
      </c>
      <c r="Q10938">
        <v>0.155</v>
      </c>
      <c r="S10938">
        <v>0.13200000000000001</v>
      </c>
      <c r="U10938">
        <v>0.18099999999999999</v>
      </c>
      <c r="V10938" t="s">
        <v>718</v>
      </c>
      <c r="W10938" t="s">
        <v>744</v>
      </c>
      <c r="X10938" t="s">
        <v>744</v>
      </c>
      <c r="Y10938" t="s">
        <v>754</v>
      </c>
      <c r="Z10938">
        <v>3</v>
      </c>
      <c r="AA10938" t="s">
        <v>722</v>
      </c>
      <c r="AB10938" t="s">
        <v>797</v>
      </c>
      <c r="AC10938">
        <v>10579</v>
      </c>
      <c r="AD10938" t="s">
        <v>798</v>
      </c>
      <c r="AE10938" t="s">
        <v>799</v>
      </c>
      <c r="AF10938">
        <v>1983</v>
      </c>
    </row>
    <row r="10939" spans="1:32" x14ac:dyDescent="0.2">
      <c r="A10939" t="s">
        <v>3385</v>
      </c>
      <c r="B10939">
        <v>10045940</v>
      </c>
      <c r="C10939" t="s">
        <v>3387</v>
      </c>
      <c r="D10939" t="s">
        <v>709</v>
      </c>
      <c r="E10939" t="s">
        <v>872</v>
      </c>
      <c r="F10939" t="s">
        <v>873</v>
      </c>
      <c r="G10939" t="s">
        <v>837</v>
      </c>
      <c r="I10939">
        <v>30</v>
      </c>
      <c r="J10939" t="s">
        <v>722</v>
      </c>
      <c r="K10939" t="s">
        <v>772</v>
      </c>
      <c r="L10939" t="s">
        <v>715</v>
      </c>
      <c r="M10939" t="s">
        <v>716</v>
      </c>
      <c r="O10939" t="s">
        <v>717</v>
      </c>
      <c r="Q10939">
        <v>0.17199999999999999</v>
      </c>
      <c r="S10939">
        <v>8.5999999999999993E-2</v>
      </c>
      <c r="U10939">
        <v>0.34699999999999998</v>
      </c>
      <c r="V10939" t="s">
        <v>718</v>
      </c>
      <c r="W10939" t="s">
        <v>744</v>
      </c>
      <c r="X10939" t="s">
        <v>744</v>
      </c>
      <c r="Y10939" t="s">
        <v>754</v>
      </c>
      <c r="Z10939">
        <v>4</v>
      </c>
      <c r="AA10939" t="s">
        <v>722</v>
      </c>
      <c r="AB10939" t="s">
        <v>802</v>
      </c>
      <c r="AC10939">
        <v>12093</v>
      </c>
      <c r="AD10939" t="s">
        <v>803</v>
      </c>
      <c r="AE10939" t="s">
        <v>804</v>
      </c>
      <c r="AF10939">
        <v>1986</v>
      </c>
    </row>
    <row r="10940" spans="1:32" x14ac:dyDescent="0.2">
      <c r="A10940" t="s">
        <v>3385</v>
      </c>
      <c r="B10940">
        <v>1600277</v>
      </c>
      <c r="C10940" t="s">
        <v>3394</v>
      </c>
      <c r="D10940" t="s">
        <v>709</v>
      </c>
      <c r="E10940" t="s">
        <v>872</v>
      </c>
      <c r="F10940" t="s">
        <v>873</v>
      </c>
      <c r="G10940" t="s">
        <v>837</v>
      </c>
      <c r="K10940" t="s">
        <v>753</v>
      </c>
      <c r="L10940" t="s">
        <v>715</v>
      </c>
      <c r="M10940" t="s">
        <v>716</v>
      </c>
      <c r="N10940" t="s">
        <v>919</v>
      </c>
      <c r="O10940" t="s">
        <v>801</v>
      </c>
      <c r="Q10940">
        <v>0.19</v>
      </c>
      <c r="S10940">
        <v>0.04</v>
      </c>
      <c r="U10940">
        <v>0.3</v>
      </c>
      <c r="V10940" t="s">
        <v>718</v>
      </c>
      <c r="W10940" t="s">
        <v>744</v>
      </c>
      <c r="X10940" t="s">
        <v>744</v>
      </c>
      <c r="Y10940" t="s">
        <v>754</v>
      </c>
      <c r="Z10940">
        <v>4</v>
      </c>
      <c r="AA10940" t="s">
        <v>722</v>
      </c>
      <c r="AB10940" t="s">
        <v>920</v>
      </c>
      <c r="AC10940">
        <v>2965</v>
      </c>
      <c r="AD10940" t="s">
        <v>921</v>
      </c>
      <c r="AE10940" t="s">
        <v>922</v>
      </c>
      <c r="AF10940">
        <v>1981</v>
      </c>
    </row>
    <row r="10941" spans="1:32" x14ac:dyDescent="0.2">
      <c r="A10941" t="s">
        <v>3385</v>
      </c>
      <c r="B10941">
        <v>1600277</v>
      </c>
      <c r="C10941" t="s">
        <v>3394</v>
      </c>
      <c r="D10941" t="s">
        <v>709</v>
      </c>
      <c r="E10941" t="s">
        <v>872</v>
      </c>
      <c r="F10941" t="s">
        <v>873</v>
      </c>
      <c r="G10941" t="s">
        <v>837</v>
      </c>
      <c r="K10941" t="s">
        <v>753</v>
      </c>
      <c r="L10941" t="s">
        <v>715</v>
      </c>
      <c r="M10941" t="s">
        <v>716</v>
      </c>
      <c r="O10941" t="s">
        <v>717</v>
      </c>
      <c r="Q10941">
        <v>0.19</v>
      </c>
      <c r="S10941">
        <v>0.04</v>
      </c>
      <c r="U10941">
        <v>0.3</v>
      </c>
      <c r="V10941" t="s">
        <v>718</v>
      </c>
      <c r="W10941" t="s">
        <v>744</v>
      </c>
      <c r="X10941" t="s">
        <v>744</v>
      </c>
      <c r="Y10941" t="s">
        <v>754</v>
      </c>
      <c r="Z10941">
        <v>4</v>
      </c>
      <c r="AA10941" t="s">
        <v>722</v>
      </c>
      <c r="AB10941" t="s">
        <v>831</v>
      </c>
      <c r="AC10941">
        <v>875</v>
      </c>
      <c r="AD10941" t="s">
        <v>832</v>
      </c>
      <c r="AE10941" t="s">
        <v>833</v>
      </c>
      <c r="AF10941">
        <v>1979</v>
      </c>
    </row>
    <row r="10942" spans="1:32" x14ac:dyDescent="0.2">
      <c r="A10942" t="s">
        <v>3385</v>
      </c>
      <c r="B10942">
        <v>7487947</v>
      </c>
      <c r="C10942" t="s">
        <v>3386</v>
      </c>
      <c r="D10942" t="s">
        <v>709</v>
      </c>
      <c r="E10942" t="s">
        <v>872</v>
      </c>
      <c r="F10942" t="s">
        <v>873</v>
      </c>
      <c r="G10942" t="s">
        <v>837</v>
      </c>
      <c r="J10942" t="s">
        <v>722</v>
      </c>
      <c r="K10942" t="s">
        <v>772</v>
      </c>
      <c r="L10942" t="s">
        <v>715</v>
      </c>
      <c r="M10942" t="s">
        <v>716</v>
      </c>
      <c r="O10942" t="s">
        <v>717</v>
      </c>
      <c r="Q10942">
        <v>0.19600000000000001</v>
      </c>
      <c r="S10942">
        <v>0.17</v>
      </c>
      <c r="U10942">
        <v>0.22600000000000001</v>
      </c>
      <c r="V10942" t="s">
        <v>718</v>
      </c>
      <c r="W10942" t="s">
        <v>744</v>
      </c>
      <c r="X10942" t="s">
        <v>744</v>
      </c>
      <c r="Y10942" t="s">
        <v>754</v>
      </c>
      <c r="Z10942">
        <v>2</v>
      </c>
      <c r="AA10942" t="s">
        <v>722</v>
      </c>
      <c r="AB10942" t="s">
        <v>797</v>
      </c>
      <c r="AC10942">
        <v>10579</v>
      </c>
      <c r="AD10942" t="s">
        <v>798</v>
      </c>
      <c r="AE10942" t="s">
        <v>799</v>
      </c>
      <c r="AF10942">
        <v>1983</v>
      </c>
    </row>
    <row r="10943" spans="1:32" x14ac:dyDescent="0.2">
      <c r="A10943" t="s">
        <v>3385</v>
      </c>
      <c r="B10943">
        <v>7487947</v>
      </c>
      <c r="C10943" t="s">
        <v>3386</v>
      </c>
      <c r="D10943" t="s">
        <v>709</v>
      </c>
      <c r="E10943" t="s">
        <v>872</v>
      </c>
      <c r="F10943" t="s">
        <v>873</v>
      </c>
      <c r="G10943" t="s">
        <v>837</v>
      </c>
      <c r="J10943" t="s">
        <v>722</v>
      </c>
      <c r="K10943" t="s">
        <v>772</v>
      </c>
      <c r="L10943" t="s">
        <v>715</v>
      </c>
      <c r="M10943" t="s">
        <v>716</v>
      </c>
      <c r="O10943" t="s">
        <v>717</v>
      </c>
      <c r="Q10943">
        <v>0.24</v>
      </c>
      <c r="S10943">
        <v>0.18099999999999999</v>
      </c>
      <c r="U10943">
        <v>0.317</v>
      </c>
      <c r="V10943" t="s">
        <v>718</v>
      </c>
      <c r="W10943" t="s">
        <v>744</v>
      </c>
      <c r="X10943" t="s">
        <v>744</v>
      </c>
      <c r="Y10943" t="s">
        <v>754</v>
      </c>
      <c r="Z10943">
        <v>1</v>
      </c>
      <c r="AA10943" t="s">
        <v>722</v>
      </c>
      <c r="AB10943" t="s">
        <v>797</v>
      </c>
      <c r="AC10943">
        <v>10579</v>
      </c>
      <c r="AD10943" t="s">
        <v>798</v>
      </c>
      <c r="AE10943" t="s">
        <v>799</v>
      </c>
      <c r="AF10943">
        <v>1983</v>
      </c>
    </row>
    <row r="10944" spans="1:32" x14ac:dyDescent="0.2">
      <c r="A10944" t="s">
        <v>3385</v>
      </c>
      <c r="B10944">
        <v>7487947</v>
      </c>
      <c r="C10944" t="s">
        <v>3386</v>
      </c>
      <c r="D10944" t="s">
        <v>709</v>
      </c>
      <c r="E10944" t="s">
        <v>1093</v>
      </c>
      <c r="F10944" t="s">
        <v>1094</v>
      </c>
      <c r="G10944" t="s">
        <v>844</v>
      </c>
      <c r="H10944" t="s">
        <v>1063</v>
      </c>
      <c r="K10944" t="s">
        <v>714</v>
      </c>
      <c r="L10944" t="s">
        <v>715</v>
      </c>
      <c r="M10944" t="s">
        <v>716</v>
      </c>
      <c r="O10944" t="s">
        <v>717</v>
      </c>
      <c r="Q10944">
        <v>0.24</v>
      </c>
      <c r="V10944" t="s">
        <v>718</v>
      </c>
      <c r="W10944" t="s">
        <v>744</v>
      </c>
      <c r="X10944" t="s">
        <v>744</v>
      </c>
      <c r="Y10944" t="s">
        <v>754</v>
      </c>
      <c r="Z10944">
        <v>4</v>
      </c>
      <c r="AA10944" t="s">
        <v>722</v>
      </c>
      <c r="AB10944" t="s">
        <v>3396</v>
      </c>
      <c r="AC10944">
        <v>15034</v>
      </c>
      <c r="AD10944" t="s">
        <v>3397</v>
      </c>
      <c r="AE10944" t="s">
        <v>3398</v>
      </c>
      <c r="AF10944">
        <v>1978</v>
      </c>
    </row>
    <row r="10945" spans="1:32" x14ac:dyDescent="0.2">
      <c r="A10945" t="s">
        <v>3385</v>
      </c>
      <c r="B10945">
        <v>1600277</v>
      </c>
      <c r="C10945" t="s">
        <v>3394</v>
      </c>
      <c r="D10945" t="s">
        <v>709</v>
      </c>
      <c r="E10945" t="s">
        <v>872</v>
      </c>
      <c r="F10945" t="s">
        <v>873</v>
      </c>
      <c r="G10945" t="s">
        <v>837</v>
      </c>
      <c r="K10945" t="s">
        <v>753</v>
      </c>
      <c r="L10945" t="s">
        <v>715</v>
      </c>
      <c r="M10945" t="s">
        <v>716</v>
      </c>
      <c r="O10945" t="s">
        <v>717</v>
      </c>
      <c r="Q10945">
        <v>0.26</v>
      </c>
      <c r="S10945">
        <v>0.21</v>
      </c>
      <c r="U10945">
        <v>0.35</v>
      </c>
      <c r="V10945" t="s">
        <v>718</v>
      </c>
      <c r="W10945" t="s">
        <v>744</v>
      </c>
      <c r="X10945" t="s">
        <v>744</v>
      </c>
      <c r="Y10945" t="s">
        <v>754</v>
      </c>
      <c r="Z10945">
        <v>2</v>
      </c>
      <c r="AA10945" t="s">
        <v>722</v>
      </c>
      <c r="AB10945" t="s">
        <v>831</v>
      </c>
      <c r="AC10945">
        <v>5735</v>
      </c>
      <c r="AD10945" t="s">
        <v>2271</v>
      </c>
      <c r="AE10945" t="s">
        <v>2272</v>
      </c>
      <c r="AF10945">
        <v>1978</v>
      </c>
    </row>
    <row r="10946" spans="1:32" x14ac:dyDescent="0.2">
      <c r="A10946" t="s">
        <v>3385</v>
      </c>
      <c r="B10946">
        <v>1600277</v>
      </c>
      <c r="C10946" t="s">
        <v>3394</v>
      </c>
      <c r="D10946" t="s">
        <v>709</v>
      </c>
      <c r="E10946" t="s">
        <v>872</v>
      </c>
      <c r="F10946" t="s">
        <v>873</v>
      </c>
      <c r="G10946" t="s">
        <v>837</v>
      </c>
      <c r="K10946" t="s">
        <v>753</v>
      </c>
      <c r="L10946" t="s">
        <v>715</v>
      </c>
      <c r="M10946" t="s">
        <v>716</v>
      </c>
      <c r="O10946" t="s">
        <v>717</v>
      </c>
      <c r="Q10946">
        <v>0.33</v>
      </c>
      <c r="S10946">
        <v>0.27</v>
      </c>
      <c r="U10946">
        <v>0.43</v>
      </c>
      <c r="V10946" t="s">
        <v>718</v>
      </c>
      <c r="W10946" t="s">
        <v>744</v>
      </c>
      <c r="X10946" t="s">
        <v>744</v>
      </c>
      <c r="Y10946" t="s">
        <v>754</v>
      </c>
      <c r="Z10946">
        <v>1</v>
      </c>
      <c r="AA10946" t="s">
        <v>722</v>
      </c>
      <c r="AB10946" t="s">
        <v>831</v>
      </c>
      <c r="AC10946">
        <v>5735</v>
      </c>
      <c r="AD10946" t="s">
        <v>2271</v>
      </c>
      <c r="AE10946" t="s">
        <v>2272</v>
      </c>
      <c r="AF10946">
        <v>1978</v>
      </c>
    </row>
    <row r="10947" spans="1:32" x14ac:dyDescent="0.2">
      <c r="A10947" t="s">
        <v>3385</v>
      </c>
      <c r="B10947">
        <v>7487947</v>
      </c>
      <c r="C10947" t="s">
        <v>3386</v>
      </c>
      <c r="D10947" t="s">
        <v>709</v>
      </c>
      <c r="E10947" t="s">
        <v>2724</v>
      </c>
      <c r="F10947" t="s">
        <v>2725</v>
      </c>
      <c r="G10947" t="s">
        <v>886</v>
      </c>
      <c r="H10947" t="s">
        <v>1196</v>
      </c>
      <c r="K10947" t="s">
        <v>772</v>
      </c>
      <c r="L10947" t="s">
        <v>773</v>
      </c>
      <c r="M10947" t="s">
        <v>716</v>
      </c>
      <c r="N10947">
        <v>6</v>
      </c>
      <c r="O10947" t="s">
        <v>717</v>
      </c>
      <c r="Q10947">
        <v>0.38</v>
      </c>
      <c r="V10947" t="s">
        <v>718</v>
      </c>
      <c r="W10947" t="s">
        <v>744</v>
      </c>
      <c r="X10947" t="s">
        <v>744</v>
      </c>
      <c r="Y10947" t="s">
        <v>754</v>
      </c>
      <c r="Z10947">
        <v>4</v>
      </c>
      <c r="AA10947" t="s">
        <v>722</v>
      </c>
      <c r="AB10947" t="s">
        <v>2726</v>
      </c>
      <c r="AC10947">
        <v>13889</v>
      </c>
      <c r="AD10947" t="s">
        <v>2727</v>
      </c>
      <c r="AE10947" t="s">
        <v>2728</v>
      </c>
      <c r="AF10947">
        <v>1979</v>
      </c>
    </row>
    <row r="10948" spans="1:32" x14ac:dyDescent="0.2">
      <c r="A10948" t="s">
        <v>3385</v>
      </c>
      <c r="B10948">
        <v>592858</v>
      </c>
      <c r="C10948" t="s">
        <v>3395</v>
      </c>
      <c r="D10948" t="s">
        <v>709</v>
      </c>
      <c r="E10948" t="s">
        <v>872</v>
      </c>
      <c r="F10948" t="s">
        <v>873</v>
      </c>
      <c r="G10948" t="s">
        <v>837</v>
      </c>
      <c r="K10948" t="s">
        <v>753</v>
      </c>
      <c r="L10948" t="s">
        <v>715</v>
      </c>
      <c r="M10948" t="s">
        <v>716</v>
      </c>
      <c r="O10948" t="s">
        <v>717</v>
      </c>
      <c r="Q10948">
        <v>0.39</v>
      </c>
      <c r="S10948">
        <v>0.31</v>
      </c>
      <c r="U10948">
        <v>0.51</v>
      </c>
      <c r="V10948" t="s">
        <v>718</v>
      </c>
      <c r="W10948" t="s">
        <v>744</v>
      </c>
      <c r="X10948" t="s">
        <v>744</v>
      </c>
      <c r="Y10948" t="s">
        <v>754</v>
      </c>
      <c r="Z10948">
        <v>2</v>
      </c>
      <c r="AA10948" t="s">
        <v>722</v>
      </c>
      <c r="AB10948" t="s">
        <v>831</v>
      </c>
      <c r="AC10948">
        <v>875</v>
      </c>
      <c r="AD10948" t="s">
        <v>832</v>
      </c>
      <c r="AE10948" t="s">
        <v>833</v>
      </c>
      <c r="AF10948">
        <v>1979</v>
      </c>
    </row>
    <row r="10949" spans="1:32" x14ac:dyDescent="0.2">
      <c r="A10949" t="s">
        <v>3385</v>
      </c>
      <c r="B10949">
        <v>592858</v>
      </c>
      <c r="C10949" t="s">
        <v>3395</v>
      </c>
      <c r="D10949" t="s">
        <v>709</v>
      </c>
      <c r="E10949" t="s">
        <v>872</v>
      </c>
      <c r="F10949" t="s">
        <v>873</v>
      </c>
      <c r="G10949" t="s">
        <v>837</v>
      </c>
      <c r="K10949" t="s">
        <v>753</v>
      </c>
      <c r="L10949" t="s">
        <v>715</v>
      </c>
      <c r="M10949" t="s">
        <v>716</v>
      </c>
      <c r="O10949" t="s">
        <v>717</v>
      </c>
      <c r="Q10949">
        <v>0.39</v>
      </c>
      <c r="S10949">
        <v>0.31</v>
      </c>
      <c r="U10949">
        <v>0.51</v>
      </c>
      <c r="V10949" t="s">
        <v>718</v>
      </c>
      <c r="W10949" t="s">
        <v>744</v>
      </c>
      <c r="X10949" t="s">
        <v>744</v>
      </c>
      <c r="Y10949" t="s">
        <v>754</v>
      </c>
      <c r="Z10949">
        <v>1</v>
      </c>
      <c r="AA10949" t="s">
        <v>722</v>
      </c>
      <c r="AB10949" t="s">
        <v>831</v>
      </c>
      <c r="AC10949">
        <v>875</v>
      </c>
      <c r="AD10949" t="s">
        <v>832</v>
      </c>
      <c r="AE10949" t="s">
        <v>833</v>
      </c>
      <c r="AF10949">
        <v>1979</v>
      </c>
    </row>
    <row r="10950" spans="1:32" x14ac:dyDescent="0.2">
      <c r="A10950" t="s">
        <v>3385</v>
      </c>
      <c r="B10950">
        <v>1600277</v>
      </c>
      <c r="C10950" t="s">
        <v>3394</v>
      </c>
      <c r="D10950" t="s">
        <v>709</v>
      </c>
      <c r="E10950" t="s">
        <v>872</v>
      </c>
      <c r="F10950" t="s">
        <v>873</v>
      </c>
      <c r="G10950" t="s">
        <v>837</v>
      </c>
      <c r="K10950" t="s">
        <v>753</v>
      </c>
      <c r="L10950" t="s">
        <v>715</v>
      </c>
      <c r="M10950" t="s">
        <v>716</v>
      </c>
      <c r="O10950" t="s">
        <v>717</v>
      </c>
      <c r="Q10950">
        <v>0.42</v>
      </c>
      <c r="S10950">
        <v>0.34</v>
      </c>
      <c r="U10950">
        <v>0.56000000000000005</v>
      </c>
      <c r="V10950" t="s">
        <v>718</v>
      </c>
      <c r="W10950" t="s">
        <v>744</v>
      </c>
      <c r="X10950" t="s">
        <v>744</v>
      </c>
      <c r="Y10950" t="s">
        <v>754</v>
      </c>
      <c r="Z10950">
        <v>2</v>
      </c>
      <c r="AA10950" t="s">
        <v>722</v>
      </c>
      <c r="AB10950" t="s">
        <v>831</v>
      </c>
      <c r="AC10950">
        <v>875</v>
      </c>
      <c r="AD10950" t="s">
        <v>832</v>
      </c>
      <c r="AE10950" t="s">
        <v>833</v>
      </c>
      <c r="AF10950">
        <v>1979</v>
      </c>
    </row>
    <row r="10951" spans="1:32" x14ac:dyDescent="0.2">
      <c r="A10951" t="s">
        <v>3385</v>
      </c>
      <c r="B10951">
        <v>1600277</v>
      </c>
      <c r="C10951" t="s">
        <v>3394</v>
      </c>
      <c r="D10951" t="s">
        <v>709</v>
      </c>
      <c r="E10951" t="s">
        <v>872</v>
      </c>
      <c r="F10951" t="s">
        <v>873</v>
      </c>
      <c r="G10951" t="s">
        <v>837</v>
      </c>
      <c r="K10951" t="s">
        <v>753</v>
      </c>
      <c r="L10951" t="s">
        <v>715</v>
      </c>
      <c r="M10951" t="s">
        <v>716</v>
      </c>
      <c r="O10951" t="s">
        <v>717</v>
      </c>
      <c r="Q10951">
        <v>0.53</v>
      </c>
      <c r="S10951">
        <v>0.43</v>
      </c>
      <c r="U10951">
        <v>0.69</v>
      </c>
      <c r="V10951" t="s">
        <v>718</v>
      </c>
      <c r="W10951" t="s">
        <v>744</v>
      </c>
      <c r="X10951" t="s">
        <v>744</v>
      </c>
      <c r="Y10951" t="s">
        <v>754</v>
      </c>
      <c r="Z10951">
        <v>1</v>
      </c>
      <c r="AA10951" t="s">
        <v>722</v>
      </c>
      <c r="AB10951" t="s">
        <v>831</v>
      </c>
      <c r="AC10951">
        <v>875</v>
      </c>
      <c r="AD10951" t="s">
        <v>832</v>
      </c>
      <c r="AE10951" t="s">
        <v>833</v>
      </c>
      <c r="AF10951">
        <v>1979</v>
      </c>
    </row>
    <row r="10952" spans="1:32" x14ac:dyDescent="0.2">
      <c r="A10952" t="s">
        <v>3385</v>
      </c>
      <c r="B10952">
        <v>7487947</v>
      </c>
      <c r="C10952" t="s">
        <v>3386</v>
      </c>
      <c r="D10952" t="s">
        <v>709</v>
      </c>
      <c r="E10952" t="s">
        <v>3399</v>
      </c>
      <c r="F10952" t="s">
        <v>3400</v>
      </c>
      <c r="G10952" t="s">
        <v>886</v>
      </c>
      <c r="K10952" t="s">
        <v>772</v>
      </c>
      <c r="L10952" t="s">
        <v>715</v>
      </c>
      <c r="M10952" t="s">
        <v>716</v>
      </c>
      <c r="O10952" t="s">
        <v>717</v>
      </c>
      <c r="Q10952">
        <v>1.1499999999999999</v>
      </c>
      <c r="S10952">
        <v>0.89</v>
      </c>
      <c r="U10952">
        <v>1.49</v>
      </c>
      <c r="V10952" t="s">
        <v>718</v>
      </c>
      <c r="W10952" t="s">
        <v>744</v>
      </c>
      <c r="X10952" t="s">
        <v>744</v>
      </c>
      <c r="Y10952" t="s">
        <v>754</v>
      </c>
      <c r="Z10952">
        <v>4</v>
      </c>
      <c r="AA10952" t="s">
        <v>722</v>
      </c>
      <c r="AB10952" t="s">
        <v>3401</v>
      </c>
      <c r="AC10952">
        <v>81095</v>
      </c>
      <c r="AD10952" t="s">
        <v>3402</v>
      </c>
      <c r="AE10952" t="s">
        <v>3403</v>
      </c>
      <c r="AF10952">
        <v>2005</v>
      </c>
    </row>
    <row r="10953" spans="1:32" x14ac:dyDescent="0.2">
      <c r="A10953" t="s">
        <v>3385</v>
      </c>
      <c r="B10953">
        <v>7487947</v>
      </c>
      <c r="C10953" t="s">
        <v>3386</v>
      </c>
      <c r="D10953" t="s">
        <v>709</v>
      </c>
      <c r="E10953" t="s">
        <v>1306</v>
      </c>
      <c r="F10953" t="s">
        <v>1307</v>
      </c>
      <c r="G10953" t="s">
        <v>1222</v>
      </c>
      <c r="H10953" t="s">
        <v>887</v>
      </c>
      <c r="K10953" t="s">
        <v>753</v>
      </c>
      <c r="L10953" t="s">
        <v>715</v>
      </c>
      <c r="M10953" t="s">
        <v>716</v>
      </c>
      <c r="N10953">
        <v>6</v>
      </c>
      <c r="O10953" t="s">
        <v>717</v>
      </c>
      <c r="Q10953">
        <v>0.03</v>
      </c>
      <c r="S10953">
        <v>0.02</v>
      </c>
      <c r="U10953">
        <v>0.04</v>
      </c>
      <c r="V10953" t="s">
        <v>718</v>
      </c>
      <c r="W10953" t="s">
        <v>744</v>
      </c>
      <c r="X10953" t="s">
        <v>744</v>
      </c>
      <c r="Y10953" t="s">
        <v>754</v>
      </c>
      <c r="Z10953">
        <v>4</v>
      </c>
      <c r="AA10953" t="s">
        <v>722</v>
      </c>
      <c r="AB10953" t="s">
        <v>1303</v>
      </c>
      <c r="AC10953">
        <v>107050</v>
      </c>
      <c r="AD10953" t="s">
        <v>1304</v>
      </c>
      <c r="AE10953" t="s">
        <v>1305</v>
      </c>
      <c r="AF10953">
        <v>2008</v>
      </c>
    </row>
    <row r="10954" spans="1:32" x14ac:dyDescent="0.2">
      <c r="A10954" t="s">
        <v>3385</v>
      </c>
      <c r="B10954">
        <v>7487947</v>
      </c>
      <c r="C10954" t="s">
        <v>3386</v>
      </c>
      <c r="D10954" t="s">
        <v>709</v>
      </c>
      <c r="E10954" t="s">
        <v>1306</v>
      </c>
      <c r="F10954" t="s">
        <v>1307</v>
      </c>
      <c r="G10954" t="s">
        <v>1222</v>
      </c>
      <c r="H10954" t="s">
        <v>887</v>
      </c>
      <c r="K10954" t="s">
        <v>753</v>
      </c>
      <c r="L10954" t="s">
        <v>715</v>
      </c>
      <c r="M10954" t="s">
        <v>716</v>
      </c>
      <c r="N10954">
        <v>6</v>
      </c>
      <c r="O10954" t="s">
        <v>717</v>
      </c>
      <c r="Q10954">
        <v>0.04</v>
      </c>
      <c r="S10954">
        <v>0.03</v>
      </c>
      <c r="U10954">
        <v>0.05</v>
      </c>
      <c r="V10954" t="s">
        <v>718</v>
      </c>
      <c r="W10954" t="s">
        <v>744</v>
      </c>
      <c r="X10954" t="s">
        <v>744</v>
      </c>
      <c r="Y10954" t="s">
        <v>754</v>
      </c>
      <c r="Z10954">
        <v>4</v>
      </c>
      <c r="AA10954" t="s">
        <v>722</v>
      </c>
      <c r="AB10954" t="s">
        <v>1303</v>
      </c>
      <c r="AC10954">
        <v>107050</v>
      </c>
      <c r="AD10954" t="s">
        <v>1304</v>
      </c>
      <c r="AE10954" t="s">
        <v>1305</v>
      </c>
      <c r="AF10954">
        <v>2008</v>
      </c>
    </row>
    <row r="10955" spans="1:32" x14ac:dyDescent="0.2">
      <c r="A10955" t="s">
        <v>3385</v>
      </c>
      <c r="B10955">
        <v>7487947</v>
      </c>
      <c r="C10955" t="s">
        <v>3386</v>
      </c>
      <c r="D10955" t="s">
        <v>709</v>
      </c>
      <c r="E10955" t="s">
        <v>1306</v>
      </c>
      <c r="F10955" t="s">
        <v>1307</v>
      </c>
      <c r="G10955" t="s">
        <v>1222</v>
      </c>
      <c r="H10955" t="s">
        <v>887</v>
      </c>
      <c r="K10955" t="s">
        <v>753</v>
      </c>
      <c r="L10955" t="s">
        <v>715</v>
      </c>
      <c r="M10955" t="s">
        <v>716</v>
      </c>
      <c r="N10955">
        <v>6</v>
      </c>
      <c r="O10955" t="s">
        <v>717</v>
      </c>
      <c r="Q10955">
        <v>0.04</v>
      </c>
      <c r="S10955">
        <v>0.03</v>
      </c>
      <c r="U10955">
        <v>0.05</v>
      </c>
      <c r="V10955" t="s">
        <v>718</v>
      </c>
      <c r="W10955" t="s">
        <v>744</v>
      </c>
      <c r="X10955" t="s">
        <v>744</v>
      </c>
      <c r="Y10955" t="s">
        <v>754</v>
      </c>
      <c r="Z10955">
        <v>4</v>
      </c>
      <c r="AA10955" t="s">
        <v>722</v>
      </c>
      <c r="AB10955" t="s">
        <v>1303</v>
      </c>
      <c r="AC10955">
        <v>107050</v>
      </c>
      <c r="AD10955" t="s">
        <v>1304</v>
      </c>
      <c r="AE10955" t="s">
        <v>1305</v>
      </c>
      <c r="AF10955">
        <v>2008</v>
      </c>
    </row>
    <row r="10956" spans="1:32" x14ac:dyDescent="0.2">
      <c r="A10956" t="s">
        <v>3385</v>
      </c>
      <c r="B10956">
        <v>7487947</v>
      </c>
      <c r="C10956" t="s">
        <v>3386</v>
      </c>
      <c r="D10956" t="s">
        <v>709</v>
      </c>
      <c r="E10956" t="s">
        <v>1306</v>
      </c>
      <c r="F10956" t="s">
        <v>1307</v>
      </c>
      <c r="G10956" t="s">
        <v>1222</v>
      </c>
      <c r="H10956" t="s">
        <v>887</v>
      </c>
      <c r="K10956" t="s">
        <v>753</v>
      </c>
      <c r="L10956" t="s">
        <v>715</v>
      </c>
      <c r="M10956" t="s">
        <v>716</v>
      </c>
      <c r="N10956">
        <v>6</v>
      </c>
      <c r="O10956" t="s">
        <v>717</v>
      </c>
      <c r="Q10956">
        <v>0.3</v>
      </c>
      <c r="S10956">
        <v>0.1</v>
      </c>
      <c r="U10956">
        <v>0.4</v>
      </c>
      <c r="V10956" t="s">
        <v>718</v>
      </c>
      <c r="W10956" t="s">
        <v>744</v>
      </c>
      <c r="X10956" t="s">
        <v>744</v>
      </c>
      <c r="Y10956" t="s">
        <v>754</v>
      </c>
      <c r="Z10956">
        <v>4</v>
      </c>
      <c r="AA10956" t="s">
        <v>722</v>
      </c>
      <c r="AB10956" t="s">
        <v>1303</v>
      </c>
      <c r="AC10956">
        <v>107050</v>
      </c>
      <c r="AD10956" t="s">
        <v>1304</v>
      </c>
      <c r="AE10956" t="s">
        <v>1305</v>
      </c>
      <c r="AF10956">
        <v>2008</v>
      </c>
    </row>
    <row r="10957" spans="1:32" x14ac:dyDescent="0.2">
      <c r="A10957" t="s">
        <v>3385</v>
      </c>
      <c r="B10957">
        <v>7487947</v>
      </c>
      <c r="C10957" t="s">
        <v>3386</v>
      </c>
      <c r="D10957" t="s">
        <v>709</v>
      </c>
      <c r="E10957" t="s">
        <v>1306</v>
      </c>
      <c r="F10957" t="s">
        <v>1307</v>
      </c>
      <c r="G10957" t="s">
        <v>1222</v>
      </c>
      <c r="H10957" t="s">
        <v>887</v>
      </c>
      <c r="K10957" t="s">
        <v>753</v>
      </c>
      <c r="L10957" t="s">
        <v>715</v>
      </c>
      <c r="M10957" t="s">
        <v>716</v>
      </c>
      <c r="N10957">
        <v>6</v>
      </c>
      <c r="O10957" t="s">
        <v>717</v>
      </c>
      <c r="Q10957">
        <v>0.3</v>
      </c>
      <c r="S10957">
        <v>0.2</v>
      </c>
      <c r="U10957">
        <v>0.5</v>
      </c>
      <c r="V10957" t="s">
        <v>718</v>
      </c>
      <c r="W10957" t="s">
        <v>744</v>
      </c>
      <c r="X10957" t="s">
        <v>744</v>
      </c>
      <c r="Y10957" t="s">
        <v>754</v>
      </c>
      <c r="Z10957">
        <v>4</v>
      </c>
      <c r="AA10957" t="s">
        <v>722</v>
      </c>
      <c r="AB10957" t="s">
        <v>1303</v>
      </c>
      <c r="AC10957">
        <v>107050</v>
      </c>
      <c r="AD10957" t="s">
        <v>1304</v>
      </c>
      <c r="AE10957" t="s">
        <v>1305</v>
      </c>
      <c r="AF10957">
        <v>2008</v>
      </c>
    </row>
    <row r="10958" spans="1:32" x14ac:dyDescent="0.2">
      <c r="A10958" t="s">
        <v>3385</v>
      </c>
      <c r="B10958">
        <v>7487947</v>
      </c>
      <c r="C10958" t="s">
        <v>3386</v>
      </c>
      <c r="D10958" t="s">
        <v>709</v>
      </c>
      <c r="E10958" t="s">
        <v>1306</v>
      </c>
      <c r="F10958" t="s">
        <v>1307</v>
      </c>
      <c r="G10958" t="s">
        <v>1222</v>
      </c>
      <c r="H10958" t="s">
        <v>887</v>
      </c>
      <c r="K10958" t="s">
        <v>753</v>
      </c>
      <c r="L10958" t="s">
        <v>715</v>
      </c>
      <c r="M10958" t="s">
        <v>716</v>
      </c>
      <c r="N10958">
        <v>6</v>
      </c>
      <c r="O10958" t="s">
        <v>717</v>
      </c>
      <c r="Q10958">
        <v>0.3</v>
      </c>
      <c r="S10958">
        <v>0.2</v>
      </c>
      <c r="U10958">
        <v>0.5</v>
      </c>
      <c r="V10958" t="s">
        <v>718</v>
      </c>
      <c r="W10958" t="s">
        <v>744</v>
      </c>
      <c r="X10958" t="s">
        <v>744</v>
      </c>
      <c r="Y10958" t="s">
        <v>754</v>
      </c>
      <c r="Z10958">
        <v>4</v>
      </c>
      <c r="AA10958" t="s">
        <v>722</v>
      </c>
      <c r="AB10958" t="s">
        <v>1303</v>
      </c>
      <c r="AC10958">
        <v>107050</v>
      </c>
      <c r="AD10958" t="s">
        <v>1304</v>
      </c>
      <c r="AE10958" t="s">
        <v>1305</v>
      </c>
      <c r="AF10958">
        <v>2008</v>
      </c>
    </row>
    <row r="10959" spans="1:32" x14ac:dyDescent="0.2">
      <c r="A10959" t="s">
        <v>3385</v>
      </c>
      <c r="B10959">
        <v>7487947</v>
      </c>
      <c r="C10959" t="s">
        <v>3386</v>
      </c>
      <c r="D10959" t="s">
        <v>709</v>
      </c>
      <c r="E10959" t="s">
        <v>1306</v>
      </c>
      <c r="F10959" t="s">
        <v>1307</v>
      </c>
      <c r="G10959" t="s">
        <v>1222</v>
      </c>
      <c r="H10959" t="s">
        <v>887</v>
      </c>
      <c r="K10959" t="s">
        <v>753</v>
      </c>
      <c r="L10959" t="s">
        <v>715</v>
      </c>
      <c r="M10959" t="s">
        <v>716</v>
      </c>
      <c r="N10959">
        <v>6</v>
      </c>
      <c r="O10959" t="s">
        <v>717</v>
      </c>
      <c r="Q10959">
        <v>0.4</v>
      </c>
      <c r="V10959" t="s">
        <v>718</v>
      </c>
      <c r="W10959" t="s">
        <v>744</v>
      </c>
      <c r="X10959" t="s">
        <v>744</v>
      </c>
      <c r="Y10959" t="s">
        <v>754</v>
      </c>
      <c r="Z10959">
        <v>4</v>
      </c>
      <c r="AA10959" t="s">
        <v>722</v>
      </c>
      <c r="AB10959" t="s">
        <v>1303</v>
      </c>
      <c r="AC10959">
        <v>107050</v>
      </c>
      <c r="AD10959" t="s">
        <v>1304</v>
      </c>
      <c r="AE10959" t="s">
        <v>1305</v>
      </c>
      <c r="AF10959">
        <v>2008</v>
      </c>
    </row>
    <row r="10960" spans="1:32" x14ac:dyDescent="0.2">
      <c r="A10960" t="s">
        <v>3385</v>
      </c>
      <c r="B10960">
        <v>7487947</v>
      </c>
      <c r="C10960" t="s">
        <v>3386</v>
      </c>
      <c r="D10960" t="s">
        <v>709</v>
      </c>
      <c r="E10960" t="s">
        <v>1299</v>
      </c>
      <c r="F10960" t="s">
        <v>882</v>
      </c>
      <c r="G10960" t="s">
        <v>1222</v>
      </c>
      <c r="H10960" t="s">
        <v>887</v>
      </c>
      <c r="K10960" t="s">
        <v>753</v>
      </c>
      <c r="L10960" t="s">
        <v>715</v>
      </c>
      <c r="M10960" t="s">
        <v>716</v>
      </c>
      <c r="N10960">
        <v>6</v>
      </c>
      <c r="O10960" t="s">
        <v>717</v>
      </c>
      <c r="Q10960">
        <v>0.4</v>
      </c>
      <c r="S10960">
        <v>0.2</v>
      </c>
      <c r="U10960">
        <v>0.6</v>
      </c>
      <c r="V10960" t="s">
        <v>718</v>
      </c>
      <c r="W10960" t="s">
        <v>744</v>
      </c>
      <c r="X10960" t="s">
        <v>744</v>
      </c>
      <c r="Y10960" t="s">
        <v>754</v>
      </c>
      <c r="Z10960">
        <v>4</v>
      </c>
      <c r="AA10960" t="s">
        <v>722</v>
      </c>
      <c r="AB10960" t="s">
        <v>1303</v>
      </c>
      <c r="AC10960">
        <v>107050</v>
      </c>
      <c r="AD10960" t="s">
        <v>1304</v>
      </c>
      <c r="AE10960" t="s">
        <v>1305</v>
      </c>
      <c r="AF10960">
        <v>2008</v>
      </c>
    </row>
    <row r="10961" spans="1:32" x14ac:dyDescent="0.2">
      <c r="A10961" t="s">
        <v>3385</v>
      </c>
      <c r="B10961">
        <v>7487947</v>
      </c>
      <c r="C10961" t="s">
        <v>3386</v>
      </c>
      <c r="D10961" t="s">
        <v>709</v>
      </c>
      <c r="E10961" t="s">
        <v>1299</v>
      </c>
      <c r="F10961" t="s">
        <v>882</v>
      </c>
      <c r="G10961" t="s">
        <v>1222</v>
      </c>
      <c r="H10961" t="s">
        <v>887</v>
      </c>
      <c r="K10961" t="s">
        <v>753</v>
      </c>
      <c r="L10961" t="s">
        <v>715</v>
      </c>
      <c r="M10961" t="s">
        <v>716</v>
      </c>
      <c r="N10961">
        <v>6</v>
      </c>
      <c r="O10961" t="s">
        <v>717</v>
      </c>
      <c r="Q10961">
        <v>0.4</v>
      </c>
      <c r="S10961">
        <v>0.2</v>
      </c>
      <c r="U10961">
        <v>0.6</v>
      </c>
      <c r="V10961" t="s">
        <v>718</v>
      </c>
      <c r="W10961" t="s">
        <v>744</v>
      </c>
      <c r="X10961" t="s">
        <v>744</v>
      </c>
      <c r="Y10961" t="s">
        <v>754</v>
      </c>
      <c r="Z10961">
        <v>4</v>
      </c>
      <c r="AA10961" t="s">
        <v>722</v>
      </c>
      <c r="AB10961" t="s">
        <v>1303</v>
      </c>
      <c r="AC10961">
        <v>107050</v>
      </c>
      <c r="AD10961" t="s">
        <v>1304</v>
      </c>
      <c r="AE10961" t="s">
        <v>1305</v>
      </c>
      <c r="AF10961">
        <v>2008</v>
      </c>
    </row>
    <row r="10962" spans="1:32" x14ac:dyDescent="0.2">
      <c r="A10962" t="s">
        <v>3385</v>
      </c>
      <c r="B10962">
        <v>7487947</v>
      </c>
      <c r="C10962" t="s">
        <v>3386</v>
      </c>
      <c r="D10962" t="s">
        <v>709</v>
      </c>
      <c r="E10962" t="s">
        <v>1306</v>
      </c>
      <c r="F10962" t="s">
        <v>1307</v>
      </c>
      <c r="G10962" t="s">
        <v>1222</v>
      </c>
      <c r="H10962" t="s">
        <v>887</v>
      </c>
      <c r="K10962" t="s">
        <v>753</v>
      </c>
      <c r="L10962" t="s">
        <v>715</v>
      </c>
      <c r="M10962" t="s">
        <v>716</v>
      </c>
      <c r="N10962">
        <v>6</v>
      </c>
      <c r="O10962" t="s">
        <v>717</v>
      </c>
      <c r="Q10962">
        <v>0.4</v>
      </c>
      <c r="V10962" t="s">
        <v>718</v>
      </c>
      <c r="W10962" t="s">
        <v>744</v>
      </c>
      <c r="X10962" t="s">
        <v>744</v>
      </c>
      <c r="Y10962" t="s">
        <v>754</v>
      </c>
      <c r="Z10962">
        <v>4</v>
      </c>
      <c r="AA10962" t="s">
        <v>722</v>
      </c>
      <c r="AB10962" t="s">
        <v>1303</v>
      </c>
      <c r="AC10962">
        <v>107050</v>
      </c>
      <c r="AD10962" t="s">
        <v>1304</v>
      </c>
      <c r="AE10962" t="s">
        <v>1305</v>
      </c>
      <c r="AF10962">
        <v>2008</v>
      </c>
    </row>
    <row r="10963" spans="1:32" x14ac:dyDescent="0.2">
      <c r="A10963" t="s">
        <v>3385</v>
      </c>
      <c r="B10963">
        <v>7487947</v>
      </c>
      <c r="C10963" t="s">
        <v>3386</v>
      </c>
      <c r="D10963" t="s">
        <v>709</v>
      </c>
      <c r="E10963" t="s">
        <v>1306</v>
      </c>
      <c r="F10963" t="s">
        <v>1307</v>
      </c>
      <c r="G10963" t="s">
        <v>1222</v>
      </c>
      <c r="H10963" t="s">
        <v>887</v>
      </c>
      <c r="K10963" t="s">
        <v>753</v>
      </c>
      <c r="L10963" t="s">
        <v>715</v>
      </c>
      <c r="M10963" t="s">
        <v>716</v>
      </c>
      <c r="N10963">
        <v>6</v>
      </c>
      <c r="O10963" t="s">
        <v>717</v>
      </c>
      <c r="Q10963">
        <v>0.4</v>
      </c>
      <c r="V10963" t="s">
        <v>718</v>
      </c>
      <c r="W10963" t="s">
        <v>744</v>
      </c>
      <c r="X10963" t="s">
        <v>744</v>
      </c>
      <c r="Y10963" t="s">
        <v>754</v>
      </c>
      <c r="Z10963">
        <v>4</v>
      </c>
      <c r="AA10963" t="s">
        <v>722</v>
      </c>
      <c r="AB10963" t="s">
        <v>1303</v>
      </c>
      <c r="AC10963">
        <v>107050</v>
      </c>
      <c r="AD10963" t="s">
        <v>1304</v>
      </c>
      <c r="AE10963" t="s">
        <v>1305</v>
      </c>
      <c r="AF10963">
        <v>2008</v>
      </c>
    </row>
    <row r="10964" spans="1:32" x14ac:dyDescent="0.2">
      <c r="A10964" t="s">
        <v>3385</v>
      </c>
      <c r="B10964">
        <v>7487947</v>
      </c>
      <c r="C10964" t="s">
        <v>3386</v>
      </c>
      <c r="D10964" t="s">
        <v>709</v>
      </c>
      <c r="E10964" t="s">
        <v>1299</v>
      </c>
      <c r="F10964" t="s">
        <v>882</v>
      </c>
      <c r="G10964" t="s">
        <v>1222</v>
      </c>
      <c r="H10964" t="s">
        <v>887</v>
      </c>
      <c r="K10964" t="s">
        <v>753</v>
      </c>
      <c r="L10964" t="s">
        <v>715</v>
      </c>
      <c r="M10964" t="s">
        <v>716</v>
      </c>
      <c r="N10964">
        <v>6</v>
      </c>
      <c r="O10964" t="s">
        <v>717</v>
      </c>
      <c r="Q10964">
        <v>0.4</v>
      </c>
      <c r="S10964">
        <v>0.2</v>
      </c>
      <c r="U10964">
        <v>0.5</v>
      </c>
      <c r="V10964" t="s">
        <v>718</v>
      </c>
      <c r="W10964" t="s">
        <v>744</v>
      </c>
      <c r="X10964" t="s">
        <v>744</v>
      </c>
      <c r="Y10964" t="s">
        <v>754</v>
      </c>
      <c r="Z10964">
        <v>4</v>
      </c>
      <c r="AA10964" t="s">
        <v>722</v>
      </c>
      <c r="AB10964" t="s">
        <v>1303</v>
      </c>
      <c r="AC10964">
        <v>107050</v>
      </c>
      <c r="AD10964" t="s">
        <v>1304</v>
      </c>
      <c r="AE10964" t="s">
        <v>1305</v>
      </c>
      <c r="AF10964">
        <v>2008</v>
      </c>
    </row>
    <row r="10965" spans="1:32" x14ac:dyDescent="0.2">
      <c r="A10965" t="s">
        <v>3385</v>
      </c>
      <c r="B10965">
        <v>7487947</v>
      </c>
      <c r="C10965" t="s">
        <v>3386</v>
      </c>
      <c r="D10965" t="s">
        <v>709</v>
      </c>
      <c r="E10965" t="s">
        <v>1306</v>
      </c>
      <c r="F10965" t="s">
        <v>1307</v>
      </c>
      <c r="G10965" t="s">
        <v>1222</v>
      </c>
      <c r="H10965" t="s">
        <v>887</v>
      </c>
      <c r="K10965" t="s">
        <v>753</v>
      </c>
      <c r="L10965" t="s">
        <v>715</v>
      </c>
      <c r="M10965" t="s">
        <v>716</v>
      </c>
      <c r="N10965">
        <v>6</v>
      </c>
      <c r="O10965" t="s">
        <v>717</v>
      </c>
      <c r="Q10965">
        <v>0.4</v>
      </c>
      <c r="V10965" t="s">
        <v>718</v>
      </c>
      <c r="W10965" t="s">
        <v>744</v>
      </c>
      <c r="X10965" t="s">
        <v>744</v>
      </c>
      <c r="Y10965" t="s">
        <v>754</v>
      </c>
      <c r="Z10965">
        <v>4</v>
      </c>
      <c r="AA10965" t="s">
        <v>722</v>
      </c>
      <c r="AB10965" t="s">
        <v>1303</v>
      </c>
      <c r="AC10965">
        <v>107050</v>
      </c>
      <c r="AD10965" t="s">
        <v>1304</v>
      </c>
      <c r="AE10965" t="s">
        <v>1305</v>
      </c>
      <c r="AF10965">
        <v>2008</v>
      </c>
    </row>
    <row r="10966" spans="1:32" x14ac:dyDescent="0.2">
      <c r="A10966" t="s">
        <v>3385</v>
      </c>
      <c r="B10966">
        <v>7487947</v>
      </c>
      <c r="C10966" t="s">
        <v>3386</v>
      </c>
      <c r="D10966" t="s">
        <v>709</v>
      </c>
      <c r="E10966" t="s">
        <v>1306</v>
      </c>
      <c r="F10966" t="s">
        <v>1307</v>
      </c>
      <c r="G10966" t="s">
        <v>1222</v>
      </c>
      <c r="H10966" t="s">
        <v>887</v>
      </c>
      <c r="K10966" t="s">
        <v>753</v>
      </c>
      <c r="L10966" t="s">
        <v>715</v>
      </c>
      <c r="M10966" t="s">
        <v>716</v>
      </c>
      <c r="N10966">
        <v>6</v>
      </c>
      <c r="O10966" t="s">
        <v>717</v>
      </c>
      <c r="Q10966">
        <v>0.6</v>
      </c>
      <c r="S10966">
        <v>0.5</v>
      </c>
      <c r="U10966">
        <v>0.8</v>
      </c>
      <c r="V10966" t="s">
        <v>718</v>
      </c>
      <c r="W10966" t="s">
        <v>744</v>
      </c>
      <c r="X10966" t="s">
        <v>744</v>
      </c>
      <c r="Y10966" t="s">
        <v>754</v>
      </c>
      <c r="Z10966">
        <v>4</v>
      </c>
      <c r="AA10966" t="s">
        <v>722</v>
      </c>
      <c r="AB10966" t="s">
        <v>1303</v>
      </c>
      <c r="AC10966">
        <v>107050</v>
      </c>
      <c r="AD10966" t="s">
        <v>1304</v>
      </c>
      <c r="AE10966" t="s">
        <v>1305</v>
      </c>
      <c r="AF10966">
        <v>2008</v>
      </c>
    </row>
    <row r="10967" spans="1:32" x14ac:dyDescent="0.2">
      <c r="A10967" t="s">
        <v>3385</v>
      </c>
      <c r="B10967">
        <v>7487947</v>
      </c>
      <c r="C10967" t="s">
        <v>3386</v>
      </c>
      <c r="D10967" t="s">
        <v>709</v>
      </c>
      <c r="E10967" t="s">
        <v>1299</v>
      </c>
      <c r="F10967" t="s">
        <v>882</v>
      </c>
      <c r="G10967" t="s">
        <v>1222</v>
      </c>
      <c r="H10967" t="s">
        <v>887</v>
      </c>
      <c r="K10967" t="s">
        <v>753</v>
      </c>
      <c r="L10967" t="s">
        <v>715</v>
      </c>
      <c r="M10967" t="s">
        <v>716</v>
      </c>
      <c r="N10967">
        <v>8</v>
      </c>
      <c r="O10967" t="s">
        <v>717</v>
      </c>
      <c r="Q10967">
        <v>1</v>
      </c>
      <c r="S10967">
        <v>0.98</v>
      </c>
      <c r="U10967">
        <v>1.02</v>
      </c>
      <c r="V10967" t="s">
        <v>718</v>
      </c>
      <c r="W10967" t="s">
        <v>744</v>
      </c>
      <c r="X10967" t="s">
        <v>744</v>
      </c>
      <c r="Y10967" t="s">
        <v>754</v>
      </c>
      <c r="Z10967">
        <v>4</v>
      </c>
      <c r="AA10967" t="s">
        <v>722</v>
      </c>
      <c r="AB10967" t="s">
        <v>1300</v>
      </c>
      <c r="AC10967">
        <v>115860</v>
      </c>
      <c r="AD10967" t="s">
        <v>1301</v>
      </c>
      <c r="AE10967" t="s">
        <v>1302</v>
      </c>
      <c r="AF10967">
        <v>2009</v>
      </c>
    </row>
    <row r="10968" spans="1:32" x14ac:dyDescent="0.2">
      <c r="A10968" t="s">
        <v>3385</v>
      </c>
      <c r="B10968">
        <v>7487947</v>
      </c>
      <c r="C10968" t="s">
        <v>3386</v>
      </c>
      <c r="D10968" t="s">
        <v>709</v>
      </c>
      <c r="E10968" t="s">
        <v>1299</v>
      </c>
      <c r="F10968" t="s">
        <v>882</v>
      </c>
      <c r="G10968" t="s">
        <v>1222</v>
      </c>
      <c r="H10968" t="s">
        <v>887</v>
      </c>
      <c r="K10968" t="s">
        <v>753</v>
      </c>
      <c r="L10968" t="s">
        <v>715</v>
      </c>
      <c r="M10968" t="s">
        <v>716</v>
      </c>
      <c r="N10968">
        <v>8</v>
      </c>
      <c r="O10968" t="s">
        <v>717</v>
      </c>
      <c r="Q10968">
        <v>1.33</v>
      </c>
      <c r="S10968">
        <v>1.3</v>
      </c>
      <c r="U10968">
        <v>1.36</v>
      </c>
      <c r="V10968" t="s">
        <v>718</v>
      </c>
      <c r="W10968" t="s">
        <v>744</v>
      </c>
      <c r="X10968" t="s">
        <v>744</v>
      </c>
      <c r="Y10968" t="s">
        <v>754</v>
      </c>
      <c r="Z10968">
        <v>4</v>
      </c>
      <c r="AA10968" t="s">
        <v>722</v>
      </c>
      <c r="AB10968" t="s">
        <v>1300</v>
      </c>
      <c r="AC10968">
        <v>115860</v>
      </c>
      <c r="AD10968" t="s">
        <v>1301</v>
      </c>
      <c r="AE10968" t="s">
        <v>1302</v>
      </c>
      <c r="AF10968">
        <v>2009</v>
      </c>
    </row>
    <row r="10969" spans="1:32" x14ac:dyDescent="0.2">
      <c r="A10969" t="s">
        <v>3385</v>
      </c>
      <c r="B10969">
        <v>7487947</v>
      </c>
      <c r="C10969" t="s">
        <v>3386</v>
      </c>
      <c r="D10969" t="s">
        <v>709</v>
      </c>
      <c r="E10969" t="s">
        <v>1299</v>
      </c>
      <c r="F10969" t="s">
        <v>882</v>
      </c>
      <c r="G10969" t="s">
        <v>1222</v>
      </c>
      <c r="H10969" t="s">
        <v>887</v>
      </c>
      <c r="K10969" t="s">
        <v>753</v>
      </c>
      <c r="L10969" t="s">
        <v>715</v>
      </c>
      <c r="M10969" t="s">
        <v>716</v>
      </c>
      <c r="N10969">
        <v>8</v>
      </c>
      <c r="O10969" t="s">
        <v>717</v>
      </c>
      <c r="Q10969">
        <v>1.33</v>
      </c>
      <c r="S10969">
        <v>1.31</v>
      </c>
      <c r="U10969">
        <v>1.35</v>
      </c>
      <c r="V10969" t="s">
        <v>718</v>
      </c>
      <c r="W10969" t="s">
        <v>744</v>
      </c>
      <c r="X10969" t="s">
        <v>744</v>
      </c>
      <c r="Y10969" t="s">
        <v>754</v>
      </c>
      <c r="Z10969">
        <v>4</v>
      </c>
      <c r="AA10969" t="s">
        <v>722</v>
      </c>
      <c r="AB10969" t="s">
        <v>1300</v>
      </c>
      <c r="AC10969">
        <v>115860</v>
      </c>
      <c r="AD10969" t="s">
        <v>1301</v>
      </c>
      <c r="AE10969" t="s">
        <v>1302</v>
      </c>
      <c r="AF10969">
        <v>2009</v>
      </c>
    </row>
    <row r="10970" spans="1:32" x14ac:dyDescent="0.2">
      <c r="A10970" t="s">
        <v>3385</v>
      </c>
      <c r="B10970">
        <v>7487947</v>
      </c>
      <c r="C10970" t="s">
        <v>3386</v>
      </c>
      <c r="D10970" t="s">
        <v>709</v>
      </c>
      <c r="E10970" t="s">
        <v>1299</v>
      </c>
      <c r="F10970" t="s">
        <v>882</v>
      </c>
      <c r="G10970" t="s">
        <v>1222</v>
      </c>
      <c r="H10970" t="s">
        <v>887</v>
      </c>
      <c r="K10970" t="s">
        <v>753</v>
      </c>
      <c r="L10970" t="s">
        <v>715</v>
      </c>
      <c r="M10970" t="s">
        <v>716</v>
      </c>
      <c r="N10970">
        <v>8</v>
      </c>
      <c r="O10970" t="s">
        <v>717</v>
      </c>
      <c r="Q10970">
        <v>1.33</v>
      </c>
      <c r="S10970">
        <v>1.3</v>
      </c>
      <c r="U10970">
        <v>1.36</v>
      </c>
      <c r="V10970" t="s">
        <v>718</v>
      </c>
      <c r="W10970" t="s">
        <v>744</v>
      </c>
      <c r="X10970" t="s">
        <v>744</v>
      </c>
      <c r="Y10970" t="s">
        <v>754</v>
      </c>
      <c r="Z10970">
        <v>4</v>
      </c>
      <c r="AA10970" t="s">
        <v>722</v>
      </c>
      <c r="AB10970" t="s">
        <v>1300</v>
      </c>
      <c r="AC10970">
        <v>115860</v>
      </c>
      <c r="AD10970" t="s">
        <v>1301</v>
      </c>
      <c r="AE10970" t="s">
        <v>1302</v>
      </c>
      <c r="AF10970">
        <v>2009</v>
      </c>
    </row>
    <row r="10971" spans="1:32" x14ac:dyDescent="0.2">
      <c r="A10971" t="s">
        <v>3385</v>
      </c>
      <c r="B10971">
        <v>7487947</v>
      </c>
      <c r="C10971" t="s">
        <v>3386</v>
      </c>
      <c r="D10971" t="s">
        <v>709</v>
      </c>
      <c r="E10971" t="s">
        <v>1299</v>
      </c>
      <c r="F10971" t="s">
        <v>882</v>
      </c>
      <c r="G10971" t="s">
        <v>1222</v>
      </c>
      <c r="H10971" t="s">
        <v>887</v>
      </c>
      <c r="K10971" t="s">
        <v>753</v>
      </c>
      <c r="L10971" t="s">
        <v>715</v>
      </c>
      <c r="M10971" t="s">
        <v>716</v>
      </c>
      <c r="N10971">
        <v>8</v>
      </c>
      <c r="O10971" t="s">
        <v>717</v>
      </c>
      <c r="Q10971">
        <v>1.33</v>
      </c>
      <c r="S10971">
        <v>1.31</v>
      </c>
      <c r="U10971">
        <v>1.35</v>
      </c>
      <c r="V10971" t="s">
        <v>718</v>
      </c>
      <c r="W10971" t="s">
        <v>744</v>
      </c>
      <c r="X10971" t="s">
        <v>744</v>
      </c>
      <c r="Y10971" t="s">
        <v>754</v>
      </c>
      <c r="Z10971">
        <v>4</v>
      </c>
      <c r="AA10971" t="s">
        <v>722</v>
      </c>
      <c r="AB10971" t="s">
        <v>1300</v>
      </c>
      <c r="AC10971">
        <v>115860</v>
      </c>
      <c r="AD10971" t="s">
        <v>1301</v>
      </c>
      <c r="AE10971" t="s">
        <v>1302</v>
      </c>
      <c r="AF10971">
        <v>2009</v>
      </c>
    </row>
    <row r="10972" spans="1:32" x14ac:dyDescent="0.2">
      <c r="A10972" t="s">
        <v>3385</v>
      </c>
      <c r="B10972">
        <v>7487947</v>
      </c>
      <c r="C10972" t="s">
        <v>3386</v>
      </c>
      <c r="D10972" t="s">
        <v>709</v>
      </c>
      <c r="E10972" t="s">
        <v>1299</v>
      </c>
      <c r="F10972" t="s">
        <v>882</v>
      </c>
      <c r="G10972" t="s">
        <v>1222</v>
      </c>
      <c r="H10972" t="s">
        <v>887</v>
      </c>
      <c r="K10972" t="s">
        <v>753</v>
      </c>
      <c r="L10972" t="s">
        <v>715</v>
      </c>
      <c r="M10972" t="s">
        <v>716</v>
      </c>
      <c r="N10972">
        <v>8</v>
      </c>
      <c r="O10972" t="s">
        <v>717</v>
      </c>
      <c r="Q10972">
        <v>1.59</v>
      </c>
      <c r="S10972">
        <v>1.57</v>
      </c>
      <c r="U10972">
        <v>1.61</v>
      </c>
      <c r="V10972" t="s">
        <v>718</v>
      </c>
      <c r="W10972" t="s">
        <v>744</v>
      </c>
      <c r="X10972" t="s">
        <v>744</v>
      </c>
      <c r="Y10972" t="s">
        <v>754</v>
      </c>
      <c r="Z10972">
        <v>4</v>
      </c>
      <c r="AA10972" t="s">
        <v>722</v>
      </c>
      <c r="AB10972" t="s">
        <v>1300</v>
      </c>
      <c r="AC10972">
        <v>115860</v>
      </c>
      <c r="AD10972" t="s">
        <v>1301</v>
      </c>
      <c r="AE10972" t="s">
        <v>1302</v>
      </c>
      <c r="AF10972">
        <v>2009</v>
      </c>
    </row>
    <row r="10973" spans="1:32" x14ac:dyDescent="0.2">
      <c r="A10973" t="s">
        <v>3385</v>
      </c>
      <c r="B10973">
        <v>7487947</v>
      </c>
      <c r="C10973" t="s">
        <v>3386</v>
      </c>
      <c r="D10973" t="s">
        <v>709</v>
      </c>
      <c r="E10973" t="s">
        <v>1299</v>
      </c>
      <c r="F10973" t="s">
        <v>882</v>
      </c>
      <c r="G10973" t="s">
        <v>1222</v>
      </c>
      <c r="H10973" t="s">
        <v>887</v>
      </c>
      <c r="K10973" t="s">
        <v>753</v>
      </c>
      <c r="L10973" t="s">
        <v>715</v>
      </c>
      <c r="M10973" t="s">
        <v>716</v>
      </c>
      <c r="N10973">
        <v>8</v>
      </c>
      <c r="O10973" t="s">
        <v>717</v>
      </c>
      <c r="Q10973">
        <v>1.59</v>
      </c>
      <c r="S10973">
        <v>1.57</v>
      </c>
      <c r="U10973">
        <v>1.61</v>
      </c>
      <c r="V10973" t="s">
        <v>718</v>
      </c>
      <c r="W10973" t="s">
        <v>744</v>
      </c>
      <c r="X10973" t="s">
        <v>744</v>
      </c>
      <c r="Y10973" t="s">
        <v>754</v>
      </c>
      <c r="Z10973">
        <v>4</v>
      </c>
      <c r="AA10973" t="s">
        <v>722</v>
      </c>
      <c r="AB10973" t="s">
        <v>1300</v>
      </c>
      <c r="AC10973">
        <v>115860</v>
      </c>
      <c r="AD10973" t="s">
        <v>1301</v>
      </c>
      <c r="AE10973" t="s">
        <v>1302</v>
      </c>
      <c r="AF10973">
        <v>2009</v>
      </c>
    </row>
    <row r="10974" spans="1:32" x14ac:dyDescent="0.2">
      <c r="A10974" t="s">
        <v>3385</v>
      </c>
      <c r="B10974">
        <v>7487947</v>
      </c>
      <c r="C10974" t="s">
        <v>3386</v>
      </c>
      <c r="D10974" t="s">
        <v>709</v>
      </c>
      <c r="E10974" t="s">
        <v>1299</v>
      </c>
      <c r="F10974" t="s">
        <v>882</v>
      </c>
      <c r="G10974" t="s">
        <v>1222</v>
      </c>
      <c r="H10974" t="s">
        <v>887</v>
      </c>
      <c r="K10974" t="s">
        <v>753</v>
      </c>
      <c r="L10974" t="s">
        <v>715</v>
      </c>
      <c r="M10974" t="s">
        <v>716</v>
      </c>
      <c r="N10974">
        <v>8</v>
      </c>
      <c r="O10974" t="s">
        <v>717</v>
      </c>
      <c r="Q10974">
        <v>2.54</v>
      </c>
      <c r="S10974">
        <v>2.52</v>
      </c>
      <c r="U10974">
        <v>2.56</v>
      </c>
      <c r="V10974" t="s">
        <v>718</v>
      </c>
      <c r="W10974" t="s">
        <v>744</v>
      </c>
      <c r="X10974" t="s">
        <v>744</v>
      </c>
      <c r="Y10974" t="s">
        <v>754</v>
      </c>
      <c r="Z10974">
        <v>4</v>
      </c>
      <c r="AA10974" t="s">
        <v>722</v>
      </c>
      <c r="AB10974" t="s">
        <v>1300</v>
      </c>
      <c r="AC10974">
        <v>115860</v>
      </c>
      <c r="AD10974" t="s">
        <v>1301</v>
      </c>
      <c r="AE10974" t="s">
        <v>1302</v>
      </c>
      <c r="AF10974">
        <v>2009</v>
      </c>
    </row>
    <row r="10975" spans="1:32" x14ac:dyDescent="0.2">
      <c r="A10975" t="s">
        <v>3385</v>
      </c>
      <c r="B10975">
        <v>7487947</v>
      </c>
      <c r="C10975" t="s">
        <v>3386</v>
      </c>
      <c r="D10975" t="s">
        <v>709</v>
      </c>
      <c r="E10975" t="s">
        <v>1299</v>
      </c>
      <c r="F10975" t="s">
        <v>882</v>
      </c>
      <c r="G10975" t="s">
        <v>1222</v>
      </c>
      <c r="H10975" t="s">
        <v>887</v>
      </c>
      <c r="K10975" t="s">
        <v>753</v>
      </c>
      <c r="L10975" t="s">
        <v>715</v>
      </c>
      <c r="M10975" t="s">
        <v>716</v>
      </c>
      <c r="N10975">
        <v>8</v>
      </c>
      <c r="O10975" t="s">
        <v>717</v>
      </c>
      <c r="Q10975">
        <v>25.6</v>
      </c>
      <c r="S10975">
        <v>22.7</v>
      </c>
      <c r="U10975">
        <v>29.5</v>
      </c>
      <c r="V10975" t="s">
        <v>718</v>
      </c>
      <c r="W10975" t="s">
        <v>744</v>
      </c>
      <c r="X10975" t="s">
        <v>744</v>
      </c>
      <c r="Y10975" t="s">
        <v>754</v>
      </c>
      <c r="Z10975">
        <v>4</v>
      </c>
      <c r="AA10975" t="s">
        <v>722</v>
      </c>
      <c r="AB10975" t="s">
        <v>1300</v>
      </c>
      <c r="AC10975">
        <v>115860</v>
      </c>
      <c r="AD10975" t="s">
        <v>1301</v>
      </c>
      <c r="AE10975" t="s">
        <v>1302</v>
      </c>
      <c r="AF10975">
        <v>2009</v>
      </c>
    </row>
    <row r="10976" spans="1:32" x14ac:dyDescent="0.2">
      <c r="A10976" t="s">
        <v>3385</v>
      </c>
      <c r="B10976">
        <v>7487947</v>
      </c>
      <c r="C10976" t="s">
        <v>3386</v>
      </c>
      <c r="D10976" t="s">
        <v>709</v>
      </c>
      <c r="E10976" t="s">
        <v>1299</v>
      </c>
      <c r="F10976" t="s">
        <v>882</v>
      </c>
      <c r="G10976" t="s">
        <v>1222</v>
      </c>
      <c r="H10976" t="s">
        <v>887</v>
      </c>
      <c r="K10976" t="s">
        <v>753</v>
      </c>
      <c r="L10976" t="s">
        <v>715</v>
      </c>
      <c r="M10976" t="s">
        <v>716</v>
      </c>
      <c r="N10976">
        <v>6</v>
      </c>
      <c r="O10976" t="s">
        <v>717</v>
      </c>
      <c r="Q10976">
        <v>25.6</v>
      </c>
      <c r="S10976">
        <v>22.7</v>
      </c>
      <c r="U10976">
        <v>29.5</v>
      </c>
      <c r="V10976" t="s">
        <v>718</v>
      </c>
      <c r="W10976" t="s">
        <v>744</v>
      </c>
      <c r="X10976" t="s">
        <v>744</v>
      </c>
      <c r="Y10976" t="s">
        <v>754</v>
      </c>
      <c r="Z10976">
        <v>4</v>
      </c>
      <c r="AA10976" t="s">
        <v>722</v>
      </c>
      <c r="AB10976" t="s">
        <v>1303</v>
      </c>
      <c r="AC10976">
        <v>107050</v>
      </c>
      <c r="AD10976" t="s">
        <v>1304</v>
      </c>
      <c r="AE10976" t="s">
        <v>1305</v>
      </c>
      <c r="AF10976">
        <v>2008</v>
      </c>
    </row>
    <row r="10977" spans="1:32" x14ac:dyDescent="0.2">
      <c r="A10977" t="s">
        <v>3385</v>
      </c>
      <c r="B10977">
        <v>7487947</v>
      </c>
      <c r="C10977" t="s">
        <v>3386</v>
      </c>
      <c r="D10977" t="s">
        <v>709</v>
      </c>
      <c r="E10977" t="s">
        <v>1299</v>
      </c>
      <c r="F10977" t="s">
        <v>882</v>
      </c>
      <c r="G10977" t="s">
        <v>1222</v>
      </c>
      <c r="H10977" t="s">
        <v>887</v>
      </c>
      <c r="K10977" t="s">
        <v>753</v>
      </c>
      <c r="L10977" t="s">
        <v>715</v>
      </c>
      <c r="M10977" t="s">
        <v>716</v>
      </c>
      <c r="N10977">
        <v>6</v>
      </c>
      <c r="O10977" t="s">
        <v>717</v>
      </c>
      <c r="Q10977">
        <v>34</v>
      </c>
      <c r="S10977">
        <v>30.5</v>
      </c>
      <c r="U10977">
        <v>37.5</v>
      </c>
      <c r="V10977" t="s">
        <v>718</v>
      </c>
      <c r="W10977" t="s">
        <v>744</v>
      </c>
      <c r="X10977" t="s">
        <v>744</v>
      </c>
      <c r="Y10977" t="s">
        <v>754</v>
      </c>
      <c r="Z10977">
        <v>4</v>
      </c>
      <c r="AA10977" t="s">
        <v>722</v>
      </c>
      <c r="AB10977" t="s">
        <v>1303</v>
      </c>
      <c r="AC10977">
        <v>107050</v>
      </c>
      <c r="AD10977" t="s">
        <v>1304</v>
      </c>
      <c r="AE10977" t="s">
        <v>1305</v>
      </c>
      <c r="AF10977">
        <v>2008</v>
      </c>
    </row>
    <row r="10978" spans="1:32" x14ac:dyDescent="0.2">
      <c r="A10978" t="s">
        <v>3385</v>
      </c>
      <c r="B10978">
        <v>7487947</v>
      </c>
      <c r="C10978" t="s">
        <v>3386</v>
      </c>
      <c r="D10978" t="s">
        <v>709</v>
      </c>
      <c r="E10978" t="s">
        <v>1299</v>
      </c>
      <c r="F10978" t="s">
        <v>882</v>
      </c>
      <c r="G10978" t="s">
        <v>1222</v>
      </c>
      <c r="H10978" t="s">
        <v>887</v>
      </c>
      <c r="K10978" t="s">
        <v>753</v>
      </c>
      <c r="L10978" t="s">
        <v>715</v>
      </c>
      <c r="M10978" t="s">
        <v>716</v>
      </c>
      <c r="N10978">
        <v>8</v>
      </c>
      <c r="O10978" t="s">
        <v>717</v>
      </c>
      <c r="Q10978">
        <v>34</v>
      </c>
      <c r="S10978">
        <v>30.5</v>
      </c>
      <c r="U10978">
        <v>37.5</v>
      </c>
      <c r="V10978" t="s">
        <v>718</v>
      </c>
      <c r="W10978" t="s">
        <v>744</v>
      </c>
      <c r="X10978" t="s">
        <v>744</v>
      </c>
      <c r="Y10978" t="s">
        <v>754</v>
      </c>
      <c r="Z10978">
        <v>4</v>
      </c>
      <c r="AA10978" t="s">
        <v>722</v>
      </c>
      <c r="AB10978" t="s">
        <v>1300</v>
      </c>
      <c r="AC10978">
        <v>115860</v>
      </c>
      <c r="AD10978" t="s">
        <v>1301</v>
      </c>
      <c r="AE10978" t="s">
        <v>1302</v>
      </c>
      <c r="AF10978">
        <v>2009</v>
      </c>
    </row>
    <row r="10979" spans="1:32" x14ac:dyDescent="0.2">
      <c r="A10979" t="s">
        <v>3385</v>
      </c>
      <c r="B10979">
        <v>7487947</v>
      </c>
      <c r="C10979" t="s">
        <v>3386</v>
      </c>
      <c r="D10979" t="s">
        <v>709</v>
      </c>
      <c r="E10979" t="s">
        <v>1299</v>
      </c>
      <c r="F10979" t="s">
        <v>882</v>
      </c>
      <c r="G10979" t="s">
        <v>1222</v>
      </c>
      <c r="H10979" t="s">
        <v>887</v>
      </c>
      <c r="K10979" t="s">
        <v>753</v>
      </c>
      <c r="L10979" t="s">
        <v>715</v>
      </c>
      <c r="M10979" t="s">
        <v>716</v>
      </c>
      <c r="N10979">
        <v>8</v>
      </c>
      <c r="O10979" t="s">
        <v>717</v>
      </c>
      <c r="Q10979">
        <v>34</v>
      </c>
      <c r="S10979">
        <v>30.5</v>
      </c>
      <c r="U10979">
        <v>37.5</v>
      </c>
      <c r="V10979" t="s">
        <v>718</v>
      </c>
      <c r="W10979" t="s">
        <v>744</v>
      </c>
      <c r="X10979" t="s">
        <v>744</v>
      </c>
      <c r="Y10979" t="s">
        <v>754</v>
      </c>
      <c r="Z10979">
        <v>4</v>
      </c>
      <c r="AA10979" t="s">
        <v>722</v>
      </c>
      <c r="AB10979" t="s">
        <v>1300</v>
      </c>
      <c r="AC10979">
        <v>115860</v>
      </c>
      <c r="AD10979" t="s">
        <v>1301</v>
      </c>
      <c r="AE10979" t="s">
        <v>1302</v>
      </c>
      <c r="AF10979">
        <v>2009</v>
      </c>
    </row>
    <row r="10980" spans="1:32" x14ac:dyDescent="0.2">
      <c r="A10980" t="s">
        <v>3385</v>
      </c>
      <c r="B10980">
        <v>7487947</v>
      </c>
      <c r="C10980" t="s">
        <v>3386</v>
      </c>
      <c r="D10980" t="s">
        <v>709</v>
      </c>
      <c r="E10980" t="s">
        <v>1299</v>
      </c>
      <c r="F10980" t="s">
        <v>882</v>
      </c>
      <c r="G10980" t="s">
        <v>1222</v>
      </c>
      <c r="H10980" t="s">
        <v>887</v>
      </c>
      <c r="K10980" t="s">
        <v>753</v>
      </c>
      <c r="L10980" t="s">
        <v>715</v>
      </c>
      <c r="M10980" t="s">
        <v>716</v>
      </c>
      <c r="N10980">
        <v>6</v>
      </c>
      <c r="O10980" t="s">
        <v>717</v>
      </c>
      <c r="Q10980">
        <v>34</v>
      </c>
      <c r="S10980">
        <v>30.5</v>
      </c>
      <c r="U10980">
        <v>37.5</v>
      </c>
      <c r="V10980" t="s">
        <v>718</v>
      </c>
      <c r="W10980" t="s">
        <v>744</v>
      </c>
      <c r="X10980" t="s">
        <v>744</v>
      </c>
      <c r="Y10980" t="s">
        <v>754</v>
      </c>
      <c r="Z10980">
        <v>4</v>
      </c>
      <c r="AA10980" t="s">
        <v>722</v>
      </c>
      <c r="AB10980" t="s">
        <v>1303</v>
      </c>
      <c r="AC10980">
        <v>107050</v>
      </c>
      <c r="AD10980" t="s">
        <v>1304</v>
      </c>
      <c r="AE10980" t="s">
        <v>1305</v>
      </c>
      <c r="AF10980">
        <v>2008</v>
      </c>
    </row>
    <row r="10981" spans="1:32" x14ac:dyDescent="0.2">
      <c r="A10981" t="s">
        <v>3385</v>
      </c>
      <c r="B10981">
        <v>7487947</v>
      </c>
      <c r="C10981" t="s">
        <v>3386</v>
      </c>
      <c r="D10981" t="s">
        <v>709</v>
      </c>
      <c r="E10981" t="s">
        <v>1299</v>
      </c>
      <c r="F10981" t="s">
        <v>882</v>
      </c>
      <c r="G10981" t="s">
        <v>1222</v>
      </c>
      <c r="H10981" t="s">
        <v>887</v>
      </c>
      <c r="K10981" t="s">
        <v>753</v>
      </c>
      <c r="L10981" t="s">
        <v>715</v>
      </c>
      <c r="M10981" t="s">
        <v>716</v>
      </c>
      <c r="N10981">
        <v>6</v>
      </c>
      <c r="O10981" t="s">
        <v>717</v>
      </c>
      <c r="Q10981">
        <v>34.1</v>
      </c>
      <c r="S10981">
        <v>29.1</v>
      </c>
      <c r="U10981">
        <v>37.6</v>
      </c>
      <c r="V10981" t="s">
        <v>718</v>
      </c>
      <c r="W10981" t="s">
        <v>744</v>
      </c>
      <c r="X10981" t="s">
        <v>744</v>
      </c>
      <c r="Y10981" t="s">
        <v>754</v>
      </c>
      <c r="Z10981">
        <v>4</v>
      </c>
      <c r="AA10981" t="s">
        <v>722</v>
      </c>
      <c r="AB10981" t="s">
        <v>1303</v>
      </c>
      <c r="AC10981">
        <v>107050</v>
      </c>
      <c r="AD10981" t="s">
        <v>1304</v>
      </c>
      <c r="AE10981" t="s">
        <v>1305</v>
      </c>
      <c r="AF10981">
        <v>2008</v>
      </c>
    </row>
    <row r="10982" spans="1:32" x14ac:dyDescent="0.2">
      <c r="A10982" t="s">
        <v>3385</v>
      </c>
      <c r="B10982">
        <v>7487947</v>
      </c>
      <c r="C10982" t="s">
        <v>3386</v>
      </c>
      <c r="D10982" t="s">
        <v>709</v>
      </c>
      <c r="E10982" t="s">
        <v>1299</v>
      </c>
      <c r="F10982" t="s">
        <v>882</v>
      </c>
      <c r="G10982" t="s">
        <v>1222</v>
      </c>
      <c r="H10982" t="s">
        <v>887</v>
      </c>
      <c r="K10982" t="s">
        <v>753</v>
      </c>
      <c r="L10982" t="s">
        <v>715</v>
      </c>
      <c r="M10982" t="s">
        <v>716</v>
      </c>
      <c r="N10982">
        <v>8</v>
      </c>
      <c r="O10982" t="s">
        <v>717</v>
      </c>
      <c r="Q10982">
        <v>34.1</v>
      </c>
      <c r="S10982">
        <v>30.6</v>
      </c>
      <c r="U10982">
        <v>37.630000000000003</v>
      </c>
      <c r="V10982" t="s">
        <v>718</v>
      </c>
      <c r="W10982" t="s">
        <v>744</v>
      </c>
      <c r="X10982" t="s">
        <v>744</v>
      </c>
      <c r="Y10982" t="s">
        <v>754</v>
      </c>
      <c r="Z10982">
        <v>4</v>
      </c>
      <c r="AA10982" t="s">
        <v>722</v>
      </c>
      <c r="AB10982" t="s">
        <v>1300</v>
      </c>
      <c r="AC10982">
        <v>115860</v>
      </c>
      <c r="AD10982" t="s">
        <v>1301</v>
      </c>
      <c r="AE10982" t="s">
        <v>1302</v>
      </c>
      <c r="AF10982">
        <v>2009</v>
      </c>
    </row>
    <row r="10983" spans="1:32" x14ac:dyDescent="0.2">
      <c r="A10983" t="s">
        <v>3385</v>
      </c>
      <c r="B10983">
        <v>7487947</v>
      </c>
      <c r="C10983" t="s">
        <v>3386</v>
      </c>
      <c r="D10983" t="s">
        <v>709</v>
      </c>
      <c r="E10983" t="s">
        <v>1299</v>
      </c>
      <c r="F10983" t="s">
        <v>882</v>
      </c>
      <c r="G10983" t="s">
        <v>1222</v>
      </c>
      <c r="H10983" t="s">
        <v>887</v>
      </c>
      <c r="K10983" t="s">
        <v>753</v>
      </c>
      <c r="L10983" t="s">
        <v>715</v>
      </c>
      <c r="M10983" t="s">
        <v>716</v>
      </c>
      <c r="N10983">
        <v>6</v>
      </c>
      <c r="O10983" t="s">
        <v>717</v>
      </c>
      <c r="Q10983">
        <v>34.1</v>
      </c>
      <c r="S10983">
        <v>30.6</v>
      </c>
      <c r="U10983">
        <v>37.630000000000003</v>
      </c>
      <c r="V10983" t="s">
        <v>718</v>
      </c>
      <c r="W10983" t="s">
        <v>744</v>
      </c>
      <c r="X10983" t="s">
        <v>744</v>
      </c>
      <c r="Y10983" t="s">
        <v>754</v>
      </c>
      <c r="Z10983">
        <v>4</v>
      </c>
      <c r="AA10983" t="s">
        <v>722</v>
      </c>
      <c r="AB10983" t="s">
        <v>1303</v>
      </c>
      <c r="AC10983">
        <v>107050</v>
      </c>
      <c r="AD10983" t="s">
        <v>1304</v>
      </c>
      <c r="AE10983" t="s">
        <v>1305</v>
      </c>
      <c r="AF10983">
        <v>2008</v>
      </c>
    </row>
    <row r="10984" spans="1:32" x14ac:dyDescent="0.2">
      <c r="A10984" t="s">
        <v>3385</v>
      </c>
      <c r="B10984">
        <v>7487947</v>
      </c>
      <c r="C10984" t="s">
        <v>3386</v>
      </c>
      <c r="D10984" t="s">
        <v>709</v>
      </c>
      <c r="E10984" t="s">
        <v>1299</v>
      </c>
      <c r="F10984" t="s">
        <v>882</v>
      </c>
      <c r="G10984" t="s">
        <v>1222</v>
      </c>
      <c r="H10984" t="s">
        <v>887</v>
      </c>
      <c r="K10984" t="s">
        <v>753</v>
      </c>
      <c r="L10984" t="s">
        <v>715</v>
      </c>
      <c r="M10984" t="s">
        <v>716</v>
      </c>
      <c r="N10984">
        <v>8</v>
      </c>
      <c r="O10984" t="s">
        <v>717</v>
      </c>
      <c r="Q10984">
        <v>34.1</v>
      </c>
      <c r="S10984">
        <v>29.1</v>
      </c>
      <c r="U10984">
        <v>37.6</v>
      </c>
      <c r="V10984" t="s">
        <v>718</v>
      </c>
      <c r="W10984" t="s">
        <v>744</v>
      </c>
      <c r="X10984" t="s">
        <v>744</v>
      </c>
      <c r="Y10984" t="s">
        <v>754</v>
      </c>
      <c r="Z10984">
        <v>4</v>
      </c>
      <c r="AA10984" t="s">
        <v>722</v>
      </c>
      <c r="AB10984" t="s">
        <v>1300</v>
      </c>
      <c r="AC10984">
        <v>115860</v>
      </c>
      <c r="AD10984" t="s">
        <v>1301</v>
      </c>
      <c r="AE10984" t="s">
        <v>1302</v>
      </c>
      <c r="AF10984">
        <v>2009</v>
      </c>
    </row>
    <row r="10985" spans="1:32" x14ac:dyDescent="0.2">
      <c r="A10985" t="s">
        <v>3385</v>
      </c>
      <c r="B10985">
        <v>7487947</v>
      </c>
      <c r="C10985" t="s">
        <v>3386</v>
      </c>
      <c r="D10985" t="s">
        <v>709</v>
      </c>
      <c r="E10985" t="s">
        <v>1299</v>
      </c>
      <c r="F10985" t="s">
        <v>882</v>
      </c>
      <c r="G10985" t="s">
        <v>1222</v>
      </c>
      <c r="H10985" t="s">
        <v>887</v>
      </c>
      <c r="K10985" t="s">
        <v>753</v>
      </c>
      <c r="L10985" t="s">
        <v>715</v>
      </c>
      <c r="M10985" t="s">
        <v>716</v>
      </c>
      <c r="N10985">
        <v>6</v>
      </c>
      <c r="O10985" t="s">
        <v>717</v>
      </c>
      <c r="Q10985">
        <v>37.1</v>
      </c>
      <c r="S10985">
        <v>33.9</v>
      </c>
      <c r="U10985">
        <v>40.6</v>
      </c>
      <c r="V10985" t="s">
        <v>718</v>
      </c>
      <c r="W10985" t="s">
        <v>744</v>
      </c>
      <c r="X10985" t="s">
        <v>744</v>
      </c>
      <c r="Y10985" t="s">
        <v>754</v>
      </c>
      <c r="Z10985">
        <v>4</v>
      </c>
      <c r="AA10985" t="s">
        <v>722</v>
      </c>
      <c r="AB10985" t="s">
        <v>1303</v>
      </c>
      <c r="AC10985">
        <v>107050</v>
      </c>
      <c r="AD10985" t="s">
        <v>1304</v>
      </c>
      <c r="AE10985" t="s">
        <v>1305</v>
      </c>
      <c r="AF10985">
        <v>2008</v>
      </c>
    </row>
    <row r="10986" spans="1:32" x14ac:dyDescent="0.2">
      <c r="A10986" t="s">
        <v>3385</v>
      </c>
      <c r="B10986">
        <v>7487947</v>
      </c>
      <c r="C10986" t="s">
        <v>3386</v>
      </c>
      <c r="D10986" t="s">
        <v>709</v>
      </c>
      <c r="E10986" t="s">
        <v>1299</v>
      </c>
      <c r="F10986" t="s">
        <v>882</v>
      </c>
      <c r="G10986" t="s">
        <v>1222</v>
      </c>
      <c r="H10986" t="s">
        <v>887</v>
      </c>
      <c r="K10986" t="s">
        <v>753</v>
      </c>
      <c r="L10986" t="s">
        <v>715</v>
      </c>
      <c r="M10986" t="s">
        <v>716</v>
      </c>
      <c r="N10986">
        <v>8</v>
      </c>
      <c r="O10986" t="s">
        <v>717</v>
      </c>
      <c r="Q10986">
        <v>37.1</v>
      </c>
      <c r="S10986">
        <v>33.9</v>
      </c>
      <c r="U10986">
        <v>40.6</v>
      </c>
      <c r="V10986" t="s">
        <v>718</v>
      </c>
      <c r="W10986" t="s">
        <v>744</v>
      </c>
      <c r="X10986" t="s">
        <v>744</v>
      </c>
      <c r="Y10986" t="s">
        <v>754</v>
      </c>
      <c r="Z10986">
        <v>4</v>
      </c>
      <c r="AA10986" t="s">
        <v>722</v>
      </c>
      <c r="AB10986" t="s">
        <v>1300</v>
      </c>
      <c r="AC10986">
        <v>115860</v>
      </c>
      <c r="AD10986" t="s">
        <v>1301</v>
      </c>
      <c r="AE10986" t="s">
        <v>1302</v>
      </c>
      <c r="AF10986">
        <v>2009</v>
      </c>
    </row>
    <row r="10987" spans="1:32" x14ac:dyDescent="0.2">
      <c r="A10987" t="s">
        <v>3385</v>
      </c>
      <c r="B10987">
        <v>7487947</v>
      </c>
      <c r="C10987" t="s">
        <v>3386</v>
      </c>
      <c r="D10987" t="s">
        <v>709</v>
      </c>
      <c r="E10987" t="s">
        <v>1299</v>
      </c>
      <c r="F10987" t="s">
        <v>882</v>
      </c>
      <c r="G10987" t="s">
        <v>1222</v>
      </c>
      <c r="H10987" t="s">
        <v>887</v>
      </c>
      <c r="K10987" t="s">
        <v>753</v>
      </c>
      <c r="L10987" t="s">
        <v>715</v>
      </c>
      <c r="M10987" t="s">
        <v>716</v>
      </c>
      <c r="N10987">
        <v>8</v>
      </c>
      <c r="O10987" t="s">
        <v>717</v>
      </c>
      <c r="Q10987">
        <v>42.2</v>
      </c>
      <c r="S10987">
        <v>38.9</v>
      </c>
      <c r="U10987">
        <v>45.7</v>
      </c>
      <c r="V10987" t="s">
        <v>718</v>
      </c>
      <c r="W10987" t="s">
        <v>744</v>
      </c>
      <c r="X10987" t="s">
        <v>744</v>
      </c>
      <c r="Y10987" t="s">
        <v>754</v>
      </c>
      <c r="Z10987">
        <v>4</v>
      </c>
      <c r="AA10987" t="s">
        <v>722</v>
      </c>
      <c r="AB10987" t="s">
        <v>1300</v>
      </c>
      <c r="AC10987">
        <v>115860</v>
      </c>
      <c r="AD10987" t="s">
        <v>1301</v>
      </c>
      <c r="AE10987" t="s">
        <v>1302</v>
      </c>
      <c r="AF10987">
        <v>2009</v>
      </c>
    </row>
    <row r="10988" spans="1:32" x14ac:dyDescent="0.2">
      <c r="A10988" t="s">
        <v>3385</v>
      </c>
      <c r="B10988">
        <v>7487947</v>
      </c>
      <c r="C10988" t="s">
        <v>3386</v>
      </c>
      <c r="D10988" t="s">
        <v>709</v>
      </c>
      <c r="E10988" t="s">
        <v>1299</v>
      </c>
      <c r="F10988" t="s">
        <v>882</v>
      </c>
      <c r="G10988" t="s">
        <v>1222</v>
      </c>
      <c r="H10988" t="s">
        <v>887</v>
      </c>
      <c r="K10988" t="s">
        <v>753</v>
      </c>
      <c r="L10988" t="s">
        <v>715</v>
      </c>
      <c r="M10988" t="s">
        <v>716</v>
      </c>
      <c r="N10988">
        <v>6</v>
      </c>
      <c r="O10988" t="s">
        <v>717</v>
      </c>
      <c r="Q10988">
        <v>42.2</v>
      </c>
      <c r="S10988">
        <v>38.9</v>
      </c>
      <c r="U10988">
        <v>45.7</v>
      </c>
      <c r="V10988" t="s">
        <v>718</v>
      </c>
      <c r="W10988" t="s">
        <v>744</v>
      </c>
      <c r="X10988" t="s">
        <v>744</v>
      </c>
      <c r="Y10988" t="s">
        <v>754</v>
      </c>
      <c r="Z10988">
        <v>4</v>
      </c>
      <c r="AA10988" t="s">
        <v>722</v>
      </c>
      <c r="AB10988" t="s">
        <v>1303</v>
      </c>
      <c r="AC10988">
        <v>107050</v>
      </c>
      <c r="AD10988" t="s">
        <v>1304</v>
      </c>
      <c r="AE10988" t="s">
        <v>1305</v>
      </c>
      <c r="AF10988">
        <v>2008</v>
      </c>
    </row>
    <row r="10989" spans="1:32" x14ac:dyDescent="0.2">
      <c r="A10989" t="s">
        <v>3385</v>
      </c>
      <c r="B10989">
        <v>7487947</v>
      </c>
      <c r="C10989" t="s">
        <v>3386</v>
      </c>
      <c r="D10989" t="s">
        <v>709</v>
      </c>
      <c r="E10989" t="s">
        <v>1299</v>
      </c>
      <c r="F10989" t="s">
        <v>882</v>
      </c>
      <c r="G10989" t="s">
        <v>1222</v>
      </c>
      <c r="H10989" t="s">
        <v>887</v>
      </c>
      <c r="K10989" t="s">
        <v>753</v>
      </c>
      <c r="L10989" t="s">
        <v>715</v>
      </c>
      <c r="M10989" t="s">
        <v>716</v>
      </c>
      <c r="N10989">
        <v>8</v>
      </c>
      <c r="O10989" t="s">
        <v>717</v>
      </c>
      <c r="Q10989">
        <v>42.2</v>
      </c>
      <c r="S10989">
        <v>38.9</v>
      </c>
      <c r="U10989">
        <v>45.7</v>
      </c>
      <c r="V10989" t="s">
        <v>718</v>
      </c>
      <c r="W10989" t="s">
        <v>744</v>
      </c>
      <c r="X10989" t="s">
        <v>744</v>
      </c>
      <c r="Y10989" t="s">
        <v>754</v>
      </c>
      <c r="Z10989">
        <v>4</v>
      </c>
      <c r="AA10989" t="s">
        <v>722</v>
      </c>
      <c r="AB10989" t="s">
        <v>1300</v>
      </c>
      <c r="AC10989">
        <v>115860</v>
      </c>
      <c r="AD10989" t="s">
        <v>1301</v>
      </c>
      <c r="AE10989" t="s">
        <v>1302</v>
      </c>
      <c r="AF10989">
        <v>2009</v>
      </c>
    </row>
    <row r="10990" spans="1:32" x14ac:dyDescent="0.2">
      <c r="A10990" t="s">
        <v>3385</v>
      </c>
      <c r="B10990">
        <v>7487947</v>
      </c>
      <c r="C10990" t="s">
        <v>3386</v>
      </c>
      <c r="D10990" t="s">
        <v>709</v>
      </c>
      <c r="E10990" t="s">
        <v>1299</v>
      </c>
      <c r="F10990" t="s">
        <v>882</v>
      </c>
      <c r="G10990" t="s">
        <v>1222</v>
      </c>
      <c r="H10990" t="s">
        <v>887</v>
      </c>
      <c r="K10990" t="s">
        <v>753</v>
      </c>
      <c r="L10990" t="s">
        <v>715</v>
      </c>
      <c r="M10990" t="s">
        <v>716</v>
      </c>
      <c r="N10990">
        <v>6</v>
      </c>
      <c r="O10990" t="s">
        <v>717</v>
      </c>
      <c r="Q10990">
        <v>42.2</v>
      </c>
      <c r="S10990">
        <v>38.9</v>
      </c>
      <c r="U10990">
        <v>45.7</v>
      </c>
      <c r="V10990" t="s">
        <v>718</v>
      </c>
      <c r="W10990" t="s">
        <v>744</v>
      </c>
      <c r="X10990" t="s">
        <v>744</v>
      </c>
      <c r="Y10990" t="s">
        <v>754</v>
      </c>
      <c r="Z10990">
        <v>4</v>
      </c>
      <c r="AA10990" t="s">
        <v>722</v>
      </c>
      <c r="AB10990" t="s">
        <v>1303</v>
      </c>
      <c r="AC10990">
        <v>107050</v>
      </c>
      <c r="AD10990" t="s">
        <v>1304</v>
      </c>
      <c r="AE10990" t="s">
        <v>1305</v>
      </c>
      <c r="AF10990">
        <v>2008</v>
      </c>
    </row>
    <row r="10991" spans="1:32" x14ac:dyDescent="0.2">
      <c r="A10991" t="s">
        <v>3385</v>
      </c>
      <c r="B10991">
        <v>7487947</v>
      </c>
      <c r="C10991" t="s">
        <v>3386</v>
      </c>
      <c r="D10991" t="s">
        <v>709</v>
      </c>
      <c r="E10991" t="s">
        <v>3399</v>
      </c>
      <c r="F10991" t="s">
        <v>3400</v>
      </c>
      <c r="G10991" t="s">
        <v>886</v>
      </c>
      <c r="K10991" t="s">
        <v>772</v>
      </c>
      <c r="L10991" t="s">
        <v>715</v>
      </c>
      <c r="M10991" t="s">
        <v>716</v>
      </c>
      <c r="O10991" t="s">
        <v>717</v>
      </c>
      <c r="Q10991">
        <v>1.21</v>
      </c>
      <c r="S10991">
        <v>0.68</v>
      </c>
      <c r="U10991">
        <v>2.15</v>
      </c>
      <c r="V10991" t="s">
        <v>718</v>
      </c>
      <c r="W10991" t="s">
        <v>744</v>
      </c>
      <c r="X10991" t="s">
        <v>744</v>
      </c>
      <c r="Y10991" t="s">
        <v>754</v>
      </c>
      <c r="Z10991">
        <v>4</v>
      </c>
      <c r="AA10991" t="s">
        <v>722</v>
      </c>
      <c r="AB10991" t="s">
        <v>3401</v>
      </c>
      <c r="AC10991">
        <v>81095</v>
      </c>
      <c r="AD10991" t="s">
        <v>3402</v>
      </c>
      <c r="AE10991" t="s">
        <v>3403</v>
      </c>
      <c r="AF10991">
        <v>2005</v>
      </c>
    </row>
    <row r="10992" spans="1:32" x14ac:dyDescent="0.2">
      <c r="A10992" t="s">
        <v>3385</v>
      </c>
      <c r="B10992">
        <v>7487947</v>
      </c>
      <c r="C10992" t="s">
        <v>3386</v>
      </c>
      <c r="D10992" t="s">
        <v>709</v>
      </c>
      <c r="E10992" t="s">
        <v>842</v>
      </c>
      <c r="F10992" t="s">
        <v>843</v>
      </c>
      <c r="G10992" t="s">
        <v>844</v>
      </c>
      <c r="K10992" t="s">
        <v>753</v>
      </c>
      <c r="L10992" t="s">
        <v>715</v>
      </c>
      <c r="M10992" t="s">
        <v>716</v>
      </c>
      <c r="N10992">
        <v>2</v>
      </c>
      <c r="O10992" t="s">
        <v>717</v>
      </c>
      <c r="R10992" t="s">
        <v>1077</v>
      </c>
      <c r="S10992">
        <v>0</v>
      </c>
      <c r="U10992">
        <v>5.0000000000000001E-3</v>
      </c>
      <c r="V10992" t="s">
        <v>718</v>
      </c>
      <c r="W10992" t="s">
        <v>958</v>
      </c>
      <c r="X10992" t="s">
        <v>959</v>
      </c>
      <c r="Y10992" t="s">
        <v>749</v>
      </c>
      <c r="Z10992">
        <v>28</v>
      </c>
      <c r="AA10992" t="s">
        <v>722</v>
      </c>
      <c r="AB10992" t="s">
        <v>3404</v>
      </c>
      <c r="AC10992">
        <v>12541</v>
      </c>
      <c r="AD10992" t="s">
        <v>3405</v>
      </c>
      <c r="AE10992" t="s">
        <v>3406</v>
      </c>
      <c r="AF10992">
        <v>1986</v>
      </c>
    </row>
    <row r="10993" spans="1:32" x14ac:dyDescent="0.2">
      <c r="A10993" t="s">
        <v>3385</v>
      </c>
      <c r="B10993">
        <v>7487947</v>
      </c>
      <c r="C10993" t="s">
        <v>3386</v>
      </c>
      <c r="D10993" t="s">
        <v>709</v>
      </c>
      <c r="E10993" t="s">
        <v>842</v>
      </c>
      <c r="F10993" t="s">
        <v>843</v>
      </c>
      <c r="G10993" t="s">
        <v>844</v>
      </c>
      <c r="K10993" t="s">
        <v>753</v>
      </c>
      <c r="L10993" t="s">
        <v>715</v>
      </c>
      <c r="M10993" t="s">
        <v>716</v>
      </c>
      <c r="N10993">
        <v>2</v>
      </c>
      <c r="O10993" t="s">
        <v>717</v>
      </c>
      <c r="R10993" t="s">
        <v>1077</v>
      </c>
      <c r="S10993">
        <v>0</v>
      </c>
      <c r="U10993">
        <v>5.0000000000000001E-3</v>
      </c>
      <c r="V10993" t="s">
        <v>718</v>
      </c>
      <c r="W10993" t="s">
        <v>958</v>
      </c>
      <c r="X10993" t="s">
        <v>959</v>
      </c>
      <c r="Y10993" t="s">
        <v>749</v>
      </c>
      <c r="Z10993">
        <v>28</v>
      </c>
      <c r="AA10993" t="s">
        <v>722</v>
      </c>
      <c r="AB10993" t="s">
        <v>3404</v>
      </c>
      <c r="AC10993">
        <v>12541</v>
      </c>
      <c r="AD10993" t="s">
        <v>3405</v>
      </c>
      <c r="AE10993" t="s">
        <v>3406</v>
      </c>
      <c r="AF10993">
        <v>1986</v>
      </c>
    </row>
    <row r="10994" spans="1:32" x14ac:dyDescent="0.2">
      <c r="A10994" t="s">
        <v>3385</v>
      </c>
      <c r="B10994">
        <v>10045940</v>
      </c>
      <c r="C10994" t="s">
        <v>3387</v>
      </c>
      <c r="D10994" t="s">
        <v>709</v>
      </c>
      <c r="E10994" t="s">
        <v>760</v>
      </c>
      <c r="F10994" t="s">
        <v>761</v>
      </c>
      <c r="G10994" t="s">
        <v>733</v>
      </c>
      <c r="K10994" t="s">
        <v>772</v>
      </c>
      <c r="L10994" t="s">
        <v>715</v>
      </c>
      <c r="M10994" t="s">
        <v>716</v>
      </c>
      <c r="O10994" t="s">
        <v>801</v>
      </c>
      <c r="Q10994">
        <v>1.2999999999999999E-3</v>
      </c>
      <c r="S10994">
        <v>4.8000000000000001E-4</v>
      </c>
      <c r="U10994">
        <v>3.7000000000000002E-3</v>
      </c>
      <c r="V10994" t="s">
        <v>718</v>
      </c>
      <c r="W10994" t="s">
        <v>813</v>
      </c>
      <c r="X10994" t="s">
        <v>814</v>
      </c>
      <c r="Y10994" t="s">
        <v>792</v>
      </c>
      <c r="Z10994">
        <v>21</v>
      </c>
      <c r="AA10994" t="s">
        <v>722</v>
      </c>
      <c r="AB10994" t="s">
        <v>815</v>
      </c>
      <c r="AC10994">
        <v>45212</v>
      </c>
      <c r="AD10994" t="s">
        <v>816</v>
      </c>
      <c r="AE10994" t="s">
        <v>817</v>
      </c>
      <c r="AF10994">
        <v>1991</v>
      </c>
    </row>
    <row r="10995" spans="1:32" x14ac:dyDescent="0.2">
      <c r="A10995" t="s">
        <v>3385</v>
      </c>
      <c r="B10995">
        <v>7439976</v>
      </c>
      <c r="C10995" t="s">
        <v>3385</v>
      </c>
      <c r="D10995" t="s">
        <v>709</v>
      </c>
      <c r="E10995" t="s">
        <v>751</v>
      </c>
      <c r="F10995" t="s">
        <v>732</v>
      </c>
      <c r="G10995" t="s">
        <v>733</v>
      </c>
      <c r="H10995" t="s">
        <v>752</v>
      </c>
      <c r="J10995" t="s">
        <v>722</v>
      </c>
      <c r="K10995" t="s">
        <v>753</v>
      </c>
      <c r="L10995" t="s">
        <v>715</v>
      </c>
      <c r="M10995" t="s">
        <v>716</v>
      </c>
      <c r="O10995" t="s">
        <v>717</v>
      </c>
      <c r="Q10995">
        <v>2.0999999999999999E-3</v>
      </c>
      <c r="S10995">
        <v>1.9E-3</v>
      </c>
      <c r="U10995">
        <v>2.5000000000000001E-3</v>
      </c>
      <c r="V10995" t="s">
        <v>718</v>
      </c>
      <c r="W10995" t="s">
        <v>744</v>
      </c>
      <c r="X10995" t="s">
        <v>744</v>
      </c>
      <c r="Y10995" t="s">
        <v>754</v>
      </c>
      <c r="Z10995">
        <v>7</v>
      </c>
      <c r="AA10995" t="s">
        <v>722</v>
      </c>
      <c r="AB10995" t="s">
        <v>755</v>
      </c>
      <c r="AC10995">
        <v>80935</v>
      </c>
      <c r="AD10995" t="s">
        <v>756</v>
      </c>
      <c r="AE10995" t="s">
        <v>757</v>
      </c>
      <c r="AF10995">
        <v>2005</v>
      </c>
    </row>
    <row r="10996" spans="1:32" x14ac:dyDescent="0.2">
      <c r="A10996" t="s">
        <v>3385</v>
      </c>
      <c r="B10996">
        <v>7439976</v>
      </c>
      <c r="C10996" t="s">
        <v>3385</v>
      </c>
      <c r="D10996" t="s">
        <v>709</v>
      </c>
      <c r="E10996" t="s">
        <v>769</v>
      </c>
      <c r="F10996" t="s">
        <v>770</v>
      </c>
      <c r="G10996" t="s">
        <v>733</v>
      </c>
      <c r="H10996" t="s">
        <v>771</v>
      </c>
      <c r="I10996">
        <v>24</v>
      </c>
      <c r="J10996" t="s">
        <v>763</v>
      </c>
      <c r="K10996" t="s">
        <v>772</v>
      </c>
      <c r="L10996" t="s">
        <v>773</v>
      </c>
      <c r="M10996" t="s">
        <v>716</v>
      </c>
      <c r="O10996" t="s">
        <v>717</v>
      </c>
      <c r="Q10996">
        <v>3.5000000000000001E-3</v>
      </c>
      <c r="S10996">
        <v>2.7000000000000001E-3</v>
      </c>
      <c r="U10996">
        <v>4.7999999999999996E-3</v>
      </c>
      <c r="V10996" t="s">
        <v>718</v>
      </c>
      <c r="W10996" t="s">
        <v>744</v>
      </c>
      <c r="X10996" t="s">
        <v>744</v>
      </c>
      <c r="Y10996" t="s">
        <v>754</v>
      </c>
      <c r="Z10996">
        <v>4</v>
      </c>
      <c r="AA10996" t="s">
        <v>722</v>
      </c>
      <c r="AB10996" t="s">
        <v>776</v>
      </c>
      <c r="AC10996">
        <v>11331</v>
      </c>
      <c r="AD10996" t="s">
        <v>777</v>
      </c>
      <c r="AE10996" t="s">
        <v>778</v>
      </c>
      <c r="AF10996">
        <v>1985</v>
      </c>
    </row>
    <row r="10997" spans="1:32" x14ac:dyDescent="0.2">
      <c r="A10997" t="s">
        <v>3385</v>
      </c>
      <c r="B10997">
        <v>7487947</v>
      </c>
      <c r="C10997" t="s">
        <v>3386</v>
      </c>
      <c r="D10997" t="s">
        <v>709</v>
      </c>
      <c r="E10997" t="s">
        <v>1625</v>
      </c>
      <c r="F10997" t="s">
        <v>1626</v>
      </c>
      <c r="G10997" t="s">
        <v>712</v>
      </c>
      <c r="H10997" t="s">
        <v>1627</v>
      </c>
      <c r="I10997">
        <v>1</v>
      </c>
      <c r="J10997" t="s">
        <v>1620</v>
      </c>
      <c r="K10997" t="s">
        <v>753</v>
      </c>
      <c r="L10997" t="s">
        <v>773</v>
      </c>
      <c r="M10997" t="s">
        <v>716</v>
      </c>
      <c r="O10997" t="s">
        <v>717</v>
      </c>
      <c r="Q10997">
        <v>6.6E-3</v>
      </c>
      <c r="V10997" t="s">
        <v>718</v>
      </c>
      <c r="W10997" t="s">
        <v>744</v>
      </c>
      <c r="X10997" t="s">
        <v>744</v>
      </c>
      <c r="Y10997" t="s">
        <v>754</v>
      </c>
      <c r="Z10997">
        <v>4</v>
      </c>
      <c r="AA10997" t="s">
        <v>722</v>
      </c>
      <c r="AB10997" t="s">
        <v>3407</v>
      </c>
      <c r="AC10997">
        <v>5603</v>
      </c>
      <c r="AD10997" t="s">
        <v>3408</v>
      </c>
      <c r="AE10997" t="s">
        <v>3409</v>
      </c>
      <c r="AF10997">
        <v>1978</v>
      </c>
    </row>
    <row r="10998" spans="1:32" x14ac:dyDescent="0.2">
      <c r="A10998" t="s">
        <v>3385</v>
      </c>
      <c r="B10998">
        <v>7487947</v>
      </c>
      <c r="C10998" t="s">
        <v>3386</v>
      </c>
      <c r="D10998" t="s">
        <v>709</v>
      </c>
      <c r="E10998" t="s">
        <v>1583</v>
      </c>
      <c r="F10998" t="s">
        <v>770</v>
      </c>
      <c r="G10998" t="s">
        <v>712</v>
      </c>
      <c r="H10998" t="s">
        <v>805</v>
      </c>
      <c r="J10998" t="s">
        <v>722</v>
      </c>
      <c r="K10998" t="s">
        <v>714</v>
      </c>
      <c r="L10998" t="s">
        <v>773</v>
      </c>
      <c r="M10998" t="s">
        <v>716</v>
      </c>
      <c r="N10998">
        <v>6</v>
      </c>
      <c r="O10998" t="s">
        <v>717</v>
      </c>
      <c r="Q10998">
        <v>6.8999999999999999E-3</v>
      </c>
      <c r="S10998">
        <v>3.0999999999999999E-3</v>
      </c>
      <c r="U10998">
        <v>1.0699999999999999E-2</v>
      </c>
      <c r="V10998" t="s">
        <v>718</v>
      </c>
      <c r="W10998" t="s">
        <v>744</v>
      </c>
      <c r="X10998" t="s">
        <v>744</v>
      </c>
      <c r="Y10998" t="s">
        <v>754</v>
      </c>
      <c r="Z10998">
        <v>4</v>
      </c>
      <c r="AA10998" t="s">
        <v>722</v>
      </c>
      <c r="AB10998" t="s">
        <v>1584</v>
      </c>
      <c r="AC10998">
        <v>75445</v>
      </c>
      <c r="AD10998" t="s">
        <v>1585</v>
      </c>
      <c r="AE10998" t="s">
        <v>1586</v>
      </c>
      <c r="AF10998">
        <v>2003</v>
      </c>
    </row>
    <row r="10999" spans="1:32" x14ac:dyDescent="0.2">
      <c r="A10999" t="s">
        <v>3385</v>
      </c>
      <c r="B10999">
        <v>7487947</v>
      </c>
      <c r="C10999" t="s">
        <v>3386</v>
      </c>
      <c r="D10999" t="s">
        <v>709</v>
      </c>
      <c r="E10999" t="s">
        <v>1583</v>
      </c>
      <c r="F10999" t="s">
        <v>770</v>
      </c>
      <c r="G10999" t="s">
        <v>712</v>
      </c>
      <c r="H10999" t="s">
        <v>805</v>
      </c>
      <c r="J10999" t="s">
        <v>722</v>
      </c>
      <c r="K10999" t="s">
        <v>714</v>
      </c>
      <c r="L10999" t="s">
        <v>773</v>
      </c>
      <c r="M10999" t="s">
        <v>716</v>
      </c>
      <c r="N10999">
        <v>6</v>
      </c>
      <c r="O10999" t="s">
        <v>717</v>
      </c>
      <c r="Q10999">
        <v>7.0000000000000001E-3</v>
      </c>
      <c r="S10999">
        <v>3.3999999999999998E-3</v>
      </c>
      <c r="U10999">
        <v>1.11E-2</v>
      </c>
      <c r="V10999" t="s">
        <v>718</v>
      </c>
      <c r="W10999" t="s">
        <v>744</v>
      </c>
      <c r="X10999" t="s">
        <v>744</v>
      </c>
      <c r="Y10999" t="s">
        <v>754</v>
      </c>
      <c r="Z10999">
        <v>4</v>
      </c>
      <c r="AA10999" t="s">
        <v>722</v>
      </c>
      <c r="AB10999" t="s">
        <v>1584</v>
      </c>
      <c r="AC10999">
        <v>75445</v>
      </c>
      <c r="AD10999" t="s">
        <v>1585</v>
      </c>
      <c r="AE10999" t="s">
        <v>1586</v>
      </c>
      <c r="AF10999">
        <v>2003</v>
      </c>
    </row>
    <row r="11000" spans="1:32" x14ac:dyDescent="0.2">
      <c r="A11000" t="s">
        <v>3385</v>
      </c>
      <c r="B11000">
        <v>10045940</v>
      </c>
      <c r="C11000" t="s">
        <v>3387</v>
      </c>
      <c r="D11000" t="s">
        <v>709</v>
      </c>
      <c r="E11000" t="s">
        <v>760</v>
      </c>
      <c r="F11000" t="s">
        <v>761</v>
      </c>
      <c r="G11000" t="s">
        <v>733</v>
      </c>
      <c r="H11000" t="s">
        <v>789</v>
      </c>
      <c r="I11000">
        <v>24</v>
      </c>
      <c r="J11000" t="s">
        <v>763</v>
      </c>
      <c r="K11000" t="s">
        <v>714</v>
      </c>
      <c r="L11000" t="s">
        <v>715</v>
      </c>
      <c r="M11000" t="s">
        <v>716</v>
      </c>
      <c r="O11000" t="s">
        <v>801</v>
      </c>
      <c r="Q11000">
        <v>7.0000000000000001E-3</v>
      </c>
      <c r="V11000" t="s">
        <v>718</v>
      </c>
      <c r="W11000" t="s">
        <v>744</v>
      </c>
      <c r="X11000" t="s">
        <v>779</v>
      </c>
      <c r="Y11000" t="s">
        <v>736</v>
      </c>
      <c r="Z11000">
        <v>21</v>
      </c>
      <c r="AA11000" t="s">
        <v>722</v>
      </c>
      <c r="AB11000" t="s">
        <v>815</v>
      </c>
      <c r="AC11000">
        <v>45212</v>
      </c>
      <c r="AD11000" t="s">
        <v>816</v>
      </c>
      <c r="AE11000" t="s">
        <v>817</v>
      </c>
      <c r="AF11000">
        <v>1991</v>
      </c>
    </row>
    <row r="11001" spans="1:32" x14ac:dyDescent="0.2">
      <c r="A11001" t="s">
        <v>3385</v>
      </c>
      <c r="B11001">
        <v>10045940</v>
      </c>
      <c r="C11001" t="s">
        <v>3387</v>
      </c>
      <c r="D11001" t="s">
        <v>709</v>
      </c>
      <c r="E11001" t="s">
        <v>760</v>
      </c>
      <c r="F11001" t="s">
        <v>761</v>
      </c>
      <c r="G11001" t="s">
        <v>733</v>
      </c>
      <c r="H11001" t="s">
        <v>789</v>
      </c>
      <c r="I11001">
        <v>24</v>
      </c>
      <c r="J11001" t="s">
        <v>763</v>
      </c>
      <c r="K11001" t="s">
        <v>714</v>
      </c>
      <c r="L11001" t="s">
        <v>715</v>
      </c>
      <c r="M11001" t="s">
        <v>716</v>
      </c>
      <c r="O11001" t="s">
        <v>801</v>
      </c>
      <c r="Q11001">
        <v>8.3000000000000001E-3</v>
      </c>
      <c r="S11001">
        <v>5.7000000000000002E-3</v>
      </c>
      <c r="U11001">
        <v>1.2E-2</v>
      </c>
      <c r="V11001" t="s">
        <v>718</v>
      </c>
      <c r="W11001" t="s">
        <v>744</v>
      </c>
      <c r="X11001" t="s">
        <v>744</v>
      </c>
      <c r="Y11001" t="s">
        <v>754</v>
      </c>
      <c r="Z11001">
        <v>21</v>
      </c>
      <c r="AA11001" t="s">
        <v>722</v>
      </c>
      <c r="AB11001" t="s">
        <v>815</v>
      </c>
      <c r="AC11001">
        <v>45212</v>
      </c>
      <c r="AD11001" t="s">
        <v>816</v>
      </c>
      <c r="AE11001" t="s">
        <v>817</v>
      </c>
      <c r="AF11001">
        <v>1991</v>
      </c>
    </row>
    <row r="11002" spans="1:32" x14ac:dyDescent="0.2">
      <c r="A11002" t="s">
        <v>3385</v>
      </c>
      <c r="B11002">
        <v>10045940</v>
      </c>
      <c r="C11002" t="s">
        <v>3387</v>
      </c>
      <c r="D11002" t="s">
        <v>709</v>
      </c>
      <c r="E11002" t="s">
        <v>800</v>
      </c>
      <c r="F11002" t="s">
        <v>761</v>
      </c>
      <c r="G11002" t="s">
        <v>733</v>
      </c>
      <c r="I11002">
        <v>24</v>
      </c>
      <c r="J11002" t="s">
        <v>763</v>
      </c>
      <c r="K11002" t="s">
        <v>753</v>
      </c>
      <c r="L11002" t="s">
        <v>715</v>
      </c>
      <c r="M11002" t="s">
        <v>716</v>
      </c>
      <c r="O11002" t="s">
        <v>717</v>
      </c>
      <c r="Q11002">
        <v>8.8000000000000005E-3</v>
      </c>
      <c r="S11002">
        <v>6.6E-3</v>
      </c>
      <c r="U11002">
        <v>1.18E-2</v>
      </c>
      <c r="V11002" t="s">
        <v>718</v>
      </c>
      <c r="W11002" t="s">
        <v>744</v>
      </c>
      <c r="X11002" t="s">
        <v>744</v>
      </c>
      <c r="Y11002" t="s">
        <v>754</v>
      </c>
      <c r="Z11002">
        <v>2</v>
      </c>
      <c r="AA11002" t="s">
        <v>722</v>
      </c>
      <c r="AB11002" t="s">
        <v>802</v>
      </c>
      <c r="AC11002">
        <v>12093</v>
      </c>
      <c r="AD11002" t="s">
        <v>803</v>
      </c>
      <c r="AE11002" t="s">
        <v>804</v>
      </c>
      <c r="AF11002">
        <v>1986</v>
      </c>
    </row>
    <row r="11003" spans="1:32" x14ac:dyDescent="0.2">
      <c r="A11003" t="s">
        <v>3385</v>
      </c>
      <c r="B11003">
        <v>10045940</v>
      </c>
      <c r="C11003" t="s">
        <v>3387</v>
      </c>
      <c r="D11003" t="s">
        <v>709</v>
      </c>
      <c r="E11003" t="s">
        <v>760</v>
      </c>
      <c r="F11003" t="s">
        <v>761</v>
      </c>
      <c r="G11003" t="s">
        <v>733</v>
      </c>
      <c r="H11003" t="s">
        <v>789</v>
      </c>
      <c r="I11003">
        <v>24</v>
      </c>
      <c r="J11003" t="s">
        <v>763</v>
      </c>
      <c r="K11003" t="s">
        <v>714</v>
      </c>
      <c r="L11003" t="s">
        <v>715</v>
      </c>
      <c r="M11003" t="s">
        <v>716</v>
      </c>
      <c r="O11003" t="s">
        <v>801</v>
      </c>
      <c r="Q11003">
        <v>9.7000000000000003E-3</v>
      </c>
      <c r="V11003" t="s">
        <v>718</v>
      </c>
      <c r="W11003" t="s">
        <v>813</v>
      </c>
      <c r="X11003" t="s">
        <v>827</v>
      </c>
      <c r="Y11003" t="s">
        <v>736</v>
      </c>
      <c r="Z11003">
        <v>21</v>
      </c>
      <c r="AA11003" t="s">
        <v>722</v>
      </c>
      <c r="AB11003" t="s">
        <v>815</v>
      </c>
      <c r="AC11003">
        <v>45212</v>
      </c>
      <c r="AD11003" t="s">
        <v>816</v>
      </c>
      <c r="AE11003" t="s">
        <v>817</v>
      </c>
      <c r="AF11003">
        <v>1991</v>
      </c>
    </row>
    <row r="11004" spans="1:32" x14ac:dyDescent="0.2">
      <c r="A11004" t="s">
        <v>3385</v>
      </c>
      <c r="B11004">
        <v>10045940</v>
      </c>
      <c r="C11004" t="s">
        <v>3387</v>
      </c>
      <c r="D11004" t="s">
        <v>709</v>
      </c>
      <c r="E11004" t="s">
        <v>800</v>
      </c>
      <c r="F11004" t="s">
        <v>761</v>
      </c>
      <c r="G11004" t="s">
        <v>733</v>
      </c>
      <c r="I11004">
        <v>24</v>
      </c>
      <c r="J11004" t="s">
        <v>763</v>
      </c>
      <c r="K11004" t="s">
        <v>714</v>
      </c>
      <c r="L11004" t="s">
        <v>715</v>
      </c>
      <c r="M11004" t="s">
        <v>716</v>
      </c>
      <c r="O11004" t="s">
        <v>717</v>
      </c>
      <c r="Q11004">
        <v>1.26E-2</v>
      </c>
      <c r="V11004" t="s">
        <v>718</v>
      </c>
      <c r="W11004" t="s">
        <v>774</v>
      </c>
      <c r="X11004" t="s">
        <v>780</v>
      </c>
      <c r="Y11004" t="s">
        <v>792</v>
      </c>
      <c r="Z11004">
        <v>7</v>
      </c>
      <c r="AA11004" t="s">
        <v>722</v>
      </c>
      <c r="AB11004" t="s">
        <v>802</v>
      </c>
      <c r="AC11004">
        <v>12093</v>
      </c>
      <c r="AD11004" t="s">
        <v>803</v>
      </c>
      <c r="AE11004" t="s">
        <v>804</v>
      </c>
      <c r="AF11004">
        <v>1986</v>
      </c>
    </row>
    <row r="11005" spans="1:32" x14ac:dyDescent="0.2">
      <c r="A11005" t="s">
        <v>3385</v>
      </c>
      <c r="B11005">
        <v>7487947</v>
      </c>
      <c r="C11005" t="s">
        <v>3386</v>
      </c>
      <c r="D11005" t="s">
        <v>709</v>
      </c>
      <c r="E11005" t="s">
        <v>1625</v>
      </c>
      <c r="F11005" t="s">
        <v>1626</v>
      </c>
      <c r="G11005" t="s">
        <v>712</v>
      </c>
      <c r="H11005" t="s">
        <v>1627</v>
      </c>
      <c r="I11005">
        <v>1</v>
      </c>
      <c r="J11005" t="s">
        <v>1620</v>
      </c>
      <c r="K11005" t="s">
        <v>753</v>
      </c>
      <c r="L11005" t="s">
        <v>773</v>
      </c>
      <c r="M11005" t="s">
        <v>716</v>
      </c>
      <c r="O11005" t="s">
        <v>717</v>
      </c>
      <c r="Q11005">
        <v>2.1100000000000001E-2</v>
      </c>
      <c r="V11005" t="s">
        <v>718</v>
      </c>
      <c r="W11005" t="s">
        <v>744</v>
      </c>
      <c r="X11005" t="s">
        <v>744</v>
      </c>
      <c r="Y11005" t="s">
        <v>754</v>
      </c>
      <c r="Z11005">
        <v>2</v>
      </c>
      <c r="AA11005" t="s">
        <v>722</v>
      </c>
      <c r="AB11005" t="s">
        <v>3407</v>
      </c>
      <c r="AC11005">
        <v>5603</v>
      </c>
      <c r="AD11005" t="s">
        <v>3408</v>
      </c>
      <c r="AE11005" t="s">
        <v>3409</v>
      </c>
      <c r="AF11005">
        <v>1978</v>
      </c>
    </row>
    <row r="11006" spans="1:32" x14ac:dyDescent="0.2">
      <c r="A11006" t="s">
        <v>3385</v>
      </c>
      <c r="B11006">
        <v>7487947</v>
      </c>
      <c r="C11006" t="s">
        <v>3386</v>
      </c>
      <c r="D11006" t="s">
        <v>709</v>
      </c>
      <c r="E11006" t="s">
        <v>834</v>
      </c>
      <c r="F11006" t="s">
        <v>761</v>
      </c>
      <c r="G11006" t="s">
        <v>733</v>
      </c>
      <c r="H11006" t="s">
        <v>734</v>
      </c>
      <c r="K11006" t="s">
        <v>753</v>
      </c>
      <c r="L11006" t="s">
        <v>715</v>
      </c>
      <c r="M11006" t="s">
        <v>716</v>
      </c>
      <c r="O11006" t="s">
        <v>717</v>
      </c>
      <c r="Q11006">
        <v>2.4563000000000001E-2</v>
      </c>
      <c r="S11006">
        <v>2.1503000000000001E-2</v>
      </c>
      <c r="U11006">
        <v>2.8060999999999999E-2</v>
      </c>
      <c r="V11006" t="s">
        <v>718</v>
      </c>
      <c r="W11006" t="s">
        <v>744</v>
      </c>
      <c r="X11006" t="s">
        <v>744</v>
      </c>
      <c r="Y11006" t="s">
        <v>754</v>
      </c>
      <c r="Z11006">
        <v>2</v>
      </c>
      <c r="AA11006" t="s">
        <v>722</v>
      </c>
      <c r="AB11006" t="s">
        <v>1608</v>
      </c>
      <c r="AC11006">
        <v>7195</v>
      </c>
      <c r="AD11006" t="s">
        <v>1609</v>
      </c>
      <c r="AE11006" t="s">
        <v>1610</v>
      </c>
      <c r="AF11006">
        <v>1990</v>
      </c>
    </row>
    <row r="11007" spans="1:32" x14ac:dyDescent="0.2">
      <c r="A11007" t="s">
        <v>3385</v>
      </c>
      <c r="B11007">
        <v>7439976</v>
      </c>
      <c r="C11007" t="s">
        <v>3385</v>
      </c>
      <c r="D11007" t="s">
        <v>709</v>
      </c>
      <c r="E11007" t="s">
        <v>3153</v>
      </c>
      <c r="F11007" t="s">
        <v>3154</v>
      </c>
      <c r="G11007" t="s">
        <v>712</v>
      </c>
      <c r="K11007" t="s">
        <v>753</v>
      </c>
      <c r="L11007" t="s">
        <v>773</v>
      </c>
      <c r="M11007" t="s">
        <v>716</v>
      </c>
      <c r="O11007" t="s">
        <v>717</v>
      </c>
      <c r="Q11007">
        <v>3.2000000000000001E-2</v>
      </c>
      <c r="V11007" t="s">
        <v>718</v>
      </c>
      <c r="W11007" t="s">
        <v>744</v>
      </c>
      <c r="X11007" t="s">
        <v>744</v>
      </c>
      <c r="Y11007" t="s">
        <v>754</v>
      </c>
      <c r="Z11007">
        <v>2</v>
      </c>
      <c r="AA11007" t="s">
        <v>722</v>
      </c>
      <c r="AB11007" t="s">
        <v>3155</v>
      </c>
      <c r="AC11007">
        <v>6079</v>
      </c>
      <c r="AD11007" t="s">
        <v>3156</v>
      </c>
      <c r="AE11007" t="s">
        <v>3157</v>
      </c>
      <c r="AF11007">
        <v>1977</v>
      </c>
    </row>
    <row r="11008" spans="1:32" x14ac:dyDescent="0.2">
      <c r="A11008" t="s">
        <v>3385</v>
      </c>
      <c r="B11008">
        <v>10045940</v>
      </c>
      <c r="C11008" t="s">
        <v>3387</v>
      </c>
      <c r="D11008" t="s">
        <v>709</v>
      </c>
      <c r="E11008" t="s">
        <v>760</v>
      </c>
      <c r="F11008" t="s">
        <v>761</v>
      </c>
      <c r="G11008" t="s">
        <v>733</v>
      </c>
      <c r="H11008" t="s">
        <v>789</v>
      </c>
      <c r="I11008">
        <v>24</v>
      </c>
      <c r="J11008" t="s">
        <v>763</v>
      </c>
      <c r="K11008" t="s">
        <v>714</v>
      </c>
      <c r="L11008" t="s">
        <v>715</v>
      </c>
      <c r="M11008" t="s">
        <v>716</v>
      </c>
      <c r="O11008" t="s">
        <v>801</v>
      </c>
      <c r="Q11008">
        <v>3.2000000000000001E-2</v>
      </c>
      <c r="V11008" t="s">
        <v>718</v>
      </c>
      <c r="W11008" t="s">
        <v>764</v>
      </c>
      <c r="X11008" t="s">
        <v>784</v>
      </c>
      <c r="Y11008" t="s">
        <v>736</v>
      </c>
      <c r="Z11008">
        <v>21</v>
      </c>
      <c r="AA11008" t="s">
        <v>722</v>
      </c>
      <c r="AB11008" t="s">
        <v>815</v>
      </c>
      <c r="AC11008">
        <v>45212</v>
      </c>
      <c r="AD11008" t="s">
        <v>816</v>
      </c>
      <c r="AE11008" t="s">
        <v>817</v>
      </c>
      <c r="AF11008">
        <v>1991</v>
      </c>
    </row>
    <row r="11009" spans="1:32" x14ac:dyDescent="0.2">
      <c r="A11009" t="s">
        <v>3385</v>
      </c>
      <c r="B11009">
        <v>7487947</v>
      </c>
      <c r="C11009" t="s">
        <v>3386</v>
      </c>
      <c r="D11009" t="s">
        <v>709</v>
      </c>
      <c r="E11009" t="s">
        <v>3106</v>
      </c>
      <c r="F11009" t="s">
        <v>3107</v>
      </c>
      <c r="G11009" t="s">
        <v>712</v>
      </c>
      <c r="H11009" t="s">
        <v>887</v>
      </c>
      <c r="I11009">
        <v>1</v>
      </c>
      <c r="J11009" t="s">
        <v>1620</v>
      </c>
      <c r="K11009" t="s">
        <v>753</v>
      </c>
      <c r="L11009" t="s">
        <v>773</v>
      </c>
      <c r="M11009" t="s">
        <v>716</v>
      </c>
      <c r="O11009" t="s">
        <v>717</v>
      </c>
      <c r="Q11009">
        <v>0.05</v>
      </c>
      <c r="V11009" t="s">
        <v>718</v>
      </c>
      <c r="W11009" t="s">
        <v>744</v>
      </c>
      <c r="X11009" t="s">
        <v>744</v>
      </c>
      <c r="Y11009" t="s">
        <v>754</v>
      </c>
      <c r="Z11009">
        <v>4</v>
      </c>
      <c r="AA11009" t="s">
        <v>722</v>
      </c>
      <c r="AB11009" t="s">
        <v>3410</v>
      </c>
      <c r="AC11009">
        <v>12953</v>
      </c>
      <c r="AD11009" t="s">
        <v>3411</v>
      </c>
      <c r="AE11009" t="s">
        <v>3412</v>
      </c>
      <c r="AF11009">
        <v>1985</v>
      </c>
    </row>
    <row r="11010" spans="1:32" x14ac:dyDescent="0.2">
      <c r="A11010" t="s">
        <v>3385</v>
      </c>
      <c r="B11010">
        <v>1600277</v>
      </c>
      <c r="C11010" t="s">
        <v>3394</v>
      </c>
      <c r="D11010" t="s">
        <v>709</v>
      </c>
      <c r="E11010" t="s">
        <v>1492</v>
      </c>
      <c r="F11010" t="s">
        <v>1493</v>
      </c>
      <c r="G11010" t="s">
        <v>733</v>
      </c>
      <c r="K11010" t="s">
        <v>753</v>
      </c>
      <c r="L11010" t="s">
        <v>773</v>
      </c>
      <c r="M11010" t="s">
        <v>716</v>
      </c>
      <c r="O11010" t="s">
        <v>717</v>
      </c>
      <c r="Q11010">
        <v>0.06</v>
      </c>
      <c r="S11010">
        <v>0.03</v>
      </c>
      <c r="U11010">
        <v>0.09</v>
      </c>
      <c r="V11010" t="s">
        <v>718</v>
      </c>
      <c r="W11010" t="s">
        <v>744</v>
      </c>
      <c r="X11010" t="s">
        <v>744</v>
      </c>
      <c r="Y11010" t="s">
        <v>754</v>
      </c>
      <c r="Z11010">
        <v>4</v>
      </c>
      <c r="AA11010" t="s">
        <v>722</v>
      </c>
      <c r="AB11010" t="s">
        <v>831</v>
      </c>
      <c r="AC11010">
        <v>875</v>
      </c>
      <c r="AD11010" t="s">
        <v>832</v>
      </c>
      <c r="AE11010" t="s">
        <v>833</v>
      </c>
      <c r="AF11010">
        <v>1979</v>
      </c>
    </row>
    <row r="11011" spans="1:32" x14ac:dyDescent="0.2">
      <c r="A11011" t="s">
        <v>3385</v>
      </c>
      <c r="B11011">
        <v>1600277</v>
      </c>
      <c r="C11011" t="s">
        <v>3394</v>
      </c>
      <c r="D11011" t="s">
        <v>709</v>
      </c>
      <c r="E11011" t="s">
        <v>1492</v>
      </c>
      <c r="F11011" t="s">
        <v>1493</v>
      </c>
      <c r="G11011" t="s">
        <v>733</v>
      </c>
      <c r="K11011" t="s">
        <v>753</v>
      </c>
      <c r="L11011" t="s">
        <v>773</v>
      </c>
      <c r="M11011" t="s">
        <v>716</v>
      </c>
      <c r="N11011" t="s">
        <v>919</v>
      </c>
      <c r="O11011" t="s">
        <v>801</v>
      </c>
      <c r="Q11011">
        <v>0.06</v>
      </c>
      <c r="S11011">
        <v>0.03</v>
      </c>
      <c r="U11011">
        <v>0.09</v>
      </c>
      <c r="V11011" t="s">
        <v>718</v>
      </c>
      <c r="W11011" t="s">
        <v>744</v>
      </c>
      <c r="X11011" t="s">
        <v>744</v>
      </c>
      <c r="Y11011" t="s">
        <v>754</v>
      </c>
      <c r="Z11011">
        <v>4</v>
      </c>
      <c r="AA11011" t="s">
        <v>722</v>
      </c>
      <c r="AB11011" t="s">
        <v>920</v>
      </c>
      <c r="AC11011">
        <v>2965</v>
      </c>
      <c r="AD11011" t="s">
        <v>921</v>
      </c>
      <c r="AE11011" t="s">
        <v>922</v>
      </c>
      <c r="AF11011">
        <v>1981</v>
      </c>
    </row>
    <row r="11012" spans="1:32" x14ac:dyDescent="0.2">
      <c r="A11012" t="s">
        <v>3385</v>
      </c>
      <c r="B11012">
        <v>7487947</v>
      </c>
      <c r="C11012" t="s">
        <v>3386</v>
      </c>
      <c r="D11012" t="s">
        <v>709</v>
      </c>
      <c r="E11012" t="s">
        <v>3106</v>
      </c>
      <c r="F11012" t="s">
        <v>3107</v>
      </c>
      <c r="G11012" t="s">
        <v>712</v>
      </c>
      <c r="H11012" t="s">
        <v>887</v>
      </c>
      <c r="I11012">
        <v>1</v>
      </c>
      <c r="J11012" t="s">
        <v>1620</v>
      </c>
      <c r="K11012" t="s">
        <v>753</v>
      </c>
      <c r="L11012" t="s">
        <v>773</v>
      </c>
      <c r="M11012" t="s">
        <v>716</v>
      </c>
      <c r="O11012" t="s">
        <v>717</v>
      </c>
      <c r="Q11012">
        <v>7.0000000000000007E-2</v>
      </c>
      <c r="V11012" t="s">
        <v>718</v>
      </c>
      <c r="W11012" t="s">
        <v>744</v>
      </c>
      <c r="X11012" t="s">
        <v>744</v>
      </c>
      <c r="Y11012" t="s">
        <v>754</v>
      </c>
      <c r="Z11012">
        <v>3</v>
      </c>
      <c r="AA11012" t="s">
        <v>722</v>
      </c>
      <c r="AB11012" t="s">
        <v>3410</v>
      </c>
      <c r="AC11012">
        <v>12953</v>
      </c>
      <c r="AD11012" t="s">
        <v>3411</v>
      </c>
      <c r="AE11012" t="s">
        <v>3412</v>
      </c>
      <c r="AF11012">
        <v>1985</v>
      </c>
    </row>
    <row r="11013" spans="1:32" x14ac:dyDescent="0.2">
      <c r="A11013" t="s">
        <v>3385</v>
      </c>
      <c r="B11013">
        <v>7487947</v>
      </c>
      <c r="C11013" t="s">
        <v>3386</v>
      </c>
      <c r="D11013" t="s">
        <v>709</v>
      </c>
      <c r="E11013" t="s">
        <v>1520</v>
      </c>
      <c r="F11013" t="s">
        <v>1521</v>
      </c>
      <c r="G11013" t="s">
        <v>712</v>
      </c>
      <c r="H11013" t="s">
        <v>734</v>
      </c>
      <c r="K11013" t="s">
        <v>772</v>
      </c>
      <c r="L11013" t="s">
        <v>773</v>
      </c>
      <c r="M11013" t="s">
        <v>716</v>
      </c>
      <c r="O11013" t="s">
        <v>717</v>
      </c>
      <c r="Q11013">
        <v>0.08</v>
      </c>
      <c r="S11013">
        <v>0.06</v>
      </c>
      <c r="U11013">
        <v>9.8000000000000004E-2</v>
      </c>
      <c r="V11013" t="s">
        <v>718</v>
      </c>
      <c r="W11013" t="s">
        <v>744</v>
      </c>
      <c r="X11013" t="s">
        <v>744</v>
      </c>
      <c r="Y11013" t="s">
        <v>754</v>
      </c>
      <c r="Z11013">
        <v>4</v>
      </c>
      <c r="AA11013" t="s">
        <v>722</v>
      </c>
      <c r="AB11013" t="s">
        <v>3413</v>
      </c>
      <c r="AC11013">
        <v>10628</v>
      </c>
      <c r="AD11013" t="s">
        <v>3414</v>
      </c>
      <c r="AE11013" t="s">
        <v>3415</v>
      </c>
      <c r="AF11013">
        <v>1982</v>
      </c>
    </row>
    <row r="11014" spans="1:32" x14ac:dyDescent="0.2">
      <c r="A11014" t="s">
        <v>3385</v>
      </c>
      <c r="B11014">
        <v>7487947</v>
      </c>
      <c r="C11014" t="s">
        <v>3386</v>
      </c>
      <c r="D11014" t="s">
        <v>709</v>
      </c>
      <c r="E11014" t="s">
        <v>3106</v>
      </c>
      <c r="F11014" t="s">
        <v>3107</v>
      </c>
      <c r="G11014" t="s">
        <v>712</v>
      </c>
      <c r="H11014" t="s">
        <v>887</v>
      </c>
      <c r="I11014">
        <v>1</v>
      </c>
      <c r="J11014" t="s">
        <v>1620</v>
      </c>
      <c r="K11014" t="s">
        <v>753</v>
      </c>
      <c r="L11014" t="s">
        <v>773</v>
      </c>
      <c r="M11014" t="s">
        <v>716</v>
      </c>
      <c r="O11014" t="s">
        <v>717</v>
      </c>
      <c r="Q11014">
        <v>8.5000000000000006E-2</v>
      </c>
      <c r="V11014" t="s">
        <v>718</v>
      </c>
      <c r="W11014" t="s">
        <v>744</v>
      </c>
      <c r="X11014" t="s">
        <v>744</v>
      </c>
      <c r="Y11014" t="s">
        <v>754</v>
      </c>
      <c r="Z11014">
        <v>2</v>
      </c>
      <c r="AA11014" t="s">
        <v>722</v>
      </c>
      <c r="AB11014" t="s">
        <v>3410</v>
      </c>
      <c r="AC11014">
        <v>12953</v>
      </c>
      <c r="AD11014" t="s">
        <v>3411</v>
      </c>
      <c r="AE11014" t="s">
        <v>3412</v>
      </c>
      <c r="AF11014">
        <v>1985</v>
      </c>
    </row>
    <row r="11015" spans="1:32" x14ac:dyDescent="0.2">
      <c r="A11015" t="s">
        <v>3385</v>
      </c>
      <c r="B11015">
        <v>592858</v>
      </c>
      <c r="C11015" t="s">
        <v>3395</v>
      </c>
      <c r="D11015" t="s">
        <v>709</v>
      </c>
      <c r="E11015" t="s">
        <v>1492</v>
      </c>
      <c r="F11015" t="s">
        <v>1493</v>
      </c>
      <c r="G11015" t="s">
        <v>733</v>
      </c>
      <c r="K11015" t="s">
        <v>753</v>
      </c>
      <c r="L11015" t="s">
        <v>773</v>
      </c>
      <c r="M11015" t="s">
        <v>716</v>
      </c>
      <c r="N11015" t="s">
        <v>919</v>
      </c>
      <c r="O11015" t="s">
        <v>801</v>
      </c>
      <c r="Q11015">
        <v>0.09</v>
      </c>
      <c r="S11015">
        <v>0.01</v>
      </c>
      <c r="U11015">
        <v>0.15</v>
      </c>
      <c r="V11015" t="s">
        <v>718</v>
      </c>
      <c r="W11015" t="s">
        <v>744</v>
      </c>
      <c r="X11015" t="s">
        <v>744</v>
      </c>
      <c r="Y11015" t="s">
        <v>754</v>
      </c>
      <c r="Z11015">
        <v>4</v>
      </c>
      <c r="AA11015" t="s">
        <v>722</v>
      </c>
      <c r="AB11015" t="s">
        <v>920</v>
      </c>
      <c r="AC11015">
        <v>2965</v>
      </c>
      <c r="AD11015" t="s">
        <v>921</v>
      </c>
      <c r="AE11015" t="s">
        <v>922</v>
      </c>
      <c r="AF11015">
        <v>1981</v>
      </c>
    </row>
    <row r="11016" spans="1:32" x14ac:dyDescent="0.2">
      <c r="A11016" t="s">
        <v>3385</v>
      </c>
      <c r="B11016">
        <v>592858</v>
      </c>
      <c r="C11016" t="s">
        <v>3395</v>
      </c>
      <c r="D11016" t="s">
        <v>709</v>
      </c>
      <c r="E11016" t="s">
        <v>1492</v>
      </c>
      <c r="F11016" t="s">
        <v>1493</v>
      </c>
      <c r="G11016" t="s">
        <v>733</v>
      </c>
      <c r="K11016" t="s">
        <v>753</v>
      </c>
      <c r="L11016" t="s">
        <v>773</v>
      </c>
      <c r="M11016" t="s">
        <v>716</v>
      </c>
      <c r="O11016" t="s">
        <v>717</v>
      </c>
      <c r="Q11016">
        <v>0.09</v>
      </c>
      <c r="S11016">
        <v>0.01</v>
      </c>
      <c r="U11016">
        <v>0.15</v>
      </c>
      <c r="V11016" t="s">
        <v>718</v>
      </c>
      <c r="W11016" t="s">
        <v>744</v>
      </c>
      <c r="X11016" t="s">
        <v>744</v>
      </c>
      <c r="Y11016" t="s">
        <v>754</v>
      </c>
      <c r="Z11016">
        <v>4</v>
      </c>
      <c r="AA11016" t="s">
        <v>722</v>
      </c>
      <c r="AB11016" t="s">
        <v>831</v>
      </c>
      <c r="AC11016">
        <v>875</v>
      </c>
      <c r="AD11016" t="s">
        <v>832</v>
      </c>
      <c r="AE11016" t="s">
        <v>833</v>
      </c>
      <c r="AF11016">
        <v>1979</v>
      </c>
    </row>
    <row r="11017" spans="1:32" x14ac:dyDescent="0.2">
      <c r="A11017" t="s">
        <v>3385</v>
      </c>
      <c r="B11017">
        <v>7487947</v>
      </c>
      <c r="C11017" t="s">
        <v>3386</v>
      </c>
      <c r="D11017" t="s">
        <v>709</v>
      </c>
      <c r="E11017" t="s">
        <v>3106</v>
      </c>
      <c r="F11017" t="s">
        <v>3107</v>
      </c>
      <c r="G11017" t="s">
        <v>712</v>
      </c>
      <c r="H11017" t="s">
        <v>887</v>
      </c>
      <c r="I11017">
        <v>2</v>
      </c>
      <c r="J11017" t="s">
        <v>1620</v>
      </c>
      <c r="K11017" t="s">
        <v>753</v>
      </c>
      <c r="L11017" t="s">
        <v>773</v>
      </c>
      <c r="M11017" t="s">
        <v>716</v>
      </c>
      <c r="O11017" t="s">
        <v>717</v>
      </c>
      <c r="Q11017">
        <v>0.105</v>
      </c>
      <c r="V11017" t="s">
        <v>718</v>
      </c>
      <c r="W11017" t="s">
        <v>744</v>
      </c>
      <c r="X11017" t="s">
        <v>744</v>
      </c>
      <c r="Y11017" t="s">
        <v>754</v>
      </c>
      <c r="Z11017">
        <v>4</v>
      </c>
      <c r="AA11017" t="s">
        <v>722</v>
      </c>
      <c r="AB11017" t="s">
        <v>3410</v>
      </c>
      <c r="AC11017">
        <v>12953</v>
      </c>
      <c r="AD11017" t="s">
        <v>3411</v>
      </c>
      <c r="AE11017" t="s">
        <v>3412</v>
      </c>
      <c r="AF11017">
        <v>1985</v>
      </c>
    </row>
    <row r="11018" spans="1:32" x14ac:dyDescent="0.2">
      <c r="A11018" t="s">
        <v>3385</v>
      </c>
      <c r="B11018">
        <v>7487947</v>
      </c>
      <c r="C11018" t="s">
        <v>3386</v>
      </c>
      <c r="D11018" t="s">
        <v>709</v>
      </c>
      <c r="E11018" t="s">
        <v>3106</v>
      </c>
      <c r="F11018" t="s">
        <v>3107</v>
      </c>
      <c r="G11018" t="s">
        <v>712</v>
      </c>
      <c r="H11018" t="s">
        <v>887</v>
      </c>
      <c r="I11018">
        <v>1</v>
      </c>
      <c r="J11018" t="s">
        <v>1620</v>
      </c>
      <c r="K11018" t="s">
        <v>753</v>
      </c>
      <c r="L11018" t="s">
        <v>773</v>
      </c>
      <c r="M11018" t="s">
        <v>716</v>
      </c>
      <c r="O11018" t="s">
        <v>717</v>
      </c>
      <c r="Q11018">
        <v>0.115</v>
      </c>
      <c r="V11018" t="s">
        <v>718</v>
      </c>
      <c r="W11018" t="s">
        <v>744</v>
      </c>
      <c r="X11018" t="s">
        <v>744</v>
      </c>
      <c r="Y11018" t="s">
        <v>754</v>
      </c>
      <c r="Z11018">
        <v>1</v>
      </c>
      <c r="AA11018" t="s">
        <v>722</v>
      </c>
      <c r="AB11018" t="s">
        <v>3410</v>
      </c>
      <c r="AC11018">
        <v>12953</v>
      </c>
      <c r="AD11018" t="s">
        <v>3411</v>
      </c>
      <c r="AE11018" t="s">
        <v>3412</v>
      </c>
      <c r="AF11018">
        <v>1985</v>
      </c>
    </row>
    <row r="11019" spans="1:32" x14ac:dyDescent="0.2">
      <c r="A11019" t="s">
        <v>3385</v>
      </c>
      <c r="B11019">
        <v>115093</v>
      </c>
      <c r="C11019" t="s">
        <v>3391</v>
      </c>
      <c r="D11019" t="s">
        <v>709</v>
      </c>
      <c r="E11019" t="s">
        <v>1661</v>
      </c>
      <c r="F11019" t="s">
        <v>1662</v>
      </c>
      <c r="G11019" t="s">
        <v>733</v>
      </c>
      <c r="K11019" t="s">
        <v>753</v>
      </c>
      <c r="L11019" t="s">
        <v>773</v>
      </c>
      <c r="M11019" t="s">
        <v>716</v>
      </c>
      <c r="O11019" t="s">
        <v>717</v>
      </c>
      <c r="Q11019">
        <v>0.125</v>
      </c>
      <c r="V11019" t="s">
        <v>718</v>
      </c>
      <c r="W11019" t="s">
        <v>744</v>
      </c>
      <c r="X11019" t="s">
        <v>744</v>
      </c>
      <c r="Y11019" t="s">
        <v>754</v>
      </c>
      <c r="Z11019">
        <v>1</v>
      </c>
      <c r="AA11019" t="s">
        <v>722</v>
      </c>
      <c r="AB11019" t="s">
        <v>3416</v>
      </c>
      <c r="AC11019">
        <v>8425</v>
      </c>
      <c r="AD11019" t="s">
        <v>3417</v>
      </c>
      <c r="AE11019" t="s">
        <v>3418</v>
      </c>
      <c r="AF11019">
        <v>1976</v>
      </c>
    </row>
    <row r="11020" spans="1:32" x14ac:dyDescent="0.2">
      <c r="A11020" t="s">
        <v>3385</v>
      </c>
      <c r="B11020">
        <v>7487947</v>
      </c>
      <c r="C11020" t="s">
        <v>3386</v>
      </c>
      <c r="D11020" t="s">
        <v>709</v>
      </c>
      <c r="E11020" t="s">
        <v>3106</v>
      </c>
      <c r="F11020" t="s">
        <v>3107</v>
      </c>
      <c r="G11020" t="s">
        <v>712</v>
      </c>
      <c r="H11020" t="s">
        <v>887</v>
      </c>
      <c r="I11020">
        <v>4</v>
      </c>
      <c r="J11020" t="s">
        <v>1620</v>
      </c>
      <c r="K11020" t="s">
        <v>753</v>
      </c>
      <c r="L11020" t="s">
        <v>773</v>
      </c>
      <c r="M11020" t="s">
        <v>716</v>
      </c>
      <c r="O11020" t="s">
        <v>717</v>
      </c>
      <c r="Q11020">
        <v>0.125</v>
      </c>
      <c r="V11020" t="s">
        <v>718</v>
      </c>
      <c r="W11020" t="s">
        <v>744</v>
      </c>
      <c r="X11020" t="s">
        <v>744</v>
      </c>
      <c r="Y11020" t="s">
        <v>754</v>
      </c>
      <c r="Z11020">
        <v>4</v>
      </c>
      <c r="AA11020" t="s">
        <v>722</v>
      </c>
      <c r="AB11020" t="s">
        <v>3410</v>
      </c>
      <c r="AC11020">
        <v>12953</v>
      </c>
      <c r="AD11020" t="s">
        <v>3411</v>
      </c>
      <c r="AE11020" t="s">
        <v>3412</v>
      </c>
      <c r="AF11020">
        <v>1985</v>
      </c>
    </row>
    <row r="11021" spans="1:32" x14ac:dyDescent="0.2">
      <c r="A11021" t="s">
        <v>3385</v>
      </c>
      <c r="B11021">
        <v>7487947</v>
      </c>
      <c r="C11021" t="s">
        <v>3386</v>
      </c>
      <c r="D11021" t="s">
        <v>709</v>
      </c>
      <c r="E11021" t="s">
        <v>3106</v>
      </c>
      <c r="F11021" t="s">
        <v>3107</v>
      </c>
      <c r="G11021" t="s">
        <v>712</v>
      </c>
      <c r="H11021" t="s">
        <v>887</v>
      </c>
      <c r="I11021">
        <v>3</v>
      </c>
      <c r="J11021" t="s">
        <v>1620</v>
      </c>
      <c r="K11021" t="s">
        <v>753</v>
      </c>
      <c r="L11021" t="s">
        <v>773</v>
      </c>
      <c r="M11021" t="s">
        <v>716</v>
      </c>
      <c r="O11021" t="s">
        <v>717</v>
      </c>
      <c r="Q11021">
        <v>0.125</v>
      </c>
      <c r="V11021" t="s">
        <v>718</v>
      </c>
      <c r="W11021" t="s">
        <v>744</v>
      </c>
      <c r="X11021" t="s">
        <v>744</v>
      </c>
      <c r="Y11021" t="s">
        <v>754</v>
      </c>
      <c r="Z11021">
        <v>3</v>
      </c>
      <c r="AA11021" t="s">
        <v>722</v>
      </c>
      <c r="AB11021" t="s">
        <v>3410</v>
      </c>
      <c r="AC11021">
        <v>12953</v>
      </c>
      <c r="AD11021" t="s">
        <v>3411</v>
      </c>
      <c r="AE11021" t="s">
        <v>3412</v>
      </c>
      <c r="AF11021">
        <v>1985</v>
      </c>
    </row>
    <row r="11022" spans="1:32" x14ac:dyDescent="0.2">
      <c r="A11022" t="s">
        <v>3385</v>
      </c>
      <c r="B11022">
        <v>7487947</v>
      </c>
      <c r="C11022" t="s">
        <v>3386</v>
      </c>
      <c r="D11022" t="s">
        <v>709</v>
      </c>
      <c r="E11022" t="s">
        <v>3106</v>
      </c>
      <c r="F11022" t="s">
        <v>3107</v>
      </c>
      <c r="G11022" t="s">
        <v>712</v>
      </c>
      <c r="H11022" t="s">
        <v>887</v>
      </c>
      <c r="I11022">
        <v>1</v>
      </c>
      <c r="J11022" t="s">
        <v>1620</v>
      </c>
      <c r="K11022" t="s">
        <v>753</v>
      </c>
      <c r="L11022" t="s">
        <v>773</v>
      </c>
      <c r="M11022" t="s">
        <v>716</v>
      </c>
      <c r="O11022" t="s">
        <v>717</v>
      </c>
      <c r="Q11022">
        <v>0.14499999999999999</v>
      </c>
      <c r="V11022" t="s">
        <v>718</v>
      </c>
      <c r="W11022" t="s">
        <v>744</v>
      </c>
      <c r="X11022" t="s">
        <v>744</v>
      </c>
      <c r="Y11022" t="s">
        <v>754</v>
      </c>
      <c r="Z11022">
        <v>0.5</v>
      </c>
      <c r="AA11022" t="s">
        <v>722</v>
      </c>
      <c r="AB11022" t="s">
        <v>3410</v>
      </c>
      <c r="AC11022">
        <v>12953</v>
      </c>
      <c r="AD11022" t="s">
        <v>3411</v>
      </c>
      <c r="AE11022" t="s">
        <v>3412</v>
      </c>
      <c r="AF11022">
        <v>1985</v>
      </c>
    </row>
    <row r="11023" spans="1:32" x14ac:dyDescent="0.2">
      <c r="A11023" t="s">
        <v>3385</v>
      </c>
      <c r="B11023">
        <v>7487947</v>
      </c>
      <c r="C11023" t="s">
        <v>3386</v>
      </c>
      <c r="D11023" t="s">
        <v>709</v>
      </c>
      <c r="E11023" t="s">
        <v>3106</v>
      </c>
      <c r="F11023" t="s">
        <v>3107</v>
      </c>
      <c r="G11023" t="s">
        <v>712</v>
      </c>
      <c r="H11023" t="s">
        <v>887</v>
      </c>
      <c r="I11023">
        <v>2</v>
      </c>
      <c r="J11023" t="s">
        <v>1620</v>
      </c>
      <c r="K11023" t="s">
        <v>753</v>
      </c>
      <c r="L11023" t="s">
        <v>773</v>
      </c>
      <c r="M11023" t="s">
        <v>716</v>
      </c>
      <c r="O11023" t="s">
        <v>717</v>
      </c>
      <c r="Q11023">
        <v>0.15</v>
      </c>
      <c r="V11023" t="s">
        <v>718</v>
      </c>
      <c r="W11023" t="s">
        <v>744</v>
      </c>
      <c r="X11023" t="s">
        <v>744</v>
      </c>
      <c r="Y11023" t="s">
        <v>754</v>
      </c>
      <c r="Z11023">
        <v>3</v>
      </c>
      <c r="AA11023" t="s">
        <v>722</v>
      </c>
      <c r="AB11023" t="s">
        <v>3410</v>
      </c>
      <c r="AC11023">
        <v>12953</v>
      </c>
      <c r="AD11023" t="s">
        <v>3411</v>
      </c>
      <c r="AE11023" t="s">
        <v>3412</v>
      </c>
      <c r="AF11023">
        <v>1985</v>
      </c>
    </row>
    <row r="11024" spans="1:32" x14ac:dyDescent="0.2">
      <c r="A11024" t="s">
        <v>3385</v>
      </c>
      <c r="B11024">
        <v>7487947</v>
      </c>
      <c r="C11024" t="s">
        <v>3386</v>
      </c>
      <c r="D11024" t="s">
        <v>709</v>
      </c>
      <c r="E11024" t="s">
        <v>3106</v>
      </c>
      <c r="F11024" t="s">
        <v>3107</v>
      </c>
      <c r="G11024" t="s">
        <v>712</v>
      </c>
      <c r="H11024" t="s">
        <v>887</v>
      </c>
      <c r="I11024">
        <v>4</v>
      </c>
      <c r="J11024" t="s">
        <v>1620</v>
      </c>
      <c r="K11024" t="s">
        <v>753</v>
      </c>
      <c r="L11024" t="s">
        <v>773</v>
      </c>
      <c r="M11024" t="s">
        <v>716</v>
      </c>
      <c r="O11024" t="s">
        <v>717</v>
      </c>
      <c r="Q11024">
        <v>0.155</v>
      </c>
      <c r="V11024" t="s">
        <v>718</v>
      </c>
      <c r="W11024" t="s">
        <v>744</v>
      </c>
      <c r="X11024" t="s">
        <v>744</v>
      </c>
      <c r="Y11024" t="s">
        <v>754</v>
      </c>
      <c r="Z11024">
        <v>3</v>
      </c>
      <c r="AA11024" t="s">
        <v>722</v>
      </c>
      <c r="AB11024" t="s">
        <v>3410</v>
      </c>
      <c r="AC11024">
        <v>12953</v>
      </c>
      <c r="AD11024" t="s">
        <v>3411</v>
      </c>
      <c r="AE11024" t="s">
        <v>3412</v>
      </c>
      <c r="AF11024">
        <v>1985</v>
      </c>
    </row>
    <row r="11025" spans="1:32" x14ac:dyDescent="0.2">
      <c r="A11025" t="s">
        <v>3385</v>
      </c>
      <c r="B11025">
        <v>7487947</v>
      </c>
      <c r="C11025" t="s">
        <v>3386</v>
      </c>
      <c r="D11025" t="s">
        <v>709</v>
      </c>
      <c r="E11025" t="s">
        <v>3106</v>
      </c>
      <c r="F11025" t="s">
        <v>3107</v>
      </c>
      <c r="G11025" t="s">
        <v>712</v>
      </c>
      <c r="H11025" t="s">
        <v>887</v>
      </c>
      <c r="I11025">
        <v>2</v>
      </c>
      <c r="J11025" t="s">
        <v>1620</v>
      </c>
      <c r="K11025" t="s">
        <v>753</v>
      </c>
      <c r="L11025" t="s">
        <v>773</v>
      </c>
      <c r="M11025" t="s">
        <v>716</v>
      </c>
      <c r="O11025" t="s">
        <v>717</v>
      </c>
      <c r="Q11025">
        <v>0.16500000000000001</v>
      </c>
      <c r="V11025" t="s">
        <v>718</v>
      </c>
      <c r="W11025" t="s">
        <v>744</v>
      </c>
      <c r="X11025" t="s">
        <v>744</v>
      </c>
      <c r="Y11025" t="s">
        <v>754</v>
      </c>
      <c r="Z11025">
        <v>2</v>
      </c>
      <c r="AA11025" t="s">
        <v>722</v>
      </c>
      <c r="AB11025" t="s">
        <v>3410</v>
      </c>
      <c r="AC11025">
        <v>12953</v>
      </c>
      <c r="AD11025" t="s">
        <v>3411</v>
      </c>
      <c r="AE11025" t="s">
        <v>3412</v>
      </c>
      <c r="AF11025">
        <v>1985</v>
      </c>
    </row>
    <row r="11026" spans="1:32" x14ac:dyDescent="0.2">
      <c r="A11026" t="s">
        <v>3385</v>
      </c>
      <c r="B11026">
        <v>7487947</v>
      </c>
      <c r="C11026" t="s">
        <v>3386</v>
      </c>
      <c r="D11026" t="s">
        <v>709</v>
      </c>
      <c r="E11026" t="s">
        <v>3106</v>
      </c>
      <c r="F11026" t="s">
        <v>3107</v>
      </c>
      <c r="G11026" t="s">
        <v>712</v>
      </c>
      <c r="H11026" t="s">
        <v>887</v>
      </c>
      <c r="I11026">
        <v>3</v>
      </c>
      <c r="J11026" t="s">
        <v>1620</v>
      </c>
      <c r="K11026" t="s">
        <v>753</v>
      </c>
      <c r="L11026" t="s">
        <v>773</v>
      </c>
      <c r="M11026" t="s">
        <v>716</v>
      </c>
      <c r="O11026" t="s">
        <v>717</v>
      </c>
      <c r="Q11026">
        <v>0.17499999999999999</v>
      </c>
      <c r="V11026" t="s">
        <v>718</v>
      </c>
      <c r="W11026" t="s">
        <v>744</v>
      </c>
      <c r="X11026" t="s">
        <v>744</v>
      </c>
      <c r="Y11026" t="s">
        <v>754</v>
      </c>
      <c r="Z11026">
        <v>2</v>
      </c>
      <c r="AA11026" t="s">
        <v>722</v>
      </c>
      <c r="AB11026" t="s">
        <v>3410</v>
      </c>
      <c r="AC11026">
        <v>12953</v>
      </c>
      <c r="AD11026" t="s">
        <v>3411</v>
      </c>
      <c r="AE11026" t="s">
        <v>3412</v>
      </c>
      <c r="AF11026">
        <v>1985</v>
      </c>
    </row>
    <row r="11027" spans="1:32" x14ac:dyDescent="0.2">
      <c r="A11027" t="s">
        <v>3385</v>
      </c>
      <c r="B11027">
        <v>7487947</v>
      </c>
      <c r="C11027" t="s">
        <v>3386</v>
      </c>
      <c r="D11027" t="s">
        <v>709</v>
      </c>
      <c r="E11027" t="s">
        <v>3106</v>
      </c>
      <c r="F11027" t="s">
        <v>3107</v>
      </c>
      <c r="G11027" t="s">
        <v>712</v>
      </c>
      <c r="H11027" t="s">
        <v>887</v>
      </c>
      <c r="I11027">
        <v>5</v>
      </c>
      <c r="J11027" t="s">
        <v>1620</v>
      </c>
      <c r="K11027" t="s">
        <v>753</v>
      </c>
      <c r="L11027" t="s">
        <v>773</v>
      </c>
      <c r="M11027" t="s">
        <v>716</v>
      </c>
      <c r="O11027" t="s">
        <v>717</v>
      </c>
      <c r="Q11027">
        <v>0.21</v>
      </c>
      <c r="V11027" t="s">
        <v>718</v>
      </c>
      <c r="W11027" t="s">
        <v>744</v>
      </c>
      <c r="X11027" t="s">
        <v>744</v>
      </c>
      <c r="Y11027" t="s">
        <v>754</v>
      </c>
      <c r="Z11027">
        <v>3</v>
      </c>
      <c r="AA11027" t="s">
        <v>722</v>
      </c>
      <c r="AB11027" t="s">
        <v>3410</v>
      </c>
      <c r="AC11027">
        <v>12953</v>
      </c>
      <c r="AD11027" t="s">
        <v>3411</v>
      </c>
      <c r="AE11027" t="s">
        <v>3412</v>
      </c>
      <c r="AF11027">
        <v>1985</v>
      </c>
    </row>
    <row r="11028" spans="1:32" x14ac:dyDescent="0.2">
      <c r="A11028" t="s">
        <v>3385</v>
      </c>
      <c r="B11028">
        <v>7487947</v>
      </c>
      <c r="C11028" t="s">
        <v>3386</v>
      </c>
      <c r="D11028" t="s">
        <v>709</v>
      </c>
      <c r="E11028" t="s">
        <v>3106</v>
      </c>
      <c r="F11028" t="s">
        <v>3107</v>
      </c>
      <c r="G11028" t="s">
        <v>712</v>
      </c>
      <c r="H11028" t="s">
        <v>887</v>
      </c>
      <c r="I11028">
        <v>2</v>
      </c>
      <c r="J11028" t="s">
        <v>1620</v>
      </c>
      <c r="K11028" t="s">
        <v>753</v>
      </c>
      <c r="L11028" t="s">
        <v>773</v>
      </c>
      <c r="M11028" t="s">
        <v>716</v>
      </c>
      <c r="O11028" t="s">
        <v>717</v>
      </c>
      <c r="Q11028">
        <v>0.215</v>
      </c>
      <c r="V11028" t="s">
        <v>718</v>
      </c>
      <c r="W11028" t="s">
        <v>744</v>
      </c>
      <c r="X11028" t="s">
        <v>744</v>
      </c>
      <c r="Y11028" t="s">
        <v>754</v>
      </c>
      <c r="Z11028">
        <v>0.5</v>
      </c>
      <c r="AA11028" t="s">
        <v>722</v>
      </c>
      <c r="AB11028" t="s">
        <v>3410</v>
      </c>
      <c r="AC11028">
        <v>12953</v>
      </c>
      <c r="AD11028" t="s">
        <v>3411</v>
      </c>
      <c r="AE11028" t="s">
        <v>3412</v>
      </c>
      <c r="AF11028">
        <v>1985</v>
      </c>
    </row>
    <row r="11029" spans="1:32" x14ac:dyDescent="0.2">
      <c r="A11029" t="s">
        <v>3385</v>
      </c>
      <c r="B11029">
        <v>7487947</v>
      </c>
      <c r="C11029" t="s">
        <v>3386</v>
      </c>
      <c r="D11029" t="s">
        <v>709</v>
      </c>
      <c r="E11029" t="s">
        <v>3106</v>
      </c>
      <c r="F11029" t="s">
        <v>3107</v>
      </c>
      <c r="G11029" t="s">
        <v>712</v>
      </c>
      <c r="H11029" t="s">
        <v>887</v>
      </c>
      <c r="I11029">
        <v>4</v>
      </c>
      <c r="J11029" t="s">
        <v>1620</v>
      </c>
      <c r="K11029" t="s">
        <v>753</v>
      </c>
      <c r="L11029" t="s">
        <v>773</v>
      </c>
      <c r="M11029" t="s">
        <v>716</v>
      </c>
      <c r="O11029" t="s">
        <v>717</v>
      </c>
      <c r="Q11029">
        <v>0.215</v>
      </c>
      <c r="V11029" t="s">
        <v>718</v>
      </c>
      <c r="W11029" t="s">
        <v>744</v>
      </c>
      <c r="X11029" t="s">
        <v>744</v>
      </c>
      <c r="Y11029" t="s">
        <v>754</v>
      </c>
      <c r="Z11029">
        <v>2</v>
      </c>
      <c r="AA11029" t="s">
        <v>722</v>
      </c>
      <c r="AB11029" t="s">
        <v>3410</v>
      </c>
      <c r="AC11029">
        <v>12953</v>
      </c>
      <c r="AD11029" t="s">
        <v>3411</v>
      </c>
      <c r="AE11029" t="s">
        <v>3412</v>
      </c>
      <c r="AF11029">
        <v>1985</v>
      </c>
    </row>
    <row r="11030" spans="1:32" x14ac:dyDescent="0.2">
      <c r="A11030" t="s">
        <v>3385</v>
      </c>
      <c r="B11030">
        <v>7487947</v>
      </c>
      <c r="C11030" t="s">
        <v>3386</v>
      </c>
      <c r="D11030" t="s">
        <v>709</v>
      </c>
      <c r="E11030" t="s">
        <v>3106</v>
      </c>
      <c r="F11030" t="s">
        <v>3107</v>
      </c>
      <c r="G11030" t="s">
        <v>712</v>
      </c>
      <c r="H11030" t="s">
        <v>887</v>
      </c>
      <c r="I11030">
        <v>2</v>
      </c>
      <c r="J11030" t="s">
        <v>1620</v>
      </c>
      <c r="K11030" t="s">
        <v>753</v>
      </c>
      <c r="L11030" t="s">
        <v>773</v>
      </c>
      <c r="M11030" t="s">
        <v>716</v>
      </c>
      <c r="O11030" t="s">
        <v>717</v>
      </c>
      <c r="Q11030">
        <v>0.23499999999999999</v>
      </c>
      <c r="V11030" t="s">
        <v>718</v>
      </c>
      <c r="W11030" t="s">
        <v>744</v>
      </c>
      <c r="X11030" t="s">
        <v>744</v>
      </c>
      <c r="Y11030" t="s">
        <v>754</v>
      </c>
      <c r="Z11030">
        <v>1</v>
      </c>
      <c r="AA11030" t="s">
        <v>722</v>
      </c>
      <c r="AB11030" t="s">
        <v>3410</v>
      </c>
      <c r="AC11030">
        <v>12953</v>
      </c>
      <c r="AD11030" t="s">
        <v>3411</v>
      </c>
      <c r="AE11030" t="s">
        <v>3412</v>
      </c>
      <c r="AF11030">
        <v>1985</v>
      </c>
    </row>
    <row r="11031" spans="1:32" x14ac:dyDescent="0.2">
      <c r="A11031" t="s">
        <v>3385</v>
      </c>
      <c r="B11031">
        <v>7487947</v>
      </c>
      <c r="C11031" t="s">
        <v>3386</v>
      </c>
      <c r="D11031" t="s">
        <v>709</v>
      </c>
      <c r="E11031" t="s">
        <v>3106</v>
      </c>
      <c r="F11031" t="s">
        <v>3107</v>
      </c>
      <c r="G11031" t="s">
        <v>712</v>
      </c>
      <c r="H11031" t="s">
        <v>887</v>
      </c>
      <c r="I11031">
        <v>5</v>
      </c>
      <c r="J11031" t="s">
        <v>1620</v>
      </c>
      <c r="K11031" t="s">
        <v>753</v>
      </c>
      <c r="L11031" t="s">
        <v>773</v>
      </c>
      <c r="M11031" t="s">
        <v>716</v>
      </c>
      <c r="O11031" t="s">
        <v>717</v>
      </c>
      <c r="Q11031">
        <v>0.31</v>
      </c>
      <c r="V11031" t="s">
        <v>718</v>
      </c>
      <c r="W11031" t="s">
        <v>744</v>
      </c>
      <c r="X11031" t="s">
        <v>744</v>
      </c>
      <c r="Y11031" t="s">
        <v>754</v>
      </c>
      <c r="Z11031">
        <v>2</v>
      </c>
      <c r="AA11031" t="s">
        <v>722</v>
      </c>
      <c r="AB11031" t="s">
        <v>3410</v>
      </c>
      <c r="AC11031">
        <v>12953</v>
      </c>
      <c r="AD11031" t="s">
        <v>3411</v>
      </c>
      <c r="AE11031" t="s">
        <v>3412</v>
      </c>
      <c r="AF11031">
        <v>1985</v>
      </c>
    </row>
    <row r="11032" spans="1:32" x14ac:dyDescent="0.2">
      <c r="A11032" t="s">
        <v>3385</v>
      </c>
      <c r="B11032">
        <v>7487947</v>
      </c>
      <c r="C11032" t="s">
        <v>3386</v>
      </c>
      <c r="D11032" t="s">
        <v>709</v>
      </c>
      <c r="E11032" t="s">
        <v>3106</v>
      </c>
      <c r="F11032" t="s">
        <v>3107</v>
      </c>
      <c r="G11032" t="s">
        <v>712</v>
      </c>
      <c r="H11032" t="s">
        <v>887</v>
      </c>
      <c r="I11032">
        <v>10</v>
      </c>
      <c r="J11032" t="s">
        <v>1620</v>
      </c>
      <c r="K11032" t="s">
        <v>753</v>
      </c>
      <c r="L11032" t="s">
        <v>773</v>
      </c>
      <c r="M11032" t="s">
        <v>716</v>
      </c>
      <c r="O11032" t="s">
        <v>717</v>
      </c>
      <c r="Q11032">
        <v>0.33</v>
      </c>
      <c r="V11032" t="s">
        <v>718</v>
      </c>
      <c r="W11032" t="s">
        <v>744</v>
      </c>
      <c r="X11032" t="s">
        <v>744</v>
      </c>
      <c r="Y11032" t="s">
        <v>754</v>
      </c>
      <c r="Z11032">
        <v>3</v>
      </c>
      <c r="AA11032" t="s">
        <v>722</v>
      </c>
      <c r="AB11032" t="s">
        <v>3410</v>
      </c>
      <c r="AC11032">
        <v>12953</v>
      </c>
      <c r="AD11032" t="s">
        <v>3411</v>
      </c>
      <c r="AE11032" t="s">
        <v>3412</v>
      </c>
      <c r="AF11032">
        <v>1985</v>
      </c>
    </row>
    <row r="11033" spans="1:32" x14ac:dyDescent="0.2">
      <c r="A11033" t="s">
        <v>3385</v>
      </c>
      <c r="B11033">
        <v>7487947</v>
      </c>
      <c r="C11033" t="s">
        <v>3386</v>
      </c>
      <c r="D11033" t="s">
        <v>709</v>
      </c>
      <c r="E11033" t="s">
        <v>3106</v>
      </c>
      <c r="F11033" t="s">
        <v>3107</v>
      </c>
      <c r="G11033" t="s">
        <v>712</v>
      </c>
      <c r="H11033" t="s">
        <v>771</v>
      </c>
      <c r="K11033" t="s">
        <v>753</v>
      </c>
      <c r="L11033" t="s">
        <v>773</v>
      </c>
      <c r="M11033" t="s">
        <v>716</v>
      </c>
      <c r="O11033" t="s">
        <v>717</v>
      </c>
      <c r="Q11033">
        <v>0.34</v>
      </c>
      <c r="V11033" t="s">
        <v>718</v>
      </c>
      <c r="W11033" t="s">
        <v>744</v>
      </c>
      <c r="X11033" t="s">
        <v>744</v>
      </c>
      <c r="Y11033" t="s">
        <v>754</v>
      </c>
      <c r="Z11033">
        <v>4</v>
      </c>
      <c r="AA11033" t="s">
        <v>722</v>
      </c>
      <c r="AB11033" t="s">
        <v>3410</v>
      </c>
      <c r="AC11033">
        <v>12953</v>
      </c>
      <c r="AD11033" t="s">
        <v>3411</v>
      </c>
      <c r="AE11033" t="s">
        <v>3412</v>
      </c>
      <c r="AF11033">
        <v>1985</v>
      </c>
    </row>
    <row r="11034" spans="1:32" x14ac:dyDescent="0.2">
      <c r="A11034" t="s">
        <v>3385</v>
      </c>
      <c r="B11034">
        <v>7487947</v>
      </c>
      <c r="C11034" t="s">
        <v>3386</v>
      </c>
      <c r="D11034" t="s">
        <v>709</v>
      </c>
      <c r="E11034" t="s">
        <v>3106</v>
      </c>
      <c r="F11034" t="s">
        <v>3107</v>
      </c>
      <c r="G11034" t="s">
        <v>712</v>
      </c>
      <c r="H11034" t="s">
        <v>887</v>
      </c>
      <c r="I11034">
        <v>3</v>
      </c>
      <c r="J11034" t="s">
        <v>1620</v>
      </c>
      <c r="K11034" t="s">
        <v>753</v>
      </c>
      <c r="L11034" t="s">
        <v>773</v>
      </c>
      <c r="M11034" t="s">
        <v>716</v>
      </c>
      <c r="O11034" t="s">
        <v>717</v>
      </c>
      <c r="Q11034">
        <v>0.34</v>
      </c>
      <c r="V11034" t="s">
        <v>718</v>
      </c>
      <c r="W11034" t="s">
        <v>744</v>
      </c>
      <c r="X11034" t="s">
        <v>744</v>
      </c>
      <c r="Y11034" t="s">
        <v>754</v>
      </c>
      <c r="Z11034">
        <v>1</v>
      </c>
      <c r="AA11034" t="s">
        <v>722</v>
      </c>
      <c r="AB11034" t="s">
        <v>3410</v>
      </c>
      <c r="AC11034">
        <v>12953</v>
      </c>
      <c r="AD11034" t="s">
        <v>3411</v>
      </c>
      <c r="AE11034" t="s">
        <v>3412</v>
      </c>
      <c r="AF11034">
        <v>1985</v>
      </c>
    </row>
    <row r="11035" spans="1:32" x14ac:dyDescent="0.2">
      <c r="A11035" t="s">
        <v>3385</v>
      </c>
      <c r="B11035">
        <v>7487947</v>
      </c>
      <c r="C11035" t="s">
        <v>3386</v>
      </c>
      <c r="D11035" t="s">
        <v>709</v>
      </c>
      <c r="E11035" t="s">
        <v>3106</v>
      </c>
      <c r="F11035" t="s">
        <v>3107</v>
      </c>
      <c r="G11035" t="s">
        <v>712</v>
      </c>
      <c r="H11035" t="s">
        <v>887</v>
      </c>
      <c r="I11035">
        <v>6</v>
      </c>
      <c r="J11035" t="s">
        <v>1620</v>
      </c>
      <c r="K11035" t="s">
        <v>753</v>
      </c>
      <c r="L11035" t="s">
        <v>773</v>
      </c>
      <c r="M11035" t="s">
        <v>716</v>
      </c>
      <c r="O11035" t="s">
        <v>717</v>
      </c>
      <c r="Q11035">
        <v>0.36499999999999999</v>
      </c>
      <c r="V11035" t="s">
        <v>718</v>
      </c>
      <c r="W11035" t="s">
        <v>744</v>
      </c>
      <c r="X11035" t="s">
        <v>744</v>
      </c>
      <c r="Y11035" t="s">
        <v>754</v>
      </c>
      <c r="Z11035">
        <v>3</v>
      </c>
      <c r="AA11035" t="s">
        <v>722</v>
      </c>
      <c r="AB11035" t="s">
        <v>3410</v>
      </c>
      <c r="AC11035">
        <v>12953</v>
      </c>
      <c r="AD11035" t="s">
        <v>3411</v>
      </c>
      <c r="AE11035" t="s">
        <v>3412</v>
      </c>
      <c r="AF11035">
        <v>1985</v>
      </c>
    </row>
    <row r="11036" spans="1:32" x14ac:dyDescent="0.2">
      <c r="A11036" t="s">
        <v>3385</v>
      </c>
      <c r="B11036">
        <v>7487947</v>
      </c>
      <c r="C11036" t="s">
        <v>3386</v>
      </c>
      <c r="D11036" t="s">
        <v>709</v>
      </c>
      <c r="E11036" t="s">
        <v>3106</v>
      </c>
      <c r="F11036" t="s">
        <v>3107</v>
      </c>
      <c r="G11036" t="s">
        <v>712</v>
      </c>
      <c r="H11036" t="s">
        <v>887</v>
      </c>
      <c r="I11036">
        <v>5</v>
      </c>
      <c r="J11036" t="s">
        <v>1620</v>
      </c>
      <c r="K11036" t="s">
        <v>753</v>
      </c>
      <c r="L11036" t="s">
        <v>773</v>
      </c>
      <c r="M11036" t="s">
        <v>716</v>
      </c>
      <c r="O11036" t="s">
        <v>717</v>
      </c>
      <c r="Q11036">
        <v>0.36799999999999999</v>
      </c>
      <c r="V11036" t="s">
        <v>718</v>
      </c>
      <c r="W11036" t="s">
        <v>744</v>
      </c>
      <c r="X11036" t="s">
        <v>744</v>
      </c>
      <c r="Y11036" t="s">
        <v>754</v>
      </c>
      <c r="Z11036">
        <v>1</v>
      </c>
      <c r="AA11036" t="s">
        <v>722</v>
      </c>
      <c r="AB11036" t="s">
        <v>3410</v>
      </c>
      <c r="AC11036">
        <v>12953</v>
      </c>
      <c r="AD11036" t="s">
        <v>3411</v>
      </c>
      <c r="AE11036" t="s">
        <v>3412</v>
      </c>
      <c r="AF11036">
        <v>1985</v>
      </c>
    </row>
    <row r="11037" spans="1:32" x14ac:dyDescent="0.2">
      <c r="A11037" t="s">
        <v>3385</v>
      </c>
      <c r="B11037">
        <v>7487947</v>
      </c>
      <c r="C11037" t="s">
        <v>3386</v>
      </c>
      <c r="D11037" t="s">
        <v>709</v>
      </c>
      <c r="E11037" t="s">
        <v>3106</v>
      </c>
      <c r="F11037" t="s">
        <v>3107</v>
      </c>
      <c r="G11037" t="s">
        <v>712</v>
      </c>
      <c r="H11037" t="s">
        <v>887</v>
      </c>
      <c r="I11037">
        <v>10</v>
      </c>
      <c r="J11037" t="s">
        <v>1620</v>
      </c>
      <c r="K11037" t="s">
        <v>753</v>
      </c>
      <c r="L11037" t="s">
        <v>773</v>
      </c>
      <c r="M11037" t="s">
        <v>716</v>
      </c>
      <c r="O11037" t="s">
        <v>717</v>
      </c>
      <c r="Q11037">
        <v>0.36799999999999999</v>
      </c>
      <c r="V11037" t="s">
        <v>718</v>
      </c>
      <c r="W11037" t="s">
        <v>744</v>
      </c>
      <c r="X11037" t="s">
        <v>744</v>
      </c>
      <c r="Y11037" t="s">
        <v>754</v>
      </c>
      <c r="Z11037">
        <v>2</v>
      </c>
      <c r="AA11037" t="s">
        <v>722</v>
      </c>
      <c r="AB11037" t="s">
        <v>3410</v>
      </c>
      <c r="AC11037">
        <v>12953</v>
      </c>
      <c r="AD11037" t="s">
        <v>3411</v>
      </c>
      <c r="AE11037" t="s">
        <v>3412</v>
      </c>
      <c r="AF11037">
        <v>1985</v>
      </c>
    </row>
    <row r="11038" spans="1:32" x14ac:dyDescent="0.2">
      <c r="A11038" t="s">
        <v>3385</v>
      </c>
      <c r="B11038">
        <v>7487947</v>
      </c>
      <c r="C11038" t="s">
        <v>3386</v>
      </c>
      <c r="D11038" t="s">
        <v>709</v>
      </c>
      <c r="E11038" t="s">
        <v>3106</v>
      </c>
      <c r="F11038" t="s">
        <v>3107</v>
      </c>
      <c r="G11038" t="s">
        <v>712</v>
      </c>
      <c r="H11038" t="s">
        <v>771</v>
      </c>
      <c r="K11038" t="s">
        <v>753</v>
      </c>
      <c r="L11038" t="s">
        <v>773</v>
      </c>
      <c r="M11038" t="s">
        <v>716</v>
      </c>
      <c r="O11038" t="s">
        <v>717</v>
      </c>
      <c r="Q11038">
        <v>0.38</v>
      </c>
      <c r="V11038" t="s">
        <v>718</v>
      </c>
      <c r="W11038" t="s">
        <v>744</v>
      </c>
      <c r="X11038" t="s">
        <v>744</v>
      </c>
      <c r="Y11038" t="s">
        <v>754</v>
      </c>
      <c r="Z11038">
        <v>3</v>
      </c>
      <c r="AA11038" t="s">
        <v>722</v>
      </c>
      <c r="AB11038" t="s">
        <v>3410</v>
      </c>
      <c r="AC11038">
        <v>12953</v>
      </c>
      <c r="AD11038" t="s">
        <v>3411</v>
      </c>
      <c r="AE11038" t="s">
        <v>3412</v>
      </c>
      <c r="AF11038">
        <v>1985</v>
      </c>
    </row>
    <row r="11039" spans="1:32" x14ac:dyDescent="0.2">
      <c r="A11039" t="s">
        <v>3385</v>
      </c>
      <c r="B11039">
        <v>7487947</v>
      </c>
      <c r="C11039" t="s">
        <v>3386</v>
      </c>
      <c r="D11039" t="s">
        <v>709</v>
      </c>
      <c r="E11039" t="s">
        <v>3106</v>
      </c>
      <c r="F11039" t="s">
        <v>3107</v>
      </c>
      <c r="G11039" t="s">
        <v>712</v>
      </c>
      <c r="H11039" t="s">
        <v>887</v>
      </c>
      <c r="I11039">
        <v>4</v>
      </c>
      <c r="J11039" t="s">
        <v>1620</v>
      </c>
      <c r="K11039" t="s">
        <v>753</v>
      </c>
      <c r="L11039" t="s">
        <v>773</v>
      </c>
      <c r="M11039" t="s">
        <v>716</v>
      </c>
      <c r="O11039" t="s">
        <v>717</v>
      </c>
      <c r="Q11039">
        <v>0.39</v>
      </c>
      <c r="V11039" t="s">
        <v>718</v>
      </c>
      <c r="W11039" t="s">
        <v>744</v>
      </c>
      <c r="X11039" t="s">
        <v>744</v>
      </c>
      <c r="Y11039" t="s">
        <v>754</v>
      </c>
      <c r="Z11039">
        <v>1</v>
      </c>
      <c r="AA11039" t="s">
        <v>722</v>
      </c>
      <c r="AB11039" t="s">
        <v>3410</v>
      </c>
      <c r="AC11039">
        <v>12953</v>
      </c>
      <c r="AD11039" t="s">
        <v>3411</v>
      </c>
      <c r="AE11039" t="s">
        <v>3412</v>
      </c>
      <c r="AF11039">
        <v>1985</v>
      </c>
    </row>
    <row r="11040" spans="1:32" x14ac:dyDescent="0.2">
      <c r="A11040" t="s">
        <v>3385</v>
      </c>
      <c r="B11040">
        <v>7487947</v>
      </c>
      <c r="C11040" t="s">
        <v>3386</v>
      </c>
      <c r="D11040" t="s">
        <v>709</v>
      </c>
      <c r="E11040" t="s">
        <v>3106</v>
      </c>
      <c r="F11040" t="s">
        <v>3107</v>
      </c>
      <c r="G11040" t="s">
        <v>712</v>
      </c>
      <c r="H11040" t="s">
        <v>887</v>
      </c>
      <c r="I11040">
        <v>11</v>
      </c>
      <c r="J11040" t="s">
        <v>1620</v>
      </c>
      <c r="K11040" t="s">
        <v>753</v>
      </c>
      <c r="L11040" t="s">
        <v>773</v>
      </c>
      <c r="M11040" t="s">
        <v>716</v>
      </c>
      <c r="O11040" t="s">
        <v>717</v>
      </c>
      <c r="Q11040">
        <v>0.4</v>
      </c>
      <c r="V11040" t="s">
        <v>718</v>
      </c>
      <c r="W11040" t="s">
        <v>744</v>
      </c>
      <c r="X11040" t="s">
        <v>744</v>
      </c>
      <c r="Y11040" t="s">
        <v>754</v>
      </c>
      <c r="Z11040">
        <v>3</v>
      </c>
      <c r="AA11040" t="s">
        <v>722</v>
      </c>
      <c r="AB11040" t="s">
        <v>3410</v>
      </c>
      <c r="AC11040">
        <v>12953</v>
      </c>
      <c r="AD11040" t="s">
        <v>3411</v>
      </c>
      <c r="AE11040" t="s">
        <v>3412</v>
      </c>
      <c r="AF11040">
        <v>1985</v>
      </c>
    </row>
    <row r="11041" spans="1:32" x14ac:dyDescent="0.2">
      <c r="A11041" t="s">
        <v>3385</v>
      </c>
      <c r="B11041">
        <v>7487947</v>
      </c>
      <c r="C11041" t="s">
        <v>3386</v>
      </c>
      <c r="D11041" t="s">
        <v>709</v>
      </c>
      <c r="E11041" t="s">
        <v>3106</v>
      </c>
      <c r="F11041" t="s">
        <v>3107</v>
      </c>
      <c r="G11041" t="s">
        <v>712</v>
      </c>
      <c r="H11041" t="s">
        <v>887</v>
      </c>
      <c r="I11041">
        <v>6</v>
      </c>
      <c r="J11041" t="s">
        <v>1620</v>
      </c>
      <c r="K11041" t="s">
        <v>753</v>
      </c>
      <c r="L11041" t="s">
        <v>773</v>
      </c>
      <c r="M11041" t="s">
        <v>716</v>
      </c>
      <c r="O11041" t="s">
        <v>717</v>
      </c>
      <c r="Q11041">
        <v>0.4</v>
      </c>
      <c r="V11041" t="s">
        <v>718</v>
      </c>
      <c r="W11041" t="s">
        <v>744</v>
      </c>
      <c r="X11041" t="s">
        <v>744</v>
      </c>
      <c r="Y11041" t="s">
        <v>754</v>
      </c>
      <c r="Z11041">
        <v>2</v>
      </c>
      <c r="AA11041" t="s">
        <v>722</v>
      </c>
      <c r="AB11041" t="s">
        <v>3410</v>
      </c>
      <c r="AC11041">
        <v>12953</v>
      </c>
      <c r="AD11041" t="s">
        <v>3411</v>
      </c>
      <c r="AE11041" t="s">
        <v>3412</v>
      </c>
      <c r="AF11041">
        <v>1985</v>
      </c>
    </row>
    <row r="11042" spans="1:32" x14ac:dyDescent="0.2">
      <c r="A11042" t="s">
        <v>3385</v>
      </c>
      <c r="B11042">
        <v>7487947</v>
      </c>
      <c r="C11042" t="s">
        <v>3386</v>
      </c>
      <c r="D11042" t="s">
        <v>709</v>
      </c>
      <c r="E11042" t="s">
        <v>3106</v>
      </c>
      <c r="F11042" t="s">
        <v>3107</v>
      </c>
      <c r="G11042" t="s">
        <v>712</v>
      </c>
      <c r="H11042" t="s">
        <v>887</v>
      </c>
      <c r="I11042">
        <v>5</v>
      </c>
      <c r="J11042" t="s">
        <v>1620</v>
      </c>
      <c r="K11042" t="s">
        <v>753</v>
      </c>
      <c r="L11042" t="s">
        <v>773</v>
      </c>
      <c r="M11042" t="s">
        <v>716</v>
      </c>
      <c r="O11042" t="s">
        <v>717</v>
      </c>
      <c r="Q11042">
        <v>0.4</v>
      </c>
      <c r="V11042" t="s">
        <v>718</v>
      </c>
      <c r="W11042" t="s">
        <v>744</v>
      </c>
      <c r="X11042" t="s">
        <v>744</v>
      </c>
      <c r="Y11042" t="s">
        <v>754</v>
      </c>
      <c r="Z11042">
        <v>0.5</v>
      </c>
      <c r="AA11042" t="s">
        <v>722</v>
      </c>
      <c r="AB11042" t="s">
        <v>3410</v>
      </c>
      <c r="AC11042">
        <v>12953</v>
      </c>
      <c r="AD11042" t="s">
        <v>3411</v>
      </c>
      <c r="AE11042" t="s">
        <v>3412</v>
      </c>
      <c r="AF11042">
        <v>1985</v>
      </c>
    </row>
    <row r="11043" spans="1:32" x14ac:dyDescent="0.2">
      <c r="A11043" t="s">
        <v>3385</v>
      </c>
      <c r="B11043">
        <v>7487947</v>
      </c>
      <c r="C11043" t="s">
        <v>3386</v>
      </c>
      <c r="D11043" t="s">
        <v>709</v>
      </c>
      <c r="E11043" t="s">
        <v>1661</v>
      </c>
      <c r="F11043" t="s">
        <v>1662</v>
      </c>
      <c r="G11043" t="s">
        <v>733</v>
      </c>
      <c r="K11043" t="s">
        <v>753</v>
      </c>
      <c r="L11043" t="s">
        <v>773</v>
      </c>
      <c r="M11043" t="s">
        <v>716</v>
      </c>
      <c r="O11043" t="s">
        <v>717</v>
      </c>
      <c r="Q11043">
        <v>0.4</v>
      </c>
      <c r="V11043" t="s">
        <v>718</v>
      </c>
      <c r="W11043" t="s">
        <v>744</v>
      </c>
      <c r="X11043" t="s">
        <v>744</v>
      </c>
      <c r="Y11043" t="s">
        <v>754</v>
      </c>
      <c r="Z11043">
        <v>1</v>
      </c>
      <c r="AA11043" t="s">
        <v>722</v>
      </c>
      <c r="AB11043" t="s">
        <v>3416</v>
      </c>
      <c r="AC11043">
        <v>8425</v>
      </c>
      <c r="AD11043" t="s">
        <v>3417</v>
      </c>
      <c r="AE11043" t="s">
        <v>3418</v>
      </c>
      <c r="AF11043">
        <v>1976</v>
      </c>
    </row>
    <row r="11044" spans="1:32" x14ac:dyDescent="0.2">
      <c r="A11044" t="s">
        <v>3385</v>
      </c>
      <c r="B11044">
        <v>7487947</v>
      </c>
      <c r="C11044" t="s">
        <v>3386</v>
      </c>
      <c r="D11044" t="s">
        <v>709</v>
      </c>
      <c r="E11044" t="s">
        <v>3106</v>
      </c>
      <c r="F11044" t="s">
        <v>3107</v>
      </c>
      <c r="G11044" t="s">
        <v>712</v>
      </c>
      <c r="H11044" t="s">
        <v>887</v>
      </c>
      <c r="I11044">
        <v>9</v>
      </c>
      <c r="J11044" t="s">
        <v>1620</v>
      </c>
      <c r="K11044" t="s">
        <v>753</v>
      </c>
      <c r="L11044" t="s">
        <v>773</v>
      </c>
      <c r="M11044" t="s">
        <v>716</v>
      </c>
      <c r="O11044" t="s">
        <v>717</v>
      </c>
      <c r="Q11044">
        <v>0.41499999999999998</v>
      </c>
      <c r="V11044" t="s">
        <v>718</v>
      </c>
      <c r="W11044" t="s">
        <v>744</v>
      </c>
      <c r="X11044" t="s">
        <v>744</v>
      </c>
      <c r="Y11044" t="s">
        <v>754</v>
      </c>
      <c r="Z11044">
        <v>3</v>
      </c>
      <c r="AA11044" t="s">
        <v>722</v>
      </c>
      <c r="AB11044" t="s">
        <v>3410</v>
      </c>
      <c r="AC11044">
        <v>12953</v>
      </c>
      <c r="AD11044" t="s">
        <v>3411</v>
      </c>
      <c r="AE11044" t="s">
        <v>3412</v>
      </c>
      <c r="AF11044">
        <v>1985</v>
      </c>
    </row>
    <row r="11045" spans="1:32" x14ac:dyDescent="0.2">
      <c r="A11045" t="s">
        <v>3385</v>
      </c>
      <c r="B11045">
        <v>7487947</v>
      </c>
      <c r="C11045" t="s">
        <v>3386</v>
      </c>
      <c r="D11045" t="s">
        <v>709</v>
      </c>
      <c r="E11045" t="s">
        <v>3106</v>
      </c>
      <c r="F11045" t="s">
        <v>3107</v>
      </c>
      <c r="G11045" t="s">
        <v>712</v>
      </c>
      <c r="H11045" t="s">
        <v>887</v>
      </c>
      <c r="I11045">
        <v>4</v>
      </c>
      <c r="J11045" t="s">
        <v>1620</v>
      </c>
      <c r="K11045" t="s">
        <v>753</v>
      </c>
      <c r="L11045" t="s">
        <v>773</v>
      </c>
      <c r="M11045" t="s">
        <v>716</v>
      </c>
      <c r="O11045" t="s">
        <v>717</v>
      </c>
      <c r="Q11045">
        <v>0.41499999999999998</v>
      </c>
      <c r="V11045" t="s">
        <v>718</v>
      </c>
      <c r="W11045" t="s">
        <v>744</v>
      </c>
      <c r="X11045" t="s">
        <v>744</v>
      </c>
      <c r="Y11045" t="s">
        <v>754</v>
      </c>
      <c r="Z11045">
        <v>0.5</v>
      </c>
      <c r="AA11045" t="s">
        <v>722</v>
      </c>
      <c r="AB11045" t="s">
        <v>3410</v>
      </c>
      <c r="AC11045">
        <v>12953</v>
      </c>
      <c r="AD11045" t="s">
        <v>3411</v>
      </c>
      <c r="AE11045" t="s">
        <v>3412</v>
      </c>
      <c r="AF11045">
        <v>1985</v>
      </c>
    </row>
    <row r="11046" spans="1:32" x14ac:dyDescent="0.2">
      <c r="A11046" t="s">
        <v>3385</v>
      </c>
      <c r="B11046">
        <v>7487947</v>
      </c>
      <c r="C11046" t="s">
        <v>3386</v>
      </c>
      <c r="D11046" t="s">
        <v>709</v>
      </c>
      <c r="E11046" t="s">
        <v>3106</v>
      </c>
      <c r="F11046" t="s">
        <v>3107</v>
      </c>
      <c r="G11046" t="s">
        <v>712</v>
      </c>
      <c r="H11046" t="s">
        <v>887</v>
      </c>
      <c r="I11046">
        <v>7</v>
      </c>
      <c r="J11046" t="s">
        <v>1620</v>
      </c>
      <c r="K11046" t="s">
        <v>753</v>
      </c>
      <c r="L11046" t="s">
        <v>773</v>
      </c>
      <c r="M11046" t="s">
        <v>716</v>
      </c>
      <c r="O11046" t="s">
        <v>717</v>
      </c>
      <c r="Q11046">
        <v>0.42499999999999999</v>
      </c>
      <c r="V11046" t="s">
        <v>718</v>
      </c>
      <c r="W11046" t="s">
        <v>744</v>
      </c>
      <c r="X11046" t="s">
        <v>744</v>
      </c>
      <c r="Y11046" t="s">
        <v>754</v>
      </c>
      <c r="Z11046">
        <v>3</v>
      </c>
      <c r="AA11046" t="s">
        <v>722</v>
      </c>
      <c r="AB11046" t="s">
        <v>3410</v>
      </c>
      <c r="AC11046">
        <v>12953</v>
      </c>
      <c r="AD11046" t="s">
        <v>3411</v>
      </c>
      <c r="AE11046" t="s">
        <v>3412</v>
      </c>
      <c r="AF11046">
        <v>1985</v>
      </c>
    </row>
    <row r="11047" spans="1:32" x14ac:dyDescent="0.2">
      <c r="A11047" t="s">
        <v>3385</v>
      </c>
      <c r="B11047">
        <v>7487947</v>
      </c>
      <c r="C11047" t="s">
        <v>3386</v>
      </c>
      <c r="D11047" t="s">
        <v>709</v>
      </c>
      <c r="E11047" t="s">
        <v>3106</v>
      </c>
      <c r="F11047" t="s">
        <v>3107</v>
      </c>
      <c r="G11047" t="s">
        <v>712</v>
      </c>
      <c r="H11047" t="s">
        <v>887</v>
      </c>
      <c r="I11047">
        <v>8</v>
      </c>
      <c r="J11047" t="s">
        <v>1620</v>
      </c>
      <c r="K11047" t="s">
        <v>753</v>
      </c>
      <c r="L11047" t="s">
        <v>773</v>
      </c>
      <c r="M11047" t="s">
        <v>716</v>
      </c>
      <c r="O11047" t="s">
        <v>717</v>
      </c>
      <c r="Q11047">
        <v>0.42499999999999999</v>
      </c>
      <c r="V11047" t="s">
        <v>718</v>
      </c>
      <c r="W11047" t="s">
        <v>744</v>
      </c>
      <c r="X11047" t="s">
        <v>744</v>
      </c>
      <c r="Y11047" t="s">
        <v>754</v>
      </c>
      <c r="Z11047">
        <v>3</v>
      </c>
      <c r="AA11047" t="s">
        <v>722</v>
      </c>
      <c r="AB11047" t="s">
        <v>3410</v>
      </c>
      <c r="AC11047">
        <v>12953</v>
      </c>
      <c r="AD11047" t="s">
        <v>3411</v>
      </c>
      <c r="AE11047" t="s">
        <v>3412</v>
      </c>
      <c r="AF11047">
        <v>1985</v>
      </c>
    </row>
    <row r="11048" spans="1:32" x14ac:dyDescent="0.2">
      <c r="A11048" t="s">
        <v>3385</v>
      </c>
      <c r="B11048">
        <v>7487947</v>
      </c>
      <c r="C11048" t="s">
        <v>3386</v>
      </c>
      <c r="D11048" t="s">
        <v>709</v>
      </c>
      <c r="E11048" t="s">
        <v>3106</v>
      </c>
      <c r="F11048" t="s">
        <v>3107</v>
      </c>
      <c r="G11048" t="s">
        <v>712</v>
      </c>
      <c r="H11048" t="s">
        <v>887</v>
      </c>
      <c r="I11048">
        <v>6</v>
      </c>
      <c r="J11048" t="s">
        <v>1620</v>
      </c>
      <c r="K11048" t="s">
        <v>753</v>
      </c>
      <c r="L11048" t="s">
        <v>773</v>
      </c>
      <c r="M11048" t="s">
        <v>716</v>
      </c>
      <c r="O11048" t="s">
        <v>717</v>
      </c>
      <c r="Q11048">
        <v>0.43</v>
      </c>
      <c r="V11048" t="s">
        <v>718</v>
      </c>
      <c r="W11048" t="s">
        <v>744</v>
      </c>
      <c r="X11048" t="s">
        <v>744</v>
      </c>
      <c r="Y11048" t="s">
        <v>754</v>
      </c>
      <c r="Z11048">
        <v>1</v>
      </c>
      <c r="AA11048" t="s">
        <v>722</v>
      </c>
      <c r="AB11048" t="s">
        <v>3410</v>
      </c>
      <c r="AC11048">
        <v>12953</v>
      </c>
      <c r="AD11048" t="s">
        <v>3411</v>
      </c>
      <c r="AE11048" t="s">
        <v>3412</v>
      </c>
      <c r="AF11048">
        <v>1985</v>
      </c>
    </row>
    <row r="11049" spans="1:32" x14ac:dyDescent="0.2">
      <c r="A11049" t="s">
        <v>3385</v>
      </c>
      <c r="B11049">
        <v>7487947</v>
      </c>
      <c r="C11049" t="s">
        <v>3386</v>
      </c>
      <c r="D11049" t="s">
        <v>709</v>
      </c>
      <c r="E11049" t="s">
        <v>3106</v>
      </c>
      <c r="F11049" t="s">
        <v>3107</v>
      </c>
      <c r="G11049" t="s">
        <v>712</v>
      </c>
      <c r="H11049" t="s">
        <v>887</v>
      </c>
      <c r="I11049">
        <v>8</v>
      </c>
      <c r="J11049" t="s">
        <v>1620</v>
      </c>
      <c r="K11049" t="s">
        <v>753</v>
      </c>
      <c r="L11049" t="s">
        <v>773</v>
      </c>
      <c r="M11049" t="s">
        <v>716</v>
      </c>
      <c r="O11049" t="s">
        <v>717</v>
      </c>
      <c r="Q11049">
        <v>0.44</v>
      </c>
      <c r="V11049" t="s">
        <v>718</v>
      </c>
      <c r="W11049" t="s">
        <v>744</v>
      </c>
      <c r="X11049" t="s">
        <v>744</v>
      </c>
      <c r="Y11049" t="s">
        <v>754</v>
      </c>
      <c r="Z11049">
        <v>2</v>
      </c>
      <c r="AA11049" t="s">
        <v>722</v>
      </c>
      <c r="AB11049" t="s">
        <v>3410</v>
      </c>
      <c r="AC11049">
        <v>12953</v>
      </c>
      <c r="AD11049" t="s">
        <v>3411</v>
      </c>
      <c r="AE11049" t="s">
        <v>3412</v>
      </c>
      <c r="AF11049">
        <v>1985</v>
      </c>
    </row>
    <row r="11050" spans="1:32" x14ac:dyDescent="0.2">
      <c r="A11050" t="s">
        <v>3385</v>
      </c>
      <c r="B11050">
        <v>7487947</v>
      </c>
      <c r="C11050" t="s">
        <v>3386</v>
      </c>
      <c r="D11050" t="s">
        <v>709</v>
      </c>
      <c r="E11050" t="s">
        <v>3106</v>
      </c>
      <c r="F11050" t="s">
        <v>3107</v>
      </c>
      <c r="G11050" t="s">
        <v>712</v>
      </c>
      <c r="H11050" t="s">
        <v>887</v>
      </c>
      <c r="I11050">
        <v>3</v>
      </c>
      <c r="J11050" t="s">
        <v>1620</v>
      </c>
      <c r="K11050" t="s">
        <v>753</v>
      </c>
      <c r="L11050" t="s">
        <v>773</v>
      </c>
      <c r="M11050" t="s">
        <v>716</v>
      </c>
      <c r="O11050" t="s">
        <v>717</v>
      </c>
      <c r="Q11050">
        <v>0.44500000000000001</v>
      </c>
      <c r="V11050" t="s">
        <v>718</v>
      </c>
      <c r="W11050" t="s">
        <v>744</v>
      </c>
      <c r="X11050" t="s">
        <v>744</v>
      </c>
      <c r="Y11050" t="s">
        <v>754</v>
      </c>
      <c r="Z11050">
        <v>0.5</v>
      </c>
      <c r="AA11050" t="s">
        <v>722</v>
      </c>
      <c r="AB11050" t="s">
        <v>3410</v>
      </c>
      <c r="AC11050">
        <v>12953</v>
      </c>
      <c r="AD11050" t="s">
        <v>3411</v>
      </c>
      <c r="AE11050" t="s">
        <v>3412</v>
      </c>
      <c r="AF11050">
        <v>1985</v>
      </c>
    </row>
    <row r="11051" spans="1:32" x14ac:dyDescent="0.2">
      <c r="A11051" t="s">
        <v>3385</v>
      </c>
      <c r="B11051">
        <v>7487947</v>
      </c>
      <c r="C11051" t="s">
        <v>3386</v>
      </c>
      <c r="D11051" t="s">
        <v>709</v>
      </c>
      <c r="E11051" t="s">
        <v>3106</v>
      </c>
      <c r="F11051" t="s">
        <v>3107</v>
      </c>
      <c r="G11051" t="s">
        <v>712</v>
      </c>
      <c r="H11051" t="s">
        <v>887</v>
      </c>
      <c r="I11051">
        <v>6</v>
      </c>
      <c r="J11051" t="s">
        <v>1620</v>
      </c>
      <c r="K11051" t="s">
        <v>753</v>
      </c>
      <c r="L11051" t="s">
        <v>773</v>
      </c>
      <c r="M11051" t="s">
        <v>716</v>
      </c>
      <c r="O11051" t="s">
        <v>717</v>
      </c>
      <c r="Q11051">
        <v>0.45</v>
      </c>
      <c r="V11051" t="s">
        <v>718</v>
      </c>
      <c r="W11051" t="s">
        <v>744</v>
      </c>
      <c r="X11051" t="s">
        <v>744</v>
      </c>
      <c r="Y11051" t="s">
        <v>754</v>
      </c>
      <c r="Z11051">
        <v>0.5</v>
      </c>
      <c r="AA11051" t="s">
        <v>722</v>
      </c>
      <c r="AB11051" t="s">
        <v>3410</v>
      </c>
      <c r="AC11051">
        <v>12953</v>
      </c>
      <c r="AD11051" t="s">
        <v>3411</v>
      </c>
      <c r="AE11051" t="s">
        <v>3412</v>
      </c>
      <c r="AF11051">
        <v>1985</v>
      </c>
    </row>
    <row r="11052" spans="1:32" x14ac:dyDescent="0.2">
      <c r="A11052" t="s">
        <v>3385</v>
      </c>
      <c r="B11052">
        <v>7487947</v>
      </c>
      <c r="C11052" t="s">
        <v>3386</v>
      </c>
      <c r="D11052" t="s">
        <v>709</v>
      </c>
      <c r="E11052" t="s">
        <v>3106</v>
      </c>
      <c r="F11052" t="s">
        <v>3107</v>
      </c>
      <c r="G11052" t="s">
        <v>712</v>
      </c>
      <c r="H11052" t="s">
        <v>887</v>
      </c>
      <c r="I11052">
        <v>7</v>
      </c>
      <c r="J11052" t="s">
        <v>1620</v>
      </c>
      <c r="K11052" t="s">
        <v>753</v>
      </c>
      <c r="L11052" t="s">
        <v>773</v>
      </c>
      <c r="M11052" t="s">
        <v>716</v>
      </c>
      <c r="O11052" t="s">
        <v>717</v>
      </c>
      <c r="Q11052">
        <v>0.45</v>
      </c>
      <c r="V11052" t="s">
        <v>718</v>
      </c>
      <c r="W11052" t="s">
        <v>744</v>
      </c>
      <c r="X11052" t="s">
        <v>744</v>
      </c>
      <c r="Y11052" t="s">
        <v>754</v>
      </c>
      <c r="Z11052">
        <v>2</v>
      </c>
      <c r="AA11052" t="s">
        <v>722</v>
      </c>
      <c r="AB11052" t="s">
        <v>3410</v>
      </c>
      <c r="AC11052">
        <v>12953</v>
      </c>
      <c r="AD11052" t="s">
        <v>3411</v>
      </c>
      <c r="AE11052" t="s">
        <v>3412</v>
      </c>
      <c r="AF11052">
        <v>1985</v>
      </c>
    </row>
    <row r="11053" spans="1:32" x14ac:dyDescent="0.2">
      <c r="A11053" t="s">
        <v>3385</v>
      </c>
      <c r="B11053">
        <v>7487947</v>
      </c>
      <c r="C11053" t="s">
        <v>3386</v>
      </c>
      <c r="D11053" t="s">
        <v>709</v>
      </c>
      <c r="E11053" t="s">
        <v>3106</v>
      </c>
      <c r="F11053" t="s">
        <v>3107</v>
      </c>
      <c r="G11053" t="s">
        <v>712</v>
      </c>
      <c r="H11053" t="s">
        <v>887</v>
      </c>
      <c r="I11053">
        <v>9</v>
      </c>
      <c r="J11053" t="s">
        <v>1620</v>
      </c>
      <c r="K11053" t="s">
        <v>753</v>
      </c>
      <c r="L11053" t="s">
        <v>773</v>
      </c>
      <c r="M11053" t="s">
        <v>716</v>
      </c>
      <c r="O11053" t="s">
        <v>717</v>
      </c>
      <c r="Q11053">
        <v>0.47499999999999998</v>
      </c>
      <c r="V11053" t="s">
        <v>718</v>
      </c>
      <c r="W11053" t="s">
        <v>744</v>
      </c>
      <c r="X11053" t="s">
        <v>744</v>
      </c>
      <c r="Y11053" t="s">
        <v>754</v>
      </c>
      <c r="Z11053">
        <v>2</v>
      </c>
      <c r="AA11053" t="s">
        <v>722</v>
      </c>
      <c r="AB11053" t="s">
        <v>3410</v>
      </c>
      <c r="AC11053">
        <v>12953</v>
      </c>
      <c r="AD11053" t="s">
        <v>3411</v>
      </c>
      <c r="AE11053" t="s">
        <v>3412</v>
      </c>
      <c r="AF11053">
        <v>1985</v>
      </c>
    </row>
    <row r="11054" spans="1:32" x14ac:dyDescent="0.2">
      <c r="A11054" t="s">
        <v>3385</v>
      </c>
      <c r="B11054">
        <v>7487947</v>
      </c>
      <c r="C11054" t="s">
        <v>3386</v>
      </c>
      <c r="D11054" t="s">
        <v>709</v>
      </c>
      <c r="E11054" t="s">
        <v>3106</v>
      </c>
      <c r="F11054" t="s">
        <v>3107</v>
      </c>
      <c r="G11054" t="s">
        <v>712</v>
      </c>
      <c r="H11054" t="s">
        <v>771</v>
      </c>
      <c r="K11054" t="s">
        <v>753</v>
      </c>
      <c r="L11054" t="s">
        <v>773</v>
      </c>
      <c r="M11054" t="s">
        <v>716</v>
      </c>
      <c r="O11054" t="s">
        <v>717</v>
      </c>
      <c r="Q11054">
        <v>0.5</v>
      </c>
      <c r="V11054" t="s">
        <v>718</v>
      </c>
      <c r="W11054" t="s">
        <v>744</v>
      </c>
      <c r="X11054" t="s">
        <v>744</v>
      </c>
      <c r="Y11054" t="s">
        <v>754</v>
      </c>
      <c r="Z11054">
        <v>2</v>
      </c>
      <c r="AA11054" t="s">
        <v>722</v>
      </c>
      <c r="AB11054" t="s">
        <v>3410</v>
      </c>
      <c r="AC11054">
        <v>12953</v>
      </c>
      <c r="AD11054" t="s">
        <v>3411</v>
      </c>
      <c r="AE11054" t="s">
        <v>3412</v>
      </c>
      <c r="AF11054">
        <v>1985</v>
      </c>
    </row>
    <row r="11055" spans="1:32" x14ac:dyDescent="0.2">
      <c r="A11055" t="s">
        <v>3385</v>
      </c>
      <c r="B11055">
        <v>7487947</v>
      </c>
      <c r="C11055" t="s">
        <v>3386</v>
      </c>
      <c r="D11055" t="s">
        <v>709</v>
      </c>
      <c r="E11055" t="s">
        <v>3106</v>
      </c>
      <c r="F11055" t="s">
        <v>3107</v>
      </c>
      <c r="G11055" t="s">
        <v>712</v>
      </c>
      <c r="H11055" t="s">
        <v>887</v>
      </c>
      <c r="I11055">
        <v>11</v>
      </c>
      <c r="J11055" t="s">
        <v>1620</v>
      </c>
      <c r="K11055" t="s">
        <v>753</v>
      </c>
      <c r="L11055" t="s">
        <v>773</v>
      </c>
      <c r="M11055" t="s">
        <v>716</v>
      </c>
      <c r="O11055" t="s">
        <v>717</v>
      </c>
      <c r="Q11055">
        <v>0.5</v>
      </c>
      <c r="V11055" t="s">
        <v>718</v>
      </c>
      <c r="W11055" t="s">
        <v>744</v>
      </c>
      <c r="X11055" t="s">
        <v>744</v>
      </c>
      <c r="Y11055" t="s">
        <v>754</v>
      </c>
      <c r="Z11055">
        <v>2</v>
      </c>
      <c r="AA11055" t="s">
        <v>722</v>
      </c>
      <c r="AB11055" t="s">
        <v>3410</v>
      </c>
      <c r="AC11055">
        <v>12953</v>
      </c>
      <c r="AD11055" t="s">
        <v>3411</v>
      </c>
      <c r="AE11055" t="s">
        <v>3412</v>
      </c>
      <c r="AF11055">
        <v>1985</v>
      </c>
    </row>
    <row r="11056" spans="1:32" x14ac:dyDescent="0.2">
      <c r="A11056" t="s">
        <v>3385</v>
      </c>
      <c r="B11056">
        <v>7487947</v>
      </c>
      <c r="C11056" t="s">
        <v>3386</v>
      </c>
      <c r="D11056" t="s">
        <v>709</v>
      </c>
      <c r="E11056" t="s">
        <v>3106</v>
      </c>
      <c r="F11056" t="s">
        <v>3107</v>
      </c>
      <c r="G11056" t="s">
        <v>712</v>
      </c>
      <c r="H11056" t="s">
        <v>887</v>
      </c>
      <c r="I11056">
        <v>10</v>
      </c>
      <c r="J11056" t="s">
        <v>1620</v>
      </c>
      <c r="K11056" t="s">
        <v>753</v>
      </c>
      <c r="L11056" t="s">
        <v>773</v>
      </c>
      <c r="M11056" t="s">
        <v>716</v>
      </c>
      <c r="O11056" t="s">
        <v>717</v>
      </c>
      <c r="Q11056">
        <v>0.51</v>
      </c>
      <c r="V11056" t="s">
        <v>718</v>
      </c>
      <c r="W11056" t="s">
        <v>744</v>
      </c>
      <c r="X11056" t="s">
        <v>744</v>
      </c>
      <c r="Y11056" t="s">
        <v>754</v>
      </c>
      <c r="Z11056">
        <v>1</v>
      </c>
      <c r="AA11056" t="s">
        <v>722</v>
      </c>
      <c r="AB11056" t="s">
        <v>3410</v>
      </c>
      <c r="AC11056">
        <v>12953</v>
      </c>
      <c r="AD11056" t="s">
        <v>3411</v>
      </c>
      <c r="AE11056" t="s">
        <v>3412</v>
      </c>
      <c r="AF11056">
        <v>1985</v>
      </c>
    </row>
    <row r="11057" spans="1:32" x14ac:dyDescent="0.2">
      <c r="A11057" t="s">
        <v>3385</v>
      </c>
      <c r="B11057">
        <v>7487947</v>
      </c>
      <c r="C11057" t="s">
        <v>3386</v>
      </c>
      <c r="D11057" t="s">
        <v>709</v>
      </c>
      <c r="E11057" t="s">
        <v>3106</v>
      </c>
      <c r="F11057" t="s">
        <v>3107</v>
      </c>
      <c r="G11057" t="s">
        <v>712</v>
      </c>
      <c r="H11057" t="s">
        <v>887</v>
      </c>
      <c r="I11057">
        <v>7</v>
      </c>
      <c r="J11057" t="s">
        <v>1620</v>
      </c>
      <c r="K11057" t="s">
        <v>753</v>
      </c>
      <c r="L11057" t="s">
        <v>773</v>
      </c>
      <c r="M11057" t="s">
        <v>716</v>
      </c>
      <c r="O11057" t="s">
        <v>717</v>
      </c>
      <c r="Q11057">
        <v>0.56499999999999995</v>
      </c>
      <c r="V11057" t="s">
        <v>718</v>
      </c>
      <c r="W11057" t="s">
        <v>744</v>
      </c>
      <c r="X11057" t="s">
        <v>744</v>
      </c>
      <c r="Y11057" t="s">
        <v>754</v>
      </c>
      <c r="Z11057">
        <v>1</v>
      </c>
      <c r="AA11057" t="s">
        <v>722</v>
      </c>
      <c r="AB11057" t="s">
        <v>3410</v>
      </c>
      <c r="AC11057">
        <v>12953</v>
      </c>
      <c r="AD11057" t="s">
        <v>3411</v>
      </c>
      <c r="AE11057" t="s">
        <v>3412</v>
      </c>
      <c r="AF11057">
        <v>1985</v>
      </c>
    </row>
    <row r="11058" spans="1:32" x14ac:dyDescent="0.2">
      <c r="A11058" t="s">
        <v>3385</v>
      </c>
      <c r="B11058">
        <v>7487947</v>
      </c>
      <c r="C11058" t="s">
        <v>3386</v>
      </c>
      <c r="D11058" t="s">
        <v>709</v>
      </c>
      <c r="E11058" t="s">
        <v>3106</v>
      </c>
      <c r="F11058" t="s">
        <v>3107</v>
      </c>
      <c r="G11058" t="s">
        <v>712</v>
      </c>
      <c r="H11058" t="s">
        <v>887</v>
      </c>
      <c r="I11058">
        <v>9</v>
      </c>
      <c r="J11058" t="s">
        <v>1620</v>
      </c>
      <c r="K11058" t="s">
        <v>753</v>
      </c>
      <c r="L11058" t="s">
        <v>773</v>
      </c>
      <c r="M11058" t="s">
        <v>716</v>
      </c>
      <c r="O11058" t="s">
        <v>717</v>
      </c>
      <c r="Q11058">
        <v>0.57999999999999996</v>
      </c>
      <c r="V11058" t="s">
        <v>718</v>
      </c>
      <c r="W11058" t="s">
        <v>744</v>
      </c>
      <c r="X11058" t="s">
        <v>744</v>
      </c>
      <c r="Y11058" t="s">
        <v>754</v>
      </c>
      <c r="Z11058">
        <v>1</v>
      </c>
      <c r="AA11058" t="s">
        <v>722</v>
      </c>
      <c r="AB11058" t="s">
        <v>3410</v>
      </c>
      <c r="AC11058">
        <v>12953</v>
      </c>
      <c r="AD11058" t="s">
        <v>3411</v>
      </c>
      <c r="AE11058" t="s">
        <v>3412</v>
      </c>
      <c r="AF11058">
        <v>1985</v>
      </c>
    </row>
    <row r="11059" spans="1:32" x14ac:dyDescent="0.2">
      <c r="A11059" t="s">
        <v>3385</v>
      </c>
      <c r="B11059">
        <v>7487947</v>
      </c>
      <c r="C11059" t="s">
        <v>3386</v>
      </c>
      <c r="D11059" t="s">
        <v>709</v>
      </c>
      <c r="E11059" t="s">
        <v>3106</v>
      </c>
      <c r="F11059" t="s">
        <v>3107</v>
      </c>
      <c r="G11059" t="s">
        <v>712</v>
      </c>
      <c r="H11059" t="s">
        <v>887</v>
      </c>
      <c r="I11059">
        <v>8</v>
      </c>
      <c r="J11059" t="s">
        <v>1620</v>
      </c>
      <c r="K11059" t="s">
        <v>753</v>
      </c>
      <c r="L11059" t="s">
        <v>773</v>
      </c>
      <c r="M11059" t="s">
        <v>716</v>
      </c>
      <c r="O11059" t="s">
        <v>717</v>
      </c>
      <c r="Q11059">
        <v>0.59199999999999997</v>
      </c>
      <c r="V11059" t="s">
        <v>718</v>
      </c>
      <c r="W11059" t="s">
        <v>744</v>
      </c>
      <c r="X11059" t="s">
        <v>744</v>
      </c>
      <c r="Y11059" t="s">
        <v>754</v>
      </c>
      <c r="Z11059">
        <v>1</v>
      </c>
      <c r="AA11059" t="s">
        <v>722</v>
      </c>
      <c r="AB11059" t="s">
        <v>3410</v>
      </c>
      <c r="AC11059">
        <v>12953</v>
      </c>
      <c r="AD11059" t="s">
        <v>3411</v>
      </c>
      <c r="AE11059" t="s">
        <v>3412</v>
      </c>
      <c r="AF11059">
        <v>1985</v>
      </c>
    </row>
    <row r="11060" spans="1:32" x14ac:dyDescent="0.2">
      <c r="A11060" t="s">
        <v>3385</v>
      </c>
      <c r="B11060">
        <v>7487947</v>
      </c>
      <c r="C11060" t="s">
        <v>3386</v>
      </c>
      <c r="D11060" t="s">
        <v>709</v>
      </c>
      <c r="E11060" t="s">
        <v>3106</v>
      </c>
      <c r="F11060" t="s">
        <v>3107</v>
      </c>
      <c r="G11060" t="s">
        <v>712</v>
      </c>
      <c r="H11060" t="s">
        <v>887</v>
      </c>
      <c r="I11060">
        <v>7</v>
      </c>
      <c r="J11060" t="s">
        <v>1620</v>
      </c>
      <c r="K11060" t="s">
        <v>753</v>
      </c>
      <c r="L11060" t="s">
        <v>773</v>
      </c>
      <c r="M11060" t="s">
        <v>716</v>
      </c>
      <c r="O11060" t="s">
        <v>717</v>
      </c>
      <c r="Q11060">
        <v>0.72499999999999998</v>
      </c>
      <c r="V11060" t="s">
        <v>718</v>
      </c>
      <c r="W11060" t="s">
        <v>744</v>
      </c>
      <c r="X11060" t="s">
        <v>744</v>
      </c>
      <c r="Y11060" t="s">
        <v>754</v>
      </c>
      <c r="Z11060">
        <v>0.5</v>
      </c>
      <c r="AA11060" t="s">
        <v>722</v>
      </c>
      <c r="AB11060" t="s">
        <v>3410</v>
      </c>
      <c r="AC11060">
        <v>12953</v>
      </c>
      <c r="AD11060" t="s">
        <v>3411</v>
      </c>
      <c r="AE11060" t="s">
        <v>3412</v>
      </c>
      <c r="AF11060">
        <v>1985</v>
      </c>
    </row>
    <row r="11061" spans="1:32" x14ac:dyDescent="0.2">
      <c r="A11061" t="s">
        <v>3385</v>
      </c>
      <c r="B11061">
        <v>7487947</v>
      </c>
      <c r="C11061" t="s">
        <v>3386</v>
      </c>
      <c r="D11061" t="s">
        <v>709</v>
      </c>
      <c r="E11061" t="s">
        <v>3106</v>
      </c>
      <c r="F11061" t="s">
        <v>3107</v>
      </c>
      <c r="G11061" t="s">
        <v>712</v>
      </c>
      <c r="H11061" t="s">
        <v>887</v>
      </c>
      <c r="I11061">
        <v>11</v>
      </c>
      <c r="J11061" t="s">
        <v>1620</v>
      </c>
      <c r="K11061" t="s">
        <v>753</v>
      </c>
      <c r="L11061" t="s">
        <v>773</v>
      </c>
      <c r="M11061" t="s">
        <v>716</v>
      </c>
      <c r="O11061" t="s">
        <v>717</v>
      </c>
      <c r="Q11061">
        <v>0.745</v>
      </c>
      <c r="V11061" t="s">
        <v>718</v>
      </c>
      <c r="W11061" t="s">
        <v>744</v>
      </c>
      <c r="X11061" t="s">
        <v>744</v>
      </c>
      <c r="Y11061" t="s">
        <v>754</v>
      </c>
      <c r="Z11061">
        <v>1</v>
      </c>
      <c r="AA11061" t="s">
        <v>722</v>
      </c>
      <c r="AB11061" t="s">
        <v>3410</v>
      </c>
      <c r="AC11061">
        <v>12953</v>
      </c>
      <c r="AD11061" t="s">
        <v>3411</v>
      </c>
      <c r="AE11061" t="s">
        <v>3412</v>
      </c>
      <c r="AF11061">
        <v>1985</v>
      </c>
    </row>
    <row r="11062" spans="1:32" x14ac:dyDescent="0.2">
      <c r="A11062" t="s">
        <v>3385</v>
      </c>
      <c r="B11062">
        <v>7487947</v>
      </c>
      <c r="C11062" t="s">
        <v>3386</v>
      </c>
      <c r="D11062" t="s">
        <v>709</v>
      </c>
      <c r="E11062" t="s">
        <v>3106</v>
      </c>
      <c r="F11062" t="s">
        <v>3107</v>
      </c>
      <c r="G11062" t="s">
        <v>712</v>
      </c>
      <c r="H11062" t="s">
        <v>771</v>
      </c>
      <c r="K11062" t="s">
        <v>753</v>
      </c>
      <c r="L11062" t="s">
        <v>773</v>
      </c>
      <c r="M11062" t="s">
        <v>716</v>
      </c>
      <c r="O11062" t="s">
        <v>717</v>
      </c>
      <c r="Q11062">
        <v>0.8</v>
      </c>
      <c r="V11062" t="s">
        <v>718</v>
      </c>
      <c r="W11062" t="s">
        <v>744</v>
      </c>
      <c r="X11062" t="s">
        <v>744</v>
      </c>
      <c r="Y11062" t="s">
        <v>754</v>
      </c>
      <c r="Z11062">
        <v>1</v>
      </c>
      <c r="AA11062" t="s">
        <v>722</v>
      </c>
      <c r="AB11062" t="s">
        <v>3410</v>
      </c>
      <c r="AC11062">
        <v>12953</v>
      </c>
      <c r="AD11062" t="s">
        <v>3411</v>
      </c>
      <c r="AE11062" t="s">
        <v>3412</v>
      </c>
      <c r="AF11062">
        <v>1985</v>
      </c>
    </row>
    <row r="11063" spans="1:32" x14ac:dyDescent="0.2">
      <c r="A11063" t="s">
        <v>3385</v>
      </c>
      <c r="B11063">
        <v>7487947</v>
      </c>
      <c r="C11063" t="s">
        <v>3386</v>
      </c>
      <c r="D11063" t="s">
        <v>709</v>
      </c>
      <c r="E11063" t="s">
        <v>3106</v>
      </c>
      <c r="F11063" t="s">
        <v>3107</v>
      </c>
      <c r="G11063" t="s">
        <v>712</v>
      </c>
      <c r="H11063" t="s">
        <v>887</v>
      </c>
      <c r="I11063">
        <v>8</v>
      </c>
      <c r="J11063" t="s">
        <v>1620</v>
      </c>
      <c r="K11063" t="s">
        <v>753</v>
      </c>
      <c r="L11063" t="s">
        <v>773</v>
      </c>
      <c r="M11063" t="s">
        <v>716</v>
      </c>
      <c r="O11063" t="s">
        <v>717</v>
      </c>
      <c r="Q11063">
        <v>0.8</v>
      </c>
      <c r="V11063" t="s">
        <v>718</v>
      </c>
      <c r="W11063" t="s">
        <v>744</v>
      </c>
      <c r="X11063" t="s">
        <v>744</v>
      </c>
      <c r="Y11063" t="s">
        <v>754</v>
      </c>
      <c r="Z11063">
        <v>0.5</v>
      </c>
      <c r="AA11063" t="s">
        <v>722</v>
      </c>
      <c r="AB11063" t="s">
        <v>3410</v>
      </c>
      <c r="AC11063">
        <v>12953</v>
      </c>
      <c r="AD11063" t="s">
        <v>3411</v>
      </c>
      <c r="AE11063" t="s">
        <v>3412</v>
      </c>
      <c r="AF11063">
        <v>1985</v>
      </c>
    </row>
    <row r="11064" spans="1:32" x14ac:dyDescent="0.2">
      <c r="A11064" t="s">
        <v>3385</v>
      </c>
      <c r="B11064">
        <v>7487947</v>
      </c>
      <c r="C11064" t="s">
        <v>3386</v>
      </c>
      <c r="D11064" t="s">
        <v>709</v>
      </c>
      <c r="E11064" t="s">
        <v>3106</v>
      </c>
      <c r="F11064" t="s">
        <v>3107</v>
      </c>
      <c r="G11064" t="s">
        <v>712</v>
      </c>
      <c r="H11064" t="s">
        <v>887</v>
      </c>
      <c r="I11064">
        <v>9</v>
      </c>
      <c r="J11064" t="s">
        <v>1620</v>
      </c>
      <c r="K11064" t="s">
        <v>753</v>
      </c>
      <c r="L11064" t="s">
        <v>773</v>
      </c>
      <c r="M11064" t="s">
        <v>716</v>
      </c>
      <c r="O11064" t="s">
        <v>717</v>
      </c>
      <c r="Q11064">
        <v>0.91</v>
      </c>
      <c r="V11064" t="s">
        <v>718</v>
      </c>
      <c r="W11064" t="s">
        <v>744</v>
      </c>
      <c r="X11064" t="s">
        <v>744</v>
      </c>
      <c r="Y11064" t="s">
        <v>754</v>
      </c>
      <c r="Z11064">
        <v>0.5</v>
      </c>
      <c r="AA11064" t="s">
        <v>722</v>
      </c>
      <c r="AB11064" t="s">
        <v>3410</v>
      </c>
      <c r="AC11064">
        <v>12953</v>
      </c>
      <c r="AD11064" t="s">
        <v>3411</v>
      </c>
      <c r="AE11064" t="s">
        <v>3412</v>
      </c>
      <c r="AF11064">
        <v>1985</v>
      </c>
    </row>
    <row r="11065" spans="1:32" x14ac:dyDescent="0.2">
      <c r="A11065" t="s">
        <v>3385</v>
      </c>
      <c r="B11065">
        <v>7487947</v>
      </c>
      <c r="C11065" t="s">
        <v>3386</v>
      </c>
      <c r="D11065" t="s">
        <v>709</v>
      </c>
      <c r="E11065" t="s">
        <v>3106</v>
      </c>
      <c r="F11065" t="s">
        <v>3107</v>
      </c>
      <c r="G11065" t="s">
        <v>712</v>
      </c>
      <c r="H11065" t="s">
        <v>887</v>
      </c>
      <c r="I11065">
        <v>10</v>
      </c>
      <c r="J11065" t="s">
        <v>1620</v>
      </c>
      <c r="K11065" t="s">
        <v>753</v>
      </c>
      <c r="L11065" t="s">
        <v>773</v>
      </c>
      <c r="M11065" t="s">
        <v>716</v>
      </c>
      <c r="O11065" t="s">
        <v>717</v>
      </c>
      <c r="Q11065">
        <v>0.94</v>
      </c>
      <c r="V11065" t="s">
        <v>718</v>
      </c>
      <c r="W11065" t="s">
        <v>744</v>
      </c>
      <c r="X11065" t="s">
        <v>744</v>
      </c>
      <c r="Y11065" t="s">
        <v>754</v>
      </c>
      <c r="Z11065">
        <v>0.5</v>
      </c>
      <c r="AA11065" t="s">
        <v>722</v>
      </c>
      <c r="AB11065" t="s">
        <v>3410</v>
      </c>
      <c r="AC11065">
        <v>12953</v>
      </c>
      <c r="AD11065" t="s">
        <v>3411</v>
      </c>
      <c r="AE11065" t="s">
        <v>3412</v>
      </c>
      <c r="AF11065">
        <v>1985</v>
      </c>
    </row>
    <row r="11066" spans="1:32" x14ac:dyDescent="0.2">
      <c r="A11066" t="s">
        <v>3385</v>
      </c>
      <c r="B11066">
        <v>7487947</v>
      </c>
      <c r="C11066" t="s">
        <v>3386</v>
      </c>
      <c r="D11066" t="s">
        <v>709</v>
      </c>
      <c r="E11066" t="s">
        <v>3106</v>
      </c>
      <c r="F11066" t="s">
        <v>3107</v>
      </c>
      <c r="G11066" t="s">
        <v>712</v>
      </c>
      <c r="H11066" t="s">
        <v>887</v>
      </c>
      <c r="I11066">
        <v>11</v>
      </c>
      <c r="J11066" t="s">
        <v>1620</v>
      </c>
      <c r="K11066" t="s">
        <v>753</v>
      </c>
      <c r="L11066" t="s">
        <v>773</v>
      </c>
      <c r="M11066" t="s">
        <v>716</v>
      </c>
      <c r="O11066" t="s">
        <v>717</v>
      </c>
      <c r="Q11066">
        <v>1.26</v>
      </c>
      <c r="V11066" t="s">
        <v>718</v>
      </c>
      <c r="W11066" t="s">
        <v>744</v>
      </c>
      <c r="X11066" t="s">
        <v>744</v>
      </c>
      <c r="Y11066" t="s">
        <v>754</v>
      </c>
      <c r="Z11066">
        <v>0.5</v>
      </c>
      <c r="AA11066" t="s">
        <v>722</v>
      </c>
      <c r="AB11066" t="s">
        <v>3410</v>
      </c>
      <c r="AC11066">
        <v>12953</v>
      </c>
      <c r="AD11066" t="s">
        <v>3411</v>
      </c>
      <c r="AE11066" t="s">
        <v>3412</v>
      </c>
      <c r="AF11066">
        <v>1985</v>
      </c>
    </row>
    <row r="11067" spans="1:32" x14ac:dyDescent="0.2">
      <c r="A11067" t="s">
        <v>3419</v>
      </c>
      <c r="B11067">
        <v>137304</v>
      </c>
      <c r="C11067" t="s">
        <v>3420</v>
      </c>
      <c r="D11067" t="s">
        <v>709</v>
      </c>
      <c r="E11067" t="s">
        <v>760</v>
      </c>
      <c r="F11067" t="s">
        <v>761</v>
      </c>
      <c r="G11067" t="s">
        <v>733</v>
      </c>
      <c r="I11067">
        <v>1</v>
      </c>
      <c r="J11067" t="s">
        <v>762</v>
      </c>
      <c r="K11067" t="s">
        <v>753</v>
      </c>
      <c r="L11067" t="s">
        <v>715</v>
      </c>
      <c r="M11067" t="s">
        <v>716</v>
      </c>
      <c r="N11067">
        <v>12</v>
      </c>
      <c r="O11067" t="s">
        <v>1462</v>
      </c>
      <c r="Q11067">
        <v>2.5999999999999999E-3</v>
      </c>
      <c r="V11067" t="s">
        <v>718</v>
      </c>
      <c r="W11067" t="s">
        <v>790</v>
      </c>
      <c r="X11067" t="s">
        <v>791</v>
      </c>
      <c r="Y11067" t="s">
        <v>749</v>
      </c>
      <c r="Z11067">
        <v>2</v>
      </c>
      <c r="AA11067" t="s">
        <v>722</v>
      </c>
      <c r="AB11067" t="s">
        <v>3421</v>
      </c>
      <c r="AC11067">
        <v>99391</v>
      </c>
      <c r="AD11067" t="s">
        <v>3422</v>
      </c>
      <c r="AE11067" t="s">
        <v>3423</v>
      </c>
      <c r="AF11067">
        <v>1990</v>
      </c>
    </row>
    <row r="11068" spans="1:32" x14ac:dyDescent="0.2">
      <c r="A11068" t="s">
        <v>3419</v>
      </c>
      <c r="B11068">
        <v>7440666</v>
      </c>
      <c r="C11068" t="s">
        <v>3419</v>
      </c>
      <c r="D11068" t="s">
        <v>709</v>
      </c>
      <c r="E11068" t="s">
        <v>1690</v>
      </c>
      <c r="F11068" t="s">
        <v>1691</v>
      </c>
      <c r="G11068" t="s">
        <v>1692</v>
      </c>
      <c r="H11068" t="s">
        <v>1600</v>
      </c>
      <c r="K11068" t="s">
        <v>714</v>
      </c>
      <c r="L11068" t="s">
        <v>773</v>
      </c>
      <c r="M11068" t="s">
        <v>716</v>
      </c>
      <c r="N11068">
        <v>2</v>
      </c>
      <c r="O11068" t="s">
        <v>801</v>
      </c>
      <c r="Q11068">
        <v>2.7299999999999998E-3</v>
      </c>
      <c r="V11068" t="s">
        <v>718</v>
      </c>
      <c r="W11068" t="s">
        <v>719</v>
      </c>
      <c r="X11068" t="s">
        <v>726</v>
      </c>
      <c r="Y11068" t="s">
        <v>721</v>
      </c>
      <c r="Z11068">
        <v>21</v>
      </c>
      <c r="AA11068" t="s">
        <v>722</v>
      </c>
      <c r="AB11068" t="s">
        <v>2974</v>
      </c>
      <c r="AC11068">
        <v>77712</v>
      </c>
      <c r="AD11068" t="s">
        <v>2975</v>
      </c>
      <c r="AE11068" t="s">
        <v>2976</v>
      </c>
      <c r="AF11068">
        <v>2005</v>
      </c>
    </row>
    <row r="11069" spans="1:32" x14ac:dyDescent="0.2">
      <c r="A11069" t="s">
        <v>3419</v>
      </c>
      <c r="B11069">
        <v>8018017</v>
      </c>
      <c r="C11069" t="s">
        <v>3424</v>
      </c>
      <c r="D11069" t="s">
        <v>709</v>
      </c>
      <c r="E11069" t="s">
        <v>3425</v>
      </c>
      <c r="F11069" t="s">
        <v>3426</v>
      </c>
      <c r="G11069" t="s">
        <v>1222</v>
      </c>
      <c r="H11069" t="s">
        <v>838</v>
      </c>
      <c r="I11069">
        <v>12</v>
      </c>
      <c r="J11069" t="s">
        <v>763</v>
      </c>
      <c r="K11069" t="s">
        <v>714</v>
      </c>
      <c r="L11069" t="s">
        <v>715</v>
      </c>
      <c r="M11069" t="s">
        <v>716</v>
      </c>
      <c r="N11069">
        <v>6</v>
      </c>
      <c r="O11069" t="s">
        <v>1462</v>
      </c>
      <c r="P11069" t="s">
        <v>219</v>
      </c>
      <c r="Q11069">
        <v>3.3E-3</v>
      </c>
      <c r="V11069" t="s">
        <v>718</v>
      </c>
      <c r="W11069" t="s">
        <v>744</v>
      </c>
      <c r="X11069" t="s">
        <v>906</v>
      </c>
      <c r="Y11069" t="s">
        <v>792</v>
      </c>
      <c r="Z11069">
        <v>14</v>
      </c>
      <c r="AA11069" t="s">
        <v>722</v>
      </c>
      <c r="AB11069" t="s">
        <v>3427</v>
      </c>
      <c r="AC11069">
        <v>173727</v>
      </c>
      <c r="AD11069" t="s">
        <v>3428</v>
      </c>
      <c r="AE11069" t="s">
        <v>3429</v>
      </c>
      <c r="AF11069">
        <v>2016</v>
      </c>
    </row>
    <row r="11070" spans="1:32" x14ac:dyDescent="0.2">
      <c r="A11070" t="s">
        <v>3419</v>
      </c>
      <c r="B11070">
        <v>7440666</v>
      </c>
      <c r="C11070" t="s">
        <v>3419</v>
      </c>
      <c r="D11070" t="s">
        <v>709</v>
      </c>
      <c r="E11070" t="s">
        <v>3430</v>
      </c>
      <c r="F11070" t="s">
        <v>3431</v>
      </c>
      <c r="G11070" t="s">
        <v>712</v>
      </c>
      <c r="H11070" t="s">
        <v>805</v>
      </c>
      <c r="K11070" t="s">
        <v>3379</v>
      </c>
      <c r="L11070" t="s">
        <v>715</v>
      </c>
      <c r="M11070" t="s">
        <v>2001</v>
      </c>
      <c r="N11070">
        <v>2</v>
      </c>
      <c r="O11070" t="s">
        <v>717</v>
      </c>
      <c r="Q11070">
        <v>3.8999999999999998E-3</v>
      </c>
      <c r="V11070" t="s">
        <v>718</v>
      </c>
      <c r="W11070" t="s">
        <v>958</v>
      </c>
      <c r="X11070" t="s">
        <v>959</v>
      </c>
      <c r="Y11070" t="s">
        <v>749</v>
      </c>
      <c r="Z11070">
        <v>28</v>
      </c>
      <c r="AA11070" t="s">
        <v>722</v>
      </c>
      <c r="AB11070" t="s">
        <v>3432</v>
      </c>
      <c r="AC11070">
        <v>115782</v>
      </c>
      <c r="AD11070" t="s">
        <v>3433</v>
      </c>
      <c r="AE11070" t="s">
        <v>3434</v>
      </c>
      <c r="AF11070">
        <v>2009</v>
      </c>
    </row>
    <row r="11071" spans="1:32" x14ac:dyDescent="0.2">
      <c r="A11071" t="s">
        <v>3419</v>
      </c>
      <c r="B11071">
        <v>7440666</v>
      </c>
      <c r="C11071" t="s">
        <v>3419</v>
      </c>
      <c r="D11071" t="s">
        <v>709</v>
      </c>
      <c r="E11071" t="s">
        <v>3435</v>
      </c>
      <c r="F11071" t="s">
        <v>1400</v>
      </c>
      <c r="G11071" t="s">
        <v>1222</v>
      </c>
      <c r="H11071" t="s">
        <v>887</v>
      </c>
      <c r="I11071">
        <v>5</v>
      </c>
      <c r="J11071" t="s">
        <v>762</v>
      </c>
      <c r="K11071" t="s">
        <v>3379</v>
      </c>
      <c r="L11071" t="s">
        <v>715</v>
      </c>
      <c r="M11071" t="s">
        <v>1790</v>
      </c>
      <c r="N11071">
        <v>2</v>
      </c>
      <c r="O11071" t="s">
        <v>717</v>
      </c>
      <c r="Q11071">
        <v>4.0000000000000001E-3</v>
      </c>
      <c r="V11071" t="s">
        <v>718</v>
      </c>
      <c r="W11071" t="s">
        <v>958</v>
      </c>
      <c r="X11071" t="s">
        <v>959</v>
      </c>
      <c r="Y11071" t="s">
        <v>721</v>
      </c>
      <c r="Z11071">
        <v>2</v>
      </c>
      <c r="AA11071" t="s">
        <v>722</v>
      </c>
      <c r="AB11071" t="s">
        <v>3436</v>
      </c>
      <c r="AC11071">
        <v>72557</v>
      </c>
      <c r="AD11071" t="s">
        <v>3437</v>
      </c>
      <c r="AE11071" t="s">
        <v>3438</v>
      </c>
      <c r="AF11071">
        <v>2003</v>
      </c>
    </row>
    <row r="11072" spans="1:32" x14ac:dyDescent="0.2">
      <c r="A11072" t="s">
        <v>3419</v>
      </c>
      <c r="B11072">
        <v>137304</v>
      </c>
      <c r="C11072" t="s">
        <v>3420</v>
      </c>
      <c r="D11072" t="s">
        <v>709</v>
      </c>
      <c r="E11072" t="s">
        <v>760</v>
      </c>
      <c r="F11072" t="s">
        <v>761</v>
      </c>
      <c r="G11072" t="s">
        <v>733</v>
      </c>
      <c r="I11072">
        <v>1</v>
      </c>
      <c r="J11072" t="s">
        <v>762</v>
      </c>
      <c r="K11072" t="s">
        <v>753</v>
      </c>
      <c r="L11072" t="s">
        <v>715</v>
      </c>
      <c r="M11072" t="s">
        <v>716</v>
      </c>
      <c r="N11072">
        <v>12</v>
      </c>
      <c r="O11072" t="s">
        <v>1462</v>
      </c>
      <c r="Q11072">
        <v>5.4999999999999997E-3</v>
      </c>
      <c r="V11072" t="s">
        <v>718</v>
      </c>
      <c r="W11072" t="s">
        <v>790</v>
      </c>
      <c r="X11072" t="s">
        <v>791</v>
      </c>
      <c r="Y11072" t="s">
        <v>736</v>
      </c>
      <c r="Z11072">
        <v>2</v>
      </c>
      <c r="AA11072" t="s">
        <v>722</v>
      </c>
      <c r="AB11072" t="s">
        <v>3421</v>
      </c>
      <c r="AC11072">
        <v>99391</v>
      </c>
      <c r="AD11072" t="s">
        <v>3422</v>
      </c>
      <c r="AE11072" t="s">
        <v>3423</v>
      </c>
      <c r="AF11072">
        <v>1990</v>
      </c>
    </row>
    <row r="11073" spans="1:32" x14ac:dyDescent="0.2">
      <c r="A11073" t="s">
        <v>3419</v>
      </c>
      <c r="B11073">
        <v>7440666</v>
      </c>
      <c r="C11073" t="s">
        <v>3419</v>
      </c>
      <c r="D11073" t="s">
        <v>709</v>
      </c>
      <c r="E11073" t="s">
        <v>3430</v>
      </c>
      <c r="F11073" t="s">
        <v>3431</v>
      </c>
      <c r="G11073" t="s">
        <v>712</v>
      </c>
      <c r="H11073" t="s">
        <v>805</v>
      </c>
      <c r="K11073" t="s">
        <v>3379</v>
      </c>
      <c r="L11073" t="s">
        <v>715</v>
      </c>
      <c r="M11073" t="s">
        <v>2001</v>
      </c>
      <c r="N11073">
        <v>2</v>
      </c>
      <c r="O11073" t="s">
        <v>717</v>
      </c>
      <c r="Q11073">
        <v>6.6E-3</v>
      </c>
      <c r="V11073" t="s">
        <v>718</v>
      </c>
      <c r="W11073" t="s">
        <v>958</v>
      </c>
      <c r="X11073" t="s">
        <v>959</v>
      </c>
      <c r="Y11073" t="s">
        <v>736</v>
      </c>
      <c r="Z11073">
        <v>28</v>
      </c>
      <c r="AA11073" t="s">
        <v>722</v>
      </c>
      <c r="AB11073" t="s">
        <v>3432</v>
      </c>
      <c r="AC11073">
        <v>115782</v>
      </c>
      <c r="AD11073" t="s">
        <v>3433</v>
      </c>
      <c r="AE11073" t="s">
        <v>3434</v>
      </c>
      <c r="AF11073">
        <v>2009</v>
      </c>
    </row>
    <row r="11074" spans="1:32" x14ac:dyDescent="0.2">
      <c r="A11074" t="s">
        <v>3419</v>
      </c>
      <c r="B11074">
        <v>7646857</v>
      </c>
      <c r="C11074" t="s">
        <v>3439</v>
      </c>
      <c r="D11074" t="s">
        <v>709</v>
      </c>
      <c r="E11074" t="s">
        <v>847</v>
      </c>
      <c r="F11074" t="s">
        <v>847</v>
      </c>
      <c r="G11074" t="s">
        <v>847</v>
      </c>
      <c r="K11074" t="s">
        <v>772</v>
      </c>
      <c r="L11074" t="s">
        <v>715</v>
      </c>
      <c r="M11074" t="s">
        <v>716</v>
      </c>
      <c r="N11074">
        <v>9</v>
      </c>
      <c r="O11074" t="s">
        <v>717</v>
      </c>
      <c r="Q11074">
        <v>9.5400199999999998E-3</v>
      </c>
      <c r="S11074">
        <v>5.0425820000000003E-3</v>
      </c>
      <c r="U11074">
        <v>1.499146E-2</v>
      </c>
      <c r="V11074" t="s">
        <v>718</v>
      </c>
      <c r="W11074" t="s">
        <v>813</v>
      </c>
      <c r="X11074" t="s">
        <v>2370</v>
      </c>
      <c r="Y11074" t="s">
        <v>749</v>
      </c>
      <c r="Z11074">
        <v>28</v>
      </c>
      <c r="AA11074" t="s">
        <v>722</v>
      </c>
      <c r="AB11074" t="s">
        <v>3440</v>
      </c>
      <c r="AC11074">
        <v>62311</v>
      </c>
      <c r="AD11074" t="s">
        <v>3441</v>
      </c>
      <c r="AE11074" t="s">
        <v>3442</v>
      </c>
      <c r="AF11074">
        <v>2002</v>
      </c>
    </row>
    <row r="11075" spans="1:32" x14ac:dyDescent="0.2">
      <c r="A11075" t="s">
        <v>3419</v>
      </c>
      <c r="B11075">
        <v>137304</v>
      </c>
      <c r="C11075" t="s">
        <v>3420</v>
      </c>
      <c r="D11075" t="s">
        <v>709</v>
      </c>
      <c r="E11075" t="s">
        <v>983</v>
      </c>
      <c r="F11075" t="s">
        <v>984</v>
      </c>
      <c r="G11075" t="s">
        <v>837</v>
      </c>
      <c r="K11075" t="s">
        <v>772</v>
      </c>
      <c r="L11075" t="s">
        <v>715</v>
      </c>
      <c r="M11075" t="s">
        <v>716</v>
      </c>
      <c r="N11075">
        <v>7</v>
      </c>
      <c r="O11075" t="s">
        <v>717</v>
      </c>
      <c r="Q11075">
        <v>9.7000000000000003E-3</v>
      </c>
      <c r="S11075">
        <v>8.6E-3</v>
      </c>
      <c r="U11075">
        <v>1.0999999999999999E-2</v>
      </c>
      <c r="V11075" t="s">
        <v>718</v>
      </c>
      <c r="W11075" t="s">
        <v>744</v>
      </c>
      <c r="X11075" t="s">
        <v>744</v>
      </c>
      <c r="Y11075" t="s">
        <v>754</v>
      </c>
      <c r="Z11075">
        <v>4</v>
      </c>
      <c r="AA11075" t="s">
        <v>722</v>
      </c>
      <c r="AB11075" t="s">
        <v>3421</v>
      </c>
      <c r="AC11075">
        <v>99390</v>
      </c>
      <c r="AD11075" t="s">
        <v>3443</v>
      </c>
      <c r="AE11075" t="s">
        <v>3444</v>
      </c>
      <c r="AF11075">
        <v>1990</v>
      </c>
    </row>
    <row r="11076" spans="1:32" x14ac:dyDescent="0.2">
      <c r="A11076" t="s">
        <v>3419</v>
      </c>
      <c r="B11076">
        <v>7440666</v>
      </c>
      <c r="C11076" t="s">
        <v>3419</v>
      </c>
      <c r="D11076" t="s">
        <v>709</v>
      </c>
      <c r="E11076" t="s">
        <v>992</v>
      </c>
      <c r="F11076" t="s">
        <v>993</v>
      </c>
      <c r="G11076" t="s">
        <v>837</v>
      </c>
      <c r="K11076" t="s">
        <v>3379</v>
      </c>
      <c r="L11076" t="s">
        <v>715</v>
      </c>
      <c r="M11076" t="s">
        <v>1790</v>
      </c>
      <c r="N11076">
        <v>2</v>
      </c>
      <c r="O11076" t="s">
        <v>717</v>
      </c>
      <c r="Q11076">
        <v>9.7199999999999995E-3</v>
      </c>
      <c r="V11076" t="s">
        <v>718</v>
      </c>
      <c r="W11076" t="s">
        <v>958</v>
      </c>
      <c r="X11076" t="s">
        <v>959</v>
      </c>
      <c r="Y11076" t="s">
        <v>749</v>
      </c>
      <c r="Z11076">
        <v>15</v>
      </c>
      <c r="AA11076" t="s">
        <v>722</v>
      </c>
      <c r="AB11076" t="s">
        <v>3445</v>
      </c>
      <c r="AC11076">
        <v>105778</v>
      </c>
      <c r="AD11076" t="s">
        <v>3446</v>
      </c>
      <c r="AE11076" t="s">
        <v>3447</v>
      </c>
      <c r="AF11076">
        <v>2006</v>
      </c>
    </row>
    <row r="11077" spans="1:32" x14ac:dyDescent="0.2">
      <c r="A11077" t="s">
        <v>3419</v>
      </c>
      <c r="B11077">
        <v>7440666</v>
      </c>
      <c r="C11077" t="s">
        <v>3419</v>
      </c>
      <c r="D11077" t="s">
        <v>709</v>
      </c>
      <c r="E11077" t="s">
        <v>992</v>
      </c>
      <c r="F11077" t="s">
        <v>993</v>
      </c>
      <c r="G11077" t="s">
        <v>837</v>
      </c>
      <c r="K11077" t="s">
        <v>3379</v>
      </c>
      <c r="L11077" t="s">
        <v>715</v>
      </c>
      <c r="M11077" t="s">
        <v>1790</v>
      </c>
      <c r="N11077">
        <v>2</v>
      </c>
      <c r="O11077" t="s">
        <v>717</v>
      </c>
      <c r="Q11077">
        <v>9.7199999999999995E-3</v>
      </c>
      <c r="V11077" t="s">
        <v>718</v>
      </c>
      <c r="W11077" t="s">
        <v>958</v>
      </c>
      <c r="X11077" t="s">
        <v>959</v>
      </c>
      <c r="Y11077" t="s">
        <v>749</v>
      </c>
      <c r="Z11077">
        <v>2</v>
      </c>
      <c r="AA11077" t="s">
        <v>722</v>
      </c>
      <c r="AB11077" t="s">
        <v>3445</v>
      </c>
      <c r="AC11077">
        <v>105778</v>
      </c>
      <c r="AD11077" t="s">
        <v>3446</v>
      </c>
      <c r="AE11077" t="s">
        <v>3447</v>
      </c>
      <c r="AF11077">
        <v>2006</v>
      </c>
    </row>
    <row r="11078" spans="1:32" x14ac:dyDescent="0.2">
      <c r="A11078" t="s">
        <v>3419</v>
      </c>
      <c r="B11078">
        <v>7440666</v>
      </c>
      <c r="C11078" t="s">
        <v>3419</v>
      </c>
      <c r="D11078" t="s">
        <v>709</v>
      </c>
      <c r="E11078" t="s">
        <v>992</v>
      </c>
      <c r="F11078" t="s">
        <v>993</v>
      </c>
      <c r="G11078" t="s">
        <v>837</v>
      </c>
      <c r="K11078" t="s">
        <v>3379</v>
      </c>
      <c r="L11078" t="s">
        <v>715</v>
      </c>
      <c r="M11078" t="s">
        <v>1790</v>
      </c>
      <c r="N11078">
        <v>2</v>
      </c>
      <c r="O11078" t="s">
        <v>717</v>
      </c>
      <c r="Q11078">
        <v>9.7199999999999995E-3</v>
      </c>
      <c r="V11078" t="s">
        <v>718</v>
      </c>
      <c r="W11078" t="s">
        <v>958</v>
      </c>
      <c r="X11078" t="s">
        <v>959</v>
      </c>
      <c r="Y11078" t="s">
        <v>749</v>
      </c>
      <c r="Z11078">
        <v>7</v>
      </c>
      <c r="AA11078" t="s">
        <v>722</v>
      </c>
      <c r="AB11078" t="s">
        <v>3445</v>
      </c>
      <c r="AC11078">
        <v>105778</v>
      </c>
      <c r="AD11078" t="s">
        <v>3446</v>
      </c>
      <c r="AE11078" t="s">
        <v>3447</v>
      </c>
      <c r="AF11078">
        <v>2006</v>
      </c>
    </row>
    <row r="11079" spans="1:32" x14ac:dyDescent="0.2">
      <c r="A11079" t="s">
        <v>3419</v>
      </c>
      <c r="B11079">
        <v>7440666</v>
      </c>
      <c r="C11079" t="s">
        <v>3419</v>
      </c>
      <c r="D11079" t="s">
        <v>709</v>
      </c>
      <c r="E11079" t="s">
        <v>992</v>
      </c>
      <c r="F11079" t="s">
        <v>993</v>
      </c>
      <c r="G11079" t="s">
        <v>837</v>
      </c>
      <c r="K11079" t="s">
        <v>3379</v>
      </c>
      <c r="L11079" t="s">
        <v>715</v>
      </c>
      <c r="M11079" t="s">
        <v>1790</v>
      </c>
      <c r="N11079">
        <v>2</v>
      </c>
      <c r="O11079" t="s">
        <v>717</v>
      </c>
      <c r="Q11079">
        <v>9.7199999999999995E-3</v>
      </c>
      <c r="V11079" t="s">
        <v>718</v>
      </c>
      <c r="W11079" t="s">
        <v>958</v>
      </c>
      <c r="X11079" t="s">
        <v>959</v>
      </c>
      <c r="Y11079" t="s">
        <v>749</v>
      </c>
      <c r="Z11079">
        <v>1</v>
      </c>
      <c r="AA11079" t="s">
        <v>722</v>
      </c>
      <c r="AB11079" t="s">
        <v>3445</v>
      </c>
      <c r="AC11079">
        <v>105778</v>
      </c>
      <c r="AD11079" t="s">
        <v>3446</v>
      </c>
      <c r="AE11079" t="s">
        <v>3447</v>
      </c>
      <c r="AF11079">
        <v>2006</v>
      </c>
    </row>
    <row r="11080" spans="1:32" x14ac:dyDescent="0.2">
      <c r="A11080" t="s">
        <v>3419</v>
      </c>
      <c r="B11080">
        <v>7440666</v>
      </c>
      <c r="C11080" t="s">
        <v>3419</v>
      </c>
      <c r="D11080" t="s">
        <v>709</v>
      </c>
      <c r="E11080" t="s">
        <v>992</v>
      </c>
      <c r="F11080" t="s">
        <v>993</v>
      </c>
      <c r="G11080" t="s">
        <v>837</v>
      </c>
      <c r="K11080" t="s">
        <v>3379</v>
      </c>
      <c r="L11080" t="s">
        <v>715</v>
      </c>
      <c r="M11080" t="s">
        <v>1790</v>
      </c>
      <c r="N11080">
        <v>2</v>
      </c>
      <c r="O11080" t="s">
        <v>717</v>
      </c>
      <c r="Q11080">
        <v>9.7199999999999995E-3</v>
      </c>
      <c r="V11080" t="s">
        <v>718</v>
      </c>
      <c r="W11080" t="s">
        <v>958</v>
      </c>
      <c r="X11080" t="s">
        <v>959</v>
      </c>
      <c r="Y11080" t="s">
        <v>749</v>
      </c>
      <c r="Z11080">
        <v>4</v>
      </c>
      <c r="AA11080" t="s">
        <v>722</v>
      </c>
      <c r="AB11080" t="s">
        <v>3445</v>
      </c>
      <c r="AC11080">
        <v>105778</v>
      </c>
      <c r="AD11080" t="s">
        <v>3446</v>
      </c>
      <c r="AE11080" t="s">
        <v>3447</v>
      </c>
      <c r="AF11080">
        <v>2006</v>
      </c>
    </row>
    <row r="11081" spans="1:32" x14ac:dyDescent="0.2">
      <c r="A11081" t="s">
        <v>3419</v>
      </c>
      <c r="B11081">
        <v>7646857</v>
      </c>
      <c r="C11081" t="s">
        <v>3439</v>
      </c>
      <c r="D11081" t="s">
        <v>709</v>
      </c>
      <c r="E11081" t="s">
        <v>842</v>
      </c>
      <c r="F11081" t="s">
        <v>843</v>
      </c>
      <c r="G11081" t="s">
        <v>844</v>
      </c>
      <c r="H11081" t="s">
        <v>805</v>
      </c>
      <c r="K11081" t="s">
        <v>772</v>
      </c>
      <c r="L11081" t="s">
        <v>715</v>
      </c>
      <c r="M11081" t="s">
        <v>716</v>
      </c>
      <c r="O11081" t="s">
        <v>717</v>
      </c>
      <c r="Q11081">
        <v>0.01</v>
      </c>
      <c r="V11081" t="s">
        <v>718</v>
      </c>
      <c r="W11081" t="s">
        <v>1174</v>
      </c>
      <c r="X11081" t="s">
        <v>1175</v>
      </c>
      <c r="Y11081" t="s">
        <v>749</v>
      </c>
      <c r="Z11081">
        <v>1.3899999999999999E-2</v>
      </c>
      <c r="AA11081" t="s">
        <v>722</v>
      </c>
      <c r="AB11081" t="s">
        <v>1176</v>
      </c>
      <c r="AC11081">
        <v>16417</v>
      </c>
      <c r="AD11081" t="s">
        <v>1177</v>
      </c>
      <c r="AE11081" t="s">
        <v>1178</v>
      </c>
      <c r="AF11081">
        <v>1993</v>
      </c>
    </row>
    <row r="11082" spans="1:32" x14ac:dyDescent="0.2">
      <c r="A11082" t="s">
        <v>3419</v>
      </c>
      <c r="B11082">
        <v>7646857</v>
      </c>
      <c r="C11082" t="s">
        <v>3439</v>
      </c>
      <c r="D11082" t="s">
        <v>709</v>
      </c>
      <c r="E11082" t="s">
        <v>847</v>
      </c>
      <c r="F11082" t="s">
        <v>847</v>
      </c>
      <c r="G11082" t="s">
        <v>847</v>
      </c>
      <c r="K11082" t="s">
        <v>772</v>
      </c>
      <c r="L11082" t="s">
        <v>715</v>
      </c>
      <c r="M11082" t="s">
        <v>716</v>
      </c>
      <c r="N11082">
        <v>9</v>
      </c>
      <c r="O11082" t="s">
        <v>717</v>
      </c>
      <c r="Q11082">
        <v>1.0494022E-2</v>
      </c>
      <c r="S11082">
        <v>5.7240119999999997E-3</v>
      </c>
      <c r="U11082">
        <v>1.7717179999999999E-2</v>
      </c>
      <c r="V11082" t="s">
        <v>718</v>
      </c>
      <c r="W11082" t="s">
        <v>728</v>
      </c>
      <c r="X11082" t="s">
        <v>3448</v>
      </c>
      <c r="Y11082" t="s">
        <v>749</v>
      </c>
      <c r="Z11082">
        <v>28</v>
      </c>
      <c r="AA11082" t="s">
        <v>722</v>
      </c>
      <c r="AB11082" t="s">
        <v>3440</v>
      </c>
      <c r="AC11082">
        <v>62311</v>
      </c>
      <c r="AD11082" t="s">
        <v>3441</v>
      </c>
      <c r="AE11082" t="s">
        <v>3442</v>
      </c>
      <c r="AF11082">
        <v>2002</v>
      </c>
    </row>
    <row r="11083" spans="1:32" x14ac:dyDescent="0.2">
      <c r="A11083" t="s">
        <v>3419</v>
      </c>
      <c r="B11083">
        <v>7646857</v>
      </c>
      <c r="C11083" t="s">
        <v>3439</v>
      </c>
      <c r="D11083" t="s">
        <v>709</v>
      </c>
      <c r="E11083" t="s">
        <v>845</v>
      </c>
      <c r="F11083" t="s">
        <v>846</v>
      </c>
      <c r="G11083" t="s">
        <v>847</v>
      </c>
      <c r="K11083" t="s">
        <v>753</v>
      </c>
      <c r="L11083" t="s">
        <v>715</v>
      </c>
      <c r="M11083" t="s">
        <v>716</v>
      </c>
      <c r="N11083">
        <v>6</v>
      </c>
      <c r="O11083" t="s">
        <v>717</v>
      </c>
      <c r="Q11083">
        <v>1.14752812E-2</v>
      </c>
      <c r="V11083" t="s">
        <v>718</v>
      </c>
      <c r="W11083" t="s">
        <v>813</v>
      </c>
      <c r="X11083" t="s">
        <v>970</v>
      </c>
      <c r="Y11083" t="s">
        <v>792</v>
      </c>
      <c r="Z11083">
        <v>3</v>
      </c>
      <c r="AA11083" t="s">
        <v>722</v>
      </c>
      <c r="AB11083" t="s">
        <v>3449</v>
      </c>
      <c r="AC11083">
        <v>65745</v>
      </c>
      <c r="AD11083" t="s">
        <v>3450</v>
      </c>
      <c r="AE11083" t="s">
        <v>3451</v>
      </c>
      <c r="AF11083">
        <v>2002</v>
      </c>
    </row>
    <row r="11084" spans="1:32" x14ac:dyDescent="0.2">
      <c r="A11084" t="s">
        <v>3419</v>
      </c>
      <c r="B11084">
        <v>137304</v>
      </c>
      <c r="C11084" t="s">
        <v>3420</v>
      </c>
      <c r="D11084" t="s">
        <v>709</v>
      </c>
      <c r="E11084" t="s">
        <v>983</v>
      </c>
      <c r="F11084" t="s">
        <v>984</v>
      </c>
      <c r="G11084" t="s">
        <v>837</v>
      </c>
      <c r="K11084" t="s">
        <v>772</v>
      </c>
      <c r="L11084" t="s">
        <v>715</v>
      </c>
      <c r="M11084" t="s">
        <v>716</v>
      </c>
      <c r="N11084">
        <v>7</v>
      </c>
      <c r="O11084" t="s">
        <v>717</v>
      </c>
      <c r="Q11084">
        <v>1.2E-2</v>
      </c>
      <c r="S11084">
        <v>9.9000000000000008E-3</v>
      </c>
      <c r="U11084">
        <v>1.4E-2</v>
      </c>
      <c r="V11084" t="s">
        <v>718</v>
      </c>
      <c r="W11084" t="s">
        <v>744</v>
      </c>
      <c r="X11084" t="s">
        <v>744</v>
      </c>
      <c r="Y11084" t="s">
        <v>754</v>
      </c>
      <c r="Z11084">
        <v>3</v>
      </c>
      <c r="AA11084" t="s">
        <v>722</v>
      </c>
      <c r="AB11084" t="s">
        <v>3421</v>
      </c>
      <c r="AC11084">
        <v>99390</v>
      </c>
      <c r="AD11084" t="s">
        <v>3443</v>
      </c>
      <c r="AE11084" t="s">
        <v>3444</v>
      </c>
      <c r="AF11084">
        <v>1990</v>
      </c>
    </row>
    <row r="11085" spans="1:32" x14ac:dyDescent="0.2">
      <c r="A11085" t="s">
        <v>3419</v>
      </c>
      <c r="B11085">
        <v>7646857</v>
      </c>
      <c r="C11085" t="s">
        <v>3439</v>
      </c>
      <c r="D11085" t="s">
        <v>709</v>
      </c>
      <c r="E11085" t="s">
        <v>845</v>
      </c>
      <c r="F11085" t="s">
        <v>846</v>
      </c>
      <c r="G11085" t="s">
        <v>847</v>
      </c>
      <c r="K11085" t="s">
        <v>753</v>
      </c>
      <c r="L11085" t="s">
        <v>715</v>
      </c>
      <c r="M11085" t="s">
        <v>716</v>
      </c>
      <c r="N11085">
        <v>6</v>
      </c>
      <c r="O11085" t="s">
        <v>717</v>
      </c>
      <c r="Q11085">
        <v>1.2170339800000001E-2</v>
      </c>
      <c r="V11085" t="s">
        <v>718</v>
      </c>
      <c r="W11085" t="s">
        <v>813</v>
      </c>
      <c r="X11085" t="s">
        <v>970</v>
      </c>
      <c r="Y11085" t="s">
        <v>792</v>
      </c>
      <c r="Z11085">
        <v>3</v>
      </c>
      <c r="AA11085" t="s">
        <v>722</v>
      </c>
      <c r="AB11085" t="s">
        <v>3449</v>
      </c>
      <c r="AC11085">
        <v>65745</v>
      </c>
      <c r="AD11085" t="s">
        <v>3450</v>
      </c>
      <c r="AE11085" t="s">
        <v>3451</v>
      </c>
      <c r="AF11085">
        <v>2002</v>
      </c>
    </row>
    <row r="11086" spans="1:32" x14ac:dyDescent="0.2">
      <c r="A11086" t="s">
        <v>3419</v>
      </c>
      <c r="B11086">
        <v>7646857</v>
      </c>
      <c r="C11086" t="s">
        <v>3439</v>
      </c>
      <c r="D11086" t="s">
        <v>709</v>
      </c>
      <c r="E11086" t="s">
        <v>845</v>
      </c>
      <c r="F11086" t="s">
        <v>846</v>
      </c>
      <c r="G11086" t="s">
        <v>847</v>
      </c>
      <c r="K11086" t="s">
        <v>753</v>
      </c>
      <c r="L11086" t="s">
        <v>715</v>
      </c>
      <c r="M11086" t="s">
        <v>716</v>
      </c>
      <c r="N11086">
        <v>6</v>
      </c>
      <c r="O11086" t="s">
        <v>717</v>
      </c>
      <c r="Q11086">
        <v>1.431003E-2</v>
      </c>
      <c r="V11086" t="s">
        <v>718</v>
      </c>
      <c r="W11086" t="s">
        <v>813</v>
      </c>
      <c r="X11086" t="s">
        <v>970</v>
      </c>
      <c r="Y11086" t="s">
        <v>792</v>
      </c>
      <c r="Z11086">
        <v>3</v>
      </c>
      <c r="AA11086" t="s">
        <v>722</v>
      </c>
      <c r="AB11086" t="s">
        <v>3449</v>
      </c>
      <c r="AC11086">
        <v>65745</v>
      </c>
      <c r="AD11086" t="s">
        <v>3450</v>
      </c>
      <c r="AE11086" t="s">
        <v>3451</v>
      </c>
      <c r="AF11086">
        <v>2002</v>
      </c>
    </row>
    <row r="11087" spans="1:32" x14ac:dyDescent="0.2">
      <c r="A11087" t="s">
        <v>3419</v>
      </c>
      <c r="B11087">
        <v>7646857</v>
      </c>
      <c r="C11087" t="s">
        <v>3439</v>
      </c>
      <c r="D11087" t="s">
        <v>709</v>
      </c>
      <c r="E11087" t="s">
        <v>845</v>
      </c>
      <c r="F11087" t="s">
        <v>846</v>
      </c>
      <c r="G11087" t="s">
        <v>847</v>
      </c>
      <c r="K11087" t="s">
        <v>753</v>
      </c>
      <c r="L11087" t="s">
        <v>715</v>
      </c>
      <c r="M11087" t="s">
        <v>716</v>
      </c>
      <c r="N11087">
        <v>6</v>
      </c>
      <c r="O11087" t="s">
        <v>717</v>
      </c>
      <c r="Q11087">
        <v>1.4582602E-2</v>
      </c>
      <c r="V11087" t="s">
        <v>718</v>
      </c>
      <c r="W11087" t="s">
        <v>813</v>
      </c>
      <c r="X11087" t="s">
        <v>970</v>
      </c>
      <c r="Y11087" t="s">
        <v>792</v>
      </c>
      <c r="Z11087">
        <v>3</v>
      </c>
      <c r="AA11087" t="s">
        <v>722</v>
      </c>
      <c r="AB11087" t="s">
        <v>3449</v>
      </c>
      <c r="AC11087">
        <v>65745</v>
      </c>
      <c r="AD11087" t="s">
        <v>3450</v>
      </c>
      <c r="AE11087" t="s">
        <v>3451</v>
      </c>
      <c r="AF11087">
        <v>2002</v>
      </c>
    </row>
    <row r="11088" spans="1:32" x14ac:dyDescent="0.2">
      <c r="A11088" t="s">
        <v>3419</v>
      </c>
      <c r="B11088">
        <v>7646857</v>
      </c>
      <c r="C11088" t="s">
        <v>3439</v>
      </c>
      <c r="D11088" t="s">
        <v>709</v>
      </c>
      <c r="E11088" t="s">
        <v>845</v>
      </c>
      <c r="F11088" t="s">
        <v>846</v>
      </c>
      <c r="G11088" t="s">
        <v>847</v>
      </c>
      <c r="K11088" t="s">
        <v>753</v>
      </c>
      <c r="L11088" t="s">
        <v>715</v>
      </c>
      <c r="M11088" t="s">
        <v>716</v>
      </c>
      <c r="N11088">
        <v>6</v>
      </c>
      <c r="O11088" t="s">
        <v>717</v>
      </c>
      <c r="Q11088">
        <v>1.4718887999999999E-2</v>
      </c>
      <c r="V11088" t="s">
        <v>718</v>
      </c>
      <c r="W11088" t="s">
        <v>813</v>
      </c>
      <c r="X11088" t="s">
        <v>970</v>
      </c>
      <c r="Y11088" t="s">
        <v>792</v>
      </c>
      <c r="Z11088">
        <v>3</v>
      </c>
      <c r="AA11088" t="s">
        <v>722</v>
      </c>
      <c r="AB11088" t="s">
        <v>3449</v>
      </c>
      <c r="AC11088">
        <v>65745</v>
      </c>
      <c r="AD11088" t="s">
        <v>3450</v>
      </c>
      <c r="AE11088" t="s">
        <v>3451</v>
      </c>
      <c r="AF11088">
        <v>2002</v>
      </c>
    </row>
    <row r="11089" spans="1:32" x14ac:dyDescent="0.2">
      <c r="A11089" t="s">
        <v>3419</v>
      </c>
      <c r="B11089">
        <v>7646857</v>
      </c>
      <c r="C11089" t="s">
        <v>3439</v>
      </c>
      <c r="D11089" t="s">
        <v>709</v>
      </c>
      <c r="E11089" t="s">
        <v>845</v>
      </c>
      <c r="F11089" t="s">
        <v>846</v>
      </c>
      <c r="G11089" t="s">
        <v>847</v>
      </c>
      <c r="K11089" t="s">
        <v>753</v>
      </c>
      <c r="L11089" t="s">
        <v>715</v>
      </c>
      <c r="M11089" t="s">
        <v>716</v>
      </c>
      <c r="N11089">
        <v>6</v>
      </c>
      <c r="O11089" t="s">
        <v>717</v>
      </c>
      <c r="Q11089">
        <v>1.4855174000000001E-2</v>
      </c>
      <c r="V11089" t="s">
        <v>718</v>
      </c>
      <c r="W11089" t="s">
        <v>813</v>
      </c>
      <c r="X11089" t="s">
        <v>970</v>
      </c>
      <c r="Y11089" t="s">
        <v>792</v>
      </c>
      <c r="Z11089">
        <v>3</v>
      </c>
      <c r="AA11089" t="s">
        <v>722</v>
      </c>
      <c r="AB11089" t="s">
        <v>3449</v>
      </c>
      <c r="AC11089">
        <v>65745</v>
      </c>
      <c r="AD11089" t="s">
        <v>3450</v>
      </c>
      <c r="AE11089" t="s">
        <v>3451</v>
      </c>
      <c r="AF11089">
        <v>2002</v>
      </c>
    </row>
    <row r="11090" spans="1:32" x14ac:dyDescent="0.2">
      <c r="A11090" t="s">
        <v>3419</v>
      </c>
      <c r="B11090">
        <v>7646857</v>
      </c>
      <c r="C11090" t="s">
        <v>3439</v>
      </c>
      <c r="D11090" t="s">
        <v>709</v>
      </c>
      <c r="E11090" t="s">
        <v>847</v>
      </c>
      <c r="F11090" t="s">
        <v>847</v>
      </c>
      <c r="G11090" t="s">
        <v>847</v>
      </c>
      <c r="K11090" t="s">
        <v>772</v>
      </c>
      <c r="L11090" t="s">
        <v>715</v>
      </c>
      <c r="M11090" t="s">
        <v>716</v>
      </c>
      <c r="N11090">
        <v>9</v>
      </c>
      <c r="O11090" t="s">
        <v>717</v>
      </c>
      <c r="Q11090">
        <v>1.499146E-2</v>
      </c>
      <c r="S11090">
        <v>4.2248660000000001E-4</v>
      </c>
      <c r="U11090">
        <v>0.11993168</v>
      </c>
      <c r="V11090" t="s">
        <v>718</v>
      </c>
      <c r="W11090" t="s">
        <v>719</v>
      </c>
      <c r="X11090" t="s">
        <v>3452</v>
      </c>
      <c r="Y11090" t="s">
        <v>749</v>
      </c>
      <c r="Z11090">
        <v>28</v>
      </c>
      <c r="AA11090" t="s">
        <v>722</v>
      </c>
      <c r="AB11090" t="s">
        <v>3440</v>
      </c>
      <c r="AC11090">
        <v>62311</v>
      </c>
      <c r="AD11090" t="s">
        <v>3441</v>
      </c>
      <c r="AE11090" t="s">
        <v>3442</v>
      </c>
      <c r="AF11090">
        <v>2002</v>
      </c>
    </row>
    <row r="11091" spans="1:32" x14ac:dyDescent="0.2">
      <c r="A11091" t="s">
        <v>3419</v>
      </c>
      <c r="B11091">
        <v>137304</v>
      </c>
      <c r="C11091" t="s">
        <v>3420</v>
      </c>
      <c r="D11091" t="s">
        <v>709</v>
      </c>
      <c r="E11091" t="s">
        <v>760</v>
      </c>
      <c r="F11091" t="s">
        <v>761</v>
      </c>
      <c r="G11091" t="s">
        <v>733</v>
      </c>
      <c r="I11091">
        <v>1</v>
      </c>
      <c r="J11091" t="s">
        <v>762</v>
      </c>
      <c r="K11091" t="s">
        <v>753</v>
      </c>
      <c r="L11091" t="s">
        <v>715</v>
      </c>
      <c r="M11091" t="s">
        <v>716</v>
      </c>
      <c r="N11091">
        <v>12</v>
      </c>
      <c r="O11091" t="s">
        <v>1462</v>
      </c>
      <c r="Q11091">
        <v>1.4999999999999999E-2</v>
      </c>
      <c r="V11091" t="s">
        <v>718</v>
      </c>
      <c r="W11091" t="s">
        <v>790</v>
      </c>
      <c r="X11091" t="s">
        <v>791</v>
      </c>
      <c r="Y11091" t="s">
        <v>749</v>
      </c>
      <c r="Z11091">
        <v>1</v>
      </c>
      <c r="AA11091" t="s">
        <v>722</v>
      </c>
      <c r="AB11091" t="s">
        <v>3421</v>
      </c>
      <c r="AC11091">
        <v>99391</v>
      </c>
      <c r="AD11091" t="s">
        <v>3422</v>
      </c>
      <c r="AE11091" t="s">
        <v>3423</v>
      </c>
      <c r="AF11091">
        <v>1990</v>
      </c>
    </row>
    <row r="11092" spans="1:32" x14ac:dyDescent="0.2">
      <c r="A11092" t="s">
        <v>3419</v>
      </c>
      <c r="B11092">
        <v>137304</v>
      </c>
      <c r="C11092" t="s">
        <v>3420</v>
      </c>
      <c r="D11092" t="s">
        <v>709</v>
      </c>
      <c r="E11092" t="s">
        <v>983</v>
      </c>
      <c r="F11092" t="s">
        <v>984</v>
      </c>
      <c r="G11092" t="s">
        <v>837</v>
      </c>
      <c r="K11092" t="s">
        <v>772</v>
      </c>
      <c r="L11092" t="s">
        <v>715</v>
      </c>
      <c r="M11092" t="s">
        <v>716</v>
      </c>
      <c r="N11092">
        <v>7</v>
      </c>
      <c r="O11092" t="s">
        <v>717</v>
      </c>
      <c r="Q11092">
        <v>1.6E-2</v>
      </c>
      <c r="S11092">
        <v>1.0999999999999999E-2</v>
      </c>
      <c r="U11092">
        <v>2.3E-2</v>
      </c>
      <c r="V11092" t="s">
        <v>718</v>
      </c>
      <c r="W11092" t="s">
        <v>744</v>
      </c>
      <c r="X11092" t="s">
        <v>744</v>
      </c>
      <c r="Y11092" t="s">
        <v>754</v>
      </c>
      <c r="Z11092">
        <v>2</v>
      </c>
      <c r="AA11092" t="s">
        <v>722</v>
      </c>
      <c r="AB11092" t="s">
        <v>3421</v>
      </c>
      <c r="AC11092">
        <v>99390</v>
      </c>
      <c r="AD11092" t="s">
        <v>3443</v>
      </c>
      <c r="AE11092" t="s">
        <v>3444</v>
      </c>
      <c r="AF11092">
        <v>1990</v>
      </c>
    </row>
    <row r="11093" spans="1:32" x14ac:dyDescent="0.2">
      <c r="A11093" t="s">
        <v>3419</v>
      </c>
      <c r="B11093">
        <v>7733020</v>
      </c>
      <c r="C11093" t="s">
        <v>3453</v>
      </c>
      <c r="D11093" t="s">
        <v>709</v>
      </c>
      <c r="E11093" t="s">
        <v>1753</v>
      </c>
      <c r="F11093" t="s">
        <v>846</v>
      </c>
      <c r="G11093" t="s">
        <v>847</v>
      </c>
      <c r="K11093" t="s">
        <v>753</v>
      </c>
      <c r="L11093" t="s">
        <v>715</v>
      </c>
      <c r="M11093" t="s">
        <v>716</v>
      </c>
      <c r="N11093">
        <v>6</v>
      </c>
      <c r="O11093" t="s">
        <v>801</v>
      </c>
      <c r="Q11093">
        <v>1.6E-2</v>
      </c>
      <c r="V11093" t="s">
        <v>718</v>
      </c>
      <c r="W11093" t="s">
        <v>813</v>
      </c>
      <c r="X11093" t="s">
        <v>848</v>
      </c>
      <c r="Y11093" t="s">
        <v>721</v>
      </c>
      <c r="Z11093">
        <v>2</v>
      </c>
      <c r="AA11093" t="s">
        <v>722</v>
      </c>
      <c r="AB11093" t="s">
        <v>1754</v>
      </c>
      <c r="AC11093">
        <v>99981</v>
      </c>
      <c r="AD11093" t="s">
        <v>1755</v>
      </c>
      <c r="AE11093" t="s">
        <v>1756</v>
      </c>
      <c r="AF11093">
        <v>2006</v>
      </c>
    </row>
    <row r="11094" spans="1:32" x14ac:dyDescent="0.2">
      <c r="A11094" t="s">
        <v>3419</v>
      </c>
      <c r="B11094">
        <v>7646857</v>
      </c>
      <c r="C11094" t="s">
        <v>3439</v>
      </c>
      <c r="D11094" t="s">
        <v>709</v>
      </c>
      <c r="E11094" t="s">
        <v>845</v>
      </c>
      <c r="F11094" t="s">
        <v>846</v>
      </c>
      <c r="G11094" t="s">
        <v>847</v>
      </c>
      <c r="K11094" t="s">
        <v>753</v>
      </c>
      <c r="L11094" t="s">
        <v>715</v>
      </c>
      <c r="M11094" t="s">
        <v>716</v>
      </c>
      <c r="N11094">
        <v>6</v>
      </c>
      <c r="O11094" t="s">
        <v>717</v>
      </c>
      <c r="Q11094">
        <v>1.7172036000000002E-2</v>
      </c>
      <c r="V11094" t="s">
        <v>718</v>
      </c>
      <c r="W11094" t="s">
        <v>813</v>
      </c>
      <c r="X11094" t="s">
        <v>970</v>
      </c>
      <c r="Y11094" t="s">
        <v>792</v>
      </c>
      <c r="Z11094">
        <v>3</v>
      </c>
      <c r="AA11094" t="s">
        <v>722</v>
      </c>
      <c r="AB11094" t="s">
        <v>3449</v>
      </c>
      <c r="AC11094">
        <v>65745</v>
      </c>
      <c r="AD11094" t="s">
        <v>3450</v>
      </c>
      <c r="AE11094" t="s">
        <v>3451</v>
      </c>
      <c r="AF11094">
        <v>2002</v>
      </c>
    </row>
    <row r="11095" spans="1:32" x14ac:dyDescent="0.2">
      <c r="A11095" t="s">
        <v>3419</v>
      </c>
      <c r="B11095">
        <v>7646857</v>
      </c>
      <c r="C11095" t="s">
        <v>3439</v>
      </c>
      <c r="D11095" t="s">
        <v>709</v>
      </c>
      <c r="E11095" t="s">
        <v>845</v>
      </c>
      <c r="F11095" t="s">
        <v>846</v>
      </c>
      <c r="G11095" t="s">
        <v>847</v>
      </c>
      <c r="K11095" t="s">
        <v>753</v>
      </c>
      <c r="L11095" t="s">
        <v>715</v>
      </c>
      <c r="M11095" t="s">
        <v>716</v>
      </c>
      <c r="N11095">
        <v>6</v>
      </c>
      <c r="O11095" t="s">
        <v>717</v>
      </c>
      <c r="Q11095">
        <v>1.7853465999999998E-2</v>
      </c>
      <c r="V11095" t="s">
        <v>718</v>
      </c>
      <c r="W11095" t="s">
        <v>813</v>
      </c>
      <c r="X11095" t="s">
        <v>970</v>
      </c>
      <c r="Y11095" t="s">
        <v>792</v>
      </c>
      <c r="Z11095">
        <v>3</v>
      </c>
      <c r="AA11095" t="s">
        <v>722</v>
      </c>
      <c r="AB11095" t="s">
        <v>3449</v>
      </c>
      <c r="AC11095">
        <v>65745</v>
      </c>
      <c r="AD11095" t="s">
        <v>3450</v>
      </c>
      <c r="AE11095" t="s">
        <v>3451</v>
      </c>
      <c r="AF11095">
        <v>2002</v>
      </c>
    </row>
    <row r="11096" spans="1:32" x14ac:dyDescent="0.2">
      <c r="A11096" t="s">
        <v>3419</v>
      </c>
      <c r="B11096">
        <v>7733020</v>
      </c>
      <c r="C11096" t="s">
        <v>3453</v>
      </c>
      <c r="D11096" t="s">
        <v>709</v>
      </c>
      <c r="E11096" t="s">
        <v>2934</v>
      </c>
      <c r="F11096" t="s">
        <v>60</v>
      </c>
      <c r="G11096" t="s">
        <v>712</v>
      </c>
      <c r="H11096" t="s">
        <v>805</v>
      </c>
      <c r="I11096">
        <v>9</v>
      </c>
      <c r="J11096" t="s">
        <v>722</v>
      </c>
      <c r="K11096" t="s">
        <v>714</v>
      </c>
      <c r="L11096" t="s">
        <v>773</v>
      </c>
      <c r="M11096" t="s">
        <v>716</v>
      </c>
      <c r="O11096" t="s">
        <v>717</v>
      </c>
      <c r="Q11096">
        <v>1.7999999999999999E-2</v>
      </c>
      <c r="V11096" t="s">
        <v>718</v>
      </c>
      <c r="W11096" t="s">
        <v>744</v>
      </c>
      <c r="X11096" t="s">
        <v>744</v>
      </c>
      <c r="Y11096" t="s">
        <v>749</v>
      </c>
      <c r="Z11096">
        <v>7</v>
      </c>
      <c r="AA11096" t="s">
        <v>722</v>
      </c>
      <c r="AB11096" t="s">
        <v>2941</v>
      </c>
      <c r="AC11096">
        <v>6821</v>
      </c>
      <c r="AD11096" t="s">
        <v>2942</v>
      </c>
      <c r="AE11096" t="s">
        <v>2943</v>
      </c>
      <c r="AF11096">
        <v>1989</v>
      </c>
    </row>
    <row r="11097" spans="1:32" x14ac:dyDescent="0.2">
      <c r="A11097" t="s">
        <v>3419</v>
      </c>
      <c r="B11097">
        <v>7733020</v>
      </c>
      <c r="C11097" t="s">
        <v>3453</v>
      </c>
      <c r="D11097" t="s">
        <v>709</v>
      </c>
      <c r="E11097" t="s">
        <v>2934</v>
      </c>
      <c r="F11097" t="s">
        <v>60</v>
      </c>
      <c r="G11097" t="s">
        <v>712</v>
      </c>
      <c r="H11097" t="s">
        <v>805</v>
      </c>
      <c r="I11097">
        <v>9</v>
      </c>
      <c r="J11097" t="s">
        <v>722</v>
      </c>
      <c r="K11097" t="s">
        <v>714</v>
      </c>
      <c r="L11097" t="s">
        <v>773</v>
      </c>
      <c r="M11097" t="s">
        <v>716</v>
      </c>
      <c r="O11097" t="s">
        <v>717</v>
      </c>
      <c r="Q11097">
        <v>1.7999999999999999E-2</v>
      </c>
      <c r="V11097" t="s">
        <v>718</v>
      </c>
      <c r="W11097" t="s">
        <v>764</v>
      </c>
      <c r="X11097" t="s">
        <v>765</v>
      </c>
      <c r="Y11097" t="s">
        <v>749</v>
      </c>
      <c r="Z11097">
        <v>7</v>
      </c>
      <c r="AA11097" t="s">
        <v>722</v>
      </c>
      <c r="AB11097" t="s">
        <v>2941</v>
      </c>
      <c r="AC11097">
        <v>6821</v>
      </c>
      <c r="AD11097" t="s">
        <v>2942</v>
      </c>
      <c r="AE11097" t="s">
        <v>2943</v>
      </c>
      <c r="AF11097">
        <v>1989</v>
      </c>
    </row>
    <row r="11098" spans="1:32" x14ac:dyDescent="0.2">
      <c r="A11098" t="s">
        <v>3419</v>
      </c>
      <c r="B11098">
        <v>7646857</v>
      </c>
      <c r="C11098" t="s">
        <v>3439</v>
      </c>
      <c r="D11098" t="s">
        <v>709</v>
      </c>
      <c r="E11098" t="s">
        <v>845</v>
      </c>
      <c r="F11098" t="s">
        <v>846</v>
      </c>
      <c r="G11098" t="s">
        <v>847</v>
      </c>
      <c r="K11098" t="s">
        <v>753</v>
      </c>
      <c r="L11098" t="s">
        <v>715</v>
      </c>
      <c r="M11098" t="s">
        <v>716</v>
      </c>
      <c r="N11098">
        <v>6</v>
      </c>
      <c r="O11098" t="s">
        <v>717</v>
      </c>
      <c r="Q11098">
        <v>1.8943754E-2</v>
      </c>
      <c r="V11098" t="s">
        <v>718</v>
      </c>
      <c r="W11098" t="s">
        <v>813</v>
      </c>
      <c r="X11098" t="s">
        <v>970</v>
      </c>
      <c r="Y11098" t="s">
        <v>792</v>
      </c>
      <c r="Z11098">
        <v>3</v>
      </c>
      <c r="AA11098" t="s">
        <v>722</v>
      </c>
      <c r="AB11098" t="s">
        <v>3449</v>
      </c>
      <c r="AC11098">
        <v>65745</v>
      </c>
      <c r="AD11098" t="s">
        <v>3450</v>
      </c>
      <c r="AE11098" t="s">
        <v>3451</v>
      </c>
      <c r="AF11098">
        <v>2002</v>
      </c>
    </row>
    <row r="11099" spans="1:32" x14ac:dyDescent="0.2">
      <c r="A11099" t="s">
        <v>3419</v>
      </c>
      <c r="B11099">
        <v>7646857</v>
      </c>
      <c r="C11099" t="s">
        <v>3439</v>
      </c>
      <c r="D11099" t="s">
        <v>709</v>
      </c>
      <c r="E11099" t="s">
        <v>845</v>
      </c>
      <c r="F11099" t="s">
        <v>846</v>
      </c>
      <c r="G11099" t="s">
        <v>847</v>
      </c>
      <c r="K11099" t="s">
        <v>753</v>
      </c>
      <c r="L11099" t="s">
        <v>715</v>
      </c>
      <c r="M11099" t="s">
        <v>716</v>
      </c>
      <c r="N11099">
        <v>6</v>
      </c>
      <c r="O11099" t="s">
        <v>717</v>
      </c>
      <c r="Q11099">
        <v>1.9488898000000001E-2</v>
      </c>
      <c r="V11099" t="s">
        <v>718</v>
      </c>
      <c r="W11099" t="s">
        <v>813</v>
      </c>
      <c r="X11099" t="s">
        <v>970</v>
      </c>
      <c r="Y11099" t="s">
        <v>792</v>
      </c>
      <c r="Z11099">
        <v>3</v>
      </c>
      <c r="AA11099" t="s">
        <v>722</v>
      </c>
      <c r="AB11099" t="s">
        <v>3449</v>
      </c>
      <c r="AC11099">
        <v>65745</v>
      </c>
      <c r="AD11099" t="s">
        <v>3450</v>
      </c>
      <c r="AE11099" t="s">
        <v>3451</v>
      </c>
      <c r="AF11099">
        <v>2002</v>
      </c>
    </row>
    <row r="11100" spans="1:32" x14ac:dyDescent="0.2">
      <c r="A11100" t="s">
        <v>3419</v>
      </c>
      <c r="B11100">
        <v>7646857</v>
      </c>
      <c r="C11100" t="s">
        <v>3439</v>
      </c>
      <c r="D11100" t="s">
        <v>709</v>
      </c>
      <c r="E11100" t="s">
        <v>845</v>
      </c>
      <c r="F11100" t="s">
        <v>846</v>
      </c>
      <c r="G11100" t="s">
        <v>847</v>
      </c>
      <c r="K11100" t="s">
        <v>753</v>
      </c>
      <c r="L11100" t="s">
        <v>715</v>
      </c>
      <c r="M11100" t="s">
        <v>716</v>
      </c>
      <c r="N11100">
        <v>6</v>
      </c>
      <c r="O11100" t="s">
        <v>717</v>
      </c>
      <c r="Q11100">
        <v>1.9488898000000001E-2</v>
      </c>
      <c r="V11100" t="s">
        <v>718</v>
      </c>
      <c r="W11100" t="s">
        <v>813</v>
      </c>
      <c r="X11100" t="s">
        <v>970</v>
      </c>
      <c r="Y11100" t="s">
        <v>792</v>
      </c>
      <c r="Z11100">
        <v>3</v>
      </c>
      <c r="AA11100" t="s">
        <v>722</v>
      </c>
      <c r="AB11100" t="s">
        <v>3449</v>
      </c>
      <c r="AC11100">
        <v>65745</v>
      </c>
      <c r="AD11100" t="s">
        <v>3450</v>
      </c>
      <c r="AE11100" t="s">
        <v>3451</v>
      </c>
      <c r="AF11100">
        <v>2002</v>
      </c>
    </row>
    <row r="11101" spans="1:32" x14ac:dyDescent="0.2">
      <c r="A11101" t="s">
        <v>3419</v>
      </c>
      <c r="B11101">
        <v>7646857</v>
      </c>
      <c r="C11101" t="s">
        <v>3439</v>
      </c>
      <c r="D11101" t="s">
        <v>709</v>
      </c>
      <c r="E11101" t="s">
        <v>847</v>
      </c>
      <c r="F11101" t="s">
        <v>847</v>
      </c>
      <c r="G11101" t="s">
        <v>847</v>
      </c>
      <c r="K11101" t="s">
        <v>772</v>
      </c>
      <c r="L11101" t="s">
        <v>715</v>
      </c>
      <c r="M11101" t="s">
        <v>716</v>
      </c>
      <c r="N11101">
        <v>9</v>
      </c>
      <c r="O11101" t="s">
        <v>717</v>
      </c>
      <c r="Q11101">
        <v>2.04429E-2</v>
      </c>
      <c r="S11101">
        <v>8.5860180000000008E-3</v>
      </c>
      <c r="U11101">
        <v>3.8160079999999999E-2</v>
      </c>
      <c r="V11101" t="s">
        <v>718</v>
      </c>
      <c r="W11101" t="s">
        <v>813</v>
      </c>
      <c r="X11101" t="s">
        <v>2370</v>
      </c>
      <c r="Y11101" t="s">
        <v>749</v>
      </c>
      <c r="Z11101">
        <v>28</v>
      </c>
      <c r="AA11101" t="s">
        <v>722</v>
      </c>
      <c r="AB11101" t="s">
        <v>3454</v>
      </c>
      <c r="AC11101">
        <v>53032</v>
      </c>
      <c r="AD11101" t="s">
        <v>3455</v>
      </c>
      <c r="AE11101" t="s">
        <v>3456</v>
      </c>
      <c r="AF11101">
        <v>2000</v>
      </c>
    </row>
    <row r="11102" spans="1:32" x14ac:dyDescent="0.2">
      <c r="A11102" t="s">
        <v>3419</v>
      </c>
      <c r="B11102">
        <v>7646857</v>
      </c>
      <c r="C11102" t="s">
        <v>3439</v>
      </c>
      <c r="D11102" t="s">
        <v>709</v>
      </c>
      <c r="E11102" t="s">
        <v>845</v>
      </c>
      <c r="F11102" t="s">
        <v>846</v>
      </c>
      <c r="G11102" t="s">
        <v>847</v>
      </c>
      <c r="K11102" t="s">
        <v>753</v>
      </c>
      <c r="L11102" t="s">
        <v>715</v>
      </c>
      <c r="M11102" t="s">
        <v>716</v>
      </c>
      <c r="N11102">
        <v>6</v>
      </c>
      <c r="O11102" t="s">
        <v>717</v>
      </c>
      <c r="Q11102">
        <v>2.1533188000000002E-2</v>
      </c>
      <c r="V11102" t="s">
        <v>718</v>
      </c>
      <c r="W11102" t="s">
        <v>813</v>
      </c>
      <c r="X11102" t="s">
        <v>970</v>
      </c>
      <c r="Y11102" t="s">
        <v>792</v>
      </c>
      <c r="Z11102">
        <v>3</v>
      </c>
      <c r="AA11102" t="s">
        <v>722</v>
      </c>
      <c r="AB11102" t="s">
        <v>3449</v>
      </c>
      <c r="AC11102">
        <v>65745</v>
      </c>
      <c r="AD11102" t="s">
        <v>3450</v>
      </c>
      <c r="AE11102" t="s">
        <v>3451</v>
      </c>
      <c r="AF11102">
        <v>2002</v>
      </c>
    </row>
    <row r="11103" spans="1:32" x14ac:dyDescent="0.2">
      <c r="A11103" t="s">
        <v>3419</v>
      </c>
      <c r="B11103">
        <v>7440666</v>
      </c>
      <c r="C11103" t="s">
        <v>3419</v>
      </c>
      <c r="D11103" t="s">
        <v>709</v>
      </c>
      <c r="E11103" t="s">
        <v>1387</v>
      </c>
      <c r="F11103" t="s">
        <v>1388</v>
      </c>
      <c r="G11103" t="s">
        <v>886</v>
      </c>
      <c r="H11103" t="s">
        <v>805</v>
      </c>
      <c r="K11103" t="s">
        <v>753</v>
      </c>
      <c r="L11103" t="s">
        <v>715</v>
      </c>
      <c r="M11103" t="s">
        <v>2001</v>
      </c>
      <c r="N11103">
        <v>2</v>
      </c>
      <c r="O11103" t="s">
        <v>801</v>
      </c>
      <c r="Q11103">
        <v>2.1575400000000002E-2</v>
      </c>
      <c r="V11103" t="s">
        <v>718</v>
      </c>
      <c r="W11103" t="s">
        <v>958</v>
      </c>
      <c r="X11103" t="s">
        <v>959</v>
      </c>
      <c r="Y11103" t="s">
        <v>721</v>
      </c>
      <c r="Z11103">
        <v>10</v>
      </c>
      <c r="AA11103" t="s">
        <v>722</v>
      </c>
      <c r="AB11103" t="s">
        <v>2002</v>
      </c>
      <c r="AC11103">
        <v>100025</v>
      </c>
      <c r="AD11103" t="s">
        <v>2003</v>
      </c>
      <c r="AE11103" t="s">
        <v>2004</v>
      </c>
      <c r="AF11103">
        <v>2005</v>
      </c>
    </row>
    <row r="11104" spans="1:32" x14ac:dyDescent="0.2">
      <c r="A11104" t="s">
        <v>3419</v>
      </c>
      <c r="B11104">
        <v>7440666</v>
      </c>
      <c r="C11104" t="s">
        <v>3419</v>
      </c>
      <c r="D11104" t="s">
        <v>709</v>
      </c>
      <c r="E11104" t="s">
        <v>1387</v>
      </c>
      <c r="F11104" t="s">
        <v>1388</v>
      </c>
      <c r="G11104" t="s">
        <v>886</v>
      </c>
      <c r="H11104" t="s">
        <v>805</v>
      </c>
      <c r="K11104" t="s">
        <v>753</v>
      </c>
      <c r="L11104" t="s">
        <v>715</v>
      </c>
      <c r="M11104" t="s">
        <v>2001</v>
      </c>
      <c r="N11104">
        <v>2</v>
      </c>
      <c r="O11104" t="s">
        <v>801</v>
      </c>
      <c r="Q11104">
        <v>2.1575400000000002E-2</v>
      </c>
      <c r="V11104" t="s">
        <v>718</v>
      </c>
      <c r="W11104" t="s">
        <v>958</v>
      </c>
      <c r="X11104" t="s">
        <v>959</v>
      </c>
      <c r="Y11104" t="s">
        <v>721</v>
      </c>
      <c r="Z11104">
        <v>50</v>
      </c>
      <c r="AA11104" t="s">
        <v>722</v>
      </c>
      <c r="AB11104" t="s">
        <v>2002</v>
      </c>
      <c r="AC11104">
        <v>100025</v>
      </c>
      <c r="AD11104" t="s">
        <v>2003</v>
      </c>
      <c r="AE11104" t="s">
        <v>2004</v>
      </c>
      <c r="AF11104">
        <v>2005</v>
      </c>
    </row>
    <row r="11105" spans="1:32" x14ac:dyDescent="0.2">
      <c r="A11105" t="s">
        <v>3419</v>
      </c>
      <c r="B11105">
        <v>7440666</v>
      </c>
      <c r="C11105" t="s">
        <v>3419</v>
      </c>
      <c r="D11105" t="s">
        <v>709</v>
      </c>
      <c r="E11105" t="s">
        <v>1387</v>
      </c>
      <c r="F11105" t="s">
        <v>1388</v>
      </c>
      <c r="G11105" t="s">
        <v>886</v>
      </c>
      <c r="H11105" t="s">
        <v>805</v>
      </c>
      <c r="K11105" t="s">
        <v>753</v>
      </c>
      <c r="L11105" t="s">
        <v>715</v>
      </c>
      <c r="M11105" t="s">
        <v>2001</v>
      </c>
      <c r="N11105">
        <v>2</v>
      </c>
      <c r="O11105" t="s">
        <v>801</v>
      </c>
      <c r="Q11105">
        <v>2.1575400000000002E-2</v>
      </c>
      <c r="V11105" t="s">
        <v>718</v>
      </c>
      <c r="W11105" t="s">
        <v>958</v>
      </c>
      <c r="X11105" t="s">
        <v>959</v>
      </c>
      <c r="Y11105" t="s">
        <v>721</v>
      </c>
      <c r="Z11105">
        <v>50</v>
      </c>
      <c r="AA11105" t="s">
        <v>722</v>
      </c>
      <c r="AB11105" t="s">
        <v>2002</v>
      </c>
      <c r="AC11105">
        <v>100025</v>
      </c>
      <c r="AD11105" t="s">
        <v>2003</v>
      </c>
      <c r="AE11105" t="s">
        <v>2004</v>
      </c>
      <c r="AF11105">
        <v>2005</v>
      </c>
    </row>
    <row r="11106" spans="1:32" x14ac:dyDescent="0.2">
      <c r="A11106" t="s">
        <v>3419</v>
      </c>
      <c r="B11106">
        <v>7440666</v>
      </c>
      <c r="C11106" t="s">
        <v>3419</v>
      </c>
      <c r="D11106" t="s">
        <v>709</v>
      </c>
      <c r="E11106" t="s">
        <v>1387</v>
      </c>
      <c r="F11106" t="s">
        <v>1388</v>
      </c>
      <c r="G11106" t="s">
        <v>886</v>
      </c>
      <c r="H11106" t="s">
        <v>805</v>
      </c>
      <c r="K11106" t="s">
        <v>753</v>
      </c>
      <c r="L11106" t="s">
        <v>715</v>
      </c>
      <c r="M11106" t="s">
        <v>2001</v>
      </c>
      <c r="N11106">
        <v>2</v>
      </c>
      <c r="O11106" t="s">
        <v>801</v>
      </c>
      <c r="Q11106">
        <v>2.1575400000000002E-2</v>
      </c>
      <c r="V11106" t="s">
        <v>718</v>
      </c>
      <c r="W11106" t="s">
        <v>958</v>
      </c>
      <c r="X11106" t="s">
        <v>959</v>
      </c>
      <c r="Y11106" t="s">
        <v>721</v>
      </c>
      <c r="Z11106">
        <v>70</v>
      </c>
      <c r="AA11106" t="s">
        <v>722</v>
      </c>
      <c r="AB11106" t="s">
        <v>2002</v>
      </c>
      <c r="AC11106">
        <v>100025</v>
      </c>
      <c r="AD11106" t="s">
        <v>2003</v>
      </c>
      <c r="AE11106" t="s">
        <v>2004</v>
      </c>
      <c r="AF11106">
        <v>2005</v>
      </c>
    </row>
    <row r="11107" spans="1:32" x14ac:dyDescent="0.2">
      <c r="A11107" t="s">
        <v>3419</v>
      </c>
      <c r="B11107">
        <v>7440666</v>
      </c>
      <c r="C11107" t="s">
        <v>3419</v>
      </c>
      <c r="D11107" t="s">
        <v>709</v>
      </c>
      <c r="E11107" t="s">
        <v>1387</v>
      </c>
      <c r="F11107" t="s">
        <v>1388</v>
      </c>
      <c r="G11107" t="s">
        <v>886</v>
      </c>
      <c r="H11107" t="s">
        <v>805</v>
      </c>
      <c r="K11107" t="s">
        <v>753</v>
      </c>
      <c r="L11107" t="s">
        <v>715</v>
      </c>
      <c r="M11107" t="s">
        <v>2001</v>
      </c>
      <c r="N11107">
        <v>2</v>
      </c>
      <c r="O11107" t="s">
        <v>801</v>
      </c>
      <c r="Q11107">
        <v>2.1575400000000002E-2</v>
      </c>
      <c r="V11107" t="s">
        <v>718</v>
      </c>
      <c r="W11107" t="s">
        <v>958</v>
      </c>
      <c r="X11107" t="s">
        <v>959</v>
      </c>
      <c r="Y11107" t="s">
        <v>721</v>
      </c>
      <c r="Z11107">
        <v>50</v>
      </c>
      <c r="AA11107" t="s">
        <v>722</v>
      </c>
      <c r="AB11107" t="s">
        <v>2002</v>
      </c>
      <c r="AC11107">
        <v>100025</v>
      </c>
      <c r="AD11107" t="s">
        <v>2003</v>
      </c>
      <c r="AE11107" t="s">
        <v>2004</v>
      </c>
      <c r="AF11107">
        <v>2005</v>
      </c>
    </row>
    <row r="11108" spans="1:32" x14ac:dyDescent="0.2">
      <c r="A11108" t="s">
        <v>3419</v>
      </c>
      <c r="B11108">
        <v>7440666</v>
      </c>
      <c r="C11108" t="s">
        <v>3419</v>
      </c>
      <c r="D11108" t="s">
        <v>709</v>
      </c>
      <c r="E11108" t="s">
        <v>1387</v>
      </c>
      <c r="F11108" t="s">
        <v>1388</v>
      </c>
      <c r="G11108" t="s">
        <v>886</v>
      </c>
      <c r="H11108" t="s">
        <v>805</v>
      </c>
      <c r="K11108" t="s">
        <v>753</v>
      </c>
      <c r="L11108" t="s">
        <v>715</v>
      </c>
      <c r="M11108" t="s">
        <v>2001</v>
      </c>
      <c r="N11108">
        <v>2</v>
      </c>
      <c r="O11108" t="s">
        <v>801</v>
      </c>
      <c r="Q11108">
        <v>2.1575400000000002E-2</v>
      </c>
      <c r="V11108" t="s">
        <v>718</v>
      </c>
      <c r="W11108" t="s">
        <v>958</v>
      </c>
      <c r="X11108" t="s">
        <v>959</v>
      </c>
      <c r="Y11108" t="s">
        <v>721</v>
      </c>
      <c r="Z11108">
        <v>70</v>
      </c>
      <c r="AA11108" t="s">
        <v>722</v>
      </c>
      <c r="AB11108" t="s">
        <v>2002</v>
      </c>
      <c r="AC11108">
        <v>100025</v>
      </c>
      <c r="AD11108" t="s">
        <v>2003</v>
      </c>
      <c r="AE11108" t="s">
        <v>2004</v>
      </c>
      <c r="AF11108">
        <v>2005</v>
      </c>
    </row>
    <row r="11109" spans="1:32" x14ac:dyDescent="0.2">
      <c r="A11109" t="s">
        <v>3419</v>
      </c>
      <c r="B11109">
        <v>7440666</v>
      </c>
      <c r="C11109" t="s">
        <v>3419</v>
      </c>
      <c r="D11109" t="s">
        <v>709</v>
      </c>
      <c r="E11109" t="s">
        <v>1387</v>
      </c>
      <c r="F11109" t="s">
        <v>1388</v>
      </c>
      <c r="G11109" t="s">
        <v>886</v>
      </c>
      <c r="H11109" t="s">
        <v>805</v>
      </c>
      <c r="K11109" t="s">
        <v>753</v>
      </c>
      <c r="L11109" t="s">
        <v>715</v>
      </c>
      <c r="M11109" t="s">
        <v>2001</v>
      </c>
      <c r="N11109">
        <v>2</v>
      </c>
      <c r="O11109" t="s">
        <v>801</v>
      </c>
      <c r="Q11109">
        <v>2.1575400000000002E-2</v>
      </c>
      <c r="V11109" t="s">
        <v>718</v>
      </c>
      <c r="W11109" t="s">
        <v>958</v>
      </c>
      <c r="X11109" t="s">
        <v>959</v>
      </c>
      <c r="Y11109" t="s">
        <v>721</v>
      </c>
      <c r="Z11109">
        <v>10</v>
      </c>
      <c r="AA11109" t="s">
        <v>722</v>
      </c>
      <c r="AB11109" t="s">
        <v>2002</v>
      </c>
      <c r="AC11109">
        <v>100025</v>
      </c>
      <c r="AD11109" t="s">
        <v>2003</v>
      </c>
      <c r="AE11109" t="s">
        <v>2004</v>
      </c>
      <c r="AF11109">
        <v>2005</v>
      </c>
    </row>
    <row r="11110" spans="1:32" x14ac:dyDescent="0.2">
      <c r="A11110" t="s">
        <v>3419</v>
      </c>
      <c r="B11110">
        <v>7440666</v>
      </c>
      <c r="C11110" t="s">
        <v>3419</v>
      </c>
      <c r="D11110" t="s">
        <v>709</v>
      </c>
      <c r="E11110" t="s">
        <v>1387</v>
      </c>
      <c r="F11110" t="s">
        <v>1388</v>
      </c>
      <c r="G11110" t="s">
        <v>886</v>
      </c>
      <c r="H11110" t="s">
        <v>805</v>
      </c>
      <c r="K11110" t="s">
        <v>753</v>
      </c>
      <c r="L11110" t="s">
        <v>715</v>
      </c>
      <c r="M11110" t="s">
        <v>2001</v>
      </c>
      <c r="N11110">
        <v>2</v>
      </c>
      <c r="O11110" t="s">
        <v>801</v>
      </c>
      <c r="Q11110">
        <v>2.1575400000000002E-2</v>
      </c>
      <c r="V11110" t="s">
        <v>718</v>
      </c>
      <c r="W11110" t="s">
        <v>958</v>
      </c>
      <c r="X11110" t="s">
        <v>959</v>
      </c>
      <c r="Y11110" t="s">
        <v>721</v>
      </c>
      <c r="Z11110">
        <v>50</v>
      </c>
      <c r="AA11110" t="s">
        <v>722</v>
      </c>
      <c r="AB11110" t="s">
        <v>2002</v>
      </c>
      <c r="AC11110">
        <v>100025</v>
      </c>
      <c r="AD11110" t="s">
        <v>2003</v>
      </c>
      <c r="AE11110" t="s">
        <v>2004</v>
      </c>
      <c r="AF11110">
        <v>2005</v>
      </c>
    </row>
    <row r="11111" spans="1:32" x14ac:dyDescent="0.2">
      <c r="A11111" t="s">
        <v>3419</v>
      </c>
      <c r="B11111">
        <v>7440666</v>
      </c>
      <c r="C11111" t="s">
        <v>3419</v>
      </c>
      <c r="D11111" t="s">
        <v>709</v>
      </c>
      <c r="E11111" t="s">
        <v>1387</v>
      </c>
      <c r="F11111" t="s">
        <v>1388</v>
      </c>
      <c r="G11111" t="s">
        <v>886</v>
      </c>
      <c r="H11111" t="s">
        <v>805</v>
      </c>
      <c r="K11111" t="s">
        <v>753</v>
      </c>
      <c r="L11111" t="s">
        <v>715</v>
      </c>
      <c r="M11111" t="s">
        <v>2001</v>
      </c>
      <c r="N11111">
        <v>2</v>
      </c>
      <c r="O11111" t="s">
        <v>801</v>
      </c>
      <c r="Q11111">
        <v>2.1575400000000002E-2</v>
      </c>
      <c r="V11111" t="s">
        <v>718</v>
      </c>
      <c r="W11111" t="s">
        <v>958</v>
      </c>
      <c r="X11111" t="s">
        <v>959</v>
      </c>
      <c r="Y11111" t="s">
        <v>727</v>
      </c>
      <c r="Z11111">
        <v>70</v>
      </c>
      <c r="AA11111" t="s">
        <v>722</v>
      </c>
      <c r="AB11111" t="s">
        <v>2002</v>
      </c>
      <c r="AC11111">
        <v>100025</v>
      </c>
      <c r="AD11111" t="s">
        <v>2003</v>
      </c>
      <c r="AE11111" t="s">
        <v>2004</v>
      </c>
      <c r="AF11111">
        <v>2005</v>
      </c>
    </row>
    <row r="11112" spans="1:32" x14ac:dyDescent="0.2">
      <c r="A11112" t="s">
        <v>3419</v>
      </c>
      <c r="B11112">
        <v>7440666</v>
      </c>
      <c r="C11112" t="s">
        <v>3419</v>
      </c>
      <c r="D11112" t="s">
        <v>709</v>
      </c>
      <c r="E11112" t="s">
        <v>1387</v>
      </c>
      <c r="F11112" t="s">
        <v>1388</v>
      </c>
      <c r="G11112" t="s">
        <v>886</v>
      </c>
      <c r="H11112" t="s">
        <v>805</v>
      </c>
      <c r="K11112" t="s">
        <v>753</v>
      </c>
      <c r="L11112" t="s">
        <v>715</v>
      </c>
      <c r="M11112" t="s">
        <v>2001</v>
      </c>
      <c r="N11112">
        <v>2</v>
      </c>
      <c r="O11112" t="s">
        <v>801</v>
      </c>
      <c r="Q11112">
        <v>2.1575400000000002E-2</v>
      </c>
      <c r="V11112" t="s">
        <v>718</v>
      </c>
      <c r="W11112" t="s">
        <v>958</v>
      </c>
      <c r="X11112" t="s">
        <v>959</v>
      </c>
      <c r="Y11112" t="s">
        <v>727</v>
      </c>
      <c r="Z11112">
        <v>70</v>
      </c>
      <c r="AA11112" t="s">
        <v>722</v>
      </c>
      <c r="AB11112" t="s">
        <v>2002</v>
      </c>
      <c r="AC11112">
        <v>100025</v>
      </c>
      <c r="AD11112" t="s">
        <v>2003</v>
      </c>
      <c r="AE11112" t="s">
        <v>2004</v>
      </c>
      <c r="AF11112">
        <v>2005</v>
      </c>
    </row>
    <row r="11113" spans="1:32" x14ac:dyDescent="0.2">
      <c r="A11113" t="s">
        <v>3419</v>
      </c>
      <c r="B11113">
        <v>7440666</v>
      </c>
      <c r="C11113" t="s">
        <v>3419</v>
      </c>
      <c r="D11113" t="s">
        <v>709</v>
      </c>
      <c r="E11113" t="s">
        <v>1387</v>
      </c>
      <c r="F11113" t="s">
        <v>1388</v>
      </c>
      <c r="G11113" t="s">
        <v>886</v>
      </c>
      <c r="H11113" t="s">
        <v>805</v>
      </c>
      <c r="K11113" t="s">
        <v>753</v>
      </c>
      <c r="L11113" t="s">
        <v>715</v>
      </c>
      <c r="M11113" t="s">
        <v>2001</v>
      </c>
      <c r="N11113">
        <v>2</v>
      </c>
      <c r="O11113" t="s">
        <v>801</v>
      </c>
      <c r="Q11113">
        <v>2.1575400000000002E-2</v>
      </c>
      <c r="V11113" t="s">
        <v>718</v>
      </c>
      <c r="W11113" t="s">
        <v>958</v>
      </c>
      <c r="X11113" t="s">
        <v>959</v>
      </c>
      <c r="Y11113" t="s">
        <v>727</v>
      </c>
      <c r="Z11113">
        <v>10</v>
      </c>
      <c r="AA11113" t="s">
        <v>722</v>
      </c>
      <c r="AB11113" t="s">
        <v>2002</v>
      </c>
      <c r="AC11113">
        <v>100025</v>
      </c>
      <c r="AD11113" t="s">
        <v>2003</v>
      </c>
      <c r="AE11113" t="s">
        <v>2004</v>
      </c>
      <c r="AF11113">
        <v>2005</v>
      </c>
    </row>
    <row r="11114" spans="1:32" x14ac:dyDescent="0.2">
      <c r="A11114" t="s">
        <v>3419</v>
      </c>
      <c r="B11114">
        <v>7440666</v>
      </c>
      <c r="C11114" t="s">
        <v>3419</v>
      </c>
      <c r="D11114" t="s">
        <v>709</v>
      </c>
      <c r="E11114" t="s">
        <v>1387</v>
      </c>
      <c r="F11114" t="s">
        <v>1388</v>
      </c>
      <c r="G11114" t="s">
        <v>886</v>
      </c>
      <c r="H11114" t="s">
        <v>805</v>
      </c>
      <c r="K11114" t="s">
        <v>753</v>
      </c>
      <c r="L11114" t="s">
        <v>715</v>
      </c>
      <c r="M11114" t="s">
        <v>2001</v>
      </c>
      <c r="N11114">
        <v>2</v>
      </c>
      <c r="O11114" t="s">
        <v>801</v>
      </c>
      <c r="Q11114">
        <v>2.1575400000000002E-2</v>
      </c>
      <c r="V11114" t="s">
        <v>718</v>
      </c>
      <c r="W11114" t="s">
        <v>958</v>
      </c>
      <c r="X11114" t="s">
        <v>959</v>
      </c>
      <c r="Y11114" t="s">
        <v>727</v>
      </c>
      <c r="Z11114">
        <v>10</v>
      </c>
      <c r="AA11114" t="s">
        <v>722</v>
      </c>
      <c r="AB11114" t="s">
        <v>2002</v>
      </c>
      <c r="AC11114">
        <v>100025</v>
      </c>
      <c r="AD11114" t="s">
        <v>2003</v>
      </c>
      <c r="AE11114" t="s">
        <v>2004</v>
      </c>
      <c r="AF11114">
        <v>2005</v>
      </c>
    </row>
    <row r="11115" spans="1:32" x14ac:dyDescent="0.2">
      <c r="A11115" t="s">
        <v>3419</v>
      </c>
      <c r="B11115">
        <v>7440666</v>
      </c>
      <c r="C11115" t="s">
        <v>3419</v>
      </c>
      <c r="D11115" t="s">
        <v>709</v>
      </c>
      <c r="E11115" t="s">
        <v>1387</v>
      </c>
      <c r="F11115" t="s">
        <v>1388</v>
      </c>
      <c r="G11115" t="s">
        <v>886</v>
      </c>
      <c r="H11115" t="s">
        <v>805</v>
      </c>
      <c r="K11115" t="s">
        <v>753</v>
      </c>
      <c r="L11115" t="s">
        <v>715</v>
      </c>
      <c r="M11115" t="s">
        <v>2001</v>
      </c>
      <c r="N11115">
        <v>2</v>
      </c>
      <c r="O11115" t="s">
        <v>801</v>
      </c>
      <c r="Q11115">
        <v>2.1575400000000002E-2</v>
      </c>
      <c r="V11115" t="s">
        <v>718</v>
      </c>
      <c r="W11115" t="s">
        <v>958</v>
      </c>
      <c r="X11115" t="s">
        <v>959</v>
      </c>
      <c r="Y11115" t="s">
        <v>727</v>
      </c>
      <c r="Z11115">
        <v>50</v>
      </c>
      <c r="AA11115" t="s">
        <v>722</v>
      </c>
      <c r="AB11115" t="s">
        <v>2002</v>
      </c>
      <c r="AC11115">
        <v>100025</v>
      </c>
      <c r="AD11115" t="s">
        <v>2003</v>
      </c>
      <c r="AE11115" t="s">
        <v>2004</v>
      </c>
      <c r="AF11115">
        <v>2005</v>
      </c>
    </row>
    <row r="11116" spans="1:32" x14ac:dyDescent="0.2">
      <c r="A11116" t="s">
        <v>3419</v>
      </c>
      <c r="B11116">
        <v>7440666</v>
      </c>
      <c r="C11116" t="s">
        <v>3419</v>
      </c>
      <c r="D11116" t="s">
        <v>709</v>
      </c>
      <c r="E11116" t="s">
        <v>1387</v>
      </c>
      <c r="F11116" t="s">
        <v>1388</v>
      </c>
      <c r="G11116" t="s">
        <v>886</v>
      </c>
      <c r="H11116" t="s">
        <v>805</v>
      </c>
      <c r="K11116" t="s">
        <v>753</v>
      </c>
      <c r="L11116" t="s">
        <v>715</v>
      </c>
      <c r="M11116" t="s">
        <v>2001</v>
      </c>
      <c r="N11116">
        <v>2</v>
      </c>
      <c r="O11116" t="s">
        <v>801</v>
      </c>
      <c r="Q11116">
        <v>2.1575400000000002E-2</v>
      </c>
      <c r="V11116" t="s">
        <v>718</v>
      </c>
      <c r="W11116" t="s">
        <v>958</v>
      </c>
      <c r="X11116" t="s">
        <v>959</v>
      </c>
      <c r="Y11116" t="s">
        <v>727</v>
      </c>
      <c r="Z11116">
        <v>70</v>
      </c>
      <c r="AA11116" t="s">
        <v>722</v>
      </c>
      <c r="AB11116" t="s">
        <v>2002</v>
      </c>
      <c r="AC11116">
        <v>100025</v>
      </c>
      <c r="AD11116" t="s">
        <v>2003</v>
      </c>
      <c r="AE11116" t="s">
        <v>2004</v>
      </c>
      <c r="AF11116">
        <v>2005</v>
      </c>
    </row>
    <row r="11117" spans="1:32" x14ac:dyDescent="0.2">
      <c r="A11117" t="s">
        <v>3419</v>
      </c>
      <c r="B11117">
        <v>7440666</v>
      </c>
      <c r="C11117" t="s">
        <v>3419</v>
      </c>
      <c r="D11117" t="s">
        <v>709</v>
      </c>
      <c r="E11117" t="s">
        <v>1387</v>
      </c>
      <c r="F11117" t="s">
        <v>1388</v>
      </c>
      <c r="G11117" t="s">
        <v>886</v>
      </c>
      <c r="H11117" t="s">
        <v>805</v>
      </c>
      <c r="K11117" t="s">
        <v>753</v>
      </c>
      <c r="L11117" t="s">
        <v>715</v>
      </c>
      <c r="M11117" t="s">
        <v>2001</v>
      </c>
      <c r="N11117">
        <v>2</v>
      </c>
      <c r="O11117" t="s">
        <v>801</v>
      </c>
      <c r="Q11117">
        <v>2.1575400000000002E-2</v>
      </c>
      <c r="V11117" t="s">
        <v>718</v>
      </c>
      <c r="W11117" t="s">
        <v>958</v>
      </c>
      <c r="X11117" t="s">
        <v>959</v>
      </c>
      <c r="Y11117" t="s">
        <v>727</v>
      </c>
      <c r="Z11117">
        <v>10</v>
      </c>
      <c r="AA11117" t="s">
        <v>722</v>
      </c>
      <c r="AB11117" t="s">
        <v>2002</v>
      </c>
      <c r="AC11117">
        <v>100025</v>
      </c>
      <c r="AD11117" t="s">
        <v>2003</v>
      </c>
      <c r="AE11117" t="s">
        <v>2004</v>
      </c>
      <c r="AF11117">
        <v>2005</v>
      </c>
    </row>
    <row r="11118" spans="1:32" x14ac:dyDescent="0.2">
      <c r="A11118" t="s">
        <v>3419</v>
      </c>
      <c r="B11118">
        <v>7440666</v>
      </c>
      <c r="C11118" t="s">
        <v>3419</v>
      </c>
      <c r="D11118" t="s">
        <v>709</v>
      </c>
      <c r="E11118" t="s">
        <v>1387</v>
      </c>
      <c r="F11118" t="s">
        <v>1388</v>
      </c>
      <c r="G11118" t="s">
        <v>886</v>
      </c>
      <c r="H11118" t="s">
        <v>805</v>
      </c>
      <c r="K11118" t="s">
        <v>753</v>
      </c>
      <c r="L11118" t="s">
        <v>715</v>
      </c>
      <c r="M11118" t="s">
        <v>2001</v>
      </c>
      <c r="N11118">
        <v>2</v>
      </c>
      <c r="O11118" t="s">
        <v>801</v>
      </c>
      <c r="Q11118">
        <v>2.1575400000000002E-2</v>
      </c>
      <c r="V11118" t="s">
        <v>718</v>
      </c>
      <c r="W11118" t="s">
        <v>958</v>
      </c>
      <c r="X11118" t="s">
        <v>959</v>
      </c>
      <c r="Y11118" t="s">
        <v>727</v>
      </c>
      <c r="Z11118">
        <v>50</v>
      </c>
      <c r="AA11118" t="s">
        <v>722</v>
      </c>
      <c r="AB11118" t="s">
        <v>2002</v>
      </c>
      <c r="AC11118">
        <v>100025</v>
      </c>
      <c r="AD11118" t="s">
        <v>2003</v>
      </c>
      <c r="AE11118" t="s">
        <v>2004</v>
      </c>
      <c r="AF11118">
        <v>2005</v>
      </c>
    </row>
    <row r="11119" spans="1:32" x14ac:dyDescent="0.2">
      <c r="A11119" t="s">
        <v>3419</v>
      </c>
      <c r="B11119">
        <v>7440666</v>
      </c>
      <c r="C11119" t="s">
        <v>3419</v>
      </c>
      <c r="D11119" t="s">
        <v>709</v>
      </c>
      <c r="E11119" t="s">
        <v>1387</v>
      </c>
      <c r="F11119" t="s">
        <v>1388</v>
      </c>
      <c r="G11119" t="s">
        <v>886</v>
      </c>
      <c r="H11119" t="s">
        <v>805</v>
      </c>
      <c r="K11119" t="s">
        <v>753</v>
      </c>
      <c r="L11119" t="s">
        <v>715</v>
      </c>
      <c r="M11119" t="s">
        <v>2001</v>
      </c>
      <c r="N11119">
        <v>2</v>
      </c>
      <c r="O11119" t="s">
        <v>801</v>
      </c>
      <c r="Q11119">
        <v>2.1575400000000002E-2</v>
      </c>
      <c r="V11119" t="s">
        <v>718</v>
      </c>
      <c r="W11119" t="s">
        <v>958</v>
      </c>
      <c r="X11119" t="s">
        <v>959</v>
      </c>
      <c r="Y11119" t="s">
        <v>727</v>
      </c>
      <c r="Z11119">
        <v>10</v>
      </c>
      <c r="AA11119" t="s">
        <v>722</v>
      </c>
      <c r="AB11119" t="s">
        <v>2002</v>
      </c>
      <c r="AC11119">
        <v>100025</v>
      </c>
      <c r="AD11119" t="s">
        <v>2003</v>
      </c>
      <c r="AE11119" t="s">
        <v>2004</v>
      </c>
      <c r="AF11119">
        <v>2005</v>
      </c>
    </row>
    <row r="11120" spans="1:32" x14ac:dyDescent="0.2">
      <c r="A11120" t="s">
        <v>3419</v>
      </c>
      <c r="B11120">
        <v>7440666</v>
      </c>
      <c r="C11120" t="s">
        <v>3419</v>
      </c>
      <c r="D11120" t="s">
        <v>709</v>
      </c>
      <c r="E11120" t="s">
        <v>1387</v>
      </c>
      <c r="F11120" t="s">
        <v>1388</v>
      </c>
      <c r="G11120" t="s">
        <v>886</v>
      </c>
      <c r="H11120" t="s">
        <v>805</v>
      </c>
      <c r="K11120" t="s">
        <v>753</v>
      </c>
      <c r="L11120" t="s">
        <v>715</v>
      </c>
      <c r="M11120" t="s">
        <v>2001</v>
      </c>
      <c r="N11120">
        <v>2</v>
      </c>
      <c r="O11120" t="s">
        <v>801</v>
      </c>
      <c r="Q11120">
        <v>2.1575400000000002E-2</v>
      </c>
      <c r="V11120" t="s">
        <v>718</v>
      </c>
      <c r="W11120" t="s">
        <v>958</v>
      </c>
      <c r="X11120" t="s">
        <v>959</v>
      </c>
      <c r="Y11120" t="s">
        <v>727</v>
      </c>
      <c r="Z11120">
        <v>30</v>
      </c>
      <c r="AA11120" t="s">
        <v>722</v>
      </c>
      <c r="AB11120" t="s">
        <v>2002</v>
      </c>
      <c r="AC11120">
        <v>100025</v>
      </c>
      <c r="AD11120" t="s">
        <v>2003</v>
      </c>
      <c r="AE11120" t="s">
        <v>2004</v>
      </c>
      <c r="AF11120">
        <v>2005</v>
      </c>
    </row>
    <row r="11121" spans="1:32" x14ac:dyDescent="0.2">
      <c r="A11121" t="s">
        <v>3419</v>
      </c>
      <c r="B11121">
        <v>7440666</v>
      </c>
      <c r="C11121" t="s">
        <v>3419</v>
      </c>
      <c r="D11121" t="s">
        <v>709</v>
      </c>
      <c r="E11121" t="s">
        <v>1387</v>
      </c>
      <c r="F11121" t="s">
        <v>1388</v>
      </c>
      <c r="G11121" t="s">
        <v>886</v>
      </c>
      <c r="H11121" t="s">
        <v>805</v>
      </c>
      <c r="K11121" t="s">
        <v>753</v>
      </c>
      <c r="L11121" t="s">
        <v>715</v>
      </c>
      <c r="M11121" t="s">
        <v>2001</v>
      </c>
      <c r="N11121">
        <v>2</v>
      </c>
      <c r="O11121" t="s">
        <v>801</v>
      </c>
      <c r="Q11121">
        <v>2.1575400000000002E-2</v>
      </c>
      <c r="V11121" t="s">
        <v>718</v>
      </c>
      <c r="W11121" t="s">
        <v>958</v>
      </c>
      <c r="X11121" t="s">
        <v>959</v>
      </c>
      <c r="Y11121" t="s">
        <v>727</v>
      </c>
      <c r="Z11121">
        <v>50</v>
      </c>
      <c r="AA11121" t="s">
        <v>722</v>
      </c>
      <c r="AB11121" t="s">
        <v>2002</v>
      </c>
      <c r="AC11121">
        <v>100025</v>
      </c>
      <c r="AD11121" t="s">
        <v>2003</v>
      </c>
      <c r="AE11121" t="s">
        <v>2004</v>
      </c>
      <c r="AF11121">
        <v>2005</v>
      </c>
    </row>
    <row r="11122" spans="1:32" x14ac:dyDescent="0.2">
      <c r="A11122" t="s">
        <v>3419</v>
      </c>
      <c r="B11122">
        <v>7440666</v>
      </c>
      <c r="C11122" t="s">
        <v>3419</v>
      </c>
      <c r="D11122" t="s">
        <v>709</v>
      </c>
      <c r="E11122" t="s">
        <v>1387</v>
      </c>
      <c r="F11122" t="s">
        <v>1388</v>
      </c>
      <c r="G11122" t="s">
        <v>886</v>
      </c>
      <c r="H11122" t="s">
        <v>805</v>
      </c>
      <c r="K11122" t="s">
        <v>753</v>
      </c>
      <c r="L11122" t="s">
        <v>715</v>
      </c>
      <c r="M11122" t="s">
        <v>2001</v>
      </c>
      <c r="N11122">
        <v>2</v>
      </c>
      <c r="O11122" t="s">
        <v>801</v>
      </c>
      <c r="Q11122">
        <v>2.1575400000000002E-2</v>
      </c>
      <c r="V11122" t="s">
        <v>718</v>
      </c>
      <c r="W11122" t="s">
        <v>958</v>
      </c>
      <c r="X11122" t="s">
        <v>959</v>
      </c>
      <c r="Y11122" t="s">
        <v>727</v>
      </c>
      <c r="Z11122">
        <v>70</v>
      </c>
      <c r="AA11122" t="s">
        <v>722</v>
      </c>
      <c r="AB11122" t="s">
        <v>2002</v>
      </c>
      <c r="AC11122">
        <v>100025</v>
      </c>
      <c r="AD11122" t="s">
        <v>2003</v>
      </c>
      <c r="AE11122" t="s">
        <v>2004</v>
      </c>
      <c r="AF11122">
        <v>2005</v>
      </c>
    </row>
    <row r="11123" spans="1:32" x14ac:dyDescent="0.2">
      <c r="A11123" t="s">
        <v>3419</v>
      </c>
      <c r="B11123">
        <v>7440666</v>
      </c>
      <c r="C11123" t="s">
        <v>3419</v>
      </c>
      <c r="D11123" t="s">
        <v>709</v>
      </c>
      <c r="E11123" t="s">
        <v>1387</v>
      </c>
      <c r="F11123" t="s">
        <v>1388</v>
      </c>
      <c r="G11123" t="s">
        <v>886</v>
      </c>
      <c r="H11123" t="s">
        <v>805</v>
      </c>
      <c r="K11123" t="s">
        <v>753</v>
      </c>
      <c r="L11123" t="s">
        <v>715</v>
      </c>
      <c r="M11123" t="s">
        <v>2001</v>
      </c>
      <c r="N11123">
        <v>2</v>
      </c>
      <c r="O11123" t="s">
        <v>801</v>
      </c>
      <c r="Q11123">
        <v>2.1575400000000002E-2</v>
      </c>
      <c r="V11123" t="s">
        <v>718</v>
      </c>
      <c r="W11123" t="s">
        <v>958</v>
      </c>
      <c r="X11123" t="s">
        <v>959</v>
      </c>
      <c r="Y11123" t="s">
        <v>727</v>
      </c>
      <c r="Z11123">
        <v>70</v>
      </c>
      <c r="AA11123" t="s">
        <v>722</v>
      </c>
      <c r="AB11123" t="s">
        <v>2002</v>
      </c>
      <c r="AC11123">
        <v>100025</v>
      </c>
      <c r="AD11123" t="s">
        <v>2003</v>
      </c>
      <c r="AE11123" t="s">
        <v>2004</v>
      </c>
      <c r="AF11123">
        <v>2005</v>
      </c>
    </row>
    <row r="11124" spans="1:32" x14ac:dyDescent="0.2">
      <c r="A11124" t="s">
        <v>3419</v>
      </c>
      <c r="B11124">
        <v>7440666</v>
      </c>
      <c r="C11124" t="s">
        <v>3419</v>
      </c>
      <c r="D11124" t="s">
        <v>709</v>
      </c>
      <c r="E11124" t="s">
        <v>1387</v>
      </c>
      <c r="F11124" t="s">
        <v>1388</v>
      </c>
      <c r="G11124" t="s">
        <v>886</v>
      </c>
      <c r="H11124" t="s">
        <v>805</v>
      </c>
      <c r="K11124" t="s">
        <v>753</v>
      </c>
      <c r="L11124" t="s">
        <v>715</v>
      </c>
      <c r="M11124" t="s">
        <v>2001</v>
      </c>
      <c r="N11124">
        <v>2</v>
      </c>
      <c r="O11124" t="s">
        <v>801</v>
      </c>
      <c r="Q11124">
        <v>2.1575400000000002E-2</v>
      </c>
      <c r="V11124" t="s">
        <v>718</v>
      </c>
      <c r="W11124" t="s">
        <v>958</v>
      </c>
      <c r="X11124" t="s">
        <v>959</v>
      </c>
      <c r="Y11124" t="s">
        <v>727</v>
      </c>
      <c r="Z11124">
        <v>50</v>
      </c>
      <c r="AA11124" t="s">
        <v>722</v>
      </c>
      <c r="AB11124" t="s">
        <v>2002</v>
      </c>
      <c r="AC11124">
        <v>100025</v>
      </c>
      <c r="AD11124" t="s">
        <v>2003</v>
      </c>
      <c r="AE11124" t="s">
        <v>2004</v>
      </c>
      <c r="AF11124">
        <v>2005</v>
      </c>
    </row>
    <row r="11125" spans="1:32" x14ac:dyDescent="0.2">
      <c r="A11125" t="s">
        <v>3419</v>
      </c>
      <c r="B11125">
        <v>7440666</v>
      </c>
      <c r="C11125" t="s">
        <v>3419</v>
      </c>
      <c r="D11125" t="s">
        <v>709</v>
      </c>
      <c r="E11125" t="s">
        <v>1387</v>
      </c>
      <c r="F11125" t="s">
        <v>1388</v>
      </c>
      <c r="G11125" t="s">
        <v>886</v>
      </c>
      <c r="H11125" t="s">
        <v>805</v>
      </c>
      <c r="K11125" t="s">
        <v>753</v>
      </c>
      <c r="L11125" t="s">
        <v>715</v>
      </c>
      <c r="M11125" t="s">
        <v>2001</v>
      </c>
      <c r="N11125">
        <v>2</v>
      </c>
      <c r="O11125" t="s">
        <v>801</v>
      </c>
      <c r="Q11125">
        <v>2.1575400000000002E-2</v>
      </c>
      <c r="V11125" t="s">
        <v>718</v>
      </c>
      <c r="W11125" t="s">
        <v>958</v>
      </c>
      <c r="X11125" t="s">
        <v>959</v>
      </c>
      <c r="Y11125" t="s">
        <v>727</v>
      </c>
      <c r="Z11125">
        <v>30</v>
      </c>
      <c r="AA11125" t="s">
        <v>722</v>
      </c>
      <c r="AB11125" t="s">
        <v>2002</v>
      </c>
      <c r="AC11125">
        <v>100025</v>
      </c>
      <c r="AD11125" t="s">
        <v>2003</v>
      </c>
      <c r="AE11125" t="s">
        <v>2004</v>
      </c>
      <c r="AF11125">
        <v>2005</v>
      </c>
    </row>
    <row r="11126" spans="1:32" x14ac:dyDescent="0.2">
      <c r="A11126" t="s">
        <v>3419</v>
      </c>
      <c r="B11126">
        <v>7440666</v>
      </c>
      <c r="C11126" t="s">
        <v>3419</v>
      </c>
      <c r="D11126" t="s">
        <v>709</v>
      </c>
      <c r="E11126" t="s">
        <v>1387</v>
      </c>
      <c r="F11126" t="s">
        <v>1388</v>
      </c>
      <c r="G11126" t="s">
        <v>886</v>
      </c>
      <c r="H11126" t="s">
        <v>805</v>
      </c>
      <c r="K11126" t="s">
        <v>753</v>
      </c>
      <c r="L11126" t="s">
        <v>715</v>
      </c>
      <c r="M11126" t="s">
        <v>2001</v>
      </c>
      <c r="N11126">
        <v>2</v>
      </c>
      <c r="O11126" t="s">
        <v>801</v>
      </c>
      <c r="Q11126">
        <v>2.1575400000000002E-2</v>
      </c>
      <c r="V11126" t="s">
        <v>718</v>
      </c>
      <c r="W11126" t="s">
        <v>958</v>
      </c>
      <c r="X11126" t="s">
        <v>959</v>
      </c>
      <c r="Y11126" t="s">
        <v>727</v>
      </c>
      <c r="Z11126">
        <v>10</v>
      </c>
      <c r="AA11126" t="s">
        <v>722</v>
      </c>
      <c r="AB11126" t="s">
        <v>2002</v>
      </c>
      <c r="AC11126">
        <v>100025</v>
      </c>
      <c r="AD11126" t="s">
        <v>2003</v>
      </c>
      <c r="AE11126" t="s">
        <v>2004</v>
      </c>
      <c r="AF11126">
        <v>2005</v>
      </c>
    </row>
    <row r="11127" spans="1:32" x14ac:dyDescent="0.2">
      <c r="A11127" t="s">
        <v>3419</v>
      </c>
      <c r="B11127">
        <v>7440666</v>
      </c>
      <c r="C11127" t="s">
        <v>3419</v>
      </c>
      <c r="D11127" t="s">
        <v>709</v>
      </c>
      <c r="E11127" t="s">
        <v>1387</v>
      </c>
      <c r="F11127" t="s">
        <v>1388</v>
      </c>
      <c r="G11127" t="s">
        <v>886</v>
      </c>
      <c r="H11127" t="s">
        <v>805</v>
      </c>
      <c r="K11127" t="s">
        <v>753</v>
      </c>
      <c r="L11127" t="s">
        <v>715</v>
      </c>
      <c r="M11127" t="s">
        <v>2001</v>
      </c>
      <c r="N11127">
        <v>2</v>
      </c>
      <c r="O11127" t="s">
        <v>801</v>
      </c>
      <c r="Q11127">
        <v>2.1575400000000002E-2</v>
      </c>
      <c r="V11127" t="s">
        <v>718</v>
      </c>
      <c r="W11127" t="s">
        <v>958</v>
      </c>
      <c r="X11127" t="s">
        <v>959</v>
      </c>
      <c r="Y11127" t="s">
        <v>727</v>
      </c>
      <c r="Z11127">
        <v>30</v>
      </c>
      <c r="AA11127" t="s">
        <v>722</v>
      </c>
      <c r="AB11127" t="s">
        <v>2002</v>
      </c>
      <c r="AC11127">
        <v>100025</v>
      </c>
      <c r="AD11127" t="s">
        <v>2003</v>
      </c>
      <c r="AE11127" t="s">
        <v>2004</v>
      </c>
      <c r="AF11127">
        <v>2005</v>
      </c>
    </row>
    <row r="11128" spans="1:32" x14ac:dyDescent="0.2">
      <c r="A11128" t="s">
        <v>3419</v>
      </c>
      <c r="B11128">
        <v>7440666</v>
      </c>
      <c r="C11128" t="s">
        <v>3419</v>
      </c>
      <c r="D11128" t="s">
        <v>709</v>
      </c>
      <c r="E11128" t="s">
        <v>1387</v>
      </c>
      <c r="F11128" t="s">
        <v>1388</v>
      </c>
      <c r="G11128" t="s">
        <v>886</v>
      </c>
      <c r="H11128" t="s">
        <v>805</v>
      </c>
      <c r="K11128" t="s">
        <v>753</v>
      </c>
      <c r="L11128" t="s">
        <v>715</v>
      </c>
      <c r="M11128" t="s">
        <v>2001</v>
      </c>
      <c r="N11128">
        <v>2</v>
      </c>
      <c r="O11128" t="s">
        <v>801</v>
      </c>
      <c r="Q11128">
        <v>2.1575400000000002E-2</v>
      </c>
      <c r="V11128" t="s">
        <v>718</v>
      </c>
      <c r="W11128" t="s">
        <v>958</v>
      </c>
      <c r="X11128" t="s">
        <v>959</v>
      </c>
      <c r="Y11128" t="s">
        <v>727</v>
      </c>
      <c r="Z11128">
        <v>70</v>
      </c>
      <c r="AA11128" t="s">
        <v>722</v>
      </c>
      <c r="AB11128" t="s">
        <v>2002</v>
      </c>
      <c r="AC11128">
        <v>100025</v>
      </c>
      <c r="AD11128" t="s">
        <v>2003</v>
      </c>
      <c r="AE11128" t="s">
        <v>2004</v>
      </c>
      <c r="AF11128">
        <v>2005</v>
      </c>
    </row>
    <row r="11129" spans="1:32" x14ac:dyDescent="0.2">
      <c r="A11129" t="s">
        <v>3419</v>
      </c>
      <c r="B11129">
        <v>7440666</v>
      </c>
      <c r="C11129" t="s">
        <v>3419</v>
      </c>
      <c r="D11129" t="s">
        <v>709</v>
      </c>
      <c r="E11129" t="s">
        <v>1387</v>
      </c>
      <c r="F11129" t="s">
        <v>1388</v>
      </c>
      <c r="G11129" t="s">
        <v>886</v>
      </c>
      <c r="H11129" t="s">
        <v>805</v>
      </c>
      <c r="K11129" t="s">
        <v>753</v>
      </c>
      <c r="L11129" t="s">
        <v>715</v>
      </c>
      <c r="M11129" t="s">
        <v>2001</v>
      </c>
      <c r="N11129">
        <v>2</v>
      </c>
      <c r="O11129" t="s">
        <v>801</v>
      </c>
      <c r="Q11129">
        <v>2.1575400000000002E-2</v>
      </c>
      <c r="V11129" t="s">
        <v>718</v>
      </c>
      <c r="W11129" t="s">
        <v>958</v>
      </c>
      <c r="X11129" t="s">
        <v>959</v>
      </c>
      <c r="Y11129" t="s">
        <v>727</v>
      </c>
      <c r="Z11129">
        <v>20</v>
      </c>
      <c r="AA11129" t="s">
        <v>722</v>
      </c>
      <c r="AB11129" t="s">
        <v>2002</v>
      </c>
      <c r="AC11129">
        <v>100025</v>
      </c>
      <c r="AD11129" t="s">
        <v>2003</v>
      </c>
      <c r="AE11129" t="s">
        <v>2004</v>
      </c>
      <c r="AF11129">
        <v>2005</v>
      </c>
    </row>
    <row r="11130" spans="1:32" x14ac:dyDescent="0.2">
      <c r="A11130" t="s">
        <v>3419</v>
      </c>
      <c r="B11130">
        <v>7440666</v>
      </c>
      <c r="C11130" t="s">
        <v>3419</v>
      </c>
      <c r="D11130" t="s">
        <v>709</v>
      </c>
      <c r="E11130" t="s">
        <v>1387</v>
      </c>
      <c r="F11130" t="s">
        <v>1388</v>
      </c>
      <c r="G11130" t="s">
        <v>886</v>
      </c>
      <c r="H11130" t="s">
        <v>805</v>
      </c>
      <c r="K11130" t="s">
        <v>753</v>
      </c>
      <c r="L11130" t="s">
        <v>715</v>
      </c>
      <c r="M11130" t="s">
        <v>2001</v>
      </c>
      <c r="N11130">
        <v>2</v>
      </c>
      <c r="O11130" t="s">
        <v>801</v>
      </c>
      <c r="Q11130">
        <v>2.1575400000000002E-2</v>
      </c>
      <c r="V11130" t="s">
        <v>718</v>
      </c>
      <c r="W11130" t="s">
        <v>958</v>
      </c>
      <c r="X11130" t="s">
        <v>959</v>
      </c>
      <c r="Y11130" t="s">
        <v>727</v>
      </c>
      <c r="Z11130">
        <v>10</v>
      </c>
      <c r="AA11130" t="s">
        <v>722</v>
      </c>
      <c r="AB11130" t="s">
        <v>2002</v>
      </c>
      <c r="AC11130">
        <v>100025</v>
      </c>
      <c r="AD11130" t="s">
        <v>2003</v>
      </c>
      <c r="AE11130" t="s">
        <v>2004</v>
      </c>
      <c r="AF11130">
        <v>2005</v>
      </c>
    </row>
    <row r="11131" spans="1:32" x14ac:dyDescent="0.2">
      <c r="A11131" t="s">
        <v>3419</v>
      </c>
      <c r="B11131">
        <v>137304</v>
      </c>
      <c r="C11131" t="s">
        <v>3420</v>
      </c>
      <c r="D11131" t="s">
        <v>709</v>
      </c>
      <c r="E11131" t="s">
        <v>983</v>
      </c>
      <c r="F11131" t="s">
        <v>984</v>
      </c>
      <c r="G11131" t="s">
        <v>837</v>
      </c>
      <c r="K11131" t="s">
        <v>772</v>
      </c>
      <c r="L11131" t="s">
        <v>715</v>
      </c>
      <c r="M11131" t="s">
        <v>716</v>
      </c>
      <c r="N11131">
        <v>7</v>
      </c>
      <c r="O11131" t="s">
        <v>717</v>
      </c>
      <c r="P11131" t="s">
        <v>1077</v>
      </c>
      <c r="Q11131">
        <v>2.1999999999999999E-2</v>
      </c>
      <c r="V11131" t="s">
        <v>718</v>
      </c>
      <c r="W11131" t="s">
        <v>744</v>
      </c>
      <c r="X11131" t="s">
        <v>744</v>
      </c>
      <c r="Y11131" t="s">
        <v>754</v>
      </c>
      <c r="Z11131">
        <v>0.25</v>
      </c>
      <c r="AA11131" t="s">
        <v>722</v>
      </c>
      <c r="AB11131" t="s">
        <v>3421</v>
      </c>
      <c r="AC11131">
        <v>99390</v>
      </c>
      <c r="AD11131" t="s">
        <v>3443</v>
      </c>
      <c r="AE11131" t="s">
        <v>3444</v>
      </c>
      <c r="AF11131">
        <v>1990</v>
      </c>
    </row>
    <row r="11132" spans="1:32" x14ac:dyDescent="0.2">
      <c r="A11132" t="s">
        <v>3419</v>
      </c>
      <c r="B11132">
        <v>137304</v>
      </c>
      <c r="C11132" t="s">
        <v>3420</v>
      </c>
      <c r="D11132" t="s">
        <v>709</v>
      </c>
      <c r="E11132" t="s">
        <v>983</v>
      </c>
      <c r="F11132" t="s">
        <v>984</v>
      </c>
      <c r="G11132" t="s">
        <v>837</v>
      </c>
      <c r="K11132" t="s">
        <v>772</v>
      </c>
      <c r="L11132" t="s">
        <v>715</v>
      </c>
      <c r="M11132" t="s">
        <v>716</v>
      </c>
      <c r="N11132">
        <v>7</v>
      </c>
      <c r="O11132" t="s">
        <v>717</v>
      </c>
      <c r="P11132" t="s">
        <v>1077</v>
      </c>
      <c r="Q11132">
        <v>2.1999999999999999E-2</v>
      </c>
      <c r="V11132" t="s">
        <v>718</v>
      </c>
      <c r="W11132" t="s">
        <v>744</v>
      </c>
      <c r="X11132" t="s">
        <v>744</v>
      </c>
      <c r="Y11132" t="s">
        <v>754</v>
      </c>
      <c r="Z11132">
        <v>0.125</v>
      </c>
      <c r="AA11132" t="s">
        <v>722</v>
      </c>
      <c r="AB11132" t="s">
        <v>3421</v>
      </c>
      <c r="AC11132">
        <v>99390</v>
      </c>
      <c r="AD11132" t="s">
        <v>3443</v>
      </c>
      <c r="AE11132" t="s">
        <v>3444</v>
      </c>
      <c r="AF11132">
        <v>1990</v>
      </c>
    </row>
    <row r="11133" spans="1:32" x14ac:dyDescent="0.2">
      <c r="A11133" t="s">
        <v>3419</v>
      </c>
      <c r="B11133">
        <v>137304</v>
      </c>
      <c r="C11133" t="s">
        <v>3420</v>
      </c>
      <c r="D11133" t="s">
        <v>709</v>
      </c>
      <c r="E11133" t="s">
        <v>983</v>
      </c>
      <c r="F11133" t="s">
        <v>984</v>
      </c>
      <c r="G11133" t="s">
        <v>837</v>
      </c>
      <c r="K11133" t="s">
        <v>772</v>
      </c>
      <c r="L11133" t="s">
        <v>715</v>
      </c>
      <c r="M11133" t="s">
        <v>716</v>
      </c>
      <c r="N11133">
        <v>7</v>
      </c>
      <c r="O11133" t="s">
        <v>717</v>
      </c>
      <c r="P11133" t="s">
        <v>1077</v>
      </c>
      <c r="Q11133">
        <v>2.1999999999999999E-2</v>
      </c>
      <c r="V11133" t="s">
        <v>718</v>
      </c>
      <c r="W11133" t="s">
        <v>744</v>
      </c>
      <c r="X11133" t="s">
        <v>744</v>
      </c>
      <c r="Y11133" t="s">
        <v>754</v>
      </c>
      <c r="Z11133">
        <v>1</v>
      </c>
      <c r="AA11133" t="s">
        <v>722</v>
      </c>
      <c r="AB11133" t="s">
        <v>3421</v>
      </c>
      <c r="AC11133">
        <v>99390</v>
      </c>
      <c r="AD11133" t="s">
        <v>3443</v>
      </c>
      <c r="AE11133" t="s">
        <v>3444</v>
      </c>
      <c r="AF11133">
        <v>1990</v>
      </c>
    </row>
    <row r="11134" spans="1:32" x14ac:dyDescent="0.2">
      <c r="A11134" t="s">
        <v>3419</v>
      </c>
      <c r="B11134">
        <v>7646857</v>
      </c>
      <c r="C11134" t="s">
        <v>3439</v>
      </c>
      <c r="D11134" t="s">
        <v>709</v>
      </c>
      <c r="E11134" t="s">
        <v>845</v>
      </c>
      <c r="F11134" t="s">
        <v>846</v>
      </c>
      <c r="G11134" t="s">
        <v>847</v>
      </c>
      <c r="H11134" t="s">
        <v>1119</v>
      </c>
      <c r="K11134" t="s">
        <v>753</v>
      </c>
      <c r="L11134" t="s">
        <v>715</v>
      </c>
      <c r="M11134" t="s">
        <v>716</v>
      </c>
      <c r="N11134">
        <v>6</v>
      </c>
      <c r="O11134" t="s">
        <v>801</v>
      </c>
      <c r="Q11134">
        <v>2.1999999999999999E-2</v>
      </c>
      <c r="S11134">
        <v>1.9E-2</v>
      </c>
      <c r="U11134">
        <v>2.5000000000000001E-2</v>
      </c>
      <c r="V11134" t="s">
        <v>718</v>
      </c>
      <c r="W11134" t="s">
        <v>813</v>
      </c>
      <c r="X11134" t="s">
        <v>848</v>
      </c>
      <c r="Y11134" t="s">
        <v>792</v>
      </c>
      <c r="Z11134">
        <v>3</v>
      </c>
      <c r="AA11134" t="s">
        <v>722</v>
      </c>
      <c r="AB11134" t="s">
        <v>3457</v>
      </c>
      <c r="AC11134">
        <v>188153</v>
      </c>
      <c r="AD11134" t="s">
        <v>3458</v>
      </c>
      <c r="AE11134" t="s">
        <v>3459</v>
      </c>
      <c r="AF11134">
        <v>2017</v>
      </c>
    </row>
    <row r="11135" spans="1:32" x14ac:dyDescent="0.2">
      <c r="A11135" t="s">
        <v>3419</v>
      </c>
      <c r="B11135">
        <v>7440666</v>
      </c>
      <c r="C11135" t="s">
        <v>3419</v>
      </c>
      <c r="D11135" t="s">
        <v>709</v>
      </c>
      <c r="E11135" t="s">
        <v>845</v>
      </c>
      <c r="F11135" t="s">
        <v>846</v>
      </c>
      <c r="G11135" t="s">
        <v>847</v>
      </c>
      <c r="K11135" t="s">
        <v>753</v>
      </c>
      <c r="L11135" t="s">
        <v>715</v>
      </c>
      <c r="M11135" t="s">
        <v>716</v>
      </c>
      <c r="N11135">
        <v>4</v>
      </c>
      <c r="O11135" t="s">
        <v>801</v>
      </c>
      <c r="Q11135">
        <v>2.3E-2</v>
      </c>
      <c r="V11135" t="s">
        <v>718</v>
      </c>
      <c r="W11135" t="s">
        <v>958</v>
      </c>
      <c r="X11135" t="s">
        <v>959</v>
      </c>
      <c r="Y11135" t="s">
        <v>721</v>
      </c>
      <c r="Z11135">
        <v>2.6667000000000001</v>
      </c>
      <c r="AA11135" t="s">
        <v>722</v>
      </c>
      <c r="AB11135" t="s">
        <v>3460</v>
      </c>
      <c r="AC11135">
        <v>76355</v>
      </c>
      <c r="AD11135" t="s">
        <v>3461</v>
      </c>
      <c r="AE11135" t="s">
        <v>3462</v>
      </c>
      <c r="AF11135">
        <v>2004</v>
      </c>
    </row>
    <row r="11136" spans="1:32" x14ac:dyDescent="0.2">
      <c r="A11136" t="s">
        <v>3419</v>
      </c>
      <c r="B11136">
        <v>7646857</v>
      </c>
      <c r="C11136" t="s">
        <v>3439</v>
      </c>
      <c r="D11136" t="s">
        <v>709</v>
      </c>
      <c r="E11136" t="s">
        <v>2151</v>
      </c>
      <c r="F11136" t="s">
        <v>2152</v>
      </c>
      <c r="G11136" t="s">
        <v>1848</v>
      </c>
      <c r="H11136" t="s">
        <v>874</v>
      </c>
      <c r="K11136" t="s">
        <v>753</v>
      </c>
      <c r="L11136" t="s">
        <v>773</v>
      </c>
      <c r="M11136" t="s">
        <v>716</v>
      </c>
      <c r="O11136" t="s">
        <v>717</v>
      </c>
      <c r="Q11136">
        <v>2.3E-2</v>
      </c>
      <c r="V11136" t="s">
        <v>718</v>
      </c>
      <c r="W11136" t="s">
        <v>904</v>
      </c>
      <c r="X11136" t="s">
        <v>3371</v>
      </c>
      <c r="Y11136" t="s">
        <v>792</v>
      </c>
      <c r="Z11136">
        <v>5</v>
      </c>
      <c r="AA11136" t="s">
        <v>722</v>
      </c>
      <c r="AB11136" t="s">
        <v>1628</v>
      </c>
      <c r="AC11136">
        <v>2264</v>
      </c>
      <c r="AD11136" t="s">
        <v>1629</v>
      </c>
      <c r="AE11136" t="s">
        <v>1630</v>
      </c>
      <c r="AF11136">
        <v>1989</v>
      </c>
    </row>
    <row r="11137" spans="1:32" x14ac:dyDescent="0.2">
      <c r="A11137" t="s">
        <v>3419</v>
      </c>
      <c r="B11137">
        <v>7646857</v>
      </c>
      <c r="C11137" t="s">
        <v>3439</v>
      </c>
      <c r="D11137" t="s">
        <v>709</v>
      </c>
      <c r="E11137" t="s">
        <v>847</v>
      </c>
      <c r="F11137" t="s">
        <v>847</v>
      </c>
      <c r="G11137" t="s">
        <v>847</v>
      </c>
      <c r="K11137" t="s">
        <v>772</v>
      </c>
      <c r="L11137" t="s">
        <v>715</v>
      </c>
      <c r="M11137" t="s">
        <v>716</v>
      </c>
      <c r="N11137">
        <v>9</v>
      </c>
      <c r="O11137" t="s">
        <v>717</v>
      </c>
      <c r="Q11137">
        <v>2.3168620000000001E-2</v>
      </c>
      <c r="S11137">
        <v>1.0085164000000001E-2</v>
      </c>
      <c r="U11137">
        <v>4.224866E-2</v>
      </c>
      <c r="V11137" t="s">
        <v>718</v>
      </c>
      <c r="W11137" t="s">
        <v>813</v>
      </c>
      <c r="X11137" t="s">
        <v>1379</v>
      </c>
      <c r="Y11137" t="s">
        <v>749</v>
      </c>
      <c r="Z11137">
        <v>28</v>
      </c>
      <c r="AA11137" t="s">
        <v>722</v>
      </c>
      <c r="AB11137" t="s">
        <v>3454</v>
      </c>
      <c r="AC11137">
        <v>53032</v>
      </c>
      <c r="AD11137" t="s">
        <v>3455</v>
      </c>
      <c r="AE11137" t="s">
        <v>3456</v>
      </c>
      <c r="AF11137">
        <v>2000</v>
      </c>
    </row>
    <row r="11138" spans="1:32" x14ac:dyDescent="0.2">
      <c r="A11138" t="s">
        <v>3419</v>
      </c>
      <c r="B11138">
        <v>7646857</v>
      </c>
      <c r="C11138" t="s">
        <v>3439</v>
      </c>
      <c r="D11138" t="s">
        <v>709</v>
      </c>
      <c r="E11138" t="s">
        <v>842</v>
      </c>
      <c r="F11138" t="s">
        <v>843</v>
      </c>
      <c r="G11138" t="s">
        <v>844</v>
      </c>
      <c r="K11138" t="s">
        <v>772</v>
      </c>
      <c r="L11138" t="s">
        <v>715</v>
      </c>
      <c r="M11138" t="s">
        <v>716</v>
      </c>
      <c r="N11138">
        <v>6</v>
      </c>
      <c r="O11138" t="s">
        <v>717</v>
      </c>
      <c r="Q11138">
        <v>2.3900000000000001E-2</v>
      </c>
      <c r="S11138">
        <v>1.9900000000000001E-2</v>
      </c>
      <c r="U11138">
        <v>2.8799999999999999E-2</v>
      </c>
      <c r="V11138" t="s">
        <v>718</v>
      </c>
      <c r="W11138" t="s">
        <v>744</v>
      </c>
      <c r="X11138" t="s">
        <v>744</v>
      </c>
      <c r="Y11138" t="s">
        <v>754</v>
      </c>
      <c r="Z11138">
        <v>5</v>
      </c>
      <c r="AA11138" t="s">
        <v>722</v>
      </c>
      <c r="AB11138" t="s">
        <v>941</v>
      </c>
      <c r="AC11138">
        <v>61881</v>
      </c>
      <c r="AD11138" t="s">
        <v>942</v>
      </c>
      <c r="AE11138" t="s">
        <v>943</v>
      </c>
      <c r="AF11138">
        <v>2002</v>
      </c>
    </row>
    <row r="11139" spans="1:32" x14ac:dyDescent="0.2">
      <c r="A11139" t="s">
        <v>3419</v>
      </c>
      <c r="B11139">
        <v>7646857</v>
      </c>
      <c r="C11139" t="s">
        <v>3439</v>
      </c>
      <c r="D11139" t="s">
        <v>709</v>
      </c>
      <c r="E11139" t="s">
        <v>845</v>
      </c>
      <c r="F11139" t="s">
        <v>846</v>
      </c>
      <c r="G11139" t="s">
        <v>847</v>
      </c>
      <c r="H11139" t="s">
        <v>1119</v>
      </c>
      <c r="K11139" t="s">
        <v>753</v>
      </c>
      <c r="L11139" t="s">
        <v>715</v>
      </c>
      <c r="M11139" t="s">
        <v>716</v>
      </c>
      <c r="N11139">
        <v>6</v>
      </c>
      <c r="O11139" t="s">
        <v>801</v>
      </c>
      <c r="Q11139">
        <v>2.5000000000000001E-2</v>
      </c>
      <c r="S11139">
        <v>4.0000000000000001E-3</v>
      </c>
      <c r="U11139">
        <v>4.1000000000000002E-2</v>
      </c>
      <c r="V11139" t="s">
        <v>718</v>
      </c>
      <c r="W11139" t="s">
        <v>813</v>
      </c>
      <c r="X11139" t="s">
        <v>848</v>
      </c>
      <c r="Y11139" t="s">
        <v>792</v>
      </c>
      <c r="Z11139">
        <v>3</v>
      </c>
      <c r="AA11139" t="s">
        <v>722</v>
      </c>
      <c r="AB11139" t="s">
        <v>3457</v>
      </c>
      <c r="AC11139">
        <v>188153</v>
      </c>
      <c r="AD11139" t="s">
        <v>3458</v>
      </c>
      <c r="AE11139" t="s">
        <v>3459</v>
      </c>
      <c r="AF11139">
        <v>2017</v>
      </c>
    </row>
    <row r="11140" spans="1:32" x14ac:dyDescent="0.2">
      <c r="A11140" t="s">
        <v>3419</v>
      </c>
      <c r="B11140">
        <v>7646857</v>
      </c>
      <c r="C11140" t="s">
        <v>3439</v>
      </c>
      <c r="D11140" t="s">
        <v>709</v>
      </c>
      <c r="E11140" t="s">
        <v>800</v>
      </c>
      <c r="F11140" t="s">
        <v>761</v>
      </c>
      <c r="G11140" t="s">
        <v>733</v>
      </c>
      <c r="H11140" t="s">
        <v>789</v>
      </c>
      <c r="I11140">
        <v>24</v>
      </c>
      <c r="J11140" t="s">
        <v>763</v>
      </c>
      <c r="K11140" t="s">
        <v>714</v>
      </c>
      <c r="L11140" t="s">
        <v>715</v>
      </c>
      <c r="M11140" t="s">
        <v>716</v>
      </c>
      <c r="N11140">
        <v>6</v>
      </c>
      <c r="O11140" t="s">
        <v>717</v>
      </c>
      <c r="Q11140">
        <v>2.5000000000000001E-2</v>
      </c>
      <c r="V11140" t="s">
        <v>718</v>
      </c>
      <c r="W11140" t="s">
        <v>774</v>
      </c>
      <c r="X11140" t="s">
        <v>780</v>
      </c>
      <c r="Y11140" t="s">
        <v>749</v>
      </c>
      <c r="Z11140">
        <v>6</v>
      </c>
      <c r="AA11140" t="s">
        <v>722</v>
      </c>
      <c r="AB11140" t="s">
        <v>955</v>
      </c>
      <c r="AC11140">
        <v>188131</v>
      </c>
      <c r="AD11140" t="s">
        <v>956</v>
      </c>
      <c r="AE11140" t="s">
        <v>957</v>
      </c>
      <c r="AF11140">
        <v>2015</v>
      </c>
    </row>
    <row r="11141" spans="1:32" x14ac:dyDescent="0.2">
      <c r="A11141" t="s">
        <v>3419</v>
      </c>
      <c r="B11141">
        <v>7733020</v>
      </c>
      <c r="C11141" t="s">
        <v>3453</v>
      </c>
      <c r="D11141" t="s">
        <v>709</v>
      </c>
      <c r="E11141" t="s">
        <v>879</v>
      </c>
      <c r="F11141" t="s">
        <v>880</v>
      </c>
      <c r="G11141" t="s">
        <v>837</v>
      </c>
      <c r="K11141" t="s">
        <v>772</v>
      </c>
      <c r="L11141" t="s">
        <v>715</v>
      </c>
      <c r="M11141" t="s">
        <v>716</v>
      </c>
      <c r="O11141" t="s">
        <v>717</v>
      </c>
      <c r="Q11141">
        <v>2.5999999999999999E-2</v>
      </c>
      <c r="V11141" t="s">
        <v>718</v>
      </c>
      <c r="W11141" t="s">
        <v>774</v>
      </c>
      <c r="X11141" t="s">
        <v>1108</v>
      </c>
      <c r="Y11141" t="s">
        <v>749</v>
      </c>
      <c r="Z11141">
        <v>100</v>
      </c>
      <c r="AA11141" t="s">
        <v>722</v>
      </c>
      <c r="AB11141" t="s">
        <v>1109</v>
      </c>
      <c r="AC11141">
        <v>2442</v>
      </c>
      <c r="AD11141" t="s">
        <v>1110</v>
      </c>
      <c r="AE11141" t="s">
        <v>1111</v>
      </c>
      <c r="AF11141">
        <v>1976</v>
      </c>
    </row>
    <row r="11142" spans="1:32" x14ac:dyDescent="0.2">
      <c r="A11142" t="s">
        <v>3419</v>
      </c>
      <c r="B11142">
        <v>7733020</v>
      </c>
      <c r="C11142" t="s">
        <v>3453</v>
      </c>
      <c r="D11142" t="s">
        <v>709</v>
      </c>
      <c r="E11142" t="s">
        <v>879</v>
      </c>
      <c r="F11142" t="s">
        <v>880</v>
      </c>
      <c r="G11142" t="s">
        <v>837</v>
      </c>
      <c r="H11142" t="s">
        <v>805</v>
      </c>
      <c r="J11142" t="s">
        <v>966</v>
      </c>
      <c r="K11142" t="s">
        <v>772</v>
      </c>
      <c r="L11142" t="s">
        <v>715</v>
      </c>
      <c r="M11142" t="s">
        <v>716</v>
      </c>
      <c r="O11142" t="s">
        <v>717</v>
      </c>
      <c r="Q11142">
        <v>2.5999999999999999E-2</v>
      </c>
      <c r="V11142" t="s">
        <v>718</v>
      </c>
      <c r="W11142" t="s">
        <v>744</v>
      </c>
      <c r="X11142" t="s">
        <v>779</v>
      </c>
      <c r="Y11142" t="s">
        <v>749</v>
      </c>
      <c r="AA11142" t="s">
        <v>722</v>
      </c>
      <c r="AB11142" t="s">
        <v>1109</v>
      </c>
      <c r="AC11142">
        <v>2442</v>
      </c>
      <c r="AD11142" t="s">
        <v>1110</v>
      </c>
      <c r="AE11142" t="s">
        <v>1111</v>
      </c>
      <c r="AF11142">
        <v>1976</v>
      </c>
    </row>
    <row r="11143" spans="1:32" x14ac:dyDescent="0.2">
      <c r="A11143" t="s">
        <v>3419</v>
      </c>
      <c r="B11143">
        <v>7733020</v>
      </c>
      <c r="C11143" t="s">
        <v>3453</v>
      </c>
      <c r="D11143" t="s">
        <v>709</v>
      </c>
      <c r="E11143" t="s">
        <v>879</v>
      </c>
      <c r="F11143" t="s">
        <v>880</v>
      </c>
      <c r="G11143" t="s">
        <v>837</v>
      </c>
      <c r="K11143" t="s">
        <v>772</v>
      </c>
      <c r="L11143" t="s">
        <v>715</v>
      </c>
      <c r="M11143" t="s">
        <v>716</v>
      </c>
      <c r="O11143" t="s">
        <v>717</v>
      </c>
      <c r="Q11143">
        <v>2.5999999999999999E-2</v>
      </c>
      <c r="V11143" t="s">
        <v>718</v>
      </c>
      <c r="W11143" t="s">
        <v>764</v>
      </c>
      <c r="X11143" t="s">
        <v>784</v>
      </c>
      <c r="Y11143" t="s">
        <v>749</v>
      </c>
      <c r="AA11143" t="s">
        <v>722</v>
      </c>
      <c r="AB11143" t="s">
        <v>1109</v>
      </c>
      <c r="AC11143">
        <v>2442</v>
      </c>
      <c r="AD11143" t="s">
        <v>1110</v>
      </c>
      <c r="AE11143" t="s">
        <v>1111</v>
      </c>
      <c r="AF11143">
        <v>1976</v>
      </c>
    </row>
    <row r="11144" spans="1:32" x14ac:dyDescent="0.2">
      <c r="A11144" t="s">
        <v>3419</v>
      </c>
      <c r="B11144">
        <v>7646857</v>
      </c>
      <c r="C11144" t="s">
        <v>3439</v>
      </c>
      <c r="D11144" t="s">
        <v>709</v>
      </c>
      <c r="E11144" t="s">
        <v>845</v>
      </c>
      <c r="F11144" t="s">
        <v>846</v>
      </c>
      <c r="G11144" t="s">
        <v>847</v>
      </c>
      <c r="K11144" t="s">
        <v>753</v>
      </c>
      <c r="L11144" t="s">
        <v>715</v>
      </c>
      <c r="M11144" t="s">
        <v>716</v>
      </c>
      <c r="N11144">
        <v>6</v>
      </c>
      <c r="O11144" t="s">
        <v>717</v>
      </c>
      <c r="Q11144">
        <v>2.6166912000000001E-2</v>
      </c>
      <c r="V11144" t="s">
        <v>718</v>
      </c>
      <c r="W11144" t="s">
        <v>813</v>
      </c>
      <c r="X11144" t="s">
        <v>970</v>
      </c>
      <c r="Y11144" t="s">
        <v>792</v>
      </c>
      <c r="Z11144">
        <v>3</v>
      </c>
      <c r="AA11144" t="s">
        <v>722</v>
      </c>
      <c r="AB11144" t="s">
        <v>3449</v>
      </c>
      <c r="AC11144">
        <v>65745</v>
      </c>
      <c r="AD11144" t="s">
        <v>3450</v>
      </c>
      <c r="AE11144" t="s">
        <v>3451</v>
      </c>
      <c r="AF11144">
        <v>2002</v>
      </c>
    </row>
    <row r="11145" spans="1:32" x14ac:dyDescent="0.2">
      <c r="A11145" t="s">
        <v>3419</v>
      </c>
      <c r="B11145">
        <v>7646857</v>
      </c>
      <c r="C11145" t="s">
        <v>3439</v>
      </c>
      <c r="D11145" t="s">
        <v>709</v>
      </c>
      <c r="E11145" t="s">
        <v>845</v>
      </c>
      <c r="F11145" t="s">
        <v>846</v>
      </c>
      <c r="G11145" t="s">
        <v>847</v>
      </c>
      <c r="K11145" t="s">
        <v>753</v>
      </c>
      <c r="L11145" t="s">
        <v>715</v>
      </c>
      <c r="M11145" t="s">
        <v>716</v>
      </c>
      <c r="N11145">
        <v>6</v>
      </c>
      <c r="O11145" t="s">
        <v>717</v>
      </c>
      <c r="Q11145">
        <v>2.6712056000000001E-2</v>
      </c>
      <c r="V11145" t="s">
        <v>718</v>
      </c>
      <c r="W11145" t="s">
        <v>813</v>
      </c>
      <c r="X11145" t="s">
        <v>970</v>
      </c>
      <c r="Y11145" t="s">
        <v>792</v>
      </c>
      <c r="Z11145">
        <v>3</v>
      </c>
      <c r="AA11145" t="s">
        <v>722</v>
      </c>
      <c r="AB11145" t="s">
        <v>3449</v>
      </c>
      <c r="AC11145">
        <v>65745</v>
      </c>
      <c r="AD11145" t="s">
        <v>3450</v>
      </c>
      <c r="AE11145" t="s">
        <v>3451</v>
      </c>
      <c r="AF11145">
        <v>2002</v>
      </c>
    </row>
    <row r="11146" spans="1:32" x14ac:dyDescent="0.2">
      <c r="A11146" t="s">
        <v>3419</v>
      </c>
      <c r="B11146">
        <v>7646857</v>
      </c>
      <c r="C11146" t="s">
        <v>3439</v>
      </c>
      <c r="D11146" t="s">
        <v>709</v>
      </c>
      <c r="E11146" t="s">
        <v>842</v>
      </c>
      <c r="F11146" t="s">
        <v>843</v>
      </c>
      <c r="G11146" t="s">
        <v>844</v>
      </c>
      <c r="K11146" t="s">
        <v>772</v>
      </c>
      <c r="L11146" t="s">
        <v>715</v>
      </c>
      <c r="M11146" t="s">
        <v>716</v>
      </c>
      <c r="N11146">
        <v>6</v>
      </c>
      <c r="O11146" t="s">
        <v>717</v>
      </c>
      <c r="Q11146">
        <v>2.6800000000000001E-2</v>
      </c>
      <c r="S11146">
        <v>2.41E-2</v>
      </c>
      <c r="U11146">
        <v>2.9899999999999999E-2</v>
      </c>
      <c r="V11146" t="s">
        <v>718</v>
      </c>
      <c r="W11146" t="s">
        <v>744</v>
      </c>
      <c r="X11146" t="s">
        <v>744</v>
      </c>
      <c r="Y11146" t="s">
        <v>754</v>
      </c>
      <c r="Z11146">
        <v>5</v>
      </c>
      <c r="AA11146" t="s">
        <v>722</v>
      </c>
      <c r="AB11146" t="s">
        <v>941</v>
      </c>
      <c r="AC11146">
        <v>61881</v>
      </c>
      <c r="AD11146" t="s">
        <v>942</v>
      </c>
      <c r="AE11146" t="s">
        <v>943</v>
      </c>
      <c r="AF11146">
        <v>2002</v>
      </c>
    </row>
    <row r="11147" spans="1:32" x14ac:dyDescent="0.2">
      <c r="A11147" t="s">
        <v>3419</v>
      </c>
      <c r="B11147">
        <v>7646857</v>
      </c>
      <c r="C11147" t="s">
        <v>3439</v>
      </c>
      <c r="D11147" t="s">
        <v>709</v>
      </c>
      <c r="E11147" t="s">
        <v>3463</v>
      </c>
      <c r="F11147" t="s">
        <v>3464</v>
      </c>
      <c r="G11147" t="s">
        <v>886</v>
      </c>
      <c r="H11147" t="s">
        <v>3262</v>
      </c>
      <c r="J11147" t="s">
        <v>763</v>
      </c>
      <c r="K11147" t="s">
        <v>753</v>
      </c>
      <c r="L11147" t="s">
        <v>773</v>
      </c>
      <c r="M11147" t="s">
        <v>716</v>
      </c>
      <c r="N11147">
        <v>6</v>
      </c>
      <c r="O11147" t="s">
        <v>717</v>
      </c>
      <c r="Q11147">
        <v>2.7E-2</v>
      </c>
      <c r="S11147">
        <v>2.3E-2</v>
      </c>
      <c r="U11147">
        <v>3.1E-2</v>
      </c>
      <c r="V11147" t="s">
        <v>718</v>
      </c>
      <c r="W11147" t="s">
        <v>744</v>
      </c>
      <c r="X11147" t="s">
        <v>744</v>
      </c>
      <c r="Y11147" t="s">
        <v>754</v>
      </c>
      <c r="Z11147">
        <v>4</v>
      </c>
      <c r="AA11147" t="s">
        <v>722</v>
      </c>
      <c r="AB11147" t="s">
        <v>3263</v>
      </c>
      <c r="AC11147">
        <v>84105</v>
      </c>
      <c r="AD11147" t="s">
        <v>3264</v>
      </c>
      <c r="AE11147" t="s">
        <v>3265</v>
      </c>
      <c r="AF11147">
        <v>2004</v>
      </c>
    </row>
    <row r="11148" spans="1:32" x14ac:dyDescent="0.2">
      <c r="A11148" t="s">
        <v>3419</v>
      </c>
      <c r="B11148">
        <v>7646857</v>
      </c>
      <c r="C11148" t="s">
        <v>3439</v>
      </c>
      <c r="D11148" t="s">
        <v>709</v>
      </c>
      <c r="E11148" t="s">
        <v>842</v>
      </c>
      <c r="F11148" t="s">
        <v>843</v>
      </c>
      <c r="G11148" t="s">
        <v>844</v>
      </c>
      <c r="H11148" t="s">
        <v>896</v>
      </c>
      <c r="K11148" t="s">
        <v>772</v>
      </c>
      <c r="L11148" t="s">
        <v>715</v>
      </c>
      <c r="M11148" t="s">
        <v>716</v>
      </c>
      <c r="N11148">
        <v>6</v>
      </c>
      <c r="O11148" t="s">
        <v>717</v>
      </c>
      <c r="Q11148">
        <v>2.7300000000000001E-2</v>
      </c>
      <c r="V11148" t="s">
        <v>718</v>
      </c>
      <c r="W11148" t="s">
        <v>744</v>
      </c>
      <c r="X11148" t="s">
        <v>744</v>
      </c>
      <c r="Y11148" t="s">
        <v>754</v>
      </c>
      <c r="Z11148">
        <v>5</v>
      </c>
      <c r="AA11148" t="s">
        <v>722</v>
      </c>
      <c r="AB11148" t="s">
        <v>938</v>
      </c>
      <c r="AC11148">
        <v>81842</v>
      </c>
      <c r="AD11148" t="s">
        <v>939</v>
      </c>
      <c r="AE11148" t="s">
        <v>940</v>
      </c>
      <c r="AF11148">
        <v>1999</v>
      </c>
    </row>
    <row r="11149" spans="1:32" x14ac:dyDescent="0.2">
      <c r="A11149" t="s">
        <v>3419</v>
      </c>
      <c r="B11149">
        <v>7646857</v>
      </c>
      <c r="C11149" t="s">
        <v>3439</v>
      </c>
      <c r="D11149" t="s">
        <v>709</v>
      </c>
      <c r="E11149" t="s">
        <v>2206</v>
      </c>
      <c r="F11149" t="s">
        <v>2207</v>
      </c>
      <c r="G11149" t="s">
        <v>1848</v>
      </c>
      <c r="H11149" t="s">
        <v>3465</v>
      </c>
      <c r="K11149" t="s">
        <v>753</v>
      </c>
      <c r="L11149" t="s">
        <v>773</v>
      </c>
      <c r="M11149" t="s">
        <v>716</v>
      </c>
      <c r="O11149" t="s">
        <v>717</v>
      </c>
      <c r="Q11149">
        <v>2.8000000000000001E-2</v>
      </c>
      <c r="S11149">
        <v>0.01</v>
      </c>
      <c r="U11149">
        <v>7.5999999999999998E-2</v>
      </c>
      <c r="V11149" t="s">
        <v>718</v>
      </c>
      <c r="W11149" t="s">
        <v>774</v>
      </c>
      <c r="X11149" t="s">
        <v>1108</v>
      </c>
      <c r="Y11149" t="s">
        <v>792</v>
      </c>
      <c r="Z11149">
        <v>5.4199999999999998E-2</v>
      </c>
      <c r="AA11149" t="s">
        <v>722</v>
      </c>
      <c r="AB11149" t="s">
        <v>1628</v>
      </c>
      <c r="AC11149">
        <v>2264</v>
      </c>
      <c r="AD11149" t="s">
        <v>1629</v>
      </c>
      <c r="AE11149" t="s">
        <v>1630</v>
      </c>
      <c r="AF11149">
        <v>1989</v>
      </c>
    </row>
    <row r="11150" spans="1:32" x14ac:dyDescent="0.2">
      <c r="A11150" t="s">
        <v>3419</v>
      </c>
      <c r="B11150">
        <v>7646857</v>
      </c>
      <c r="C11150" t="s">
        <v>3439</v>
      </c>
      <c r="D11150" t="s">
        <v>709</v>
      </c>
      <c r="E11150" t="s">
        <v>842</v>
      </c>
      <c r="F11150" t="s">
        <v>843</v>
      </c>
      <c r="G11150" t="s">
        <v>844</v>
      </c>
      <c r="H11150" t="s">
        <v>896</v>
      </c>
      <c r="K11150" t="s">
        <v>772</v>
      </c>
      <c r="L11150" t="s">
        <v>715</v>
      </c>
      <c r="M11150" t="s">
        <v>716</v>
      </c>
      <c r="N11150">
        <v>6</v>
      </c>
      <c r="O11150" t="s">
        <v>717</v>
      </c>
      <c r="Q11150">
        <v>2.8199999999999999E-2</v>
      </c>
      <c r="V11150" t="s">
        <v>718</v>
      </c>
      <c r="W11150" t="s">
        <v>744</v>
      </c>
      <c r="X11150" t="s">
        <v>744</v>
      </c>
      <c r="Y11150" t="s">
        <v>754</v>
      </c>
      <c r="Z11150">
        <v>5</v>
      </c>
      <c r="AA11150" t="s">
        <v>722</v>
      </c>
      <c r="AB11150" t="s">
        <v>938</v>
      </c>
      <c r="AC11150">
        <v>81842</v>
      </c>
      <c r="AD11150" t="s">
        <v>939</v>
      </c>
      <c r="AE11150" t="s">
        <v>940</v>
      </c>
      <c r="AF11150">
        <v>1999</v>
      </c>
    </row>
    <row r="11151" spans="1:32" x14ac:dyDescent="0.2">
      <c r="A11151" t="s">
        <v>3419</v>
      </c>
      <c r="B11151">
        <v>7646857</v>
      </c>
      <c r="C11151" t="s">
        <v>3439</v>
      </c>
      <c r="D11151" t="s">
        <v>709</v>
      </c>
      <c r="E11151" t="s">
        <v>845</v>
      </c>
      <c r="F11151" t="s">
        <v>846</v>
      </c>
      <c r="G11151" t="s">
        <v>847</v>
      </c>
      <c r="K11151" t="s">
        <v>753</v>
      </c>
      <c r="L11151" t="s">
        <v>715</v>
      </c>
      <c r="M11151" t="s">
        <v>716</v>
      </c>
      <c r="N11151">
        <v>6</v>
      </c>
      <c r="O11151" t="s">
        <v>717</v>
      </c>
      <c r="Q11151">
        <v>2.8483774E-2</v>
      </c>
      <c r="V11151" t="s">
        <v>718</v>
      </c>
      <c r="W11151" t="s">
        <v>813</v>
      </c>
      <c r="X11151" t="s">
        <v>970</v>
      </c>
      <c r="Y11151" t="s">
        <v>792</v>
      </c>
      <c r="Z11151">
        <v>3</v>
      </c>
      <c r="AA11151" t="s">
        <v>722</v>
      </c>
      <c r="AB11151" t="s">
        <v>3449</v>
      </c>
      <c r="AC11151">
        <v>65745</v>
      </c>
      <c r="AD11151" t="s">
        <v>3450</v>
      </c>
      <c r="AE11151" t="s">
        <v>3451</v>
      </c>
      <c r="AF11151">
        <v>2002</v>
      </c>
    </row>
    <row r="11152" spans="1:32" x14ac:dyDescent="0.2">
      <c r="A11152" t="s">
        <v>3419</v>
      </c>
      <c r="B11152">
        <v>7733020</v>
      </c>
      <c r="C11152" t="s">
        <v>3453</v>
      </c>
      <c r="D11152" t="s">
        <v>709</v>
      </c>
      <c r="E11152" t="s">
        <v>3399</v>
      </c>
      <c r="F11152" t="s">
        <v>3400</v>
      </c>
      <c r="G11152" t="s">
        <v>886</v>
      </c>
      <c r="K11152" t="s">
        <v>714</v>
      </c>
      <c r="L11152" t="s">
        <v>715</v>
      </c>
      <c r="M11152" t="s">
        <v>716</v>
      </c>
      <c r="O11152" t="s">
        <v>717</v>
      </c>
      <c r="Q11152">
        <v>2.988E-2</v>
      </c>
      <c r="S11152">
        <v>2.7490000000000001E-2</v>
      </c>
      <c r="U11152">
        <v>3.1949999999999999E-2</v>
      </c>
      <c r="V11152" t="s">
        <v>718</v>
      </c>
      <c r="W11152" t="s">
        <v>744</v>
      </c>
      <c r="X11152" t="s">
        <v>744</v>
      </c>
      <c r="Y11152" t="s">
        <v>754</v>
      </c>
      <c r="Z11152">
        <v>3</v>
      </c>
      <c r="AA11152" t="s">
        <v>722</v>
      </c>
      <c r="AB11152" t="s">
        <v>3466</v>
      </c>
      <c r="AC11152">
        <v>10722</v>
      </c>
      <c r="AD11152" t="s">
        <v>3467</v>
      </c>
      <c r="AE11152" t="s">
        <v>3468</v>
      </c>
      <c r="AF11152">
        <v>1982</v>
      </c>
    </row>
    <row r="11153" spans="1:32" x14ac:dyDescent="0.2">
      <c r="A11153" t="s">
        <v>3419</v>
      </c>
      <c r="B11153">
        <v>7733020</v>
      </c>
      <c r="C11153" t="s">
        <v>3453</v>
      </c>
      <c r="D11153" t="s">
        <v>709</v>
      </c>
      <c r="E11153" t="s">
        <v>3399</v>
      </c>
      <c r="F11153" t="s">
        <v>3400</v>
      </c>
      <c r="G11153" t="s">
        <v>886</v>
      </c>
      <c r="K11153" t="s">
        <v>714</v>
      </c>
      <c r="L11153" t="s">
        <v>715</v>
      </c>
      <c r="M11153" t="s">
        <v>716</v>
      </c>
      <c r="O11153" t="s">
        <v>717</v>
      </c>
      <c r="Q11153">
        <v>2.988E-2</v>
      </c>
      <c r="S11153">
        <v>2.7490000000000001E-2</v>
      </c>
      <c r="U11153">
        <v>3.1949999999999999E-2</v>
      </c>
      <c r="V11153" t="s">
        <v>718</v>
      </c>
      <c r="W11153" t="s">
        <v>744</v>
      </c>
      <c r="X11153" t="s">
        <v>744</v>
      </c>
      <c r="Y11153" t="s">
        <v>754</v>
      </c>
      <c r="Z11153">
        <v>4</v>
      </c>
      <c r="AA11153" t="s">
        <v>722</v>
      </c>
      <c r="AB11153" t="s">
        <v>3466</v>
      </c>
      <c r="AC11153">
        <v>10722</v>
      </c>
      <c r="AD11153" t="s">
        <v>3467</v>
      </c>
      <c r="AE11153" t="s">
        <v>3468</v>
      </c>
      <c r="AF11153">
        <v>1982</v>
      </c>
    </row>
    <row r="11154" spans="1:32" x14ac:dyDescent="0.2">
      <c r="A11154" t="s">
        <v>3419</v>
      </c>
      <c r="B11154">
        <v>7646857</v>
      </c>
      <c r="C11154" t="s">
        <v>3439</v>
      </c>
      <c r="D11154" t="s">
        <v>709</v>
      </c>
      <c r="E11154" t="s">
        <v>842</v>
      </c>
      <c r="F11154" t="s">
        <v>843</v>
      </c>
      <c r="G11154" t="s">
        <v>844</v>
      </c>
      <c r="H11154" t="s">
        <v>896</v>
      </c>
      <c r="I11154">
        <v>97</v>
      </c>
      <c r="J11154" t="s">
        <v>897</v>
      </c>
      <c r="K11154" t="s">
        <v>753</v>
      </c>
      <c r="L11154" t="s">
        <v>715</v>
      </c>
      <c r="M11154" t="s">
        <v>716</v>
      </c>
      <c r="N11154">
        <v>6</v>
      </c>
      <c r="O11154" t="s">
        <v>717</v>
      </c>
      <c r="Q11154">
        <v>0.03</v>
      </c>
      <c r="V11154" t="s">
        <v>718</v>
      </c>
      <c r="W11154" t="s">
        <v>744</v>
      </c>
      <c r="X11154" t="s">
        <v>779</v>
      </c>
      <c r="Y11154" t="s">
        <v>749</v>
      </c>
      <c r="Z11154">
        <v>4</v>
      </c>
      <c r="AA11154" t="s">
        <v>722</v>
      </c>
      <c r="AB11154" t="s">
        <v>955</v>
      </c>
      <c r="AC11154">
        <v>188131</v>
      </c>
      <c r="AD11154" t="s">
        <v>956</v>
      </c>
      <c r="AE11154" t="s">
        <v>957</v>
      </c>
      <c r="AF11154">
        <v>2015</v>
      </c>
    </row>
    <row r="11155" spans="1:32" x14ac:dyDescent="0.2">
      <c r="A11155" t="s">
        <v>3419</v>
      </c>
      <c r="B11155">
        <v>7646857</v>
      </c>
      <c r="C11155" t="s">
        <v>3439</v>
      </c>
      <c r="D11155" t="s">
        <v>709</v>
      </c>
      <c r="E11155" t="s">
        <v>990</v>
      </c>
      <c r="F11155" t="s">
        <v>991</v>
      </c>
      <c r="G11155" t="s">
        <v>918</v>
      </c>
      <c r="K11155" t="s">
        <v>772</v>
      </c>
      <c r="L11155" t="s">
        <v>715</v>
      </c>
      <c r="M11155" t="s">
        <v>716</v>
      </c>
      <c r="N11155">
        <v>6</v>
      </c>
      <c r="O11155" t="s">
        <v>717</v>
      </c>
      <c r="Q11155">
        <v>3.0099999999999998E-2</v>
      </c>
      <c r="S11155">
        <v>2.8299999999999999E-2</v>
      </c>
      <c r="U11155">
        <v>3.2000000000000001E-2</v>
      </c>
      <c r="V11155" t="s">
        <v>718</v>
      </c>
      <c r="W11155" t="s">
        <v>744</v>
      </c>
      <c r="X11155" t="s">
        <v>744</v>
      </c>
      <c r="Y11155" t="s">
        <v>754</v>
      </c>
      <c r="Z11155">
        <v>5</v>
      </c>
      <c r="AA11155" t="s">
        <v>722</v>
      </c>
      <c r="AB11155" t="s">
        <v>941</v>
      </c>
      <c r="AC11155">
        <v>61881</v>
      </c>
      <c r="AD11155" t="s">
        <v>942</v>
      </c>
      <c r="AE11155" t="s">
        <v>943</v>
      </c>
      <c r="AF11155">
        <v>2002</v>
      </c>
    </row>
    <row r="11156" spans="1:32" x14ac:dyDescent="0.2">
      <c r="A11156" t="s">
        <v>3419</v>
      </c>
      <c r="B11156">
        <v>7733020</v>
      </c>
      <c r="C11156" t="s">
        <v>3453</v>
      </c>
      <c r="D11156" t="s">
        <v>709</v>
      </c>
      <c r="E11156" t="s">
        <v>3399</v>
      </c>
      <c r="F11156" t="s">
        <v>3400</v>
      </c>
      <c r="G11156" t="s">
        <v>886</v>
      </c>
      <c r="K11156" t="s">
        <v>714</v>
      </c>
      <c r="L11156" t="s">
        <v>715</v>
      </c>
      <c r="M11156" t="s">
        <v>716</v>
      </c>
      <c r="O11156" t="s">
        <v>717</v>
      </c>
      <c r="Q11156">
        <v>3.0679999999999999E-2</v>
      </c>
      <c r="S11156">
        <v>2.8230000000000002E-2</v>
      </c>
      <c r="U11156">
        <v>3.279E-2</v>
      </c>
      <c r="V11156" t="s">
        <v>718</v>
      </c>
      <c r="W11156" t="s">
        <v>744</v>
      </c>
      <c r="X11156" t="s">
        <v>744</v>
      </c>
      <c r="Y11156" t="s">
        <v>754</v>
      </c>
      <c r="Z11156">
        <v>2</v>
      </c>
      <c r="AA11156" t="s">
        <v>722</v>
      </c>
      <c r="AB11156" t="s">
        <v>3466</v>
      </c>
      <c r="AC11156">
        <v>10722</v>
      </c>
      <c r="AD11156" t="s">
        <v>3467</v>
      </c>
      <c r="AE11156" t="s">
        <v>3468</v>
      </c>
      <c r="AF11156">
        <v>1982</v>
      </c>
    </row>
    <row r="11157" spans="1:32" x14ac:dyDescent="0.2">
      <c r="A11157" t="s">
        <v>3419</v>
      </c>
      <c r="B11157">
        <v>7646857</v>
      </c>
      <c r="C11157" t="s">
        <v>3439</v>
      </c>
      <c r="D11157" t="s">
        <v>709</v>
      </c>
      <c r="E11157" t="s">
        <v>842</v>
      </c>
      <c r="F11157" t="s">
        <v>843</v>
      </c>
      <c r="G11157" t="s">
        <v>844</v>
      </c>
      <c r="H11157" t="s">
        <v>805</v>
      </c>
      <c r="J11157" t="s">
        <v>722</v>
      </c>
      <c r="K11157" t="s">
        <v>772</v>
      </c>
      <c r="L11157" t="s">
        <v>715</v>
      </c>
      <c r="M11157" t="s">
        <v>716</v>
      </c>
      <c r="N11157" t="s">
        <v>1761</v>
      </c>
      <c r="O11157" t="s">
        <v>801</v>
      </c>
      <c r="Q11157">
        <v>3.15E-2</v>
      </c>
      <c r="V11157" t="s">
        <v>718</v>
      </c>
      <c r="W11157" t="s">
        <v>744</v>
      </c>
      <c r="X11157" t="s">
        <v>779</v>
      </c>
      <c r="Y11157" t="s">
        <v>749</v>
      </c>
      <c r="Z11157">
        <v>30</v>
      </c>
      <c r="AA11157" t="s">
        <v>722</v>
      </c>
      <c r="AB11157" t="s">
        <v>2226</v>
      </c>
      <c r="AC11157">
        <v>84051</v>
      </c>
      <c r="AD11157" t="s">
        <v>3469</v>
      </c>
      <c r="AE11157" t="s">
        <v>3470</v>
      </c>
      <c r="AF11157">
        <v>2004</v>
      </c>
    </row>
    <row r="11158" spans="1:32" x14ac:dyDescent="0.2">
      <c r="A11158" t="s">
        <v>3419</v>
      </c>
      <c r="B11158">
        <v>7646857</v>
      </c>
      <c r="C11158" t="s">
        <v>3439</v>
      </c>
      <c r="D11158" t="s">
        <v>709</v>
      </c>
      <c r="E11158" t="s">
        <v>990</v>
      </c>
      <c r="F11158" t="s">
        <v>991</v>
      </c>
      <c r="G11158" t="s">
        <v>918</v>
      </c>
      <c r="H11158" t="s">
        <v>896</v>
      </c>
      <c r="K11158" t="s">
        <v>772</v>
      </c>
      <c r="L11158" t="s">
        <v>715</v>
      </c>
      <c r="M11158" t="s">
        <v>716</v>
      </c>
      <c r="N11158">
        <v>6</v>
      </c>
      <c r="O11158" t="s">
        <v>717</v>
      </c>
      <c r="Q11158">
        <v>3.1899999999999998E-2</v>
      </c>
      <c r="V11158" t="s">
        <v>718</v>
      </c>
      <c r="W11158" t="s">
        <v>744</v>
      </c>
      <c r="X11158" t="s">
        <v>744</v>
      </c>
      <c r="Y11158" t="s">
        <v>754</v>
      </c>
      <c r="Z11158">
        <v>5</v>
      </c>
      <c r="AA11158" t="s">
        <v>722</v>
      </c>
      <c r="AB11158" t="s">
        <v>938</v>
      </c>
      <c r="AC11158">
        <v>81842</v>
      </c>
      <c r="AD11158" t="s">
        <v>939</v>
      </c>
      <c r="AE11158" t="s">
        <v>940</v>
      </c>
      <c r="AF11158">
        <v>1999</v>
      </c>
    </row>
    <row r="11159" spans="1:32" x14ac:dyDescent="0.2">
      <c r="A11159" t="s">
        <v>3419</v>
      </c>
      <c r="B11159">
        <v>137304</v>
      </c>
      <c r="C11159" t="s">
        <v>3420</v>
      </c>
      <c r="D11159" t="s">
        <v>709</v>
      </c>
      <c r="E11159" t="s">
        <v>760</v>
      </c>
      <c r="F11159" t="s">
        <v>761</v>
      </c>
      <c r="G11159" t="s">
        <v>733</v>
      </c>
      <c r="I11159">
        <v>1</v>
      </c>
      <c r="J11159" t="s">
        <v>762</v>
      </c>
      <c r="K11159" t="s">
        <v>753</v>
      </c>
      <c r="L11159" t="s">
        <v>715</v>
      </c>
      <c r="M11159" t="s">
        <v>716</v>
      </c>
      <c r="N11159">
        <v>12</v>
      </c>
      <c r="O11159" t="s">
        <v>1462</v>
      </c>
      <c r="Q11159">
        <v>3.2000000000000001E-2</v>
      </c>
      <c r="V11159" t="s">
        <v>718</v>
      </c>
      <c r="W11159" t="s">
        <v>790</v>
      </c>
      <c r="X11159" t="s">
        <v>791</v>
      </c>
      <c r="Y11159" t="s">
        <v>736</v>
      </c>
      <c r="Z11159">
        <v>1</v>
      </c>
      <c r="AA11159" t="s">
        <v>722</v>
      </c>
      <c r="AB11159" t="s">
        <v>3421</v>
      </c>
      <c r="AC11159">
        <v>99391</v>
      </c>
      <c r="AD11159" t="s">
        <v>3422</v>
      </c>
      <c r="AE11159" t="s">
        <v>3423</v>
      </c>
      <c r="AF11159">
        <v>1990</v>
      </c>
    </row>
    <row r="11160" spans="1:32" x14ac:dyDescent="0.2">
      <c r="A11160" t="s">
        <v>3419</v>
      </c>
      <c r="B11160">
        <v>7646857</v>
      </c>
      <c r="C11160" t="s">
        <v>3439</v>
      </c>
      <c r="D11160" t="s">
        <v>709</v>
      </c>
      <c r="E11160" t="s">
        <v>2878</v>
      </c>
      <c r="F11160" t="s">
        <v>761</v>
      </c>
      <c r="G11160" t="s">
        <v>712</v>
      </c>
      <c r="I11160">
        <v>6</v>
      </c>
      <c r="J11160" t="s">
        <v>763</v>
      </c>
      <c r="K11160" t="s">
        <v>753</v>
      </c>
      <c r="L11160" t="s">
        <v>715</v>
      </c>
      <c r="M11160" t="s">
        <v>716</v>
      </c>
      <c r="O11160" t="s">
        <v>717</v>
      </c>
      <c r="Q11160">
        <v>3.2000000000000001E-2</v>
      </c>
      <c r="S11160">
        <v>2.5999999999999999E-2</v>
      </c>
      <c r="U11160">
        <v>0.04</v>
      </c>
      <c r="V11160" t="s">
        <v>718</v>
      </c>
      <c r="W11160" t="s">
        <v>744</v>
      </c>
      <c r="X11160" t="s">
        <v>744</v>
      </c>
      <c r="Y11160" t="s">
        <v>754</v>
      </c>
      <c r="Z11160">
        <v>2</v>
      </c>
      <c r="AA11160" t="s">
        <v>722</v>
      </c>
      <c r="AB11160" t="s">
        <v>3471</v>
      </c>
      <c r="AC11160">
        <v>3318</v>
      </c>
      <c r="AD11160" t="s">
        <v>3472</v>
      </c>
      <c r="AE11160" t="s">
        <v>3473</v>
      </c>
      <c r="AF11160">
        <v>1985</v>
      </c>
    </row>
    <row r="11161" spans="1:32" x14ac:dyDescent="0.2">
      <c r="A11161" t="s">
        <v>3419</v>
      </c>
      <c r="B11161">
        <v>7646857</v>
      </c>
      <c r="C11161" t="s">
        <v>3439</v>
      </c>
      <c r="D11161" t="s">
        <v>709</v>
      </c>
      <c r="E11161" t="s">
        <v>1208</v>
      </c>
      <c r="F11161" t="s">
        <v>1209</v>
      </c>
      <c r="G11161" t="s">
        <v>886</v>
      </c>
      <c r="K11161" t="s">
        <v>772</v>
      </c>
      <c r="L11161" t="s">
        <v>715</v>
      </c>
      <c r="M11161" t="s">
        <v>716</v>
      </c>
      <c r="N11161">
        <v>2</v>
      </c>
      <c r="O11161" t="s">
        <v>717</v>
      </c>
      <c r="Q11161">
        <v>3.2000000000000001E-2</v>
      </c>
      <c r="V11161" t="s">
        <v>718</v>
      </c>
      <c r="W11161" t="s">
        <v>719</v>
      </c>
      <c r="X11161" t="s">
        <v>2235</v>
      </c>
      <c r="Y11161" t="s">
        <v>721</v>
      </c>
      <c r="Z11161">
        <v>4</v>
      </c>
      <c r="AA11161" t="s">
        <v>722</v>
      </c>
      <c r="AB11161" t="s">
        <v>1916</v>
      </c>
      <c r="AC11161">
        <v>77742</v>
      </c>
      <c r="AD11161" t="s">
        <v>1917</v>
      </c>
      <c r="AE11161" t="s">
        <v>1918</v>
      </c>
      <c r="AF11161">
        <v>2002</v>
      </c>
    </row>
    <row r="11162" spans="1:32" x14ac:dyDescent="0.2">
      <c r="A11162" t="s">
        <v>3419</v>
      </c>
      <c r="B11162">
        <v>7646857</v>
      </c>
      <c r="C11162" t="s">
        <v>3439</v>
      </c>
      <c r="D11162" t="s">
        <v>709</v>
      </c>
      <c r="E11162" t="s">
        <v>1208</v>
      </c>
      <c r="F11162" t="s">
        <v>1209</v>
      </c>
      <c r="G11162" t="s">
        <v>886</v>
      </c>
      <c r="K11162" t="s">
        <v>772</v>
      </c>
      <c r="L11162" t="s">
        <v>715</v>
      </c>
      <c r="M11162" t="s">
        <v>716</v>
      </c>
      <c r="N11162">
        <v>2</v>
      </c>
      <c r="O11162" t="s">
        <v>717</v>
      </c>
      <c r="Q11162">
        <v>3.2000000000000001E-2</v>
      </c>
      <c r="V11162" t="s">
        <v>718</v>
      </c>
      <c r="W11162" t="s">
        <v>1188</v>
      </c>
      <c r="X11162" t="s">
        <v>1189</v>
      </c>
      <c r="Y11162" t="s">
        <v>721</v>
      </c>
      <c r="Z11162">
        <v>4</v>
      </c>
      <c r="AA11162" t="s">
        <v>722</v>
      </c>
      <c r="AB11162" t="s">
        <v>1916</v>
      </c>
      <c r="AC11162">
        <v>77742</v>
      </c>
      <c r="AD11162" t="s">
        <v>1917</v>
      </c>
      <c r="AE11162" t="s">
        <v>1918</v>
      </c>
      <c r="AF11162">
        <v>2002</v>
      </c>
    </row>
    <row r="11163" spans="1:32" x14ac:dyDescent="0.2">
      <c r="A11163" t="s">
        <v>3419</v>
      </c>
      <c r="B11163">
        <v>7646857</v>
      </c>
      <c r="C11163" t="s">
        <v>3439</v>
      </c>
      <c r="D11163" t="s">
        <v>709</v>
      </c>
      <c r="E11163" t="s">
        <v>1208</v>
      </c>
      <c r="F11163" t="s">
        <v>1209</v>
      </c>
      <c r="G11163" t="s">
        <v>886</v>
      </c>
      <c r="K11163" t="s">
        <v>772</v>
      </c>
      <c r="L11163" t="s">
        <v>715</v>
      </c>
      <c r="M11163" t="s">
        <v>716</v>
      </c>
      <c r="N11163">
        <v>2</v>
      </c>
      <c r="O11163" t="s">
        <v>717</v>
      </c>
      <c r="Q11163">
        <v>3.2000000000000001E-2</v>
      </c>
      <c r="V11163" t="s">
        <v>718</v>
      </c>
      <c r="W11163" t="s">
        <v>719</v>
      </c>
      <c r="X11163" t="s">
        <v>2235</v>
      </c>
      <c r="Y11163" t="s">
        <v>727</v>
      </c>
      <c r="Z11163">
        <v>4</v>
      </c>
      <c r="AA11163" t="s">
        <v>722</v>
      </c>
      <c r="AB11163" t="s">
        <v>1916</v>
      </c>
      <c r="AC11163">
        <v>77742</v>
      </c>
      <c r="AD11163" t="s">
        <v>1917</v>
      </c>
      <c r="AE11163" t="s">
        <v>1918</v>
      </c>
      <c r="AF11163">
        <v>2002</v>
      </c>
    </row>
    <row r="11164" spans="1:32" x14ac:dyDescent="0.2">
      <c r="A11164" t="s">
        <v>3419</v>
      </c>
      <c r="B11164">
        <v>7733020</v>
      </c>
      <c r="C11164" t="s">
        <v>3453</v>
      </c>
      <c r="D11164" t="s">
        <v>709</v>
      </c>
      <c r="E11164" t="s">
        <v>963</v>
      </c>
      <c r="F11164" t="s">
        <v>964</v>
      </c>
      <c r="G11164" t="s">
        <v>886</v>
      </c>
      <c r="H11164" t="s">
        <v>891</v>
      </c>
      <c r="K11164" t="s">
        <v>772</v>
      </c>
      <c r="L11164" t="s">
        <v>715</v>
      </c>
      <c r="M11164" t="s">
        <v>716</v>
      </c>
      <c r="N11164">
        <v>6</v>
      </c>
      <c r="O11164" t="s">
        <v>801</v>
      </c>
      <c r="Q11164">
        <v>3.2000000000000001E-2</v>
      </c>
      <c r="S11164">
        <v>2.8000000000000001E-2</v>
      </c>
      <c r="U11164">
        <v>3.6999999999999998E-2</v>
      </c>
      <c r="V11164" t="s">
        <v>718</v>
      </c>
      <c r="W11164" t="s">
        <v>744</v>
      </c>
      <c r="X11164" t="s">
        <v>744</v>
      </c>
      <c r="Y11164" t="s">
        <v>754</v>
      </c>
      <c r="Z11164">
        <v>21</v>
      </c>
      <c r="AA11164" t="s">
        <v>722</v>
      </c>
      <c r="AB11164" t="s">
        <v>3474</v>
      </c>
      <c r="AC11164">
        <v>68304</v>
      </c>
      <c r="AD11164" t="s">
        <v>3475</v>
      </c>
      <c r="AE11164" t="s">
        <v>3476</v>
      </c>
      <c r="AF11164">
        <v>2002</v>
      </c>
    </row>
    <row r="11165" spans="1:32" x14ac:dyDescent="0.2">
      <c r="A11165" t="s">
        <v>3419</v>
      </c>
      <c r="B11165">
        <v>7733020</v>
      </c>
      <c r="C11165" t="s">
        <v>3453</v>
      </c>
      <c r="D11165" t="s">
        <v>709</v>
      </c>
      <c r="E11165" t="s">
        <v>963</v>
      </c>
      <c r="F11165" t="s">
        <v>964</v>
      </c>
      <c r="G11165" t="s">
        <v>886</v>
      </c>
      <c r="H11165" t="s">
        <v>891</v>
      </c>
      <c r="K11165" t="s">
        <v>772</v>
      </c>
      <c r="L11165" t="s">
        <v>715</v>
      </c>
      <c r="M11165" t="s">
        <v>716</v>
      </c>
      <c r="N11165">
        <v>6</v>
      </c>
      <c r="O11165" t="s">
        <v>801</v>
      </c>
      <c r="Q11165">
        <v>3.2000000000000001E-2</v>
      </c>
      <c r="S11165">
        <v>2.8000000000000001E-2</v>
      </c>
      <c r="U11165">
        <v>3.6999999999999998E-2</v>
      </c>
      <c r="V11165" t="s">
        <v>718</v>
      </c>
      <c r="W11165" t="s">
        <v>744</v>
      </c>
      <c r="X11165" t="s">
        <v>744</v>
      </c>
      <c r="Y11165" t="s">
        <v>754</v>
      </c>
      <c r="Z11165">
        <v>30</v>
      </c>
      <c r="AA11165" t="s">
        <v>722</v>
      </c>
      <c r="AB11165" t="s">
        <v>3474</v>
      </c>
      <c r="AC11165">
        <v>68304</v>
      </c>
      <c r="AD11165" t="s">
        <v>3475</v>
      </c>
      <c r="AE11165" t="s">
        <v>3476</v>
      </c>
      <c r="AF11165">
        <v>2002</v>
      </c>
    </row>
    <row r="11166" spans="1:32" x14ac:dyDescent="0.2">
      <c r="A11166" t="s">
        <v>3419</v>
      </c>
      <c r="B11166">
        <v>7733020</v>
      </c>
      <c r="C11166" t="s">
        <v>3453</v>
      </c>
      <c r="D11166" t="s">
        <v>709</v>
      </c>
      <c r="E11166" t="s">
        <v>842</v>
      </c>
      <c r="F11166" t="s">
        <v>843</v>
      </c>
      <c r="G11166" t="s">
        <v>844</v>
      </c>
      <c r="K11166" t="s">
        <v>772</v>
      </c>
      <c r="L11166" t="s">
        <v>715</v>
      </c>
      <c r="M11166" t="s">
        <v>716</v>
      </c>
      <c r="N11166">
        <v>6</v>
      </c>
      <c r="O11166" t="s">
        <v>717</v>
      </c>
      <c r="Q11166">
        <v>3.2000000000000001E-2</v>
      </c>
      <c r="S11166">
        <v>0.01</v>
      </c>
      <c r="U11166">
        <v>0.06</v>
      </c>
      <c r="V11166" t="s">
        <v>718</v>
      </c>
      <c r="W11166" t="s">
        <v>744</v>
      </c>
      <c r="X11166" t="s">
        <v>744</v>
      </c>
      <c r="Y11166" t="s">
        <v>749</v>
      </c>
      <c r="Z11166">
        <v>25</v>
      </c>
      <c r="AA11166" t="s">
        <v>722</v>
      </c>
      <c r="AB11166" t="s">
        <v>3295</v>
      </c>
      <c r="AC11166">
        <v>56144</v>
      </c>
      <c r="AD11166" t="s">
        <v>946</v>
      </c>
      <c r="AE11166" t="s">
        <v>3477</v>
      </c>
      <c r="AF11166">
        <v>1973</v>
      </c>
    </row>
    <row r="11167" spans="1:32" x14ac:dyDescent="0.2">
      <c r="A11167" t="s">
        <v>3419</v>
      </c>
      <c r="B11167">
        <v>7646857</v>
      </c>
      <c r="C11167" t="s">
        <v>3439</v>
      </c>
      <c r="D11167" t="s">
        <v>709</v>
      </c>
      <c r="E11167" t="s">
        <v>845</v>
      </c>
      <c r="F11167" t="s">
        <v>846</v>
      </c>
      <c r="G11167" t="s">
        <v>847</v>
      </c>
      <c r="H11167" t="s">
        <v>1119</v>
      </c>
      <c r="K11167" t="s">
        <v>753</v>
      </c>
      <c r="L11167" t="s">
        <v>715</v>
      </c>
      <c r="M11167" t="s">
        <v>716</v>
      </c>
      <c r="N11167">
        <v>7</v>
      </c>
      <c r="O11167" t="s">
        <v>801</v>
      </c>
      <c r="Q11167">
        <v>3.3000000000000002E-2</v>
      </c>
      <c r="S11167">
        <v>3.2000000000000001E-2</v>
      </c>
      <c r="U11167">
        <v>3.5000000000000003E-2</v>
      </c>
      <c r="V11167" t="s">
        <v>718</v>
      </c>
      <c r="W11167" t="s">
        <v>813</v>
      </c>
      <c r="X11167" t="s">
        <v>848</v>
      </c>
      <c r="Y11167" t="s">
        <v>792</v>
      </c>
      <c r="Z11167">
        <v>3</v>
      </c>
      <c r="AA11167" t="s">
        <v>722</v>
      </c>
      <c r="AB11167" t="s">
        <v>3457</v>
      </c>
      <c r="AC11167">
        <v>188153</v>
      </c>
      <c r="AD11167" t="s">
        <v>3458</v>
      </c>
      <c r="AE11167" t="s">
        <v>3459</v>
      </c>
      <c r="AF11167">
        <v>2017</v>
      </c>
    </row>
    <row r="11168" spans="1:32" x14ac:dyDescent="0.2">
      <c r="A11168" t="s">
        <v>3419</v>
      </c>
      <c r="B11168">
        <v>7733020</v>
      </c>
      <c r="C11168" t="s">
        <v>3453</v>
      </c>
      <c r="D11168" t="s">
        <v>709</v>
      </c>
      <c r="E11168" t="s">
        <v>963</v>
      </c>
      <c r="F11168" t="s">
        <v>964</v>
      </c>
      <c r="G11168" t="s">
        <v>886</v>
      </c>
      <c r="H11168" t="s">
        <v>891</v>
      </c>
      <c r="K11168" t="s">
        <v>772</v>
      </c>
      <c r="L11168" t="s">
        <v>715</v>
      </c>
      <c r="M11168" t="s">
        <v>716</v>
      </c>
      <c r="N11168">
        <v>6</v>
      </c>
      <c r="O11168" t="s">
        <v>801</v>
      </c>
      <c r="Q11168">
        <v>3.3000000000000002E-2</v>
      </c>
      <c r="S11168">
        <v>2.9000000000000001E-2</v>
      </c>
      <c r="U11168">
        <v>3.7999999999999999E-2</v>
      </c>
      <c r="V11168" t="s">
        <v>718</v>
      </c>
      <c r="W11168" t="s">
        <v>744</v>
      </c>
      <c r="X11168" t="s">
        <v>744</v>
      </c>
      <c r="Y11168" t="s">
        <v>754</v>
      </c>
      <c r="Z11168">
        <v>13</v>
      </c>
      <c r="AA11168" t="s">
        <v>722</v>
      </c>
      <c r="AB11168" t="s">
        <v>3474</v>
      </c>
      <c r="AC11168">
        <v>68304</v>
      </c>
      <c r="AD11168" t="s">
        <v>3475</v>
      </c>
      <c r="AE11168" t="s">
        <v>3476</v>
      </c>
      <c r="AF11168">
        <v>2002</v>
      </c>
    </row>
    <row r="11169" spans="1:32" x14ac:dyDescent="0.2">
      <c r="A11169" t="s">
        <v>3419</v>
      </c>
      <c r="B11169">
        <v>7646857</v>
      </c>
      <c r="C11169" t="s">
        <v>3439</v>
      </c>
      <c r="D11169" t="s">
        <v>709</v>
      </c>
      <c r="E11169" t="s">
        <v>842</v>
      </c>
      <c r="F11169" t="s">
        <v>843</v>
      </c>
      <c r="G11169" t="s">
        <v>844</v>
      </c>
      <c r="K11169" t="s">
        <v>772</v>
      </c>
      <c r="L11169" t="s">
        <v>715</v>
      </c>
      <c r="M11169" t="s">
        <v>716</v>
      </c>
      <c r="N11169">
        <v>6</v>
      </c>
      <c r="O11169" t="s">
        <v>717</v>
      </c>
      <c r="Q11169">
        <v>3.3300000000000003E-2</v>
      </c>
      <c r="S11169">
        <v>2.9499999999999998E-2</v>
      </c>
      <c r="U11169">
        <v>3.7699999999999997E-2</v>
      </c>
      <c r="V11169" t="s">
        <v>718</v>
      </c>
      <c r="W11169" t="s">
        <v>744</v>
      </c>
      <c r="X11169" t="s">
        <v>744</v>
      </c>
      <c r="Y11169" t="s">
        <v>754</v>
      </c>
      <c r="Z11169">
        <v>5</v>
      </c>
      <c r="AA11169" t="s">
        <v>722</v>
      </c>
      <c r="AB11169" t="s">
        <v>941</v>
      </c>
      <c r="AC11169">
        <v>61881</v>
      </c>
      <c r="AD11169" t="s">
        <v>942</v>
      </c>
      <c r="AE11169" t="s">
        <v>943</v>
      </c>
      <c r="AF11169">
        <v>2002</v>
      </c>
    </row>
    <row r="11170" spans="1:32" x14ac:dyDescent="0.2">
      <c r="A11170" t="s">
        <v>3419</v>
      </c>
      <c r="B11170">
        <v>7646857</v>
      </c>
      <c r="C11170" t="s">
        <v>3439</v>
      </c>
      <c r="D11170" t="s">
        <v>709</v>
      </c>
      <c r="E11170" t="s">
        <v>2534</v>
      </c>
      <c r="F11170" t="s">
        <v>846</v>
      </c>
      <c r="G11170" t="s">
        <v>1118</v>
      </c>
      <c r="H11170" t="s">
        <v>1119</v>
      </c>
      <c r="K11170" t="s">
        <v>753</v>
      </c>
      <c r="L11170" t="s">
        <v>715</v>
      </c>
      <c r="M11170" t="s">
        <v>716</v>
      </c>
      <c r="N11170">
        <v>7</v>
      </c>
      <c r="O11170" t="s">
        <v>801</v>
      </c>
      <c r="Q11170">
        <v>3.4000000000000002E-2</v>
      </c>
      <c r="V11170" t="s">
        <v>718</v>
      </c>
      <c r="W11170" t="s">
        <v>813</v>
      </c>
      <c r="X11170" t="s">
        <v>970</v>
      </c>
      <c r="Y11170" t="s">
        <v>792</v>
      </c>
      <c r="Z11170">
        <v>3</v>
      </c>
      <c r="AA11170" t="s">
        <v>722</v>
      </c>
      <c r="AB11170" t="s">
        <v>3478</v>
      </c>
      <c r="AC11170">
        <v>61964</v>
      </c>
      <c r="AD11170" t="s">
        <v>3479</v>
      </c>
      <c r="AE11170" t="s">
        <v>3480</v>
      </c>
      <c r="AF11170">
        <v>2001</v>
      </c>
    </row>
    <row r="11171" spans="1:32" x14ac:dyDescent="0.2">
      <c r="A11171" t="s">
        <v>3419</v>
      </c>
      <c r="B11171">
        <v>7646857</v>
      </c>
      <c r="C11171" t="s">
        <v>3439</v>
      </c>
      <c r="D11171" t="s">
        <v>709</v>
      </c>
      <c r="E11171" t="s">
        <v>1041</v>
      </c>
      <c r="F11171" t="s">
        <v>1042</v>
      </c>
      <c r="G11171" t="s">
        <v>918</v>
      </c>
      <c r="H11171" t="s">
        <v>874</v>
      </c>
      <c r="I11171">
        <v>8</v>
      </c>
      <c r="J11171" t="s">
        <v>1043</v>
      </c>
      <c r="K11171" t="s">
        <v>772</v>
      </c>
      <c r="L11171" t="s">
        <v>715</v>
      </c>
      <c r="M11171" t="s">
        <v>716</v>
      </c>
      <c r="N11171">
        <v>6</v>
      </c>
      <c r="O11171" t="s">
        <v>717</v>
      </c>
      <c r="Q11171">
        <v>3.4000000000000002E-2</v>
      </c>
      <c r="V11171" t="s">
        <v>718</v>
      </c>
      <c r="W11171" t="s">
        <v>744</v>
      </c>
      <c r="X11171" t="s">
        <v>744</v>
      </c>
      <c r="Y11171" t="s">
        <v>749</v>
      </c>
      <c r="Z11171">
        <v>66</v>
      </c>
      <c r="AA11171" t="s">
        <v>722</v>
      </c>
      <c r="AB11171" t="s">
        <v>1045</v>
      </c>
      <c r="AC11171">
        <v>156324</v>
      </c>
      <c r="AD11171" t="s">
        <v>1046</v>
      </c>
      <c r="AE11171" t="s">
        <v>1047</v>
      </c>
      <c r="AF11171">
        <v>2011</v>
      </c>
    </row>
    <row r="11172" spans="1:32" x14ac:dyDescent="0.2">
      <c r="A11172" t="s">
        <v>3419</v>
      </c>
      <c r="B11172">
        <v>7646857</v>
      </c>
      <c r="C11172" t="s">
        <v>3439</v>
      </c>
      <c r="D11172" t="s">
        <v>709</v>
      </c>
      <c r="E11172" t="s">
        <v>1041</v>
      </c>
      <c r="F11172" t="s">
        <v>1042</v>
      </c>
      <c r="G11172" t="s">
        <v>918</v>
      </c>
      <c r="H11172" t="s">
        <v>874</v>
      </c>
      <c r="I11172">
        <v>8</v>
      </c>
      <c r="J11172" t="s">
        <v>1043</v>
      </c>
      <c r="K11172" t="s">
        <v>772</v>
      </c>
      <c r="L11172" t="s">
        <v>715</v>
      </c>
      <c r="M11172" t="s">
        <v>716</v>
      </c>
      <c r="N11172">
        <v>6</v>
      </c>
      <c r="O11172" t="s">
        <v>717</v>
      </c>
      <c r="Q11172">
        <v>3.4000000000000002E-2</v>
      </c>
      <c r="V11172" t="s">
        <v>718</v>
      </c>
      <c r="W11172" t="s">
        <v>764</v>
      </c>
      <c r="X11172" t="s">
        <v>1044</v>
      </c>
      <c r="Y11172" t="s">
        <v>749</v>
      </c>
      <c r="Z11172">
        <v>66</v>
      </c>
      <c r="AA11172" t="s">
        <v>722</v>
      </c>
      <c r="AB11172" t="s">
        <v>1045</v>
      </c>
      <c r="AC11172">
        <v>156324</v>
      </c>
      <c r="AD11172" t="s">
        <v>1046</v>
      </c>
      <c r="AE11172" t="s">
        <v>1047</v>
      </c>
      <c r="AF11172">
        <v>2011</v>
      </c>
    </row>
    <row r="11173" spans="1:32" x14ac:dyDescent="0.2">
      <c r="A11173" t="s">
        <v>3419</v>
      </c>
      <c r="B11173">
        <v>7646857</v>
      </c>
      <c r="C11173" t="s">
        <v>3439</v>
      </c>
      <c r="D11173" t="s">
        <v>709</v>
      </c>
      <c r="E11173" t="s">
        <v>990</v>
      </c>
      <c r="F11173" t="s">
        <v>991</v>
      </c>
      <c r="G11173" t="s">
        <v>918</v>
      </c>
      <c r="K11173" t="s">
        <v>772</v>
      </c>
      <c r="L11173" t="s">
        <v>715</v>
      </c>
      <c r="M11173" t="s">
        <v>716</v>
      </c>
      <c r="N11173">
        <v>6</v>
      </c>
      <c r="O11173" t="s">
        <v>717</v>
      </c>
      <c r="Q11173">
        <v>3.56E-2</v>
      </c>
      <c r="S11173">
        <v>3.27E-2</v>
      </c>
      <c r="U11173">
        <v>3.8800000000000001E-2</v>
      </c>
      <c r="V11173" t="s">
        <v>718</v>
      </c>
      <c r="W11173" t="s">
        <v>744</v>
      </c>
      <c r="X11173" t="s">
        <v>744</v>
      </c>
      <c r="Y11173" t="s">
        <v>754</v>
      </c>
      <c r="Z11173">
        <v>5</v>
      </c>
      <c r="AA11173" t="s">
        <v>722</v>
      </c>
      <c r="AB11173" t="s">
        <v>941</v>
      </c>
      <c r="AC11173">
        <v>61881</v>
      </c>
      <c r="AD11173" t="s">
        <v>942</v>
      </c>
      <c r="AE11173" t="s">
        <v>943</v>
      </c>
      <c r="AF11173">
        <v>2002</v>
      </c>
    </row>
    <row r="11174" spans="1:32" x14ac:dyDescent="0.2">
      <c r="A11174" t="s">
        <v>3419</v>
      </c>
      <c r="B11174">
        <v>7733020</v>
      </c>
      <c r="C11174" t="s">
        <v>3453</v>
      </c>
      <c r="D11174" t="s">
        <v>709</v>
      </c>
      <c r="E11174" t="s">
        <v>3399</v>
      </c>
      <c r="F11174" t="s">
        <v>3400</v>
      </c>
      <c r="G11174" t="s">
        <v>886</v>
      </c>
      <c r="K11174" t="s">
        <v>714</v>
      </c>
      <c r="L11174" t="s">
        <v>715</v>
      </c>
      <c r="M11174" t="s">
        <v>716</v>
      </c>
      <c r="O11174" t="s">
        <v>717</v>
      </c>
      <c r="Q11174">
        <v>3.5779999999999999E-2</v>
      </c>
      <c r="S11174">
        <v>3.2640000000000002E-2</v>
      </c>
      <c r="U11174">
        <v>4.027E-2</v>
      </c>
      <c r="V11174" t="s">
        <v>718</v>
      </c>
      <c r="W11174" t="s">
        <v>744</v>
      </c>
      <c r="X11174" t="s">
        <v>744</v>
      </c>
      <c r="Y11174" t="s">
        <v>754</v>
      </c>
      <c r="Z11174">
        <v>1</v>
      </c>
      <c r="AA11174" t="s">
        <v>722</v>
      </c>
      <c r="AB11174" t="s">
        <v>3466</v>
      </c>
      <c r="AC11174">
        <v>10722</v>
      </c>
      <c r="AD11174" t="s">
        <v>3467</v>
      </c>
      <c r="AE11174" t="s">
        <v>3468</v>
      </c>
      <c r="AF11174">
        <v>1982</v>
      </c>
    </row>
    <row r="11175" spans="1:32" x14ac:dyDescent="0.2">
      <c r="A11175" t="s">
        <v>3419</v>
      </c>
      <c r="B11175">
        <v>7646857</v>
      </c>
      <c r="C11175" t="s">
        <v>3439</v>
      </c>
      <c r="D11175" t="s">
        <v>709</v>
      </c>
      <c r="E11175" t="s">
        <v>845</v>
      </c>
      <c r="F11175" t="s">
        <v>846</v>
      </c>
      <c r="G11175" t="s">
        <v>847</v>
      </c>
      <c r="K11175" t="s">
        <v>753</v>
      </c>
      <c r="L11175" t="s">
        <v>715</v>
      </c>
      <c r="M11175" t="s">
        <v>716</v>
      </c>
      <c r="N11175">
        <v>6</v>
      </c>
      <c r="O11175" t="s">
        <v>717</v>
      </c>
      <c r="Q11175">
        <v>3.5979504000000002E-2</v>
      </c>
      <c r="V11175" t="s">
        <v>718</v>
      </c>
      <c r="W11175" t="s">
        <v>813</v>
      </c>
      <c r="X11175" t="s">
        <v>970</v>
      </c>
      <c r="Y11175" t="s">
        <v>792</v>
      </c>
      <c r="Z11175">
        <v>3</v>
      </c>
      <c r="AA11175" t="s">
        <v>722</v>
      </c>
      <c r="AB11175" t="s">
        <v>3449</v>
      </c>
      <c r="AC11175">
        <v>65745</v>
      </c>
      <c r="AD11175" t="s">
        <v>3450</v>
      </c>
      <c r="AE11175" t="s">
        <v>3451</v>
      </c>
      <c r="AF11175">
        <v>2002</v>
      </c>
    </row>
    <row r="11176" spans="1:32" x14ac:dyDescent="0.2">
      <c r="A11176" t="s">
        <v>3419</v>
      </c>
      <c r="B11176">
        <v>7646857</v>
      </c>
      <c r="C11176" t="s">
        <v>3439</v>
      </c>
      <c r="D11176" t="s">
        <v>709</v>
      </c>
      <c r="E11176" t="s">
        <v>845</v>
      </c>
      <c r="F11176" t="s">
        <v>846</v>
      </c>
      <c r="G11176" t="s">
        <v>847</v>
      </c>
      <c r="K11176" t="s">
        <v>753</v>
      </c>
      <c r="L11176" t="s">
        <v>715</v>
      </c>
      <c r="M11176" t="s">
        <v>716</v>
      </c>
      <c r="N11176">
        <v>6</v>
      </c>
      <c r="O11176" t="s">
        <v>717</v>
      </c>
      <c r="Q11176">
        <v>3.6388362E-2</v>
      </c>
      <c r="V11176" t="s">
        <v>718</v>
      </c>
      <c r="W11176" t="s">
        <v>813</v>
      </c>
      <c r="X11176" t="s">
        <v>970</v>
      </c>
      <c r="Y11176" t="s">
        <v>792</v>
      </c>
      <c r="Z11176">
        <v>3</v>
      </c>
      <c r="AA11176" t="s">
        <v>722</v>
      </c>
      <c r="AB11176" t="s">
        <v>3449</v>
      </c>
      <c r="AC11176">
        <v>65745</v>
      </c>
      <c r="AD11176" t="s">
        <v>3450</v>
      </c>
      <c r="AE11176" t="s">
        <v>3451</v>
      </c>
      <c r="AF11176">
        <v>2002</v>
      </c>
    </row>
    <row r="11177" spans="1:32" x14ac:dyDescent="0.2">
      <c r="A11177" t="s">
        <v>3419</v>
      </c>
      <c r="B11177">
        <v>7733020</v>
      </c>
      <c r="C11177" t="s">
        <v>3453</v>
      </c>
      <c r="D11177" t="s">
        <v>709</v>
      </c>
      <c r="E11177" t="s">
        <v>963</v>
      </c>
      <c r="F11177" t="s">
        <v>964</v>
      </c>
      <c r="G11177" t="s">
        <v>886</v>
      </c>
      <c r="H11177" t="s">
        <v>965</v>
      </c>
      <c r="J11177" t="s">
        <v>966</v>
      </c>
      <c r="K11177" t="s">
        <v>772</v>
      </c>
      <c r="L11177" t="s">
        <v>715</v>
      </c>
      <c r="M11177" t="s">
        <v>716</v>
      </c>
      <c r="N11177">
        <v>6</v>
      </c>
      <c r="O11177" t="s">
        <v>801</v>
      </c>
      <c r="Q11177">
        <v>3.6999999999999998E-2</v>
      </c>
      <c r="V11177" t="s">
        <v>718</v>
      </c>
      <c r="W11177" t="s">
        <v>764</v>
      </c>
      <c r="X11177" t="s">
        <v>875</v>
      </c>
      <c r="Y11177" t="s">
        <v>749</v>
      </c>
      <c r="Z11177">
        <v>28</v>
      </c>
      <c r="AA11177" t="s">
        <v>722</v>
      </c>
      <c r="AB11177" t="s">
        <v>967</v>
      </c>
      <c r="AC11177">
        <v>100037</v>
      </c>
      <c r="AD11177" t="s">
        <v>968</v>
      </c>
      <c r="AE11177" t="s">
        <v>969</v>
      </c>
      <c r="AF11177">
        <v>2007</v>
      </c>
    </row>
    <row r="11178" spans="1:32" x14ac:dyDescent="0.2">
      <c r="A11178" t="s">
        <v>3419</v>
      </c>
      <c r="B11178">
        <v>7733020</v>
      </c>
      <c r="C11178" t="s">
        <v>3453</v>
      </c>
      <c r="D11178" t="s">
        <v>709</v>
      </c>
      <c r="E11178" t="s">
        <v>963</v>
      </c>
      <c r="F11178" t="s">
        <v>964</v>
      </c>
      <c r="G11178" t="s">
        <v>886</v>
      </c>
      <c r="H11178" t="s">
        <v>965</v>
      </c>
      <c r="J11178" t="s">
        <v>966</v>
      </c>
      <c r="K11178" t="s">
        <v>772</v>
      </c>
      <c r="L11178" t="s">
        <v>715</v>
      </c>
      <c r="M11178" t="s">
        <v>716</v>
      </c>
      <c r="N11178">
        <v>6</v>
      </c>
      <c r="O11178" t="s">
        <v>801</v>
      </c>
      <c r="Q11178">
        <v>3.6999999999999998E-2</v>
      </c>
      <c r="V11178" t="s">
        <v>718</v>
      </c>
      <c r="W11178" t="s">
        <v>764</v>
      </c>
      <c r="X11178" t="s">
        <v>970</v>
      </c>
      <c r="Y11178" t="s">
        <v>749</v>
      </c>
      <c r="Z11178">
        <v>28</v>
      </c>
      <c r="AA11178" t="s">
        <v>722</v>
      </c>
      <c r="AB11178" t="s">
        <v>967</v>
      </c>
      <c r="AC11178">
        <v>100037</v>
      </c>
      <c r="AD11178" t="s">
        <v>968</v>
      </c>
      <c r="AE11178" t="s">
        <v>969</v>
      </c>
      <c r="AF11178">
        <v>2007</v>
      </c>
    </row>
    <row r="11179" spans="1:32" x14ac:dyDescent="0.2">
      <c r="A11179" t="s">
        <v>3419</v>
      </c>
      <c r="B11179">
        <v>7733020</v>
      </c>
      <c r="C11179" t="s">
        <v>3453</v>
      </c>
      <c r="D11179" t="s">
        <v>709</v>
      </c>
      <c r="E11179" t="s">
        <v>963</v>
      </c>
      <c r="F11179" t="s">
        <v>964</v>
      </c>
      <c r="G11179" t="s">
        <v>886</v>
      </c>
      <c r="H11179" t="s">
        <v>965</v>
      </c>
      <c r="J11179" t="s">
        <v>966</v>
      </c>
      <c r="K11179" t="s">
        <v>772</v>
      </c>
      <c r="L11179" t="s">
        <v>715</v>
      </c>
      <c r="M11179" t="s">
        <v>716</v>
      </c>
      <c r="N11179">
        <v>6</v>
      </c>
      <c r="O11179" t="s">
        <v>801</v>
      </c>
      <c r="Q11179">
        <v>3.6999999999999998E-2</v>
      </c>
      <c r="V11179" t="s">
        <v>718</v>
      </c>
      <c r="W11179" t="s">
        <v>744</v>
      </c>
      <c r="X11179" t="s">
        <v>779</v>
      </c>
      <c r="Y11179" t="s">
        <v>749</v>
      </c>
      <c r="Z11179">
        <v>28</v>
      </c>
      <c r="AA11179" t="s">
        <v>722</v>
      </c>
      <c r="AB11179" t="s">
        <v>967</v>
      </c>
      <c r="AC11179">
        <v>100037</v>
      </c>
      <c r="AD11179" t="s">
        <v>968</v>
      </c>
      <c r="AE11179" t="s">
        <v>969</v>
      </c>
      <c r="AF11179">
        <v>2007</v>
      </c>
    </row>
    <row r="11180" spans="1:32" x14ac:dyDescent="0.2">
      <c r="A11180" t="s">
        <v>3419</v>
      </c>
      <c r="B11180">
        <v>7646857</v>
      </c>
      <c r="C11180" t="s">
        <v>3439</v>
      </c>
      <c r="D11180" t="s">
        <v>709</v>
      </c>
      <c r="E11180" t="s">
        <v>842</v>
      </c>
      <c r="F11180" t="s">
        <v>843</v>
      </c>
      <c r="G11180" t="s">
        <v>844</v>
      </c>
      <c r="H11180" t="s">
        <v>896</v>
      </c>
      <c r="K11180" t="s">
        <v>772</v>
      </c>
      <c r="L11180" t="s">
        <v>715</v>
      </c>
      <c r="M11180" t="s">
        <v>716</v>
      </c>
      <c r="N11180">
        <v>6</v>
      </c>
      <c r="O11180" t="s">
        <v>717</v>
      </c>
      <c r="Q11180">
        <v>3.7199999999999997E-2</v>
      </c>
      <c r="V11180" t="s">
        <v>718</v>
      </c>
      <c r="W11180" t="s">
        <v>744</v>
      </c>
      <c r="X11180" t="s">
        <v>744</v>
      </c>
      <c r="Y11180" t="s">
        <v>754</v>
      </c>
      <c r="Z11180">
        <v>5</v>
      </c>
      <c r="AA11180" t="s">
        <v>722</v>
      </c>
      <c r="AB11180" t="s">
        <v>938</v>
      </c>
      <c r="AC11180">
        <v>81842</v>
      </c>
      <c r="AD11180" t="s">
        <v>939</v>
      </c>
      <c r="AE11180" t="s">
        <v>940</v>
      </c>
      <c r="AF11180">
        <v>1999</v>
      </c>
    </row>
    <row r="11181" spans="1:32" x14ac:dyDescent="0.2">
      <c r="A11181" t="s">
        <v>3419</v>
      </c>
      <c r="B11181">
        <v>7646857</v>
      </c>
      <c r="C11181" t="s">
        <v>3439</v>
      </c>
      <c r="D11181" t="s">
        <v>709</v>
      </c>
      <c r="E11181" t="s">
        <v>845</v>
      </c>
      <c r="F11181" t="s">
        <v>846</v>
      </c>
      <c r="G11181" t="s">
        <v>847</v>
      </c>
      <c r="K11181" t="s">
        <v>753</v>
      </c>
      <c r="L11181" t="s">
        <v>715</v>
      </c>
      <c r="M11181" t="s">
        <v>716</v>
      </c>
      <c r="N11181">
        <v>6</v>
      </c>
      <c r="O11181" t="s">
        <v>717</v>
      </c>
      <c r="Q11181">
        <v>3.7478650000000002E-2</v>
      </c>
      <c r="V11181" t="s">
        <v>718</v>
      </c>
      <c r="W11181" t="s">
        <v>813</v>
      </c>
      <c r="X11181" t="s">
        <v>970</v>
      </c>
      <c r="Y11181" t="s">
        <v>792</v>
      </c>
      <c r="Z11181">
        <v>3</v>
      </c>
      <c r="AA11181" t="s">
        <v>722</v>
      </c>
      <c r="AB11181" t="s">
        <v>3449</v>
      </c>
      <c r="AC11181">
        <v>65745</v>
      </c>
      <c r="AD11181" t="s">
        <v>3450</v>
      </c>
      <c r="AE11181" t="s">
        <v>3451</v>
      </c>
      <c r="AF11181">
        <v>2002</v>
      </c>
    </row>
    <row r="11182" spans="1:32" x14ac:dyDescent="0.2">
      <c r="A11182" t="s">
        <v>3419</v>
      </c>
      <c r="B11182">
        <v>7646857</v>
      </c>
      <c r="C11182" t="s">
        <v>3439</v>
      </c>
      <c r="D11182" t="s">
        <v>709</v>
      </c>
      <c r="E11182" t="s">
        <v>845</v>
      </c>
      <c r="F11182" t="s">
        <v>846</v>
      </c>
      <c r="G11182" t="s">
        <v>847</v>
      </c>
      <c r="H11182" t="s">
        <v>1119</v>
      </c>
      <c r="K11182" t="s">
        <v>753</v>
      </c>
      <c r="L11182" t="s">
        <v>715</v>
      </c>
      <c r="M11182" t="s">
        <v>716</v>
      </c>
      <c r="N11182">
        <v>7</v>
      </c>
      <c r="O11182" t="s">
        <v>801</v>
      </c>
      <c r="Q11182">
        <v>3.7999999999999999E-2</v>
      </c>
      <c r="S11182">
        <v>3.3000000000000002E-2</v>
      </c>
      <c r="U11182">
        <v>4.3999999999999997E-2</v>
      </c>
      <c r="V11182" t="s">
        <v>718</v>
      </c>
      <c r="W11182" t="s">
        <v>813</v>
      </c>
      <c r="X11182" t="s">
        <v>848</v>
      </c>
      <c r="Y11182" t="s">
        <v>792</v>
      </c>
      <c r="Z11182">
        <v>2</v>
      </c>
      <c r="AA11182" t="s">
        <v>722</v>
      </c>
      <c r="AB11182" t="s">
        <v>3457</v>
      </c>
      <c r="AC11182">
        <v>188153</v>
      </c>
      <c r="AD11182" t="s">
        <v>3458</v>
      </c>
      <c r="AE11182" t="s">
        <v>3459</v>
      </c>
      <c r="AF11182">
        <v>2017</v>
      </c>
    </row>
    <row r="11183" spans="1:32" x14ac:dyDescent="0.2">
      <c r="A11183" t="s">
        <v>3419</v>
      </c>
      <c r="B11183">
        <v>7733020</v>
      </c>
      <c r="C11183" t="s">
        <v>3453</v>
      </c>
      <c r="D11183" t="s">
        <v>709</v>
      </c>
      <c r="E11183" t="s">
        <v>2934</v>
      </c>
      <c r="F11183" t="s">
        <v>60</v>
      </c>
      <c r="G11183" t="s">
        <v>712</v>
      </c>
      <c r="H11183" t="s">
        <v>805</v>
      </c>
      <c r="I11183">
        <v>3</v>
      </c>
      <c r="J11183" t="s">
        <v>722</v>
      </c>
      <c r="K11183" t="s">
        <v>753</v>
      </c>
      <c r="L11183" t="s">
        <v>773</v>
      </c>
      <c r="M11183" t="s">
        <v>716</v>
      </c>
      <c r="O11183" t="s">
        <v>717</v>
      </c>
      <c r="Q11183">
        <v>3.7999999999999999E-2</v>
      </c>
      <c r="V11183" t="s">
        <v>718</v>
      </c>
      <c r="W11183" t="s">
        <v>764</v>
      </c>
      <c r="X11183" t="s">
        <v>765</v>
      </c>
      <c r="Y11183" t="s">
        <v>749</v>
      </c>
      <c r="Z11183">
        <v>4</v>
      </c>
      <c r="AA11183" t="s">
        <v>722</v>
      </c>
      <c r="AB11183" t="s">
        <v>2941</v>
      </c>
      <c r="AC11183">
        <v>6821</v>
      </c>
      <c r="AD11183" t="s">
        <v>2942</v>
      </c>
      <c r="AE11183" t="s">
        <v>2943</v>
      </c>
      <c r="AF11183">
        <v>1989</v>
      </c>
    </row>
    <row r="11184" spans="1:32" x14ac:dyDescent="0.2">
      <c r="A11184" t="s">
        <v>3419</v>
      </c>
      <c r="B11184">
        <v>7733020</v>
      </c>
      <c r="C11184" t="s">
        <v>3453</v>
      </c>
      <c r="D11184" t="s">
        <v>709</v>
      </c>
      <c r="E11184" t="s">
        <v>963</v>
      </c>
      <c r="F11184" t="s">
        <v>964</v>
      </c>
      <c r="G11184" t="s">
        <v>886</v>
      </c>
      <c r="H11184" t="s">
        <v>891</v>
      </c>
      <c r="K11184" t="s">
        <v>772</v>
      </c>
      <c r="L11184" t="s">
        <v>715</v>
      </c>
      <c r="M11184" t="s">
        <v>716</v>
      </c>
      <c r="N11184">
        <v>7</v>
      </c>
      <c r="O11184" t="s">
        <v>801</v>
      </c>
      <c r="Q11184">
        <v>3.7999999999999999E-2</v>
      </c>
      <c r="S11184">
        <v>3.1E-2</v>
      </c>
      <c r="U11184">
        <v>4.8000000000000001E-2</v>
      </c>
      <c r="V11184" t="s">
        <v>718</v>
      </c>
      <c r="W11184" t="s">
        <v>744</v>
      </c>
      <c r="X11184" t="s">
        <v>744</v>
      </c>
      <c r="Y11184" t="s">
        <v>754</v>
      </c>
      <c r="Z11184">
        <v>13</v>
      </c>
      <c r="AA11184" t="s">
        <v>722</v>
      </c>
      <c r="AB11184" t="s">
        <v>3474</v>
      </c>
      <c r="AC11184">
        <v>68304</v>
      </c>
      <c r="AD11184" t="s">
        <v>3475</v>
      </c>
      <c r="AE11184" t="s">
        <v>3476</v>
      </c>
      <c r="AF11184">
        <v>2002</v>
      </c>
    </row>
    <row r="11185" spans="1:32" x14ac:dyDescent="0.2">
      <c r="A11185" t="s">
        <v>3419</v>
      </c>
      <c r="B11185">
        <v>7733020</v>
      </c>
      <c r="C11185" t="s">
        <v>3453</v>
      </c>
      <c r="D11185" t="s">
        <v>709</v>
      </c>
      <c r="E11185" t="s">
        <v>963</v>
      </c>
      <c r="F11185" t="s">
        <v>964</v>
      </c>
      <c r="G11185" t="s">
        <v>886</v>
      </c>
      <c r="H11185" t="s">
        <v>891</v>
      </c>
      <c r="K11185" t="s">
        <v>772</v>
      </c>
      <c r="L11185" t="s">
        <v>715</v>
      </c>
      <c r="M11185" t="s">
        <v>716</v>
      </c>
      <c r="N11185">
        <v>7</v>
      </c>
      <c r="O11185" t="s">
        <v>801</v>
      </c>
      <c r="Q11185">
        <v>3.7999999999999999E-2</v>
      </c>
      <c r="S11185">
        <v>3.1E-2</v>
      </c>
      <c r="U11185">
        <v>4.8000000000000001E-2</v>
      </c>
      <c r="V11185" t="s">
        <v>718</v>
      </c>
      <c r="W11185" t="s">
        <v>744</v>
      </c>
      <c r="X11185" t="s">
        <v>744</v>
      </c>
      <c r="Y11185" t="s">
        <v>754</v>
      </c>
      <c r="Z11185">
        <v>9</v>
      </c>
      <c r="AA11185" t="s">
        <v>722</v>
      </c>
      <c r="AB11185" t="s">
        <v>3474</v>
      </c>
      <c r="AC11185">
        <v>68304</v>
      </c>
      <c r="AD11185" t="s">
        <v>3475</v>
      </c>
      <c r="AE11185" t="s">
        <v>3476</v>
      </c>
      <c r="AF11185">
        <v>2002</v>
      </c>
    </row>
    <row r="11186" spans="1:32" x14ac:dyDescent="0.2">
      <c r="A11186" t="s">
        <v>3419</v>
      </c>
      <c r="B11186">
        <v>7733020</v>
      </c>
      <c r="C11186" t="s">
        <v>3453</v>
      </c>
      <c r="D11186" t="s">
        <v>709</v>
      </c>
      <c r="E11186" t="s">
        <v>963</v>
      </c>
      <c r="F11186" t="s">
        <v>964</v>
      </c>
      <c r="G11186" t="s">
        <v>886</v>
      </c>
      <c r="H11186" t="s">
        <v>891</v>
      </c>
      <c r="K11186" t="s">
        <v>772</v>
      </c>
      <c r="L11186" t="s">
        <v>715</v>
      </c>
      <c r="M11186" t="s">
        <v>716</v>
      </c>
      <c r="N11186">
        <v>6</v>
      </c>
      <c r="O11186" t="s">
        <v>801</v>
      </c>
      <c r="Q11186">
        <v>3.7999999999999999E-2</v>
      </c>
      <c r="S11186">
        <v>3.4000000000000002E-2</v>
      </c>
      <c r="U11186">
        <v>4.2999999999999997E-2</v>
      </c>
      <c r="V11186" t="s">
        <v>718</v>
      </c>
      <c r="W11186" t="s">
        <v>744</v>
      </c>
      <c r="X11186" t="s">
        <v>744</v>
      </c>
      <c r="Y11186" t="s">
        <v>754</v>
      </c>
      <c r="Z11186">
        <v>9</v>
      </c>
      <c r="AA11186" t="s">
        <v>722</v>
      </c>
      <c r="AB11186" t="s">
        <v>3474</v>
      </c>
      <c r="AC11186">
        <v>68304</v>
      </c>
      <c r="AD11186" t="s">
        <v>3475</v>
      </c>
      <c r="AE11186" t="s">
        <v>3476</v>
      </c>
      <c r="AF11186">
        <v>2002</v>
      </c>
    </row>
    <row r="11187" spans="1:32" x14ac:dyDescent="0.2">
      <c r="A11187" t="s">
        <v>3419</v>
      </c>
      <c r="B11187">
        <v>7646857</v>
      </c>
      <c r="C11187" t="s">
        <v>3439</v>
      </c>
      <c r="D11187" t="s">
        <v>709</v>
      </c>
      <c r="E11187" t="s">
        <v>990</v>
      </c>
      <c r="F11187" t="s">
        <v>991</v>
      </c>
      <c r="G11187" t="s">
        <v>918</v>
      </c>
      <c r="H11187" t="s">
        <v>896</v>
      </c>
      <c r="K11187" t="s">
        <v>772</v>
      </c>
      <c r="L11187" t="s">
        <v>715</v>
      </c>
      <c r="M11187" t="s">
        <v>716</v>
      </c>
      <c r="N11187">
        <v>6</v>
      </c>
      <c r="O11187" t="s">
        <v>717</v>
      </c>
      <c r="Q11187">
        <v>3.8100000000000002E-2</v>
      </c>
      <c r="V11187" t="s">
        <v>718</v>
      </c>
      <c r="W11187" t="s">
        <v>744</v>
      </c>
      <c r="X11187" t="s">
        <v>744</v>
      </c>
      <c r="Y11187" t="s">
        <v>754</v>
      </c>
      <c r="Z11187">
        <v>5</v>
      </c>
      <c r="AA11187" t="s">
        <v>722</v>
      </c>
      <c r="AB11187" t="s">
        <v>938</v>
      </c>
      <c r="AC11187">
        <v>81842</v>
      </c>
      <c r="AD11187" t="s">
        <v>939</v>
      </c>
      <c r="AE11187" t="s">
        <v>940</v>
      </c>
      <c r="AF11187">
        <v>1999</v>
      </c>
    </row>
    <row r="11188" spans="1:32" x14ac:dyDescent="0.2">
      <c r="A11188" t="s">
        <v>3419</v>
      </c>
      <c r="B11188">
        <v>7646857</v>
      </c>
      <c r="C11188" t="s">
        <v>3439</v>
      </c>
      <c r="D11188" t="s">
        <v>709</v>
      </c>
      <c r="E11188" t="s">
        <v>845</v>
      </c>
      <c r="F11188" t="s">
        <v>846</v>
      </c>
      <c r="G11188" t="s">
        <v>847</v>
      </c>
      <c r="H11188" t="s">
        <v>1119</v>
      </c>
      <c r="K11188" t="s">
        <v>753</v>
      </c>
      <c r="L11188" t="s">
        <v>715</v>
      </c>
      <c r="M11188" t="s">
        <v>716</v>
      </c>
      <c r="N11188">
        <v>7</v>
      </c>
      <c r="O11188" t="s">
        <v>801</v>
      </c>
      <c r="Q11188">
        <v>3.9E-2</v>
      </c>
      <c r="V11188" t="s">
        <v>718</v>
      </c>
      <c r="W11188" t="s">
        <v>813</v>
      </c>
      <c r="X11188" t="s">
        <v>970</v>
      </c>
      <c r="Y11188" t="s">
        <v>792</v>
      </c>
      <c r="Z11188">
        <v>3</v>
      </c>
      <c r="AA11188" t="s">
        <v>722</v>
      </c>
      <c r="AB11188" t="s">
        <v>3478</v>
      </c>
      <c r="AC11188">
        <v>61964</v>
      </c>
      <c r="AD11188" t="s">
        <v>3479</v>
      </c>
      <c r="AE11188" t="s">
        <v>3480</v>
      </c>
      <c r="AF11188">
        <v>2001</v>
      </c>
    </row>
    <row r="11189" spans="1:32" x14ac:dyDescent="0.2">
      <c r="A11189" t="s">
        <v>3419</v>
      </c>
      <c r="B11189">
        <v>7646857</v>
      </c>
      <c r="C11189" t="s">
        <v>3439</v>
      </c>
      <c r="D11189" t="s">
        <v>709</v>
      </c>
      <c r="E11189" t="s">
        <v>1274</v>
      </c>
      <c r="F11189" t="s">
        <v>1275</v>
      </c>
      <c r="G11189" t="s">
        <v>950</v>
      </c>
      <c r="H11189" t="s">
        <v>734</v>
      </c>
      <c r="K11189" t="s">
        <v>714</v>
      </c>
      <c r="L11189" t="s">
        <v>773</v>
      </c>
      <c r="M11189" t="s">
        <v>716</v>
      </c>
      <c r="N11189">
        <v>6</v>
      </c>
      <c r="O11189" t="s">
        <v>801</v>
      </c>
      <c r="Q11189">
        <v>3.9E-2</v>
      </c>
      <c r="V11189" t="s">
        <v>718</v>
      </c>
      <c r="W11189" t="s">
        <v>774</v>
      </c>
      <c r="X11189" t="s">
        <v>780</v>
      </c>
      <c r="Y11189" t="s">
        <v>749</v>
      </c>
      <c r="Z11189">
        <v>28</v>
      </c>
      <c r="AA11189" t="s">
        <v>722</v>
      </c>
      <c r="AB11189" t="s">
        <v>1276</v>
      </c>
      <c r="AC11189">
        <v>169695</v>
      </c>
      <c r="AD11189" t="s">
        <v>1277</v>
      </c>
      <c r="AE11189" t="s">
        <v>1278</v>
      </c>
      <c r="AF11189">
        <v>2014</v>
      </c>
    </row>
    <row r="11190" spans="1:32" x14ac:dyDescent="0.2">
      <c r="A11190" t="s">
        <v>3419</v>
      </c>
      <c r="B11190">
        <v>7646857</v>
      </c>
      <c r="C11190" t="s">
        <v>3439</v>
      </c>
      <c r="D11190" t="s">
        <v>709</v>
      </c>
      <c r="E11190" t="s">
        <v>845</v>
      </c>
      <c r="F11190" t="s">
        <v>846</v>
      </c>
      <c r="G11190" t="s">
        <v>847</v>
      </c>
      <c r="K11190" t="s">
        <v>753</v>
      </c>
      <c r="L11190" t="s">
        <v>715</v>
      </c>
      <c r="M11190" t="s">
        <v>716</v>
      </c>
      <c r="N11190">
        <v>6</v>
      </c>
      <c r="O11190" t="s">
        <v>717</v>
      </c>
      <c r="Q11190">
        <v>3.9386654E-2</v>
      </c>
      <c r="V11190" t="s">
        <v>718</v>
      </c>
      <c r="W11190" t="s">
        <v>813</v>
      </c>
      <c r="X11190" t="s">
        <v>970</v>
      </c>
      <c r="Y11190" t="s">
        <v>792</v>
      </c>
      <c r="Z11190">
        <v>3</v>
      </c>
      <c r="AA11190" t="s">
        <v>722</v>
      </c>
      <c r="AB11190" t="s">
        <v>3449</v>
      </c>
      <c r="AC11190">
        <v>65745</v>
      </c>
      <c r="AD11190" t="s">
        <v>3450</v>
      </c>
      <c r="AE11190" t="s">
        <v>3451</v>
      </c>
      <c r="AF11190">
        <v>2002</v>
      </c>
    </row>
    <row r="11191" spans="1:32" x14ac:dyDescent="0.2">
      <c r="A11191" t="s">
        <v>3419</v>
      </c>
      <c r="B11191">
        <v>7733020</v>
      </c>
      <c r="C11191" t="s">
        <v>3453</v>
      </c>
      <c r="D11191" t="s">
        <v>709</v>
      </c>
      <c r="E11191" t="s">
        <v>963</v>
      </c>
      <c r="F11191" t="s">
        <v>964</v>
      </c>
      <c r="G11191" t="s">
        <v>886</v>
      </c>
      <c r="H11191" t="s">
        <v>891</v>
      </c>
      <c r="K11191" t="s">
        <v>772</v>
      </c>
      <c r="L11191" t="s">
        <v>715</v>
      </c>
      <c r="M11191" t="s">
        <v>716</v>
      </c>
      <c r="N11191">
        <v>7</v>
      </c>
      <c r="O11191" t="s">
        <v>801</v>
      </c>
      <c r="Q11191">
        <v>4.1000000000000002E-2</v>
      </c>
      <c r="S11191">
        <v>3.4000000000000002E-2</v>
      </c>
      <c r="U11191">
        <v>5.0999999999999997E-2</v>
      </c>
      <c r="V11191" t="s">
        <v>718</v>
      </c>
      <c r="W11191" t="s">
        <v>744</v>
      </c>
      <c r="X11191" t="s">
        <v>744</v>
      </c>
      <c r="Y11191" t="s">
        <v>754</v>
      </c>
      <c r="Z11191">
        <v>8</v>
      </c>
      <c r="AA11191" t="s">
        <v>722</v>
      </c>
      <c r="AB11191" t="s">
        <v>3474</v>
      </c>
      <c r="AC11191">
        <v>68304</v>
      </c>
      <c r="AD11191" t="s">
        <v>3475</v>
      </c>
      <c r="AE11191" t="s">
        <v>3476</v>
      </c>
      <c r="AF11191">
        <v>2002</v>
      </c>
    </row>
    <row r="11192" spans="1:32" x14ac:dyDescent="0.2">
      <c r="A11192" t="s">
        <v>3419</v>
      </c>
      <c r="B11192">
        <v>7733020</v>
      </c>
      <c r="C11192" t="s">
        <v>3453</v>
      </c>
      <c r="D11192" t="s">
        <v>709</v>
      </c>
      <c r="E11192" t="s">
        <v>963</v>
      </c>
      <c r="F11192" t="s">
        <v>964</v>
      </c>
      <c r="G11192" t="s">
        <v>886</v>
      </c>
      <c r="H11192" t="s">
        <v>891</v>
      </c>
      <c r="K11192" t="s">
        <v>772</v>
      </c>
      <c r="L11192" t="s">
        <v>715</v>
      </c>
      <c r="M11192" t="s">
        <v>716</v>
      </c>
      <c r="N11192">
        <v>6</v>
      </c>
      <c r="O11192" t="s">
        <v>801</v>
      </c>
      <c r="Q11192">
        <v>4.2000000000000003E-2</v>
      </c>
      <c r="S11192">
        <v>3.6999999999999998E-2</v>
      </c>
      <c r="U11192">
        <v>4.5999999999999999E-2</v>
      </c>
      <c r="V11192" t="s">
        <v>718</v>
      </c>
      <c r="W11192" t="s">
        <v>744</v>
      </c>
      <c r="X11192" t="s">
        <v>744</v>
      </c>
      <c r="Y11192" t="s">
        <v>754</v>
      </c>
      <c r="Z11192">
        <v>8</v>
      </c>
      <c r="AA11192" t="s">
        <v>722</v>
      </c>
      <c r="AB11192" t="s">
        <v>3474</v>
      </c>
      <c r="AC11192">
        <v>68304</v>
      </c>
      <c r="AD11192" t="s">
        <v>3475</v>
      </c>
      <c r="AE11192" t="s">
        <v>3476</v>
      </c>
      <c r="AF11192">
        <v>2002</v>
      </c>
    </row>
    <row r="11193" spans="1:32" x14ac:dyDescent="0.2">
      <c r="A11193" t="s">
        <v>3419</v>
      </c>
      <c r="B11193">
        <v>7646857</v>
      </c>
      <c r="C11193" t="s">
        <v>3439</v>
      </c>
      <c r="D11193" t="s">
        <v>709</v>
      </c>
      <c r="E11193" t="s">
        <v>845</v>
      </c>
      <c r="F11193" t="s">
        <v>846</v>
      </c>
      <c r="G11193" t="s">
        <v>847</v>
      </c>
      <c r="K11193" t="s">
        <v>753</v>
      </c>
      <c r="L11193" t="s">
        <v>715</v>
      </c>
      <c r="M11193" t="s">
        <v>716</v>
      </c>
      <c r="N11193">
        <v>6</v>
      </c>
      <c r="O11193" t="s">
        <v>717</v>
      </c>
      <c r="Q11193">
        <v>4.2112374000000001E-2</v>
      </c>
      <c r="V11193" t="s">
        <v>718</v>
      </c>
      <c r="W11193" t="s">
        <v>813</v>
      </c>
      <c r="X11193" t="s">
        <v>970</v>
      </c>
      <c r="Y11193" t="s">
        <v>792</v>
      </c>
      <c r="Z11193">
        <v>3</v>
      </c>
      <c r="AA11193" t="s">
        <v>722</v>
      </c>
      <c r="AB11193" t="s">
        <v>3449</v>
      </c>
      <c r="AC11193">
        <v>65745</v>
      </c>
      <c r="AD11193" t="s">
        <v>3450</v>
      </c>
      <c r="AE11193" t="s">
        <v>3451</v>
      </c>
      <c r="AF11193">
        <v>2002</v>
      </c>
    </row>
    <row r="11194" spans="1:32" x14ac:dyDescent="0.2">
      <c r="A11194" t="s">
        <v>3419</v>
      </c>
      <c r="B11194">
        <v>7646857</v>
      </c>
      <c r="C11194" t="s">
        <v>3439</v>
      </c>
      <c r="D11194" t="s">
        <v>709</v>
      </c>
      <c r="E11194" t="s">
        <v>845</v>
      </c>
      <c r="F11194" t="s">
        <v>846</v>
      </c>
      <c r="G11194" t="s">
        <v>847</v>
      </c>
      <c r="K11194" t="s">
        <v>753</v>
      </c>
      <c r="L11194" t="s">
        <v>715</v>
      </c>
      <c r="M11194" t="s">
        <v>716</v>
      </c>
      <c r="N11194">
        <v>6</v>
      </c>
      <c r="O11194" t="s">
        <v>717</v>
      </c>
      <c r="Q11194">
        <v>4.2521231999999999E-2</v>
      </c>
      <c r="V11194" t="s">
        <v>718</v>
      </c>
      <c r="W11194" t="s">
        <v>813</v>
      </c>
      <c r="X11194" t="s">
        <v>970</v>
      </c>
      <c r="Y11194" t="s">
        <v>792</v>
      </c>
      <c r="Z11194">
        <v>3</v>
      </c>
      <c r="AA11194" t="s">
        <v>722</v>
      </c>
      <c r="AB11194" t="s">
        <v>3449</v>
      </c>
      <c r="AC11194">
        <v>65745</v>
      </c>
      <c r="AD11194" t="s">
        <v>3450</v>
      </c>
      <c r="AE11194" t="s">
        <v>3451</v>
      </c>
      <c r="AF11194">
        <v>2002</v>
      </c>
    </row>
    <row r="11195" spans="1:32" x14ac:dyDescent="0.2">
      <c r="A11195" t="s">
        <v>3419</v>
      </c>
      <c r="B11195">
        <v>7646857</v>
      </c>
      <c r="C11195" t="s">
        <v>3439</v>
      </c>
      <c r="D11195" t="s">
        <v>709</v>
      </c>
      <c r="E11195" t="s">
        <v>3481</v>
      </c>
      <c r="F11195" t="s">
        <v>1221</v>
      </c>
      <c r="G11195" t="s">
        <v>1222</v>
      </c>
      <c r="K11195" t="s">
        <v>714</v>
      </c>
      <c r="L11195" t="s">
        <v>715</v>
      </c>
      <c r="M11195" t="s">
        <v>716</v>
      </c>
      <c r="N11195">
        <v>6</v>
      </c>
      <c r="O11195" t="s">
        <v>801</v>
      </c>
      <c r="Q11195">
        <v>4.3999999999999997E-2</v>
      </c>
      <c r="S11195">
        <v>3.1E-2</v>
      </c>
      <c r="U11195">
        <v>6.2E-2</v>
      </c>
      <c r="V11195" t="s">
        <v>718</v>
      </c>
      <c r="W11195" t="s">
        <v>744</v>
      </c>
      <c r="X11195" t="s">
        <v>744</v>
      </c>
      <c r="Y11195" t="s">
        <v>754</v>
      </c>
      <c r="Z11195">
        <v>14</v>
      </c>
      <c r="AA11195" t="s">
        <v>722</v>
      </c>
      <c r="AB11195" t="s">
        <v>3482</v>
      </c>
      <c r="AC11195">
        <v>188814</v>
      </c>
      <c r="AD11195" t="s">
        <v>3483</v>
      </c>
      <c r="AE11195" t="s">
        <v>3484</v>
      </c>
      <c r="AF11195">
        <v>2021</v>
      </c>
    </row>
    <row r="11196" spans="1:32" x14ac:dyDescent="0.2">
      <c r="A11196" t="s">
        <v>3419</v>
      </c>
      <c r="B11196">
        <v>7646857</v>
      </c>
      <c r="C11196" t="s">
        <v>3439</v>
      </c>
      <c r="D11196" t="s">
        <v>709</v>
      </c>
      <c r="E11196" t="s">
        <v>845</v>
      </c>
      <c r="F11196" t="s">
        <v>846</v>
      </c>
      <c r="G11196" t="s">
        <v>847</v>
      </c>
      <c r="H11196" t="s">
        <v>1119</v>
      </c>
      <c r="K11196" t="s">
        <v>753</v>
      </c>
      <c r="L11196" t="s">
        <v>715</v>
      </c>
      <c r="M11196" t="s">
        <v>716</v>
      </c>
      <c r="N11196">
        <v>7</v>
      </c>
      <c r="O11196" t="s">
        <v>801</v>
      </c>
      <c r="Q11196">
        <v>4.4999999999999998E-2</v>
      </c>
      <c r="S11196">
        <v>4.1000000000000002E-2</v>
      </c>
      <c r="U11196">
        <v>0.05</v>
      </c>
      <c r="V11196" t="s">
        <v>718</v>
      </c>
      <c r="W11196" t="s">
        <v>813</v>
      </c>
      <c r="X11196" t="s">
        <v>848</v>
      </c>
      <c r="Y11196" t="s">
        <v>792</v>
      </c>
      <c r="Z11196">
        <v>3</v>
      </c>
      <c r="AA11196" t="s">
        <v>722</v>
      </c>
      <c r="AB11196" t="s">
        <v>3457</v>
      </c>
      <c r="AC11196">
        <v>188153</v>
      </c>
      <c r="AD11196" t="s">
        <v>3458</v>
      </c>
      <c r="AE11196" t="s">
        <v>3459</v>
      </c>
      <c r="AF11196">
        <v>2017</v>
      </c>
    </row>
    <row r="11197" spans="1:32" x14ac:dyDescent="0.2">
      <c r="A11197" t="s">
        <v>3419</v>
      </c>
      <c r="B11197">
        <v>7733020</v>
      </c>
      <c r="C11197" t="s">
        <v>3453</v>
      </c>
      <c r="D11197" t="s">
        <v>709</v>
      </c>
      <c r="E11197" t="s">
        <v>2934</v>
      </c>
      <c r="F11197" t="s">
        <v>60</v>
      </c>
      <c r="G11197" t="s">
        <v>712</v>
      </c>
      <c r="H11197" t="s">
        <v>805</v>
      </c>
      <c r="I11197">
        <v>3</v>
      </c>
      <c r="J11197" t="s">
        <v>722</v>
      </c>
      <c r="K11197" t="s">
        <v>772</v>
      </c>
      <c r="L11197" t="s">
        <v>773</v>
      </c>
      <c r="M11197" t="s">
        <v>716</v>
      </c>
      <c r="O11197" t="s">
        <v>717</v>
      </c>
      <c r="Q11197">
        <v>4.4999999999999998E-2</v>
      </c>
      <c r="V11197" t="s">
        <v>718</v>
      </c>
      <c r="W11197" t="s">
        <v>744</v>
      </c>
      <c r="X11197" t="s">
        <v>744</v>
      </c>
      <c r="Y11197" t="s">
        <v>749</v>
      </c>
      <c r="Z11197">
        <v>21</v>
      </c>
      <c r="AA11197" t="s">
        <v>722</v>
      </c>
      <c r="AB11197" t="s">
        <v>3485</v>
      </c>
      <c r="AC11197">
        <v>19131</v>
      </c>
      <c r="AD11197" t="s">
        <v>3486</v>
      </c>
      <c r="AE11197" t="s">
        <v>3487</v>
      </c>
      <c r="AF11197">
        <v>1988</v>
      </c>
    </row>
    <row r="11198" spans="1:32" x14ac:dyDescent="0.2">
      <c r="A11198" t="s">
        <v>3419</v>
      </c>
      <c r="B11198">
        <v>7733020</v>
      </c>
      <c r="C11198" t="s">
        <v>3453</v>
      </c>
      <c r="D11198" t="s">
        <v>709</v>
      </c>
      <c r="E11198" t="s">
        <v>963</v>
      </c>
      <c r="F11198" t="s">
        <v>964</v>
      </c>
      <c r="G11198" t="s">
        <v>886</v>
      </c>
      <c r="H11198" t="s">
        <v>891</v>
      </c>
      <c r="K11198" t="s">
        <v>772</v>
      </c>
      <c r="L11198" t="s">
        <v>715</v>
      </c>
      <c r="M11198" t="s">
        <v>716</v>
      </c>
      <c r="N11198">
        <v>7</v>
      </c>
      <c r="O11198" t="s">
        <v>801</v>
      </c>
      <c r="Q11198">
        <v>4.4999999999999998E-2</v>
      </c>
      <c r="S11198">
        <v>3.6999999999999998E-2</v>
      </c>
      <c r="U11198">
        <v>5.5E-2</v>
      </c>
      <c r="V11198" t="s">
        <v>718</v>
      </c>
      <c r="W11198" t="s">
        <v>744</v>
      </c>
      <c r="X11198" t="s">
        <v>744</v>
      </c>
      <c r="Y11198" t="s">
        <v>754</v>
      </c>
      <c r="Z11198">
        <v>7</v>
      </c>
      <c r="AA11198" t="s">
        <v>722</v>
      </c>
      <c r="AB11198" t="s">
        <v>3474</v>
      </c>
      <c r="AC11198">
        <v>68304</v>
      </c>
      <c r="AD11198" t="s">
        <v>3475</v>
      </c>
      <c r="AE11198" t="s">
        <v>3476</v>
      </c>
      <c r="AF11198">
        <v>2002</v>
      </c>
    </row>
    <row r="11199" spans="1:32" x14ac:dyDescent="0.2">
      <c r="A11199" t="s">
        <v>3419</v>
      </c>
      <c r="B11199">
        <v>7733020</v>
      </c>
      <c r="C11199" t="s">
        <v>3453</v>
      </c>
      <c r="D11199" t="s">
        <v>709</v>
      </c>
      <c r="E11199" t="s">
        <v>3399</v>
      </c>
      <c r="F11199" t="s">
        <v>3400</v>
      </c>
      <c r="G11199" t="s">
        <v>886</v>
      </c>
      <c r="K11199" t="s">
        <v>714</v>
      </c>
      <c r="L11199" t="s">
        <v>715</v>
      </c>
      <c r="M11199" t="s">
        <v>716</v>
      </c>
      <c r="O11199" t="s">
        <v>717</v>
      </c>
      <c r="Q11199">
        <v>4.521E-2</v>
      </c>
      <c r="S11199">
        <v>3.9620000000000002E-2</v>
      </c>
      <c r="U11199">
        <v>5.1110000000000003E-2</v>
      </c>
      <c r="V11199" t="s">
        <v>718</v>
      </c>
      <c r="W11199" t="s">
        <v>744</v>
      </c>
      <c r="X11199" t="s">
        <v>744</v>
      </c>
      <c r="Y11199" t="s">
        <v>754</v>
      </c>
      <c r="Z11199">
        <v>0.5</v>
      </c>
      <c r="AA11199" t="s">
        <v>722</v>
      </c>
      <c r="AB11199" t="s">
        <v>3466</v>
      </c>
      <c r="AC11199">
        <v>10722</v>
      </c>
      <c r="AD11199" t="s">
        <v>3467</v>
      </c>
      <c r="AE11199" t="s">
        <v>3468</v>
      </c>
      <c r="AF11199">
        <v>1982</v>
      </c>
    </row>
    <row r="11200" spans="1:32" x14ac:dyDescent="0.2">
      <c r="A11200" t="s">
        <v>3419</v>
      </c>
      <c r="B11200">
        <v>7646857</v>
      </c>
      <c r="C11200" t="s">
        <v>3439</v>
      </c>
      <c r="D11200" t="s">
        <v>709</v>
      </c>
      <c r="E11200" t="s">
        <v>842</v>
      </c>
      <c r="F11200" t="s">
        <v>843</v>
      </c>
      <c r="G11200" t="s">
        <v>844</v>
      </c>
      <c r="H11200" t="s">
        <v>805</v>
      </c>
      <c r="J11200" t="s">
        <v>722</v>
      </c>
      <c r="K11200" t="s">
        <v>772</v>
      </c>
      <c r="L11200" t="s">
        <v>715</v>
      </c>
      <c r="M11200" t="s">
        <v>716</v>
      </c>
      <c r="N11200" t="s">
        <v>1761</v>
      </c>
      <c r="O11200" t="s">
        <v>801</v>
      </c>
      <c r="Q11200">
        <v>4.5400000000000003E-2</v>
      </c>
      <c r="V11200" t="s">
        <v>718</v>
      </c>
      <c r="W11200" t="s">
        <v>744</v>
      </c>
      <c r="X11200" t="s">
        <v>779</v>
      </c>
      <c r="Y11200" t="s">
        <v>749</v>
      </c>
      <c r="Z11200">
        <v>30</v>
      </c>
      <c r="AA11200" t="s">
        <v>722</v>
      </c>
      <c r="AB11200" t="s">
        <v>2226</v>
      </c>
      <c r="AC11200">
        <v>84051</v>
      </c>
      <c r="AD11200" t="s">
        <v>3469</v>
      </c>
      <c r="AE11200" t="s">
        <v>3470</v>
      </c>
      <c r="AF11200">
        <v>2004</v>
      </c>
    </row>
    <row r="11201" spans="1:32" x14ac:dyDescent="0.2">
      <c r="A11201" t="s">
        <v>3419</v>
      </c>
      <c r="B11201">
        <v>7733020</v>
      </c>
      <c r="C11201" t="s">
        <v>3453</v>
      </c>
      <c r="D11201" t="s">
        <v>709</v>
      </c>
      <c r="E11201" t="s">
        <v>2934</v>
      </c>
      <c r="F11201" t="s">
        <v>60</v>
      </c>
      <c r="G11201" t="s">
        <v>712</v>
      </c>
      <c r="H11201" t="s">
        <v>805</v>
      </c>
      <c r="I11201">
        <v>9</v>
      </c>
      <c r="J11201" t="s">
        <v>722</v>
      </c>
      <c r="K11201" t="s">
        <v>714</v>
      </c>
      <c r="L11201" t="s">
        <v>773</v>
      </c>
      <c r="M11201" t="s">
        <v>716</v>
      </c>
      <c r="O11201" t="s">
        <v>717</v>
      </c>
      <c r="Q11201">
        <v>4.5999999999999999E-2</v>
      </c>
      <c r="S11201">
        <v>3.7999999999999999E-2</v>
      </c>
      <c r="U11201">
        <v>5.2999999999999999E-2</v>
      </c>
      <c r="V11201" t="s">
        <v>718</v>
      </c>
      <c r="W11201" t="s">
        <v>744</v>
      </c>
      <c r="X11201" t="s">
        <v>744</v>
      </c>
      <c r="Y11201" t="s">
        <v>754</v>
      </c>
      <c r="Z11201">
        <v>7</v>
      </c>
      <c r="AA11201" t="s">
        <v>722</v>
      </c>
      <c r="AB11201" t="s">
        <v>2941</v>
      </c>
      <c r="AC11201">
        <v>6821</v>
      </c>
      <c r="AD11201" t="s">
        <v>2942</v>
      </c>
      <c r="AE11201" t="s">
        <v>2943</v>
      </c>
      <c r="AF11201">
        <v>1989</v>
      </c>
    </row>
    <row r="11202" spans="1:32" x14ac:dyDescent="0.2">
      <c r="A11202" t="s">
        <v>3419</v>
      </c>
      <c r="B11202">
        <v>7646857</v>
      </c>
      <c r="C11202" t="s">
        <v>3439</v>
      </c>
      <c r="D11202" t="s">
        <v>709</v>
      </c>
      <c r="E11202" t="s">
        <v>760</v>
      </c>
      <c r="F11202" t="s">
        <v>761</v>
      </c>
      <c r="G11202" t="s">
        <v>733</v>
      </c>
      <c r="I11202">
        <v>1</v>
      </c>
      <c r="J11202" t="s">
        <v>722</v>
      </c>
      <c r="K11202" t="s">
        <v>714</v>
      </c>
      <c r="L11202" t="s">
        <v>715</v>
      </c>
      <c r="M11202" t="s">
        <v>716</v>
      </c>
      <c r="N11202">
        <v>8</v>
      </c>
      <c r="O11202" t="s">
        <v>801</v>
      </c>
      <c r="Q11202">
        <v>4.7E-2</v>
      </c>
      <c r="S11202">
        <v>4.2000000000000003E-2</v>
      </c>
      <c r="U11202">
        <v>5.1999999999999998E-2</v>
      </c>
      <c r="V11202" t="s">
        <v>718</v>
      </c>
      <c r="W11202" t="s">
        <v>774</v>
      </c>
      <c r="X11202" t="s">
        <v>780</v>
      </c>
      <c r="Y11202" t="s">
        <v>736</v>
      </c>
      <c r="Z11202">
        <v>21</v>
      </c>
      <c r="AA11202" t="s">
        <v>722</v>
      </c>
      <c r="AB11202" t="s">
        <v>1436</v>
      </c>
      <c r="AC11202">
        <v>3621</v>
      </c>
      <c r="AD11202" t="s">
        <v>1437</v>
      </c>
      <c r="AE11202" t="s">
        <v>1438</v>
      </c>
      <c r="AF11202">
        <v>1980</v>
      </c>
    </row>
    <row r="11203" spans="1:32" x14ac:dyDescent="0.2">
      <c r="A11203" t="s">
        <v>3419</v>
      </c>
      <c r="B11203">
        <v>7646857</v>
      </c>
      <c r="C11203" t="s">
        <v>3439</v>
      </c>
      <c r="D11203" t="s">
        <v>709</v>
      </c>
      <c r="E11203" t="s">
        <v>760</v>
      </c>
      <c r="F11203" t="s">
        <v>761</v>
      </c>
      <c r="G11203" t="s">
        <v>733</v>
      </c>
      <c r="I11203">
        <v>1</v>
      </c>
      <c r="J11203" t="s">
        <v>722</v>
      </c>
      <c r="K11203" t="s">
        <v>714</v>
      </c>
      <c r="L11203" t="s">
        <v>715</v>
      </c>
      <c r="M11203" t="s">
        <v>716</v>
      </c>
      <c r="O11203" t="s">
        <v>801</v>
      </c>
      <c r="Q11203">
        <v>4.7E-2</v>
      </c>
      <c r="S11203">
        <v>4.2999999999999997E-2</v>
      </c>
      <c r="U11203">
        <v>5.1999999999999998E-2</v>
      </c>
      <c r="V11203" t="s">
        <v>718</v>
      </c>
      <c r="W11203" t="s">
        <v>774</v>
      </c>
      <c r="X11203" t="s">
        <v>780</v>
      </c>
      <c r="Y11203" t="s">
        <v>736</v>
      </c>
      <c r="Z11203">
        <v>21</v>
      </c>
      <c r="AA11203" t="s">
        <v>722</v>
      </c>
      <c r="AB11203" t="s">
        <v>1436</v>
      </c>
      <c r="AC11203">
        <v>3621</v>
      </c>
      <c r="AD11203" t="s">
        <v>1437</v>
      </c>
      <c r="AE11203" t="s">
        <v>1438</v>
      </c>
      <c r="AF11203">
        <v>1980</v>
      </c>
    </row>
    <row r="11204" spans="1:32" x14ac:dyDescent="0.2">
      <c r="A11204" t="s">
        <v>3419</v>
      </c>
      <c r="B11204">
        <v>7646857</v>
      </c>
      <c r="C11204" t="s">
        <v>3439</v>
      </c>
      <c r="D11204" t="s">
        <v>709</v>
      </c>
      <c r="E11204" t="s">
        <v>3481</v>
      </c>
      <c r="F11204" t="s">
        <v>1221</v>
      </c>
      <c r="G11204" t="s">
        <v>1222</v>
      </c>
      <c r="K11204" t="s">
        <v>714</v>
      </c>
      <c r="L11204" t="s">
        <v>715</v>
      </c>
      <c r="M11204" t="s">
        <v>716</v>
      </c>
      <c r="N11204">
        <v>6</v>
      </c>
      <c r="O11204" t="s">
        <v>801</v>
      </c>
      <c r="Q11204">
        <v>4.7E-2</v>
      </c>
      <c r="S11204">
        <v>3.2000000000000001E-2</v>
      </c>
      <c r="U11204">
        <v>6.8000000000000005E-2</v>
      </c>
      <c r="V11204" t="s">
        <v>718</v>
      </c>
      <c r="W11204" t="s">
        <v>744</v>
      </c>
      <c r="X11204" t="s">
        <v>744</v>
      </c>
      <c r="Y11204" t="s">
        <v>754</v>
      </c>
      <c r="Z11204">
        <v>14</v>
      </c>
      <c r="AA11204" t="s">
        <v>722</v>
      </c>
      <c r="AB11204" t="s">
        <v>3482</v>
      </c>
      <c r="AC11204">
        <v>188814</v>
      </c>
      <c r="AD11204" t="s">
        <v>3483</v>
      </c>
      <c r="AE11204" t="s">
        <v>3484</v>
      </c>
      <c r="AF11204">
        <v>2021</v>
      </c>
    </row>
    <row r="11205" spans="1:32" x14ac:dyDescent="0.2">
      <c r="A11205" t="s">
        <v>3419</v>
      </c>
      <c r="B11205">
        <v>137304</v>
      </c>
      <c r="C11205" t="s">
        <v>3420</v>
      </c>
      <c r="D11205" t="s">
        <v>709</v>
      </c>
      <c r="E11205" t="s">
        <v>760</v>
      </c>
      <c r="F11205" t="s">
        <v>761</v>
      </c>
      <c r="G11205" t="s">
        <v>733</v>
      </c>
      <c r="I11205">
        <v>1</v>
      </c>
      <c r="J11205" t="s">
        <v>762</v>
      </c>
      <c r="K11205" t="s">
        <v>753</v>
      </c>
      <c r="L11205" t="s">
        <v>715</v>
      </c>
      <c r="M11205" t="s">
        <v>716</v>
      </c>
      <c r="N11205">
        <v>12</v>
      </c>
      <c r="O11205" t="s">
        <v>1462</v>
      </c>
      <c r="Q11205">
        <v>4.8000000000000001E-2</v>
      </c>
      <c r="S11205">
        <v>3.4000000000000002E-2</v>
      </c>
      <c r="U11205">
        <v>6.8000000000000005E-2</v>
      </c>
      <c r="V11205" t="s">
        <v>718</v>
      </c>
      <c r="W11205" t="s">
        <v>790</v>
      </c>
      <c r="X11205" t="s">
        <v>791</v>
      </c>
      <c r="Y11205" t="s">
        <v>792</v>
      </c>
      <c r="Z11205">
        <v>2</v>
      </c>
      <c r="AA11205" t="s">
        <v>722</v>
      </c>
      <c r="AB11205" t="s">
        <v>3421</v>
      </c>
      <c r="AC11205">
        <v>99391</v>
      </c>
      <c r="AD11205" t="s">
        <v>3422</v>
      </c>
      <c r="AE11205" t="s">
        <v>3423</v>
      </c>
      <c r="AF11205">
        <v>1990</v>
      </c>
    </row>
    <row r="11206" spans="1:32" x14ac:dyDescent="0.2">
      <c r="A11206" t="s">
        <v>3419</v>
      </c>
      <c r="B11206">
        <v>7646857</v>
      </c>
      <c r="C11206" t="s">
        <v>3439</v>
      </c>
      <c r="D11206" t="s">
        <v>709</v>
      </c>
      <c r="E11206" t="s">
        <v>800</v>
      </c>
      <c r="F11206" t="s">
        <v>761</v>
      </c>
      <c r="G11206" t="s">
        <v>733</v>
      </c>
      <c r="H11206" t="s">
        <v>789</v>
      </c>
      <c r="I11206">
        <v>24</v>
      </c>
      <c r="J11206" t="s">
        <v>763</v>
      </c>
      <c r="K11206" t="s">
        <v>714</v>
      </c>
      <c r="L11206" t="s">
        <v>715</v>
      </c>
      <c r="M11206" t="s">
        <v>716</v>
      </c>
      <c r="N11206">
        <v>6</v>
      </c>
      <c r="O11206" t="s">
        <v>717</v>
      </c>
      <c r="Q11206">
        <v>4.8000000000000001E-2</v>
      </c>
      <c r="V11206" t="s">
        <v>718</v>
      </c>
      <c r="W11206" t="s">
        <v>774</v>
      </c>
      <c r="X11206" t="s">
        <v>780</v>
      </c>
      <c r="Y11206" t="s">
        <v>736</v>
      </c>
      <c r="Z11206">
        <v>6</v>
      </c>
      <c r="AA11206" t="s">
        <v>722</v>
      </c>
      <c r="AB11206" t="s">
        <v>955</v>
      </c>
      <c r="AC11206">
        <v>188131</v>
      </c>
      <c r="AD11206" t="s">
        <v>956</v>
      </c>
      <c r="AE11206" t="s">
        <v>957</v>
      </c>
      <c r="AF11206">
        <v>2015</v>
      </c>
    </row>
    <row r="11207" spans="1:32" x14ac:dyDescent="0.2">
      <c r="A11207" t="s">
        <v>3419</v>
      </c>
      <c r="B11207">
        <v>7646857</v>
      </c>
      <c r="C11207" t="s">
        <v>3439</v>
      </c>
      <c r="D11207" t="s">
        <v>709</v>
      </c>
      <c r="E11207" t="s">
        <v>800</v>
      </c>
      <c r="F11207" t="s">
        <v>761</v>
      </c>
      <c r="G11207" t="s">
        <v>733</v>
      </c>
      <c r="H11207" t="s">
        <v>789</v>
      </c>
      <c r="I11207">
        <v>24</v>
      </c>
      <c r="J11207" t="s">
        <v>763</v>
      </c>
      <c r="K11207" t="s">
        <v>714</v>
      </c>
      <c r="L11207" t="s">
        <v>715</v>
      </c>
      <c r="M11207" t="s">
        <v>716</v>
      </c>
      <c r="N11207">
        <v>6</v>
      </c>
      <c r="O11207" t="s">
        <v>717</v>
      </c>
      <c r="Q11207">
        <v>4.8000000000000001E-2</v>
      </c>
      <c r="V11207" t="s">
        <v>718</v>
      </c>
      <c r="W11207" t="s">
        <v>744</v>
      </c>
      <c r="X11207" t="s">
        <v>779</v>
      </c>
      <c r="Y11207" t="s">
        <v>749</v>
      </c>
      <c r="Z11207">
        <v>6</v>
      </c>
      <c r="AA11207" t="s">
        <v>722</v>
      </c>
      <c r="AB11207" t="s">
        <v>955</v>
      </c>
      <c r="AC11207">
        <v>188131</v>
      </c>
      <c r="AD11207" t="s">
        <v>956</v>
      </c>
      <c r="AE11207" t="s">
        <v>957</v>
      </c>
      <c r="AF11207">
        <v>2015</v>
      </c>
    </row>
    <row r="11208" spans="1:32" x14ac:dyDescent="0.2">
      <c r="A11208" t="s">
        <v>3419</v>
      </c>
      <c r="B11208">
        <v>7646857</v>
      </c>
      <c r="C11208" t="s">
        <v>3439</v>
      </c>
      <c r="D11208" t="s">
        <v>709</v>
      </c>
      <c r="E11208" t="s">
        <v>842</v>
      </c>
      <c r="F11208" t="s">
        <v>843</v>
      </c>
      <c r="G11208" t="s">
        <v>844</v>
      </c>
      <c r="H11208" t="s">
        <v>805</v>
      </c>
      <c r="J11208" t="s">
        <v>722</v>
      </c>
      <c r="K11208" t="s">
        <v>772</v>
      </c>
      <c r="L11208" t="s">
        <v>715</v>
      </c>
      <c r="M11208" t="s">
        <v>716</v>
      </c>
      <c r="N11208" t="s">
        <v>1761</v>
      </c>
      <c r="O11208" t="s">
        <v>801</v>
      </c>
      <c r="Q11208">
        <v>4.8000000000000001E-2</v>
      </c>
      <c r="V11208" t="s">
        <v>718</v>
      </c>
      <c r="W11208" t="s">
        <v>744</v>
      </c>
      <c r="X11208" t="s">
        <v>779</v>
      </c>
      <c r="Y11208" t="s">
        <v>749</v>
      </c>
      <c r="Z11208">
        <v>30</v>
      </c>
      <c r="AA11208" t="s">
        <v>722</v>
      </c>
      <c r="AB11208" t="s">
        <v>2226</v>
      </c>
      <c r="AC11208">
        <v>84051</v>
      </c>
      <c r="AD11208" t="s">
        <v>3469</v>
      </c>
      <c r="AE11208" t="s">
        <v>3470</v>
      </c>
      <c r="AF11208">
        <v>2004</v>
      </c>
    </row>
    <row r="11209" spans="1:32" x14ac:dyDescent="0.2">
      <c r="A11209" t="s">
        <v>3419</v>
      </c>
      <c r="B11209">
        <v>7733020</v>
      </c>
      <c r="C11209" t="s">
        <v>3453</v>
      </c>
      <c r="D11209" t="s">
        <v>709</v>
      </c>
      <c r="E11209" t="s">
        <v>963</v>
      </c>
      <c r="F11209" t="s">
        <v>964</v>
      </c>
      <c r="G11209" t="s">
        <v>886</v>
      </c>
      <c r="H11209" t="s">
        <v>891</v>
      </c>
      <c r="K11209" t="s">
        <v>772</v>
      </c>
      <c r="L11209" t="s">
        <v>715</v>
      </c>
      <c r="M11209" t="s">
        <v>716</v>
      </c>
      <c r="N11209">
        <v>6</v>
      </c>
      <c r="O11209" t="s">
        <v>801</v>
      </c>
      <c r="Q11209">
        <v>4.8000000000000001E-2</v>
      </c>
      <c r="S11209">
        <v>0.04</v>
      </c>
      <c r="U11209">
        <v>5.5E-2</v>
      </c>
      <c r="V11209" t="s">
        <v>718</v>
      </c>
      <c r="W11209" t="s">
        <v>744</v>
      </c>
      <c r="X11209" t="s">
        <v>744</v>
      </c>
      <c r="Y11209" t="s">
        <v>754</v>
      </c>
      <c r="Z11209">
        <v>7</v>
      </c>
      <c r="AA11209" t="s">
        <v>722</v>
      </c>
      <c r="AB11209" t="s">
        <v>3474</v>
      </c>
      <c r="AC11209">
        <v>68304</v>
      </c>
      <c r="AD11209" t="s">
        <v>3475</v>
      </c>
      <c r="AE11209" t="s">
        <v>3476</v>
      </c>
      <c r="AF11209">
        <v>2002</v>
      </c>
    </row>
    <row r="11210" spans="1:32" x14ac:dyDescent="0.2">
      <c r="A11210" t="s">
        <v>3419</v>
      </c>
      <c r="B11210">
        <v>7646857</v>
      </c>
      <c r="C11210" t="s">
        <v>3439</v>
      </c>
      <c r="D11210" t="s">
        <v>709</v>
      </c>
      <c r="E11210" t="s">
        <v>845</v>
      </c>
      <c r="F11210" t="s">
        <v>846</v>
      </c>
      <c r="G11210" t="s">
        <v>847</v>
      </c>
      <c r="H11210" t="s">
        <v>1119</v>
      </c>
      <c r="K11210" t="s">
        <v>753</v>
      </c>
      <c r="L11210" t="s">
        <v>715</v>
      </c>
      <c r="M11210" t="s">
        <v>716</v>
      </c>
      <c r="N11210">
        <v>7</v>
      </c>
      <c r="O11210" t="s">
        <v>801</v>
      </c>
      <c r="Q11210">
        <v>4.9000000000000002E-2</v>
      </c>
      <c r="S11210">
        <v>0.04</v>
      </c>
      <c r="U11210">
        <v>5.8000000000000003E-2</v>
      </c>
      <c r="V11210" t="s">
        <v>718</v>
      </c>
      <c r="W11210" t="s">
        <v>813</v>
      </c>
      <c r="X11210" t="s">
        <v>848</v>
      </c>
      <c r="Y11210" t="s">
        <v>792</v>
      </c>
      <c r="Z11210">
        <v>2</v>
      </c>
      <c r="AA11210" t="s">
        <v>722</v>
      </c>
      <c r="AB11210" t="s">
        <v>3457</v>
      </c>
      <c r="AC11210">
        <v>188153</v>
      </c>
      <c r="AD11210" t="s">
        <v>3458</v>
      </c>
      <c r="AE11210" t="s">
        <v>3459</v>
      </c>
      <c r="AF11210">
        <v>2017</v>
      </c>
    </row>
    <row r="11211" spans="1:32" x14ac:dyDescent="0.2">
      <c r="A11211" t="s">
        <v>3419</v>
      </c>
      <c r="B11211">
        <v>7646857</v>
      </c>
      <c r="C11211" t="s">
        <v>3439</v>
      </c>
      <c r="D11211" t="s">
        <v>709</v>
      </c>
      <c r="E11211" t="s">
        <v>842</v>
      </c>
      <c r="F11211" t="s">
        <v>843</v>
      </c>
      <c r="G11211" t="s">
        <v>844</v>
      </c>
      <c r="H11211" t="s">
        <v>805</v>
      </c>
      <c r="K11211" t="s">
        <v>772</v>
      </c>
      <c r="L11211" t="s">
        <v>715</v>
      </c>
      <c r="M11211" t="s">
        <v>716</v>
      </c>
      <c r="O11211" t="s">
        <v>717</v>
      </c>
      <c r="Q11211">
        <v>0.05</v>
      </c>
      <c r="V11211" t="s">
        <v>718</v>
      </c>
      <c r="W11211" t="s">
        <v>1174</v>
      </c>
      <c r="X11211" t="s">
        <v>1175</v>
      </c>
      <c r="Y11211" t="s">
        <v>736</v>
      </c>
      <c r="Z11211">
        <v>1.3899999999999999E-2</v>
      </c>
      <c r="AA11211" t="s">
        <v>722</v>
      </c>
      <c r="AB11211" t="s">
        <v>1176</v>
      </c>
      <c r="AC11211">
        <v>16417</v>
      </c>
      <c r="AD11211" t="s">
        <v>1177</v>
      </c>
      <c r="AE11211" t="s">
        <v>1178</v>
      </c>
      <c r="AF11211">
        <v>1993</v>
      </c>
    </row>
    <row r="11212" spans="1:32" x14ac:dyDescent="0.2">
      <c r="A11212" t="s">
        <v>3419</v>
      </c>
      <c r="B11212">
        <v>7733020</v>
      </c>
      <c r="C11212" t="s">
        <v>3453</v>
      </c>
      <c r="D11212" t="s">
        <v>709</v>
      </c>
      <c r="E11212" t="s">
        <v>2934</v>
      </c>
      <c r="F11212" t="s">
        <v>60</v>
      </c>
      <c r="G11212" t="s">
        <v>712</v>
      </c>
      <c r="H11212" t="s">
        <v>805</v>
      </c>
      <c r="I11212">
        <v>3</v>
      </c>
      <c r="J11212" t="s">
        <v>722</v>
      </c>
      <c r="K11212" t="s">
        <v>753</v>
      </c>
      <c r="L11212" t="s">
        <v>773</v>
      </c>
      <c r="M11212" t="s">
        <v>716</v>
      </c>
      <c r="O11212" t="s">
        <v>717</v>
      </c>
      <c r="Q11212">
        <v>0.05</v>
      </c>
      <c r="V11212" t="s">
        <v>718</v>
      </c>
      <c r="W11212" t="s">
        <v>764</v>
      </c>
      <c r="X11212" t="s">
        <v>765</v>
      </c>
      <c r="Y11212" t="s">
        <v>749</v>
      </c>
      <c r="Z11212">
        <v>4</v>
      </c>
      <c r="AA11212" t="s">
        <v>722</v>
      </c>
      <c r="AB11212" t="s">
        <v>2941</v>
      </c>
      <c r="AC11212">
        <v>6821</v>
      </c>
      <c r="AD11212" t="s">
        <v>2942</v>
      </c>
      <c r="AE11212" t="s">
        <v>2943</v>
      </c>
      <c r="AF11212">
        <v>1989</v>
      </c>
    </row>
    <row r="11213" spans="1:32" x14ac:dyDescent="0.2">
      <c r="A11213" t="s">
        <v>3419</v>
      </c>
      <c r="B11213">
        <v>7733020</v>
      </c>
      <c r="C11213" t="s">
        <v>3453</v>
      </c>
      <c r="D11213" t="s">
        <v>709</v>
      </c>
      <c r="E11213" t="s">
        <v>2934</v>
      </c>
      <c r="F11213" t="s">
        <v>60</v>
      </c>
      <c r="G11213" t="s">
        <v>712</v>
      </c>
      <c r="H11213" t="s">
        <v>805</v>
      </c>
      <c r="I11213">
        <v>3</v>
      </c>
      <c r="J11213" t="s">
        <v>722</v>
      </c>
      <c r="K11213" t="s">
        <v>753</v>
      </c>
      <c r="L11213" t="s">
        <v>773</v>
      </c>
      <c r="M11213" t="s">
        <v>716</v>
      </c>
      <c r="O11213" t="s">
        <v>717</v>
      </c>
      <c r="Q11213">
        <v>0.05</v>
      </c>
      <c r="V11213" t="s">
        <v>718</v>
      </c>
      <c r="W11213" t="s">
        <v>764</v>
      </c>
      <c r="X11213" t="s">
        <v>765</v>
      </c>
      <c r="Y11213" t="s">
        <v>749</v>
      </c>
      <c r="Z11213">
        <v>4</v>
      </c>
      <c r="AA11213" t="s">
        <v>722</v>
      </c>
      <c r="AB11213" t="s">
        <v>2941</v>
      </c>
      <c r="AC11213">
        <v>6821</v>
      </c>
      <c r="AD11213" t="s">
        <v>2942</v>
      </c>
      <c r="AE11213" t="s">
        <v>2943</v>
      </c>
      <c r="AF11213">
        <v>1989</v>
      </c>
    </row>
    <row r="11214" spans="1:32" x14ac:dyDescent="0.2">
      <c r="A11214" t="s">
        <v>3419</v>
      </c>
      <c r="B11214">
        <v>7733020</v>
      </c>
      <c r="C11214" t="s">
        <v>3453</v>
      </c>
      <c r="D11214" t="s">
        <v>709</v>
      </c>
      <c r="E11214" t="s">
        <v>879</v>
      </c>
      <c r="F11214" t="s">
        <v>880</v>
      </c>
      <c r="G11214" t="s">
        <v>837</v>
      </c>
      <c r="K11214" t="s">
        <v>772</v>
      </c>
      <c r="L11214" t="s">
        <v>715</v>
      </c>
      <c r="M11214" t="s">
        <v>716</v>
      </c>
      <c r="O11214" t="s">
        <v>717</v>
      </c>
      <c r="Q11214">
        <v>5.0999999999999997E-2</v>
      </c>
      <c r="V11214" t="s">
        <v>718</v>
      </c>
      <c r="W11214" t="s">
        <v>774</v>
      </c>
      <c r="X11214" t="s">
        <v>1108</v>
      </c>
      <c r="Y11214" t="s">
        <v>736</v>
      </c>
      <c r="Z11214">
        <v>100</v>
      </c>
      <c r="AA11214" t="s">
        <v>722</v>
      </c>
      <c r="AB11214" t="s">
        <v>1109</v>
      </c>
      <c r="AC11214">
        <v>2442</v>
      </c>
      <c r="AD11214" t="s">
        <v>1110</v>
      </c>
      <c r="AE11214" t="s">
        <v>1111</v>
      </c>
      <c r="AF11214">
        <v>1976</v>
      </c>
    </row>
    <row r="11215" spans="1:32" x14ac:dyDescent="0.2">
      <c r="A11215" t="s">
        <v>3419</v>
      </c>
      <c r="B11215">
        <v>7733020</v>
      </c>
      <c r="C11215" t="s">
        <v>3453</v>
      </c>
      <c r="D11215" t="s">
        <v>709</v>
      </c>
      <c r="E11215" t="s">
        <v>879</v>
      </c>
      <c r="F11215" t="s">
        <v>880</v>
      </c>
      <c r="G11215" t="s">
        <v>837</v>
      </c>
      <c r="H11215" t="s">
        <v>805</v>
      </c>
      <c r="J11215" t="s">
        <v>966</v>
      </c>
      <c r="K11215" t="s">
        <v>772</v>
      </c>
      <c r="L11215" t="s">
        <v>715</v>
      </c>
      <c r="M11215" t="s">
        <v>716</v>
      </c>
      <c r="O11215" t="s">
        <v>717</v>
      </c>
      <c r="Q11215">
        <v>5.0999999999999997E-2</v>
      </c>
      <c r="V11215" t="s">
        <v>718</v>
      </c>
      <c r="W11215" t="s">
        <v>764</v>
      </c>
      <c r="X11215" t="s">
        <v>784</v>
      </c>
      <c r="Y11215" t="s">
        <v>736</v>
      </c>
      <c r="AA11215" t="s">
        <v>722</v>
      </c>
      <c r="AB11215" t="s">
        <v>1109</v>
      </c>
      <c r="AC11215">
        <v>2442</v>
      </c>
      <c r="AD11215" t="s">
        <v>1110</v>
      </c>
      <c r="AE11215" t="s">
        <v>1111</v>
      </c>
      <c r="AF11215">
        <v>1976</v>
      </c>
    </row>
    <row r="11216" spans="1:32" x14ac:dyDescent="0.2">
      <c r="A11216" t="s">
        <v>3419</v>
      </c>
      <c r="B11216">
        <v>7733020</v>
      </c>
      <c r="C11216" t="s">
        <v>3453</v>
      </c>
      <c r="D11216" t="s">
        <v>709</v>
      </c>
      <c r="E11216" t="s">
        <v>879</v>
      </c>
      <c r="F11216" t="s">
        <v>880</v>
      </c>
      <c r="G11216" t="s">
        <v>837</v>
      </c>
      <c r="H11216" t="s">
        <v>805</v>
      </c>
      <c r="J11216" t="s">
        <v>966</v>
      </c>
      <c r="K11216" t="s">
        <v>772</v>
      </c>
      <c r="L11216" t="s">
        <v>715</v>
      </c>
      <c r="M11216" t="s">
        <v>716</v>
      </c>
      <c r="O11216" t="s">
        <v>717</v>
      </c>
      <c r="Q11216">
        <v>5.0999999999999997E-2</v>
      </c>
      <c r="V11216" t="s">
        <v>718</v>
      </c>
      <c r="W11216" t="s">
        <v>744</v>
      </c>
      <c r="X11216" t="s">
        <v>779</v>
      </c>
      <c r="Y11216" t="s">
        <v>736</v>
      </c>
      <c r="AA11216" t="s">
        <v>722</v>
      </c>
      <c r="AB11216" t="s">
        <v>1109</v>
      </c>
      <c r="AC11216">
        <v>2442</v>
      </c>
      <c r="AD11216" t="s">
        <v>1110</v>
      </c>
      <c r="AE11216" t="s">
        <v>1111</v>
      </c>
      <c r="AF11216">
        <v>1976</v>
      </c>
    </row>
    <row r="11217" spans="1:32" x14ac:dyDescent="0.2">
      <c r="A11217" t="s">
        <v>3419</v>
      </c>
      <c r="B11217">
        <v>7733020</v>
      </c>
      <c r="C11217" t="s">
        <v>3453</v>
      </c>
      <c r="D11217" t="s">
        <v>709</v>
      </c>
      <c r="E11217" t="s">
        <v>2041</v>
      </c>
      <c r="F11217" t="s">
        <v>2042</v>
      </c>
      <c r="G11217" t="s">
        <v>886</v>
      </c>
      <c r="K11217" t="s">
        <v>772</v>
      </c>
      <c r="L11217" t="s">
        <v>715</v>
      </c>
      <c r="M11217" t="s">
        <v>716</v>
      </c>
      <c r="N11217">
        <v>7</v>
      </c>
      <c r="O11217" t="s">
        <v>717</v>
      </c>
      <c r="Q11217">
        <v>5.1299999999999998E-2</v>
      </c>
      <c r="V11217" t="s">
        <v>718</v>
      </c>
      <c r="W11217" t="s">
        <v>744</v>
      </c>
      <c r="X11217" t="s">
        <v>744</v>
      </c>
      <c r="Y11217" t="s">
        <v>749</v>
      </c>
      <c r="Z11217">
        <v>10</v>
      </c>
      <c r="AA11217" t="s">
        <v>722</v>
      </c>
      <c r="AB11217" t="s">
        <v>2043</v>
      </c>
      <c r="AC11217">
        <v>161558</v>
      </c>
      <c r="AD11217" t="s">
        <v>946</v>
      </c>
      <c r="AE11217" t="s">
        <v>2044</v>
      </c>
      <c r="AF11217">
        <v>2000</v>
      </c>
    </row>
    <row r="11218" spans="1:32" x14ac:dyDescent="0.2">
      <c r="A11218" t="s">
        <v>3419</v>
      </c>
      <c r="B11218">
        <v>7733020</v>
      </c>
      <c r="C11218" t="s">
        <v>3453</v>
      </c>
      <c r="D11218" t="s">
        <v>709</v>
      </c>
      <c r="E11218" t="s">
        <v>1753</v>
      </c>
      <c r="F11218" t="s">
        <v>846</v>
      </c>
      <c r="G11218" t="s">
        <v>847</v>
      </c>
      <c r="K11218" t="s">
        <v>753</v>
      </c>
      <c r="L11218" t="s">
        <v>715</v>
      </c>
      <c r="M11218" t="s">
        <v>716</v>
      </c>
      <c r="N11218">
        <v>6</v>
      </c>
      <c r="O11218" t="s">
        <v>801</v>
      </c>
      <c r="Q11218">
        <v>5.1999999999999998E-2</v>
      </c>
      <c r="S11218">
        <v>4.3999999999999997E-2</v>
      </c>
      <c r="U11218">
        <v>0.06</v>
      </c>
      <c r="V11218" t="s">
        <v>718</v>
      </c>
      <c r="W11218" t="s">
        <v>813</v>
      </c>
      <c r="X11218" t="s">
        <v>848</v>
      </c>
      <c r="Y11218" t="s">
        <v>1193</v>
      </c>
      <c r="Z11218">
        <v>2</v>
      </c>
      <c r="AA11218" t="s">
        <v>722</v>
      </c>
      <c r="AB11218" t="s">
        <v>1754</v>
      </c>
      <c r="AC11218">
        <v>99981</v>
      </c>
      <c r="AD11218" t="s">
        <v>1755</v>
      </c>
      <c r="AE11218" t="s">
        <v>1756</v>
      </c>
      <c r="AF11218">
        <v>2006</v>
      </c>
    </row>
    <row r="11219" spans="1:32" x14ac:dyDescent="0.2">
      <c r="A11219" t="s">
        <v>3419</v>
      </c>
      <c r="B11219">
        <v>7733020</v>
      </c>
      <c r="C11219" t="s">
        <v>3453</v>
      </c>
      <c r="D11219" t="s">
        <v>709</v>
      </c>
      <c r="E11219" t="s">
        <v>1313</v>
      </c>
      <c r="F11219" t="s">
        <v>1314</v>
      </c>
      <c r="G11219" t="s">
        <v>886</v>
      </c>
      <c r="H11219" t="s">
        <v>805</v>
      </c>
      <c r="K11219" t="s">
        <v>714</v>
      </c>
      <c r="L11219" t="s">
        <v>773</v>
      </c>
      <c r="M11219" t="s">
        <v>716</v>
      </c>
      <c r="N11219">
        <v>4</v>
      </c>
      <c r="O11219" t="s">
        <v>717</v>
      </c>
      <c r="Q11219">
        <v>5.1999999999999998E-2</v>
      </c>
      <c r="V11219" t="s">
        <v>718</v>
      </c>
      <c r="W11219" t="s">
        <v>728</v>
      </c>
      <c r="X11219" t="s">
        <v>1134</v>
      </c>
      <c r="Y11219" t="s">
        <v>749</v>
      </c>
      <c r="Z11219">
        <v>28</v>
      </c>
      <c r="AA11219" t="s">
        <v>722</v>
      </c>
      <c r="AB11219" t="s">
        <v>1315</v>
      </c>
      <c r="AC11219">
        <v>168606</v>
      </c>
      <c r="AD11219" t="s">
        <v>1316</v>
      </c>
      <c r="AE11219" t="s">
        <v>1317</v>
      </c>
      <c r="AF11219">
        <v>2014</v>
      </c>
    </row>
    <row r="11220" spans="1:32" x14ac:dyDescent="0.2">
      <c r="A11220" t="s">
        <v>3419</v>
      </c>
      <c r="B11220">
        <v>7440666</v>
      </c>
      <c r="C11220" t="s">
        <v>3419</v>
      </c>
      <c r="D11220" t="s">
        <v>709</v>
      </c>
      <c r="E11220" t="s">
        <v>845</v>
      </c>
      <c r="F11220" t="s">
        <v>846</v>
      </c>
      <c r="G11220" t="s">
        <v>847</v>
      </c>
      <c r="H11220" t="s">
        <v>1119</v>
      </c>
      <c r="K11220" t="s">
        <v>753</v>
      </c>
      <c r="L11220" t="s">
        <v>715</v>
      </c>
      <c r="M11220" t="s">
        <v>716</v>
      </c>
      <c r="N11220">
        <v>7</v>
      </c>
      <c r="O11220" t="s">
        <v>801</v>
      </c>
      <c r="Q11220">
        <v>5.2600000000000001E-2</v>
      </c>
      <c r="V11220" t="s">
        <v>718</v>
      </c>
      <c r="W11220" t="s">
        <v>813</v>
      </c>
      <c r="X11220" t="s">
        <v>848</v>
      </c>
      <c r="Y11220" t="s">
        <v>736</v>
      </c>
      <c r="Z11220">
        <v>3</v>
      </c>
      <c r="AA11220" t="s">
        <v>722</v>
      </c>
      <c r="AB11220" t="s">
        <v>3488</v>
      </c>
      <c r="AC11220">
        <v>84052</v>
      </c>
      <c r="AD11220" t="s">
        <v>3489</v>
      </c>
      <c r="AE11220" t="s">
        <v>3490</v>
      </c>
      <c r="AF11220">
        <v>2005</v>
      </c>
    </row>
    <row r="11221" spans="1:32" x14ac:dyDescent="0.2">
      <c r="A11221" t="s">
        <v>3419</v>
      </c>
      <c r="B11221">
        <v>7440666</v>
      </c>
      <c r="C11221" t="s">
        <v>3419</v>
      </c>
      <c r="D11221" t="s">
        <v>709</v>
      </c>
      <c r="E11221" t="s">
        <v>845</v>
      </c>
      <c r="F11221" t="s">
        <v>846</v>
      </c>
      <c r="G11221" t="s">
        <v>847</v>
      </c>
      <c r="H11221" t="s">
        <v>1119</v>
      </c>
      <c r="K11221" t="s">
        <v>753</v>
      </c>
      <c r="L11221" t="s">
        <v>715</v>
      </c>
      <c r="M11221" t="s">
        <v>716</v>
      </c>
      <c r="N11221">
        <v>7</v>
      </c>
      <c r="O11221" t="s">
        <v>801</v>
      </c>
      <c r="P11221" t="s">
        <v>219</v>
      </c>
      <c r="Q11221">
        <v>5.2600000000000001E-2</v>
      </c>
      <c r="V11221" t="s">
        <v>718</v>
      </c>
      <c r="W11221" t="s">
        <v>813</v>
      </c>
      <c r="X11221" t="s">
        <v>848</v>
      </c>
      <c r="Y11221" t="s">
        <v>749</v>
      </c>
      <c r="Z11221">
        <v>3</v>
      </c>
      <c r="AA11221" t="s">
        <v>722</v>
      </c>
      <c r="AB11221" t="s">
        <v>3488</v>
      </c>
      <c r="AC11221">
        <v>84052</v>
      </c>
      <c r="AD11221" t="s">
        <v>3489</v>
      </c>
      <c r="AE11221" t="s">
        <v>3490</v>
      </c>
      <c r="AF11221">
        <v>2005</v>
      </c>
    </row>
    <row r="11222" spans="1:32" x14ac:dyDescent="0.2">
      <c r="A11222" t="s">
        <v>3419</v>
      </c>
      <c r="B11222">
        <v>7646857</v>
      </c>
      <c r="C11222" t="s">
        <v>3439</v>
      </c>
      <c r="D11222" t="s">
        <v>709</v>
      </c>
      <c r="E11222" t="s">
        <v>990</v>
      </c>
      <c r="F11222" t="s">
        <v>991</v>
      </c>
      <c r="G11222" t="s">
        <v>918</v>
      </c>
      <c r="K11222" t="s">
        <v>772</v>
      </c>
      <c r="L11222" t="s">
        <v>715</v>
      </c>
      <c r="M11222" t="s">
        <v>716</v>
      </c>
      <c r="N11222">
        <v>6</v>
      </c>
      <c r="O11222" t="s">
        <v>717</v>
      </c>
      <c r="Q11222">
        <v>5.2699999999999997E-2</v>
      </c>
      <c r="S11222">
        <v>4.6600000000000003E-2</v>
      </c>
      <c r="U11222">
        <v>5.96E-2</v>
      </c>
      <c r="V11222" t="s">
        <v>718</v>
      </c>
      <c r="W11222" t="s">
        <v>744</v>
      </c>
      <c r="X11222" t="s">
        <v>744</v>
      </c>
      <c r="Y11222" t="s">
        <v>754</v>
      </c>
      <c r="Z11222">
        <v>5</v>
      </c>
      <c r="AA11222" t="s">
        <v>722</v>
      </c>
      <c r="AB11222" t="s">
        <v>941</v>
      </c>
      <c r="AC11222">
        <v>61881</v>
      </c>
      <c r="AD11222" t="s">
        <v>942</v>
      </c>
      <c r="AE11222" t="s">
        <v>943</v>
      </c>
      <c r="AF11222">
        <v>2002</v>
      </c>
    </row>
    <row r="11223" spans="1:32" x14ac:dyDescent="0.2">
      <c r="A11223" t="s">
        <v>3419</v>
      </c>
      <c r="B11223">
        <v>7646857</v>
      </c>
      <c r="C11223" t="s">
        <v>3439</v>
      </c>
      <c r="D11223" t="s">
        <v>709</v>
      </c>
      <c r="E11223" t="s">
        <v>800</v>
      </c>
      <c r="F11223" t="s">
        <v>761</v>
      </c>
      <c r="G11223" t="s">
        <v>733</v>
      </c>
      <c r="H11223" t="s">
        <v>789</v>
      </c>
      <c r="I11223">
        <v>24</v>
      </c>
      <c r="J11223" t="s">
        <v>763</v>
      </c>
      <c r="K11223" t="s">
        <v>714</v>
      </c>
      <c r="L11223" t="s">
        <v>715</v>
      </c>
      <c r="M11223" t="s">
        <v>716</v>
      </c>
      <c r="N11223">
        <v>6</v>
      </c>
      <c r="O11223" t="s">
        <v>801</v>
      </c>
      <c r="Q11223">
        <v>5.2999999999999999E-2</v>
      </c>
      <c r="S11223">
        <v>4.2999999999999997E-2</v>
      </c>
      <c r="U11223">
        <v>6.7000000000000004E-2</v>
      </c>
      <c r="V11223" t="s">
        <v>718</v>
      </c>
      <c r="W11223" t="s">
        <v>744</v>
      </c>
      <c r="X11223" t="s">
        <v>744</v>
      </c>
      <c r="Y11223" t="s">
        <v>754</v>
      </c>
      <c r="Z11223">
        <v>7</v>
      </c>
      <c r="AA11223" t="s">
        <v>722</v>
      </c>
      <c r="AB11223" t="s">
        <v>3482</v>
      </c>
      <c r="AC11223">
        <v>188814</v>
      </c>
      <c r="AD11223" t="s">
        <v>3483</v>
      </c>
      <c r="AE11223" t="s">
        <v>3484</v>
      </c>
      <c r="AF11223">
        <v>2021</v>
      </c>
    </row>
    <row r="11224" spans="1:32" x14ac:dyDescent="0.2">
      <c r="A11224" t="s">
        <v>3419</v>
      </c>
      <c r="B11224">
        <v>7733020</v>
      </c>
      <c r="C11224" t="s">
        <v>3453</v>
      </c>
      <c r="D11224" t="s">
        <v>709</v>
      </c>
      <c r="E11224" t="s">
        <v>842</v>
      </c>
      <c r="F11224" t="s">
        <v>843</v>
      </c>
      <c r="G11224" t="s">
        <v>844</v>
      </c>
      <c r="H11224" t="s">
        <v>805</v>
      </c>
      <c r="K11224" t="s">
        <v>772</v>
      </c>
      <c r="L11224" t="s">
        <v>715</v>
      </c>
      <c r="M11224" t="s">
        <v>716</v>
      </c>
      <c r="N11224">
        <v>3</v>
      </c>
      <c r="O11224" t="s">
        <v>717</v>
      </c>
      <c r="Q11224">
        <v>5.2999999999999999E-2</v>
      </c>
      <c r="S11224">
        <v>4.4999999999999998E-2</v>
      </c>
      <c r="U11224">
        <v>6.7000000000000004E-2</v>
      </c>
      <c r="V11224" t="s">
        <v>718</v>
      </c>
      <c r="W11224" t="s">
        <v>958</v>
      </c>
      <c r="X11224" t="s">
        <v>959</v>
      </c>
      <c r="Y11224" t="s">
        <v>736</v>
      </c>
      <c r="Z11224">
        <v>30</v>
      </c>
      <c r="AA11224" t="s">
        <v>722</v>
      </c>
      <c r="AB11224" t="s">
        <v>3491</v>
      </c>
      <c r="AC11224">
        <v>46946</v>
      </c>
      <c r="AD11224" t="s">
        <v>3492</v>
      </c>
      <c r="AE11224" t="s">
        <v>3493</v>
      </c>
      <c r="AF11224">
        <v>1999</v>
      </c>
    </row>
    <row r="11225" spans="1:32" x14ac:dyDescent="0.2">
      <c r="A11225" t="s">
        <v>3419</v>
      </c>
      <c r="B11225">
        <v>7733020</v>
      </c>
      <c r="C11225" t="s">
        <v>3453</v>
      </c>
      <c r="D11225" t="s">
        <v>709</v>
      </c>
      <c r="E11225" t="s">
        <v>842</v>
      </c>
      <c r="F11225" t="s">
        <v>843</v>
      </c>
      <c r="G11225" t="s">
        <v>844</v>
      </c>
      <c r="H11225" t="s">
        <v>805</v>
      </c>
      <c r="K11225" t="s">
        <v>772</v>
      </c>
      <c r="L11225" t="s">
        <v>715</v>
      </c>
      <c r="M11225" t="s">
        <v>716</v>
      </c>
      <c r="N11225">
        <v>3</v>
      </c>
      <c r="O11225" t="s">
        <v>717</v>
      </c>
      <c r="Q11225">
        <v>5.2999999999999999E-2</v>
      </c>
      <c r="S11225">
        <v>4.4999999999999998E-2</v>
      </c>
      <c r="U11225">
        <v>6.7000000000000004E-2</v>
      </c>
      <c r="V11225" t="s">
        <v>718</v>
      </c>
      <c r="W11225" t="s">
        <v>958</v>
      </c>
      <c r="X11225" t="s">
        <v>959</v>
      </c>
      <c r="Y11225" t="s">
        <v>736</v>
      </c>
      <c r="Z11225">
        <v>30</v>
      </c>
      <c r="AA11225" t="s">
        <v>722</v>
      </c>
      <c r="AB11225" t="s">
        <v>3491</v>
      </c>
      <c r="AC11225">
        <v>46946</v>
      </c>
      <c r="AD11225" t="s">
        <v>3492</v>
      </c>
      <c r="AE11225" t="s">
        <v>3493</v>
      </c>
      <c r="AF11225">
        <v>1999</v>
      </c>
    </row>
    <row r="11226" spans="1:32" x14ac:dyDescent="0.2">
      <c r="A11226" t="s">
        <v>3419</v>
      </c>
      <c r="B11226">
        <v>7733020</v>
      </c>
      <c r="C11226" t="s">
        <v>3453</v>
      </c>
      <c r="D11226" t="s">
        <v>709</v>
      </c>
      <c r="E11226" t="s">
        <v>842</v>
      </c>
      <c r="F11226" t="s">
        <v>843</v>
      </c>
      <c r="G11226" t="s">
        <v>844</v>
      </c>
      <c r="H11226" t="s">
        <v>805</v>
      </c>
      <c r="K11226" t="s">
        <v>772</v>
      </c>
      <c r="L11226" t="s">
        <v>715</v>
      </c>
      <c r="M11226" t="s">
        <v>716</v>
      </c>
      <c r="N11226">
        <v>3</v>
      </c>
      <c r="O11226" t="s">
        <v>717</v>
      </c>
      <c r="Q11226">
        <v>5.2999999999999999E-2</v>
      </c>
      <c r="S11226">
        <v>4.4999999999999998E-2</v>
      </c>
      <c r="U11226">
        <v>6.7000000000000004E-2</v>
      </c>
      <c r="V11226" t="s">
        <v>718</v>
      </c>
      <c r="W11226" t="s">
        <v>958</v>
      </c>
      <c r="X11226" t="s">
        <v>959</v>
      </c>
      <c r="Y11226" t="s">
        <v>749</v>
      </c>
      <c r="Z11226">
        <v>30</v>
      </c>
      <c r="AA11226" t="s">
        <v>722</v>
      </c>
      <c r="AB11226" t="s">
        <v>3491</v>
      </c>
      <c r="AC11226">
        <v>46946</v>
      </c>
      <c r="AD11226" t="s">
        <v>3492</v>
      </c>
      <c r="AE11226" t="s">
        <v>3493</v>
      </c>
      <c r="AF11226">
        <v>1999</v>
      </c>
    </row>
    <row r="11227" spans="1:32" x14ac:dyDescent="0.2">
      <c r="A11227" t="s">
        <v>3419</v>
      </c>
      <c r="B11227">
        <v>7733020</v>
      </c>
      <c r="C11227" t="s">
        <v>3453</v>
      </c>
      <c r="D11227" t="s">
        <v>709</v>
      </c>
      <c r="E11227" t="s">
        <v>842</v>
      </c>
      <c r="F11227" t="s">
        <v>843</v>
      </c>
      <c r="G11227" t="s">
        <v>844</v>
      </c>
      <c r="H11227" t="s">
        <v>805</v>
      </c>
      <c r="K11227" t="s">
        <v>772</v>
      </c>
      <c r="L11227" t="s">
        <v>715</v>
      </c>
      <c r="M11227" t="s">
        <v>716</v>
      </c>
      <c r="N11227">
        <v>3</v>
      </c>
      <c r="O11227" t="s">
        <v>717</v>
      </c>
      <c r="Q11227">
        <v>5.2999999999999999E-2</v>
      </c>
      <c r="S11227">
        <v>4.4999999999999998E-2</v>
      </c>
      <c r="U11227">
        <v>6.7000000000000004E-2</v>
      </c>
      <c r="V11227" t="s">
        <v>718</v>
      </c>
      <c r="W11227" t="s">
        <v>719</v>
      </c>
      <c r="X11227" t="s">
        <v>1008</v>
      </c>
      <c r="Y11227" t="s">
        <v>749</v>
      </c>
      <c r="Z11227">
        <v>5</v>
      </c>
      <c r="AA11227" t="s">
        <v>722</v>
      </c>
      <c r="AB11227" t="s">
        <v>3491</v>
      </c>
      <c r="AC11227">
        <v>46946</v>
      </c>
      <c r="AD11227" t="s">
        <v>3492</v>
      </c>
      <c r="AE11227" t="s">
        <v>3493</v>
      </c>
      <c r="AF11227">
        <v>1999</v>
      </c>
    </row>
    <row r="11228" spans="1:32" x14ac:dyDescent="0.2">
      <c r="A11228" t="s">
        <v>3419</v>
      </c>
      <c r="B11228">
        <v>7733020</v>
      </c>
      <c r="C11228" t="s">
        <v>3453</v>
      </c>
      <c r="D11228" t="s">
        <v>709</v>
      </c>
      <c r="E11228" t="s">
        <v>842</v>
      </c>
      <c r="F11228" t="s">
        <v>843</v>
      </c>
      <c r="G11228" t="s">
        <v>844</v>
      </c>
      <c r="H11228" t="s">
        <v>805</v>
      </c>
      <c r="K11228" t="s">
        <v>772</v>
      </c>
      <c r="L11228" t="s">
        <v>715</v>
      </c>
      <c r="M11228" t="s">
        <v>716</v>
      </c>
      <c r="N11228">
        <v>3</v>
      </c>
      <c r="O11228" t="s">
        <v>717</v>
      </c>
      <c r="Q11228">
        <v>5.2999999999999999E-2</v>
      </c>
      <c r="S11228">
        <v>4.4999999999999998E-2</v>
      </c>
      <c r="U11228">
        <v>6.7000000000000004E-2</v>
      </c>
      <c r="V11228" t="s">
        <v>718</v>
      </c>
      <c r="W11228" t="s">
        <v>958</v>
      </c>
      <c r="X11228" t="s">
        <v>959</v>
      </c>
      <c r="Y11228" t="s">
        <v>749</v>
      </c>
      <c r="Z11228">
        <v>20</v>
      </c>
      <c r="AA11228" t="s">
        <v>722</v>
      </c>
      <c r="AB11228" t="s">
        <v>3491</v>
      </c>
      <c r="AC11228">
        <v>46946</v>
      </c>
      <c r="AD11228" t="s">
        <v>3492</v>
      </c>
      <c r="AE11228" t="s">
        <v>3493</v>
      </c>
      <c r="AF11228">
        <v>1999</v>
      </c>
    </row>
    <row r="11229" spans="1:32" x14ac:dyDescent="0.2">
      <c r="A11229" t="s">
        <v>3419</v>
      </c>
      <c r="B11229">
        <v>7779886</v>
      </c>
      <c r="C11229" t="s">
        <v>3494</v>
      </c>
      <c r="D11229" t="s">
        <v>709</v>
      </c>
      <c r="E11229" t="s">
        <v>992</v>
      </c>
      <c r="F11229" t="s">
        <v>993</v>
      </c>
      <c r="G11229" t="s">
        <v>837</v>
      </c>
      <c r="H11229" t="s">
        <v>994</v>
      </c>
      <c r="J11229" t="s">
        <v>722</v>
      </c>
      <c r="K11229" t="s">
        <v>772</v>
      </c>
      <c r="L11229" t="s">
        <v>715</v>
      </c>
      <c r="M11229" t="s">
        <v>716</v>
      </c>
      <c r="N11229">
        <v>2</v>
      </c>
      <c r="O11229" t="s">
        <v>717</v>
      </c>
      <c r="Q11229">
        <v>5.3218533800000002E-2</v>
      </c>
      <c r="V11229" t="s">
        <v>718</v>
      </c>
      <c r="W11229" t="s">
        <v>764</v>
      </c>
      <c r="X11229" t="s">
        <v>875</v>
      </c>
      <c r="Y11229" t="s">
        <v>749</v>
      </c>
      <c r="Z11229">
        <v>30</v>
      </c>
      <c r="AA11229" t="s">
        <v>722</v>
      </c>
      <c r="AB11229" t="s">
        <v>996</v>
      </c>
      <c r="AC11229">
        <v>45256</v>
      </c>
      <c r="AD11229" t="s">
        <v>997</v>
      </c>
      <c r="AE11229" t="s">
        <v>998</v>
      </c>
      <c r="AF11229">
        <v>1989</v>
      </c>
    </row>
    <row r="11230" spans="1:32" x14ac:dyDescent="0.2">
      <c r="A11230" t="s">
        <v>3419</v>
      </c>
      <c r="B11230">
        <v>7779886</v>
      </c>
      <c r="C11230" t="s">
        <v>3494</v>
      </c>
      <c r="D11230" t="s">
        <v>709</v>
      </c>
      <c r="E11230" t="s">
        <v>992</v>
      </c>
      <c r="F11230" t="s">
        <v>993</v>
      </c>
      <c r="G11230" t="s">
        <v>837</v>
      </c>
      <c r="H11230" t="s">
        <v>994</v>
      </c>
      <c r="J11230" t="s">
        <v>722</v>
      </c>
      <c r="K11230" t="s">
        <v>772</v>
      </c>
      <c r="L11230" t="s">
        <v>715</v>
      </c>
      <c r="M11230" t="s">
        <v>716</v>
      </c>
      <c r="N11230">
        <v>2</v>
      </c>
      <c r="O11230" t="s">
        <v>717</v>
      </c>
      <c r="Q11230">
        <v>5.3218533800000002E-2</v>
      </c>
      <c r="V11230" t="s">
        <v>718</v>
      </c>
      <c r="W11230" t="s">
        <v>719</v>
      </c>
      <c r="X11230" t="s">
        <v>1009</v>
      </c>
      <c r="Y11230" t="s">
        <v>749</v>
      </c>
      <c r="Z11230">
        <v>30</v>
      </c>
      <c r="AA11230" t="s">
        <v>722</v>
      </c>
      <c r="AB11230" t="s">
        <v>996</v>
      </c>
      <c r="AC11230">
        <v>45256</v>
      </c>
      <c r="AD11230" t="s">
        <v>997</v>
      </c>
      <c r="AE11230" t="s">
        <v>998</v>
      </c>
      <c r="AF11230">
        <v>1989</v>
      </c>
    </row>
    <row r="11231" spans="1:32" x14ac:dyDescent="0.2">
      <c r="A11231" t="s">
        <v>3419</v>
      </c>
      <c r="B11231">
        <v>7779886</v>
      </c>
      <c r="C11231" t="s">
        <v>3494</v>
      </c>
      <c r="D11231" t="s">
        <v>709</v>
      </c>
      <c r="E11231" t="s">
        <v>992</v>
      </c>
      <c r="F11231" t="s">
        <v>993</v>
      </c>
      <c r="G11231" t="s">
        <v>837</v>
      </c>
      <c r="H11231" t="s">
        <v>994</v>
      </c>
      <c r="J11231" t="s">
        <v>722</v>
      </c>
      <c r="K11231" t="s">
        <v>772</v>
      </c>
      <c r="L11231" t="s">
        <v>715</v>
      </c>
      <c r="M11231" t="s">
        <v>716</v>
      </c>
      <c r="N11231">
        <v>2</v>
      </c>
      <c r="O11231" t="s">
        <v>717</v>
      </c>
      <c r="Q11231">
        <v>5.3218533800000002E-2</v>
      </c>
      <c r="V11231" t="s">
        <v>718</v>
      </c>
      <c r="W11231" t="s">
        <v>719</v>
      </c>
      <c r="X11231" t="s">
        <v>1010</v>
      </c>
      <c r="Y11231" t="s">
        <v>749</v>
      </c>
      <c r="Z11231">
        <v>30</v>
      </c>
      <c r="AA11231" t="s">
        <v>722</v>
      </c>
      <c r="AB11231" t="s">
        <v>996</v>
      </c>
      <c r="AC11231">
        <v>45256</v>
      </c>
      <c r="AD11231" t="s">
        <v>997</v>
      </c>
      <c r="AE11231" t="s">
        <v>998</v>
      </c>
      <c r="AF11231">
        <v>1989</v>
      </c>
    </row>
    <row r="11232" spans="1:32" x14ac:dyDescent="0.2">
      <c r="A11232" t="s">
        <v>3419</v>
      </c>
      <c r="B11232">
        <v>7779886</v>
      </c>
      <c r="C11232" t="s">
        <v>3494</v>
      </c>
      <c r="D11232" t="s">
        <v>709</v>
      </c>
      <c r="E11232" t="s">
        <v>992</v>
      </c>
      <c r="F11232" t="s">
        <v>993</v>
      </c>
      <c r="G11232" t="s">
        <v>837</v>
      </c>
      <c r="H11232" t="s">
        <v>994</v>
      </c>
      <c r="J11232" t="s">
        <v>722</v>
      </c>
      <c r="K11232" t="s">
        <v>772</v>
      </c>
      <c r="L11232" t="s">
        <v>715</v>
      </c>
      <c r="M11232" t="s">
        <v>716</v>
      </c>
      <c r="N11232">
        <v>2</v>
      </c>
      <c r="O11232" t="s">
        <v>717</v>
      </c>
      <c r="Q11232">
        <v>5.3218533800000002E-2</v>
      </c>
      <c r="V11232" t="s">
        <v>718</v>
      </c>
      <c r="W11232" t="s">
        <v>904</v>
      </c>
      <c r="X11232" t="s">
        <v>995</v>
      </c>
      <c r="Y11232" t="s">
        <v>749</v>
      </c>
      <c r="Z11232">
        <v>30</v>
      </c>
      <c r="AA11232" t="s">
        <v>722</v>
      </c>
      <c r="AB11232" t="s">
        <v>996</v>
      </c>
      <c r="AC11232">
        <v>45256</v>
      </c>
      <c r="AD11232" t="s">
        <v>997</v>
      </c>
      <c r="AE11232" t="s">
        <v>998</v>
      </c>
      <c r="AF11232">
        <v>1989</v>
      </c>
    </row>
    <row r="11233" spans="1:32" x14ac:dyDescent="0.2">
      <c r="A11233" t="s">
        <v>3419</v>
      </c>
      <c r="B11233">
        <v>7779886</v>
      </c>
      <c r="C11233" t="s">
        <v>3494</v>
      </c>
      <c r="D11233" t="s">
        <v>709</v>
      </c>
      <c r="E11233" t="s">
        <v>992</v>
      </c>
      <c r="F11233" t="s">
        <v>993</v>
      </c>
      <c r="G11233" t="s">
        <v>837</v>
      </c>
      <c r="H11233" t="s">
        <v>994</v>
      </c>
      <c r="J11233" t="s">
        <v>722</v>
      </c>
      <c r="K11233" t="s">
        <v>772</v>
      </c>
      <c r="L11233" t="s">
        <v>715</v>
      </c>
      <c r="M11233" t="s">
        <v>716</v>
      </c>
      <c r="N11233">
        <v>2</v>
      </c>
      <c r="O11233" t="s">
        <v>717</v>
      </c>
      <c r="Q11233">
        <v>5.3218533800000002E-2</v>
      </c>
      <c r="V11233" t="s">
        <v>718</v>
      </c>
      <c r="W11233" t="s">
        <v>719</v>
      </c>
      <c r="X11233" t="s">
        <v>1008</v>
      </c>
      <c r="Y11233" t="s">
        <v>749</v>
      </c>
      <c r="Z11233">
        <v>30</v>
      </c>
      <c r="AA11233" t="s">
        <v>722</v>
      </c>
      <c r="AB11233" t="s">
        <v>996</v>
      </c>
      <c r="AC11233">
        <v>45256</v>
      </c>
      <c r="AD11233" t="s">
        <v>997</v>
      </c>
      <c r="AE11233" t="s">
        <v>998</v>
      </c>
      <c r="AF11233">
        <v>1989</v>
      </c>
    </row>
    <row r="11234" spans="1:32" x14ac:dyDescent="0.2">
      <c r="A11234" t="s">
        <v>3419</v>
      </c>
      <c r="B11234">
        <v>7779886</v>
      </c>
      <c r="C11234" t="s">
        <v>3494</v>
      </c>
      <c r="D11234" t="s">
        <v>709</v>
      </c>
      <c r="E11234" t="s">
        <v>992</v>
      </c>
      <c r="F11234" t="s">
        <v>993</v>
      </c>
      <c r="G11234" t="s">
        <v>837</v>
      </c>
      <c r="H11234" t="s">
        <v>994</v>
      </c>
      <c r="J11234" t="s">
        <v>722</v>
      </c>
      <c r="K11234" t="s">
        <v>772</v>
      </c>
      <c r="L11234" t="s">
        <v>715</v>
      </c>
      <c r="M11234" t="s">
        <v>716</v>
      </c>
      <c r="N11234">
        <v>2</v>
      </c>
      <c r="O11234" t="s">
        <v>717</v>
      </c>
      <c r="Q11234">
        <v>5.3218533800000002E-2</v>
      </c>
      <c r="V11234" t="s">
        <v>718</v>
      </c>
      <c r="W11234" t="s">
        <v>719</v>
      </c>
      <c r="X11234" t="s">
        <v>1007</v>
      </c>
      <c r="Y11234" t="s">
        <v>749</v>
      </c>
      <c r="Z11234">
        <v>30</v>
      </c>
      <c r="AA11234" t="s">
        <v>722</v>
      </c>
      <c r="AB11234" t="s">
        <v>996</v>
      </c>
      <c r="AC11234">
        <v>45256</v>
      </c>
      <c r="AD11234" t="s">
        <v>997</v>
      </c>
      <c r="AE11234" t="s">
        <v>998</v>
      </c>
      <c r="AF11234">
        <v>1989</v>
      </c>
    </row>
    <row r="11235" spans="1:32" x14ac:dyDescent="0.2">
      <c r="A11235" t="s">
        <v>3419</v>
      </c>
      <c r="B11235">
        <v>7646857</v>
      </c>
      <c r="C11235" t="s">
        <v>3439</v>
      </c>
      <c r="D11235" t="s">
        <v>709</v>
      </c>
      <c r="E11235" t="s">
        <v>842</v>
      </c>
      <c r="F11235" t="s">
        <v>843</v>
      </c>
      <c r="G11235" t="s">
        <v>844</v>
      </c>
      <c r="K11235" t="s">
        <v>772</v>
      </c>
      <c r="L11235" t="s">
        <v>715</v>
      </c>
      <c r="M11235" t="s">
        <v>716</v>
      </c>
      <c r="N11235">
        <v>6</v>
      </c>
      <c r="O11235" t="s">
        <v>717</v>
      </c>
      <c r="Q11235">
        <v>5.33E-2</v>
      </c>
      <c r="S11235">
        <v>4.7E-2</v>
      </c>
      <c r="U11235">
        <v>6.0499999999999998E-2</v>
      </c>
      <c r="V11235" t="s">
        <v>718</v>
      </c>
      <c r="W11235" t="s">
        <v>744</v>
      </c>
      <c r="X11235" t="s">
        <v>744</v>
      </c>
      <c r="Y11235" t="s">
        <v>754</v>
      </c>
      <c r="Z11235">
        <v>5</v>
      </c>
      <c r="AA11235" t="s">
        <v>722</v>
      </c>
      <c r="AB11235" t="s">
        <v>941</v>
      </c>
      <c r="AC11235">
        <v>61881</v>
      </c>
      <c r="AD11235" t="s">
        <v>942</v>
      </c>
      <c r="AE11235" t="s">
        <v>943</v>
      </c>
      <c r="AF11235">
        <v>2002</v>
      </c>
    </row>
    <row r="11236" spans="1:32" x14ac:dyDescent="0.2">
      <c r="A11236" t="s">
        <v>3419</v>
      </c>
      <c r="B11236">
        <v>7646857</v>
      </c>
      <c r="C11236" t="s">
        <v>3439</v>
      </c>
      <c r="D11236" t="s">
        <v>709</v>
      </c>
      <c r="E11236" t="s">
        <v>845</v>
      </c>
      <c r="F11236" t="s">
        <v>846</v>
      </c>
      <c r="G11236" t="s">
        <v>847</v>
      </c>
      <c r="H11236" t="s">
        <v>1119</v>
      </c>
      <c r="K11236" t="s">
        <v>753</v>
      </c>
      <c r="L11236" t="s">
        <v>715</v>
      </c>
      <c r="M11236" t="s">
        <v>716</v>
      </c>
      <c r="N11236">
        <v>7</v>
      </c>
      <c r="O11236" t="s">
        <v>801</v>
      </c>
      <c r="Q11236">
        <v>5.3999999999999999E-2</v>
      </c>
      <c r="S11236">
        <v>4.9000000000000002E-2</v>
      </c>
      <c r="U11236">
        <v>5.8999999999999997E-2</v>
      </c>
      <c r="V11236" t="s">
        <v>718</v>
      </c>
      <c r="W11236" t="s">
        <v>813</v>
      </c>
      <c r="X11236" t="s">
        <v>848</v>
      </c>
      <c r="Y11236" t="s">
        <v>792</v>
      </c>
      <c r="Z11236">
        <v>3</v>
      </c>
      <c r="AA11236" t="s">
        <v>722</v>
      </c>
      <c r="AB11236" t="s">
        <v>3457</v>
      </c>
      <c r="AC11236">
        <v>188153</v>
      </c>
      <c r="AD11236" t="s">
        <v>3458</v>
      </c>
      <c r="AE11236" t="s">
        <v>3459</v>
      </c>
      <c r="AF11236">
        <v>2017</v>
      </c>
    </row>
    <row r="11237" spans="1:32" x14ac:dyDescent="0.2">
      <c r="A11237" t="s">
        <v>3419</v>
      </c>
      <c r="B11237">
        <v>7646857</v>
      </c>
      <c r="C11237" t="s">
        <v>3439</v>
      </c>
      <c r="D11237" t="s">
        <v>709</v>
      </c>
      <c r="E11237" t="s">
        <v>847</v>
      </c>
      <c r="F11237" t="s">
        <v>847</v>
      </c>
      <c r="G11237" t="s">
        <v>847</v>
      </c>
      <c r="K11237" t="s">
        <v>772</v>
      </c>
      <c r="L11237" t="s">
        <v>715</v>
      </c>
      <c r="M11237" t="s">
        <v>716</v>
      </c>
      <c r="N11237">
        <v>9</v>
      </c>
      <c r="O11237" t="s">
        <v>717</v>
      </c>
      <c r="Q11237">
        <v>5.5877259999999998E-2</v>
      </c>
      <c r="S11237">
        <v>3.4071499999999998E-2</v>
      </c>
      <c r="U11237">
        <v>8.5860179999999994E-2</v>
      </c>
      <c r="V11237" t="s">
        <v>718</v>
      </c>
      <c r="W11237" t="s">
        <v>813</v>
      </c>
      <c r="X11237" t="s">
        <v>951</v>
      </c>
      <c r="Y11237" t="s">
        <v>749</v>
      </c>
      <c r="Z11237">
        <v>28</v>
      </c>
      <c r="AA11237" t="s">
        <v>722</v>
      </c>
      <c r="AB11237" t="s">
        <v>3454</v>
      </c>
      <c r="AC11237">
        <v>53032</v>
      </c>
      <c r="AD11237" t="s">
        <v>3455</v>
      </c>
      <c r="AE11237" t="s">
        <v>3456</v>
      </c>
      <c r="AF11237">
        <v>2000</v>
      </c>
    </row>
    <row r="11238" spans="1:32" x14ac:dyDescent="0.2">
      <c r="A11238" t="s">
        <v>3419</v>
      </c>
      <c r="B11238">
        <v>7440666</v>
      </c>
      <c r="C11238" t="s">
        <v>3419</v>
      </c>
      <c r="D11238" t="s">
        <v>709</v>
      </c>
      <c r="E11238" t="s">
        <v>751</v>
      </c>
      <c r="F11238" t="s">
        <v>732</v>
      </c>
      <c r="G11238" t="s">
        <v>733</v>
      </c>
      <c r="H11238" t="s">
        <v>752</v>
      </c>
      <c r="J11238" t="s">
        <v>722</v>
      </c>
      <c r="K11238" t="s">
        <v>753</v>
      </c>
      <c r="L11238" t="s">
        <v>715</v>
      </c>
      <c r="M11238" t="s">
        <v>716</v>
      </c>
      <c r="O11238" t="s">
        <v>717</v>
      </c>
      <c r="Q11238">
        <v>5.6000000000000001E-2</v>
      </c>
      <c r="S11238">
        <v>4.9000000000000002E-2</v>
      </c>
      <c r="U11238">
        <v>6.8000000000000005E-2</v>
      </c>
      <c r="V11238" t="s">
        <v>718</v>
      </c>
      <c r="W11238" t="s">
        <v>744</v>
      </c>
      <c r="X11238" t="s">
        <v>744</v>
      </c>
      <c r="Y11238" t="s">
        <v>754</v>
      </c>
      <c r="Z11238">
        <v>7</v>
      </c>
      <c r="AA11238" t="s">
        <v>722</v>
      </c>
      <c r="AB11238" t="s">
        <v>755</v>
      </c>
      <c r="AC11238">
        <v>80935</v>
      </c>
      <c r="AD11238" t="s">
        <v>756</v>
      </c>
      <c r="AE11238" t="s">
        <v>757</v>
      </c>
      <c r="AF11238">
        <v>2005</v>
      </c>
    </row>
    <row r="11239" spans="1:32" x14ac:dyDescent="0.2">
      <c r="A11239" t="s">
        <v>3419</v>
      </c>
      <c r="B11239">
        <v>7733020</v>
      </c>
      <c r="C11239" t="s">
        <v>3453</v>
      </c>
      <c r="D11239" t="s">
        <v>709</v>
      </c>
      <c r="E11239" t="s">
        <v>845</v>
      </c>
      <c r="F11239" t="s">
        <v>846</v>
      </c>
      <c r="G11239" t="s">
        <v>847</v>
      </c>
      <c r="K11239" t="s">
        <v>753</v>
      </c>
      <c r="L11239" t="s">
        <v>715</v>
      </c>
      <c r="M11239" t="s">
        <v>716</v>
      </c>
      <c r="N11239" t="s">
        <v>3495</v>
      </c>
      <c r="O11239" t="s">
        <v>717</v>
      </c>
      <c r="Q11239">
        <v>5.6000000000000001E-2</v>
      </c>
      <c r="V11239" t="s">
        <v>718</v>
      </c>
      <c r="W11239" t="s">
        <v>813</v>
      </c>
      <c r="X11239" t="s">
        <v>970</v>
      </c>
      <c r="Y11239" t="s">
        <v>792</v>
      </c>
      <c r="Z11239">
        <v>3</v>
      </c>
      <c r="AA11239" t="s">
        <v>722</v>
      </c>
      <c r="AB11239" t="s">
        <v>3496</v>
      </c>
      <c r="AC11239">
        <v>71839</v>
      </c>
      <c r="AD11239" t="s">
        <v>3497</v>
      </c>
      <c r="AE11239" t="s">
        <v>3498</v>
      </c>
      <c r="AF11239">
        <v>2003</v>
      </c>
    </row>
    <row r="11240" spans="1:32" x14ac:dyDescent="0.2">
      <c r="A11240" t="s">
        <v>3419</v>
      </c>
      <c r="B11240">
        <v>7733020</v>
      </c>
      <c r="C11240" t="s">
        <v>3453</v>
      </c>
      <c r="D11240" t="s">
        <v>709</v>
      </c>
      <c r="E11240" t="s">
        <v>963</v>
      </c>
      <c r="F11240" t="s">
        <v>964</v>
      </c>
      <c r="G11240" t="s">
        <v>886</v>
      </c>
      <c r="H11240" t="s">
        <v>891</v>
      </c>
      <c r="K11240" t="s">
        <v>772</v>
      </c>
      <c r="L11240" t="s">
        <v>715</v>
      </c>
      <c r="M11240" t="s">
        <v>716</v>
      </c>
      <c r="N11240">
        <v>6</v>
      </c>
      <c r="O11240" t="s">
        <v>801</v>
      </c>
      <c r="Q11240">
        <v>5.7000000000000002E-2</v>
      </c>
      <c r="S11240">
        <v>0.04</v>
      </c>
      <c r="U11240">
        <v>0.08</v>
      </c>
      <c r="V11240" t="s">
        <v>718</v>
      </c>
      <c r="W11240" t="s">
        <v>744</v>
      </c>
      <c r="X11240" t="s">
        <v>744</v>
      </c>
      <c r="Y11240" t="s">
        <v>754</v>
      </c>
      <c r="Z11240">
        <v>6</v>
      </c>
      <c r="AA11240" t="s">
        <v>722</v>
      </c>
      <c r="AB11240" t="s">
        <v>3474</v>
      </c>
      <c r="AC11240">
        <v>68304</v>
      </c>
      <c r="AD11240" t="s">
        <v>3475</v>
      </c>
      <c r="AE11240" t="s">
        <v>3476</v>
      </c>
      <c r="AF11240">
        <v>2002</v>
      </c>
    </row>
    <row r="11241" spans="1:32" x14ac:dyDescent="0.2">
      <c r="A11241" t="s">
        <v>3419</v>
      </c>
      <c r="B11241">
        <v>7646857</v>
      </c>
      <c r="C11241" t="s">
        <v>3439</v>
      </c>
      <c r="D11241" t="s">
        <v>709</v>
      </c>
      <c r="E11241" t="s">
        <v>847</v>
      </c>
      <c r="F11241" t="s">
        <v>847</v>
      </c>
      <c r="G11241" t="s">
        <v>847</v>
      </c>
      <c r="K11241" t="s">
        <v>772</v>
      </c>
      <c r="L11241" t="s">
        <v>715</v>
      </c>
      <c r="M11241" t="s">
        <v>716</v>
      </c>
      <c r="N11241">
        <v>9</v>
      </c>
      <c r="O11241" t="s">
        <v>717</v>
      </c>
      <c r="Q11241">
        <v>5.7240119999999999E-2</v>
      </c>
      <c r="S11241">
        <v>2.5894339999999998E-2</v>
      </c>
      <c r="U11241">
        <v>9.4037339999999997E-2</v>
      </c>
      <c r="V11241" t="s">
        <v>718</v>
      </c>
      <c r="W11241" t="s">
        <v>813</v>
      </c>
      <c r="X11241" t="s">
        <v>1201</v>
      </c>
      <c r="Y11241" t="s">
        <v>749</v>
      </c>
      <c r="Z11241">
        <v>28</v>
      </c>
      <c r="AA11241" t="s">
        <v>722</v>
      </c>
      <c r="AB11241" t="s">
        <v>3454</v>
      </c>
      <c r="AC11241">
        <v>53032</v>
      </c>
      <c r="AD11241" t="s">
        <v>3455</v>
      </c>
      <c r="AE11241" t="s">
        <v>3456</v>
      </c>
      <c r="AF11241">
        <v>2000</v>
      </c>
    </row>
    <row r="11242" spans="1:32" x14ac:dyDescent="0.2">
      <c r="A11242" t="s">
        <v>3419</v>
      </c>
      <c r="B11242">
        <v>7646857</v>
      </c>
      <c r="C11242" t="s">
        <v>3439</v>
      </c>
      <c r="D11242" t="s">
        <v>709</v>
      </c>
      <c r="E11242" t="s">
        <v>2878</v>
      </c>
      <c r="F11242" t="s">
        <v>761</v>
      </c>
      <c r="G11242" t="s">
        <v>712</v>
      </c>
      <c r="I11242">
        <v>6</v>
      </c>
      <c r="J11242" t="s">
        <v>763</v>
      </c>
      <c r="K11242" t="s">
        <v>714</v>
      </c>
      <c r="L11242" t="s">
        <v>715</v>
      </c>
      <c r="M11242" t="s">
        <v>716</v>
      </c>
      <c r="N11242">
        <v>6</v>
      </c>
      <c r="O11242" t="s">
        <v>717</v>
      </c>
      <c r="Q11242">
        <v>5.8000000000000003E-2</v>
      </c>
      <c r="V11242" t="s">
        <v>718</v>
      </c>
      <c r="W11242" t="s">
        <v>774</v>
      </c>
      <c r="X11242" t="s">
        <v>780</v>
      </c>
      <c r="Y11242" t="s">
        <v>749</v>
      </c>
      <c r="Z11242">
        <v>7</v>
      </c>
      <c r="AA11242" t="s">
        <v>722</v>
      </c>
      <c r="AB11242" t="s">
        <v>3471</v>
      </c>
      <c r="AC11242">
        <v>3318</v>
      </c>
      <c r="AD11242" t="s">
        <v>3472</v>
      </c>
      <c r="AE11242" t="s">
        <v>3473</v>
      </c>
      <c r="AF11242">
        <v>1985</v>
      </c>
    </row>
    <row r="11243" spans="1:32" x14ac:dyDescent="0.2">
      <c r="A11243" t="s">
        <v>3419</v>
      </c>
      <c r="B11243">
        <v>7646857</v>
      </c>
      <c r="C11243" t="s">
        <v>3439</v>
      </c>
      <c r="D11243" t="s">
        <v>709</v>
      </c>
      <c r="E11243" t="s">
        <v>760</v>
      </c>
      <c r="F11243" t="s">
        <v>761</v>
      </c>
      <c r="G11243" t="s">
        <v>733</v>
      </c>
      <c r="H11243" t="s">
        <v>805</v>
      </c>
      <c r="I11243">
        <v>24</v>
      </c>
      <c r="J11243" t="s">
        <v>763</v>
      </c>
      <c r="K11243" t="s">
        <v>714</v>
      </c>
      <c r="L11243" t="s">
        <v>715</v>
      </c>
      <c r="M11243" t="s">
        <v>716</v>
      </c>
      <c r="N11243">
        <v>8</v>
      </c>
      <c r="O11243" t="s">
        <v>801</v>
      </c>
      <c r="P11243" t="s">
        <v>219</v>
      </c>
      <c r="Q11243">
        <v>5.8200000000000002E-2</v>
      </c>
      <c r="V11243" t="s">
        <v>718</v>
      </c>
      <c r="W11243" t="s">
        <v>774</v>
      </c>
      <c r="X11243" t="s">
        <v>780</v>
      </c>
      <c r="Y11243" t="s">
        <v>792</v>
      </c>
      <c r="Z11243">
        <v>21</v>
      </c>
      <c r="AA11243" t="s">
        <v>722</v>
      </c>
      <c r="AB11243" t="s">
        <v>3457</v>
      </c>
      <c r="AC11243">
        <v>188153</v>
      </c>
      <c r="AD11243" t="s">
        <v>3458</v>
      </c>
      <c r="AE11243" t="s">
        <v>3459</v>
      </c>
      <c r="AF11243">
        <v>2017</v>
      </c>
    </row>
    <row r="11244" spans="1:32" x14ac:dyDescent="0.2">
      <c r="A11244" t="s">
        <v>3419</v>
      </c>
      <c r="B11244">
        <v>7646857</v>
      </c>
      <c r="C11244" t="s">
        <v>3439</v>
      </c>
      <c r="D11244" t="s">
        <v>709</v>
      </c>
      <c r="E11244" t="s">
        <v>842</v>
      </c>
      <c r="F11244" t="s">
        <v>843</v>
      </c>
      <c r="G11244" t="s">
        <v>844</v>
      </c>
      <c r="H11244" t="s">
        <v>896</v>
      </c>
      <c r="K11244" t="s">
        <v>772</v>
      </c>
      <c r="L11244" t="s">
        <v>715</v>
      </c>
      <c r="M11244" t="s">
        <v>716</v>
      </c>
      <c r="N11244">
        <v>6</v>
      </c>
      <c r="O11244" t="s">
        <v>717</v>
      </c>
      <c r="Q11244">
        <v>5.8799999999999998E-2</v>
      </c>
      <c r="V11244" t="s">
        <v>718</v>
      </c>
      <c r="W11244" t="s">
        <v>744</v>
      </c>
      <c r="X11244" t="s">
        <v>744</v>
      </c>
      <c r="Y11244" t="s">
        <v>754</v>
      </c>
      <c r="Z11244">
        <v>5</v>
      </c>
      <c r="AA11244" t="s">
        <v>722</v>
      </c>
      <c r="AB11244" t="s">
        <v>938</v>
      </c>
      <c r="AC11244">
        <v>81842</v>
      </c>
      <c r="AD11244" t="s">
        <v>939</v>
      </c>
      <c r="AE11244" t="s">
        <v>940</v>
      </c>
      <c r="AF11244">
        <v>1999</v>
      </c>
    </row>
    <row r="11245" spans="1:32" x14ac:dyDescent="0.2">
      <c r="A11245" t="s">
        <v>3419</v>
      </c>
      <c r="B11245">
        <v>7646857</v>
      </c>
      <c r="C11245" t="s">
        <v>3439</v>
      </c>
      <c r="D11245" t="s">
        <v>709</v>
      </c>
      <c r="E11245" t="s">
        <v>1208</v>
      </c>
      <c r="F11245" t="s">
        <v>1209</v>
      </c>
      <c r="G11245" t="s">
        <v>886</v>
      </c>
      <c r="K11245" t="s">
        <v>772</v>
      </c>
      <c r="L11245" t="s">
        <v>715</v>
      </c>
      <c r="M11245" t="s">
        <v>716</v>
      </c>
      <c r="N11245">
        <v>2</v>
      </c>
      <c r="O11245" t="s">
        <v>717</v>
      </c>
      <c r="Q11245">
        <v>5.8999999999999997E-2</v>
      </c>
      <c r="V11245" t="s">
        <v>718</v>
      </c>
      <c r="W11245" t="s">
        <v>719</v>
      </c>
      <c r="X11245" t="s">
        <v>2235</v>
      </c>
      <c r="Y11245" t="s">
        <v>721</v>
      </c>
      <c r="Z11245">
        <v>4</v>
      </c>
      <c r="AA11245" t="s">
        <v>722</v>
      </c>
      <c r="AB11245" t="s">
        <v>1916</v>
      </c>
      <c r="AC11245">
        <v>77742</v>
      </c>
      <c r="AD11245" t="s">
        <v>1917</v>
      </c>
      <c r="AE11245" t="s">
        <v>1918</v>
      </c>
      <c r="AF11245">
        <v>2002</v>
      </c>
    </row>
    <row r="11246" spans="1:32" x14ac:dyDescent="0.2">
      <c r="A11246" t="s">
        <v>3419</v>
      </c>
      <c r="B11246">
        <v>7646857</v>
      </c>
      <c r="C11246" t="s">
        <v>3439</v>
      </c>
      <c r="D11246" t="s">
        <v>709</v>
      </c>
      <c r="E11246" t="s">
        <v>1208</v>
      </c>
      <c r="F11246" t="s">
        <v>1209</v>
      </c>
      <c r="G11246" t="s">
        <v>886</v>
      </c>
      <c r="K11246" t="s">
        <v>772</v>
      </c>
      <c r="L11246" t="s">
        <v>715</v>
      </c>
      <c r="M11246" t="s">
        <v>716</v>
      </c>
      <c r="N11246">
        <v>2</v>
      </c>
      <c r="O11246" t="s">
        <v>717</v>
      </c>
      <c r="Q11246">
        <v>5.8999999999999997E-2</v>
      </c>
      <c r="V11246" t="s">
        <v>718</v>
      </c>
      <c r="W11246" t="s">
        <v>1188</v>
      </c>
      <c r="X11246" t="s">
        <v>1189</v>
      </c>
      <c r="Y11246" t="s">
        <v>727</v>
      </c>
      <c r="Z11246">
        <v>4</v>
      </c>
      <c r="AA11246" t="s">
        <v>722</v>
      </c>
      <c r="AB11246" t="s">
        <v>1916</v>
      </c>
      <c r="AC11246">
        <v>77742</v>
      </c>
      <c r="AD11246" t="s">
        <v>1917</v>
      </c>
      <c r="AE11246" t="s">
        <v>1918</v>
      </c>
      <c r="AF11246">
        <v>2002</v>
      </c>
    </row>
    <row r="11247" spans="1:32" x14ac:dyDescent="0.2">
      <c r="A11247" t="s">
        <v>3419</v>
      </c>
      <c r="B11247">
        <v>7646857</v>
      </c>
      <c r="C11247" t="s">
        <v>3439</v>
      </c>
      <c r="D11247" t="s">
        <v>709</v>
      </c>
      <c r="E11247" t="s">
        <v>1208</v>
      </c>
      <c r="F11247" t="s">
        <v>1209</v>
      </c>
      <c r="G11247" t="s">
        <v>886</v>
      </c>
      <c r="K11247" t="s">
        <v>772</v>
      </c>
      <c r="L11247" t="s">
        <v>715</v>
      </c>
      <c r="M11247" t="s">
        <v>716</v>
      </c>
      <c r="N11247">
        <v>2</v>
      </c>
      <c r="O11247" t="s">
        <v>717</v>
      </c>
      <c r="Q11247">
        <v>5.8999999999999997E-2</v>
      </c>
      <c r="V11247" t="s">
        <v>718</v>
      </c>
      <c r="W11247" t="s">
        <v>747</v>
      </c>
      <c r="X11247" t="s">
        <v>748</v>
      </c>
      <c r="Y11247" t="s">
        <v>727</v>
      </c>
      <c r="Z11247">
        <v>4</v>
      </c>
      <c r="AA11247" t="s">
        <v>722</v>
      </c>
      <c r="AB11247" t="s">
        <v>1916</v>
      </c>
      <c r="AC11247">
        <v>77742</v>
      </c>
      <c r="AD11247" t="s">
        <v>1917</v>
      </c>
      <c r="AE11247" t="s">
        <v>1918</v>
      </c>
      <c r="AF11247">
        <v>2002</v>
      </c>
    </row>
    <row r="11248" spans="1:32" x14ac:dyDescent="0.2">
      <c r="A11248" t="s">
        <v>3419</v>
      </c>
      <c r="B11248">
        <v>7646857</v>
      </c>
      <c r="C11248" t="s">
        <v>3439</v>
      </c>
      <c r="D11248" t="s">
        <v>709</v>
      </c>
      <c r="E11248" t="s">
        <v>990</v>
      </c>
      <c r="F11248" t="s">
        <v>991</v>
      </c>
      <c r="G11248" t="s">
        <v>918</v>
      </c>
      <c r="H11248" t="s">
        <v>896</v>
      </c>
      <c r="K11248" t="s">
        <v>772</v>
      </c>
      <c r="L11248" t="s">
        <v>715</v>
      </c>
      <c r="M11248" t="s">
        <v>716</v>
      </c>
      <c r="N11248">
        <v>6</v>
      </c>
      <c r="O11248" t="s">
        <v>717</v>
      </c>
      <c r="Q11248">
        <v>5.91E-2</v>
      </c>
      <c r="V11248" t="s">
        <v>718</v>
      </c>
      <c r="W11248" t="s">
        <v>744</v>
      </c>
      <c r="X11248" t="s">
        <v>744</v>
      </c>
      <c r="Y11248" t="s">
        <v>754</v>
      </c>
      <c r="Z11248">
        <v>5</v>
      </c>
      <c r="AA11248" t="s">
        <v>722</v>
      </c>
      <c r="AB11248" t="s">
        <v>938</v>
      </c>
      <c r="AC11248">
        <v>81842</v>
      </c>
      <c r="AD11248" t="s">
        <v>939</v>
      </c>
      <c r="AE11248" t="s">
        <v>940</v>
      </c>
      <c r="AF11248">
        <v>1999</v>
      </c>
    </row>
    <row r="11249" spans="1:32" x14ac:dyDescent="0.2">
      <c r="A11249" t="s">
        <v>3419</v>
      </c>
      <c r="B11249">
        <v>7779886</v>
      </c>
      <c r="C11249" t="s">
        <v>3494</v>
      </c>
      <c r="D11249" t="s">
        <v>709</v>
      </c>
      <c r="E11249" t="s">
        <v>992</v>
      </c>
      <c r="F11249" t="s">
        <v>993</v>
      </c>
      <c r="G11249" t="s">
        <v>837</v>
      </c>
      <c r="H11249" t="s">
        <v>994</v>
      </c>
      <c r="J11249" t="s">
        <v>722</v>
      </c>
      <c r="K11249" t="s">
        <v>772</v>
      </c>
      <c r="L11249" t="s">
        <v>715</v>
      </c>
      <c r="M11249" t="s">
        <v>716</v>
      </c>
      <c r="N11249">
        <v>2</v>
      </c>
      <c r="O11249" t="s">
        <v>717</v>
      </c>
      <c r="Q11249">
        <v>5.9847176799999999E-2</v>
      </c>
      <c r="V11249" t="s">
        <v>718</v>
      </c>
      <c r="W11249" t="s">
        <v>764</v>
      </c>
      <c r="X11249" t="s">
        <v>875</v>
      </c>
      <c r="Y11249" t="s">
        <v>749</v>
      </c>
      <c r="Z11249">
        <v>30</v>
      </c>
      <c r="AA11249" t="s">
        <v>722</v>
      </c>
      <c r="AB11249" t="s">
        <v>996</v>
      </c>
      <c r="AC11249">
        <v>45256</v>
      </c>
      <c r="AD11249" t="s">
        <v>997</v>
      </c>
      <c r="AE11249" t="s">
        <v>998</v>
      </c>
      <c r="AF11249">
        <v>1989</v>
      </c>
    </row>
    <row r="11250" spans="1:32" x14ac:dyDescent="0.2">
      <c r="A11250" t="s">
        <v>3419</v>
      </c>
      <c r="B11250">
        <v>7646857</v>
      </c>
      <c r="C11250" t="s">
        <v>3439</v>
      </c>
      <c r="D11250" t="s">
        <v>709</v>
      </c>
      <c r="E11250" t="s">
        <v>800</v>
      </c>
      <c r="F11250" t="s">
        <v>761</v>
      </c>
      <c r="G11250" t="s">
        <v>733</v>
      </c>
      <c r="H11250" t="s">
        <v>789</v>
      </c>
      <c r="I11250">
        <v>24</v>
      </c>
      <c r="J11250" t="s">
        <v>763</v>
      </c>
      <c r="K11250" t="s">
        <v>714</v>
      </c>
      <c r="L11250" t="s">
        <v>715</v>
      </c>
      <c r="M11250" t="s">
        <v>716</v>
      </c>
      <c r="N11250">
        <v>8</v>
      </c>
      <c r="O11250" t="s">
        <v>717</v>
      </c>
      <c r="Q11250">
        <v>0.06</v>
      </c>
      <c r="V11250" t="s">
        <v>718</v>
      </c>
      <c r="W11250" t="s">
        <v>774</v>
      </c>
      <c r="X11250" t="s">
        <v>780</v>
      </c>
      <c r="Y11250" t="s">
        <v>749</v>
      </c>
      <c r="Z11250">
        <v>6</v>
      </c>
      <c r="AA11250" t="s">
        <v>722</v>
      </c>
      <c r="AB11250" t="s">
        <v>955</v>
      </c>
      <c r="AC11250">
        <v>188131</v>
      </c>
      <c r="AD11250" t="s">
        <v>956</v>
      </c>
      <c r="AE11250" t="s">
        <v>957</v>
      </c>
      <c r="AF11250">
        <v>2015</v>
      </c>
    </row>
    <row r="11251" spans="1:32" x14ac:dyDescent="0.2">
      <c r="A11251" t="s">
        <v>3419</v>
      </c>
      <c r="B11251">
        <v>7646857</v>
      </c>
      <c r="C11251" t="s">
        <v>3439</v>
      </c>
      <c r="D11251" t="s">
        <v>709</v>
      </c>
      <c r="E11251" t="s">
        <v>800</v>
      </c>
      <c r="F11251" t="s">
        <v>761</v>
      </c>
      <c r="G11251" t="s">
        <v>733</v>
      </c>
      <c r="H11251" t="s">
        <v>789</v>
      </c>
      <c r="I11251">
        <v>24</v>
      </c>
      <c r="J11251" t="s">
        <v>763</v>
      </c>
      <c r="K11251" t="s">
        <v>714</v>
      </c>
      <c r="L11251" t="s">
        <v>715</v>
      </c>
      <c r="M11251" t="s">
        <v>716</v>
      </c>
      <c r="N11251">
        <v>8</v>
      </c>
      <c r="O11251" t="s">
        <v>717</v>
      </c>
      <c r="Q11251">
        <v>0.06</v>
      </c>
      <c r="V11251" t="s">
        <v>718</v>
      </c>
      <c r="W11251" t="s">
        <v>744</v>
      </c>
      <c r="X11251" t="s">
        <v>779</v>
      </c>
      <c r="Y11251" t="s">
        <v>749</v>
      </c>
      <c r="Z11251">
        <v>6</v>
      </c>
      <c r="AA11251" t="s">
        <v>722</v>
      </c>
      <c r="AB11251" t="s">
        <v>955</v>
      </c>
      <c r="AC11251">
        <v>188131</v>
      </c>
      <c r="AD11251" t="s">
        <v>956</v>
      </c>
      <c r="AE11251" t="s">
        <v>957</v>
      </c>
      <c r="AF11251">
        <v>2015</v>
      </c>
    </row>
    <row r="11252" spans="1:32" x14ac:dyDescent="0.2">
      <c r="A11252" t="s">
        <v>3419</v>
      </c>
      <c r="B11252">
        <v>7733020</v>
      </c>
      <c r="C11252" t="s">
        <v>3453</v>
      </c>
      <c r="D11252" t="s">
        <v>709</v>
      </c>
      <c r="E11252" t="s">
        <v>872</v>
      </c>
      <c r="F11252" t="s">
        <v>873</v>
      </c>
      <c r="G11252" t="s">
        <v>837</v>
      </c>
      <c r="H11252" t="s">
        <v>789</v>
      </c>
      <c r="I11252">
        <v>24</v>
      </c>
      <c r="J11252" t="s">
        <v>763</v>
      </c>
      <c r="K11252" t="s">
        <v>753</v>
      </c>
      <c r="L11252" t="s">
        <v>715</v>
      </c>
      <c r="M11252" t="s">
        <v>716</v>
      </c>
      <c r="O11252" t="s">
        <v>801</v>
      </c>
      <c r="Q11252">
        <v>0.06</v>
      </c>
      <c r="V11252" t="s">
        <v>718</v>
      </c>
      <c r="W11252" t="s">
        <v>744</v>
      </c>
      <c r="X11252" t="s">
        <v>744</v>
      </c>
      <c r="Y11252" t="s">
        <v>754</v>
      </c>
      <c r="Z11252">
        <v>4</v>
      </c>
      <c r="AA11252" t="s">
        <v>722</v>
      </c>
      <c r="AB11252" t="s">
        <v>1245</v>
      </c>
      <c r="AC11252">
        <v>9180</v>
      </c>
      <c r="AD11252" t="s">
        <v>1246</v>
      </c>
      <c r="AE11252" t="s">
        <v>1247</v>
      </c>
      <c r="AF11252">
        <v>1992</v>
      </c>
    </row>
    <row r="11253" spans="1:32" x14ac:dyDescent="0.2">
      <c r="A11253" t="s">
        <v>3419</v>
      </c>
      <c r="B11253">
        <v>7733020</v>
      </c>
      <c r="C11253" t="s">
        <v>3453</v>
      </c>
      <c r="D11253" t="s">
        <v>709</v>
      </c>
      <c r="E11253" t="s">
        <v>872</v>
      </c>
      <c r="F11253" t="s">
        <v>873</v>
      </c>
      <c r="G11253" t="s">
        <v>837</v>
      </c>
      <c r="H11253" t="s">
        <v>789</v>
      </c>
      <c r="I11253">
        <v>24</v>
      </c>
      <c r="J11253" t="s">
        <v>763</v>
      </c>
      <c r="K11253" t="s">
        <v>753</v>
      </c>
      <c r="L11253" t="s">
        <v>715</v>
      </c>
      <c r="M11253" t="s">
        <v>716</v>
      </c>
      <c r="N11253" t="s">
        <v>1241</v>
      </c>
      <c r="O11253" t="s">
        <v>801</v>
      </c>
      <c r="Q11253">
        <v>0.06</v>
      </c>
      <c r="V11253" t="s">
        <v>718</v>
      </c>
      <c r="W11253" t="s">
        <v>744</v>
      </c>
      <c r="X11253" t="s">
        <v>744</v>
      </c>
      <c r="Y11253" t="s">
        <v>754</v>
      </c>
      <c r="Z11253">
        <v>4</v>
      </c>
      <c r="AA11253" t="s">
        <v>722</v>
      </c>
      <c r="AB11253" t="s">
        <v>1242</v>
      </c>
      <c r="AC11253">
        <v>76100</v>
      </c>
      <c r="AD11253" t="s">
        <v>1243</v>
      </c>
      <c r="AE11253" t="s">
        <v>1244</v>
      </c>
      <c r="AF11253">
        <v>1998</v>
      </c>
    </row>
    <row r="11254" spans="1:32" x14ac:dyDescent="0.2">
      <c r="A11254" t="s">
        <v>3419</v>
      </c>
      <c r="B11254">
        <v>7646857</v>
      </c>
      <c r="C11254" t="s">
        <v>3439</v>
      </c>
      <c r="D11254" t="s">
        <v>709</v>
      </c>
      <c r="E11254" t="s">
        <v>800</v>
      </c>
      <c r="F11254" t="s">
        <v>761</v>
      </c>
      <c r="G11254" t="s">
        <v>733</v>
      </c>
      <c r="H11254" t="s">
        <v>789</v>
      </c>
      <c r="I11254">
        <v>24</v>
      </c>
      <c r="J11254" t="s">
        <v>763</v>
      </c>
      <c r="K11254" t="s">
        <v>714</v>
      </c>
      <c r="L11254" t="s">
        <v>715</v>
      </c>
      <c r="M11254" t="s">
        <v>716</v>
      </c>
      <c r="N11254">
        <v>6</v>
      </c>
      <c r="O11254" t="s">
        <v>717</v>
      </c>
      <c r="Q11254">
        <v>6.1800000000000001E-2</v>
      </c>
      <c r="S11254">
        <v>5.11E-2</v>
      </c>
      <c r="U11254">
        <v>7.4700000000000003E-2</v>
      </c>
      <c r="V11254" t="s">
        <v>718</v>
      </c>
      <c r="W11254" t="s">
        <v>899</v>
      </c>
      <c r="X11254" t="s">
        <v>900</v>
      </c>
      <c r="Y11254" t="s">
        <v>792</v>
      </c>
      <c r="Z11254">
        <v>6</v>
      </c>
      <c r="AA11254" t="s">
        <v>722</v>
      </c>
      <c r="AB11254" t="s">
        <v>955</v>
      </c>
      <c r="AC11254">
        <v>188131</v>
      </c>
      <c r="AD11254" t="s">
        <v>956</v>
      </c>
      <c r="AE11254" t="s">
        <v>957</v>
      </c>
      <c r="AF11254">
        <v>2015</v>
      </c>
    </row>
    <row r="11255" spans="1:32" x14ac:dyDescent="0.2">
      <c r="A11255" t="s">
        <v>3419</v>
      </c>
      <c r="B11255">
        <v>7646857</v>
      </c>
      <c r="C11255" t="s">
        <v>3439</v>
      </c>
      <c r="D11255" t="s">
        <v>709</v>
      </c>
      <c r="E11255" t="s">
        <v>845</v>
      </c>
      <c r="F11255" t="s">
        <v>846</v>
      </c>
      <c r="G11255" t="s">
        <v>847</v>
      </c>
      <c r="H11255" t="s">
        <v>1119</v>
      </c>
      <c r="K11255" t="s">
        <v>753</v>
      </c>
      <c r="L11255" t="s">
        <v>715</v>
      </c>
      <c r="M11255" t="s">
        <v>716</v>
      </c>
      <c r="N11255">
        <v>7</v>
      </c>
      <c r="O11255" t="s">
        <v>801</v>
      </c>
      <c r="Q11255">
        <v>6.2E-2</v>
      </c>
      <c r="S11255">
        <v>5.8999999999999997E-2</v>
      </c>
      <c r="U11255">
        <v>6.5000000000000002E-2</v>
      </c>
      <c r="V11255" t="s">
        <v>718</v>
      </c>
      <c r="W11255" t="s">
        <v>813</v>
      </c>
      <c r="X11255" t="s">
        <v>848</v>
      </c>
      <c r="Y11255" t="s">
        <v>792</v>
      </c>
      <c r="Z11255">
        <v>2</v>
      </c>
      <c r="AA11255" t="s">
        <v>722</v>
      </c>
      <c r="AB11255" t="s">
        <v>3457</v>
      </c>
      <c r="AC11255">
        <v>188153</v>
      </c>
      <c r="AD11255" t="s">
        <v>3458</v>
      </c>
      <c r="AE11255" t="s">
        <v>3459</v>
      </c>
      <c r="AF11255">
        <v>2017</v>
      </c>
    </row>
    <row r="11256" spans="1:32" x14ac:dyDescent="0.2">
      <c r="A11256" t="s">
        <v>3419</v>
      </c>
      <c r="B11256">
        <v>7733020</v>
      </c>
      <c r="C11256" t="s">
        <v>3453</v>
      </c>
      <c r="D11256" t="s">
        <v>709</v>
      </c>
      <c r="E11256" t="s">
        <v>963</v>
      </c>
      <c r="F11256" t="s">
        <v>964</v>
      </c>
      <c r="G11256" t="s">
        <v>886</v>
      </c>
      <c r="H11256" t="s">
        <v>891</v>
      </c>
      <c r="K11256" t="s">
        <v>772</v>
      </c>
      <c r="L11256" t="s">
        <v>715</v>
      </c>
      <c r="M11256" t="s">
        <v>716</v>
      </c>
      <c r="N11256">
        <v>7</v>
      </c>
      <c r="O11256" t="s">
        <v>801</v>
      </c>
      <c r="Q11256">
        <v>6.2E-2</v>
      </c>
      <c r="S11256">
        <v>4.7E-2</v>
      </c>
      <c r="U11256">
        <v>0.08</v>
      </c>
      <c r="V11256" t="s">
        <v>718</v>
      </c>
      <c r="W11256" t="s">
        <v>744</v>
      </c>
      <c r="X11256" t="s">
        <v>744</v>
      </c>
      <c r="Y11256" t="s">
        <v>754</v>
      </c>
      <c r="Z11256">
        <v>6</v>
      </c>
      <c r="AA11256" t="s">
        <v>722</v>
      </c>
      <c r="AB11256" t="s">
        <v>3474</v>
      </c>
      <c r="AC11256">
        <v>68304</v>
      </c>
      <c r="AD11256" t="s">
        <v>3475</v>
      </c>
      <c r="AE11256" t="s">
        <v>3476</v>
      </c>
      <c r="AF11256">
        <v>2002</v>
      </c>
    </row>
    <row r="11257" spans="1:32" x14ac:dyDescent="0.2">
      <c r="A11257" t="s">
        <v>3419</v>
      </c>
      <c r="B11257">
        <v>7440666</v>
      </c>
      <c r="C11257" t="s">
        <v>3419</v>
      </c>
      <c r="D11257" t="s">
        <v>709</v>
      </c>
      <c r="E11257" t="s">
        <v>760</v>
      </c>
      <c r="F11257" t="s">
        <v>761</v>
      </c>
      <c r="G11257" t="s">
        <v>733</v>
      </c>
      <c r="I11257">
        <v>24</v>
      </c>
      <c r="J11257" t="s">
        <v>763</v>
      </c>
      <c r="K11257" t="s">
        <v>714</v>
      </c>
      <c r="L11257" t="s">
        <v>715</v>
      </c>
      <c r="M11257" t="s">
        <v>716</v>
      </c>
      <c r="N11257">
        <v>7</v>
      </c>
      <c r="O11257" t="s">
        <v>801</v>
      </c>
      <c r="Q11257">
        <v>6.2600000000000003E-2</v>
      </c>
      <c r="V11257" t="s">
        <v>718</v>
      </c>
      <c r="W11257" t="s">
        <v>774</v>
      </c>
      <c r="X11257" t="s">
        <v>780</v>
      </c>
      <c r="Y11257" t="s">
        <v>749</v>
      </c>
      <c r="Z11257">
        <v>21</v>
      </c>
      <c r="AA11257" t="s">
        <v>722</v>
      </c>
      <c r="AB11257" t="s">
        <v>3488</v>
      </c>
      <c r="AC11257">
        <v>84052</v>
      </c>
      <c r="AD11257" t="s">
        <v>3489</v>
      </c>
      <c r="AE11257" t="s">
        <v>3490</v>
      </c>
      <c r="AF11257">
        <v>2005</v>
      </c>
    </row>
    <row r="11258" spans="1:32" x14ac:dyDescent="0.2">
      <c r="A11258" t="s">
        <v>3419</v>
      </c>
      <c r="B11258">
        <v>7646857</v>
      </c>
      <c r="C11258" t="s">
        <v>3439</v>
      </c>
      <c r="D11258" t="s">
        <v>709</v>
      </c>
      <c r="E11258" t="s">
        <v>1274</v>
      </c>
      <c r="F11258" t="s">
        <v>1275</v>
      </c>
      <c r="G11258" t="s">
        <v>950</v>
      </c>
      <c r="H11258" t="s">
        <v>734</v>
      </c>
      <c r="K11258" t="s">
        <v>714</v>
      </c>
      <c r="L11258" t="s">
        <v>773</v>
      </c>
      <c r="M11258" t="s">
        <v>716</v>
      </c>
      <c r="N11258">
        <v>6</v>
      </c>
      <c r="O11258" t="s">
        <v>801</v>
      </c>
      <c r="Q11258">
        <v>6.3E-2</v>
      </c>
      <c r="S11258">
        <v>2.8000000000000001E-2</v>
      </c>
      <c r="U11258">
        <v>0.14799999999999999</v>
      </c>
      <c r="V11258" t="s">
        <v>718</v>
      </c>
      <c r="W11258" t="s">
        <v>774</v>
      </c>
      <c r="X11258" t="s">
        <v>780</v>
      </c>
      <c r="Y11258" t="s">
        <v>792</v>
      </c>
      <c r="Z11258">
        <v>28</v>
      </c>
      <c r="AA11258" t="s">
        <v>722</v>
      </c>
      <c r="AB11258" t="s">
        <v>1276</v>
      </c>
      <c r="AC11258">
        <v>169695</v>
      </c>
      <c r="AD11258" t="s">
        <v>1277</v>
      </c>
      <c r="AE11258" t="s">
        <v>1278</v>
      </c>
      <c r="AF11258">
        <v>2014</v>
      </c>
    </row>
    <row r="11259" spans="1:32" x14ac:dyDescent="0.2">
      <c r="A11259" t="s">
        <v>3419</v>
      </c>
      <c r="B11259">
        <v>7646857</v>
      </c>
      <c r="C11259" t="s">
        <v>3439</v>
      </c>
      <c r="D11259" t="s">
        <v>709</v>
      </c>
      <c r="E11259" t="s">
        <v>760</v>
      </c>
      <c r="F11259" t="s">
        <v>761</v>
      </c>
      <c r="G11259" t="s">
        <v>733</v>
      </c>
      <c r="H11259" t="s">
        <v>805</v>
      </c>
      <c r="I11259">
        <v>24</v>
      </c>
      <c r="J11259" t="s">
        <v>763</v>
      </c>
      <c r="K11259" t="s">
        <v>714</v>
      </c>
      <c r="L11259" t="s">
        <v>715</v>
      </c>
      <c r="M11259" t="s">
        <v>716</v>
      </c>
      <c r="N11259">
        <v>8</v>
      </c>
      <c r="O11259" t="s">
        <v>801</v>
      </c>
      <c r="Q11259">
        <v>6.4000000000000001E-2</v>
      </c>
      <c r="S11259">
        <v>3.3000000000000002E-2</v>
      </c>
      <c r="U11259">
        <v>9.5000000000000001E-2</v>
      </c>
      <c r="V11259" t="s">
        <v>718</v>
      </c>
      <c r="W11259" t="s">
        <v>774</v>
      </c>
      <c r="X11259" t="s">
        <v>780</v>
      </c>
      <c r="Y11259" t="s">
        <v>792</v>
      </c>
      <c r="Z11259">
        <v>21</v>
      </c>
      <c r="AA11259" t="s">
        <v>722</v>
      </c>
      <c r="AB11259" t="s">
        <v>3457</v>
      </c>
      <c r="AC11259">
        <v>188153</v>
      </c>
      <c r="AD11259" t="s">
        <v>3458</v>
      </c>
      <c r="AE11259" t="s">
        <v>3459</v>
      </c>
      <c r="AF11259">
        <v>2017</v>
      </c>
    </row>
    <row r="11260" spans="1:32" x14ac:dyDescent="0.2">
      <c r="A11260" t="s">
        <v>3419</v>
      </c>
      <c r="B11260">
        <v>7646857</v>
      </c>
      <c r="C11260" t="s">
        <v>3439</v>
      </c>
      <c r="D11260" t="s">
        <v>709</v>
      </c>
      <c r="E11260" t="s">
        <v>842</v>
      </c>
      <c r="F11260" t="s">
        <v>843</v>
      </c>
      <c r="G11260" t="s">
        <v>844</v>
      </c>
      <c r="H11260" t="s">
        <v>896</v>
      </c>
      <c r="I11260">
        <v>97</v>
      </c>
      <c r="J11260" t="s">
        <v>897</v>
      </c>
      <c r="K11260" t="s">
        <v>753</v>
      </c>
      <c r="L11260" t="s">
        <v>715</v>
      </c>
      <c r="M11260" t="s">
        <v>716</v>
      </c>
      <c r="N11260">
        <v>6</v>
      </c>
      <c r="O11260" t="s">
        <v>717</v>
      </c>
      <c r="Q11260">
        <v>6.5000000000000002E-2</v>
      </c>
      <c r="V11260" t="s">
        <v>718</v>
      </c>
      <c r="W11260" t="s">
        <v>744</v>
      </c>
      <c r="X11260" t="s">
        <v>779</v>
      </c>
      <c r="Y11260" t="s">
        <v>736</v>
      </c>
      <c r="Z11260">
        <v>4</v>
      </c>
      <c r="AA11260" t="s">
        <v>722</v>
      </c>
      <c r="AB11260" t="s">
        <v>955</v>
      </c>
      <c r="AC11260">
        <v>188131</v>
      </c>
      <c r="AD11260" t="s">
        <v>956</v>
      </c>
      <c r="AE11260" t="s">
        <v>957</v>
      </c>
      <c r="AF11260">
        <v>2015</v>
      </c>
    </row>
    <row r="11261" spans="1:32" x14ac:dyDescent="0.2">
      <c r="A11261" t="s">
        <v>3419</v>
      </c>
      <c r="B11261">
        <v>7733020</v>
      </c>
      <c r="C11261" t="s">
        <v>3453</v>
      </c>
      <c r="D11261" t="s">
        <v>709</v>
      </c>
      <c r="E11261" t="s">
        <v>842</v>
      </c>
      <c r="F11261" t="s">
        <v>843</v>
      </c>
      <c r="G11261" t="s">
        <v>844</v>
      </c>
      <c r="K11261" t="s">
        <v>772</v>
      </c>
      <c r="L11261" t="s">
        <v>715</v>
      </c>
      <c r="M11261" t="s">
        <v>716</v>
      </c>
      <c r="N11261">
        <v>6</v>
      </c>
      <c r="O11261" t="s">
        <v>717</v>
      </c>
      <c r="Q11261">
        <v>6.6000000000000003E-2</v>
      </c>
      <c r="S11261">
        <v>0.02</v>
      </c>
      <c r="U11261">
        <v>0.14000000000000001</v>
      </c>
      <c r="V11261" t="s">
        <v>718</v>
      </c>
      <c r="W11261" t="s">
        <v>744</v>
      </c>
      <c r="X11261" t="s">
        <v>744</v>
      </c>
      <c r="Y11261" t="s">
        <v>736</v>
      </c>
      <c r="Z11261">
        <v>25</v>
      </c>
      <c r="AA11261" t="s">
        <v>722</v>
      </c>
      <c r="AB11261" t="s">
        <v>3295</v>
      </c>
      <c r="AC11261">
        <v>56144</v>
      </c>
      <c r="AD11261" t="s">
        <v>946</v>
      </c>
      <c r="AE11261" t="s">
        <v>3477</v>
      </c>
      <c r="AF11261">
        <v>1973</v>
      </c>
    </row>
    <row r="11262" spans="1:32" x14ac:dyDescent="0.2">
      <c r="A11262" t="s">
        <v>3419</v>
      </c>
      <c r="B11262">
        <v>7646857</v>
      </c>
      <c r="C11262" t="s">
        <v>3439</v>
      </c>
      <c r="D11262" t="s">
        <v>709</v>
      </c>
      <c r="E11262" t="s">
        <v>760</v>
      </c>
      <c r="F11262" t="s">
        <v>761</v>
      </c>
      <c r="G11262" t="s">
        <v>733</v>
      </c>
      <c r="H11262" t="s">
        <v>805</v>
      </c>
      <c r="I11262">
        <v>24</v>
      </c>
      <c r="J11262" t="s">
        <v>763</v>
      </c>
      <c r="K11262" t="s">
        <v>714</v>
      </c>
      <c r="L11262" t="s">
        <v>715</v>
      </c>
      <c r="M11262" t="s">
        <v>716</v>
      </c>
      <c r="N11262">
        <v>8</v>
      </c>
      <c r="O11262" t="s">
        <v>801</v>
      </c>
      <c r="P11262" t="s">
        <v>219</v>
      </c>
      <c r="Q11262">
        <v>6.6199999999999995E-2</v>
      </c>
      <c r="V11262" t="s">
        <v>718</v>
      </c>
      <c r="W11262" t="s">
        <v>774</v>
      </c>
      <c r="X11262" t="s">
        <v>780</v>
      </c>
      <c r="Y11262" t="s">
        <v>792</v>
      </c>
      <c r="Z11262">
        <v>21</v>
      </c>
      <c r="AA11262" t="s">
        <v>722</v>
      </c>
      <c r="AB11262" t="s">
        <v>3457</v>
      </c>
      <c r="AC11262">
        <v>188153</v>
      </c>
      <c r="AD11262" t="s">
        <v>3458</v>
      </c>
      <c r="AE11262" t="s">
        <v>3459</v>
      </c>
      <c r="AF11262">
        <v>2017</v>
      </c>
    </row>
    <row r="11263" spans="1:32" x14ac:dyDescent="0.2">
      <c r="A11263" t="s">
        <v>3419</v>
      </c>
      <c r="B11263">
        <v>7646857</v>
      </c>
      <c r="C11263" t="s">
        <v>3439</v>
      </c>
      <c r="D11263" t="s">
        <v>709</v>
      </c>
      <c r="E11263" t="s">
        <v>845</v>
      </c>
      <c r="F11263" t="s">
        <v>846</v>
      </c>
      <c r="G11263" t="s">
        <v>847</v>
      </c>
      <c r="K11263" t="s">
        <v>753</v>
      </c>
      <c r="L11263" t="s">
        <v>715</v>
      </c>
      <c r="M11263" t="s">
        <v>716</v>
      </c>
      <c r="N11263">
        <v>6</v>
      </c>
      <c r="O11263" t="s">
        <v>717</v>
      </c>
      <c r="Q11263">
        <v>6.6507568000000003E-2</v>
      </c>
      <c r="V11263" t="s">
        <v>718</v>
      </c>
      <c r="W11263" t="s">
        <v>813</v>
      </c>
      <c r="X11263" t="s">
        <v>970</v>
      </c>
      <c r="Y11263" t="s">
        <v>792</v>
      </c>
      <c r="Z11263">
        <v>3</v>
      </c>
      <c r="AA11263" t="s">
        <v>722</v>
      </c>
      <c r="AB11263" t="s">
        <v>3449</v>
      </c>
      <c r="AC11263">
        <v>65745</v>
      </c>
      <c r="AD11263" t="s">
        <v>3450</v>
      </c>
      <c r="AE11263" t="s">
        <v>3451</v>
      </c>
      <c r="AF11263">
        <v>2002</v>
      </c>
    </row>
    <row r="11264" spans="1:32" x14ac:dyDescent="0.2">
      <c r="A11264" t="s">
        <v>3419</v>
      </c>
      <c r="B11264">
        <v>7646857</v>
      </c>
      <c r="C11264" t="s">
        <v>3439</v>
      </c>
      <c r="D11264" t="s">
        <v>709</v>
      </c>
      <c r="E11264" t="s">
        <v>845</v>
      </c>
      <c r="F11264" t="s">
        <v>846</v>
      </c>
      <c r="G11264" t="s">
        <v>847</v>
      </c>
      <c r="K11264" t="s">
        <v>753</v>
      </c>
      <c r="L11264" t="s">
        <v>715</v>
      </c>
      <c r="M11264" t="s">
        <v>716</v>
      </c>
      <c r="N11264">
        <v>6</v>
      </c>
      <c r="O11264" t="s">
        <v>717</v>
      </c>
      <c r="Q11264">
        <v>6.7052712E-2</v>
      </c>
      <c r="V11264" t="s">
        <v>718</v>
      </c>
      <c r="W11264" t="s">
        <v>813</v>
      </c>
      <c r="X11264" t="s">
        <v>970</v>
      </c>
      <c r="Y11264" t="s">
        <v>792</v>
      </c>
      <c r="Z11264">
        <v>3</v>
      </c>
      <c r="AA11264" t="s">
        <v>722</v>
      </c>
      <c r="AB11264" t="s">
        <v>3449</v>
      </c>
      <c r="AC11264">
        <v>65745</v>
      </c>
      <c r="AD11264" t="s">
        <v>3450</v>
      </c>
      <c r="AE11264" t="s">
        <v>3451</v>
      </c>
      <c r="AF11264">
        <v>2002</v>
      </c>
    </row>
    <row r="11265" spans="1:32" x14ac:dyDescent="0.2">
      <c r="A11265" t="s">
        <v>3419</v>
      </c>
      <c r="B11265">
        <v>7646857</v>
      </c>
      <c r="C11265" t="s">
        <v>3439</v>
      </c>
      <c r="D11265" t="s">
        <v>709</v>
      </c>
      <c r="E11265" t="s">
        <v>1140</v>
      </c>
      <c r="F11265" t="s">
        <v>1141</v>
      </c>
      <c r="G11265" t="s">
        <v>886</v>
      </c>
      <c r="K11265" t="s">
        <v>714</v>
      </c>
      <c r="L11265" t="s">
        <v>773</v>
      </c>
      <c r="M11265" t="s">
        <v>716</v>
      </c>
      <c r="N11265">
        <v>5</v>
      </c>
      <c r="O11265" t="s">
        <v>717</v>
      </c>
      <c r="Q11265">
        <v>6.9500000000000006E-2</v>
      </c>
      <c r="V11265" t="s">
        <v>718</v>
      </c>
      <c r="W11265" t="s">
        <v>719</v>
      </c>
      <c r="X11265" t="s">
        <v>726</v>
      </c>
      <c r="Y11265" t="s">
        <v>749</v>
      </c>
      <c r="Z11265">
        <v>7</v>
      </c>
      <c r="AA11265" t="s">
        <v>722</v>
      </c>
      <c r="AB11265" t="s">
        <v>1142</v>
      </c>
      <c r="AC11265">
        <v>84035</v>
      </c>
      <c r="AD11265" t="s">
        <v>3499</v>
      </c>
      <c r="AE11265" t="s">
        <v>3500</v>
      </c>
      <c r="AF11265">
        <v>2005</v>
      </c>
    </row>
    <row r="11266" spans="1:32" x14ac:dyDescent="0.2">
      <c r="A11266" t="s">
        <v>3419</v>
      </c>
      <c r="B11266">
        <v>7646857</v>
      </c>
      <c r="C11266" t="s">
        <v>3439</v>
      </c>
      <c r="D11266" t="s">
        <v>709</v>
      </c>
      <c r="E11266" t="s">
        <v>1140</v>
      </c>
      <c r="F11266" t="s">
        <v>1141</v>
      </c>
      <c r="G11266" t="s">
        <v>886</v>
      </c>
      <c r="K11266" t="s">
        <v>714</v>
      </c>
      <c r="L11266" t="s">
        <v>773</v>
      </c>
      <c r="M11266" t="s">
        <v>716</v>
      </c>
      <c r="N11266">
        <v>5</v>
      </c>
      <c r="O11266" t="s">
        <v>717</v>
      </c>
      <c r="Q11266">
        <v>6.9500000000000006E-2</v>
      </c>
      <c r="V11266" t="s">
        <v>718</v>
      </c>
      <c r="W11266" t="s">
        <v>719</v>
      </c>
      <c r="X11266" t="s">
        <v>726</v>
      </c>
      <c r="Y11266" t="s">
        <v>749</v>
      </c>
      <c r="Z11266">
        <v>21</v>
      </c>
      <c r="AA11266" t="s">
        <v>722</v>
      </c>
      <c r="AB11266" t="s">
        <v>1142</v>
      </c>
      <c r="AC11266">
        <v>84035</v>
      </c>
      <c r="AD11266" t="s">
        <v>3499</v>
      </c>
      <c r="AE11266" t="s">
        <v>3500</v>
      </c>
      <c r="AF11266">
        <v>2005</v>
      </c>
    </row>
    <row r="11267" spans="1:32" x14ac:dyDescent="0.2">
      <c r="A11267" t="s">
        <v>3419</v>
      </c>
      <c r="B11267">
        <v>7646857</v>
      </c>
      <c r="C11267" t="s">
        <v>3439</v>
      </c>
      <c r="D11267" t="s">
        <v>709</v>
      </c>
      <c r="E11267" t="s">
        <v>3501</v>
      </c>
      <c r="F11267" t="s">
        <v>3502</v>
      </c>
      <c r="G11267" t="s">
        <v>886</v>
      </c>
      <c r="K11267" t="s">
        <v>714</v>
      </c>
      <c r="L11267" t="s">
        <v>773</v>
      </c>
      <c r="M11267" t="s">
        <v>716</v>
      </c>
      <c r="N11267">
        <v>5</v>
      </c>
      <c r="O11267" t="s">
        <v>717</v>
      </c>
      <c r="Q11267">
        <v>6.9500000000000006E-2</v>
      </c>
      <c r="V11267" t="s">
        <v>718</v>
      </c>
      <c r="W11267" t="s">
        <v>719</v>
      </c>
      <c r="X11267" t="s">
        <v>726</v>
      </c>
      <c r="Y11267" t="s">
        <v>749</v>
      </c>
      <c r="Z11267">
        <v>21</v>
      </c>
      <c r="AA11267" t="s">
        <v>722</v>
      </c>
      <c r="AB11267" t="s">
        <v>1142</v>
      </c>
      <c r="AC11267">
        <v>84035</v>
      </c>
      <c r="AD11267" t="s">
        <v>3499</v>
      </c>
      <c r="AE11267" t="s">
        <v>3500</v>
      </c>
      <c r="AF11267">
        <v>2005</v>
      </c>
    </row>
    <row r="11268" spans="1:32" x14ac:dyDescent="0.2">
      <c r="A11268" t="s">
        <v>3419</v>
      </c>
      <c r="B11268">
        <v>7646857</v>
      </c>
      <c r="C11268" t="s">
        <v>3439</v>
      </c>
      <c r="D11268" t="s">
        <v>709</v>
      </c>
      <c r="E11268" t="s">
        <v>3501</v>
      </c>
      <c r="F11268" t="s">
        <v>3502</v>
      </c>
      <c r="G11268" t="s">
        <v>886</v>
      </c>
      <c r="K11268" t="s">
        <v>714</v>
      </c>
      <c r="L11268" t="s">
        <v>773</v>
      </c>
      <c r="M11268" t="s">
        <v>716</v>
      </c>
      <c r="N11268">
        <v>5</v>
      </c>
      <c r="O11268" t="s">
        <v>717</v>
      </c>
      <c r="Q11268">
        <v>6.9500000000000006E-2</v>
      </c>
      <c r="V11268" t="s">
        <v>718</v>
      </c>
      <c r="W11268" t="s">
        <v>719</v>
      </c>
      <c r="X11268" t="s">
        <v>726</v>
      </c>
      <c r="Y11268" t="s">
        <v>749</v>
      </c>
      <c r="Z11268">
        <v>21</v>
      </c>
      <c r="AA11268" t="s">
        <v>722</v>
      </c>
      <c r="AB11268" t="s">
        <v>1142</v>
      </c>
      <c r="AC11268">
        <v>84035</v>
      </c>
      <c r="AD11268" t="s">
        <v>3499</v>
      </c>
      <c r="AE11268" t="s">
        <v>3500</v>
      </c>
      <c r="AF11268">
        <v>2005</v>
      </c>
    </row>
    <row r="11269" spans="1:32" x14ac:dyDescent="0.2">
      <c r="A11269" t="s">
        <v>3419</v>
      </c>
      <c r="B11269">
        <v>7733020</v>
      </c>
      <c r="C11269" t="s">
        <v>3453</v>
      </c>
      <c r="D11269" t="s">
        <v>709</v>
      </c>
      <c r="E11269" t="s">
        <v>800</v>
      </c>
      <c r="F11269" t="s">
        <v>761</v>
      </c>
      <c r="G11269" t="s">
        <v>733</v>
      </c>
      <c r="H11269" t="s">
        <v>789</v>
      </c>
      <c r="I11269">
        <v>24</v>
      </c>
      <c r="J11269" t="s">
        <v>763</v>
      </c>
      <c r="K11269" t="s">
        <v>753</v>
      </c>
      <c r="L11269" t="s">
        <v>715</v>
      </c>
      <c r="M11269" t="s">
        <v>716</v>
      </c>
      <c r="N11269" t="s">
        <v>919</v>
      </c>
      <c r="O11269" t="s">
        <v>801</v>
      </c>
      <c r="Q11269">
        <v>7.0000000000000007E-2</v>
      </c>
      <c r="S11269">
        <v>0.06</v>
      </c>
      <c r="U11269">
        <v>0.08</v>
      </c>
      <c r="V11269" t="s">
        <v>718</v>
      </c>
      <c r="W11269" t="s">
        <v>790</v>
      </c>
      <c r="X11269" t="s">
        <v>791</v>
      </c>
      <c r="Y11269" t="s">
        <v>792</v>
      </c>
      <c r="Z11269">
        <v>2</v>
      </c>
      <c r="AA11269" t="s">
        <v>722</v>
      </c>
      <c r="AB11269" t="s">
        <v>2849</v>
      </c>
      <c r="AC11269">
        <v>84046</v>
      </c>
      <c r="AD11269" t="s">
        <v>2850</v>
      </c>
      <c r="AE11269" t="s">
        <v>2851</v>
      </c>
      <c r="AF11269">
        <v>2005</v>
      </c>
    </row>
    <row r="11270" spans="1:32" x14ac:dyDescent="0.2">
      <c r="A11270" t="s">
        <v>3419</v>
      </c>
      <c r="B11270">
        <v>7733020</v>
      </c>
      <c r="C11270" t="s">
        <v>3453</v>
      </c>
      <c r="D11270" t="s">
        <v>709</v>
      </c>
      <c r="E11270" t="s">
        <v>2934</v>
      </c>
      <c r="F11270" t="s">
        <v>60</v>
      </c>
      <c r="G11270" t="s">
        <v>712</v>
      </c>
      <c r="H11270" t="s">
        <v>805</v>
      </c>
      <c r="I11270">
        <v>3</v>
      </c>
      <c r="J11270" t="s">
        <v>722</v>
      </c>
      <c r="K11270" t="s">
        <v>753</v>
      </c>
      <c r="L11270" t="s">
        <v>773</v>
      </c>
      <c r="M11270" t="s">
        <v>716</v>
      </c>
      <c r="O11270" t="s">
        <v>717</v>
      </c>
      <c r="Q11270">
        <v>7.0999999999999994E-2</v>
      </c>
      <c r="V11270" t="s">
        <v>718</v>
      </c>
      <c r="W11270" t="s">
        <v>764</v>
      </c>
      <c r="X11270" t="s">
        <v>765</v>
      </c>
      <c r="Y11270" t="s">
        <v>749</v>
      </c>
      <c r="Z11270">
        <v>4</v>
      </c>
      <c r="AA11270" t="s">
        <v>722</v>
      </c>
      <c r="AB11270" t="s">
        <v>2941</v>
      </c>
      <c r="AC11270">
        <v>6821</v>
      </c>
      <c r="AD11270" t="s">
        <v>2942</v>
      </c>
      <c r="AE11270" t="s">
        <v>2943</v>
      </c>
      <c r="AF11270">
        <v>1989</v>
      </c>
    </row>
    <row r="11271" spans="1:32" x14ac:dyDescent="0.2">
      <c r="A11271" t="s">
        <v>3419</v>
      </c>
      <c r="B11271">
        <v>7646857</v>
      </c>
      <c r="C11271" t="s">
        <v>3439</v>
      </c>
      <c r="D11271" t="s">
        <v>709</v>
      </c>
      <c r="E11271" t="s">
        <v>845</v>
      </c>
      <c r="F11271" t="s">
        <v>846</v>
      </c>
      <c r="G11271" t="s">
        <v>847</v>
      </c>
      <c r="H11271" t="s">
        <v>1119</v>
      </c>
      <c r="K11271" t="s">
        <v>753</v>
      </c>
      <c r="L11271" t="s">
        <v>715</v>
      </c>
      <c r="M11271" t="s">
        <v>716</v>
      </c>
      <c r="N11271">
        <v>8</v>
      </c>
      <c r="O11271" t="s">
        <v>801</v>
      </c>
      <c r="Q11271">
        <v>7.1999999999999995E-2</v>
      </c>
      <c r="S11271">
        <v>6.6000000000000003E-2</v>
      </c>
      <c r="U11271">
        <v>7.6999999999999999E-2</v>
      </c>
      <c r="V11271" t="s">
        <v>718</v>
      </c>
      <c r="W11271" t="s">
        <v>813</v>
      </c>
      <c r="X11271" t="s">
        <v>848</v>
      </c>
      <c r="Y11271" t="s">
        <v>792</v>
      </c>
      <c r="Z11271">
        <v>3</v>
      </c>
      <c r="AA11271" t="s">
        <v>722</v>
      </c>
      <c r="AB11271" t="s">
        <v>3457</v>
      </c>
      <c r="AC11271">
        <v>188153</v>
      </c>
      <c r="AD11271" t="s">
        <v>3458</v>
      </c>
      <c r="AE11271" t="s">
        <v>3459</v>
      </c>
      <c r="AF11271">
        <v>2017</v>
      </c>
    </row>
    <row r="11272" spans="1:32" x14ac:dyDescent="0.2">
      <c r="A11272" t="s">
        <v>3419</v>
      </c>
      <c r="B11272">
        <v>7440666</v>
      </c>
      <c r="C11272" t="s">
        <v>3419</v>
      </c>
      <c r="D11272" t="s">
        <v>709</v>
      </c>
      <c r="E11272" t="s">
        <v>760</v>
      </c>
      <c r="F11272" t="s">
        <v>761</v>
      </c>
      <c r="G11272" t="s">
        <v>733</v>
      </c>
      <c r="I11272">
        <v>24</v>
      </c>
      <c r="J11272" t="s">
        <v>763</v>
      </c>
      <c r="K11272" t="s">
        <v>714</v>
      </c>
      <c r="L11272" t="s">
        <v>715</v>
      </c>
      <c r="M11272" t="s">
        <v>716</v>
      </c>
      <c r="N11272">
        <v>7</v>
      </c>
      <c r="O11272" t="s">
        <v>801</v>
      </c>
      <c r="Q11272">
        <v>7.2700000000000001E-2</v>
      </c>
      <c r="V11272" t="s">
        <v>718</v>
      </c>
      <c r="W11272" t="s">
        <v>774</v>
      </c>
      <c r="X11272" t="s">
        <v>780</v>
      </c>
      <c r="Y11272" t="s">
        <v>749</v>
      </c>
      <c r="Z11272">
        <v>21</v>
      </c>
      <c r="AA11272" t="s">
        <v>722</v>
      </c>
      <c r="AB11272" t="s">
        <v>3488</v>
      </c>
      <c r="AC11272">
        <v>84052</v>
      </c>
      <c r="AD11272" t="s">
        <v>3489</v>
      </c>
      <c r="AE11272" t="s">
        <v>3490</v>
      </c>
      <c r="AF11272">
        <v>2005</v>
      </c>
    </row>
    <row r="11273" spans="1:32" x14ac:dyDescent="0.2">
      <c r="A11273" t="s">
        <v>3419</v>
      </c>
      <c r="B11273">
        <v>7440666</v>
      </c>
      <c r="C11273" t="s">
        <v>3419</v>
      </c>
      <c r="D11273" t="s">
        <v>709</v>
      </c>
      <c r="E11273" t="s">
        <v>845</v>
      </c>
      <c r="F11273" t="s">
        <v>846</v>
      </c>
      <c r="G11273" t="s">
        <v>847</v>
      </c>
      <c r="H11273" t="s">
        <v>1119</v>
      </c>
      <c r="K11273" t="s">
        <v>753</v>
      </c>
      <c r="L11273" t="s">
        <v>715</v>
      </c>
      <c r="M11273" t="s">
        <v>716</v>
      </c>
      <c r="N11273">
        <v>7</v>
      </c>
      <c r="O11273" t="s">
        <v>801</v>
      </c>
      <c r="Q11273">
        <v>7.2900000000000006E-2</v>
      </c>
      <c r="V11273" t="s">
        <v>718</v>
      </c>
      <c r="W11273" t="s">
        <v>813</v>
      </c>
      <c r="X11273" t="s">
        <v>848</v>
      </c>
      <c r="Y11273" t="s">
        <v>749</v>
      </c>
      <c r="Z11273">
        <v>3</v>
      </c>
      <c r="AA11273" t="s">
        <v>722</v>
      </c>
      <c r="AB11273" t="s">
        <v>3488</v>
      </c>
      <c r="AC11273">
        <v>84052</v>
      </c>
      <c r="AD11273" t="s">
        <v>3489</v>
      </c>
      <c r="AE11273" t="s">
        <v>3490</v>
      </c>
      <c r="AF11273">
        <v>2005</v>
      </c>
    </row>
    <row r="11274" spans="1:32" x14ac:dyDescent="0.2">
      <c r="A11274" t="s">
        <v>3419</v>
      </c>
      <c r="B11274">
        <v>7646857</v>
      </c>
      <c r="C11274" t="s">
        <v>3439</v>
      </c>
      <c r="D11274" t="s">
        <v>709</v>
      </c>
      <c r="E11274" t="s">
        <v>842</v>
      </c>
      <c r="F11274" t="s">
        <v>843</v>
      </c>
      <c r="G11274" t="s">
        <v>844</v>
      </c>
      <c r="H11274" t="s">
        <v>1060</v>
      </c>
      <c r="K11274" t="s">
        <v>772</v>
      </c>
      <c r="L11274" t="s">
        <v>715</v>
      </c>
      <c r="M11274" t="s">
        <v>716</v>
      </c>
      <c r="N11274">
        <v>4</v>
      </c>
      <c r="O11274" t="s">
        <v>717</v>
      </c>
      <c r="Q11274">
        <v>7.2999999999999995E-2</v>
      </c>
      <c r="V11274" t="s">
        <v>718</v>
      </c>
      <c r="W11274" t="s">
        <v>747</v>
      </c>
      <c r="X11274" t="s">
        <v>758</v>
      </c>
      <c r="Y11274" t="s">
        <v>749</v>
      </c>
      <c r="Z11274">
        <v>4</v>
      </c>
      <c r="AA11274" t="s">
        <v>722</v>
      </c>
      <c r="AB11274" t="s">
        <v>3503</v>
      </c>
      <c r="AC11274">
        <v>10439</v>
      </c>
      <c r="AD11274" t="s">
        <v>3504</v>
      </c>
      <c r="AE11274" t="s">
        <v>3505</v>
      </c>
      <c r="AF11274">
        <v>1982</v>
      </c>
    </row>
    <row r="11275" spans="1:32" x14ac:dyDescent="0.2">
      <c r="A11275" t="s">
        <v>3419</v>
      </c>
      <c r="B11275">
        <v>7646857</v>
      </c>
      <c r="C11275" t="s">
        <v>3439</v>
      </c>
      <c r="D11275" t="s">
        <v>709</v>
      </c>
      <c r="E11275" t="s">
        <v>800</v>
      </c>
      <c r="F11275" t="s">
        <v>761</v>
      </c>
      <c r="G11275" t="s">
        <v>733</v>
      </c>
      <c r="H11275" t="s">
        <v>789</v>
      </c>
      <c r="I11275">
        <v>24</v>
      </c>
      <c r="J11275" t="s">
        <v>763</v>
      </c>
      <c r="K11275" t="s">
        <v>714</v>
      </c>
      <c r="L11275" t="s">
        <v>715</v>
      </c>
      <c r="M11275" t="s">
        <v>716</v>
      </c>
      <c r="N11275">
        <v>6</v>
      </c>
      <c r="O11275" t="s">
        <v>717</v>
      </c>
      <c r="Q11275">
        <v>7.3999999999999996E-2</v>
      </c>
      <c r="V11275" t="s">
        <v>718</v>
      </c>
      <c r="W11275" t="s">
        <v>774</v>
      </c>
      <c r="X11275" t="s">
        <v>780</v>
      </c>
      <c r="Y11275" t="s">
        <v>749</v>
      </c>
      <c r="Z11275">
        <v>6</v>
      </c>
      <c r="AA11275" t="s">
        <v>722</v>
      </c>
      <c r="AB11275" t="s">
        <v>955</v>
      </c>
      <c r="AC11275">
        <v>188131</v>
      </c>
      <c r="AD11275" t="s">
        <v>956</v>
      </c>
      <c r="AE11275" t="s">
        <v>957</v>
      </c>
      <c r="AF11275">
        <v>2015</v>
      </c>
    </row>
    <row r="11276" spans="1:32" x14ac:dyDescent="0.2">
      <c r="A11276" t="s">
        <v>3419</v>
      </c>
      <c r="B11276">
        <v>7646857</v>
      </c>
      <c r="C11276" t="s">
        <v>3439</v>
      </c>
      <c r="D11276" t="s">
        <v>709</v>
      </c>
      <c r="E11276" t="s">
        <v>800</v>
      </c>
      <c r="F11276" t="s">
        <v>761</v>
      </c>
      <c r="G11276" t="s">
        <v>733</v>
      </c>
      <c r="H11276" t="s">
        <v>789</v>
      </c>
      <c r="I11276">
        <v>24</v>
      </c>
      <c r="J11276" t="s">
        <v>763</v>
      </c>
      <c r="K11276" t="s">
        <v>714</v>
      </c>
      <c r="L11276" t="s">
        <v>715</v>
      </c>
      <c r="M11276" t="s">
        <v>716</v>
      </c>
      <c r="N11276">
        <v>6</v>
      </c>
      <c r="O11276" t="s">
        <v>717</v>
      </c>
      <c r="Q11276">
        <v>7.3999999999999996E-2</v>
      </c>
      <c r="V11276" t="s">
        <v>718</v>
      </c>
      <c r="W11276" t="s">
        <v>744</v>
      </c>
      <c r="X11276" t="s">
        <v>779</v>
      </c>
      <c r="Y11276" t="s">
        <v>749</v>
      </c>
      <c r="Z11276">
        <v>6</v>
      </c>
      <c r="AA11276" t="s">
        <v>722</v>
      </c>
      <c r="AB11276" t="s">
        <v>955</v>
      </c>
      <c r="AC11276">
        <v>188131</v>
      </c>
      <c r="AD11276" t="s">
        <v>956</v>
      </c>
      <c r="AE11276" t="s">
        <v>957</v>
      </c>
      <c r="AF11276">
        <v>2015</v>
      </c>
    </row>
    <row r="11277" spans="1:32" x14ac:dyDescent="0.2">
      <c r="A11277" t="s">
        <v>3419</v>
      </c>
      <c r="B11277">
        <v>7733020</v>
      </c>
      <c r="C11277" t="s">
        <v>3453</v>
      </c>
      <c r="D11277" t="s">
        <v>709</v>
      </c>
      <c r="E11277" t="s">
        <v>963</v>
      </c>
      <c r="F11277" t="s">
        <v>964</v>
      </c>
      <c r="G11277" t="s">
        <v>886</v>
      </c>
      <c r="H11277" t="s">
        <v>965</v>
      </c>
      <c r="J11277" t="s">
        <v>966</v>
      </c>
      <c r="K11277" t="s">
        <v>772</v>
      </c>
      <c r="L11277" t="s">
        <v>715</v>
      </c>
      <c r="M11277" t="s">
        <v>716</v>
      </c>
      <c r="N11277">
        <v>6</v>
      </c>
      <c r="O11277" t="s">
        <v>801</v>
      </c>
      <c r="Q11277">
        <v>7.4999999999999997E-2</v>
      </c>
      <c r="S11277">
        <v>3.6999999999999998E-2</v>
      </c>
      <c r="U11277">
        <v>0.15</v>
      </c>
      <c r="V11277" t="s">
        <v>718</v>
      </c>
      <c r="W11277" t="s">
        <v>764</v>
      </c>
      <c r="X11277" t="s">
        <v>970</v>
      </c>
      <c r="Y11277" t="s">
        <v>792</v>
      </c>
      <c r="Z11277">
        <v>28</v>
      </c>
      <c r="AA11277" t="s">
        <v>722</v>
      </c>
      <c r="AB11277" t="s">
        <v>967</v>
      </c>
      <c r="AC11277">
        <v>100037</v>
      </c>
      <c r="AD11277" t="s">
        <v>968</v>
      </c>
      <c r="AE11277" t="s">
        <v>969</v>
      </c>
      <c r="AF11277">
        <v>2007</v>
      </c>
    </row>
    <row r="11278" spans="1:32" x14ac:dyDescent="0.2">
      <c r="A11278" t="s">
        <v>3419</v>
      </c>
      <c r="B11278">
        <v>7733020</v>
      </c>
      <c r="C11278" t="s">
        <v>3453</v>
      </c>
      <c r="D11278" t="s">
        <v>709</v>
      </c>
      <c r="E11278" t="s">
        <v>963</v>
      </c>
      <c r="F11278" t="s">
        <v>964</v>
      </c>
      <c r="G11278" t="s">
        <v>886</v>
      </c>
      <c r="H11278" t="s">
        <v>965</v>
      </c>
      <c r="J11278" t="s">
        <v>966</v>
      </c>
      <c r="K11278" t="s">
        <v>772</v>
      </c>
      <c r="L11278" t="s">
        <v>715</v>
      </c>
      <c r="M11278" t="s">
        <v>716</v>
      </c>
      <c r="N11278">
        <v>6</v>
      </c>
      <c r="O11278" t="s">
        <v>801</v>
      </c>
      <c r="Q11278">
        <v>7.4999999999999997E-2</v>
      </c>
      <c r="S11278">
        <v>3.6999999999999998E-2</v>
      </c>
      <c r="U11278">
        <v>0.15</v>
      </c>
      <c r="V11278" t="s">
        <v>718</v>
      </c>
      <c r="W11278" t="s">
        <v>744</v>
      </c>
      <c r="X11278" t="s">
        <v>744</v>
      </c>
      <c r="Y11278" t="s">
        <v>754</v>
      </c>
      <c r="Z11278">
        <v>28</v>
      </c>
      <c r="AA11278" t="s">
        <v>722</v>
      </c>
      <c r="AB11278" t="s">
        <v>967</v>
      </c>
      <c r="AC11278">
        <v>100037</v>
      </c>
      <c r="AD11278" t="s">
        <v>968</v>
      </c>
      <c r="AE11278" t="s">
        <v>969</v>
      </c>
      <c r="AF11278">
        <v>2007</v>
      </c>
    </row>
    <row r="11279" spans="1:32" x14ac:dyDescent="0.2">
      <c r="A11279" t="s">
        <v>3419</v>
      </c>
      <c r="B11279">
        <v>7646857</v>
      </c>
      <c r="C11279" t="s">
        <v>3439</v>
      </c>
      <c r="D11279" t="s">
        <v>709</v>
      </c>
      <c r="E11279" t="s">
        <v>1041</v>
      </c>
      <c r="F11279" t="s">
        <v>1042</v>
      </c>
      <c r="G11279" t="s">
        <v>918</v>
      </c>
      <c r="H11279" t="s">
        <v>887</v>
      </c>
      <c r="J11279" t="s">
        <v>897</v>
      </c>
      <c r="K11279" t="s">
        <v>714</v>
      </c>
      <c r="L11279" t="s">
        <v>715</v>
      </c>
      <c r="M11279" t="s">
        <v>716</v>
      </c>
      <c r="N11279">
        <v>6</v>
      </c>
      <c r="O11279" t="s">
        <v>801</v>
      </c>
      <c r="Q11279">
        <v>7.5999999999999998E-2</v>
      </c>
      <c r="V11279" t="s">
        <v>718</v>
      </c>
      <c r="W11279" t="s">
        <v>744</v>
      </c>
      <c r="X11279" t="s">
        <v>744</v>
      </c>
      <c r="Y11279" t="s">
        <v>749</v>
      </c>
      <c r="Z11279">
        <v>4</v>
      </c>
      <c r="AA11279" t="s">
        <v>722</v>
      </c>
      <c r="AB11279" t="s">
        <v>1145</v>
      </c>
      <c r="AC11279">
        <v>188257</v>
      </c>
      <c r="AD11279" t="s">
        <v>1146</v>
      </c>
      <c r="AE11279" t="s">
        <v>1147</v>
      </c>
      <c r="AF11279">
        <v>2011</v>
      </c>
    </row>
    <row r="11280" spans="1:32" x14ac:dyDescent="0.2">
      <c r="A11280" t="s">
        <v>3419</v>
      </c>
      <c r="B11280">
        <v>7733020</v>
      </c>
      <c r="C11280" t="s">
        <v>3453</v>
      </c>
      <c r="D11280" t="s">
        <v>709</v>
      </c>
      <c r="E11280" t="s">
        <v>872</v>
      </c>
      <c r="F11280" t="s">
        <v>873</v>
      </c>
      <c r="G11280" t="s">
        <v>837</v>
      </c>
      <c r="J11280" t="s">
        <v>892</v>
      </c>
      <c r="K11280" t="s">
        <v>772</v>
      </c>
      <c r="L11280" t="s">
        <v>715</v>
      </c>
      <c r="M11280" t="s">
        <v>716</v>
      </c>
      <c r="O11280" t="s">
        <v>717</v>
      </c>
      <c r="Q11280">
        <v>7.6999999999999999E-2</v>
      </c>
      <c r="V11280" t="s">
        <v>718</v>
      </c>
      <c r="W11280" t="s">
        <v>1174</v>
      </c>
      <c r="X11280" t="s">
        <v>1175</v>
      </c>
      <c r="Y11280" t="s">
        <v>749</v>
      </c>
      <c r="Z11280">
        <v>4.1700000000000001E-2</v>
      </c>
      <c r="AA11280" t="s">
        <v>722</v>
      </c>
      <c r="AB11280" t="s">
        <v>3506</v>
      </c>
      <c r="AC11280">
        <v>9598</v>
      </c>
      <c r="AD11280" t="s">
        <v>3507</v>
      </c>
      <c r="AE11280" t="s">
        <v>3508</v>
      </c>
      <c r="AF11280">
        <v>1990</v>
      </c>
    </row>
    <row r="11281" spans="1:32" x14ac:dyDescent="0.2">
      <c r="A11281" t="s">
        <v>3419</v>
      </c>
      <c r="B11281">
        <v>7733020</v>
      </c>
      <c r="C11281" t="s">
        <v>3453</v>
      </c>
      <c r="D11281" t="s">
        <v>709</v>
      </c>
      <c r="E11281" t="s">
        <v>872</v>
      </c>
      <c r="F11281" t="s">
        <v>873</v>
      </c>
      <c r="G11281" t="s">
        <v>837</v>
      </c>
      <c r="H11281" t="s">
        <v>887</v>
      </c>
      <c r="I11281">
        <v>24</v>
      </c>
      <c r="J11281" t="s">
        <v>1323</v>
      </c>
      <c r="K11281" t="s">
        <v>772</v>
      </c>
      <c r="L11281" t="s">
        <v>715</v>
      </c>
      <c r="M11281" t="s">
        <v>716</v>
      </c>
      <c r="N11281">
        <v>12</v>
      </c>
      <c r="O11281" t="s">
        <v>717</v>
      </c>
      <c r="Q11281">
        <v>7.8E-2</v>
      </c>
      <c r="V11281" t="s">
        <v>718</v>
      </c>
      <c r="W11281" t="s">
        <v>1127</v>
      </c>
      <c r="X11281" t="s">
        <v>905</v>
      </c>
      <c r="Y11281" t="s">
        <v>749</v>
      </c>
      <c r="Z11281">
        <v>252</v>
      </c>
      <c r="AA11281" t="s">
        <v>722</v>
      </c>
      <c r="AB11281" t="s">
        <v>3509</v>
      </c>
      <c r="AC11281">
        <v>2116</v>
      </c>
      <c r="AD11281" t="s">
        <v>3510</v>
      </c>
      <c r="AE11281" t="s">
        <v>3511</v>
      </c>
      <c r="AF11281">
        <v>1978</v>
      </c>
    </row>
    <row r="11282" spans="1:32" x14ac:dyDescent="0.2">
      <c r="A11282" t="s">
        <v>3419</v>
      </c>
      <c r="B11282">
        <v>7733020</v>
      </c>
      <c r="C11282" t="s">
        <v>3453</v>
      </c>
      <c r="D11282" t="s">
        <v>709</v>
      </c>
      <c r="E11282" t="s">
        <v>872</v>
      </c>
      <c r="F11282" t="s">
        <v>873</v>
      </c>
      <c r="G11282" t="s">
        <v>837</v>
      </c>
      <c r="H11282" t="s">
        <v>887</v>
      </c>
      <c r="I11282">
        <v>24</v>
      </c>
      <c r="J11282" t="s">
        <v>1323</v>
      </c>
      <c r="K11282" t="s">
        <v>772</v>
      </c>
      <c r="L11282" t="s">
        <v>715</v>
      </c>
      <c r="M11282" t="s">
        <v>716</v>
      </c>
      <c r="N11282">
        <v>12</v>
      </c>
      <c r="O11282" t="s">
        <v>717</v>
      </c>
      <c r="Q11282">
        <v>7.8E-2</v>
      </c>
      <c r="V11282" t="s">
        <v>718</v>
      </c>
      <c r="W11282" t="s">
        <v>774</v>
      </c>
      <c r="X11282" t="s">
        <v>780</v>
      </c>
      <c r="Y11282" t="s">
        <v>749</v>
      </c>
      <c r="Z11282">
        <v>252</v>
      </c>
      <c r="AA11282" t="s">
        <v>722</v>
      </c>
      <c r="AB11282" t="s">
        <v>3509</v>
      </c>
      <c r="AC11282">
        <v>2116</v>
      </c>
      <c r="AD11282" t="s">
        <v>3510</v>
      </c>
      <c r="AE11282" t="s">
        <v>3511</v>
      </c>
      <c r="AF11282">
        <v>1978</v>
      </c>
    </row>
    <row r="11283" spans="1:32" x14ac:dyDescent="0.2">
      <c r="A11283" t="s">
        <v>3419</v>
      </c>
      <c r="B11283">
        <v>7646857</v>
      </c>
      <c r="C11283" t="s">
        <v>3439</v>
      </c>
      <c r="D11283" t="s">
        <v>709</v>
      </c>
      <c r="E11283" t="s">
        <v>842</v>
      </c>
      <c r="F11283" t="s">
        <v>843</v>
      </c>
      <c r="G11283" t="s">
        <v>844</v>
      </c>
      <c r="H11283" t="s">
        <v>805</v>
      </c>
      <c r="J11283" t="s">
        <v>722</v>
      </c>
      <c r="K11283" t="s">
        <v>772</v>
      </c>
      <c r="L11283" t="s">
        <v>715</v>
      </c>
      <c r="M11283" t="s">
        <v>716</v>
      </c>
      <c r="N11283" t="s">
        <v>1761</v>
      </c>
      <c r="O11283" t="s">
        <v>801</v>
      </c>
      <c r="Q11283">
        <v>7.8899999999999998E-2</v>
      </c>
      <c r="V11283" t="s">
        <v>718</v>
      </c>
      <c r="W11283" t="s">
        <v>744</v>
      </c>
      <c r="X11283" t="s">
        <v>779</v>
      </c>
      <c r="Y11283" t="s">
        <v>749</v>
      </c>
      <c r="Z11283">
        <v>30</v>
      </c>
      <c r="AA11283" t="s">
        <v>722</v>
      </c>
      <c r="AB11283" t="s">
        <v>2226</v>
      </c>
      <c r="AC11283">
        <v>84051</v>
      </c>
      <c r="AD11283" t="s">
        <v>3469</v>
      </c>
      <c r="AE11283" t="s">
        <v>3470</v>
      </c>
      <c r="AF11283">
        <v>2004</v>
      </c>
    </row>
    <row r="11284" spans="1:32" x14ac:dyDescent="0.2">
      <c r="A11284" t="s">
        <v>3419</v>
      </c>
      <c r="B11284">
        <v>7646857</v>
      </c>
      <c r="C11284" t="s">
        <v>3439</v>
      </c>
      <c r="D11284" t="s">
        <v>709</v>
      </c>
      <c r="E11284" t="s">
        <v>990</v>
      </c>
      <c r="F11284" t="s">
        <v>991</v>
      </c>
      <c r="G11284" t="s">
        <v>918</v>
      </c>
      <c r="K11284" t="s">
        <v>772</v>
      </c>
      <c r="L11284" t="s">
        <v>715</v>
      </c>
      <c r="M11284" t="s">
        <v>716</v>
      </c>
      <c r="N11284">
        <v>6</v>
      </c>
      <c r="O11284" t="s">
        <v>717</v>
      </c>
      <c r="Q11284">
        <v>0.08</v>
      </c>
      <c r="S11284">
        <v>7.2999999999999995E-2</v>
      </c>
      <c r="U11284">
        <v>8.7499999999999994E-2</v>
      </c>
      <c r="V11284" t="s">
        <v>718</v>
      </c>
      <c r="W11284" t="s">
        <v>744</v>
      </c>
      <c r="X11284" t="s">
        <v>744</v>
      </c>
      <c r="Y11284" t="s">
        <v>754</v>
      </c>
      <c r="Z11284">
        <v>5</v>
      </c>
      <c r="AA11284" t="s">
        <v>722</v>
      </c>
      <c r="AB11284" t="s">
        <v>941</v>
      </c>
      <c r="AC11284">
        <v>61881</v>
      </c>
      <c r="AD11284" t="s">
        <v>942</v>
      </c>
      <c r="AE11284" t="s">
        <v>943</v>
      </c>
      <c r="AF11284">
        <v>2002</v>
      </c>
    </row>
    <row r="11285" spans="1:32" x14ac:dyDescent="0.2">
      <c r="A11285" t="s">
        <v>3419</v>
      </c>
      <c r="B11285">
        <v>7733020</v>
      </c>
      <c r="C11285" t="s">
        <v>3453</v>
      </c>
      <c r="D11285" t="s">
        <v>709</v>
      </c>
      <c r="E11285" t="s">
        <v>2934</v>
      </c>
      <c r="F11285" t="s">
        <v>60</v>
      </c>
      <c r="G11285" t="s">
        <v>712</v>
      </c>
      <c r="H11285" t="s">
        <v>805</v>
      </c>
      <c r="I11285">
        <v>3</v>
      </c>
      <c r="J11285" t="s">
        <v>722</v>
      </c>
      <c r="K11285" t="s">
        <v>753</v>
      </c>
      <c r="L11285" t="s">
        <v>773</v>
      </c>
      <c r="M11285" t="s">
        <v>716</v>
      </c>
      <c r="O11285" t="s">
        <v>717</v>
      </c>
      <c r="Q11285">
        <v>8.1000000000000003E-2</v>
      </c>
      <c r="S11285">
        <v>7.2999999999999995E-2</v>
      </c>
      <c r="U11285">
        <v>9.0999999999999998E-2</v>
      </c>
      <c r="V11285" t="s">
        <v>718</v>
      </c>
      <c r="W11285" t="s">
        <v>744</v>
      </c>
      <c r="X11285" t="s">
        <v>744</v>
      </c>
      <c r="Y11285" t="s">
        <v>754</v>
      </c>
      <c r="Z11285">
        <v>4</v>
      </c>
      <c r="AA11285" t="s">
        <v>722</v>
      </c>
      <c r="AB11285" t="s">
        <v>2941</v>
      </c>
      <c r="AC11285">
        <v>6821</v>
      </c>
      <c r="AD11285" t="s">
        <v>2942</v>
      </c>
      <c r="AE11285" t="s">
        <v>2943</v>
      </c>
      <c r="AF11285">
        <v>1989</v>
      </c>
    </row>
    <row r="11286" spans="1:32" x14ac:dyDescent="0.2">
      <c r="A11286" t="s">
        <v>3419</v>
      </c>
      <c r="B11286">
        <v>7733020</v>
      </c>
      <c r="C11286" t="s">
        <v>3453</v>
      </c>
      <c r="D11286" t="s">
        <v>709</v>
      </c>
      <c r="E11286" t="s">
        <v>2934</v>
      </c>
      <c r="F11286" t="s">
        <v>60</v>
      </c>
      <c r="G11286" t="s">
        <v>712</v>
      </c>
      <c r="H11286" t="s">
        <v>805</v>
      </c>
      <c r="I11286">
        <v>3</v>
      </c>
      <c r="J11286" t="s">
        <v>722</v>
      </c>
      <c r="K11286" t="s">
        <v>753</v>
      </c>
      <c r="L11286" t="s">
        <v>773</v>
      </c>
      <c r="M11286" t="s">
        <v>716</v>
      </c>
      <c r="O11286" t="s">
        <v>717</v>
      </c>
      <c r="Q11286">
        <v>8.1000000000000003E-2</v>
      </c>
      <c r="V11286" t="s">
        <v>718</v>
      </c>
      <c r="W11286" t="s">
        <v>764</v>
      </c>
      <c r="X11286" t="s">
        <v>765</v>
      </c>
      <c r="Y11286" t="s">
        <v>749</v>
      </c>
      <c r="Z11286">
        <v>4</v>
      </c>
      <c r="AA11286" t="s">
        <v>722</v>
      </c>
      <c r="AB11286" t="s">
        <v>2941</v>
      </c>
      <c r="AC11286">
        <v>6821</v>
      </c>
      <c r="AD11286" t="s">
        <v>2942</v>
      </c>
      <c r="AE11286" t="s">
        <v>2943</v>
      </c>
      <c r="AF11286">
        <v>1989</v>
      </c>
    </row>
    <row r="11287" spans="1:32" x14ac:dyDescent="0.2">
      <c r="A11287" t="s">
        <v>3419</v>
      </c>
      <c r="B11287">
        <v>7440666</v>
      </c>
      <c r="C11287" t="s">
        <v>3419</v>
      </c>
      <c r="D11287" t="s">
        <v>709</v>
      </c>
      <c r="E11287" t="s">
        <v>872</v>
      </c>
      <c r="F11287" t="s">
        <v>873</v>
      </c>
      <c r="G11287" t="s">
        <v>837</v>
      </c>
      <c r="H11287" t="s">
        <v>887</v>
      </c>
      <c r="K11287" t="s">
        <v>714</v>
      </c>
      <c r="L11287" t="s">
        <v>715</v>
      </c>
      <c r="M11287" t="s">
        <v>716</v>
      </c>
      <c r="N11287">
        <v>6</v>
      </c>
      <c r="O11287" t="s">
        <v>717</v>
      </c>
      <c r="Q11287">
        <v>8.1600000000000006E-2</v>
      </c>
      <c r="V11287" t="s">
        <v>718</v>
      </c>
      <c r="W11287" t="s">
        <v>744</v>
      </c>
      <c r="X11287" t="s">
        <v>779</v>
      </c>
      <c r="Y11287" t="s">
        <v>749</v>
      </c>
      <c r="Z11287">
        <v>7</v>
      </c>
      <c r="AA11287" t="s">
        <v>722</v>
      </c>
      <c r="AB11287" t="s">
        <v>2060</v>
      </c>
      <c r="AC11287">
        <v>152293</v>
      </c>
      <c r="AD11287" t="s">
        <v>2061</v>
      </c>
      <c r="AE11287" t="s">
        <v>2062</v>
      </c>
      <c r="AF11287">
        <v>1983</v>
      </c>
    </row>
    <row r="11288" spans="1:32" x14ac:dyDescent="0.2">
      <c r="A11288" t="s">
        <v>3419</v>
      </c>
      <c r="B11288">
        <v>7646857</v>
      </c>
      <c r="C11288" t="s">
        <v>3439</v>
      </c>
      <c r="D11288" t="s">
        <v>709</v>
      </c>
      <c r="E11288" t="s">
        <v>760</v>
      </c>
      <c r="F11288" t="s">
        <v>761</v>
      </c>
      <c r="G11288" t="s">
        <v>733</v>
      </c>
      <c r="K11288" t="s">
        <v>714</v>
      </c>
      <c r="L11288" t="s">
        <v>715</v>
      </c>
      <c r="M11288" t="s">
        <v>716</v>
      </c>
      <c r="N11288">
        <v>6</v>
      </c>
      <c r="O11288" t="s">
        <v>801</v>
      </c>
      <c r="Q11288">
        <v>8.17716E-2</v>
      </c>
      <c r="V11288" t="s">
        <v>718</v>
      </c>
      <c r="W11288" t="s">
        <v>774</v>
      </c>
      <c r="X11288" t="s">
        <v>2873</v>
      </c>
      <c r="Y11288" t="s">
        <v>749</v>
      </c>
      <c r="Z11288">
        <v>21</v>
      </c>
      <c r="AA11288" t="s">
        <v>722</v>
      </c>
      <c r="AB11288" t="s">
        <v>3512</v>
      </c>
      <c r="AC11288">
        <v>188078</v>
      </c>
      <c r="AD11288" t="s">
        <v>3513</v>
      </c>
      <c r="AE11288" t="s">
        <v>3514</v>
      </c>
      <c r="AF11288">
        <v>2005</v>
      </c>
    </row>
    <row r="11289" spans="1:32" x14ac:dyDescent="0.2">
      <c r="A11289" t="s">
        <v>3419</v>
      </c>
      <c r="B11289">
        <v>7646857</v>
      </c>
      <c r="C11289" t="s">
        <v>3439</v>
      </c>
      <c r="D11289" t="s">
        <v>709</v>
      </c>
      <c r="E11289" t="s">
        <v>800</v>
      </c>
      <c r="F11289" t="s">
        <v>761</v>
      </c>
      <c r="G11289" t="s">
        <v>733</v>
      </c>
      <c r="H11289" t="s">
        <v>789</v>
      </c>
      <c r="I11289">
        <v>24</v>
      </c>
      <c r="J11289" t="s">
        <v>763</v>
      </c>
      <c r="K11289" t="s">
        <v>714</v>
      </c>
      <c r="L11289" t="s">
        <v>715</v>
      </c>
      <c r="M11289" t="s">
        <v>716</v>
      </c>
      <c r="N11289">
        <v>6</v>
      </c>
      <c r="O11289" t="s">
        <v>801</v>
      </c>
      <c r="Q11289">
        <v>8.4000000000000005E-2</v>
      </c>
      <c r="V11289" t="s">
        <v>718</v>
      </c>
      <c r="W11289" t="s">
        <v>744</v>
      </c>
      <c r="X11289" t="s">
        <v>744</v>
      </c>
      <c r="Y11289" t="s">
        <v>754</v>
      </c>
      <c r="Z11289">
        <v>7</v>
      </c>
      <c r="AA11289" t="s">
        <v>722</v>
      </c>
      <c r="AB11289" t="s">
        <v>3482</v>
      </c>
      <c r="AC11289">
        <v>188814</v>
      </c>
      <c r="AD11289" t="s">
        <v>3483</v>
      </c>
      <c r="AE11289" t="s">
        <v>3484</v>
      </c>
      <c r="AF11289">
        <v>2021</v>
      </c>
    </row>
    <row r="11290" spans="1:32" x14ac:dyDescent="0.2">
      <c r="A11290" t="s">
        <v>3419</v>
      </c>
      <c r="B11290">
        <v>7733020</v>
      </c>
      <c r="C11290" t="s">
        <v>3453</v>
      </c>
      <c r="D11290" t="s">
        <v>709</v>
      </c>
      <c r="E11290" t="s">
        <v>1014</v>
      </c>
      <c r="F11290" t="s">
        <v>1015</v>
      </c>
      <c r="G11290" t="s">
        <v>844</v>
      </c>
      <c r="K11290" t="s">
        <v>772</v>
      </c>
      <c r="L11290" t="s">
        <v>715</v>
      </c>
      <c r="M11290" t="s">
        <v>716</v>
      </c>
      <c r="O11290" t="s">
        <v>801</v>
      </c>
      <c r="Q11290">
        <v>8.4000000000000005E-2</v>
      </c>
      <c r="V11290" t="s">
        <v>718</v>
      </c>
      <c r="W11290" t="s">
        <v>744</v>
      </c>
      <c r="X11290" t="s">
        <v>744</v>
      </c>
      <c r="Y11290" t="s">
        <v>754</v>
      </c>
      <c r="Z11290">
        <v>4</v>
      </c>
      <c r="AA11290" t="s">
        <v>722</v>
      </c>
      <c r="AB11290" t="s">
        <v>3515</v>
      </c>
      <c r="AC11290">
        <v>10458</v>
      </c>
      <c r="AD11290" t="s">
        <v>3516</v>
      </c>
      <c r="AE11290" t="s">
        <v>3517</v>
      </c>
      <c r="AF11290">
        <v>1982</v>
      </c>
    </row>
    <row r="11291" spans="1:32" x14ac:dyDescent="0.2">
      <c r="A11291" t="s">
        <v>3419</v>
      </c>
      <c r="B11291">
        <v>7646857</v>
      </c>
      <c r="C11291" t="s">
        <v>3439</v>
      </c>
      <c r="D11291" t="s">
        <v>709</v>
      </c>
      <c r="E11291" t="s">
        <v>990</v>
      </c>
      <c r="F11291" t="s">
        <v>991</v>
      </c>
      <c r="G11291" t="s">
        <v>918</v>
      </c>
      <c r="H11291" t="s">
        <v>896</v>
      </c>
      <c r="K11291" t="s">
        <v>772</v>
      </c>
      <c r="L11291" t="s">
        <v>715</v>
      </c>
      <c r="M11291" t="s">
        <v>716</v>
      </c>
      <c r="N11291">
        <v>6</v>
      </c>
      <c r="O11291" t="s">
        <v>717</v>
      </c>
      <c r="Q11291">
        <v>8.6900000000000005E-2</v>
      </c>
      <c r="V11291" t="s">
        <v>718</v>
      </c>
      <c r="W11291" t="s">
        <v>744</v>
      </c>
      <c r="X11291" t="s">
        <v>744</v>
      </c>
      <c r="Y11291" t="s">
        <v>754</v>
      </c>
      <c r="Z11291">
        <v>5</v>
      </c>
      <c r="AA11291" t="s">
        <v>722</v>
      </c>
      <c r="AB11291" t="s">
        <v>938</v>
      </c>
      <c r="AC11291">
        <v>81842</v>
      </c>
      <c r="AD11291" t="s">
        <v>939</v>
      </c>
      <c r="AE11291" t="s">
        <v>940</v>
      </c>
      <c r="AF11291">
        <v>1999</v>
      </c>
    </row>
    <row r="11292" spans="1:32" x14ac:dyDescent="0.2">
      <c r="A11292" t="s">
        <v>3419</v>
      </c>
      <c r="B11292">
        <v>7646857</v>
      </c>
      <c r="C11292" t="s">
        <v>3439</v>
      </c>
      <c r="D11292" t="s">
        <v>709</v>
      </c>
      <c r="E11292" t="s">
        <v>800</v>
      </c>
      <c r="F11292" t="s">
        <v>761</v>
      </c>
      <c r="G11292" t="s">
        <v>733</v>
      </c>
      <c r="H11292" t="s">
        <v>789</v>
      </c>
      <c r="I11292">
        <v>24</v>
      </c>
      <c r="J11292" t="s">
        <v>763</v>
      </c>
      <c r="K11292" t="s">
        <v>714</v>
      </c>
      <c r="L11292" t="s">
        <v>715</v>
      </c>
      <c r="M11292" t="s">
        <v>716</v>
      </c>
      <c r="N11292">
        <v>6</v>
      </c>
      <c r="O11292" t="s">
        <v>717</v>
      </c>
      <c r="Q11292">
        <v>8.6999999999999994E-2</v>
      </c>
      <c r="V11292" t="s">
        <v>718</v>
      </c>
      <c r="W11292" t="s">
        <v>744</v>
      </c>
      <c r="X11292" t="s">
        <v>779</v>
      </c>
      <c r="Y11292" t="s">
        <v>736</v>
      </c>
      <c r="Z11292">
        <v>6</v>
      </c>
      <c r="AA11292" t="s">
        <v>722</v>
      </c>
      <c r="AB11292" t="s">
        <v>955</v>
      </c>
      <c r="AC11292">
        <v>188131</v>
      </c>
      <c r="AD11292" t="s">
        <v>956</v>
      </c>
      <c r="AE11292" t="s">
        <v>957</v>
      </c>
      <c r="AF11292">
        <v>2015</v>
      </c>
    </row>
    <row r="11293" spans="1:32" x14ac:dyDescent="0.2">
      <c r="A11293" t="s">
        <v>3419</v>
      </c>
      <c r="B11293">
        <v>7733020</v>
      </c>
      <c r="C11293" t="s">
        <v>3453</v>
      </c>
      <c r="D11293" t="s">
        <v>709</v>
      </c>
      <c r="E11293" t="s">
        <v>2934</v>
      </c>
      <c r="F11293" t="s">
        <v>60</v>
      </c>
      <c r="G11293" t="s">
        <v>712</v>
      </c>
      <c r="H11293" t="s">
        <v>805</v>
      </c>
      <c r="I11293">
        <v>3</v>
      </c>
      <c r="J11293" t="s">
        <v>722</v>
      </c>
      <c r="K11293" t="s">
        <v>753</v>
      </c>
      <c r="L11293" t="s">
        <v>773</v>
      </c>
      <c r="M11293" t="s">
        <v>716</v>
      </c>
      <c r="O11293" t="s">
        <v>717</v>
      </c>
      <c r="Q11293">
        <v>8.6999999999999994E-2</v>
      </c>
      <c r="S11293">
        <v>7.4999999999999997E-2</v>
      </c>
      <c r="U11293">
        <v>0.1</v>
      </c>
      <c r="V11293" t="s">
        <v>718</v>
      </c>
      <c r="W11293" t="s">
        <v>744</v>
      </c>
      <c r="X11293" t="s">
        <v>744</v>
      </c>
      <c r="Y11293" t="s">
        <v>754</v>
      </c>
      <c r="Z11293">
        <v>4</v>
      </c>
      <c r="AA11293" t="s">
        <v>722</v>
      </c>
      <c r="AB11293" t="s">
        <v>2941</v>
      </c>
      <c r="AC11293">
        <v>6821</v>
      </c>
      <c r="AD11293" t="s">
        <v>2942</v>
      </c>
      <c r="AE11293" t="s">
        <v>2943</v>
      </c>
      <c r="AF11293">
        <v>1989</v>
      </c>
    </row>
    <row r="11294" spans="1:32" x14ac:dyDescent="0.2">
      <c r="A11294" t="s">
        <v>3419</v>
      </c>
      <c r="B11294">
        <v>7733020</v>
      </c>
      <c r="C11294" t="s">
        <v>3453</v>
      </c>
      <c r="D11294" t="s">
        <v>709</v>
      </c>
      <c r="E11294" t="s">
        <v>2934</v>
      </c>
      <c r="F11294" t="s">
        <v>60</v>
      </c>
      <c r="G11294" t="s">
        <v>712</v>
      </c>
      <c r="H11294" t="s">
        <v>805</v>
      </c>
      <c r="I11294">
        <v>3</v>
      </c>
      <c r="J11294" t="s">
        <v>722</v>
      </c>
      <c r="K11294" t="s">
        <v>753</v>
      </c>
      <c r="L11294" t="s">
        <v>773</v>
      </c>
      <c r="M11294" t="s">
        <v>716</v>
      </c>
      <c r="O11294" t="s">
        <v>717</v>
      </c>
      <c r="Q11294">
        <v>8.7999999999999995E-2</v>
      </c>
      <c r="S11294">
        <v>7.6999999999999999E-2</v>
      </c>
      <c r="U11294">
        <v>0.10100000000000001</v>
      </c>
      <c r="V11294" t="s">
        <v>718</v>
      </c>
      <c r="W11294" t="s">
        <v>744</v>
      </c>
      <c r="X11294" t="s">
        <v>744</v>
      </c>
      <c r="Y11294" t="s">
        <v>754</v>
      </c>
      <c r="Z11294">
        <v>4</v>
      </c>
      <c r="AA11294" t="s">
        <v>722</v>
      </c>
      <c r="AB11294" t="s">
        <v>2941</v>
      </c>
      <c r="AC11294">
        <v>6821</v>
      </c>
      <c r="AD11294" t="s">
        <v>2942</v>
      </c>
      <c r="AE11294" t="s">
        <v>2943</v>
      </c>
      <c r="AF11294">
        <v>1989</v>
      </c>
    </row>
    <row r="11295" spans="1:32" x14ac:dyDescent="0.2">
      <c r="A11295" t="s">
        <v>3419</v>
      </c>
      <c r="B11295">
        <v>7733020</v>
      </c>
      <c r="C11295" t="s">
        <v>3453</v>
      </c>
      <c r="D11295" t="s">
        <v>709</v>
      </c>
      <c r="E11295" t="s">
        <v>872</v>
      </c>
      <c r="F11295" t="s">
        <v>873</v>
      </c>
      <c r="G11295" t="s">
        <v>837</v>
      </c>
      <c r="I11295">
        <v>2</v>
      </c>
      <c r="J11295" t="s">
        <v>892</v>
      </c>
      <c r="K11295" t="s">
        <v>772</v>
      </c>
      <c r="L11295" t="s">
        <v>715</v>
      </c>
      <c r="M11295" t="s">
        <v>716</v>
      </c>
      <c r="N11295">
        <v>6</v>
      </c>
      <c r="O11295" t="s">
        <v>717</v>
      </c>
      <c r="Q11295">
        <v>8.7999999999999995E-2</v>
      </c>
      <c r="V11295" t="s">
        <v>718</v>
      </c>
      <c r="W11295" t="s">
        <v>774</v>
      </c>
      <c r="X11295" t="s">
        <v>780</v>
      </c>
      <c r="Y11295" t="s">
        <v>792</v>
      </c>
      <c r="Z11295">
        <v>304.39999999999998</v>
      </c>
      <c r="AA11295" t="s">
        <v>722</v>
      </c>
      <c r="AB11295" t="s">
        <v>3518</v>
      </c>
      <c r="AC11295">
        <v>5077</v>
      </c>
      <c r="AD11295" t="s">
        <v>3519</v>
      </c>
      <c r="AE11295" t="s">
        <v>3520</v>
      </c>
      <c r="AF11295">
        <v>1969</v>
      </c>
    </row>
    <row r="11296" spans="1:32" x14ac:dyDescent="0.2">
      <c r="A11296" t="s">
        <v>3419</v>
      </c>
      <c r="B11296">
        <v>7646857</v>
      </c>
      <c r="C11296" t="s">
        <v>3439</v>
      </c>
      <c r="D11296" t="s">
        <v>709</v>
      </c>
      <c r="E11296" t="s">
        <v>1140</v>
      </c>
      <c r="F11296" t="s">
        <v>1141</v>
      </c>
      <c r="G11296" t="s">
        <v>886</v>
      </c>
      <c r="H11296" t="s">
        <v>805</v>
      </c>
      <c r="K11296" t="s">
        <v>714</v>
      </c>
      <c r="L11296" t="s">
        <v>773</v>
      </c>
      <c r="M11296" t="s">
        <v>716</v>
      </c>
      <c r="N11296">
        <v>3</v>
      </c>
      <c r="O11296" t="s">
        <v>801</v>
      </c>
      <c r="Q11296">
        <v>8.8499999999999995E-2</v>
      </c>
      <c r="V11296" t="s">
        <v>718</v>
      </c>
      <c r="W11296" t="s">
        <v>719</v>
      </c>
      <c r="X11296" t="s">
        <v>726</v>
      </c>
      <c r="Y11296" t="s">
        <v>749</v>
      </c>
      <c r="Z11296">
        <v>7</v>
      </c>
      <c r="AA11296" t="s">
        <v>722</v>
      </c>
      <c r="AB11296" t="s">
        <v>1142</v>
      </c>
      <c r="AC11296">
        <v>101820</v>
      </c>
      <c r="AD11296" t="s">
        <v>1143</v>
      </c>
      <c r="AE11296" t="s">
        <v>1144</v>
      </c>
      <c r="AF11296">
        <v>2006</v>
      </c>
    </row>
    <row r="11297" spans="1:32" x14ac:dyDescent="0.2">
      <c r="A11297" t="s">
        <v>3419</v>
      </c>
      <c r="B11297">
        <v>7646857</v>
      </c>
      <c r="C11297" t="s">
        <v>3439</v>
      </c>
      <c r="D11297" t="s">
        <v>709</v>
      </c>
      <c r="E11297" t="s">
        <v>1140</v>
      </c>
      <c r="F11297" t="s">
        <v>1141</v>
      </c>
      <c r="G11297" t="s">
        <v>886</v>
      </c>
      <c r="H11297" t="s">
        <v>805</v>
      </c>
      <c r="K11297" t="s">
        <v>714</v>
      </c>
      <c r="L11297" t="s">
        <v>773</v>
      </c>
      <c r="M11297" t="s">
        <v>716</v>
      </c>
      <c r="N11297">
        <v>8</v>
      </c>
      <c r="O11297" t="s">
        <v>801</v>
      </c>
      <c r="Q11297">
        <v>8.8499999999999995E-2</v>
      </c>
      <c r="V11297" t="s">
        <v>718</v>
      </c>
      <c r="W11297" t="s">
        <v>719</v>
      </c>
      <c r="X11297" t="s">
        <v>726</v>
      </c>
      <c r="Y11297" t="s">
        <v>749</v>
      </c>
      <c r="Z11297">
        <v>7</v>
      </c>
      <c r="AA11297" t="s">
        <v>722</v>
      </c>
      <c r="AB11297" t="s">
        <v>1142</v>
      </c>
      <c r="AC11297">
        <v>101820</v>
      </c>
      <c r="AD11297" t="s">
        <v>1143</v>
      </c>
      <c r="AE11297" t="s">
        <v>1144</v>
      </c>
      <c r="AF11297">
        <v>2006</v>
      </c>
    </row>
    <row r="11298" spans="1:32" x14ac:dyDescent="0.2">
      <c r="A11298" t="s">
        <v>3419</v>
      </c>
      <c r="B11298">
        <v>7646857</v>
      </c>
      <c r="C11298" t="s">
        <v>3439</v>
      </c>
      <c r="D11298" t="s">
        <v>709</v>
      </c>
      <c r="E11298" t="s">
        <v>1140</v>
      </c>
      <c r="F11298" t="s">
        <v>1141</v>
      </c>
      <c r="G11298" t="s">
        <v>886</v>
      </c>
      <c r="H11298" t="s">
        <v>805</v>
      </c>
      <c r="K11298" t="s">
        <v>714</v>
      </c>
      <c r="L11298" t="s">
        <v>773</v>
      </c>
      <c r="M11298" t="s">
        <v>716</v>
      </c>
      <c r="N11298">
        <v>3</v>
      </c>
      <c r="O11298" t="s">
        <v>801</v>
      </c>
      <c r="Q11298">
        <v>8.8499999999999995E-2</v>
      </c>
      <c r="V11298" t="s">
        <v>718</v>
      </c>
      <c r="W11298" t="s">
        <v>719</v>
      </c>
      <c r="X11298" t="s">
        <v>726</v>
      </c>
      <c r="Y11298" t="s">
        <v>749</v>
      </c>
      <c r="Z11298">
        <v>7</v>
      </c>
      <c r="AA11298" t="s">
        <v>722</v>
      </c>
      <c r="AB11298" t="s">
        <v>1142</v>
      </c>
      <c r="AC11298">
        <v>101820</v>
      </c>
      <c r="AD11298" t="s">
        <v>1143</v>
      </c>
      <c r="AE11298" t="s">
        <v>1144</v>
      </c>
      <c r="AF11298">
        <v>2006</v>
      </c>
    </row>
    <row r="11299" spans="1:32" x14ac:dyDescent="0.2">
      <c r="A11299" t="s">
        <v>3419</v>
      </c>
      <c r="B11299">
        <v>7646857</v>
      </c>
      <c r="C11299" t="s">
        <v>3439</v>
      </c>
      <c r="D11299" t="s">
        <v>709</v>
      </c>
      <c r="E11299" t="s">
        <v>1140</v>
      </c>
      <c r="F11299" t="s">
        <v>1141</v>
      </c>
      <c r="G11299" t="s">
        <v>886</v>
      </c>
      <c r="H11299" t="s">
        <v>805</v>
      </c>
      <c r="K11299" t="s">
        <v>714</v>
      </c>
      <c r="L11299" t="s">
        <v>773</v>
      </c>
      <c r="M11299" t="s">
        <v>716</v>
      </c>
      <c r="N11299">
        <v>3</v>
      </c>
      <c r="O11299" t="s">
        <v>801</v>
      </c>
      <c r="Q11299">
        <v>8.8499999999999995E-2</v>
      </c>
      <c r="V11299" t="s">
        <v>718</v>
      </c>
      <c r="W11299" t="s">
        <v>719</v>
      </c>
      <c r="X11299" t="s">
        <v>726</v>
      </c>
      <c r="Y11299" t="s">
        <v>749</v>
      </c>
      <c r="Z11299">
        <v>7</v>
      </c>
      <c r="AA11299" t="s">
        <v>722</v>
      </c>
      <c r="AB11299" t="s">
        <v>1142</v>
      </c>
      <c r="AC11299">
        <v>101820</v>
      </c>
      <c r="AD11299" t="s">
        <v>1143</v>
      </c>
      <c r="AE11299" t="s">
        <v>1144</v>
      </c>
      <c r="AF11299">
        <v>2006</v>
      </c>
    </row>
    <row r="11300" spans="1:32" x14ac:dyDescent="0.2">
      <c r="A11300" t="s">
        <v>3419</v>
      </c>
      <c r="B11300">
        <v>7646857</v>
      </c>
      <c r="C11300" t="s">
        <v>3439</v>
      </c>
      <c r="D11300" t="s">
        <v>709</v>
      </c>
      <c r="E11300" t="s">
        <v>1140</v>
      </c>
      <c r="F11300" t="s">
        <v>1141</v>
      </c>
      <c r="G11300" t="s">
        <v>886</v>
      </c>
      <c r="H11300" t="s">
        <v>805</v>
      </c>
      <c r="K11300" t="s">
        <v>714</v>
      </c>
      <c r="L11300" t="s">
        <v>773</v>
      </c>
      <c r="M11300" t="s">
        <v>716</v>
      </c>
      <c r="N11300">
        <v>3</v>
      </c>
      <c r="O11300" t="s">
        <v>801</v>
      </c>
      <c r="Q11300">
        <v>8.8499999999999995E-2</v>
      </c>
      <c r="V11300" t="s">
        <v>718</v>
      </c>
      <c r="W11300" t="s">
        <v>958</v>
      </c>
      <c r="X11300" t="s">
        <v>959</v>
      </c>
      <c r="Y11300" t="s">
        <v>749</v>
      </c>
      <c r="Z11300">
        <v>7</v>
      </c>
      <c r="AA11300" t="s">
        <v>722</v>
      </c>
      <c r="AB11300" t="s">
        <v>1142</v>
      </c>
      <c r="AC11300">
        <v>101820</v>
      </c>
      <c r="AD11300" t="s">
        <v>1143</v>
      </c>
      <c r="AE11300" t="s">
        <v>1144</v>
      </c>
      <c r="AF11300">
        <v>2006</v>
      </c>
    </row>
    <row r="11301" spans="1:32" x14ac:dyDescent="0.2">
      <c r="A11301" t="s">
        <v>3419</v>
      </c>
      <c r="B11301">
        <v>7646857</v>
      </c>
      <c r="C11301" t="s">
        <v>3439</v>
      </c>
      <c r="D11301" t="s">
        <v>709</v>
      </c>
      <c r="E11301" t="s">
        <v>1140</v>
      </c>
      <c r="F11301" t="s">
        <v>1141</v>
      </c>
      <c r="G11301" t="s">
        <v>886</v>
      </c>
      <c r="H11301" t="s">
        <v>805</v>
      </c>
      <c r="K11301" t="s">
        <v>714</v>
      </c>
      <c r="L11301" t="s">
        <v>773</v>
      </c>
      <c r="M11301" t="s">
        <v>716</v>
      </c>
      <c r="N11301">
        <v>3</v>
      </c>
      <c r="O11301" t="s">
        <v>801</v>
      </c>
      <c r="Q11301">
        <v>8.8499999999999995E-2</v>
      </c>
      <c r="V11301" t="s">
        <v>718</v>
      </c>
      <c r="W11301" t="s">
        <v>958</v>
      </c>
      <c r="X11301" t="s">
        <v>959</v>
      </c>
      <c r="Y11301" t="s">
        <v>749</v>
      </c>
      <c r="Z11301">
        <v>7</v>
      </c>
      <c r="AA11301" t="s">
        <v>722</v>
      </c>
      <c r="AB11301" t="s">
        <v>1142</v>
      </c>
      <c r="AC11301">
        <v>101820</v>
      </c>
      <c r="AD11301" t="s">
        <v>1143</v>
      </c>
      <c r="AE11301" t="s">
        <v>1144</v>
      </c>
      <c r="AF11301">
        <v>2006</v>
      </c>
    </row>
    <row r="11302" spans="1:32" x14ac:dyDescent="0.2">
      <c r="A11302" t="s">
        <v>3419</v>
      </c>
      <c r="B11302">
        <v>7646857</v>
      </c>
      <c r="C11302" t="s">
        <v>3439</v>
      </c>
      <c r="D11302" t="s">
        <v>709</v>
      </c>
      <c r="E11302" t="s">
        <v>1140</v>
      </c>
      <c r="F11302" t="s">
        <v>1141</v>
      </c>
      <c r="G11302" t="s">
        <v>886</v>
      </c>
      <c r="H11302" t="s">
        <v>805</v>
      </c>
      <c r="K11302" t="s">
        <v>714</v>
      </c>
      <c r="L11302" t="s">
        <v>773</v>
      </c>
      <c r="M11302" t="s">
        <v>716</v>
      </c>
      <c r="N11302">
        <v>3</v>
      </c>
      <c r="O11302" t="s">
        <v>801</v>
      </c>
      <c r="Q11302">
        <v>8.8499999999999995E-2</v>
      </c>
      <c r="V11302" t="s">
        <v>718</v>
      </c>
      <c r="W11302" t="s">
        <v>958</v>
      </c>
      <c r="X11302" t="s">
        <v>959</v>
      </c>
      <c r="Y11302" t="s">
        <v>749</v>
      </c>
      <c r="Z11302">
        <v>7</v>
      </c>
      <c r="AA11302" t="s">
        <v>722</v>
      </c>
      <c r="AB11302" t="s">
        <v>1142</v>
      </c>
      <c r="AC11302">
        <v>101820</v>
      </c>
      <c r="AD11302" t="s">
        <v>1143</v>
      </c>
      <c r="AE11302" t="s">
        <v>1144</v>
      </c>
      <c r="AF11302">
        <v>2006</v>
      </c>
    </row>
    <row r="11303" spans="1:32" x14ac:dyDescent="0.2">
      <c r="A11303" t="s">
        <v>3419</v>
      </c>
      <c r="B11303">
        <v>7646857</v>
      </c>
      <c r="C11303" t="s">
        <v>3439</v>
      </c>
      <c r="D11303" t="s">
        <v>709</v>
      </c>
      <c r="E11303" t="s">
        <v>842</v>
      </c>
      <c r="F11303" t="s">
        <v>843</v>
      </c>
      <c r="G11303" t="s">
        <v>844</v>
      </c>
      <c r="H11303" t="s">
        <v>887</v>
      </c>
      <c r="I11303">
        <v>60</v>
      </c>
      <c r="J11303" t="s">
        <v>897</v>
      </c>
      <c r="K11303" t="s">
        <v>772</v>
      </c>
      <c r="L11303" t="s">
        <v>715</v>
      </c>
      <c r="M11303" t="s">
        <v>716</v>
      </c>
      <c r="N11303">
        <v>6</v>
      </c>
      <c r="O11303" t="s">
        <v>801</v>
      </c>
      <c r="Q11303">
        <v>8.8999999999999996E-2</v>
      </c>
      <c r="S11303">
        <v>5.8999999999999997E-2</v>
      </c>
      <c r="U11303">
        <v>0.11899999999999999</v>
      </c>
      <c r="V11303" t="s">
        <v>718</v>
      </c>
      <c r="W11303" t="s">
        <v>744</v>
      </c>
      <c r="X11303" t="s">
        <v>744</v>
      </c>
      <c r="Y11303" t="s">
        <v>749</v>
      </c>
      <c r="Z11303">
        <v>4</v>
      </c>
      <c r="AA11303" t="s">
        <v>722</v>
      </c>
      <c r="AB11303" t="s">
        <v>1011</v>
      </c>
      <c r="AC11303">
        <v>169495</v>
      </c>
      <c r="AD11303" t="s">
        <v>1012</v>
      </c>
      <c r="AE11303" t="s">
        <v>1013</v>
      </c>
      <c r="AF11303">
        <v>2014</v>
      </c>
    </row>
    <row r="11304" spans="1:32" x14ac:dyDescent="0.2">
      <c r="A11304" t="s">
        <v>3419</v>
      </c>
      <c r="B11304">
        <v>7646857</v>
      </c>
      <c r="C11304" t="s">
        <v>3439</v>
      </c>
      <c r="D11304" t="s">
        <v>709</v>
      </c>
      <c r="E11304" t="s">
        <v>842</v>
      </c>
      <c r="F11304" t="s">
        <v>843</v>
      </c>
      <c r="G11304" t="s">
        <v>844</v>
      </c>
      <c r="H11304" t="s">
        <v>887</v>
      </c>
      <c r="I11304">
        <v>60</v>
      </c>
      <c r="J11304" t="s">
        <v>897</v>
      </c>
      <c r="K11304" t="s">
        <v>772</v>
      </c>
      <c r="L11304" t="s">
        <v>715</v>
      </c>
      <c r="M11304" t="s">
        <v>716</v>
      </c>
      <c r="N11304">
        <v>6</v>
      </c>
      <c r="O11304" t="s">
        <v>801</v>
      </c>
      <c r="Q11304">
        <v>8.8999999999999996E-2</v>
      </c>
      <c r="S11304">
        <v>5.8999999999999997E-2</v>
      </c>
      <c r="U11304">
        <v>0.11899999999999999</v>
      </c>
      <c r="V11304" t="s">
        <v>718</v>
      </c>
      <c r="W11304" t="s">
        <v>899</v>
      </c>
      <c r="X11304" t="s">
        <v>900</v>
      </c>
      <c r="Y11304" t="s">
        <v>749</v>
      </c>
      <c r="Z11304">
        <v>4</v>
      </c>
      <c r="AA11304" t="s">
        <v>722</v>
      </c>
      <c r="AB11304" t="s">
        <v>1011</v>
      </c>
      <c r="AC11304">
        <v>169495</v>
      </c>
      <c r="AD11304" t="s">
        <v>1012</v>
      </c>
      <c r="AE11304" t="s">
        <v>1013</v>
      </c>
      <c r="AF11304">
        <v>2014</v>
      </c>
    </row>
    <row r="11305" spans="1:32" x14ac:dyDescent="0.2">
      <c r="A11305" t="s">
        <v>3419</v>
      </c>
      <c r="B11305">
        <v>7733020</v>
      </c>
      <c r="C11305" t="s">
        <v>3453</v>
      </c>
      <c r="D11305" t="s">
        <v>709</v>
      </c>
      <c r="E11305" t="s">
        <v>2934</v>
      </c>
      <c r="F11305" t="s">
        <v>60</v>
      </c>
      <c r="G11305" t="s">
        <v>712</v>
      </c>
      <c r="H11305" t="s">
        <v>805</v>
      </c>
      <c r="I11305">
        <v>3</v>
      </c>
      <c r="J11305" t="s">
        <v>722</v>
      </c>
      <c r="K11305" t="s">
        <v>753</v>
      </c>
      <c r="L11305" t="s">
        <v>773</v>
      </c>
      <c r="M11305" t="s">
        <v>716</v>
      </c>
      <c r="O11305" t="s">
        <v>717</v>
      </c>
      <c r="Q11305">
        <v>8.8999999999999996E-2</v>
      </c>
      <c r="S11305">
        <v>7.6999999999999999E-2</v>
      </c>
      <c r="U11305">
        <v>0.10100000000000001</v>
      </c>
      <c r="V11305" t="s">
        <v>718</v>
      </c>
      <c r="W11305" t="s">
        <v>744</v>
      </c>
      <c r="X11305" t="s">
        <v>744</v>
      </c>
      <c r="Y11305" t="s">
        <v>754</v>
      </c>
      <c r="Z11305">
        <v>4</v>
      </c>
      <c r="AA11305" t="s">
        <v>722</v>
      </c>
      <c r="AB11305" t="s">
        <v>2941</v>
      </c>
      <c r="AC11305">
        <v>6821</v>
      </c>
      <c r="AD11305" t="s">
        <v>2942</v>
      </c>
      <c r="AE11305" t="s">
        <v>2943</v>
      </c>
      <c r="AF11305">
        <v>1989</v>
      </c>
    </row>
    <row r="11306" spans="1:32" x14ac:dyDescent="0.2">
      <c r="A11306" t="s">
        <v>3419</v>
      </c>
      <c r="B11306">
        <v>7733020</v>
      </c>
      <c r="C11306" t="s">
        <v>3453</v>
      </c>
      <c r="D11306" t="s">
        <v>709</v>
      </c>
      <c r="E11306" t="s">
        <v>2934</v>
      </c>
      <c r="F11306" t="s">
        <v>60</v>
      </c>
      <c r="G11306" t="s">
        <v>712</v>
      </c>
      <c r="H11306" t="s">
        <v>805</v>
      </c>
      <c r="I11306">
        <v>3</v>
      </c>
      <c r="J11306" t="s">
        <v>722</v>
      </c>
      <c r="K11306" t="s">
        <v>753</v>
      </c>
      <c r="L11306" t="s">
        <v>773</v>
      </c>
      <c r="M11306" t="s">
        <v>716</v>
      </c>
      <c r="O11306" t="s">
        <v>717</v>
      </c>
      <c r="Q11306">
        <v>8.8999999999999996E-2</v>
      </c>
      <c r="V11306" t="s">
        <v>718</v>
      </c>
      <c r="W11306" t="s">
        <v>764</v>
      </c>
      <c r="X11306" t="s">
        <v>765</v>
      </c>
      <c r="Y11306" t="s">
        <v>749</v>
      </c>
      <c r="Z11306">
        <v>4</v>
      </c>
      <c r="AA11306" t="s">
        <v>722</v>
      </c>
      <c r="AB11306" t="s">
        <v>2941</v>
      </c>
      <c r="AC11306">
        <v>6821</v>
      </c>
      <c r="AD11306" t="s">
        <v>2942</v>
      </c>
      <c r="AE11306" t="s">
        <v>2943</v>
      </c>
      <c r="AF11306">
        <v>1989</v>
      </c>
    </row>
    <row r="11307" spans="1:32" x14ac:dyDescent="0.2">
      <c r="A11307" t="s">
        <v>3419</v>
      </c>
      <c r="B11307">
        <v>7646857</v>
      </c>
      <c r="C11307" t="s">
        <v>3439</v>
      </c>
      <c r="D11307" t="s">
        <v>709</v>
      </c>
      <c r="E11307" t="s">
        <v>845</v>
      </c>
      <c r="F11307" t="s">
        <v>846</v>
      </c>
      <c r="G11307" t="s">
        <v>847</v>
      </c>
      <c r="H11307" t="s">
        <v>1119</v>
      </c>
      <c r="K11307" t="s">
        <v>753</v>
      </c>
      <c r="L11307" t="s">
        <v>715</v>
      </c>
      <c r="M11307" t="s">
        <v>716</v>
      </c>
      <c r="N11307">
        <v>8</v>
      </c>
      <c r="O11307" t="s">
        <v>801</v>
      </c>
      <c r="Q11307">
        <v>0.09</v>
      </c>
      <c r="S11307">
        <v>7.2999999999999995E-2</v>
      </c>
      <c r="U11307">
        <v>0.106</v>
      </c>
      <c r="V11307" t="s">
        <v>718</v>
      </c>
      <c r="W11307" t="s">
        <v>813</v>
      </c>
      <c r="X11307" t="s">
        <v>848</v>
      </c>
      <c r="Y11307" t="s">
        <v>792</v>
      </c>
      <c r="Z11307">
        <v>3</v>
      </c>
      <c r="AA11307" t="s">
        <v>722</v>
      </c>
      <c r="AB11307" t="s">
        <v>3457</v>
      </c>
      <c r="AC11307">
        <v>188153</v>
      </c>
      <c r="AD11307" t="s">
        <v>3458</v>
      </c>
      <c r="AE11307" t="s">
        <v>3459</v>
      </c>
      <c r="AF11307">
        <v>2017</v>
      </c>
    </row>
    <row r="11308" spans="1:32" x14ac:dyDescent="0.2">
      <c r="A11308" t="s">
        <v>3419</v>
      </c>
      <c r="B11308">
        <v>7646857</v>
      </c>
      <c r="C11308" t="s">
        <v>3439</v>
      </c>
      <c r="D11308" t="s">
        <v>709</v>
      </c>
      <c r="E11308" t="s">
        <v>2878</v>
      </c>
      <c r="F11308" t="s">
        <v>761</v>
      </c>
      <c r="G11308" t="s">
        <v>712</v>
      </c>
      <c r="I11308">
        <v>6</v>
      </c>
      <c r="J11308" t="s">
        <v>763</v>
      </c>
      <c r="K11308" t="s">
        <v>714</v>
      </c>
      <c r="L11308" t="s">
        <v>715</v>
      </c>
      <c r="M11308" t="s">
        <v>716</v>
      </c>
      <c r="N11308">
        <v>6</v>
      </c>
      <c r="O11308" t="s">
        <v>801</v>
      </c>
      <c r="Q11308">
        <v>0.09</v>
      </c>
      <c r="V11308" t="s">
        <v>718</v>
      </c>
      <c r="W11308" t="s">
        <v>774</v>
      </c>
      <c r="X11308" t="s">
        <v>780</v>
      </c>
      <c r="Y11308" t="s">
        <v>749</v>
      </c>
      <c r="Z11308">
        <v>7</v>
      </c>
      <c r="AA11308" t="s">
        <v>722</v>
      </c>
      <c r="AB11308" t="s">
        <v>3471</v>
      </c>
      <c r="AC11308">
        <v>3318</v>
      </c>
      <c r="AD11308" t="s">
        <v>3472</v>
      </c>
      <c r="AE11308" t="s">
        <v>3473</v>
      </c>
      <c r="AF11308">
        <v>1985</v>
      </c>
    </row>
    <row r="11309" spans="1:32" x14ac:dyDescent="0.2">
      <c r="A11309" t="s">
        <v>3419</v>
      </c>
      <c r="B11309">
        <v>7646857</v>
      </c>
      <c r="C11309" t="s">
        <v>3439</v>
      </c>
      <c r="D11309" t="s">
        <v>709</v>
      </c>
      <c r="E11309" t="s">
        <v>2878</v>
      </c>
      <c r="F11309" t="s">
        <v>761</v>
      </c>
      <c r="G11309" t="s">
        <v>712</v>
      </c>
      <c r="I11309">
        <v>6</v>
      </c>
      <c r="J11309" t="s">
        <v>763</v>
      </c>
      <c r="K11309" t="s">
        <v>714</v>
      </c>
      <c r="L11309" t="s">
        <v>715</v>
      </c>
      <c r="M11309" t="s">
        <v>716</v>
      </c>
      <c r="N11309">
        <v>6</v>
      </c>
      <c r="O11309" t="s">
        <v>801</v>
      </c>
      <c r="Q11309">
        <v>0.09</v>
      </c>
      <c r="V11309" t="s">
        <v>718</v>
      </c>
      <c r="W11309" t="s">
        <v>744</v>
      </c>
      <c r="X11309" t="s">
        <v>779</v>
      </c>
      <c r="Y11309" t="s">
        <v>749</v>
      </c>
      <c r="Z11309">
        <v>7</v>
      </c>
      <c r="AA11309" t="s">
        <v>722</v>
      </c>
      <c r="AB11309" t="s">
        <v>3471</v>
      </c>
      <c r="AC11309">
        <v>3318</v>
      </c>
      <c r="AD11309" t="s">
        <v>3472</v>
      </c>
      <c r="AE11309" t="s">
        <v>3473</v>
      </c>
      <c r="AF11309">
        <v>1985</v>
      </c>
    </row>
    <row r="11310" spans="1:32" x14ac:dyDescent="0.2">
      <c r="A11310" t="s">
        <v>3419</v>
      </c>
      <c r="B11310">
        <v>7646857</v>
      </c>
      <c r="C11310" t="s">
        <v>3439</v>
      </c>
      <c r="D11310" t="s">
        <v>709</v>
      </c>
      <c r="E11310" t="s">
        <v>842</v>
      </c>
      <c r="F11310" t="s">
        <v>843</v>
      </c>
      <c r="G11310" t="s">
        <v>844</v>
      </c>
      <c r="H11310" t="s">
        <v>805</v>
      </c>
      <c r="J11310" t="s">
        <v>722</v>
      </c>
      <c r="K11310" t="s">
        <v>772</v>
      </c>
      <c r="L11310" t="s">
        <v>715</v>
      </c>
      <c r="M11310" t="s">
        <v>716</v>
      </c>
      <c r="N11310" t="s">
        <v>1761</v>
      </c>
      <c r="O11310" t="s">
        <v>801</v>
      </c>
      <c r="Q11310">
        <v>9.0300000000000005E-2</v>
      </c>
      <c r="V11310" t="s">
        <v>718</v>
      </c>
      <c r="W11310" t="s">
        <v>744</v>
      </c>
      <c r="X11310" t="s">
        <v>779</v>
      </c>
      <c r="Y11310" t="s">
        <v>749</v>
      </c>
      <c r="Z11310">
        <v>30</v>
      </c>
      <c r="AA11310" t="s">
        <v>722</v>
      </c>
      <c r="AB11310" t="s">
        <v>2226</v>
      </c>
      <c r="AC11310">
        <v>84051</v>
      </c>
      <c r="AD11310" t="s">
        <v>3469</v>
      </c>
      <c r="AE11310" t="s">
        <v>3470</v>
      </c>
      <c r="AF11310">
        <v>2004</v>
      </c>
    </row>
    <row r="11311" spans="1:32" x14ac:dyDescent="0.2">
      <c r="A11311" t="s">
        <v>3419</v>
      </c>
      <c r="B11311">
        <v>7440666</v>
      </c>
      <c r="C11311" t="s">
        <v>3419</v>
      </c>
      <c r="D11311" t="s">
        <v>709</v>
      </c>
      <c r="E11311" t="s">
        <v>845</v>
      </c>
      <c r="F11311" t="s">
        <v>846</v>
      </c>
      <c r="G11311" t="s">
        <v>847</v>
      </c>
      <c r="H11311" t="s">
        <v>1119</v>
      </c>
      <c r="K11311" t="s">
        <v>753</v>
      </c>
      <c r="L11311" t="s">
        <v>715</v>
      </c>
      <c r="M11311" t="s">
        <v>716</v>
      </c>
      <c r="N11311">
        <v>7</v>
      </c>
      <c r="O11311" t="s">
        <v>801</v>
      </c>
      <c r="Q11311">
        <v>9.0999999999999998E-2</v>
      </c>
      <c r="V11311" t="s">
        <v>718</v>
      </c>
      <c r="W11311" t="s">
        <v>813</v>
      </c>
      <c r="X11311" t="s">
        <v>848</v>
      </c>
      <c r="Y11311" t="s">
        <v>749</v>
      </c>
      <c r="Z11311">
        <v>3</v>
      </c>
      <c r="AA11311" t="s">
        <v>722</v>
      </c>
      <c r="AB11311" t="s">
        <v>3488</v>
      </c>
      <c r="AC11311">
        <v>84052</v>
      </c>
      <c r="AD11311" t="s">
        <v>3489</v>
      </c>
      <c r="AE11311" t="s">
        <v>3490</v>
      </c>
      <c r="AF11311">
        <v>2005</v>
      </c>
    </row>
    <row r="11312" spans="1:32" x14ac:dyDescent="0.2">
      <c r="A11312" t="s">
        <v>3419</v>
      </c>
      <c r="B11312">
        <v>7646857</v>
      </c>
      <c r="C11312" t="s">
        <v>3439</v>
      </c>
      <c r="D11312" t="s">
        <v>709</v>
      </c>
      <c r="E11312" t="s">
        <v>760</v>
      </c>
      <c r="F11312" t="s">
        <v>761</v>
      </c>
      <c r="G11312" t="s">
        <v>733</v>
      </c>
      <c r="H11312" t="s">
        <v>789</v>
      </c>
      <c r="I11312">
        <v>24</v>
      </c>
      <c r="J11312" t="s">
        <v>763</v>
      </c>
      <c r="K11312" t="s">
        <v>714</v>
      </c>
      <c r="L11312" t="s">
        <v>715</v>
      </c>
      <c r="M11312" t="s">
        <v>716</v>
      </c>
      <c r="N11312">
        <v>7</v>
      </c>
      <c r="O11312" t="s">
        <v>717</v>
      </c>
      <c r="Q11312">
        <v>9.0999999999999998E-2</v>
      </c>
      <c r="V11312" t="s">
        <v>718</v>
      </c>
      <c r="W11312" t="s">
        <v>774</v>
      </c>
      <c r="X11312" t="s">
        <v>2873</v>
      </c>
      <c r="Y11312" t="s">
        <v>792</v>
      </c>
      <c r="Z11312">
        <v>21</v>
      </c>
      <c r="AA11312" t="s">
        <v>722</v>
      </c>
      <c r="AB11312" t="s">
        <v>3478</v>
      </c>
      <c r="AC11312">
        <v>80818</v>
      </c>
      <c r="AD11312" t="s">
        <v>3521</v>
      </c>
      <c r="AE11312" t="s">
        <v>3522</v>
      </c>
      <c r="AF11312">
        <v>2005</v>
      </c>
    </row>
    <row r="11313" spans="1:32" x14ac:dyDescent="0.2">
      <c r="A11313" t="s">
        <v>3419</v>
      </c>
      <c r="B11313">
        <v>7646857</v>
      </c>
      <c r="C11313" t="s">
        <v>3439</v>
      </c>
      <c r="D11313" t="s">
        <v>709</v>
      </c>
      <c r="E11313" t="s">
        <v>842</v>
      </c>
      <c r="F11313" t="s">
        <v>843</v>
      </c>
      <c r="G11313" t="s">
        <v>844</v>
      </c>
      <c r="H11313" t="s">
        <v>1060</v>
      </c>
      <c r="K11313" t="s">
        <v>772</v>
      </c>
      <c r="L11313" t="s">
        <v>715</v>
      </c>
      <c r="M11313" t="s">
        <v>716</v>
      </c>
      <c r="N11313">
        <v>4</v>
      </c>
      <c r="O11313" t="s">
        <v>717</v>
      </c>
      <c r="Q11313">
        <v>9.0999999999999998E-2</v>
      </c>
      <c r="V11313" t="s">
        <v>718</v>
      </c>
      <c r="W11313" t="s">
        <v>747</v>
      </c>
      <c r="X11313" t="s">
        <v>758</v>
      </c>
      <c r="Y11313" t="s">
        <v>749</v>
      </c>
      <c r="Z11313">
        <v>4</v>
      </c>
      <c r="AA11313" t="s">
        <v>722</v>
      </c>
      <c r="AB11313" t="s">
        <v>3503</v>
      </c>
      <c r="AC11313">
        <v>10439</v>
      </c>
      <c r="AD11313" t="s">
        <v>3504</v>
      </c>
      <c r="AE11313" t="s">
        <v>3505</v>
      </c>
      <c r="AF11313">
        <v>1982</v>
      </c>
    </row>
    <row r="11314" spans="1:32" x14ac:dyDescent="0.2">
      <c r="A11314" t="s">
        <v>3419</v>
      </c>
      <c r="B11314">
        <v>7646857</v>
      </c>
      <c r="C11314" t="s">
        <v>3439</v>
      </c>
      <c r="D11314" t="s">
        <v>709</v>
      </c>
      <c r="E11314" t="s">
        <v>1041</v>
      </c>
      <c r="F11314" t="s">
        <v>1042</v>
      </c>
      <c r="G11314" t="s">
        <v>918</v>
      </c>
      <c r="H11314" t="s">
        <v>887</v>
      </c>
      <c r="I11314">
        <v>2</v>
      </c>
      <c r="J11314" t="s">
        <v>897</v>
      </c>
      <c r="K11314" t="s">
        <v>772</v>
      </c>
      <c r="L11314" t="s">
        <v>715</v>
      </c>
      <c r="M11314" t="s">
        <v>716</v>
      </c>
      <c r="N11314">
        <v>6</v>
      </c>
      <c r="O11314" t="s">
        <v>801</v>
      </c>
      <c r="Q11314">
        <v>9.1399999999999995E-2</v>
      </c>
      <c r="S11314">
        <v>6.6799999999999998E-2</v>
      </c>
      <c r="U11314">
        <v>0.11600000000000001</v>
      </c>
      <c r="V11314" t="s">
        <v>718</v>
      </c>
      <c r="W11314" t="s">
        <v>899</v>
      </c>
      <c r="X11314" t="s">
        <v>900</v>
      </c>
      <c r="Y11314" t="s">
        <v>749</v>
      </c>
      <c r="Z11314">
        <v>4</v>
      </c>
      <c r="AA11314" t="s">
        <v>722</v>
      </c>
      <c r="AB11314" t="s">
        <v>1011</v>
      </c>
      <c r="AC11314">
        <v>169495</v>
      </c>
      <c r="AD11314" t="s">
        <v>1012</v>
      </c>
      <c r="AE11314" t="s">
        <v>1013</v>
      </c>
      <c r="AF11314">
        <v>2014</v>
      </c>
    </row>
    <row r="11315" spans="1:32" x14ac:dyDescent="0.2">
      <c r="A11315" t="s">
        <v>3419</v>
      </c>
      <c r="B11315">
        <v>7440666</v>
      </c>
      <c r="C11315" t="s">
        <v>3419</v>
      </c>
      <c r="D11315" t="s">
        <v>709</v>
      </c>
      <c r="E11315" t="s">
        <v>3523</v>
      </c>
      <c r="F11315" t="s">
        <v>846</v>
      </c>
      <c r="G11315" t="s">
        <v>847</v>
      </c>
      <c r="H11315" t="s">
        <v>1119</v>
      </c>
      <c r="K11315" t="s">
        <v>753</v>
      </c>
      <c r="L11315" t="s">
        <v>715</v>
      </c>
      <c r="M11315" t="s">
        <v>716</v>
      </c>
      <c r="N11315">
        <v>3</v>
      </c>
      <c r="O11315" t="s">
        <v>801</v>
      </c>
      <c r="Q11315">
        <v>9.1532000000000002E-2</v>
      </c>
      <c r="V11315" t="s">
        <v>718</v>
      </c>
      <c r="W11315" t="s">
        <v>747</v>
      </c>
      <c r="X11315" t="s">
        <v>3524</v>
      </c>
      <c r="Y11315" t="s">
        <v>727</v>
      </c>
      <c r="Z11315">
        <v>7</v>
      </c>
      <c r="AA11315" t="s">
        <v>722</v>
      </c>
      <c r="AB11315" t="s">
        <v>3525</v>
      </c>
      <c r="AC11315">
        <v>19387</v>
      </c>
      <c r="AD11315" t="s">
        <v>3526</v>
      </c>
      <c r="AE11315" t="s">
        <v>3527</v>
      </c>
      <c r="AF11315">
        <v>1985</v>
      </c>
    </row>
    <row r="11316" spans="1:32" x14ac:dyDescent="0.2">
      <c r="A11316" t="s">
        <v>3419</v>
      </c>
      <c r="B11316">
        <v>7733020</v>
      </c>
      <c r="C11316" t="s">
        <v>3453</v>
      </c>
      <c r="D11316" t="s">
        <v>709</v>
      </c>
      <c r="E11316" t="s">
        <v>963</v>
      </c>
      <c r="F11316" t="s">
        <v>964</v>
      </c>
      <c r="G11316" t="s">
        <v>886</v>
      </c>
      <c r="H11316" t="s">
        <v>891</v>
      </c>
      <c r="K11316" t="s">
        <v>772</v>
      </c>
      <c r="L11316" t="s">
        <v>715</v>
      </c>
      <c r="M11316" t="s">
        <v>716</v>
      </c>
      <c r="N11316">
        <v>7</v>
      </c>
      <c r="O11316" t="s">
        <v>801</v>
      </c>
      <c r="Q11316">
        <v>9.1999999999999998E-2</v>
      </c>
      <c r="S11316">
        <v>7.0999999999999994E-2</v>
      </c>
      <c r="U11316">
        <v>0.12</v>
      </c>
      <c r="V11316" t="s">
        <v>718</v>
      </c>
      <c r="W11316" t="s">
        <v>744</v>
      </c>
      <c r="X11316" t="s">
        <v>744</v>
      </c>
      <c r="Y11316" t="s">
        <v>754</v>
      </c>
      <c r="Z11316">
        <v>5</v>
      </c>
      <c r="AA11316" t="s">
        <v>722</v>
      </c>
      <c r="AB11316" t="s">
        <v>3474</v>
      </c>
      <c r="AC11316">
        <v>68304</v>
      </c>
      <c r="AD11316" t="s">
        <v>3475</v>
      </c>
      <c r="AE11316" t="s">
        <v>3476</v>
      </c>
      <c r="AF11316">
        <v>2002</v>
      </c>
    </row>
    <row r="11317" spans="1:32" x14ac:dyDescent="0.2">
      <c r="A11317" t="s">
        <v>3419</v>
      </c>
      <c r="B11317">
        <v>7733020</v>
      </c>
      <c r="C11317" t="s">
        <v>3453</v>
      </c>
      <c r="D11317" t="s">
        <v>709</v>
      </c>
      <c r="E11317" t="s">
        <v>1753</v>
      </c>
      <c r="F11317" t="s">
        <v>846</v>
      </c>
      <c r="G11317" t="s">
        <v>847</v>
      </c>
      <c r="K11317" t="s">
        <v>753</v>
      </c>
      <c r="L11317" t="s">
        <v>715</v>
      </c>
      <c r="M11317" t="s">
        <v>716</v>
      </c>
      <c r="N11317">
        <v>6</v>
      </c>
      <c r="O11317" t="s">
        <v>801</v>
      </c>
      <c r="Q11317">
        <v>9.2999999999999999E-2</v>
      </c>
      <c r="V11317" t="s">
        <v>718</v>
      </c>
      <c r="W11317" t="s">
        <v>813</v>
      </c>
      <c r="X11317" t="s">
        <v>848</v>
      </c>
      <c r="Y11317" t="s">
        <v>721</v>
      </c>
      <c r="Z11317">
        <v>2</v>
      </c>
      <c r="AA11317" t="s">
        <v>722</v>
      </c>
      <c r="AB11317" t="s">
        <v>1754</v>
      </c>
      <c r="AC11317">
        <v>99981</v>
      </c>
      <c r="AD11317" t="s">
        <v>1755</v>
      </c>
      <c r="AE11317" t="s">
        <v>1756</v>
      </c>
      <c r="AF11317">
        <v>2006</v>
      </c>
    </row>
    <row r="11318" spans="1:32" x14ac:dyDescent="0.2">
      <c r="A11318" t="s">
        <v>3419</v>
      </c>
      <c r="B11318">
        <v>7646857</v>
      </c>
      <c r="C11318" t="s">
        <v>3439</v>
      </c>
      <c r="D11318" t="s">
        <v>709</v>
      </c>
      <c r="E11318" t="s">
        <v>800</v>
      </c>
      <c r="F11318" t="s">
        <v>761</v>
      </c>
      <c r="G11318" t="s">
        <v>733</v>
      </c>
      <c r="H11318" t="s">
        <v>789</v>
      </c>
      <c r="I11318">
        <v>24</v>
      </c>
      <c r="J11318" t="s">
        <v>763</v>
      </c>
      <c r="K11318" t="s">
        <v>714</v>
      </c>
      <c r="L11318" t="s">
        <v>715</v>
      </c>
      <c r="M11318" t="s">
        <v>716</v>
      </c>
      <c r="N11318">
        <v>6</v>
      </c>
      <c r="O11318" t="s">
        <v>801</v>
      </c>
      <c r="Q11318">
        <v>9.2999999999999999E-2</v>
      </c>
      <c r="V11318" t="s">
        <v>718</v>
      </c>
      <c r="W11318" t="s">
        <v>744</v>
      </c>
      <c r="X11318" t="s">
        <v>744</v>
      </c>
      <c r="Y11318" t="s">
        <v>754</v>
      </c>
      <c r="Z11318">
        <v>7</v>
      </c>
      <c r="AA11318" t="s">
        <v>722</v>
      </c>
      <c r="AB11318" t="s">
        <v>3482</v>
      </c>
      <c r="AC11318">
        <v>188814</v>
      </c>
      <c r="AD11318" t="s">
        <v>3483</v>
      </c>
      <c r="AE11318" t="s">
        <v>3484</v>
      </c>
      <c r="AF11318">
        <v>2021</v>
      </c>
    </row>
    <row r="11319" spans="1:32" x14ac:dyDescent="0.2">
      <c r="A11319" t="s">
        <v>3419</v>
      </c>
      <c r="B11319">
        <v>7646857</v>
      </c>
      <c r="C11319" t="s">
        <v>3439</v>
      </c>
      <c r="D11319" t="s">
        <v>709</v>
      </c>
      <c r="E11319" t="s">
        <v>842</v>
      </c>
      <c r="F11319" t="s">
        <v>843</v>
      </c>
      <c r="G11319" t="s">
        <v>844</v>
      </c>
      <c r="H11319" t="s">
        <v>965</v>
      </c>
      <c r="K11319" t="s">
        <v>772</v>
      </c>
      <c r="L11319" t="s">
        <v>715</v>
      </c>
      <c r="M11319" t="s">
        <v>716</v>
      </c>
      <c r="N11319">
        <v>6</v>
      </c>
      <c r="O11319" t="s">
        <v>717</v>
      </c>
      <c r="Q11319">
        <v>9.2999999999999999E-2</v>
      </c>
      <c r="S11319">
        <v>7.8E-2</v>
      </c>
      <c r="U11319">
        <v>0.107</v>
      </c>
      <c r="V11319" t="s">
        <v>718</v>
      </c>
      <c r="W11319" t="s">
        <v>744</v>
      </c>
      <c r="X11319" t="s">
        <v>744</v>
      </c>
      <c r="Y11319" t="s">
        <v>754</v>
      </c>
      <c r="Z11319">
        <v>4</v>
      </c>
      <c r="AA11319" t="s">
        <v>722</v>
      </c>
      <c r="AB11319" t="s">
        <v>1000</v>
      </c>
      <c r="AC11319">
        <v>2027</v>
      </c>
      <c r="AD11319" t="s">
        <v>1001</v>
      </c>
      <c r="AE11319" t="s">
        <v>1002</v>
      </c>
      <c r="AF11319">
        <v>1978</v>
      </c>
    </row>
    <row r="11320" spans="1:32" x14ac:dyDescent="0.2">
      <c r="A11320" t="s">
        <v>3419</v>
      </c>
      <c r="B11320">
        <v>7646857</v>
      </c>
      <c r="C11320" t="s">
        <v>3439</v>
      </c>
      <c r="D11320" t="s">
        <v>709</v>
      </c>
      <c r="E11320" t="s">
        <v>842</v>
      </c>
      <c r="F11320" t="s">
        <v>843</v>
      </c>
      <c r="G11320" t="s">
        <v>844</v>
      </c>
      <c r="H11320" t="s">
        <v>965</v>
      </c>
      <c r="K11320" t="s">
        <v>772</v>
      </c>
      <c r="L11320" t="s">
        <v>715</v>
      </c>
      <c r="M11320" t="s">
        <v>716</v>
      </c>
      <c r="N11320">
        <v>6</v>
      </c>
      <c r="O11320" t="s">
        <v>717</v>
      </c>
      <c r="Q11320">
        <v>9.2999999999999999E-2</v>
      </c>
      <c r="S11320">
        <v>7.8E-2</v>
      </c>
      <c r="U11320">
        <v>0.107</v>
      </c>
      <c r="V11320" t="s">
        <v>718</v>
      </c>
      <c r="W11320" t="s">
        <v>744</v>
      </c>
      <c r="X11320" t="s">
        <v>744</v>
      </c>
      <c r="Y11320" t="s">
        <v>754</v>
      </c>
      <c r="Z11320">
        <v>8.3332999999999995</v>
      </c>
      <c r="AA11320" t="s">
        <v>722</v>
      </c>
      <c r="AB11320" t="s">
        <v>1000</v>
      </c>
      <c r="AC11320">
        <v>2027</v>
      </c>
      <c r="AD11320" t="s">
        <v>1001</v>
      </c>
      <c r="AE11320" t="s">
        <v>1002</v>
      </c>
      <c r="AF11320">
        <v>1978</v>
      </c>
    </row>
    <row r="11321" spans="1:32" x14ac:dyDescent="0.2">
      <c r="A11321" t="s">
        <v>3419</v>
      </c>
      <c r="B11321">
        <v>7646857</v>
      </c>
      <c r="C11321" t="s">
        <v>3439</v>
      </c>
      <c r="D11321" t="s">
        <v>709</v>
      </c>
      <c r="E11321" t="s">
        <v>842</v>
      </c>
      <c r="F11321" t="s">
        <v>843</v>
      </c>
      <c r="G11321" t="s">
        <v>844</v>
      </c>
      <c r="H11321" t="s">
        <v>805</v>
      </c>
      <c r="I11321">
        <v>26</v>
      </c>
      <c r="J11321" t="s">
        <v>897</v>
      </c>
      <c r="K11321" t="s">
        <v>772</v>
      </c>
      <c r="L11321" t="s">
        <v>715</v>
      </c>
      <c r="M11321" t="s">
        <v>716</v>
      </c>
      <c r="N11321">
        <v>6</v>
      </c>
      <c r="O11321" t="s">
        <v>801</v>
      </c>
      <c r="Q11321">
        <v>9.3259999999999996E-2</v>
      </c>
      <c r="V11321" t="s">
        <v>718</v>
      </c>
      <c r="W11321" t="s">
        <v>744</v>
      </c>
      <c r="X11321" t="s">
        <v>779</v>
      </c>
      <c r="Y11321" t="s">
        <v>749</v>
      </c>
      <c r="Z11321">
        <v>4</v>
      </c>
      <c r="AA11321" t="s">
        <v>722</v>
      </c>
      <c r="AB11321" t="s">
        <v>1011</v>
      </c>
      <c r="AC11321">
        <v>169495</v>
      </c>
      <c r="AD11321" t="s">
        <v>1012</v>
      </c>
      <c r="AE11321" t="s">
        <v>1013</v>
      </c>
      <c r="AF11321">
        <v>2014</v>
      </c>
    </row>
    <row r="11322" spans="1:32" x14ac:dyDescent="0.2">
      <c r="A11322" t="s">
        <v>3419</v>
      </c>
      <c r="B11322">
        <v>7646857</v>
      </c>
      <c r="C11322" t="s">
        <v>3439</v>
      </c>
      <c r="D11322" t="s">
        <v>709</v>
      </c>
      <c r="E11322" t="s">
        <v>842</v>
      </c>
      <c r="F11322" t="s">
        <v>843</v>
      </c>
      <c r="G11322" t="s">
        <v>844</v>
      </c>
      <c r="H11322" t="s">
        <v>805</v>
      </c>
      <c r="I11322">
        <v>26</v>
      </c>
      <c r="J11322" t="s">
        <v>897</v>
      </c>
      <c r="K11322" t="s">
        <v>772</v>
      </c>
      <c r="L11322" t="s">
        <v>715</v>
      </c>
      <c r="M11322" t="s">
        <v>716</v>
      </c>
      <c r="N11322">
        <v>6</v>
      </c>
      <c r="O11322" t="s">
        <v>801</v>
      </c>
      <c r="Q11322">
        <v>9.3259999999999996E-2</v>
      </c>
      <c r="V11322" t="s">
        <v>718</v>
      </c>
      <c r="W11322" t="s">
        <v>744</v>
      </c>
      <c r="X11322" t="s">
        <v>779</v>
      </c>
      <c r="Y11322" t="s">
        <v>749</v>
      </c>
      <c r="Z11322">
        <v>28</v>
      </c>
      <c r="AA11322" t="s">
        <v>722</v>
      </c>
      <c r="AB11322" t="s">
        <v>1011</v>
      </c>
      <c r="AC11322">
        <v>169495</v>
      </c>
      <c r="AD11322" t="s">
        <v>1012</v>
      </c>
      <c r="AE11322" t="s">
        <v>1013</v>
      </c>
      <c r="AF11322">
        <v>2014</v>
      </c>
    </row>
    <row r="11323" spans="1:32" x14ac:dyDescent="0.2">
      <c r="A11323" t="s">
        <v>3419</v>
      </c>
      <c r="B11323">
        <v>7646857</v>
      </c>
      <c r="C11323" t="s">
        <v>3439</v>
      </c>
      <c r="D11323" t="s">
        <v>709</v>
      </c>
      <c r="E11323" t="s">
        <v>800</v>
      </c>
      <c r="F11323" t="s">
        <v>761</v>
      </c>
      <c r="G11323" t="s">
        <v>733</v>
      </c>
      <c r="I11323">
        <v>4</v>
      </c>
      <c r="J11323" t="s">
        <v>763</v>
      </c>
      <c r="K11323" t="s">
        <v>714</v>
      </c>
      <c r="L11323" t="s">
        <v>715</v>
      </c>
      <c r="M11323" t="s">
        <v>716</v>
      </c>
      <c r="N11323">
        <v>7</v>
      </c>
      <c r="O11323" t="s">
        <v>801</v>
      </c>
      <c r="Q11323">
        <v>9.4E-2</v>
      </c>
      <c r="V11323" t="s">
        <v>718</v>
      </c>
      <c r="W11323" t="s">
        <v>744</v>
      </c>
      <c r="X11323" t="s">
        <v>779</v>
      </c>
      <c r="Y11323" t="s">
        <v>749</v>
      </c>
      <c r="Z11323">
        <v>7</v>
      </c>
      <c r="AA11323" t="s">
        <v>722</v>
      </c>
      <c r="AB11323" t="s">
        <v>2427</v>
      </c>
      <c r="AC11323">
        <v>2124</v>
      </c>
      <c r="AD11323" t="s">
        <v>2428</v>
      </c>
      <c r="AE11323" t="s">
        <v>2429</v>
      </c>
      <c r="AF11323">
        <v>1986</v>
      </c>
    </row>
    <row r="11324" spans="1:32" x14ac:dyDescent="0.2">
      <c r="A11324" t="s">
        <v>3419</v>
      </c>
      <c r="B11324">
        <v>7646857</v>
      </c>
      <c r="C11324" t="s">
        <v>3439</v>
      </c>
      <c r="D11324" t="s">
        <v>709</v>
      </c>
      <c r="E11324" t="s">
        <v>800</v>
      </c>
      <c r="F11324" t="s">
        <v>761</v>
      </c>
      <c r="G11324" t="s">
        <v>733</v>
      </c>
      <c r="I11324">
        <v>4</v>
      </c>
      <c r="J11324" t="s">
        <v>763</v>
      </c>
      <c r="K11324" t="s">
        <v>714</v>
      </c>
      <c r="L11324" t="s">
        <v>715</v>
      </c>
      <c r="M11324" t="s">
        <v>716</v>
      </c>
      <c r="N11324">
        <v>7</v>
      </c>
      <c r="O11324" t="s">
        <v>801</v>
      </c>
      <c r="Q11324">
        <v>9.4E-2</v>
      </c>
      <c r="V11324" t="s">
        <v>718</v>
      </c>
      <c r="W11324" t="s">
        <v>774</v>
      </c>
      <c r="X11324" t="s">
        <v>780</v>
      </c>
      <c r="Y11324" t="s">
        <v>749</v>
      </c>
      <c r="Z11324">
        <v>7</v>
      </c>
      <c r="AA11324" t="s">
        <v>722</v>
      </c>
      <c r="AB11324" t="s">
        <v>2427</v>
      </c>
      <c r="AC11324">
        <v>2124</v>
      </c>
      <c r="AD11324" t="s">
        <v>2428</v>
      </c>
      <c r="AE11324" t="s">
        <v>2429</v>
      </c>
      <c r="AF11324">
        <v>1986</v>
      </c>
    </row>
    <row r="11325" spans="1:32" x14ac:dyDescent="0.2">
      <c r="A11325" t="s">
        <v>3419</v>
      </c>
      <c r="B11325">
        <v>7646857</v>
      </c>
      <c r="C11325" t="s">
        <v>3439</v>
      </c>
      <c r="D11325" t="s">
        <v>709</v>
      </c>
      <c r="E11325" t="s">
        <v>842</v>
      </c>
      <c r="F11325" t="s">
        <v>843</v>
      </c>
      <c r="G11325" t="s">
        <v>844</v>
      </c>
      <c r="H11325" t="s">
        <v>1060</v>
      </c>
      <c r="K11325" t="s">
        <v>772</v>
      </c>
      <c r="L11325" t="s">
        <v>715</v>
      </c>
      <c r="M11325" t="s">
        <v>716</v>
      </c>
      <c r="N11325">
        <v>4</v>
      </c>
      <c r="O11325" t="s">
        <v>717</v>
      </c>
      <c r="Q11325">
        <v>9.4E-2</v>
      </c>
      <c r="V11325" t="s">
        <v>718</v>
      </c>
      <c r="W11325" t="s">
        <v>747</v>
      </c>
      <c r="X11325" t="s">
        <v>758</v>
      </c>
      <c r="Y11325" t="s">
        <v>749</v>
      </c>
      <c r="Z11325">
        <v>4</v>
      </c>
      <c r="AA11325" t="s">
        <v>722</v>
      </c>
      <c r="AB11325" t="s">
        <v>3503</v>
      </c>
      <c r="AC11325">
        <v>10439</v>
      </c>
      <c r="AD11325" t="s">
        <v>3504</v>
      </c>
      <c r="AE11325" t="s">
        <v>3505</v>
      </c>
      <c r="AF11325">
        <v>1982</v>
      </c>
    </row>
    <row r="11326" spans="1:32" x14ac:dyDescent="0.2">
      <c r="A11326" t="s">
        <v>3419</v>
      </c>
      <c r="B11326">
        <v>7733020</v>
      </c>
      <c r="C11326" t="s">
        <v>3453</v>
      </c>
      <c r="D11326" t="s">
        <v>709</v>
      </c>
      <c r="E11326" t="s">
        <v>963</v>
      </c>
      <c r="F11326" t="s">
        <v>964</v>
      </c>
      <c r="G11326" t="s">
        <v>886</v>
      </c>
      <c r="H11326" t="s">
        <v>891</v>
      </c>
      <c r="K11326" t="s">
        <v>772</v>
      </c>
      <c r="L11326" t="s">
        <v>715</v>
      </c>
      <c r="M11326" t="s">
        <v>716</v>
      </c>
      <c r="N11326">
        <v>6</v>
      </c>
      <c r="O11326" t="s">
        <v>801</v>
      </c>
      <c r="Q11326">
        <v>9.4E-2</v>
      </c>
      <c r="S11326">
        <v>7.1999999999999995E-2</v>
      </c>
      <c r="U11326">
        <v>0.122</v>
      </c>
      <c r="V11326" t="s">
        <v>718</v>
      </c>
      <c r="W11326" t="s">
        <v>744</v>
      </c>
      <c r="X11326" t="s">
        <v>744</v>
      </c>
      <c r="Y11326" t="s">
        <v>754</v>
      </c>
      <c r="Z11326">
        <v>5</v>
      </c>
      <c r="AA11326" t="s">
        <v>722</v>
      </c>
      <c r="AB11326" t="s">
        <v>3474</v>
      </c>
      <c r="AC11326">
        <v>68304</v>
      </c>
      <c r="AD11326" t="s">
        <v>3475</v>
      </c>
      <c r="AE11326" t="s">
        <v>3476</v>
      </c>
      <c r="AF11326">
        <v>2002</v>
      </c>
    </row>
    <row r="11327" spans="1:32" x14ac:dyDescent="0.2">
      <c r="A11327" t="s">
        <v>3419</v>
      </c>
      <c r="B11327">
        <v>7440666</v>
      </c>
      <c r="C11327" t="s">
        <v>3419</v>
      </c>
      <c r="D11327" t="s">
        <v>709</v>
      </c>
      <c r="E11327" t="s">
        <v>760</v>
      </c>
      <c r="F11327" t="s">
        <v>761</v>
      </c>
      <c r="G11327" t="s">
        <v>733</v>
      </c>
      <c r="I11327">
        <v>24</v>
      </c>
      <c r="J11327" t="s">
        <v>763</v>
      </c>
      <c r="K11327" t="s">
        <v>714</v>
      </c>
      <c r="L11327" t="s">
        <v>715</v>
      </c>
      <c r="M11327" t="s">
        <v>716</v>
      </c>
      <c r="N11327">
        <v>7</v>
      </c>
      <c r="O11327" t="s">
        <v>801</v>
      </c>
      <c r="Q11327">
        <v>9.4500000000000001E-2</v>
      </c>
      <c r="V11327" t="s">
        <v>718</v>
      </c>
      <c r="W11327" t="s">
        <v>774</v>
      </c>
      <c r="X11327" t="s">
        <v>780</v>
      </c>
      <c r="Y11327" t="s">
        <v>749</v>
      </c>
      <c r="Z11327">
        <v>21</v>
      </c>
      <c r="AA11327" t="s">
        <v>722</v>
      </c>
      <c r="AB11327" t="s">
        <v>3488</v>
      </c>
      <c r="AC11327">
        <v>84052</v>
      </c>
      <c r="AD11327" t="s">
        <v>3489</v>
      </c>
      <c r="AE11327" t="s">
        <v>3490</v>
      </c>
      <c r="AF11327">
        <v>2005</v>
      </c>
    </row>
    <row r="11328" spans="1:32" x14ac:dyDescent="0.2">
      <c r="A11328" t="s">
        <v>3419</v>
      </c>
      <c r="B11328">
        <v>7646857</v>
      </c>
      <c r="C11328" t="s">
        <v>3439</v>
      </c>
      <c r="D11328" t="s">
        <v>709</v>
      </c>
      <c r="E11328" t="s">
        <v>1041</v>
      </c>
      <c r="F11328" t="s">
        <v>1042</v>
      </c>
      <c r="G11328" t="s">
        <v>918</v>
      </c>
      <c r="H11328" t="s">
        <v>805</v>
      </c>
      <c r="I11328">
        <v>27</v>
      </c>
      <c r="J11328" t="s">
        <v>897</v>
      </c>
      <c r="K11328" t="s">
        <v>772</v>
      </c>
      <c r="L11328" t="s">
        <v>715</v>
      </c>
      <c r="M11328" t="s">
        <v>716</v>
      </c>
      <c r="N11328">
        <v>6</v>
      </c>
      <c r="O11328" t="s">
        <v>801</v>
      </c>
      <c r="Q11328">
        <v>9.4750000000000001E-2</v>
      </c>
      <c r="V11328" t="s">
        <v>718</v>
      </c>
      <c r="W11328" t="s">
        <v>764</v>
      </c>
      <c r="X11328" t="s">
        <v>970</v>
      </c>
      <c r="Y11328" t="s">
        <v>749</v>
      </c>
      <c r="Z11328">
        <v>28</v>
      </c>
      <c r="AA11328" t="s">
        <v>722</v>
      </c>
      <c r="AB11328" t="s">
        <v>1011</v>
      </c>
      <c r="AC11328">
        <v>169495</v>
      </c>
      <c r="AD11328" t="s">
        <v>1012</v>
      </c>
      <c r="AE11328" t="s">
        <v>1013</v>
      </c>
      <c r="AF11328">
        <v>2014</v>
      </c>
    </row>
    <row r="11329" spans="1:32" x14ac:dyDescent="0.2">
      <c r="A11329" t="s">
        <v>3419</v>
      </c>
      <c r="B11329">
        <v>7646857</v>
      </c>
      <c r="C11329" t="s">
        <v>3439</v>
      </c>
      <c r="D11329" t="s">
        <v>709</v>
      </c>
      <c r="E11329" t="s">
        <v>842</v>
      </c>
      <c r="F11329" t="s">
        <v>843</v>
      </c>
      <c r="G11329" t="s">
        <v>844</v>
      </c>
      <c r="H11329" t="s">
        <v>805</v>
      </c>
      <c r="I11329">
        <v>7</v>
      </c>
      <c r="J11329" t="s">
        <v>892</v>
      </c>
      <c r="K11329" t="s">
        <v>772</v>
      </c>
      <c r="L11329" t="s">
        <v>715</v>
      </c>
      <c r="M11329" t="s">
        <v>716</v>
      </c>
      <c r="O11329" t="s">
        <v>717</v>
      </c>
      <c r="Q11329">
        <v>9.5000000000000001E-2</v>
      </c>
      <c r="S11329">
        <v>5.7000000000000002E-2</v>
      </c>
      <c r="U11329">
        <v>0.159</v>
      </c>
      <c r="V11329" t="s">
        <v>718</v>
      </c>
      <c r="W11329" t="s">
        <v>744</v>
      </c>
      <c r="X11329" t="s">
        <v>744</v>
      </c>
      <c r="Y11329" t="s">
        <v>754</v>
      </c>
      <c r="Z11329">
        <v>4</v>
      </c>
      <c r="AA11329" t="s">
        <v>722</v>
      </c>
      <c r="AB11329" t="s">
        <v>1038</v>
      </c>
      <c r="AC11329">
        <v>791</v>
      </c>
      <c r="AD11329" t="s">
        <v>1039</v>
      </c>
      <c r="AE11329" t="s">
        <v>1040</v>
      </c>
      <c r="AF11329">
        <v>1989</v>
      </c>
    </row>
    <row r="11330" spans="1:32" x14ac:dyDescent="0.2">
      <c r="A11330" t="s">
        <v>3419</v>
      </c>
      <c r="B11330">
        <v>7646857</v>
      </c>
      <c r="C11330" t="s">
        <v>3439</v>
      </c>
      <c r="D11330" t="s">
        <v>709</v>
      </c>
      <c r="E11330" t="s">
        <v>842</v>
      </c>
      <c r="F11330" t="s">
        <v>843</v>
      </c>
      <c r="G11330" t="s">
        <v>844</v>
      </c>
      <c r="H11330" t="s">
        <v>805</v>
      </c>
      <c r="J11330" t="s">
        <v>722</v>
      </c>
      <c r="K11330" t="s">
        <v>772</v>
      </c>
      <c r="L11330" t="s">
        <v>715</v>
      </c>
      <c r="M11330" t="s">
        <v>716</v>
      </c>
      <c r="N11330" t="s">
        <v>1761</v>
      </c>
      <c r="O11330" t="s">
        <v>801</v>
      </c>
      <c r="Q11330">
        <v>9.5100000000000004E-2</v>
      </c>
      <c r="V11330" t="s">
        <v>718</v>
      </c>
      <c r="W11330" t="s">
        <v>744</v>
      </c>
      <c r="X11330" t="s">
        <v>779</v>
      </c>
      <c r="Y11330" t="s">
        <v>749</v>
      </c>
      <c r="Z11330">
        <v>30</v>
      </c>
      <c r="AA11330" t="s">
        <v>722</v>
      </c>
      <c r="AB11330" t="s">
        <v>2226</v>
      </c>
      <c r="AC11330">
        <v>84051</v>
      </c>
      <c r="AD11330" t="s">
        <v>3469</v>
      </c>
      <c r="AE11330" t="s">
        <v>3470</v>
      </c>
      <c r="AF11330">
        <v>2004</v>
      </c>
    </row>
    <row r="11331" spans="1:32" x14ac:dyDescent="0.2">
      <c r="A11331" t="s">
        <v>3419</v>
      </c>
      <c r="B11331">
        <v>7440666</v>
      </c>
      <c r="C11331" t="s">
        <v>3419</v>
      </c>
      <c r="D11331" t="s">
        <v>709</v>
      </c>
      <c r="E11331" t="s">
        <v>992</v>
      </c>
      <c r="F11331" t="s">
        <v>993</v>
      </c>
      <c r="G11331" t="s">
        <v>837</v>
      </c>
      <c r="H11331" t="s">
        <v>2828</v>
      </c>
      <c r="K11331" t="s">
        <v>3379</v>
      </c>
      <c r="L11331" t="s">
        <v>715</v>
      </c>
      <c r="M11331" t="s">
        <v>2001</v>
      </c>
      <c r="N11331">
        <v>2</v>
      </c>
      <c r="O11331" t="s">
        <v>944</v>
      </c>
      <c r="Q11331">
        <v>9.5799999999999996E-2</v>
      </c>
      <c r="V11331" t="s">
        <v>718</v>
      </c>
      <c r="W11331" t="s">
        <v>958</v>
      </c>
      <c r="X11331" t="s">
        <v>959</v>
      </c>
      <c r="Y11331" t="s">
        <v>736</v>
      </c>
      <c r="Z11331">
        <v>2</v>
      </c>
      <c r="AA11331" t="s">
        <v>722</v>
      </c>
      <c r="AB11331" t="s">
        <v>3528</v>
      </c>
      <c r="AC11331">
        <v>110780</v>
      </c>
      <c r="AD11331" t="s">
        <v>3529</v>
      </c>
      <c r="AE11331" t="s">
        <v>3530</v>
      </c>
      <c r="AF11331">
        <v>2007</v>
      </c>
    </row>
    <row r="11332" spans="1:32" x14ac:dyDescent="0.2">
      <c r="A11332" t="s">
        <v>3419</v>
      </c>
      <c r="B11332">
        <v>7440666</v>
      </c>
      <c r="C11332" t="s">
        <v>3419</v>
      </c>
      <c r="D11332" t="s">
        <v>709</v>
      </c>
      <c r="E11332" t="s">
        <v>992</v>
      </c>
      <c r="F11332" t="s">
        <v>993</v>
      </c>
      <c r="G11332" t="s">
        <v>837</v>
      </c>
      <c r="H11332" t="s">
        <v>2828</v>
      </c>
      <c r="K11332" t="s">
        <v>3379</v>
      </c>
      <c r="L11332" t="s">
        <v>715</v>
      </c>
      <c r="M11332" t="s">
        <v>2001</v>
      </c>
      <c r="N11332">
        <v>2</v>
      </c>
      <c r="O11332" t="s">
        <v>944</v>
      </c>
      <c r="Q11332">
        <v>9.5799999999999996E-2</v>
      </c>
      <c r="V11332" t="s">
        <v>718</v>
      </c>
      <c r="W11332" t="s">
        <v>958</v>
      </c>
      <c r="X11332" t="s">
        <v>959</v>
      </c>
      <c r="Y11332" t="s">
        <v>736</v>
      </c>
      <c r="Z11332">
        <v>15</v>
      </c>
      <c r="AA11332" t="s">
        <v>722</v>
      </c>
      <c r="AB11332" t="s">
        <v>3528</v>
      </c>
      <c r="AC11332">
        <v>110780</v>
      </c>
      <c r="AD11332" t="s">
        <v>3529</v>
      </c>
      <c r="AE11332" t="s">
        <v>3530</v>
      </c>
      <c r="AF11332">
        <v>2007</v>
      </c>
    </row>
    <row r="11333" spans="1:32" x14ac:dyDescent="0.2">
      <c r="A11333" t="s">
        <v>3419</v>
      </c>
      <c r="B11333">
        <v>7440666</v>
      </c>
      <c r="C11333" t="s">
        <v>3419</v>
      </c>
      <c r="D11333" t="s">
        <v>709</v>
      </c>
      <c r="E11333" t="s">
        <v>992</v>
      </c>
      <c r="F11333" t="s">
        <v>993</v>
      </c>
      <c r="G11333" t="s">
        <v>837</v>
      </c>
      <c r="H11333" t="s">
        <v>2828</v>
      </c>
      <c r="K11333" t="s">
        <v>3379</v>
      </c>
      <c r="L11333" t="s">
        <v>715</v>
      </c>
      <c r="M11333" t="s">
        <v>2001</v>
      </c>
      <c r="N11333">
        <v>2</v>
      </c>
      <c r="O11333" t="s">
        <v>944</v>
      </c>
      <c r="Q11333">
        <v>9.5799999999999996E-2</v>
      </c>
      <c r="V11333" t="s">
        <v>718</v>
      </c>
      <c r="W11333" t="s">
        <v>958</v>
      </c>
      <c r="X11333" t="s">
        <v>959</v>
      </c>
      <c r="Y11333" t="s">
        <v>736</v>
      </c>
      <c r="Z11333">
        <v>4</v>
      </c>
      <c r="AA11333" t="s">
        <v>722</v>
      </c>
      <c r="AB11333" t="s">
        <v>3528</v>
      </c>
      <c r="AC11333">
        <v>110780</v>
      </c>
      <c r="AD11333" t="s">
        <v>3529</v>
      </c>
      <c r="AE11333" t="s">
        <v>3530</v>
      </c>
      <c r="AF11333">
        <v>2007</v>
      </c>
    </row>
    <row r="11334" spans="1:32" x14ac:dyDescent="0.2">
      <c r="A11334" t="s">
        <v>3419</v>
      </c>
      <c r="B11334">
        <v>7440666</v>
      </c>
      <c r="C11334" t="s">
        <v>3419</v>
      </c>
      <c r="D11334" t="s">
        <v>709</v>
      </c>
      <c r="E11334" t="s">
        <v>992</v>
      </c>
      <c r="F11334" t="s">
        <v>993</v>
      </c>
      <c r="G11334" t="s">
        <v>837</v>
      </c>
      <c r="H11334" t="s">
        <v>2828</v>
      </c>
      <c r="K11334" t="s">
        <v>3379</v>
      </c>
      <c r="L11334" t="s">
        <v>715</v>
      </c>
      <c r="M11334" t="s">
        <v>2001</v>
      </c>
      <c r="N11334">
        <v>2</v>
      </c>
      <c r="O11334" t="s">
        <v>944</v>
      </c>
      <c r="Q11334">
        <v>9.5799999999999996E-2</v>
      </c>
      <c r="V11334" t="s">
        <v>718</v>
      </c>
      <c r="W11334" t="s">
        <v>958</v>
      </c>
      <c r="X11334" t="s">
        <v>959</v>
      </c>
      <c r="Y11334" t="s">
        <v>736</v>
      </c>
      <c r="Z11334">
        <v>1</v>
      </c>
      <c r="AA11334" t="s">
        <v>722</v>
      </c>
      <c r="AB11334" t="s">
        <v>3528</v>
      </c>
      <c r="AC11334">
        <v>110780</v>
      </c>
      <c r="AD11334" t="s">
        <v>3529</v>
      </c>
      <c r="AE11334" t="s">
        <v>3530</v>
      </c>
      <c r="AF11334">
        <v>2007</v>
      </c>
    </row>
    <row r="11335" spans="1:32" x14ac:dyDescent="0.2">
      <c r="A11335" t="s">
        <v>3419</v>
      </c>
      <c r="B11335">
        <v>7440666</v>
      </c>
      <c r="C11335" t="s">
        <v>3419</v>
      </c>
      <c r="D11335" t="s">
        <v>709</v>
      </c>
      <c r="E11335" t="s">
        <v>992</v>
      </c>
      <c r="F11335" t="s">
        <v>993</v>
      </c>
      <c r="G11335" t="s">
        <v>837</v>
      </c>
      <c r="H11335" t="s">
        <v>2828</v>
      </c>
      <c r="K11335" t="s">
        <v>3379</v>
      </c>
      <c r="L11335" t="s">
        <v>715</v>
      </c>
      <c r="M11335" t="s">
        <v>2001</v>
      </c>
      <c r="N11335">
        <v>2</v>
      </c>
      <c r="O11335" t="s">
        <v>944</v>
      </c>
      <c r="Q11335">
        <v>9.5799999999999996E-2</v>
      </c>
      <c r="V11335" t="s">
        <v>718</v>
      </c>
      <c r="W11335" t="s">
        <v>958</v>
      </c>
      <c r="X11335" t="s">
        <v>959</v>
      </c>
      <c r="Y11335" t="s">
        <v>749</v>
      </c>
      <c r="Z11335">
        <v>7</v>
      </c>
      <c r="AA11335" t="s">
        <v>722</v>
      </c>
      <c r="AB11335" t="s">
        <v>3528</v>
      </c>
      <c r="AC11335">
        <v>110780</v>
      </c>
      <c r="AD11335" t="s">
        <v>3529</v>
      </c>
      <c r="AE11335" t="s">
        <v>3530</v>
      </c>
      <c r="AF11335">
        <v>2007</v>
      </c>
    </row>
    <row r="11336" spans="1:32" x14ac:dyDescent="0.2">
      <c r="A11336" t="s">
        <v>3419</v>
      </c>
      <c r="B11336">
        <v>7646857</v>
      </c>
      <c r="C11336" t="s">
        <v>3439</v>
      </c>
      <c r="D11336" t="s">
        <v>709</v>
      </c>
      <c r="E11336" t="s">
        <v>2878</v>
      </c>
      <c r="F11336" t="s">
        <v>761</v>
      </c>
      <c r="G11336" t="s">
        <v>712</v>
      </c>
      <c r="I11336">
        <v>6</v>
      </c>
      <c r="J11336" t="s">
        <v>763</v>
      </c>
      <c r="K11336" t="s">
        <v>753</v>
      </c>
      <c r="L11336" t="s">
        <v>715</v>
      </c>
      <c r="M11336" t="s">
        <v>716</v>
      </c>
      <c r="O11336" t="s">
        <v>717</v>
      </c>
      <c r="Q11336">
        <v>9.6000000000000002E-2</v>
      </c>
      <c r="V11336" t="s">
        <v>718</v>
      </c>
      <c r="W11336" t="s">
        <v>744</v>
      </c>
      <c r="X11336" t="s">
        <v>744</v>
      </c>
      <c r="Y11336" t="s">
        <v>754</v>
      </c>
      <c r="Z11336">
        <v>2</v>
      </c>
      <c r="AA11336" t="s">
        <v>722</v>
      </c>
      <c r="AB11336" t="s">
        <v>3471</v>
      </c>
      <c r="AC11336">
        <v>3318</v>
      </c>
      <c r="AD11336" t="s">
        <v>3472</v>
      </c>
      <c r="AE11336" t="s">
        <v>3473</v>
      </c>
      <c r="AF11336">
        <v>1985</v>
      </c>
    </row>
    <row r="11337" spans="1:32" x14ac:dyDescent="0.2">
      <c r="A11337" t="s">
        <v>3419</v>
      </c>
      <c r="B11337">
        <v>7646857</v>
      </c>
      <c r="C11337" t="s">
        <v>3439</v>
      </c>
      <c r="D11337" t="s">
        <v>709</v>
      </c>
      <c r="E11337" t="s">
        <v>760</v>
      </c>
      <c r="F11337" t="s">
        <v>761</v>
      </c>
      <c r="G11337" t="s">
        <v>733</v>
      </c>
      <c r="H11337" t="s">
        <v>789</v>
      </c>
      <c r="I11337">
        <v>24</v>
      </c>
      <c r="J11337" t="s">
        <v>763</v>
      </c>
      <c r="K11337" t="s">
        <v>714</v>
      </c>
      <c r="L11337" t="s">
        <v>715</v>
      </c>
      <c r="M11337" t="s">
        <v>716</v>
      </c>
      <c r="N11337">
        <v>7</v>
      </c>
      <c r="O11337" t="s">
        <v>717</v>
      </c>
      <c r="Q11337">
        <v>9.6000000000000002E-2</v>
      </c>
      <c r="V11337" t="s">
        <v>718</v>
      </c>
      <c r="W11337" t="s">
        <v>774</v>
      </c>
      <c r="X11337" t="s">
        <v>2873</v>
      </c>
      <c r="Y11337" t="s">
        <v>792</v>
      </c>
      <c r="Z11337">
        <v>21</v>
      </c>
      <c r="AA11337" t="s">
        <v>722</v>
      </c>
      <c r="AB11337" t="s">
        <v>3478</v>
      </c>
      <c r="AC11337">
        <v>80818</v>
      </c>
      <c r="AD11337" t="s">
        <v>3521</v>
      </c>
      <c r="AE11337" t="s">
        <v>3522</v>
      </c>
      <c r="AF11337">
        <v>2005</v>
      </c>
    </row>
    <row r="11338" spans="1:32" x14ac:dyDescent="0.2">
      <c r="A11338" t="s">
        <v>3419</v>
      </c>
      <c r="B11338">
        <v>7646857</v>
      </c>
      <c r="C11338" t="s">
        <v>3439</v>
      </c>
      <c r="D11338" t="s">
        <v>709</v>
      </c>
      <c r="E11338" t="s">
        <v>760</v>
      </c>
      <c r="F11338" t="s">
        <v>761</v>
      </c>
      <c r="G11338" t="s">
        <v>733</v>
      </c>
      <c r="H11338" t="s">
        <v>805</v>
      </c>
      <c r="I11338">
        <v>24</v>
      </c>
      <c r="J11338" t="s">
        <v>763</v>
      </c>
      <c r="K11338" t="s">
        <v>714</v>
      </c>
      <c r="L11338" t="s">
        <v>715</v>
      </c>
      <c r="M11338" t="s">
        <v>716</v>
      </c>
      <c r="N11338">
        <v>8</v>
      </c>
      <c r="O11338" t="s">
        <v>801</v>
      </c>
      <c r="P11338" t="s">
        <v>219</v>
      </c>
      <c r="Q11338">
        <v>9.6500000000000002E-2</v>
      </c>
      <c r="V11338" t="s">
        <v>718</v>
      </c>
      <c r="W11338" t="s">
        <v>774</v>
      </c>
      <c r="X11338" t="s">
        <v>780</v>
      </c>
      <c r="Y11338" t="s">
        <v>792</v>
      </c>
      <c r="Z11338">
        <v>21</v>
      </c>
      <c r="AA11338" t="s">
        <v>722</v>
      </c>
      <c r="AB11338" t="s">
        <v>3457</v>
      </c>
      <c r="AC11338">
        <v>188153</v>
      </c>
      <c r="AD11338" t="s">
        <v>3458</v>
      </c>
      <c r="AE11338" t="s">
        <v>3459</v>
      </c>
      <c r="AF11338">
        <v>2017</v>
      </c>
    </row>
    <row r="11339" spans="1:32" x14ac:dyDescent="0.2">
      <c r="A11339" t="s">
        <v>3419</v>
      </c>
      <c r="B11339">
        <v>7646857</v>
      </c>
      <c r="C11339" t="s">
        <v>3439</v>
      </c>
      <c r="D11339" t="s">
        <v>709</v>
      </c>
      <c r="E11339" t="s">
        <v>1014</v>
      </c>
      <c r="F11339" t="s">
        <v>1015</v>
      </c>
      <c r="G11339" t="s">
        <v>844</v>
      </c>
      <c r="H11339" t="s">
        <v>965</v>
      </c>
      <c r="K11339" t="s">
        <v>772</v>
      </c>
      <c r="L11339" t="s">
        <v>715</v>
      </c>
      <c r="M11339" t="s">
        <v>716</v>
      </c>
      <c r="N11339">
        <v>6</v>
      </c>
      <c r="O11339" t="s">
        <v>717</v>
      </c>
      <c r="Q11339">
        <v>9.7000000000000003E-2</v>
      </c>
      <c r="S11339">
        <v>8.4000000000000005E-2</v>
      </c>
      <c r="U11339">
        <v>0.108</v>
      </c>
      <c r="V11339" t="s">
        <v>718</v>
      </c>
      <c r="W11339" t="s">
        <v>744</v>
      </c>
      <c r="X11339" t="s">
        <v>744</v>
      </c>
      <c r="Y11339" t="s">
        <v>754</v>
      </c>
      <c r="Z11339">
        <v>8.3332999999999995</v>
      </c>
      <c r="AA11339" t="s">
        <v>722</v>
      </c>
      <c r="AB11339" t="s">
        <v>1000</v>
      </c>
      <c r="AC11339">
        <v>2027</v>
      </c>
      <c r="AD11339" t="s">
        <v>1001</v>
      </c>
      <c r="AE11339" t="s">
        <v>1002</v>
      </c>
      <c r="AF11339">
        <v>1978</v>
      </c>
    </row>
    <row r="11340" spans="1:32" x14ac:dyDescent="0.2">
      <c r="A11340" t="s">
        <v>3419</v>
      </c>
      <c r="B11340">
        <v>7646857</v>
      </c>
      <c r="C11340" t="s">
        <v>3439</v>
      </c>
      <c r="D11340" t="s">
        <v>709</v>
      </c>
      <c r="E11340" t="s">
        <v>1014</v>
      </c>
      <c r="F11340" t="s">
        <v>1015</v>
      </c>
      <c r="G11340" t="s">
        <v>844</v>
      </c>
      <c r="H11340" t="s">
        <v>965</v>
      </c>
      <c r="K11340" t="s">
        <v>772</v>
      </c>
      <c r="L11340" t="s">
        <v>715</v>
      </c>
      <c r="M11340" t="s">
        <v>716</v>
      </c>
      <c r="N11340">
        <v>6</v>
      </c>
      <c r="O11340" t="s">
        <v>717</v>
      </c>
      <c r="Q11340">
        <v>9.7000000000000003E-2</v>
      </c>
      <c r="S11340">
        <v>8.4000000000000005E-2</v>
      </c>
      <c r="U11340">
        <v>0.108</v>
      </c>
      <c r="V11340" t="s">
        <v>718</v>
      </c>
      <c r="W11340" t="s">
        <v>744</v>
      </c>
      <c r="X11340" t="s">
        <v>744</v>
      </c>
      <c r="Y11340" t="s">
        <v>754</v>
      </c>
      <c r="Z11340">
        <v>4</v>
      </c>
      <c r="AA11340" t="s">
        <v>722</v>
      </c>
      <c r="AB11340" t="s">
        <v>1000</v>
      </c>
      <c r="AC11340">
        <v>2027</v>
      </c>
      <c r="AD11340" t="s">
        <v>1001</v>
      </c>
      <c r="AE11340" t="s">
        <v>1002</v>
      </c>
      <c r="AF11340">
        <v>1978</v>
      </c>
    </row>
    <row r="11341" spans="1:32" x14ac:dyDescent="0.2">
      <c r="A11341" t="s">
        <v>3419</v>
      </c>
      <c r="B11341">
        <v>1314132</v>
      </c>
      <c r="C11341" t="s">
        <v>3531</v>
      </c>
      <c r="D11341" t="s">
        <v>709</v>
      </c>
      <c r="E11341" t="s">
        <v>760</v>
      </c>
      <c r="F11341" t="s">
        <v>761</v>
      </c>
      <c r="G11341" t="s">
        <v>733</v>
      </c>
      <c r="H11341" t="s">
        <v>789</v>
      </c>
      <c r="I11341">
        <v>24</v>
      </c>
      <c r="J11341" t="s">
        <v>763</v>
      </c>
      <c r="K11341" t="s">
        <v>753</v>
      </c>
      <c r="L11341" t="s">
        <v>715</v>
      </c>
      <c r="M11341" t="s">
        <v>716</v>
      </c>
      <c r="O11341" t="s">
        <v>801</v>
      </c>
      <c r="Q11341">
        <v>9.8000000000000004E-2</v>
      </c>
      <c r="V11341" t="s">
        <v>718</v>
      </c>
      <c r="W11341" t="s">
        <v>744</v>
      </c>
      <c r="X11341" t="s">
        <v>744</v>
      </c>
      <c r="Y11341" t="s">
        <v>754</v>
      </c>
      <c r="Z11341">
        <v>2</v>
      </c>
      <c r="AA11341" t="s">
        <v>722</v>
      </c>
      <c r="AB11341" t="s">
        <v>1245</v>
      </c>
      <c r="AC11341">
        <v>9180</v>
      </c>
      <c r="AD11341" t="s">
        <v>1246</v>
      </c>
      <c r="AE11341" t="s">
        <v>1247</v>
      </c>
      <c r="AF11341">
        <v>1992</v>
      </c>
    </row>
    <row r="11342" spans="1:32" x14ac:dyDescent="0.2">
      <c r="A11342" t="s">
        <v>3419</v>
      </c>
      <c r="B11342">
        <v>7646857</v>
      </c>
      <c r="C11342" t="s">
        <v>3439</v>
      </c>
      <c r="D11342" t="s">
        <v>709</v>
      </c>
      <c r="E11342" t="s">
        <v>800</v>
      </c>
      <c r="F11342" t="s">
        <v>761</v>
      </c>
      <c r="G11342" t="s">
        <v>733</v>
      </c>
      <c r="H11342" t="s">
        <v>789</v>
      </c>
      <c r="I11342">
        <v>24</v>
      </c>
      <c r="J11342" t="s">
        <v>763</v>
      </c>
      <c r="K11342" t="s">
        <v>714</v>
      </c>
      <c r="L11342" t="s">
        <v>715</v>
      </c>
      <c r="M11342" t="s">
        <v>716</v>
      </c>
      <c r="N11342">
        <v>6</v>
      </c>
      <c r="O11342" t="s">
        <v>801</v>
      </c>
      <c r="Q11342">
        <v>9.8000000000000004E-2</v>
      </c>
      <c r="V11342" t="s">
        <v>718</v>
      </c>
      <c r="W11342" t="s">
        <v>744</v>
      </c>
      <c r="X11342" t="s">
        <v>744</v>
      </c>
      <c r="Y11342" t="s">
        <v>754</v>
      </c>
      <c r="Z11342">
        <v>7</v>
      </c>
      <c r="AA11342" t="s">
        <v>722</v>
      </c>
      <c r="AB11342" t="s">
        <v>3482</v>
      </c>
      <c r="AC11342">
        <v>188814</v>
      </c>
      <c r="AD11342" t="s">
        <v>3483</v>
      </c>
      <c r="AE11342" t="s">
        <v>3484</v>
      </c>
      <c r="AF11342">
        <v>2021</v>
      </c>
    </row>
    <row r="11343" spans="1:32" x14ac:dyDescent="0.2">
      <c r="A11343" t="s">
        <v>3419</v>
      </c>
      <c r="B11343">
        <v>7646857</v>
      </c>
      <c r="C11343" t="s">
        <v>3439</v>
      </c>
      <c r="D11343" t="s">
        <v>709</v>
      </c>
      <c r="E11343" t="s">
        <v>1041</v>
      </c>
      <c r="F11343" t="s">
        <v>1042</v>
      </c>
      <c r="G11343" t="s">
        <v>918</v>
      </c>
      <c r="H11343" t="s">
        <v>887</v>
      </c>
      <c r="I11343">
        <v>44</v>
      </c>
      <c r="J11343" t="s">
        <v>897</v>
      </c>
      <c r="K11343" t="s">
        <v>772</v>
      </c>
      <c r="L11343" t="s">
        <v>715</v>
      </c>
      <c r="M11343" t="s">
        <v>716</v>
      </c>
      <c r="N11343">
        <v>6</v>
      </c>
      <c r="O11343" t="s">
        <v>801</v>
      </c>
      <c r="Q11343">
        <v>9.8650000000000002E-2</v>
      </c>
      <c r="S11343">
        <v>6.93E-2</v>
      </c>
      <c r="U11343">
        <v>0.128</v>
      </c>
      <c r="V11343" t="s">
        <v>718</v>
      </c>
      <c r="W11343" t="s">
        <v>899</v>
      </c>
      <c r="X11343" t="s">
        <v>900</v>
      </c>
      <c r="Y11343" t="s">
        <v>749</v>
      </c>
      <c r="Z11343">
        <v>4</v>
      </c>
      <c r="AA11343" t="s">
        <v>722</v>
      </c>
      <c r="AB11343" t="s">
        <v>1011</v>
      </c>
      <c r="AC11343">
        <v>169495</v>
      </c>
      <c r="AD11343" t="s">
        <v>1012</v>
      </c>
      <c r="AE11343" t="s">
        <v>1013</v>
      </c>
      <c r="AF11343">
        <v>2014</v>
      </c>
    </row>
    <row r="11344" spans="1:32" x14ac:dyDescent="0.2">
      <c r="A11344" t="s">
        <v>3419</v>
      </c>
      <c r="B11344">
        <v>7646857</v>
      </c>
      <c r="C11344" t="s">
        <v>3439</v>
      </c>
      <c r="D11344" t="s">
        <v>709</v>
      </c>
      <c r="E11344" t="s">
        <v>800</v>
      </c>
      <c r="F11344" t="s">
        <v>761</v>
      </c>
      <c r="G11344" t="s">
        <v>733</v>
      </c>
      <c r="H11344" t="s">
        <v>789</v>
      </c>
      <c r="I11344">
        <v>24</v>
      </c>
      <c r="J11344" t="s">
        <v>763</v>
      </c>
      <c r="K11344" t="s">
        <v>714</v>
      </c>
      <c r="L11344" t="s">
        <v>715</v>
      </c>
      <c r="M11344" t="s">
        <v>716</v>
      </c>
      <c r="N11344">
        <v>8</v>
      </c>
      <c r="O11344" t="s">
        <v>717</v>
      </c>
      <c r="Q11344">
        <v>9.9000000000000005E-2</v>
      </c>
      <c r="V11344" t="s">
        <v>718</v>
      </c>
      <c r="W11344" t="s">
        <v>774</v>
      </c>
      <c r="X11344" t="s">
        <v>780</v>
      </c>
      <c r="Y11344" t="s">
        <v>749</v>
      </c>
      <c r="Z11344">
        <v>6</v>
      </c>
      <c r="AA11344" t="s">
        <v>722</v>
      </c>
      <c r="AB11344" t="s">
        <v>955</v>
      </c>
      <c r="AC11344">
        <v>188131</v>
      </c>
      <c r="AD11344" t="s">
        <v>956</v>
      </c>
      <c r="AE11344" t="s">
        <v>957</v>
      </c>
      <c r="AF11344">
        <v>2015</v>
      </c>
    </row>
    <row r="11345" spans="1:32" x14ac:dyDescent="0.2">
      <c r="A11345" t="s">
        <v>3419</v>
      </c>
      <c r="B11345">
        <v>7646857</v>
      </c>
      <c r="C11345" t="s">
        <v>3439</v>
      </c>
      <c r="D11345" t="s">
        <v>709</v>
      </c>
      <c r="E11345" t="s">
        <v>800</v>
      </c>
      <c r="F11345" t="s">
        <v>761</v>
      </c>
      <c r="G11345" t="s">
        <v>733</v>
      </c>
      <c r="H11345" t="s">
        <v>789</v>
      </c>
      <c r="I11345">
        <v>24</v>
      </c>
      <c r="J11345" t="s">
        <v>763</v>
      </c>
      <c r="K11345" t="s">
        <v>714</v>
      </c>
      <c r="L11345" t="s">
        <v>715</v>
      </c>
      <c r="M11345" t="s">
        <v>716</v>
      </c>
      <c r="N11345">
        <v>8</v>
      </c>
      <c r="O11345" t="s">
        <v>717</v>
      </c>
      <c r="Q11345">
        <v>9.9000000000000005E-2</v>
      </c>
      <c r="V11345" t="s">
        <v>718</v>
      </c>
      <c r="W11345" t="s">
        <v>744</v>
      </c>
      <c r="X11345" t="s">
        <v>779</v>
      </c>
      <c r="Y11345" t="s">
        <v>749</v>
      </c>
      <c r="Z11345">
        <v>6</v>
      </c>
      <c r="AA11345" t="s">
        <v>722</v>
      </c>
      <c r="AB11345" t="s">
        <v>955</v>
      </c>
      <c r="AC11345">
        <v>188131</v>
      </c>
      <c r="AD11345" t="s">
        <v>956</v>
      </c>
      <c r="AE11345" t="s">
        <v>957</v>
      </c>
      <c r="AF11345">
        <v>2015</v>
      </c>
    </row>
    <row r="11346" spans="1:32" x14ac:dyDescent="0.2">
      <c r="A11346" t="s">
        <v>3419</v>
      </c>
      <c r="B11346">
        <v>7733020</v>
      </c>
      <c r="C11346" t="s">
        <v>3453</v>
      </c>
      <c r="D11346" t="s">
        <v>709</v>
      </c>
      <c r="E11346" t="s">
        <v>1520</v>
      </c>
      <c r="F11346" t="s">
        <v>1521</v>
      </c>
      <c r="G11346" t="s">
        <v>712</v>
      </c>
      <c r="H11346" t="s">
        <v>805</v>
      </c>
      <c r="I11346">
        <v>1</v>
      </c>
      <c r="J11346" t="s">
        <v>762</v>
      </c>
      <c r="K11346" t="s">
        <v>772</v>
      </c>
      <c r="L11346" t="s">
        <v>773</v>
      </c>
      <c r="M11346" t="s">
        <v>716</v>
      </c>
      <c r="N11346">
        <v>4</v>
      </c>
      <c r="O11346" t="s">
        <v>801</v>
      </c>
      <c r="Q11346">
        <v>9.9000000000000005E-2</v>
      </c>
      <c r="V11346" t="s">
        <v>718</v>
      </c>
      <c r="W11346" t="s">
        <v>744</v>
      </c>
      <c r="X11346" t="s">
        <v>779</v>
      </c>
      <c r="Y11346" t="s">
        <v>736</v>
      </c>
      <c r="Z11346">
        <v>40</v>
      </c>
      <c r="AA11346" t="s">
        <v>722</v>
      </c>
      <c r="AB11346" t="s">
        <v>1522</v>
      </c>
      <c r="AC11346">
        <v>331</v>
      </c>
      <c r="AD11346" t="s">
        <v>1523</v>
      </c>
      <c r="AE11346" t="s">
        <v>1524</v>
      </c>
      <c r="AF11346">
        <v>1991</v>
      </c>
    </row>
    <row r="11347" spans="1:32" x14ac:dyDescent="0.2">
      <c r="A11347" t="s">
        <v>3419</v>
      </c>
      <c r="B11347">
        <v>7646857</v>
      </c>
      <c r="C11347" t="s">
        <v>3439</v>
      </c>
      <c r="D11347" t="s">
        <v>709</v>
      </c>
      <c r="E11347" t="s">
        <v>760</v>
      </c>
      <c r="F11347" t="s">
        <v>761</v>
      </c>
      <c r="G11347" t="s">
        <v>733</v>
      </c>
      <c r="K11347" t="s">
        <v>714</v>
      </c>
      <c r="L11347" t="s">
        <v>715</v>
      </c>
      <c r="M11347" t="s">
        <v>716</v>
      </c>
      <c r="N11347">
        <v>6</v>
      </c>
      <c r="O11347" t="s">
        <v>801</v>
      </c>
      <c r="Q11347">
        <v>9.9488779999999999E-2</v>
      </c>
      <c r="V11347" t="s">
        <v>718</v>
      </c>
      <c r="W11347" t="s">
        <v>774</v>
      </c>
      <c r="X11347" t="s">
        <v>2873</v>
      </c>
      <c r="Y11347" t="s">
        <v>749</v>
      </c>
      <c r="Z11347">
        <v>21</v>
      </c>
      <c r="AA11347" t="s">
        <v>722</v>
      </c>
      <c r="AB11347" t="s">
        <v>3512</v>
      </c>
      <c r="AC11347">
        <v>188078</v>
      </c>
      <c r="AD11347" t="s">
        <v>3513</v>
      </c>
      <c r="AE11347" t="s">
        <v>3514</v>
      </c>
      <c r="AF11347">
        <v>2005</v>
      </c>
    </row>
    <row r="11348" spans="1:32" x14ac:dyDescent="0.2">
      <c r="A11348" t="s">
        <v>3419</v>
      </c>
      <c r="B11348">
        <v>7646857</v>
      </c>
      <c r="C11348" t="s">
        <v>3439</v>
      </c>
      <c r="D11348" t="s">
        <v>709</v>
      </c>
      <c r="E11348" t="s">
        <v>760</v>
      </c>
      <c r="F11348" t="s">
        <v>761</v>
      </c>
      <c r="G11348" t="s">
        <v>733</v>
      </c>
      <c r="K11348" t="s">
        <v>714</v>
      </c>
      <c r="L11348" t="s">
        <v>715</v>
      </c>
      <c r="M11348" t="s">
        <v>716</v>
      </c>
      <c r="N11348">
        <v>6</v>
      </c>
      <c r="O11348" t="s">
        <v>801</v>
      </c>
      <c r="Q11348">
        <v>9.9488779999999999E-2</v>
      </c>
      <c r="V11348" t="s">
        <v>718</v>
      </c>
      <c r="W11348" t="s">
        <v>774</v>
      </c>
      <c r="X11348" t="s">
        <v>2873</v>
      </c>
      <c r="Y11348" t="s">
        <v>749</v>
      </c>
      <c r="Z11348">
        <v>21</v>
      </c>
      <c r="AA11348" t="s">
        <v>722</v>
      </c>
      <c r="AB11348" t="s">
        <v>3512</v>
      </c>
      <c r="AC11348">
        <v>188078</v>
      </c>
      <c r="AD11348" t="s">
        <v>3513</v>
      </c>
      <c r="AE11348" t="s">
        <v>3514</v>
      </c>
      <c r="AF11348">
        <v>2005</v>
      </c>
    </row>
    <row r="11349" spans="1:32" x14ac:dyDescent="0.2">
      <c r="A11349" t="s">
        <v>3419</v>
      </c>
      <c r="B11349">
        <v>557346</v>
      </c>
      <c r="C11349" t="s">
        <v>3532</v>
      </c>
      <c r="D11349" t="s">
        <v>709</v>
      </c>
      <c r="E11349" t="s">
        <v>872</v>
      </c>
      <c r="F11349" t="s">
        <v>873</v>
      </c>
      <c r="G11349" t="s">
        <v>837</v>
      </c>
      <c r="I11349">
        <v>14</v>
      </c>
      <c r="J11349" t="s">
        <v>763</v>
      </c>
      <c r="K11349" t="s">
        <v>714</v>
      </c>
      <c r="L11349" t="s">
        <v>715</v>
      </c>
      <c r="M11349" t="s">
        <v>716</v>
      </c>
      <c r="O11349" t="s">
        <v>717</v>
      </c>
      <c r="Q11349">
        <v>0.1</v>
      </c>
      <c r="V11349" t="s">
        <v>718</v>
      </c>
      <c r="W11349" t="s">
        <v>744</v>
      </c>
      <c r="X11349" t="s">
        <v>744</v>
      </c>
      <c r="Y11349" t="s">
        <v>749</v>
      </c>
      <c r="Z11349">
        <v>8</v>
      </c>
      <c r="AA11349" t="s">
        <v>722</v>
      </c>
      <c r="AB11349" t="s">
        <v>3533</v>
      </c>
      <c r="AC11349">
        <v>8695</v>
      </c>
      <c r="AD11349" t="s">
        <v>3534</v>
      </c>
      <c r="AE11349" t="s">
        <v>3535</v>
      </c>
      <c r="AF11349">
        <v>1990</v>
      </c>
    </row>
    <row r="11350" spans="1:32" x14ac:dyDescent="0.2">
      <c r="A11350" t="s">
        <v>3419</v>
      </c>
      <c r="B11350">
        <v>7646857</v>
      </c>
      <c r="C11350" t="s">
        <v>3439</v>
      </c>
      <c r="D11350" t="s">
        <v>709</v>
      </c>
      <c r="E11350" t="s">
        <v>845</v>
      </c>
      <c r="F11350" t="s">
        <v>846</v>
      </c>
      <c r="G11350" t="s">
        <v>847</v>
      </c>
      <c r="H11350" t="s">
        <v>1119</v>
      </c>
      <c r="K11350" t="s">
        <v>753</v>
      </c>
      <c r="L11350" t="s">
        <v>715</v>
      </c>
      <c r="M11350" t="s">
        <v>716</v>
      </c>
      <c r="N11350">
        <v>7</v>
      </c>
      <c r="O11350" t="s">
        <v>801</v>
      </c>
      <c r="Q11350">
        <v>0.1</v>
      </c>
      <c r="S11350">
        <v>8.8999999999999996E-2</v>
      </c>
      <c r="U11350">
        <v>0.112</v>
      </c>
      <c r="V11350" t="s">
        <v>718</v>
      </c>
      <c r="W11350" t="s">
        <v>813</v>
      </c>
      <c r="X11350" t="s">
        <v>848</v>
      </c>
      <c r="Y11350" t="s">
        <v>792</v>
      </c>
      <c r="Z11350">
        <v>2</v>
      </c>
      <c r="AA11350" t="s">
        <v>722</v>
      </c>
      <c r="AB11350" t="s">
        <v>3457</v>
      </c>
      <c r="AC11350">
        <v>188153</v>
      </c>
      <c r="AD11350" t="s">
        <v>3458</v>
      </c>
      <c r="AE11350" t="s">
        <v>3459</v>
      </c>
      <c r="AF11350">
        <v>2017</v>
      </c>
    </row>
    <row r="11351" spans="1:32" x14ac:dyDescent="0.2">
      <c r="A11351" t="s">
        <v>3419</v>
      </c>
      <c r="B11351">
        <v>7733020</v>
      </c>
      <c r="C11351" t="s">
        <v>3453</v>
      </c>
      <c r="D11351" t="s">
        <v>709</v>
      </c>
      <c r="E11351" t="s">
        <v>2934</v>
      </c>
      <c r="F11351" t="s">
        <v>60</v>
      </c>
      <c r="G11351" t="s">
        <v>712</v>
      </c>
      <c r="H11351" t="s">
        <v>805</v>
      </c>
      <c r="I11351">
        <v>7</v>
      </c>
      <c r="J11351" t="s">
        <v>722</v>
      </c>
      <c r="K11351" t="s">
        <v>753</v>
      </c>
      <c r="L11351" t="s">
        <v>773</v>
      </c>
      <c r="M11351" t="s">
        <v>716</v>
      </c>
      <c r="O11351" t="s">
        <v>717</v>
      </c>
      <c r="P11351" t="s">
        <v>219</v>
      </c>
      <c r="Q11351">
        <v>0.1</v>
      </c>
      <c r="V11351" t="s">
        <v>718</v>
      </c>
      <c r="W11351" t="s">
        <v>764</v>
      </c>
      <c r="X11351" t="s">
        <v>765</v>
      </c>
      <c r="Y11351" t="s">
        <v>749</v>
      </c>
      <c r="Z11351">
        <v>4</v>
      </c>
      <c r="AA11351" t="s">
        <v>722</v>
      </c>
      <c r="AB11351" t="s">
        <v>2941</v>
      </c>
      <c r="AC11351">
        <v>6821</v>
      </c>
      <c r="AD11351" t="s">
        <v>2942</v>
      </c>
      <c r="AE11351" t="s">
        <v>2943</v>
      </c>
      <c r="AF11351">
        <v>1989</v>
      </c>
    </row>
    <row r="11352" spans="1:32" x14ac:dyDescent="0.2">
      <c r="A11352" t="s">
        <v>3419</v>
      </c>
      <c r="B11352">
        <v>7646857</v>
      </c>
      <c r="C11352" t="s">
        <v>3439</v>
      </c>
      <c r="D11352" t="s">
        <v>709</v>
      </c>
      <c r="E11352" t="s">
        <v>2878</v>
      </c>
      <c r="F11352" t="s">
        <v>761</v>
      </c>
      <c r="G11352" t="s">
        <v>712</v>
      </c>
      <c r="I11352">
        <v>6</v>
      </c>
      <c r="J11352" t="s">
        <v>763</v>
      </c>
      <c r="K11352" t="s">
        <v>714</v>
      </c>
      <c r="L11352" t="s">
        <v>715</v>
      </c>
      <c r="M11352" t="s">
        <v>716</v>
      </c>
      <c r="N11352">
        <v>6</v>
      </c>
      <c r="O11352" t="s">
        <v>717</v>
      </c>
      <c r="Q11352">
        <v>0.10100000000000001</v>
      </c>
      <c r="V11352" t="s">
        <v>718</v>
      </c>
      <c r="W11352" t="s">
        <v>774</v>
      </c>
      <c r="X11352" t="s">
        <v>780</v>
      </c>
      <c r="Y11352" t="s">
        <v>736</v>
      </c>
      <c r="Z11352">
        <v>7</v>
      </c>
      <c r="AA11352" t="s">
        <v>722</v>
      </c>
      <c r="AB11352" t="s">
        <v>3471</v>
      </c>
      <c r="AC11352">
        <v>3318</v>
      </c>
      <c r="AD11352" t="s">
        <v>3472</v>
      </c>
      <c r="AE11352" t="s">
        <v>3473</v>
      </c>
      <c r="AF11352">
        <v>1985</v>
      </c>
    </row>
    <row r="11353" spans="1:32" x14ac:dyDescent="0.2">
      <c r="A11353" t="s">
        <v>3419</v>
      </c>
      <c r="B11353">
        <v>7646857</v>
      </c>
      <c r="C11353" t="s">
        <v>3439</v>
      </c>
      <c r="D11353" t="s">
        <v>709</v>
      </c>
      <c r="E11353" t="s">
        <v>2878</v>
      </c>
      <c r="F11353" t="s">
        <v>761</v>
      </c>
      <c r="G11353" t="s">
        <v>712</v>
      </c>
      <c r="I11353">
        <v>6</v>
      </c>
      <c r="J11353" t="s">
        <v>763</v>
      </c>
      <c r="K11353" t="s">
        <v>714</v>
      </c>
      <c r="L11353" t="s">
        <v>715</v>
      </c>
      <c r="M11353" t="s">
        <v>716</v>
      </c>
      <c r="N11353">
        <v>6</v>
      </c>
      <c r="O11353" t="s">
        <v>717</v>
      </c>
      <c r="Q11353">
        <v>0.10100000000000001</v>
      </c>
      <c r="V11353" t="s">
        <v>718</v>
      </c>
      <c r="W11353" t="s">
        <v>744</v>
      </c>
      <c r="X11353" t="s">
        <v>779</v>
      </c>
      <c r="Y11353" t="s">
        <v>749</v>
      </c>
      <c r="Z11353">
        <v>7</v>
      </c>
      <c r="AA11353" t="s">
        <v>722</v>
      </c>
      <c r="AB11353" t="s">
        <v>3471</v>
      </c>
      <c r="AC11353">
        <v>3318</v>
      </c>
      <c r="AD11353" t="s">
        <v>3472</v>
      </c>
      <c r="AE11353" t="s">
        <v>3473</v>
      </c>
      <c r="AF11353">
        <v>1985</v>
      </c>
    </row>
    <row r="11354" spans="1:32" x14ac:dyDescent="0.2">
      <c r="A11354" t="s">
        <v>3419</v>
      </c>
      <c r="B11354">
        <v>7733020</v>
      </c>
      <c r="C11354" t="s">
        <v>3453</v>
      </c>
      <c r="D11354" t="s">
        <v>709</v>
      </c>
      <c r="E11354" t="s">
        <v>1313</v>
      </c>
      <c r="F11354" t="s">
        <v>1314</v>
      </c>
      <c r="G11354" t="s">
        <v>886</v>
      </c>
      <c r="H11354" t="s">
        <v>805</v>
      </c>
      <c r="K11354" t="s">
        <v>714</v>
      </c>
      <c r="L11354" t="s">
        <v>773</v>
      </c>
      <c r="M11354" t="s">
        <v>716</v>
      </c>
      <c r="N11354">
        <v>4</v>
      </c>
      <c r="O11354" t="s">
        <v>717</v>
      </c>
      <c r="Q11354">
        <v>0.10100000000000001</v>
      </c>
      <c r="V11354" t="s">
        <v>718</v>
      </c>
      <c r="W11354" t="s">
        <v>728</v>
      </c>
      <c r="X11354" t="s">
        <v>1134</v>
      </c>
      <c r="Y11354" t="s">
        <v>736</v>
      </c>
      <c r="Z11354">
        <v>28</v>
      </c>
      <c r="AA11354" t="s">
        <v>722</v>
      </c>
      <c r="AB11354" t="s">
        <v>1315</v>
      </c>
      <c r="AC11354">
        <v>168606</v>
      </c>
      <c r="AD11354" t="s">
        <v>1316</v>
      </c>
      <c r="AE11354" t="s">
        <v>1317</v>
      </c>
      <c r="AF11354">
        <v>2014</v>
      </c>
    </row>
    <row r="11355" spans="1:32" x14ac:dyDescent="0.2">
      <c r="A11355" t="s">
        <v>3419</v>
      </c>
      <c r="B11355">
        <v>7733020</v>
      </c>
      <c r="C11355" t="s">
        <v>3453</v>
      </c>
      <c r="D11355" t="s">
        <v>709</v>
      </c>
      <c r="E11355" t="s">
        <v>1313</v>
      </c>
      <c r="F11355" t="s">
        <v>1314</v>
      </c>
      <c r="G11355" t="s">
        <v>886</v>
      </c>
      <c r="H11355" t="s">
        <v>805</v>
      </c>
      <c r="K11355" t="s">
        <v>714</v>
      </c>
      <c r="L11355" t="s">
        <v>773</v>
      </c>
      <c r="M11355" t="s">
        <v>716</v>
      </c>
      <c r="N11355">
        <v>4</v>
      </c>
      <c r="O11355" t="s">
        <v>717</v>
      </c>
      <c r="Q11355">
        <v>0.10100000000000001</v>
      </c>
      <c r="V11355" t="s">
        <v>718</v>
      </c>
      <c r="W11355" t="s">
        <v>728</v>
      </c>
      <c r="X11355" t="s">
        <v>1134</v>
      </c>
      <c r="Y11355" t="s">
        <v>749</v>
      </c>
      <c r="Z11355">
        <v>28</v>
      </c>
      <c r="AA11355" t="s">
        <v>722</v>
      </c>
      <c r="AB11355" t="s">
        <v>1315</v>
      </c>
      <c r="AC11355">
        <v>168606</v>
      </c>
      <c r="AD11355" t="s">
        <v>1316</v>
      </c>
      <c r="AE11355" t="s">
        <v>1317</v>
      </c>
      <c r="AF11355">
        <v>2014</v>
      </c>
    </row>
    <row r="11356" spans="1:32" x14ac:dyDescent="0.2">
      <c r="A11356" t="s">
        <v>3419</v>
      </c>
      <c r="B11356">
        <v>7733020</v>
      </c>
      <c r="C11356" t="s">
        <v>3453</v>
      </c>
      <c r="D11356" t="s">
        <v>709</v>
      </c>
      <c r="E11356" t="s">
        <v>1313</v>
      </c>
      <c r="F11356" t="s">
        <v>1314</v>
      </c>
      <c r="G11356" t="s">
        <v>886</v>
      </c>
      <c r="H11356" t="s">
        <v>805</v>
      </c>
      <c r="K11356" t="s">
        <v>714</v>
      </c>
      <c r="L11356" t="s">
        <v>773</v>
      </c>
      <c r="M11356" t="s">
        <v>716</v>
      </c>
      <c r="N11356">
        <v>4</v>
      </c>
      <c r="O11356" t="s">
        <v>717</v>
      </c>
      <c r="Q11356">
        <v>0.10100000000000001</v>
      </c>
      <c r="V11356" t="s">
        <v>718</v>
      </c>
      <c r="W11356" t="s">
        <v>728</v>
      </c>
      <c r="X11356" t="s">
        <v>1318</v>
      </c>
      <c r="Y11356" t="s">
        <v>749</v>
      </c>
      <c r="Z11356">
        <v>28</v>
      </c>
      <c r="AA11356" t="s">
        <v>722</v>
      </c>
      <c r="AB11356" t="s">
        <v>1315</v>
      </c>
      <c r="AC11356">
        <v>168606</v>
      </c>
      <c r="AD11356" t="s">
        <v>1316</v>
      </c>
      <c r="AE11356" t="s">
        <v>1317</v>
      </c>
      <c r="AF11356">
        <v>2014</v>
      </c>
    </row>
    <row r="11357" spans="1:32" x14ac:dyDescent="0.2">
      <c r="A11357" t="s">
        <v>3419</v>
      </c>
      <c r="B11357">
        <v>7733020</v>
      </c>
      <c r="C11357" t="s">
        <v>3453</v>
      </c>
      <c r="D11357" t="s">
        <v>709</v>
      </c>
      <c r="E11357" t="s">
        <v>1313</v>
      </c>
      <c r="F11357" t="s">
        <v>1314</v>
      </c>
      <c r="G11357" t="s">
        <v>886</v>
      </c>
      <c r="H11357" t="s">
        <v>805</v>
      </c>
      <c r="K11357" t="s">
        <v>714</v>
      </c>
      <c r="L11357" t="s">
        <v>773</v>
      </c>
      <c r="M11357" t="s">
        <v>716</v>
      </c>
      <c r="N11357">
        <v>4</v>
      </c>
      <c r="O11357" t="s">
        <v>717</v>
      </c>
      <c r="Q11357">
        <v>0.10100000000000001</v>
      </c>
      <c r="V11357" t="s">
        <v>718</v>
      </c>
      <c r="W11357" t="s">
        <v>719</v>
      </c>
      <c r="X11357" t="s">
        <v>720</v>
      </c>
      <c r="Y11357" t="s">
        <v>749</v>
      </c>
      <c r="Z11357">
        <v>28</v>
      </c>
      <c r="AA11357" t="s">
        <v>722</v>
      </c>
      <c r="AB11357" t="s">
        <v>1315</v>
      </c>
      <c r="AC11357">
        <v>168606</v>
      </c>
      <c r="AD11357" t="s">
        <v>1316</v>
      </c>
      <c r="AE11357" t="s">
        <v>1317</v>
      </c>
      <c r="AF11357">
        <v>2014</v>
      </c>
    </row>
    <row r="11358" spans="1:32" x14ac:dyDescent="0.2">
      <c r="A11358" t="s">
        <v>3419</v>
      </c>
      <c r="B11358">
        <v>7733020</v>
      </c>
      <c r="C11358" t="s">
        <v>3453</v>
      </c>
      <c r="D11358" t="s">
        <v>709</v>
      </c>
      <c r="E11358" t="s">
        <v>1313</v>
      </c>
      <c r="F11358" t="s">
        <v>1314</v>
      </c>
      <c r="G11358" t="s">
        <v>886</v>
      </c>
      <c r="H11358" t="s">
        <v>805</v>
      </c>
      <c r="K11358" t="s">
        <v>714</v>
      </c>
      <c r="L11358" t="s">
        <v>773</v>
      </c>
      <c r="M11358" t="s">
        <v>716</v>
      </c>
      <c r="N11358">
        <v>4</v>
      </c>
      <c r="O11358" t="s">
        <v>717</v>
      </c>
      <c r="Q11358">
        <v>0.10100000000000001</v>
      </c>
      <c r="V11358" t="s">
        <v>718</v>
      </c>
      <c r="W11358" t="s">
        <v>719</v>
      </c>
      <c r="X11358" t="s">
        <v>720</v>
      </c>
      <c r="Y11358" t="s">
        <v>749</v>
      </c>
      <c r="Z11358">
        <v>28</v>
      </c>
      <c r="AA11358" t="s">
        <v>722</v>
      </c>
      <c r="AB11358" t="s">
        <v>1315</v>
      </c>
      <c r="AC11358">
        <v>168606</v>
      </c>
      <c r="AD11358" t="s">
        <v>1316</v>
      </c>
      <c r="AE11358" t="s">
        <v>1317</v>
      </c>
      <c r="AF11358">
        <v>2014</v>
      </c>
    </row>
    <row r="11359" spans="1:32" x14ac:dyDescent="0.2">
      <c r="A11359" t="s">
        <v>3419</v>
      </c>
      <c r="B11359">
        <v>7646857</v>
      </c>
      <c r="C11359" t="s">
        <v>3439</v>
      </c>
      <c r="D11359" t="s">
        <v>709</v>
      </c>
      <c r="E11359" t="s">
        <v>800</v>
      </c>
      <c r="F11359" t="s">
        <v>761</v>
      </c>
      <c r="G11359" t="s">
        <v>733</v>
      </c>
      <c r="H11359" t="s">
        <v>789</v>
      </c>
      <c r="I11359">
        <v>24</v>
      </c>
      <c r="J11359" t="s">
        <v>763</v>
      </c>
      <c r="K11359" t="s">
        <v>714</v>
      </c>
      <c r="L11359" t="s">
        <v>715</v>
      </c>
      <c r="M11359" t="s">
        <v>716</v>
      </c>
      <c r="N11359">
        <v>8</v>
      </c>
      <c r="O11359" t="s">
        <v>717</v>
      </c>
      <c r="Q11359">
        <v>0.10199999999999999</v>
      </c>
      <c r="S11359">
        <v>0.06</v>
      </c>
      <c r="U11359">
        <v>0.108</v>
      </c>
      <c r="V11359" t="s">
        <v>718</v>
      </c>
      <c r="W11359" t="s">
        <v>899</v>
      </c>
      <c r="X11359" t="s">
        <v>900</v>
      </c>
      <c r="Y11359" t="s">
        <v>792</v>
      </c>
      <c r="Z11359">
        <v>6</v>
      </c>
      <c r="AA11359" t="s">
        <v>722</v>
      </c>
      <c r="AB11359" t="s">
        <v>955</v>
      </c>
      <c r="AC11359">
        <v>188131</v>
      </c>
      <c r="AD11359" t="s">
        <v>956</v>
      </c>
      <c r="AE11359" t="s">
        <v>957</v>
      </c>
      <c r="AF11359">
        <v>2015</v>
      </c>
    </row>
    <row r="11360" spans="1:32" x14ac:dyDescent="0.2">
      <c r="A11360" t="s">
        <v>3419</v>
      </c>
      <c r="B11360">
        <v>7646857</v>
      </c>
      <c r="C11360" t="s">
        <v>3439</v>
      </c>
      <c r="D11360" t="s">
        <v>709</v>
      </c>
      <c r="E11360" t="s">
        <v>842</v>
      </c>
      <c r="F11360" t="s">
        <v>843</v>
      </c>
      <c r="G11360" t="s">
        <v>844</v>
      </c>
      <c r="H11360" t="s">
        <v>896</v>
      </c>
      <c r="I11360">
        <v>97</v>
      </c>
      <c r="J11360" t="s">
        <v>897</v>
      </c>
      <c r="K11360" t="s">
        <v>753</v>
      </c>
      <c r="L11360" t="s">
        <v>715</v>
      </c>
      <c r="M11360" t="s">
        <v>716</v>
      </c>
      <c r="N11360">
        <v>6</v>
      </c>
      <c r="O11360" t="s">
        <v>717</v>
      </c>
      <c r="Q11360">
        <v>0.10199999999999999</v>
      </c>
      <c r="S11360">
        <v>8.1799999999999998E-2</v>
      </c>
      <c r="U11360">
        <v>0.127</v>
      </c>
      <c r="V11360" t="s">
        <v>718</v>
      </c>
      <c r="W11360" t="s">
        <v>744</v>
      </c>
      <c r="X11360" t="s">
        <v>744</v>
      </c>
      <c r="Y11360" t="s">
        <v>754</v>
      </c>
      <c r="Z11360">
        <v>4</v>
      </c>
      <c r="AA11360" t="s">
        <v>722</v>
      </c>
      <c r="AB11360" t="s">
        <v>955</v>
      </c>
      <c r="AC11360">
        <v>188131</v>
      </c>
      <c r="AD11360" t="s">
        <v>956</v>
      </c>
      <c r="AE11360" t="s">
        <v>957</v>
      </c>
      <c r="AF11360">
        <v>2015</v>
      </c>
    </row>
    <row r="11361" spans="1:32" x14ac:dyDescent="0.2">
      <c r="A11361" t="s">
        <v>3419</v>
      </c>
      <c r="B11361">
        <v>7446200</v>
      </c>
      <c r="C11361" t="s">
        <v>3536</v>
      </c>
      <c r="D11361" t="s">
        <v>709</v>
      </c>
      <c r="E11361" t="s">
        <v>842</v>
      </c>
      <c r="F11361" t="s">
        <v>843</v>
      </c>
      <c r="G11361" t="s">
        <v>844</v>
      </c>
      <c r="H11361" t="s">
        <v>805</v>
      </c>
      <c r="K11361" t="s">
        <v>772</v>
      </c>
      <c r="L11361" t="s">
        <v>715</v>
      </c>
      <c r="M11361" t="s">
        <v>716</v>
      </c>
      <c r="O11361" t="s">
        <v>717</v>
      </c>
      <c r="Q11361">
        <v>0.10299999999999999</v>
      </c>
      <c r="V11361" t="s">
        <v>718</v>
      </c>
      <c r="W11361" t="s">
        <v>744</v>
      </c>
      <c r="X11361" t="s">
        <v>744</v>
      </c>
      <c r="Y11361" t="s">
        <v>754</v>
      </c>
      <c r="Z11361">
        <v>4</v>
      </c>
      <c r="AA11361" t="s">
        <v>722</v>
      </c>
      <c r="AB11361" t="s">
        <v>3537</v>
      </c>
      <c r="AC11361">
        <v>46945</v>
      </c>
      <c r="AD11361" t="s">
        <v>3538</v>
      </c>
      <c r="AE11361" t="s">
        <v>3539</v>
      </c>
      <c r="AF11361">
        <v>1999</v>
      </c>
    </row>
    <row r="11362" spans="1:32" x14ac:dyDescent="0.2">
      <c r="A11362" t="s">
        <v>3419</v>
      </c>
      <c r="B11362">
        <v>7646857</v>
      </c>
      <c r="C11362" t="s">
        <v>3439</v>
      </c>
      <c r="D11362" t="s">
        <v>709</v>
      </c>
      <c r="E11362" t="s">
        <v>760</v>
      </c>
      <c r="F11362" t="s">
        <v>761</v>
      </c>
      <c r="G11362" t="s">
        <v>733</v>
      </c>
      <c r="K11362" t="s">
        <v>714</v>
      </c>
      <c r="L11362" t="s">
        <v>715</v>
      </c>
      <c r="M11362" t="s">
        <v>716</v>
      </c>
      <c r="N11362">
        <v>6</v>
      </c>
      <c r="O11362" t="s">
        <v>801</v>
      </c>
      <c r="Q11362">
        <v>0.10357735999999999</v>
      </c>
      <c r="V11362" t="s">
        <v>718</v>
      </c>
      <c r="W11362" t="s">
        <v>774</v>
      </c>
      <c r="X11362" t="s">
        <v>2873</v>
      </c>
      <c r="Y11362" t="s">
        <v>749</v>
      </c>
      <c r="Z11362">
        <v>21</v>
      </c>
      <c r="AA11362" t="s">
        <v>722</v>
      </c>
      <c r="AB11362" t="s">
        <v>3512</v>
      </c>
      <c r="AC11362">
        <v>188078</v>
      </c>
      <c r="AD11362" t="s">
        <v>3513</v>
      </c>
      <c r="AE11362" t="s">
        <v>3514</v>
      </c>
      <c r="AF11362">
        <v>2005</v>
      </c>
    </row>
    <row r="11363" spans="1:32" x14ac:dyDescent="0.2">
      <c r="A11363" t="s">
        <v>3419</v>
      </c>
      <c r="B11363">
        <v>7646857</v>
      </c>
      <c r="C11363" t="s">
        <v>3439</v>
      </c>
      <c r="D11363" t="s">
        <v>709</v>
      </c>
      <c r="E11363" t="s">
        <v>842</v>
      </c>
      <c r="F11363" t="s">
        <v>843</v>
      </c>
      <c r="G11363" t="s">
        <v>844</v>
      </c>
      <c r="H11363" t="s">
        <v>887</v>
      </c>
      <c r="I11363">
        <v>74</v>
      </c>
      <c r="J11363" t="s">
        <v>897</v>
      </c>
      <c r="K11363" t="s">
        <v>772</v>
      </c>
      <c r="L11363" t="s">
        <v>715</v>
      </c>
      <c r="M11363" t="s">
        <v>716</v>
      </c>
      <c r="N11363">
        <v>6</v>
      </c>
      <c r="O11363" t="s">
        <v>801</v>
      </c>
      <c r="Q11363">
        <v>0.104</v>
      </c>
      <c r="V11363" t="s">
        <v>718</v>
      </c>
      <c r="W11363" t="s">
        <v>744</v>
      </c>
      <c r="X11363" t="s">
        <v>744</v>
      </c>
      <c r="Y11363" t="s">
        <v>749</v>
      </c>
      <c r="Z11363">
        <v>4</v>
      </c>
      <c r="AA11363" t="s">
        <v>722</v>
      </c>
      <c r="AB11363" t="s">
        <v>1011</v>
      </c>
      <c r="AC11363">
        <v>169495</v>
      </c>
      <c r="AD11363" t="s">
        <v>1012</v>
      </c>
      <c r="AE11363" t="s">
        <v>1013</v>
      </c>
      <c r="AF11363">
        <v>2014</v>
      </c>
    </row>
    <row r="11364" spans="1:32" x14ac:dyDescent="0.2">
      <c r="A11364" t="s">
        <v>3419</v>
      </c>
      <c r="B11364">
        <v>7440666</v>
      </c>
      <c r="C11364" t="s">
        <v>3419</v>
      </c>
      <c r="D11364" t="s">
        <v>709</v>
      </c>
      <c r="E11364" t="s">
        <v>845</v>
      </c>
      <c r="F11364" t="s">
        <v>846</v>
      </c>
      <c r="G11364" t="s">
        <v>847</v>
      </c>
      <c r="H11364" t="s">
        <v>1119</v>
      </c>
      <c r="K11364" t="s">
        <v>753</v>
      </c>
      <c r="L11364" t="s">
        <v>715</v>
      </c>
      <c r="M11364" t="s">
        <v>716</v>
      </c>
      <c r="N11364">
        <v>7</v>
      </c>
      <c r="O11364" t="s">
        <v>801</v>
      </c>
      <c r="Q11364">
        <v>0.105</v>
      </c>
      <c r="V11364" t="s">
        <v>718</v>
      </c>
      <c r="W11364" t="s">
        <v>813</v>
      </c>
      <c r="X11364" t="s">
        <v>848</v>
      </c>
      <c r="Y11364" t="s">
        <v>749</v>
      </c>
      <c r="Z11364">
        <v>3</v>
      </c>
      <c r="AA11364" t="s">
        <v>722</v>
      </c>
      <c r="AB11364" t="s">
        <v>3488</v>
      </c>
      <c r="AC11364">
        <v>84052</v>
      </c>
      <c r="AD11364" t="s">
        <v>3489</v>
      </c>
      <c r="AE11364" t="s">
        <v>3490</v>
      </c>
      <c r="AF11364">
        <v>2005</v>
      </c>
    </row>
    <row r="11365" spans="1:32" x14ac:dyDescent="0.2">
      <c r="A11365" t="s">
        <v>3419</v>
      </c>
      <c r="B11365">
        <v>7733020</v>
      </c>
      <c r="C11365" t="s">
        <v>3453</v>
      </c>
      <c r="D11365" t="s">
        <v>709</v>
      </c>
      <c r="E11365" t="s">
        <v>1753</v>
      </c>
      <c r="F11365" t="s">
        <v>846</v>
      </c>
      <c r="G11365" t="s">
        <v>847</v>
      </c>
      <c r="K11365" t="s">
        <v>753</v>
      </c>
      <c r="L11365" t="s">
        <v>715</v>
      </c>
      <c r="M11365" t="s">
        <v>716</v>
      </c>
      <c r="N11365">
        <v>6</v>
      </c>
      <c r="O11365" t="s">
        <v>801</v>
      </c>
      <c r="Q11365">
        <v>0.105</v>
      </c>
      <c r="V11365" t="s">
        <v>718</v>
      </c>
      <c r="W11365" t="s">
        <v>813</v>
      </c>
      <c r="X11365" t="s">
        <v>848</v>
      </c>
      <c r="Y11365" t="s">
        <v>721</v>
      </c>
      <c r="Z11365">
        <v>2</v>
      </c>
      <c r="AA11365" t="s">
        <v>722</v>
      </c>
      <c r="AB11365" t="s">
        <v>1754</v>
      </c>
      <c r="AC11365">
        <v>99981</v>
      </c>
      <c r="AD11365" t="s">
        <v>1755</v>
      </c>
      <c r="AE11365" t="s">
        <v>1756</v>
      </c>
      <c r="AF11365">
        <v>2006</v>
      </c>
    </row>
    <row r="11366" spans="1:32" x14ac:dyDescent="0.2">
      <c r="A11366" t="s">
        <v>3419</v>
      </c>
      <c r="B11366">
        <v>7733020</v>
      </c>
      <c r="C11366" t="s">
        <v>3453</v>
      </c>
      <c r="D11366" t="s">
        <v>709</v>
      </c>
      <c r="E11366" t="s">
        <v>842</v>
      </c>
      <c r="F11366" t="s">
        <v>843</v>
      </c>
      <c r="G11366" t="s">
        <v>844</v>
      </c>
      <c r="K11366" t="s">
        <v>772</v>
      </c>
      <c r="L11366" t="s">
        <v>715</v>
      </c>
      <c r="M11366" t="s">
        <v>716</v>
      </c>
      <c r="N11366">
        <v>6</v>
      </c>
      <c r="O11366" t="s">
        <v>717</v>
      </c>
      <c r="Q11366">
        <v>0.105</v>
      </c>
      <c r="S11366">
        <v>7.5999999999999998E-2</v>
      </c>
      <c r="U11366">
        <v>0.14399999999999999</v>
      </c>
      <c r="V11366" t="s">
        <v>718</v>
      </c>
      <c r="W11366" t="s">
        <v>744</v>
      </c>
      <c r="X11366" t="s">
        <v>744</v>
      </c>
      <c r="Y11366" t="s">
        <v>754</v>
      </c>
      <c r="Z11366">
        <v>4</v>
      </c>
      <c r="AA11366" t="s">
        <v>722</v>
      </c>
      <c r="AB11366" t="s">
        <v>2509</v>
      </c>
      <c r="AC11366">
        <v>58501</v>
      </c>
      <c r="AD11366" t="s">
        <v>2510</v>
      </c>
      <c r="AE11366" t="s">
        <v>2511</v>
      </c>
      <c r="AF11366">
        <v>1980</v>
      </c>
    </row>
    <row r="11367" spans="1:32" x14ac:dyDescent="0.2">
      <c r="A11367" t="s">
        <v>3419</v>
      </c>
      <c r="B11367">
        <v>7646857</v>
      </c>
      <c r="C11367" t="s">
        <v>3439</v>
      </c>
      <c r="D11367" t="s">
        <v>709</v>
      </c>
      <c r="E11367" t="s">
        <v>842</v>
      </c>
      <c r="F11367" t="s">
        <v>843</v>
      </c>
      <c r="G11367" t="s">
        <v>844</v>
      </c>
      <c r="H11367" t="s">
        <v>887</v>
      </c>
      <c r="I11367">
        <v>95</v>
      </c>
      <c r="J11367" t="s">
        <v>897</v>
      </c>
      <c r="K11367" t="s">
        <v>772</v>
      </c>
      <c r="L11367" t="s">
        <v>715</v>
      </c>
      <c r="M11367" t="s">
        <v>716</v>
      </c>
      <c r="N11367">
        <v>6</v>
      </c>
      <c r="O11367" t="s">
        <v>801</v>
      </c>
      <c r="Q11367">
        <v>0.1055</v>
      </c>
      <c r="S11367">
        <v>0.105</v>
      </c>
      <c r="U11367">
        <v>0.106</v>
      </c>
      <c r="V11367" t="s">
        <v>718</v>
      </c>
      <c r="W11367" t="s">
        <v>744</v>
      </c>
      <c r="X11367" t="s">
        <v>744</v>
      </c>
      <c r="Y11367" t="s">
        <v>749</v>
      </c>
      <c r="Z11367">
        <v>4</v>
      </c>
      <c r="AA11367" t="s">
        <v>722</v>
      </c>
      <c r="AB11367" t="s">
        <v>1011</v>
      </c>
      <c r="AC11367">
        <v>169495</v>
      </c>
      <c r="AD11367" t="s">
        <v>1012</v>
      </c>
      <c r="AE11367" t="s">
        <v>1013</v>
      </c>
      <c r="AF11367">
        <v>2014</v>
      </c>
    </row>
    <row r="11368" spans="1:32" x14ac:dyDescent="0.2">
      <c r="A11368" t="s">
        <v>3419</v>
      </c>
      <c r="B11368">
        <v>7440666</v>
      </c>
      <c r="C11368" t="s">
        <v>3419</v>
      </c>
      <c r="D11368" t="s">
        <v>709</v>
      </c>
      <c r="E11368" t="s">
        <v>845</v>
      </c>
      <c r="F11368" t="s">
        <v>846</v>
      </c>
      <c r="G11368" t="s">
        <v>847</v>
      </c>
      <c r="H11368" t="s">
        <v>1119</v>
      </c>
      <c r="K11368" t="s">
        <v>753</v>
      </c>
      <c r="L11368" t="s">
        <v>715</v>
      </c>
      <c r="M11368" t="s">
        <v>716</v>
      </c>
      <c r="N11368">
        <v>7</v>
      </c>
      <c r="O11368" t="s">
        <v>801</v>
      </c>
      <c r="Q11368">
        <v>0.106</v>
      </c>
      <c r="S11368">
        <v>0.09</v>
      </c>
      <c r="U11368">
        <v>0.125</v>
      </c>
      <c r="V11368" t="s">
        <v>718</v>
      </c>
      <c r="W11368" t="s">
        <v>813</v>
      </c>
      <c r="X11368" t="s">
        <v>848</v>
      </c>
      <c r="Y11368" t="s">
        <v>792</v>
      </c>
      <c r="Z11368">
        <v>3</v>
      </c>
      <c r="AA11368" t="s">
        <v>722</v>
      </c>
      <c r="AB11368" t="s">
        <v>3488</v>
      </c>
      <c r="AC11368">
        <v>84052</v>
      </c>
      <c r="AD11368" t="s">
        <v>3489</v>
      </c>
      <c r="AE11368" t="s">
        <v>3490</v>
      </c>
      <c r="AF11368">
        <v>2005</v>
      </c>
    </row>
    <row r="11369" spans="1:32" x14ac:dyDescent="0.2">
      <c r="A11369" t="s">
        <v>3419</v>
      </c>
      <c r="B11369">
        <v>7646857</v>
      </c>
      <c r="C11369" t="s">
        <v>3439</v>
      </c>
      <c r="D11369" t="s">
        <v>709</v>
      </c>
      <c r="E11369" t="s">
        <v>842</v>
      </c>
      <c r="F11369" t="s">
        <v>843</v>
      </c>
      <c r="G11369" t="s">
        <v>844</v>
      </c>
      <c r="H11369" t="s">
        <v>805</v>
      </c>
      <c r="I11369">
        <v>7</v>
      </c>
      <c r="J11369" t="s">
        <v>892</v>
      </c>
      <c r="K11369" t="s">
        <v>772</v>
      </c>
      <c r="L11369" t="s">
        <v>715</v>
      </c>
      <c r="M11369" t="s">
        <v>716</v>
      </c>
      <c r="O11369" t="s">
        <v>717</v>
      </c>
      <c r="Q11369">
        <v>0.107</v>
      </c>
      <c r="S11369">
        <v>8.3000000000000004E-2</v>
      </c>
      <c r="U11369">
        <v>0.13900000000000001</v>
      </c>
      <c r="V11369" t="s">
        <v>718</v>
      </c>
      <c r="W11369" t="s">
        <v>744</v>
      </c>
      <c r="X11369" t="s">
        <v>744</v>
      </c>
      <c r="Y11369" t="s">
        <v>754</v>
      </c>
      <c r="Z11369">
        <v>4</v>
      </c>
      <c r="AA11369" t="s">
        <v>722</v>
      </c>
      <c r="AB11369" t="s">
        <v>1038</v>
      </c>
      <c r="AC11369">
        <v>791</v>
      </c>
      <c r="AD11369" t="s">
        <v>1039</v>
      </c>
      <c r="AE11369" t="s">
        <v>1040</v>
      </c>
      <c r="AF11369">
        <v>1989</v>
      </c>
    </row>
    <row r="11370" spans="1:32" x14ac:dyDescent="0.2">
      <c r="A11370" t="s">
        <v>3419</v>
      </c>
      <c r="B11370">
        <v>7733020</v>
      </c>
      <c r="C11370" t="s">
        <v>3453</v>
      </c>
      <c r="D11370" t="s">
        <v>709</v>
      </c>
      <c r="E11370" t="s">
        <v>963</v>
      </c>
      <c r="F11370" t="s">
        <v>964</v>
      </c>
      <c r="G11370" t="s">
        <v>886</v>
      </c>
      <c r="H11370" t="s">
        <v>965</v>
      </c>
      <c r="J11370" t="s">
        <v>966</v>
      </c>
      <c r="K11370" t="s">
        <v>772</v>
      </c>
      <c r="L11370" t="s">
        <v>715</v>
      </c>
      <c r="M11370" t="s">
        <v>716</v>
      </c>
      <c r="N11370">
        <v>6</v>
      </c>
      <c r="O11370" t="s">
        <v>801</v>
      </c>
      <c r="Q11370">
        <v>0.107</v>
      </c>
      <c r="V11370" t="s">
        <v>718</v>
      </c>
      <c r="W11370" t="s">
        <v>744</v>
      </c>
      <c r="X11370" t="s">
        <v>744</v>
      </c>
      <c r="Y11370" t="s">
        <v>754</v>
      </c>
      <c r="Z11370">
        <v>4</v>
      </c>
      <c r="AA11370" t="s">
        <v>722</v>
      </c>
      <c r="AB11370" t="s">
        <v>967</v>
      </c>
      <c r="AC11370">
        <v>100037</v>
      </c>
      <c r="AD11370" t="s">
        <v>968</v>
      </c>
      <c r="AE11370" t="s">
        <v>969</v>
      </c>
      <c r="AF11370">
        <v>2007</v>
      </c>
    </row>
    <row r="11371" spans="1:32" x14ac:dyDescent="0.2">
      <c r="A11371" t="s">
        <v>3419</v>
      </c>
      <c r="B11371">
        <v>7733020</v>
      </c>
      <c r="C11371" t="s">
        <v>3453</v>
      </c>
      <c r="D11371" t="s">
        <v>709</v>
      </c>
      <c r="E11371" t="s">
        <v>963</v>
      </c>
      <c r="F11371" t="s">
        <v>964</v>
      </c>
      <c r="G11371" t="s">
        <v>886</v>
      </c>
      <c r="H11371" t="s">
        <v>899</v>
      </c>
      <c r="J11371" t="s">
        <v>966</v>
      </c>
      <c r="K11371" t="s">
        <v>772</v>
      </c>
      <c r="L11371" t="s">
        <v>715</v>
      </c>
      <c r="M11371" t="s">
        <v>716</v>
      </c>
      <c r="N11371">
        <v>11</v>
      </c>
      <c r="O11371" t="s">
        <v>801</v>
      </c>
      <c r="Q11371">
        <v>0.107</v>
      </c>
      <c r="V11371" t="s">
        <v>718</v>
      </c>
      <c r="W11371" t="s">
        <v>744</v>
      </c>
      <c r="X11371" t="s">
        <v>744</v>
      </c>
      <c r="Y11371" t="s">
        <v>754</v>
      </c>
      <c r="Z11371">
        <v>4</v>
      </c>
      <c r="AA11371" t="s">
        <v>722</v>
      </c>
      <c r="AB11371" t="s">
        <v>967</v>
      </c>
      <c r="AC11371">
        <v>100037</v>
      </c>
      <c r="AD11371" t="s">
        <v>968</v>
      </c>
      <c r="AE11371" t="s">
        <v>969</v>
      </c>
      <c r="AF11371">
        <v>2007</v>
      </c>
    </row>
    <row r="11372" spans="1:32" x14ac:dyDescent="0.2">
      <c r="A11372" t="s">
        <v>3419</v>
      </c>
      <c r="B11372">
        <v>7733020</v>
      </c>
      <c r="C11372" t="s">
        <v>3453</v>
      </c>
      <c r="D11372" t="s">
        <v>709</v>
      </c>
      <c r="E11372" t="s">
        <v>963</v>
      </c>
      <c r="F11372" t="s">
        <v>964</v>
      </c>
      <c r="G11372" t="s">
        <v>886</v>
      </c>
      <c r="H11372" t="s">
        <v>965</v>
      </c>
      <c r="J11372" t="s">
        <v>966</v>
      </c>
      <c r="K11372" t="s">
        <v>772</v>
      </c>
      <c r="L11372" t="s">
        <v>715</v>
      </c>
      <c r="M11372" t="s">
        <v>716</v>
      </c>
      <c r="N11372">
        <v>6</v>
      </c>
      <c r="O11372" t="s">
        <v>801</v>
      </c>
      <c r="Q11372">
        <v>0.107</v>
      </c>
      <c r="V11372" t="s">
        <v>718</v>
      </c>
      <c r="W11372" t="s">
        <v>744</v>
      </c>
      <c r="X11372" t="s">
        <v>744</v>
      </c>
      <c r="Y11372" t="s">
        <v>754</v>
      </c>
      <c r="Z11372">
        <v>4</v>
      </c>
      <c r="AA11372" t="s">
        <v>722</v>
      </c>
      <c r="AB11372" t="s">
        <v>967</v>
      </c>
      <c r="AC11372">
        <v>100037</v>
      </c>
      <c r="AD11372" t="s">
        <v>968</v>
      </c>
      <c r="AE11372" t="s">
        <v>969</v>
      </c>
      <c r="AF11372">
        <v>2007</v>
      </c>
    </row>
    <row r="11373" spans="1:32" x14ac:dyDescent="0.2">
      <c r="A11373" t="s">
        <v>3419</v>
      </c>
      <c r="B11373">
        <v>7646857</v>
      </c>
      <c r="C11373" t="s">
        <v>3439</v>
      </c>
      <c r="D11373" t="s">
        <v>709</v>
      </c>
      <c r="E11373" t="s">
        <v>800</v>
      </c>
      <c r="F11373" t="s">
        <v>761</v>
      </c>
      <c r="G11373" t="s">
        <v>733</v>
      </c>
      <c r="H11373" t="s">
        <v>789</v>
      </c>
      <c r="I11373">
        <v>24</v>
      </c>
      <c r="J11373" t="s">
        <v>763</v>
      </c>
      <c r="K11373" t="s">
        <v>714</v>
      </c>
      <c r="L11373" t="s">
        <v>715</v>
      </c>
      <c r="M11373" t="s">
        <v>716</v>
      </c>
      <c r="N11373">
        <v>8</v>
      </c>
      <c r="O11373" t="s">
        <v>717</v>
      </c>
      <c r="Q11373">
        <v>0.108</v>
      </c>
      <c r="V11373" t="s">
        <v>718</v>
      </c>
      <c r="W11373" t="s">
        <v>774</v>
      </c>
      <c r="X11373" t="s">
        <v>780</v>
      </c>
      <c r="Y11373" t="s">
        <v>736</v>
      </c>
      <c r="Z11373">
        <v>6</v>
      </c>
      <c r="AA11373" t="s">
        <v>722</v>
      </c>
      <c r="AB11373" t="s">
        <v>955</v>
      </c>
      <c r="AC11373">
        <v>188131</v>
      </c>
      <c r="AD11373" t="s">
        <v>956</v>
      </c>
      <c r="AE11373" t="s">
        <v>957</v>
      </c>
      <c r="AF11373">
        <v>2015</v>
      </c>
    </row>
    <row r="11374" spans="1:32" x14ac:dyDescent="0.2">
      <c r="A11374" t="s">
        <v>3419</v>
      </c>
      <c r="B11374">
        <v>7646857</v>
      </c>
      <c r="C11374" t="s">
        <v>3439</v>
      </c>
      <c r="D11374" t="s">
        <v>709</v>
      </c>
      <c r="E11374" t="s">
        <v>800</v>
      </c>
      <c r="F11374" t="s">
        <v>761</v>
      </c>
      <c r="G11374" t="s">
        <v>733</v>
      </c>
      <c r="H11374" t="s">
        <v>789</v>
      </c>
      <c r="I11374">
        <v>24</v>
      </c>
      <c r="J11374" t="s">
        <v>763</v>
      </c>
      <c r="K11374" t="s">
        <v>714</v>
      </c>
      <c r="L11374" t="s">
        <v>715</v>
      </c>
      <c r="M11374" t="s">
        <v>716</v>
      </c>
      <c r="N11374">
        <v>8</v>
      </c>
      <c r="O11374" t="s">
        <v>717</v>
      </c>
      <c r="Q11374">
        <v>0.108</v>
      </c>
      <c r="V11374" t="s">
        <v>718</v>
      </c>
      <c r="W11374" t="s">
        <v>744</v>
      </c>
      <c r="X11374" t="s">
        <v>779</v>
      </c>
      <c r="Y11374" t="s">
        <v>736</v>
      </c>
      <c r="Z11374">
        <v>6</v>
      </c>
      <c r="AA11374" t="s">
        <v>722</v>
      </c>
      <c r="AB11374" t="s">
        <v>955</v>
      </c>
      <c r="AC11374">
        <v>188131</v>
      </c>
      <c r="AD11374" t="s">
        <v>956</v>
      </c>
      <c r="AE11374" t="s">
        <v>957</v>
      </c>
      <c r="AF11374">
        <v>2015</v>
      </c>
    </row>
    <row r="11375" spans="1:32" x14ac:dyDescent="0.2">
      <c r="A11375" t="s">
        <v>3419</v>
      </c>
      <c r="B11375">
        <v>7646857</v>
      </c>
      <c r="C11375" t="s">
        <v>3439</v>
      </c>
      <c r="D11375" t="s">
        <v>709</v>
      </c>
      <c r="E11375" t="s">
        <v>842</v>
      </c>
      <c r="F11375" t="s">
        <v>843</v>
      </c>
      <c r="G11375" t="s">
        <v>844</v>
      </c>
      <c r="H11375" t="s">
        <v>805</v>
      </c>
      <c r="J11375" t="s">
        <v>722</v>
      </c>
      <c r="K11375" t="s">
        <v>772</v>
      </c>
      <c r="L11375" t="s">
        <v>715</v>
      </c>
      <c r="M11375" t="s">
        <v>716</v>
      </c>
      <c r="N11375" t="s">
        <v>1761</v>
      </c>
      <c r="O11375" t="s">
        <v>801</v>
      </c>
      <c r="Q11375">
        <v>0.108</v>
      </c>
      <c r="S11375">
        <v>8.1000000000000003E-2</v>
      </c>
      <c r="U11375">
        <v>0.14299999999999999</v>
      </c>
      <c r="V11375" t="s">
        <v>718</v>
      </c>
      <c r="W11375" t="s">
        <v>744</v>
      </c>
      <c r="X11375" t="s">
        <v>744</v>
      </c>
      <c r="Y11375" t="s">
        <v>754</v>
      </c>
      <c r="Z11375">
        <v>30</v>
      </c>
      <c r="AA11375" t="s">
        <v>722</v>
      </c>
      <c r="AB11375" t="s">
        <v>2226</v>
      </c>
      <c r="AC11375">
        <v>84051</v>
      </c>
      <c r="AD11375" t="s">
        <v>3469</v>
      </c>
      <c r="AE11375" t="s">
        <v>3470</v>
      </c>
      <c r="AF11375">
        <v>2004</v>
      </c>
    </row>
    <row r="11376" spans="1:32" x14ac:dyDescent="0.2">
      <c r="A11376" t="s">
        <v>3419</v>
      </c>
      <c r="B11376">
        <v>7646857</v>
      </c>
      <c r="C11376" t="s">
        <v>3439</v>
      </c>
      <c r="D11376" t="s">
        <v>709</v>
      </c>
      <c r="E11376" t="s">
        <v>1208</v>
      </c>
      <c r="F11376" t="s">
        <v>1209</v>
      </c>
      <c r="G11376" t="s">
        <v>886</v>
      </c>
      <c r="K11376" t="s">
        <v>772</v>
      </c>
      <c r="L11376" t="s">
        <v>715</v>
      </c>
      <c r="M11376" t="s">
        <v>716</v>
      </c>
      <c r="N11376">
        <v>2</v>
      </c>
      <c r="O11376" t="s">
        <v>717</v>
      </c>
      <c r="Q11376">
        <v>0.109</v>
      </c>
      <c r="V11376" t="s">
        <v>718</v>
      </c>
      <c r="W11376" t="s">
        <v>719</v>
      </c>
      <c r="X11376" t="s">
        <v>1008</v>
      </c>
      <c r="Y11376" t="s">
        <v>721</v>
      </c>
      <c r="Z11376">
        <v>4</v>
      </c>
      <c r="AA11376" t="s">
        <v>722</v>
      </c>
      <c r="AB11376" t="s">
        <v>1916</v>
      </c>
      <c r="AC11376">
        <v>77742</v>
      </c>
      <c r="AD11376" t="s">
        <v>1917</v>
      </c>
      <c r="AE11376" t="s">
        <v>1918</v>
      </c>
      <c r="AF11376">
        <v>2002</v>
      </c>
    </row>
    <row r="11377" spans="1:32" x14ac:dyDescent="0.2">
      <c r="A11377" t="s">
        <v>3419</v>
      </c>
      <c r="B11377">
        <v>7646857</v>
      </c>
      <c r="C11377" t="s">
        <v>3439</v>
      </c>
      <c r="D11377" t="s">
        <v>709</v>
      </c>
      <c r="E11377" t="s">
        <v>1208</v>
      </c>
      <c r="F11377" t="s">
        <v>1209</v>
      </c>
      <c r="G11377" t="s">
        <v>886</v>
      </c>
      <c r="K11377" t="s">
        <v>772</v>
      </c>
      <c r="L11377" t="s">
        <v>715</v>
      </c>
      <c r="M11377" t="s">
        <v>716</v>
      </c>
      <c r="N11377">
        <v>2</v>
      </c>
      <c r="O11377" t="s">
        <v>717</v>
      </c>
      <c r="Q11377">
        <v>0.109</v>
      </c>
      <c r="V11377" t="s">
        <v>718</v>
      </c>
      <c r="W11377" t="s">
        <v>1188</v>
      </c>
      <c r="X11377" t="s">
        <v>1189</v>
      </c>
      <c r="Y11377" t="s">
        <v>727</v>
      </c>
      <c r="Z11377">
        <v>4</v>
      </c>
      <c r="AA11377" t="s">
        <v>722</v>
      </c>
      <c r="AB11377" t="s">
        <v>1916</v>
      </c>
      <c r="AC11377">
        <v>77742</v>
      </c>
      <c r="AD11377" t="s">
        <v>1917</v>
      </c>
      <c r="AE11377" t="s">
        <v>1918</v>
      </c>
      <c r="AF11377">
        <v>2002</v>
      </c>
    </row>
    <row r="11378" spans="1:32" x14ac:dyDescent="0.2">
      <c r="A11378" t="s">
        <v>3419</v>
      </c>
      <c r="B11378">
        <v>7646857</v>
      </c>
      <c r="C11378" t="s">
        <v>3439</v>
      </c>
      <c r="D11378" t="s">
        <v>709</v>
      </c>
      <c r="E11378" t="s">
        <v>1208</v>
      </c>
      <c r="F11378" t="s">
        <v>1209</v>
      </c>
      <c r="G11378" t="s">
        <v>886</v>
      </c>
      <c r="K11378" t="s">
        <v>772</v>
      </c>
      <c r="L11378" t="s">
        <v>715</v>
      </c>
      <c r="M11378" t="s">
        <v>716</v>
      </c>
      <c r="N11378">
        <v>2</v>
      </c>
      <c r="O11378" t="s">
        <v>717</v>
      </c>
      <c r="Q11378">
        <v>0.109</v>
      </c>
      <c r="V11378" t="s">
        <v>718</v>
      </c>
      <c r="W11378" t="s">
        <v>747</v>
      </c>
      <c r="X11378" t="s">
        <v>748</v>
      </c>
      <c r="Y11378" t="s">
        <v>727</v>
      </c>
      <c r="Z11378">
        <v>4</v>
      </c>
      <c r="AA11378" t="s">
        <v>722</v>
      </c>
      <c r="AB11378" t="s">
        <v>1916</v>
      </c>
      <c r="AC11378">
        <v>77742</v>
      </c>
      <c r="AD11378" t="s">
        <v>1917</v>
      </c>
      <c r="AE11378" t="s">
        <v>1918</v>
      </c>
      <c r="AF11378">
        <v>2002</v>
      </c>
    </row>
    <row r="11379" spans="1:32" x14ac:dyDescent="0.2">
      <c r="A11379" t="s">
        <v>3419</v>
      </c>
      <c r="B11379">
        <v>7646857</v>
      </c>
      <c r="C11379" t="s">
        <v>3439</v>
      </c>
      <c r="D11379" t="s">
        <v>709</v>
      </c>
      <c r="E11379" t="s">
        <v>842</v>
      </c>
      <c r="F11379" t="s">
        <v>843</v>
      </c>
      <c r="G11379" t="s">
        <v>844</v>
      </c>
      <c r="K11379" t="s">
        <v>772</v>
      </c>
      <c r="L11379" t="s">
        <v>715</v>
      </c>
      <c r="M11379" t="s">
        <v>716</v>
      </c>
      <c r="N11379">
        <v>6</v>
      </c>
      <c r="O11379" t="s">
        <v>717</v>
      </c>
      <c r="Q11379">
        <v>0.109</v>
      </c>
      <c r="S11379">
        <v>9.6000000000000002E-2</v>
      </c>
      <c r="U11379">
        <v>0.124</v>
      </c>
      <c r="V11379" t="s">
        <v>718</v>
      </c>
      <c r="W11379" t="s">
        <v>744</v>
      </c>
      <c r="X11379" t="s">
        <v>744</v>
      </c>
      <c r="Y11379" t="s">
        <v>754</v>
      </c>
      <c r="Z11379">
        <v>5</v>
      </c>
      <c r="AA11379" t="s">
        <v>722</v>
      </c>
      <c r="AB11379" t="s">
        <v>941</v>
      </c>
      <c r="AC11379">
        <v>61881</v>
      </c>
      <c r="AD11379" t="s">
        <v>942</v>
      </c>
      <c r="AE11379" t="s">
        <v>943</v>
      </c>
      <c r="AF11379">
        <v>2002</v>
      </c>
    </row>
    <row r="11380" spans="1:32" x14ac:dyDescent="0.2">
      <c r="A11380" t="s">
        <v>3419</v>
      </c>
      <c r="B11380">
        <v>7646857</v>
      </c>
      <c r="C11380" t="s">
        <v>3439</v>
      </c>
      <c r="D11380" t="s">
        <v>709</v>
      </c>
      <c r="E11380" t="s">
        <v>845</v>
      </c>
      <c r="F11380" t="s">
        <v>846</v>
      </c>
      <c r="G11380" t="s">
        <v>847</v>
      </c>
      <c r="H11380" t="s">
        <v>1119</v>
      </c>
      <c r="K11380" t="s">
        <v>753</v>
      </c>
      <c r="L11380" t="s">
        <v>715</v>
      </c>
      <c r="M11380" t="s">
        <v>716</v>
      </c>
      <c r="N11380">
        <v>7</v>
      </c>
      <c r="O11380" t="s">
        <v>801</v>
      </c>
      <c r="Q11380">
        <v>0.11</v>
      </c>
      <c r="S11380">
        <v>0.10299999999999999</v>
      </c>
      <c r="U11380">
        <v>0.11700000000000001</v>
      </c>
      <c r="V11380" t="s">
        <v>718</v>
      </c>
      <c r="W11380" t="s">
        <v>813</v>
      </c>
      <c r="X11380" t="s">
        <v>848</v>
      </c>
      <c r="Y11380" t="s">
        <v>792</v>
      </c>
      <c r="Z11380">
        <v>2</v>
      </c>
      <c r="AA11380" t="s">
        <v>722</v>
      </c>
      <c r="AB11380" t="s">
        <v>3457</v>
      </c>
      <c r="AC11380">
        <v>188153</v>
      </c>
      <c r="AD11380" t="s">
        <v>3458</v>
      </c>
      <c r="AE11380" t="s">
        <v>3459</v>
      </c>
      <c r="AF11380">
        <v>2017</v>
      </c>
    </row>
    <row r="11381" spans="1:32" x14ac:dyDescent="0.2">
      <c r="A11381" t="s">
        <v>3419</v>
      </c>
      <c r="B11381">
        <v>7646857</v>
      </c>
      <c r="C11381" t="s">
        <v>3439</v>
      </c>
      <c r="D11381" t="s">
        <v>709</v>
      </c>
      <c r="E11381" t="s">
        <v>842</v>
      </c>
      <c r="F11381" t="s">
        <v>843</v>
      </c>
      <c r="G11381" t="s">
        <v>844</v>
      </c>
      <c r="H11381" t="s">
        <v>887</v>
      </c>
      <c r="I11381">
        <v>18</v>
      </c>
      <c r="J11381" t="s">
        <v>897</v>
      </c>
      <c r="K11381" t="s">
        <v>772</v>
      </c>
      <c r="L11381" t="s">
        <v>715</v>
      </c>
      <c r="M11381" t="s">
        <v>716</v>
      </c>
      <c r="N11381">
        <v>6</v>
      </c>
      <c r="O11381" t="s">
        <v>801</v>
      </c>
      <c r="Q11381">
        <v>0.111</v>
      </c>
      <c r="V11381" t="s">
        <v>718</v>
      </c>
      <c r="W11381" t="s">
        <v>744</v>
      </c>
      <c r="X11381" t="s">
        <v>744</v>
      </c>
      <c r="Y11381" t="s">
        <v>749</v>
      </c>
      <c r="Z11381">
        <v>4</v>
      </c>
      <c r="AA11381" t="s">
        <v>722</v>
      </c>
      <c r="AB11381" t="s">
        <v>1011</v>
      </c>
      <c r="AC11381">
        <v>169495</v>
      </c>
      <c r="AD11381" t="s">
        <v>1012</v>
      </c>
      <c r="AE11381" t="s">
        <v>1013</v>
      </c>
      <c r="AF11381">
        <v>2014</v>
      </c>
    </row>
    <row r="11382" spans="1:32" x14ac:dyDescent="0.2">
      <c r="A11382" t="s">
        <v>3419</v>
      </c>
      <c r="B11382">
        <v>7440666</v>
      </c>
      <c r="C11382" t="s">
        <v>3419</v>
      </c>
      <c r="D11382" t="s">
        <v>709</v>
      </c>
      <c r="E11382" t="s">
        <v>760</v>
      </c>
      <c r="F11382" t="s">
        <v>761</v>
      </c>
      <c r="G11382" t="s">
        <v>733</v>
      </c>
      <c r="I11382">
        <v>24</v>
      </c>
      <c r="J11382" t="s">
        <v>763</v>
      </c>
      <c r="K11382" t="s">
        <v>714</v>
      </c>
      <c r="L11382" t="s">
        <v>715</v>
      </c>
      <c r="M11382" t="s">
        <v>716</v>
      </c>
      <c r="N11382">
        <v>7</v>
      </c>
      <c r="O11382" t="s">
        <v>801</v>
      </c>
      <c r="Q11382">
        <v>0.112</v>
      </c>
      <c r="S11382">
        <v>8.4000000000000005E-2</v>
      </c>
      <c r="U11382">
        <v>0.151</v>
      </c>
      <c r="V11382" t="s">
        <v>718</v>
      </c>
      <c r="W11382" t="s">
        <v>774</v>
      </c>
      <c r="X11382" t="s">
        <v>780</v>
      </c>
      <c r="Y11382" t="s">
        <v>792</v>
      </c>
      <c r="Z11382">
        <v>21</v>
      </c>
      <c r="AA11382" t="s">
        <v>722</v>
      </c>
      <c r="AB11382" t="s">
        <v>3488</v>
      </c>
      <c r="AC11382">
        <v>84052</v>
      </c>
      <c r="AD11382" t="s">
        <v>3489</v>
      </c>
      <c r="AE11382" t="s">
        <v>3490</v>
      </c>
      <c r="AF11382">
        <v>2005</v>
      </c>
    </row>
    <row r="11383" spans="1:32" x14ac:dyDescent="0.2">
      <c r="A11383" t="s">
        <v>3419</v>
      </c>
      <c r="B11383">
        <v>7646857</v>
      </c>
      <c r="C11383" t="s">
        <v>3439</v>
      </c>
      <c r="D11383" t="s">
        <v>709</v>
      </c>
      <c r="E11383" t="s">
        <v>760</v>
      </c>
      <c r="F11383" t="s">
        <v>761</v>
      </c>
      <c r="G11383" t="s">
        <v>733</v>
      </c>
      <c r="H11383" t="s">
        <v>789</v>
      </c>
      <c r="I11383">
        <v>24</v>
      </c>
      <c r="J11383" t="s">
        <v>763</v>
      </c>
      <c r="K11383" t="s">
        <v>714</v>
      </c>
      <c r="L11383" t="s">
        <v>715</v>
      </c>
      <c r="M11383" t="s">
        <v>716</v>
      </c>
      <c r="N11383">
        <v>7</v>
      </c>
      <c r="O11383" t="s">
        <v>717</v>
      </c>
      <c r="Q11383">
        <v>0.112</v>
      </c>
      <c r="V11383" t="s">
        <v>718</v>
      </c>
      <c r="W11383" t="s">
        <v>774</v>
      </c>
      <c r="X11383" t="s">
        <v>2873</v>
      </c>
      <c r="Y11383" t="s">
        <v>792</v>
      </c>
      <c r="Z11383">
        <v>21</v>
      </c>
      <c r="AA11383" t="s">
        <v>722</v>
      </c>
      <c r="AB11383" t="s">
        <v>3478</v>
      </c>
      <c r="AC11383">
        <v>80818</v>
      </c>
      <c r="AD11383" t="s">
        <v>3521</v>
      </c>
      <c r="AE11383" t="s">
        <v>3522</v>
      </c>
      <c r="AF11383">
        <v>2005</v>
      </c>
    </row>
    <row r="11384" spans="1:32" x14ac:dyDescent="0.2">
      <c r="A11384" t="s">
        <v>3419</v>
      </c>
      <c r="B11384">
        <v>7646857</v>
      </c>
      <c r="C11384" t="s">
        <v>3439</v>
      </c>
      <c r="D11384" t="s">
        <v>709</v>
      </c>
      <c r="E11384" t="s">
        <v>842</v>
      </c>
      <c r="F11384" t="s">
        <v>843</v>
      </c>
      <c r="G11384" t="s">
        <v>844</v>
      </c>
      <c r="H11384" t="s">
        <v>887</v>
      </c>
      <c r="I11384">
        <v>46</v>
      </c>
      <c r="J11384" t="s">
        <v>897</v>
      </c>
      <c r="K11384" t="s">
        <v>772</v>
      </c>
      <c r="L11384" t="s">
        <v>715</v>
      </c>
      <c r="M11384" t="s">
        <v>716</v>
      </c>
      <c r="N11384">
        <v>6</v>
      </c>
      <c r="O11384" t="s">
        <v>801</v>
      </c>
      <c r="Q11384">
        <v>0.112</v>
      </c>
      <c r="S11384">
        <v>0.109</v>
      </c>
      <c r="U11384">
        <v>0.115</v>
      </c>
      <c r="V11384" t="s">
        <v>718</v>
      </c>
      <c r="W11384" t="s">
        <v>744</v>
      </c>
      <c r="X11384" t="s">
        <v>744</v>
      </c>
      <c r="Y11384" t="s">
        <v>749</v>
      </c>
      <c r="Z11384">
        <v>4</v>
      </c>
      <c r="AA11384" t="s">
        <v>722</v>
      </c>
      <c r="AB11384" t="s">
        <v>1011</v>
      </c>
      <c r="AC11384">
        <v>169495</v>
      </c>
      <c r="AD11384" t="s">
        <v>1012</v>
      </c>
      <c r="AE11384" t="s">
        <v>1013</v>
      </c>
      <c r="AF11384">
        <v>2014</v>
      </c>
    </row>
    <row r="11385" spans="1:32" x14ac:dyDescent="0.2">
      <c r="A11385" t="s">
        <v>3419</v>
      </c>
      <c r="B11385">
        <v>7646857</v>
      </c>
      <c r="C11385" t="s">
        <v>3439</v>
      </c>
      <c r="D11385" t="s">
        <v>709</v>
      </c>
      <c r="E11385" t="s">
        <v>842</v>
      </c>
      <c r="F11385" t="s">
        <v>843</v>
      </c>
      <c r="G11385" t="s">
        <v>844</v>
      </c>
      <c r="H11385" t="s">
        <v>887</v>
      </c>
      <c r="I11385">
        <v>46</v>
      </c>
      <c r="J11385" t="s">
        <v>897</v>
      </c>
      <c r="K11385" t="s">
        <v>772</v>
      </c>
      <c r="L11385" t="s">
        <v>715</v>
      </c>
      <c r="M11385" t="s">
        <v>716</v>
      </c>
      <c r="N11385">
        <v>6</v>
      </c>
      <c r="O11385" t="s">
        <v>801</v>
      </c>
      <c r="Q11385">
        <v>0.112</v>
      </c>
      <c r="S11385">
        <v>0.109</v>
      </c>
      <c r="U11385">
        <v>0.115</v>
      </c>
      <c r="V11385" t="s">
        <v>718</v>
      </c>
      <c r="W11385" t="s">
        <v>899</v>
      </c>
      <c r="X11385" t="s">
        <v>900</v>
      </c>
      <c r="Y11385" t="s">
        <v>749</v>
      </c>
      <c r="Z11385">
        <v>4</v>
      </c>
      <c r="AA11385" t="s">
        <v>722</v>
      </c>
      <c r="AB11385" t="s">
        <v>1011</v>
      </c>
      <c r="AC11385">
        <v>169495</v>
      </c>
      <c r="AD11385" t="s">
        <v>1012</v>
      </c>
      <c r="AE11385" t="s">
        <v>1013</v>
      </c>
      <c r="AF11385">
        <v>2014</v>
      </c>
    </row>
    <row r="11386" spans="1:32" x14ac:dyDescent="0.2">
      <c r="A11386" t="s">
        <v>3419</v>
      </c>
      <c r="B11386">
        <v>7646857</v>
      </c>
      <c r="C11386" t="s">
        <v>3439</v>
      </c>
      <c r="D11386" t="s">
        <v>709</v>
      </c>
      <c r="E11386" t="s">
        <v>760</v>
      </c>
      <c r="F11386" t="s">
        <v>761</v>
      </c>
      <c r="G11386" t="s">
        <v>733</v>
      </c>
      <c r="K11386" t="s">
        <v>714</v>
      </c>
      <c r="L11386" t="s">
        <v>715</v>
      </c>
      <c r="M11386" t="s">
        <v>716</v>
      </c>
      <c r="N11386">
        <v>6</v>
      </c>
      <c r="O11386" t="s">
        <v>801</v>
      </c>
      <c r="Q11386">
        <v>0.11311738</v>
      </c>
      <c r="V11386" t="s">
        <v>718</v>
      </c>
      <c r="W11386" t="s">
        <v>774</v>
      </c>
      <c r="X11386" t="s">
        <v>2873</v>
      </c>
      <c r="Y11386" t="s">
        <v>749</v>
      </c>
      <c r="Z11386">
        <v>21</v>
      </c>
      <c r="AA11386" t="s">
        <v>722</v>
      </c>
      <c r="AB11386" t="s">
        <v>3512</v>
      </c>
      <c r="AC11386">
        <v>188078</v>
      </c>
      <c r="AD11386" t="s">
        <v>3513</v>
      </c>
      <c r="AE11386" t="s">
        <v>3514</v>
      </c>
      <c r="AF11386">
        <v>2005</v>
      </c>
    </row>
    <row r="11387" spans="1:32" x14ac:dyDescent="0.2">
      <c r="A11387" t="s">
        <v>3419</v>
      </c>
      <c r="B11387">
        <v>7646857</v>
      </c>
      <c r="C11387" t="s">
        <v>3439</v>
      </c>
      <c r="D11387" t="s">
        <v>709</v>
      </c>
      <c r="E11387" t="s">
        <v>2878</v>
      </c>
      <c r="F11387" t="s">
        <v>761</v>
      </c>
      <c r="G11387" t="s">
        <v>712</v>
      </c>
      <c r="I11387">
        <v>6</v>
      </c>
      <c r="J11387" t="s">
        <v>763</v>
      </c>
      <c r="K11387" t="s">
        <v>753</v>
      </c>
      <c r="L11387" t="s">
        <v>715</v>
      </c>
      <c r="M11387" t="s">
        <v>716</v>
      </c>
      <c r="O11387" t="s">
        <v>717</v>
      </c>
      <c r="Q11387">
        <v>0.114</v>
      </c>
      <c r="V11387" t="s">
        <v>718</v>
      </c>
      <c r="W11387" t="s">
        <v>744</v>
      </c>
      <c r="X11387" t="s">
        <v>744</v>
      </c>
      <c r="Y11387" t="s">
        <v>754</v>
      </c>
      <c r="Z11387">
        <v>2</v>
      </c>
      <c r="AA11387" t="s">
        <v>722</v>
      </c>
      <c r="AB11387" t="s">
        <v>3471</v>
      </c>
      <c r="AC11387">
        <v>3318</v>
      </c>
      <c r="AD11387" t="s">
        <v>3472</v>
      </c>
      <c r="AE11387" t="s">
        <v>3473</v>
      </c>
      <c r="AF11387">
        <v>1985</v>
      </c>
    </row>
    <row r="11388" spans="1:32" x14ac:dyDescent="0.2">
      <c r="A11388" t="s">
        <v>3419</v>
      </c>
      <c r="B11388">
        <v>7646857</v>
      </c>
      <c r="C11388" t="s">
        <v>3439</v>
      </c>
      <c r="D11388" t="s">
        <v>709</v>
      </c>
      <c r="E11388" t="s">
        <v>842</v>
      </c>
      <c r="F11388" t="s">
        <v>843</v>
      </c>
      <c r="G11388" t="s">
        <v>844</v>
      </c>
      <c r="H11388" t="s">
        <v>896</v>
      </c>
      <c r="K11388" t="s">
        <v>772</v>
      </c>
      <c r="L11388" t="s">
        <v>715</v>
      </c>
      <c r="M11388" t="s">
        <v>716</v>
      </c>
      <c r="N11388">
        <v>6</v>
      </c>
      <c r="O11388" t="s">
        <v>717</v>
      </c>
      <c r="Q11388">
        <v>0.114</v>
      </c>
      <c r="V11388" t="s">
        <v>718</v>
      </c>
      <c r="W11388" t="s">
        <v>744</v>
      </c>
      <c r="X11388" t="s">
        <v>744</v>
      </c>
      <c r="Y11388" t="s">
        <v>754</v>
      </c>
      <c r="Z11388">
        <v>5</v>
      </c>
      <c r="AA11388" t="s">
        <v>722</v>
      </c>
      <c r="AB11388" t="s">
        <v>938</v>
      </c>
      <c r="AC11388">
        <v>81842</v>
      </c>
      <c r="AD11388" t="s">
        <v>939</v>
      </c>
      <c r="AE11388" t="s">
        <v>940</v>
      </c>
      <c r="AF11388">
        <v>1999</v>
      </c>
    </row>
    <row r="11389" spans="1:32" x14ac:dyDescent="0.2">
      <c r="A11389" t="s">
        <v>3419</v>
      </c>
      <c r="B11389">
        <v>7646857</v>
      </c>
      <c r="C11389" t="s">
        <v>3439</v>
      </c>
      <c r="D11389" t="s">
        <v>709</v>
      </c>
      <c r="E11389" t="s">
        <v>760</v>
      </c>
      <c r="F11389" t="s">
        <v>761</v>
      </c>
      <c r="G11389" t="s">
        <v>733</v>
      </c>
      <c r="H11389" t="s">
        <v>789</v>
      </c>
      <c r="I11389">
        <v>24</v>
      </c>
      <c r="J11389" t="s">
        <v>763</v>
      </c>
      <c r="K11389" t="s">
        <v>714</v>
      </c>
      <c r="L11389" t="s">
        <v>715</v>
      </c>
      <c r="M11389" t="s">
        <v>716</v>
      </c>
      <c r="N11389">
        <v>7</v>
      </c>
      <c r="O11389" t="s">
        <v>717</v>
      </c>
      <c r="Q11389">
        <v>0.115</v>
      </c>
      <c r="V11389" t="s">
        <v>718</v>
      </c>
      <c r="W11389" t="s">
        <v>774</v>
      </c>
      <c r="X11389" t="s">
        <v>2873</v>
      </c>
      <c r="Y11389" t="s">
        <v>792</v>
      </c>
      <c r="Z11389">
        <v>21</v>
      </c>
      <c r="AA11389" t="s">
        <v>722</v>
      </c>
      <c r="AB11389" t="s">
        <v>3478</v>
      </c>
      <c r="AC11389">
        <v>80818</v>
      </c>
      <c r="AD11389" t="s">
        <v>3521</v>
      </c>
      <c r="AE11389" t="s">
        <v>3522</v>
      </c>
      <c r="AF11389">
        <v>2005</v>
      </c>
    </row>
    <row r="11390" spans="1:32" x14ac:dyDescent="0.2">
      <c r="A11390" t="s">
        <v>3419</v>
      </c>
      <c r="B11390">
        <v>7646857</v>
      </c>
      <c r="C11390" t="s">
        <v>3439</v>
      </c>
      <c r="D11390" t="s">
        <v>709</v>
      </c>
      <c r="E11390" t="s">
        <v>760</v>
      </c>
      <c r="F11390" t="s">
        <v>761</v>
      </c>
      <c r="G11390" t="s">
        <v>733</v>
      </c>
      <c r="H11390" t="s">
        <v>789</v>
      </c>
      <c r="I11390">
        <v>24</v>
      </c>
      <c r="J11390" t="s">
        <v>763</v>
      </c>
      <c r="K11390" t="s">
        <v>714</v>
      </c>
      <c r="L11390" t="s">
        <v>715</v>
      </c>
      <c r="M11390" t="s">
        <v>716</v>
      </c>
      <c r="N11390">
        <v>7</v>
      </c>
      <c r="O11390" t="s">
        <v>717</v>
      </c>
      <c r="Q11390">
        <v>0.115</v>
      </c>
      <c r="V11390" t="s">
        <v>718</v>
      </c>
      <c r="W11390" t="s">
        <v>774</v>
      </c>
      <c r="X11390" t="s">
        <v>2873</v>
      </c>
      <c r="Y11390" t="s">
        <v>792</v>
      </c>
      <c r="Z11390">
        <v>21</v>
      </c>
      <c r="AA11390" t="s">
        <v>722</v>
      </c>
      <c r="AB11390" t="s">
        <v>3478</v>
      </c>
      <c r="AC11390">
        <v>80818</v>
      </c>
      <c r="AD11390" t="s">
        <v>3521</v>
      </c>
      <c r="AE11390" t="s">
        <v>3522</v>
      </c>
      <c r="AF11390">
        <v>2005</v>
      </c>
    </row>
    <row r="11391" spans="1:32" x14ac:dyDescent="0.2">
      <c r="A11391" t="s">
        <v>3419</v>
      </c>
      <c r="B11391">
        <v>7646857</v>
      </c>
      <c r="C11391" t="s">
        <v>3439</v>
      </c>
      <c r="D11391" t="s">
        <v>709</v>
      </c>
      <c r="E11391" t="s">
        <v>842</v>
      </c>
      <c r="F11391" t="s">
        <v>843</v>
      </c>
      <c r="G11391" t="s">
        <v>844</v>
      </c>
      <c r="H11391" t="s">
        <v>1060</v>
      </c>
      <c r="K11391" t="s">
        <v>772</v>
      </c>
      <c r="L11391" t="s">
        <v>715</v>
      </c>
      <c r="M11391" t="s">
        <v>716</v>
      </c>
      <c r="N11391">
        <v>4</v>
      </c>
      <c r="O11391" t="s">
        <v>717</v>
      </c>
      <c r="Q11391">
        <v>0.115</v>
      </c>
      <c r="V11391" t="s">
        <v>718</v>
      </c>
      <c r="W11391" t="s">
        <v>747</v>
      </c>
      <c r="X11391" t="s">
        <v>758</v>
      </c>
      <c r="Y11391" t="s">
        <v>749</v>
      </c>
      <c r="Z11391">
        <v>4</v>
      </c>
      <c r="AA11391" t="s">
        <v>722</v>
      </c>
      <c r="AB11391" t="s">
        <v>3503</v>
      </c>
      <c r="AC11391">
        <v>10439</v>
      </c>
      <c r="AD11391" t="s">
        <v>3504</v>
      </c>
      <c r="AE11391" t="s">
        <v>3505</v>
      </c>
      <c r="AF11391">
        <v>1982</v>
      </c>
    </row>
    <row r="11392" spans="1:32" x14ac:dyDescent="0.2">
      <c r="A11392" t="s">
        <v>3419</v>
      </c>
      <c r="B11392">
        <v>7733020</v>
      </c>
      <c r="C11392" t="s">
        <v>3453</v>
      </c>
      <c r="D11392" t="s">
        <v>709</v>
      </c>
      <c r="E11392" t="s">
        <v>2041</v>
      </c>
      <c r="F11392" t="s">
        <v>2042</v>
      </c>
      <c r="G11392" t="s">
        <v>886</v>
      </c>
      <c r="K11392" t="s">
        <v>772</v>
      </c>
      <c r="L11392" t="s">
        <v>715</v>
      </c>
      <c r="M11392" t="s">
        <v>716</v>
      </c>
      <c r="N11392">
        <v>7</v>
      </c>
      <c r="O11392" t="s">
        <v>717</v>
      </c>
      <c r="Q11392">
        <v>0.11600000000000001</v>
      </c>
      <c r="V11392" t="s">
        <v>718</v>
      </c>
      <c r="W11392" t="s">
        <v>744</v>
      </c>
      <c r="X11392" t="s">
        <v>744</v>
      </c>
      <c r="Y11392" t="s">
        <v>736</v>
      </c>
      <c r="Z11392">
        <v>10</v>
      </c>
      <c r="AA11392" t="s">
        <v>722</v>
      </c>
      <c r="AB11392" t="s">
        <v>2043</v>
      </c>
      <c r="AC11392">
        <v>161558</v>
      </c>
      <c r="AD11392" t="s">
        <v>946</v>
      </c>
      <c r="AE11392" t="s">
        <v>2044</v>
      </c>
      <c r="AF11392">
        <v>2000</v>
      </c>
    </row>
    <row r="11393" spans="1:32" x14ac:dyDescent="0.2">
      <c r="A11393" t="s">
        <v>3419</v>
      </c>
      <c r="B11393">
        <v>7646857</v>
      </c>
      <c r="C11393" t="s">
        <v>3439</v>
      </c>
      <c r="D11393" t="s">
        <v>709</v>
      </c>
      <c r="E11393" t="s">
        <v>842</v>
      </c>
      <c r="F11393" t="s">
        <v>843</v>
      </c>
      <c r="G11393" t="s">
        <v>844</v>
      </c>
      <c r="H11393" t="s">
        <v>930</v>
      </c>
      <c r="K11393" t="s">
        <v>772</v>
      </c>
      <c r="L11393" t="s">
        <v>715</v>
      </c>
      <c r="M11393" t="s">
        <v>716</v>
      </c>
      <c r="N11393">
        <v>6</v>
      </c>
      <c r="O11393" t="s">
        <v>801</v>
      </c>
      <c r="Q11393">
        <v>0.11700000000000001</v>
      </c>
      <c r="V11393" t="s">
        <v>718</v>
      </c>
      <c r="W11393" t="s">
        <v>744</v>
      </c>
      <c r="X11393" t="s">
        <v>779</v>
      </c>
      <c r="Y11393" t="s">
        <v>736</v>
      </c>
      <c r="Z11393">
        <v>69</v>
      </c>
      <c r="AA11393" t="s">
        <v>722</v>
      </c>
      <c r="AB11393" t="s">
        <v>931</v>
      </c>
      <c r="AC11393">
        <v>111766</v>
      </c>
      <c r="AD11393" t="s">
        <v>932</v>
      </c>
      <c r="AE11393" t="s">
        <v>933</v>
      </c>
      <c r="AF11393">
        <v>2008</v>
      </c>
    </row>
    <row r="11394" spans="1:32" x14ac:dyDescent="0.2">
      <c r="A11394" t="s">
        <v>3419</v>
      </c>
      <c r="B11394">
        <v>7646857</v>
      </c>
      <c r="C11394" t="s">
        <v>3439</v>
      </c>
      <c r="D11394" t="s">
        <v>709</v>
      </c>
      <c r="E11394" t="s">
        <v>842</v>
      </c>
      <c r="F11394" t="s">
        <v>843</v>
      </c>
      <c r="G11394" t="s">
        <v>844</v>
      </c>
      <c r="H11394" t="s">
        <v>805</v>
      </c>
      <c r="J11394" t="s">
        <v>722</v>
      </c>
      <c r="K11394" t="s">
        <v>772</v>
      </c>
      <c r="L11394" t="s">
        <v>715</v>
      </c>
      <c r="M11394" t="s">
        <v>716</v>
      </c>
      <c r="N11394" t="s">
        <v>1761</v>
      </c>
      <c r="O11394" t="s">
        <v>801</v>
      </c>
      <c r="Q11394">
        <v>0.11700000000000001</v>
      </c>
      <c r="V11394" t="s">
        <v>718</v>
      </c>
      <c r="W11394" t="s">
        <v>744</v>
      </c>
      <c r="X11394" t="s">
        <v>779</v>
      </c>
      <c r="Y11394" t="s">
        <v>736</v>
      </c>
      <c r="Z11394">
        <v>30</v>
      </c>
      <c r="AA11394" t="s">
        <v>722</v>
      </c>
      <c r="AB11394" t="s">
        <v>2226</v>
      </c>
      <c r="AC11394">
        <v>84051</v>
      </c>
      <c r="AD11394" t="s">
        <v>3469</v>
      </c>
      <c r="AE11394" t="s">
        <v>3470</v>
      </c>
      <c r="AF11394">
        <v>2004</v>
      </c>
    </row>
    <row r="11395" spans="1:32" x14ac:dyDescent="0.2">
      <c r="A11395" t="s">
        <v>3419</v>
      </c>
      <c r="B11395">
        <v>7646857</v>
      </c>
      <c r="C11395" t="s">
        <v>3439</v>
      </c>
      <c r="D11395" t="s">
        <v>709</v>
      </c>
      <c r="E11395" t="s">
        <v>842</v>
      </c>
      <c r="F11395" t="s">
        <v>843</v>
      </c>
      <c r="G11395" t="s">
        <v>844</v>
      </c>
      <c r="H11395" t="s">
        <v>930</v>
      </c>
      <c r="K11395" t="s">
        <v>772</v>
      </c>
      <c r="L11395" t="s">
        <v>715</v>
      </c>
      <c r="M11395" t="s">
        <v>716</v>
      </c>
      <c r="N11395">
        <v>6</v>
      </c>
      <c r="O11395" t="s">
        <v>801</v>
      </c>
      <c r="P11395" t="s">
        <v>219</v>
      </c>
      <c r="Q11395">
        <v>0.11700000000000001</v>
      </c>
      <c r="V11395" t="s">
        <v>718</v>
      </c>
      <c r="W11395" t="s">
        <v>744</v>
      </c>
      <c r="X11395" t="s">
        <v>779</v>
      </c>
      <c r="Y11395" t="s">
        <v>749</v>
      </c>
      <c r="Z11395">
        <v>69</v>
      </c>
      <c r="AA11395" t="s">
        <v>722</v>
      </c>
      <c r="AB11395" t="s">
        <v>931</v>
      </c>
      <c r="AC11395">
        <v>111766</v>
      </c>
      <c r="AD11395" t="s">
        <v>932</v>
      </c>
      <c r="AE11395" t="s">
        <v>933</v>
      </c>
      <c r="AF11395">
        <v>2008</v>
      </c>
    </row>
    <row r="11396" spans="1:32" x14ac:dyDescent="0.2">
      <c r="A11396" t="s">
        <v>3419</v>
      </c>
      <c r="B11396">
        <v>7646857</v>
      </c>
      <c r="C11396" t="s">
        <v>3439</v>
      </c>
      <c r="D11396" t="s">
        <v>709</v>
      </c>
      <c r="E11396" t="s">
        <v>842</v>
      </c>
      <c r="F11396" t="s">
        <v>843</v>
      </c>
      <c r="G11396" t="s">
        <v>844</v>
      </c>
      <c r="H11396" t="s">
        <v>1060</v>
      </c>
      <c r="K11396" t="s">
        <v>772</v>
      </c>
      <c r="L11396" t="s">
        <v>715</v>
      </c>
      <c r="M11396" t="s">
        <v>716</v>
      </c>
      <c r="N11396">
        <v>4</v>
      </c>
      <c r="O11396" t="s">
        <v>717</v>
      </c>
      <c r="Q11396">
        <v>0.11700000000000001</v>
      </c>
      <c r="V11396" t="s">
        <v>718</v>
      </c>
      <c r="W11396" t="s">
        <v>747</v>
      </c>
      <c r="X11396" t="s">
        <v>758</v>
      </c>
      <c r="Y11396" t="s">
        <v>749</v>
      </c>
      <c r="Z11396">
        <v>4</v>
      </c>
      <c r="AA11396" t="s">
        <v>722</v>
      </c>
      <c r="AB11396" t="s">
        <v>3503</v>
      </c>
      <c r="AC11396">
        <v>10439</v>
      </c>
      <c r="AD11396" t="s">
        <v>3504</v>
      </c>
      <c r="AE11396" t="s">
        <v>3505</v>
      </c>
      <c r="AF11396">
        <v>1982</v>
      </c>
    </row>
    <row r="11397" spans="1:32" x14ac:dyDescent="0.2">
      <c r="A11397" t="s">
        <v>3419</v>
      </c>
      <c r="B11397">
        <v>7733020</v>
      </c>
      <c r="C11397" t="s">
        <v>3453</v>
      </c>
      <c r="D11397" t="s">
        <v>709</v>
      </c>
      <c r="E11397" t="s">
        <v>872</v>
      </c>
      <c r="F11397" t="s">
        <v>873</v>
      </c>
      <c r="G11397" t="s">
        <v>837</v>
      </c>
      <c r="H11397" t="s">
        <v>887</v>
      </c>
      <c r="K11397" t="s">
        <v>714</v>
      </c>
      <c r="L11397" t="s">
        <v>715</v>
      </c>
      <c r="M11397" t="s">
        <v>716</v>
      </c>
      <c r="O11397" t="s">
        <v>717</v>
      </c>
      <c r="Q11397">
        <v>0.11700000000000001</v>
      </c>
      <c r="V11397" t="s">
        <v>718</v>
      </c>
      <c r="W11397" t="s">
        <v>744</v>
      </c>
      <c r="X11397" t="s">
        <v>779</v>
      </c>
      <c r="Y11397" t="s">
        <v>749</v>
      </c>
      <c r="Z11397">
        <v>5</v>
      </c>
      <c r="AA11397" t="s">
        <v>722</v>
      </c>
      <c r="AB11397" t="s">
        <v>3540</v>
      </c>
      <c r="AC11397">
        <v>5313</v>
      </c>
      <c r="AD11397" t="s">
        <v>3541</v>
      </c>
      <c r="AE11397" t="s">
        <v>3542</v>
      </c>
      <c r="AF11397">
        <v>1989</v>
      </c>
    </row>
    <row r="11398" spans="1:32" x14ac:dyDescent="0.2">
      <c r="A11398" t="s">
        <v>3419</v>
      </c>
      <c r="B11398">
        <v>7733020</v>
      </c>
      <c r="C11398" t="s">
        <v>3453</v>
      </c>
      <c r="D11398" t="s">
        <v>709</v>
      </c>
      <c r="E11398" t="s">
        <v>872</v>
      </c>
      <c r="F11398" t="s">
        <v>873</v>
      </c>
      <c r="G11398" t="s">
        <v>837</v>
      </c>
      <c r="H11398" t="s">
        <v>887</v>
      </c>
      <c r="K11398" t="s">
        <v>714</v>
      </c>
      <c r="L11398" t="s">
        <v>715</v>
      </c>
      <c r="M11398" t="s">
        <v>716</v>
      </c>
      <c r="O11398" t="s">
        <v>717</v>
      </c>
      <c r="Q11398">
        <v>0.11700000000000001</v>
      </c>
      <c r="V11398" t="s">
        <v>718</v>
      </c>
      <c r="W11398" t="s">
        <v>764</v>
      </c>
      <c r="X11398" t="s">
        <v>1069</v>
      </c>
      <c r="Y11398" t="s">
        <v>749</v>
      </c>
      <c r="Z11398">
        <v>7</v>
      </c>
      <c r="AA11398" t="s">
        <v>722</v>
      </c>
      <c r="AB11398" t="s">
        <v>3540</v>
      </c>
      <c r="AC11398">
        <v>5313</v>
      </c>
      <c r="AD11398" t="s">
        <v>3541</v>
      </c>
      <c r="AE11398" t="s">
        <v>3542</v>
      </c>
      <c r="AF11398">
        <v>1989</v>
      </c>
    </row>
    <row r="11399" spans="1:32" x14ac:dyDescent="0.2">
      <c r="A11399" t="s">
        <v>3419</v>
      </c>
      <c r="B11399">
        <v>7733020</v>
      </c>
      <c r="C11399" t="s">
        <v>3453</v>
      </c>
      <c r="D11399" t="s">
        <v>709</v>
      </c>
      <c r="E11399" t="s">
        <v>872</v>
      </c>
      <c r="F11399" t="s">
        <v>873</v>
      </c>
      <c r="G11399" t="s">
        <v>837</v>
      </c>
      <c r="H11399" t="s">
        <v>887</v>
      </c>
      <c r="K11399" t="s">
        <v>714</v>
      </c>
      <c r="L11399" t="s">
        <v>715</v>
      </c>
      <c r="M11399" t="s">
        <v>716</v>
      </c>
      <c r="O11399" t="s">
        <v>717</v>
      </c>
      <c r="Q11399">
        <v>0.11700000000000001</v>
      </c>
      <c r="V11399" t="s">
        <v>718</v>
      </c>
      <c r="W11399" t="s">
        <v>744</v>
      </c>
      <c r="X11399" t="s">
        <v>779</v>
      </c>
      <c r="Y11399" t="s">
        <v>749</v>
      </c>
      <c r="Z11399">
        <v>7</v>
      </c>
      <c r="AA11399" t="s">
        <v>722</v>
      </c>
      <c r="AB11399" t="s">
        <v>3540</v>
      </c>
      <c r="AC11399">
        <v>5313</v>
      </c>
      <c r="AD11399" t="s">
        <v>3541</v>
      </c>
      <c r="AE11399" t="s">
        <v>3542</v>
      </c>
      <c r="AF11399">
        <v>1989</v>
      </c>
    </row>
    <row r="11400" spans="1:32" x14ac:dyDescent="0.2">
      <c r="A11400" t="s">
        <v>3419</v>
      </c>
      <c r="B11400">
        <v>7733020</v>
      </c>
      <c r="C11400" t="s">
        <v>3453</v>
      </c>
      <c r="D11400" t="s">
        <v>709</v>
      </c>
      <c r="E11400" t="s">
        <v>842</v>
      </c>
      <c r="F11400" t="s">
        <v>843</v>
      </c>
      <c r="G11400" t="s">
        <v>844</v>
      </c>
      <c r="H11400" t="s">
        <v>805</v>
      </c>
      <c r="K11400" t="s">
        <v>772</v>
      </c>
      <c r="L11400" t="s">
        <v>715</v>
      </c>
      <c r="M11400" t="s">
        <v>716</v>
      </c>
      <c r="N11400">
        <v>3</v>
      </c>
      <c r="O11400" t="s">
        <v>717</v>
      </c>
      <c r="Q11400">
        <v>0.11799999999999999</v>
      </c>
      <c r="S11400">
        <v>0.109</v>
      </c>
      <c r="U11400">
        <v>0.13800000000000001</v>
      </c>
      <c r="V11400" t="s">
        <v>718</v>
      </c>
      <c r="W11400" t="s">
        <v>719</v>
      </c>
      <c r="X11400" t="s">
        <v>1008</v>
      </c>
      <c r="Y11400" t="s">
        <v>736</v>
      </c>
      <c r="Z11400">
        <v>5</v>
      </c>
      <c r="AA11400" t="s">
        <v>722</v>
      </c>
      <c r="AB11400" t="s">
        <v>3491</v>
      </c>
      <c r="AC11400">
        <v>46946</v>
      </c>
      <c r="AD11400" t="s">
        <v>3492</v>
      </c>
      <c r="AE11400" t="s">
        <v>3493</v>
      </c>
      <c r="AF11400">
        <v>1999</v>
      </c>
    </row>
    <row r="11401" spans="1:32" x14ac:dyDescent="0.2">
      <c r="A11401" t="s">
        <v>3419</v>
      </c>
      <c r="B11401">
        <v>7733020</v>
      </c>
      <c r="C11401" t="s">
        <v>3453</v>
      </c>
      <c r="D11401" t="s">
        <v>709</v>
      </c>
      <c r="E11401" t="s">
        <v>842</v>
      </c>
      <c r="F11401" t="s">
        <v>843</v>
      </c>
      <c r="G11401" t="s">
        <v>844</v>
      </c>
      <c r="H11401" t="s">
        <v>805</v>
      </c>
      <c r="K11401" t="s">
        <v>772</v>
      </c>
      <c r="L11401" t="s">
        <v>715</v>
      </c>
      <c r="M11401" t="s">
        <v>716</v>
      </c>
      <c r="N11401">
        <v>3</v>
      </c>
      <c r="O11401" t="s">
        <v>717</v>
      </c>
      <c r="Q11401">
        <v>0.11799999999999999</v>
      </c>
      <c r="S11401">
        <v>0.109</v>
      </c>
      <c r="U11401">
        <v>0.13800000000000001</v>
      </c>
      <c r="V11401" t="s">
        <v>718</v>
      </c>
      <c r="W11401" t="s">
        <v>958</v>
      </c>
      <c r="X11401" t="s">
        <v>959</v>
      </c>
      <c r="Y11401" t="s">
        <v>736</v>
      </c>
      <c r="Z11401">
        <v>30</v>
      </c>
      <c r="AA11401" t="s">
        <v>722</v>
      </c>
      <c r="AB11401" t="s">
        <v>3491</v>
      </c>
      <c r="AC11401">
        <v>46946</v>
      </c>
      <c r="AD11401" t="s">
        <v>3492</v>
      </c>
      <c r="AE11401" t="s">
        <v>3493</v>
      </c>
      <c r="AF11401">
        <v>1999</v>
      </c>
    </row>
    <row r="11402" spans="1:32" x14ac:dyDescent="0.2">
      <c r="A11402" t="s">
        <v>3419</v>
      </c>
      <c r="B11402">
        <v>7733020</v>
      </c>
      <c r="C11402" t="s">
        <v>3453</v>
      </c>
      <c r="D11402" t="s">
        <v>709</v>
      </c>
      <c r="E11402" t="s">
        <v>842</v>
      </c>
      <c r="F11402" t="s">
        <v>843</v>
      </c>
      <c r="G11402" t="s">
        <v>844</v>
      </c>
      <c r="H11402" t="s">
        <v>805</v>
      </c>
      <c r="K11402" t="s">
        <v>772</v>
      </c>
      <c r="L11402" t="s">
        <v>715</v>
      </c>
      <c r="M11402" t="s">
        <v>716</v>
      </c>
      <c r="N11402">
        <v>3</v>
      </c>
      <c r="O11402" t="s">
        <v>717</v>
      </c>
      <c r="Q11402">
        <v>0.11799999999999999</v>
      </c>
      <c r="S11402">
        <v>0.109</v>
      </c>
      <c r="U11402">
        <v>0.13800000000000001</v>
      </c>
      <c r="V11402" t="s">
        <v>718</v>
      </c>
      <c r="W11402" t="s">
        <v>958</v>
      </c>
      <c r="X11402" t="s">
        <v>959</v>
      </c>
      <c r="Y11402" t="s">
        <v>736</v>
      </c>
      <c r="Z11402">
        <v>20</v>
      </c>
      <c r="AA11402" t="s">
        <v>722</v>
      </c>
      <c r="AB11402" t="s">
        <v>3491</v>
      </c>
      <c r="AC11402">
        <v>46946</v>
      </c>
      <c r="AD11402" t="s">
        <v>3492</v>
      </c>
      <c r="AE11402" t="s">
        <v>3493</v>
      </c>
      <c r="AF11402">
        <v>1999</v>
      </c>
    </row>
    <row r="11403" spans="1:32" x14ac:dyDescent="0.2">
      <c r="A11403" t="s">
        <v>3419</v>
      </c>
      <c r="B11403">
        <v>7733020</v>
      </c>
      <c r="C11403" t="s">
        <v>3453</v>
      </c>
      <c r="D11403" t="s">
        <v>709</v>
      </c>
      <c r="E11403" t="s">
        <v>842</v>
      </c>
      <c r="F11403" t="s">
        <v>843</v>
      </c>
      <c r="G11403" t="s">
        <v>844</v>
      </c>
      <c r="H11403" t="s">
        <v>805</v>
      </c>
      <c r="K11403" t="s">
        <v>772</v>
      </c>
      <c r="L11403" t="s">
        <v>715</v>
      </c>
      <c r="M11403" t="s">
        <v>716</v>
      </c>
      <c r="N11403">
        <v>3</v>
      </c>
      <c r="O11403" t="s">
        <v>717</v>
      </c>
      <c r="Q11403">
        <v>0.11799999999999999</v>
      </c>
      <c r="S11403">
        <v>0.109</v>
      </c>
      <c r="U11403">
        <v>0.13800000000000001</v>
      </c>
      <c r="V11403" t="s">
        <v>718</v>
      </c>
      <c r="W11403" t="s">
        <v>958</v>
      </c>
      <c r="X11403" t="s">
        <v>959</v>
      </c>
      <c r="Y11403" t="s">
        <v>749</v>
      </c>
      <c r="Z11403">
        <v>20</v>
      </c>
      <c r="AA11403" t="s">
        <v>722</v>
      </c>
      <c r="AB11403" t="s">
        <v>3491</v>
      </c>
      <c r="AC11403">
        <v>46946</v>
      </c>
      <c r="AD11403" t="s">
        <v>3492</v>
      </c>
      <c r="AE11403" t="s">
        <v>3493</v>
      </c>
      <c r="AF11403">
        <v>1999</v>
      </c>
    </row>
    <row r="11404" spans="1:32" x14ac:dyDescent="0.2">
      <c r="A11404" t="s">
        <v>3419</v>
      </c>
      <c r="B11404">
        <v>7733020</v>
      </c>
      <c r="C11404" t="s">
        <v>3453</v>
      </c>
      <c r="D11404" t="s">
        <v>709</v>
      </c>
      <c r="E11404" t="s">
        <v>842</v>
      </c>
      <c r="F11404" t="s">
        <v>843</v>
      </c>
      <c r="G11404" t="s">
        <v>844</v>
      </c>
      <c r="H11404" t="s">
        <v>805</v>
      </c>
      <c r="K11404" t="s">
        <v>772</v>
      </c>
      <c r="L11404" t="s">
        <v>715</v>
      </c>
      <c r="M11404" t="s">
        <v>716</v>
      </c>
      <c r="N11404">
        <v>3</v>
      </c>
      <c r="O11404" t="s">
        <v>717</v>
      </c>
      <c r="Q11404">
        <v>0.11799999999999999</v>
      </c>
      <c r="S11404">
        <v>0.109</v>
      </c>
      <c r="U11404">
        <v>0.13800000000000001</v>
      </c>
      <c r="V11404" t="s">
        <v>718</v>
      </c>
      <c r="W11404" t="s">
        <v>958</v>
      </c>
      <c r="X11404" t="s">
        <v>959</v>
      </c>
      <c r="Y11404" t="s">
        <v>749</v>
      </c>
      <c r="Z11404">
        <v>10</v>
      </c>
      <c r="AA11404" t="s">
        <v>722</v>
      </c>
      <c r="AB11404" t="s">
        <v>3491</v>
      </c>
      <c r="AC11404">
        <v>46946</v>
      </c>
      <c r="AD11404" t="s">
        <v>3492</v>
      </c>
      <c r="AE11404" t="s">
        <v>3493</v>
      </c>
      <c r="AF11404">
        <v>1999</v>
      </c>
    </row>
    <row r="11405" spans="1:32" x14ac:dyDescent="0.2">
      <c r="A11405" t="s">
        <v>3419</v>
      </c>
      <c r="B11405">
        <v>7733020</v>
      </c>
      <c r="C11405" t="s">
        <v>3453</v>
      </c>
      <c r="D11405" t="s">
        <v>709</v>
      </c>
      <c r="E11405" t="s">
        <v>842</v>
      </c>
      <c r="F11405" t="s">
        <v>843</v>
      </c>
      <c r="G11405" t="s">
        <v>844</v>
      </c>
      <c r="H11405" t="s">
        <v>805</v>
      </c>
      <c r="K11405" t="s">
        <v>772</v>
      </c>
      <c r="L11405" t="s">
        <v>715</v>
      </c>
      <c r="M11405" t="s">
        <v>716</v>
      </c>
      <c r="N11405">
        <v>3</v>
      </c>
      <c r="O11405" t="s">
        <v>717</v>
      </c>
      <c r="Q11405">
        <v>0.11799999999999999</v>
      </c>
      <c r="S11405">
        <v>0.109</v>
      </c>
      <c r="U11405">
        <v>0.13800000000000001</v>
      </c>
      <c r="V11405" t="s">
        <v>718</v>
      </c>
      <c r="W11405" t="s">
        <v>764</v>
      </c>
      <c r="X11405" t="s">
        <v>1806</v>
      </c>
      <c r="Y11405" t="s">
        <v>749</v>
      </c>
      <c r="Z11405">
        <v>30</v>
      </c>
      <c r="AA11405" t="s">
        <v>722</v>
      </c>
      <c r="AB11405" t="s">
        <v>3491</v>
      </c>
      <c r="AC11405">
        <v>46946</v>
      </c>
      <c r="AD11405" t="s">
        <v>3492</v>
      </c>
      <c r="AE11405" t="s">
        <v>3493</v>
      </c>
      <c r="AF11405">
        <v>1999</v>
      </c>
    </row>
    <row r="11406" spans="1:32" x14ac:dyDescent="0.2">
      <c r="A11406" t="s">
        <v>3419</v>
      </c>
      <c r="B11406">
        <v>7733020</v>
      </c>
      <c r="C11406" t="s">
        <v>3453</v>
      </c>
      <c r="D11406" t="s">
        <v>709</v>
      </c>
      <c r="E11406" t="s">
        <v>842</v>
      </c>
      <c r="F11406" t="s">
        <v>843</v>
      </c>
      <c r="G11406" t="s">
        <v>844</v>
      </c>
      <c r="H11406" t="s">
        <v>805</v>
      </c>
      <c r="K11406" t="s">
        <v>772</v>
      </c>
      <c r="L11406" t="s">
        <v>715</v>
      </c>
      <c r="M11406" t="s">
        <v>716</v>
      </c>
      <c r="N11406">
        <v>3</v>
      </c>
      <c r="O11406" t="s">
        <v>717</v>
      </c>
      <c r="Q11406">
        <v>0.11799999999999999</v>
      </c>
      <c r="S11406">
        <v>0.109</v>
      </c>
      <c r="U11406">
        <v>0.13800000000000001</v>
      </c>
      <c r="V11406" t="s">
        <v>718</v>
      </c>
      <c r="W11406" t="s">
        <v>742</v>
      </c>
      <c r="X11406" t="s">
        <v>1414</v>
      </c>
      <c r="Y11406" t="s">
        <v>749</v>
      </c>
      <c r="Z11406">
        <v>30</v>
      </c>
      <c r="AA11406" t="s">
        <v>722</v>
      </c>
      <c r="AB11406" t="s">
        <v>3491</v>
      </c>
      <c r="AC11406">
        <v>46946</v>
      </c>
      <c r="AD11406" t="s">
        <v>3492</v>
      </c>
      <c r="AE11406" t="s">
        <v>3493</v>
      </c>
      <c r="AF11406">
        <v>1999</v>
      </c>
    </row>
    <row r="11407" spans="1:32" x14ac:dyDescent="0.2">
      <c r="A11407" t="s">
        <v>3419</v>
      </c>
      <c r="B11407">
        <v>7733020</v>
      </c>
      <c r="C11407" t="s">
        <v>3453</v>
      </c>
      <c r="D11407" t="s">
        <v>709</v>
      </c>
      <c r="E11407" t="s">
        <v>842</v>
      </c>
      <c r="F11407" t="s">
        <v>843</v>
      </c>
      <c r="G11407" t="s">
        <v>844</v>
      </c>
      <c r="H11407" t="s">
        <v>805</v>
      </c>
      <c r="K11407" t="s">
        <v>772</v>
      </c>
      <c r="L11407" t="s">
        <v>715</v>
      </c>
      <c r="M11407" t="s">
        <v>716</v>
      </c>
      <c r="N11407">
        <v>3</v>
      </c>
      <c r="O11407" t="s">
        <v>717</v>
      </c>
      <c r="Q11407">
        <v>0.11799999999999999</v>
      </c>
      <c r="S11407">
        <v>0.109</v>
      </c>
      <c r="U11407">
        <v>0.13800000000000001</v>
      </c>
      <c r="V11407" t="s">
        <v>718</v>
      </c>
      <c r="W11407" t="s">
        <v>958</v>
      </c>
      <c r="X11407" t="s">
        <v>959</v>
      </c>
      <c r="Y11407" t="s">
        <v>749</v>
      </c>
      <c r="Z11407">
        <v>10</v>
      </c>
      <c r="AA11407" t="s">
        <v>722</v>
      </c>
      <c r="AB11407" t="s">
        <v>3491</v>
      </c>
      <c r="AC11407">
        <v>46946</v>
      </c>
      <c r="AD11407" t="s">
        <v>3492</v>
      </c>
      <c r="AE11407" t="s">
        <v>3493</v>
      </c>
      <c r="AF11407">
        <v>1999</v>
      </c>
    </row>
    <row r="11408" spans="1:32" x14ac:dyDescent="0.2">
      <c r="A11408" t="s">
        <v>3419</v>
      </c>
      <c r="B11408">
        <v>7733020</v>
      </c>
      <c r="C11408" t="s">
        <v>3453</v>
      </c>
      <c r="D11408" t="s">
        <v>709</v>
      </c>
      <c r="E11408" t="s">
        <v>842</v>
      </c>
      <c r="F11408" t="s">
        <v>843</v>
      </c>
      <c r="G11408" t="s">
        <v>844</v>
      </c>
      <c r="H11408" t="s">
        <v>805</v>
      </c>
      <c r="K11408" t="s">
        <v>772</v>
      </c>
      <c r="L11408" t="s">
        <v>715</v>
      </c>
      <c r="M11408" t="s">
        <v>716</v>
      </c>
      <c r="N11408">
        <v>3</v>
      </c>
      <c r="O11408" t="s">
        <v>717</v>
      </c>
      <c r="Q11408">
        <v>0.11799999999999999</v>
      </c>
      <c r="S11408">
        <v>0.109</v>
      </c>
      <c r="U11408">
        <v>0.13800000000000001</v>
      </c>
      <c r="V11408" t="s">
        <v>718</v>
      </c>
      <c r="W11408" t="s">
        <v>719</v>
      </c>
      <c r="X11408" t="s">
        <v>1008</v>
      </c>
      <c r="Y11408" t="s">
        <v>749</v>
      </c>
      <c r="Z11408">
        <v>30</v>
      </c>
      <c r="AA11408" t="s">
        <v>722</v>
      </c>
      <c r="AB11408" t="s">
        <v>3491</v>
      </c>
      <c r="AC11408">
        <v>46946</v>
      </c>
      <c r="AD11408" t="s">
        <v>3492</v>
      </c>
      <c r="AE11408" t="s">
        <v>3493</v>
      </c>
      <c r="AF11408">
        <v>1999</v>
      </c>
    </row>
    <row r="11409" spans="1:32" x14ac:dyDescent="0.2">
      <c r="A11409" t="s">
        <v>3419</v>
      </c>
      <c r="B11409">
        <v>7733020</v>
      </c>
      <c r="C11409" t="s">
        <v>3453</v>
      </c>
      <c r="D11409" t="s">
        <v>709</v>
      </c>
      <c r="E11409" t="s">
        <v>842</v>
      </c>
      <c r="F11409" t="s">
        <v>843</v>
      </c>
      <c r="G11409" t="s">
        <v>844</v>
      </c>
      <c r="H11409" t="s">
        <v>805</v>
      </c>
      <c r="K11409" t="s">
        <v>772</v>
      </c>
      <c r="L11409" t="s">
        <v>715</v>
      </c>
      <c r="M11409" t="s">
        <v>716</v>
      </c>
      <c r="N11409">
        <v>3</v>
      </c>
      <c r="O11409" t="s">
        <v>717</v>
      </c>
      <c r="Q11409">
        <v>0.11799999999999999</v>
      </c>
      <c r="S11409">
        <v>0.109</v>
      </c>
      <c r="U11409">
        <v>0.13800000000000001</v>
      </c>
      <c r="V11409" t="s">
        <v>718</v>
      </c>
      <c r="W11409" t="s">
        <v>958</v>
      </c>
      <c r="X11409" t="s">
        <v>959</v>
      </c>
      <c r="Y11409" t="s">
        <v>749</v>
      </c>
      <c r="Z11409">
        <v>5</v>
      </c>
      <c r="AA11409" t="s">
        <v>722</v>
      </c>
      <c r="AB11409" t="s">
        <v>3491</v>
      </c>
      <c r="AC11409">
        <v>46946</v>
      </c>
      <c r="AD11409" t="s">
        <v>3492</v>
      </c>
      <c r="AE11409" t="s">
        <v>3493</v>
      </c>
      <c r="AF11409">
        <v>1999</v>
      </c>
    </row>
    <row r="11410" spans="1:32" x14ac:dyDescent="0.2">
      <c r="A11410" t="s">
        <v>3419</v>
      </c>
      <c r="B11410">
        <v>7733020</v>
      </c>
      <c r="C11410" t="s">
        <v>3453</v>
      </c>
      <c r="D11410" t="s">
        <v>709</v>
      </c>
      <c r="E11410" t="s">
        <v>842</v>
      </c>
      <c r="F11410" t="s">
        <v>843</v>
      </c>
      <c r="G11410" t="s">
        <v>844</v>
      </c>
      <c r="H11410" t="s">
        <v>805</v>
      </c>
      <c r="K11410" t="s">
        <v>772</v>
      </c>
      <c r="L11410" t="s">
        <v>715</v>
      </c>
      <c r="M11410" t="s">
        <v>716</v>
      </c>
      <c r="N11410">
        <v>3</v>
      </c>
      <c r="O11410" t="s">
        <v>717</v>
      </c>
      <c r="Q11410">
        <v>0.11799999999999999</v>
      </c>
      <c r="S11410">
        <v>0.109</v>
      </c>
      <c r="U11410">
        <v>0.13800000000000001</v>
      </c>
      <c r="V11410" t="s">
        <v>718</v>
      </c>
      <c r="W11410" t="s">
        <v>958</v>
      </c>
      <c r="X11410" t="s">
        <v>959</v>
      </c>
      <c r="Y11410" t="s">
        <v>749</v>
      </c>
      <c r="Z11410">
        <v>20</v>
      </c>
      <c r="AA11410" t="s">
        <v>722</v>
      </c>
      <c r="AB11410" t="s">
        <v>3491</v>
      </c>
      <c r="AC11410">
        <v>46946</v>
      </c>
      <c r="AD11410" t="s">
        <v>3492</v>
      </c>
      <c r="AE11410" t="s">
        <v>3493</v>
      </c>
      <c r="AF11410">
        <v>1999</v>
      </c>
    </row>
    <row r="11411" spans="1:32" x14ac:dyDescent="0.2">
      <c r="A11411" t="s">
        <v>3419</v>
      </c>
      <c r="B11411">
        <v>7733020</v>
      </c>
      <c r="C11411" t="s">
        <v>3453</v>
      </c>
      <c r="D11411" t="s">
        <v>709</v>
      </c>
      <c r="E11411" t="s">
        <v>842</v>
      </c>
      <c r="F11411" t="s">
        <v>843</v>
      </c>
      <c r="G11411" t="s">
        <v>844</v>
      </c>
      <c r="H11411" t="s">
        <v>805</v>
      </c>
      <c r="K11411" t="s">
        <v>772</v>
      </c>
      <c r="L11411" t="s">
        <v>715</v>
      </c>
      <c r="M11411" t="s">
        <v>716</v>
      </c>
      <c r="N11411">
        <v>3</v>
      </c>
      <c r="O11411" t="s">
        <v>717</v>
      </c>
      <c r="Q11411">
        <v>0.11799999999999999</v>
      </c>
      <c r="S11411">
        <v>0.109</v>
      </c>
      <c r="U11411">
        <v>0.13800000000000001</v>
      </c>
      <c r="V11411" t="s">
        <v>718</v>
      </c>
      <c r="W11411" t="s">
        <v>747</v>
      </c>
      <c r="X11411" t="s">
        <v>1497</v>
      </c>
      <c r="Y11411" t="s">
        <v>749</v>
      </c>
      <c r="Z11411">
        <v>30</v>
      </c>
      <c r="AA11411" t="s">
        <v>722</v>
      </c>
      <c r="AB11411" t="s">
        <v>3491</v>
      </c>
      <c r="AC11411">
        <v>46946</v>
      </c>
      <c r="AD11411" t="s">
        <v>3492</v>
      </c>
      <c r="AE11411" t="s">
        <v>3493</v>
      </c>
      <c r="AF11411">
        <v>1999</v>
      </c>
    </row>
    <row r="11412" spans="1:32" x14ac:dyDescent="0.2">
      <c r="A11412" t="s">
        <v>3419</v>
      </c>
      <c r="B11412">
        <v>7733020</v>
      </c>
      <c r="C11412" t="s">
        <v>3453</v>
      </c>
      <c r="D11412" t="s">
        <v>709</v>
      </c>
      <c r="E11412" t="s">
        <v>842</v>
      </c>
      <c r="F11412" t="s">
        <v>843</v>
      </c>
      <c r="G11412" t="s">
        <v>844</v>
      </c>
      <c r="H11412" t="s">
        <v>805</v>
      </c>
      <c r="K11412" t="s">
        <v>772</v>
      </c>
      <c r="L11412" t="s">
        <v>715</v>
      </c>
      <c r="M11412" t="s">
        <v>716</v>
      </c>
      <c r="N11412">
        <v>3</v>
      </c>
      <c r="O11412" t="s">
        <v>717</v>
      </c>
      <c r="Q11412">
        <v>0.11799999999999999</v>
      </c>
      <c r="S11412">
        <v>0.109</v>
      </c>
      <c r="U11412">
        <v>0.13800000000000001</v>
      </c>
      <c r="V11412" t="s">
        <v>718</v>
      </c>
      <c r="W11412" t="s">
        <v>958</v>
      </c>
      <c r="X11412" t="s">
        <v>959</v>
      </c>
      <c r="Y11412" t="s">
        <v>749</v>
      </c>
      <c r="Z11412">
        <v>10</v>
      </c>
      <c r="AA11412" t="s">
        <v>722</v>
      </c>
      <c r="AB11412" t="s">
        <v>3491</v>
      </c>
      <c r="AC11412">
        <v>46946</v>
      </c>
      <c r="AD11412" t="s">
        <v>3492</v>
      </c>
      <c r="AE11412" t="s">
        <v>3493</v>
      </c>
      <c r="AF11412">
        <v>1999</v>
      </c>
    </row>
    <row r="11413" spans="1:32" x14ac:dyDescent="0.2">
      <c r="A11413" t="s">
        <v>3419</v>
      </c>
      <c r="B11413">
        <v>7733020</v>
      </c>
      <c r="C11413" t="s">
        <v>3453</v>
      </c>
      <c r="D11413" t="s">
        <v>709</v>
      </c>
      <c r="E11413" t="s">
        <v>842</v>
      </c>
      <c r="F11413" t="s">
        <v>843</v>
      </c>
      <c r="G11413" t="s">
        <v>844</v>
      </c>
      <c r="H11413" t="s">
        <v>805</v>
      </c>
      <c r="K11413" t="s">
        <v>772</v>
      </c>
      <c r="L11413" t="s">
        <v>715</v>
      </c>
      <c r="M11413" t="s">
        <v>716</v>
      </c>
      <c r="N11413">
        <v>3</v>
      </c>
      <c r="O11413" t="s">
        <v>717</v>
      </c>
      <c r="Q11413">
        <v>0.11799999999999999</v>
      </c>
      <c r="S11413">
        <v>0.109</v>
      </c>
      <c r="U11413">
        <v>0.13800000000000001</v>
      </c>
      <c r="V11413" t="s">
        <v>718</v>
      </c>
      <c r="W11413" t="s">
        <v>719</v>
      </c>
      <c r="X11413" t="s">
        <v>1007</v>
      </c>
      <c r="Y11413" t="s">
        <v>749</v>
      </c>
      <c r="Z11413">
        <v>30</v>
      </c>
      <c r="AA11413" t="s">
        <v>722</v>
      </c>
      <c r="AB11413" t="s">
        <v>3491</v>
      </c>
      <c r="AC11413">
        <v>46946</v>
      </c>
      <c r="AD11413" t="s">
        <v>3492</v>
      </c>
      <c r="AE11413" t="s">
        <v>3493</v>
      </c>
      <c r="AF11413">
        <v>1999</v>
      </c>
    </row>
    <row r="11414" spans="1:32" x14ac:dyDescent="0.2">
      <c r="A11414" t="s">
        <v>3419</v>
      </c>
      <c r="B11414">
        <v>7733020</v>
      </c>
      <c r="C11414" t="s">
        <v>3453</v>
      </c>
      <c r="D11414" t="s">
        <v>709</v>
      </c>
      <c r="E11414" t="s">
        <v>842</v>
      </c>
      <c r="F11414" t="s">
        <v>843</v>
      </c>
      <c r="G11414" t="s">
        <v>844</v>
      </c>
      <c r="H11414" t="s">
        <v>805</v>
      </c>
      <c r="K11414" t="s">
        <v>772</v>
      </c>
      <c r="L11414" t="s">
        <v>715</v>
      </c>
      <c r="M11414" t="s">
        <v>716</v>
      </c>
      <c r="N11414">
        <v>3</v>
      </c>
      <c r="O11414" t="s">
        <v>717</v>
      </c>
      <c r="Q11414">
        <v>0.11799999999999999</v>
      </c>
      <c r="S11414">
        <v>0.109</v>
      </c>
      <c r="U11414">
        <v>0.13800000000000001</v>
      </c>
      <c r="V11414" t="s">
        <v>718</v>
      </c>
      <c r="W11414" t="s">
        <v>958</v>
      </c>
      <c r="X11414" t="s">
        <v>959</v>
      </c>
      <c r="Y11414" t="s">
        <v>749</v>
      </c>
      <c r="Z11414">
        <v>5</v>
      </c>
      <c r="AA11414" t="s">
        <v>722</v>
      </c>
      <c r="AB11414" t="s">
        <v>3491</v>
      </c>
      <c r="AC11414">
        <v>46946</v>
      </c>
      <c r="AD11414" t="s">
        <v>3492</v>
      </c>
      <c r="AE11414" t="s">
        <v>3493</v>
      </c>
      <c r="AF11414">
        <v>1999</v>
      </c>
    </row>
    <row r="11415" spans="1:32" x14ac:dyDescent="0.2">
      <c r="A11415" t="s">
        <v>3419</v>
      </c>
      <c r="B11415">
        <v>7733020</v>
      </c>
      <c r="C11415" t="s">
        <v>3453</v>
      </c>
      <c r="D11415" t="s">
        <v>709</v>
      </c>
      <c r="E11415" t="s">
        <v>842</v>
      </c>
      <c r="F11415" t="s">
        <v>843</v>
      </c>
      <c r="G11415" t="s">
        <v>844</v>
      </c>
      <c r="H11415" t="s">
        <v>805</v>
      </c>
      <c r="K11415" t="s">
        <v>772</v>
      </c>
      <c r="L11415" t="s">
        <v>715</v>
      </c>
      <c r="M11415" t="s">
        <v>716</v>
      </c>
      <c r="N11415">
        <v>3</v>
      </c>
      <c r="O11415" t="s">
        <v>717</v>
      </c>
      <c r="Q11415">
        <v>0.11799999999999999</v>
      </c>
      <c r="S11415">
        <v>0.109</v>
      </c>
      <c r="U11415">
        <v>0.13800000000000001</v>
      </c>
      <c r="V11415" t="s">
        <v>718</v>
      </c>
      <c r="W11415" t="s">
        <v>958</v>
      </c>
      <c r="X11415" t="s">
        <v>959</v>
      </c>
      <c r="Y11415" t="s">
        <v>749</v>
      </c>
      <c r="Z11415">
        <v>5</v>
      </c>
      <c r="AA11415" t="s">
        <v>722</v>
      </c>
      <c r="AB11415" t="s">
        <v>3491</v>
      </c>
      <c r="AC11415">
        <v>46946</v>
      </c>
      <c r="AD11415" t="s">
        <v>3492</v>
      </c>
      <c r="AE11415" t="s">
        <v>3493</v>
      </c>
      <c r="AF11415">
        <v>1999</v>
      </c>
    </row>
    <row r="11416" spans="1:32" x14ac:dyDescent="0.2">
      <c r="A11416" t="s">
        <v>3419</v>
      </c>
      <c r="B11416">
        <v>7646857</v>
      </c>
      <c r="C11416" t="s">
        <v>3439</v>
      </c>
      <c r="D11416" t="s">
        <v>709</v>
      </c>
      <c r="E11416" t="s">
        <v>800</v>
      </c>
      <c r="F11416" t="s">
        <v>761</v>
      </c>
      <c r="G11416" t="s">
        <v>733</v>
      </c>
      <c r="H11416" t="s">
        <v>789</v>
      </c>
      <c r="I11416">
        <v>24</v>
      </c>
      <c r="J11416" t="s">
        <v>763</v>
      </c>
      <c r="K11416" t="s">
        <v>714</v>
      </c>
      <c r="L11416" t="s">
        <v>715</v>
      </c>
      <c r="M11416" t="s">
        <v>716</v>
      </c>
      <c r="N11416">
        <v>8</v>
      </c>
      <c r="O11416" t="s">
        <v>717</v>
      </c>
      <c r="Q11416">
        <v>0.11899999999999999</v>
      </c>
      <c r="V11416" t="s">
        <v>718</v>
      </c>
      <c r="W11416" t="s">
        <v>899</v>
      </c>
      <c r="X11416" t="s">
        <v>900</v>
      </c>
      <c r="Y11416" t="s">
        <v>792</v>
      </c>
      <c r="Z11416">
        <v>6</v>
      </c>
      <c r="AA11416" t="s">
        <v>722</v>
      </c>
      <c r="AB11416" t="s">
        <v>955</v>
      </c>
      <c r="AC11416">
        <v>188131</v>
      </c>
      <c r="AD11416" t="s">
        <v>956</v>
      </c>
      <c r="AE11416" t="s">
        <v>957</v>
      </c>
      <c r="AF11416">
        <v>2015</v>
      </c>
    </row>
    <row r="11417" spans="1:32" x14ac:dyDescent="0.2">
      <c r="A11417" t="s">
        <v>3419</v>
      </c>
      <c r="B11417">
        <v>7440666</v>
      </c>
      <c r="C11417" t="s">
        <v>3419</v>
      </c>
      <c r="D11417" t="s">
        <v>709</v>
      </c>
      <c r="E11417" t="s">
        <v>769</v>
      </c>
      <c r="F11417" t="s">
        <v>770</v>
      </c>
      <c r="G11417" t="s">
        <v>733</v>
      </c>
      <c r="H11417" t="s">
        <v>771</v>
      </c>
      <c r="I11417">
        <v>24</v>
      </c>
      <c r="J11417" t="s">
        <v>763</v>
      </c>
      <c r="K11417" t="s">
        <v>772</v>
      </c>
      <c r="L11417" t="s">
        <v>773</v>
      </c>
      <c r="M11417" t="s">
        <v>716</v>
      </c>
      <c r="O11417" t="s">
        <v>717</v>
      </c>
      <c r="Q11417">
        <v>0.12</v>
      </c>
      <c r="V11417" t="s">
        <v>718</v>
      </c>
      <c r="W11417" t="s">
        <v>774</v>
      </c>
      <c r="X11417" t="s">
        <v>780</v>
      </c>
      <c r="Y11417" t="s">
        <v>749</v>
      </c>
      <c r="AA11417" t="s">
        <v>722</v>
      </c>
      <c r="AB11417" t="s">
        <v>776</v>
      </c>
      <c r="AC11417">
        <v>11331</v>
      </c>
      <c r="AD11417" t="s">
        <v>777</v>
      </c>
      <c r="AE11417" t="s">
        <v>778</v>
      </c>
      <c r="AF11417">
        <v>1985</v>
      </c>
    </row>
    <row r="11418" spans="1:32" x14ac:dyDescent="0.2">
      <c r="A11418" t="s">
        <v>3419</v>
      </c>
      <c r="B11418">
        <v>7440666</v>
      </c>
      <c r="C11418" t="s">
        <v>3419</v>
      </c>
      <c r="D11418" t="s">
        <v>709</v>
      </c>
      <c r="E11418" t="s">
        <v>769</v>
      </c>
      <c r="F11418" t="s">
        <v>770</v>
      </c>
      <c r="G11418" t="s">
        <v>733</v>
      </c>
      <c r="H11418" t="s">
        <v>771</v>
      </c>
      <c r="I11418">
        <v>24</v>
      </c>
      <c r="J11418" t="s">
        <v>763</v>
      </c>
      <c r="K11418" t="s">
        <v>772</v>
      </c>
      <c r="L11418" t="s">
        <v>773</v>
      </c>
      <c r="M11418" t="s">
        <v>716</v>
      </c>
      <c r="O11418" t="s">
        <v>717</v>
      </c>
      <c r="Q11418">
        <v>0.12</v>
      </c>
      <c r="V11418" t="s">
        <v>718</v>
      </c>
      <c r="W11418" t="s">
        <v>744</v>
      </c>
      <c r="X11418" t="s">
        <v>779</v>
      </c>
      <c r="Y11418" t="s">
        <v>749</v>
      </c>
      <c r="AA11418" t="s">
        <v>722</v>
      </c>
      <c r="AB11418" t="s">
        <v>776</v>
      </c>
      <c r="AC11418">
        <v>11331</v>
      </c>
      <c r="AD11418" t="s">
        <v>777</v>
      </c>
      <c r="AE11418" t="s">
        <v>778</v>
      </c>
      <c r="AF11418">
        <v>1985</v>
      </c>
    </row>
    <row r="11419" spans="1:32" x14ac:dyDescent="0.2">
      <c r="A11419" t="s">
        <v>3419</v>
      </c>
      <c r="B11419">
        <v>7440666</v>
      </c>
      <c r="C11419" t="s">
        <v>3419</v>
      </c>
      <c r="D11419" t="s">
        <v>709</v>
      </c>
      <c r="E11419" t="s">
        <v>769</v>
      </c>
      <c r="F11419" t="s">
        <v>770</v>
      </c>
      <c r="G11419" t="s">
        <v>733</v>
      </c>
      <c r="H11419" t="s">
        <v>771</v>
      </c>
      <c r="I11419">
        <v>24</v>
      </c>
      <c r="J11419" t="s">
        <v>763</v>
      </c>
      <c r="K11419" t="s">
        <v>772</v>
      </c>
      <c r="L11419" t="s">
        <v>773</v>
      </c>
      <c r="M11419" t="s">
        <v>716</v>
      </c>
      <c r="O11419" t="s">
        <v>717</v>
      </c>
      <c r="Q11419">
        <v>0.12</v>
      </c>
      <c r="V11419" t="s">
        <v>718</v>
      </c>
      <c r="W11419" t="s">
        <v>774</v>
      </c>
      <c r="X11419" t="s">
        <v>775</v>
      </c>
      <c r="Y11419" t="s">
        <v>749</v>
      </c>
      <c r="AA11419" t="s">
        <v>722</v>
      </c>
      <c r="AB11419" t="s">
        <v>776</v>
      </c>
      <c r="AC11419">
        <v>11331</v>
      </c>
      <c r="AD11419" t="s">
        <v>777</v>
      </c>
      <c r="AE11419" t="s">
        <v>778</v>
      </c>
      <c r="AF11419">
        <v>1985</v>
      </c>
    </row>
    <row r="11420" spans="1:32" x14ac:dyDescent="0.2">
      <c r="A11420" t="s">
        <v>3419</v>
      </c>
      <c r="B11420">
        <v>7646857</v>
      </c>
      <c r="C11420" t="s">
        <v>3439</v>
      </c>
      <c r="D11420" t="s">
        <v>709</v>
      </c>
      <c r="E11420" t="s">
        <v>760</v>
      </c>
      <c r="F11420" t="s">
        <v>761</v>
      </c>
      <c r="G11420" t="s">
        <v>733</v>
      </c>
      <c r="H11420" t="s">
        <v>789</v>
      </c>
      <c r="I11420">
        <v>24</v>
      </c>
      <c r="J11420" t="s">
        <v>763</v>
      </c>
      <c r="K11420" t="s">
        <v>714</v>
      </c>
      <c r="L11420" t="s">
        <v>715</v>
      </c>
      <c r="M11420" t="s">
        <v>716</v>
      </c>
      <c r="N11420">
        <v>7</v>
      </c>
      <c r="O11420" t="s">
        <v>717</v>
      </c>
      <c r="Q11420">
        <v>0.12</v>
      </c>
      <c r="V11420" t="s">
        <v>718</v>
      </c>
      <c r="W11420" t="s">
        <v>774</v>
      </c>
      <c r="X11420" t="s">
        <v>2873</v>
      </c>
      <c r="Y11420" t="s">
        <v>792</v>
      </c>
      <c r="Z11420">
        <v>21</v>
      </c>
      <c r="AA11420" t="s">
        <v>722</v>
      </c>
      <c r="AB11420" t="s">
        <v>3478</v>
      </c>
      <c r="AC11420">
        <v>80818</v>
      </c>
      <c r="AD11420" t="s">
        <v>3521</v>
      </c>
      <c r="AE11420" t="s">
        <v>3522</v>
      </c>
      <c r="AF11420">
        <v>2005</v>
      </c>
    </row>
    <row r="11421" spans="1:32" x14ac:dyDescent="0.2">
      <c r="A11421" t="s">
        <v>3419</v>
      </c>
      <c r="B11421">
        <v>7646857</v>
      </c>
      <c r="C11421" t="s">
        <v>3439</v>
      </c>
      <c r="D11421" t="s">
        <v>709</v>
      </c>
      <c r="E11421" t="s">
        <v>760</v>
      </c>
      <c r="F11421" t="s">
        <v>761</v>
      </c>
      <c r="G11421" t="s">
        <v>733</v>
      </c>
      <c r="H11421" t="s">
        <v>789</v>
      </c>
      <c r="I11421">
        <v>24</v>
      </c>
      <c r="J11421" t="s">
        <v>763</v>
      </c>
      <c r="K11421" t="s">
        <v>714</v>
      </c>
      <c r="L11421" t="s">
        <v>715</v>
      </c>
      <c r="M11421" t="s">
        <v>716</v>
      </c>
      <c r="O11421" t="s">
        <v>801</v>
      </c>
      <c r="Q11421">
        <v>0.12</v>
      </c>
      <c r="V11421" t="s">
        <v>718</v>
      </c>
      <c r="W11421" t="s">
        <v>764</v>
      </c>
      <c r="X11421" t="s">
        <v>784</v>
      </c>
      <c r="Y11421" t="s">
        <v>736</v>
      </c>
      <c r="Z11421">
        <v>21</v>
      </c>
      <c r="AA11421" t="s">
        <v>722</v>
      </c>
      <c r="AB11421" t="s">
        <v>815</v>
      </c>
      <c r="AC11421">
        <v>45212</v>
      </c>
      <c r="AD11421" t="s">
        <v>816</v>
      </c>
      <c r="AE11421" t="s">
        <v>817</v>
      </c>
      <c r="AF11421">
        <v>1991</v>
      </c>
    </row>
    <row r="11422" spans="1:32" x14ac:dyDescent="0.2">
      <c r="A11422" t="s">
        <v>3419</v>
      </c>
      <c r="B11422">
        <v>7646857</v>
      </c>
      <c r="C11422" t="s">
        <v>3439</v>
      </c>
      <c r="D11422" t="s">
        <v>709</v>
      </c>
      <c r="E11422" t="s">
        <v>884</v>
      </c>
      <c r="F11422" t="s">
        <v>885</v>
      </c>
      <c r="G11422" t="s">
        <v>886</v>
      </c>
      <c r="I11422">
        <v>63</v>
      </c>
      <c r="J11422" t="s">
        <v>722</v>
      </c>
      <c r="K11422" t="s">
        <v>753</v>
      </c>
      <c r="L11422" t="s">
        <v>715</v>
      </c>
      <c r="M11422" t="s">
        <v>716</v>
      </c>
      <c r="O11422" t="s">
        <v>717</v>
      </c>
      <c r="Q11422">
        <v>0.12</v>
      </c>
      <c r="S11422">
        <v>0.08</v>
      </c>
      <c r="U11422">
        <v>0.17</v>
      </c>
      <c r="V11422" t="s">
        <v>718</v>
      </c>
      <c r="W11422" t="s">
        <v>744</v>
      </c>
      <c r="X11422" t="s">
        <v>744</v>
      </c>
      <c r="Y11422" t="s">
        <v>754</v>
      </c>
      <c r="Z11422">
        <v>4</v>
      </c>
      <c r="AA11422" t="s">
        <v>722</v>
      </c>
      <c r="AB11422" t="s">
        <v>3543</v>
      </c>
      <c r="AC11422">
        <v>11334</v>
      </c>
      <c r="AD11422" t="s">
        <v>3544</v>
      </c>
      <c r="AE11422" t="s">
        <v>3545</v>
      </c>
      <c r="AF11422">
        <v>1985</v>
      </c>
    </row>
    <row r="11423" spans="1:32" x14ac:dyDescent="0.2">
      <c r="A11423" t="s">
        <v>3419</v>
      </c>
      <c r="B11423">
        <v>7646857</v>
      </c>
      <c r="C11423" t="s">
        <v>3439</v>
      </c>
      <c r="D11423" t="s">
        <v>709</v>
      </c>
      <c r="E11423" t="s">
        <v>842</v>
      </c>
      <c r="F11423" t="s">
        <v>843</v>
      </c>
      <c r="G11423" t="s">
        <v>844</v>
      </c>
      <c r="H11423" t="s">
        <v>999</v>
      </c>
      <c r="J11423" t="s">
        <v>892</v>
      </c>
      <c r="K11423" t="s">
        <v>772</v>
      </c>
      <c r="L11423" t="s">
        <v>715</v>
      </c>
      <c r="M11423" t="s">
        <v>716</v>
      </c>
      <c r="N11423">
        <v>6</v>
      </c>
      <c r="O11423" t="s">
        <v>717</v>
      </c>
      <c r="Q11423">
        <v>0.12</v>
      </c>
      <c r="S11423">
        <v>0.10199999999999999</v>
      </c>
      <c r="U11423">
        <v>0.14099999999999999</v>
      </c>
      <c r="V11423" t="s">
        <v>718</v>
      </c>
      <c r="W11423" t="s">
        <v>744</v>
      </c>
      <c r="X11423" t="s">
        <v>744</v>
      </c>
      <c r="Y11423" t="s">
        <v>754</v>
      </c>
      <c r="Z11423">
        <v>8.3332999999999995</v>
      </c>
      <c r="AA11423" t="s">
        <v>722</v>
      </c>
      <c r="AB11423" t="s">
        <v>1000</v>
      </c>
      <c r="AC11423">
        <v>2027</v>
      </c>
      <c r="AD11423" t="s">
        <v>1001</v>
      </c>
      <c r="AE11423" t="s">
        <v>1002</v>
      </c>
      <c r="AF11423">
        <v>1978</v>
      </c>
    </row>
    <row r="11424" spans="1:32" x14ac:dyDescent="0.2">
      <c r="A11424" t="s">
        <v>3419</v>
      </c>
      <c r="B11424">
        <v>7646857</v>
      </c>
      <c r="C11424" t="s">
        <v>3439</v>
      </c>
      <c r="D11424" t="s">
        <v>709</v>
      </c>
      <c r="E11424" t="s">
        <v>760</v>
      </c>
      <c r="F11424" t="s">
        <v>761</v>
      </c>
      <c r="G11424" t="s">
        <v>733</v>
      </c>
      <c r="H11424" t="s">
        <v>789</v>
      </c>
      <c r="I11424">
        <v>24</v>
      </c>
      <c r="J11424" t="s">
        <v>763</v>
      </c>
      <c r="K11424" t="s">
        <v>714</v>
      </c>
      <c r="L11424" t="s">
        <v>715</v>
      </c>
      <c r="M11424" t="s">
        <v>716</v>
      </c>
      <c r="N11424">
        <v>7</v>
      </c>
      <c r="O11424" t="s">
        <v>717</v>
      </c>
      <c r="Q11424">
        <v>0.121</v>
      </c>
      <c r="V11424" t="s">
        <v>718</v>
      </c>
      <c r="W11424" t="s">
        <v>813</v>
      </c>
      <c r="X11424" t="s">
        <v>827</v>
      </c>
      <c r="Y11424" t="s">
        <v>792</v>
      </c>
      <c r="Z11424">
        <v>21</v>
      </c>
      <c r="AA11424" t="s">
        <v>722</v>
      </c>
      <c r="AB11424" t="s">
        <v>3478</v>
      </c>
      <c r="AC11424">
        <v>80818</v>
      </c>
      <c r="AD11424" t="s">
        <v>3521</v>
      </c>
      <c r="AE11424" t="s">
        <v>3522</v>
      </c>
      <c r="AF11424">
        <v>2005</v>
      </c>
    </row>
    <row r="11425" spans="1:32" x14ac:dyDescent="0.2">
      <c r="A11425" t="s">
        <v>3419</v>
      </c>
      <c r="B11425">
        <v>7733020</v>
      </c>
      <c r="C11425" t="s">
        <v>3453</v>
      </c>
      <c r="D11425" t="s">
        <v>709</v>
      </c>
      <c r="E11425" t="s">
        <v>760</v>
      </c>
      <c r="F11425" t="s">
        <v>761</v>
      </c>
      <c r="G11425" t="s">
        <v>733</v>
      </c>
      <c r="H11425" t="s">
        <v>789</v>
      </c>
      <c r="K11425" t="s">
        <v>753</v>
      </c>
      <c r="L11425" t="s">
        <v>715</v>
      </c>
      <c r="M11425" t="s">
        <v>716</v>
      </c>
      <c r="O11425" t="s">
        <v>944</v>
      </c>
      <c r="Q11425">
        <v>0.121</v>
      </c>
      <c r="S11425">
        <v>9.64E-2</v>
      </c>
      <c r="U11425">
        <v>0.155</v>
      </c>
      <c r="V11425" t="s">
        <v>718</v>
      </c>
      <c r="W11425" t="s">
        <v>744</v>
      </c>
      <c r="X11425" t="s">
        <v>744</v>
      </c>
      <c r="Y11425" t="s">
        <v>754</v>
      </c>
      <c r="Z11425">
        <v>2</v>
      </c>
      <c r="AA11425" t="s">
        <v>722</v>
      </c>
      <c r="AB11425" t="s">
        <v>1553</v>
      </c>
      <c r="AC11425">
        <v>19146</v>
      </c>
      <c r="AD11425" t="s">
        <v>1554</v>
      </c>
      <c r="AE11425" t="s">
        <v>1555</v>
      </c>
      <c r="AF11425">
        <v>1998</v>
      </c>
    </row>
    <row r="11426" spans="1:32" x14ac:dyDescent="0.2">
      <c r="A11426" t="s">
        <v>3419</v>
      </c>
      <c r="B11426">
        <v>7646857</v>
      </c>
      <c r="C11426" t="s">
        <v>3439</v>
      </c>
      <c r="D11426" t="s">
        <v>709</v>
      </c>
      <c r="E11426" t="s">
        <v>845</v>
      </c>
      <c r="F11426" t="s">
        <v>846</v>
      </c>
      <c r="G11426" t="s">
        <v>847</v>
      </c>
      <c r="H11426" t="s">
        <v>1119</v>
      </c>
      <c r="K11426" t="s">
        <v>753</v>
      </c>
      <c r="L11426" t="s">
        <v>715</v>
      </c>
      <c r="M11426" t="s">
        <v>716</v>
      </c>
      <c r="N11426">
        <v>7</v>
      </c>
      <c r="O11426" t="s">
        <v>801</v>
      </c>
      <c r="Q11426">
        <v>0.123</v>
      </c>
      <c r="S11426">
        <v>0.115</v>
      </c>
      <c r="U11426">
        <v>0.13</v>
      </c>
      <c r="V11426" t="s">
        <v>718</v>
      </c>
      <c r="W11426" t="s">
        <v>813</v>
      </c>
      <c r="X11426" t="s">
        <v>848</v>
      </c>
      <c r="Y11426" t="s">
        <v>792</v>
      </c>
      <c r="Z11426">
        <v>2</v>
      </c>
      <c r="AA11426" t="s">
        <v>722</v>
      </c>
      <c r="AB11426" t="s">
        <v>3457</v>
      </c>
      <c r="AC11426">
        <v>188153</v>
      </c>
      <c r="AD11426" t="s">
        <v>3458</v>
      </c>
      <c r="AE11426" t="s">
        <v>3459</v>
      </c>
      <c r="AF11426">
        <v>2017</v>
      </c>
    </row>
    <row r="11427" spans="1:32" x14ac:dyDescent="0.2">
      <c r="A11427" t="s">
        <v>3419</v>
      </c>
      <c r="B11427">
        <v>7646857</v>
      </c>
      <c r="C11427" t="s">
        <v>3439</v>
      </c>
      <c r="D11427" t="s">
        <v>709</v>
      </c>
      <c r="E11427" t="s">
        <v>760</v>
      </c>
      <c r="F11427" t="s">
        <v>761</v>
      </c>
      <c r="G11427" t="s">
        <v>733</v>
      </c>
      <c r="H11427" t="s">
        <v>789</v>
      </c>
      <c r="I11427">
        <v>24</v>
      </c>
      <c r="J11427" t="s">
        <v>763</v>
      </c>
      <c r="K11427" t="s">
        <v>714</v>
      </c>
      <c r="L11427" t="s">
        <v>715</v>
      </c>
      <c r="M11427" t="s">
        <v>716</v>
      </c>
      <c r="N11427">
        <v>7</v>
      </c>
      <c r="O11427" t="s">
        <v>717</v>
      </c>
      <c r="Q11427">
        <v>0.123</v>
      </c>
      <c r="V11427" t="s">
        <v>718</v>
      </c>
      <c r="W11427" t="s">
        <v>774</v>
      </c>
      <c r="X11427" t="s">
        <v>2873</v>
      </c>
      <c r="Y11427" t="s">
        <v>792</v>
      </c>
      <c r="Z11427">
        <v>21</v>
      </c>
      <c r="AA11427" t="s">
        <v>722</v>
      </c>
      <c r="AB11427" t="s">
        <v>3478</v>
      </c>
      <c r="AC11427">
        <v>80818</v>
      </c>
      <c r="AD11427" t="s">
        <v>3521</v>
      </c>
      <c r="AE11427" t="s">
        <v>3522</v>
      </c>
      <c r="AF11427">
        <v>2005</v>
      </c>
    </row>
    <row r="11428" spans="1:32" x14ac:dyDescent="0.2">
      <c r="A11428" t="s">
        <v>3419</v>
      </c>
      <c r="B11428">
        <v>7646857</v>
      </c>
      <c r="C11428" t="s">
        <v>3439</v>
      </c>
      <c r="D11428" t="s">
        <v>709</v>
      </c>
      <c r="E11428" t="s">
        <v>845</v>
      </c>
      <c r="F11428" t="s">
        <v>846</v>
      </c>
      <c r="G11428" t="s">
        <v>847</v>
      </c>
      <c r="H11428" t="s">
        <v>1119</v>
      </c>
      <c r="K11428" t="s">
        <v>753</v>
      </c>
      <c r="L11428" t="s">
        <v>715</v>
      </c>
      <c r="M11428" t="s">
        <v>716</v>
      </c>
      <c r="N11428">
        <v>8</v>
      </c>
      <c r="O11428" t="s">
        <v>801</v>
      </c>
      <c r="Q11428">
        <v>0.124</v>
      </c>
      <c r="S11428">
        <v>8.1000000000000003E-2</v>
      </c>
      <c r="U11428">
        <v>0.16700000000000001</v>
      </c>
      <c r="V11428" t="s">
        <v>718</v>
      </c>
      <c r="W11428" t="s">
        <v>813</v>
      </c>
      <c r="X11428" t="s">
        <v>848</v>
      </c>
      <c r="Y11428" t="s">
        <v>792</v>
      </c>
      <c r="Z11428">
        <v>2</v>
      </c>
      <c r="AA11428" t="s">
        <v>722</v>
      </c>
      <c r="AB11428" t="s">
        <v>3457</v>
      </c>
      <c r="AC11428">
        <v>188153</v>
      </c>
      <c r="AD11428" t="s">
        <v>3458</v>
      </c>
      <c r="AE11428" t="s">
        <v>3459</v>
      </c>
      <c r="AF11428">
        <v>2017</v>
      </c>
    </row>
    <row r="11429" spans="1:32" x14ac:dyDescent="0.2">
      <c r="A11429" t="s">
        <v>3419</v>
      </c>
      <c r="B11429">
        <v>7646857</v>
      </c>
      <c r="C11429" t="s">
        <v>3439</v>
      </c>
      <c r="D11429" t="s">
        <v>709</v>
      </c>
      <c r="E11429" t="s">
        <v>760</v>
      </c>
      <c r="F11429" t="s">
        <v>761</v>
      </c>
      <c r="G11429" t="s">
        <v>733</v>
      </c>
      <c r="H11429" t="s">
        <v>789</v>
      </c>
      <c r="I11429">
        <v>24</v>
      </c>
      <c r="J11429" t="s">
        <v>763</v>
      </c>
      <c r="K11429" t="s">
        <v>714</v>
      </c>
      <c r="L11429" t="s">
        <v>715</v>
      </c>
      <c r="M11429" t="s">
        <v>716</v>
      </c>
      <c r="N11429">
        <v>7</v>
      </c>
      <c r="O11429" t="s">
        <v>717</v>
      </c>
      <c r="Q11429">
        <v>0.124</v>
      </c>
      <c r="V11429" t="s">
        <v>718</v>
      </c>
      <c r="W11429" t="s">
        <v>774</v>
      </c>
      <c r="X11429" t="s">
        <v>2873</v>
      </c>
      <c r="Y11429" t="s">
        <v>792</v>
      </c>
      <c r="Z11429">
        <v>21</v>
      </c>
      <c r="AA11429" t="s">
        <v>722</v>
      </c>
      <c r="AB11429" t="s">
        <v>3478</v>
      </c>
      <c r="AC11429">
        <v>80818</v>
      </c>
      <c r="AD11429" t="s">
        <v>3521</v>
      </c>
      <c r="AE11429" t="s">
        <v>3522</v>
      </c>
      <c r="AF11429">
        <v>2005</v>
      </c>
    </row>
    <row r="11430" spans="1:32" x14ac:dyDescent="0.2">
      <c r="A11430" t="s">
        <v>3419</v>
      </c>
      <c r="B11430">
        <v>7646857</v>
      </c>
      <c r="C11430" t="s">
        <v>3439</v>
      </c>
      <c r="D11430" t="s">
        <v>709</v>
      </c>
      <c r="E11430" t="s">
        <v>842</v>
      </c>
      <c r="F11430" t="s">
        <v>843</v>
      </c>
      <c r="G11430" t="s">
        <v>844</v>
      </c>
      <c r="K11430" t="s">
        <v>772</v>
      </c>
      <c r="L11430" t="s">
        <v>715</v>
      </c>
      <c r="M11430" t="s">
        <v>716</v>
      </c>
      <c r="N11430">
        <v>6</v>
      </c>
      <c r="O11430" t="s">
        <v>717</v>
      </c>
      <c r="Q11430">
        <v>0.124</v>
      </c>
      <c r="S11430">
        <v>0.10299999999999999</v>
      </c>
      <c r="U11430">
        <v>0.151</v>
      </c>
      <c r="V11430" t="s">
        <v>718</v>
      </c>
      <c r="W11430" t="s">
        <v>744</v>
      </c>
      <c r="X11430" t="s">
        <v>744</v>
      </c>
      <c r="Y11430" t="s">
        <v>754</v>
      </c>
      <c r="Z11430">
        <v>5</v>
      </c>
      <c r="AA11430" t="s">
        <v>722</v>
      </c>
      <c r="AB11430" t="s">
        <v>941</v>
      </c>
      <c r="AC11430">
        <v>61881</v>
      </c>
      <c r="AD11430" t="s">
        <v>942</v>
      </c>
      <c r="AE11430" t="s">
        <v>943</v>
      </c>
      <c r="AF11430">
        <v>2002</v>
      </c>
    </row>
    <row r="11431" spans="1:32" x14ac:dyDescent="0.2">
      <c r="A11431" t="s">
        <v>3419</v>
      </c>
      <c r="B11431">
        <v>7646857</v>
      </c>
      <c r="C11431" t="s">
        <v>3439</v>
      </c>
      <c r="D11431" t="s">
        <v>709</v>
      </c>
      <c r="E11431" t="s">
        <v>1041</v>
      </c>
      <c r="F11431" t="s">
        <v>1042</v>
      </c>
      <c r="G11431" t="s">
        <v>918</v>
      </c>
      <c r="H11431" t="s">
        <v>887</v>
      </c>
      <c r="I11431">
        <v>2</v>
      </c>
      <c r="J11431" t="s">
        <v>897</v>
      </c>
      <c r="K11431" t="s">
        <v>772</v>
      </c>
      <c r="L11431" t="s">
        <v>715</v>
      </c>
      <c r="M11431" t="s">
        <v>716</v>
      </c>
      <c r="O11431" t="s">
        <v>801</v>
      </c>
      <c r="Q11431">
        <v>0.125</v>
      </c>
      <c r="V11431" t="s">
        <v>718</v>
      </c>
      <c r="W11431" t="s">
        <v>742</v>
      </c>
      <c r="X11431" t="s">
        <v>1056</v>
      </c>
      <c r="Y11431" t="s">
        <v>749</v>
      </c>
      <c r="Z11431">
        <v>4</v>
      </c>
      <c r="AA11431" t="s">
        <v>722</v>
      </c>
      <c r="AB11431" t="s">
        <v>1057</v>
      </c>
      <c r="AC11431">
        <v>188154</v>
      </c>
      <c r="AD11431" t="s">
        <v>1058</v>
      </c>
      <c r="AE11431" t="s">
        <v>1059</v>
      </c>
      <c r="AF11431">
        <v>2014</v>
      </c>
    </row>
    <row r="11432" spans="1:32" x14ac:dyDescent="0.2">
      <c r="A11432" t="s">
        <v>3419</v>
      </c>
      <c r="B11432">
        <v>7733020</v>
      </c>
      <c r="C11432" t="s">
        <v>3453</v>
      </c>
      <c r="D11432" t="s">
        <v>709</v>
      </c>
      <c r="E11432" t="s">
        <v>842</v>
      </c>
      <c r="F11432" t="s">
        <v>843</v>
      </c>
      <c r="G11432" t="s">
        <v>844</v>
      </c>
      <c r="H11432" t="s">
        <v>805</v>
      </c>
      <c r="K11432" t="s">
        <v>714</v>
      </c>
      <c r="L11432" t="s">
        <v>715</v>
      </c>
      <c r="M11432" t="s">
        <v>716</v>
      </c>
      <c r="N11432">
        <v>2</v>
      </c>
      <c r="O11432" t="s">
        <v>717</v>
      </c>
      <c r="Q11432">
        <v>0.12529999999999999</v>
      </c>
      <c r="V11432" t="s">
        <v>718</v>
      </c>
      <c r="W11432" t="s">
        <v>742</v>
      </c>
      <c r="X11432" t="s">
        <v>1092</v>
      </c>
      <c r="Y11432" t="s">
        <v>749</v>
      </c>
      <c r="Z11432">
        <v>1</v>
      </c>
      <c r="AA11432" t="s">
        <v>722</v>
      </c>
      <c r="AB11432" t="s">
        <v>1088</v>
      </c>
      <c r="AC11432">
        <v>73000</v>
      </c>
      <c r="AD11432" t="s">
        <v>1089</v>
      </c>
      <c r="AE11432" t="s">
        <v>1090</v>
      </c>
      <c r="AF11432">
        <v>2003</v>
      </c>
    </row>
    <row r="11433" spans="1:32" x14ac:dyDescent="0.2">
      <c r="A11433" t="s">
        <v>3419</v>
      </c>
      <c r="B11433">
        <v>7733020</v>
      </c>
      <c r="C11433" t="s">
        <v>3453</v>
      </c>
      <c r="D11433" t="s">
        <v>709</v>
      </c>
      <c r="E11433" t="s">
        <v>842</v>
      </c>
      <c r="F11433" t="s">
        <v>843</v>
      </c>
      <c r="G11433" t="s">
        <v>844</v>
      </c>
      <c r="H11433" t="s">
        <v>805</v>
      </c>
      <c r="K11433" t="s">
        <v>714</v>
      </c>
      <c r="L11433" t="s">
        <v>715</v>
      </c>
      <c r="M11433" t="s">
        <v>716</v>
      </c>
      <c r="N11433">
        <v>2</v>
      </c>
      <c r="O11433" t="s">
        <v>717</v>
      </c>
      <c r="Q11433">
        <v>0.12529999999999999</v>
      </c>
      <c r="V11433" t="s">
        <v>718</v>
      </c>
      <c r="W11433" t="s">
        <v>742</v>
      </c>
      <c r="X11433" t="s">
        <v>1087</v>
      </c>
      <c r="Y11433" t="s">
        <v>749</v>
      </c>
      <c r="Z11433">
        <v>1</v>
      </c>
      <c r="AA11433" t="s">
        <v>722</v>
      </c>
      <c r="AB11433" t="s">
        <v>1088</v>
      </c>
      <c r="AC11433">
        <v>73000</v>
      </c>
      <c r="AD11433" t="s">
        <v>1089</v>
      </c>
      <c r="AE11433" t="s">
        <v>1090</v>
      </c>
      <c r="AF11433">
        <v>2003</v>
      </c>
    </row>
    <row r="11434" spans="1:32" x14ac:dyDescent="0.2">
      <c r="A11434" t="s">
        <v>3419</v>
      </c>
      <c r="B11434">
        <v>7733020</v>
      </c>
      <c r="C11434" t="s">
        <v>3453</v>
      </c>
      <c r="D11434" t="s">
        <v>709</v>
      </c>
      <c r="E11434" t="s">
        <v>842</v>
      </c>
      <c r="F11434" t="s">
        <v>843</v>
      </c>
      <c r="G11434" t="s">
        <v>844</v>
      </c>
      <c r="H11434" t="s">
        <v>805</v>
      </c>
      <c r="K11434" t="s">
        <v>714</v>
      </c>
      <c r="L11434" t="s">
        <v>715</v>
      </c>
      <c r="M11434" t="s">
        <v>716</v>
      </c>
      <c r="N11434">
        <v>2</v>
      </c>
      <c r="O11434" t="s">
        <v>717</v>
      </c>
      <c r="Q11434">
        <v>0.12529999999999999</v>
      </c>
      <c r="V11434" t="s">
        <v>718</v>
      </c>
      <c r="W11434" t="s">
        <v>742</v>
      </c>
      <c r="X11434" t="s">
        <v>1091</v>
      </c>
      <c r="Y11434" t="s">
        <v>749</v>
      </c>
      <c r="Z11434">
        <v>1</v>
      </c>
      <c r="AA11434" t="s">
        <v>722</v>
      </c>
      <c r="AB11434" t="s">
        <v>1088</v>
      </c>
      <c r="AC11434">
        <v>73000</v>
      </c>
      <c r="AD11434" t="s">
        <v>1089</v>
      </c>
      <c r="AE11434" t="s">
        <v>1090</v>
      </c>
      <c r="AF11434">
        <v>2003</v>
      </c>
    </row>
    <row r="11435" spans="1:32" x14ac:dyDescent="0.2">
      <c r="A11435" t="s">
        <v>3419</v>
      </c>
      <c r="B11435">
        <v>7646857</v>
      </c>
      <c r="C11435" t="s">
        <v>3439</v>
      </c>
      <c r="D11435" t="s">
        <v>709</v>
      </c>
      <c r="E11435" t="s">
        <v>760</v>
      </c>
      <c r="F11435" t="s">
        <v>761</v>
      </c>
      <c r="G11435" t="s">
        <v>733</v>
      </c>
      <c r="H11435" t="s">
        <v>805</v>
      </c>
      <c r="I11435">
        <v>24</v>
      </c>
      <c r="J11435" t="s">
        <v>763</v>
      </c>
      <c r="K11435" t="s">
        <v>714</v>
      </c>
      <c r="L11435" t="s">
        <v>715</v>
      </c>
      <c r="M11435" t="s">
        <v>716</v>
      </c>
      <c r="N11435">
        <v>8</v>
      </c>
      <c r="O11435" t="s">
        <v>801</v>
      </c>
      <c r="Q11435">
        <v>0.126</v>
      </c>
      <c r="S11435">
        <v>5.8000000000000003E-2</v>
      </c>
      <c r="U11435">
        <v>0.19400000000000001</v>
      </c>
      <c r="V11435" t="s">
        <v>718</v>
      </c>
      <c r="W11435" t="s">
        <v>774</v>
      </c>
      <c r="X11435" t="s">
        <v>780</v>
      </c>
      <c r="Y11435" t="s">
        <v>792</v>
      </c>
      <c r="Z11435">
        <v>21</v>
      </c>
      <c r="AA11435" t="s">
        <v>722</v>
      </c>
      <c r="AB11435" t="s">
        <v>3457</v>
      </c>
      <c r="AC11435">
        <v>188153</v>
      </c>
      <c r="AD11435" t="s">
        <v>3458</v>
      </c>
      <c r="AE11435" t="s">
        <v>3459</v>
      </c>
      <c r="AF11435">
        <v>2017</v>
      </c>
    </row>
    <row r="11436" spans="1:32" x14ac:dyDescent="0.2">
      <c r="A11436" t="s">
        <v>3419</v>
      </c>
      <c r="B11436">
        <v>7646857</v>
      </c>
      <c r="C11436" t="s">
        <v>3439</v>
      </c>
      <c r="D11436" t="s">
        <v>709</v>
      </c>
      <c r="E11436" t="s">
        <v>800</v>
      </c>
      <c r="F11436" t="s">
        <v>761</v>
      </c>
      <c r="G11436" t="s">
        <v>733</v>
      </c>
      <c r="H11436" t="s">
        <v>789</v>
      </c>
      <c r="I11436">
        <v>24</v>
      </c>
      <c r="J11436" t="s">
        <v>763</v>
      </c>
      <c r="K11436" t="s">
        <v>714</v>
      </c>
      <c r="L11436" t="s">
        <v>715</v>
      </c>
      <c r="M11436" t="s">
        <v>716</v>
      </c>
      <c r="N11436">
        <v>6</v>
      </c>
      <c r="O11436" t="s">
        <v>801</v>
      </c>
      <c r="Q11436">
        <v>0.126</v>
      </c>
      <c r="V11436" t="s">
        <v>718</v>
      </c>
      <c r="W11436" t="s">
        <v>744</v>
      </c>
      <c r="X11436" t="s">
        <v>744</v>
      </c>
      <c r="Y11436" t="s">
        <v>754</v>
      </c>
      <c r="Z11436">
        <v>7</v>
      </c>
      <c r="AA11436" t="s">
        <v>722</v>
      </c>
      <c r="AB11436" t="s">
        <v>3482</v>
      </c>
      <c r="AC11436">
        <v>188814</v>
      </c>
      <c r="AD11436" t="s">
        <v>3483</v>
      </c>
      <c r="AE11436" t="s">
        <v>3484</v>
      </c>
      <c r="AF11436">
        <v>2021</v>
      </c>
    </row>
    <row r="11437" spans="1:32" x14ac:dyDescent="0.2">
      <c r="A11437" t="s">
        <v>3419</v>
      </c>
      <c r="B11437">
        <v>7733020</v>
      </c>
      <c r="C11437" t="s">
        <v>3453</v>
      </c>
      <c r="D11437" t="s">
        <v>709</v>
      </c>
      <c r="E11437" t="s">
        <v>1479</v>
      </c>
      <c r="F11437" t="s">
        <v>1480</v>
      </c>
      <c r="G11437" t="s">
        <v>712</v>
      </c>
      <c r="H11437" t="s">
        <v>734</v>
      </c>
      <c r="K11437" t="s">
        <v>714</v>
      </c>
      <c r="L11437" t="s">
        <v>715</v>
      </c>
      <c r="M11437" t="s">
        <v>716</v>
      </c>
      <c r="N11437">
        <v>6</v>
      </c>
      <c r="O11437" t="s">
        <v>717</v>
      </c>
      <c r="Q11437">
        <v>0.127</v>
      </c>
      <c r="V11437" t="s">
        <v>718</v>
      </c>
      <c r="W11437" t="s">
        <v>744</v>
      </c>
      <c r="X11437" t="s">
        <v>744</v>
      </c>
      <c r="Y11437" t="s">
        <v>754</v>
      </c>
      <c r="Z11437">
        <v>8</v>
      </c>
      <c r="AA11437" t="s">
        <v>722</v>
      </c>
      <c r="AB11437" t="s">
        <v>3318</v>
      </c>
      <c r="AC11437">
        <v>100582</v>
      </c>
      <c r="AD11437" t="s">
        <v>3319</v>
      </c>
      <c r="AE11437" t="s">
        <v>3320</v>
      </c>
      <c r="AF11437">
        <v>2004</v>
      </c>
    </row>
    <row r="11438" spans="1:32" x14ac:dyDescent="0.2">
      <c r="A11438" t="s">
        <v>3419</v>
      </c>
      <c r="B11438">
        <v>7646857</v>
      </c>
      <c r="C11438" t="s">
        <v>3439</v>
      </c>
      <c r="D11438" t="s">
        <v>709</v>
      </c>
      <c r="E11438" t="s">
        <v>800</v>
      </c>
      <c r="F11438" t="s">
        <v>761</v>
      </c>
      <c r="G11438" t="s">
        <v>733</v>
      </c>
      <c r="H11438" t="s">
        <v>789</v>
      </c>
      <c r="I11438">
        <v>24</v>
      </c>
      <c r="J11438" t="s">
        <v>763</v>
      </c>
      <c r="K11438" t="s">
        <v>714</v>
      </c>
      <c r="L11438" t="s">
        <v>715</v>
      </c>
      <c r="M11438" t="s">
        <v>716</v>
      </c>
      <c r="N11438">
        <v>8</v>
      </c>
      <c r="O11438" t="s">
        <v>717</v>
      </c>
      <c r="Q11438">
        <v>0.128</v>
      </c>
      <c r="S11438">
        <v>1.8100000000000002E-2</v>
      </c>
      <c r="U11438">
        <v>0.90500000000000003</v>
      </c>
      <c r="V11438" t="s">
        <v>718</v>
      </c>
      <c r="W11438" t="s">
        <v>899</v>
      </c>
      <c r="X11438" t="s">
        <v>900</v>
      </c>
      <c r="Y11438" t="s">
        <v>792</v>
      </c>
      <c r="Z11438">
        <v>6</v>
      </c>
      <c r="AA11438" t="s">
        <v>722</v>
      </c>
      <c r="AB11438" t="s">
        <v>955</v>
      </c>
      <c r="AC11438">
        <v>188131</v>
      </c>
      <c r="AD11438" t="s">
        <v>956</v>
      </c>
      <c r="AE11438" t="s">
        <v>957</v>
      </c>
      <c r="AF11438">
        <v>2015</v>
      </c>
    </row>
    <row r="11439" spans="1:32" x14ac:dyDescent="0.2">
      <c r="A11439" t="s">
        <v>3419</v>
      </c>
      <c r="B11439">
        <v>7733020</v>
      </c>
      <c r="C11439" t="s">
        <v>3453</v>
      </c>
      <c r="D11439" t="s">
        <v>709</v>
      </c>
      <c r="E11439" t="s">
        <v>872</v>
      </c>
      <c r="F11439" t="s">
        <v>873</v>
      </c>
      <c r="G11439" t="s">
        <v>837</v>
      </c>
      <c r="H11439" t="s">
        <v>887</v>
      </c>
      <c r="K11439" t="s">
        <v>714</v>
      </c>
      <c r="L11439" t="s">
        <v>715</v>
      </c>
      <c r="M11439" t="s">
        <v>716</v>
      </c>
      <c r="O11439" t="s">
        <v>717</v>
      </c>
      <c r="Q11439">
        <v>0.128</v>
      </c>
      <c r="V11439" t="s">
        <v>718</v>
      </c>
      <c r="W11439" t="s">
        <v>764</v>
      </c>
      <c r="X11439" t="s">
        <v>1069</v>
      </c>
      <c r="Y11439" t="s">
        <v>749</v>
      </c>
      <c r="Z11439">
        <v>5</v>
      </c>
      <c r="AA11439" t="s">
        <v>722</v>
      </c>
      <c r="AB11439" t="s">
        <v>3540</v>
      </c>
      <c r="AC11439">
        <v>5313</v>
      </c>
      <c r="AD11439" t="s">
        <v>3541</v>
      </c>
      <c r="AE11439" t="s">
        <v>3542</v>
      </c>
      <c r="AF11439">
        <v>1989</v>
      </c>
    </row>
    <row r="11440" spans="1:32" x14ac:dyDescent="0.2">
      <c r="A11440" t="s">
        <v>3419</v>
      </c>
      <c r="B11440">
        <v>7733020</v>
      </c>
      <c r="C11440" t="s">
        <v>3453</v>
      </c>
      <c r="D11440" t="s">
        <v>709</v>
      </c>
      <c r="E11440" t="s">
        <v>872</v>
      </c>
      <c r="F11440" t="s">
        <v>873</v>
      </c>
      <c r="G11440" t="s">
        <v>837</v>
      </c>
      <c r="H11440" t="s">
        <v>887</v>
      </c>
      <c r="K11440" t="s">
        <v>714</v>
      </c>
      <c r="L11440" t="s">
        <v>715</v>
      </c>
      <c r="M11440" t="s">
        <v>716</v>
      </c>
      <c r="O11440" t="s">
        <v>717</v>
      </c>
      <c r="Q11440">
        <v>0.128</v>
      </c>
      <c r="V11440" t="s">
        <v>718</v>
      </c>
      <c r="W11440" t="s">
        <v>764</v>
      </c>
      <c r="X11440" t="s">
        <v>1069</v>
      </c>
      <c r="Y11440" t="s">
        <v>749</v>
      </c>
      <c r="Z11440">
        <v>7</v>
      </c>
      <c r="AA11440" t="s">
        <v>722</v>
      </c>
      <c r="AB11440" t="s">
        <v>3540</v>
      </c>
      <c r="AC11440">
        <v>5313</v>
      </c>
      <c r="AD11440" t="s">
        <v>3541</v>
      </c>
      <c r="AE11440" t="s">
        <v>3542</v>
      </c>
      <c r="AF11440">
        <v>1989</v>
      </c>
    </row>
    <row r="11441" spans="1:32" x14ac:dyDescent="0.2">
      <c r="A11441" t="s">
        <v>3419</v>
      </c>
      <c r="B11441">
        <v>7733020</v>
      </c>
      <c r="C11441" t="s">
        <v>3453</v>
      </c>
      <c r="D11441" t="s">
        <v>709</v>
      </c>
      <c r="E11441" t="s">
        <v>872</v>
      </c>
      <c r="F11441" t="s">
        <v>873</v>
      </c>
      <c r="G11441" t="s">
        <v>837</v>
      </c>
      <c r="H11441" t="s">
        <v>887</v>
      </c>
      <c r="K11441" t="s">
        <v>714</v>
      </c>
      <c r="L11441" t="s">
        <v>715</v>
      </c>
      <c r="M11441" t="s">
        <v>716</v>
      </c>
      <c r="N11441">
        <v>6</v>
      </c>
      <c r="O11441" t="s">
        <v>717</v>
      </c>
      <c r="Q11441">
        <v>0.128</v>
      </c>
      <c r="V11441" t="s">
        <v>718</v>
      </c>
      <c r="W11441" t="s">
        <v>744</v>
      </c>
      <c r="X11441" t="s">
        <v>744</v>
      </c>
      <c r="Y11441" t="s">
        <v>749</v>
      </c>
      <c r="Z11441">
        <v>7</v>
      </c>
      <c r="AA11441" t="s">
        <v>722</v>
      </c>
      <c r="AB11441" t="s">
        <v>3540</v>
      </c>
      <c r="AC11441">
        <v>17878</v>
      </c>
      <c r="AD11441" t="s">
        <v>3541</v>
      </c>
      <c r="AE11441" t="s">
        <v>3546</v>
      </c>
      <c r="AF11441">
        <v>1987</v>
      </c>
    </row>
    <row r="11442" spans="1:32" x14ac:dyDescent="0.2">
      <c r="A11442" t="s">
        <v>3419</v>
      </c>
      <c r="B11442">
        <v>7733020</v>
      </c>
      <c r="C11442" t="s">
        <v>3453</v>
      </c>
      <c r="D11442" t="s">
        <v>709</v>
      </c>
      <c r="E11442" t="s">
        <v>872</v>
      </c>
      <c r="F11442" t="s">
        <v>873</v>
      </c>
      <c r="G11442" t="s">
        <v>837</v>
      </c>
      <c r="H11442" t="s">
        <v>887</v>
      </c>
      <c r="K11442" t="s">
        <v>714</v>
      </c>
      <c r="L11442" t="s">
        <v>715</v>
      </c>
      <c r="M11442" t="s">
        <v>716</v>
      </c>
      <c r="N11442">
        <v>6</v>
      </c>
      <c r="O11442" t="s">
        <v>717</v>
      </c>
      <c r="Q11442">
        <v>0.128</v>
      </c>
      <c r="V11442" t="s">
        <v>718</v>
      </c>
      <c r="W11442" t="s">
        <v>744</v>
      </c>
      <c r="X11442" t="s">
        <v>779</v>
      </c>
      <c r="Y11442" t="s">
        <v>749</v>
      </c>
      <c r="Z11442">
        <v>5</v>
      </c>
      <c r="AA11442" t="s">
        <v>722</v>
      </c>
      <c r="AB11442" t="s">
        <v>3540</v>
      </c>
      <c r="AC11442">
        <v>17878</v>
      </c>
      <c r="AD11442" t="s">
        <v>3541</v>
      </c>
      <c r="AE11442" t="s">
        <v>3546</v>
      </c>
      <c r="AF11442">
        <v>1987</v>
      </c>
    </row>
    <row r="11443" spans="1:32" x14ac:dyDescent="0.2">
      <c r="A11443" t="s">
        <v>3419</v>
      </c>
      <c r="B11443">
        <v>7733020</v>
      </c>
      <c r="C11443" t="s">
        <v>3453</v>
      </c>
      <c r="D11443" t="s">
        <v>709</v>
      </c>
      <c r="E11443" t="s">
        <v>872</v>
      </c>
      <c r="F11443" t="s">
        <v>873</v>
      </c>
      <c r="G11443" t="s">
        <v>837</v>
      </c>
      <c r="H11443" t="s">
        <v>874</v>
      </c>
      <c r="I11443">
        <v>24</v>
      </c>
      <c r="J11443" t="s">
        <v>763</v>
      </c>
      <c r="K11443" t="s">
        <v>772</v>
      </c>
      <c r="L11443" t="s">
        <v>715</v>
      </c>
      <c r="M11443" t="s">
        <v>716</v>
      </c>
      <c r="N11443">
        <v>6</v>
      </c>
      <c r="O11443" t="s">
        <v>717</v>
      </c>
      <c r="Q11443">
        <v>0.129</v>
      </c>
      <c r="V11443" t="s">
        <v>718</v>
      </c>
      <c r="W11443" t="s">
        <v>744</v>
      </c>
      <c r="X11443" t="s">
        <v>779</v>
      </c>
      <c r="Y11443" t="s">
        <v>749</v>
      </c>
      <c r="Z11443">
        <v>32</v>
      </c>
      <c r="AA11443" t="s">
        <v>722</v>
      </c>
      <c r="AB11443" t="s">
        <v>3540</v>
      </c>
      <c r="AC11443">
        <v>5313</v>
      </c>
      <c r="AD11443" t="s">
        <v>3541</v>
      </c>
      <c r="AE11443" t="s">
        <v>3542</v>
      </c>
      <c r="AF11443">
        <v>1989</v>
      </c>
    </row>
    <row r="11444" spans="1:32" x14ac:dyDescent="0.2">
      <c r="A11444" t="s">
        <v>3419</v>
      </c>
      <c r="B11444">
        <v>7733020</v>
      </c>
      <c r="C11444" t="s">
        <v>3453</v>
      </c>
      <c r="D11444" t="s">
        <v>709</v>
      </c>
      <c r="E11444" t="s">
        <v>872</v>
      </c>
      <c r="F11444" t="s">
        <v>873</v>
      </c>
      <c r="G11444" t="s">
        <v>837</v>
      </c>
      <c r="H11444" t="s">
        <v>887</v>
      </c>
      <c r="K11444" t="s">
        <v>772</v>
      </c>
      <c r="L11444" t="s">
        <v>715</v>
      </c>
      <c r="M11444" t="s">
        <v>716</v>
      </c>
      <c r="N11444">
        <v>6</v>
      </c>
      <c r="O11444" t="s">
        <v>717</v>
      </c>
      <c r="Q11444">
        <v>0.129</v>
      </c>
      <c r="V11444" t="s">
        <v>718</v>
      </c>
      <c r="W11444" t="s">
        <v>744</v>
      </c>
      <c r="X11444" t="s">
        <v>779</v>
      </c>
      <c r="Y11444" t="s">
        <v>749</v>
      </c>
      <c r="Z11444">
        <v>7</v>
      </c>
      <c r="AA11444" t="s">
        <v>722</v>
      </c>
      <c r="AB11444" t="s">
        <v>3540</v>
      </c>
      <c r="AC11444">
        <v>17878</v>
      </c>
      <c r="AD11444" t="s">
        <v>3541</v>
      </c>
      <c r="AE11444" t="s">
        <v>3546</v>
      </c>
      <c r="AF11444">
        <v>1987</v>
      </c>
    </row>
    <row r="11445" spans="1:32" x14ac:dyDescent="0.2">
      <c r="A11445" t="s">
        <v>3419</v>
      </c>
      <c r="B11445">
        <v>7733020</v>
      </c>
      <c r="C11445" t="s">
        <v>3453</v>
      </c>
      <c r="D11445" t="s">
        <v>709</v>
      </c>
      <c r="E11445" t="s">
        <v>872</v>
      </c>
      <c r="F11445" t="s">
        <v>873</v>
      </c>
      <c r="G11445" t="s">
        <v>837</v>
      </c>
      <c r="H11445" t="s">
        <v>887</v>
      </c>
      <c r="K11445" t="s">
        <v>772</v>
      </c>
      <c r="L11445" t="s">
        <v>715</v>
      </c>
      <c r="M11445" t="s">
        <v>716</v>
      </c>
      <c r="N11445">
        <v>6</v>
      </c>
      <c r="O11445" t="s">
        <v>717</v>
      </c>
      <c r="Q11445">
        <v>0.129</v>
      </c>
      <c r="V11445" t="s">
        <v>718</v>
      </c>
      <c r="W11445" t="s">
        <v>764</v>
      </c>
      <c r="X11445" t="s">
        <v>1069</v>
      </c>
      <c r="Y11445" t="s">
        <v>749</v>
      </c>
      <c r="Z11445">
        <v>7</v>
      </c>
      <c r="AA11445" t="s">
        <v>722</v>
      </c>
      <c r="AB11445" t="s">
        <v>3540</v>
      </c>
      <c r="AC11445">
        <v>5313</v>
      </c>
      <c r="AD11445" t="s">
        <v>3541</v>
      </c>
      <c r="AE11445" t="s">
        <v>3542</v>
      </c>
      <c r="AF11445">
        <v>1989</v>
      </c>
    </row>
    <row r="11446" spans="1:32" x14ac:dyDescent="0.2">
      <c r="A11446" t="s">
        <v>3419</v>
      </c>
      <c r="B11446">
        <v>7646857</v>
      </c>
      <c r="C11446" t="s">
        <v>3439</v>
      </c>
      <c r="D11446" t="s">
        <v>709</v>
      </c>
      <c r="E11446" t="s">
        <v>800</v>
      </c>
      <c r="F11446" t="s">
        <v>761</v>
      </c>
      <c r="G11446" t="s">
        <v>733</v>
      </c>
      <c r="H11446" t="s">
        <v>789</v>
      </c>
      <c r="I11446">
        <v>24</v>
      </c>
      <c r="J11446" t="s">
        <v>763</v>
      </c>
      <c r="K11446" t="s">
        <v>714</v>
      </c>
      <c r="L11446" t="s">
        <v>715</v>
      </c>
      <c r="M11446" t="s">
        <v>716</v>
      </c>
      <c r="N11446">
        <v>6</v>
      </c>
      <c r="O11446" t="s">
        <v>717</v>
      </c>
      <c r="Q11446">
        <v>0.13</v>
      </c>
      <c r="S11446">
        <v>1.9699999999999999E-2</v>
      </c>
      <c r="U11446">
        <v>0.85799999999999998</v>
      </c>
      <c r="V11446" t="s">
        <v>718</v>
      </c>
      <c r="W11446" t="s">
        <v>899</v>
      </c>
      <c r="X11446" t="s">
        <v>900</v>
      </c>
      <c r="Y11446" t="s">
        <v>792</v>
      </c>
      <c r="Z11446">
        <v>6</v>
      </c>
      <c r="AA11446" t="s">
        <v>722</v>
      </c>
      <c r="AB11446" t="s">
        <v>955</v>
      </c>
      <c r="AC11446">
        <v>188131</v>
      </c>
      <c r="AD11446" t="s">
        <v>956</v>
      </c>
      <c r="AE11446" t="s">
        <v>957</v>
      </c>
      <c r="AF11446">
        <v>2015</v>
      </c>
    </row>
    <row r="11447" spans="1:32" x14ac:dyDescent="0.2">
      <c r="A11447" t="s">
        <v>3419</v>
      </c>
      <c r="B11447">
        <v>7646857</v>
      </c>
      <c r="C11447" t="s">
        <v>3439</v>
      </c>
      <c r="D11447" t="s">
        <v>709</v>
      </c>
      <c r="E11447" t="s">
        <v>842</v>
      </c>
      <c r="F11447" t="s">
        <v>843</v>
      </c>
      <c r="G11447" t="s">
        <v>844</v>
      </c>
      <c r="H11447" t="s">
        <v>805</v>
      </c>
      <c r="J11447" t="s">
        <v>722</v>
      </c>
      <c r="K11447" t="s">
        <v>772</v>
      </c>
      <c r="L11447" t="s">
        <v>715</v>
      </c>
      <c r="M11447" t="s">
        <v>716</v>
      </c>
      <c r="N11447" t="s">
        <v>1761</v>
      </c>
      <c r="O11447" t="s">
        <v>801</v>
      </c>
      <c r="Q11447">
        <v>0.13</v>
      </c>
      <c r="S11447">
        <v>0.1</v>
      </c>
      <c r="U11447">
        <v>0.16800000000000001</v>
      </c>
      <c r="V11447" t="s">
        <v>718</v>
      </c>
      <c r="W11447" t="s">
        <v>744</v>
      </c>
      <c r="X11447" t="s">
        <v>744</v>
      </c>
      <c r="Y11447" t="s">
        <v>754</v>
      </c>
      <c r="Z11447">
        <v>4</v>
      </c>
      <c r="AA11447" t="s">
        <v>722</v>
      </c>
      <c r="AB11447" t="s">
        <v>2226</v>
      </c>
      <c r="AC11447">
        <v>84051</v>
      </c>
      <c r="AD11447" t="s">
        <v>3469</v>
      </c>
      <c r="AE11447" t="s">
        <v>3470</v>
      </c>
      <c r="AF11447">
        <v>2004</v>
      </c>
    </row>
    <row r="11448" spans="1:32" x14ac:dyDescent="0.2">
      <c r="A11448" t="s">
        <v>3419</v>
      </c>
      <c r="B11448">
        <v>7733020</v>
      </c>
      <c r="C11448" t="s">
        <v>3453</v>
      </c>
      <c r="D11448" t="s">
        <v>709</v>
      </c>
      <c r="E11448" t="s">
        <v>2041</v>
      </c>
      <c r="F11448" t="s">
        <v>2042</v>
      </c>
      <c r="G11448" t="s">
        <v>886</v>
      </c>
      <c r="K11448" t="s">
        <v>772</v>
      </c>
      <c r="L11448" t="s">
        <v>715</v>
      </c>
      <c r="M11448" t="s">
        <v>716</v>
      </c>
      <c r="N11448">
        <v>7</v>
      </c>
      <c r="O11448" t="s">
        <v>717</v>
      </c>
      <c r="Q11448">
        <v>0.13</v>
      </c>
      <c r="S11448">
        <v>0.109</v>
      </c>
      <c r="U11448">
        <v>0.155</v>
      </c>
      <c r="V11448" t="s">
        <v>718</v>
      </c>
      <c r="W11448" t="s">
        <v>744</v>
      </c>
      <c r="X11448" t="s">
        <v>744</v>
      </c>
      <c r="Y11448" t="s">
        <v>754</v>
      </c>
      <c r="Z11448">
        <v>4</v>
      </c>
      <c r="AA11448" t="s">
        <v>722</v>
      </c>
      <c r="AB11448" t="s">
        <v>2043</v>
      </c>
      <c r="AC11448">
        <v>161558</v>
      </c>
      <c r="AD11448" t="s">
        <v>946</v>
      </c>
      <c r="AE11448" t="s">
        <v>2044</v>
      </c>
      <c r="AF11448">
        <v>2000</v>
      </c>
    </row>
    <row r="11449" spans="1:32" x14ac:dyDescent="0.2">
      <c r="A11449" t="s">
        <v>3419</v>
      </c>
      <c r="B11449">
        <v>7646857</v>
      </c>
      <c r="C11449" t="s">
        <v>3439</v>
      </c>
      <c r="D11449" t="s">
        <v>709</v>
      </c>
      <c r="E11449" t="s">
        <v>842</v>
      </c>
      <c r="F11449" t="s">
        <v>843</v>
      </c>
      <c r="G11449" t="s">
        <v>844</v>
      </c>
      <c r="H11449" t="s">
        <v>805</v>
      </c>
      <c r="I11449">
        <v>7</v>
      </c>
      <c r="J11449" t="s">
        <v>892</v>
      </c>
      <c r="K11449" t="s">
        <v>772</v>
      </c>
      <c r="L11449" t="s">
        <v>715</v>
      </c>
      <c r="M11449" t="s">
        <v>716</v>
      </c>
      <c r="O11449" t="s">
        <v>717</v>
      </c>
      <c r="Q11449">
        <v>0.13200000000000001</v>
      </c>
      <c r="S11449">
        <v>0.106</v>
      </c>
      <c r="U11449">
        <v>0.16300000000000001</v>
      </c>
      <c r="V11449" t="s">
        <v>718</v>
      </c>
      <c r="W11449" t="s">
        <v>744</v>
      </c>
      <c r="X11449" t="s">
        <v>744</v>
      </c>
      <c r="Y11449" t="s">
        <v>754</v>
      </c>
      <c r="Z11449">
        <v>4</v>
      </c>
      <c r="AA11449" t="s">
        <v>722</v>
      </c>
      <c r="AB11449" t="s">
        <v>1038</v>
      </c>
      <c r="AC11449">
        <v>791</v>
      </c>
      <c r="AD11449" t="s">
        <v>1039</v>
      </c>
      <c r="AE11449" t="s">
        <v>1040</v>
      </c>
      <c r="AF11449">
        <v>1989</v>
      </c>
    </row>
    <row r="11450" spans="1:32" x14ac:dyDescent="0.2">
      <c r="A11450" t="s">
        <v>3419</v>
      </c>
      <c r="B11450">
        <v>7733020</v>
      </c>
      <c r="C11450" t="s">
        <v>3453</v>
      </c>
      <c r="D11450" t="s">
        <v>709</v>
      </c>
      <c r="E11450" t="s">
        <v>842</v>
      </c>
      <c r="F11450" t="s">
        <v>843</v>
      </c>
      <c r="G11450" t="s">
        <v>844</v>
      </c>
      <c r="K11450" t="s">
        <v>772</v>
      </c>
      <c r="L11450" t="s">
        <v>715</v>
      </c>
      <c r="M11450" t="s">
        <v>716</v>
      </c>
      <c r="N11450">
        <v>6</v>
      </c>
      <c r="O11450" t="s">
        <v>717</v>
      </c>
      <c r="Q11450">
        <v>0.13500000000000001</v>
      </c>
      <c r="V11450" t="s">
        <v>718</v>
      </c>
      <c r="W11450" t="s">
        <v>744</v>
      </c>
      <c r="X11450" t="s">
        <v>744</v>
      </c>
      <c r="Y11450" t="s">
        <v>754</v>
      </c>
      <c r="Z11450">
        <v>5</v>
      </c>
      <c r="AA11450" t="s">
        <v>722</v>
      </c>
      <c r="AB11450" t="s">
        <v>3295</v>
      </c>
      <c r="AC11450">
        <v>56144</v>
      </c>
      <c r="AD11450" t="s">
        <v>946</v>
      </c>
      <c r="AE11450" t="s">
        <v>3477</v>
      </c>
      <c r="AF11450">
        <v>1973</v>
      </c>
    </row>
    <row r="11451" spans="1:32" x14ac:dyDescent="0.2">
      <c r="A11451" t="s">
        <v>3419</v>
      </c>
      <c r="B11451">
        <v>7733020</v>
      </c>
      <c r="C11451" t="s">
        <v>3453</v>
      </c>
      <c r="D11451" t="s">
        <v>709</v>
      </c>
      <c r="E11451" t="s">
        <v>842</v>
      </c>
      <c r="F11451" t="s">
        <v>843</v>
      </c>
      <c r="G11451" t="s">
        <v>844</v>
      </c>
      <c r="H11451" t="s">
        <v>930</v>
      </c>
      <c r="K11451" t="s">
        <v>772</v>
      </c>
      <c r="L11451" t="s">
        <v>715</v>
      </c>
      <c r="M11451" t="s">
        <v>716</v>
      </c>
      <c r="N11451">
        <v>6</v>
      </c>
      <c r="O11451" t="s">
        <v>717</v>
      </c>
      <c r="Q11451">
        <v>0.13500000000000001</v>
      </c>
      <c r="V11451" t="s">
        <v>718</v>
      </c>
      <c r="W11451" t="s">
        <v>744</v>
      </c>
      <c r="X11451" t="s">
        <v>744</v>
      </c>
      <c r="Y11451" t="s">
        <v>749</v>
      </c>
      <c r="Z11451">
        <v>243.52</v>
      </c>
      <c r="AA11451" t="s">
        <v>722</v>
      </c>
      <c r="AB11451" t="s">
        <v>3295</v>
      </c>
      <c r="AC11451">
        <v>56144</v>
      </c>
      <c r="AD11451" t="s">
        <v>946</v>
      </c>
      <c r="AE11451" t="s">
        <v>3477</v>
      </c>
      <c r="AF11451">
        <v>1973</v>
      </c>
    </row>
    <row r="11452" spans="1:32" x14ac:dyDescent="0.2">
      <c r="A11452" t="s">
        <v>3419</v>
      </c>
      <c r="B11452">
        <v>7646857</v>
      </c>
      <c r="C11452" t="s">
        <v>3439</v>
      </c>
      <c r="D11452" t="s">
        <v>709</v>
      </c>
      <c r="E11452" t="s">
        <v>760</v>
      </c>
      <c r="F11452" t="s">
        <v>761</v>
      </c>
      <c r="G11452" t="s">
        <v>733</v>
      </c>
      <c r="I11452">
        <v>1</v>
      </c>
      <c r="J11452" t="s">
        <v>722</v>
      </c>
      <c r="K11452" t="s">
        <v>714</v>
      </c>
      <c r="L11452" t="s">
        <v>715</v>
      </c>
      <c r="M11452" t="s">
        <v>716</v>
      </c>
      <c r="N11452">
        <v>7</v>
      </c>
      <c r="O11452" t="s">
        <v>801</v>
      </c>
      <c r="Q11452">
        <v>0.13600000000000001</v>
      </c>
      <c r="S11452">
        <v>9.7000000000000003E-2</v>
      </c>
      <c r="U11452">
        <v>0.19</v>
      </c>
      <c r="V11452" t="s">
        <v>718</v>
      </c>
      <c r="W11452" t="s">
        <v>774</v>
      </c>
      <c r="X11452" t="s">
        <v>780</v>
      </c>
      <c r="Y11452" t="s">
        <v>736</v>
      </c>
      <c r="Z11452">
        <v>21</v>
      </c>
      <c r="AA11452" t="s">
        <v>722</v>
      </c>
      <c r="AB11452" t="s">
        <v>1436</v>
      </c>
      <c r="AC11452">
        <v>3621</v>
      </c>
      <c r="AD11452" t="s">
        <v>1437</v>
      </c>
      <c r="AE11452" t="s">
        <v>1438</v>
      </c>
      <c r="AF11452">
        <v>1980</v>
      </c>
    </row>
    <row r="11453" spans="1:32" x14ac:dyDescent="0.2">
      <c r="A11453" t="s">
        <v>3419</v>
      </c>
      <c r="B11453">
        <v>7646857</v>
      </c>
      <c r="C11453" t="s">
        <v>3439</v>
      </c>
      <c r="D11453" t="s">
        <v>709</v>
      </c>
      <c r="E11453" t="s">
        <v>842</v>
      </c>
      <c r="F11453" t="s">
        <v>843</v>
      </c>
      <c r="G11453" t="s">
        <v>844</v>
      </c>
      <c r="H11453" t="s">
        <v>999</v>
      </c>
      <c r="J11453" t="s">
        <v>892</v>
      </c>
      <c r="K11453" t="s">
        <v>772</v>
      </c>
      <c r="L11453" t="s">
        <v>715</v>
      </c>
      <c r="M11453" t="s">
        <v>716</v>
      </c>
      <c r="N11453">
        <v>6</v>
      </c>
      <c r="O11453" t="s">
        <v>717</v>
      </c>
      <c r="Q11453">
        <v>0.13600000000000001</v>
      </c>
      <c r="S11453">
        <v>0.107</v>
      </c>
      <c r="U11453">
        <v>0.17299999999999999</v>
      </c>
      <c r="V11453" t="s">
        <v>718</v>
      </c>
      <c r="W11453" t="s">
        <v>744</v>
      </c>
      <c r="X11453" t="s">
        <v>744</v>
      </c>
      <c r="Y11453" t="s">
        <v>754</v>
      </c>
      <c r="Z11453">
        <v>4</v>
      </c>
      <c r="AA11453" t="s">
        <v>722</v>
      </c>
      <c r="AB11453" t="s">
        <v>1000</v>
      </c>
      <c r="AC11453">
        <v>2027</v>
      </c>
      <c r="AD11453" t="s">
        <v>1001</v>
      </c>
      <c r="AE11453" t="s">
        <v>1002</v>
      </c>
      <c r="AF11453">
        <v>1978</v>
      </c>
    </row>
    <row r="11454" spans="1:32" x14ac:dyDescent="0.2">
      <c r="A11454" t="s">
        <v>3419</v>
      </c>
      <c r="B11454">
        <v>7646857</v>
      </c>
      <c r="C11454" t="s">
        <v>3439</v>
      </c>
      <c r="D11454" t="s">
        <v>709</v>
      </c>
      <c r="E11454" t="s">
        <v>845</v>
      </c>
      <c r="F11454" t="s">
        <v>846</v>
      </c>
      <c r="G11454" t="s">
        <v>847</v>
      </c>
      <c r="K11454" t="s">
        <v>753</v>
      </c>
      <c r="L11454" t="s">
        <v>715</v>
      </c>
      <c r="M11454" t="s">
        <v>716</v>
      </c>
      <c r="N11454">
        <v>6</v>
      </c>
      <c r="O11454" t="s">
        <v>717</v>
      </c>
      <c r="Q11454">
        <v>0.13628599999999999</v>
      </c>
      <c r="V11454" t="s">
        <v>718</v>
      </c>
      <c r="W11454" t="s">
        <v>813</v>
      </c>
      <c r="X11454" t="s">
        <v>970</v>
      </c>
      <c r="Y11454" t="s">
        <v>792</v>
      </c>
      <c r="Z11454">
        <v>3</v>
      </c>
      <c r="AA11454" t="s">
        <v>722</v>
      </c>
      <c r="AB11454" t="s">
        <v>3449</v>
      </c>
      <c r="AC11454">
        <v>65745</v>
      </c>
      <c r="AD11454" t="s">
        <v>3450</v>
      </c>
      <c r="AE11454" t="s">
        <v>3451</v>
      </c>
      <c r="AF11454">
        <v>2002</v>
      </c>
    </row>
    <row r="11455" spans="1:32" x14ac:dyDescent="0.2">
      <c r="A11455" t="s">
        <v>3419</v>
      </c>
      <c r="B11455">
        <v>7646857</v>
      </c>
      <c r="C11455" t="s">
        <v>3439</v>
      </c>
      <c r="D11455" t="s">
        <v>709</v>
      </c>
      <c r="E11455" t="s">
        <v>842</v>
      </c>
      <c r="F11455" t="s">
        <v>843</v>
      </c>
      <c r="G11455" t="s">
        <v>844</v>
      </c>
      <c r="H11455" t="s">
        <v>896</v>
      </c>
      <c r="I11455">
        <v>59</v>
      </c>
      <c r="J11455" t="s">
        <v>897</v>
      </c>
      <c r="K11455" t="s">
        <v>753</v>
      </c>
      <c r="L11455" t="s">
        <v>715</v>
      </c>
      <c r="M11455" t="s">
        <v>716</v>
      </c>
      <c r="N11455">
        <v>6</v>
      </c>
      <c r="O11455" t="s">
        <v>717</v>
      </c>
      <c r="Q11455">
        <v>0.13700000000000001</v>
      </c>
      <c r="V11455" t="s">
        <v>718</v>
      </c>
      <c r="W11455" t="s">
        <v>744</v>
      </c>
      <c r="X11455" t="s">
        <v>779</v>
      </c>
      <c r="Y11455" t="s">
        <v>749</v>
      </c>
      <c r="Z11455">
        <v>4</v>
      </c>
      <c r="AA11455" t="s">
        <v>722</v>
      </c>
      <c r="AB11455" t="s">
        <v>955</v>
      </c>
      <c r="AC11455">
        <v>188131</v>
      </c>
      <c r="AD11455" t="s">
        <v>956</v>
      </c>
      <c r="AE11455" t="s">
        <v>957</v>
      </c>
      <c r="AF11455">
        <v>2015</v>
      </c>
    </row>
    <row r="11456" spans="1:32" x14ac:dyDescent="0.2">
      <c r="A11456" t="s">
        <v>3419</v>
      </c>
      <c r="B11456">
        <v>7646857</v>
      </c>
      <c r="C11456" t="s">
        <v>3439</v>
      </c>
      <c r="D11456" t="s">
        <v>709</v>
      </c>
      <c r="E11456" t="s">
        <v>845</v>
      </c>
      <c r="F11456" t="s">
        <v>846</v>
      </c>
      <c r="G11456" t="s">
        <v>847</v>
      </c>
      <c r="H11456" t="s">
        <v>1119</v>
      </c>
      <c r="K11456" t="s">
        <v>753</v>
      </c>
      <c r="L11456" t="s">
        <v>715</v>
      </c>
      <c r="M11456" t="s">
        <v>716</v>
      </c>
      <c r="N11456">
        <v>7</v>
      </c>
      <c r="O11456" t="s">
        <v>801</v>
      </c>
      <c r="Q11456">
        <v>0.13800000000000001</v>
      </c>
      <c r="S11456">
        <v>0.13200000000000001</v>
      </c>
      <c r="U11456">
        <v>0.14299999999999999</v>
      </c>
      <c r="V11456" t="s">
        <v>718</v>
      </c>
      <c r="W11456" t="s">
        <v>813</v>
      </c>
      <c r="X11456" t="s">
        <v>848</v>
      </c>
      <c r="Y11456" t="s">
        <v>792</v>
      </c>
      <c r="Z11456">
        <v>3</v>
      </c>
      <c r="AA11456" t="s">
        <v>722</v>
      </c>
      <c r="AB11456" t="s">
        <v>3457</v>
      </c>
      <c r="AC11456">
        <v>188153</v>
      </c>
      <c r="AD11456" t="s">
        <v>3458</v>
      </c>
      <c r="AE11456" t="s">
        <v>3459</v>
      </c>
      <c r="AF11456">
        <v>2017</v>
      </c>
    </row>
    <row r="11457" spans="1:32" x14ac:dyDescent="0.2">
      <c r="A11457" t="s">
        <v>3419</v>
      </c>
      <c r="B11457">
        <v>7646857</v>
      </c>
      <c r="C11457" t="s">
        <v>3439</v>
      </c>
      <c r="D11457" t="s">
        <v>709</v>
      </c>
      <c r="E11457" t="s">
        <v>845</v>
      </c>
      <c r="F11457" t="s">
        <v>846</v>
      </c>
      <c r="G11457" t="s">
        <v>847</v>
      </c>
      <c r="H11457" t="s">
        <v>1119</v>
      </c>
      <c r="K11457" t="s">
        <v>753</v>
      </c>
      <c r="L11457" t="s">
        <v>715</v>
      </c>
      <c r="M11457" t="s">
        <v>716</v>
      </c>
      <c r="N11457">
        <v>7</v>
      </c>
      <c r="O11457" t="s">
        <v>801</v>
      </c>
      <c r="Q11457">
        <v>0.13800000000000001</v>
      </c>
      <c r="V11457" t="s">
        <v>718</v>
      </c>
      <c r="W11457" t="s">
        <v>813</v>
      </c>
      <c r="X11457" t="s">
        <v>848</v>
      </c>
      <c r="Y11457" t="s">
        <v>792</v>
      </c>
      <c r="Z11457">
        <v>3</v>
      </c>
      <c r="AA11457" t="s">
        <v>722</v>
      </c>
      <c r="AB11457" t="s">
        <v>3478</v>
      </c>
      <c r="AC11457">
        <v>61964</v>
      </c>
      <c r="AD11457" t="s">
        <v>3479</v>
      </c>
      <c r="AE11457" t="s">
        <v>3480</v>
      </c>
      <c r="AF11457">
        <v>2001</v>
      </c>
    </row>
    <row r="11458" spans="1:32" x14ac:dyDescent="0.2">
      <c r="A11458" t="s">
        <v>3419</v>
      </c>
      <c r="B11458">
        <v>7646857</v>
      </c>
      <c r="C11458" t="s">
        <v>3439</v>
      </c>
      <c r="D11458" t="s">
        <v>709</v>
      </c>
      <c r="E11458" t="s">
        <v>760</v>
      </c>
      <c r="F11458" t="s">
        <v>761</v>
      </c>
      <c r="G11458" t="s">
        <v>733</v>
      </c>
      <c r="H11458" t="s">
        <v>789</v>
      </c>
      <c r="I11458">
        <v>24</v>
      </c>
      <c r="J11458" t="s">
        <v>763</v>
      </c>
      <c r="K11458" t="s">
        <v>714</v>
      </c>
      <c r="L11458" t="s">
        <v>715</v>
      </c>
      <c r="M11458" t="s">
        <v>716</v>
      </c>
      <c r="N11458">
        <v>7</v>
      </c>
      <c r="O11458" t="s">
        <v>717</v>
      </c>
      <c r="Q11458">
        <v>0.13800000000000001</v>
      </c>
      <c r="V11458" t="s">
        <v>718</v>
      </c>
      <c r="W11458" t="s">
        <v>813</v>
      </c>
      <c r="X11458" t="s">
        <v>827</v>
      </c>
      <c r="Y11458" t="s">
        <v>792</v>
      </c>
      <c r="Z11458">
        <v>21</v>
      </c>
      <c r="AA11458" t="s">
        <v>722</v>
      </c>
      <c r="AB11458" t="s">
        <v>3478</v>
      </c>
      <c r="AC11458">
        <v>80818</v>
      </c>
      <c r="AD11458" t="s">
        <v>3521</v>
      </c>
      <c r="AE11458" t="s">
        <v>3522</v>
      </c>
      <c r="AF11458">
        <v>2005</v>
      </c>
    </row>
    <row r="11459" spans="1:32" x14ac:dyDescent="0.2">
      <c r="A11459" t="s">
        <v>3419</v>
      </c>
      <c r="B11459">
        <v>7646857</v>
      </c>
      <c r="C11459" t="s">
        <v>3439</v>
      </c>
      <c r="D11459" t="s">
        <v>709</v>
      </c>
      <c r="E11459" t="s">
        <v>800</v>
      </c>
      <c r="F11459" t="s">
        <v>761</v>
      </c>
      <c r="G11459" t="s">
        <v>733</v>
      </c>
      <c r="H11459" t="s">
        <v>789</v>
      </c>
      <c r="I11459">
        <v>24</v>
      </c>
      <c r="J11459" t="s">
        <v>763</v>
      </c>
      <c r="K11459" t="s">
        <v>714</v>
      </c>
      <c r="L11459" t="s">
        <v>715</v>
      </c>
      <c r="M11459" t="s">
        <v>716</v>
      </c>
      <c r="N11459">
        <v>6</v>
      </c>
      <c r="O11459" t="s">
        <v>717</v>
      </c>
      <c r="Q11459">
        <v>0.13800000000000001</v>
      </c>
      <c r="V11459" t="s">
        <v>718</v>
      </c>
      <c r="W11459" t="s">
        <v>774</v>
      </c>
      <c r="X11459" t="s">
        <v>780</v>
      </c>
      <c r="Y11459" t="s">
        <v>736</v>
      </c>
      <c r="Z11459">
        <v>6</v>
      </c>
      <c r="AA11459" t="s">
        <v>722</v>
      </c>
      <c r="AB11459" t="s">
        <v>955</v>
      </c>
      <c r="AC11459">
        <v>188131</v>
      </c>
      <c r="AD11459" t="s">
        <v>956</v>
      </c>
      <c r="AE11459" t="s">
        <v>957</v>
      </c>
      <c r="AF11459">
        <v>2015</v>
      </c>
    </row>
    <row r="11460" spans="1:32" x14ac:dyDescent="0.2">
      <c r="A11460" t="s">
        <v>3419</v>
      </c>
      <c r="B11460">
        <v>7646857</v>
      </c>
      <c r="C11460" t="s">
        <v>3439</v>
      </c>
      <c r="D11460" t="s">
        <v>709</v>
      </c>
      <c r="E11460" t="s">
        <v>800</v>
      </c>
      <c r="F11460" t="s">
        <v>761</v>
      </c>
      <c r="G11460" t="s">
        <v>733</v>
      </c>
      <c r="H11460" t="s">
        <v>789</v>
      </c>
      <c r="I11460">
        <v>24</v>
      </c>
      <c r="J11460" t="s">
        <v>763</v>
      </c>
      <c r="K11460" t="s">
        <v>714</v>
      </c>
      <c r="L11460" t="s">
        <v>715</v>
      </c>
      <c r="M11460" t="s">
        <v>716</v>
      </c>
      <c r="N11460">
        <v>6</v>
      </c>
      <c r="O11460" t="s">
        <v>717</v>
      </c>
      <c r="Q11460">
        <v>0.13800000000000001</v>
      </c>
      <c r="V11460" t="s">
        <v>718</v>
      </c>
      <c r="W11460" t="s">
        <v>744</v>
      </c>
      <c r="X11460" t="s">
        <v>779</v>
      </c>
      <c r="Y11460" t="s">
        <v>736</v>
      </c>
      <c r="Z11460">
        <v>6</v>
      </c>
      <c r="AA11460" t="s">
        <v>722</v>
      </c>
      <c r="AB11460" t="s">
        <v>955</v>
      </c>
      <c r="AC11460">
        <v>188131</v>
      </c>
      <c r="AD11460" t="s">
        <v>956</v>
      </c>
      <c r="AE11460" t="s">
        <v>957</v>
      </c>
      <c r="AF11460">
        <v>2015</v>
      </c>
    </row>
    <row r="11461" spans="1:32" x14ac:dyDescent="0.2">
      <c r="A11461" t="s">
        <v>3419</v>
      </c>
      <c r="B11461">
        <v>7733020</v>
      </c>
      <c r="C11461" t="s">
        <v>3453</v>
      </c>
      <c r="D11461" t="s">
        <v>709</v>
      </c>
      <c r="E11461" t="s">
        <v>2934</v>
      </c>
      <c r="F11461" t="s">
        <v>60</v>
      </c>
      <c r="G11461" t="s">
        <v>712</v>
      </c>
      <c r="H11461" t="s">
        <v>805</v>
      </c>
      <c r="I11461">
        <v>3</v>
      </c>
      <c r="J11461" t="s">
        <v>722</v>
      </c>
      <c r="K11461" t="s">
        <v>753</v>
      </c>
      <c r="L11461" t="s">
        <v>773</v>
      </c>
      <c r="M11461" t="s">
        <v>716</v>
      </c>
      <c r="O11461" t="s">
        <v>717</v>
      </c>
      <c r="Q11461">
        <v>0.13800000000000001</v>
      </c>
      <c r="S11461">
        <v>0.122</v>
      </c>
      <c r="U11461">
        <v>0.152</v>
      </c>
      <c r="V11461" t="s">
        <v>718</v>
      </c>
      <c r="W11461" t="s">
        <v>744</v>
      </c>
      <c r="X11461" t="s">
        <v>744</v>
      </c>
      <c r="Y11461" t="s">
        <v>754</v>
      </c>
      <c r="Z11461">
        <v>4</v>
      </c>
      <c r="AA11461" t="s">
        <v>722</v>
      </c>
      <c r="AB11461" t="s">
        <v>2941</v>
      </c>
      <c r="AC11461">
        <v>6821</v>
      </c>
      <c r="AD11461" t="s">
        <v>2942</v>
      </c>
      <c r="AE11461" t="s">
        <v>2943</v>
      </c>
      <c r="AF11461">
        <v>1989</v>
      </c>
    </row>
    <row r="11462" spans="1:32" x14ac:dyDescent="0.2">
      <c r="A11462" t="s">
        <v>3419</v>
      </c>
      <c r="B11462">
        <v>7733020</v>
      </c>
      <c r="C11462" t="s">
        <v>3453</v>
      </c>
      <c r="D11462" t="s">
        <v>709</v>
      </c>
      <c r="E11462" t="s">
        <v>872</v>
      </c>
      <c r="F11462" t="s">
        <v>873</v>
      </c>
      <c r="G11462" t="s">
        <v>837</v>
      </c>
      <c r="H11462" t="s">
        <v>887</v>
      </c>
      <c r="I11462">
        <v>24</v>
      </c>
      <c r="J11462" t="s">
        <v>1323</v>
      </c>
      <c r="K11462" t="s">
        <v>772</v>
      </c>
      <c r="L11462" t="s">
        <v>715</v>
      </c>
      <c r="M11462" t="s">
        <v>716</v>
      </c>
      <c r="N11462">
        <v>12</v>
      </c>
      <c r="O11462" t="s">
        <v>717</v>
      </c>
      <c r="Q11462">
        <v>0.13800000000000001</v>
      </c>
      <c r="V11462" t="s">
        <v>718</v>
      </c>
      <c r="W11462" t="s">
        <v>1127</v>
      </c>
      <c r="X11462" t="s">
        <v>905</v>
      </c>
      <c r="Y11462" t="s">
        <v>736</v>
      </c>
      <c r="Z11462">
        <v>252</v>
      </c>
      <c r="AA11462" t="s">
        <v>722</v>
      </c>
      <c r="AB11462" t="s">
        <v>3509</v>
      </c>
      <c r="AC11462">
        <v>2116</v>
      </c>
      <c r="AD11462" t="s">
        <v>3510</v>
      </c>
      <c r="AE11462" t="s">
        <v>3511</v>
      </c>
      <c r="AF11462">
        <v>1978</v>
      </c>
    </row>
    <row r="11463" spans="1:32" x14ac:dyDescent="0.2">
      <c r="A11463" t="s">
        <v>3419</v>
      </c>
      <c r="B11463">
        <v>7733020</v>
      </c>
      <c r="C11463" t="s">
        <v>3453</v>
      </c>
      <c r="D11463" t="s">
        <v>709</v>
      </c>
      <c r="E11463" t="s">
        <v>872</v>
      </c>
      <c r="F11463" t="s">
        <v>873</v>
      </c>
      <c r="G11463" t="s">
        <v>837</v>
      </c>
      <c r="H11463" t="s">
        <v>887</v>
      </c>
      <c r="I11463">
        <v>24</v>
      </c>
      <c r="J11463" t="s">
        <v>1323</v>
      </c>
      <c r="K11463" t="s">
        <v>772</v>
      </c>
      <c r="L11463" t="s">
        <v>715</v>
      </c>
      <c r="M11463" t="s">
        <v>716</v>
      </c>
      <c r="N11463">
        <v>12</v>
      </c>
      <c r="O11463" t="s">
        <v>717</v>
      </c>
      <c r="Q11463">
        <v>0.13800000000000001</v>
      </c>
      <c r="V11463" t="s">
        <v>718</v>
      </c>
      <c r="W11463" t="s">
        <v>774</v>
      </c>
      <c r="X11463" t="s">
        <v>780</v>
      </c>
      <c r="Y11463" t="s">
        <v>736</v>
      </c>
      <c r="Z11463">
        <v>252</v>
      </c>
      <c r="AA11463" t="s">
        <v>722</v>
      </c>
      <c r="AB11463" t="s">
        <v>3509</v>
      </c>
      <c r="AC11463">
        <v>2116</v>
      </c>
      <c r="AD11463" t="s">
        <v>3510</v>
      </c>
      <c r="AE11463" t="s">
        <v>3511</v>
      </c>
      <c r="AF11463">
        <v>1978</v>
      </c>
    </row>
    <row r="11464" spans="1:32" x14ac:dyDescent="0.2">
      <c r="A11464" t="s">
        <v>3419</v>
      </c>
      <c r="B11464">
        <v>7733020</v>
      </c>
      <c r="C11464" t="s">
        <v>3453</v>
      </c>
      <c r="D11464" t="s">
        <v>709</v>
      </c>
      <c r="E11464" t="s">
        <v>872</v>
      </c>
      <c r="F11464" t="s">
        <v>873</v>
      </c>
      <c r="G11464" t="s">
        <v>837</v>
      </c>
      <c r="H11464" t="s">
        <v>887</v>
      </c>
      <c r="I11464">
        <v>24</v>
      </c>
      <c r="J11464" t="s">
        <v>1323</v>
      </c>
      <c r="K11464" t="s">
        <v>772</v>
      </c>
      <c r="L11464" t="s">
        <v>715</v>
      </c>
      <c r="M11464" t="s">
        <v>716</v>
      </c>
      <c r="N11464">
        <v>12</v>
      </c>
      <c r="O11464" t="s">
        <v>717</v>
      </c>
      <c r="Q11464">
        <v>0.13800000000000001</v>
      </c>
      <c r="V11464" t="s">
        <v>718</v>
      </c>
      <c r="W11464" t="s">
        <v>774</v>
      </c>
      <c r="X11464" t="s">
        <v>780</v>
      </c>
      <c r="Y11464" t="s">
        <v>749</v>
      </c>
      <c r="Z11464">
        <v>252</v>
      </c>
      <c r="AA11464" t="s">
        <v>722</v>
      </c>
      <c r="AB11464" t="s">
        <v>3509</v>
      </c>
      <c r="AC11464">
        <v>2116</v>
      </c>
      <c r="AD11464" t="s">
        <v>3510</v>
      </c>
      <c r="AE11464" t="s">
        <v>3511</v>
      </c>
      <c r="AF11464">
        <v>1978</v>
      </c>
    </row>
    <row r="11465" spans="1:32" x14ac:dyDescent="0.2">
      <c r="A11465" t="s">
        <v>3419</v>
      </c>
      <c r="B11465">
        <v>7646857</v>
      </c>
      <c r="C11465" t="s">
        <v>3439</v>
      </c>
      <c r="D11465" t="s">
        <v>709</v>
      </c>
      <c r="E11465" t="s">
        <v>760</v>
      </c>
      <c r="F11465" t="s">
        <v>761</v>
      </c>
      <c r="G11465" t="s">
        <v>733</v>
      </c>
      <c r="H11465" t="s">
        <v>789</v>
      </c>
      <c r="I11465">
        <v>24</v>
      </c>
      <c r="J11465" t="s">
        <v>763</v>
      </c>
      <c r="K11465" t="s">
        <v>714</v>
      </c>
      <c r="L11465" t="s">
        <v>715</v>
      </c>
      <c r="M11465" t="s">
        <v>716</v>
      </c>
      <c r="N11465">
        <v>7</v>
      </c>
      <c r="O11465" t="s">
        <v>717</v>
      </c>
      <c r="Q11465">
        <v>0.13900000000000001</v>
      </c>
      <c r="V11465" t="s">
        <v>718</v>
      </c>
      <c r="W11465" t="s">
        <v>813</v>
      </c>
      <c r="X11465" t="s">
        <v>827</v>
      </c>
      <c r="Y11465" t="s">
        <v>792</v>
      </c>
      <c r="Z11465">
        <v>21</v>
      </c>
      <c r="AA11465" t="s">
        <v>722</v>
      </c>
      <c r="AB11465" t="s">
        <v>3478</v>
      </c>
      <c r="AC11465">
        <v>80818</v>
      </c>
      <c r="AD11465" t="s">
        <v>3521</v>
      </c>
      <c r="AE11465" t="s">
        <v>3522</v>
      </c>
      <c r="AF11465">
        <v>2005</v>
      </c>
    </row>
    <row r="11466" spans="1:32" x14ac:dyDescent="0.2">
      <c r="A11466" t="s">
        <v>3419</v>
      </c>
      <c r="B11466">
        <v>557346</v>
      </c>
      <c r="C11466" t="s">
        <v>3532</v>
      </c>
      <c r="D11466" t="s">
        <v>709</v>
      </c>
      <c r="E11466" t="s">
        <v>872</v>
      </c>
      <c r="F11466" t="s">
        <v>873</v>
      </c>
      <c r="G11466" t="s">
        <v>837</v>
      </c>
      <c r="I11466">
        <v>14</v>
      </c>
      <c r="J11466" t="s">
        <v>763</v>
      </c>
      <c r="K11466" t="s">
        <v>714</v>
      </c>
      <c r="L11466" t="s">
        <v>715</v>
      </c>
      <c r="M11466" t="s">
        <v>716</v>
      </c>
      <c r="O11466" t="s">
        <v>717</v>
      </c>
      <c r="Q11466">
        <v>0.14000000000000001</v>
      </c>
      <c r="S11466">
        <v>0.1</v>
      </c>
      <c r="U11466">
        <v>0.19</v>
      </c>
      <c r="V11466" t="s">
        <v>718</v>
      </c>
      <c r="W11466" t="s">
        <v>744</v>
      </c>
      <c r="X11466" t="s">
        <v>744</v>
      </c>
      <c r="Y11466" t="s">
        <v>754</v>
      </c>
      <c r="Z11466">
        <v>8</v>
      </c>
      <c r="AA11466" t="s">
        <v>722</v>
      </c>
      <c r="AB11466" t="s">
        <v>3533</v>
      </c>
      <c r="AC11466">
        <v>8695</v>
      </c>
      <c r="AD11466" t="s">
        <v>3534</v>
      </c>
      <c r="AE11466" t="s">
        <v>3535</v>
      </c>
      <c r="AF11466">
        <v>1990</v>
      </c>
    </row>
    <row r="11467" spans="1:32" x14ac:dyDescent="0.2">
      <c r="A11467" t="s">
        <v>3419</v>
      </c>
      <c r="B11467">
        <v>7646857</v>
      </c>
      <c r="C11467" t="s">
        <v>3439</v>
      </c>
      <c r="D11467" t="s">
        <v>709</v>
      </c>
      <c r="E11467" t="s">
        <v>1274</v>
      </c>
      <c r="F11467" t="s">
        <v>1275</v>
      </c>
      <c r="G11467" t="s">
        <v>950</v>
      </c>
      <c r="H11467" t="s">
        <v>734</v>
      </c>
      <c r="K11467" t="s">
        <v>714</v>
      </c>
      <c r="L11467" t="s">
        <v>773</v>
      </c>
      <c r="M11467" t="s">
        <v>716</v>
      </c>
      <c r="N11467">
        <v>6</v>
      </c>
      <c r="O11467" t="s">
        <v>801</v>
      </c>
      <c r="Q11467">
        <v>0.14000000000000001</v>
      </c>
      <c r="V11467" t="s">
        <v>718</v>
      </c>
      <c r="W11467" t="s">
        <v>774</v>
      </c>
      <c r="X11467" t="s">
        <v>780</v>
      </c>
      <c r="Y11467" t="s">
        <v>736</v>
      </c>
      <c r="Z11467">
        <v>28</v>
      </c>
      <c r="AA11467" t="s">
        <v>722</v>
      </c>
      <c r="AB11467" t="s">
        <v>1276</v>
      </c>
      <c r="AC11467">
        <v>169695</v>
      </c>
      <c r="AD11467" t="s">
        <v>1277</v>
      </c>
      <c r="AE11467" t="s">
        <v>1278</v>
      </c>
      <c r="AF11467">
        <v>2014</v>
      </c>
    </row>
    <row r="11468" spans="1:32" x14ac:dyDescent="0.2">
      <c r="A11468" t="s">
        <v>3419</v>
      </c>
      <c r="B11468">
        <v>7646857</v>
      </c>
      <c r="C11468" t="s">
        <v>3439</v>
      </c>
      <c r="D11468" t="s">
        <v>709</v>
      </c>
      <c r="E11468" t="s">
        <v>1274</v>
      </c>
      <c r="F11468" t="s">
        <v>1275</v>
      </c>
      <c r="G11468" t="s">
        <v>950</v>
      </c>
      <c r="H11468" t="s">
        <v>734</v>
      </c>
      <c r="K11468" t="s">
        <v>714</v>
      </c>
      <c r="L11468" t="s">
        <v>773</v>
      </c>
      <c r="M11468" t="s">
        <v>716</v>
      </c>
      <c r="N11468">
        <v>6</v>
      </c>
      <c r="O11468" t="s">
        <v>801</v>
      </c>
      <c r="Q11468">
        <v>0.14000000000000001</v>
      </c>
      <c r="V11468" t="s">
        <v>718</v>
      </c>
      <c r="W11468" t="s">
        <v>774</v>
      </c>
      <c r="X11468" t="s">
        <v>780</v>
      </c>
      <c r="Y11468" t="s">
        <v>749</v>
      </c>
      <c r="Z11468">
        <v>28</v>
      </c>
      <c r="AA11468" t="s">
        <v>722</v>
      </c>
      <c r="AB11468" t="s">
        <v>1276</v>
      </c>
      <c r="AC11468">
        <v>169695</v>
      </c>
      <c r="AD11468" t="s">
        <v>1277</v>
      </c>
      <c r="AE11468" t="s">
        <v>1278</v>
      </c>
      <c r="AF11468">
        <v>2014</v>
      </c>
    </row>
    <row r="11469" spans="1:32" x14ac:dyDescent="0.2">
      <c r="A11469" t="s">
        <v>3419</v>
      </c>
      <c r="B11469">
        <v>7733020</v>
      </c>
      <c r="C11469" t="s">
        <v>3453</v>
      </c>
      <c r="D11469" t="s">
        <v>709</v>
      </c>
      <c r="E11469" t="s">
        <v>731</v>
      </c>
      <c r="F11469" t="s">
        <v>732</v>
      </c>
      <c r="G11469" t="s">
        <v>733</v>
      </c>
      <c r="H11469" t="s">
        <v>734</v>
      </c>
      <c r="K11469" t="s">
        <v>753</v>
      </c>
      <c r="L11469" t="s">
        <v>715</v>
      </c>
      <c r="M11469" t="s">
        <v>716</v>
      </c>
      <c r="N11469">
        <v>4</v>
      </c>
      <c r="O11469" t="s">
        <v>717</v>
      </c>
      <c r="Q11469">
        <v>0.14000000000000001</v>
      </c>
      <c r="V11469" t="s">
        <v>718</v>
      </c>
      <c r="W11469" t="s">
        <v>1162</v>
      </c>
      <c r="X11469" t="s">
        <v>1163</v>
      </c>
      <c r="Y11469" t="s">
        <v>721</v>
      </c>
      <c r="Z11469">
        <v>6</v>
      </c>
      <c r="AA11469" t="s">
        <v>722</v>
      </c>
      <c r="AB11469" t="s">
        <v>3547</v>
      </c>
      <c r="AC11469">
        <v>56618</v>
      </c>
      <c r="AD11469" t="s">
        <v>3548</v>
      </c>
      <c r="AE11469" t="s">
        <v>3549</v>
      </c>
      <c r="AF11469">
        <v>2000</v>
      </c>
    </row>
    <row r="11470" spans="1:32" x14ac:dyDescent="0.2">
      <c r="A11470" t="s">
        <v>3419</v>
      </c>
      <c r="B11470">
        <v>7733020</v>
      </c>
      <c r="C11470" t="s">
        <v>3453</v>
      </c>
      <c r="D11470" t="s">
        <v>709</v>
      </c>
      <c r="E11470" t="s">
        <v>992</v>
      </c>
      <c r="F11470" t="s">
        <v>993</v>
      </c>
      <c r="G11470" t="s">
        <v>837</v>
      </c>
      <c r="H11470" t="s">
        <v>1063</v>
      </c>
      <c r="K11470" t="s">
        <v>772</v>
      </c>
      <c r="L11470" t="s">
        <v>715</v>
      </c>
      <c r="M11470" t="s">
        <v>716</v>
      </c>
      <c r="N11470">
        <v>6</v>
      </c>
      <c r="O11470" t="s">
        <v>717</v>
      </c>
      <c r="P11470" t="s">
        <v>219</v>
      </c>
      <c r="Q11470">
        <v>0.14000000000000001</v>
      </c>
      <c r="V11470" t="s">
        <v>718</v>
      </c>
      <c r="W11470" t="s">
        <v>744</v>
      </c>
      <c r="X11470" t="s">
        <v>744</v>
      </c>
      <c r="Y11470" t="s">
        <v>754</v>
      </c>
      <c r="Z11470">
        <v>4</v>
      </c>
      <c r="AA11470" t="s">
        <v>722</v>
      </c>
      <c r="AB11470" t="s">
        <v>3550</v>
      </c>
      <c r="AC11470">
        <v>85908</v>
      </c>
      <c r="AD11470" t="s">
        <v>3551</v>
      </c>
      <c r="AE11470" t="s">
        <v>3552</v>
      </c>
      <c r="AF11470">
        <v>1989</v>
      </c>
    </row>
    <row r="11471" spans="1:32" x14ac:dyDescent="0.2">
      <c r="A11471" t="s">
        <v>3419</v>
      </c>
      <c r="B11471">
        <v>7646857</v>
      </c>
      <c r="C11471" t="s">
        <v>3439</v>
      </c>
      <c r="D11471" t="s">
        <v>709</v>
      </c>
      <c r="E11471" t="s">
        <v>842</v>
      </c>
      <c r="F11471" t="s">
        <v>843</v>
      </c>
      <c r="G11471" t="s">
        <v>844</v>
      </c>
      <c r="H11471" t="s">
        <v>805</v>
      </c>
      <c r="I11471">
        <v>7</v>
      </c>
      <c r="J11471" t="s">
        <v>892</v>
      </c>
      <c r="K11471" t="s">
        <v>772</v>
      </c>
      <c r="L11471" t="s">
        <v>715</v>
      </c>
      <c r="M11471" t="s">
        <v>716</v>
      </c>
      <c r="O11471" t="s">
        <v>717</v>
      </c>
      <c r="Q11471">
        <v>0.14099999999999999</v>
      </c>
      <c r="S11471">
        <v>0.10100000000000001</v>
      </c>
      <c r="U11471">
        <v>0.19700000000000001</v>
      </c>
      <c r="V11471" t="s">
        <v>718</v>
      </c>
      <c r="W11471" t="s">
        <v>744</v>
      </c>
      <c r="X11471" t="s">
        <v>744</v>
      </c>
      <c r="Y11471" t="s">
        <v>754</v>
      </c>
      <c r="Z11471">
        <v>4</v>
      </c>
      <c r="AA11471" t="s">
        <v>722</v>
      </c>
      <c r="AB11471" t="s">
        <v>1038</v>
      </c>
      <c r="AC11471">
        <v>791</v>
      </c>
      <c r="AD11471" t="s">
        <v>1039</v>
      </c>
      <c r="AE11471" t="s">
        <v>1040</v>
      </c>
      <c r="AF11471">
        <v>1989</v>
      </c>
    </row>
    <row r="11472" spans="1:32" x14ac:dyDescent="0.2">
      <c r="A11472" t="s">
        <v>3419</v>
      </c>
      <c r="B11472">
        <v>7646857</v>
      </c>
      <c r="C11472" t="s">
        <v>3439</v>
      </c>
      <c r="D11472" t="s">
        <v>709</v>
      </c>
      <c r="E11472" t="s">
        <v>842</v>
      </c>
      <c r="F11472" t="s">
        <v>843</v>
      </c>
      <c r="G11472" t="s">
        <v>844</v>
      </c>
      <c r="H11472" t="s">
        <v>1060</v>
      </c>
      <c r="K11472" t="s">
        <v>772</v>
      </c>
      <c r="L11472" t="s">
        <v>715</v>
      </c>
      <c r="M11472" t="s">
        <v>716</v>
      </c>
      <c r="N11472">
        <v>4</v>
      </c>
      <c r="O11472" t="s">
        <v>717</v>
      </c>
      <c r="Q11472">
        <v>0.14099999999999999</v>
      </c>
      <c r="V11472" t="s">
        <v>718</v>
      </c>
      <c r="W11472" t="s">
        <v>747</v>
      </c>
      <c r="X11472" t="s">
        <v>758</v>
      </c>
      <c r="Y11472" t="s">
        <v>749</v>
      </c>
      <c r="Z11472">
        <v>4</v>
      </c>
      <c r="AA11472" t="s">
        <v>722</v>
      </c>
      <c r="AB11472" t="s">
        <v>3503</v>
      </c>
      <c r="AC11472">
        <v>10439</v>
      </c>
      <c r="AD11472" t="s">
        <v>3504</v>
      </c>
      <c r="AE11472" t="s">
        <v>3505</v>
      </c>
      <c r="AF11472">
        <v>1982</v>
      </c>
    </row>
    <row r="11473" spans="1:32" x14ac:dyDescent="0.2">
      <c r="A11473" t="s">
        <v>3419</v>
      </c>
      <c r="B11473">
        <v>7733020</v>
      </c>
      <c r="C11473" t="s">
        <v>3453</v>
      </c>
      <c r="D11473" t="s">
        <v>709</v>
      </c>
      <c r="E11473" t="s">
        <v>1520</v>
      </c>
      <c r="F11473" t="s">
        <v>1521</v>
      </c>
      <c r="G11473" t="s">
        <v>712</v>
      </c>
      <c r="H11473" t="s">
        <v>805</v>
      </c>
      <c r="I11473">
        <v>1</v>
      </c>
      <c r="J11473" t="s">
        <v>762</v>
      </c>
      <c r="K11473" t="s">
        <v>772</v>
      </c>
      <c r="L11473" t="s">
        <v>773</v>
      </c>
      <c r="M11473" t="s">
        <v>716</v>
      </c>
      <c r="N11473">
        <v>4</v>
      </c>
      <c r="O11473" t="s">
        <v>801</v>
      </c>
      <c r="Q11473">
        <v>0.14199999999999999</v>
      </c>
      <c r="V11473" t="s">
        <v>718</v>
      </c>
      <c r="W11473" t="s">
        <v>813</v>
      </c>
      <c r="X11473" t="s">
        <v>970</v>
      </c>
      <c r="Y11473" t="s">
        <v>736</v>
      </c>
      <c r="Z11473">
        <v>40</v>
      </c>
      <c r="AA11473" t="s">
        <v>722</v>
      </c>
      <c r="AB11473" t="s">
        <v>1522</v>
      </c>
      <c r="AC11473">
        <v>331</v>
      </c>
      <c r="AD11473" t="s">
        <v>1523</v>
      </c>
      <c r="AE11473" t="s">
        <v>1524</v>
      </c>
      <c r="AF11473">
        <v>1991</v>
      </c>
    </row>
    <row r="11474" spans="1:32" x14ac:dyDescent="0.2">
      <c r="A11474" t="s">
        <v>3419</v>
      </c>
      <c r="B11474">
        <v>7733020</v>
      </c>
      <c r="C11474" t="s">
        <v>3453</v>
      </c>
      <c r="D11474" t="s">
        <v>709</v>
      </c>
      <c r="E11474" t="s">
        <v>3553</v>
      </c>
      <c r="F11474" t="s">
        <v>3554</v>
      </c>
      <c r="G11474" t="s">
        <v>886</v>
      </c>
      <c r="H11474" t="s">
        <v>896</v>
      </c>
      <c r="K11474" t="s">
        <v>772</v>
      </c>
      <c r="L11474" t="s">
        <v>715</v>
      </c>
      <c r="M11474" t="s">
        <v>716</v>
      </c>
      <c r="N11474">
        <v>6</v>
      </c>
      <c r="O11474" t="s">
        <v>717</v>
      </c>
      <c r="Q11474">
        <v>0.14199999999999999</v>
      </c>
      <c r="S11474">
        <v>0.128</v>
      </c>
      <c r="U11474">
        <v>0.157</v>
      </c>
      <c r="V11474" t="s">
        <v>718</v>
      </c>
      <c r="W11474" t="s">
        <v>744</v>
      </c>
      <c r="X11474" t="s">
        <v>744</v>
      </c>
      <c r="Y11474" t="s">
        <v>754</v>
      </c>
      <c r="Z11474">
        <v>4</v>
      </c>
      <c r="AA11474" t="s">
        <v>722</v>
      </c>
      <c r="AB11474" t="s">
        <v>3555</v>
      </c>
      <c r="AC11474">
        <v>161667</v>
      </c>
      <c r="AD11474" t="s">
        <v>3556</v>
      </c>
      <c r="AE11474" t="s">
        <v>3557</v>
      </c>
      <c r="AF11474">
        <v>2012</v>
      </c>
    </row>
    <row r="11475" spans="1:32" x14ac:dyDescent="0.2">
      <c r="A11475" t="s">
        <v>3419</v>
      </c>
      <c r="B11475">
        <v>7440666</v>
      </c>
      <c r="C11475" t="s">
        <v>3419</v>
      </c>
      <c r="D11475" t="s">
        <v>709</v>
      </c>
      <c r="E11475" t="s">
        <v>760</v>
      </c>
      <c r="F11475" t="s">
        <v>761</v>
      </c>
      <c r="G11475" t="s">
        <v>733</v>
      </c>
      <c r="I11475">
        <v>24</v>
      </c>
      <c r="J11475" t="s">
        <v>763</v>
      </c>
      <c r="K11475" t="s">
        <v>714</v>
      </c>
      <c r="L11475" t="s">
        <v>715</v>
      </c>
      <c r="M11475" t="s">
        <v>716</v>
      </c>
      <c r="N11475">
        <v>7</v>
      </c>
      <c r="O11475" t="s">
        <v>801</v>
      </c>
      <c r="Q11475">
        <v>0.14299999999999999</v>
      </c>
      <c r="V11475" t="s">
        <v>718</v>
      </c>
      <c r="W11475" t="s">
        <v>774</v>
      </c>
      <c r="X11475" t="s">
        <v>780</v>
      </c>
      <c r="Y11475" t="s">
        <v>749</v>
      </c>
      <c r="Z11475">
        <v>21</v>
      </c>
      <c r="AA11475" t="s">
        <v>722</v>
      </c>
      <c r="AB11475" t="s">
        <v>3488</v>
      </c>
      <c r="AC11475">
        <v>84052</v>
      </c>
      <c r="AD11475" t="s">
        <v>3489</v>
      </c>
      <c r="AE11475" t="s">
        <v>3490</v>
      </c>
      <c r="AF11475">
        <v>2005</v>
      </c>
    </row>
    <row r="11476" spans="1:32" x14ac:dyDescent="0.2">
      <c r="A11476" t="s">
        <v>3419</v>
      </c>
      <c r="B11476">
        <v>7646857</v>
      </c>
      <c r="C11476" t="s">
        <v>3439</v>
      </c>
      <c r="D11476" t="s">
        <v>709</v>
      </c>
      <c r="E11476" t="s">
        <v>842</v>
      </c>
      <c r="F11476" t="s">
        <v>843</v>
      </c>
      <c r="G11476" t="s">
        <v>844</v>
      </c>
      <c r="H11476" t="s">
        <v>1060</v>
      </c>
      <c r="K11476" t="s">
        <v>772</v>
      </c>
      <c r="L11476" t="s">
        <v>715</v>
      </c>
      <c r="M11476" t="s">
        <v>716</v>
      </c>
      <c r="N11476">
        <v>4</v>
      </c>
      <c r="O11476" t="s">
        <v>717</v>
      </c>
      <c r="Q11476">
        <v>0.14399999999999999</v>
      </c>
      <c r="V11476" t="s">
        <v>718</v>
      </c>
      <c r="W11476" t="s">
        <v>747</v>
      </c>
      <c r="X11476" t="s">
        <v>758</v>
      </c>
      <c r="Y11476" t="s">
        <v>736</v>
      </c>
      <c r="Z11476">
        <v>4</v>
      </c>
      <c r="AA11476" t="s">
        <v>722</v>
      </c>
      <c r="AB11476" t="s">
        <v>3503</v>
      </c>
      <c r="AC11476">
        <v>10439</v>
      </c>
      <c r="AD11476" t="s">
        <v>3504</v>
      </c>
      <c r="AE11476" t="s">
        <v>3505</v>
      </c>
      <c r="AF11476">
        <v>1982</v>
      </c>
    </row>
    <row r="11477" spans="1:32" x14ac:dyDescent="0.2">
      <c r="A11477" t="s">
        <v>3419</v>
      </c>
      <c r="B11477">
        <v>7733020</v>
      </c>
      <c r="C11477" t="s">
        <v>3453</v>
      </c>
      <c r="D11477" t="s">
        <v>709</v>
      </c>
      <c r="E11477" t="s">
        <v>2934</v>
      </c>
      <c r="F11477" t="s">
        <v>60</v>
      </c>
      <c r="G11477" t="s">
        <v>712</v>
      </c>
      <c r="H11477" t="s">
        <v>805</v>
      </c>
      <c r="I11477">
        <v>3</v>
      </c>
      <c r="J11477" t="s">
        <v>722</v>
      </c>
      <c r="K11477" t="s">
        <v>753</v>
      </c>
      <c r="L11477" t="s">
        <v>773</v>
      </c>
      <c r="M11477" t="s">
        <v>716</v>
      </c>
      <c r="O11477" t="s">
        <v>717</v>
      </c>
      <c r="Q11477">
        <v>0.14399999999999999</v>
      </c>
      <c r="V11477" t="s">
        <v>718</v>
      </c>
      <c r="W11477" t="s">
        <v>764</v>
      </c>
      <c r="X11477" t="s">
        <v>765</v>
      </c>
      <c r="Y11477" t="s">
        <v>749</v>
      </c>
      <c r="Z11477">
        <v>4</v>
      </c>
      <c r="AA11477" t="s">
        <v>722</v>
      </c>
      <c r="AB11477" t="s">
        <v>2941</v>
      </c>
      <c r="AC11477">
        <v>6821</v>
      </c>
      <c r="AD11477" t="s">
        <v>2942</v>
      </c>
      <c r="AE11477" t="s">
        <v>2943</v>
      </c>
      <c r="AF11477">
        <v>1989</v>
      </c>
    </row>
    <row r="11478" spans="1:32" x14ac:dyDescent="0.2">
      <c r="A11478" t="s">
        <v>3419</v>
      </c>
      <c r="B11478">
        <v>7646857</v>
      </c>
      <c r="C11478" t="s">
        <v>3439</v>
      </c>
      <c r="D11478" t="s">
        <v>709</v>
      </c>
      <c r="E11478" t="s">
        <v>760</v>
      </c>
      <c r="F11478" t="s">
        <v>761</v>
      </c>
      <c r="G11478" t="s">
        <v>733</v>
      </c>
      <c r="H11478" t="s">
        <v>789</v>
      </c>
      <c r="I11478">
        <v>24</v>
      </c>
      <c r="J11478" t="s">
        <v>763</v>
      </c>
      <c r="K11478" t="s">
        <v>714</v>
      </c>
      <c r="L11478" t="s">
        <v>715</v>
      </c>
      <c r="M11478" t="s">
        <v>716</v>
      </c>
      <c r="N11478">
        <v>7</v>
      </c>
      <c r="O11478" t="s">
        <v>717</v>
      </c>
      <c r="Q11478">
        <v>0.14499999999999999</v>
      </c>
      <c r="V11478" t="s">
        <v>718</v>
      </c>
      <c r="W11478" t="s">
        <v>813</v>
      </c>
      <c r="X11478" t="s">
        <v>827</v>
      </c>
      <c r="Y11478" t="s">
        <v>792</v>
      </c>
      <c r="Z11478">
        <v>21</v>
      </c>
      <c r="AA11478" t="s">
        <v>722</v>
      </c>
      <c r="AB11478" t="s">
        <v>3478</v>
      </c>
      <c r="AC11478">
        <v>80818</v>
      </c>
      <c r="AD11478" t="s">
        <v>3521</v>
      </c>
      <c r="AE11478" t="s">
        <v>3522</v>
      </c>
      <c r="AF11478">
        <v>2005</v>
      </c>
    </row>
    <row r="11479" spans="1:32" x14ac:dyDescent="0.2">
      <c r="A11479" t="s">
        <v>3419</v>
      </c>
      <c r="B11479">
        <v>7646857</v>
      </c>
      <c r="C11479" t="s">
        <v>3439</v>
      </c>
      <c r="D11479" t="s">
        <v>709</v>
      </c>
      <c r="E11479" t="s">
        <v>800</v>
      </c>
      <c r="F11479" t="s">
        <v>761</v>
      </c>
      <c r="G11479" t="s">
        <v>733</v>
      </c>
      <c r="I11479">
        <v>4</v>
      </c>
      <c r="J11479" t="s">
        <v>763</v>
      </c>
      <c r="K11479" t="s">
        <v>753</v>
      </c>
      <c r="L11479" t="s">
        <v>715</v>
      </c>
      <c r="M11479" t="s">
        <v>716</v>
      </c>
      <c r="N11479">
        <v>6</v>
      </c>
      <c r="O11479" t="s">
        <v>801</v>
      </c>
      <c r="Q11479">
        <v>0.14499999999999999</v>
      </c>
      <c r="S11479">
        <v>0.10100000000000001</v>
      </c>
      <c r="U11479">
        <v>0.21</v>
      </c>
      <c r="V11479" t="s">
        <v>718</v>
      </c>
      <c r="W11479" t="s">
        <v>744</v>
      </c>
      <c r="X11479" t="s">
        <v>744</v>
      </c>
      <c r="Y11479" t="s">
        <v>754</v>
      </c>
      <c r="Z11479">
        <v>2</v>
      </c>
      <c r="AA11479" t="s">
        <v>722</v>
      </c>
      <c r="AB11479" t="s">
        <v>2427</v>
      </c>
      <c r="AC11479">
        <v>2124</v>
      </c>
      <c r="AD11479" t="s">
        <v>2428</v>
      </c>
      <c r="AE11479" t="s">
        <v>2429</v>
      </c>
      <c r="AF11479">
        <v>1986</v>
      </c>
    </row>
    <row r="11480" spans="1:32" x14ac:dyDescent="0.2">
      <c r="A11480" t="s">
        <v>3419</v>
      </c>
      <c r="B11480">
        <v>7646857</v>
      </c>
      <c r="C11480" t="s">
        <v>3439</v>
      </c>
      <c r="D11480" t="s">
        <v>709</v>
      </c>
      <c r="E11480" t="s">
        <v>1565</v>
      </c>
      <c r="F11480" t="s">
        <v>732</v>
      </c>
      <c r="G11480" t="s">
        <v>733</v>
      </c>
      <c r="K11480" t="s">
        <v>772</v>
      </c>
      <c r="L11480" t="s">
        <v>715</v>
      </c>
      <c r="M11480" t="s">
        <v>716</v>
      </c>
      <c r="N11480">
        <v>4</v>
      </c>
      <c r="O11480" t="s">
        <v>717</v>
      </c>
      <c r="Q11480">
        <v>0.14599999999999999</v>
      </c>
      <c r="V11480" t="s">
        <v>718</v>
      </c>
      <c r="W11480" t="s">
        <v>958</v>
      </c>
      <c r="X11480" t="s">
        <v>959</v>
      </c>
      <c r="Y11480" t="s">
        <v>749</v>
      </c>
      <c r="Z11480">
        <v>6</v>
      </c>
      <c r="AA11480" t="s">
        <v>722</v>
      </c>
      <c r="AB11480" t="s">
        <v>3558</v>
      </c>
      <c r="AC11480">
        <v>61936</v>
      </c>
      <c r="AD11480" t="s">
        <v>3559</v>
      </c>
      <c r="AE11480" t="s">
        <v>3560</v>
      </c>
      <c r="AF11480">
        <v>1999</v>
      </c>
    </row>
    <row r="11481" spans="1:32" x14ac:dyDescent="0.2">
      <c r="A11481" t="s">
        <v>3419</v>
      </c>
      <c r="B11481">
        <v>7646857</v>
      </c>
      <c r="C11481" t="s">
        <v>3439</v>
      </c>
      <c r="D11481" t="s">
        <v>709</v>
      </c>
      <c r="E11481" t="s">
        <v>1565</v>
      </c>
      <c r="F11481" t="s">
        <v>732</v>
      </c>
      <c r="G11481" t="s">
        <v>733</v>
      </c>
      <c r="K11481" t="s">
        <v>772</v>
      </c>
      <c r="L11481" t="s">
        <v>715</v>
      </c>
      <c r="M11481" t="s">
        <v>716</v>
      </c>
      <c r="N11481">
        <v>4</v>
      </c>
      <c r="O11481" t="s">
        <v>717</v>
      </c>
      <c r="Q11481">
        <v>0.14599999999999999</v>
      </c>
      <c r="V11481" t="s">
        <v>718</v>
      </c>
      <c r="W11481" t="s">
        <v>958</v>
      </c>
      <c r="X11481" t="s">
        <v>959</v>
      </c>
      <c r="Y11481" t="s">
        <v>749</v>
      </c>
      <c r="Z11481">
        <v>2</v>
      </c>
      <c r="AA11481" t="s">
        <v>722</v>
      </c>
      <c r="AB11481" t="s">
        <v>3558</v>
      </c>
      <c r="AC11481">
        <v>61936</v>
      </c>
      <c r="AD11481" t="s">
        <v>3559</v>
      </c>
      <c r="AE11481" t="s">
        <v>3560</v>
      </c>
      <c r="AF11481">
        <v>1999</v>
      </c>
    </row>
    <row r="11482" spans="1:32" x14ac:dyDescent="0.2">
      <c r="A11482" t="s">
        <v>3419</v>
      </c>
      <c r="B11482">
        <v>7646857</v>
      </c>
      <c r="C11482" t="s">
        <v>3439</v>
      </c>
      <c r="D11482" t="s">
        <v>709</v>
      </c>
      <c r="E11482" t="s">
        <v>1565</v>
      </c>
      <c r="F11482" t="s">
        <v>732</v>
      </c>
      <c r="G11482" t="s">
        <v>733</v>
      </c>
      <c r="K11482" t="s">
        <v>772</v>
      </c>
      <c r="L11482" t="s">
        <v>715</v>
      </c>
      <c r="M11482" t="s">
        <v>716</v>
      </c>
      <c r="N11482">
        <v>4</v>
      </c>
      <c r="O11482" t="s">
        <v>717</v>
      </c>
      <c r="Q11482">
        <v>0.14599999999999999</v>
      </c>
      <c r="V11482" t="s">
        <v>718</v>
      </c>
      <c r="W11482" t="s">
        <v>958</v>
      </c>
      <c r="X11482" t="s">
        <v>959</v>
      </c>
      <c r="Y11482" t="s">
        <v>749</v>
      </c>
      <c r="Z11482">
        <v>3</v>
      </c>
      <c r="AA11482" t="s">
        <v>722</v>
      </c>
      <c r="AB11482" t="s">
        <v>3558</v>
      </c>
      <c r="AC11482">
        <v>61936</v>
      </c>
      <c r="AD11482" t="s">
        <v>3559</v>
      </c>
      <c r="AE11482" t="s">
        <v>3560</v>
      </c>
      <c r="AF11482">
        <v>1999</v>
      </c>
    </row>
    <row r="11483" spans="1:32" x14ac:dyDescent="0.2">
      <c r="A11483" t="s">
        <v>3419</v>
      </c>
      <c r="B11483">
        <v>7646857</v>
      </c>
      <c r="C11483" t="s">
        <v>3439</v>
      </c>
      <c r="D11483" t="s">
        <v>709</v>
      </c>
      <c r="E11483" t="s">
        <v>1565</v>
      </c>
      <c r="F11483" t="s">
        <v>732</v>
      </c>
      <c r="G11483" t="s">
        <v>733</v>
      </c>
      <c r="K11483" t="s">
        <v>772</v>
      </c>
      <c r="L11483" t="s">
        <v>715</v>
      </c>
      <c r="M11483" t="s">
        <v>716</v>
      </c>
      <c r="N11483">
        <v>4</v>
      </c>
      <c r="O11483" t="s">
        <v>717</v>
      </c>
      <c r="Q11483">
        <v>0.14599999999999999</v>
      </c>
      <c r="V11483" t="s">
        <v>718</v>
      </c>
      <c r="W11483" t="s">
        <v>958</v>
      </c>
      <c r="X11483" t="s">
        <v>959</v>
      </c>
      <c r="Y11483" t="s">
        <v>749</v>
      </c>
      <c r="Z11483">
        <v>12</v>
      </c>
      <c r="AA11483" t="s">
        <v>722</v>
      </c>
      <c r="AB11483" t="s">
        <v>3558</v>
      </c>
      <c r="AC11483">
        <v>61936</v>
      </c>
      <c r="AD11483" t="s">
        <v>3559</v>
      </c>
      <c r="AE11483" t="s">
        <v>3560</v>
      </c>
      <c r="AF11483">
        <v>1999</v>
      </c>
    </row>
    <row r="11484" spans="1:32" x14ac:dyDescent="0.2">
      <c r="A11484" t="s">
        <v>3419</v>
      </c>
      <c r="B11484">
        <v>7646857</v>
      </c>
      <c r="C11484" t="s">
        <v>3439</v>
      </c>
      <c r="D11484" t="s">
        <v>709</v>
      </c>
      <c r="E11484" t="s">
        <v>1041</v>
      </c>
      <c r="F11484" t="s">
        <v>1042</v>
      </c>
      <c r="G11484" t="s">
        <v>918</v>
      </c>
      <c r="H11484" t="s">
        <v>887</v>
      </c>
      <c r="I11484">
        <v>2</v>
      </c>
      <c r="J11484" t="s">
        <v>897</v>
      </c>
      <c r="K11484" t="s">
        <v>772</v>
      </c>
      <c r="L11484" t="s">
        <v>715</v>
      </c>
      <c r="M11484" t="s">
        <v>716</v>
      </c>
      <c r="O11484" t="s">
        <v>801</v>
      </c>
      <c r="Q11484">
        <v>0.1467</v>
      </c>
      <c r="S11484">
        <v>0.13439999999999999</v>
      </c>
      <c r="U11484">
        <v>0.16009999999999999</v>
      </c>
      <c r="V11484" t="s">
        <v>718</v>
      </c>
      <c r="W11484" t="s">
        <v>899</v>
      </c>
      <c r="X11484" t="s">
        <v>900</v>
      </c>
      <c r="Y11484" t="s">
        <v>792</v>
      </c>
      <c r="Z11484">
        <v>4</v>
      </c>
      <c r="AA11484" t="s">
        <v>722</v>
      </c>
      <c r="AB11484" t="s">
        <v>1057</v>
      </c>
      <c r="AC11484">
        <v>188154</v>
      </c>
      <c r="AD11484" t="s">
        <v>1058</v>
      </c>
      <c r="AE11484" t="s">
        <v>1059</v>
      </c>
      <c r="AF11484">
        <v>2014</v>
      </c>
    </row>
    <row r="11485" spans="1:32" x14ac:dyDescent="0.2">
      <c r="A11485" t="s">
        <v>3419</v>
      </c>
      <c r="B11485">
        <v>7646857</v>
      </c>
      <c r="C11485" t="s">
        <v>3439</v>
      </c>
      <c r="D11485" t="s">
        <v>709</v>
      </c>
      <c r="E11485" t="s">
        <v>842</v>
      </c>
      <c r="F11485" t="s">
        <v>843</v>
      </c>
      <c r="G11485" t="s">
        <v>844</v>
      </c>
      <c r="H11485" t="s">
        <v>1060</v>
      </c>
      <c r="K11485" t="s">
        <v>772</v>
      </c>
      <c r="L11485" t="s">
        <v>715</v>
      </c>
      <c r="M11485" t="s">
        <v>716</v>
      </c>
      <c r="N11485">
        <v>4</v>
      </c>
      <c r="O11485" t="s">
        <v>717</v>
      </c>
      <c r="Q11485">
        <v>0.14699999999999999</v>
      </c>
      <c r="V11485" t="s">
        <v>718</v>
      </c>
      <c r="W11485" t="s">
        <v>747</v>
      </c>
      <c r="X11485" t="s">
        <v>758</v>
      </c>
      <c r="Y11485" t="s">
        <v>749</v>
      </c>
      <c r="Z11485">
        <v>4</v>
      </c>
      <c r="AA11485" t="s">
        <v>722</v>
      </c>
      <c r="AB11485" t="s">
        <v>3503</v>
      </c>
      <c r="AC11485">
        <v>10439</v>
      </c>
      <c r="AD11485" t="s">
        <v>3504</v>
      </c>
      <c r="AE11485" t="s">
        <v>3505</v>
      </c>
      <c r="AF11485">
        <v>1982</v>
      </c>
    </row>
    <row r="11486" spans="1:32" x14ac:dyDescent="0.2">
      <c r="A11486" t="s">
        <v>3419</v>
      </c>
      <c r="B11486">
        <v>7646857</v>
      </c>
      <c r="C11486" t="s">
        <v>3439</v>
      </c>
      <c r="D11486" t="s">
        <v>709</v>
      </c>
      <c r="E11486" t="s">
        <v>760</v>
      </c>
      <c r="F11486" t="s">
        <v>761</v>
      </c>
      <c r="G11486" t="s">
        <v>733</v>
      </c>
      <c r="H11486" t="s">
        <v>789</v>
      </c>
      <c r="I11486">
        <v>24</v>
      </c>
      <c r="J11486" t="s">
        <v>763</v>
      </c>
      <c r="K11486" t="s">
        <v>714</v>
      </c>
      <c r="L11486" t="s">
        <v>715</v>
      </c>
      <c r="M11486" t="s">
        <v>716</v>
      </c>
      <c r="N11486">
        <v>7</v>
      </c>
      <c r="O11486" t="s">
        <v>717</v>
      </c>
      <c r="Q11486">
        <v>0.14799999999999999</v>
      </c>
      <c r="V11486" t="s">
        <v>718</v>
      </c>
      <c r="W11486" t="s">
        <v>813</v>
      </c>
      <c r="X11486" t="s">
        <v>827</v>
      </c>
      <c r="Y11486" t="s">
        <v>792</v>
      </c>
      <c r="Z11486">
        <v>21</v>
      </c>
      <c r="AA11486" t="s">
        <v>722</v>
      </c>
      <c r="AB11486" t="s">
        <v>3478</v>
      </c>
      <c r="AC11486">
        <v>80818</v>
      </c>
      <c r="AD11486" t="s">
        <v>3521</v>
      </c>
      <c r="AE11486" t="s">
        <v>3522</v>
      </c>
      <c r="AF11486">
        <v>2005</v>
      </c>
    </row>
    <row r="11487" spans="1:32" x14ac:dyDescent="0.2">
      <c r="A11487" t="s">
        <v>3419</v>
      </c>
      <c r="B11487">
        <v>7733020</v>
      </c>
      <c r="C11487" t="s">
        <v>3453</v>
      </c>
      <c r="D11487" t="s">
        <v>709</v>
      </c>
      <c r="E11487" t="s">
        <v>1520</v>
      </c>
      <c r="F11487" t="s">
        <v>1521</v>
      </c>
      <c r="G11487" t="s">
        <v>712</v>
      </c>
      <c r="H11487" t="s">
        <v>805</v>
      </c>
      <c r="I11487">
        <v>1</v>
      </c>
      <c r="J11487" t="s">
        <v>762</v>
      </c>
      <c r="K11487" t="s">
        <v>772</v>
      </c>
      <c r="L11487" t="s">
        <v>773</v>
      </c>
      <c r="M11487" t="s">
        <v>716</v>
      </c>
      <c r="N11487">
        <v>4</v>
      </c>
      <c r="O11487" t="s">
        <v>801</v>
      </c>
      <c r="Q11487">
        <v>0.14799999999999999</v>
      </c>
      <c r="V11487" t="s">
        <v>718</v>
      </c>
      <c r="W11487" t="s">
        <v>764</v>
      </c>
      <c r="X11487" t="s">
        <v>875</v>
      </c>
      <c r="Y11487" t="s">
        <v>736</v>
      </c>
      <c r="Z11487">
        <v>40</v>
      </c>
      <c r="AA11487" t="s">
        <v>722</v>
      </c>
      <c r="AB11487" t="s">
        <v>1522</v>
      </c>
      <c r="AC11487">
        <v>331</v>
      </c>
      <c r="AD11487" t="s">
        <v>1523</v>
      </c>
      <c r="AE11487" t="s">
        <v>1524</v>
      </c>
      <c r="AF11487">
        <v>1991</v>
      </c>
    </row>
    <row r="11488" spans="1:32" x14ac:dyDescent="0.2">
      <c r="A11488" t="s">
        <v>3419</v>
      </c>
      <c r="B11488">
        <v>7646857</v>
      </c>
      <c r="C11488" t="s">
        <v>3439</v>
      </c>
      <c r="D11488" t="s">
        <v>709</v>
      </c>
      <c r="E11488" t="s">
        <v>3260</v>
      </c>
      <c r="F11488" t="s">
        <v>3261</v>
      </c>
      <c r="G11488" t="s">
        <v>886</v>
      </c>
      <c r="H11488" t="s">
        <v>3262</v>
      </c>
      <c r="J11488" t="s">
        <v>763</v>
      </c>
      <c r="K11488" t="s">
        <v>753</v>
      </c>
      <c r="L11488" t="s">
        <v>773</v>
      </c>
      <c r="M11488" t="s">
        <v>716</v>
      </c>
      <c r="N11488">
        <v>6</v>
      </c>
      <c r="O11488" t="s">
        <v>717</v>
      </c>
      <c r="Q11488">
        <v>0.14899999999999999</v>
      </c>
      <c r="S11488">
        <v>8.2000000000000003E-2</v>
      </c>
      <c r="U11488">
        <v>0.216</v>
      </c>
      <c r="V11488" t="s">
        <v>718</v>
      </c>
      <c r="W11488" t="s">
        <v>744</v>
      </c>
      <c r="X11488" t="s">
        <v>744</v>
      </c>
      <c r="Y11488" t="s">
        <v>754</v>
      </c>
      <c r="Z11488">
        <v>4</v>
      </c>
      <c r="AA11488" t="s">
        <v>722</v>
      </c>
      <c r="AB11488" t="s">
        <v>3263</v>
      </c>
      <c r="AC11488">
        <v>84105</v>
      </c>
      <c r="AD11488" t="s">
        <v>3264</v>
      </c>
      <c r="AE11488" t="s">
        <v>3265</v>
      </c>
      <c r="AF11488">
        <v>2004</v>
      </c>
    </row>
    <row r="11489" spans="1:32" x14ac:dyDescent="0.2">
      <c r="A11489" t="s">
        <v>3419</v>
      </c>
      <c r="B11489">
        <v>137304</v>
      </c>
      <c r="C11489" t="s">
        <v>3420</v>
      </c>
      <c r="D11489" t="s">
        <v>709</v>
      </c>
      <c r="E11489" t="s">
        <v>760</v>
      </c>
      <c r="F11489" t="s">
        <v>761</v>
      </c>
      <c r="G11489" t="s">
        <v>733</v>
      </c>
      <c r="I11489">
        <v>1</v>
      </c>
      <c r="J11489" t="s">
        <v>762</v>
      </c>
      <c r="K11489" t="s">
        <v>753</v>
      </c>
      <c r="L11489" t="s">
        <v>715</v>
      </c>
      <c r="M11489" t="s">
        <v>716</v>
      </c>
      <c r="N11489">
        <v>12</v>
      </c>
      <c r="O11489" t="s">
        <v>1462</v>
      </c>
      <c r="Q11489">
        <v>0.15</v>
      </c>
      <c r="S11489">
        <v>6.5000000000000002E-2</v>
      </c>
      <c r="U11489">
        <v>0.34</v>
      </c>
      <c r="V11489" t="s">
        <v>718</v>
      </c>
      <c r="W11489" t="s">
        <v>790</v>
      </c>
      <c r="X11489" t="s">
        <v>791</v>
      </c>
      <c r="Y11489" t="s">
        <v>792</v>
      </c>
      <c r="Z11489">
        <v>1</v>
      </c>
      <c r="AA11489" t="s">
        <v>722</v>
      </c>
      <c r="AB11489" t="s">
        <v>3421</v>
      </c>
      <c r="AC11489">
        <v>99391</v>
      </c>
      <c r="AD11489" t="s">
        <v>3422</v>
      </c>
      <c r="AE11489" t="s">
        <v>3423</v>
      </c>
      <c r="AF11489">
        <v>1990</v>
      </c>
    </row>
    <row r="11490" spans="1:32" x14ac:dyDescent="0.2">
      <c r="A11490" t="s">
        <v>3419</v>
      </c>
      <c r="B11490">
        <v>557346</v>
      </c>
      <c r="C11490" t="s">
        <v>3532</v>
      </c>
      <c r="D11490" t="s">
        <v>709</v>
      </c>
      <c r="E11490" t="s">
        <v>872</v>
      </c>
      <c r="F11490" t="s">
        <v>873</v>
      </c>
      <c r="G11490" t="s">
        <v>837</v>
      </c>
      <c r="I11490">
        <v>14</v>
      </c>
      <c r="J11490" t="s">
        <v>763</v>
      </c>
      <c r="K11490" t="s">
        <v>714</v>
      </c>
      <c r="L11490" t="s">
        <v>715</v>
      </c>
      <c r="M11490" t="s">
        <v>716</v>
      </c>
      <c r="O11490" t="s">
        <v>717</v>
      </c>
      <c r="Q11490">
        <v>0.15</v>
      </c>
      <c r="V11490" t="s">
        <v>718</v>
      </c>
      <c r="W11490" t="s">
        <v>744</v>
      </c>
      <c r="X11490" t="s">
        <v>744</v>
      </c>
      <c r="Y11490" t="s">
        <v>749</v>
      </c>
      <c r="Z11490">
        <v>8</v>
      </c>
      <c r="AA11490" t="s">
        <v>722</v>
      </c>
      <c r="AB11490" t="s">
        <v>3533</v>
      </c>
      <c r="AC11490">
        <v>8695</v>
      </c>
      <c r="AD11490" t="s">
        <v>3534</v>
      </c>
      <c r="AE11490" t="s">
        <v>3535</v>
      </c>
      <c r="AF11490">
        <v>1990</v>
      </c>
    </row>
    <row r="11491" spans="1:32" x14ac:dyDescent="0.2">
      <c r="A11491" t="s">
        <v>3419</v>
      </c>
      <c r="B11491">
        <v>557346</v>
      </c>
      <c r="C11491" t="s">
        <v>3532</v>
      </c>
      <c r="D11491" t="s">
        <v>709</v>
      </c>
      <c r="E11491" t="s">
        <v>872</v>
      </c>
      <c r="F11491" t="s">
        <v>873</v>
      </c>
      <c r="G11491" t="s">
        <v>837</v>
      </c>
      <c r="I11491">
        <v>14</v>
      </c>
      <c r="J11491" t="s">
        <v>763</v>
      </c>
      <c r="K11491" t="s">
        <v>714</v>
      </c>
      <c r="L11491" t="s">
        <v>715</v>
      </c>
      <c r="M11491" t="s">
        <v>716</v>
      </c>
      <c r="O11491" t="s">
        <v>717</v>
      </c>
      <c r="Q11491">
        <v>0.15</v>
      </c>
      <c r="V11491" t="s">
        <v>718</v>
      </c>
      <c r="W11491" t="s">
        <v>744</v>
      </c>
      <c r="X11491" t="s">
        <v>744</v>
      </c>
      <c r="Y11491" t="s">
        <v>749</v>
      </c>
      <c r="Z11491">
        <v>8</v>
      </c>
      <c r="AA11491" t="s">
        <v>722</v>
      </c>
      <c r="AB11491" t="s">
        <v>3533</v>
      </c>
      <c r="AC11491">
        <v>8695</v>
      </c>
      <c r="AD11491" t="s">
        <v>3534</v>
      </c>
      <c r="AE11491" t="s">
        <v>3535</v>
      </c>
      <c r="AF11491">
        <v>1990</v>
      </c>
    </row>
    <row r="11492" spans="1:32" x14ac:dyDescent="0.2">
      <c r="A11492" t="s">
        <v>3419</v>
      </c>
      <c r="B11492">
        <v>7646857</v>
      </c>
      <c r="C11492" t="s">
        <v>3439</v>
      </c>
      <c r="D11492" t="s">
        <v>709</v>
      </c>
      <c r="E11492" t="s">
        <v>842</v>
      </c>
      <c r="F11492" t="s">
        <v>843</v>
      </c>
      <c r="G11492" t="s">
        <v>844</v>
      </c>
      <c r="H11492" t="s">
        <v>896</v>
      </c>
      <c r="K11492" t="s">
        <v>772</v>
      </c>
      <c r="L11492" t="s">
        <v>715</v>
      </c>
      <c r="M11492" t="s">
        <v>716</v>
      </c>
      <c r="N11492">
        <v>6</v>
      </c>
      <c r="O11492" t="s">
        <v>717</v>
      </c>
      <c r="Q11492">
        <v>0.15</v>
      </c>
      <c r="V11492" t="s">
        <v>718</v>
      </c>
      <c r="W11492" t="s">
        <v>744</v>
      </c>
      <c r="X11492" t="s">
        <v>744</v>
      </c>
      <c r="Y11492" t="s">
        <v>754</v>
      </c>
      <c r="Z11492">
        <v>5</v>
      </c>
      <c r="AA11492" t="s">
        <v>722</v>
      </c>
      <c r="AB11492" t="s">
        <v>938</v>
      </c>
      <c r="AC11492">
        <v>81842</v>
      </c>
      <c r="AD11492" t="s">
        <v>939</v>
      </c>
      <c r="AE11492" t="s">
        <v>940</v>
      </c>
      <c r="AF11492">
        <v>1999</v>
      </c>
    </row>
    <row r="11493" spans="1:32" x14ac:dyDescent="0.2">
      <c r="A11493" t="s">
        <v>3419</v>
      </c>
      <c r="B11493">
        <v>7733020</v>
      </c>
      <c r="C11493" t="s">
        <v>3453</v>
      </c>
      <c r="D11493" t="s">
        <v>709</v>
      </c>
      <c r="E11493" t="s">
        <v>963</v>
      </c>
      <c r="F11493" t="s">
        <v>964</v>
      </c>
      <c r="G11493" t="s">
        <v>886</v>
      </c>
      <c r="H11493" t="s">
        <v>965</v>
      </c>
      <c r="J11493" t="s">
        <v>966</v>
      </c>
      <c r="K11493" t="s">
        <v>772</v>
      </c>
      <c r="L11493" t="s">
        <v>715</v>
      </c>
      <c r="M11493" t="s">
        <v>716</v>
      </c>
      <c r="N11493">
        <v>6</v>
      </c>
      <c r="O11493" t="s">
        <v>801</v>
      </c>
      <c r="Q11493">
        <v>0.15</v>
      </c>
      <c r="V11493" t="s">
        <v>718</v>
      </c>
      <c r="W11493" t="s">
        <v>744</v>
      </c>
      <c r="X11493" t="s">
        <v>779</v>
      </c>
      <c r="Y11493" t="s">
        <v>736</v>
      </c>
      <c r="Z11493">
        <v>28</v>
      </c>
      <c r="AA11493" t="s">
        <v>722</v>
      </c>
      <c r="AB11493" t="s">
        <v>967</v>
      </c>
      <c r="AC11493">
        <v>100037</v>
      </c>
      <c r="AD11493" t="s">
        <v>968</v>
      </c>
      <c r="AE11493" t="s">
        <v>969</v>
      </c>
      <c r="AF11493">
        <v>2007</v>
      </c>
    </row>
    <row r="11494" spans="1:32" x14ac:dyDescent="0.2">
      <c r="A11494" t="s">
        <v>3419</v>
      </c>
      <c r="B11494">
        <v>7733020</v>
      </c>
      <c r="C11494" t="s">
        <v>3453</v>
      </c>
      <c r="D11494" t="s">
        <v>709</v>
      </c>
      <c r="E11494" t="s">
        <v>963</v>
      </c>
      <c r="F11494" t="s">
        <v>964</v>
      </c>
      <c r="G11494" t="s">
        <v>886</v>
      </c>
      <c r="H11494" t="s">
        <v>965</v>
      </c>
      <c r="J11494" t="s">
        <v>966</v>
      </c>
      <c r="K11494" t="s">
        <v>772</v>
      </c>
      <c r="L11494" t="s">
        <v>715</v>
      </c>
      <c r="M11494" t="s">
        <v>716</v>
      </c>
      <c r="N11494">
        <v>6</v>
      </c>
      <c r="O11494" t="s">
        <v>801</v>
      </c>
      <c r="Q11494">
        <v>0.15</v>
      </c>
      <c r="V11494" t="s">
        <v>718</v>
      </c>
      <c r="W11494" t="s">
        <v>764</v>
      </c>
      <c r="X11494" t="s">
        <v>970</v>
      </c>
      <c r="Y11494" t="s">
        <v>736</v>
      </c>
      <c r="Z11494">
        <v>28</v>
      </c>
      <c r="AA11494" t="s">
        <v>722</v>
      </c>
      <c r="AB11494" t="s">
        <v>967</v>
      </c>
      <c r="AC11494">
        <v>100037</v>
      </c>
      <c r="AD11494" t="s">
        <v>968</v>
      </c>
      <c r="AE11494" t="s">
        <v>969</v>
      </c>
      <c r="AF11494">
        <v>2007</v>
      </c>
    </row>
    <row r="11495" spans="1:32" x14ac:dyDescent="0.2">
      <c r="A11495" t="s">
        <v>3419</v>
      </c>
      <c r="B11495">
        <v>7733020</v>
      </c>
      <c r="C11495" t="s">
        <v>3453</v>
      </c>
      <c r="D11495" t="s">
        <v>709</v>
      </c>
      <c r="E11495" t="s">
        <v>2041</v>
      </c>
      <c r="F11495" t="s">
        <v>2042</v>
      </c>
      <c r="G11495" t="s">
        <v>886</v>
      </c>
      <c r="K11495" t="s">
        <v>772</v>
      </c>
      <c r="L11495" t="s">
        <v>715</v>
      </c>
      <c r="M11495" t="s">
        <v>716</v>
      </c>
      <c r="N11495">
        <v>7</v>
      </c>
      <c r="O11495" t="s">
        <v>717</v>
      </c>
      <c r="Q11495">
        <v>0.15</v>
      </c>
      <c r="V11495" t="s">
        <v>718</v>
      </c>
      <c r="W11495" t="s">
        <v>744</v>
      </c>
      <c r="X11495" t="s">
        <v>744</v>
      </c>
      <c r="Y11495" t="s">
        <v>749</v>
      </c>
      <c r="Z11495">
        <v>6</v>
      </c>
      <c r="AA11495" t="s">
        <v>722</v>
      </c>
      <c r="AB11495" t="s">
        <v>2043</v>
      </c>
      <c r="AC11495">
        <v>161558</v>
      </c>
      <c r="AD11495" t="s">
        <v>946</v>
      </c>
      <c r="AE11495" t="s">
        <v>2044</v>
      </c>
      <c r="AF11495">
        <v>2000</v>
      </c>
    </row>
    <row r="11496" spans="1:32" x14ac:dyDescent="0.2">
      <c r="A11496" t="s">
        <v>3419</v>
      </c>
      <c r="B11496">
        <v>7733020</v>
      </c>
      <c r="C11496" t="s">
        <v>3453</v>
      </c>
      <c r="D11496" t="s">
        <v>709</v>
      </c>
      <c r="E11496" t="s">
        <v>963</v>
      </c>
      <c r="F11496" t="s">
        <v>964</v>
      </c>
      <c r="G11496" t="s">
        <v>886</v>
      </c>
      <c r="H11496" t="s">
        <v>965</v>
      </c>
      <c r="J11496" t="s">
        <v>966</v>
      </c>
      <c r="K11496" t="s">
        <v>772</v>
      </c>
      <c r="L11496" t="s">
        <v>715</v>
      </c>
      <c r="M11496" t="s">
        <v>716</v>
      </c>
      <c r="N11496">
        <v>6</v>
      </c>
      <c r="O11496" t="s">
        <v>801</v>
      </c>
      <c r="Q11496">
        <v>0.15</v>
      </c>
      <c r="V11496" t="s">
        <v>718</v>
      </c>
      <c r="W11496" t="s">
        <v>744</v>
      </c>
      <c r="X11496" t="s">
        <v>779</v>
      </c>
      <c r="Y11496" t="s">
        <v>749</v>
      </c>
      <c r="Z11496">
        <v>14</v>
      </c>
      <c r="AA11496" t="s">
        <v>722</v>
      </c>
      <c r="AB11496" t="s">
        <v>967</v>
      </c>
      <c r="AC11496">
        <v>100037</v>
      </c>
      <c r="AD11496" t="s">
        <v>968</v>
      </c>
      <c r="AE11496" t="s">
        <v>969</v>
      </c>
      <c r="AF11496">
        <v>2007</v>
      </c>
    </row>
    <row r="11497" spans="1:32" x14ac:dyDescent="0.2">
      <c r="A11497" t="s">
        <v>3419</v>
      </c>
      <c r="B11497">
        <v>7733020</v>
      </c>
      <c r="C11497" t="s">
        <v>3453</v>
      </c>
      <c r="D11497" t="s">
        <v>709</v>
      </c>
      <c r="E11497" t="s">
        <v>842</v>
      </c>
      <c r="F11497" t="s">
        <v>843</v>
      </c>
      <c r="G11497" t="s">
        <v>844</v>
      </c>
      <c r="H11497" t="s">
        <v>965</v>
      </c>
      <c r="J11497" t="s">
        <v>966</v>
      </c>
      <c r="K11497" t="s">
        <v>772</v>
      </c>
      <c r="L11497" t="s">
        <v>715</v>
      </c>
      <c r="M11497" t="s">
        <v>716</v>
      </c>
      <c r="N11497">
        <v>6</v>
      </c>
      <c r="O11497" t="s">
        <v>801</v>
      </c>
      <c r="Q11497">
        <v>0.15</v>
      </c>
      <c r="V11497" t="s">
        <v>718</v>
      </c>
      <c r="W11497" t="s">
        <v>744</v>
      </c>
      <c r="X11497" t="s">
        <v>779</v>
      </c>
      <c r="Y11497" t="s">
        <v>749</v>
      </c>
      <c r="Z11497">
        <v>28</v>
      </c>
      <c r="AA11497" t="s">
        <v>722</v>
      </c>
      <c r="AB11497" t="s">
        <v>967</v>
      </c>
      <c r="AC11497">
        <v>100037</v>
      </c>
      <c r="AD11497" t="s">
        <v>968</v>
      </c>
      <c r="AE11497" t="s">
        <v>969</v>
      </c>
      <c r="AF11497">
        <v>2007</v>
      </c>
    </row>
    <row r="11498" spans="1:32" x14ac:dyDescent="0.2">
      <c r="A11498" t="s">
        <v>3419</v>
      </c>
      <c r="B11498">
        <v>7733020</v>
      </c>
      <c r="C11498" t="s">
        <v>3453</v>
      </c>
      <c r="D11498" t="s">
        <v>709</v>
      </c>
      <c r="E11498" t="s">
        <v>842</v>
      </c>
      <c r="F11498" t="s">
        <v>843</v>
      </c>
      <c r="G11498" t="s">
        <v>844</v>
      </c>
      <c r="H11498" t="s">
        <v>965</v>
      </c>
      <c r="J11498" t="s">
        <v>966</v>
      </c>
      <c r="K11498" t="s">
        <v>772</v>
      </c>
      <c r="L11498" t="s">
        <v>715</v>
      </c>
      <c r="M11498" t="s">
        <v>716</v>
      </c>
      <c r="N11498">
        <v>6</v>
      </c>
      <c r="O11498" t="s">
        <v>801</v>
      </c>
      <c r="Q11498">
        <v>0.15</v>
      </c>
      <c r="V11498" t="s">
        <v>718</v>
      </c>
      <c r="W11498" t="s">
        <v>764</v>
      </c>
      <c r="X11498" t="s">
        <v>970</v>
      </c>
      <c r="Y11498" t="s">
        <v>749</v>
      </c>
      <c r="Z11498">
        <v>28</v>
      </c>
      <c r="AA11498" t="s">
        <v>722</v>
      </c>
      <c r="AB11498" t="s">
        <v>967</v>
      </c>
      <c r="AC11498">
        <v>100037</v>
      </c>
      <c r="AD11498" t="s">
        <v>968</v>
      </c>
      <c r="AE11498" t="s">
        <v>969</v>
      </c>
      <c r="AF11498">
        <v>2007</v>
      </c>
    </row>
    <row r="11499" spans="1:32" x14ac:dyDescent="0.2">
      <c r="A11499" t="s">
        <v>3419</v>
      </c>
      <c r="B11499">
        <v>7646857</v>
      </c>
      <c r="C11499" t="s">
        <v>3439</v>
      </c>
      <c r="D11499" t="s">
        <v>709</v>
      </c>
      <c r="E11499" t="s">
        <v>842</v>
      </c>
      <c r="F11499" t="s">
        <v>843</v>
      </c>
      <c r="G11499" t="s">
        <v>844</v>
      </c>
      <c r="H11499" t="s">
        <v>805</v>
      </c>
      <c r="J11499" t="s">
        <v>722</v>
      </c>
      <c r="K11499" t="s">
        <v>772</v>
      </c>
      <c r="L11499" t="s">
        <v>715</v>
      </c>
      <c r="M11499" t="s">
        <v>716</v>
      </c>
      <c r="N11499" t="s">
        <v>1761</v>
      </c>
      <c r="O11499" t="s">
        <v>801</v>
      </c>
      <c r="Q11499">
        <v>0.151</v>
      </c>
      <c r="S11499">
        <v>0.121</v>
      </c>
      <c r="U11499">
        <v>0.189</v>
      </c>
      <c r="V11499" t="s">
        <v>718</v>
      </c>
      <c r="W11499" t="s">
        <v>744</v>
      </c>
      <c r="X11499" t="s">
        <v>744</v>
      </c>
      <c r="Y11499" t="s">
        <v>754</v>
      </c>
      <c r="Z11499">
        <v>30</v>
      </c>
      <c r="AA11499" t="s">
        <v>722</v>
      </c>
      <c r="AB11499" t="s">
        <v>2226</v>
      </c>
      <c r="AC11499">
        <v>84051</v>
      </c>
      <c r="AD11499" t="s">
        <v>3469</v>
      </c>
      <c r="AE11499" t="s">
        <v>3470</v>
      </c>
      <c r="AF11499">
        <v>2004</v>
      </c>
    </row>
    <row r="11500" spans="1:32" x14ac:dyDescent="0.2">
      <c r="A11500" t="s">
        <v>3419</v>
      </c>
      <c r="B11500">
        <v>7646857</v>
      </c>
      <c r="C11500" t="s">
        <v>3439</v>
      </c>
      <c r="D11500" t="s">
        <v>709</v>
      </c>
      <c r="E11500" t="s">
        <v>842</v>
      </c>
      <c r="F11500" t="s">
        <v>843</v>
      </c>
      <c r="G11500" t="s">
        <v>844</v>
      </c>
      <c r="H11500" t="s">
        <v>805</v>
      </c>
      <c r="J11500" t="s">
        <v>722</v>
      </c>
      <c r="K11500" t="s">
        <v>772</v>
      </c>
      <c r="L11500" t="s">
        <v>715</v>
      </c>
      <c r="M11500" t="s">
        <v>716</v>
      </c>
      <c r="N11500" t="s">
        <v>1761</v>
      </c>
      <c r="O11500" t="s">
        <v>801</v>
      </c>
      <c r="Q11500">
        <v>0.151</v>
      </c>
      <c r="V11500" t="s">
        <v>718</v>
      </c>
      <c r="W11500" t="s">
        <v>744</v>
      </c>
      <c r="X11500" t="s">
        <v>779</v>
      </c>
      <c r="Y11500" t="s">
        <v>749</v>
      </c>
      <c r="Z11500">
        <v>30</v>
      </c>
      <c r="AA11500" t="s">
        <v>722</v>
      </c>
      <c r="AB11500" t="s">
        <v>2226</v>
      </c>
      <c r="AC11500">
        <v>84051</v>
      </c>
      <c r="AD11500" t="s">
        <v>3469</v>
      </c>
      <c r="AE11500" t="s">
        <v>3470</v>
      </c>
      <c r="AF11500">
        <v>2004</v>
      </c>
    </row>
    <row r="11501" spans="1:32" x14ac:dyDescent="0.2">
      <c r="A11501" t="s">
        <v>3419</v>
      </c>
      <c r="B11501">
        <v>7733020</v>
      </c>
      <c r="C11501" t="s">
        <v>3453</v>
      </c>
      <c r="D11501" t="s">
        <v>709</v>
      </c>
      <c r="E11501" t="s">
        <v>2934</v>
      </c>
      <c r="F11501" t="s">
        <v>60</v>
      </c>
      <c r="G11501" t="s">
        <v>712</v>
      </c>
      <c r="H11501" t="s">
        <v>805</v>
      </c>
      <c r="I11501">
        <v>3</v>
      </c>
      <c r="J11501" t="s">
        <v>722</v>
      </c>
      <c r="K11501" t="s">
        <v>753</v>
      </c>
      <c r="L11501" t="s">
        <v>773</v>
      </c>
      <c r="M11501" t="s">
        <v>716</v>
      </c>
      <c r="O11501" t="s">
        <v>717</v>
      </c>
      <c r="Q11501">
        <v>0.151</v>
      </c>
      <c r="S11501">
        <v>0.13800000000000001</v>
      </c>
      <c r="U11501">
        <v>0.16700000000000001</v>
      </c>
      <c r="V11501" t="s">
        <v>718</v>
      </c>
      <c r="W11501" t="s">
        <v>744</v>
      </c>
      <c r="X11501" t="s">
        <v>744</v>
      </c>
      <c r="Y11501" t="s">
        <v>754</v>
      </c>
      <c r="Z11501">
        <v>4</v>
      </c>
      <c r="AA11501" t="s">
        <v>722</v>
      </c>
      <c r="AB11501" t="s">
        <v>2941</v>
      </c>
      <c r="AC11501">
        <v>6821</v>
      </c>
      <c r="AD11501" t="s">
        <v>2942</v>
      </c>
      <c r="AE11501" t="s">
        <v>2943</v>
      </c>
      <c r="AF11501">
        <v>1989</v>
      </c>
    </row>
    <row r="11502" spans="1:32" x14ac:dyDescent="0.2">
      <c r="A11502" t="s">
        <v>3419</v>
      </c>
      <c r="B11502">
        <v>7733020</v>
      </c>
      <c r="C11502" t="s">
        <v>3453</v>
      </c>
      <c r="D11502" t="s">
        <v>709</v>
      </c>
      <c r="E11502" t="s">
        <v>872</v>
      </c>
      <c r="F11502" t="s">
        <v>873</v>
      </c>
      <c r="G11502" t="s">
        <v>837</v>
      </c>
      <c r="H11502" t="s">
        <v>887</v>
      </c>
      <c r="I11502">
        <v>24</v>
      </c>
      <c r="J11502" t="s">
        <v>1323</v>
      </c>
      <c r="K11502" t="s">
        <v>772</v>
      </c>
      <c r="L11502" t="s">
        <v>715</v>
      </c>
      <c r="M11502" t="s">
        <v>716</v>
      </c>
      <c r="N11502">
        <v>12</v>
      </c>
      <c r="O11502" t="s">
        <v>717</v>
      </c>
      <c r="Q11502">
        <v>0.152</v>
      </c>
      <c r="V11502" t="s">
        <v>718</v>
      </c>
      <c r="W11502" t="s">
        <v>774</v>
      </c>
      <c r="X11502" t="s">
        <v>780</v>
      </c>
      <c r="Y11502" t="s">
        <v>736</v>
      </c>
      <c r="Z11502">
        <v>252</v>
      </c>
      <c r="AA11502" t="s">
        <v>722</v>
      </c>
      <c r="AB11502" t="s">
        <v>3509</v>
      </c>
      <c r="AC11502">
        <v>2116</v>
      </c>
      <c r="AD11502" t="s">
        <v>3510</v>
      </c>
      <c r="AE11502" t="s">
        <v>3511</v>
      </c>
      <c r="AF11502">
        <v>1978</v>
      </c>
    </row>
    <row r="11503" spans="1:32" x14ac:dyDescent="0.2">
      <c r="A11503" t="s">
        <v>3419</v>
      </c>
      <c r="B11503">
        <v>7733020</v>
      </c>
      <c r="C11503" t="s">
        <v>3453</v>
      </c>
      <c r="D11503" t="s">
        <v>709</v>
      </c>
      <c r="E11503" t="s">
        <v>872</v>
      </c>
      <c r="F11503" t="s">
        <v>873</v>
      </c>
      <c r="G11503" t="s">
        <v>837</v>
      </c>
      <c r="H11503" t="s">
        <v>887</v>
      </c>
      <c r="I11503">
        <v>24</v>
      </c>
      <c r="J11503" t="s">
        <v>1323</v>
      </c>
      <c r="K11503" t="s">
        <v>772</v>
      </c>
      <c r="L11503" t="s">
        <v>715</v>
      </c>
      <c r="M11503" t="s">
        <v>716</v>
      </c>
      <c r="N11503">
        <v>12</v>
      </c>
      <c r="O11503" t="s">
        <v>717</v>
      </c>
      <c r="Q11503">
        <v>0.152</v>
      </c>
      <c r="V11503" t="s">
        <v>718</v>
      </c>
      <c r="W11503" t="s">
        <v>774</v>
      </c>
      <c r="X11503" t="s">
        <v>906</v>
      </c>
      <c r="Y11503" t="s">
        <v>749</v>
      </c>
      <c r="Z11503">
        <v>252</v>
      </c>
      <c r="AA11503" t="s">
        <v>722</v>
      </c>
      <c r="AB11503" t="s">
        <v>3509</v>
      </c>
      <c r="AC11503">
        <v>2116</v>
      </c>
      <c r="AD11503" t="s">
        <v>3510</v>
      </c>
      <c r="AE11503" t="s">
        <v>3511</v>
      </c>
      <c r="AF11503">
        <v>1978</v>
      </c>
    </row>
    <row r="11504" spans="1:32" x14ac:dyDescent="0.2">
      <c r="A11504" t="s">
        <v>3419</v>
      </c>
      <c r="B11504">
        <v>7733020</v>
      </c>
      <c r="C11504" t="s">
        <v>3453</v>
      </c>
      <c r="D11504" t="s">
        <v>709</v>
      </c>
      <c r="E11504" t="s">
        <v>872</v>
      </c>
      <c r="F11504" t="s">
        <v>873</v>
      </c>
      <c r="G11504" t="s">
        <v>837</v>
      </c>
      <c r="H11504" t="s">
        <v>887</v>
      </c>
      <c r="I11504">
        <v>24</v>
      </c>
      <c r="J11504" t="s">
        <v>1323</v>
      </c>
      <c r="K11504" t="s">
        <v>772</v>
      </c>
      <c r="L11504" t="s">
        <v>715</v>
      </c>
      <c r="M11504" t="s">
        <v>716</v>
      </c>
      <c r="N11504">
        <v>12</v>
      </c>
      <c r="O11504" t="s">
        <v>717</v>
      </c>
      <c r="Q11504">
        <v>0.152</v>
      </c>
      <c r="V11504" t="s">
        <v>718</v>
      </c>
      <c r="W11504" t="s">
        <v>744</v>
      </c>
      <c r="X11504" t="s">
        <v>779</v>
      </c>
      <c r="Y11504" t="s">
        <v>749</v>
      </c>
      <c r="Z11504">
        <v>252</v>
      </c>
      <c r="AA11504" t="s">
        <v>722</v>
      </c>
      <c r="AB11504" t="s">
        <v>3509</v>
      </c>
      <c r="AC11504">
        <v>2116</v>
      </c>
      <c r="AD11504" t="s">
        <v>3510</v>
      </c>
      <c r="AE11504" t="s">
        <v>3511</v>
      </c>
      <c r="AF11504">
        <v>1978</v>
      </c>
    </row>
    <row r="11505" spans="1:32" x14ac:dyDescent="0.2">
      <c r="A11505" t="s">
        <v>3419</v>
      </c>
      <c r="B11505">
        <v>7733020</v>
      </c>
      <c r="C11505" t="s">
        <v>3453</v>
      </c>
      <c r="D11505" t="s">
        <v>709</v>
      </c>
      <c r="E11505" t="s">
        <v>872</v>
      </c>
      <c r="F11505" t="s">
        <v>873</v>
      </c>
      <c r="G11505" t="s">
        <v>837</v>
      </c>
      <c r="H11505" t="s">
        <v>887</v>
      </c>
      <c r="I11505">
        <v>24</v>
      </c>
      <c r="J11505" t="s">
        <v>1323</v>
      </c>
      <c r="K11505" t="s">
        <v>772</v>
      </c>
      <c r="L11505" t="s">
        <v>715</v>
      </c>
      <c r="M11505" t="s">
        <v>716</v>
      </c>
      <c r="N11505">
        <v>12</v>
      </c>
      <c r="O11505" t="s">
        <v>717</v>
      </c>
      <c r="Q11505">
        <v>0.152</v>
      </c>
      <c r="V11505" t="s">
        <v>718</v>
      </c>
      <c r="W11505" t="s">
        <v>904</v>
      </c>
      <c r="X11505" t="s">
        <v>2362</v>
      </c>
      <c r="Y11505" t="s">
        <v>749</v>
      </c>
      <c r="Z11505">
        <v>252</v>
      </c>
      <c r="AA11505" t="s">
        <v>722</v>
      </c>
      <c r="AB11505" t="s">
        <v>3509</v>
      </c>
      <c r="AC11505">
        <v>2116</v>
      </c>
      <c r="AD11505" t="s">
        <v>3510</v>
      </c>
      <c r="AE11505" t="s">
        <v>3511</v>
      </c>
      <c r="AF11505">
        <v>1978</v>
      </c>
    </row>
    <row r="11506" spans="1:32" x14ac:dyDescent="0.2">
      <c r="A11506" t="s">
        <v>3419</v>
      </c>
      <c r="B11506">
        <v>7646857</v>
      </c>
      <c r="C11506" t="s">
        <v>3439</v>
      </c>
      <c r="D11506" t="s">
        <v>709</v>
      </c>
      <c r="E11506" t="s">
        <v>2534</v>
      </c>
      <c r="F11506" t="s">
        <v>846</v>
      </c>
      <c r="G11506" t="s">
        <v>1118</v>
      </c>
      <c r="H11506" t="s">
        <v>1119</v>
      </c>
      <c r="K11506" t="s">
        <v>753</v>
      </c>
      <c r="L11506" t="s">
        <v>715</v>
      </c>
      <c r="M11506" t="s">
        <v>716</v>
      </c>
      <c r="N11506">
        <v>7</v>
      </c>
      <c r="O11506" t="s">
        <v>801</v>
      </c>
      <c r="Q11506">
        <v>0.153</v>
      </c>
      <c r="V11506" t="s">
        <v>718</v>
      </c>
      <c r="W11506" t="s">
        <v>813</v>
      </c>
      <c r="X11506" t="s">
        <v>848</v>
      </c>
      <c r="Y11506" t="s">
        <v>792</v>
      </c>
      <c r="Z11506">
        <v>3</v>
      </c>
      <c r="AA11506" t="s">
        <v>722</v>
      </c>
      <c r="AB11506" t="s">
        <v>3478</v>
      </c>
      <c r="AC11506">
        <v>61964</v>
      </c>
      <c r="AD11506" t="s">
        <v>3479</v>
      </c>
      <c r="AE11506" t="s">
        <v>3480</v>
      </c>
      <c r="AF11506">
        <v>2001</v>
      </c>
    </row>
    <row r="11507" spans="1:32" x14ac:dyDescent="0.2">
      <c r="A11507" t="s">
        <v>3419</v>
      </c>
      <c r="B11507">
        <v>7646857</v>
      </c>
      <c r="C11507" t="s">
        <v>3439</v>
      </c>
      <c r="D11507" t="s">
        <v>709</v>
      </c>
      <c r="E11507" t="s">
        <v>842</v>
      </c>
      <c r="F11507" t="s">
        <v>843</v>
      </c>
      <c r="G11507" t="s">
        <v>844</v>
      </c>
      <c r="H11507" t="s">
        <v>805</v>
      </c>
      <c r="J11507" t="s">
        <v>722</v>
      </c>
      <c r="K11507" t="s">
        <v>772</v>
      </c>
      <c r="L11507" t="s">
        <v>715</v>
      </c>
      <c r="M11507" t="s">
        <v>716</v>
      </c>
      <c r="N11507" t="s">
        <v>1761</v>
      </c>
      <c r="O11507" t="s">
        <v>801</v>
      </c>
      <c r="Q11507">
        <v>0.153</v>
      </c>
      <c r="S11507">
        <v>0.113</v>
      </c>
      <c r="U11507">
        <v>0.20799999999999999</v>
      </c>
      <c r="V11507" t="s">
        <v>718</v>
      </c>
      <c r="W11507" t="s">
        <v>744</v>
      </c>
      <c r="X11507" t="s">
        <v>744</v>
      </c>
      <c r="Y11507" t="s">
        <v>754</v>
      </c>
      <c r="Z11507">
        <v>4</v>
      </c>
      <c r="AA11507" t="s">
        <v>722</v>
      </c>
      <c r="AB11507" t="s">
        <v>2226</v>
      </c>
      <c r="AC11507">
        <v>84051</v>
      </c>
      <c r="AD11507" t="s">
        <v>3469</v>
      </c>
      <c r="AE11507" t="s">
        <v>3470</v>
      </c>
      <c r="AF11507">
        <v>2004</v>
      </c>
    </row>
    <row r="11508" spans="1:32" x14ac:dyDescent="0.2">
      <c r="A11508" t="s">
        <v>3419</v>
      </c>
      <c r="B11508">
        <v>7646857</v>
      </c>
      <c r="C11508" t="s">
        <v>3439</v>
      </c>
      <c r="D11508" t="s">
        <v>709</v>
      </c>
      <c r="E11508" t="s">
        <v>845</v>
      </c>
      <c r="F11508" t="s">
        <v>846</v>
      </c>
      <c r="G11508" t="s">
        <v>847</v>
      </c>
      <c r="H11508" t="s">
        <v>1119</v>
      </c>
      <c r="K11508" t="s">
        <v>753</v>
      </c>
      <c r="L11508" t="s">
        <v>715</v>
      </c>
      <c r="M11508" t="s">
        <v>716</v>
      </c>
      <c r="N11508">
        <v>7</v>
      </c>
      <c r="O11508" t="s">
        <v>801</v>
      </c>
      <c r="Q11508">
        <v>0.154</v>
      </c>
      <c r="S11508">
        <v>0.14299999999999999</v>
      </c>
      <c r="U11508">
        <v>0.16400000000000001</v>
      </c>
      <c r="V11508" t="s">
        <v>718</v>
      </c>
      <c r="W11508" t="s">
        <v>813</v>
      </c>
      <c r="X11508" t="s">
        <v>848</v>
      </c>
      <c r="Y11508" t="s">
        <v>792</v>
      </c>
      <c r="Z11508">
        <v>2</v>
      </c>
      <c r="AA11508" t="s">
        <v>722</v>
      </c>
      <c r="AB11508" t="s">
        <v>3457</v>
      </c>
      <c r="AC11508">
        <v>188153</v>
      </c>
      <c r="AD11508" t="s">
        <v>3458</v>
      </c>
      <c r="AE11508" t="s">
        <v>3459</v>
      </c>
      <c r="AF11508">
        <v>2017</v>
      </c>
    </row>
    <row r="11509" spans="1:32" x14ac:dyDescent="0.2">
      <c r="A11509" t="s">
        <v>3419</v>
      </c>
      <c r="B11509">
        <v>7733020</v>
      </c>
      <c r="C11509" t="s">
        <v>3453</v>
      </c>
      <c r="D11509" t="s">
        <v>709</v>
      </c>
      <c r="E11509" t="s">
        <v>1479</v>
      </c>
      <c r="F11509" t="s">
        <v>1480</v>
      </c>
      <c r="G11509" t="s">
        <v>712</v>
      </c>
      <c r="H11509" t="s">
        <v>734</v>
      </c>
      <c r="K11509" t="s">
        <v>714</v>
      </c>
      <c r="L11509" t="s">
        <v>715</v>
      </c>
      <c r="M11509" t="s">
        <v>716</v>
      </c>
      <c r="N11509">
        <v>6</v>
      </c>
      <c r="O11509" t="s">
        <v>717</v>
      </c>
      <c r="Q11509">
        <v>0.154</v>
      </c>
      <c r="V11509" t="s">
        <v>718</v>
      </c>
      <c r="W11509" t="s">
        <v>958</v>
      </c>
      <c r="X11509" t="s">
        <v>959</v>
      </c>
      <c r="Y11509" t="s">
        <v>736</v>
      </c>
      <c r="Z11509">
        <v>9</v>
      </c>
      <c r="AA11509" t="s">
        <v>722</v>
      </c>
      <c r="AB11509" t="s">
        <v>3318</v>
      </c>
      <c r="AC11509">
        <v>100582</v>
      </c>
      <c r="AD11509" t="s">
        <v>3319</v>
      </c>
      <c r="AE11509" t="s">
        <v>3320</v>
      </c>
      <c r="AF11509">
        <v>2004</v>
      </c>
    </row>
    <row r="11510" spans="1:32" x14ac:dyDescent="0.2">
      <c r="A11510" t="s">
        <v>3419</v>
      </c>
      <c r="B11510">
        <v>7440666</v>
      </c>
      <c r="C11510" t="s">
        <v>3419</v>
      </c>
      <c r="D11510" t="s">
        <v>709</v>
      </c>
      <c r="E11510" t="s">
        <v>760</v>
      </c>
      <c r="F11510" t="s">
        <v>761</v>
      </c>
      <c r="G11510" t="s">
        <v>733</v>
      </c>
      <c r="I11510">
        <v>24</v>
      </c>
      <c r="J11510" t="s">
        <v>763</v>
      </c>
      <c r="K11510" t="s">
        <v>714</v>
      </c>
      <c r="L11510" t="s">
        <v>715</v>
      </c>
      <c r="M11510" t="s">
        <v>716</v>
      </c>
      <c r="N11510">
        <v>7</v>
      </c>
      <c r="O11510" t="s">
        <v>801</v>
      </c>
      <c r="Q11510">
        <v>0.155</v>
      </c>
      <c r="V11510" t="s">
        <v>718</v>
      </c>
      <c r="W11510" t="s">
        <v>774</v>
      </c>
      <c r="X11510" t="s">
        <v>780</v>
      </c>
      <c r="Y11510" t="s">
        <v>749</v>
      </c>
      <c r="Z11510">
        <v>21</v>
      </c>
      <c r="AA11510" t="s">
        <v>722</v>
      </c>
      <c r="AB11510" t="s">
        <v>3488</v>
      </c>
      <c r="AC11510">
        <v>84052</v>
      </c>
      <c r="AD11510" t="s">
        <v>3489</v>
      </c>
      <c r="AE11510" t="s">
        <v>3490</v>
      </c>
      <c r="AF11510">
        <v>2005</v>
      </c>
    </row>
    <row r="11511" spans="1:32" x14ac:dyDescent="0.2">
      <c r="A11511" t="s">
        <v>3419</v>
      </c>
      <c r="B11511">
        <v>7733020</v>
      </c>
      <c r="C11511" t="s">
        <v>3453</v>
      </c>
      <c r="D11511" t="s">
        <v>709</v>
      </c>
      <c r="E11511" t="s">
        <v>800</v>
      </c>
      <c r="F11511" t="s">
        <v>761</v>
      </c>
      <c r="G11511" t="s">
        <v>733</v>
      </c>
      <c r="H11511" t="s">
        <v>789</v>
      </c>
      <c r="I11511">
        <v>24</v>
      </c>
      <c r="J11511" t="s">
        <v>763</v>
      </c>
      <c r="K11511" t="s">
        <v>753</v>
      </c>
      <c r="L11511" t="s">
        <v>715</v>
      </c>
      <c r="M11511" t="s">
        <v>716</v>
      </c>
      <c r="N11511" t="s">
        <v>919</v>
      </c>
      <c r="O11511" t="s">
        <v>801</v>
      </c>
      <c r="Q11511">
        <v>0.155</v>
      </c>
      <c r="S11511">
        <v>0.13</v>
      </c>
      <c r="U11511">
        <v>0.185</v>
      </c>
      <c r="V11511" t="s">
        <v>718</v>
      </c>
      <c r="W11511" t="s">
        <v>790</v>
      </c>
      <c r="X11511" t="s">
        <v>791</v>
      </c>
      <c r="Y11511" t="s">
        <v>792</v>
      </c>
      <c r="Z11511">
        <v>2</v>
      </c>
      <c r="AA11511" t="s">
        <v>722</v>
      </c>
      <c r="AB11511" t="s">
        <v>2849</v>
      </c>
      <c r="AC11511">
        <v>84046</v>
      </c>
      <c r="AD11511" t="s">
        <v>2850</v>
      </c>
      <c r="AE11511" t="s">
        <v>2851</v>
      </c>
      <c r="AF11511">
        <v>2005</v>
      </c>
    </row>
    <row r="11512" spans="1:32" x14ac:dyDescent="0.2">
      <c r="A11512" t="s">
        <v>3419</v>
      </c>
      <c r="B11512">
        <v>7733020</v>
      </c>
      <c r="C11512" t="s">
        <v>3453</v>
      </c>
      <c r="D11512" t="s">
        <v>709</v>
      </c>
      <c r="E11512" t="s">
        <v>963</v>
      </c>
      <c r="F11512" t="s">
        <v>964</v>
      </c>
      <c r="G11512" t="s">
        <v>886</v>
      </c>
      <c r="H11512" t="s">
        <v>891</v>
      </c>
      <c r="K11512" t="s">
        <v>772</v>
      </c>
      <c r="L11512" t="s">
        <v>715</v>
      </c>
      <c r="M11512" t="s">
        <v>716</v>
      </c>
      <c r="N11512">
        <v>7</v>
      </c>
      <c r="O11512" t="s">
        <v>801</v>
      </c>
      <c r="Q11512">
        <v>0.156</v>
      </c>
      <c r="S11512">
        <v>0.125</v>
      </c>
      <c r="U11512">
        <v>0.193</v>
      </c>
      <c r="V11512" t="s">
        <v>718</v>
      </c>
      <c r="W11512" t="s">
        <v>744</v>
      </c>
      <c r="X11512" t="s">
        <v>744</v>
      </c>
      <c r="Y11512" t="s">
        <v>754</v>
      </c>
      <c r="Z11512">
        <v>4</v>
      </c>
      <c r="AA11512" t="s">
        <v>722</v>
      </c>
      <c r="AB11512" t="s">
        <v>3474</v>
      </c>
      <c r="AC11512">
        <v>68304</v>
      </c>
      <c r="AD11512" t="s">
        <v>3475</v>
      </c>
      <c r="AE11512" t="s">
        <v>3476</v>
      </c>
      <c r="AF11512">
        <v>2002</v>
      </c>
    </row>
    <row r="11513" spans="1:32" x14ac:dyDescent="0.2">
      <c r="A11513" t="s">
        <v>3419</v>
      </c>
      <c r="B11513">
        <v>7646857</v>
      </c>
      <c r="C11513" t="s">
        <v>3439</v>
      </c>
      <c r="D11513" t="s">
        <v>709</v>
      </c>
      <c r="E11513" t="s">
        <v>842</v>
      </c>
      <c r="F11513" t="s">
        <v>843</v>
      </c>
      <c r="G11513" t="s">
        <v>844</v>
      </c>
      <c r="H11513" t="s">
        <v>805</v>
      </c>
      <c r="J11513" t="s">
        <v>722</v>
      </c>
      <c r="K11513" t="s">
        <v>772</v>
      </c>
      <c r="L11513" t="s">
        <v>715</v>
      </c>
      <c r="M11513" t="s">
        <v>716</v>
      </c>
      <c r="N11513" t="s">
        <v>1761</v>
      </c>
      <c r="O11513" t="s">
        <v>801</v>
      </c>
      <c r="Q11513">
        <v>0.157</v>
      </c>
      <c r="V11513" t="s">
        <v>718</v>
      </c>
      <c r="W11513" t="s">
        <v>744</v>
      </c>
      <c r="X11513" t="s">
        <v>779</v>
      </c>
      <c r="Y11513" t="s">
        <v>749</v>
      </c>
      <c r="Z11513">
        <v>30</v>
      </c>
      <c r="AA11513" t="s">
        <v>722</v>
      </c>
      <c r="AB11513" t="s">
        <v>2226</v>
      </c>
      <c r="AC11513">
        <v>84051</v>
      </c>
      <c r="AD11513" t="s">
        <v>3469</v>
      </c>
      <c r="AE11513" t="s">
        <v>3470</v>
      </c>
      <c r="AF11513">
        <v>2004</v>
      </c>
    </row>
    <row r="11514" spans="1:32" x14ac:dyDescent="0.2">
      <c r="A11514" t="s">
        <v>3419</v>
      </c>
      <c r="B11514">
        <v>7733020</v>
      </c>
      <c r="C11514" t="s">
        <v>3453</v>
      </c>
      <c r="D11514" t="s">
        <v>709</v>
      </c>
      <c r="E11514" t="s">
        <v>842</v>
      </c>
      <c r="F11514" t="s">
        <v>843</v>
      </c>
      <c r="G11514" t="s">
        <v>844</v>
      </c>
      <c r="H11514" t="s">
        <v>805</v>
      </c>
      <c r="K11514" t="s">
        <v>772</v>
      </c>
      <c r="L11514" t="s">
        <v>715</v>
      </c>
      <c r="M11514" t="s">
        <v>716</v>
      </c>
      <c r="N11514">
        <v>3</v>
      </c>
      <c r="O11514" t="s">
        <v>717</v>
      </c>
      <c r="Q11514">
        <v>0.157</v>
      </c>
      <c r="S11514">
        <v>0.129</v>
      </c>
      <c r="U11514">
        <v>0.16500000000000001</v>
      </c>
      <c r="V11514" t="s">
        <v>718</v>
      </c>
      <c r="W11514" t="s">
        <v>958</v>
      </c>
      <c r="X11514" t="s">
        <v>959</v>
      </c>
      <c r="Y11514" t="s">
        <v>736</v>
      </c>
      <c r="Z11514">
        <v>10</v>
      </c>
      <c r="AA11514" t="s">
        <v>722</v>
      </c>
      <c r="AB11514" t="s">
        <v>3491</v>
      </c>
      <c r="AC11514">
        <v>46946</v>
      </c>
      <c r="AD11514" t="s">
        <v>3492</v>
      </c>
      <c r="AE11514" t="s">
        <v>3493</v>
      </c>
      <c r="AF11514">
        <v>1999</v>
      </c>
    </row>
    <row r="11515" spans="1:32" x14ac:dyDescent="0.2">
      <c r="A11515" t="s">
        <v>3419</v>
      </c>
      <c r="B11515">
        <v>7733020</v>
      </c>
      <c r="C11515" t="s">
        <v>3453</v>
      </c>
      <c r="D11515" t="s">
        <v>709</v>
      </c>
      <c r="E11515" t="s">
        <v>842</v>
      </c>
      <c r="F11515" t="s">
        <v>843</v>
      </c>
      <c r="G11515" t="s">
        <v>844</v>
      </c>
      <c r="H11515" t="s">
        <v>805</v>
      </c>
      <c r="K11515" t="s">
        <v>772</v>
      </c>
      <c r="L11515" t="s">
        <v>715</v>
      </c>
      <c r="M11515" t="s">
        <v>716</v>
      </c>
      <c r="N11515">
        <v>3</v>
      </c>
      <c r="O11515" t="s">
        <v>717</v>
      </c>
      <c r="Q11515">
        <v>0.157</v>
      </c>
      <c r="S11515">
        <v>0.129</v>
      </c>
      <c r="U11515">
        <v>0.16500000000000001</v>
      </c>
      <c r="V11515" t="s">
        <v>718</v>
      </c>
      <c r="W11515" t="s">
        <v>958</v>
      </c>
      <c r="X11515" t="s">
        <v>959</v>
      </c>
      <c r="Y11515" t="s">
        <v>736</v>
      </c>
      <c r="Z11515">
        <v>20</v>
      </c>
      <c r="AA11515" t="s">
        <v>722</v>
      </c>
      <c r="AB11515" t="s">
        <v>3491</v>
      </c>
      <c r="AC11515">
        <v>46946</v>
      </c>
      <c r="AD11515" t="s">
        <v>3492</v>
      </c>
      <c r="AE11515" t="s">
        <v>3493</v>
      </c>
      <c r="AF11515">
        <v>1999</v>
      </c>
    </row>
    <row r="11516" spans="1:32" x14ac:dyDescent="0.2">
      <c r="A11516" t="s">
        <v>3419</v>
      </c>
      <c r="B11516">
        <v>7733020</v>
      </c>
      <c r="C11516" t="s">
        <v>3453</v>
      </c>
      <c r="D11516" t="s">
        <v>709</v>
      </c>
      <c r="E11516" t="s">
        <v>842</v>
      </c>
      <c r="F11516" t="s">
        <v>843</v>
      </c>
      <c r="G11516" t="s">
        <v>844</v>
      </c>
      <c r="H11516" t="s">
        <v>805</v>
      </c>
      <c r="K11516" t="s">
        <v>772</v>
      </c>
      <c r="L11516" t="s">
        <v>715</v>
      </c>
      <c r="M11516" t="s">
        <v>716</v>
      </c>
      <c r="N11516">
        <v>3</v>
      </c>
      <c r="O11516" t="s">
        <v>717</v>
      </c>
      <c r="Q11516">
        <v>0.157</v>
      </c>
      <c r="S11516">
        <v>0.129</v>
      </c>
      <c r="U11516">
        <v>0.16500000000000001</v>
      </c>
      <c r="V11516" t="s">
        <v>718</v>
      </c>
      <c r="W11516" t="s">
        <v>958</v>
      </c>
      <c r="X11516" t="s">
        <v>959</v>
      </c>
      <c r="Y11516" t="s">
        <v>749</v>
      </c>
      <c r="Z11516">
        <v>30</v>
      </c>
      <c r="AA11516" t="s">
        <v>722</v>
      </c>
      <c r="AB11516" t="s">
        <v>3491</v>
      </c>
      <c r="AC11516">
        <v>46946</v>
      </c>
      <c r="AD11516" t="s">
        <v>3492</v>
      </c>
      <c r="AE11516" t="s">
        <v>3493</v>
      </c>
      <c r="AF11516">
        <v>1999</v>
      </c>
    </row>
    <row r="11517" spans="1:32" x14ac:dyDescent="0.2">
      <c r="A11517" t="s">
        <v>3419</v>
      </c>
      <c r="B11517">
        <v>7733020</v>
      </c>
      <c r="C11517" t="s">
        <v>3453</v>
      </c>
      <c r="D11517" t="s">
        <v>709</v>
      </c>
      <c r="E11517" t="s">
        <v>842</v>
      </c>
      <c r="F11517" t="s">
        <v>843</v>
      </c>
      <c r="G11517" t="s">
        <v>844</v>
      </c>
      <c r="H11517" t="s">
        <v>805</v>
      </c>
      <c r="K11517" t="s">
        <v>772</v>
      </c>
      <c r="L11517" t="s">
        <v>715</v>
      </c>
      <c r="M11517" t="s">
        <v>716</v>
      </c>
      <c r="N11517">
        <v>3</v>
      </c>
      <c r="O11517" t="s">
        <v>717</v>
      </c>
      <c r="Q11517">
        <v>0.157</v>
      </c>
      <c r="S11517">
        <v>0.129</v>
      </c>
      <c r="U11517">
        <v>0.16500000000000001</v>
      </c>
      <c r="V11517" t="s">
        <v>718</v>
      </c>
      <c r="W11517" t="s">
        <v>958</v>
      </c>
      <c r="X11517" t="s">
        <v>959</v>
      </c>
      <c r="Y11517" t="s">
        <v>749</v>
      </c>
      <c r="Z11517">
        <v>20</v>
      </c>
      <c r="AA11517" t="s">
        <v>722</v>
      </c>
      <c r="AB11517" t="s">
        <v>3491</v>
      </c>
      <c r="AC11517">
        <v>46946</v>
      </c>
      <c r="AD11517" t="s">
        <v>3492</v>
      </c>
      <c r="AE11517" t="s">
        <v>3493</v>
      </c>
      <c r="AF11517">
        <v>1999</v>
      </c>
    </row>
    <row r="11518" spans="1:32" x14ac:dyDescent="0.2">
      <c r="A11518" t="s">
        <v>3419</v>
      </c>
      <c r="B11518">
        <v>7733020</v>
      </c>
      <c r="C11518" t="s">
        <v>3453</v>
      </c>
      <c r="D11518" t="s">
        <v>709</v>
      </c>
      <c r="E11518" t="s">
        <v>842</v>
      </c>
      <c r="F11518" t="s">
        <v>843</v>
      </c>
      <c r="G11518" t="s">
        <v>844</v>
      </c>
      <c r="H11518" t="s">
        <v>805</v>
      </c>
      <c r="K11518" t="s">
        <v>772</v>
      </c>
      <c r="L11518" t="s">
        <v>715</v>
      </c>
      <c r="M11518" t="s">
        <v>716</v>
      </c>
      <c r="N11518">
        <v>3</v>
      </c>
      <c r="O11518" t="s">
        <v>717</v>
      </c>
      <c r="Q11518">
        <v>0.157</v>
      </c>
      <c r="S11518">
        <v>0.129</v>
      </c>
      <c r="U11518">
        <v>0.16500000000000001</v>
      </c>
      <c r="V11518" t="s">
        <v>718</v>
      </c>
      <c r="W11518" t="s">
        <v>958</v>
      </c>
      <c r="X11518" t="s">
        <v>959</v>
      </c>
      <c r="Y11518" t="s">
        <v>749</v>
      </c>
      <c r="Z11518">
        <v>2</v>
      </c>
      <c r="AA11518" t="s">
        <v>722</v>
      </c>
      <c r="AB11518" t="s">
        <v>3491</v>
      </c>
      <c r="AC11518">
        <v>46946</v>
      </c>
      <c r="AD11518" t="s">
        <v>3492</v>
      </c>
      <c r="AE11518" t="s">
        <v>3493</v>
      </c>
      <c r="AF11518">
        <v>1999</v>
      </c>
    </row>
    <row r="11519" spans="1:32" x14ac:dyDescent="0.2">
      <c r="A11519" t="s">
        <v>3419</v>
      </c>
      <c r="B11519">
        <v>7733020</v>
      </c>
      <c r="C11519" t="s">
        <v>3453</v>
      </c>
      <c r="D11519" t="s">
        <v>709</v>
      </c>
      <c r="E11519" t="s">
        <v>842</v>
      </c>
      <c r="F11519" t="s">
        <v>843</v>
      </c>
      <c r="G11519" t="s">
        <v>844</v>
      </c>
      <c r="H11519" t="s">
        <v>805</v>
      </c>
      <c r="K11519" t="s">
        <v>772</v>
      </c>
      <c r="L11519" t="s">
        <v>715</v>
      </c>
      <c r="M11519" t="s">
        <v>716</v>
      </c>
      <c r="N11519">
        <v>3</v>
      </c>
      <c r="O11519" t="s">
        <v>717</v>
      </c>
      <c r="Q11519">
        <v>0.157</v>
      </c>
      <c r="S11519">
        <v>0.129</v>
      </c>
      <c r="U11519">
        <v>0.16500000000000001</v>
      </c>
      <c r="V11519" t="s">
        <v>718</v>
      </c>
      <c r="W11519" t="s">
        <v>958</v>
      </c>
      <c r="X11519" t="s">
        <v>959</v>
      </c>
      <c r="Y11519" t="s">
        <v>749</v>
      </c>
      <c r="Z11519">
        <v>2</v>
      </c>
      <c r="AA11519" t="s">
        <v>722</v>
      </c>
      <c r="AB11519" t="s">
        <v>3491</v>
      </c>
      <c r="AC11519">
        <v>46946</v>
      </c>
      <c r="AD11519" t="s">
        <v>3492</v>
      </c>
      <c r="AE11519" t="s">
        <v>3493</v>
      </c>
      <c r="AF11519">
        <v>1999</v>
      </c>
    </row>
    <row r="11520" spans="1:32" x14ac:dyDescent="0.2">
      <c r="A11520" t="s">
        <v>3419</v>
      </c>
      <c r="B11520">
        <v>7646857</v>
      </c>
      <c r="C11520" t="s">
        <v>3439</v>
      </c>
      <c r="D11520" t="s">
        <v>709</v>
      </c>
      <c r="E11520" t="s">
        <v>842</v>
      </c>
      <c r="F11520" t="s">
        <v>843</v>
      </c>
      <c r="G11520" t="s">
        <v>844</v>
      </c>
      <c r="H11520" t="s">
        <v>805</v>
      </c>
      <c r="J11520" t="s">
        <v>722</v>
      </c>
      <c r="K11520" t="s">
        <v>772</v>
      </c>
      <c r="L11520" t="s">
        <v>715</v>
      </c>
      <c r="M11520" t="s">
        <v>716</v>
      </c>
      <c r="N11520" t="s">
        <v>1761</v>
      </c>
      <c r="O11520" t="s">
        <v>801</v>
      </c>
      <c r="Q11520">
        <v>0.159</v>
      </c>
      <c r="S11520">
        <v>0.11</v>
      </c>
      <c r="U11520">
        <v>0.22800000000000001</v>
      </c>
      <c r="V11520" t="s">
        <v>718</v>
      </c>
      <c r="W11520" t="s">
        <v>744</v>
      </c>
      <c r="X11520" t="s">
        <v>744</v>
      </c>
      <c r="Y11520" t="s">
        <v>754</v>
      </c>
      <c r="Z11520">
        <v>30</v>
      </c>
      <c r="AA11520" t="s">
        <v>722</v>
      </c>
      <c r="AB11520" t="s">
        <v>2226</v>
      </c>
      <c r="AC11520">
        <v>84051</v>
      </c>
      <c r="AD11520" t="s">
        <v>3469</v>
      </c>
      <c r="AE11520" t="s">
        <v>3470</v>
      </c>
      <c r="AF11520">
        <v>2004</v>
      </c>
    </row>
    <row r="11521" spans="1:32" x14ac:dyDescent="0.2">
      <c r="A11521" t="s">
        <v>3419</v>
      </c>
      <c r="B11521">
        <v>7646857</v>
      </c>
      <c r="C11521" t="s">
        <v>3439</v>
      </c>
      <c r="D11521" t="s">
        <v>709</v>
      </c>
      <c r="E11521" t="s">
        <v>842</v>
      </c>
      <c r="F11521" t="s">
        <v>843</v>
      </c>
      <c r="G11521" t="s">
        <v>844</v>
      </c>
      <c r="H11521" t="s">
        <v>805</v>
      </c>
      <c r="J11521" t="s">
        <v>722</v>
      </c>
      <c r="K11521" t="s">
        <v>772</v>
      </c>
      <c r="L11521" t="s">
        <v>715</v>
      </c>
      <c r="M11521" t="s">
        <v>716</v>
      </c>
      <c r="N11521" t="s">
        <v>1761</v>
      </c>
      <c r="O11521" t="s">
        <v>801</v>
      </c>
      <c r="Q11521">
        <v>0.159</v>
      </c>
      <c r="V11521" t="s">
        <v>718</v>
      </c>
      <c r="W11521" t="s">
        <v>764</v>
      </c>
      <c r="X11521" t="s">
        <v>1898</v>
      </c>
      <c r="Y11521" t="s">
        <v>749</v>
      </c>
      <c r="Z11521">
        <v>30</v>
      </c>
      <c r="AA11521" t="s">
        <v>722</v>
      </c>
      <c r="AB11521" t="s">
        <v>2226</v>
      </c>
      <c r="AC11521">
        <v>84051</v>
      </c>
      <c r="AD11521" t="s">
        <v>3469</v>
      </c>
      <c r="AE11521" t="s">
        <v>3470</v>
      </c>
      <c r="AF11521">
        <v>2004</v>
      </c>
    </row>
    <row r="11522" spans="1:32" x14ac:dyDescent="0.2">
      <c r="A11522" t="s">
        <v>3419</v>
      </c>
      <c r="B11522">
        <v>7646857</v>
      </c>
      <c r="C11522" t="s">
        <v>3439</v>
      </c>
      <c r="D11522" t="s">
        <v>709</v>
      </c>
      <c r="E11522" t="s">
        <v>842</v>
      </c>
      <c r="F11522" t="s">
        <v>843</v>
      </c>
      <c r="G11522" t="s">
        <v>844</v>
      </c>
      <c r="H11522" t="s">
        <v>805</v>
      </c>
      <c r="J11522" t="s">
        <v>722</v>
      </c>
      <c r="K11522" t="s">
        <v>772</v>
      </c>
      <c r="L11522" t="s">
        <v>715</v>
      </c>
      <c r="M11522" t="s">
        <v>716</v>
      </c>
      <c r="N11522" t="s">
        <v>1761</v>
      </c>
      <c r="O11522" t="s">
        <v>801</v>
      </c>
      <c r="Q11522">
        <v>0.159</v>
      </c>
      <c r="V11522" t="s">
        <v>718</v>
      </c>
      <c r="W11522" t="s">
        <v>744</v>
      </c>
      <c r="X11522" t="s">
        <v>779</v>
      </c>
      <c r="Y11522" t="s">
        <v>749</v>
      </c>
      <c r="Z11522">
        <v>30</v>
      </c>
      <c r="AA11522" t="s">
        <v>722</v>
      </c>
      <c r="AB11522" t="s">
        <v>2226</v>
      </c>
      <c r="AC11522">
        <v>84051</v>
      </c>
      <c r="AD11522" t="s">
        <v>3469</v>
      </c>
      <c r="AE11522" t="s">
        <v>3470</v>
      </c>
      <c r="AF11522">
        <v>2004</v>
      </c>
    </row>
    <row r="11523" spans="1:32" x14ac:dyDescent="0.2">
      <c r="A11523" t="s">
        <v>3419</v>
      </c>
      <c r="B11523">
        <v>7733020</v>
      </c>
      <c r="C11523" t="s">
        <v>3453</v>
      </c>
      <c r="D11523" t="s">
        <v>709</v>
      </c>
      <c r="E11523" t="s">
        <v>1753</v>
      </c>
      <c r="F11523" t="s">
        <v>846</v>
      </c>
      <c r="G11523" t="s">
        <v>847</v>
      </c>
      <c r="K11523" t="s">
        <v>753</v>
      </c>
      <c r="L11523" t="s">
        <v>715</v>
      </c>
      <c r="M11523" t="s">
        <v>716</v>
      </c>
      <c r="N11523">
        <v>6</v>
      </c>
      <c r="O11523" t="s">
        <v>801</v>
      </c>
      <c r="Q11523">
        <v>0.16</v>
      </c>
      <c r="S11523">
        <v>0.14799999999999999</v>
      </c>
      <c r="U11523">
        <v>0.17199999999999999</v>
      </c>
      <c r="V11523" t="s">
        <v>718</v>
      </c>
      <c r="W11523" t="s">
        <v>813</v>
      </c>
      <c r="X11523" t="s">
        <v>848</v>
      </c>
      <c r="Y11523" t="s">
        <v>1193</v>
      </c>
      <c r="Z11523">
        <v>2</v>
      </c>
      <c r="AA11523" t="s">
        <v>722</v>
      </c>
      <c r="AB11523" t="s">
        <v>1754</v>
      </c>
      <c r="AC11523">
        <v>99981</v>
      </c>
      <c r="AD11523" t="s">
        <v>1755</v>
      </c>
      <c r="AE11523" t="s">
        <v>1756</v>
      </c>
      <c r="AF11523">
        <v>2006</v>
      </c>
    </row>
    <row r="11524" spans="1:32" x14ac:dyDescent="0.2">
      <c r="A11524" t="s">
        <v>3419</v>
      </c>
      <c r="B11524">
        <v>7646857</v>
      </c>
      <c r="C11524" t="s">
        <v>3439</v>
      </c>
      <c r="D11524" t="s">
        <v>709</v>
      </c>
      <c r="E11524" t="s">
        <v>760</v>
      </c>
      <c r="F11524" t="s">
        <v>761</v>
      </c>
      <c r="G11524" t="s">
        <v>733</v>
      </c>
      <c r="I11524">
        <v>24</v>
      </c>
      <c r="J11524" t="s">
        <v>763</v>
      </c>
      <c r="K11524" t="s">
        <v>753</v>
      </c>
      <c r="L11524" t="s">
        <v>715</v>
      </c>
      <c r="M11524" t="s">
        <v>716</v>
      </c>
      <c r="N11524">
        <v>7</v>
      </c>
      <c r="O11524" t="s">
        <v>801</v>
      </c>
      <c r="Q11524">
        <v>0.16</v>
      </c>
      <c r="S11524">
        <v>0.11</v>
      </c>
      <c r="U11524">
        <v>0.23</v>
      </c>
      <c r="V11524" t="s">
        <v>718</v>
      </c>
      <c r="W11524" t="s">
        <v>744</v>
      </c>
      <c r="X11524" t="s">
        <v>744</v>
      </c>
      <c r="Y11524" t="s">
        <v>792</v>
      </c>
      <c r="Z11524">
        <v>2</v>
      </c>
      <c r="AA11524" t="s">
        <v>722</v>
      </c>
      <c r="AB11524" t="s">
        <v>2474</v>
      </c>
      <c r="AC11524">
        <v>121067</v>
      </c>
      <c r="AD11524" t="s">
        <v>2475</v>
      </c>
      <c r="AE11524" t="s">
        <v>2476</v>
      </c>
      <c r="AF11524">
        <v>1982</v>
      </c>
    </row>
    <row r="11525" spans="1:32" x14ac:dyDescent="0.2">
      <c r="A11525" t="s">
        <v>3419</v>
      </c>
      <c r="B11525">
        <v>7646857</v>
      </c>
      <c r="C11525" t="s">
        <v>3439</v>
      </c>
      <c r="D11525" t="s">
        <v>709</v>
      </c>
      <c r="E11525" t="s">
        <v>760</v>
      </c>
      <c r="F11525" t="s">
        <v>761</v>
      </c>
      <c r="G11525" t="s">
        <v>733</v>
      </c>
      <c r="H11525" t="s">
        <v>789</v>
      </c>
      <c r="I11525">
        <v>24</v>
      </c>
      <c r="J11525" t="s">
        <v>763</v>
      </c>
      <c r="K11525" t="s">
        <v>714</v>
      </c>
      <c r="L11525" t="s">
        <v>715</v>
      </c>
      <c r="M11525" t="s">
        <v>716</v>
      </c>
      <c r="N11525">
        <v>7</v>
      </c>
      <c r="O11525" t="s">
        <v>717</v>
      </c>
      <c r="Q11525">
        <v>0.16</v>
      </c>
      <c r="V11525" t="s">
        <v>718</v>
      </c>
      <c r="W11525" t="s">
        <v>813</v>
      </c>
      <c r="X11525" t="s">
        <v>827</v>
      </c>
      <c r="Y11525" t="s">
        <v>792</v>
      </c>
      <c r="Z11525">
        <v>21</v>
      </c>
      <c r="AA11525" t="s">
        <v>722</v>
      </c>
      <c r="AB11525" t="s">
        <v>3478</v>
      </c>
      <c r="AC11525">
        <v>80818</v>
      </c>
      <c r="AD11525" t="s">
        <v>3521</v>
      </c>
      <c r="AE11525" t="s">
        <v>3522</v>
      </c>
      <c r="AF11525">
        <v>2005</v>
      </c>
    </row>
    <row r="11526" spans="1:32" x14ac:dyDescent="0.2">
      <c r="A11526" t="s">
        <v>3419</v>
      </c>
      <c r="B11526">
        <v>7733020</v>
      </c>
      <c r="C11526" t="s">
        <v>3453</v>
      </c>
      <c r="D11526" t="s">
        <v>709</v>
      </c>
      <c r="E11526" t="s">
        <v>800</v>
      </c>
      <c r="F11526" t="s">
        <v>761</v>
      </c>
      <c r="G11526" t="s">
        <v>733</v>
      </c>
      <c r="H11526" t="s">
        <v>789</v>
      </c>
      <c r="I11526">
        <v>24</v>
      </c>
      <c r="J11526" t="s">
        <v>763</v>
      </c>
      <c r="K11526" t="s">
        <v>753</v>
      </c>
      <c r="L11526" t="s">
        <v>715</v>
      </c>
      <c r="M11526" t="s">
        <v>716</v>
      </c>
      <c r="N11526" t="s">
        <v>919</v>
      </c>
      <c r="O11526" t="s">
        <v>801</v>
      </c>
      <c r="Q11526">
        <v>0.16</v>
      </c>
      <c r="V11526" t="s">
        <v>718</v>
      </c>
      <c r="W11526" t="s">
        <v>790</v>
      </c>
      <c r="X11526" t="s">
        <v>791</v>
      </c>
      <c r="Y11526" t="s">
        <v>792</v>
      </c>
      <c r="Z11526">
        <v>2</v>
      </c>
      <c r="AA11526" t="s">
        <v>722</v>
      </c>
      <c r="AB11526" t="s">
        <v>2849</v>
      </c>
      <c r="AC11526">
        <v>84046</v>
      </c>
      <c r="AD11526" t="s">
        <v>2850</v>
      </c>
      <c r="AE11526" t="s">
        <v>2851</v>
      </c>
      <c r="AF11526">
        <v>2005</v>
      </c>
    </row>
    <row r="11527" spans="1:32" x14ac:dyDescent="0.2">
      <c r="A11527" t="s">
        <v>3419</v>
      </c>
      <c r="B11527">
        <v>7646857</v>
      </c>
      <c r="C11527" t="s">
        <v>3439</v>
      </c>
      <c r="D11527" t="s">
        <v>709</v>
      </c>
      <c r="E11527" t="s">
        <v>845</v>
      </c>
      <c r="F11527" t="s">
        <v>846</v>
      </c>
      <c r="G11527" t="s">
        <v>847</v>
      </c>
      <c r="H11527" t="s">
        <v>1119</v>
      </c>
      <c r="K11527" t="s">
        <v>753</v>
      </c>
      <c r="L11527" t="s">
        <v>715</v>
      </c>
      <c r="M11527" t="s">
        <v>716</v>
      </c>
      <c r="N11527">
        <v>7</v>
      </c>
      <c r="O11527" t="s">
        <v>801</v>
      </c>
      <c r="Q11527">
        <v>0.161</v>
      </c>
      <c r="S11527">
        <v>0.14099999999999999</v>
      </c>
      <c r="U11527">
        <v>0.18</v>
      </c>
      <c r="V11527" t="s">
        <v>718</v>
      </c>
      <c r="W11527" t="s">
        <v>813</v>
      </c>
      <c r="X11527" t="s">
        <v>848</v>
      </c>
      <c r="Y11527" t="s">
        <v>792</v>
      </c>
      <c r="Z11527">
        <v>2</v>
      </c>
      <c r="AA11527" t="s">
        <v>722</v>
      </c>
      <c r="AB11527" t="s">
        <v>3457</v>
      </c>
      <c r="AC11527">
        <v>188153</v>
      </c>
      <c r="AD11527" t="s">
        <v>3458</v>
      </c>
      <c r="AE11527" t="s">
        <v>3459</v>
      </c>
      <c r="AF11527">
        <v>2017</v>
      </c>
    </row>
    <row r="11528" spans="1:32" x14ac:dyDescent="0.2">
      <c r="A11528" t="s">
        <v>3419</v>
      </c>
      <c r="B11528">
        <v>7646857</v>
      </c>
      <c r="C11528" t="s">
        <v>3439</v>
      </c>
      <c r="D11528" t="s">
        <v>709</v>
      </c>
      <c r="E11528" t="s">
        <v>842</v>
      </c>
      <c r="F11528" t="s">
        <v>843</v>
      </c>
      <c r="G11528" t="s">
        <v>844</v>
      </c>
      <c r="H11528" t="s">
        <v>805</v>
      </c>
      <c r="J11528" t="s">
        <v>722</v>
      </c>
      <c r="K11528" t="s">
        <v>772</v>
      </c>
      <c r="L11528" t="s">
        <v>715</v>
      </c>
      <c r="M11528" t="s">
        <v>716</v>
      </c>
      <c r="N11528" t="s">
        <v>1761</v>
      </c>
      <c r="O11528" t="s">
        <v>801</v>
      </c>
      <c r="Q11528">
        <v>0.16200000000000001</v>
      </c>
      <c r="V11528" t="s">
        <v>718</v>
      </c>
      <c r="W11528" t="s">
        <v>744</v>
      </c>
      <c r="X11528" t="s">
        <v>779</v>
      </c>
      <c r="Y11528" t="s">
        <v>736</v>
      </c>
      <c r="Z11528">
        <v>30</v>
      </c>
      <c r="AA11528" t="s">
        <v>722</v>
      </c>
      <c r="AB11528" t="s">
        <v>2226</v>
      </c>
      <c r="AC11528">
        <v>84051</v>
      </c>
      <c r="AD11528" t="s">
        <v>3469</v>
      </c>
      <c r="AE11528" t="s">
        <v>3470</v>
      </c>
      <c r="AF11528">
        <v>2004</v>
      </c>
    </row>
    <row r="11529" spans="1:32" x14ac:dyDescent="0.2">
      <c r="A11529" t="s">
        <v>3419</v>
      </c>
      <c r="B11529">
        <v>7733020</v>
      </c>
      <c r="C11529" t="s">
        <v>3453</v>
      </c>
      <c r="D11529" t="s">
        <v>709</v>
      </c>
      <c r="E11529" t="s">
        <v>963</v>
      </c>
      <c r="F11529" t="s">
        <v>964</v>
      </c>
      <c r="G11529" t="s">
        <v>886</v>
      </c>
      <c r="H11529" t="s">
        <v>899</v>
      </c>
      <c r="J11529" t="s">
        <v>966</v>
      </c>
      <c r="K11529" t="s">
        <v>772</v>
      </c>
      <c r="L11529" t="s">
        <v>715</v>
      </c>
      <c r="M11529" t="s">
        <v>716</v>
      </c>
      <c r="N11529">
        <v>9</v>
      </c>
      <c r="O11529" t="s">
        <v>801</v>
      </c>
      <c r="Q11529">
        <v>0.16200000000000001</v>
      </c>
      <c r="V11529" t="s">
        <v>718</v>
      </c>
      <c r="W11529" t="s">
        <v>744</v>
      </c>
      <c r="X11529" t="s">
        <v>744</v>
      </c>
      <c r="Y11529" t="s">
        <v>754</v>
      </c>
      <c r="Z11529">
        <v>4</v>
      </c>
      <c r="AA11529" t="s">
        <v>722</v>
      </c>
      <c r="AB11529" t="s">
        <v>967</v>
      </c>
      <c r="AC11529">
        <v>100037</v>
      </c>
      <c r="AD11529" t="s">
        <v>968</v>
      </c>
      <c r="AE11529" t="s">
        <v>969</v>
      </c>
      <c r="AF11529">
        <v>2007</v>
      </c>
    </row>
    <row r="11530" spans="1:32" x14ac:dyDescent="0.2">
      <c r="A11530" t="s">
        <v>3419</v>
      </c>
      <c r="B11530">
        <v>7733020</v>
      </c>
      <c r="C11530" t="s">
        <v>3453</v>
      </c>
      <c r="D11530" t="s">
        <v>709</v>
      </c>
      <c r="E11530" t="s">
        <v>842</v>
      </c>
      <c r="F11530" t="s">
        <v>843</v>
      </c>
      <c r="G11530" t="s">
        <v>844</v>
      </c>
      <c r="H11530" t="s">
        <v>805</v>
      </c>
      <c r="K11530" t="s">
        <v>772</v>
      </c>
      <c r="L11530" t="s">
        <v>715</v>
      </c>
      <c r="M11530" t="s">
        <v>716</v>
      </c>
      <c r="N11530">
        <v>5</v>
      </c>
      <c r="O11530" t="s">
        <v>717</v>
      </c>
      <c r="Q11530">
        <v>0.16200000000000001</v>
      </c>
      <c r="V11530" t="s">
        <v>718</v>
      </c>
      <c r="W11530" t="s">
        <v>744</v>
      </c>
      <c r="X11530" t="s">
        <v>744</v>
      </c>
      <c r="Y11530" t="s">
        <v>754</v>
      </c>
      <c r="Z11530">
        <v>4</v>
      </c>
      <c r="AA11530" t="s">
        <v>722</v>
      </c>
      <c r="AB11530" t="s">
        <v>3491</v>
      </c>
      <c r="AC11530">
        <v>46946</v>
      </c>
      <c r="AD11530" t="s">
        <v>3492</v>
      </c>
      <c r="AE11530" t="s">
        <v>3493</v>
      </c>
      <c r="AF11530">
        <v>1999</v>
      </c>
    </row>
    <row r="11531" spans="1:32" x14ac:dyDescent="0.2">
      <c r="A11531" t="s">
        <v>3419</v>
      </c>
      <c r="B11531">
        <v>7646857</v>
      </c>
      <c r="C11531" t="s">
        <v>3439</v>
      </c>
      <c r="D11531" t="s">
        <v>709</v>
      </c>
      <c r="E11531" t="s">
        <v>760</v>
      </c>
      <c r="F11531" t="s">
        <v>761</v>
      </c>
      <c r="G11531" t="s">
        <v>733</v>
      </c>
      <c r="K11531" t="s">
        <v>714</v>
      </c>
      <c r="L11531" t="s">
        <v>715</v>
      </c>
      <c r="M11531" t="s">
        <v>716</v>
      </c>
      <c r="N11531">
        <v>6</v>
      </c>
      <c r="O11531" t="s">
        <v>801</v>
      </c>
      <c r="Q11531">
        <v>0.16490605999999999</v>
      </c>
      <c r="V11531" t="s">
        <v>718</v>
      </c>
      <c r="W11531" t="s">
        <v>774</v>
      </c>
      <c r="X11531" t="s">
        <v>2873</v>
      </c>
      <c r="Y11531" t="s">
        <v>749</v>
      </c>
      <c r="Z11531">
        <v>21</v>
      </c>
      <c r="AA11531" t="s">
        <v>722</v>
      </c>
      <c r="AB11531" t="s">
        <v>3512</v>
      </c>
      <c r="AC11531">
        <v>188078</v>
      </c>
      <c r="AD11531" t="s">
        <v>3513</v>
      </c>
      <c r="AE11531" t="s">
        <v>3514</v>
      </c>
      <c r="AF11531">
        <v>2005</v>
      </c>
    </row>
    <row r="11532" spans="1:32" x14ac:dyDescent="0.2">
      <c r="A11532" t="s">
        <v>3419</v>
      </c>
      <c r="B11532">
        <v>7646857</v>
      </c>
      <c r="C11532" t="s">
        <v>3439</v>
      </c>
      <c r="D11532" t="s">
        <v>709</v>
      </c>
      <c r="E11532" t="s">
        <v>800</v>
      </c>
      <c r="F11532" t="s">
        <v>761</v>
      </c>
      <c r="G11532" t="s">
        <v>733</v>
      </c>
      <c r="I11532">
        <v>4</v>
      </c>
      <c r="J11532" t="s">
        <v>763</v>
      </c>
      <c r="K11532" t="s">
        <v>753</v>
      </c>
      <c r="L11532" t="s">
        <v>715</v>
      </c>
      <c r="M11532" t="s">
        <v>716</v>
      </c>
      <c r="N11532">
        <v>6</v>
      </c>
      <c r="O11532" t="s">
        <v>801</v>
      </c>
      <c r="Q11532">
        <v>0.16500000000000001</v>
      </c>
      <c r="S11532">
        <v>0.126</v>
      </c>
      <c r="U11532">
        <v>0.217</v>
      </c>
      <c r="V11532" t="s">
        <v>718</v>
      </c>
      <c r="W11532" t="s">
        <v>744</v>
      </c>
      <c r="X11532" t="s">
        <v>744</v>
      </c>
      <c r="Y11532" t="s">
        <v>754</v>
      </c>
      <c r="Z11532">
        <v>2</v>
      </c>
      <c r="AA11532" t="s">
        <v>722</v>
      </c>
      <c r="AB11532" t="s">
        <v>2427</v>
      </c>
      <c r="AC11532">
        <v>2124</v>
      </c>
      <c r="AD11532" t="s">
        <v>2428</v>
      </c>
      <c r="AE11532" t="s">
        <v>2429</v>
      </c>
      <c r="AF11532">
        <v>1986</v>
      </c>
    </row>
    <row r="11533" spans="1:32" x14ac:dyDescent="0.2">
      <c r="A11533" t="s">
        <v>3419</v>
      </c>
      <c r="B11533">
        <v>7646857</v>
      </c>
      <c r="C11533" t="s">
        <v>3439</v>
      </c>
      <c r="D11533" t="s">
        <v>709</v>
      </c>
      <c r="E11533" t="s">
        <v>842</v>
      </c>
      <c r="F11533" t="s">
        <v>843</v>
      </c>
      <c r="G11533" t="s">
        <v>844</v>
      </c>
      <c r="H11533" t="s">
        <v>805</v>
      </c>
      <c r="J11533" t="s">
        <v>722</v>
      </c>
      <c r="K11533" t="s">
        <v>772</v>
      </c>
      <c r="L11533" t="s">
        <v>715</v>
      </c>
      <c r="M11533" t="s">
        <v>716</v>
      </c>
      <c r="N11533" t="s">
        <v>1761</v>
      </c>
      <c r="O11533" t="s">
        <v>801</v>
      </c>
      <c r="Q11533">
        <v>0.16500000000000001</v>
      </c>
      <c r="V11533" t="s">
        <v>718</v>
      </c>
      <c r="W11533" t="s">
        <v>744</v>
      </c>
      <c r="X11533" t="s">
        <v>779</v>
      </c>
      <c r="Y11533" t="s">
        <v>749</v>
      </c>
      <c r="Z11533">
        <v>30</v>
      </c>
      <c r="AA11533" t="s">
        <v>722</v>
      </c>
      <c r="AB11533" t="s">
        <v>2226</v>
      </c>
      <c r="AC11533">
        <v>84051</v>
      </c>
      <c r="AD11533" t="s">
        <v>3469</v>
      </c>
      <c r="AE11533" t="s">
        <v>3470</v>
      </c>
      <c r="AF11533">
        <v>2004</v>
      </c>
    </row>
    <row r="11534" spans="1:32" x14ac:dyDescent="0.2">
      <c r="A11534" t="s">
        <v>3419</v>
      </c>
      <c r="B11534">
        <v>7646857</v>
      </c>
      <c r="C11534" t="s">
        <v>3439</v>
      </c>
      <c r="D11534" t="s">
        <v>709</v>
      </c>
      <c r="E11534" t="s">
        <v>990</v>
      </c>
      <c r="F11534" t="s">
        <v>991</v>
      </c>
      <c r="G11534" t="s">
        <v>918</v>
      </c>
      <c r="K11534" t="s">
        <v>772</v>
      </c>
      <c r="L11534" t="s">
        <v>715</v>
      </c>
      <c r="M11534" t="s">
        <v>716</v>
      </c>
      <c r="N11534">
        <v>6</v>
      </c>
      <c r="O11534" t="s">
        <v>717</v>
      </c>
      <c r="Q11534">
        <v>0.16500000000000001</v>
      </c>
      <c r="S11534">
        <v>0.14399999999999999</v>
      </c>
      <c r="U11534">
        <v>0.188</v>
      </c>
      <c r="V11534" t="s">
        <v>718</v>
      </c>
      <c r="W11534" t="s">
        <v>744</v>
      </c>
      <c r="X11534" t="s">
        <v>744</v>
      </c>
      <c r="Y11534" t="s">
        <v>754</v>
      </c>
      <c r="Z11534">
        <v>5</v>
      </c>
      <c r="AA11534" t="s">
        <v>722</v>
      </c>
      <c r="AB11534" t="s">
        <v>941</v>
      </c>
      <c r="AC11534">
        <v>61881</v>
      </c>
      <c r="AD11534" t="s">
        <v>942</v>
      </c>
      <c r="AE11534" t="s">
        <v>943</v>
      </c>
      <c r="AF11534">
        <v>2002</v>
      </c>
    </row>
    <row r="11535" spans="1:32" x14ac:dyDescent="0.2">
      <c r="A11535" t="s">
        <v>3419</v>
      </c>
      <c r="B11535">
        <v>7646857</v>
      </c>
      <c r="C11535" t="s">
        <v>3439</v>
      </c>
      <c r="D11535" t="s">
        <v>709</v>
      </c>
      <c r="E11535" t="s">
        <v>800</v>
      </c>
      <c r="F11535" t="s">
        <v>761</v>
      </c>
      <c r="G11535" t="s">
        <v>733</v>
      </c>
      <c r="H11535" t="s">
        <v>789</v>
      </c>
      <c r="I11535">
        <v>24</v>
      </c>
      <c r="J11535" t="s">
        <v>763</v>
      </c>
      <c r="K11535" t="s">
        <v>714</v>
      </c>
      <c r="L11535" t="s">
        <v>715</v>
      </c>
      <c r="M11535" t="s">
        <v>716</v>
      </c>
      <c r="N11535">
        <v>6</v>
      </c>
      <c r="O11535" t="s">
        <v>801</v>
      </c>
      <c r="Q11535">
        <v>0.16600000000000001</v>
      </c>
      <c r="V11535" t="s">
        <v>718</v>
      </c>
      <c r="W11535" t="s">
        <v>744</v>
      </c>
      <c r="X11535" t="s">
        <v>744</v>
      </c>
      <c r="Y11535" t="s">
        <v>754</v>
      </c>
      <c r="Z11535">
        <v>7</v>
      </c>
      <c r="AA11535" t="s">
        <v>722</v>
      </c>
      <c r="AB11535" t="s">
        <v>3482</v>
      </c>
      <c r="AC11535">
        <v>188814</v>
      </c>
      <c r="AD11535" t="s">
        <v>3483</v>
      </c>
      <c r="AE11535" t="s">
        <v>3484</v>
      </c>
      <c r="AF11535">
        <v>2021</v>
      </c>
    </row>
    <row r="11536" spans="1:32" x14ac:dyDescent="0.2">
      <c r="A11536" t="s">
        <v>3419</v>
      </c>
      <c r="B11536">
        <v>7646857</v>
      </c>
      <c r="C11536" t="s">
        <v>3439</v>
      </c>
      <c r="D11536" t="s">
        <v>709</v>
      </c>
      <c r="E11536" t="s">
        <v>842</v>
      </c>
      <c r="F11536" t="s">
        <v>843</v>
      </c>
      <c r="G11536" t="s">
        <v>844</v>
      </c>
      <c r="H11536" t="s">
        <v>805</v>
      </c>
      <c r="J11536" t="s">
        <v>722</v>
      </c>
      <c r="K11536" t="s">
        <v>772</v>
      </c>
      <c r="L11536" t="s">
        <v>715</v>
      </c>
      <c r="M11536" t="s">
        <v>716</v>
      </c>
      <c r="N11536" t="s">
        <v>1761</v>
      </c>
      <c r="O11536" t="s">
        <v>801</v>
      </c>
      <c r="Q11536">
        <v>0.16600000000000001</v>
      </c>
      <c r="V11536" t="s">
        <v>718</v>
      </c>
      <c r="W11536" t="s">
        <v>744</v>
      </c>
      <c r="X11536" t="s">
        <v>779</v>
      </c>
      <c r="Y11536" t="s">
        <v>736</v>
      </c>
      <c r="Z11536">
        <v>30</v>
      </c>
      <c r="AA11536" t="s">
        <v>722</v>
      </c>
      <c r="AB11536" t="s">
        <v>2226</v>
      </c>
      <c r="AC11536">
        <v>84051</v>
      </c>
      <c r="AD11536" t="s">
        <v>3469</v>
      </c>
      <c r="AE11536" t="s">
        <v>3470</v>
      </c>
      <c r="AF11536">
        <v>2004</v>
      </c>
    </row>
    <row r="11537" spans="1:32" x14ac:dyDescent="0.2">
      <c r="A11537" t="s">
        <v>3419</v>
      </c>
      <c r="B11537">
        <v>7646857</v>
      </c>
      <c r="C11537" t="s">
        <v>3439</v>
      </c>
      <c r="D11537" t="s">
        <v>709</v>
      </c>
      <c r="E11537" t="s">
        <v>842</v>
      </c>
      <c r="F11537" t="s">
        <v>843</v>
      </c>
      <c r="G11537" t="s">
        <v>844</v>
      </c>
      <c r="H11537" t="s">
        <v>805</v>
      </c>
      <c r="J11537" t="s">
        <v>722</v>
      </c>
      <c r="K11537" t="s">
        <v>772</v>
      </c>
      <c r="L11537" t="s">
        <v>715</v>
      </c>
      <c r="M11537" t="s">
        <v>716</v>
      </c>
      <c r="N11537" t="s">
        <v>1761</v>
      </c>
      <c r="O11537" t="s">
        <v>801</v>
      </c>
      <c r="Q11537">
        <v>0.16600000000000001</v>
      </c>
      <c r="V11537" t="s">
        <v>718</v>
      </c>
      <c r="W11537" t="s">
        <v>764</v>
      </c>
      <c r="X11537" t="s">
        <v>1898</v>
      </c>
      <c r="Y11537" t="s">
        <v>749</v>
      </c>
      <c r="Z11537">
        <v>30</v>
      </c>
      <c r="AA11537" t="s">
        <v>722</v>
      </c>
      <c r="AB11537" t="s">
        <v>2226</v>
      </c>
      <c r="AC11537">
        <v>84051</v>
      </c>
      <c r="AD11537" t="s">
        <v>3469</v>
      </c>
      <c r="AE11537" t="s">
        <v>3470</v>
      </c>
      <c r="AF11537">
        <v>2004</v>
      </c>
    </row>
    <row r="11538" spans="1:32" x14ac:dyDescent="0.2">
      <c r="A11538" t="s">
        <v>3419</v>
      </c>
      <c r="B11538">
        <v>7733020</v>
      </c>
      <c r="C11538" t="s">
        <v>3453</v>
      </c>
      <c r="D11538" t="s">
        <v>709</v>
      </c>
      <c r="E11538" t="s">
        <v>1283</v>
      </c>
      <c r="F11538" t="s">
        <v>1284</v>
      </c>
      <c r="G11538" t="s">
        <v>837</v>
      </c>
      <c r="H11538" t="s">
        <v>896</v>
      </c>
      <c r="J11538" t="s">
        <v>722</v>
      </c>
      <c r="K11538" t="s">
        <v>772</v>
      </c>
      <c r="L11538" t="s">
        <v>715</v>
      </c>
      <c r="M11538" t="s">
        <v>716</v>
      </c>
      <c r="N11538">
        <v>4</v>
      </c>
      <c r="O11538" t="s">
        <v>717</v>
      </c>
      <c r="Q11538">
        <v>0.16600000000000001</v>
      </c>
      <c r="V11538" t="s">
        <v>718</v>
      </c>
      <c r="W11538" t="s">
        <v>813</v>
      </c>
      <c r="X11538" t="s">
        <v>1228</v>
      </c>
      <c r="Y11538" t="s">
        <v>736</v>
      </c>
      <c r="Z11538">
        <v>134</v>
      </c>
      <c r="AA11538" t="s">
        <v>722</v>
      </c>
      <c r="AB11538" t="s">
        <v>3561</v>
      </c>
      <c r="AC11538">
        <v>2593</v>
      </c>
      <c r="AD11538" t="s">
        <v>3562</v>
      </c>
      <c r="AE11538" t="s">
        <v>3563</v>
      </c>
      <c r="AF11538">
        <v>1981</v>
      </c>
    </row>
    <row r="11539" spans="1:32" x14ac:dyDescent="0.2">
      <c r="A11539" t="s">
        <v>3419</v>
      </c>
      <c r="B11539">
        <v>7733020</v>
      </c>
      <c r="C11539" t="s">
        <v>3453</v>
      </c>
      <c r="D11539" t="s">
        <v>709</v>
      </c>
      <c r="E11539" t="s">
        <v>1283</v>
      </c>
      <c r="F11539" t="s">
        <v>1284</v>
      </c>
      <c r="G11539" t="s">
        <v>837</v>
      </c>
      <c r="H11539" t="s">
        <v>896</v>
      </c>
      <c r="J11539" t="s">
        <v>722</v>
      </c>
      <c r="K11539" t="s">
        <v>772</v>
      </c>
      <c r="L11539" t="s">
        <v>715</v>
      </c>
      <c r="M11539" t="s">
        <v>716</v>
      </c>
      <c r="N11539">
        <v>4</v>
      </c>
      <c r="O11539" t="s">
        <v>717</v>
      </c>
      <c r="Q11539">
        <v>0.16600000000000001</v>
      </c>
      <c r="V11539" t="s">
        <v>718</v>
      </c>
      <c r="W11539" t="s">
        <v>958</v>
      </c>
      <c r="X11539" t="s">
        <v>959</v>
      </c>
      <c r="Y11539" t="s">
        <v>736</v>
      </c>
      <c r="Z11539">
        <v>70</v>
      </c>
      <c r="AA11539" t="s">
        <v>722</v>
      </c>
      <c r="AB11539" t="s">
        <v>3561</v>
      </c>
      <c r="AC11539">
        <v>2593</v>
      </c>
      <c r="AD11539" t="s">
        <v>3562</v>
      </c>
      <c r="AE11539" t="s">
        <v>3563</v>
      </c>
      <c r="AF11539">
        <v>1981</v>
      </c>
    </row>
    <row r="11540" spans="1:32" x14ac:dyDescent="0.2">
      <c r="A11540" t="s">
        <v>3419</v>
      </c>
      <c r="B11540">
        <v>7733020</v>
      </c>
      <c r="C11540" t="s">
        <v>3453</v>
      </c>
      <c r="D11540" t="s">
        <v>709</v>
      </c>
      <c r="E11540" t="s">
        <v>1283</v>
      </c>
      <c r="F11540" t="s">
        <v>1284</v>
      </c>
      <c r="G11540" t="s">
        <v>837</v>
      </c>
      <c r="H11540" t="s">
        <v>896</v>
      </c>
      <c r="J11540" t="s">
        <v>722</v>
      </c>
      <c r="K11540" t="s">
        <v>772</v>
      </c>
      <c r="L11540" t="s">
        <v>715</v>
      </c>
      <c r="M11540" t="s">
        <v>716</v>
      </c>
      <c r="N11540">
        <v>4</v>
      </c>
      <c r="O11540" t="s">
        <v>717</v>
      </c>
      <c r="Q11540">
        <v>0.16600000000000001</v>
      </c>
      <c r="V11540" t="s">
        <v>718</v>
      </c>
      <c r="W11540" t="s">
        <v>958</v>
      </c>
      <c r="X11540" t="s">
        <v>959</v>
      </c>
      <c r="Y11540" t="s">
        <v>736</v>
      </c>
      <c r="Z11540">
        <v>134</v>
      </c>
      <c r="AA11540" t="s">
        <v>722</v>
      </c>
      <c r="AB11540" t="s">
        <v>3561</v>
      </c>
      <c r="AC11540">
        <v>2593</v>
      </c>
      <c r="AD11540" t="s">
        <v>3562</v>
      </c>
      <c r="AE11540" t="s">
        <v>3563</v>
      </c>
      <c r="AF11540">
        <v>1981</v>
      </c>
    </row>
    <row r="11541" spans="1:32" x14ac:dyDescent="0.2">
      <c r="A11541" t="s">
        <v>3419</v>
      </c>
      <c r="B11541">
        <v>7646857</v>
      </c>
      <c r="C11541" t="s">
        <v>3439</v>
      </c>
      <c r="D11541" t="s">
        <v>709</v>
      </c>
      <c r="E11541" t="s">
        <v>842</v>
      </c>
      <c r="F11541" t="s">
        <v>843</v>
      </c>
      <c r="G11541" t="s">
        <v>844</v>
      </c>
      <c r="H11541" t="s">
        <v>887</v>
      </c>
      <c r="I11541">
        <v>60</v>
      </c>
      <c r="J11541" t="s">
        <v>897</v>
      </c>
      <c r="K11541" t="s">
        <v>772</v>
      </c>
      <c r="L11541" t="s">
        <v>715</v>
      </c>
      <c r="M11541" t="s">
        <v>716</v>
      </c>
      <c r="N11541">
        <v>6</v>
      </c>
      <c r="O11541" t="s">
        <v>801</v>
      </c>
      <c r="Q11541">
        <v>0.16850000000000001</v>
      </c>
      <c r="S11541">
        <v>0.10100000000000001</v>
      </c>
      <c r="U11541">
        <v>0.23599999999999999</v>
      </c>
      <c r="V11541" t="s">
        <v>718</v>
      </c>
      <c r="W11541" t="s">
        <v>899</v>
      </c>
      <c r="X11541" t="s">
        <v>900</v>
      </c>
      <c r="Y11541" t="s">
        <v>736</v>
      </c>
      <c r="Z11541">
        <v>4</v>
      </c>
      <c r="AA11541" t="s">
        <v>722</v>
      </c>
      <c r="AB11541" t="s">
        <v>1011</v>
      </c>
      <c r="AC11541">
        <v>169495</v>
      </c>
      <c r="AD11541" t="s">
        <v>1012</v>
      </c>
      <c r="AE11541" t="s">
        <v>1013</v>
      </c>
      <c r="AF11541">
        <v>2014</v>
      </c>
    </row>
    <row r="11542" spans="1:32" x14ac:dyDescent="0.2">
      <c r="A11542" t="s">
        <v>3419</v>
      </c>
      <c r="B11542">
        <v>7646857</v>
      </c>
      <c r="C11542" t="s">
        <v>3439</v>
      </c>
      <c r="D11542" t="s">
        <v>709</v>
      </c>
      <c r="E11542" t="s">
        <v>842</v>
      </c>
      <c r="F11542" t="s">
        <v>843</v>
      </c>
      <c r="G11542" t="s">
        <v>844</v>
      </c>
      <c r="H11542" t="s">
        <v>887</v>
      </c>
      <c r="I11542">
        <v>60</v>
      </c>
      <c r="J11542" t="s">
        <v>897</v>
      </c>
      <c r="K11542" t="s">
        <v>772</v>
      </c>
      <c r="L11542" t="s">
        <v>715</v>
      </c>
      <c r="M11542" t="s">
        <v>716</v>
      </c>
      <c r="N11542">
        <v>6</v>
      </c>
      <c r="O11542" t="s">
        <v>801</v>
      </c>
      <c r="Q11542">
        <v>0.16850000000000001</v>
      </c>
      <c r="S11542">
        <v>0.10100000000000001</v>
      </c>
      <c r="U11542">
        <v>0.23599999999999999</v>
      </c>
      <c r="V11542" t="s">
        <v>718</v>
      </c>
      <c r="W11542" t="s">
        <v>744</v>
      </c>
      <c r="X11542" t="s">
        <v>744</v>
      </c>
      <c r="Y11542" t="s">
        <v>736</v>
      </c>
      <c r="Z11542">
        <v>4</v>
      </c>
      <c r="AA11542" t="s">
        <v>722</v>
      </c>
      <c r="AB11542" t="s">
        <v>1011</v>
      </c>
      <c r="AC11542">
        <v>169495</v>
      </c>
      <c r="AD11542" t="s">
        <v>1012</v>
      </c>
      <c r="AE11542" t="s">
        <v>1013</v>
      </c>
      <c r="AF11542">
        <v>2014</v>
      </c>
    </row>
    <row r="11543" spans="1:32" x14ac:dyDescent="0.2">
      <c r="A11543" t="s">
        <v>3419</v>
      </c>
      <c r="B11543">
        <v>7646857</v>
      </c>
      <c r="C11543" t="s">
        <v>3439</v>
      </c>
      <c r="D11543" t="s">
        <v>709</v>
      </c>
      <c r="E11543" t="s">
        <v>845</v>
      </c>
      <c r="F11543" t="s">
        <v>846</v>
      </c>
      <c r="G11543" t="s">
        <v>847</v>
      </c>
      <c r="H11543" t="s">
        <v>1119</v>
      </c>
      <c r="K11543" t="s">
        <v>753</v>
      </c>
      <c r="L11543" t="s">
        <v>715</v>
      </c>
      <c r="M11543" t="s">
        <v>716</v>
      </c>
      <c r="N11543">
        <v>8</v>
      </c>
      <c r="O11543" t="s">
        <v>801</v>
      </c>
      <c r="Q11543">
        <v>0.16900000000000001</v>
      </c>
      <c r="S11543">
        <v>0.14299999999999999</v>
      </c>
      <c r="U11543">
        <v>0.19400000000000001</v>
      </c>
      <c r="V11543" t="s">
        <v>718</v>
      </c>
      <c r="W11543" t="s">
        <v>813</v>
      </c>
      <c r="X11543" t="s">
        <v>848</v>
      </c>
      <c r="Y11543" t="s">
        <v>792</v>
      </c>
      <c r="Z11543">
        <v>2</v>
      </c>
      <c r="AA11543" t="s">
        <v>722</v>
      </c>
      <c r="AB11543" t="s">
        <v>3457</v>
      </c>
      <c r="AC11543">
        <v>188153</v>
      </c>
      <c r="AD11543" t="s">
        <v>3458</v>
      </c>
      <c r="AE11543" t="s">
        <v>3459</v>
      </c>
      <c r="AF11543">
        <v>2017</v>
      </c>
    </row>
    <row r="11544" spans="1:32" x14ac:dyDescent="0.2">
      <c r="A11544" t="s">
        <v>3419</v>
      </c>
      <c r="B11544">
        <v>7646857</v>
      </c>
      <c r="C11544" t="s">
        <v>3439</v>
      </c>
      <c r="D11544" t="s">
        <v>709</v>
      </c>
      <c r="E11544" t="s">
        <v>800</v>
      </c>
      <c r="F11544" t="s">
        <v>761</v>
      </c>
      <c r="G11544" t="s">
        <v>733</v>
      </c>
      <c r="I11544">
        <v>4</v>
      </c>
      <c r="J11544" t="s">
        <v>763</v>
      </c>
      <c r="K11544" t="s">
        <v>753</v>
      </c>
      <c r="L11544" t="s">
        <v>715</v>
      </c>
      <c r="M11544" t="s">
        <v>716</v>
      </c>
      <c r="N11544">
        <v>6</v>
      </c>
      <c r="O11544" t="s">
        <v>801</v>
      </c>
      <c r="Q11544">
        <v>0.16900000000000001</v>
      </c>
      <c r="S11544">
        <v>0.104</v>
      </c>
      <c r="U11544">
        <v>0.308</v>
      </c>
      <c r="V11544" t="s">
        <v>718</v>
      </c>
      <c r="W11544" t="s">
        <v>744</v>
      </c>
      <c r="X11544" t="s">
        <v>744</v>
      </c>
      <c r="Y11544" t="s">
        <v>754</v>
      </c>
      <c r="Z11544">
        <v>2</v>
      </c>
      <c r="AA11544" t="s">
        <v>722</v>
      </c>
      <c r="AB11544" t="s">
        <v>2427</v>
      </c>
      <c r="AC11544">
        <v>2124</v>
      </c>
      <c r="AD11544" t="s">
        <v>2428</v>
      </c>
      <c r="AE11544" t="s">
        <v>2429</v>
      </c>
      <c r="AF11544">
        <v>1986</v>
      </c>
    </row>
    <row r="11545" spans="1:32" x14ac:dyDescent="0.2">
      <c r="A11545" t="s">
        <v>3419</v>
      </c>
      <c r="B11545">
        <v>7646857</v>
      </c>
      <c r="C11545" t="s">
        <v>3439</v>
      </c>
      <c r="D11545" t="s">
        <v>709</v>
      </c>
      <c r="E11545" t="s">
        <v>842</v>
      </c>
      <c r="F11545" t="s">
        <v>843</v>
      </c>
      <c r="G11545" t="s">
        <v>844</v>
      </c>
      <c r="H11545" t="s">
        <v>805</v>
      </c>
      <c r="J11545" t="s">
        <v>722</v>
      </c>
      <c r="K11545" t="s">
        <v>772</v>
      </c>
      <c r="L11545" t="s">
        <v>715</v>
      </c>
      <c r="M11545" t="s">
        <v>716</v>
      </c>
      <c r="N11545" t="s">
        <v>1761</v>
      </c>
      <c r="O11545" t="s">
        <v>801</v>
      </c>
      <c r="Q11545">
        <v>0.16900000000000001</v>
      </c>
      <c r="V11545" t="s">
        <v>718</v>
      </c>
      <c r="W11545" t="s">
        <v>744</v>
      </c>
      <c r="X11545" t="s">
        <v>779</v>
      </c>
      <c r="Y11545" t="s">
        <v>749</v>
      </c>
      <c r="Z11545">
        <v>30</v>
      </c>
      <c r="AA11545" t="s">
        <v>722</v>
      </c>
      <c r="AB11545" t="s">
        <v>2226</v>
      </c>
      <c r="AC11545">
        <v>84051</v>
      </c>
      <c r="AD11545" t="s">
        <v>3469</v>
      </c>
      <c r="AE11545" t="s">
        <v>3470</v>
      </c>
      <c r="AF11545">
        <v>2004</v>
      </c>
    </row>
    <row r="11546" spans="1:32" x14ac:dyDescent="0.2">
      <c r="A11546" t="s">
        <v>3419</v>
      </c>
      <c r="B11546">
        <v>7646857</v>
      </c>
      <c r="C11546" t="s">
        <v>3439</v>
      </c>
      <c r="D11546" t="s">
        <v>709</v>
      </c>
      <c r="E11546" t="s">
        <v>1041</v>
      </c>
      <c r="F11546" t="s">
        <v>1042</v>
      </c>
      <c r="G11546" t="s">
        <v>918</v>
      </c>
      <c r="H11546" t="s">
        <v>887</v>
      </c>
      <c r="I11546">
        <v>2</v>
      </c>
      <c r="J11546" t="s">
        <v>897</v>
      </c>
      <c r="K11546" t="s">
        <v>772</v>
      </c>
      <c r="L11546" t="s">
        <v>715</v>
      </c>
      <c r="M11546" t="s">
        <v>716</v>
      </c>
      <c r="N11546">
        <v>6</v>
      </c>
      <c r="O11546" t="s">
        <v>801</v>
      </c>
      <c r="Q11546">
        <v>0.16900000000000001</v>
      </c>
      <c r="S11546">
        <v>0.113</v>
      </c>
      <c r="U11546">
        <v>0.22500000000000001</v>
      </c>
      <c r="V11546" t="s">
        <v>718</v>
      </c>
      <c r="W11546" t="s">
        <v>899</v>
      </c>
      <c r="X11546" t="s">
        <v>900</v>
      </c>
      <c r="Y11546" t="s">
        <v>736</v>
      </c>
      <c r="Z11546">
        <v>4</v>
      </c>
      <c r="AA11546" t="s">
        <v>722</v>
      </c>
      <c r="AB11546" t="s">
        <v>1011</v>
      </c>
      <c r="AC11546">
        <v>169495</v>
      </c>
      <c r="AD11546" t="s">
        <v>1012</v>
      </c>
      <c r="AE11546" t="s">
        <v>1013</v>
      </c>
      <c r="AF11546">
        <v>2014</v>
      </c>
    </row>
    <row r="11547" spans="1:32" x14ac:dyDescent="0.2">
      <c r="A11547" t="s">
        <v>3419</v>
      </c>
      <c r="B11547">
        <v>7646857</v>
      </c>
      <c r="C11547" t="s">
        <v>3439</v>
      </c>
      <c r="D11547" t="s">
        <v>709</v>
      </c>
      <c r="E11547" t="s">
        <v>842</v>
      </c>
      <c r="F11547" t="s">
        <v>843</v>
      </c>
      <c r="G11547" t="s">
        <v>844</v>
      </c>
      <c r="H11547" t="s">
        <v>805</v>
      </c>
      <c r="I11547">
        <v>5</v>
      </c>
      <c r="J11547" t="s">
        <v>892</v>
      </c>
      <c r="K11547" t="s">
        <v>772</v>
      </c>
      <c r="L11547" t="s">
        <v>715</v>
      </c>
      <c r="M11547" t="s">
        <v>716</v>
      </c>
      <c r="N11547">
        <v>6</v>
      </c>
      <c r="O11547" t="s">
        <v>717</v>
      </c>
      <c r="Q11547">
        <v>0.17</v>
      </c>
      <c r="V11547" t="s">
        <v>718</v>
      </c>
      <c r="W11547" t="s">
        <v>744</v>
      </c>
      <c r="X11547" t="s">
        <v>744</v>
      </c>
      <c r="Y11547" t="s">
        <v>754</v>
      </c>
      <c r="Z11547">
        <v>5</v>
      </c>
      <c r="AA11547" t="s">
        <v>722</v>
      </c>
      <c r="AB11547" t="s">
        <v>1038</v>
      </c>
      <c r="AC11547">
        <v>791</v>
      </c>
      <c r="AD11547" t="s">
        <v>1039</v>
      </c>
      <c r="AE11547" t="s">
        <v>1040</v>
      </c>
      <c r="AF11547">
        <v>1989</v>
      </c>
    </row>
    <row r="11548" spans="1:32" x14ac:dyDescent="0.2">
      <c r="A11548" t="s">
        <v>3419</v>
      </c>
      <c r="B11548">
        <v>7646857</v>
      </c>
      <c r="C11548" t="s">
        <v>3439</v>
      </c>
      <c r="D11548" t="s">
        <v>709</v>
      </c>
      <c r="E11548" t="s">
        <v>842</v>
      </c>
      <c r="F11548" t="s">
        <v>843</v>
      </c>
      <c r="G11548" t="s">
        <v>844</v>
      </c>
      <c r="H11548" t="s">
        <v>805</v>
      </c>
      <c r="K11548" t="s">
        <v>714</v>
      </c>
      <c r="L11548" t="s">
        <v>715</v>
      </c>
      <c r="M11548" t="s">
        <v>716</v>
      </c>
      <c r="N11548">
        <v>3</v>
      </c>
      <c r="O11548" t="s">
        <v>717</v>
      </c>
      <c r="Q11548">
        <v>0.17</v>
      </c>
      <c r="V11548" t="s">
        <v>718</v>
      </c>
      <c r="W11548" t="s">
        <v>719</v>
      </c>
      <c r="X11548" t="s">
        <v>740</v>
      </c>
      <c r="Y11548" t="s">
        <v>721</v>
      </c>
      <c r="Z11548">
        <v>14</v>
      </c>
      <c r="AA11548" t="s">
        <v>722</v>
      </c>
      <c r="AB11548" t="s">
        <v>1028</v>
      </c>
      <c r="AC11548">
        <v>65940</v>
      </c>
      <c r="AD11548" t="s">
        <v>1029</v>
      </c>
      <c r="AE11548" t="s">
        <v>1030</v>
      </c>
      <c r="AF11548">
        <v>2002</v>
      </c>
    </row>
    <row r="11549" spans="1:32" x14ac:dyDescent="0.2">
      <c r="A11549" t="s">
        <v>3419</v>
      </c>
      <c r="B11549">
        <v>7646857</v>
      </c>
      <c r="C11549" t="s">
        <v>3439</v>
      </c>
      <c r="D11549" t="s">
        <v>709</v>
      </c>
      <c r="E11549" t="s">
        <v>842</v>
      </c>
      <c r="F11549" t="s">
        <v>843</v>
      </c>
      <c r="G11549" t="s">
        <v>844</v>
      </c>
      <c r="H11549" t="s">
        <v>805</v>
      </c>
      <c r="K11549" t="s">
        <v>714</v>
      </c>
      <c r="L11549" t="s">
        <v>715</v>
      </c>
      <c r="M11549" t="s">
        <v>716</v>
      </c>
      <c r="N11549">
        <v>3</v>
      </c>
      <c r="O11549" t="s">
        <v>717</v>
      </c>
      <c r="Q11549">
        <v>0.17</v>
      </c>
      <c r="V11549" t="s">
        <v>718</v>
      </c>
      <c r="W11549" t="s">
        <v>866</v>
      </c>
      <c r="X11549" t="s">
        <v>1032</v>
      </c>
      <c r="Y11549" t="s">
        <v>727</v>
      </c>
      <c r="Z11549">
        <v>28</v>
      </c>
      <c r="AA11549" t="s">
        <v>722</v>
      </c>
      <c r="AB11549" t="s">
        <v>1028</v>
      </c>
      <c r="AC11549">
        <v>65940</v>
      </c>
      <c r="AD11549" t="s">
        <v>1029</v>
      </c>
      <c r="AE11549" t="s">
        <v>1030</v>
      </c>
      <c r="AF11549">
        <v>2002</v>
      </c>
    </row>
    <row r="11550" spans="1:32" x14ac:dyDescent="0.2">
      <c r="A11550" t="s">
        <v>3419</v>
      </c>
      <c r="B11550">
        <v>7646857</v>
      </c>
      <c r="C11550" t="s">
        <v>3439</v>
      </c>
      <c r="D11550" t="s">
        <v>709</v>
      </c>
      <c r="E11550" t="s">
        <v>842</v>
      </c>
      <c r="F11550" t="s">
        <v>843</v>
      </c>
      <c r="G11550" t="s">
        <v>844</v>
      </c>
      <c r="H11550" t="s">
        <v>805</v>
      </c>
      <c r="K11550" t="s">
        <v>714</v>
      </c>
      <c r="L11550" t="s">
        <v>715</v>
      </c>
      <c r="M11550" t="s">
        <v>716</v>
      </c>
      <c r="N11550">
        <v>3</v>
      </c>
      <c r="O11550" t="s">
        <v>717</v>
      </c>
      <c r="Q11550">
        <v>0.17</v>
      </c>
      <c r="V11550" t="s">
        <v>718</v>
      </c>
      <c r="W11550" t="s">
        <v>719</v>
      </c>
      <c r="X11550" t="s">
        <v>3564</v>
      </c>
      <c r="Y11550" t="s">
        <v>727</v>
      </c>
      <c r="Z11550">
        <v>14</v>
      </c>
      <c r="AA11550" t="s">
        <v>722</v>
      </c>
      <c r="AB11550" t="s">
        <v>1028</v>
      </c>
      <c r="AC11550">
        <v>65940</v>
      </c>
      <c r="AD11550" t="s">
        <v>1029</v>
      </c>
      <c r="AE11550" t="s">
        <v>1030</v>
      </c>
      <c r="AF11550">
        <v>2002</v>
      </c>
    </row>
    <row r="11551" spans="1:32" x14ac:dyDescent="0.2">
      <c r="A11551" t="s">
        <v>3419</v>
      </c>
      <c r="B11551">
        <v>7646857</v>
      </c>
      <c r="C11551" t="s">
        <v>3439</v>
      </c>
      <c r="D11551" t="s">
        <v>709</v>
      </c>
      <c r="E11551" t="s">
        <v>1140</v>
      </c>
      <c r="F11551" t="s">
        <v>1141</v>
      </c>
      <c r="G11551" t="s">
        <v>886</v>
      </c>
      <c r="K11551" t="s">
        <v>714</v>
      </c>
      <c r="L11551" t="s">
        <v>773</v>
      </c>
      <c r="M11551" t="s">
        <v>716</v>
      </c>
      <c r="N11551">
        <v>5</v>
      </c>
      <c r="O11551" t="s">
        <v>717</v>
      </c>
      <c r="Q11551">
        <v>0.17019999999999999</v>
      </c>
      <c r="V11551" t="s">
        <v>718</v>
      </c>
      <c r="W11551" t="s">
        <v>958</v>
      </c>
      <c r="X11551" t="s">
        <v>959</v>
      </c>
      <c r="Y11551" t="s">
        <v>736</v>
      </c>
      <c r="Z11551">
        <v>7</v>
      </c>
      <c r="AA11551" t="s">
        <v>722</v>
      </c>
      <c r="AB11551" t="s">
        <v>1142</v>
      </c>
      <c r="AC11551">
        <v>84035</v>
      </c>
      <c r="AD11551" t="s">
        <v>3499</v>
      </c>
      <c r="AE11551" t="s">
        <v>3500</v>
      </c>
      <c r="AF11551">
        <v>2005</v>
      </c>
    </row>
    <row r="11552" spans="1:32" x14ac:dyDescent="0.2">
      <c r="A11552" t="s">
        <v>3419</v>
      </c>
      <c r="B11552">
        <v>7646857</v>
      </c>
      <c r="C11552" t="s">
        <v>3439</v>
      </c>
      <c r="D11552" t="s">
        <v>709</v>
      </c>
      <c r="E11552" t="s">
        <v>1140</v>
      </c>
      <c r="F11552" t="s">
        <v>1141</v>
      </c>
      <c r="G11552" t="s">
        <v>886</v>
      </c>
      <c r="K11552" t="s">
        <v>714</v>
      </c>
      <c r="L11552" t="s">
        <v>773</v>
      </c>
      <c r="M11552" t="s">
        <v>716</v>
      </c>
      <c r="N11552">
        <v>5</v>
      </c>
      <c r="O11552" t="s">
        <v>717</v>
      </c>
      <c r="Q11552">
        <v>0.17019999999999999</v>
      </c>
      <c r="V11552" t="s">
        <v>718</v>
      </c>
      <c r="W11552" t="s">
        <v>719</v>
      </c>
      <c r="X11552" t="s">
        <v>726</v>
      </c>
      <c r="Y11552" t="s">
        <v>736</v>
      </c>
      <c r="Z11552">
        <v>7</v>
      </c>
      <c r="AA11552" t="s">
        <v>722</v>
      </c>
      <c r="AB11552" t="s">
        <v>1142</v>
      </c>
      <c r="AC11552">
        <v>84035</v>
      </c>
      <c r="AD11552" t="s">
        <v>3499</v>
      </c>
      <c r="AE11552" t="s">
        <v>3500</v>
      </c>
      <c r="AF11552">
        <v>2005</v>
      </c>
    </row>
    <row r="11553" spans="1:32" x14ac:dyDescent="0.2">
      <c r="A11553" t="s">
        <v>3419</v>
      </c>
      <c r="B11553">
        <v>7646857</v>
      </c>
      <c r="C11553" t="s">
        <v>3439</v>
      </c>
      <c r="D11553" t="s">
        <v>709</v>
      </c>
      <c r="E11553" t="s">
        <v>3501</v>
      </c>
      <c r="F11553" t="s">
        <v>3502</v>
      </c>
      <c r="G11553" t="s">
        <v>886</v>
      </c>
      <c r="K11553" t="s">
        <v>714</v>
      </c>
      <c r="L11553" t="s">
        <v>773</v>
      </c>
      <c r="M11553" t="s">
        <v>716</v>
      </c>
      <c r="N11553">
        <v>5</v>
      </c>
      <c r="O11553" t="s">
        <v>717</v>
      </c>
      <c r="Q11553">
        <v>0.17019999999999999</v>
      </c>
      <c r="V11553" t="s">
        <v>718</v>
      </c>
      <c r="W11553" t="s">
        <v>958</v>
      </c>
      <c r="X11553" t="s">
        <v>959</v>
      </c>
      <c r="Y11553" t="s">
        <v>736</v>
      </c>
      <c r="Z11553">
        <v>21</v>
      </c>
      <c r="AA11553" t="s">
        <v>722</v>
      </c>
      <c r="AB11553" t="s">
        <v>1142</v>
      </c>
      <c r="AC11553">
        <v>84035</v>
      </c>
      <c r="AD11553" t="s">
        <v>3499</v>
      </c>
      <c r="AE11553" t="s">
        <v>3500</v>
      </c>
      <c r="AF11553">
        <v>2005</v>
      </c>
    </row>
    <row r="11554" spans="1:32" x14ac:dyDescent="0.2">
      <c r="A11554" t="s">
        <v>3419</v>
      </c>
      <c r="B11554">
        <v>7646857</v>
      </c>
      <c r="C11554" t="s">
        <v>3439</v>
      </c>
      <c r="D11554" t="s">
        <v>709</v>
      </c>
      <c r="E11554" t="s">
        <v>1140</v>
      </c>
      <c r="F11554" t="s">
        <v>1141</v>
      </c>
      <c r="G11554" t="s">
        <v>886</v>
      </c>
      <c r="K11554" t="s">
        <v>714</v>
      </c>
      <c r="L11554" t="s">
        <v>773</v>
      </c>
      <c r="M11554" t="s">
        <v>716</v>
      </c>
      <c r="N11554">
        <v>5</v>
      </c>
      <c r="O11554" t="s">
        <v>717</v>
      </c>
      <c r="Q11554">
        <v>0.17019999999999999</v>
      </c>
      <c r="V11554" t="s">
        <v>718</v>
      </c>
      <c r="W11554" t="s">
        <v>719</v>
      </c>
      <c r="X11554" t="s">
        <v>726</v>
      </c>
      <c r="Y11554" t="s">
        <v>736</v>
      </c>
      <c r="Z11554">
        <v>21</v>
      </c>
      <c r="AA11554" t="s">
        <v>722</v>
      </c>
      <c r="AB11554" t="s">
        <v>1142</v>
      </c>
      <c r="AC11554">
        <v>84035</v>
      </c>
      <c r="AD11554" t="s">
        <v>3499</v>
      </c>
      <c r="AE11554" t="s">
        <v>3500</v>
      </c>
      <c r="AF11554">
        <v>2005</v>
      </c>
    </row>
    <row r="11555" spans="1:32" x14ac:dyDescent="0.2">
      <c r="A11555" t="s">
        <v>3419</v>
      </c>
      <c r="B11555">
        <v>7646857</v>
      </c>
      <c r="C11555" t="s">
        <v>3439</v>
      </c>
      <c r="D11555" t="s">
        <v>709</v>
      </c>
      <c r="E11555" t="s">
        <v>3501</v>
      </c>
      <c r="F11555" t="s">
        <v>3502</v>
      </c>
      <c r="G11555" t="s">
        <v>886</v>
      </c>
      <c r="K11555" t="s">
        <v>714</v>
      </c>
      <c r="L11555" t="s">
        <v>773</v>
      </c>
      <c r="M11555" t="s">
        <v>716</v>
      </c>
      <c r="N11555">
        <v>5</v>
      </c>
      <c r="O11555" t="s">
        <v>717</v>
      </c>
      <c r="Q11555">
        <v>0.17019999999999999</v>
      </c>
      <c r="V11555" t="s">
        <v>718</v>
      </c>
      <c r="W11555" t="s">
        <v>719</v>
      </c>
      <c r="X11555" t="s">
        <v>726</v>
      </c>
      <c r="Y11555" t="s">
        <v>736</v>
      </c>
      <c r="Z11555">
        <v>21</v>
      </c>
      <c r="AA11555" t="s">
        <v>722</v>
      </c>
      <c r="AB11555" t="s">
        <v>1142</v>
      </c>
      <c r="AC11555">
        <v>84035</v>
      </c>
      <c r="AD11555" t="s">
        <v>3499</v>
      </c>
      <c r="AE11555" t="s">
        <v>3500</v>
      </c>
      <c r="AF11555">
        <v>2005</v>
      </c>
    </row>
    <row r="11556" spans="1:32" x14ac:dyDescent="0.2">
      <c r="A11556" t="s">
        <v>3419</v>
      </c>
      <c r="B11556">
        <v>7646857</v>
      </c>
      <c r="C11556" t="s">
        <v>3439</v>
      </c>
      <c r="D11556" t="s">
        <v>709</v>
      </c>
      <c r="E11556" t="s">
        <v>3501</v>
      </c>
      <c r="F11556" t="s">
        <v>3502</v>
      </c>
      <c r="G11556" t="s">
        <v>886</v>
      </c>
      <c r="K11556" t="s">
        <v>714</v>
      </c>
      <c r="L11556" t="s">
        <v>773</v>
      </c>
      <c r="M11556" t="s">
        <v>716</v>
      </c>
      <c r="N11556">
        <v>5</v>
      </c>
      <c r="O11556" t="s">
        <v>717</v>
      </c>
      <c r="Q11556">
        <v>0.17019999999999999</v>
      </c>
      <c r="V11556" t="s">
        <v>718</v>
      </c>
      <c r="W11556" t="s">
        <v>719</v>
      </c>
      <c r="X11556" t="s">
        <v>726</v>
      </c>
      <c r="Y11556" t="s">
        <v>736</v>
      </c>
      <c r="Z11556">
        <v>21</v>
      </c>
      <c r="AA11556" t="s">
        <v>722</v>
      </c>
      <c r="AB11556" t="s">
        <v>1142</v>
      </c>
      <c r="AC11556">
        <v>84035</v>
      </c>
      <c r="AD11556" t="s">
        <v>3499</v>
      </c>
      <c r="AE11556" t="s">
        <v>3500</v>
      </c>
      <c r="AF11556">
        <v>2005</v>
      </c>
    </row>
    <row r="11557" spans="1:32" x14ac:dyDescent="0.2">
      <c r="A11557" t="s">
        <v>3419</v>
      </c>
      <c r="B11557">
        <v>7646857</v>
      </c>
      <c r="C11557" t="s">
        <v>3439</v>
      </c>
      <c r="D11557" t="s">
        <v>709</v>
      </c>
      <c r="E11557" t="s">
        <v>3501</v>
      </c>
      <c r="F11557" t="s">
        <v>3502</v>
      </c>
      <c r="G11557" t="s">
        <v>886</v>
      </c>
      <c r="K11557" t="s">
        <v>714</v>
      </c>
      <c r="L11557" t="s">
        <v>773</v>
      </c>
      <c r="M11557" t="s">
        <v>716</v>
      </c>
      <c r="N11557">
        <v>5</v>
      </c>
      <c r="O11557" t="s">
        <v>717</v>
      </c>
      <c r="Q11557">
        <v>0.17019999999999999</v>
      </c>
      <c r="V11557" t="s">
        <v>718</v>
      </c>
      <c r="W11557" t="s">
        <v>958</v>
      </c>
      <c r="X11557" t="s">
        <v>959</v>
      </c>
      <c r="Y11557" t="s">
        <v>749</v>
      </c>
      <c r="Z11557">
        <v>21</v>
      </c>
      <c r="AA11557" t="s">
        <v>722</v>
      </c>
      <c r="AB11557" t="s">
        <v>1142</v>
      </c>
      <c r="AC11557">
        <v>84035</v>
      </c>
      <c r="AD11557" t="s">
        <v>3499</v>
      </c>
      <c r="AE11557" t="s">
        <v>3500</v>
      </c>
      <c r="AF11557">
        <v>2005</v>
      </c>
    </row>
    <row r="11558" spans="1:32" x14ac:dyDescent="0.2">
      <c r="A11558" t="s">
        <v>3419</v>
      </c>
      <c r="B11558">
        <v>7646857</v>
      </c>
      <c r="C11558" t="s">
        <v>3439</v>
      </c>
      <c r="D11558" t="s">
        <v>709</v>
      </c>
      <c r="E11558" t="s">
        <v>3501</v>
      </c>
      <c r="F11558" t="s">
        <v>3502</v>
      </c>
      <c r="G11558" t="s">
        <v>886</v>
      </c>
      <c r="K11558" t="s">
        <v>714</v>
      </c>
      <c r="L11558" t="s">
        <v>773</v>
      </c>
      <c r="M11558" t="s">
        <v>716</v>
      </c>
      <c r="N11558">
        <v>5</v>
      </c>
      <c r="O11558" t="s">
        <v>717</v>
      </c>
      <c r="Q11558">
        <v>0.17019999999999999</v>
      </c>
      <c r="V11558" t="s">
        <v>718</v>
      </c>
      <c r="W11558" t="s">
        <v>719</v>
      </c>
      <c r="X11558" t="s">
        <v>726</v>
      </c>
      <c r="Y11558" t="s">
        <v>749</v>
      </c>
      <c r="Z11558">
        <v>21</v>
      </c>
      <c r="AA11558" t="s">
        <v>722</v>
      </c>
      <c r="AB11558" t="s">
        <v>1142</v>
      </c>
      <c r="AC11558">
        <v>84035</v>
      </c>
      <c r="AD11558" t="s">
        <v>3499</v>
      </c>
      <c r="AE11558" t="s">
        <v>3500</v>
      </c>
      <c r="AF11558">
        <v>2005</v>
      </c>
    </row>
    <row r="11559" spans="1:32" x14ac:dyDescent="0.2">
      <c r="A11559" t="s">
        <v>3419</v>
      </c>
      <c r="B11559">
        <v>7646857</v>
      </c>
      <c r="C11559" t="s">
        <v>3439</v>
      </c>
      <c r="D11559" t="s">
        <v>709</v>
      </c>
      <c r="E11559" t="s">
        <v>3501</v>
      </c>
      <c r="F11559" t="s">
        <v>3502</v>
      </c>
      <c r="G11559" t="s">
        <v>886</v>
      </c>
      <c r="K11559" t="s">
        <v>714</v>
      </c>
      <c r="L11559" t="s">
        <v>773</v>
      </c>
      <c r="M11559" t="s">
        <v>716</v>
      </c>
      <c r="N11559">
        <v>5</v>
      </c>
      <c r="O11559" t="s">
        <v>717</v>
      </c>
      <c r="Q11559">
        <v>0.17019999999999999</v>
      </c>
      <c r="V11559" t="s">
        <v>718</v>
      </c>
      <c r="W11559" t="s">
        <v>958</v>
      </c>
      <c r="X11559" t="s">
        <v>959</v>
      </c>
      <c r="Y11559" t="s">
        <v>749</v>
      </c>
      <c r="Z11559">
        <v>21</v>
      </c>
      <c r="AA11559" t="s">
        <v>722</v>
      </c>
      <c r="AB11559" t="s">
        <v>1142</v>
      </c>
      <c r="AC11559">
        <v>84035</v>
      </c>
      <c r="AD11559" t="s">
        <v>3499</v>
      </c>
      <c r="AE11559" t="s">
        <v>3500</v>
      </c>
      <c r="AF11559">
        <v>2005</v>
      </c>
    </row>
    <row r="11560" spans="1:32" x14ac:dyDescent="0.2">
      <c r="A11560" t="s">
        <v>3419</v>
      </c>
      <c r="B11560">
        <v>7646857</v>
      </c>
      <c r="C11560" t="s">
        <v>3439</v>
      </c>
      <c r="D11560" t="s">
        <v>709</v>
      </c>
      <c r="E11560" t="s">
        <v>3501</v>
      </c>
      <c r="F11560" t="s">
        <v>3502</v>
      </c>
      <c r="G11560" t="s">
        <v>886</v>
      </c>
      <c r="K11560" t="s">
        <v>714</v>
      </c>
      <c r="L11560" t="s">
        <v>773</v>
      </c>
      <c r="M11560" t="s">
        <v>716</v>
      </c>
      <c r="N11560">
        <v>5</v>
      </c>
      <c r="O11560" t="s">
        <v>717</v>
      </c>
      <c r="Q11560">
        <v>0.17019999999999999</v>
      </c>
      <c r="V11560" t="s">
        <v>718</v>
      </c>
      <c r="W11560" t="s">
        <v>719</v>
      </c>
      <c r="X11560" t="s">
        <v>726</v>
      </c>
      <c r="Y11560" t="s">
        <v>749</v>
      </c>
      <c r="Z11560">
        <v>21</v>
      </c>
      <c r="AA11560" t="s">
        <v>722</v>
      </c>
      <c r="AB11560" t="s">
        <v>1142</v>
      </c>
      <c r="AC11560">
        <v>84035</v>
      </c>
      <c r="AD11560" t="s">
        <v>3499</v>
      </c>
      <c r="AE11560" t="s">
        <v>3500</v>
      </c>
      <c r="AF11560">
        <v>2005</v>
      </c>
    </row>
    <row r="11561" spans="1:32" x14ac:dyDescent="0.2">
      <c r="A11561" t="s">
        <v>3419</v>
      </c>
      <c r="B11561">
        <v>7646857</v>
      </c>
      <c r="C11561" t="s">
        <v>3439</v>
      </c>
      <c r="D11561" t="s">
        <v>709</v>
      </c>
      <c r="E11561" t="s">
        <v>3501</v>
      </c>
      <c r="F11561" t="s">
        <v>3502</v>
      </c>
      <c r="G11561" t="s">
        <v>886</v>
      </c>
      <c r="K11561" t="s">
        <v>714</v>
      </c>
      <c r="L11561" t="s">
        <v>773</v>
      </c>
      <c r="M11561" t="s">
        <v>716</v>
      </c>
      <c r="N11561">
        <v>5</v>
      </c>
      <c r="O11561" t="s">
        <v>717</v>
      </c>
      <c r="Q11561">
        <v>0.17019999999999999</v>
      </c>
      <c r="V11561" t="s">
        <v>718</v>
      </c>
      <c r="W11561" t="s">
        <v>958</v>
      </c>
      <c r="X11561" t="s">
        <v>959</v>
      </c>
      <c r="Y11561" t="s">
        <v>749</v>
      </c>
      <c r="Z11561">
        <v>7</v>
      </c>
      <c r="AA11561" t="s">
        <v>722</v>
      </c>
      <c r="AB11561" t="s">
        <v>1142</v>
      </c>
      <c r="AC11561">
        <v>84035</v>
      </c>
      <c r="AD11561" t="s">
        <v>3499</v>
      </c>
      <c r="AE11561" t="s">
        <v>3500</v>
      </c>
      <c r="AF11561">
        <v>2005</v>
      </c>
    </row>
    <row r="11562" spans="1:32" x14ac:dyDescent="0.2">
      <c r="A11562" t="s">
        <v>3419</v>
      </c>
      <c r="B11562">
        <v>7646857</v>
      </c>
      <c r="C11562" t="s">
        <v>3439</v>
      </c>
      <c r="D11562" t="s">
        <v>709</v>
      </c>
      <c r="E11562" t="s">
        <v>3501</v>
      </c>
      <c r="F11562" t="s">
        <v>3502</v>
      </c>
      <c r="G11562" t="s">
        <v>886</v>
      </c>
      <c r="K11562" t="s">
        <v>714</v>
      </c>
      <c r="L11562" t="s">
        <v>773</v>
      </c>
      <c r="M11562" t="s">
        <v>716</v>
      </c>
      <c r="N11562">
        <v>5</v>
      </c>
      <c r="O11562" t="s">
        <v>717</v>
      </c>
      <c r="Q11562">
        <v>0.17019999999999999</v>
      </c>
      <c r="V11562" t="s">
        <v>718</v>
      </c>
      <c r="W11562" t="s">
        <v>958</v>
      </c>
      <c r="X11562" t="s">
        <v>959</v>
      </c>
      <c r="Y11562" t="s">
        <v>749</v>
      </c>
      <c r="Z11562">
        <v>7</v>
      </c>
      <c r="AA11562" t="s">
        <v>722</v>
      </c>
      <c r="AB11562" t="s">
        <v>1142</v>
      </c>
      <c r="AC11562">
        <v>84035</v>
      </c>
      <c r="AD11562" t="s">
        <v>3499</v>
      </c>
      <c r="AE11562" t="s">
        <v>3500</v>
      </c>
      <c r="AF11562">
        <v>2005</v>
      </c>
    </row>
    <row r="11563" spans="1:32" x14ac:dyDescent="0.2">
      <c r="A11563" t="s">
        <v>3419</v>
      </c>
      <c r="B11563">
        <v>7646857</v>
      </c>
      <c r="C11563" t="s">
        <v>3439</v>
      </c>
      <c r="D11563" t="s">
        <v>709</v>
      </c>
      <c r="E11563" t="s">
        <v>3501</v>
      </c>
      <c r="F11563" t="s">
        <v>3502</v>
      </c>
      <c r="G11563" t="s">
        <v>886</v>
      </c>
      <c r="K11563" t="s">
        <v>714</v>
      </c>
      <c r="L11563" t="s">
        <v>773</v>
      </c>
      <c r="M11563" t="s">
        <v>716</v>
      </c>
      <c r="N11563">
        <v>5</v>
      </c>
      <c r="O11563" t="s">
        <v>717</v>
      </c>
      <c r="Q11563">
        <v>0.17019999999999999</v>
      </c>
      <c r="V11563" t="s">
        <v>718</v>
      </c>
      <c r="W11563" t="s">
        <v>719</v>
      </c>
      <c r="X11563" t="s">
        <v>726</v>
      </c>
      <c r="Y11563" t="s">
        <v>749</v>
      </c>
      <c r="Z11563">
        <v>7</v>
      </c>
      <c r="AA11563" t="s">
        <v>722</v>
      </c>
      <c r="AB11563" t="s">
        <v>1142</v>
      </c>
      <c r="AC11563">
        <v>84035</v>
      </c>
      <c r="AD11563" t="s">
        <v>3499</v>
      </c>
      <c r="AE11563" t="s">
        <v>3500</v>
      </c>
      <c r="AF11563">
        <v>2005</v>
      </c>
    </row>
    <row r="11564" spans="1:32" x14ac:dyDescent="0.2">
      <c r="A11564" t="s">
        <v>3419</v>
      </c>
      <c r="B11564">
        <v>7646857</v>
      </c>
      <c r="C11564" t="s">
        <v>3439</v>
      </c>
      <c r="D11564" t="s">
        <v>709</v>
      </c>
      <c r="E11564" t="s">
        <v>3501</v>
      </c>
      <c r="F11564" t="s">
        <v>3502</v>
      </c>
      <c r="G11564" t="s">
        <v>886</v>
      </c>
      <c r="K11564" t="s">
        <v>714</v>
      </c>
      <c r="L11564" t="s">
        <v>773</v>
      </c>
      <c r="M11564" t="s">
        <v>716</v>
      </c>
      <c r="N11564">
        <v>5</v>
      </c>
      <c r="O11564" t="s">
        <v>717</v>
      </c>
      <c r="Q11564">
        <v>0.17019999999999999</v>
      </c>
      <c r="V11564" t="s">
        <v>718</v>
      </c>
      <c r="W11564" t="s">
        <v>958</v>
      </c>
      <c r="X11564" t="s">
        <v>959</v>
      </c>
      <c r="Y11564" t="s">
        <v>749</v>
      </c>
      <c r="Z11564">
        <v>7</v>
      </c>
      <c r="AA11564" t="s">
        <v>722</v>
      </c>
      <c r="AB11564" t="s">
        <v>1142</v>
      </c>
      <c r="AC11564">
        <v>84035</v>
      </c>
      <c r="AD11564" t="s">
        <v>3499</v>
      </c>
      <c r="AE11564" t="s">
        <v>3500</v>
      </c>
      <c r="AF11564">
        <v>2005</v>
      </c>
    </row>
    <row r="11565" spans="1:32" x14ac:dyDescent="0.2">
      <c r="A11565" t="s">
        <v>3419</v>
      </c>
      <c r="B11565">
        <v>7440666</v>
      </c>
      <c r="C11565" t="s">
        <v>3419</v>
      </c>
      <c r="D11565" t="s">
        <v>709</v>
      </c>
      <c r="E11565" t="s">
        <v>760</v>
      </c>
      <c r="F11565" t="s">
        <v>761</v>
      </c>
      <c r="G11565" t="s">
        <v>733</v>
      </c>
      <c r="I11565">
        <v>24</v>
      </c>
      <c r="J11565" t="s">
        <v>763</v>
      </c>
      <c r="K11565" t="s">
        <v>714</v>
      </c>
      <c r="L11565" t="s">
        <v>715</v>
      </c>
      <c r="M11565" t="s">
        <v>716</v>
      </c>
      <c r="N11565">
        <v>7</v>
      </c>
      <c r="O11565" t="s">
        <v>801</v>
      </c>
      <c r="Q11565">
        <v>0.17100000000000001</v>
      </c>
      <c r="S11565">
        <v>0.13</v>
      </c>
      <c r="U11565">
        <v>0.22600000000000001</v>
      </c>
      <c r="V11565" t="s">
        <v>718</v>
      </c>
      <c r="W11565" t="s">
        <v>774</v>
      </c>
      <c r="X11565" t="s">
        <v>780</v>
      </c>
      <c r="Y11565" t="s">
        <v>792</v>
      </c>
      <c r="Z11565">
        <v>21</v>
      </c>
      <c r="AA11565" t="s">
        <v>722</v>
      </c>
      <c r="AB11565" t="s">
        <v>3488</v>
      </c>
      <c r="AC11565">
        <v>84052</v>
      </c>
      <c r="AD11565" t="s">
        <v>3489</v>
      </c>
      <c r="AE11565" t="s">
        <v>3490</v>
      </c>
      <c r="AF11565">
        <v>2005</v>
      </c>
    </row>
    <row r="11566" spans="1:32" x14ac:dyDescent="0.2">
      <c r="A11566" t="s">
        <v>3419</v>
      </c>
      <c r="B11566">
        <v>7646857</v>
      </c>
      <c r="C11566" t="s">
        <v>3439</v>
      </c>
      <c r="D11566" t="s">
        <v>709</v>
      </c>
      <c r="E11566" t="s">
        <v>842</v>
      </c>
      <c r="F11566" t="s">
        <v>843</v>
      </c>
      <c r="G11566" t="s">
        <v>844</v>
      </c>
      <c r="H11566" t="s">
        <v>805</v>
      </c>
      <c r="J11566" t="s">
        <v>722</v>
      </c>
      <c r="K11566" t="s">
        <v>772</v>
      </c>
      <c r="L11566" t="s">
        <v>715</v>
      </c>
      <c r="M11566" t="s">
        <v>716</v>
      </c>
      <c r="N11566" t="s">
        <v>1761</v>
      </c>
      <c r="O11566" t="s">
        <v>801</v>
      </c>
      <c r="Q11566">
        <v>0.17100000000000001</v>
      </c>
      <c r="S11566">
        <v>0.14399999999999999</v>
      </c>
      <c r="U11566">
        <v>0.20399999999999999</v>
      </c>
      <c r="V11566" t="s">
        <v>718</v>
      </c>
      <c r="W11566" t="s">
        <v>744</v>
      </c>
      <c r="X11566" t="s">
        <v>744</v>
      </c>
      <c r="Y11566" t="s">
        <v>754</v>
      </c>
      <c r="Z11566">
        <v>4</v>
      </c>
      <c r="AA11566" t="s">
        <v>722</v>
      </c>
      <c r="AB11566" t="s">
        <v>2226</v>
      </c>
      <c r="AC11566">
        <v>84051</v>
      </c>
      <c r="AD11566" t="s">
        <v>3469</v>
      </c>
      <c r="AE11566" t="s">
        <v>3470</v>
      </c>
      <c r="AF11566">
        <v>2004</v>
      </c>
    </row>
    <row r="11567" spans="1:32" x14ac:dyDescent="0.2">
      <c r="A11567" t="s">
        <v>3419</v>
      </c>
      <c r="B11567">
        <v>7733020</v>
      </c>
      <c r="C11567" t="s">
        <v>3453</v>
      </c>
      <c r="D11567" t="s">
        <v>709</v>
      </c>
      <c r="E11567" t="s">
        <v>992</v>
      </c>
      <c r="F11567" t="s">
        <v>993</v>
      </c>
      <c r="G11567" t="s">
        <v>837</v>
      </c>
      <c r="K11567" t="s">
        <v>772</v>
      </c>
      <c r="L11567" t="s">
        <v>715</v>
      </c>
      <c r="M11567" t="s">
        <v>716</v>
      </c>
      <c r="N11567">
        <v>7</v>
      </c>
      <c r="O11567" t="s">
        <v>801</v>
      </c>
      <c r="Q11567">
        <v>0.17100000000000001</v>
      </c>
      <c r="V11567" t="s">
        <v>718</v>
      </c>
      <c r="W11567" t="s">
        <v>744</v>
      </c>
      <c r="X11567" t="s">
        <v>744</v>
      </c>
      <c r="Y11567" t="s">
        <v>749</v>
      </c>
      <c r="Z11567">
        <v>7</v>
      </c>
      <c r="AA11567" t="s">
        <v>722</v>
      </c>
      <c r="AB11567" t="s">
        <v>2043</v>
      </c>
      <c r="AC11567">
        <v>161558</v>
      </c>
      <c r="AD11567" t="s">
        <v>946</v>
      </c>
      <c r="AE11567" t="s">
        <v>2044</v>
      </c>
      <c r="AF11567">
        <v>2000</v>
      </c>
    </row>
    <row r="11568" spans="1:32" x14ac:dyDescent="0.2">
      <c r="A11568" t="s">
        <v>3419</v>
      </c>
      <c r="B11568">
        <v>7440666</v>
      </c>
      <c r="C11568" t="s">
        <v>3419</v>
      </c>
      <c r="D11568" t="s">
        <v>709</v>
      </c>
      <c r="E11568" t="s">
        <v>963</v>
      </c>
      <c r="F11568" t="s">
        <v>964</v>
      </c>
      <c r="G11568" t="s">
        <v>886</v>
      </c>
      <c r="K11568" t="s">
        <v>772</v>
      </c>
      <c r="L11568" t="s">
        <v>715</v>
      </c>
      <c r="M11568" t="s">
        <v>716</v>
      </c>
      <c r="N11568">
        <v>6</v>
      </c>
      <c r="O11568" t="s">
        <v>801</v>
      </c>
      <c r="Q11568">
        <v>0.17199999999999999</v>
      </c>
      <c r="V11568" t="s">
        <v>718</v>
      </c>
      <c r="W11568" t="s">
        <v>744</v>
      </c>
      <c r="X11568" t="s">
        <v>744</v>
      </c>
      <c r="Y11568" t="s">
        <v>749</v>
      </c>
      <c r="Z11568">
        <v>30</v>
      </c>
      <c r="AA11568" t="s">
        <v>722</v>
      </c>
      <c r="AB11568" t="s">
        <v>3565</v>
      </c>
      <c r="AC11568">
        <v>84053</v>
      </c>
      <c r="AD11568" t="s">
        <v>3566</v>
      </c>
      <c r="AE11568" t="s">
        <v>3567</v>
      </c>
      <c r="AF11568">
        <v>2005</v>
      </c>
    </row>
    <row r="11569" spans="1:32" x14ac:dyDescent="0.2">
      <c r="A11569" t="s">
        <v>3419</v>
      </c>
      <c r="B11569">
        <v>7646857</v>
      </c>
      <c r="C11569" t="s">
        <v>3439</v>
      </c>
      <c r="D11569" t="s">
        <v>709</v>
      </c>
      <c r="E11569" t="s">
        <v>760</v>
      </c>
      <c r="F11569" t="s">
        <v>761</v>
      </c>
      <c r="G11569" t="s">
        <v>733</v>
      </c>
      <c r="H11569" t="s">
        <v>789</v>
      </c>
      <c r="I11569">
        <v>24</v>
      </c>
      <c r="J11569" t="s">
        <v>763</v>
      </c>
      <c r="K11569" t="s">
        <v>714</v>
      </c>
      <c r="L11569" t="s">
        <v>715</v>
      </c>
      <c r="M11569" t="s">
        <v>716</v>
      </c>
      <c r="N11569">
        <v>7</v>
      </c>
      <c r="O11569" t="s">
        <v>717</v>
      </c>
      <c r="Q11569">
        <v>0.17299999999999999</v>
      </c>
      <c r="V11569" t="s">
        <v>718</v>
      </c>
      <c r="W11569" t="s">
        <v>813</v>
      </c>
      <c r="X11569" t="s">
        <v>827</v>
      </c>
      <c r="Y11569" t="s">
        <v>792</v>
      </c>
      <c r="Z11569">
        <v>21</v>
      </c>
      <c r="AA11569" t="s">
        <v>722</v>
      </c>
      <c r="AB11569" t="s">
        <v>3478</v>
      </c>
      <c r="AC11569">
        <v>80818</v>
      </c>
      <c r="AD11569" t="s">
        <v>3521</v>
      </c>
      <c r="AE11569" t="s">
        <v>3522</v>
      </c>
      <c r="AF11569">
        <v>2005</v>
      </c>
    </row>
    <row r="11570" spans="1:32" x14ac:dyDescent="0.2">
      <c r="A11570" t="s">
        <v>3419</v>
      </c>
      <c r="B11570">
        <v>7646857</v>
      </c>
      <c r="C11570" t="s">
        <v>3439</v>
      </c>
      <c r="D11570" t="s">
        <v>709</v>
      </c>
      <c r="E11570" t="s">
        <v>760</v>
      </c>
      <c r="F11570" t="s">
        <v>761</v>
      </c>
      <c r="G11570" t="s">
        <v>733</v>
      </c>
      <c r="H11570" t="s">
        <v>805</v>
      </c>
      <c r="I11570">
        <v>24</v>
      </c>
      <c r="J11570" t="s">
        <v>763</v>
      </c>
      <c r="K11570" t="s">
        <v>714</v>
      </c>
      <c r="L11570" t="s">
        <v>715</v>
      </c>
      <c r="M11570" t="s">
        <v>716</v>
      </c>
      <c r="N11570">
        <v>8</v>
      </c>
      <c r="O11570" t="s">
        <v>801</v>
      </c>
      <c r="Q11570">
        <v>0.17299999999999999</v>
      </c>
      <c r="S11570">
        <v>0.15</v>
      </c>
      <c r="U11570">
        <v>0.19700000000000001</v>
      </c>
      <c r="V11570" t="s">
        <v>718</v>
      </c>
      <c r="W11570" t="s">
        <v>774</v>
      </c>
      <c r="X11570" t="s">
        <v>780</v>
      </c>
      <c r="Y11570" t="s">
        <v>792</v>
      </c>
      <c r="Z11570">
        <v>21</v>
      </c>
      <c r="AA11570" t="s">
        <v>722</v>
      </c>
      <c r="AB11570" t="s">
        <v>3457</v>
      </c>
      <c r="AC11570">
        <v>188153</v>
      </c>
      <c r="AD11570" t="s">
        <v>3458</v>
      </c>
      <c r="AE11570" t="s">
        <v>3459</v>
      </c>
      <c r="AF11570">
        <v>2017</v>
      </c>
    </row>
    <row r="11571" spans="1:32" x14ac:dyDescent="0.2">
      <c r="A11571" t="s">
        <v>3419</v>
      </c>
      <c r="B11571">
        <v>7646857</v>
      </c>
      <c r="C11571" t="s">
        <v>3439</v>
      </c>
      <c r="D11571" t="s">
        <v>709</v>
      </c>
      <c r="E11571" t="s">
        <v>842</v>
      </c>
      <c r="F11571" t="s">
        <v>843</v>
      </c>
      <c r="G11571" t="s">
        <v>844</v>
      </c>
      <c r="H11571" t="s">
        <v>805</v>
      </c>
      <c r="J11571" t="s">
        <v>722</v>
      </c>
      <c r="K11571" t="s">
        <v>772</v>
      </c>
      <c r="L11571" t="s">
        <v>715</v>
      </c>
      <c r="M11571" t="s">
        <v>716</v>
      </c>
      <c r="N11571" t="s">
        <v>1761</v>
      </c>
      <c r="O11571" t="s">
        <v>801</v>
      </c>
      <c r="Q11571">
        <v>0.17299999999999999</v>
      </c>
      <c r="V11571" t="s">
        <v>718</v>
      </c>
      <c r="W11571" t="s">
        <v>744</v>
      </c>
      <c r="X11571" t="s">
        <v>779</v>
      </c>
      <c r="Y11571" t="s">
        <v>736</v>
      </c>
      <c r="Z11571">
        <v>30</v>
      </c>
      <c r="AA11571" t="s">
        <v>722</v>
      </c>
      <c r="AB11571" t="s">
        <v>2226</v>
      </c>
      <c r="AC11571">
        <v>84051</v>
      </c>
      <c r="AD11571" t="s">
        <v>3469</v>
      </c>
      <c r="AE11571" t="s">
        <v>3470</v>
      </c>
      <c r="AF11571">
        <v>2004</v>
      </c>
    </row>
    <row r="11572" spans="1:32" x14ac:dyDescent="0.2">
      <c r="A11572" t="s">
        <v>3419</v>
      </c>
      <c r="B11572">
        <v>7733020</v>
      </c>
      <c r="C11572" t="s">
        <v>3453</v>
      </c>
      <c r="D11572" t="s">
        <v>709</v>
      </c>
      <c r="E11572" t="s">
        <v>1283</v>
      </c>
      <c r="F11572" t="s">
        <v>1284</v>
      </c>
      <c r="G11572" t="s">
        <v>837</v>
      </c>
      <c r="H11572" t="s">
        <v>896</v>
      </c>
      <c r="J11572" t="s">
        <v>722</v>
      </c>
      <c r="K11572" t="s">
        <v>772</v>
      </c>
      <c r="L11572" t="s">
        <v>715</v>
      </c>
      <c r="M11572" t="s">
        <v>716</v>
      </c>
      <c r="N11572">
        <v>4</v>
      </c>
      <c r="O11572" t="s">
        <v>717</v>
      </c>
      <c r="Q11572">
        <v>0.17299999999999999</v>
      </c>
      <c r="V11572" t="s">
        <v>718</v>
      </c>
      <c r="W11572" t="s">
        <v>904</v>
      </c>
      <c r="X11572" t="s">
        <v>1248</v>
      </c>
      <c r="Y11572" t="s">
        <v>736</v>
      </c>
      <c r="Z11572">
        <v>70</v>
      </c>
      <c r="AA11572" t="s">
        <v>722</v>
      </c>
      <c r="AB11572" t="s">
        <v>3561</v>
      </c>
      <c r="AC11572">
        <v>2593</v>
      </c>
      <c r="AD11572" t="s">
        <v>3562</v>
      </c>
      <c r="AE11572" t="s">
        <v>3563</v>
      </c>
      <c r="AF11572">
        <v>1981</v>
      </c>
    </row>
    <row r="11573" spans="1:32" x14ac:dyDescent="0.2">
      <c r="A11573" t="s">
        <v>3419</v>
      </c>
      <c r="B11573">
        <v>7646857</v>
      </c>
      <c r="C11573" t="s">
        <v>3439</v>
      </c>
      <c r="D11573" t="s">
        <v>709</v>
      </c>
      <c r="E11573" t="s">
        <v>760</v>
      </c>
      <c r="F11573" t="s">
        <v>761</v>
      </c>
      <c r="G11573" t="s">
        <v>733</v>
      </c>
      <c r="H11573" t="s">
        <v>789</v>
      </c>
      <c r="I11573">
        <v>24</v>
      </c>
      <c r="J11573" t="s">
        <v>763</v>
      </c>
      <c r="K11573" t="s">
        <v>714</v>
      </c>
      <c r="L11573" t="s">
        <v>715</v>
      </c>
      <c r="M11573" t="s">
        <v>716</v>
      </c>
      <c r="N11573">
        <v>7</v>
      </c>
      <c r="O11573" t="s">
        <v>717</v>
      </c>
      <c r="Q11573">
        <v>0.17399999999999999</v>
      </c>
      <c r="V11573" t="s">
        <v>718</v>
      </c>
      <c r="W11573" t="s">
        <v>813</v>
      </c>
      <c r="X11573" t="s">
        <v>827</v>
      </c>
      <c r="Y11573" t="s">
        <v>792</v>
      </c>
      <c r="Z11573">
        <v>21</v>
      </c>
      <c r="AA11573" t="s">
        <v>722</v>
      </c>
      <c r="AB11573" t="s">
        <v>3478</v>
      </c>
      <c r="AC11573">
        <v>80818</v>
      </c>
      <c r="AD11573" t="s">
        <v>3521</v>
      </c>
      <c r="AE11573" t="s">
        <v>3522</v>
      </c>
      <c r="AF11573">
        <v>2005</v>
      </c>
    </row>
    <row r="11574" spans="1:32" x14ac:dyDescent="0.2">
      <c r="A11574" t="s">
        <v>3419</v>
      </c>
      <c r="B11574">
        <v>7646857</v>
      </c>
      <c r="C11574" t="s">
        <v>3439</v>
      </c>
      <c r="D11574" t="s">
        <v>709</v>
      </c>
      <c r="E11574" t="s">
        <v>845</v>
      </c>
      <c r="F11574" t="s">
        <v>846</v>
      </c>
      <c r="G11574" t="s">
        <v>847</v>
      </c>
      <c r="K11574" t="s">
        <v>753</v>
      </c>
      <c r="L11574" t="s">
        <v>715</v>
      </c>
      <c r="M11574" t="s">
        <v>716</v>
      </c>
      <c r="N11574">
        <v>6</v>
      </c>
      <c r="O11574" t="s">
        <v>717</v>
      </c>
      <c r="Q11574">
        <v>0.17444608</v>
      </c>
      <c r="V11574" t="s">
        <v>718</v>
      </c>
      <c r="W11574" t="s">
        <v>813</v>
      </c>
      <c r="X11574" t="s">
        <v>970</v>
      </c>
      <c r="Y11574" t="s">
        <v>792</v>
      </c>
      <c r="Z11574">
        <v>3</v>
      </c>
      <c r="AA11574" t="s">
        <v>722</v>
      </c>
      <c r="AB11574" t="s">
        <v>3449</v>
      </c>
      <c r="AC11574">
        <v>65745</v>
      </c>
      <c r="AD11574" t="s">
        <v>3450</v>
      </c>
      <c r="AE11574" t="s">
        <v>3451</v>
      </c>
      <c r="AF11574">
        <v>2002</v>
      </c>
    </row>
    <row r="11575" spans="1:32" x14ac:dyDescent="0.2">
      <c r="A11575" t="s">
        <v>3419</v>
      </c>
      <c r="B11575">
        <v>7733020</v>
      </c>
      <c r="C11575" t="s">
        <v>3453</v>
      </c>
      <c r="D11575" t="s">
        <v>709</v>
      </c>
      <c r="E11575" t="s">
        <v>2934</v>
      </c>
      <c r="F11575" t="s">
        <v>60</v>
      </c>
      <c r="G11575" t="s">
        <v>712</v>
      </c>
      <c r="H11575" t="s">
        <v>805</v>
      </c>
      <c r="I11575">
        <v>3</v>
      </c>
      <c r="J11575" t="s">
        <v>722</v>
      </c>
      <c r="K11575" t="s">
        <v>753</v>
      </c>
      <c r="L11575" t="s">
        <v>773</v>
      </c>
      <c r="M11575" t="s">
        <v>716</v>
      </c>
      <c r="O11575" t="s">
        <v>717</v>
      </c>
      <c r="Q11575">
        <v>0.17499999999999999</v>
      </c>
      <c r="V11575" t="s">
        <v>718</v>
      </c>
      <c r="W11575" t="s">
        <v>764</v>
      </c>
      <c r="X11575" t="s">
        <v>765</v>
      </c>
      <c r="Y11575" t="s">
        <v>749</v>
      </c>
      <c r="Z11575">
        <v>2</v>
      </c>
      <c r="AA11575" t="s">
        <v>722</v>
      </c>
      <c r="AB11575" t="s">
        <v>2941</v>
      </c>
      <c r="AC11575">
        <v>6821</v>
      </c>
      <c r="AD11575" t="s">
        <v>2942</v>
      </c>
      <c r="AE11575" t="s">
        <v>2943</v>
      </c>
      <c r="AF11575">
        <v>1989</v>
      </c>
    </row>
    <row r="11576" spans="1:32" x14ac:dyDescent="0.2">
      <c r="A11576" t="s">
        <v>3419</v>
      </c>
      <c r="B11576">
        <v>7733020</v>
      </c>
      <c r="C11576" t="s">
        <v>3453</v>
      </c>
      <c r="D11576" t="s">
        <v>709</v>
      </c>
      <c r="E11576" t="s">
        <v>842</v>
      </c>
      <c r="F11576" t="s">
        <v>843</v>
      </c>
      <c r="G11576" t="s">
        <v>844</v>
      </c>
      <c r="H11576" t="s">
        <v>805</v>
      </c>
      <c r="J11576" t="s">
        <v>892</v>
      </c>
      <c r="K11576" t="s">
        <v>772</v>
      </c>
      <c r="L11576" t="s">
        <v>715</v>
      </c>
      <c r="M11576" t="s">
        <v>716</v>
      </c>
      <c r="N11576">
        <v>6</v>
      </c>
      <c r="O11576" t="s">
        <v>801</v>
      </c>
      <c r="Q11576">
        <v>0.17499999999999999</v>
      </c>
      <c r="S11576">
        <v>0.15</v>
      </c>
      <c r="U11576">
        <v>0.20100000000000001</v>
      </c>
      <c r="V11576" t="s">
        <v>718</v>
      </c>
      <c r="W11576" t="s">
        <v>744</v>
      </c>
      <c r="X11576" t="s">
        <v>744</v>
      </c>
      <c r="Y11576" t="s">
        <v>754</v>
      </c>
      <c r="Z11576">
        <v>4</v>
      </c>
      <c r="AA11576" t="s">
        <v>722</v>
      </c>
      <c r="AB11576" t="s">
        <v>967</v>
      </c>
      <c r="AC11576">
        <v>100037</v>
      </c>
      <c r="AD11576" t="s">
        <v>968</v>
      </c>
      <c r="AE11576" t="s">
        <v>969</v>
      </c>
      <c r="AF11576">
        <v>2007</v>
      </c>
    </row>
    <row r="11577" spans="1:32" x14ac:dyDescent="0.2">
      <c r="A11577" t="s">
        <v>3419</v>
      </c>
      <c r="B11577">
        <v>7646857</v>
      </c>
      <c r="C11577" t="s">
        <v>3439</v>
      </c>
      <c r="D11577" t="s">
        <v>709</v>
      </c>
      <c r="E11577" t="s">
        <v>842</v>
      </c>
      <c r="F11577" t="s">
        <v>843</v>
      </c>
      <c r="G11577" t="s">
        <v>844</v>
      </c>
      <c r="H11577" t="s">
        <v>1060</v>
      </c>
      <c r="K11577" t="s">
        <v>772</v>
      </c>
      <c r="L11577" t="s">
        <v>715</v>
      </c>
      <c r="M11577" t="s">
        <v>716</v>
      </c>
      <c r="N11577">
        <v>4</v>
      </c>
      <c r="O11577" t="s">
        <v>717</v>
      </c>
      <c r="Q11577">
        <v>0.17599999999999999</v>
      </c>
      <c r="V11577" t="s">
        <v>718</v>
      </c>
      <c r="W11577" t="s">
        <v>747</v>
      </c>
      <c r="X11577" t="s">
        <v>758</v>
      </c>
      <c r="Y11577" t="s">
        <v>736</v>
      </c>
      <c r="Z11577">
        <v>4</v>
      </c>
      <c r="AA11577" t="s">
        <v>722</v>
      </c>
      <c r="AB11577" t="s">
        <v>3503</v>
      </c>
      <c r="AC11577">
        <v>10439</v>
      </c>
      <c r="AD11577" t="s">
        <v>3504</v>
      </c>
      <c r="AE11577" t="s">
        <v>3505</v>
      </c>
      <c r="AF11577">
        <v>1982</v>
      </c>
    </row>
    <row r="11578" spans="1:32" x14ac:dyDescent="0.2">
      <c r="A11578" t="s">
        <v>3419</v>
      </c>
      <c r="B11578">
        <v>7646857</v>
      </c>
      <c r="C11578" t="s">
        <v>3439</v>
      </c>
      <c r="D11578" t="s">
        <v>709</v>
      </c>
      <c r="E11578" t="s">
        <v>842</v>
      </c>
      <c r="F11578" t="s">
        <v>843</v>
      </c>
      <c r="G11578" t="s">
        <v>844</v>
      </c>
      <c r="H11578" t="s">
        <v>805</v>
      </c>
      <c r="J11578" t="s">
        <v>722</v>
      </c>
      <c r="K11578" t="s">
        <v>772</v>
      </c>
      <c r="L11578" t="s">
        <v>715</v>
      </c>
      <c r="M11578" t="s">
        <v>716</v>
      </c>
      <c r="N11578" t="s">
        <v>1761</v>
      </c>
      <c r="O11578" t="s">
        <v>801</v>
      </c>
      <c r="Q11578">
        <v>0.17699999999999999</v>
      </c>
      <c r="S11578">
        <v>0.13200000000000001</v>
      </c>
      <c r="U11578">
        <v>0.23799999999999999</v>
      </c>
      <c r="V11578" t="s">
        <v>718</v>
      </c>
      <c r="W11578" t="s">
        <v>744</v>
      </c>
      <c r="X11578" t="s">
        <v>744</v>
      </c>
      <c r="Y11578" t="s">
        <v>754</v>
      </c>
      <c r="Z11578">
        <v>30</v>
      </c>
      <c r="AA11578" t="s">
        <v>722</v>
      </c>
      <c r="AB11578" t="s">
        <v>2226</v>
      </c>
      <c r="AC11578">
        <v>84051</v>
      </c>
      <c r="AD11578" t="s">
        <v>3469</v>
      </c>
      <c r="AE11578" t="s">
        <v>3470</v>
      </c>
      <c r="AF11578">
        <v>2004</v>
      </c>
    </row>
    <row r="11579" spans="1:32" x14ac:dyDescent="0.2">
      <c r="A11579" t="s">
        <v>3419</v>
      </c>
      <c r="B11579">
        <v>7440666</v>
      </c>
      <c r="C11579" t="s">
        <v>3419</v>
      </c>
      <c r="D11579" t="s">
        <v>709</v>
      </c>
      <c r="E11579" t="s">
        <v>872</v>
      </c>
      <c r="F11579" t="s">
        <v>873</v>
      </c>
      <c r="G11579" t="s">
        <v>837</v>
      </c>
      <c r="H11579" t="s">
        <v>887</v>
      </c>
      <c r="K11579" t="s">
        <v>714</v>
      </c>
      <c r="L11579" t="s">
        <v>715</v>
      </c>
      <c r="M11579" t="s">
        <v>716</v>
      </c>
      <c r="N11579">
        <v>6</v>
      </c>
      <c r="O11579" t="s">
        <v>717</v>
      </c>
      <c r="Q11579">
        <v>0.17799999999999999</v>
      </c>
      <c r="V11579" t="s">
        <v>718</v>
      </c>
      <c r="W11579" t="s">
        <v>744</v>
      </c>
      <c r="X11579" t="s">
        <v>779</v>
      </c>
      <c r="Y11579" t="s">
        <v>736</v>
      </c>
      <c r="Z11579">
        <v>7</v>
      </c>
      <c r="AA11579" t="s">
        <v>722</v>
      </c>
      <c r="AB11579" t="s">
        <v>2060</v>
      </c>
      <c r="AC11579">
        <v>152293</v>
      </c>
      <c r="AD11579" t="s">
        <v>2061</v>
      </c>
      <c r="AE11579" t="s">
        <v>2062</v>
      </c>
      <c r="AF11579">
        <v>1983</v>
      </c>
    </row>
    <row r="11580" spans="1:32" x14ac:dyDescent="0.2">
      <c r="A11580" t="s">
        <v>3419</v>
      </c>
      <c r="B11580">
        <v>7646857</v>
      </c>
      <c r="C11580" t="s">
        <v>3439</v>
      </c>
      <c r="D11580" t="s">
        <v>709</v>
      </c>
      <c r="E11580" t="s">
        <v>990</v>
      </c>
      <c r="F11580" t="s">
        <v>991</v>
      </c>
      <c r="G11580" t="s">
        <v>918</v>
      </c>
      <c r="H11580" t="s">
        <v>896</v>
      </c>
      <c r="K11580" t="s">
        <v>772</v>
      </c>
      <c r="L11580" t="s">
        <v>715</v>
      </c>
      <c r="M11580" t="s">
        <v>716</v>
      </c>
      <c r="N11580">
        <v>6</v>
      </c>
      <c r="O11580" t="s">
        <v>717</v>
      </c>
      <c r="Q11580">
        <v>0.17799999999999999</v>
      </c>
      <c r="V11580" t="s">
        <v>718</v>
      </c>
      <c r="W11580" t="s">
        <v>744</v>
      </c>
      <c r="X11580" t="s">
        <v>744</v>
      </c>
      <c r="Y11580" t="s">
        <v>754</v>
      </c>
      <c r="Z11580">
        <v>5</v>
      </c>
      <c r="AA11580" t="s">
        <v>722</v>
      </c>
      <c r="AB11580" t="s">
        <v>938</v>
      </c>
      <c r="AC11580">
        <v>81842</v>
      </c>
      <c r="AD11580" t="s">
        <v>939</v>
      </c>
      <c r="AE11580" t="s">
        <v>940</v>
      </c>
      <c r="AF11580">
        <v>1999</v>
      </c>
    </row>
    <row r="11581" spans="1:32" x14ac:dyDescent="0.2">
      <c r="A11581" t="s">
        <v>3419</v>
      </c>
      <c r="B11581">
        <v>7733020</v>
      </c>
      <c r="C11581" t="s">
        <v>3453</v>
      </c>
      <c r="D11581" t="s">
        <v>709</v>
      </c>
      <c r="E11581" t="s">
        <v>1479</v>
      </c>
      <c r="F11581" t="s">
        <v>1480</v>
      </c>
      <c r="G11581" t="s">
        <v>712</v>
      </c>
      <c r="H11581" t="s">
        <v>734</v>
      </c>
      <c r="K11581" t="s">
        <v>714</v>
      </c>
      <c r="L11581" t="s">
        <v>715</v>
      </c>
      <c r="M11581" t="s">
        <v>716</v>
      </c>
      <c r="N11581">
        <v>6</v>
      </c>
      <c r="O11581" t="s">
        <v>717</v>
      </c>
      <c r="Q11581">
        <v>0.17799999999999999</v>
      </c>
      <c r="V11581" t="s">
        <v>718</v>
      </c>
      <c r="W11581" t="s">
        <v>744</v>
      </c>
      <c r="X11581" t="s">
        <v>744</v>
      </c>
      <c r="Y11581" t="s">
        <v>754</v>
      </c>
      <c r="Z11581">
        <v>7</v>
      </c>
      <c r="AA11581" t="s">
        <v>722</v>
      </c>
      <c r="AB11581" t="s">
        <v>3318</v>
      </c>
      <c r="AC11581">
        <v>100582</v>
      </c>
      <c r="AD11581" t="s">
        <v>3319</v>
      </c>
      <c r="AE11581" t="s">
        <v>3320</v>
      </c>
      <c r="AF11581">
        <v>2004</v>
      </c>
    </row>
    <row r="11582" spans="1:32" x14ac:dyDescent="0.2">
      <c r="A11582" t="s">
        <v>3419</v>
      </c>
      <c r="B11582">
        <v>7646857</v>
      </c>
      <c r="C11582" t="s">
        <v>3439</v>
      </c>
      <c r="D11582" t="s">
        <v>709</v>
      </c>
      <c r="E11582" t="s">
        <v>842</v>
      </c>
      <c r="F11582" t="s">
        <v>843</v>
      </c>
      <c r="G11582" t="s">
        <v>844</v>
      </c>
      <c r="H11582" t="s">
        <v>1060</v>
      </c>
      <c r="K11582" t="s">
        <v>772</v>
      </c>
      <c r="L11582" t="s">
        <v>715</v>
      </c>
      <c r="M11582" t="s">
        <v>716</v>
      </c>
      <c r="N11582">
        <v>4</v>
      </c>
      <c r="O11582" t="s">
        <v>717</v>
      </c>
      <c r="Q11582">
        <v>0.17899999999999999</v>
      </c>
      <c r="V11582" t="s">
        <v>718</v>
      </c>
      <c r="W11582" t="s">
        <v>747</v>
      </c>
      <c r="X11582" t="s">
        <v>758</v>
      </c>
      <c r="Y11582" t="s">
        <v>736</v>
      </c>
      <c r="Z11582">
        <v>4</v>
      </c>
      <c r="AA11582" t="s">
        <v>722</v>
      </c>
      <c r="AB11582" t="s">
        <v>3503</v>
      </c>
      <c r="AC11582">
        <v>10439</v>
      </c>
      <c r="AD11582" t="s">
        <v>3504</v>
      </c>
      <c r="AE11582" t="s">
        <v>3505</v>
      </c>
      <c r="AF11582">
        <v>1982</v>
      </c>
    </row>
    <row r="11583" spans="1:32" x14ac:dyDescent="0.2">
      <c r="A11583" t="s">
        <v>3419</v>
      </c>
      <c r="B11583">
        <v>7646857</v>
      </c>
      <c r="C11583" t="s">
        <v>3439</v>
      </c>
      <c r="D11583" t="s">
        <v>709</v>
      </c>
      <c r="E11583" t="s">
        <v>1041</v>
      </c>
      <c r="F11583" t="s">
        <v>1042</v>
      </c>
      <c r="G11583" t="s">
        <v>918</v>
      </c>
      <c r="H11583" t="s">
        <v>887</v>
      </c>
      <c r="I11583">
        <v>2</v>
      </c>
      <c r="J11583" t="s">
        <v>897</v>
      </c>
      <c r="K11583" t="s">
        <v>772</v>
      </c>
      <c r="L11583" t="s">
        <v>715</v>
      </c>
      <c r="M11583" t="s">
        <v>716</v>
      </c>
      <c r="N11583">
        <v>6</v>
      </c>
      <c r="O11583" t="s">
        <v>801</v>
      </c>
      <c r="Q11583">
        <v>0.17988999999999999</v>
      </c>
      <c r="V11583" t="s">
        <v>718</v>
      </c>
      <c r="W11583" t="s">
        <v>764</v>
      </c>
      <c r="X11583" t="s">
        <v>784</v>
      </c>
      <c r="Y11583" t="s">
        <v>749</v>
      </c>
      <c r="Z11583">
        <v>53</v>
      </c>
      <c r="AA11583" t="s">
        <v>722</v>
      </c>
      <c r="AB11583" t="s">
        <v>1011</v>
      </c>
      <c r="AC11583">
        <v>169495</v>
      </c>
      <c r="AD11583" t="s">
        <v>1012</v>
      </c>
      <c r="AE11583" t="s">
        <v>1013</v>
      </c>
      <c r="AF11583">
        <v>2014</v>
      </c>
    </row>
    <row r="11584" spans="1:32" x14ac:dyDescent="0.2">
      <c r="A11584" t="s">
        <v>3419</v>
      </c>
      <c r="B11584">
        <v>7646857</v>
      </c>
      <c r="C11584" t="s">
        <v>3439</v>
      </c>
      <c r="D11584" t="s">
        <v>709</v>
      </c>
      <c r="E11584" t="s">
        <v>1041</v>
      </c>
      <c r="F11584" t="s">
        <v>1042</v>
      </c>
      <c r="G11584" t="s">
        <v>918</v>
      </c>
      <c r="H11584" t="s">
        <v>887</v>
      </c>
      <c r="I11584">
        <v>2</v>
      </c>
      <c r="J11584" t="s">
        <v>897</v>
      </c>
      <c r="K11584" t="s">
        <v>772</v>
      </c>
      <c r="L11584" t="s">
        <v>715</v>
      </c>
      <c r="M11584" t="s">
        <v>716</v>
      </c>
      <c r="N11584">
        <v>6</v>
      </c>
      <c r="O11584" t="s">
        <v>801</v>
      </c>
      <c r="Q11584">
        <v>0.17988999999999999</v>
      </c>
      <c r="V11584" t="s">
        <v>718</v>
      </c>
      <c r="W11584" t="s">
        <v>764</v>
      </c>
      <c r="X11584" t="s">
        <v>875</v>
      </c>
      <c r="Y11584" t="s">
        <v>749</v>
      </c>
      <c r="Z11584">
        <v>53</v>
      </c>
      <c r="AA11584" t="s">
        <v>722</v>
      </c>
      <c r="AB11584" t="s">
        <v>1011</v>
      </c>
      <c r="AC11584">
        <v>169495</v>
      </c>
      <c r="AD11584" t="s">
        <v>1012</v>
      </c>
      <c r="AE11584" t="s">
        <v>1013</v>
      </c>
      <c r="AF11584">
        <v>2014</v>
      </c>
    </row>
    <row r="11585" spans="1:32" x14ac:dyDescent="0.2">
      <c r="A11585" t="s">
        <v>3419</v>
      </c>
      <c r="B11585">
        <v>7646857</v>
      </c>
      <c r="C11585" t="s">
        <v>3439</v>
      </c>
      <c r="D11585" t="s">
        <v>709</v>
      </c>
      <c r="E11585" t="s">
        <v>1041</v>
      </c>
      <c r="F11585" t="s">
        <v>1042</v>
      </c>
      <c r="G11585" t="s">
        <v>918</v>
      </c>
      <c r="H11585" t="s">
        <v>887</v>
      </c>
      <c r="I11585">
        <v>2</v>
      </c>
      <c r="J11585" t="s">
        <v>897</v>
      </c>
      <c r="K11585" t="s">
        <v>772</v>
      </c>
      <c r="L11585" t="s">
        <v>715</v>
      </c>
      <c r="M11585" t="s">
        <v>716</v>
      </c>
      <c r="N11585">
        <v>6</v>
      </c>
      <c r="O11585" t="s">
        <v>801</v>
      </c>
      <c r="Q11585">
        <v>0.17988999999999999</v>
      </c>
      <c r="V11585" t="s">
        <v>718</v>
      </c>
      <c r="W11585" t="s">
        <v>764</v>
      </c>
      <c r="X11585" t="s">
        <v>875</v>
      </c>
      <c r="Y11585" t="s">
        <v>749</v>
      </c>
      <c r="Z11585">
        <v>53</v>
      </c>
      <c r="AA11585" t="s">
        <v>722</v>
      </c>
      <c r="AB11585" t="s">
        <v>1011</v>
      </c>
      <c r="AC11585">
        <v>169495</v>
      </c>
      <c r="AD11585" t="s">
        <v>1012</v>
      </c>
      <c r="AE11585" t="s">
        <v>1013</v>
      </c>
      <c r="AF11585">
        <v>2014</v>
      </c>
    </row>
    <row r="11586" spans="1:32" x14ac:dyDescent="0.2">
      <c r="A11586" t="s">
        <v>3419</v>
      </c>
      <c r="B11586">
        <v>7646857</v>
      </c>
      <c r="C11586" t="s">
        <v>3439</v>
      </c>
      <c r="D11586" t="s">
        <v>709</v>
      </c>
      <c r="E11586" t="s">
        <v>2878</v>
      </c>
      <c r="F11586" t="s">
        <v>761</v>
      </c>
      <c r="G11586" t="s">
        <v>712</v>
      </c>
      <c r="I11586">
        <v>6</v>
      </c>
      <c r="J11586" t="s">
        <v>763</v>
      </c>
      <c r="K11586" t="s">
        <v>753</v>
      </c>
      <c r="L11586" t="s">
        <v>715</v>
      </c>
      <c r="M11586" t="s">
        <v>716</v>
      </c>
      <c r="O11586" t="s">
        <v>801</v>
      </c>
      <c r="Q11586">
        <v>0.18</v>
      </c>
      <c r="S11586">
        <v>0.13600000000000001</v>
      </c>
      <c r="U11586">
        <v>0.23799999999999999</v>
      </c>
      <c r="V11586" t="s">
        <v>718</v>
      </c>
      <c r="W11586" t="s">
        <v>744</v>
      </c>
      <c r="X11586" t="s">
        <v>744</v>
      </c>
      <c r="Y11586" t="s">
        <v>754</v>
      </c>
      <c r="Z11586">
        <v>2</v>
      </c>
      <c r="AA11586" t="s">
        <v>722</v>
      </c>
      <c r="AB11586" t="s">
        <v>3471</v>
      </c>
      <c r="AC11586">
        <v>3318</v>
      </c>
      <c r="AD11586" t="s">
        <v>3472</v>
      </c>
      <c r="AE11586" t="s">
        <v>3473</v>
      </c>
      <c r="AF11586">
        <v>1985</v>
      </c>
    </row>
    <row r="11587" spans="1:32" x14ac:dyDescent="0.2">
      <c r="A11587" t="s">
        <v>3419</v>
      </c>
      <c r="B11587">
        <v>7733020</v>
      </c>
      <c r="C11587" t="s">
        <v>3453</v>
      </c>
      <c r="D11587" t="s">
        <v>709</v>
      </c>
      <c r="E11587" t="s">
        <v>1283</v>
      </c>
      <c r="F11587" t="s">
        <v>1284</v>
      </c>
      <c r="G11587" t="s">
        <v>837</v>
      </c>
      <c r="H11587" t="s">
        <v>896</v>
      </c>
      <c r="J11587" t="s">
        <v>722</v>
      </c>
      <c r="K11587" t="s">
        <v>772</v>
      </c>
      <c r="L11587" t="s">
        <v>715</v>
      </c>
      <c r="M11587" t="s">
        <v>716</v>
      </c>
      <c r="N11587">
        <v>4</v>
      </c>
      <c r="O11587" t="s">
        <v>717</v>
      </c>
      <c r="Q11587">
        <v>0.18</v>
      </c>
      <c r="V11587" t="s">
        <v>718</v>
      </c>
      <c r="W11587" t="s">
        <v>958</v>
      </c>
      <c r="X11587" t="s">
        <v>959</v>
      </c>
      <c r="Y11587" t="s">
        <v>736</v>
      </c>
      <c r="Z11587">
        <v>134</v>
      </c>
      <c r="AA11587" t="s">
        <v>722</v>
      </c>
      <c r="AB11587" t="s">
        <v>3561</v>
      </c>
      <c r="AC11587">
        <v>2593</v>
      </c>
      <c r="AD11587" t="s">
        <v>3562</v>
      </c>
      <c r="AE11587" t="s">
        <v>3563</v>
      </c>
      <c r="AF11587">
        <v>1981</v>
      </c>
    </row>
    <row r="11588" spans="1:32" x14ac:dyDescent="0.2">
      <c r="A11588" t="s">
        <v>3419</v>
      </c>
      <c r="B11588">
        <v>7733020</v>
      </c>
      <c r="C11588" t="s">
        <v>3453</v>
      </c>
      <c r="D11588" t="s">
        <v>709</v>
      </c>
      <c r="E11588" t="s">
        <v>1283</v>
      </c>
      <c r="F11588" t="s">
        <v>1284</v>
      </c>
      <c r="G11588" t="s">
        <v>837</v>
      </c>
      <c r="H11588" t="s">
        <v>896</v>
      </c>
      <c r="J11588" t="s">
        <v>722</v>
      </c>
      <c r="K11588" t="s">
        <v>772</v>
      </c>
      <c r="L11588" t="s">
        <v>715</v>
      </c>
      <c r="M11588" t="s">
        <v>716</v>
      </c>
      <c r="N11588">
        <v>4</v>
      </c>
      <c r="O11588" t="s">
        <v>717</v>
      </c>
      <c r="Q11588">
        <v>0.18</v>
      </c>
      <c r="V11588" t="s">
        <v>718</v>
      </c>
      <c r="W11588" t="s">
        <v>813</v>
      </c>
      <c r="X11588" t="s">
        <v>1228</v>
      </c>
      <c r="Y11588" t="s">
        <v>736</v>
      </c>
      <c r="Z11588">
        <v>134</v>
      </c>
      <c r="AA11588" t="s">
        <v>722</v>
      </c>
      <c r="AB11588" t="s">
        <v>3561</v>
      </c>
      <c r="AC11588">
        <v>2593</v>
      </c>
      <c r="AD11588" t="s">
        <v>3562</v>
      </c>
      <c r="AE11588" t="s">
        <v>3563</v>
      </c>
      <c r="AF11588">
        <v>1981</v>
      </c>
    </row>
    <row r="11589" spans="1:32" x14ac:dyDescent="0.2">
      <c r="A11589" t="s">
        <v>3419</v>
      </c>
      <c r="B11589">
        <v>7733020</v>
      </c>
      <c r="C11589" t="s">
        <v>3453</v>
      </c>
      <c r="D11589" t="s">
        <v>709</v>
      </c>
      <c r="E11589" t="s">
        <v>1283</v>
      </c>
      <c r="F11589" t="s">
        <v>1284</v>
      </c>
      <c r="G11589" t="s">
        <v>837</v>
      </c>
      <c r="H11589" t="s">
        <v>896</v>
      </c>
      <c r="J11589" t="s">
        <v>722</v>
      </c>
      <c r="K11589" t="s">
        <v>772</v>
      </c>
      <c r="L11589" t="s">
        <v>715</v>
      </c>
      <c r="M11589" t="s">
        <v>716</v>
      </c>
      <c r="N11589">
        <v>4</v>
      </c>
      <c r="O11589" t="s">
        <v>717</v>
      </c>
      <c r="Q11589">
        <v>0.18</v>
      </c>
      <c r="V11589" t="s">
        <v>718</v>
      </c>
      <c r="W11589" t="s">
        <v>958</v>
      </c>
      <c r="X11589" t="s">
        <v>959</v>
      </c>
      <c r="Y11589" t="s">
        <v>736</v>
      </c>
      <c r="Z11589">
        <v>70</v>
      </c>
      <c r="AA11589" t="s">
        <v>722</v>
      </c>
      <c r="AB11589" t="s">
        <v>3561</v>
      </c>
      <c r="AC11589">
        <v>2593</v>
      </c>
      <c r="AD11589" t="s">
        <v>3562</v>
      </c>
      <c r="AE11589" t="s">
        <v>3563</v>
      </c>
      <c r="AF11589">
        <v>1981</v>
      </c>
    </row>
    <row r="11590" spans="1:32" x14ac:dyDescent="0.2">
      <c r="A11590" t="s">
        <v>3419</v>
      </c>
      <c r="B11590">
        <v>7733020</v>
      </c>
      <c r="C11590" t="s">
        <v>3453</v>
      </c>
      <c r="D11590" t="s">
        <v>709</v>
      </c>
      <c r="E11590" t="s">
        <v>1283</v>
      </c>
      <c r="F11590" t="s">
        <v>1284</v>
      </c>
      <c r="G11590" t="s">
        <v>837</v>
      </c>
      <c r="H11590" t="s">
        <v>896</v>
      </c>
      <c r="J11590" t="s">
        <v>722</v>
      </c>
      <c r="K11590" t="s">
        <v>772</v>
      </c>
      <c r="L11590" t="s">
        <v>715</v>
      </c>
      <c r="M11590" t="s">
        <v>716</v>
      </c>
      <c r="N11590">
        <v>4</v>
      </c>
      <c r="O11590" t="s">
        <v>717</v>
      </c>
      <c r="Q11590">
        <v>0.18</v>
      </c>
      <c r="V11590" t="s">
        <v>718</v>
      </c>
      <c r="W11590" t="s">
        <v>958</v>
      </c>
      <c r="X11590" t="s">
        <v>959</v>
      </c>
      <c r="Y11590" t="s">
        <v>736</v>
      </c>
      <c r="Z11590">
        <v>134</v>
      </c>
      <c r="AA11590" t="s">
        <v>722</v>
      </c>
      <c r="AB11590" t="s">
        <v>3561</v>
      </c>
      <c r="AC11590">
        <v>2593</v>
      </c>
      <c r="AD11590" t="s">
        <v>3562</v>
      </c>
      <c r="AE11590" t="s">
        <v>3563</v>
      </c>
      <c r="AF11590">
        <v>1981</v>
      </c>
    </row>
    <row r="11591" spans="1:32" x14ac:dyDescent="0.2">
      <c r="A11591" t="s">
        <v>3419</v>
      </c>
      <c r="B11591">
        <v>7646857</v>
      </c>
      <c r="C11591" t="s">
        <v>3439</v>
      </c>
      <c r="D11591" t="s">
        <v>709</v>
      </c>
      <c r="E11591" t="s">
        <v>842</v>
      </c>
      <c r="F11591" t="s">
        <v>843</v>
      </c>
      <c r="G11591" t="s">
        <v>844</v>
      </c>
      <c r="H11591" t="s">
        <v>805</v>
      </c>
      <c r="I11591">
        <v>5</v>
      </c>
      <c r="J11591" t="s">
        <v>892</v>
      </c>
      <c r="K11591" t="s">
        <v>772</v>
      </c>
      <c r="L11591" t="s">
        <v>715</v>
      </c>
      <c r="M11591" t="s">
        <v>716</v>
      </c>
      <c r="O11591" t="s">
        <v>717</v>
      </c>
      <c r="Q11591">
        <v>0.18099999999999999</v>
      </c>
      <c r="S11591">
        <v>8.2000000000000003E-2</v>
      </c>
      <c r="U11591">
        <v>0.245</v>
      </c>
      <c r="V11591" t="s">
        <v>718</v>
      </c>
      <c r="W11591" t="s">
        <v>744</v>
      </c>
      <c r="X11591" t="s">
        <v>744</v>
      </c>
      <c r="Y11591" t="s">
        <v>754</v>
      </c>
      <c r="Z11591">
        <v>4</v>
      </c>
      <c r="AA11591" t="s">
        <v>722</v>
      </c>
      <c r="AB11591" t="s">
        <v>1038</v>
      </c>
      <c r="AC11591">
        <v>791</v>
      </c>
      <c r="AD11591" t="s">
        <v>1039</v>
      </c>
      <c r="AE11591" t="s">
        <v>1040</v>
      </c>
      <c r="AF11591">
        <v>1989</v>
      </c>
    </row>
    <row r="11592" spans="1:32" x14ac:dyDescent="0.2">
      <c r="A11592" t="s">
        <v>3419</v>
      </c>
      <c r="B11592">
        <v>7646857</v>
      </c>
      <c r="C11592" t="s">
        <v>3439</v>
      </c>
      <c r="D11592" t="s">
        <v>709</v>
      </c>
      <c r="E11592" t="s">
        <v>1014</v>
      </c>
      <c r="F11592" t="s">
        <v>1015</v>
      </c>
      <c r="G11592" t="s">
        <v>844</v>
      </c>
      <c r="H11592" t="s">
        <v>838</v>
      </c>
      <c r="K11592" t="s">
        <v>772</v>
      </c>
      <c r="L11592" t="s">
        <v>715</v>
      </c>
      <c r="M11592" t="s">
        <v>716</v>
      </c>
      <c r="N11592">
        <v>6</v>
      </c>
      <c r="O11592" t="s">
        <v>717</v>
      </c>
      <c r="Q11592">
        <v>0.182</v>
      </c>
      <c r="S11592">
        <v>0.16200000000000001</v>
      </c>
      <c r="U11592">
        <v>0.20300000000000001</v>
      </c>
      <c r="V11592" t="s">
        <v>718</v>
      </c>
      <c r="W11592" t="s">
        <v>744</v>
      </c>
      <c r="X11592" t="s">
        <v>744</v>
      </c>
      <c r="Y11592" t="s">
        <v>754</v>
      </c>
      <c r="Z11592">
        <v>4</v>
      </c>
      <c r="AA11592" t="s">
        <v>722</v>
      </c>
      <c r="AB11592" t="s">
        <v>1000</v>
      </c>
      <c r="AC11592">
        <v>111</v>
      </c>
      <c r="AD11592" t="s">
        <v>1016</v>
      </c>
      <c r="AE11592" t="s">
        <v>1017</v>
      </c>
      <c r="AF11592">
        <v>1975</v>
      </c>
    </row>
    <row r="11593" spans="1:32" x14ac:dyDescent="0.2">
      <c r="A11593" t="s">
        <v>3419</v>
      </c>
      <c r="B11593">
        <v>7733020</v>
      </c>
      <c r="C11593" t="s">
        <v>3453</v>
      </c>
      <c r="D11593" t="s">
        <v>709</v>
      </c>
      <c r="E11593" t="s">
        <v>2934</v>
      </c>
      <c r="F11593" t="s">
        <v>60</v>
      </c>
      <c r="G11593" t="s">
        <v>712</v>
      </c>
      <c r="H11593" t="s">
        <v>805</v>
      </c>
      <c r="I11593">
        <v>3</v>
      </c>
      <c r="J11593" t="s">
        <v>722</v>
      </c>
      <c r="K11593" t="s">
        <v>753</v>
      </c>
      <c r="L11593" t="s">
        <v>773</v>
      </c>
      <c r="M11593" t="s">
        <v>716</v>
      </c>
      <c r="O11593" t="s">
        <v>717</v>
      </c>
      <c r="Q11593">
        <v>0.182</v>
      </c>
      <c r="V11593" t="s">
        <v>718</v>
      </c>
      <c r="W11593" t="s">
        <v>764</v>
      </c>
      <c r="X11593" t="s">
        <v>765</v>
      </c>
      <c r="Y11593" t="s">
        <v>749</v>
      </c>
      <c r="Z11593">
        <v>2</v>
      </c>
      <c r="AA11593" t="s">
        <v>722</v>
      </c>
      <c r="AB11593" t="s">
        <v>2941</v>
      </c>
      <c r="AC11593">
        <v>6821</v>
      </c>
      <c r="AD11593" t="s">
        <v>2942</v>
      </c>
      <c r="AE11593" t="s">
        <v>2943</v>
      </c>
      <c r="AF11593">
        <v>1989</v>
      </c>
    </row>
    <row r="11594" spans="1:32" x14ac:dyDescent="0.2">
      <c r="A11594" t="s">
        <v>3419</v>
      </c>
      <c r="B11594">
        <v>7733020</v>
      </c>
      <c r="C11594" t="s">
        <v>3453</v>
      </c>
      <c r="D11594" t="s">
        <v>709</v>
      </c>
      <c r="E11594" t="s">
        <v>1479</v>
      </c>
      <c r="F11594" t="s">
        <v>1480</v>
      </c>
      <c r="G11594" t="s">
        <v>712</v>
      </c>
      <c r="H11594" t="s">
        <v>734</v>
      </c>
      <c r="K11594" t="s">
        <v>714</v>
      </c>
      <c r="L11594" t="s">
        <v>715</v>
      </c>
      <c r="M11594" t="s">
        <v>716</v>
      </c>
      <c r="N11594">
        <v>6</v>
      </c>
      <c r="O11594" t="s">
        <v>717</v>
      </c>
      <c r="Q11594">
        <v>0.183</v>
      </c>
      <c r="V11594" t="s">
        <v>718</v>
      </c>
      <c r="W11594" t="s">
        <v>958</v>
      </c>
      <c r="X11594" t="s">
        <v>959</v>
      </c>
      <c r="Y11594" t="s">
        <v>736</v>
      </c>
      <c r="Z11594">
        <v>4</v>
      </c>
      <c r="AA11594" t="s">
        <v>722</v>
      </c>
      <c r="AB11594" t="s">
        <v>1481</v>
      </c>
      <c r="AC11594">
        <v>166618</v>
      </c>
      <c r="AD11594" t="s">
        <v>1482</v>
      </c>
      <c r="AE11594" t="s">
        <v>1483</v>
      </c>
      <c r="AF11594">
        <v>2011</v>
      </c>
    </row>
    <row r="11595" spans="1:32" x14ac:dyDescent="0.2">
      <c r="A11595" t="s">
        <v>3419</v>
      </c>
      <c r="B11595">
        <v>7646857</v>
      </c>
      <c r="C11595" t="s">
        <v>3439</v>
      </c>
      <c r="D11595" t="s">
        <v>709</v>
      </c>
      <c r="E11595" t="s">
        <v>842</v>
      </c>
      <c r="F11595" t="s">
        <v>843</v>
      </c>
      <c r="G11595" t="s">
        <v>844</v>
      </c>
      <c r="K11595" t="s">
        <v>772</v>
      </c>
      <c r="L11595" t="s">
        <v>715</v>
      </c>
      <c r="M11595" t="s">
        <v>716</v>
      </c>
      <c r="N11595">
        <v>6</v>
      </c>
      <c r="O11595" t="s">
        <v>717</v>
      </c>
      <c r="Q11595">
        <v>0.184</v>
      </c>
      <c r="S11595">
        <v>0.16200000000000001</v>
      </c>
      <c r="U11595">
        <v>0.20799999999999999</v>
      </c>
      <c r="V11595" t="s">
        <v>718</v>
      </c>
      <c r="W11595" t="s">
        <v>744</v>
      </c>
      <c r="X11595" t="s">
        <v>744</v>
      </c>
      <c r="Y11595" t="s">
        <v>754</v>
      </c>
      <c r="Z11595">
        <v>5</v>
      </c>
      <c r="AA11595" t="s">
        <v>722</v>
      </c>
      <c r="AB11595" t="s">
        <v>941</v>
      </c>
      <c r="AC11595">
        <v>61881</v>
      </c>
      <c r="AD11595" t="s">
        <v>942</v>
      </c>
      <c r="AE11595" t="s">
        <v>943</v>
      </c>
      <c r="AF11595">
        <v>2002</v>
      </c>
    </row>
    <row r="11596" spans="1:32" x14ac:dyDescent="0.2">
      <c r="A11596" t="s">
        <v>3419</v>
      </c>
      <c r="B11596">
        <v>7733020</v>
      </c>
      <c r="C11596" t="s">
        <v>3453</v>
      </c>
      <c r="D11596" t="s">
        <v>709</v>
      </c>
      <c r="E11596" t="s">
        <v>3553</v>
      </c>
      <c r="F11596" t="s">
        <v>3554</v>
      </c>
      <c r="G11596" t="s">
        <v>886</v>
      </c>
      <c r="H11596" t="s">
        <v>896</v>
      </c>
      <c r="K11596" t="s">
        <v>772</v>
      </c>
      <c r="L11596" t="s">
        <v>715</v>
      </c>
      <c r="M11596" t="s">
        <v>716</v>
      </c>
      <c r="N11596">
        <v>6</v>
      </c>
      <c r="O11596" t="s">
        <v>717</v>
      </c>
      <c r="Q11596">
        <v>0.184</v>
      </c>
      <c r="S11596">
        <v>0.159</v>
      </c>
      <c r="U11596">
        <v>0.214</v>
      </c>
      <c r="V11596" t="s">
        <v>718</v>
      </c>
      <c r="W11596" t="s">
        <v>744</v>
      </c>
      <c r="X11596" t="s">
        <v>744</v>
      </c>
      <c r="Y11596" t="s">
        <v>754</v>
      </c>
      <c r="Z11596">
        <v>4</v>
      </c>
      <c r="AA11596" t="s">
        <v>722</v>
      </c>
      <c r="AB11596" t="s">
        <v>3555</v>
      </c>
      <c r="AC11596">
        <v>161667</v>
      </c>
      <c r="AD11596" t="s">
        <v>3556</v>
      </c>
      <c r="AE11596" t="s">
        <v>3557</v>
      </c>
      <c r="AF11596">
        <v>2012</v>
      </c>
    </row>
    <row r="11597" spans="1:32" x14ac:dyDescent="0.2">
      <c r="A11597" t="s">
        <v>3419</v>
      </c>
      <c r="B11597">
        <v>7646857</v>
      </c>
      <c r="C11597" t="s">
        <v>3439</v>
      </c>
      <c r="D11597" t="s">
        <v>709</v>
      </c>
      <c r="E11597" t="s">
        <v>842</v>
      </c>
      <c r="F11597" t="s">
        <v>843</v>
      </c>
      <c r="G11597" t="s">
        <v>844</v>
      </c>
      <c r="H11597" t="s">
        <v>805</v>
      </c>
      <c r="I11597">
        <v>26</v>
      </c>
      <c r="J11597" t="s">
        <v>897</v>
      </c>
      <c r="K11597" t="s">
        <v>772</v>
      </c>
      <c r="L11597" t="s">
        <v>715</v>
      </c>
      <c r="M11597" t="s">
        <v>716</v>
      </c>
      <c r="N11597">
        <v>6</v>
      </c>
      <c r="O11597" t="s">
        <v>801</v>
      </c>
      <c r="Q11597">
        <v>0.18479999999999999</v>
      </c>
      <c r="V11597" t="s">
        <v>718</v>
      </c>
      <c r="W11597" t="s">
        <v>744</v>
      </c>
      <c r="X11597" t="s">
        <v>779</v>
      </c>
      <c r="Y11597" t="s">
        <v>736</v>
      </c>
      <c r="Z11597">
        <v>28</v>
      </c>
      <c r="AA11597" t="s">
        <v>722</v>
      </c>
      <c r="AB11597" t="s">
        <v>1011</v>
      </c>
      <c r="AC11597">
        <v>169495</v>
      </c>
      <c r="AD11597" t="s">
        <v>1012</v>
      </c>
      <c r="AE11597" t="s">
        <v>1013</v>
      </c>
      <c r="AF11597">
        <v>2014</v>
      </c>
    </row>
    <row r="11598" spans="1:32" x14ac:dyDescent="0.2">
      <c r="A11598" t="s">
        <v>3419</v>
      </c>
      <c r="B11598">
        <v>7646857</v>
      </c>
      <c r="C11598" t="s">
        <v>3439</v>
      </c>
      <c r="D11598" t="s">
        <v>709</v>
      </c>
      <c r="E11598" t="s">
        <v>842</v>
      </c>
      <c r="F11598" t="s">
        <v>843</v>
      </c>
      <c r="G11598" t="s">
        <v>844</v>
      </c>
      <c r="H11598" t="s">
        <v>805</v>
      </c>
      <c r="I11598">
        <v>26</v>
      </c>
      <c r="J11598" t="s">
        <v>897</v>
      </c>
      <c r="K11598" t="s">
        <v>772</v>
      </c>
      <c r="L11598" t="s">
        <v>715</v>
      </c>
      <c r="M11598" t="s">
        <v>716</v>
      </c>
      <c r="N11598">
        <v>6</v>
      </c>
      <c r="O11598" t="s">
        <v>801</v>
      </c>
      <c r="Q11598">
        <v>0.18479999999999999</v>
      </c>
      <c r="V11598" t="s">
        <v>718</v>
      </c>
      <c r="W11598" t="s">
        <v>744</v>
      </c>
      <c r="X11598" t="s">
        <v>779</v>
      </c>
      <c r="Y11598" t="s">
        <v>736</v>
      </c>
      <c r="Z11598">
        <v>4</v>
      </c>
      <c r="AA11598" t="s">
        <v>722</v>
      </c>
      <c r="AB11598" t="s">
        <v>1011</v>
      </c>
      <c r="AC11598">
        <v>169495</v>
      </c>
      <c r="AD11598" t="s">
        <v>1012</v>
      </c>
      <c r="AE11598" t="s">
        <v>1013</v>
      </c>
      <c r="AF11598">
        <v>2014</v>
      </c>
    </row>
    <row r="11599" spans="1:32" x14ac:dyDescent="0.2">
      <c r="A11599" t="s">
        <v>3419</v>
      </c>
      <c r="B11599">
        <v>7646857</v>
      </c>
      <c r="C11599" t="s">
        <v>3439</v>
      </c>
      <c r="D11599" t="s">
        <v>709</v>
      </c>
      <c r="E11599" t="s">
        <v>842</v>
      </c>
      <c r="F11599" t="s">
        <v>843</v>
      </c>
      <c r="G11599" t="s">
        <v>844</v>
      </c>
      <c r="H11599" t="s">
        <v>805</v>
      </c>
      <c r="I11599">
        <v>26</v>
      </c>
      <c r="J11599" t="s">
        <v>897</v>
      </c>
      <c r="K11599" t="s">
        <v>772</v>
      </c>
      <c r="L11599" t="s">
        <v>715</v>
      </c>
      <c r="M11599" t="s">
        <v>716</v>
      </c>
      <c r="N11599">
        <v>6</v>
      </c>
      <c r="O11599" t="s">
        <v>801</v>
      </c>
      <c r="Q11599">
        <v>0.18479999999999999</v>
      </c>
      <c r="V11599" t="s">
        <v>718</v>
      </c>
      <c r="W11599" t="s">
        <v>764</v>
      </c>
      <c r="X11599" t="s">
        <v>970</v>
      </c>
      <c r="Y11599" t="s">
        <v>749</v>
      </c>
      <c r="Z11599">
        <v>28</v>
      </c>
      <c r="AA11599" t="s">
        <v>722</v>
      </c>
      <c r="AB11599" t="s">
        <v>1011</v>
      </c>
      <c r="AC11599">
        <v>169495</v>
      </c>
      <c r="AD11599" t="s">
        <v>1012</v>
      </c>
      <c r="AE11599" t="s">
        <v>1013</v>
      </c>
      <c r="AF11599">
        <v>2014</v>
      </c>
    </row>
    <row r="11600" spans="1:32" x14ac:dyDescent="0.2">
      <c r="A11600" t="s">
        <v>3419</v>
      </c>
      <c r="B11600">
        <v>7733020</v>
      </c>
      <c r="C11600" t="s">
        <v>3453</v>
      </c>
      <c r="D11600" t="s">
        <v>709</v>
      </c>
      <c r="E11600" t="s">
        <v>3568</v>
      </c>
      <c r="F11600" t="s">
        <v>3569</v>
      </c>
      <c r="G11600" t="s">
        <v>886</v>
      </c>
      <c r="H11600" t="s">
        <v>896</v>
      </c>
      <c r="K11600" t="s">
        <v>772</v>
      </c>
      <c r="L11600" t="s">
        <v>715</v>
      </c>
      <c r="M11600" t="s">
        <v>716</v>
      </c>
      <c r="N11600">
        <v>6</v>
      </c>
      <c r="O11600" t="s">
        <v>717</v>
      </c>
      <c r="Q11600">
        <v>0.185</v>
      </c>
      <c r="S11600">
        <v>0.16500000000000001</v>
      </c>
      <c r="U11600">
        <v>0.20699999999999999</v>
      </c>
      <c r="V11600" t="s">
        <v>718</v>
      </c>
      <c r="W11600" t="s">
        <v>744</v>
      </c>
      <c r="X11600" t="s">
        <v>744</v>
      </c>
      <c r="Y11600" t="s">
        <v>754</v>
      </c>
      <c r="Z11600">
        <v>4</v>
      </c>
      <c r="AA11600" t="s">
        <v>722</v>
      </c>
      <c r="AB11600" t="s">
        <v>3555</v>
      </c>
      <c r="AC11600">
        <v>161667</v>
      </c>
      <c r="AD11600" t="s">
        <v>3556</v>
      </c>
      <c r="AE11600" t="s">
        <v>3557</v>
      </c>
      <c r="AF11600">
        <v>2012</v>
      </c>
    </row>
    <row r="11601" spans="1:32" x14ac:dyDescent="0.2">
      <c r="A11601" t="s">
        <v>3419</v>
      </c>
      <c r="B11601">
        <v>7440666</v>
      </c>
      <c r="C11601" t="s">
        <v>3419</v>
      </c>
      <c r="D11601" t="s">
        <v>709</v>
      </c>
      <c r="E11601" t="s">
        <v>845</v>
      </c>
      <c r="F11601" t="s">
        <v>846</v>
      </c>
      <c r="G11601" t="s">
        <v>847</v>
      </c>
      <c r="H11601" t="s">
        <v>1119</v>
      </c>
      <c r="K11601" t="s">
        <v>753</v>
      </c>
      <c r="L11601" t="s">
        <v>715</v>
      </c>
      <c r="M11601" t="s">
        <v>716</v>
      </c>
      <c r="N11601">
        <v>7</v>
      </c>
      <c r="O11601" t="s">
        <v>801</v>
      </c>
      <c r="Q11601">
        <v>0.186</v>
      </c>
      <c r="V11601" t="s">
        <v>718</v>
      </c>
      <c r="W11601" t="s">
        <v>813</v>
      </c>
      <c r="X11601" t="s">
        <v>848</v>
      </c>
      <c r="Y11601" t="s">
        <v>749</v>
      </c>
      <c r="Z11601">
        <v>3</v>
      </c>
      <c r="AA11601" t="s">
        <v>722</v>
      </c>
      <c r="AB11601" t="s">
        <v>3488</v>
      </c>
      <c r="AC11601">
        <v>84052</v>
      </c>
      <c r="AD11601" t="s">
        <v>3489</v>
      </c>
      <c r="AE11601" t="s">
        <v>3490</v>
      </c>
      <c r="AF11601">
        <v>2005</v>
      </c>
    </row>
    <row r="11602" spans="1:32" x14ac:dyDescent="0.2">
      <c r="A11602" t="s">
        <v>3419</v>
      </c>
      <c r="B11602">
        <v>7733020</v>
      </c>
      <c r="C11602" t="s">
        <v>3453</v>
      </c>
      <c r="D11602" t="s">
        <v>709</v>
      </c>
      <c r="E11602" t="s">
        <v>842</v>
      </c>
      <c r="F11602" t="s">
        <v>843</v>
      </c>
      <c r="G11602" t="s">
        <v>844</v>
      </c>
      <c r="K11602" t="s">
        <v>772</v>
      </c>
      <c r="L11602" t="s">
        <v>715</v>
      </c>
      <c r="M11602" t="s">
        <v>716</v>
      </c>
      <c r="N11602">
        <v>6</v>
      </c>
      <c r="O11602" t="s">
        <v>717</v>
      </c>
      <c r="Q11602">
        <v>0.186</v>
      </c>
      <c r="S11602">
        <v>0.14399999999999999</v>
      </c>
      <c r="U11602">
        <v>0.24099999999999999</v>
      </c>
      <c r="V11602" t="s">
        <v>718</v>
      </c>
      <c r="W11602" t="s">
        <v>744</v>
      </c>
      <c r="X11602" t="s">
        <v>744</v>
      </c>
      <c r="Y11602" t="s">
        <v>754</v>
      </c>
      <c r="Z11602">
        <v>4</v>
      </c>
      <c r="AA11602" t="s">
        <v>722</v>
      </c>
      <c r="AB11602" t="s">
        <v>2509</v>
      </c>
      <c r="AC11602">
        <v>58501</v>
      </c>
      <c r="AD11602" t="s">
        <v>2510</v>
      </c>
      <c r="AE11602" t="s">
        <v>2511</v>
      </c>
      <c r="AF11602">
        <v>1980</v>
      </c>
    </row>
    <row r="11603" spans="1:32" x14ac:dyDescent="0.2">
      <c r="A11603" t="s">
        <v>3419</v>
      </c>
      <c r="B11603">
        <v>7646857</v>
      </c>
      <c r="C11603" t="s">
        <v>3439</v>
      </c>
      <c r="D11603" t="s">
        <v>709</v>
      </c>
      <c r="E11603" t="s">
        <v>1041</v>
      </c>
      <c r="F11603" t="s">
        <v>1042</v>
      </c>
      <c r="G11603" t="s">
        <v>918</v>
      </c>
      <c r="H11603" t="s">
        <v>805</v>
      </c>
      <c r="I11603">
        <v>27</v>
      </c>
      <c r="J11603" t="s">
        <v>897</v>
      </c>
      <c r="K11603" t="s">
        <v>772</v>
      </c>
      <c r="L11603" t="s">
        <v>715</v>
      </c>
      <c r="M11603" t="s">
        <v>716</v>
      </c>
      <c r="N11603">
        <v>6</v>
      </c>
      <c r="O11603" t="s">
        <v>801</v>
      </c>
      <c r="Q11603">
        <v>0.187</v>
      </c>
      <c r="V11603" t="s">
        <v>718</v>
      </c>
      <c r="W11603" t="s">
        <v>764</v>
      </c>
      <c r="X11603" t="s">
        <v>970</v>
      </c>
      <c r="Y11603" t="s">
        <v>736</v>
      </c>
      <c r="Z11603">
        <v>28</v>
      </c>
      <c r="AA11603" t="s">
        <v>722</v>
      </c>
      <c r="AB11603" t="s">
        <v>1011</v>
      </c>
      <c r="AC11603">
        <v>169495</v>
      </c>
      <c r="AD11603" t="s">
        <v>1012</v>
      </c>
      <c r="AE11603" t="s">
        <v>1013</v>
      </c>
      <c r="AF11603">
        <v>2014</v>
      </c>
    </row>
    <row r="11604" spans="1:32" x14ac:dyDescent="0.2">
      <c r="A11604" t="s">
        <v>3419</v>
      </c>
      <c r="B11604">
        <v>7646857</v>
      </c>
      <c r="C11604" t="s">
        <v>3439</v>
      </c>
      <c r="D11604" t="s">
        <v>709</v>
      </c>
      <c r="E11604" t="s">
        <v>1041</v>
      </c>
      <c r="F11604" t="s">
        <v>1042</v>
      </c>
      <c r="G11604" t="s">
        <v>918</v>
      </c>
      <c r="H11604" t="s">
        <v>805</v>
      </c>
      <c r="I11604">
        <v>27</v>
      </c>
      <c r="J11604" t="s">
        <v>897</v>
      </c>
      <c r="K11604" t="s">
        <v>772</v>
      </c>
      <c r="L11604" t="s">
        <v>715</v>
      </c>
      <c r="M11604" t="s">
        <v>716</v>
      </c>
      <c r="N11604">
        <v>6</v>
      </c>
      <c r="O11604" t="s">
        <v>801</v>
      </c>
      <c r="Q11604">
        <v>0.187</v>
      </c>
      <c r="V11604" t="s">
        <v>718</v>
      </c>
      <c r="W11604" t="s">
        <v>744</v>
      </c>
      <c r="X11604" t="s">
        <v>779</v>
      </c>
      <c r="Y11604" t="s">
        <v>749</v>
      </c>
      <c r="Z11604">
        <v>28</v>
      </c>
      <c r="AA11604" t="s">
        <v>722</v>
      </c>
      <c r="AB11604" t="s">
        <v>1011</v>
      </c>
      <c r="AC11604">
        <v>169495</v>
      </c>
      <c r="AD11604" t="s">
        <v>1012</v>
      </c>
      <c r="AE11604" t="s">
        <v>1013</v>
      </c>
      <c r="AF11604">
        <v>2014</v>
      </c>
    </row>
    <row r="11605" spans="1:32" x14ac:dyDescent="0.2">
      <c r="A11605" t="s">
        <v>3419</v>
      </c>
      <c r="B11605">
        <v>7646857</v>
      </c>
      <c r="C11605" t="s">
        <v>3439</v>
      </c>
      <c r="D11605" t="s">
        <v>709</v>
      </c>
      <c r="E11605" t="s">
        <v>1041</v>
      </c>
      <c r="F11605" t="s">
        <v>1042</v>
      </c>
      <c r="G11605" t="s">
        <v>918</v>
      </c>
      <c r="H11605" t="s">
        <v>805</v>
      </c>
      <c r="I11605">
        <v>27</v>
      </c>
      <c r="J11605" t="s">
        <v>897</v>
      </c>
      <c r="K11605" t="s">
        <v>772</v>
      </c>
      <c r="L11605" t="s">
        <v>715</v>
      </c>
      <c r="M11605" t="s">
        <v>716</v>
      </c>
      <c r="N11605">
        <v>6</v>
      </c>
      <c r="O11605" t="s">
        <v>801</v>
      </c>
      <c r="Q11605">
        <v>0.187</v>
      </c>
      <c r="V11605" t="s">
        <v>718</v>
      </c>
      <c r="W11605" t="s">
        <v>764</v>
      </c>
      <c r="X11605" t="s">
        <v>784</v>
      </c>
      <c r="Y11605" t="s">
        <v>749</v>
      </c>
      <c r="Z11605">
        <v>28</v>
      </c>
      <c r="AA11605" t="s">
        <v>722</v>
      </c>
      <c r="AB11605" t="s">
        <v>1011</v>
      </c>
      <c r="AC11605">
        <v>169495</v>
      </c>
      <c r="AD11605" t="s">
        <v>1012</v>
      </c>
      <c r="AE11605" t="s">
        <v>1013</v>
      </c>
      <c r="AF11605">
        <v>2014</v>
      </c>
    </row>
    <row r="11606" spans="1:32" x14ac:dyDescent="0.2">
      <c r="A11606" t="s">
        <v>3419</v>
      </c>
      <c r="B11606">
        <v>7646857</v>
      </c>
      <c r="C11606" t="s">
        <v>3439</v>
      </c>
      <c r="D11606" t="s">
        <v>709</v>
      </c>
      <c r="E11606" t="s">
        <v>1041</v>
      </c>
      <c r="F11606" t="s">
        <v>1042</v>
      </c>
      <c r="G11606" t="s">
        <v>918</v>
      </c>
      <c r="H11606" t="s">
        <v>805</v>
      </c>
      <c r="I11606">
        <v>27</v>
      </c>
      <c r="J11606" t="s">
        <v>897</v>
      </c>
      <c r="K11606" t="s">
        <v>772</v>
      </c>
      <c r="L11606" t="s">
        <v>715</v>
      </c>
      <c r="M11606" t="s">
        <v>716</v>
      </c>
      <c r="N11606">
        <v>6</v>
      </c>
      <c r="O11606" t="s">
        <v>801</v>
      </c>
      <c r="Q11606">
        <v>0.187</v>
      </c>
      <c r="V11606" t="s">
        <v>718</v>
      </c>
      <c r="W11606" t="s">
        <v>744</v>
      </c>
      <c r="X11606" t="s">
        <v>779</v>
      </c>
      <c r="Y11606" t="s">
        <v>749</v>
      </c>
      <c r="Z11606">
        <v>4</v>
      </c>
      <c r="AA11606" t="s">
        <v>722</v>
      </c>
      <c r="AB11606" t="s">
        <v>1011</v>
      </c>
      <c r="AC11606">
        <v>169495</v>
      </c>
      <c r="AD11606" t="s">
        <v>1012</v>
      </c>
      <c r="AE11606" t="s">
        <v>1013</v>
      </c>
      <c r="AF11606">
        <v>2014</v>
      </c>
    </row>
    <row r="11607" spans="1:32" x14ac:dyDescent="0.2">
      <c r="A11607" t="s">
        <v>3419</v>
      </c>
      <c r="B11607">
        <v>7646857</v>
      </c>
      <c r="C11607" t="s">
        <v>3439</v>
      </c>
      <c r="D11607" t="s">
        <v>709</v>
      </c>
      <c r="E11607" t="s">
        <v>1041</v>
      </c>
      <c r="F11607" t="s">
        <v>1042</v>
      </c>
      <c r="G11607" t="s">
        <v>918</v>
      </c>
      <c r="H11607" t="s">
        <v>805</v>
      </c>
      <c r="I11607">
        <v>27</v>
      </c>
      <c r="J11607" t="s">
        <v>897</v>
      </c>
      <c r="K11607" t="s">
        <v>772</v>
      </c>
      <c r="L11607" t="s">
        <v>715</v>
      </c>
      <c r="M11607" t="s">
        <v>716</v>
      </c>
      <c r="N11607">
        <v>6</v>
      </c>
      <c r="O11607" t="s">
        <v>801</v>
      </c>
      <c r="Q11607">
        <v>0.187</v>
      </c>
      <c r="V11607" t="s">
        <v>718</v>
      </c>
      <c r="W11607" t="s">
        <v>764</v>
      </c>
      <c r="X11607" t="s">
        <v>875</v>
      </c>
      <c r="Y11607" t="s">
        <v>749</v>
      </c>
      <c r="Z11607">
        <v>28</v>
      </c>
      <c r="AA11607" t="s">
        <v>722</v>
      </c>
      <c r="AB11607" t="s">
        <v>1011</v>
      </c>
      <c r="AC11607">
        <v>169495</v>
      </c>
      <c r="AD11607" t="s">
        <v>1012</v>
      </c>
      <c r="AE11607" t="s">
        <v>1013</v>
      </c>
      <c r="AF11607">
        <v>2014</v>
      </c>
    </row>
    <row r="11608" spans="1:32" x14ac:dyDescent="0.2">
      <c r="A11608" t="s">
        <v>3419</v>
      </c>
      <c r="B11608">
        <v>7646857</v>
      </c>
      <c r="C11608" t="s">
        <v>3439</v>
      </c>
      <c r="D11608" t="s">
        <v>709</v>
      </c>
      <c r="E11608" t="s">
        <v>1041</v>
      </c>
      <c r="F11608" t="s">
        <v>1042</v>
      </c>
      <c r="G11608" t="s">
        <v>918</v>
      </c>
      <c r="H11608" t="s">
        <v>805</v>
      </c>
      <c r="I11608">
        <v>27</v>
      </c>
      <c r="J11608" t="s">
        <v>897</v>
      </c>
      <c r="K11608" t="s">
        <v>772</v>
      </c>
      <c r="L11608" t="s">
        <v>715</v>
      </c>
      <c r="M11608" t="s">
        <v>716</v>
      </c>
      <c r="N11608">
        <v>6</v>
      </c>
      <c r="O11608" t="s">
        <v>801</v>
      </c>
      <c r="Q11608">
        <v>0.187</v>
      </c>
      <c r="V11608" t="s">
        <v>718</v>
      </c>
      <c r="W11608" t="s">
        <v>764</v>
      </c>
      <c r="X11608" t="s">
        <v>875</v>
      </c>
      <c r="Y11608" t="s">
        <v>749</v>
      </c>
      <c r="Z11608">
        <v>28</v>
      </c>
      <c r="AA11608" t="s">
        <v>722</v>
      </c>
      <c r="AB11608" t="s">
        <v>1011</v>
      </c>
      <c r="AC11608">
        <v>169495</v>
      </c>
      <c r="AD11608" t="s">
        <v>1012</v>
      </c>
      <c r="AE11608" t="s">
        <v>1013</v>
      </c>
      <c r="AF11608">
        <v>2014</v>
      </c>
    </row>
    <row r="11609" spans="1:32" x14ac:dyDescent="0.2">
      <c r="A11609" t="s">
        <v>3419</v>
      </c>
      <c r="B11609">
        <v>557346</v>
      </c>
      <c r="C11609" t="s">
        <v>3532</v>
      </c>
      <c r="D11609" t="s">
        <v>709</v>
      </c>
      <c r="E11609" t="s">
        <v>872</v>
      </c>
      <c r="F11609" t="s">
        <v>873</v>
      </c>
      <c r="G11609" t="s">
        <v>837</v>
      </c>
      <c r="I11609">
        <v>14</v>
      </c>
      <c r="J11609" t="s">
        <v>763</v>
      </c>
      <c r="K11609" t="s">
        <v>714</v>
      </c>
      <c r="L11609" t="s">
        <v>715</v>
      </c>
      <c r="M11609" t="s">
        <v>716</v>
      </c>
      <c r="O11609" t="s">
        <v>717</v>
      </c>
      <c r="Q11609">
        <v>0.19</v>
      </c>
      <c r="S11609">
        <v>0.17</v>
      </c>
      <c r="U11609">
        <v>0.2</v>
      </c>
      <c r="V11609" t="s">
        <v>718</v>
      </c>
      <c r="W11609" t="s">
        <v>764</v>
      </c>
      <c r="X11609" t="s">
        <v>905</v>
      </c>
      <c r="Y11609" t="s">
        <v>792</v>
      </c>
      <c r="Z11609">
        <v>8</v>
      </c>
      <c r="AA11609" t="s">
        <v>722</v>
      </c>
      <c r="AB11609" t="s">
        <v>3533</v>
      </c>
      <c r="AC11609">
        <v>8695</v>
      </c>
      <c r="AD11609" t="s">
        <v>3534</v>
      </c>
      <c r="AE11609" t="s">
        <v>3535</v>
      </c>
      <c r="AF11609">
        <v>1990</v>
      </c>
    </row>
    <row r="11610" spans="1:32" x14ac:dyDescent="0.2">
      <c r="A11610" t="s">
        <v>3419</v>
      </c>
      <c r="B11610">
        <v>557346</v>
      </c>
      <c r="C11610" t="s">
        <v>3532</v>
      </c>
      <c r="D11610" t="s">
        <v>709</v>
      </c>
      <c r="E11610" t="s">
        <v>872</v>
      </c>
      <c r="F11610" t="s">
        <v>873</v>
      </c>
      <c r="G11610" t="s">
        <v>837</v>
      </c>
      <c r="I11610">
        <v>14</v>
      </c>
      <c r="J11610" t="s">
        <v>763</v>
      </c>
      <c r="K11610" t="s">
        <v>714</v>
      </c>
      <c r="L11610" t="s">
        <v>715</v>
      </c>
      <c r="M11610" t="s">
        <v>716</v>
      </c>
      <c r="O11610" t="s">
        <v>717</v>
      </c>
      <c r="Q11610">
        <v>0.19</v>
      </c>
      <c r="S11610">
        <v>0.13</v>
      </c>
      <c r="U11610">
        <v>1.27</v>
      </c>
      <c r="V11610" t="s">
        <v>718</v>
      </c>
      <c r="W11610" t="s">
        <v>744</v>
      </c>
      <c r="X11610" t="s">
        <v>744</v>
      </c>
      <c r="Y11610" t="s">
        <v>754</v>
      </c>
      <c r="Z11610">
        <v>8</v>
      </c>
      <c r="AA11610" t="s">
        <v>722</v>
      </c>
      <c r="AB11610" t="s">
        <v>3533</v>
      </c>
      <c r="AC11610">
        <v>8695</v>
      </c>
      <c r="AD11610" t="s">
        <v>3534</v>
      </c>
      <c r="AE11610" t="s">
        <v>3535</v>
      </c>
      <c r="AF11610">
        <v>1990</v>
      </c>
    </row>
    <row r="11611" spans="1:32" x14ac:dyDescent="0.2">
      <c r="A11611" t="s">
        <v>3419</v>
      </c>
      <c r="B11611">
        <v>7646857</v>
      </c>
      <c r="C11611" t="s">
        <v>3439</v>
      </c>
      <c r="D11611" t="s">
        <v>709</v>
      </c>
      <c r="E11611" t="s">
        <v>3082</v>
      </c>
      <c r="F11611" t="s">
        <v>1632</v>
      </c>
      <c r="G11611" t="s">
        <v>733</v>
      </c>
      <c r="H11611" t="s">
        <v>1604</v>
      </c>
      <c r="I11611">
        <v>24</v>
      </c>
      <c r="J11611" t="s">
        <v>763</v>
      </c>
      <c r="K11611" t="s">
        <v>714</v>
      </c>
      <c r="L11611" t="s">
        <v>773</v>
      </c>
      <c r="M11611" t="s">
        <v>716</v>
      </c>
      <c r="N11611">
        <v>6</v>
      </c>
      <c r="O11611" t="s">
        <v>717</v>
      </c>
      <c r="Q11611">
        <v>0.19</v>
      </c>
      <c r="V11611" t="s">
        <v>718</v>
      </c>
      <c r="W11611" t="s">
        <v>744</v>
      </c>
      <c r="X11611" t="s">
        <v>744</v>
      </c>
      <c r="Y11611" t="s">
        <v>749</v>
      </c>
      <c r="Z11611">
        <v>6</v>
      </c>
      <c r="AA11611" t="s">
        <v>722</v>
      </c>
      <c r="AB11611" t="s">
        <v>3083</v>
      </c>
      <c r="AC11611">
        <v>169337</v>
      </c>
      <c r="AD11611" t="s">
        <v>3084</v>
      </c>
      <c r="AE11611" t="s">
        <v>3085</v>
      </c>
      <c r="AF11611">
        <v>2010</v>
      </c>
    </row>
    <row r="11612" spans="1:32" x14ac:dyDescent="0.2">
      <c r="A11612" t="s">
        <v>3419</v>
      </c>
      <c r="B11612">
        <v>7646857</v>
      </c>
      <c r="C11612" t="s">
        <v>3439</v>
      </c>
      <c r="D11612" t="s">
        <v>709</v>
      </c>
      <c r="E11612" t="s">
        <v>3082</v>
      </c>
      <c r="F11612" t="s">
        <v>1632</v>
      </c>
      <c r="G11612" t="s">
        <v>733</v>
      </c>
      <c r="H11612" t="s">
        <v>1604</v>
      </c>
      <c r="I11612">
        <v>24</v>
      </c>
      <c r="J11612" t="s">
        <v>763</v>
      </c>
      <c r="K11612" t="s">
        <v>714</v>
      </c>
      <c r="L11612" t="s">
        <v>773</v>
      </c>
      <c r="M11612" t="s">
        <v>716</v>
      </c>
      <c r="N11612">
        <v>6</v>
      </c>
      <c r="O11612" t="s">
        <v>717</v>
      </c>
      <c r="Q11612">
        <v>0.19</v>
      </c>
      <c r="V11612" t="s">
        <v>718</v>
      </c>
      <c r="W11612" t="s">
        <v>904</v>
      </c>
      <c r="X11612" t="s">
        <v>995</v>
      </c>
      <c r="Y11612" t="s">
        <v>749</v>
      </c>
      <c r="Z11612">
        <v>6</v>
      </c>
      <c r="AA11612" t="s">
        <v>722</v>
      </c>
      <c r="AB11612" t="s">
        <v>3083</v>
      </c>
      <c r="AC11612">
        <v>169337</v>
      </c>
      <c r="AD11612" t="s">
        <v>3084</v>
      </c>
      <c r="AE11612" t="s">
        <v>3085</v>
      </c>
      <c r="AF11612">
        <v>2010</v>
      </c>
    </row>
    <row r="11613" spans="1:32" x14ac:dyDescent="0.2">
      <c r="A11613" t="s">
        <v>3419</v>
      </c>
      <c r="B11613">
        <v>7646857</v>
      </c>
      <c r="C11613" t="s">
        <v>3439</v>
      </c>
      <c r="D11613" t="s">
        <v>709</v>
      </c>
      <c r="E11613" t="s">
        <v>3570</v>
      </c>
      <c r="F11613" t="s">
        <v>3571</v>
      </c>
      <c r="G11613" t="s">
        <v>886</v>
      </c>
      <c r="H11613" t="s">
        <v>887</v>
      </c>
      <c r="K11613" t="s">
        <v>753</v>
      </c>
      <c r="L11613" t="s">
        <v>773</v>
      </c>
      <c r="M11613" t="s">
        <v>716</v>
      </c>
      <c r="O11613" t="s">
        <v>717</v>
      </c>
      <c r="Q11613">
        <v>0.191</v>
      </c>
      <c r="S11613">
        <v>9.2999999999999999E-2</v>
      </c>
      <c r="U11613">
        <v>0.44</v>
      </c>
      <c r="V11613" t="s">
        <v>718</v>
      </c>
      <c r="W11613" t="s">
        <v>790</v>
      </c>
      <c r="X11613" t="s">
        <v>791</v>
      </c>
      <c r="Y11613" t="s">
        <v>792</v>
      </c>
      <c r="Z11613">
        <v>4</v>
      </c>
      <c r="AA11613" t="s">
        <v>722</v>
      </c>
      <c r="AB11613" t="s">
        <v>1628</v>
      </c>
      <c r="AC11613">
        <v>2264</v>
      </c>
      <c r="AD11613" t="s">
        <v>1629</v>
      </c>
      <c r="AE11613" t="s">
        <v>1630</v>
      </c>
      <c r="AF11613">
        <v>1989</v>
      </c>
    </row>
    <row r="11614" spans="1:32" x14ac:dyDescent="0.2">
      <c r="A11614" t="s">
        <v>3419</v>
      </c>
      <c r="B11614">
        <v>7646857</v>
      </c>
      <c r="C11614" t="s">
        <v>3439</v>
      </c>
      <c r="D11614" t="s">
        <v>709</v>
      </c>
      <c r="E11614" t="s">
        <v>872</v>
      </c>
      <c r="F11614" t="s">
        <v>873</v>
      </c>
      <c r="G11614" t="s">
        <v>837</v>
      </c>
      <c r="H11614" t="s">
        <v>887</v>
      </c>
      <c r="I11614">
        <v>24</v>
      </c>
      <c r="J11614" t="s">
        <v>763</v>
      </c>
      <c r="K11614" t="s">
        <v>753</v>
      </c>
      <c r="L11614" t="s">
        <v>715</v>
      </c>
      <c r="M11614" t="s">
        <v>716</v>
      </c>
      <c r="N11614">
        <v>6</v>
      </c>
      <c r="O11614" t="s">
        <v>801</v>
      </c>
      <c r="Q11614">
        <v>0.191</v>
      </c>
      <c r="S11614">
        <v>0.111</v>
      </c>
      <c r="U11614">
        <v>0.32800000000000001</v>
      </c>
      <c r="V11614" t="s">
        <v>718</v>
      </c>
      <c r="W11614" t="s">
        <v>899</v>
      </c>
      <c r="X11614" t="s">
        <v>900</v>
      </c>
      <c r="Y11614" t="s">
        <v>792</v>
      </c>
      <c r="Z11614">
        <v>4</v>
      </c>
      <c r="AA11614" t="s">
        <v>722</v>
      </c>
      <c r="AB11614" t="s">
        <v>2427</v>
      </c>
      <c r="AC11614">
        <v>2124</v>
      </c>
      <c r="AD11614" t="s">
        <v>2428</v>
      </c>
      <c r="AE11614" t="s">
        <v>2429</v>
      </c>
      <c r="AF11614">
        <v>1986</v>
      </c>
    </row>
    <row r="11615" spans="1:32" x14ac:dyDescent="0.2">
      <c r="A11615" t="s">
        <v>3419</v>
      </c>
      <c r="B11615">
        <v>7646857</v>
      </c>
      <c r="C11615" t="s">
        <v>3439</v>
      </c>
      <c r="D11615" t="s">
        <v>709</v>
      </c>
      <c r="E11615" t="s">
        <v>842</v>
      </c>
      <c r="F11615" t="s">
        <v>843</v>
      </c>
      <c r="G11615" t="s">
        <v>844</v>
      </c>
      <c r="H11615" t="s">
        <v>805</v>
      </c>
      <c r="I11615">
        <v>5</v>
      </c>
      <c r="J11615" t="s">
        <v>892</v>
      </c>
      <c r="K11615" t="s">
        <v>772</v>
      </c>
      <c r="L11615" t="s">
        <v>715</v>
      </c>
      <c r="M11615" t="s">
        <v>716</v>
      </c>
      <c r="O11615" t="s">
        <v>717</v>
      </c>
      <c r="Q11615">
        <v>0.191</v>
      </c>
      <c r="S11615">
        <v>0.14799999999999999</v>
      </c>
      <c r="U11615">
        <v>0.245</v>
      </c>
      <c r="V11615" t="s">
        <v>718</v>
      </c>
      <c r="W11615" t="s">
        <v>744</v>
      </c>
      <c r="X11615" t="s">
        <v>744</v>
      </c>
      <c r="Y11615" t="s">
        <v>754</v>
      </c>
      <c r="Z11615">
        <v>4</v>
      </c>
      <c r="AA11615" t="s">
        <v>722</v>
      </c>
      <c r="AB11615" t="s">
        <v>1038</v>
      </c>
      <c r="AC11615">
        <v>791</v>
      </c>
      <c r="AD11615" t="s">
        <v>1039</v>
      </c>
      <c r="AE11615" t="s">
        <v>1040</v>
      </c>
      <c r="AF11615">
        <v>1989</v>
      </c>
    </row>
    <row r="11616" spans="1:32" x14ac:dyDescent="0.2">
      <c r="A11616" t="s">
        <v>3419</v>
      </c>
      <c r="B11616">
        <v>7646857</v>
      </c>
      <c r="C11616" t="s">
        <v>3439</v>
      </c>
      <c r="D11616" t="s">
        <v>709</v>
      </c>
      <c r="E11616" t="s">
        <v>1274</v>
      </c>
      <c r="F11616" t="s">
        <v>1275</v>
      </c>
      <c r="G11616" t="s">
        <v>950</v>
      </c>
      <c r="H11616" t="s">
        <v>734</v>
      </c>
      <c r="K11616" t="s">
        <v>714</v>
      </c>
      <c r="L11616" t="s">
        <v>773</v>
      </c>
      <c r="M11616" t="s">
        <v>716</v>
      </c>
      <c r="N11616">
        <v>6</v>
      </c>
      <c r="O11616" t="s">
        <v>801</v>
      </c>
      <c r="Q11616">
        <v>0.192</v>
      </c>
      <c r="S11616">
        <v>0.124</v>
      </c>
      <c r="U11616">
        <v>0.215</v>
      </c>
      <c r="V11616" t="s">
        <v>718</v>
      </c>
      <c r="W11616" t="s">
        <v>774</v>
      </c>
      <c r="X11616" t="s">
        <v>780</v>
      </c>
      <c r="Y11616" t="s">
        <v>792</v>
      </c>
      <c r="Z11616">
        <v>28</v>
      </c>
      <c r="AA11616" t="s">
        <v>722</v>
      </c>
      <c r="AB11616" t="s">
        <v>1276</v>
      </c>
      <c r="AC11616">
        <v>169695</v>
      </c>
      <c r="AD11616" t="s">
        <v>1277</v>
      </c>
      <c r="AE11616" t="s">
        <v>1278</v>
      </c>
      <c r="AF11616">
        <v>2014</v>
      </c>
    </row>
    <row r="11617" spans="1:32" x14ac:dyDescent="0.2">
      <c r="A11617" t="s">
        <v>3419</v>
      </c>
      <c r="B11617">
        <v>7646857</v>
      </c>
      <c r="C11617" t="s">
        <v>3439</v>
      </c>
      <c r="D11617" t="s">
        <v>709</v>
      </c>
      <c r="E11617" t="s">
        <v>760</v>
      </c>
      <c r="F11617" t="s">
        <v>761</v>
      </c>
      <c r="G11617" t="s">
        <v>733</v>
      </c>
      <c r="K11617" t="s">
        <v>714</v>
      </c>
      <c r="L11617" t="s">
        <v>715</v>
      </c>
      <c r="M11617" t="s">
        <v>716</v>
      </c>
      <c r="N11617">
        <v>6</v>
      </c>
      <c r="O11617" t="s">
        <v>801</v>
      </c>
      <c r="Q11617">
        <v>0.19216326</v>
      </c>
      <c r="V11617" t="s">
        <v>718</v>
      </c>
      <c r="W11617" t="s">
        <v>774</v>
      </c>
      <c r="X11617" t="s">
        <v>2873</v>
      </c>
      <c r="Y11617" t="s">
        <v>749</v>
      </c>
      <c r="Z11617">
        <v>21</v>
      </c>
      <c r="AA11617" t="s">
        <v>722</v>
      </c>
      <c r="AB11617" t="s">
        <v>3512</v>
      </c>
      <c r="AC11617">
        <v>188078</v>
      </c>
      <c r="AD11617" t="s">
        <v>3513</v>
      </c>
      <c r="AE11617" t="s">
        <v>3514</v>
      </c>
      <c r="AF11617">
        <v>2005</v>
      </c>
    </row>
    <row r="11618" spans="1:32" x14ac:dyDescent="0.2">
      <c r="A11618" t="s">
        <v>3419</v>
      </c>
      <c r="B11618">
        <v>7646857</v>
      </c>
      <c r="C11618" t="s">
        <v>3439</v>
      </c>
      <c r="D11618" t="s">
        <v>709</v>
      </c>
      <c r="E11618" t="s">
        <v>800</v>
      </c>
      <c r="F11618" t="s">
        <v>761</v>
      </c>
      <c r="G11618" t="s">
        <v>733</v>
      </c>
      <c r="I11618">
        <v>4</v>
      </c>
      <c r="J11618" t="s">
        <v>763</v>
      </c>
      <c r="K11618" t="s">
        <v>753</v>
      </c>
      <c r="L11618" t="s">
        <v>715</v>
      </c>
      <c r="M11618" t="s">
        <v>716</v>
      </c>
      <c r="N11618">
        <v>6</v>
      </c>
      <c r="O11618" t="s">
        <v>801</v>
      </c>
      <c r="Q11618">
        <v>0.19400000000000001</v>
      </c>
      <c r="S11618">
        <v>0.161</v>
      </c>
      <c r="U11618">
        <v>0.23300000000000001</v>
      </c>
      <c r="V11618" t="s">
        <v>718</v>
      </c>
      <c r="W11618" t="s">
        <v>744</v>
      </c>
      <c r="X11618" t="s">
        <v>744</v>
      </c>
      <c r="Y11618" t="s">
        <v>754</v>
      </c>
      <c r="Z11618">
        <v>2</v>
      </c>
      <c r="AA11618" t="s">
        <v>722</v>
      </c>
      <c r="AB11618" t="s">
        <v>2427</v>
      </c>
      <c r="AC11618">
        <v>2124</v>
      </c>
      <c r="AD11618" t="s">
        <v>2428</v>
      </c>
      <c r="AE11618" t="s">
        <v>2429</v>
      </c>
      <c r="AF11618">
        <v>1986</v>
      </c>
    </row>
    <row r="11619" spans="1:32" x14ac:dyDescent="0.2">
      <c r="A11619" t="s">
        <v>3419</v>
      </c>
      <c r="B11619">
        <v>7646857</v>
      </c>
      <c r="C11619" t="s">
        <v>3439</v>
      </c>
      <c r="D11619" t="s">
        <v>709</v>
      </c>
      <c r="E11619" t="s">
        <v>842</v>
      </c>
      <c r="F11619" t="s">
        <v>843</v>
      </c>
      <c r="G11619" t="s">
        <v>844</v>
      </c>
      <c r="H11619" t="s">
        <v>805</v>
      </c>
      <c r="J11619" t="s">
        <v>722</v>
      </c>
      <c r="K11619" t="s">
        <v>772</v>
      </c>
      <c r="L11619" t="s">
        <v>715</v>
      </c>
      <c r="M11619" t="s">
        <v>716</v>
      </c>
      <c r="N11619" t="s">
        <v>1761</v>
      </c>
      <c r="O11619" t="s">
        <v>801</v>
      </c>
      <c r="Q11619">
        <v>0.19400000000000001</v>
      </c>
      <c r="S11619">
        <v>0.152</v>
      </c>
      <c r="U11619">
        <v>0.248</v>
      </c>
      <c r="V11619" t="s">
        <v>718</v>
      </c>
      <c r="W11619" t="s">
        <v>744</v>
      </c>
      <c r="X11619" t="s">
        <v>744</v>
      </c>
      <c r="Y11619" t="s">
        <v>754</v>
      </c>
      <c r="Z11619">
        <v>4</v>
      </c>
      <c r="AA11619" t="s">
        <v>722</v>
      </c>
      <c r="AB11619" t="s">
        <v>2226</v>
      </c>
      <c r="AC11619">
        <v>84051</v>
      </c>
      <c r="AD11619" t="s">
        <v>3469</v>
      </c>
      <c r="AE11619" t="s">
        <v>3470</v>
      </c>
      <c r="AF11619">
        <v>2004</v>
      </c>
    </row>
    <row r="11620" spans="1:32" x14ac:dyDescent="0.2">
      <c r="A11620" t="s">
        <v>3419</v>
      </c>
      <c r="B11620">
        <v>7646857</v>
      </c>
      <c r="C11620" t="s">
        <v>3439</v>
      </c>
      <c r="D11620" t="s">
        <v>709</v>
      </c>
      <c r="E11620" t="s">
        <v>2878</v>
      </c>
      <c r="F11620" t="s">
        <v>761</v>
      </c>
      <c r="G11620" t="s">
        <v>712</v>
      </c>
      <c r="I11620">
        <v>6</v>
      </c>
      <c r="J11620" t="s">
        <v>763</v>
      </c>
      <c r="K11620" t="s">
        <v>753</v>
      </c>
      <c r="L11620" t="s">
        <v>715</v>
      </c>
      <c r="M11620" t="s">
        <v>716</v>
      </c>
      <c r="O11620" t="s">
        <v>717</v>
      </c>
      <c r="Q11620">
        <v>0.19500000000000001</v>
      </c>
      <c r="S11620">
        <v>0.17599999999999999</v>
      </c>
      <c r="U11620">
        <v>0.216</v>
      </c>
      <c r="V11620" t="s">
        <v>718</v>
      </c>
      <c r="W11620" t="s">
        <v>744</v>
      </c>
      <c r="X11620" t="s">
        <v>744</v>
      </c>
      <c r="Y11620" t="s">
        <v>754</v>
      </c>
      <c r="Z11620">
        <v>2</v>
      </c>
      <c r="AA11620" t="s">
        <v>722</v>
      </c>
      <c r="AB11620" t="s">
        <v>3471</v>
      </c>
      <c r="AC11620">
        <v>3318</v>
      </c>
      <c r="AD11620" t="s">
        <v>3472</v>
      </c>
      <c r="AE11620" t="s">
        <v>3473</v>
      </c>
      <c r="AF11620">
        <v>1985</v>
      </c>
    </row>
    <row r="11621" spans="1:32" x14ac:dyDescent="0.2">
      <c r="A11621" t="s">
        <v>3419</v>
      </c>
      <c r="B11621">
        <v>7646857</v>
      </c>
      <c r="C11621" t="s">
        <v>3439</v>
      </c>
      <c r="D11621" t="s">
        <v>709</v>
      </c>
      <c r="E11621" t="s">
        <v>1994</v>
      </c>
      <c r="F11621" t="s">
        <v>1847</v>
      </c>
      <c r="G11621" t="s">
        <v>1848</v>
      </c>
      <c r="H11621" t="s">
        <v>805</v>
      </c>
      <c r="I11621">
        <v>2</v>
      </c>
      <c r="J11621" t="s">
        <v>763</v>
      </c>
      <c r="K11621" t="s">
        <v>753</v>
      </c>
      <c r="L11621" t="s">
        <v>715</v>
      </c>
      <c r="M11621" t="s">
        <v>716</v>
      </c>
      <c r="N11621">
        <v>6</v>
      </c>
      <c r="O11621" t="s">
        <v>801</v>
      </c>
      <c r="Q11621">
        <v>0.19500000000000001</v>
      </c>
      <c r="S11621">
        <v>0.17499999999999999</v>
      </c>
      <c r="U11621">
        <v>0.216</v>
      </c>
      <c r="V11621" t="s">
        <v>718</v>
      </c>
      <c r="W11621" t="s">
        <v>813</v>
      </c>
      <c r="X11621" t="s">
        <v>827</v>
      </c>
      <c r="Y11621" t="s">
        <v>792</v>
      </c>
      <c r="Z11621">
        <v>2</v>
      </c>
      <c r="AA11621" t="s">
        <v>722</v>
      </c>
      <c r="AB11621" t="s">
        <v>2226</v>
      </c>
      <c r="AC11621">
        <v>161486</v>
      </c>
      <c r="AD11621" t="s">
        <v>3572</v>
      </c>
      <c r="AE11621" t="s">
        <v>3573</v>
      </c>
      <c r="AF11621">
        <v>2010</v>
      </c>
    </row>
    <row r="11622" spans="1:32" x14ac:dyDescent="0.2">
      <c r="A11622" t="s">
        <v>3419</v>
      </c>
      <c r="B11622">
        <v>7646857</v>
      </c>
      <c r="C11622" t="s">
        <v>3439</v>
      </c>
      <c r="D11622" t="s">
        <v>709</v>
      </c>
      <c r="E11622" t="s">
        <v>990</v>
      </c>
      <c r="F11622" t="s">
        <v>991</v>
      </c>
      <c r="G11622" t="s">
        <v>918</v>
      </c>
      <c r="K11622" t="s">
        <v>772</v>
      </c>
      <c r="L11622" t="s">
        <v>715</v>
      </c>
      <c r="M11622" t="s">
        <v>716</v>
      </c>
      <c r="N11622">
        <v>6</v>
      </c>
      <c r="O11622" t="s">
        <v>717</v>
      </c>
      <c r="Q11622">
        <v>0.19600000000000001</v>
      </c>
      <c r="S11622">
        <v>0.17</v>
      </c>
      <c r="U11622">
        <v>0.22700000000000001</v>
      </c>
      <c r="V11622" t="s">
        <v>718</v>
      </c>
      <c r="W11622" t="s">
        <v>744</v>
      </c>
      <c r="X11622" t="s">
        <v>744</v>
      </c>
      <c r="Y11622" t="s">
        <v>754</v>
      </c>
      <c r="Z11622">
        <v>5</v>
      </c>
      <c r="AA11622" t="s">
        <v>722</v>
      </c>
      <c r="AB11622" t="s">
        <v>941</v>
      </c>
      <c r="AC11622">
        <v>61881</v>
      </c>
      <c r="AD11622" t="s">
        <v>942</v>
      </c>
      <c r="AE11622" t="s">
        <v>943</v>
      </c>
      <c r="AF11622">
        <v>2002</v>
      </c>
    </row>
    <row r="11623" spans="1:32" x14ac:dyDescent="0.2">
      <c r="A11623" t="s">
        <v>3419</v>
      </c>
      <c r="B11623">
        <v>7646857</v>
      </c>
      <c r="C11623" t="s">
        <v>3439</v>
      </c>
      <c r="D11623" t="s">
        <v>709</v>
      </c>
      <c r="E11623" t="s">
        <v>2878</v>
      </c>
      <c r="F11623" t="s">
        <v>761</v>
      </c>
      <c r="G11623" t="s">
        <v>712</v>
      </c>
      <c r="I11623">
        <v>6</v>
      </c>
      <c r="J11623" t="s">
        <v>763</v>
      </c>
      <c r="K11623" t="s">
        <v>714</v>
      </c>
      <c r="L11623" t="s">
        <v>715</v>
      </c>
      <c r="M11623" t="s">
        <v>716</v>
      </c>
      <c r="N11623">
        <v>6</v>
      </c>
      <c r="O11623" t="s">
        <v>717</v>
      </c>
      <c r="Q11623">
        <v>0.19800000000000001</v>
      </c>
      <c r="V11623" t="s">
        <v>718</v>
      </c>
      <c r="W11623" t="s">
        <v>744</v>
      </c>
      <c r="X11623" t="s">
        <v>779</v>
      </c>
      <c r="Y11623" t="s">
        <v>736</v>
      </c>
      <c r="Z11623">
        <v>7</v>
      </c>
      <c r="AA11623" t="s">
        <v>722</v>
      </c>
      <c r="AB11623" t="s">
        <v>3471</v>
      </c>
      <c r="AC11623">
        <v>3318</v>
      </c>
      <c r="AD11623" t="s">
        <v>3472</v>
      </c>
      <c r="AE11623" t="s">
        <v>3473</v>
      </c>
      <c r="AF11623">
        <v>1985</v>
      </c>
    </row>
    <row r="11624" spans="1:32" x14ac:dyDescent="0.2">
      <c r="A11624" t="s">
        <v>3419</v>
      </c>
      <c r="B11624">
        <v>7646857</v>
      </c>
      <c r="C11624" t="s">
        <v>3439</v>
      </c>
      <c r="D11624" t="s">
        <v>709</v>
      </c>
      <c r="E11624" t="s">
        <v>842</v>
      </c>
      <c r="F11624" t="s">
        <v>843</v>
      </c>
      <c r="G11624" t="s">
        <v>844</v>
      </c>
      <c r="H11624" t="s">
        <v>896</v>
      </c>
      <c r="K11624" t="s">
        <v>772</v>
      </c>
      <c r="L11624" t="s">
        <v>715</v>
      </c>
      <c r="M11624" t="s">
        <v>716</v>
      </c>
      <c r="N11624">
        <v>6</v>
      </c>
      <c r="O11624" t="s">
        <v>717</v>
      </c>
      <c r="Q11624">
        <v>0.19800000000000001</v>
      </c>
      <c r="V11624" t="s">
        <v>718</v>
      </c>
      <c r="W11624" t="s">
        <v>744</v>
      </c>
      <c r="X11624" t="s">
        <v>744</v>
      </c>
      <c r="Y11624" t="s">
        <v>754</v>
      </c>
      <c r="Z11624">
        <v>5</v>
      </c>
      <c r="AA11624" t="s">
        <v>722</v>
      </c>
      <c r="AB11624" t="s">
        <v>938</v>
      </c>
      <c r="AC11624">
        <v>81842</v>
      </c>
      <c r="AD11624" t="s">
        <v>939</v>
      </c>
      <c r="AE11624" t="s">
        <v>940</v>
      </c>
      <c r="AF11624">
        <v>1999</v>
      </c>
    </row>
    <row r="11625" spans="1:32" x14ac:dyDescent="0.2">
      <c r="A11625" t="s">
        <v>3419</v>
      </c>
      <c r="B11625">
        <v>7646857</v>
      </c>
      <c r="C11625" t="s">
        <v>3439</v>
      </c>
      <c r="D11625" t="s">
        <v>709</v>
      </c>
      <c r="E11625" t="s">
        <v>1041</v>
      </c>
      <c r="F11625" t="s">
        <v>1042</v>
      </c>
      <c r="G11625" t="s">
        <v>918</v>
      </c>
      <c r="H11625" t="s">
        <v>874</v>
      </c>
      <c r="I11625">
        <v>8</v>
      </c>
      <c r="J11625" t="s">
        <v>1043</v>
      </c>
      <c r="K11625" t="s">
        <v>772</v>
      </c>
      <c r="L11625" t="s">
        <v>715</v>
      </c>
      <c r="M11625" t="s">
        <v>716</v>
      </c>
      <c r="N11625">
        <v>6</v>
      </c>
      <c r="O11625" t="s">
        <v>717</v>
      </c>
      <c r="Q11625">
        <v>0.19800000000000001</v>
      </c>
      <c r="V11625" t="s">
        <v>718</v>
      </c>
      <c r="W11625" t="s">
        <v>764</v>
      </c>
      <c r="X11625" t="s">
        <v>1044</v>
      </c>
      <c r="Y11625" t="s">
        <v>736</v>
      </c>
      <c r="Z11625">
        <v>66</v>
      </c>
      <c r="AA11625" t="s">
        <v>722</v>
      </c>
      <c r="AB11625" t="s">
        <v>1045</v>
      </c>
      <c r="AC11625">
        <v>156324</v>
      </c>
      <c r="AD11625" t="s">
        <v>1046</v>
      </c>
      <c r="AE11625" t="s">
        <v>1047</v>
      </c>
      <c r="AF11625">
        <v>2011</v>
      </c>
    </row>
    <row r="11626" spans="1:32" x14ac:dyDescent="0.2">
      <c r="A11626" t="s">
        <v>3419</v>
      </c>
      <c r="B11626">
        <v>7646857</v>
      </c>
      <c r="C11626" t="s">
        <v>3439</v>
      </c>
      <c r="D11626" t="s">
        <v>709</v>
      </c>
      <c r="E11626" t="s">
        <v>1041</v>
      </c>
      <c r="F11626" t="s">
        <v>1042</v>
      </c>
      <c r="G11626" t="s">
        <v>918</v>
      </c>
      <c r="H11626" t="s">
        <v>874</v>
      </c>
      <c r="I11626">
        <v>8</v>
      </c>
      <c r="J11626" t="s">
        <v>1043</v>
      </c>
      <c r="K11626" t="s">
        <v>772</v>
      </c>
      <c r="L11626" t="s">
        <v>715</v>
      </c>
      <c r="M11626" t="s">
        <v>716</v>
      </c>
      <c r="N11626">
        <v>6</v>
      </c>
      <c r="O11626" t="s">
        <v>717</v>
      </c>
      <c r="Q11626">
        <v>0.19800000000000001</v>
      </c>
      <c r="V11626" t="s">
        <v>718</v>
      </c>
      <c r="W11626" t="s">
        <v>744</v>
      </c>
      <c r="X11626" t="s">
        <v>744</v>
      </c>
      <c r="Y11626" t="s">
        <v>736</v>
      </c>
      <c r="Z11626">
        <v>66</v>
      </c>
      <c r="AA11626" t="s">
        <v>722</v>
      </c>
      <c r="AB11626" t="s">
        <v>1045</v>
      </c>
      <c r="AC11626">
        <v>156324</v>
      </c>
      <c r="AD11626" t="s">
        <v>1046</v>
      </c>
      <c r="AE11626" t="s">
        <v>1047</v>
      </c>
      <c r="AF11626">
        <v>2011</v>
      </c>
    </row>
    <row r="11627" spans="1:32" x14ac:dyDescent="0.2">
      <c r="A11627" t="s">
        <v>3419</v>
      </c>
      <c r="B11627">
        <v>7440666</v>
      </c>
      <c r="C11627" t="s">
        <v>3419</v>
      </c>
      <c r="D11627" t="s">
        <v>709</v>
      </c>
      <c r="E11627" t="s">
        <v>842</v>
      </c>
      <c r="F11627" t="s">
        <v>843</v>
      </c>
      <c r="G11627" t="s">
        <v>844</v>
      </c>
      <c r="H11627" t="s">
        <v>805</v>
      </c>
      <c r="K11627" t="s">
        <v>772</v>
      </c>
      <c r="L11627" t="s">
        <v>715</v>
      </c>
      <c r="M11627" t="s">
        <v>716</v>
      </c>
      <c r="N11627">
        <v>6</v>
      </c>
      <c r="O11627" t="s">
        <v>801</v>
      </c>
      <c r="Q11627">
        <v>0.19900000000000001</v>
      </c>
      <c r="V11627" t="s">
        <v>718</v>
      </c>
      <c r="W11627" t="s">
        <v>764</v>
      </c>
      <c r="X11627" t="s">
        <v>3574</v>
      </c>
      <c r="Y11627" t="s">
        <v>749</v>
      </c>
      <c r="Z11627">
        <v>30</v>
      </c>
      <c r="AA11627" t="s">
        <v>722</v>
      </c>
      <c r="AB11627" t="s">
        <v>3488</v>
      </c>
      <c r="AC11627">
        <v>84052</v>
      </c>
      <c r="AD11627" t="s">
        <v>3489</v>
      </c>
      <c r="AE11627" t="s">
        <v>3490</v>
      </c>
      <c r="AF11627">
        <v>2005</v>
      </c>
    </row>
    <row r="11628" spans="1:32" x14ac:dyDescent="0.2">
      <c r="A11628" t="s">
        <v>3419</v>
      </c>
      <c r="B11628">
        <v>7733020</v>
      </c>
      <c r="C11628" t="s">
        <v>3453</v>
      </c>
      <c r="D11628" t="s">
        <v>709</v>
      </c>
      <c r="E11628" t="s">
        <v>845</v>
      </c>
      <c r="F11628" t="s">
        <v>846</v>
      </c>
      <c r="G11628" t="s">
        <v>847</v>
      </c>
      <c r="K11628" t="s">
        <v>753</v>
      </c>
      <c r="L11628" t="s">
        <v>715</v>
      </c>
      <c r="M11628" t="s">
        <v>716</v>
      </c>
      <c r="N11628" t="s">
        <v>3495</v>
      </c>
      <c r="O11628" t="s">
        <v>717</v>
      </c>
      <c r="Q11628">
        <v>0.2</v>
      </c>
      <c r="V11628" t="s">
        <v>718</v>
      </c>
      <c r="W11628" t="s">
        <v>813</v>
      </c>
      <c r="X11628" t="s">
        <v>970</v>
      </c>
      <c r="Y11628" t="s">
        <v>792</v>
      </c>
      <c r="Z11628">
        <v>3</v>
      </c>
      <c r="AA11628" t="s">
        <v>722</v>
      </c>
      <c r="AB11628" t="s">
        <v>3496</v>
      </c>
      <c r="AC11628">
        <v>71839</v>
      </c>
      <c r="AD11628" t="s">
        <v>3497</v>
      </c>
      <c r="AE11628" t="s">
        <v>3498</v>
      </c>
      <c r="AF11628">
        <v>2003</v>
      </c>
    </row>
    <row r="11629" spans="1:32" x14ac:dyDescent="0.2">
      <c r="A11629" t="s">
        <v>3419</v>
      </c>
      <c r="B11629">
        <v>7646857</v>
      </c>
      <c r="C11629" t="s">
        <v>3439</v>
      </c>
      <c r="D11629" t="s">
        <v>709</v>
      </c>
      <c r="E11629" t="s">
        <v>842</v>
      </c>
      <c r="F11629" t="s">
        <v>843</v>
      </c>
      <c r="G11629" t="s">
        <v>844</v>
      </c>
      <c r="H11629" t="s">
        <v>1060</v>
      </c>
      <c r="K11629" t="s">
        <v>772</v>
      </c>
      <c r="L11629" t="s">
        <v>715</v>
      </c>
      <c r="M11629" t="s">
        <v>716</v>
      </c>
      <c r="N11629">
        <v>4</v>
      </c>
      <c r="O11629" t="s">
        <v>717</v>
      </c>
      <c r="Q11629">
        <v>0.2</v>
      </c>
      <c r="V11629" t="s">
        <v>718</v>
      </c>
      <c r="W11629" t="s">
        <v>747</v>
      </c>
      <c r="X11629" t="s">
        <v>758</v>
      </c>
      <c r="Y11629" t="s">
        <v>736</v>
      </c>
      <c r="Z11629">
        <v>4</v>
      </c>
      <c r="AA11629" t="s">
        <v>722</v>
      </c>
      <c r="AB11629" t="s">
        <v>3503</v>
      </c>
      <c r="AC11629">
        <v>10439</v>
      </c>
      <c r="AD11629" t="s">
        <v>3504</v>
      </c>
      <c r="AE11629" t="s">
        <v>3505</v>
      </c>
      <c r="AF11629">
        <v>1982</v>
      </c>
    </row>
    <row r="11630" spans="1:32" x14ac:dyDescent="0.2">
      <c r="A11630" t="s">
        <v>3419</v>
      </c>
      <c r="B11630">
        <v>7733020</v>
      </c>
      <c r="C11630" t="s">
        <v>3453</v>
      </c>
      <c r="D11630" t="s">
        <v>709</v>
      </c>
      <c r="E11630" t="s">
        <v>800</v>
      </c>
      <c r="F11630" t="s">
        <v>761</v>
      </c>
      <c r="G11630" t="s">
        <v>733</v>
      </c>
      <c r="H11630" t="s">
        <v>789</v>
      </c>
      <c r="I11630">
        <v>24</v>
      </c>
      <c r="J11630" t="s">
        <v>763</v>
      </c>
      <c r="K11630" t="s">
        <v>753</v>
      </c>
      <c r="L11630" t="s">
        <v>715</v>
      </c>
      <c r="M11630" t="s">
        <v>716</v>
      </c>
      <c r="N11630" t="s">
        <v>919</v>
      </c>
      <c r="O11630" t="s">
        <v>801</v>
      </c>
      <c r="Q11630">
        <v>0.2</v>
      </c>
      <c r="S11630">
        <v>0.186</v>
      </c>
      <c r="U11630">
        <v>0.214</v>
      </c>
      <c r="V11630" t="s">
        <v>718</v>
      </c>
      <c r="W11630" t="s">
        <v>790</v>
      </c>
      <c r="X11630" t="s">
        <v>791</v>
      </c>
      <c r="Y11630" t="s">
        <v>792</v>
      </c>
      <c r="Z11630">
        <v>2</v>
      </c>
      <c r="AA11630" t="s">
        <v>722</v>
      </c>
      <c r="AB11630" t="s">
        <v>2849</v>
      </c>
      <c r="AC11630">
        <v>84046</v>
      </c>
      <c r="AD11630" t="s">
        <v>2850</v>
      </c>
      <c r="AE11630" t="s">
        <v>2851</v>
      </c>
      <c r="AF11630">
        <v>2005</v>
      </c>
    </row>
    <row r="11631" spans="1:32" x14ac:dyDescent="0.2">
      <c r="A11631" t="s">
        <v>3419</v>
      </c>
      <c r="B11631">
        <v>7733020</v>
      </c>
      <c r="C11631" t="s">
        <v>3453</v>
      </c>
      <c r="D11631" t="s">
        <v>709</v>
      </c>
      <c r="E11631" t="s">
        <v>751</v>
      </c>
      <c r="F11631" t="s">
        <v>732</v>
      </c>
      <c r="G11631" t="s">
        <v>733</v>
      </c>
      <c r="J11631" t="s">
        <v>722</v>
      </c>
      <c r="K11631" t="s">
        <v>753</v>
      </c>
      <c r="L11631" t="s">
        <v>715</v>
      </c>
      <c r="M11631" t="s">
        <v>716</v>
      </c>
      <c r="N11631">
        <v>5</v>
      </c>
      <c r="O11631" t="s">
        <v>717</v>
      </c>
      <c r="P11631" t="s">
        <v>1085</v>
      </c>
      <c r="Q11631">
        <v>0.2</v>
      </c>
      <c r="V11631" t="s">
        <v>718</v>
      </c>
      <c r="W11631" t="s">
        <v>744</v>
      </c>
      <c r="X11631" t="s">
        <v>744</v>
      </c>
      <c r="Y11631" t="s">
        <v>754</v>
      </c>
      <c r="Z11631">
        <v>4</v>
      </c>
      <c r="AA11631" t="s">
        <v>722</v>
      </c>
      <c r="AB11631" t="s">
        <v>1512</v>
      </c>
      <c r="AC11631">
        <v>13554</v>
      </c>
      <c r="AD11631" t="s">
        <v>1513</v>
      </c>
      <c r="AE11631" t="s">
        <v>1514</v>
      </c>
      <c r="AF11631">
        <v>1994</v>
      </c>
    </row>
    <row r="11632" spans="1:32" x14ac:dyDescent="0.2">
      <c r="A11632" t="s">
        <v>3419</v>
      </c>
      <c r="B11632">
        <v>7733020</v>
      </c>
      <c r="C11632" t="s">
        <v>3453</v>
      </c>
      <c r="D11632" t="s">
        <v>709</v>
      </c>
      <c r="E11632" t="s">
        <v>751</v>
      </c>
      <c r="F11632" t="s">
        <v>732</v>
      </c>
      <c r="G11632" t="s">
        <v>733</v>
      </c>
      <c r="J11632" t="s">
        <v>722</v>
      </c>
      <c r="K11632" t="s">
        <v>753</v>
      </c>
      <c r="L11632" t="s">
        <v>715</v>
      </c>
      <c r="M11632" t="s">
        <v>716</v>
      </c>
      <c r="N11632">
        <v>5</v>
      </c>
      <c r="O11632" t="s">
        <v>717</v>
      </c>
      <c r="P11632" t="s">
        <v>1085</v>
      </c>
      <c r="Q11632">
        <v>0.2</v>
      </c>
      <c r="V11632" t="s">
        <v>718</v>
      </c>
      <c r="W11632" t="s">
        <v>744</v>
      </c>
      <c r="X11632" t="s">
        <v>744</v>
      </c>
      <c r="Y11632" t="s">
        <v>754</v>
      </c>
      <c r="Z11632">
        <v>4</v>
      </c>
      <c r="AA11632" t="s">
        <v>722</v>
      </c>
      <c r="AB11632" t="s">
        <v>1512</v>
      </c>
      <c r="AC11632">
        <v>13554</v>
      </c>
      <c r="AD11632" t="s">
        <v>1513</v>
      </c>
      <c r="AE11632" t="s">
        <v>1514</v>
      </c>
      <c r="AF11632">
        <v>1994</v>
      </c>
    </row>
    <row r="11633" spans="1:32" x14ac:dyDescent="0.2">
      <c r="A11633" t="s">
        <v>3419</v>
      </c>
      <c r="B11633">
        <v>7646857</v>
      </c>
      <c r="C11633" t="s">
        <v>3439</v>
      </c>
      <c r="D11633" t="s">
        <v>709</v>
      </c>
      <c r="E11633" t="s">
        <v>842</v>
      </c>
      <c r="F11633" t="s">
        <v>843</v>
      </c>
      <c r="G11633" t="s">
        <v>844</v>
      </c>
      <c r="H11633" t="s">
        <v>887</v>
      </c>
      <c r="I11633">
        <v>74</v>
      </c>
      <c r="J11633" t="s">
        <v>897</v>
      </c>
      <c r="K11633" t="s">
        <v>772</v>
      </c>
      <c r="L11633" t="s">
        <v>715</v>
      </c>
      <c r="M11633" t="s">
        <v>716</v>
      </c>
      <c r="N11633">
        <v>6</v>
      </c>
      <c r="O11633" t="s">
        <v>801</v>
      </c>
      <c r="Q11633">
        <v>0.20200000000000001</v>
      </c>
      <c r="V11633" t="s">
        <v>718</v>
      </c>
      <c r="W11633" t="s">
        <v>744</v>
      </c>
      <c r="X11633" t="s">
        <v>744</v>
      </c>
      <c r="Y11633" t="s">
        <v>736</v>
      </c>
      <c r="Z11633">
        <v>4</v>
      </c>
      <c r="AA11633" t="s">
        <v>722</v>
      </c>
      <c r="AB11633" t="s">
        <v>1011</v>
      </c>
      <c r="AC11633">
        <v>169495</v>
      </c>
      <c r="AD11633" t="s">
        <v>1012</v>
      </c>
      <c r="AE11633" t="s">
        <v>1013</v>
      </c>
      <c r="AF11633">
        <v>2014</v>
      </c>
    </row>
    <row r="11634" spans="1:32" x14ac:dyDescent="0.2">
      <c r="A11634" t="s">
        <v>3419</v>
      </c>
      <c r="B11634">
        <v>7733020</v>
      </c>
      <c r="C11634" t="s">
        <v>3453</v>
      </c>
      <c r="D11634" t="s">
        <v>709</v>
      </c>
      <c r="E11634" t="s">
        <v>872</v>
      </c>
      <c r="F11634" t="s">
        <v>873</v>
      </c>
      <c r="G11634" t="s">
        <v>837</v>
      </c>
      <c r="H11634" t="s">
        <v>887</v>
      </c>
      <c r="K11634" t="s">
        <v>714</v>
      </c>
      <c r="L11634" t="s">
        <v>715</v>
      </c>
      <c r="M11634" t="s">
        <v>716</v>
      </c>
      <c r="O11634" t="s">
        <v>717</v>
      </c>
      <c r="Q11634">
        <v>0.20300000000000001</v>
      </c>
      <c r="S11634">
        <v>0.16700000000000001</v>
      </c>
      <c r="U11634">
        <v>0.249</v>
      </c>
      <c r="V11634" t="s">
        <v>718</v>
      </c>
      <c r="W11634" t="s">
        <v>744</v>
      </c>
      <c r="X11634" t="s">
        <v>744</v>
      </c>
      <c r="Y11634" t="s">
        <v>754</v>
      </c>
      <c r="Z11634">
        <v>7</v>
      </c>
      <c r="AA11634" t="s">
        <v>722</v>
      </c>
      <c r="AB11634" t="s">
        <v>3540</v>
      </c>
      <c r="AC11634">
        <v>5313</v>
      </c>
      <c r="AD11634" t="s">
        <v>3541</v>
      </c>
      <c r="AE11634" t="s">
        <v>3542</v>
      </c>
      <c r="AF11634">
        <v>1989</v>
      </c>
    </row>
    <row r="11635" spans="1:32" x14ac:dyDescent="0.2">
      <c r="A11635" t="s">
        <v>3419</v>
      </c>
      <c r="B11635">
        <v>7646857</v>
      </c>
      <c r="C11635" t="s">
        <v>3439</v>
      </c>
      <c r="D11635" t="s">
        <v>709</v>
      </c>
      <c r="E11635" t="s">
        <v>842</v>
      </c>
      <c r="F11635" t="s">
        <v>843</v>
      </c>
      <c r="G11635" t="s">
        <v>844</v>
      </c>
      <c r="H11635" t="s">
        <v>805</v>
      </c>
      <c r="I11635">
        <v>5</v>
      </c>
      <c r="J11635" t="s">
        <v>892</v>
      </c>
      <c r="K11635" t="s">
        <v>772</v>
      </c>
      <c r="L11635" t="s">
        <v>715</v>
      </c>
      <c r="M11635" t="s">
        <v>716</v>
      </c>
      <c r="O11635" t="s">
        <v>717</v>
      </c>
      <c r="Q11635">
        <v>0.20399999999999999</v>
      </c>
      <c r="S11635">
        <v>0.153</v>
      </c>
      <c r="U11635">
        <v>0.27200000000000002</v>
      </c>
      <c r="V11635" t="s">
        <v>718</v>
      </c>
      <c r="W11635" t="s">
        <v>744</v>
      </c>
      <c r="X11635" t="s">
        <v>744</v>
      </c>
      <c r="Y11635" t="s">
        <v>754</v>
      </c>
      <c r="Z11635">
        <v>4</v>
      </c>
      <c r="AA11635" t="s">
        <v>722</v>
      </c>
      <c r="AB11635" t="s">
        <v>1038</v>
      </c>
      <c r="AC11635">
        <v>791</v>
      </c>
      <c r="AD11635" t="s">
        <v>1039</v>
      </c>
      <c r="AE11635" t="s">
        <v>1040</v>
      </c>
      <c r="AF11635">
        <v>1989</v>
      </c>
    </row>
    <row r="11636" spans="1:32" x14ac:dyDescent="0.2">
      <c r="A11636" t="s">
        <v>3419</v>
      </c>
      <c r="B11636">
        <v>7733020</v>
      </c>
      <c r="C11636" t="s">
        <v>3453</v>
      </c>
      <c r="D11636" t="s">
        <v>709</v>
      </c>
      <c r="E11636" t="s">
        <v>872</v>
      </c>
      <c r="F11636" t="s">
        <v>873</v>
      </c>
      <c r="G11636" t="s">
        <v>837</v>
      </c>
      <c r="H11636" t="s">
        <v>887</v>
      </c>
      <c r="K11636" t="s">
        <v>714</v>
      </c>
      <c r="L11636" t="s">
        <v>715</v>
      </c>
      <c r="M11636" t="s">
        <v>716</v>
      </c>
      <c r="O11636" t="s">
        <v>717</v>
      </c>
      <c r="Q11636">
        <v>0.20399999999999999</v>
      </c>
      <c r="S11636">
        <v>0.16800000000000001</v>
      </c>
      <c r="U11636">
        <v>0.25</v>
      </c>
      <c r="V11636" t="s">
        <v>718</v>
      </c>
      <c r="W11636" t="s">
        <v>744</v>
      </c>
      <c r="X11636" t="s">
        <v>744</v>
      </c>
      <c r="Y11636" t="s">
        <v>754</v>
      </c>
      <c r="Z11636">
        <v>4</v>
      </c>
      <c r="AA11636" t="s">
        <v>722</v>
      </c>
      <c r="AB11636" t="s">
        <v>3540</v>
      </c>
      <c r="AC11636">
        <v>5313</v>
      </c>
      <c r="AD11636" t="s">
        <v>3541</v>
      </c>
      <c r="AE11636" t="s">
        <v>3542</v>
      </c>
      <c r="AF11636">
        <v>1989</v>
      </c>
    </row>
    <row r="11637" spans="1:32" x14ac:dyDescent="0.2">
      <c r="A11637" t="s">
        <v>3419</v>
      </c>
      <c r="B11637">
        <v>7646857</v>
      </c>
      <c r="C11637" t="s">
        <v>3439</v>
      </c>
      <c r="D11637" t="s">
        <v>709</v>
      </c>
      <c r="E11637" t="s">
        <v>760</v>
      </c>
      <c r="F11637" t="s">
        <v>761</v>
      </c>
      <c r="G11637" t="s">
        <v>733</v>
      </c>
      <c r="K11637" t="s">
        <v>714</v>
      </c>
      <c r="L11637" t="s">
        <v>715</v>
      </c>
      <c r="M11637" t="s">
        <v>716</v>
      </c>
      <c r="N11637">
        <v>6</v>
      </c>
      <c r="O11637" t="s">
        <v>801</v>
      </c>
      <c r="Q11637">
        <v>0.204429</v>
      </c>
      <c r="V11637" t="s">
        <v>718</v>
      </c>
      <c r="W11637" t="s">
        <v>774</v>
      </c>
      <c r="X11637" t="s">
        <v>2873</v>
      </c>
      <c r="Y11637" t="s">
        <v>749</v>
      </c>
      <c r="Z11637">
        <v>21</v>
      </c>
      <c r="AA11637" t="s">
        <v>722</v>
      </c>
      <c r="AB11637" t="s">
        <v>3512</v>
      </c>
      <c r="AC11637">
        <v>188078</v>
      </c>
      <c r="AD11637" t="s">
        <v>3513</v>
      </c>
      <c r="AE11637" t="s">
        <v>3514</v>
      </c>
      <c r="AF11637">
        <v>2005</v>
      </c>
    </row>
    <row r="11638" spans="1:32" x14ac:dyDescent="0.2">
      <c r="A11638" t="s">
        <v>3419</v>
      </c>
      <c r="B11638">
        <v>7733020</v>
      </c>
      <c r="C11638" t="s">
        <v>3453</v>
      </c>
      <c r="D11638" t="s">
        <v>709</v>
      </c>
      <c r="E11638" t="s">
        <v>872</v>
      </c>
      <c r="F11638" t="s">
        <v>873</v>
      </c>
      <c r="G11638" t="s">
        <v>837</v>
      </c>
      <c r="I11638">
        <v>30</v>
      </c>
      <c r="J11638" t="s">
        <v>722</v>
      </c>
      <c r="K11638" t="s">
        <v>772</v>
      </c>
      <c r="L11638" t="s">
        <v>715</v>
      </c>
      <c r="M11638" t="s">
        <v>716</v>
      </c>
      <c r="O11638" t="s">
        <v>717</v>
      </c>
      <c r="Q11638">
        <v>0.20499999999999999</v>
      </c>
      <c r="V11638" t="s">
        <v>718</v>
      </c>
      <c r="W11638" t="s">
        <v>1174</v>
      </c>
      <c r="X11638" t="s">
        <v>1175</v>
      </c>
      <c r="Y11638" t="s">
        <v>736</v>
      </c>
      <c r="Z11638">
        <v>4.1700000000000001E-2</v>
      </c>
      <c r="AA11638" t="s">
        <v>722</v>
      </c>
      <c r="AB11638" t="s">
        <v>3506</v>
      </c>
      <c r="AC11638">
        <v>9598</v>
      </c>
      <c r="AD11638" t="s">
        <v>3507</v>
      </c>
      <c r="AE11638" t="s">
        <v>3508</v>
      </c>
      <c r="AF11638">
        <v>1990</v>
      </c>
    </row>
    <row r="11639" spans="1:32" x14ac:dyDescent="0.2">
      <c r="A11639" t="s">
        <v>3419</v>
      </c>
      <c r="B11639">
        <v>7646857</v>
      </c>
      <c r="C11639" t="s">
        <v>3439</v>
      </c>
      <c r="D11639" t="s">
        <v>709</v>
      </c>
      <c r="E11639" t="s">
        <v>760</v>
      </c>
      <c r="F11639" t="s">
        <v>761</v>
      </c>
      <c r="G11639" t="s">
        <v>733</v>
      </c>
      <c r="K11639" t="s">
        <v>714</v>
      </c>
      <c r="L11639" t="s">
        <v>715</v>
      </c>
      <c r="M11639" t="s">
        <v>716</v>
      </c>
      <c r="N11639">
        <v>6</v>
      </c>
      <c r="O11639" t="s">
        <v>717</v>
      </c>
      <c r="Q11639">
        <v>0.20699999999999999</v>
      </c>
      <c r="S11639">
        <v>0.189</v>
      </c>
      <c r="U11639">
        <v>0.23799999999999999</v>
      </c>
      <c r="V11639" t="s">
        <v>718</v>
      </c>
      <c r="W11639" t="s">
        <v>774</v>
      </c>
      <c r="X11639" t="s">
        <v>780</v>
      </c>
      <c r="Y11639" t="s">
        <v>792</v>
      </c>
      <c r="Z11639">
        <v>21</v>
      </c>
      <c r="AA11639" t="s">
        <v>722</v>
      </c>
      <c r="AB11639" t="s">
        <v>3575</v>
      </c>
      <c r="AC11639">
        <v>71981</v>
      </c>
      <c r="AD11639" t="s">
        <v>3576</v>
      </c>
      <c r="AE11639" t="s">
        <v>3577</v>
      </c>
      <c r="AF11639">
        <v>2003</v>
      </c>
    </row>
    <row r="11640" spans="1:32" x14ac:dyDescent="0.2">
      <c r="A11640" t="s">
        <v>3419</v>
      </c>
      <c r="B11640">
        <v>7646857</v>
      </c>
      <c r="C11640" t="s">
        <v>3439</v>
      </c>
      <c r="D11640" t="s">
        <v>709</v>
      </c>
      <c r="E11640" t="s">
        <v>1041</v>
      </c>
      <c r="F11640" t="s">
        <v>1042</v>
      </c>
      <c r="G11640" t="s">
        <v>918</v>
      </c>
      <c r="H11640" t="s">
        <v>887</v>
      </c>
      <c r="I11640">
        <v>44</v>
      </c>
      <c r="J11640" t="s">
        <v>897</v>
      </c>
      <c r="K11640" t="s">
        <v>772</v>
      </c>
      <c r="L11640" t="s">
        <v>715</v>
      </c>
      <c r="M11640" t="s">
        <v>716</v>
      </c>
      <c r="N11640">
        <v>6</v>
      </c>
      <c r="O11640" t="s">
        <v>801</v>
      </c>
      <c r="Q11640">
        <v>0.20799999999999999</v>
      </c>
      <c r="S11640">
        <v>0.155</v>
      </c>
      <c r="U11640">
        <v>0.26100000000000001</v>
      </c>
      <c r="V11640" t="s">
        <v>718</v>
      </c>
      <c r="W11640" t="s">
        <v>899</v>
      </c>
      <c r="X11640" t="s">
        <v>900</v>
      </c>
      <c r="Y11640" t="s">
        <v>736</v>
      </c>
      <c r="Z11640">
        <v>4</v>
      </c>
      <c r="AA11640" t="s">
        <v>722</v>
      </c>
      <c r="AB11640" t="s">
        <v>1011</v>
      </c>
      <c r="AC11640">
        <v>169495</v>
      </c>
      <c r="AD11640" t="s">
        <v>1012</v>
      </c>
      <c r="AE11640" t="s">
        <v>1013</v>
      </c>
      <c r="AF11640">
        <v>2014</v>
      </c>
    </row>
    <row r="11641" spans="1:32" x14ac:dyDescent="0.2">
      <c r="A11641" t="s">
        <v>3419</v>
      </c>
      <c r="B11641">
        <v>7733020</v>
      </c>
      <c r="C11641" t="s">
        <v>3453</v>
      </c>
      <c r="D11641" t="s">
        <v>709</v>
      </c>
      <c r="E11641" t="s">
        <v>1003</v>
      </c>
      <c r="F11641" t="s">
        <v>1004</v>
      </c>
      <c r="G11641" t="s">
        <v>886</v>
      </c>
      <c r="H11641" t="s">
        <v>896</v>
      </c>
      <c r="K11641" t="s">
        <v>772</v>
      </c>
      <c r="L11641" t="s">
        <v>715</v>
      </c>
      <c r="M11641" t="s">
        <v>716</v>
      </c>
      <c r="N11641">
        <v>6</v>
      </c>
      <c r="O11641" t="s">
        <v>801</v>
      </c>
      <c r="Q11641">
        <v>0.20799999999999999</v>
      </c>
      <c r="V11641" t="s">
        <v>718</v>
      </c>
      <c r="W11641" t="s">
        <v>744</v>
      </c>
      <c r="X11641" t="s">
        <v>779</v>
      </c>
      <c r="Y11641" t="s">
        <v>749</v>
      </c>
      <c r="Z11641">
        <v>30</v>
      </c>
      <c r="AA11641" t="s">
        <v>722</v>
      </c>
      <c r="AB11641" t="s">
        <v>1005</v>
      </c>
      <c r="AC11641">
        <v>117718</v>
      </c>
      <c r="AD11641" t="s">
        <v>946</v>
      </c>
      <c r="AE11641" t="s">
        <v>1006</v>
      </c>
      <c r="AF11641">
        <v>2008</v>
      </c>
    </row>
    <row r="11642" spans="1:32" x14ac:dyDescent="0.2">
      <c r="A11642" t="s">
        <v>3419</v>
      </c>
      <c r="B11642">
        <v>7733020</v>
      </c>
      <c r="C11642" t="s">
        <v>3453</v>
      </c>
      <c r="D11642" t="s">
        <v>709</v>
      </c>
      <c r="E11642" t="s">
        <v>1003</v>
      </c>
      <c r="F11642" t="s">
        <v>1004</v>
      </c>
      <c r="G11642" t="s">
        <v>886</v>
      </c>
      <c r="H11642" t="s">
        <v>896</v>
      </c>
      <c r="K11642" t="s">
        <v>772</v>
      </c>
      <c r="L11642" t="s">
        <v>715</v>
      </c>
      <c r="M11642" t="s">
        <v>716</v>
      </c>
      <c r="N11642">
        <v>6</v>
      </c>
      <c r="O11642" t="s">
        <v>801</v>
      </c>
      <c r="Q11642">
        <v>0.20799999999999999</v>
      </c>
      <c r="V11642" t="s">
        <v>718</v>
      </c>
      <c r="W11642" t="s">
        <v>813</v>
      </c>
      <c r="X11642" t="s">
        <v>970</v>
      </c>
      <c r="Y11642" t="s">
        <v>749</v>
      </c>
      <c r="Z11642">
        <v>60</v>
      </c>
      <c r="AA11642" t="s">
        <v>722</v>
      </c>
      <c r="AB11642" t="s">
        <v>1005</v>
      </c>
      <c r="AC11642">
        <v>117718</v>
      </c>
      <c r="AD11642" t="s">
        <v>946</v>
      </c>
      <c r="AE11642" t="s">
        <v>1006</v>
      </c>
      <c r="AF11642">
        <v>2008</v>
      </c>
    </row>
    <row r="11643" spans="1:32" x14ac:dyDescent="0.2">
      <c r="A11643" t="s">
        <v>3419</v>
      </c>
      <c r="B11643">
        <v>7646857</v>
      </c>
      <c r="C11643" t="s">
        <v>3439</v>
      </c>
      <c r="D11643" t="s">
        <v>709</v>
      </c>
      <c r="E11643" t="s">
        <v>760</v>
      </c>
      <c r="F11643" t="s">
        <v>761</v>
      </c>
      <c r="G11643" t="s">
        <v>733</v>
      </c>
      <c r="K11643" t="s">
        <v>714</v>
      </c>
      <c r="L11643" t="s">
        <v>715</v>
      </c>
      <c r="M11643" t="s">
        <v>716</v>
      </c>
      <c r="N11643">
        <v>6</v>
      </c>
      <c r="O11643" t="s">
        <v>717</v>
      </c>
      <c r="Q11643">
        <v>0.20899999999999999</v>
      </c>
      <c r="V11643" t="s">
        <v>718</v>
      </c>
      <c r="W11643" t="s">
        <v>774</v>
      </c>
      <c r="X11643" t="s">
        <v>780</v>
      </c>
      <c r="Y11643" t="s">
        <v>749</v>
      </c>
      <c r="Z11643">
        <v>21</v>
      </c>
      <c r="AA11643" t="s">
        <v>722</v>
      </c>
      <c r="AB11643" t="s">
        <v>3575</v>
      </c>
      <c r="AC11643">
        <v>71981</v>
      </c>
      <c r="AD11643" t="s">
        <v>3576</v>
      </c>
      <c r="AE11643" t="s">
        <v>3577</v>
      </c>
      <c r="AF11643">
        <v>2003</v>
      </c>
    </row>
    <row r="11644" spans="1:32" x14ac:dyDescent="0.2">
      <c r="A11644" t="s">
        <v>3419</v>
      </c>
      <c r="B11644">
        <v>7646857</v>
      </c>
      <c r="C11644" t="s">
        <v>3439</v>
      </c>
      <c r="D11644" t="s">
        <v>709</v>
      </c>
      <c r="E11644" t="s">
        <v>760</v>
      </c>
      <c r="F11644" t="s">
        <v>761</v>
      </c>
      <c r="G11644" t="s">
        <v>733</v>
      </c>
      <c r="K11644" t="s">
        <v>714</v>
      </c>
      <c r="L11644" t="s">
        <v>715</v>
      </c>
      <c r="M11644" t="s">
        <v>716</v>
      </c>
      <c r="N11644">
        <v>6</v>
      </c>
      <c r="O11644" t="s">
        <v>717</v>
      </c>
      <c r="Q11644">
        <v>0.20899999999999999</v>
      </c>
      <c r="V11644" t="s">
        <v>718</v>
      </c>
      <c r="W11644" t="s">
        <v>774</v>
      </c>
      <c r="X11644" t="s">
        <v>780</v>
      </c>
      <c r="Y11644" t="s">
        <v>749</v>
      </c>
      <c r="Z11644">
        <v>21</v>
      </c>
      <c r="AA11644" t="s">
        <v>722</v>
      </c>
      <c r="AB11644" t="s">
        <v>3575</v>
      </c>
      <c r="AC11644">
        <v>71981</v>
      </c>
      <c r="AD11644" t="s">
        <v>3576</v>
      </c>
      <c r="AE11644" t="s">
        <v>3577</v>
      </c>
      <c r="AF11644">
        <v>2003</v>
      </c>
    </row>
    <row r="11645" spans="1:32" x14ac:dyDescent="0.2">
      <c r="A11645" t="s">
        <v>3419</v>
      </c>
      <c r="B11645">
        <v>7646857</v>
      </c>
      <c r="C11645" t="s">
        <v>3439</v>
      </c>
      <c r="D11645" t="s">
        <v>709</v>
      </c>
      <c r="E11645" t="s">
        <v>1208</v>
      </c>
      <c r="F11645" t="s">
        <v>1209</v>
      </c>
      <c r="G11645" t="s">
        <v>886</v>
      </c>
      <c r="K11645" t="s">
        <v>772</v>
      </c>
      <c r="L11645" t="s">
        <v>715</v>
      </c>
      <c r="M11645" t="s">
        <v>716</v>
      </c>
      <c r="N11645">
        <v>2</v>
      </c>
      <c r="O11645" t="s">
        <v>717</v>
      </c>
      <c r="Q11645">
        <v>0.20899999999999999</v>
      </c>
      <c r="V11645" t="s">
        <v>718</v>
      </c>
      <c r="W11645" t="s">
        <v>719</v>
      </c>
      <c r="X11645" t="s">
        <v>2235</v>
      </c>
      <c r="Y11645" t="s">
        <v>721</v>
      </c>
      <c r="Z11645">
        <v>4</v>
      </c>
      <c r="AA11645" t="s">
        <v>722</v>
      </c>
      <c r="AB11645" t="s">
        <v>1916</v>
      </c>
      <c r="AC11645">
        <v>77742</v>
      </c>
      <c r="AD11645" t="s">
        <v>1917</v>
      </c>
      <c r="AE11645" t="s">
        <v>1918</v>
      </c>
      <c r="AF11645">
        <v>2002</v>
      </c>
    </row>
    <row r="11646" spans="1:32" x14ac:dyDescent="0.2">
      <c r="A11646" t="s">
        <v>3419</v>
      </c>
      <c r="B11646">
        <v>7646857</v>
      </c>
      <c r="C11646" t="s">
        <v>3439</v>
      </c>
      <c r="D11646" t="s">
        <v>709</v>
      </c>
      <c r="E11646" t="s">
        <v>1208</v>
      </c>
      <c r="F11646" t="s">
        <v>1209</v>
      </c>
      <c r="G11646" t="s">
        <v>886</v>
      </c>
      <c r="K11646" t="s">
        <v>772</v>
      </c>
      <c r="L11646" t="s">
        <v>715</v>
      </c>
      <c r="M11646" t="s">
        <v>716</v>
      </c>
      <c r="N11646">
        <v>2</v>
      </c>
      <c r="O11646" t="s">
        <v>717</v>
      </c>
      <c r="Q11646">
        <v>0.20899999999999999</v>
      </c>
      <c r="V11646" t="s">
        <v>718</v>
      </c>
      <c r="W11646" t="s">
        <v>747</v>
      </c>
      <c r="X11646" t="s">
        <v>748</v>
      </c>
      <c r="Y11646" t="s">
        <v>727</v>
      </c>
      <c r="Z11646">
        <v>4</v>
      </c>
      <c r="AA11646" t="s">
        <v>722</v>
      </c>
      <c r="AB11646" t="s">
        <v>1916</v>
      </c>
      <c r="AC11646">
        <v>77742</v>
      </c>
      <c r="AD11646" t="s">
        <v>1917</v>
      </c>
      <c r="AE11646" t="s">
        <v>1918</v>
      </c>
      <c r="AF11646">
        <v>2002</v>
      </c>
    </row>
    <row r="11647" spans="1:32" x14ac:dyDescent="0.2">
      <c r="A11647" t="s">
        <v>3419</v>
      </c>
      <c r="B11647">
        <v>7646857</v>
      </c>
      <c r="C11647" t="s">
        <v>3439</v>
      </c>
      <c r="D11647" t="s">
        <v>709</v>
      </c>
      <c r="E11647" t="s">
        <v>1208</v>
      </c>
      <c r="F11647" t="s">
        <v>1209</v>
      </c>
      <c r="G11647" t="s">
        <v>886</v>
      </c>
      <c r="K11647" t="s">
        <v>772</v>
      </c>
      <c r="L11647" t="s">
        <v>715</v>
      </c>
      <c r="M11647" t="s">
        <v>716</v>
      </c>
      <c r="N11647">
        <v>2</v>
      </c>
      <c r="O11647" t="s">
        <v>717</v>
      </c>
      <c r="Q11647">
        <v>0.20899999999999999</v>
      </c>
      <c r="V11647" t="s">
        <v>718</v>
      </c>
      <c r="W11647" t="s">
        <v>1188</v>
      </c>
      <c r="X11647" t="s">
        <v>1189</v>
      </c>
      <c r="Y11647" t="s">
        <v>727</v>
      </c>
      <c r="Z11647">
        <v>4</v>
      </c>
      <c r="AA11647" t="s">
        <v>722</v>
      </c>
      <c r="AB11647" t="s">
        <v>1916</v>
      </c>
      <c r="AC11647">
        <v>77742</v>
      </c>
      <c r="AD11647" t="s">
        <v>1917</v>
      </c>
      <c r="AE11647" t="s">
        <v>1918</v>
      </c>
      <c r="AF11647">
        <v>2002</v>
      </c>
    </row>
    <row r="11648" spans="1:32" x14ac:dyDescent="0.2">
      <c r="A11648" t="s">
        <v>3419</v>
      </c>
      <c r="B11648">
        <v>7646857</v>
      </c>
      <c r="C11648" t="s">
        <v>3439</v>
      </c>
      <c r="D11648" t="s">
        <v>709</v>
      </c>
      <c r="E11648" t="s">
        <v>842</v>
      </c>
      <c r="F11648" t="s">
        <v>843</v>
      </c>
      <c r="G11648" t="s">
        <v>844</v>
      </c>
      <c r="H11648" t="s">
        <v>805</v>
      </c>
      <c r="J11648" t="s">
        <v>722</v>
      </c>
      <c r="K11648" t="s">
        <v>772</v>
      </c>
      <c r="L11648" t="s">
        <v>715</v>
      </c>
      <c r="M11648" t="s">
        <v>716</v>
      </c>
      <c r="N11648" t="s">
        <v>1761</v>
      </c>
      <c r="O11648" t="s">
        <v>801</v>
      </c>
      <c r="Q11648">
        <v>0.20899999999999999</v>
      </c>
      <c r="S11648">
        <v>0.154</v>
      </c>
      <c r="U11648">
        <v>0.28299999999999997</v>
      </c>
      <c r="V11648" t="s">
        <v>718</v>
      </c>
      <c r="W11648" t="s">
        <v>744</v>
      </c>
      <c r="X11648" t="s">
        <v>744</v>
      </c>
      <c r="Y11648" t="s">
        <v>754</v>
      </c>
      <c r="Z11648">
        <v>4</v>
      </c>
      <c r="AA11648" t="s">
        <v>722</v>
      </c>
      <c r="AB11648" t="s">
        <v>2226</v>
      </c>
      <c r="AC11648">
        <v>84051</v>
      </c>
      <c r="AD11648" t="s">
        <v>3469</v>
      </c>
      <c r="AE11648" t="s">
        <v>3470</v>
      </c>
      <c r="AF11648">
        <v>2004</v>
      </c>
    </row>
    <row r="11649" spans="1:32" x14ac:dyDescent="0.2">
      <c r="A11649" t="s">
        <v>3419</v>
      </c>
      <c r="B11649">
        <v>7646857</v>
      </c>
      <c r="C11649" t="s">
        <v>3439</v>
      </c>
      <c r="D11649" t="s">
        <v>709</v>
      </c>
      <c r="E11649" t="s">
        <v>760</v>
      </c>
      <c r="F11649" t="s">
        <v>761</v>
      </c>
      <c r="G11649" t="s">
        <v>733</v>
      </c>
      <c r="H11649" t="s">
        <v>789</v>
      </c>
      <c r="I11649">
        <v>24</v>
      </c>
      <c r="J11649" t="s">
        <v>763</v>
      </c>
      <c r="K11649" t="s">
        <v>753</v>
      </c>
      <c r="L11649" t="s">
        <v>715</v>
      </c>
      <c r="M11649" t="s">
        <v>716</v>
      </c>
      <c r="O11649" t="s">
        <v>801</v>
      </c>
      <c r="Q11649">
        <v>0.21</v>
      </c>
      <c r="V11649" t="s">
        <v>718</v>
      </c>
      <c r="W11649" t="s">
        <v>744</v>
      </c>
      <c r="X11649" t="s">
        <v>744</v>
      </c>
      <c r="Y11649" t="s">
        <v>754</v>
      </c>
      <c r="Z11649">
        <v>2</v>
      </c>
      <c r="AA11649" t="s">
        <v>722</v>
      </c>
      <c r="AB11649" t="s">
        <v>1245</v>
      </c>
      <c r="AC11649">
        <v>9180</v>
      </c>
      <c r="AD11649" t="s">
        <v>1246</v>
      </c>
      <c r="AE11649" t="s">
        <v>1247</v>
      </c>
      <c r="AF11649">
        <v>1992</v>
      </c>
    </row>
    <row r="11650" spans="1:32" x14ac:dyDescent="0.2">
      <c r="A11650" t="s">
        <v>3419</v>
      </c>
      <c r="B11650">
        <v>7646857</v>
      </c>
      <c r="C11650" t="s">
        <v>3439</v>
      </c>
      <c r="D11650" t="s">
        <v>709</v>
      </c>
      <c r="E11650" t="s">
        <v>760</v>
      </c>
      <c r="F11650" t="s">
        <v>761</v>
      </c>
      <c r="G11650" t="s">
        <v>733</v>
      </c>
      <c r="H11650" t="s">
        <v>789</v>
      </c>
      <c r="I11650">
        <v>24</v>
      </c>
      <c r="J11650" t="s">
        <v>763</v>
      </c>
      <c r="K11650" t="s">
        <v>753</v>
      </c>
      <c r="L11650" t="s">
        <v>715</v>
      </c>
      <c r="M11650" t="s">
        <v>716</v>
      </c>
      <c r="N11650" t="s">
        <v>1241</v>
      </c>
      <c r="O11650" t="s">
        <v>801</v>
      </c>
      <c r="Q11650">
        <v>0.21</v>
      </c>
      <c r="V11650" t="s">
        <v>718</v>
      </c>
      <c r="W11650" t="s">
        <v>744</v>
      </c>
      <c r="X11650" t="s">
        <v>744</v>
      </c>
      <c r="Y11650" t="s">
        <v>754</v>
      </c>
      <c r="Z11650">
        <v>2</v>
      </c>
      <c r="AA11650" t="s">
        <v>722</v>
      </c>
      <c r="AB11650" t="s">
        <v>1242</v>
      </c>
      <c r="AC11650">
        <v>76100</v>
      </c>
      <c r="AD11650" t="s">
        <v>1243</v>
      </c>
      <c r="AE11650" t="s">
        <v>1244</v>
      </c>
      <c r="AF11650">
        <v>1998</v>
      </c>
    </row>
    <row r="11651" spans="1:32" x14ac:dyDescent="0.2">
      <c r="A11651" t="s">
        <v>3419</v>
      </c>
      <c r="B11651">
        <v>7646857</v>
      </c>
      <c r="C11651" t="s">
        <v>3439</v>
      </c>
      <c r="D11651" t="s">
        <v>709</v>
      </c>
      <c r="E11651" t="s">
        <v>842</v>
      </c>
      <c r="F11651" t="s">
        <v>843</v>
      </c>
      <c r="G11651" t="s">
        <v>844</v>
      </c>
      <c r="H11651" t="s">
        <v>887</v>
      </c>
      <c r="I11651">
        <v>95</v>
      </c>
      <c r="J11651" t="s">
        <v>897</v>
      </c>
      <c r="K11651" t="s">
        <v>772</v>
      </c>
      <c r="L11651" t="s">
        <v>715</v>
      </c>
      <c r="M11651" t="s">
        <v>716</v>
      </c>
      <c r="N11651">
        <v>6</v>
      </c>
      <c r="O11651" t="s">
        <v>801</v>
      </c>
      <c r="Q11651">
        <v>0.21049999999999999</v>
      </c>
      <c r="S11651">
        <v>0.20899999999999999</v>
      </c>
      <c r="U11651">
        <v>0.21199999999999999</v>
      </c>
      <c r="V11651" t="s">
        <v>718</v>
      </c>
      <c r="W11651" t="s">
        <v>744</v>
      </c>
      <c r="X11651" t="s">
        <v>744</v>
      </c>
      <c r="Y11651" t="s">
        <v>736</v>
      </c>
      <c r="Z11651">
        <v>4</v>
      </c>
      <c r="AA11651" t="s">
        <v>722</v>
      </c>
      <c r="AB11651" t="s">
        <v>1011</v>
      </c>
      <c r="AC11651">
        <v>169495</v>
      </c>
      <c r="AD11651" t="s">
        <v>1012</v>
      </c>
      <c r="AE11651" t="s">
        <v>1013</v>
      </c>
      <c r="AF11651">
        <v>2014</v>
      </c>
    </row>
    <row r="11652" spans="1:32" x14ac:dyDescent="0.2">
      <c r="A11652" t="s">
        <v>3419</v>
      </c>
      <c r="B11652">
        <v>7646857</v>
      </c>
      <c r="C11652" t="s">
        <v>3439</v>
      </c>
      <c r="D11652" t="s">
        <v>709</v>
      </c>
      <c r="E11652" t="s">
        <v>842</v>
      </c>
      <c r="F11652" t="s">
        <v>843</v>
      </c>
      <c r="G11652" t="s">
        <v>844</v>
      </c>
      <c r="H11652" t="s">
        <v>805</v>
      </c>
      <c r="I11652">
        <v>5</v>
      </c>
      <c r="J11652" t="s">
        <v>892</v>
      </c>
      <c r="K11652" t="s">
        <v>772</v>
      </c>
      <c r="L11652" t="s">
        <v>715</v>
      </c>
      <c r="M11652" t="s">
        <v>716</v>
      </c>
      <c r="O11652" t="s">
        <v>717</v>
      </c>
      <c r="Q11652">
        <v>0.21199999999999999</v>
      </c>
      <c r="S11652">
        <v>0.17899999999999999</v>
      </c>
      <c r="U11652">
        <v>0.252</v>
      </c>
      <c r="V11652" t="s">
        <v>718</v>
      </c>
      <c r="W11652" t="s">
        <v>744</v>
      </c>
      <c r="X11652" t="s">
        <v>744</v>
      </c>
      <c r="Y11652" t="s">
        <v>754</v>
      </c>
      <c r="Z11652">
        <v>4</v>
      </c>
      <c r="AA11652" t="s">
        <v>722</v>
      </c>
      <c r="AB11652" t="s">
        <v>1038</v>
      </c>
      <c r="AC11652">
        <v>791</v>
      </c>
      <c r="AD11652" t="s">
        <v>1039</v>
      </c>
      <c r="AE11652" t="s">
        <v>1040</v>
      </c>
      <c r="AF11652">
        <v>1989</v>
      </c>
    </row>
    <row r="11653" spans="1:32" x14ac:dyDescent="0.2">
      <c r="A11653" t="s">
        <v>3419</v>
      </c>
      <c r="B11653">
        <v>7646857</v>
      </c>
      <c r="C11653" t="s">
        <v>3439</v>
      </c>
      <c r="D11653" t="s">
        <v>709</v>
      </c>
      <c r="E11653" t="s">
        <v>842</v>
      </c>
      <c r="F11653" t="s">
        <v>843</v>
      </c>
      <c r="G11653" t="s">
        <v>844</v>
      </c>
      <c r="H11653" t="s">
        <v>805</v>
      </c>
      <c r="J11653" t="s">
        <v>722</v>
      </c>
      <c r="K11653" t="s">
        <v>772</v>
      </c>
      <c r="L11653" t="s">
        <v>715</v>
      </c>
      <c r="M11653" t="s">
        <v>716</v>
      </c>
      <c r="N11653" t="s">
        <v>1761</v>
      </c>
      <c r="O11653" t="s">
        <v>801</v>
      </c>
      <c r="Q11653">
        <v>0.21199999999999999</v>
      </c>
      <c r="S11653">
        <v>0.183</v>
      </c>
      <c r="U11653">
        <v>0.247</v>
      </c>
      <c r="V11653" t="s">
        <v>718</v>
      </c>
      <c r="W11653" t="s">
        <v>744</v>
      </c>
      <c r="X11653" t="s">
        <v>744</v>
      </c>
      <c r="Y11653" t="s">
        <v>754</v>
      </c>
      <c r="Z11653">
        <v>30</v>
      </c>
      <c r="AA11653" t="s">
        <v>722</v>
      </c>
      <c r="AB11653" t="s">
        <v>2226</v>
      </c>
      <c r="AC11653">
        <v>84051</v>
      </c>
      <c r="AD11653" t="s">
        <v>3469</v>
      </c>
      <c r="AE11653" t="s">
        <v>3470</v>
      </c>
      <c r="AF11653">
        <v>2004</v>
      </c>
    </row>
    <row r="11654" spans="1:32" x14ac:dyDescent="0.2">
      <c r="A11654" t="s">
        <v>3419</v>
      </c>
      <c r="B11654">
        <v>7733020</v>
      </c>
      <c r="C11654" t="s">
        <v>3453</v>
      </c>
      <c r="D11654" t="s">
        <v>709</v>
      </c>
      <c r="E11654" t="s">
        <v>2934</v>
      </c>
      <c r="F11654" t="s">
        <v>60</v>
      </c>
      <c r="G11654" t="s">
        <v>712</v>
      </c>
      <c r="H11654" t="s">
        <v>805</v>
      </c>
      <c r="I11654">
        <v>3</v>
      </c>
      <c r="J11654" t="s">
        <v>722</v>
      </c>
      <c r="K11654" t="s">
        <v>753</v>
      </c>
      <c r="L11654" t="s">
        <v>773</v>
      </c>
      <c r="M11654" t="s">
        <v>716</v>
      </c>
      <c r="O11654" t="s">
        <v>717</v>
      </c>
      <c r="Q11654">
        <v>0.21199999999999999</v>
      </c>
      <c r="S11654">
        <v>0.17699999999999999</v>
      </c>
      <c r="U11654">
        <v>0.26</v>
      </c>
      <c r="V11654" t="s">
        <v>718</v>
      </c>
      <c r="W11654" t="s">
        <v>744</v>
      </c>
      <c r="X11654" t="s">
        <v>744</v>
      </c>
      <c r="Y11654" t="s">
        <v>754</v>
      </c>
      <c r="Z11654">
        <v>4</v>
      </c>
      <c r="AA11654" t="s">
        <v>722</v>
      </c>
      <c r="AB11654" t="s">
        <v>2941</v>
      </c>
      <c r="AC11654">
        <v>6821</v>
      </c>
      <c r="AD11654" t="s">
        <v>2942</v>
      </c>
      <c r="AE11654" t="s">
        <v>2943</v>
      </c>
      <c r="AF11654">
        <v>1989</v>
      </c>
    </row>
    <row r="11655" spans="1:32" x14ac:dyDescent="0.2">
      <c r="A11655" t="s">
        <v>3419</v>
      </c>
      <c r="B11655">
        <v>7646857</v>
      </c>
      <c r="C11655" t="s">
        <v>3439</v>
      </c>
      <c r="D11655" t="s">
        <v>709</v>
      </c>
      <c r="E11655" t="s">
        <v>800</v>
      </c>
      <c r="F11655" t="s">
        <v>761</v>
      </c>
      <c r="G11655" t="s">
        <v>733</v>
      </c>
      <c r="H11655" t="s">
        <v>789</v>
      </c>
      <c r="I11655">
        <v>24</v>
      </c>
      <c r="J11655" t="s">
        <v>763</v>
      </c>
      <c r="K11655" t="s">
        <v>714</v>
      </c>
      <c r="L11655" t="s">
        <v>715</v>
      </c>
      <c r="M11655" t="s">
        <v>716</v>
      </c>
      <c r="N11655">
        <v>8</v>
      </c>
      <c r="O11655" t="s">
        <v>717</v>
      </c>
      <c r="Q11655">
        <v>0.214</v>
      </c>
      <c r="V11655" t="s">
        <v>718</v>
      </c>
      <c r="W11655" t="s">
        <v>774</v>
      </c>
      <c r="X11655" t="s">
        <v>780</v>
      </c>
      <c r="Y11655" t="s">
        <v>736</v>
      </c>
      <c r="Z11655">
        <v>6</v>
      </c>
      <c r="AA11655" t="s">
        <v>722</v>
      </c>
      <c r="AB11655" t="s">
        <v>955</v>
      </c>
      <c r="AC11655">
        <v>188131</v>
      </c>
      <c r="AD11655" t="s">
        <v>956</v>
      </c>
      <c r="AE11655" t="s">
        <v>957</v>
      </c>
      <c r="AF11655">
        <v>2015</v>
      </c>
    </row>
    <row r="11656" spans="1:32" x14ac:dyDescent="0.2">
      <c r="A11656" t="s">
        <v>3419</v>
      </c>
      <c r="B11656">
        <v>7646857</v>
      </c>
      <c r="C11656" t="s">
        <v>3439</v>
      </c>
      <c r="D11656" t="s">
        <v>709</v>
      </c>
      <c r="E11656" t="s">
        <v>800</v>
      </c>
      <c r="F11656" t="s">
        <v>761</v>
      </c>
      <c r="G11656" t="s">
        <v>733</v>
      </c>
      <c r="H11656" t="s">
        <v>789</v>
      </c>
      <c r="I11656">
        <v>24</v>
      </c>
      <c r="J11656" t="s">
        <v>763</v>
      </c>
      <c r="K11656" t="s">
        <v>714</v>
      </c>
      <c r="L11656" t="s">
        <v>715</v>
      </c>
      <c r="M11656" t="s">
        <v>716</v>
      </c>
      <c r="N11656">
        <v>8</v>
      </c>
      <c r="O11656" t="s">
        <v>717</v>
      </c>
      <c r="Q11656">
        <v>0.214</v>
      </c>
      <c r="V11656" t="s">
        <v>718</v>
      </c>
      <c r="W11656" t="s">
        <v>744</v>
      </c>
      <c r="X11656" t="s">
        <v>779</v>
      </c>
      <c r="Y11656" t="s">
        <v>736</v>
      </c>
      <c r="Z11656">
        <v>6</v>
      </c>
      <c r="AA11656" t="s">
        <v>722</v>
      </c>
      <c r="AB11656" t="s">
        <v>955</v>
      </c>
      <c r="AC11656">
        <v>188131</v>
      </c>
      <c r="AD11656" t="s">
        <v>956</v>
      </c>
      <c r="AE11656" t="s">
        <v>957</v>
      </c>
      <c r="AF11656">
        <v>2015</v>
      </c>
    </row>
    <row r="11657" spans="1:32" x14ac:dyDescent="0.2">
      <c r="A11657" t="s">
        <v>3419</v>
      </c>
      <c r="B11657">
        <v>7646857</v>
      </c>
      <c r="C11657" t="s">
        <v>3439</v>
      </c>
      <c r="D11657" t="s">
        <v>709</v>
      </c>
      <c r="E11657" t="s">
        <v>842</v>
      </c>
      <c r="F11657" t="s">
        <v>843</v>
      </c>
      <c r="G11657" t="s">
        <v>844</v>
      </c>
      <c r="H11657" t="s">
        <v>805</v>
      </c>
      <c r="J11657" t="s">
        <v>722</v>
      </c>
      <c r="K11657" t="s">
        <v>772</v>
      </c>
      <c r="L11657" t="s">
        <v>715</v>
      </c>
      <c r="M11657" t="s">
        <v>716</v>
      </c>
      <c r="N11657" t="s">
        <v>1761</v>
      </c>
      <c r="O11657" t="s">
        <v>801</v>
      </c>
      <c r="Q11657">
        <v>0.214</v>
      </c>
      <c r="S11657">
        <v>0.17599999999999999</v>
      </c>
      <c r="U11657">
        <v>0.26100000000000001</v>
      </c>
      <c r="V11657" t="s">
        <v>718</v>
      </c>
      <c r="W11657" t="s">
        <v>744</v>
      </c>
      <c r="X11657" t="s">
        <v>744</v>
      </c>
      <c r="Y11657" t="s">
        <v>754</v>
      </c>
      <c r="Z11657">
        <v>4</v>
      </c>
      <c r="AA11657" t="s">
        <v>722</v>
      </c>
      <c r="AB11657" t="s">
        <v>2226</v>
      </c>
      <c r="AC11657">
        <v>84051</v>
      </c>
      <c r="AD11657" t="s">
        <v>3469</v>
      </c>
      <c r="AE11657" t="s">
        <v>3470</v>
      </c>
      <c r="AF11657">
        <v>2004</v>
      </c>
    </row>
    <row r="11658" spans="1:32" x14ac:dyDescent="0.2">
      <c r="A11658" t="s">
        <v>3419</v>
      </c>
      <c r="B11658">
        <v>7646857</v>
      </c>
      <c r="C11658" t="s">
        <v>3439</v>
      </c>
      <c r="D11658" t="s">
        <v>709</v>
      </c>
      <c r="E11658" t="s">
        <v>842</v>
      </c>
      <c r="F11658" t="s">
        <v>843</v>
      </c>
      <c r="G11658" t="s">
        <v>844</v>
      </c>
      <c r="H11658" t="s">
        <v>930</v>
      </c>
      <c r="K11658" t="s">
        <v>772</v>
      </c>
      <c r="L11658" t="s">
        <v>715</v>
      </c>
      <c r="M11658" t="s">
        <v>716</v>
      </c>
      <c r="N11658">
        <v>6</v>
      </c>
      <c r="O11658" t="s">
        <v>801</v>
      </c>
      <c r="Q11658">
        <v>0.214</v>
      </c>
      <c r="V11658" t="s">
        <v>718</v>
      </c>
      <c r="W11658" t="s">
        <v>764</v>
      </c>
      <c r="X11658" t="s">
        <v>784</v>
      </c>
      <c r="Y11658" t="s">
        <v>749</v>
      </c>
      <c r="Z11658">
        <v>69</v>
      </c>
      <c r="AA11658" t="s">
        <v>722</v>
      </c>
      <c r="AB11658" t="s">
        <v>931</v>
      </c>
      <c r="AC11658">
        <v>111766</v>
      </c>
      <c r="AD11658" t="s">
        <v>932</v>
      </c>
      <c r="AE11658" t="s">
        <v>933</v>
      </c>
      <c r="AF11658">
        <v>2008</v>
      </c>
    </row>
    <row r="11659" spans="1:32" x14ac:dyDescent="0.2">
      <c r="A11659" t="s">
        <v>3419</v>
      </c>
      <c r="B11659">
        <v>7646857</v>
      </c>
      <c r="C11659" t="s">
        <v>3439</v>
      </c>
      <c r="D11659" t="s">
        <v>709</v>
      </c>
      <c r="E11659" t="s">
        <v>842</v>
      </c>
      <c r="F11659" t="s">
        <v>843</v>
      </c>
      <c r="G11659" t="s">
        <v>844</v>
      </c>
      <c r="H11659" t="s">
        <v>930</v>
      </c>
      <c r="K11659" t="s">
        <v>772</v>
      </c>
      <c r="L11659" t="s">
        <v>715</v>
      </c>
      <c r="M11659" t="s">
        <v>716</v>
      </c>
      <c r="N11659">
        <v>6</v>
      </c>
      <c r="O11659" t="s">
        <v>801</v>
      </c>
      <c r="Q11659">
        <v>0.214</v>
      </c>
      <c r="V11659" t="s">
        <v>718</v>
      </c>
      <c r="W11659" t="s">
        <v>764</v>
      </c>
      <c r="X11659" t="s">
        <v>875</v>
      </c>
      <c r="Y11659" t="s">
        <v>749</v>
      </c>
      <c r="Z11659">
        <v>69</v>
      </c>
      <c r="AA11659" t="s">
        <v>722</v>
      </c>
      <c r="AB11659" t="s">
        <v>931</v>
      </c>
      <c r="AC11659">
        <v>111766</v>
      </c>
      <c r="AD11659" t="s">
        <v>932</v>
      </c>
      <c r="AE11659" t="s">
        <v>933</v>
      </c>
      <c r="AF11659">
        <v>2008</v>
      </c>
    </row>
    <row r="11660" spans="1:32" x14ac:dyDescent="0.2">
      <c r="A11660" t="s">
        <v>3419</v>
      </c>
      <c r="B11660">
        <v>7646857</v>
      </c>
      <c r="C11660" t="s">
        <v>3439</v>
      </c>
      <c r="D11660" t="s">
        <v>709</v>
      </c>
      <c r="E11660" t="s">
        <v>842</v>
      </c>
      <c r="F11660" t="s">
        <v>843</v>
      </c>
      <c r="G11660" t="s">
        <v>844</v>
      </c>
      <c r="H11660" t="s">
        <v>887</v>
      </c>
      <c r="I11660">
        <v>32</v>
      </c>
      <c r="J11660" t="s">
        <v>897</v>
      </c>
      <c r="K11660" t="s">
        <v>772</v>
      </c>
      <c r="L11660" t="s">
        <v>715</v>
      </c>
      <c r="M11660" t="s">
        <v>716</v>
      </c>
      <c r="N11660">
        <v>6</v>
      </c>
      <c r="O11660" t="s">
        <v>801</v>
      </c>
      <c r="Q11660">
        <v>0.2155</v>
      </c>
      <c r="S11660">
        <v>0.215</v>
      </c>
      <c r="U11660">
        <v>0.216</v>
      </c>
      <c r="V11660" t="s">
        <v>718</v>
      </c>
      <c r="W11660" t="s">
        <v>744</v>
      </c>
      <c r="X11660" t="s">
        <v>744</v>
      </c>
      <c r="Y11660" t="s">
        <v>749</v>
      </c>
      <c r="Z11660">
        <v>4</v>
      </c>
      <c r="AA11660" t="s">
        <v>722</v>
      </c>
      <c r="AB11660" t="s">
        <v>1011</v>
      </c>
      <c r="AC11660">
        <v>169495</v>
      </c>
      <c r="AD11660" t="s">
        <v>1012</v>
      </c>
      <c r="AE11660" t="s">
        <v>1013</v>
      </c>
      <c r="AF11660">
        <v>2014</v>
      </c>
    </row>
    <row r="11661" spans="1:32" x14ac:dyDescent="0.2">
      <c r="A11661" t="s">
        <v>3419</v>
      </c>
      <c r="B11661">
        <v>7646857</v>
      </c>
      <c r="C11661" t="s">
        <v>3439</v>
      </c>
      <c r="D11661" t="s">
        <v>709</v>
      </c>
      <c r="E11661" t="s">
        <v>842</v>
      </c>
      <c r="F11661" t="s">
        <v>843</v>
      </c>
      <c r="G11661" t="s">
        <v>844</v>
      </c>
      <c r="H11661" t="s">
        <v>887</v>
      </c>
      <c r="I11661">
        <v>46</v>
      </c>
      <c r="J11661" t="s">
        <v>897</v>
      </c>
      <c r="K11661" t="s">
        <v>772</v>
      </c>
      <c r="L11661" t="s">
        <v>715</v>
      </c>
      <c r="M11661" t="s">
        <v>716</v>
      </c>
      <c r="N11661">
        <v>6</v>
      </c>
      <c r="O11661" t="s">
        <v>801</v>
      </c>
      <c r="Q11661">
        <v>0.216</v>
      </c>
      <c r="S11661">
        <v>0.214</v>
      </c>
      <c r="U11661">
        <v>0.218</v>
      </c>
      <c r="V11661" t="s">
        <v>718</v>
      </c>
      <c r="W11661" t="s">
        <v>899</v>
      </c>
      <c r="X11661" t="s">
        <v>900</v>
      </c>
      <c r="Y11661" t="s">
        <v>736</v>
      </c>
      <c r="Z11661">
        <v>4</v>
      </c>
      <c r="AA11661" t="s">
        <v>722</v>
      </c>
      <c r="AB11661" t="s">
        <v>1011</v>
      </c>
      <c r="AC11661">
        <v>169495</v>
      </c>
      <c r="AD11661" t="s">
        <v>1012</v>
      </c>
      <c r="AE11661" t="s">
        <v>1013</v>
      </c>
      <c r="AF11661">
        <v>2014</v>
      </c>
    </row>
    <row r="11662" spans="1:32" x14ac:dyDescent="0.2">
      <c r="A11662" t="s">
        <v>3419</v>
      </c>
      <c r="B11662">
        <v>7646857</v>
      </c>
      <c r="C11662" t="s">
        <v>3439</v>
      </c>
      <c r="D11662" t="s">
        <v>709</v>
      </c>
      <c r="E11662" t="s">
        <v>842</v>
      </c>
      <c r="F11662" t="s">
        <v>843</v>
      </c>
      <c r="G11662" t="s">
        <v>844</v>
      </c>
      <c r="H11662" t="s">
        <v>887</v>
      </c>
      <c r="I11662">
        <v>46</v>
      </c>
      <c r="J11662" t="s">
        <v>897</v>
      </c>
      <c r="K11662" t="s">
        <v>772</v>
      </c>
      <c r="L11662" t="s">
        <v>715</v>
      </c>
      <c r="M11662" t="s">
        <v>716</v>
      </c>
      <c r="N11662">
        <v>6</v>
      </c>
      <c r="O11662" t="s">
        <v>801</v>
      </c>
      <c r="Q11662">
        <v>0.216</v>
      </c>
      <c r="S11662">
        <v>0.214</v>
      </c>
      <c r="U11662">
        <v>0.218</v>
      </c>
      <c r="V11662" t="s">
        <v>718</v>
      </c>
      <c r="W11662" t="s">
        <v>744</v>
      </c>
      <c r="X11662" t="s">
        <v>744</v>
      </c>
      <c r="Y11662" t="s">
        <v>736</v>
      </c>
      <c r="Z11662">
        <v>4</v>
      </c>
      <c r="AA11662" t="s">
        <v>722</v>
      </c>
      <c r="AB11662" t="s">
        <v>1011</v>
      </c>
      <c r="AC11662">
        <v>169495</v>
      </c>
      <c r="AD11662" t="s">
        <v>1012</v>
      </c>
      <c r="AE11662" t="s">
        <v>1013</v>
      </c>
      <c r="AF11662">
        <v>2014</v>
      </c>
    </row>
    <row r="11663" spans="1:32" x14ac:dyDescent="0.2">
      <c r="A11663" t="s">
        <v>3419</v>
      </c>
      <c r="B11663">
        <v>7733020</v>
      </c>
      <c r="C11663" t="s">
        <v>3453</v>
      </c>
      <c r="D11663" t="s">
        <v>709</v>
      </c>
      <c r="E11663" t="s">
        <v>1479</v>
      </c>
      <c r="F11663" t="s">
        <v>1480</v>
      </c>
      <c r="G11663" t="s">
        <v>712</v>
      </c>
      <c r="H11663" t="s">
        <v>734</v>
      </c>
      <c r="K11663" t="s">
        <v>714</v>
      </c>
      <c r="L11663" t="s">
        <v>715</v>
      </c>
      <c r="M11663" t="s">
        <v>716</v>
      </c>
      <c r="N11663">
        <v>6</v>
      </c>
      <c r="O11663" t="s">
        <v>717</v>
      </c>
      <c r="Q11663">
        <v>0.216</v>
      </c>
      <c r="V11663" t="s">
        <v>718</v>
      </c>
      <c r="W11663" t="s">
        <v>744</v>
      </c>
      <c r="X11663" t="s">
        <v>744</v>
      </c>
      <c r="Y11663" t="s">
        <v>754</v>
      </c>
      <c r="Z11663">
        <v>4.2083000000000004</v>
      </c>
      <c r="AA11663" t="s">
        <v>722</v>
      </c>
      <c r="AB11663" t="s">
        <v>3318</v>
      </c>
      <c r="AC11663">
        <v>100582</v>
      </c>
      <c r="AD11663" t="s">
        <v>3319</v>
      </c>
      <c r="AE11663" t="s">
        <v>3320</v>
      </c>
      <c r="AF11663">
        <v>2004</v>
      </c>
    </row>
    <row r="11664" spans="1:32" x14ac:dyDescent="0.2">
      <c r="A11664" t="s">
        <v>3419</v>
      </c>
      <c r="B11664">
        <v>7646857</v>
      </c>
      <c r="C11664" t="s">
        <v>3439</v>
      </c>
      <c r="D11664" t="s">
        <v>709</v>
      </c>
      <c r="E11664" t="s">
        <v>842</v>
      </c>
      <c r="F11664" t="s">
        <v>843</v>
      </c>
      <c r="G11664" t="s">
        <v>844</v>
      </c>
      <c r="H11664" t="s">
        <v>887</v>
      </c>
      <c r="I11664">
        <v>18</v>
      </c>
      <c r="J11664" t="s">
        <v>897</v>
      </c>
      <c r="K11664" t="s">
        <v>772</v>
      </c>
      <c r="L11664" t="s">
        <v>715</v>
      </c>
      <c r="M11664" t="s">
        <v>716</v>
      </c>
      <c r="N11664">
        <v>6</v>
      </c>
      <c r="O11664" t="s">
        <v>801</v>
      </c>
      <c r="Q11664">
        <v>0.2165</v>
      </c>
      <c r="S11664">
        <v>0.214</v>
      </c>
      <c r="U11664">
        <v>0.219</v>
      </c>
      <c r="V11664" t="s">
        <v>718</v>
      </c>
      <c r="W11664" t="s">
        <v>744</v>
      </c>
      <c r="X11664" t="s">
        <v>744</v>
      </c>
      <c r="Y11664" t="s">
        <v>736</v>
      </c>
      <c r="Z11664">
        <v>4</v>
      </c>
      <c r="AA11664" t="s">
        <v>722</v>
      </c>
      <c r="AB11664" t="s">
        <v>1011</v>
      </c>
      <c r="AC11664">
        <v>169495</v>
      </c>
      <c r="AD11664" t="s">
        <v>1012</v>
      </c>
      <c r="AE11664" t="s">
        <v>1013</v>
      </c>
      <c r="AF11664">
        <v>2014</v>
      </c>
    </row>
    <row r="11665" spans="1:32" x14ac:dyDescent="0.2">
      <c r="A11665" t="s">
        <v>3419</v>
      </c>
      <c r="B11665">
        <v>557346</v>
      </c>
      <c r="C11665" t="s">
        <v>3532</v>
      </c>
      <c r="D11665" t="s">
        <v>709</v>
      </c>
      <c r="E11665" t="s">
        <v>872</v>
      </c>
      <c r="F11665" t="s">
        <v>873</v>
      </c>
      <c r="G11665" t="s">
        <v>837</v>
      </c>
      <c r="I11665">
        <v>14</v>
      </c>
      <c r="J11665" t="s">
        <v>763</v>
      </c>
      <c r="K11665" t="s">
        <v>714</v>
      </c>
      <c r="L11665" t="s">
        <v>715</v>
      </c>
      <c r="M11665" t="s">
        <v>716</v>
      </c>
      <c r="O11665" t="s">
        <v>717</v>
      </c>
      <c r="Q11665">
        <v>0.22</v>
      </c>
      <c r="S11665">
        <v>0.18</v>
      </c>
      <c r="U11665">
        <v>0.25</v>
      </c>
      <c r="V11665" t="s">
        <v>718</v>
      </c>
      <c r="W11665" t="s">
        <v>744</v>
      </c>
      <c r="X11665" t="s">
        <v>744</v>
      </c>
      <c r="Y11665" t="s">
        <v>754</v>
      </c>
      <c r="Z11665">
        <v>8</v>
      </c>
      <c r="AA11665" t="s">
        <v>722</v>
      </c>
      <c r="AB11665" t="s">
        <v>3533</v>
      </c>
      <c r="AC11665">
        <v>8695</v>
      </c>
      <c r="AD11665" t="s">
        <v>3534</v>
      </c>
      <c r="AE11665" t="s">
        <v>3535</v>
      </c>
      <c r="AF11665">
        <v>1990</v>
      </c>
    </row>
    <row r="11666" spans="1:32" x14ac:dyDescent="0.2">
      <c r="A11666" t="s">
        <v>3419</v>
      </c>
      <c r="B11666">
        <v>7733020</v>
      </c>
      <c r="C11666" t="s">
        <v>3453</v>
      </c>
      <c r="D11666" t="s">
        <v>709</v>
      </c>
      <c r="E11666" t="s">
        <v>992</v>
      </c>
      <c r="F11666" t="s">
        <v>993</v>
      </c>
      <c r="G11666" t="s">
        <v>837</v>
      </c>
      <c r="H11666" t="s">
        <v>1063</v>
      </c>
      <c r="K11666" t="s">
        <v>772</v>
      </c>
      <c r="L11666" t="s">
        <v>715</v>
      </c>
      <c r="M11666" t="s">
        <v>716</v>
      </c>
      <c r="N11666">
        <v>6</v>
      </c>
      <c r="O11666" t="s">
        <v>717</v>
      </c>
      <c r="Q11666">
        <v>0.22</v>
      </c>
      <c r="S11666">
        <v>0.16</v>
      </c>
      <c r="U11666">
        <v>0.3</v>
      </c>
      <c r="V11666" t="s">
        <v>718</v>
      </c>
      <c r="W11666" t="s">
        <v>744</v>
      </c>
      <c r="X11666" t="s">
        <v>744</v>
      </c>
      <c r="Y11666" t="s">
        <v>754</v>
      </c>
      <c r="Z11666">
        <v>4</v>
      </c>
      <c r="AA11666" t="s">
        <v>722</v>
      </c>
      <c r="AB11666" t="s">
        <v>3550</v>
      </c>
      <c r="AC11666">
        <v>85908</v>
      </c>
      <c r="AD11666" t="s">
        <v>3551</v>
      </c>
      <c r="AE11666" t="s">
        <v>3552</v>
      </c>
      <c r="AF11666">
        <v>1989</v>
      </c>
    </row>
    <row r="11667" spans="1:32" x14ac:dyDescent="0.2">
      <c r="A11667" t="s">
        <v>3419</v>
      </c>
      <c r="B11667">
        <v>7733020</v>
      </c>
      <c r="C11667" t="s">
        <v>3453</v>
      </c>
      <c r="D11667" t="s">
        <v>709</v>
      </c>
      <c r="E11667" t="s">
        <v>992</v>
      </c>
      <c r="F11667" t="s">
        <v>993</v>
      </c>
      <c r="G11667" t="s">
        <v>837</v>
      </c>
      <c r="K11667" t="s">
        <v>772</v>
      </c>
      <c r="L11667" t="s">
        <v>715</v>
      </c>
      <c r="M11667" t="s">
        <v>716</v>
      </c>
      <c r="N11667">
        <v>6</v>
      </c>
      <c r="O11667" t="s">
        <v>801</v>
      </c>
      <c r="Q11667">
        <v>0.221</v>
      </c>
      <c r="V11667" t="s">
        <v>718</v>
      </c>
      <c r="W11667" t="s">
        <v>744</v>
      </c>
      <c r="X11667" t="s">
        <v>744</v>
      </c>
      <c r="Y11667" t="s">
        <v>749</v>
      </c>
      <c r="Z11667">
        <v>7</v>
      </c>
      <c r="AA11667" t="s">
        <v>722</v>
      </c>
      <c r="AB11667" t="s">
        <v>2043</v>
      </c>
      <c r="AC11667">
        <v>161558</v>
      </c>
      <c r="AD11667" t="s">
        <v>946</v>
      </c>
      <c r="AE11667" t="s">
        <v>2044</v>
      </c>
      <c r="AF11667">
        <v>2000</v>
      </c>
    </row>
    <row r="11668" spans="1:32" x14ac:dyDescent="0.2">
      <c r="A11668" t="s">
        <v>3419</v>
      </c>
      <c r="B11668">
        <v>7733020</v>
      </c>
      <c r="C11668" t="s">
        <v>3453</v>
      </c>
      <c r="D11668" t="s">
        <v>709</v>
      </c>
      <c r="E11668" t="s">
        <v>1061</v>
      </c>
      <c r="F11668" t="s">
        <v>1062</v>
      </c>
      <c r="G11668" t="s">
        <v>837</v>
      </c>
      <c r="K11668" t="s">
        <v>772</v>
      </c>
      <c r="L11668" t="s">
        <v>715</v>
      </c>
      <c r="M11668" t="s">
        <v>716</v>
      </c>
      <c r="N11668">
        <v>6</v>
      </c>
      <c r="O11668" t="s">
        <v>801</v>
      </c>
      <c r="Q11668">
        <v>0.221</v>
      </c>
      <c r="V11668" t="s">
        <v>718</v>
      </c>
      <c r="W11668" t="s">
        <v>744</v>
      </c>
      <c r="X11668" t="s">
        <v>744</v>
      </c>
      <c r="Y11668" t="s">
        <v>749</v>
      </c>
      <c r="Z11668">
        <v>7</v>
      </c>
      <c r="AA11668" t="s">
        <v>722</v>
      </c>
      <c r="AB11668" t="s">
        <v>2043</v>
      </c>
      <c r="AC11668">
        <v>161558</v>
      </c>
      <c r="AD11668" t="s">
        <v>946</v>
      </c>
      <c r="AE11668" t="s">
        <v>2044</v>
      </c>
      <c r="AF11668">
        <v>2000</v>
      </c>
    </row>
    <row r="11669" spans="1:32" x14ac:dyDescent="0.2">
      <c r="A11669" t="s">
        <v>3419</v>
      </c>
      <c r="B11669">
        <v>7440666</v>
      </c>
      <c r="C11669" t="s">
        <v>3419</v>
      </c>
      <c r="D11669" t="s">
        <v>709</v>
      </c>
      <c r="E11669" t="s">
        <v>751</v>
      </c>
      <c r="F11669" t="s">
        <v>732</v>
      </c>
      <c r="G11669" t="s">
        <v>733</v>
      </c>
      <c r="H11669" t="s">
        <v>752</v>
      </c>
      <c r="J11669" t="s">
        <v>722</v>
      </c>
      <c r="K11669" t="s">
        <v>753</v>
      </c>
      <c r="L11669" t="s">
        <v>715</v>
      </c>
      <c r="M11669" t="s">
        <v>716</v>
      </c>
      <c r="O11669" t="s">
        <v>717</v>
      </c>
      <c r="Q11669">
        <v>0.222</v>
      </c>
      <c r="S11669">
        <v>0.20100000000000001</v>
      </c>
      <c r="U11669">
        <v>0.245</v>
      </c>
      <c r="V11669" t="s">
        <v>718</v>
      </c>
      <c r="W11669" t="s">
        <v>744</v>
      </c>
      <c r="X11669" t="s">
        <v>744</v>
      </c>
      <c r="Y11669" t="s">
        <v>754</v>
      </c>
      <c r="Z11669">
        <v>7</v>
      </c>
      <c r="AA11669" t="s">
        <v>722</v>
      </c>
      <c r="AB11669" t="s">
        <v>755</v>
      </c>
      <c r="AC11669">
        <v>80935</v>
      </c>
      <c r="AD11669" t="s">
        <v>756</v>
      </c>
      <c r="AE11669" t="s">
        <v>757</v>
      </c>
      <c r="AF11669">
        <v>2005</v>
      </c>
    </row>
    <row r="11670" spans="1:32" x14ac:dyDescent="0.2">
      <c r="A11670" t="s">
        <v>3419</v>
      </c>
      <c r="B11670">
        <v>7646857</v>
      </c>
      <c r="C11670" t="s">
        <v>3439</v>
      </c>
      <c r="D11670" t="s">
        <v>709</v>
      </c>
      <c r="E11670" t="s">
        <v>842</v>
      </c>
      <c r="F11670" t="s">
        <v>843</v>
      </c>
      <c r="G11670" t="s">
        <v>844</v>
      </c>
      <c r="H11670" t="s">
        <v>887</v>
      </c>
      <c r="I11670">
        <v>60</v>
      </c>
      <c r="J11670" t="s">
        <v>897</v>
      </c>
      <c r="K11670" t="s">
        <v>772</v>
      </c>
      <c r="L11670" t="s">
        <v>715</v>
      </c>
      <c r="M11670" t="s">
        <v>716</v>
      </c>
      <c r="O11670" t="s">
        <v>801</v>
      </c>
      <c r="Q11670">
        <v>0.2238</v>
      </c>
      <c r="S11670">
        <v>0.17699999999999999</v>
      </c>
      <c r="U11670">
        <v>0.28199999999999997</v>
      </c>
      <c r="V11670" t="s">
        <v>718</v>
      </c>
      <c r="W11670" t="s">
        <v>899</v>
      </c>
      <c r="X11670" t="s">
        <v>900</v>
      </c>
      <c r="Y11670" t="s">
        <v>792</v>
      </c>
      <c r="Z11670">
        <v>4</v>
      </c>
      <c r="AA11670" t="s">
        <v>722</v>
      </c>
      <c r="AB11670" t="s">
        <v>1057</v>
      </c>
      <c r="AC11670">
        <v>188154</v>
      </c>
      <c r="AD11670" t="s">
        <v>1058</v>
      </c>
      <c r="AE11670" t="s">
        <v>1059</v>
      </c>
      <c r="AF11670">
        <v>2014</v>
      </c>
    </row>
    <row r="11671" spans="1:32" x14ac:dyDescent="0.2">
      <c r="A11671" t="s">
        <v>3419</v>
      </c>
      <c r="B11671">
        <v>7646857</v>
      </c>
      <c r="C11671" t="s">
        <v>3439</v>
      </c>
      <c r="D11671" t="s">
        <v>709</v>
      </c>
      <c r="E11671" t="s">
        <v>842</v>
      </c>
      <c r="F11671" t="s">
        <v>843</v>
      </c>
      <c r="G11671" t="s">
        <v>844</v>
      </c>
      <c r="H11671" t="s">
        <v>805</v>
      </c>
      <c r="J11671" t="s">
        <v>722</v>
      </c>
      <c r="K11671" t="s">
        <v>772</v>
      </c>
      <c r="L11671" t="s">
        <v>715</v>
      </c>
      <c r="M11671" t="s">
        <v>716</v>
      </c>
      <c r="N11671" t="s">
        <v>1761</v>
      </c>
      <c r="O11671" t="s">
        <v>801</v>
      </c>
      <c r="Q11671">
        <v>0.224</v>
      </c>
      <c r="S11671">
        <v>0.185</v>
      </c>
      <c r="U11671">
        <v>0.247</v>
      </c>
      <c r="V11671" t="s">
        <v>718</v>
      </c>
      <c r="W11671" t="s">
        <v>744</v>
      </c>
      <c r="X11671" t="s">
        <v>744</v>
      </c>
      <c r="Y11671" t="s">
        <v>754</v>
      </c>
      <c r="Z11671">
        <v>30</v>
      </c>
      <c r="AA11671" t="s">
        <v>722</v>
      </c>
      <c r="AB11671" t="s">
        <v>2226</v>
      </c>
      <c r="AC11671">
        <v>84051</v>
      </c>
      <c r="AD11671" t="s">
        <v>3469</v>
      </c>
      <c r="AE11671" t="s">
        <v>3470</v>
      </c>
      <c r="AF11671">
        <v>2004</v>
      </c>
    </row>
    <row r="11672" spans="1:32" x14ac:dyDescent="0.2">
      <c r="A11672" t="s">
        <v>3419</v>
      </c>
      <c r="B11672">
        <v>7646857</v>
      </c>
      <c r="C11672" t="s">
        <v>3439</v>
      </c>
      <c r="D11672" t="s">
        <v>709</v>
      </c>
      <c r="E11672" t="s">
        <v>760</v>
      </c>
      <c r="F11672" t="s">
        <v>761</v>
      </c>
      <c r="G11672" t="s">
        <v>733</v>
      </c>
      <c r="K11672" t="s">
        <v>714</v>
      </c>
      <c r="L11672" t="s">
        <v>715</v>
      </c>
      <c r="M11672" t="s">
        <v>716</v>
      </c>
      <c r="N11672">
        <v>6</v>
      </c>
      <c r="O11672" t="s">
        <v>801</v>
      </c>
      <c r="Q11672">
        <v>0.22487190000000001</v>
      </c>
      <c r="V11672" t="s">
        <v>718</v>
      </c>
      <c r="W11672" t="s">
        <v>774</v>
      </c>
      <c r="X11672" t="s">
        <v>2873</v>
      </c>
      <c r="Y11672" t="s">
        <v>792</v>
      </c>
      <c r="Z11672">
        <v>21</v>
      </c>
      <c r="AA11672" t="s">
        <v>722</v>
      </c>
      <c r="AB11672" t="s">
        <v>3512</v>
      </c>
      <c r="AC11672">
        <v>188078</v>
      </c>
      <c r="AD11672" t="s">
        <v>3513</v>
      </c>
      <c r="AE11672" t="s">
        <v>3514</v>
      </c>
      <c r="AF11672">
        <v>2005</v>
      </c>
    </row>
    <row r="11673" spans="1:32" x14ac:dyDescent="0.2">
      <c r="A11673" t="s">
        <v>3419</v>
      </c>
      <c r="B11673">
        <v>7646857</v>
      </c>
      <c r="C11673" t="s">
        <v>3439</v>
      </c>
      <c r="D11673" t="s">
        <v>709</v>
      </c>
      <c r="E11673" t="s">
        <v>842</v>
      </c>
      <c r="F11673" t="s">
        <v>843</v>
      </c>
      <c r="G11673" t="s">
        <v>844</v>
      </c>
      <c r="H11673" t="s">
        <v>805</v>
      </c>
      <c r="I11673">
        <v>5</v>
      </c>
      <c r="J11673" t="s">
        <v>892</v>
      </c>
      <c r="K11673" t="s">
        <v>772</v>
      </c>
      <c r="L11673" t="s">
        <v>715</v>
      </c>
      <c r="M11673" t="s">
        <v>716</v>
      </c>
      <c r="O11673" t="s">
        <v>717</v>
      </c>
      <c r="Q11673">
        <v>0.22600000000000001</v>
      </c>
      <c r="S11673">
        <v>0.187</v>
      </c>
      <c r="U11673">
        <v>0.27300000000000002</v>
      </c>
      <c r="V11673" t="s">
        <v>718</v>
      </c>
      <c r="W11673" t="s">
        <v>744</v>
      </c>
      <c r="X11673" t="s">
        <v>744</v>
      </c>
      <c r="Y11673" t="s">
        <v>754</v>
      </c>
      <c r="Z11673">
        <v>4</v>
      </c>
      <c r="AA11673" t="s">
        <v>722</v>
      </c>
      <c r="AB11673" t="s">
        <v>1038</v>
      </c>
      <c r="AC11673">
        <v>791</v>
      </c>
      <c r="AD11673" t="s">
        <v>1039</v>
      </c>
      <c r="AE11673" t="s">
        <v>1040</v>
      </c>
      <c r="AF11673">
        <v>1989</v>
      </c>
    </row>
    <row r="11674" spans="1:32" x14ac:dyDescent="0.2">
      <c r="A11674" t="s">
        <v>3419</v>
      </c>
      <c r="B11674">
        <v>7646857</v>
      </c>
      <c r="C11674" t="s">
        <v>3439</v>
      </c>
      <c r="D11674" t="s">
        <v>709</v>
      </c>
      <c r="E11674" t="s">
        <v>842</v>
      </c>
      <c r="F11674" t="s">
        <v>843</v>
      </c>
      <c r="G11674" t="s">
        <v>844</v>
      </c>
      <c r="H11674" t="s">
        <v>887</v>
      </c>
      <c r="I11674">
        <v>95</v>
      </c>
      <c r="J11674" t="s">
        <v>897</v>
      </c>
      <c r="K11674" t="s">
        <v>772</v>
      </c>
      <c r="L11674" t="s">
        <v>715</v>
      </c>
      <c r="M11674" t="s">
        <v>716</v>
      </c>
      <c r="O11674" t="s">
        <v>801</v>
      </c>
      <c r="Q11674">
        <v>0.22789999999999999</v>
      </c>
      <c r="S11674">
        <v>0.20050000000000001</v>
      </c>
      <c r="U11674">
        <v>0.25919999999999999</v>
      </c>
      <c r="V11674" t="s">
        <v>718</v>
      </c>
      <c r="W11674" t="s">
        <v>899</v>
      </c>
      <c r="X11674" t="s">
        <v>900</v>
      </c>
      <c r="Y11674" t="s">
        <v>792</v>
      </c>
      <c r="Z11674">
        <v>4</v>
      </c>
      <c r="AA11674" t="s">
        <v>722</v>
      </c>
      <c r="AB11674" t="s">
        <v>1057</v>
      </c>
      <c r="AC11674">
        <v>188154</v>
      </c>
      <c r="AD11674" t="s">
        <v>1058</v>
      </c>
      <c r="AE11674" t="s">
        <v>1059</v>
      </c>
      <c r="AF11674">
        <v>2014</v>
      </c>
    </row>
    <row r="11675" spans="1:32" x14ac:dyDescent="0.2">
      <c r="A11675" t="s">
        <v>3419</v>
      </c>
      <c r="B11675">
        <v>7646857</v>
      </c>
      <c r="C11675" t="s">
        <v>3439</v>
      </c>
      <c r="D11675" t="s">
        <v>709</v>
      </c>
      <c r="E11675" t="s">
        <v>842</v>
      </c>
      <c r="F11675" t="s">
        <v>843</v>
      </c>
      <c r="G11675" t="s">
        <v>844</v>
      </c>
      <c r="H11675" t="s">
        <v>887</v>
      </c>
      <c r="I11675">
        <v>95</v>
      </c>
      <c r="J11675" t="s">
        <v>897</v>
      </c>
      <c r="K11675" t="s">
        <v>772</v>
      </c>
      <c r="L11675" t="s">
        <v>715</v>
      </c>
      <c r="M11675" t="s">
        <v>716</v>
      </c>
      <c r="O11675" t="s">
        <v>801</v>
      </c>
      <c r="Q11675">
        <v>0.22789999999999999</v>
      </c>
      <c r="S11675">
        <v>0.20050000000000001</v>
      </c>
      <c r="U11675">
        <v>0.25919999999999999</v>
      </c>
      <c r="V11675" t="s">
        <v>718</v>
      </c>
      <c r="W11675" t="s">
        <v>744</v>
      </c>
      <c r="X11675" t="s">
        <v>744</v>
      </c>
      <c r="Y11675" t="s">
        <v>754</v>
      </c>
      <c r="Z11675">
        <v>4</v>
      </c>
      <c r="AA11675" t="s">
        <v>722</v>
      </c>
      <c r="AB11675" t="s">
        <v>1057</v>
      </c>
      <c r="AC11675">
        <v>188154</v>
      </c>
      <c r="AD11675" t="s">
        <v>1058</v>
      </c>
      <c r="AE11675" t="s">
        <v>1059</v>
      </c>
      <c r="AF11675">
        <v>2014</v>
      </c>
    </row>
    <row r="11676" spans="1:32" x14ac:dyDescent="0.2">
      <c r="A11676" t="s">
        <v>3419</v>
      </c>
      <c r="B11676">
        <v>7440666</v>
      </c>
      <c r="C11676" t="s">
        <v>3419</v>
      </c>
      <c r="D11676" t="s">
        <v>709</v>
      </c>
      <c r="E11676" t="s">
        <v>845</v>
      </c>
      <c r="F11676" t="s">
        <v>846</v>
      </c>
      <c r="G11676" t="s">
        <v>847</v>
      </c>
      <c r="H11676" t="s">
        <v>1119</v>
      </c>
      <c r="K11676" t="s">
        <v>753</v>
      </c>
      <c r="L11676" t="s">
        <v>715</v>
      </c>
      <c r="M11676" t="s">
        <v>716</v>
      </c>
      <c r="N11676">
        <v>7</v>
      </c>
      <c r="O11676" t="s">
        <v>801</v>
      </c>
      <c r="Q11676">
        <v>0.22800000000000001</v>
      </c>
      <c r="V11676" t="s">
        <v>718</v>
      </c>
      <c r="W11676" t="s">
        <v>813</v>
      </c>
      <c r="X11676" t="s">
        <v>848</v>
      </c>
      <c r="Y11676" t="s">
        <v>749</v>
      </c>
      <c r="Z11676">
        <v>3</v>
      </c>
      <c r="AA11676" t="s">
        <v>722</v>
      </c>
      <c r="AB11676" t="s">
        <v>3488</v>
      </c>
      <c r="AC11676">
        <v>84052</v>
      </c>
      <c r="AD11676" t="s">
        <v>3489</v>
      </c>
      <c r="AE11676" t="s">
        <v>3490</v>
      </c>
      <c r="AF11676">
        <v>2005</v>
      </c>
    </row>
    <row r="11677" spans="1:32" x14ac:dyDescent="0.2">
      <c r="A11677" t="s">
        <v>3419</v>
      </c>
      <c r="B11677">
        <v>7440666</v>
      </c>
      <c r="C11677" t="s">
        <v>3419</v>
      </c>
      <c r="D11677" t="s">
        <v>709</v>
      </c>
      <c r="E11677" t="s">
        <v>2909</v>
      </c>
      <c r="F11677" t="s">
        <v>823</v>
      </c>
      <c r="G11677" t="s">
        <v>712</v>
      </c>
      <c r="H11677" t="s">
        <v>713</v>
      </c>
      <c r="K11677" t="s">
        <v>714</v>
      </c>
      <c r="L11677" t="s">
        <v>773</v>
      </c>
      <c r="M11677" t="s">
        <v>716</v>
      </c>
      <c r="N11677">
        <v>5</v>
      </c>
      <c r="O11677" t="s">
        <v>801</v>
      </c>
      <c r="Q11677">
        <v>0.23</v>
      </c>
      <c r="V11677" t="s">
        <v>718</v>
      </c>
      <c r="W11677" t="s">
        <v>774</v>
      </c>
      <c r="X11677" t="s">
        <v>780</v>
      </c>
      <c r="Y11677" t="s">
        <v>749</v>
      </c>
      <c r="Z11677">
        <v>2</v>
      </c>
      <c r="AA11677" t="s">
        <v>2910</v>
      </c>
      <c r="AB11677" t="s">
        <v>2911</v>
      </c>
      <c r="AC11677">
        <v>118310</v>
      </c>
      <c r="AD11677" t="s">
        <v>2912</v>
      </c>
      <c r="AE11677" t="s">
        <v>2913</v>
      </c>
      <c r="AF11677">
        <v>2009</v>
      </c>
    </row>
    <row r="11678" spans="1:32" x14ac:dyDescent="0.2">
      <c r="A11678" t="s">
        <v>3419</v>
      </c>
      <c r="B11678">
        <v>7646857</v>
      </c>
      <c r="C11678" t="s">
        <v>3439</v>
      </c>
      <c r="D11678" t="s">
        <v>709</v>
      </c>
      <c r="E11678" t="s">
        <v>3088</v>
      </c>
      <c r="F11678" t="s">
        <v>823</v>
      </c>
      <c r="G11678" t="s">
        <v>712</v>
      </c>
      <c r="H11678" t="s">
        <v>734</v>
      </c>
      <c r="J11678" t="s">
        <v>892</v>
      </c>
      <c r="K11678" t="s">
        <v>753</v>
      </c>
      <c r="L11678" t="s">
        <v>773</v>
      </c>
      <c r="M11678" t="s">
        <v>716</v>
      </c>
      <c r="O11678" t="s">
        <v>801</v>
      </c>
      <c r="Q11678">
        <v>0.23</v>
      </c>
      <c r="V11678" t="s">
        <v>718</v>
      </c>
      <c r="W11678" t="s">
        <v>744</v>
      </c>
      <c r="X11678" t="s">
        <v>744</v>
      </c>
      <c r="Y11678" t="s">
        <v>749</v>
      </c>
      <c r="Z11678">
        <v>10</v>
      </c>
      <c r="AA11678" t="s">
        <v>722</v>
      </c>
      <c r="AB11678" t="s">
        <v>3063</v>
      </c>
      <c r="AC11678">
        <v>101781</v>
      </c>
      <c r="AD11678" t="s">
        <v>3064</v>
      </c>
      <c r="AE11678" t="s">
        <v>3065</v>
      </c>
      <c r="AF11678">
        <v>2006</v>
      </c>
    </row>
    <row r="11679" spans="1:32" x14ac:dyDescent="0.2">
      <c r="A11679" t="s">
        <v>3419</v>
      </c>
      <c r="B11679">
        <v>7733020</v>
      </c>
      <c r="C11679" t="s">
        <v>3453</v>
      </c>
      <c r="D11679" t="s">
        <v>709</v>
      </c>
      <c r="E11679" t="s">
        <v>963</v>
      </c>
      <c r="F11679" t="s">
        <v>964</v>
      </c>
      <c r="G11679" t="s">
        <v>886</v>
      </c>
      <c r="H11679" t="s">
        <v>965</v>
      </c>
      <c r="J11679" t="s">
        <v>966</v>
      </c>
      <c r="K11679" t="s">
        <v>772</v>
      </c>
      <c r="L11679" t="s">
        <v>715</v>
      </c>
      <c r="M11679" t="s">
        <v>716</v>
      </c>
      <c r="N11679">
        <v>6</v>
      </c>
      <c r="O11679" t="s">
        <v>801</v>
      </c>
      <c r="Q11679">
        <v>0.23</v>
      </c>
      <c r="S11679">
        <v>0.22</v>
      </c>
      <c r="U11679">
        <v>0.24</v>
      </c>
      <c r="V11679" t="s">
        <v>718</v>
      </c>
      <c r="W11679" t="s">
        <v>744</v>
      </c>
      <c r="X11679" t="s">
        <v>744</v>
      </c>
      <c r="Y11679" t="s">
        <v>754</v>
      </c>
      <c r="Z11679">
        <v>4</v>
      </c>
      <c r="AA11679" t="s">
        <v>722</v>
      </c>
      <c r="AB11679" t="s">
        <v>967</v>
      </c>
      <c r="AC11679">
        <v>100037</v>
      </c>
      <c r="AD11679" t="s">
        <v>968</v>
      </c>
      <c r="AE11679" t="s">
        <v>969</v>
      </c>
      <c r="AF11679">
        <v>2007</v>
      </c>
    </row>
    <row r="11680" spans="1:32" x14ac:dyDescent="0.2">
      <c r="A11680" t="s">
        <v>3419</v>
      </c>
      <c r="B11680">
        <v>7440666</v>
      </c>
      <c r="C11680" t="s">
        <v>3419</v>
      </c>
      <c r="D11680" t="s">
        <v>709</v>
      </c>
      <c r="E11680" t="s">
        <v>769</v>
      </c>
      <c r="F11680" t="s">
        <v>770</v>
      </c>
      <c r="G11680" t="s">
        <v>733</v>
      </c>
      <c r="H11680" t="s">
        <v>771</v>
      </c>
      <c r="I11680">
        <v>24</v>
      </c>
      <c r="J11680" t="s">
        <v>763</v>
      </c>
      <c r="K11680" t="s">
        <v>772</v>
      </c>
      <c r="L11680" t="s">
        <v>773</v>
      </c>
      <c r="M11680" t="s">
        <v>716</v>
      </c>
      <c r="O11680" t="s">
        <v>717</v>
      </c>
      <c r="Q11680">
        <v>0.23100000000000001</v>
      </c>
      <c r="V11680" t="s">
        <v>718</v>
      </c>
      <c r="W11680" t="s">
        <v>774</v>
      </c>
      <c r="X11680" t="s">
        <v>780</v>
      </c>
      <c r="Y11680" t="s">
        <v>736</v>
      </c>
      <c r="AA11680" t="s">
        <v>722</v>
      </c>
      <c r="AB11680" t="s">
        <v>776</v>
      </c>
      <c r="AC11680">
        <v>11331</v>
      </c>
      <c r="AD11680" t="s">
        <v>777</v>
      </c>
      <c r="AE11680" t="s">
        <v>778</v>
      </c>
      <c r="AF11680">
        <v>1985</v>
      </c>
    </row>
    <row r="11681" spans="1:32" x14ac:dyDescent="0.2">
      <c r="A11681" t="s">
        <v>3419</v>
      </c>
      <c r="B11681">
        <v>7440666</v>
      </c>
      <c r="C11681" t="s">
        <v>3419</v>
      </c>
      <c r="D11681" t="s">
        <v>709</v>
      </c>
      <c r="E11681" t="s">
        <v>769</v>
      </c>
      <c r="F11681" t="s">
        <v>770</v>
      </c>
      <c r="G11681" t="s">
        <v>733</v>
      </c>
      <c r="H11681" t="s">
        <v>771</v>
      </c>
      <c r="I11681">
        <v>24</v>
      </c>
      <c r="J11681" t="s">
        <v>763</v>
      </c>
      <c r="K11681" t="s">
        <v>772</v>
      </c>
      <c r="L11681" t="s">
        <v>773</v>
      </c>
      <c r="M11681" t="s">
        <v>716</v>
      </c>
      <c r="O11681" t="s">
        <v>717</v>
      </c>
      <c r="Q11681">
        <v>0.23100000000000001</v>
      </c>
      <c r="V11681" t="s">
        <v>718</v>
      </c>
      <c r="W11681" t="s">
        <v>744</v>
      </c>
      <c r="X11681" t="s">
        <v>779</v>
      </c>
      <c r="Y11681" t="s">
        <v>736</v>
      </c>
      <c r="AA11681" t="s">
        <v>722</v>
      </c>
      <c r="AB11681" t="s">
        <v>776</v>
      </c>
      <c r="AC11681">
        <v>11331</v>
      </c>
      <c r="AD11681" t="s">
        <v>777</v>
      </c>
      <c r="AE11681" t="s">
        <v>778</v>
      </c>
      <c r="AF11681">
        <v>1985</v>
      </c>
    </row>
    <row r="11682" spans="1:32" x14ac:dyDescent="0.2">
      <c r="A11682" t="s">
        <v>3419</v>
      </c>
      <c r="B11682">
        <v>7440666</v>
      </c>
      <c r="C11682" t="s">
        <v>3419</v>
      </c>
      <c r="D11682" t="s">
        <v>709</v>
      </c>
      <c r="E11682" t="s">
        <v>769</v>
      </c>
      <c r="F11682" t="s">
        <v>770</v>
      </c>
      <c r="G11682" t="s">
        <v>733</v>
      </c>
      <c r="H11682" t="s">
        <v>771</v>
      </c>
      <c r="I11682">
        <v>24</v>
      </c>
      <c r="J11682" t="s">
        <v>763</v>
      </c>
      <c r="K11682" t="s">
        <v>772</v>
      </c>
      <c r="L11682" t="s">
        <v>773</v>
      </c>
      <c r="M11682" t="s">
        <v>716</v>
      </c>
      <c r="O11682" t="s">
        <v>717</v>
      </c>
      <c r="Q11682">
        <v>0.23100000000000001</v>
      </c>
      <c r="V11682" t="s">
        <v>718</v>
      </c>
      <c r="W11682" t="s">
        <v>774</v>
      </c>
      <c r="X11682" t="s">
        <v>775</v>
      </c>
      <c r="Y11682" t="s">
        <v>736</v>
      </c>
      <c r="AA11682" t="s">
        <v>722</v>
      </c>
      <c r="AB11682" t="s">
        <v>776</v>
      </c>
      <c r="AC11682">
        <v>11331</v>
      </c>
      <c r="AD11682" t="s">
        <v>777</v>
      </c>
      <c r="AE11682" t="s">
        <v>778</v>
      </c>
      <c r="AF11682">
        <v>1985</v>
      </c>
    </row>
    <row r="11683" spans="1:32" x14ac:dyDescent="0.2">
      <c r="A11683" t="s">
        <v>3419</v>
      </c>
      <c r="B11683">
        <v>7646857</v>
      </c>
      <c r="C11683" t="s">
        <v>3439</v>
      </c>
      <c r="D11683" t="s">
        <v>709</v>
      </c>
      <c r="E11683" t="s">
        <v>845</v>
      </c>
      <c r="F11683" t="s">
        <v>846</v>
      </c>
      <c r="G11683" t="s">
        <v>847</v>
      </c>
      <c r="H11683" t="s">
        <v>1119</v>
      </c>
      <c r="K11683" t="s">
        <v>753</v>
      </c>
      <c r="L11683" t="s">
        <v>715</v>
      </c>
      <c r="M11683" t="s">
        <v>716</v>
      </c>
      <c r="N11683">
        <v>7</v>
      </c>
      <c r="O11683" t="s">
        <v>801</v>
      </c>
      <c r="Q11683">
        <v>0.23100000000000001</v>
      </c>
      <c r="S11683">
        <v>0.21099999999999999</v>
      </c>
      <c r="U11683">
        <v>0.25</v>
      </c>
      <c r="V11683" t="s">
        <v>718</v>
      </c>
      <c r="W11683" t="s">
        <v>813</v>
      </c>
      <c r="X11683" t="s">
        <v>848</v>
      </c>
      <c r="Y11683" t="s">
        <v>792</v>
      </c>
      <c r="Z11683">
        <v>2</v>
      </c>
      <c r="AA11683" t="s">
        <v>722</v>
      </c>
      <c r="AB11683" t="s">
        <v>3457</v>
      </c>
      <c r="AC11683">
        <v>188153</v>
      </c>
      <c r="AD11683" t="s">
        <v>3458</v>
      </c>
      <c r="AE11683" t="s">
        <v>3459</v>
      </c>
      <c r="AF11683">
        <v>2017</v>
      </c>
    </row>
    <row r="11684" spans="1:32" x14ac:dyDescent="0.2">
      <c r="A11684" t="s">
        <v>3419</v>
      </c>
      <c r="B11684">
        <v>7733020</v>
      </c>
      <c r="C11684" t="s">
        <v>3453</v>
      </c>
      <c r="D11684" t="s">
        <v>709</v>
      </c>
      <c r="E11684" t="s">
        <v>963</v>
      </c>
      <c r="F11684" t="s">
        <v>964</v>
      </c>
      <c r="G11684" t="s">
        <v>886</v>
      </c>
      <c r="H11684" t="s">
        <v>965</v>
      </c>
      <c r="J11684" t="s">
        <v>966</v>
      </c>
      <c r="K11684" t="s">
        <v>772</v>
      </c>
      <c r="L11684" t="s">
        <v>715</v>
      </c>
      <c r="M11684" t="s">
        <v>716</v>
      </c>
      <c r="N11684">
        <v>6</v>
      </c>
      <c r="O11684" t="s">
        <v>801</v>
      </c>
      <c r="Q11684">
        <v>0.23100000000000001</v>
      </c>
      <c r="S11684">
        <v>0.218</v>
      </c>
      <c r="U11684">
        <v>0.246</v>
      </c>
      <c r="V11684" t="s">
        <v>718</v>
      </c>
      <c r="W11684" t="s">
        <v>744</v>
      </c>
      <c r="X11684" t="s">
        <v>744</v>
      </c>
      <c r="Y11684" t="s">
        <v>754</v>
      </c>
      <c r="Z11684">
        <v>21</v>
      </c>
      <c r="AA11684" t="s">
        <v>722</v>
      </c>
      <c r="AB11684" t="s">
        <v>967</v>
      </c>
      <c r="AC11684">
        <v>100037</v>
      </c>
      <c r="AD11684" t="s">
        <v>968</v>
      </c>
      <c r="AE11684" t="s">
        <v>969</v>
      </c>
      <c r="AF11684">
        <v>2007</v>
      </c>
    </row>
    <row r="11685" spans="1:32" x14ac:dyDescent="0.2">
      <c r="A11685" t="s">
        <v>3419</v>
      </c>
      <c r="B11685">
        <v>7646857</v>
      </c>
      <c r="C11685" t="s">
        <v>3439</v>
      </c>
      <c r="D11685" t="s">
        <v>709</v>
      </c>
      <c r="E11685" t="s">
        <v>800</v>
      </c>
      <c r="F11685" t="s">
        <v>761</v>
      </c>
      <c r="G11685" t="s">
        <v>733</v>
      </c>
      <c r="I11685">
        <v>4</v>
      </c>
      <c r="J11685" t="s">
        <v>763</v>
      </c>
      <c r="K11685" t="s">
        <v>753</v>
      </c>
      <c r="L11685" t="s">
        <v>715</v>
      </c>
      <c r="M11685" t="s">
        <v>716</v>
      </c>
      <c r="N11685">
        <v>6</v>
      </c>
      <c r="O11685" t="s">
        <v>801</v>
      </c>
      <c r="Q11685">
        <v>0.23200000000000001</v>
      </c>
      <c r="S11685">
        <v>0.14899999999999999</v>
      </c>
      <c r="U11685">
        <v>0.36099999999999999</v>
      </c>
      <c r="V11685" t="s">
        <v>718</v>
      </c>
      <c r="W11685" t="s">
        <v>744</v>
      </c>
      <c r="X11685" t="s">
        <v>744</v>
      </c>
      <c r="Y11685" t="s">
        <v>754</v>
      </c>
      <c r="Z11685">
        <v>2</v>
      </c>
      <c r="AA11685" t="s">
        <v>722</v>
      </c>
      <c r="AB11685" t="s">
        <v>2427</v>
      </c>
      <c r="AC11685">
        <v>2124</v>
      </c>
      <c r="AD11685" t="s">
        <v>2428</v>
      </c>
      <c r="AE11685" t="s">
        <v>2429</v>
      </c>
      <c r="AF11685">
        <v>1986</v>
      </c>
    </row>
    <row r="11686" spans="1:32" x14ac:dyDescent="0.2">
      <c r="A11686" t="s">
        <v>3419</v>
      </c>
      <c r="B11686">
        <v>7733020</v>
      </c>
      <c r="C11686" t="s">
        <v>3453</v>
      </c>
      <c r="D11686" t="s">
        <v>709</v>
      </c>
      <c r="E11686" t="s">
        <v>992</v>
      </c>
      <c r="F11686" t="s">
        <v>993</v>
      </c>
      <c r="G11686" t="s">
        <v>837</v>
      </c>
      <c r="K11686" t="s">
        <v>772</v>
      </c>
      <c r="L11686" t="s">
        <v>715</v>
      </c>
      <c r="M11686" t="s">
        <v>716</v>
      </c>
      <c r="N11686">
        <v>6</v>
      </c>
      <c r="O11686" t="s">
        <v>801</v>
      </c>
      <c r="Q11686">
        <v>0.23200000000000001</v>
      </c>
      <c r="V11686" t="s">
        <v>718</v>
      </c>
      <c r="W11686" t="s">
        <v>744</v>
      </c>
      <c r="X11686" t="s">
        <v>744</v>
      </c>
      <c r="Y11686" t="s">
        <v>749</v>
      </c>
      <c r="Z11686">
        <v>7</v>
      </c>
      <c r="AA11686" t="s">
        <v>722</v>
      </c>
      <c r="AB11686" t="s">
        <v>2043</v>
      </c>
      <c r="AC11686">
        <v>161558</v>
      </c>
      <c r="AD11686" t="s">
        <v>946</v>
      </c>
      <c r="AE11686" t="s">
        <v>2044</v>
      </c>
      <c r="AF11686">
        <v>2000</v>
      </c>
    </row>
    <row r="11687" spans="1:32" x14ac:dyDescent="0.2">
      <c r="A11687" t="s">
        <v>3419</v>
      </c>
      <c r="B11687">
        <v>7646857</v>
      </c>
      <c r="C11687" t="s">
        <v>3439</v>
      </c>
      <c r="D11687" t="s">
        <v>709</v>
      </c>
      <c r="E11687" t="s">
        <v>834</v>
      </c>
      <c r="F11687" t="s">
        <v>761</v>
      </c>
      <c r="G11687" t="s">
        <v>733</v>
      </c>
      <c r="H11687" t="s">
        <v>734</v>
      </c>
      <c r="K11687" t="s">
        <v>753</v>
      </c>
      <c r="L11687" t="s">
        <v>715</v>
      </c>
      <c r="M11687" t="s">
        <v>716</v>
      </c>
      <c r="O11687" t="s">
        <v>717</v>
      </c>
      <c r="Q11687">
        <v>0.232488</v>
      </c>
      <c r="S11687">
        <v>0.21493200000000001</v>
      </c>
      <c r="U11687">
        <v>0.25147799999999998</v>
      </c>
      <c r="V11687" t="s">
        <v>718</v>
      </c>
      <c r="W11687" t="s">
        <v>744</v>
      </c>
      <c r="X11687" t="s">
        <v>744</v>
      </c>
      <c r="Y11687" t="s">
        <v>754</v>
      </c>
      <c r="Z11687">
        <v>2</v>
      </c>
      <c r="AA11687" t="s">
        <v>722</v>
      </c>
      <c r="AB11687" t="s">
        <v>1608</v>
      </c>
      <c r="AC11687">
        <v>7195</v>
      </c>
      <c r="AD11687" t="s">
        <v>1609</v>
      </c>
      <c r="AE11687" t="s">
        <v>1610</v>
      </c>
      <c r="AF11687">
        <v>1990</v>
      </c>
    </row>
    <row r="11688" spans="1:32" x14ac:dyDescent="0.2">
      <c r="A11688" t="s">
        <v>3419</v>
      </c>
      <c r="B11688">
        <v>7733020</v>
      </c>
      <c r="C11688" t="s">
        <v>3453</v>
      </c>
      <c r="D11688" t="s">
        <v>709</v>
      </c>
      <c r="E11688" t="s">
        <v>834</v>
      </c>
      <c r="F11688" t="s">
        <v>761</v>
      </c>
      <c r="G11688" t="s">
        <v>733</v>
      </c>
      <c r="H11688" t="s">
        <v>789</v>
      </c>
      <c r="I11688">
        <v>24</v>
      </c>
      <c r="J11688" t="s">
        <v>763</v>
      </c>
      <c r="K11688" t="s">
        <v>753</v>
      </c>
      <c r="L11688" t="s">
        <v>715</v>
      </c>
      <c r="M11688" t="s">
        <v>716</v>
      </c>
      <c r="O11688" t="s">
        <v>717</v>
      </c>
      <c r="Q11688">
        <v>0.23280000000000001</v>
      </c>
      <c r="V11688" t="s">
        <v>718</v>
      </c>
      <c r="W11688" t="s">
        <v>744</v>
      </c>
      <c r="X11688" t="s">
        <v>744</v>
      </c>
      <c r="Y11688" t="s">
        <v>754</v>
      </c>
      <c r="Z11688">
        <v>3</v>
      </c>
      <c r="AA11688" t="s">
        <v>722</v>
      </c>
      <c r="AB11688" t="s">
        <v>1611</v>
      </c>
      <c r="AC11688">
        <v>12451</v>
      </c>
      <c r="AD11688" t="s">
        <v>1612</v>
      </c>
      <c r="AE11688" t="s">
        <v>1613</v>
      </c>
      <c r="AF11688">
        <v>1984</v>
      </c>
    </row>
    <row r="11689" spans="1:32" x14ac:dyDescent="0.2">
      <c r="A11689" t="s">
        <v>3419</v>
      </c>
      <c r="B11689">
        <v>7646857</v>
      </c>
      <c r="C11689" t="s">
        <v>3439</v>
      </c>
      <c r="D11689" t="s">
        <v>709</v>
      </c>
      <c r="E11689" t="s">
        <v>990</v>
      </c>
      <c r="F11689" t="s">
        <v>991</v>
      </c>
      <c r="G11689" t="s">
        <v>918</v>
      </c>
      <c r="H11689" t="s">
        <v>896</v>
      </c>
      <c r="K11689" t="s">
        <v>772</v>
      </c>
      <c r="L11689" t="s">
        <v>715</v>
      </c>
      <c r="M11689" t="s">
        <v>716</v>
      </c>
      <c r="N11689">
        <v>6</v>
      </c>
      <c r="O11689" t="s">
        <v>717</v>
      </c>
      <c r="Q11689">
        <v>0.23300000000000001</v>
      </c>
      <c r="V11689" t="s">
        <v>718</v>
      </c>
      <c r="W11689" t="s">
        <v>744</v>
      </c>
      <c r="X11689" t="s">
        <v>744</v>
      </c>
      <c r="Y11689" t="s">
        <v>754</v>
      </c>
      <c r="Z11689">
        <v>5</v>
      </c>
      <c r="AA11689" t="s">
        <v>722</v>
      </c>
      <c r="AB11689" t="s">
        <v>938</v>
      </c>
      <c r="AC11689">
        <v>81842</v>
      </c>
      <c r="AD11689" t="s">
        <v>939</v>
      </c>
      <c r="AE11689" t="s">
        <v>940</v>
      </c>
      <c r="AF11689">
        <v>1999</v>
      </c>
    </row>
    <row r="11690" spans="1:32" x14ac:dyDescent="0.2">
      <c r="A11690" t="s">
        <v>3419</v>
      </c>
      <c r="B11690">
        <v>7733020</v>
      </c>
      <c r="C11690" t="s">
        <v>3453</v>
      </c>
      <c r="D11690" t="s">
        <v>709</v>
      </c>
      <c r="E11690" t="s">
        <v>963</v>
      </c>
      <c r="F11690" t="s">
        <v>964</v>
      </c>
      <c r="G11690" t="s">
        <v>886</v>
      </c>
      <c r="H11690" t="s">
        <v>965</v>
      </c>
      <c r="J11690" t="s">
        <v>966</v>
      </c>
      <c r="K11690" t="s">
        <v>772</v>
      </c>
      <c r="L11690" t="s">
        <v>715</v>
      </c>
      <c r="M11690" t="s">
        <v>716</v>
      </c>
      <c r="N11690">
        <v>6</v>
      </c>
      <c r="O11690" t="s">
        <v>801</v>
      </c>
      <c r="Q11690">
        <v>0.23300000000000001</v>
      </c>
      <c r="S11690">
        <v>0.21199999999999999</v>
      </c>
      <c r="U11690">
        <v>0.25600000000000001</v>
      </c>
      <c r="V11690" t="s">
        <v>718</v>
      </c>
      <c r="W11690" t="s">
        <v>744</v>
      </c>
      <c r="X11690" t="s">
        <v>744</v>
      </c>
      <c r="Y11690" t="s">
        <v>754</v>
      </c>
      <c r="Z11690">
        <v>14</v>
      </c>
      <c r="AA11690" t="s">
        <v>722</v>
      </c>
      <c r="AB11690" t="s">
        <v>967</v>
      </c>
      <c r="AC11690">
        <v>100037</v>
      </c>
      <c r="AD11690" t="s">
        <v>968</v>
      </c>
      <c r="AE11690" t="s">
        <v>969</v>
      </c>
      <c r="AF11690">
        <v>2007</v>
      </c>
    </row>
    <row r="11691" spans="1:32" x14ac:dyDescent="0.2">
      <c r="A11691" t="s">
        <v>3419</v>
      </c>
      <c r="B11691">
        <v>7646857</v>
      </c>
      <c r="C11691" t="s">
        <v>3439</v>
      </c>
      <c r="D11691" t="s">
        <v>709</v>
      </c>
      <c r="E11691" t="s">
        <v>800</v>
      </c>
      <c r="F11691" t="s">
        <v>761</v>
      </c>
      <c r="G11691" t="s">
        <v>733</v>
      </c>
      <c r="I11691">
        <v>4</v>
      </c>
      <c r="J11691" t="s">
        <v>763</v>
      </c>
      <c r="K11691" t="s">
        <v>753</v>
      </c>
      <c r="L11691" t="s">
        <v>715</v>
      </c>
      <c r="M11691" t="s">
        <v>716</v>
      </c>
      <c r="N11691">
        <v>6</v>
      </c>
      <c r="O11691" t="s">
        <v>801</v>
      </c>
      <c r="Q11691">
        <v>0.23400000000000001</v>
      </c>
      <c r="V11691" t="s">
        <v>718</v>
      </c>
      <c r="W11691" t="s">
        <v>744</v>
      </c>
      <c r="X11691" t="s">
        <v>744</v>
      </c>
      <c r="Y11691" t="s">
        <v>754</v>
      </c>
      <c r="Z11691">
        <v>2</v>
      </c>
      <c r="AA11691" t="s">
        <v>722</v>
      </c>
      <c r="AB11691" t="s">
        <v>2427</v>
      </c>
      <c r="AC11691">
        <v>2124</v>
      </c>
      <c r="AD11691" t="s">
        <v>2428</v>
      </c>
      <c r="AE11691" t="s">
        <v>2429</v>
      </c>
      <c r="AF11691">
        <v>1986</v>
      </c>
    </row>
    <row r="11692" spans="1:32" x14ac:dyDescent="0.2">
      <c r="A11692" t="s">
        <v>3419</v>
      </c>
      <c r="B11692">
        <v>7733020</v>
      </c>
      <c r="C11692" t="s">
        <v>3453</v>
      </c>
      <c r="D11692" t="s">
        <v>709</v>
      </c>
      <c r="E11692" t="s">
        <v>842</v>
      </c>
      <c r="F11692" t="s">
        <v>843</v>
      </c>
      <c r="G11692" t="s">
        <v>844</v>
      </c>
      <c r="K11692" t="s">
        <v>772</v>
      </c>
      <c r="L11692" t="s">
        <v>715</v>
      </c>
      <c r="M11692" t="s">
        <v>716</v>
      </c>
      <c r="N11692">
        <v>2</v>
      </c>
      <c r="O11692" t="s">
        <v>717</v>
      </c>
      <c r="Q11692">
        <v>0.23400000000000001</v>
      </c>
      <c r="V11692" t="s">
        <v>718</v>
      </c>
      <c r="W11692" t="s">
        <v>1162</v>
      </c>
      <c r="X11692" t="s">
        <v>1163</v>
      </c>
      <c r="Y11692" t="s">
        <v>727</v>
      </c>
      <c r="Z11692">
        <v>12</v>
      </c>
      <c r="AA11692" t="s">
        <v>722</v>
      </c>
      <c r="AB11692" t="s">
        <v>2445</v>
      </c>
      <c r="AC11692">
        <v>56725</v>
      </c>
      <c r="AD11692" t="s">
        <v>2560</v>
      </c>
      <c r="AE11692" t="s">
        <v>2561</v>
      </c>
      <c r="AF11692">
        <v>2000</v>
      </c>
    </row>
    <row r="11693" spans="1:32" x14ac:dyDescent="0.2">
      <c r="A11693" t="s">
        <v>3419</v>
      </c>
      <c r="B11693">
        <v>7733020</v>
      </c>
      <c r="C11693" t="s">
        <v>3453</v>
      </c>
      <c r="D11693" t="s">
        <v>709</v>
      </c>
      <c r="E11693" t="s">
        <v>842</v>
      </c>
      <c r="F11693" t="s">
        <v>843</v>
      </c>
      <c r="G11693" t="s">
        <v>844</v>
      </c>
      <c r="K11693" t="s">
        <v>772</v>
      </c>
      <c r="L11693" t="s">
        <v>715</v>
      </c>
      <c r="M11693" t="s">
        <v>716</v>
      </c>
      <c r="N11693">
        <v>2</v>
      </c>
      <c r="O11693" t="s">
        <v>717</v>
      </c>
      <c r="Q11693">
        <v>0.23400000000000001</v>
      </c>
      <c r="V11693" t="s">
        <v>718</v>
      </c>
      <c r="W11693" t="s">
        <v>719</v>
      </c>
      <c r="X11693" t="s">
        <v>1008</v>
      </c>
      <c r="Y11693" t="s">
        <v>727</v>
      </c>
      <c r="Z11693">
        <v>10</v>
      </c>
      <c r="AA11693" t="s">
        <v>722</v>
      </c>
      <c r="AB11693" t="s">
        <v>2445</v>
      </c>
      <c r="AC11693">
        <v>56725</v>
      </c>
      <c r="AD11693" t="s">
        <v>2560</v>
      </c>
      <c r="AE11693" t="s">
        <v>2561</v>
      </c>
      <c r="AF11693">
        <v>2000</v>
      </c>
    </row>
    <row r="11694" spans="1:32" x14ac:dyDescent="0.2">
      <c r="A11694" t="s">
        <v>3419</v>
      </c>
      <c r="B11694">
        <v>7733020</v>
      </c>
      <c r="C11694" t="s">
        <v>3453</v>
      </c>
      <c r="D11694" t="s">
        <v>709</v>
      </c>
      <c r="E11694" t="s">
        <v>842</v>
      </c>
      <c r="F11694" t="s">
        <v>843</v>
      </c>
      <c r="G11694" t="s">
        <v>844</v>
      </c>
      <c r="K11694" t="s">
        <v>772</v>
      </c>
      <c r="L11694" t="s">
        <v>715</v>
      </c>
      <c r="M11694" t="s">
        <v>716</v>
      </c>
      <c r="N11694">
        <v>2</v>
      </c>
      <c r="O11694" t="s">
        <v>717</v>
      </c>
      <c r="Q11694">
        <v>0.23400000000000001</v>
      </c>
      <c r="V11694" t="s">
        <v>718</v>
      </c>
      <c r="W11694" t="s">
        <v>764</v>
      </c>
      <c r="X11694" t="s">
        <v>1806</v>
      </c>
      <c r="Y11694" t="s">
        <v>727</v>
      </c>
      <c r="Z11694">
        <v>12</v>
      </c>
      <c r="AA11694" t="s">
        <v>722</v>
      </c>
      <c r="AB11694" t="s">
        <v>2445</v>
      </c>
      <c r="AC11694">
        <v>56725</v>
      </c>
      <c r="AD11694" t="s">
        <v>2560</v>
      </c>
      <c r="AE11694" t="s">
        <v>2561</v>
      </c>
      <c r="AF11694">
        <v>2000</v>
      </c>
    </row>
    <row r="11695" spans="1:32" x14ac:dyDescent="0.2">
      <c r="A11695" t="s">
        <v>3419</v>
      </c>
      <c r="B11695">
        <v>7646857</v>
      </c>
      <c r="C11695" t="s">
        <v>3439</v>
      </c>
      <c r="D11695" t="s">
        <v>709</v>
      </c>
      <c r="E11695" t="s">
        <v>842</v>
      </c>
      <c r="F11695" t="s">
        <v>843</v>
      </c>
      <c r="G11695" t="s">
        <v>844</v>
      </c>
      <c r="H11695" t="s">
        <v>896</v>
      </c>
      <c r="I11695">
        <v>67</v>
      </c>
      <c r="J11695" t="s">
        <v>897</v>
      </c>
      <c r="K11695" t="s">
        <v>753</v>
      </c>
      <c r="L11695" t="s">
        <v>715</v>
      </c>
      <c r="M11695" t="s">
        <v>716</v>
      </c>
      <c r="N11695">
        <v>6</v>
      </c>
      <c r="O11695" t="s">
        <v>717</v>
      </c>
      <c r="Q11695">
        <v>0.23499999999999999</v>
      </c>
      <c r="V11695" t="s">
        <v>718</v>
      </c>
      <c r="W11695" t="s">
        <v>744</v>
      </c>
      <c r="X11695" t="s">
        <v>779</v>
      </c>
      <c r="Y11695" t="s">
        <v>749</v>
      </c>
      <c r="Z11695">
        <v>4</v>
      </c>
      <c r="AA11695" t="s">
        <v>722</v>
      </c>
      <c r="AB11695" t="s">
        <v>955</v>
      </c>
      <c r="AC11695">
        <v>188131</v>
      </c>
      <c r="AD11695" t="s">
        <v>956</v>
      </c>
      <c r="AE11695" t="s">
        <v>957</v>
      </c>
      <c r="AF11695">
        <v>2015</v>
      </c>
    </row>
    <row r="11696" spans="1:32" x14ac:dyDescent="0.2">
      <c r="A11696" t="s">
        <v>3419</v>
      </c>
      <c r="B11696">
        <v>7646857</v>
      </c>
      <c r="C11696" t="s">
        <v>3439</v>
      </c>
      <c r="D11696" t="s">
        <v>709</v>
      </c>
      <c r="E11696" t="s">
        <v>1208</v>
      </c>
      <c r="F11696" t="s">
        <v>1209</v>
      </c>
      <c r="G11696" t="s">
        <v>886</v>
      </c>
      <c r="K11696" t="s">
        <v>772</v>
      </c>
      <c r="L11696" t="s">
        <v>715</v>
      </c>
      <c r="M11696" t="s">
        <v>716</v>
      </c>
      <c r="N11696">
        <v>2</v>
      </c>
      <c r="O11696" t="s">
        <v>717</v>
      </c>
      <c r="Q11696">
        <v>0.23599999999999999</v>
      </c>
      <c r="V11696" t="s">
        <v>718</v>
      </c>
      <c r="W11696" t="s">
        <v>747</v>
      </c>
      <c r="X11696" t="s">
        <v>748</v>
      </c>
      <c r="Y11696" t="s">
        <v>721</v>
      </c>
      <c r="Z11696">
        <v>4</v>
      </c>
      <c r="AA11696" t="s">
        <v>722</v>
      </c>
      <c r="AB11696" t="s">
        <v>1916</v>
      </c>
      <c r="AC11696">
        <v>77742</v>
      </c>
      <c r="AD11696" t="s">
        <v>1917</v>
      </c>
      <c r="AE11696" t="s">
        <v>1918</v>
      </c>
      <c r="AF11696">
        <v>2002</v>
      </c>
    </row>
    <row r="11697" spans="1:32" x14ac:dyDescent="0.2">
      <c r="A11697" t="s">
        <v>3419</v>
      </c>
      <c r="B11697">
        <v>7646857</v>
      </c>
      <c r="C11697" t="s">
        <v>3439</v>
      </c>
      <c r="D11697" t="s">
        <v>709</v>
      </c>
      <c r="E11697" t="s">
        <v>1208</v>
      </c>
      <c r="F11697" t="s">
        <v>1209</v>
      </c>
      <c r="G11697" t="s">
        <v>886</v>
      </c>
      <c r="K11697" t="s">
        <v>772</v>
      </c>
      <c r="L11697" t="s">
        <v>715</v>
      </c>
      <c r="M11697" t="s">
        <v>716</v>
      </c>
      <c r="N11697">
        <v>2</v>
      </c>
      <c r="O11697" t="s">
        <v>717</v>
      </c>
      <c r="Q11697">
        <v>0.23599999999999999</v>
      </c>
      <c r="V11697" t="s">
        <v>718</v>
      </c>
      <c r="W11697" t="s">
        <v>1188</v>
      </c>
      <c r="X11697" t="s">
        <v>3578</v>
      </c>
      <c r="Y11697" t="s">
        <v>721</v>
      </c>
      <c r="Z11697">
        <v>4</v>
      </c>
      <c r="AA11697" t="s">
        <v>722</v>
      </c>
      <c r="AB11697" t="s">
        <v>1916</v>
      </c>
      <c r="AC11697">
        <v>77742</v>
      </c>
      <c r="AD11697" t="s">
        <v>1917</v>
      </c>
      <c r="AE11697" t="s">
        <v>1918</v>
      </c>
      <c r="AF11697">
        <v>2002</v>
      </c>
    </row>
    <row r="11698" spans="1:32" x14ac:dyDescent="0.2">
      <c r="A11698" t="s">
        <v>3419</v>
      </c>
      <c r="B11698">
        <v>7646857</v>
      </c>
      <c r="C11698" t="s">
        <v>3439</v>
      </c>
      <c r="D11698" t="s">
        <v>709</v>
      </c>
      <c r="E11698" t="s">
        <v>1208</v>
      </c>
      <c r="F11698" t="s">
        <v>1209</v>
      </c>
      <c r="G11698" t="s">
        <v>886</v>
      </c>
      <c r="K11698" t="s">
        <v>772</v>
      </c>
      <c r="L11698" t="s">
        <v>715</v>
      </c>
      <c r="M11698" t="s">
        <v>716</v>
      </c>
      <c r="N11698">
        <v>2</v>
      </c>
      <c r="O11698" t="s">
        <v>717</v>
      </c>
      <c r="Q11698">
        <v>0.23599999999999999</v>
      </c>
      <c r="V11698" t="s">
        <v>718</v>
      </c>
      <c r="W11698" t="s">
        <v>719</v>
      </c>
      <c r="X11698" t="s">
        <v>2490</v>
      </c>
      <c r="Y11698" t="s">
        <v>721</v>
      </c>
      <c r="Z11698">
        <v>4</v>
      </c>
      <c r="AA11698" t="s">
        <v>722</v>
      </c>
      <c r="AB11698" t="s">
        <v>1916</v>
      </c>
      <c r="AC11698">
        <v>77742</v>
      </c>
      <c r="AD11698" t="s">
        <v>1917</v>
      </c>
      <c r="AE11698" t="s">
        <v>1918</v>
      </c>
      <c r="AF11698">
        <v>2002</v>
      </c>
    </row>
    <row r="11699" spans="1:32" x14ac:dyDescent="0.2">
      <c r="A11699" t="s">
        <v>3419</v>
      </c>
      <c r="B11699">
        <v>7733020</v>
      </c>
      <c r="C11699" t="s">
        <v>3453</v>
      </c>
      <c r="D11699" t="s">
        <v>709</v>
      </c>
      <c r="E11699" t="s">
        <v>872</v>
      </c>
      <c r="F11699" t="s">
        <v>873</v>
      </c>
      <c r="G11699" t="s">
        <v>837</v>
      </c>
      <c r="H11699" t="s">
        <v>887</v>
      </c>
      <c r="K11699" t="s">
        <v>714</v>
      </c>
      <c r="L11699" t="s">
        <v>715</v>
      </c>
      <c r="M11699" t="s">
        <v>716</v>
      </c>
      <c r="O11699" t="s">
        <v>717</v>
      </c>
      <c r="Q11699">
        <v>0.23799999999999999</v>
      </c>
      <c r="S11699">
        <v>0.19800000000000001</v>
      </c>
      <c r="U11699">
        <v>0.28599999999999998</v>
      </c>
      <c r="V11699" t="s">
        <v>718</v>
      </c>
      <c r="W11699" t="s">
        <v>744</v>
      </c>
      <c r="X11699" t="s">
        <v>744</v>
      </c>
      <c r="Y11699" t="s">
        <v>754</v>
      </c>
      <c r="Z11699">
        <v>5</v>
      </c>
      <c r="AA11699" t="s">
        <v>722</v>
      </c>
      <c r="AB11699" t="s">
        <v>3540</v>
      </c>
      <c r="AC11699">
        <v>5313</v>
      </c>
      <c r="AD11699" t="s">
        <v>3541</v>
      </c>
      <c r="AE11699" t="s">
        <v>3542</v>
      </c>
      <c r="AF11699">
        <v>1989</v>
      </c>
    </row>
    <row r="11700" spans="1:32" x14ac:dyDescent="0.2">
      <c r="A11700" t="s">
        <v>3419</v>
      </c>
      <c r="B11700">
        <v>7646857</v>
      </c>
      <c r="C11700" t="s">
        <v>3439</v>
      </c>
      <c r="D11700" t="s">
        <v>709</v>
      </c>
      <c r="E11700" t="s">
        <v>842</v>
      </c>
      <c r="F11700" t="s">
        <v>843</v>
      </c>
      <c r="G11700" t="s">
        <v>844</v>
      </c>
      <c r="H11700" t="s">
        <v>896</v>
      </c>
      <c r="I11700">
        <v>52</v>
      </c>
      <c r="J11700" t="s">
        <v>897</v>
      </c>
      <c r="K11700" t="s">
        <v>753</v>
      </c>
      <c r="L11700" t="s">
        <v>715</v>
      </c>
      <c r="M11700" t="s">
        <v>716</v>
      </c>
      <c r="N11700">
        <v>6</v>
      </c>
      <c r="O11700" t="s">
        <v>717</v>
      </c>
      <c r="Q11700">
        <v>0.23899999999999999</v>
      </c>
      <c r="S11700">
        <v>0.20100000000000001</v>
      </c>
      <c r="U11700">
        <v>0.28899999999999998</v>
      </c>
      <c r="V11700" t="s">
        <v>718</v>
      </c>
      <c r="W11700" t="s">
        <v>744</v>
      </c>
      <c r="X11700" t="s">
        <v>744</v>
      </c>
      <c r="Y11700" t="s">
        <v>754</v>
      </c>
      <c r="Z11700">
        <v>4</v>
      </c>
      <c r="AA11700" t="s">
        <v>722</v>
      </c>
      <c r="AB11700" t="s">
        <v>955</v>
      </c>
      <c r="AC11700">
        <v>188131</v>
      </c>
      <c r="AD11700" t="s">
        <v>956</v>
      </c>
      <c r="AE11700" t="s">
        <v>957</v>
      </c>
      <c r="AF11700">
        <v>2015</v>
      </c>
    </row>
    <row r="11701" spans="1:32" x14ac:dyDescent="0.2">
      <c r="A11701" t="s">
        <v>3419</v>
      </c>
      <c r="B11701">
        <v>7646857</v>
      </c>
      <c r="C11701" t="s">
        <v>3439</v>
      </c>
      <c r="D11701" t="s">
        <v>709</v>
      </c>
      <c r="E11701" t="s">
        <v>842</v>
      </c>
      <c r="F11701" t="s">
        <v>843</v>
      </c>
      <c r="G11701" t="s">
        <v>844</v>
      </c>
      <c r="H11701" t="s">
        <v>896</v>
      </c>
      <c r="I11701">
        <v>52</v>
      </c>
      <c r="J11701" t="s">
        <v>897</v>
      </c>
      <c r="K11701" t="s">
        <v>753</v>
      </c>
      <c r="L11701" t="s">
        <v>715</v>
      </c>
      <c r="M11701" t="s">
        <v>716</v>
      </c>
      <c r="N11701">
        <v>6</v>
      </c>
      <c r="O11701" t="s">
        <v>717</v>
      </c>
      <c r="Q11701">
        <v>0.23899999999999999</v>
      </c>
      <c r="V11701" t="s">
        <v>718</v>
      </c>
      <c r="W11701" t="s">
        <v>744</v>
      </c>
      <c r="X11701" t="s">
        <v>779</v>
      </c>
      <c r="Y11701" t="s">
        <v>749</v>
      </c>
      <c r="Z11701">
        <v>4</v>
      </c>
      <c r="AA11701" t="s">
        <v>722</v>
      </c>
      <c r="AB11701" t="s">
        <v>955</v>
      </c>
      <c r="AC11701">
        <v>188131</v>
      </c>
      <c r="AD11701" t="s">
        <v>956</v>
      </c>
      <c r="AE11701" t="s">
        <v>957</v>
      </c>
      <c r="AF11701">
        <v>2015</v>
      </c>
    </row>
    <row r="11702" spans="1:32" x14ac:dyDescent="0.2">
      <c r="A11702" t="s">
        <v>3419</v>
      </c>
      <c r="B11702">
        <v>7733020</v>
      </c>
      <c r="C11702" t="s">
        <v>3453</v>
      </c>
      <c r="D11702" t="s">
        <v>709</v>
      </c>
      <c r="E11702" t="s">
        <v>760</v>
      </c>
      <c r="F11702" t="s">
        <v>761</v>
      </c>
      <c r="G11702" t="s">
        <v>733</v>
      </c>
      <c r="H11702" t="s">
        <v>789</v>
      </c>
      <c r="K11702" t="s">
        <v>753</v>
      </c>
      <c r="L11702" t="s">
        <v>715</v>
      </c>
      <c r="M11702" t="s">
        <v>716</v>
      </c>
      <c r="O11702" t="s">
        <v>944</v>
      </c>
      <c r="Q11702">
        <v>0.23899999999999999</v>
      </c>
      <c r="S11702">
        <v>0.186</v>
      </c>
      <c r="U11702">
        <v>0.26900000000000002</v>
      </c>
      <c r="V11702" t="s">
        <v>718</v>
      </c>
      <c r="W11702" t="s">
        <v>744</v>
      </c>
      <c r="X11702" t="s">
        <v>744</v>
      </c>
      <c r="Y11702" t="s">
        <v>754</v>
      </c>
      <c r="Z11702">
        <v>2</v>
      </c>
      <c r="AA11702" t="s">
        <v>722</v>
      </c>
      <c r="AB11702" t="s">
        <v>1553</v>
      </c>
      <c r="AC11702">
        <v>19146</v>
      </c>
      <c r="AD11702" t="s">
        <v>1554</v>
      </c>
      <c r="AE11702" t="s">
        <v>1555</v>
      </c>
      <c r="AF11702">
        <v>1998</v>
      </c>
    </row>
    <row r="11703" spans="1:32" x14ac:dyDescent="0.2">
      <c r="A11703" t="s">
        <v>3419</v>
      </c>
      <c r="B11703">
        <v>7646857</v>
      </c>
      <c r="C11703" t="s">
        <v>3439</v>
      </c>
      <c r="D11703" t="s">
        <v>709</v>
      </c>
      <c r="E11703" t="s">
        <v>3088</v>
      </c>
      <c r="F11703" t="s">
        <v>823</v>
      </c>
      <c r="G11703" t="s">
        <v>712</v>
      </c>
      <c r="H11703" t="s">
        <v>805</v>
      </c>
      <c r="I11703">
        <v>7</v>
      </c>
      <c r="J11703" t="s">
        <v>722</v>
      </c>
      <c r="K11703" t="s">
        <v>753</v>
      </c>
      <c r="L11703" t="s">
        <v>773</v>
      </c>
      <c r="M11703" t="s">
        <v>716</v>
      </c>
      <c r="O11703" t="s">
        <v>801</v>
      </c>
      <c r="Q11703">
        <v>0.24</v>
      </c>
      <c r="V11703" t="s">
        <v>718</v>
      </c>
      <c r="W11703" t="s">
        <v>744</v>
      </c>
      <c r="X11703" t="s">
        <v>744</v>
      </c>
      <c r="Y11703" t="s">
        <v>736</v>
      </c>
      <c r="Z11703">
        <v>4</v>
      </c>
      <c r="AA11703" t="s">
        <v>722</v>
      </c>
      <c r="AB11703" t="s">
        <v>3063</v>
      </c>
      <c r="AC11703">
        <v>101781</v>
      </c>
      <c r="AD11703" t="s">
        <v>3064</v>
      </c>
      <c r="AE11703" t="s">
        <v>3065</v>
      </c>
      <c r="AF11703">
        <v>2006</v>
      </c>
    </row>
    <row r="11704" spans="1:32" x14ac:dyDescent="0.2">
      <c r="A11704" t="s">
        <v>3419</v>
      </c>
      <c r="B11704">
        <v>7646857</v>
      </c>
      <c r="C11704" t="s">
        <v>3439</v>
      </c>
      <c r="D11704" t="s">
        <v>709</v>
      </c>
      <c r="E11704" t="s">
        <v>3088</v>
      </c>
      <c r="F11704" t="s">
        <v>823</v>
      </c>
      <c r="G11704" t="s">
        <v>712</v>
      </c>
      <c r="H11704" t="s">
        <v>805</v>
      </c>
      <c r="I11704">
        <v>7</v>
      </c>
      <c r="J11704" t="s">
        <v>722</v>
      </c>
      <c r="K11704" t="s">
        <v>753</v>
      </c>
      <c r="L11704" t="s">
        <v>773</v>
      </c>
      <c r="M11704" t="s">
        <v>716</v>
      </c>
      <c r="O11704" t="s">
        <v>801</v>
      </c>
      <c r="P11704" t="s">
        <v>219</v>
      </c>
      <c r="Q11704">
        <v>0.24</v>
      </c>
      <c r="V11704" t="s">
        <v>718</v>
      </c>
      <c r="W11704" t="s">
        <v>744</v>
      </c>
      <c r="X11704" t="s">
        <v>744</v>
      </c>
      <c r="Y11704" t="s">
        <v>749</v>
      </c>
      <c r="Z11704">
        <v>4</v>
      </c>
      <c r="AA11704" t="s">
        <v>722</v>
      </c>
      <c r="AB11704" t="s">
        <v>3063</v>
      </c>
      <c r="AC11704">
        <v>101781</v>
      </c>
      <c r="AD11704" t="s">
        <v>3064</v>
      </c>
      <c r="AE11704" t="s">
        <v>3065</v>
      </c>
      <c r="AF11704">
        <v>2006</v>
      </c>
    </row>
    <row r="11705" spans="1:32" x14ac:dyDescent="0.2">
      <c r="A11705" t="s">
        <v>3419</v>
      </c>
      <c r="B11705">
        <v>7646857</v>
      </c>
      <c r="C11705" t="s">
        <v>3439</v>
      </c>
      <c r="D11705" t="s">
        <v>709</v>
      </c>
      <c r="E11705" t="s">
        <v>842</v>
      </c>
      <c r="F11705" t="s">
        <v>843</v>
      </c>
      <c r="G11705" t="s">
        <v>844</v>
      </c>
      <c r="I11705">
        <v>3</v>
      </c>
      <c r="J11705" t="s">
        <v>892</v>
      </c>
      <c r="K11705" t="s">
        <v>753</v>
      </c>
      <c r="L11705" t="s">
        <v>715</v>
      </c>
      <c r="M11705" t="s">
        <v>716</v>
      </c>
      <c r="N11705">
        <v>7</v>
      </c>
      <c r="O11705" t="s">
        <v>801</v>
      </c>
      <c r="Q11705">
        <v>0.24</v>
      </c>
      <c r="S11705">
        <v>0.19</v>
      </c>
      <c r="U11705">
        <v>0.32</v>
      </c>
      <c r="V11705" t="s">
        <v>718</v>
      </c>
      <c r="W11705" t="s">
        <v>744</v>
      </c>
      <c r="X11705" t="s">
        <v>744</v>
      </c>
      <c r="Y11705" t="s">
        <v>754</v>
      </c>
      <c r="Z11705">
        <v>4</v>
      </c>
      <c r="AA11705" t="s">
        <v>722</v>
      </c>
      <c r="AB11705" t="s">
        <v>2474</v>
      </c>
      <c r="AC11705">
        <v>121067</v>
      </c>
      <c r="AD11705" t="s">
        <v>2475</v>
      </c>
      <c r="AE11705" t="s">
        <v>2476</v>
      </c>
      <c r="AF11705">
        <v>1982</v>
      </c>
    </row>
    <row r="11706" spans="1:32" x14ac:dyDescent="0.2">
      <c r="A11706" t="s">
        <v>3419</v>
      </c>
      <c r="B11706">
        <v>7440666</v>
      </c>
      <c r="C11706" t="s">
        <v>3419</v>
      </c>
      <c r="D11706" t="s">
        <v>709</v>
      </c>
      <c r="E11706" t="s">
        <v>760</v>
      </c>
      <c r="F11706" t="s">
        <v>761</v>
      </c>
      <c r="G11706" t="s">
        <v>733</v>
      </c>
      <c r="I11706">
        <v>24</v>
      </c>
      <c r="J11706" t="s">
        <v>763</v>
      </c>
      <c r="K11706" t="s">
        <v>714</v>
      </c>
      <c r="L11706" t="s">
        <v>715</v>
      </c>
      <c r="M11706" t="s">
        <v>716</v>
      </c>
      <c r="N11706">
        <v>7</v>
      </c>
      <c r="O11706" t="s">
        <v>801</v>
      </c>
      <c r="Q11706">
        <v>0.24199999999999999</v>
      </c>
      <c r="S11706">
        <v>0.20899999999999999</v>
      </c>
      <c r="U11706">
        <v>0.27900000000000003</v>
      </c>
      <c r="V11706" t="s">
        <v>718</v>
      </c>
      <c r="W11706" t="s">
        <v>774</v>
      </c>
      <c r="X11706" t="s">
        <v>780</v>
      </c>
      <c r="Y11706" t="s">
        <v>792</v>
      </c>
      <c r="Z11706">
        <v>21</v>
      </c>
      <c r="AA11706" t="s">
        <v>722</v>
      </c>
      <c r="AB11706" t="s">
        <v>3488</v>
      </c>
      <c r="AC11706">
        <v>84052</v>
      </c>
      <c r="AD11706" t="s">
        <v>3489</v>
      </c>
      <c r="AE11706" t="s">
        <v>3490</v>
      </c>
      <c r="AF11706">
        <v>2005</v>
      </c>
    </row>
    <row r="11707" spans="1:32" x14ac:dyDescent="0.2">
      <c r="A11707" t="s">
        <v>3419</v>
      </c>
      <c r="B11707">
        <v>7440666</v>
      </c>
      <c r="C11707" t="s">
        <v>3419</v>
      </c>
      <c r="D11707" t="s">
        <v>709</v>
      </c>
      <c r="E11707" t="s">
        <v>872</v>
      </c>
      <c r="F11707" t="s">
        <v>873</v>
      </c>
      <c r="G11707" t="s">
        <v>837</v>
      </c>
      <c r="H11707" t="s">
        <v>887</v>
      </c>
      <c r="K11707" t="s">
        <v>714</v>
      </c>
      <c r="L11707" t="s">
        <v>715</v>
      </c>
      <c r="M11707" t="s">
        <v>716</v>
      </c>
      <c r="N11707">
        <v>6</v>
      </c>
      <c r="O11707" t="s">
        <v>717</v>
      </c>
      <c r="Q11707">
        <v>0.24299999999999999</v>
      </c>
      <c r="S11707">
        <v>0.216</v>
      </c>
      <c r="U11707">
        <v>0.27200000000000002</v>
      </c>
      <c r="V11707" t="s">
        <v>718</v>
      </c>
      <c r="W11707" t="s">
        <v>744</v>
      </c>
      <c r="X11707" t="s">
        <v>744</v>
      </c>
      <c r="Y11707" t="s">
        <v>754</v>
      </c>
      <c r="Z11707">
        <v>4</v>
      </c>
      <c r="AA11707" t="s">
        <v>722</v>
      </c>
      <c r="AB11707" t="s">
        <v>2060</v>
      </c>
      <c r="AC11707">
        <v>152293</v>
      </c>
      <c r="AD11707" t="s">
        <v>2061</v>
      </c>
      <c r="AE11707" t="s">
        <v>2062</v>
      </c>
      <c r="AF11707">
        <v>1983</v>
      </c>
    </row>
    <row r="11708" spans="1:32" x14ac:dyDescent="0.2">
      <c r="A11708" t="s">
        <v>3419</v>
      </c>
      <c r="B11708">
        <v>7440666</v>
      </c>
      <c r="C11708" t="s">
        <v>3419</v>
      </c>
      <c r="D11708" t="s">
        <v>709</v>
      </c>
      <c r="E11708" t="s">
        <v>872</v>
      </c>
      <c r="F11708" t="s">
        <v>873</v>
      </c>
      <c r="G11708" t="s">
        <v>837</v>
      </c>
      <c r="H11708" t="s">
        <v>887</v>
      </c>
      <c r="K11708" t="s">
        <v>714</v>
      </c>
      <c r="L11708" t="s">
        <v>715</v>
      </c>
      <c r="M11708" t="s">
        <v>716</v>
      </c>
      <c r="N11708">
        <v>6</v>
      </c>
      <c r="O11708" t="s">
        <v>717</v>
      </c>
      <c r="Q11708">
        <v>0.24299999999999999</v>
      </c>
      <c r="S11708">
        <v>0.216</v>
      </c>
      <c r="U11708">
        <v>0.27200000000000002</v>
      </c>
      <c r="V11708" t="s">
        <v>718</v>
      </c>
      <c r="W11708" t="s">
        <v>744</v>
      </c>
      <c r="X11708" t="s">
        <v>744</v>
      </c>
      <c r="Y11708" t="s">
        <v>754</v>
      </c>
      <c r="Z11708">
        <v>7</v>
      </c>
      <c r="AA11708" t="s">
        <v>722</v>
      </c>
      <c r="AB11708" t="s">
        <v>2060</v>
      </c>
      <c r="AC11708">
        <v>152293</v>
      </c>
      <c r="AD11708" t="s">
        <v>2061</v>
      </c>
      <c r="AE11708" t="s">
        <v>2062</v>
      </c>
      <c r="AF11708">
        <v>1983</v>
      </c>
    </row>
    <row r="11709" spans="1:32" x14ac:dyDescent="0.2">
      <c r="A11709" t="s">
        <v>3419</v>
      </c>
      <c r="B11709">
        <v>7733020</v>
      </c>
      <c r="C11709" t="s">
        <v>3453</v>
      </c>
      <c r="D11709" t="s">
        <v>709</v>
      </c>
      <c r="E11709" t="s">
        <v>872</v>
      </c>
      <c r="F11709" t="s">
        <v>873</v>
      </c>
      <c r="G11709" t="s">
        <v>837</v>
      </c>
      <c r="H11709" t="s">
        <v>887</v>
      </c>
      <c r="K11709" t="s">
        <v>772</v>
      </c>
      <c r="L11709" t="s">
        <v>715</v>
      </c>
      <c r="M11709" t="s">
        <v>716</v>
      </c>
      <c r="N11709">
        <v>6</v>
      </c>
      <c r="O11709" t="s">
        <v>717</v>
      </c>
      <c r="Q11709">
        <v>0.24299999999999999</v>
      </c>
      <c r="S11709">
        <v>0.158</v>
      </c>
      <c r="U11709">
        <v>0.372</v>
      </c>
      <c r="V11709" t="s">
        <v>718</v>
      </c>
      <c r="W11709" t="s">
        <v>744</v>
      </c>
      <c r="X11709" t="s">
        <v>744</v>
      </c>
      <c r="Y11709" t="s">
        <v>754</v>
      </c>
      <c r="Z11709">
        <v>7</v>
      </c>
      <c r="AA11709" t="s">
        <v>722</v>
      </c>
      <c r="AB11709" t="s">
        <v>3540</v>
      </c>
      <c r="AC11709">
        <v>5313</v>
      </c>
      <c r="AD11709" t="s">
        <v>3541</v>
      </c>
      <c r="AE11709" t="s">
        <v>3542</v>
      </c>
      <c r="AF11709">
        <v>1989</v>
      </c>
    </row>
    <row r="11710" spans="1:32" x14ac:dyDescent="0.2">
      <c r="A11710" t="s">
        <v>3419</v>
      </c>
      <c r="B11710">
        <v>7646857</v>
      </c>
      <c r="C11710" t="s">
        <v>3439</v>
      </c>
      <c r="D11710" t="s">
        <v>709</v>
      </c>
      <c r="E11710" t="s">
        <v>760</v>
      </c>
      <c r="F11710" t="s">
        <v>761</v>
      </c>
      <c r="G11710" t="s">
        <v>733</v>
      </c>
      <c r="K11710" t="s">
        <v>714</v>
      </c>
      <c r="L11710" t="s">
        <v>715</v>
      </c>
      <c r="M11710" t="s">
        <v>716</v>
      </c>
      <c r="N11710">
        <v>6</v>
      </c>
      <c r="O11710" t="s">
        <v>801</v>
      </c>
      <c r="Q11710">
        <v>0.24395194000000001</v>
      </c>
      <c r="V11710" t="s">
        <v>718</v>
      </c>
      <c r="W11710" t="s">
        <v>774</v>
      </c>
      <c r="X11710" t="s">
        <v>2873</v>
      </c>
      <c r="Y11710" t="s">
        <v>749</v>
      </c>
      <c r="Z11710">
        <v>21</v>
      </c>
      <c r="AA11710" t="s">
        <v>722</v>
      </c>
      <c r="AB11710" t="s">
        <v>3512</v>
      </c>
      <c r="AC11710">
        <v>188078</v>
      </c>
      <c r="AD11710" t="s">
        <v>3513</v>
      </c>
      <c r="AE11710" t="s">
        <v>3514</v>
      </c>
      <c r="AF11710">
        <v>2005</v>
      </c>
    </row>
    <row r="11711" spans="1:32" x14ac:dyDescent="0.2">
      <c r="A11711" t="s">
        <v>3419</v>
      </c>
      <c r="B11711">
        <v>7440666</v>
      </c>
      <c r="C11711" t="s">
        <v>3419</v>
      </c>
      <c r="D11711" t="s">
        <v>709</v>
      </c>
      <c r="E11711" t="s">
        <v>760</v>
      </c>
      <c r="F11711" t="s">
        <v>761</v>
      </c>
      <c r="G11711" t="s">
        <v>733</v>
      </c>
      <c r="I11711">
        <v>24</v>
      </c>
      <c r="J11711" t="s">
        <v>763</v>
      </c>
      <c r="K11711" t="s">
        <v>714</v>
      </c>
      <c r="L11711" t="s">
        <v>715</v>
      </c>
      <c r="M11711" t="s">
        <v>716</v>
      </c>
      <c r="N11711">
        <v>7</v>
      </c>
      <c r="O11711" t="s">
        <v>801</v>
      </c>
      <c r="Q11711">
        <v>0.24399999999999999</v>
      </c>
      <c r="V11711" t="s">
        <v>718</v>
      </c>
      <c r="W11711" t="s">
        <v>774</v>
      </c>
      <c r="X11711" t="s">
        <v>780</v>
      </c>
      <c r="Y11711" t="s">
        <v>749</v>
      </c>
      <c r="Z11711">
        <v>21</v>
      </c>
      <c r="AA11711" t="s">
        <v>722</v>
      </c>
      <c r="AB11711" t="s">
        <v>3488</v>
      </c>
      <c r="AC11711">
        <v>84052</v>
      </c>
      <c r="AD11711" t="s">
        <v>3489</v>
      </c>
      <c r="AE11711" t="s">
        <v>3490</v>
      </c>
      <c r="AF11711">
        <v>2005</v>
      </c>
    </row>
    <row r="11712" spans="1:32" x14ac:dyDescent="0.2">
      <c r="A11712" t="s">
        <v>3419</v>
      </c>
      <c r="B11712">
        <v>7646857</v>
      </c>
      <c r="C11712" t="s">
        <v>3439</v>
      </c>
      <c r="D11712" t="s">
        <v>709</v>
      </c>
      <c r="E11712" t="s">
        <v>1994</v>
      </c>
      <c r="F11712" t="s">
        <v>1847</v>
      </c>
      <c r="G11712" t="s">
        <v>1848</v>
      </c>
      <c r="H11712" t="s">
        <v>805</v>
      </c>
      <c r="I11712">
        <v>2</v>
      </c>
      <c r="J11712" t="s">
        <v>763</v>
      </c>
      <c r="K11712" t="s">
        <v>753</v>
      </c>
      <c r="L11712" t="s">
        <v>715</v>
      </c>
      <c r="M11712" t="s">
        <v>716</v>
      </c>
      <c r="N11712">
        <v>6</v>
      </c>
      <c r="O11712" t="s">
        <v>801</v>
      </c>
      <c r="Q11712">
        <v>0.24399999999999999</v>
      </c>
      <c r="S11712">
        <v>0.214</v>
      </c>
      <c r="U11712">
        <v>0.27800000000000002</v>
      </c>
      <c r="V11712" t="s">
        <v>718</v>
      </c>
      <c r="W11712" t="s">
        <v>813</v>
      </c>
      <c r="X11712" t="s">
        <v>827</v>
      </c>
      <c r="Y11712" t="s">
        <v>792</v>
      </c>
      <c r="Z11712">
        <v>2</v>
      </c>
      <c r="AA11712" t="s">
        <v>722</v>
      </c>
      <c r="AB11712" t="s">
        <v>2226</v>
      </c>
      <c r="AC11712">
        <v>161486</v>
      </c>
      <c r="AD11712" t="s">
        <v>3572</v>
      </c>
      <c r="AE11712" t="s">
        <v>3573</v>
      </c>
      <c r="AF11712">
        <v>2010</v>
      </c>
    </row>
    <row r="11713" spans="1:32" x14ac:dyDescent="0.2">
      <c r="A11713" t="s">
        <v>3419</v>
      </c>
      <c r="B11713">
        <v>7646857</v>
      </c>
      <c r="C11713" t="s">
        <v>3439</v>
      </c>
      <c r="D11713" t="s">
        <v>709</v>
      </c>
      <c r="E11713" t="s">
        <v>760</v>
      </c>
      <c r="F11713" t="s">
        <v>761</v>
      </c>
      <c r="G11713" t="s">
        <v>733</v>
      </c>
      <c r="K11713" t="s">
        <v>714</v>
      </c>
      <c r="L11713" t="s">
        <v>715</v>
      </c>
      <c r="M11713" t="s">
        <v>716</v>
      </c>
      <c r="N11713">
        <v>6</v>
      </c>
      <c r="O11713" t="s">
        <v>717</v>
      </c>
      <c r="Q11713">
        <v>0.245</v>
      </c>
      <c r="S11713">
        <v>0.23100000000000001</v>
      </c>
      <c r="U11713">
        <v>0.28499999999999998</v>
      </c>
      <c r="V11713" t="s">
        <v>718</v>
      </c>
      <c r="W11713" t="s">
        <v>774</v>
      </c>
      <c r="X11713" t="s">
        <v>780</v>
      </c>
      <c r="Y11713" t="s">
        <v>792</v>
      </c>
      <c r="Z11713">
        <v>21</v>
      </c>
      <c r="AA11713" t="s">
        <v>722</v>
      </c>
      <c r="AB11713" t="s">
        <v>3575</v>
      </c>
      <c r="AC11713">
        <v>71981</v>
      </c>
      <c r="AD11713" t="s">
        <v>3576</v>
      </c>
      <c r="AE11713" t="s">
        <v>3577</v>
      </c>
      <c r="AF11713">
        <v>2003</v>
      </c>
    </row>
    <row r="11714" spans="1:32" x14ac:dyDescent="0.2">
      <c r="A11714" t="s">
        <v>3419</v>
      </c>
      <c r="B11714">
        <v>7733020</v>
      </c>
      <c r="C11714" t="s">
        <v>3453</v>
      </c>
      <c r="D11714" t="s">
        <v>709</v>
      </c>
      <c r="E11714" t="s">
        <v>963</v>
      </c>
      <c r="F11714" t="s">
        <v>964</v>
      </c>
      <c r="G11714" t="s">
        <v>886</v>
      </c>
      <c r="H11714" t="s">
        <v>899</v>
      </c>
      <c r="J11714" t="s">
        <v>966</v>
      </c>
      <c r="K11714" t="s">
        <v>772</v>
      </c>
      <c r="L11714" t="s">
        <v>715</v>
      </c>
      <c r="M11714" t="s">
        <v>716</v>
      </c>
      <c r="N11714">
        <v>7</v>
      </c>
      <c r="O11714" t="s">
        <v>801</v>
      </c>
      <c r="Q11714">
        <v>0.245</v>
      </c>
      <c r="V11714" t="s">
        <v>718</v>
      </c>
      <c r="W11714" t="s">
        <v>744</v>
      </c>
      <c r="X11714" t="s">
        <v>744</v>
      </c>
      <c r="Y11714" t="s">
        <v>754</v>
      </c>
      <c r="Z11714">
        <v>4</v>
      </c>
      <c r="AA11714" t="s">
        <v>722</v>
      </c>
      <c r="AB11714" t="s">
        <v>967</v>
      </c>
      <c r="AC11714">
        <v>100037</v>
      </c>
      <c r="AD11714" t="s">
        <v>968</v>
      </c>
      <c r="AE11714" t="s">
        <v>969</v>
      </c>
      <c r="AF11714">
        <v>2007</v>
      </c>
    </row>
    <row r="11715" spans="1:32" x14ac:dyDescent="0.2">
      <c r="A11715" t="s">
        <v>3419</v>
      </c>
      <c r="B11715">
        <v>7646857</v>
      </c>
      <c r="C11715" t="s">
        <v>3439</v>
      </c>
      <c r="D11715" t="s">
        <v>709</v>
      </c>
      <c r="E11715" t="s">
        <v>847</v>
      </c>
      <c r="F11715" t="s">
        <v>847</v>
      </c>
      <c r="G11715" t="s">
        <v>847</v>
      </c>
      <c r="K11715" t="s">
        <v>772</v>
      </c>
      <c r="L11715" t="s">
        <v>715</v>
      </c>
      <c r="M11715" t="s">
        <v>716</v>
      </c>
      <c r="N11715">
        <v>9</v>
      </c>
      <c r="O11715" t="s">
        <v>717</v>
      </c>
      <c r="Q11715">
        <v>0.2453148</v>
      </c>
      <c r="S11715">
        <v>0.14991460000000001</v>
      </c>
      <c r="U11715">
        <v>0.34071499999999999</v>
      </c>
      <c r="V11715" t="s">
        <v>718</v>
      </c>
      <c r="W11715" t="s">
        <v>813</v>
      </c>
      <c r="X11715" t="s">
        <v>3579</v>
      </c>
      <c r="Y11715" t="s">
        <v>749</v>
      </c>
      <c r="Z11715">
        <v>28</v>
      </c>
      <c r="AA11715" t="s">
        <v>722</v>
      </c>
      <c r="AB11715" t="s">
        <v>3454</v>
      </c>
      <c r="AC11715">
        <v>53032</v>
      </c>
      <c r="AD11715" t="s">
        <v>3455</v>
      </c>
      <c r="AE11715" t="s">
        <v>3456</v>
      </c>
      <c r="AF11715">
        <v>2000</v>
      </c>
    </row>
    <row r="11716" spans="1:32" x14ac:dyDescent="0.2">
      <c r="A11716" t="s">
        <v>3419</v>
      </c>
      <c r="B11716">
        <v>7440666</v>
      </c>
      <c r="C11716" t="s">
        <v>3419</v>
      </c>
      <c r="D11716" t="s">
        <v>709</v>
      </c>
      <c r="E11716" t="s">
        <v>845</v>
      </c>
      <c r="F11716" t="s">
        <v>846</v>
      </c>
      <c r="G11716" t="s">
        <v>847</v>
      </c>
      <c r="H11716" t="s">
        <v>1119</v>
      </c>
      <c r="K11716" t="s">
        <v>753</v>
      </c>
      <c r="L11716" t="s">
        <v>715</v>
      </c>
      <c r="M11716" t="s">
        <v>716</v>
      </c>
      <c r="N11716">
        <v>7</v>
      </c>
      <c r="O11716" t="s">
        <v>801</v>
      </c>
      <c r="Q11716">
        <v>0.246</v>
      </c>
      <c r="S11716">
        <v>0.23100000000000001</v>
      </c>
      <c r="U11716">
        <v>0.26200000000000001</v>
      </c>
      <c r="V11716" t="s">
        <v>718</v>
      </c>
      <c r="W11716" t="s">
        <v>813</v>
      </c>
      <c r="X11716" t="s">
        <v>848</v>
      </c>
      <c r="Y11716" t="s">
        <v>792</v>
      </c>
      <c r="Z11716">
        <v>3</v>
      </c>
      <c r="AA11716" t="s">
        <v>722</v>
      </c>
      <c r="AB11716" t="s">
        <v>3488</v>
      </c>
      <c r="AC11716">
        <v>84052</v>
      </c>
      <c r="AD11716" t="s">
        <v>3489</v>
      </c>
      <c r="AE11716" t="s">
        <v>3490</v>
      </c>
      <c r="AF11716">
        <v>2005</v>
      </c>
    </row>
    <row r="11717" spans="1:32" x14ac:dyDescent="0.2">
      <c r="A11717" t="s">
        <v>3419</v>
      </c>
      <c r="B11717">
        <v>7646857</v>
      </c>
      <c r="C11717" t="s">
        <v>3439</v>
      </c>
      <c r="D11717" t="s">
        <v>709</v>
      </c>
      <c r="E11717" t="s">
        <v>842</v>
      </c>
      <c r="F11717" t="s">
        <v>843</v>
      </c>
      <c r="G11717" t="s">
        <v>844</v>
      </c>
      <c r="H11717" t="s">
        <v>805</v>
      </c>
      <c r="I11717">
        <v>5</v>
      </c>
      <c r="J11717" t="s">
        <v>892</v>
      </c>
      <c r="K11717" t="s">
        <v>772</v>
      </c>
      <c r="L11717" t="s">
        <v>715</v>
      </c>
      <c r="M11717" t="s">
        <v>716</v>
      </c>
      <c r="O11717" t="s">
        <v>717</v>
      </c>
      <c r="Q11717">
        <v>0.246</v>
      </c>
      <c r="S11717">
        <v>0.191</v>
      </c>
      <c r="U11717">
        <v>0.315</v>
      </c>
      <c r="V11717" t="s">
        <v>718</v>
      </c>
      <c r="W11717" t="s">
        <v>744</v>
      </c>
      <c r="X11717" t="s">
        <v>744</v>
      </c>
      <c r="Y11717" t="s">
        <v>754</v>
      </c>
      <c r="Z11717">
        <v>4</v>
      </c>
      <c r="AA11717" t="s">
        <v>722</v>
      </c>
      <c r="AB11717" t="s">
        <v>1038</v>
      </c>
      <c r="AC11717">
        <v>791</v>
      </c>
      <c r="AD11717" t="s">
        <v>1039</v>
      </c>
      <c r="AE11717" t="s">
        <v>1040</v>
      </c>
      <c r="AF11717">
        <v>1989</v>
      </c>
    </row>
    <row r="11718" spans="1:32" x14ac:dyDescent="0.2">
      <c r="A11718" t="s">
        <v>3419</v>
      </c>
      <c r="B11718">
        <v>7733020</v>
      </c>
      <c r="C11718" t="s">
        <v>3453</v>
      </c>
      <c r="D11718" t="s">
        <v>709</v>
      </c>
      <c r="E11718" t="s">
        <v>872</v>
      </c>
      <c r="F11718" t="s">
        <v>873</v>
      </c>
      <c r="G11718" t="s">
        <v>837</v>
      </c>
      <c r="H11718" t="s">
        <v>887</v>
      </c>
      <c r="K11718" t="s">
        <v>714</v>
      </c>
      <c r="L11718" t="s">
        <v>715</v>
      </c>
      <c r="M11718" t="s">
        <v>716</v>
      </c>
      <c r="O11718" t="s">
        <v>717</v>
      </c>
      <c r="Q11718">
        <v>0.247</v>
      </c>
      <c r="S11718">
        <v>0.21</v>
      </c>
      <c r="U11718">
        <v>0.29199999999999998</v>
      </c>
      <c r="V11718" t="s">
        <v>718</v>
      </c>
      <c r="W11718" t="s">
        <v>744</v>
      </c>
      <c r="X11718" t="s">
        <v>744</v>
      </c>
      <c r="Y11718" t="s">
        <v>754</v>
      </c>
      <c r="Z11718">
        <v>4</v>
      </c>
      <c r="AA11718" t="s">
        <v>722</v>
      </c>
      <c r="AB11718" t="s">
        <v>3540</v>
      </c>
      <c r="AC11718">
        <v>5313</v>
      </c>
      <c r="AD11718" t="s">
        <v>3541</v>
      </c>
      <c r="AE11718" t="s">
        <v>3542</v>
      </c>
      <c r="AF11718">
        <v>1989</v>
      </c>
    </row>
    <row r="11719" spans="1:32" x14ac:dyDescent="0.2">
      <c r="A11719" t="s">
        <v>3419</v>
      </c>
      <c r="B11719">
        <v>7646857</v>
      </c>
      <c r="C11719" t="s">
        <v>3439</v>
      </c>
      <c r="D11719" t="s">
        <v>709</v>
      </c>
      <c r="E11719" t="s">
        <v>2909</v>
      </c>
      <c r="F11719" t="s">
        <v>823</v>
      </c>
      <c r="G11719" t="s">
        <v>712</v>
      </c>
      <c r="H11719" t="s">
        <v>805</v>
      </c>
      <c r="I11719">
        <v>7</v>
      </c>
      <c r="J11719" t="s">
        <v>722</v>
      </c>
      <c r="K11719" t="s">
        <v>753</v>
      </c>
      <c r="L11719" t="s">
        <v>773</v>
      </c>
      <c r="M11719" t="s">
        <v>716</v>
      </c>
      <c r="O11719" t="s">
        <v>801</v>
      </c>
      <c r="Q11719">
        <v>0.25</v>
      </c>
      <c r="V11719" t="s">
        <v>718</v>
      </c>
      <c r="W11719" t="s">
        <v>744</v>
      </c>
      <c r="X11719" t="s">
        <v>744</v>
      </c>
      <c r="Y11719" t="s">
        <v>749</v>
      </c>
      <c r="Z11719">
        <v>4</v>
      </c>
      <c r="AA11719" t="s">
        <v>722</v>
      </c>
      <c r="AB11719" t="s">
        <v>3063</v>
      </c>
      <c r="AC11719">
        <v>101781</v>
      </c>
      <c r="AD11719" t="s">
        <v>3064</v>
      </c>
      <c r="AE11719" t="s">
        <v>3065</v>
      </c>
      <c r="AF11719">
        <v>2006</v>
      </c>
    </row>
    <row r="11720" spans="1:32" x14ac:dyDescent="0.2">
      <c r="A11720" t="s">
        <v>3419</v>
      </c>
      <c r="B11720">
        <v>7646857</v>
      </c>
      <c r="C11720" t="s">
        <v>3439</v>
      </c>
      <c r="D11720" t="s">
        <v>709</v>
      </c>
      <c r="E11720" t="s">
        <v>1041</v>
      </c>
      <c r="F11720" t="s">
        <v>1042</v>
      </c>
      <c r="G11720" t="s">
        <v>918</v>
      </c>
      <c r="H11720" t="s">
        <v>874</v>
      </c>
      <c r="I11720">
        <v>8</v>
      </c>
      <c r="J11720" t="s">
        <v>1043</v>
      </c>
      <c r="K11720" t="s">
        <v>772</v>
      </c>
      <c r="L11720" t="s">
        <v>715</v>
      </c>
      <c r="M11720" t="s">
        <v>716</v>
      </c>
      <c r="N11720">
        <v>6</v>
      </c>
      <c r="O11720" t="s">
        <v>717</v>
      </c>
      <c r="Q11720">
        <v>0.25</v>
      </c>
      <c r="S11720">
        <v>0.22600000000000001</v>
      </c>
      <c r="U11720">
        <v>0.27700000000000002</v>
      </c>
      <c r="V11720" t="s">
        <v>718</v>
      </c>
      <c r="W11720" t="s">
        <v>744</v>
      </c>
      <c r="X11720" t="s">
        <v>744</v>
      </c>
      <c r="Y11720" t="s">
        <v>754</v>
      </c>
      <c r="AA11720" t="s">
        <v>722</v>
      </c>
      <c r="AB11720" t="s">
        <v>1045</v>
      </c>
      <c r="AC11720">
        <v>156324</v>
      </c>
      <c r="AD11720" t="s">
        <v>1046</v>
      </c>
      <c r="AE11720" t="s">
        <v>1047</v>
      </c>
      <c r="AF11720">
        <v>2011</v>
      </c>
    </row>
    <row r="11721" spans="1:32" x14ac:dyDescent="0.2">
      <c r="A11721" t="s">
        <v>3419</v>
      </c>
      <c r="B11721">
        <v>7646857</v>
      </c>
      <c r="C11721" t="s">
        <v>3439</v>
      </c>
      <c r="D11721" t="s">
        <v>709</v>
      </c>
      <c r="E11721" t="s">
        <v>1041</v>
      </c>
      <c r="F11721" t="s">
        <v>1042</v>
      </c>
      <c r="G11721" t="s">
        <v>918</v>
      </c>
      <c r="H11721" t="s">
        <v>887</v>
      </c>
      <c r="I11721">
        <v>2</v>
      </c>
      <c r="J11721" t="s">
        <v>897</v>
      </c>
      <c r="K11721" t="s">
        <v>772</v>
      </c>
      <c r="L11721" t="s">
        <v>715</v>
      </c>
      <c r="M11721" t="s">
        <v>716</v>
      </c>
      <c r="O11721" t="s">
        <v>801</v>
      </c>
      <c r="Q11721">
        <v>0.25</v>
      </c>
      <c r="V11721" t="s">
        <v>718</v>
      </c>
      <c r="W11721" t="s">
        <v>742</v>
      </c>
      <c r="X11721" t="s">
        <v>1056</v>
      </c>
      <c r="Y11721" t="s">
        <v>736</v>
      </c>
      <c r="Z11721">
        <v>4</v>
      </c>
      <c r="AA11721" t="s">
        <v>722</v>
      </c>
      <c r="AB11721" t="s">
        <v>1057</v>
      </c>
      <c r="AC11721">
        <v>188154</v>
      </c>
      <c r="AD11721" t="s">
        <v>1058</v>
      </c>
      <c r="AE11721" t="s">
        <v>1059</v>
      </c>
      <c r="AF11721">
        <v>2014</v>
      </c>
    </row>
    <row r="11722" spans="1:32" x14ac:dyDescent="0.2">
      <c r="A11722" t="s">
        <v>3419</v>
      </c>
      <c r="B11722">
        <v>7733020</v>
      </c>
      <c r="C11722" t="s">
        <v>3453</v>
      </c>
      <c r="D11722" t="s">
        <v>709</v>
      </c>
      <c r="E11722" t="s">
        <v>1657</v>
      </c>
      <c r="F11722" t="s">
        <v>823</v>
      </c>
      <c r="G11722" t="s">
        <v>712</v>
      </c>
      <c r="H11722" t="s">
        <v>805</v>
      </c>
      <c r="I11722">
        <v>7</v>
      </c>
      <c r="J11722" t="s">
        <v>722</v>
      </c>
      <c r="K11722" t="s">
        <v>753</v>
      </c>
      <c r="L11722" t="s">
        <v>773</v>
      </c>
      <c r="M11722" t="s">
        <v>716</v>
      </c>
      <c r="N11722">
        <v>7</v>
      </c>
      <c r="O11722" t="s">
        <v>801</v>
      </c>
      <c r="Q11722">
        <v>0.25</v>
      </c>
      <c r="V11722" t="s">
        <v>718</v>
      </c>
      <c r="W11722" t="s">
        <v>744</v>
      </c>
      <c r="X11722" t="s">
        <v>779</v>
      </c>
      <c r="Y11722" t="s">
        <v>749</v>
      </c>
      <c r="Z11722">
        <v>4</v>
      </c>
      <c r="AA11722" t="s">
        <v>722</v>
      </c>
      <c r="AB11722" t="s">
        <v>1658</v>
      </c>
      <c r="AC11722">
        <v>100591</v>
      </c>
      <c r="AD11722" t="s">
        <v>1659</v>
      </c>
      <c r="AE11722" t="s">
        <v>1660</v>
      </c>
      <c r="AF11722">
        <v>2006</v>
      </c>
    </row>
    <row r="11723" spans="1:32" x14ac:dyDescent="0.2">
      <c r="A11723" t="s">
        <v>3419</v>
      </c>
      <c r="B11723">
        <v>7440666</v>
      </c>
      <c r="C11723" t="s">
        <v>3419</v>
      </c>
      <c r="D11723" t="s">
        <v>709</v>
      </c>
      <c r="E11723" t="s">
        <v>760</v>
      </c>
      <c r="F11723" t="s">
        <v>761</v>
      </c>
      <c r="G11723" t="s">
        <v>733</v>
      </c>
      <c r="I11723">
        <v>24</v>
      </c>
      <c r="J11723" t="s">
        <v>763</v>
      </c>
      <c r="K11723" t="s">
        <v>714</v>
      </c>
      <c r="L11723" t="s">
        <v>715</v>
      </c>
      <c r="M11723" t="s">
        <v>716</v>
      </c>
      <c r="N11723">
        <v>7</v>
      </c>
      <c r="O11723" t="s">
        <v>801</v>
      </c>
      <c r="Q11723">
        <v>0.251</v>
      </c>
      <c r="V11723" t="s">
        <v>718</v>
      </c>
      <c r="W11723" t="s">
        <v>774</v>
      </c>
      <c r="X11723" t="s">
        <v>780</v>
      </c>
      <c r="Y11723" t="s">
        <v>749</v>
      </c>
      <c r="Z11723">
        <v>21</v>
      </c>
      <c r="AA11723" t="s">
        <v>722</v>
      </c>
      <c r="AB11723" t="s">
        <v>3488</v>
      </c>
      <c r="AC11723">
        <v>84052</v>
      </c>
      <c r="AD11723" t="s">
        <v>3489</v>
      </c>
      <c r="AE11723" t="s">
        <v>3490</v>
      </c>
      <c r="AF11723">
        <v>2005</v>
      </c>
    </row>
    <row r="11724" spans="1:32" x14ac:dyDescent="0.2">
      <c r="A11724" t="s">
        <v>3419</v>
      </c>
      <c r="B11724">
        <v>7646857</v>
      </c>
      <c r="C11724" t="s">
        <v>3439</v>
      </c>
      <c r="D11724" t="s">
        <v>709</v>
      </c>
      <c r="E11724" t="s">
        <v>842</v>
      </c>
      <c r="F11724" t="s">
        <v>843</v>
      </c>
      <c r="G11724" t="s">
        <v>844</v>
      </c>
      <c r="H11724" t="s">
        <v>805</v>
      </c>
      <c r="I11724">
        <v>5</v>
      </c>
      <c r="J11724" t="s">
        <v>892</v>
      </c>
      <c r="K11724" t="s">
        <v>772</v>
      </c>
      <c r="L11724" t="s">
        <v>715</v>
      </c>
      <c r="M11724" t="s">
        <v>716</v>
      </c>
      <c r="O11724" t="s">
        <v>717</v>
      </c>
      <c r="Q11724">
        <v>0.251</v>
      </c>
      <c r="S11724">
        <v>0.21</v>
      </c>
      <c r="U11724">
        <v>0.3</v>
      </c>
      <c r="V11724" t="s">
        <v>718</v>
      </c>
      <c r="W11724" t="s">
        <v>744</v>
      </c>
      <c r="X11724" t="s">
        <v>744</v>
      </c>
      <c r="Y11724" t="s">
        <v>754</v>
      </c>
      <c r="Z11724">
        <v>4</v>
      </c>
      <c r="AA11724" t="s">
        <v>722</v>
      </c>
      <c r="AB11724" t="s">
        <v>1038</v>
      </c>
      <c r="AC11724">
        <v>791</v>
      </c>
      <c r="AD11724" t="s">
        <v>1039</v>
      </c>
      <c r="AE11724" t="s">
        <v>1040</v>
      </c>
      <c r="AF11724">
        <v>1989</v>
      </c>
    </row>
    <row r="11725" spans="1:32" x14ac:dyDescent="0.2">
      <c r="A11725" t="s">
        <v>3419</v>
      </c>
      <c r="B11725">
        <v>7733020</v>
      </c>
      <c r="C11725" t="s">
        <v>3453</v>
      </c>
      <c r="D11725" t="s">
        <v>709</v>
      </c>
      <c r="E11725" t="s">
        <v>842</v>
      </c>
      <c r="F11725" t="s">
        <v>843</v>
      </c>
      <c r="G11725" t="s">
        <v>844</v>
      </c>
      <c r="H11725" t="s">
        <v>930</v>
      </c>
      <c r="K11725" t="s">
        <v>772</v>
      </c>
      <c r="L11725" t="s">
        <v>715</v>
      </c>
      <c r="M11725" t="s">
        <v>716</v>
      </c>
      <c r="N11725">
        <v>6</v>
      </c>
      <c r="O11725" t="s">
        <v>717</v>
      </c>
      <c r="Q11725">
        <v>0.251</v>
      </c>
      <c r="S11725">
        <v>0.09</v>
      </c>
      <c r="U11725">
        <v>0.56000000000000005</v>
      </c>
      <c r="V11725" t="s">
        <v>718</v>
      </c>
      <c r="W11725" t="s">
        <v>744</v>
      </c>
      <c r="X11725" t="s">
        <v>744</v>
      </c>
      <c r="Y11725" t="s">
        <v>736</v>
      </c>
      <c r="Z11725">
        <v>243.52</v>
      </c>
      <c r="AA11725" t="s">
        <v>722</v>
      </c>
      <c r="AB11725" t="s">
        <v>3295</v>
      </c>
      <c r="AC11725">
        <v>56144</v>
      </c>
      <c r="AD11725" t="s">
        <v>946</v>
      </c>
      <c r="AE11725" t="s">
        <v>3477</v>
      </c>
      <c r="AF11725">
        <v>1973</v>
      </c>
    </row>
    <row r="11726" spans="1:32" x14ac:dyDescent="0.2">
      <c r="A11726" t="s">
        <v>3419</v>
      </c>
      <c r="B11726">
        <v>7733020</v>
      </c>
      <c r="C11726" t="s">
        <v>3453</v>
      </c>
      <c r="D11726" t="s">
        <v>709</v>
      </c>
      <c r="E11726" t="s">
        <v>842</v>
      </c>
      <c r="F11726" t="s">
        <v>843</v>
      </c>
      <c r="G11726" t="s">
        <v>844</v>
      </c>
      <c r="H11726" t="s">
        <v>930</v>
      </c>
      <c r="K11726" t="s">
        <v>772</v>
      </c>
      <c r="L11726" t="s">
        <v>715</v>
      </c>
      <c r="M11726" t="s">
        <v>716</v>
      </c>
      <c r="N11726">
        <v>6</v>
      </c>
      <c r="O11726" t="s">
        <v>717</v>
      </c>
      <c r="Q11726">
        <v>0.251</v>
      </c>
      <c r="S11726">
        <v>0.09</v>
      </c>
      <c r="U11726">
        <v>0.56000000000000005</v>
      </c>
      <c r="V11726" t="s">
        <v>718</v>
      </c>
      <c r="W11726" t="s">
        <v>764</v>
      </c>
      <c r="X11726" t="s">
        <v>784</v>
      </c>
      <c r="Y11726" t="s">
        <v>749</v>
      </c>
      <c r="AA11726" t="s">
        <v>722</v>
      </c>
      <c r="AB11726" t="s">
        <v>3295</v>
      </c>
      <c r="AC11726">
        <v>56144</v>
      </c>
      <c r="AD11726" t="s">
        <v>946</v>
      </c>
      <c r="AE11726" t="s">
        <v>3477</v>
      </c>
      <c r="AF11726">
        <v>1973</v>
      </c>
    </row>
    <row r="11727" spans="1:32" x14ac:dyDescent="0.2">
      <c r="A11727" t="s">
        <v>3419</v>
      </c>
      <c r="B11727">
        <v>7646857</v>
      </c>
      <c r="C11727" t="s">
        <v>3439</v>
      </c>
      <c r="D11727" t="s">
        <v>709</v>
      </c>
      <c r="E11727" t="s">
        <v>1041</v>
      </c>
      <c r="F11727" t="s">
        <v>1042</v>
      </c>
      <c r="G11727" t="s">
        <v>918</v>
      </c>
      <c r="H11727" t="s">
        <v>887</v>
      </c>
      <c r="I11727">
        <v>61</v>
      </c>
      <c r="J11727" t="s">
        <v>897</v>
      </c>
      <c r="K11727" t="s">
        <v>772</v>
      </c>
      <c r="L11727" t="s">
        <v>715</v>
      </c>
      <c r="M11727" t="s">
        <v>716</v>
      </c>
      <c r="O11727" t="s">
        <v>801</v>
      </c>
      <c r="P11727" t="s">
        <v>219</v>
      </c>
      <c r="Q11727">
        <v>0.253</v>
      </c>
      <c r="V11727" t="s">
        <v>718</v>
      </c>
      <c r="W11727" t="s">
        <v>899</v>
      </c>
      <c r="X11727" t="s">
        <v>900</v>
      </c>
      <c r="Y11727" t="s">
        <v>792</v>
      </c>
      <c r="Z11727">
        <v>4</v>
      </c>
      <c r="AA11727" t="s">
        <v>722</v>
      </c>
      <c r="AB11727" t="s">
        <v>1057</v>
      </c>
      <c r="AC11727">
        <v>188154</v>
      </c>
      <c r="AD11727" t="s">
        <v>1058</v>
      </c>
      <c r="AE11727" t="s">
        <v>1059</v>
      </c>
      <c r="AF11727">
        <v>2014</v>
      </c>
    </row>
    <row r="11728" spans="1:32" x14ac:dyDescent="0.2">
      <c r="A11728" t="s">
        <v>3419</v>
      </c>
      <c r="B11728">
        <v>7646857</v>
      </c>
      <c r="C11728" t="s">
        <v>3439</v>
      </c>
      <c r="D11728" t="s">
        <v>709</v>
      </c>
      <c r="E11728" t="s">
        <v>1041</v>
      </c>
      <c r="F11728" t="s">
        <v>1042</v>
      </c>
      <c r="G11728" t="s">
        <v>918</v>
      </c>
      <c r="H11728" t="s">
        <v>887</v>
      </c>
      <c r="I11728">
        <v>61</v>
      </c>
      <c r="J11728" t="s">
        <v>897</v>
      </c>
      <c r="K11728" t="s">
        <v>772</v>
      </c>
      <c r="L11728" t="s">
        <v>715</v>
      </c>
      <c r="M11728" t="s">
        <v>716</v>
      </c>
      <c r="O11728" t="s">
        <v>801</v>
      </c>
      <c r="P11728" t="s">
        <v>219</v>
      </c>
      <c r="Q11728">
        <v>0.253</v>
      </c>
      <c r="V11728" t="s">
        <v>718</v>
      </c>
      <c r="W11728" t="s">
        <v>744</v>
      </c>
      <c r="X11728" t="s">
        <v>744</v>
      </c>
      <c r="Y11728" t="s">
        <v>754</v>
      </c>
      <c r="Z11728">
        <v>4</v>
      </c>
      <c r="AA11728" t="s">
        <v>722</v>
      </c>
      <c r="AB11728" t="s">
        <v>1057</v>
      </c>
      <c r="AC11728">
        <v>188154</v>
      </c>
      <c r="AD11728" t="s">
        <v>1058</v>
      </c>
      <c r="AE11728" t="s">
        <v>1059</v>
      </c>
      <c r="AF11728">
        <v>2014</v>
      </c>
    </row>
    <row r="11729" spans="1:32" x14ac:dyDescent="0.2">
      <c r="A11729" t="s">
        <v>3419</v>
      </c>
      <c r="B11729">
        <v>7646857</v>
      </c>
      <c r="C11729" t="s">
        <v>3439</v>
      </c>
      <c r="D11729" t="s">
        <v>709</v>
      </c>
      <c r="E11729" t="s">
        <v>1041</v>
      </c>
      <c r="F11729" t="s">
        <v>1042</v>
      </c>
      <c r="G11729" t="s">
        <v>918</v>
      </c>
      <c r="H11729" t="s">
        <v>887</v>
      </c>
      <c r="I11729">
        <v>61</v>
      </c>
      <c r="J11729" t="s">
        <v>897</v>
      </c>
      <c r="K11729" t="s">
        <v>772</v>
      </c>
      <c r="L11729" t="s">
        <v>715</v>
      </c>
      <c r="M11729" t="s">
        <v>716</v>
      </c>
      <c r="N11729">
        <v>6</v>
      </c>
      <c r="O11729" t="s">
        <v>801</v>
      </c>
      <c r="Q11729">
        <v>0.253</v>
      </c>
      <c r="S11729">
        <v>0.246</v>
      </c>
      <c r="U11729">
        <v>0.26</v>
      </c>
      <c r="V11729" t="s">
        <v>718</v>
      </c>
      <c r="W11729" t="s">
        <v>899</v>
      </c>
      <c r="X11729" t="s">
        <v>900</v>
      </c>
      <c r="Y11729" t="s">
        <v>736</v>
      </c>
      <c r="Z11729">
        <v>4</v>
      </c>
      <c r="AA11729" t="s">
        <v>722</v>
      </c>
      <c r="AB11729" t="s">
        <v>1011</v>
      </c>
      <c r="AC11729">
        <v>169495</v>
      </c>
      <c r="AD11729" t="s">
        <v>1012</v>
      </c>
      <c r="AE11729" t="s">
        <v>1013</v>
      </c>
      <c r="AF11729">
        <v>2014</v>
      </c>
    </row>
    <row r="11730" spans="1:32" x14ac:dyDescent="0.2">
      <c r="A11730" t="s">
        <v>3419</v>
      </c>
      <c r="B11730">
        <v>7646857</v>
      </c>
      <c r="C11730" t="s">
        <v>3439</v>
      </c>
      <c r="D11730" t="s">
        <v>709</v>
      </c>
      <c r="E11730" t="s">
        <v>1041</v>
      </c>
      <c r="F11730" t="s">
        <v>1042</v>
      </c>
      <c r="G11730" t="s">
        <v>918</v>
      </c>
      <c r="H11730" t="s">
        <v>887</v>
      </c>
      <c r="I11730">
        <v>61</v>
      </c>
      <c r="J11730" t="s">
        <v>897</v>
      </c>
      <c r="K11730" t="s">
        <v>772</v>
      </c>
      <c r="L11730" t="s">
        <v>715</v>
      </c>
      <c r="M11730" t="s">
        <v>716</v>
      </c>
      <c r="N11730">
        <v>6</v>
      </c>
      <c r="O11730" t="s">
        <v>801</v>
      </c>
      <c r="Q11730">
        <v>0.253</v>
      </c>
      <c r="S11730">
        <v>0.246</v>
      </c>
      <c r="U11730">
        <v>0.26</v>
      </c>
      <c r="V11730" t="s">
        <v>718</v>
      </c>
      <c r="W11730" t="s">
        <v>744</v>
      </c>
      <c r="X11730" t="s">
        <v>744</v>
      </c>
      <c r="Y11730" t="s">
        <v>749</v>
      </c>
      <c r="Z11730">
        <v>4</v>
      </c>
      <c r="AA11730" t="s">
        <v>722</v>
      </c>
      <c r="AB11730" t="s">
        <v>1011</v>
      </c>
      <c r="AC11730">
        <v>169495</v>
      </c>
      <c r="AD11730" t="s">
        <v>1012</v>
      </c>
      <c r="AE11730" t="s">
        <v>1013</v>
      </c>
      <c r="AF11730">
        <v>2014</v>
      </c>
    </row>
    <row r="11731" spans="1:32" x14ac:dyDescent="0.2">
      <c r="A11731" t="s">
        <v>3419</v>
      </c>
      <c r="B11731">
        <v>7646857</v>
      </c>
      <c r="C11731" t="s">
        <v>3439</v>
      </c>
      <c r="D11731" t="s">
        <v>709</v>
      </c>
      <c r="E11731" t="s">
        <v>842</v>
      </c>
      <c r="F11731" t="s">
        <v>843</v>
      </c>
      <c r="G11731" t="s">
        <v>844</v>
      </c>
      <c r="H11731" t="s">
        <v>887</v>
      </c>
      <c r="I11731">
        <v>18</v>
      </c>
      <c r="J11731" t="s">
        <v>897</v>
      </c>
      <c r="K11731" t="s">
        <v>772</v>
      </c>
      <c r="L11731" t="s">
        <v>715</v>
      </c>
      <c r="M11731" t="s">
        <v>716</v>
      </c>
      <c r="O11731" t="s">
        <v>801</v>
      </c>
      <c r="Q11731">
        <v>0.25319999999999998</v>
      </c>
      <c r="S11731">
        <v>0.2233</v>
      </c>
      <c r="U11731">
        <v>0.28710000000000002</v>
      </c>
      <c r="V11731" t="s">
        <v>718</v>
      </c>
      <c r="W11731" t="s">
        <v>899</v>
      </c>
      <c r="X11731" t="s">
        <v>900</v>
      </c>
      <c r="Y11731" t="s">
        <v>792</v>
      </c>
      <c r="Z11731">
        <v>4</v>
      </c>
      <c r="AA11731" t="s">
        <v>722</v>
      </c>
      <c r="AB11731" t="s">
        <v>1057</v>
      </c>
      <c r="AC11731">
        <v>188154</v>
      </c>
      <c r="AD11731" t="s">
        <v>1058</v>
      </c>
      <c r="AE11731" t="s">
        <v>1059</v>
      </c>
      <c r="AF11731">
        <v>2014</v>
      </c>
    </row>
    <row r="11732" spans="1:32" x14ac:dyDescent="0.2">
      <c r="A11732" t="s">
        <v>3419</v>
      </c>
      <c r="B11732">
        <v>7646857</v>
      </c>
      <c r="C11732" t="s">
        <v>3439</v>
      </c>
      <c r="D11732" t="s">
        <v>709</v>
      </c>
      <c r="E11732" t="s">
        <v>842</v>
      </c>
      <c r="F11732" t="s">
        <v>843</v>
      </c>
      <c r="G11732" t="s">
        <v>844</v>
      </c>
      <c r="H11732" t="s">
        <v>887</v>
      </c>
      <c r="I11732">
        <v>18</v>
      </c>
      <c r="J11732" t="s">
        <v>897</v>
      </c>
      <c r="K11732" t="s">
        <v>772</v>
      </c>
      <c r="L11732" t="s">
        <v>715</v>
      </c>
      <c r="M11732" t="s">
        <v>716</v>
      </c>
      <c r="O11732" t="s">
        <v>801</v>
      </c>
      <c r="Q11732">
        <v>0.25319999999999998</v>
      </c>
      <c r="S11732">
        <v>0.2233</v>
      </c>
      <c r="U11732">
        <v>0.28710000000000002</v>
      </c>
      <c r="V11732" t="s">
        <v>718</v>
      </c>
      <c r="W11732" t="s">
        <v>744</v>
      </c>
      <c r="X11732" t="s">
        <v>744</v>
      </c>
      <c r="Y11732" t="s">
        <v>754</v>
      </c>
      <c r="Z11732">
        <v>4</v>
      </c>
      <c r="AA11732" t="s">
        <v>722</v>
      </c>
      <c r="AB11732" t="s">
        <v>1057</v>
      </c>
      <c r="AC11732">
        <v>188154</v>
      </c>
      <c r="AD11732" t="s">
        <v>1058</v>
      </c>
      <c r="AE11732" t="s">
        <v>1059</v>
      </c>
      <c r="AF11732">
        <v>2014</v>
      </c>
    </row>
    <row r="11733" spans="1:32" x14ac:dyDescent="0.2">
      <c r="A11733" t="s">
        <v>3419</v>
      </c>
      <c r="B11733">
        <v>7646857</v>
      </c>
      <c r="C11733" t="s">
        <v>3439</v>
      </c>
      <c r="D11733" t="s">
        <v>709</v>
      </c>
      <c r="E11733" t="s">
        <v>760</v>
      </c>
      <c r="F11733" t="s">
        <v>761</v>
      </c>
      <c r="G11733" t="s">
        <v>733</v>
      </c>
      <c r="K11733" t="s">
        <v>714</v>
      </c>
      <c r="L11733" t="s">
        <v>715</v>
      </c>
      <c r="M11733" t="s">
        <v>716</v>
      </c>
      <c r="N11733">
        <v>6</v>
      </c>
      <c r="O11733" t="s">
        <v>801</v>
      </c>
      <c r="Q11733">
        <v>0.25349196000000002</v>
      </c>
      <c r="V11733" t="s">
        <v>718</v>
      </c>
      <c r="W11733" t="s">
        <v>774</v>
      </c>
      <c r="X11733" t="s">
        <v>2873</v>
      </c>
      <c r="Y11733" t="s">
        <v>792</v>
      </c>
      <c r="Z11733">
        <v>21</v>
      </c>
      <c r="AA11733" t="s">
        <v>722</v>
      </c>
      <c r="AB11733" t="s">
        <v>3512</v>
      </c>
      <c r="AC11733">
        <v>188078</v>
      </c>
      <c r="AD11733" t="s">
        <v>3513</v>
      </c>
      <c r="AE11733" t="s">
        <v>3514</v>
      </c>
      <c r="AF11733">
        <v>2005</v>
      </c>
    </row>
    <row r="11734" spans="1:32" x14ac:dyDescent="0.2">
      <c r="A11734" t="s">
        <v>3419</v>
      </c>
      <c r="B11734">
        <v>7646857</v>
      </c>
      <c r="C11734" t="s">
        <v>3439</v>
      </c>
      <c r="D11734" t="s">
        <v>709</v>
      </c>
      <c r="E11734" t="s">
        <v>842</v>
      </c>
      <c r="F11734" t="s">
        <v>843</v>
      </c>
      <c r="G11734" t="s">
        <v>844</v>
      </c>
      <c r="H11734" t="s">
        <v>896</v>
      </c>
      <c r="I11734">
        <v>59</v>
      </c>
      <c r="J11734" t="s">
        <v>897</v>
      </c>
      <c r="K11734" t="s">
        <v>753</v>
      </c>
      <c r="L11734" t="s">
        <v>715</v>
      </c>
      <c r="M11734" t="s">
        <v>716</v>
      </c>
      <c r="N11734">
        <v>6</v>
      </c>
      <c r="O11734" t="s">
        <v>717</v>
      </c>
      <c r="Q11734">
        <v>0.25600000000000001</v>
      </c>
      <c r="V11734" t="s">
        <v>718</v>
      </c>
      <c r="W11734" t="s">
        <v>744</v>
      </c>
      <c r="X11734" t="s">
        <v>779</v>
      </c>
      <c r="Y11734" t="s">
        <v>736</v>
      </c>
      <c r="Z11734">
        <v>4</v>
      </c>
      <c r="AA11734" t="s">
        <v>722</v>
      </c>
      <c r="AB11734" t="s">
        <v>955</v>
      </c>
      <c r="AC11734">
        <v>188131</v>
      </c>
      <c r="AD11734" t="s">
        <v>956</v>
      </c>
      <c r="AE11734" t="s">
        <v>957</v>
      </c>
      <c r="AF11734">
        <v>2015</v>
      </c>
    </row>
    <row r="11735" spans="1:32" x14ac:dyDescent="0.2">
      <c r="A11735" t="s">
        <v>3419</v>
      </c>
      <c r="B11735">
        <v>7646857</v>
      </c>
      <c r="C11735" t="s">
        <v>3439</v>
      </c>
      <c r="D11735" t="s">
        <v>709</v>
      </c>
      <c r="E11735" t="s">
        <v>842</v>
      </c>
      <c r="F11735" t="s">
        <v>843</v>
      </c>
      <c r="G11735" t="s">
        <v>844</v>
      </c>
      <c r="H11735" t="s">
        <v>805</v>
      </c>
      <c r="J11735" t="s">
        <v>722</v>
      </c>
      <c r="K11735" t="s">
        <v>772</v>
      </c>
      <c r="L11735" t="s">
        <v>715</v>
      </c>
      <c r="M11735" t="s">
        <v>716</v>
      </c>
      <c r="N11735" t="s">
        <v>1761</v>
      </c>
      <c r="O11735" t="s">
        <v>801</v>
      </c>
      <c r="Q11735">
        <v>0.25600000000000001</v>
      </c>
      <c r="V11735" t="s">
        <v>718</v>
      </c>
      <c r="W11735" t="s">
        <v>744</v>
      </c>
      <c r="X11735" t="s">
        <v>779</v>
      </c>
      <c r="Y11735" t="s">
        <v>736</v>
      </c>
      <c r="Z11735">
        <v>30</v>
      </c>
      <c r="AA11735" t="s">
        <v>722</v>
      </c>
      <c r="AB11735" t="s">
        <v>2226</v>
      </c>
      <c r="AC11735">
        <v>84051</v>
      </c>
      <c r="AD11735" t="s">
        <v>3469</v>
      </c>
      <c r="AE11735" t="s">
        <v>3470</v>
      </c>
      <c r="AF11735">
        <v>2004</v>
      </c>
    </row>
    <row r="11736" spans="1:32" x14ac:dyDescent="0.2">
      <c r="A11736" t="s">
        <v>3419</v>
      </c>
      <c r="B11736">
        <v>7646857</v>
      </c>
      <c r="C11736" t="s">
        <v>3439</v>
      </c>
      <c r="D11736" t="s">
        <v>709</v>
      </c>
      <c r="E11736" t="s">
        <v>842</v>
      </c>
      <c r="F11736" t="s">
        <v>843</v>
      </c>
      <c r="G11736" t="s">
        <v>844</v>
      </c>
      <c r="H11736" t="s">
        <v>805</v>
      </c>
      <c r="J11736" t="s">
        <v>722</v>
      </c>
      <c r="K11736" t="s">
        <v>772</v>
      </c>
      <c r="L11736" t="s">
        <v>715</v>
      </c>
      <c r="M11736" t="s">
        <v>716</v>
      </c>
      <c r="N11736" t="s">
        <v>1761</v>
      </c>
      <c r="O11736" t="s">
        <v>801</v>
      </c>
      <c r="Q11736">
        <v>0.25600000000000001</v>
      </c>
      <c r="V11736" t="s">
        <v>718</v>
      </c>
      <c r="W11736" t="s">
        <v>744</v>
      </c>
      <c r="X11736" t="s">
        <v>779</v>
      </c>
      <c r="Y11736" t="s">
        <v>749</v>
      </c>
      <c r="Z11736">
        <v>30</v>
      </c>
      <c r="AA11736" t="s">
        <v>722</v>
      </c>
      <c r="AB11736" t="s">
        <v>2226</v>
      </c>
      <c r="AC11736">
        <v>84051</v>
      </c>
      <c r="AD11736" t="s">
        <v>3469</v>
      </c>
      <c r="AE11736" t="s">
        <v>3470</v>
      </c>
      <c r="AF11736">
        <v>2004</v>
      </c>
    </row>
    <row r="11737" spans="1:32" x14ac:dyDescent="0.2">
      <c r="A11737" t="s">
        <v>3419</v>
      </c>
      <c r="B11737">
        <v>7646857</v>
      </c>
      <c r="C11737" t="s">
        <v>3439</v>
      </c>
      <c r="D11737" t="s">
        <v>709</v>
      </c>
      <c r="E11737" t="s">
        <v>842</v>
      </c>
      <c r="F11737" t="s">
        <v>843</v>
      </c>
      <c r="G11737" t="s">
        <v>844</v>
      </c>
      <c r="K11737" t="s">
        <v>772</v>
      </c>
      <c r="L11737" t="s">
        <v>715</v>
      </c>
      <c r="M11737" t="s">
        <v>716</v>
      </c>
      <c r="N11737">
        <v>6</v>
      </c>
      <c r="O11737" t="s">
        <v>717</v>
      </c>
      <c r="Q11737">
        <v>0.25700000000000001</v>
      </c>
      <c r="S11737">
        <v>0.218</v>
      </c>
      <c r="U11737">
        <v>0.30299999999999999</v>
      </c>
      <c r="V11737" t="s">
        <v>718</v>
      </c>
      <c r="W11737" t="s">
        <v>744</v>
      </c>
      <c r="X11737" t="s">
        <v>744</v>
      </c>
      <c r="Y11737" t="s">
        <v>754</v>
      </c>
      <c r="Z11737">
        <v>5</v>
      </c>
      <c r="AA11737" t="s">
        <v>722</v>
      </c>
      <c r="AB11737" t="s">
        <v>941</v>
      </c>
      <c r="AC11737">
        <v>61881</v>
      </c>
      <c r="AD11737" t="s">
        <v>942</v>
      </c>
      <c r="AE11737" t="s">
        <v>943</v>
      </c>
      <c r="AF11737">
        <v>2002</v>
      </c>
    </row>
    <row r="11738" spans="1:32" x14ac:dyDescent="0.2">
      <c r="A11738" t="s">
        <v>3419</v>
      </c>
      <c r="B11738">
        <v>7440666</v>
      </c>
      <c r="C11738" t="s">
        <v>3419</v>
      </c>
      <c r="D11738" t="s">
        <v>709</v>
      </c>
      <c r="E11738" t="s">
        <v>3580</v>
      </c>
      <c r="F11738" t="s">
        <v>3581</v>
      </c>
      <c r="G11738" t="s">
        <v>712</v>
      </c>
      <c r="H11738" t="s">
        <v>805</v>
      </c>
      <c r="K11738" t="s">
        <v>714</v>
      </c>
      <c r="L11738" t="s">
        <v>715</v>
      </c>
      <c r="M11738" t="s">
        <v>716</v>
      </c>
      <c r="N11738">
        <v>3</v>
      </c>
      <c r="O11738" t="s">
        <v>717</v>
      </c>
      <c r="Q11738">
        <v>0.26</v>
      </c>
      <c r="V11738" t="s">
        <v>718</v>
      </c>
      <c r="W11738" t="s">
        <v>958</v>
      </c>
      <c r="X11738" t="s">
        <v>959</v>
      </c>
      <c r="Y11738" t="s">
        <v>727</v>
      </c>
      <c r="Z11738">
        <v>1</v>
      </c>
      <c r="AA11738" t="s">
        <v>722</v>
      </c>
      <c r="AB11738" t="s">
        <v>3582</v>
      </c>
      <c r="AC11738">
        <v>76066</v>
      </c>
      <c r="AD11738" t="s">
        <v>3583</v>
      </c>
      <c r="AE11738" t="s">
        <v>3584</v>
      </c>
      <c r="AF11738">
        <v>1998</v>
      </c>
    </row>
    <row r="11739" spans="1:32" x14ac:dyDescent="0.2">
      <c r="A11739" t="s">
        <v>3419</v>
      </c>
      <c r="B11739">
        <v>7440666</v>
      </c>
      <c r="C11739" t="s">
        <v>3419</v>
      </c>
      <c r="D11739" t="s">
        <v>709</v>
      </c>
      <c r="E11739" t="s">
        <v>751</v>
      </c>
      <c r="F11739" t="s">
        <v>732</v>
      </c>
      <c r="G11739" t="s">
        <v>733</v>
      </c>
      <c r="H11739" t="s">
        <v>734</v>
      </c>
      <c r="K11739" t="s">
        <v>714</v>
      </c>
      <c r="L11739" t="s">
        <v>715</v>
      </c>
      <c r="M11739" t="s">
        <v>716</v>
      </c>
      <c r="N11739">
        <v>7</v>
      </c>
      <c r="O11739" t="s">
        <v>717</v>
      </c>
      <c r="Q11739">
        <v>0.26</v>
      </c>
      <c r="V11739" t="s">
        <v>718</v>
      </c>
      <c r="W11739" t="s">
        <v>744</v>
      </c>
      <c r="X11739" t="s">
        <v>744</v>
      </c>
      <c r="Y11739" t="s">
        <v>754</v>
      </c>
      <c r="Z11739">
        <v>18</v>
      </c>
      <c r="AA11739" t="s">
        <v>722</v>
      </c>
      <c r="AB11739" t="s">
        <v>1489</v>
      </c>
      <c r="AC11739">
        <v>169735</v>
      </c>
      <c r="AD11739" t="s">
        <v>1503</v>
      </c>
      <c r="AE11739" t="s">
        <v>1504</v>
      </c>
      <c r="AF11739">
        <v>2001</v>
      </c>
    </row>
    <row r="11740" spans="1:32" x14ac:dyDescent="0.2">
      <c r="A11740" t="s">
        <v>3419</v>
      </c>
      <c r="B11740">
        <v>7646857</v>
      </c>
      <c r="C11740" t="s">
        <v>3439</v>
      </c>
      <c r="D11740" t="s">
        <v>709</v>
      </c>
      <c r="E11740" t="s">
        <v>872</v>
      </c>
      <c r="F11740" t="s">
        <v>873</v>
      </c>
      <c r="G11740" t="s">
        <v>837</v>
      </c>
      <c r="H11740" t="s">
        <v>896</v>
      </c>
      <c r="K11740" t="s">
        <v>753</v>
      </c>
      <c r="L11740" t="s">
        <v>715</v>
      </c>
      <c r="M11740" t="s">
        <v>716</v>
      </c>
      <c r="N11740">
        <v>7</v>
      </c>
      <c r="O11740" t="s">
        <v>801</v>
      </c>
      <c r="Q11740">
        <v>0.26</v>
      </c>
      <c r="S11740">
        <v>0.16</v>
      </c>
      <c r="U11740">
        <v>0.43</v>
      </c>
      <c r="V11740" t="s">
        <v>718</v>
      </c>
      <c r="W11740" t="s">
        <v>744</v>
      </c>
      <c r="X11740" t="s">
        <v>744</v>
      </c>
      <c r="Y11740" t="s">
        <v>754</v>
      </c>
      <c r="Z11740">
        <v>4</v>
      </c>
      <c r="AA11740" t="s">
        <v>722</v>
      </c>
      <c r="AB11740" t="s">
        <v>2474</v>
      </c>
      <c r="AC11740">
        <v>121067</v>
      </c>
      <c r="AD11740" t="s">
        <v>2475</v>
      </c>
      <c r="AE11740" t="s">
        <v>2476</v>
      </c>
      <c r="AF11740">
        <v>1982</v>
      </c>
    </row>
    <row r="11741" spans="1:32" x14ac:dyDescent="0.2">
      <c r="A11741" t="s">
        <v>3419</v>
      </c>
      <c r="B11741">
        <v>7646857</v>
      </c>
      <c r="C11741" t="s">
        <v>3439</v>
      </c>
      <c r="D11741" t="s">
        <v>709</v>
      </c>
      <c r="E11741" t="s">
        <v>842</v>
      </c>
      <c r="F11741" t="s">
        <v>843</v>
      </c>
      <c r="G11741" t="s">
        <v>844</v>
      </c>
      <c r="I11741">
        <v>3</v>
      </c>
      <c r="J11741" t="s">
        <v>892</v>
      </c>
      <c r="K11741" t="s">
        <v>753</v>
      </c>
      <c r="L11741" t="s">
        <v>715</v>
      </c>
      <c r="M11741" t="s">
        <v>716</v>
      </c>
      <c r="N11741">
        <v>6</v>
      </c>
      <c r="O11741" t="s">
        <v>801</v>
      </c>
      <c r="Q11741">
        <v>0.26</v>
      </c>
      <c r="S11741">
        <v>0.2</v>
      </c>
      <c r="U11741">
        <v>0.34</v>
      </c>
      <c r="V11741" t="s">
        <v>718</v>
      </c>
      <c r="W11741" t="s">
        <v>744</v>
      </c>
      <c r="X11741" t="s">
        <v>744</v>
      </c>
      <c r="Y11741" t="s">
        <v>754</v>
      </c>
      <c r="Z11741">
        <v>4</v>
      </c>
      <c r="AA11741" t="s">
        <v>722</v>
      </c>
      <c r="AB11741" t="s">
        <v>2474</v>
      </c>
      <c r="AC11741">
        <v>121067</v>
      </c>
      <c r="AD11741" t="s">
        <v>2475</v>
      </c>
      <c r="AE11741" t="s">
        <v>2476</v>
      </c>
      <c r="AF11741">
        <v>1982</v>
      </c>
    </row>
    <row r="11742" spans="1:32" x14ac:dyDescent="0.2">
      <c r="A11742" t="s">
        <v>3419</v>
      </c>
      <c r="B11742">
        <v>7646857</v>
      </c>
      <c r="C11742" t="s">
        <v>3439</v>
      </c>
      <c r="D11742" t="s">
        <v>709</v>
      </c>
      <c r="E11742" t="s">
        <v>1208</v>
      </c>
      <c r="F11742" t="s">
        <v>1209</v>
      </c>
      <c r="G11742" t="s">
        <v>886</v>
      </c>
      <c r="K11742" t="s">
        <v>772</v>
      </c>
      <c r="L11742" t="s">
        <v>715</v>
      </c>
      <c r="M11742" t="s">
        <v>716</v>
      </c>
      <c r="N11742">
        <v>2</v>
      </c>
      <c r="O11742" t="s">
        <v>717</v>
      </c>
      <c r="Q11742">
        <v>0.26100000000000001</v>
      </c>
      <c r="V11742" t="s">
        <v>718</v>
      </c>
      <c r="W11742" t="s">
        <v>719</v>
      </c>
      <c r="X11742" t="s">
        <v>2490</v>
      </c>
      <c r="Y11742" t="s">
        <v>721</v>
      </c>
      <c r="Z11742">
        <v>4</v>
      </c>
      <c r="AA11742" t="s">
        <v>722</v>
      </c>
      <c r="AB11742" t="s">
        <v>1916</v>
      </c>
      <c r="AC11742">
        <v>77742</v>
      </c>
      <c r="AD11742" t="s">
        <v>1917</v>
      </c>
      <c r="AE11742" t="s">
        <v>1918</v>
      </c>
      <c r="AF11742">
        <v>2002</v>
      </c>
    </row>
    <row r="11743" spans="1:32" x14ac:dyDescent="0.2">
      <c r="A11743" t="s">
        <v>3419</v>
      </c>
      <c r="B11743">
        <v>7646857</v>
      </c>
      <c r="C11743" t="s">
        <v>3439</v>
      </c>
      <c r="D11743" t="s">
        <v>709</v>
      </c>
      <c r="E11743" t="s">
        <v>1208</v>
      </c>
      <c r="F11743" t="s">
        <v>1209</v>
      </c>
      <c r="G11743" t="s">
        <v>886</v>
      </c>
      <c r="K11743" t="s">
        <v>772</v>
      </c>
      <c r="L11743" t="s">
        <v>715</v>
      </c>
      <c r="M11743" t="s">
        <v>716</v>
      </c>
      <c r="N11743">
        <v>2</v>
      </c>
      <c r="O11743" t="s">
        <v>717</v>
      </c>
      <c r="Q11743">
        <v>0.26100000000000001</v>
      </c>
      <c r="V11743" t="s">
        <v>718</v>
      </c>
      <c r="W11743" t="s">
        <v>1188</v>
      </c>
      <c r="X11743" t="s">
        <v>3578</v>
      </c>
      <c r="Y11743" t="s">
        <v>721</v>
      </c>
      <c r="Z11743">
        <v>4</v>
      </c>
      <c r="AA11743" t="s">
        <v>722</v>
      </c>
      <c r="AB11743" t="s">
        <v>1916</v>
      </c>
      <c r="AC11743">
        <v>77742</v>
      </c>
      <c r="AD11743" t="s">
        <v>1917</v>
      </c>
      <c r="AE11743" t="s">
        <v>1918</v>
      </c>
      <c r="AF11743">
        <v>2002</v>
      </c>
    </row>
    <row r="11744" spans="1:32" x14ac:dyDescent="0.2">
      <c r="A11744" t="s">
        <v>3419</v>
      </c>
      <c r="B11744">
        <v>7646857</v>
      </c>
      <c r="C11744" t="s">
        <v>3439</v>
      </c>
      <c r="D11744" t="s">
        <v>709</v>
      </c>
      <c r="E11744" t="s">
        <v>1208</v>
      </c>
      <c r="F11744" t="s">
        <v>1209</v>
      </c>
      <c r="G11744" t="s">
        <v>886</v>
      </c>
      <c r="K11744" t="s">
        <v>772</v>
      </c>
      <c r="L11744" t="s">
        <v>715</v>
      </c>
      <c r="M11744" t="s">
        <v>716</v>
      </c>
      <c r="N11744">
        <v>2</v>
      </c>
      <c r="O11744" t="s">
        <v>717</v>
      </c>
      <c r="Q11744">
        <v>0.26100000000000001</v>
      </c>
      <c r="V11744" t="s">
        <v>718</v>
      </c>
      <c r="W11744" t="s">
        <v>747</v>
      </c>
      <c r="X11744" t="s">
        <v>748</v>
      </c>
      <c r="Y11744" t="s">
        <v>721</v>
      </c>
      <c r="Z11744">
        <v>4</v>
      </c>
      <c r="AA11744" t="s">
        <v>722</v>
      </c>
      <c r="AB11744" t="s">
        <v>1916</v>
      </c>
      <c r="AC11744">
        <v>77742</v>
      </c>
      <c r="AD11744" t="s">
        <v>1917</v>
      </c>
      <c r="AE11744" t="s">
        <v>1918</v>
      </c>
      <c r="AF11744">
        <v>2002</v>
      </c>
    </row>
    <row r="11745" spans="1:32" x14ac:dyDescent="0.2">
      <c r="A11745" t="s">
        <v>3419</v>
      </c>
      <c r="B11745">
        <v>7733020</v>
      </c>
      <c r="C11745" t="s">
        <v>3453</v>
      </c>
      <c r="D11745" t="s">
        <v>709</v>
      </c>
      <c r="E11745" t="s">
        <v>963</v>
      </c>
      <c r="F11745" t="s">
        <v>964</v>
      </c>
      <c r="G11745" t="s">
        <v>886</v>
      </c>
      <c r="H11745" t="s">
        <v>1076</v>
      </c>
      <c r="J11745" t="s">
        <v>966</v>
      </c>
      <c r="K11745" t="s">
        <v>772</v>
      </c>
      <c r="L11745" t="s">
        <v>715</v>
      </c>
      <c r="M11745" t="s">
        <v>716</v>
      </c>
      <c r="N11745">
        <v>6</v>
      </c>
      <c r="O11745" t="s">
        <v>801</v>
      </c>
      <c r="Q11745">
        <v>0.26100000000000001</v>
      </c>
      <c r="S11745">
        <v>0.21</v>
      </c>
      <c r="U11745">
        <v>0.32</v>
      </c>
      <c r="V11745" t="s">
        <v>718</v>
      </c>
      <c r="W11745" t="s">
        <v>744</v>
      </c>
      <c r="X11745" t="s">
        <v>744</v>
      </c>
      <c r="Y11745" t="s">
        <v>754</v>
      </c>
      <c r="Z11745">
        <v>4</v>
      </c>
      <c r="AA11745" t="s">
        <v>722</v>
      </c>
      <c r="AB11745" t="s">
        <v>967</v>
      </c>
      <c r="AC11745">
        <v>100037</v>
      </c>
      <c r="AD11745" t="s">
        <v>968</v>
      </c>
      <c r="AE11745" t="s">
        <v>969</v>
      </c>
      <c r="AF11745">
        <v>2007</v>
      </c>
    </row>
    <row r="11746" spans="1:32" x14ac:dyDescent="0.2">
      <c r="A11746" t="s">
        <v>3419</v>
      </c>
      <c r="B11746">
        <v>7733020</v>
      </c>
      <c r="C11746" t="s">
        <v>3453</v>
      </c>
      <c r="D11746" t="s">
        <v>709</v>
      </c>
      <c r="E11746" t="s">
        <v>834</v>
      </c>
      <c r="F11746" t="s">
        <v>761</v>
      </c>
      <c r="G11746" t="s">
        <v>733</v>
      </c>
      <c r="H11746" t="s">
        <v>789</v>
      </c>
      <c r="I11746">
        <v>24</v>
      </c>
      <c r="J11746" t="s">
        <v>763</v>
      </c>
      <c r="K11746" t="s">
        <v>753</v>
      </c>
      <c r="L11746" t="s">
        <v>715</v>
      </c>
      <c r="M11746" t="s">
        <v>716</v>
      </c>
      <c r="N11746">
        <v>8</v>
      </c>
      <c r="O11746" t="s">
        <v>717</v>
      </c>
      <c r="Q11746">
        <v>0.26152560000000002</v>
      </c>
      <c r="S11746">
        <v>0.24518024999999999</v>
      </c>
      <c r="U11746">
        <v>0.27787095000000001</v>
      </c>
      <c r="V11746" t="s">
        <v>718</v>
      </c>
      <c r="W11746" t="s">
        <v>790</v>
      </c>
      <c r="X11746" t="s">
        <v>791</v>
      </c>
      <c r="Y11746" t="s">
        <v>792</v>
      </c>
      <c r="Z11746">
        <v>2</v>
      </c>
      <c r="AA11746" t="s">
        <v>722</v>
      </c>
      <c r="AB11746" t="s">
        <v>3585</v>
      </c>
      <c r="AC11746">
        <v>112294</v>
      </c>
      <c r="AD11746" t="s">
        <v>3586</v>
      </c>
      <c r="AE11746" t="s">
        <v>3587</v>
      </c>
      <c r="AF11746">
        <v>2009</v>
      </c>
    </row>
    <row r="11747" spans="1:32" x14ac:dyDescent="0.2">
      <c r="A11747" t="s">
        <v>3419</v>
      </c>
      <c r="B11747">
        <v>7646857</v>
      </c>
      <c r="C11747" t="s">
        <v>3439</v>
      </c>
      <c r="D11747" t="s">
        <v>709</v>
      </c>
      <c r="E11747" t="s">
        <v>2151</v>
      </c>
      <c r="F11747" t="s">
        <v>2152</v>
      </c>
      <c r="G11747" t="s">
        <v>1848</v>
      </c>
      <c r="H11747" t="s">
        <v>3465</v>
      </c>
      <c r="K11747" t="s">
        <v>753</v>
      </c>
      <c r="L11747" t="s">
        <v>773</v>
      </c>
      <c r="M11747" t="s">
        <v>716</v>
      </c>
      <c r="O11747" t="s">
        <v>717</v>
      </c>
      <c r="Q11747">
        <v>0.26200000000000001</v>
      </c>
      <c r="S11747">
        <v>0.221</v>
      </c>
      <c r="U11747">
        <v>0.312</v>
      </c>
      <c r="V11747" t="s">
        <v>718</v>
      </c>
      <c r="W11747" t="s">
        <v>774</v>
      </c>
      <c r="X11747" t="s">
        <v>1108</v>
      </c>
      <c r="Y11747" t="s">
        <v>792</v>
      </c>
      <c r="Z11747">
        <v>5.4199999999999998E-2</v>
      </c>
      <c r="AA11747" t="s">
        <v>722</v>
      </c>
      <c r="AB11747" t="s">
        <v>1628</v>
      </c>
      <c r="AC11747">
        <v>2264</v>
      </c>
      <c r="AD11747" t="s">
        <v>1629</v>
      </c>
      <c r="AE11747" t="s">
        <v>1630</v>
      </c>
      <c r="AF11747">
        <v>1989</v>
      </c>
    </row>
    <row r="11748" spans="1:32" x14ac:dyDescent="0.2">
      <c r="A11748" t="s">
        <v>3419</v>
      </c>
      <c r="B11748">
        <v>7733020</v>
      </c>
      <c r="C11748" t="s">
        <v>3453</v>
      </c>
      <c r="D11748" t="s">
        <v>709</v>
      </c>
      <c r="E11748" t="s">
        <v>842</v>
      </c>
      <c r="F11748" t="s">
        <v>843</v>
      </c>
      <c r="G11748" t="s">
        <v>844</v>
      </c>
      <c r="H11748" t="s">
        <v>965</v>
      </c>
      <c r="J11748" t="s">
        <v>966</v>
      </c>
      <c r="K11748" t="s">
        <v>772</v>
      </c>
      <c r="L11748" t="s">
        <v>715</v>
      </c>
      <c r="M11748" t="s">
        <v>716</v>
      </c>
      <c r="N11748">
        <v>6</v>
      </c>
      <c r="O11748" t="s">
        <v>801</v>
      </c>
      <c r="Q11748">
        <v>0.26300000000000001</v>
      </c>
      <c r="S11748">
        <v>0.22</v>
      </c>
      <c r="U11748">
        <v>0.31</v>
      </c>
      <c r="V11748" t="s">
        <v>718</v>
      </c>
      <c r="W11748" t="s">
        <v>744</v>
      </c>
      <c r="X11748" t="s">
        <v>744</v>
      </c>
      <c r="Y11748" t="s">
        <v>754</v>
      </c>
      <c r="Z11748">
        <v>4</v>
      </c>
      <c r="AA11748" t="s">
        <v>722</v>
      </c>
      <c r="AB11748" t="s">
        <v>967</v>
      </c>
      <c r="AC11748">
        <v>100037</v>
      </c>
      <c r="AD11748" t="s">
        <v>968</v>
      </c>
      <c r="AE11748" t="s">
        <v>969</v>
      </c>
      <c r="AF11748">
        <v>2007</v>
      </c>
    </row>
    <row r="11749" spans="1:32" x14ac:dyDescent="0.2">
      <c r="A11749" t="s">
        <v>3419</v>
      </c>
      <c r="B11749">
        <v>7646857</v>
      </c>
      <c r="C11749" t="s">
        <v>3439</v>
      </c>
      <c r="D11749" t="s">
        <v>709</v>
      </c>
      <c r="E11749" t="s">
        <v>760</v>
      </c>
      <c r="F11749" t="s">
        <v>761</v>
      </c>
      <c r="G11749" t="s">
        <v>733</v>
      </c>
      <c r="K11749" t="s">
        <v>714</v>
      </c>
      <c r="L11749" t="s">
        <v>715</v>
      </c>
      <c r="M11749" t="s">
        <v>716</v>
      </c>
      <c r="N11749">
        <v>6</v>
      </c>
      <c r="O11749" t="s">
        <v>801</v>
      </c>
      <c r="Q11749">
        <v>0.26439484000000002</v>
      </c>
      <c r="V11749" t="s">
        <v>718</v>
      </c>
      <c r="W11749" t="s">
        <v>774</v>
      </c>
      <c r="X11749" t="s">
        <v>2873</v>
      </c>
      <c r="Y11749" t="s">
        <v>792</v>
      </c>
      <c r="Z11749">
        <v>21</v>
      </c>
      <c r="AA11749" t="s">
        <v>722</v>
      </c>
      <c r="AB11749" t="s">
        <v>3512</v>
      </c>
      <c r="AC11749">
        <v>188078</v>
      </c>
      <c r="AD11749" t="s">
        <v>3513</v>
      </c>
      <c r="AE11749" t="s">
        <v>3514</v>
      </c>
      <c r="AF11749">
        <v>2005</v>
      </c>
    </row>
    <row r="11750" spans="1:32" x14ac:dyDescent="0.2">
      <c r="A11750" t="s">
        <v>3419</v>
      </c>
      <c r="B11750">
        <v>7440666</v>
      </c>
      <c r="C11750" t="s">
        <v>3419</v>
      </c>
      <c r="D11750" t="s">
        <v>709</v>
      </c>
      <c r="E11750" t="s">
        <v>963</v>
      </c>
      <c r="F11750" t="s">
        <v>964</v>
      </c>
      <c r="G11750" t="s">
        <v>886</v>
      </c>
      <c r="K11750" t="s">
        <v>772</v>
      </c>
      <c r="L11750" t="s">
        <v>715</v>
      </c>
      <c r="M11750" t="s">
        <v>716</v>
      </c>
      <c r="N11750">
        <v>6</v>
      </c>
      <c r="O11750" t="s">
        <v>801</v>
      </c>
      <c r="Q11750">
        <v>0.26600000000000001</v>
      </c>
      <c r="S11750">
        <v>0.24</v>
      </c>
      <c r="U11750">
        <v>0.29499999999999998</v>
      </c>
      <c r="V11750" t="s">
        <v>718</v>
      </c>
      <c r="W11750" t="s">
        <v>744</v>
      </c>
      <c r="X11750" t="s">
        <v>744</v>
      </c>
      <c r="Y11750" t="s">
        <v>754</v>
      </c>
      <c r="Z11750">
        <v>30</v>
      </c>
      <c r="AA11750" t="s">
        <v>722</v>
      </c>
      <c r="AB11750" t="s">
        <v>3565</v>
      </c>
      <c r="AC11750">
        <v>84053</v>
      </c>
      <c r="AD11750" t="s">
        <v>3566</v>
      </c>
      <c r="AE11750" t="s">
        <v>3567</v>
      </c>
      <c r="AF11750">
        <v>2005</v>
      </c>
    </row>
    <row r="11751" spans="1:32" x14ac:dyDescent="0.2">
      <c r="A11751" t="s">
        <v>3419</v>
      </c>
      <c r="B11751">
        <v>7440666</v>
      </c>
      <c r="C11751" t="s">
        <v>3419</v>
      </c>
      <c r="D11751" t="s">
        <v>709</v>
      </c>
      <c r="E11751" t="s">
        <v>963</v>
      </c>
      <c r="F11751" t="s">
        <v>964</v>
      </c>
      <c r="G11751" t="s">
        <v>886</v>
      </c>
      <c r="K11751" t="s">
        <v>772</v>
      </c>
      <c r="L11751" t="s">
        <v>715</v>
      </c>
      <c r="M11751" t="s">
        <v>716</v>
      </c>
      <c r="N11751">
        <v>6</v>
      </c>
      <c r="O11751" t="s">
        <v>801</v>
      </c>
      <c r="Q11751">
        <v>0.26600000000000001</v>
      </c>
      <c r="S11751">
        <v>0.24</v>
      </c>
      <c r="U11751">
        <v>0.29499999999999998</v>
      </c>
      <c r="V11751" t="s">
        <v>718</v>
      </c>
      <c r="W11751" t="s">
        <v>744</v>
      </c>
      <c r="X11751" t="s">
        <v>744</v>
      </c>
      <c r="Y11751" t="s">
        <v>754</v>
      </c>
      <c r="Z11751">
        <v>13</v>
      </c>
      <c r="AA11751" t="s">
        <v>722</v>
      </c>
      <c r="AB11751" t="s">
        <v>3565</v>
      </c>
      <c r="AC11751">
        <v>84053</v>
      </c>
      <c r="AD11751" t="s">
        <v>3566</v>
      </c>
      <c r="AE11751" t="s">
        <v>3567</v>
      </c>
      <c r="AF11751">
        <v>2005</v>
      </c>
    </row>
    <row r="11752" spans="1:32" x14ac:dyDescent="0.2">
      <c r="A11752" t="s">
        <v>3419</v>
      </c>
      <c r="B11752">
        <v>7440666</v>
      </c>
      <c r="C11752" t="s">
        <v>3419</v>
      </c>
      <c r="D11752" t="s">
        <v>709</v>
      </c>
      <c r="E11752" t="s">
        <v>963</v>
      </c>
      <c r="F11752" t="s">
        <v>964</v>
      </c>
      <c r="G11752" t="s">
        <v>886</v>
      </c>
      <c r="K11752" t="s">
        <v>772</v>
      </c>
      <c r="L11752" t="s">
        <v>715</v>
      </c>
      <c r="M11752" t="s">
        <v>716</v>
      </c>
      <c r="N11752">
        <v>6</v>
      </c>
      <c r="O11752" t="s">
        <v>801</v>
      </c>
      <c r="Q11752">
        <v>0.26600000000000001</v>
      </c>
      <c r="S11752">
        <v>0.24</v>
      </c>
      <c r="U11752">
        <v>0.29499999999999998</v>
      </c>
      <c r="V11752" t="s">
        <v>718</v>
      </c>
      <c r="W11752" t="s">
        <v>744</v>
      </c>
      <c r="X11752" t="s">
        <v>744</v>
      </c>
      <c r="Y11752" t="s">
        <v>754</v>
      </c>
      <c r="Z11752">
        <v>15</v>
      </c>
      <c r="AA11752" t="s">
        <v>722</v>
      </c>
      <c r="AB11752" t="s">
        <v>3565</v>
      </c>
      <c r="AC11752">
        <v>84053</v>
      </c>
      <c r="AD11752" t="s">
        <v>3566</v>
      </c>
      <c r="AE11752" t="s">
        <v>3567</v>
      </c>
      <c r="AF11752">
        <v>2005</v>
      </c>
    </row>
    <row r="11753" spans="1:32" x14ac:dyDescent="0.2">
      <c r="A11753" t="s">
        <v>3419</v>
      </c>
      <c r="B11753">
        <v>7646857</v>
      </c>
      <c r="C11753" t="s">
        <v>3439</v>
      </c>
      <c r="D11753" t="s">
        <v>709</v>
      </c>
      <c r="E11753" t="s">
        <v>842</v>
      </c>
      <c r="F11753" t="s">
        <v>843</v>
      </c>
      <c r="G11753" t="s">
        <v>844</v>
      </c>
      <c r="H11753" t="s">
        <v>805</v>
      </c>
      <c r="I11753">
        <v>26</v>
      </c>
      <c r="J11753" t="s">
        <v>897</v>
      </c>
      <c r="K11753" t="s">
        <v>772</v>
      </c>
      <c r="L11753" t="s">
        <v>715</v>
      </c>
      <c r="M11753" t="s">
        <v>716</v>
      </c>
      <c r="N11753">
        <v>6</v>
      </c>
      <c r="O11753" t="s">
        <v>801</v>
      </c>
      <c r="Q11753">
        <v>0.26700000000000002</v>
      </c>
      <c r="V11753" t="s">
        <v>718</v>
      </c>
      <c r="W11753" t="s">
        <v>764</v>
      </c>
      <c r="X11753" t="s">
        <v>970</v>
      </c>
      <c r="Y11753" t="s">
        <v>792</v>
      </c>
      <c r="Z11753">
        <v>4</v>
      </c>
      <c r="AA11753" t="s">
        <v>722</v>
      </c>
      <c r="AB11753" t="s">
        <v>1124</v>
      </c>
      <c r="AC11753">
        <v>188097</v>
      </c>
      <c r="AD11753" t="s">
        <v>1125</v>
      </c>
      <c r="AE11753" t="s">
        <v>1126</v>
      </c>
      <c r="AF11753">
        <v>2014</v>
      </c>
    </row>
    <row r="11754" spans="1:32" x14ac:dyDescent="0.2">
      <c r="A11754" t="s">
        <v>3419</v>
      </c>
      <c r="B11754">
        <v>7646857</v>
      </c>
      <c r="C11754" t="s">
        <v>3439</v>
      </c>
      <c r="D11754" t="s">
        <v>709</v>
      </c>
      <c r="E11754" t="s">
        <v>842</v>
      </c>
      <c r="F11754" t="s">
        <v>843</v>
      </c>
      <c r="G11754" t="s">
        <v>844</v>
      </c>
      <c r="H11754" t="s">
        <v>805</v>
      </c>
      <c r="I11754">
        <v>26</v>
      </c>
      <c r="J11754" t="s">
        <v>897</v>
      </c>
      <c r="K11754" t="s">
        <v>772</v>
      </c>
      <c r="L11754" t="s">
        <v>715</v>
      </c>
      <c r="M11754" t="s">
        <v>716</v>
      </c>
      <c r="N11754">
        <v>6</v>
      </c>
      <c r="O11754" t="s">
        <v>801</v>
      </c>
      <c r="Q11754">
        <v>0.26700000000000002</v>
      </c>
      <c r="S11754">
        <v>0.25600000000000001</v>
      </c>
      <c r="U11754">
        <v>0.27800000000000002</v>
      </c>
      <c r="V11754" t="s">
        <v>718</v>
      </c>
      <c r="W11754" t="s">
        <v>744</v>
      </c>
      <c r="X11754" t="s">
        <v>744</v>
      </c>
      <c r="Y11754" t="s">
        <v>754</v>
      </c>
      <c r="Z11754">
        <v>4</v>
      </c>
      <c r="AA11754" t="s">
        <v>722</v>
      </c>
      <c r="AB11754" t="s">
        <v>1011</v>
      </c>
      <c r="AC11754">
        <v>169495</v>
      </c>
      <c r="AD11754" t="s">
        <v>1012</v>
      </c>
      <c r="AE11754" t="s">
        <v>1013</v>
      </c>
      <c r="AF11754">
        <v>2014</v>
      </c>
    </row>
    <row r="11755" spans="1:32" x14ac:dyDescent="0.2">
      <c r="A11755" t="s">
        <v>3419</v>
      </c>
      <c r="B11755">
        <v>7646857</v>
      </c>
      <c r="C11755" t="s">
        <v>3439</v>
      </c>
      <c r="D11755" t="s">
        <v>709</v>
      </c>
      <c r="E11755" t="s">
        <v>842</v>
      </c>
      <c r="F11755" t="s">
        <v>843</v>
      </c>
      <c r="G11755" t="s">
        <v>844</v>
      </c>
      <c r="H11755" t="s">
        <v>887</v>
      </c>
      <c r="I11755">
        <v>46</v>
      </c>
      <c r="J11755" t="s">
        <v>897</v>
      </c>
      <c r="K11755" t="s">
        <v>772</v>
      </c>
      <c r="L11755" t="s">
        <v>715</v>
      </c>
      <c r="M11755" t="s">
        <v>716</v>
      </c>
      <c r="O11755" t="s">
        <v>801</v>
      </c>
      <c r="Q11755">
        <v>0.26719999999999999</v>
      </c>
      <c r="S11755">
        <v>0.22090000000000001</v>
      </c>
      <c r="U11755">
        <v>0.32319999999999999</v>
      </c>
      <c r="V11755" t="s">
        <v>718</v>
      </c>
      <c r="W11755" t="s">
        <v>899</v>
      </c>
      <c r="X11755" t="s">
        <v>900</v>
      </c>
      <c r="Y11755" t="s">
        <v>792</v>
      </c>
      <c r="Z11755">
        <v>4</v>
      </c>
      <c r="AA11755" t="s">
        <v>722</v>
      </c>
      <c r="AB11755" t="s">
        <v>1057</v>
      </c>
      <c r="AC11755">
        <v>188154</v>
      </c>
      <c r="AD11755" t="s">
        <v>1058</v>
      </c>
      <c r="AE11755" t="s">
        <v>1059</v>
      </c>
      <c r="AF11755">
        <v>2014</v>
      </c>
    </row>
    <row r="11756" spans="1:32" x14ac:dyDescent="0.2">
      <c r="A11756" t="s">
        <v>3419</v>
      </c>
      <c r="B11756">
        <v>7733020</v>
      </c>
      <c r="C11756" t="s">
        <v>3453</v>
      </c>
      <c r="D11756" t="s">
        <v>709</v>
      </c>
      <c r="E11756" t="s">
        <v>2041</v>
      </c>
      <c r="F11756" t="s">
        <v>2042</v>
      </c>
      <c r="G11756" t="s">
        <v>886</v>
      </c>
      <c r="K11756" t="s">
        <v>772</v>
      </c>
      <c r="L11756" t="s">
        <v>715</v>
      </c>
      <c r="M11756" t="s">
        <v>716</v>
      </c>
      <c r="N11756">
        <v>7</v>
      </c>
      <c r="O11756" t="s">
        <v>717</v>
      </c>
      <c r="Q11756">
        <v>0.26800000000000002</v>
      </c>
      <c r="V11756" t="s">
        <v>718</v>
      </c>
      <c r="W11756" t="s">
        <v>744</v>
      </c>
      <c r="X11756" t="s">
        <v>744</v>
      </c>
      <c r="Y11756" t="s">
        <v>736</v>
      </c>
      <c r="Z11756">
        <v>6</v>
      </c>
      <c r="AA11756" t="s">
        <v>722</v>
      </c>
      <c r="AB11756" t="s">
        <v>2043</v>
      </c>
      <c r="AC11756">
        <v>161558</v>
      </c>
      <c r="AD11756" t="s">
        <v>946</v>
      </c>
      <c r="AE11756" t="s">
        <v>2044</v>
      </c>
      <c r="AF11756">
        <v>2000</v>
      </c>
    </row>
    <row r="11757" spans="1:32" x14ac:dyDescent="0.2">
      <c r="A11757" t="s">
        <v>3419</v>
      </c>
      <c r="B11757">
        <v>7646857</v>
      </c>
      <c r="C11757" t="s">
        <v>3439</v>
      </c>
      <c r="D11757" t="s">
        <v>709</v>
      </c>
      <c r="E11757" t="s">
        <v>842</v>
      </c>
      <c r="F11757" t="s">
        <v>843</v>
      </c>
      <c r="G11757" t="s">
        <v>844</v>
      </c>
      <c r="H11757" t="s">
        <v>887</v>
      </c>
      <c r="I11757">
        <v>60</v>
      </c>
      <c r="J11757" t="s">
        <v>897</v>
      </c>
      <c r="K11757" t="s">
        <v>772</v>
      </c>
      <c r="L11757" t="s">
        <v>715</v>
      </c>
      <c r="M11757" t="s">
        <v>716</v>
      </c>
      <c r="O11757" t="s">
        <v>801</v>
      </c>
      <c r="Q11757">
        <v>0.26850000000000002</v>
      </c>
      <c r="S11757">
        <v>0.20669999999999999</v>
      </c>
      <c r="U11757">
        <v>0.3488</v>
      </c>
      <c r="V11757" t="s">
        <v>718</v>
      </c>
      <c r="W11757" t="s">
        <v>744</v>
      </c>
      <c r="X11757" t="s">
        <v>744</v>
      </c>
      <c r="Y11757" t="s">
        <v>754</v>
      </c>
      <c r="Z11757">
        <v>4</v>
      </c>
      <c r="AA11757" t="s">
        <v>722</v>
      </c>
      <c r="AB11757" t="s">
        <v>1057</v>
      </c>
      <c r="AC11757">
        <v>188154</v>
      </c>
      <c r="AD11757" t="s">
        <v>1058</v>
      </c>
      <c r="AE11757" t="s">
        <v>1059</v>
      </c>
      <c r="AF11757">
        <v>2014</v>
      </c>
    </row>
    <row r="11758" spans="1:32" x14ac:dyDescent="0.2">
      <c r="A11758" t="s">
        <v>3419</v>
      </c>
      <c r="B11758">
        <v>7646857</v>
      </c>
      <c r="C11758" t="s">
        <v>3439</v>
      </c>
      <c r="D11758" t="s">
        <v>709</v>
      </c>
      <c r="E11758" t="s">
        <v>760</v>
      </c>
      <c r="F11758" t="s">
        <v>761</v>
      </c>
      <c r="G11758" t="s">
        <v>733</v>
      </c>
      <c r="K11758" t="s">
        <v>714</v>
      </c>
      <c r="L11758" t="s">
        <v>715</v>
      </c>
      <c r="M11758" t="s">
        <v>716</v>
      </c>
      <c r="N11758">
        <v>6</v>
      </c>
      <c r="O11758" t="s">
        <v>717</v>
      </c>
      <c r="Q11758">
        <v>0.26900000000000002</v>
      </c>
      <c r="S11758">
        <v>0.22600000000000001</v>
      </c>
      <c r="U11758">
        <v>0.32500000000000001</v>
      </c>
      <c r="V11758" t="s">
        <v>718</v>
      </c>
      <c r="W11758" t="s">
        <v>774</v>
      </c>
      <c r="X11758" t="s">
        <v>780</v>
      </c>
      <c r="Y11758" t="s">
        <v>792</v>
      </c>
      <c r="Z11758">
        <v>21</v>
      </c>
      <c r="AA11758" t="s">
        <v>722</v>
      </c>
      <c r="AB11758" t="s">
        <v>3575</v>
      </c>
      <c r="AC11758">
        <v>71981</v>
      </c>
      <c r="AD11758" t="s">
        <v>3576</v>
      </c>
      <c r="AE11758" t="s">
        <v>3577</v>
      </c>
      <c r="AF11758">
        <v>2003</v>
      </c>
    </row>
    <row r="11759" spans="1:32" x14ac:dyDescent="0.2">
      <c r="A11759" t="s">
        <v>3419</v>
      </c>
      <c r="B11759">
        <v>7646857</v>
      </c>
      <c r="C11759" t="s">
        <v>3439</v>
      </c>
      <c r="D11759" t="s">
        <v>709</v>
      </c>
      <c r="E11759" t="s">
        <v>760</v>
      </c>
      <c r="F11759" t="s">
        <v>761</v>
      </c>
      <c r="G11759" t="s">
        <v>733</v>
      </c>
      <c r="K11759" t="s">
        <v>714</v>
      </c>
      <c r="L11759" t="s">
        <v>715</v>
      </c>
      <c r="M11759" t="s">
        <v>716</v>
      </c>
      <c r="N11759">
        <v>6</v>
      </c>
      <c r="O11759" t="s">
        <v>801</v>
      </c>
      <c r="Q11759">
        <v>0.26984627999999999</v>
      </c>
      <c r="V11759" t="s">
        <v>718</v>
      </c>
      <c r="W11759" t="s">
        <v>774</v>
      </c>
      <c r="X11759" t="s">
        <v>2873</v>
      </c>
      <c r="Y11759" t="s">
        <v>792</v>
      </c>
      <c r="Z11759">
        <v>21</v>
      </c>
      <c r="AA11759" t="s">
        <v>722</v>
      </c>
      <c r="AB11759" t="s">
        <v>3512</v>
      </c>
      <c r="AC11759">
        <v>188078</v>
      </c>
      <c r="AD11759" t="s">
        <v>3513</v>
      </c>
      <c r="AE11759" t="s">
        <v>3514</v>
      </c>
      <c r="AF11759">
        <v>2005</v>
      </c>
    </row>
    <row r="11760" spans="1:32" x14ac:dyDescent="0.2">
      <c r="A11760" t="s">
        <v>3419</v>
      </c>
      <c r="B11760">
        <v>7440666</v>
      </c>
      <c r="C11760" t="s">
        <v>3419</v>
      </c>
      <c r="D11760" t="s">
        <v>709</v>
      </c>
      <c r="E11760" t="s">
        <v>751</v>
      </c>
      <c r="F11760" t="s">
        <v>732</v>
      </c>
      <c r="G11760" t="s">
        <v>733</v>
      </c>
      <c r="H11760" t="s">
        <v>734</v>
      </c>
      <c r="K11760" t="s">
        <v>714</v>
      </c>
      <c r="L11760" t="s">
        <v>715</v>
      </c>
      <c r="M11760" t="s">
        <v>716</v>
      </c>
      <c r="N11760">
        <v>7</v>
      </c>
      <c r="O11760" t="s">
        <v>717</v>
      </c>
      <c r="Q11760">
        <v>0.27</v>
      </c>
      <c r="V11760" t="s">
        <v>718</v>
      </c>
      <c r="W11760" t="s">
        <v>744</v>
      </c>
      <c r="X11760" t="s">
        <v>744</v>
      </c>
      <c r="Y11760" t="s">
        <v>754</v>
      </c>
      <c r="Z11760">
        <v>17</v>
      </c>
      <c r="AA11760" t="s">
        <v>722</v>
      </c>
      <c r="AB11760" t="s">
        <v>1489</v>
      </c>
      <c r="AC11760">
        <v>169735</v>
      </c>
      <c r="AD11760" t="s">
        <v>1503</v>
      </c>
      <c r="AE11760" t="s">
        <v>1504</v>
      </c>
      <c r="AF11760">
        <v>2001</v>
      </c>
    </row>
    <row r="11761" spans="1:32" x14ac:dyDescent="0.2">
      <c r="A11761" t="s">
        <v>3419</v>
      </c>
      <c r="B11761">
        <v>7646857</v>
      </c>
      <c r="C11761" t="s">
        <v>3439</v>
      </c>
      <c r="D11761" t="s">
        <v>709</v>
      </c>
      <c r="E11761" t="s">
        <v>1274</v>
      </c>
      <c r="F11761" t="s">
        <v>1275</v>
      </c>
      <c r="G11761" t="s">
        <v>950</v>
      </c>
      <c r="H11761" t="s">
        <v>734</v>
      </c>
      <c r="K11761" t="s">
        <v>714</v>
      </c>
      <c r="L11761" t="s">
        <v>773</v>
      </c>
      <c r="M11761" t="s">
        <v>716</v>
      </c>
      <c r="N11761">
        <v>6</v>
      </c>
      <c r="O11761" t="s">
        <v>801</v>
      </c>
      <c r="Q11761">
        <v>0.27</v>
      </c>
      <c r="V11761" t="s">
        <v>718</v>
      </c>
      <c r="W11761" t="s">
        <v>774</v>
      </c>
      <c r="X11761" t="s">
        <v>780</v>
      </c>
      <c r="Y11761" t="s">
        <v>736</v>
      </c>
      <c r="Z11761">
        <v>28</v>
      </c>
      <c r="AA11761" t="s">
        <v>722</v>
      </c>
      <c r="AB11761" t="s">
        <v>1276</v>
      </c>
      <c r="AC11761">
        <v>169695</v>
      </c>
      <c r="AD11761" t="s">
        <v>1277</v>
      </c>
      <c r="AE11761" t="s">
        <v>1278</v>
      </c>
      <c r="AF11761">
        <v>2014</v>
      </c>
    </row>
    <row r="11762" spans="1:32" x14ac:dyDescent="0.2">
      <c r="A11762" t="s">
        <v>3419</v>
      </c>
      <c r="B11762">
        <v>7733020</v>
      </c>
      <c r="C11762" t="s">
        <v>3453</v>
      </c>
      <c r="D11762" t="s">
        <v>709</v>
      </c>
      <c r="E11762" t="s">
        <v>872</v>
      </c>
      <c r="F11762" t="s">
        <v>873</v>
      </c>
      <c r="G11762" t="s">
        <v>837</v>
      </c>
      <c r="H11762" t="s">
        <v>887</v>
      </c>
      <c r="K11762" t="s">
        <v>772</v>
      </c>
      <c r="L11762" t="s">
        <v>715</v>
      </c>
      <c r="M11762" t="s">
        <v>716</v>
      </c>
      <c r="N11762">
        <v>6</v>
      </c>
      <c r="O11762" t="s">
        <v>717</v>
      </c>
      <c r="Q11762">
        <v>0.27</v>
      </c>
      <c r="V11762" t="s">
        <v>718</v>
      </c>
      <c r="W11762" t="s">
        <v>764</v>
      </c>
      <c r="X11762" t="s">
        <v>1069</v>
      </c>
      <c r="Y11762" t="s">
        <v>736</v>
      </c>
      <c r="Z11762">
        <v>7</v>
      </c>
      <c r="AA11762" t="s">
        <v>722</v>
      </c>
      <c r="AB11762" t="s">
        <v>3540</v>
      </c>
      <c r="AC11762">
        <v>5313</v>
      </c>
      <c r="AD11762" t="s">
        <v>3541</v>
      </c>
      <c r="AE11762" t="s">
        <v>3542</v>
      </c>
      <c r="AF11762">
        <v>1989</v>
      </c>
    </row>
    <row r="11763" spans="1:32" x14ac:dyDescent="0.2">
      <c r="A11763" t="s">
        <v>3419</v>
      </c>
      <c r="B11763">
        <v>7733020</v>
      </c>
      <c r="C11763" t="s">
        <v>3453</v>
      </c>
      <c r="D11763" t="s">
        <v>709</v>
      </c>
      <c r="E11763" t="s">
        <v>872</v>
      </c>
      <c r="F11763" t="s">
        <v>873</v>
      </c>
      <c r="G11763" t="s">
        <v>837</v>
      </c>
      <c r="H11763" t="s">
        <v>887</v>
      </c>
      <c r="K11763" t="s">
        <v>772</v>
      </c>
      <c r="L11763" t="s">
        <v>715</v>
      </c>
      <c r="M11763" t="s">
        <v>716</v>
      </c>
      <c r="N11763">
        <v>6</v>
      </c>
      <c r="O11763" t="s">
        <v>717</v>
      </c>
      <c r="Q11763">
        <v>0.27</v>
      </c>
      <c r="V11763" t="s">
        <v>718</v>
      </c>
      <c r="W11763" t="s">
        <v>744</v>
      </c>
      <c r="X11763" t="s">
        <v>779</v>
      </c>
      <c r="Y11763" t="s">
        <v>736</v>
      </c>
      <c r="Z11763">
        <v>7</v>
      </c>
      <c r="AA11763" t="s">
        <v>722</v>
      </c>
      <c r="AB11763" t="s">
        <v>3540</v>
      </c>
      <c r="AC11763">
        <v>17878</v>
      </c>
      <c r="AD11763" t="s">
        <v>3541</v>
      </c>
      <c r="AE11763" t="s">
        <v>3546</v>
      </c>
      <c r="AF11763">
        <v>1987</v>
      </c>
    </row>
    <row r="11764" spans="1:32" x14ac:dyDescent="0.2">
      <c r="A11764" t="s">
        <v>3419</v>
      </c>
      <c r="B11764">
        <v>7646857</v>
      </c>
      <c r="C11764" t="s">
        <v>3439</v>
      </c>
      <c r="D11764" t="s">
        <v>709</v>
      </c>
      <c r="E11764" t="s">
        <v>842</v>
      </c>
      <c r="F11764" t="s">
        <v>843</v>
      </c>
      <c r="G11764" t="s">
        <v>844</v>
      </c>
      <c r="H11764" t="s">
        <v>805</v>
      </c>
      <c r="I11764">
        <v>5</v>
      </c>
      <c r="J11764" t="s">
        <v>892</v>
      </c>
      <c r="K11764" t="s">
        <v>772</v>
      </c>
      <c r="L11764" t="s">
        <v>715</v>
      </c>
      <c r="M11764" t="s">
        <v>716</v>
      </c>
      <c r="O11764" t="s">
        <v>717</v>
      </c>
      <c r="Q11764">
        <v>0.27100000000000002</v>
      </c>
      <c r="S11764">
        <v>0.186</v>
      </c>
      <c r="U11764">
        <v>0.39300000000000002</v>
      </c>
      <c r="V11764" t="s">
        <v>718</v>
      </c>
      <c r="W11764" t="s">
        <v>744</v>
      </c>
      <c r="X11764" t="s">
        <v>744</v>
      </c>
      <c r="Y11764" t="s">
        <v>754</v>
      </c>
      <c r="Z11764">
        <v>4</v>
      </c>
      <c r="AA11764" t="s">
        <v>722</v>
      </c>
      <c r="AB11764" t="s">
        <v>1038</v>
      </c>
      <c r="AC11764">
        <v>791</v>
      </c>
      <c r="AD11764" t="s">
        <v>1039</v>
      </c>
      <c r="AE11764" t="s">
        <v>1040</v>
      </c>
      <c r="AF11764">
        <v>1989</v>
      </c>
    </row>
    <row r="11765" spans="1:32" x14ac:dyDescent="0.2">
      <c r="A11765" t="s">
        <v>3419</v>
      </c>
      <c r="B11765">
        <v>7733020</v>
      </c>
      <c r="C11765" t="s">
        <v>3453</v>
      </c>
      <c r="D11765" t="s">
        <v>709</v>
      </c>
      <c r="E11765" t="s">
        <v>872</v>
      </c>
      <c r="F11765" t="s">
        <v>873</v>
      </c>
      <c r="G11765" t="s">
        <v>837</v>
      </c>
      <c r="H11765" t="s">
        <v>887</v>
      </c>
      <c r="K11765" t="s">
        <v>714</v>
      </c>
      <c r="L11765" t="s">
        <v>715</v>
      </c>
      <c r="M11765" t="s">
        <v>716</v>
      </c>
      <c r="N11765">
        <v>6</v>
      </c>
      <c r="O11765" t="s">
        <v>717</v>
      </c>
      <c r="Q11765">
        <v>0.27100000000000002</v>
      </c>
      <c r="V11765" t="s">
        <v>718</v>
      </c>
      <c r="W11765" t="s">
        <v>744</v>
      </c>
      <c r="X11765" t="s">
        <v>744</v>
      </c>
      <c r="Y11765" t="s">
        <v>736</v>
      </c>
      <c r="Z11765">
        <v>7</v>
      </c>
      <c r="AA11765" t="s">
        <v>722</v>
      </c>
      <c r="AB11765" t="s">
        <v>3540</v>
      </c>
      <c r="AC11765">
        <v>17878</v>
      </c>
      <c r="AD11765" t="s">
        <v>3541</v>
      </c>
      <c r="AE11765" t="s">
        <v>3546</v>
      </c>
      <c r="AF11765">
        <v>1987</v>
      </c>
    </row>
    <row r="11766" spans="1:32" x14ac:dyDescent="0.2">
      <c r="A11766" t="s">
        <v>3419</v>
      </c>
      <c r="B11766">
        <v>7733020</v>
      </c>
      <c r="C11766" t="s">
        <v>3453</v>
      </c>
      <c r="D11766" t="s">
        <v>709</v>
      </c>
      <c r="E11766" t="s">
        <v>872</v>
      </c>
      <c r="F11766" t="s">
        <v>873</v>
      </c>
      <c r="G11766" t="s">
        <v>837</v>
      </c>
      <c r="H11766" t="s">
        <v>887</v>
      </c>
      <c r="K11766" t="s">
        <v>714</v>
      </c>
      <c r="L11766" t="s">
        <v>715</v>
      </c>
      <c r="M11766" t="s">
        <v>716</v>
      </c>
      <c r="O11766" t="s">
        <v>717</v>
      </c>
      <c r="Q11766">
        <v>0.27100000000000002</v>
      </c>
      <c r="V11766" t="s">
        <v>718</v>
      </c>
      <c r="W11766" t="s">
        <v>764</v>
      </c>
      <c r="X11766" t="s">
        <v>1069</v>
      </c>
      <c r="Y11766" t="s">
        <v>736</v>
      </c>
      <c r="Z11766">
        <v>5</v>
      </c>
      <c r="AA11766" t="s">
        <v>722</v>
      </c>
      <c r="AB11766" t="s">
        <v>3540</v>
      </c>
      <c r="AC11766">
        <v>5313</v>
      </c>
      <c r="AD11766" t="s">
        <v>3541</v>
      </c>
      <c r="AE11766" t="s">
        <v>3542</v>
      </c>
      <c r="AF11766">
        <v>1989</v>
      </c>
    </row>
    <row r="11767" spans="1:32" x14ac:dyDescent="0.2">
      <c r="A11767" t="s">
        <v>3419</v>
      </c>
      <c r="B11767">
        <v>7733020</v>
      </c>
      <c r="C11767" t="s">
        <v>3453</v>
      </c>
      <c r="D11767" t="s">
        <v>709</v>
      </c>
      <c r="E11767" t="s">
        <v>872</v>
      </c>
      <c r="F11767" t="s">
        <v>873</v>
      </c>
      <c r="G11767" t="s">
        <v>837</v>
      </c>
      <c r="H11767" t="s">
        <v>887</v>
      </c>
      <c r="K11767" t="s">
        <v>714</v>
      </c>
      <c r="L11767" t="s">
        <v>715</v>
      </c>
      <c r="M11767" t="s">
        <v>716</v>
      </c>
      <c r="O11767" t="s">
        <v>717</v>
      </c>
      <c r="Q11767">
        <v>0.27100000000000002</v>
      </c>
      <c r="V11767" t="s">
        <v>718</v>
      </c>
      <c r="W11767" t="s">
        <v>764</v>
      </c>
      <c r="X11767" t="s">
        <v>1069</v>
      </c>
      <c r="Y11767" t="s">
        <v>736</v>
      </c>
      <c r="Z11767">
        <v>7</v>
      </c>
      <c r="AA11767" t="s">
        <v>722</v>
      </c>
      <c r="AB11767" t="s">
        <v>3540</v>
      </c>
      <c r="AC11767">
        <v>5313</v>
      </c>
      <c r="AD11767" t="s">
        <v>3541</v>
      </c>
      <c r="AE11767" t="s">
        <v>3542</v>
      </c>
      <c r="AF11767">
        <v>1989</v>
      </c>
    </row>
    <row r="11768" spans="1:32" x14ac:dyDescent="0.2">
      <c r="A11768" t="s">
        <v>3419</v>
      </c>
      <c r="B11768">
        <v>7733020</v>
      </c>
      <c r="C11768" t="s">
        <v>3453</v>
      </c>
      <c r="D11768" t="s">
        <v>709</v>
      </c>
      <c r="E11768" t="s">
        <v>872</v>
      </c>
      <c r="F11768" t="s">
        <v>873</v>
      </c>
      <c r="G11768" t="s">
        <v>837</v>
      </c>
      <c r="H11768" t="s">
        <v>887</v>
      </c>
      <c r="K11768" t="s">
        <v>714</v>
      </c>
      <c r="L11768" t="s">
        <v>715</v>
      </c>
      <c r="M11768" t="s">
        <v>716</v>
      </c>
      <c r="N11768">
        <v>6</v>
      </c>
      <c r="O11768" t="s">
        <v>717</v>
      </c>
      <c r="Q11768">
        <v>0.27100000000000002</v>
      </c>
      <c r="V11768" t="s">
        <v>718</v>
      </c>
      <c r="W11768" t="s">
        <v>744</v>
      </c>
      <c r="X11768" t="s">
        <v>779</v>
      </c>
      <c r="Y11768" t="s">
        <v>736</v>
      </c>
      <c r="Z11768">
        <v>5</v>
      </c>
      <c r="AA11768" t="s">
        <v>722</v>
      </c>
      <c r="AB11768" t="s">
        <v>3540</v>
      </c>
      <c r="AC11768">
        <v>17878</v>
      </c>
      <c r="AD11768" t="s">
        <v>3541</v>
      </c>
      <c r="AE11768" t="s">
        <v>3546</v>
      </c>
      <c r="AF11768">
        <v>1987</v>
      </c>
    </row>
    <row r="11769" spans="1:32" x14ac:dyDescent="0.2">
      <c r="A11769" t="s">
        <v>3419</v>
      </c>
      <c r="B11769">
        <v>7646857</v>
      </c>
      <c r="C11769" t="s">
        <v>3439</v>
      </c>
      <c r="D11769" t="s">
        <v>709</v>
      </c>
      <c r="E11769" t="s">
        <v>1014</v>
      </c>
      <c r="F11769" t="s">
        <v>1015</v>
      </c>
      <c r="G11769" t="s">
        <v>844</v>
      </c>
      <c r="H11769" t="s">
        <v>838</v>
      </c>
      <c r="K11769" t="s">
        <v>772</v>
      </c>
      <c r="L11769" t="s">
        <v>715</v>
      </c>
      <c r="M11769" t="s">
        <v>716</v>
      </c>
      <c r="N11769">
        <v>6</v>
      </c>
      <c r="O11769" t="s">
        <v>717</v>
      </c>
      <c r="Q11769">
        <v>0.27200000000000002</v>
      </c>
      <c r="V11769" t="s">
        <v>718</v>
      </c>
      <c r="W11769" t="s">
        <v>744</v>
      </c>
      <c r="X11769" t="s">
        <v>744</v>
      </c>
      <c r="Y11769" t="s">
        <v>749</v>
      </c>
      <c r="Z11769">
        <v>121.76</v>
      </c>
      <c r="AA11769" t="s">
        <v>722</v>
      </c>
      <c r="AB11769" t="s">
        <v>1000</v>
      </c>
      <c r="AC11769">
        <v>111</v>
      </c>
      <c r="AD11769" t="s">
        <v>1016</v>
      </c>
      <c r="AE11769" t="s">
        <v>1017</v>
      </c>
      <c r="AF11769">
        <v>1975</v>
      </c>
    </row>
    <row r="11770" spans="1:32" x14ac:dyDescent="0.2">
      <c r="A11770" t="s">
        <v>3419</v>
      </c>
      <c r="B11770">
        <v>7733020</v>
      </c>
      <c r="C11770" t="s">
        <v>3453</v>
      </c>
      <c r="D11770" t="s">
        <v>709</v>
      </c>
      <c r="E11770" t="s">
        <v>963</v>
      </c>
      <c r="F11770" t="s">
        <v>964</v>
      </c>
      <c r="G11770" t="s">
        <v>886</v>
      </c>
      <c r="H11770" t="s">
        <v>965</v>
      </c>
      <c r="J11770" t="s">
        <v>966</v>
      </c>
      <c r="K11770" t="s">
        <v>772</v>
      </c>
      <c r="L11770" t="s">
        <v>715</v>
      </c>
      <c r="M11770" t="s">
        <v>716</v>
      </c>
      <c r="N11770">
        <v>6</v>
      </c>
      <c r="O11770" t="s">
        <v>801</v>
      </c>
      <c r="Q11770">
        <v>0.27200000000000002</v>
      </c>
      <c r="S11770">
        <v>0.23899999999999999</v>
      </c>
      <c r="U11770">
        <v>0.308</v>
      </c>
      <c r="V11770" t="s">
        <v>718</v>
      </c>
      <c r="W11770" t="s">
        <v>764</v>
      </c>
      <c r="X11770" t="s">
        <v>970</v>
      </c>
      <c r="Y11770" t="s">
        <v>792</v>
      </c>
      <c r="Z11770">
        <v>21</v>
      </c>
      <c r="AA11770" t="s">
        <v>722</v>
      </c>
      <c r="AB11770" t="s">
        <v>967</v>
      </c>
      <c r="AC11770">
        <v>100037</v>
      </c>
      <c r="AD11770" t="s">
        <v>968</v>
      </c>
      <c r="AE11770" t="s">
        <v>969</v>
      </c>
      <c r="AF11770">
        <v>2007</v>
      </c>
    </row>
    <row r="11771" spans="1:32" x14ac:dyDescent="0.2">
      <c r="A11771" t="s">
        <v>3419</v>
      </c>
      <c r="B11771">
        <v>7440666</v>
      </c>
      <c r="C11771" t="s">
        <v>3419</v>
      </c>
      <c r="D11771" t="s">
        <v>709</v>
      </c>
      <c r="E11771" t="s">
        <v>963</v>
      </c>
      <c r="F11771" t="s">
        <v>964</v>
      </c>
      <c r="G11771" t="s">
        <v>886</v>
      </c>
      <c r="K11771" t="s">
        <v>772</v>
      </c>
      <c r="L11771" t="s">
        <v>715</v>
      </c>
      <c r="M11771" t="s">
        <v>716</v>
      </c>
      <c r="N11771">
        <v>6</v>
      </c>
      <c r="O11771" t="s">
        <v>801</v>
      </c>
      <c r="Q11771">
        <v>0.27300000000000002</v>
      </c>
      <c r="S11771">
        <v>0.24199999999999999</v>
      </c>
      <c r="U11771">
        <v>0.309</v>
      </c>
      <c r="V11771" t="s">
        <v>718</v>
      </c>
      <c r="W11771" t="s">
        <v>744</v>
      </c>
      <c r="X11771" t="s">
        <v>744</v>
      </c>
      <c r="Y11771" t="s">
        <v>754</v>
      </c>
      <c r="Z11771">
        <v>9</v>
      </c>
      <c r="AA11771" t="s">
        <v>722</v>
      </c>
      <c r="AB11771" t="s">
        <v>3565</v>
      </c>
      <c r="AC11771">
        <v>84053</v>
      </c>
      <c r="AD11771" t="s">
        <v>3566</v>
      </c>
      <c r="AE11771" t="s">
        <v>3567</v>
      </c>
      <c r="AF11771">
        <v>2005</v>
      </c>
    </row>
    <row r="11772" spans="1:32" x14ac:dyDescent="0.2">
      <c r="A11772" t="s">
        <v>3419</v>
      </c>
      <c r="B11772">
        <v>7646857</v>
      </c>
      <c r="C11772" t="s">
        <v>3439</v>
      </c>
      <c r="D11772" t="s">
        <v>709</v>
      </c>
      <c r="E11772" t="s">
        <v>1994</v>
      </c>
      <c r="F11772" t="s">
        <v>1847</v>
      </c>
      <c r="G11772" t="s">
        <v>1848</v>
      </c>
      <c r="H11772" t="s">
        <v>805</v>
      </c>
      <c r="I11772">
        <v>2</v>
      </c>
      <c r="J11772" t="s">
        <v>763</v>
      </c>
      <c r="K11772" t="s">
        <v>753</v>
      </c>
      <c r="L11772" t="s">
        <v>715</v>
      </c>
      <c r="M11772" t="s">
        <v>716</v>
      </c>
      <c r="N11772">
        <v>7</v>
      </c>
      <c r="O11772" t="s">
        <v>801</v>
      </c>
      <c r="Q11772">
        <v>0.27500000000000002</v>
      </c>
      <c r="S11772">
        <v>0.191</v>
      </c>
      <c r="U11772">
        <v>0.39700000000000002</v>
      </c>
      <c r="V11772" t="s">
        <v>718</v>
      </c>
      <c r="W11772" t="s">
        <v>813</v>
      </c>
      <c r="X11772" t="s">
        <v>827</v>
      </c>
      <c r="Y11772" t="s">
        <v>792</v>
      </c>
      <c r="Z11772">
        <v>2</v>
      </c>
      <c r="AA11772" t="s">
        <v>722</v>
      </c>
      <c r="AB11772" t="s">
        <v>2226</v>
      </c>
      <c r="AC11772">
        <v>161486</v>
      </c>
      <c r="AD11772" t="s">
        <v>3572</v>
      </c>
      <c r="AE11772" t="s">
        <v>3573</v>
      </c>
      <c r="AF11772">
        <v>2010</v>
      </c>
    </row>
    <row r="11773" spans="1:32" x14ac:dyDescent="0.2">
      <c r="A11773" t="s">
        <v>3419</v>
      </c>
      <c r="B11773">
        <v>7733020</v>
      </c>
      <c r="C11773" t="s">
        <v>3453</v>
      </c>
      <c r="D11773" t="s">
        <v>709</v>
      </c>
      <c r="E11773" t="s">
        <v>872</v>
      </c>
      <c r="F11773" t="s">
        <v>873</v>
      </c>
      <c r="G11773" t="s">
        <v>837</v>
      </c>
      <c r="H11773" t="s">
        <v>874</v>
      </c>
      <c r="I11773">
        <v>24</v>
      </c>
      <c r="J11773" t="s">
        <v>763</v>
      </c>
      <c r="K11773" t="s">
        <v>772</v>
      </c>
      <c r="L11773" t="s">
        <v>715</v>
      </c>
      <c r="M11773" t="s">
        <v>716</v>
      </c>
      <c r="N11773">
        <v>6</v>
      </c>
      <c r="O11773" t="s">
        <v>717</v>
      </c>
      <c r="Q11773">
        <v>0.27500000000000002</v>
      </c>
      <c r="V11773" t="s">
        <v>718</v>
      </c>
      <c r="W11773" t="s">
        <v>744</v>
      </c>
      <c r="X11773" t="s">
        <v>779</v>
      </c>
      <c r="Y11773" t="s">
        <v>736</v>
      </c>
      <c r="Z11773">
        <v>32</v>
      </c>
      <c r="AA11773" t="s">
        <v>722</v>
      </c>
      <c r="AB11773" t="s">
        <v>3540</v>
      </c>
      <c r="AC11773">
        <v>5313</v>
      </c>
      <c r="AD11773" t="s">
        <v>3541</v>
      </c>
      <c r="AE11773" t="s">
        <v>3542</v>
      </c>
      <c r="AF11773">
        <v>1989</v>
      </c>
    </row>
    <row r="11774" spans="1:32" x14ac:dyDescent="0.2">
      <c r="A11774" t="s">
        <v>3419</v>
      </c>
      <c r="B11774">
        <v>7733020</v>
      </c>
      <c r="C11774" t="s">
        <v>3453</v>
      </c>
      <c r="D11774" t="s">
        <v>709</v>
      </c>
      <c r="E11774" t="s">
        <v>872</v>
      </c>
      <c r="F11774" t="s">
        <v>873</v>
      </c>
      <c r="G11774" t="s">
        <v>837</v>
      </c>
      <c r="H11774" t="s">
        <v>874</v>
      </c>
      <c r="I11774">
        <v>24</v>
      </c>
      <c r="J11774" t="s">
        <v>763</v>
      </c>
      <c r="K11774" t="s">
        <v>772</v>
      </c>
      <c r="L11774" t="s">
        <v>715</v>
      </c>
      <c r="M11774" t="s">
        <v>716</v>
      </c>
      <c r="N11774">
        <v>6</v>
      </c>
      <c r="O11774" t="s">
        <v>717</v>
      </c>
      <c r="Q11774">
        <v>0.27500000000000002</v>
      </c>
      <c r="V11774" t="s">
        <v>718</v>
      </c>
      <c r="W11774" t="s">
        <v>764</v>
      </c>
      <c r="X11774" t="s">
        <v>784</v>
      </c>
      <c r="Y11774" t="s">
        <v>749</v>
      </c>
      <c r="Z11774">
        <v>32</v>
      </c>
      <c r="AA11774" t="s">
        <v>722</v>
      </c>
      <c r="AB11774" t="s">
        <v>3540</v>
      </c>
      <c r="AC11774">
        <v>17878</v>
      </c>
      <c r="AD11774" t="s">
        <v>3541</v>
      </c>
      <c r="AE11774" t="s">
        <v>3546</v>
      </c>
      <c r="AF11774">
        <v>1987</v>
      </c>
    </row>
    <row r="11775" spans="1:32" x14ac:dyDescent="0.2">
      <c r="A11775" t="s">
        <v>3419</v>
      </c>
      <c r="B11775">
        <v>7733020</v>
      </c>
      <c r="C11775" t="s">
        <v>3453</v>
      </c>
      <c r="D11775" t="s">
        <v>709</v>
      </c>
      <c r="E11775" t="s">
        <v>872</v>
      </c>
      <c r="F11775" t="s">
        <v>873</v>
      </c>
      <c r="G11775" t="s">
        <v>837</v>
      </c>
      <c r="H11775" t="s">
        <v>874</v>
      </c>
      <c r="I11775">
        <v>24</v>
      </c>
      <c r="J11775" t="s">
        <v>763</v>
      </c>
      <c r="K11775" t="s">
        <v>772</v>
      </c>
      <c r="L11775" t="s">
        <v>715</v>
      </c>
      <c r="M11775" t="s">
        <v>716</v>
      </c>
      <c r="N11775">
        <v>6</v>
      </c>
      <c r="O11775" t="s">
        <v>717</v>
      </c>
      <c r="Q11775">
        <v>0.27500000000000002</v>
      </c>
      <c r="V11775" t="s">
        <v>718</v>
      </c>
      <c r="W11775" t="s">
        <v>764</v>
      </c>
      <c r="X11775" t="s">
        <v>875</v>
      </c>
      <c r="Y11775" t="s">
        <v>749</v>
      </c>
      <c r="Z11775">
        <v>32</v>
      </c>
      <c r="AA11775" t="s">
        <v>722</v>
      </c>
      <c r="AB11775" t="s">
        <v>3540</v>
      </c>
      <c r="AC11775">
        <v>17878</v>
      </c>
      <c r="AD11775" t="s">
        <v>3541</v>
      </c>
      <c r="AE11775" t="s">
        <v>3546</v>
      </c>
      <c r="AF11775">
        <v>1987</v>
      </c>
    </row>
    <row r="11776" spans="1:32" x14ac:dyDescent="0.2">
      <c r="A11776" t="s">
        <v>3419</v>
      </c>
      <c r="B11776">
        <v>7733020</v>
      </c>
      <c r="C11776" t="s">
        <v>3453</v>
      </c>
      <c r="D11776" t="s">
        <v>709</v>
      </c>
      <c r="E11776" t="s">
        <v>872</v>
      </c>
      <c r="F11776" t="s">
        <v>873</v>
      </c>
      <c r="G11776" t="s">
        <v>837</v>
      </c>
      <c r="H11776" t="s">
        <v>874</v>
      </c>
      <c r="I11776">
        <v>24</v>
      </c>
      <c r="J11776" t="s">
        <v>763</v>
      </c>
      <c r="K11776" t="s">
        <v>772</v>
      </c>
      <c r="L11776" t="s">
        <v>715</v>
      </c>
      <c r="M11776" t="s">
        <v>716</v>
      </c>
      <c r="N11776">
        <v>6</v>
      </c>
      <c r="O11776" t="s">
        <v>717</v>
      </c>
      <c r="Q11776">
        <v>0.27500000000000002</v>
      </c>
      <c r="V11776" t="s">
        <v>718</v>
      </c>
      <c r="W11776" t="s">
        <v>764</v>
      </c>
      <c r="X11776" t="s">
        <v>1069</v>
      </c>
      <c r="Y11776" t="s">
        <v>749</v>
      </c>
      <c r="Z11776">
        <v>32</v>
      </c>
      <c r="AA11776" t="s">
        <v>722</v>
      </c>
      <c r="AB11776" t="s">
        <v>3540</v>
      </c>
      <c r="AC11776">
        <v>17878</v>
      </c>
      <c r="AD11776" t="s">
        <v>3541</v>
      </c>
      <c r="AE11776" t="s">
        <v>3546</v>
      </c>
      <c r="AF11776">
        <v>1987</v>
      </c>
    </row>
    <row r="11777" spans="1:32" x14ac:dyDescent="0.2">
      <c r="A11777" t="s">
        <v>3419</v>
      </c>
      <c r="B11777">
        <v>7646857</v>
      </c>
      <c r="C11777" t="s">
        <v>3439</v>
      </c>
      <c r="D11777" t="s">
        <v>709</v>
      </c>
      <c r="E11777" t="s">
        <v>760</v>
      </c>
      <c r="F11777" t="s">
        <v>761</v>
      </c>
      <c r="G11777" t="s">
        <v>733</v>
      </c>
      <c r="K11777" t="s">
        <v>714</v>
      </c>
      <c r="L11777" t="s">
        <v>715</v>
      </c>
      <c r="M11777" t="s">
        <v>716</v>
      </c>
      <c r="N11777">
        <v>6</v>
      </c>
      <c r="O11777" t="s">
        <v>801</v>
      </c>
      <c r="Q11777">
        <v>0.27666057999999999</v>
      </c>
      <c r="V11777" t="s">
        <v>718</v>
      </c>
      <c r="W11777" t="s">
        <v>774</v>
      </c>
      <c r="X11777" t="s">
        <v>2873</v>
      </c>
      <c r="Y11777" t="s">
        <v>749</v>
      </c>
      <c r="Z11777">
        <v>21</v>
      </c>
      <c r="AA11777" t="s">
        <v>722</v>
      </c>
      <c r="AB11777" t="s">
        <v>3512</v>
      </c>
      <c r="AC11777">
        <v>188078</v>
      </c>
      <c r="AD11777" t="s">
        <v>3513</v>
      </c>
      <c r="AE11777" t="s">
        <v>3514</v>
      </c>
      <c r="AF11777">
        <v>2005</v>
      </c>
    </row>
    <row r="11778" spans="1:32" x14ac:dyDescent="0.2">
      <c r="A11778" t="s">
        <v>3419</v>
      </c>
      <c r="B11778">
        <v>7646857</v>
      </c>
      <c r="C11778" t="s">
        <v>3439</v>
      </c>
      <c r="D11778" t="s">
        <v>709</v>
      </c>
      <c r="E11778" t="s">
        <v>842</v>
      </c>
      <c r="F11778" t="s">
        <v>843</v>
      </c>
      <c r="G11778" t="s">
        <v>844</v>
      </c>
      <c r="H11778" t="s">
        <v>896</v>
      </c>
      <c r="I11778">
        <v>59</v>
      </c>
      <c r="J11778" t="s">
        <v>897</v>
      </c>
      <c r="K11778" t="s">
        <v>753</v>
      </c>
      <c r="L11778" t="s">
        <v>715</v>
      </c>
      <c r="M11778" t="s">
        <v>716</v>
      </c>
      <c r="N11778">
        <v>6</v>
      </c>
      <c r="O11778" t="s">
        <v>717</v>
      </c>
      <c r="Q11778">
        <v>0.27700000000000002</v>
      </c>
      <c r="S11778">
        <v>0.22900000000000001</v>
      </c>
      <c r="U11778">
        <v>0.33900000000000002</v>
      </c>
      <c r="V11778" t="s">
        <v>718</v>
      </c>
      <c r="W11778" t="s">
        <v>744</v>
      </c>
      <c r="X11778" t="s">
        <v>744</v>
      </c>
      <c r="Y11778" t="s">
        <v>754</v>
      </c>
      <c r="Z11778">
        <v>4</v>
      </c>
      <c r="AA11778" t="s">
        <v>722</v>
      </c>
      <c r="AB11778" t="s">
        <v>955</v>
      </c>
      <c r="AC11778">
        <v>188131</v>
      </c>
      <c r="AD11778" t="s">
        <v>956</v>
      </c>
      <c r="AE11778" t="s">
        <v>957</v>
      </c>
      <c r="AF11778">
        <v>2015</v>
      </c>
    </row>
    <row r="11779" spans="1:32" x14ac:dyDescent="0.2">
      <c r="A11779" t="s">
        <v>3419</v>
      </c>
      <c r="B11779">
        <v>7646857</v>
      </c>
      <c r="C11779" t="s">
        <v>3439</v>
      </c>
      <c r="D11779" t="s">
        <v>709</v>
      </c>
      <c r="E11779" t="s">
        <v>990</v>
      </c>
      <c r="F11779" t="s">
        <v>991</v>
      </c>
      <c r="G11779" t="s">
        <v>918</v>
      </c>
      <c r="K11779" t="s">
        <v>772</v>
      </c>
      <c r="L11779" t="s">
        <v>715</v>
      </c>
      <c r="M11779" t="s">
        <v>716</v>
      </c>
      <c r="N11779">
        <v>6</v>
      </c>
      <c r="O11779" t="s">
        <v>717</v>
      </c>
      <c r="Q11779">
        <v>0.27700000000000002</v>
      </c>
      <c r="S11779">
        <v>0.248</v>
      </c>
      <c r="U11779">
        <v>0.309</v>
      </c>
      <c r="V11779" t="s">
        <v>718</v>
      </c>
      <c r="W11779" t="s">
        <v>744</v>
      </c>
      <c r="X11779" t="s">
        <v>744</v>
      </c>
      <c r="Y11779" t="s">
        <v>754</v>
      </c>
      <c r="Z11779">
        <v>5</v>
      </c>
      <c r="AA11779" t="s">
        <v>722</v>
      </c>
      <c r="AB11779" t="s">
        <v>941</v>
      </c>
      <c r="AC11779">
        <v>61881</v>
      </c>
      <c r="AD11779" t="s">
        <v>942</v>
      </c>
      <c r="AE11779" t="s">
        <v>943</v>
      </c>
      <c r="AF11779">
        <v>2002</v>
      </c>
    </row>
    <row r="11780" spans="1:32" x14ac:dyDescent="0.2">
      <c r="A11780" t="s">
        <v>3419</v>
      </c>
      <c r="B11780">
        <v>7646857</v>
      </c>
      <c r="C11780" t="s">
        <v>3439</v>
      </c>
      <c r="D11780" t="s">
        <v>709</v>
      </c>
      <c r="E11780" t="s">
        <v>1041</v>
      </c>
      <c r="F11780" t="s">
        <v>1042</v>
      </c>
      <c r="G11780" t="s">
        <v>918</v>
      </c>
      <c r="H11780" t="s">
        <v>887</v>
      </c>
      <c r="J11780" t="s">
        <v>897</v>
      </c>
      <c r="K11780" t="s">
        <v>714</v>
      </c>
      <c r="L11780" t="s">
        <v>715</v>
      </c>
      <c r="M11780" t="s">
        <v>716</v>
      </c>
      <c r="N11780">
        <v>6</v>
      </c>
      <c r="O11780" t="s">
        <v>801</v>
      </c>
      <c r="Q11780">
        <v>0.27700000000000002</v>
      </c>
      <c r="V11780" t="s">
        <v>718</v>
      </c>
      <c r="W11780" t="s">
        <v>744</v>
      </c>
      <c r="X11780" t="s">
        <v>744</v>
      </c>
      <c r="Y11780" t="s">
        <v>736</v>
      </c>
      <c r="Z11780">
        <v>4</v>
      </c>
      <c r="AA11780" t="s">
        <v>722</v>
      </c>
      <c r="AB11780" t="s">
        <v>1145</v>
      </c>
      <c r="AC11780">
        <v>188257</v>
      </c>
      <c r="AD11780" t="s">
        <v>1146</v>
      </c>
      <c r="AE11780" t="s">
        <v>1147</v>
      </c>
      <c r="AF11780">
        <v>2011</v>
      </c>
    </row>
    <row r="11781" spans="1:32" x14ac:dyDescent="0.2">
      <c r="A11781" t="s">
        <v>3419</v>
      </c>
      <c r="B11781">
        <v>7733020</v>
      </c>
      <c r="C11781" t="s">
        <v>3453</v>
      </c>
      <c r="D11781" t="s">
        <v>709</v>
      </c>
      <c r="E11781" t="s">
        <v>872</v>
      </c>
      <c r="F11781" t="s">
        <v>873</v>
      </c>
      <c r="G11781" t="s">
        <v>837</v>
      </c>
      <c r="H11781" t="s">
        <v>887</v>
      </c>
      <c r="K11781" t="s">
        <v>772</v>
      </c>
      <c r="L11781" t="s">
        <v>715</v>
      </c>
      <c r="M11781" t="s">
        <v>716</v>
      </c>
      <c r="N11781">
        <v>6</v>
      </c>
      <c r="O11781" t="s">
        <v>717</v>
      </c>
      <c r="Q11781">
        <v>0.27700000000000002</v>
      </c>
      <c r="V11781" t="s">
        <v>718</v>
      </c>
      <c r="W11781" t="s">
        <v>764</v>
      </c>
      <c r="X11781" t="s">
        <v>1069</v>
      </c>
      <c r="Y11781" t="s">
        <v>749</v>
      </c>
      <c r="Z11781">
        <v>7</v>
      </c>
      <c r="AA11781" t="s">
        <v>722</v>
      </c>
      <c r="AB11781" t="s">
        <v>3540</v>
      </c>
      <c r="AC11781">
        <v>5313</v>
      </c>
      <c r="AD11781" t="s">
        <v>3541</v>
      </c>
      <c r="AE11781" t="s">
        <v>3542</v>
      </c>
      <c r="AF11781">
        <v>1989</v>
      </c>
    </row>
    <row r="11782" spans="1:32" x14ac:dyDescent="0.2">
      <c r="A11782" t="s">
        <v>3419</v>
      </c>
      <c r="B11782">
        <v>7733020</v>
      </c>
      <c r="C11782" t="s">
        <v>3453</v>
      </c>
      <c r="D11782" t="s">
        <v>709</v>
      </c>
      <c r="E11782" t="s">
        <v>872</v>
      </c>
      <c r="F11782" t="s">
        <v>873</v>
      </c>
      <c r="G11782" t="s">
        <v>837</v>
      </c>
      <c r="H11782" t="s">
        <v>887</v>
      </c>
      <c r="K11782" t="s">
        <v>772</v>
      </c>
      <c r="L11782" t="s">
        <v>715</v>
      </c>
      <c r="M11782" t="s">
        <v>716</v>
      </c>
      <c r="N11782">
        <v>6</v>
      </c>
      <c r="O11782" t="s">
        <v>717</v>
      </c>
      <c r="Q11782">
        <v>0.27700000000000002</v>
      </c>
      <c r="V11782" t="s">
        <v>718</v>
      </c>
      <c r="W11782" t="s">
        <v>744</v>
      </c>
      <c r="X11782" t="s">
        <v>779</v>
      </c>
      <c r="Y11782" t="s">
        <v>749</v>
      </c>
      <c r="Z11782">
        <v>7</v>
      </c>
      <c r="AA11782" t="s">
        <v>722</v>
      </c>
      <c r="AB11782" t="s">
        <v>3540</v>
      </c>
      <c r="AC11782">
        <v>5313</v>
      </c>
      <c r="AD11782" t="s">
        <v>3541</v>
      </c>
      <c r="AE11782" t="s">
        <v>3542</v>
      </c>
      <c r="AF11782">
        <v>1989</v>
      </c>
    </row>
    <row r="11783" spans="1:32" x14ac:dyDescent="0.2">
      <c r="A11783" t="s">
        <v>3419</v>
      </c>
      <c r="B11783">
        <v>7440666</v>
      </c>
      <c r="C11783" t="s">
        <v>3419</v>
      </c>
      <c r="D11783" t="s">
        <v>709</v>
      </c>
      <c r="E11783" t="s">
        <v>963</v>
      </c>
      <c r="F11783" t="s">
        <v>964</v>
      </c>
      <c r="G11783" t="s">
        <v>886</v>
      </c>
      <c r="K11783" t="s">
        <v>772</v>
      </c>
      <c r="L11783" t="s">
        <v>715</v>
      </c>
      <c r="M11783" t="s">
        <v>716</v>
      </c>
      <c r="N11783">
        <v>6</v>
      </c>
      <c r="O11783" t="s">
        <v>801</v>
      </c>
      <c r="Q11783">
        <v>0.27800000000000002</v>
      </c>
      <c r="S11783">
        <v>0.23899999999999999</v>
      </c>
      <c r="U11783">
        <v>0.32400000000000001</v>
      </c>
      <c r="V11783" t="s">
        <v>718</v>
      </c>
      <c r="W11783" t="s">
        <v>744</v>
      </c>
      <c r="X11783" t="s">
        <v>744</v>
      </c>
      <c r="Y11783" t="s">
        <v>754</v>
      </c>
      <c r="Z11783">
        <v>7</v>
      </c>
      <c r="AA11783" t="s">
        <v>722</v>
      </c>
      <c r="AB11783" t="s">
        <v>3565</v>
      </c>
      <c r="AC11783">
        <v>84053</v>
      </c>
      <c r="AD11783" t="s">
        <v>3566</v>
      </c>
      <c r="AE11783" t="s">
        <v>3567</v>
      </c>
      <c r="AF11783">
        <v>2005</v>
      </c>
    </row>
    <row r="11784" spans="1:32" x14ac:dyDescent="0.2">
      <c r="A11784" t="s">
        <v>3419</v>
      </c>
      <c r="B11784">
        <v>7646857</v>
      </c>
      <c r="C11784" t="s">
        <v>3439</v>
      </c>
      <c r="D11784" t="s">
        <v>709</v>
      </c>
      <c r="E11784" t="s">
        <v>842</v>
      </c>
      <c r="F11784" t="s">
        <v>843</v>
      </c>
      <c r="G11784" t="s">
        <v>844</v>
      </c>
      <c r="H11784" t="s">
        <v>1060</v>
      </c>
      <c r="K11784" t="s">
        <v>772</v>
      </c>
      <c r="L11784" t="s">
        <v>715</v>
      </c>
      <c r="M11784" t="s">
        <v>716</v>
      </c>
      <c r="N11784">
        <v>6</v>
      </c>
      <c r="O11784" t="s">
        <v>717</v>
      </c>
      <c r="Q11784">
        <v>0.27800000000000002</v>
      </c>
      <c r="S11784">
        <v>0.107</v>
      </c>
      <c r="U11784">
        <v>2.7519999999999998</v>
      </c>
      <c r="V11784" t="s">
        <v>718</v>
      </c>
      <c r="W11784" t="s">
        <v>744</v>
      </c>
      <c r="X11784" t="s">
        <v>744</v>
      </c>
      <c r="Y11784" t="s">
        <v>754</v>
      </c>
      <c r="Z11784">
        <v>8.3332999999999995</v>
      </c>
      <c r="AA11784" t="s">
        <v>722</v>
      </c>
      <c r="AB11784" t="s">
        <v>1000</v>
      </c>
      <c r="AC11784">
        <v>2027</v>
      </c>
      <c r="AD11784" t="s">
        <v>1001</v>
      </c>
      <c r="AE11784" t="s">
        <v>1002</v>
      </c>
      <c r="AF11784">
        <v>1978</v>
      </c>
    </row>
    <row r="11785" spans="1:32" x14ac:dyDescent="0.2">
      <c r="A11785" t="s">
        <v>3419</v>
      </c>
      <c r="B11785">
        <v>7440666</v>
      </c>
      <c r="C11785" t="s">
        <v>3419</v>
      </c>
      <c r="D11785" t="s">
        <v>709</v>
      </c>
      <c r="E11785" t="s">
        <v>963</v>
      </c>
      <c r="F11785" t="s">
        <v>964</v>
      </c>
      <c r="G11785" t="s">
        <v>886</v>
      </c>
      <c r="K11785" t="s">
        <v>772</v>
      </c>
      <c r="L11785" t="s">
        <v>715</v>
      </c>
      <c r="M11785" t="s">
        <v>716</v>
      </c>
      <c r="N11785">
        <v>6</v>
      </c>
      <c r="O11785" t="s">
        <v>801</v>
      </c>
      <c r="Q11785">
        <v>0.27900000000000003</v>
      </c>
      <c r="S11785">
        <v>0.24299999999999999</v>
      </c>
      <c r="U11785">
        <v>0.32100000000000001</v>
      </c>
      <c r="V11785" t="s">
        <v>718</v>
      </c>
      <c r="W11785" t="s">
        <v>744</v>
      </c>
      <c r="X11785" t="s">
        <v>744</v>
      </c>
      <c r="Y11785" t="s">
        <v>754</v>
      </c>
      <c r="Z11785">
        <v>8</v>
      </c>
      <c r="AA11785" t="s">
        <v>722</v>
      </c>
      <c r="AB11785" t="s">
        <v>3565</v>
      </c>
      <c r="AC11785">
        <v>84053</v>
      </c>
      <c r="AD11785" t="s">
        <v>3566</v>
      </c>
      <c r="AE11785" t="s">
        <v>3567</v>
      </c>
      <c r="AF11785">
        <v>2005</v>
      </c>
    </row>
    <row r="11786" spans="1:32" x14ac:dyDescent="0.2">
      <c r="A11786" t="s">
        <v>3419</v>
      </c>
      <c r="B11786">
        <v>7733020</v>
      </c>
      <c r="C11786" t="s">
        <v>3453</v>
      </c>
      <c r="D11786" t="s">
        <v>709</v>
      </c>
      <c r="E11786" t="s">
        <v>1479</v>
      </c>
      <c r="F11786" t="s">
        <v>1480</v>
      </c>
      <c r="G11786" t="s">
        <v>712</v>
      </c>
      <c r="H11786" t="s">
        <v>734</v>
      </c>
      <c r="K11786" t="s">
        <v>714</v>
      </c>
      <c r="L11786" t="s">
        <v>715</v>
      </c>
      <c r="M11786" t="s">
        <v>716</v>
      </c>
      <c r="N11786">
        <v>6</v>
      </c>
      <c r="O11786" t="s">
        <v>717</v>
      </c>
      <c r="Q11786">
        <v>0.27900000000000003</v>
      </c>
      <c r="V11786" t="s">
        <v>718</v>
      </c>
      <c r="W11786" t="s">
        <v>744</v>
      </c>
      <c r="X11786" t="s">
        <v>744</v>
      </c>
      <c r="Y11786" t="s">
        <v>754</v>
      </c>
      <c r="Z11786">
        <v>6</v>
      </c>
      <c r="AA11786" t="s">
        <v>722</v>
      </c>
      <c r="AB11786" t="s">
        <v>3318</v>
      </c>
      <c r="AC11786">
        <v>100582</v>
      </c>
      <c r="AD11786" t="s">
        <v>3319</v>
      </c>
      <c r="AE11786" t="s">
        <v>3320</v>
      </c>
      <c r="AF11786">
        <v>2004</v>
      </c>
    </row>
    <row r="11787" spans="1:32" x14ac:dyDescent="0.2">
      <c r="A11787" t="s">
        <v>3419</v>
      </c>
      <c r="B11787">
        <v>7440666</v>
      </c>
      <c r="C11787" t="s">
        <v>3419</v>
      </c>
      <c r="D11787" t="s">
        <v>709</v>
      </c>
      <c r="E11787" t="s">
        <v>751</v>
      </c>
      <c r="F11787" t="s">
        <v>732</v>
      </c>
      <c r="G11787" t="s">
        <v>733</v>
      </c>
      <c r="H11787" t="s">
        <v>734</v>
      </c>
      <c r="K11787" t="s">
        <v>714</v>
      </c>
      <c r="L11787" t="s">
        <v>715</v>
      </c>
      <c r="M11787" t="s">
        <v>716</v>
      </c>
      <c r="N11787">
        <v>7</v>
      </c>
      <c r="O11787" t="s">
        <v>717</v>
      </c>
      <c r="Q11787">
        <v>0.28000000000000003</v>
      </c>
      <c r="V11787" t="s">
        <v>718</v>
      </c>
      <c r="W11787" t="s">
        <v>744</v>
      </c>
      <c r="X11787" t="s">
        <v>744</v>
      </c>
      <c r="Y11787" t="s">
        <v>754</v>
      </c>
      <c r="Z11787">
        <v>16</v>
      </c>
      <c r="AA11787" t="s">
        <v>722</v>
      </c>
      <c r="AB11787" t="s">
        <v>1489</v>
      </c>
      <c r="AC11787">
        <v>169735</v>
      </c>
      <c r="AD11787" t="s">
        <v>1503</v>
      </c>
      <c r="AE11787" t="s">
        <v>1504</v>
      </c>
      <c r="AF11787">
        <v>2001</v>
      </c>
    </row>
    <row r="11788" spans="1:32" x14ac:dyDescent="0.2">
      <c r="A11788" t="s">
        <v>3419</v>
      </c>
      <c r="B11788">
        <v>7646857</v>
      </c>
      <c r="C11788" t="s">
        <v>3439</v>
      </c>
      <c r="D11788" t="s">
        <v>709</v>
      </c>
      <c r="E11788" t="s">
        <v>796</v>
      </c>
      <c r="F11788" t="s">
        <v>732</v>
      </c>
      <c r="G11788" t="s">
        <v>733</v>
      </c>
      <c r="K11788" t="s">
        <v>753</v>
      </c>
      <c r="L11788" t="s">
        <v>715</v>
      </c>
      <c r="M11788" t="s">
        <v>716</v>
      </c>
      <c r="N11788">
        <v>6</v>
      </c>
      <c r="O11788" t="s">
        <v>801</v>
      </c>
      <c r="Q11788">
        <v>0.28000000000000003</v>
      </c>
      <c r="S11788">
        <v>0.12</v>
      </c>
      <c r="U11788">
        <v>0.66</v>
      </c>
      <c r="V11788" t="s">
        <v>718</v>
      </c>
      <c r="W11788" t="s">
        <v>744</v>
      </c>
      <c r="X11788" t="s">
        <v>744</v>
      </c>
      <c r="Y11788" t="s">
        <v>754</v>
      </c>
      <c r="Z11788">
        <v>4</v>
      </c>
      <c r="AA11788" t="s">
        <v>722</v>
      </c>
      <c r="AB11788" t="s">
        <v>2474</v>
      </c>
      <c r="AC11788">
        <v>121067</v>
      </c>
      <c r="AD11788" t="s">
        <v>2475</v>
      </c>
      <c r="AE11788" t="s">
        <v>2476</v>
      </c>
      <c r="AF11788">
        <v>1982</v>
      </c>
    </row>
    <row r="11789" spans="1:32" x14ac:dyDescent="0.2">
      <c r="A11789" t="s">
        <v>3419</v>
      </c>
      <c r="B11789">
        <v>7646857</v>
      </c>
      <c r="C11789" t="s">
        <v>3439</v>
      </c>
      <c r="D11789" t="s">
        <v>709</v>
      </c>
      <c r="E11789" t="s">
        <v>842</v>
      </c>
      <c r="F11789" t="s">
        <v>843</v>
      </c>
      <c r="G11789" t="s">
        <v>844</v>
      </c>
      <c r="H11789" t="s">
        <v>887</v>
      </c>
      <c r="I11789">
        <v>46</v>
      </c>
      <c r="J11789" t="s">
        <v>897</v>
      </c>
      <c r="K11789" t="s">
        <v>772</v>
      </c>
      <c r="L11789" t="s">
        <v>715</v>
      </c>
      <c r="M11789" t="s">
        <v>716</v>
      </c>
      <c r="O11789" t="s">
        <v>801</v>
      </c>
      <c r="Q11789">
        <v>0.28199999999999997</v>
      </c>
      <c r="S11789">
        <v>0.23280000000000001</v>
      </c>
      <c r="U11789">
        <v>0.3488</v>
      </c>
      <c r="V11789" t="s">
        <v>718</v>
      </c>
      <c r="W11789" t="s">
        <v>744</v>
      </c>
      <c r="X11789" t="s">
        <v>744</v>
      </c>
      <c r="Y11789" t="s">
        <v>754</v>
      </c>
      <c r="Z11789">
        <v>4</v>
      </c>
      <c r="AA11789" t="s">
        <v>722</v>
      </c>
      <c r="AB11789" t="s">
        <v>1057</v>
      </c>
      <c r="AC11789">
        <v>188154</v>
      </c>
      <c r="AD11789" t="s">
        <v>1058</v>
      </c>
      <c r="AE11789" t="s">
        <v>1059</v>
      </c>
      <c r="AF11789">
        <v>2014</v>
      </c>
    </row>
    <row r="11790" spans="1:32" x14ac:dyDescent="0.2">
      <c r="A11790" t="s">
        <v>3419</v>
      </c>
      <c r="B11790">
        <v>7646857</v>
      </c>
      <c r="C11790" t="s">
        <v>3439</v>
      </c>
      <c r="D11790" t="s">
        <v>709</v>
      </c>
      <c r="E11790" t="s">
        <v>842</v>
      </c>
      <c r="F11790" t="s">
        <v>843</v>
      </c>
      <c r="G11790" t="s">
        <v>844</v>
      </c>
      <c r="H11790" t="s">
        <v>805</v>
      </c>
      <c r="J11790" t="s">
        <v>722</v>
      </c>
      <c r="K11790" t="s">
        <v>772</v>
      </c>
      <c r="L11790" t="s">
        <v>715</v>
      </c>
      <c r="M11790" t="s">
        <v>716</v>
      </c>
      <c r="N11790" t="s">
        <v>1761</v>
      </c>
      <c r="O11790" t="s">
        <v>801</v>
      </c>
      <c r="Q11790">
        <v>0.28199999999999997</v>
      </c>
      <c r="S11790">
        <v>0.19600000000000001</v>
      </c>
      <c r="U11790">
        <v>0.45</v>
      </c>
      <c r="V11790" t="s">
        <v>718</v>
      </c>
      <c r="W11790" t="s">
        <v>744</v>
      </c>
      <c r="X11790" t="s">
        <v>744</v>
      </c>
      <c r="Y11790" t="s">
        <v>754</v>
      </c>
      <c r="Z11790">
        <v>30</v>
      </c>
      <c r="AA11790" t="s">
        <v>722</v>
      </c>
      <c r="AB11790" t="s">
        <v>2226</v>
      </c>
      <c r="AC11790">
        <v>84051</v>
      </c>
      <c r="AD11790" t="s">
        <v>3469</v>
      </c>
      <c r="AE11790" t="s">
        <v>3470</v>
      </c>
      <c r="AF11790">
        <v>2004</v>
      </c>
    </row>
    <row r="11791" spans="1:32" x14ac:dyDescent="0.2">
      <c r="A11791" t="s">
        <v>3419</v>
      </c>
      <c r="B11791">
        <v>7733020</v>
      </c>
      <c r="C11791" t="s">
        <v>3453</v>
      </c>
      <c r="D11791" t="s">
        <v>709</v>
      </c>
      <c r="E11791" t="s">
        <v>872</v>
      </c>
      <c r="F11791" t="s">
        <v>873</v>
      </c>
      <c r="G11791" t="s">
        <v>837</v>
      </c>
      <c r="H11791" t="s">
        <v>887</v>
      </c>
      <c r="K11791" t="s">
        <v>714</v>
      </c>
      <c r="L11791" t="s">
        <v>715</v>
      </c>
      <c r="M11791" t="s">
        <v>716</v>
      </c>
      <c r="O11791" t="s">
        <v>717</v>
      </c>
      <c r="Q11791">
        <v>0.28199999999999997</v>
      </c>
      <c r="S11791">
        <v>0.23300000000000001</v>
      </c>
      <c r="U11791">
        <v>0.34100000000000003</v>
      </c>
      <c r="V11791" t="s">
        <v>718</v>
      </c>
      <c r="W11791" t="s">
        <v>744</v>
      </c>
      <c r="X11791" t="s">
        <v>744</v>
      </c>
      <c r="Y11791" t="s">
        <v>754</v>
      </c>
      <c r="Z11791">
        <v>4</v>
      </c>
      <c r="AA11791" t="s">
        <v>722</v>
      </c>
      <c r="AB11791" t="s">
        <v>3540</v>
      </c>
      <c r="AC11791">
        <v>5313</v>
      </c>
      <c r="AD11791" t="s">
        <v>3541</v>
      </c>
      <c r="AE11791" t="s">
        <v>3542</v>
      </c>
      <c r="AF11791">
        <v>1989</v>
      </c>
    </row>
    <row r="11792" spans="1:32" x14ac:dyDescent="0.2">
      <c r="A11792" t="s">
        <v>3419</v>
      </c>
      <c r="B11792">
        <v>7733020</v>
      </c>
      <c r="C11792" t="s">
        <v>3453</v>
      </c>
      <c r="D11792" t="s">
        <v>709</v>
      </c>
      <c r="E11792" t="s">
        <v>872</v>
      </c>
      <c r="F11792" t="s">
        <v>873</v>
      </c>
      <c r="G11792" t="s">
        <v>837</v>
      </c>
      <c r="H11792" t="s">
        <v>887</v>
      </c>
      <c r="K11792" t="s">
        <v>714</v>
      </c>
      <c r="L11792" t="s">
        <v>715</v>
      </c>
      <c r="M11792" t="s">
        <v>716</v>
      </c>
      <c r="O11792" t="s">
        <v>717</v>
      </c>
      <c r="Q11792">
        <v>0.28199999999999997</v>
      </c>
      <c r="S11792">
        <v>0.23300000000000001</v>
      </c>
      <c r="U11792">
        <v>0.34100000000000003</v>
      </c>
      <c r="V11792" t="s">
        <v>718</v>
      </c>
      <c r="W11792" t="s">
        <v>744</v>
      </c>
      <c r="X11792" t="s">
        <v>744</v>
      </c>
      <c r="Y11792" t="s">
        <v>754</v>
      </c>
      <c r="Z11792">
        <v>5</v>
      </c>
      <c r="AA11792" t="s">
        <v>722</v>
      </c>
      <c r="AB11792" t="s">
        <v>3540</v>
      </c>
      <c r="AC11792">
        <v>5313</v>
      </c>
      <c r="AD11792" t="s">
        <v>3541</v>
      </c>
      <c r="AE11792" t="s">
        <v>3542</v>
      </c>
      <c r="AF11792">
        <v>1989</v>
      </c>
    </row>
    <row r="11793" spans="1:32" x14ac:dyDescent="0.2">
      <c r="A11793" t="s">
        <v>3419</v>
      </c>
      <c r="B11793">
        <v>7646857</v>
      </c>
      <c r="C11793" t="s">
        <v>3439</v>
      </c>
      <c r="D11793" t="s">
        <v>709</v>
      </c>
      <c r="E11793" t="s">
        <v>760</v>
      </c>
      <c r="F11793" t="s">
        <v>761</v>
      </c>
      <c r="G11793" t="s">
        <v>733</v>
      </c>
      <c r="K11793" t="s">
        <v>714</v>
      </c>
      <c r="L11793" t="s">
        <v>715</v>
      </c>
      <c r="M11793" t="s">
        <v>716</v>
      </c>
      <c r="N11793">
        <v>6</v>
      </c>
      <c r="O11793" t="s">
        <v>801</v>
      </c>
      <c r="Q11793">
        <v>0.28211202000000002</v>
      </c>
      <c r="V11793" t="s">
        <v>718</v>
      </c>
      <c r="W11793" t="s">
        <v>774</v>
      </c>
      <c r="X11793" t="s">
        <v>2873</v>
      </c>
      <c r="Y11793" t="s">
        <v>749</v>
      </c>
      <c r="Z11793">
        <v>21</v>
      </c>
      <c r="AA11793" t="s">
        <v>722</v>
      </c>
      <c r="AB11793" t="s">
        <v>3512</v>
      </c>
      <c r="AC11793">
        <v>188078</v>
      </c>
      <c r="AD11793" t="s">
        <v>3513</v>
      </c>
      <c r="AE11793" t="s">
        <v>3514</v>
      </c>
      <c r="AF11793">
        <v>2005</v>
      </c>
    </row>
    <row r="11794" spans="1:32" x14ac:dyDescent="0.2">
      <c r="A11794" t="s">
        <v>3419</v>
      </c>
      <c r="B11794">
        <v>7440666</v>
      </c>
      <c r="C11794" t="s">
        <v>3419</v>
      </c>
      <c r="D11794" t="s">
        <v>709</v>
      </c>
      <c r="E11794" t="s">
        <v>963</v>
      </c>
      <c r="F11794" t="s">
        <v>964</v>
      </c>
      <c r="G11794" t="s">
        <v>886</v>
      </c>
      <c r="K11794" t="s">
        <v>772</v>
      </c>
      <c r="L11794" t="s">
        <v>715</v>
      </c>
      <c r="M11794" t="s">
        <v>716</v>
      </c>
      <c r="N11794">
        <v>6</v>
      </c>
      <c r="O11794" t="s">
        <v>801</v>
      </c>
      <c r="Q11794">
        <v>0.28299999999999997</v>
      </c>
      <c r="S11794">
        <v>0.24299999999999999</v>
      </c>
      <c r="U11794">
        <v>0.32800000000000001</v>
      </c>
      <c r="V11794" t="s">
        <v>718</v>
      </c>
      <c r="W11794" t="s">
        <v>744</v>
      </c>
      <c r="X11794" t="s">
        <v>744</v>
      </c>
      <c r="Y11794" t="s">
        <v>754</v>
      </c>
      <c r="Z11794">
        <v>6</v>
      </c>
      <c r="AA11794" t="s">
        <v>722</v>
      </c>
      <c r="AB11794" t="s">
        <v>3565</v>
      </c>
      <c r="AC11794">
        <v>84053</v>
      </c>
      <c r="AD11794" t="s">
        <v>3566</v>
      </c>
      <c r="AE11794" t="s">
        <v>3567</v>
      </c>
      <c r="AF11794">
        <v>2005</v>
      </c>
    </row>
    <row r="11795" spans="1:32" x14ac:dyDescent="0.2">
      <c r="A11795" t="s">
        <v>3419</v>
      </c>
      <c r="B11795">
        <v>7646857</v>
      </c>
      <c r="C11795" t="s">
        <v>3439</v>
      </c>
      <c r="D11795" t="s">
        <v>709</v>
      </c>
      <c r="E11795" t="s">
        <v>842</v>
      </c>
      <c r="F11795" t="s">
        <v>843</v>
      </c>
      <c r="G11795" t="s">
        <v>844</v>
      </c>
      <c r="H11795" t="s">
        <v>805</v>
      </c>
      <c r="J11795" t="s">
        <v>722</v>
      </c>
      <c r="K11795" t="s">
        <v>772</v>
      </c>
      <c r="L11795" t="s">
        <v>715</v>
      </c>
      <c r="M11795" t="s">
        <v>716</v>
      </c>
      <c r="N11795" t="s">
        <v>1761</v>
      </c>
      <c r="O11795" t="s">
        <v>801</v>
      </c>
      <c r="Q11795">
        <v>0.28299999999999997</v>
      </c>
      <c r="S11795">
        <v>0.20799999999999999</v>
      </c>
      <c r="U11795">
        <v>0.38400000000000001</v>
      </c>
      <c r="V11795" t="s">
        <v>718</v>
      </c>
      <c r="W11795" t="s">
        <v>744</v>
      </c>
      <c r="X11795" t="s">
        <v>744</v>
      </c>
      <c r="Y11795" t="s">
        <v>754</v>
      </c>
      <c r="Z11795">
        <v>4</v>
      </c>
      <c r="AA11795" t="s">
        <v>722</v>
      </c>
      <c r="AB11795" t="s">
        <v>2226</v>
      </c>
      <c r="AC11795">
        <v>84051</v>
      </c>
      <c r="AD11795" t="s">
        <v>3469</v>
      </c>
      <c r="AE11795" t="s">
        <v>3470</v>
      </c>
      <c r="AF11795">
        <v>2004</v>
      </c>
    </row>
    <row r="11796" spans="1:32" x14ac:dyDescent="0.2">
      <c r="A11796" t="s">
        <v>3419</v>
      </c>
      <c r="B11796">
        <v>7646857</v>
      </c>
      <c r="C11796" t="s">
        <v>3439</v>
      </c>
      <c r="D11796" t="s">
        <v>709</v>
      </c>
      <c r="E11796" t="s">
        <v>845</v>
      </c>
      <c r="F11796" t="s">
        <v>846</v>
      </c>
      <c r="G11796" t="s">
        <v>847</v>
      </c>
      <c r="H11796" t="s">
        <v>1119</v>
      </c>
      <c r="K11796" t="s">
        <v>753</v>
      </c>
      <c r="L11796" t="s">
        <v>715</v>
      </c>
      <c r="M11796" t="s">
        <v>716</v>
      </c>
      <c r="N11796">
        <v>7</v>
      </c>
      <c r="O11796" t="s">
        <v>801</v>
      </c>
      <c r="Q11796">
        <v>0.28399999999999997</v>
      </c>
      <c r="S11796">
        <v>0.254</v>
      </c>
      <c r="U11796">
        <v>0.314</v>
      </c>
      <c r="V11796" t="s">
        <v>718</v>
      </c>
      <c r="W11796" t="s">
        <v>813</v>
      </c>
      <c r="X11796" t="s">
        <v>848</v>
      </c>
      <c r="Y11796" t="s">
        <v>792</v>
      </c>
      <c r="Z11796">
        <v>2</v>
      </c>
      <c r="AA11796" t="s">
        <v>722</v>
      </c>
      <c r="AB11796" t="s">
        <v>3457</v>
      </c>
      <c r="AC11796">
        <v>188153</v>
      </c>
      <c r="AD11796" t="s">
        <v>3458</v>
      </c>
      <c r="AE11796" t="s">
        <v>3459</v>
      </c>
      <c r="AF11796">
        <v>2017</v>
      </c>
    </row>
    <row r="11797" spans="1:32" x14ac:dyDescent="0.2">
      <c r="A11797" t="s">
        <v>3419</v>
      </c>
      <c r="B11797">
        <v>7646857</v>
      </c>
      <c r="C11797" t="s">
        <v>3439</v>
      </c>
      <c r="D11797" t="s">
        <v>709</v>
      </c>
      <c r="E11797" t="s">
        <v>800</v>
      </c>
      <c r="F11797" t="s">
        <v>761</v>
      </c>
      <c r="G11797" t="s">
        <v>733</v>
      </c>
      <c r="H11797" t="s">
        <v>789</v>
      </c>
      <c r="I11797">
        <v>24</v>
      </c>
      <c r="J11797" t="s">
        <v>763</v>
      </c>
      <c r="K11797" t="s">
        <v>714</v>
      </c>
      <c r="L11797" t="s">
        <v>715</v>
      </c>
      <c r="M11797" t="s">
        <v>716</v>
      </c>
      <c r="N11797">
        <v>6</v>
      </c>
      <c r="O11797" t="s">
        <v>801</v>
      </c>
      <c r="P11797" t="s">
        <v>1077</v>
      </c>
      <c r="Q11797">
        <v>0.28399999999999997</v>
      </c>
      <c r="V11797" t="s">
        <v>718</v>
      </c>
      <c r="W11797" t="s">
        <v>744</v>
      </c>
      <c r="X11797" t="s">
        <v>744</v>
      </c>
      <c r="Y11797" t="s">
        <v>754</v>
      </c>
      <c r="Z11797">
        <v>7</v>
      </c>
      <c r="AA11797" t="s">
        <v>722</v>
      </c>
      <c r="AB11797" t="s">
        <v>3482</v>
      </c>
      <c r="AC11797">
        <v>188814</v>
      </c>
      <c r="AD11797" t="s">
        <v>3483</v>
      </c>
      <c r="AE11797" t="s">
        <v>3484</v>
      </c>
      <c r="AF11797">
        <v>2021</v>
      </c>
    </row>
    <row r="11798" spans="1:32" x14ac:dyDescent="0.2">
      <c r="A11798" t="s">
        <v>3419</v>
      </c>
      <c r="B11798">
        <v>7733020</v>
      </c>
      <c r="C11798" t="s">
        <v>3453</v>
      </c>
      <c r="D11798" t="s">
        <v>709</v>
      </c>
      <c r="E11798" t="s">
        <v>872</v>
      </c>
      <c r="F11798" t="s">
        <v>873</v>
      </c>
      <c r="G11798" t="s">
        <v>837</v>
      </c>
      <c r="K11798" t="s">
        <v>772</v>
      </c>
      <c r="L11798" t="s">
        <v>715</v>
      </c>
      <c r="M11798" t="s">
        <v>716</v>
      </c>
      <c r="O11798" t="s">
        <v>717</v>
      </c>
      <c r="Q11798">
        <v>0.28399999999999997</v>
      </c>
      <c r="V11798" t="s">
        <v>718</v>
      </c>
      <c r="W11798" t="s">
        <v>1174</v>
      </c>
      <c r="X11798" t="s">
        <v>1175</v>
      </c>
      <c r="Y11798" t="s">
        <v>736</v>
      </c>
      <c r="Z11798">
        <v>0.125</v>
      </c>
      <c r="AA11798" t="s">
        <v>722</v>
      </c>
      <c r="AB11798" t="s">
        <v>3588</v>
      </c>
      <c r="AC11798">
        <v>3080</v>
      </c>
      <c r="AD11798" t="s">
        <v>3589</v>
      </c>
      <c r="AE11798" t="s">
        <v>3590</v>
      </c>
      <c r="AF11798">
        <v>1989</v>
      </c>
    </row>
    <row r="11799" spans="1:32" x14ac:dyDescent="0.2">
      <c r="A11799" t="s">
        <v>3419</v>
      </c>
      <c r="B11799">
        <v>7733020</v>
      </c>
      <c r="C11799" t="s">
        <v>3453</v>
      </c>
      <c r="D11799" t="s">
        <v>709</v>
      </c>
      <c r="E11799" t="s">
        <v>872</v>
      </c>
      <c r="F11799" t="s">
        <v>873</v>
      </c>
      <c r="G11799" t="s">
        <v>837</v>
      </c>
      <c r="K11799" t="s">
        <v>772</v>
      </c>
      <c r="L11799" t="s">
        <v>715</v>
      </c>
      <c r="M11799" t="s">
        <v>716</v>
      </c>
      <c r="O11799" t="s">
        <v>717</v>
      </c>
      <c r="Q11799">
        <v>0.28399999999999997</v>
      </c>
      <c r="V11799" t="s">
        <v>718</v>
      </c>
      <c r="W11799" t="s">
        <v>1174</v>
      </c>
      <c r="X11799" t="s">
        <v>1175</v>
      </c>
      <c r="Y11799" t="s">
        <v>736</v>
      </c>
      <c r="Z11799">
        <v>4.1700000000000001E-2</v>
      </c>
      <c r="AA11799" t="s">
        <v>722</v>
      </c>
      <c r="AB11799" t="s">
        <v>3588</v>
      </c>
      <c r="AC11799">
        <v>3080</v>
      </c>
      <c r="AD11799" t="s">
        <v>3589</v>
      </c>
      <c r="AE11799" t="s">
        <v>3590</v>
      </c>
      <c r="AF11799">
        <v>1989</v>
      </c>
    </row>
    <row r="11800" spans="1:32" x14ac:dyDescent="0.2">
      <c r="A11800" t="s">
        <v>3419</v>
      </c>
      <c r="B11800">
        <v>7733020</v>
      </c>
      <c r="C11800" t="s">
        <v>3453</v>
      </c>
      <c r="D11800" t="s">
        <v>709</v>
      </c>
      <c r="E11800" t="s">
        <v>872</v>
      </c>
      <c r="F11800" t="s">
        <v>873</v>
      </c>
      <c r="G11800" t="s">
        <v>837</v>
      </c>
      <c r="H11800" t="s">
        <v>887</v>
      </c>
      <c r="K11800" t="s">
        <v>714</v>
      </c>
      <c r="L11800" t="s">
        <v>715</v>
      </c>
      <c r="M11800" t="s">
        <v>716</v>
      </c>
      <c r="O11800" t="s">
        <v>717</v>
      </c>
      <c r="Q11800">
        <v>0.28499999999999998</v>
      </c>
      <c r="V11800" t="s">
        <v>718</v>
      </c>
      <c r="W11800" t="s">
        <v>744</v>
      </c>
      <c r="X11800" t="s">
        <v>779</v>
      </c>
      <c r="Y11800" t="s">
        <v>736</v>
      </c>
      <c r="Z11800">
        <v>5</v>
      </c>
      <c r="AA11800" t="s">
        <v>722</v>
      </c>
      <c r="AB11800" t="s">
        <v>3540</v>
      </c>
      <c r="AC11800">
        <v>5313</v>
      </c>
      <c r="AD11800" t="s">
        <v>3541</v>
      </c>
      <c r="AE11800" t="s">
        <v>3542</v>
      </c>
      <c r="AF11800">
        <v>1989</v>
      </c>
    </row>
    <row r="11801" spans="1:32" x14ac:dyDescent="0.2">
      <c r="A11801" t="s">
        <v>3419</v>
      </c>
      <c r="B11801">
        <v>7733020</v>
      </c>
      <c r="C11801" t="s">
        <v>3453</v>
      </c>
      <c r="D11801" t="s">
        <v>709</v>
      </c>
      <c r="E11801" t="s">
        <v>872</v>
      </c>
      <c r="F11801" t="s">
        <v>873</v>
      </c>
      <c r="G11801" t="s">
        <v>837</v>
      </c>
      <c r="H11801" t="s">
        <v>887</v>
      </c>
      <c r="K11801" t="s">
        <v>714</v>
      </c>
      <c r="L11801" t="s">
        <v>715</v>
      </c>
      <c r="M11801" t="s">
        <v>716</v>
      </c>
      <c r="O11801" t="s">
        <v>717</v>
      </c>
      <c r="Q11801">
        <v>0.28499999999999998</v>
      </c>
      <c r="V11801" t="s">
        <v>718</v>
      </c>
      <c r="W11801" t="s">
        <v>764</v>
      </c>
      <c r="X11801" t="s">
        <v>1069</v>
      </c>
      <c r="Y11801" t="s">
        <v>736</v>
      </c>
      <c r="Z11801">
        <v>7</v>
      </c>
      <c r="AA11801" t="s">
        <v>722</v>
      </c>
      <c r="AB11801" t="s">
        <v>3540</v>
      </c>
      <c r="AC11801">
        <v>5313</v>
      </c>
      <c r="AD11801" t="s">
        <v>3541</v>
      </c>
      <c r="AE11801" t="s">
        <v>3542</v>
      </c>
      <c r="AF11801">
        <v>1989</v>
      </c>
    </row>
    <row r="11802" spans="1:32" x14ac:dyDescent="0.2">
      <c r="A11802" t="s">
        <v>3419</v>
      </c>
      <c r="B11802">
        <v>7733020</v>
      </c>
      <c r="C11802" t="s">
        <v>3453</v>
      </c>
      <c r="D11802" t="s">
        <v>709</v>
      </c>
      <c r="E11802" t="s">
        <v>872</v>
      </c>
      <c r="F11802" t="s">
        <v>873</v>
      </c>
      <c r="G11802" t="s">
        <v>837</v>
      </c>
      <c r="H11802" t="s">
        <v>887</v>
      </c>
      <c r="K11802" t="s">
        <v>714</v>
      </c>
      <c r="L11802" t="s">
        <v>715</v>
      </c>
      <c r="M11802" t="s">
        <v>716</v>
      </c>
      <c r="O11802" t="s">
        <v>717</v>
      </c>
      <c r="Q11802">
        <v>0.28499999999999998</v>
      </c>
      <c r="V11802" t="s">
        <v>718</v>
      </c>
      <c r="W11802" t="s">
        <v>744</v>
      </c>
      <c r="X11802" t="s">
        <v>779</v>
      </c>
      <c r="Y11802" t="s">
        <v>736</v>
      </c>
      <c r="Z11802">
        <v>7</v>
      </c>
      <c r="AA11802" t="s">
        <v>722</v>
      </c>
      <c r="AB11802" t="s">
        <v>3540</v>
      </c>
      <c r="AC11802">
        <v>5313</v>
      </c>
      <c r="AD11802" t="s">
        <v>3541</v>
      </c>
      <c r="AE11802" t="s">
        <v>3542</v>
      </c>
      <c r="AF11802">
        <v>1989</v>
      </c>
    </row>
    <row r="11803" spans="1:32" x14ac:dyDescent="0.2">
      <c r="A11803" t="s">
        <v>3419</v>
      </c>
      <c r="B11803">
        <v>7733020</v>
      </c>
      <c r="C11803" t="s">
        <v>3453</v>
      </c>
      <c r="D11803" t="s">
        <v>709</v>
      </c>
      <c r="E11803" t="s">
        <v>872</v>
      </c>
      <c r="F11803" t="s">
        <v>873</v>
      </c>
      <c r="G11803" t="s">
        <v>837</v>
      </c>
      <c r="H11803" t="s">
        <v>887</v>
      </c>
      <c r="K11803" t="s">
        <v>714</v>
      </c>
      <c r="L11803" t="s">
        <v>715</v>
      </c>
      <c r="M11803" t="s">
        <v>716</v>
      </c>
      <c r="N11803">
        <v>6</v>
      </c>
      <c r="O11803" t="s">
        <v>717</v>
      </c>
      <c r="Q11803">
        <v>0.28499999999999998</v>
      </c>
      <c r="V11803" t="s">
        <v>718</v>
      </c>
      <c r="W11803" t="s">
        <v>764</v>
      </c>
      <c r="X11803" t="s">
        <v>1069</v>
      </c>
      <c r="Y11803" t="s">
        <v>749</v>
      </c>
      <c r="Z11803">
        <v>5</v>
      </c>
      <c r="AA11803" t="s">
        <v>722</v>
      </c>
      <c r="AB11803" t="s">
        <v>3540</v>
      </c>
      <c r="AC11803">
        <v>17878</v>
      </c>
      <c r="AD11803" t="s">
        <v>3541</v>
      </c>
      <c r="AE11803" t="s">
        <v>3546</v>
      </c>
      <c r="AF11803">
        <v>1987</v>
      </c>
    </row>
    <row r="11804" spans="1:32" x14ac:dyDescent="0.2">
      <c r="A11804" t="s">
        <v>3419</v>
      </c>
      <c r="B11804">
        <v>7646857</v>
      </c>
      <c r="C11804" t="s">
        <v>3439</v>
      </c>
      <c r="D11804" t="s">
        <v>709</v>
      </c>
      <c r="E11804" t="s">
        <v>800</v>
      </c>
      <c r="F11804" t="s">
        <v>761</v>
      </c>
      <c r="G11804" t="s">
        <v>733</v>
      </c>
      <c r="H11804" t="s">
        <v>789</v>
      </c>
      <c r="I11804">
        <v>24</v>
      </c>
      <c r="J11804" t="s">
        <v>763</v>
      </c>
      <c r="K11804" t="s">
        <v>714</v>
      </c>
      <c r="L11804" t="s">
        <v>715</v>
      </c>
      <c r="M11804" t="s">
        <v>716</v>
      </c>
      <c r="N11804">
        <v>6</v>
      </c>
      <c r="O11804" t="s">
        <v>801</v>
      </c>
      <c r="P11804" t="s">
        <v>1077</v>
      </c>
      <c r="Q11804">
        <v>0.28899999999999998</v>
      </c>
      <c r="V11804" t="s">
        <v>718</v>
      </c>
      <c r="W11804" t="s">
        <v>744</v>
      </c>
      <c r="X11804" t="s">
        <v>744</v>
      </c>
      <c r="Y11804" t="s">
        <v>754</v>
      </c>
      <c r="Z11804">
        <v>7</v>
      </c>
      <c r="AA11804" t="s">
        <v>722</v>
      </c>
      <c r="AB11804" t="s">
        <v>3482</v>
      </c>
      <c r="AC11804">
        <v>188814</v>
      </c>
      <c r="AD11804" t="s">
        <v>3483</v>
      </c>
      <c r="AE11804" t="s">
        <v>3484</v>
      </c>
      <c r="AF11804">
        <v>2021</v>
      </c>
    </row>
    <row r="11805" spans="1:32" x14ac:dyDescent="0.2">
      <c r="A11805" t="s">
        <v>3419</v>
      </c>
      <c r="B11805">
        <v>7733020</v>
      </c>
      <c r="C11805" t="s">
        <v>3453</v>
      </c>
      <c r="D11805" t="s">
        <v>709</v>
      </c>
      <c r="E11805" t="s">
        <v>1694</v>
      </c>
      <c r="F11805" t="s">
        <v>1695</v>
      </c>
      <c r="G11805" t="s">
        <v>712</v>
      </c>
      <c r="H11805" t="s">
        <v>1696</v>
      </c>
      <c r="K11805" t="s">
        <v>753</v>
      </c>
      <c r="L11805" t="s">
        <v>773</v>
      </c>
      <c r="M11805" t="s">
        <v>716</v>
      </c>
      <c r="N11805" t="s">
        <v>1697</v>
      </c>
      <c r="O11805" t="s">
        <v>717</v>
      </c>
      <c r="Q11805">
        <v>0.28899999999999998</v>
      </c>
      <c r="S11805">
        <v>0.24</v>
      </c>
      <c r="U11805">
        <v>0.35699999999999998</v>
      </c>
      <c r="V11805" t="s">
        <v>718</v>
      </c>
      <c r="W11805" t="s">
        <v>744</v>
      </c>
      <c r="X11805" t="s">
        <v>906</v>
      </c>
      <c r="Y11805" t="s">
        <v>792</v>
      </c>
      <c r="Z11805">
        <v>2</v>
      </c>
      <c r="AA11805" t="s">
        <v>722</v>
      </c>
      <c r="AB11805" t="s">
        <v>1698</v>
      </c>
      <c r="AC11805">
        <v>94070</v>
      </c>
      <c r="AD11805" t="s">
        <v>1699</v>
      </c>
      <c r="AE11805" t="s">
        <v>1700</v>
      </c>
      <c r="AF11805">
        <v>2006</v>
      </c>
    </row>
    <row r="11806" spans="1:32" x14ac:dyDescent="0.2">
      <c r="A11806" t="s">
        <v>3419</v>
      </c>
      <c r="B11806">
        <v>7733020</v>
      </c>
      <c r="C11806" t="s">
        <v>3453</v>
      </c>
      <c r="D11806" t="s">
        <v>709</v>
      </c>
      <c r="E11806" t="s">
        <v>872</v>
      </c>
      <c r="F11806" t="s">
        <v>873</v>
      </c>
      <c r="G11806" t="s">
        <v>837</v>
      </c>
      <c r="H11806" t="s">
        <v>887</v>
      </c>
      <c r="K11806" t="s">
        <v>714</v>
      </c>
      <c r="L11806" t="s">
        <v>715</v>
      </c>
      <c r="M11806" t="s">
        <v>716</v>
      </c>
      <c r="O11806" t="s">
        <v>717</v>
      </c>
      <c r="Q11806">
        <v>0.28899999999999998</v>
      </c>
      <c r="S11806">
        <v>0.24</v>
      </c>
      <c r="U11806">
        <v>0.34799999999999998</v>
      </c>
      <c r="V11806" t="s">
        <v>718</v>
      </c>
      <c r="W11806" t="s">
        <v>744</v>
      </c>
      <c r="X11806" t="s">
        <v>744</v>
      </c>
      <c r="Y11806" t="s">
        <v>754</v>
      </c>
      <c r="Z11806">
        <v>7</v>
      </c>
      <c r="AA11806" t="s">
        <v>722</v>
      </c>
      <c r="AB11806" t="s">
        <v>3540</v>
      </c>
      <c r="AC11806">
        <v>5313</v>
      </c>
      <c r="AD11806" t="s">
        <v>3541</v>
      </c>
      <c r="AE11806" t="s">
        <v>3542</v>
      </c>
      <c r="AF11806">
        <v>1989</v>
      </c>
    </row>
    <row r="11807" spans="1:32" x14ac:dyDescent="0.2">
      <c r="A11807" t="s">
        <v>3419</v>
      </c>
      <c r="B11807">
        <v>7733020</v>
      </c>
      <c r="C11807" t="s">
        <v>3453</v>
      </c>
      <c r="D11807" t="s">
        <v>709</v>
      </c>
      <c r="E11807" t="s">
        <v>872</v>
      </c>
      <c r="F11807" t="s">
        <v>873</v>
      </c>
      <c r="G11807" t="s">
        <v>837</v>
      </c>
      <c r="H11807" t="s">
        <v>887</v>
      </c>
      <c r="K11807" t="s">
        <v>714</v>
      </c>
      <c r="L11807" t="s">
        <v>715</v>
      </c>
      <c r="M11807" t="s">
        <v>716</v>
      </c>
      <c r="O11807" t="s">
        <v>717</v>
      </c>
      <c r="Q11807">
        <v>0.28899999999999998</v>
      </c>
      <c r="S11807">
        <v>0.24</v>
      </c>
      <c r="U11807">
        <v>0.34799999999999998</v>
      </c>
      <c r="V11807" t="s">
        <v>718</v>
      </c>
      <c r="W11807" t="s">
        <v>744</v>
      </c>
      <c r="X11807" t="s">
        <v>744</v>
      </c>
      <c r="Y11807" t="s">
        <v>754</v>
      </c>
      <c r="Z11807">
        <v>4</v>
      </c>
      <c r="AA11807" t="s">
        <v>722</v>
      </c>
      <c r="AB11807" t="s">
        <v>3540</v>
      </c>
      <c r="AC11807">
        <v>5313</v>
      </c>
      <c r="AD11807" t="s">
        <v>3541</v>
      </c>
      <c r="AE11807" t="s">
        <v>3542</v>
      </c>
      <c r="AF11807">
        <v>1989</v>
      </c>
    </row>
    <row r="11808" spans="1:32" x14ac:dyDescent="0.2">
      <c r="A11808" t="s">
        <v>3419</v>
      </c>
      <c r="B11808">
        <v>7733020</v>
      </c>
      <c r="C11808" t="s">
        <v>3453</v>
      </c>
      <c r="D11808" t="s">
        <v>709</v>
      </c>
      <c r="E11808" t="s">
        <v>3591</v>
      </c>
      <c r="F11808" t="s">
        <v>3592</v>
      </c>
      <c r="G11808" t="s">
        <v>712</v>
      </c>
      <c r="H11808" t="s">
        <v>3593</v>
      </c>
      <c r="K11808" t="s">
        <v>753</v>
      </c>
      <c r="L11808" t="s">
        <v>715</v>
      </c>
      <c r="M11808" t="s">
        <v>716</v>
      </c>
      <c r="N11808">
        <v>8</v>
      </c>
      <c r="O11808" t="s">
        <v>717</v>
      </c>
      <c r="Q11808">
        <v>0.28999999999999998</v>
      </c>
      <c r="S11808">
        <v>0.23</v>
      </c>
      <c r="U11808">
        <v>0.36</v>
      </c>
      <c r="V11808" t="s">
        <v>718</v>
      </c>
      <c r="W11808" t="s">
        <v>790</v>
      </c>
      <c r="X11808" t="s">
        <v>791</v>
      </c>
      <c r="Y11808" t="s">
        <v>792</v>
      </c>
      <c r="Z11808">
        <v>4</v>
      </c>
      <c r="AA11808" t="s">
        <v>722</v>
      </c>
      <c r="AB11808" t="s">
        <v>3594</v>
      </c>
      <c r="AC11808">
        <v>177864</v>
      </c>
      <c r="AD11808" t="s">
        <v>3595</v>
      </c>
      <c r="AE11808" t="s">
        <v>3596</v>
      </c>
      <c r="AF11808">
        <v>1992</v>
      </c>
    </row>
    <row r="11809" spans="1:32" x14ac:dyDescent="0.2">
      <c r="A11809" t="s">
        <v>3419</v>
      </c>
      <c r="B11809">
        <v>7733020</v>
      </c>
      <c r="C11809" t="s">
        <v>3453</v>
      </c>
      <c r="D11809" t="s">
        <v>709</v>
      </c>
      <c r="E11809" t="s">
        <v>842</v>
      </c>
      <c r="F11809" t="s">
        <v>843</v>
      </c>
      <c r="G11809" t="s">
        <v>844</v>
      </c>
      <c r="H11809" t="s">
        <v>899</v>
      </c>
      <c r="J11809" t="s">
        <v>892</v>
      </c>
      <c r="K11809" t="s">
        <v>772</v>
      </c>
      <c r="L11809" t="s">
        <v>715</v>
      </c>
      <c r="M11809" t="s">
        <v>716</v>
      </c>
      <c r="N11809">
        <v>7</v>
      </c>
      <c r="O11809" t="s">
        <v>801</v>
      </c>
      <c r="Q11809">
        <v>0.28999999999999998</v>
      </c>
      <c r="V11809" t="s">
        <v>718</v>
      </c>
      <c r="W11809" t="s">
        <v>744</v>
      </c>
      <c r="X11809" t="s">
        <v>744</v>
      </c>
      <c r="Y11809" t="s">
        <v>754</v>
      </c>
      <c r="Z11809">
        <v>4</v>
      </c>
      <c r="AA11809" t="s">
        <v>722</v>
      </c>
      <c r="AB11809" t="s">
        <v>967</v>
      </c>
      <c r="AC11809">
        <v>100037</v>
      </c>
      <c r="AD11809" t="s">
        <v>968</v>
      </c>
      <c r="AE11809" t="s">
        <v>969</v>
      </c>
      <c r="AF11809">
        <v>2007</v>
      </c>
    </row>
    <row r="11810" spans="1:32" x14ac:dyDescent="0.2">
      <c r="A11810" t="s">
        <v>3419</v>
      </c>
      <c r="B11810">
        <v>7733020</v>
      </c>
      <c r="C11810" t="s">
        <v>3453</v>
      </c>
      <c r="D11810" t="s">
        <v>709</v>
      </c>
      <c r="E11810" t="s">
        <v>872</v>
      </c>
      <c r="F11810" t="s">
        <v>873</v>
      </c>
      <c r="G11810" t="s">
        <v>837</v>
      </c>
      <c r="H11810" t="s">
        <v>887</v>
      </c>
      <c r="K11810" t="s">
        <v>772</v>
      </c>
      <c r="L11810" t="s">
        <v>715</v>
      </c>
      <c r="M11810" t="s">
        <v>716</v>
      </c>
      <c r="N11810">
        <v>6</v>
      </c>
      <c r="O11810" t="s">
        <v>717</v>
      </c>
      <c r="Q11810">
        <v>0.29099999999999998</v>
      </c>
      <c r="V11810" t="s">
        <v>718</v>
      </c>
      <c r="W11810" t="s">
        <v>764</v>
      </c>
      <c r="X11810" t="s">
        <v>1069</v>
      </c>
      <c r="Y11810" t="s">
        <v>749</v>
      </c>
      <c r="Z11810">
        <v>7</v>
      </c>
      <c r="AA11810" t="s">
        <v>722</v>
      </c>
      <c r="AB11810" t="s">
        <v>3540</v>
      </c>
      <c r="AC11810">
        <v>5313</v>
      </c>
      <c r="AD11810" t="s">
        <v>3541</v>
      </c>
      <c r="AE11810" t="s">
        <v>3542</v>
      </c>
      <c r="AF11810">
        <v>1989</v>
      </c>
    </row>
    <row r="11811" spans="1:32" x14ac:dyDescent="0.2">
      <c r="A11811" t="s">
        <v>3419</v>
      </c>
      <c r="B11811">
        <v>7733020</v>
      </c>
      <c r="C11811" t="s">
        <v>3453</v>
      </c>
      <c r="D11811" t="s">
        <v>709</v>
      </c>
      <c r="E11811" t="s">
        <v>872</v>
      </c>
      <c r="F11811" t="s">
        <v>873</v>
      </c>
      <c r="G11811" t="s">
        <v>837</v>
      </c>
      <c r="H11811" t="s">
        <v>887</v>
      </c>
      <c r="K11811" t="s">
        <v>772</v>
      </c>
      <c r="L11811" t="s">
        <v>715</v>
      </c>
      <c r="M11811" t="s">
        <v>716</v>
      </c>
      <c r="N11811">
        <v>6</v>
      </c>
      <c r="O11811" t="s">
        <v>717</v>
      </c>
      <c r="Q11811">
        <v>0.29099999999999998</v>
      </c>
      <c r="V11811" t="s">
        <v>718</v>
      </c>
      <c r="W11811" t="s">
        <v>744</v>
      </c>
      <c r="X11811" t="s">
        <v>779</v>
      </c>
      <c r="Y11811" t="s">
        <v>749</v>
      </c>
      <c r="Z11811">
        <v>7</v>
      </c>
      <c r="AA11811" t="s">
        <v>722</v>
      </c>
      <c r="AB11811" t="s">
        <v>3540</v>
      </c>
      <c r="AC11811">
        <v>5313</v>
      </c>
      <c r="AD11811" t="s">
        <v>3541</v>
      </c>
      <c r="AE11811" t="s">
        <v>3542</v>
      </c>
      <c r="AF11811">
        <v>1989</v>
      </c>
    </row>
    <row r="11812" spans="1:32" x14ac:dyDescent="0.2">
      <c r="A11812" t="s">
        <v>3419</v>
      </c>
      <c r="B11812">
        <v>7646857</v>
      </c>
      <c r="C11812" t="s">
        <v>3439</v>
      </c>
      <c r="D11812" t="s">
        <v>709</v>
      </c>
      <c r="E11812" t="s">
        <v>800</v>
      </c>
      <c r="F11812" t="s">
        <v>761</v>
      </c>
      <c r="G11812" t="s">
        <v>733</v>
      </c>
      <c r="I11812">
        <v>4</v>
      </c>
      <c r="J11812" t="s">
        <v>763</v>
      </c>
      <c r="K11812" t="s">
        <v>714</v>
      </c>
      <c r="L11812" t="s">
        <v>715</v>
      </c>
      <c r="M11812" t="s">
        <v>716</v>
      </c>
      <c r="N11812">
        <v>7</v>
      </c>
      <c r="O11812" t="s">
        <v>801</v>
      </c>
      <c r="Q11812">
        <v>0.29199999999999998</v>
      </c>
      <c r="V11812" t="s">
        <v>718</v>
      </c>
      <c r="W11812" t="s">
        <v>774</v>
      </c>
      <c r="X11812" t="s">
        <v>780</v>
      </c>
      <c r="Y11812" t="s">
        <v>736</v>
      </c>
      <c r="Z11812">
        <v>7</v>
      </c>
      <c r="AA11812" t="s">
        <v>722</v>
      </c>
      <c r="AB11812" t="s">
        <v>2427</v>
      </c>
      <c r="AC11812">
        <v>2124</v>
      </c>
      <c r="AD11812" t="s">
        <v>2428</v>
      </c>
      <c r="AE11812" t="s">
        <v>2429</v>
      </c>
      <c r="AF11812">
        <v>1986</v>
      </c>
    </row>
    <row r="11813" spans="1:32" x14ac:dyDescent="0.2">
      <c r="A11813" t="s">
        <v>3419</v>
      </c>
      <c r="B11813">
        <v>7646857</v>
      </c>
      <c r="C11813" t="s">
        <v>3439</v>
      </c>
      <c r="D11813" t="s">
        <v>709</v>
      </c>
      <c r="E11813" t="s">
        <v>800</v>
      </c>
      <c r="F11813" t="s">
        <v>761</v>
      </c>
      <c r="G11813" t="s">
        <v>733</v>
      </c>
      <c r="I11813">
        <v>4</v>
      </c>
      <c r="J11813" t="s">
        <v>763</v>
      </c>
      <c r="K11813" t="s">
        <v>714</v>
      </c>
      <c r="L11813" t="s">
        <v>715</v>
      </c>
      <c r="M11813" t="s">
        <v>716</v>
      </c>
      <c r="N11813">
        <v>7</v>
      </c>
      <c r="O11813" t="s">
        <v>801</v>
      </c>
      <c r="Q11813">
        <v>0.29199999999999998</v>
      </c>
      <c r="V11813" t="s">
        <v>718</v>
      </c>
      <c r="W11813" t="s">
        <v>744</v>
      </c>
      <c r="X11813" t="s">
        <v>779</v>
      </c>
      <c r="Y11813" t="s">
        <v>736</v>
      </c>
      <c r="Z11813">
        <v>7</v>
      </c>
      <c r="AA11813" t="s">
        <v>722</v>
      </c>
      <c r="AB11813" t="s">
        <v>2427</v>
      </c>
      <c r="AC11813">
        <v>2124</v>
      </c>
      <c r="AD11813" t="s">
        <v>2428</v>
      </c>
      <c r="AE11813" t="s">
        <v>2429</v>
      </c>
      <c r="AF11813">
        <v>1986</v>
      </c>
    </row>
    <row r="11814" spans="1:32" x14ac:dyDescent="0.2">
      <c r="A11814" t="s">
        <v>3419</v>
      </c>
      <c r="B11814">
        <v>7733020</v>
      </c>
      <c r="C11814" t="s">
        <v>3453</v>
      </c>
      <c r="D11814" t="s">
        <v>709</v>
      </c>
      <c r="E11814" t="s">
        <v>872</v>
      </c>
      <c r="F11814" t="s">
        <v>873</v>
      </c>
      <c r="G11814" t="s">
        <v>837</v>
      </c>
      <c r="H11814" t="s">
        <v>887</v>
      </c>
      <c r="I11814">
        <v>24</v>
      </c>
      <c r="J11814" t="s">
        <v>1323</v>
      </c>
      <c r="K11814" t="s">
        <v>772</v>
      </c>
      <c r="L11814" t="s">
        <v>715</v>
      </c>
      <c r="M11814" t="s">
        <v>716</v>
      </c>
      <c r="N11814">
        <v>12</v>
      </c>
      <c r="O11814" t="s">
        <v>717</v>
      </c>
      <c r="Q11814">
        <v>0.29399999999999998</v>
      </c>
      <c r="V11814" t="s">
        <v>718</v>
      </c>
      <c r="W11814" t="s">
        <v>904</v>
      </c>
      <c r="X11814" t="s">
        <v>2362</v>
      </c>
      <c r="Y11814" t="s">
        <v>736</v>
      </c>
      <c r="Z11814">
        <v>252</v>
      </c>
      <c r="AA11814" t="s">
        <v>722</v>
      </c>
      <c r="AB11814" t="s">
        <v>3509</v>
      </c>
      <c r="AC11814">
        <v>2116</v>
      </c>
      <c r="AD11814" t="s">
        <v>3510</v>
      </c>
      <c r="AE11814" t="s">
        <v>3511</v>
      </c>
      <c r="AF11814">
        <v>1978</v>
      </c>
    </row>
    <row r="11815" spans="1:32" x14ac:dyDescent="0.2">
      <c r="A11815" t="s">
        <v>3419</v>
      </c>
      <c r="B11815">
        <v>7733020</v>
      </c>
      <c r="C11815" t="s">
        <v>3453</v>
      </c>
      <c r="D11815" t="s">
        <v>709</v>
      </c>
      <c r="E11815" t="s">
        <v>872</v>
      </c>
      <c r="F11815" t="s">
        <v>873</v>
      </c>
      <c r="G11815" t="s">
        <v>837</v>
      </c>
      <c r="H11815" t="s">
        <v>887</v>
      </c>
      <c r="I11815">
        <v>24</v>
      </c>
      <c r="J11815" t="s">
        <v>1323</v>
      </c>
      <c r="K11815" t="s">
        <v>772</v>
      </c>
      <c r="L11815" t="s">
        <v>715</v>
      </c>
      <c r="M11815" t="s">
        <v>716</v>
      </c>
      <c r="N11815">
        <v>12</v>
      </c>
      <c r="O11815" t="s">
        <v>717</v>
      </c>
      <c r="Q11815">
        <v>0.29399999999999998</v>
      </c>
      <c r="V11815" t="s">
        <v>718</v>
      </c>
      <c r="W11815" t="s">
        <v>744</v>
      </c>
      <c r="X11815" t="s">
        <v>779</v>
      </c>
      <c r="Y11815" t="s">
        <v>736</v>
      </c>
      <c r="Z11815">
        <v>252</v>
      </c>
      <c r="AA11815" t="s">
        <v>722</v>
      </c>
      <c r="AB11815" t="s">
        <v>3509</v>
      </c>
      <c r="AC11815">
        <v>2116</v>
      </c>
      <c r="AD11815" t="s">
        <v>3510</v>
      </c>
      <c r="AE11815" t="s">
        <v>3511</v>
      </c>
      <c r="AF11815">
        <v>1978</v>
      </c>
    </row>
    <row r="11816" spans="1:32" x14ac:dyDescent="0.2">
      <c r="A11816" t="s">
        <v>3419</v>
      </c>
      <c r="B11816">
        <v>7733020</v>
      </c>
      <c r="C11816" t="s">
        <v>3453</v>
      </c>
      <c r="D11816" t="s">
        <v>709</v>
      </c>
      <c r="E11816" t="s">
        <v>872</v>
      </c>
      <c r="F11816" t="s">
        <v>873</v>
      </c>
      <c r="G11816" t="s">
        <v>837</v>
      </c>
      <c r="H11816" t="s">
        <v>887</v>
      </c>
      <c r="I11816">
        <v>24</v>
      </c>
      <c r="J11816" t="s">
        <v>1323</v>
      </c>
      <c r="K11816" t="s">
        <v>772</v>
      </c>
      <c r="L11816" t="s">
        <v>715</v>
      </c>
      <c r="M11816" t="s">
        <v>716</v>
      </c>
      <c r="N11816">
        <v>12</v>
      </c>
      <c r="O11816" t="s">
        <v>717</v>
      </c>
      <c r="Q11816">
        <v>0.29399999999999998</v>
      </c>
      <c r="V11816" t="s">
        <v>718</v>
      </c>
      <c r="W11816" t="s">
        <v>774</v>
      </c>
      <c r="X11816" t="s">
        <v>906</v>
      </c>
      <c r="Y11816" t="s">
        <v>736</v>
      </c>
      <c r="Z11816">
        <v>252</v>
      </c>
      <c r="AA11816" t="s">
        <v>722</v>
      </c>
      <c r="AB11816" t="s">
        <v>3509</v>
      </c>
      <c r="AC11816">
        <v>2116</v>
      </c>
      <c r="AD11816" t="s">
        <v>3510</v>
      </c>
      <c r="AE11816" t="s">
        <v>3511</v>
      </c>
      <c r="AF11816">
        <v>1978</v>
      </c>
    </row>
    <row r="11817" spans="1:32" x14ac:dyDescent="0.2">
      <c r="A11817" t="s">
        <v>3419</v>
      </c>
      <c r="B11817">
        <v>7646857</v>
      </c>
      <c r="C11817" t="s">
        <v>3439</v>
      </c>
      <c r="D11817" t="s">
        <v>709</v>
      </c>
      <c r="E11817" t="s">
        <v>760</v>
      </c>
      <c r="F11817" t="s">
        <v>761</v>
      </c>
      <c r="G11817" t="s">
        <v>733</v>
      </c>
      <c r="K11817" t="s">
        <v>714</v>
      </c>
      <c r="L11817" t="s">
        <v>715</v>
      </c>
      <c r="M11817" t="s">
        <v>716</v>
      </c>
      <c r="N11817">
        <v>6</v>
      </c>
      <c r="O11817" t="s">
        <v>801</v>
      </c>
      <c r="Q11817">
        <v>0.29574062000000001</v>
      </c>
      <c r="V11817" t="s">
        <v>718</v>
      </c>
      <c r="W11817" t="s">
        <v>774</v>
      </c>
      <c r="X11817" t="s">
        <v>2873</v>
      </c>
      <c r="Y11817" t="s">
        <v>792</v>
      </c>
      <c r="Z11817">
        <v>21</v>
      </c>
      <c r="AA11817" t="s">
        <v>722</v>
      </c>
      <c r="AB11817" t="s">
        <v>3512</v>
      </c>
      <c r="AC11817">
        <v>188078</v>
      </c>
      <c r="AD11817" t="s">
        <v>3513</v>
      </c>
      <c r="AE11817" t="s">
        <v>3514</v>
      </c>
      <c r="AF11817">
        <v>2005</v>
      </c>
    </row>
    <row r="11818" spans="1:32" x14ac:dyDescent="0.2">
      <c r="A11818" t="s">
        <v>3419</v>
      </c>
      <c r="B11818">
        <v>7646857</v>
      </c>
      <c r="C11818" t="s">
        <v>3439</v>
      </c>
      <c r="D11818" t="s">
        <v>709</v>
      </c>
      <c r="E11818" t="s">
        <v>842</v>
      </c>
      <c r="F11818" t="s">
        <v>843</v>
      </c>
      <c r="G11818" t="s">
        <v>844</v>
      </c>
      <c r="H11818" t="s">
        <v>805</v>
      </c>
      <c r="I11818">
        <v>5</v>
      </c>
      <c r="J11818" t="s">
        <v>892</v>
      </c>
      <c r="K11818" t="s">
        <v>772</v>
      </c>
      <c r="L11818" t="s">
        <v>715</v>
      </c>
      <c r="M11818" t="s">
        <v>716</v>
      </c>
      <c r="O11818" t="s">
        <v>717</v>
      </c>
      <c r="Q11818">
        <v>0.29699999999999999</v>
      </c>
      <c r="S11818">
        <v>0.23799999999999999</v>
      </c>
      <c r="U11818">
        <v>0.371</v>
      </c>
      <c r="V11818" t="s">
        <v>718</v>
      </c>
      <c r="W11818" t="s">
        <v>744</v>
      </c>
      <c r="X11818" t="s">
        <v>744</v>
      </c>
      <c r="Y11818" t="s">
        <v>754</v>
      </c>
      <c r="Z11818">
        <v>4</v>
      </c>
      <c r="AA11818" t="s">
        <v>722</v>
      </c>
      <c r="AB11818" t="s">
        <v>1038</v>
      </c>
      <c r="AC11818">
        <v>791</v>
      </c>
      <c r="AD11818" t="s">
        <v>1039</v>
      </c>
      <c r="AE11818" t="s">
        <v>1040</v>
      </c>
      <c r="AF11818">
        <v>1989</v>
      </c>
    </row>
    <row r="11819" spans="1:32" x14ac:dyDescent="0.2">
      <c r="A11819" t="s">
        <v>3419</v>
      </c>
      <c r="B11819">
        <v>7646857</v>
      </c>
      <c r="C11819" t="s">
        <v>3439</v>
      </c>
      <c r="D11819" t="s">
        <v>709</v>
      </c>
      <c r="E11819" t="s">
        <v>760</v>
      </c>
      <c r="F11819" t="s">
        <v>761</v>
      </c>
      <c r="G11819" t="s">
        <v>733</v>
      </c>
      <c r="K11819" t="s">
        <v>714</v>
      </c>
      <c r="L11819" t="s">
        <v>715</v>
      </c>
      <c r="M11819" t="s">
        <v>716</v>
      </c>
      <c r="N11819">
        <v>6</v>
      </c>
      <c r="O11819" t="s">
        <v>801</v>
      </c>
      <c r="Q11819">
        <v>0.29710347999999998</v>
      </c>
      <c r="V11819" t="s">
        <v>718</v>
      </c>
      <c r="W11819" t="s">
        <v>774</v>
      </c>
      <c r="X11819" t="s">
        <v>2873</v>
      </c>
      <c r="Y11819" t="s">
        <v>749</v>
      </c>
      <c r="Z11819">
        <v>21</v>
      </c>
      <c r="AA11819" t="s">
        <v>722</v>
      </c>
      <c r="AB11819" t="s">
        <v>3512</v>
      </c>
      <c r="AC11819">
        <v>188078</v>
      </c>
      <c r="AD11819" t="s">
        <v>3513</v>
      </c>
      <c r="AE11819" t="s">
        <v>3514</v>
      </c>
      <c r="AF11819">
        <v>2005</v>
      </c>
    </row>
    <row r="11820" spans="1:32" x14ac:dyDescent="0.2">
      <c r="A11820" t="s">
        <v>3419</v>
      </c>
      <c r="B11820">
        <v>7733020</v>
      </c>
      <c r="C11820" t="s">
        <v>3453</v>
      </c>
      <c r="D11820" t="s">
        <v>709</v>
      </c>
      <c r="E11820" t="s">
        <v>872</v>
      </c>
      <c r="F11820" t="s">
        <v>873</v>
      </c>
      <c r="G11820" t="s">
        <v>837</v>
      </c>
      <c r="H11820" t="s">
        <v>887</v>
      </c>
      <c r="K11820" t="s">
        <v>772</v>
      </c>
      <c r="L11820" t="s">
        <v>715</v>
      </c>
      <c r="M11820" t="s">
        <v>716</v>
      </c>
      <c r="N11820">
        <v>6</v>
      </c>
      <c r="O11820" t="s">
        <v>717</v>
      </c>
      <c r="Q11820">
        <v>0.29799999999999999</v>
      </c>
      <c r="S11820">
        <v>0.25</v>
      </c>
      <c r="U11820">
        <v>0.35599999999999998</v>
      </c>
      <c r="V11820" t="s">
        <v>718</v>
      </c>
      <c r="W11820" t="s">
        <v>744</v>
      </c>
      <c r="X11820" t="s">
        <v>744</v>
      </c>
      <c r="Y11820" t="s">
        <v>754</v>
      </c>
      <c r="Z11820">
        <v>7</v>
      </c>
      <c r="AA11820" t="s">
        <v>722</v>
      </c>
      <c r="AB11820" t="s">
        <v>3540</v>
      </c>
      <c r="AC11820">
        <v>5313</v>
      </c>
      <c r="AD11820" t="s">
        <v>3541</v>
      </c>
      <c r="AE11820" t="s">
        <v>3542</v>
      </c>
      <c r="AF11820">
        <v>1989</v>
      </c>
    </row>
    <row r="11821" spans="1:32" x14ac:dyDescent="0.2">
      <c r="A11821" t="s">
        <v>3419</v>
      </c>
      <c r="B11821">
        <v>7646857</v>
      </c>
      <c r="C11821" t="s">
        <v>3439</v>
      </c>
      <c r="D11821" t="s">
        <v>709</v>
      </c>
      <c r="E11821" t="s">
        <v>1194</v>
      </c>
      <c r="F11821" t="s">
        <v>1195</v>
      </c>
      <c r="G11821" t="s">
        <v>886</v>
      </c>
      <c r="H11821" t="s">
        <v>805</v>
      </c>
      <c r="I11821">
        <v>9</v>
      </c>
      <c r="J11821" t="s">
        <v>892</v>
      </c>
      <c r="K11821" t="s">
        <v>714</v>
      </c>
      <c r="L11821" t="s">
        <v>715</v>
      </c>
      <c r="M11821" t="s">
        <v>716</v>
      </c>
      <c r="N11821">
        <v>4</v>
      </c>
      <c r="O11821" t="s">
        <v>717</v>
      </c>
      <c r="Q11821">
        <v>0.29805748199999998</v>
      </c>
      <c r="V11821" t="s">
        <v>718</v>
      </c>
      <c r="W11821" t="s">
        <v>866</v>
      </c>
      <c r="X11821" t="s">
        <v>1032</v>
      </c>
      <c r="Y11821" t="s">
        <v>749</v>
      </c>
      <c r="Z11821">
        <v>2</v>
      </c>
      <c r="AA11821" t="s">
        <v>722</v>
      </c>
      <c r="AB11821" t="s">
        <v>1197</v>
      </c>
      <c r="AC11821">
        <v>111650</v>
      </c>
      <c r="AD11821" t="s">
        <v>1198</v>
      </c>
      <c r="AE11821" t="s">
        <v>1199</v>
      </c>
      <c r="AF11821">
        <v>2008</v>
      </c>
    </row>
    <row r="11822" spans="1:32" x14ac:dyDescent="0.2">
      <c r="A11822" t="s">
        <v>3419</v>
      </c>
      <c r="B11822">
        <v>7646857</v>
      </c>
      <c r="C11822" t="s">
        <v>3439</v>
      </c>
      <c r="D11822" t="s">
        <v>709</v>
      </c>
      <c r="E11822" t="s">
        <v>760</v>
      </c>
      <c r="F11822" t="s">
        <v>761</v>
      </c>
      <c r="G11822" t="s">
        <v>733</v>
      </c>
      <c r="K11822" t="s">
        <v>714</v>
      </c>
      <c r="L11822" t="s">
        <v>715</v>
      </c>
      <c r="M11822" t="s">
        <v>716</v>
      </c>
      <c r="N11822">
        <v>6</v>
      </c>
      <c r="O11822" t="s">
        <v>801</v>
      </c>
      <c r="Q11822">
        <v>0.29846634</v>
      </c>
      <c r="V11822" t="s">
        <v>718</v>
      </c>
      <c r="W11822" t="s">
        <v>774</v>
      </c>
      <c r="X11822" t="s">
        <v>2873</v>
      </c>
      <c r="Y11822" t="s">
        <v>749</v>
      </c>
      <c r="Z11822">
        <v>21</v>
      </c>
      <c r="AA11822" t="s">
        <v>722</v>
      </c>
      <c r="AB11822" t="s">
        <v>3512</v>
      </c>
      <c r="AC11822">
        <v>188078</v>
      </c>
      <c r="AD11822" t="s">
        <v>3513</v>
      </c>
      <c r="AE11822" t="s">
        <v>3514</v>
      </c>
      <c r="AF11822">
        <v>2005</v>
      </c>
    </row>
    <row r="11823" spans="1:32" x14ac:dyDescent="0.2">
      <c r="A11823" t="s">
        <v>3419</v>
      </c>
      <c r="B11823">
        <v>7440666</v>
      </c>
      <c r="C11823" t="s">
        <v>3419</v>
      </c>
      <c r="D11823" t="s">
        <v>709</v>
      </c>
      <c r="E11823" t="s">
        <v>760</v>
      </c>
      <c r="F11823" t="s">
        <v>761</v>
      </c>
      <c r="G11823" t="s">
        <v>733</v>
      </c>
      <c r="I11823">
        <v>24</v>
      </c>
      <c r="J11823" t="s">
        <v>763</v>
      </c>
      <c r="K11823" t="s">
        <v>714</v>
      </c>
      <c r="L11823" t="s">
        <v>715</v>
      </c>
      <c r="M11823" t="s">
        <v>716</v>
      </c>
      <c r="N11823">
        <v>7</v>
      </c>
      <c r="O11823" t="s">
        <v>801</v>
      </c>
      <c r="Q11823">
        <v>0.29899999999999999</v>
      </c>
      <c r="S11823">
        <v>0.249</v>
      </c>
      <c r="U11823">
        <v>0.35799999999999998</v>
      </c>
      <c r="V11823" t="s">
        <v>718</v>
      </c>
      <c r="W11823" t="s">
        <v>774</v>
      </c>
      <c r="X11823" t="s">
        <v>780</v>
      </c>
      <c r="Y11823" t="s">
        <v>792</v>
      </c>
      <c r="Z11823">
        <v>21</v>
      </c>
      <c r="AA11823" t="s">
        <v>722</v>
      </c>
      <c r="AB11823" t="s">
        <v>3488</v>
      </c>
      <c r="AC11823">
        <v>84052</v>
      </c>
      <c r="AD11823" t="s">
        <v>3489</v>
      </c>
      <c r="AE11823" t="s">
        <v>3490</v>
      </c>
      <c r="AF11823">
        <v>2005</v>
      </c>
    </row>
    <row r="11824" spans="1:32" x14ac:dyDescent="0.2">
      <c r="A11824" t="s">
        <v>3419</v>
      </c>
      <c r="B11824">
        <v>7440666</v>
      </c>
      <c r="C11824" t="s">
        <v>3419</v>
      </c>
      <c r="D11824" t="s">
        <v>709</v>
      </c>
      <c r="E11824" t="s">
        <v>751</v>
      </c>
      <c r="F11824" t="s">
        <v>732</v>
      </c>
      <c r="G11824" t="s">
        <v>733</v>
      </c>
      <c r="H11824" t="s">
        <v>734</v>
      </c>
      <c r="K11824" t="s">
        <v>714</v>
      </c>
      <c r="L11824" t="s">
        <v>715</v>
      </c>
      <c r="M11824" t="s">
        <v>716</v>
      </c>
      <c r="N11824">
        <v>7</v>
      </c>
      <c r="O11824" t="s">
        <v>717</v>
      </c>
      <c r="Q11824">
        <v>0.3</v>
      </c>
      <c r="V11824" t="s">
        <v>718</v>
      </c>
      <c r="W11824" t="s">
        <v>744</v>
      </c>
      <c r="X11824" t="s">
        <v>744</v>
      </c>
      <c r="Y11824" t="s">
        <v>754</v>
      </c>
      <c r="Z11824">
        <v>15</v>
      </c>
      <c r="AA11824" t="s">
        <v>722</v>
      </c>
      <c r="AB11824" t="s">
        <v>1489</v>
      </c>
      <c r="AC11824">
        <v>169735</v>
      </c>
      <c r="AD11824" t="s">
        <v>1503</v>
      </c>
      <c r="AE11824" t="s">
        <v>1504</v>
      </c>
      <c r="AF11824">
        <v>2001</v>
      </c>
    </row>
    <row r="11825" spans="1:32" x14ac:dyDescent="0.2">
      <c r="A11825" t="s">
        <v>3419</v>
      </c>
      <c r="B11825">
        <v>7440666</v>
      </c>
      <c r="C11825" t="s">
        <v>3419</v>
      </c>
      <c r="D11825" t="s">
        <v>709</v>
      </c>
      <c r="E11825" t="s">
        <v>963</v>
      </c>
      <c r="F11825" t="s">
        <v>964</v>
      </c>
      <c r="G11825" t="s">
        <v>886</v>
      </c>
      <c r="K11825" t="s">
        <v>772</v>
      </c>
      <c r="L11825" t="s">
        <v>715</v>
      </c>
      <c r="M11825" t="s">
        <v>716</v>
      </c>
      <c r="N11825">
        <v>6</v>
      </c>
      <c r="O11825" t="s">
        <v>801</v>
      </c>
      <c r="Q11825">
        <v>0.30199999999999999</v>
      </c>
      <c r="S11825">
        <v>0.245</v>
      </c>
      <c r="U11825">
        <v>0.372</v>
      </c>
      <c r="V11825" t="s">
        <v>718</v>
      </c>
      <c r="W11825" t="s">
        <v>744</v>
      </c>
      <c r="X11825" t="s">
        <v>744</v>
      </c>
      <c r="Y11825" t="s">
        <v>754</v>
      </c>
      <c r="Z11825">
        <v>5</v>
      </c>
      <c r="AA11825" t="s">
        <v>722</v>
      </c>
      <c r="AB11825" t="s">
        <v>3565</v>
      </c>
      <c r="AC11825">
        <v>84053</v>
      </c>
      <c r="AD11825" t="s">
        <v>3566</v>
      </c>
      <c r="AE11825" t="s">
        <v>3567</v>
      </c>
      <c r="AF11825">
        <v>2005</v>
      </c>
    </row>
    <row r="11826" spans="1:32" x14ac:dyDescent="0.2">
      <c r="A11826" t="s">
        <v>3419</v>
      </c>
      <c r="B11826">
        <v>7733020</v>
      </c>
      <c r="C11826" t="s">
        <v>3453</v>
      </c>
      <c r="D11826" t="s">
        <v>709</v>
      </c>
      <c r="E11826" t="s">
        <v>872</v>
      </c>
      <c r="F11826" t="s">
        <v>873</v>
      </c>
      <c r="G11826" t="s">
        <v>837</v>
      </c>
      <c r="H11826" t="s">
        <v>887</v>
      </c>
      <c r="K11826" t="s">
        <v>772</v>
      </c>
      <c r="L11826" t="s">
        <v>715</v>
      </c>
      <c r="M11826" t="s">
        <v>716</v>
      </c>
      <c r="N11826">
        <v>6</v>
      </c>
      <c r="O11826" t="s">
        <v>717</v>
      </c>
      <c r="Q11826">
        <v>0.30299999999999999</v>
      </c>
      <c r="S11826">
        <v>0.218</v>
      </c>
      <c r="U11826">
        <v>0.42</v>
      </c>
      <c r="V11826" t="s">
        <v>718</v>
      </c>
      <c r="W11826" t="s">
        <v>744</v>
      </c>
      <c r="X11826" t="s">
        <v>744</v>
      </c>
      <c r="Y11826" t="s">
        <v>754</v>
      </c>
      <c r="Z11826">
        <v>4</v>
      </c>
      <c r="AA11826" t="s">
        <v>722</v>
      </c>
      <c r="AB11826" t="s">
        <v>3540</v>
      </c>
      <c r="AC11826">
        <v>5313</v>
      </c>
      <c r="AD11826" t="s">
        <v>3541</v>
      </c>
      <c r="AE11826" t="s">
        <v>3542</v>
      </c>
      <c r="AF11826">
        <v>1989</v>
      </c>
    </row>
    <row r="11827" spans="1:32" x14ac:dyDescent="0.2">
      <c r="A11827" t="s">
        <v>3419</v>
      </c>
      <c r="B11827">
        <v>7646857</v>
      </c>
      <c r="C11827" t="s">
        <v>3439</v>
      </c>
      <c r="D11827" t="s">
        <v>709</v>
      </c>
      <c r="E11827" t="s">
        <v>842</v>
      </c>
      <c r="F11827" t="s">
        <v>843</v>
      </c>
      <c r="G11827" t="s">
        <v>844</v>
      </c>
      <c r="H11827" t="s">
        <v>896</v>
      </c>
      <c r="J11827" t="s">
        <v>897</v>
      </c>
      <c r="K11827" t="s">
        <v>753</v>
      </c>
      <c r="L11827" t="s">
        <v>715</v>
      </c>
      <c r="M11827" t="s">
        <v>716</v>
      </c>
      <c r="N11827">
        <v>7</v>
      </c>
      <c r="O11827" t="s">
        <v>717</v>
      </c>
      <c r="Q11827">
        <v>0.30399999999999999</v>
      </c>
      <c r="V11827" t="s">
        <v>718</v>
      </c>
      <c r="W11827" t="s">
        <v>744</v>
      </c>
      <c r="X11827" t="s">
        <v>744</v>
      </c>
      <c r="Y11827" t="s">
        <v>754</v>
      </c>
      <c r="Z11827">
        <v>4</v>
      </c>
      <c r="AA11827" t="s">
        <v>722</v>
      </c>
      <c r="AB11827" t="s">
        <v>955</v>
      </c>
      <c r="AC11827">
        <v>188131</v>
      </c>
      <c r="AD11827" t="s">
        <v>956</v>
      </c>
      <c r="AE11827" t="s">
        <v>957</v>
      </c>
      <c r="AF11827">
        <v>2015</v>
      </c>
    </row>
    <row r="11828" spans="1:32" x14ac:dyDescent="0.2">
      <c r="A11828" t="s">
        <v>3419</v>
      </c>
      <c r="B11828">
        <v>7646857</v>
      </c>
      <c r="C11828" t="s">
        <v>3439</v>
      </c>
      <c r="D11828" t="s">
        <v>709</v>
      </c>
      <c r="E11828" t="s">
        <v>760</v>
      </c>
      <c r="F11828" t="s">
        <v>761</v>
      </c>
      <c r="G11828" t="s">
        <v>733</v>
      </c>
      <c r="K11828" t="s">
        <v>714</v>
      </c>
      <c r="L11828" t="s">
        <v>715</v>
      </c>
      <c r="M11828" t="s">
        <v>716</v>
      </c>
      <c r="N11828">
        <v>6</v>
      </c>
      <c r="O11828" t="s">
        <v>801</v>
      </c>
      <c r="Q11828">
        <v>0.30664350000000001</v>
      </c>
      <c r="V11828" t="s">
        <v>718</v>
      </c>
      <c r="W11828" t="s">
        <v>774</v>
      </c>
      <c r="X11828" t="s">
        <v>2873</v>
      </c>
      <c r="Y11828" t="s">
        <v>749</v>
      </c>
      <c r="Z11828">
        <v>21</v>
      </c>
      <c r="AA11828" t="s">
        <v>722</v>
      </c>
      <c r="AB11828" t="s">
        <v>3512</v>
      </c>
      <c r="AC11828">
        <v>188078</v>
      </c>
      <c r="AD11828" t="s">
        <v>3513</v>
      </c>
      <c r="AE11828" t="s">
        <v>3514</v>
      </c>
      <c r="AF11828">
        <v>2005</v>
      </c>
    </row>
    <row r="11829" spans="1:32" x14ac:dyDescent="0.2">
      <c r="A11829" t="s">
        <v>3419</v>
      </c>
      <c r="B11829">
        <v>7646857</v>
      </c>
      <c r="C11829" t="s">
        <v>3439</v>
      </c>
      <c r="D11829" t="s">
        <v>709</v>
      </c>
      <c r="E11829" t="s">
        <v>990</v>
      </c>
      <c r="F11829" t="s">
        <v>991</v>
      </c>
      <c r="G11829" t="s">
        <v>918</v>
      </c>
      <c r="H11829" t="s">
        <v>896</v>
      </c>
      <c r="K11829" t="s">
        <v>772</v>
      </c>
      <c r="L11829" t="s">
        <v>715</v>
      </c>
      <c r="M11829" t="s">
        <v>716</v>
      </c>
      <c r="N11829">
        <v>6</v>
      </c>
      <c r="O11829" t="s">
        <v>717</v>
      </c>
      <c r="Q11829">
        <v>0.307</v>
      </c>
      <c r="V11829" t="s">
        <v>718</v>
      </c>
      <c r="W11829" t="s">
        <v>744</v>
      </c>
      <c r="X11829" t="s">
        <v>744</v>
      </c>
      <c r="Y11829" t="s">
        <v>754</v>
      </c>
      <c r="Z11829">
        <v>5</v>
      </c>
      <c r="AA11829" t="s">
        <v>722</v>
      </c>
      <c r="AB11829" t="s">
        <v>938</v>
      </c>
      <c r="AC11829">
        <v>81842</v>
      </c>
      <c r="AD11829" t="s">
        <v>939</v>
      </c>
      <c r="AE11829" t="s">
        <v>940</v>
      </c>
      <c r="AF11829">
        <v>1999</v>
      </c>
    </row>
    <row r="11830" spans="1:32" x14ac:dyDescent="0.2">
      <c r="A11830" t="s">
        <v>3419</v>
      </c>
      <c r="B11830">
        <v>7733020</v>
      </c>
      <c r="C11830" t="s">
        <v>3453</v>
      </c>
      <c r="D11830" t="s">
        <v>709</v>
      </c>
      <c r="E11830" t="s">
        <v>1694</v>
      </c>
      <c r="F11830" t="s">
        <v>1695</v>
      </c>
      <c r="G11830" t="s">
        <v>712</v>
      </c>
      <c r="H11830" t="s">
        <v>1696</v>
      </c>
      <c r="K11830" t="s">
        <v>753</v>
      </c>
      <c r="L11830" t="s">
        <v>773</v>
      </c>
      <c r="M11830" t="s">
        <v>716</v>
      </c>
      <c r="N11830" t="s">
        <v>1697</v>
      </c>
      <c r="O11830" t="s">
        <v>717</v>
      </c>
      <c r="Q11830">
        <v>0.307</v>
      </c>
      <c r="S11830">
        <v>0.24099999999999999</v>
      </c>
      <c r="U11830">
        <v>0.375</v>
      </c>
      <c r="V11830" t="s">
        <v>718</v>
      </c>
      <c r="W11830" t="s">
        <v>744</v>
      </c>
      <c r="X11830" t="s">
        <v>906</v>
      </c>
      <c r="Y11830" t="s">
        <v>792</v>
      </c>
      <c r="Z11830">
        <v>2</v>
      </c>
      <c r="AA11830" t="s">
        <v>722</v>
      </c>
      <c r="AB11830" t="s">
        <v>1698</v>
      </c>
      <c r="AC11830">
        <v>94070</v>
      </c>
      <c r="AD11830" t="s">
        <v>1699</v>
      </c>
      <c r="AE11830" t="s">
        <v>1700</v>
      </c>
      <c r="AF11830">
        <v>2006</v>
      </c>
    </row>
    <row r="11831" spans="1:32" x14ac:dyDescent="0.2">
      <c r="A11831" t="s">
        <v>3419</v>
      </c>
      <c r="B11831">
        <v>7733020</v>
      </c>
      <c r="C11831" t="s">
        <v>3453</v>
      </c>
      <c r="D11831" t="s">
        <v>709</v>
      </c>
      <c r="E11831" t="s">
        <v>751</v>
      </c>
      <c r="F11831" t="s">
        <v>732</v>
      </c>
      <c r="G11831" t="s">
        <v>733</v>
      </c>
      <c r="H11831" t="s">
        <v>734</v>
      </c>
      <c r="K11831" t="s">
        <v>714</v>
      </c>
      <c r="L11831" t="s">
        <v>715</v>
      </c>
      <c r="M11831" t="s">
        <v>716</v>
      </c>
      <c r="N11831">
        <v>2</v>
      </c>
      <c r="O11831" t="s">
        <v>717</v>
      </c>
      <c r="Q11831">
        <v>0.307</v>
      </c>
      <c r="V11831" t="s">
        <v>718</v>
      </c>
      <c r="W11831" t="s">
        <v>958</v>
      </c>
      <c r="X11831" t="s">
        <v>959</v>
      </c>
      <c r="Y11831" t="s">
        <v>721</v>
      </c>
      <c r="Z11831">
        <v>5</v>
      </c>
      <c r="AA11831" t="s">
        <v>722</v>
      </c>
      <c r="AB11831" t="s">
        <v>1489</v>
      </c>
      <c r="AC11831">
        <v>101835</v>
      </c>
      <c r="AD11831" t="s">
        <v>1490</v>
      </c>
      <c r="AE11831" t="s">
        <v>1491</v>
      </c>
      <c r="AF11831">
        <v>2007</v>
      </c>
    </row>
    <row r="11832" spans="1:32" x14ac:dyDescent="0.2">
      <c r="A11832" t="s">
        <v>3419</v>
      </c>
      <c r="B11832">
        <v>7733020</v>
      </c>
      <c r="C11832" t="s">
        <v>3453</v>
      </c>
      <c r="D11832" t="s">
        <v>709</v>
      </c>
      <c r="E11832" t="s">
        <v>751</v>
      </c>
      <c r="F11832" t="s">
        <v>732</v>
      </c>
      <c r="G11832" t="s">
        <v>733</v>
      </c>
      <c r="H11832" t="s">
        <v>734</v>
      </c>
      <c r="K11832" t="s">
        <v>714</v>
      </c>
      <c r="L11832" t="s">
        <v>715</v>
      </c>
      <c r="M11832" t="s">
        <v>716</v>
      </c>
      <c r="N11832">
        <v>2</v>
      </c>
      <c r="O11832" t="s">
        <v>717</v>
      </c>
      <c r="Q11832">
        <v>0.307</v>
      </c>
      <c r="V11832" t="s">
        <v>718</v>
      </c>
      <c r="W11832" t="s">
        <v>958</v>
      </c>
      <c r="X11832" t="s">
        <v>959</v>
      </c>
      <c r="Y11832" t="s">
        <v>721</v>
      </c>
      <c r="Z11832">
        <v>2</v>
      </c>
      <c r="AA11832" t="s">
        <v>722</v>
      </c>
      <c r="AB11832" t="s">
        <v>1489</v>
      </c>
      <c r="AC11832">
        <v>101835</v>
      </c>
      <c r="AD11832" t="s">
        <v>1490</v>
      </c>
      <c r="AE11832" t="s">
        <v>1491</v>
      </c>
      <c r="AF11832">
        <v>2007</v>
      </c>
    </row>
    <row r="11833" spans="1:32" x14ac:dyDescent="0.2">
      <c r="A11833" t="s">
        <v>3419</v>
      </c>
      <c r="B11833">
        <v>7733020</v>
      </c>
      <c r="C11833" t="s">
        <v>3453</v>
      </c>
      <c r="D11833" t="s">
        <v>709</v>
      </c>
      <c r="E11833" t="s">
        <v>751</v>
      </c>
      <c r="F11833" t="s">
        <v>732</v>
      </c>
      <c r="G11833" t="s">
        <v>733</v>
      </c>
      <c r="H11833" t="s">
        <v>734</v>
      </c>
      <c r="K11833" t="s">
        <v>714</v>
      </c>
      <c r="L11833" t="s">
        <v>715</v>
      </c>
      <c r="M11833" t="s">
        <v>716</v>
      </c>
      <c r="N11833">
        <v>2</v>
      </c>
      <c r="O11833" t="s">
        <v>717</v>
      </c>
      <c r="Q11833">
        <v>0.307</v>
      </c>
      <c r="V11833" t="s">
        <v>718</v>
      </c>
      <c r="W11833" t="s">
        <v>958</v>
      </c>
      <c r="X11833" t="s">
        <v>959</v>
      </c>
      <c r="Y11833" t="s">
        <v>721</v>
      </c>
      <c r="Z11833">
        <v>1</v>
      </c>
      <c r="AA11833" t="s">
        <v>722</v>
      </c>
      <c r="AB11833" t="s">
        <v>1489</v>
      </c>
      <c r="AC11833">
        <v>101835</v>
      </c>
      <c r="AD11833" t="s">
        <v>1490</v>
      </c>
      <c r="AE11833" t="s">
        <v>1491</v>
      </c>
      <c r="AF11833">
        <v>2007</v>
      </c>
    </row>
    <row r="11834" spans="1:32" x14ac:dyDescent="0.2">
      <c r="A11834" t="s">
        <v>3419</v>
      </c>
      <c r="B11834">
        <v>7733020</v>
      </c>
      <c r="C11834" t="s">
        <v>3453</v>
      </c>
      <c r="D11834" t="s">
        <v>709</v>
      </c>
      <c r="E11834" t="s">
        <v>751</v>
      </c>
      <c r="F11834" t="s">
        <v>732</v>
      </c>
      <c r="G11834" t="s">
        <v>733</v>
      </c>
      <c r="H11834" t="s">
        <v>734</v>
      </c>
      <c r="K11834" t="s">
        <v>714</v>
      </c>
      <c r="L11834" t="s">
        <v>715</v>
      </c>
      <c r="M11834" t="s">
        <v>716</v>
      </c>
      <c r="N11834">
        <v>2</v>
      </c>
      <c r="O11834" t="s">
        <v>717</v>
      </c>
      <c r="Q11834">
        <v>0.307</v>
      </c>
      <c r="V11834" t="s">
        <v>718</v>
      </c>
      <c r="W11834" t="s">
        <v>958</v>
      </c>
      <c r="X11834" t="s">
        <v>959</v>
      </c>
      <c r="Y11834" t="s">
        <v>721</v>
      </c>
      <c r="Z11834">
        <v>4</v>
      </c>
      <c r="AA11834" t="s">
        <v>722</v>
      </c>
      <c r="AB11834" t="s">
        <v>1489</v>
      </c>
      <c r="AC11834">
        <v>101835</v>
      </c>
      <c r="AD11834" t="s">
        <v>1490</v>
      </c>
      <c r="AE11834" t="s">
        <v>1491</v>
      </c>
      <c r="AF11834">
        <v>2007</v>
      </c>
    </row>
    <row r="11835" spans="1:32" x14ac:dyDescent="0.2">
      <c r="A11835" t="s">
        <v>3419</v>
      </c>
      <c r="B11835">
        <v>7733020</v>
      </c>
      <c r="C11835" t="s">
        <v>3453</v>
      </c>
      <c r="D11835" t="s">
        <v>709</v>
      </c>
      <c r="E11835" t="s">
        <v>751</v>
      </c>
      <c r="F11835" t="s">
        <v>732</v>
      </c>
      <c r="G11835" t="s">
        <v>733</v>
      </c>
      <c r="H11835" t="s">
        <v>734</v>
      </c>
      <c r="K11835" t="s">
        <v>714</v>
      </c>
      <c r="L11835" t="s">
        <v>715</v>
      </c>
      <c r="M11835" t="s">
        <v>716</v>
      </c>
      <c r="N11835">
        <v>2</v>
      </c>
      <c r="O11835" t="s">
        <v>717</v>
      </c>
      <c r="Q11835">
        <v>0.307</v>
      </c>
      <c r="V11835" t="s">
        <v>718</v>
      </c>
      <c r="W11835" t="s">
        <v>958</v>
      </c>
      <c r="X11835" t="s">
        <v>959</v>
      </c>
      <c r="Y11835" t="s">
        <v>721</v>
      </c>
      <c r="Z11835">
        <v>3</v>
      </c>
      <c r="AA11835" t="s">
        <v>722</v>
      </c>
      <c r="AB11835" t="s">
        <v>1489</v>
      </c>
      <c r="AC11835">
        <v>101835</v>
      </c>
      <c r="AD11835" t="s">
        <v>1490</v>
      </c>
      <c r="AE11835" t="s">
        <v>1491</v>
      </c>
      <c r="AF11835">
        <v>2007</v>
      </c>
    </row>
    <row r="11836" spans="1:32" x14ac:dyDescent="0.2">
      <c r="A11836" t="s">
        <v>3419</v>
      </c>
      <c r="B11836">
        <v>7733020</v>
      </c>
      <c r="C11836" t="s">
        <v>3453</v>
      </c>
      <c r="D11836" t="s">
        <v>709</v>
      </c>
      <c r="E11836" t="s">
        <v>1003</v>
      </c>
      <c r="F11836" t="s">
        <v>1004</v>
      </c>
      <c r="G11836" t="s">
        <v>886</v>
      </c>
      <c r="H11836" t="s">
        <v>896</v>
      </c>
      <c r="K11836" t="s">
        <v>772</v>
      </c>
      <c r="L11836" t="s">
        <v>715</v>
      </c>
      <c r="M11836" t="s">
        <v>716</v>
      </c>
      <c r="N11836">
        <v>6</v>
      </c>
      <c r="O11836" t="s">
        <v>801</v>
      </c>
      <c r="Q11836">
        <v>0.309</v>
      </c>
      <c r="V11836" t="s">
        <v>718</v>
      </c>
      <c r="W11836" t="s">
        <v>899</v>
      </c>
      <c r="X11836" t="s">
        <v>900</v>
      </c>
      <c r="Y11836" t="s">
        <v>1452</v>
      </c>
      <c r="Z11836">
        <v>30</v>
      </c>
      <c r="AA11836" t="s">
        <v>722</v>
      </c>
      <c r="AB11836" t="s">
        <v>1005</v>
      </c>
      <c r="AC11836">
        <v>117718</v>
      </c>
      <c r="AD11836" t="s">
        <v>946</v>
      </c>
      <c r="AE11836" t="s">
        <v>1006</v>
      </c>
      <c r="AF11836">
        <v>2008</v>
      </c>
    </row>
    <row r="11837" spans="1:32" x14ac:dyDescent="0.2">
      <c r="A11837" t="s">
        <v>3419</v>
      </c>
      <c r="B11837">
        <v>7646857</v>
      </c>
      <c r="C11837" t="s">
        <v>3439</v>
      </c>
      <c r="D11837" t="s">
        <v>709</v>
      </c>
      <c r="E11837" t="s">
        <v>845</v>
      </c>
      <c r="F11837" t="s">
        <v>846</v>
      </c>
      <c r="G11837" t="s">
        <v>847</v>
      </c>
      <c r="H11837" t="s">
        <v>1119</v>
      </c>
      <c r="K11837" t="s">
        <v>753</v>
      </c>
      <c r="L11837" t="s">
        <v>715</v>
      </c>
      <c r="M11837" t="s">
        <v>716</v>
      </c>
      <c r="N11837">
        <v>7</v>
      </c>
      <c r="O11837" t="s">
        <v>801</v>
      </c>
      <c r="Q11837">
        <v>0.31</v>
      </c>
      <c r="S11837">
        <v>0.29399999999999998</v>
      </c>
      <c r="U11837">
        <v>0.32600000000000001</v>
      </c>
      <c r="V11837" t="s">
        <v>718</v>
      </c>
      <c r="W11837" t="s">
        <v>813</v>
      </c>
      <c r="X11837" t="s">
        <v>848</v>
      </c>
      <c r="Y11837" t="s">
        <v>792</v>
      </c>
      <c r="Z11837">
        <v>3</v>
      </c>
      <c r="AA11837" t="s">
        <v>722</v>
      </c>
      <c r="AB11837" t="s">
        <v>3457</v>
      </c>
      <c r="AC11837">
        <v>188153</v>
      </c>
      <c r="AD11837" t="s">
        <v>3458</v>
      </c>
      <c r="AE11837" t="s">
        <v>3459</v>
      </c>
      <c r="AF11837">
        <v>2017</v>
      </c>
    </row>
    <row r="11838" spans="1:32" x14ac:dyDescent="0.2">
      <c r="A11838" t="s">
        <v>3419</v>
      </c>
      <c r="B11838">
        <v>7646857</v>
      </c>
      <c r="C11838" t="s">
        <v>3439</v>
      </c>
      <c r="D11838" t="s">
        <v>709</v>
      </c>
      <c r="E11838" t="s">
        <v>760</v>
      </c>
      <c r="F11838" t="s">
        <v>761</v>
      </c>
      <c r="G11838" t="s">
        <v>733</v>
      </c>
      <c r="H11838" t="s">
        <v>805</v>
      </c>
      <c r="I11838">
        <v>24</v>
      </c>
      <c r="J11838" t="s">
        <v>763</v>
      </c>
      <c r="K11838" t="s">
        <v>714</v>
      </c>
      <c r="L11838" t="s">
        <v>715</v>
      </c>
      <c r="M11838" t="s">
        <v>716</v>
      </c>
      <c r="N11838">
        <v>8</v>
      </c>
      <c r="O11838" t="s">
        <v>801</v>
      </c>
      <c r="Q11838">
        <v>0.311</v>
      </c>
      <c r="S11838">
        <v>0.28299999999999997</v>
      </c>
      <c r="U11838">
        <v>0.33900000000000002</v>
      </c>
      <c r="V11838" t="s">
        <v>718</v>
      </c>
      <c r="W11838" t="s">
        <v>774</v>
      </c>
      <c r="X11838" t="s">
        <v>780</v>
      </c>
      <c r="Y11838" t="s">
        <v>792</v>
      </c>
      <c r="Z11838">
        <v>21</v>
      </c>
      <c r="AA11838" t="s">
        <v>722</v>
      </c>
      <c r="AB11838" t="s">
        <v>3457</v>
      </c>
      <c r="AC11838">
        <v>188153</v>
      </c>
      <c r="AD11838" t="s">
        <v>3458</v>
      </c>
      <c r="AE11838" t="s">
        <v>3459</v>
      </c>
      <c r="AF11838">
        <v>2017</v>
      </c>
    </row>
    <row r="11839" spans="1:32" x14ac:dyDescent="0.2">
      <c r="A11839" t="s">
        <v>3419</v>
      </c>
      <c r="B11839">
        <v>7646857</v>
      </c>
      <c r="C11839" t="s">
        <v>3439</v>
      </c>
      <c r="D11839" t="s">
        <v>709</v>
      </c>
      <c r="E11839" t="s">
        <v>800</v>
      </c>
      <c r="F11839" t="s">
        <v>761</v>
      </c>
      <c r="G11839" t="s">
        <v>733</v>
      </c>
      <c r="H11839" t="s">
        <v>789</v>
      </c>
      <c r="I11839">
        <v>24</v>
      </c>
      <c r="J11839" t="s">
        <v>763</v>
      </c>
      <c r="K11839" t="s">
        <v>714</v>
      </c>
      <c r="L11839" t="s">
        <v>715</v>
      </c>
      <c r="M11839" t="s">
        <v>716</v>
      </c>
      <c r="N11839">
        <v>6</v>
      </c>
      <c r="O11839" t="s">
        <v>801</v>
      </c>
      <c r="Q11839">
        <v>0.312</v>
      </c>
      <c r="V11839" t="s">
        <v>718</v>
      </c>
      <c r="W11839" t="s">
        <v>744</v>
      </c>
      <c r="X11839" t="s">
        <v>744</v>
      </c>
      <c r="Y11839" t="s">
        <v>754</v>
      </c>
      <c r="Z11839">
        <v>7</v>
      </c>
      <c r="AA11839" t="s">
        <v>722</v>
      </c>
      <c r="AB11839" t="s">
        <v>3482</v>
      </c>
      <c r="AC11839">
        <v>188814</v>
      </c>
      <c r="AD11839" t="s">
        <v>3483</v>
      </c>
      <c r="AE11839" t="s">
        <v>3484</v>
      </c>
      <c r="AF11839">
        <v>2021</v>
      </c>
    </row>
    <row r="11840" spans="1:32" x14ac:dyDescent="0.2">
      <c r="A11840" t="s">
        <v>3419</v>
      </c>
      <c r="B11840">
        <v>7440666</v>
      </c>
      <c r="C11840" t="s">
        <v>3419</v>
      </c>
      <c r="D11840" t="s">
        <v>709</v>
      </c>
      <c r="E11840" t="s">
        <v>760</v>
      </c>
      <c r="F11840" t="s">
        <v>761</v>
      </c>
      <c r="G11840" t="s">
        <v>733</v>
      </c>
      <c r="I11840">
        <v>24</v>
      </c>
      <c r="J11840" t="s">
        <v>763</v>
      </c>
      <c r="K11840" t="s">
        <v>714</v>
      </c>
      <c r="L11840" t="s">
        <v>715</v>
      </c>
      <c r="M11840" t="s">
        <v>716</v>
      </c>
      <c r="N11840">
        <v>7</v>
      </c>
      <c r="O11840" t="s">
        <v>801</v>
      </c>
      <c r="Q11840">
        <v>0.313</v>
      </c>
      <c r="S11840">
        <v>0.27300000000000002</v>
      </c>
      <c r="U11840">
        <v>0.35899999999999999</v>
      </c>
      <c r="V11840" t="s">
        <v>718</v>
      </c>
      <c r="W11840" t="s">
        <v>774</v>
      </c>
      <c r="X11840" t="s">
        <v>780</v>
      </c>
      <c r="Y11840" t="s">
        <v>792</v>
      </c>
      <c r="Z11840">
        <v>21</v>
      </c>
      <c r="AA11840" t="s">
        <v>722</v>
      </c>
      <c r="AB11840" t="s">
        <v>3488</v>
      </c>
      <c r="AC11840">
        <v>84052</v>
      </c>
      <c r="AD11840" t="s">
        <v>3489</v>
      </c>
      <c r="AE11840" t="s">
        <v>3490</v>
      </c>
      <c r="AF11840">
        <v>2005</v>
      </c>
    </row>
    <row r="11841" spans="1:32" x14ac:dyDescent="0.2">
      <c r="A11841" t="s">
        <v>3419</v>
      </c>
      <c r="B11841">
        <v>7646857</v>
      </c>
      <c r="C11841" t="s">
        <v>3439</v>
      </c>
      <c r="D11841" t="s">
        <v>709</v>
      </c>
      <c r="E11841" t="s">
        <v>3597</v>
      </c>
      <c r="F11841" t="s">
        <v>3598</v>
      </c>
      <c r="G11841" t="s">
        <v>950</v>
      </c>
      <c r="H11841" t="s">
        <v>3465</v>
      </c>
      <c r="K11841" t="s">
        <v>753</v>
      </c>
      <c r="L11841" t="s">
        <v>773</v>
      </c>
      <c r="M11841" t="s">
        <v>716</v>
      </c>
      <c r="O11841" t="s">
        <v>717</v>
      </c>
      <c r="Q11841">
        <v>0.313</v>
      </c>
      <c r="S11841">
        <v>0.26100000000000001</v>
      </c>
      <c r="U11841">
        <v>0.378</v>
      </c>
      <c r="V11841" t="s">
        <v>718</v>
      </c>
      <c r="W11841" t="s">
        <v>774</v>
      </c>
      <c r="X11841" t="s">
        <v>1108</v>
      </c>
      <c r="Y11841" t="s">
        <v>792</v>
      </c>
      <c r="Z11841">
        <v>5.4199999999999998E-2</v>
      </c>
      <c r="AA11841" t="s">
        <v>722</v>
      </c>
      <c r="AB11841" t="s">
        <v>1628</v>
      </c>
      <c r="AC11841">
        <v>2264</v>
      </c>
      <c r="AD11841" t="s">
        <v>1629</v>
      </c>
      <c r="AE11841" t="s">
        <v>1630</v>
      </c>
      <c r="AF11841">
        <v>1989</v>
      </c>
    </row>
    <row r="11842" spans="1:32" x14ac:dyDescent="0.2">
      <c r="A11842" t="s">
        <v>3419</v>
      </c>
      <c r="B11842">
        <v>7733020</v>
      </c>
      <c r="C11842" t="s">
        <v>3453</v>
      </c>
      <c r="D11842" t="s">
        <v>709</v>
      </c>
      <c r="E11842" t="s">
        <v>872</v>
      </c>
      <c r="F11842" t="s">
        <v>873</v>
      </c>
      <c r="G11842" t="s">
        <v>837</v>
      </c>
      <c r="H11842" t="s">
        <v>887</v>
      </c>
      <c r="K11842" t="s">
        <v>772</v>
      </c>
      <c r="L11842" t="s">
        <v>715</v>
      </c>
      <c r="M11842" t="s">
        <v>716</v>
      </c>
      <c r="N11842">
        <v>6</v>
      </c>
      <c r="O11842" t="s">
        <v>717</v>
      </c>
      <c r="Q11842">
        <v>0.313</v>
      </c>
      <c r="S11842">
        <v>0.25</v>
      </c>
      <c r="U11842">
        <v>0.39200000000000002</v>
      </c>
      <c r="V11842" t="s">
        <v>718</v>
      </c>
      <c r="W11842" t="s">
        <v>744</v>
      </c>
      <c r="X11842" t="s">
        <v>744</v>
      </c>
      <c r="Y11842" t="s">
        <v>754</v>
      </c>
      <c r="Z11842">
        <v>4</v>
      </c>
      <c r="AA11842" t="s">
        <v>722</v>
      </c>
      <c r="AB11842" t="s">
        <v>3540</v>
      </c>
      <c r="AC11842">
        <v>5313</v>
      </c>
      <c r="AD11842" t="s">
        <v>3541</v>
      </c>
      <c r="AE11842" t="s">
        <v>3542</v>
      </c>
      <c r="AF11842">
        <v>1989</v>
      </c>
    </row>
    <row r="11843" spans="1:32" x14ac:dyDescent="0.2">
      <c r="A11843" t="s">
        <v>3419</v>
      </c>
      <c r="B11843">
        <v>7733020</v>
      </c>
      <c r="C11843" t="s">
        <v>3453</v>
      </c>
      <c r="D11843" t="s">
        <v>709</v>
      </c>
      <c r="E11843" t="s">
        <v>872</v>
      </c>
      <c r="F11843" t="s">
        <v>873</v>
      </c>
      <c r="G11843" t="s">
        <v>837</v>
      </c>
      <c r="H11843" t="s">
        <v>887</v>
      </c>
      <c r="K11843" t="s">
        <v>772</v>
      </c>
      <c r="L11843" t="s">
        <v>715</v>
      </c>
      <c r="M11843" t="s">
        <v>716</v>
      </c>
      <c r="N11843">
        <v>6</v>
      </c>
      <c r="O11843" t="s">
        <v>717</v>
      </c>
      <c r="Q11843">
        <v>0.313</v>
      </c>
      <c r="S11843">
        <v>0.25</v>
      </c>
      <c r="U11843">
        <v>0.39200000000000002</v>
      </c>
      <c r="V11843" t="s">
        <v>718</v>
      </c>
      <c r="W11843" t="s">
        <v>744</v>
      </c>
      <c r="X11843" t="s">
        <v>744</v>
      </c>
      <c r="Y11843" t="s">
        <v>754</v>
      </c>
      <c r="Z11843">
        <v>7</v>
      </c>
      <c r="AA11843" t="s">
        <v>722</v>
      </c>
      <c r="AB11843" t="s">
        <v>3540</v>
      </c>
      <c r="AC11843">
        <v>5313</v>
      </c>
      <c r="AD11843" t="s">
        <v>3541</v>
      </c>
      <c r="AE11843" t="s">
        <v>3542</v>
      </c>
      <c r="AF11843">
        <v>1989</v>
      </c>
    </row>
    <row r="11844" spans="1:32" x14ac:dyDescent="0.2">
      <c r="A11844" t="s">
        <v>3419</v>
      </c>
      <c r="B11844">
        <v>7779886</v>
      </c>
      <c r="C11844" t="s">
        <v>3494</v>
      </c>
      <c r="D11844" t="s">
        <v>709</v>
      </c>
      <c r="E11844" t="s">
        <v>1236</v>
      </c>
      <c r="F11844" t="s">
        <v>846</v>
      </c>
      <c r="G11844" t="s">
        <v>1118</v>
      </c>
      <c r="K11844" t="s">
        <v>753</v>
      </c>
      <c r="L11844" t="s">
        <v>773</v>
      </c>
      <c r="M11844" t="s">
        <v>716</v>
      </c>
      <c r="O11844" t="s">
        <v>717</v>
      </c>
      <c r="Q11844">
        <v>0.313</v>
      </c>
      <c r="V11844" t="s">
        <v>718</v>
      </c>
      <c r="W11844" t="s">
        <v>774</v>
      </c>
      <c r="X11844" t="s">
        <v>1237</v>
      </c>
      <c r="Y11844" t="s">
        <v>749</v>
      </c>
      <c r="Z11844">
        <v>5</v>
      </c>
      <c r="AA11844" t="s">
        <v>722</v>
      </c>
      <c r="AB11844" t="s">
        <v>1238</v>
      </c>
      <c r="AC11844">
        <v>89711</v>
      </c>
      <c r="AD11844" t="s">
        <v>1239</v>
      </c>
      <c r="AE11844" t="s">
        <v>1240</v>
      </c>
      <c r="AF11844">
        <v>2005</v>
      </c>
    </row>
    <row r="11845" spans="1:32" x14ac:dyDescent="0.2">
      <c r="A11845" t="s">
        <v>3419</v>
      </c>
      <c r="B11845">
        <v>7733020</v>
      </c>
      <c r="C11845" t="s">
        <v>3453</v>
      </c>
      <c r="D11845" t="s">
        <v>709</v>
      </c>
      <c r="E11845" t="s">
        <v>3599</v>
      </c>
      <c r="F11845" t="s">
        <v>3600</v>
      </c>
      <c r="G11845" t="s">
        <v>918</v>
      </c>
      <c r="H11845" t="s">
        <v>896</v>
      </c>
      <c r="K11845" t="s">
        <v>772</v>
      </c>
      <c r="L11845" t="s">
        <v>715</v>
      </c>
      <c r="M11845" t="s">
        <v>716</v>
      </c>
      <c r="N11845">
        <v>6</v>
      </c>
      <c r="O11845" t="s">
        <v>717</v>
      </c>
      <c r="Q11845">
        <v>0.314</v>
      </c>
      <c r="S11845">
        <v>0.27900000000000003</v>
      </c>
      <c r="U11845">
        <v>0.35299999999999998</v>
      </c>
      <c r="V11845" t="s">
        <v>718</v>
      </c>
      <c r="W11845" t="s">
        <v>744</v>
      </c>
      <c r="X11845" t="s">
        <v>744</v>
      </c>
      <c r="Y11845" t="s">
        <v>754</v>
      </c>
      <c r="Z11845">
        <v>4</v>
      </c>
      <c r="AA11845" t="s">
        <v>722</v>
      </c>
      <c r="AB11845" t="s">
        <v>3555</v>
      </c>
      <c r="AC11845">
        <v>161667</v>
      </c>
      <c r="AD11845" t="s">
        <v>3556</v>
      </c>
      <c r="AE11845" t="s">
        <v>3557</v>
      </c>
      <c r="AF11845">
        <v>2012</v>
      </c>
    </row>
    <row r="11846" spans="1:32" x14ac:dyDescent="0.2">
      <c r="A11846" t="s">
        <v>3419</v>
      </c>
      <c r="B11846">
        <v>7733020</v>
      </c>
      <c r="C11846" t="s">
        <v>3453</v>
      </c>
      <c r="D11846" t="s">
        <v>709</v>
      </c>
      <c r="E11846" t="s">
        <v>1479</v>
      </c>
      <c r="F11846" t="s">
        <v>1480</v>
      </c>
      <c r="G11846" t="s">
        <v>712</v>
      </c>
      <c r="H11846" t="s">
        <v>734</v>
      </c>
      <c r="K11846" t="s">
        <v>714</v>
      </c>
      <c r="L11846" t="s">
        <v>715</v>
      </c>
      <c r="M11846" t="s">
        <v>716</v>
      </c>
      <c r="N11846">
        <v>6</v>
      </c>
      <c r="O11846" t="s">
        <v>717</v>
      </c>
      <c r="Q11846">
        <v>0.318</v>
      </c>
      <c r="V11846" t="s">
        <v>718</v>
      </c>
      <c r="W11846" t="s">
        <v>744</v>
      </c>
      <c r="X11846" t="s">
        <v>744</v>
      </c>
      <c r="Y11846" t="s">
        <v>754</v>
      </c>
      <c r="Z11846">
        <v>5</v>
      </c>
      <c r="AA11846" t="s">
        <v>722</v>
      </c>
      <c r="AB11846" t="s">
        <v>3318</v>
      </c>
      <c r="AC11846">
        <v>100582</v>
      </c>
      <c r="AD11846" t="s">
        <v>3319</v>
      </c>
      <c r="AE11846" t="s">
        <v>3320</v>
      </c>
      <c r="AF11846">
        <v>2004</v>
      </c>
    </row>
    <row r="11847" spans="1:32" x14ac:dyDescent="0.2">
      <c r="A11847" t="s">
        <v>3419</v>
      </c>
      <c r="B11847">
        <v>7440666</v>
      </c>
      <c r="C11847" t="s">
        <v>3419</v>
      </c>
      <c r="D11847" t="s">
        <v>709</v>
      </c>
      <c r="E11847" t="s">
        <v>751</v>
      </c>
      <c r="F11847" t="s">
        <v>732</v>
      </c>
      <c r="G11847" t="s">
        <v>733</v>
      </c>
      <c r="H11847" t="s">
        <v>734</v>
      </c>
      <c r="K11847" t="s">
        <v>714</v>
      </c>
      <c r="L11847" t="s">
        <v>715</v>
      </c>
      <c r="M11847" t="s">
        <v>716</v>
      </c>
      <c r="N11847">
        <v>7</v>
      </c>
      <c r="O11847" t="s">
        <v>717</v>
      </c>
      <c r="Q11847">
        <v>0.32</v>
      </c>
      <c r="V11847" t="s">
        <v>718</v>
      </c>
      <c r="W11847" t="s">
        <v>744</v>
      </c>
      <c r="X11847" t="s">
        <v>744</v>
      </c>
      <c r="Y11847" t="s">
        <v>754</v>
      </c>
      <c r="Z11847">
        <v>14</v>
      </c>
      <c r="AA11847" t="s">
        <v>722</v>
      </c>
      <c r="AB11847" t="s">
        <v>1489</v>
      </c>
      <c r="AC11847">
        <v>169735</v>
      </c>
      <c r="AD11847" t="s">
        <v>1503</v>
      </c>
      <c r="AE11847" t="s">
        <v>1504</v>
      </c>
      <c r="AF11847">
        <v>2001</v>
      </c>
    </row>
    <row r="11848" spans="1:32" x14ac:dyDescent="0.2">
      <c r="A11848" t="s">
        <v>3419</v>
      </c>
      <c r="B11848">
        <v>7646857</v>
      </c>
      <c r="C11848" t="s">
        <v>3439</v>
      </c>
      <c r="D11848" t="s">
        <v>709</v>
      </c>
      <c r="E11848" t="s">
        <v>760</v>
      </c>
      <c r="F11848" t="s">
        <v>761</v>
      </c>
      <c r="G11848" t="s">
        <v>733</v>
      </c>
      <c r="K11848" t="s">
        <v>714</v>
      </c>
      <c r="L11848" t="s">
        <v>715</v>
      </c>
      <c r="M11848" t="s">
        <v>716</v>
      </c>
      <c r="N11848">
        <v>6</v>
      </c>
      <c r="O11848" t="s">
        <v>717</v>
      </c>
      <c r="Q11848">
        <v>0.32</v>
      </c>
      <c r="V11848" t="s">
        <v>718</v>
      </c>
      <c r="W11848" t="s">
        <v>774</v>
      </c>
      <c r="X11848" t="s">
        <v>780</v>
      </c>
      <c r="Y11848" t="s">
        <v>749</v>
      </c>
      <c r="Z11848">
        <v>21</v>
      </c>
      <c r="AA11848" t="s">
        <v>722</v>
      </c>
      <c r="AB11848" t="s">
        <v>3575</v>
      </c>
      <c r="AC11848">
        <v>71981</v>
      </c>
      <c r="AD11848" t="s">
        <v>3576</v>
      </c>
      <c r="AE11848" t="s">
        <v>3577</v>
      </c>
      <c r="AF11848">
        <v>2003</v>
      </c>
    </row>
    <row r="11849" spans="1:32" x14ac:dyDescent="0.2">
      <c r="A11849" t="s">
        <v>3419</v>
      </c>
      <c r="B11849">
        <v>7646857</v>
      </c>
      <c r="C11849" t="s">
        <v>3439</v>
      </c>
      <c r="D11849" t="s">
        <v>709</v>
      </c>
      <c r="E11849" t="s">
        <v>760</v>
      </c>
      <c r="F11849" t="s">
        <v>761</v>
      </c>
      <c r="G11849" t="s">
        <v>733</v>
      </c>
      <c r="K11849" t="s">
        <v>714</v>
      </c>
      <c r="L11849" t="s">
        <v>715</v>
      </c>
      <c r="M11849" t="s">
        <v>716</v>
      </c>
      <c r="N11849">
        <v>6</v>
      </c>
      <c r="O11849" t="s">
        <v>717</v>
      </c>
      <c r="Q11849">
        <v>0.32</v>
      </c>
      <c r="V11849" t="s">
        <v>718</v>
      </c>
      <c r="W11849" t="s">
        <v>774</v>
      </c>
      <c r="X11849" t="s">
        <v>780</v>
      </c>
      <c r="Y11849" t="s">
        <v>749</v>
      </c>
      <c r="Z11849">
        <v>21</v>
      </c>
      <c r="AA11849" t="s">
        <v>722</v>
      </c>
      <c r="AB11849" t="s">
        <v>3575</v>
      </c>
      <c r="AC11849">
        <v>71981</v>
      </c>
      <c r="AD11849" t="s">
        <v>3576</v>
      </c>
      <c r="AE11849" t="s">
        <v>3577</v>
      </c>
      <c r="AF11849">
        <v>2003</v>
      </c>
    </row>
    <row r="11850" spans="1:32" x14ac:dyDescent="0.2">
      <c r="A11850" t="s">
        <v>3419</v>
      </c>
      <c r="B11850">
        <v>7646857</v>
      </c>
      <c r="C11850" t="s">
        <v>3439</v>
      </c>
      <c r="D11850" t="s">
        <v>709</v>
      </c>
      <c r="E11850" t="s">
        <v>760</v>
      </c>
      <c r="F11850" t="s">
        <v>761</v>
      </c>
      <c r="G11850" t="s">
        <v>733</v>
      </c>
      <c r="K11850" t="s">
        <v>714</v>
      </c>
      <c r="L11850" t="s">
        <v>715</v>
      </c>
      <c r="M11850" t="s">
        <v>716</v>
      </c>
      <c r="N11850">
        <v>6</v>
      </c>
      <c r="O11850" t="s">
        <v>717</v>
      </c>
      <c r="Q11850">
        <v>0.32</v>
      </c>
      <c r="V11850" t="s">
        <v>718</v>
      </c>
      <c r="W11850" t="s">
        <v>774</v>
      </c>
      <c r="X11850" t="s">
        <v>780</v>
      </c>
      <c r="Y11850" t="s">
        <v>749</v>
      </c>
      <c r="Z11850">
        <v>21</v>
      </c>
      <c r="AA11850" t="s">
        <v>722</v>
      </c>
      <c r="AB11850" t="s">
        <v>3575</v>
      </c>
      <c r="AC11850">
        <v>71981</v>
      </c>
      <c r="AD11850" t="s">
        <v>3576</v>
      </c>
      <c r="AE11850" t="s">
        <v>3577</v>
      </c>
      <c r="AF11850">
        <v>2003</v>
      </c>
    </row>
    <row r="11851" spans="1:32" x14ac:dyDescent="0.2">
      <c r="A11851" t="s">
        <v>3419</v>
      </c>
      <c r="B11851">
        <v>7646857</v>
      </c>
      <c r="C11851" t="s">
        <v>3439</v>
      </c>
      <c r="D11851" t="s">
        <v>709</v>
      </c>
      <c r="E11851" t="s">
        <v>760</v>
      </c>
      <c r="F11851" t="s">
        <v>761</v>
      </c>
      <c r="G11851" t="s">
        <v>733</v>
      </c>
      <c r="K11851" t="s">
        <v>714</v>
      </c>
      <c r="L11851" t="s">
        <v>715</v>
      </c>
      <c r="M11851" t="s">
        <v>716</v>
      </c>
      <c r="N11851">
        <v>6</v>
      </c>
      <c r="O11851" t="s">
        <v>717</v>
      </c>
      <c r="Q11851">
        <v>0.32</v>
      </c>
      <c r="V11851" t="s">
        <v>718</v>
      </c>
      <c r="W11851" t="s">
        <v>774</v>
      </c>
      <c r="X11851" t="s">
        <v>780</v>
      </c>
      <c r="Y11851" t="s">
        <v>749</v>
      </c>
      <c r="Z11851">
        <v>21</v>
      </c>
      <c r="AA11851" t="s">
        <v>722</v>
      </c>
      <c r="AB11851" t="s">
        <v>3575</v>
      </c>
      <c r="AC11851">
        <v>71981</v>
      </c>
      <c r="AD11851" t="s">
        <v>3576</v>
      </c>
      <c r="AE11851" t="s">
        <v>3577</v>
      </c>
      <c r="AF11851">
        <v>2003</v>
      </c>
    </row>
    <row r="11852" spans="1:32" x14ac:dyDescent="0.2">
      <c r="A11852" t="s">
        <v>3419</v>
      </c>
      <c r="B11852">
        <v>7646857</v>
      </c>
      <c r="C11852" t="s">
        <v>3439</v>
      </c>
      <c r="D11852" t="s">
        <v>709</v>
      </c>
      <c r="E11852" t="s">
        <v>760</v>
      </c>
      <c r="F11852" t="s">
        <v>761</v>
      </c>
      <c r="G11852" t="s">
        <v>733</v>
      </c>
      <c r="K11852" t="s">
        <v>714</v>
      </c>
      <c r="L11852" t="s">
        <v>715</v>
      </c>
      <c r="M11852" t="s">
        <v>716</v>
      </c>
      <c r="N11852">
        <v>6</v>
      </c>
      <c r="O11852" t="s">
        <v>717</v>
      </c>
      <c r="Q11852">
        <v>0.32</v>
      </c>
      <c r="V11852" t="s">
        <v>718</v>
      </c>
      <c r="W11852" t="s">
        <v>774</v>
      </c>
      <c r="X11852" t="s">
        <v>780</v>
      </c>
      <c r="Y11852" t="s">
        <v>749</v>
      </c>
      <c r="Z11852">
        <v>21</v>
      </c>
      <c r="AA11852" t="s">
        <v>722</v>
      </c>
      <c r="AB11852" t="s">
        <v>3575</v>
      </c>
      <c r="AC11852">
        <v>71981</v>
      </c>
      <c r="AD11852" t="s">
        <v>3576</v>
      </c>
      <c r="AE11852" t="s">
        <v>3577</v>
      </c>
      <c r="AF11852">
        <v>2003</v>
      </c>
    </row>
    <row r="11853" spans="1:32" x14ac:dyDescent="0.2">
      <c r="A11853" t="s">
        <v>3419</v>
      </c>
      <c r="B11853">
        <v>7733020</v>
      </c>
      <c r="C11853" t="s">
        <v>3453</v>
      </c>
      <c r="D11853" t="s">
        <v>709</v>
      </c>
      <c r="E11853" t="s">
        <v>2934</v>
      </c>
      <c r="F11853" t="s">
        <v>60</v>
      </c>
      <c r="G11853" t="s">
        <v>712</v>
      </c>
      <c r="H11853" t="s">
        <v>805</v>
      </c>
      <c r="I11853">
        <v>3</v>
      </c>
      <c r="J11853" t="s">
        <v>722</v>
      </c>
      <c r="K11853" t="s">
        <v>753</v>
      </c>
      <c r="L11853" t="s">
        <v>773</v>
      </c>
      <c r="M11853" t="s">
        <v>716</v>
      </c>
      <c r="O11853" t="s">
        <v>717</v>
      </c>
      <c r="Q11853">
        <v>0.32</v>
      </c>
      <c r="V11853" t="s">
        <v>718</v>
      </c>
      <c r="W11853" t="s">
        <v>764</v>
      </c>
      <c r="X11853" t="s">
        <v>765</v>
      </c>
      <c r="Y11853" t="s">
        <v>749</v>
      </c>
      <c r="Z11853">
        <v>2</v>
      </c>
      <c r="AA11853" t="s">
        <v>722</v>
      </c>
      <c r="AB11853" t="s">
        <v>2941</v>
      </c>
      <c r="AC11853">
        <v>6821</v>
      </c>
      <c r="AD11853" t="s">
        <v>2942</v>
      </c>
      <c r="AE11853" t="s">
        <v>2943</v>
      </c>
      <c r="AF11853">
        <v>1989</v>
      </c>
    </row>
    <row r="11854" spans="1:32" x14ac:dyDescent="0.2">
      <c r="A11854" t="s">
        <v>3419</v>
      </c>
      <c r="B11854">
        <v>7733020</v>
      </c>
      <c r="C11854" t="s">
        <v>3453</v>
      </c>
      <c r="D11854" t="s">
        <v>709</v>
      </c>
      <c r="E11854" t="s">
        <v>963</v>
      </c>
      <c r="F11854" t="s">
        <v>964</v>
      </c>
      <c r="G11854" t="s">
        <v>886</v>
      </c>
      <c r="H11854" t="s">
        <v>965</v>
      </c>
      <c r="J11854" t="s">
        <v>966</v>
      </c>
      <c r="K11854" t="s">
        <v>772</v>
      </c>
      <c r="L11854" t="s">
        <v>715</v>
      </c>
      <c r="M11854" t="s">
        <v>716</v>
      </c>
      <c r="N11854">
        <v>6</v>
      </c>
      <c r="O11854" t="s">
        <v>801</v>
      </c>
      <c r="Q11854">
        <v>0.32</v>
      </c>
      <c r="V11854" t="s">
        <v>718</v>
      </c>
      <c r="W11854" t="s">
        <v>744</v>
      </c>
      <c r="X11854" t="s">
        <v>779</v>
      </c>
      <c r="Y11854" t="s">
        <v>736</v>
      </c>
      <c r="Z11854">
        <v>14</v>
      </c>
      <c r="AA11854" t="s">
        <v>722</v>
      </c>
      <c r="AB11854" t="s">
        <v>967</v>
      </c>
      <c r="AC11854">
        <v>100037</v>
      </c>
      <c r="AD11854" t="s">
        <v>968</v>
      </c>
      <c r="AE11854" t="s">
        <v>969</v>
      </c>
      <c r="AF11854">
        <v>2007</v>
      </c>
    </row>
    <row r="11855" spans="1:32" x14ac:dyDescent="0.2">
      <c r="A11855" t="s">
        <v>3419</v>
      </c>
      <c r="B11855">
        <v>7733020</v>
      </c>
      <c r="C11855" t="s">
        <v>3453</v>
      </c>
      <c r="D11855" t="s">
        <v>709</v>
      </c>
      <c r="E11855" t="s">
        <v>963</v>
      </c>
      <c r="F11855" t="s">
        <v>964</v>
      </c>
      <c r="G11855" t="s">
        <v>886</v>
      </c>
      <c r="H11855" t="s">
        <v>965</v>
      </c>
      <c r="J11855" t="s">
        <v>966</v>
      </c>
      <c r="K11855" t="s">
        <v>772</v>
      </c>
      <c r="L11855" t="s">
        <v>715</v>
      </c>
      <c r="M11855" t="s">
        <v>716</v>
      </c>
      <c r="N11855">
        <v>6</v>
      </c>
      <c r="O11855" t="s">
        <v>801</v>
      </c>
      <c r="Q11855">
        <v>0.32</v>
      </c>
      <c r="V11855" t="s">
        <v>718</v>
      </c>
      <c r="W11855" t="s">
        <v>764</v>
      </c>
      <c r="X11855" t="s">
        <v>875</v>
      </c>
      <c r="Y11855" t="s">
        <v>749</v>
      </c>
      <c r="Z11855">
        <v>21</v>
      </c>
      <c r="AA11855" t="s">
        <v>722</v>
      </c>
      <c r="AB11855" t="s">
        <v>967</v>
      </c>
      <c r="AC11855">
        <v>100037</v>
      </c>
      <c r="AD11855" t="s">
        <v>968</v>
      </c>
      <c r="AE11855" t="s">
        <v>969</v>
      </c>
      <c r="AF11855">
        <v>2007</v>
      </c>
    </row>
    <row r="11856" spans="1:32" x14ac:dyDescent="0.2">
      <c r="A11856" t="s">
        <v>3419</v>
      </c>
      <c r="B11856">
        <v>7733020</v>
      </c>
      <c r="C11856" t="s">
        <v>3453</v>
      </c>
      <c r="D11856" t="s">
        <v>709</v>
      </c>
      <c r="E11856" t="s">
        <v>963</v>
      </c>
      <c r="F11856" t="s">
        <v>964</v>
      </c>
      <c r="G11856" t="s">
        <v>886</v>
      </c>
      <c r="H11856" t="s">
        <v>965</v>
      </c>
      <c r="J11856" t="s">
        <v>966</v>
      </c>
      <c r="K11856" t="s">
        <v>772</v>
      </c>
      <c r="L11856" t="s">
        <v>715</v>
      </c>
      <c r="M11856" t="s">
        <v>716</v>
      </c>
      <c r="N11856">
        <v>6</v>
      </c>
      <c r="O11856" t="s">
        <v>801</v>
      </c>
      <c r="Q11856">
        <v>0.32</v>
      </c>
      <c r="V11856" t="s">
        <v>718</v>
      </c>
      <c r="W11856" t="s">
        <v>764</v>
      </c>
      <c r="X11856" t="s">
        <v>970</v>
      </c>
      <c r="Y11856" t="s">
        <v>749</v>
      </c>
      <c r="Z11856">
        <v>21</v>
      </c>
      <c r="AA11856" t="s">
        <v>722</v>
      </c>
      <c r="AB11856" t="s">
        <v>967</v>
      </c>
      <c r="AC11856">
        <v>100037</v>
      </c>
      <c r="AD11856" t="s">
        <v>968</v>
      </c>
      <c r="AE11856" t="s">
        <v>969</v>
      </c>
      <c r="AF11856">
        <v>2007</v>
      </c>
    </row>
    <row r="11857" spans="1:32" x14ac:dyDescent="0.2">
      <c r="A11857" t="s">
        <v>3419</v>
      </c>
      <c r="B11857">
        <v>7733020</v>
      </c>
      <c r="C11857" t="s">
        <v>3453</v>
      </c>
      <c r="D11857" t="s">
        <v>709</v>
      </c>
      <c r="E11857" t="s">
        <v>963</v>
      </c>
      <c r="F11857" t="s">
        <v>964</v>
      </c>
      <c r="G11857" t="s">
        <v>886</v>
      </c>
      <c r="H11857" t="s">
        <v>965</v>
      </c>
      <c r="J11857" t="s">
        <v>966</v>
      </c>
      <c r="K11857" t="s">
        <v>772</v>
      </c>
      <c r="L11857" t="s">
        <v>715</v>
      </c>
      <c r="M11857" t="s">
        <v>716</v>
      </c>
      <c r="N11857">
        <v>6</v>
      </c>
      <c r="O11857" t="s">
        <v>801</v>
      </c>
      <c r="Q11857">
        <v>0.32</v>
      </c>
      <c r="V11857" t="s">
        <v>718</v>
      </c>
      <c r="W11857" t="s">
        <v>744</v>
      </c>
      <c r="X11857" t="s">
        <v>779</v>
      </c>
      <c r="Y11857" t="s">
        <v>749</v>
      </c>
      <c r="Z11857">
        <v>21</v>
      </c>
      <c r="AA11857" t="s">
        <v>722</v>
      </c>
      <c r="AB11857" t="s">
        <v>967</v>
      </c>
      <c r="AC11857">
        <v>100037</v>
      </c>
      <c r="AD11857" t="s">
        <v>968</v>
      </c>
      <c r="AE11857" t="s">
        <v>969</v>
      </c>
      <c r="AF11857">
        <v>2007</v>
      </c>
    </row>
    <row r="11858" spans="1:32" x14ac:dyDescent="0.2">
      <c r="A11858" t="s">
        <v>3419</v>
      </c>
      <c r="B11858">
        <v>7733020</v>
      </c>
      <c r="C11858" t="s">
        <v>3453</v>
      </c>
      <c r="D11858" t="s">
        <v>709</v>
      </c>
      <c r="E11858" t="s">
        <v>992</v>
      </c>
      <c r="F11858" t="s">
        <v>993</v>
      </c>
      <c r="G11858" t="s">
        <v>837</v>
      </c>
      <c r="K11858" t="s">
        <v>772</v>
      </c>
      <c r="L11858" t="s">
        <v>715</v>
      </c>
      <c r="M11858" t="s">
        <v>716</v>
      </c>
      <c r="N11858">
        <v>7</v>
      </c>
      <c r="O11858" t="s">
        <v>801</v>
      </c>
      <c r="Q11858">
        <v>0.32</v>
      </c>
      <c r="V11858" t="s">
        <v>718</v>
      </c>
      <c r="W11858" t="s">
        <v>744</v>
      </c>
      <c r="X11858" t="s">
        <v>744</v>
      </c>
      <c r="Y11858" t="s">
        <v>736</v>
      </c>
      <c r="Z11858">
        <v>7</v>
      </c>
      <c r="AA11858" t="s">
        <v>722</v>
      </c>
      <c r="AB11858" t="s">
        <v>2043</v>
      </c>
      <c r="AC11858">
        <v>161558</v>
      </c>
      <c r="AD11858" t="s">
        <v>946</v>
      </c>
      <c r="AE11858" t="s">
        <v>2044</v>
      </c>
      <c r="AF11858">
        <v>2000</v>
      </c>
    </row>
    <row r="11859" spans="1:32" x14ac:dyDescent="0.2">
      <c r="A11859" t="s">
        <v>3419</v>
      </c>
      <c r="B11859">
        <v>7733020</v>
      </c>
      <c r="C11859" t="s">
        <v>3453</v>
      </c>
      <c r="D11859" t="s">
        <v>709</v>
      </c>
      <c r="E11859" t="s">
        <v>842</v>
      </c>
      <c r="F11859" t="s">
        <v>843</v>
      </c>
      <c r="G11859" t="s">
        <v>844</v>
      </c>
      <c r="H11859" t="s">
        <v>965</v>
      </c>
      <c r="J11859" t="s">
        <v>966</v>
      </c>
      <c r="K11859" t="s">
        <v>772</v>
      </c>
      <c r="L11859" t="s">
        <v>715</v>
      </c>
      <c r="M11859" t="s">
        <v>716</v>
      </c>
      <c r="N11859">
        <v>6</v>
      </c>
      <c r="O11859" t="s">
        <v>801</v>
      </c>
      <c r="Q11859">
        <v>0.32</v>
      </c>
      <c r="V11859" t="s">
        <v>718</v>
      </c>
      <c r="W11859" t="s">
        <v>744</v>
      </c>
      <c r="X11859" t="s">
        <v>779</v>
      </c>
      <c r="Y11859" t="s">
        <v>736</v>
      </c>
      <c r="Z11859">
        <v>28</v>
      </c>
      <c r="AA11859" t="s">
        <v>722</v>
      </c>
      <c r="AB11859" t="s">
        <v>967</v>
      </c>
      <c r="AC11859">
        <v>100037</v>
      </c>
      <c r="AD11859" t="s">
        <v>968</v>
      </c>
      <c r="AE11859" t="s">
        <v>969</v>
      </c>
      <c r="AF11859">
        <v>2007</v>
      </c>
    </row>
    <row r="11860" spans="1:32" x14ac:dyDescent="0.2">
      <c r="A11860" t="s">
        <v>3419</v>
      </c>
      <c r="B11860">
        <v>7733020</v>
      </c>
      <c r="C11860" t="s">
        <v>3453</v>
      </c>
      <c r="D11860" t="s">
        <v>709</v>
      </c>
      <c r="E11860" t="s">
        <v>842</v>
      </c>
      <c r="F11860" t="s">
        <v>843</v>
      </c>
      <c r="G11860" t="s">
        <v>844</v>
      </c>
      <c r="H11860" t="s">
        <v>965</v>
      </c>
      <c r="J11860" t="s">
        <v>966</v>
      </c>
      <c r="K11860" t="s">
        <v>772</v>
      </c>
      <c r="L11860" t="s">
        <v>715</v>
      </c>
      <c r="M11860" t="s">
        <v>716</v>
      </c>
      <c r="N11860">
        <v>6</v>
      </c>
      <c r="O11860" t="s">
        <v>801</v>
      </c>
      <c r="Q11860">
        <v>0.32</v>
      </c>
      <c r="V11860" t="s">
        <v>718</v>
      </c>
      <c r="W11860" t="s">
        <v>764</v>
      </c>
      <c r="X11860" t="s">
        <v>970</v>
      </c>
      <c r="Y11860" t="s">
        <v>736</v>
      </c>
      <c r="Z11860">
        <v>28</v>
      </c>
      <c r="AA11860" t="s">
        <v>722</v>
      </c>
      <c r="AB11860" t="s">
        <v>967</v>
      </c>
      <c r="AC11860">
        <v>100037</v>
      </c>
      <c r="AD11860" t="s">
        <v>968</v>
      </c>
      <c r="AE11860" t="s">
        <v>969</v>
      </c>
      <c r="AF11860">
        <v>2007</v>
      </c>
    </row>
    <row r="11861" spans="1:32" x14ac:dyDescent="0.2">
      <c r="A11861" t="s">
        <v>3419</v>
      </c>
      <c r="B11861">
        <v>7646857</v>
      </c>
      <c r="C11861" t="s">
        <v>3439</v>
      </c>
      <c r="D11861" t="s">
        <v>709</v>
      </c>
      <c r="E11861" t="s">
        <v>760</v>
      </c>
      <c r="F11861" t="s">
        <v>761</v>
      </c>
      <c r="G11861" t="s">
        <v>733</v>
      </c>
      <c r="K11861" t="s">
        <v>714</v>
      </c>
      <c r="L11861" t="s">
        <v>715</v>
      </c>
      <c r="M11861" t="s">
        <v>716</v>
      </c>
      <c r="N11861">
        <v>6</v>
      </c>
      <c r="O11861" t="s">
        <v>801</v>
      </c>
      <c r="Q11861">
        <v>0.3202721</v>
      </c>
      <c r="V11861" t="s">
        <v>718</v>
      </c>
      <c r="W11861" t="s">
        <v>774</v>
      </c>
      <c r="X11861" t="s">
        <v>2873</v>
      </c>
      <c r="Y11861" t="s">
        <v>749</v>
      </c>
      <c r="Z11861">
        <v>21</v>
      </c>
      <c r="AA11861" t="s">
        <v>722</v>
      </c>
      <c r="AB11861" t="s">
        <v>3512</v>
      </c>
      <c r="AC11861">
        <v>188078</v>
      </c>
      <c r="AD11861" t="s">
        <v>3513</v>
      </c>
      <c r="AE11861" t="s">
        <v>3514</v>
      </c>
      <c r="AF11861">
        <v>2005</v>
      </c>
    </row>
    <row r="11862" spans="1:32" x14ac:dyDescent="0.2">
      <c r="A11862" t="s">
        <v>3419</v>
      </c>
      <c r="B11862">
        <v>7733020</v>
      </c>
      <c r="C11862" t="s">
        <v>3453</v>
      </c>
      <c r="D11862" t="s">
        <v>709</v>
      </c>
      <c r="E11862" t="s">
        <v>872</v>
      </c>
      <c r="F11862" t="s">
        <v>873</v>
      </c>
      <c r="G11862" t="s">
        <v>837</v>
      </c>
      <c r="H11862" t="s">
        <v>887</v>
      </c>
      <c r="K11862" t="s">
        <v>772</v>
      </c>
      <c r="L11862" t="s">
        <v>715</v>
      </c>
      <c r="M11862" t="s">
        <v>716</v>
      </c>
      <c r="N11862">
        <v>6</v>
      </c>
      <c r="O11862" t="s">
        <v>717</v>
      </c>
      <c r="Q11862">
        <v>0.32200000000000001</v>
      </c>
      <c r="S11862">
        <v>0.27600000000000002</v>
      </c>
      <c r="U11862">
        <v>0.374</v>
      </c>
      <c r="V11862" t="s">
        <v>718</v>
      </c>
      <c r="W11862" t="s">
        <v>744</v>
      </c>
      <c r="X11862" t="s">
        <v>744</v>
      </c>
      <c r="Y11862" t="s">
        <v>754</v>
      </c>
      <c r="Z11862">
        <v>4</v>
      </c>
      <c r="AA11862" t="s">
        <v>722</v>
      </c>
      <c r="AB11862" t="s">
        <v>3540</v>
      </c>
      <c r="AC11862">
        <v>5313</v>
      </c>
      <c r="AD11862" t="s">
        <v>3541</v>
      </c>
      <c r="AE11862" t="s">
        <v>3542</v>
      </c>
      <c r="AF11862">
        <v>1989</v>
      </c>
    </row>
    <row r="11863" spans="1:32" x14ac:dyDescent="0.2">
      <c r="A11863" t="s">
        <v>3419</v>
      </c>
      <c r="B11863">
        <v>7440666</v>
      </c>
      <c r="C11863" t="s">
        <v>3419</v>
      </c>
      <c r="D11863" t="s">
        <v>709</v>
      </c>
      <c r="E11863" t="s">
        <v>842</v>
      </c>
      <c r="F11863" t="s">
        <v>843</v>
      </c>
      <c r="G11863" t="s">
        <v>844</v>
      </c>
      <c r="H11863" t="s">
        <v>805</v>
      </c>
      <c r="K11863" t="s">
        <v>772</v>
      </c>
      <c r="L11863" t="s">
        <v>715</v>
      </c>
      <c r="M11863" t="s">
        <v>716</v>
      </c>
      <c r="N11863">
        <v>6</v>
      </c>
      <c r="O11863" t="s">
        <v>801</v>
      </c>
      <c r="Q11863">
        <v>0.32400000000000001</v>
      </c>
      <c r="V11863" t="s">
        <v>718</v>
      </c>
      <c r="W11863" t="s">
        <v>764</v>
      </c>
      <c r="X11863" t="s">
        <v>1898</v>
      </c>
      <c r="Y11863" t="s">
        <v>749</v>
      </c>
      <c r="Z11863">
        <v>30</v>
      </c>
      <c r="AA11863" t="s">
        <v>722</v>
      </c>
      <c r="AB11863" t="s">
        <v>3488</v>
      </c>
      <c r="AC11863">
        <v>84052</v>
      </c>
      <c r="AD11863" t="s">
        <v>3489</v>
      </c>
      <c r="AE11863" t="s">
        <v>3490</v>
      </c>
      <c r="AF11863">
        <v>2005</v>
      </c>
    </row>
    <row r="11864" spans="1:32" x14ac:dyDescent="0.2">
      <c r="A11864" t="s">
        <v>3419</v>
      </c>
      <c r="B11864">
        <v>7646857</v>
      </c>
      <c r="C11864" t="s">
        <v>3439</v>
      </c>
      <c r="D11864" t="s">
        <v>709</v>
      </c>
      <c r="E11864" t="s">
        <v>1565</v>
      </c>
      <c r="F11864" t="s">
        <v>732</v>
      </c>
      <c r="G11864" t="s">
        <v>733</v>
      </c>
      <c r="K11864" t="s">
        <v>772</v>
      </c>
      <c r="L11864" t="s">
        <v>715</v>
      </c>
      <c r="M11864" t="s">
        <v>716</v>
      </c>
      <c r="N11864">
        <v>4</v>
      </c>
      <c r="O11864" t="s">
        <v>717</v>
      </c>
      <c r="Q11864">
        <v>0.32400000000000001</v>
      </c>
      <c r="V11864" t="s">
        <v>718</v>
      </c>
      <c r="W11864" t="s">
        <v>958</v>
      </c>
      <c r="X11864" t="s">
        <v>959</v>
      </c>
      <c r="Y11864" t="s">
        <v>736</v>
      </c>
      <c r="Z11864">
        <v>3</v>
      </c>
      <c r="AA11864" t="s">
        <v>722</v>
      </c>
      <c r="AB11864" t="s">
        <v>3558</v>
      </c>
      <c r="AC11864">
        <v>61936</v>
      </c>
      <c r="AD11864" t="s">
        <v>3559</v>
      </c>
      <c r="AE11864" t="s">
        <v>3560</v>
      </c>
      <c r="AF11864">
        <v>1999</v>
      </c>
    </row>
    <row r="11865" spans="1:32" x14ac:dyDescent="0.2">
      <c r="A11865" t="s">
        <v>3419</v>
      </c>
      <c r="B11865">
        <v>7646857</v>
      </c>
      <c r="C11865" t="s">
        <v>3439</v>
      </c>
      <c r="D11865" t="s">
        <v>709</v>
      </c>
      <c r="E11865" t="s">
        <v>1565</v>
      </c>
      <c r="F11865" t="s">
        <v>732</v>
      </c>
      <c r="G11865" t="s">
        <v>733</v>
      </c>
      <c r="K11865" t="s">
        <v>772</v>
      </c>
      <c r="L11865" t="s">
        <v>715</v>
      </c>
      <c r="M11865" t="s">
        <v>716</v>
      </c>
      <c r="N11865">
        <v>4</v>
      </c>
      <c r="O11865" t="s">
        <v>717</v>
      </c>
      <c r="Q11865">
        <v>0.32400000000000001</v>
      </c>
      <c r="V11865" t="s">
        <v>718</v>
      </c>
      <c r="W11865" t="s">
        <v>958</v>
      </c>
      <c r="X11865" t="s">
        <v>959</v>
      </c>
      <c r="Y11865" t="s">
        <v>736</v>
      </c>
      <c r="Z11865">
        <v>6</v>
      </c>
      <c r="AA11865" t="s">
        <v>722</v>
      </c>
      <c r="AB11865" t="s">
        <v>3558</v>
      </c>
      <c r="AC11865">
        <v>61936</v>
      </c>
      <c r="AD11865" t="s">
        <v>3559</v>
      </c>
      <c r="AE11865" t="s">
        <v>3560</v>
      </c>
      <c r="AF11865">
        <v>1999</v>
      </c>
    </row>
    <row r="11866" spans="1:32" x14ac:dyDescent="0.2">
      <c r="A11866" t="s">
        <v>3419</v>
      </c>
      <c r="B11866">
        <v>7646857</v>
      </c>
      <c r="C11866" t="s">
        <v>3439</v>
      </c>
      <c r="D11866" t="s">
        <v>709</v>
      </c>
      <c r="E11866" t="s">
        <v>1565</v>
      </c>
      <c r="F11866" t="s">
        <v>732</v>
      </c>
      <c r="G11866" t="s">
        <v>733</v>
      </c>
      <c r="K11866" t="s">
        <v>772</v>
      </c>
      <c r="L11866" t="s">
        <v>715</v>
      </c>
      <c r="M11866" t="s">
        <v>716</v>
      </c>
      <c r="N11866">
        <v>4</v>
      </c>
      <c r="O11866" t="s">
        <v>717</v>
      </c>
      <c r="Q11866">
        <v>0.32400000000000001</v>
      </c>
      <c r="V11866" t="s">
        <v>718</v>
      </c>
      <c r="W11866" t="s">
        <v>958</v>
      </c>
      <c r="X11866" t="s">
        <v>959</v>
      </c>
      <c r="Y11866" t="s">
        <v>736</v>
      </c>
      <c r="Z11866">
        <v>2</v>
      </c>
      <c r="AA11866" t="s">
        <v>722</v>
      </c>
      <c r="AB11866" t="s">
        <v>3558</v>
      </c>
      <c r="AC11866">
        <v>61936</v>
      </c>
      <c r="AD11866" t="s">
        <v>3559</v>
      </c>
      <c r="AE11866" t="s">
        <v>3560</v>
      </c>
      <c r="AF11866">
        <v>1999</v>
      </c>
    </row>
    <row r="11867" spans="1:32" x14ac:dyDescent="0.2">
      <c r="A11867" t="s">
        <v>3419</v>
      </c>
      <c r="B11867">
        <v>7646857</v>
      </c>
      <c r="C11867" t="s">
        <v>3439</v>
      </c>
      <c r="D11867" t="s">
        <v>709</v>
      </c>
      <c r="E11867" t="s">
        <v>1565</v>
      </c>
      <c r="F11867" t="s">
        <v>732</v>
      </c>
      <c r="G11867" t="s">
        <v>733</v>
      </c>
      <c r="K11867" t="s">
        <v>772</v>
      </c>
      <c r="L11867" t="s">
        <v>715</v>
      </c>
      <c r="M11867" t="s">
        <v>716</v>
      </c>
      <c r="N11867">
        <v>4</v>
      </c>
      <c r="O11867" t="s">
        <v>717</v>
      </c>
      <c r="Q11867">
        <v>0.32400000000000001</v>
      </c>
      <c r="V11867" t="s">
        <v>718</v>
      </c>
      <c r="W11867" t="s">
        <v>958</v>
      </c>
      <c r="X11867" t="s">
        <v>959</v>
      </c>
      <c r="Y11867" t="s">
        <v>736</v>
      </c>
      <c r="Z11867">
        <v>12</v>
      </c>
      <c r="AA11867" t="s">
        <v>722</v>
      </c>
      <c r="AB11867" t="s">
        <v>3558</v>
      </c>
      <c r="AC11867">
        <v>61936</v>
      </c>
      <c r="AD11867" t="s">
        <v>3559</v>
      </c>
      <c r="AE11867" t="s">
        <v>3560</v>
      </c>
      <c r="AF11867">
        <v>1999</v>
      </c>
    </row>
    <row r="11868" spans="1:32" x14ac:dyDescent="0.2">
      <c r="A11868" t="s">
        <v>3419</v>
      </c>
      <c r="B11868">
        <v>7646857</v>
      </c>
      <c r="C11868" t="s">
        <v>3439</v>
      </c>
      <c r="D11868" t="s">
        <v>709</v>
      </c>
      <c r="E11868" t="s">
        <v>760</v>
      </c>
      <c r="F11868" t="s">
        <v>761</v>
      </c>
      <c r="G11868" t="s">
        <v>733</v>
      </c>
      <c r="K11868" t="s">
        <v>714</v>
      </c>
      <c r="L11868" t="s">
        <v>715</v>
      </c>
      <c r="M11868" t="s">
        <v>716</v>
      </c>
      <c r="N11868">
        <v>6</v>
      </c>
      <c r="O11868" t="s">
        <v>801</v>
      </c>
      <c r="Q11868">
        <v>0.32572353999999998</v>
      </c>
      <c r="V11868" t="s">
        <v>718</v>
      </c>
      <c r="W11868" t="s">
        <v>774</v>
      </c>
      <c r="X11868" t="s">
        <v>2873</v>
      </c>
      <c r="Y11868" t="s">
        <v>749</v>
      </c>
      <c r="Z11868">
        <v>21</v>
      </c>
      <c r="AA11868" t="s">
        <v>722</v>
      </c>
      <c r="AB11868" t="s">
        <v>3512</v>
      </c>
      <c r="AC11868">
        <v>188078</v>
      </c>
      <c r="AD11868" t="s">
        <v>3513</v>
      </c>
      <c r="AE11868" t="s">
        <v>3514</v>
      </c>
      <c r="AF11868">
        <v>2005</v>
      </c>
    </row>
    <row r="11869" spans="1:32" x14ac:dyDescent="0.2">
      <c r="A11869" t="s">
        <v>3419</v>
      </c>
      <c r="B11869">
        <v>7646857</v>
      </c>
      <c r="C11869" t="s">
        <v>3439</v>
      </c>
      <c r="D11869" t="s">
        <v>709</v>
      </c>
      <c r="E11869" t="s">
        <v>760</v>
      </c>
      <c r="F11869" t="s">
        <v>761</v>
      </c>
      <c r="G11869" t="s">
        <v>733</v>
      </c>
      <c r="K11869" t="s">
        <v>714</v>
      </c>
      <c r="L11869" t="s">
        <v>715</v>
      </c>
      <c r="M11869" t="s">
        <v>716</v>
      </c>
      <c r="N11869">
        <v>6</v>
      </c>
      <c r="O11869" t="s">
        <v>801</v>
      </c>
      <c r="Q11869">
        <v>0.32844926000000002</v>
      </c>
      <c r="V11869" t="s">
        <v>718</v>
      </c>
      <c r="W11869" t="s">
        <v>774</v>
      </c>
      <c r="X11869" t="s">
        <v>2873</v>
      </c>
      <c r="Y11869" t="s">
        <v>749</v>
      </c>
      <c r="Z11869">
        <v>21</v>
      </c>
      <c r="AA11869" t="s">
        <v>722</v>
      </c>
      <c r="AB11869" t="s">
        <v>3512</v>
      </c>
      <c r="AC11869">
        <v>188078</v>
      </c>
      <c r="AD11869" t="s">
        <v>3513</v>
      </c>
      <c r="AE11869" t="s">
        <v>3514</v>
      </c>
      <c r="AF11869">
        <v>2005</v>
      </c>
    </row>
    <row r="11870" spans="1:32" x14ac:dyDescent="0.2">
      <c r="A11870" t="s">
        <v>3419</v>
      </c>
      <c r="B11870">
        <v>7646857</v>
      </c>
      <c r="C11870" t="s">
        <v>3439</v>
      </c>
      <c r="D11870" t="s">
        <v>709</v>
      </c>
      <c r="E11870" t="s">
        <v>842</v>
      </c>
      <c r="F11870" t="s">
        <v>843</v>
      </c>
      <c r="G11870" t="s">
        <v>844</v>
      </c>
      <c r="H11870" t="s">
        <v>896</v>
      </c>
      <c r="K11870" t="s">
        <v>772</v>
      </c>
      <c r="L11870" t="s">
        <v>715</v>
      </c>
      <c r="M11870" t="s">
        <v>716</v>
      </c>
      <c r="N11870">
        <v>6</v>
      </c>
      <c r="O11870" t="s">
        <v>717</v>
      </c>
      <c r="Q11870">
        <v>0.32900000000000001</v>
      </c>
      <c r="V11870" t="s">
        <v>718</v>
      </c>
      <c r="W11870" t="s">
        <v>744</v>
      </c>
      <c r="X11870" t="s">
        <v>744</v>
      </c>
      <c r="Y11870" t="s">
        <v>754</v>
      </c>
      <c r="Z11870">
        <v>5</v>
      </c>
      <c r="AA11870" t="s">
        <v>722</v>
      </c>
      <c r="AB11870" t="s">
        <v>938</v>
      </c>
      <c r="AC11870">
        <v>81842</v>
      </c>
      <c r="AD11870" t="s">
        <v>939</v>
      </c>
      <c r="AE11870" t="s">
        <v>940</v>
      </c>
      <c r="AF11870">
        <v>1999</v>
      </c>
    </row>
    <row r="11871" spans="1:32" x14ac:dyDescent="0.2">
      <c r="A11871" t="s">
        <v>3419</v>
      </c>
      <c r="B11871">
        <v>557346</v>
      </c>
      <c r="C11871" t="s">
        <v>3532</v>
      </c>
      <c r="D11871" t="s">
        <v>709</v>
      </c>
      <c r="E11871" t="s">
        <v>872</v>
      </c>
      <c r="F11871" t="s">
        <v>873</v>
      </c>
      <c r="G11871" t="s">
        <v>837</v>
      </c>
      <c r="I11871">
        <v>14</v>
      </c>
      <c r="J11871" t="s">
        <v>763</v>
      </c>
      <c r="K11871" t="s">
        <v>714</v>
      </c>
      <c r="L11871" t="s">
        <v>715</v>
      </c>
      <c r="M11871" t="s">
        <v>716</v>
      </c>
      <c r="O11871" t="s">
        <v>717</v>
      </c>
      <c r="Q11871">
        <v>0.33</v>
      </c>
      <c r="S11871">
        <v>0.28999999999999998</v>
      </c>
      <c r="U11871">
        <v>0.38</v>
      </c>
      <c r="V11871" t="s">
        <v>718</v>
      </c>
      <c r="W11871" t="s">
        <v>764</v>
      </c>
      <c r="X11871" t="s">
        <v>905</v>
      </c>
      <c r="Y11871" t="s">
        <v>792</v>
      </c>
      <c r="Z11871">
        <v>8</v>
      </c>
      <c r="AA11871" t="s">
        <v>722</v>
      </c>
      <c r="AB11871" t="s">
        <v>3533</v>
      </c>
      <c r="AC11871">
        <v>8695</v>
      </c>
      <c r="AD11871" t="s">
        <v>3534</v>
      </c>
      <c r="AE11871" t="s">
        <v>3535</v>
      </c>
      <c r="AF11871">
        <v>1990</v>
      </c>
    </row>
    <row r="11872" spans="1:32" x14ac:dyDescent="0.2">
      <c r="A11872" t="s">
        <v>3419</v>
      </c>
      <c r="B11872">
        <v>7646857</v>
      </c>
      <c r="C11872" t="s">
        <v>3439</v>
      </c>
      <c r="D11872" t="s">
        <v>709</v>
      </c>
      <c r="E11872" t="s">
        <v>796</v>
      </c>
      <c r="F11872" t="s">
        <v>732</v>
      </c>
      <c r="G11872" t="s">
        <v>733</v>
      </c>
      <c r="K11872" t="s">
        <v>753</v>
      </c>
      <c r="L11872" t="s">
        <v>715</v>
      </c>
      <c r="M11872" t="s">
        <v>716</v>
      </c>
      <c r="N11872">
        <v>6</v>
      </c>
      <c r="O11872" t="s">
        <v>801</v>
      </c>
      <c r="Q11872">
        <v>0.33</v>
      </c>
      <c r="S11872">
        <v>0.22</v>
      </c>
      <c r="U11872">
        <v>0.5</v>
      </c>
      <c r="V11872" t="s">
        <v>718</v>
      </c>
      <c r="W11872" t="s">
        <v>744</v>
      </c>
      <c r="X11872" t="s">
        <v>744</v>
      </c>
      <c r="Y11872" t="s">
        <v>754</v>
      </c>
      <c r="Z11872">
        <v>4</v>
      </c>
      <c r="AA11872" t="s">
        <v>722</v>
      </c>
      <c r="AB11872" t="s">
        <v>2474</v>
      </c>
      <c r="AC11872">
        <v>121067</v>
      </c>
      <c r="AD11872" t="s">
        <v>2475</v>
      </c>
      <c r="AE11872" t="s">
        <v>2476</v>
      </c>
      <c r="AF11872">
        <v>1982</v>
      </c>
    </row>
    <row r="11873" spans="1:32" x14ac:dyDescent="0.2">
      <c r="A11873" t="s">
        <v>3419</v>
      </c>
      <c r="B11873">
        <v>7733020</v>
      </c>
      <c r="C11873" t="s">
        <v>3453</v>
      </c>
      <c r="D11873" t="s">
        <v>709</v>
      </c>
      <c r="E11873" t="s">
        <v>963</v>
      </c>
      <c r="F11873" t="s">
        <v>964</v>
      </c>
      <c r="G11873" t="s">
        <v>886</v>
      </c>
      <c r="H11873" t="s">
        <v>896</v>
      </c>
      <c r="K11873" t="s">
        <v>772</v>
      </c>
      <c r="L11873" t="s">
        <v>715</v>
      </c>
      <c r="M11873" t="s">
        <v>716</v>
      </c>
      <c r="N11873">
        <v>6</v>
      </c>
      <c r="O11873" t="s">
        <v>717</v>
      </c>
      <c r="Q11873">
        <v>0.33100000000000002</v>
      </c>
      <c r="S11873">
        <v>0.30199999999999999</v>
      </c>
      <c r="U11873">
        <v>0.36299999999999999</v>
      </c>
      <c r="V11873" t="s">
        <v>718</v>
      </c>
      <c r="W11873" t="s">
        <v>744</v>
      </c>
      <c r="X11873" t="s">
        <v>744</v>
      </c>
      <c r="Y11873" t="s">
        <v>754</v>
      </c>
      <c r="Z11873">
        <v>4</v>
      </c>
      <c r="AA11873" t="s">
        <v>722</v>
      </c>
      <c r="AB11873" t="s">
        <v>3555</v>
      </c>
      <c r="AC11873">
        <v>161667</v>
      </c>
      <c r="AD11873" t="s">
        <v>3556</v>
      </c>
      <c r="AE11873" t="s">
        <v>3557</v>
      </c>
      <c r="AF11873">
        <v>2012</v>
      </c>
    </row>
    <row r="11874" spans="1:32" x14ac:dyDescent="0.2">
      <c r="A11874" t="s">
        <v>3419</v>
      </c>
      <c r="B11874">
        <v>7646857</v>
      </c>
      <c r="C11874" t="s">
        <v>3439</v>
      </c>
      <c r="D11874" t="s">
        <v>709</v>
      </c>
      <c r="E11874" t="s">
        <v>760</v>
      </c>
      <c r="F11874" t="s">
        <v>761</v>
      </c>
      <c r="G11874" t="s">
        <v>733</v>
      </c>
      <c r="K11874" t="s">
        <v>714</v>
      </c>
      <c r="L11874" t="s">
        <v>715</v>
      </c>
      <c r="M11874" t="s">
        <v>716</v>
      </c>
      <c r="N11874">
        <v>6</v>
      </c>
      <c r="O11874" t="s">
        <v>801</v>
      </c>
      <c r="Q11874">
        <v>0.33117498000000001</v>
      </c>
      <c r="V11874" t="s">
        <v>718</v>
      </c>
      <c r="W11874" t="s">
        <v>774</v>
      </c>
      <c r="X11874" t="s">
        <v>2873</v>
      </c>
      <c r="Y11874" t="s">
        <v>749</v>
      </c>
      <c r="Z11874">
        <v>21</v>
      </c>
      <c r="AA11874" t="s">
        <v>722</v>
      </c>
      <c r="AB11874" t="s">
        <v>3512</v>
      </c>
      <c r="AC11874">
        <v>188078</v>
      </c>
      <c r="AD11874" t="s">
        <v>3513</v>
      </c>
      <c r="AE11874" t="s">
        <v>3514</v>
      </c>
      <c r="AF11874">
        <v>2005</v>
      </c>
    </row>
    <row r="11875" spans="1:32" x14ac:dyDescent="0.2">
      <c r="A11875" t="s">
        <v>3419</v>
      </c>
      <c r="B11875">
        <v>7733020</v>
      </c>
      <c r="C11875" t="s">
        <v>3453</v>
      </c>
      <c r="D11875" t="s">
        <v>709</v>
      </c>
      <c r="E11875" t="s">
        <v>842</v>
      </c>
      <c r="F11875" t="s">
        <v>843</v>
      </c>
      <c r="G11875" t="s">
        <v>844</v>
      </c>
      <c r="H11875" t="s">
        <v>896</v>
      </c>
      <c r="K11875" t="s">
        <v>772</v>
      </c>
      <c r="L11875" t="s">
        <v>715</v>
      </c>
      <c r="M11875" t="s">
        <v>716</v>
      </c>
      <c r="N11875">
        <v>6</v>
      </c>
      <c r="O11875" t="s">
        <v>801</v>
      </c>
      <c r="Q11875">
        <v>0.33200000000000002</v>
      </c>
      <c r="S11875">
        <v>0.27600000000000002</v>
      </c>
      <c r="U11875">
        <v>0.4</v>
      </c>
      <c r="V11875" t="s">
        <v>718</v>
      </c>
      <c r="W11875" t="s">
        <v>744</v>
      </c>
      <c r="X11875" t="s">
        <v>744</v>
      </c>
      <c r="Y11875" t="s">
        <v>754</v>
      </c>
      <c r="Z11875">
        <v>4</v>
      </c>
      <c r="AA11875" t="s">
        <v>722</v>
      </c>
      <c r="AB11875" t="s">
        <v>1005</v>
      </c>
      <c r="AC11875">
        <v>117718</v>
      </c>
      <c r="AD11875" t="s">
        <v>946</v>
      </c>
      <c r="AE11875" t="s">
        <v>1006</v>
      </c>
      <c r="AF11875">
        <v>2008</v>
      </c>
    </row>
    <row r="11876" spans="1:32" x14ac:dyDescent="0.2">
      <c r="A11876" t="s">
        <v>3419</v>
      </c>
      <c r="B11876">
        <v>7646857</v>
      </c>
      <c r="C11876" t="s">
        <v>3439</v>
      </c>
      <c r="D11876" t="s">
        <v>709</v>
      </c>
      <c r="E11876" t="s">
        <v>845</v>
      </c>
      <c r="F11876" t="s">
        <v>846</v>
      </c>
      <c r="G11876" t="s">
        <v>847</v>
      </c>
      <c r="K11876" t="s">
        <v>753</v>
      </c>
      <c r="L11876" t="s">
        <v>715</v>
      </c>
      <c r="M11876" t="s">
        <v>716</v>
      </c>
      <c r="N11876">
        <v>6</v>
      </c>
      <c r="O11876" t="s">
        <v>717</v>
      </c>
      <c r="Q11876">
        <v>0.33390069999999999</v>
      </c>
      <c r="V11876" t="s">
        <v>718</v>
      </c>
      <c r="W11876" t="s">
        <v>813</v>
      </c>
      <c r="X11876" t="s">
        <v>970</v>
      </c>
      <c r="Y11876" t="s">
        <v>792</v>
      </c>
      <c r="Z11876">
        <v>3</v>
      </c>
      <c r="AA11876" t="s">
        <v>722</v>
      </c>
      <c r="AB11876" t="s">
        <v>3449</v>
      </c>
      <c r="AC11876">
        <v>65745</v>
      </c>
      <c r="AD11876" t="s">
        <v>3450</v>
      </c>
      <c r="AE11876" t="s">
        <v>3451</v>
      </c>
      <c r="AF11876">
        <v>2002</v>
      </c>
    </row>
    <row r="11877" spans="1:32" x14ac:dyDescent="0.2">
      <c r="A11877" t="s">
        <v>3419</v>
      </c>
      <c r="B11877">
        <v>7646857</v>
      </c>
      <c r="C11877" t="s">
        <v>3439</v>
      </c>
      <c r="D11877" t="s">
        <v>709</v>
      </c>
      <c r="E11877" t="s">
        <v>760</v>
      </c>
      <c r="F11877" t="s">
        <v>761</v>
      </c>
      <c r="G11877" t="s">
        <v>733</v>
      </c>
      <c r="I11877">
        <v>1</v>
      </c>
      <c r="J11877" t="s">
        <v>722</v>
      </c>
      <c r="K11877" t="s">
        <v>753</v>
      </c>
      <c r="L11877" t="s">
        <v>715</v>
      </c>
      <c r="M11877" t="s">
        <v>716</v>
      </c>
      <c r="O11877" t="s">
        <v>801</v>
      </c>
      <c r="Q11877">
        <v>0.33400000000000002</v>
      </c>
      <c r="S11877">
        <v>0.189</v>
      </c>
      <c r="U11877">
        <v>0.54</v>
      </c>
      <c r="V11877" t="s">
        <v>718</v>
      </c>
      <c r="W11877" t="s">
        <v>744</v>
      </c>
      <c r="X11877" t="s">
        <v>744</v>
      </c>
      <c r="Y11877" t="s">
        <v>754</v>
      </c>
      <c r="Z11877">
        <v>2</v>
      </c>
      <c r="AA11877" t="s">
        <v>722</v>
      </c>
      <c r="AB11877" t="s">
        <v>1436</v>
      </c>
      <c r="AC11877">
        <v>3621</v>
      </c>
      <c r="AD11877" t="s">
        <v>1437</v>
      </c>
      <c r="AE11877" t="s">
        <v>1438</v>
      </c>
      <c r="AF11877">
        <v>1980</v>
      </c>
    </row>
    <row r="11878" spans="1:32" x14ac:dyDescent="0.2">
      <c r="A11878" t="s">
        <v>3419</v>
      </c>
      <c r="B11878">
        <v>7646857</v>
      </c>
      <c r="C11878" t="s">
        <v>3439</v>
      </c>
      <c r="D11878" t="s">
        <v>709</v>
      </c>
      <c r="E11878" t="s">
        <v>760</v>
      </c>
      <c r="F11878" t="s">
        <v>761</v>
      </c>
      <c r="G11878" t="s">
        <v>733</v>
      </c>
      <c r="K11878" t="s">
        <v>714</v>
      </c>
      <c r="L11878" t="s">
        <v>715</v>
      </c>
      <c r="M11878" t="s">
        <v>716</v>
      </c>
      <c r="N11878">
        <v>6</v>
      </c>
      <c r="O11878" t="s">
        <v>801</v>
      </c>
      <c r="Q11878">
        <v>0.33526356000000002</v>
      </c>
      <c r="V11878" t="s">
        <v>718</v>
      </c>
      <c r="W11878" t="s">
        <v>774</v>
      </c>
      <c r="X11878" t="s">
        <v>2873</v>
      </c>
      <c r="Y11878" t="s">
        <v>749</v>
      </c>
      <c r="Z11878">
        <v>21</v>
      </c>
      <c r="AA11878" t="s">
        <v>722</v>
      </c>
      <c r="AB11878" t="s">
        <v>3512</v>
      </c>
      <c r="AC11878">
        <v>188078</v>
      </c>
      <c r="AD11878" t="s">
        <v>3513</v>
      </c>
      <c r="AE11878" t="s">
        <v>3514</v>
      </c>
      <c r="AF11878">
        <v>2005</v>
      </c>
    </row>
    <row r="11879" spans="1:32" x14ac:dyDescent="0.2">
      <c r="A11879" t="s">
        <v>3419</v>
      </c>
      <c r="B11879">
        <v>7646857</v>
      </c>
      <c r="C11879" t="s">
        <v>3439</v>
      </c>
      <c r="D11879" t="s">
        <v>709</v>
      </c>
      <c r="E11879" t="s">
        <v>760</v>
      </c>
      <c r="F11879" t="s">
        <v>761</v>
      </c>
      <c r="G11879" t="s">
        <v>733</v>
      </c>
      <c r="K11879" t="s">
        <v>714</v>
      </c>
      <c r="L11879" t="s">
        <v>715</v>
      </c>
      <c r="M11879" t="s">
        <v>716</v>
      </c>
      <c r="N11879">
        <v>6</v>
      </c>
      <c r="O11879" t="s">
        <v>801</v>
      </c>
      <c r="Q11879">
        <v>0.33662641999999998</v>
      </c>
      <c r="V11879" t="s">
        <v>718</v>
      </c>
      <c r="W11879" t="s">
        <v>774</v>
      </c>
      <c r="X11879" t="s">
        <v>2873</v>
      </c>
      <c r="Y11879" t="s">
        <v>749</v>
      </c>
      <c r="Z11879">
        <v>21</v>
      </c>
      <c r="AA11879" t="s">
        <v>722</v>
      </c>
      <c r="AB11879" t="s">
        <v>3512</v>
      </c>
      <c r="AC11879">
        <v>188078</v>
      </c>
      <c r="AD11879" t="s">
        <v>3513</v>
      </c>
      <c r="AE11879" t="s">
        <v>3514</v>
      </c>
      <c r="AF11879">
        <v>2005</v>
      </c>
    </row>
    <row r="11880" spans="1:32" x14ac:dyDescent="0.2">
      <c r="A11880" t="s">
        <v>3419</v>
      </c>
      <c r="B11880">
        <v>7440666</v>
      </c>
      <c r="C11880" t="s">
        <v>3419</v>
      </c>
      <c r="D11880" t="s">
        <v>709</v>
      </c>
      <c r="E11880" t="s">
        <v>842</v>
      </c>
      <c r="F11880" t="s">
        <v>843</v>
      </c>
      <c r="G11880" t="s">
        <v>844</v>
      </c>
      <c r="H11880" t="s">
        <v>805</v>
      </c>
      <c r="K11880" t="s">
        <v>772</v>
      </c>
      <c r="L11880" t="s">
        <v>715</v>
      </c>
      <c r="M11880" t="s">
        <v>716</v>
      </c>
      <c r="N11880">
        <v>6</v>
      </c>
      <c r="O11880" t="s">
        <v>801</v>
      </c>
      <c r="Q11880">
        <v>0.33700000000000002</v>
      </c>
      <c r="S11880">
        <v>0.29199999999999998</v>
      </c>
      <c r="U11880">
        <v>0.38900000000000001</v>
      </c>
      <c r="V11880" t="s">
        <v>718</v>
      </c>
      <c r="W11880" t="s">
        <v>744</v>
      </c>
      <c r="X11880" t="s">
        <v>744</v>
      </c>
      <c r="Y11880" t="s">
        <v>754</v>
      </c>
      <c r="Z11880">
        <v>30</v>
      </c>
      <c r="AA11880" t="s">
        <v>722</v>
      </c>
      <c r="AB11880" t="s">
        <v>3488</v>
      </c>
      <c r="AC11880">
        <v>84052</v>
      </c>
      <c r="AD11880" t="s">
        <v>3489</v>
      </c>
      <c r="AE11880" t="s">
        <v>3490</v>
      </c>
      <c r="AF11880">
        <v>2005</v>
      </c>
    </row>
    <row r="11881" spans="1:32" x14ac:dyDescent="0.2">
      <c r="A11881" t="s">
        <v>3419</v>
      </c>
      <c r="B11881">
        <v>7646857</v>
      </c>
      <c r="C11881" t="s">
        <v>3439</v>
      </c>
      <c r="D11881" t="s">
        <v>709</v>
      </c>
      <c r="E11881" t="s">
        <v>842</v>
      </c>
      <c r="F11881" t="s">
        <v>843</v>
      </c>
      <c r="G11881" t="s">
        <v>844</v>
      </c>
      <c r="H11881" t="s">
        <v>805</v>
      </c>
      <c r="J11881" t="s">
        <v>722</v>
      </c>
      <c r="K11881" t="s">
        <v>772</v>
      </c>
      <c r="L11881" t="s">
        <v>715</v>
      </c>
      <c r="M11881" t="s">
        <v>716</v>
      </c>
      <c r="N11881" t="s">
        <v>1761</v>
      </c>
      <c r="O11881" t="s">
        <v>801</v>
      </c>
      <c r="Q11881">
        <v>0.33800000000000002</v>
      </c>
      <c r="V11881" t="s">
        <v>718</v>
      </c>
      <c r="W11881" t="s">
        <v>744</v>
      </c>
      <c r="X11881" t="s">
        <v>779</v>
      </c>
      <c r="Y11881" t="s">
        <v>736</v>
      </c>
      <c r="Z11881">
        <v>30</v>
      </c>
      <c r="AA11881" t="s">
        <v>722</v>
      </c>
      <c r="AB11881" t="s">
        <v>2226</v>
      </c>
      <c r="AC11881">
        <v>84051</v>
      </c>
      <c r="AD11881" t="s">
        <v>3469</v>
      </c>
      <c r="AE11881" t="s">
        <v>3470</v>
      </c>
      <c r="AF11881">
        <v>2004</v>
      </c>
    </row>
    <row r="11882" spans="1:32" x14ac:dyDescent="0.2">
      <c r="A11882" t="s">
        <v>3419</v>
      </c>
      <c r="B11882">
        <v>7646857</v>
      </c>
      <c r="C11882" t="s">
        <v>3439</v>
      </c>
      <c r="D11882" t="s">
        <v>709</v>
      </c>
      <c r="E11882" t="s">
        <v>842</v>
      </c>
      <c r="F11882" t="s">
        <v>843</v>
      </c>
      <c r="G11882" t="s">
        <v>844</v>
      </c>
      <c r="H11882" t="s">
        <v>805</v>
      </c>
      <c r="J11882" t="s">
        <v>722</v>
      </c>
      <c r="K11882" t="s">
        <v>772</v>
      </c>
      <c r="L11882" t="s">
        <v>715</v>
      </c>
      <c r="M11882" t="s">
        <v>716</v>
      </c>
      <c r="N11882" t="s">
        <v>1761</v>
      </c>
      <c r="O11882" t="s">
        <v>801</v>
      </c>
      <c r="Q11882">
        <v>0.33900000000000002</v>
      </c>
      <c r="S11882">
        <v>0.26900000000000002</v>
      </c>
      <c r="U11882">
        <v>0.42799999999999999</v>
      </c>
      <c r="V11882" t="s">
        <v>718</v>
      </c>
      <c r="W11882" t="s">
        <v>744</v>
      </c>
      <c r="X11882" t="s">
        <v>744</v>
      </c>
      <c r="Y11882" t="s">
        <v>754</v>
      </c>
      <c r="Z11882">
        <v>30</v>
      </c>
      <c r="AA11882" t="s">
        <v>722</v>
      </c>
      <c r="AB11882" t="s">
        <v>2226</v>
      </c>
      <c r="AC11882">
        <v>84051</v>
      </c>
      <c r="AD11882" t="s">
        <v>3469</v>
      </c>
      <c r="AE11882" t="s">
        <v>3470</v>
      </c>
      <c r="AF11882">
        <v>2004</v>
      </c>
    </row>
    <row r="11883" spans="1:32" x14ac:dyDescent="0.2">
      <c r="A11883" t="s">
        <v>3419</v>
      </c>
      <c r="B11883">
        <v>7440666</v>
      </c>
      <c r="C11883" t="s">
        <v>3419</v>
      </c>
      <c r="D11883" t="s">
        <v>709</v>
      </c>
      <c r="E11883" t="s">
        <v>769</v>
      </c>
      <c r="F11883" t="s">
        <v>770</v>
      </c>
      <c r="G11883" t="s">
        <v>733</v>
      </c>
      <c r="H11883" t="s">
        <v>805</v>
      </c>
      <c r="I11883">
        <v>48</v>
      </c>
      <c r="J11883" t="s">
        <v>763</v>
      </c>
      <c r="K11883" t="s">
        <v>753</v>
      </c>
      <c r="L11883" t="s">
        <v>773</v>
      </c>
      <c r="M11883" t="s">
        <v>716</v>
      </c>
      <c r="N11883">
        <v>5</v>
      </c>
      <c r="O11883" t="s">
        <v>717</v>
      </c>
      <c r="Q11883">
        <v>0.34</v>
      </c>
      <c r="V11883" t="s">
        <v>718</v>
      </c>
      <c r="W11883" t="s">
        <v>744</v>
      </c>
      <c r="X11883" t="s">
        <v>744</v>
      </c>
      <c r="Y11883" t="s">
        <v>1193</v>
      </c>
      <c r="Z11883">
        <v>2</v>
      </c>
      <c r="AA11883" t="s">
        <v>722</v>
      </c>
      <c r="AB11883" t="s">
        <v>1595</v>
      </c>
      <c r="AC11883">
        <v>62117</v>
      </c>
      <c r="AD11883" t="s">
        <v>1596</v>
      </c>
      <c r="AE11883" t="s">
        <v>1597</v>
      </c>
      <c r="AF11883">
        <v>1999</v>
      </c>
    </row>
    <row r="11884" spans="1:32" x14ac:dyDescent="0.2">
      <c r="A11884" t="s">
        <v>3419</v>
      </c>
      <c r="B11884">
        <v>7440666</v>
      </c>
      <c r="C11884" t="s">
        <v>3419</v>
      </c>
      <c r="D11884" t="s">
        <v>709</v>
      </c>
      <c r="E11884" t="s">
        <v>751</v>
      </c>
      <c r="F11884" t="s">
        <v>732</v>
      </c>
      <c r="G11884" t="s">
        <v>733</v>
      </c>
      <c r="H11884" t="s">
        <v>734</v>
      </c>
      <c r="K11884" t="s">
        <v>714</v>
      </c>
      <c r="L11884" t="s">
        <v>715</v>
      </c>
      <c r="M11884" t="s">
        <v>716</v>
      </c>
      <c r="N11884">
        <v>7</v>
      </c>
      <c r="O11884" t="s">
        <v>717</v>
      </c>
      <c r="Q11884">
        <v>0.34</v>
      </c>
      <c r="V11884" t="s">
        <v>718</v>
      </c>
      <c r="W11884" t="s">
        <v>744</v>
      </c>
      <c r="X11884" t="s">
        <v>744</v>
      </c>
      <c r="Y11884" t="s">
        <v>754</v>
      </c>
      <c r="Z11884">
        <v>13</v>
      </c>
      <c r="AA11884" t="s">
        <v>722</v>
      </c>
      <c r="AB11884" t="s">
        <v>1489</v>
      </c>
      <c r="AC11884">
        <v>169735</v>
      </c>
      <c r="AD11884" t="s">
        <v>1503</v>
      </c>
      <c r="AE11884" t="s">
        <v>1504</v>
      </c>
      <c r="AF11884">
        <v>2001</v>
      </c>
    </row>
    <row r="11885" spans="1:32" x14ac:dyDescent="0.2">
      <c r="A11885" t="s">
        <v>3419</v>
      </c>
      <c r="B11885">
        <v>7646857</v>
      </c>
      <c r="C11885" t="s">
        <v>3439</v>
      </c>
      <c r="D11885" t="s">
        <v>709</v>
      </c>
      <c r="E11885" t="s">
        <v>760</v>
      </c>
      <c r="F11885" t="s">
        <v>761</v>
      </c>
      <c r="G11885" t="s">
        <v>733</v>
      </c>
      <c r="H11885" t="s">
        <v>805</v>
      </c>
      <c r="I11885">
        <v>24</v>
      </c>
      <c r="J11885" t="s">
        <v>763</v>
      </c>
      <c r="K11885" t="s">
        <v>714</v>
      </c>
      <c r="L11885" t="s">
        <v>715</v>
      </c>
      <c r="M11885" t="s">
        <v>716</v>
      </c>
      <c r="N11885">
        <v>8</v>
      </c>
      <c r="O11885" t="s">
        <v>801</v>
      </c>
      <c r="Q11885">
        <v>0.34</v>
      </c>
      <c r="S11885">
        <v>0.26100000000000001</v>
      </c>
      <c r="U11885">
        <v>0.42</v>
      </c>
      <c r="V11885" t="s">
        <v>718</v>
      </c>
      <c r="W11885" t="s">
        <v>774</v>
      </c>
      <c r="X11885" t="s">
        <v>780</v>
      </c>
      <c r="Y11885" t="s">
        <v>792</v>
      </c>
      <c r="Z11885">
        <v>21</v>
      </c>
      <c r="AA11885" t="s">
        <v>722</v>
      </c>
      <c r="AB11885" t="s">
        <v>3457</v>
      </c>
      <c r="AC11885">
        <v>188153</v>
      </c>
      <c r="AD11885" t="s">
        <v>3458</v>
      </c>
      <c r="AE11885" t="s">
        <v>3459</v>
      </c>
      <c r="AF11885">
        <v>2017</v>
      </c>
    </row>
    <row r="11886" spans="1:32" x14ac:dyDescent="0.2">
      <c r="A11886" t="s">
        <v>3419</v>
      </c>
      <c r="B11886">
        <v>7646857</v>
      </c>
      <c r="C11886" t="s">
        <v>3439</v>
      </c>
      <c r="D11886" t="s">
        <v>709</v>
      </c>
      <c r="E11886" t="s">
        <v>1041</v>
      </c>
      <c r="F11886" t="s">
        <v>1042</v>
      </c>
      <c r="G11886" t="s">
        <v>918</v>
      </c>
      <c r="H11886" t="s">
        <v>874</v>
      </c>
      <c r="I11886">
        <v>8</v>
      </c>
      <c r="J11886" t="s">
        <v>1043</v>
      </c>
      <c r="K11886" t="s">
        <v>772</v>
      </c>
      <c r="L11886" t="s">
        <v>715</v>
      </c>
      <c r="M11886" t="s">
        <v>716</v>
      </c>
      <c r="N11886">
        <v>6</v>
      </c>
      <c r="O11886" t="s">
        <v>717</v>
      </c>
      <c r="Q11886">
        <v>0.34</v>
      </c>
      <c r="S11886">
        <v>0.315</v>
      </c>
      <c r="U11886">
        <v>0.36599999999999999</v>
      </c>
      <c r="V11886" t="s">
        <v>718</v>
      </c>
      <c r="W11886" t="s">
        <v>744</v>
      </c>
      <c r="X11886" t="s">
        <v>744</v>
      </c>
      <c r="Y11886" t="s">
        <v>754</v>
      </c>
      <c r="AA11886" t="s">
        <v>722</v>
      </c>
      <c r="AB11886" t="s">
        <v>1045</v>
      </c>
      <c r="AC11886">
        <v>156324</v>
      </c>
      <c r="AD11886" t="s">
        <v>1046</v>
      </c>
      <c r="AE11886" t="s">
        <v>1047</v>
      </c>
      <c r="AF11886">
        <v>2011</v>
      </c>
    </row>
    <row r="11887" spans="1:32" x14ac:dyDescent="0.2">
      <c r="A11887" t="s">
        <v>3419</v>
      </c>
      <c r="B11887">
        <v>7733020</v>
      </c>
      <c r="C11887" t="s">
        <v>3453</v>
      </c>
      <c r="D11887" t="s">
        <v>709</v>
      </c>
      <c r="E11887" t="s">
        <v>842</v>
      </c>
      <c r="F11887" t="s">
        <v>843</v>
      </c>
      <c r="G11887" t="s">
        <v>844</v>
      </c>
      <c r="K11887" t="s">
        <v>772</v>
      </c>
      <c r="L11887" t="s">
        <v>715</v>
      </c>
      <c r="M11887" t="s">
        <v>716</v>
      </c>
      <c r="O11887" t="s">
        <v>717</v>
      </c>
      <c r="Q11887">
        <v>0.34</v>
      </c>
      <c r="S11887">
        <v>0.27</v>
      </c>
      <c r="U11887">
        <v>0.41</v>
      </c>
      <c r="V11887" t="s">
        <v>718</v>
      </c>
      <c r="W11887" t="s">
        <v>744</v>
      </c>
      <c r="X11887" t="s">
        <v>744</v>
      </c>
      <c r="Y11887" t="s">
        <v>754</v>
      </c>
      <c r="Z11887">
        <v>4</v>
      </c>
      <c r="AA11887" t="s">
        <v>722</v>
      </c>
      <c r="AB11887" t="s">
        <v>3079</v>
      </c>
      <c r="AC11887">
        <v>12401</v>
      </c>
      <c r="AD11887" t="s">
        <v>3080</v>
      </c>
      <c r="AE11887" t="s">
        <v>3081</v>
      </c>
      <c r="AF11887">
        <v>1983</v>
      </c>
    </row>
    <row r="11888" spans="1:32" x14ac:dyDescent="0.2">
      <c r="A11888" t="s">
        <v>3419</v>
      </c>
      <c r="B11888">
        <v>7733020</v>
      </c>
      <c r="C11888" t="s">
        <v>3453</v>
      </c>
      <c r="D11888" t="s">
        <v>709</v>
      </c>
      <c r="E11888" t="s">
        <v>842</v>
      </c>
      <c r="F11888" t="s">
        <v>843</v>
      </c>
      <c r="G11888" t="s">
        <v>844</v>
      </c>
      <c r="K11888" t="s">
        <v>772</v>
      </c>
      <c r="L11888" t="s">
        <v>715</v>
      </c>
      <c r="M11888" t="s">
        <v>716</v>
      </c>
      <c r="O11888" t="s">
        <v>717</v>
      </c>
      <c r="Q11888">
        <v>0.34</v>
      </c>
      <c r="S11888">
        <v>0.27</v>
      </c>
      <c r="U11888">
        <v>0.41</v>
      </c>
      <c r="V11888" t="s">
        <v>718</v>
      </c>
      <c r="W11888" t="s">
        <v>744</v>
      </c>
      <c r="X11888" t="s">
        <v>744</v>
      </c>
      <c r="Y11888" t="s">
        <v>754</v>
      </c>
      <c r="Z11888">
        <v>7</v>
      </c>
      <c r="AA11888" t="s">
        <v>722</v>
      </c>
      <c r="AB11888" t="s">
        <v>3079</v>
      </c>
      <c r="AC11888">
        <v>12401</v>
      </c>
      <c r="AD11888" t="s">
        <v>3080</v>
      </c>
      <c r="AE11888" t="s">
        <v>3081</v>
      </c>
      <c r="AF11888">
        <v>1983</v>
      </c>
    </row>
    <row r="11889" spans="1:32" x14ac:dyDescent="0.2">
      <c r="A11889" t="s">
        <v>3419</v>
      </c>
      <c r="B11889">
        <v>7733020</v>
      </c>
      <c r="C11889" t="s">
        <v>3453</v>
      </c>
      <c r="D11889" t="s">
        <v>709</v>
      </c>
      <c r="E11889" t="s">
        <v>842</v>
      </c>
      <c r="F11889" t="s">
        <v>843</v>
      </c>
      <c r="G11889" t="s">
        <v>844</v>
      </c>
      <c r="K11889" t="s">
        <v>772</v>
      </c>
      <c r="L11889" t="s">
        <v>715</v>
      </c>
      <c r="M11889" t="s">
        <v>716</v>
      </c>
      <c r="O11889" t="s">
        <v>717</v>
      </c>
      <c r="Q11889">
        <v>0.34</v>
      </c>
      <c r="S11889">
        <v>0.27</v>
      </c>
      <c r="U11889">
        <v>0.41</v>
      </c>
      <c r="V11889" t="s">
        <v>718</v>
      </c>
      <c r="W11889" t="s">
        <v>744</v>
      </c>
      <c r="X11889" t="s">
        <v>744</v>
      </c>
      <c r="Y11889" t="s">
        <v>754</v>
      </c>
      <c r="Z11889">
        <v>5</v>
      </c>
      <c r="AA11889" t="s">
        <v>722</v>
      </c>
      <c r="AB11889" t="s">
        <v>3079</v>
      </c>
      <c r="AC11889">
        <v>12401</v>
      </c>
      <c r="AD11889" t="s">
        <v>3080</v>
      </c>
      <c r="AE11889" t="s">
        <v>3081</v>
      </c>
      <c r="AF11889">
        <v>1983</v>
      </c>
    </row>
    <row r="11890" spans="1:32" x14ac:dyDescent="0.2">
      <c r="A11890" t="s">
        <v>3419</v>
      </c>
      <c r="B11890">
        <v>7733020</v>
      </c>
      <c r="C11890" t="s">
        <v>3453</v>
      </c>
      <c r="D11890" t="s">
        <v>709</v>
      </c>
      <c r="E11890" t="s">
        <v>842</v>
      </c>
      <c r="F11890" t="s">
        <v>843</v>
      </c>
      <c r="G11890" t="s">
        <v>844</v>
      </c>
      <c r="K11890" t="s">
        <v>772</v>
      </c>
      <c r="L11890" t="s">
        <v>715</v>
      </c>
      <c r="M11890" t="s">
        <v>716</v>
      </c>
      <c r="O11890" t="s">
        <v>717</v>
      </c>
      <c r="Q11890">
        <v>0.34</v>
      </c>
      <c r="S11890">
        <v>0.27</v>
      </c>
      <c r="U11890">
        <v>0.41</v>
      </c>
      <c r="V11890" t="s">
        <v>718</v>
      </c>
      <c r="W11890" t="s">
        <v>744</v>
      </c>
      <c r="X11890" t="s">
        <v>744</v>
      </c>
      <c r="Y11890" t="s">
        <v>754</v>
      </c>
      <c r="Z11890">
        <v>8</v>
      </c>
      <c r="AA11890" t="s">
        <v>722</v>
      </c>
      <c r="AB11890" t="s">
        <v>3079</v>
      </c>
      <c r="AC11890">
        <v>12401</v>
      </c>
      <c r="AD11890" t="s">
        <v>3080</v>
      </c>
      <c r="AE11890" t="s">
        <v>3081</v>
      </c>
      <c r="AF11890">
        <v>1983</v>
      </c>
    </row>
    <row r="11891" spans="1:32" x14ac:dyDescent="0.2">
      <c r="A11891" t="s">
        <v>3419</v>
      </c>
      <c r="B11891">
        <v>7733020</v>
      </c>
      <c r="C11891" t="s">
        <v>3453</v>
      </c>
      <c r="D11891" t="s">
        <v>709</v>
      </c>
      <c r="E11891" t="s">
        <v>842</v>
      </c>
      <c r="F11891" t="s">
        <v>843</v>
      </c>
      <c r="G11891" t="s">
        <v>844</v>
      </c>
      <c r="K11891" t="s">
        <v>772</v>
      </c>
      <c r="L11891" t="s">
        <v>715</v>
      </c>
      <c r="M11891" t="s">
        <v>716</v>
      </c>
      <c r="O11891" t="s">
        <v>717</v>
      </c>
      <c r="Q11891">
        <v>0.34</v>
      </c>
      <c r="S11891">
        <v>0.27</v>
      </c>
      <c r="U11891">
        <v>0.41</v>
      </c>
      <c r="V11891" t="s">
        <v>718</v>
      </c>
      <c r="W11891" t="s">
        <v>744</v>
      </c>
      <c r="X11891" t="s">
        <v>744</v>
      </c>
      <c r="Y11891" t="s">
        <v>754</v>
      </c>
      <c r="Z11891">
        <v>9</v>
      </c>
      <c r="AA11891" t="s">
        <v>722</v>
      </c>
      <c r="AB11891" t="s">
        <v>3079</v>
      </c>
      <c r="AC11891">
        <v>12401</v>
      </c>
      <c r="AD11891" t="s">
        <v>3080</v>
      </c>
      <c r="AE11891" t="s">
        <v>3081</v>
      </c>
      <c r="AF11891">
        <v>1983</v>
      </c>
    </row>
    <row r="11892" spans="1:32" x14ac:dyDescent="0.2">
      <c r="A11892" t="s">
        <v>3419</v>
      </c>
      <c r="B11892">
        <v>7733020</v>
      </c>
      <c r="C11892" t="s">
        <v>3453</v>
      </c>
      <c r="D11892" t="s">
        <v>709</v>
      </c>
      <c r="E11892" t="s">
        <v>842</v>
      </c>
      <c r="F11892" t="s">
        <v>843</v>
      </c>
      <c r="G11892" t="s">
        <v>844</v>
      </c>
      <c r="K11892" t="s">
        <v>772</v>
      </c>
      <c r="L11892" t="s">
        <v>715</v>
      </c>
      <c r="M11892" t="s">
        <v>716</v>
      </c>
      <c r="O11892" t="s">
        <v>717</v>
      </c>
      <c r="Q11892">
        <v>0.34</v>
      </c>
      <c r="S11892">
        <v>0.27</v>
      </c>
      <c r="U11892">
        <v>0.41</v>
      </c>
      <c r="V11892" t="s">
        <v>718</v>
      </c>
      <c r="W11892" t="s">
        <v>744</v>
      </c>
      <c r="X11892" t="s">
        <v>744</v>
      </c>
      <c r="Y11892" t="s">
        <v>754</v>
      </c>
      <c r="Z11892">
        <v>6</v>
      </c>
      <c r="AA11892" t="s">
        <v>722</v>
      </c>
      <c r="AB11892" t="s">
        <v>3079</v>
      </c>
      <c r="AC11892">
        <v>12401</v>
      </c>
      <c r="AD11892" t="s">
        <v>3080</v>
      </c>
      <c r="AE11892" t="s">
        <v>3081</v>
      </c>
      <c r="AF11892">
        <v>1983</v>
      </c>
    </row>
    <row r="11893" spans="1:32" x14ac:dyDescent="0.2">
      <c r="A11893" t="s">
        <v>3419</v>
      </c>
      <c r="B11893">
        <v>7733020</v>
      </c>
      <c r="C11893" t="s">
        <v>3453</v>
      </c>
      <c r="D11893" t="s">
        <v>709</v>
      </c>
      <c r="E11893" t="s">
        <v>842</v>
      </c>
      <c r="F11893" t="s">
        <v>843</v>
      </c>
      <c r="G11893" t="s">
        <v>844</v>
      </c>
      <c r="K11893" t="s">
        <v>772</v>
      </c>
      <c r="L11893" t="s">
        <v>715</v>
      </c>
      <c r="M11893" t="s">
        <v>716</v>
      </c>
      <c r="O11893" t="s">
        <v>717</v>
      </c>
      <c r="Q11893">
        <v>0.34</v>
      </c>
      <c r="S11893">
        <v>0.27</v>
      </c>
      <c r="U11893">
        <v>0.41</v>
      </c>
      <c r="V11893" t="s">
        <v>718</v>
      </c>
      <c r="W11893" t="s">
        <v>744</v>
      </c>
      <c r="X11893" t="s">
        <v>744</v>
      </c>
      <c r="Y11893" t="s">
        <v>754</v>
      </c>
      <c r="Z11893">
        <v>3</v>
      </c>
      <c r="AA11893" t="s">
        <v>722</v>
      </c>
      <c r="AB11893" t="s">
        <v>3079</v>
      </c>
      <c r="AC11893">
        <v>12401</v>
      </c>
      <c r="AD11893" t="s">
        <v>3080</v>
      </c>
      <c r="AE11893" t="s">
        <v>3081</v>
      </c>
      <c r="AF11893">
        <v>1983</v>
      </c>
    </row>
    <row r="11894" spans="1:32" x14ac:dyDescent="0.2">
      <c r="A11894" t="s">
        <v>3419</v>
      </c>
      <c r="B11894">
        <v>7733020</v>
      </c>
      <c r="C11894" t="s">
        <v>3453</v>
      </c>
      <c r="D11894" t="s">
        <v>709</v>
      </c>
      <c r="E11894" t="s">
        <v>2817</v>
      </c>
      <c r="F11894" t="s">
        <v>2818</v>
      </c>
      <c r="G11894" t="s">
        <v>844</v>
      </c>
      <c r="H11894" t="s">
        <v>805</v>
      </c>
      <c r="K11894" t="s">
        <v>772</v>
      </c>
      <c r="L11894" t="s">
        <v>715</v>
      </c>
      <c r="M11894" t="s">
        <v>716</v>
      </c>
      <c r="O11894" t="s">
        <v>717</v>
      </c>
      <c r="Q11894">
        <v>0.34</v>
      </c>
      <c r="S11894">
        <v>0.16</v>
      </c>
      <c r="U11894">
        <v>0.52</v>
      </c>
      <c r="V11894" t="s">
        <v>718</v>
      </c>
      <c r="W11894" t="s">
        <v>744</v>
      </c>
      <c r="X11894" t="s">
        <v>744</v>
      </c>
      <c r="Y11894" t="s">
        <v>754</v>
      </c>
      <c r="Z11894">
        <v>21</v>
      </c>
      <c r="AA11894" t="s">
        <v>722</v>
      </c>
      <c r="AB11894" t="s">
        <v>3601</v>
      </c>
      <c r="AC11894">
        <v>5568</v>
      </c>
      <c r="AD11894" t="s">
        <v>3602</v>
      </c>
      <c r="AE11894" t="s">
        <v>3603</v>
      </c>
      <c r="AF11894">
        <v>1979</v>
      </c>
    </row>
    <row r="11895" spans="1:32" x14ac:dyDescent="0.2">
      <c r="A11895" t="s">
        <v>3419</v>
      </c>
      <c r="B11895">
        <v>7646857</v>
      </c>
      <c r="C11895" t="s">
        <v>3439</v>
      </c>
      <c r="D11895" t="s">
        <v>709</v>
      </c>
      <c r="E11895" t="s">
        <v>760</v>
      </c>
      <c r="F11895" t="s">
        <v>761</v>
      </c>
      <c r="G11895" t="s">
        <v>733</v>
      </c>
      <c r="K11895" t="s">
        <v>714</v>
      </c>
      <c r="L11895" t="s">
        <v>715</v>
      </c>
      <c r="M11895" t="s">
        <v>716</v>
      </c>
      <c r="N11895">
        <v>6</v>
      </c>
      <c r="O11895" t="s">
        <v>801</v>
      </c>
      <c r="Q11895">
        <v>0.34344071999999998</v>
      </c>
      <c r="V11895" t="s">
        <v>718</v>
      </c>
      <c r="W11895" t="s">
        <v>774</v>
      </c>
      <c r="X11895" t="s">
        <v>2873</v>
      </c>
      <c r="Y11895" t="s">
        <v>749</v>
      </c>
      <c r="Z11895">
        <v>21</v>
      </c>
      <c r="AA11895" t="s">
        <v>722</v>
      </c>
      <c r="AB11895" t="s">
        <v>3512</v>
      </c>
      <c r="AC11895">
        <v>188078</v>
      </c>
      <c r="AD11895" t="s">
        <v>3513</v>
      </c>
      <c r="AE11895" t="s">
        <v>3514</v>
      </c>
      <c r="AF11895">
        <v>2005</v>
      </c>
    </row>
    <row r="11896" spans="1:32" x14ac:dyDescent="0.2">
      <c r="A11896" t="s">
        <v>3419</v>
      </c>
      <c r="B11896">
        <v>7646857</v>
      </c>
      <c r="C11896" t="s">
        <v>3439</v>
      </c>
      <c r="D11896" t="s">
        <v>709</v>
      </c>
      <c r="E11896" t="s">
        <v>842</v>
      </c>
      <c r="F11896" t="s">
        <v>843</v>
      </c>
      <c r="G11896" t="s">
        <v>844</v>
      </c>
      <c r="H11896" t="s">
        <v>805</v>
      </c>
      <c r="I11896">
        <v>5</v>
      </c>
      <c r="J11896" t="s">
        <v>892</v>
      </c>
      <c r="K11896" t="s">
        <v>772</v>
      </c>
      <c r="L11896" t="s">
        <v>715</v>
      </c>
      <c r="M11896" t="s">
        <v>716</v>
      </c>
      <c r="O11896" t="s">
        <v>717</v>
      </c>
      <c r="Q11896">
        <v>0.34399999999999997</v>
      </c>
      <c r="S11896">
        <v>0.27300000000000002</v>
      </c>
      <c r="U11896">
        <v>0.436</v>
      </c>
      <c r="V11896" t="s">
        <v>718</v>
      </c>
      <c r="W11896" t="s">
        <v>744</v>
      </c>
      <c r="X11896" t="s">
        <v>744</v>
      </c>
      <c r="Y11896" t="s">
        <v>754</v>
      </c>
      <c r="Z11896">
        <v>4</v>
      </c>
      <c r="AA11896" t="s">
        <v>722</v>
      </c>
      <c r="AB11896" t="s">
        <v>1038</v>
      </c>
      <c r="AC11896">
        <v>791</v>
      </c>
      <c r="AD11896" t="s">
        <v>1039</v>
      </c>
      <c r="AE11896" t="s">
        <v>1040</v>
      </c>
      <c r="AF11896">
        <v>1989</v>
      </c>
    </row>
    <row r="11897" spans="1:32" x14ac:dyDescent="0.2">
      <c r="A11897" t="s">
        <v>3419</v>
      </c>
      <c r="B11897">
        <v>7646857</v>
      </c>
      <c r="C11897" t="s">
        <v>3439</v>
      </c>
      <c r="D11897" t="s">
        <v>709</v>
      </c>
      <c r="E11897" t="s">
        <v>842</v>
      </c>
      <c r="F11897" t="s">
        <v>843</v>
      </c>
      <c r="G11897" t="s">
        <v>844</v>
      </c>
      <c r="H11897" t="s">
        <v>805</v>
      </c>
      <c r="J11897" t="s">
        <v>722</v>
      </c>
      <c r="K11897" t="s">
        <v>772</v>
      </c>
      <c r="L11897" t="s">
        <v>715</v>
      </c>
      <c r="M11897" t="s">
        <v>716</v>
      </c>
      <c r="N11897" t="s">
        <v>1761</v>
      </c>
      <c r="O11897" t="s">
        <v>801</v>
      </c>
      <c r="Q11897">
        <v>0.34499999999999997</v>
      </c>
      <c r="V11897" t="s">
        <v>718</v>
      </c>
      <c r="W11897" t="s">
        <v>764</v>
      </c>
      <c r="X11897" t="s">
        <v>1898</v>
      </c>
      <c r="Y11897" t="s">
        <v>736</v>
      </c>
      <c r="Z11897">
        <v>30</v>
      </c>
      <c r="AA11897" t="s">
        <v>722</v>
      </c>
      <c r="AB11897" t="s">
        <v>2226</v>
      </c>
      <c r="AC11897">
        <v>84051</v>
      </c>
      <c r="AD11897" t="s">
        <v>3469</v>
      </c>
      <c r="AE11897" t="s">
        <v>3470</v>
      </c>
      <c r="AF11897">
        <v>2004</v>
      </c>
    </row>
    <row r="11898" spans="1:32" x14ac:dyDescent="0.2">
      <c r="A11898" t="s">
        <v>3419</v>
      </c>
      <c r="B11898">
        <v>7733020</v>
      </c>
      <c r="C11898" t="s">
        <v>3453</v>
      </c>
      <c r="D11898" t="s">
        <v>709</v>
      </c>
      <c r="E11898" t="s">
        <v>1350</v>
      </c>
      <c r="F11898" t="s">
        <v>1329</v>
      </c>
      <c r="G11898" t="s">
        <v>847</v>
      </c>
      <c r="K11898" t="s">
        <v>753</v>
      </c>
      <c r="L11898" t="s">
        <v>773</v>
      </c>
      <c r="M11898" t="s">
        <v>716</v>
      </c>
      <c r="O11898" t="s">
        <v>717</v>
      </c>
      <c r="Q11898">
        <v>0.34499999999999997</v>
      </c>
      <c r="V11898" t="s">
        <v>718</v>
      </c>
      <c r="W11898" t="s">
        <v>747</v>
      </c>
      <c r="X11898" t="s">
        <v>1253</v>
      </c>
      <c r="Y11898" t="s">
        <v>792</v>
      </c>
      <c r="Z11898">
        <v>1</v>
      </c>
      <c r="AA11898" t="s">
        <v>722</v>
      </c>
      <c r="AB11898" t="s">
        <v>1330</v>
      </c>
      <c r="AC11898">
        <v>109394</v>
      </c>
      <c r="AD11898" t="s">
        <v>1331</v>
      </c>
      <c r="AE11898" t="s">
        <v>1332</v>
      </c>
      <c r="AF11898">
        <v>2008</v>
      </c>
    </row>
    <row r="11899" spans="1:32" x14ac:dyDescent="0.2">
      <c r="A11899" t="s">
        <v>3419</v>
      </c>
      <c r="B11899">
        <v>7646857</v>
      </c>
      <c r="C11899" t="s">
        <v>3439</v>
      </c>
      <c r="D11899" t="s">
        <v>709</v>
      </c>
      <c r="E11899" t="s">
        <v>842</v>
      </c>
      <c r="F11899" t="s">
        <v>843</v>
      </c>
      <c r="G11899" t="s">
        <v>844</v>
      </c>
      <c r="H11899" t="s">
        <v>887</v>
      </c>
      <c r="I11899">
        <v>74</v>
      </c>
      <c r="J11899" t="s">
        <v>897</v>
      </c>
      <c r="K11899" t="s">
        <v>772</v>
      </c>
      <c r="L11899" t="s">
        <v>715</v>
      </c>
      <c r="M11899" t="s">
        <v>716</v>
      </c>
      <c r="O11899" t="s">
        <v>801</v>
      </c>
      <c r="Q11899">
        <v>0.34589999999999999</v>
      </c>
      <c r="S11899">
        <v>0.29649999999999999</v>
      </c>
      <c r="U11899">
        <v>0.40350000000000003</v>
      </c>
      <c r="V11899" t="s">
        <v>718</v>
      </c>
      <c r="W11899" t="s">
        <v>899</v>
      </c>
      <c r="X11899" t="s">
        <v>900</v>
      </c>
      <c r="Y11899" t="s">
        <v>792</v>
      </c>
      <c r="Z11899">
        <v>4</v>
      </c>
      <c r="AA11899" t="s">
        <v>722</v>
      </c>
      <c r="AB11899" t="s">
        <v>1057</v>
      </c>
      <c r="AC11899">
        <v>188154</v>
      </c>
      <c r="AD11899" t="s">
        <v>1058</v>
      </c>
      <c r="AE11899" t="s">
        <v>1059</v>
      </c>
      <c r="AF11899">
        <v>2014</v>
      </c>
    </row>
    <row r="11900" spans="1:32" x14ac:dyDescent="0.2">
      <c r="A11900" t="s">
        <v>3419</v>
      </c>
      <c r="B11900">
        <v>7646857</v>
      </c>
      <c r="C11900" t="s">
        <v>3439</v>
      </c>
      <c r="D11900" t="s">
        <v>709</v>
      </c>
      <c r="E11900" t="s">
        <v>842</v>
      </c>
      <c r="F11900" t="s">
        <v>843</v>
      </c>
      <c r="G11900" t="s">
        <v>844</v>
      </c>
      <c r="H11900" t="s">
        <v>887</v>
      </c>
      <c r="I11900">
        <v>74</v>
      </c>
      <c r="J11900" t="s">
        <v>897</v>
      </c>
      <c r="K11900" t="s">
        <v>772</v>
      </c>
      <c r="L11900" t="s">
        <v>715</v>
      </c>
      <c r="M11900" t="s">
        <v>716</v>
      </c>
      <c r="O11900" t="s">
        <v>801</v>
      </c>
      <c r="Q11900">
        <v>0.34589999999999999</v>
      </c>
      <c r="S11900">
        <v>0.29649999999999999</v>
      </c>
      <c r="U11900">
        <v>0.40350000000000003</v>
      </c>
      <c r="V11900" t="s">
        <v>718</v>
      </c>
      <c r="W11900" t="s">
        <v>744</v>
      </c>
      <c r="X11900" t="s">
        <v>744</v>
      </c>
      <c r="Y11900" t="s">
        <v>754</v>
      </c>
      <c r="Z11900">
        <v>4</v>
      </c>
      <c r="AA11900" t="s">
        <v>722</v>
      </c>
      <c r="AB11900" t="s">
        <v>1057</v>
      </c>
      <c r="AC11900">
        <v>188154</v>
      </c>
      <c r="AD11900" t="s">
        <v>1058</v>
      </c>
      <c r="AE11900" t="s">
        <v>1059</v>
      </c>
      <c r="AF11900">
        <v>2014</v>
      </c>
    </row>
    <row r="11901" spans="1:32" x14ac:dyDescent="0.2">
      <c r="A11901" t="s">
        <v>3419</v>
      </c>
      <c r="B11901">
        <v>7646857</v>
      </c>
      <c r="C11901" t="s">
        <v>3439</v>
      </c>
      <c r="D11901" t="s">
        <v>709</v>
      </c>
      <c r="E11901" t="s">
        <v>760</v>
      </c>
      <c r="F11901" t="s">
        <v>761</v>
      </c>
      <c r="G11901" t="s">
        <v>733</v>
      </c>
      <c r="K11901" t="s">
        <v>714</v>
      </c>
      <c r="L11901" t="s">
        <v>715</v>
      </c>
      <c r="M11901" t="s">
        <v>716</v>
      </c>
      <c r="N11901">
        <v>6</v>
      </c>
      <c r="O11901" t="s">
        <v>717</v>
      </c>
      <c r="Q11901">
        <v>0.34599999999999997</v>
      </c>
      <c r="S11901">
        <v>0.30399999999999999</v>
      </c>
      <c r="U11901">
        <v>0.40200000000000002</v>
      </c>
      <c r="V11901" t="s">
        <v>718</v>
      </c>
      <c r="W11901" t="s">
        <v>774</v>
      </c>
      <c r="X11901" t="s">
        <v>780</v>
      </c>
      <c r="Y11901" t="s">
        <v>792</v>
      </c>
      <c r="Z11901">
        <v>21</v>
      </c>
      <c r="AA11901" t="s">
        <v>722</v>
      </c>
      <c r="AB11901" t="s">
        <v>3575</v>
      </c>
      <c r="AC11901">
        <v>71981</v>
      </c>
      <c r="AD11901" t="s">
        <v>3576</v>
      </c>
      <c r="AE11901" t="s">
        <v>3577</v>
      </c>
      <c r="AF11901">
        <v>2003</v>
      </c>
    </row>
    <row r="11902" spans="1:32" x14ac:dyDescent="0.2">
      <c r="A11902" t="s">
        <v>3419</v>
      </c>
      <c r="B11902">
        <v>7440666</v>
      </c>
      <c r="C11902" t="s">
        <v>3419</v>
      </c>
      <c r="D11902" t="s">
        <v>709</v>
      </c>
      <c r="E11902" t="s">
        <v>845</v>
      </c>
      <c r="F11902" t="s">
        <v>846</v>
      </c>
      <c r="G11902" t="s">
        <v>847</v>
      </c>
      <c r="H11902" t="s">
        <v>1119</v>
      </c>
      <c r="K11902" t="s">
        <v>753</v>
      </c>
      <c r="L11902" t="s">
        <v>715</v>
      </c>
      <c r="M11902" t="s">
        <v>716</v>
      </c>
      <c r="N11902">
        <v>7</v>
      </c>
      <c r="O11902" t="s">
        <v>801</v>
      </c>
      <c r="Q11902">
        <v>0.34699999999999998</v>
      </c>
      <c r="S11902">
        <v>0.28999999999999998</v>
      </c>
      <c r="U11902">
        <v>0.41399999999999998</v>
      </c>
      <c r="V11902" t="s">
        <v>718</v>
      </c>
      <c r="W11902" t="s">
        <v>813</v>
      </c>
      <c r="X11902" t="s">
        <v>848</v>
      </c>
      <c r="Y11902" t="s">
        <v>792</v>
      </c>
      <c r="Z11902">
        <v>3</v>
      </c>
      <c r="AA11902" t="s">
        <v>722</v>
      </c>
      <c r="AB11902" t="s">
        <v>3488</v>
      </c>
      <c r="AC11902">
        <v>84052</v>
      </c>
      <c r="AD11902" t="s">
        <v>3489</v>
      </c>
      <c r="AE11902" t="s">
        <v>3490</v>
      </c>
      <c r="AF11902">
        <v>2005</v>
      </c>
    </row>
    <row r="11903" spans="1:32" x14ac:dyDescent="0.2">
      <c r="A11903" t="s">
        <v>3419</v>
      </c>
      <c r="B11903">
        <v>7733020</v>
      </c>
      <c r="C11903" t="s">
        <v>3453</v>
      </c>
      <c r="D11903" t="s">
        <v>709</v>
      </c>
      <c r="E11903" t="s">
        <v>1328</v>
      </c>
      <c r="F11903" t="s">
        <v>1329</v>
      </c>
      <c r="G11903" t="s">
        <v>847</v>
      </c>
      <c r="K11903" t="s">
        <v>753</v>
      </c>
      <c r="L11903" t="s">
        <v>773</v>
      </c>
      <c r="M11903" t="s">
        <v>716</v>
      </c>
      <c r="O11903" t="s">
        <v>717</v>
      </c>
      <c r="Q11903">
        <v>0.34899999999999998</v>
      </c>
      <c r="V11903" t="s">
        <v>718</v>
      </c>
      <c r="W11903" t="s">
        <v>747</v>
      </c>
      <c r="X11903" t="s">
        <v>1253</v>
      </c>
      <c r="Y11903" t="s">
        <v>792</v>
      </c>
      <c r="Z11903">
        <v>1</v>
      </c>
      <c r="AA11903" t="s">
        <v>722</v>
      </c>
      <c r="AB11903" t="s">
        <v>1330</v>
      </c>
      <c r="AC11903">
        <v>109394</v>
      </c>
      <c r="AD11903" t="s">
        <v>1331</v>
      </c>
      <c r="AE11903" t="s">
        <v>1332</v>
      </c>
      <c r="AF11903">
        <v>2008</v>
      </c>
    </row>
    <row r="11904" spans="1:32" x14ac:dyDescent="0.2">
      <c r="A11904" t="s">
        <v>3419</v>
      </c>
      <c r="B11904">
        <v>7733020</v>
      </c>
      <c r="C11904" t="s">
        <v>3453</v>
      </c>
      <c r="D11904" t="s">
        <v>709</v>
      </c>
      <c r="E11904" t="s">
        <v>1753</v>
      </c>
      <c r="F11904" t="s">
        <v>846</v>
      </c>
      <c r="G11904" t="s">
        <v>847</v>
      </c>
      <c r="K11904" t="s">
        <v>753</v>
      </c>
      <c r="L11904" t="s">
        <v>715</v>
      </c>
      <c r="M11904" t="s">
        <v>716</v>
      </c>
      <c r="N11904">
        <v>6</v>
      </c>
      <c r="O11904" t="s">
        <v>801</v>
      </c>
      <c r="Q11904">
        <v>0.35</v>
      </c>
      <c r="V11904" t="s">
        <v>718</v>
      </c>
      <c r="W11904" t="s">
        <v>813</v>
      </c>
      <c r="X11904" t="s">
        <v>848</v>
      </c>
      <c r="Y11904" t="s">
        <v>721</v>
      </c>
      <c r="Z11904">
        <v>2</v>
      </c>
      <c r="AA11904" t="s">
        <v>722</v>
      </c>
      <c r="AB11904" t="s">
        <v>1754</v>
      </c>
      <c r="AC11904">
        <v>99981</v>
      </c>
      <c r="AD11904" t="s">
        <v>1755</v>
      </c>
      <c r="AE11904" t="s">
        <v>1756</v>
      </c>
      <c r="AF11904">
        <v>2006</v>
      </c>
    </row>
    <row r="11905" spans="1:32" x14ac:dyDescent="0.2">
      <c r="A11905" t="s">
        <v>3419</v>
      </c>
      <c r="B11905">
        <v>7646857</v>
      </c>
      <c r="C11905" t="s">
        <v>3439</v>
      </c>
      <c r="D11905" t="s">
        <v>709</v>
      </c>
      <c r="E11905" t="s">
        <v>760</v>
      </c>
      <c r="F11905" t="s">
        <v>761</v>
      </c>
      <c r="G11905" t="s">
        <v>733</v>
      </c>
      <c r="K11905" t="s">
        <v>714</v>
      </c>
      <c r="L11905" t="s">
        <v>715</v>
      </c>
      <c r="M11905" t="s">
        <v>716</v>
      </c>
      <c r="N11905">
        <v>6</v>
      </c>
      <c r="O11905" t="s">
        <v>717</v>
      </c>
      <c r="Q11905">
        <v>0.35</v>
      </c>
      <c r="S11905">
        <v>0.33500000000000002</v>
      </c>
      <c r="U11905">
        <v>0.36499999999999999</v>
      </c>
      <c r="V11905" t="s">
        <v>718</v>
      </c>
      <c r="W11905" t="s">
        <v>774</v>
      </c>
      <c r="X11905" t="s">
        <v>780</v>
      </c>
      <c r="Y11905" t="s">
        <v>792</v>
      </c>
      <c r="Z11905">
        <v>21</v>
      </c>
      <c r="AA11905" t="s">
        <v>722</v>
      </c>
      <c r="AB11905" t="s">
        <v>3575</v>
      </c>
      <c r="AC11905">
        <v>71981</v>
      </c>
      <c r="AD11905" t="s">
        <v>3576</v>
      </c>
      <c r="AE11905" t="s">
        <v>3577</v>
      </c>
      <c r="AF11905">
        <v>2003</v>
      </c>
    </row>
    <row r="11906" spans="1:32" x14ac:dyDescent="0.2">
      <c r="A11906" t="s">
        <v>3419</v>
      </c>
      <c r="B11906">
        <v>7733020</v>
      </c>
      <c r="C11906" t="s">
        <v>3453</v>
      </c>
      <c r="D11906" t="s">
        <v>709</v>
      </c>
      <c r="E11906" t="s">
        <v>751</v>
      </c>
      <c r="F11906" t="s">
        <v>732</v>
      </c>
      <c r="G11906" t="s">
        <v>733</v>
      </c>
      <c r="J11906" t="s">
        <v>722</v>
      </c>
      <c r="K11906" t="s">
        <v>753</v>
      </c>
      <c r="L11906" t="s">
        <v>715</v>
      </c>
      <c r="M11906" t="s">
        <v>716</v>
      </c>
      <c r="N11906">
        <v>5</v>
      </c>
      <c r="O11906" t="s">
        <v>717</v>
      </c>
      <c r="P11906" t="s">
        <v>1085</v>
      </c>
      <c r="Q11906">
        <v>0.35</v>
      </c>
      <c r="V11906" t="s">
        <v>718</v>
      </c>
      <c r="W11906" t="s">
        <v>744</v>
      </c>
      <c r="X11906" t="s">
        <v>744</v>
      </c>
      <c r="Y11906" t="s">
        <v>754</v>
      </c>
      <c r="Z11906">
        <v>4</v>
      </c>
      <c r="AA11906" t="s">
        <v>722</v>
      </c>
      <c r="AB11906" t="s">
        <v>1512</v>
      </c>
      <c r="AC11906">
        <v>13554</v>
      </c>
      <c r="AD11906" t="s">
        <v>1513</v>
      </c>
      <c r="AE11906" t="s">
        <v>1514</v>
      </c>
      <c r="AF11906">
        <v>1994</v>
      </c>
    </row>
    <row r="11907" spans="1:32" x14ac:dyDescent="0.2">
      <c r="A11907" t="s">
        <v>3419</v>
      </c>
      <c r="B11907">
        <v>7733020</v>
      </c>
      <c r="C11907" t="s">
        <v>3453</v>
      </c>
      <c r="D11907" t="s">
        <v>709</v>
      </c>
      <c r="E11907" t="s">
        <v>2817</v>
      </c>
      <c r="F11907" t="s">
        <v>2818</v>
      </c>
      <c r="G11907" t="s">
        <v>844</v>
      </c>
      <c r="H11907" t="s">
        <v>805</v>
      </c>
      <c r="K11907" t="s">
        <v>772</v>
      </c>
      <c r="L11907" t="s">
        <v>715</v>
      </c>
      <c r="M11907" t="s">
        <v>716</v>
      </c>
      <c r="O11907" t="s">
        <v>717</v>
      </c>
      <c r="Q11907">
        <v>0.35</v>
      </c>
      <c r="S11907">
        <v>0.21</v>
      </c>
      <c r="U11907">
        <v>0.49</v>
      </c>
      <c r="V11907" t="s">
        <v>718</v>
      </c>
      <c r="W11907" t="s">
        <v>744</v>
      </c>
      <c r="X11907" t="s">
        <v>744</v>
      </c>
      <c r="Y11907" t="s">
        <v>754</v>
      </c>
      <c r="Z11907">
        <v>21</v>
      </c>
      <c r="AA11907" t="s">
        <v>722</v>
      </c>
      <c r="AB11907" t="s">
        <v>3601</v>
      </c>
      <c r="AC11907">
        <v>5568</v>
      </c>
      <c r="AD11907" t="s">
        <v>3602</v>
      </c>
      <c r="AE11907" t="s">
        <v>3603</v>
      </c>
      <c r="AF11907">
        <v>1979</v>
      </c>
    </row>
    <row r="11908" spans="1:32" x14ac:dyDescent="0.2">
      <c r="A11908" t="s">
        <v>3419</v>
      </c>
      <c r="B11908">
        <v>7646857</v>
      </c>
      <c r="C11908" t="s">
        <v>3439</v>
      </c>
      <c r="D11908" t="s">
        <v>709</v>
      </c>
      <c r="E11908" t="s">
        <v>760</v>
      </c>
      <c r="F11908" t="s">
        <v>761</v>
      </c>
      <c r="G11908" t="s">
        <v>733</v>
      </c>
      <c r="K11908" t="s">
        <v>714</v>
      </c>
      <c r="L11908" t="s">
        <v>715</v>
      </c>
      <c r="M11908" t="s">
        <v>716</v>
      </c>
      <c r="N11908">
        <v>6</v>
      </c>
      <c r="O11908" t="s">
        <v>801</v>
      </c>
      <c r="Q11908">
        <v>0.35025501999999997</v>
      </c>
      <c r="V11908" t="s">
        <v>718</v>
      </c>
      <c r="W11908" t="s">
        <v>774</v>
      </c>
      <c r="X11908" t="s">
        <v>2873</v>
      </c>
      <c r="Y11908" t="s">
        <v>749</v>
      </c>
      <c r="Z11908">
        <v>21</v>
      </c>
      <c r="AA11908" t="s">
        <v>722</v>
      </c>
      <c r="AB11908" t="s">
        <v>3512</v>
      </c>
      <c r="AC11908">
        <v>188078</v>
      </c>
      <c r="AD11908" t="s">
        <v>3513</v>
      </c>
      <c r="AE11908" t="s">
        <v>3514</v>
      </c>
      <c r="AF11908">
        <v>2005</v>
      </c>
    </row>
    <row r="11909" spans="1:32" x14ac:dyDescent="0.2">
      <c r="A11909" t="s">
        <v>3419</v>
      </c>
      <c r="B11909">
        <v>7646857</v>
      </c>
      <c r="C11909" t="s">
        <v>3439</v>
      </c>
      <c r="D11909" t="s">
        <v>709</v>
      </c>
      <c r="E11909" t="s">
        <v>1208</v>
      </c>
      <c r="F11909" t="s">
        <v>1209</v>
      </c>
      <c r="G11909" t="s">
        <v>886</v>
      </c>
      <c r="K11909" t="s">
        <v>772</v>
      </c>
      <c r="L11909" t="s">
        <v>715</v>
      </c>
      <c r="M11909" t="s">
        <v>716</v>
      </c>
      <c r="N11909">
        <v>2</v>
      </c>
      <c r="O11909" t="s">
        <v>717</v>
      </c>
      <c r="Q11909">
        <v>0.35099999999999998</v>
      </c>
      <c r="V11909" t="s">
        <v>718</v>
      </c>
      <c r="W11909" t="s">
        <v>719</v>
      </c>
      <c r="X11909" t="s">
        <v>2235</v>
      </c>
      <c r="Y11909" t="s">
        <v>721</v>
      </c>
      <c r="Z11909">
        <v>4</v>
      </c>
      <c r="AA11909" t="s">
        <v>722</v>
      </c>
      <c r="AB11909" t="s">
        <v>1916</v>
      </c>
      <c r="AC11909">
        <v>77742</v>
      </c>
      <c r="AD11909" t="s">
        <v>1917</v>
      </c>
      <c r="AE11909" t="s">
        <v>1918</v>
      </c>
      <c r="AF11909">
        <v>2002</v>
      </c>
    </row>
    <row r="11910" spans="1:32" x14ac:dyDescent="0.2">
      <c r="A11910" t="s">
        <v>3419</v>
      </c>
      <c r="B11910">
        <v>7646857</v>
      </c>
      <c r="C11910" t="s">
        <v>3439</v>
      </c>
      <c r="D11910" t="s">
        <v>709</v>
      </c>
      <c r="E11910" t="s">
        <v>1208</v>
      </c>
      <c r="F11910" t="s">
        <v>1209</v>
      </c>
      <c r="G11910" t="s">
        <v>886</v>
      </c>
      <c r="K11910" t="s">
        <v>772</v>
      </c>
      <c r="L11910" t="s">
        <v>715</v>
      </c>
      <c r="M11910" t="s">
        <v>716</v>
      </c>
      <c r="N11910">
        <v>2</v>
      </c>
      <c r="O11910" t="s">
        <v>717</v>
      </c>
      <c r="Q11910">
        <v>0.35099999999999998</v>
      </c>
      <c r="V11910" t="s">
        <v>718</v>
      </c>
      <c r="W11910" t="s">
        <v>747</v>
      </c>
      <c r="X11910" t="s">
        <v>748</v>
      </c>
      <c r="Y11910" t="s">
        <v>727</v>
      </c>
      <c r="Z11910">
        <v>4</v>
      </c>
      <c r="AA11910" t="s">
        <v>722</v>
      </c>
      <c r="AB11910" t="s">
        <v>1916</v>
      </c>
      <c r="AC11910">
        <v>77742</v>
      </c>
      <c r="AD11910" t="s">
        <v>1917</v>
      </c>
      <c r="AE11910" t="s">
        <v>1918</v>
      </c>
      <c r="AF11910">
        <v>2002</v>
      </c>
    </row>
    <row r="11911" spans="1:32" x14ac:dyDescent="0.2">
      <c r="A11911" t="s">
        <v>3419</v>
      </c>
      <c r="B11911">
        <v>7646857</v>
      </c>
      <c r="C11911" t="s">
        <v>3439</v>
      </c>
      <c r="D11911" t="s">
        <v>709</v>
      </c>
      <c r="E11911" t="s">
        <v>1208</v>
      </c>
      <c r="F11911" t="s">
        <v>1209</v>
      </c>
      <c r="G11911" t="s">
        <v>886</v>
      </c>
      <c r="K11911" t="s">
        <v>772</v>
      </c>
      <c r="L11911" t="s">
        <v>715</v>
      </c>
      <c r="M11911" t="s">
        <v>716</v>
      </c>
      <c r="N11911">
        <v>2</v>
      </c>
      <c r="O11911" t="s">
        <v>717</v>
      </c>
      <c r="Q11911">
        <v>0.35099999999999998</v>
      </c>
      <c r="V11911" t="s">
        <v>718</v>
      </c>
      <c r="W11911" t="s">
        <v>1188</v>
      </c>
      <c r="X11911" t="s">
        <v>1189</v>
      </c>
      <c r="Y11911" t="s">
        <v>727</v>
      </c>
      <c r="Z11911">
        <v>4</v>
      </c>
      <c r="AA11911" t="s">
        <v>722</v>
      </c>
      <c r="AB11911" t="s">
        <v>1916</v>
      </c>
      <c r="AC11911">
        <v>77742</v>
      </c>
      <c r="AD11911" t="s">
        <v>1917</v>
      </c>
      <c r="AE11911" t="s">
        <v>1918</v>
      </c>
      <c r="AF11911">
        <v>2002</v>
      </c>
    </row>
    <row r="11912" spans="1:32" x14ac:dyDescent="0.2">
      <c r="A11912" t="s">
        <v>3419</v>
      </c>
      <c r="B11912">
        <v>7646857</v>
      </c>
      <c r="C11912" t="s">
        <v>3439</v>
      </c>
      <c r="D11912" t="s">
        <v>709</v>
      </c>
      <c r="E11912" t="s">
        <v>842</v>
      </c>
      <c r="F11912" t="s">
        <v>843</v>
      </c>
      <c r="G11912" t="s">
        <v>844</v>
      </c>
      <c r="H11912" t="s">
        <v>805</v>
      </c>
      <c r="J11912" t="s">
        <v>722</v>
      </c>
      <c r="K11912" t="s">
        <v>772</v>
      </c>
      <c r="L11912" t="s">
        <v>715</v>
      </c>
      <c r="M11912" t="s">
        <v>716</v>
      </c>
      <c r="N11912" t="s">
        <v>1761</v>
      </c>
      <c r="O11912" t="s">
        <v>801</v>
      </c>
      <c r="Q11912">
        <v>0.35099999999999998</v>
      </c>
      <c r="V11912" t="s">
        <v>718</v>
      </c>
      <c r="W11912" t="s">
        <v>764</v>
      </c>
      <c r="X11912" t="s">
        <v>1898</v>
      </c>
      <c r="Y11912" t="s">
        <v>736</v>
      </c>
      <c r="Z11912">
        <v>30</v>
      </c>
      <c r="AA11912" t="s">
        <v>722</v>
      </c>
      <c r="AB11912" t="s">
        <v>2226</v>
      </c>
      <c r="AC11912">
        <v>84051</v>
      </c>
      <c r="AD11912" t="s">
        <v>3469</v>
      </c>
      <c r="AE11912" t="s">
        <v>3470</v>
      </c>
      <c r="AF11912">
        <v>2004</v>
      </c>
    </row>
    <row r="11913" spans="1:32" x14ac:dyDescent="0.2">
      <c r="A11913" t="s">
        <v>3419</v>
      </c>
      <c r="B11913">
        <v>7646857</v>
      </c>
      <c r="C11913" t="s">
        <v>3439</v>
      </c>
      <c r="D11913" t="s">
        <v>709</v>
      </c>
      <c r="E11913" t="s">
        <v>842</v>
      </c>
      <c r="F11913" t="s">
        <v>843</v>
      </c>
      <c r="G11913" t="s">
        <v>844</v>
      </c>
      <c r="H11913" t="s">
        <v>805</v>
      </c>
      <c r="J11913" t="s">
        <v>722</v>
      </c>
      <c r="K11913" t="s">
        <v>772</v>
      </c>
      <c r="L11913" t="s">
        <v>715</v>
      </c>
      <c r="M11913" t="s">
        <v>716</v>
      </c>
      <c r="N11913" t="s">
        <v>1761</v>
      </c>
      <c r="O11913" t="s">
        <v>801</v>
      </c>
      <c r="Q11913">
        <v>0.35099999999999998</v>
      </c>
      <c r="V11913" t="s">
        <v>718</v>
      </c>
      <c r="W11913" t="s">
        <v>744</v>
      </c>
      <c r="X11913" t="s">
        <v>779</v>
      </c>
      <c r="Y11913" t="s">
        <v>736</v>
      </c>
      <c r="Z11913">
        <v>30</v>
      </c>
      <c r="AA11913" t="s">
        <v>722</v>
      </c>
      <c r="AB11913" t="s">
        <v>2226</v>
      </c>
      <c r="AC11913">
        <v>84051</v>
      </c>
      <c r="AD11913" t="s">
        <v>3469</v>
      </c>
      <c r="AE11913" t="s">
        <v>3470</v>
      </c>
      <c r="AF11913">
        <v>2004</v>
      </c>
    </row>
    <row r="11914" spans="1:32" x14ac:dyDescent="0.2">
      <c r="A11914" t="s">
        <v>3419</v>
      </c>
      <c r="B11914">
        <v>7646857</v>
      </c>
      <c r="C11914" t="s">
        <v>3439</v>
      </c>
      <c r="D11914" t="s">
        <v>709</v>
      </c>
      <c r="E11914" t="s">
        <v>760</v>
      </c>
      <c r="F11914" t="s">
        <v>761</v>
      </c>
      <c r="G11914" t="s">
        <v>733</v>
      </c>
      <c r="K11914" t="s">
        <v>714</v>
      </c>
      <c r="L11914" t="s">
        <v>715</v>
      </c>
      <c r="M11914" t="s">
        <v>716</v>
      </c>
      <c r="N11914">
        <v>6</v>
      </c>
      <c r="O11914" t="s">
        <v>801</v>
      </c>
      <c r="Q11914">
        <v>0.35298074000000002</v>
      </c>
      <c r="V11914" t="s">
        <v>718</v>
      </c>
      <c r="W11914" t="s">
        <v>774</v>
      </c>
      <c r="X11914" t="s">
        <v>2873</v>
      </c>
      <c r="Y11914" t="s">
        <v>792</v>
      </c>
      <c r="Z11914">
        <v>21</v>
      </c>
      <c r="AA11914" t="s">
        <v>722</v>
      </c>
      <c r="AB11914" t="s">
        <v>3512</v>
      </c>
      <c r="AC11914">
        <v>188078</v>
      </c>
      <c r="AD11914" t="s">
        <v>3513</v>
      </c>
      <c r="AE11914" t="s">
        <v>3514</v>
      </c>
      <c r="AF11914">
        <v>2005</v>
      </c>
    </row>
    <row r="11915" spans="1:32" x14ac:dyDescent="0.2">
      <c r="A11915" t="s">
        <v>3419</v>
      </c>
      <c r="B11915">
        <v>7440666</v>
      </c>
      <c r="C11915" t="s">
        <v>3419</v>
      </c>
      <c r="D11915" t="s">
        <v>709</v>
      </c>
      <c r="E11915" t="s">
        <v>760</v>
      </c>
      <c r="F11915" t="s">
        <v>761</v>
      </c>
      <c r="G11915" t="s">
        <v>733</v>
      </c>
      <c r="I11915">
        <v>24</v>
      </c>
      <c r="J11915" t="s">
        <v>763</v>
      </c>
      <c r="K11915" t="s">
        <v>753</v>
      </c>
      <c r="L11915" t="s">
        <v>715</v>
      </c>
      <c r="M11915" t="s">
        <v>716</v>
      </c>
      <c r="N11915">
        <v>7</v>
      </c>
      <c r="O11915" t="s">
        <v>801</v>
      </c>
      <c r="Q11915">
        <v>0.35399999999999998</v>
      </c>
      <c r="S11915">
        <v>0.31900000000000001</v>
      </c>
      <c r="U11915">
        <v>0.39400000000000002</v>
      </c>
      <c r="V11915" t="s">
        <v>718</v>
      </c>
      <c r="W11915" t="s">
        <v>790</v>
      </c>
      <c r="X11915" t="s">
        <v>791</v>
      </c>
      <c r="Y11915" t="s">
        <v>792</v>
      </c>
      <c r="Z11915">
        <v>2</v>
      </c>
      <c r="AA11915" t="s">
        <v>722</v>
      </c>
      <c r="AB11915" t="s">
        <v>3488</v>
      </c>
      <c r="AC11915">
        <v>84052</v>
      </c>
      <c r="AD11915" t="s">
        <v>3489</v>
      </c>
      <c r="AE11915" t="s">
        <v>3490</v>
      </c>
      <c r="AF11915">
        <v>2005</v>
      </c>
    </row>
    <row r="11916" spans="1:32" x14ac:dyDescent="0.2">
      <c r="A11916" t="s">
        <v>3419</v>
      </c>
      <c r="B11916">
        <v>7646857</v>
      </c>
      <c r="C11916" t="s">
        <v>3439</v>
      </c>
      <c r="D11916" t="s">
        <v>709</v>
      </c>
      <c r="E11916" t="s">
        <v>751</v>
      </c>
      <c r="F11916" t="s">
        <v>732</v>
      </c>
      <c r="G11916" t="s">
        <v>733</v>
      </c>
      <c r="I11916">
        <v>1</v>
      </c>
      <c r="J11916" t="s">
        <v>966</v>
      </c>
      <c r="K11916" t="s">
        <v>753</v>
      </c>
      <c r="L11916" t="s">
        <v>715</v>
      </c>
      <c r="M11916" t="s">
        <v>716</v>
      </c>
      <c r="N11916">
        <v>7</v>
      </c>
      <c r="O11916" t="s">
        <v>801</v>
      </c>
      <c r="Q11916">
        <v>0.35570646</v>
      </c>
      <c r="V11916" t="s">
        <v>718</v>
      </c>
      <c r="W11916" t="s">
        <v>744</v>
      </c>
      <c r="X11916" t="s">
        <v>744</v>
      </c>
      <c r="Y11916" t="s">
        <v>749</v>
      </c>
      <c r="Z11916">
        <v>28</v>
      </c>
      <c r="AA11916" t="s">
        <v>722</v>
      </c>
      <c r="AB11916" t="s">
        <v>3136</v>
      </c>
      <c r="AC11916">
        <v>67044</v>
      </c>
      <c r="AD11916" t="s">
        <v>3137</v>
      </c>
      <c r="AE11916" t="s">
        <v>3138</v>
      </c>
      <c r="AF11916">
        <v>1997</v>
      </c>
    </row>
    <row r="11917" spans="1:32" x14ac:dyDescent="0.2">
      <c r="A11917" t="s">
        <v>3419</v>
      </c>
      <c r="B11917">
        <v>7440666</v>
      </c>
      <c r="C11917" t="s">
        <v>3419</v>
      </c>
      <c r="D11917" t="s">
        <v>709</v>
      </c>
      <c r="E11917" t="s">
        <v>760</v>
      </c>
      <c r="F11917" t="s">
        <v>761</v>
      </c>
      <c r="G11917" t="s">
        <v>733</v>
      </c>
      <c r="I11917">
        <v>24</v>
      </c>
      <c r="J11917" t="s">
        <v>763</v>
      </c>
      <c r="K11917" t="s">
        <v>753</v>
      </c>
      <c r="L11917" t="s">
        <v>715</v>
      </c>
      <c r="M11917" t="s">
        <v>716</v>
      </c>
      <c r="N11917">
        <v>7</v>
      </c>
      <c r="O11917" t="s">
        <v>801</v>
      </c>
      <c r="Q11917">
        <v>0.35599999999999998</v>
      </c>
      <c r="S11917">
        <v>0.13900000000000001</v>
      </c>
      <c r="U11917">
        <v>0.90800000000000003</v>
      </c>
      <c r="V11917" t="s">
        <v>718</v>
      </c>
      <c r="W11917" t="s">
        <v>790</v>
      </c>
      <c r="X11917" t="s">
        <v>791</v>
      </c>
      <c r="Y11917" t="s">
        <v>792</v>
      </c>
      <c r="Z11917">
        <v>2</v>
      </c>
      <c r="AA11917" t="s">
        <v>722</v>
      </c>
      <c r="AB11917" t="s">
        <v>3488</v>
      </c>
      <c r="AC11917">
        <v>84052</v>
      </c>
      <c r="AD11917" t="s">
        <v>3489</v>
      </c>
      <c r="AE11917" t="s">
        <v>3490</v>
      </c>
      <c r="AF11917">
        <v>2005</v>
      </c>
    </row>
    <row r="11918" spans="1:32" x14ac:dyDescent="0.2">
      <c r="A11918" t="s">
        <v>3419</v>
      </c>
      <c r="B11918">
        <v>7646857</v>
      </c>
      <c r="C11918" t="s">
        <v>3439</v>
      </c>
      <c r="D11918" t="s">
        <v>709</v>
      </c>
      <c r="E11918" t="s">
        <v>760</v>
      </c>
      <c r="F11918" t="s">
        <v>761</v>
      </c>
      <c r="G11918" t="s">
        <v>733</v>
      </c>
      <c r="I11918">
        <v>1</v>
      </c>
      <c r="J11918" t="s">
        <v>722</v>
      </c>
      <c r="K11918" t="s">
        <v>753</v>
      </c>
      <c r="L11918" t="s">
        <v>715</v>
      </c>
      <c r="M11918" t="s">
        <v>716</v>
      </c>
      <c r="O11918" t="s">
        <v>801</v>
      </c>
      <c r="Q11918">
        <v>0.35599999999999998</v>
      </c>
      <c r="S11918">
        <v>0.19400000000000001</v>
      </c>
      <c r="U11918">
        <v>0.61</v>
      </c>
      <c r="V11918" t="s">
        <v>718</v>
      </c>
      <c r="W11918" t="s">
        <v>744</v>
      </c>
      <c r="X11918" t="s">
        <v>744</v>
      </c>
      <c r="Y11918" t="s">
        <v>754</v>
      </c>
      <c r="Z11918">
        <v>2</v>
      </c>
      <c r="AA11918" t="s">
        <v>722</v>
      </c>
      <c r="AB11918" t="s">
        <v>1436</v>
      </c>
      <c r="AC11918">
        <v>3621</v>
      </c>
      <c r="AD11918" t="s">
        <v>1437</v>
      </c>
      <c r="AE11918" t="s">
        <v>1438</v>
      </c>
      <c r="AF11918">
        <v>1980</v>
      </c>
    </row>
    <row r="11919" spans="1:32" x14ac:dyDescent="0.2">
      <c r="A11919" t="s">
        <v>3419</v>
      </c>
      <c r="B11919">
        <v>7646857</v>
      </c>
      <c r="C11919" t="s">
        <v>3439</v>
      </c>
      <c r="D11919" t="s">
        <v>709</v>
      </c>
      <c r="E11919" t="s">
        <v>842</v>
      </c>
      <c r="F11919" t="s">
        <v>843</v>
      </c>
      <c r="G11919" t="s">
        <v>844</v>
      </c>
      <c r="H11919" t="s">
        <v>805</v>
      </c>
      <c r="J11919" t="s">
        <v>722</v>
      </c>
      <c r="K11919" t="s">
        <v>772</v>
      </c>
      <c r="L11919" t="s">
        <v>715</v>
      </c>
      <c r="M11919" t="s">
        <v>716</v>
      </c>
      <c r="N11919" t="s">
        <v>1761</v>
      </c>
      <c r="O11919" t="s">
        <v>801</v>
      </c>
      <c r="Q11919">
        <v>0.35599999999999998</v>
      </c>
      <c r="V11919" t="s">
        <v>718</v>
      </c>
      <c r="W11919" t="s">
        <v>744</v>
      </c>
      <c r="X11919" t="s">
        <v>779</v>
      </c>
      <c r="Y11919" t="s">
        <v>736</v>
      </c>
      <c r="Z11919">
        <v>30</v>
      </c>
      <c r="AA11919" t="s">
        <v>722</v>
      </c>
      <c r="AB11919" t="s">
        <v>2226</v>
      </c>
      <c r="AC11919">
        <v>84051</v>
      </c>
      <c r="AD11919" t="s">
        <v>3469</v>
      </c>
      <c r="AE11919" t="s">
        <v>3470</v>
      </c>
      <c r="AF11919">
        <v>2004</v>
      </c>
    </row>
    <row r="11920" spans="1:32" x14ac:dyDescent="0.2">
      <c r="A11920" t="s">
        <v>3419</v>
      </c>
      <c r="B11920">
        <v>7733020</v>
      </c>
      <c r="C11920" t="s">
        <v>3453</v>
      </c>
      <c r="D11920" t="s">
        <v>709</v>
      </c>
      <c r="E11920" t="s">
        <v>2934</v>
      </c>
      <c r="F11920" t="s">
        <v>60</v>
      </c>
      <c r="G11920" t="s">
        <v>712</v>
      </c>
      <c r="H11920" t="s">
        <v>805</v>
      </c>
      <c r="I11920">
        <v>3</v>
      </c>
      <c r="J11920" t="s">
        <v>722</v>
      </c>
      <c r="K11920" t="s">
        <v>753</v>
      </c>
      <c r="L11920" t="s">
        <v>773</v>
      </c>
      <c r="M11920" t="s">
        <v>716</v>
      </c>
      <c r="O11920" t="s">
        <v>717</v>
      </c>
      <c r="Q11920">
        <v>0.35699999999999998</v>
      </c>
      <c r="S11920">
        <v>0.31900000000000001</v>
      </c>
      <c r="U11920">
        <v>0.40100000000000002</v>
      </c>
      <c r="V11920" t="s">
        <v>718</v>
      </c>
      <c r="W11920" t="s">
        <v>744</v>
      </c>
      <c r="X11920" t="s">
        <v>744</v>
      </c>
      <c r="Y11920" t="s">
        <v>754</v>
      </c>
      <c r="Z11920">
        <v>2</v>
      </c>
      <c r="AA11920" t="s">
        <v>722</v>
      </c>
      <c r="AB11920" t="s">
        <v>2941</v>
      </c>
      <c r="AC11920">
        <v>6821</v>
      </c>
      <c r="AD11920" t="s">
        <v>2942</v>
      </c>
      <c r="AE11920" t="s">
        <v>2943</v>
      </c>
      <c r="AF11920">
        <v>1989</v>
      </c>
    </row>
    <row r="11921" spans="1:32" x14ac:dyDescent="0.2">
      <c r="A11921" t="s">
        <v>3419</v>
      </c>
      <c r="B11921">
        <v>7733020</v>
      </c>
      <c r="C11921" t="s">
        <v>3453</v>
      </c>
      <c r="D11921" t="s">
        <v>709</v>
      </c>
      <c r="E11921" t="s">
        <v>1003</v>
      </c>
      <c r="F11921" t="s">
        <v>1004</v>
      </c>
      <c r="G11921" t="s">
        <v>886</v>
      </c>
      <c r="H11921" t="s">
        <v>896</v>
      </c>
      <c r="K11921" t="s">
        <v>772</v>
      </c>
      <c r="L11921" t="s">
        <v>715</v>
      </c>
      <c r="M11921" t="s">
        <v>716</v>
      </c>
      <c r="N11921">
        <v>6</v>
      </c>
      <c r="O11921" t="s">
        <v>717</v>
      </c>
      <c r="Q11921">
        <v>0.35699999999999998</v>
      </c>
      <c r="S11921">
        <v>0.32700000000000001</v>
      </c>
      <c r="U11921">
        <v>0.39</v>
      </c>
      <c r="V11921" t="s">
        <v>718</v>
      </c>
      <c r="W11921" t="s">
        <v>744</v>
      </c>
      <c r="X11921" t="s">
        <v>744</v>
      </c>
      <c r="Y11921" t="s">
        <v>754</v>
      </c>
      <c r="Z11921">
        <v>4</v>
      </c>
      <c r="AA11921" t="s">
        <v>722</v>
      </c>
      <c r="AB11921" t="s">
        <v>3555</v>
      </c>
      <c r="AC11921">
        <v>161667</v>
      </c>
      <c r="AD11921" t="s">
        <v>3556</v>
      </c>
      <c r="AE11921" t="s">
        <v>3557</v>
      </c>
      <c r="AF11921">
        <v>2012</v>
      </c>
    </row>
    <row r="11922" spans="1:32" x14ac:dyDescent="0.2">
      <c r="A11922" t="s">
        <v>3419</v>
      </c>
      <c r="B11922">
        <v>7440666</v>
      </c>
      <c r="C11922" t="s">
        <v>3419</v>
      </c>
      <c r="D11922" t="s">
        <v>709</v>
      </c>
      <c r="E11922" t="s">
        <v>845</v>
      </c>
      <c r="F11922" t="s">
        <v>846</v>
      </c>
      <c r="G11922" t="s">
        <v>847</v>
      </c>
      <c r="H11922" t="s">
        <v>1119</v>
      </c>
      <c r="K11922" t="s">
        <v>753</v>
      </c>
      <c r="L11922" t="s">
        <v>715</v>
      </c>
      <c r="M11922" t="s">
        <v>716</v>
      </c>
      <c r="N11922">
        <v>7</v>
      </c>
      <c r="O11922" t="s">
        <v>801</v>
      </c>
      <c r="Q11922">
        <v>0.35799999999999998</v>
      </c>
      <c r="V11922" t="s">
        <v>718</v>
      </c>
      <c r="W11922" t="s">
        <v>813</v>
      </c>
      <c r="X11922" t="s">
        <v>848</v>
      </c>
      <c r="Y11922" t="s">
        <v>749</v>
      </c>
      <c r="Z11922">
        <v>3</v>
      </c>
      <c r="AA11922" t="s">
        <v>722</v>
      </c>
      <c r="AB11922" t="s">
        <v>3488</v>
      </c>
      <c r="AC11922">
        <v>84052</v>
      </c>
      <c r="AD11922" t="s">
        <v>3489</v>
      </c>
      <c r="AE11922" t="s">
        <v>3490</v>
      </c>
      <c r="AF11922">
        <v>2005</v>
      </c>
    </row>
    <row r="11923" spans="1:32" x14ac:dyDescent="0.2">
      <c r="A11923" t="s">
        <v>3419</v>
      </c>
      <c r="B11923">
        <v>7440666</v>
      </c>
      <c r="C11923" t="s">
        <v>3419</v>
      </c>
      <c r="D11923" t="s">
        <v>709</v>
      </c>
      <c r="E11923" t="s">
        <v>872</v>
      </c>
      <c r="F11923" t="s">
        <v>873</v>
      </c>
      <c r="G11923" t="s">
        <v>837</v>
      </c>
      <c r="H11923" t="s">
        <v>887</v>
      </c>
      <c r="K11923" t="s">
        <v>714</v>
      </c>
      <c r="L11923" t="s">
        <v>715</v>
      </c>
      <c r="M11923" t="s">
        <v>716</v>
      </c>
      <c r="N11923">
        <v>6</v>
      </c>
      <c r="O11923" t="s">
        <v>717</v>
      </c>
      <c r="Q11923">
        <v>0.35899999999999999</v>
      </c>
      <c r="V11923" t="s">
        <v>718</v>
      </c>
      <c r="W11923" t="s">
        <v>764</v>
      </c>
      <c r="X11923" t="s">
        <v>875</v>
      </c>
      <c r="Y11923" t="s">
        <v>749</v>
      </c>
      <c r="Z11923">
        <v>7</v>
      </c>
      <c r="AA11923" t="s">
        <v>722</v>
      </c>
      <c r="AB11923" t="s">
        <v>2060</v>
      </c>
      <c r="AC11923">
        <v>152293</v>
      </c>
      <c r="AD11923" t="s">
        <v>2061</v>
      </c>
      <c r="AE11923" t="s">
        <v>2062</v>
      </c>
      <c r="AF11923">
        <v>1983</v>
      </c>
    </row>
    <row r="11924" spans="1:32" x14ac:dyDescent="0.2">
      <c r="A11924" t="s">
        <v>3419</v>
      </c>
      <c r="B11924">
        <v>7440666</v>
      </c>
      <c r="C11924" t="s">
        <v>3419</v>
      </c>
      <c r="D11924" t="s">
        <v>709</v>
      </c>
      <c r="E11924" t="s">
        <v>751</v>
      </c>
      <c r="F11924" t="s">
        <v>732</v>
      </c>
      <c r="G11924" t="s">
        <v>733</v>
      </c>
      <c r="H11924" t="s">
        <v>734</v>
      </c>
      <c r="K11924" t="s">
        <v>714</v>
      </c>
      <c r="L11924" t="s">
        <v>715</v>
      </c>
      <c r="M11924" t="s">
        <v>716</v>
      </c>
      <c r="N11924">
        <v>7</v>
      </c>
      <c r="O11924" t="s">
        <v>717</v>
      </c>
      <c r="Q11924">
        <v>0.36</v>
      </c>
      <c r="V11924" t="s">
        <v>718</v>
      </c>
      <c r="W11924" t="s">
        <v>744</v>
      </c>
      <c r="X11924" t="s">
        <v>744</v>
      </c>
      <c r="Y11924" t="s">
        <v>754</v>
      </c>
      <c r="Z11924">
        <v>12</v>
      </c>
      <c r="AA11924" t="s">
        <v>722</v>
      </c>
      <c r="AB11924" t="s">
        <v>1489</v>
      </c>
      <c r="AC11924">
        <v>169735</v>
      </c>
      <c r="AD11924" t="s">
        <v>1503</v>
      </c>
      <c r="AE11924" t="s">
        <v>1504</v>
      </c>
      <c r="AF11924">
        <v>2001</v>
      </c>
    </row>
    <row r="11925" spans="1:32" x14ac:dyDescent="0.2">
      <c r="A11925" t="s">
        <v>3419</v>
      </c>
      <c r="B11925">
        <v>7646857</v>
      </c>
      <c r="C11925" t="s">
        <v>3439</v>
      </c>
      <c r="D11925" t="s">
        <v>709</v>
      </c>
      <c r="E11925" t="s">
        <v>842</v>
      </c>
      <c r="F11925" t="s">
        <v>843</v>
      </c>
      <c r="G11925" t="s">
        <v>844</v>
      </c>
      <c r="H11925" t="s">
        <v>805</v>
      </c>
      <c r="J11925" t="s">
        <v>722</v>
      </c>
      <c r="K11925" t="s">
        <v>772</v>
      </c>
      <c r="L11925" t="s">
        <v>715</v>
      </c>
      <c r="M11925" t="s">
        <v>716</v>
      </c>
      <c r="N11925" t="s">
        <v>1761</v>
      </c>
      <c r="O11925" t="s">
        <v>801</v>
      </c>
      <c r="Q11925">
        <v>0.36099999999999999</v>
      </c>
      <c r="S11925">
        <v>0.22600000000000001</v>
      </c>
      <c r="U11925">
        <v>0.57899999999999996</v>
      </c>
      <c r="V11925" t="s">
        <v>718</v>
      </c>
      <c r="W11925" t="s">
        <v>744</v>
      </c>
      <c r="X11925" t="s">
        <v>744</v>
      </c>
      <c r="Y11925" t="s">
        <v>754</v>
      </c>
      <c r="Z11925">
        <v>30</v>
      </c>
      <c r="AA11925" t="s">
        <v>722</v>
      </c>
      <c r="AB11925" t="s">
        <v>2226</v>
      </c>
      <c r="AC11925">
        <v>84051</v>
      </c>
      <c r="AD11925" t="s">
        <v>3469</v>
      </c>
      <c r="AE11925" t="s">
        <v>3470</v>
      </c>
      <c r="AF11925">
        <v>2004</v>
      </c>
    </row>
    <row r="11926" spans="1:32" x14ac:dyDescent="0.2">
      <c r="A11926" t="s">
        <v>3419</v>
      </c>
      <c r="B11926">
        <v>7646857</v>
      </c>
      <c r="C11926" t="s">
        <v>3439</v>
      </c>
      <c r="D11926" t="s">
        <v>709</v>
      </c>
      <c r="E11926" t="s">
        <v>842</v>
      </c>
      <c r="F11926" t="s">
        <v>843</v>
      </c>
      <c r="G11926" t="s">
        <v>844</v>
      </c>
      <c r="H11926" t="s">
        <v>805</v>
      </c>
      <c r="J11926" t="s">
        <v>722</v>
      </c>
      <c r="K11926" t="s">
        <v>772</v>
      </c>
      <c r="L11926" t="s">
        <v>715</v>
      </c>
      <c r="M11926" t="s">
        <v>716</v>
      </c>
      <c r="N11926" t="s">
        <v>1761</v>
      </c>
      <c r="O11926" t="s">
        <v>801</v>
      </c>
      <c r="Q11926">
        <v>0.36299999999999999</v>
      </c>
      <c r="V11926" t="s">
        <v>718</v>
      </c>
      <c r="W11926" t="s">
        <v>744</v>
      </c>
      <c r="X11926" t="s">
        <v>779</v>
      </c>
      <c r="Y11926" t="s">
        <v>736</v>
      </c>
      <c r="Z11926">
        <v>30</v>
      </c>
      <c r="AA11926" t="s">
        <v>722</v>
      </c>
      <c r="AB11926" t="s">
        <v>2226</v>
      </c>
      <c r="AC11926">
        <v>84051</v>
      </c>
      <c r="AD11926" t="s">
        <v>3469</v>
      </c>
      <c r="AE11926" t="s">
        <v>3470</v>
      </c>
      <c r="AF11926">
        <v>2004</v>
      </c>
    </row>
    <row r="11927" spans="1:32" x14ac:dyDescent="0.2">
      <c r="A11927" t="s">
        <v>3419</v>
      </c>
      <c r="B11927">
        <v>7646857</v>
      </c>
      <c r="C11927" t="s">
        <v>3439</v>
      </c>
      <c r="D11927" t="s">
        <v>709</v>
      </c>
      <c r="E11927" t="s">
        <v>1014</v>
      </c>
      <c r="F11927" t="s">
        <v>1015</v>
      </c>
      <c r="G11927" t="s">
        <v>844</v>
      </c>
      <c r="H11927" t="s">
        <v>1060</v>
      </c>
      <c r="K11927" t="s">
        <v>772</v>
      </c>
      <c r="L11927" t="s">
        <v>715</v>
      </c>
      <c r="M11927" t="s">
        <v>716</v>
      </c>
      <c r="N11927">
        <v>6</v>
      </c>
      <c r="O11927" t="s">
        <v>717</v>
      </c>
      <c r="Q11927">
        <v>0.36399999999999999</v>
      </c>
      <c r="S11927">
        <v>0.255</v>
      </c>
      <c r="U11927">
        <v>0.59899999999999998</v>
      </c>
      <c r="V11927" t="s">
        <v>718</v>
      </c>
      <c r="W11927" t="s">
        <v>744</v>
      </c>
      <c r="X11927" t="s">
        <v>744</v>
      </c>
      <c r="Y11927" t="s">
        <v>754</v>
      </c>
      <c r="Z11927">
        <v>8.3332999999999995</v>
      </c>
      <c r="AA11927" t="s">
        <v>722</v>
      </c>
      <c r="AB11927" t="s">
        <v>1000</v>
      </c>
      <c r="AC11927">
        <v>2027</v>
      </c>
      <c r="AD11927" t="s">
        <v>1001</v>
      </c>
      <c r="AE11927" t="s">
        <v>1002</v>
      </c>
      <c r="AF11927">
        <v>1978</v>
      </c>
    </row>
    <row r="11928" spans="1:32" x14ac:dyDescent="0.2">
      <c r="A11928" t="s">
        <v>3419</v>
      </c>
      <c r="B11928">
        <v>7646857</v>
      </c>
      <c r="C11928" t="s">
        <v>3439</v>
      </c>
      <c r="D11928" t="s">
        <v>709</v>
      </c>
      <c r="E11928" t="s">
        <v>842</v>
      </c>
      <c r="F11928" t="s">
        <v>843</v>
      </c>
      <c r="G11928" t="s">
        <v>844</v>
      </c>
      <c r="H11928" t="s">
        <v>805</v>
      </c>
      <c r="I11928">
        <v>26</v>
      </c>
      <c r="J11928" t="s">
        <v>897</v>
      </c>
      <c r="K11928" t="s">
        <v>772</v>
      </c>
      <c r="L11928" t="s">
        <v>715</v>
      </c>
      <c r="M11928" t="s">
        <v>716</v>
      </c>
      <c r="N11928">
        <v>6</v>
      </c>
      <c r="O11928" t="s">
        <v>801</v>
      </c>
      <c r="Q11928">
        <v>0.36480000000000001</v>
      </c>
      <c r="V11928" t="s">
        <v>718</v>
      </c>
      <c r="W11928" t="s">
        <v>764</v>
      </c>
      <c r="X11928" t="s">
        <v>970</v>
      </c>
      <c r="Y11928" t="s">
        <v>736</v>
      </c>
      <c r="Z11928">
        <v>28</v>
      </c>
      <c r="AA11928" t="s">
        <v>722</v>
      </c>
      <c r="AB11928" t="s">
        <v>1011</v>
      </c>
      <c r="AC11928">
        <v>169495</v>
      </c>
      <c r="AD11928" t="s">
        <v>1012</v>
      </c>
      <c r="AE11928" t="s">
        <v>1013</v>
      </c>
      <c r="AF11928">
        <v>2014</v>
      </c>
    </row>
    <row r="11929" spans="1:32" x14ac:dyDescent="0.2">
      <c r="A11929" t="s">
        <v>3419</v>
      </c>
      <c r="B11929">
        <v>7646857</v>
      </c>
      <c r="C11929" t="s">
        <v>3439</v>
      </c>
      <c r="D11929" t="s">
        <v>709</v>
      </c>
      <c r="E11929" t="s">
        <v>842</v>
      </c>
      <c r="F11929" t="s">
        <v>843</v>
      </c>
      <c r="G11929" t="s">
        <v>844</v>
      </c>
      <c r="H11929" t="s">
        <v>930</v>
      </c>
      <c r="K11929" t="s">
        <v>772</v>
      </c>
      <c r="L11929" t="s">
        <v>715</v>
      </c>
      <c r="M11929" t="s">
        <v>716</v>
      </c>
      <c r="N11929">
        <v>6</v>
      </c>
      <c r="O11929" t="s">
        <v>801</v>
      </c>
      <c r="Q11929">
        <v>0.36499999999999999</v>
      </c>
      <c r="V11929" t="s">
        <v>718</v>
      </c>
      <c r="W11929" t="s">
        <v>764</v>
      </c>
      <c r="X11929" t="s">
        <v>784</v>
      </c>
      <c r="Y11929" t="s">
        <v>736</v>
      </c>
      <c r="Z11929">
        <v>69</v>
      </c>
      <c r="AA11929" t="s">
        <v>722</v>
      </c>
      <c r="AB11929" t="s">
        <v>931</v>
      </c>
      <c r="AC11929">
        <v>111766</v>
      </c>
      <c r="AD11929" t="s">
        <v>932</v>
      </c>
      <c r="AE11929" t="s">
        <v>933</v>
      </c>
      <c r="AF11929">
        <v>2008</v>
      </c>
    </row>
    <row r="11930" spans="1:32" x14ac:dyDescent="0.2">
      <c r="A11930" t="s">
        <v>3419</v>
      </c>
      <c r="B11930">
        <v>7646857</v>
      </c>
      <c r="C11930" t="s">
        <v>3439</v>
      </c>
      <c r="D11930" t="s">
        <v>709</v>
      </c>
      <c r="E11930" t="s">
        <v>842</v>
      </c>
      <c r="F11930" t="s">
        <v>843</v>
      </c>
      <c r="G11930" t="s">
        <v>844</v>
      </c>
      <c r="H11930" t="s">
        <v>930</v>
      </c>
      <c r="K11930" t="s">
        <v>772</v>
      </c>
      <c r="L11930" t="s">
        <v>715</v>
      </c>
      <c r="M11930" t="s">
        <v>716</v>
      </c>
      <c r="N11930">
        <v>6</v>
      </c>
      <c r="O11930" t="s">
        <v>801</v>
      </c>
      <c r="Q11930">
        <v>0.36499999999999999</v>
      </c>
      <c r="V11930" t="s">
        <v>718</v>
      </c>
      <c r="W11930" t="s">
        <v>764</v>
      </c>
      <c r="X11930" t="s">
        <v>875</v>
      </c>
      <c r="Y11930" t="s">
        <v>736</v>
      </c>
      <c r="Z11930">
        <v>69</v>
      </c>
      <c r="AA11930" t="s">
        <v>722</v>
      </c>
      <c r="AB11930" t="s">
        <v>931</v>
      </c>
      <c r="AC11930">
        <v>111766</v>
      </c>
      <c r="AD11930" t="s">
        <v>932</v>
      </c>
      <c r="AE11930" t="s">
        <v>933</v>
      </c>
      <c r="AF11930">
        <v>2008</v>
      </c>
    </row>
    <row r="11931" spans="1:32" x14ac:dyDescent="0.2">
      <c r="A11931" t="s">
        <v>3419</v>
      </c>
      <c r="B11931">
        <v>7646857</v>
      </c>
      <c r="C11931" t="s">
        <v>3439</v>
      </c>
      <c r="D11931" t="s">
        <v>709</v>
      </c>
      <c r="E11931" t="s">
        <v>842</v>
      </c>
      <c r="F11931" t="s">
        <v>843</v>
      </c>
      <c r="G11931" t="s">
        <v>844</v>
      </c>
      <c r="H11931" t="s">
        <v>805</v>
      </c>
      <c r="J11931" t="s">
        <v>722</v>
      </c>
      <c r="K11931" t="s">
        <v>772</v>
      </c>
      <c r="L11931" t="s">
        <v>715</v>
      </c>
      <c r="M11931" t="s">
        <v>716</v>
      </c>
      <c r="N11931" t="s">
        <v>1761</v>
      </c>
      <c r="O11931" t="s">
        <v>801</v>
      </c>
      <c r="Q11931">
        <v>0.36799999999999999</v>
      </c>
      <c r="S11931">
        <v>0.214</v>
      </c>
      <c r="U11931">
        <v>0.63200000000000001</v>
      </c>
      <c r="V11931" t="s">
        <v>718</v>
      </c>
      <c r="W11931" t="s">
        <v>744</v>
      </c>
      <c r="X11931" t="s">
        <v>744</v>
      </c>
      <c r="Y11931" t="s">
        <v>754</v>
      </c>
      <c r="Z11931">
        <v>30</v>
      </c>
      <c r="AA11931" t="s">
        <v>722</v>
      </c>
      <c r="AB11931" t="s">
        <v>2226</v>
      </c>
      <c r="AC11931">
        <v>84051</v>
      </c>
      <c r="AD11931" t="s">
        <v>3469</v>
      </c>
      <c r="AE11931" t="s">
        <v>3470</v>
      </c>
      <c r="AF11931">
        <v>2004</v>
      </c>
    </row>
    <row r="11932" spans="1:32" x14ac:dyDescent="0.2">
      <c r="A11932" t="s">
        <v>3419</v>
      </c>
      <c r="B11932">
        <v>7646857</v>
      </c>
      <c r="C11932" t="s">
        <v>3439</v>
      </c>
      <c r="D11932" t="s">
        <v>709</v>
      </c>
      <c r="E11932" t="s">
        <v>1041</v>
      </c>
      <c r="F11932" t="s">
        <v>1042</v>
      </c>
      <c r="G11932" t="s">
        <v>918</v>
      </c>
      <c r="H11932" t="s">
        <v>887</v>
      </c>
      <c r="I11932">
        <v>2</v>
      </c>
      <c r="J11932" t="s">
        <v>897</v>
      </c>
      <c r="K11932" t="s">
        <v>772</v>
      </c>
      <c r="L11932" t="s">
        <v>715</v>
      </c>
      <c r="M11932" t="s">
        <v>716</v>
      </c>
      <c r="N11932">
        <v>6</v>
      </c>
      <c r="O11932" t="s">
        <v>801</v>
      </c>
      <c r="P11932" t="s">
        <v>1077</v>
      </c>
      <c r="Q11932">
        <v>0.36899999999999999</v>
      </c>
      <c r="V11932" t="s">
        <v>718</v>
      </c>
      <c r="W11932" t="s">
        <v>764</v>
      </c>
      <c r="X11932" t="s">
        <v>875</v>
      </c>
      <c r="Y11932" t="s">
        <v>792</v>
      </c>
      <c r="Z11932">
        <v>4</v>
      </c>
      <c r="AA11932" t="s">
        <v>722</v>
      </c>
      <c r="AB11932" t="s">
        <v>1124</v>
      </c>
      <c r="AC11932">
        <v>188097</v>
      </c>
      <c r="AD11932" t="s">
        <v>1125</v>
      </c>
      <c r="AE11932" t="s">
        <v>1126</v>
      </c>
      <c r="AF11932">
        <v>2014</v>
      </c>
    </row>
    <row r="11933" spans="1:32" x14ac:dyDescent="0.2">
      <c r="A11933" t="s">
        <v>3419</v>
      </c>
      <c r="B11933">
        <v>7646857</v>
      </c>
      <c r="C11933" t="s">
        <v>3439</v>
      </c>
      <c r="D11933" t="s">
        <v>709</v>
      </c>
      <c r="E11933" t="s">
        <v>1041</v>
      </c>
      <c r="F11933" t="s">
        <v>1042</v>
      </c>
      <c r="G11933" t="s">
        <v>918</v>
      </c>
      <c r="H11933" t="s">
        <v>887</v>
      </c>
      <c r="I11933">
        <v>2</v>
      </c>
      <c r="J11933" t="s">
        <v>897</v>
      </c>
      <c r="K11933" t="s">
        <v>772</v>
      </c>
      <c r="L11933" t="s">
        <v>715</v>
      </c>
      <c r="M11933" t="s">
        <v>716</v>
      </c>
      <c r="N11933">
        <v>6</v>
      </c>
      <c r="O11933" t="s">
        <v>801</v>
      </c>
      <c r="P11933" t="s">
        <v>1077</v>
      </c>
      <c r="Q11933">
        <v>0.36899999999999999</v>
      </c>
      <c r="V11933" t="s">
        <v>718</v>
      </c>
      <c r="W11933" t="s">
        <v>744</v>
      </c>
      <c r="X11933" t="s">
        <v>744</v>
      </c>
      <c r="Y11933" t="s">
        <v>754</v>
      </c>
      <c r="Z11933">
        <v>4</v>
      </c>
      <c r="AA11933" t="s">
        <v>722</v>
      </c>
      <c r="AB11933" t="s">
        <v>1124</v>
      </c>
      <c r="AC11933">
        <v>188097</v>
      </c>
      <c r="AD11933" t="s">
        <v>1125</v>
      </c>
      <c r="AE11933" t="s">
        <v>1126</v>
      </c>
      <c r="AF11933">
        <v>2014</v>
      </c>
    </row>
    <row r="11934" spans="1:32" x14ac:dyDescent="0.2">
      <c r="A11934" t="s">
        <v>3419</v>
      </c>
      <c r="B11934">
        <v>7646857</v>
      </c>
      <c r="C11934" t="s">
        <v>3439</v>
      </c>
      <c r="D11934" t="s">
        <v>709</v>
      </c>
      <c r="E11934" t="s">
        <v>1041</v>
      </c>
      <c r="F11934" t="s">
        <v>1042</v>
      </c>
      <c r="G11934" t="s">
        <v>918</v>
      </c>
      <c r="H11934" t="s">
        <v>887</v>
      </c>
      <c r="I11934">
        <v>2</v>
      </c>
      <c r="J11934" t="s">
        <v>897</v>
      </c>
      <c r="K11934" t="s">
        <v>772</v>
      </c>
      <c r="L11934" t="s">
        <v>715</v>
      </c>
      <c r="M11934" t="s">
        <v>716</v>
      </c>
      <c r="N11934">
        <v>6</v>
      </c>
      <c r="O11934" t="s">
        <v>801</v>
      </c>
      <c r="P11934" t="s">
        <v>1077</v>
      </c>
      <c r="Q11934">
        <v>0.36932999999999999</v>
      </c>
      <c r="V11934" t="s">
        <v>718</v>
      </c>
      <c r="W11934" t="s">
        <v>899</v>
      </c>
      <c r="X11934" t="s">
        <v>900</v>
      </c>
      <c r="Y11934" t="s">
        <v>792</v>
      </c>
      <c r="Z11934">
        <v>8</v>
      </c>
      <c r="AA11934" t="s">
        <v>722</v>
      </c>
      <c r="AB11934" t="s">
        <v>1011</v>
      </c>
      <c r="AC11934">
        <v>169495</v>
      </c>
      <c r="AD11934" t="s">
        <v>1012</v>
      </c>
      <c r="AE11934" t="s">
        <v>1013</v>
      </c>
      <c r="AF11934">
        <v>2014</v>
      </c>
    </row>
    <row r="11935" spans="1:32" x14ac:dyDescent="0.2">
      <c r="A11935" t="s">
        <v>3419</v>
      </c>
      <c r="B11935">
        <v>7646857</v>
      </c>
      <c r="C11935" t="s">
        <v>3439</v>
      </c>
      <c r="D11935" t="s">
        <v>709</v>
      </c>
      <c r="E11935" t="s">
        <v>1041</v>
      </c>
      <c r="F11935" t="s">
        <v>1042</v>
      </c>
      <c r="G11935" t="s">
        <v>918</v>
      </c>
      <c r="H11935" t="s">
        <v>887</v>
      </c>
      <c r="I11935">
        <v>2</v>
      </c>
      <c r="J11935" t="s">
        <v>897</v>
      </c>
      <c r="K11935" t="s">
        <v>772</v>
      </c>
      <c r="L11935" t="s">
        <v>715</v>
      </c>
      <c r="M11935" t="s">
        <v>716</v>
      </c>
      <c r="N11935">
        <v>6</v>
      </c>
      <c r="O11935" t="s">
        <v>801</v>
      </c>
      <c r="P11935" t="s">
        <v>1077</v>
      </c>
      <c r="Q11935">
        <v>0.36932999999999999</v>
      </c>
      <c r="V11935" t="s">
        <v>718</v>
      </c>
      <c r="W11935" t="s">
        <v>899</v>
      </c>
      <c r="X11935" t="s">
        <v>900</v>
      </c>
      <c r="Y11935" t="s">
        <v>792</v>
      </c>
      <c r="Z11935">
        <v>4</v>
      </c>
      <c r="AA11935" t="s">
        <v>722</v>
      </c>
      <c r="AB11935" t="s">
        <v>1011</v>
      </c>
      <c r="AC11935">
        <v>169495</v>
      </c>
      <c r="AD11935" t="s">
        <v>1012</v>
      </c>
      <c r="AE11935" t="s">
        <v>1013</v>
      </c>
      <c r="AF11935">
        <v>2014</v>
      </c>
    </row>
    <row r="11936" spans="1:32" x14ac:dyDescent="0.2">
      <c r="A11936" t="s">
        <v>3419</v>
      </c>
      <c r="B11936">
        <v>7646857</v>
      </c>
      <c r="C11936" t="s">
        <v>3439</v>
      </c>
      <c r="D11936" t="s">
        <v>709</v>
      </c>
      <c r="E11936" t="s">
        <v>1041</v>
      </c>
      <c r="F11936" t="s">
        <v>1042</v>
      </c>
      <c r="G11936" t="s">
        <v>918</v>
      </c>
      <c r="H11936" t="s">
        <v>887</v>
      </c>
      <c r="I11936">
        <v>2</v>
      </c>
      <c r="J11936" t="s">
        <v>897</v>
      </c>
      <c r="K11936" t="s">
        <v>772</v>
      </c>
      <c r="L11936" t="s">
        <v>715</v>
      </c>
      <c r="M11936" t="s">
        <v>716</v>
      </c>
      <c r="N11936">
        <v>6</v>
      </c>
      <c r="O11936" t="s">
        <v>801</v>
      </c>
      <c r="P11936" t="s">
        <v>1077</v>
      </c>
      <c r="Q11936">
        <v>0.36932999999999999</v>
      </c>
      <c r="V11936" t="s">
        <v>718</v>
      </c>
      <c r="W11936" t="s">
        <v>899</v>
      </c>
      <c r="X11936" t="s">
        <v>900</v>
      </c>
      <c r="Y11936" t="s">
        <v>792</v>
      </c>
      <c r="Z11936">
        <v>8</v>
      </c>
      <c r="AA11936" t="s">
        <v>722</v>
      </c>
      <c r="AB11936" t="s">
        <v>1011</v>
      </c>
      <c r="AC11936">
        <v>169495</v>
      </c>
      <c r="AD11936" t="s">
        <v>1012</v>
      </c>
      <c r="AE11936" t="s">
        <v>1013</v>
      </c>
      <c r="AF11936">
        <v>2014</v>
      </c>
    </row>
    <row r="11937" spans="1:32" x14ac:dyDescent="0.2">
      <c r="A11937" t="s">
        <v>3419</v>
      </c>
      <c r="B11937">
        <v>7646857</v>
      </c>
      <c r="C11937" t="s">
        <v>3439</v>
      </c>
      <c r="D11937" t="s">
        <v>709</v>
      </c>
      <c r="E11937" t="s">
        <v>1041</v>
      </c>
      <c r="F11937" t="s">
        <v>1042</v>
      </c>
      <c r="G11937" t="s">
        <v>918</v>
      </c>
      <c r="H11937" t="s">
        <v>887</v>
      </c>
      <c r="I11937">
        <v>2</v>
      </c>
      <c r="J11937" t="s">
        <v>897</v>
      </c>
      <c r="K11937" t="s">
        <v>772</v>
      </c>
      <c r="L11937" t="s">
        <v>715</v>
      </c>
      <c r="M11937" t="s">
        <v>716</v>
      </c>
      <c r="N11937">
        <v>6</v>
      </c>
      <c r="O11937" t="s">
        <v>801</v>
      </c>
      <c r="P11937" t="s">
        <v>1077</v>
      </c>
      <c r="Q11937">
        <v>0.36932999999999999</v>
      </c>
      <c r="V11937" t="s">
        <v>718</v>
      </c>
      <c r="W11937" t="s">
        <v>744</v>
      </c>
      <c r="X11937" t="s">
        <v>744</v>
      </c>
      <c r="Y11937" t="s">
        <v>754</v>
      </c>
      <c r="Z11937">
        <v>8</v>
      </c>
      <c r="AA11937" t="s">
        <v>722</v>
      </c>
      <c r="AB11937" t="s">
        <v>1011</v>
      </c>
      <c r="AC11937">
        <v>169495</v>
      </c>
      <c r="AD11937" t="s">
        <v>1012</v>
      </c>
      <c r="AE11937" t="s">
        <v>1013</v>
      </c>
      <c r="AF11937">
        <v>2014</v>
      </c>
    </row>
    <row r="11938" spans="1:32" x14ac:dyDescent="0.2">
      <c r="A11938" t="s">
        <v>3419</v>
      </c>
      <c r="B11938">
        <v>7646857</v>
      </c>
      <c r="C11938" t="s">
        <v>3439</v>
      </c>
      <c r="D11938" t="s">
        <v>709</v>
      </c>
      <c r="E11938" t="s">
        <v>1041</v>
      </c>
      <c r="F11938" t="s">
        <v>1042</v>
      </c>
      <c r="G11938" t="s">
        <v>918</v>
      </c>
      <c r="H11938" t="s">
        <v>887</v>
      </c>
      <c r="I11938">
        <v>2</v>
      </c>
      <c r="J11938" t="s">
        <v>897</v>
      </c>
      <c r="K11938" t="s">
        <v>772</v>
      </c>
      <c r="L11938" t="s">
        <v>715</v>
      </c>
      <c r="M11938" t="s">
        <v>716</v>
      </c>
      <c r="N11938">
        <v>6</v>
      </c>
      <c r="O11938" t="s">
        <v>801</v>
      </c>
      <c r="P11938" t="s">
        <v>1077</v>
      </c>
      <c r="Q11938">
        <v>0.36932999999999999</v>
      </c>
      <c r="V11938" t="s">
        <v>718</v>
      </c>
      <c r="W11938" t="s">
        <v>744</v>
      </c>
      <c r="X11938" t="s">
        <v>744</v>
      </c>
      <c r="Y11938" t="s">
        <v>754</v>
      </c>
      <c r="Z11938">
        <v>4</v>
      </c>
      <c r="AA11938" t="s">
        <v>722</v>
      </c>
      <c r="AB11938" t="s">
        <v>1011</v>
      </c>
      <c r="AC11938">
        <v>169495</v>
      </c>
      <c r="AD11938" t="s">
        <v>1012</v>
      </c>
      <c r="AE11938" t="s">
        <v>1013</v>
      </c>
      <c r="AF11938">
        <v>2014</v>
      </c>
    </row>
    <row r="11939" spans="1:32" x14ac:dyDescent="0.2">
      <c r="A11939" t="s">
        <v>3419</v>
      </c>
      <c r="B11939">
        <v>7646857</v>
      </c>
      <c r="C11939" t="s">
        <v>3439</v>
      </c>
      <c r="D11939" t="s">
        <v>709</v>
      </c>
      <c r="E11939" t="s">
        <v>760</v>
      </c>
      <c r="F11939" t="s">
        <v>761</v>
      </c>
      <c r="G11939" t="s">
        <v>733</v>
      </c>
      <c r="K11939" t="s">
        <v>714</v>
      </c>
      <c r="L11939" t="s">
        <v>715</v>
      </c>
      <c r="M11939" t="s">
        <v>716</v>
      </c>
      <c r="N11939">
        <v>6</v>
      </c>
      <c r="O11939" t="s">
        <v>801</v>
      </c>
      <c r="Q11939">
        <v>0.36933505999999999</v>
      </c>
      <c r="V11939" t="s">
        <v>718</v>
      </c>
      <c r="W11939" t="s">
        <v>774</v>
      </c>
      <c r="X11939" t="s">
        <v>2873</v>
      </c>
      <c r="Y11939" t="s">
        <v>792</v>
      </c>
      <c r="Z11939">
        <v>21</v>
      </c>
      <c r="AA11939" t="s">
        <v>722</v>
      </c>
      <c r="AB11939" t="s">
        <v>3512</v>
      </c>
      <c r="AC11939">
        <v>188078</v>
      </c>
      <c r="AD11939" t="s">
        <v>3513</v>
      </c>
      <c r="AE11939" t="s">
        <v>3514</v>
      </c>
      <c r="AF11939">
        <v>2005</v>
      </c>
    </row>
    <row r="11940" spans="1:32" x14ac:dyDescent="0.2">
      <c r="A11940" t="s">
        <v>3419</v>
      </c>
      <c r="B11940">
        <v>7440666</v>
      </c>
      <c r="C11940" t="s">
        <v>3419</v>
      </c>
      <c r="D11940" t="s">
        <v>709</v>
      </c>
      <c r="E11940" t="s">
        <v>842</v>
      </c>
      <c r="F11940" t="s">
        <v>843</v>
      </c>
      <c r="G11940" t="s">
        <v>844</v>
      </c>
      <c r="H11940" t="s">
        <v>805</v>
      </c>
      <c r="K11940" t="s">
        <v>772</v>
      </c>
      <c r="L11940" t="s">
        <v>715</v>
      </c>
      <c r="M11940" t="s">
        <v>716</v>
      </c>
      <c r="N11940">
        <v>6</v>
      </c>
      <c r="O11940" t="s">
        <v>801</v>
      </c>
      <c r="Q11940">
        <v>0.37</v>
      </c>
      <c r="V11940" t="s">
        <v>718</v>
      </c>
      <c r="W11940" t="s">
        <v>764</v>
      </c>
      <c r="X11940" t="s">
        <v>3574</v>
      </c>
      <c r="Y11940" t="s">
        <v>749</v>
      </c>
      <c r="Z11940">
        <v>30</v>
      </c>
      <c r="AA11940" t="s">
        <v>722</v>
      </c>
      <c r="AB11940" t="s">
        <v>3488</v>
      </c>
      <c r="AC11940">
        <v>84052</v>
      </c>
      <c r="AD11940" t="s">
        <v>3489</v>
      </c>
      <c r="AE11940" t="s">
        <v>3490</v>
      </c>
      <c r="AF11940">
        <v>2005</v>
      </c>
    </row>
    <row r="11941" spans="1:32" x14ac:dyDescent="0.2">
      <c r="A11941" t="s">
        <v>3419</v>
      </c>
      <c r="B11941">
        <v>7733020</v>
      </c>
      <c r="C11941" t="s">
        <v>3453</v>
      </c>
      <c r="D11941" t="s">
        <v>709</v>
      </c>
      <c r="E11941" t="s">
        <v>1753</v>
      </c>
      <c r="F11941" t="s">
        <v>846</v>
      </c>
      <c r="G11941" t="s">
        <v>847</v>
      </c>
      <c r="K11941" t="s">
        <v>753</v>
      </c>
      <c r="L11941" t="s">
        <v>715</v>
      </c>
      <c r="M11941" t="s">
        <v>716</v>
      </c>
      <c r="N11941">
        <v>6</v>
      </c>
      <c r="O11941" t="s">
        <v>801</v>
      </c>
      <c r="Q11941">
        <v>0.37</v>
      </c>
      <c r="V11941" t="s">
        <v>718</v>
      </c>
      <c r="W11941" t="s">
        <v>813</v>
      </c>
      <c r="X11941" t="s">
        <v>848</v>
      </c>
      <c r="Y11941" t="s">
        <v>721</v>
      </c>
      <c r="Z11941">
        <v>2</v>
      </c>
      <c r="AA11941" t="s">
        <v>722</v>
      </c>
      <c r="AB11941" t="s">
        <v>1754</v>
      </c>
      <c r="AC11941">
        <v>99981</v>
      </c>
      <c r="AD11941" t="s">
        <v>1755</v>
      </c>
      <c r="AE11941" t="s">
        <v>1756</v>
      </c>
      <c r="AF11941">
        <v>2006</v>
      </c>
    </row>
    <row r="11942" spans="1:32" x14ac:dyDescent="0.2">
      <c r="A11942" t="s">
        <v>3419</v>
      </c>
      <c r="B11942">
        <v>7646857</v>
      </c>
      <c r="C11942" t="s">
        <v>3439</v>
      </c>
      <c r="D11942" t="s">
        <v>709</v>
      </c>
      <c r="E11942" t="s">
        <v>760</v>
      </c>
      <c r="F11942" t="s">
        <v>761</v>
      </c>
      <c r="G11942" t="s">
        <v>733</v>
      </c>
      <c r="K11942" t="s">
        <v>714</v>
      </c>
      <c r="L11942" t="s">
        <v>715</v>
      </c>
      <c r="M11942" t="s">
        <v>716</v>
      </c>
      <c r="N11942">
        <v>6</v>
      </c>
      <c r="O11942" t="s">
        <v>801</v>
      </c>
      <c r="Q11942">
        <v>0.37069792000000001</v>
      </c>
      <c r="V11942" t="s">
        <v>718</v>
      </c>
      <c r="W11942" t="s">
        <v>774</v>
      </c>
      <c r="X11942" t="s">
        <v>2873</v>
      </c>
      <c r="Y11942" t="s">
        <v>792</v>
      </c>
      <c r="Z11942">
        <v>21</v>
      </c>
      <c r="AA11942" t="s">
        <v>722</v>
      </c>
      <c r="AB11942" t="s">
        <v>3512</v>
      </c>
      <c r="AC11942">
        <v>188078</v>
      </c>
      <c r="AD11942" t="s">
        <v>3513</v>
      </c>
      <c r="AE11942" t="s">
        <v>3514</v>
      </c>
      <c r="AF11942">
        <v>2005</v>
      </c>
    </row>
    <row r="11943" spans="1:32" x14ac:dyDescent="0.2">
      <c r="A11943" t="s">
        <v>3419</v>
      </c>
      <c r="B11943">
        <v>7646857</v>
      </c>
      <c r="C11943" t="s">
        <v>3439</v>
      </c>
      <c r="D11943" t="s">
        <v>709</v>
      </c>
      <c r="E11943" t="s">
        <v>842</v>
      </c>
      <c r="F11943" t="s">
        <v>843</v>
      </c>
      <c r="G11943" t="s">
        <v>844</v>
      </c>
      <c r="H11943" t="s">
        <v>805</v>
      </c>
      <c r="J11943" t="s">
        <v>722</v>
      </c>
      <c r="K11943" t="s">
        <v>772</v>
      </c>
      <c r="L11943" t="s">
        <v>715</v>
      </c>
      <c r="M11943" t="s">
        <v>716</v>
      </c>
      <c r="N11943" t="s">
        <v>1761</v>
      </c>
      <c r="O11943" t="s">
        <v>801</v>
      </c>
      <c r="P11943" t="s">
        <v>1077</v>
      </c>
      <c r="Q11943">
        <v>0.371</v>
      </c>
      <c r="V11943" t="s">
        <v>718</v>
      </c>
      <c r="W11943" t="s">
        <v>764</v>
      </c>
      <c r="X11943" t="s">
        <v>1898</v>
      </c>
      <c r="Y11943" t="s">
        <v>736</v>
      </c>
      <c r="Z11943">
        <v>30</v>
      </c>
      <c r="AA11943" t="s">
        <v>722</v>
      </c>
      <c r="AB11943" t="s">
        <v>2226</v>
      </c>
      <c r="AC11943">
        <v>84051</v>
      </c>
      <c r="AD11943" t="s">
        <v>3469</v>
      </c>
      <c r="AE11943" t="s">
        <v>3470</v>
      </c>
      <c r="AF11943">
        <v>2004</v>
      </c>
    </row>
    <row r="11944" spans="1:32" x14ac:dyDescent="0.2">
      <c r="A11944" t="s">
        <v>3419</v>
      </c>
      <c r="B11944">
        <v>7646857</v>
      </c>
      <c r="C11944" t="s">
        <v>3439</v>
      </c>
      <c r="D11944" t="s">
        <v>709</v>
      </c>
      <c r="E11944" t="s">
        <v>842</v>
      </c>
      <c r="F11944" t="s">
        <v>843</v>
      </c>
      <c r="G11944" t="s">
        <v>844</v>
      </c>
      <c r="H11944" t="s">
        <v>805</v>
      </c>
      <c r="J11944" t="s">
        <v>722</v>
      </c>
      <c r="K11944" t="s">
        <v>772</v>
      </c>
      <c r="L11944" t="s">
        <v>715</v>
      </c>
      <c r="M11944" t="s">
        <v>716</v>
      </c>
      <c r="N11944" t="s">
        <v>1761</v>
      </c>
      <c r="O11944" t="s">
        <v>801</v>
      </c>
      <c r="Q11944">
        <v>0.371</v>
      </c>
      <c r="V11944" t="s">
        <v>718</v>
      </c>
      <c r="W11944" t="s">
        <v>744</v>
      </c>
      <c r="X11944" t="s">
        <v>779</v>
      </c>
      <c r="Y11944" t="s">
        <v>736</v>
      </c>
      <c r="Z11944">
        <v>30</v>
      </c>
      <c r="AA11944" t="s">
        <v>722</v>
      </c>
      <c r="AB11944" t="s">
        <v>2226</v>
      </c>
      <c r="AC11944">
        <v>84051</v>
      </c>
      <c r="AD11944" t="s">
        <v>3469</v>
      </c>
      <c r="AE11944" t="s">
        <v>3470</v>
      </c>
      <c r="AF11944">
        <v>2004</v>
      </c>
    </row>
    <row r="11945" spans="1:32" x14ac:dyDescent="0.2">
      <c r="A11945" t="s">
        <v>3419</v>
      </c>
      <c r="B11945">
        <v>7646857</v>
      </c>
      <c r="C11945" t="s">
        <v>3439</v>
      </c>
      <c r="D11945" t="s">
        <v>709</v>
      </c>
      <c r="E11945" t="s">
        <v>1208</v>
      </c>
      <c r="F11945" t="s">
        <v>1209</v>
      </c>
      <c r="G11945" t="s">
        <v>886</v>
      </c>
      <c r="K11945" t="s">
        <v>772</v>
      </c>
      <c r="L11945" t="s">
        <v>715</v>
      </c>
      <c r="M11945" t="s">
        <v>716</v>
      </c>
      <c r="N11945">
        <v>2</v>
      </c>
      <c r="O11945" t="s">
        <v>717</v>
      </c>
      <c r="Q11945">
        <v>0.373</v>
      </c>
      <c r="V11945" t="s">
        <v>718</v>
      </c>
      <c r="W11945" t="s">
        <v>747</v>
      </c>
      <c r="X11945" t="s">
        <v>748</v>
      </c>
      <c r="Y11945" t="s">
        <v>721</v>
      </c>
      <c r="Z11945">
        <v>4</v>
      </c>
      <c r="AA11945" t="s">
        <v>722</v>
      </c>
      <c r="AB11945" t="s">
        <v>1916</v>
      </c>
      <c r="AC11945">
        <v>77742</v>
      </c>
      <c r="AD11945" t="s">
        <v>1917</v>
      </c>
      <c r="AE11945" t="s">
        <v>1918</v>
      </c>
      <c r="AF11945">
        <v>2002</v>
      </c>
    </row>
    <row r="11946" spans="1:32" x14ac:dyDescent="0.2">
      <c r="A11946" t="s">
        <v>3419</v>
      </c>
      <c r="B11946">
        <v>7646857</v>
      </c>
      <c r="C11946" t="s">
        <v>3439</v>
      </c>
      <c r="D11946" t="s">
        <v>709</v>
      </c>
      <c r="E11946" t="s">
        <v>1208</v>
      </c>
      <c r="F11946" t="s">
        <v>1209</v>
      </c>
      <c r="G11946" t="s">
        <v>886</v>
      </c>
      <c r="K11946" t="s">
        <v>772</v>
      </c>
      <c r="L11946" t="s">
        <v>715</v>
      </c>
      <c r="M11946" t="s">
        <v>716</v>
      </c>
      <c r="N11946">
        <v>2</v>
      </c>
      <c r="O11946" t="s">
        <v>717</v>
      </c>
      <c r="Q11946">
        <v>0.373</v>
      </c>
      <c r="V11946" t="s">
        <v>718</v>
      </c>
      <c r="W11946" t="s">
        <v>1188</v>
      </c>
      <c r="X11946" t="s">
        <v>3578</v>
      </c>
      <c r="Y11946" t="s">
        <v>721</v>
      </c>
      <c r="Z11946">
        <v>4</v>
      </c>
      <c r="AA11946" t="s">
        <v>722</v>
      </c>
      <c r="AB11946" t="s">
        <v>1916</v>
      </c>
      <c r="AC11946">
        <v>77742</v>
      </c>
      <c r="AD11946" t="s">
        <v>1917</v>
      </c>
      <c r="AE11946" t="s">
        <v>1918</v>
      </c>
      <c r="AF11946">
        <v>2002</v>
      </c>
    </row>
    <row r="11947" spans="1:32" x14ac:dyDescent="0.2">
      <c r="A11947" t="s">
        <v>3419</v>
      </c>
      <c r="B11947">
        <v>7646857</v>
      </c>
      <c r="C11947" t="s">
        <v>3439</v>
      </c>
      <c r="D11947" t="s">
        <v>709</v>
      </c>
      <c r="E11947" t="s">
        <v>1208</v>
      </c>
      <c r="F11947" t="s">
        <v>1209</v>
      </c>
      <c r="G11947" t="s">
        <v>886</v>
      </c>
      <c r="K11947" t="s">
        <v>772</v>
      </c>
      <c r="L11947" t="s">
        <v>715</v>
      </c>
      <c r="M11947" t="s">
        <v>716</v>
      </c>
      <c r="N11947">
        <v>2</v>
      </c>
      <c r="O11947" t="s">
        <v>717</v>
      </c>
      <c r="Q11947">
        <v>0.373</v>
      </c>
      <c r="V11947" t="s">
        <v>718</v>
      </c>
      <c r="W11947" t="s">
        <v>719</v>
      </c>
      <c r="X11947" t="s">
        <v>1008</v>
      </c>
      <c r="Y11947" t="s">
        <v>721</v>
      </c>
      <c r="Z11947">
        <v>4</v>
      </c>
      <c r="AA11947" t="s">
        <v>722</v>
      </c>
      <c r="AB11947" t="s">
        <v>1916</v>
      </c>
      <c r="AC11947">
        <v>77742</v>
      </c>
      <c r="AD11947" t="s">
        <v>1917</v>
      </c>
      <c r="AE11947" t="s">
        <v>1918</v>
      </c>
      <c r="AF11947">
        <v>2002</v>
      </c>
    </row>
    <row r="11948" spans="1:32" x14ac:dyDescent="0.2">
      <c r="A11948" t="s">
        <v>3419</v>
      </c>
      <c r="B11948">
        <v>7646857</v>
      </c>
      <c r="C11948" t="s">
        <v>3439</v>
      </c>
      <c r="D11948" t="s">
        <v>709</v>
      </c>
      <c r="E11948" t="s">
        <v>872</v>
      </c>
      <c r="F11948" t="s">
        <v>873</v>
      </c>
      <c r="G11948" t="s">
        <v>837</v>
      </c>
      <c r="H11948" t="s">
        <v>887</v>
      </c>
      <c r="I11948">
        <v>24</v>
      </c>
      <c r="J11948" t="s">
        <v>763</v>
      </c>
      <c r="K11948" t="s">
        <v>753</v>
      </c>
      <c r="L11948" t="s">
        <v>715</v>
      </c>
      <c r="M11948" t="s">
        <v>716</v>
      </c>
      <c r="N11948">
        <v>6</v>
      </c>
      <c r="O11948" t="s">
        <v>801</v>
      </c>
      <c r="Q11948">
        <v>0.373</v>
      </c>
      <c r="S11948">
        <v>0.156</v>
      </c>
      <c r="U11948">
        <v>0.89300000000000002</v>
      </c>
      <c r="V11948" t="s">
        <v>718</v>
      </c>
      <c r="W11948" t="s">
        <v>899</v>
      </c>
      <c r="X11948" t="s">
        <v>900</v>
      </c>
      <c r="Y11948" t="s">
        <v>792</v>
      </c>
      <c r="Z11948">
        <v>4</v>
      </c>
      <c r="AA11948" t="s">
        <v>722</v>
      </c>
      <c r="AB11948" t="s">
        <v>2427</v>
      </c>
      <c r="AC11948">
        <v>2124</v>
      </c>
      <c r="AD11948" t="s">
        <v>2428</v>
      </c>
      <c r="AE11948" t="s">
        <v>2429</v>
      </c>
      <c r="AF11948">
        <v>1986</v>
      </c>
    </row>
    <row r="11949" spans="1:32" x14ac:dyDescent="0.2">
      <c r="A11949" t="s">
        <v>3419</v>
      </c>
      <c r="B11949">
        <v>7646857</v>
      </c>
      <c r="C11949" t="s">
        <v>3439</v>
      </c>
      <c r="D11949" t="s">
        <v>709</v>
      </c>
      <c r="E11949" t="s">
        <v>872</v>
      </c>
      <c r="F11949" t="s">
        <v>873</v>
      </c>
      <c r="G11949" t="s">
        <v>837</v>
      </c>
      <c r="H11949" t="s">
        <v>887</v>
      </c>
      <c r="I11949">
        <v>24</v>
      </c>
      <c r="J11949" t="s">
        <v>763</v>
      </c>
      <c r="K11949" t="s">
        <v>753</v>
      </c>
      <c r="L11949" t="s">
        <v>715</v>
      </c>
      <c r="M11949" t="s">
        <v>716</v>
      </c>
      <c r="N11949">
        <v>6</v>
      </c>
      <c r="O11949" t="s">
        <v>801</v>
      </c>
      <c r="Q11949">
        <v>0.373</v>
      </c>
      <c r="S11949">
        <v>0.156</v>
      </c>
      <c r="U11949">
        <v>0.89300000000000002</v>
      </c>
      <c r="V11949" t="s">
        <v>718</v>
      </c>
      <c r="W11949" t="s">
        <v>744</v>
      </c>
      <c r="X11949" t="s">
        <v>744</v>
      </c>
      <c r="Y11949" t="s">
        <v>754</v>
      </c>
      <c r="Z11949">
        <v>4</v>
      </c>
      <c r="AA11949" t="s">
        <v>722</v>
      </c>
      <c r="AB11949" t="s">
        <v>2427</v>
      </c>
      <c r="AC11949">
        <v>2124</v>
      </c>
      <c r="AD11949" t="s">
        <v>2428</v>
      </c>
      <c r="AE11949" t="s">
        <v>2429</v>
      </c>
      <c r="AF11949">
        <v>1986</v>
      </c>
    </row>
    <row r="11950" spans="1:32" x14ac:dyDescent="0.2">
      <c r="A11950" t="s">
        <v>3419</v>
      </c>
      <c r="B11950">
        <v>7646857</v>
      </c>
      <c r="C11950" t="s">
        <v>3439</v>
      </c>
      <c r="D11950" t="s">
        <v>709</v>
      </c>
      <c r="E11950" t="s">
        <v>1041</v>
      </c>
      <c r="F11950" t="s">
        <v>1042</v>
      </c>
      <c r="G11950" t="s">
        <v>918</v>
      </c>
      <c r="H11950" t="s">
        <v>887</v>
      </c>
      <c r="I11950">
        <v>2</v>
      </c>
      <c r="J11950" t="s">
        <v>897</v>
      </c>
      <c r="K11950" t="s">
        <v>772</v>
      </c>
      <c r="L11950" t="s">
        <v>715</v>
      </c>
      <c r="M11950" t="s">
        <v>716</v>
      </c>
      <c r="N11950">
        <v>6</v>
      </c>
      <c r="O11950" t="s">
        <v>801</v>
      </c>
      <c r="Q11950">
        <v>0.373</v>
      </c>
      <c r="S11950">
        <v>0.34</v>
      </c>
      <c r="U11950">
        <v>0.41</v>
      </c>
      <c r="V11950" t="s">
        <v>718</v>
      </c>
      <c r="W11950" t="s">
        <v>899</v>
      </c>
      <c r="X11950" t="s">
        <v>900</v>
      </c>
      <c r="Y11950" t="s">
        <v>792</v>
      </c>
      <c r="Z11950">
        <v>4</v>
      </c>
      <c r="AA11950" t="s">
        <v>722</v>
      </c>
      <c r="AB11950" t="s">
        <v>1011</v>
      </c>
      <c r="AC11950">
        <v>169495</v>
      </c>
      <c r="AD11950" t="s">
        <v>1012</v>
      </c>
      <c r="AE11950" t="s">
        <v>1013</v>
      </c>
      <c r="AF11950">
        <v>2014</v>
      </c>
    </row>
    <row r="11951" spans="1:32" x14ac:dyDescent="0.2">
      <c r="A11951" t="s">
        <v>3419</v>
      </c>
      <c r="B11951">
        <v>7440666</v>
      </c>
      <c r="C11951" t="s">
        <v>3419</v>
      </c>
      <c r="D11951" t="s">
        <v>709</v>
      </c>
      <c r="E11951" t="s">
        <v>2856</v>
      </c>
      <c r="F11951" t="s">
        <v>761</v>
      </c>
      <c r="G11951" t="s">
        <v>712</v>
      </c>
      <c r="H11951" t="s">
        <v>805</v>
      </c>
      <c r="I11951">
        <v>48</v>
      </c>
      <c r="J11951" t="s">
        <v>763</v>
      </c>
      <c r="K11951" t="s">
        <v>753</v>
      </c>
      <c r="L11951" t="s">
        <v>715</v>
      </c>
      <c r="M11951" t="s">
        <v>716</v>
      </c>
      <c r="N11951">
        <v>6</v>
      </c>
      <c r="O11951" t="s">
        <v>801</v>
      </c>
      <c r="Q11951">
        <v>0.375</v>
      </c>
      <c r="V11951" t="s">
        <v>718</v>
      </c>
      <c r="W11951" t="s">
        <v>790</v>
      </c>
      <c r="X11951" t="s">
        <v>791</v>
      </c>
      <c r="Y11951" t="s">
        <v>792</v>
      </c>
      <c r="Z11951">
        <v>2</v>
      </c>
      <c r="AA11951" t="s">
        <v>722</v>
      </c>
      <c r="AB11951" t="s">
        <v>2875</v>
      </c>
      <c r="AC11951">
        <v>81266</v>
      </c>
      <c r="AD11951" t="s">
        <v>2876</v>
      </c>
      <c r="AE11951" t="s">
        <v>2877</v>
      </c>
      <c r="AF11951">
        <v>2005</v>
      </c>
    </row>
    <row r="11952" spans="1:32" x14ac:dyDescent="0.2">
      <c r="A11952" t="s">
        <v>3419</v>
      </c>
      <c r="B11952">
        <v>7440666</v>
      </c>
      <c r="C11952" t="s">
        <v>3419</v>
      </c>
      <c r="D11952" t="s">
        <v>709</v>
      </c>
      <c r="E11952" t="s">
        <v>2856</v>
      </c>
      <c r="F11952" t="s">
        <v>761</v>
      </c>
      <c r="G11952" t="s">
        <v>712</v>
      </c>
      <c r="I11952">
        <v>48</v>
      </c>
      <c r="J11952" t="s">
        <v>763</v>
      </c>
      <c r="K11952" t="s">
        <v>753</v>
      </c>
      <c r="L11952" t="s">
        <v>715</v>
      </c>
      <c r="M11952" t="s">
        <v>716</v>
      </c>
      <c r="N11952" t="s">
        <v>919</v>
      </c>
      <c r="O11952" t="s">
        <v>801</v>
      </c>
      <c r="Q11952">
        <v>0.375</v>
      </c>
      <c r="V11952" t="s">
        <v>718</v>
      </c>
      <c r="W11952" t="s">
        <v>790</v>
      </c>
      <c r="X11952" t="s">
        <v>791</v>
      </c>
      <c r="Y11952" t="s">
        <v>792</v>
      </c>
      <c r="Z11952">
        <v>2</v>
      </c>
      <c r="AA11952" t="s">
        <v>722</v>
      </c>
      <c r="AB11952" t="s">
        <v>3604</v>
      </c>
      <c r="AC11952">
        <v>84041</v>
      </c>
      <c r="AD11952" t="s">
        <v>3605</v>
      </c>
      <c r="AE11952" t="s">
        <v>3606</v>
      </c>
      <c r="AF11952">
        <v>2005</v>
      </c>
    </row>
    <row r="11953" spans="1:32" x14ac:dyDescent="0.2">
      <c r="A11953" t="s">
        <v>3419</v>
      </c>
      <c r="B11953">
        <v>7646857</v>
      </c>
      <c r="C11953" t="s">
        <v>3439</v>
      </c>
      <c r="D11953" t="s">
        <v>709</v>
      </c>
      <c r="E11953" t="s">
        <v>842</v>
      </c>
      <c r="F11953" t="s">
        <v>843</v>
      </c>
      <c r="G11953" t="s">
        <v>844</v>
      </c>
      <c r="H11953" t="s">
        <v>805</v>
      </c>
      <c r="J11953" t="s">
        <v>722</v>
      </c>
      <c r="K11953" t="s">
        <v>772</v>
      </c>
      <c r="L11953" t="s">
        <v>715</v>
      </c>
      <c r="M11953" t="s">
        <v>716</v>
      </c>
      <c r="N11953" t="s">
        <v>1761</v>
      </c>
      <c r="O11953" t="s">
        <v>801</v>
      </c>
      <c r="P11953" t="s">
        <v>1077</v>
      </c>
      <c r="Q11953">
        <v>0.375</v>
      </c>
      <c r="V11953" t="s">
        <v>718</v>
      </c>
      <c r="W11953" t="s">
        <v>764</v>
      </c>
      <c r="X11953" t="s">
        <v>1898</v>
      </c>
      <c r="Y11953" t="s">
        <v>736</v>
      </c>
      <c r="Z11953">
        <v>30</v>
      </c>
      <c r="AA11953" t="s">
        <v>722</v>
      </c>
      <c r="AB11953" t="s">
        <v>2226</v>
      </c>
      <c r="AC11953">
        <v>84051</v>
      </c>
      <c r="AD11953" t="s">
        <v>3469</v>
      </c>
      <c r="AE11953" t="s">
        <v>3470</v>
      </c>
      <c r="AF11953">
        <v>2004</v>
      </c>
    </row>
    <row r="11954" spans="1:32" x14ac:dyDescent="0.2">
      <c r="A11954" t="s">
        <v>3419</v>
      </c>
      <c r="B11954">
        <v>7646857</v>
      </c>
      <c r="C11954" t="s">
        <v>3439</v>
      </c>
      <c r="D11954" t="s">
        <v>709</v>
      </c>
      <c r="E11954" t="s">
        <v>760</v>
      </c>
      <c r="F11954" t="s">
        <v>761</v>
      </c>
      <c r="G11954" t="s">
        <v>733</v>
      </c>
      <c r="H11954" t="s">
        <v>805</v>
      </c>
      <c r="I11954">
        <v>24</v>
      </c>
      <c r="J11954" t="s">
        <v>763</v>
      </c>
      <c r="K11954" t="s">
        <v>714</v>
      </c>
      <c r="L11954" t="s">
        <v>715</v>
      </c>
      <c r="M11954" t="s">
        <v>716</v>
      </c>
      <c r="N11954">
        <v>8</v>
      </c>
      <c r="O11954" t="s">
        <v>801</v>
      </c>
      <c r="Q11954">
        <v>0.376</v>
      </c>
      <c r="S11954">
        <v>0.33300000000000002</v>
      </c>
      <c r="U11954">
        <v>0.41899999999999998</v>
      </c>
      <c r="V11954" t="s">
        <v>718</v>
      </c>
      <c r="W11954" t="s">
        <v>774</v>
      </c>
      <c r="X11954" t="s">
        <v>780</v>
      </c>
      <c r="Y11954" t="s">
        <v>792</v>
      </c>
      <c r="Z11954">
        <v>21</v>
      </c>
      <c r="AA11954" t="s">
        <v>722</v>
      </c>
      <c r="AB11954" t="s">
        <v>3457</v>
      </c>
      <c r="AC11954">
        <v>188153</v>
      </c>
      <c r="AD11954" t="s">
        <v>3458</v>
      </c>
      <c r="AE11954" t="s">
        <v>3459</v>
      </c>
      <c r="AF11954">
        <v>2017</v>
      </c>
    </row>
    <row r="11955" spans="1:32" x14ac:dyDescent="0.2">
      <c r="A11955" t="s">
        <v>3419</v>
      </c>
      <c r="B11955">
        <v>7733020</v>
      </c>
      <c r="C11955" t="s">
        <v>3453</v>
      </c>
      <c r="D11955" t="s">
        <v>709</v>
      </c>
      <c r="E11955" t="s">
        <v>760</v>
      </c>
      <c r="F11955" t="s">
        <v>761</v>
      </c>
      <c r="G11955" t="s">
        <v>733</v>
      </c>
      <c r="H11955" t="s">
        <v>789</v>
      </c>
      <c r="K11955" t="s">
        <v>753</v>
      </c>
      <c r="L11955" t="s">
        <v>715</v>
      </c>
      <c r="M11955" t="s">
        <v>716</v>
      </c>
      <c r="O11955" t="s">
        <v>944</v>
      </c>
      <c r="Q11955">
        <v>0.378</v>
      </c>
      <c r="S11955">
        <v>0.27300000000000002</v>
      </c>
      <c r="U11955">
        <v>0.48599999999999999</v>
      </c>
      <c r="V11955" t="s">
        <v>718</v>
      </c>
      <c r="W11955" t="s">
        <v>744</v>
      </c>
      <c r="X11955" t="s">
        <v>744</v>
      </c>
      <c r="Y11955" t="s">
        <v>754</v>
      </c>
      <c r="Z11955">
        <v>2</v>
      </c>
      <c r="AA11955" t="s">
        <v>722</v>
      </c>
      <c r="AB11955" t="s">
        <v>1553</v>
      </c>
      <c r="AC11955">
        <v>19146</v>
      </c>
      <c r="AD11955" t="s">
        <v>1554</v>
      </c>
      <c r="AE11955" t="s">
        <v>1555</v>
      </c>
      <c r="AF11955">
        <v>1998</v>
      </c>
    </row>
    <row r="11956" spans="1:32" x14ac:dyDescent="0.2">
      <c r="A11956" t="s">
        <v>3419</v>
      </c>
      <c r="B11956">
        <v>7440666</v>
      </c>
      <c r="C11956" t="s">
        <v>3419</v>
      </c>
      <c r="D11956" t="s">
        <v>709</v>
      </c>
      <c r="E11956" t="s">
        <v>963</v>
      </c>
      <c r="F11956" t="s">
        <v>964</v>
      </c>
      <c r="G11956" t="s">
        <v>886</v>
      </c>
      <c r="K11956" t="s">
        <v>772</v>
      </c>
      <c r="L11956" t="s">
        <v>715</v>
      </c>
      <c r="M11956" t="s">
        <v>716</v>
      </c>
      <c r="N11956">
        <v>6</v>
      </c>
      <c r="O11956" t="s">
        <v>801</v>
      </c>
      <c r="Q11956">
        <v>0.379</v>
      </c>
      <c r="V11956" t="s">
        <v>718</v>
      </c>
      <c r="W11956" t="s">
        <v>744</v>
      </c>
      <c r="X11956" t="s">
        <v>744</v>
      </c>
      <c r="Y11956" t="s">
        <v>736</v>
      </c>
      <c r="Z11956">
        <v>30</v>
      </c>
      <c r="AA11956" t="s">
        <v>722</v>
      </c>
      <c r="AB11956" t="s">
        <v>3565</v>
      </c>
      <c r="AC11956">
        <v>84053</v>
      </c>
      <c r="AD11956" t="s">
        <v>3566</v>
      </c>
      <c r="AE11956" t="s">
        <v>3567</v>
      </c>
      <c r="AF11956">
        <v>2005</v>
      </c>
    </row>
    <row r="11957" spans="1:32" x14ac:dyDescent="0.2">
      <c r="A11957" t="s">
        <v>3419</v>
      </c>
      <c r="B11957">
        <v>7440666</v>
      </c>
      <c r="C11957" t="s">
        <v>3419</v>
      </c>
      <c r="D11957" t="s">
        <v>709</v>
      </c>
      <c r="E11957" t="s">
        <v>963</v>
      </c>
      <c r="F11957" t="s">
        <v>964</v>
      </c>
      <c r="G11957" t="s">
        <v>886</v>
      </c>
      <c r="K11957" t="s">
        <v>772</v>
      </c>
      <c r="L11957" t="s">
        <v>715</v>
      </c>
      <c r="M11957" t="s">
        <v>716</v>
      </c>
      <c r="N11957">
        <v>6</v>
      </c>
      <c r="O11957" t="s">
        <v>801</v>
      </c>
      <c r="Q11957">
        <v>0.379</v>
      </c>
      <c r="V11957" t="s">
        <v>718</v>
      </c>
      <c r="W11957" t="s">
        <v>764</v>
      </c>
      <c r="X11957" t="s">
        <v>875</v>
      </c>
      <c r="Y11957" t="s">
        <v>749</v>
      </c>
      <c r="Z11957">
        <v>30</v>
      </c>
      <c r="AA11957" t="s">
        <v>722</v>
      </c>
      <c r="AB11957" t="s">
        <v>3565</v>
      </c>
      <c r="AC11957">
        <v>84053</v>
      </c>
      <c r="AD11957" t="s">
        <v>3566</v>
      </c>
      <c r="AE11957" t="s">
        <v>3567</v>
      </c>
      <c r="AF11957">
        <v>2005</v>
      </c>
    </row>
    <row r="11958" spans="1:32" x14ac:dyDescent="0.2">
      <c r="A11958" t="s">
        <v>3419</v>
      </c>
      <c r="B11958">
        <v>7440666</v>
      </c>
      <c r="C11958" t="s">
        <v>3419</v>
      </c>
      <c r="D11958" t="s">
        <v>709</v>
      </c>
      <c r="E11958" t="s">
        <v>963</v>
      </c>
      <c r="F11958" t="s">
        <v>964</v>
      </c>
      <c r="G11958" t="s">
        <v>886</v>
      </c>
      <c r="K11958" t="s">
        <v>772</v>
      </c>
      <c r="L11958" t="s">
        <v>715</v>
      </c>
      <c r="M11958" t="s">
        <v>716</v>
      </c>
      <c r="N11958">
        <v>6</v>
      </c>
      <c r="O11958" t="s">
        <v>801</v>
      </c>
      <c r="Q11958">
        <v>0.379</v>
      </c>
      <c r="V11958" t="s">
        <v>718</v>
      </c>
      <c r="W11958" t="s">
        <v>764</v>
      </c>
      <c r="X11958" t="s">
        <v>784</v>
      </c>
      <c r="Y11958" t="s">
        <v>749</v>
      </c>
      <c r="Z11958">
        <v>30</v>
      </c>
      <c r="AA11958" t="s">
        <v>722</v>
      </c>
      <c r="AB11958" t="s">
        <v>3565</v>
      </c>
      <c r="AC11958">
        <v>84053</v>
      </c>
      <c r="AD11958" t="s">
        <v>3566</v>
      </c>
      <c r="AE11958" t="s">
        <v>3567</v>
      </c>
      <c r="AF11958">
        <v>2005</v>
      </c>
    </row>
    <row r="11959" spans="1:32" x14ac:dyDescent="0.2">
      <c r="A11959" t="s">
        <v>3419</v>
      </c>
      <c r="B11959">
        <v>7440666</v>
      </c>
      <c r="C11959" t="s">
        <v>3419</v>
      </c>
      <c r="D11959" t="s">
        <v>709</v>
      </c>
      <c r="E11959" t="s">
        <v>842</v>
      </c>
      <c r="F11959" t="s">
        <v>843</v>
      </c>
      <c r="G11959" t="s">
        <v>844</v>
      </c>
      <c r="H11959" t="s">
        <v>896</v>
      </c>
      <c r="K11959" t="s">
        <v>772</v>
      </c>
      <c r="L11959" t="s">
        <v>715</v>
      </c>
      <c r="M11959" t="s">
        <v>716</v>
      </c>
      <c r="O11959" t="s">
        <v>717</v>
      </c>
      <c r="Q11959">
        <v>0.38</v>
      </c>
      <c r="V11959" t="s">
        <v>718</v>
      </c>
      <c r="W11959" t="s">
        <v>744</v>
      </c>
      <c r="X11959" t="s">
        <v>744</v>
      </c>
      <c r="Y11959" t="s">
        <v>754</v>
      </c>
      <c r="Z11959">
        <v>7</v>
      </c>
      <c r="AA11959" t="s">
        <v>722</v>
      </c>
      <c r="AB11959" t="s">
        <v>1048</v>
      </c>
      <c r="AC11959">
        <v>45260</v>
      </c>
      <c r="AD11959" t="s">
        <v>1049</v>
      </c>
      <c r="AE11959" t="s">
        <v>1050</v>
      </c>
      <c r="AF11959">
        <v>1986</v>
      </c>
    </row>
    <row r="11960" spans="1:32" x14ac:dyDescent="0.2">
      <c r="A11960" t="s">
        <v>3419</v>
      </c>
      <c r="B11960">
        <v>7646857</v>
      </c>
      <c r="C11960" t="s">
        <v>3439</v>
      </c>
      <c r="D11960" t="s">
        <v>709</v>
      </c>
      <c r="E11960" t="s">
        <v>3607</v>
      </c>
      <c r="F11960" t="s">
        <v>823</v>
      </c>
      <c r="G11960" t="s">
        <v>712</v>
      </c>
      <c r="H11960" t="s">
        <v>805</v>
      </c>
      <c r="I11960">
        <v>7</v>
      </c>
      <c r="J11960" t="s">
        <v>722</v>
      </c>
      <c r="K11960" t="s">
        <v>753</v>
      </c>
      <c r="L11960" t="s">
        <v>773</v>
      </c>
      <c r="M11960" t="s">
        <v>716</v>
      </c>
      <c r="O11960" t="s">
        <v>801</v>
      </c>
      <c r="Q11960">
        <v>0.38</v>
      </c>
      <c r="V11960" t="s">
        <v>718</v>
      </c>
      <c r="W11960" t="s">
        <v>744</v>
      </c>
      <c r="X11960" t="s">
        <v>744</v>
      </c>
      <c r="Y11960" t="s">
        <v>749</v>
      </c>
      <c r="Z11960">
        <v>4</v>
      </c>
      <c r="AA11960" t="s">
        <v>722</v>
      </c>
      <c r="AB11960" t="s">
        <v>3063</v>
      </c>
      <c r="AC11960">
        <v>101781</v>
      </c>
      <c r="AD11960" t="s">
        <v>3064</v>
      </c>
      <c r="AE11960" t="s">
        <v>3065</v>
      </c>
      <c r="AF11960">
        <v>2006</v>
      </c>
    </row>
    <row r="11961" spans="1:32" x14ac:dyDescent="0.2">
      <c r="A11961" t="s">
        <v>3419</v>
      </c>
      <c r="B11961">
        <v>7733020</v>
      </c>
      <c r="C11961" t="s">
        <v>3453</v>
      </c>
      <c r="D11961" t="s">
        <v>709</v>
      </c>
      <c r="E11961" t="s">
        <v>1003</v>
      </c>
      <c r="F11961" t="s">
        <v>1004</v>
      </c>
      <c r="G11961" t="s">
        <v>886</v>
      </c>
      <c r="H11961" t="s">
        <v>930</v>
      </c>
      <c r="I11961">
        <v>19</v>
      </c>
      <c r="J11961" t="s">
        <v>722</v>
      </c>
      <c r="K11961" t="s">
        <v>772</v>
      </c>
      <c r="L11961" t="s">
        <v>715</v>
      </c>
      <c r="M11961" t="s">
        <v>716</v>
      </c>
      <c r="N11961">
        <v>6</v>
      </c>
      <c r="O11961" t="s">
        <v>801</v>
      </c>
      <c r="Q11961">
        <v>0.38</v>
      </c>
      <c r="V11961" t="s">
        <v>718</v>
      </c>
      <c r="W11961" t="s">
        <v>744</v>
      </c>
      <c r="X11961" t="s">
        <v>779</v>
      </c>
      <c r="Y11961" t="s">
        <v>749</v>
      </c>
      <c r="Z11961">
        <v>90</v>
      </c>
      <c r="AA11961" t="s">
        <v>722</v>
      </c>
      <c r="AB11961" t="s">
        <v>1005</v>
      </c>
      <c r="AC11961">
        <v>117718</v>
      </c>
      <c r="AD11961" t="s">
        <v>946</v>
      </c>
      <c r="AE11961" t="s">
        <v>1006</v>
      </c>
      <c r="AF11961">
        <v>2008</v>
      </c>
    </row>
    <row r="11962" spans="1:32" x14ac:dyDescent="0.2">
      <c r="A11962" t="s">
        <v>3419</v>
      </c>
      <c r="B11962">
        <v>7733020</v>
      </c>
      <c r="C11962" t="s">
        <v>3453</v>
      </c>
      <c r="D11962" t="s">
        <v>709</v>
      </c>
      <c r="E11962" t="s">
        <v>1003</v>
      </c>
      <c r="F11962" t="s">
        <v>1004</v>
      </c>
      <c r="G11962" t="s">
        <v>886</v>
      </c>
      <c r="H11962" t="s">
        <v>930</v>
      </c>
      <c r="I11962">
        <v>19</v>
      </c>
      <c r="J11962" t="s">
        <v>722</v>
      </c>
      <c r="K11962" t="s">
        <v>772</v>
      </c>
      <c r="L11962" t="s">
        <v>715</v>
      </c>
      <c r="M11962" t="s">
        <v>716</v>
      </c>
      <c r="N11962">
        <v>6</v>
      </c>
      <c r="O11962" t="s">
        <v>801</v>
      </c>
      <c r="Q11962">
        <v>0.38</v>
      </c>
      <c r="V11962" t="s">
        <v>718</v>
      </c>
      <c r="W11962" t="s">
        <v>813</v>
      </c>
      <c r="X11962" t="s">
        <v>970</v>
      </c>
      <c r="Y11962" t="s">
        <v>749</v>
      </c>
      <c r="Z11962">
        <v>90</v>
      </c>
      <c r="AA11962" t="s">
        <v>722</v>
      </c>
      <c r="AB11962" t="s">
        <v>1005</v>
      </c>
      <c r="AC11962">
        <v>117718</v>
      </c>
      <c r="AD11962" t="s">
        <v>946</v>
      </c>
      <c r="AE11962" t="s">
        <v>1006</v>
      </c>
      <c r="AF11962">
        <v>2008</v>
      </c>
    </row>
    <row r="11963" spans="1:32" x14ac:dyDescent="0.2">
      <c r="A11963" t="s">
        <v>3419</v>
      </c>
      <c r="B11963">
        <v>7733020</v>
      </c>
      <c r="C11963" t="s">
        <v>3453</v>
      </c>
      <c r="D11963" t="s">
        <v>709</v>
      </c>
      <c r="E11963" t="s">
        <v>1003</v>
      </c>
      <c r="F11963" t="s">
        <v>1004</v>
      </c>
      <c r="G11963" t="s">
        <v>886</v>
      </c>
      <c r="H11963" t="s">
        <v>930</v>
      </c>
      <c r="I11963">
        <v>19</v>
      </c>
      <c r="J11963" t="s">
        <v>722</v>
      </c>
      <c r="K11963" t="s">
        <v>772</v>
      </c>
      <c r="L11963" t="s">
        <v>715</v>
      </c>
      <c r="M11963" t="s">
        <v>716</v>
      </c>
      <c r="N11963">
        <v>6</v>
      </c>
      <c r="O11963" t="s">
        <v>801</v>
      </c>
      <c r="Q11963">
        <v>0.38</v>
      </c>
      <c r="V11963" t="s">
        <v>718</v>
      </c>
      <c r="W11963" t="s">
        <v>764</v>
      </c>
      <c r="X11963" t="s">
        <v>875</v>
      </c>
      <c r="Y11963" t="s">
        <v>749</v>
      </c>
      <c r="Z11963">
        <v>90</v>
      </c>
      <c r="AA11963" t="s">
        <v>722</v>
      </c>
      <c r="AB11963" t="s">
        <v>1005</v>
      </c>
      <c r="AC11963">
        <v>117718</v>
      </c>
      <c r="AD11963" t="s">
        <v>946</v>
      </c>
      <c r="AE11963" t="s">
        <v>1006</v>
      </c>
      <c r="AF11963">
        <v>2008</v>
      </c>
    </row>
    <row r="11964" spans="1:32" x14ac:dyDescent="0.2">
      <c r="A11964" t="s">
        <v>3419</v>
      </c>
      <c r="B11964">
        <v>7733020</v>
      </c>
      <c r="C11964" t="s">
        <v>3453</v>
      </c>
      <c r="D11964" t="s">
        <v>709</v>
      </c>
      <c r="E11964" t="s">
        <v>2249</v>
      </c>
      <c r="F11964" t="s">
        <v>2250</v>
      </c>
      <c r="G11964" t="s">
        <v>837</v>
      </c>
      <c r="K11964" t="s">
        <v>714</v>
      </c>
      <c r="L11964" t="s">
        <v>715</v>
      </c>
      <c r="M11964" t="s">
        <v>716</v>
      </c>
      <c r="O11964" t="s">
        <v>717</v>
      </c>
      <c r="Q11964">
        <v>0.38</v>
      </c>
      <c r="V11964" t="s">
        <v>718</v>
      </c>
      <c r="W11964" t="s">
        <v>744</v>
      </c>
      <c r="X11964" t="s">
        <v>744</v>
      </c>
      <c r="Y11964" t="s">
        <v>754</v>
      </c>
      <c r="Z11964">
        <v>4</v>
      </c>
      <c r="AA11964" t="s">
        <v>722</v>
      </c>
      <c r="AB11964" t="s">
        <v>3608</v>
      </c>
      <c r="AC11964">
        <v>2077</v>
      </c>
      <c r="AD11964" t="s">
        <v>3609</v>
      </c>
      <c r="AE11964" t="s">
        <v>3610</v>
      </c>
      <c r="AF11964">
        <v>1975</v>
      </c>
    </row>
    <row r="11965" spans="1:32" x14ac:dyDescent="0.2">
      <c r="A11965" t="s">
        <v>3419</v>
      </c>
      <c r="B11965">
        <v>7733020</v>
      </c>
      <c r="C11965" t="s">
        <v>3453</v>
      </c>
      <c r="D11965" t="s">
        <v>709</v>
      </c>
      <c r="E11965" t="s">
        <v>842</v>
      </c>
      <c r="F11965" t="s">
        <v>843</v>
      </c>
      <c r="G11965" t="s">
        <v>844</v>
      </c>
      <c r="K11965" t="s">
        <v>772</v>
      </c>
      <c r="L11965" t="s">
        <v>715</v>
      </c>
      <c r="M11965" t="s">
        <v>716</v>
      </c>
      <c r="O11965" t="s">
        <v>717</v>
      </c>
      <c r="Q11965">
        <v>0.38</v>
      </c>
      <c r="S11965">
        <v>0.28000000000000003</v>
      </c>
      <c r="U11965">
        <v>0.48</v>
      </c>
      <c r="V11965" t="s">
        <v>718</v>
      </c>
      <c r="W11965" t="s">
        <v>744</v>
      </c>
      <c r="X11965" t="s">
        <v>744</v>
      </c>
      <c r="Y11965" t="s">
        <v>754</v>
      </c>
      <c r="Z11965">
        <v>2</v>
      </c>
      <c r="AA11965" t="s">
        <v>722</v>
      </c>
      <c r="AB11965" t="s">
        <v>3079</v>
      </c>
      <c r="AC11965">
        <v>12401</v>
      </c>
      <c r="AD11965" t="s">
        <v>3080</v>
      </c>
      <c r="AE11965" t="s">
        <v>3081</v>
      </c>
      <c r="AF11965">
        <v>1983</v>
      </c>
    </row>
    <row r="11966" spans="1:32" x14ac:dyDescent="0.2">
      <c r="A11966" t="s">
        <v>3419</v>
      </c>
      <c r="B11966">
        <v>7646857</v>
      </c>
      <c r="C11966" t="s">
        <v>3439</v>
      </c>
      <c r="D11966" t="s">
        <v>709</v>
      </c>
      <c r="E11966" t="s">
        <v>760</v>
      </c>
      <c r="F11966" t="s">
        <v>761</v>
      </c>
      <c r="G11966" t="s">
        <v>733</v>
      </c>
      <c r="K11966" t="s">
        <v>714</v>
      </c>
      <c r="L11966" t="s">
        <v>715</v>
      </c>
      <c r="M11966" t="s">
        <v>716</v>
      </c>
      <c r="N11966">
        <v>6</v>
      </c>
      <c r="O11966" t="s">
        <v>801</v>
      </c>
      <c r="Q11966">
        <v>0.38160080000000002</v>
      </c>
      <c r="V11966" t="s">
        <v>718</v>
      </c>
      <c r="W11966" t="s">
        <v>774</v>
      </c>
      <c r="X11966" t="s">
        <v>2873</v>
      </c>
      <c r="Y11966" t="s">
        <v>792</v>
      </c>
      <c r="Z11966">
        <v>21</v>
      </c>
      <c r="AA11966" t="s">
        <v>722</v>
      </c>
      <c r="AB11966" t="s">
        <v>3512</v>
      </c>
      <c r="AC11966">
        <v>188078</v>
      </c>
      <c r="AD11966" t="s">
        <v>3513</v>
      </c>
      <c r="AE11966" t="s">
        <v>3514</v>
      </c>
      <c r="AF11966">
        <v>2005</v>
      </c>
    </row>
    <row r="11967" spans="1:32" x14ac:dyDescent="0.2">
      <c r="A11967" t="s">
        <v>3419</v>
      </c>
      <c r="B11967">
        <v>7733020</v>
      </c>
      <c r="C11967" t="s">
        <v>3453</v>
      </c>
      <c r="D11967" t="s">
        <v>709</v>
      </c>
      <c r="E11967" t="s">
        <v>800</v>
      </c>
      <c r="F11967" t="s">
        <v>761</v>
      </c>
      <c r="G11967" t="s">
        <v>733</v>
      </c>
      <c r="H11967" t="s">
        <v>789</v>
      </c>
      <c r="I11967">
        <v>24</v>
      </c>
      <c r="J11967" t="s">
        <v>763</v>
      </c>
      <c r="K11967" t="s">
        <v>753</v>
      </c>
      <c r="L11967" t="s">
        <v>715</v>
      </c>
      <c r="M11967" t="s">
        <v>716</v>
      </c>
      <c r="N11967" t="s">
        <v>919</v>
      </c>
      <c r="O11967" t="s">
        <v>801</v>
      </c>
      <c r="Q11967">
        <v>0.38200000000000001</v>
      </c>
      <c r="S11967">
        <v>0.33100000000000002</v>
      </c>
      <c r="U11967">
        <v>0.433</v>
      </c>
      <c r="V11967" t="s">
        <v>718</v>
      </c>
      <c r="W11967" t="s">
        <v>790</v>
      </c>
      <c r="X11967" t="s">
        <v>791</v>
      </c>
      <c r="Y11967" t="s">
        <v>792</v>
      </c>
      <c r="Z11967">
        <v>2</v>
      </c>
      <c r="AA11967" t="s">
        <v>722</v>
      </c>
      <c r="AB11967" t="s">
        <v>2849</v>
      </c>
      <c r="AC11967">
        <v>84046</v>
      </c>
      <c r="AD11967" t="s">
        <v>2850</v>
      </c>
      <c r="AE11967" t="s">
        <v>2851</v>
      </c>
      <c r="AF11967">
        <v>2005</v>
      </c>
    </row>
    <row r="11968" spans="1:32" x14ac:dyDescent="0.2">
      <c r="A11968" t="s">
        <v>3419</v>
      </c>
      <c r="B11968">
        <v>7646857</v>
      </c>
      <c r="C11968" t="s">
        <v>3439</v>
      </c>
      <c r="D11968" t="s">
        <v>709</v>
      </c>
      <c r="E11968" t="s">
        <v>760</v>
      </c>
      <c r="F11968" t="s">
        <v>761</v>
      </c>
      <c r="G11968" t="s">
        <v>733</v>
      </c>
      <c r="K11968" t="s">
        <v>714</v>
      </c>
      <c r="L11968" t="s">
        <v>715</v>
      </c>
      <c r="M11968" t="s">
        <v>716</v>
      </c>
      <c r="N11968">
        <v>6</v>
      </c>
      <c r="O11968" t="s">
        <v>801</v>
      </c>
      <c r="Q11968">
        <v>0.38296365999999998</v>
      </c>
      <c r="V11968" t="s">
        <v>718</v>
      </c>
      <c r="W11968" t="s">
        <v>774</v>
      </c>
      <c r="X11968" t="s">
        <v>2873</v>
      </c>
      <c r="Y11968" t="s">
        <v>792</v>
      </c>
      <c r="Z11968">
        <v>21</v>
      </c>
      <c r="AA11968" t="s">
        <v>722</v>
      </c>
      <c r="AB11968" t="s">
        <v>3512</v>
      </c>
      <c r="AC11968">
        <v>188078</v>
      </c>
      <c r="AD11968" t="s">
        <v>3513</v>
      </c>
      <c r="AE11968" t="s">
        <v>3514</v>
      </c>
      <c r="AF11968">
        <v>2005</v>
      </c>
    </row>
    <row r="11969" spans="1:32" x14ac:dyDescent="0.2">
      <c r="A11969" t="s">
        <v>3419</v>
      </c>
      <c r="B11969">
        <v>7646857</v>
      </c>
      <c r="C11969" t="s">
        <v>3439</v>
      </c>
      <c r="D11969" t="s">
        <v>709</v>
      </c>
      <c r="E11969" t="s">
        <v>3611</v>
      </c>
      <c r="F11969" t="s">
        <v>3612</v>
      </c>
      <c r="G11969" t="s">
        <v>1848</v>
      </c>
      <c r="H11969" t="s">
        <v>3465</v>
      </c>
      <c r="K11969" t="s">
        <v>753</v>
      </c>
      <c r="L11969" t="s">
        <v>773</v>
      </c>
      <c r="M11969" t="s">
        <v>716</v>
      </c>
      <c r="O11969" t="s">
        <v>717</v>
      </c>
      <c r="Q11969">
        <v>0.38300000000000001</v>
      </c>
      <c r="S11969">
        <v>0.30199999999999999</v>
      </c>
      <c r="U11969">
        <v>0.49099999999999999</v>
      </c>
      <c r="V11969" t="s">
        <v>718</v>
      </c>
      <c r="W11969" t="s">
        <v>774</v>
      </c>
      <c r="X11969" t="s">
        <v>1108</v>
      </c>
      <c r="Y11969" t="s">
        <v>792</v>
      </c>
      <c r="Z11969">
        <v>5.4199999999999998E-2</v>
      </c>
      <c r="AA11969" t="s">
        <v>722</v>
      </c>
      <c r="AB11969" t="s">
        <v>1628</v>
      </c>
      <c r="AC11969">
        <v>2264</v>
      </c>
      <c r="AD11969" t="s">
        <v>1629</v>
      </c>
      <c r="AE11969" t="s">
        <v>1630</v>
      </c>
      <c r="AF11969">
        <v>1989</v>
      </c>
    </row>
    <row r="11970" spans="1:32" x14ac:dyDescent="0.2">
      <c r="A11970" t="s">
        <v>3419</v>
      </c>
      <c r="B11970">
        <v>7733020</v>
      </c>
      <c r="C11970" t="s">
        <v>3453</v>
      </c>
      <c r="D11970" t="s">
        <v>709</v>
      </c>
      <c r="E11970" t="s">
        <v>842</v>
      </c>
      <c r="F11970" t="s">
        <v>843</v>
      </c>
      <c r="G11970" t="s">
        <v>844</v>
      </c>
      <c r="H11970" t="s">
        <v>805</v>
      </c>
      <c r="K11970" t="s">
        <v>772</v>
      </c>
      <c r="L11970" t="s">
        <v>715</v>
      </c>
      <c r="M11970" t="s">
        <v>716</v>
      </c>
      <c r="N11970">
        <v>2</v>
      </c>
      <c r="O11970" t="s">
        <v>717</v>
      </c>
      <c r="Q11970">
        <v>0.38411572500000002</v>
      </c>
      <c r="V11970" t="s">
        <v>718</v>
      </c>
      <c r="W11970" t="s">
        <v>958</v>
      </c>
      <c r="X11970" t="s">
        <v>3613</v>
      </c>
      <c r="Y11970" t="s">
        <v>736</v>
      </c>
      <c r="Z11970">
        <v>15</v>
      </c>
      <c r="AA11970" t="s">
        <v>722</v>
      </c>
      <c r="AB11970" t="s">
        <v>3614</v>
      </c>
      <c r="AC11970">
        <v>84040</v>
      </c>
      <c r="AD11970" t="s">
        <v>3615</v>
      </c>
      <c r="AE11970" t="s">
        <v>3616</v>
      </c>
      <c r="AF11970">
        <v>2006</v>
      </c>
    </row>
    <row r="11971" spans="1:32" x14ac:dyDescent="0.2">
      <c r="A11971" t="s">
        <v>3419</v>
      </c>
      <c r="B11971">
        <v>7733020</v>
      </c>
      <c r="C11971" t="s">
        <v>3453</v>
      </c>
      <c r="D11971" t="s">
        <v>709</v>
      </c>
      <c r="E11971" t="s">
        <v>842</v>
      </c>
      <c r="F11971" t="s">
        <v>843</v>
      </c>
      <c r="G11971" t="s">
        <v>844</v>
      </c>
      <c r="H11971" t="s">
        <v>805</v>
      </c>
      <c r="K11971" t="s">
        <v>772</v>
      </c>
      <c r="L11971" t="s">
        <v>715</v>
      </c>
      <c r="M11971" t="s">
        <v>716</v>
      </c>
      <c r="N11971">
        <v>2</v>
      </c>
      <c r="O11971" t="s">
        <v>717</v>
      </c>
      <c r="Q11971">
        <v>0.38411572500000002</v>
      </c>
      <c r="V11971" t="s">
        <v>718</v>
      </c>
      <c r="W11971" t="s">
        <v>958</v>
      </c>
      <c r="X11971" t="s">
        <v>959</v>
      </c>
      <c r="Y11971" t="s">
        <v>736</v>
      </c>
      <c r="Z11971">
        <v>22</v>
      </c>
      <c r="AA11971" t="s">
        <v>722</v>
      </c>
      <c r="AB11971" t="s">
        <v>3614</v>
      </c>
      <c r="AC11971">
        <v>84040</v>
      </c>
      <c r="AD11971" t="s">
        <v>3615</v>
      </c>
      <c r="AE11971" t="s">
        <v>3616</v>
      </c>
      <c r="AF11971">
        <v>2006</v>
      </c>
    </row>
    <row r="11972" spans="1:32" x14ac:dyDescent="0.2">
      <c r="A11972" t="s">
        <v>3419</v>
      </c>
      <c r="B11972">
        <v>7733020</v>
      </c>
      <c r="C11972" t="s">
        <v>3453</v>
      </c>
      <c r="D11972" t="s">
        <v>709</v>
      </c>
      <c r="E11972" t="s">
        <v>842</v>
      </c>
      <c r="F11972" t="s">
        <v>843</v>
      </c>
      <c r="G11972" t="s">
        <v>844</v>
      </c>
      <c r="H11972" t="s">
        <v>805</v>
      </c>
      <c r="K11972" t="s">
        <v>772</v>
      </c>
      <c r="L11972" t="s">
        <v>715</v>
      </c>
      <c r="M11972" t="s">
        <v>716</v>
      </c>
      <c r="N11972">
        <v>2</v>
      </c>
      <c r="O11972" t="s">
        <v>717</v>
      </c>
      <c r="Q11972">
        <v>0.38411572500000002</v>
      </c>
      <c r="V11972" t="s">
        <v>718</v>
      </c>
      <c r="W11972" t="s">
        <v>958</v>
      </c>
      <c r="X11972" t="s">
        <v>959</v>
      </c>
      <c r="Y11972" t="s">
        <v>736</v>
      </c>
      <c r="Z11972">
        <v>8</v>
      </c>
      <c r="AA11972" t="s">
        <v>722</v>
      </c>
      <c r="AB11972" t="s">
        <v>3614</v>
      </c>
      <c r="AC11972">
        <v>84040</v>
      </c>
      <c r="AD11972" t="s">
        <v>3615</v>
      </c>
      <c r="AE11972" t="s">
        <v>3616</v>
      </c>
      <c r="AF11972">
        <v>2006</v>
      </c>
    </row>
    <row r="11973" spans="1:32" x14ac:dyDescent="0.2">
      <c r="A11973" t="s">
        <v>3419</v>
      </c>
      <c r="B11973">
        <v>7733020</v>
      </c>
      <c r="C11973" t="s">
        <v>3453</v>
      </c>
      <c r="D11973" t="s">
        <v>709</v>
      </c>
      <c r="E11973" t="s">
        <v>842</v>
      </c>
      <c r="F11973" t="s">
        <v>843</v>
      </c>
      <c r="G11973" t="s">
        <v>844</v>
      </c>
      <c r="H11973" t="s">
        <v>805</v>
      </c>
      <c r="K11973" t="s">
        <v>772</v>
      </c>
      <c r="L11973" t="s">
        <v>715</v>
      </c>
      <c r="M11973" t="s">
        <v>716</v>
      </c>
      <c r="N11973">
        <v>2</v>
      </c>
      <c r="O11973" t="s">
        <v>717</v>
      </c>
      <c r="Q11973">
        <v>0.38411572500000002</v>
      </c>
      <c r="V11973" t="s">
        <v>718</v>
      </c>
      <c r="W11973" t="s">
        <v>958</v>
      </c>
      <c r="X11973" t="s">
        <v>959</v>
      </c>
      <c r="Y11973" t="s">
        <v>736</v>
      </c>
      <c r="Z11973">
        <v>22</v>
      </c>
      <c r="AA11973" t="s">
        <v>722</v>
      </c>
      <c r="AB11973" t="s">
        <v>3614</v>
      </c>
      <c r="AC11973">
        <v>84040</v>
      </c>
      <c r="AD11973" t="s">
        <v>3615</v>
      </c>
      <c r="AE11973" t="s">
        <v>3616</v>
      </c>
      <c r="AF11973">
        <v>2006</v>
      </c>
    </row>
    <row r="11974" spans="1:32" x14ac:dyDescent="0.2">
      <c r="A11974" t="s">
        <v>3419</v>
      </c>
      <c r="B11974">
        <v>7733020</v>
      </c>
      <c r="C11974" t="s">
        <v>3453</v>
      </c>
      <c r="D11974" t="s">
        <v>709</v>
      </c>
      <c r="E11974" t="s">
        <v>842</v>
      </c>
      <c r="F11974" t="s">
        <v>843</v>
      </c>
      <c r="G11974" t="s">
        <v>844</v>
      </c>
      <c r="H11974" t="s">
        <v>805</v>
      </c>
      <c r="K11974" t="s">
        <v>772</v>
      </c>
      <c r="L11974" t="s">
        <v>715</v>
      </c>
      <c r="M11974" t="s">
        <v>716</v>
      </c>
      <c r="N11974">
        <v>2</v>
      </c>
      <c r="O11974" t="s">
        <v>717</v>
      </c>
      <c r="Q11974">
        <v>0.38411572500000002</v>
      </c>
      <c r="V11974" t="s">
        <v>718</v>
      </c>
      <c r="W11974" t="s">
        <v>958</v>
      </c>
      <c r="X11974" t="s">
        <v>959</v>
      </c>
      <c r="Y11974" t="s">
        <v>736</v>
      </c>
      <c r="Z11974">
        <v>8</v>
      </c>
      <c r="AA11974" t="s">
        <v>722</v>
      </c>
      <c r="AB11974" t="s">
        <v>3614</v>
      </c>
      <c r="AC11974">
        <v>84040</v>
      </c>
      <c r="AD11974" t="s">
        <v>3615</v>
      </c>
      <c r="AE11974" t="s">
        <v>3616</v>
      </c>
      <c r="AF11974">
        <v>2006</v>
      </c>
    </row>
    <row r="11975" spans="1:32" x14ac:dyDescent="0.2">
      <c r="A11975" t="s">
        <v>3419</v>
      </c>
      <c r="B11975">
        <v>7733020</v>
      </c>
      <c r="C11975" t="s">
        <v>3453</v>
      </c>
      <c r="D11975" t="s">
        <v>709</v>
      </c>
      <c r="E11975" t="s">
        <v>842</v>
      </c>
      <c r="F11975" t="s">
        <v>843</v>
      </c>
      <c r="G11975" t="s">
        <v>844</v>
      </c>
      <c r="H11975" t="s">
        <v>805</v>
      </c>
      <c r="K11975" t="s">
        <v>772</v>
      </c>
      <c r="L11975" t="s">
        <v>715</v>
      </c>
      <c r="M11975" t="s">
        <v>716</v>
      </c>
      <c r="N11975">
        <v>2</v>
      </c>
      <c r="O11975" t="s">
        <v>717</v>
      </c>
      <c r="Q11975">
        <v>0.38411572500000002</v>
      </c>
      <c r="V11975" t="s">
        <v>718</v>
      </c>
      <c r="W11975" t="s">
        <v>958</v>
      </c>
      <c r="X11975" t="s">
        <v>959</v>
      </c>
      <c r="Y11975" t="s">
        <v>736</v>
      </c>
      <c r="Z11975">
        <v>29</v>
      </c>
      <c r="AA11975" t="s">
        <v>722</v>
      </c>
      <c r="AB11975" t="s">
        <v>3614</v>
      </c>
      <c r="AC11975">
        <v>84040</v>
      </c>
      <c r="AD11975" t="s">
        <v>3615</v>
      </c>
      <c r="AE11975" t="s">
        <v>3616</v>
      </c>
      <c r="AF11975">
        <v>2006</v>
      </c>
    </row>
    <row r="11976" spans="1:32" x14ac:dyDescent="0.2">
      <c r="A11976" t="s">
        <v>3419</v>
      </c>
      <c r="B11976">
        <v>7733020</v>
      </c>
      <c r="C11976" t="s">
        <v>3453</v>
      </c>
      <c r="D11976" t="s">
        <v>709</v>
      </c>
      <c r="E11976" t="s">
        <v>842</v>
      </c>
      <c r="F11976" t="s">
        <v>843</v>
      </c>
      <c r="G11976" t="s">
        <v>844</v>
      </c>
      <c r="H11976" t="s">
        <v>805</v>
      </c>
      <c r="K11976" t="s">
        <v>772</v>
      </c>
      <c r="L11976" t="s">
        <v>715</v>
      </c>
      <c r="M11976" t="s">
        <v>716</v>
      </c>
      <c r="N11976">
        <v>2</v>
      </c>
      <c r="O11976" t="s">
        <v>717</v>
      </c>
      <c r="Q11976">
        <v>0.38411572500000002</v>
      </c>
      <c r="V11976" t="s">
        <v>718</v>
      </c>
      <c r="W11976" t="s">
        <v>958</v>
      </c>
      <c r="X11976" t="s">
        <v>959</v>
      </c>
      <c r="Y11976" t="s">
        <v>736</v>
      </c>
      <c r="Z11976">
        <v>15</v>
      </c>
      <c r="AA11976" t="s">
        <v>722</v>
      </c>
      <c r="AB11976" t="s">
        <v>3614</v>
      </c>
      <c r="AC11976">
        <v>84040</v>
      </c>
      <c r="AD11976" t="s">
        <v>3615</v>
      </c>
      <c r="AE11976" t="s">
        <v>3616</v>
      </c>
      <c r="AF11976">
        <v>2006</v>
      </c>
    </row>
    <row r="11977" spans="1:32" x14ac:dyDescent="0.2">
      <c r="A11977" t="s">
        <v>3419</v>
      </c>
      <c r="B11977">
        <v>7733020</v>
      </c>
      <c r="C11977" t="s">
        <v>3453</v>
      </c>
      <c r="D11977" t="s">
        <v>709</v>
      </c>
      <c r="E11977" t="s">
        <v>842</v>
      </c>
      <c r="F11977" t="s">
        <v>843</v>
      </c>
      <c r="G11977" t="s">
        <v>844</v>
      </c>
      <c r="H11977" t="s">
        <v>805</v>
      </c>
      <c r="K11977" t="s">
        <v>772</v>
      </c>
      <c r="L11977" t="s">
        <v>715</v>
      </c>
      <c r="M11977" t="s">
        <v>716</v>
      </c>
      <c r="N11977">
        <v>2</v>
      </c>
      <c r="O11977" t="s">
        <v>717</v>
      </c>
      <c r="Q11977">
        <v>0.38411572500000002</v>
      </c>
      <c r="V11977" t="s">
        <v>718</v>
      </c>
      <c r="W11977" t="s">
        <v>719</v>
      </c>
      <c r="X11977" t="s">
        <v>1007</v>
      </c>
      <c r="Y11977" t="s">
        <v>736</v>
      </c>
      <c r="Z11977">
        <v>7</v>
      </c>
      <c r="AA11977" t="s">
        <v>722</v>
      </c>
      <c r="AB11977" t="s">
        <v>3614</v>
      </c>
      <c r="AC11977">
        <v>84040</v>
      </c>
      <c r="AD11977" t="s">
        <v>3615</v>
      </c>
      <c r="AE11977" t="s">
        <v>3616</v>
      </c>
      <c r="AF11977">
        <v>2006</v>
      </c>
    </row>
    <row r="11978" spans="1:32" x14ac:dyDescent="0.2">
      <c r="A11978" t="s">
        <v>3419</v>
      </c>
      <c r="B11978">
        <v>7733020</v>
      </c>
      <c r="C11978" t="s">
        <v>3453</v>
      </c>
      <c r="D11978" t="s">
        <v>709</v>
      </c>
      <c r="E11978" t="s">
        <v>842</v>
      </c>
      <c r="F11978" t="s">
        <v>843</v>
      </c>
      <c r="G11978" t="s">
        <v>844</v>
      </c>
      <c r="H11978" t="s">
        <v>805</v>
      </c>
      <c r="K11978" t="s">
        <v>772</v>
      </c>
      <c r="L11978" t="s">
        <v>715</v>
      </c>
      <c r="M11978" t="s">
        <v>716</v>
      </c>
      <c r="N11978">
        <v>2</v>
      </c>
      <c r="O11978" t="s">
        <v>717</v>
      </c>
      <c r="Q11978">
        <v>0.38411572500000002</v>
      </c>
      <c r="V11978" t="s">
        <v>718</v>
      </c>
      <c r="W11978" t="s">
        <v>719</v>
      </c>
      <c r="X11978" t="s">
        <v>1007</v>
      </c>
      <c r="Y11978" t="s">
        <v>736</v>
      </c>
      <c r="Z11978">
        <v>14</v>
      </c>
      <c r="AA11978" t="s">
        <v>722</v>
      </c>
      <c r="AB11978" t="s">
        <v>3614</v>
      </c>
      <c r="AC11978">
        <v>84040</v>
      </c>
      <c r="AD11978" t="s">
        <v>3615</v>
      </c>
      <c r="AE11978" t="s">
        <v>3616</v>
      </c>
      <c r="AF11978">
        <v>2006</v>
      </c>
    </row>
    <row r="11979" spans="1:32" x14ac:dyDescent="0.2">
      <c r="A11979" t="s">
        <v>3419</v>
      </c>
      <c r="B11979">
        <v>7733020</v>
      </c>
      <c r="C11979" t="s">
        <v>3453</v>
      </c>
      <c r="D11979" t="s">
        <v>709</v>
      </c>
      <c r="E11979" t="s">
        <v>842</v>
      </c>
      <c r="F11979" t="s">
        <v>843</v>
      </c>
      <c r="G11979" t="s">
        <v>844</v>
      </c>
      <c r="H11979" t="s">
        <v>805</v>
      </c>
      <c r="K11979" t="s">
        <v>772</v>
      </c>
      <c r="L11979" t="s">
        <v>715</v>
      </c>
      <c r="M11979" t="s">
        <v>716</v>
      </c>
      <c r="N11979">
        <v>2</v>
      </c>
      <c r="O11979" t="s">
        <v>717</v>
      </c>
      <c r="Q11979">
        <v>0.38411572500000002</v>
      </c>
      <c r="V11979" t="s">
        <v>718</v>
      </c>
      <c r="W11979" t="s">
        <v>958</v>
      </c>
      <c r="X11979" t="s">
        <v>3613</v>
      </c>
      <c r="Y11979" t="s">
        <v>736</v>
      </c>
      <c r="Z11979">
        <v>8</v>
      </c>
      <c r="AA11979" t="s">
        <v>722</v>
      </c>
      <c r="AB11979" t="s">
        <v>3614</v>
      </c>
      <c r="AC11979">
        <v>84040</v>
      </c>
      <c r="AD11979" t="s">
        <v>3615</v>
      </c>
      <c r="AE11979" t="s">
        <v>3616</v>
      </c>
      <c r="AF11979">
        <v>2006</v>
      </c>
    </row>
    <row r="11980" spans="1:32" x14ac:dyDescent="0.2">
      <c r="A11980" t="s">
        <v>3419</v>
      </c>
      <c r="B11980">
        <v>7733020</v>
      </c>
      <c r="C11980" t="s">
        <v>3453</v>
      </c>
      <c r="D11980" t="s">
        <v>709</v>
      </c>
      <c r="E11980" t="s">
        <v>842</v>
      </c>
      <c r="F11980" t="s">
        <v>843</v>
      </c>
      <c r="G11980" t="s">
        <v>844</v>
      </c>
      <c r="H11980" t="s">
        <v>805</v>
      </c>
      <c r="K11980" t="s">
        <v>772</v>
      </c>
      <c r="L11980" t="s">
        <v>715</v>
      </c>
      <c r="M11980" t="s">
        <v>716</v>
      </c>
      <c r="N11980">
        <v>2</v>
      </c>
      <c r="O11980" t="s">
        <v>717</v>
      </c>
      <c r="Q11980">
        <v>0.38411572500000002</v>
      </c>
      <c r="V11980" t="s">
        <v>718</v>
      </c>
      <c r="W11980" t="s">
        <v>958</v>
      </c>
      <c r="X11980" t="s">
        <v>3613</v>
      </c>
      <c r="Y11980" t="s">
        <v>736</v>
      </c>
      <c r="Z11980">
        <v>22</v>
      </c>
      <c r="AA11980" t="s">
        <v>722</v>
      </c>
      <c r="AB11980" t="s">
        <v>3614</v>
      </c>
      <c r="AC11980">
        <v>84040</v>
      </c>
      <c r="AD11980" t="s">
        <v>3615</v>
      </c>
      <c r="AE11980" t="s">
        <v>3616</v>
      </c>
      <c r="AF11980">
        <v>2006</v>
      </c>
    </row>
    <row r="11981" spans="1:32" x14ac:dyDescent="0.2">
      <c r="A11981" t="s">
        <v>3419</v>
      </c>
      <c r="B11981">
        <v>7733020</v>
      </c>
      <c r="C11981" t="s">
        <v>3453</v>
      </c>
      <c r="D11981" t="s">
        <v>709</v>
      </c>
      <c r="E11981" t="s">
        <v>842</v>
      </c>
      <c r="F11981" t="s">
        <v>843</v>
      </c>
      <c r="G11981" t="s">
        <v>844</v>
      </c>
      <c r="H11981" t="s">
        <v>805</v>
      </c>
      <c r="K11981" t="s">
        <v>772</v>
      </c>
      <c r="L11981" t="s">
        <v>715</v>
      </c>
      <c r="M11981" t="s">
        <v>716</v>
      </c>
      <c r="N11981">
        <v>2</v>
      </c>
      <c r="O11981" t="s">
        <v>717</v>
      </c>
      <c r="Q11981">
        <v>0.38411572500000002</v>
      </c>
      <c r="V11981" t="s">
        <v>718</v>
      </c>
      <c r="W11981" t="s">
        <v>958</v>
      </c>
      <c r="X11981" t="s">
        <v>959</v>
      </c>
      <c r="Y11981" t="s">
        <v>736</v>
      </c>
      <c r="Z11981">
        <v>8</v>
      </c>
      <c r="AA11981" t="s">
        <v>722</v>
      </c>
      <c r="AB11981" t="s">
        <v>3614</v>
      </c>
      <c r="AC11981">
        <v>84040</v>
      </c>
      <c r="AD11981" t="s">
        <v>3615</v>
      </c>
      <c r="AE11981" t="s">
        <v>3616</v>
      </c>
      <c r="AF11981">
        <v>2006</v>
      </c>
    </row>
    <row r="11982" spans="1:32" x14ac:dyDescent="0.2">
      <c r="A11982" t="s">
        <v>3419</v>
      </c>
      <c r="B11982">
        <v>7733020</v>
      </c>
      <c r="C11982" t="s">
        <v>3453</v>
      </c>
      <c r="D11982" t="s">
        <v>709</v>
      </c>
      <c r="E11982" t="s">
        <v>842</v>
      </c>
      <c r="F11982" t="s">
        <v>843</v>
      </c>
      <c r="G11982" t="s">
        <v>844</v>
      </c>
      <c r="H11982" t="s">
        <v>805</v>
      </c>
      <c r="K11982" t="s">
        <v>772</v>
      </c>
      <c r="L11982" t="s">
        <v>715</v>
      </c>
      <c r="M11982" t="s">
        <v>716</v>
      </c>
      <c r="N11982">
        <v>2</v>
      </c>
      <c r="O11982" t="s">
        <v>717</v>
      </c>
      <c r="Q11982">
        <v>0.38411572500000002</v>
      </c>
      <c r="V11982" t="s">
        <v>718</v>
      </c>
      <c r="W11982" t="s">
        <v>958</v>
      </c>
      <c r="X11982" t="s">
        <v>959</v>
      </c>
      <c r="Y11982" t="s">
        <v>736</v>
      </c>
      <c r="Z11982">
        <v>15</v>
      </c>
      <c r="AA11982" t="s">
        <v>722</v>
      </c>
      <c r="AB11982" t="s">
        <v>3614</v>
      </c>
      <c r="AC11982">
        <v>84040</v>
      </c>
      <c r="AD11982" t="s">
        <v>3615</v>
      </c>
      <c r="AE11982" t="s">
        <v>3616</v>
      </c>
      <c r="AF11982">
        <v>2006</v>
      </c>
    </row>
    <row r="11983" spans="1:32" x14ac:dyDescent="0.2">
      <c r="A11983" t="s">
        <v>3419</v>
      </c>
      <c r="B11983">
        <v>7733020</v>
      </c>
      <c r="C11983" t="s">
        <v>3453</v>
      </c>
      <c r="D11983" t="s">
        <v>709</v>
      </c>
      <c r="E11983" t="s">
        <v>842</v>
      </c>
      <c r="F11983" t="s">
        <v>843</v>
      </c>
      <c r="G11983" t="s">
        <v>844</v>
      </c>
      <c r="H11983" t="s">
        <v>805</v>
      </c>
      <c r="K11983" t="s">
        <v>772</v>
      </c>
      <c r="L11983" t="s">
        <v>715</v>
      </c>
      <c r="M11983" t="s">
        <v>716</v>
      </c>
      <c r="N11983">
        <v>2</v>
      </c>
      <c r="O11983" t="s">
        <v>717</v>
      </c>
      <c r="Q11983">
        <v>0.38411572500000002</v>
      </c>
      <c r="V11983" t="s">
        <v>718</v>
      </c>
      <c r="W11983" t="s">
        <v>958</v>
      </c>
      <c r="X11983" t="s">
        <v>959</v>
      </c>
      <c r="Y11983" t="s">
        <v>736</v>
      </c>
      <c r="Z11983">
        <v>8</v>
      </c>
      <c r="AA11983" t="s">
        <v>722</v>
      </c>
      <c r="AB11983" t="s">
        <v>3614</v>
      </c>
      <c r="AC11983">
        <v>84040</v>
      </c>
      <c r="AD11983" t="s">
        <v>3615</v>
      </c>
      <c r="AE11983" t="s">
        <v>3616</v>
      </c>
      <c r="AF11983">
        <v>2006</v>
      </c>
    </row>
    <row r="11984" spans="1:32" x14ac:dyDescent="0.2">
      <c r="A11984" t="s">
        <v>3419</v>
      </c>
      <c r="B11984">
        <v>7733020</v>
      </c>
      <c r="C11984" t="s">
        <v>3453</v>
      </c>
      <c r="D11984" t="s">
        <v>709</v>
      </c>
      <c r="E11984" t="s">
        <v>842</v>
      </c>
      <c r="F11984" t="s">
        <v>843</v>
      </c>
      <c r="G11984" t="s">
        <v>844</v>
      </c>
      <c r="H11984" t="s">
        <v>805</v>
      </c>
      <c r="K11984" t="s">
        <v>772</v>
      </c>
      <c r="L11984" t="s">
        <v>715</v>
      </c>
      <c r="M11984" t="s">
        <v>716</v>
      </c>
      <c r="N11984">
        <v>2</v>
      </c>
      <c r="O11984" t="s">
        <v>717</v>
      </c>
      <c r="Q11984">
        <v>0.38411572500000002</v>
      </c>
      <c r="V11984" t="s">
        <v>718</v>
      </c>
      <c r="W11984" t="s">
        <v>958</v>
      </c>
      <c r="X11984" t="s">
        <v>959</v>
      </c>
      <c r="Y11984" t="s">
        <v>736</v>
      </c>
      <c r="Z11984">
        <v>15</v>
      </c>
      <c r="AA11984" t="s">
        <v>722</v>
      </c>
      <c r="AB11984" t="s">
        <v>3614</v>
      </c>
      <c r="AC11984">
        <v>84040</v>
      </c>
      <c r="AD11984" t="s">
        <v>3615</v>
      </c>
      <c r="AE11984" t="s">
        <v>3616</v>
      </c>
      <c r="AF11984">
        <v>2006</v>
      </c>
    </row>
    <row r="11985" spans="1:32" x14ac:dyDescent="0.2">
      <c r="A11985" t="s">
        <v>3419</v>
      </c>
      <c r="B11985">
        <v>7733020</v>
      </c>
      <c r="C11985" t="s">
        <v>3453</v>
      </c>
      <c r="D11985" t="s">
        <v>709</v>
      </c>
      <c r="E11985" t="s">
        <v>842</v>
      </c>
      <c r="F11985" t="s">
        <v>843</v>
      </c>
      <c r="G11985" t="s">
        <v>844</v>
      </c>
      <c r="H11985" t="s">
        <v>805</v>
      </c>
      <c r="K11985" t="s">
        <v>772</v>
      </c>
      <c r="L11985" t="s">
        <v>715</v>
      </c>
      <c r="M11985" t="s">
        <v>716</v>
      </c>
      <c r="N11985">
        <v>2</v>
      </c>
      <c r="O11985" t="s">
        <v>717</v>
      </c>
      <c r="Q11985">
        <v>0.38411572500000002</v>
      </c>
      <c r="V11985" t="s">
        <v>718</v>
      </c>
      <c r="W11985" t="s">
        <v>958</v>
      </c>
      <c r="X11985" t="s">
        <v>959</v>
      </c>
      <c r="Y11985" t="s">
        <v>749</v>
      </c>
      <c r="Z11985">
        <v>29</v>
      </c>
      <c r="AA11985" t="s">
        <v>722</v>
      </c>
      <c r="AB11985" t="s">
        <v>3614</v>
      </c>
      <c r="AC11985">
        <v>84040</v>
      </c>
      <c r="AD11985" t="s">
        <v>3615</v>
      </c>
      <c r="AE11985" t="s">
        <v>3616</v>
      </c>
      <c r="AF11985">
        <v>2006</v>
      </c>
    </row>
    <row r="11986" spans="1:32" x14ac:dyDescent="0.2">
      <c r="A11986" t="s">
        <v>3419</v>
      </c>
      <c r="B11986">
        <v>7733020</v>
      </c>
      <c r="C11986" t="s">
        <v>3453</v>
      </c>
      <c r="D11986" t="s">
        <v>709</v>
      </c>
      <c r="E11986" t="s">
        <v>842</v>
      </c>
      <c r="F11986" t="s">
        <v>843</v>
      </c>
      <c r="G11986" t="s">
        <v>844</v>
      </c>
      <c r="H11986" t="s">
        <v>805</v>
      </c>
      <c r="K11986" t="s">
        <v>772</v>
      </c>
      <c r="L11986" t="s">
        <v>715</v>
      </c>
      <c r="M11986" t="s">
        <v>716</v>
      </c>
      <c r="N11986">
        <v>2</v>
      </c>
      <c r="O11986" t="s">
        <v>717</v>
      </c>
      <c r="Q11986">
        <v>0.38411572500000002</v>
      </c>
      <c r="V11986" t="s">
        <v>718</v>
      </c>
      <c r="W11986" t="s">
        <v>719</v>
      </c>
      <c r="X11986" t="s">
        <v>1007</v>
      </c>
      <c r="Y11986" t="s">
        <v>749</v>
      </c>
      <c r="Z11986">
        <v>8</v>
      </c>
      <c r="AA11986" t="s">
        <v>722</v>
      </c>
      <c r="AB11986" t="s">
        <v>3614</v>
      </c>
      <c r="AC11986">
        <v>84040</v>
      </c>
      <c r="AD11986" t="s">
        <v>3615</v>
      </c>
      <c r="AE11986" t="s">
        <v>3616</v>
      </c>
      <c r="AF11986">
        <v>2006</v>
      </c>
    </row>
    <row r="11987" spans="1:32" x14ac:dyDescent="0.2">
      <c r="A11987" t="s">
        <v>3419</v>
      </c>
      <c r="B11987">
        <v>7733020</v>
      </c>
      <c r="C11987" t="s">
        <v>3453</v>
      </c>
      <c r="D11987" t="s">
        <v>709</v>
      </c>
      <c r="E11987" t="s">
        <v>842</v>
      </c>
      <c r="F11987" t="s">
        <v>843</v>
      </c>
      <c r="G11987" t="s">
        <v>844</v>
      </c>
      <c r="H11987" t="s">
        <v>805</v>
      </c>
      <c r="K11987" t="s">
        <v>772</v>
      </c>
      <c r="L11987" t="s">
        <v>715</v>
      </c>
      <c r="M11987" t="s">
        <v>716</v>
      </c>
      <c r="N11987">
        <v>2</v>
      </c>
      <c r="O11987" t="s">
        <v>717</v>
      </c>
      <c r="Q11987">
        <v>0.38411572500000002</v>
      </c>
      <c r="V11987" t="s">
        <v>718</v>
      </c>
      <c r="W11987" t="s">
        <v>958</v>
      </c>
      <c r="X11987" t="s">
        <v>959</v>
      </c>
      <c r="Y11987" t="s">
        <v>749</v>
      </c>
      <c r="Z11987">
        <v>29</v>
      </c>
      <c r="AA11987" t="s">
        <v>722</v>
      </c>
      <c r="AB11987" t="s">
        <v>3614</v>
      </c>
      <c r="AC11987">
        <v>84040</v>
      </c>
      <c r="AD11987" t="s">
        <v>3615</v>
      </c>
      <c r="AE11987" t="s">
        <v>3616</v>
      </c>
      <c r="AF11987">
        <v>2006</v>
      </c>
    </row>
    <row r="11988" spans="1:32" x14ac:dyDescent="0.2">
      <c r="A11988" t="s">
        <v>3419</v>
      </c>
      <c r="B11988">
        <v>7733020</v>
      </c>
      <c r="C11988" t="s">
        <v>3453</v>
      </c>
      <c r="D11988" t="s">
        <v>709</v>
      </c>
      <c r="E11988" t="s">
        <v>842</v>
      </c>
      <c r="F11988" t="s">
        <v>843</v>
      </c>
      <c r="G11988" t="s">
        <v>844</v>
      </c>
      <c r="H11988" t="s">
        <v>805</v>
      </c>
      <c r="K11988" t="s">
        <v>772</v>
      </c>
      <c r="L11988" t="s">
        <v>715</v>
      </c>
      <c r="M11988" t="s">
        <v>716</v>
      </c>
      <c r="N11988">
        <v>2</v>
      </c>
      <c r="O11988" t="s">
        <v>717</v>
      </c>
      <c r="Q11988">
        <v>0.38411572500000002</v>
      </c>
      <c r="V11988" t="s">
        <v>718</v>
      </c>
      <c r="W11988" t="s">
        <v>958</v>
      </c>
      <c r="X11988" t="s">
        <v>959</v>
      </c>
      <c r="Y11988" t="s">
        <v>749</v>
      </c>
      <c r="Z11988">
        <v>22</v>
      </c>
      <c r="AA11988" t="s">
        <v>722</v>
      </c>
      <c r="AB11988" t="s">
        <v>3614</v>
      </c>
      <c r="AC11988">
        <v>84040</v>
      </c>
      <c r="AD11988" t="s">
        <v>3615</v>
      </c>
      <c r="AE11988" t="s">
        <v>3616</v>
      </c>
      <c r="AF11988">
        <v>2006</v>
      </c>
    </row>
    <row r="11989" spans="1:32" x14ac:dyDescent="0.2">
      <c r="A11989" t="s">
        <v>3419</v>
      </c>
      <c r="B11989">
        <v>7733020</v>
      </c>
      <c r="C11989" t="s">
        <v>3453</v>
      </c>
      <c r="D11989" t="s">
        <v>709</v>
      </c>
      <c r="E11989" t="s">
        <v>842</v>
      </c>
      <c r="F11989" t="s">
        <v>843</v>
      </c>
      <c r="G11989" t="s">
        <v>844</v>
      </c>
      <c r="H11989" t="s">
        <v>805</v>
      </c>
      <c r="K11989" t="s">
        <v>772</v>
      </c>
      <c r="L11989" t="s">
        <v>715</v>
      </c>
      <c r="M11989" t="s">
        <v>716</v>
      </c>
      <c r="N11989">
        <v>2</v>
      </c>
      <c r="O11989" t="s">
        <v>717</v>
      </c>
      <c r="Q11989">
        <v>0.38411572500000002</v>
      </c>
      <c r="V11989" t="s">
        <v>718</v>
      </c>
      <c r="W11989" t="s">
        <v>958</v>
      </c>
      <c r="X11989" t="s">
        <v>959</v>
      </c>
      <c r="Y11989" t="s">
        <v>749</v>
      </c>
      <c r="Z11989">
        <v>15</v>
      </c>
      <c r="AA11989" t="s">
        <v>722</v>
      </c>
      <c r="AB11989" t="s">
        <v>3614</v>
      </c>
      <c r="AC11989">
        <v>84040</v>
      </c>
      <c r="AD11989" t="s">
        <v>3615</v>
      </c>
      <c r="AE11989" t="s">
        <v>3616</v>
      </c>
      <c r="AF11989">
        <v>2006</v>
      </c>
    </row>
    <row r="11990" spans="1:32" x14ac:dyDescent="0.2">
      <c r="A11990" t="s">
        <v>3419</v>
      </c>
      <c r="B11990">
        <v>7733020</v>
      </c>
      <c r="C11990" t="s">
        <v>3453</v>
      </c>
      <c r="D11990" t="s">
        <v>709</v>
      </c>
      <c r="E11990" t="s">
        <v>842</v>
      </c>
      <c r="F11990" t="s">
        <v>843</v>
      </c>
      <c r="G11990" t="s">
        <v>844</v>
      </c>
      <c r="H11990" t="s">
        <v>805</v>
      </c>
      <c r="K11990" t="s">
        <v>772</v>
      </c>
      <c r="L11990" t="s">
        <v>715</v>
      </c>
      <c r="M11990" t="s">
        <v>716</v>
      </c>
      <c r="N11990">
        <v>2</v>
      </c>
      <c r="O11990" t="s">
        <v>717</v>
      </c>
      <c r="Q11990">
        <v>0.38411572500000002</v>
      </c>
      <c r="V11990" t="s">
        <v>718</v>
      </c>
      <c r="W11990" t="s">
        <v>958</v>
      </c>
      <c r="X11990" t="s">
        <v>959</v>
      </c>
      <c r="Y11990" t="s">
        <v>749</v>
      </c>
      <c r="Z11990">
        <v>15</v>
      </c>
      <c r="AA11990" t="s">
        <v>722</v>
      </c>
      <c r="AB11990" t="s">
        <v>3614</v>
      </c>
      <c r="AC11990">
        <v>84040</v>
      </c>
      <c r="AD11990" t="s">
        <v>3615</v>
      </c>
      <c r="AE11990" t="s">
        <v>3616</v>
      </c>
      <c r="AF11990">
        <v>2006</v>
      </c>
    </row>
    <row r="11991" spans="1:32" x14ac:dyDescent="0.2">
      <c r="A11991" t="s">
        <v>3419</v>
      </c>
      <c r="B11991">
        <v>7733020</v>
      </c>
      <c r="C11991" t="s">
        <v>3453</v>
      </c>
      <c r="D11991" t="s">
        <v>709</v>
      </c>
      <c r="E11991" t="s">
        <v>842</v>
      </c>
      <c r="F11991" t="s">
        <v>843</v>
      </c>
      <c r="G11991" t="s">
        <v>844</v>
      </c>
      <c r="H11991" t="s">
        <v>805</v>
      </c>
      <c r="K11991" t="s">
        <v>772</v>
      </c>
      <c r="L11991" t="s">
        <v>715</v>
      </c>
      <c r="M11991" t="s">
        <v>716</v>
      </c>
      <c r="N11991">
        <v>2</v>
      </c>
      <c r="O11991" t="s">
        <v>717</v>
      </c>
      <c r="Q11991">
        <v>0.38411572500000002</v>
      </c>
      <c r="V11991" t="s">
        <v>718</v>
      </c>
      <c r="W11991" t="s">
        <v>958</v>
      </c>
      <c r="X11991" t="s">
        <v>3613</v>
      </c>
      <c r="Y11991" t="s">
        <v>749</v>
      </c>
      <c r="Z11991">
        <v>29</v>
      </c>
      <c r="AA11991" t="s">
        <v>722</v>
      </c>
      <c r="AB11991" t="s">
        <v>3614</v>
      </c>
      <c r="AC11991">
        <v>84040</v>
      </c>
      <c r="AD11991" t="s">
        <v>3615</v>
      </c>
      <c r="AE11991" t="s">
        <v>3616</v>
      </c>
      <c r="AF11991">
        <v>2006</v>
      </c>
    </row>
    <row r="11992" spans="1:32" x14ac:dyDescent="0.2">
      <c r="A11992" t="s">
        <v>3419</v>
      </c>
      <c r="B11992">
        <v>7733020</v>
      </c>
      <c r="C11992" t="s">
        <v>3453</v>
      </c>
      <c r="D11992" t="s">
        <v>709</v>
      </c>
      <c r="E11992" t="s">
        <v>842</v>
      </c>
      <c r="F11992" t="s">
        <v>843</v>
      </c>
      <c r="G11992" t="s">
        <v>844</v>
      </c>
      <c r="H11992" t="s">
        <v>805</v>
      </c>
      <c r="K11992" t="s">
        <v>772</v>
      </c>
      <c r="L11992" t="s">
        <v>715</v>
      </c>
      <c r="M11992" t="s">
        <v>716</v>
      </c>
      <c r="N11992">
        <v>2</v>
      </c>
      <c r="O11992" t="s">
        <v>717</v>
      </c>
      <c r="Q11992">
        <v>0.38411572500000002</v>
      </c>
      <c r="V11992" t="s">
        <v>718</v>
      </c>
      <c r="W11992" t="s">
        <v>958</v>
      </c>
      <c r="X11992" t="s">
        <v>959</v>
      </c>
      <c r="Y11992" t="s">
        <v>749</v>
      </c>
      <c r="Z11992">
        <v>8</v>
      </c>
      <c r="AA11992" t="s">
        <v>722</v>
      </c>
      <c r="AB11992" t="s">
        <v>3614</v>
      </c>
      <c r="AC11992">
        <v>84040</v>
      </c>
      <c r="AD11992" t="s">
        <v>3615</v>
      </c>
      <c r="AE11992" t="s">
        <v>3616</v>
      </c>
      <c r="AF11992">
        <v>2006</v>
      </c>
    </row>
    <row r="11993" spans="1:32" x14ac:dyDescent="0.2">
      <c r="A11993" t="s">
        <v>3419</v>
      </c>
      <c r="B11993">
        <v>7733020</v>
      </c>
      <c r="C11993" t="s">
        <v>3453</v>
      </c>
      <c r="D11993" t="s">
        <v>709</v>
      </c>
      <c r="E11993" t="s">
        <v>842</v>
      </c>
      <c r="F11993" t="s">
        <v>843</v>
      </c>
      <c r="G11993" t="s">
        <v>844</v>
      </c>
      <c r="H11993" t="s">
        <v>805</v>
      </c>
      <c r="K11993" t="s">
        <v>772</v>
      </c>
      <c r="L11993" t="s">
        <v>715</v>
      </c>
      <c r="M11993" t="s">
        <v>716</v>
      </c>
      <c r="N11993">
        <v>2</v>
      </c>
      <c r="O11993" t="s">
        <v>717</v>
      </c>
      <c r="Q11993">
        <v>0.38411572500000002</v>
      </c>
      <c r="V11993" t="s">
        <v>718</v>
      </c>
      <c r="W11993" t="s">
        <v>958</v>
      </c>
      <c r="X11993" t="s">
        <v>959</v>
      </c>
      <c r="Y11993" t="s">
        <v>749</v>
      </c>
      <c r="Z11993">
        <v>22</v>
      </c>
      <c r="AA11993" t="s">
        <v>722</v>
      </c>
      <c r="AB11993" t="s">
        <v>3614</v>
      </c>
      <c r="AC11993">
        <v>84040</v>
      </c>
      <c r="AD11993" t="s">
        <v>3615</v>
      </c>
      <c r="AE11993" t="s">
        <v>3616</v>
      </c>
      <c r="AF11993">
        <v>2006</v>
      </c>
    </row>
    <row r="11994" spans="1:32" x14ac:dyDescent="0.2">
      <c r="A11994" t="s">
        <v>3419</v>
      </c>
      <c r="B11994">
        <v>7733020</v>
      </c>
      <c r="C11994" t="s">
        <v>3453</v>
      </c>
      <c r="D11994" t="s">
        <v>709</v>
      </c>
      <c r="E11994" t="s">
        <v>842</v>
      </c>
      <c r="F11994" t="s">
        <v>843</v>
      </c>
      <c r="G11994" t="s">
        <v>844</v>
      </c>
      <c r="H11994" t="s">
        <v>805</v>
      </c>
      <c r="K11994" t="s">
        <v>772</v>
      </c>
      <c r="L11994" t="s">
        <v>715</v>
      </c>
      <c r="M11994" t="s">
        <v>716</v>
      </c>
      <c r="N11994">
        <v>2</v>
      </c>
      <c r="O11994" t="s">
        <v>717</v>
      </c>
      <c r="Q11994">
        <v>0.38411572500000002</v>
      </c>
      <c r="V11994" t="s">
        <v>718</v>
      </c>
      <c r="W11994" t="s">
        <v>958</v>
      </c>
      <c r="X11994" t="s">
        <v>959</v>
      </c>
      <c r="Y11994" t="s">
        <v>749</v>
      </c>
      <c r="Z11994">
        <v>29</v>
      </c>
      <c r="AA11994" t="s">
        <v>722</v>
      </c>
      <c r="AB11994" t="s">
        <v>3614</v>
      </c>
      <c r="AC11994">
        <v>84040</v>
      </c>
      <c r="AD11994" t="s">
        <v>3615</v>
      </c>
      <c r="AE11994" t="s">
        <v>3616</v>
      </c>
      <c r="AF11994">
        <v>2006</v>
      </c>
    </row>
    <row r="11995" spans="1:32" x14ac:dyDescent="0.2">
      <c r="A11995" t="s">
        <v>3419</v>
      </c>
      <c r="B11995">
        <v>7733020</v>
      </c>
      <c r="C11995" t="s">
        <v>3453</v>
      </c>
      <c r="D11995" t="s">
        <v>709</v>
      </c>
      <c r="E11995" t="s">
        <v>842</v>
      </c>
      <c r="F11995" t="s">
        <v>843</v>
      </c>
      <c r="G11995" t="s">
        <v>844</v>
      </c>
      <c r="H11995" t="s">
        <v>805</v>
      </c>
      <c r="K11995" t="s">
        <v>772</v>
      </c>
      <c r="L11995" t="s">
        <v>715</v>
      </c>
      <c r="M11995" t="s">
        <v>716</v>
      </c>
      <c r="N11995">
        <v>2</v>
      </c>
      <c r="O11995" t="s">
        <v>717</v>
      </c>
      <c r="Q11995">
        <v>0.38411572500000002</v>
      </c>
      <c r="V11995" t="s">
        <v>718</v>
      </c>
      <c r="W11995" t="s">
        <v>719</v>
      </c>
      <c r="X11995" t="s">
        <v>1007</v>
      </c>
      <c r="Y11995" t="s">
        <v>749</v>
      </c>
      <c r="Z11995">
        <v>29</v>
      </c>
      <c r="AA11995" t="s">
        <v>722</v>
      </c>
      <c r="AB11995" t="s">
        <v>3614</v>
      </c>
      <c r="AC11995">
        <v>84040</v>
      </c>
      <c r="AD11995" t="s">
        <v>3615</v>
      </c>
      <c r="AE11995" t="s">
        <v>3616</v>
      </c>
      <c r="AF11995">
        <v>2006</v>
      </c>
    </row>
    <row r="11996" spans="1:32" x14ac:dyDescent="0.2">
      <c r="A11996" t="s">
        <v>3419</v>
      </c>
      <c r="B11996">
        <v>7733020</v>
      </c>
      <c r="C11996" t="s">
        <v>3453</v>
      </c>
      <c r="D11996" t="s">
        <v>709</v>
      </c>
      <c r="E11996" t="s">
        <v>842</v>
      </c>
      <c r="F11996" t="s">
        <v>843</v>
      </c>
      <c r="G11996" t="s">
        <v>844</v>
      </c>
      <c r="H11996" t="s">
        <v>805</v>
      </c>
      <c r="K11996" t="s">
        <v>772</v>
      </c>
      <c r="L11996" t="s">
        <v>715</v>
      </c>
      <c r="M11996" t="s">
        <v>716</v>
      </c>
      <c r="N11996">
        <v>2</v>
      </c>
      <c r="O11996" t="s">
        <v>717</v>
      </c>
      <c r="Q11996">
        <v>0.38411572500000002</v>
      </c>
      <c r="V11996" t="s">
        <v>718</v>
      </c>
      <c r="W11996" t="s">
        <v>958</v>
      </c>
      <c r="X11996" t="s">
        <v>959</v>
      </c>
      <c r="Y11996" t="s">
        <v>749</v>
      </c>
      <c r="Z11996">
        <v>15</v>
      </c>
      <c r="AA11996" t="s">
        <v>722</v>
      </c>
      <c r="AB11996" t="s">
        <v>3614</v>
      </c>
      <c r="AC11996">
        <v>84040</v>
      </c>
      <c r="AD11996" t="s">
        <v>3615</v>
      </c>
      <c r="AE11996" t="s">
        <v>3616</v>
      </c>
      <c r="AF11996">
        <v>2006</v>
      </c>
    </row>
    <row r="11997" spans="1:32" x14ac:dyDescent="0.2">
      <c r="A11997" t="s">
        <v>3419</v>
      </c>
      <c r="B11997">
        <v>7733020</v>
      </c>
      <c r="C11997" t="s">
        <v>3453</v>
      </c>
      <c r="D11997" t="s">
        <v>709</v>
      </c>
      <c r="E11997" t="s">
        <v>842</v>
      </c>
      <c r="F11997" t="s">
        <v>843</v>
      </c>
      <c r="G11997" t="s">
        <v>844</v>
      </c>
      <c r="H11997" t="s">
        <v>805</v>
      </c>
      <c r="K11997" t="s">
        <v>772</v>
      </c>
      <c r="L11997" t="s">
        <v>715</v>
      </c>
      <c r="M11997" t="s">
        <v>716</v>
      </c>
      <c r="N11997">
        <v>2</v>
      </c>
      <c r="O11997" t="s">
        <v>717</v>
      </c>
      <c r="Q11997">
        <v>0.38411572500000002</v>
      </c>
      <c r="V11997" t="s">
        <v>718</v>
      </c>
      <c r="W11997" t="s">
        <v>958</v>
      </c>
      <c r="X11997" t="s">
        <v>959</v>
      </c>
      <c r="Y11997" t="s">
        <v>749</v>
      </c>
      <c r="Z11997">
        <v>22</v>
      </c>
      <c r="AA11997" t="s">
        <v>722</v>
      </c>
      <c r="AB11997" t="s">
        <v>3614</v>
      </c>
      <c r="AC11997">
        <v>84040</v>
      </c>
      <c r="AD11997" t="s">
        <v>3615</v>
      </c>
      <c r="AE11997" t="s">
        <v>3616</v>
      </c>
      <c r="AF11997">
        <v>2006</v>
      </c>
    </row>
    <row r="11998" spans="1:32" x14ac:dyDescent="0.2">
      <c r="A11998" t="s">
        <v>3419</v>
      </c>
      <c r="B11998">
        <v>7733020</v>
      </c>
      <c r="C11998" t="s">
        <v>3453</v>
      </c>
      <c r="D11998" t="s">
        <v>709</v>
      </c>
      <c r="E11998" t="s">
        <v>842</v>
      </c>
      <c r="F11998" t="s">
        <v>843</v>
      </c>
      <c r="G11998" t="s">
        <v>844</v>
      </c>
      <c r="H11998" t="s">
        <v>805</v>
      </c>
      <c r="K11998" t="s">
        <v>772</v>
      </c>
      <c r="L11998" t="s">
        <v>715</v>
      </c>
      <c r="M11998" t="s">
        <v>716</v>
      </c>
      <c r="N11998">
        <v>2</v>
      </c>
      <c r="O11998" t="s">
        <v>717</v>
      </c>
      <c r="Q11998">
        <v>0.38411572500000002</v>
      </c>
      <c r="V11998" t="s">
        <v>718</v>
      </c>
      <c r="W11998" t="s">
        <v>958</v>
      </c>
      <c r="X11998" t="s">
        <v>959</v>
      </c>
      <c r="Y11998" t="s">
        <v>749</v>
      </c>
      <c r="Z11998">
        <v>22</v>
      </c>
      <c r="AA11998" t="s">
        <v>722</v>
      </c>
      <c r="AB11998" t="s">
        <v>3614</v>
      </c>
      <c r="AC11998">
        <v>84040</v>
      </c>
      <c r="AD11998" t="s">
        <v>3615</v>
      </c>
      <c r="AE11998" t="s">
        <v>3616</v>
      </c>
      <c r="AF11998">
        <v>2006</v>
      </c>
    </row>
    <row r="11999" spans="1:32" x14ac:dyDescent="0.2">
      <c r="A11999" t="s">
        <v>3419</v>
      </c>
      <c r="B11999">
        <v>7733020</v>
      </c>
      <c r="C11999" t="s">
        <v>3453</v>
      </c>
      <c r="D11999" t="s">
        <v>709</v>
      </c>
      <c r="E11999" t="s">
        <v>842</v>
      </c>
      <c r="F11999" t="s">
        <v>843</v>
      </c>
      <c r="G11999" t="s">
        <v>844</v>
      </c>
      <c r="H11999" t="s">
        <v>805</v>
      </c>
      <c r="K11999" t="s">
        <v>772</v>
      </c>
      <c r="L11999" t="s">
        <v>715</v>
      </c>
      <c r="M11999" t="s">
        <v>716</v>
      </c>
      <c r="N11999">
        <v>2</v>
      </c>
      <c r="O11999" t="s">
        <v>717</v>
      </c>
      <c r="Q11999">
        <v>0.38411572500000002</v>
      </c>
      <c r="V11999" t="s">
        <v>718</v>
      </c>
      <c r="W11999" t="s">
        <v>958</v>
      </c>
      <c r="X11999" t="s">
        <v>959</v>
      </c>
      <c r="Y11999" t="s">
        <v>749</v>
      </c>
      <c r="Z11999">
        <v>29</v>
      </c>
      <c r="AA11999" t="s">
        <v>722</v>
      </c>
      <c r="AB11999" t="s">
        <v>3614</v>
      </c>
      <c r="AC11999">
        <v>84040</v>
      </c>
      <c r="AD11999" t="s">
        <v>3615</v>
      </c>
      <c r="AE11999" t="s">
        <v>3616</v>
      </c>
      <c r="AF11999">
        <v>2006</v>
      </c>
    </row>
    <row r="12000" spans="1:32" x14ac:dyDescent="0.2">
      <c r="A12000" t="s">
        <v>3419</v>
      </c>
      <c r="B12000">
        <v>7733020</v>
      </c>
      <c r="C12000" t="s">
        <v>3453</v>
      </c>
      <c r="D12000" t="s">
        <v>709</v>
      </c>
      <c r="E12000" t="s">
        <v>842</v>
      </c>
      <c r="F12000" t="s">
        <v>843</v>
      </c>
      <c r="G12000" t="s">
        <v>844</v>
      </c>
      <c r="H12000" t="s">
        <v>805</v>
      </c>
      <c r="K12000" t="s">
        <v>772</v>
      </c>
      <c r="L12000" t="s">
        <v>715</v>
      </c>
      <c r="M12000" t="s">
        <v>716</v>
      </c>
      <c r="N12000">
        <v>2</v>
      </c>
      <c r="O12000" t="s">
        <v>717</v>
      </c>
      <c r="Q12000">
        <v>0.38411572500000002</v>
      </c>
      <c r="V12000" t="s">
        <v>718</v>
      </c>
      <c r="W12000" t="s">
        <v>958</v>
      </c>
      <c r="X12000" t="s">
        <v>959</v>
      </c>
      <c r="Y12000" t="s">
        <v>749</v>
      </c>
      <c r="Z12000">
        <v>29</v>
      </c>
      <c r="AA12000" t="s">
        <v>722</v>
      </c>
      <c r="AB12000" t="s">
        <v>3614</v>
      </c>
      <c r="AC12000">
        <v>84040</v>
      </c>
      <c r="AD12000" t="s">
        <v>3615</v>
      </c>
      <c r="AE12000" t="s">
        <v>3616</v>
      </c>
      <c r="AF12000">
        <v>2006</v>
      </c>
    </row>
    <row r="12001" spans="1:32" x14ac:dyDescent="0.2">
      <c r="A12001" t="s">
        <v>3419</v>
      </c>
      <c r="B12001">
        <v>7733020</v>
      </c>
      <c r="C12001" t="s">
        <v>3453</v>
      </c>
      <c r="D12001" t="s">
        <v>709</v>
      </c>
      <c r="E12001" t="s">
        <v>842</v>
      </c>
      <c r="F12001" t="s">
        <v>843</v>
      </c>
      <c r="G12001" t="s">
        <v>844</v>
      </c>
      <c r="H12001" t="s">
        <v>805</v>
      </c>
      <c r="K12001" t="s">
        <v>772</v>
      </c>
      <c r="L12001" t="s">
        <v>715</v>
      </c>
      <c r="M12001" t="s">
        <v>716</v>
      </c>
      <c r="N12001">
        <v>2</v>
      </c>
      <c r="O12001" t="s">
        <v>717</v>
      </c>
      <c r="Q12001">
        <v>0.38411572500000002</v>
      </c>
      <c r="V12001" t="s">
        <v>718</v>
      </c>
      <c r="W12001" t="s">
        <v>958</v>
      </c>
      <c r="X12001" t="s">
        <v>959</v>
      </c>
      <c r="Y12001" t="s">
        <v>749</v>
      </c>
      <c r="Z12001">
        <v>15</v>
      </c>
      <c r="AA12001" t="s">
        <v>722</v>
      </c>
      <c r="AB12001" t="s">
        <v>3614</v>
      </c>
      <c r="AC12001">
        <v>84040</v>
      </c>
      <c r="AD12001" t="s">
        <v>3615</v>
      </c>
      <c r="AE12001" t="s">
        <v>3616</v>
      </c>
      <c r="AF12001">
        <v>2006</v>
      </c>
    </row>
    <row r="12002" spans="1:32" x14ac:dyDescent="0.2">
      <c r="A12002" t="s">
        <v>3419</v>
      </c>
      <c r="B12002">
        <v>7733020</v>
      </c>
      <c r="C12002" t="s">
        <v>3453</v>
      </c>
      <c r="D12002" t="s">
        <v>709</v>
      </c>
      <c r="E12002" t="s">
        <v>842</v>
      </c>
      <c r="F12002" t="s">
        <v>843</v>
      </c>
      <c r="G12002" t="s">
        <v>844</v>
      </c>
      <c r="H12002" t="s">
        <v>805</v>
      </c>
      <c r="K12002" t="s">
        <v>772</v>
      </c>
      <c r="L12002" t="s">
        <v>715</v>
      </c>
      <c r="M12002" t="s">
        <v>716</v>
      </c>
      <c r="N12002">
        <v>2</v>
      </c>
      <c r="O12002" t="s">
        <v>717</v>
      </c>
      <c r="Q12002">
        <v>0.38411572500000002</v>
      </c>
      <c r="V12002" t="s">
        <v>718</v>
      </c>
      <c r="W12002" t="s">
        <v>958</v>
      </c>
      <c r="X12002" t="s">
        <v>959</v>
      </c>
      <c r="Y12002" t="s">
        <v>749</v>
      </c>
      <c r="Z12002">
        <v>29</v>
      </c>
      <c r="AA12002" t="s">
        <v>722</v>
      </c>
      <c r="AB12002" t="s">
        <v>3614</v>
      </c>
      <c r="AC12002">
        <v>84040</v>
      </c>
      <c r="AD12002" t="s">
        <v>3615</v>
      </c>
      <c r="AE12002" t="s">
        <v>3616</v>
      </c>
      <c r="AF12002">
        <v>2006</v>
      </c>
    </row>
    <row r="12003" spans="1:32" x14ac:dyDescent="0.2">
      <c r="A12003" t="s">
        <v>3419</v>
      </c>
      <c r="B12003">
        <v>7733020</v>
      </c>
      <c r="C12003" t="s">
        <v>3453</v>
      </c>
      <c r="D12003" t="s">
        <v>709</v>
      </c>
      <c r="E12003" t="s">
        <v>842</v>
      </c>
      <c r="F12003" t="s">
        <v>843</v>
      </c>
      <c r="G12003" t="s">
        <v>844</v>
      </c>
      <c r="H12003" t="s">
        <v>805</v>
      </c>
      <c r="K12003" t="s">
        <v>772</v>
      </c>
      <c r="L12003" t="s">
        <v>715</v>
      </c>
      <c r="M12003" t="s">
        <v>716</v>
      </c>
      <c r="N12003">
        <v>2</v>
      </c>
      <c r="O12003" t="s">
        <v>717</v>
      </c>
      <c r="Q12003">
        <v>0.38411572500000002</v>
      </c>
      <c r="V12003" t="s">
        <v>718</v>
      </c>
      <c r="W12003" t="s">
        <v>719</v>
      </c>
      <c r="X12003" t="s">
        <v>1007</v>
      </c>
      <c r="Y12003" t="s">
        <v>749</v>
      </c>
      <c r="Z12003">
        <v>22</v>
      </c>
      <c r="AA12003" t="s">
        <v>722</v>
      </c>
      <c r="AB12003" t="s">
        <v>3614</v>
      </c>
      <c r="AC12003">
        <v>84040</v>
      </c>
      <c r="AD12003" t="s">
        <v>3615</v>
      </c>
      <c r="AE12003" t="s">
        <v>3616</v>
      </c>
      <c r="AF12003">
        <v>2006</v>
      </c>
    </row>
    <row r="12004" spans="1:32" x14ac:dyDescent="0.2">
      <c r="A12004" t="s">
        <v>3419</v>
      </c>
      <c r="B12004">
        <v>7733020</v>
      </c>
      <c r="C12004" t="s">
        <v>3453</v>
      </c>
      <c r="D12004" t="s">
        <v>709</v>
      </c>
      <c r="E12004" t="s">
        <v>842</v>
      </c>
      <c r="F12004" t="s">
        <v>843</v>
      </c>
      <c r="G12004" t="s">
        <v>844</v>
      </c>
      <c r="H12004" t="s">
        <v>805</v>
      </c>
      <c r="K12004" t="s">
        <v>772</v>
      </c>
      <c r="L12004" t="s">
        <v>715</v>
      </c>
      <c r="M12004" t="s">
        <v>716</v>
      </c>
      <c r="N12004">
        <v>2</v>
      </c>
      <c r="O12004" t="s">
        <v>717</v>
      </c>
      <c r="Q12004">
        <v>0.38411572500000002</v>
      </c>
      <c r="V12004" t="s">
        <v>718</v>
      </c>
      <c r="W12004" t="s">
        <v>958</v>
      </c>
      <c r="X12004" t="s">
        <v>959</v>
      </c>
      <c r="Y12004" t="s">
        <v>749</v>
      </c>
      <c r="Z12004">
        <v>8</v>
      </c>
      <c r="AA12004" t="s">
        <v>722</v>
      </c>
      <c r="AB12004" t="s">
        <v>3614</v>
      </c>
      <c r="AC12004">
        <v>84040</v>
      </c>
      <c r="AD12004" t="s">
        <v>3615</v>
      </c>
      <c r="AE12004" t="s">
        <v>3616</v>
      </c>
      <c r="AF12004">
        <v>2006</v>
      </c>
    </row>
    <row r="12005" spans="1:32" x14ac:dyDescent="0.2">
      <c r="A12005" t="s">
        <v>3419</v>
      </c>
      <c r="B12005">
        <v>7733020</v>
      </c>
      <c r="C12005" t="s">
        <v>3453</v>
      </c>
      <c r="D12005" t="s">
        <v>709</v>
      </c>
      <c r="E12005" t="s">
        <v>842</v>
      </c>
      <c r="F12005" t="s">
        <v>843</v>
      </c>
      <c r="G12005" t="s">
        <v>844</v>
      </c>
      <c r="H12005" t="s">
        <v>805</v>
      </c>
      <c r="K12005" t="s">
        <v>772</v>
      </c>
      <c r="L12005" t="s">
        <v>715</v>
      </c>
      <c r="M12005" t="s">
        <v>716</v>
      </c>
      <c r="N12005">
        <v>2</v>
      </c>
      <c r="O12005" t="s">
        <v>717</v>
      </c>
      <c r="Q12005">
        <v>0.38411572500000002</v>
      </c>
      <c r="V12005" t="s">
        <v>718</v>
      </c>
      <c r="W12005" t="s">
        <v>719</v>
      </c>
      <c r="X12005" t="s">
        <v>1007</v>
      </c>
      <c r="Y12005" t="s">
        <v>749</v>
      </c>
      <c r="Z12005">
        <v>15</v>
      </c>
      <c r="AA12005" t="s">
        <v>722</v>
      </c>
      <c r="AB12005" t="s">
        <v>3614</v>
      </c>
      <c r="AC12005">
        <v>84040</v>
      </c>
      <c r="AD12005" t="s">
        <v>3615</v>
      </c>
      <c r="AE12005" t="s">
        <v>3616</v>
      </c>
      <c r="AF12005">
        <v>2006</v>
      </c>
    </row>
    <row r="12006" spans="1:32" x14ac:dyDescent="0.2">
      <c r="A12006" t="s">
        <v>3419</v>
      </c>
      <c r="B12006">
        <v>7733020</v>
      </c>
      <c r="C12006" t="s">
        <v>3453</v>
      </c>
      <c r="D12006" t="s">
        <v>709</v>
      </c>
      <c r="E12006" t="s">
        <v>842</v>
      </c>
      <c r="F12006" t="s">
        <v>843</v>
      </c>
      <c r="G12006" t="s">
        <v>844</v>
      </c>
      <c r="H12006" t="s">
        <v>805</v>
      </c>
      <c r="K12006" t="s">
        <v>772</v>
      </c>
      <c r="L12006" t="s">
        <v>715</v>
      </c>
      <c r="M12006" t="s">
        <v>716</v>
      </c>
      <c r="N12006">
        <v>2</v>
      </c>
      <c r="O12006" t="s">
        <v>717</v>
      </c>
      <c r="Q12006">
        <v>0.38411572500000002</v>
      </c>
      <c r="V12006" t="s">
        <v>718</v>
      </c>
      <c r="W12006" t="s">
        <v>958</v>
      </c>
      <c r="X12006" t="s">
        <v>959</v>
      </c>
      <c r="Y12006" t="s">
        <v>749</v>
      </c>
      <c r="Z12006">
        <v>22</v>
      </c>
      <c r="AA12006" t="s">
        <v>722</v>
      </c>
      <c r="AB12006" t="s">
        <v>3614</v>
      </c>
      <c r="AC12006">
        <v>84040</v>
      </c>
      <c r="AD12006" t="s">
        <v>3615</v>
      </c>
      <c r="AE12006" t="s">
        <v>3616</v>
      </c>
      <c r="AF12006">
        <v>2006</v>
      </c>
    </row>
    <row r="12007" spans="1:32" x14ac:dyDescent="0.2">
      <c r="A12007" t="s">
        <v>3419</v>
      </c>
      <c r="B12007">
        <v>7733020</v>
      </c>
      <c r="C12007" t="s">
        <v>3453</v>
      </c>
      <c r="D12007" t="s">
        <v>709</v>
      </c>
      <c r="E12007" t="s">
        <v>842</v>
      </c>
      <c r="F12007" t="s">
        <v>843</v>
      </c>
      <c r="G12007" t="s">
        <v>844</v>
      </c>
      <c r="H12007" t="s">
        <v>805</v>
      </c>
      <c r="K12007" t="s">
        <v>772</v>
      </c>
      <c r="L12007" t="s">
        <v>715</v>
      </c>
      <c r="M12007" t="s">
        <v>716</v>
      </c>
      <c r="N12007">
        <v>2</v>
      </c>
      <c r="O12007" t="s">
        <v>717</v>
      </c>
      <c r="Q12007">
        <v>0.38411572500000002</v>
      </c>
      <c r="V12007" t="s">
        <v>718</v>
      </c>
      <c r="W12007" t="s">
        <v>719</v>
      </c>
      <c r="X12007" t="s">
        <v>1007</v>
      </c>
      <c r="Y12007" t="s">
        <v>749</v>
      </c>
      <c r="Z12007">
        <v>28</v>
      </c>
      <c r="AA12007" t="s">
        <v>722</v>
      </c>
      <c r="AB12007" t="s">
        <v>3614</v>
      </c>
      <c r="AC12007">
        <v>84040</v>
      </c>
      <c r="AD12007" t="s">
        <v>3615</v>
      </c>
      <c r="AE12007" t="s">
        <v>3616</v>
      </c>
      <c r="AF12007">
        <v>2006</v>
      </c>
    </row>
    <row r="12008" spans="1:32" x14ac:dyDescent="0.2">
      <c r="A12008" t="s">
        <v>3419</v>
      </c>
      <c r="B12008">
        <v>7733020</v>
      </c>
      <c r="C12008" t="s">
        <v>3453</v>
      </c>
      <c r="D12008" t="s">
        <v>709</v>
      </c>
      <c r="E12008" t="s">
        <v>842</v>
      </c>
      <c r="F12008" t="s">
        <v>843</v>
      </c>
      <c r="G12008" t="s">
        <v>844</v>
      </c>
      <c r="H12008" t="s">
        <v>805</v>
      </c>
      <c r="K12008" t="s">
        <v>772</v>
      </c>
      <c r="L12008" t="s">
        <v>715</v>
      </c>
      <c r="M12008" t="s">
        <v>716</v>
      </c>
      <c r="N12008">
        <v>2</v>
      </c>
      <c r="O12008" t="s">
        <v>717</v>
      </c>
      <c r="Q12008">
        <v>0.38411572500000002</v>
      </c>
      <c r="V12008" t="s">
        <v>718</v>
      </c>
      <c r="W12008" t="s">
        <v>958</v>
      </c>
      <c r="X12008" t="s">
        <v>959</v>
      </c>
      <c r="Y12008" t="s">
        <v>749</v>
      </c>
      <c r="Z12008">
        <v>8</v>
      </c>
      <c r="AA12008" t="s">
        <v>722</v>
      </c>
      <c r="AB12008" t="s">
        <v>3614</v>
      </c>
      <c r="AC12008">
        <v>84040</v>
      </c>
      <c r="AD12008" t="s">
        <v>3615</v>
      </c>
      <c r="AE12008" t="s">
        <v>3616</v>
      </c>
      <c r="AF12008">
        <v>2006</v>
      </c>
    </row>
    <row r="12009" spans="1:32" x14ac:dyDescent="0.2">
      <c r="A12009" t="s">
        <v>3419</v>
      </c>
      <c r="B12009">
        <v>7733020</v>
      </c>
      <c r="C12009" t="s">
        <v>3453</v>
      </c>
      <c r="D12009" t="s">
        <v>709</v>
      </c>
      <c r="E12009" t="s">
        <v>842</v>
      </c>
      <c r="F12009" t="s">
        <v>843</v>
      </c>
      <c r="G12009" t="s">
        <v>844</v>
      </c>
      <c r="H12009" t="s">
        <v>805</v>
      </c>
      <c r="K12009" t="s">
        <v>772</v>
      </c>
      <c r="L12009" t="s">
        <v>715</v>
      </c>
      <c r="M12009" t="s">
        <v>716</v>
      </c>
      <c r="N12009">
        <v>2</v>
      </c>
      <c r="O12009" t="s">
        <v>717</v>
      </c>
      <c r="Q12009">
        <v>0.38411572500000002</v>
      </c>
      <c r="V12009" t="s">
        <v>718</v>
      </c>
      <c r="W12009" t="s">
        <v>719</v>
      </c>
      <c r="X12009" t="s">
        <v>1007</v>
      </c>
      <c r="Y12009" t="s">
        <v>749</v>
      </c>
      <c r="Z12009">
        <v>21</v>
      </c>
      <c r="AA12009" t="s">
        <v>722</v>
      </c>
      <c r="AB12009" t="s">
        <v>3614</v>
      </c>
      <c r="AC12009">
        <v>84040</v>
      </c>
      <c r="AD12009" t="s">
        <v>3615</v>
      </c>
      <c r="AE12009" t="s">
        <v>3616</v>
      </c>
      <c r="AF12009">
        <v>2006</v>
      </c>
    </row>
    <row r="12010" spans="1:32" x14ac:dyDescent="0.2">
      <c r="A12010" t="s">
        <v>3419</v>
      </c>
      <c r="B12010">
        <v>7733020</v>
      </c>
      <c r="C12010" t="s">
        <v>3453</v>
      </c>
      <c r="D12010" t="s">
        <v>709</v>
      </c>
      <c r="E12010" t="s">
        <v>842</v>
      </c>
      <c r="F12010" t="s">
        <v>843</v>
      </c>
      <c r="G12010" t="s">
        <v>844</v>
      </c>
      <c r="H12010" t="s">
        <v>805</v>
      </c>
      <c r="K12010" t="s">
        <v>772</v>
      </c>
      <c r="L12010" t="s">
        <v>715</v>
      </c>
      <c r="M12010" t="s">
        <v>716</v>
      </c>
      <c r="N12010">
        <v>2</v>
      </c>
      <c r="O12010" t="s">
        <v>717</v>
      </c>
      <c r="Q12010">
        <v>0.38411572500000002</v>
      </c>
      <c r="V12010" t="s">
        <v>718</v>
      </c>
      <c r="W12010" t="s">
        <v>958</v>
      </c>
      <c r="X12010" t="s">
        <v>959</v>
      </c>
      <c r="Y12010" t="s">
        <v>749</v>
      </c>
      <c r="Z12010">
        <v>29</v>
      </c>
      <c r="AA12010" t="s">
        <v>722</v>
      </c>
      <c r="AB12010" t="s">
        <v>3614</v>
      </c>
      <c r="AC12010">
        <v>84040</v>
      </c>
      <c r="AD12010" t="s">
        <v>3615</v>
      </c>
      <c r="AE12010" t="s">
        <v>3616</v>
      </c>
      <c r="AF12010">
        <v>2006</v>
      </c>
    </row>
    <row r="12011" spans="1:32" x14ac:dyDescent="0.2">
      <c r="A12011" t="s">
        <v>3419</v>
      </c>
      <c r="B12011">
        <v>7733020</v>
      </c>
      <c r="C12011" t="s">
        <v>3453</v>
      </c>
      <c r="D12011" t="s">
        <v>709</v>
      </c>
      <c r="E12011" t="s">
        <v>842</v>
      </c>
      <c r="F12011" t="s">
        <v>843</v>
      </c>
      <c r="G12011" t="s">
        <v>844</v>
      </c>
      <c r="H12011" t="s">
        <v>805</v>
      </c>
      <c r="K12011" t="s">
        <v>772</v>
      </c>
      <c r="L12011" t="s">
        <v>715</v>
      </c>
      <c r="M12011" t="s">
        <v>716</v>
      </c>
      <c r="N12011">
        <v>2</v>
      </c>
      <c r="O12011" t="s">
        <v>717</v>
      </c>
      <c r="Q12011">
        <v>0.38411572500000002</v>
      </c>
      <c r="V12011" t="s">
        <v>718</v>
      </c>
      <c r="W12011" t="s">
        <v>958</v>
      </c>
      <c r="X12011" t="s">
        <v>959</v>
      </c>
      <c r="Y12011" t="s">
        <v>749</v>
      </c>
      <c r="Z12011">
        <v>22</v>
      </c>
      <c r="AA12011" t="s">
        <v>722</v>
      </c>
      <c r="AB12011" t="s">
        <v>3614</v>
      </c>
      <c r="AC12011">
        <v>84040</v>
      </c>
      <c r="AD12011" t="s">
        <v>3615</v>
      </c>
      <c r="AE12011" t="s">
        <v>3616</v>
      </c>
      <c r="AF12011">
        <v>2006</v>
      </c>
    </row>
    <row r="12012" spans="1:32" x14ac:dyDescent="0.2">
      <c r="A12012" t="s">
        <v>3419</v>
      </c>
      <c r="B12012">
        <v>7733020</v>
      </c>
      <c r="C12012" t="s">
        <v>3453</v>
      </c>
      <c r="D12012" t="s">
        <v>709</v>
      </c>
      <c r="E12012" t="s">
        <v>842</v>
      </c>
      <c r="F12012" t="s">
        <v>843</v>
      </c>
      <c r="G12012" t="s">
        <v>844</v>
      </c>
      <c r="H12012" t="s">
        <v>805</v>
      </c>
      <c r="K12012" t="s">
        <v>772</v>
      </c>
      <c r="L12012" t="s">
        <v>715</v>
      </c>
      <c r="M12012" t="s">
        <v>716</v>
      </c>
      <c r="N12012">
        <v>2</v>
      </c>
      <c r="O12012" t="s">
        <v>717</v>
      </c>
      <c r="Q12012">
        <v>0.38411572500000002</v>
      </c>
      <c r="V12012" t="s">
        <v>718</v>
      </c>
      <c r="W12012" t="s">
        <v>958</v>
      </c>
      <c r="X12012" t="s">
        <v>959</v>
      </c>
      <c r="Y12012" t="s">
        <v>749</v>
      </c>
      <c r="Z12012">
        <v>8</v>
      </c>
      <c r="AA12012" t="s">
        <v>722</v>
      </c>
      <c r="AB12012" t="s">
        <v>3614</v>
      </c>
      <c r="AC12012">
        <v>84040</v>
      </c>
      <c r="AD12012" t="s">
        <v>3615</v>
      </c>
      <c r="AE12012" t="s">
        <v>3616</v>
      </c>
      <c r="AF12012">
        <v>2006</v>
      </c>
    </row>
    <row r="12013" spans="1:32" x14ac:dyDescent="0.2">
      <c r="A12013" t="s">
        <v>3419</v>
      </c>
      <c r="B12013">
        <v>7733020</v>
      </c>
      <c r="C12013" t="s">
        <v>3453</v>
      </c>
      <c r="D12013" t="s">
        <v>709</v>
      </c>
      <c r="E12013" t="s">
        <v>842</v>
      </c>
      <c r="F12013" t="s">
        <v>843</v>
      </c>
      <c r="G12013" t="s">
        <v>844</v>
      </c>
      <c r="H12013" t="s">
        <v>805</v>
      </c>
      <c r="K12013" t="s">
        <v>772</v>
      </c>
      <c r="L12013" t="s">
        <v>715</v>
      </c>
      <c r="M12013" t="s">
        <v>716</v>
      </c>
      <c r="N12013">
        <v>2</v>
      </c>
      <c r="O12013" t="s">
        <v>717</v>
      </c>
      <c r="Q12013">
        <v>0.38411572500000002</v>
      </c>
      <c r="V12013" t="s">
        <v>718</v>
      </c>
      <c r="W12013" t="s">
        <v>958</v>
      </c>
      <c r="X12013" t="s">
        <v>959</v>
      </c>
      <c r="Y12013" t="s">
        <v>749</v>
      </c>
      <c r="Z12013">
        <v>15</v>
      </c>
      <c r="AA12013" t="s">
        <v>722</v>
      </c>
      <c r="AB12013" t="s">
        <v>3614</v>
      </c>
      <c r="AC12013">
        <v>84040</v>
      </c>
      <c r="AD12013" t="s">
        <v>3615</v>
      </c>
      <c r="AE12013" t="s">
        <v>3616</v>
      </c>
      <c r="AF12013">
        <v>2006</v>
      </c>
    </row>
    <row r="12014" spans="1:32" x14ac:dyDescent="0.2">
      <c r="A12014" t="s">
        <v>3419</v>
      </c>
      <c r="B12014">
        <v>7646857</v>
      </c>
      <c r="C12014" t="s">
        <v>3439</v>
      </c>
      <c r="D12014" t="s">
        <v>709</v>
      </c>
      <c r="E12014" t="s">
        <v>760</v>
      </c>
      <c r="F12014" t="s">
        <v>761</v>
      </c>
      <c r="G12014" t="s">
        <v>733</v>
      </c>
      <c r="K12014" t="s">
        <v>714</v>
      </c>
      <c r="L12014" t="s">
        <v>715</v>
      </c>
      <c r="M12014" t="s">
        <v>716</v>
      </c>
      <c r="N12014">
        <v>6</v>
      </c>
      <c r="O12014" t="s">
        <v>801</v>
      </c>
      <c r="Q12014">
        <v>0.38568938000000003</v>
      </c>
      <c r="V12014" t="s">
        <v>718</v>
      </c>
      <c r="W12014" t="s">
        <v>774</v>
      </c>
      <c r="X12014" t="s">
        <v>2873</v>
      </c>
      <c r="Y12014" t="s">
        <v>792</v>
      </c>
      <c r="Z12014">
        <v>21</v>
      </c>
      <c r="AA12014" t="s">
        <v>722</v>
      </c>
      <c r="AB12014" t="s">
        <v>3512</v>
      </c>
      <c r="AC12014">
        <v>188078</v>
      </c>
      <c r="AD12014" t="s">
        <v>3513</v>
      </c>
      <c r="AE12014" t="s">
        <v>3514</v>
      </c>
      <c r="AF12014">
        <v>2005</v>
      </c>
    </row>
    <row r="12015" spans="1:32" x14ac:dyDescent="0.2">
      <c r="A12015" t="s">
        <v>3419</v>
      </c>
      <c r="B12015">
        <v>7646857</v>
      </c>
      <c r="C12015" t="s">
        <v>3439</v>
      </c>
      <c r="D12015" t="s">
        <v>709</v>
      </c>
      <c r="E12015" t="s">
        <v>872</v>
      </c>
      <c r="F12015" t="s">
        <v>873</v>
      </c>
      <c r="G12015" t="s">
        <v>837</v>
      </c>
      <c r="H12015" t="s">
        <v>887</v>
      </c>
      <c r="I12015">
        <v>24</v>
      </c>
      <c r="J12015" t="s">
        <v>763</v>
      </c>
      <c r="K12015" t="s">
        <v>753</v>
      </c>
      <c r="L12015" t="s">
        <v>715</v>
      </c>
      <c r="M12015" t="s">
        <v>716</v>
      </c>
      <c r="N12015">
        <v>6</v>
      </c>
      <c r="O12015" t="s">
        <v>801</v>
      </c>
      <c r="Q12015">
        <v>0.38700000000000001</v>
      </c>
      <c r="S12015">
        <v>0.307</v>
      </c>
      <c r="U12015">
        <v>0.48899999999999999</v>
      </c>
      <c r="V12015" t="s">
        <v>718</v>
      </c>
      <c r="W12015" t="s">
        <v>744</v>
      </c>
      <c r="X12015" t="s">
        <v>744</v>
      </c>
      <c r="Y12015" t="s">
        <v>754</v>
      </c>
      <c r="Z12015">
        <v>4</v>
      </c>
      <c r="AA12015" t="s">
        <v>722</v>
      </c>
      <c r="AB12015" t="s">
        <v>2427</v>
      </c>
      <c r="AC12015">
        <v>2124</v>
      </c>
      <c r="AD12015" t="s">
        <v>2428</v>
      </c>
      <c r="AE12015" t="s">
        <v>2429</v>
      </c>
      <c r="AF12015">
        <v>1986</v>
      </c>
    </row>
    <row r="12016" spans="1:32" x14ac:dyDescent="0.2">
      <c r="A12016" t="s">
        <v>3419</v>
      </c>
      <c r="B12016">
        <v>7646857</v>
      </c>
      <c r="C12016" t="s">
        <v>3439</v>
      </c>
      <c r="D12016" t="s">
        <v>709</v>
      </c>
      <c r="E12016" t="s">
        <v>842</v>
      </c>
      <c r="F12016" t="s">
        <v>843</v>
      </c>
      <c r="G12016" t="s">
        <v>844</v>
      </c>
      <c r="H12016" t="s">
        <v>887</v>
      </c>
      <c r="I12016">
        <v>32</v>
      </c>
      <c r="J12016" t="s">
        <v>897</v>
      </c>
      <c r="K12016" t="s">
        <v>772</v>
      </c>
      <c r="L12016" t="s">
        <v>715</v>
      </c>
      <c r="M12016" t="s">
        <v>716</v>
      </c>
      <c r="N12016">
        <v>6</v>
      </c>
      <c r="O12016" t="s">
        <v>801</v>
      </c>
      <c r="Q12016">
        <v>0.38800000000000001</v>
      </c>
      <c r="S12016">
        <v>0.28199999999999997</v>
      </c>
      <c r="U12016">
        <v>0.39400000000000002</v>
      </c>
      <c r="V12016" t="s">
        <v>718</v>
      </c>
      <c r="W12016" t="s">
        <v>744</v>
      </c>
      <c r="X12016" t="s">
        <v>744</v>
      </c>
      <c r="Y12016" t="s">
        <v>736</v>
      </c>
      <c r="Z12016">
        <v>4</v>
      </c>
      <c r="AA12016" t="s">
        <v>722</v>
      </c>
      <c r="AB12016" t="s">
        <v>1011</v>
      </c>
      <c r="AC12016">
        <v>169495</v>
      </c>
      <c r="AD12016" t="s">
        <v>1012</v>
      </c>
      <c r="AE12016" t="s">
        <v>1013</v>
      </c>
      <c r="AF12016">
        <v>2014</v>
      </c>
    </row>
    <row r="12017" spans="1:32" x14ac:dyDescent="0.2">
      <c r="A12017" t="s">
        <v>3419</v>
      </c>
      <c r="B12017">
        <v>7646857</v>
      </c>
      <c r="C12017" t="s">
        <v>3439</v>
      </c>
      <c r="D12017" t="s">
        <v>709</v>
      </c>
      <c r="E12017" t="s">
        <v>1274</v>
      </c>
      <c r="F12017" t="s">
        <v>1275</v>
      </c>
      <c r="G12017" t="s">
        <v>950</v>
      </c>
      <c r="H12017" t="s">
        <v>734</v>
      </c>
      <c r="K12017" t="s">
        <v>714</v>
      </c>
      <c r="L12017" t="s">
        <v>773</v>
      </c>
      <c r="M12017" t="s">
        <v>716</v>
      </c>
      <c r="N12017">
        <v>6</v>
      </c>
      <c r="O12017" t="s">
        <v>801</v>
      </c>
      <c r="Q12017">
        <v>0.38800000000000001</v>
      </c>
      <c r="S12017">
        <v>0.28599999999999998</v>
      </c>
      <c r="U12017">
        <v>0.51500000000000001</v>
      </c>
      <c r="V12017" t="s">
        <v>718</v>
      </c>
      <c r="W12017" t="s">
        <v>744</v>
      </c>
      <c r="X12017" t="s">
        <v>744</v>
      </c>
      <c r="Y12017" t="s">
        <v>754</v>
      </c>
      <c r="Z12017">
        <v>28</v>
      </c>
      <c r="AA12017" t="s">
        <v>722</v>
      </c>
      <c r="AB12017" t="s">
        <v>1276</v>
      </c>
      <c r="AC12017">
        <v>169695</v>
      </c>
      <c r="AD12017" t="s">
        <v>1277</v>
      </c>
      <c r="AE12017" t="s">
        <v>1278</v>
      </c>
      <c r="AF12017">
        <v>2014</v>
      </c>
    </row>
    <row r="12018" spans="1:32" x14ac:dyDescent="0.2">
      <c r="A12018" t="s">
        <v>3419</v>
      </c>
      <c r="B12018">
        <v>7646857</v>
      </c>
      <c r="C12018" t="s">
        <v>3439</v>
      </c>
      <c r="D12018" t="s">
        <v>709</v>
      </c>
      <c r="E12018" t="s">
        <v>1041</v>
      </c>
      <c r="F12018" t="s">
        <v>1042</v>
      </c>
      <c r="G12018" t="s">
        <v>918</v>
      </c>
      <c r="H12018" t="s">
        <v>887</v>
      </c>
      <c r="I12018">
        <v>2</v>
      </c>
      <c r="J12018" t="s">
        <v>897</v>
      </c>
      <c r="K12018" t="s">
        <v>772</v>
      </c>
      <c r="L12018" t="s">
        <v>715</v>
      </c>
      <c r="M12018" t="s">
        <v>716</v>
      </c>
      <c r="N12018">
        <v>6</v>
      </c>
      <c r="O12018" t="s">
        <v>801</v>
      </c>
      <c r="Q12018">
        <v>0.3896</v>
      </c>
      <c r="V12018" t="s">
        <v>718</v>
      </c>
      <c r="W12018" t="s">
        <v>764</v>
      </c>
      <c r="X12018" t="s">
        <v>875</v>
      </c>
      <c r="Y12018" t="s">
        <v>736</v>
      </c>
      <c r="Z12018">
        <v>53</v>
      </c>
      <c r="AA12018" t="s">
        <v>722</v>
      </c>
      <c r="AB12018" t="s">
        <v>1011</v>
      </c>
      <c r="AC12018">
        <v>169495</v>
      </c>
      <c r="AD12018" t="s">
        <v>1012</v>
      </c>
      <c r="AE12018" t="s">
        <v>1013</v>
      </c>
      <c r="AF12018">
        <v>2014</v>
      </c>
    </row>
    <row r="12019" spans="1:32" x14ac:dyDescent="0.2">
      <c r="A12019" t="s">
        <v>3419</v>
      </c>
      <c r="B12019">
        <v>7646857</v>
      </c>
      <c r="C12019" t="s">
        <v>3439</v>
      </c>
      <c r="D12019" t="s">
        <v>709</v>
      </c>
      <c r="E12019" t="s">
        <v>1041</v>
      </c>
      <c r="F12019" t="s">
        <v>1042</v>
      </c>
      <c r="G12019" t="s">
        <v>918</v>
      </c>
      <c r="H12019" t="s">
        <v>887</v>
      </c>
      <c r="I12019">
        <v>2</v>
      </c>
      <c r="J12019" t="s">
        <v>897</v>
      </c>
      <c r="K12019" t="s">
        <v>772</v>
      </c>
      <c r="L12019" t="s">
        <v>715</v>
      </c>
      <c r="M12019" t="s">
        <v>716</v>
      </c>
      <c r="N12019">
        <v>6</v>
      </c>
      <c r="O12019" t="s">
        <v>801</v>
      </c>
      <c r="Q12019">
        <v>0.3896</v>
      </c>
      <c r="V12019" t="s">
        <v>718</v>
      </c>
      <c r="W12019" t="s">
        <v>764</v>
      </c>
      <c r="X12019" t="s">
        <v>784</v>
      </c>
      <c r="Y12019" t="s">
        <v>736</v>
      </c>
      <c r="Z12019">
        <v>53</v>
      </c>
      <c r="AA12019" t="s">
        <v>722</v>
      </c>
      <c r="AB12019" t="s">
        <v>1011</v>
      </c>
      <c r="AC12019">
        <v>169495</v>
      </c>
      <c r="AD12019" t="s">
        <v>1012</v>
      </c>
      <c r="AE12019" t="s">
        <v>1013</v>
      </c>
      <c r="AF12019">
        <v>2014</v>
      </c>
    </row>
    <row r="12020" spans="1:32" x14ac:dyDescent="0.2">
      <c r="A12020" t="s">
        <v>3419</v>
      </c>
      <c r="B12020">
        <v>7646857</v>
      </c>
      <c r="C12020" t="s">
        <v>3439</v>
      </c>
      <c r="D12020" t="s">
        <v>709</v>
      </c>
      <c r="E12020" t="s">
        <v>1041</v>
      </c>
      <c r="F12020" t="s">
        <v>1042</v>
      </c>
      <c r="G12020" t="s">
        <v>918</v>
      </c>
      <c r="H12020" t="s">
        <v>887</v>
      </c>
      <c r="I12020">
        <v>2</v>
      </c>
      <c r="J12020" t="s">
        <v>897</v>
      </c>
      <c r="K12020" t="s">
        <v>772</v>
      </c>
      <c r="L12020" t="s">
        <v>715</v>
      </c>
      <c r="M12020" t="s">
        <v>716</v>
      </c>
      <c r="N12020">
        <v>6</v>
      </c>
      <c r="O12020" t="s">
        <v>801</v>
      </c>
      <c r="Q12020">
        <v>0.3896</v>
      </c>
      <c r="V12020" t="s">
        <v>718</v>
      </c>
      <c r="W12020" t="s">
        <v>764</v>
      </c>
      <c r="X12020" t="s">
        <v>875</v>
      </c>
      <c r="Y12020" t="s">
        <v>736</v>
      </c>
      <c r="Z12020">
        <v>53</v>
      </c>
      <c r="AA12020" t="s">
        <v>722</v>
      </c>
      <c r="AB12020" t="s">
        <v>1011</v>
      </c>
      <c r="AC12020">
        <v>169495</v>
      </c>
      <c r="AD12020" t="s">
        <v>1012</v>
      </c>
      <c r="AE12020" t="s">
        <v>1013</v>
      </c>
      <c r="AF12020">
        <v>2014</v>
      </c>
    </row>
    <row r="12021" spans="1:32" x14ac:dyDescent="0.2">
      <c r="A12021" t="s">
        <v>3419</v>
      </c>
      <c r="B12021">
        <v>7646857</v>
      </c>
      <c r="C12021" t="s">
        <v>3439</v>
      </c>
      <c r="D12021" t="s">
        <v>709</v>
      </c>
      <c r="E12021" t="s">
        <v>1041</v>
      </c>
      <c r="F12021" t="s">
        <v>1042</v>
      </c>
      <c r="G12021" t="s">
        <v>918</v>
      </c>
      <c r="H12021" t="s">
        <v>887</v>
      </c>
      <c r="I12021">
        <v>2</v>
      </c>
      <c r="J12021" t="s">
        <v>897</v>
      </c>
      <c r="K12021" t="s">
        <v>772</v>
      </c>
      <c r="L12021" t="s">
        <v>715</v>
      </c>
      <c r="M12021" t="s">
        <v>716</v>
      </c>
      <c r="N12021">
        <v>6</v>
      </c>
      <c r="O12021" t="s">
        <v>801</v>
      </c>
      <c r="Q12021">
        <v>0.3896</v>
      </c>
      <c r="V12021" t="s">
        <v>718</v>
      </c>
      <c r="W12021" t="s">
        <v>764</v>
      </c>
      <c r="X12021" t="s">
        <v>970</v>
      </c>
      <c r="Y12021" t="s">
        <v>749</v>
      </c>
      <c r="Z12021">
        <v>53</v>
      </c>
      <c r="AA12021" t="s">
        <v>722</v>
      </c>
      <c r="AB12021" t="s">
        <v>1011</v>
      </c>
      <c r="AC12021">
        <v>169495</v>
      </c>
      <c r="AD12021" t="s">
        <v>1012</v>
      </c>
      <c r="AE12021" t="s">
        <v>1013</v>
      </c>
      <c r="AF12021">
        <v>2014</v>
      </c>
    </row>
    <row r="12022" spans="1:32" x14ac:dyDescent="0.2">
      <c r="A12022" t="s">
        <v>3419</v>
      </c>
      <c r="B12022">
        <v>7646857</v>
      </c>
      <c r="C12022" t="s">
        <v>3439</v>
      </c>
      <c r="D12022" t="s">
        <v>709</v>
      </c>
      <c r="E12022" t="s">
        <v>1041</v>
      </c>
      <c r="F12022" t="s">
        <v>1042</v>
      </c>
      <c r="G12022" t="s">
        <v>918</v>
      </c>
      <c r="H12022" t="s">
        <v>887</v>
      </c>
      <c r="I12022">
        <v>2</v>
      </c>
      <c r="J12022" t="s">
        <v>897</v>
      </c>
      <c r="K12022" t="s">
        <v>772</v>
      </c>
      <c r="L12022" t="s">
        <v>715</v>
      </c>
      <c r="M12022" t="s">
        <v>716</v>
      </c>
      <c r="N12022">
        <v>6</v>
      </c>
      <c r="O12022" t="s">
        <v>801</v>
      </c>
      <c r="Q12022">
        <v>0.3896</v>
      </c>
      <c r="V12022" t="s">
        <v>718</v>
      </c>
      <c r="W12022" t="s">
        <v>744</v>
      </c>
      <c r="X12022" t="s">
        <v>779</v>
      </c>
      <c r="Y12022" t="s">
        <v>749</v>
      </c>
      <c r="Z12022">
        <v>25</v>
      </c>
      <c r="AA12022" t="s">
        <v>722</v>
      </c>
      <c r="AB12022" t="s">
        <v>1011</v>
      </c>
      <c r="AC12022">
        <v>169495</v>
      </c>
      <c r="AD12022" t="s">
        <v>1012</v>
      </c>
      <c r="AE12022" t="s">
        <v>1013</v>
      </c>
      <c r="AF12022">
        <v>2014</v>
      </c>
    </row>
    <row r="12023" spans="1:32" x14ac:dyDescent="0.2">
      <c r="A12023" t="s">
        <v>3419</v>
      </c>
      <c r="B12023">
        <v>7646857</v>
      </c>
      <c r="C12023" t="s">
        <v>3439</v>
      </c>
      <c r="D12023" t="s">
        <v>709</v>
      </c>
      <c r="E12023" t="s">
        <v>1041</v>
      </c>
      <c r="F12023" t="s">
        <v>1042</v>
      </c>
      <c r="G12023" t="s">
        <v>918</v>
      </c>
      <c r="H12023" t="s">
        <v>887</v>
      </c>
      <c r="I12023">
        <v>2</v>
      </c>
      <c r="J12023" t="s">
        <v>897</v>
      </c>
      <c r="K12023" t="s">
        <v>772</v>
      </c>
      <c r="L12023" t="s">
        <v>715</v>
      </c>
      <c r="M12023" t="s">
        <v>716</v>
      </c>
      <c r="N12023">
        <v>6</v>
      </c>
      <c r="O12023" t="s">
        <v>801</v>
      </c>
      <c r="Q12023">
        <v>0.3896</v>
      </c>
      <c r="V12023" t="s">
        <v>718</v>
      </c>
      <c r="W12023" t="s">
        <v>744</v>
      </c>
      <c r="X12023" t="s">
        <v>779</v>
      </c>
      <c r="Y12023" t="s">
        <v>749</v>
      </c>
      <c r="Z12023">
        <v>53</v>
      </c>
      <c r="AA12023" t="s">
        <v>722</v>
      </c>
      <c r="AB12023" t="s">
        <v>1011</v>
      </c>
      <c r="AC12023">
        <v>169495</v>
      </c>
      <c r="AD12023" t="s">
        <v>1012</v>
      </c>
      <c r="AE12023" t="s">
        <v>1013</v>
      </c>
      <c r="AF12023">
        <v>2014</v>
      </c>
    </row>
    <row r="12024" spans="1:32" x14ac:dyDescent="0.2">
      <c r="A12024" t="s">
        <v>3419</v>
      </c>
      <c r="B12024">
        <v>7733020</v>
      </c>
      <c r="C12024" t="s">
        <v>3453</v>
      </c>
      <c r="D12024" t="s">
        <v>709</v>
      </c>
      <c r="E12024" t="s">
        <v>800</v>
      </c>
      <c r="F12024" t="s">
        <v>761</v>
      </c>
      <c r="G12024" t="s">
        <v>733</v>
      </c>
      <c r="H12024" t="s">
        <v>789</v>
      </c>
      <c r="I12024">
        <v>24</v>
      </c>
      <c r="J12024" t="s">
        <v>763</v>
      </c>
      <c r="K12024" t="s">
        <v>753</v>
      </c>
      <c r="L12024" t="s">
        <v>715</v>
      </c>
      <c r="M12024" t="s">
        <v>716</v>
      </c>
      <c r="N12024" t="s">
        <v>919</v>
      </c>
      <c r="O12024" t="s">
        <v>801</v>
      </c>
      <c r="Q12024">
        <v>0.39</v>
      </c>
      <c r="S12024">
        <v>0.29499999999999998</v>
      </c>
      <c r="U12024">
        <v>0.51</v>
      </c>
      <c r="V12024" t="s">
        <v>718</v>
      </c>
      <c r="W12024" t="s">
        <v>790</v>
      </c>
      <c r="X12024" t="s">
        <v>791</v>
      </c>
      <c r="Y12024" t="s">
        <v>792</v>
      </c>
      <c r="Z12024">
        <v>2</v>
      </c>
      <c r="AA12024" t="s">
        <v>722</v>
      </c>
      <c r="AB12024" t="s">
        <v>2849</v>
      </c>
      <c r="AC12024">
        <v>84046</v>
      </c>
      <c r="AD12024" t="s">
        <v>2850</v>
      </c>
      <c r="AE12024" t="s">
        <v>2851</v>
      </c>
      <c r="AF12024">
        <v>2005</v>
      </c>
    </row>
    <row r="12025" spans="1:32" x14ac:dyDescent="0.2">
      <c r="A12025" t="s">
        <v>3419</v>
      </c>
      <c r="B12025">
        <v>7646857</v>
      </c>
      <c r="C12025" t="s">
        <v>3439</v>
      </c>
      <c r="D12025" t="s">
        <v>709</v>
      </c>
      <c r="E12025" t="s">
        <v>1041</v>
      </c>
      <c r="F12025" t="s">
        <v>1042</v>
      </c>
      <c r="G12025" t="s">
        <v>918</v>
      </c>
      <c r="H12025" t="s">
        <v>887</v>
      </c>
      <c r="I12025">
        <v>72</v>
      </c>
      <c r="J12025" t="s">
        <v>897</v>
      </c>
      <c r="K12025" t="s">
        <v>772</v>
      </c>
      <c r="L12025" t="s">
        <v>715</v>
      </c>
      <c r="M12025" t="s">
        <v>716</v>
      </c>
      <c r="O12025" t="s">
        <v>801</v>
      </c>
      <c r="P12025" t="s">
        <v>219</v>
      </c>
      <c r="Q12025">
        <v>0.39100000000000001</v>
      </c>
      <c r="V12025" t="s">
        <v>718</v>
      </c>
      <c r="W12025" t="s">
        <v>899</v>
      </c>
      <c r="X12025" t="s">
        <v>900</v>
      </c>
      <c r="Y12025" t="s">
        <v>792</v>
      </c>
      <c r="Z12025">
        <v>4</v>
      </c>
      <c r="AA12025" t="s">
        <v>722</v>
      </c>
      <c r="AB12025" t="s">
        <v>1057</v>
      </c>
      <c r="AC12025">
        <v>188154</v>
      </c>
      <c r="AD12025" t="s">
        <v>1058</v>
      </c>
      <c r="AE12025" t="s">
        <v>1059</v>
      </c>
      <c r="AF12025">
        <v>2014</v>
      </c>
    </row>
    <row r="12026" spans="1:32" x14ac:dyDescent="0.2">
      <c r="A12026" t="s">
        <v>3419</v>
      </c>
      <c r="B12026">
        <v>7646857</v>
      </c>
      <c r="C12026" t="s">
        <v>3439</v>
      </c>
      <c r="D12026" t="s">
        <v>709</v>
      </c>
      <c r="E12026" t="s">
        <v>1041</v>
      </c>
      <c r="F12026" t="s">
        <v>1042</v>
      </c>
      <c r="G12026" t="s">
        <v>918</v>
      </c>
      <c r="H12026" t="s">
        <v>887</v>
      </c>
      <c r="I12026">
        <v>72</v>
      </c>
      <c r="J12026" t="s">
        <v>897</v>
      </c>
      <c r="K12026" t="s">
        <v>772</v>
      </c>
      <c r="L12026" t="s">
        <v>715</v>
      </c>
      <c r="M12026" t="s">
        <v>716</v>
      </c>
      <c r="O12026" t="s">
        <v>801</v>
      </c>
      <c r="P12026" t="s">
        <v>219</v>
      </c>
      <c r="Q12026">
        <v>0.39100000000000001</v>
      </c>
      <c r="V12026" t="s">
        <v>718</v>
      </c>
      <c r="W12026" t="s">
        <v>744</v>
      </c>
      <c r="X12026" t="s">
        <v>744</v>
      </c>
      <c r="Y12026" t="s">
        <v>754</v>
      </c>
      <c r="Z12026">
        <v>4</v>
      </c>
      <c r="AA12026" t="s">
        <v>722</v>
      </c>
      <c r="AB12026" t="s">
        <v>1057</v>
      </c>
      <c r="AC12026">
        <v>188154</v>
      </c>
      <c r="AD12026" t="s">
        <v>1058</v>
      </c>
      <c r="AE12026" t="s">
        <v>1059</v>
      </c>
      <c r="AF12026">
        <v>2014</v>
      </c>
    </row>
    <row r="12027" spans="1:32" x14ac:dyDescent="0.2">
      <c r="A12027" t="s">
        <v>3419</v>
      </c>
      <c r="B12027">
        <v>7646857</v>
      </c>
      <c r="C12027" t="s">
        <v>3439</v>
      </c>
      <c r="D12027" t="s">
        <v>709</v>
      </c>
      <c r="E12027" t="s">
        <v>1041</v>
      </c>
      <c r="F12027" t="s">
        <v>1042</v>
      </c>
      <c r="G12027" t="s">
        <v>918</v>
      </c>
      <c r="H12027" t="s">
        <v>887</v>
      </c>
      <c r="I12027">
        <v>72</v>
      </c>
      <c r="J12027" t="s">
        <v>897</v>
      </c>
      <c r="K12027" t="s">
        <v>772</v>
      </c>
      <c r="L12027" t="s">
        <v>715</v>
      </c>
      <c r="M12027" t="s">
        <v>716</v>
      </c>
      <c r="N12027">
        <v>6</v>
      </c>
      <c r="O12027" t="s">
        <v>801</v>
      </c>
      <c r="Q12027">
        <v>0.39100000000000001</v>
      </c>
      <c r="S12027">
        <v>0.38200000000000001</v>
      </c>
      <c r="U12027">
        <v>0.4</v>
      </c>
      <c r="V12027" t="s">
        <v>718</v>
      </c>
      <c r="W12027" t="s">
        <v>744</v>
      </c>
      <c r="X12027" t="s">
        <v>744</v>
      </c>
      <c r="Y12027" t="s">
        <v>736</v>
      </c>
      <c r="Z12027">
        <v>4</v>
      </c>
      <c r="AA12027" t="s">
        <v>722</v>
      </c>
      <c r="AB12027" t="s">
        <v>1011</v>
      </c>
      <c r="AC12027">
        <v>169495</v>
      </c>
      <c r="AD12027" t="s">
        <v>1012</v>
      </c>
      <c r="AE12027" t="s">
        <v>1013</v>
      </c>
      <c r="AF12027">
        <v>2014</v>
      </c>
    </row>
    <row r="12028" spans="1:32" x14ac:dyDescent="0.2">
      <c r="A12028" t="s">
        <v>3419</v>
      </c>
      <c r="B12028">
        <v>7646857</v>
      </c>
      <c r="C12028" t="s">
        <v>3439</v>
      </c>
      <c r="D12028" t="s">
        <v>709</v>
      </c>
      <c r="E12028" t="s">
        <v>1041</v>
      </c>
      <c r="F12028" t="s">
        <v>1042</v>
      </c>
      <c r="G12028" t="s">
        <v>918</v>
      </c>
      <c r="H12028" t="s">
        <v>887</v>
      </c>
      <c r="I12028">
        <v>72</v>
      </c>
      <c r="J12028" t="s">
        <v>897</v>
      </c>
      <c r="K12028" t="s">
        <v>772</v>
      </c>
      <c r="L12028" t="s">
        <v>715</v>
      </c>
      <c r="M12028" t="s">
        <v>716</v>
      </c>
      <c r="N12028">
        <v>6</v>
      </c>
      <c r="O12028" t="s">
        <v>801</v>
      </c>
      <c r="Q12028">
        <v>0.39100000000000001</v>
      </c>
      <c r="S12028">
        <v>0.38200000000000001</v>
      </c>
      <c r="U12028">
        <v>0.4</v>
      </c>
      <c r="V12028" t="s">
        <v>718</v>
      </c>
      <c r="W12028" t="s">
        <v>899</v>
      </c>
      <c r="X12028" t="s">
        <v>900</v>
      </c>
      <c r="Y12028" t="s">
        <v>736</v>
      </c>
      <c r="Z12028">
        <v>4</v>
      </c>
      <c r="AA12028" t="s">
        <v>722</v>
      </c>
      <c r="AB12028" t="s">
        <v>1011</v>
      </c>
      <c r="AC12028">
        <v>169495</v>
      </c>
      <c r="AD12028" t="s">
        <v>1012</v>
      </c>
      <c r="AE12028" t="s">
        <v>1013</v>
      </c>
      <c r="AF12028">
        <v>2014</v>
      </c>
    </row>
    <row r="12029" spans="1:32" x14ac:dyDescent="0.2">
      <c r="A12029" t="s">
        <v>3419</v>
      </c>
      <c r="B12029">
        <v>7733020</v>
      </c>
      <c r="C12029" t="s">
        <v>3453</v>
      </c>
      <c r="D12029" t="s">
        <v>709</v>
      </c>
      <c r="E12029" t="s">
        <v>1354</v>
      </c>
      <c r="F12029" t="s">
        <v>1329</v>
      </c>
      <c r="G12029" t="s">
        <v>847</v>
      </c>
      <c r="K12029" t="s">
        <v>753</v>
      </c>
      <c r="L12029" t="s">
        <v>773</v>
      </c>
      <c r="M12029" t="s">
        <v>716</v>
      </c>
      <c r="O12029" t="s">
        <v>717</v>
      </c>
      <c r="Q12029">
        <v>0.39400000000000002</v>
      </c>
      <c r="V12029" t="s">
        <v>718</v>
      </c>
      <c r="W12029" t="s">
        <v>747</v>
      </c>
      <c r="X12029" t="s">
        <v>1253</v>
      </c>
      <c r="Y12029" t="s">
        <v>792</v>
      </c>
      <c r="Z12029">
        <v>1</v>
      </c>
      <c r="AA12029" t="s">
        <v>722</v>
      </c>
      <c r="AB12029" t="s">
        <v>1330</v>
      </c>
      <c r="AC12029">
        <v>109394</v>
      </c>
      <c r="AD12029" t="s">
        <v>1331</v>
      </c>
      <c r="AE12029" t="s">
        <v>1332</v>
      </c>
      <c r="AF12029">
        <v>2008</v>
      </c>
    </row>
    <row r="12030" spans="1:32" x14ac:dyDescent="0.2">
      <c r="A12030" t="s">
        <v>3419</v>
      </c>
      <c r="B12030">
        <v>7646857</v>
      </c>
      <c r="C12030" t="s">
        <v>3439</v>
      </c>
      <c r="D12030" t="s">
        <v>709</v>
      </c>
      <c r="E12030" t="s">
        <v>845</v>
      </c>
      <c r="F12030" t="s">
        <v>846</v>
      </c>
      <c r="G12030" t="s">
        <v>847</v>
      </c>
      <c r="H12030" t="s">
        <v>1119</v>
      </c>
      <c r="K12030" t="s">
        <v>753</v>
      </c>
      <c r="L12030" t="s">
        <v>715</v>
      </c>
      <c r="M12030" t="s">
        <v>716</v>
      </c>
      <c r="N12030">
        <v>7</v>
      </c>
      <c r="O12030" t="s">
        <v>801</v>
      </c>
      <c r="Q12030">
        <v>0.39500000000000002</v>
      </c>
      <c r="S12030">
        <v>0.35599999999999998</v>
      </c>
      <c r="U12030">
        <v>0.433</v>
      </c>
      <c r="V12030" t="s">
        <v>718</v>
      </c>
      <c r="W12030" t="s">
        <v>813</v>
      </c>
      <c r="X12030" t="s">
        <v>848</v>
      </c>
      <c r="Y12030" t="s">
        <v>792</v>
      </c>
      <c r="Z12030">
        <v>2</v>
      </c>
      <c r="AA12030" t="s">
        <v>722</v>
      </c>
      <c r="AB12030" t="s">
        <v>3457</v>
      </c>
      <c r="AC12030">
        <v>188153</v>
      </c>
      <c r="AD12030" t="s">
        <v>3458</v>
      </c>
      <c r="AE12030" t="s">
        <v>3459</v>
      </c>
      <c r="AF12030">
        <v>2017</v>
      </c>
    </row>
    <row r="12031" spans="1:32" x14ac:dyDescent="0.2">
      <c r="A12031" t="s">
        <v>3419</v>
      </c>
      <c r="B12031">
        <v>7646857</v>
      </c>
      <c r="C12031" t="s">
        <v>3439</v>
      </c>
      <c r="D12031" t="s">
        <v>709</v>
      </c>
      <c r="E12031" t="s">
        <v>1014</v>
      </c>
      <c r="F12031" t="s">
        <v>1015</v>
      </c>
      <c r="G12031" t="s">
        <v>844</v>
      </c>
      <c r="H12031" t="s">
        <v>999</v>
      </c>
      <c r="J12031" t="s">
        <v>892</v>
      </c>
      <c r="K12031" t="s">
        <v>772</v>
      </c>
      <c r="L12031" t="s">
        <v>715</v>
      </c>
      <c r="M12031" t="s">
        <v>716</v>
      </c>
      <c r="N12031">
        <v>6</v>
      </c>
      <c r="O12031" t="s">
        <v>717</v>
      </c>
      <c r="Q12031">
        <v>0.39500000000000002</v>
      </c>
      <c r="S12031">
        <v>0.35</v>
      </c>
      <c r="U12031">
        <v>0.44800000000000001</v>
      </c>
      <c r="V12031" t="s">
        <v>718</v>
      </c>
      <c r="W12031" t="s">
        <v>744</v>
      </c>
      <c r="X12031" t="s">
        <v>744</v>
      </c>
      <c r="Y12031" t="s">
        <v>754</v>
      </c>
      <c r="Z12031">
        <v>8.3332999999999995</v>
      </c>
      <c r="AA12031" t="s">
        <v>722</v>
      </c>
      <c r="AB12031" t="s">
        <v>1000</v>
      </c>
      <c r="AC12031">
        <v>2027</v>
      </c>
      <c r="AD12031" t="s">
        <v>1001</v>
      </c>
      <c r="AE12031" t="s">
        <v>1002</v>
      </c>
      <c r="AF12031">
        <v>1978</v>
      </c>
    </row>
    <row r="12032" spans="1:32" x14ac:dyDescent="0.2">
      <c r="A12032" t="s">
        <v>3419</v>
      </c>
      <c r="B12032">
        <v>7646857</v>
      </c>
      <c r="C12032" t="s">
        <v>3439</v>
      </c>
      <c r="D12032" t="s">
        <v>709</v>
      </c>
      <c r="E12032" t="s">
        <v>1041</v>
      </c>
      <c r="F12032" t="s">
        <v>1042</v>
      </c>
      <c r="G12032" t="s">
        <v>918</v>
      </c>
      <c r="H12032" t="s">
        <v>805</v>
      </c>
      <c r="I12032">
        <v>27</v>
      </c>
      <c r="J12032" t="s">
        <v>897</v>
      </c>
      <c r="K12032" t="s">
        <v>772</v>
      </c>
      <c r="L12032" t="s">
        <v>715</v>
      </c>
      <c r="M12032" t="s">
        <v>716</v>
      </c>
      <c r="N12032">
        <v>6</v>
      </c>
      <c r="O12032" t="s">
        <v>801</v>
      </c>
      <c r="P12032" t="s">
        <v>1077</v>
      </c>
      <c r="Q12032">
        <v>0.39500000000000002</v>
      </c>
      <c r="V12032" t="s">
        <v>718</v>
      </c>
      <c r="W12032" t="s">
        <v>764</v>
      </c>
      <c r="X12032" t="s">
        <v>765</v>
      </c>
      <c r="Y12032" t="s">
        <v>792</v>
      </c>
      <c r="Z12032">
        <v>4</v>
      </c>
      <c r="AA12032" t="s">
        <v>722</v>
      </c>
      <c r="AB12032" t="s">
        <v>1124</v>
      </c>
      <c r="AC12032">
        <v>188097</v>
      </c>
      <c r="AD12032" t="s">
        <v>1125</v>
      </c>
      <c r="AE12032" t="s">
        <v>1126</v>
      </c>
      <c r="AF12032">
        <v>2014</v>
      </c>
    </row>
    <row r="12033" spans="1:32" x14ac:dyDescent="0.2">
      <c r="A12033" t="s">
        <v>3419</v>
      </c>
      <c r="B12033">
        <v>7646857</v>
      </c>
      <c r="C12033" t="s">
        <v>3439</v>
      </c>
      <c r="D12033" t="s">
        <v>709</v>
      </c>
      <c r="E12033" t="s">
        <v>990</v>
      </c>
      <c r="F12033" t="s">
        <v>991</v>
      </c>
      <c r="G12033" t="s">
        <v>918</v>
      </c>
      <c r="K12033" t="s">
        <v>772</v>
      </c>
      <c r="L12033" t="s">
        <v>715</v>
      </c>
      <c r="M12033" t="s">
        <v>716</v>
      </c>
      <c r="N12033">
        <v>6</v>
      </c>
      <c r="O12033" t="s">
        <v>717</v>
      </c>
      <c r="Q12033">
        <v>0.39500000000000002</v>
      </c>
      <c r="S12033">
        <v>0.34399999999999997</v>
      </c>
      <c r="U12033">
        <v>0.45300000000000001</v>
      </c>
      <c r="V12033" t="s">
        <v>718</v>
      </c>
      <c r="W12033" t="s">
        <v>744</v>
      </c>
      <c r="X12033" t="s">
        <v>744</v>
      </c>
      <c r="Y12033" t="s">
        <v>754</v>
      </c>
      <c r="Z12033">
        <v>5</v>
      </c>
      <c r="AA12033" t="s">
        <v>722</v>
      </c>
      <c r="AB12033" t="s">
        <v>941</v>
      </c>
      <c r="AC12033">
        <v>61881</v>
      </c>
      <c r="AD12033" t="s">
        <v>942</v>
      </c>
      <c r="AE12033" t="s">
        <v>943</v>
      </c>
      <c r="AF12033">
        <v>2002</v>
      </c>
    </row>
    <row r="12034" spans="1:32" x14ac:dyDescent="0.2">
      <c r="A12034" t="s">
        <v>3419</v>
      </c>
      <c r="B12034">
        <v>7733020</v>
      </c>
      <c r="C12034" t="s">
        <v>3453</v>
      </c>
      <c r="D12034" t="s">
        <v>709</v>
      </c>
      <c r="E12034" t="s">
        <v>1479</v>
      </c>
      <c r="F12034" t="s">
        <v>1480</v>
      </c>
      <c r="G12034" t="s">
        <v>712</v>
      </c>
      <c r="H12034" t="s">
        <v>734</v>
      </c>
      <c r="K12034" t="s">
        <v>714</v>
      </c>
      <c r="L12034" t="s">
        <v>715</v>
      </c>
      <c r="M12034" t="s">
        <v>716</v>
      </c>
      <c r="N12034">
        <v>6</v>
      </c>
      <c r="O12034" t="s">
        <v>717</v>
      </c>
      <c r="Q12034">
        <v>0.39500000000000002</v>
      </c>
      <c r="V12034" t="s">
        <v>718</v>
      </c>
      <c r="W12034" t="s">
        <v>744</v>
      </c>
      <c r="X12034" t="s">
        <v>744</v>
      </c>
      <c r="Y12034" t="s">
        <v>754</v>
      </c>
      <c r="Z12034">
        <v>4</v>
      </c>
      <c r="AA12034" t="s">
        <v>722</v>
      </c>
      <c r="AB12034" t="s">
        <v>3318</v>
      </c>
      <c r="AC12034">
        <v>100582</v>
      </c>
      <c r="AD12034" t="s">
        <v>3319</v>
      </c>
      <c r="AE12034" t="s">
        <v>3320</v>
      </c>
      <c r="AF12034">
        <v>2004</v>
      </c>
    </row>
    <row r="12035" spans="1:32" x14ac:dyDescent="0.2">
      <c r="A12035" t="s">
        <v>3419</v>
      </c>
      <c r="B12035">
        <v>7646857</v>
      </c>
      <c r="C12035" t="s">
        <v>3439</v>
      </c>
      <c r="D12035" t="s">
        <v>709</v>
      </c>
      <c r="E12035" t="s">
        <v>872</v>
      </c>
      <c r="F12035" t="s">
        <v>873</v>
      </c>
      <c r="G12035" t="s">
        <v>837</v>
      </c>
      <c r="H12035" t="s">
        <v>887</v>
      </c>
      <c r="I12035">
        <v>24</v>
      </c>
      <c r="J12035" t="s">
        <v>763</v>
      </c>
      <c r="K12035" t="s">
        <v>753</v>
      </c>
      <c r="L12035" t="s">
        <v>715</v>
      </c>
      <c r="M12035" t="s">
        <v>716</v>
      </c>
      <c r="O12035" t="s">
        <v>717</v>
      </c>
      <c r="Q12035">
        <v>0.39600000000000002</v>
      </c>
      <c r="S12035">
        <v>0.315</v>
      </c>
      <c r="U12035">
        <v>0.497</v>
      </c>
      <c r="V12035" t="s">
        <v>718</v>
      </c>
      <c r="W12035" t="s">
        <v>744</v>
      </c>
      <c r="X12035" t="s">
        <v>744</v>
      </c>
      <c r="Y12035" t="s">
        <v>754</v>
      </c>
      <c r="Z12035">
        <v>4</v>
      </c>
      <c r="AA12035" t="s">
        <v>722</v>
      </c>
      <c r="AB12035" t="s">
        <v>3471</v>
      </c>
      <c r="AC12035">
        <v>3318</v>
      </c>
      <c r="AD12035" t="s">
        <v>3472</v>
      </c>
      <c r="AE12035" t="s">
        <v>3473</v>
      </c>
      <c r="AF12035">
        <v>1985</v>
      </c>
    </row>
    <row r="12036" spans="1:32" x14ac:dyDescent="0.2">
      <c r="A12036" t="s">
        <v>3419</v>
      </c>
      <c r="B12036">
        <v>7733020</v>
      </c>
      <c r="C12036" t="s">
        <v>3453</v>
      </c>
      <c r="D12036" t="s">
        <v>709</v>
      </c>
      <c r="E12036" t="s">
        <v>760</v>
      </c>
      <c r="F12036" t="s">
        <v>761</v>
      </c>
      <c r="G12036" t="s">
        <v>733</v>
      </c>
      <c r="H12036" t="s">
        <v>789</v>
      </c>
      <c r="K12036" t="s">
        <v>753</v>
      </c>
      <c r="L12036" t="s">
        <v>715</v>
      </c>
      <c r="M12036" t="s">
        <v>716</v>
      </c>
      <c r="O12036" t="s">
        <v>944</v>
      </c>
      <c r="Q12036">
        <v>0.39700000000000002</v>
      </c>
      <c r="S12036">
        <v>0.33300000000000002</v>
      </c>
      <c r="U12036">
        <v>0.48699999999999999</v>
      </c>
      <c r="V12036" t="s">
        <v>718</v>
      </c>
      <c r="W12036" t="s">
        <v>744</v>
      </c>
      <c r="X12036" t="s">
        <v>744</v>
      </c>
      <c r="Y12036" t="s">
        <v>754</v>
      </c>
      <c r="Z12036">
        <v>2</v>
      </c>
      <c r="AA12036" t="s">
        <v>722</v>
      </c>
      <c r="AB12036" t="s">
        <v>1553</v>
      </c>
      <c r="AC12036">
        <v>19146</v>
      </c>
      <c r="AD12036" t="s">
        <v>1554</v>
      </c>
      <c r="AE12036" t="s">
        <v>1555</v>
      </c>
      <c r="AF12036">
        <v>1998</v>
      </c>
    </row>
    <row r="12037" spans="1:32" x14ac:dyDescent="0.2">
      <c r="A12037" t="s">
        <v>3419</v>
      </c>
      <c r="B12037">
        <v>7646857</v>
      </c>
      <c r="C12037" t="s">
        <v>3439</v>
      </c>
      <c r="D12037" t="s">
        <v>709</v>
      </c>
      <c r="E12037" t="s">
        <v>845</v>
      </c>
      <c r="F12037" t="s">
        <v>846</v>
      </c>
      <c r="G12037" t="s">
        <v>847</v>
      </c>
      <c r="H12037" t="s">
        <v>1119</v>
      </c>
      <c r="K12037" t="s">
        <v>753</v>
      </c>
      <c r="L12037" t="s">
        <v>715</v>
      </c>
      <c r="M12037" t="s">
        <v>716</v>
      </c>
      <c r="N12037">
        <v>7</v>
      </c>
      <c r="O12037" t="s">
        <v>801</v>
      </c>
      <c r="Q12037">
        <v>0.39800000000000002</v>
      </c>
      <c r="S12037">
        <v>0.33100000000000002</v>
      </c>
      <c r="U12037">
        <v>0.46600000000000003</v>
      </c>
      <c r="V12037" t="s">
        <v>718</v>
      </c>
      <c r="W12037" t="s">
        <v>813</v>
      </c>
      <c r="X12037" t="s">
        <v>848</v>
      </c>
      <c r="Y12037" t="s">
        <v>792</v>
      </c>
      <c r="Z12037">
        <v>2</v>
      </c>
      <c r="AA12037" t="s">
        <v>722</v>
      </c>
      <c r="AB12037" t="s">
        <v>3457</v>
      </c>
      <c r="AC12037">
        <v>188153</v>
      </c>
      <c r="AD12037" t="s">
        <v>3458</v>
      </c>
      <c r="AE12037" t="s">
        <v>3459</v>
      </c>
      <c r="AF12037">
        <v>2017</v>
      </c>
    </row>
    <row r="12038" spans="1:32" x14ac:dyDescent="0.2">
      <c r="A12038" t="s">
        <v>3419</v>
      </c>
      <c r="B12038">
        <v>7733020</v>
      </c>
      <c r="C12038" t="s">
        <v>3453</v>
      </c>
      <c r="D12038" t="s">
        <v>709</v>
      </c>
      <c r="E12038" t="s">
        <v>760</v>
      </c>
      <c r="F12038" t="s">
        <v>761</v>
      </c>
      <c r="G12038" t="s">
        <v>733</v>
      </c>
      <c r="H12038" t="s">
        <v>789</v>
      </c>
      <c r="I12038">
        <v>4</v>
      </c>
      <c r="J12038" t="s">
        <v>762</v>
      </c>
      <c r="K12038" t="s">
        <v>753</v>
      </c>
      <c r="L12038" t="s">
        <v>715</v>
      </c>
      <c r="M12038" t="s">
        <v>716</v>
      </c>
      <c r="N12038">
        <v>5</v>
      </c>
      <c r="O12038" t="s">
        <v>717</v>
      </c>
      <c r="Q12038">
        <v>0.3992</v>
      </c>
      <c r="S12038">
        <v>0.29189999999999999</v>
      </c>
      <c r="U12038">
        <v>0.5948</v>
      </c>
      <c r="V12038" t="s">
        <v>718</v>
      </c>
      <c r="W12038" t="s">
        <v>1162</v>
      </c>
      <c r="X12038" t="s">
        <v>1163</v>
      </c>
      <c r="Y12038" t="s">
        <v>792</v>
      </c>
      <c r="Z12038">
        <v>1</v>
      </c>
      <c r="AA12038" t="s">
        <v>722</v>
      </c>
      <c r="AB12038" t="s">
        <v>3617</v>
      </c>
      <c r="AC12038">
        <v>66347</v>
      </c>
      <c r="AD12038" t="s">
        <v>3618</v>
      </c>
      <c r="AE12038" t="s">
        <v>3619</v>
      </c>
      <c r="AF12038">
        <v>2002</v>
      </c>
    </row>
    <row r="12039" spans="1:32" x14ac:dyDescent="0.2">
      <c r="A12039" t="s">
        <v>3419</v>
      </c>
      <c r="B12039">
        <v>7646857</v>
      </c>
      <c r="C12039" t="s">
        <v>3439</v>
      </c>
      <c r="D12039" t="s">
        <v>709</v>
      </c>
      <c r="E12039" t="s">
        <v>3082</v>
      </c>
      <c r="F12039" t="s">
        <v>1632</v>
      </c>
      <c r="G12039" t="s">
        <v>733</v>
      </c>
      <c r="H12039" t="s">
        <v>1604</v>
      </c>
      <c r="I12039">
        <v>24</v>
      </c>
      <c r="J12039" t="s">
        <v>763</v>
      </c>
      <c r="K12039" t="s">
        <v>714</v>
      </c>
      <c r="L12039" t="s">
        <v>773</v>
      </c>
      <c r="M12039" t="s">
        <v>716</v>
      </c>
      <c r="N12039">
        <v>6</v>
      </c>
      <c r="O12039" t="s">
        <v>717</v>
      </c>
      <c r="Q12039">
        <v>0.4</v>
      </c>
      <c r="V12039" t="s">
        <v>718</v>
      </c>
      <c r="W12039" t="s">
        <v>744</v>
      </c>
      <c r="X12039" t="s">
        <v>744</v>
      </c>
      <c r="Y12039" t="s">
        <v>736</v>
      </c>
      <c r="Z12039">
        <v>6</v>
      </c>
      <c r="AA12039" t="s">
        <v>722</v>
      </c>
      <c r="AB12039" t="s">
        <v>3083</v>
      </c>
      <c r="AC12039">
        <v>169337</v>
      </c>
      <c r="AD12039" t="s">
        <v>3084</v>
      </c>
      <c r="AE12039" t="s">
        <v>3085</v>
      </c>
      <c r="AF12039">
        <v>2010</v>
      </c>
    </row>
    <row r="12040" spans="1:32" x14ac:dyDescent="0.2">
      <c r="A12040" t="s">
        <v>3419</v>
      </c>
      <c r="B12040">
        <v>7646857</v>
      </c>
      <c r="C12040" t="s">
        <v>3439</v>
      </c>
      <c r="D12040" t="s">
        <v>709</v>
      </c>
      <c r="E12040" t="s">
        <v>3082</v>
      </c>
      <c r="F12040" t="s">
        <v>1632</v>
      </c>
      <c r="G12040" t="s">
        <v>733</v>
      </c>
      <c r="H12040" t="s">
        <v>1604</v>
      </c>
      <c r="I12040">
        <v>24</v>
      </c>
      <c r="J12040" t="s">
        <v>763</v>
      </c>
      <c r="K12040" t="s">
        <v>714</v>
      </c>
      <c r="L12040" t="s">
        <v>773</v>
      </c>
      <c r="M12040" t="s">
        <v>716</v>
      </c>
      <c r="N12040">
        <v>6</v>
      </c>
      <c r="O12040" t="s">
        <v>717</v>
      </c>
      <c r="Q12040">
        <v>0.4</v>
      </c>
      <c r="V12040" t="s">
        <v>718</v>
      </c>
      <c r="W12040" t="s">
        <v>904</v>
      </c>
      <c r="X12040" t="s">
        <v>995</v>
      </c>
      <c r="Y12040" t="s">
        <v>736</v>
      </c>
      <c r="Z12040">
        <v>6</v>
      </c>
      <c r="AA12040" t="s">
        <v>722</v>
      </c>
      <c r="AB12040" t="s">
        <v>3083</v>
      </c>
      <c r="AC12040">
        <v>169337</v>
      </c>
      <c r="AD12040" t="s">
        <v>3084</v>
      </c>
      <c r="AE12040" t="s">
        <v>3085</v>
      </c>
      <c r="AF12040">
        <v>2010</v>
      </c>
    </row>
    <row r="12041" spans="1:32" x14ac:dyDescent="0.2">
      <c r="A12041" t="s">
        <v>3419</v>
      </c>
      <c r="B12041">
        <v>7646857</v>
      </c>
      <c r="C12041" t="s">
        <v>3439</v>
      </c>
      <c r="D12041" t="s">
        <v>709</v>
      </c>
      <c r="E12041" t="s">
        <v>872</v>
      </c>
      <c r="F12041" t="s">
        <v>873</v>
      </c>
      <c r="G12041" t="s">
        <v>837</v>
      </c>
      <c r="H12041" t="s">
        <v>896</v>
      </c>
      <c r="I12041">
        <v>5</v>
      </c>
      <c r="J12041" t="s">
        <v>722</v>
      </c>
      <c r="K12041" t="s">
        <v>753</v>
      </c>
      <c r="L12041" t="s">
        <v>715</v>
      </c>
      <c r="M12041" t="s">
        <v>716</v>
      </c>
      <c r="N12041">
        <v>7</v>
      </c>
      <c r="O12041" t="s">
        <v>801</v>
      </c>
      <c r="Q12041">
        <v>0.4</v>
      </c>
      <c r="S12041">
        <v>0.31</v>
      </c>
      <c r="U12041">
        <v>0.5</v>
      </c>
      <c r="V12041" t="s">
        <v>718</v>
      </c>
      <c r="W12041" t="s">
        <v>744</v>
      </c>
      <c r="X12041" t="s">
        <v>744</v>
      </c>
      <c r="Y12041" t="s">
        <v>754</v>
      </c>
      <c r="Z12041">
        <v>4</v>
      </c>
      <c r="AA12041" t="s">
        <v>722</v>
      </c>
      <c r="AB12041" t="s">
        <v>2474</v>
      </c>
      <c r="AC12041">
        <v>121067</v>
      </c>
      <c r="AD12041" t="s">
        <v>2475</v>
      </c>
      <c r="AE12041" t="s">
        <v>2476</v>
      </c>
      <c r="AF12041">
        <v>1982</v>
      </c>
    </row>
    <row r="12042" spans="1:32" x14ac:dyDescent="0.2">
      <c r="A12042" t="s">
        <v>3419</v>
      </c>
      <c r="B12042">
        <v>7646857</v>
      </c>
      <c r="C12042" t="s">
        <v>3439</v>
      </c>
      <c r="D12042" t="s">
        <v>709</v>
      </c>
      <c r="E12042" t="s">
        <v>842</v>
      </c>
      <c r="F12042" t="s">
        <v>843</v>
      </c>
      <c r="G12042" t="s">
        <v>844</v>
      </c>
      <c r="H12042" t="s">
        <v>805</v>
      </c>
      <c r="J12042" t="s">
        <v>722</v>
      </c>
      <c r="K12042" t="s">
        <v>772</v>
      </c>
      <c r="L12042" t="s">
        <v>715</v>
      </c>
      <c r="M12042" t="s">
        <v>716</v>
      </c>
      <c r="N12042" t="s">
        <v>1761</v>
      </c>
      <c r="O12042" t="s">
        <v>801</v>
      </c>
      <c r="Q12042">
        <v>0.40100000000000002</v>
      </c>
      <c r="V12042" t="s">
        <v>718</v>
      </c>
      <c r="W12042" t="s">
        <v>744</v>
      </c>
      <c r="X12042" t="s">
        <v>779</v>
      </c>
      <c r="Y12042" t="s">
        <v>749</v>
      </c>
      <c r="Z12042">
        <v>30</v>
      </c>
      <c r="AA12042" t="s">
        <v>722</v>
      </c>
      <c r="AB12042" t="s">
        <v>2226</v>
      </c>
      <c r="AC12042">
        <v>84051</v>
      </c>
      <c r="AD12042" t="s">
        <v>3469</v>
      </c>
      <c r="AE12042" t="s">
        <v>3470</v>
      </c>
      <c r="AF12042">
        <v>2004</v>
      </c>
    </row>
    <row r="12043" spans="1:32" x14ac:dyDescent="0.2">
      <c r="A12043" t="s">
        <v>3419</v>
      </c>
      <c r="B12043">
        <v>7646857</v>
      </c>
      <c r="C12043" t="s">
        <v>3439</v>
      </c>
      <c r="D12043" t="s">
        <v>709</v>
      </c>
      <c r="E12043" t="s">
        <v>1041</v>
      </c>
      <c r="F12043" t="s">
        <v>1042</v>
      </c>
      <c r="G12043" t="s">
        <v>918</v>
      </c>
      <c r="H12043" t="s">
        <v>805</v>
      </c>
      <c r="I12043">
        <v>27</v>
      </c>
      <c r="J12043" t="s">
        <v>897</v>
      </c>
      <c r="K12043" t="s">
        <v>772</v>
      </c>
      <c r="L12043" t="s">
        <v>715</v>
      </c>
      <c r="M12043" t="s">
        <v>716</v>
      </c>
      <c r="N12043">
        <v>6</v>
      </c>
      <c r="O12043" t="s">
        <v>801</v>
      </c>
      <c r="P12043" t="s">
        <v>1077</v>
      </c>
      <c r="Q12043">
        <v>0.40350000000000003</v>
      </c>
      <c r="V12043" t="s">
        <v>718</v>
      </c>
      <c r="W12043" t="s">
        <v>744</v>
      </c>
      <c r="X12043" t="s">
        <v>744</v>
      </c>
      <c r="Y12043" t="s">
        <v>754</v>
      </c>
      <c r="Z12043">
        <v>4</v>
      </c>
      <c r="AA12043" t="s">
        <v>722</v>
      </c>
      <c r="AB12043" t="s">
        <v>1011</v>
      </c>
      <c r="AC12043">
        <v>169495</v>
      </c>
      <c r="AD12043" t="s">
        <v>1012</v>
      </c>
      <c r="AE12043" t="s">
        <v>1013</v>
      </c>
      <c r="AF12043">
        <v>2014</v>
      </c>
    </row>
    <row r="12044" spans="1:32" x14ac:dyDescent="0.2">
      <c r="A12044" t="s">
        <v>3419</v>
      </c>
      <c r="B12044">
        <v>7646857</v>
      </c>
      <c r="C12044" t="s">
        <v>3439</v>
      </c>
      <c r="D12044" t="s">
        <v>709</v>
      </c>
      <c r="E12044" t="s">
        <v>1041</v>
      </c>
      <c r="F12044" t="s">
        <v>1042</v>
      </c>
      <c r="G12044" t="s">
        <v>918</v>
      </c>
      <c r="H12044" t="s">
        <v>805</v>
      </c>
      <c r="I12044">
        <v>27</v>
      </c>
      <c r="J12044" t="s">
        <v>897</v>
      </c>
      <c r="K12044" t="s">
        <v>772</v>
      </c>
      <c r="L12044" t="s">
        <v>715</v>
      </c>
      <c r="M12044" t="s">
        <v>716</v>
      </c>
      <c r="N12044">
        <v>6</v>
      </c>
      <c r="O12044" t="s">
        <v>801</v>
      </c>
      <c r="Q12044">
        <v>0.40350000000000003</v>
      </c>
      <c r="V12044" t="s">
        <v>718</v>
      </c>
      <c r="W12044" t="s">
        <v>764</v>
      </c>
      <c r="X12044" t="s">
        <v>875</v>
      </c>
      <c r="Y12044" t="s">
        <v>736</v>
      </c>
      <c r="Z12044">
        <v>28</v>
      </c>
      <c r="AA12044" t="s">
        <v>722</v>
      </c>
      <c r="AB12044" t="s">
        <v>1011</v>
      </c>
      <c r="AC12044">
        <v>169495</v>
      </c>
      <c r="AD12044" t="s">
        <v>1012</v>
      </c>
      <c r="AE12044" t="s">
        <v>1013</v>
      </c>
      <c r="AF12044">
        <v>2014</v>
      </c>
    </row>
    <row r="12045" spans="1:32" x14ac:dyDescent="0.2">
      <c r="A12045" t="s">
        <v>3419</v>
      </c>
      <c r="B12045">
        <v>7646857</v>
      </c>
      <c r="C12045" t="s">
        <v>3439</v>
      </c>
      <c r="D12045" t="s">
        <v>709</v>
      </c>
      <c r="E12045" t="s">
        <v>1041</v>
      </c>
      <c r="F12045" t="s">
        <v>1042</v>
      </c>
      <c r="G12045" t="s">
        <v>918</v>
      </c>
      <c r="H12045" t="s">
        <v>805</v>
      </c>
      <c r="I12045">
        <v>27</v>
      </c>
      <c r="J12045" t="s">
        <v>897</v>
      </c>
      <c r="K12045" t="s">
        <v>772</v>
      </c>
      <c r="L12045" t="s">
        <v>715</v>
      </c>
      <c r="M12045" t="s">
        <v>716</v>
      </c>
      <c r="N12045">
        <v>6</v>
      </c>
      <c r="O12045" t="s">
        <v>801</v>
      </c>
      <c r="Q12045">
        <v>0.40350000000000003</v>
      </c>
      <c r="V12045" t="s">
        <v>718</v>
      </c>
      <c r="W12045" t="s">
        <v>744</v>
      </c>
      <c r="X12045" t="s">
        <v>779</v>
      </c>
      <c r="Y12045" t="s">
        <v>736</v>
      </c>
      <c r="Z12045">
        <v>4</v>
      </c>
      <c r="AA12045" t="s">
        <v>722</v>
      </c>
      <c r="AB12045" t="s">
        <v>1011</v>
      </c>
      <c r="AC12045">
        <v>169495</v>
      </c>
      <c r="AD12045" t="s">
        <v>1012</v>
      </c>
      <c r="AE12045" t="s">
        <v>1013</v>
      </c>
      <c r="AF12045">
        <v>2014</v>
      </c>
    </row>
    <row r="12046" spans="1:32" x14ac:dyDescent="0.2">
      <c r="A12046" t="s">
        <v>3419</v>
      </c>
      <c r="B12046">
        <v>7646857</v>
      </c>
      <c r="C12046" t="s">
        <v>3439</v>
      </c>
      <c r="D12046" t="s">
        <v>709</v>
      </c>
      <c r="E12046" t="s">
        <v>1041</v>
      </c>
      <c r="F12046" t="s">
        <v>1042</v>
      </c>
      <c r="G12046" t="s">
        <v>918</v>
      </c>
      <c r="H12046" t="s">
        <v>805</v>
      </c>
      <c r="I12046">
        <v>27</v>
      </c>
      <c r="J12046" t="s">
        <v>897</v>
      </c>
      <c r="K12046" t="s">
        <v>772</v>
      </c>
      <c r="L12046" t="s">
        <v>715</v>
      </c>
      <c r="M12046" t="s">
        <v>716</v>
      </c>
      <c r="N12046">
        <v>6</v>
      </c>
      <c r="O12046" t="s">
        <v>801</v>
      </c>
      <c r="Q12046">
        <v>0.40350000000000003</v>
      </c>
      <c r="V12046" t="s">
        <v>718</v>
      </c>
      <c r="W12046" t="s">
        <v>744</v>
      </c>
      <c r="X12046" t="s">
        <v>779</v>
      </c>
      <c r="Y12046" t="s">
        <v>736</v>
      </c>
      <c r="Z12046">
        <v>28</v>
      </c>
      <c r="AA12046" t="s">
        <v>722</v>
      </c>
      <c r="AB12046" t="s">
        <v>1011</v>
      </c>
      <c r="AC12046">
        <v>169495</v>
      </c>
      <c r="AD12046" t="s">
        <v>1012</v>
      </c>
      <c r="AE12046" t="s">
        <v>1013</v>
      </c>
      <c r="AF12046">
        <v>2014</v>
      </c>
    </row>
    <row r="12047" spans="1:32" x14ac:dyDescent="0.2">
      <c r="A12047" t="s">
        <v>3419</v>
      </c>
      <c r="B12047">
        <v>7646857</v>
      </c>
      <c r="C12047" t="s">
        <v>3439</v>
      </c>
      <c r="D12047" t="s">
        <v>709</v>
      </c>
      <c r="E12047" t="s">
        <v>1041</v>
      </c>
      <c r="F12047" t="s">
        <v>1042</v>
      </c>
      <c r="G12047" t="s">
        <v>918</v>
      </c>
      <c r="H12047" t="s">
        <v>805</v>
      </c>
      <c r="I12047">
        <v>27</v>
      </c>
      <c r="J12047" t="s">
        <v>897</v>
      </c>
      <c r="K12047" t="s">
        <v>772</v>
      </c>
      <c r="L12047" t="s">
        <v>715</v>
      </c>
      <c r="M12047" t="s">
        <v>716</v>
      </c>
      <c r="N12047">
        <v>6</v>
      </c>
      <c r="O12047" t="s">
        <v>801</v>
      </c>
      <c r="Q12047">
        <v>0.40350000000000003</v>
      </c>
      <c r="V12047" t="s">
        <v>718</v>
      </c>
      <c r="W12047" t="s">
        <v>764</v>
      </c>
      <c r="X12047" t="s">
        <v>784</v>
      </c>
      <c r="Y12047" t="s">
        <v>736</v>
      </c>
      <c r="Z12047">
        <v>28</v>
      </c>
      <c r="AA12047" t="s">
        <v>722</v>
      </c>
      <c r="AB12047" t="s">
        <v>1011</v>
      </c>
      <c r="AC12047">
        <v>169495</v>
      </c>
      <c r="AD12047" t="s">
        <v>1012</v>
      </c>
      <c r="AE12047" t="s">
        <v>1013</v>
      </c>
      <c r="AF12047">
        <v>2014</v>
      </c>
    </row>
    <row r="12048" spans="1:32" x14ac:dyDescent="0.2">
      <c r="A12048" t="s">
        <v>3419</v>
      </c>
      <c r="B12048">
        <v>7646857</v>
      </c>
      <c r="C12048" t="s">
        <v>3439</v>
      </c>
      <c r="D12048" t="s">
        <v>709</v>
      </c>
      <c r="E12048" t="s">
        <v>1041</v>
      </c>
      <c r="F12048" t="s">
        <v>1042</v>
      </c>
      <c r="G12048" t="s">
        <v>918</v>
      </c>
      <c r="H12048" t="s">
        <v>805</v>
      </c>
      <c r="I12048">
        <v>27</v>
      </c>
      <c r="J12048" t="s">
        <v>897</v>
      </c>
      <c r="K12048" t="s">
        <v>772</v>
      </c>
      <c r="L12048" t="s">
        <v>715</v>
      </c>
      <c r="M12048" t="s">
        <v>716</v>
      </c>
      <c r="N12048">
        <v>6</v>
      </c>
      <c r="O12048" t="s">
        <v>801</v>
      </c>
      <c r="Q12048">
        <v>0.40350000000000003</v>
      </c>
      <c r="V12048" t="s">
        <v>718</v>
      </c>
      <c r="W12048" t="s">
        <v>764</v>
      </c>
      <c r="X12048" t="s">
        <v>875</v>
      </c>
      <c r="Y12048" t="s">
        <v>736</v>
      </c>
      <c r="Z12048">
        <v>28</v>
      </c>
      <c r="AA12048" t="s">
        <v>722</v>
      </c>
      <c r="AB12048" t="s">
        <v>1011</v>
      </c>
      <c r="AC12048">
        <v>169495</v>
      </c>
      <c r="AD12048" t="s">
        <v>1012</v>
      </c>
      <c r="AE12048" t="s">
        <v>1013</v>
      </c>
      <c r="AF12048">
        <v>2014</v>
      </c>
    </row>
    <row r="12049" spans="1:32" x14ac:dyDescent="0.2">
      <c r="A12049" t="s">
        <v>3419</v>
      </c>
      <c r="B12049">
        <v>7440666</v>
      </c>
      <c r="C12049" t="s">
        <v>3419</v>
      </c>
      <c r="D12049" t="s">
        <v>709</v>
      </c>
      <c r="E12049" t="s">
        <v>842</v>
      </c>
      <c r="F12049" t="s">
        <v>843</v>
      </c>
      <c r="G12049" t="s">
        <v>844</v>
      </c>
      <c r="H12049" t="s">
        <v>805</v>
      </c>
      <c r="K12049" t="s">
        <v>772</v>
      </c>
      <c r="L12049" t="s">
        <v>715</v>
      </c>
      <c r="M12049" t="s">
        <v>716</v>
      </c>
      <c r="N12049">
        <v>6</v>
      </c>
      <c r="O12049" t="s">
        <v>801</v>
      </c>
      <c r="Q12049">
        <v>0.40600000000000003</v>
      </c>
      <c r="S12049">
        <v>0.26300000000000001</v>
      </c>
      <c r="U12049">
        <v>0.624</v>
      </c>
      <c r="V12049" t="s">
        <v>718</v>
      </c>
      <c r="W12049" t="s">
        <v>744</v>
      </c>
      <c r="X12049" t="s">
        <v>744</v>
      </c>
      <c r="Y12049" t="s">
        <v>754</v>
      </c>
      <c r="Z12049">
        <v>30</v>
      </c>
      <c r="AA12049" t="s">
        <v>722</v>
      </c>
      <c r="AB12049" t="s">
        <v>3488</v>
      </c>
      <c r="AC12049">
        <v>84052</v>
      </c>
      <c r="AD12049" t="s">
        <v>3489</v>
      </c>
      <c r="AE12049" t="s">
        <v>3490</v>
      </c>
      <c r="AF12049">
        <v>2005</v>
      </c>
    </row>
    <row r="12050" spans="1:32" x14ac:dyDescent="0.2">
      <c r="A12050" t="s">
        <v>3419</v>
      </c>
      <c r="B12050">
        <v>7646857</v>
      </c>
      <c r="C12050" t="s">
        <v>3439</v>
      </c>
      <c r="D12050" t="s">
        <v>709</v>
      </c>
      <c r="E12050" t="s">
        <v>760</v>
      </c>
      <c r="F12050" t="s">
        <v>761</v>
      </c>
      <c r="G12050" t="s">
        <v>733</v>
      </c>
      <c r="K12050" t="s">
        <v>714</v>
      </c>
      <c r="L12050" t="s">
        <v>715</v>
      </c>
      <c r="M12050" t="s">
        <v>716</v>
      </c>
      <c r="N12050">
        <v>6</v>
      </c>
      <c r="O12050" t="s">
        <v>801</v>
      </c>
      <c r="Q12050">
        <v>0.40749513999999998</v>
      </c>
      <c r="V12050" t="s">
        <v>718</v>
      </c>
      <c r="W12050" t="s">
        <v>774</v>
      </c>
      <c r="X12050" t="s">
        <v>2873</v>
      </c>
      <c r="Y12050" t="s">
        <v>792</v>
      </c>
      <c r="Z12050">
        <v>21</v>
      </c>
      <c r="AA12050" t="s">
        <v>722</v>
      </c>
      <c r="AB12050" t="s">
        <v>3512</v>
      </c>
      <c r="AC12050">
        <v>188078</v>
      </c>
      <c r="AD12050" t="s">
        <v>3513</v>
      </c>
      <c r="AE12050" t="s">
        <v>3514</v>
      </c>
      <c r="AF12050">
        <v>2005</v>
      </c>
    </row>
    <row r="12051" spans="1:32" x14ac:dyDescent="0.2">
      <c r="A12051" t="s">
        <v>3419</v>
      </c>
      <c r="B12051">
        <v>7440666</v>
      </c>
      <c r="C12051" t="s">
        <v>3419</v>
      </c>
      <c r="D12051" t="s">
        <v>709</v>
      </c>
      <c r="E12051" t="s">
        <v>751</v>
      </c>
      <c r="F12051" t="s">
        <v>732</v>
      </c>
      <c r="G12051" t="s">
        <v>733</v>
      </c>
      <c r="H12051" t="s">
        <v>734</v>
      </c>
      <c r="K12051" t="s">
        <v>714</v>
      </c>
      <c r="L12051" t="s">
        <v>715</v>
      </c>
      <c r="M12051" t="s">
        <v>716</v>
      </c>
      <c r="N12051">
        <v>7</v>
      </c>
      <c r="O12051" t="s">
        <v>717</v>
      </c>
      <c r="Q12051">
        <v>0.41</v>
      </c>
      <c r="V12051" t="s">
        <v>718</v>
      </c>
      <c r="W12051" t="s">
        <v>744</v>
      </c>
      <c r="X12051" t="s">
        <v>744</v>
      </c>
      <c r="Y12051" t="s">
        <v>754</v>
      </c>
      <c r="Z12051">
        <v>11</v>
      </c>
      <c r="AA12051" t="s">
        <v>722</v>
      </c>
      <c r="AB12051" t="s">
        <v>1489</v>
      </c>
      <c r="AC12051">
        <v>169735</v>
      </c>
      <c r="AD12051" t="s">
        <v>1503</v>
      </c>
      <c r="AE12051" t="s">
        <v>1504</v>
      </c>
      <c r="AF12051">
        <v>2001</v>
      </c>
    </row>
    <row r="12052" spans="1:32" x14ac:dyDescent="0.2">
      <c r="A12052" t="s">
        <v>3419</v>
      </c>
      <c r="B12052">
        <v>7440666</v>
      </c>
      <c r="C12052" t="s">
        <v>3419</v>
      </c>
      <c r="D12052" t="s">
        <v>709</v>
      </c>
      <c r="E12052" t="s">
        <v>842</v>
      </c>
      <c r="F12052" t="s">
        <v>843</v>
      </c>
      <c r="G12052" t="s">
        <v>844</v>
      </c>
      <c r="K12052" t="s">
        <v>772</v>
      </c>
      <c r="L12052" t="s">
        <v>715</v>
      </c>
      <c r="M12052" t="s">
        <v>716</v>
      </c>
      <c r="O12052" t="s">
        <v>717</v>
      </c>
      <c r="Q12052">
        <v>0.41</v>
      </c>
      <c r="S12052">
        <v>0.37</v>
      </c>
      <c r="U12052">
        <v>0.45</v>
      </c>
      <c r="V12052" t="s">
        <v>718</v>
      </c>
      <c r="W12052" t="s">
        <v>744</v>
      </c>
      <c r="X12052" t="s">
        <v>744</v>
      </c>
      <c r="Y12052" t="s">
        <v>754</v>
      </c>
      <c r="Z12052">
        <v>14</v>
      </c>
      <c r="AA12052" t="s">
        <v>722</v>
      </c>
      <c r="AB12052" t="s">
        <v>3620</v>
      </c>
      <c r="AC12052">
        <v>5535</v>
      </c>
      <c r="AD12052" t="s">
        <v>3621</v>
      </c>
      <c r="AE12052" t="s">
        <v>3622</v>
      </c>
      <c r="AF12052">
        <v>1974</v>
      </c>
    </row>
    <row r="12053" spans="1:32" x14ac:dyDescent="0.2">
      <c r="A12053" t="s">
        <v>3419</v>
      </c>
      <c r="B12053">
        <v>7733020</v>
      </c>
      <c r="C12053" t="s">
        <v>3453</v>
      </c>
      <c r="D12053" t="s">
        <v>709</v>
      </c>
      <c r="E12053" t="s">
        <v>2041</v>
      </c>
      <c r="F12053" t="s">
        <v>2042</v>
      </c>
      <c r="G12053" t="s">
        <v>886</v>
      </c>
      <c r="K12053" t="s">
        <v>772</v>
      </c>
      <c r="L12053" t="s">
        <v>715</v>
      </c>
      <c r="M12053" t="s">
        <v>716</v>
      </c>
      <c r="N12053">
        <v>7</v>
      </c>
      <c r="O12053" t="s">
        <v>717</v>
      </c>
      <c r="Q12053">
        <v>0.41099999999999998</v>
      </c>
      <c r="S12053">
        <v>0.25</v>
      </c>
      <c r="U12053">
        <v>0.67700000000000005</v>
      </c>
      <c r="V12053" t="s">
        <v>718</v>
      </c>
      <c r="W12053" t="s">
        <v>744</v>
      </c>
      <c r="X12053" t="s">
        <v>744</v>
      </c>
      <c r="Y12053" t="s">
        <v>754</v>
      </c>
      <c r="Z12053">
        <v>4</v>
      </c>
      <c r="AA12053" t="s">
        <v>722</v>
      </c>
      <c r="AB12053" t="s">
        <v>2043</v>
      </c>
      <c r="AC12053">
        <v>161558</v>
      </c>
      <c r="AD12053" t="s">
        <v>946</v>
      </c>
      <c r="AE12053" t="s">
        <v>2044</v>
      </c>
      <c r="AF12053">
        <v>2000</v>
      </c>
    </row>
    <row r="12054" spans="1:32" x14ac:dyDescent="0.2">
      <c r="A12054" t="s">
        <v>3419</v>
      </c>
      <c r="B12054">
        <v>7733020</v>
      </c>
      <c r="C12054" t="s">
        <v>3453</v>
      </c>
      <c r="D12054" t="s">
        <v>709</v>
      </c>
      <c r="E12054" t="s">
        <v>992</v>
      </c>
      <c r="F12054" t="s">
        <v>993</v>
      </c>
      <c r="G12054" t="s">
        <v>837</v>
      </c>
      <c r="K12054" t="s">
        <v>772</v>
      </c>
      <c r="L12054" t="s">
        <v>715</v>
      </c>
      <c r="M12054" t="s">
        <v>716</v>
      </c>
      <c r="N12054">
        <v>6</v>
      </c>
      <c r="O12054" t="s">
        <v>801</v>
      </c>
      <c r="Q12054">
        <v>0.41099999999999998</v>
      </c>
      <c r="V12054" t="s">
        <v>718</v>
      </c>
      <c r="W12054" t="s">
        <v>744</v>
      </c>
      <c r="X12054" t="s">
        <v>744</v>
      </c>
      <c r="Y12054" t="s">
        <v>736</v>
      </c>
      <c r="Z12054">
        <v>7</v>
      </c>
      <c r="AA12054" t="s">
        <v>722</v>
      </c>
      <c r="AB12054" t="s">
        <v>2043</v>
      </c>
      <c r="AC12054">
        <v>161558</v>
      </c>
      <c r="AD12054" t="s">
        <v>946</v>
      </c>
      <c r="AE12054" t="s">
        <v>2044</v>
      </c>
      <c r="AF12054">
        <v>2000</v>
      </c>
    </row>
    <row r="12055" spans="1:32" x14ac:dyDescent="0.2">
      <c r="A12055" t="s">
        <v>3419</v>
      </c>
      <c r="B12055">
        <v>7646857</v>
      </c>
      <c r="C12055" t="s">
        <v>3439</v>
      </c>
      <c r="D12055" t="s">
        <v>709</v>
      </c>
      <c r="E12055" t="s">
        <v>760</v>
      </c>
      <c r="F12055" t="s">
        <v>761</v>
      </c>
      <c r="G12055" t="s">
        <v>733</v>
      </c>
      <c r="K12055" t="s">
        <v>714</v>
      </c>
      <c r="L12055" t="s">
        <v>715</v>
      </c>
      <c r="M12055" t="s">
        <v>716</v>
      </c>
      <c r="N12055">
        <v>6</v>
      </c>
      <c r="O12055" t="s">
        <v>717</v>
      </c>
      <c r="Q12055">
        <v>0.41299999999999998</v>
      </c>
      <c r="S12055">
        <v>0.38200000000000001</v>
      </c>
      <c r="U12055">
        <v>0.44700000000000001</v>
      </c>
      <c r="V12055" t="s">
        <v>718</v>
      </c>
      <c r="W12055" t="s">
        <v>774</v>
      </c>
      <c r="X12055" t="s">
        <v>780</v>
      </c>
      <c r="Y12055" t="s">
        <v>792</v>
      </c>
      <c r="Z12055">
        <v>21</v>
      </c>
      <c r="AA12055" t="s">
        <v>722</v>
      </c>
      <c r="AB12055" t="s">
        <v>3575</v>
      </c>
      <c r="AC12055">
        <v>71981</v>
      </c>
      <c r="AD12055" t="s">
        <v>3576</v>
      </c>
      <c r="AE12055" t="s">
        <v>3577</v>
      </c>
      <c r="AF12055">
        <v>2003</v>
      </c>
    </row>
    <row r="12056" spans="1:32" x14ac:dyDescent="0.2">
      <c r="A12056" t="s">
        <v>3419</v>
      </c>
      <c r="B12056">
        <v>7733020</v>
      </c>
      <c r="C12056" t="s">
        <v>3453</v>
      </c>
      <c r="D12056" t="s">
        <v>709</v>
      </c>
      <c r="E12056" t="s">
        <v>800</v>
      </c>
      <c r="F12056" t="s">
        <v>761</v>
      </c>
      <c r="G12056" t="s">
        <v>733</v>
      </c>
      <c r="H12056" t="s">
        <v>789</v>
      </c>
      <c r="I12056">
        <v>24</v>
      </c>
      <c r="J12056" t="s">
        <v>763</v>
      </c>
      <c r="K12056" t="s">
        <v>753</v>
      </c>
      <c r="L12056" t="s">
        <v>715</v>
      </c>
      <c r="M12056" t="s">
        <v>716</v>
      </c>
      <c r="N12056" t="s">
        <v>919</v>
      </c>
      <c r="O12056" t="s">
        <v>801</v>
      </c>
      <c r="Q12056">
        <v>0.41299999999999998</v>
      </c>
      <c r="S12056">
        <v>0.38800000000000001</v>
      </c>
      <c r="U12056">
        <v>0.437</v>
      </c>
      <c r="V12056" t="s">
        <v>718</v>
      </c>
      <c r="W12056" t="s">
        <v>790</v>
      </c>
      <c r="X12056" t="s">
        <v>791</v>
      </c>
      <c r="Y12056" t="s">
        <v>792</v>
      </c>
      <c r="Z12056">
        <v>2</v>
      </c>
      <c r="AA12056" t="s">
        <v>722</v>
      </c>
      <c r="AB12056" t="s">
        <v>2849</v>
      </c>
      <c r="AC12056">
        <v>84046</v>
      </c>
      <c r="AD12056" t="s">
        <v>2850</v>
      </c>
      <c r="AE12056" t="s">
        <v>2851</v>
      </c>
      <c r="AF12056">
        <v>2005</v>
      </c>
    </row>
    <row r="12057" spans="1:32" x14ac:dyDescent="0.2">
      <c r="A12057" t="s">
        <v>3419</v>
      </c>
      <c r="B12057">
        <v>7440666</v>
      </c>
      <c r="C12057" t="s">
        <v>3419</v>
      </c>
      <c r="D12057" t="s">
        <v>709</v>
      </c>
      <c r="E12057" t="s">
        <v>800</v>
      </c>
      <c r="F12057" t="s">
        <v>761</v>
      </c>
      <c r="G12057" t="s">
        <v>733</v>
      </c>
      <c r="I12057">
        <v>48</v>
      </c>
      <c r="J12057" t="s">
        <v>763</v>
      </c>
      <c r="K12057" t="s">
        <v>753</v>
      </c>
      <c r="L12057" t="s">
        <v>715</v>
      </c>
      <c r="M12057" t="s">
        <v>716</v>
      </c>
      <c r="N12057" t="s">
        <v>919</v>
      </c>
      <c r="O12057" t="s">
        <v>801</v>
      </c>
      <c r="Q12057">
        <v>0.41599999999999998</v>
      </c>
      <c r="V12057" t="s">
        <v>718</v>
      </c>
      <c r="W12057" t="s">
        <v>790</v>
      </c>
      <c r="X12057" t="s">
        <v>791</v>
      </c>
      <c r="Y12057" t="s">
        <v>792</v>
      </c>
      <c r="Z12057">
        <v>2</v>
      </c>
      <c r="AA12057" t="s">
        <v>722</v>
      </c>
      <c r="AB12057" t="s">
        <v>3604</v>
      </c>
      <c r="AC12057">
        <v>84041</v>
      </c>
      <c r="AD12057" t="s">
        <v>3605</v>
      </c>
      <c r="AE12057" t="s">
        <v>3606</v>
      </c>
      <c r="AF12057">
        <v>2005</v>
      </c>
    </row>
    <row r="12058" spans="1:32" x14ac:dyDescent="0.2">
      <c r="A12058" t="s">
        <v>3419</v>
      </c>
      <c r="B12058">
        <v>7733020</v>
      </c>
      <c r="C12058" t="s">
        <v>3453</v>
      </c>
      <c r="D12058" t="s">
        <v>709</v>
      </c>
      <c r="E12058" t="s">
        <v>992</v>
      </c>
      <c r="F12058" t="s">
        <v>993</v>
      </c>
      <c r="G12058" t="s">
        <v>837</v>
      </c>
      <c r="H12058" t="s">
        <v>930</v>
      </c>
      <c r="J12058" t="s">
        <v>2385</v>
      </c>
      <c r="K12058" t="s">
        <v>772</v>
      </c>
      <c r="L12058" t="s">
        <v>715</v>
      </c>
      <c r="M12058" t="s">
        <v>716</v>
      </c>
      <c r="N12058">
        <v>3</v>
      </c>
      <c r="O12058" t="s">
        <v>717</v>
      </c>
      <c r="Q12058">
        <v>0.41599999999999998</v>
      </c>
      <c r="V12058" t="s">
        <v>718</v>
      </c>
      <c r="W12058" t="s">
        <v>744</v>
      </c>
      <c r="X12058" t="s">
        <v>779</v>
      </c>
      <c r="Y12058" t="s">
        <v>749</v>
      </c>
      <c r="AA12058" t="s">
        <v>965</v>
      </c>
      <c r="AB12058" t="s">
        <v>2386</v>
      </c>
      <c r="AC12058">
        <v>169219</v>
      </c>
      <c r="AD12058" t="s">
        <v>2387</v>
      </c>
      <c r="AE12058" t="s">
        <v>2388</v>
      </c>
      <c r="AF12058">
        <v>2014</v>
      </c>
    </row>
    <row r="12059" spans="1:32" x14ac:dyDescent="0.2">
      <c r="A12059" t="s">
        <v>3419</v>
      </c>
      <c r="B12059">
        <v>7733020</v>
      </c>
      <c r="C12059" t="s">
        <v>3453</v>
      </c>
      <c r="D12059" t="s">
        <v>709</v>
      </c>
      <c r="E12059" t="s">
        <v>992</v>
      </c>
      <c r="F12059" t="s">
        <v>993</v>
      </c>
      <c r="G12059" t="s">
        <v>837</v>
      </c>
      <c r="H12059" t="s">
        <v>930</v>
      </c>
      <c r="J12059" t="s">
        <v>2385</v>
      </c>
      <c r="K12059" t="s">
        <v>772</v>
      </c>
      <c r="L12059" t="s">
        <v>715</v>
      </c>
      <c r="M12059" t="s">
        <v>716</v>
      </c>
      <c r="N12059">
        <v>3</v>
      </c>
      <c r="O12059" t="s">
        <v>717</v>
      </c>
      <c r="Q12059">
        <v>0.41599999999999998</v>
      </c>
      <c r="V12059" t="s">
        <v>718</v>
      </c>
      <c r="W12059" t="s">
        <v>764</v>
      </c>
      <c r="X12059" t="s">
        <v>875</v>
      </c>
      <c r="Y12059" t="s">
        <v>749</v>
      </c>
      <c r="Z12059">
        <v>80</v>
      </c>
      <c r="AA12059" t="s">
        <v>722</v>
      </c>
      <c r="AB12059" t="s">
        <v>2386</v>
      </c>
      <c r="AC12059">
        <v>169219</v>
      </c>
      <c r="AD12059" t="s">
        <v>2387</v>
      </c>
      <c r="AE12059" t="s">
        <v>2388</v>
      </c>
      <c r="AF12059">
        <v>2014</v>
      </c>
    </row>
    <row r="12060" spans="1:32" x14ac:dyDescent="0.2">
      <c r="A12060" t="s">
        <v>3419</v>
      </c>
      <c r="B12060">
        <v>7733020</v>
      </c>
      <c r="C12060" t="s">
        <v>3453</v>
      </c>
      <c r="D12060" t="s">
        <v>709</v>
      </c>
      <c r="E12060" t="s">
        <v>992</v>
      </c>
      <c r="F12060" t="s">
        <v>993</v>
      </c>
      <c r="G12060" t="s">
        <v>837</v>
      </c>
      <c r="H12060" t="s">
        <v>930</v>
      </c>
      <c r="J12060" t="s">
        <v>2385</v>
      </c>
      <c r="K12060" t="s">
        <v>772</v>
      </c>
      <c r="L12060" t="s">
        <v>715</v>
      </c>
      <c r="M12060" t="s">
        <v>716</v>
      </c>
      <c r="N12060">
        <v>3</v>
      </c>
      <c r="O12060" t="s">
        <v>717</v>
      </c>
      <c r="Q12060">
        <v>0.41599999999999998</v>
      </c>
      <c r="V12060" t="s">
        <v>718</v>
      </c>
      <c r="W12060" t="s">
        <v>744</v>
      </c>
      <c r="X12060" t="s">
        <v>779</v>
      </c>
      <c r="Y12060" t="s">
        <v>749</v>
      </c>
      <c r="AA12060" t="s">
        <v>896</v>
      </c>
      <c r="AB12060" t="s">
        <v>2386</v>
      </c>
      <c r="AC12060">
        <v>169219</v>
      </c>
      <c r="AD12060" t="s">
        <v>2387</v>
      </c>
      <c r="AE12060" t="s">
        <v>2388</v>
      </c>
      <c r="AF12060">
        <v>2014</v>
      </c>
    </row>
    <row r="12061" spans="1:32" x14ac:dyDescent="0.2">
      <c r="A12061" t="s">
        <v>3419</v>
      </c>
      <c r="B12061">
        <v>7733020</v>
      </c>
      <c r="C12061" t="s">
        <v>3453</v>
      </c>
      <c r="D12061" t="s">
        <v>709</v>
      </c>
      <c r="E12061" t="s">
        <v>992</v>
      </c>
      <c r="F12061" t="s">
        <v>993</v>
      </c>
      <c r="G12061" t="s">
        <v>837</v>
      </c>
      <c r="H12061" t="s">
        <v>930</v>
      </c>
      <c r="J12061" t="s">
        <v>2385</v>
      </c>
      <c r="K12061" t="s">
        <v>772</v>
      </c>
      <c r="L12061" t="s">
        <v>715</v>
      </c>
      <c r="M12061" t="s">
        <v>716</v>
      </c>
      <c r="N12061">
        <v>3</v>
      </c>
      <c r="O12061" t="s">
        <v>717</v>
      </c>
      <c r="Q12061">
        <v>0.41599999999999998</v>
      </c>
      <c r="V12061" t="s">
        <v>718</v>
      </c>
      <c r="W12061" t="s">
        <v>764</v>
      </c>
      <c r="X12061" t="s">
        <v>784</v>
      </c>
      <c r="Y12061" t="s">
        <v>749</v>
      </c>
      <c r="Z12061">
        <v>80</v>
      </c>
      <c r="AA12061" t="s">
        <v>722</v>
      </c>
      <c r="AB12061" t="s">
        <v>2386</v>
      </c>
      <c r="AC12061">
        <v>169219</v>
      </c>
      <c r="AD12061" t="s">
        <v>2387</v>
      </c>
      <c r="AE12061" t="s">
        <v>2388</v>
      </c>
      <c r="AF12061">
        <v>2014</v>
      </c>
    </row>
    <row r="12062" spans="1:32" x14ac:dyDescent="0.2">
      <c r="A12062" t="s">
        <v>3419</v>
      </c>
      <c r="B12062">
        <v>7733020</v>
      </c>
      <c r="C12062" t="s">
        <v>3453</v>
      </c>
      <c r="D12062" t="s">
        <v>709</v>
      </c>
      <c r="E12062" t="s">
        <v>992</v>
      </c>
      <c r="F12062" t="s">
        <v>993</v>
      </c>
      <c r="G12062" t="s">
        <v>837</v>
      </c>
      <c r="H12062" t="s">
        <v>930</v>
      </c>
      <c r="J12062" t="s">
        <v>2385</v>
      </c>
      <c r="K12062" t="s">
        <v>772</v>
      </c>
      <c r="L12062" t="s">
        <v>715</v>
      </c>
      <c r="M12062" t="s">
        <v>716</v>
      </c>
      <c r="N12062">
        <v>3</v>
      </c>
      <c r="O12062" t="s">
        <v>717</v>
      </c>
      <c r="Q12062">
        <v>0.41599999999999998</v>
      </c>
      <c r="V12062" t="s">
        <v>718</v>
      </c>
      <c r="W12062" t="s">
        <v>744</v>
      </c>
      <c r="X12062" t="s">
        <v>779</v>
      </c>
      <c r="Y12062" t="s">
        <v>749</v>
      </c>
      <c r="AA12062" t="s">
        <v>1190</v>
      </c>
      <c r="AB12062" t="s">
        <v>2386</v>
      </c>
      <c r="AC12062">
        <v>169219</v>
      </c>
      <c r="AD12062" t="s">
        <v>2387</v>
      </c>
      <c r="AE12062" t="s">
        <v>2388</v>
      </c>
      <c r="AF12062">
        <v>2014</v>
      </c>
    </row>
    <row r="12063" spans="1:32" x14ac:dyDescent="0.2">
      <c r="A12063" t="s">
        <v>3419</v>
      </c>
      <c r="B12063">
        <v>7646857</v>
      </c>
      <c r="C12063" t="s">
        <v>3439</v>
      </c>
      <c r="D12063" t="s">
        <v>709</v>
      </c>
      <c r="E12063" t="s">
        <v>760</v>
      </c>
      <c r="F12063" t="s">
        <v>761</v>
      </c>
      <c r="G12063" t="s">
        <v>733</v>
      </c>
      <c r="K12063" t="s">
        <v>714</v>
      </c>
      <c r="L12063" t="s">
        <v>715</v>
      </c>
      <c r="M12063" t="s">
        <v>716</v>
      </c>
      <c r="N12063">
        <v>6</v>
      </c>
      <c r="O12063" t="s">
        <v>801</v>
      </c>
      <c r="Q12063">
        <v>0.41703516000000002</v>
      </c>
      <c r="V12063" t="s">
        <v>718</v>
      </c>
      <c r="W12063" t="s">
        <v>774</v>
      </c>
      <c r="X12063" t="s">
        <v>2873</v>
      </c>
      <c r="Y12063" t="s">
        <v>792</v>
      </c>
      <c r="Z12063">
        <v>21</v>
      </c>
      <c r="AA12063" t="s">
        <v>722</v>
      </c>
      <c r="AB12063" t="s">
        <v>3512</v>
      </c>
      <c r="AC12063">
        <v>188078</v>
      </c>
      <c r="AD12063" t="s">
        <v>3513</v>
      </c>
      <c r="AE12063" t="s">
        <v>3514</v>
      </c>
      <c r="AF12063">
        <v>2005</v>
      </c>
    </row>
    <row r="12064" spans="1:32" x14ac:dyDescent="0.2">
      <c r="A12064" t="s">
        <v>3419</v>
      </c>
      <c r="B12064">
        <v>7646857</v>
      </c>
      <c r="C12064" t="s">
        <v>3439</v>
      </c>
      <c r="D12064" t="s">
        <v>709</v>
      </c>
      <c r="E12064" t="s">
        <v>842</v>
      </c>
      <c r="F12064" t="s">
        <v>843</v>
      </c>
      <c r="G12064" t="s">
        <v>844</v>
      </c>
      <c r="H12064" t="s">
        <v>1060</v>
      </c>
      <c r="K12064" t="s">
        <v>772</v>
      </c>
      <c r="L12064" t="s">
        <v>715</v>
      </c>
      <c r="M12064" t="s">
        <v>716</v>
      </c>
      <c r="N12064">
        <v>4</v>
      </c>
      <c r="O12064" t="s">
        <v>717</v>
      </c>
      <c r="Q12064">
        <v>0.41899999999999998</v>
      </c>
      <c r="V12064" t="s">
        <v>718</v>
      </c>
      <c r="W12064" t="s">
        <v>747</v>
      </c>
      <c r="X12064" t="s">
        <v>758</v>
      </c>
      <c r="Y12064" t="s">
        <v>749</v>
      </c>
      <c r="Z12064">
        <v>4</v>
      </c>
      <c r="AA12064" t="s">
        <v>722</v>
      </c>
      <c r="AB12064" t="s">
        <v>3503</v>
      </c>
      <c r="AC12064">
        <v>10439</v>
      </c>
      <c r="AD12064" t="s">
        <v>3504</v>
      </c>
      <c r="AE12064" t="s">
        <v>3505</v>
      </c>
      <c r="AF12064">
        <v>1982</v>
      </c>
    </row>
    <row r="12065" spans="1:32" x14ac:dyDescent="0.2">
      <c r="A12065" t="s">
        <v>3419</v>
      </c>
      <c r="B12065">
        <v>7646857</v>
      </c>
      <c r="C12065" t="s">
        <v>3439</v>
      </c>
      <c r="D12065" t="s">
        <v>709</v>
      </c>
      <c r="E12065" t="s">
        <v>3481</v>
      </c>
      <c r="F12065" t="s">
        <v>1221</v>
      </c>
      <c r="G12065" t="s">
        <v>1222</v>
      </c>
      <c r="K12065" t="s">
        <v>714</v>
      </c>
      <c r="L12065" t="s">
        <v>715</v>
      </c>
      <c r="M12065" t="s">
        <v>716</v>
      </c>
      <c r="N12065">
        <v>6</v>
      </c>
      <c r="O12065" t="s">
        <v>801</v>
      </c>
      <c r="Q12065">
        <v>0.42</v>
      </c>
      <c r="S12065">
        <v>0.318</v>
      </c>
      <c r="U12065">
        <v>0.55400000000000005</v>
      </c>
      <c r="V12065" t="s">
        <v>718</v>
      </c>
      <c r="W12065" t="s">
        <v>744</v>
      </c>
      <c r="X12065" t="s">
        <v>744</v>
      </c>
      <c r="Y12065" t="s">
        <v>754</v>
      </c>
      <c r="Z12065">
        <v>14</v>
      </c>
      <c r="AA12065" t="s">
        <v>722</v>
      </c>
      <c r="AB12065" t="s">
        <v>3482</v>
      </c>
      <c r="AC12065">
        <v>188814</v>
      </c>
      <c r="AD12065" t="s">
        <v>3483</v>
      </c>
      <c r="AE12065" t="s">
        <v>3484</v>
      </c>
      <c r="AF12065">
        <v>2021</v>
      </c>
    </row>
    <row r="12066" spans="1:32" x14ac:dyDescent="0.2">
      <c r="A12066" t="s">
        <v>3419</v>
      </c>
      <c r="B12066">
        <v>7646857</v>
      </c>
      <c r="C12066" t="s">
        <v>3439</v>
      </c>
      <c r="D12066" t="s">
        <v>709</v>
      </c>
      <c r="E12066" t="s">
        <v>800</v>
      </c>
      <c r="F12066" t="s">
        <v>761</v>
      </c>
      <c r="G12066" t="s">
        <v>733</v>
      </c>
      <c r="H12066" t="s">
        <v>789</v>
      </c>
      <c r="I12066">
        <v>24</v>
      </c>
      <c r="J12066" t="s">
        <v>763</v>
      </c>
      <c r="K12066" t="s">
        <v>714</v>
      </c>
      <c r="L12066" t="s">
        <v>715</v>
      </c>
      <c r="M12066" t="s">
        <v>716</v>
      </c>
      <c r="N12066">
        <v>6</v>
      </c>
      <c r="O12066" t="s">
        <v>801</v>
      </c>
      <c r="Q12066">
        <v>0.42099999999999999</v>
      </c>
      <c r="S12066">
        <v>8.5999999999999993E-2</v>
      </c>
      <c r="U12066">
        <v>2.0659999999999998</v>
      </c>
      <c r="V12066" t="s">
        <v>718</v>
      </c>
      <c r="W12066" t="s">
        <v>744</v>
      </c>
      <c r="X12066" t="s">
        <v>744</v>
      </c>
      <c r="Y12066" t="s">
        <v>754</v>
      </c>
      <c r="Z12066">
        <v>7</v>
      </c>
      <c r="AA12066" t="s">
        <v>722</v>
      </c>
      <c r="AB12066" t="s">
        <v>3482</v>
      </c>
      <c r="AC12066">
        <v>188814</v>
      </c>
      <c r="AD12066" t="s">
        <v>3483</v>
      </c>
      <c r="AE12066" t="s">
        <v>3484</v>
      </c>
      <c r="AF12066">
        <v>2021</v>
      </c>
    </row>
    <row r="12067" spans="1:32" x14ac:dyDescent="0.2">
      <c r="A12067" t="s">
        <v>3419</v>
      </c>
      <c r="B12067">
        <v>7646857</v>
      </c>
      <c r="C12067" t="s">
        <v>3439</v>
      </c>
      <c r="D12067" t="s">
        <v>709</v>
      </c>
      <c r="E12067" t="s">
        <v>760</v>
      </c>
      <c r="F12067" t="s">
        <v>761</v>
      </c>
      <c r="G12067" t="s">
        <v>733</v>
      </c>
      <c r="K12067" t="s">
        <v>714</v>
      </c>
      <c r="L12067" t="s">
        <v>715</v>
      </c>
      <c r="M12067" t="s">
        <v>716</v>
      </c>
      <c r="N12067">
        <v>6</v>
      </c>
      <c r="O12067" t="s">
        <v>801</v>
      </c>
      <c r="Q12067">
        <v>0.42112374000000002</v>
      </c>
      <c r="V12067" t="s">
        <v>718</v>
      </c>
      <c r="W12067" t="s">
        <v>774</v>
      </c>
      <c r="X12067" t="s">
        <v>2873</v>
      </c>
      <c r="Y12067" t="s">
        <v>792</v>
      </c>
      <c r="Z12067">
        <v>21</v>
      </c>
      <c r="AA12067" t="s">
        <v>722</v>
      </c>
      <c r="AB12067" t="s">
        <v>3512</v>
      </c>
      <c r="AC12067">
        <v>188078</v>
      </c>
      <c r="AD12067" t="s">
        <v>3513</v>
      </c>
      <c r="AE12067" t="s">
        <v>3514</v>
      </c>
      <c r="AF12067">
        <v>2005</v>
      </c>
    </row>
    <row r="12068" spans="1:32" x14ac:dyDescent="0.2">
      <c r="A12068" t="s">
        <v>3419</v>
      </c>
      <c r="B12068">
        <v>7733020</v>
      </c>
      <c r="C12068" t="s">
        <v>3453</v>
      </c>
      <c r="D12068" t="s">
        <v>709</v>
      </c>
      <c r="E12068" t="s">
        <v>1003</v>
      </c>
      <c r="F12068" t="s">
        <v>1004</v>
      </c>
      <c r="G12068" t="s">
        <v>886</v>
      </c>
      <c r="H12068" t="s">
        <v>930</v>
      </c>
      <c r="I12068">
        <v>19</v>
      </c>
      <c r="J12068" t="s">
        <v>722</v>
      </c>
      <c r="K12068" t="s">
        <v>772</v>
      </c>
      <c r="L12068" t="s">
        <v>715</v>
      </c>
      <c r="M12068" t="s">
        <v>716</v>
      </c>
      <c r="N12068">
        <v>6</v>
      </c>
      <c r="O12068" t="s">
        <v>801</v>
      </c>
      <c r="Q12068">
        <v>0.42199999999999999</v>
      </c>
      <c r="V12068" t="s">
        <v>718</v>
      </c>
      <c r="W12068" t="s">
        <v>764</v>
      </c>
      <c r="X12068" t="s">
        <v>875</v>
      </c>
      <c r="Y12068" t="s">
        <v>1452</v>
      </c>
      <c r="Z12068">
        <v>90</v>
      </c>
      <c r="AA12068" t="s">
        <v>722</v>
      </c>
      <c r="AB12068" t="s">
        <v>1005</v>
      </c>
      <c r="AC12068">
        <v>117718</v>
      </c>
      <c r="AD12068" t="s">
        <v>946</v>
      </c>
      <c r="AE12068" t="s">
        <v>1006</v>
      </c>
      <c r="AF12068">
        <v>2008</v>
      </c>
    </row>
    <row r="12069" spans="1:32" x14ac:dyDescent="0.2">
      <c r="A12069" t="s">
        <v>3419</v>
      </c>
      <c r="B12069">
        <v>7733020</v>
      </c>
      <c r="C12069" t="s">
        <v>3453</v>
      </c>
      <c r="D12069" t="s">
        <v>709</v>
      </c>
      <c r="E12069" t="s">
        <v>1003</v>
      </c>
      <c r="F12069" t="s">
        <v>1004</v>
      </c>
      <c r="G12069" t="s">
        <v>886</v>
      </c>
      <c r="H12069" t="s">
        <v>896</v>
      </c>
      <c r="K12069" t="s">
        <v>772</v>
      </c>
      <c r="L12069" t="s">
        <v>715</v>
      </c>
      <c r="M12069" t="s">
        <v>716</v>
      </c>
      <c r="N12069">
        <v>6</v>
      </c>
      <c r="O12069" t="s">
        <v>801</v>
      </c>
      <c r="Q12069">
        <v>0.42199999999999999</v>
      </c>
      <c r="V12069" t="s">
        <v>718</v>
      </c>
      <c r="W12069" t="s">
        <v>744</v>
      </c>
      <c r="X12069" t="s">
        <v>779</v>
      </c>
      <c r="Y12069" t="s">
        <v>736</v>
      </c>
      <c r="Z12069">
        <v>30</v>
      </c>
      <c r="AA12069" t="s">
        <v>722</v>
      </c>
      <c r="AB12069" t="s">
        <v>1005</v>
      </c>
      <c r="AC12069">
        <v>117718</v>
      </c>
      <c r="AD12069" t="s">
        <v>946</v>
      </c>
      <c r="AE12069" t="s">
        <v>1006</v>
      </c>
      <c r="AF12069">
        <v>2008</v>
      </c>
    </row>
    <row r="12070" spans="1:32" x14ac:dyDescent="0.2">
      <c r="A12070" t="s">
        <v>3419</v>
      </c>
      <c r="B12070">
        <v>7733020</v>
      </c>
      <c r="C12070" t="s">
        <v>3453</v>
      </c>
      <c r="D12070" t="s">
        <v>709</v>
      </c>
      <c r="E12070" t="s">
        <v>1003</v>
      </c>
      <c r="F12070" t="s">
        <v>1004</v>
      </c>
      <c r="G12070" t="s">
        <v>886</v>
      </c>
      <c r="H12070" t="s">
        <v>896</v>
      </c>
      <c r="K12070" t="s">
        <v>772</v>
      </c>
      <c r="L12070" t="s">
        <v>715</v>
      </c>
      <c r="M12070" t="s">
        <v>716</v>
      </c>
      <c r="N12070">
        <v>6</v>
      </c>
      <c r="O12070" t="s">
        <v>801</v>
      </c>
      <c r="Q12070">
        <v>0.42199999999999999</v>
      </c>
      <c r="V12070" t="s">
        <v>718</v>
      </c>
      <c r="W12070" t="s">
        <v>813</v>
      </c>
      <c r="X12070" t="s">
        <v>970</v>
      </c>
      <c r="Y12070" t="s">
        <v>736</v>
      </c>
      <c r="Z12070">
        <v>60</v>
      </c>
      <c r="AA12070" t="s">
        <v>722</v>
      </c>
      <c r="AB12070" t="s">
        <v>1005</v>
      </c>
      <c r="AC12070">
        <v>117718</v>
      </c>
      <c r="AD12070" t="s">
        <v>946</v>
      </c>
      <c r="AE12070" t="s">
        <v>1006</v>
      </c>
      <c r="AF12070">
        <v>2008</v>
      </c>
    </row>
    <row r="12071" spans="1:32" x14ac:dyDescent="0.2">
      <c r="A12071" t="s">
        <v>3419</v>
      </c>
      <c r="B12071">
        <v>7733020</v>
      </c>
      <c r="C12071" t="s">
        <v>3453</v>
      </c>
      <c r="D12071" t="s">
        <v>709</v>
      </c>
      <c r="E12071" t="s">
        <v>1003</v>
      </c>
      <c r="F12071" t="s">
        <v>1004</v>
      </c>
      <c r="G12071" t="s">
        <v>886</v>
      </c>
      <c r="H12071" t="s">
        <v>896</v>
      </c>
      <c r="K12071" t="s">
        <v>772</v>
      </c>
      <c r="L12071" t="s">
        <v>715</v>
      </c>
      <c r="M12071" t="s">
        <v>716</v>
      </c>
      <c r="N12071">
        <v>6</v>
      </c>
      <c r="O12071" t="s">
        <v>801</v>
      </c>
      <c r="Q12071">
        <v>0.42199999999999999</v>
      </c>
      <c r="V12071" t="s">
        <v>718</v>
      </c>
      <c r="W12071" t="s">
        <v>764</v>
      </c>
      <c r="X12071" t="s">
        <v>875</v>
      </c>
      <c r="Y12071" t="s">
        <v>749</v>
      </c>
      <c r="Z12071">
        <v>60</v>
      </c>
      <c r="AA12071" t="s">
        <v>722</v>
      </c>
      <c r="AB12071" t="s">
        <v>1005</v>
      </c>
      <c r="AC12071">
        <v>117718</v>
      </c>
      <c r="AD12071" t="s">
        <v>946</v>
      </c>
      <c r="AE12071" t="s">
        <v>1006</v>
      </c>
      <c r="AF12071">
        <v>2008</v>
      </c>
    </row>
    <row r="12072" spans="1:32" x14ac:dyDescent="0.2">
      <c r="A12072" t="s">
        <v>3419</v>
      </c>
      <c r="B12072">
        <v>7646857</v>
      </c>
      <c r="C12072" t="s">
        <v>3439</v>
      </c>
      <c r="D12072" t="s">
        <v>709</v>
      </c>
      <c r="E12072" t="s">
        <v>842</v>
      </c>
      <c r="F12072" t="s">
        <v>843</v>
      </c>
      <c r="G12072" t="s">
        <v>844</v>
      </c>
      <c r="H12072" t="s">
        <v>896</v>
      </c>
      <c r="I12072">
        <v>67</v>
      </c>
      <c r="J12072" t="s">
        <v>897</v>
      </c>
      <c r="K12072" t="s">
        <v>753</v>
      </c>
      <c r="L12072" t="s">
        <v>715</v>
      </c>
      <c r="M12072" t="s">
        <v>716</v>
      </c>
      <c r="N12072">
        <v>6</v>
      </c>
      <c r="O12072" t="s">
        <v>717</v>
      </c>
      <c r="Q12072">
        <v>0.42299999999999999</v>
      </c>
      <c r="S12072">
        <v>0.35199999999999998</v>
      </c>
      <c r="U12072">
        <v>0.50600000000000001</v>
      </c>
      <c r="V12072" t="s">
        <v>718</v>
      </c>
      <c r="W12072" t="s">
        <v>744</v>
      </c>
      <c r="X12072" t="s">
        <v>744</v>
      </c>
      <c r="Y12072" t="s">
        <v>754</v>
      </c>
      <c r="Z12072">
        <v>4</v>
      </c>
      <c r="AA12072" t="s">
        <v>722</v>
      </c>
      <c r="AB12072" t="s">
        <v>955</v>
      </c>
      <c r="AC12072">
        <v>188131</v>
      </c>
      <c r="AD12072" t="s">
        <v>956</v>
      </c>
      <c r="AE12072" t="s">
        <v>957</v>
      </c>
      <c r="AF12072">
        <v>2015</v>
      </c>
    </row>
    <row r="12073" spans="1:32" x14ac:dyDescent="0.2">
      <c r="A12073" t="s">
        <v>3419</v>
      </c>
      <c r="B12073">
        <v>7646857</v>
      </c>
      <c r="C12073" t="s">
        <v>3439</v>
      </c>
      <c r="D12073" t="s">
        <v>709</v>
      </c>
      <c r="E12073" t="s">
        <v>760</v>
      </c>
      <c r="F12073" t="s">
        <v>761</v>
      </c>
      <c r="G12073" t="s">
        <v>733</v>
      </c>
      <c r="K12073" t="s">
        <v>714</v>
      </c>
      <c r="L12073" t="s">
        <v>715</v>
      </c>
      <c r="M12073" t="s">
        <v>716</v>
      </c>
      <c r="N12073">
        <v>6</v>
      </c>
      <c r="O12073" t="s">
        <v>717</v>
      </c>
      <c r="Q12073">
        <v>0.42499999999999999</v>
      </c>
      <c r="V12073" t="s">
        <v>718</v>
      </c>
      <c r="W12073" t="s">
        <v>774</v>
      </c>
      <c r="X12073" t="s">
        <v>780</v>
      </c>
      <c r="Y12073" t="s">
        <v>749</v>
      </c>
      <c r="Z12073">
        <v>21</v>
      </c>
      <c r="AA12073" t="s">
        <v>722</v>
      </c>
      <c r="AB12073" t="s">
        <v>3575</v>
      </c>
      <c r="AC12073">
        <v>71981</v>
      </c>
      <c r="AD12073" t="s">
        <v>3576</v>
      </c>
      <c r="AE12073" t="s">
        <v>3577</v>
      </c>
      <c r="AF12073">
        <v>2003</v>
      </c>
    </row>
    <row r="12074" spans="1:32" x14ac:dyDescent="0.2">
      <c r="A12074" t="s">
        <v>3419</v>
      </c>
      <c r="B12074">
        <v>7733020</v>
      </c>
      <c r="C12074" t="s">
        <v>3453</v>
      </c>
      <c r="D12074" t="s">
        <v>709</v>
      </c>
      <c r="E12074" t="s">
        <v>1003</v>
      </c>
      <c r="F12074" t="s">
        <v>1004</v>
      </c>
      <c r="G12074" t="s">
        <v>886</v>
      </c>
      <c r="H12074" t="s">
        <v>896</v>
      </c>
      <c r="K12074" t="s">
        <v>772</v>
      </c>
      <c r="L12074" t="s">
        <v>715</v>
      </c>
      <c r="M12074" t="s">
        <v>716</v>
      </c>
      <c r="N12074">
        <v>6</v>
      </c>
      <c r="O12074" t="s">
        <v>717</v>
      </c>
      <c r="Q12074">
        <v>0.42799999999999999</v>
      </c>
      <c r="S12074">
        <v>0.38</v>
      </c>
      <c r="U12074">
        <v>0.48299999999999998</v>
      </c>
      <c r="V12074" t="s">
        <v>718</v>
      </c>
      <c r="W12074" t="s">
        <v>744</v>
      </c>
      <c r="X12074" t="s">
        <v>744</v>
      </c>
      <c r="Y12074" t="s">
        <v>754</v>
      </c>
      <c r="Z12074">
        <v>4</v>
      </c>
      <c r="AA12074" t="s">
        <v>722</v>
      </c>
      <c r="AB12074" t="s">
        <v>3555</v>
      </c>
      <c r="AC12074">
        <v>161667</v>
      </c>
      <c r="AD12074" t="s">
        <v>3556</v>
      </c>
      <c r="AE12074" t="s">
        <v>3557</v>
      </c>
      <c r="AF12074">
        <v>2012</v>
      </c>
    </row>
    <row r="12075" spans="1:32" x14ac:dyDescent="0.2">
      <c r="A12075" t="s">
        <v>3419</v>
      </c>
      <c r="B12075">
        <v>557346</v>
      </c>
      <c r="C12075" t="s">
        <v>3532</v>
      </c>
      <c r="D12075" t="s">
        <v>709</v>
      </c>
      <c r="E12075" t="s">
        <v>872</v>
      </c>
      <c r="F12075" t="s">
        <v>873</v>
      </c>
      <c r="G12075" t="s">
        <v>837</v>
      </c>
      <c r="I12075">
        <v>14</v>
      </c>
      <c r="J12075" t="s">
        <v>763</v>
      </c>
      <c r="K12075" t="s">
        <v>714</v>
      </c>
      <c r="L12075" t="s">
        <v>715</v>
      </c>
      <c r="M12075" t="s">
        <v>716</v>
      </c>
      <c r="O12075" t="s">
        <v>717</v>
      </c>
      <c r="Q12075">
        <v>0.43</v>
      </c>
      <c r="V12075" t="s">
        <v>718</v>
      </c>
      <c r="W12075" t="s">
        <v>744</v>
      </c>
      <c r="X12075" t="s">
        <v>744</v>
      </c>
      <c r="Y12075" t="s">
        <v>736</v>
      </c>
      <c r="Z12075">
        <v>8</v>
      </c>
      <c r="AA12075" t="s">
        <v>722</v>
      </c>
      <c r="AB12075" t="s">
        <v>3533</v>
      </c>
      <c r="AC12075">
        <v>8695</v>
      </c>
      <c r="AD12075" t="s">
        <v>3534</v>
      </c>
      <c r="AE12075" t="s">
        <v>3535</v>
      </c>
      <c r="AF12075">
        <v>1990</v>
      </c>
    </row>
    <row r="12076" spans="1:32" x14ac:dyDescent="0.2">
      <c r="A12076" t="s">
        <v>3419</v>
      </c>
      <c r="B12076">
        <v>557346</v>
      </c>
      <c r="C12076" t="s">
        <v>3532</v>
      </c>
      <c r="D12076" t="s">
        <v>709</v>
      </c>
      <c r="E12076" t="s">
        <v>872</v>
      </c>
      <c r="F12076" t="s">
        <v>873</v>
      </c>
      <c r="G12076" t="s">
        <v>837</v>
      </c>
      <c r="I12076">
        <v>14</v>
      </c>
      <c r="J12076" t="s">
        <v>763</v>
      </c>
      <c r="K12076" t="s">
        <v>714</v>
      </c>
      <c r="L12076" t="s">
        <v>715</v>
      </c>
      <c r="M12076" t="s">
        <v>716</v>
      </c>
      <c r="O12076" t="s">
        <v>717</v>
      </c>
      <c r="Q12076">
        <v>0.43</v>
      </c>
      <c r="V12076" t="s">
        <v>718</v>
      </c>
      <c r="W12076" t="s">
        <v>744</v>
      </c>
      <c r="X12076" t="s">
        <v>744</v>
      </c>
      <c r="Y12076" t="s">
        <v>736</v>
      </c>
      <c r="Z12076">
        <v>8</v>
      </c>
      <c r="AA12076" t="s">
        <v>722</v>
      </c>
      <c r="AB12076" t="s">
        <v>3533</v>
      </c>
      <c r="AC12076">
        <v>8695</v>
      </c>
      <c r="AD12076" t="s">
        <v>3534</v>
      </c>
      <c r="AE12076" t="s">
        <v>3535</v>
      </c>
      <c r="AF12076">
        <v>1990</v>
      </c>
    </row>
    <row r="12077" spans="1:32" x14ac:dyDescent="0.2">
      <c r="A12077" t="s">
        <v>3419</v>
      </c>
      <c r="B12077">
        <v>557346</v>
      </c>
      <c r="C12077" t="s">
        <v>3532</v>
      </c>
      <c r="D12077" t="s">
        <v>709</v>
      </c>
      <c r="E12077" t="s">
        <v>872</v>
      </c>
      <c r="F12077" t="s">
        <v>873</v>
      </c>
      <c r="G12077" t="s">
        <v>837</v>
      </c>
      <c r="I12077">
        <v>14</v>
      </c>
      <c r="J12077" t="s">
        <v>763</v>
      </c>
      <c r="K12077" t="s">
        <v>714</v>
      </c>
      <c r="L12077" t="s">
        <v>715</v>
      </c>
      <c r="M12077" t="s">
        <v>716</v>
      </c>
      <c r="O12077" t="s">
        <v>717</v>
      </c>
      <c r="Q12077">
        <v>0.43</v>
      </c>
      <c r="V12077" t="s">
        <v>718</v>
      </c>
      <c r="W12077" t="s">
        <v>744</v>
      </c>
      <c r="X12077" t="s">
        <v>744</v>
      </c>
      <c r="Y12077" t="s">
        <v>736</v>
      </c>
      <c r="Z12077">
        <v>8</v>
      </c>
      <c r="AA12077" t="s">
        <v>722</v>
      </c>
      <c r="AB12077" t="s">
        <v>3533</v>
      </c>
      <c r="AC12077">
        <v>8695</v>
      </c>
      <c r="AD12077" t="s">
        <v>3534</v>
      </c>
      <c r="AE12077" t="s">
        <v>3535</v>
      </c>
      <c r="AF12077">
        <v>1990</v>
      </c>
    </row>
    <row r="12078" spans="1:32" x14ac:dyDescent="0.2">
      <c r="A12078" t="s">
        <v>3419</v>
      </c>
      <c r="B12078">
        <v>557346</v>
      </c>
      <c r="C12078" t="s">
        <v>3532</v>
      </c>
      <c r="D12078" t="s">
        <v>709</v>
      </c>
      <c r="E12078" t="s">
        <v>872</v>
      </c>
      <c r="F12078" t="s">
        <v>873</v>
      </c>
      <c r="G12078" t="s">
        <v>837</v>
      </c>
      <c r="I12078">
        <v>14</v>
      </c>
      <c r="J12078" t="s">
        <v>763</v>
      </c>
      <c r="K12078" t="s">
        <v>714</v>
      </c>
      <c r="L12078" t="s">
        <v>715</v>
      </c>
      <c r="M12078" t="s">
        <v>716</v>
      </c>
      <c r="O12078" t="s">
        <v>717</v>
      </c>
      <c r="Q12078">
        <v>0.43</v>
      </c>
      <c r="V12078" t="s">
        <v>718</v>
      </c>
      <c r="W12078" t="s">
        <v>744</v>
      </c>
      <c r="X12078" t="s">
        <v>744</v>
      </c>
      <c r="Y12078" t="s">
        <v>749</v>
      </c>
      <c r="Z12078">
        <v>8</v>
      </c>
      <c r="AA12078" t="s">
        <v>722</v>
      </c>
      <c r="AB12078" t="s">
        <v>3533</v>
      </c>
      <c r="AC12078">
        <v>8695</v>
      </c>
      <c r="AD12078" t="s">
        <v>3534</v>
      </c>
      <c r="AE12078" t="s">
        <v>3535</v>
      </c>
      <c r="AF12078">
        <v>1990</v>
      </c>
    </row>
    <row r="12079" spans="1:32" x14ac:dyDescent="0.2">
      <c r="A12079" t="s">
        <v>3419</v>
      </c>
      <c r="B12079">
        <v>7646857</v>
      </c>
      <c r="C12079" t="s">
        <v>3439</v>
      </c>
      <c r="D12079" t="s">
        <v>709</v>
      </c>
      <c r="E12079" t="s">
        <v>884</v>
      </c>
      <c r="F12079" t="s">
        <v>885</v>
      </c>
      <c r="G12079" t="s">
        <v>886</v>
      </c>
      <c r="I12079">
        <v>63</v>
      </c>
      <c r="J12079" t="s">
        <v>722</v>
      </c>
      <c r="K12079" t="s">
        <v>753</v>
      </c>
      <c r="L12079" t="s">
        <v>715</v>
      </c>
      <c r="M12079" t="s">
        <v>716</v>
      </c>
      <c r="O12079" t="s">
        <v>717</v>
      </c>
      <c r="Q12079">
        <v>0.43</v>
      </c>
      <c r="S12079">
        <v>0.35</v>
      </c>
      <c r="U12079">
        <v>0.52</v>
      </c>
      <c r="V12079" t="s">
        <v>718</v>
      </c>
      <c r="W12079" t="s">
        <v>744</v>
      </c>
      <c r="X12079" t="s">
        <v>744</v>
      </c>
      <c r="Y12079" t="s">
        <v>754</v>
      </c>
      <c r="Z12079">
        <v>4</v>
      </c>
      <c r="AA12079" t="s">
        <v>722</v>
      </c>
      <c r="AB12079" t="s">
        <v>3543</v>
      </c>
      <c r="AC12079">
        <v>11334</v>
      </c>
      <c r="AD12079" t="s">
        <v>3544</v>
      </c>
      <c r="AE12079" t="s">
        <v>3545</v>
      </c>
      <c r="AF12079">
        <v>1985</v>
      </c>
    </row>
    <row r="12080" spans="1:32" x14ac:dyDescent="0.2">
      <c r="A12080" t="s">
        <v>3419</v>
      </c>
      <c r="B12080">
        <v>7646857</v>
      </c>
      <c r="C12080" t="s">
        <v>3439</v>
      </c>
      <c r="D12080" t="s">
        <v>709</v>
      </c>
      <c r="E12080" t="s">
        <v>884</v>
      </c>
      <c r="F12080" t="s">
        <v>885</v>
      </c>
      <c r="G12080" t="s">
        <v>886</v>
      </c>
      <c r="I12080">
        <v>63</v>
      </c>
      <c r="J12080" t="s">
        <v>722</v>
      </c>
      <c r="K12080" t="s">
        <v>753</v>
      </c>
      <c r="L12080" t="s">
        <v>715</v>
      </c>
      <c r="M12080" t="s">
        <v>716</v>
      </c>
      <c r="O12080" t="s">
        <v>717</v>
      </c>
      <c r="Q12080">
        <v>0.43</v>
      </c>
      <c r="S12080">
        <v>0.36</v>
      </c>
      <c r="U12080">
        <v>0.51</v>
      </c>
      <c r="V12080" t="s">
        <v>718</v>
      </c>
      <c r="W12080" t="s">
        <v>744</v>
      </c>
      <c r="X12080" t="s">
        <v>744</v>
      </c>
      <c r="Y12080" t="s">
        <v>754</v>
      </c>
      <c r="Z12080">
        <v>4</v>
      </c>
      <c r="AA12080" t="s">
        <v>722</v>
      </c>
      <c r="AB12080" t="s">
        <v>3543</v>
      </c>
      <c r="AC12080">
        <v>11334</v>
      </c>
      <c r="AD12080" t="s">
        <v>3544</v>
      </c>
      <c r="AE12080" t="s">
        <v>3545</v>
      </c>
      <c r="AF12080">
        <v>1985</v>
      </c>
    </row>
    <row r="12081" spans="1:32" x14ac:dyDescent="0.2">
      <c r="A12081" t="s">
        <v>3419</v>
      </c>
      <c r="B12081">
        <v>7733020</v>
      </c>
      <c r="C12081" t="s">
        <v>3453</v>
      </c>
      <c r="D12081" t="s">
        <v>709</v>
      </c>
      <c r="E12081" t="s">
        <v>963</v>
      </c>
      <c r="F12081" t="s">
        <v>964</v>
      </c>
      <c r="G12081" t="s">
        <v>886</v>
      </c>
      <c r="H12081" t="s">
        <v>805</v>
      </c>
      <c r="J12081" t="s">
        <v>892</v>
      </c>
      <c r="K12081" t="s">
        <v>772</v>
      </c>
      <c r="L12081" t="s">
        <v>715</v>
      </c>
      <c r="M12081" t="s">
        <v>716</v>
      </c>
      <c r="N12081">
        <v>6</v>
      </c>
      <c r="O12081" t="s">
        <v>801</v>
      </c>
      <c r="Q12081">
        <v>0.43099999999999999</v>
      </c>
      <c r="S12081">
        <v>0.28999999999999998</v>
      </c>
      <c r="U12081">
        <v>0.64</v>
      </c>
      <c r="V12081" t="s">
        <v>718</v>
      </c>
      <c r="W12081" t="s">
        <v>744</v>
      </c>
      <c r="X12081" t="s">
        <v>744</v>
      </c>
      <c r="Y12081" t="s">
        <v>754</v>
      </c>
      <c r="Z12081">
        <v>4</v>
      </c>
      <c r="AA12081" t="s">
        <v>722</v>
      </c>
      <c r="AB12081" t="s">
        <v>967</v>
      </c>
      <c r="AC12081">
        <v>100037</v>
      </c>
      <c r="AD12081" t="s">
        <v>968</v>
      </c>
      <c r="AE12081" t="s">
        <v>969</v>
      </c>
      <c r="AF12081">
        <v>2007</v>
      </c>
    </row>
    <row r="12082" spans="1:32" x14ac:dyDescent="0.2">
      <c r="A12082" t="s">
        <v>3419</v>
      </c>
      <c r="B12082">
        <v>7646857</v>
      </c>
      <c r="C12082" t="s">
        <v>3439</v>
      </c>
      <c r="D12082" t="s">
        <v>709</v>
      </c>
      <c r="E12082" t="s">
        <v>990</v>
      </c>
      <c r="F12082" t="s">
        <v>991</v>
      </c>
      <c r="G12082" t="s">
        <v>918</v>
      </c>
      <c r="H12082" t="s">
        <v>896</v>
      </c>
      <c r="K12082" t="s">
        <v>772</v>
      </c>
      <c r="L12082" t="s">
        <v>715</v>
      </c>
      <c r="M12082" t="s">
        <v>716</v>
      </c>
      <c r="N12082">
        <v>6</v>
      </c>
      <c r="O12082" t="s">
        <v>717</v>
      </c>
      <c r="Q12082">
        <v>0.438</v>
      </c>
      <c r="V12082" t="s">
        <v>718</v>
      </c>
      <c r="W12082" t="s">
        <v>744</v>
      </c>
      <c r="X12082" t="s">
        <v>744</v>
      </c>
      <c r="Y12082" t="s">
        <v>754</v>
      </c>
      <c r="Z12082">
        <v>5</v>
      </c>
      <c r="AA12082" t="s">
        <v>722</v>
      </c>
      <c r="AB12082" t="s">
        <v>938</v>
      </c>
      <c r="AC12082">
        <v>81842</v>
      </c>
      <c r="AD12082" t="s">
        <v>939</v>
      </c>
      <c r="AE12082" t="s">
        <v>940</v>
      </c>
      <c r="AF12082">
        <v>1999</v>
      </c>
    </row>
    <row r="12083" spans="1:32" x14ac:dyDescent="0.2">
      <c r="A12083" t="s">
        <v>3419</v>
      </c>
      <c r="B12083">
        <v>7440666</v>
      </c>
      <c r="C12083" t="s">
        <v>3419</v>
      </c>
      <c r="D12083" t="s">
        <v>709</v>
      </c>
      <c r="E12083" t="s">
        <v>963</v>
      </c>
      <c r="F12083" t="s">
        <v>964</v>
      </c>
      <c r="G12083" t="s">
        <v>886</v>
      </c>
      <c r="K12083" t="s">
        <v>772</v>
      </c>
      <c r="L12083" t="s">
        <v>715</v>
      </c>
      <c r="M12083" t="s">
        <v>716</v>
      </c>
      <c r="N12083">
        <v>6</v>
      </c>
      <c r="O12083" t="s">
        <v>801</v>
      </c>
      <c r="Q12083">
        <v>0.439</v>
      </c>
      <c r="S12083">
        <v>0.28999999999999998</v>
      </c>
      <c r="U12083">
        <v>0.66400000000000003</v>
      </c>
      <c r="V12083" t="s">
        <v>718</v>
      </c>
      <c r="W12083" t="s">
        <v>744</v>
      </c>
      <c r="X12083" t="s">
        <v>744</v>
      </c>
      <c r="Y12083" t="s">
        <v>754</v>
      </c>
      <c r="Z12083">
        <v>4</v>
      </c>
      <c r="AA12083" t="s">
        <v>722</v>
      </c>
      <c r="AB12083" t="s">
        <v>3565</v>
      </c>
      <c r="AC12083">
        <v>84053</v>
      </c>
      <c r="AD12083" t="s">
        <v>3566</v>
      </c>
      <c r="AE12083" t="s">
        <v>3567</v>
      </c>
      <c r="AF12083">
        <v>2005</v>
      </c>
    </row>
    <row r="12084" spans="1:32" x14ac:dyDescent="0.2">
      <c r="A12084" t="s">
        <v>3419</v>
      </c>
      <c r="B12084">
        <v>7440666</v>
      </c>
      <c r="C12084" t="s">
        <v>3419</v>
      </c>
      <c r="D12084" t="s">
        <v>709</v>
      </c>
      <c r="E12084" t="s">
        <v>751</v>
      </c>
      <c r="F12084" t="s">
        <v>732</v>
      </c>
      <c r="G12084" t="s">
        <v>733</v>
      </c>
      <c r="H12084" t="s">
        <v>734</v>
      </c>
      <c r="K12084" t="s">
        <v>714</v>
      </c>
      <c r="L12084" t="s">
        <v>715</v>
      </c>
      <c r="M12084" t="s">
        <v>716</v>
      </c>
      <c r="N12084">
        <v>7</v>
      </c>
      <c r="O12084" t="s">
        <v>717</v>
      </c>
      <c r="Q12084">
        <v>0.44</v>
      </c>
      <c r="V12084" t="s">
        <v>718</v>
      </c>
      <c r="W12084" t="s">
        <v>744</v>
      </c>
      <c r="X12084" t="s">
        <v>744</v>
      </c>
      <c r="Y12084" t="s">
        <v>754</v>
      </c>
      <c r="Z12084">
        <v>10</v>
      </c>
      <c r="AA12084" t="s">
        <v>722</v>
      </c>
      <c r="AB12084" t="s">
        <v>1489</v>
      </c>
      <c r="AC12084">
        <v>169735</v>
      </c>
      <c r="AD12084" t="s">
        <v>1503</v>
      </c>
      <c r="AE12084" t="s">
        <v>1504</v>
      </c>
      <c r="AF12084">
        <v>2001</v>
      </c>
    </row>
    <row r="12085" spans="1:32" x14ac:dyDescent="0.2">
      <c r="A12085" t="s">
        <v>3419</v>
      </c>
      <c r="B12085">
        <v>7646857</v>
      </c>
      <c r="C12085" t="s">
        <v>3439</v>
      </c>
      <c r="D12085" t="s">
        <v>709</v>
      </c>
      <c r="E12085" t="s">
        <v>3062</v>
      </c>
      <c r="F12085" t="s">
        <v>823</v>
      </c>
      <c r="G12085" t="s">
        <v>712</v>
      </c>
      <c r="H12085" t="s">
        <v>805</v>
      </c>
      <c r="I12085">
        <v>7</v>
      </c>
      <c r="J12085" t="s">
        <v>722</v>
      </c>
      <c r="K12085" t="s">
        <v>753</v>
      </c>
      <c r="L12085" t="s">
        <v>773</v>
      </c>
      <c r="M12085" t="s">
        <v>716</v>
      </c>
      <c r="O12085" t="s">
        <v>801</v>
      </c>
      <c r="Q12085">
        <v>0.44</v>
      </c>
      <c r="V12085" t="s">
        <v>718</v>
      </c>
      <c r="W12085" t="s">
        <v>744</v>
      </c>
      <c r="X12085" t="s">
        <v>744</v>
      </c>
      <c r="Y12085" t="s">
        <v>749</v>
      </c>
      <c r="Z12085">
        <v>4</v>
      </c>
      <c r="AA12085" t="s">
        <v>722</v>
      </c>
      <c r="AB12085" t="s">
        <v>3063</v>
      </c>
      <c r="AC12085">
        <v>101781</v>
      </c>
      <c r="AD12085" t="s">
        <v>3064</v>
      </c>
      <c r="AE12085" t="s">
        <v>3065</v>
      </c>
      <c r="AF12085">
        <v>2006</v>
      </c>
    </row>
    <row r="12086" spans="1:32" x14ac:dyDescent="0.2">
      <c r="A12086" t="s">
        <v>3419</v>
      </c>
      <c r="B12086">
        <v>7646857</v>
      </c>
      <c r="C12086" t="s">
        <v>3439</v>
      </c>
      <c r="D12086" t="s">
        <v>709</v>
      </c>
      <c r="E12086" t="s">
        <v>842</v>
      </c>
      <c r="F12086" t="s">
        <v>843</v>
      </c>
      <c r="G12086" t="s">
        <v>844</v>
      </c>
      <c r="H12086" t="s">
        <v>805</v>
      </c>
      <c r="J12086" t="s">
        <v>722</v>
      </c>
      <c r="K12086" t="s">
        <v>772</v>
      </c>
      <c r="L12086" t="s">
        <v>715</v>
      </c>
      <c r="M12086" t="s">
        <v>716</v>
      </c>
      <c r="N12086" t="s">
        <v>1761</v>
      </c>
      <c r="O12086" t="s">
        <v>801</v>
      </c>
      <c r="Q12086">
        <v>0.441</v>
      </c>
      <c r="S12086">
        <v>0.27700000000000002</v>
      </c>
      <c r="U12086">
        <v>0.7</v>
      </c>
      <c r="V12086" t="s">
        <v>718</v>
      </c>
      <c r="W12086" t="s">
        <v>744</v>
      </c>
      <c r="X12086" t="s">
        <v>744</v>
      </c>
      <c r="Y12086" t="s">
        <v>754</v>
      </c>
      <c r="Z12086">
        <v>4</v>
      </c>
      <c r="AA12086" t="s">
        <v>722</v>
      </c>
      <c r="AB12086" t="s">
        <v>2226</v>
      </c>
      <c r="AC12086">
        <v>84051</v>
      </c>
      <c r="AD12086" t="s">
        <v>3469</v>
      </c>
      <c r="AE12086" t="s">
        <v>3470</v>
      </c>
      <c r="AF12086">
        <v>2004</v>
      </c>
    </row>
    <row r="12087" spans="1:32" x14ac:dyDescent="0.2">
      <c r="A12087" t="s">
        <v>3419</v>
      </c>
      <c r="B12087">
        <v>7733020</v>
      </c>
      <c r="C12087" t="s">
        <v>3453</v>
      </c>
      <c r="D12087" t="s">
        <v>709</v>
      </c>
      <c r="E12087" t="s">
        <v>2041</v>
      </c>
      <c r="F12087" t="s">
        <v>2042</v>
      </c>
      <c r="G12087" t="s">
        <v>886</v>
      </c>
      <c r="K12087" t="s">
        <v>772</v>
      </c>
      <c r="L12087" t="s">
        <v>715</v>
      </c>
      <c r="M12087" t="s">
        <v>716</v>
      </c>
      <c r="N12087">
        <v>6</v>
      </c>
      <c r="O12087" t="s">
        <v>801</v>
      </c>
      <c r="Q12087">
        <v>0.441</v>
      </c>
      <c r="V12087" t="s">
        <v>718</v>
      </c>
      <c r="W12087" t="s">
        <v>744</v>
      </c>
      <c r="X12087" t="s">
        <v>744</v>
      </c>
      <c r="Y12087" t="s">
        <v>749</v>
      </c>
      <c r="Z12087">
        <v>8</v>
      </c>
      <c r="AA12087" t="s">
        <v>722</v>
      </c>
      <c r="AB12087" t="s">
        <v>2043</v>
      </c>
      <c r="AC12087">
        <v>161558</v>
      </c>
      <c r="AD12087" t="s">
        <v>946</v>
      </c>
      <c r="AE12087" t="s">
        <v>2044</v>
      </c>
      <c r="AF12087">
        <v>2000</v>
      </c>
    </row>
    <row r="12088" spans="1:32" x14ac:dyDescent="0.2">
      <c r="A12088" t="s">
        <v>3419</v>
      </c>
      <c r="B12088">
        <v>7646857</v>
      </c>
      <c r="C12088" t="s">
        <v>3439</v>
      </c>
      <c r="D12088" t="s">
        <v>709</v>
      </c>
      <c r="E12088" t="s">
        <v>842</v>
      </c>
      <c r="F12088" t="s">
        <v>843</v>
      </c>
      <c r="G12088" t="s">
        <v>844</v>
      </c>
      <c r="H12088" t="s">
        <v>838</v>
      </c>
      <c r="K12088" t="s">
        <v>772</v>
      </c>
      <c r="L12088" t="s">
        <v>715</v>
      </c>
      <c r="M12088" t="s">
        <v>716</v>
      </c>
      <c r="N12088">
        <v>6</v>
      </c>
      <c r="O12088" t="s">
        <v>717</v>
      </c>
      <c r="Q12088">
        <v>0.44400000000000001</v>
      </c>
      <c r="V12088" t="s">
        <v>718</v>
      </c>
      <c r="W12088" t="s">
        <v>744</v>
      </c>
      <c r="X12088" t="s">
        <v>744</v>
      </c>
      <c r="Y12088" t="s">
        <v>749</v>
      </c>
      <c r="Z12088">
        <v>72</v>
      </c>
      <c r="AA12088" t="s">
        <v>722</v>
      </c>
      <c r="AB12088" t="s">
        <v>3503</v>
      </c>
      <c r="AC12088">
        <v>10439</v>
      </c>
      <c r="AD12088" t="s">
        <v>3504</v>
      </c>
      <c r="AE12088" t="s">
        <v>3505</v>
      </c>
      <c r="AF12088">
        <v>1982</v>
      </c>
    </row>
    <row r="12089" spans="1:32" x14ac:dyDescent="0.2">
      <c r="A12089" t="s">
        <v>3419</v>
      </c>
      <c r="B12089">
        <v>7646857</v>
      </c>
      <c r="C12089" t="s">
        <v>3439</v>
      </c>
      <c r="D12089" t="s">
        <v>709</v>
      </c>
      <c r="E12089" t="s">
        <v>760</v>
      </c>
      <c r="F12089" t="s">
        <v>761</v>
      </c>
      <c r="G12089" t="s">
        <v>733</v>
      </c>
      <c r="K12089" t="s">
        <v>714</v>
      </c>
      <c r="L12089" t="s">
        <v>715</v>
      </c>
      <c r="M12089" t="s">
        <v>716</v>
      </c>
      <c r="N12089">
        <v>6</v>
      </c>
      <c r="O12089" t="s">
        <v>717</v>
      </c>
      <c r="Q12089">
        <v>0.44500000000000001</v>
      </c>
      <c r="V12089" t="s">
        <v>718</v>
      </c>
      <c r="W12089" t="s">
        <v>774</v>
      </c>
      <c r="X12089" t="s">
        <v>780</v>
      </c>
      <c r="Y12089" t="s">
        <v>749</v>
      </c>
      <c r="Z12089">
        <v>21</v>
      </c>
      <c r="AA12089" t="s">
        <v>722</v>
      </c>
      <c r="AB12089" t="s">
        <v>3575</v>
      </c>
      <c r="AC12089">
        <v>71981</v>
      </c>
      <c r="AD12089" t="s">
        <v>3576</v>
      </c>
      <c r="AE12089" t="s">
        <v>3577</v>
      </c>
      <c r="AF12089">
        <v>2003</v>
      </c>
    </row>
    <row r="12090" spans="1:32" x14ac:dyDescent="0.2">
      <c r="A12090" t="s">
        <v>3419</v>
      </c>
      <c r="B12090">
        <v>7646857</v>
      </c>
      <c r="C12090" t="s">
        <v>3439</v>
      </c>
      <c r="D12090" t="s">
        <v>709</v>
      </c>
      <c r="E12090" t="s">
        <v>760</v>
      </c>
      <c r="F12090" t="s">
        <v>761</v>
      </c>
      <c r="G12090" t="s">
        <v>733</v>
      </c>
      <c r="K12090" t="s">
        <v>714</v>
      </c>
      <c r="L12090" t="s">
        <v>715</v>
      </c>
      <c r="M12090" t="s">
        <v>716</v>
      </c>
      <c r="N12090">
        <v>6</v>
      </c>
      <c r="O12090" t="s">
        <v>717</v>
      </c>
      <c r="Q12090">
        <v>0.44500000000000001</v>
      </c>
      <c r="V12090" t="s">
        <v>718</v>
      </c>
      <c r="W12090" t="s">
        <v>774</v>
      </c>
      <c r="X12090" t="s">
        <v>780</v>
      </c>
      <c r="Y12090" t="s">
        <v>749</v>
      </c>
      <c r="Z12090">
        <v>21</v>
      </c>
      <c r="AA12090" t="s">
        <v>722</v>
      </c>
      <c r="AB12090" t="s">
        <v>3575</v>
      </c>
      <c r="AC12090">
        <v>71981</v>
      </c>
      <c r="AD12090" t="s">
        <v>3576</v>
      </c>
      <c r="AE12090" t="s">
        <v>3577</v>
      </c>
      <c r="AF12090">
        <v>2003</v>
      </c>
    </row>
    <row r="12091" spans="1:32" x14ac:dyDescent="0.2">
      <c r="A12091" t="s">
        <v>3419</v>
      </c>
      <c r="B12091">
        <v>7646857</v>
      </c>
      <c r="C12091" t="s">
        <v>3439</v>
      </c>
      <c r="D12091" t="s">
        <v>709</v>
      </c>
      <c r="E12091" t="s">
        <v>751</v>
      </c>
      <c r="F12091" t="s">
        <v>732</v>
      </c>
      <c r="G12091" t="s">
        <v>733</v>
      </c>
      <c r="I12091">
        <v>1</v>
      </c>
      <c r="J12091" t="s">
        <v>966</v>
      </c>
      <c r="K12091" t="s">
        <v>753</v>
      </c>
      <c r="L12091" t="s">
        <v>715</v>
      </c>
      <c r="M12091" t="s">
        <v>716</v>
      </c>
      <c r="N12091">
        <v>7</v>
      </c>
      <c r="O12091" t="s">
        <v>801</v>
      </c>
      <c r="Q12091">
        <v>0.44701807999999998</v>
      </c>
      <c r="V12091" t="s">
        <v>718</v>
      </c>
      <c r="W12091" t="s">
        <v>744</v>
      </c>
      <c r="X12091" t="s">
        <v>744</v>
      </c>
      <c r="Y12091" t="s">
        <v>736</v>
      </c>
      <c r="Z12091">
        <v>28</v>
      </c>
      <c r="AA12091" t="s">
        <v>722</v>
      </c>
      <c r="AB12091" t="s">
        <v>3136</v>
      </c>
      <c r="AC12091">
        <v>67044</v>
      </c>
      <c r="AD12091" t="s">
        <v>3137</v>
      </c>
      <c r="AE12091" t="s">
        <v>3138</v>
      </c>
      <c r="AF12091">
        <v>1997</v>
      </c>
    </row>
    <row r="12092" spans="1:32" x14ac:dyDescent="0.2">
      <c r="A12092" t="s">
        <v>3419</v>
      </c>
      <c r="B12092">
        <v>7646857</v>
      </c>
      <c r="C12092" t="s">
        <v>3439</v>
      </c>
      <c r="D12092" t="s">
        <v>709</v>
      </c>
      <c r="E12092" t="s">
        <v>842</v>
      </c>
      <c r="F12092" t="s">
        <v>843</v>
      </c>
      <c r="G12092" t="s">
        <v>844</v>
      </c>
      <c r="H12092" t="s">
        <v>887</v>
      </c>
      <c r="I12092">
        <v>32</v>
      </c>
      <c r="J12092" t="s">
        <v>897</v>
      </c>
      <c r="K12092" t="s">
        <v>772</v>
      </c>
      <c r="L12092" t="s">
        <v>715</v>
      </c>
      <c r="M12092" t="s">
        <v>716</v>
      </c>
      <c r="O12092" t="s">
        <v>801</v>
      </c>
      <c r="Q12092">
        <v>0.44890000000000002</v>
      </c>
      <c r="S12092">
        <v>0.38129999999999997</v>
      </c>
      <c r="U12092">
        <v>0.52869999999999995</v>
      </c>
      <c r="V12092" t="s">
        <v>718</v>
      </c>
      <c r="W12092" t="s">
        <v>899</v>
      </c>
      <c r="X12092" t="s">
        <v>900</v>
      </c>
      <c r="Y12092" t="s">
        <v>792</v>
      </c>
      <c r="Z12092">
        <v>4</v>
      </c>
      <c r="AA12092" t="s">
        <v>722</v>
      </c>
      <c r="AB12092" t="s">
        <v>1057</v>
      </c>
      <c r="AC12092">
        <v>188154</v>
      </c>
      <c r="AD12092" t="s">
        <v>1058</v>
      </c>
      <c r="AE12092" t="s">
        <v>1059</v>
      </c>
      <c r="AF12092">
        <v>2014</v>
      </c>
    </row>
    <row r="12093" spans="1:32" x14ac:dyDescent="0.2">
      <c r="A12093" t="s">
        <v>3419</v>
      </c>
      <c r="B12093">
        <v>7646857</v>
      </c>
      <c r="C12093" t="s">
        <v>3439</v>
      </c>
      <c r="D12093" t="s">
        <v>709</v>
      </c>
      <c r="E12093" t="s">
        <v>842</v>
      </c>
      <c r="F12093" t="s">
        <v>843</v>
      </c>
      <c r="G12093" t="s">
        <v>844</v>
      </c>
      <c r="H12093" t="s">
        <v>887</v>
      </c>
      <c r="I12093">
        <v>32</v>
      </c>
      <c r="J12093" t="s">
        <v>897</v>
      </c>
      <c r="K12093" t="s">
        <v>772</v>
      </c>
      <c r="L12093" t="s">
        <v>715</v>
      </c>
      <c r="M12093" t="s">
        <v>716</v>
      </c>
      <c r="O12093" t="s">
        <v>801</v>
      </c>
      <c r="Q12093">
        <v>0.44890000000000002</v>
      </c>
      <c r="S12093">
        <v>0.38129999999999997</v>
      </c>
      <c r="U12093">
        <v>0.52869999999999995</v>
      </c>
      <c r="V12093" t="s">
        <v>718</v>
      </c>
      <c r="W12093" t="s">
        <v>744</v>
      </c>
      <c r="X12093" t="s">
        <v>744</v>
      </c>
      <c r="Y12093" t="s">
        <v>754</v>
      </c>
      <c r="Z12093">
        <v>4</v>
      </c>
      <c r="AA12093" t="s">
        <v>722</v>
      </c>
      <c r="AB12093" t="s">
        <v>1057</v>
      </c>
      <c r="AC12093">
        <v>188154</v>
      </c>
      <c r="AD12093" t="s">
        <v>1058</v>
      </c>
      <c r="AE12093" t="s">
        <v>1059</v>
      </c>
      <c r="AF12093">
        <v>2014</v>
      </c>
    </row>
    <row r="12094" spans="1:32" x14ac:dyDescent="0.2">
      <c r="A12094" t="s">
        <v>3419</v>
      </c>
      <c r="B12094">
        <v>7646857</v>
      </c>
      <c r="C12094" t="s">
        <v>3439</v>
      </c>
      <c r="D12094" t="s">
        <v>709</v>
      </c>
      <c r="E12094" t="s">
        <v>2249</v>
      </c>
      <c r="F12094" t="s">
        <v>2250</v>
      </c>
      <c r="G12094" t="s">
        <v>837</v>
      </c>
      <c r="H12094" t="s">
        <v>805</v>
      </c>
      <c r="K12094" t="s">
        <v>714</v>
      </c>
      <c r="L12094" t="s">
        <v>715</v>
      </c>
      <c r="M12094" t="s">
        <v>716</v>
      </c>
      <c r="O12094" t="s">
        <v>717</v>
      </c>
      <c r="Q12094">
        <v>0.45</v>
      </c>
      <c r="V12094" t="s">
        <v>718</v>
      </c>
      <c r="W12094" t="s">
        <v>744</v>
      </c>
      <c r="X12094" t="s">
        <v>744</v>
      </c>
      <c r="Y12094" t="s">
        <v>754</v>
      </c>
      <c r="Z12094">
        <v>4</v>
      </c>
      <c r="AA12094" t="s">
        <v>722</v>
      </c>
      <c r="AB12094" t="s">
        <v>3623</v>
      </c>
      <c r="AC12094">
        <v>7085</v>
      </c>
      <c r="AD12094" t="s">
        <v>3624</v>
      </c>
      <c r="AE12094" t="s">
        <v>3625</v>
      </c>
      <c r="AF12094">
        <v>1992</v>
      </c>
    </row>
    <row r="12095" spans="1:32" x14ac:dyDescent="0.2">
      <c r="A12095" t="s">
        <v>3419</v>
      </c>
      <c r="B12095">
        <v>7440666</v>
      </c>
      <c r="C12095" t="s">
        <v>3419</v>
      </c>
      <c r="D12095" t="s">
        <v>709</v>
      </c>
      <c r="E12095" t="s">
        <v>872</v>
      </c>
      <c r="F12095" t="s">
        <v>873</v>
      </c>
      <c r="G12095" t="s">
        <v>837</v>
      </c>
      <c r="H12095" t="s">
        <v>887</v>
      </c>
      <c r="I12095">
        <v>24</v>
      </c>
      <c r="J12095" t="s">
        <v>763</v>
      </c>
      <c r="K12095" t="s">
        <v>714</v>
      </c>
      <c r="L12095" t="s">
        <v>715</v>
      </c>
      <c r="M12095" t="s">
        <v>716</v>
      </c>
      <c r="N12095">
        <v>6</v>
      </c>
      <c r="O12095" t="s">
        <v>801</v>
      </c>
      <c r="Q12095">
        <v>0.45112200000000002</v>
      </c>
      <c r="V12095" t="s">
        <v>718</v>
      </c>
      <c r="W12095" t="s">
        <v>744</v>
      </c>
      <c r="X12095" t="s">
        <v>744</v>
      </c>
      <c r="Y12095" t="s">
        <v>754</v>
      </c>
      <c r="Z12095">
        <v>4</v>
      </c>
      <c r="AA12095" t="s">
        <v>722</v>
      </c>
      <c r="AB12095" t="s">
        <v>3626</v>
      </c>
      <c r="AC12095">
        <v>96586</v>
      </c>
      <c r="AD12095" t="s">
        <v>3627</v>
      </c>
      <c r="AE12095" t="s">
        <v>3628</v>
      </c>
      <c r="AF12095">
        <v>2006</v>
      </c>
    </row>
    <row r="12096" spans="1:32" x14ac:dyDescent="0.2">
      <c r="A12096" t="s">
        <v>3419</v>
      </c>
      <c r="B12096">
        <v>7646857</v>
      </c>
      <c r="C12096" t="s">
        <v>3439</v>
      </c>
      <c r="D12096" t="s">
        <v>709</v>
      </c>
      <c r="E12096" t="s">
        <v>1041</v>
      </c>
      <c r="F12096" t="s">
        <v>1042</v>
      </c>
      <c r="G12096" t="s">
        <v>918</v>
      </c>
      <c r="H12096" t="s">
        <v>887</v>
      </c>
      <c r="I12096">
        <v>2</v>
      </c>
      <c r="J12096" t="s">
        <v>897</v>
      </c>
      <c r="K12096" t="s">
        <v>772</v>
      </c>
      <c r="L12096" t="s">
        <v>715</v>
      </c>
      <c r="M12096" t="s">
        <v>716</v>
      </c>
      <c r="N12096">
        <v>6</v>
      </c>
      <c r="O12096" t="s">
        <v>801</v>
      </c>
      <c r="Q12096">
        <v>0.45400000000000001</v>
      </c>
      <c r="S12096">
        <v>0.27400000000000002</v>
      </c>
      <c r="U12096">
        <v>0.63400000000000001</v>
      </c>
      <c r="V12096" t="s">
        <v>718</v>
      </c>
      <c r="W12096" t="s">
        <v>744</v>
      </c>
      <c r="X12096" t="s">
        <v>744</v>
      </c>
      <c r="Y12096" t="s">
        <v>749</v>
      </c>
      <c r="Z12096">
        <v>4</v>
      </c>
      <c r="AA12096" t="s">
        <v>722</v>
      </c>
      <c r="AB12096" t="s">
        <v>1011</v>
      </c>
      <c r="AC12096">
        <v>169495</v>
      </c>
      <c r="AD12096" t="s">
        <v>1012</v>
      </c>
      <c r="AE12096" t="s">
        <v>1013</v>
      </c>
      <c r="AF12096">
        <v>2014</v>
      </c>
    </row>
    <row r="12097" spans="1:32" x14ac:dyDescent="0.2">
      <c r="A12097" t="s">
        <v>3419</v>
      </c>
      <c r="B12097">
        <v>7646857</v>
      </c>
      <c r="C12097" t="s">
        <v>3439</v>
      </c>
      <c r="D12097" t="s">
        <v>709</v>
      </c>
      <c r="E12097" t="s">
        <v>760</v>
      </c>
      <c r="F12097" t="s">
        <v>761</v>
      </c>
      <c r="G12097" t="s">
        <v>733</v>
      </c>
      <c r="K12097" t="s">
        <v>714</v>
      </c>
      <c r="L12097" t="s">
        <v>715</v>
      </c>
      <c r="M12097" t="s">
        <v>716</v>
      </c>
      <c r="N12097">
        <v>6</v>
      </c>
      <c r="O12097" t="s">
        <v>801</v>
      </c>
      <c r="Q12097">
        <v>0.45519524</v>
      </c>
      <c r="V12097" t="s">
        <v>718</v>
      </c>
      <c r="W12097" t="s">
        <v>774</v>
      </c>
      <c r="X12097" t="s">
        <v>2873</v>
      </c>
      <c r="Y12097" t="s">
        <v>792</v>
      </c>
      <c r="Z12097">
        <v>21</v>
      </c>
      <c r="AA12097" t="s">
        <v>722</v>
      </c>
      <c r="AB12097" t="s">
        <v>3512</v>
      </c>
      <c r="AC12097">
        <v>188078</v>
      </c>
      <c r="AD12097" t="s">
        <v>3513</v>
      </c>
      <c r="AE12097" t="s">
        <v>3514</v>
      </c>
      <c r="AF12097">
        <v>2005</v>
      </c>
    </row>
    <row r="12098" spans="1:32" x14ac:dyDescent="0.2">
      <c r="A12098" t="s">
        <v>3419</v>
      </c>
      <c r="B12098">
        <v>7733020</v>
      </c>
      <c r="C12098" t="s">
        <v>3453</v>
      </c>
      <c r="D12098" t="s">
        <v>709</v>
      </c>
      <c r="E12098" t="s">
        <v>842</v>
      </c>
      <c r="F12098" t="s">
        <v>843</v>
      </c>
      <c r="G12098" t="s">
        <v>844</v>
      </c>
      <c r="H12098" t="s">
        <v>805</v>
      </c>
      <c r="K12098" t="s">
        <v>772</v>
      </c>
      <c r="L12098" t="s">
        <v>715</v>
      </c>
      <c r="M12098" t="s">
        <v>716</v>
      </c>
      <c r="N12098">
        <v>3</v>
      </c>
      <c r="O12098" t="s">
        <v>717</v>
      </c>
      <c r="Q12098">
        <v>0.45800000000000002</v>
      </c>
      <c r="S12098">
        <v>0.42499999999999999</v>
      </c>
      <c r="U12098">
        <v>0.46500000000000002</v>
      </c>
      <c r="V12098" t="s">
        <v>718</v>
      </c>
      <c r="W12098" t="s">
        <v>958</v>
      </c>
      <c r="X12098" t="s">
        <v>959</v>
      </c>
      <c r="Y12098" t="s">
        <v>736</v>
      </c>
      <c r="Z12098">
        <v>20</v>
      </c>
      <c r="AA12098" t="s">
        <v>722</v>
      </c>
      <c r="AB12098" t="s">
        <v>3491</v>
      </c>
      <c r="AC12098">
        <v>46946</v>
      </c>
      <c r="AD12098" t="s">
        <v>3492</v>
      </c>
      <c r="AE12098" t="s">
        <v>3493</v>
      </c>
      <c r="AF12098">
        <v>1999</v>
      </c>
    </row>
    <row r="12099" spans="1:32" x14ac:dyDescent="0.2">
      <c r="A12099" t="s">
        <v>3419</v>
      </c>
      <c r="B12099">
        <v>7733020</v>
      </c>
      <c r="C12099" t="s">
        <v>3453</v>
      </c>
      <c r="D12099" t="s">
        <v>709</v>
      </c>
      <c r="E12099" t="s">
        <v>842</v>
      </c>
      <c r="F12099" t="s">
        <v>843</v>
      </c>
      <c r="G12099" t="s">
        <v>844</v>
      </c>
      <c r="H12099" t="s">
        <v>805</v>
      </c>
      <c r="K12099" t="s">
        <v>772</v>
      </c>
      <c r="L12099" t="s">
        <v>715</v>
      </c>
      <c r="M12099" t="s">
        <v>716</v>
      </c>
      <c r="N12099">
        <v>3</v>
      </c>
      <c r="O12099" t="s">
        <v>717</v>
      </c>
      <c r="Q12099">
        <v>0.45800000000000002</v>
      </c>
      <c r="S12099">
        <v>0.42499999999999999</v>
      </c>
      <c r="U12099">
        <v>0.46500000000000002</v>
      </c>
      <c r="V12099" t="s">
        <v>718</v>
      </c>
      <c r="W12099" t="s">
        <v>958</v>
      </c>
      <c r="X12099" t="s">
        <v>959</v>
      </c>
      <c r="Y12099" t="s">
        <v>736</v>
      </c>
      <c r="Z12099">
        <v>2</v>
      </c>
      <c r="AA12099" t="s">
        <v>722</v>
      </c>
      <c r="AB12099" t="s">
        <v>3491</v>
      </c>
      <c r="AC12099">
        <v>46946</v>
      </c>
      <c r="AD12099" t="s">
        <v>3492</v>
      </c>
      <c r="AE12099" t="s">
        <v>3493</v>
      </c>
      <c r="AF12099">
        <v>1999</v>
      </c>
    </row>
    <row r="12100" spans="1:32" x14ac:dyDescent="0.2">
      <c r="A12100" t="s">
        <v>3419</v>
      </c>
      <c r="B12100">
        <v>7733020</v>
      </c>
      <c r="C12100" t="s">
        <v>3453</v>
      </c>
      <c r="D12100" t="s">
        <v>709</v>
      </c>
      <c r="E12100" t="s">
        <v>842</v>
      </c>
      <c r="F12100" t="s">
        <v>843</v>
      </c>
      <c r="G12100" t="s">
        <v>844</v>
      </c>
      <c r="H12100" t="s">
        <v>805</v>
      </c>
      <c r="K12100" t="s">
        <v>772</v>
      </c>
      <c r="L12100" t="s">
        <v>715</v>
      </c>
      <c r="M12100" t="s">
        <v>716</v>
      </c>
      <c r="N12100">
        <v>3</v>
      </c>
      <c r="O12100" t="s">
        <v>717</v>
      </c>
      <c r="Q12100">
        <v>0.45800000000000002</v>
      </c>
      <c r="S12100">
        <v>0.42499999999999999</v>
      </c>
      <c r="U12100">
        <v>0.46500000000000002</v>
      </c>
      <c r="V12100" t="s">
        <v>718</v>
      </c>
      <c r="W12100" t="s">
        <v>958</v>
      </c>
      <c r="X12100" t="s">
        <v>959</v>
      </c>
      <c r="Y12100" t="s">
        <v>736</v>
      </c>
      <c r="Z12100">
        <v>30</v>
      </c>
      <c r="AA12100" t="s">
        <v>722</v>
      </c>
      <c r="AB12100" t="s">
        <v>3491</v>
      </c>
      <c r="AC12100">
        <v>46946</v>
      </c>
      <c r="AD12100" t="s">
        <v>3492</v>
      </c>
      <c r="AE12100" t="s">
        <v>3493</v>
      </c>
      <c r="AF12100">
        <v>1999</v>
      </c>
    </row>
    <row r="12101" spans="1:32" x14ac:dyDescent="0.2">
      <c r="A12101" t="s">
        <v>3419</v>
      </c>
      <c r="B12101">
        <v>7733020</v>
      </c>
      <c r="C12101" t="s">
        <v>3453</v>
      </c>
      <c r="D12101" t="s">
        <v>709</v>
      </c>
      <c r="E12101" t="s">
        <v>842</v>
      </c>
      <c r="F12101" t="s">
        <v>843</v>
      </c>
      <c r="G12101" t="s">
        <v>844</v>
      </c>
      <c r="H12101" t="s">
        <v>805</v>
      </c>
      <c r="K12101" t="s">
        <v>772</v>
      </c>
      <c r="L12101" t="s">
        <v>715</v>
      </c>
      <c r="M12101" t="s">
        <v>716</v>
      </c>
      <c r="N12101">
        <v>3</v>
      </c>
      <c r="O12101" t="s">
        <v>717</v>
      </c>
      <c r="Q12101">
        <v>0.45800000000000002</v>
      </c>
      <c r="S12101">
        <v>0.42499999999999999</v>
      </c>
      <c r="U12101">
        <v>0.46500000000000002</v>
      </c>
      <c r="V12101" t="s">
        <v>718</v>
      </c>
      <c r="W12101" t="s">
        <v>958</v>
      </c>
      <c r="X12101" t="s">
        <v>959</v>
      </c>
      <c r="Y12101" t="s">
        <v>736</v>
      </c>
      <c r="Z12101">
        <v>2</v>
      </c>
      <c r="AA12101" t="s">
        <v>722</v>
      </c>
      <c r="AB12101" t="s">
        <v>3491</v>
      </c>
      <c r="AC12101">
        <v>46946</v>
      </c>
      <c r="AD12101" t="s">
        <v>3492</v>
      </c>
      <c r="AE12101" t="s">
        <v>3493</v>
      </c>
      <c r="AF12101">
        <v>1999</v>
      </c>
    </row>
    <row r="12102" spans="1:32" x14ac:dyDescent="0.2">
      <c r="A12102" t="s">
        <v>3419</v>
      </c>
      <c r="B12102">
        <v>7733020</v>
      </c>
      <c r="C12102" t="s">
        <v>3453</v>
      </c>
      <c r="D12102" t="s">
        <v>709</v>
      </c>
      <c r="E12102" t="s">
        <v>842</v>
      </c>
      <c r="F12102" t="s">
        <v>843</v>
      </c>
      <c r="G12102" t="s">
        <v>844</v>
      </c>
      <c r="H12102" t="s">
        <v>805</v>
      </c>
      <c r="K12102" t="s">
        <v>772</v>
      </c>
      <c r="L12102" t="s">
        <v>715</v>
      </c>
      <c r="M12102" t="s">
        <v>716</v>
      </c>
      <c r="N12102">
        <v>3</v>
      </c>
      <c r="O12102" t="s">
        <v>717</v>
      </c>
      <c r="Q12102">
        <v>0.45800000000000002</v>
      </c>
      <c r="S12102">
        <v>0.42499999999999999</v>
      </c>
      <c r="U12102">
        <v>0.46500000000000002</v>
      </c>
      <c r="V12102" t="s">
        <v>718</v>
      </c>
      <c r="W12102" t="s">
        <v>742</v>
      </c>
      <c r="X12102" t="s">
        <v>1414</v>
      </c>
      <c r="Y12102" t="s">
        <v>749</v>
      </c>
      <c r="Z12102">
        <v>30</v>
      </c>
      <c r="AA12102" t="s">
        <v>722</v>
      </c>
      <c r="AB12102" t="s">
        <v>3491</v>
      </c>
      <c r="AC12102">
        <v>46946</v>
      </c>
      <c r="AD12102" t="s">
        <v>3492</v>
      </c>
      <c r="AE12102" t="s">
        <v>3493</v>
      </c>
      <c r="AF12102">
        <v>1999</v>
      </c>
    </row>
    <row r="12103" spans="1:32" x14ac:dyDescent="0.2">
      <c r="A12103" t="s">
        <v>3419</v>
      </c>
      <c r="B12103">
        <v>7733020</v>
      </c>
      <c r="C12103" t="s">
        <v>3453</v>
      </c>
      <c r="D12103" t="s">
        <v>709</v>
      </c>
      <c r="E12103" t="s">
        <v>842</v>
      </c>
      <c r="F12103" t="s">
        <v>843</v>
      </c>
      <c r="G12103" t="s">
        <v>844</v>
      </c>
      <c r="H12103" t="s">
        <v>805</v>
      </c>
      <c r="K12103" t="s">
        <v>772</v>
      </c>
      <c r="L12103" t="s">
        <v>715</v>
      </c>
      <c r="M12103" t="s">
        <v>716</v>
      </c>
      <c r="N12103">
        <v>3</v>
      </c>
      <c r="O12103" t="s">
        <v>717</v>
      </c>
      <c r="Q12103">
        <v>0.45800000000000002</v>
      </c>
      <c r="S12103">
        <v>0.42499999999999999</v>
      </c>
      <c r="U12103">
        <v>0.46500000000000002</v>
      </c>
      <c r="V12103" t="s">
        <v>718</v>
      </c>
      <c r="W12103" t="s">
        <v>958</v>
      </c>
      <c r="X12103" t="s">
        <v>959</v>
      </c>
      <c r="Y12103" t="s">
        <v>749</v>
      </c>
      <c r="Z12103">
        <v>20</v>
      </c>
      <c r="AA12103" t="s">
        <v>722</v>
      </c>
      <c r="AB12103" t="s">
        <v>3491</v>
      </c>
      <c r="AC12103">
        <v>46946</v>
      </c>
      <c r="AD12103" t="s">
        <v>3492</v>
      </c>
      <c r="AE12103" t="s">
        <v>3493</v>
      </c>
      <c r="AF12103">
        <v>1999</v>
      </c>
    </row>
    <row r="12104" spans="1:32" x14ac:dyDescent="0.2">
      <c r="A12104" t="s">
        <v>3419</v>
      </c>
      <c r="B12104">
        <v>7733020</v>
      </c>
      <c r="C12104" t="s">
        <v>3453</v>
      </c>
      <c r="D12104" t="s">
        <v>709</v>
      </c>
      <c r="E12104" t="s">
        <v>842</v>
      </c>
      <c r="F12104" t="s">
        <v>843</v>
      </c>
      <c r="G12104" t="s">
        <v>844</v>
      </c>
      <c r="H12104" t="s">
        <v>805</v>
      </c>
      <c r="K12104" t="s">
        <v>772</v>
      </c>
      <c r="L12104" t="s">
        <v>715</v>
      </c>
      <c r="M12104" t="s">
        <v>716</v>
      </c>
      <c r="N12104">
        <v>3</v>
      </c>
      <c r="O12104" t="s">
        <v>717</v>
      </c>
      <c r="Q12104">
        <v>0.45800000000000002</v>
      </c>
      <c r="S12104">
        <v>0.42499999999999999</v>
      </c>
      <c r="U12104">
        <v>0.46500000000000002</v>
      </c>
      <c r="V12104" t="s">
        <v>718</v>
      </c>
      <c r="W12104" t="s">
        <v>719</v>
      </c>
      <c r="X12104" t="s">
        <v>1008</v>
      </c>
      <c r="Y12104" t="s">
        <v>749</v>
      </c>
      <c r="Z12104">
        <v>30</v>
      </c>
      <c r="AA12104" t="s">
        <v>722</v>
      </c>
      <c r="AB12104" t="s">
        <v>3491</v>
      </c>
      <c r="AC12104">
        <v>46946</v>
      </c>
      <c r="AD12104" t="s">
        <v>3492</v>
      </c>
      <c r="AE12104" t="s">
        <v>3493</v>
      </c>
      <c r="AF12104">
        <v>1999</v>
      </c>
    </row>
    <row r="12105" spans="1:32" x14ac:dyDescent="0.2">
      <c r="A12105" t="s">
        <v>3419</v>
      </c>
      <c r="B12105">
        <v>7733020</v>
      </c>
      <c r="C12105" t="s">
        <v>3453</v>
      </c>
      <c r="D12105" t="s">
        <v>709</v>
      </c>
      <c r="E12105" t="s">
        <v>842</v>
      </c>
      <c r="F12105" t="s">
        <v>843</v>
      </c>
      <c r="G12105" t="s">
        <v>844</v>
      </c>
      <c r="H12105" t="s">
        <v>805</v>
      </c>
      <c r="K12105" t="s">
        <v>772</v>
      </c>
      <c r="L12105" t="s">
        <v>715</v>
      </c>
      <c r="M12105" t="s">
        <v>716</v>
      </c>
      <c r="N12105">
        <v>3</v>
      </c>
      <c r="O12105" t="s">
        <v>717</v>
      </c>
      <c r="Q12105">
        <v>0.45800000000000002</v>
      </c>
      <c r="S12105">
        <v>0.42499999999999999</v>
      </c>
      <c r="U12105">
        <v>0.46500000000000002</v>
      </c>
      <c r="V12105" t="s">
        <v>718</v>
      </c>
      <c r="W12105" t="s">
        <v>958</v>
      </c>
      <c r="X12105" t="s">
        <v>959</v>
      </c>
      <c r="Y12105" t="s">
        <v>749</v>
      </c>
      <c r="Z12105">
        <v>30</v>
      </c>
      <c r="AA12105" t="s">
        <v>722</v>
      </c>
      <c r="AB12105" t="s">
        <v>3491</v>
      </c>
      <c r="AC12105">
        <v>46946</v>
      </c>
      <c r="AD12105" t="s">
        <v>3492</v>
      </c>
      <c r="AE12105" t="s">
        <v>3493</v>
      </c>
      <c r="AF12105">
        <v>1999</v>
      </c>
    </row>
    <row r="12106" spans="1:32" x14ac:dyDescent="0.2">
      <c r="A12106" t="s">
        <v>3419</v>
      </c>
      <c r="B12106">
        <v>7733020</v>
      </c>
      <c r="C12106" t="s">
        <v>3453</v>
      </c>
      <c r="D12106" t="s">
        <v>709</v>
      </c>
      <c r="E12106" t="s">
        <v>842</v>
      </c>
      <c r="F12106" t="s">
        <v>843</v>
      </c>
      <c r="G12106" t="s">
        <v>844</v>
      </c>
      <c r="H12106" t="s">
        <v>805</v>
      </c>
      <c r="K12106" t="s">
        <v>772</v>
      </c>
      <c r="L12106" t="s">
        <v>715</v>
      </c>
      <c r="M12106" t="s">
        <v>716</v>
      </c>
      <c r="N12106">
        <v>3</v>
      </c>
      <c r="O12106" t="s">
        <v>717</v>
      </c>
      <c r="Q12106">
        <v>0.45800000000000002</v>
      </c>
      <c r="S12106">
        <v>0.42499999999999999</v>
      </c>
      <c r="U12106">
        <v>0.46500000000000002</v>
      </c>
      <c r="V12106" t="s">
        <v>718</v>
      </c>
      <c r="W12106" t="s">
        <v>747</v>
      </c>
      <c r="X12106" t="s">
        <v>1497</v>
      </c>
      <c r="Y12106" t="s">
        <v>749</v>
      </c>
      <c r="Z12106">
        <v>30</v>
      </c>
      <c r="AA12106" t="s">
        <v>722</v>
      </c>
      <c r="AB12106" t="s">
        <v>3491</v>
      </c>
      <c r="AC12106">
        <v>46946</v>
      </c>
      <c r="AD12106" t="s">
        <v>3492</v>
      </c>
      <c r="AE12106" t="s">
        <v>3493</v>
      </c>
      <c r="AF12106">
        <v>1999</v>
      </c>
    </row>
    <row r="12107" spans="1:32" x14ac:dyDescent="0.2">
      <c r="A12107" t="s">
        <v>3419</v>
      </c>
      <c r="B12107">
        <v>7733020</v>
      </c>
      <c r="C12107" t="s">
        <v>3453</v>
      </c>
      <c r="D12107" t="s">
        <v>709</v>
      </c>
      <c r="E12107" t="s">
        <v>842</v>
      </c>
      <c r="F12107" t="s">
        <v>843</v>
      </c>
      <c r="G12107" t="s">
        <v>844</v>
      </c>
      <c r="H12107" t="s">
        <v>805</v>
      </c>
      <c r="K12107" t="s">
        <v>772</v>
      </c>
      <c r="L12107" t="s">
        <v>715</v>
      </c>
      <c r="M12107" t="s">
        <v>716</v>
      </c>
      <c r="N12107">
        <v>3</v>
      </c>
      <c r="O12107" t="s">
        <v>717</v>
      </c>
      <c r="Q12107">
        <v>0.45800000000000002</v>
      </c>
      <c r="S12107">
        <v>0.42499999999999999</v>
      </c>
      <c r="U12107">
        <v>0.46500000000000002</v>
      </c>
      <c r="V12107" t="s">
        <v>718</v>
      </c>
      <c r="W12107" t="s">
        <v>719</v>
      </c>
      <c r="X12107" t="s">
        <v>1007</v>
      </c>
      <c r="Y12107" t="s">
        <v>749</v>
      </c>
      <c r="Z12107">
        <v>30</v>
      </c>
      <c r="AA12107" t="s">
        <v>722</v>
      </c>
      <c r="AB12107" t="s">
        <v>3491</v>
      </c>
      <c r="AC12107">
        <v>46946</v>
      </c>
      <c r="AD12107" t="s">
        <v>3492</v>
      </c>
      <c r="AE12107" t="s">
        <v>3493</v>
      </c>
      <c r="AF12107">
        <v>1999</v>
      </c>
    </row>
    <row r="12108" spans="1:32" x14ac:dyDescent="0.2">
      <c r="A12108" t="s">
        <v>3419</v>
      </c>
      <c r="B12108">
        <v>7733020</v>
      </c>
      <c r="C12108" t="s">
        <v>3453</v>
      </c>
      <c r="D12108" t="s">
        <v>709</v>
      </c>
      <c r="E12108" t="s">
        <v>842</v>
      </c>
      <c r="F12108" t="s">
        <v>843</v>
      </c>
      <c r="G12108" t="s">
        <v>844</v>
      </c>
      <c r="H12108" t="s">
        <v>805</v>
      </c>
      <c r="K12108" t="s">
        <v>772</v>
      </c>
      <c r="L12108" t="s">
        <v>715</v>
      </c>
      <c r="M12108" t="s">
        <v>716</v>
      </c>
      <c r="N12108">
        <v>3</v>
      </c>
      <c r="O12108" t="s">
        <v>717</v>
      </c>
      <c r="Q12108">
        <v>0.45800000000000002</v>
      </c>
      <c r="S12108">
        <v>0.42499999999999999</v>
      </c>
      <c r="U12108">
        <v>0.46500000000000002</v>
      </c>
      <c r="V12108" t="s">
        <v>718</v>
      </c>
      <c r="W12108" t="s">
        <v>958</v>
      </c>
      <c r="X12108" t="s">
        <v>959</v>
      </c>
      <c r="Y12108" t="s">
        <v>749</v>
      </c>
      <c r="Z12108">
        <v>2</v>
      </c>
      <c r="AA12108" t="s">
        <v>722</v>
      </c>
      <c r="AB12108" t="s">
        <v>3491</v>
      </c>
      <c r="AC12108">
        <v>46946</v>
      </c>
      <c r="AD12108" t="s">
        <v>3492</v>
      </c>
      <c r="AE12108" t="s">
        <v>3493</v>
      </c>
      <c r="AF12108">
        <v>1999</v>
      </c>
    </row>
    <row r="12109" spans="1:32" x14ac:dyDescent="0.2">
      <c r="A12109" t="s">
        <v>3419</v>
      </c>
      <c r="B12109">
        <v>7733020</v>
      </c>
      <c r="C12109" t="s">
        <v>3453</v>
      </c>
      <c r="D12109" t="s">
        <v>709</v>
      </c>
      <c r="E12109" t="s">
        <v>842</v>
      </c>
      <c r="F12109" t="s">
        <v>843</v>
      </c>
      <c r="G12109" t="s">
        <v>844</v>
      </c>
      <c r="H12109" t="s">
        <v>805</v>
      </c>
      <c r="K12109" t="s">
        <v>772</v>
      </c>
      <c r="L12109" t="s">
        <v>715</v>
      </c>
      <c r="M12109" t="s">
        <v>716</v>
      </c>
      <c r="N12109">
        <v>3</v>
      </c>
      <c r="O12109" t="s">
        <v>717</v>
      </c>
      <c r="Q12109">
        <v>0.45800000000000002</v>
      </c>
      <c r="S12109">
        <v>0.42499999999999999</v>
      </c>
      <c r="U12109">
        <v>0.46500000000000002</v>
      </c>
      <c r="V12109" t="s">
        <v>718</v>
      </c>
      <c r="W12109" t="s">
        <v>958</v>
      </c>
      <c r="X12109" t="s">
        <v>959</v>
      </c>
      <c r="Y12109" t="s">
        <v>749</v>
      </c>
      <c r="Z12109">
        <v>10</v>
      </c>
      <c r="AA12109" t="s">
        <v>722</v>
      </c>
      <c r="AB12109" t="s">
        <v>3491</v>
      </c>
      <c r="AC12109">
        <v>46946</v>
      </c>
      <c r="AD12109" t="s">
        <v>3492</v>
      </c>
      <c r="AE12109" t="s">
        <v>3493</v>
      </c>
      <c r="AF12109">
        <v>1999</v>
      </c>
    </row>
    <row r="12110" spans="1:32" x14ac:dyDescent="0.2">
      <c r="A12110" t="s">
        <v>3419</v>
      </c>
      <c r="B12110">
        <v>7733020</v>
      </c>
      <c r="C12110" t="s">
        <v>3453</v>
      </c>
      <c r="D12110" t="s">
        <v>709</v>
      </c>
      <c r="E12110" t="s">
        <v>842</v>
      </c>
      <c r="F12110" t="s">
        <v>843</v>
      </c>
      <c r="G12110" t="s">
        <v>844</v>
      </c>
      <c r="H12110" t="s">
        <v>805</v>
      </c>
      <c r="K12110" t="s">
        <v>772</v>
      </c>
      <c r="L12110" t="s">
        <v>715</v>
      </c>
      <c r="M12110" t="s">
        <v>716</v>
      </c>
      <c r="N12110">
        <v>3</v>
      </c>
      <c r="O12110" t="s">
        <v>717</v>
      </c>
      <c r="Q12110">
        <v>0.45800000000000002</v>
      </c>
      <c r="S12110">
        <v>0.42499999999999999</v>
      </c>
      <c r="U12110">
        <v>0.46500000000000002</v>
      </c>
      <c r="V12110" t="s">
        <v>718</v>
      </c>
      <c r="W12110" t="s">
        <v>764</v>
      </c>
      <c r="X12110" t="s">
        <v>1806</v>
      </c>
      <c r="Y12110" t="s">
        <v>749</v>
      </c>
      <c r="Z12110">
        <v>30</v>
      </c>
      <c r="AA12110" t="s">
        <v>722</v>
      </c>
      <c r="AB12110" t="s">
        <v>3491</v>
      </c>
      <c r="AC12110">
        <v>46946</v>
      </c>
      <c r="AD12110" t="s">
        <v>3492</v>
      </c>
      <c r="AE12110" t="s">
        <v>3493</v>
      </c>
      <c r="AF12110">
        <v>1999</v>
      </c>
    </row>
    <row r="12111" spans="1:32" x14ac:dyDescent="0.2">
      <c r="A12111" t="s">
        <v>3419</v>
      </c>
      <c r="B12111">
        <v>7733020</v>
      </c>
      <c r="C12111" t="s">
        <v>3453</v>
      </c>
      <c r="D12111" t="s">
        <v>709</v>
      </c>
      <c r="E12111" t="s">
        <v>842</v>
      </c>
      <c r="F12111" t="s">
        <v>843</v>
      </c>
      <c r="G12111" t="s">
        <v>844</v>
      </c>
      <c r="H12111" t="s">
        <v>805</v>
      </c>
      <c r="K12111" t="s">
        <v>772</v>
      </c>
      <c r="L12111" t="s">
        <v>715</v>
      </c>
      <c r="M12111" t="s">
        <v>716</v>
      </c>
      <c r="N12111">
        <v>3</v>
      </c>
      <c r="O12111" t="s">
        <v>717</v>
      </c>
      <c r="Q12111">
        <v>0.45800000000000002</v>
      </c>
      <c r="S12111">
        <v>0.42499999999999999</v>
      </c>
      <c r="U12111">
        <v>0.46500000000000002</v>
      </c>
      <c r="V12111" t="s">
        <v>718</v>
      </c>
      <c r="W12111" t="s">
        <v>958</v>
      </c>
      <c r="X12111" t="s">
        <v>959</v>
      </c>
      <c r="Y12111" t="s">
        <v>749</v>
      </c>
      <c r="Z12111">
        <v>30</v>
      </c>
      <c r="AA12111" t="s">
        <v>722</v>
      </c>
      <c r="AB12111" t="s">
        <v>3491</v>
      </c>
      <c r="AC12111">
        <v>46946</v>
      </c>
      <c r="AD12111" t="s">
        <v>3492</v>
      </c>
      <c r="AE12111" t="s">
        <v>3493</v>
      </c>
      <c r="AF12111">
        <v>1999</v>
      </c>
    </row>
    <row r="12112" spans="1:32" x14ac:dyDescent="0.2">
      <c r="A12112" t="s">
        <v>3419</v>
      </c>
      <c r="B12112">
        <v>7733020</v>
      </c>
      <c r="C12112" t="s">
        <v>3453</v>
      </c>
      <c r="D12112" t="s">
        <v>709</v>
      </c>
      <c r="E12112" t="s">
        <v>842</v>
      </c>
      <c r="F12112" t="s">
        <v>843</v>
      </c>
      <c r="G12112" t="s">
        <v>844</v>
      </c>
      <c r="H12112" t="s">
        <v>805</v>
      </c>
      <c r="K12112" t="s">
        <v>772</v>
      </c>
      <c r="L12112" t="s">
        <v>715</v>
      </c>
      <c r="M12112" t="s">
        <v>716</v>
      </c>
      <c r="N12112">
        <v>3</v>
      </c>
      <c r="O12112" t="s">
        <v>717</v>
      </c>
      <c r="Q12112">
        <v>0.45800000000000002</v>
      </c>
      <c r="S12112">
        <v>0.42499999999999999</v>
      </c>
      <c r="U12112">
        <v>0.46500000000000002</v>
      </c>
      <c r="V12112" t="s">
        <v>718</v>
      </c>
      <c r="W12112" t="s">
        <v>958</v>
      </c>
      <c r="X12112" t="s">
        <v>959</v>
      </c>
      <c r="Y12112" t="s">
        <v>749</v>
      </c>
      <c r="Z12112">
        <v>10</v>
      </c>
      <c r="AA12112" t="s">
        <v>722</v>
      </c>
      <c r="AB12112" t="s">
        <v>3491</v>
      </c>
      <c r="AC12112">
        <v>46946</v>
      </c>
      <c r="AD12112" t="s">
        <v>3492</v>
      </c>
      <c r="AE12112" t="s">
        <v>3493</v>
      </c>
      <c r="AF12112">
        <v>1999</v>
      </c>
    </row>
    <row r="12113" spans="1:32" x14ac:dyDescent="0.2">
      <c r="A12113" t="s">
        <v>3419</v>
      </c>
      <c r="B12113">
        <v>557346</v>
      </c>
      <c r="C12113" t="s">
        <v>3532</v>
      </c>
      <c r="D12113" t="s">
        <v>709</v>
      </c>
      <c r="E12113" t="s">
        <v>872</v>
      </c>
      <c r="F12113" t="s">
        <v>873</v>
      </c>
      <c r="G12113" t="s">
        <v>837</v>
      </c>
      <c r="I12113">
        <v>14</v>
      </c>
      <c r="J12113" t="s">
        <v>763</v>
      </c>
      <c r="K12113" t="s">
        <v>714</v>
      </c>
      <c r="L12113" t="s">
        <v>715</v>
      </c>
      <c r="M12113" t="s">
        <v>716</v>
      </c>
      <c r="O12113" t="s">
        <v>717</v>
      </c>
      <c r="Q12113">
        <v>0.46</v>
      </c>
      <c r="V12113" t="s">
        <v>718</v>
      </c>
      <c r="W12113" t="s">
        <v>744</v>
      </c>
      <c r="X12113" t="s">
        <v>744</v>
      </c>
      <c r="Y12113" t="s">
        <v>749</v>
      </c>
      <c r="Z12113">
        <v>8</v>
      </c>
      <c r="AA12113" t="s">
        <v>722</v>
      </c>
      <c r="AB12113" t="s">
        <v>3533</v>
      </c>
      <c r="AC12113">
        <v>8695</v>
      </c>
      <c r="AD12113" t="s">
        <v>3534</v>
      </c>
      <c r="AE12113" t="s">
        <v>3535</v>
      </c>
      <c r="AF12113">
        <v>1990</v>
      </c>
    </row>
    <row r="12114" spans="1:32" x14ac:dyDescent="0.2">
      <c r="A12114" t="s">
        <v>3419</v>
      </c>
      <c r="B12114">
        <v>7440666</v>
      </c>
      <c r="C12114" t="s">
        <v>3419</v>
      </c>
      <c r="D12114" t="s">
        <v>709</v>
      </c>
      <c r="E12114" t="s">
        <v>769</v>
      </c>
      <c r="F12114" t="s">
        <v>770</v>
      </c>
      <c r="G12114" t="s">
        <v>733</v>
      </c>
      <c r="H12114" t="s">
        <v>805</v>
      </c>
      <c r="I12114">
        <v>48</v>
      </c>
      <c r="J12114" t="s">
        <v>763</v>
      </c>
      <c r="K12114" t="s">
        <v>753</v>
      </c>
      <c r="L12114" t="s">
        <v>773</v>
      </c>
      <c r="M12114" t="s">
        <v>716</v>
      </c>
      <c r="N12114">
        <v>5</v>
      </c>
      <c r="O12114" t="s">
        <v>717</v>
      </c>
      <c r="Q12114">
        <v>0.46</v>
      </c>
      <c r="V12114" t="s">
        <v>718</v>
      </c>
      <c r="W12114" t="s">
        <v>744</v>
      </c>
      <c r="X12114" t="s">
        <v>744</v>
      </c>
      <c r="Y12114" t="s">
        <v>1193</v>
      </c>
      <c r="Z12114">
        <v>2</v>
      </c>
      <c r="AA12114" t="s">
        <v>722</v>
      </c>
      <c r="AB12114" t="s">
        <v>1595</v>
      </c>
      <c r="AC12114">
        <v>62117</v>
      </c>
      <c r="AD12114" t="s">
        <v>1596</v>
      </c>
      <c r="AE12114" t="s">
        <v>1597</v>
      </c>
      <c r="AF12114">
        <v>1999</v>
      </c>
    </row>
    <row r="12115" spans="1:32" x14ac:dyDescent="0.2">
      <c r="A12115" t="s">
        <v>3419</v>
      </c>
      <c r="B12115">
        <v>7646857</v>
      </c>
      <c r="C12115" t="s">
        <v>3439</v>
      </c>
      <c r="D12115" t="s">
        <v>709</v>
      </c>
      <c r="E12115" t="s">
        <v>2878</v>
      </c>
      <c r="F12115" t="s">
        <v>761</v>
      </c>
      <c r="G12115" t="s">
        <v>712</v>
      </c>
      <c r="I12115">
        <v>6</v>
      </c>
      <c r="J12115" t="s">
        <v>763</v>
      </c>
      <c r="K12115" t="s">
        <v>714</v>
      </c>
      <c r="L12115" t="s">
        <v>715</v>
      </c>
      <c r="M12115" t="s">
        <v>716</v>
      </c>
      <c r="N12115">
        <v>6</v>
      </c>
      <c r="O12115" t="s">
        <v>801</v>
      </c>
      <c r="Q12115">
        <v>0.46</v>
      </c>
      <c r="V12115" t="s">
        <v>718</v>
      </c>
      <c r="W12115" t="s">
        <v>774</v>
      </c>
      <c r="X12115" t="s">
        <v>780</v>
      </c>
      <c r="Y12115" t="s">
        <v>736</v>
      </c>
      <c r="Z12115">
        <v>7</v>
      </c>
      <c r="AA12115" t="s">
        <v>722</v>
      </c>
      <c r="AB12115" t="s">
        <v>3471</v>
      </c>
      <c r="AC12115">
        <v>3318</v>
      </c>
      <c r="AD12115" t="s">
        <v>3472</v>
      </c>
      <c r="AE12115" t="s">
        <v>3473</v>
      </c>
      <c r="AF12115">
        <v>1985</v>
      </c>
    </row>
    <row r="12116" spans="1:32" x14ac:dyDescent="0.2">
      <c r="A12116" t="s">
        <v>3419</v>
      </c>
      <c r="B12116">
        <v>7646857</v>
      </c>
      <c r="C12116" t="s">
        <v>3439</v>
      </c>
      <c r="D12116" t="s">
        <v>709</v>
      </c>
      <c r="E12116" t="s">
        <v>2878</v>
      </c>
      <c r="F12116" t="s">
        <v>761</v>
      </c>
      <c r="G12116" t="s">
        <v>712</v>
      </c>
      <c r="I12116">
        <v>6</v>
      </c>
      <c r="J12116" t="s">
        <v>763</v>
      </c>
      <c r="K12116" t="s">
        <v>714</v>
      </c>
      <c r="L12116" t="s">
        <v>715</v>
      </c>
      <c r="M12116" t="s">
        <v>716</v>
      </c>
      <c r="N12116">
        <v>6</v>
      </c>
      <c r="O12116" t="s">
        <v>801</v>
      </c>
      <c r="Q12116">
        <v>0.46</v>
      </c>
      <c r="V12116" t="s">
        <v>718</v>
      </c>
      <c r="W12116" t="s">
        <v>744</v>
      </c>
      <c r="X12116" t="s">
        <v>779</v>
      </c>
      <c r="Y12116" t="s">
        <v>736</v>
      </c>
      <c r="Z12116">
        <v>7</v>
      </c>
      <c r="AA12116" t="s">
        <v>722</v>
      </c>
      <c r="AB12116" t="s">
        <v>3471</v>
      </c>
      <c r="AC12116">
        <v>3318</v>
      </c>
      <c r="AD12116" t="s">
        <v>3472</v>
      </c>
      <c r="AE12116" t="s">
        <v>3473</v>
      </c>
      <c r="AF12116">
        <v>1985</v>
      </c>
    </row>
    <row r="12117" spans="1:32" x14ac:dyDescent="0.2">
      <c r="A12117" t="s">
        <v>3419</v>
      </c>
      <c r="B12117">
        <v>7733020</v>
      </c>
      <c r="C12117" t="s">
        <v>3453</v>
      </c>
      <c r="D12117" t="s">
        <v>709</v>
      </c>
      <c r="E12117" t="s">
        <v>3591</v>
      </c>
      <c r="F12117" t="s">
        <v>3592</v>
      </c>
      <c r="G12117" t="s">
        <v>712</v>
      </c>
      <c r="H12117" t="s">
        <v>3593</v>
      </c>
      <c r="K12117" t="s">
        <v>753</v>
      </c>
      <c r="L12117" t="s">
        <v>715</v>
      </c>
      <c r="M12117" t="s">
        <v>716</v>
      </c>
      <c r="N12117">
        <v>8</v>
      </c>
      <c r="O12117" t="s">
        <v>717</v>
      </c>
      <c r="Q12117">
        <v>0.46</v>
      </c>
      <c r="S12117">
        <v>0.35</v>
      </c>
      <c r="U12117">
        <v>0.6</v>
      </c>
      <c r="V12117" t="s">
        <v>718</v>
      </c>
      <c r="W12117" t="s">
        <v>744</v>
      </c>
      <c r="X12117" t="s">
        <v>744</v>
      </c>
      <c r="Y12117" t="s">
        <v>754</v>
      </c>
      <c r="Z12117">
        <v>4</v>
      </c>
      <c r="AA12117" t="s">
        <v>722</v>
      </c>
      <c r="AB12117" t="s">
        <v>3594</v>
      </c>
      <c r="AC12117">
        <v>177864</v>
      </c>
      <c r="AD12117" t="s">
        <v>3595</v>
      </c>
      <c r="AE12117" t="s">
        <v>3596</v>
      </c>
      <c r="AF12117">
        <v>1992</v>
      </c>
    </row>
    <row r="12118" spans="1:32" x14ac:dyDescent="0.2">
      <c r="A12118" t="s">
        <v>3419</v>
      </c>
      <c r="B12118">
        <v>7733020</v>
      </c>
      <c r="C12118" t="s">
        <v>3453</v>
      </c>
      <c r="D12118" t="s">
        <v>709</v>
      </c>
      <c r="E12118" t="s">
        <v>992</v>
      </c>
      <c r="F12118" t="s">
        <v>993</v>
      </c>
      <c r="G12118" t="s">
        <v>837</v>
      </c>
      <c r="H12118" t="s">
        <v>1063</v>
      </c>
      <c r="K12118" t="s">
        <v>772</v>
      </c>
      <c r="L12118" t="s">
        <v>715</v>
      </c>
      <c r="M12118" t="s">
        <v>716</v>
      </c>
      <c r="N12118">
        <v>6</v>
      </c>
      <c r="O12118" t="s">
        <v>717</v>
      </c>
      <c r="Q12118">
        <v>0.46</v>
      </c>
      <c r="S12118">
        <v>0.36</v>
      </c>
      <c r="U12118">
        <v>0.59</v>
      </c>
      <c r="V12118" t="s">
        <v>718</v>
      </c>
      <c r="W12118" t="s">
        <v>744</v>
      </c>
      <c r="X12118" t="s">
        <v>744</v>
      </c>
      <c r="Y12118" t="s">
        <v>754</v>
      </c>
      <c r="Z12118">
        <v>4</v>
      </c>
      <c r="AA12118" t="s">
        <v>722</v>
      </c>
      <c r="AB12118" t="s">
        <v>3550</v>
      </c>
      <c r="AC12118">
        <v>85908</v>
      </c>
      <c r="AD12118" t="s">
        <v>3551</v>
      </c>
      <c r="AE12118" t="s">
        <v>3552</v>
      </c>
      <c r="AF12118">
        <v>1989</v>
      </c>
    </row>
    <row r="12119" spans="1:32" x14ac:dyDescent="0.2">
      <c r="A12119" t="s">
        <v>3419</v>
      </c>
      <c r="B12119">
        <v>7646857</v>
      </c>
      <c r="C12119" t="s">
        <v>3439</v>
      </c>
      <c r="D12119" t="s">
        <v>709</v>
      </c>
      <c r="E12119" t="s">
        <v>760</v>
      </c>
      <c r="F12119" t="s">
        <v>761</v>
      </c>
      <c r="G12119" t="s">
        <v>733</v>
      </c>
      <c r="K12119" t="s">
        <v>714</v>
      </c>
      <c r="L12119" t="s">
        <v>715</v>
      </c>
      <c r="M12119" t="s">
        <v>716</v>
      </c>
      <c r="N12119">
        <v>6</v>
      </c>
      <c r="O12119" t="s">
        <v>801</v>
      </c>
      <c r="Q12119">
        <v>0.46200954</v>
      </c>
      <c r="V12119" t="s">
        <v>718</v>
      </c>
      <c r="W12119" t="s">
        <v>774</v>
      </c>
      <c r="X12119" t="s">
        <v>2873</v>
      </c>
      <c r="Y12119" t="s">
        <v>792</v>
      </c>
      <c r="Z12119">
        <v>21</v>
      </c>
      <c r="AA12119" t="s">
        <v>722</v>
      </c>
      <c r="AB12119" t="s">
        <v>3512</v>
      </c>
      <c r="AC12119">
        <v>188078</v>
      </c>
      <c r="AD12119" t="s">
        <v>3513</v>
      </c>
      <c r="AE12119" t="s">
        <v>3514</v>
      </c>
      <c r="AF12119">
        <v>2005</v>
      </c>
    </row>
    <row r="12120" spans="1:32" x14ac:dyDescent="0.2">
      <c r="A12120" t="s">
        <v>3419</v>
      </c>
      <c r="B12120">
        <v>7646857</v>
      </c>
      <c r="C12120" t="s">
        <v>3439</v>
      </c>
      <c r="D12120" t="s">
        <v>709</v>
      </c>
      <c r="E12120" t="s">
        <v>1014</v>
      </c>
      <c r="F12120" t="s">
        <v>1015</v>
      </c>
      <c r="G12120" t="s">
        <v>844</v>
      </c>
      <c r="H12120" t="s">
        <v>999</v>
      </c>
      <c r="J12120" t="s">
        <v>892</v>
      </c>
      <c r="K12120" t="s">
        <v>772</v>
      </c>
      <c r="L12120" t="s">
        <v>715</v>
      </c>
      <c r="M12120" t="s">
        <v>716</v>
      </c>
      <c r="N12120">
        <v>6</v>
      </c>
      <c r="O12120" t="s">
        <v>717</v>
      </c>
      <c r="Q12120">
        <v>0.46300000000000002</v>
      </c>
      <c r="S12120">
        <v>0.40600000000000003</v>
      </c>
      <c r="U12120">
        <v>0.53100000000000003</v>
      </c>
      <c r="V12120" t="s">
        <v>718</v>
      </c>
      <c r="W12120" t="s">
        <v>744</v>
      </c>
      <c r="X12120" t="s">
        <v>744</v>
      </c>
      <c r="Y12120" t="s">
        <v>754</v>
      </c>
      <c r="Z12120">
        <v>4</v>
      </c>
      <c r="AA12120" t="s">
        <v>722</v>
      </c>
      <c r="AB12120" t="s">
        <v>1000</v>
      </c>
      <c r="AC12120">
        <v>2027</v>
      </c>
      <c r="AD12120" t="s">
        <v>1001</v>
      </c>
      <c r="AE12120" t="s">
        <v>1002</v>
      </c>
      <c r="AF12120">
        <v>1978</v>
      </c>
    </row>
    <row r="12121" spans="1:32" x14ac:dyDescent="0.2">
      <c r="A12121" t="s">
        <v>3419</v>
      </c>
      <c r="B12121">
        <v>7646857</v>
      </c>
      <c r="C12121" t="s">
        <v>3439</v>
      </c>
      <c r="D12121" t="s">
        <v>709</v>
      </c>
      <c r="E12121" t="s">
        <v>1041</v>
      </c>
      <c r="F12121" t="s">
        <v>1042</v>
      </c>
      <c r="G12121" t="s">
        <v>918</v>
      </c>
      <c r="H12121" t="s">
        <v>887</v>
      </c>
      <c r="I12121">
        <v>30</v>
      </c>
      <c r="J12121" t="s">
        <v>897</v>
      </c>
      <c r="K12121" t="s">
        <v>772</v>
      </c>
      <c r="L12121" t="s">
        <v>715</v>
      </c>
      <c r="M12121" t="s">
        <v>716</v>
      </c>
      <c r="N12121">
        <v>6</v>
      </c>
      <c r="O12121" t="s">
        <v>801</v>
      </c>
      <c r="Q12121">
        <v>0.46400000000000002</v>
      </c>
      <c r="S12121">
        <v>0.41099999999999998</v>
      </c>
      <c r="U12121">
        <v>0.51700000000000002</v>
      </c>
      <c r="V12121" t="s">
        <v>718</v>
      </c>
      <c r="W12121" t="s">
        <v>899</v>
      </c>
      <c r="X12121" t="s">
        <v>900</v>
      </c>
      <c r="Y12121" t="s">
        <v>749</v>
      </c>
      <c r="Z12121">
        <v>4</v>
      </c>
      <c r="AA12121" t="s">
        <v>722</v>
      </c>
      <c r="AB12121" t="s">
        <v>1011</v>
      </c>
      <c r="AC12121">
        <v>169495</v>
      </c>
      <c r="AD12121" t="s">
        <v>1012</v>
      </c>
      <c r="AE12121" t="s">
        <v>1013</v>
      </c>
      <c r="AF12121">
        <v>2014</v>
      </c>
    </row>
    <row r="12122" spans="1:32" x14ac:dyDescent="0.2">
      <c r="A12122" t="s">
        <v>3419</v>
      </c>
      <c r="B12122">
        <v>7646857</v>
      </c>
      <c r="C12122" t="s">
        <v>3439</v>
      </c>
      <c r="D12122" t="s">
        <v>709</v>
      </c>
      <c r="E12122" t="s">
        <v>760</v>
      </c>
      <c r="F12122" t="s">
        <v>761</v>
      </c>
      <c r="G12122" t="s">
        <v>733</v>
      </c>
      <c r="K12122" t="s">
        <v>714</v>
      </c>
      <c r="L12122" t="s">
        <v>715</v>
      </c>
      <c r="M12122" t="s">
        <v>716</v>
      </c>
      <c r="N12122">
        <v>6</v>
      </c>
      <c r="O12122" t="s">
        <v>717</v>
      </c>
      <c r="Q12122">
        <v>0.46500000000000002</v>
      </c>
      <c r="S12122">
        <v>0.438</v>
      </c>
      <c r="U12122">
        <v>0.60299999999999998</v>
      </c>
      <c r="V12122" t="s">
        <v>718</v>
      </c>
      <c r="W12122" t="s">
        <v>774</v>
      </c>
      <c r="X12122" t="s">
        <v>780</v>
      </c>
      <c r="Y12122" t="s">
        <v>792</v>
      </c>
      <c r="Z12122">
        <v>21</v>
      </c>
      <c r="AA12122" t="s">
        <v>722</v>
      </c>
      <c r="AB12122" t="s">
        <v>3575</v>
      </c>
      <c r="AC12122">
        <v>71981</v>
      </c>
      <c r="AD12122" t="s">
        <v>3576</v>
      </c>
      <c r="AE12122" t="s">
        <v>3577</v>
      </c>
      <c r="AF12122">
        <v>2003</v>
      </c>
    </row>
    <row r="12123" spans="1:32" x14ac:dyDescent="0.2">
      <c r="A12123" t="s">
        <v>3419</v>
      </c>
      <c r="B12123">
        <v>7646857</v>
      </c>
      <c r="C12123" t="s">
        <v>3439</v>
      </c>
      <c r="D12123" t="s">
        <v>709</v>
      </c>
      <c r="E12123" t="s">
        <v>842</v>
      </c>
      <c r="F12123" t="s">
        <v>843</v>
      </c>
      <c r="G12123" t="s">
        <v>844</v>
      </c>
      <c r="H12123" t="s">
        <v>805</v>
      </c>
      <c r="I12123">
        <v>5</v>
      </c>
      <c r="J12123" t="s">
        <v>892</v>
      </c>
      <c r="K12123" t="s">
        <v>772</v>
      </c>
      <c r="L12123" t="s">
        <v>715</v>
      </c>
      <c r="M12123" t="s">
        <v>716</v>
      </c>
      <c r="O12123" t="s">
        <v>717</v>
      </c>
      <c r="Q12123">
        <v>0.46899999999999997</v>
      </c>
      <c r="S12123">
        <v>0.36899999999999999</v>
      </c>
      <c r="U12123">
        <v>0.59499999999999997</v>
      </c>
      <c r="V12123" t="s">
        <v>718</v>
      </c>
      <c r="W12123" t="s">
        <v>744</v>
      </c>
      <c r="X12123" t="s">
        <v>744</v>
      </c>
      <c r="Y12123" t="s">
        <v>754</v>
      </c>
      <c r="Z12123">
        <v>4</v>
      </c>
      <c r="AA12123" t="s">
        <v>722</v>
      </c>
      <c r="AB12123" t="s">
        <v>1038</v>
      </c>
      <c r="AC12123">
        <v>791</v>
      </c>
      <c r="AD12123" t="s">
        <v>1039</v>
      </c>
      <c r="AE12123" t="s">
        <v>1040</v>
      </c>
      <c r="AF12123">
        <v>1989</v>
      </c>
    </row>
    <row r="12124" spans="1:32" x14ac:dyDescent="0.2">
      <c r="A12124" t="s">
        <v>3419</v>
      </c>
      <c r="B12124">
        <v>7733020</v>
      </c>
      <c r="C12124" t="s">
        <v>3453</v>
      </c>
      <c r="D12124" t="s">
        <v>709</v>
      </c>
      <c r="E12124" t="s">
        <v>3629</v>
      </c>
      <c r="F12124" t="s">
        <v>1400</v>
      </c>
      <c r="G12124" t="s">
        <v>1222</v>
      </c>
      <c r="K12124" t="s">
        <v>772</v>
      </c>
      <c r="L12124" t="s">
        <v>715</v>
      </c>
      <c r="M12124" t="s">
        <v>716</v>
      </c>
      <c r="N12124">
        <v>2</v>
      </c>
      <c r="O12124" t="s">
        <v>717</v>
      </c>
      <c r="Q12124">
        <v>0.46949999999999997</v>
      </c>
      <c r="V12124" t="s">
        <v>718</v>
      </c>
      <c r="W12124" t="s">
        <v>958</v>
      </c>
      <c r="X12124" t="s">
        <v>959</v>
      </c>
      <c r="Y12124" t="s">
        <v>721</v>
      </c>
      <c r="Z12124">
        <v>10</v>
      </c>
      <c r="AA12124" t="s">
        <v>722</v>
      </c>
      <c r="AB12124" t="s">
        <v>3630</v>
      </c>
      <c r="AC12124">
        <v>100042</v>
      </c>
      <c r="AD12124" t="s">
        <v>3631</v>
      </c>
      <c r="AE12124" t="s">
        <v>3632</v>
      </c>
      <c r="AF12124">
        <v>2004</v>
      </c>
    </row>
    <row r="12125" spans="1:32" x14ac:dyDescent="0.2">
      <c r="A12125" t="s">
        <v>3419</v>
      </c>
      <c r="B12125">
        <v>7733020</v>
      </c>
      <c r="C12125" t="s">
        <v>3453</v>
      </c>
      <c r="D12125" t="s">
        <v>709</v>
      </c>
      <c r="E12125" t="s">
        <v>3633</v>
      </c>
      <c r="F12125" t="s">
        <v>3634</v>
      </c>
      <c r="G12125" t="s">
        <v>1222</v>
      </c>
      <c r="K12125" t="s">
        <v>772</v>
      </c>
      <c r="L12125" t="s">
        <v>715</v>
      </c>
      <c r="M12125" t="s">
        <v>716</v>
      </c>
      <c r="N12125">
        <v>2</v>
      </c>
      <c r="O12125" t="s">
        <v>717</v>
      </c>
      <c r="Q12125">
        <v>0.46949999999999997</v>
      </c>
      <c r="V12125" t="s">
        <v>718</v>
      </c>
      <c r="W12125" t="s">
        <v>813</v>
      </c>
      <c r="X12125" t="s">
        <v>1769</v>
      </c>
      <c r="Y12125" t="s">
        <v>721</v>
      </c>
      <c r="Z12125">
        <v>10</v>
      </c>
      <c r="AA12125" t="s">
        <v>722</v>
      </c>
      <c r="AB12125" t="s">
        <v>3630</v>
      </c>
      <c r="AC12125">
        <v>100042</v>
      </c>
      <c r="AD12125" t="s">
        <v>3631</v>
      </c>
      <c r="AE12125" t="s">
        <v>3632</v>
      </c>
      <c r="AF12125">
        <v>2004</v>
      </c>
    </row>
    <row r="12126" spans="1:32" x14ac:dyDescent="0.2">
      <c r="A12126" t="s">
        <v>3419</v>
      </c>
      <c r="B12126">
        <v>7733020</v>
      </c>
      <c r="C12126" t="s">
        <v>3453</v>
      </c>
      <c r="D12126" t="s">
        <v>709</v>
      </c>
      <c r="E12126" t="s">
        <v>3635</v>
      </c>
      <c r="F12126" t="s">
        <v>3636</v>
      </c>
      <c r="G12126" t="s">
        <v>1222</v>
      </c>
      <c r="K12126" t="s">
        <v>772</v>
      </c>
      <c r="L12126" t="s">
        <v>715</v>
      </c>
      <c r="M12126" t="s">
        <v>716</v>
      </c>
      <c r="N12126">
        <v>2</v>
      </c>
      <c r="O12126" t="s">
        <v>717</v>
      </c>
      <c r="Q12126">
        <v>0.46949999999999997</v>
      </c>
      <c r="V12126" t="s">
        <v>718</v>
      </c>
      <c r="W12126" t="s">
        <v>813</v>
      </c>
      <c r="X12126" t="s">
        <v>951</v>
      </c>
      <c r="Y12126" t="s">
        <v>727</v>
      </c>
      <c r="Z12126">
        <v>5</v>
      </c>
      <c r="AA12126" t="s">
        <v>722</v>
      </c>
      <c r="AB12126" t="s">
        <v>3630</v>
      </c>
      <c r="AC12126">
        <v>100042</v>
      </c>
      <c r="AD12126" t="s">
        <v>3631</v>
      </c>
      <c r="AE12126" t="s">
        <v>3632</v>
      </c>
      <c r="AF12126">
        <v>2004</v>
      </c>
    </row>
    <row r="12127" spans="1:32" x14ac:dyDescent="0.2">
      <c r="A12127" t="s">
        <v>3419</v>
      </c>
      <c r="B12127">
        <v>7733020</v>
      </c>
      <c r="C12127" t="s">
        <v>3453</v>
      </c>
      <c r="D12127" t="s">
        <v>709</v>
      </c>
      <c r="E12127" t="s">
        <v>3637</v>
      </c>
      <c r="F12127" t="s">
        <v>3638</v>
      </c>
      <c r="G12127" t="s">
        <v>1222</v>
      </c>
      <c r="K12127" t="s">
        <v>772</v>
      </c>
      <c r="L12127" t="s">
        <v>715</v>
      </c>
      <c r="M12127" t="s">
        <v>716</v>
      </c>
      <c r="N12127">
        <v>2</v>
      </c>
      <c r="O12127" t="s">
        <v>717</v>
      </c>
      <c r="Q12127">
        <v>0.46949999999999997</v>
      </c>
      <c r="V12127" t="s">
        <v>718</v>
      </c>
      <c r="W12127" t="s">
        <v>813</v>
      </c>
      <c r="X12127" t="s">
        <v>1769</v>
      </c>
      <c r="Y12127" t="s">
        <v>727</v>
      </c>
      <c r="Z12127">
        <v>10</v>
      </c>
      <c r="AA12127" t="s">
        <v>722</v>
      </c>
      <c r="AB12127" t="s">
        <v>3630</v>
      </c>
      <c r="AC12127">
        <v>100042</v>
      </c>
      <c r="AD12127" t="s">
        <v>3631</v>
      </c>
      <c r="AE12127" t="s">
        <v>3632</v>
      </c>
      <c r="AF12127">
        <v>2004</v>
      </c>
    </row>
    <row r="12128" spans="1:32" x14ac:dyDescent="0.2">
      <c r="A12128" t="s">
        <v>3419</v>
      </c>
      <c r="B12128">
        <v>7733020</v>
      </c>
      <c r="C12128" t="s">
        <v>3453</v>
      </c>
      <c r="D12128" t="s">
        <v>709</v>
      </c>
      <c r="E12128" t="s">
        <v>3635</v>
      </c>
      <c r="F12128" t="s">
        <v>3636</v>
      </c>
      <c r="G12128" t="s">
        <v>1222</v>
      </c>
      <c r="K12128" t="s">
        <v>772</v>
      </c>
      <c r="L12128" t="s">
        <v>715</v>
      </c>
      <c r="M12128" t="s">
        <v>716</v>
      </c>
      <c r="N12128">
        <v>2</v>
      </c>
      <c r="O12128" t="s">
        <v>717</v>
      </c>
      <c r="Q12128">
        <v>0.46949999999999997</v>
      </c>
      <c r="V12128" t="s">
        <v>718</v>
      </c>
      <c r="W12128" t="s">
        <v>813</v>
      </c>
      <c r="X12128" t="s">
        <v>951</v>
      </c>
      <c r="Y12128" t="s">
        <v>727</v>
      </c>
      <c r="Z12128">
        <v>5</v>
      </c>
      <c r="AA12128" t="s">
        <v>722</v>
      </c>
      <c r="AB12128" t="s">
        <v>3630</v>
      </c>
      <c r="AC12128">
        <v>100042</v>
      </c>
      <c r="AD12128" t="s">
        <v>3631</v>
      </c>
      <c r="AE12128" t="s">
        <v>3632</v>
      </c>
      <c r="AF12128">
        <v>2004</v>
      </c>
    </row>
    <row r="12129" spans="1:32" x14ac:dyDescent="0.2">
      <c r="A12129" t="s">
        <v>3419</v>
      </c>
      <c r="B12129">
        <v>7733020</v>
      </c>
      <c r="C12129" t="s">
        <v>3453</v>
      </c>
      <c r="D12129" t="s">
        <v>709</v>
      </c>
      <c r="E12129" t="s">
        <v>3639</v>
      </c>
      <c r="F12129" t="s">
        <v>3640</v>
      </c>
      <c r="G12129" t="s">
        <v>1222</v>
      </c>
      <c r="K12129" t="s">
        <v>772</v>
      </c>
      <c r="L12129" t="s">
        <v>715</v>
      </c>
      <c r="M12129" t="s">
        <v>716</v>
      </c>
      <c r="N12129">
        <v>2</v>
      </c>
      <c r="O12129" t="s">
        <v>717</v>
      </c>
      <c r="Q12129">
        <v>0.46949999999999997</v>
      </c>
      <c r="V12129" t="s">
        <v>718</v>
      </c>
      <c r="W12129" t="s">
        <v>813</v>
      </c>
      <c r="X12129" t="s">
        <v>1769</v>
      </c>
      <c r="Y12129" t="s">
        <v>727</v>
      </c>
      <c r="Z12129">
        <v>10</v>
      </c>
      <c r="AA12129" t="s">
        <v>722</v>
      </c>
      <c r="AB12129" t="s">
        <v>3630</v>
      </c>
      <c r="AC12129">
        <v>100042</v>
      </c>
      <c r="AD12129" t="s">
        <v>3631</v>
      </c>
      <c r="AE12129" t="s">
        <v>3632</v>
      </c>
      <c r="AF12129">
        <v>2004</v>
      </c>
    </row>
    <row r="12130" spans="1:32" x14ac:dyDescent="0.2">
      <c r="A12130" t="s">
        <v>3419</v>
      </c>
      <c r="B12130">
        <v>7733020</v>
      </c>
      <c r="C12130" t="s">
        <v>3453</v>
      </c>
      <c r="D12130" t="s">
        <v>709</v>
      </c>
      <c r="E12130" t="s">
        <v>3641</v>
      </c>
      <c r="F12130" t="s">
        <v>3642</v>
      </c>
      <c r="G12130" t="s">
        <v>1222</v>
      </c>
      <c r="K12130" t="s">
        <v>772</v>
      </c>
      <c r="L12130" t="s">
        <v>715</v>
      </c>
      <c r="M12130" t="s">
        <v>716</v>
      </c>
      <c r="N12130">
        <v>2</v>
      </c>
      <c r="O12130" t="s">
        <v>717</v>
      </c>
      <c r="Q12130">
        <v>0.46949999999999997</v>
      </c>
      <c r="V12130" t="s">
        <v>718</v>
      </c>
      <c r="W12130" t="s">
        <v>813</v>
      </c>
      <c r="X12130" t="s">
        <v>1769</v>
      </c>
      <c r="Y12130" t="s">
        <v>727</v>
      </c>
      <c r="Z12130">
        <v>10</v>
      </c>
      <c r="AA12130" t="s">
        <v>722</v>
      </c>
      <c r="AB12130" t="s">
        <v>3630</v>
      </c>
      <c r="AC12130">
        <v>100042</v>
      </c>
      <c r="AD12130" t="s">
        <v>3631</v>
      </c>
      <c r="AE12130" t="s">
        <v>3632</v>
      </c>
      <c r="AF12130">
        <v>2004</v>
      </c>
    </row>
    <row r="12131" spans="1:32" x14ac:dyDescent="0.2">
      <c r="A12131" t="s">
        <v>3419</v>
      </c>
      <c r="B12131">
        <v>7733020</v>
      </c>
      <c r="C12131" t="s">
        <v>3453</v>
      </c>
      <c r="D12131" t="s">
        <v>709</v>
      </c>
      <c r="E12131" t="s">
        <v>3643</v>
      </c>
      <c r="F12131" t="s">
        <v>3644</v>
      </c>
      <c r="G12131" t="s">
        <v>1222</v>
      </c>
      <c r="K12131" t="s">
        <v>772</v>
      </c>
      <c r="L12131" t="s">
        <v>715</v>
      </c>
      <c r="M12131" t="s">
        <v>716</v>
      </c>
      <c r="N12131">
        <v>2</v>
      </c>
      <c r="O12131" t="s">
        <v>717</v>
      </c>
      <c r="Q12131">
        <v>0.46949999999999997</v>
      </c>
      <c r="V12131" t="s">
        <v>718</v>
      </c>
      <c r="W12131" t="s">
        <v>813</v>
      </c>
      <c r="X12131" t="s">
        <v>1769</v>
      </c>
      <c r="Y12131" t="s">
        <v>727</v>
      </c>
      <c r="Z12131">
        <v>10</v>
      </c>
      <c r="AA12131" t="s">
        <v>722</v>
      </c>
      <c r="AB12131" t="s">
        <v>3630</v>
      </c>
      <c r="AC12131">
        <v>100042</v>
      </c>
      <c r="AD12131" t="s">
        <v>3631</v>
      </c>
      <c r="AE12131" t="s">
        <v>3632</v>
      </c>
      <c r="AF12131">
        <v>2004</v>
      </c>
    </row>
    <row r="12132" spans="1:32" x14ac:dyDescent="0.2">
      <c r="A12132" t="s">
        <v>3419</v>
      </c>
      <c r="B12132">
        <v>7733020</v>
      </c>
      <c r="C12132" t="s">
        <v>3453</v>
      </c>
      <c r="D12132" t="s">
        <v>709</v>
      </c>
      <c r="E12132" t="s">
        <v>950</v>
      </c>
      <c r="F12132" t="s">
        <v>950</v>
      </c>
      <c r="G12132" t="s">
        <v>950</v>
      </c>
      <c r="K12132" t="s">
        <v>772</v>
      </c>
      <c r="L12132" t="s">
        <v>715</v>
      </c>
      <c r="M12132" t="s">
        <v>716</v>
      </c>
      <c r="N12132">
        <v>2</v>
      </c>
      <c r="O12132" t="s">
        <v>717</v>
      </c>
      <c r="Q12132">
        <v>0.46949999999999997</v>
      </c>
      <c r="V12132" t="s">
        <v>718</v>
      </c>
      <c r="W12132" t="s">
        <v>3645</v>
      </c>
      <c r="X12132" t="s">
        <v>3646</v>
      </c>
      <c r="Y12132" t="s">
        <v>727</v>
      </c>
      <c r="Z12132">
        <v>10</v>
      </c>
      <c r="AA12132" t="s">
        <v>722</v>
      </c>
      <c r="AB12132" t="s">
        <v>3630</v>
      </c>
      <c r="AC12132">
        <v>100042</v>
      </c>
      <c r="AD12132" t="s">
        <v>3631</v>
      </c>
      <c r="AE12132" t="s">
        <v>3632</v>
      </c>
      <c r="AF12132">
        <v>2004</v>
      </c>
    </row>
    <row r="12133" spans="1:32" x14ac:dyDescent="0.2">
      <c r="A12133" t="s">
        <v>3419</v>
      </c>
      <c r="B12133">
        <v>7733020</v>
      </c>
      <c r="C12133" t="s">
        <v>3453</v>
      </c>
      <c r="D12133" t="s">
        <v>709</v>
      </c>
      <c r="E12133" t="s">
        <v>950</v>
      </c>
      <c r="F12133" t="s">
        <v>950</v>
      </c>
      <c r="G12133" t="s">
        <v>950</v>
      </c>
      <c r="K12133" t="s">
        <v>772</v>
      </c>
      <c r="L12133" t="s">
        <v>715</v>
      </c>
      <c r="M12133" t="s">
        <v>716</v>
      </c>
      <c r="N12133">
        <v>2</v>
      </c>
      <c r="O12133" t="s">
        <v>717</v>
      </c>
      <c r="Q12133">
        <v>0.46949999999999997</v>
      </c>
      <c r="V12133" t="s">
        <v>718</v>
      </c>
      <c r="W12133" t="s">
        <v>813</v>
      </c>
      <c r="X12133" t="s">
        <v>951</v>
      </c>
      <c r="Y12133" t="s">
        <v>727</v>
      </c>
      <c r="Z12133">
        <v>10</v>
      </c>
      <c r="AA12133" t="s">
        <v>722</v>
      </c>
      <c r="AB12133" t="s">
        <v>3630</v>
      </c>
      <c r="AC12133">
        <v>100042</v>
      </c>
      <c r="AD12133" t="s">
        <v>3631</v>
      </c>
      <c r="AE12133" t="s">
        <v>3632</v>
      </c>
      <c r="AF12133">
        <v>2004</v>
      </c>
    </row>
    <row r="12134" spans="1:32" x14ac:dyDescent="0.2">
      <c r="A12134" t="s">
        <v>3419</v>
      </c>
      <c r="B12134">
        <v>7733020</v>
      </c>
      <c r="C12134" t="s">
        <v>3453</v>
      </c>
      <c r="D12134" t="s">
        <v>709</v>
      </c>
      <c r="E12134" t="s">
        <v>950</v>
      </c>
      <c r="F12134" t="s">
        <v>950</v>
      </c>
      <c r="G12134" t="s">
        <v>950</v>
      </c>
      <c r="K12134" t="s">
        <v>772</v>
      </c>
      <c r="L12134" t="s">
        <v>715</v>
      </c>
      <c r="M12134" t="s">
        <v>716</v>
      </c>
      <c r="N12134">
        <v>2</v>
      </c>
      <c r="O12134" t="s">
        <v>717</v>
      </c>
      <c r="Q12134">
        <v>0.46949999999999997</v>
      </c>
      <c r="V12134" t="s">
        <v>718</v>
      </c>
      <c r="W12134" t="s">
        <v>813</v>
      </c>
      <c r="X12134" t="s">
        <v>1769</v>
      </c>
      <c r="Y12134" t="s">
        <v>727</v>
      </c>
      <c r="Z12134">
        <v>10</v>
      </c>
      <c r="AA12134" t="s">
        <v>722</v>
      </c>
      <c r="AB12134" t="s">
        <v>3630</v>
      </c>
      <c r="AC12134">
        <v>100042</v>
      </c>
      <c r="AD12134" t="s">
        <v>3631</v>
      </c>
      <c r="AE12134" t="s">
        <v>3632</v>
      </c>
      <c r="AF12134">
        <v>2004</v>
      </c>
    </row>
    <row r="12135" spans="1:32" x14ac:dyDescent="0.2">
      <c r="A12135" t="s">
        <v>3419</v>
      </c>
      <c r="B12135">
        <v>7646857</v>
      </c>
      <c r="C12135" t="s">
        <v>3439</v>
      </c>
      <c r="D12135" t="s">
        <v>709</v>
      </c>
      <c r="E12135" t="s">
        <v>3088</v>
      </c>
      <c r="F12135" t="s">
        <v>823</v>
      </c>
      <c r="G12135" t="s">
        <v>712</v>
      </c>
      <c r="H12135" t="s">
        <v>734</v>
      </c>
      <c r="J12135" t="s">
        <v>892</v>
      </c>
      <c r="K12135" t="s">
        <v>753</v>
      </c>
      <c r="L12135" t="s">
        <v>773</v>
      </c>
      <c r="M12135" t="s">
        <v>716</v>
      </c>
      <c r="O12135" t="s">
        <v>801</v>
      </c>
      <c r="Q12135">
        <v>0.47</v>
      </c>
      <c r="V12135" t="s">
        <v>718</v>
      </c>
      <c r="W12135" t="s">
        <v>744</v>
      </c>
      <c r="X12135" t="s">
        <v>744</v>
      </c>
      <c r="Y12135" t="s">
        <v>736</v>
      </c>
      <c r="Z12135">
        <v>10</v>
      </c>
      <c r="AA12135" t="s">
        <v>722</v>
      </c>
      <c r="AB12135" t="s">
        <v>3063</v>
      </c>
      <c r="AC12135">
        <v>101781</v>
      </c>
      <c r="AD12135" t="s">
        <v>3064</v>
      </c>
      <c r="AE12135" t="s">
        <v>3065</v>
      </c>
      <c r="AF12135">
        <v>2006</v>
      </c>
    </row>
    <row r="12136" spans="1:32" x14ac:dyDescent="0.2">
      <c r="A12136" t="s">
        <v>3419</v>
      </c>
      <c r="B12136">
        <v>7646857</v>
      </c>
      <c r="C12136" t="s">
        <v>3439</v>
      </c>
      <c r="D12136" t="s">
        <v>709</v>
      </c>
      <c r="E12136" t="s">
        <v>760</v>
      </c>
      <c r="F12136" t="s">
        <v>761</v>
      </c>
      <c r="G12136" t="s">
        <v>733</v>
      </c>
      <c r="I12136">
        <v>24</v>
      </c>
      <c r="J12136" t="s">
        <v>763</v>
      </c>
      <c r="K12136" t="s">
        <v>753</v>
      </c>
      <c r="L12136" t="s">
        <v>715</v>
      </c>
      <c r="M12136" t="s">
        <v>716</v>
      </c>
      <c r="N12136">
        <v>7</v>
      </c>
      <c r="O12136" t="s">
        <v>801</v>
      </c>
      <c r="Q12136">
        <v>0.47</v>
      </c>
      <c r="S12136">
        <v>0.34</v>
      </c>
      <c r="U12136">
        <v>0.65</v>
      </c>
      <c r="V12136" t="s">
        <v>718</v>
      </c>
      <c r="W12136" t="s">
        <v>744</v>
      </c>
      <c r="X12136" t="s">
        <v>744</v>
      </c>
      <c r="Y12136" t="s">
        <v>792</v>
      </c>
      <c r="Z12136">
        <v>2</v>
      </c>
      <c r="AA12136" t="s">
        <v>722</v>
      </c>
      <c r="AB12136" t="s">
        <v>2474</v>
      </c>
      <c r="AC12136">
        <v>121067</v>
      </c>
      <c r="AD12136" t="s">
        <v>2475</v>
      </c>
      <c r="AE12136" t="s">
        <v>2476</v>
      </c>
      <c r="AF12136">
        <v>1982</v>
      </c>
    </row>
    <row r="12137" spans="1:32" x14ac:dyDescent="0.2">
      <c r="A12137" t="s">
        <v>3419</v>
      </c>
      <c r="B12137">
        <v>7733020</v>
      </c>
      <c r="C12137" t="s">
        <v>3453</v>
      </c>
      <c r="D12137" t="s">
        <v>709</v>
      </c>
      <c r="E12137" t="s">
        <v>1003</v>
      </c>
      <c r="F12137" t="s">
        <v>1004</v>
      </c>
      <c r="G12137" t="s">
        <v>886</v>
      </c>
      <c r="H12137" t="s">
        <v>896</v>
      </c>
      <c r="K12137" t="s">
        <v>772</v>
      </c>
      <c r="L12137" t="s">
        <v>715</v>
      </c>
      <c r="M12137" t="s">
        <v>716</v>
      </c>
      <c r="N12137">
        <v>6</v>
      </c>
      <c r="O12137" t="s">
        <v>801</v>
      </c>
      <c r="Q12137">
        <v>0.47099999999999997</v>
      </c>
      <c r="S12137">
        <v>0.42499999999999999</v>
      </c>
      <c r="U12137">
        <v>0.52100000000000002</v>
      </c>
      <c r="V12137" t="s">
        <v>718</v>
      </c>
      <c r="W12137" t="s">
        <v>744</v>
      </c>
      <c r="X12137" t="s">
        <v>744</v>
      </c>
      <c r="Y12137" t="s">
        <v>754</v>
      </c>
      <c r="Z12137">
        <v>4</v>
      </c>
      <c r="AA12137" t="s">
        <v>722</v>
      </c>
      <c r="AB12137" t="s">
        <v>1005</v>
      </c>
      <c r="AC12137">
        <v>117718</v>
      </c>
      <c r="AD12137" t="s">
        <v>946</v>
      </c>
      <c r="AE12137" t="s">
        <v>1006</v>
      </c>
      <c r="AF12137">
        <v>2008</v>
      </c>
    </row>
    <row r="12138" spans="1:32" x14ac:dyDescent="0.2">
      <c r="A12138" t="s">
        <v>3419</v>
      </c>
      <c r="B12138">
        <v>7733020</v>
      </c>
      <c r="C12138" t="s">
        <v>3453</v>
      </c>
      <c r="D12138" t="s">
        <v>709</v>
      </c>
      <c r="E12138" t="s">
        <v>1003</v>
      </c>
      <c r="F12138" t="s">
        <v>1004</v>
      </c>
      <c r="G12138" t="s">
        <v>886</v>
      </c>
      <c r="H12138" t="s">
        <v>896</v>
      </c>
      <c r="K12138" t="s">
        <v>772</v>
      </c>
      <c r="L12138" t="s">
        <v>715</v>
      </c>
      <c r="M12138" t="s">
        <v>716</v>
      </c>
      <c r="N12138">
        <v>6</v>
      </c>
      <c r="O12138" t="s">
        <v>717</v>
      </c>
      <c r="Q12138">
        <v>0.47099999999999997</v>
      </c>
      <c r="S12138">
        <v>0.42499999999999999</v>
      </c>
      <c r="U12138">
        <v>0.52200000000000002</v>
      </c>
      <c r="V12138" t="s">
        <v>718</v>
      </c>
      <c r="W12138" t="s">
        <v>744</v>
      </c>
      <c r="X12138" t="s">
        <v>744</v>
      </c>
      <c r="Y12138" t="s">
        <v>754</v>
      </c>
      <c r="Z12138">
        <v>4</v>
      </c>
      <c r="AA12138" t="s">
        <v>722</v>
      </c>
      <c r="AB12138" t="s">
        <v>3555</v>
      </c>
      <c r="AC12138">
        <v>161667</v>
      </c>
      <c r="AD12138" t="s">
        <v>3556</v>
      </c>
      <c r="AE12138" t="s">
        <v>3557</v>
      </c>
      <c r="AF12138">
        <v>2012</v>
      </c>
    </row>
    <row r="12139" spans="1:32" x14ac:dyDescent="0.2">
      <c r="A12139" t="s">
        <v>3419</v>
      </c>
      <c r="B12139">
        <v>7733020</v>
      </c>
      <c r="C12139" t="s">
        <v>3453</v>
      </c>
      <c r="D12139" t="s">
        <v>709</v>
      </c>
      <c r="E12139" t="s">
        <v>760</v>
      </c>
      <c r="F12139" t="s">
        <v>761</v>
      </c>
      <c r="G12139" t="s">
        <v>733</v>
      </c>
      <c r="H12139" t="s">
        <v>789</v>
      </c>
      <c r="I12139">
        <v>4</v>
      </c>
      <c r="J12139" t="s">
        <v>762</v>
      </c>
      <c r="K12139" t="s">
        <v>753</v>
      </c>
      <c r="L12139" t="s">
        <v>715</v>
      </c>
      <c r="M12139" t="s">
        <v>716</v>
      </c>
      <c r="N12139">
        <v>5</v>
      </c>
      <c r="O12139" t="s">
        <v>717</v>
      </c>
      <c r="Q12139">
        <v>0.47189999999999999</v>
      </c>
      <c r="S12139">
        <v>0.39439999999999997</v>
      </c>
      <c r="U12139">
        <v>0.5635</v>
      </c>
      <c r="V12139" t="s">
        <v>718</v>
      </c>
      <c r="W12139" t="s">
        <v>1162</v>
      </c>
      <c r="X12139" t="s">
        <v>1163</v>
      </c>
      <c r="Y12139" t="s">
        <v>792</v>
      </c>
      <c r="Z12139">
        <v>1</v>
      </c>
      <c r="AA12139" t="s">
        <v>722</v>
      </c>
      <c r="AB12139" t="s">
        <v>3617</v>
      </c>
      <c r="AC12139">
        <v>66347</v>
      </c>
      <c r="AD12139" t="s">
        <v>3618</v>
      </c>
      <c r="AE12139" t="s">
        <v>3619</v>
      </c>
      <c r="AF12139">
        <v>2002</v>
      </c>
    </row>
    <row r="12140" spans="1:32" x14ac:dyDescent="0.2">
      <c r="A12140" t="s">
        <v>3419</v>
      </c>
      <c r="B12140">
        <v>7440666</v>
      </c>
      <c r="C12140" t="s">
        <v>3419</v>
      </c>
      <c r="D12140" t="s">
        <v>709</v>
      </c>
      <c r="E12140" t="s">
        <v>760</v>
      </c>
      <c r="F12140" t="s">
        <v>761</v>
      </c>
      <c r="G12140" t="s">
        <v>733</v>
      </c>
      <c r="I12140">
        <v>24</v>
      </c>
      <c r="J12140" t="s">
        <v>763</v>
      </c>
      <c r="K12140" t="s">
        <v>714</v>
      </c>
      <c r="L12140" t="s">
        <v>715</v>
      </c>
      <c r="M12140" t="s">
        <v>716</v>
      </c>
      <c r="N12140">
        <v>7</v>
      </c>
      <c r="O12140" t="s">
        <v>801</v>
      </c>
      <c r="Q12140">
        <v>0.47299999999999998</v>
      </c>
      <c r="S12140">
        <v>0.39900000000000002</v>
      </c>
      <c r="U12140">
        <v>0.56100000000000005</v>
      </c>
      <c r="V12140" t="s">
        <v>718</v>
      </c>
      <c r="W12140" t="s">
        <v>774</v>
      </c>
      <c r="X12140" t="s">
        <v>780</v>
      </c>
      <c r="Y12140" t="s">
        <v>792</v>
      </c>
      <c r="Z12140">
        <v>21</v>
      </c>
      <c r="AA12140" t="s">
        <v>722</v>
      </c>
      <c r="AB12140" t="s">
        <v>3488</v>
      </c>
      <c r="AC12140">
        <v>84052</v>
      </c>
      <c r="AD12140" t="s">
        <v>3489</v>
      </c>
      <c r="AE12140" t="s">
        <v>3490</v>
      </c>
      <c r="AF12140">
        <v>2005</v>
      </c>
    </row>
    <row r="12141" spans="1:32" x14ac:dyDescent="0.2">
      <c r="A12141" t="s">
        <v>3419</v>
      </c>
      <c r="B12141">
        <v>7733020</v>
      </c>
      <c r="C12141" t="s">
        <v>3453</v>
      </c>
      <c r="D12141" t="s">
        <v>709</v>
      </c>
      <c r="E12141" t="s">
        <v>834</v>
      </c>
      <c r="F12141" t="s">
        <v>761</v>
      </c>
      <c r="G12141" t="s">
        <v>733</v>
      </c>
      <c r="H12141" t="s">
        <v>789</v>
      </c>
      <c r="I12141">
        <v>24</v>
      </c>
      <c r="J12141" t="s">
        <v>763</v>
      </c>
      <c r="K12141" t="s">
        <v>753</v>
      </c>
      <c r="L12141" t="s">
        <v>715</v>
      </c>
      <c r="M12141" t="s">
        <v>716</v>
      </c>
      <c r="N12141">
        <v>8</v>
      </c>
      <c r="O12141" t="s">
        <v>717</v>
      </c>
      <c r="Q12141">
        <v>0.47401515</v>
      </c>
      <c r="V12141" t="s">
        <v>718</v>
      </c>
      <c r="W12141" t="s">
        <v>790</v>
      </c>
      <c r="X12141" t="s">
        <v>791</v>
      </c>
      <c r="Y12141" t="s">
        <v>792</v>
      </c>
      <c r="Z12141">
        <v>2</v>
      </c>
      <c r="AA12141" t="s">
        <v>722</v>
      </c>
      <c r="AB12141" t="s">
        <v>3585</v>
      </c>
      <c r="AC12141">
        <v>112294</v>
      </c>
      <c r="AD12141" t="s">
        <v>3586</v>
      </c>
      <c r="AE12141" t="s">
        <v>3587</v>
      </c>
      <c r="AF12141">
        <v>2009</v>
      </c>
    </row>
    <row r="12142" spans="1:32" x14ac:dyDescent="0.2">
      <c r="A12142" t="s">
        <v>3419</v>
      </c>
      <c r="B12142">
        <v>7646857</v>
      </c>
      <c r="C12142" t="s">
        <v>3439</v>
      </c>
      <c r="D12142" t="s">
        <v>709</v>
      </c>
      <c r="E12142" t="s">
        <v>760</v>
      </c>
      <c r="F12142" t="s">
        <v>761</v>
      </c>
      <c r="G12142" t="s">
        <v>733</v>
      </c>
      <c r="K12142" t="s">
        <v>714</v>
      </c>
      <c r="L12142" t="s">
        <v>715</v>
      </c>
      <c r="M12142" t="s">
        <v>716</v>
      </c>
      <c r="N12142">
        <v>6</v>
      </c>
      <c r="O12142" t="s">
        <v>717</v>
      </c>
      <c r="Q12142">
        <v>0.47599999999999998</v>
      </c>
      <c r="S12142">
        <v>0.442</v>
      </c>
      <c r="U12142">
        <v>0.51500000000000001</v>
      </c>
      <c r="V12142" t="s">
        <v>718</v>
      </c>
      <c r="W12142" t="s">
        <v>774</v>
      </c>
      <c r="X12142" t="s">
        <v>780</v>
      </c>
      <c r="Y12142" t="s">
        <v>792</v>
      </c>
      <c r="Z12142">
        <v>21</v>
      </c>
      <c r="AA12142" t="s">
        <v>722</v>
      </c>
      <c r="AB12142" t="s">
        <v>3575</v>
      </c>
      <c r="AC12142">
        <v>71981</v>
      </c>
      <c r="AD12142" t="s">
        <v>3576</v>
      </c>
      <c r="AE12142" t="s">
        <v>3577</v>
      </c>
      <c r="AF12142">
        <v>2003</v>
      </c>
    </row>
    <row r="12143" spans="1:32" x14ac:dyDescent="0.2">
      <c r="A12143" t="s">
        <v>3419</v>
      </c>
      <c r="B12143">
        <v>7733020</v>
      </c>
      <c r="C12143" t="s">
        <v>3453</v>
      </c>
      <c r="D12143" t="s">
        <v>709</v>
      </c>
      <c r="E12143" t="s">
        <v>992</v>
      </c>
      <c r="F12143" t="s">
        <v>993</v>
      </c>
      <c r="G12143" t="s">
        <v>837</v>
      </c>
      <c r="K12143" t="s">
        <v>772</v>
      </c>
      <c r="L12143" t="s">
        <v>715</v>
      </c>
      <c r="M12143" t="s">
        <v>716</v>
      </c>
      <c r="N12143">
        <v>6</v>
      </c>
      <c r="O12143" t="s">
        <v>801</v>
      </c>
      <c r="Q12143">
        <v>0.47599999999999998</v>
      </c>
      <c r="S12143">
        <v>0.375</v>
      </c>
      <c r="U12143">
        <v>0.60299999999999998</v>
      </c>
      <c r="V12143" t="s">
        <v>718</v>
      </c>
      <c r="W12143" t="s">
        <v>744</v>
      </c>
      <c r="X12143" t="s">
        <v>744</v>
      </c>
      <c r="Y12143" t="s">
        <v>754</v>
      </c>
      <c r="Z12143">
        <v>4</v>
      </c>
      <c r="AA12143" t="s">
        <v>722</v>
      </c>
      <c r="AB12143" t="s">
        <v>2043</v>
      </c>
      <c r="AC12143">
        <v>161558</v>
      </c>
      <c r="AD12143" t="s">
        <v>946</v>
      </c>
      <c r="AE12143" t="s">
        <v>2044</v>
      </c>
      <c r="AF12143">
        <v>2000</v>
      </c>
    </row>
    <row r="12144" spans="1:32" x14ac:dyDescent="0.2">
      <c r="A12144" t="s">
        <v>3419</v>
      </c>
      <c r="B12144">
        <v>7646857</v>
      </c>
      <c r="C12144" t="s">
        <v>3439</v>
      </c>
      <c r="D12144" t="s">
        <v>709</v>
      </c>
      <c r="E12144" t="s">
        <v>3062</v>
      </c>
      <c r="F12144" t="s">
        <v>823</v>
      </c>
      <c r="G12144" t="s">
        <v>712</v>
      </c>
      <c r="H12144" t="s">
        <v>734</v>
      </c>
      <c r="J12144" t="s">
        <v>892</v>
      </c>
      <c r="K12144" t="s">
        <v>753</v>
      </c>
      <c r="L12144" t="s">
        <v>773</v>
      </c>
      <c r="M12144" t="s">
        <v>716</v>
      </c>
      <c r="O12144" t="s">
        <v>801</v>
      </c>
      <c r="Q12144">
        <v>0.48</v>
      </c>
      <c r="V12144" t="s">
        <v>718</v>
      </c>
      <c r="W12144" t="s">
        <v>744</v>
      </c>
      <c r="X12144" t="s">
        <v>744</v>
      </c>
      <c r="Y12144" t="s">
        <v>749</v>
      </c>
      <c r="Z12144">
        <v>10</v>
      </c>
      <c r="AA12144" t="s">
        <v>722</v>
      </c>
      <c r="AB12144" t="s">
        <v>3063</v>
      </c>
      <c r="AC12144">
        <v>101781</v>
      </c>
      <c r="AD12144" t="s">
        <v>3064</v>
      </c>
      <c r="AE12144" t="s">
        <v>3065</v>
      </c>
      <c r="AF12144">
        <v>2006</v>
      </c>
    </row>
    <row r="12145" spans="1:32" x14ac:dyDescent="0.2">
      <c r="A12145" t="s">
        <v>3419</v>
      </c>
      <c r="B12145">
        <v>7646857</v>
      </c>
      <c r="C12145" t="s">
        <v>3439</v>
      </c>
      <c r="D12145" t="s">
        <v>709</v>
      </c>
      <c r="E12145" t="s">
        <v>842</v>
      </c>
      <c r="F12145" t="s">
        <v>843</v>
      </c>
      <c r="G12145" t="s">
        <v>844</v>
      </c>
      <c r="H12145" t="s">
        <v>805</v>
      </c>
      <c r="J12145" t="s">
        <v>722</v>
      </c>
      <c r="K12145" t="s">
        <v>772</v>
      </c>
      <c r="L12145" t="s">
        <v>715</v>
      </c>
      <c r="M12145" t="s">
        <v>716</v>
      </c>
      <c r="N12145" t="s">
        <v>1761</v>
      </c>
      <c r="O12145" t="s">
        <v>801</v>
      </c>
      <c r="Q12145">
        <v>0.48299999999999998</v>
      </c>
      <c r="S12145">
        <v>0.42699999999999999</v>
      </c>
      <c r="U12145">
        <v>0.54700000000000004</v>
      </c>
      <c r="V12145" t="s">
        <v>718</v>
      </c>
      <c r="W12145" t="s">
        <v>744</v>
      </c>
      <c r="X12145" t="s">
        <v>744</v>
      </c>
      <c r="Y12145" t="s">
        <v>754</v>
      </c>
      <c r="Z12145">
        <v>4</v>
      </c>
      <c r="AA12145" t="s">
        <v>722</v>
      </c>
      <c r="AB12145" t="s">
        <v>2226</v>
      </c>
      <c r="AC12145">
        <v>84051</v>
      </c>
      <c r="AD12145" t="s">
        <v>3469</v>
      </c>
      <c r="AE12145" t="s">
        <v>3470</v>
      </c>
      <c r="AF12145">
        <v>2004</v>
      </c>
    </row>
    <row r="12146" spans="1:32" x14ac:dyDescent="0.2">
      <c r="A12146" t="s">
        <v>3419</v>
      </c>
      <c r="B12146">
        <v>7733020</v>
      </c>
      <c r="C12146" t="s">
        <v>3453</v>
      </c>
      <c r="D12146" t="s">
        <v>709</v>
      </c>
      <c r="E12146" t="s">
        <v>992</v>
      </c>
      <c r="F12146" t="s">
        <v>993</v>
      </c>
      <c r="G12146" t="s">
        <v>837</v>
      </c>
      <c r="K12146" t="s">
        <v>772</v>
      </c>
      <c r="L12146" t="s">
        <v>715</v>
      </c>
      <c r="M12146" t="s">
        <v>716</v>
      </c>
      <c r="N12146">
        <v>7</v>
      </c>
      <c r="O12146" t="s">
        <v>801</v>
      </c>
      <c r="Q12146">
        <v>0.48399999999999999</v>
      </c>
      <c r="S12146">
        <v>0.34</v>
      </c>
      <c r="U12146">
        <v>0.68899999999999995</v>
      </c>
      <c r="V12146" t="s">
        <v>718</v>
      </c>
      <c r="W12146" t="s">
        <v>744</v>
      </c>
      <c r="X12146" t="s">
        <v>744</v>
      </c>
      <c r="Y12146" t="s">
        <v>754</v>
      </c>
      <c r="Z12146">
        <v>4</v>
      </c>
      <c r="AA12146" t="s">
        <v>722</v>
      </c>
      <c r="AB12146" t="s">
        <v>2043</v>
      </c>
      <c r="AC12146">
        <v>161558</v>
      </c>
      <c r="AD12146" t="s">
        <v>946</v>
      </c>
      <c r="AE12146" t="s">
        <v>2044</v>
      </c>
      <c r="AF12146">
        <v>2000</v>
      </c>
    </row>
    <row r="12147" spans="1:32" x14ac:dyDescent="0.2">
      <c r="A12147" t="s">
        <v>3419</v>
      </c>
      <c r="B12147">
        <v>7733020</v>
      </c>
      <c r="C12147" t="s">
        <v>3453</v>
      </c>
      <c r="D12147" t="s">
        <v>709</v>
      </c>
      <c r="E12147" t="s">
        <v>1061</v>
      </c>
      <c r="F12147" t="s">
        <v>1062</v>
      </c>
      <c r="G12147" t="s">
        <v>837</v>
      </c>
      <c r="K12147" t="s">
        <v>772</v>
      </c>
      <c r="L12147" t="s">
        <v>715</v>
      </c>
      <c r="M12147" t="s">
        <v>716</v>
      </c>
      <c r="N12147">
        <v>6</v>
      </c>
      <c r="O12147" t="s">
        <v>801</v>
      </c>
      <c r="Q12147">
        <v>0.48399999999999999</v>
      </c>
      <c r="V12147" t="s">
        <v>718</v>
      </c>
      <c r="W12147" t="s">
        <v>744</v>
      </c>
      <c r="X12147" t="s">
        <v>744</v>
      </c>
      <c r="Y12147" t="s">
        <v>736</v>
      </c>
      <c r="Z12147">
        <v>7</v>
      </c>
      <c r="AA12147" t="s">
        <v>722</v>
      </c>
      <c r="AB12147" t="s">
        <v>2043</v>
      </c>
      <c r="AC12147">
        <v>161558</v>
      </c>
      <c r="AD12147" t="s">
        <v>946</v>
      </c>
      <c r="AE12147" t="s">
        <v>2044</v>
      </c>
      <c r="AF12147">
        <v>2000</v>
      </c>
    </row>
    <row r="12148" spans="1:32" x14ac:dyDescent="0.2">
      <c r="A12148" t="s">
        <v>3419</v>
      </c>
      <c r="B12148">
        <v>7733020</v>
      </c>
      <c r="C12148" t="s">
        <v>3453</v>
      </c>
      <c r="D12148" t="s">
        <v>709</v>
      </c>
      <c r="E12148" t="s">
        <v>992</v>
      </c>
      <c r="F12148" t="s">
        <v>993</v>
      </c>
      <c r="G12148" t="s">
        <v>837</v>
      </c>
      <c r="K12148" t="s">
        <v>772</v>
      </c>
      <c r="L12148" t="s">
        <v>715</v>
      </c>
      <c r="M12148" t="s">
        <v>716</v>
      </c>
      <c r="N12148">
        <v>6</v>
      </c>
      <c r="O12148" t="s">
        <v>801</v>
      </c>
      <c r="Q12148">
        <v>0.48399999999999999</v>
      </c>
      <c r="V12148" t="s">
        <v>718</v>
      </c>
      <c r="W12148" t="s">
        <v>744</v>
      </c>
      <c r="X12148" t="s">
        <v>744</v>
      </c>
      <c r="Y12148" t="s">
        <v>736</v>
      </c>
      <c r="Z12148">
        <v>7</v>
      </c>
      <c r="AA12148" t="s">
        <v>722</v>
      </c>
      <c r="AB12148" t="s">
        <v>2043</v>
      </c>
      <c r="AC12148">
        <v>161558</v>
      </c>
      <c r="AD12148" t="s">
        <v>946</v>
      </c>
      <c r="AE12148" t="s">
        <v>2044</v>
      </c>
      <c r="AF12148">
        <v>2000</v>
      </c>
    </row>
    <row r="12149" spans="1:32" x14ac:dyDescent="0.2">
      <c r="A12149" t="s">
        <v>3419</v>
      </c>
      <c r="B12149">
        <v>7646857</v>
      </c>
      <c r="C12149" t="s">
        <v>3439</v>
      </c>
      <c r="D12149" t="s">
        <v>709</v>
      </c>
      <c r="E12149" t="s">
        <v>760</v>
      </c>
      <c r="F12149" t="s">
        <v>761</v>
      </c>
      <c r="G12149" t="s">
        <v>733</v>
      </c>
      <c r="K12149" t="s">
        <v>714</v>
      </c>
      <c r="L12149" t="s">
        <v>715</v>
      </c>
      <c r="M12149" t="s">
        <v>716</v>
      </c>
      <c r="N12149">
        <v>6</v>
      </c>
      <c r="O12149" t="s">
        <v>801</v>
      </c>
      <c r="Q12149">
        <v>0.48517816000000002</v>
      </c>
      <c r="V12149" t="s">
        <v>718</v>
      </c>
      <c r="W12149" t="s">
        <v>774</v>
      </c>
      <c r="X12149" t="s">
        <v>2873</v>
      </c>
      <c r="Y12149" t="s">
        <v>792</v>
      </c>
      <c r="Z12149">
        <v>21</v>
      </c>
      <c r="AA12149" t="s">
        <v>722</v>
      </c>
      <c r="AB12149" t="s">
        <v>3512</v>
      </c>
      <c r="AC12149">
        <v>188078</v>
      </c>
      <c r="AD12149" t="s">
        <v>3513</v>
      </c>
      <c r="AE12149" t="s">
        <v>3514</v>
      </c>
      <c r="AF12149">
        <v>2005</v>
      </c>
    </row>
    <row r="12150" spans="1:32" x14ac:dyDescent="0.2">
      <c r="A12150" t="s">
        <v>3419</v>
      </c>
      <c r="B12150">
        <v>7440666</v>
      </c>
      <c r="C12150" t="s">
        <v>3419</v>
      </c>
      <c r="D12150" t="s">
        <v>709</v>
      </c>
      <c r="E12150" t="s">
        <v>760</v>
      </c>
      <c r="F12150" t="s">
        <v>761</v>
      </c>
      <c r="G12150" t="s">
        <v>733</v>
      </c>
      <c r="I12150">
        <v>24</v>
      </c>
      <c r="J12150" t="s">
        <v>763</v>
      </c>
      <c r="K12150" t="s">
        <v>714</v>
      </c>
      <c r="L12150" t="s">
        <v>715</v>
      </c>
      <c r="M12150" t="s">
        <v>716</v>
      </c>
      <c r="N12150">
        <v>7</v>
      </c>
      <c r="O12150" t="s">
        <v>801</v>
      </c>
      <c r="Q12150">
        <v>0.49099999999999999</v>
      </c>
      <c r="V12150" t="s">
        <v>718</v>
      </c>
      <c r="W12150" t="s">
        <v>774</v>
      </c>
      <c r="X12150" t="s">
        <v>780</v>
      </c>
      <c r="Y12150" t="s">
        <v>749</v>
      </c>
      <c r="Z12150">
        <v>21</v>
      </c>
      <c r="AA12150" t="s">
        <v>722</v>
      </c>
      <c r="AB12150" t="s">
        <v>3488</v>
      </c>
      <c r="AC12150">
        <v>84052</v>
      </c>
      <c r="AD12150" t="s">
        <v>3489</v>
      </c>
      <c r="AE12150" t="s">
        <v>3490</v>
      </c>
      <c r="AF12150">
        <v>2005</v>
      </c>
    </row>
    <row r="12151" spans="1:32" x14ac:dyDescent="0.2">
      <c r="A12151" t="s">
        <v>3419</v>
      </c>
      <c r="B12151">
        <v>7646857</v>
      </c>
      <c r="C12151" t="s">
        <v>3439</v>
      </c>
      <c r="D12151" t="s">
        <v>709</v>
      </c>
      <c r="E12151" t="s">
        <v>842</v>
      </c>
      <c r="F12151" t="s">
        <v>843</v>
      </c>
      <c r="G12151" t="s">
        <v>844</v>
      </c>
      <c r="H12151" t="s">
        <v>896</v>
      </c>
      <c r="I12151">
        <v>67</v>
      </c>
      <c r="J12151" t="s">
        <v>897</v>
      </c>
      <c r="K12151" t="s">
        <v>753</v>
      </c>
      <c r="L12151" t="s">
        <v>715</v>
      </c>
      <c r="M12151" t="s">
        <v>716</v>
      </c>
      <c r="N12151">
        <v>6</v>
      </c>
      <c r="O12151" t="s">
        <v>717</v>
      </c>
      <c r="Q12151">
        <v>0.49099999999999999</v>
      </c>
      <c r="V12151" t="s">
        <v>718</v>
      </c>
      <c r="W12151" t="s">
        <v>744</v>
      </c>
      <c r="X12151" t="s">
        <v>779</v>
      </c>
      <c r="Y12151" t="s">
        <v>736</v>
      </c>
      <c r="Z12151">
        <v>4</v>
      </c>
      <c r="AA12151" t="s">
        <v>722</v>
      </c>
      <c r="AB12151" t="s">
        <v>955</v>
      </c>
      <c r="AC12151">
        <v>188131</v>
      </c>
      <c r="AD12151" t="s">
        <v>956</v>
      </c>
      <c r="AE12151" t="s">
        <v>957</v>
      </c>
      <c r="AF12151">
        <v>2015</v>
      </c>
    </row>
    <row r="12152" spans="1:32" x14ac:dyDescent="0.2">
      <c r="A12152" t="s">
        <v>3419</v>
      </c>
      <c r="B12152">
        <v>7646857</v>
      </c>
      <c r="C12152" t="s">
        <v>3439</v>
      </c>
      <c r="D12152" t="s">
        <v>709</v>
      </c>
      <c r="E12152" t="s">
        <v>3481</v>
      </c>
      <c r="F12152" t="s">
        <v>1221</v>
      </c>
      <c r="G12152" t="s">
        <v>1222</v>
      </c>
      <c r="K12152" t="s">
        <v>714</v>
      </c>
      <c r="L12152" t="s">
        <v>715</v>
      </c>
      <c r="M12152" t="s">
        <v>716</v>
      </c>
      <c r="N12152">
        <v>6</v>
      </c>
      <c r="O12152" t="s">
        <v>801</v>
      </c>
      <c r="Q12152">
        <v>0.495</v>
      </c>
      <c r="S12152">
        <v>0.373</v>
      </c>
      <c r="U12152">
        <v>0.65700000000000003</v>
      </c>
      <c r="V12152" t="s">
        <v>718</v>
      </c>
      <c r="W12152" t="s">
        <v>744</v>
      </c>
      <c r="X12152" t="s">
        <v>744</v>
      </c>
      <c r="Y12152" t="s">
        <v>754</v>
      </c>
      <c r="Z12152">
        <v>14</v>
      </c>
      <c r="AA12152" t="s">
        <v>722</v>
      </c>
      <c r="AB12152" t="s">
        <v>3482</v>
      </c>
      <c r="AC12152">
        <v>188814</v>
      </c>
      <c r="AD12152" t="s">
        <v>3483</v>
      </c>
      <c r="AE12152" t="s">
        <v>3484</v>
      </c>
      <c r="AF12152">
        <v>2021</v>
      </c>
    </row>
    <row r="12153" spans="1:32" x14ac:dyDescent="0.2">
      <c r="A12153" t="s">
        <v>3419</v>
      </c>
      <c r="B12153">
        <v>7646857</v>
      </c>
      <c r="C12153" t="s">
        <v>3439</v>
      </c>
      <c r="D12153" t="s">
        <v>709</v>
      </c>
      <c r="E12153" t="s">
        <v>3647</v>
      </c>
      <c r="F12153" t="s">
        <v>1117</v>
      </c>
      <c r="G12153" t="s">
        <v>847</v>
      </c>
      <c r="K12153" t="s">
        <v>753</v>
      </c>
      <c r="L12153" t="s">
        <v>715</v>
      </c>
      <c r="M12153" t="s">
        <v>716</v>
      </c>
      <c r="N12153">
        <v>4</v>
      </c>
      <c r="O12153" t="s">
        <v>801</v>
      </c>
      <c r="Q12153">
        <v>0.498</v>
      </c>
      <c r="S12153">
        <v>0.20799999999999999</v>
      </c>
      <c r="U12153">
        <v>1.19</v>
      </c>
      <c r="V12153" t="s">
        <v>718</v>
      </c>
      <c r="W12153" t="s">
        <v>747</v>
      </c>
      <c r="X12153" t="s">
        <v>1345</v>
      </c>
      <c r="Y12153" t="s">
        <v>792</v>
      </c>
      <c r="Z12153">
        <v>0.20830000000000001</v>
      </c>
      <c r="AA12153" t="s">
        <v>722</v>
      </c>
      <c r="AB12153" t="s">
        <v>3648</v>
      </c>
      <c r="AC12153">
        <v>62265</v>
      </c>
      <c r="AD12153" t="s">
        <v>3649</v>
      </c>
      <c r="AE12153" t="s">
        <v>3650</v>
      </c>
      <c r="AF12153">
        <v>2002</v>
      </c>
    </row>
    <row r="12154" spans="1:32" x14ac:dyDescent="0.2">
      <c r="A12154" t="s">
        <v>3419</v>
      </c>
      <c r="B12154">
        <v>7646857</v>
      </c>
      <c r="C12154" t="s">
        <v>3439</v>
      </c>
      <c r="D12154" t="s">
        <v>709</v>
      </c>
      <c r="E12154" t="s">
        <v>760</v>
      </c>
      <c r="F12154" t="s">
        <v>761</v>
      </c>
      <c r="G12154" t="s">
        <v>733</v>
      </c>
      <c r="K12154" t="s">
        <v>714</v>
      </c>
      <c r="L12154" t="s">
        <v>715</v>
      </c>
      <c r="M12154" t="s">
        <v>716</v>
      </c>
      <c r="N12154">
        <v>6</v>
      </c>
      <c r="O12154" t="s">
        <v>801</v>
      </c>
      <c r="Q12154">
        <v>0.49880676000000002</v>
      </c>
      <c r="V12154" t="s">
        <v>718</v>
      </c>
      <c r="W12154" t="s">
        <v>774</v>
      </c>
      <c r="X12154" t="s">
        <v>2873</v>
      </c>
      <c r="Y12154" t="s">
        <v>792</v>
      </c>
      <c r="Z12154">
        <v>21</v>
      </c>
      <c r="AA12154" t="s">
        <v>722</v>
      </c>
      <c r="AB12154" t="s">
        <v>3512</v>
      </c>
      <c r="AC12154">
        <v>188078</v>
      </c>
      <c r="AD12154" t="s">
        <v>3513</v>
      </c>
      <c r="AE12154" t="s">
        <v>3514</v>
      </c>
      <c r="AF12154">
        <v>2005</v>
      </c>
    </row>
    <row r="12155" spans="1:32" x14ac:dyDescent="0.2">
      <c r="A12155" t="s">
        <v>3419</v>
      </c>
      <c r="B12155">
        <v>7440666</v>
      </c>
      <c r="C12155" t="s">
        <v>3419</v>
      </c>
      <c r="D12155" t="s">
        <v>709</v>
      </c>
      <c r="E12155" t="s">
        <v>769</v>
      </c>
      <c r="F12155" t="s">
        <v>770</v>
      </c>
      <c r="G12155" t="s">
        <v>733</v>
      </c>
      <c r="H12155" t="s">
        <v>771</v>
      </c>
      <c r="I12155">
        <v>24</v>
      </c>
      <c r="J12155" t="s">
        <v>763</v>
      </c>
      <c r="K12155" t="s">
        <v>772</v>
      </c>
      <c r="L12155" t="s">
        <v>773</v>
      </c>
      <c r="M12155" t="s">
        <v>716</v>
      </c>
      <c r="O12155" t="s">
        <v>717</v>
      </c>
      <c r="Q12155">
        <v>0.499</v>
      </c>
      <c r="S12155">
        <v>0.35</v>
      </c>
      <c r="U12155">
        <v>0.6</v>
      </c>
      <c r="V12155" t="s">
        <v>718</v>
      </c>
      <c r="W12155" t="s">
        <v>744</v>
      </c>
      <c r="X12155" t="s">
        <v>744</v>
      </c>
      <c r="Y12155" t="s">
        <v>754</v>
      </c>
      <c r="Z12155">
        <v>4</v>
      </c>
      <c r="AA12155" t="s">
        <v>722</v>
      </c>
      <c r="AB12155" t="s">
        <v>776</v>
      </c>
      <c r="AC12155">
        <v>11331</v>
      </c>
      <c r="AD12155" t="s">
        <v>777</v>
      </c>
      <c r="AE12155" t="s">
        <v>778</v>
      </c>
      <c r="AF12155">
        <v>1985</v>
      </c>
    </row>
    <row r="12156" spans="1:32" x14ac:dyDescent="0.2">
      <c r="A12156" t="s">
        <v>3419</v>
      </c>
      <c r="B12156">
        <v>7440666</v>
      </c>
      <c r="C12156" t="s">
        <v>3419</v>
      </c>
      <c r="D12156" t="s">
        <v>709</v>
      </c>
      <c r="E12156" t="s">
        <v>3126</v>
      </c>
      <c r="F12156" t="s">
        <v>3127</v>
      </c>
      <c r="G12156" t="s">
        <v>712</v>
      </c>
      <c r="H12156" t="s">
        <v>887</v>
      </c>
      <c r="K12156" t="s">
        <v>714</v>
      </c>
      <c r="L12156" t="s">
        <v>773</v>
      </c>
      <c r="M12156" t="s">
        <v>716</v>
      </c>
      <c r="N12156">
        <v>9</v>
      </c>
      <c r="O12156" t="s">
        <v>717</v>
      </c>
      <c r="Q12156">
        <v>0.5</v>
      </c>
      <c r="V12156" t="s">
        <v>718</v>
      </c>
      <c r="W12156" t="s">
        <v>744</v>
      </c>
      <c r="X12156" t="s">
        <v>744</v>
      </c>
      <c r="Y12156" t="s">
        <v>754</v>
      </c>
      <c r="Z12156">
        <v>4</v>
      </c>
      <c r="AA12156" t="s">
        <v>722</v>
      </c>
      <c r="AB12156" t="s">
        <v>3128</v>
      </c>
      <c r="AC12156">
        <v>82412</v>
      </c>
      <c r="AD12156" t="s">
        <v>3129</v>
      </c>
      <c r="AE12156" t="s">
        <v>3130</v>
      </c>
      <c r="AF12156">
        <v>1976</v>
      </c>
    </row>
    <row r="12157" spans="1:32" x14ac:dyDescent="0.2">
      <c r="A12157" t="s">
        <v>3419</v>
      </c>
      <c r="B12157">
        <v>7646857</v>
      </c>
      <c r="C12157" t="s">
        <v>3439</v>
      </c>
      <c r="D12157" t="s">
        <v>709</v>
      </c>
      <c r="E12157" t="s">
        <v>3134</v>
      </c>
      <c r="F12157" t="s">
        <v>823</v>
      </c>
      <c r="G12157" t="s">
        <v>712</v>
      </c>
      <c r="H12157" t="s">
        <v>805</v>
      </c>
      <c r="I12157">
        <v>7</v>
      </c>
      <c r="J12157" t="s">
        <v>722</v>
      </c>
      <c r="K12157" t="s">
        <v>753</v>
      </c>
      <c r="L12157" t="s">
        <v>773</v>
      </c>
      <c r="M12157" t="s">
        <v>716</v>
      </c>
      <c r="O12157" t="s">
        <v>801</v>
      </c>
      <c r="P12157" t="s">
        <v>1077</v>
      </c>
      <c r="Q12157">
        <v>0.5</v>
      </c>
      <c r="V12157" t="s">
        <v>718</v>
      </c>
      <c r="W12157" t="s">
        <v>744</v>
      </c>
      <c r="X12157" t="s">
        <v>744</v>
      </c>
      <c r="Y12157" t="s">
        <v>754</v>
      </c>
      <c r="Z12157">
        <v>4</v>
      </c>
      <c r="AA12157" t="s">
        <v>722</v>
      </c>
      <c r="AB12157" t="s">
        <v>3063</v>
      </c>
      <c r="AC12157">
        <v>101781</v>
      </c>
      <c r="AD12157" t="s">
        <v>3064</v>
      </c>
      <c r="AE12157" t="s">
        <v>3065</v>
      </c>
      <c r="AF12157">
        <v>2006</v>
      </c>
    </row>
    <row r="12158" spans="1:32" x14ac:dyDescent="0.2">
      <c r="A12158" t="s">
        <v>3419</v>
      </c>
      <c r="B12158">
        <v>7646857</v>
      </c>
      <c r="C12158" t="s">
        <v>3439</v>
      </c>
      <c r="D12158" t="s">
        <v>709</v>
      </c>
      <c r="E12158" t="s">
        <v>2909</v>
      </c>
      <c r="F12158" t="s">
        <v>823</v>
      </c>
      <c r="G12158" t="s">
        <v>712</v>
      </c>
      <c r="H12158" t="s">
        <v>805</v>
      </c>
      <c r="I12158">
        <v>7</v>
      </c>
      <c r="J12158" t="s">
        <v>722</v>
      </c>
      <c r="K12158" t="s">
        <v>753</v>
      </c>
      <c r="L12158" t="s">
        <v>773</v>
      </c>
      <c r="M12158" t="s">
        <v>716</v>
      </c>
      <c r="O12158" t="s">
        <v>801</v>
      </c>
      <c r="Q12158">
        <v>0.5</v>
      </c>
      <c r="V12158" t="s">
        <v>718</v>
      </c>
      <c r="W12158" t="s">
        <v>744</v>
      </c>
      <c r="X12158" t="s">
        <v>744</v>
      </c>
      <c r="Y12158" t="s">
        <v>736</v>
      </c>
      <c r="Z12158">
        <v>4</v>
      </c>
      <c r="AA12158" t="s">
        <v>722</v>
      </c>
      <c r="AB12158" t="s">
        <v>3063</v>
      </c>
      <c r="AC12158">
        <v>101781</v>
      </c>
      <c r="AD12158" t="s">
        <v>3064</v>
      </c>
      <c r="AE12158" t="s">
        <v>3065</v>
      </c>
      <c r="AF12158">
        <v>2006</v>
      </c>
    </row>
    <row r="12159" spans="1:32" x14ac:dyDescent="0.2">
      <c r="A12159" t="s">
        <v>3419</v>
      </c>
      <c r="B12159">
        <v>7646857</v>
      </c>
      <c r="C12159" t="s">
        <v>3439</v>
      </c>
      <c r="D12159" t="s">
        <v>709</v>
      </c>
      <c r="E12159" t="s">
        <v>3134</v>
      </c>
      <c r="F12159" t="s">
        <v>823</v>
      </c>
      <c r="G12159" t="s">
        <v>712</v>
      </c>
      <c r="H12159" t="s">
        <v>805</v>
      </c>
      <c r="I12159">
        <v>7</v>
      </c>
      <c r="J12159" t="s">
        <v>722</v>
      </c>
      <c r="K12159" t="s">
        <v>753</v>
      </c>
      <c r="L12159" t="s">
        <v>773</v>
      </c>
      <c r="M12159" t="s">
        <v>716</v>
      </c>
      <c r="O12159" t="s">
        <v>801</v>
      </c>
      <c r="P12159" t="s">
        <v>1077</v>
      </c>
      <c r="Q12159">
        <v>0.5</v>
      </c>
      <c r="V12159" t="s">
        <v>718</v>
      </c>
      <c r="W12159" t="s">
        <v>744</v>
      </c>
      <c r="X12159" t="s">
        <v>744</v>
      </c>
      <c r="Y12159" t="s">
        <v>736</v>
      </c>
      <c r="Z12159">
        <v>4</v>
      </c>
      <c r="AA12159" t="s">
        <v>722</v>
      </c>
      <c r="AB12159" t="s">
        <v>3063</v>
      </c>
      <c r="AC12159">
        <v>101781</v>
      </c>
      <c r="AD12159" t="s">
        <v>3064</v>
      </c>
      <c r="AE12159" t="s">
        <v>3065</v>
      </c>
      <c r="AF12159">
        <v>2006</v>
      </c>
    </row>
    <row r="12160" spans="1:32" x14ac:dyDescent="0.2">
      <c r="A12160" t="s">
        <v>3419</v>
      </c>
      <c r="B12160">
        <v>7646857</v>
      </c>
      <c r="C12160" t="s">
        <v>3439</v>
      </c>
      <c r="D12160" t="s">
        <v>709</v>
      </c>
      <c r="E12160" t="s">
        <v>3134</v>
      </c>
      <c r="F12160" t="s">
        <v>823</v>
      </c>
      <c r="G12160" t="s">
        <v>712</v>
      </c>
      <c r="H12160" t="s">
        <v>805</v>
      </c>
      <c r="I12160">
        <v>7</v>
      </c>
      <c r="J12160" t="s">
        <v>722</v>
      </c>
      <c r="K12160" t="s">
        <v>753</v>
      </c>
      <c r="L12160" t="s">
        <v>773</v>
      </c>
      <c r="M12160" t="s">
        <v>716</v>
      </c>
      <c r="O12160" t="s">
        <v>801</v>
      </c>
      <c r="Q12160">
        <v>0.5</v>
      </c>
      <c r="V12160" t="s">
        <v>718</v>
      </c>
      <c r="W12160" t="s">
        <v>744</v>
      </c>
      <c r="X12160" t="s">
        <v>744</v>
      </c>
      <c r="Y12160" t="s">
        <v>749</v>
      </c>
      <c r="Z12160">
        <v>4</v>
      </c>
      <c r="AA12160" t="s">
        <v>722</v>
      </c>
      <c r="AB12160" t="s">
        <v>3063</v>
      </c>
      <c r="AC12160">
        <v>101781</v>
      </c>
      <c r="AD12160" t="s">
        <v>3064</v>
      </c>
      <c r="AE12160" t="s">
        <v>3065</v>
      </c>
      <c r="AF12160">
        <v>2006</v>
      </c>
    </row>
    <row r="12161" spans="1:32" x14ac:dyDescent="0.2">
      <c r="A12161" t="s">
        <v>3419</v>
      </c>
      <c r="B12161">
        <v>7733020</v>
      </c>
      <c r="C12161" t="s">
        <v>3453</v>
      </c>
      <c r="D12161" t="s">
        <v>709</v>
      </c>
      <c r="E12161" t="s">
        <v>1657</v>
      </c>
      <c r="F12161" t="s">
        <v>823</v>
      </c>
      <c r="G12161" t="s">
        <v>712</v>
      </c>
      <c r="H12161" t="s">
        <v>805</v>
      </c>
      <c r="I12161">
        <v>7</v>
      </c>
      <c r="J12161" t="s">
        <v>722</v>
      </c>
      <c r="K12161" t="s">
        <v>753</v>
      </c>
      <c r="L12161" t="s">
        <v>773</v>
      </c>
      <c r="M12161" t="s">
        <v>716</v>
      </c>
      <c r="N12161">
        <v>7</v>
      </c>
      <c r="O12161" t="s">
        <v>801</v>
      </c>
      <c r="Q12161">
        <v>0.5</v>
      </c>
      <c r="V12161" t="s">
        <v>718</v>
      </c>
      <c r="W12161" t="s">
        <v>744</v>
      </c>
      <c r="X12161" t="s">
        <v>779</v>
      </c>
      <c r="Y12161" t="s">
        <v>736</v>
      </c>
      <c r="Z12161">
        <v>4</v>
      </c>
      <c r="AA12161" t="s">
        <v>722</v>
      </c>
      <c r="AB12161" t="s">
        <v>1658</v>
      </c>
      <c r="AC12161">
        <v>100591</v>
      </c>
      <c r="AD12161" t="s">
        <v>1659</v>
      </c>
      <c r="AE12161" t="s">
        <v>1660</v>
      </c>
      <c r="AF12161">
        <v>2006</v>
      </c>
    </row>
    <row r="12162" spans="1:32" x14ac:dyDescent="0.2">
      <c r="A12162" t="s">
        <v>3419</v>
      </c>
      <c r="B12162">
        <v>7733020</v>
      </c>
      <c r="C12162" t="s">
        <v>3453</v>
      </c>
      <c r="D12162" t="s">
        <v>709</v>
      </c>
      <c r="E12162" t="s">
        <v>3633</v>
      </c>
      <c r="F12162" t="s">
        <v>3634</v>
      </c>
      <c r="G12162" t="s">
        <v>1222</v>
      </c>
      <c r="K12162" t="s">
        <v>772</v>
      </c>
      <c r="L12162" t="s">
        <v>715</v>
      </c>
      <c r="M12162" t="s">
        <v>716</v>
      </c>
      <c r="N12162">
        <v>2</v>
      </c>
      <c r="O12162" t="s">
        <v>717</v>
      </c>
      <c r="Q12162">
        <v>0.50180000000000002</v>
      </c>
      <c r="V12162" t="s">
        <v>718</v>
      </c>
      <c r="W12162" t="s">
        <v>813</v>
      </c>
      <c r="X12162" t="s">
        <v>1769</v>
      </c>
      <c r="Y12162" t="s">
        <v>721</v>
      </c>
      <c r="Z12162">
        <v>10</v>
      </c>
      <c r="AA12162" t="s">
        <v>722</v>
      </c>
      <c r="AB12162" t="s">
        <v>3630</v>
      </c>
      <c r="AC12162">
        <v>100042</v>
      </c>
      <c r="AD12162" t="s">
        <v>3631</v>
      </c>
      <c r="AE12162" t="s">
        <v>3632</v>
      </c>
      <c r="AF12162">
        <v>2004</v>
      </c>
    </row>
    <row r="12163" spans="1:32" x14ac:dyDescent="0.2">
      <c r="A12163" t="s">
        <v>3419</v>
      </c>
      <c r="B12163">
        <v>7733020</v>
      </c>
      <c r="C12163" t="s">
        <v>3453</v>
      </c>
      <c r="D12163" t="s">
        <v>709</v>
      </c>
      <c r="E12163" t="s">
        <v>3629</v>
      </c>
      <c r="F12163" t="s">
        <v>1400</v>
      </c>
      <c r="G12163" t="s">
        <v>1222</v>
      </c>
      <c r="K12163" t="s">
        <v>772</v>
      </c>
      <c r="L12163" t="s">
        <v>715</v>
      </c>
      <c r="M12163" t="s">
        <v>716</v>
      </c>
      <c r="N12163">
        <v>2</v>
      </c>
      <c r="O12163" t="s">
        <v>717</v>
      </c>
      <c r="Q12163">
        <v>0.50180000000000002</v>
      </c>
      <c r="V12163" t="s">
        <v>718</v>
      </c>
      <c r="W12163" t="s">
        <v>958</v>
      </c>
      <c r="X12163" t="s">
        <v>959</v>
      </c>
      <c r="Y12163" t="s">
        <v>721</v>
      </c>
      <c r="Z12163">
        <v>10</v>
      </c>
      <c r="AA12163" t="s">
        <v>722</v>
      </c>
      <c r="AB12163" t="s">
        <v>3630</v>
      </c>
      <c r="AC12163">
        <v>100042</v>
      </c>
      <c r="AD12163" t="s">
        <v>3631</v>
      </c>
      <c r="AE12163" t="s">
        <v>3632</v>
      </c>
      <c r="AF12163">
        <v>2004</v>
      </c>
    </row>
    <row r="12164" spans="1:32" x14ac:dyDescent="0.2">
      <c r="A12164" t="s">
        <v>3419</v>
      </c>
      <c r="B12164">
        <v>7733020</v>
      </c>
      <c r="C12164" t="s">
        <v>3453</v>
      </c>
      <c r="D12164" t="s">
        <v>709</v>
      </c>
      <c r="E12164" t="s">
        <v>3643</v>
      </c>
      <c r="F12164" t="s">
        <v>3644</v>
      </c>
      <c r="G12164" t="s">
        <v>1222</v>
      </c>
      <c r="K12164" t="s">
        <v>772</v>
      </c>
      <c r="L12164" t="s">
        <v>715</v>
      </c>
      <c r="M12164" t="s">
        <v>716</v>
      </c>
      <c r="N12164">
        <v>2</v>
      </c>
      <c r="O12164" t="s">
        <v>717</v>
      </c>
      <c r="Q12164">
        <v>0.50180000000000002</v>
      </c>
      <c r="V12164" t="s">
        <v>718</v>
      </c>
      <c r="W12164" t="s">
        <v>813</v>
      </c>
      <c r="X12164" t="s">
        <v>1769</v>
      </c>
      <c r="Y12164" t="s">
        <v>727</v>
      </c>
      <c r="Z12164">
        <v>10</v>
      </c>
      <c r="AA12164" t="s">
        <v>722</v>
      </c>
      <c r="AB12164" t="s">
        <v>3630</v>
      </c>
      <c r="AC12164">
        <v>100042</v>
      </c>
      <c r="AD12164" t="s">
        <v>3631</v>
      </c>
      <c r="AE12164" t="s">
        <v>3632</v>
      </c>
      <c r="AF12164">
        <v>2004</v>
      </c>
    </row>
    <row r="12165" spans="1:32" x14ac:dyDescent="0.2">
      <c r="A12165" t="s">
        <v>3419</v>
      </c>
      <c r="B12165">
        <v>7733020</v>
      </c>
      <c r="C12165" t="s">
        <v>3453</v>
      </c>
      <c r="D12165" t="s">
        <v>709</v>
      </c>
      <c r="E12165" t="s">
        <v>3635</v>
      </c>
      <c r="F12165" t="s">
        <v>3636</v>
      </c>
      <c r="G12165" t="s">
        <v>1222</v>
      </c>
      <c r="K12165" t="s">
        <v>772</v>
      </c>
      <c r="L12165" t="s">
        <v>715</v>
      </c>
      <c r="M12165" t="s">
        <v>716</v>
      </c>
      <c r="N12165">
        <v>2</v>
      </c>
      <c r="O12165" t="s">
        <v>717</v>
      </c>
      <c r="Q12165">
        <v>0.50180000000000002</v>
      </c>
      <c r="V12165" t="s">
        <v>718</v>
      </c>
      <c r="W12165" t="s">
        <v>813</v>
      </c>
      <c r="X12165" t="s">
        <v>951</v>
      </c>
      <c r="Y12165" t="s">
        <v>727</v>
      </c>
      <c r="Z12165">
        <v>10</v>
      </c>
      <c r="AA12165" t="s">
        <v>722</v>
      </c>
      <c r="AB12165" t="s">
        <v>3630</v>
      </c>
      <c r="AC12165">
        <v>100042</v>
      </c>
      <c r="AD12165" t="s">
        <v>3631</v>
      </c>
      <c r="AE12165" t="s">
        <v>3632</v>
      </c>
      <c r="AF12165">
        <v>2004</v>
      </c>
    </row>
    <row r="12166" spans="1:32" x14ac:dyDescent="0.2">
      <c r="A12166" t="s">
        <v>3419</v>
      </c>
      <c r="B12166">
        <v>7733020</v>
      </c>
      <c r="C12166" t="s">
        <v>3453</v>
      </c>
      <c r="D12166" t="s">
        <v>709</v>
      </c>
      <c r="E12166" t="s">
        <v>3635</v>
      </c>
      <c r="F12166" t="s">
        <v>3636</v>
      </c>
      <c r="G12166" t="s">
        <v>1222</v>
      </c>
      <c r="K12166" t="s">
        <v>772</v>
      </c>
      <c r="L12166" t="s">
        <v>715</v>
      </c>
      <c r="M12166" t="s">
        <v>716</v>
      </c>
      <c r="N12166">
        <v>2</v>
      </c>
      <c r="O12166" t="s">
        <v>717</v>
      </c>
      <c r="Q12166">
        <v>0.50180000000000002</v>
      </c>
      <c r="V12166" t="s">
        <v>718</v>
      </c>
      <c r="W12166" t="s">
        <v>813</v>
      </c>
      <c r="X12166" t="s">
        <v>951</v>
      </c>
      <c r="Y12166" t="s">
        <v>727</v>
      </c>
      <c r="Z12166">
        <v>10</v>
      </c>
      <c r="AA12166" t="s">
        <v>722</v>
      </c>
      <c r="AB12166" t="s">
        <v>3630</v>
      </c>
      <c r="AC12166">
        <v>100042</v>
      </c>
      <c r="AD12166" t="s">
        <v>3631</v>
      </c>
      <c r="AE12166" t="s">
        <v>3632</v>
      </c>
      <c r="AF12166">
        <v>2004</v>
      </c>
    </row>
    <row r="12167" spans="1:32" x14ac:dyDescent="0.2">
      <c r="A12167" t="s">
        <v>3419</v>
      </c>
      <c r="B12167">
        <v>7733020</v>
      </c>
      <c r="C12167" t="s">
        <v>3453</v>
      </c>
      <c r="D12167" t="s">
        <v>709</v>
      </c>
      <c r="E12167" t="s">
        <v>3639</v>
      </c>
      <c r="F12167" t="s">
        <v>3640</v>
      </c>
      <c r="G12167" t="s">
        <v>1222</v>
      </c>
      <c r="K12167" t="s">
        <v>772</v>
      </c>
      <c r="L12167" t="s">
        <v>715</v>
      </c>
      <c r="M12167" t="s">
        <v>716</v>
      </c>
      <c r="N12167">
        <v>2</v>
      </c>
      <c r="O12167" t="s">
        <v>717</v>
      </c>
      <c r="Q12167">
        <v>0.50180000000000002</v>
      </c>
      <c r="V12167" t="s">
        <v>718</v>
      </c>
      <c r="W12167" t="s">
        <v>813</v>
      </c>
      <c r="X12167" t="s">
        <v>1769</v>
      </c>
      <c r="Y12167" t="s">
        <v>727</v>
      </c>
      <c r="Z12167">
        <v>10</v>
      </c>
      <c r="AA12167" t="s">
        <v>722</v>
      </c>
      <c r="AB12167" t="s">
        <v>3630</v>
      </c>
      <c r="AC12167">
        <v>100042</v>
      </c>
      <c r="AD12167" t="s">
        <v>3631</v>
      </c>
      <c r="AE12167" t="s">
        <v>3632</v>
      </c>
      <c r="AF12167">
        <v>2004</v>
      </c>
    </row>
    <row r="12168" spans="1:32" x14ac:dyDescent="0.2">
      <c r="A12168" t="s">
        <v>3419</v>
      </c>
      <c r="B12168">
        <v>7733020</v>
      </c>
      <c r="C12168" t="s">
        <v>3453</v>
      </c>
      <c r="D12168" t="s">
        <v>709</v>
      </c>
      <c r="E12168" t="s">
        <v>3637</v>
      </c>
      <c r="F12168" t="s">
        <v>3638</v>
      </c>
      <c r="G12168" t="s">
        <v>1222</v>
      </c>
      <c r="K12168" t="s">
        <v>772</v>
      </c>
      <c r="L12168" t="s">
        <v>715</v>
      </c>
      <c r="M12168" t="s">
        <v>716</v>
      </c>
      <c r="N12168">
        <v>2</v>
      </c>
      <c r="O12168" t="s">
        <v>717</v>
      </c>
      <c r="Q12168">
        <v>0.50180000000000002</v>
      </c>
      <c r="V12168" t="s">
        <v>718</v>
      </c>
      <c r="W12168" t="s">
        <v>813</v>
      </c>
      <c r="X12168" t="s">
        <v>1769</v>
      </c>
      <c r="Y12168" t="s">
        <v>727</v>
      </c>
      <c r="Z12168">
        <v>10</v>
      </c>
      <c r="AA12168" t="s">
        <v>722</v>
      </c>
      <c r="AB12168" t="s">
        <v>3630</v>
      </c>
      <c r="AC12168">
        <v>100042</v>
      </c>
      <c r="AD12168" t="s">
        <v>3631</v>
      </c>
      <c r="AE12168" t="s">
        <v>3632</v>
      </c>
      <c r="AF12168">
        <v>2004</v>
      </c>
    </row>
    <row r="12169" spans="1:32" x14ac:dyDescent="0.2">
      <c r="A12169" t="s">
        <v>3419</v>
      </c>
      <c r="B12169">
        <v>7733020</v>
      </c>
      <c r="C12169" t="s">
        <v>3453</v>
      </c>
      <c r="D12169" t="s">
        <v>709</v>
      </c>
      <c r="E12169" t="s">
        <v>3641</v>
      </c>
      <c r="F12169" t="s">
        <v>3642</v>
      </c>
      <c r="G12169" t="s">
        <v>1222</v>
      </c>
      <c r="K12169" t="s">
        <v>772</v>
      </c>
      <c r="L12169" t="s">
        <v>715</v>
      </c>
      <c r="M12169" t="s">
        <v>716</v>
      </c>
      <c r="N12169">
        <v>2</v>
      </c>
      <c r="O12169" t="s">
        <v>717</v>
      </c>
      <c r="Q12169">
        <v>0.50180000000000002</v>
      </c>
      <c r="V12169" t="s">
        <v>718</v>
      </c>
      <c r="W12169" t="s">
        <v>813</v>
      </c>
      <c r="X12169" t="s">
        <v>1769</v>
      </c>
      <c r="Y12169" t="s">
        <v>727</v>
      </c>
      <c r="Z12169">
        <v>10</v>
      </c>
      <c r="AA12169" t="s">
        <v>722</v>
      </c>
      <c r="AB12169" t="s">
        <v>3630</v>
      </c>
      <c r="AC12169">
        <v>100042</v>
      </c>
      <c r="AD12169" t="s">
        <v>3631</v>
      </c>
      <c r="AE12169" t="s">
        <v>3632</v>
      </c>
      <c r="AF12169">
        <v>2004</v>
      </c>
    </row>
    <row r="12170" spans="1:32" x14ac:dyDescent="0.2">
      <c r="A12170" t="s">
        <v>3419</v>
      </c>
      <c r="B12170">
        <v>7733020</v>
      </c>
      <c r="C12170" t="s">
        <v>3453</v>
      </c>
      <c r="D12170" t="s">
        <v>709</v>
      </c>
      <c r="E12170" t="s">
        <v>950</v>
      </c>
      <c r="F12170" t="s">
        <v>950</v>
      </c>
      <c r="G12170" t="s">
        <v>950</v>
      </c>
      <c r="K12170" t="s">
        <v>772</v>
      </c>
      <c r="L12170" t="s">
        <v>715</v>
      </c>
      <c r="M12170" t="s">
        <v>716</v>
      </c>
      <c r="N12170">
        <v>2</v>
      </c>
      <c r="O12170" t="s">
        <v>717</v>
      </c>
      <c r="Q12170">
        <v>0.50180000000000002</v>
      </c>
      <c r="V12170" t="s">
        <v>718</v>
      </c>
      <c r="W12170" t="s">
        <v>3645</v>
      </c>
      <c r="X12170" t="s">
        <v>3646</v>
      </c>
      <c r="Y12170" t="s">
        <v>721</v>
      </c>
      <c r="Z12170">
        <v>10</v>
      </c>
      <c r="AA12170" t="s">
        <v>722</v>
      </c>
      <c r="AB12170" t="s">
        <v>3630</v>
      </c>
      <c r="AC12170">
        <v>100042</v>
      </c>
      <c r="AD12170" t="s">
        <v>3631</v>
      </c>
      <c r="AE12170" t="s">
        <v>3632</v>
      </c>
      <c r="AF12170">
        <v>2004</v>
      </c>
    </row>
    <row r="12171" spans="1:32" x14ac:dyDescent="0.2">
      <c r="A12171" t="s">
        <v>3419</v>
      </c>
      <c r="B12171">
        <v>7733020</v>
      </c>
      <c r="C12171" t="s">
        <v>3453</v>
      </c>
      <c r="D12171" t="s">
        <v>709</v>
      </c>
      <c r="E12171" t="s">
        <v>950</v>
      </c>
      <c r="F12171" t="s">
        <v>950</v>
      </c>
      <c r="G12171" t="s">
        <v>950</v>
      </c>
      <c r="K12171" t="s">
        <v>772</v>
      </c>
      <c r="L12171" t="s">
        <v>715</v>
      </c>
      <c r="M12171" t="s">
        <v>716</v>
      </c>
      <c r="N12171">
        <v>2</v>
      </c>
      <c r="O12171" t="s">
        <v>717</v>
      </c>
      <c r="Q12171">
        <v>0.50180000000000002</v>
      </c>
      <c r="V12171" t="s">
        <v>718</v>
      </c>
      <c r="W12171" t="s">
        <v>813</v>
      </c>
      <c r="X12171" t="s">
        <v>951</v>
      </c>
      <c r="Y12171" t="s">
        <v>727</v>
      </c>
      <c r="Z12171">
        <v>10</v>
      </c>
      <c r="AA12171" t="s">
        <v>722</v>
      </c>
      <c r="AB12171" t="s">
        <v>3630</v>
      </c>
      <c r="AC12171">
        <v>100042</v>
      </c>
      <c r="AD12171" t="s">
        <v>3631</v>
      </c>
      <c r="AE12171" t="s">
        <v>3632</v>
      </c>
      <c r="AF12171">
        <v>2004</v>
      </c>
    </row>
    <row r="12172" spans="1:32" x14ac:dyDescent="0.2">
      <c r="A12172" t="s">
        <v>3419</v>
      </c>
      <c r="B12172">
        <v>7733020</v>
      </c>
      <c r="C12172" t="s">
        <v>3453</v>
      </c>
      <c r="D12172" t="s">
        <v>709</v>
      </c>
      <c r="E12172" t="s">
        <v>950</v>
      </c>
      <c r="F12172" t="s">
        <v>950</v>
      </c>
      <c r="G12172" t="s">
        <v>950</v>
      </c>
      <c r="K12172" t="s">
        <v>772</v>
      </c>
      <c r="L12172" t="s">
        <v>715</v>
      </c>
      <c r="M12172" t="s">
        <v>716</v>
      </c>
      <c r="N12172">
        <v>2</v>
      </c>
      <c r="O12172" t="s">
        <v>717</v>
      </c>
      <c r="Q12172">
        <v>0.50180000000000002</v>
      </c>
      <c r="V12172" t="s">
        <v>718</v>
      </c>
      <c r="W12172" t="s">
        <v>813</v>
      </c>
      <c r="X12172" t="s">
        <v>1769</v>
      </c>
      <c r="Y12172" t="s">
        <v>727</v>
      </c>
      <c r="Z12172">
        <v>10</v>
      </c>
      <c r="AA12172" t="s">
        <v>722</v>
      </c>
      <c r="AB12172" t="s">
        <v>3630</v>
      </c>
      <c r="AC12172">
        <v>100042</v>
      </c>
      <c r="AD12172" t="s">
        <v>3631</v>
      </c>
      <c r="AE12172" t="s">
        <v>3632</v>
      </c>
      <c r="AF12172">
        <v>2004</v>
      </c>
    </row>
    <row r="12173" spans="1:32" x14ac:dyDescent="0.2">
      <c r="A12173" t="s">
        <v>3419</v>
      </c>
      <c r="B12173">
        <v>7733020</v>
      </c>
      <c r="C12173" t="s">
        <v>3453</v>
      </c>
      <c r="D12173" t="s">
        <v>709</v>
      </c>
      <c r="E12173" t="s">
        <v>842</v>
      </c>
      <c r="F12173" t="s">
        <v>843</v>
      </c>
      <c r="G12173" t="s">
        <v>844</v>
      </c>
      <c r="H12173" t="s">
        <v>965</v>
      </c>
      <c r="J12173" t="s">
        <v>966</v>
      </c>
      <c r="K12173" t="s">
        <v>772</v>
      </c>
      <c r="L12173" t="s">
        <v>715</v>
      </c>
      <c r="M12173" t="s">
        <v>716</v>
      </c>
      <c r="N12173">
        <v>6</v>
      </c>
      <c r="O12173" t="s">
        <v>801</v>
      </c>
      <c r="Q12173">
        <v>0.504</v>
      </c>
      <c r="V12173" t="s">
        <v>718</v>
      </c>
      <c r="W12173" t="s">
        <v>744</v>
      </c>
      <c r="X12173" t="s">
        <v>744</v>
      </c>
      <c r="Y12173" t="s">
        <v>754</v>
      </c>
      <c r="Z12173">
        <v>28</v>
      </c>
      <c r="AA12173" t="s">
        <v>722</v>
      </c>
      <c r="AB12173" t="s">
        <v>967</v>
      </c>
      <c r="AC12173">
        <v>100037</v>
      </c>
      <c r="AD12173" t="s">
        <v>968</v>
      </c>
      <c r="AE12173" t="s">
        <v>969</v>
      </c>
      <c r="AF12173">
        <v>2007</v>
      </c>
    </row>
    <row r="12174" spans="1:32" x14ac:dyDescent="0.2">
      <c r="A12174" t="s">
        <v>3419</v>
      </c>
      <c r="B12174">
        <v>7733020</v>
      </c>
      <c r="C12174" t="s">
        <v>3453</v>
      </c>
      <c r="D12174" t="s">
        <v>709</v>
      </c>
      <c r="E12174" t="s">
        <v>2934</v>
      </c>
      <c r="F12174" t="s">
        <v>60</v>
      </c>
      <c r="G12174" t="s">
        <v>712</v>
      </c>
      <c r="H12174" t="s">
        <v>805</v>
      </c>
      <c r="I12174">
        <v>3</v>
      </c>
      <c r="J12174" t="s">
        <v>722</v>
      </c>
      <c r="K12174" t="s">
        <v>753</v>
      </c>
      <c r="L12174" t="s">
        <v>773</v>
      </c>
      <c r="M12174" t="s">
        <v>716</v>
      </c>
      <c r="O12174" t="s">
        <v>717</v>
      </c>
      <c r="Q12174">
        <v>0.50900000000000001</v>
      </c>
      <c r="S12174">
        <v>0.438</v>
      </c>
      <c r="U12174">
        <v>0.60699999999999998</v>
      </c>
      <c r="V12174" t="s">
        <v>718</v>
      </c>
      <c r="W12174" t="s">
        <v>744</v>
      </c>
      <c r="X12174" t="s">
        <v>744</v>
      </c>
      <c r="Y12174" t="s">
        <v>754</v>
      </c>
      <c r="Z12174">
        <v>2</v>
      </c>
      <c r="AA12174" t="s">
        <v>722</v>
      </c>
      <c r="AB12174" t="s">
        <v>2941</v>
      </c>
      <c r="AC12174">
        <v>6821</v>
      </c>
      <c r="AD12174" t="s">
        <v>2942</v>
      </c>
      <c r="AE12174" t="s">
        <v>2943</v>
      </c>
      <c r="AF12174">
        <v>1989</v>
      </c>
    </row>
    <row r="12175" spans="1:32" x14ac:dyDescent="0.2">
      <c r="A12175" t="s">
        <v>3419</v>
      </c>
      <c r="B12175">
        <v>7733020</v>
      </c>
      <c r="C12175" t="s">
        <v>3453</v>
      </c>
      <c r="D12175" t="s">
        <v>709</v>
      </c>
      <c r="E12175" t="s">
        <v>2934</v>
      </c>
      <c r="F12175" t="s">
        <v>60</v>
      </c>
      <c r="G12175" t="s">
        <v>712</v>
      </c>
      <c r="H12175" t="s">
        <v>805</v>
      </c>
      <c r="I12175">
        <v>3</v>
      </c>
      <c r="J12175" t="s">
        <v>722</v>
      </c>
      <c r="K12175" t="s">
        <v>753</v>
      </c>
      <c r="L12175" t="s">
        <v>773</v>
      </c>
      <c r="M12175" t="s">
        <v>716</v>
      </c>
      <c r="O12175" t="s">
        <v>717</v>
      </c>
      <c r="Q12175">
        <v>0.50900000000000001</v>
      </c>
      <c r="S12175">
        <v>0.434</v>
      </c>
      <c r="U12175">
        <v>0.61099999999999999</v>
      </c>
      <c r="V12175" t="s">
        <v>718</v>
      </c>
      <c r="W12175" t="s">
        <v>744</v>
      </c>
      <c r="X12175" t="s">
        <v>744</v>
      </c>
      <c r="Y12175" t="s">
        <v>754</v>
      </c>
      <c r="Z12175">
        <v>2</v>
      </c>
      <c r="AA12175" t="s">
        <v>722</v>
      </c>
      <c r="AB12175" t="s">
        <v>2941</v>
      </c>
      <c r="AC12175">
        <v>6821</v>
      </c>
      <c r="AD12175" t="s">
        <v>2942</v>
      </c>
      <c r="AE12175" t="s">
        <v>2943</v>
      </c>
      <c r="AF12175">
        <v>1989</v>
      </c>
    </row>
    <row r="12176" spans="1:32" x14ac:dyDescent="0.2">
      <c r="A12176" t="s">
        <v>3419</v>
      </c>
      <c r="B12176">
        <v>7733020</v>
      </c>
      <c r="C12176" t="s">
        <v>3453</v>
      </c>
      <c r="D12176" t="s">
        <v>709</v>
      </c>
      <c r="E12176" t="s">
        <v>2817</v>
      </c>
      <c r="F12176" t="s">
        <v>2818</v>
      </c>
      <c r="G12176" t="s">
        <v>844</v>
      </c>
      <c r="H12176" t="s">
        <v>805</v>
      </c>
      <c r="K12176" t="s">
        <v>772</v>
      </c>
      <c r="L12176" t="s">
        <v>715</v>
      </c>
      <c r="M12176" t="s">
        <v>716</v>
      </c>
      <c r="O12176" t="s">
        <v>717</v>
      </c>
      <c r="Q12176">
        <v>0.51</v>
      </c>
      <c r="S12176">
        <v>0.33</v>
      </c>
      <c r="U12176">
        <v>0.7</v>
      </c>
      <c r="V12176" t="s">
        <v>718</v>
      </c>
      <c r="W12176" t="s">
        <v>744</v>
      </c>
      <c r="X12176" t="s">
        <v>744</v>
      </c>
      <c r="Y12176" t="s">
        <v>754</v>
      </c>
      <c r="Z12176">
        <v>21</v>
      </c>
      <c r="AA12176" t="s">
        <v>722</v>
      </c>
      <c r="AB12176" t="s">
        <v>3601</v>
      </c>
      <c r="AC12176">
        <v>5568</v>
      </c>
      <c r="AD12176" t="s">
        <v>3602</v>
      </c>
      <c r="AE12176" t="s">
        <v>3603</v>
      </c>
      <c r="AF12176">
        <v>1979</v>
      </c>
    </row>
    <row r="12177" spans="1:32" x14ac:dyDescent="0.2">
      <c r="A12177" t="s">
        <v>3419</v>
      </c>
      <c r="B12177">
        <v>7733020</v>
      </c>
      <c r="C12177" t="s">
        <v>3453</v>
      </c>
      <c r="D12177" t="s">
        <v>709</v>
      </c>
      <c r="E12177" t="s">
        <v>3633</v>
      </c>
      <c r="F12177" t="s">
        <v>3634</v>
      </c>
      <c r="G12177" t="s">
        <v>1222</v>
      </c>
      <c r="K12177" t="s">
        <v>772</v>
      </c>
      <c r="L12177" t="s">
        <v>715</v>
      </c>
      <c r="M12177" t="s">
        <v>716</v>
      </c>
      <c r="N12177">
        <v>2</v>
      </c>
      <c r="O12177" t="s">
        <v>717</v>
      </c>
      <c r="Q12177">
        <v>0.51049999999999995</v>
      </c>
      <c r="V12177" t="s">
        <v>718</v>
      </c>
      <c r="W12177" t="s">
        <v>813</v>
      </c>
      <c r="X12177" t="s">
        <v>1769</v>
      </c>
      <c r="Y12177" t="s">
        <v>721</v>
      </c>
      <c r="Z12177">
        <v>10</v>
      </c>
      <c r="AA12177" t="s">
        <v>722</v>
      </c>
      <c r="AB12177" t="s">
        <v>3630</v>
      </c>
      <c r="AC12177">
        <v>100042</v>
      </c>
      <c r="AD12177" t="s">
        <v>3631</v>
      </c>
      <c r="AE12177" t="s">
        <v>3632</v>
      </c>
      <c r="AF12177">
        <v>2004</v>
      </c>
    </row>
    <row r="12178" spans="1:32" x14ac:dyDescent="0.2">
      <c r="A12178" t="s">
        <v>3419</v>
      </c>
      <c r="B12178">
        <v>7733020</v>
      </c>
      <c r="C12178" t="s">
        <v>3453</v>
      </c>
      <c r="D12178" t="s">
        <v>709</v>
      </c>
      <c r="E12178" t="s">
        <v>3629</v>
      </c>
      <c r="F12178" t="s">
        <v>1400</v>
      </c>
      <c r="G12178" t="s">
        <v>1222</v>
      </c>
      <c r="K12178" t="s">
        <v>772</v>
      </c>
      <c r="L12178" t="s">
        <v>715</v>
      </c>
      <c r="M12178" t="s">
        <v>716</v>
      </c>
      <c r="N12178">
        <v>2</v>
      </c>
      <c r="O12178" t="s">
        <v>717</v>
      </c>
      <c r="Q12178">
        <v>0.51049999999999995</v>
      </c>
      <c r="V12178" t="s">
        <v>718</v>
      </c>
      <c r="W12178" t="s">
        <v>958</v>
      </c>
      <c r="X12178" t="s">
        <v>959</v>
      </c>
      <c r="Y12178" t="s">
        <v>721</v>
      </c>
      <c r="Z12178">
        <v>10</v>
      </c>
      <c r="AA12178" t="s">
        <v>722</v>
      </c>
      <c r="AB12178" t="s">
        <v>3630</v>
      </c>
      <c r="AC12178">
        <v>100042</v>
      </c>
      <c r="AD12178" t="s">
        <v>3631</v>
      </c>
      <c r="AE12178" t="s">
        <v>3632</v>
      </c>
      <c r="AF12178">
        <v>2004</v>
      </c>
    </row>
    <row r="12179" spans="1:32" x14ac:dyDescent="0.2">
      <c r="A12179" t="s">
        <v>3419</v>
      </c>
      <c r="B12179">
        <v>7733020</v>
      </c>
      <c r="C12179" t="s">
        <v>3453</v>
      </c>
      <c r="D12179" t="s">
        <v>709</v>
      </c>
      <c r="E12179" t="s">
        <v>3635</v>
      </c>
      <c r="F12179" t="s">
        <v>3636</v>
      </c>
      <c r="G12179" t="s">
        <v>1222</v>
      </c>
      <c r="K12179" t="s">
        <v>772</v>
      </c>
      <c r="L12179" t="s">
        <v>715</v>
      </c>
      <c r="M12179" t="s">
        <v>716</v>
      </c>
      <c r="N12179">
        <v>2</v>
      </c>
      <c r="O12179" t="s">
        <v>717</v>
      </c>
      <c r="Q12179">
        <v>0.51049999999999995</v>
      </c>
      <c r="V12179" t="s">
        <v>718</v>
      </c>
      <c r="W12179" t="s">
        <v>813</v>
      </c>
      <c r="X12179" t="s">
        <v>951</v>
      </c>
      <c r="Y12179" t="s">
        <v>721</v>
      </c>
      <c r="Z12179">
        <v>5</v>
      </c>
      <c r="AA12179" t="s">
        <v>722</v>
      </c>
      <c r="AB12179" t="s">
        <v>3630</v>
      </c>
      <c r="AC12179">
        <v>100042</v>
      </c>
      <c r="AD12179" t="s">
        <v>3631</v>
      </c>
      <c r="AE12179" t="s">
        <v>3632</v>
      </c>
      <c r="AF12179">
        <v>2004</v>
      </c>
    </row>
    <row r="12180" spans="1:32" x14ac:dyDescent="0.2">
      <c r="A12180" t="s">
        <v>3419</v>
      </c>
      <c r="B12180">
        <v>7733020</v>
      </c>
      <c r="C12180" t="s">
        <v>3453</v>
      </c>
      <c r="D12180" t="s">
        <v>709</v>
      </c>
      <c r="E12180" t="s">
        <v>3637</v>
      </c>
      <c r="F12180" t="s">
        <v>3638</v>
      </c>
      <c r="G12180" t="s">
        <v>1222</v>
      </c>
      <c r="K12180" t="s">
        <v>772</v>
      </c>
      <c r="L12180" t="s">
        <v>715</v>
      </c>
      <c r="M12180" t="s">
        <v>716</v>
      </c>
      <c r="N12180">
        <v>2</v>
      </c>
      <c r="O12180" t="s">
        <v>717</v>
      </c>
      <c r="Q12180">
        <v>0.51049999999999995</v>
      </c>
      <c r="V12180" t="s">
        <v>718</v>
      </c>
      <c r="W12180" t="s">
        <v>813</v>
      </c>
      <c r="X12180" t="s">
        <v>1769</v>
      </c>
      <c r="Y12180" t="s">
        <v>727</v>
      </c>
      <c r="Z12180">
        <v>10</v>
      </c>
      <c r="AA12180" t="s">
        <v>722</v>
      </c>
      <c r="AB12180" t="s">
        <v>3630</v>
      </c>
      <c r="AC12180">
        <v>100042</v>
      </c>
      <c r="AD12180" t="s">
        <v>3631</v>
      </c>
      <c r="AE12180" t="s">
        <v>3632</v>
      </c>
      <c r="AF12180">
        <v>2004</v>
      </c>
    </row>
    <row r="12181" spans="1:32" x14ac:dyDescent="0.2">
      <c r="A12181" t="s">
        <v>3419</v>
      </c>
      <c r="B12181">
        <v>7733020</v>
      </c>
      <c r="C12181" t="s">
        <v>3453</v>
      </c>
      <c r="D12181" t="s">
        <v>709</v>
      </c>
      <c r="E12181" t="s">
        <v>3639</v>
      </c>
      <c r="F12181" t="s">
        <v>3640</v>
      </c>
      <c r="G12181" t="s">
        <v>1222</v>
      </c>
      <c r="K12181" t="s">
        <v>772</v>
      </c>
      <c r="L12181" t="s">
        <v>715</v>
      </c>
      <c r="M12181" t="s">
        <v>716</v>
      </c>
      <c r="N12181">
        <v>2</v>
      </c>
      <c r="O12181" t="s">
        <v>717</v>
      </c>
      <c r="Q12181">
        <v>0.51049999999999995</v>
      </c>
      <c r="V12181" t="s">
        <v>718</v>
      </c>
      <c r="W12181" t="s">
        <v>813</v>
      </c>
      <c r="X12181" t="s">
        <v>1769</v>
      </c>
      <c r="Y12181" t="s">
        <v>727</v>
      </c>
      <c r="Z12181">
        <v>10</v>
      </c>
      <c r="AA12181" t="s">
        <v>722</v>
      </c>
      <c r="AB12181" t="s">
        <v>3630</v>
      </c>
      <c r="AC12181">
        <v>100042</v>
      </c>
      <c r="AD12181" t="s">
        <v>3631</v>
      </c>
      <c r="AE12181" t="s">
        <v>3632</v>
      </c>
      <c r="AF12181">
        <v>2004</v>
      </c>
    </row>
    <row r="12182" spans="1:32" x14ac:dyDescent="0.2">
      <c r="A12182" t="s">
        <v>3419</v>
      </c>
      <c r="B12182">
        <v>7733020</v>
      </c>
      <c r="C12182" t="s">
        <v>3453</v>
      </c>
      <c r="D12182" t="s">
        <v>709</v>
      </c>
      <c r="E12182" t="s">
        <v>3641</v>
      </c>
      <c r="F12182" t="s">
        <v>3642</v>
      </c>
      <c r="G12182" t="s">
        <v>1222</v>
      </c>
      <c r="K12182" t="s">
        <v>772</v>
      </c>
      <c r="L12182" t="s">
        <v>715</v>
      </c>
      <c r="M12182" t="s">
        <v>716</v>
      </c>
      <c r="N12182">
        <v>2</v>
      </c>
      <c r="O12182" t="s">
        <v>717</v>
      </c>
      <c r="Q12182">
        <v>0.51049999999999995</v>
      </c>
      <c r="V12182" t="s">
        <v>718</v>
      </c>
      <c r="W12182" t="s">
        <v>813</v>
      </c>
      <c r="X12182" t="s">
        <v>1769</v>
      </c>
      <c r="Y12182" t="s">
        <v>727</v>
      </c>
      <c r="Z12182">
        <v>10</v>
      </c>
      <c r="AA12182" t="s">
        <v>722</v>
      </c>
      <c r="AB12182" t="s">
        <v>3630</v>
      </c>
      <c r="AC12182">
        <v>100042</v>
      </c>
      <c r="AD12182" t="s">
        <v>3631</v>
      </c>
      <c r="AE12182" t="s">
        <v>3632</v>
      </c>
      <c r="AF12182">
        <v>2004</v>
      </c>
    </row>
    <row r="12183" spans="1:32" x14ac:dyDescent="0.2">
      <c r="A12183" t="s">
        <v>3419</v>
      </c>
      <c r="B12183">
        <v>7733020</v>
      </c>
      <c r="C12183" t="s">
        <v>3453</v>
      </c>
      <c r="D12183" t="s">
        <v>709</v>
      </c>
      <c r="E12183" t="s">
        <v>3635</v>
      </c>
      <c r="F12183" t="s">
        <v>3636</v>
      </c>
      <c r="G12183" t="s">
        <v>1222</v>
      </c>
      <c r="K12183" t="s">
        <v>772</v>
      </c>
      <c r="L12183" t="s">
        <v>715</v>
      </c>
      <c r="M12183" t="s">
        <v>716</v>
      </c>
      <c r="N12183">
        <v>2</v>
      </c>
      <c r="O12183" t="s">
        <v>717</v>
      </c>
      <c r="Q12183">
        <v>0.51049999999999995</v>
      </c>
      <c r="V12183" t="s">
        <v>718</v>
      </c>
      <c r="W12183" t="s">
        <v>813</v>
      </c>
      <c r="X12183" t="s">
        <v>951</v>
      </c>
      <c r="Y12183" t="s">
        <v>727</v>
      </c>
      <c r="Z12183">
        <v>5</v>
      </c>
      <c r="AA12183" t="s">
        <v>722</v>
      </c>
      <c r="AB12183" t="s">
        <v>3630</v>
      </c>
      <c r="AC12183">
        <v>100042</v>
      </c>
      <c r="AD12183" t="s">
        <v>3631</v>
      </c>
      <c r="AE12183" t="s">
        <v>3632</v>
      </c>
      <c r="AF12183">
        <v>2004</v>
      </c>
    </row>
    <row r="12184" spans="1:32" x14ac:dyDescent="0.2">
      <c r="A12184" t="s">
        <v>3419</v>
      </c>
      <c r="B12184">
        <v>7733020</v>
      </c>
      <c r="C12184" t="s">
        <v>3453</v>
      </c>
      <c r="D12184" t="s">
        <v>709</v>
      </c>
      <c r="E12184" t="s">
        <v>3643</v>
      </c>
      <c r="F12184" t="s">
        <v>3644</v>
      </c>
      <c r="G12184" t="s">
        <v>1222</v>
      </c>
      <c r="K12184" t="s">
        <v>772</v>
      </c>
      <c r="L12184" t="s">
        <v>715</v>
      </c>
      <c r="M12184" t="s">
        <v>716</v>
      </c>
      <c r="N12184">
        <v>2</v>
      </c>
      <c r="O12184" t="s">
        <v>717</v>
      </c>
      <c r="Q12184">
        <v>0.51049999999999995</v>
      </c>
      <c r="V12184" t="s">
        <v>718</v>
      </c>
      <c r="W12184" t="s">
        <v>813</v>
      </c>
      <c r="X12184" t="s">
        <v>1769</v>
      </c>
      <c r="Y12184" t="s">
        <v>727</v>
      </c>
      <c r="Z12184">
        <v>10</v>
      </c>
      <c r="AA12184" t="s">
        <v>722</v>
      </c>
      <c r="AB12184" t="s">
        <v>3630</v>
      </c>
      <c r="AC12184">
        <v>100042</v>
      </c>
      <c r="AD12184" t="s">
        <v>3631</v>
      </c>
      <c r="AE12184" t="s">
        <v>3632</v>
      </c>
      <c r="AF12184">
        <v>2004</v>
      </c>
    </row>
    <row r="12185" spans="1:32" x14ac:dyDescent="0.2">
      <c r="A12185" t="s">
        <v>3419</v>
      </c>
      <c r="B12185">
        <v>7733020</v>
      </c>
      <c r="C12185" t="s">
        <v>3453</v>
      </c>
      <c r="D12185" t="s">
        <v>709</v>
      </c>
      <c r="E12185" t="s">
        <v>950</v>
      </c>
      <c r="F12185" t="s">
        <v>950</v>
      </c>
      <c r="G12185" t="s">
        <v>950</v>
      </c>
      <c r="K12185" t="s">
        <v>772</v>
      </c>
      <c r="L12185" t="s">
        <v>715</v>
      </c>
      <c r="M12185" t="s">
        <v>716</v>
      </c>
      <c r="N12185">
        <v>2</v>
      </c>
      <c r="O12185" t="s">
        <v>717</v>
      </c>
      <c r="Q12185">
        <v>0.51049999999999995</v>
      </c>
      <c r="V12185" t="s">
        <v>718</v>
      </c>
      <c r="W12185" t="s">
        <v>813</v>
      </c>
      <c r="X12185" t="s">
        <v>1769</v>
      </c>
      <c r="Y12185" t="s">
        <v>727</v>
      </c>
      <c r="Z12185">
        <v>10</v>
      </c>
      <c r="AA12185" t="s">
        <v>722</v>
      </c>
      <c r="AB12185" t="s">
        <v>3630</v>
      </c>
      <c r="AC12185">
        <v>100042</v>
      </c>
      <c r="AD12185" t="s">
        <v>3631</v>
      </c>
      <c r="AE12185" t="s">
        <v>3632</v>
      </c>
      <c r="AF12185">
        <v>2004</v>
      </c>
    </row>
    <row r="12186" spans="1:32" x14ac:dyDescent="0.2">
      <c r="A12186" t="s">
        <v>3419</v>
      </c>
      <c r="B12186">
        <v>7733020</v>
      </c>
      <c r="C12186" t="s">
        <v>3453</v>
      </c>
      <c r="D12186" t="s">
        <v>709</v>
      </c>
      <c r="E12186" t="s">
        <v>950</v>
      </c>
      <c r="F12186" t="s">
        <v>950</v>
      </c>
      <c r="G12186" t="s">
        <v>950</v>
      </c>
      <c r="K12186" t="s">
        <v>772</v>
      </c>
      <c r="L12186" t="s">
        <v>715</v>
      </c>
      <c r="M12186" t="s">
        <v>716</v>
      </c>
      <c r="N12186">
        <v>2</v>
      </c>
      <c r="O12186" t="s">
        <v>717</v>
      </c>
      <c r="Q12186">
        <v>0.51049999999999995</v>
      </c>
      <c r="V12186" t="s">
        <v>718</v>
      </c>
      <c r="W12186" t="s">
        <v>813</v>
      </c>
      <c r="X12186" t="s">
        <v>951</v>
      </c>
      <c r="Y12186" t="s">
        <v>727</v>
      </c>
      <c r="Z12186">
        <v>10</v>
      </c>
      <c r="AA12186" t="s">
        <v>722</v>
      </c>
      <c r="AB12186" t="s">
        <v>3630</v>
      </c>
      <c r="AC12186">
        <v>100042</v>
      </c>
      <c r="AD12186" t="s">
        <v>3631</v>
      </c>
      <c r="AE12186" t="s">
        <v>3632</v>
      </c>
      <c r="AF12186">
        <v>2004</v>
      </c>
    </row>
    <row r="12187" spans="1:32" x14ac:dyDescent="0.2">
      <c r="A12187" t="s">
        <v>3419</v>
      </c>
      <c r="B12187">
        <v>7733020</v>
      </c>
      <c r="C12187" t="s">
        <v>3453</v>
      </c>
      <c r="D12187" t="s">
        <v>709</v>
      </c>
      <c r="E12187" t="s">
        <v>950</v>
      </c>
      <c r="F12187" t="s">
        <v>950</v>
      </c>
      <c r="G12187" t="s">
        <v>950</v>
      </c>
      <c r="K12187" t="s">
        <v>772</v>
      </c>
      <c r="L12187" t="s">
        <v>715</v>
      </c>
      <c r="M12187" t="s">
        <v>716</v>
      </c>
      <c r="N12187">
        <v>2</v>
      </c>
      <c r="O12187" t="s">
        <v>717</v>
      </c>
      <c r="Q12187">
        <v>0.51049999999999995</v>
      </c>
      <c r="V12187" t="s">
        <v>718</v>
      </c>
      <c r="W12187" t="s">
        <v>3645</v>
      </c>
      <c r="X12187" t="s">
        <v>3646</v>
      </c>
      <c r="Y12187" t="s">
        <v>727</v>
      </c>
      <c r="Z12187">
        <v>10</v>
      </c>
      <c r="AA12187" t="s">
        <v>722</v>
      </c>
      <c r="AB12187" t="s">
        <v>3630</v>
      </c>
      <c r="AC12187">
        <v>100042</v>
      </c>
      <c r="AD12187" t="s">
        <v>3631</v>
      </c>
      <c r="AE12187" t="s">
        <v>3632</v>
      </c>
      <c r="AF12187">
        <v>2004</v>
      </c>
    </row>
    <row r="12188" spans="1:32" x14ac:dyDescent="0.2">
      <c r="A12188" t="s">
        <v>3419</v>
      </c>
      <c r="B12188">
        <v>7646857</v>
      </c>
      <c r="C12188" t="s">
        <v>3439</v>
      </c>
      <c r="D12188" t="s">
        <v>709</v>
      </c>
      <c r="E12188" t="s">
        <v>1014</v>
      </c>
      <c r="F12188" t="s">
        <v>1015</v>
      </c>
      <c r="G12188" t="s">
        <v>844</v>
      </c>
      <c r="H12188" t="s">
        <v>838</v>
      </c>
      <c r="K12188" t="s">
        <v>772</v>
      </c>
      <c r="L12188" t="s">
        <v>715</v>
      </c>
      <c r="M12188" t="s">
        <v>716</v>
      </c>
      <c r="N12188">
        <v>6</v>
      </c>
      <c r="O12188" t="s">
        <v>717</v>
      </c>
      <c r="Q12188">
        <v>0.51100000000000001</v>
      </c>
      <c r="V12188" t="s">
        <v>718</v>
      </c>
      <c r="W12188" t="s">
        <v>744</v>
      </c>
      <c r="X12188" t="s">
        <v>744</v>
      </c>
      <c r="Y12188" t="s">
        <v>736</v>
      </c>
      <c r="Z12188">
        <v>121.76</v>
      </c>
      <c r="AA12188" t="s">
        <v>722</v>
      </c>
      <c r="AB12188" t="s">
        <v>1000</v>
      </c>
      <c r="AC12188">
        <v>111</v>
      </c>
      <c r="AD12188" t="s">
        <v>1016</v>
      </c>
      <c r="AE12188" t="s">
        <v>1017</v>
      </c>
      <c r="AF12188">
        <v>1975</v>
      </c>
    </row>
    <row r="12189" spans="1:32" x14ac:dyDescent="0.2">
      <c r="A12189" t="s">
        <v>3419</v>
      </c>
      <c r="B12189">
        <v>7646857</v>
      </c>
      <c r="C12189" t="s">
        <v>3439</v>
      </c>
      <c r="D12189" t="s">
        <v>709</v>
      </c>
      <c r="E12189" t="s">
        <v>1014</v>
      </c>
      <c r="F12189" t="s">
        <v>1015</v>
      </c>
      <c r="G12189" t="s">
        <v>844</v>
      </c>
      <c r="H12189" t="s">
        <v>838</v>
      </c>
      <c r="K12189" t="s">
        <v>772</v>
      </c>
      <c r="L12189" t="s">
        <v>715</v>
      </c>
      <c r="M12189" t="s">
        <v>716</v>
      </c>
      <c r="N12189">
        <v>6</v>
      </c>
      <c r="O12189" t="s">
        <v>717</v>
      </c>
      <c r="Q12189">
        <v>0.51100000000000001</v>
      </c>
      <c r="V12189" t="s">
        <v>718</v>
      </c>
      <c r="W12189" t="s">
        <v>764</v>
      </c>
      <c r="X12189" t="s">
        <v>875</v>
      </c>
      <c r="Y12189" t="s">
        <v>749</v>
      </c>
      <c r="Z12189">
        <v>121.76</v>
      </c>
      <c r="AA12189" t="s">
        <v>722</v>
      </c>
      <c r="AB12189" t="s">
        <v>1000</v>
      </c>
      <c r="AC12189">
        <v>111</v>
      </c>
      <c r="AD12189" t="s">
        <v>1016</v>
      </c>
      <c r="AE12189" t="s">
        <v>1017</v>
      </c>
      <c r="AF12189">
        <v>1975</v>
      </c>
    </row>
    <row r="12190" spans="1:32" x14ac:dyDescent="0.2">
      <c r="A12190" t="s">
        <v>3419</v>
      </c>
      <c r="B12190">
        <v>7646857</v>
      </c>
      <c r="C12190" t="s">
        <v>3439</v>
      </c>
      <c r="D12190" t="s">
        <v>709</v>
      </c>
      <c r="E12190" t="s">
        <v>842</v>
      </c>
      <c r="F12190" t="s">
        <v>843</v>
      </c>
      <c r="G12190" t="s">
        <v>844</v>
      </c>
      <c r="H12190" t="s">
        <v>896</v>
      </c>
      <c r="I12190">
        <v>52</v>
      </c>
      <c r="J12190" t="s">
        <v>897</v>
      </c>
      <c r="K12190" t="s">
        <v>753</v>
      </c>
      <c r="L12190" t="s">
        <v>715</v>
      </c>
      <c r="M12190" t="s">
        <v>716</v>
      </c>
      <c r="N12190">
        <v>6</v>
      </c>
      <c r="O12190" t="s">
        <v>717</v>
      </c>
      <c r="Q12190">
        <v>0.51400000000000001</v>
      </c>
      <c r="V12190" t="s">
        <v>718</v>
      </c>
      <c r="W12190" t="s">
        <v>744</v>
      </c>
      <c r="X12190" t="s">
        <v>779</v>
      </c>
      <c r="Y12190" t="s">
        <v>736</v>
      </c>
      <c r="Z12190">
        <v>4</v>
      </c>
      <c r="AA12190" t="s">
        <v>722</v>
      </c>
      <c r="AB12190" t="s">
        <v>955</v>
      </c>
      <c r="AC12190">
        <v>188131</v>
      </c>
      <c r="AD12190" t="s">
        <v>956</v>
      </c>
      <c r="AE12190" t="s">
        <v>957</v>
      </c>
      <c r="AF12190">
        <v>2015</v>
      </c>
    </row>
    <row r="12191" spans="1:32" x14ac:dyDescent="0.2">
      <c r="A12191" t="s">
        <v>3419</v>
      </c>
      <c r="B12191">
        <v>7646857</v>
      </c>
      <c r="C12191" t="s">
        <v>3439</v>
      </c>
      <c r="D12191" t="s">
        <v>709</v>
      </c>
      <c r="E12191" t="s">
        <v>2909</v>
      </c>
      <c r="F12191" t="s">
        <v>823</v>
      </c>
      <c r="G12191" t="s">
        <v>712</v>
      </c>
      <c r="H12191" t="s">
        <v>734</v>
      </c>
      <c r="J12191" t="s">
        <v>892</v>
      </c>
      <c r="K12191" t="s">
        <v>753</v>
      </c>
      <c r="L12191" t="s">
        <v>773</v>
      </c>
      <c r="M12191" t="s">
        <v>716</v>
      </c>
      <c r="O12191" t="s">
        <v>801</v>
      </c>
      <c r="Q12191">
        <v>0.52</v>
      </c>
      <c r="V12191" t="s">
        <v>718</v>
      </c>
      <c r="W12191" t="s">
        <v>744</v>
      </c>
      <c r="X12191" t="s">
        <v>744</v>
      </c>
      <c r="Y12191" t="s">
        <v>736</v>
      </c>
      <c r="Z12191">
        <v>10</v>
      </c>
      <c r="AA12191" t="s">
        <v>722</v>
      </c>
      <c r="AB12191" t="s">
        <v>3063</v>
      </c>
      <c r="AC12191">
        <v>101781</v>
      </c>
      <c r="AD12191" t="s">
        <v>3064</v>
      </c>
      <c r="AE12191" t="s">
        <v>3065</v>
      </c>
      <c r="AF12191">
        <v>2006</v>
      </c>
    </row>
    <row r="12192" spans="1:32" x14ac:dyDescent="0.2">
      <c r="A12192" t="s">
        <v>3419</v>
      </c>
      <c r="B12192">
        <v>7646857</v>
      </c>
      <c r="C12192" t="s">
        <v>3439</v>
      </c>
      <c r="D12192" t="s">
        <v>709</v>
      </c>
      <c r="E12192" t="s">
        <v>2909</v>
      </c>
      <c r="F12192" t="s">
        <v>823</v>
      </c>
      <c r="G12192" t="s">
        <v>712</v>
      </c>
      <c r="H12192" t="s">
        <v>734</v>
      </c>
      <c r="J12192" t="s">
        <v>892</v>
      </c>
      <c r="K12192" t="s">
        <v>753</v>
      </c>
      <c r="L12192" t="s">
        <v>773</v>
      </c>
      <c r="M12192" t="s">
        <v>716</v>
      </c>
      <c r="O12192" t="s">
        <v>801</v>
      </c>
      <c r="P12192" t="s">
        <v>219</v>
      </c>
      <c r="Q12192">
        <v>0.52</v>
      </c>
      <c r="V12192" t="s">
        <v>718</v>
      </c>
      <c r="W12192" t="s">
        <v>744</v>
      </c>
      <c r="X12192" t="s">
        <v>744</v>
      </c>
      <c r="Y12192" t="s">
        <v>749</v>
      </c>
      <c r="Z12192">
        <v>10</v>
      </c>
      <c r="AA12192" t="s">
        <v>722</v>
      </c>
      <c r="AB12192" t="s">
        <v>3063</v>
      </c>
      <c r="AC12192">
        <v>101781</v>
      </c>
      <c r="AD12192" t="s">
        <v>3064</v>
      </c>
      <c r="AE12192" t="s">
        <v>3065</v>
      </c>
      <c r="AF12192">
        <v>2006</v>
      </c>
    </row>
    <row r="12193" spans="1:32" x14ac:dyDescent="0.2">
      <c r="A12193" t="s">
        <v>3419</v>
      </c>
      <c r="B12193">
        <v>7733020</v>
      </c>
      <c r="C12193" t="s">
        <v>3453</v>
      </c>
      <c r="D12193" t="s">
        <v>709</v>
      </c>
      <c r="E12193" t="s">
        <v>1657</v>
      </c>
      <c r="F12193" t="s">
        <v>823</v>
      </c>
      <c r="G12193" t="s">
        <v>712</v>
      </c>
      <c r="H12193" t="s">
        <v>734</v>
      </c>
      <c r="J12193" t="s">
        <v>892</v>
      </c>
      <c r="K12193" t="s">
        <v>753</v>
      </c>
      <c r="L12193" t="s">
        <v>773</v>
      </c>
      <c r="M12193" t="s">
        <v>716</v>
      </c>
      <c r="N12193">
        <v>7</v>
      </c>
      <c r="O12193" t="s">
        <v>801</v>
      </c>
      <c r="Q12193">
        <v>0.52</v>
      </c>
      <c r="V12193" t="s">
        <v>718</v>
      </c>
      <c r="W12193" t="s">
        <v>744</v>
      </c>
      <c r="X12193" t="s">
        <v>779</v>
      </c>
      <c r="Y12193" t="s">
        <v>736</v>
      </c>
      <c r="Z12193">
        <v>10</v>
      </c>
      <c r="AA12193" t="s">
        <v>722</v>
      </c>
      <c r="AB12193" t="s">
        <v>1658</v>
      </c>
      <c r="AC12193">
        <v>100591</v>
      </c>
      <c r="AD12193" t="s">
        <v>1659</v>
      </c>
      <c r="AE12193" t="s">
        <v>1660</v>
      </c>
      <c r="AF12193">
        <v>2006</v>
      </c>
    </row>
    <row r="12194" spans="1:32" x14ac:dyDescent="0.2">
      <c r="A12194" t="s">
        <v>3419</v>
      </c>
      <c r="B12194">
        <v>7733020</v>
      </c>
      <c r="C12194" t="s">
        <v>3453</v>
      </c>
      <c r="D12194" t="s">
        <v>709</v>
      </c>
      <c r="E12194" t="s">
        <v>1657</v>
      </c>
      <c r="F12194" t="s">
        <v>823</v>
      </c>
      <c r="G12194" t="s">
        <v>712</v>
      </c>
      <c r="H12194" t="s">
        <v>734</v>
      </c>
      <c r="J12194" t="s">
        <v>892</v>
      </c>
      <c r="K12194" t="s">
        <v>753</v>
      </c>
      <c r="L12194" t="s">
        <v>773</v>
      </c>
      <c r="M12194" t="s">
        <v>716</v>
      </c>
      <c r="N12194">
        <v>7</v>
      </c>
      <c r="O12194" t="s">
        <v>801</v>
      </c>
      <c r="P12194" t="s">
        <v>219</v>
      </c>
      <c r="Q12194">
        <v>0.52</v>
      </c>
      <c r="V12194" t="s">
        <v>718</v>
      </c>
      <c r="W12194" t="s">
        <v>744</v>
      </c>
      <c r="X12194" t="s">
        <v>779</v>
      </c>
      <c r="Y12194" t="s">
        <v>749</v>
      </c>
      <c r="Z12194">
        <v>10</v>
      </c>
      <c r="AA12194" t="s">
        <v>722</v>
      </c>
      <c r="AB12194" t="s">
        <v>1658</v>
      </c>
      <c r="AC12194">
        <v>100591</v>
      </c>
      <c r="AD12194" t="s">
        <v>1659</v>
      </c>
      <c r="AE12194" t="s">
        <v>1660</v>
      </c>
      <c r="AF12194">
        <v>2006</v>
      </c>
    </row>
    <row r="12195" spans="1:32" x14ac:dyDescent="0.2">
      <c r="A12195" t="s">
        <v>3419</v>
      </c>
      <c r="B12195">
        <v>7733020</v>
      </c>
      <c r="C12195" t="s">
        <v>3453</v>
      </c>
      <c r="D12195" t="s">
        <v>709</v>
      </c>
      <c r="E12195" t="s">
        <v>760</v>
      </c>
      <c r="F12195" t="s">
        <v>761</v>
      </c>
      <c r="G12195" t="s">
        <v>733</v>
      </c>
      <c r="H12195" t="s">
        <v>789</v>
      </c>
      <c r="I12195">
        <v>4</v>
      </c>
      <c r="J12195" t="s">
        <v>762</v>
      </c>
      <c r="K12195" t="s">
        <v>753</v>
      </c>
      <c r="L12195" t="s">
        <v>715</v>
      </c>
      <c r="M12195" t="s">
        <v>716</v>
      </c>
      <c r="N12195">
        <v>5</v>
      </c>
      <c r="O12195" t="s">
        <v>717</v>
      </c>
      <c r="Q12195">
        <v>0.52059999999999995</v>
      </c>
      <c r="S12195">
        <v>0.45610000000000001</v>
      </c>
      <c r="U12195">
        <v>0.54900000000000004</v>
      </c>
      <c r="V12195" t="s">
        <v>718</v>
      </c>
      <c r="W12195" t="s">
        <v>1162</v>
      </c>
      <c r="X12195" t="s">
        <v>1163</v>
      </c>
      <c r="Y12195" t="s">
        <v>792</v>
      </c>
      <c r="Z12195">
        <v>1</v>
      </c>
      <c r="AA12195" t="s">
        <v>722</v>
      </c>
      <c r="AB12195" t="s">
        <v>3617</v>
      </c>
      <c r="AC12195">
        <v>66347</v>
      </c>
      <c r="AD12195" t="s">
        <v>3618</v>
      </c>
      <c r="AE12195" t="s">
        <v>3619</v>
      </c>
      <c r="AF12195">
        <v>2002</v>
      </c>
    </row>
    <row r="12196" spans="1:32" x14ac:dyDescent="0.2">
      <c r="A12196" t="s">
        <v>3419</v>
      </c>
      <c r="B12196">
        <v>7646857</v>
      </c>
      <c r="C12196" t="s">
        <v>3439</v>
      </c>
      <c r="D12196" t="s">
        <v>709</v>
      </c>
      <c r="E12196" t="s">
        <v>769</v>
      </c>
      <c r="F12196" t="s">
        <v>770</v>
      </c>
      <c r="G12196" t="s">
        <v>733</v>
      </c>
      <c r="H12196" t="s">
        <v>805</v>
      </c>
      <c r="K12196" t="s">
        <v>753</v>
      </c>
      <c r="L12196" t="s">
        <v>773</v>
      </c>
      <c r="M12196" t="s">
        <v>716</v>
      </c>
      <c r="O12196" t="s">
        <v>717</v>
      </c>
      <c r="Q12196">
        <v>0.52080000000000004</v>
      </c>
      <c r="S12196">
        <v>0.41739999999999999</v>
      </c>
      <c r="U12196">
        <v>0.62480000000000002</v>
      </c>
      <c r="V12196" t="s">
        <v>718</v>
      </c>
      <c r="W12196" t="s">
        <v>744</v>
      </c>
      <c r="X12196" t="s">
        <v>744</v>
      </c>
      <c r="Y12196" t="s">
        <v>754</v>
      </c>
      <c r="Z12196">
        <v>4</v>
      </c>
      <c r="AA12196" t="s">
        <v>722</v>
      </c>
      <c r="AB12196" t="s">
        <v>3651</v>
      </c>
      <c r="AC12196">
        <v>3743</v>
      </c>
      <c r="AD12196" t="s">
        <v>3652</v>
      </c>
      <c r="AE12196" t="s">
        <v>3308</v>
      </c>
      <c r="AF12196">
        <v>1985</v>
      </c>
    </row>
    <row r="12197" spans="1:32" x14ac:dyDescent="0.2">
      <c r="A12197" t="s">
        <v>3419</v>
      </c>
      <c r="B12197">
        <v>7733020</v>
      </c>
      <c r="C12197" t="s">
        <v>3453</v>
      </c>
      <c r="D12197" t="s">
        <v>709</v>
      </c>
      <c r="E12197" t="s">
        <v>3635</v>
      </c>
      <c r="F12197" t="s">
        <v>3636</v>
      </c>
      <c r="G12197" t="s">
        <v>1222</v>
      </c>
      <c r="K12197" t="s">
        <v>772</v>
      </c>
      <c r="L12197" t="s">
        <v>715</v>
      </c>
      <c r="M12197" t="s">
        <v>716</v>
      </c>
      <c r="N12197">
        <v>2</v>
      </c>
      <c r="O12197" t="s">
        <v>717</v>
      </c>
      <c r="Q12197">
        <v>0.52229999999999999</v>
      </c>
      <c r="V12197" t="s">
        <v>718</v>
      </c>
      <c r="W12197" t="s">
        <v>813</v>
      </c>
      <c r="X12197" t="s">
        <v>951</v>
      </c>
      <c r="Y12197" t="s">
        <v>721</v>
      </c>
      <c r="Z12197">
        <v>10</v>
      </c>
      <c r="AA12197" t="s">
        <v>722</v>
      </c>
      <c r="AB12197" t="s">
        <v>3630</v>
      </c>
      <c r="AC12197">
        <v>100042</v>
      </c>
      <c r="AD12197" t="s">
        <v>3631</v>
      </c>
      <c r="AE12197" t="s">
        <v>3632</v>
      </c>
      <c r="AF12197">
        <v>2004</v>
      </c>
    </row>
    <row r="12198" spans="1:32" x14ac:dyDescent="0.2">
      <c r="A12198" t="s">
        <v>3419</v>
      </c>
      <c r="B12198">
        <v>7733020</v>
      </c>
      <c r="C12198" t="s">
        <v>3453</v>
      </c>
      <c r="D12198" t="s">
        <v>709</v>
      </c>
      <c r="E12198" t="s">
        <v>3629</v>
      </c>
      <c r="F12198" t="s">
        <v>1400</v>
      </c>
      <c r="G12198" t="s">
        <v>1222</v>
      </c>
      <c r="K12198" t="s">
        <v>772</v>
      </c>
      <c r="L12198" t="s">
        <v>715</v>
      </c>
      <c r="M12198" t="s">
        <v>716</v>
      </c>
      <c r="N12198">
        <v>2</v>
      </c>
      <c r="O12198" t="s">
        <v>717</v>
      </c>
      <c r="Q12198">
        <v>0.52229999999999999</v>
      </c>
      <c r="V12198" t="s">
        <v>718</v>
      </c>
      <c r="W12198" t="s">
        <v>958</v>
      </c>
      <c r="X12198" t="s">
        <v>959</v>
      </c>
      <c r="Y12198" t="s">
        <v>721</v>
      </c>
      <c r="Z12198">
        <v>10</v>
      </c>
      <c r="AA12198" t="s">
        <v>722</v>
      </c>
      <c r="AB12198" t="s">
        <v>3630</v>
      </c>
      <c r="AC12198">
        <v>100042</v>
      </c>
      <c r="AD12198" t="s">
        <v>3631</v>
      </c>
      <c r="AE12198" t="s">
        <v>3632</v>
      </c>
      <c r="AF12198">
        <v>2004</v>
      </c>
    </row>
    <row r="12199" spans="1:32" x14ac:dyDescent="0.2">
      <c r="A12199" t="s">
        <v>3419</v>
      </c>
      <c r="B12199">
        <v>7733020</v>
      </c>
      <c r="C12199" t="s">
        <v>3453</v>
      </c>
      <c r="D12199" t="s">
        <v>709</v>
      </c>
      <c r="E12199" t="s">
        <v>3633</v>
      </c>
      <c r="F12199" t="s">
        <v>3634</v>
      </c>
      <c r="G12199" t="s">
        <v>1222</v>
      </c>
      <c r="K12199" t="s">
        <v>772</v>
      </c>
      <c r="L12199" t="s">
        <v>715</v>
      </c>
      <c r="M12199" t="s">
        <v>716</v>
      </c>
      <c r="N12199">
        <v>2</v>
      </c>
      <c r="O12199" t="s">
        <v>717</v>
      </c>
      <c r="Q12199">
        <v>0.52229999999999999</v>
      </c>
      <c r="V12199" t="s">
        <v>718</v>
      </c>
      <c r="W12199" t="s">
        <v>813</v>
      </c>
      <c r="X12199" t="s">
        <v>1769</v>
      </c>
      <c r="Y12199" t="s">
        <v>721</v>
      </c>
      <c r="Z12199">
        <v>10</v>
      </c>
      <c r="AA12199" t="s">
        <v>722</v>
      </c>
      <c r="AB12199" t="s">
        <v>3630</v>
      </c>
      <c r="AC12199">
        <v>100042</v>
      </c>
      <c r="AD12199" t="s">
        <v>3631</v>
      </c>
      <c r="AE12199" t="s">
        <v>3632</v>
      </c>
      <c r="AF12199">
        <v>2004</v>
      </c>
    </row>
    <row r="12200" spans="1:32" x14ac:dyDescent="0.2">
      <c r="A12200" t="s">
        <v>3419</v>
      </c>
      <c r="B12200">
        <v>7733020</v>
      </c>
      <c r="C12200" t="s">
        <v>3453</v>
      </c>
      <c r="D12200" t="s">
        <v>709</v>
      </c>
      <c r="E12200" t="s">
        <v>3643</v>
      </c>
      <c r="F12200" t="s">
        <v>3644</v>
      </c>
      <c r="G12200" t="s">
        <v>1222</v>
      </c>
      <c r="K12200" t="s">
        <v>772</v>
      </c>
      <c r="L12200" t="s">
        <v>715</v>
      </c>
      <c r="M12200" t="s">
        <v>716</v>
      </c>
      <c r="N12200">
        <v>2</v>
      </c>
      <c r="O12200" t="s">
        <v>717</v>
      </c>
      <c r="Q12200">
        <v>0.52229999999999999</v>
      </c>
      <c r="V12200" t="s">
        <v>718</v>
      </c>
      <c r="W12200" t="s">
        <v>813</v>
      </c>
      <c r="X12200" t="s">
        <v>1769</v>
      </c>
      <c r="Y12200" t="s">
        <v>727</v>
      </c>
      <c r="Z12200">
        <v>10</v>
      </c>
      <c r="AA12200" t="s">
        <v>722</v>
      </c>
      <c r="AB12200" t="s">
        <v>3630</v>
      </c>
      <c r="AC12200">
        <v>100042</v>
      </c>
      <c r="AD12200" t="s">
        <v>3631</v>
      </c>
      <c r="AE12200" t="s">
        <v>3632</v>
      </c>
      <c r="AF12200">
        <v>2004</v>
      </c>
    </row>
    <row r="12201" spans="1:32" x14ac:dyDescent="0.2">
      <c r="A12201" t="s">
        <v>3419</v>
      </c>
      <c r="B12201">
        <v>7733020</v>
      </c>
      <c r="C12201" t="s">
        <v>3453</v>
      </c>
      <c r="D12201" t="s">
        <v>709</v>
      </c>
      <c r="E12201" t="s">
        <v>3639</v>
      </c>
      <c r="F12201" t="s">
        <v>3640</v>
      </c>
      <c r="G12201" t="s">
        <v>1222</v>
      </c>
      <c r="K12201" t="s">
        <v>772</v>
      </c>
      <c r="L12201" t="s">
        <v>715</v>
      </c>
      <c r="M12201" t="s">
        <v>716</v>
      </c>
      <c r="N12201">
        <v>2</v>
      </c>
      <c r="O12201" t="s">
        <v>717</v>
      </c>
      <c r="Q12201">
        <v>0.52229999999999999</v>
      </c>
      <c r="V12201" t="s">
        <v>718</v>
      </c>
      <c r="W12201" t="s">
        <v>813</v>
      </c>
      <c r="X12201" t="s">
        <v>1769</v>
      </c>
      <c r="Y12201" t="s">
        <v>727</v>
      </c>
      <c r="Z12201">
        <v>10</v>
      </c>
      <c r="AA12201" t="s">
        <v>722</v>
      </c>
      <c r="AB12201" t="s">
        <v>3630</v>
      </c>
      <c r="AC12201">
        <v>100042</v>
      </c>
      <c r="AD12201" t="s">
        <v>3631</v>
      </c>
      <c r="AE12201" t="s">
        <v>3632</v>
      </c>
      <c r="AF12201">
        <v>2004</v>
      </c>
    </row>
    <row r="12202" spans="1:32" x14ac:dyDescent="0.2">
      <c r="A12202" t="s">
        <v>3419</v>
      </c>
      <c r="B12202">
        <v>7733020</v>
      </c>
      <c r="C12202" t="s">
        <v>3453</v>
      </c>
      <c r="D12202" t="s">
        <v>709</v>
      </c>
      <c r="E12202" t="s">
        <v>3637</v>
      </c>
      <c r="F12202" t="s">
        <v>3638</v>
      </c>
      <c r="G12202" t="s">
        <v>1222</v>
      </c>
      <c r="K12202" t="s">
        <v>772</v>
      </c>
      <c r="L12202" t="s">
        <v>715</v>
      </c>
      <c r="M12202" t="s">
        <v>716</v>
      </c>
      <c r="N12202">
        <v>2</v>
      </c>
      <c r="O12202" t="s">
        <v>717</v>
      </c>
      <c r="Q12202">
        <v>0.52229999999999999</v>
      </c>
      <c r="V12202" t="s">
        <v>718</v>
      </c>
      <c r="W12202" t="s">
        <v>813</v>
      </c>
      <c r="X12202" t="s">
        <v>1769</v>
      </c>
      <c r="Y12202" t="s">
        <v>727</v>
      </c>
      <c r="Z12202">
        <v>10</v>
      </c>
      <c r="AA12202" t="s">
        <v>722</v>
      </c>
      <c r="AB12202" t="s">
        <v>3630</v>
      </c>
      <c r="AC12202">
        <v>100042</v>
      </c>
      <c r="AD12202" t="s">
        <v>3631</v>
      </c>
      <c r="AE12202" t="s">
        <v>3632</v>
      </c>
      <c r="AF12202">
        <v>2004</v>
      </c>
    </row>
    <row r="12203" spans="1:32" x14ac:dyDescent="0.2">
      <c r="A12203" t="s">
        <v>3419</v>
      </c>
      <c r="B12203">
        <v>7733020</v>
      </c>
      <c r="C12203" t="s">
        <v>3453</v>
      </c>
      <c r="D12203" t="s">
        <v>709</v>
      </c>
      <c r="E12203" t="s">
        <v>3635</v>
      </c>
      <c r="F12203" t="s">
        <v>3636</v>
      </c>
      <c r="G12203" t="s">
        <v>1222</v>
      </c>
      <c r="K12203" t="s">
        <v>772</v>
      </c>
      <c r="L12203" t="s">
        <v>715</v>
      </c>
      <c r="M12203" t="s">
        <v>716</v>
      </c>
      <c r="N12203">
        <v>2</v>
      </c>
      <c r="O12203" t="s">
        <v>717</v>
      </c>
      <c r="Q12203">
        <v>0.52229999999999999</v>
      </c>
      <c r="V12203" t="s">
        <v>718</v>
      </c>
      <c r="W12203" t="s">
        <v>813</v>
      </c>
      <c r="X12203" t="s">
        <v>951</v>
      </c>
      <c r="Y12203" t="s">
        <v>727</v>
      </c>
      <c r="Z12203">
        <v>10</v>
      </c>
      <c r="AA12203" t="s">
        <v>722</v>
      </c>
      <c r="AB12203" t="s">
        <v>3630</v>
      </c>
      <c r="AC12203">
        <v>100042</v>
      </c>
      <c r="AD12203" t="s">
        <v>3631</v>
      </c>
      <c r="AE12203" t="s">
        <v>3632</v>
      </c>
      <c r="AF12203">
        <v>2004</v>
      </c>
    </row>
    <row r="12204" spans="1:32" x14ac:dyDescent="0.2">
      <c r="A12204" t="s">
        <v>3419</v>
      </c>
      <c r="B12204">
        <v>7733020</v>
      </c>
      <c r="C12204" t="s">
        <v>3453</v>
      </c>
      <c r="D12204" t="s">
        <v>709</v>
      </c>
      <c r="E12204" t="s">
        <v>3641</v>
      </c>
      <c r="F12204" t="s">
        <v>3642</v>
      </c>
      <c r="G12204" t="s">
        <v>1222</v>
      </c>
      <c r="K12204" t="s">
        <v>772</v>
      </c>
      <c r="L12204" t="s">
        <v>715</v>
      </c>
      <c r="M12204" t="s">
        <v>716</v>
      </c>
      <c r="N12204">
        <v>2</v>
      </c>
      <c r="O12204" t="s">
        <v>717</v>
      </c>
      <c r="Q12204">
        <v>0.52229999999999999</v>
      </c>
      <c r="V12204" t="s">
        <v>718</v>
      </c>
      <c r="W12204" t="s">
        <v>813</v>
      </c>
      <c r="X12204" t="s">
        <v>1769</v>
      </c>
      <c r="Y12204" t="s">
        <v>727</v>
      </c>
      <c r="Z12204">
        <v>10</v>
      </c>
      <c r="AA12204" t="s">
        <v>722</v>
      </c>
      <c r="AB12204" t="s">
        <v>3630</v>
      </c>
      <c r="AC12204">
        <v>100042</v>
      </c>
      <c r="AD12204" t="s">
        <v>3631</v>
      </c>
      <c r="AE12204" t="s">
        <v>3632</v>
      </c>
      <c r="AF12204">
        <v>2004</v>
      </c>
    </row>
    <row r="12205" spans="1:32" x14ac:dyDescent="0.2">
      <c r="A12205" t="s">
        <v>3419</v>
      </c>
      <c r="B12205">
        <v>7733020</v>
      </c>
      <c r="C12205" t="s">
        <v>3453</v>
      </c>
      <c r="D12205" t="s">
        <v>709</v>
      </c>
      <c r="E12205" t="s">
        <v>950</v>
      </c>
      <c r="F12205" t="s">
        <v>950</v>
      </c>
      <c r="G12205" t="s">
        <v>950</v>
      </c>
      <c r="K12205" t="s">
        <v>772</v>
      </c>
      <c r="L12205" t="s">
        <v>715</v>
      </c>
      <c r="M12205" t="s">
        <v>716</v>
      </c>
      <c r="N12205">
        <v>2</v>
      </c>
      <c r="O12205" t="s">
        <v>717</v>
      </c>
      <c r="Q12205">
        <v>0.52229999999999999</v>
      </c>
      <c r="V12205" t="s">
        <v>718</v>
      </c>
      <c r="W12205" t="s">
        <v>3645</v>
      </c>
      <c r="X12205" t="s">
        <v>3646</v>
      </c>
      <c r="Y12205" t="s">
        <v>721</v>
      </c>
      <c r="Z12205">
        <v>10</v>
      </c>
      <c r="AA12205" t="s">
        <v>722</v>
      </c>
      <c r="AB12205" t="s">
        <v>3630</v>
      </c>
      <c r="AC12205">
        <v>100042</v>
      </c>
      <c r="AD12205" t="s">
        <v>3631</v>
      </c>
      <c r="AE12205" t="s">
        <v>3632</v>
      </c>
      <c r="AF12205">
        <v>2004</v>
      </c>
    </row>
    <row r="12206" spans="1:32" x14ac:dyDescent="0.2">
      <c r="A12206" t="s">
        <v>3419</v>
      </c>
      <c r="B12206">
        <v>7733020</v>
      </c>
      <c r="C12206" t="s">
        <v>3453</v>
      </c>
      <c r="D12206" t="s">
        <v>709</v>
      </c>
      <c r="E12206" t="s">
        <v>950</v>
      </c>
      <c r="F12206" t="s">
        <v>950</v>
      </c>
      <c r="G12206" t="s">
        <v>950</v>
      </c>
      <c r="K12206" t="s">
        <v>772</v>
      </c>
      <c r="L12206" t="s">
        <v>715</v>
      </c>
      <c r="M12206" t="s">
        <v>716</v>
      </c>
      <c r="N12206">
        <v>2</v>
      </c>
      <c r="O12206" t="s">
        <v>717</v>
      </c>
      <c r="Q12206">
        <v>0.52229999999999999</v>
      </c>
      <c r="V12206" t="s">
        <v>718</v>
      </c>
      <c r="W12206" t="s">
        <v>813</v>
      </c>
      <c r="X12206" t="s">
        <v>1769</v>
      </c>
      <c r="Y12206" t="s">
        <v>727</v>
      </c>
      <c r="Z12206">
        <v>10</v>
      </c>
      <c r="AA12206" t="s">
        <v>722</v>
      </c>
      <c r="AB12206" t="s">
        <v>3630</v>
      </c>
      <c r="AC12206">
        <v>100042</v>
      </c>
      <c r="AD12206" t="s">
        <v>3631</v>
      </c>
      <c r="AE12206" t="s">
        <v>3632</v>
      </c>
      <c r="AF12206">
        <v>2004</v>
      </c>
    </row>
    <row r="12207" spans="1:32" x14ac:dyDescent="0.2">
      <c r="A12207" t="s">
        <v>3419</v>
      </c>
      <c r="B12207">
        <v>7733020</v>
      </c>
      <c r="C12207" t="s">
        <v>3453</v>
      </c>
      <c r="D12207" t="s">
        <v>709</v>
      </c>
      <c r="E12207" t="s">
        <v>950</v>
      </c>
      <c r="F12207" t="s">
        <v>950</v>
      </c>
      <c r="G12207" t="s">
        <v>950</v>
      </c>
      <c r="K12207" t="s">
        <v>772</v>
      </c>
      <c r="L12207" t="s">
        <v>715</v>
      </c>
      <c r="M12207" t="s">
        <v>716</v>
      </c>
      <c r="N12207">
        <v>2</v>
      </c>
      <c r="O12207" t="s">
        <v>717</v>
      </c>
      <c r="Q12207">
        <v>0.52229999999999999</v>
      </c>
      <c r="V12207" t="s">
        <v>718</v>
      </c>
      <c r="W12207" t="s">
        <v>813</v>
      </c>
      <c r="X12207" t="s">
        <v>951</v>
      </c>
      <c r="Y12207" t="s">
        <v>727</v>
      </c>
      <c r="Z12207">
        <v>10</v>
      </c>
      <c r="AA12207" t="s">
        <v>722</v>
      </c>
      <c r="AB12207" t="s">
        <v>3630</v>
      </c>
      <c r="AC12207">
        <v>100042</v>
      </c>
      <c r="AD12207" t="s">
        <v>3631</v>
      </c>
      <c r="AE12207" t="s">
        <v>3632</v>
      </c>
      <c r="AF12207">
        <v>2004</v>
      </c>
    </row>
    <row r="12208" spans="1:32" x14ac:dyDescent="0.2">
      <c r="A12208" t="s">
        <v>3419</v>
      </c>
      <c r="B12208">
        <v>7646857</v>
      </c>
      <c r="C12208" t="s">
        <v>3439</v>
      </c>
      <c r="D12208" t="s">
        <v>709</v>
      </c>
      <c r="E12208" t="s">
        <v>760</v>
      </c>
      <c r="F12208" t="s">
        <v>761</v>
      </c>
      <c r="G12208" t="s">
        <v>733</v>
      </c>
      <c r="I12208">
        <v>1</v>
      </c>
      <c r="J12208" t="s">
        <v>722</v>
      </c>
      <c r="K12208" t="s">
        <v>753</v>
      </c>
      <c r="L12208" t="s">
        <v>715</v>
      </c>
      <c r="M12208" t="s">
        <v>716</v>
      </c>
      <c r="O12208" t="s">
        <v>801</v>
      </c>
      <c r="Q12208">
        <v>0.52500000000000002</v>
      </c>
      <c r="S12208">
        <v>0.44700000000000001</v>
      </c>
      <c r="U12208">
        <v>0.62</v>
      </c>
      <c r="V12208" t="s">
        <v>718</v>
      </c>
      <c r="W12208" t="s">
        <v>744</v>
      </c>
      <c r="X12208" t="s">
        <v>744</v>
      </c>
      <c r="Y12208" t="s">
        <v>754</v>
      </c>
      <c r="Z12208">
        <v>2</v>
      </c>
      <c r="AA12208" t="s">
        <v>722</v>
      </c>
      <c r="AB12208" t="s">
        <v>1436</v>
      </c>
      <c r="AC12208">
        <v>3621</v>
      </c>
      <c r="AD12208" t="s">
        <v>1437</v>
      </c>
      <c r="AE12208" t="s">
        <v>1438</v>
      </c>
      <c r="AF12208">
        <v>1980</v>
      </c>
    </row>
    <row r="12209" spans="1:32" x14ac:dyDescent="0.2">
      <c r="A12209" t="s">
        <v>3419</v>
      </c>
      <c r="B12209">
        <v>7733020</v>
      </c>
      <c r="C12209" t="s">
        <v>3453</v>
      </c>
      <c r="D12209" t="s">
        <v>709</v>
      </c>
      <c r="E12209" t="s">
        <v>1479</v>
      </c>
      <c r="F12209" t="s">
        <v>1480</v>
      </c>
      <c r="G12209" t="s">
        <v>712</v>
      </c>
      <c r="H12209" t="s">
        <v>734</v>
      </c>
      <c r="K12209" t="s">
        <v>714</v>
      </c>
      <c r="L12209" t="s">
        <v>715</v>
      </c>
      <c r="M12209" t="s">
        <v>716</v>
      </c>
      <c r="N12209">
        <v>6</v>
      </c>
      <c r="O12209" t="s">
        <v>717</v>
      </c>
      <c r="Q12209">
        <v>0.52510000000000001</v>
      </c>
      <c r="S12209">
        <v>0.33529999999999999</v>
      </c>
      <c r="U12209">
        <v>0.88219999999999998</v>
      </c>
      <c r="V12209" t="s">
        <v>718</v>
      </c>
      <c r="W12209" t="s">
        <v>744</v>
      </c>
      <c r="X12209" t="s">
        <v>744</v>
      </c>
      <c r="Y12209" t="s">
        <v>754</v>
      </c>
      <c r="Z12209">
        <v>4</v>
      </c>
      <c r="AA12209" t="s">
        <v>722</v>
      </c>
      <c r="AB12209" t="s">
        <v>1481</v>
      </c>
      <c r="AC12209">
        <v>166618</v>
      </c>
      <c r="AD12209" t="s">
        <v>1482</v>
      </c>
      <c r="AE12209" t="s">
        <v>1483</v>
      </c>
      <c r="AF12209">
        <v>2011</v>
      </c>
    </row>
    <row r="12210" spans="1:32" x14ac:dyDescent="0.2">
      <c r="A12210" t="s">
        <v>3419</v>
      </c>
      <c r="B12210">
        <v>7733020</v>
      </c>
      <c r="C12210" t="s">
        <v>3453</v>
      </c>
      <c r="D12210" t="s">
        <v>709</v>
      </c>
      <c r="E12210" t="s">
        <v>842</v>
      </c>
      <c r="F12210" t="s">
        <v>843</v>
      </c>
      <c r="G12210" t="s">
        <v>844</v>
      </c>
      <c r="H12210" t="s">
        <v>930</v>
      </c>
      <c r="K12210" t="s">
        <v>772</v>
      </c>
      <c r="L12210" t="s">
        <v>715</v>
      </c>
      <c r="M12210" t="s">
        <v>716</v>
      </c>
      <c r="N12210">
        <v>6</v>
      </c>
      <c r="O12210" t="s">
        <v>717</v>
      </c>
      <c r="Q12210">
        <v>0.52600000000000002</v>
      </c>
      <c r="S12210">
        <v>0.24</v>
      </c>
      <c r="U12210">
        <v>0.86</v>
      </c>
      <c r="V12210" t="s">
        <v>718</v>
      </c>
      <c r="W12210" t="s">
        <v>764</v>
      </c>
      <c r="X12210" t="s">
        <v>784</v>
      </c>
      <c r="Y12210" t="s">
        <v>736</v>
      </c>
      <c r="AA12210" t="s">
        <v>722</v>
      </c>
      <c r="AB12210" t="s">
        <v>3295</v>
      </c>
      <c r="AC12210">
        <v>56144</v>
      </c>
      <c r="AD12210" t="s">
        <v>946</v>
      </c>
      <c r="AE12210" t="s">
        <v>3477</v>
      </c>
      <c r="AF12210">
        <v>1973</v>
      </c>
    </row>
    <row r="12211" spans="1:32" x14ac:dyDescent="0.2">
      <c r="A12211" t="s">
        <v>3419</v>
      </c>
      <c r="B12211">
        <v>7646857</v>
      </c>
      <c r="C12211" t="s">
        <v>3439</v>
      </c>
      <c r="D12211" t="s">
        <v>709</v>
      </c>
      <c r="E12211" t="s">
        <v>872</v>
      </c>
      <c r="F12211" t="s">
        <v>873</v>
      </c>
      <c r="G12211" t="s">
        <v>837</v>
      </c>
      <c r="H12211" t="s">
        <v>887</v>
      </c>
      <c r="I12211">
        <v>24</v>
      </c>
      <c r="J12211" t="s">
        <v>763</v>
      </c>
      <c r="K12211" t="s">
        <v>753</v>
      </c>
      <c r="L12211" t="s">
        <v>715</v>
      </c>
      <c r="M12211" t="s">
        <v>716</v>
      </c>
      <c r="N12211">
        <v>6</v>
      </c>
      <c r="O12211" t="s">
        <v>801</v>
      </c>
      <c r="Q12211">
        <v>0.52700000000000002</v>
      </c>
      <c r="S12211">
        <v>0.44500000000000001</v>
      </c>
      <c r="U12211">
        <v>0.624</v>
      </c>
      <c r="V12211" t="s">
        <v>718</v>
      </c>
      <c r="W12211" t="s">
        <v>899</v>
      </c>
      <c r="X12211" t="s">
        <v>900</v>
      </c>
      <c r="Y12211" t="s">
        <v>792</v>
      </c>
      <c r="Z12211">
        <v>4</v>
      </c>
      <c r="AA12211" t="s">
        <v>722</v>
      </c>
      <c r="AB12211" t="s">
        <v>2427</v>
      </c>
      <c r="AC12211">
        <v>2124</v>
      </c>
      <c r="AD12211" t="s">
        <v>2428</v>
      </c>
      <c r="AE12211" t="s">
        <v>2429</v>
      </c>
      <c r="AF12211">
        <v>1986</v>
      </c>
    </row>
    <row r="12212" spans="1:32" x14ac:dyDescent="0.2">
      <c r="A12212" t="s">
        <v>3419</v>
      </c>
      <c r="B12212">
        <v>7646857</v>
      </c>
      <c r="C12212" t="s">
        <v>3439</v>
      </c>
      <c r="D12212" t="s">
        <v>709</v>
      </c>
      <c r="E12212" t="s">
        <v>872</v>
      </c>
      <c r="F12212" t="s">
        <v>873</v>
      </c>
      <c r="G12212" t="s">
        <v>837</v>
      </c>
      <c r="H12212" t="s">
        <v>887</v>
      </c>
      <c r="I12212">
        <v>24</v>
      </c>
      <c r="J12212" t="s">
        <v>763</v>
      </c>
      <c r="K12212" t="s">
        <v>753</v>
      </c>
      <c r="L12212" t="s">
        <v>715</v>
      </c>
      <c r="M12212" t="s">
        <v>716</v>
      </c>
      <c r="N12212">
        <v>6</v>
      </c>
      <c r="O12212" t="s">
        <v>801</v>
      </c>
      <c r="Q12212">
        <v>0.52700000000000002</v>
      </c>
      <c r="S12212">
        <v>0.44500000000000001</v>
      </c>
      <c r="U12212">
        <v>0.624</v>
      </c>
      <c r="V12212" t="s">
        <v>718</v>
      </c>
      <c r="W12212" t="s">
        <v>744</v>
      </c>
      <c r="X12212" t="s">
        <v>744</v>
      </c>
      <c r="Y12212" t="s">
        <v>754</v>
      </c>
      <c r="Z12212">
        <v>4</v>
      </c>
      <c r="AA12212" t="s">
        <v>722</v>
      </c>
      <c r="AB12212" t="s">
        <v>2427</v>
      </c>
      <c r="AC12212">
        <v>2124</v>
      </c>
      <c r="AD12212" t="s">
        <v>2428</v>
      </c>
      <c r="AE12212" t="s">
        <v>2429</v>
      </c>
      <c r="AF12212">
        <v>1986</v>
      </c>
    </row>
    <row r="12213" spans="1:32" x14ac:dyDescent="0.2">
      <c r="A12213" t="s">
        <v>3419</v>
      </c>
      <c r="B12213">
        <v>7646857</v>
      </c>
      <c r="C12213" t="s">
        <v>3439</v>
      </c>
      <c r="D12213" t="s">
        <v>709</v>
      </c>
      <c r="E12213" t="s">
        <v>760</v>
      </c>
      <c r="F12213" t="s">
        <v>761</v>
      </c>
      <c r="G12213" t="s">
        <v>733</v>
      </c>
      <c r="K12213" t="s">
        <v>714</v>
      </c>
      <c r="L12213" t="s">
        <v>715</v>
      </c>
      <c r="M12213" t="s">
        <v>716</v>
      </c>
      <c r="N12213">
        <v>6</v>
      </c>
      <c r="O12213" t="s">
        <v>801</v>
      </c>
      <c r="Q12213">
        <v>0.52878968000000004</v>
      </c>
      <c r="V12213" t="s">
        <v>718</v>
      </c>
      <c r="W12213" t="s">
        <v>774</v>
      </c>
      <c r="X12213" t="s">
        <v>2873</v>
      </c>
      <c r="Y12213" t="s">
        <v>792</v>
      </c>
      <c r="Z12213">
        <v>21</v>
      </c>
      <c r="AA12213" t="s">
        <v>722</v>
      </c>
      <c r="AB12213" t="s">
        <v>3512</v>
      </c>
      <c r="AC12213">
        <v>188078</v>
      </c>
      <c r="AD12213" t="s">
        <v>3513</v>
      </c>
      <c r="AE12213" t="s">
        <v>3514</v>
      </c>
      <c r="AF12213">
        <v>2005</v>
      </c>
    </row>
    <row r="12214" spans="1:32" x14ac:dyDescent="0.2">
      <c r="A12214" t="s">
        <v>3419</v>
      </c>
      <c r="B12214">
        <v>7733020</v>
      </c>
      <c r="C12214" t="s">
        <v>3453</v>
      </c>
      <c r="D12214" t="s">
        <v>709</v>
      </c>
      <c r="E12214" t="s">
        <v>842</v>
      </c>
      <c r="F12214" t="s">
        <v>843</v>
      </c>
      <c r="G12214" t="s">
        <v>844</v>
      </c>
      <c r="H12214" t="s">
        <v>965</v>
      </c>
      <c r="J12214" t="s">
        <v>966</v>
      </c>
      <c r="K12214" t="s">
        <v>772</v>
      </c>
      <c r="L12214" t="s">
        <v>715</v>
      </c>
      <c r="M12214" t="s">
        <v>716</v>
      </c>
      <c r="N12214">
        <v>6</v>
      </c>
      <c r="O12214" t="s">
        <v>801</v>
      </c>
      <c r="Q12214">
        <v>0.53</v>
      </c>
      <c r="V12214" t="s">
        <v>718</v>
      </c>
      <c r="W12214" t="s">
        <v>744</v>
      </c>
      <c r="X12214" t="s">
        <v>744</v>
      </c>
      <c r="Y12214" t="s">
        <v>754</v>
      </c>
      <c r="Z12214">
        <v>4</v>
      </c>
      <c r="AA12214" t="s">
        <v>722</v>
      </c>
      <c r="AB12214" t="s">
        <v>967</v>
      </c>
      <c r="AC12214">
        <v>100037</v>
      </c>
      <c r="AD12214" t="s">
        <v>968</v>
      </c>
      <c r="AE12214" t="s">
        <v>969</v>
      </c>
      <c r="AF12214">
        <v>2007</v>
      </c>
    </row>
    <row r="12215" spans="1:32" x14ac:dyDescent="0.2">
      <c r="A12215" t="s">
        <v>3419</v>
      </c>
      <c r="B12215">
        <v>7440666</v>
      </c>
      <c r="C12215" t="s">
        <v>3419</v>
      </c>
      <c r="D12215" t="s">
        <v>709</v>
      </c>
      <c r="E12215" t="s">
        <v>1846</v>
      </c>
      <c r="F12215" t="s">
        <v>1847</v>
      </c>
      <c r="G12215" t="s">
        <v>1848</v>
      </c>
      <c r="H12215" t="s">
        <v>789</v>
      </c>
      <c r="J12215" t="s">
        <v>763</v>
      </c>
      <c r="K12215" t="s">
        <v>753</v>
      </c>
      <c r="L12215" t="s">
        <v>773</v>
      </c>
      <c r="M12215" t="s">
        <v>716</v>
      </c>
      <c r="N12215">
        <v>6</v>
      </c>
      <c r="O12215" t="s">
        <v>801</v>
      </c>
      <c r="Q12215">
        <v>0.53500000000000003</v>
      </c>
      <c r="V12215" t="s">
        <v>718</v>
      </c>
      <c r="W12215" t="s">
        <v>744</v>
      </c>
      <c r="X12215" t="s">
        <v>744</v>
      </c>
      <c r="Y12215" t="s">
        <v>749</v>
      </c>
      <c r="Z12215">
        <v>2</v>
      </c>
      <c r="AA12215" t="s">
        <v>722</v>
      </c>
      <c r="AB12215" t="s">
        <v>1849</v>
      </c>
      <c r="AC12215">
        <v>167104</v>
      </c>
      <c r="AD12215" t="s">
        <v>1850</v>
      </c>
      <c r="AE12215" t="s">
        <v>1851</v>
      </c>
      <c r="AF12215">
        <v>2012</v>
      </c>
    </row>
    <row r="12216" spans="1:32" x14ac:dyDescent="0.2">
      <c r="A12216" t="s">
        <v>3419</v>
      </c>
      <c r="B12216">
        <v>7440666</v>
      </c>
      <c r="C12216" t="s">
        <v>3419</v>
      </c>
      <c r="D12216" t="s">
        <v>709</v>
      </c>
      <c r="E12216" t="s">
        <v>1846</v>
      </c>
      <c r="F12216" t="s">
        <v>1847</v>
      </c>
      <c r="G12216" t="s">
        <v>1848</v>
      </c>
      <c r="H12216" t="s">
        <v>789</v>
      </c>
      <c r="J12216" t="s">
        <v>763</v>
      </c>
      <c r="K12216" t="s">
        <v>753</v>
      </c>
      <c r="L12216" t="s">
        <v>773</v>
      </c>
      <c r="M12216" t="s">
        <v>716</v>
      </c>
      <c r="N12216">
        <v>6</v>
      </c>
      <c r="O12216" t="s">
        <v>801</v>
      </c>
      <c r="Q12216">
        <v>0.53500000000000003</v>
      </c>
      <c r="V12216" t="s">
        <v>718</v>
      </c>
      <c r="W12216" t="s">
        <v>744</v>
      </c>
      <c r="X12216" t="s">
        <v>744</v>
      </c>
      <c r="Y12216" t="s">
        <v>749</v>
      </c>
      <c r="Z12216">
        <v>1</v>
      </c>
      <c r="AA12216" t="s">
        <v>722</v>
      </c>
      <c r="AB12216" t="s">
        <v>1849</v>
      </c>
      <c r="AC12216">
        <v>167104</v>
      </c>
      <c r="AD12216" t="s">
        <v>1850</v>
      </c>
      <c r="AE12216" t="s">
        <v>1851</v>
      </c>
      <c r="AF12216">
        <v>2012</v>
      </c>
    </row>
    <row r="12217" spans="1:32" x14ac:dyDescent="0.2">
      <c r="A12217" t="s">
        <v>3419</v>
      </c>
      <c r="B12217">
        <v>7733020</v>
      </c>
      <c r="C12217" t="s">
        <v>3453</v>
      </c>
      <c r="D12217" t="s">
        <v>709</v>
      </c>
      <c r="E12217" t="s">
        <v>872</v>
      </c>
      <c r="F12217" t="s">
        <v>873</v>
      </c>
      <c r="G12217" t="s">
        <v>837</v>
      </c>
      <c r="H12217" t="s">
        <v>887</v>
      </c>
      <c r="K12217" t="s">
        <v>714</v>
      </c>
      <c r="L12217" t="s">
        <v>715</v>
      </c>
      <c r="M12217" t="s">
        <v>716</v>
      </c>
      <c r="N12217">
        <v>6</v>
      </c>
      <c r="O12217" t="s">
        <v>717</v>
      </c>
      <c r="Q12217">
        <v>0.53500000000000003</v>
      </c>
      <c r="V12217" t="s">
        <v>718</v>
      </c>
      <c r="W12217" t="s">
        <v>764</v>
      </c>
      <c r="X12217" t="s">
        <v>1069</v>
      </c>
      <c r="Y12217" t="s">
        <v>736</v>
      </c>
      <c r="Z12217">
        <v>5</v>
      </c>
      <c r="AA12217" t="s">
        <v>722</v>
      </c>
      <c r="AB12217" t="s">
        <v>3540</v>
      </c>
      <c r="AC12217">
        <v>17878</v>
      </c>
      <c r="AD12217" t="s">
        <v>3541</v>
      </c>
      <c r="AE12217" t="s">
        <v>3546</v>
      </c>
      <c r="AF12217">
        <v>1987</v>
      </c>
    </row>
    <row r="12218" spans="1:32" x14ac:dyDescent="0.2">
      <c r="A12218" t="s">
        <v>3419</v>
      </c>
      <c r="B12218">
        <v>7440666</v>
      </c>
      <c r="C12218" t="s">
        <v>3419</v>
      </c>
      <c r="D12218" t="s">
        <v>709</v>
      </c>
      <c r="E12218" t="s">
        <v>760</v>
      </c>
      <c r="F12218" t="s">
        <v>761</v>
      </c>
      <c r="G12218" t="s">
        <v>733</v>
      </c>
      <c r="I12218">
        <v>24</v>
      </c>
      <c r="J12218" t="s">
        <v>763</v>
      </c>
      <c r="K12218" t="s">
        <v>714</v>
      </c>
      <c r="L12218" t="s">
        <v>715</v>
      </c>
      <c r="M12218" t="s">
        <v>716</v>
      </c>
      <c r="N12218">
        <v>7</v>
      </c>
      <c r="O12218" t="s">
        <v>801</v>
      </c>
      <c r="Q12218">
        <v>0.53600000000000003</v>
      </c>
      <c r="S12218">
        <v>0.497</v>
      </c>
      <c r="U12218">
        <v>0.57899999999999996</v>
      </c>
      <c r="V12218" t="s">
        <v>718</v>
      </c>
      <c r="W12218" t="s">
        <v>774</v>
      </c>
      <c r="X12218" t="s">
        <v>780</v>
      </c>
      <c r="Y12218" t="s">
        <v>792</v>
      </c>
      <c r="Z12218">
        <v>21</v>
      </c>
      <c r="AA12218" t="s">
        <v>722</v>
      </c>
      <c r="AB12218" t="s">
        <v>3488</v>
      </c>
      <c r="AC12218">
        <v>84052</v>
      </c>
      <c r="AD12218" t="s">
        <v>3489</v>
      </c>
      <c r="AE12218" t="s">
        <v>3490</v>
      </c>
      <c r="AF12218">
        <v>2005</v>
      </c>
    </row>
    <row r="12219" spans="1:32" x14ac:dyDescent="0.2">
      <c r="A12219" t="s">
        <v>3419</v>
      </c>
      <c r="B12219">
        <v>7646857</v>
      </c>
      <c r="C12219" t="s">
        <v>3439</v>
      </c>
      <c r="D12219" t="s">
        <v>709</v>
      </c>
      <c r="E12219" t="s">
        <v>842</v>
      </c>
      <c r="F12219" t="s">
        <v>843</v>
      </c>
      <c r="G12219" t="s">
        <v>844</v>
      </c>
      <c r="H12219" t="s">
        <v>805</v>
      </c>
      <c r="J12219" t="s">
        <v>722</v>
      </c>
      <c r="K12219" t="s">
        <v>772</v>
      </c>
      <c r="L12219" t="s">
        <v>715</v>
      </c>
      <c r="M12219" t="s">
        <v>716</v>
      </c>
      <c r="N12219" t="s">
        <v>1761</v>
      </c>
      <c r="O12219" t="s">
        <v>801</v>
      </c>
      <c r="Q12219">
        <v>0.53800000000000003</v>
      </c>
      <c r="V12219" t="s">
        <v>718</v>
      </c>
      <c r="W12219" t="s">
        <v>744</v>
      </c>
      <c r="X12219" t="s">
        <v>779</v>
      </c>
      <c r="Y12219" t="s">
        <v>736</v>
      </c>
      <c r="Z12219">
        <v>30</v>
      </c>
      <c r="AA12219" t="s">
        <v>722</v>
      </c>
      <c r="AB12219" t="s">
        <v>2226</v>
      </c>
      <c r="AC12219">
        <v>84051</v>
      </c>
      <c r="AD12219" t="s">
        <v>3469</v>
      </c>
      <c r="AE12219" t="s">
        <v>3470</v>
      </c>
      <c r="AF12219">
        <v>2004</v>
      </c>
    </row>
    <row r="12220" spans="1:32" x14ac:dyDescent="0.2">
      <c r="A12220" t="s">
        <v>3419</v>
      </c>
      <c r="B12220">
        <v>7646857</v>
      </c>
      <c r="C12220" t="s">
        <v>3439</v>
      </c>
      <c r="D12220" t="s">
        <v>709</v>
      </c>
      <c r="E12220" t="s">
        <v>842</v>
      </c>
      <c r="F12220" t="s">
        <v>843</v>
      </c>
      <c r="G12220" t="s">
        <v>844</v>
      </c>
      <c r="H12220" t="s">
        <v>805</v>
      </c>
      <c r="J12220" t="s">
        <v>722</v>
      </c>
      <c r="K12220" t="s">
        <v>772</v>
      </c>
      <c r="L12220" t="s">
        <v>715</v>
      </c>
      <c r="M12220" t="s">
        <v>716</v>
      </c>
      <c r="N12220" t="s">
        <v>1761</v>
      </c>
      <c r="O12220" t="s">
        <v>801</v>
      </c>
      <c r="P12220" t="s">
        <v>1077</v>
      </c>
      <c r="Q12220">
        <v>0.53800000000000003</v>
      </c>
      <c r="V12220" t="s">
        <v>718</v>
      </c>
      <c r="W12220" t="s">
        <v>764</v>
      </c>
      <c r="X12220" t="s">
        <v>1898</v>
      </c>
      <c r="Y12220" t="s">
        <v>736</v>
      </c>
      <c r="Z12220">
        <v>30</v>
      </c>
      <c r="AA12220" t="s">
        <v>722</v>
      </c>
      <c r="AB12220" t="s">
        <v>2226</v>
      </c>
      <c r="AC12220">
        <v>84051</v>
      </c>
      <c r="AD12220" t="s">
        <v>3469</v>
      </c>
      <c r="AE12220" t="s">
        <v>3470</v>
      </c>
      <c r="AF12220">
        <v>2004</v>
      </c>
    </row>
    <row r="12221" spans="1:32" x14ac:dyDescent="0.2">
      <c r="A12221" t="s">
        <v>3419</v>
      </c>
      <c r="B12221">
        <v>7646857</v>
      </c>
      <c r="C12221" t="s">
        <v>3439</v>
      </c>
      <c r="D12221" t="s">
        <v>709</v>
      </c>
      <c r="E12221" t="s">
        <v>1041</v>
      </c>
      <c r="F12221" t="s">
        <v>1042</v>
      </c>
      <c r="G12221" t="s">
        <v>918</v>
      </c>
      <c r="H12221" t="s">
        <v>887</v>
      </c>
      <c r="I12221">
        <v>61</v>
      </c>
      <c r="J12221" t="s">
        <v>897</v>
      </c>
      <c r="K12221" t="s">
        <v>772</v>
      </c>
      <c r="L12221" t="s">
        <v>715</v>
      </c>
      <c r="M12221" t="s">
        <v>716</v>
      </c>
      <c r="N12221">
        <v>6</v>
      </c>
      <c r="O12221" t="s">
        <v>801</v>
      </c>
      <c r="Q12221">
        <v>0.53900000000000003</v>
      </c>
      <c r="S12221">
        <v>0.53600000000000003</v>
      </c>
      <c r="U12221">
        <v>0.54200000000000004</v>
      </c>
      <c r="V12221" t="s">
        <v>718</v>
      </c>
      <c r="W12221" t="s">
        <v>744</v>
      </c>
      <c r="X12221" t="s">
        <v>744</v>
      </c>
      <c r="Y12221" t="s">
        <v>736</v>
      </c>
      <c r="Z12221">
        <v>4</v>
      </c>
      <c r="AA12221" t="s">
        <v>722</v>
      </c>
      <c r="AB12221" t="s">
        <v>1011</v>
      </c>
      <c r="AC12221">
        <v>169495</v>
      </c>
      <c r="AD12221" t="s">
        <v>1012</v>
      </c>
      <c r="AE12221" t="s">
        <v>1013</v>
      </c>
      <c r="AF12221">
        <v>2014</v>
      </c>
    </row>
    <row r="12222" spans="1:32" x14ac:dyDescent="0.2">
      <c r="A12222" t="s">
        <v>3419</v>
      </c>
      <c r="B12222">
        <v>7646857</v>
      </c>
      <c r="C12222" t="s">
        <v>3439</v>
      </c>
      <c r="D12222" t="s">
        <v>709</v>
      </c>
      <c r="E12222" t="s">
        <v>1583</v>
      </c>
      <c r="F12222" t="s">
        <v>770</v>
      </c>
      <c r="G12222" t="s">
        <v>712</v>
      </c>
      <c r="H12222" t="s">
        <v>805</v>
      </c>
      <c r="J12222" t="s">
        <v>722</v>
      </c>
      <c r="K12222" t="s">
        <v>714</v>
      </c>
      <c r="L12222" t="s">
        <v>773</v>
      </c>
      <c r="M12222" t="s">
        <v>716</v>
      </c>
      <c r="N12222">
        <v>6</v>
      </c>
      <c r="O12222" t="s">
        <v>717</v>
      </c>
      <c r="Q12222">
        <v>0.54</v>
      </c>
      <c r="S12222">
        <v>0.318</v>
      </c>
      <c r="U12222">
        <v>0.76200000000000001</v>
      </c>
      <c r="V12222" t="s">
        <v>718</v>
      </c>
      <c r="W12222" t="s">
        <v>744</v>
      </c>
      <c r="X12222" t="s">
        <v>744</v>
      </c>
      <c r="Y12222" t="s">
        <v>754</v>
      </c>
      <c r="Z12222">
        <v>4</v>
      </c>
      <c r="AA12222" t="s">
        <v>722</v>
      </c>
      <c r="AB12222" t="s">
        <v>1584</v>
      </c>
      <c r="AC12222">
        <v>75445</v>
      </c>
      <c r="AD12222" t="s">
        <v>1585</v>
      </c>
      <c r="AE12222" t="s">
        <v>1586</v>
      </c>
      <c r="AF12222">
        <v>2003</v>
      </c>
    </row>
    <row r="12223" spans="1:32" x14ac:dyDescent="0.2">
      <c r="A12223" t="s">
        <v>3419</v>
      </c>
      <c r="B12223">
        <v>7646857</v>
      </c>
      <c r="C12223" t="s">
        <v>3439</v>
      </c>
      <c r="D12223" t="s">
        <v>709</v>
      </c>
      <c r="E12223" t="s">
        <v>760</v>
      </c>
      <c r="F12223" t="s">
        <v>761</v>
      </c>
      <c r="G12223" t="s">
        <v>733</v>
      </c>
      <c r="H12223" t="s">
        <v>805</v>
      </c>
      <c r="I12223">
        <v>24</v>
      </c>
      <c r="J12223" t="s">
        <v>763</v>
      </c>
      <c r="K12223" t="s">
        <v>753</v>
      </c>
      <c r="L12223" t="s">
        <v>715</v>
      </c>
      <c r="M12223" t="s">
        <v>716</v>
      </c>
      <c r="N12223">
        <v>6</v>
      </c>
      <c r="O12223" t="s">
        <v>801</v>
      </c>
      <c r="P12223" t="s">
        <v>1085</v>
      </c>
      <c r="Q12223">
        <v>0.54514399999999996</v>
      </c>
      <c r="V12223" t="s">
        <v>718</v>
      </c>
      <c r="W12223" t="s">
        <v>790</v>
      </c>
      <c r="X12223" t="s">
        <v>791</v>
      </c>
      <c r="Y12223" t="s">
        <v>792</v>
      </c>
      <c r="Z12223">
        <v>2</v>
      </c>
      <c r="AA12223" t="s">
        <v>722</v>
      </c>
      <c r="AB12223" t="s">
        <v>3449</v>
      </c>
      <c r="AC12223">
        <v>66363</v>
      </c>
      <c r="AD12223" t="s">
        <v>3653</v>
      </c>
      <c r="AE12223" t="s">
        <v>3654</v>
      </c>
      <c r="AF12223">
        <v>2002</v>
      </c>
    </row>
    <row r="12224" spans="1:32" x14ac:dyDescent="0.2">
      <c r="A12224" t="s">
        <v>3419</v>
      </c>
      <c r="B12224">
        <v>7733020</v>
      </c>
      <c r="C12224" t="s">
        <v>3453</v>
      </c>
      <c r="D12224" t="s">
        <v>709</v>
      </c>
      <c r="E12224" t="s">
        <v>872</v>
      </c>
      <c r="F12224" t="s">
        <v>873</v>
      </c>
      <c r="G12224" t="s">
        <v>837</v>
      </c>
      <c r="H12224" t="s">
        <v>874</v>
      </c>
      <c r="I12224">
        <v>24</v>
      </c>
      <c r="J12224" t="s">
        <v>763</v>
      </c>
      <c r="K12224" t="s">
        <v>772</v>
      </c>
      <c r="L12224" t="s">
        <v>715</v>
      </c>
      <c r="M12224" t="s">
        <v>716</v>
      </c>
      <c r="N12224">
        <v>6</v>
      </c>
      <c r="O12224" t="s">
        <v>717</v>
      </c>
      <c r="Q12224">
        <v>0.54600000000000004</v>
      </c>
      <c r="V12224" t="s">
        <v>718</v>
      </c>
      <c r="W12224" t="s">
        <v>764</v>
      </c>
      <c r="X12224" t="s">
        <v>1069</v>
      </c>
      <c r="Y12224" t="s">
        <v>736</v>
      </c>
      <c r="Z12224">
        <v>32</v>
      </c>
      <c r="AA12224" t="s">
        <v>722</v>
      </c>
      <c r="AB12224" t="s">
        <v>3540</v>
      </c>
      <c r="AC12224">
        <v>17878</v>
      </c>
      <c r="AD12224" t="s">
        <v>3541</v>
      </c>
      <c r="AE12224" t="s">
        <v>3546</v>
      </c>
      <c r="AF12224">
        <v>1987</v>
      </c>
    </row>
    <row r="12225" spans="1:32" x14ac:dyDescent="0.2">
      <c r="A12225" t="s">
        <v>3419</v>
      </c>
      <c r="B12225">
        <v>7733020</v>
      </c>
      <c r="C12225" t="s">
        <v>3453</v>
      </c>
      <c r="D12225" t="s">
        <v>709</v>
      </c>
      <c r="E12225" t="s">
        <v>872</v>
      </c>
      <c r="F12225" t="s">
        <v>873</v>
      </c>
      <c r="G12225" t="s">
        <v>837</v>
      </c>
      <c r="H12225" t="s">
        <v>874</v>
      </c>
      <c r="I12225">
        <v>24</v>
      </c>
      <c r="J12225" t="s">
        <v>763</v>
      </c>
      <c r="K12225" t="s">
        <v>772</v>
      </c>
      <c r="L12225" t="s">
        <v>715</v>
      </c>
      <c r="M12225" t="s">
        <v>716</v>
      </c>
      <c r="N12225">
        <v>6</v>
      </c>
      <c r="O12225" t="s">
        <v>717</v>
      </c>
      <c r="Q12225">
        <v>0.54600000000000004</v>
      </c>
      <c r="V12225" t="s">
        <v>718</v>
      </c>
      <c r="W12225" t="s">
        <v>764</v>
      </c>
      <c r="X12225" t="s">
        <v>875</v>
      </c>
      <c r="Y12225" t="s">
        <v>736</v>
      </c>
      <c r="Z12225">
        <v>32</v>
      </c>
      <c r="AA12225" t="s">
        <v>722</v>
      </c>
      <c r="AB12225" t="s">
        <v>3540</v>
      </c>
      <c r="AC12225">
        <v>17878</v>
      </c>
      <c r="AD12225" t="s">
        <v>3541</v>
      </c>
      <c r="AE12225" t="s">
        <v>3546</v>
      </c>
      <c r="AF12225">
        <v>1987</v>
      </c>
    </row>
    <row r="12226" spans="1:32" x14ac:dyDescent="0.2">
      <c r="A12226" t="s">
        <v>3419</v>
      </c>
      <c r="B12226">
        <v>7733020</v>
      </c>
      <c r="C12226" t="s">
        <v>3453</v>
      </c>
      <c r="D12226" t="s">
        <v>709</v>
      </c>
      <c r="E12226" t="s">
        <v>872</v>
      </c>
      <c r="F12226" t="s">
        <v>873</v>
      </c>
      <c r="G12226" t="s">
        <v>837</v>
      </c>
      <c r="H12226" t="s">
        <v>874</v>
      </c>
      <c r="I12226">
        <v>24</v>
      </c>
      <c r="J12226" t="s">
        <v>763</v>
      </c>
      <c r="K12226" t="s">
        <v>772</v>
      </c>
      <c r="L12226" t="s">
        <v>715</v>
      </c>
      <c r="M12226" t="s">
        <v>716</v>
      </c>
      <c r="N12226">
        <v>6</v>
      </c>
      <c r="O12226" t="s">
        <v>717</v>
      </c>
      <c r="Q12226">
        <v>0.54600000000000004</v>
      </c>
      <c r="V12226" t="s">
        <v>718</v>
      </c>
      <c r="W12226" t="s">
        <v>764</v>
      </c>
      <c r="X12226" t="s">
        <v>784</v>
      </c>
      <c r="Y12226" t="s">
        <v>736</v>
      </c>
      <c r="Z12226">
        <v>32</v>
      </c>
      <c r="AA12226" t="s">
        <v>722</v>
      </c>
      <c r="AB12226" t="s">
        <v>3540</v>
      </c>
      <c r="AC12226">
        <v>17878</v>
      </c>
      <c r="AD12226" t="s">
        <v>3541</v>
      </c>
      <c r="AE12226" t="s">
        <v>3546</v>
      </c>
      <c r="AF12226">
        <v>1987</v>
      </c>
    </row>
    <row r="12227" spans="1:32" x14ac:dyDescent="0.2">
      <c r="A12227" t="s">
        <v>3419</v>
      </c>
      <c r="B12227">
        <v>7733020</v>
      </c>
      <c r="C12227" t="s">
        <v>3453</v>
      </c>
      <c r="D12227" t="s">
        <v>709</v>
      </c>
      <c r="E12227" t="s">
        <v>872</v>
      </c>
      <c r="F12227" t="s">
        <v>873</v>
      </c>
      <c r="G12227" t="s">
        <v>837</v>
      </c>
      <c r="H12227" t="s">
        <v>874</v>
      </c>
      <c r="I12227">
        <v>24</v>
      </c>
      <c r="J12227" t="s">
        <v>763</v>
      </c>
      <c r="K12227" t="s">
        <v>772</v>
      </c>
      <c r="L12227" t="s">
        <v>715</v>
      </c>
      <c r="M12227" t="s">
        <v>716</v>
      </c>
      <c r="N12227">
        <v>6</v>
      </c>
      <c r="O12227" t="s">
        <v>717</v>
      </c>
      <c r="Q12227">
        <v>0.54600000000000004</v>
      </c>
      <c r="V12227" t="s">
        <v>718</v>
      </c>
      <c r="W12227" t="s">
        <v>744</v>
      </c>
      <c r="X12227" t="s">
        <v>906</v>
      </c>
      <c r="Y12227" t="s">
        <v>749</v>
      </c>
      <c r="Z12227">
        <v>32</v>
      </c>
      <c r="AA12227" t="s">
        <v>722</v>
      </c>
      <c r="AB12227" t="s">
        <v>3540</v>
      </c>
      <c r="AC12227">
        <v>17878</v>
      </c>
      <c r="AD12227" t="s">
        <v>3541</v>
      </c>
      <c r="AE12227" t="s">
        <v>3546</v>
      </c>
      <c r="AF12227">
        <v>1987</v>
      </c>
    </row>
    <row r="12228" spans="1:32" x14ac:dyDescent="0.2">
      <c r="A12228" t="s">
        <v>3419</v>
      </c>
      <c r="B12228">
        <v>7646857</v>
      </c>
      <c r="C12228" t="s">
        <v>3439</v>
      </c>
      <c r="D12228" t="s">
        <v>709</v>
      </c>
      <c r="E12228" t="s">
        <v>760</v>
      </c>
      <c r="F12228" t="s">
        <v>761</v>
      </c>
      <c r="G12228" t="s">
        <v>733</v>
      </c>
      <c r="K12228" t="s">
        <v>714</v>
      </c>
      <c r="L12228" t="s">
        <v>715</v>
      </c>
      <c r="M12228" t="s">
        <v>716</v>
      </c>
      <c r="N12228">
        <v>6</v>
      </c>
      <c r="O12228" t="s">
        <v>801</v>
      </c>
      <c r="Q12228">
        <v>0.54650686000000004</v>
      </c>
      <c r="V12228" t="s">
        <v>718</v>
      </c>
      <c r="W12228" t="s">
        <v>774</v>
      </c>
      <c r="X12228" t="s">
        <v>2873</v>
      </c>
      <c r="Y12228" t="s">
        <v>792</v>
      </c>
      <c r="Z12228">
        <v>21</v>
      </c>
      <c r="AA12228" t="s">
        <v>722</v>
      </c>
      <c r="AB12228" t="s">
        <v>3512</v>
      </c>
      <c r="AC12228">
        <v>188078</v>
      </c>
      <c r="AD12228" t="s">
        <v>3513</v>
      </c>
      <c r="AE12228" t="s">
        <v>3514</v>
      </c>
      <c r="AF12228">
        <v>2005</v>
      </c>
    </row>
    <row r="12229" spans="1:32" x14ac:dyDescent="0.2">
      <c r="A12229" t="s">
        <v>3419</v>
      </c>
      <c r="B12229">
        <v>7646857</v>
      </c>
      <c r="C12229" t="s">
        <v>3439</v>
      </c>
      <c r="D12229" t="s">
        <v>709</v>
      </c>
      <c r="E12229" t="s">
        <v>769</v>
      </c>
      <c r="F12229" t="s">
        <v>770</v>
      </c>
      <c r="G12229" t="s">
        <v>733</v>
      </c>
      <c r="H12229" t="s">
        <v>805</v>
      </c>
      <c r="K12229" t="s">
        <v>753</v>
      </c>
      <c r="L12229" t="s">
        <v>773</v>
      </c>
      <c r="M12229" t="s">
        <v>716</v>
      </c>
      <c r="O12229" t="s">
        <v>717</v>
      </c>
      <c r="Q12229">
        <v>0.54720000000000002</v>
      </c>
      <c r="S12229">
        <v>0.40460000000000002</v>
      </c>
      <c r="U12229">
        <v>0.69610000000000005</v>
      </c>
      <c r="V12229" t="s">
        <v>718</v>
      </c>
      <c r="W12229" t="s">
        <v>744</v>
      </c>
      <c r="X12229" t="s">
        <v>744</v>
      </c>
      <c r="Y12229" t="s">
        <v>754</v>
      </c>
      <c r="Z12229">
        <v>4</v>
      </c>
      <c r="AA12229" t="s">
        <v>722</v>
      </c>
      <c r="AB12229" t="s">
        <v>3651</v>
      </c>
      <c r="AC12229">
        <v>3743</v>
      </c>
      <c r="AD12229" t="s">
        <v>3652</v>
      </c>
      <c r="AE12229" t="s">
        <v>3308</v>
      </c>
      <c r="AF12229">
        <v>1985</v>
      </c>
    </row>
    <row r="12230" spans="1:32" x14ac:dyDescent="0.2">
      <c r="A12230" t="s">
        <v>3419</v>
      </c>
      <c r="B12230">
        <v>7646857</v>
      </c>
      <c r="C12230" t="s">
        <v>3439</v>
      </c>
      <c r="D12230" t="s">
        <v>709</v>
      </c>
      <c r="E12230" t="s">
        <v>842</v>
      </c>
      <c r="F12230" t="s">
        <v>843</v>
      </c>
      <c r="G12230" t="s">
        <v>844</v>
      </c>
      <c r="H12230" t="s">
        <v>805</v>
      </c>
      <c r="J12230" t="s">
        <v>722</v>
      </c>
      <c r="K12230" t="s">
        <v>772</v>
      </c>
      <c r="L12230" t="s">
        <v>715</v>
      </c>
      <c r="M12230" t="s">
        <v>716</v>
      </c>
      <c r="N12230" t="s">
        <v>1761</v>
      </c>
      <c r="O12230" t="s">
        <v>801</v>
      </c>
      <c r="Q12230">
        <v>0.54800000000000004</v>
      </c>
      <c r="S12230">
        <v>0.36499999999999999</v>
      </c>
      <c r="U12230">
        <v>0.82199999999999995</v>
      </c>
      <c r="V12230" t="s">
        <v>718</v>
      </c>
      <c r="W12230" t="s">
        <v>744</v>
      </c>
      <c r="X12230" t="s">
        <v>744</v>
      </c>
      <c r="Y12230" t="s">
        <v>754</v>
      </c>
      <c r="Z12230">
        <v>4</v>
      </c>
      <c r="AA12230" t="s">
        <v>722</v>
      </c>
      <c r="AB12230" t="s">
        <v>2226</v>
      </c>
      <c r="AC12230">
        <v>84051</v>
      </c>
      <c r="AD12230" t="s">
        <v>3469</v>
      </c>
      <c r="AE12230" t="s">
        <v>3470</v>
      </c>
      <c r="AF12230">
        <v>2004</v>
      </c>
    </row>
    <row r="12231" spans="1:32" x14ac:dyDescent="0.2">
      <c r="A12231" t="s">
        <v>3419</v>
      </c>
      <c r="B12231">
        <v>557346</v>
      </c>
      <c r="C12231" t="s">
        <v>3532</v>
      </c>
      <c r="D12231" t="s">
        <v>709</v>
      </c>
      <c r="E12231" t="s">
        <v>842</v>
      </c>
      <c r="F12231" t="s">
        <v>843</v>
      </c>
      <c r="G12231" t="s">
        <v>844</v>
      </c>
      <c r="H12231" t="s">
        <v>891</v>
      </c>
      <c r="I12231">
        <v>2</v>
      </c>
      <c r="J12231" t="s">
        <v>892</v>
      </c>
      <c r="K12231" t="s">
        <v>772</v>
      </c>
      <c r="L12231" t="s">
        <v>715</v>
      </c>
      <c r="M12231" t="s">
        <v>716</v>
      </c>
      <c r="O12231" t="s">
        <v>717</v>
      </c>
      <c r="Q12231">
        <v>0.55000000000000004</v>
      </c>
      <c r="V12231" t="s">
        <v>718</v>
      </c>
      <c r="W12231" t="s">
        <v>744</v>
      </c>
      <c r="X12231" t="s">
        <v>744</v>
      </c>
      <c r="Y12231" t="s">
        <v>754</v>
      </c>
      <c r="Z12231">
        <v>4</v>
      </c>
      <c r="AA12231" t="s">
        <v>722</v>
      </c>
      <c r="AB12231" t="s">
        <v>893</v>
      </c>
      <c r="AC12231">
        <v>861</v>
      </c>
      <c r="AD12231" t="s">
        <v>894</v>
      </c>
      <c r="AE12231" t="s">
        <v>895</v>
      </c>
      <c r="AF12231">
        <v>1977</v>
      </c>
    </row>
    <row r="12232" spans="1:32" x14ac:dyDescent="0.2">
      <c r="A12232" t="s">
        <v>3419</v>
      </c>
      <c r="B12232">
        <v>7646857</v>
      </c>
      <c r="C12232" t="s">
        <v>3439</v>
      </c>
      <c r="D12232" t="s">
        <v>709</v>
      </c>
      <c r="E12232" t="s">
        <v>872</v>
      </c>
      <c r="F12232" t="s">
        <v>873</v>
      </c>
      <c r="G12232" t="s">
        <v>837</v>
      </c>
      <c r="H12232" t="s">
        <v>887</v>
      </c>
      <c r="I12232">
        <v>24</v>
      </c>
      <c r="J12232" t="s">
        <v>763</v>
      </c>
      <c r="K12232" t="s">
        <v>753</v>
      </c>
      <c r="L12232" t="s">
        <v>715</v>
      </c>
      <c r="M12232" t="s">
        <v>716</v>
      </c>
      <c r="N12232">
        <v>6</v>
      </c>
      <c r="O12232" t="s">
        <v>801</v>
      </c>
      <c r="Q12232">
        <v>0.55000000000000004</v>
      </c>
      <c r="S12232">
        <v>0.45100000000000001</v>
      </c>
      <c r="U12232">
        <v>0.67200000000000004</v>
      </c>
      <c r="V12232" t="s">
        <v>718</v>
      </c>
      <c r="W12232" t="s">
        <v>899</v>
      </c>
      <c r="X12232" t="s">
        <v>900</v>
      </c>
      <c r="Y12232" t="s">
        <v>792</v>
      </c>
      <c r="Z12232">
        <v>4</v>
      </c>
      <c r="AA12232" t="s">
        <v>722</v>
      </c>
      <c r="AB12232" t="s">
        <v>2427</v>
      </c>
      <c r="AC12232">
        <v>2124</v>
      </c>
      <c r="AD12232" t="s">
        <v>2428</v>
      </c>
      <c r="AE12232" t="s">
        <v>2429</v>
      </c>
      <c r="AF12232">
        <v>1986</v>
      </c>
    </row>
    <row r="12233" spans="1:32" x14ac:dyDescent="0.2">
      <c r="A12233" t="s">
        <v>3419</v>
      </c>
      <c r="B12233">
        <v>7646857</v>
      </c>
      <c r="C12233" t="s">
        <v>3439</v>
      </c>
      <c r="D12233" t="s">
        <v>709</v>
      </c>
      <c r="E12233" t="s">
        <v>872</v>
      </c>
      <c r="F12233" t="s">
        <v>873</v>
      </c>
      <c r="G12233" t="s">
        <v>837</v>
      </c>
      <c r="H12233" t="s">
        <v>887</v>
      </c>
      <c r="I12233">
        <v>24</v>
      </c>
      <c r="J12233" t="s">
        <v>763</v>
      </c>
      <c r="K12233" t="s">
        <v>753</v>
      </c>
      <c r="L12233" t="s">
        <v>715</v>
      </c>
      <c r="M12233" t="s">
        <v>716</v>
      </c>
      <c r="N12233">
        <v>6</v>
      </c>
      <c r="O12233" t="s">
        <v>801</v>
      </c>
      <c r="Q12233">
        <v>0.55000000000000004</v>
      </c>
      <c r="S12233">
        <v>0.45100000000000001</v>
      </c>
      <c r="U12233">
        <v>0.67200000000000004</v>
      </c>
      <c r="V12233" t="s">
        <v>718</v>
      </c>
      <c r="W12233" t="s">
        <v>744</v>
      </c>
      <c r="X12233" t="s">
        <v>744</v>
      </c>
      <c r="Y12233" t="s">
        <v>754</v>
      </c>
      <c r="Z12233">
        <v>4</v>
      </c>
      <c r="AA12233" t="s">
        <v>722</v>
      </c>
      <c r="AB12233" t="s">
        <v>2427</v>
      </c>
      <c r="AC12233">
        <v>2124</v>
      </c>
      <c r="AD12233" t="s">
        <v>2428</v>
      </c>
      <c r="AE12233" t="s">
        <v>2429</v>
      </c>
      <c r="AF12233">
        <v>1986</v>
      </c>
    </row>
    <row r="12234" spans="1:32" x14ac:dyDescent="0.2">
      <c r="A12234" t="s">
        <v>3419</v>
      </c>
      <c r="B12234">
        <v>7646857</v>
      </c>
      <c r="C12234" t="s">
        <v>3439</v>
      </c>
      <c r="D12234" t="s">
        <v>709</v>
      </c>
      <c r="E12234" t="s">
        <v>760</v>
      </c>
      <c r="F12234" t="s">
        <v>761</v>
      </c>
      <c r="G12234" t="s">
        <v>733</v>
      </c>
      <c r="I12234">
        <v>1</v>
      </c>
      <c r="J12234" t="s">
        <v>722</v>
      </c>
      <c r="K12234" t="s">
        <v>753</v>
      </c>
      <c r="L12234" t="s">
        <v>715</v>
      </c>
      <c r="M12234" t="s">
        <v>716</v>
      </c>
      <c r="O12234" t="s">
        <v>801</v>
      </c>
      <c r="Q12234">
        <v>0.55100000000000005</v>
      </c>
      <c r="S12234">
        <v>0.38300000000000001</v>
      </c>
      <c r="U12234">
        <v>0.83099999999999996</v>
      </c>
      <c r="V12234" t="s">
        <v>718</v>
      </c>
      <c r="W12234" t="s">
        <v>744</v>
      </c>
      <c r="X12234" t="s">
        <v>744</v>
      </c>
      <c r="Y12234" t="s">
        <v>754</v>
      </c>
      <c r="Z12234">
        <v>2</v>
      </c>
      <c r="AA12234" t="s">
        <v>722</v>
      </c>
      <c r="AB12234" t="s">
        <v>1436</v>
      </c>
      <c r="AC12234">
        <v>3621</v>
      </c>
      <c r="AD12234" t="s">
        <v>1437</v>
      </c>
      <c r="AE12234" t="s">
        <v>1438</v>
      </c>
      <c r="AF12234">
        <v>1980</v>
      </c>
    </row>
    <row r="12235" spans="1:32" x14ac:dyDescent="0.2">
      <c r="A12235" t="s">
        <v>3419</v>
      </c>
      <c r="B12235">
        <v>7779886</v>
      </c>
      <c r="C12235" t="s">
        <v>3494</v>
      </c>
      <c r="D12235" t="s">
        <v>709</v>
      </c>
      <c r="E12235" t="s">
        <v>760</v>
      </c>
      <c r="F12235" t="s">
        <v>761</v>
      </c>
      <c r="G12235" t="s">
        <v>733</v>
      </c>
      <c r="H12235" t="s">
        <v>789</v>
      </c>
      <c r="J12235" t="s">
        <v>763</v>
      </c>
      <c r="K12235" t="s">
        <v>753</v>
      </c>
      <c r="L12235" t="s">
        <v>715</v>
      </c>
      <c r="M12235" t="s">
        <v>716</v>
      </c>
      <c r="N12235">
        <v>6</v>
      </c>
      <c r="O12235" t="s">
        <v>717</v>
      </c>
      <c r="Q12235">
        <v>0.55300000000000005</v>
      </c>
      <c r="S12235">
        <v>0.13200000000000001</v>
      </c>
      <c r="U12235">
        <v>0.97499999999999998</v>
      </c>
      <c r="V12235" t="s">
        <v>718</v>
      </c>
      <c r="W12235" t="s">
        <v>744</v>
      </c>
      <c r="X12235" t="s">
        <v>744</v>
      </c>
      <c r="Y12235" t="s">
        <v>754</v>
      </c>
      <c r="Z12235">
        <v>2</v>
      </c>
      <c r="AA12235" t="s">
        <v>722</v>
      </c>
      <c r="AB12235" t="s">
        <v>1570</v>
      </c>
      <c r="AC12235">
        <v>188152</v>
      </c>
      <c r="AD12235" t="s">
        <v>1571</v>
      </c>
      <c r="AE12235" t="s">
        <v>1572</v>
      </c>
      <c r="AF12235">
        <v>2017</v>
      </c>
    </row>
    <row r="12236" spans="1:32" x14ac:dyDescent="0.2">
      <c r="A12236" t="s">
        <v>3419</v>
      </c>
      <c r="B12236">
        <v>7646857</v>
      </c>
      <c r="C12236" t="s">
        <v>3439</v>
      </c>
      <c r="D12236" t="s">
        <v>709</v>
      </c>
      <c r="E12236" t="s">
        <v>760</v>
      </c>
      <c r="F12236" t="s">
        <v>761</v>
      </c>
      <c r="G12236" t="s">
        <v>733</v>
      </c>
      <c r="K12236" t="s">
        <v>714</v>
      </c>
      <c r="L12236" t="s">
        <v>715</v>
      </c>
      <c r="M12236" t="s">
        <v>716</v>
      </c>
      <c r="N12236">
        <v>6</v>
      </c>
      <c r="O12236" t="s">
        <v>717</v>
      </c>
      <c r="Q12236">
        <v>0.55500000000000005</v>
      </c>
      <c r="S12236">
        <v>0.503</v>
      </c>
      <c r="U12236">
        <v>0.61499999999999999</v>
      </c>
      <c r="V12236" t="s">
        <v>718</v>
      </c>
      <c r="W12236" t="s">
        <v>774</v>
      </c>
      <c r="X12236" t="s">
        <v>780</v>
      </c>
      <c r="Y12236" t="s">
        <v>792</v>
      </c>
      <c r="Z12236">
        <v>21</v>
      </c>
      <c r="AA12236" t="s">
        <v>722</v>
      </c>
      <c r="AB12236" t="s">
        <v>3575</v>
      </c>
      <c r="AC12236">
        <v>71981</v>
      </c>
      <c r="AD12236" t="s">
        <v>3576</v>
      </c>
      <c r="AE12236" t="s">
        <v>3577</v>
      </c>
      <c r="AF12236">
        <v>2003</v>
      </c>
    </row>
    <row r="12237" spans="1:32" x14ac:dyDescent="0.2">
      <c r="A12237" t="s">
        <v>3419</v>
      </c>
      <c r="B12237">
        <v>7646857</v>
      </c>
      <c r="C12237" t="s">
        <v>3439</v>
      </c>
      <c r="D12237" t="s">
        <v>709</v>
      </c>
      <c r="E12237" t="s">
        <v>842</v>
      </c>
      <c r="F12237" t="s">
        <v>843</v>
      </c>
      <c r="G12237" t="s">
        <v>844</v>
      </c>
      <c r="H12237" t="s">
        <v>994</v>
      </c>
      <c r="K12237" t="s">
        <v>772</v>
      </c>
      <c r="L12237" t="s">
        <v>715</v>
      </c>
      <c r="M12237" t="s">
        <v>716</v>
      </c>
      <c r="N12237">
        <v>6</v>
      </c>
      <c r="O12237" t="s">
        <v>717</v>
      </c>
      <c r="Q12237">
        <v>0.55500000000000005</v>
      </c>
      <c r="S12237">
        <v>0.44800000000000001</v>
      </c>
      <c r="U12237">
        <v>0.69199999999999995</v>
      </c>
      <c r="V12237" t="s">
        <v>718</v>
      </c>
      <c r="W12237" t="s">
        <v>744</v>
      </c>
      <c r="X12237" t="s">
        <v>744</v>
      </c>
      <c r="Y12237" t="s">
        <v>754</v>
      </c>
      <c r="Z12237">
        <v>7.75</v>
      </c>
      <c r="AA12237" t="s">
        <v>722</v>
      </c>
      <c r="AB12237" t="s">
        <v>1000</v>
      </c>
      <c r="AC12237">
        <v>2027</v>
      </c>
      <c r="AD12237" t="s">
        <v>1001</v>
      </c>
      <c r="AE12237" t="s">
        <v>1002</v>
      </c>
      <c r="AF12237">
        <v>1978</v>
      </c>
    </row>
    <row r="12238" spans="1:32" x14ac:dyDescent="0.2">
      <c r="A12238" t="s">
        <v>3419</v>
      </c>
      <c r="B12238">
        <v>7646857</v>
      </c>
      <c r="C12238" t="s">
        <v>3439</v>
      </c>
      <c r="D12238" t="s">
        <v>709</v>
      </c>
      <c r="E12238" t="s">
        <v>872</v>
      </c>
      <c r="F12238" t="s">
        <v>873</v>
      </c>
      <c r="G12238" t="s">
        <v>837</v>
      </c>
      <c r="H12238" t="s">
        <v>887</v>
      </c>
      <c r="I12238">
        <v>24</v>
      </c>
      <c r="J12238" t="s">
        <v>763</v>
      </c>
      <c r="K12238" t="s">
        <v>753</v>
      </c>
      <c r="L12238" t="s">
        <v>715</v>
      </c>
      <c r="M12238" t="s">
        <v>716</v>
      </c>
      <c r="N12238">
        <v>6</v>
      </c>
      <c r="O12238" t="s">
        <v>801</v>
      </c>
      <c r="Q12238">
        <v>0.56000000000000005</v>
      </c>
      <c r="S12238">
        <v>0.39</v>
      </c>
      <c r="U12238">
        <v>1.0900000000000001</v>
      </c>
      <c r="V12238" t="s">
        <v>718</v>
      </c>
      <c r="W12238" t="s">
        <v>899</v>
      </c>
      <c r="X12238" t="s">
        <v>900</v>
      </c>
      <c r="Y12238" t="s">
        <v>792</v>
      </c>
      <c r="Z12238">
        <v>4</v>
      </c>
      <c r="AA12238" t="s">
        <v>722</v>
      </c>
      <c r="AB12238" t="s">
        <v>2427</v>
      </c>
      <c r="AC12238">
        <v>2124</v>
      </c>
      <c r="AD12238" t="s">
        <v>2428</v>
      </c>
      <c r="AE12238" t="s">
        <v>2429</v>
      </c>
      <c r="AF12238">
        <v>1986</v>
      </c>
    </row>
    <row r="12239" spans="1:32" x14ac:dyDescent="0.2">
      <c r="A12239" t="s">
        <v>3419</v>
      </c>
      <c r="B12239">
        <v>7733020</v>
      </c>
      <c r="C12239" t="s">
        <v>3453</v>
      </c>
      <c r="D12239" t="s">
        <v>709</v>
      </c>
      <c r="E12239" t="s">
        <v>872</v>
      </c>
      <c r="F12239" t="s">
        <v>873</v>
      </c>
      <c r="G12239" t="s">
        <v>837</v>
      </c>
      <c r="H12239" t="s">
        <v>887</v>
      </c>
      <c r="K12239" t="s">
        <v>772</v>
      </c>
      <c r="L12239" t="s">
        <v>715</v>
      </c>
      <c r="M12239" t="s">
        <v>716</v>
      </c>
      <c r="N12239">
        <v>6</v>
      </c>
      <c r="O12239" t="s">
        <v>717</v>
      </c>
      <c r="Q12239">
        <v>0.56499999999999995</v>
      </c>
      <c r="V12239" t="s">
        <v>718</v>
      </c>
      <c r="W12239" t="s">
        <v>764</v>
      </c>
      <c r="X12239" t="s">
        <v>1069</v>
      </c>
      <c r="Y12239" t="s">
        <v>736</v>
      </c>
      <c r="Z12239">
        <v>7</v>
      </c>
      <c r="AA12239" t="s">
        <v>722</v>
      </c>
      <c r="AB12239" t="s">
        <v>3540</v>
      </c>
      <c r="AC12239">
        <v>5313</v>
      </c>
      <c r="AD12239" t="s">
        <v>3541</v>
      </c>
      <c r="AE12239" t="s">
        <v>3542</v>
      </c>
      <c r="AF12239">
        <v>1989</v>
      </c>
    </row>
    <row r="12240" spans="1:32" x14ac:dyDescent="0.2">
      <c r="A12240" t="s">
        <v>3419</v>
      </c>
      <c r="B12240">
        <v>7733020</v>
      </c>
      <c r="C12240" t="s">
        <v>3453</v>
      </c>
      <c r="D12240" t="s">
        <v>709</v>
      </c>
      <c r="E12240" t="s">
        <v>872</v>
      </c>
      <c r="F12240" t="s">
        <v>873</v>
      </c>
      <c r="G12240" t="s">
        <v>837</v>
      </c>
      <c r="H12240" t="s">
        <v>887</v>
      </c>
      <c r="K12240" t="s">
        <v>772</v>
      </c>
      <c r="L12240" t="s">
        <v>715</v>
      </c>
      <c r="M12240" t="s">
        <v>716</v>
      </c>
      <c r="N12240">
        <v>6</v>
      </c>
      <c r="O12240" t="s">
        <v>717</v>
      </c>
      <c r="Q12240">
        <v>0.56499999999999995</v>
      </c>
      <c r="V12240" t="s">
        <v>718</v>
      </c>
      <c r="W12240" t="s">
        <v>744</v>
      </c>
      <c r="X12240" t="s">
        <v>779</v>
      </c>
      <c r="Y12240" t="s">
        <v>736</v>
      </c>
      <c r="Z12240">
        <v>7</v>
      </c>
      <c r="AA12240" t="s">
        <v>722</v>
      </c>
      <c r="AB12240" t="s">
        <v>3540</v>
      </c>
      <c r="AC12240">
        <v>5313</v>
      </c>
      <c r="AD12240" t="s">
        <v>3541</v>
      </c>
      <c r="AE12240" t="s">
        <v>3542</v>
      </c>
      <c r="AF12240">
        <v>1989</v>
      </c>
    </row>
    <row r="12241" spans="1:32" x14ac:dyDescent="0.2">
      <c r="A12241" t="s">
        <v>3419</v>
      </c>
      <c r="B12241">
        <v>7646857</v>
      </c>
      <c r="C12241" t="s">
        <v>3439</v>
      </c>
      <c r="D12241" t="s">
        <v>709</v>
      </c>
      <c r="E12241" t="s">
        <v>760</v>
      </c>
      <c r="F12241" t="s">
        <v>761</v>
      </c>
      <c r="G12241" t="s">
        <v>733</v>
      </c>
      <c r="K12241" t="s">
        <v>772</v>
      </c>
      <c r="L12241" t="s">
        <v>715</v>
      </c>
      <c r="M12241" t="s">
        <v>716</v>
      </c>
      <c r="O12241" t="s">
        <v>801</v>
      </c>
      <c r="Q12241">
        <v>0.56999999999999995</v>
      </c>
      <c r="S12241">
        <v>0.22</v>
      </c>
      <c r="U12241">
        <v>1.5</v>
      </c>
      <c r="V12241" t="s">
        <v>718</v>
      </c>
      <c r="W12241" t="s">
        <v>813</v>
      </c>
      <c r="X12241" t="s">
        <v>814</v>
      </c>
      <c r="Y12241" t="s">
        <v>792</v>
      </c>
      <c r="Z12241">
        <v>21</v>
      </c>
      <c r="AA12241" t="s">
        <v>722</v>
      </c>
      <c r="AB12241" t="s">
        <v>815</v>
      </c>
      <c r="AC12241">
        <v>45212</v>
      </c>
      <c r="AD12241" t="s">
        <v>816</v>
      </c>
      <c r="AE12241" t="s">
        <v>817</v>
      </c>
      <c r="AF12241">
        <v>1991</v>
      </c>
    </row>
    <row r="12242" spans="1:32" x14ac:dyDescent="0.2">
      <c r="A12242" t="s">
        <v>3419</v>
      </c>
      <c r="B12242">
        <v>7646857</v>
      </c>
      <c r="C12242" t="s">
        <v>3439</v>
      </c>
      <c r="D12242" t="s">
        <v>709</v>
      </c>
      <c r="E12242" t="s">
        <v>842</v>
      </c>
      <c r="F12242" t="s">
        <v>843</v>
      </c>
      <c r="G12242" t="s">
        <v>844</v>
      </c>
      <c r="H12242" t="s">
        <v>887</v>
      </c>
      <c r="I12242">
        <v>1</v>
      </c>
      <c r="J12242" t="s">
        <v>897</v>
      </c>
      <c r="K12242" t="s">
        <v>772</v>
      </c>
      <c r="L12242" t="s">
        <v>715</v>
      </c>
      <c r="M12242" t="s">
        <v>716</v>
      </c>
      <c r="O12242" t="s">
        <v>801</v>
      </c>
      <c r="P12242" t="s">
        <v>1077</v>
      </c>
      <c r="Q12242">
        <v>0.57099999999999995</v>
      </c>
      <c r="V12242" t="s">
        <v>718</v>
      </c>
      <c r="W12242" t="s">
        <v>899</v>
      </c>
      <c r="X12242" t="s">
        <v>900</v>
      </c>
      <c r="Y12242" t="s">
        <v>792</v>
      </c>
      <c r="Z12242">
        <v>4</v>
      </c>
      <c r="AA12242" t="s">
        <v>722</v>
      </c>
      <c r="AB12242" t="s">
        <v>1057</v>
      </c>
      <c r="AC12242">
        <v>188154</v>
      </c>
      <c r="AD12242" t="s">
        <v>1058</v>
      </c>
      <c r="AE12242" t="s">
        <v>1059</v>
      </c>
      <c r="AF12242">
        <v>2014</v>
      </c>
    </row>
    <row r="12243" spans="1:32" x14ac:dyDescent="0.2">
      <c r="A12243" t="s">
        <v>3419</v>
      </c>
      <c r="B12243">
        <v>7646857</v>
      </c>
      <c r="C12243" t="s">
        <v>3439</v>
      </c>
      <c r="D12243" t="s">
        <v>709</v>
      </c>
      <c r="E12243" t="s">
        <v>842</v>
      </c>
      <c r="F12243" t="s">
        <v>843</v>
      </c>
      <c r="G12243" t="s">
        <v>844</v>
      </c>
      <c r="H12243" t="s">
        <v>887</v>
      </c>
      <c r="I12243">
        <v>1</v>
      </c>
      <c r="J12243" t="s">
        <v>897</v>
      </c>
      <c r="K12243" t="s">
        <v>772</v>
      </c>
      <c r="L12243" t="s">
        <v>715</v>
      </c>
      <c r="M12243" t="s">
        <v>716</v>
      </c>
      <c r="O12243" t="s">
        <v>801</v>
      </c>
      <c r="P12243" t="s">
        <v>1077</v>
      </c>
      <c r="Q12243">
        <v>0.57099999999999995</v>
      </c>
      <c r="V12243" t="s">
        <v>718</v>
      </c>
      <c r="W12243" t="s">
        <v>744</v>
      </c>
      <c r="X12243" t="s">
        <v>744</v>
      </c>
      <c r="Y12243" t="s">
        <v>754</v>
      </c>
      <c r="Z12243">
        <v>4</v>
      </c>
      <c r="AA12243" t="s">
        <v>722</v>
      </c>
      <c r="AB12243" t="s">
        <v>1057</v>
      </c>
      <c r="AC12243">
        <v>188154</v>
      </c>
      <c r="AD12243" t="s">
        <v>1058</v>
      </c>
      <c r="AE12243" t="s">
        <v>1059</v>
      </c>
      <c r="AF12243">
        <v>2014</v>
      </c>
    </row>
    <row r="12244" spans="1:32" x14ac:dyDescent="0.2">
      <c r="A12244" t="s">
        <v>3419</v>
      </c>
      <c r="B12244">
        <v>7646857</v>
      </c>
      <c r="C12244" t="s">
        <v>3439</v>
      </c>
      <c r="D12244" t="s">
        <v>709</v>
      </c>
      <c r="E12244" t="s">
        <v>842</v>
      </c>
      <c r="F12244" t="s">
        <v>843</v>
      </c>
      <c r="G12244" t="s">
        <v>844</v>
      </c>
      <c r="H12244" t="s">
        <v>887</v>
      </c>
      <c r="I12244">
        <v>1</v>
      </c>
      <c r="J12244" t="s">
        <v>897</v>
      </c>
      <c r="K12244" t="s">
        <v>772</v>
      </c>
      <c r="L12244" t="s">
        <v>715</v>
      </c>
      <c r="M12244" t="s">
        <v>716</v>
      </c>
      <c r="N12244">
        <v>6</v>
      </c>
      <c r="O12244" t="s">
        <v>801</v>
      </c>
      <c r="Q12244">
        <v>0.57099999999999995</v>
      </c>
      <c r="S12244">
        <v>0.5</v>
      </c>
      <c r="U12244">
        <v>0.64200000000000002</v>
      </c>
      <c r="V12244" t="s">
        <v>718</v>
      </c>
      <c r="W12244" t="s">
        <v>744</v>
      </c>
      <c r="X12244" t="s">
        <v>744</v>
      </c>
      <c r="Y12244" t="s">
        <v>749</v>
      </c>
      <c r="Z12244">
        <v>4</v>
      </c>
      <c r="AA12244" t="s">
        <v>722</v>
      </c>
      <c r="AB12244" t="s">
        <v>1011</v>
      </c>
      <c r="AC12244">
        <v>169495</v>
      </c>
      <c r="AD12244" t="s">
        <v>1012</v>
      </c>
      <c r="AE12244" t="s">
        <v>1013</v>
      </c>
      <c r="AF12244">
        <v>2014</v>
      </c>
    </row>
    <row r="12245" spans="1:32" x14ac:dyDescent="0.2">
      <c r="A12245" t="s">
        <v>3419</v>
      </c>
      <c r="B12245">
        <v>7733020</v>
      </c>
      <c r="C12245" t="s">
        <v>3453</v>
      </c>
      <c r="D12245" t="s">
        <v>709</v>
      </c>
      <c r="E12245" t="s">
        <v>858</v>
      </c>
      <c r="F12245" t="s">
        <v>859</v>
      </c>
      <c r="G12245" t="s">
        <v>837</v>
      </c>
      <c r="H12245" t="s">
        <v>1076</v>
      </c>
      <c r="K12245" t="s">
        <v>753</v>
      </c>
      <c r="L12245" t="s">
        <v>715</v>
      </c>
      <c r="M12245" t="s">
        <v>716</v>
      </c>
      <c r="N12245">
        <v>6</v>
      </c>
      <c r="O12245" t="s">
        <v>717</v>
      </c>
      <c r="Q12245">
        <v>0.57099999999999995</v>
      </c>
      <c r="V12245" t="s">
        <v>718</v>
      </c>
      <c r="W12245" t="s">
        <v>744</v>
      </c>
      <c r="X12245" t="s">
        <v>779</v>
      </c>
      <c r="Y12245" t="s">
        <v>727</v>
      </c>
      <c r="Z12245">
        <v>21</v>
      </c>
      <c r="AA12245" t="s">
        <v>722</v>
      </c>
      <c r="AB12245" t="s">
        <v>3655</v>
      </c>
      <c r="AC12245">
        <v>101779</v>
      </c>
      <c r="AD12245" t="s">
        <v>3656</v>
      </c>
      <c r="AE12245" t="s">
        <v>3657</v>
      </c>
      <c r="AF12245">
        <v>2006</v>
      </c>
    </row>
    <row r="12246" spans="1:32" x14ac:dyDescent="0.2">
      <c r="A12246" t="s">
        <v>3419</v>
      </c>
      <c r="B12246">
        <v>7733020</v>
      </c>
      <c r="C12246" t="s">
        <v>3453</v>
      </c>
      <c r="D12246" t="s">
        <v>709</v>
      </c>
      <c r="E12246" t="s">
        <v>858</v>
      </c>
      <c r="F12246" t="s">
        <v>859</v>
      </c>
      <c r="G12246" t="s">
        <v>837</v>
      </c>
      <c r="H12246" t="s">
        <v>1076</v>
      </c>
      <c r="K12246" t="s">
        <v>753</v>
      </c>
      <c r="L12246" t="s">
        <v>715</v>
      </c>
      <c r="M12246" t="s">
        <v>716</v>
      </c>
      <c r="N12246">
        <v>6</v>
      </c>
      <c r="O12246" t="s">
        <v>717</v>
      </c>
      <c r="Q12246">
        <v>0.57099999999999995</v>
      </c>
      <c r="V12246" t="s">
        <v>718</v>
      </c>
      <c r="W12246" t="s">
        <v>744</v>
      </c>
      <c r="X12246" t="s">
        <v>779</v>
      </c>
      <c r="Y12246" t="s">
        <v>727</v>
      </c>
      <c r="Z12246">
        <v>7</v>
      </c>
      <c r="AA12246" t="s">
        <v>722</v>
      </c>
      <c r="AB12246" t="s">
        <v>3655</v>
      </c>
      <c r="AC12246">
        <v>101779</v>
      </c>
      <c r="AD12246" t="s">
        <v>3656</v>
      </c>
      <c r="AE12246" t="s">
        <v>3657</v>
      </c>
      <c r="AF12246">
        <v>2006</v>
      </c>
    </row>
    <row r="12247" spans="1:32" x14ac:dyDescent="0.2">
      <c r="A12247" t="s">
        <v>3419</v>
      </c>
      <c r="B12247">
        <v>7646857</v>
      </c>
      <c r="C12247" t="s">
        <v>3439</v>
      </c>
      <c r="D12247" t="s">
        <v>709</v>
      </c>
      <c r="E12247" t="s">
        <v>760</v>
      </c>
      <c r="F12247" t="s">
        <v>761</v>
      </c>
      <c r="G12247" t="s">
        <v>733</v>
      </c>
      <c r="K12247" t="s">
        <v>714</v>
      </c>
      <c r="L12247" t="s">
        <v>715</v>
      </c>
      <c r="M12247" t="s">
        <v>716</v>
      </c>
      <c r="N12247">
        <v>6</v>
      </c>
      <c r="O12247" t="s">
        <v>717</v>
      </c>
      <c r="Q12247">
        <v>0.57499999999999996</v>
      </c>
      <c r="V12247" t="s">
        <v>718</v>
      </c>
      <c r="W12247" t="s">
        <v>774</v>
      </c>
      <c r="X12247" t="s">
        <v>780</v>
      </c>
      <c r="Y12247" t="s">
        <v>749</v>
      </c>
      <c r="Z12247">
        <v>21</v>
      </c>
      <c r="AA12247" t="s">
        <v>722</v>
      </c>
      <c r="AB12247" t="s">
        <v>3575</v>
      </c>
      <c r="AC12247">
        <v>71981</v>
      </c>
      <c r="AD12247" t="s">
        <v>3576</v>
      </c>
      <c r="AE12247" t="s">
        <v>3577</v>
      </c>
      <c r="AF12247">
        <v>2003</v>
      </c>
    </row>
    <row r="12248" spans="1:32" x14ac:dyDescent="0.2">
      <c r="A12248" t="s">
        <v>3419</v>
      </c>
      <c r="B12248">
        <v>7646857</v>
      </c>
      <c r="C12248" t="s">
        <v>3439</v>
      </c>
      <c r="D12248" t="s">
        <v>709</v>
      </c>
      <c r="E12248" t="s">
        <v>760</v>
      </c>
      <c r="F12248" t="s">
        <v>761</v>
      </c>
      <c r="G12248" t="s">
        <v>733</v>
      </c>
      <c r="K12248" t="s">
        <v>714</v>
      </c>
      <c r="L12248" t="s">
        <v>715</v>
      </c>
      <c r="M12248" t="s">
        <v>716</v>
      </c>
      <c r="N12248">
        <v>6</v>
      </c>
      <c r="O12248" t="s">
        <v>717</v>
      </c>
      <c r="Q12248">
        <v>0.57499999999999996</v>
      </c>
      <c r="V12248" t="s">
        <v>718</v>
      </c>
      <c r="W12248" t="s">
        <v>774</v>
      </c>
      <c r="X12248" t="s">
        <v>780</v>
      </c>
      <c r="Y12248" t="s">
        <v>749</v>
      </c>
      <c r="Z12248">
        <v>21</v>
      </c>
      <c r="AA12248" t="s">
        <v>722</v>
      </c>
      <c r="AB12248" t="s">
        <v>3575</v>
      </c>
      <c r="AC12248">
        <v>71981</v>
      </c>
      <c r="AD12248" t="s">
        <v>3576</v>
      </c>
      <c r="AE12248" t="s">
        <v>3577</v>
      </c>
      <c r="AF12248">
        <v>2003</v>
      </c>
    </row>
    <row r="12249" spans="1:32" x14ac:dyDescent="0.2">
      <c r="A12249" t="s">
        <v>3419</v>
      </c>
      <c r="B12249">
        <v>7646857</v>
      </c>
      <c r="C12249" t="s">
        <v>3439</v>
      </c>
      <c r="D12249" t="s">
        <v>709</v>
      </c>
      <c r="E12249" t="s">
        <v>872</v>
      </c>
      <c r="F12249" t="s">
        <v>873</v>
      </c>
      <c r="G12249" t="s">
        <v>837</v>
      </c>
      <c r="H12249" t="s">
        <v>887</v>
      </c>
      <c r="I12249">
        <v>24</v>
      </c>
      <c r="J12249" t="s">
        <v>763</v>
      </c>
      <c r="K12249" t="s">
        <v>753</v>
      </c>
      <c r="L12249" t="s">
        <v>715</v>
      </c>
      <c r="M12249" t="s">
        <v>716</v>
      </c>
      <c r="N12249">
        <v>6</v>
      </c>
      <c r="O12249" t="s">
        <v>801</v>
      </c>
      <c r="Q12249">
        <v>0.57599999999999996</v>
      </c>
      <c r="S12249">
        <v>0.53200000000000003</v>
      </c>
      <c r="U12249">
        <v>0.624</v>
      </c>
      <c r="V12249" t="s">
        <v>718</v>
      </c>
      <c r="W12249" t="s">
        <v>744</v>
      </c>
      <c r="X12249" t="s">
        <v>744</v>
      </c>
      <c r="Y12249" t="s">
        <v>754</v>
      </c>
      <c r="Z12249">
        <v>4</v>
      </c>
      <c r="AA12249" t="s">
        <v>722</v>
      </c>
      <c r="AB12249" t="s">
        <v>2427</v>
      </c>
      <c r="AC12249">
        <v>2124</v>
      </c>
      <c r="AD12249" t="s">
        <v>2428</v>
      </c>
      <c r="AE12249" t="s">
        <v>2429</v>
      </c>
      <c r="AF12249">
        <v>1986</v>
      </c>
    </row>
    <row r="12250" spans="1:32" x14ac:dyDescent="0.2">
      <c r="A12250" t="s">
        <v>3419</v>
      </c>
      <c r="B12250">
        <v>7440666</v>
      </c>
      <c r="C12250" t="s">
        <v>3419</v>
      </c>
      <c r="D12250" t="s">
        <v>709</v>
      </c>
      <c r="E12250" t="s">
        <v>769</v>
      </c>
      <c r="F12250" t="s">
        <v>770</v>
      </c>
      <c r="G12250" t="s">
        <v>733</v>
      </c>
      <c r="H12250" t="s">
        <v>805</v>
      </c>
      <c r="I12250">
        <v>48</v>
      </c>
      <c r="J12250" t="s">
        <v>763</v>
      </c>
      <c r="K12250" t="s">
        <v>753</v>
      </c>
      <c r="L12250" t="s">
        <v>773</v>
      </c>
      <c r="M12250" t="s">
        <v>716</v>
      </c>
      <c r="N12250">
        <v>5</v>
      </c>
      <c r="O12250" t="s">
        <v>717</v>
      </c>
      <c r="Q12250">
        <v>0.57999999999999996</v>
      </c>
      <c r="V12250" t="s">
        <v>718</v>
      </c>
      <c r="W12250" t="s">
        <v>744</v>
      </c>
      <c r="X12250" t="s">
        <v>744</v>
      </c>
      <c r="Y12250" t="s">
        <v>1193</v>
      </c>
      <c r="Z12250">
        <v>2</v>
      </c>
      <c r="AA12250" t="s">
        <v>722</v>
      </c>
      <c r="AB12250" t="s">
        <v>1595</v>
      </c>
      <c r="AC12250">
        <v>62117</v>
      </c>
      <c r="AD12250" t="s">
        <v>1596</v>
      </c>
      <c r="AE12250" t="s">
        <v>1597</v>
      </c>
      <c r="AF12250">
        <v>1999</v>
      </c>
    </row>
    <row r="12251" spans="1:32" x14ac:dyDescent="0.2">
      <c r="A12251" t="s">
        <v>3419</v>
      </c>
      <c r="B12251">
        <v>7440666</v>
      </c>
      <c r="C12251" t="s">
        <v>3419</v>
      </c>
      <c r="D12251" t="s">
        <v>709</v>
      </c>
      <c r="E12251" t="s">
        <v>842</v>
      </c>
      <c r="F12251" t="s">
        <v>843</v>
      </c>
      <c r="G12251" t="s">
        <v>844</v>
      </c>
      <c r="H12251" t="s">
        <v>805</v>
      </c>
      <c r="K12251" t="s">
        <v>772</v>
      </c>
      <c r="L12251" t="s">
        <v>715</v>
      </c>
      <c r="M12251" t="s">
        <v>716</v>
      </c>
      <c r="N12251">
        <v>6</v>
      </c>
      <c r="O12251" t="s">
        <v>801</v>
      </c>
      <c r="Q12251">
        <v>0.58199999999999996</v>
      </c>
      <c r="S12251">
        <v>0.39400000000000002</v>
      </c>
      <c r="U12251">
        <v>0.85899999999999999</v>
      </c>
      <c r="V12251" t="s">
        <v>718</v>
      </c>
      <c r="W12251" t="s">
        <v>744</v>
      </c>
      <c r="X12251" t="s">
        <v>744</v>
      </c>
      <c r="Y12251" t="s">
        <v>754</v>
      </c>
      <c r="Z12251">
        <v>30</v>
      </c>
      <c r="AA12251" t="s">
        <v>722</v>
      </c>
      <c r="AB12251" t="s">
        <v>3488</v>
      </c>
      <c r="AC12251">
        <v>84052</v>
      </c>
      <c r="AD12251" t="s">
        <v>3489</v>
      </c>
      <c r="AE12251" t="s">
        <v>3490</v>
      </c>
      <c r="AF12251">
        <v>2005</v>
      </c>
    </row>
    <row r="12252" spans="1:32" x14ac:dyDescent="0.2">
      <c r="A12252" t="s">
        <v>3419</v>
      </c>
      <c r="B12252">
        <v>7646857</v>
      </c>
      <c r="C12252" t="s">
        <v>3439</v>
      </c>
      <c r="D12252" t="s">
        <v>709</v>
      </c>
      <c r="E12252" t="s">
        <v>842</v>
      </c>
      <c r="F12252" t="s">
        <v>843</v>
      </c>
      <c r="G12252" t="s">
        <v>844</v>
      </c>
      <c r="H12252" t="s">
        <v>805</v>
      </c>
      <c r="J12252" t="s">
        <v>722</v>
      </c>
      <c r="K12252" t="s">
        <v>772</v>
      </c>
      <c r="L12252" t="s">
        <v>715</v>
      </c>
      <c r="M12252" t="s">
        <v>716</v>
      </c>
      <c r="N12252" t="s">
        <v>1761</v>
      </c>
      <c r="O12252" t="s">
        <v>801</v>
      </c>
      <c r="Q12252">
        <v>0.58299999999999996</v>
      </c>
      <c r="S12252">
        <v>0.504</v>
      </c>
      <c r="U12252">
        <v>0.67600000000000005</v>
      </c>
      <c r="V12252" t="s">
        <v>718</v>
      </c>
      <c r="W12252" t="s">
        <v>744</v>
      </c>
      <c r="X12252" t="s">
        <v>744</v>
      </c>
      <c r="Y12252" t="s">
        <v>754</v>
      </c>
      <c r="Z12252">
        <v>30</v>
      </c>
      <c r="AA12252" t="s">
        <v>722</v>
      </c>
      <c r="AB12252" t="s">
        <v>2226</v>
      </c>
      <c r="AC12252">
        <v>84051</v>
      </c>
      <c r="AD12252" t="s">
        <v>3469</v>
      </c>
      <c r="AE12252" t="s">
        <v>3470</v>
      </c>
      <c r="AF12252">
        <v>2004</v>
      </c>
    </row>
    <row r="12253" spans="1:32" x14ac:dyDescent="0.2">
      <c r="A12253" t="s">
        <v>3419</v>
      </c>
      <c r="B12253">
        <v>7733020</v>
      </c>
      <c r="C12253" t="s">
        <v>3453</v>
      </c>
      <c r="D12253" t="s">
        <v>709</v>
      </c>
      <c r="E12253" t="s">
        <v>1061</v>
      </c>
      <c r="F12253" t="s">
        <v>1062</v>
      </c>
      <c r="G12253" t="s">
        <v>837</v>
      </c>
      <c r="K12253" t="s">
        <v>772</v>
      </c>
      <c r="L12253" t="s">
        <v>715</v>
      </c>
      <c r="M12253" t="s">
        <v>716</v>
      </c>
      <c r="N12253">
        <v>6</v>
      </c>
      <c r="O12253" t="s">
        <v>801</v>
      </c>
      <c r="Q12253">
        <v>0.58499999999999996</v>
      </c>
      <c r="V12253" t="s">
        <v>718</v>
      </c>
      <c r="W12253" t="s">
        <v>744</v>
      </c>
      <c r="X12253" t="s">
        <v>744</v>
      </c>
      <c r="Y12253" t="s">
        <v>749</v>
      </c>
      <c r="Z12253">
        <v>7</v>
      </c>
      <c r="AA12253" t="s">
        <v>722</v>
      </c>
      <c r="AB12253" t="s">
        <v>2043</v>
      </c>
      <c r="AC12253">
        <v>161558</v>
      </c>
      <c r="AD12253" t="s">
        <v>946</v>
      </c>
      <c r="AE12253" t="s">
        <v>2044</v>
      </c>
      <c r="AF12253">
        <v>2000</v>
      </c>
    </row>
    <row r="12254" spans="1:32" x14ac:dyDescent="0.2">
      <c r="A12254" t="s">
        <v>3419</v>
      </c>
      <c r="B12254">
        <v>7646857</v>
      </c>
      <c r="C12254" t="s">
        <v>3439</v>
      </c>
      <c r="D12254" t="s">
        <v>709</v>
      </c>
      <c r="E12254" t="s">
        <v>1041</v>
      </c>
      <c r="F12254" t="s">
        <v>1042</v>
      </c>
      <c r="G12254" t="s">
        <v>918</v>
      </c>
      <c r="H12254" t="s">
        <v>887</v>
      </c>
      <c r="I12254">
        <v>89</v>
      </c>
      <c r="J12254" t="s">
        <v>897</v>
      </c>
      <c r="K12254" t="s">
        <v>772</v>
      </c>
      <c r="L12254" t="s">
        <v>715</v>
      </c>
      <c r="M12254" t="s">
        <v>716</v>
      </c>
      <c r="N12254">
        <v>6</v>
      </c>
      <c r="O12254" t="s">
        <v>801</v>
      </c>
      <c r="Q12254">
        <v>0.58550000000000002</v>
      </c>
      <c r="S12254">
        <v>0.57899999999999996</v>
      </c>
      <c r="U12254">
        <v>0.59199999999999997</v>
      </c>
      <c r="V12254" t="s">
        <v>718</v>
      </c>
      <c r="W12254" t="s">
        <v>899</v>
      </c>
      <c r="X12254" t="s">
        <v>900</v>
      </c>
      <c r="Y12254" t="s">
        <v>736</v>
      </c>
      <c r="Z12254">
        <v>4</v>
      </c>
      <c r="AA12254" t="s">
        <v>722</v>
      </c>
      <c r="AB12254" t="s">
        <v>1011</v>
      </c>
      <c r="AC12254">
        <v>169495</v>
      </c>
      <c r="AD12254" t="s">
        <v>1012</v>
      </c>
      <c r="AE12254" t="s">
        <v>1013</v>
      </c>
      <c r="AF12254">
        <v>2014</v>
      </c>
    </row>
    <row r="12255" spans="1:32" x14ac:dyDescent="0.2">
      <c r="A12255" t="s">
        <v>3419</v>
      </c>
      <c r="B12255">
        <v>7646857</v>
      </c>
      <c r="C12255" t="s">
        <v>3439</v>
      </c>
      <c r="D12255" t="s">
        <v>709</v>
      </c>
      <c r="E12255" t="s">
        <v>1625</v>
      </c>
      <c r="F12255" t="s">
        <v>1626</v>
      </c>
      <c r="G12255" t="s">
        <v>712</v>
      </c>
      <c r="H12255" t="s">
        <v>1627</v>
      </c>
      <c r="K12255" t="s">
        <v>753</v>
      </c>
      <c r="L12255" t="s">
        <v>773</v>
      </c>
      <c r="M12255" t="s">
        <v>716</v>
      </c>
      <c r="O12255" t="s">
        <v>717</v>
      </c>
      <c r="Q12255">
        <v>0.58599999999999997</v>
      </c>
      <c r="S12255">
        <v>0.443</v>
      </c>
      <c r="U12255">
        <v>0.78600000000000003</v>
      </c>
      <c r="V12255" t="s">
        <v>718</v>
      </c>
      <c r="W12255" t="s">
        <v>790</v>
      </c>
      <c r="X12255" t="s">
        <v>791</v>
      </c>
      <c r="Y12255" t="s">
        <v>792</v>
      </c>
      <c r="Z12255">
        <v>4</v>
      </c>
      <c r="AA12255" t="s">
        <v>722</v>
      </c>
      <c r="AB12255" t="s">
        <v>1628</v>
      </c>
      <c r="AC12255">
        <v>2264</v>
      </c>
      <c r="AD12255" t="s">
        <v>1629</v>
      </c>
      <c r="AE12255" t="s">
        <v>1630</v>
      </c>
      <c r="AF12255">
        <v>1989</v>
      </c>
    </row>
    <row r="12256" spans="1:32" x14ac:dyDescent="0.2">
      <c r="A12256" t="s">
        <v>3419</v>
      </c>
      <c r="B12256">
        <v>7646857</v>
      </c>
      <c r="C12256" t="s">
        <v>3439</v>
      </c>
      <c r="D12256" t="s">
        <v>709</v>
      </c>
      <c r="E12256" t="s">
        <v>1041</v>
      </c>
      <c r="F12256" t="s">
        <v>1042</v>
      </c>
      <c r="G12256" t="s">
        <v>918</v>
      </c>
      <c r="H12256" t="s">
        <v>887</v>
      </c>
      <c r="I12256">
        <v>89</v>
      </c>
      <c r="J12256" t="s">
        <v>897</v>
      </c>
      <c r="K12256" t="s">
        <v>772</v>
      </c>
      <c r="L12256" t="s">
        <v>715</v>
      </c>
      <c r="M12256" t="s">
        <v>716</v>
      </c>
      <c r="O12256" t="s">
        <v>801</v>
      </c>
      <c r="P12256" t="s">
        <v>219</v>
      </c>
      <c r="Q12256">
        <v>0.58599999999999997</v>
      </c>
      <c r="V12256" t="s">
        <v>718</v>
      </c>
      <c r="W12256" t="s">
        <v>899</v>
      </c>
      <c r="X12256" t="s">
        <v>900</v>
      </c>
      <c r="Y12256" t="s">
        <v>792</v>
      </c>
      <c r="Z12256">
        <v>4</v>
      </c>
      <c r="AA12256" t="s">
        <v>722</v>
      </c>
      <c r="AB12256" t="s">
        <v>1057</v>
      </c>
      <c r="AC12256">
        <v>188154</v>
      </c>
      <c r="AD12256" t="s">
        <v>1058</v>
      </c>
      <c r="AE12256" t="s">
        <v>1059</v>
      </c>
      <c r="AF12256">
        <v>2014</v>
      </c>
    </row>
    <row r="12257" spans="1:32" x14ac:dyDescent="0.2">
      <c r="A12257" t="s">
        <v>3419</v>
      </c>
      <c r="B12257">
        <v>7646857</v>
      </c>
      <c r="C12257" t="s">
        <v>3439</v>
      </c>
      <c r="D12257" t="s">
        <v>709</v>
      </c>
      <c r="E12257" t="s">
        <v>760</v>
      </c>
      <c r="F12257" t="s">
        <v>761</v>
      </c>
      <c r="G12257" t="s">
        <v>733</v>
      </c>
      <c r="K12257" t="s">
        <v>714</v>
      </c>
      <c r="L12257" t="s">
        <v>715</v>
      </c>
      <c r="M12257" t="s">
        <v>716</v>
      </c>
      <c r="N12257">
        <v>6</v>
      </c>
      <c r="O12257" t="s">
        <v>801</v>
      </c>
      <c r="Q12257">
        <v>0.58602980000000005</v>
      </c>
      <c r="V12257" t="s">
        <v>718</v>
      </c>
      <c r="W12257" t="s">
        <v>774</v>
      </c>
      <c r="X12257" t="s">
        <v>2873</v>
      </c>
      <c r="Y12257" t="s">
        <v>792</v>
      </c>
      <c r="Z12257">
        <v>21</v>
      </c>
      <c r="AA12257" t="s">
        <v>722</v>
      </c>
      <c r="AB12257" t="s">
        <v>3512</v>
      </c>
      <c r="AC12257">
        <v>188078</v>
      </c>
      <c r="AD12257" t="s">
        <v>3513</v>
      </c>
      <c r="AE12257" t="s">
        <v>3514</v>
      </c>
      <c r="AF12257">
        <v>2005</v>
      </c>
    </row>
    <row r="12258" spans="1:32" x14ac:dyDescent="0.2">
      <c r="A12258" t="s">
        <v>3419</v>
      </c>
      <c r="B12258">
        <v>7646857</v>
      </c>
      <c r="C12258" t="s">
        <v>3439</v>
      </c>
      <c r="D12258" t="s">
        <v>709</v>
      </c>
      <c r="E12258" t="s">
        <v>3159</v>
      </c>
      <c r="F12258" t="s">
        <v>1664</v>
      </c>
      <c r="G12258" t="s">
        <v>733</v>
      </c>
      <c r="H12258" t="s">
        <v>805</v>
      </c>
      <c r="K12258" t="s">
        <v>753</v>
      </c>
      <c r="L12258" t="s">
        <v>773</v>
      </c>
      <c r="M12258" t="s">
        <v>716</v>
      </c>
      <c r="O12258" t="s">
        <v>717</v>
      </c>
      <c r="Q12258">
        <v>0.59130000000000005</v>
      </c>
      <c r="S12258">
        <v>0.5292</v>
      </c>
      <c r="U12258">
        <v>0.69169999999999998</v>
      </c>
      <c r="V12258" t="s">
        <v>718</v>
      </c>
      <c r="W12258" t="s">
        <v>744</v>
      </c>
      <c r="X12258" t="s">
        <v>744</v>
      </c>
      <c r="Y12258" t="s">
        <v>754</v>
      </c>
      <c r="Z12258">
        <v>4</v>
      </c>
      <c r="AA12258" t="s">
        <v>722</v>
      </c>
      <c r="AB12258" t="s">
        <v>3651</v>
      </c>
      <c r="AC12258">
        <v>3743</v>
      </c>
      <c r="AD12258" t="s">
        <v>3652</v>
      </c>
      <c r="AE12258" t="s">
        <v>3308</v>
      </c>
      <c r="AF12258">
        <v>1985</v>
      </c>
    </row>
    <row r="12259" spans="1:32" x14ac:dyDescent="0.2">
      <c r="A12259" t="s">
        <v>3419</v>
      </c>
      <c r="B12259">
        <v>7646857</v>
      </c>
      <c r="C12259" t="s">
        <v>3439</v>
      </c>
      <c r="D12259" t="s">
        <v>709</v>
      </c>
      <c r="E12259" t="s">
        <v>842</v>
      </c>
      <c r="F12259" t="s">
        <v>843</v>
      </c>
      <c r="G12259" t="s">
        <v>844</v>
      </c>
      <c r="H12259" t="s">
        <v>734</v>
      </c>
      <c r="K12259" t="s">
        <v>772</v>
      </c>
      <c r="L12259" t="s">
        <v>715</v>
      </c>
      <c r="M12259" t="s">
        <v>716</v>
      </c>
      <c r="O12259" t="s">
        <v>717</v>
      </c>
      <c r="P12259" t="s">
        <v>1085</v>
      </c>
      <c r="Q12259">
        <v>0.6</v>
      </c>
      <c r="V12259" t="s">
        <v>718</v>
      </c>
      <c r="W12259" t="s">
        <v>744</v>
      </c>
      <c r="X12259" t="s">
        <v>744</v>
      </c>
      <c r="Y12259" t="s">
        <v>754</v>
      </c>
      <c r="AA12259" t="s">
        <v>722</v>
      </c>
      <c r="AB12259" t="s">
        <v>1171</v>
      </c>
      <c r="AC12259">
        <v>20727</v>
      </c>
      <c r="AD12259" t="s">
        <v>1172</v>
      </c>
      <c r="AE12259" t="s">
        <v>1173</v>
      </c>
      <c r="AF12259">
        <v>1999</v>
      </c>
    </row>
    <row r="12260" spans="1:32" x14ac:dyDescent="0.2">
      <c r="A12260" t="s">
        <v>3419</v>
      </c>
      <c r="B12260">
        <v>7646857</v>
      </c>
      <c r="C12260" t="s">
        <v>3439</v>
      </c>
      <c r="D12260" t="s">
        <v>709</v>
      </c>
      <c r="E12260" t="s">
        <v>842</v>
      </c>
      <c r="F12260" t="s">
        <v>843</v>
      </c>
      <c r="G12260" t="s">
        <v>844</v>
      </c>
      <c r="H12260" t="s">
        <v>734</v>
      </c>
      <c r="K12260" t="s">
        <v>772</v>
      </c>
      <c r="L12260" t="s">
        <v>715</v>
      </c>
      <c r="M12260" t="s">
        <v>716</v>
      </c>
      <c r="O12260" t="s">
        <v>717</v>
      </c>
      <c r="P12260" t="s">
        <v>1085</v>
      </c>
      <c r="Q12260">
        <v>0.6</v>
      </c>
      <c r="V12260" t="s">
        <v>718</v>
      </c>
      <c r="W12260" t="s">
        <v>744</v>
      </c>
      <c r="X12260" t="s">
        <v>744</v>
      </c>
      <c r="Y12260" t="s">
        <v>754</v>
      </c>
      <c r="AA12260" t="s">
        <v>722</v>
      </c>
      <c r="AB12260" t="s">
        <v>1171</v>
      </c>
      <c r="AC12260">
        <v>20727</v>
      </c>
      <c r="AD12260" t="s">
        <v>1172</v>
      </c>
      <c r="AE12260" t="s">
        <v>1173</v>
      </c>
      <c r="AF12260">
        <v>1999</v>
      </c>
    </row>
    <row r="12261" spans="1:32" x14ac:dyDescent="0.2">
      <c r="A12261" t="s">
        <v>3419</v>
      </c>
      <c r="B12261">
        <v>7646857</v>
      </c>
      <c r="C12261" t="s">
        <v>3439</v>
      </c>
      <c r="D12261" t="s">
        <v>709</v>
      </c>
      <c r="E12261" t="s">
        <v>842</v>
      </c>
      <c r="F12261" t="s">
        <v>843</v>
      </c>
      <c r="G12261" t="s">
        <v>844</v>
      </c>
      <c r="H12261" t="s">
        <v>734</v>
      </c>
      <c r="K12261" t="s">
        <v>772</v>
      </c>
      <c r="L12261" t="s">
        <v>715</v>
      </c>
      <c r="M12261" t="s">
        <v>716</v>
      </c>
      <c r="O12261" t="s">
        <v>717</v>
      </c>
      <c r="P12261" t="s">
        <v>1085</v>
      </c>
      <c r="Q12261">
        <v>0.6</v>
      </c>
      <c r="V12261" t="s">
        <v>718</v>
      </c>
      <c r="W12261" t="s">
        <v>744</v>
      </c>
      <c r="X12261" t="s">
        <v>744</v>
      </c>
      <c r="Y12261" t="s">
        <v>754</v>
      </c>
      <c r="AA12261" t="s">
        <v>722</v>
      </c>
      <c r="AB12261" t="s">
        <v>1171</v>
      </c>
      <c r="AC12261">
        <v>20727</v>
      </c>
      <c r="AD12261" t="s">
        <v>1172</v>
      </c>
      <c r="AE12261" t="s">
        <v>1173</v>
      </c>
      <c r="AF12261">
        <v>1999</v>
      </c>
    </row>
    <row r="12262" spans="1:32" x14ac:dyDescent="0.2">
      <c r="A12262" t="s">
        <v>3419</v>
      </c>
      <c r="B12262">
        <v>7646857</v>
      </c>
      <c r="C12262" t="s">
        <v>3439</v>
      </c>
      <c r="D12262" t="s">
        <v>709</v>
      </c>
      <c r="E12262" t="s">
        <v>842</v>
      </c>
      <c r="F12262" t="s">
        <v>843</v>
      </c>
      <c r="G12262" t="s">
        <v>844</v>
      </c>
      <c r="H12262" t="s">
        <v>734</v>
      </c>
      <c r="K12262" t="s">
        <v>772</v>
      </c>
      <c r="L12262" t="s">
        <v>715</v>
      </c>
      <c r="M12262" t="s">
        <v>716</v>
      </c>
      <c r="O12262" t="s">
        <v>717</v>
      </c>
      <c r="P12262" t="s">
        <v>1085</v>
      </c>
      <c r="Q12262">
        <v>0.6</v>
      </c>
      <c r="V12262" t="s">
        <v>718</v>
      </c>
      <c r="W12262" t="s">
        <v>744</v>
      </c>
      <c r="X12262" t="s">
        <v>744</v>
      </c>
      <c r="Y12262" t="s">
        <v>754</v>
      </c>
      <c r="AA12262" t="s">
        <v>722</v>
      </c>
      <c r="AB12262" t="s">
        <v>1171</v>
      </c>
      <c r="AC12262">
        <v>20727</v>
      </c>
      <c r="AD12262" t="s">
        <v>1172</v>
      </c>
      <c r="AE12262" t="s">
        <v>1173</v>
      </c>
      <c r="AF12262">
        <v>1999</v>
      </c>
    </row>
    <row r="12263" spans="1:32" x14ac:dyDescent="0.2">
      <c r="A12263" t="s">
        <v>3419</v>
      </c>
      <c r="B12263">
        <v>7646857</v>
      </c>
      <c r="C12263" t="s">
        <v>3439</v>
      </c>
      <c r="D12263" t="s">
        <v>709</v>
      </c>
      <c r="E12263" t="s">
        <v>842</v>
      </c>
      <c r="F12263" t="s">
        <v>843</v>
      </c>
      <c r="G12263" t="s">
        <v>844</v>
      </c>
      <c r="H12263" t="s">
        <v>734</v>
      </c>
      <c r="K12263" t="s">
        <v>772</v>
      </c>
      <c r="L12263" t="s">
        <v>715</v>
      </c>
      <c r="M12263" t="s">
        <v>716</v>
      </c>
      <c r="O12263" t="s">
        <v>717</v>
      </c>
      <c r="P12263" t="s">
        <v>1085</v>
      </c>
      <c r="Q12263">
        <v>0.6</v>
      </c>
      <c r="V12263" t="s">
        <v>718</v>
      </c>
      <c r="W12263" t="s">
        <v>744</v>
      </c>
      <c r="X12263" t="s">
        <v>744</v>
      </c>
      <c r="Y12263" t="s">
        <v>754</v>
      </c>
      <c r="AA12263" t="s">
        <v>722</v>
      </c>
      <c r="AB12263" t="s">
        <v>1171</v>
      </c>
      <c r="AC12263">
        <v>20727</v>
      </c>
      <c r="AD12263" t="s">
        <v>1172</v>
      </c>
      <c r="AE12263" t="s">
        <v>1173</v>
      </c>
      <c r="AF12263">
        <v>1999</v>
      </c>
    </row>
    <row r="12264" spans="1:32" x14ac:dyDescent="0.2">
      <c r="A12264" t="s">
        <v>3419</v>
      </c>
      <c r="B12264">
        <v>7646857</v>
      </c>
      <c r="C12264" t="s">
        <v>3439</v>
      </c>
      <c r="D12264" t="s">
        <v>709</v>
      </c>
      <c r="E12264" t="s">
        <v>842</v>
      </c>
      <c r="F12264" t="s">
        <v>843</v>
      </c>
      <c r="G12264" t="s">
        <v>844</v>
      </c>
      <c r="H12264" t="s">
        <v>734</v>
      </c>
      <c r="K12264" t="s">
        <v>772</v>
      </c>
      <c r="L12264" t="s">
        <v>715</v>
      </c>
      <c r="M12264" t="s">
        <v>716</v>
      </c>
      <c r="O12264" t="s">
        <v>717</v>
      </c>
      <c r="P12264" t="s">
        <v>1085</v>
      </c>
      <c r="Q12264">
        <v>0.6</v>
      </c>
      <c r="V12264" t="s">
        <v>718</v>
      </c>
      <c r="W12264" t="s">
        <v>744</v>
      </c>
      <c r="X12264" t="s">
        <v>744</v>
      </c>
      <c r="Y12264" t="s">
        <v>754</v>
      </c>
      <c r="AA12264" t="s">
        <v>722</v>
      </c>
      <c r="AB12264" t="s">
        <v>1171</v>
      </c>
      <c r="AC12264">
        <v>20727</v>
      </c>
      <c r="AD12264" t="s">
        <v>1172</v>
      </c>
      <c r="AE12264" t="s">
        <v>1173</v>
      </c>
      <c r="AF12264">
        <v>1999</v>
      </c>
    </row>
    <row r="12265" spans="1:32" x14ac:dyDescent="0.2">
      <c r="A12265" t="s">
        <v>3419</v>
      </c>
      <c r="B12265">
        <v>7646857</v>
      </c>
      <c r="C12265" t="s">
        <v>3439</v>
      </c>
      <c r="D12265" t="s">
        <v>709</v>
      </c>
      <c r="E12265" t="s">
        <v>842</v>
      </c>
      <c r="F12265" t="s">
        <v>843</v>
      </c>
      <c r="G12265" t="s">
        <v>844</v>
      </c>
      <c r="H12265" t="s">
        <v>734</v>
      </c>
      <c r="K12265" t="s">
        <v>772</v>
      </c>
      <c r="L12265" t="s">
        <v>715</v>
      </c>
      <c r="M12265" t="s">
        <v>716</v>
      </c>
      <c r="O12265" t="s">
        <v>717</v>
      </c>
      <c r="P12265" t="s">
        <v>1085</v>
      </c>
      <c r="Q12265">
        <v>0.6</v>
      </c>
      <c r="V12265" t="s">
        <v>718</v>
      </c>
      <c r="W12265" t="s">
        <v>744</v>
      </c>
      <c r="X12265" t="s">
        <v>744</v>
      </c>
      <c r="Y12265" t="s">
        <v>754</v>
      </c>
      <c r="Z12265">
        <v>28.5</v>
      </c>
      <c r="AA12265" t="s">
        <v>722</v>
      </c>
      <c r="AB12265" t="s">
        <v>1171</v>
      </c>
      <c r="AC12265">
        <v>20727</v>
      </c>
      <c r="AD12265" t="s">
        <v>1172</v>
      </c>
      <c r="AE12265" t="s">
        <v>1173</v>
      </c>
      <c r="AF12265">
        <v>1999</v>
      </c>
    </row>
    <row r="12266" spans="1:32" x14ac:dyDescent="0.2">
      <c r="A12266" t="s">
        <v>3419</v>
      </c>
      <c r="B12266">
        <v>7646857</v>
      </c>
      <c r="C12266" t="s">
        <v>3439</v>
      </c>
      <c r="D12266" t="s">
        <v>709</v>
      </c>
      <c r="E12266" t="s">
        <v>842</v>
      </c>
      <c r="F12266" t="s">
        <v>843</v>
      </c>
      <c r="G12266" t="s">
        <v>844</v>
      </c>
      <c r="H12266" t="s">
        <v>734</v>
      </c>
      <c r="K12266" t="s">
        <v>772</v>
      </c>
      <c r="L12266" t="s">
        <v>715</v>
      </c>
      <c r="M12266" t="s">
        <v>716</v>
      </c>
      <c r="O12266" t="s">
        <v>717</v>
      </c>
      <c r="P12266" t="s">
        <v>1085</v>
      </c>
      <c r="Q12266">
        <v>0.6</v>
      </c>
      <c r="V12266" t="s">
        <v>718</v>
      </c>
      <c r="W12266" t="s">
        <v>744</v>
      </c>
      <c r="X12266" t="s">
        <v>744</v>
      </c>
      <c r="Y12266" t="s">
        <v>754</v>
      </c>
      <c r="AA12266" t="s">
        <v>722</v>
      </c>
      <c r="AB12266" t="s">
        <v>1171</v>
      </c>
      <c r="AC12266">
        <v>20727</v>
      </c>
      <c r="AD12266" t="s">
        <v>1172</v>
      </c>
      <c r="AE12266" t="s">
        <v>1173</v>
      </c>
      <c r="AF12266">
        <v>1999</v>
      </c>
    </row>
    <row r="12267" spans="1:32" x14ac:dyDescent="0.2">
      <c r="A12267" t="s">
        <v>3419</v>
      </c>
      <c r="B12267">
        <v>7646857</v>
      </c>
      <c r="C12267" t="s">
        <v>3439</v>
      </c>
      <c r="D12267" t="s">
        <v>709</v>
      </c>
      <c r="E12267" t="s">
        <v>842</v>
      </c>
      <c r="F12267" t="s">
        <v>843</v>
      </c>
      <c r="G12267" t="s">
        <v>844</v>
      </c>
      <c r="H12267" t="s">
        <v>734</v>
      </c>
      <c r="K12267" t="s">
        <v>772</v>
      </c>
      <c r="L12267" t="s">
        <v>715</v>
      </c>
      <c r="M12267" t="s">
        <v>716</v>
      </c>
      <c r="O12267" t="s">
        <v>717</v>
      </c>
      <c r="P12267" t="s">
        <v>1085</v>
      </c>
      <c r="Q12267">
        <v>0.6</v>
      </c>
      <c r="V12267" t="s">
        <v>718</v>
      </c>
      <c r="W12267" t="s">
        <v>744</v>
      </c>
      <c r="X12267" t="s">
        <v>744</v>
      </c>
      <c r="Y12267" t="s">
        <v>754</v>
      </c>
      <c r="AA12267" t="s">
        <v>722</v>
      </c>
      <c r="AB12267" t="s">
        <v>1171</v>
      </c>
      <c r="AC12267">
        <v>20727</v>
      </c>
      <c r="AD12267" t="s">
        <v>1172</v>
      </c>
      <c r="AE12267" t="s">
        <v>1173</v>
      </c>
      <c r="AF12267">
        <v>1999</v>
      </c>
    </row>
    <row r="12268" spans="1:32" x14ac:dyDescent="0.2">
      <c r="A12268" t="s">
        <v>3419</v>
      </c>
      <c r="B12268">
        <v>7646857</v>
      </c>
      <c r="C12268" t="s">
        <v>3439</v>
      </c>
      <c r="D12268" t="s">
        <v>709</v>
      </c>
      <c r="E12268" t="s">
        <v>842</v>
      </c>
      <c r="F12268" t="s">
        <v>843</v>
      </c>
      <c r="G12268" t="s">
        <v>844</v>
      </c>
      <c r="H12268" t="s">
        <v>734</v>
      </c>
      <c r="K12268" t="s">
        <v>772</v>
      </c>
      <c r="L12268" t="s">
        <v>715</v>
      </c>
      <c r="M12268" t="s">
        <v>716</v>
      </c>
      <c r="O12268" t="s">
        <v>717</v>
      </c>
      <c r="P12268" t="s">
        <v>1085</v>
      </c>
      <c r="Q12268">
        <v>0.6</v>
      </c>
      <c r="V12268" t="s">
        <v>718</v>
      </c>
      <c r="W12268" t="s">
        <v>744</v>
      </c>
      <c r="X12268" t="s">
        <v>744</v>
      </c>
      <c r="Y12268" t="s">
        <v>754</v>
      </c>
      <c r="Z12268">
        <v>27.666699999999999</v>
      </c>
      <c r="AA12268" t="s">
        <v>722</v>
      </c>
      <c r="AB12268" t="s">
        <v>1171</v>
      </c>
      <c r="AC12268">
        <v>20727</v>
      </c>
      <c r="AD12268" t="s">
        <v>1172</v>
      </c>
      <c r="AE12268" t="s">
        <v>1173</v>
      </c>
      <c r="AF12268">
        <v>1999</v>
      </c>
    </row>
    <row r="12269" spans="1:32" x14ac:dyDescent="0.2">
      <c r="A12269" t="s">
        <v>3419</v>
      </c>
      <c r="B12269">
        <v>7646857</v>
      </c>
      <c r="C12269" t="s">
        <v>3439</v>
      </c>
      <c r="D12269" t="s">
        <v>709</v>
      </c>
      <c r="E12269" t="s">
        <v>842</v>
      </c>
      <c r="F12269" t="s">
        <v>843</v>
      </c>
      <c r="G12269" t="s">
        <v>844</v>
      </c>
      <c r="H12269" t="s">
        <v>734</v>
      </c>
      <c r="K12269" t="s">
        <v>772</v>
      </c>
      <c r="L12269" t="s">
        <v>715</v>
      </c>
      <c r="M12269" t="s">
        <v>716</v>
      </c>
      <c r="O12269" t="s">
        <v>717</v>
      </c>
      <c r="P12269" t="s">
        <v>1085</v>
      </c>
      <c r="Q12269">
        <v>0.6</v>
      </c>
      <c r="V12269" t="s">
        <v>718</v>
      </c>
      <c r="W12269" t="s">
        <v>744</v>
      </c>
      <c r="X12269" t="s">
        <v>744</v>
      </c>
      <c r="Y12269" t="s">
        <v>754</v>
      </c>
      <c r="AA12269" t="s">
        <v>722</v>
      </c>
      <c r="AB12269" t="s">
        <v>1171</v>
      </c>
      <c r="AC12269">
        <v>20727</v>
      </c>
      <c r="AD12269" t="s">
        <v>1172</v>
      </c>
      <c r="AE12269" t="s">
        <v>1173</v>
      </c>
      <c r="AF12269">
        <v>1999</v>
      </c>
    </row>
    <row r="12270" spans="1:32" x14ac:dyDescent="0.2">
      <c r="A12270" t="s">
        <v>3419</v>
      </c>
      <c r="B12270">
        <v>7646857</v>
      </c>
      <c r="C12270" t="s">
        <v>3439</v>
      </c>
      <c r="D12270" t="s">
        <v>709</v>
      </c>
      <c r="E12270" t="s">
        <v>842</v>
      </c>
      <c r="F12270" t="s">
        <v>843</v>
      </c>
      <c r="G12270" t="s">
        <v>844</v>
      </c>
      <c r="H12270" t="s">
        <v>734</v>
      </c>
      <c r="K12270" t="s">
        <v>772</v>
      </c>
      <c r="L12270" t="s">
        <v>715</v>
      </c>
      <c r="M12270" t="s">
        <v>716</v>
      </c>
      <c r="O12270" t="s">
        <v>717</v>
      </c>
      <c r="P12270" t="s">
        <v>1085</v>
      </c>
      <c r="Q12270">
        <v>0.6</v>
      </c>
      <c r="V12270" t="s">
        <v>718</v>
      </c>
      <c r="W12270" t="s">
        <v>744</v>
      </c>
      <c r="X12270" t="s">
        <v>744</v>
      </c>
      <c r="Y12270" t="s">
        <v>754</v>
      </c>
      <c r="AA12270" t="s">
        <v>722</v>
      </c>
      <c r="AB12270" t="s">
        <v>1171</v>
      </c>
      <c r="AC12270">
        <v>20727</v>
      </c>
      <c r="AD12270" t="s">
        <v>1172</v>
      </c>
      <c r="AE12270" t="s">
        <v>1173</v>
      </c>
      <c r="AF12270">
        <v>1999</v>
      </c>
    </row>
    <row r="12271" spans="1:32" x14ac:dyDescent="0.2">
      <c r="A12271" t="s">
        <v>3419</v>
      </c>
      <c r="B12271">
        <v>7646857</v>
      </c>
      <c r="C12271" t="s">
        <v>3439</v>
      </c>
      <c r="D12271" t="s">
        <v>709</v>
      </c>
      <c r="E12271" t="s">
        <v>842</v>
      </c>
      <c r="F12271" t="s">
        <v>843</v>
      </c>
      <c r="G12271" t="s">
        <v>844</v>
      </c>
      <c r="H12271" t="s">
        <v>734</v>
      </c>
      <c r="K12271" t="s">
        <v>772</v>
      </c>
      <c r="L12271" t="s">
        <v>715</v>
      </c>
      <c r="M12271" t="s">
        <v>716</v>
      </c>
      <c r="O12271" t="s">
        <v>717</v>
      </c>
      <c r="P12271" t="s">
        <v>1085</v>
      </c>
      <c r="Q12271">
        <v>0.6</v>
      </c>
      <c r="V12271" t="s">
        <v>718</v>
      </c>
      <c r="W12271" t="s">
        <v>744</v>
      </c>
      <c r="X12271" t="s">
        <v>744</v>
      </c>
      <c r="Y12271" t="s">
        <v>754</v>
      </c>
      <c r="AA12271" t="s">
        <v>722</v>
      </c>
      <c r="AB12271" t="s">
        <v>1171</v>
      </c>
      <c r="AC12271">
        <v>20727</v>
      </c>
      <c r="AD12271" t="s">
        <v>1172</v>
      </c>
      <c r="AE12271" t="s">
        <v>1173</v>
      </c>
      <c r="AF12271">
        <v>1999</v>
      </c>
    </row>
    <row r="12272" spans="1:32" x14ac:dyDescent="0.2">
      <c r="A12272" t="s">
        <v>3419</v>
      </c>
      <c r="B12272">
        <v>7646857</v>
      </c>
      <c r="C12272" t="s">
        <v>3439</v>
      </c>
      <c r="D12272" t="s">
        <v>709</v>
      </c>
      <c r="E12272" t="s">
        <v>842</v>
      </c>
      <c r="F12272" t="s">
        <v>843</v>
      </c>
      <c r="G12272" t="s">
        <v>844</v>
      </c>
      <c r="H12272" t="s">
        <v>734</v>
      </c>
      <c r="K12272" t="s">
        <v>772</v>
      </c>
      <c r="L12272" t="s">
        <v>715</v>
      </c>
      <c r="M12272" t="s">
        <v>716</v>
      </c>
      <c r="O12272" t="s">
        <v>717</v>
      </c>
      <c r="P12272" t="s">
        <v>1085</v>
      </c>
      <c r="Q12272">
        <v>0.6</v>
      </c>
      <c r="V12272" t="s">
        <v>718</v>
      </c>
      <c r="W12272" t="s">
        <v>744</v>
      </c>
      <c r="X12272" t="s">
        <v>744</v>
      </c>
      <c r="Y12272" t="s">
        <v>754</v>
      </c>
      <c r="AA12272" t="s">
        <v>722</v>
      </c>
      <c r="AB12272" t="s">
        <v>1171</v>
      </c>
      <c r="AC12272">
        <v>20727</v>
      </c>
      <c r="AD12272" t="s">
        <v>1172</v>
      </c>
      <c r="AE12272" t="s">
        <v>1173</v>
      </c>
      <c r="AF12272">
        <v>1999</v>
      </c>
    </row>
    <row r="12273" spans="1:32" x14ac:dyDescent="0.2">
      <c r="A12273" t="s">
        <v>3419</v>
      </c>
      <c r="B12273">
        <v>7733020</v>
      </c>
      <c r="C12273" t="s">
        <v>3453</v>
      </c>
      <c r="D12273" t="s">
        <v>709</v>
      </c>
      <c r="E12273" t="s">
        <v>2020</v>
      </c>
      <c r="F12273" t="s">
        <v>2021</v>
      </c>
      <c r="G12273" t="s">
        <v>886</v>
      </c>
      <c r="K12273" t="s">
        <v>753</v>
      </c>
      <c r="L12273" t="s">
        <v>715</v>
      </c>
      <c r="M12273" t="s">
        <v>716</v>
      </c>
      <c r="O12273" t="s">
        <v>717</v>
      </c>
      <c r="Q12273">
        <v>0.6</v>
      </c>
      <c r="S12273">
        <v>0.34</v>
      </c>
      <c r="U12273">
        <v>1.07</v>
      </c>
      <c r="V12273" t="s">
        <v>718</v>
      </c>
      <c r="W12273" t="s">
        <v>744</v>
      </c>
      <c r="X12273" t="s">
        <v>744</v>
      </c>
      <c r="Y12273" t="s">
        <v>754</v>
      </c>
      <c r="Z12273">
        <v>4</v>
      </c>
      <c r="AA12273" t="s">
        <v>722</v>
      </c>
      <c r="AB12273" t="s">
        <v>2022</v>
      </c>
      <c r="AC12273">
        <v>4126</v>
      </c>
      <c r="AD12273" t="s">
        <v>2023</v>
      </c>
      <c r="AE12273" t="s">
        <v>2024</v>
      </c>
      <c r="AF12273">
        <v>1984</v>
      </c>
    </row>
    <row r="12274" spans="1:32" x14ac:dyDescent="0.2">
      <c r="A12274" t="s">
        <v>3419</v>
      </c>
      <c r="B12274">
        <v>7733020</v>
      </c>
      <c r="C12274" t="s">
        <v>3453</v>
      </c>
      <c r="D12274" t="s">
        <v>709</v>
      </c>
      <c r="E12274" t="s">
        <v>872</v>
      </c>
      <c r="F12274" t="s">
        <v>873</v>
      </c>
      <c r="G12274" t="s">
        <v>837</v>
      </c>
      <c r="H12274" t="s">
        <v>874</v>
      </c>
      <c r="K12274" t="s">
        <v>714</v>
      </c>
      <c r="L12274" t="s">
        <v>715</v>
      </c>
      <c r="M12274" t="s">
        <v>716</v>
      </c>
      <c r="O12274" t="s">
        <v>717</v>
      </c>
      <c r="Q12274">
        <v>0.6</v>
      </c>
      <c r="V12274" t="s">
        <v>718</v>
      </c>
      <c r="W12274" t="s">
        <v>764</v>
      </c>
      <c r="X12274" t="s">
        <v>905</v>
      </c>
      <c r="Y12274" t="s">
        <v>792</v>
      </c>
      <c r="Z12274">
        <v>6</v>
      </c>
      <c r="AA12274" t="s">
        <v>722</v>
      </c>
      <c r="AB12274" t="s">
        <v>3658</v>
      </c>
      <c r="AC12274">
        <v>657</v>
      </c>
      <c r="AD12274" t="s">
        <v>3659</v>
      </c>
      <c r="AE12274" t="s">
        <v>3660</v>
      </c>
      <c r="AF12274">
        <v>1988</v>
      </c>
    </row>
    <row r="12275" spans="1:32" x14ac:dyDescent="0.2">
      <c r="A12275" t="s">
        <v>3419</v>
      </c>
      <c r="B12275">
        <v>7733020</v>
      </c>
      <c r="C12275" t="s">
        <v>3453</v>
      </c>
      <c r="D12275" t="s">
        <v>709</v>
      </c>
      <c r="E12275" t="s">
        <v>872</v>
      </c>
      <c r="F12275" t="s">
        <v>873</v>
      </c>
      <c r="G12275" t="s">
        <v>837</v>
      </c>
      <c r="I12275">
        <v>4</v>
      </c>
      <c r="J12275" t="s">
        <v>966</v>
      </c>
      <c r="K12275" t="s">
        <v>772</v>
      </c>
      <c r="L12275" t="s">
        <v>715</v>
      </c>
      <c r="M12275" t="s">
        <v>716</v>
      </c>
      <c r="O12275" t="s">
        <v>717</v>
      </c>
      <c r="Q12275">
        <v>0.6</v>
      </c>
      <c r="V12275" t="s">
        <v>718</v>
      </c>
      <c r="W12275" t="s">
        <v>744</v>
      </c>
      <c r="X12275" t="s">
        <v>744</v>
      </c>
      <c r="Y12275" t="s">
        <v>754</v>
      </c>
      <c r="Z12275">
        <v>4</v>
      </c>
      <c r="AA12275" t="s">
        <v>722</v>
      </c>
      <c r="AB12275" t="s">
        <v>3509</v>
      </c>
      <c r="AC12275">
        <v>2116</v>
      </c>
      <c r="AD12275" t="s">
        <v>3510</v>
      </c>
      <c r="AE12275" t="s">
        <v>3511</v>
      </c>
      <c r="AF12275">
        <v>1978</v>
      </c>
    </row>
    <row r="12276" spans="1:32" x14ac:dyDescent="0.2">
      <c r="A12276" t="s">
        <v>3419</v>
      </c>
      <c r="B12276">
        <v>7733020</v>
      </c>
      <c r="C12276" t="s">
        <v>3453</v>
      </c>
      <c r="D12276" t="s">
        <v>709</v>
      </c>
      <c r="E12276" t="s">
        <v>992</v>
      </c>
      <c r="F12276" t="s">
        <v>993</v>
      </c>
      <c r="G12276" t="s">
        <v>837</v>
      </c>
      <c r="H12276" t="s">
        <v>1063</v>
      </c>
      <c r="K12276" t="s">
        <v>772</v>
      </c>
      <c r="L12276" t="s">
        <v>715</v>
      </c>
      <c r="M12276" t="s">
        <v>716</v>
      </c>
      <c r="N12276">
        <v>6</v>
      </c>
      <c r="O12276" t="s">
        <v>717</v>
      </c>
      <c r="Q12276">
        <v>0.6</v>
      </c>
      <c r="S12276">
        <v>0.49</v>
      </c>
      <c r="U12276">
        <v>0.74</v>
      </c>
      <c r="V12276" t="s">
        <v>718</v>
      </c>
      <c r="W12276" t="s">
        <v>744</v>
      </c>
      <c r="X12276" t="s">
        <v>744</v>
      </c>
      <c r="Y12276" t="s">
        <v>754</v>
      </c>
      <c r="Z12276">
        <v>4</v>
      </c>
      <c r="AA12276" t="s">
        <v>722</v>
      </c>
      <c r="AB12276" t="s">
        <v>3550</v>
      </c>
      <c r="AC12276">
        <v>85908</v>
      </c>
      <c r="AD12276" t="s">
        <v>3551</v>
      </c>
      <c r="AE12276" t="s">
        <v>3552</v>
      </c>
      <c r="AF12276">
        <v>1989</v>
      </c>
    </row>
    <row r="12277" spans="1:32" x14ac:dyDescent="0.2">
      <c r="A12277" t="s">
        <v>3419</v>
      </c>
      <c r="B12277">
        <v>7733020</v>
      </c>
      <c r="C12277" t="s">
        <v>3453</v>
      </c>
      <c r="D12277" t="s">
        <v>709</v>
      </c>
      <c r="E12277" t="s">
        <v>872</v>
      </c>
      <c r="F12277" t="s">
        <v>873</v>
      </c>
      <c r="G12277" t="s">
        <v>837</v>
      </c>
      <c r="H12277" t="s">
        <v>874</v>
      </c>
      <c r="K12277" t="s">
        <v>714</v>
      </c>
      <c r="L12277" t="s">
        <v>715</v>
      </c>
      <c r="M12277" t="s">
        <v>716</v>
      </c>
      <c r="O12277" t="s">
        <v>717</v>
      </c>
      <c r="Q12277">
        <v>0.6</v>
      </c>
      <c r="V12277" t="s">
        <v>718</v>
      </c>
      <c r="W12277" t="s">
        <v>764</v>
      </c>
      <c r="X12277" t="s">
        <v>765</v>
      </c>
      <c r="Y12277" t="s">
        <v>736</v>
      </c>
      <c r="Z12277">
        <v>6</v>
      </c>
      <c r="AA12277" t="s">
        <v>722</v>
      </c>
      <c r="AB12277" t="s">
        <v>3658</v>
      </c>
      <c r="AC12277">
        <v>657</v>
      </c>
      <c r="AD12277" t="s">
        <v>3659</v>
      </c>
      <c r="AE12277" t="s">
        <v>3660</v>
      </c>
      <c r="AF12277">
        <v>1988</v>
      </c>
    </row>
    <row r="12278" spans="1:32" x14ac:dyDescent="0.2">
      <c r="A12278" t="s">
        <v>3419</v>
      </c>
      <c r="B12278">
        <v>7646857</v>
      </c>
      <c r="C12278" t="s">
        <v>3439</v>
      </c>
      <c r="D12278" t="s">
        <v>709</v>
      </c>
      <c r="E12278" t="s">
        <v>872</v>
      </c>
      <c r="F12278" t="s">
        <v>873</v>
      </c>
      <c r="G12278" t="s">
        <v>837</v>
      </c>
      <c r="H12278" t="s">
        <v>887</v>
      </c>
      <c r="I12278">
        <v>24</v>
      </c>
      <c r="J12278" t="s">
        <v>763</v>
      </c>
      <c r="K12278" t="s">
        <v>753</v>
      </c>
      <c r="L12278" t="s">
        <v>715</v>
      </c>
      <c r="M12278" t="s">
        <v>716</v>
      </c>
      <c r="N12278">
        <v>6</v>
      </c>
      <c r="O12278" t="s">
        <v>801</v>
      </c>
      <c r="Q12278">
        <v>0.60099999999999998</v>
      </c>
      <c r="S12278">
        <v>0.36099999999999999</v>
      </c>
      <c r="U12278">
        <v>1</v>
      </c>
      <c r="V12278" t="s">
        <v>718</v>
      </c>
      <c r="W12278" t="s">
        <v>899</v>
      </c>
      <c r="X12278" t="s">
        <v>900</v>
      </c>
      <c r="Y12278" t="s">
        <v>792</v>
      </c>
      <c r="Z12278">
        <v>4</v>
      </c>
      <c r="AA12278" t="s">
        <v>722</v>
      </c>
      <c r="AB12278" t="s">
        <v>2427</v>
      </c>
      <c r="AC12278">
        <v>2124</v>
      </c>
      <c r="AD12278" t="s">
        <v>2428</v>
      </c>
      <c r="AE12278" t="s">
        <v>2429</v>
      </c>
      <c r="AF12278">
        <v>1986</v>
      </c>
    </row>
    <row r="12279" spans="1:32" x14ac:dyDescent="0.2">
      <c r="A12279" t="s">
        <v>3419</v>
      </c>
      <c r="B12279">
        <v>7733020</v>
      </c>
      <c r="C12279" t="s">
        <v>3453</v>
      </c>
      <c r="D12279" t="s">
        <v>709</v>
      </c>
      <c r="E12279" t="s">
        <v>992</v>
      </c>
      <c r="F12279" t="s">
        <v>993</v>
      </c>
      <c r="G12279" t="s">
        <v>837</v>
      </c>
      <c r="K12279" t="s">
        <v>772</v>
      </c>
      <c r="L12279" t="s">
        <v>715</v>
      </c>
      <c r="M12279" t="s">
        <v>716</v>
      </c>
      <c r="N12279">
        <v>6</v>
      </c>
      <c r="O12279" t="s">
        <v>801</v>
      </c>
      <c r="Q12279">
        <v>0.60299999999999998</v>
      </c>
      <c r="S12279">
        <v>0.39100000000000001</v>
      </c>
      <c r="U12279">
        <v>0.93100000000000005</v>
      </c>
      <c r="V12279" t="s">
        <v>718</v>
      </c>
      <c r="W12279" t="s">
        <v>744</v>
      </c>
      <c r="X12279" t="s">
        <v>744</v>
      </c>
      <c r="Y12279" t="s">
        <v>754</v>
      </c>
      <c r="Z12279">
        <v>4</v>
      </c>
      <c r="AA12279" t="s">
        <v>722</v>
      </c>
      <c r="AB12279" t="s">
        <v>2043</v>
      </c>
      <c r="AC12279">
        <v>161558</v>
      </c>
      <c r="AD12279" t="s">
        <v>946</v>
      </c>
      <c r="AE12279" t="s">
        <v>2044</v>
      </c>
      <c r="AF12279">
        <v>2000</v>
      </c>
    </row>
    <row r="12280" spans="1:32" x14ac:dyDescent="0.2">
      <c r="A12280" t="s">
        <v>3419</v>
      </c>
      <c r="B12280">
        <v>7733020</v>
      </c>
      <c r="C12280" t="s">
        <v>3453</v>
      </c>
      <c r="D12280" t="s">
        <v>709</v>
      </c>
      <c r="E12280" t="s">
        <v>2448</v>
      </c>
      <c r="F12280" t="s">
        <v>2449</v>
      </c>
      <c r="G12280" t="s">
        <v>886</v>
      </c>
      <c r="H12280" t="s">
        <v>887</v>
      </c>
      <c r="I12280">
        <v>7</v>
      </c>
      <c r="J12280" t="s">
        <v>722</v>
      </c>
      <c r="K12280" t="s">
        <v>714</v>
      </c>
      <c r="L12280" t="s">
        <v>773</v>
      </c>
      <c r="M12280" t="s">
        <v>716</v>
      </c>
      <c r="O12280" t="s">
        <v>717</v>
      </c>
      <c r="Q12280">
        <v>0.60499999999999998</v>
      </c>
      <c r="V12280" t="s">
        <v>718</v>
      </c>
      <c r="W12280" t="s">
        <v>744</v>
      </c>
      <c r="X12280" t="s">
        <v>779</v>
      </c>
      <c r="Y12280" t="s">
        <v>749</v>
      </c>
      <c r="Z12280">
        <v>10</v>
      </c>
      <c r="AA12280" t="s">
        <v>722</v>
      </c>
      <c r="AB12280" t="s">
        <v>2450</v>
      </c>
      <c r="AC12280">
        <v>19130</v>
      </c>
      <c r="AD12280" t="s">
        <v>2451</v>
      </c>
      <c r="AE12280" t="s">
        <v>2452</v>
      </c>
      <c r="AF12280">
        <v>1989</v>
      </c>
    </row>
    <row r="12281" spans="1:32" x14ac:dyDescent="0.2">
      <c r="A12281" t="s">
        <v>3419</v>
      </c>
      <c r="B12281">
        <v>7733020</v>
      </c>
      <c r="C12281" t="s">
        <v>3453</v>
      </c>
      <c r="D12281" t="s">
        <v>709</v>
      </c>
      <c r="E12281" t="s">
        <v>2448</v>
      </c>
      <c r="F12281" t="s">
        <v>2449</v>
      </c>
      <c r="G12281" t="s">
        <v>886</v>
      </c>
      <c r="H12281" t="s">
        <v>887</v>
      </c>
      <c r="I12281">
        <v>7</v>
      </c>
      <c r="J12281" t="s">
        <v>722</v>
      </c>
      <c r="K12281" t="s">
        <v>714</v>
      </c>
      <c r="L12281" t="s">
        <v>773</v>
      </c>
      <c r="M12281" t="s">
        <v>716</v>
      </c>
      <c r="O12281" t="s">
        <v>717</v>
      </c>
      <c r="Q12281">
        <v>0.60499999999999998</v>
      </c>
      <c r="V12281" t="s">
        <v>718</v>
      </c>
      <c r="W12281" t="s">
        <v>764</v>
      </c>
      <c r="X12281" t="s">
        <v>1069</v>
      </c>
      <c r="Y12281" t="s">
        <v>749</v>
      </c>
      <c r="Z12281">
        <v>10</v>
      </c>
      <c r="AA12281" t="s">
        <v>722</v>
      </c>
      <c r="AB12281" t="s">
        <v>2450</v>
      </c>
      <c r="AC12281">
        <v>19130</v>
      </c>
      <c r="AD12281" t="s">
        <v>2451</v>
      </c>
      <c r="AE12281" t="s">
        <v>2452</v>
      </c>
      <c r="AF12281">
        <v>1989</v>
      </c>
    </row>
    <row r="12282" spans="1:32" x14ac:dyDescent="0.2">
      <c r="A12282" t="s">
        <v>3419</v>
      </c>
      <c r="B12282">
        <v>7733020</v>
      </c>
      <c r="C12282" t="s">
        <v>3453</v>
      </c>
      <c r="D12282" t="s">
        <v>709</v>
      </c>
      <c r="E12282" t="s">
        <v>1283</v>
      </c>
      <c r="F12282" t="s">
        <v>1284</v>
      </c>
      <c r="G12282" t="s">
        <v>837</v>
      </c>
      <c r="H12282" t="s">
        <v>896</v>
      </c>
      <c r="J12282" t="s">
        <v>722</v>
      </c>
      <c r="K12282" t="s">
        <v>772</v>
      </c>
      <c r="L12282" t="s">
        <v>715</v>
      </c>
      <c r="M12282" t="s">
        <v>716</v>
      </c>
      <c r="N12282">
        <v>4</v>
      </c>
      <c r="O12282" t="s">
        <v>717</v>
      </c>
      <c r="Q12282">
        <v>0.60499999999999998</v>
      </c>
      <c r="V12282" t="s">
        <v>718</v>
      </c>
      <c r="W12282" t="s">
        <v>774</v>
      </c>
      <c r="X12282" t="s">
        <v>3661</v>
      </c>
      <c r="Y12282" t="s">
        <v>749</v>
      </c>
      <c r="Z12282">
        <v>134</v>
      </c>
      <c r="AA12282" t="s">
        <v>722</v>
      </c>
      <c r="AB12282" t="s">
        <v>3561</v>
      </c>
      <c r="AC12282">
        <v>2593</v>
      </c>
      <c r="AD12282" t="s">
        <v>3562</v>
      </c>
      <c r="AE12282" t="s">
        <v>3563</v>
      </c>
      <c r="AF12282">
        <v>1981</v>
      </c>
    </row>
    <row r="12283" spans="1:32" x14ac:dyDescent="0.2">
      <c r="A12283" t="s">
        <v>3419</v>
      </c>
      <c r="B12283">
        <v>7733020</v>
      </c>
      <c r="C12283" t="s">
        <v>3453</v>
      </c>
      <c r="D12283" t="s">
        <v>709</v>
      </c>
      <c r="E12283" t="s">
        <v>1283</v>
      </c>
      <c r="F12283" t="s">
        <v>1284</v>
      </c>
      <c r="G12283" t="s">
        <v>837</v>
      </c>
      <c r="H12283" t="s">
        <v>896</v>
      </c>
      <c r="J12283" t="s">
        <v>722</v>
      </c>
      <c r="K12283" t="s">
        <v>772</v>
      </c>
      <c r="L12283" t="s">
        <v>715</v>
      </c>
      <c r="M12283" t="s">
        <v>716</v>
      </c>
      <c r="N12283">
        <v>4</v>
      </c>
      <c r="O12283" t="s">
        <v>717</v>
      </c>
      <c r="Q12283">
        <v>0.60499999999999998</v>
      </c>
      <c r="V12283" t="s">
        <v>718</v>
      </c>
      <c r="W12283" t="s">
        <v>764</v>
      </c>
      <c r="X12283" t="s">
        <v>875</v>
      </c>
      <c r="Y12283" t="s">
        <v>749</v>
      </c>
      <c r="Z12283">
        <v>134</v>
      </c>
      <c r="AA12283" t="s">
        <v>722</v>
      </c>
      <c r="AB12283" t="s">
        <v>3561</v>
      </c>
      <c r="AC12283">
        <v>2593</v>
      </c>
      <c r="AD12283" t="s">
        <v>3562</v>
      </c>
      <c r="AE12283" t="s">
        <v>3563</v>
      </c>
      <c r="AF12283">
        <v>1981</v>
      </c>
    </row>
    <row r="12284" spans="1:32" x14ac:dyDescent="0.2">
      <c r="A12284" t="s">
        <v>3419</v>
      </c>
      <c r="B12284">
        <v>7733020</v>
      </c>
      <c r="C12284" t="s">
        <v>3453</v>
      </c>
      <c r="D12284" t="s">
        <v>709</v>
      </c>
      <c r="E12284" t="s">
        <v>1283</v>
      </c>
      <c r="F12284" t="s">
        <v>1284</v>
      </c>
      <c r="G12284" t="s">
        <v>837</v>
      </c>
      <c r="H12284" t="s">
        <v>896</v>
      </c>
      <c r="J12284" t="s">
        <v>722</v>
      </c>
      <c r="K12284" t="s">
        <v>772</v>
      </c>
      <c r="L12284" t="s">
        <v>715</v>
      </c>
      <c r="M12284" t="s">
        <v>716</v>
      </c>
      <c r="N12284">
        <v>4</v>
      </c>
      <c r="O12284" t="s">
        <v>717</v>
      </c>
      <c r="Q12284">
        <v>0.60499999999999998</v>
      </c>
      <c r="V12284" t="s">
        <v>718</v>
      </c>
      <c r="W12284" t="s">
        <v>764</v>
      </c>
      <c r="X12284" t="s">
        <v>875</v>
      </c>
      <c r="Y12284" t="s">
        <v>749</v>
      </c>
      <c r="Z12284">
        <v>134</v>
      </c>
      <c r="AA12284" t="s">
        <v>722</v>
      </c>
      <c r="AB12284" t="s">
        <v>3561</v>
      </c>
      <c r="AC12284">
        <v>2593</v>
      </c>
      <c r="AD12284" t="s">
        <v>3562</v>
      </c>
      <c r="AE12284" t="s">
        <v>3563</v>
      </c>
      <c r="AF12284">
        <v>1981</v>
      </c>
    </row>
    <row r="12285" spans="1:32" x14ac:dyDescent="0.2">
      <c r="A12285" t="s">
        <v>3419</v>
      </c>
      <c r="B12285">
        <v>7733020</v>
      </c>
      <c r="C12285" t="s">
        <v>3453</v>
      </c>
      <c r="D12285" t="s">
        <v>709</v>
      </c>
      <c r="E12285" t="s">
        <v>1283</v>
      </c>
      <c r="F12285" t="s">
        <v>1284</v>
      </c>
      <c r="G12285" t="s">
        <v>837</v>
      </c>
      <c r="H12285" t="s">
        <v>896</v>
      </c>
      <c r="J12285" t="s">
        <v>722</v>
      </c>
      <c r="K12285" t="s">
        <v>772</v>
      </c>
      <c r="L12285" t="s">
        <v>715</v>
      </c>
      <c r="M12285" t="s">
        <v>716</v>
      </c>
      <c r="N12285">
        <v>4</v>
      </c>
      <c r="O12285" t="s">
        <v>717</v>
      </c>
      <c r="Q12285">
        <v>0.60499999999999998</v>
      </c>
      <c r="V12285" t="s">
        <v>718</v>
      </c>
      <c r="W12285" t="s">
        <v>764</v>
      </c>
      <c r="X12285" t="s">
        <v>875</v>
      </c>
      <c r="Y12285" t="s">
        <v>749</v>
      </c>
      <c r="Z12285">
        <v>134</v>
      </c>
      <c r="AA12285" t="s">
        <v>722</v>
      </c>
      <c r="AB12285" t="s">
        <v>3561</v>
      </c>
      <c r="AC12285">
        <v>2593</v>
      </c>
      <c r="AD12285" t="s">
        <v>3562</v>
      </c>
      <c r="AE12285" t="s">
        <v>3563</v>
      </c>
      <c r="AF12285">
        <v>1981</v>
      </c>
    </row>
    <row r="12286" spans="1:32" x14ac:dyDescent="0.2">
      <c r="A12286" t="s">
        <v>3419</v>
      </c>
      <c r="B12286">
        <v>7733020</v>
      </c>
      <c r="C12286" t="s">
        <v>3453</v>
      </c>
      <c r="D12286" t="s">
        <v>709</v>
      </c>
      <c r="E12286" t="s">
        <v>1283</v>
      </c>
      <c r="F12286" t="s">
        <v>1284</v>
      </c>
      <c r="G12286" t="s">
        <v>837</v>
      </c>
      <c r="H12286" t="s">
        <v>896</v>
      </c>
      <c r="J12286" t="s">
        <v>722</v>
      </c>
      <c r="K12286" t="s">
        <v>772</v>
      </c>
      <c r="L12286" t="s">
        <v>715</v>
      </c>
      <c r="M12286" t="s">
        <v>716</v>
      </c>
      <c r="N12286">
        <v>4</v>
      </c>
      <c r="O12286" t="s">
        <v>717</v>
      </c>
      <c r="Q12286">
        <v>0.60499999999999998</v>
      </c>
      <c r="V12286" t="s">
        <v>718</v>
      </c>
      <c r="W12286" t="s">
        <v>764</v>
      </c>
      <c r="X12286" t="s">
        <v>875</v>
      </c>
      <c r="Y12286" t="s">
        <v>749</v>
      </c>
      <c r="Z12286">
        <v>134</v>
      </c>
      <c r="AA12286" t="s">
        <v>722</v>
      </c>
      <c r="AB12286" t="s">
        <v>3561</v>
      </c>
      <c r="AC12286">
        <v>2593</v>
      </c>
      <c r="AD12286" t="s">
        <v>3562</v>
      </c>
      <c r="AE12286" t="s">
        <v>3563</v>
      </c>
      <c r="AF12286">
        <v>1981</v>
      </c>
    </row>
    <row r="12287" spans="1:32" x14ac:dyDescent="0.2">
      <c r="A12287" t="s">
        <v>3419</v>
      </c>
      <c r="B12287">
        <v>7733020</v>
      </c>
      <c r="C12287" t="s">
        <v>3453</v>
      </c>
      <c r="D12287" t="s">
        <v>709</v>
      </c>
      <c r="E12287" t="s">
        <v>1283</v>
      </c>
      <c r="F12287" t="s">
        <v>1284</v>
      </c>
      <c r="G12287" t="s">
        <v>837</v>
      </c>
      <c r="H12287" t="s">
        <v>896</v>
      </c>
      <c r="J12287" t="s">
        <v>722</v>
      </c>
      <c r="K12287" t="s">
        <v>772</v>
      </c>
      <c r="L12287" t="s">
        <v>715</v>
      </c>
      <c r="M12287" t="s">
        <v>716</v>
      </c>
      <c r="N12287">
        <v>4</v>
      </c>
      <c r="O12287" t="s">
        <v>717</v>
      </c>
      <c r="Q12287">
        <v>0.60499999999999998</v>
      </c>
      <c r="V12287" t="s">
        <v>718</v>
      </c>
      <c r="W12287" t="s">
        <v>958</v>
      </c>
      <c r="X12287" t="s">
        <v>959</v>
      </c>
      <c r="Y12287" t="s">
        <v>749</v>
      </c>
      <c r="Z12287">
        <v>134</v>
      </c>
      <c r="AA12287" t="s">
        <v>722</v>
      </c>
      <c r="AB12287" t="s">
        <v>3561</v>
      </c>
      <c r="AC12287">
        <v>2593</v>
      </c>
      <c r="AD12287" t="s">
        <v>3562</v>
      </c>
      <c r="AE12287" t="s">
        <v>3563</v>
      </c>
      <c r="AF12287">
        <v>1981</v>
      </c>
    </row>
    <row r="12288" spans="1:32" x14ac:dyDescent="0.2">
      <c r="A12288" t="s">
        <v>3419</v>
      </c>
      <c r="B12288">
        <v>7733020</v>
      </c>
      <c r="C12288" t="s">
        <v>3453</v>
      </c>
      <c r="D12288" t="s">
        <v>709</v>
      </c>
      <c r="E12288" t="s">
        <v>1061</v>
      </c>
      <c r="F12288" t="s">
        <v>1062</v>
      </c>
      <c r="G12288" t="s">
        <v>837</v>
      </c>
      <c r="K12288" t="s">
        <v>772</v>
      </c>
      <c r="L12288" t="s">
        <v>715</v>
      </c>
      <c r="M12288" t="s">
        <v>716</v>
      </c>
      <c r="N12288">
        <v>7</v>
      </c>
      <c r="O12288" t="s">
        <v>801</v>
      </c>
      <c r="Q12288">
        <v>0.60799999999999998</v>
      </c>
      <c r="V12288" t="s">
        <v>718</v>
      </c>
      <c r="W12288" t="s">
        <v>744</v>
      </c>
      <c r="X12288" t="s">
        <v>744</v>
      </c>
      <c r="Y12288" t="s">
        <v>749</v>
      </c>
      <c r="Z12288">
        <v>7</v>
      </c>
      <c r="AA12288" t="s">
        <v>722</v>
      </c>
      <c r="AB12288" t="s">
        <v>2043</v>
      </c>
      <c r="AC12288">
        <v>161558</v>
      </c>
      <c r="AD12288" t="s">
        <v>946</v>
      </c>
      <c r="AE12288" t="s">
        <v>2044</v>
      </c>
      <c r="AF12288">
        <v>2000</v>
      </c>
    </row>
    <row r="12289" spans="1:32" x14ac:dyDescent="0.2">
      <c r="A12289" t="s">
        <v>3419</v>
      </c>
      <c r="B12289">
        <v>7733020</v>
      </c>
      <c r="C12289" t="s">
        <v>3453</v>
      </c>
      <c r="D12289" t="s">
        <v>709</v>
      </c>
      <c r="E12289" t="s">
        <v>1283</v>
      </c>
      <c r="F12289" t="s">
        <v>1284</v>
      </c>
      <c r="G12289" t="s">
        <v>837</v>
      </c>
      <c r="H12289" t="s">
        <v>896</v>
      </c>
      <c r="J12289" t="s">
        <v>722</v>
      </c>
      <c r="K12289" t="s">
        <v>772</v>
      </c>
      <c r="L12289" t="s">
        <v>715</v>
      </c>
      <c r="M12289" t="s">
        <v>716</v>
      </c>
      <c r="N12289">
        <v>4</v>
      </c>
      <c r="O12289" t="s">
        <v>717</v>
      </c>
      <c r="Q12289">
        <v>0.60899999999999999</v>
      </c>
      <c r="V12289" t="s">
        <v>718</v>
      </c>
      <c r="W12289" t="s">
        <v>744</v>
      </c>
      <c r="X12289" t="s">
        <v>744</v>
      </c>
      <c r="Y12289" t="s">
        <v>749</v>
      </c>
      <c r="Z12289">
        <v>134</v>
      </c>
      <c r="AA12289" t="s">
        <v>722</v>
      </c>
      <c r="AB12289" t="s">
        <v>3561</v>
      </c>
      <c r="AC12289">
        <v>2593</v>
      </c>
      <c r="AD12289" t="s">
        <v>3562</v>
      </c>
      <c r="AE12289" t="s">
        <v>3563</v>
      </c>
      <c r="AF12289">
        <v>1981</v>
      </c>
    </row>
    <row r="12290" spans="1:32" x14ac:dyDescent="0.2">
      <c r="A12290" t="s">
        <v>3419</v>
      </c>
      <c r="B12290">
        <v>7733020</v>
      </c>
      <c r="C12290" t="s">
        <v>3453</v>
      </c>
      <c r="D12290" t="s">
        <v>709</v>
      </c>
      <c r="E12290" t="s">
        <v>1283</v>
      </c>
      <c r="F12290" t="s">
        <v>1284</v>
      </c>
      <c r="G12290" t="s">
        <v>837</v>
      </c>
      <c r="H12290" t="s">
        <v>896</v>
      </c>
      <c r="J12290" t="s">
        <v>722</v>
      </c>
      <c r="K12290" t="s">
        <v>772</v>
      </c>
      <c r="L12290" t="s">
        <v>715</v>
      </c>
      <c r="M12290" t="s">
        <v>716</v>
      </c>
      <c r="N12290">
        <v>4</v>
      </c>
      <c r="O12290" t="s">
        <v>717</v>
      </c>
      <c r="Q12290">
        <v>0.60899999999999999</v>
      </c>
      <c r="V12290" t="s">
        <v>718</v>
      </c>
      <c r="W12290" t="s">
        <v>764</v>
      </c>
      <c r="X12290" t="s">
        <v>875</v>
      </c>
      <c r="Y12290" t="s">
        <v>749</v>
      </c>
      <c r="Z12290">
        <v>134</v>
      </c>
      <c r="AA12290" t="s">
        <v>722</v>
      </c>
      <c r="AB12290" t="s">
        <v>3561</v>
      </c>
      <c r="AC12290">
        <v>2593</v>
      </c>
      <c r="AD12290" t="s">
        <v>3562</v>
      </c>
      <c r="AE12290" t="s">
        <v>3563</v>
      </c>
      <c r="AF12290">
        <v>1981</v>
      </c>
    </row>
    <row r="12291" spans="1:32" x14ac:dyDescent="0.2">
      <c r="A12291" t="s">
        <v>3419</v>
      </c>
      <c r="B12291">
        <v>7733020</v>
      </c>
      <c r="C12291" t="s">
        <v>3453</v>
      </c>
      <c r="D12291" t="s">
        <v>709</v>
      </c>
      <c r="E12291" t="s">
        <v>1283</v>
      </c>
      <c r="F12291" t="s">
        <v>1284</v>
      </c>
      <c r="G12291" t="s">
        <v>837</v>
      </c>
      <c r="H12291" t="s">
        <v>896</v>
      </c>
      <c r="J12291" t="s">
        <v>722</v>
      </c>
      <c r="K12291" t="s">
        <v>772</v>
      </c>
      <c r="L12291" t="s">
        <v>715</v>
      </c>
      <c r="M12291" t="s">
        <v>716</v>
      </c>
      <c r="N12291">
        <v>4</v>
      </c>
      <c r="O12291" t="s">
        <v>717</v>
      </c>
      <c r="Q12291">
        <v>0.60899999999999999</v>
      </c>
      <c r="V12291" t="s">
        <v>718</v>
      </c>
      <c r="W12291" t="s">
        <v>764</v>
      </c>
      <c r="X12291" t="s">
        <v>875</v>
      </c>
      <c r="Y12291" t="s">
        <v>749</v>
      </c>
      <c r="Z12291">
        <v>134</v>
      </c>
      <c r="AA12291" t="s">
        <v>722</v>
      </c>
      <c r="AB12291" t="s">
        <v>3561</v>
      </c>
      <c r="AC12291">
        <v>2593</v>
      </c>
      <c r="AD12291" t="s">
        <v>3562</v>
      </c>
      <c r="AE12291" t="s">
        <v>3563</v>
      </c>
      <c r="AF12291">
        <v>1981</v>
      </c>
    </row>
    <row r="12292" spans="1:32" x14ac:dyDescent="0.2">
      <c r="A12292" t="s">
        <v>3419</v>
      </c>
      <c r="B12292">
        <v>7733020</v>
      </c>
      <c r="C12292" t="s">
        <v>3453</v>
      </c>
      <c r="D12292" t="s">
        <v>709</v>
      </c>
      <c r="E12292" t="s">
        <v>1283</v>
      </c>
      <c r="F12292" t="s">
        <v>1284</v>
      </c>
      <c r="G12292" t="s">
        <v>837</v>
      </c>
      <c r="H12292" t="s">
        <v>896</v>
      </c>
      <c r="J12292" t="s">
        <v>722</v>
      </c>
      <c r="K12292" t="s">
        <v>772</v>
      </c>
      <c r="L12292" t="s">
        <v>715</v>
      </c>
      <c r="M12292" t="s">
        <v>716</v>
      </c>
      <c r="N12292">
        <v>4</v>
      </c>
      <c r="O12292" t="s">
        <v>717</v>
      </c>
      <c r="Q12292">
        <v>0.60899999999999999</v>
      </c>
      <c r="V12292" t="s">
        <v>718</v>
      </c>
      <c r="W12292" t="s">
        <v>764</v>
      </c>
      <c r="X12292" t="s">
        <v>875</v>
      </c>
      <c r="Y12292" t="s">
        <v>749</v>
      </c>
      <c r="Z12292">
        <v>134</v>
      </c>
      <c r="AA12292" t="s">
        <v>722</v>
      </c>
      <c r="AB12292" t="s">
        <v>3561</v>
      </c>
      <c r="AC12292">
        <v>2593</v>
      </c>
      <c r="AD12292" t="s">
        <v>3562</v>
      </c>
      <c r="AE12292" t="s">
        <v>3563</v>
      </c>
      <c r="AF12292">
        <v>1981</v>
      </c>
    </row>
    <row r="12293" spans="1:32" x14ac:dyDescent="0.2">
      <c r="A12293" t="s">
        <v>3419</v>
      </c>
      <c r="B12293">
        <v>7733020</v>
      </c>
      <c r="C12293" t="s">
        <v>3453</v>
      </c>
      <c r="D12293" t="s">
        <v>709</v>
      </c>
      <c r="E12293" t="s">
        <v>1283</v>
      </c>
      <c r="F12293" t="s">
        <v>1284</v>
      </c>
      <c r="G12293" t="s">
        <v>837</v>
      </c>
      <c r="H12293" t="s">
        <v>896</v>
      </c>
      <c r="J12293" t="s">
        <v>722</v>
      </c>
      <c r="K12293" t="s">
        <v>772</v>
      </c>
      <c r="L12293" t="s">
        <v>715</v>
      </c>
      <c r="M12293" t="s">
        <v>716</v>
      </c>
      <c r="N12293">
        <v>4</v>
      </c>
      <c r="O12293" t="s">
        <v>717</v>
      </c>
      <c r="Q12293">
        <v>0.60899999999999999</v>
      </c>
      <c r="V12293" t="s">
        <v>718</v>
      </c>
      <c r="W12293" t="s">
        <v>958</v>
      </c>
      <c r="X12293" t="s">
        <v>959</v>
      </c>
      <c r="Y12293" t="s">
        <v>749</v>
      </c>
      <c r="Z12293">
        <v>134</v>
      </c>
      <c r="AA12293" t="s">
        <v>722</v>
      </c>
      <c r="AB12293" t="s">
        <v>3561</v>
      </c>
      <c r="AC12293">
        <v>2593</v>
      </c>
      <c r="AD12293" t="s">
        <v>3562</v>
      </c>
      <c r="AE12293" t="s">
        <v>3563</v>
      </c>
      <c r="AF12293">
        <v>1981</v>
      </c>
    </row>
    <row r="12294" spans="1:32" x14ac:dyDescent="0.2">
      <c r="A12294" t="s">
        <v>3419</v>
      </c>
      <c r="B12294">
        <v>7733020</v>
      </c>
      <c r="C12294" t="s">
        <v>3453</v>
      </c>
      <c r="D12294" t="s">
        <v>709</v>
      </c>
      <c r="E12294" t="s">
        <v>1283</v>
      </c>
      <c r="F12294" t="s">
        <v>1284</v>
      </c>
      <c r="G12294" t="s">
        <v>837</v>
      </c>
      <c r="H12294" t="s">
        <v>896</v>
      </c>
      <c r="J12294" t="s">
        <v>722</v>
      </c>
      <c r="K12294" t="s">
        <v>772</v>
      </c>
      <c r="L12294" t="s">
        <v>715</v>
      </c>
      <c r="M12294" t="s">
        <v>716</v>
      </c>
      <c r="N12294">
        <v>4</v>
      </c>
      <c r="O12294" t="s">
        <v>717</v>
      </c>
      <c r="Q12294">
        <v>0.60899999999999999</v>
      </c>
      <c r="V12294" t="s">
        <v>718</v>
      </c>
      <c r="W12294" t="s">
        <v>744</v>
      </c>
      <c r="X12294" t="s">
        <v>744</v>
      </c>
      <c r="Y12294" t="s">
        <v>749</v>
      </c>
      <c r="Z12294">
        <v>134</v>
      </c>
      <c r="AA12294" t="s">
        <v>722</v>
      </c>
      <c r="AB12294" t="s">
        <v>3561</v>
      </c>
      <c r="AC12294">
        <v>2593</v>
      </c>
      <c r="AD12294" t="s">
        <v>3562</v>
      </c>
      <c r="AE12294" t="s">
        <v>3563</v>
      </c>
      <c r="AF12294">
        <v>1981</v>
      </c>
    </row>
    <row r="12295" spans="1:32" x14ac:dyDescent="0.2">
      <c r="A12295" t="s">
        <v>3419</v>
      </c>
      <c r="B12295">
        <v>7733020</v>
      </c>
      <c r="C12295" t="s">
        <v>3453</v>
      </c>
      <c r="D12295" t="s">
        <v>709</v>
      </c>
      <c r="E12295" t="s">
        <v>1283</v>
      </c>
      <c r="F12295" t="s">
        <v>1284</v>
      </c>
      <c r="G12295" t="s">
        <v>837</v>
      </c>
      <c r="H12295" t="s">
        <v>896</v>
      </c>
      <c r="J12295" t="s">
        <v>722</v>
      </c>
      <c r="K12295" t="s">
        <v>772</v>
      </c>
      <c r="L12295" t="s">
        <v>715</v>
      </c>
      <c r="M12295" t="s">
        <v>716</v>
      </c>
      <c r="N12295">
        <v>4</v>
      </c>
      <c r="O12295" t="s">
        <v>717</v>
      </c>
      <c r="Q12295">
        <v>0.60899999999999999</v>
      </c>
      <c r="V12295" t="s">
        <v>718</v>
      </c>
      <c r="W12295" t="s">
        <v>774</v>
      </c>
      <c r="X12295" t="s">
        <v>3661</v>
      </c>
      <c r="Y12295" t="s">
        <v>749</v>
      </c>
      <c r="Z12295">
        <v>134</v>
      </c>
      <c r="AA12295" t="s">
        <v>722</v>
      </c>
      <c r="AB12295" t="s">
        <v>3561</v>
      </c>
      <c r="AC12295">
        <v>2593</v>
      </c>
      <c r="AD12295" t="s">
        <v>3562</v>
      </c>
      <c r="AE12295" t="s">
        <v>3563</v>
      </c>
      <c r="AF12295">
        <v>1981</v>
      </c>
    </row>
    <row r="12296" spans="1:32" x14ac:dyDescent="0.2">
      <c r="A12296" t="s">
        <v>3419</v>
      </c>
      <c r="B12296">
        <v>7733020</v>
      </c>
      <c r="C12296" t="s">
        <v>3453</v>
      </c>
      <c r="D12296" t="s">
        <v>709</v>
      </c>
      <c r="E12296" t="s">
        <v>1283</v>
      </c>
      <c r="F12296" t="s">
        <v>1284</v>
      </c>
      <c r="G12296" t="s">
        <v>837</v>
      </c>
      <c r="H12296" t="s">
        <v>896</v>
      </c>
      <c r="J12296" t="s">
        <v>722</v>
      </c>
      <c r="K12296" t="s">
        <v>772</v>
      </c>
      <c r="L12296" t="s">
        <v>715</v>
      </c>
      <c r="M12296" t="s">
        <v>716</v>
      </c>
      <c r="N12296">
        <v>4</v>
      </c>
      <c r="O12296" t="s">
        <v>717</v>
      </c>
      <c r="Q12296">
        <v>0.60899999999999999</v>
      </c>
      <c r="V12296" t="s">
        <v>718</v>
      </c>
      <c r="W12296" t="s">
        <v>764</v>
      </c>
      <c r="X12296" t="s">
        <v>875</v>
      </c>
      <c r="Y12296" t="s">
        <v>749</v>
      </c>
      <c r="Z12296">
        <v>134</v>
      </c>
      <c r="AA12296" t="s">
        <v>722</v>
      </c>
      <c r="AB12296" t="s">
        <v>3561</v>
      </c>
      <c r="AC12296">
        <v>2593</v>
      </c>
      <c r="AD12296" t="s">
        <v>3562</v>
      </c>
      <c r="AE12296" t="s">
        <v>3563</v>
      </c>
      <c r="AF12296">
        <v>1981</v>
      </c>
    </row>
    <row r="12297" spans="1:32" x14ac:dyDescent="0.2">
      <c r="A12297" t="s">
        <v>3419</v>
      </c>
      <c r="B12297">
        <v>7733020</v>
      </c>
      <c r="C12297" t="s">
        <v>3453</v>
      </c>
      <c r="D12297" t="s">
        <v>709</v>
      </c>
      <c r="E12297" t="s">
        <v>858</v>
      </c>
      <c r="F12297" t="s">
        <v>859</v>
      </c>
      <c r="G12297" t="s">
        <v>837</v>
      </c>
      <c r="H12297" t="s">
        <v>1076</v>
      </c>
      <c r="K12297" t="s">
        <v>753</v>
      </c>
      <c r="L12297" t="s">
        <v>715</v>
      </c>
      <c r="M12297" t="s">
        <v>716</v>
      </c>
      <c r="N12297">
        <v>6</v>
      </c>
      <c r="O12297" t="s">
        <v>717</v>
      </c>
      <c r="Q12297">
        <v>0.60899999999999999</v>
      </c>
      <c r="V12297" t="s">
        <v>718</v>
      </c>
      <c r="W12297" t="s">
        <v>744</v>
      </c>
      <c r="X12297" t="s">
        <v>779</v>
      </c>
      <c r="Y12297" t="s">
        <v>727</v>
      </c>
      <c r="Z12297">
        <v>7</v>
      </c>
      <c r="AA12297" t="s">
        <v>722</v>
      </c>
      <c r="AB12297" t="s">
        <v>3655</v>
      </c>
      <c r="AC12297">
        <v>101779</v>
      </c>
      <c r="AD12297" t="s">
        <v>3656</v>
      </c>
      <c r="AE12297" t="s">
        <v>3657</v>
      </c>
      <c r="AF12297">
        <v>2006</v>
      </c>
    </row>
    <row r="12298" spans="1:32" x14ac:dyDescent="0.2">
      <c r="A12298" t="s">
        <v>3419</v>
      </c>
      <c r="B12298">
        <v>7733020</v>
      </c>
      <c r="C12298" t="s">
        <v>3453</v>
      </c>
      <c r="D12298" t="s">
        <v>709</v>
      </c>
      <c r="E12298" t="s">
        <v>858</v>
      </c>
      <c r="F12298" t="s">
        <v>859</v>
      </c>
      <c r="G12298" t="s">
        <v>837</v>
      </c>
      <c r="H12298" t="s">
        <v>1076</v>
      </c>
      <c r="K12298" t="s">
        <v>753</v>
      </c>
      <c r="L12298" t="s">
        <v>715</v>
      </c>
      <c r="M12298" t="s">
        <v>716</v>
      </c>
      <c r="N12298">
        <v>6</v>
      </c>
      <c r="O12298" t="s">
        <v>717</v>
      </c>
      <c r="Q12298">
        <v>0.60899999999999999</v>
      </c>
      <c r="V12298" t="s">
        <v>718</v>
      </c>
      <c r="W12298" t="s">
        <v>744</v>
      </c>
      <c r="X12298" t="s">
        <v>779</v>
      </c>
      <c r="Y12298" t="s">
        <v>727</v>
      </c>
      <c r="Z12298">
        <v>21</v>
      </c>
      <c r="AA12298" t="s">
        <v>722</v>
      </c>
      <c r="AB12298" t="s">
        <v>3655</v>
      </c>
      <c r="AC12298">
        <v>101779</v>
      </c>
      <c r="AD12298" t="s">
        <v>3656</v>
      </c>
      <c r="AE12298" t="s">
        <v>3657</v>
      </c>
      <c r="AF12298">
        <v>2006</v>
      </c>
    </row>
    <row r="12299" spans="1:32" x14ac:dyDescent="0.2">
      <c r="A12299" t="s">
        <v>3419</v>
      </c>
      <c r="B12299">
        <v>7646857</v>
      </c>
      <c r="C12299" t="s">
        <v>3439</v>
      </c>
      <c r="D12299" t="s">
        <v>709</v>
      </c>
      <c r="E12299" t="s">
        <v>760</v>
      </c>
      <c r="F12299" t="s">
        <v>761</v>
      </c>
      <c r="G12299" t="s">
        <v>733</v>
      </c>
      <c r="K12299" t="s">
        <v>714</v>
      </c>
      <c r="L12299" t="s">
        <v>715</v>
      </c>
      <c r="M12299" t="s">
        <v>716</v>
      </c>
      <c r="N12299">
        <v>6</v>
      </c>
      <c r="O12299" t="s">
        <v>717</v>
      </c>
      <c r="Q12299">
        <v>0.61</v>
      </c>
      <c r="S12299">
        <v>0.56399999999999995</v>
      </c>
      <c r="U12299">
        <v>0.66</v>
      </c>
      <c r="V12299" t="s">
        <v>718</v>
      </c>
      <c r="W12299" t="s">
        <v>774</v>
      </c>
      <c r="X12299" t="s">
        <v>780</v>
      </c>
      <c r="Y12299" t="s">
        <v>792</v>
      </c>
      <c r="Z12299">
        <v>21</v>
      </c>
      <c r="AA12299" t="s">
        <v>722</v>
      </c>
      <c r="AB12299" t="s">
        <v>3575</v>
      </c>
      <c r="AC12299">
        <v>71981</v>
      </c>
      <c r="AD12299" t="s">
        <v>3576</v>
      </c>
      <c r="AE12299" t="s">
        <v>3577</v>
      </c>
      <c r="AF12299">
        <v>2003</v>
      </c>
    </row>
    <row r="12300" spans="1:32" x14ac:dyDescent="0.2">
      <c r="A12300" t="s">
        <v>3419</v>
      </c>
      <c r="B12300">
        <v>7646857</v>
      </c>
      <c r="C12300" t="s">
        <v>3439</v>
      </c>
      <c r="D12300" t="s">
        <v>709</v>
      </c>
      <c r="E12300" t="s">
        <v>842</v>
      </c>
      <c r="F12300" t="s">
        <v>843</v>
      </c>
      <c r="G12300" t="s">
        <v>844</v>
      </c>
      <c r="H12300" t="s">
        <v>805</v>
      </c>
      <c r="J12300" t="s">
        <v>722</v>
      </c>
      <c r="K12300" t="s">
        <v>772</v>
      </c>
      <c r="L12300" t="s">
        <v>715</v>
      </c>
      <c r="M12300" t="s">
        <v>716</v>
      </c>
      <c r="N12300" t="s">
        <v>1761</v>
      </c>
      <c r="O12300" t="s">
        <v>801</v>
      </c>
      <c r="Q12300">
        <v>0.61</v>
      </c>
      <c r="S12300">
        <v>0.39800000000000002</v>
      </c>
      <c r="U12300">
        <v>0.93100000000000005</v>
      </c>
      <c r="V12300" t="s">
        <v>718</v>
      </c>
      <c r="W12300" t="s">
        <v>744</v>
      </c>
      <c r="X12300" t="s">
        <v>744</v>
      </c>
      <c r="Y12300" t="s">
        <v>754</v>
      </c>
      <c r="Z12300">
        <v>4</v>
      </c>
      <c r="AA12300" t="s">
        <v>722</v>
      </c>
      <c r="AB12300" t="s">
        <v>2226</v>
      </c>
      <c r="AC12300">
        <v>84051</v>
      </c>
      <c r="AD12300" t="s">
        <v>3469</v>
      </c>
      <c r="AE12300" t="s">
        <v>3470</v>
      </c>
      <c r="AF12300">
        <v>2004</v>
      </c>
    </row>
    <row r="12301" spans="1:32" x14ac:dyDescent="0.2">
      <c r="A12301" t="s">
        <v>3419</v>
      </c>
      <c r="B12301">
        <v>7646857</v>
      </c>
      <c r="C12301" t="s">
        <v>3439</v>
      </c>
      <c r="D12301" t="s">
        <v>709</v>
      </c>
      <c r="E12301" t="s">
        <v>1041</v>
      </c>
      <c r="F12301" t="s">
        <v>1042</v>
      </c>
      <c r="G12301" t="s">
        <v>918</v>
      </c>
      <c r="H12301" t="s">
        <v>887</v>
      </c>
      <c r="J12301" t="s">
        <v>897</v>
      </c>
      <c r="K12301" t="s">
        <v>714</v>
      </c>
      <c r="L12301" t="s">
        <v>715</v>
      </c>
      <c r="M12301" t="s">
        <v>716</v>
      </c>
      <c r="N12301">
        <v>6</v>
      </c>
      <c r="O12301" t="s">
        <v>801</v>
      </c>
      <c r="Q12301">
        <v>0.61199999999999999</v>
      </c>
      <c r="V12301" t="s">
        <v>718</v>
      </c>
      <c r="W12301" t="s">
        <v>744</v>
      </c>
      <c r="X12301" t="s">
        <v>744</v>
      </c>
      <c r="Y12301" t="s">
        <v>754</v>
      </c>
      <c r="Z12301">
        <v>4</v>
      </c>
      <c r="AA12301" t="s">
        <v>722</v>
      </c>
      <c r="AB12301" t="s">
        <v>1145</v>
      </c>
      <c r="AC12301">
        <v>188257</v>
      </c>
      <c r="AD12301" t="s">
        <v>1146</v>
      </c>
      <c r="AE12301" t="s">
        <v>1147</v>
      </c>
      <c r="AF12301">
        <v>2011</v>
      </c>
    </row>
    <row r="12302" spans="1:32" x14ac:dyDescent="0.2">
      <c r="A12302" t="s">
        <v>3419</v>
      </c>
      <c r="B12302">
        <v>7733020</v>
      </c>
      <c r="C12302" t="s">
        <v>3453</v>
      </c>
      <c r="D12302" t="s">
        <v>709</v>
      </c>
      <c r="E12302" t="s">
        <v>834</v>
      </c>
      <c r="F12302" t="s">
        <v>761</v>
      </c>
      <c r="G12302" t="s">
        <v>733</v>
      </c>
      <c r="H12302" t="s">
        <v>789</v>
      </c>
      <c r="I12302">
        <v>24</v>
      </c>
      <c r="J12302" t="s">
        <v>763</v>
      </c>
      <c r="K12302" t="s">
        <v>753</v>
      </c>
      <c r="L12302" t="s">
        <v>715</v>
      </c>
      <c r="M12302" t="s">
        <v>716</v>
      </c>
      <c r="O12302" t="s">
        <v>717</v>
      </c>
      <c r="Q12302">
        <v>0.61219999999999997</v>
      </c>
      <c r="V12302" t="s">
        <v>718</v>
      </c>
      <c r="W12302" t="s">
        <v>744</v>
      </c>
      <c r="X12302" t="s">
        <v>744</v>
      </c>
      <c r="Y12302" t="s">
        <v>754</v>
      </c>
      <c r="Z12302">
        <v>3</v>
      </c>
      <c r="AA12302" t="s">
        <v>722</v>
      </c>
      <c r="AB12302" t="s">
        <v>1611</v>
      </c>
      <c r="AC12302">
        <v>12451</v>
      </c>
      <c r="AD12302" t="s">
        <v>1612</v>
      </c>
      <c r="AE12302" t="s">
        <v>1613</v>
      </c>
      <c r="AF12302">
        <v>1984</v>
      </c>
    </row>
    <row r="12303" spans="1:32" x14ac:dyDescent="0.2">
      <c r="A12303" t="s">
        <v>3419</v>
      </c>
      <c r="B12303">
        <v>7733020</v>
      </c>
      <c r="C12303" t="s">
        <v>3453</v>
      </c>
      <c r="D12303" t="s">
        <v>709</v>
      </c>
      <c r="E12303" t="s">
        <v>2448</v>
      </c>
      <c r="F12303" t="s">
        <v>2449</v>
      </c>
      <c r="G12303" t="s">
        <v>886</v>
      </c>
      <c r="H12303" t="s">
        <v>887</v>
      </c>
      <c r="I12303">
        <v>7</v>
      </c>
      <c r="J12303" t="s">
        <v>722</v>
      </c>
      <c r="K12303" t="s">
        <v>714</v>
      </c>
      <c r="L12303" t="s">
        <v>773</v>
      </c>
      <c r="M12303" t="s">
        <v>716</v>
      </c>
      <c r="O12303" t="s">
        <v>717</v>
      </c>
      <c r="Q12303">
        <v>0.61299999999999999</v>
      </c>
      <c r="V12303" t="s">
        <v>718</v>
      </c>
      <c r="W12303" t="s">
        <v>744</v>
      </c>
      <c r="X12303" t="s">
        <v>779</v>
      </c>
      <c r="Y12303" t="s">
        <v>749</v>
      </c>
      <c r="Z12303">
        <v>10</v>
      </c>
      <c r="AA12303" t="s">
        <v>722</v>
      </c>
      <c r="AB12303" t="s">
        <v>2450</v>
      </c>
      <c r="AC12303">
        <v>19130</v>
      </c>
      <c r="AD12303" t="s">
        <v>2451</v>
      </c>
      <c r="AE12303" t="s">
        <v>2452</v>
      </c>
      <c r="AF12303">
        <v>1989</v>
      </c>
    </row>
    <row r="12304" spans="1:32" x14ac:dyDescent="0.2">
      <c r="A12304" t="s">
        <v>3419</v>
      </c>
      <c r="B12304">
        <v>7733020</v>
      </c>
      <c r="C12304" t="s">
        <v>3453</v>
      </c>
      <c r="D12304" t="s">
        <v>709</v>
      </c>
      <c r="E12304" t="s">
        <v>872</v>
      </c>
      <c r="F12304" t="s">
        <v>873</v>
      </c>
      <c r="G12304" t="s">
        <v>837</v>
      </c>
      <c r="H12304" t="s">
        <v>887</v>
      </c>
      <c r="K12304" t="s">
        <v>772</v>
      </c>
      <c r="L12304" t="s">
        <v>715</v>
      </c>
      <c r="M12304" t="s">
        <v>716</v>
      </c>
      <c r="N12304">
        <v>6</v>
      </c>
      <c r="O12304" t="s">
        <v>717</v>
      </c>
      <c r="Q12304">
        <v>0.61499999999999999</v>
      </c>
      <c r="V12304" t="s">
        <v>718</v>
      </c>
      <c r="W12304" t="s">
        <v>744</v>
      </c>
      <c r="X12304" t="s">
        <v>779</v>
      </c>
      <c r="Y12304" t="s">
        <v>736</v>
      </c>
      <c r="Z12304">
        <v>7</v>
      </c>
      <c r="AA12304" t="s">
        <v>722</v>
      </c>
      <c r="AB12304" t="s">
        <v>3540</v>
      </c>
      <c r="AC12304">
        <v>5313</v>
      </c>
      <c r="AD12304" t="s">
        <v>3541</v>
      </c>
      <c r="AE12304" t="s">
        <v>3542</v>
      </c>
      <c r="AF12304">
        <v>1989</v>
      </c>
    </row>
    <row r="12305" spans="1:32" x14ac:dyDescent="0.2">
      <c r="A12305" t="s">
        <v>3419</v>
      </c>
      <c r="B12305">
        <v>7733020</v>
      </c>
      <c r="C12305" t="s">
        <v>3453</v>
      </c>
      <c r="D12305" t="s">
        <v>709</v>
      </c>
      <c r="E12305" t="s">
        <v>872</v>
      </c>
      <c r="F12305" t="s">
        <v>873</v>
      </c>
      <c r="G12305" t="s">
        <v>837</v>
      </c>
      <c r="H12305" t="s">
        <v>887</v>
      </c>
      <c r="K12305" t="s">
        <v>772</v>
      </c>
      <c r="L12305" t="s">
        <v>715</v>
      </c>
      <c r="M12305" t="s">
        <v>716</v>
      </c>
      <c r="N12305">
        <v>6</v>
      </c>
      <c r="O12305" t="s">
        <v>717</v>
      </c>
      <c r="Q12305">
        <v>0.61499999999999999</v>
      </c>
      <c r="V12305" t="s">
        <v>718</v>
      </c>
      <c r="W12305" t="s">
        <v>764</v>
      </c>
      <c r="X12305" t="s">
        <v>1069</v>
      </c>
      <c r="Y12305" t="s">
        <v>736</v>
      </c>
      <c r="Z12305">
        <v>7</v>
      </c>
      <c r="AA12305" t="s">
        <v>722</v>
      </c>
      <c r="AB12305" t="s">
        <v>3540</v>
      </c>
      <c r="AC12305">
        <v>5313</v>
      </c>
      <c r="AD12305" t="s">
        <v>3541</v>
      </c>
      <c r="AE12305" t="s">
        <v>3542</v>
      </c>
      <c r="AF12305">
        <v>1989</v>
      </c>
    </row>
    <row r="12306" spans="1:32" x14ac:dyDescent="0.2">
      <c r="A12306" t="s">
        <v>3419</v>
      </c>
      <c r="B12306">
        <v>7733020</v>
      </c>
      <c r="C12306" t="s">
        <v>3453</v>
      </c>
      <c r="D12306" t="s">
        <v>709</v>
      </c>
      <c r="E12306" t="s">
        <v>1479</v>
      </c>
      <c r="F12306" t="s">
        <v>1480</v>
      </c>
      <c r="G12306" t="s">
        <v>712</v>
      </c>
      <c r="H12306" t="s">
        <v>734</v>
      </c>
      <c r="K12306" t="s">
        <v>714</v>
      </c>
      <c r="L12306" t="s">
        <v>715</v>
      </c>
      <c r="M12306" t="s">
        <v>716</v>
      </c>
      <c r="N12306">
        <v>6</v>
      </c>
      <c r="O12306" t="s">
        <v>717</v>
      </c>
      <c r="Q12306">
        <v>0.61660000000000004</v>
      </c>
      <c r="S12306">
        <v>0.38150000000000001</v>
      </c>
      <c r="U12306">
        <v>0.99639999999999995</v>
      </c>
      <c r="V12306" t="s">
        <v>718</v>
      </c>
      <c r="W12306" t="s">
        <v>744</v>
      </c>
      <c r="X12306" t="s">
        <v>744</v>
      </c>
      <c r="Y12306" t="s">
        <v>754</v>
      </c>
      <c r="Z12306">
        <v>3</v>
      </c>
      <c r="AA12306" t="s">
        <v>722</v>
      </c>
      <c r="AB12306" t="s">
        <v>1481</v>
      </c>
      <c r="AC12306">
        <v>166618</v>
      </c>
      <c r="AD12306" t="s">
        <v>1482</v>
      </c>
      <c r="AE12306" t="s">
        <v>1483</v>
      </c>
      <c r="AF12306">
        <v>2011</v>
      </c>
    </row>
    <row r="12307" spans="1:32" x14ac:dyDescent="0.2">
      <c r="A12307" t="s">
        <v>3419</v>
      </c>
      <c r="B12307">
        <v>7733020</v>
      </c>
      <c r="C12307" t="s">
        <v>3453</v>
      </c>
      <c r="D12307" t="s">
        <v>709</v>
      </c>
      <c r="E12307" t="s">
        <v>3662</v>
      </c>
      <c r="F12307" t="s">
        <v>1632</v>
      </c>
      <c r="G12307" t="s">
        <v>712</v>
      </c>
      <c r="H12307" t="s">
        <v>3663</v>
      </c>
      <c r="I12307" t="s">
        <v>3664</v>
      </c>
      <c r="J12307" t="s">
        <v>1620</v>
      </c>
      <c r="K12307" t="s">
        <v>714</v>
      </c>
      <c r="L12307" t="s">
        <v>715</v>
      </c>
      <c r="M12307" t="s">
        <v>716</v>
      </c>
      <c r="N12307">
        <v>8</v>
      </c>
      <c r="O12307" t="s">
        <v>717</v>
      </c>
      <c r="Q12307">
        <v>0.62</v>
      </c>
      <c r="S12307">
        <v>0.52</v>
      </c>
      <c r="U12307">
        <v>0.73</v>
      </c>
      <c r="V12307" t="s">
        <v>718</v>
      </c>
      <c r="W12307" t="s">
        <v>744</v>
      </c>
      <c r="X12307" t="s">
        <v>744</v>
      </c>
      <c r="Y12307" t="s">
        <v>754</v>
      </c>
      <c r="Z12307">
        <v>4</v>
      </c>
      <c r="AA12307" t="s">
        <v>722</v>
      </c>
      <c r="AB12307" t="s">
        <v>3665</v>
      </c>
      <c r="AC12307">
        <v>84071</v>
      </c>
      <c r="AD12307" t="s">
        <v>3666</v>
      </c>
      <c r="AE12307" t="s">
        <v>3667</v>
      </c>
      <c r="AF12307">
        <v>2005</v>
      </c>
    </row>
    <row r="12308" spans="1:32" x14ac:dyDescent="0.2">
      <c r="A12308" t="s">
        <v>3419</v>
      </c>
      <c r="B12308">
        <v>7733020</v>
      </c>
      <c r="C12308" t="s">
        <v>3453</v>
      </c>
      <c r="D12308" t="s">
        <v>709</v>
      </c>
      <c r="E12308" t="s">
        <v>760</v>
      </c>
      <c r="F12308" t="s">
        <v>761</v>
      </c>
      <c r="G12308" t="s">
        <v>733</v>
      </c>
      <c r="H12308" t="s">
        <v>789</v>
      </c>
      <c r="I12308">
        <v>24</v>
      </c>
      <c r="J12308" t="s">
        <v>763</v>
      </c>
      <c r="K12308" t="s">
        <v>753</v>
      </c>
      <c r="L12308" t="s">
        <v>715</v>
      </c>
      <c r="M12308" t="s">
        <v>716</v>
      </c>
      <c r="O12308" t="s">
        <v>801</v>
      </c>
      <c r="Q12308">
        <v>0.62</v>
      </c>
      <c r="V12308" t="s">
        <v>718</v>
      </c>
      <c r="W12308" t="s">
        <v>744</v>
      </c>
      <c r="X12308" t="s">
        <v>744</v>
      </c>
      <c r="Y12308" t="s">
        <v>754</v>
      </c>
      <c r="Z12308">
        <v>2</v>
      </c>
      <c r="AA12308" t="s">
        <v>722</v>
      </c>
      <c r="AB12308" t="s">
        <v>1245</v>
      </c>
      <c r="AC12308">
        <v>9180</v>
      </c>
      <c r="AD12308" t="s">
        <v>1246</v>
      </c>
      <c r="AE12308" t="s">
        <v>1247</v>
      </c>
      <c r="AF12308">
        <v>1992</v>
      </c>
    </row>
    <row r="12309" spans="1:32" x14ac:dyDescent="0.2">
      <c r="A12309" t="s">
        <v>3419</v>
      </c>
      <c r="B12309">
        <v>7733020</v>
      </c>
      <c r="C12309" t="s">
        <v>3453</v>
      </c>
      <c r="D12309" t="s">
        <v>709</v>
      </c>
      <c r="E12309" t="s">
        <v>760</v>
      </c>
      <c r="F12309" t="s">
        <v>761</v>
      </c>
      <c r="G12309" t="s">
        <v>733</v>
      </c>
      <c r="H12309" t="s">
        <v>789</v>
      </c>
      <c r="I12309">
        <v>24</v>
      </c>
      <c r="J12309" t="s">
        <v>763</v>
      </c>
      <c r="K12309" t="s">
        <v>753</v>
      </c>
      <c r="L12309" t="s">
        <v>715</v>
      </c>
      <c r="M12309" t="s">
        <v>716</v>
      </c>
      <c r="N12309" t="s">
        <v>1241</v>
      </c>
      <c r="O12309" t="s">
        <v>801</v>
      </c>
      <c r="Q12309">
        <v>0.62</v>
      </c>
      <c r="V12309" t="s">
        <v>718</v>
      </c>
      <c r="W12309" t="s">
        <v>744</v>
      </c>
      <c r="X12309" t="s">
        <v>744</v>
      </c>
      <c r="Y12309" t="s">
        <v>754</v>
      </c>
      <c r="Z12309">
        <v>2</v>
      </c>
      <c r="AA12309" t="s">
        <v>722</v>
      </c>
      <c r="AB12309" t="s">
        <v>1242</v>
      </c>
      <c r="AC12309">
        <v>76100</v>
      </c>
      <c r="AD12309" t="s">
        <v>1243</v>
      </c>
      <c r="AE12309" t="s">
        <v>1244</v>
      </c>
      <c r="AF12309">
        <v>1998</v>
      </c>
    </row>
    <row r="12310" spans="1:32" x14ac:dyDescent="0.2">
      <c r="A12310" t="s">
        <v>3419</v>
      </c>
      <c r="B12310">
        <v>7733020</v>
      </c>
      <c r="C12310" t="s">
        <v>3453</v>
      </c>
      <c r="D12310" t="s">
        <v>709</v>
      </c>
      <c r="E12310" t="s">
        <v>1753</v>
      </c>
      <c r="F12310" t="s">
        <v>846</v>
      </c>
      <c r="G12310" t="s">
        <v>847</v>
      </c>
      <c r="K12310" t="s">
        <v>753</v>
      </c>
      <c r="L12310" t="s">
        <v>715</v>
      </c>
      <c r="M12310" t="s">
        <v>716</v>
      </c>
      <c r="N12310">
        <v>6</v>
      </c>
      <c r="O12310" t="s">
        <v>801</v>
      </c>
      <c r="Q12310">
        <v>0.63</v>
      </c>
      <c r="S12310">
        <v>0.6</v>
      </c>
      <c r="U12310">
        <v>0.66</v>
      </c>
      <c r="V12310" t="s">
        <v>718</v>
      </c>
      <c r="W12310" t="s">
        <v>813</v>
      </c>
      <c r="X12310" t="s">
        <v>848</v>
      </c>
      <c r="Y12310" t="s">
        <v>1193</v>
      </c>
      <c r="Z12310">
        <v>2</v>
      </c>
      <c r="AA12310" t="s">
        <v>722</v>
      </c>
      <c r="AB12310" t="s">
        <v>1754</v>
      </c>
      <c r="AC12310">
        <v>99981</v>
      </c>
      <c r="AD12310" t="s">
        <v>1755</v>
      </c>
      <c r="AE12310" t="s">
        <v>1756</v>
      </c>
      <c r="AF12310">
        <v>2006</v>
      </c>
    </row>
    <row r="12311" spans="1:32" x14ac:dyDescent="0.2">
      <c r="A12311" t="s">
        <v>3419</v>
      </c>
      <c r="B12311">
        <v>7646857</v>
      </c>
      <c r="C12311" t="s">
        <v>3439</v>
      </c>
      <c r="D12311" t="s">
        <v>709</v>
      </c>
      <c r="E12311" t="s">
        <v>3135</v>
      </c>
      <c r="F12311" t="s">
        <v>732</v>
      </c>
      <c r="G12311" t="s">
        <v>733</v>
      </c>
      <c r="H12311" t="s">
        <v>734</v>
      </c>
      <c r="J12311" t="s">
        <v>892</v>
      </c>
      <c r="K12311" t="s">
        <v>753</v>
      </c>
      <c r="L12311" t="s">
        <v>773</v>
      </c>
      <c r="M12311" t="s">
        <v>716</v>
      </c>
      <c r="O12311" t="s">
        <v>801</v>
      </c>
      <c r="Q12311">
        <v>0.63</v>
      </c>
      <c r="V12311" t="s">
        <v>718</v>
      </c>
      <c r="W12311" t="s">
        <v>744</v>
      </c>
      <c r="X12311" t="s">
        <v>744</v>
      </c>
      <c r="Y12311" t="s">
        <v>749</v>
      </c>
      <c r="Z12311">
        <v>4</v>
      </c>
      <c r="AA12311" t="s">
        <v>722</v>
      </c>
      <c r="AB12311" t="s">
        <v>3063</v>
      </c>
      <c r="AC12311">
        <v>101781</v>
      </c>
      <c r="AD12311" t="s">
        <v>3064</v>
      </c>
      <c r="AE12311" t="s">
        <v>3065</v>
      </c>
      <c r="AF12311">
        <v>2006</v>
      </c>
    </row>
    <row r="12312" spans="1:32" x14ac:dyDescent="0.2">
      <c r="A12312" t="s">
        <v>3419</v>
      </c>
      <c r="B12312">
        <v>7646857</v>
      </c>
      <c r="C12312" t="s">
        <v>3439</v>
      </c>
      <c r="D12312" t="s">
        <v>709</v>
      </c>
      <c r="E12312" t="s">
        <v>760</v>
      </c>
      <c r="F12312" t="s">
        <v>761</v>
      </c>
      <c r="G12312" t="s">
        <v>733</v>
      </c>
      <c r="K12312" t="s">
        <v>714</v>
      </c>
      <c r="L12312" t="s">
        <v>715</v>
      </c>
      <c r="M12312" t="s">
        <v>716</v>
      </c>
      <c r="N12312">
        <v>6</v>
      </c>
      <c r="O12312" t="s">
        <v>717</v>
      </c>
      <c r="Q12312">
        <v>0.63</v>
      </c>
      <c r="V12312" t="s">
        <v>718</v>
      </c>
      <c r="W12312" t="s">
        <v>774</v>
      </c>
      <c r="X12312" t="s">
        <v>780</v>
      </c>
      <c r="Y12312" t="s">
        <v>749</v>
      </c>
      <c r="Z12312">
        <v>21</v>
      </c>
      <c r="AA12312" t="s">
        <v>722</v>
      </c>
      <c r="AB12312" t="s">
        <v>3575</v>
      </c>
      <c r="AC12312">
        <v>71981</v>
      </c>
      <c r="AD12312" t="s">
        <v>3576</v>
      </c>
      <c r="AE12312" t="s">
        <v>3577</v>
      </c>
      <c r="AF12312">
        <v>2003</v>
      </c>
    </row>
    <row r="12313" spans="1:32" x14ac:dyDescent="0.2">
      <c r="A12313" t="s">
        <v>3419</v>
      </c>
      <c r="B12313">
        <v>7646857</v>
      </c>
      <c r="C12313" t="s">
        <v>3439</v>
      </c>
      <c r="D12313" t="s">
        <v>709</v>
      </c>
      <c r="E12313" t="s">
        <v>760</v>
      </c>
      <c r="F12313" t="s">
        <v>761</v>
      </c>
      <c r="G12313" t="s">
        <v>733</v>
      </c>
      <c r="K12313" t="s">
        <v>714</v>
      </c>
      <c r="L12313" t="s">
        <v>715</v>
      </c>
      <c r="M12313" t="s">
        <v>716</v>
      </c>
      <c r="N12313">
        <v>6</v>
      </c>
      <c r="O12313" t="s">
        <v>717</v>
      </c>
      <c r="Q12313">
        <v>0.63</v>
      </c>
      <c r="V12313" t="s">
        <v>718</v>
      </c>
      <c r="W12313" t="s">
        <v>774</v>
      </c>
      <c r="X12313" t="s">
        <v>780</v>
      </c>
      <c r="Y12313" t="s">
        <v>749</v>
      </c>
      <c r="Z12313">
        <v>21</v>
      </c>
      <c r="AA12313" t="s">
        <v>722</v>
      </c>
      <c r="AB12313" t="s">
        <v>3575</v>
      </c>
      <c r="AC12313">
        <v>71981</v>
      </c>
      <c r="AD12313" t="s">
        <v>3576</v>
      </c>
      <c r="AE12313" t="s">
        <v>3577</v>
      </c>
      <c r="AF12313">
        <v>2003</v>
      </c>
    </row>
    <row r="12314" spans="1:32" x14ac:dyDescent="0.2">
      <c r="A12314" t="s">
        <v>3419</v>
      </c>
      <c r="B12314">
        <v>7646857</v>
      </c>
      <c r="C12314" t="s">
        <v>3439</v>
      </c>
      <c r="D12314" t="s">
        <v>709</v>
      </c>
      <c r="E12314" t="s">
        <v>760</v>
      </c>
      <c r="F12314" t="s">
        <v>761</v>
      </c>
      <c r="G12314" t="s">
        <v>733</v>
      </c>
      <c r="K12314" t="s">
        <v>714</v>
      </c>
      <c r="L12314" t="s">
        <v>715</v>
      </c>
      <c r="M12314" t="s">
        <v>716</v>
      </c>
      <c r="N12314">
        <v>6</v>
      </c>
      <c r="O12314" t="s">
        <v>717</v>
      </c>
      <c r="Q12314">
        <v>0.63</v>
      </c>
      <c r="V12314" t="s">
        <v>718</v>
      </c>
      <c r="W12314" t="s">
        <v>774</v>
      </c>
      <c r="X12314" t="s">
        <v>780</v>
      </c>
      <c r="Y12314" t="s">
        <v>749</v>
      </c>
      <c r="Z12314">
        <v>21</v>
      </c>
      <c r="AA12314" t="s">
        <v>722</v>
      </c>
      <c r="AB12314" t="s">
        <v>3575</v>
      </c>
      <c r="AC12314">
        <v>71981</v>
      </c>
      <c r="AD12314" t="s">
        <v>3576</v>
      </c>
      <c r="AE12314" t="s">
        <v>3577</v>
      </c>
      <c r="AF12314">
        <v>2003</v>
      </c>
    </row>
    <row r="12315" spans="1:32" x14ac:dyDescent="0.2">
      <c r="A12315" t="s">
        <v>3419</v>
      </c>
      <c r="B12315">
        <v>7646857</v>
      </c>
      <c r="C12315" t="s">
        <v>3439</v>
      </c>
      <c r="D12315" t="s">
        <v>709</v>
      </c>
      <c r="E12315" t="s">
        <v>760</v>
      </c>
      <c r="F12315" t="s">
        <v>761</v>
      </c>
      <c r="G12315" t="s">
        <v>733</v>
      </c>
      <c r="K12315" t="s">
        <v>714</v>
      </c>
      <c r="L12315" t="s">
        <v>715</v>
      </c>
      <c r="M12315" t="s">
        <v>716</v>
      </c>
      <c r="N12315">
        <v>6</v>
      </c>
      <c r="O12315" t="s">
        <v>717</v>
      </c>
      <c r="Q12315">
        <v>0.63</v>
      </c>
      <c r="V12315" t="s">
        <v>718</v>
      </c>
      <c r="W12315" t="s">
        <v>774</v>
      </c>
      <c r="X12315" t="s">
        <v>780</v>
      </c>
      <c r="Y12315" t="s">
        <v>749</v>
      </c>
      <c r="Z12315">
        <v>21</v>
      </c>
      <c r="AA12315" t="s">
        <v>722</v>
      </c>
      <c r="AB12315" t="s">
        <v>3575</v>
      </c>
      <c r="AC12315">
        <v>71981</v>
      </c>
      <c r="AD12315" t="s">
        <v>3576</v>
      </c>
      <c r="AE12315" t="s">
        <v>3577</v>
      </c>
      <c r="AF12315">
        <v>2003</v>
      </c>
    </row>
    <row r="12316" spans="1:32" x14ac:dyDescent="0.2">
      <c r="A12316" t="s">
        <v>3419</v>
      </c>
      <c r="B12316">
        <v>7733020</v>
      </c>
      <c r="C12316" t="s">
        <v>3453</v>
      </c>
      <c r="D12316" t="s">
        <v>709</v>
      </c>
      <c r="E12316" t="s">
        <v>1479</v>
      </c>
      <c r="F12316" t="s">
        <v>1480</v>
      </c>
      <c r="G12316" t="s">
        <v>712</v>
      </c>
      <c r="H12316" t="s">
        <v>734</v>
      </c>
      <c r="K12316" t="s">
        <v>714</v>
      </c>
      <c r="L12316" t="s">
        <v>715</v>
      </c>
      <c r="M12316" t="s">
        <v>716</v>
      </c>
      <c r="N12316">
        <v>6</v>
      </c>
      <c r="O12316" t="s">
        <v>717</v>
      </c>
      <c r="Q12316">
        <v>0.63</v>
      </c>
      <c r="V12316" t="s">
        <v>718</v>
      </c>
      <c r="W12316" t="s">
        <v>744</v>
      </c>
      <c r="X12316" t="s">
        <v>744</v>
      </c>
      <c r="Y12316" t="s">
        <v>754</v>
      </c>
      <c r="Z12316">
        <v>3</v>
      </c>
      <c r="AA12316" t="s">
        <v>722</v>
      </c>
      <c r="AB12316" t="s">
        <v>3318</v>
      </c>
      <c r="AC12316">
        <v>100582</v>
      </c>
      <c r="AD12316" t="s">
        <v>3319</v>
      </c>
      <c r="AE12316" t="s">
        <v>3320</v>
      </c>
      <c r="AF12316">
        <v>2004</v>
      </c>
    </row>
    <row r="12317" spans="1:32" x14ac:dyDescent="0.2">
      <c r="A12317" t="s">
        <v>3419</v>
      </c>
      <c r="B12317">
        <v>7646857</v>
      </c>
      <c r="C12317" t="s">
        <v>3439</v>
      </c>
      <c r="D12317" t="s">
        <v>709</v>
      </c>
      <c r="E12317" t="s">
        <v>1041</v>
      </c>
      <c r="F12317" t="s">
        <v>1042</v>
      </c>
      <c r="G12317" t="s">
        <v>918</v>
      </c>
      <c r="H12317" t="s">
        <v>887</v>
      </c>
      <c r="I12317">
        <v>2</v>
      </c>
      <c r="J12317" t="s">
        <v>897</v>
      </c>
      <c r="K12317" t="s">
        <v>772</v>
      </c>
      <c r="L12317" t="s">
        <v>715</v>
      </c>
      <c r="M12317" t="s">
        <v>716</v>
      </c>
      <c r="O12317" t="s">
        <v>801</v>
      </c>
      <c r="P12317" t="s">
        <v>1077</v>
      </c>
      <c r="Q12317">
        <v>0.63400000000000001</v>
      </c>
      <c r="V12317" t="s">
        <v>718</v>
      </c>
      <c r="W12317" t="s">
        <v>744</v>
      </c>
      <c r="X12317" t="s">
        <v>744</v>
      </c>
      <c r="Y12317" t="s">
        <v>754</v>
      </c>
      <c r="Z12317">
        <v>4</v>
      </c>
      <c r="AA12317" t="s">
        <v>722</v>
      </c>
      <c r="AB12317" t="s">
        <v>1057</v>
      </c>
      <c r="AC12317">
        <v>188154</v>
      </c>
      <c r="AD12317" t="s">
        <v>1058</v>
      </c>
      <c r="AE12317" t="s">
        <v>1059</v>
      </c>
      <c r="AF12317">
        <v>2014</v>
      </c>
    </row>
    <row r="12318" spans="1:32" x14ac:dyDescent="0.2">
      <c r="A12318" t="s">
        <v>3419</v>
      </c>
      <c r="B12318">
        <v>7733020</v>
      </c>
      <c r="C12318" t="s">
        <v>3453</v>
      </c>
      <c r="D12318" t="s">
        <v>709</v>
      </c>
      <c r="E12318" t="s">
        <v>760</v>
      </c>
      <c r="F12318" t="s">
        <v>761</v>
      </c>
      <c r="G12318" t="s">
        <v>733</v>
      </c>
      <c r="H12318" t="s">
        <v>789</v>
      </c>
      <c r="K12318" t="s">
        <v>753</v>
      </c>
      <c r="L12318" t="s">
        <v>715</v>
      </c>
      <c r="M12318" t="s">
        <v>716</v>
      </c>
      <c r="O12318" t="s">
        <v>944</v>
      </c>
      <c r="Q12318">
        <v>0.63600000000000001</v>
      </c>
      <c r="S12318">
        <v>0.52700000000000002</v>
      </c>
      <c r="U12318">
        <v>0.76700000000000002</v>
      </c>
      <c r="V12318" t="s">
        <v>718</v>
      </c>
      <c r="W12318" t="s">
        <v>744</v>
      </c>
      <c r="X12318" t="s">
        <v>744</v>
      </c>
      <c r="Y12318" t="s">
        <v>754</v>
      </c>
      <c r="Z12318">
        <v>2</v>
      </c>
      <c r="AA12318" t="s">
        <v>722</v>
      </c>
      <c r="AB12318" t="s">
        <v>1553</v>
      </c>
      <c r="AC12318">
        <v>19146</v>
      </c>
      <c r="AD12318" t="s">
        <v>1554</v>
      </c>
      <c r="AE12318" t="s">
        <v>1555</v>
      </c>
      <c r="AF12318">
        <v>1998</v>
      </c>
    </row>
    <row r="12319" spans="1:32" x14ac:dyDescent="0.2">
      <c r="A12319" t="s">
        <v>3419</v>
      </c>
      <c r="B12319">
        <v>7440666</v>
      </c>
      <c r="C12319" t="s">
        <v>3419</v>
      </c>
      <c r="D12319" t="s">
        <v>709</v>
      </c>
      <c r="E12319" t="s">
        <v>2041</v>
      </c>
      <c r="F12319" t="s">
        <v>2042</v>
      </c>
      <c r="G12319" t="s">
        <v>886</v>
      </c>
      <c r="K12319" t="s">
        <v>772</v>
      </c>
      <c r="L12319" t="s">
        <v>715</v>
      </c>
      <c r="M12319" t="s">
        <v>716</v>
      </c>
      <c r="O12319" t="s">
        <v>717</v>
      </c>
      <c r="Q12319">
        <v>0.64</v>
      </c>
      <c r="S12319">
        <v>0.62</v>
      </c>
      <c r="U12319">
        <v>0.66</v>
      </c>
      <c r="V12319" t="s">
        <v>718</v>
      </c>
      <c r="W12319" t="s">
        <v>744</v>
      </c>
      <c r="X12319" t="s">
        <v>744</v>
      </c>
      <c r="Y12319" t="s">
        <v>754</v>
      </c>
      <c r="Z12319">
        <v>14</v>
      </c>
      <c r="AA12319" t="s">
        <v>722</v>
      </c>
      <c r="AB12319" t="s">
        <v>3620</v>
      </c>
      <c r="AC12319">
        <v>5535</v>
      </c>
      <c r="AD12319" t="s">
        <v>3621</v>
      </c>
      <c r="AE12319" t="s">
        <v>3622</v>
      </c>
      <c r="AF12319">
        <v>1974</v>
      </c>
    </row>
    <row r="12320" spans="1:32" x14ac:dyDescent="0.2">
      <c r="A12320" t="s">
        <v>3419</v>
      </c>
      <c r="B12320">
        <v>7440666</v>
      </c>
      <c r="C12320" t="s">
        <v>3419</v>
      </c>
      <c r="D12320" t="s">
        <v>709</v>
      </c>
      <c r="E12320" t="s">
        <v>992</v>
      </c>
      <c r="F12320" t="s">
        <v>993</v>
      </c>
      <c r="G12320" t="s">
        <v>837</v>
      </c>
      <c r="K12320" t="s">
        <v>772</v>
      </c>
      <c r="L12320" t="s">
        <v>715</v>
      </c>
      <c r="M12320" t="s">
        <v>716</v>
      </c>
      <c r="O12320" t="s">
        <v>717</v>
      </c>
      <c r="Q12320">
        <v>0.64</v>
      </c>
      <c r="S12320">
        <v>0.62</v>
      </c>
      <c r="U12320">
        <v>0.66</v>
      </c>
      <c r="V12320" t="s">
        <v>718</v>
      </c>
      <c r="W12320" t="s">
        <v>744</v>
      </c>
      <c r="X12320" t="s">
        <v>744</v>
      </c>
      <c r="Y12320" t="s">
        <v>754</v>
      </c>
      <c r="Z12320">
        <v>14</v>
      </c>
      <c r="AA12320" t="s">
        <v>722</v>
      </c>
      <c r="AB12320" t="s">
        <v>3620</v>
      </c>
      <c r="AC12320">
        <v>5535</v>
      </c>
      <c r="AD12320" t="s">
        <v>3621</v>
      </c>
      <c r="AE12320" t="s">
        <v>3622</v>
      </c>
      <c r="AF12320">
        <v>1974</v>
      </c>
    </row>
    <row r="12321" spans="1:32" x14ac:dyDescent="0.2">
      <c r="A12321" t="s">
        <v>3419</v>
      </c>
      <c r="B12321">
        <v>7646857</v>
      </c>
      <c r="C12321" t="s">
        <v>3439</v>
      </c>
      <c r="D12321" t="s">
        <v>709</v>
      </c>
      <c r="E12321" t="s">
        <v>2909</v>
      </c>
      <c r="F12321" t="s">
        <v>823</v>
      </c>
      <c r="G12321" t="s">
        <v>712</v>
      </c>
      <c r="H12321" t="s">
        <v>805</v>
      </c>
      <c r="I12321">
        <v>7</v>
      </c>
      <c r="J12321" t="s">
        <v>722</v>
      </c>
      <c r="K12321" t="s">
        <v>753</v>
      </c>
      <c r="L12321" t="s">
        <v>773</v>
      </c>
      <c r="M12321" t="s">
        <v>716</v>
      </c>
      <c r="O12321" t="s">
        <v>801</v>
      </c>
      <c r="Q12321">
        <v>0.64</v>
      </c>
      <c r="S12321">
        <v>0.39</v>
      </c>
      <c r="U12321">
        <v>0.91</v>
      </c>
      <c r="V12321" t="s">
        <v>718</v>
      </c>
      <c r="W12321" t="s">
        <v>744</v>
      </c>
      <c r="X12321" t="s">
        <v>744</v>
      </c>
      <c r="Y12321" t="s">
        <v>754</v>
      </c>
      <c r="Z12321">
        <v>4</v>
      </c>
      <c r="AA12321" t="s">
        <v>722</v>
      </c>
      <c r="AB12321" t="s">
        <v>3063</v>
      </c>
      <c r="AC12321">
        <v>101781</v>
      </c>
      <c r="AD12321" t="s">
        <v>3064</v>
      </c>
      <c r="AE12321" t="s">
        <v>3065</v>
      </c>
      <c r="AF12321">
        <v>2006</v>
      </c>
    </row>
    <row r="12322" spans="1:32" x14ac:dyDescent="0.2">
      <c r="A12322" t="s">
        <v>3419</v>
      </c>
      <c r="B12322">
        <v>7733020</v>
      </c>
      <c r="C12322" t="s">
        <v>3453</v>
      </c>
      <c r="D12322" t="s">
        <v>709</v>
      </c>
      <c r="E12322" t="s">
        <v>1657</v>
      </c>
      <c r="F12322" t="s">
        <v>823</v>
      </c>
      <c r="G12322" t="s">
        <v>712</v>
      </c>
      <c r="H12322" t="s">
        <v>805</v>
      </c>
      <c r="I12322">
        <v>7</v>
      </c>
      <c r="J12322" t="s">
        <v>722</v>
      </c>
      <c r="K12322" t="s">
        <v>753</v>
      </c>
      <c r="L12322" t="s">
        <v>773</v>
      </c>
      <c r="M12322" t="s">
        <v>716</v>
      </c>
      <c r="N12322">
        <v>7</v>
      </c>
      <c r="O12322" t="s">
        <v>801</v>
      </c>
      <c r="Q12322">
        <v>0.64</v>
      </c>
      <c r="S12322">
        <v>0.39</v>
      </c>
      <c r="U12322">
        <v>0.91</v>
      </c>
      <c r="V12322" t="s">
        <v>718</v>
      </c>
      <c r="W12322" t="s">
        <v>744</v>
      </c>
      <c r="X12322" t="s">
        <v>744</v>
      </c>
      <c r="Y12322" t="s">
        <v>754</v>
      </c>
      <c r="Z12322">
        <v>4</v>
      </c>
      <c r="AA12322" t="s">
        <v>722</v>
      </c>
      <c r="AB12322" t="s">
        <v>1658</v>
      </c>
      <c r="AC12322">
        <v>100591</v>
      </c>
      <c r="AD12322" t="s">
        <v>1659</v>
      </c>
      <c r="AE12322" t="s">
        <v>1660</v>
      </c>
      <c r="AF12322">
        <v>2006</v>
      </c>
    </row>
    <row r="12323" spans="1:32" x14ac:dyDescent="0.2">
      <c r="A12323" t="s">
        <v>3419</v>
      </c>
      <c r="B12323">
        <v>7733020</v>
      </c>
      <c r="C12323" t="s">
        <v>3453</v>
      </c>
      <c r="D12323" t="s">
        <v>709</v>
      </c>
      <c r="E12323" t="s">
        <v>963</v>
      </c>
      <c r="F12323" t="s">
        <v>964</v>
      </c>
      <c r="G12323" t="s">
        <v>886</v>
      </c>
      <c r="H12323" t="s">
        <v>805</v>
      </c>
      <c r="J12323" t="s">
        <v>892</v>
      </c>
      <c r="K12323" t="s">
        <v>772</v>
      </c>
      <c r="L12323" t="s">
        <v>715</v>
      </c>
      <c r="M12323" t="s">
        <v>716</v>
      </c>
      <c r="N12323">
        <v>6</v>
      </c>
      <c r="O12323" t="s">
        <v>801</v>
      </c>
      <c r="P12323" t="s">
        <v>1077</v>
      </c>
      <c r="Q12323">
        <v>0.64</v>
      </c>
      <c r="V12323" t="s">
        <v>718</v>
      </c>
      <c r="W12323" t="s">
        <v>744</v>
      </c>
      <c r="X12323" t="s">
        <v>744</v>
      </c>
      <c r="Y12323" t="s">
        <v>754</v>
      </c>
      <c r="Z12323">
        <v>4</v>
      </c>
      <c r="AA12323" t="s">
        <v>722</v>
      </c>
      <c r="AB12323" t="s">
        <v>967</v>
      </c>
      <c r="AC12323">
        <v>100037</v>
      </c>
      <c r="AD12323" t="s">
        <v>968</v>
      </c>
      <c r="AE12323" t="s">
        <v>969</v>
      </c>
      <c r="AF12323">
        <v>2007</v>
      </c>
    </row>
    <row r="12324" spans="1:32" x14ac:dyDescent="0.2">
      <c r="A12324" t="s">
        <v>3419</v>
      </c>
      <c r="B12324">
        <v>7733020</v>
      </c>
      <c r="C12324" t="s">
        <v>3453</v>
      </c>
      <c r="D12324" t="s">
        <v>709</v>
      </c>
      <c r="E12324" t="s">
        <v>992</v>
      </c>
      <c r="F12324" t="s">
        <v>993</v>
      </c>
      <c r="G12324" t="s">
        <v>837</v>
      </c>
      <c r="H12324" t="s">
        <v>1063</v>
      </c>
      <c r="K12324" t="s">
        <v>772</v>
      </c>
      <c r="L12324" t="s">
        <v>715</v>
      </c>
      <c r="M12324" t="s">
        <v>716</v>
      </c>
      <c r="N12324">
        <v>6</v>
      </c>
      <c r="O12324" t="s">
        <v>717</v>
      </c>
      <c r="Q12324">
        <v>0.64</v>
      </c>
      <c r="S12324">
        <v>0.52</v>
      </c>
      <c r="U12324">
        <v>0.78</v>
      </c>
      <c r="V12324" t="s">
        <v>718</v>
      </c>
      <c r="W12324" t="s">
        <v>744</v>
      </c>
      <c r="X12324" t="s">
        <v>744</v>
      </c>
      <c r="Y12324" t="s">
        <v>754</v>
      </c>
      <c r="Z12324">
        <v>4</v>
      </c>
      <c r="AA12324" t="s">
        <v>722</v>
      </c>
      <c r="AB12324" t="s">
        <v>3550</v>
      </c>
      <c r="AC12324">
        <v>85908</v>
      </c>
      <c r="AD12324" t="s">
        <v>3551</v>
      </c>
      <c r="AE12324" t="s">
        <v>3552</v>
      </c>
      <c r="AF12324">
        <v>1989</v>
      </c>
    </row>
    <row r="12325" spans="1:32" x14ac:dyDescent="0.2">
      <c r="A12325" t="s">
        <v>3419</v>
      </c>
      <c r="B12325">
        <v>7646857</v>
      </c>
      <c r="C12325" t="s">
        <v>3439</v>
      </c>
      <c r="D12325" t="s">
        <v>709</v>
      </c>
      <c r="E12325" t="s">
        <v>760</v>
      </c>
      <c r="F12325" t="s">
        <v>761</v>
      </c>
      <c r="G12325" t="s">
        <v>733</v>
      </c>
      <c r="K12325" t="s">
        <v>714</v>
      </c>
      <c r="L12325" t="s">
        <v>715</v>
      </c>
      <c r="M12325" t="s">
        <v>716</v>
      </c>
      <c r="N12325">
        <v>6</v>
      </c>
      <c r="O12325" t="s">
        <v>717</v>
      </c>
      <c r="Q12325">
        <v>0.64400000000000002</v>
      </c>
      <c r="S12325">
        <v>0.39100000000000001</v>
      </c>
      <c r="U12325">
        <v>1.544</v>
      </c>
      <c r="V12325" t="s">
        <v>718</v>
      </c>
      <c r="W12325" t="s">
        <v>774</v>
      </c>
      <c r="X12325" t="s">
        <v>780</v>
      </c>
      <c r="Y12325" t="s">
        <v>792</v>
      </c>
      <c r="Z12325">
        <v>21</v>
      </c>
      <c r="AA12325" t="s">
        <v>722</v>
      </c>
      <c r="AB12325" t="s">
        <v>3575</v>
      </c>
      <c r="AC12325">
        <v>71981</v>
      </c>
      <c r="AD12325" t="s">
        <v>3576</v>
      </c>
      <c r="AE12325" t="s">
        <v>3577</v>
      </c>
      <c r="AF12325">
        <v>2003</v>
      </c>
    </row>
    <row r="12326" spans="1:32" x14ac:dyDescent="0.2">
      <c r="A12326" t="s">
        <v>3419</v>
      </c>
      <c r="B12326">
        <v>7646857</v>
      </c>
      <c r="C12326" t="s">
        <v>3439</v>
      </c>
      <c r="D12326" t="s">
        <v>709</v>
      </c>
      <c r="E12326" t="s">
        <v>3088</v>
      </c>
      <c r="F12326" t="s">
        <v>823</v>
      </c>
      <c r="G12326" t="s">
        <v>712</v>
      </c>
      <c r="H12326" t="s">
        <v>805</v>
      </c>
      <c r="I12326">
        <v>7</v>
      </c>
      <c r="J12326" t="s">
        <v>722</v>
      </c>
      <c r="K12326" t="s">
        <v>753</v>
      </c>
      <c r="L12326" t="s">
        <v>773</v>
      </c>
      <c r="M12326" t="s">
        <v>716</v>
      </c>
      <c r="O12326" t="s">
        <v>801</v>
      </c>
      <c r="Q12326">
        <v>0.65</v>
      </c>
      <c r="S12326">
        <v>0.09</v>
      </c>
      <c r="U12326">
        <v>1.45</v>
      </c>
      <c r="V12326" t="s">
        <v>718</v>
      </c>
      <c r="W12326" t="s">
        <v>744</v>
      </c>
      <c r="X12326" t="s">
        <v>744</v>
      </c>
      <c r="Y12326" t="s">
        <v>754</v>
      </c>
      <c r="Z12326">
        <v>4</v>
      </c>
      <c r="AA12326" t="s">
        <v>722</v>
      </c>
      <c r="AB12326" t="s">
        <v>3063</v>
      </c>
      <c r="AC12326">
        <v>101781</v>
      </c>
      <c r="AD12326" t="s">
        <v>3064</v>
      </c>
      <c r="AE12326" t="s">
        <v>3065</v>
      </c>
      <c r="AF12326">
        <v>2006</v>
      </c>
    </row>
    <row r="12327" spans="1:32" x14ac:dyDescent="0.2">
      <c r="A12327" t="s">
        <v>3419</v>
      </c>
      <c r="B12327">
        <v>7646857</v>
      </c>
      <c r="C12327" t="s">
        <v>3439</v>
      </c>
      <c r="D12327" t="s">
        <v>709</v>
      </c>
      <c r="E12327" t="s">
        <v>3062</v>
      </c>
      <c r="F12327" t="s">
        <v>823</v>
      </c>
      <c r="G12327" t="s">
        <v>712</v>
      </c>
      <c r="H12327" t="s">
        <v>805</v>
      </c>
      <c r="I12327">
        <v>7</v>
      </c>
      <c r="J12327" t="s">
        <v>722</v>
      </c>
      <c r="K12327" t="s">
        <v>753</v>
      </c>
      <c r="L12327" t="s">
        <v>773</v>
      </c>
      <c r="M12327" t="s">
        <v>716</v>
      </c>
      <c r="O12327" t="s">
        <v>801</v>
      </c>
      <c r="Q12327">
        <v>0.65</v>
      </c>
      <c r="V12327" t="s">
        <v>718</v>
      </c>
      <c r="W12327" t="s">
        <v>744</v>
      </c>
      <c r="X12327" t="s">
        <v>744</v>
      </c>
      <c r="Y12327" t="s">
        <v>736</v>
      </c>
      <c r="Z12327">
        <v>4</v>
      </c>
      <c r="AA12327" t="s">
        <v>722</v>
      </c>
      <c r="AB12327" t="s">
        <v>3063</v>
      </c>
      <c r="AC12327">
        <v>101781</v>
      </c>
      <c r="AD12327" t="s">
        <v>3064</v>
      </c>
      <c r="AE12327" t="s">
        <v>3065</v>
      </c>
      <c r="AF12327">
        <v>2006</v>
      </c>
    </row>
    <row r="12328" spans="1:32" x14ac:dyDescent="0.2">
      <c r="A12328" t="s">
        <v>3419</v>
      </c>
      <c r="B12328">
        <v>7733020</v>
      </c>
      <c r="C12328" t="s">
        <v>3453</v>
      </c>
      <c r="D12328" t="s">
        <v>709</v>
      </c>
      <c r="E12328" t="s">
        <v>2249</v>
      </c>
      <c r="F12328" t="s">
        <v>2250</v>
      </c>
      <c r="G12328" t="s">
        <v>837</v>
      </c>
      <c r="K12328" t="s">
        <v>714</v>
      </c>
      <c r="L12328" t="s">
        <v>715</v>
      </c>
      <c r="M12328" t="s">
        <v>716</v>
      </c>
      <c r="O12328" t="s">
        <v>717</v>
      </c>
      <c r="Q12328">
        <v>0.65</v>
      </c>
      <c r="V12328" t="s">
        <v>718</v>
      </c>
      <c r="W12328" t="s">
        <v>744</v>
      </c>
      <c r="X12328" t="s">
        <v>744</v>
      </c>
      <c r="Y12328" t="s">
        <v>754</v>
      </c>
      <c r="Z12328">
        <v>2</v>
      </c>
      <c r="AA12328" t="s">
        <v>722</v>
      </c>
      <c r="AB12328" t="s">
        <v>3608</v>
      </c>
      <c r="AC12328">
        <v>2077</v>
      </c>
      <c r="AD12328" t="s">
        <v>3609</v>
      </c>
      <c r="AE12328" t="s">
        <v>3610</v>
      </c>
      <c r="AF12328">
        <v>1975</v>
      </c>
    </row>
    <row r="12329" spans="1:32" x14ac:dyDescent="0.2">
      <c r="A12329" t="s">
        <v>3419</v>
      </c>
      <c r="B12329">
        <v>7646857</v>
      </c>
      <c r="C12329" t="s">
        <v>3439</v>
      </c>
      <c r="D12329" t="s">
        <v>709</v>
      </c>
      <c r="E12329" t="s">
        <v>842</v>
      </c>
      <c r="F12329" t="s">
        <v>843</v>
      </c>
      <c r="G12329" t="s">
        <v>844</v>
      </c>
      <c r="H12329" t="s">
        <v>1060</v>
      </c>
      <c r="K12329" t="s">
        <v>772</v>
      </c>
      <c r="L12329" t="s">
        <v>715</v>
      </c>
      <c r="M12329" t="s">
        <v>716</v>
      </c>
      <c r="N12329">
        <v>6</v>
      </c>
      <c r="O12329" t="s">
        <v>717</v>
      </c>
      <c r="P12329" t="s">
        <v>1077</v>
      </c>
      <c r="Q12329">
        <v>0.65100000000000002</v>
      </c>
      <c r="V12329" t="s">
        <v>718</v>
      </c>
      <c r="W12329" t="s">
        <v>744</v>
      </c>
      <c r="X12329" t="s">
        <v>744</v>
      </c>
      <c r="Y12329" t="s">
        <v>754</v>
      </c>
      <c r="Z12329">
        <v>4</v>
      </c>
      <c r="AA12329" t="s">
        <v>722</v>
      </c>
      <c r="AB12329" t="s">
        <v>1000</v>
      </c>
      <c r="AC12329">
        <v>2027</v>
      </c>
      <c r="AD12329" t="s">
        <v>1001</v>
      </c>
      <c r="AE12329" t="s">
        <v>1002</v>
      </c>
      <c r="AF12329">
        <v>1978</v>
      </c>
    </row>
    <row r="12330" spans="1:32" x14ac:dyDescent="0.2">
      <c r="A12330" t="s">
        <v>3419</v>
      </c>
      <c r="B12330">
        <v>7440666</v>
      </c>
      <c r="C12330" t="s">
        <v>3419</v>
      </c>
      <c r="D12330" t="s">
        <v>709</v>
      </c>
      <c r="E12330" t="s">
        <v>3580</v>
      </c>
      <c r="F12330" t="s">
        <v>3581</v>
      </c>
      <c r="G12330" t="s">
        <v>712</v>
      </c>
      <c r="H12330" t="s">
        <v>805</v>
      </c>
      <c r="K12330" t="s">
        <v>714</v>
      </c>
      <c r="L12330" t="s">
        <v>715</v>
      </c>
      <c r="M12330" t="s">
        <v>716</v>
      </c>
      <c r="N12330">
        <v>3</v>
      </c>
      <c r="O12330" t="s">
        <v>717</v>
      </c>
      <c r="Q12330">
        <v>0.65300000000000002</v>
      </c>
      <c r="V12330" t="s">
        <v>718</v>
      </c>
      <c r="W12330" t="s">
        <v>958</v>
      </c>
      <c r="X12330" t="s">
        <v>959</v>
      </c>
      <c r="Y12330" t="s">
        <v>721</v>
      </c>
      <c r="Z12330">
        <v>1</v>
      </c>
      <c r="AA12330" t="s">
        <v>722</v>
      </c>
      <c r="AB12330" t="s">
        <v>3582</v>
      </c>
      <c r="AC12330">
        <v>76066</v>
      </c>
      <c r="AD12330" t="s">
        <v>3583</v>
      </c>
      <c r="AE12330" t="s">
        <v>3584</v>
      </c>
      <c r="AF12330">
        <v>1998</v>
      </c>
    </row>
    <row r="12331" spans="1:32" x14ac:dyDescent="0.2">
      <c r="A12331" t="s">
        <v>3419</v>
      </c>
      <c r="B12331">
        <v>7646857</v>
      </c>
      <c r="C12331" t="s">
        <v>3439</v>
      </c>
      <c r="D12331" t="s">
        <v>709</v>
      </c>
      <c r="E12331" t="s">
        <v>760</v>
      </c>
      <c r="F12331" t="s">
        <v>761</v>
      </c>
      <c r="G12331" t="s">
        <v>733</v>
      </c>
      <c r="I12331">
        <v>1</v>
      </c>
      <c r="J12331" t="s">
        <v>722</v>
      </c>
      <c r="K12331" t="s">
        <v>753</v>
      </c>
      <c r="L12331" t="s">
        <v>715</v>
      </c>
      <c r="M12331" t="s">
        <v>716</v>
      </c>
      <c r="O12331" t="s">
        <v>801</v>
      </c>
      <c r="Q12331">
        <v>0.65500000000000003</v>
      </c>
      <c r="S12331">
        <v>0.55200000000000005</v>
      </c>
      <c r="U12331">
        <v>0.76300000000000001</v>
      </c>
      <c r="V12331" t="s">
        <v>718</v>
      </c>
      <c r="W12331" t="s">
        <v>744</v>
      </c>
      <c r="X12331" t="s">
        <v>744</v>
      </c>
      <c r="Y12331" t="s">
        <v>754</v>
      </c>
      <c r="Z12331">
        <v>2</v>
      </c>
      <c r="AA12331" t="s">
        <v>722</v>
      </c>
      <c r="AB12331" t="s">
        <v>1436</v>
      </c>
      <c r="AC12331">
        <v>3621</v>
      </c>
      <c r="AD12331" t="s">
        <v>1437</v>
      </c>
      <c r="AE12331" t="s">
        <v>1438</v>
      </c>
      <c r="AF12331">
        <v>1980</v>
      </c>
    </row>
    <row r="12332" spans="1:32" x14ac:dyDescent="0.2">
      <c r="A12332" t="s">
        <v>3419</v>
      </c>
      <c r="B12332">
        <v>7646857</v>
      </c>
      <c r="C12332" t="s">
        <v>3439</v>
      </c>
      <c r="D12332" t="s">
        <v>709</v>
      </c>
      <c r="E12332" t="s">
        <v>1014</v>
      </c>
      <c r="F12332" t="s">
        <v>1015</v>
      </c>
      <c r="G12332" t="s">
        <v>844</v>
      </c>
      <c r="H12332" t="s">
        <v>994</v>
      </c>
      <c r="K12332" t="s">
        <v>772</v>
      </c>
      <c r="L12332" t="s">
        <v>715</v>
      </c>
      <c r="M12332" t="s">
        <v>716</v>
      </c>
      <c r="N12332">
        <v>6</v>
      </c>
      <c r="O12332" t="s">
        <v>717</v>
      </c>
      <c r="P12332" t="s">
        <v>1077</v>
      </c>
      <c r="Q12332">
        <v>0.66100000000000003</v>
      </c>
      <c r="V12332" t="s">
        <v>718</v>
      </c>
      <c r="W12332" t="s">
        <v>744</v>
      </c>
      <c r="X12332" t="s">
        <v>744</v>
      </c>
      <c r="Y12332" t="s">
        <v>754</v>
      </c>
      <c r="Z12332">
        <v>4</v>
      </c>
      <c r="AA12332" t="s">
        <v>722</v>
      </c>
      <c r="AB12332" t="s">
        <v>1000</v>
      </c>
      <c r="AC12332">
        <v>2027</v>
      </c>
      <c r="AD12332" t="s">
        <v>1001</v>
      </c>
      <c r="AE12332" t="s">
        <v>1002</v>
      </c>
      <c r="AF12332">
        <v>1978</v>
      </c>
    </row>
    <row r="12333" spans="1:32" x14ac:dyDescent="0.2">
      <c r="A12333" t="s">
        <v>3419</v>
      </c>
      <c r="B12333">
        <v>7646857</v>
      </c>
      <c r="C12333" t="s">
        <v>3439</v>
      </c>
      <c r="D12333" t="s">
        <v>709</v>
      </c>
      <c r="E12333" t="s">
        <v>1014</v>
      </c>
      <c r="F12333" t="s">
        <v>1015</v>
      </c>
      <c r="G12333" t="s">
        <v>844</v>
      </c>
      <c r="H12333" t="s">
        <v>994</v>
      </c>
      <c r="K12333" t="s">
        <v>772</v>
      </c>
      <c r="L12333" t="s">
        <v>715</v>
      </c>
      <c r="M12333" t="s">
        <v>716</v>
      </c>
      <c r="N12333">
        <v>6</v>
      </c>
      <c r="O12333" t="s">
        <v>717</v>
      </c>
      <c r="P12333" t="s">
        <v>1077</v>
      </c>
      <c r="Q12333">
        <v>0.66100000000000003</v>
      </c>
      <c r="V12333" t="s">
        <v>718</v>
      </c>
      <c r="W12333" t="s">
        <v>744</v>
      </c>
      <c r="X12333" t="s">
        <v>744</v>
      </c>
      <c r="Y12333" t="s">
        <v>754</v>
      </c>
      <c r="Z12333">
        <v>8.3332999999999995</v>
      </c>
      <c r="AA12333" t="s">
        <v>722</v>
      </c>
      <c r="AB12333" t="s">
        <v>1000</v>
      </c>
      <c r="AC12333">
        <v>2027</v>
      </c>
      <c r="AD12333" t="s">
        <v>1001</v>
      </c>
      <c r="AE12333" t="s">
        <v>1002</v>
      </c>
      <c r="AF12333">
        <v>1978</v>
      </c>
    </row>
    <row r="12334" spans="1:32" x14ac:dyDescent="0.2">
      <c r="A12334" t="s">
        <v>3419</v>
      </c>
      <c r="B12334">
        <v>7646857</v>
      </c>
      <c r="C12334" t="s">
        <v>3439</v>
      </c>
      <c r="D12334" t="s">
        <v>709</v>
      </c>
      <c r="E12334" t="s">
        <v>842</v>
      </c>
      <c r="F12334" t="s">
        <v>843</v>
      </c>
      <c r="G12334" t="s">
        <v>844</v>
      </c>
      <c r="H12334" t="s">
        <v>805</v>
      </c>
      <c r="J12334" t="s">
        <v>722</v>
      </c>
      <c r="K12334" t="s">
        <v>772</v>
      </c>
      <c r="L12334" t="s">
        <v>715</v>
      </c>
      <c r="M12334" t="s">
        <v>716</v>
      </c>
      <c r="N12334" t="s">
        <v>1761</v>
      </c>
      <c r="O12334" t="s">
        <v>801</v>
      </c>
      <c r="Q12334">
        <v>0.66500000000000004</v>
      </c>
      <c r="V12334" t="s">
        <v>718</v>
      </c>
      <c r="W12334" t="s">
        <v>744</v>
      </c>
      <c r="X12334" t="s">
        <v>779</v>
      </c>
      <c r="Y12334" t="s">
        <v>736</v>
      </c>
      <c r="Z12334">
        <v>30</v>
      </c>
      <c r="AA12334" t="s">
        <v>722</v>
      </c>
      <c r="AB12334" t="s">
        <v>2226</v>
      </c>
      <c r="AC12334">
        <v>84051</v>
      </c>
      <c r="AD12334" t="s">
        <v>3469</v>
      </c>
      <c r="AE12334" t="s">
        <v>3470</v>
      </c>
      <c r="AF12334">
        <v>2004</v>
      </c>
    </row>
    <row r="12335" spans="1:32" x14ac:dyDescent="0.2">
      <c r="A12335" t="s">
        <v>3419</v>
      </c>
      <c r="B12335">
        <v>7733020</v>
      </c>
      <c r="C12335" t="s">
        <v>3453</v>
      </c>
      <c r="D12335" t="s">
        <v>709</v>
      </c>
      <c r="E12335" t="s">
        <v>834</v>
      </c>
      <c r="F12335" t="s">
        <v>761</v>
      </c>
      <c r="G12335" t="s">
        <v>733</v>
      </c>
      <c r="H12335" t="s">
        <v>789</v>
      </c>
      <c r="I12335">
        <v>24</v>
      </c>
      <c r="J12335" t="s">
        <v>763</v>
      </c>
      <c r="K12335" t="s">
        <v>753</v>
      </c>
      <c r="L12335" t="s">
        <v>715</v>
      </c>
      <c r="M12335" t="s">
        <v>716</v>
      </c>
      <c r="N12335">
        <v>8</v>
      </c>
      <c r="O12335" t="s">
        <v>717</v>
      </c>
      <c r="Q12335">
        <v>0.67015935000000004</v>
      </c>
      <c r="S12335">
        <v>0.58843259999999997</v>
      </c>
      <c r="U12335">
        <v>0.7518861</v>
      </c>
      <c r="V12335" t="s">
        <v>718</v>
      </c>
      <c r="W12335" t="s">
        <v>790</v>
      </c>
      <c r="X12335" t="s">
        <v>791</v>
      </c>
      <c r="Y12335" t="s">
        <v>792</v>
      </c>
      <c r="Z12335">
        <v>2</v>
      </c>
      <c r="AA12335" t="s">
        <v>722</v>
      </c>
      <c r="AB12335" t="s">
        <v>3585</v>
      </c>
      <c r="AC12335">
        <v>112294</v>
      </c>
      <c r="AD12335" t="s">
        <v>3586</v>
      </c>
      <c r="AE12335" t="s">
        <v>3587</v>
      </c>
      <c r="AF12335">
        <v>2009</v>
      </c>
    </row>
    <row r="12336" spans="1:32" x14ac:dyDescent="0.2">
      <c r="A12336" t="s">
        <v>3419</v>
      </c>
      <c r="B12336">
        <v>7440666</v>
      </c>
      <c r="C12336" t="s">
        <v>3419</v>
      </c>
      <c r="D12336" t="s">
        <v>709</v>
      </c>
      <c r="E12336" t="s">
        <v>751</v>
      </c>
      <c r="F12336" t="s">
        <v>732</v>
      </c>
      <c r="G12336" t="s">
        <v>733</v>
      </c>
      <c r="H12336" t="s">
        <v>734</v>
      </c>
      <c r="K12336" t="s">
        <v>714</v>
      </c>
      <c r="L12336" t="s">
        <v>715</v>
      </c>
      <c r="M12336" t="s">
        <v>716</v>
      </c>
      <c r="N12336">
        <v>7</v>
      </c>
      <c r="O12336" t="s">
        <v>717</v>
      </c>
      <c r="Q12336">
        <v>0.67200000000000004</v>
      </c>
      <c r="V12336" t="s">
        <v>718</v>
      </c>
      <c r="W12336" t="s">
        <v>744</v>
      </c>
      <c r="X12336" t="s">
        <v>744</v>
      </c>
      <c r="Y12336" t="s">
        <v>754</v>
      </c>
      <c r="Z12336">
        <v>9</v>
      </c>
      <c r="AA12336" t="s">
        <v>722</v>
      </c>
      <c r="AB12336" t="s">
        <v>1489</v>
      </c>
      <c r="AC12336">
        <v>169735</v>
      </c>
      <c r="AD12336" t="s">
        <v>1503</v>
      </c>
      <c r="AE12336" t="s">
        <v>1504</v>
      </c>
      <c r="AF12336">
        <v>2001</v>
      </c>
    </row>
    <row r="12337" spans="1:32" x14ac:dyDescent="0.2">
      <c r="A12337" t="s">
        <v>3419</v>
      </c>
      <c r="B12337">
        <v>7440666</v>
      </c>
      <c r="C12337" t="s">
        <v>3419</v>
      </c>
      <c r="D12337" t="s">
        <v>709</v>
      </c>
      <c r="E12337" t="s">
        <v>872</v>
      </c>
      <c r="F12337" t="s">
        <v>873</v>
      </c>
      <c r="G12337" t="s">
        <v>837</v>
      </c>
      <c r="H12337" t="s">
        <v>887</v>
      </c>
      <c r="I12337">
        <v>24</v>
      </c>
      <c r="J12337" t="s">
        <v>763</v>
      </c>
      <c r="K12337" t="s">
        <v>714</v>
      </c>
      <c r="L12337" t="s">
        <v>715</v>
      </c>
      <c r="M12337" t="s">
        <v>716</v>
      </c>
      <c r="N12337">
        <v>6</v>
      </c>
      <c r="O12337" t="s">
        <v>801</v>
      </c>
      <c r="Q12337">
        <v>0.679952</v>
      </c>
      <c r="V12337" t="s">
        <v>718</v>
      </c>
      <c r="W12337" t="s">
        <v>744</v>
      </c>
      <c r="X12337" t="s">
        <v>744</v>
      </c>
      <c r="Y12337" t="s">
        <v>754</v>
      </c>
      <c r="Z12337">
        <v>4</v>
      </c>
      <c r="AA12337" t="s">
        <v>722</v>
      </c>
      <c r="AB12337" t="s">
        <v>3626</v>
      </c>
      <c r="AC12337">
        <v>96586</v>
      </c>
      <c r="AD12337" t="s">
        <v>3627</v>
      </c>
      <c r="AE12337" t="s">
        <v>3628</v>
      </c>
      <c r="AF12337">
        <v>2006</v>
      </c>
    </row>
    <row r="12338" spans="1:32" x14ac:dyDescent="0.2">
      <c r="A12338" t="s">
        <v>3419</v>
      </c>
      <c r="B12338">
        <v>7440666</v>
      </c>
      <c r="C12338" t="s">
        <v>3419</v>
      </c>
      <c r="D12338" t="s">
        <v>709</v>
      </c>
      <c r="E12338" t="s">
        <v>3523</v>
      </c>
      <c r="F12338" t="s">
        <v>846</v>
      </c>
      <c r="G12338" t="s">
        <v>847</v>
      </c>
      <c r="H12338" t="s">
        <v>1119</v>
      </c>
      <c r="K12338" t="s">
        <v>753</v>
      </c>
      <c r="L12338" t="s">
        <v>715</v>
      </c>
      <c r="M12338" t="s">
        <v>716</v>
      </c>
      <c r="N12338">
        <v>3</v>
      </c>
      <c r="O12338" t="s">
        <v>801</v>
      </c>
      <c r="Q12338">
        <v>0.679952</v>
      </c>
      <c r="V12338" t="s">
        <v>718</v>
      </c>
      <c r="W12338" t="s">
        <v>747</v>
      </c>
      <c r="X12338" t="s">
        <v>3524</v>
      </c>
      <c r="Y12338" t="s">
        <v>721</v>
      </c>
      <c r="Z12338">
        <v>7</v>
      </c>
      <c r="AA12338" t="s">
        <v>722</v>
      </c>
      <c r="AB12338" t="s">
        <v>3525</v>
      </c>
      <c r="AC12338">
        <v>19387</v>
      </c>
      <c r="AD12338" t="s">
        <v>3526</v>
      </c>
      <c r="AE12338" t="s">
        <v>3527</v>
      </c>
      <c r="AF12338">
        <v>1985</v>
      </c>
    </row>
    <row r="12339" spans="1:32" x14ac:dyDescent="0.2">
      <c r="A12339" t="s">
        <v>3419</v>
      </c>
      <c r="B12339">
        <v>7646857</v>
      </c>
      <c r="C12339" t="s">
        <v>3439</v>
      </c>
      <c r="D12339" t="s">
        <v>709</v>
      </c>
      <c r="E12339" t="s">
        <v>760</v>
      </c>
      <c r="F12339" t="s">
        <v>761</v>
      </c>
      <c r="G12339" t="s">
        <v>733</v>
      </c>
      <c r="H12339" t="s">
        <v>805</v>
      </c>
      <c r="I12339">
        <v>24</v>
      </c>
      <c r="J12339" t="s">
        <v>763</v>
      </c>
      <c r="K12339" t="s">
        <v>753</v>
      </c>
      <c r="L12339" t="s">
        <v>715</v>
      </c>
      <c r="M12339" t="s">
        <v>716</v>
      </c>
      <c r="N12339">
        <v>6</v>
      </c>
      <c r="O12339" t="s">
        <v>801</v>
      </c>
      <c r="P12339" t="s">
        <v>1085</v>
      </c>
      <c r="Q12339">
        <v>0.68142999999999998</v>
      </c>
      <c r="V12339" t="s">
        <v>718</v>
      </c>
      <c r="W12339" t="s">
        <v>790</v>
      </c>
      <c r="X12339" t="s">
        <v>791</v>
      </c>
      <c r="Y12339" t="s">
        <v>792</v>
      </c>
      <c r="Z12339">
        <v>2</v>
      </c>
      <c r="AA12339" t="s">
        <v>722</v>
      </c>
      <c r="AB12339" t="s">
        <v>3449</v>
      </c>
      <c r="AC12339">
        <v>66363</v>
      </c>
      <c r="AD12339" t="s">
        <v>3653</v>
      </c>
      <c r="AE12339" t="s">
        <v>3654</v>
      </c>
      <c r="AF12339">
        <v>2002</v>
      </c>
    </row>
    <row r="12340" spans="1:32" x14ac:dyDescent="0.2">
      <c r="A12340" t="s">
        <v>3419</v>
      </c>
      <c r="B12340">
        <v>7646857</v>
      </c>
      <c r="C12340" t="s">
        <v>3439</v>
      </c>
      <c r="D12340" t="s">
        <v>709</v>
      </c>
      <c r="E12340" t="s">
        <v>760</v>
      </c>
      <c r="F12340" t="s">
        <v>761</v>
      </c>
      <c r="G12340" t="s">
        <v>733</v>
      </c>
      <c r="H12340" t="s">
        <v>805</v>
      </c>
      <c r="I12340">
        <v>24</v>
      </c>
      <c r="J12340" t="s">
        <v>763</v>
      </c>
      <c r="K12340" t="s">
        <v>753</v>
      </c>
      <c r="L12340" t="s">
        <v>715</v>
      </c>
      <c r="M12340" t="s">
        <v>716</v>
      </c>
      <c r="N12340">
        <v>6</v>
      </c>
      <c r="O12340" t="s">
        <v>801</v>
      </c>
      <c r="P12340" t="s">
        <v>1085</v>
      </c>
      <c r="Q12340">
        <v>0.68142999999999998</v>
      </c>
      <c r="V12340" t="s">
        <v>718</v>
      </c>
      <c r="W12340" t="s">
        <v>790</v>
      </c>
      <c r="X12340" t="s">
        <v>791</v>
      </c>
      <c r="Y12340" t="s">
        <v>792</v>
      </c>
      <c r="Z12340">
        <v>2</v>
      </c>
      <c r="AA12340" t="s">
        <v>722</v>
      </c>
      <c r="AB12340" t="s">
        <v>3449</v>
      </c>
      <c r="AC12340">
        <v>66363</v>
      </c>
      <c r="AD12340" t="s">
        <v>3653</v>
      </c>
      <c r="AE12340" t="s">
        <v>3654</v>
      </c>
      <c r="AF12340">
        <v>2002</v>
      </c>
    </row>
    <row r="12341" spans="1:32" x14ac:dyDescent="0.2">
      <c r="A12341" t="s">
        <v>3419</v>
      </c>
      <c r="B12341">
        <v>7646857</v>
      </c>
      <c r="C12341" t="s">
        <v>3439</v>
      </c>
      <c r="D12341" t="s">
        <v>709</v>
      </c>
      <c r="E12341" t="s">
        <v>760</v>
      </c>
      <c r="F12341" t="s">
        <v>761</v>
      </c>
      <c r="G12341" t="s">
        <v>733</v>
      </c>
      <c r="H12341" t="s">
        <v>805</v>
      </c>
      <c r="I12341">
        <v>24</v>
      </c>
      <c r="J12341" t="s">
        <v>763</v>
      </c>
      <c r="K12341" t="s">
        <v>753</v>
      </c>
      <c r="L12341" t="s">
        <v>715</v>
      </c>
      <c r="M12341" t="s">
        <v>716</v>
      </c>
      <c r="N12341">
        <v>6</v>
      </c>
      <c r="O12341" t="s">
        <v>801</v>
      </c>
      <c r="P12341" t="s">
        <v>1085</v>
      </c>
      <c r="Q12341">
        <v>0.68142999999999998</v>
      </c>
      <c r="V12341" t="s">
        <v>718</v>
      </c>
      <c r="W12341" t="s">
        <v>790</v>
      </c>
      <c r="X12341" t="s">
        <v>791</v>
      </c>
      <c r="Y12341" t="s">
        <v>792</v>
      </c>
      <c r="Z12341">
        <v>2</v>
      </c>
      <c r="AA12341" t="s">
        <v>722</v>
      </c>
      <c r="AB12341" t="s">
        <v>3449</v>
      </c>
      <c r="AC12341">
        <v>66363</v>
      </c>
      <c r="AD12341" t="s">
        <v>3653</v>
      </c>
      <c r="AE12341" t="s">
        <v>3654</v>
      </c>
      <c r="AF12341">
        <v>2002</v>
      </c>
    </row>
    <row r="12342" spans="1:32" x14ac:dyDescent="0.2">
      <c r="A12342" t="s">
        <v>3419</v>
      </c>
      <c r="B12342">
        <v>7646857</v>
      </c>
      <c r="C12342" t="s">
        <v>3439</v>
      </c>
      <c r="D12342" t="s">
        <v>709</v>
      </c>
      <c r="E12342" t="s">
        <v>760</v>
      </c>
      <c r="F12342" t="s">
        <v>761</v>
      </c>
      <c r="G12342" t="s">
        <v>733</v>
      </c>
      <c r="K12342" t="s">
        <v>714</v>
      </c>
      <c r="L12342" t="s">
        <v>715</v>
      </c>
      <c r="M12342" t="s">
        <v>716</v>
      </c>
      <c r="N12342">
        <v>6</v>
      </c>
      <c r="O12342" t="s">
        <v>717</v>
      </c>
      <c r="Q12342">
        <v>0.68799999999999994</v>
      </c>
      <c r="S12342">
        <v>0.61699999999999999</v>
      </c>
      <c r="U12342">
        <v>0.75900000000000001</v>
      </c>
      <c r="V12342" t="s">
        <v>718</v>
      </c>
      <c r="W12342" t="s">
        <v>774</v>
      </c>
      <c r="X12342" t="s">
        <v>780</v>
      </c>
      <c r="Y12342" t="s">
        <v>792</v>
      </c>
      <c r="Z12342">
        <v>21</v>
      </c>
      <c r="AA12342" t="s">
        <v>722</v>
      </c>
      <c r="AB12342" t="s">
        <v>3575</v>
      </c>
      <c r="AC12342">
        <v>71981</v>
      </c>
      <c r="AD12342" t="s">
        <v>3576</v>
      </c>
      <c r="AE12342" t="s">
        <v>3577</v>
      </c>
      <c r="AF12342">
        <v>2003</v>
      </c>
    </row>
    <row r="12343" spans="1:32" x14ac:dyDescent="0.2">
      <c r="A12343" t="s">
        <v>3419</v>
      </c>
      <c r="B12343">
        <v>7440666</v>
      </c>
      <c r="C12343" t="s">
        <v>3419</v>
      </c>
      <c r="D12343" t="s">
        <v>709</v>
      </c>
      <c r="E12343" t="s">
        <v>842</v>
      </c>
      <c r="F12343" t="s">
        <v>843</v>
      </c>
      <c r="G12343" t="s">
        <v>844</v>
      </c>
      <c r="H12343" t="s">
        <v>805</v>
      </c>
      <c r="K12343" t="s">
        <v>772</v>
      </c>
      <c r="L12343" t="s">
        <v>715</v>
      </c>
      <c r="M12343" t="s">
        <v>716</v>
      </c>
      <c r="N12343">
        <v>6</v>
      </c>
      <c r="O12343" t="s">
        <v>801</v>
      </c>
      <c r="Q12343">
        <v>0.69599999999999995</v>
      </c>
      <c r="V12343" t="s">
        <v>718</v>
      </c>
      <c r="W12343" t="s">
        <v>764</v>
      </c>
      <c r="X12343" t="s">
        <v>3574</v>
      </c>
      <c r="Y12343" t="s">
        <v>749</v>
      </c>
      <c r="Z12343">
        <v>30</v>
      </c>
      <c r="AA12343" t="s">
        <v>722</v>
      </c>
      <c r="AB12343" t="s">
        <v>3488</v>
      </c>
      <c r="AC12343">
        <v>84052</v>
      </c>
      <c r="AD12343" t="s">
        <v>3489</v>
      </c>
      <c r="AE12343" t="s">
        <v>3490</v>
      </c>
      <c r="AF12343">
        <v>2005</v>
      </c>
    </row>
    <row r="12344" spans="1:32" x14ac:dyDescent="0.2">
      <c r="A12344" t="s">
        <v>3419</v>
      </c>
      <c r="B12344">
        <v>7646857</v>
      </c>
      <c r="C12344" t="s">
        <v>3439</v>
      </c>
      <c r="D12344" t="s">
        <v>709</v>
      </c>
      <c r="E12344" t="s">
        <v>1194</v>
      </c>
      <c r="F12344" t="s">
        <v>1195</v>
      </c>
      <c r="G12344" t="s">
        <v>886</v>
      </c>
      <c r="H12344" t="s">
        <v>805</v>
      </c>
      <c r="I12344">
        <v>9</v>
      </c>
      <c r="J12344" t="s">
        <v>892</v>
      </c>
      <c r="K12344" t="s">
        <v>714</v>
      </c>
      <c r="L12344" t="s">
        <v>715</v>
      </c>
      <c r="M12344" t="s">
        <v>716</v>
      </c>
      <c r="N12344">
        <v>4</v>
      </c>
      <c r="O12344" t="s">
        <v>717</v>
      </c>
      <c r="Q12344">
        <v>0.69832946399999996</v>
      </c>
      <c r="V12344" t="s">
        <v>718</v>
      </c>
      <c r="W12344" t="s">
        <v>866</v>
      </c>
      <c r="X12344" t="s">
        <v>1032</v>
      </c>
      <c r="Y12344" t="s">
        <v>736</v>
      </c>
      <c r="Z12344">
        <v>2</v>
      </c>
      <c r="AA12344" t="s">
        <v>722</v>
      </c>
      <c r="AB12344" t="s">
        <v>1197</v>
      </c>
      <c r="AC12344">
        <v>111650</v>
      </c>
      <c r="AD12344" t="s">
        <v>1198</v>
      </c>
      <c r="AE12344" t="s">
        <v>1199</v>
      </c>
      <c r="AF12344">
        <v>2008</v>
      </c>
    </row>
    <row r="12345" spans="1:32" x14ac:dyDescent="0.2">
      <c r="A12345" t="s">
        <v>3419</v>
      </c>
      <c r="B12345">
        <v>7646857</v>
      </c>
      <c r="C12345" t="s">
        <v>3439</v>
      </c>
      <c r="D12345" t="s">
        <v>709</v>
      </c>
      <c r="E12345" t="s">
        <v>1194</v>
      </c>
      <c r="F12345" t="s">
        <v>1195</v>
      </c>
      <c r="G12345" t="s">
        <v>886</v>
      </c>
      <c r="H12345" t="s">
        <v>805</v>
      </c>
      <c r="I12345">
        <v>9</v>
      </c>
      <c r="J12345" t="s">
        <v>892</v>
      </c>
      <c r="K12345" t="s">
        <v>714</v>
      </c>
      <c r="L12345" t="s">
        <v>715</v>
      </c>
      <c r="M12345" t="s">
        <v>716</v>
      </c>
      <c r="N12345">
        <v>4</v>
      </c>
      <c r="O12345" t="s">
        <v>717</v>
      </c>
      <c r="Q12345">
        <v>0.69832946399999996</v>
      </c>
      <c r="V12345" t="s">
        <v>718</v>
      </c>
      <c r="W12345" t="s">
        <v>866</v>
      </c>
      <c r="X12345" t="s">
        <v>1032</v>
      </c>
      <c r="Y12345" t="s">
        <v>749</v>
      </c>
      <c r="Z12345">
        <v>2</v>
      </c>
      <c r="AA12345" t="s">
        <v>722</v>
      </c>
      <c r="AB12345" t="s">
        <v>1197</v>
      </c>
      <c r="AC12345">
        <v>111650</v>
      </c>
      <c r="AD12345" t="s">
        <v>1198</v>
      </c>
      <c r="AE12345" t="s">
        <v>1199</v>
      </c>
      <c r="AF12345">
        <v>2008</v>
      </c>
    </row>
    <row r="12346" spans="1:32" x14ac:dyDescent="0.2">
      <c r="A12346" t="s">
        <v>3419</v>
      </c>
      <c r="B12346">
        <v>7733020</v>
      </c>
      <c r="C12346" t="s">
        <v>3453</v>
      </c>
      <c r="D12346" t="s">
        <v>709</v>
      </c>
      <c r="E12346" t="s">
        <v>1061</v>
      </c>
      <c r="F12346" t="s">
        <v>1062</v>
      </c>
      <c r="G12346" t="s">
        <v>837</v>
      </c>
      <c r="K12346" t="s">
        <v>772</v>
      </c>
      <c r="L12346" t="s">
        <v>715</v>
      </c>
      <c r="M12346" t="s">
        <v>716</v>
      </c>
      <c r="N12346">
        <v>6</v>
      </c>
      <c r="O12346" t="s">
        <v>801</v>
      </c>
      <c r="Q12346">
        <v>0.69899999999999995</v>
      </c>
      <c r="V12346" t="s">
        <v>718</v>
      </c>
      <c r="W12346" t="s">
        <v>744</v>
      </c>
      <c r="X12346" t="s">
        <v>744</v>
      </c>
      <c r="Y12346" t="s">
        <v>749</v>
      </c>
      <c r="Z12346">
        <v>9</v>
      </c>
      <c r="AA12346" t="s">
        <v>722</v>
      </c>
      <c r="AB12346" t="s">
        <v>2043</v>
      </c>
      <c r="AC12346">
        <v>161558</v>
      </c>
      <c r="AD12346" t="s">
        <v>946</v>
      </c>
      <c r="AE12346" t="s">
        <v>2044</v>
      </c>
      <c r="AF12346">
        <v>2000</v>
      </c>
    </row>
    <row r="12347" spans="1:32" x14ac:dyDescent="0.2">
      <c r="A12347" t="s">
        <v>3419</v>
      </c>
      <c r="B12347">
        <v>7733020</v>
      </c>
      <c r="C12347" t="s">
        <v>3453</v>
      </c>
      <c r="D12347" t="s">
        <v>709</v>
      </c>
      <c r="E12347" t="s">
        <v>992</v>
      </c>
      <c r="F12347" t="s">
        <v>993</v>
      </c>
      <c r="G12347" t="s">
        <v>837</v>
      </c>
      <c r="K12347" t="s">
        <v>772</v>
      </c>
      <c r="L12347" t="s">
        <v>715</v>
      </c>
      <c r="M12347" t="s">
        <v>716</v>
      </c>
      <c r="N12347">
        <v>6</v>
      </c>
      <c r="O12347" t="s">
        <v>801</v>
      </c>
      <c r="Q12347">
        <v>0.69899999999999995</v>
      </c>
      <c r="V12347" t="s">
        <v>718</v>
      </c>
      <c r="W12347" t="s">
        <v>744</v>
      </c>
      <c r="X12347" t="s">
        <v>744</v>
      </c>
      <c r="Y12347" t="s">
        <v>749</v>
      </c>
      <c r="Z12347">
        <v>9</v>
      </c>
      <c r="AA12347" t="s">
        <v>722</v>
      </c>
      <c r="AB12347" t="s">
        <v>2043</v>
      </c>
      <c r="AC12347">
        <v>161558</v>
      </c>
      <c r="AD12347" t="s">
        <v>946</v>
      </c>
      <c r="AE12347" t="s">
        <v>2044</v>
      </c>
      <c r="AF12347">
        <v>2000</v>
      </c>
    </row>
    <row r="12348" spans="1:32" x14ac:dyDescent="0.2">
      <c r="A12348" t="s">
        <v>3419</v>
      </c>
      <c r="B12348">
        <v>557346</v>
      </c>
      <c r="C12348" t="s">
        <v>3532</v>
      </c>
      <c r="D12348" t="s">
        <v>709</v>
      </c>
      <c r="E12348" t="s">
        <v>872</v>
      </c>
      <c r="F12348" t="s">
        <v>873</v>
      </c>
      <c r="G12348" t="s">
        <v>837</v>
      </c>
      <c r="I12348">
        <v>14</v>
      </c>
      <c r="J12348" t="s">
        <v>763</v>
      </c>
      <c r="K12348" t="s">
        <v>714</v>
      </c>
      <c r="L12348" t="s">
        <v>715</v>
      </c>
      <c r="M12348" t="s">
        <v>716</v>
      </c>
      <c r="O12348" t="s">
        <v>717</v>
      </c>
      <c r="Q12348">
        <v>0.7</v>
      </c>
      <c r="S12348">
        <v>0.57999999999999996</v>
      </c>
      <c r="U12348">
        <v>0.85</v>
      </c>
      <c r="V12348" t="s">
        <v>718</v>
      </c>
      <c r="W12348" t="s">
        <v>744</v>
      </c>
      <c r="X12348" t="s">
        <v>744</v>
      </c>
      <c r="Y12348" t="s">
        <v>754</v>
      </c>
      <c r="Z12348">
        <v>8</v>
      </c>
      <c r="AA12348" t="s">
        <v>722</v>
      </c>
      <c r="AB12348" t="s">
        <v>3533</v>
      </c>
      <c r="AC12348">
        <v>8695</v>
      </c>
      <c r="AD12348" t="s">
        <v>3534</v>
      </c>
      <c r="AE12348" t="s">
        <v>3535</v>
      </c>
      <c r="AF12348">
        <v>1990</v>
      </c>
    </row>
    <row r="12349" spans="1:32" x14ac:dyDescent="0.2">
      <c r="A12349" t="s">
        <v>3419</v>
      </c>
      <c r="B12349">
        <v>7646857</v>
      </c>
      <c r="C12349" t="s">
        <v>3439</v>
      </c>
      <c r="D12349" t="s">
        <v>709</v>
      </c>
      <c r="E12349" t="s">
        <v>1014</v>
      </c>
      <c r="F12349" t="s">
        <v>1015</v>
      </c>
      <c r="G12349" t="s">
        <v>844</v>
      </c>
      <c r="H12349" t="s">
        <v>1060</v>
      </c>
      <c r="K12349" t="s">
        <v>772</v>
      </c>
      <c r="L12349" t="s">
        <v>715</v>
      </c>
      <c r="M12349" t="s">
        <v>716</v>
      </c>
      <c r="N12349">
        <v>6</v>
      </c>
      <c r="O12349" t="s">
        <v>717</v>
      </c>
      <c r="Q12349">
        <v>0.70099999999999996</v>
      </c>
      <c r="S12349">
        <v>0.42899999999999999</v>
      </c>
      <c r="U12349">
        <v>34.451000000000001</v>
      </c>
      <c r="V12349" t="s">
        <v>718</v>
      </c>
      <c r="W12349" t="s">
        <v>744</v>
      </c>
      <c r="X12349" t="s">
        <v>744</v>
      </c>
      <c r="Y12349" t="s">
        <v>754</v>
      </c>
      <c r="Z12349">
        <v>4</v>
      </c>
      <c r="AA12349" t="s">
        <v>722</v>
      </c>
      <c r="AB12349" t="s">
        <v>1000</v>
      </c>
      <c r="AC12349">
        <v>2027</v>
      </c>
      <c r="AD12349" t="s">
        <v>1001</v>
      </c>
      <c r="AE12349" t="s">
        <v>1002</v>
      </c>
      <c r="AF12349">
        <v>1978</v>
      </c>
    </row>
    <row r="12350" spans="1:32" x14ac:dyDescent="0.2">
      <c r="A12350" t="s">
        <v>3419</v>
      </c>
      <c r="B12350">
        <v>7646857</v>
      </c>
      <c r="C12350" t="s">
        <v>3439</v>
      </c>
      <c r="D12350" t="s">
        <v>709</v>
      </c>
      <c r="E12350" t="s">
        <v>3062</v>
      </c>
      <c r="F12350" t="s">
        <v>823</v>
      </c>
      <c r="G12350" t="s">
        <v>712</v>
      </c>
      <c r="H12350" t="s">
        <v>805</v>
      </c>
      <c r="I12350">
        <v>7</v>
      </c>
      <c r="J12350" t="s">
        <v>722</v>
      </c>
      <c r="K12350" t="s">
        <v>753</v>
      </c>
      <c r="L12350" t="s">
        <v>773</v>
      </c>
      <c r="M12350" t="s">
        <v>716</v>
      </c>
      <c r="O12350" t="s">
        <v>801</v>
      </c>
      <c r="Q12350">
        <v>0.71</v>
      </c>
      <c r="S12350">
        <v>0.47</v>
      </c>
      <c r="U12350">
        <v>0.96</v>
      </c>
      <c r="V12350" t="s">
        <v>718</v>
      </c>
      <c r="W12350" t="s">
        <v>744</v>
      </c>
      <c r="X12350" t="s">
        <v>744</v>
      </c>
      <c r="Y12350" t="s">
        <v>754</v>
      </c>
      <c r="Z12350">
        <v>4</v>
      </c>
      <c r="AA12350" t="s">
        <v>722</v>
      </c>
      <c r="AB12350" t="s">
        <v>3063</v>
      </c>
      <c r="AC12350">
        <v>101781</v>
      </c>
      <c r="AD12350" t="s">
        <v>3064</v>
      </c>
      <c r="AE12350" t="s">
        <v>3065</v>
      </c>
      <c r="AF12350">
        <v>2006</v>
      </c>
    </row>
    <row r="12351" spans="1:32" x14ac:dyDescent="0.2">
      <c r="A12351" t="s">
        <v>3419</v>
      </c>
      <c r="B12351">
        <v>7646857</v>
      </c>
      <c r="C12351" t="s">
        <v>3439</v>
      </c>
      <c r="D12351" t="s">
        <v>709</v>
      </c>
      <c r="E12351" t="s">
        <v>3062</v>
      </c>
      <c r="F12351" t="s">
        <v>823</v>
      </c>
      <c r="G12351" t="s">
        <v>712</v>
      </c>
      <c r="H12351" t="s">
        <v>734</v>
      </c>
      <c r="J12351" t="s">
        <v>892</v>
      </c>
      <c r="K12351" t="s">
        <v>753</v>
      </c>
      <c r="L12351" t="s">
        <v>773</v>
      </c>
      <c r="M12351" t="s">
        <v>716</v>
      </c>
      <c r="O12351" t="s">
        <v>801</v>
      </c>
      <c r="Q12351">
        <v>0.71</v>
      </c>
      <c r="S12351">
        <v>0.56999999999999995</v>
      </c>
      <c r="U12351">
        <v>0.83</v>
      </c>
      <c r="V12351" t="s">
        <v>718</v>
      </c>
      <c r="W12351" t="s">
        <v>744</v>
      </c>
      <c r="X12351" t="s">
        <v>744</v>
      </c>
      <c r="Y12351" t="s">
        <v>754</v>
      </c>
      <c r="Z12351">
        <v>10</v>
      </c>
      <c r="AA12351" t="s">
        <v>722</v>
      </c>
      <c r="AB12351" t="s">
        <v>3063</v>
      </c>
      <c r="AC12351">
        <v>101781</v>
      </c>
      <c r="AD12351" t="s">
        <v>3064</v>
      </c>
      <c r="AE12351" t="s">
        <v>3065</v>
      </c>
      <c r="AF12351">
        <v>2006</v>
      </c>
    </row>
    <row r="12352" spans="1:32" x14ac:dyDescent="0.2">
      <c r="A12352" t="s">
        <v>3419</v>
      </c>
      <c r="B12352">
        <v>7440666</v>
      </c>
      <c r="C12352" t="s">
        <v>3419</v>
      </c>
      <c r="D12352" t="s">
        <v>709</v>
      </c>
      <c r="E12352" t="s">
        <v>845</v>
      </c>
      <c r="F12352" t="s">
        <v>846</v>
      </c>
      <c r="G12352" t="s">
        <v>847</v>
      </c>
      <c r="H12352" t="s">
        <v>1119</v>
      </c>
      <c r="K12352" t="s">
        <v>753</v>
      </c>
      <c r="L12352" t="s">
        <v>715</v>
      </c>
      <c r="M12352" t="s">
        <v>716</v>
      </c>
      <c r="N12352">
        <v>7</v>
      </c>
      <c r="O12352" t="s">
        <v>801</v>
      </c>
      <c r="Q12352">
        <v>0.71299999999999997</v>
      </c>
      <c r="S12352">
        <v>0.61499999999999999</v>
      </c>
      <c r="U12352">
        <v>0.82599999999999996</v>
      </c>
      <c r="V12352" t="s">
        <v>718</v>
      </c>
      <c r="W12352" t="s">
        <v>813</v>
      </c>
      <c r="X12352" t="s">
        <v>848</v>
      </c>
      <c r="Y12352" t="s">
        <v>792</v>
      </c>
      <c r="Z12352">
        <v>3</v>
      </c>
      <c r="AA12352" t="s">
        <v>722</v>
      </c>
      <c r="AB12352" t="s">
        <v>3488</v>
      </c>
      <c r="AC12352">
        <v>84052</v>
      </c>
      <c r="AD12352" t="s">
        <v>3489</v>
      </c>
      <c r="AE12352" t="s">
        <v>3490</v>
      </c>
      <c r="AF12352">
        <v>2005</v>
      </c>
    </row>
    <row r="12353" spans="1:32" x14ac:dyDescent="0.2">
      <c r="A12353" t="s">
        <v>3419</v>
      </c>
      <c r="B12353">
        <v>7646857</v>
      </c>
      <c r="C12353" t="s">
        <v>3439</v>
      </c>
      <c r="D12353" t="s">
        <v>709</v>
      </c>
      <c r="E12353" t="s">
        <v>760</v>
      </c>
      <c r="F12353" t="s">
        <v>761</v>
      </c>
      <c r="G12353" t="s">
        <v>733</v>
      </c>
      <c r="K12353" t="s">
        <v>714</v>
      </c>
      <c r="L12353" t="s">
        <v>715</v>
      </c>
      <c r="M12353" t="s">
        <v>716</v>
      </c>
      <c r="N12353">
        <v>6</v>
      </c>
      <c r="O12353" t="s">
        <v>801</v>
      </c>
      <c r="Q12353">
        <v>0.71550150000000001</v>
      </c>
      <c r="V12353" t="s">
        <v>718</v>
      </c>
      <c r="W12353" t="s">
        <v>774</v>
      </c>
      <c r="X12353" t="s">
        <v>2873</v>
      </c>
      <c r="Y12353" t="s">
        <v>792</v>
      </c>
      <c r="Z12353">
        <v>21</v>
      </c>
      <c r="AA12353" t="s">
        <v>722</v>
      </c>
      <c r="AB12353" t="s">
        <v>3512</v>
      </c>
      <c r="AC12353">
        <v>188078</v>
      </c>
      <c r="AD12353" t="s">
        <v>3513</v>
      </c>
      <c r="AE12353" t="s">
        <v>3514</v>
      </c>
      <c r="AF12353">
        <v>2005</v>
      </c>
    </row>
    <row r="12354" spans="1:32" x14ac:dyDescent="0.2">
      <c r="A12354" t="s">
        <v>3419</v>
      </c>
      <c r="B12354">
        <v>7646857</v>
      </c>
      <c r="C12354" t="s">
        <v>3439</v>
      </c>
      <c r="D12354" t="s">
        <v>709</v>
      </c>
      <c r="E12354" t="s">
        <v>1994</v>
      </c>
      <c r="F12354" t="s">
        <v>1847</v>
      </c>
      <c r="G12354" t="s">
        <v>1848</v>
      </c>
      <c r="H12354" t="s">
        <v>805</v>
      </c>
      <c r="I12354">
        <v>2</v>
      </c>
      <c r="J12354" t="s">
        <v>763</v>
      </c>
      <c r="K12354" t="s">
        <v>753</v>
      </c>
      <c r="L12354" t="s">
        <v>715</v>
      </c>
      <c r="M12354" t="s">
        <v>716</v>
      </c>
      <c r="N12354">
        <v>6</v>
      </c>
      <c r="O12354" t="s">
        <v>801</v>
      </c>
      <c r="Q12354">
        <v>0.72099999999999997</v>
      </c>
      <c r="S12354">
        <v>0.621</v>
      </c>
      <c r="U12354">
        <v>0.83799999999999997</v>
      </c>
      <c r="V12354" t="s">
        <v>718</v>
      </c>
      <c r="W12354" t="s">
        <v>813</v>
      </c>
      <c r="X12354" t="s">
        <v>827</v>
      </c>
      <c r="Y12354" t="s">
        <v>792</v>
      </c>
      <c r="Z12354">
        <v>2</v>
      </c>
      <c r="AA12354" t="s">
        <v>722</v>
      </c>
      <c r="AB12354" t="s">
        <v>2226</v>
      </c>
      <c r="AC12354">
        <v>161486</v>
      </c>
      <c r="AD12354" t="s">
        <v>3572</v>
      </c>
      <c r="AE12354" t="s">
        <v>3573</v>
      </c>
      <c r="AF12354">
        <v>2010</v>
      </c>
    </row>
    <row r="12355" spans="1:32" x14ac:dyDescent="0.2">
      <c r="A12355" t="s">
        <v>3419</v>
      </c>
      <c r="B12355">
        <v>7733020</v>
      </c>
      <c r="C12355" t="s">
        <v>3453</v>
      </c>
      <c r="D12355" t="s">
        <v>709</v>
      </c>
      <c r="E12355" t="s">
        <v>1479</v>
      </c>
      <c r="F12355" t="s">
        <v>1480</v>
      </c>
      <c r="G12355" t="s">
        <v>712</v>
      </c>
      <c r="H12355" t="s">
        <v>734</v>
      </c>
      <c r="K12355" t="s">
        <v>714</v>
      </c>
      <c r="L12355" t="s">
        <v>715</v>
      </c>
      <c r="M12355" t="s">
        <v>716</v>
      </c>
      <c r="N12355">
        <v>6</v>
      </c>
      <c r="O12355" t="s">
        <v>717</v>
      </c>
      <c r="Q12355">
        <v>0.72370000000000001</v>
      </c>
      <c r="S12355">
        <v>0.46089999999999998</v>
      </c>
      <c r="U12355">
        <v>1.1364000000000001</v>
      </c>
      <c r="V12355" t="s">
        <v>718</v>
      </c>
      <c r="W12355" t="s">
        <v>744</v>
      </c>
      <c r="X12355" t="s">
        <v>744</v>
      </c>
      <c r="Y12355" t="s">
        <v>754</v>
      </c>
      <c r="Z12355">
        <v>2</v>
      </c>
      <c r="AA12355" t="s">
        <v>722</v>
      </c>
      <c r="AB12355" t="s">
        <v>1481</v>
      </c>
      <c r="AC12355">
        <v>166618</v>
      </c>
      <c r="AD12355" t="s">
        <v>1482</v>
      </c>
      <c r="AE12355" t="s">
        <v>1483</v>
      </c>
      <c r="AF12355">
        <v>2011</v>
      </c>
    </row>
    <row r="12356" spans="1:32" x14ac:dyDescent="0.2">
      <c r="A12356" t="s">
        <v>3419</v>
      </c>
      <c r="B12356">
        <v>7440666</v>
      </c>
      <c r="C12356" t="s">
        <v>3419</v>
      </c>
      <c r="D12356" t="s">
        <v>709</v>
      </c>
      <c r="E12356" t="s">
        <v>751</v>
      </c>
      <c r="F12356" t="s">
        <v>732</v>
      </c>
      <c r="G12356" t="s">
        <v>733</v>
      </c>
      <c r="H12356" t="s">
        <v>734</v>
      </c>
      <c r="K12356" t="s">
        <v>714</v>
      </c>
      <c r="L12356" t="s">
        <v>715</v>
      </c>
      <c r="M12356" t="s">
        <v>716</v>
      </c>
      <c r="N12356">
        <v>7</v>
      </c>
      <c r="O12356" t="s">
        <v>717</v>
      </c>
      <c r="Q12356">
        <v>0.72399999999999998</v>
      </c>
      <c r="V12356" t="s">
        <v>718</v>
      </c>
      <c r="W12356" t="s">
        <v>744</v>
      </c>
      <c r="X12356" t="s">
        <v>744</v>
      </c>
      <c r="Y12356" t="s">
        <v>754</v>
      </c>
      <c r="Z12356">
        <v>8</v>
      </c>
      <c r="AA12356" t="s">
        <v>722</v>
      </c>
      <c r="AB12356" t="s">
        <v>1489</v>
      </c>
      <c r="AC12356">
        <v>169735</v>
      </c>
      <c r="AD12356" t="s">
        <v>1503</v>
      </c>
      <c r="AE12356" t="s">
        <v>1504</v>
      </c>
      <c r="AF12356">
        <v>2001</v>
      </c>
    </row>
    <row r="12357" spans="1:32" x14ac:dyDescent="0.2">
      <c r="A12357" t="s">
        <v>3419</v>
      </c>
      <c r="B12357">
        <v>7646857</v>
      </c>
      <c r="C12357" t="s">
        <v>3439</v>
      </c>
      <c r="D12357" t="s">
        <v>709</v>
      </c>
      <c r="E12357" t="s">
        <v>3088</v>
      </c>
      <c r="F12357" t="s">
        <v>823</v>
      </c>
      <c r="G12357" t="s">
        <v>712</v>
      </c>
      <c r="H12357" t="s">
        <v>734</v>
      </c>
      <c r="J12357" t="s">
        <v>892</v>
      </c>
      <c r="K12357" t="s">
        <v>753</v>
      </c>
      <c r="L12357" t="s">
        <v>773</v>
      </c>
      <c r="M12357" t="s">
        <v>716</v>
      </c>
      <c r="O12357" t="s">
        <v>801</v>
      </c>
      <c r="Q12357">
        <v>0.73</v>
      </c>
      <c r="S12357">
        <v>0.56000000000000005</v>
      </c>
      <c r="U12357">
        <v>0.89</v>
      </c>
      <c r="V12357" t="s">
        <v>718</v>
      </c>
      <c r="W12357" t="s">
        <v>744</v>
      </c>
      <c r="X12357" t="s">
        <v>744</v>
      </c>
      <c r="Y12357" t="s">
        <v>754</v>
      </c>
      <c r="Z12357">
        <v>10</v>
      </c>
      <c r="AA12357" t="s">
        <v>722</v>
      </c>
      <c r="AB12357" t="s">
        <v>3063</v>
      </c>
      <c r="AC12357">
        <v>101781</v>
      </c>
      <c r="AD12357" t="s">
        <v>3064</v>
      </c>
      <c r="AE12357" t="s">
        <v>3065</v>
      </c>
      <c r="AF12357">
        <v>2006</v>
      </c>
    </row>
    <row r="12358" spans="1:32" x14ac:dyDescent="0.2">
      <c r="A12358" t="s">
        <v>3419</v>
      </c>
      <c r="B12358">
        <v>7646857</v>
      </c>
      <c r="C12358" t="s">
        <v>3439</v>
      </c>
      <c r="D12358" t="s">
        <v>709</v>
      </c>
      <c r="E12358" t="s">
        <v>842</v>
      </c>
      <c r="F12358" t="s">
        <v>843</v>
      </c>
      <c r="G12358" t="s">
        <v>844</v>
      </c>
      <c r="H12358" t="s">
        <v>805</v>
      </c>
      <c r="J12358" t="s">
        <v>722</v>
      </c>
      <c r="K12358" t="s">
        <v>772</v>
      </c>
      <c r="L12358" t="s">
        <v>715</v>
      </c>
      <c r="M12358" t="s">
        <v>716</v>
      </c>
      <c r="N12358" t="s">
        <v>1761</v>
      </c>
      <c r="O12358" t="s">
        <v>801</v>
      </c>
      <c r="Q12358">
        <v>0.73</v>
      </c>
      <c r="S12358">
        <v>0.66400000000000003</v>
      </c>
      <c r="U12358">
        <v>0.8</v>
      </c>
      <c r="V12358" t="s">
        <v>718</v>
      </c>
      <c r="W12358" t="s">
        <v>744</v>
      </c>
      <c r="X12358" t="s">
        <v>744</v>
      </c>
      <c r="Y12358" t="s">
        <v>754</v>
      </c>
      <c r="Z12358">
        <v>4</v>
      </c>
      <c r="AA12358" t="s">
        <v>722</v>
      </c>
      <c r="AB12358" t="s">
        <v>2226</v>
      </c>
      <c r="AC12358">
        <v>84051</v>
      </c>
      <c r="AD12358" t="s">
        <v>3469</v>
      </c>
      <c r="AE12358" t="s">
        <v>3470</v>
      </c>
      <c r="AF12358">
        <v>2004</v>
      </c>
    </row>
    <row r="12359" spans="1:32" x14ac:dyDescent="0.2">
      <c r="A12359" t="s">
        <v>3419</v>
      </c>
      <c r="B12359">
        <v>7733020</v>
      </c>
      <c r="C12359" t="s">
        <v>3453</v>
      </c>
      <c r="D12359" t="s">
        <v>709</v>
      </c>
      <c r="E12359" t="s">
        <v>2041</v>
      </c>
      <c r="F12359" t="s">
        <v>2042</v>
      </c>
      <c r="G12359" t="s">
        <v>886</v>
      </c>
      <c r="K12359" t="s">
        <v>772</v>
      </c>
      <c r="L12359" t="s">
        <v>715</v>
      </c>
      <c r="M12359" t="s">
        <v>716</v>
      </c>
      <c r="N12359">
        <v>6</v>
      </c>
      <c r="O12359" t="s">
        <v>801</v>
      </c>
      <c r="Q12359">
        <v>0.73699999999999999</v>
      </c>
      <c r="V12359" t="s">
        <v>718</v>
      </c>
      <c r="W12359" t="s">
        <v>744</v>
      </c>
      <c r="X12359" t="s">
        <v>744</v>
      </c>
      <c r="Y12359" t="s">
        <v>736</v>
      </c>
      <c r="Z12359">
        <v>8</v>
      </c>
      <c r="AA12359" t="s">
        <v>722</v>
      </c>
      <c r="AB12359" t="s">
        <v>2043</v>
      </c>
      <c r="AC12359">
        <v>161558</v>
      </c>
      <c r="AD12359" t="s">
        <v>946</v>
      </c>
      <c r="AE12359" t="s">
        <v>2044</v>
      </c>
      <c r="AF12359">
        <v>2000</v>
      </c>
    </row>
    <row r="12360" spans="1:32" x14ac:dyDescent="0.2">
      <c r="A12360" t="s">
        <v>3419</v>
      </c>
      <c r="B12360">
        <v>7733020</v>
      </c>
      <c r="C12360" t="s">
        <v>3453</v>
      </c>
      <c r="D12360" t="s">
        <v>709</v>
      </c>
      <c r="E12360" t="s">
        <v>1061</v>
      </c>
      <c r="F12360" t="s">
        <v>1062</v>
      </c>
      <c r="G12360" t="s">
        <v>837</v>
      </c>
      <c r="K12360" t="s">
        <v>772</v>
      </c>
      <c r="L12360" t="s">
        <v>715</v>
      </c>
      <c r="M12360" t="s">
        <v>716</v>
      </c>
      <c r="N12360">
        <v>6</v>
      </c>
      <c r="O12360" t="s">
        <v>801</v>
      </c>
      <c r="Q12360">
        <v>0.73799999999999999</v>
      </c>
      <c r="S12360">
        <v>0.61199999999999999</v>
      </c>
      <c r="U12360">
        <v>0.89100000000000001</v>
      </c>
      <c r="V12360" t="s">
        <v>718</v>
      </c>
      <c r="W12360" t="s">
        <v>744</v>
      </c>
      <c r="X12360" t="s">
        <v>744</v>
      </c>
      <c r="Y12360" t="s">
        <v>754</v>
      </c>
      <c r="Z12360">
        <v>4</v>
      </c>
      <c r="AA12360" t="s">
        <v>722</v>
      </c>
      <c r="AB12360" t="s">
        <v>2043</v>
      </c>
      <c r="AC12360">
        <v>161558</v>
      </c>
      <c r="AD12360" t="s">
        <v>946</v>
      </c>
      <c r="AE12360" t="s">
        <v>2044</v>
      </c>
      <c r="AF12360">
        <v>2000</v>
      </c>
    </row>
    <row r="12361" spans="1:32" x14ac:dyDescent="0.2">
      <c r="A12361" t="s">
        <v>3419</v>
      </c>
      <c r="B12361">
        <v>7779886</v>
      </c>
      <c r="C12361" t="s">
        <v>3494</v>
      </c>
      <c r="D12361" t="s">
        <v>709</v>
      </c>
      <c r="E12361" t="s">
        <v>1236</v>
      </c>
      <c r="F12361" t="s">
        <v>846</v>
      </c>
      <c r="G12361" t="s">
        <v>1118</v>
      </c>
      <c r="K12361" t="s">
        <v>753</v>
      </c>
      <c r="L12361" t="s">
        <v>773</v>
      </c>
      <c r="M12361" t="s">
        <v>716</v>
      </c>
      <c r="O12361" t="s">
        <v>717</v>
      </c>
      <c r="Q12361">
        <v>0.73799999999999999</v>
      </c>
      <c r="S12361">
        <v>0.55400000000000005</v>
      </c>
      <c r="U12361">
        <v>0.88</v>
      </c>
      <c r="V12361" t="s">
        <v>718</v>
      </c>
      <c r="W12361" t="s">
        <v>774</v>
      </c>
      <c r="X12361" t="s">
        <v>1237</v>
      </c>
      <c r="Y12361" t="s">
        <v>792</v>
      </c>
      <c r="Z12361">
        <v>5</v>
      </c>
      <c r="AA12361" t="s">
        <v>722</v>
      </c>
      <c r="AB12361" t="s">
        <v>1238</v>
      </c>
      <c r="AC12361">
        <v>89711</v>
      </c>
      <c r="AD12361" t="s">
        <v>1239</v>
      </c>
      <c r="AE12361" t="s">
        <v>1240</v>
      </c>
      <c r="AF12361">
        <v>2005</v>
      </c>
    </row>
    <row r="12362" spans="1:32" x14ac:dyDescent="0.2">
      <c r="A12362" t="s">
        <v>3419</v>
      </c>
      <c r="B12362">
        <v>7646857</v>
      </c>
      <c r="C12362" t="s">
        <v>3439</v>
      </c>
      <c r="D12362" t="s">
        <v>709</v>
      </c>
      <c r="E12362" t="s">
        <v>760</v>
      </c>
      <c r="F12362" t="s">
        <v>761</v>
      </c>
      <c r="G12362" t="s">
        <v>733</v>
      </c>
      <c r="I12362">
        <v>1</v>
      </c>
      <c r="J12362" t="s">
        <v>722</v>
      </c>
      <c r="K12362" t="s">
        <v>753</v>
      </c>
      <c r="L12362" t="s">
        <v>715</v>
      </c>
      <c r="M12362" t="s">
        <v>716</v>
      </c>
      <c r="O12362" t="s">
        <v>801</v>
      </c>
      <c r="Q12362">
        <v>0.74099999999999999</v>
      </c>
      <c r="S12362">
        <v>0.61799999999999999</v>
      </c>
      <c r="U12362">
        <v>0.875</v>
      </c>
      <c r="V12362" t="s">
        <v>718</v>
      </c>
      <c r="W12362" t="s">
        <v>744</v>
      </c>
      <c r="X12362" t="s">
        <v>744</v>
      </c>
      <c r="Y12362" t="s">
        <v>754</v>
      </c>
      <c r="Z12362">
        <v>2</v>
      </c>
      <c r="AA12362" t="s">
        <v>722</v>
      </c>
      <c r="AB12362" t="s">
        <v>1436</v>
      </c>
      <c r="AC12362">
        <v>3621</v>
      </c>
      <c r="AD12362" t="s">
        <v>1437</v>
      </c>
      <c r="AE12362" t="s">
        <v>1438</v>
      </c>
      <c r="AF12362">
        <v>1980</v>
      </c>
    </row>
    <row r="12363" spans="1:32" x14ac:dyDescent="0.2">
      <c r="A12363" t="s">
        <v>3419</v>
      </c>
      <c r="B12363">
        <v>7646857</v>
      </c>
      <c r="C12363" t="s">
        <v>3439</v>
      </c>
      <c r="D12363" t="s">
        <v>709</v>
      </c>
      <c r="E12363" t="s">
        <v>872</v>
      </c>
      <c r="F12363" t="s">
        <v>873</v>
      </c>
      <c r="G12363" t="s">
        <v>837</v>
      </c>
      <c r="H12363" t="s">
        <v>887</v>
      </c>
      <c r="I12363">
        <v>24</v>
      </c>
      <c r="J12363" t="s">
        <v>763</v>
      </c>
      <c r="K12363" t="s">
        <v>753</v>
      </c>
      <c r="L12363" t="s">
        <v>715</v>
      </c>
      <c r="M12363" t="s">
        <v>716</v>
      </c>
      <c r="N12363">
        <v>6</v>
      </c>
      <c r="O12363" t="s">
        <v>801</v>
      </c>
      <c r="Q12363">
        <v>0.74199999999999999</v>
      </c>
      <c r="S12363">
        <v>0.61399999999999999</v>
      </c>
      <c r="U12363">
        <v>0.89600000000000002</v>
      </c>
      <c r="V12363" t="s">
        <v>718</v>
      </c>
      <c r="W12363" t="s">
        <v>744</v>
      </c>
      <c r="X12363" t="s">
        <v>744</v>
      </c>
      <c r="Y12363" t="s">
        <v>754</v>
      </c>
      <c r="Z12363">
        <v>4</v>
      </c>
      <c r="AA12363" t="s">
        <v>722</v>
      </c>
      <c r="AB12363" t="s">
        <v>2427</v>
      </c>
      <c r="AC12363">
        <v>2124</v>
      </c>
      <c r="AD12363" t="s">
        <v>2428</v>
      </c>
      <c r="AE12363" t="s">
        <v>2429</v>
      </c>
      <c r="AF12363">
        <v>1986</v>
      </c>
    </row>
    <row r="12364" spans="1:32" x14ac:dyDescent="0.2">
      <c r="A12364" t="s">
        <v>3419</v>
      </c>
      <c r="B12364">
        <v>7733020</v>
      </c>
      <c r="C12364" t="s">
        <v>3453</v>
      </c>
      <c r="D12364" t="s">
        <v>709</v>
      </c>
      <c r="E12364" t="s">
        <v>1003</v>
      </c>
      <c r="F12364" t="s">
        <v>1004</v>
      </c>
      <c r="G12364" t="s">
        <v>886</v>
      </c>
      <c r="H12364" t="s">
        <v>930</v>
      </c>
      <c r="I12364">
        <v>19</v>
      </c>
      <c r="J12364" t="s">
        <v>722</v>
      </c>
      <c r="K12364" t="s">
        <v>772</v>
      </c>
      <c r="L12364" t="s">
        <v>715</v>
      </c>
      <c r="M12364" t="s">
        <v>716</v>
      </c>
      <c r="N12364">
        <v>6</v>
      </c>
      <c r="O12364" t="s">
        <v>801</v>
      </c>
      <c r="Q12364">
        <v>0.74399999999999999</v>
      </c>
      <c r="V12364" t="s">
        <v>718</v>
      </c>
      <c r="W12364" t="s">
        <v>744</v>
      </c>
      <c r="X12364" t="s">
        <v>779</v>
      </c>
      <c r="Y12364" t="s">
        <v>736</v>
      </c>
      <c r="Z12364">
        <v>90</v>
      </c>
      <c r="AA12364" t="s">
        <v>722</v>
      </c>
      <c r="AB12364" t="s">
        <v>1005</v>
      </c>
      <c r="AC12364">
        <v>117718</v>
      </c>
      <c r="AD12364" t="s">
        <v>946</v>
      </c>
      <c r="AE12364" t="s">
        <v>1006</v>
      </c>
      <c r="AF12364">
        <v>2008</v>
      </c>
    </row>
    <row r="12365" spans="1:32" x14ac:dyDescent="0.2">
      <c r="A12365" t="s">
        <v>3419</v>
      </c>
      <c r="B12365">
        <v>7733020</v>
      </c>
      <c r="C12365" t="s">
        <v>3453</v>
      </c>
      <c r="D12365" t="s">
        <v>709</v>
      </c>
      <c r="E12365" t="s">
        <v>1003</v>
      </c>
      <c r="F12365" t="s">
        <v>1004</v>
      </c>
      <c r="G12365" t="s">
        <v>886</v>
      </c>
      <c r="H12365" t="s">
        <v>930</v>
      </c>
      <c r="I12365">
        <v>19</v>
      </c>
      <c r="J12365" t="s">
        <v>722</v>
      </c>
      <c r="K12365" t="s">
        <v>772</v>
      </c>
      <c r="L12365" t="s">
        <v>715</v>
      </c>
      <c r="M12365" t="s">
        <v>716</v>
      </c>
      <c r="N12365">
        <v>6</v>
      </c>
      <c r="O12365" t="s">
        <v>801</v>
      </c>
      <c r="Q12365">
        <v>0.74399999999999999</v>
      </c>
      <c r="V12365" t="s">
        <v>718</v>
      </c>
      <c r="W12365" t="s">
        <v>813</v>
      </c>
      <c r="X12365" t="s">
        <v>970</v>
      </c>
      <c r="Y12365" t="s">
        <v>736</v>
      </c>
      <c r="Z12365">
        <v>90</v>
      </c>
      <c r="AA12365" t="s">
        <v>722</v>
      </c>
      <c r="AB12365" t="s">
        <v>1005</v>
      </c>
      <c r="AC12365">
        <v>117718</v>
      </c>
      <c r="AD12365" t="s">
        <v>946</v>
      </c>
      <c r="AE12365" t="s">
        <v>1006</v>
      </c>
      <c r="AF12365">
        <v>2008</v>
      </c>
    </row>
    <row r="12366" spans="1:32" x14ac:dyDescent="0.2">
      <c r="A12366" t="s">
        <v>3419</v>
      </c>
      <c r="B12366">
        <v>7733020</v>
      </c>
      <c r="C12366" t="s">
        <v>3453</v>
      </c>
      <c r="D12366" t="s">
        <v>709</v>
      </c>
      <c r="E12366" t="s">
        <v>1003</v>
      </c>
      <c r="F12366" t="s">
        <v>1004</v>
      </c>
      <c r="G12366" t="s">
        <v>886</v>
      </c>
      <c r="H12366" t="s">
        <v>930</v>
      </c>
      <c r="I12366">
        <v>19</v>
      </c>
      <c r="J12366" t="s">
        <v>722</v>
      </c>
      <c r="K12366" t="s">
        <v>772</v>
      </c>
      <c r="L12366" t="s">
        <v>715</v>
      </c>
      <c r="M12366" t="s">
        <v>716</v>
      </c>
      <c r="N12366">
        <v>6</v>
      </c>
      <c r="O12366" t="s">
        <v>801</v>
      </c>
      <c r="Q12366">
        <v>0.74399999999999999</v>
      </c>
      <c r="V12366" t="s">
        <v>718</v>
      </c>
      <c r="W12366" t="s">
        <v>764</v>
      </c>
      <c r="X12366" t="s">
        <v>875</v>
      </c>
      <c r="Y12366" t="s">
        <v>736</v>
      </c>
      <c r="Z12366">
        <v>90</v>
      </c>
      <c r="AA12366" t="s">
        <v>722</v>
      </c>
      <c r="AB12366" t="s">
        <v>1005</v>
      </c>
      <c r="AC12366">
        <v>117718</v>
      </c>
      <c r="AD12366" t="s">
        <v>946</v>
      </c>
      <c r="AE12366" t="s">
        <v>1006</v>
      </c>
      <c r="AF12366">
        <v>2008</v>
      </c>
    </row>
    <row r="12367" spans="1:32" x14ac:dyDescent="0.2">
      <c r="A12367" t="s">
        <v>3419</v>
      </c>
      <c r="B12367">
        <v>7733020</v>
      </c>
      <c r="C12367" t="s">
        <v>3453</v>
      </c>
      <c r="D12367" t="s">
        <v>709</v>
      </c>
      <c r="E12367" t="s">
        <v>1003</v>
      </c>
      <c r="F12367" t="s">
        <v>1004</v>
      </c>
      <c r="G12367" t="s">
        <v>886</v>
      </c>
      <c r="H12367" t="s">
        <v>930</v>
      </c>
      <c r="I12367">
        <v>19</v>
      </c>
      <c r="J12367" t="s">
        <v>722</v>
      </c>
      <c r="K12367" t="s">
        <v>772</v>
      </c>
      <c r="L12367" t="s">
        <v>715</v>
      </c>
      <c r="M12367" t="s">
        <v>716</v>
      </c>
      <c r="N12367">
        <v>6</v>
      </c>
      <c r="O12367" t="s">
        <v>801</v>
      </c>
      <c r="Q12367">
        <v>0.74399999999999999</v>
      </c>
      <c r="V12367" t="s">
        <v>718</v>
      </c>
      <c r="W12367" t="s">
        <v>744</v>
      </c>
      <c r="X12367" t="s">
        <v>906</v>
      </c>
      <c r="Y12367" t="s">
        <v>749</v>
      </c>
      <c r="AA12367" t="s">
        <v>1190</v>
      </c>
      <c r="AB12367" t="s">
        <v>1005</v>
      </c>
      <c r="AC12367">
        <v>117718</v>
      </c>
      <c r="AD12367" t="s">
        <v>946</v>
      </c>
      <c r="AE12367" t="s">
        <v>1006</v>
      </c>
      <c r="AF12367">
        <v>2008</v>
      </c>
    </row>
    <row r="12368" spans="1:32" x14ac:dyDescent="0.2">
      <c r="A12368" t="s">
        <v>3419</v>
      </c>
      <c r="B12368">
        <v>7646857</v>
      </c>
      <c r="C12368" t="s">
        <v>3439</v>
      </c>
      <c r="D12368" t="s">
        <v>709</v>
      </c>
      <c r="E12368" t="s">
        <v>842</v>
      </c>
      <c r="F12368" t="s">
        <v>843</v>
      </c>
      <c r="G12368" t="s">
        <v>844</v>
      </c>
      <c r="H12368" t="s">
        <v>887</v>
      </c>
      <c r="I12368">
        <v>1</v>
      </c>
      <c r="J12368" t="s">
        <v>897</v>
      </c>
      <c r="K12368" t="s">
        <v>772</v>
      </c>
      <c r="L12368" t="s">
        <v>715</v>
      </c>
      <c r="M12368" t="s">
        <v>716</v>
      </c>
      <c r="N12368">
        <v>6</v>
      </c>
      <c r="O12368" t="s">
        <v>801</v>
      </c>
      <c r="P12368" t="s">
        <v>1077</v>
      </c>
      <c r="Q12368">
        <v>0.748</v>
      </c>
      <c r="V12368" t="s">
        <v>718</v>
      </c>
      <c r="W12368" t="s">
        <v>764</v>
      </c>
      <c r="X12368" t="s">
        <v>765</v>
      </c>
      <c r="Y12368" t="s">
        <v>792</v>
      </c>
      <c r="Z12368">
        <v>4</v>
      </c>
      <c r="AA12368" t="s">
        <v>722</v>
      </c>
      <c r="AB12368" t="s">
        <v>1124</v>
      </c>
      <c r="AC12368">
        <v>188097</v>
      </c>
      <c r="AD12368" t="s">
        <v>1125</v>
      </c>
      <c r="AE12368" t="s">
        <v>1126</v>
      </c>
      <c r="AF12368">
        <v>2014</v>
      </c>
    </row>
    <row r="12369" spans="1:32" x14ac:dyDescent="0.2">
      <c r="A12369" t="s">
        <v>3419</v>
      </c>
      <c r="B12369">
        <v>7646857</v>
      </c>
      <c r="C12369" t="s">
        <v>3439</v>
      </c>
      <c r="D12369" t="s">
        <v>709</v>
      </c>
      <c r="E12369" t="s">
        <v>842</v>
      </c>
      <c r="F12369" t="s">
        <v>843</v>
      </c>
      <c r="G12369" t="s">
        <v>844</v>
      </c>
      <c r="H12369" t="s">
        <v>887</v>
      </c>
      <c r="I12369">
        <v>1</v>
      </c>
      <c r="J12369" t="s">
        <v>897</v>
      </c>
      <c r="K12369" t="s">
        <v>772</v>
      </c>
      <c r="L12369" t="s">
        <v>715</v>
      </c>
      <c r="M12369" t="s">
        <v>716</v>
      </c>
      <c r="N12369">
        <v>6</v>
      </c>
      <c r="O12369" t="s">
        <v>801</v>
      </c>
      <c r="P12369" t="s">
        <v>1077</v>
      </c>
      <c r="Q12369">
        <v>0.748</v>
      </c>
      <c r="V12369" t="s">
        <v>718</v>
      </c>
      <c r="W12369" t="s">
        <v>764</v>
      </c>
      <c r="X12369" t="s">
        <v>765</v>
      </c>
      <c r="Y12369" t="s">
        <v>792</v>
      </c>
      <c r="Z12369">
        <v>4</v>
      </c>
      <c r="AA12369" t="s">
        <v>722</v>
      </c>
      <c r="AB12369" t="s">
        <v>1124</v>
      </c>
      <c r="AC12369">
        <v>188097</v>
      </c>
      <c r="AD12369" t="s">
        <v>1125</v>
      </c>
      <c r="AE12369" t="s">
        <v>1126</v>
      </c>
      <c r="AF12369">
        <v>2014</v>
      </c>
    </row>
    <row r="12370" spans="1:32" x14ac:dyDescent="0.2">
      <c r="A12370" t="s">
        <v>3419</v>
      </c>
      <c r="B12370">
        <v>7733020</v>
      </c>
      <c r="C12370" t="s">
        <v>3453</v>
      </c>
      <c r="D12370" t="s">
        <v>709</v>
      </c>
      <c r="E12370" t="s">
        <v>731</v>
      </c>
      <c r="F12370" t="s">
        <v>732</v>
      </c>
      <c r="G12370" t="s">
        <v>733</v>
      </c>
      <c r="H12370" t="s">
        <v>734</v>
      </c>
      <c r="K12370" t="s">
        <v>753</v>
      </c>
      <c r="L12370" t="s">
        <v>715</v>
      </c>
      <c r="M12370" t="s">
        <v>716</v>
      </c>
      <c r="N12370">
        <v>2</v>
      </c>
      <c r="O12370" t="s">
        <v>717</v>
      </c>
      <c r="Q12370">
        <v>0.75</v>
      </c>
      <c r="V12370" t="s">
        <v>718</v>
      </c>
      <c r="W12370" t="s">
        <v>744</v>
      </c>
      <c r="X12370" t="s">
        <v>744</v>
      </c>
      <c r="Y12370" t="s">
        <v>721</v>
      </c>
      <c r="Z12370">
        <v>6</v>
      </c>
      <c r="AA12370" t="s">
        <v>722</v>
      </c>
      <c r="AB12370" t="s">
        <v>3668</v>
      </c>
      <c r="AC12370">
        <v>102150</v>
      </c>
      <c r="AD12370" t="s">
        <v>3669</v>
      </c>
      <c r="AE12370" t="s">
        <v>3670</v>
      </c>
      <c r="AF12370">
        <v>2006</v>
      </c>
    </row>
    <row r="12371" spans="1:32" x14ac:dyDescent="0.2">
      <c r="A12371" t="s">
        <v>3419</v>
      </c>
      <c r="B12371">
        <v>7733020</v>
      </c>
      <c r="C12371" t="s">
        <v>3453</v>
      </c>
      <c r="D12371" t="s">
        <v>709</v>
      </c>
      <c r="E12371" t="s">
        <v>731</v>
      </c>
      <c r="F12371" t="s">
        <v>732</v>
      </c>
      <c r="G12371" t="s">
        <v>733</v>
      </c>
      <c r="H12371" t="s">
        <v>734</v>
      </c>
      <c r="K12371" t="s">
        <v>753</v>
      </c>
      <c r="L12371" t="s">
        <v>715</v>
      </c>
      <c r="M12371" t="s">
        <v>716</v>
      </c>
      <c r="N12371">
        <v>2</v>
      </c>
      <c r="O12371" t="s">
        <v>717</v>
      </c>
      <c r="Q12371">
        <v>0.75</v>
      </c>
      <c r="V12371" t="s">
        <v>718</v>
      </c>
      <c r="W12371" t="s">
        <v>958</v>
      </c>
      <c r="X12371" t="s">
        <v>959</v>
      </c>
      <c r="Y12371" t="s">
        <v>721</v>
      </c>
      <c r="Z12371">
        <v>6</v>
      </c>
      <c r="AA12371" t="s">
        <v>722</v>
      </c>
      <c r="AB12371" t="s">
        <v>3668</v>
      </c>
      <c r="AC12371">
        <v>102150</v>
      </c>
      <c r="AD12371" t="s">
        <v>3669</v>
      </c>
      <c r="AE12371" t="s">
        <v>3670</v>
      </c>
      <c r="AF12371">
        <v>2006</v>
      </c>
    </row>
    <row r="12372" spans="1:32" x14ac:dyDescent="0.2">
      <c r="A12372" t="s">
        <v>3419</v>
      </c>
      <c r="B12372">
        <v>7733020</v>
      </c>
      <c r="C12372" t="s">
        <v>3453</v>
      </c>
      <c r="D12372" t="s">
        <v>709</v>
      </c>
      <c r="E12372" t="s">
        <v>731</v>
      </c>
      <c r="F12372" t="s">
        <v>732</v>
      </c>
      <c r="G12372" t="s">
        <v>733</v>
      </c>
      <c r="H12372" t="s">
        <v>734</v>
      </c>
      <c r="K12372" t="s">
        <v>753</v>
      </c>
      <c r="L12372" t="s">
        <v>715</v>
      </c>
      <c r="M12372" t="s">
        <v>716</v>
      </c>
      <c r="N12372">
        <v>2</v>
      </c>
      <c r="O12372" t="s">
        <v>717</v>
      </c>
      <c r="Q12372">
        <v>0.75</v>
      </c>
      <c r="V12372" t="s">
        <v>718</v>
      </c>
      <c r="W12372" t="s">
        <v>1162</v>
      </c>
      <c r="X12372" t="s">
        <v>1163</v>
      </c>
      <c r="Y12372" t="s">
        <v>721</v>
      </c>
      <c r="Z12372">
        <v>12</v>
      </c>
      <c r="AA12372" t="s">
        <v>722</v>
      </c>
      <c r="AB12372" t="s">
        <v>3668</v>
      </c>
      <c r="AC12372">
        <v>102150</v>
      </c>
      <c r="AD12372" t="s">
        <v>3669</v>
      </c>
      <c r="AE12372" t="s">
        <v>3670</v>
      </c>
      <c r="AF12372">
        <v>2006</v>
      </c>
    </row>
    <row r="12373" spans="1:32" x14ac:dyDescent="0.2">
      <c r="A12373" t="s">
        <v>3419</v>
      </c>
      <c r="B12373">
        <v>7646857</v>
      </c>
      <c r="C12373" t="s">
        <v>3439</v>
      </c>
      <c r="D12373" t="s">
        <v>709</v>
      </c>
      <c r="E12373" t="s">
        <v>842</v>
      </c>
      <c r="F12373" t="s">
        <v>843</v>
      </c>
      <c r="G12373" t="s">
        <v>844</v>
      </c>
      <c r="H12373" t="s">
        <v>887</v>
      </c>
      <c r="I12373">
        <v>1</v>
      </c>
      <c r="J12373" t="s">
        <v>897</v>
      </c>
      <c r="K12373" t="s">
        <v>772</v>
      </c>
      <c r="L12373" t="s">
        <v>715</v>
      </c>
      <c r="M12373" t="s">
        <v>716</v>
      </c>
      <c r="N12373">
        <v>6</v>
      </c>
      <c r="O12373" t="s">
        <v>801</v>
      </c>
      <c r="Q12373">
        <v>0.75249999999999995</v>
      </c>
      <c r="V12373" t="s">
        <v>718</v>
      </c>
      <c r="W12373" t="s">
        <v>764</v>
      </c>
      <c r="X12373" t="s">
        <v>784</v>
      </c>
      <c r="Y12373" t="s">
        <v>749</v>
      </c>
      <c r="Z12373">
        <v>21</v>
      </c>
      <c r="AA12373" t="s">
        <v>722</v>
      </c>
      <c r="AB12373" t="s">
        <v>1011</v>
      </c>
      <c r="AC12373">
        <v>169495</v>
      </c>
      <c r="AD12373" t="s">
        <v>1012</v>
      </c>
      <c r="AE12373" t="s">
        <v>1013</v>
      </c>
      <c r="AF12373">
        <v>2014</v>
      </c>
    </row>
    <row r="12374" spans="1:32" x14ac:dyDescent="0.2">
      <c r="A12374" t="s">
        <v>3419</v>
      </c>
      <c r="B12374">
        <v>7646857</v>
      </c>
      <c r="C12374" t="s">
        <v>3439</v>
      </c>
      <c r="D12374" t="s">
        <v>709</v>
      </c>
      <c r="E12374" t="s">
        <v>842</v>
      </c>
      <c r="F12374" t="s">
        <v>843</v>
      </c>
      <c r="G12374" t="s">
        <v>844</v>
      </c>
      <c r="H12374" t="s">
        <v>887</v>
      </c>
      <c r="I12374">
        <v>1</v>
      </c>
      <c r="J12374" t="s">
        <v>897</v>
      </c>
      <c r="K12374" t="s">
        <v>772</v>
      </c>
      <c r="L12374" t="s">
        <v>715</v>
      </c>
      <c r="M12374" t="s">
        <v>716</v>
      </c>
      <c r="N12374">
        <v>6</v>
      </c>
      <c r="O12374" t="s">
        <v>801</v>
      </c>
      <c r="Q12374">
        <v>0.75249999999999995</v>
      </c>
      <c r="V12374" t="s">
        <v>718</v>
      </c>
      <c r="W12374" t="s">
        <v>764</v>
      </c>
      <c r="X12374" t="s">
        <v>970</v>
      </c>
      <c r="Y12374" t="s">
        <v>749</v>
      </c>
      <c r="Z12374">
        <v>21</v>
      </c>
      <c r="AA12374" t="s">
        <v>722</v>
      </c>
      <c r="AB12374" t="s">
        <v>1011</v>
      </c>
      <c r="AC12374">
        <v>169495</v>
      </c>
      <c r="AD12374" t="s">
        <v>1012</v>
      </c>
      <c r="AE12374" t="s">
        <v>1013</v>
      </c>
      <c r="AF12374">
        <v>2014</v>
      </c>
    </row>
    <row r="12375" spans="1:32" x14ac:dyDescent="0.2">
      <c r="A12375" t="s">
        <v>3419</v>
      </c>
      <c r="B12375">
        <v>7646857</v>
      </c>
      <c r="C12375" t="s">
        <v>3439</v>
      </c>
      <c r="D12375" t="s">
        <v>709</v>
      </c>
      <c r="E12375" t="s">
        <v>842</v>
      </c>
      <c r="F12375" t="s">
        <v>843</v>
      </c>
      <c r="G12375" t="s">
        <v>844</v>
      </c>
      <c r="H12375" t="s">
        <v>887</v>
      </c>
      <c r="I12375">
        <v>1</v>
      </c>
      <c r="J12375" t="s">
        <v>897</v>
      </c>
      <c r="K12375" t="s">
        <v>772</v>
      </c>
      <c r="L12375" t="s">
        <v>715</v>
      </c>
      <c r="M12375" t="s">
        <v>716</v>
      </c>
      <c r="N12375">
        <v>6</v>
      </c>
      <c r="O12375" t="s">
        <v>801</v>
      </c>
      <c r="Q12375">
        <v>0.75249999999999995</v>
      </c>
      <c r="V12375" t="s">
        <v>718</v>
      </c>
      <c r="W12375" t="s">
        <v>764</v>
      </c>
      <c r="X12375" t="s">
        <v>875</v>
      </c>
      <c r="Y12375" t="s">
        <v>749</v>
      </c>
      <c r="Z12375">
        <v>21</v>
      </c>
      <c r="AA12375" t="s">
        <v>722</v>
      </c>
      <c r="AB12375" t="s">
        <v>1011</v>
      </c>
      <c r="AC12375">
        <v>169495</v>
      </c>
      <c r="AD12375" t="s">
        <v>1012</v>
      </c>
      <c r="AE12375" t="s">
        <v>1013</v>
      </c>
      <c r="AF12375">
        <v>2014</v>
      </c>
    </row>
    <row r="12376" spans="1:32" x14ac:dyDescent="0.2">
      <c r="A12376" t="s">
        <v>3419</v>
      </c>
      <c r="B12376">
        <v>7646857</v>
      </c>
      <c r="C12376" t="s">
        <v>3439</v>
      </c>
      <c r="D12376" t="s">
        <v>709</v>
      </c>
      <c r="E12376" t="s">
        <v>842</v>
      </c>
      <c r="F12376" t="s">
        <v>843</v>
      </c>
      <c r="G12376" t="s">
        <v>844</v>
      </c>
      <c r="H12376" t="s">
        <v>887</v>
      </c>
      <c r="I12376">
        <v>1</v>
      </c>
      <c r="J12376" t="s">
        <v>897</v>
      </c>
      <c r="K12376" t="s">
        <v>772</v>
      </c>
      <c r="L12376" t="s">
        <v>715</v>
      </c>
      <c r="M12376" t="s">
        <v>716</v>
      </c>
      <c r="N12376">
        <v>6</v>
      </c>
      <c r="O12376" t="s">
        <v>801</v>
      </c>
      <c r="Q12376">
        <v>0.75249999999999995</v>
      </c>
      <c r="V12376" t="s">
        <v>718</v>
      </c>
      <c r="W12376" t="s">
        <v>764</v>
      </c>
      <c r="X12376" t="s">
        <v>875</v>
      </c>
      <c r="Y12376" t="s">
        <v>749</v>
      </c>
      <c r="Z12376">
        <v>21</v>
      </c>
      <c r="AA12376" t="s">
        <v>722</v>
      </c>
      <c r="AB12376" t="s">
        <v>1011</v>
      </c>
      <c r="AC12376">
        <v>169495</v>
      </c>
      <c r="AD12376" t="s">
        <v>1012</v>
      </c>
      <c r="AE12376" t="s">
        <v>1013</v>
      </c>
      <c r="AF12376">
        <v>2014</v>
      </c>
    </row>
    <row r="12377" spans="1:32" x14ac:dyDescent="0.2">
      <c r="A12377" t="s">
        <v>3419</v>
      </c>
      <c r="B12377">
        <v>7646857</v>
      </c>
      <c r="C12377" t="s">
        <v>3439</v>
      </c>
      <c r="D12377" t="s">
        <v>709</v>
      </c>
      <c r="E12377" t="s">
        <v>842</v>
      </c>
      <c r="F12377" t="s">
        <v>843</v>
      </c>
      <c r="G12377" t="s">
        <v>844</v>
      </c>
      <c r="H12377" t="s">
        <v>887</v>
      </c>
      <c r="I12377">
        <v>1</v>
      </c>
      <c r="J12377" t="s">
        <v>897</v>
      </c>
      <c r="K12377" t="s">
        <v>772</v>
      </c>
      <c r="L12377" t="s">
        <v>715</v>
      </c>
      <c r="M12377" t="s">
        <v>716</v>
      </c>
      <c r="N12377">
        <v>6</v>
      </c>
      <c r="O12377" t="s">
        <v>801</v>
      </c>
      <c r="Q12377">
        <v>0.75249999999999995</v>
      </c>
      <c r="V12377" t="s">
        <v>718</v>
      </c>
      <c r="W12377" t="s">
        <v>744</v>
      </c>
      <c r="X12377" t="s">
        <v>779</v>
      </c>
      <c r="Y12377" t="s">
        <v>749</v>
      </c>
      <c r="Z12377">
        <v>21</v>
      </c>
      <c r="AA12377" t="s">
        <v>722</v>
      </c>
      <c r="AB12377" t="s">
        <v>1011</v>
      </c>
      <c r="AC12377">
        <v>169495</v>
      </c>
      <c r="AD12377" t="s">
        <v>1012</v>
      </c>
      <c r="AE12377" t="s">
        <v>1013</v>
      </c>
      <c r="AF12377">
        <v>2014</v>
      </c>
    </row>
    <row r="12378" spans="1:32" x14ac:dyDescent="0.2">
      <c r="A12378" t="s">
        <v>3419</v>
      </c>
      <c r="B12378">
        <v>7646857</v>
      </c>
      <c r="C12378" t="s">
        <v>3439</v>
      </c>
      <c r="D12378" t="s">
        <v>709</v>
      </c>
      <c r="E12378" t="s">
        <v>842</v>
      </c>
      <c r="F12378" t="s">
        <v>843</v>
      </c>
      <c r="G12378" t="s">
        <v>844</v>
      </c>
      <c r="H12378" t="s">
        <v>887</v>
      </c>
      <c r="I12378">
        <v>1</v>
      </c>
      <c r="J12378" t="s">
        <v>897</v>
      </c>
      <c r="K12378" t="s">
        <v>772</v>
      </c>
      <c r="L12378" t="s">
        <v>715</v>
      </c>
      <c r="M12378" t="s">
        <v>716</v>
      </c>
      <c r="N12378">
        <v>6</v>
      </c>
      <c r="O12378" t="s">
        <v>801</v>
      </c>
      <c r="P12378" t="s">
        <v>1077</v>
      </c>
      <c r="Q12378">
        <v>0.75475000000000003</v>
      </c>
      <c r="V12378" t="s">
        <v>718</v>
      </c>
      <c r="W12378" t="s">
        <v>744</v>
      </c>
      <c r="X12378" t="s">
        <v>744</v>
      </c>
      <c r="Y12378" t="s">
        <v>754</v>
      </c>
      <c r="Z12378">
        <v>4</v>
      </c>
      <c r="AA12378" t="s">
        <v>722</v>
      </c>
      <c r="AB12378" t="s">
        <v>1011</v>
      </c>
      <c r="AC12378">
        <v>169495</v>
      </c>
      <c r="AD12378" t="s">
        <v>1012</v>
      </c>
      <c r="AE12378" t="s">
        <v>1013</v>
      </c>
      <c r="AF12378">
        <v>2014</v>
      </c>
    </row>
    <row r="12379" spans="1:32" x14ac:dyDescent="0.2">
      <c r="A12379" t="s">
        <v>3419</v>
      </c>
      <c r="B12379">
        <v>7646857</v>
      </c>
      <c r="C12379" t="s">
        <v>3439</v>
      </c>
      <c r="D12379" t="s">
        <v>709</v>
      </c>
      <c r="E12379" t="s">
        <v>842</v>
      </c>
      <c r="F12379" t="s">
        <v>843</v>
      </c>
      <c r="G12379" t="s">
        <v>844</v>
      </c>
      <c r="H12379" t="s">
        <v>887</v>
      </c>
      <c r="I12379">
        <v>1</v>
      </c>
      <c r="J12379" t="s">
        <v>897</v>
      </c>
      <c r="K12379" t="s">
        <v>772</v>
      </c>
      <c r="L12379" t="s">
        <v>715</v>
      </c>
      <c r="M12379" t="s">
        <v>716</v>
      </c>
      <c r="N12379">
        <v>6</v>
      </c>
      <c r="O12379" t="s">
        <v>801</v>
      </c>
      <c r="Q12379">
        <v>0.75475000000000003</v>
      </c>
      <c r="V12379" t="s">
        <v>718</v>
      </c>
      <c r="W12379" t="s">
        <v>744</v>
      </c>
      <c r="X12379" t="s">
        <v>779</v>
      </c>
      <c r="Y12379" t="s">
        <v>749</v>
      </c>
      <c r="Z12379">
        <v>52</v>
      </c>
      <c r="AA12379" t="s">
        <v>722</v>
      </c>
      <c r="AB12379" t="s">
        <v>1011</v>
      </c>
      <c r="AC12379">
        <v>169495</v>
      </c>
      <c r="AD12379" t="s">
        <v>1012</v>
      </c>
      <c r="AE12379" t="s">
        <v>1013</v>
      </c>
      <c r="AF12379">
        <v>2014</v>
      </c>
    </row>
    <row r="12380" spans="1:32" x14ac:dyDescent="0.2">
      <c r="A12380" t="s">
        <v>3419</v>
      </c>
      <c r="B12380">
        <v>7646857</v>
      </c>
      <c r="C12380" t="s">
        <v>3439</v>
      </c>
      <c r="D12380" t="s">
        <v>709</v>
      </c>
      <c r="E12380" t="s">
        <v>842</v>
      </c>
      <c r="F12380" t="s">
        <v>843</v>
      </c>
      <c r="G12380" t="s">
        <v>844</v>
      </c>
      <c r="H12380" t="s">
        <v>887</v>
      </c>
      <c r="I12380">
        <v>1</v>
      </c>
      <c r="J12380" t="s">
        <v>897</v>
      </c>
      <c r="K12380" t="s">
        <v>772</v>
      </c>
      <c r="L12380" t="s">
        <v>715</v>
      </c>
      <c r="M12380" t="s">
        <v>716</v>
      </c>
      <c r="N12380">
        <v>6</v>
      </c>
      <c r="O12380" t="s">
        <v>801</v>
      </c>
      <c r="Q12380">
        <v>0.75475000000000003</v>
      </c>
      <c r="V12380" t="s">
        <v>718</v>
      </c>
      <c r="W12380" t="s">
        <v>764</v>
      </c>
      <c r="X12380" t="s">
        <v>784</v>
      </c>
      <c r="Y12380" t="s">
        <v>749</v>
      </c>
      <c r="Z12380">
        <v>52</v>
      </c>
      <c r="AA12380" t="s">
        <v>722</v>
      </c>
      <c r="AB12380" t="s">
        <v>1011</v>
      </c>
      <c r="AC12380">
        <v>169495</v>
      </c>
      <c r="AD12380" t="s">
        <v>1012</v>
      </c>
      <c r="AE12380" t="s">
        <v>1013</v>
      </c>
      <c r="AF12380">
        <v>2014</v>
      </c>
    </row>
    <row r="12381" spans="1:32" x14ac:dyDescent="0.2">
      <c r="A12381" t="s">
        <v>3419</v>
      </c>
      <c r="B12381">
        <v>7646857</v>
      </c>
      <c r="C12381" t="s">
        <v>3439</v>
      </c>
      <c r="D12381" t="s">
        <v>709</v>
      </c>
      <c r="E12381" t="s">
        <v>842</v>
      </c>
      <c r="F12381" t="s">
        <v>843</v>
      </c>
      <c r="G12381" t="s">
        <v>844</v>
      </c>
      <c r="H12381" t="s">
        <v>887</v>
      </c>
      <c r="I12381">
        <v>1</v>
      </c>
      <c r="J12381" t="s">
        <v>897</v>
      </c>
      <c r="K12381" t="s">
        <v>772</v>
      </c>
      <c r="L12381" t="s">
        <v>715</v>
      </c>
      <c r="M12381" t="s">
        <v>716</v>
      </c>
      <c r="N12381">
        <v>6</v>
      </c>
      <c r="O12381" t="s">
        <v>801</v>
      </c>
      <c r="Q12381">
        <v>0.75475000000000003</v>
      </c>
      <c r="V12381" t="s">
        <v>718</v>
      </c>
      <c r="W12381" t="s">
        <v>764</v>
      </c>
      <c r="X12381" t="s">
        <v>875</v>
      </c>
      <c r="Y12381" t="s">
        <v>749</v>
      </c>
      <c r="Z12381">
        <v>52</v>
      </c>
      <c r="AA12381" t="s">
        <v>722</v>
      </c>
      <c r="AB12381" t="s">
        <v>1011</v>
      </c>
      <c r="AC12381">
        <v>169495</v>
      </c>
      <c r="AD12381" t="s">
        <v>1012</v>
      </c>
      <c r="AE12381" t="s">
        <v>1013</v>
      </c>
      <c r="AF12381">
        <v>2014</v>
      </c>
    </row>
    <row r="12382" spans="1:32" x14ac:dyDescent="0.2">
      <c r="A12382" t="s">
        <v>3419</v>
      </c>
      <c r="B12382">
        <v>7646857</v>
      </c>
      <c r="C12382" t="s">
        <v>3439</v>
      </c>
      <c r="D12382" t="s">
        <v>709</v>
      </c>
      <c r="E12382" t="s">
        <v>842</v>
      </c>
      <c r="F12382" t="s">
        <v>843</v>
      </c>
      <c r="G12382" t="s">
        <v>844</v>
      </c>
      <c r="H12382" t="s">
        <v>887</v>
      </c>
      <c r="I12382">
        <v>1</v>
      </c>
      <c r="J12382" t="s">
        <v>897</v>
      </c>
      <c r="K12382" t="s">
        <v>772</v>
      </c>
      <c r="L12382" t="s">
        <v>715</v>
      </c>
      <c r="M12382" t="s">
        <v>716</v>
      </c>
      <c r="N12382">
        <v>6</v>
      </c>
      <c r="O12382" t="s">
        <v>801</v>
      </c>
      <c r="Q12382">
        <v>0.75475000000000003</v>
      </c>
      <c r="V12382" t="s">
        <v>718</v>
      </c>
      <c r="W12382" t="s">
        <v>764</v>
      </c>
      <c r="X12382" t="s">
        <v>970</v>
      </c>
      <c r="Y12382" t="s">
        <v>749</v>
      </c>
      <c r="Z12382">
        <v>52</v>
      </c>
      <c r="AA12382" t="s">
        <v>722</v>
      </c>
      <c r="AB12382" t="s">
        <v>1011</v>
      </c>
      <c r="AC12382">
        <v>169495</v>
      </c>
      <c r="AD12382" t="s">
        <v>1012</v>
      </c>
      <c r="AE12382" t="s">
        <v>1013</v>
      </c>
      <c r="AF12382">
        <v>2014</v>
      </c>
    </row>
    <row r="12383" spans="1:32" x14ac:dyDescent="0.2">
      <c r="A12383" t="s">
        <v>3419</v>
      </c>
      <c r="B12383">
        <v>7646857</v>
      </c>
      <c r="C12383" t="s">
        <v>3439</v>
      </c>
      <c r="D12383" t="s">
        <v>709</v>
      </c>
      <c r="E12383" t="s">
        <v>842</v>
      </c>
      <c r="F12383" t="s">
        <v>843</v>
      </c>
      <c r="G12383" t="s">
        <v>844</v>
      </c>
      <c r="H12383" t="s">
        <v>887</v>
      </c>
      <c r="I12383">
        <v>1</v>
      </c>
      <c r="J12383" t="s">
        <v>897</v>
      </c>
      <c r="K12383" t="s">
        <v>772</v>
      </c>
      <c r="L12383" t="s">
        <v>715</v>
      </c>
      <c r="M12383" t="s">
        <v>716</v>
      </c>
      <c r="N12383">
        <v>6</v>
      </c>
      <c r="O12383" t="s">
        <v>801</v>
      </c>
      <c r="Q12383">
        <v>0.75475000000000003</v>
      </c>
      <c r="V12383" t="s">
        <v>718</v>
      </c>
      <c r="W12383" t="s">
        <v>744</v>
      </c>
      <c r="X12383" t="s">
        <v>779</v>
      </c>
      <c r="Y12383" t="s">
        <v>749</v>
      </c>
      <c r="Z12383">
        <v>21</v>
      </c>
      <c r="AA12383" t="s">
        <v>722</v>
      </c>
      <c r="AB12383" t="s">
        <v>1011</v>
      </c>
      <c r="AC12383">
        <v>169495</v>
      </c>
      <c r="AD12383" t="s">
        <v>1012</v>
      </c>
      <c r="AE12383" t="s">
        <v>1013</v>
      </c>
      <c r="AF12383">
        <v>2014</v>
      </c>
    </row>
    <row r="12384" spans="1:32" x14ac:dyDescent="0.2">
      <c r="A12384" t="s">
        <v>3419</v>
      </c>
      <c r="B12384">
        <v>7646857</v>
      </c>
      <c r="C12384" t="s">
        <v>3439</v>
      </c>
      <c r="D12384" t="s">
        <v>709</v>
      </c>
      <c r="E12384" t="s">
        <v>842</v>
      </c>
      <c r="F12384" t="s">
        <v>843</v>
      </c>
      <c r="G12384" t="s">
        <v>844</v>
      </c>
      <c r="H12384" t="s">
        <v>887</v>
      </c>
      <c r="I12384">
        <v>1</v>
      </c>
      <c r="J12384" t="s">
        <v>897</v>
      </c>
      <c r="K12384" t="s">
        <v>772</v>
      </c>
      <c r="L12384" t="s">
        <v>715</v>
      </c>
      <c r="M12384" t="s">
        <v>716</v>
      </c>
      <c r="N12384">
        <v>6</v>
      </c>
      <c r="O12384" t="s">
        <v>801</v>
      </c>
      <c r="Q12384">
        <v>0.75475000000000003</v>
      </c>
      <c r="V12384" t="s">
        <v>718</v>
      </c>
      <c r="W12384" t="s">
        <v>764</v>
      </c>
      <c r="X12384" t="s">
        <v>875</v>
      </c>
      <c r="Y12384" t="s">
        <v>749</v>
      </c>
      <c r="Z12384">
        <v>52</v>
      </c>
      <c r="AA12384" t="s">
        <v>722</v>
      </c>
      <c r="AB12384" t="s">
        <v>1011</v>
      </c>
      <c r="AC12384">
        <v>169495</v>
      </c>
      <c r="AD12384" t="s">
        <v>1012</v>
      </c>
      <c r="AE12384" t="s">
        <v>1013</v>
      </c>
      <c r="AF12384">
        <v>2014</v>
      </c>
    </row>
    <row r="12385" spans="1:32" x14ac:dyDescent="0.2">
      <c r="A12385" t="s">
        <v>3419</v>
      </c>
      <c r="B12385">
        <v>7646857</v>
      </c>
      <c r="C12385" t="s">
        <v>3439</v>
      </c>
      <c r="D12385" t="s">
        <v>709</v>
      </c>
      <c r="E12385" t="s">
        <v>842</v>
      </c>
      <c r="F12385" t="s">
        <v>843</v>
      </c>
      <c r="G12385" t="s">
        <v>844</v>
      </c>
      <c r="H12385" t="s">
        <v>887</v>
      </c>
      <c r="I12385">
        <v>1</v>
      </c>
      <c r="J12385" t="s">
        <v>897</v>
      </c>
      <c r="K12385" t="s">
        <v>772</v>
      </c>
      <c r="L12385" t="s">
        <v>715</v>
      </c>
      <c r="M12385" t="s">
        <v>716</v>
      </c>
      <c r="N12385">
        <v>6</v>
      </c>
      <c r="O12385" t="s">
        <v>801</v>
      </c>
      <c r="Q12385">
        <v>0.75475000000000003</v>
      </c>
      <c r="V12385" t="s">
        <v>718</v>
      </c>
      <c r="W12385" t="s">
        <v>744</v>
      </c>
      <c r="X12385" t="s">
        <v>779</v>
      </c>
      <c r="Y12385" t="s">
        <v>749</v>
      </c>
      <c r="Z12385">
        <v>52</v>
      </c>
      <c r="AA12385" t="s">
        <v>722</v>
      </c>
      <c r="AB12385" t="s">
        <v>1011</v>
      </c>
      <c r="AC12385">
        <v>169495</v>
      </c>
      <c r="AD12385" t="s">
        <v>1012</v>
      </c>
      <c r="AE12385" t="s">
        <v>1013</v>
      </c>
      <c r="AF12385">
        <v>2014</v>
      </c>
    </row>
    <row r="12386" spans="1:32" x14ac:dyDescent="0.2">
      <c r="A12386" t="s">
        <v>3419</v>
      </c>
      <c r="B12386">
        <v>7646857</v>
      </c>
      <c r="C12386" t="s">
        <v>3439</v>
      </c>
      <c r="D12386" t="s">
        <v>709</v>
      </c>
      <c r="E12386" t="s">
        <v>842</v>
      </c>
      <c r="F12386" t="s">
        <v>843</v>
      </c>
      <c r="G12386" t="s">
        <v>844</v>
      </c>
      <c r="H12386" t="s">
        <v>805</v>
      </c>
      <c r="I12386">
        <v>26</v>
      </c>
      <c r="J12386" t="s">
        <v>897</v>
      </c>
      <c r="K12386" t="s">
        <v>772</v>
      </c>
      <c r="L12386" t="s">
        <v>715</v>
      </c>
      <c r="M12386" t="s">
        <v>716</v>
      </c>
      <c r="N12386">
        <v>6</v>
      </c>
      <c r="O12386" t="s">
        <v>801</v>
      </c>
      <c r="Q12386">
        <v>0.75539999999999996</v>
      </c>
      <c r="V12386" t="s">
        <v>718</v>
      </c>
      <c r="W12386" t="s">
        <v>764</v>
      </c>
      <c r="X12386" t="s">
        <v>875</v>
      </c>
      <c r="Y12386" t="s">
        <v>749</v>
      </c>
      <c r="Z12386">
        <v>28</v>
      </c>
      <c r="AA12386" t="s">
        <v>722</v>
      </c>
      <c r="AB12386" t="s">
        <v>1011</v>
      </c>
      <c r="AC12386">
        <v>169495</v>
      </c>
      <c r="AD12386" t="s">
        <v>1012</v>
      </c>
      <c r="AE12386" t="s">
        <v>1013</v>
      </c>
      <c r="AF12386">
        <v>2014</v>
      </c>
    </row>
    <row r="12387" spans="1:32" x14ac:dyDescent="0.2">
      <c r="A12387" t="s">
        <v>3419</v>
      </c>
      <c r="B12387">
        <v>7646857</v>
      </c>
      <c r="C12387" t="s">
        <v>3439</v>
      </c>
      <c r="D12387" t="s">
        <v>709</v>
      </c>
      <c r="E12387" t="s">
        <v>842</v>
      </c>
      <c r="F12387" t="s">
        <v>843</v>
      </c>
      <c r="G12387" t="s">
        <v>844</v>
      </c>
      <c r="H12387" t="s">
        <v>805</v>
      </c>
      <c r="I12387">
        <v>26</v>
      </c>
      <c r="J12387" t="s">
        <v>897</v>
      </c>
      <c r="K12387" t="s">
        <v>772</v>
      </c>
      <c r="L12387" t="s">
        <v>715</v>
      </c>
      <c r="M12387" t="s">
        <v>716</v>
      </c>
      <c r="N12387">
        <v>6</v>
      </c>
      <c r="O12387" t="s">
        <v>801</v>
      </c>
      <c r="Q12387">
        <v>0.75539999999999996</v>
      </c>
      <c r="V12387" t="s">
        <v>718</v>
      </c>
      <c r="W12387" t="s">
        <v>764</v>
      </c>
      <c r="X12387" t="s">
        <v>784</v>
      </c>
      <c r="Y12387" t="s">
        <v>749</v>
      </c>
      <c r="Z12387">
        <v>28</v>
      </c>
      <c r="AA12387" t="s">
        <v>722</v>
      </c>
      <c r="AB12387" t="s">
        <v>1011</v>
      </c>
      <c r="AC12387">
        <v>169495</v>
      </c>
      <c r="AD12387" t="s">
        <v>1012</v>
      </c>
      <c r="AE12387" t="s">
        <v>1013</v>
      </c>
      <c r="AF12387">
        <v>2014</v>
      </c>
    </row>
    <row r="12388" spans="1:32" x14ac:dyDescent="0.2">
      <c r="A12388" t="s">
        <v>3419</v>
      </c>
      <c r="B12388">
        <v>7646857</v>
      </c>
      <c r="C12388" t="s">
        <v>3439</v>
      </c>
      <c r="D12388" t="s">
        <v>709</v>
      </c>
      <c r="E12388" t="s">
        <v>842</v>
      </c>
      <c r="F12388" t="s">
        <v>843</v>
      </c>
      <c r="G12388" t="s">
        <v>844</v>
      </c>
      <c r="H12388" t="s">
        <v>805</v>
      </c>
      <c r="I12388">
        <v>26</v>
      </c>
      <c r="J12388" t="s">
        <v>897</v>
      </c>
      <c r="K12388" t="s">
        <v>772</v>
      </c>
      <c r="L12388" t="s">
        <v>715</v>
      </c>
      <c r="M12388" t="s">
        <v>716</v>
      </c>
      <c r="N12388">
        <v>6</v>
      </c>
      <c r="O12388" t="s">
        <v>801</v>
      </c>
      <c r="Q12388">
        <v>0.75539999999999996</v>
      </c>
      <c r="V12388" t="s">
        <v>718</v>
      </c>
      <c r="W12388" t="s">
        <v>764</v>
      </c>
      <c r="X12388" t="s">
        <v>875</v>
      </c>
      <c r="Y12388" t="s">
        <v>749</v>
      </c>
      <c r="Z12388">
        <v>28</v>
      </c>
      <c r="AA12388" t="s">
        <v>722</v>
      </c>
      <c r="AB12388" t="s">
        <v>1011</v>
      </c>
      <c r="AC12388">
        <v>169495</v>
      </c>
      <c r="AD12388" t="s">
        <v>1012</v>
      </c>
      <c r="AE12388" t="s">
        <v>1013</v>
      </c>
      <c r="AF12388">
        <v>2014</v>
      </c>
    </row>
    <row r="12389" spans="1:32" x14ac:dyDescent="0.2">
      <c r="A12389" t="s">
        <v>3419</v>
      </c>
      <c r="B12389">
        <v>7646857</v>
      </c>
      <c r="C12389" t="s">
        <v>3439</v>
      </c>
      <c r="D12389" t="s">
        <v>709</v>
      </c>
      <c r="E12389" t="s">
        <v>842</v>
      </c>
      <c r="F12389" t="s">
        <v>843</v>
      </c>
      <c r="G12389" t="s">
        <v>844</v>
      </c>
      <c r="H12389" t="s">
        <v>805</v>
      </c>
      <c r="J12389" t="s">
        <v>722</v>
      </c>
      <c r="K12389" t="s">
        <v>772</v>
      </c>
      <c r="L12389" t="s">
        <v>715</v>
      </c>
      <c r="M12389" t="s">
        <v>716</v>
      </c>
      <c r="N12389" t="s">
        <v>1761</v>
      </c>
      <c r="O12389" t="s">
        <v>801</v>
      </c>
      <c r="Q12389">
        <v>0.75900000000000001</v>
      </c>
      <c r="S12389">
        <v>0.56799999999999995</v>
      </c>
      <c r="U12389">
        <v>1.014</v>
      </c>
      <c r="V12389" t="s">
        <v>718</v>
      </c>
      <c r="W12389" t="s">
        <v>744</v>
      </c>
      <c r="X12389" t="s">
        <v>744</v>
      </c>
      <c r="Y12389" t="s">
        <v>754</v>
      </c>
      <c r="Z12389">
        <v>30</v>
      </c>
      <c r="AA12389" t="s">
        <v>722</v>
      </c>
      <c r="AB12389" t="s">
        <v>2226</v>
      </c>
      <c r="AC12389">
        <v>84051</v>
      </c>
      <c r="AD12389" t="s">
        <v>3469</v>
      </c>
      <c r="AE12389" t="s">
        <v>3470</v>
      </c>
      <c r="AF12389">
        <v>2004</v>
      </c>
    </row>
    <row r="12390" spans="1:32" x14ac:dyDescent="0.2">
      <c r="A12390" t="s">
        <v>3419</v>
      </c>
      <c r="B12390">
        <v>7646857</v>
      </c>
      <c r="C12390" t="s">
        <v>3439</v>
      </c>
      <c r="D12390" t="s">
        <v>709</v>
      </c>
      <c r="E12390" t="s">
        <v>3607</v>
      </c>
      <c r="F12390" t="s">
        <v>823</v>
      </c>
      <c r="G12390" t="s">
        <v>712</v>
      </c>
      <c r="H12390" t="s">
        <v>805</v>
      </c>
      <c r="I12390">
        <v>7</v>
      </c>
      <c r="J12390" t="s">
        <v>722</v>
      </c>
      <c r="K12390" t="s">
        <v>753</v>
      </c>
      <c r="L12390" t="s">
        <v>773</v>
      </c>
      <c r="M12390" t="s">
        <v>716</v>
      </c>
      <c r="O12390" t="s">
        <v>801</v>
      </c>
      <c r="Q12390">
        <v>0.76</v>
      </c>
      <c r="V12390" t="s">
        <v>718</v>
      </c>
      <c r="W12390" t="s">
        <v>744</v>
      </c>
      <c r="X12390" t="s">
        <v>744</v>
      </c>
      <c r="Y12390" t="s">
        <v>736</v>
      </c>
      <c r="Z12390">
        <v>4</v>
      </c>
      <c r="AA12390" t="s">
        <v>722</v>
      </c>
      <c r="AB12390" t="s">
        <v>3063</v>
      </c>
      <c r="AC12390">
        <v>101781</v>
      </c>
      <c r="AD12390" t="s">
        <v>3064</v>
      </c>
      <c r="AE12390" t="s">
        <v>3065</v>
      </c>
      <c r="AF12390">
        <v>2006</v>
      </c>
    </row>
    <row r="12391" spans="1:32" x14ac:dyDescent="0.2">
      <c r="A12391" t="s">
        <v>3419</v>
      </c>
      <c r="B12391">
        <v>7733020</v>
      </c>
      <c r="C12391" t="s">
        <v>3453</v>
      </c>
      <c r="D12391" t="s">
        <v>709</v>
      </c>
      <c r="E12391" t="s">
        <v>2917</v>
      </c>
      <c r="F12391" t="s">
        <v>1664</v>
      </c>
      <c r="G12391" t="s">
        <v>712</v>
      </c>
      <c r="K12391" t="s">
        <v>772</v>
      </c>
      <c r="L12391" t="s">
        <v>715</v>
      </c>
      <c r="M12391" t="s">
        <v>716</v>
      </c>
      <c r="O12391" t="s">
        <v>717</v>
      </c>
      <c r="Q12391">
        <v>0.76</v>
      </c>
      <c r="V12391" t="s">
        <v>718</v>
      </c>
      <c r="W12391" t="s">
        <v>744</v>
      </c>
      <c r="X12391" t="s">
        <v>744</v>
      </c>
      <c r="Y12391" t="s">
        <v>754</v>
      </c>
      <c r="Z12391">
        <v>9</v>
      </c>
      <c r="AA12391" t="s">
        <v>722</v>
      </c>
      <c r="AB12391" t="s">
        <v>3079</v>
      </c>
      <c r="AC12391">
        <v>12401</v>
      </c>
      <c r="AD12391" t="s">
        <v>3080</v>
      </c>
      <c r="AE12391" t="s">
        <v>3081</v>
      </c>
      <c r="AF12391">
        <v>1983</v>
      </c>
    </row>
    <row r="12392" spans="1:32" x14ac:dyDescent="0.2">
      <c r="A12392" t="s">
        <v>3419</v>
      </c>
      <c r="B12392">
        <v>7440666</v>
      </c>
      <c r="C12392" t="s">
        <v>3419</v>
      </c>
      <c r="D12392" t="s">
        <v>709</v>
      </c>
      <c r="E12392" t="s">
        <v>842</v>
      </c>
      <c r="F12392" t="s">
        <v>843</v>
      </c>
      <c r="G12392" t="s">
        <v>844</v>
      </c>
      <c r="H12392" t="s">
        <v>805</v>
      </c>
      <c r="K12392" t="s">
        <v>772</v>
      </c>
      <c r="L12392" t="s">
        <v>715</v>
      </c>
      <c r="M12392" t="s">
        <v>716</v>
      </c>
      <c r="N12392">
        <v>6</v>
      </c>
      <c r="O12392" t="s">
        <v>801</v>
      </c>
      <c r="Q12392">
        <v>0.77100000000000002</v>
      </c>
      <c r="V12392" t="s">
        <v>718</v>
      </c>
      <c r="W12392" t="s">
        <v>764</v>
      </c>
      <c r="X12392" t="s">
        <v>3574</v>
      </c>
      <c r="Y12392" t="s">
        <v>749</v>
      </c>
      <c r="Z12392">
        <v>30</v>
      </c>
      <c r="AA12392" t="s">
        <v>722</v>
      </c>
      <c r="AB12392" t="s">
        <v>3488</v>
      </c>
      <c r="AC12392">
        <v>84052</v>
      </c>
      <c r="AD12392" t="s">
        <v>3489</v>
      </c>
      <c r="AE12392" t="s">
        <v>3490</v>
      </c>
      <c r="AF12392">
        <v>2005</v>
      </c>
    </row>
    <row r="12393" spans="1:32" x14ac:dyDescent="0.2">
      <c r="A12393" t="s">
        <v>3419</v>
      </c>
      <c r="B12393">
        <v>7646857</v>
      </c>
      <c r="C12393" t="s">
        <v>3439</v>
      </c>
      <c r="D12393" t="s">
        <v>709</v>
      </c>
      <c r="E12393" t="s">
        <v>842</v>
      </c>
      <c r="F12393" t="s">
        <v>843</v>
      </c>
      <c r="G12393" t="s">
        <v>844</v>
      </c>
      <c r="H12393" t="s">
        <v>1060</v>
      </c>
      <c r="K12393" t="s">
        <v>772</v>
      </c>
      <c r="L12393" t="s">
        <v>715</v>
      </c>
      <c r="M12393" t="s">
        <v>716</v>
      </c>
      <c r="N12393">
        <v>4</v>
      </c>
      <c r="O12393" t="s">
        <v>717</v>
      </c>
      <c r="Q12393">
        <v>0.78100000000000003</v>
      </c>
      <c r="V12393" t="s">
        <v>718</v>
      </c>
      <c r="W12393" t="s">
        <v>747</v>
      </c>
      <c r="X12393" t="s">
        <v>758</v>
      </c>
      <c r="Y12393" t="s">
        <v>736</v>
      </c>
      <c r="Z12393">
        <v>4</v>
      </c>
      <c r="AA12393" t="s">
        <v>722</v>
      </c>
      <c r="AB12393" t="s">
        <v>3503</v>
      </c>
      <c r="AC12393">
        <v>10439</v>
      </c>
      <c r="AD12393" t="s">
        <v>3504</v>
      </c>
      <c r="AE12393" t="s">
        <v>3505</v>
      </c>
      <c r="AF12393">
        <v>1982</v>
      </c>
    </row>
    <row r="12394" spans="1:32" x14ac:dyDescent="0.2">
      <c r="A12394" t="s">
        <v>3419</v>
      </c>
      <c r="B12394">
        <v>7733020</v>
      </c>
      <c r="C12394" t="s">
        <v>3453</v>
      </c>
      <c r="D12394" t="s">
        <v>709</v>
      </c>
      <c r="E12394" t="s">
        <v>858</v>
      </c>
      <c r="F12394" t="s">
        <v>859</v>
      </c>
      <c r="G12394" t="s">
        <v>837</v>
      </c>
      <c r="H12394" t="s">
        <v>1076</v>
      </c>
      <c r="K12394" t="s">
        <v>753</v>
      </c>
      <c r="L12394" t="s">
        <v>715</v>
      </c>
      <c r="M12394" t="s">
        <v>716</v>
      </c>
      <c r="N12394">
        <v>6</v>
      </c>
      <c r="O12394" t="s">
        <v>717</v>
      </c>
      <c r="Q12394">
        <v>0.78400000000000003</v>
      </c>
      <c r="V12394" t="s">
        <v>718</v>
      </c>
      <c r="W12394" t="s">
        <v>744</v>
      </c>
      <c r="X12394" t="s">
        <v>779</v>
      </c>
      <c r="Y12394" t="s">
        <v>721</v>
      </c>
      <c r="Z12394">
        <v>7</v>
      </c>
      <c r="AA12394" t="s">
        <v>722</v>
      </c>
      <c r="AB12394" t="s">
        <v>3655</v>
      </c>
      <c r="AC12394">
        <v>101779</v>
      </c>
      <c r="AD12394" t="s">
        <v>3656</v>
      </c>
      <c r="AE12394" t="s">
        <v>3657</v>
      </c>
      <c r="AF12394">
        <v>2006</v>
      </c>
    </row>
    <row r="12395" spans="1:32" x14ac:dyDescent="0.2">
      <c r="A12395" t="s">
        <v>3419</v>
      </c>
      <c r="B12395">
        <v>7733020</v>
      </c>
      <c r="C12395" t="s">
        <v>3453</v>
      </c>
      <c r="D12395" t="s">
        <v>709</v>
      </c>
      <c r="E12395" t="s">
        <v>858</v>
      </c>
      <c r="F12395" t="s">
        <v>859</v>
      </c>
      <c r="G12395" t="s">
        <v>837</v>
      </c>
      <c r="H12395" t="s">
        <v>1076</v>
      </c>
      <c r="K12395" t="s">
        <v>753</v>
      </c>
      <c r="L12395" t="s">
        <v>715</v>
      </c>
      <c r="M12395" t="s">
        <v>716</v>
      </c>
      <c r="N12395">
        <v>6</v>
      </c>
      <c r="O12395" t="s">
        <v>717</v>
      </c>
      <c r="Q12395">
        <v>0.78400000000000003</v>
      </c>
      <c r="V12395" t="s">
        <v>718</v>
      </c>
      <c r="W12395" t="s">
        <v>744</v>
      </c>
      <c r="X12395" t="s">
        <v>779</v>
      </c>
      <c r="Y12395" t="s">
        <v>721</v>
      </c>
      <c r="Z12395">
        <v>21</v>
      </c>
      <c r="AA12395" t="s">
        <v>722</v>
      </c>
      <c r="AB12395" t="s">
        <v>3655</v>
      </c>
      <c r="AC12395">
        <v>101779</v>
      </c>
      <c r="AD12395" t="s">
        <v>3656</v>
      </c>
      <c r="AE12395" t="s">
        <v>3657</v>
      </c>
      <c r="AF12395">
        <v>2006</v>
      </c>
    </row>
    <row r="12396" spans="1:32" x14ac:dyDescent="0.2">
      <c r="A12396" t="s">
        <v>3419</v>
      </c>
      <c r="B12396">
        <v>7646857</v>
      </c>
      <c r="C12396" t="s">
        <v>3439</v>
      </c>
      <c r="D12396" t="s">
        <v>709</v>
      </c>
      <c r="E12396" t="s">
        <v>842</v>
      </c>
      <c r="F12396" t="s">
        <v>843</v>
      </c>
      <c r="G12396" t="s">
        <v>844</v>
      </c>
      <c r="H12396" t="s">
        <v>805</v>
      </c>
      <c r="J12396" t="s">
        <v>722</v>
      </c>
      <c r="K12396" t="s">
        <v>772</v>
      </c>
      <c r="L12396" t="s">
        <v>715</v>
      </c>
      <c r="M12396" t="s">
        <v>716</v>
      </c>
      <c r="N12396" t="s">
        <v>1761</v>
      </c>
      <c r="O12396" t="s">
        <v>801</v>
      </c>
      <c r="Q12396">
        <v>0.78600000000000003</v>
      </c>
      <c r="V12396" t="s">
        <v>718</v>
      </c>
      <c r="W12396" t="s">
        <v>744</v>
      </c>
      <c r="X12396" t="s">
        <v>779</v>
      </c>
      <c r="Y12396" t="s">
        <v>749</v>
      </c>
      <c r="Z12396">
        <v>30</v>
      </c>
      <c r="AA12396" t="s">
        <v>722</v>
      </c>
      <c r="AB12396" t="s">
        <v>2226</v>
      </c>
      <c r="AC12396">
        <v>84051</v>
      </c>
      <c r="AD12396" t="s">
        <v>3469</v>
      </c>
      <c r="AE12396" t="s">
        <v>3470</v>
      </c>
      <c r="AF12396">
        <v>2004</v>
      </c>
    </row>
    <row r="12397" spans="1:32" x14ac:dyDescent="0.2">
      <c r="A12397" t="s">
        <v>3419</v>
      </c>
      <c r="B12397">
        <v>7646857</v>
      </c>
      <c r="C12397" t="s">
        <v>3439</v>
      </c>
      <c r="D12397" t="s">
        <v>709</v>
      </c>
      <c r="E12397" t="s">
        <v>1041</v>
      </c>
      <c r="F12397" t="s">
        <v>1042</v>
      </c>
      <c r="G12397" t="s">
        <v>918</v>
      </c>
      <c r="H12397" t="s">
        <v>887</v>
      </c>
      <c r="I12397">
        <v>44</v>
      </c>
      <c r="J12397" t="s">
        <v>897</v>
      </c>
      <c r="K12397" t="s">
        <v>772</v>
      </c>
      <c r="L12397" t="s">
        <v>715</v>
      </c>
      <c r="M12397" t="s">
        <v>716</v>
      </c>
      <c r="N12397">
        <v>6</v>
      </c>
      <c r="O12397" t="s">
        <v>801</v>
      </c>
      <c r="Q12397">
        <v>0.78900000000000003</v>
      </c>
      <c r="S12397">
        <v>0.61</v>
      </c>
      <c r="U12397">
        <v>0.96799999999999997</v>
      </c>
      <c r="V12397" t="s">
        <v>718</v>
      </c>
      <c r="W12397" t="s">
        <v>744</v>
      </c>
      <c r="X12397" t="s">
        <v>744</v>
      </c>
      <c r="Y12397" t="s">
        <v>749</v>
      </c>
      <c r="Z12397">
        <v>4</v>
      </c>
      <c r="AA12397" t="s">
        <v>722</v>
      </c>
      <c r="AB12397" t="s">
        <v>1011</v>
      </c>
      <c r="AC12397">
        <v>169495</v>
      </c>
      <c r="AD12397" t="s">
        <v>1012</v>
      </c>
      <c r="AE12397" t="s">
        <v>1013</v>
      </c>
      <c r="AF12397">
        <v>2014</v>
      </c>
    </row>
    <row r="12398" spans="1:32" x14ac:dyDescent="0.2">
      <c r="A12398" t="s">
        <v>3419</v>
      </c>
      <c r="B12398">
        <v>7733020</v>
      </c>
      <c r="C12398" t="s">
        <v>3453</v>
      </c>
      <c r="D12398" t="s">
        <v>709</v>
      </c>
      <c r="E12398" t="s">
        <v>3375</v>
      </c>
      <c r="F12398" t="s">
        <v>3376</v>
      </c>
      <c r="G12398" t="s">
        <v>886</v>
      </c>
      <c r="H12398" t="s">
        <v>805</v>
      </c>
      <c r="K12398" t="s">
        <v>714</v>
      </c>
      <c r="L12398" t="s">
        <v>715</v>
      </c>
      <c r="M12398" t="s">
        <v>716</v>
      </c>
      <c r="O12398" t="s">
        <v>717</v>
      </c>
      <c r="Q12398">
        <v>0.79</v>
      </c>
      <c r="S12398">
        <v>0.4</v>
      </c>
      <c r="U12398">
        <v>1.5</v>
      </c>
      <c r="V12398" t="s">
        <v>718</v>
      </c>
      <c r="W12398" t="s">
        <v>744</v>
      </c>
      <c r="X12398" t="s">
        <v>744</v>
      </c>
      <c r="Y12398" t="s">
        <v>754</v>
      </c>
      <c r="Z12398">
        <v>4</v>
      </c>
      <c r="AA12398" t="s">
        <v>722</v>
      </c>
      <c r="AB12398" t="s">
        <v>3342</v>
      </c>
      <c r="AC12398">
        <v>2000</v>
      </c>
      <c r="AD12398" t="s">
        <v>3377</v>
      </c>
      <c r="AE12398" t="s">
        <v>3378</v>
      </c>
      <c r="AF12398">
        <v>1978</v>
      </c>
    </row>
    <row r="12399" spans="1:32" x14ac:dyDescent="0.2">
      <c r="A12399" t="s">
        <v>3419</v>
      </c>
      <c r="B12399">
        <v>7646857</v>
      </c>
      <c r="C12399" t="s">
        <v>3439</v>
      </c>
      <c r="D12399" t="s">
        <v>709</v>
      </c>
      <c r="E12399" t="s">
        <v>842</v>
      </c>
      <c r="F12399" t="s">
        <v>843</v>
      </c>
      <c r="G12399" t="s">
        <v>844</v>
      </c>
      <c r="H12399" t="s">
        <v>734</v>
      </c>
      <c r="K12399" t="s">
        <v>772</v>
      </c>
      <c r="L12399" t="s">
        <v>715</v>
      </c>
      <c r="M12399" t="s">
        <v>716</v>
      </c>
      <c r="O12399" t="s">
        <v>717</v>
      </c>
      <c r="P12399" t="s">
        <v>1085</v>
      </c>
      <c r="Q12399">
        <v>0.8</v>
      </c>
      <c r="V12399" t="s">
        <v>718</v>
      </c>
      <c r="W12399" t="s">
        <v>744</v>
      </c>
      <c r="X12399" t="s">
        <v>744</v>
      </c>
      <c r="Y12399" t="s">
        <v>754</v>
      </c>
      <c r="Z12399">
        <v>26.833300000000001</v>
      </c>
      <c r="AA12399" t="s">
        <v>722</v>
      </c>
      <c r="AB12399" t="s">
        <v>1171</v>
      </c>
      <c r="AC12399">
        <v>20727</v>
      </c>
      <c r="AD12399" t="s">
        <v>1172</v>
      </c>
      <c r="AE12399" t="s">
        <v>1173</v>
      </c>
      <c r="AF12399">
        <v>1999</v>
      </c>
    </row>
    <row r="12400" spans="1:32" x14ac:dyDescent="0.2">
      <c r="A12400" t="s">
        <v>3419</v>
      </c>
      <c r="B12400">
        <v>7646857</v>
      </c>
      <c r="C12400" t="s">
        <v>3439</v>
      </c>
      <c r="D12400" t="s">
        <v>709</v>
      </c>
      <c r="E12400" t="s">
        <v>842</v>
      </c>
      <c r="F12400" t="s">
        <v>843</v>
      </c>
      <c r="G12400" t="s">
        <v>844</v>
      </c>
      <c r="H12400" t="s">
        <v>734</v>
      </c>
      <c r="K12400" t="s">
        <v>772</v>
      </c>
      <c r="L12400" t="s">
        <v>715</v>
      </c>
      <c r="M12400" t="s">
        <v>716</v>
      </c>
      <c r="O12400" t="s">
        <v>717</v>
      </c>
      <c r="P12400" t="s">
        <v>1085</v>
      </c>
      <c r="Q12400">
        <v>0.8</v>
      </c>
      <c r="V12400" t="s">
        <v>718</v>
      </c>
      <c r="W12400" t="s">
        <v>744</v>
      </c>
      <c r="X12400" t="s">
        <v>744</v>
      </c>
      <c r="Y12400" t="s">
        <v>754</v>
      </c>
      <c r="AA12400" t="s">
        <v>722</v>
      </c>
      <c r="AB12400" t="s">
        <v>1171</v>
      </c>
      <c r="AC12400">
        <v>20727</v>
      </c>
      <c r="AD12400" t="s">
        <v>1172</v>
      </c>
      <c r="AE12400" t="s">
        <v>1173</v>
      </c>
      <c r="AF12400">
        <v>1999</v>
      </c>
    </row>
    <row r="12401" spans="1:32" x14ac:dyDescent="0.2">
      <c r="A12401" t="s">
        <v>3419</v>
      </c>
      <c r="B12401">
        <v>7646857</v>
      </c>
      <c r="C12401" t="s">
        <v>3439</v>
      </c>
      <c r="D12401" t="s">
        <v>709</v>
      </c>
      <c r="E12401" t="s">
        <v>842</v>
      </c>
      <c r="F12401" t="s">
        <v>843</v>
      </c>
      <c r="G12401" t="s">
        <v>844</v>
      </c>
      <c r="H12401" t="s">
        <v>734</v>
      </c>
      <c r="K12401" t="s">
        <v>772</v>
      </c>
      <c r="L12401" t="s">
        <v>715</v>
      </c>
      <c r="M12401" t="s">
        <v>716</v>
      </c>
      <c r="O12401" t="s">
        <v>717</v>
      </c>
      <c r="P12401" t="s">
        <v>1085</v>
      </c>
      <c r="Q12401">
        <v>0.8</v>
      </c>
      <c r="V12401" t="s">
        <v>718</v>
      </c>
      <c r="W12401" t="s">
        <v>744</v>
      </c>
      <c r="X12401" t="s">
        <v>744</v>
      </c>
      <c r="Y12401" t="s">
        <v>754</v>
      </c>
      <c r="AA12401" t="s">
        <v>722</v>
      </c>
      <c r="AB12401" t="s">
        <v>1171</v>
      </c>
      <c r="AC12401">
        <v>20727</v>
      </c>
      <c r="AD12401" t="s">
        <v>1172</v>
      </c>
      <c r="AE12401" t="s">
        <v>1173</v>
      </c>
      <c r="AF12401">
        <v>1999</v>
      </c>
    </row>
    <row r="12402" spans="1:32" x14ac:dyDescent="0.2">
      <c r="A12402" t="s">
        <v>3419</v>
      </c>
      <c r="B12402">
        <v>7646857</v>
      </c>
      <c r="C12402" t="s">
        <v>3439</v>
      </c>
      <c r="D12402" t="s">
        <v>709</v>
      </c>
      <c r="E12402" t="s">
        <v>842</v>
      </c>
      <c r="F12402" t="s">
        <v>843</v>
      </c>
      <c r="G12402" t="s">
        <v>844</v>
      </c>
      <c r="H12402" t="s">
        <v>734</v>
      </c>
      <c r="K12402" t="s">
        <v>772</v>
      </c>
      <c r="L12402" t="s">
        <v>715</v>
      </c>
      <c r="M12402" t="s">
        <v>716</v>
      </c>
      <c r="O12402" t="s">
        <v>717</v>
      </c>
      <c r="P12402" t="s">
        <v>1085</v>
      </c>
      <c r="Q12402">
        <v>0.8</v>
      </c>
      <c r="V12402" t="s">
        <v>718</v>
      </c>
      <c r="W12402" t="s">
        <v>744</v>
      </c>
      <c r="X12402" t="s">
        <v>744</v>
      </c>
      <c r="Y12402" t="s">
        <v>754</v>
      </c>
      <c r="AA12402" t="s">
        <v>722</v>
      </c>
      <c r="AB12402" t="s">
        <v>1171</v>
      </c>
      <c r="AC12402">
        <v>20727</v>
      </c>
      <c r="AD12402" t="s">
        <v>1172</v>
      </c>
      <c r="AE12402" t="s">
        <v>1173</v>
      </c>
      <c r="AF12402">
        <v>1999</v>
      </c>
    </row>
    <row r="12403" spans="1:32" x14ac:dyDescent="0.2">
      <c r="A12403" t="s">
        <v>3419</v>
      </c>
      <c r="B12403">
        <v>7646857</v>
      </c>
      <c r="C12403" t="s">
        <v>3439</v>
      </c>
      <c r="D12403" t="s">
        <v>709</v>
      </c>
      <c r="E12403" t="s">
        <v>842</v>
      </c>
      <c r="F12403" t="s">
        <v>843</v>
      </c>
      <c r="G12403" t="s">
        <v>844</v>
      </c>
      <c r="H12403" t="s">
        <v>734</v>
      </c>
      <c r="K12403" t="s">
        <v>772</v>
      </c>
      <c r="L12403" t="s">
        <v>715</v>
      </c>
      <c r="M12403" t="s">
        <v>716</v>
      </c>
      <c r="O12403" t="s">
        <v>717</v>
      </c>
      <c r="P12403" t="s">
        <v>1085</v>
      </c>
      <c r="Q12403">
        <v>0.8</v>
      </c>
      <c r="V12403" t="s">
        <v>718</v>
      </c>
      <c r="W12403" t="s">
        <v>744</v>
      </c>
      <c r="X12403" t="s">
        <v>744</v>
      </c>
      <c r="Y12403" t="s">
        <v>754</v>
      </c>
      <c r="AA12403" t="s">
        <v>722</v>
      </c>
      <c r="AB12403" t="s">
        <v>1171</v>
      </c>
      <c r="AC12403">
        <v>20727</v>
      </c>
      <c r="AD12403" t="s">
        <v>1172</v>
      </c>
      <c r="AE12403" t="s">
        <v>1173</v>
      </c>
      <c r="AF12403">
        <v>1999</v>
      </c>
    </row>
    <row r="12404" spans="1:32" x14ac:dyDescent="0.2">
      <c r="A12404" t="s">
        <v>3419</v>
      </c>
      <c r="B12404">
        <v>7646857</v>
      </c>
      <c r="C12404" t="s">
        <v>3439</v>
      </c>
      <c r="D12404" t="s">
        <v>709</v>
      </c>
      <c r="E12404" t="s">
        <v>842</v>
      </c>
      <c r="F12404" t="s">
        <v>843</v>
      </c>
      <c r="G12404" t="s">
        <v>844</v>
      </c>
      <c r="H12404" t="s">
        <v>734</v>
      </c>
      <c r="K12404" t="s">
        <v>772</v>
      </c>
      <c r="L12404" t="s">
        <v>715</v>
      </c>
      <c r="M12404" t="s">
        <v>716</v>
      </c>
      <c r="O12404" t="s">
        <v>717</v>
      </c>
      <c r="P12404" t="s">
        <v>1085</v>
      </c>
      <c r="Q12404">
        <v>0.8</v>
      </c>
      <c r="V12404" t="s">
        <v>718</v>
      </c>
      <c r="W12404" t="s">
        <v>744</v>
      </c>
      <c r="X12404" t="s">
        <v>744</v>
      </c>
      <c r="Y12404" t="s">
        <v>754</v>
      </c>
      <c r="AA12404" t="s">
        <v>722</v>
      </c>
      <c r="AB12404" t="s">
        <v>1171</v>
      </c>
      <c r="AC12404">
        <v>20727</v>
      </c>
      <c r="AD12404" t="s">
        <v>1172</v>
      </c>
      <c r="AE12404" t="s">
        <v>1173</v>
      </c>
      <c r="AF12404">
        <v>1999</v>
      </c>
    </row>
    <row r="12405" spans="1:32" x14ac:dyDescent="0.2">
      <c r="A12405" t="s">
        <v>3419</v>
      </c>
      <c r="B12405">
        <v>7646857</v>
      </c>
      <c r="C12405" t="s">
        <v>3439</v>
      </c>
      <c r="D12405" t="s">
        <v>709</v>
      </c>
      <c r="E12405" t="s">
        <v>842</v>
      </c>
      <c r="F12405" t="s">
        <v>843</v>
      </c>
      <c r="G12405" t="s">
        <v>844</v>
      </c>
      <c r="H12405" t="s">
        <v>734</v>
      </c>
      <c r="K12405" t="s">
        <v>772</v>
      </c>
      <c r="L12405" t="s">
        <v>715</v>
      </c>
      <c r="M12405" t="s">
        <v>716</v>
      </c>
      <c r="O12405" t="s">
        <v>717</v>
      </c>
      <c r="P12405" t="s">
        <v>1085</v>
      </c>
      <c r="Q12405">
        <v>0.8</v>
      </c>
      <c r="V12405" t="s">
        <v>718</v>
      </c>
      <c r="W12405" t="s">
        <v>744</v>
      </c>
      <c r="X12405" t="s">
        <v>744</v>
      </c>
      <c r="Y12405" t="s">
        <v>754</v>
      </c>
      <c r="AA12405" t="s">
        <v>722</v>
      </c>
      <c r="AB12405" t="s">
        <v>1171</v>
      </c>
      <c r="AC12405">
        <v>20727</v>
      </c>
      <c r="AD12405" t="s">
        <v>1172</v>
      </c>
      <c r="AE12405" t="s">
        <v>1173</v>
      </c>
      <c r="AF12405">
        <v>1999</v>
      </c>
    </row>
    <row r="12406" spans="1:32" x14ac:dyDescent="0.2">
      <c r="A12406" t="s">
        <v>3419</v>
      </c>
      <c r="B12406">
        <v>7646857</v>
      </c>
      <c r="C12406" t="s">
        <v>3439</v>
      </c>
      <c r="D12406" t="s">
        <v>709</v>
      </c>
      <c r="E12406" t="s">
        <v>842</v>
      </c>
      <c r="F12406" t="s">
        <v>843</v>
      </c>
      <c r="G12406" t="s">
        <v>844</v>
      </c>
      <c r="H12406" t="s">
        <v>805</v>
      </c>
      <c r="J12406" t="s">
        <v>722</v>
      </c>
      <c r="K12406" t="s">
        <v>772</v>
      </c>
      <c r="L12406" t="s">
        <v>715</v>
      </c>
      <c r="M12406" t="s">
        <v>716</v>
      </c>
      <c r="N12406" t="s">
        <v>1761</v>
      </c>
      <c r="O12406" t="s">
        <v>801</v>
      </c>
      <c r="P12406" t="s">
        <v>1077</v>
      </c>
      <c r="Q12406">
        <v>0.8</v>
      </c>
      <c r="V12406" t="s">
        <v>718</v>
      </c>
      <c r="W12406" t="s">
        <v>764</v>
      </c>
      <c r="X12406" t="s">
        <v>1898</v>
      </c>
      <c r="Y12406" t="s">
        <v>736</v>
      </c>
      <c r="Z12406">
        <v>30</v>
      </c>
      <c r="AA12406" t="s">
        <v>722</v>
      </c>
      <c r="AB12406" t="s">
        <v>2226</v>
      </c>
      <c r="AC12406">
        <v>84051</v>
      </c>
      <c r="AD12406" t="s">
        <v>3469</v>
      </c>
      <c r="AE12406" t="s">
        <v>3470</v>
      </c>
      <c r="AF12406">
        <v>2004</v>
      </c>
    </row>
    <row r="12407" spans="1:32" x14ac:dyDescent="0.2">
      <c r="A12407" t="s">
        <v>3419</v>
      </c>
      <c r="B12407">
        <v>7646857</v>
      </c>
      <c r="C12407" t="s">
        <v>3439</v>
      </c>
      <c r="D12407" t="s">
        <v>709</v>
      </c>
      <c r="E12407" t="s">
        <v>842</v>
      </c>
      <c r="F12407" t="s">
        <v>843</v>
      </c>
      <c r="G12407" t="s">
        <v>844</v>
      </c>
      <c r="H12407" t="s">
        <v>805</v>
      </c>
      <c r="J12407" t="s">
        <v>722</v>
      </c>
      <c r="K12407" t="s">
        <v>772</v>
      </c>
      <c r="L12407" t="s">
        <v>715</v>
      </c>
      <c r="M12407" t="s">
        <v>716</v>
      </c>
      <c r="N12407" t="s">
        <v>1761</v>
      </c>
      <c r="O12407" t="s">
        <v>801</v>
      </c>
      <c r="Q12407">
        <v>0.8</v>
      </c>
      <c r="V12407" t="s">
        <v>718</v>
      </c>
      <c r="W12407" t="s">
        <v>744</v>
      </c>
      <c r="X12407" t="s">
        <v>779</v>
      </c>
      <c r="Y12407" t="s">
        <v>736</v>
      </c>
      <c r="Z12407">
        <v>30</v>
      </c>
      <c r="AA12407" t="s">
        <v>722</v>
      </c>
      <c r="AB12407" t="s">
        <v>2226</v>
      </c>
      <c r="AC12407">
        <v>84051</v>
      </c>
      <c r="AD12407" t="s">
        <v>3469</v>
      </c>
      <c r="AE12407" t="s">
        <v>3470</v>
      </c>
      <c r="AF12407">
        <v>2004</v>
      </c>
    </row>
    <row r="12408" spans="1:32" x14ac:dyDescent="0.2">
      <c r="A12408" t="s">
        <v>3419</v>
      </c>
      <c r="B12408">
        <v>7733020</v>
      </c>
      <c r="C12408" t="s">
        <v>3453</v>
      </c>
      <c r="D12408" t="s">
        <v>709</v>
      </c>
      <c r="E12408" t="s">
        <v>872</v>
      </c>
      <c r="F12408" t="s">
        <v>873</v>
      </c>
      <c r="G12408" t="s">
        <v>837</v>
      </c>
      <c r="H12408" t="s">
        <v>874</v>
      </c>
      <c r="K12408" t="s">
        <v>714</v>
      </c>
      <c r="L12408" t="s">
        <v>715</v>
      </c>
      <c r="M12408" t="s">
        <v>716</v>
      </c>
      <c r="O12408" t="s">
        <v>717</v>
      </c>
      <c r="Q12408">
        <v>0.8</v>
      </c>
      <c r="V12408" t="s">
        <v>718</v>
      </c>
      <c r="W12408" t="s">
        <v>764</v>
      </c>
      <c r="X12408" t="s">
        <v>905</v>
      </c>
      <c r="Y12408" t="s">
        <v>792</v>
      </c>
      <c r="Z12408">
        <v>6</v>
      </c>
      <c r="AA12408" t="s">
        <v>722</v>
      </c>
      <c r="AB12408" t="s">
        <v>3658</v>
      </c>
      <c r="AC12408">
        <v>657</v>
      </c>
      <c r="AD12408" t="s">
        <v>3659</v>
      </c>
      <c r="AE12408" t="s">
        <v>3660</v>
      </c>
      <c r="AF12408">
        <v>1988</v>
      </c>
    </row>
    <row r="12409" spans="1:32" x14ac:dyDescent="0.2">
      <c r="A12409" t="s">
        <v>3419</v>
      </c>
      <c r="B12409">
        <v>7733020</v>
      </c>
      <c r="C12409" t="s">
        <v>3453</v>
      </c>
      <c r="D12409" t="s">
        <v>709</v>
      </c>
      <c r="E12409" t="s">
        <v>834</v>
      </c>
      <c r="F12409" t="s">
        <v>761</v>
      </c>
      <c r="G12409" t="s">
        <v>733</v>
      </c>
      <c r="H12409" t="s">
        <v>789</v>
      </c>
      <c r="I12409">
        <v>24</v>
      </c>
      <c r="J12409" t="s">
        <v>763</v>
      </c>
      <c r="K12409" t="s">
        <v>753</v>
      </c>
      <c r="L12409" t="s">
        <v>715</v>
      </c>
      <c r="M12409" t="s">
        <v>716</v>
      </c>
      <c r="N12409">
        <v>8</v>
      </c>
      <c r="O12409" t="s">
        <v>717</v>
      </c>
      <c r="Q12409">
        <v>0.80092215</v>
      </c>
      <c r="S12409">
        <v>0.44132444999999998</v>
      </c>
      <c r="U12409">
        <v>1.74895245</v>
      </c>
      <c r="V12409" t="s">
        <v>718</v>
      </c>
      <c r="W12409" t="s">
        <v>790</v>
      </c>
      <c r="X12409" t="s">
        <v>791</v>
      </c>
      <c r="Y12409" t="s">
        <v>792</v>
      </c>
      <c r="Z12409">
        <v>2</v>
      </c>
      <c r="AA12409" t="s">
        <v>722</v>
      </c>
      <c r="AB12409" t="s">
        <v>3585</v>
      </c>
      <c r="AC12409">
        <v>112294</v>
      </c>
      <c r="AD12409" t="s">
        <v>3586</v>
      </c>
      <c r="AE12409" t="s">
        <v>3587</v>
      </c>
      <c r="AF12409">
        <v>2009</v>
      </c>
    </row>
    <row r="12410" spans="1:32" x14ac:dyDescent="0.2">
      <c r="A12410" t="s">
        <v>3419</v>
      </c>
      <c r="B12410">
        <v>7646857</v>
      </c>
      <c r="C12410" t="s">
        <v>3439</v>
      </c>
      <c r="D12410" t="s">
        <v>709</v>
      </c>
      <c r="E12410" t="s">
        <v>842</v>
      </c>
      <c r="F12410" t="s">
        <v>843</v>
      </c>
      <c r="G12410" t="s">
        <v>844</v>
      </c>
      <c r="H12410" t="s">
        <v>805</v>
      </c>
      <c r="J12410" t="s">
        <v>722</v>
      </c>
      <c r="K12410" t="s">
        <v>772</v>
      </c>
      <c r="L12410" t="s">
        <v>715</v>
      </c>
      <c r="M12410" t="s">
        <v>716</v>
      </c>
      <c r="N12410" t="s">
        <v>1761</v>
      </c>
      <c r="O12410" t="s">
        <v>801</v>
      </c>
      <c r="Q12410">
        <v>0.80200000000000005</v>
      </c>
      <c r="S12410">
        <v>0.63</v>
      </c>
      <c r="U12410">
        <v>1.0229999999999999</v>
      </c>
      <c r="V12410" t="s">
        <v>718</v>
      </c>
      <c r="W12410" t="s">
        <v>744</v>
      </c>
      <c r="X12410" t="s">
        <v>744</v>
      </c>
      <c r="Y12410" t="s">
        <v>754</v>
      </c>
      <c r="Z12410">
        <v>30</v>
      </c>
      <c r="AA12410" t="s">
        <v>722</v>
      </c>
      <c r="AB12410" t="s">
        <v>2226</v>
      </c>
      <c r="AC12410">
        <v>84051</v>
      </c>
      <c r="AD12410" t="s">
        <v>3469</v>
      </c>
      <c r="AE12410" t="s">
        <v>3470</v>
      </c>
      <c r="AF12410">
        <v>2004</v>
      </c>
    </row>
    <row r="12411" spans="1:32" x14ac:dyDescent="0.2">
      <c r="A12411" t="s">
        <v>3419</v>
      </c>
      <c r="B12411">
        <v>8018017</v>
      </c>
      <c r="C12411" t="s">
        <v>3424</v>
      </c>
      <c r="D12411" t="s">
        <v>709</v>
      </c>
      <c r="E12411" t="s">
        <v>3425</v>
      </c>
      <c r="F12411" t="s">
        <v>3426</v>
      </c>
      <c r="G12411" t="s">
        <v>1222</v>
      </c>
      <c r="H12411" t="s">
        <v>838</v>
      </c>
      <c r="I12411">
        <v>12</v>
      </c>
      <c r="J12411" t="s">
        <v>763</v>
      </c>
      <c r="K12411" t="s">
        <v>753</v>
      </c>
      <c r="L12411" t="s">
        <v>715</v>
      </c>
      <c r="M12411" t="s">
        <v>716</v>
      </c>
      <c r="N12411">
        <v>6</v>
      </c>
      <c r="O12411" t="s">
        <v>1462</v>
      </c>
      <c r="Q12411">
        <v>0.80859999999999999</v>
      </c>
      <c r="S12411">
        <v>0.70489999999999997</v>
      </c>
      <c r="U12411">
        <v>0.94620000000000004</v>
      </c>
      <c r="V12411" t="s">
        <v>718</v>
      </c>
      <c r="W12411" t="s">
        <v>744</v>
      </c>
      <c r="X12411" t="s">
        <v>906</v>
      </c>
      <c r="Y12411" t="s">
        <v>792</v>
      </c>
      <c r="Z12411">
        <v>14</v>
      </c>
      <c r="AA12411" t="s">
        <v>722</v>
      </c>
      <c r="AB12411" t="s">
        <v>3427</v>
      </c>
      <c r="AC12411">
        <v>173727</v>
      </c>
      <c r="AD12411" t="s">
        <v>3428</v>
      </c>
      <c r="AE12411" t="s">
        <v>3429</v>
      </c>
      <c r="AF12411">
        <v>2016</v>
      </c>
    </row>
    <row r="12412" spans="1:32" x14ac:dyDescent="0.2">
      <c r="A12412" t="s">
        <v>3419</v>
      </c>
      <c r="B12412">
        <v>7733020</v>
      </c>
      <c r="C12412" t="s">
        <v>3453</v>
      </c>
      <c r="D12412" t="s">
        <v>709</v>
      </c>
      <c r="E12412" t="s">
        <v>842</v>
      </c>
      <c r="F12412" t="s">
        <v>843</v>
      </c>
      <c r="G12412" t="s">
        <v>844</v>
      </c>
      <c r="K12412" t="s">
        <v>772</v>
      </c>
      <c r="L12412" t="s">
        <v>715</v>
      </c>
      <c r="M12412" t="s">
        <v>716</v>
      </c>
      <c r="O12412" t="s">
        <v>717</v>
      </c>
      <c r="Q12412">
        <v>0.81</v>
      </c>
      <c r="S12412">
        <v>0.28000000000000003</v>
      </c>
      <c r="U12412">
        <v>1.9</v>
      </c>
      <c r="V12412" t="s">
        <v>718</v>
      </c>
      <c r="W12412" t="s">
        <v>744</v>
      </c>
      <c r="X12412" t="s">
        <v>744</v>
      </c>
      <c r="Y12412" t="s">
        <v>754</v>
      </c>
      <c r="Z12412">
        <v>1.3332999999999999</v>
      </c>
      <c r="AA12412" t="s">
        <v>722</v>
      </c>
      <c r="AB12412" t="s">
        <v>3079</v>
      </c>
      <c r="AC12412">
        <v>12401</v>
      </c>
      <c r="AD12412" t="s">
        <v>3080</v>
      </c>
      <c r="AE12412" t="s">
        <v>3081</v>
      </c>
      <c r="AF12412">
        <v>1983</v>
      </c>
    </row>
    <row r="12413" spans="1:32" x14ac:dyDescent="0.2">
      <c r="A12413" t="s">
        <v>3419</v>
      </c>
      <c r="B12413">
        <v>7646857</v>
      </c>
      <c r="C12413" t="s">
        <v>3439</v>
      </c>
      <c r="D12413" t="s">
        <v>709</v>
      </c>
      <c r="E12413" t="s">
        <v>842</v>
      </c>
      <c r="F12413" t="s">
        <v>843</v>
      </c>
      <c r="G12413" t="s">
        <v>844</v>
      </c>
      <c r="H12413" t="s">
        <v>1060</v>
      </c>
      <c r="K12413" t="s">
        <v>772</v>
      </c>
      <c r="L12413" t="s">
        <v>715</v>
      </c>
      <c r="M12413" t="s">
        <v>716</v>
      </c>
      <c r="N12413">
        <v>4</v>
      </c>
      <c r="O12413" t="s">
        <v>717</v>
      </c>
      <c r="Q12413">
        <v>0.81399999999999995</v>
      </c>
      <c r="V12413" t="s">
        <v>718</v>
      </c>
      <c r="W12413" t="s">
        <v>747</v>
      </c>
      <c r="X12413" t="s">
        <v>758</v>
      </c>
      <c r="Y12413" t="s">
        <v>749</v>
      </c>
      <c r="Z12413">
        <v>4</v>
      </c>
      <c r="AA12413" t="s">
        <v>722</v>
      </c>
      <c r="AB12413" t="s">
        <v>3503</v>
      </c>
      <c r="AC12413">
        <v>10439</v>
      </c>
      <c r="AD12413" t="s">
        <v>3504</v>
      </c>
      <c r="AE12413" t="s">
        <v>3505</v>
      </c>
      <c r="AF12413">
        <v>1982</v>
      </c>
    </row>
    <row r="12414" spans="1:32" x14ac:dyDescent="0.2">
      <c r="A12414" t="s">
        <v>3419</v>
      </c>
      <c r="B12414">
        <v>7646857</v>
      </c>
      <c r="C12414" t="s">
        <v>3439</v>
      </c>
      <c r="D12414" t="s">
        <v>709</v>
      </c>
      <c r="E12414" t="s">
        <v>842</v>
      </c>
      <c r="F12414" t="s">
        <v>843</v>
      </c>
      <c r="G12414" t="s">
        <v>844</v>
      </c>
      <c r="H12414" t="s">
        <v>1060</v>
      </c>
      <c r="K12414" t="s">
        <v>772</v>
      </c>
      <c r="L12414" t="s">
        <v>715</v>
      </c>
      <c r="M12414" t="s">
        <v>716</v>
      </c>
      <c r="N12414">
        <v>4</v>
      </c>
      <c r="O12414" t="s">
        <v>717</v>
      </c>
      <c r="Q12414">
        <v>0.81399999999999995</v>
      </c>
      <c r="V12414" t="s">
        <v>718</v>
      </c>
      <c r="W12414" t="s">
        <v>747</v>
      </c>
      <c r="X12414" t="s">
        <v>758</v>
      </c>
      <c r="Y12414" t="s">
        <v>749</v>
      </c>
      <c r="Z12414">
        <v>4</v>
      </c>
      <c r="AA12414" t="s">
        <v>722</v>
      </c>
      <c r="AB12414" t="s">
        <v>3503</v>
      </c>
      <c r="AC12414">
        <v>10439</v>
      </c>
      <c r="AD12414" t="s">
        <v>3504</v>
      </c>
      <c r="AE12414" t="s">
        <v>3505</v>
      </c>
      <c r="AF12414">
        <v>1982</v>
      </c>
    </row>
    <row r="12415" spans="1:32" x14ac:dyDescent="0.2">
      <c r="A12415" t="s">
        <v>3419</v>
      </c>
      <c r="B12415">
        <v>7646857</v>
      </c>
      <c r="C12415" t="s">
        <v>3439</v>
      </c>
      <c r="D12415" t="s">
        <v>709</v>
      </c>
      <c r="E12415" t="s">
        <v>842</v>
      </c>
      <c r="F12415" t="s">
        <v>843</v>
      </c>
      <c r="G12415" t="s">
        <v>844</v>
      </c>
      <c r="H12415" t="s">
        <v>994</v>
      </c>
      <c r="K12415" t="s">
        <v>772</v>
      </c>
      <c r="L12415" t="s">
        <v>715</v>
      </c>
      <c r="M12415" t="s">
        <v>716</v>
      </c>
      <c r="N12415">
        <v>6</v>
      </c>
      <c r="O12415" t="s">
        <v>717</v>
      </c>
      <c r="Q12415">
        <v>0.81499999999999995</v>
      </c>
      <c r="S12415">
        <v>0.64100000000000001</v>
      </c>
      <c r="U12415">
        <v>1.0740000000000001</v>
      </c>
      <c r="V12415" t="s">
        <v>718</v>
      </c>
      <c r="W12415" t="s">
        <v>744</v>
      </c>
      <c r="X12415" t="s">
        <v>744</v>
      </c>
      <c r="Y12415" t="s">
        <v>754</v>
      </c>
      <c r="Z12415">
        <v>4</v>
      </c>
      <c r="AA12415" t="s">
        <v>722</v>
      </c>
      <c r="AB12415" t="s">
        <v>1000</v>
      </c>
      <c r="AC12415">
        <v>2027</v>
      </c>
      <c r="AD12415" t="s">
        <v>1001</v>
      </c>
      <c r="AE12415" t="s">
        <v>1002</v>
      </c>
      <c r="AF12415">
        <v>1978</v>
      </c>
    </row>
    <row r="12416" spans="1:32" x14ac:dyDescent="0.2">
      <c r="A12416" t="s">
        <v>3419</v>
      </c>
      <c r="B12416">
        <v>7646857</v>
      </c>
      <c r="C12416" t="s">
        <v>3439</v>
      </c>
      <c r="D12416" t="s">
        <v>709</v>
      </c>
      <c r="E12416" t="s">
        <v>760</v>
      </c>
      <c r="F12416" t="s">
        <v>761</v>
      </c>
      <c r="G12416" t="s">
        <v>733</v>
      </c>
      <c r="H12416" t="s">
        <v>805</v>
      </c>
      <c r="I12416">
        <v>24</v>
      </c>
      <c r="J12416" t="s">
        <v>763</v>
      </c>
      <c r="K12416" t="s">
        <v>753</v>
      </c>
      <c r="L12416" t="s">
        <v>715</v>
      </c>
      <c r="M12416" t="s">
        <v>716</v>
      </c>
      <c r="N12416">
        <v>6</v>
      </c>
      <c r="O12416" t="s">
        <v>801</v>
      </c>
      <c r="P12416" t="s">
        <v>1085</v>
      </c>
      <c r="Q12416">
        <v>0.817716</v>
      </c>
      <c r="V12416" t="s">
        <v>718</v>
      </c>
      <c r="W12416" t="s">
        <v>790</v>
      </c>
      <c r="X12416" t="s">
        <v>791</v>
      </c>
      <c r="Y12416" t="s">
        <v>792</v>
      </c>
      <c r="Z12416">
        <v>2</v>
      </c>
      <c r="AA12416" t="s">
        <v>722</v>
      </c>
      <c r="AB12416" t="s">
        <v>3449</v>
      </c>
      <c r="AC12416">
        <v>66363</v>
      </c>
      <c r="AD12416" t="s">
        <v>3653</v>
      </c>
      <c r="AE12416" t="s">
        <v>3654</v>
      </c>
      <c r="AF12416">
        <v>2002</v>
      </c>
    </row>
    <row r="12417" spans="1:32" x14ac:dyDescent="0.2">
      <c r="A12417" t="s">
        <v>3419</v>
      </c>
      <c r="B12417">
        <v>7646857</v>
      </c>
      <c r="C12417" t="s">
        <v>3439</v>
      </c>
      <c r="D12417" t="s">
        <v>709</v>
      </c>
      <c r="E12417" t="s">
        <v>760</v>
      </c>
      <c r="F12417" t="s">
        <v>761</v>
      </c>
      <c r="G12417" t="s">
        <v>733</v>
      </c>
      <c r="H12417" t="s">
        <v>805</v>
      </c>
      <c r="I12417">
        <v>24</v>
      </c>
      <c r="J12417" t="s">
        <v>763</v>
      </c>
      <c r="K12417" t="s">
        <v>753</v>
      </c>
      <c r="L12417" t="s">
        <v>715</v>
      </c>
      <c r="M12417" t="s">
        <v>716</v>
      </c>
      <c r="N12417">
        <v>6</v>
      </c>
      <c r="O12417" t="s">
        <v>801</v>
      </c>
      <c r="P12417" t="s">
        <v>1085</v>
      </c>
      <c r="Q12417">
        <v>0.817716</v>
      </c>
      <c r="V12417" t="s">
        <v>718</v>
      </c>
      <c r="W12417" t="s">
        <v>790</v>
      </c>
      <c r="X12417" t="s">
        <v>791</v>
      </c>
      <c r="Y12417" t="s">
        <v>792</v>
      </c>
      <c r="Z12417">
        <v>2</v>
      </c>
      <c r="AA12417" t="s">
        <v>722</v>
      </c>
      <c r="AB12417" t="s">
        <v>3449</v>
      </c>
      <c r="AC12417">
        <v>66363</v>
      </c>
      <c r="AD12417" t="s">
        <v>3653</v>
      </c>
      <c r="AE12417" t="s">
        <v>3654</v>
      </c>
      <c r="AF12417">
        <v>2002</v>
      </c>
    </row>
    <row r="12418" spans="1:32" x14ac:dyDescent="0.2">
      <c r="A12418" t="s">
        <v>3419</v>
      </c>
      <c r="B12418">
        <v>7646857</v>
      </c>
      <c r="C12418" t="s">
        <v>3439</v>
      </c>
      <c r="D12418" t="s">
        <v>709</v>
      </c>
      <c r="E12418" t="s">
        <v>760</v>
      </c>
      <c r="F12418" t="s">
        <v>761</v>
      </c>
      <c r="G12418" t="s">
        <v>733</v>
      </c>
      <c r="H12418" t="s">
        <v>805</v>
      </c>
      <c r="I12418">
        <v>24</v>
      </c>
      <c r="J12418" t="s">
        <v>763</v>
      </c>
      <c r="K12418" t="s">
        <v>753</v>
      </c>
      <c r="L12418" t="s">
        <v>715</v>
      </c>
      <c r="M12418" t="s">
        <v>716</v>
      </c>
      <c r="N12418">
        <v>6</v>
      </c>
      <c r="O12418" t="s">
        <v>801</v>
      </c>
      <c r="P12418" t="s">
        <v>1085</v>
      </c>
      <c r="Q12418">
        <v>0.817716</v>
      </c>
      <c r="V12418" t="s">
        <v>718</v>
      </c>
      <c r="W12418" t="s">
        <v>790</v>
      </c>
      <c r="X12418" t="s">
        <v>791</v>
      </c>
      <c r="Y12418" t="s">
        <v>792</v>
      </c>
      <c r="Z12418">
        <v>2</v>
      </c>
      <c r="AA12418" t="s">
        <v>722</v>
      </c>
      <c r="AB12418" t="s">
        <v>3449</v>
      </c>
      <c r="AC12418">
        <v>66363</v>
      </c>
      <c r="AD12418" t="s">
        <v>3653</v>
      </c>
      <c r="AE12418" t="s">
        <v>3654</v>
      </c>
      <c r="AF12418">
        <v>2002</v>
      </c>
    </row>
    <row r="12419" spans="1:32" x14ac:dyDescent="0.2">
      <c r="A12419" t="s">
        <v>3419</v>
      </c>
      <c r="B12419">
        <v>7646857</v>
      </c>
      <c r="C12419" t="s">
        <v>3439</v>
      </c>
      <c r="D12419" t="s">
        <v>709</v>
      </c>
      <c r="E12419" t="s">
        <v>760</v>
      </c>
      <c r="F12419" t="s">
        <v>761</v>
      </c>
      <c r="G12419" t="s">
        <v>733</v>
      </c>
      <c r="H12419" t="s">
        <v>805</v>
      </c>
      <c r="I12419">
        <v>24</v>
      </c>
      <c r="J12419" t="s">
        <v>763</v>
      </c>
      <c r="K12419" t="s">
        <v>753</v>
      </c>
      <c r="L12419" t="s">
        <v>715</v>
      </c>
      <c r="M12419" t="s">
        <v>716</v>
      </c>
      <c r="N12419">
        <v>6</v>
      </c>
      <c r="O12419" t="s">
        <v>801</v>
      </c>
      <c r="P12419" t="s">
        <v>1085</v>
      </c>
      <c r="Q12419">
        <v>0.817716</v>
      </c>
      <c r="V12419" t="s">
        <v>718</v>
      </c>
      <c r="W12419" t="s">
        <v>790</v>
      </c>
      <c r="X12419" t="s">
        <v>791</v>
      </c>
      <c r="Y12419" t="s">
        <v>792</v>
      </c>
      <c r="Z12419">
        <v>2</v>
      </c>
      <c r="AA12419" t="s">
        <v>722</v>
      </c>
      <c r="AB12419" t="s">
        <v>3449</v>
      </c>
      <c r="AC12419">
        <v>66363</v>
      </c>
      <c r="AD12419" t="s">
        <v>3653</v>
      </c>
      <c r="AE12419" t="s">
        <v>3654</v>
      </c>
      <c r="AF12419">
        <v>2002</v>
      </c>
    </row>
    <row r="12420" spans="1:32" x14ac:dyDescent="0.2">
      <c r="A12420" t="s">
        <v>3419</v>
      </c>
      <c r="B12420">
        <v>7646857</v>
      </c>
      <c r="C12420" t="s">
        <v>3439</v>
      </c>
      <c r="D12420" t="s">
        <v>709</v>
      </c>
      <c r="E12420" t="s">
        <v>760</v>
      </c>
      <c r="F12420" t="s">
        <v>761</v>
      </c>
      <c r="G12420" t="s">
        <v>733</v>
      </c>
      <c r="H12420" t="s">
        <v>805</v>
      </c>
      <c r="I12420">
        <v>24</v>
      </c>
      <c r="J12420" t="s">
        <v>763</v>
      </c>
      <c r="K12420" t="s">
        <v>753</v>
      </c>
      <c r="L12420" t="s">
        <v>715</v>
      </c>
      <c r="M12420" t="s">
        <v>716</v>
      </c>
      <c r="N12420">
        <v>6</v>
      </c>
      <c r="O12420" t="s">
        <v>801</v>
      </c>
      <c r="P12420" t="s">
        <v>1085</v>
      </c>
      <c r="Q12420">
        <v>0.817716</v>
      </c>
      <c r="V12420" t="s">
        <v>718</v>
      </c>
      <c r="W12420" t="s">
        <v>790</v>
      </c>
      <c r="X12420" t="s">
        <v>791</v>
      </c>
      <c r="Y12420" t="s">
        <v>792</v>
      </c>
      <c r="Z12420">
        <v>2</v>
      </c>
      <c r="AA12420" t="s">
        <v>722</v>
      </c>
      <c r="AB12420" t="s">
        <v>3449</v>
      </c>
      <c r="AC12420">
        <v>66363</v>
      </c>
      <c r="AD12420" t="s">
        <v>3653</v>
      </c>
      <c r="AE12420" t="s">
        <v>3654</v>
      </c>
      <c r="AF12420">
        <v>2002</v>
      </c>
    </row>
    <row r="12421" spans="1:32" x14ac:dyDescent="0.2">
      <c r="A12421" t="s">
        <v>3419</v>
      </c>
      <c r="B12421">
        <v>7646857</v>
      </c>
      <c r="C12421" t="s">
        <v>3439</v>
      </c>
      <c r="D12421" t="s">
        <v>709</v>
      </c>
      <c r="E12421" t="s">
        <v>842</v>
      </c>
      <c r="F12421" t="s">
        <v>843</v>
      </c>
      <c r="G12421" t="s">
        <v>844</v>
      </c>
      <c r="H12421" t="s">
        <v>838</v>
      </c>
      <c r="K12421" t="s">
        <v>772</v>
      </c>
      <c r="L12421" t="s">
        <v>715</v>
      </c>
      <c r="M12421" t="s">
        <v>716</v>
      </c>
      <c r="N12421">
        <v>6</v>
      </c>
      <c r="O12421" t="s">
        <v>717</v>
      </c>
      <c r="Q12421">
        <v>0.81899999999999995</v>
      </c>
      <c r="V12421" t="s">
        <v>718</v>
      </c>
      <c r="W12421" t="s">
        <v>744</v>
      </c>
      <c r="X12421" t="s">
        <v>744</v>
      </c>
      <c r="Y12421" t="s">
        <v>736</v>
      </c>
      <c r="Z12421">
        <v>72</v>
      </c>
      <c r="AA12421" t="s">
        <v>722</v>
      </c>
      <c r="AB12421" t="s">
        <v>3503</v>
      </c>
      <c r="AC12421">
        <v>10439</v>
      </c>
      <c r="AD12421" t="s">
        <v>3504</v>
      </c>
      <c r="AE12421" t="s">
        <v>3505</v>
      </c>
      <c r="AF12421">
        <v>1982</v>
      </c>
    </row>
    <row r="12422" spans="1:32" x14ac:dyDescent="0.2">
      <c r="A12422" t="s">
        <v>3419</v>
      </c>
      <c r="B12422">
        <v>7646857</v>
      </c>
      <c r="C12422" t="s">
        <v>3439</v>
      </c>
      <c r="D12422" t="s">
        <v>709</v>
      </c>
      <c r="E12422" t="s">
        <v>872</v>
      </c>
      <c r="F12422" t="s">
        <v>873</v>
      </c>
      <c r="G12422" t="s">
        <v>837</v>
      </c>
      <c r="H12422" t="s">
        <v>887</v>
      </c>
      <c r="I12422">
        <v>4</v>
      </c>
      <c r="J12422" t="s">
        <v>722</v>
      </c>
      <c r="K12422" t="s">
        <v>714</v>
      </c>
      <c r="L12422" t="s">
        <v>715</v>
      </c>
      <c r="M12422" t="s">
        <v>716</v>
      </c>
      <c r="N12422">
        <v>6</v>
      </c>
      <c r="O12422" t="s">
        <v>801</v>
      </c>
      <c r="Q12422">
        <v>0.82099999999999995</v>
      </c>
      <c r="S12422">
        <v>0.68500000000000005</v>
      </c>
      <c r="U12422">
        <v>0.95699999999999996</v>
      </c>
      <c r="V12422" t="s">
        <v>718</v>
      </c>
      <c r="W12422" t="s">
        <v>744</v>
      </c>
      <c r="X12422" t="s">
        <v>744</v>
      </c>
      <c r="Y12422" t="s">
        <v>754</v>
      </c>
      <c r="Z12422">
        <v>4</v>
      </c>
      <c r="AA12422" t="s">
        <v>722</v>
      </c>
      <c r="AB12422" t="s">
        <v>2297</v>
      </c>
      <c r="AC12422">
        <v>188130</v>
      </c>
      <c r="AD12422" t="s">
        <v>2298</v>
      </c>
      <c r="AE12422" t="s">
        <v>2299</v>
      </c>
      <c r="AF12422">
        <v>2016</v>
      </c>
    </row>
    <row r="12423" spans="1:32" x14ac:dyDescent="0.2">
      <c r="A12423" t="s">
        <v>3419</v>
      </c>
      <c r="B12423">
        <v>7646857</v>
      </c>
      <c r="C12423" t="s">
        <v>3439</v>
      </c>
      <c r="D12423" t="s">
        <v>709</v>
      </c>
      <c r="E12423" t="s">
        <v>760</v>
      </c>
      <c r="F12423" t="s">
        <v>761</v>
      </c>
      <c r="G12423" t="s">
        <v>733</v>
      </c>
      <c r="K12423" t="s">
        <v>714</v>
      </c>
      <c r="L12423" t="s">
        <v>715</v>
      </c>
      <c r="M12423" t="s">
        <v>716</v>
      </c>
      <c r="N12423">
        <v>6</v>
      </c>
      <c r="O12423" t="s">
        <v>717</v>
      </c>
      <c r="Q12423">
        <v>0.82299999999999995</v>
      </c>
      <c r="S12423">
        <v>0.75600000000000001</v>
      </c>
      <c r="U12423">
        <v>0.89400000000000002</v>
      </c>
      <c r="V12423" t="s">
        <v>718</v>
      </c>
      <c r="W12423" t="s">
        <v>774</v>
      </c>
      <c r="X12423" t="s">
        <v>780</v>
      </c>
      <c r="Y12423" t="s">
        <v>792</v>
      </c>
      <c r="Z12423">
        <v>21</v>
      </c>
      <c r="AA12423" t="s">
        <v>722</v>
      </c>
      <c r="AB12423" t="s">
        <v>3575</v>
      </c>
      <c r="AC12423">
        <v>71981</v>
      </c>
      <c r="AD12423" t="s">
        <v>3576</v>
      </c>
      <c r="AE12423" t="s">
        <v>3577</v>
      </c>
      <c r="AF12423">
        <v>2003</v>
      </c>
    </row>
    <row r="12424" spans="1:32" x14ac:dyDescent="0.2">
      <c r="A12424" t="s">
        <v>3419</v>
      </c>
      <c r="B12424">
        <v>7646857</v>
      </c>
      <c r="C12424" t="s">
        <v>3439</v>
      </c>
      <c r="D12424" t="s">
        <v>709</v>
      </c>
      <c r="E12424" t="s">
        <v>760</v>
      </c>
      <c r="F12424" t="s">
        <v>761</v>
      </c>
      <c r="G12424" t="s">
        <v>733</v>
      </c>
      <c r="K12424" t="s">
        <v>714</v>
      </c>
      <c r="L12424" t="s">
        <v>715</v>
      </c>
      <c r="M12424" t="s">
        <v>716</v>
      </c>
      <c r="N12424">
        <v>6</v>
      </c>
      <c r="O12424" t="s">
        <v>717</v>
      </c>
      <c r="Q12424">
        <v>0.82799999999999996</v>
      </c>
      <c r="S12424">
        <v>0.78700000000000003</v>
      </c>
      <c r="U12424">
        <v>0.86699999999999999</v>
      </c>
      <c r="V12424" t="s">
        <v>718</v>
      </c>
      <c r="W12424" t="s">
        <v>774</v>
      </c>
      <c r="X12424" t="s">
        <v>780</v>
      </c>
      <c r="Y12424" t="s">
        <v>792</v>
      </c>
      <c r="Z12424">
        <v>21</v>
      </c>
      <c r="AA12424" t="s">
        <v>722</v>
      </c>
      <c r="AB12424" t="s">
        <v>3575</v>
      </c>
      <c r="AC12424">
        <v>71981</v>
      </c>
      <c r="AD12424" t="s">
        <v>3576</v>
      </c>
      <c r="AE12424" t="s">
        <v>3577</v>
      </c>
      <c r="AF12424">
        <v>2003</v>
      </c>
    </row>
    <row r="12425" spans="1:32" x14ac:dyDescent="0.2">
      <c r="A12425" t="s">
        <v>3419</v>
      </c>
      <c r="B12425">
        <v>7646857</v>
      </c>
      <c r="C12425" t="s">
        <v>3439</v>
      </c>
      <c r="D12425" t="s">
        <v>709</v>
      </c>
      <c r="E12425" t="s">
        <v>2249</v>
      </c>
      <c r="F12425" t="s">
        <v>2250</v>
      </c>
      <c r="G12425" t="s">
        <v>837</v>
      </c>
      <c r="H12425" t="s">
        <v>805</v>
      </c>
      <c r="K12425" t="s">
        <v>714</v>
      </c>
      <c r="L12425" t="s">
        <v>715</v>
      </c>
      <c r="M12425" t="s">
        <v>716</v>
      </c>
      <c r="O12425" t="s">
        <v>717</v>
      </c>
      <c r="Q12425">
        <v>0.83</v>
      </c>
      <c r="V12425" t="s">
        <v>718</v>
      </c>
      <c r="W12425" t="s">
        <v>744</v>
      </c>
      <c r="X12425" t="s">
        <v>744</v>
      </c>
      <c r="Y12425" t="s">
        <v>754</v>
      </c>
      <c r="Z12425">
        <v>4</v>
      </c>
      <c r="AA12425" t="s">
        <v>722</v>
      </c>
      <c r="AB12425" t="s">
        <v>3623</v>
      </c>
      <c r="AC12425">
        <v>7085</v>
      </c>
      <c r="AD12425" t="s">
        <v>3624</v>
      </c>
      <c r="AE12425" t="s">
        <v>3625</v>
      </c>
      <c r="AF12425">
        <v>1992</v>
      </c>
    </row>
    <row r="12426" spans="1:32" x14ac:dyDescent="0.2">
      <c r="A12426" t="s">
        <v>3419</v>
      </c>
      <c r="B12426">
        <v>7733020</v>
      </c>
      <c r="C12426" t="s">
        <v>3453</v>
      </c>
      <c r="D12426" t="s">
        <v>709</v>
      </c>
      <c r="E12426" t="s">
        <v>2817</v>
      </c>
      <c r="F12426" t="s">
        <v>2818</v>
      </c>
      <c r="G12426" t="s">
        <v>844</v>
      </c>
      <c r="H12426" t="s">
        <v>805</v>
      </c>
      <c r="K12426" t="s">
        <v>772</v>
      </c>
      <c r="L12426" t="s">
        <v>715</v>
      </c>
      <c r="M12426" t="s">
        <v>716</v>
      </c>
      <c r="O12426" t="s">
        <v>717</v>
      </c>
      <c r="Q12426">
        <v>0.83361284999999996</v>
      </c>
      <c r="S12426">
        <v>0.7518861</v>
      </c>
      <c r="U12426">
        <v>0.93168494999999996</v>
      </c>
      <c r="V12426" t="s">
        <v>718</v>
      </c>
      <c r="W12426" t="s">
        <v>744</v>
      </c>
      <c r="X12426" t="s">
        <v>744</v>
      </c>
      <c r="Y12426" t="s">
        <v>754</v>
      </c>
      <c r="Z12426">
        <v>5</v>
      </c>
      <c r="AA12426" t="s">
        <v>722</v>
      </c>
      <c r="AB12426" t="s">
        <v>3671</v>
      </c>
      <c r="AC12426">
        <v>16109</v>
      </c>
      <c r="AD12426" t="s">
        <v>3672</v>
      </c>
      <c r="AE12426" t="s">
        <v>3673</v>
      </c>
      <c r="AF12426">
        <v>1995</v>
      </c>
    </row>
    <row r="12427" spans="1:32" x14ac:dyDescent="0.2">
      <c r="A12427" t="s">
        <v>3419</v>
      </c>
      <c r="B12427">
        <v>7440666</v>
      </c>
      <c r="C12427" t="s">
        <v>3419</v>
      </c>
      <c r="D12427" t="s">
        <v>709</v>
      </c>
      <c r="E12427" t="s">
        <v>872</v>
      </c>
      <c r="F12427" t="s">
        <v>873</v>
      </c>
      <c r="G12427" t="s">
        <v>837</v>
      </c>
      <c r="H12427" t="s">
        <v>887</v>
      </c>
      <c r="I12427">
        <v>24</v>
      </c>
      <c r="J12427" t="s">
        <v>763</v>
      </c>
      <c r="K12427" t="s">
        <v>714</v>
      </c>
      <c r="L12427" t="s">
        <v>715</v>
      </c>
      <c r="M12427" t="s">
        <v>716</v>
      </c>
      <c r="N12427">
        <v>6</v>
      </c>
      <c r="O12427" t="s">
        <v>801</v>
      </c>
      <c r="Q12427">
        <v>0.83686400000000005</v>
      </c>
      <c r="V12427" t="s">
        <v>718</v>
      </c>
      <c r="W12427" t="s">
        <v>744</v>
      </c>
      <c r="X12427" t="s">
        <v>744</v>
      </c>
      <c r="Y12427" t="s">
        <v>754</v>
      </c>
      <c r="Z12427">
        <v>4</v>
      </c>
      <c r="AA12427" t="s">
        <v>722</v>
      </c>
      <c r="AB12427" t="s">
        <v>3626</v>
      </c>
      <c r="AC12427">
        <v>96586</v>
      </c>
      <c r="AD12427" t="s">
        <v>3627</v>
      </c>
      <c r="AE12427" t="s">
        <v>3628</v>
      </c>
      <c r="AF12427">
        <v>2006</v>
      </c>
    </row>
    <row r="12428" spans="1:32" x14ac:dyDescent="0.2">
      <c r="A12428" t="s">
        <v>3419</v>
      </c>
      <c r="B12428">
        <v>7440666</v>
      </c>
      <c r="C12428" t="s">
        <v>3419</v>
      </c>
      <c r="D12428" t="s">
        <v>709</v>
      </c>
      <c r="E12428" t="s">
        <v>751</v>
      </c>
      <c r="F12428" t="s">
        <v>732</v>
      </c>
      <c r="G12428" t="s">
        <v>733</v>
      </c>
      <c r="H12428" t="s">
        <v>734</v>
      </c>
      <c r="K12428" t="s">
        <v>714</v>
      </c>
      <c r="L12428" t="s">
        <v>715</v>
      </c>
      <c r="M12428" t="s">
        <v>716</v>
      </c>
      <c r="N12428">
        <v>7</v>
      </c>
      <c r="O12428" t="s">
        <v>717</v>
      </c>
      <c r="Q12428">
        <v>0.83799999999999997</v>
      </c>
      <c r="V12428" t="s">
        <v>718</v>
      </c>
      <c r="W12428" t="s">
        <v>744</v>
      </c>
      <c r="X12428" t="s">
        <v>744</v>
      </c>
      <c r="Y12428" t="s">
        <v>754</v>
      </c>
      <c r="Z12428">
        <v>7</v>
      </c>
      <c r="AA12428" t="s">
        <v>722</v>
      </c>
      <c r="AB12428" t="s">
        <v>1489</v>
      </c>
      <c r="AC12428">
        <v>169735</v>
      </c>
      <c r="AD12428" t="s">
        <v>1503</v>
      </c>
      <c r="AE12428" t="s">
        <v>1504</v>
      </c>
      <c r="AF12428">
        <v>2001</v>
      </c>
    </row>
    <row r="12429" spans="1:32" x14ac:dyDescent="0.2">
      <c r="A12429" t="s">
        <v>3419</v>
      </c>
      <c r="B12429">
        <v>7646857</v>
      </c>
      <c r="C12429" t="s">
        <v>3439</v>
      </c>
      <c r="D12429" t="s">
        <v>709</v>
      </c>
      <c r="E12429" t="s">
        <v>760</v>
      </c>
      <c r="F12429" t="s">
        <v>761</v>
      </c>
      <c r="G12429" t="s">
        <v>733</v>
      </c>
      <c r="H12429" t="s">
        <v>789</v>
      </c>
      <c r="I12429">
        <v>24</v>
      </c>
      <c r="J12429" t="s">
        <v>763</v>
      </c>
      <c r="K12429" t="s">
        <v>714</v>
      </c>
      <c r="L12429" t="s">
        <v>715</v>
      </c>
      <c r="M12429" t="s">
        <v>716</v>
      </c>
      <c r="O12429" t="s">
        <v>801</v>
      </c>
      <c r="Q12429">
        <v>0.84</v>
      </c>
      <c r="S12429">
        <v>0.75</v>
      </c>
      <c r="U12429">
        <v>0.93</v>
      </c>
      <c r="V12429" t="s">
        <v>718</v>
      </c>
      <c r="W12429" t="s">
        <v>744</v>
      </c>
      <c r="X12429" t="s">
        <v>744</v>
      </c>
      <c r="Y12429" t="s">
        <v>754</v>
      </c>
      <c r="Z12429">
        <v>21</v>
      </c>
      <c r="AA12429" t="s">
        <v>722</v>
      </c>
      <c r="AB12429" t="s">
        <v>815</v>
      </c>
      <c r="AC12429">
        <v>45212</v>
      </c>
      <c r="AD12429" t="s">
        <v>816</v>
      </c>
      <c r="AE12429" t="s">
        <v>817</v>
      </c>
      <c r="AF12429">
        <v>1991</v>
      </c>
    </row>
    <row r="12430" spans="1:32" x14ac:dyDescent="0.2">
      <c r="A12430" t="s">
        <v>3419</v>
      </c>
      <c r="B12430">
        <v>7646857</v>
      </c>
      <c r="C12430" t="s">
        <v>3439</v>
      </c>
      <c r="D12430" t="s">
        <v>709</v>
      </c>
      <c r="E12430" t="s">
        <v>1208</v>
      </c>
      <c r="F12430" t="s">
        <v>1209</v>
      </c>
      <c r="G12430" t="s">
        <v>886</v>
      </c>
      <c r="K12430" t="s">
        <v>772</v>
      </c>
      <c r="L12430" t="s">
        <v>715</v>
      </c>
      <c r="M12430" t="s">
        <v>716</v>
      </c>
      <c r="N12430">
        <v>2</v>
      </c>
      <c r="O12430" t="s">
        <v>717</v>
      </c>
      <c r="Q12430">
        <v>0.84</v>
      </c>
      <c r="V12430" t="s">
        <v>718</v>
      </c>
      <c r="W12430" t="s">
        <v>719</v>
      </c>
      <c r="X12430" t="s">
        <v>2235</v>
      </c>
      <c r="Y12430" t="s">
        <v>721</v>
      </c>
      <c r="Z12430">
        <v>4</v>
      </c>
      <c r="AA12430" t="s">
        <v>722</v>
      </c>
      <c r="AB12430" t="s">
        <v>1916</v>
      </c>
      <c r="AC12430">
        <v>77742</v>
      </c>
      <c r="AD12430" t="s">
        <v>1917</v>
      </c>
      <c r="AE12430" t="s">
        <v>1918</v>
      </c>
      <c r="AF12430">
        <v>2002</v>
      </c>
    </row>
    <row r="12431" spans="1:32" x14ac:dyDescent="0.2">
      <c r="A12431" t="s">
        <v>3419</v>
      </c>
      <c r="B12431">
        <v>7646857</v>
      </c>
      <c r="C12431" t="s">
        <v>3439</v>
      </c>
      <c r="D12431" t="s">
        <v>709</v>
      </c>
      <c r="E12431" t="s">
        <v>1208</v>
      </c>
      <c r="F12431" t="s">
        <v>1209</v>
      </c>
      <c r="G12431" t="s">
        <v>886</v>
      </c>
      <c r="K12431" t="s">
        <v>772</v>
      </c>
      <c r="L12431" t="s">
        <v>715</v>
      </c>
      <c r="M12431" t="s">
        <v>716</v>
      </c>
      <c r="N12431">
        <v>2</v>
      </c>
      <c r="O12431" t="s">
        <v>717</v>
      </c>
      <c r="Q12431">
        <v>0.84</v>
      </c>
      <c r="V12431" t="s">
        <v>718</v>
      </c>
      <c r="W12431" t="s">
        <v>747</v>
      </c>
      <c r="X12431" t="s">
        <v>748</v>
      </c>
      <c r="Y12431" t="s">
        <v>727</v>
      </c>
      <c r="Z12431">
        <v>4</v>
      </c>
      <c r="AA12431" t="s">
        <v>722</v>
      </c>
      <c r="AB12431" t="s">
        <v>1916</v>
      </c>
      <c r="AC12431">
        <v>77742</v>
      </c>
      <c r="AD12431" t="s">
        <v>1917</v>
      </c>
      <c r="AE12431" t="s">
        <v>1918</v>
      </c>
      <c r="AF12431">
        <v>2002</v>
      </c>
    </row>
    <row r="12432" spans="1:32" x14ac:dyDescent="0.2">
      <c r="A12432" t="s">
        <v>3419</v>
      </c>
      <c r="B12432">
        <v>7646857</v>
      </c>
      <c r="C12432" t="s">
        <v>3439</v>
      </c>
      <c r="D12432" t="s">
        <v>709</v>
      </c>
      <c r="E12432" t="s">
        <v>1208</v>
      </c>
      <c r="F12432" t="s">
        <v>1209</v>
      </c>
      <c r="G12432" t="s">
        <v>886</v>
      </c>
      <c r="K12432" t="s">
        <v>772</v>
      </c>
      <c r="L12432" t="s">
        <v>715</v>
      </c>
      <c r="M12432" t="s">
        <v>716</v>
      </c>
      <c r="N12432">
        <v>2</v>
      </c>
      <c r="O12432" t="s">
        <v>717</v>
      </c>
      <c r="Q12432">
        <v>0.84</v>
      </c>
      <c r="V12432" t="s">
        <v>718</v>
      </c>
      <c r="W12432" t="s">
        <v>1188</v>
      </c>
      <c r="X12432" t="s">
        <v>1189</v>
      </c>
      <c r="Y12432" t="s">
        <v>727</v>
      </c>
      <c r="Z12432">
        <v>4</v>
      </c>
      <c r="AA12432" t="s">
        <v>722</v>
      </c>
      <c r="AB12432" t="s">
        <v>1916</v>
      </c>
      <c r="AC12432">
        <v>77742</v>
      </c>
      <c r="AD12432" t="s">
        <v>1917</v>
      </c>
      <c r="AE12432" t="s">
        <v>1918</v>
      </c>
      <c r="AF12432">
        <v>2002</v>
      </c>
    </row>
    <row r="12433" spans="1:32" x14ac:dyDescent="0.2">
      <c r="A12433" t="s">
        <v>3419</v>
      </c>
      <c r="B12433">
        <v>7646857</v>
      </c>
      <c r="C12433" t="s">
        <v>3439</v>
      </c>
      <c r="D12433" t="s">
        <v>709</v>
      </c>
      <c r="E12433" t="s">
        <v>1208</v>
      </c>
      <c r="F12433" t="s">
        <v>1209</v>
      </c>
      <c r="G12433" t="s">
        <v>886</v>
      </c>
      <c r="K12433" t="s">
        <v>772</v>
      </c>
      <c r="L12433" t="s">
        <v>715</v>
      </c>
      <c r="M12433" t="s">
        <v>716</v>
      </c>
      <c r="N12433">
        <v>2</v>
      </c>
      <c r="O12433" t="s">
        <v>717</v>
      </c>
      <c r="Q12433">
        <v>0.84599999999999997</v>
      </c>
      <c r="V12433" t="s">
        <v>718</v>
      </c>
      <c r="W12433" t="s">
        <v>1188</v>
      </c>
      <c r="X12433" t="s">
        <v>3578</v>
      </c>
      <c r="Y12433" t="s">
        <v>721</v>
      </c>
      <c r="Z12433">
        <v>4</v>
      </c>
      <c r="AA12433" t="s">
        <v>722</v>
      </c>
      <c r="AB12433" t="s">
        <v>1916</v>
      </c>
      <c r="AC12433">
        <v>77742</v>
      </c>
      <c r="AD12433" t="s">
        <v>1917</v>
      </c>
      <c r="AE12433" t="s">
        <v>1918</v>
      </c>
      <c r="AF12433">
        <v>2002</v>
      </c>
    </row>
    <row r="12434" spans="1:32" x14ac:dyDescent="0.2">
      <c r="A12434" t="s">
        <v>3419</v>
      </c>
      <c r="B12434">
        <v>7646857</v>
      </c>
      <c r="C12434" t="s">
        <v>3439</v>
      </c>
      <c r="D12434" t="s">
        <v>709</v>
      </c>
      <c r="E12434" t="s">
        <v>1208</v>
      </c>
      <c r="F12434" t="s">
        <v>1209</v>
      </c>
      <c r="G12434" t="s">
        <v>886</v>
      </c>
      <c r="K12434" t="s">
        <v>772</v>
      </c>
      <c r="L12434" t="s">
        <v>715</v>
      </c>
      <c r="M12434" t="s">
        <v>716</v>
      </c>
      <c r="N12434">
        <v>2</v>
      </c>
      <c r="O12434" t="s">
        <v>717</v>
      </c>
      <c r="Q12434">
        <v>0.84599999999999997</v>
      </c>
      <c r="V12434" t="s">
        <v>718</v>
      </c>
      <c r="W12434" t="s">
        <v>719</v>
      </c>
      <c r="X12434" t="s">
        <v>1008</v>
      </c>
      <c r="Y12434" t="s">
        <v>721</v>
      </c>
      <c r="Z12434">
        <v>4</v>
      </c>
      <c r="AA12434" t="s">
        <v>722</v>
      </c>
      <c r="AB12434" t="s">
        <v>1916</v>
      </c>
      <c r="AC12434">
        <v>77742</v>
      </c>
      <c r="AD12434" t="s">
        <v>1917</v>
      </c>
      <c r="AE12434" t="s">
        <v>1918</v>
      </c>
      <c r="AF12434">
        <v>2002</v>
      </c>
    </row>
    <row r="12435" spans="1:32" x14ac:dyDescent="0.2">
      <c r="A12435" t="s">
        <v>3419</v>
      </c>
      <c r="B12435">
        <v>7646857</v>
      </c>
      <c r="C12435" t="s">
        <v>3439</v>
      </c>
      <c r="D12435" t="s">
        <v>709</v>
      </c>
      <c r="E12435" t="s">
        <v>1208</v>
      </c>
      <c r="F12435" t="s">
        <v>1209</v>
      </c>
      <c r="G12435" t="s">
        <v>886</v>
      </c>
      <c r="K12435" t="s">
        <v>772</v>
      </c>
      <c r="L12435" t="s">
        <v>715</v>
      </c>
      <c r="M12435" t="s">
        <v>716</v>
      </c>
      <c r="N12435">
        <v>2</v>
      </c>
      <c r="O12435" t="s">
        <v>717</v>
      </c>
      <c r="Q12435">
        <v>0.84599999999999997</v>
      </c>
      <c r="V12435" t="s">
        <v>718</v>
      </c>
      <c r="W12435" t="s">
        <v>747</v>
      </c>
      <c r="X12435" t="s">
        <v>748</v>
      </c>
      <c r="Y12435" t="s">
        <v>721</v>
      </c>
      <c r="Z12435">
        <v>4</v>
      </c>
      <c r="AA12435" t="s">
        <v>722</v>
      </c>
      <c r="AB12435" t="s">
        <v>1916</v>
      </c>
      <c r="AC12435">
        <v>77742</v>
      </c>
      <c r="AD12435" t="s">
        <v>1917</v>
      </c>
      <c r="AE12435" t="s">
        <v>1918</v>
      </c>
      <c r="AF12435">
        <v>2002</v>
      </c>
    </row>
    <row r="12436" spans="1:32" x14ac:dyDescent="0.2">
      <c r="A12436" t="s">
        <v>3419</v>
      </c>
      <c r="B12436">
        <v>7440666</v>
      </c>
      <c r="C12436" t="s">
        <v>3419</v>
      </c>
      <c r="D12436" t="s">
        <v>709</v>
      </c>
      <c r="E12436" t="s">
        <v>2858</v>
      </c>
      <c r="F12436" t="s">
        <v>761</v>
      </c>
      <c r="G12436" t="s">
        <v>712</v>
      </c>
      <c r="I12436">
        <v>48</v>
      </c>
      <c r="J12436" t="s">
        <v>763</v>
      </c>
      <c r="K12436" t="s">
        <v>753</v>
      </c>
      <c r="L12436" t="s">
        <v>715</v>
      </c>
      <c r="M12436" t="s">
        <v>716</v>
      </c>
      <c r="N12436" t="s">
        <v>919</v>
      </c>
      <c r="O12436" t="s">
        <v>801</v>
      </c>
      <c r="Q12436">
        <v>0.84699999999999998</v>
      </c>
      <c r="V12436" t="s">
        <v>718</v>
      </c>
      <c r="W12436" t="s">
        <v>790</v>
      </c>
      <c r="X12436" t="s">
        <v>791</v>
      </c>
      <c r="Y12436" t="s">
        <v>792</v>
      </c>
      <c r="Z12436">
        <v>2</v>
      </c>
      <c r="AA12436" t="s">
        <v>722</v>
      </c>
      <c r="AB12436" t="s">
        <v>3604</v>
      </c>
      <c r="AC12436">
        <v>84041</v>
      </c>
      <c r="AD12436" t="s">
        <v>3605</v>
      </c>
      <c r="AE12436" t="s">
        <v>3606</v>
      </c>
      <c r="AF12436">
        <v>2005</v>
      </c>
    </row>
    <row r="12437" spans="1:32" x14ac:dyDescent="0.2">
      <c r="A12437" t="s">
        <v>3419</v>
      </c>
      <c r="B12437">
        <v>7440666</v>
      </c>
      <c r="C12437" t="s">
        <v>3419</v>
      </c>
      <c r="D12437" t="s">
        <v>709</v>
      </c>
      <c r="E12437" t="s">
        <v>2858</v>
      </c>
      <c r="F12437" t="s">
        <v>761</v>
      </c>
      <c r="G12437" t="s">
        <v>712</v>
      </c>
      <c r="H12437" t="s">
        <v>805</v>
      </c>
      <c r="I12437">
        <v>48</v>
      </c>
      <c r="J12437" t="s">
        <v>763</v>
      </c>
      <c r="K12437" t="s">
        <v>753</v>
      </c>
      <c r="L12437" t="s">
        <v>715</v>
      </c>
      <c r="M12437" t="s">
        <v>716</v>
      </c>
      <c r="N12437">
        <v>6</v>
      </c>
      <c r="O12437" t="s">
        <v>801</v>
      </c>
      <c r="Q12437">
        <v>0.84699999999999998</v>
      </c>
      <c r="V12437" t="s">
        <v>718</v>
      </c>
      <c r="W12437" t="s">
        <v>790</v>
      </c>
      <c r="X12437" t="s">
        <v>791</v>
      </c>
      <c r="Y12437" t="s">
        <v>792</v>
      </c>
      <c r="Z12437">
        <v>2</v>
      </c>
      <c r="AA12437" t="s">
        <v>722</v>
      </c>
      <c r="AB12437" t="s">
        <v>2875</v>
      </c>
      <c r="AC12437">
        <v>81266</v>
      </c>
      <c r="AD12437" t="s">
        <v>2876</v>
      </c>
      <c r="AE12437" t="s">
        <v>2877</v>
      </c>
      <c r="AF12437">
        <v>2005</v>
      </c>
    </row>
    <row r="12438" spans="1:32" x14ac:dyDescent="0.2">
      <c r="A12438" t="s">
        <v>3419</v>
      </c>
      <c r="B12438">
        <v>7440666</v>
      </c>
      <c r="C12438" t="s">
        <v>3419</v>
      </c>
      <c r="D12438" t="s">
        <v>709</v>
      </c>
      <c r="E12438" t="s">
        <v>872</v>
      </c>
      <c r="F12438" t="s">
        <v>873</v>
      </c>
      <c r="G12438" t="s">
        <v>837</v>
      </c>
      <c r="H12438" t="s">
        <v>887</v>
      </c>
      <c r="I12438">
        <v>24</v>
      </c>
      <c r="J12438" t="s">
        <v>763</v>
      </c>
      <c r="K12438" t="s">
        <v>714</v>
      </c>
      <c r="L12438" t="s">
        <v>715</v>
      </c>
      <c r="M12438" t="s">
        <v>716</v>
      </c>
      <c r="N12438">
        <v>6</v>
      </c>
      <c r="O12438" t="s">
        <v>801</v>
      </c>
      <c r="Q12438">
        <v>0.84994000000000003</v>
      </c>
      <c r="V12438" t="s">
        <v>718</v>
      </c>
      <c r="W12438" t="s">
        <v>744</v>
      </c>
      <c r="X12438" t="s">
        <v>744</v>
      </c>
      <c r="Y12438" t="s">
        <v>754</v>
      </c>
      <c r="Z12438">
        <v>4</v>
      </c>
      <c r="AA12438" t="s">
        <v>722</v>
      </c>
      <c r="AB12438" t="s">
        <v>3626</v>
      </c>
      <c r="AC12438">
        <v>96586</v>
      </c>
      <c r="AD12438" t="s">
        <v>3627</v>
      </c>
      <c r="AE12438" t="s">
        <v>3628</v>
      </c>
      <c r="AF12438">
        <v>2006</v>
      </c>
    </row>
    <row r="12439" spans="1:32" x14ac:dyDescent="0.2">
      <c r="A12439" t="s">
        <v>3419</v>
      </c>
      <c r="B12439">
        <v>7440666</v>
      </c>
      <c r="C12439" t="s">
        <v>3419</v>
      </c>
      <c r="D12439" t="s">
        <v>709</v>
      </c>
      <c r="E12439" t="s">
        <v>751</v>
      </c>
      <c r="F12439" t="s">
        <v>732</v>
      </c>
      <c r="G12439" t="s">
        <v>733</v>
      </c>
      <c r="H12439" t="s">
        <v>734</v>
      </c>
      <c r="K12439" t="s">
        <v>714</v>
      </c>
      <c r="L12439" t="s">
        <v>715</v>
      </c>
      <c r="M12439" t="s">
        <v>716</v>
      </c>
      <c r="N12439">
        <v>7</v>
      </c>
      <c r="O12439" t="s">
        <v>717</v>
      </c>
      <c r="Q12439">
        <v>0.86</v>
      </c>
      <c r="V12439" t="s">
        <v>718</v>
      </c>
      <c r="W12439" t="s">
        <v>744</v>
      </c>
      <c r="X12439" t="s">
        <v>744</v>
      </c>
      <c r="Y12439" t="s">
        <v>754</v>
      </c>
      <c r="Z12439">
        <v>6</v>
      </c>
      <c r="AA12439" t="s">
        <v>722</v>
      </c>
      <c r="AB12439" t="s">
        <v>1489</v>
      </c>
      <c r="AC12439">
        <v>169735</v>
      </c>
      <c r="AD12439" t="s">
        <v>1503</v>
      </c>
      <c r="AE12439" t="s">
        <v>1504</v>
      </c>
      <c r="AF12439">
        <v>2001</v>
      </c>
    </row>
    <row r="12440" spans="1:32" x14ac:dyDescent="0.2">
      <c r="A12440" t="s">
        <v>3419</v>
      </c>
      <c r="B12440">
        <v>7733020</v>
      </c>
      <c r="C12440" t="s">
        <v>3453</v>
      </c>
      <c r="D12440" t="s">
        <v>709</v>
      </c>
      <c r="E12440" t="s">
        <v>2917</v>
      </c>
      <c r="F12440" t="s">
        <v>1664</v>
      </c>
      <c r="G12440" t="s">
        <v>712</v>
      </c>
      <c r="K12440" t="s">
        <v>772</v>
      </c>
      <c r="L12440" t="s">
        <v>715</v>
      </c>
      <c r="M12440" t="s">
        <v>716</v>
      </c>
      <c r="O12440" t="s">
        <v>717</v>
      </c>
      <c r="Q12440">
        <v>0.86</v>
      </c>
      <c r="V12440" t="s">
        <v>718</v>
      </c>
      <c r="W12440" t="s">
        <v>744</v>
      </c>
      <c r="X12440" t="s">
        <v>744</v>
      </c>
      <c r="Y12440" t="s">
        <v>754</v>
      </c>
      <c r="Z12440">
        <v>8</v>
      </c>
      <c r="AA12440" t="s">
        <v>722</v>
      </c>
      <c r="AB12440" t="s">
        <v>3079</v>
      </c>
      <c r="AC12440">
        <v>12401</v>
      </c>
      <c r="AD12440" t="s">
        <v>3080</v>
      </c>
      <c r="AE12440" t="s">
        <v>3081</v>
      </c>
      <c r="AF12440">
        <v>1983</v>
      </c>
    </row>
    <row r="12441" spans="1:32" x14ac:dyDescent="0.2">
      <c r="A12441" t="s">
        <v>3419</v>
      </c>
      <c r="B12441">
        <v>7440666</v>
      </c>
      <c r="C12441" t="s">
        <v>3419</v>
      </c>
      <c r="D12441" t="s">
        <v>709</v>
      </c>
      <c r="E12441" t="s">
        <v>845</v>
      </c>
      <c r="F12441" t="s">
        <v>846</v>
      </c>
      <c r="G12441" t="s">
        <v>847</v>
      </c>
      <c r="H12441" t="s">
        <v>1119</v>
      </c>
      <c r="K12441" t="s">
        <v>753</v>
      </c>
      <c r="L12441" t="s">
        <v>715</v>
      </c>
      <c r="M12441" t="s">
        <v>716</v>
      </c>
      <c r="N12441">
        <v>7</v>
      </c>
      <c r="O12441" t="s">
        <v>801</v>
      </c>
      <c r="Q12441">
        <v>0.86099999999999999</v>
      </c>
      <c r="S12441">
        <v>0.75</v>
      </c>
      <c r="U12441">
        <v>0.99099999999999999</v>
      </c>
      <c r="V12441" t="s">
        <v>718</v>
      </c>
      <c r="W12441" t="s">
        <v>813</v>
      </c>
      <c r="X12441" t="s">
        <v>848</v>
      </c>
      <c r="Y12441" t="s">
        <v>792</v>
      </c>
      <c r="Z12441">
        <v>3</v>
      </c>
      <c r="AA12441" t="s">
        <v>722</v>
      </c>
      <c r="AB12441" t="s">
        <v>3488</v>
      </c>
      <c r="AC12441">
        <v>84052</v>
      </c>
      <c r="AD12441" t="s">
        <v>3489</v>
      </c>
      <c r="AE12441" t="s">
        <v>3490</v>
      </c>
      <c r="AF12441">
        <v>2005</v>
      </c>
    </row>
    <row r="12442" spans="1:32" x14ac:dyDescent="0.2">
      <c r="A12442" t="s">
        <v>3419</v>
      </c>
      <c r="B12442">
        <v>7733020</v>
      </c>
      <c r="C12442" t="s">
        <v>3453</v>
      </c>
      <c r="D12442" t="s">
        <v>709</v>
      </c>
      <c r="E12442" t="s">
        <v>842</v>
      </c>
      <c r="F12442" t="s">
        <v>843</v>
      </c>
      <c r="G12442" t="s">
        <v>844</v>
      </c>
      <c r="H12442" t="s">
        <v>805</v>
      </c>
      <c r="K12442" t="s">
        <v>772</v>
      </c>
      <c r="L12442" t="s">
        <v>715</v>
      </c>
      <c r="M12442" t="s">
        <v>716</v>
      </c>
      <c r="N12442">
        <v>5</v>
      </c>
      <c r="O12442" t="s">
        <v>717</v>
      </c>
      <c r="Q12442">
        <v>0.86899999999999999</v>
      </c>
      <c r="V12442" t="s">
        <v>718</v>
      </c>
      <c r="W12442" t="s">
        <v>744</v>
      </c>
      <c r="X12442" t="s">
        <v>744</v>
      </c>
      <c r="Y12442" t="s">
        <v>754</v>
      </c>
      <c r="Z12442">
        <v>4</v>
      </c>
      <c r="AA12442" t="s">
        <v>722</v>
      </c>
      <c r="AB12442" t="s">
        <v>3491</v>
      </c>
      <c r="AC12442">
        <v>46946</v>
      </c>
      <c r="AD12442" t="s">
        <v>3492</v>
      </c>
      <c r="AE12442" t="s">
        <v>3493</v>
      </c>
      <c r="AF12442">
        <v>1999</v>
      </c>
    </row>
    <row r="12443" spans="1:32" x14ac:dyDescent="0.2">
      <c r="A12443" t="s">
        <v>3419</v>
      </c>
      <c r="B12443">
        <v>7733020</v>
      </c>
      <c r="C12443" t="s">
        <v>3453</v>
      </c>
      <c r="D12443" t="s">
        <v>709</v>
      </c>
      <c r="E12443" t="s">
        <v>2249</v>
      </c>
      <c r="F12443" t="s">
        <v>2250</v>
      </c>
      <c r="G12443" t="s">
        <v>837</v>
      </c>
      <c r="K12443" t="s">
        <v>714</v>
      </c>
      <c r="L12443" t="s">
        <v>715</v>
      </c>
      <c r="M12443" t="s">
        <v>716</v>
      </c>
      <c r="O12443" t="s">
        <v>717</v>
      </c>
      <c r="Q12443">
        <v>0.87</v>
      </c>
      <c r="V12443" t="s">
        <v>718</v>
      </c>
      <c r="W12443" t="s">
        <v>744</v>
      </c>
      <c r="X12443" t="s">
        <v>744</v>
      </c>
      <c r="Y12443" t="s">
        <v>754</v>
      </c>
      <c r="Z12443">
        <v>1</v>
      </c>
      <c r="AA12443" t="s">
        <v>722</v>
      </c>
      <c r="AB12443" t="s">
        <v>3608</v>
      </c>
      <c r="AC12443">
        <v>2077</v>
      </c>
      <c r="AD12443" t="s">
        <v>3609</v>
      </c>
      <c r="AE12443" t="s">
        <v>3610</v>
      </c>
      <c r="AF12443">
        <v>1975</v>
      </c>
    </row>
    <row r="12444" spans="1:32" x14ac:dyDescent="0.2">
      <c r="A12444" t="s">
        <v>3419</v>
      </c>
      <c r="B12444">
        <v>7733020</v>
      </c>
      <c r="C12444" t="s">
        <v>3453</v>
      </c>
      <c r="D12444" t="s">
        <v>709</v>
      </c>
      <c r="E12444" t="s">
        <v>872</v>
      </c>
      <c r="F12444" t="s">
        <v>873</v>
      </c>
      <c r="G12444" t="s">
        <v>837</v>
      </c>
      <c r="H12444" t="s">
        <v>896</v>
      </c>
      <c r="I12444">
        <v>1</v>
      </c>
      <c r="J12444" t="s">
        <v>722</v>
      </c>
      <c r="K12444" t="s">
        <v>772</v>
      </c>
      <c r="L12444" t="s">
        <v>715</v>
      </c>
      <c r="M12444" t="s">
        <v>716</v>
      </c>
      <c r="O12444" t="s">
        <v>717</v>
      </c>
      <c r="Q12444">
        <v>0.87</v>
      </c>
      <c r="S12444">
        <v>0.79</v>
      </c>
      <c r="U12444">
        <v>1.01</v>
      </c>
      <c r="V12444" t="s">
        <v>718</v>
      </c>
      <c r="W12444" t="s">
        <v>744</v>
      </c>
      <c r="X12444" t="s">
        <v>744</v>
      </c>
      <c r="Y12444" t="s">
        <v>754</v>
      </c>
      <c r="Z12444">
        <v>4</v>
      </c>
      <c r="AA12444" t="s">
        <v>722</v>
      </c>
      <c r="AB12444" t="s">
        <v>3674</v>
      </c>
      <c r="AC12444">
        <v>2109</v>
      </c>
      <c r="AD12444" t="s">
        <v>3675</v>
      </c>
      <c r="AE12444" t="s">
        <v>3676</v>
      </c>
      <c r="AF12444">
        <v>1965</v>
      </c>
    </row>
    <row r="12445" spans="1:32" x14ac:dyDescent="0.2">
      <c r="A12445" t="s">
        <v>3419</v>
      </c>
      <c r="B12445">
        <v>7733020</v>
      </c>
      <c r="C12445" t="s">
        <v>3453</v>
      </c>
      <c r="D12445" t="s">
        <v>709</v>
      </c>
      <c r="E12445" t="s">
        <v>872</v>
      </c>
      <c r="F12445" t="s">
        <v>873</v>
      </c>
      <c r="G12445" t="s">
        <v>837</v>
      </c>
      <c r="H12445" t="s">
        <v>896</v>
      </c>
      <c r="I12445">
        <v>1</v>
      </c>
      <c r="J12445" t="s">
        <v>722</v>
      </c>
      <c r="K12445" t="s">
        <v>772</v>
      </c>
      <c r="L12445" t="s">
        <v>715</v>
      </c>
      <c r="M12445" t="s">
        <v>716</v>
      </c>
      <c r="O12445" t="s">
        <v>717</v>
      </c>
      <c r="Q12445">
        <v>0.87</v>
      </c>
      <c r="S12445">
        <v>0.79</v>
      </c>
      <c r="U12445">
        <v>1.01</v>
      </c>
      <c r="V12445" t="s">
        <v>718</v>
      </c>
      <c r="W12445" t="s">
        <v>744</v>
      </c>
      <c r="X12445" t="s">
        <v>744</v>
      </c>
      <c r="Y12445" t="s">
        <v>754</v>
      </c>
      <c r="Z12445">
        <v>7</v>
      </c>
      <c r="AA12445" t="s">
        <v>722</v>
      </c>
      <c r="AB12445" t="s">
        <v>3674</v>
      </c>
      <c r="AC12445">
        <v>2109</v>
      </c>
      <c r="AD12445" t="s">
        <v>3675</v>
      </c>
      <c r="AE12445" t="s">
        <v>3676</v>
      </c>
      <c r="AF12445">
        <v>1965</v>
      </c>
    </row>
    <row r="12446" spans="1:32" x14ac:dyDescent="0.2">
      <c r="A12446" t="s">
        <v>3419</v>
      </c>
      <c r="B12446">
        <v>7733020</v>
      </c>
      <c r="C12446" t="s">
        <v>3453</v>
      </c>
      <c r="D12446" t="s">
        <v>709</v>
      </c>
      <c r="E12446" t="s">
        <v>760</v>
      </c>
      <c r="F12446" t="s">
        <v>761</v>
      </c>
      <c r="G12446" t="s">
        <v>733</v>
      </c>
      <c r="H12446" t="s">
        <v>789</v>
      </c>
      <c r="K12446" t="s">
        <v>753</v>
      </c>
      <c r="L12446" t="s">
        <v>715</v>
      </c>
      <c r="M12446" t="s">
        <v>716</v>
      </c>
      <c r="O12446" t="s">
        <v>944</v>
      </c>
      <c r="Q12446">
        <v>0.878</v>
      </c>
      <c r="S12446">
        <v>0.76200000000000001</v>
      </c>
      <c r="U12446">
        <v>1.01</v>
      </c>
      <c r="V12446" t="s">
        <v>718</v>
      </c>
      <c r="W12446" t="s">
        <v>744</v>
      </c>
      <c r="X12446" t="s">
        <v>744</v>
      </c>
      <c r="Y12446" t="s">
        <v>754</v>
      </c>
      <c r="Z12446">
        <v>2</v>
      </c>
      <c r="AA12446" t="s">
        <v>722</v>
      </c>
      <c r="AB12446" t="s">
        <v>1553</v>
      </c>
      <c r="AC12446">
        <v>19146</v>
      </c>
      <c r="AD12446" t="s">
        <v>1554</v>
      </c>
      <c r="AE12446" t="s">
        <v>1555</v>
      </c>
      <c r="AF12446">
        <v>1998</v>
      </c>
    </row>
    <row r="12447" spans="1:32" x14ac:dyDescent="0.2">
      <c r="A12447" t="s">
        <v>3419</v>
      </c>
      <c r="B12447">
        <v>7646857</v>
      </c>
      <c r="C12447" t="s">
        <v>3439</v>
      </c>
      <c r="D12447" t="s">
        <v>709</v>
      </c>
      <c r="E12447" t="s">
        <v>1994</v>
      </c>
      <c r="F12447" t="s">
        <v>1847</v>
      </c>
      <c r="G12447" t="s">
        <v>1848</v>
      </c>
      <c r="H12447" t="s">
        <v>805</v>
      </c>
      <c r="I12447">
        <v>2</v>
      </c>
      <c r="J12447" t="s">
        <v>763</v>
      </c>
      <c r="K12447" t="s">
        <v>753</v>
      </c>
      <c r="L12447" t="s">
        <v>715</v>
      </c>
      <c r="M12447" t="s">
        <v>716</v>
      </c>
      <c r="N12447">
        <v>6</v>
      </c>
      <c r="O12447" t="s">
        <v>801</v>
      </c>
      <c r="P12447" t="s">
        <v>1077</v>
      </c>
      <c r="Q12447">
        <v>0.88200000000000001</v>
      </c>
      <c r="V12447" t="s">
        <v>718</v>
      </c>
      <c r="W12447" t="s">
        <v>813</v>
      </c>
      <c r="X12447" t="s">
        <v>827</v>
      </c>
      <c r="Y12447" t="s">
        <v>792</v>
      </c>
      <c r="Z12447">
        <v>2</v>
      </c>
      <c r="AA12447" t="s">
        <v>722</v>
      </c>
      <c r="AB12447" t="s">
        <v>2226</v>
      </c>
      <c r="AC12447">
        <v>161486</v>
      </c>
      <c r="AD12447" t="s">
        <v>3572</v>
      </c>
      <c r="AE12447" t="s">
        <v>3573</v>
      </c>
      <c r="AF12447">
        <v>2010</v>
      </c>
    </row>
    <row r="12448" spans="1:32" x14ac:dyDescent="0.2">
      <c r="A12448" t="s">
        <v>3419</v>
      </c>
      <c r="B12448">
        <v>7733020</v>
      </c>
      <c r="C12448" t="s">
        <v>3453</v>
      </c>
      <c r="D12448" t="s">
        <v>709</v>
      </c>
      <c r="E12448" t="s">
        <v>834</v>
      </c>
      <c r="F12448" t="s">
        <v>761</v>
      </c>
      <c r="G12448" t="s">
        <v>733</v>
      </c>
      <c r="H12448" t="s">
        <v>789</v>
      </c>
      <c r="I12448">
        <v>24</v>
      </c>
      <c r="J12448" t="s">
        <v>763</v>
      </c>
      <c r="K12448" t="s">
        <v>753</v>
      </c>
      <c r="L12448" t="s">
        <v>715</v>
      </c>
      <c r="M12448" t="s">
        <v>716</v>
      </c>
      <c r="N12448">
        <v>8</v>
      </c>
      <c r="O12448" t="s">
        <v>717</v>
      </c>
      <c r="Q12448">
        <v>0.88264889999999996</v>
      </c>
      <c r="S12448">
        <v>0.50670585000000001</v>
      </c>
      <c r="U12448">
        <v>1.2912826500000001</v>
      </c>
      <c r="V12448" t="s">
        <v>718</v>
      </c>
      <c r="W12448" t="s">
        <v>790</v>
      </c>
      <c r="X12448" t="s">
        <v>791</v>
      </c>
      <c r="Y12448" t="s">
        <v>792</v>
      </c>
      <c r="Z12448">
        <v>2</v>
      </c>
      <c r="AA12448" t="s">
        <v>722</v>
      </c>
      <c r="AB12448" t="s">
        <v>3585</v>
      </c>
      <c r="AC12448">
        <v>112294</v>
      </c>
      <c r="AD12448" t="s">
        <v>3586</v>
      </c>
      <c r="AE12448" t="s">
        <v>3587</v>
      </c>
      <c r="AF12448">
        <v>2009</v>
      </c>
    </row>
    <row r="12449" spans="1:32" x14ac:dyDescent="0.2">
      <c r="A12449" t="s">
        <v>3419</v>
      </c>
      <c r="B12449">
        <v>7646857</v>
      </c>
      <c r="C12449" t="s">
        <v>3439</v>
      </c>
      <c r="D12449" t="s">
        <v>709</v>
      </c>
      <c r="E12449" t="s">
        <v>3082</v>
      </c>
      <c r="F12449" t="s">
        <v>1632</v>
      </c>
      <c r="G12449" t="s">
        <v>733</v>
      </c>
      <c r="K12449" t="s">
        <v>753</v>
      </c>
      <c r="L12449" t="s">
        <v>773</v>
      </c>
      <c r="M12449" t="s">
        <v>716</v>
      </c>
      <c r="N12449">
        <v>6</v>
      </c>
      <c r="O12449" t="s">
        <v>717</v>
      </c>
      <c r="Q12449">
        <v>0.89</v>
      </c>
      <c r="S12449">
        <v>0.75</v>
      </c>
      <c r="U12449">
        <v>1.1000000000000001</v>
      </c>
      <c r="V12449" t="s">
        <v>718</v>
      </c>
      <c r="W12449" t="s">
        <v>744</v>
      </c>
      <c r="X12449" t="s">
        <v>744</v>
      </c>
      <c r="Y12449" t="s">
        <v>754</v>
      </c>
      <c r="Z12449">
        <v>4</v>
      </c>
      <c r="AA12449" t="s">
        <v>722</v>
      </c>
      <c r="AB12449" t="s">
        <v>3083</v>
      </c>
      <c r="AC12449">
        <v>169337</v>
      </c>
      <c r="AD12449" t="s">
        <v>3084</v>
      </c>
      <c r="AE12449" t="s">
        <v>3085</v>
      </c>
      <c r="AF12449">
        <v>2010</v>
      </c>
    </row>
    <row r="12450" spans="1:32" x14ac:dyDescent="0.2">
      <c r="A12450" t="s">
        <v>3419</v>
      </c>
      <c r="B12450">
        <v>7646857</v>
      </c>
      <c r="C12450" t="s">
        <v>3439</v>
      </c>
      <c r="D12450" t="s">
        <v>709</v>
      </c>
      <c r="E12450" t="s">
        <v>2909</v>
      </c>
      <c r="F12450" t="s">
        <v>823</v>
      </c>
      <c r="G12450" t="s">
        <v>712</v>
      </c>
      <c r="H12450" t="s">
        <v>734</v>
      </c>
      <c r="J12450" t="s">
        <v>892</v>
      </c>
      <c r="K12450" t="s">
        <v>753</v>
      </c>
      <c r="L12450" t="s">
        <v>773</v>
      </c>
      <c r="M12450" t="s">
        <v>716</v>
      </c>
      <c r="O12450" t="s">
        <v>801</v>
      </c>
      <c r="Q12450">
        <v>0.9</v>
      </c>
      <c r="S12450">
        <v>0.75</v>
      </c>
      <c r="U12450">
        <v>1.02</v>
      </c>
      <c r="V12450" t="s">
        <v>718</v>
      </c>
      <c r="W12450" t="s">
        <v>744</v>
      </c>
      <c r="X12450" t="s">
        <v>744</v>
      </c>
      <c r="Y12450" t="s">
        <v>754</v>
      </c>
      <c r="Z12450">
        <v>10</v>
      </c>
      <c r="AA12450" t="s">
        <v>722</v>
      </c>
      <c r="AB12450" t="s">
        <v>3063</v>
      </c>
      <c r="AC12450">
        <v>101781</v>
      </c>
      <c r="AD12450" t="s">
        <v>3064</v>
      </c>
      <c r="AE12450" t="s">
        <v>3065</v>
      </c>
      <c r="AF12450">
        <v>2006</v>
      </c>
    </row>
    <row r="12451" spans="1:32" x14ac:dyDescent="0.2">
      <c r="A12451" t="s">
        <v>3419</v>
      </c>
      <c r="B12451">
        <v>7646857</v>
      </c>
      <c r="C12451" t="s">
        <v>3439</v>
      </c>
      <c r="D12451" t="s">
        <v>709</v>
      </c>
      <c r="E12451" t="s">
        <v>1041</v>
      </c>
      <c r="F12451" t="s">
        <v>1042</v>
      </c>
      <c r="G12451" t="s">
        <v>918</v>
      </c>
      <c r="H12451" t="s">
        <v>887</v>
      </c>
      <c r="I12451">
        <v>30</v>
      </c>
      <c r="J12451" t="s">
        <v>897</v>
      </c>
      <c r="K12451" t="s">
        <v>772</v>
      </c>
      <c r="L12451" t="s">
        <v>715</v>
      </c>
      <c r="M12451" t="s">
        <v>716</v>
      </c>
      <c r="N12451">
        <v>6</v>
      </c>
      <c r="O12451" t="s">
        <v>801</v>
      </c>
      <c r="Q12451">
        <v>0.9</v>
      </c>
      <c r="S12451">
        <v>0.82399999999999995</v>
      </c>
      <c r="U12451">
        <v>0.97599999999999998</v>
      </c>
      <c r="V12451" t="s">
        <v>718</v>
      </c>
      <c r="W12451" t="s">
        <v>899</v>
      </c>
      <c r="X12451" t="s">
        <v>900</v>
      </c>
      <c r="Y12451" t="s">
        <v>736</v>
      </c>
      <c r="Z12451">
        <v>4</v>
      </c>
      <c r="AA12451" t="s">
        <v>722</v>
      </c>
      <c r="AB12451" t="s">
        <v>1011</v>
      </c>
      <c r="AC12451">
        <v>169495</v>
      </c>
      <c r="AD12451" t="s">
        <v>1012</v>
      </c>
      <c r="AE12451" t="s">
        <v>1013</v>
      </c>
      <c r="AF12451">
        <v>2014</v>
      </c>
    </row>
    <row r="12452" spans="1:32" x14ac:dyDescent="0.2">
      <c r="A12452" t="s">
        <v>3419</v>
      </c>
      <c r="B12452">
        <v>7646857</v>
      </c>
      <c r="C12452" t="s">
        <v>3439</v>
      </c>
      <c r="D12452" t="s">
        <v>709</v>
      </c>
      <c r="E12452" t="s">
        <v>1041</v>
      </c>
      <c r="F12452" t="s">
        <v>1042</v>
      </c>
      <c r="G12452" t="s">
        <v>918</v>
      </c>
      <c r="H12452" t="s">
        <v>887</v>
      </c>
      <c r="I12452">
        <v>30</v>
      </c>
      <c r="J12452" t="s">
        <v>897</v>
      </c>
      <c r="K12452" t="s">
        <v>772</v>
      </c>
      <c r="L12452" t="s">
        <v>715</v>
      </c>
      <c r="M12452" t="s">
        <v>716</v>
      </c>
      <c r="N12452">
        <v>6</v>
      </c>
      <c r="O12452" t="s">
        <v>801</v>
      </c>
      <c r="Q12452">
        <v>0.9</v>
      </c>
      <c r="S12452">
        <v>0.82399999999999995</v>
      </c>
      <c r="U12452">
        <v>0.97599999999999998</v>
      </c>
      <c r="V12452" t="s">
        <v>718</v>
      </c>
      <c r="W12452" t="s">
        <v>744</v>
      </c>
      <c r="X12452" t="s">
        <v>744</v>
      </c>
      <c r="Y12452" t="s">
        <v>749</v>
      </c>
      <c r="Z12452">
        <v>4</v>
      </c>
      <c r="AA12452" t="s">
        <v>722</v>
      </c>
      <c r="AB12452" t="s">
        <v>1011</v>
      </c>
      <c r="AC12452">
        <v>169495</v>
      </c>
      <c r="AD12452" t="s">
        <v>1012</v>
      </c>
      <c r="AE12452" t="s">
        <v>1013</v>
      </c>
      <c r="AF12452">
        <v>2014</v>
      </c>
    </row>
    <row r="12453" spans="1:32" x14ac:dyDescent="0.2">
      <c r="A12453" t="s">
        <v>3419</v>
      </c>
      <c r="B12453">
        <v>7733020</v>
      </c>
      <c r="C12453" t="s">
        <v>3453</v>
      </c>
      <c r="D12453" t="s">
        <v>709</v>
      </c>
      <c r="E12453" t="s">
        <v>1657</v>
      </c>
      <c r="F12453" t="s">
        <v>823</v>
      </c>
      <c r="G12453" t="s">
        <v>712</v>
      </c>
      <c r="H12453" t="s">
        <v>734</v>
      </c>
      <c r="J12453" t="s">
        <v>892</v>
      </c>
      <c r="K12453" t="s">
        <v>753</v>
      </c>
      <c r="L12453" t="s">
        <v>773</v>
      </c>
      <c r="M12453" t="s">
        <v>716</v>
      </c>
      <c r="N12453">
        <v>7</v>
      </c>
      <c r="O12453" t="s">
        <v>801</v>
      </c>
      <c r="Q12453">
        <v>0.9</v>
      </c>
      <c r="S12453">
        <v>0.75</v>
      </c>
      <c r="U12453">
        <v>1.02</v>
      </c>
      <c r="V12453" t="s">
        <v>718</v>
      </c>
      <c r="W12453" t="s">
        <v>744</v>
      </c>
      <c r="X12453" t="s">
        <v>744</v>
      </c>
      <c r="Y12453" t="s">
        <v>754</v>
      </c>
      <c r="Z12453">
        <v>10</v>
      </c>
      <c r="AA12453" t="s">
        <v>722</v>
      </c>
      <c r="AB12453" t="s">
        <v>1658</v>
      </c>
      <c r="AC12453">
        <v>100591</v>
      </c>
      <c r="AD12453" t="s">
        <v>1659</v>
      </c>
      <c r="AE12453" t="s">
        <v>1660</v>
      </c>
      <c r="AF12453">
        <v>2006</v>
      </c>
    </row>
    <row r="12454" spans="1:32" x14ac:dyDescent="0.2">
      <c r="A12454" t="s">
        <v>3419</v>
      </c>
      <c r="B12454">
        <v>7733020</v>
      </c>
      <c r="C12454" t="s">
        <v>3453</v>
      </c>
      <c r="D12454" t="s">
        <v>709</v>
      </c>
      <c r="E12454" t="s">
        <v>872</v>
      </c>
      <c r="F12454" t="s">
        <v>873</v>
      </c>
      <c r="G12454" t="s">
        <v>837</v>
      </c>
      <c r="H12454" t="s">
        <v>874</v>
      </c>
      <c r="K12454" t="s">
        <v>714</v>
      </c>
      <c r="L12454" t="s">
        <v>715</v>
      </c>
      <c r="M12454" t="s">
        <v>716</v>
      </c>
      <c r="O12454" t="s">
        <v>717</v>
      </c>
      <c r="Q12454">
        <v>0.9</v>
      </c>
      <c r="V12454" t="s">
        <v>718</v>
      </c>
      <c r="W12454" t="s">
        <v>764</v>
      </c>
      <c r="X12454" t="s">
        <v>765</v>
      </c>
      <c r="Y12454" t="s">
        <v>736</v>
      </c>
      <c r="Z12454">
        <v>6</v>
      </c>
      <c r="AA12454" t="s">
        <v>722</v>
      </c>
      <c r="AB12454" t="s">
        <v>3658</v>
      </c>
      <c r="AC12454">
        <v>657</v>
      </c>
      <c r="AD12454" t="s">
        <v>3659</v>
      </c>
      <c r="AE12454" t="s">
        <v>3660</v>
      </c>
      <c r="AF12454">
        <v>1988</v>
      </c>
    </row>
    <row r="12455" spans="1:32" x14ac:dyDescent="0.2">
      <c r="A12455" t="s">
        <v>3419</v>
      </c>
      <c r="B12455">
        <v>7646857</v>
      </c>
      <c r="C12455" t="s">
        <v>3439</v>
      </c>
      <c r="D12455" t="s">
        <v>709</v>
      </c>
      <c r="E12455" t="s">
        <v>842</v>
      </c>
      <c r="F12455" t="s">
        <v>843</v>
      </c>
      <c r="G12455" t="s">
        <v>844</v>
      </c>
      <c r="H12455" t="s">
        <v>805</v>
      </c>
      <c r="J12455" t="s">
        <v>722</v>
      </c>
      <c r="K12455" t="s">
        <v>772</v>
      </c>
      <c r="L12455" t="s">
        <v>715</v>
      </c>
      <c r="M12455" t="s">
        <v>716</v>
      </c>
      <c r="N12455" t="s">
        <v>1761</v>
      </c>
      <c r="O12455" t="s">
        <v>801</v>
      </c>
      <c r="Q12455">
        <v>0.90400000000000003</v>
      </c>
      <c r="S12455">
        <v>0.60799999999999998</v>
      </c>
      <c r="U12455">
        <v>1.343</v>
      </c>
      <c r="V12455" t="s">
        <v>718</v>
      </c>
      <c r="W12455" t="s">
        <v>744</v>
      </c>
      <c r="X12455" t="s">
        <v>744</v>
      </c>
      <c r="Y12455" t="s">
        <v>754</v>
      </c>
      <c r="Z12455">
        <v>4</v>
      </c>
      <c r="AA12455" t="s">
        <v>722</v>
      </c>
      <c r="AB12455" t="s">
        <v>2226</v>
      </c>
      <c r="AC12455">
        <v>84051</v>
      </c>
      <c r="AD12455" t="s">
        <v>3469</v>
      </c>
      <c r="AE12455" t="s">
        <v>3470</v>
      </c>
      <c r="AF12455">
        <v>2004</v>
      </c>
    </row>
    <row r="12456" spans="1:32" x14ac:dyDescent="0.2">
      <c r="A12456" t="s">
        <v>3419</v>
      </c>
      <c r="B12456">
        <v>7779886</v>
      </c>
      <c r="C12456" t="s">
        <v>3494</v>
      </c>
      <c r="D12456" t="s">
        <v>709</v>
      </c>
      <c r="E12456" t="s">
        <v>760</v>
      </c>
      <c r="F12456" t="s">
        <v>761</v>
      </c>
      <c r="G12456" t="s">
        <v>733</v>
      </c>
      <c r="H12456" t="s">
        <v>789</v>
      </c>
      <c r="J12456" t="s">
        <v>763</v>
      </c>
      <c r="K12456" t="s">
        <v>753</v>
      </c>
      <c r="L12456" t="s">
        <v>715</v>
      </c>
      <c r="M12456" t="s">
        <v>716</v>
      </c>
      <c r="N12456">
        <v>6</v>
      </c>
      <c r="O12456" t="s">
        <v>717</v>
      </c>
      <c r="Q12456">
        <v>0.90400000000000003</v>
      </c>
      <c r="S12456">
        <v>0.76700000000000002</v>
      </c>
      <c r="U12456">
        <v>1.04</v>
      </c>
      <c r="V12456" t="s">
        <v>718</v>
      </c>
      <c r="W12456" t="s">
        <v>744</v>
      </c>
      <c r="X12456" t="s">
        <v>744</v>
      </c>
      <c r="Y12456" t="s">
        <v>754</v>
      </c>
      <c r="Z12456">
        <v>2</v>
      </c>
      <c r="AA12456" t="s">
        <v>722</v>
      </c>
      <c r="AB12456" t="s">
        <v>1570</v>
      </c>
      <c r="AC12456">
        <v>188152</v>
      </c>
      <c r="AD12456" t="s">
        <v>1571</v>
      </c>
      <c r="AE12456" t="s">
        <v>1572</v>
      </c>
      <c r="AF12456">
        <v>2017</v>
      </c>
    </row>
    <row r="12457" spans="1:32" x14ac:dyDescent="0.2">
      <c r="A12457" t="s">
        <v>3419</v>
      </c>
      <c r="B12457">
        <v>557346</v>
      </c>
      <c r="C12457" t="s">
        <v>3532</v>
      </c>
      <c r="D12457" t="s">
        <v>709</v>
      </c>
      <c r="E12457" t="s">
        <v>872</v>
      </c>
      <c r="F12457" t="s">
        <v>873</v>
      </c>
      <c r="G12457" t="s">
        <v>837</v>
      </c>
      <c r="I12457">
        <v>14</v>
      </c>
      <c r="J12457" t="s">
        <v>763</v>
      </c>
      <c r="K12457" t="s">
        <v>714</v>
      </c>
      <c r="L12457" t="s">
        <v>715</v>
      </c>
      <c r="M12457" t="s">
        <v>716</v>
      </c>
      <c r="O12457" t="s">
        <v>717</v>
      </c>
      <c r="Q12457">
        <v>0.91</v>
      </c>
      <c r="V12457" t="s">
        <v>718</v>
      </c>
      <c r="W12457" t="s">
        <v>744</v>
      </c>
      <c r="X12457" t="s">
        <v>744</v>
      </c>
      <c r="Y12457" t="s">
        <v>736</v>
      </c>
      <c r="Z12457">
        <v>8</v>
      </c>
      <c r="AA12457" t="s">
        <v>722</v>
      </c>
      <c r="AB12457" t="s">
        <v>3533</v>
      </c>
      <c r="AC12457">
        <v>8695</v>
      </c>
      <c r="AD12457" t="s">
        <v>3534</v>
      </c>
      <c r="AE12457" t="s">
        <v>3535</v>
      </c>
      <c r="AF12457">
        <v>1990</v>
      </c>
    </row>
    <row r="12458" spans="1:32" x14ac:dyDescent="0.2">
      <c r="A12458" t="s">
        <v>3419</v>
      </c>
      <c r="B12458">
        <v>7440666</v>
      </c>
      <c r="C12458" t="s">
        <v>3419</v>
      </c>
      <c r="D12458" t="s">
        <v>709</v>
      </c>
      <c r="E12458" t="s">
        <v>2865</v>
      </c>
      <c r="F12458" t="s">
        <v>2866</v>
      </c>
      <c r="G12458" t="s">
        <v>712</v>
      </c>
      <c r="I12458">
        <v>48</v>
      </c>
      <c r="J12458" t="s">
        <v>763</v>
      </c>
      <c r="K12458" t="s">
        <v>753</v>
      </c>
      <c r="L12458" t="s">
        <v>715</v>
      </c>
      <c r="M12458" t="s">
        <v>716</v>
      </c>
      <c r="N12458" t="s">
        <v>919</v>
      </c>
      <c r="O12458" t="s">
        <v>801</v>
      </c>
      <c r="Q12458">
        <v>0.91100000000000003</v>
      </c>
      <c r="V12458" t="s">
        <v>718</v>
      </c>
      <c r="W12458" t="s">
        <v>790</v>
      </c>
      <c r="X12458" t="s">
        <v>791</v>
      </c>
      <c r="Y12458" t="s">
        <v>792</v>
      </c>
      <c r="Z12458">
        <v>2</v>
      </c>
      <c r="AA12458" t="s">
        <v>722</v>
      </c>
      <c r="AB12458" t="s">
        <v>3604</v>
      </c>
      <c r="AC12458">
        <v>84041</v>
      </c>
      <c r="AD12458" t="s">
        <v>3605</v>
      </c>
      <c r="AE12458" t="s">
        <v>3606</v>
      </c>
      <c r="AF12458">
        <v>2005</v>
      </c>
    </row>
    <row r="12459" spans="1:32" x14ac:dyDescent="0.2">
      <c r="A12459" t="s">
        <v>3419</v>
      </c>
      <c r="B12459">
        <v>7440666</v>
      </c>
      <c r="C12459" t="s">
        <v>3419</v>
      </c>
      <c r="D12459" t="s">
        <v>709</v>
      </c>
      <c r="E12459" t="s">
        <v>2865</v>
      </c>
      <c r="F12459" t="s">
        <v>2866</v>
      </c>
      <c r="G12459" t="s">
        <v>712</v>
      </c>
      <c r="H12459" t="s">
        <v>805</v>
      </c>
      <c r="I12459">
        <v>48</v>
      </c>
      <c r="J12459" t="s">
        <v>763</v>
      </c>
      <c r="K12459" t="s">
        <v>753</v>
      </c>
      <c r="L12459" t="s">
        <v>715</v>
      </c>
      <c r="M12459" t="s">
        <v>716</v>
      </c>
      <c r="N12459">
        <v>6</v>
      </c>
      <c r="O12459" t="s">
        <v>801</v>
      </c>
      <c r="Q12459">
        <v>0.91100000000000003</v>
      </c>
      <c r="V12459" t="s">
        <v>718</v>
      </c>
      <c r="W12459" t="s">
        <v>790</v>
      </c>
      <c r="X12459" t="s">
        <v>791</v>
      </c>
      <c r="Y12459" t="s">
        <v>792</v>
      </c>
      <c r="Z12459">
        <v>2</v>
      </c>
      <c r="AA12459" t="s">
        <v>722</v>
      </c>
      <c r="AB12459" t="s">
        <v>2875</v>
      </c>
      <c r="AC12459">
        <v>81266</v>
      </c>
      <c r="AD12459" t="s">
        <v>2876</v>
      </c>
      <c r="AE12459" t="s">
        <v>2877</v>
      </c>
      <c r="AF12459">
        <v>2005</v>
      </c>
    </row>
    <row r="12460" spans="1:32" x14ac:dyDescent="0.2">
      <c r="A12460" t="s">
        <v>3419</v>
      </c>
      <c r="B12460">
        <v>7733020</v>
      </c>
      <c r="C12460" t="s">
        <v>3453</v>
      </c>
      <c r="D12460" t="s">
        <v>709</v>
      </c>
      <c r="E12460" t="s">
        <v>3662</v>
      </c>
      <c r="F12460" t="s">
        <v>1632</v>
      </c>
      <c r="G12460" t="s">
        <v>712</v>
      </c>
      <c r="H12460" t="s">
        <v>1604</v>
      </c>
      <c r="I12460">
        <v>24</v>
      </c>
      <c r="J12460" t="s">
        <v>763</v>
      </c>
      <c r="K12460" t="s">
        <v>714</v>
      </c>
      <c r="L12460" t="s">
        <v>715</v>
      </c>
      <c r="M12460" t="s">
        <v>716</v>
      </c>
      <c r="N12460">
        <v>8</v>
      </c>
      <c r="O12460" t="s">
        <v>717</v>
      </c>
      <c r="Q12460">
        <v>0.92</v>
      </c>
      <c r="S12460">
        <v>0.78</v>
      </c>
      <c r="U12460">
        <v>1.0900000000000001</v>
      </c>
      <c r="V12460" t="s">
        <v>718</v>
      </c>
      <c r="W12460" t="s">
        <v>744</v>
      </c>
      <c r="X12460" t="s">
        <v>744</v>
      </c>
      <c r="Y12460" t="s">
        <v>754</v>
      </c>
      <c r="Z12460">
        <v>4</v>
      </c>
      <c r="AA12460" t="s">
        <v>722</v>
      </c>
      <c r="AB12460" t="s">
        <v>3665</v>
      </c>
      <c r="AC12460">
        <v>84071</v>
      </c>
      <c r="AD12460" t="s">
        <v>3666</v>
      </c>
      <c r="AE12460" t="s">
        <v>3667</v>
      </c>
      <c r="AF12460">
        <v>2005</v>
      </c>
    </row>
    <row r="12461" spans="1:32" x14ac:dyDescent="0.2">
      <c r="A12461" t="s">
        <v>3419</v>
      </c>
      <c r="B12461">
        <v>7440666</v>
      </c>
      <c r="C12461" t="s">
        <v>3419</v>
      </c>
      <c r="D12461" t="s">
        <v>709</v>
      </c>
      <c r="E12461" t="s">
        <v>760</v>
      </c>
      <c r="F12461" t="s">
        <v>761</v>
      </c>
      <c r="G12461" t="s">
        <v>733</v>
      </c>
      <c r="H12461" t="s">
        <v>789</v>
      </c>
      <c r="I12461">
        <v>24</v>
      </c>
      <c r="J12461" t="s">
        <v>763</v>
      </c>
      <c r="K12461" t="s">
        <v>753</v>
      </c>
      <c r="L12461" t="s">
        <v>715</v>
      </c>
      <c r="M12461" t="s">
        <v>716</v>
      </c>
      <c r="O12461" t="s">
        <v>717</v>
      </c>
      <c r="Q12461">
        <v>0.92800000000000005</v>
      </c>
      <c r="V12461" t="s">
        <v>718</v>
      </c>
      <c r="W12461" t="s">
        <v>744</v>
      </c>
      <c r="X12461" t="s">
        <v>744</v>
      </c>
      <c r="Y12461" t="s">
        <v>754</v>
      </c>
      <c r="Z12461">
        <v>2</v>
      </c>
      <c r="AA12461" t="s">
        <v>722</v>
      </c>
      <c r="AB12461" t="s">
        <v>1592</v>
      </c>
      <c r="AC12461">
        <v>188201</v>
      </c>
      <c r="AD12461" t="s">
        <v>1593</v>
      </c>
      <c r="AE12461" t="s">
        <v>1594</v>
      </c>
      <c r="AF12461">
        <v>2016</v>
      </c>
    </row>
    <row r="12462" spans="1:32" x14ac:dyDescent="0.2">
      <c r="A12462" t="s">
        <v>3419</v>
      </c>
      <c r="B12462">
        <v>7440666</v>
      </c>
      <c r="C12462" t="s">
        <v>3419</v>
      </c>
      <c r="D12462" t="s">
        <v>709</v>
      </c>
      <c r="E12462" t="s">
        <v>872</v>
      </c>
      <c r="F12462" t="s">
        <v>873</v>
      </c>
      <c r="G12462" t="s">
        <v>837</v>
      </c>
      <c r="H12462" t="s">
        <v>887</v>
      </c>
      <c r="I12462">
        <v>24</v>
      </c>
      <c r="J12462" t="s">
        <v>763</v>
      </c>
      <c r="K12462" t="s">
        <v>714</v>
      </c>
      <c r="L12462" t="s">
        <v>715</v>
      </c>
      <c r="M12462" t="s">
        <v>716</v>
      </c>
      <c r="N12462">
        <v>6</v>
      </c>
      <c r="O12462" t="s">
        <v>801</v>
      </c>
      <c r="Q12462">
        <v>0.928396</v>
      </c>
      <c r="V12462" t="s">
        <v>718</v>
      </c>
      <c r="W12462" t="s">
        <v>744</v>
      </c>
      <c r="X12462" t="s">
        <v>744</v>
      </c>
      <c r="Y12462" t="s">
        <v>754</v>
      </c>
      <c r="Z12462">
        <v>4</v>
      </c>
      <c r="AA12462" t="s">
        <v>722</v>
      </c>
      <c r="AB12462" t="s">
        <v>3626</v>
      </c>
      <c r="AC12462">
        <v>96586</v>
      </c>
      <c r="AD12462" t="s">
        <v>3627</v>
      </c>
      <c r="AE12462" t="s">
        <v>3628</v>
      </c>
      <c r="AF12462">
        <v>2006</v>
      </c>
    </row>
    <row r="12463" spans="1:32" x14ac:dyDescent="0.2">
      <c r="A12463" t="s">
        <v>3419</v>
      </c>
      <c r="B12463">
        <v>7646857</v>
      </c>
      <c r="C12463" t="s">
        <v>3439</v>
      </c>
      <c r="D12463" t="s">
        <v>709</v>
      </c>
      <c r="E12463" t="s">
        <v>842</v>
      </c>
      <c r="F12463" t="s">
        <v>843</v>
      </c>
      <c r="G12463" t="s">
        <v>844</v>
      </c>
      <c r="H12463" t="s">
        <v>805</v>
      </c>
      <c r="K12463" t="s">
        <v>714</v>
      </c>
      <c r="L12463" t="s">
        <v>715</v>
      </c>
      <c r="M12463" t="s">
        <v>716</v>
      </c>
      <c r="N12463">
        <v>3</v>
      </c>
      <c r="O12463" t="s">
        <v>717</v>
      </c>
      <c r="Q12463">
        <v>0.93</v>
      </c>
      <c r="V12463" t="s">
        <v>718</v>
      </c>
      <c r="W12463" t="s">
        <v>866</v>
      </c>
      <c r="X12463" t="s">
        <v>1032</v>
      </c>
      <c r="Y12463" t="s">
        <v>721</v>
      </c>
      <c r="Z12463">
        <v>28</v>
      </c>
      <c r="AA12463" t="s">
        <v>722</v>
      </c>
      <c r="AB12463" t="s">
        <v>1028</v>
      </c>
      <c r="AC12463">
        <v>65940</v>
      </c>
      <c r="AD12463" t="s">
        <v>1029</v>
      </c>
      <c r="AE12463" t="s">
        <v>1030</v>
      </c>
      <c r="AF12463">
        <v>2002</v>
      </c>
    </row>
    <row r="12464" spans="1:32" x14ac:dyDescent="0.2">
      <c r="A12464" t="s">
        <v>3419</v>
      </c>
      <c r="B12464">
        <v>7646857</v>
      </c>
      <c r="C12464" t="s">
        <v>3439</v>
      </c>
      <c r="D12464" t="s">
        <v>709</v>
      </c>
      <c r="E12464" t="s">
        <v>842</v>
      </c>
      <c r="F12464" t="s">
        <v>843</v>
      </c>
      <c r="G12464" t="s">
        <v>844</v>
      </c>
      <c r="H12464" t="s">
        <v>805</v>
      </c>
      <c r="K12464" t="s">
        <v>714</v>
      </c>
      <c r="L12464" t="s">
        <v>715</v>
      </c>
      <c r="M12464" t="s">
        <v>716</v>
      </c>
      <c r="N12464">
        <v>3</v>
      </c>
      <c r="O12464" t="s">
        <v>717</v>
      </c>
      <c r="Q12464">
        <v>0.93</v>
      </c>
      <c r="V12464" t="s">
        <v>718</v>
      </c>
      <c r="W12464" t="s">
        <v>719</v>
      </c>
      <c r="X12464" t="s">
        <v>3564</v>
      </c>
      <c r="Y12464" t="s">
        <v>727</v>
      </c>
      <c r="Z12464">
        <v>28</v>
      </c>
      <c r="AA12464" t="s">
        <v>722</v>
      </c>
      <c r="AB12464" t="s">
        <v>1028</v>
      </c>
      <c r="AC12464">
        <v>65940</v>
      </c>
      <c r="AD12464" t="s">
        <v>1029</v>
      </c>
      <c r="AE12464" t="s">
        <v>1030</v>
      </c>
      <c r="AF12464">
        <v>2002</v>
      </c>
    </row>
    <row r="12465" spans="1:32" x14ac:dyDescent="0.2">
      <c r="A12465" t="s">
        <v>3419</v>
      </c>
      <c r="B12465">
        <v>7646857</v>
      </c>
      <c r="C12465" t="s">
        <v>3439</v>
      </c>
      <c r="D12465" t="s">
        <v>709</v>
      </c>
      <c r="E12465" t="s">
        <v>842</v>
      </c>
      <c r="F12465" t="s">
        <v>843</v>
      </c>
      <c r="G12465" t="s">
        <v>844</v>
      </c>
      <c r="H12465" t="s">
        <v>805</v>
      </c>
      <c r="K12465" t="s">
        <v>714</v>
      </c>
      <c r="L12465" t="s">
        <v>715</v>
      </c>
      <c r="M12465" t="s">
        <v>716</v>
      </c>
      <c r="N12465">
        <v>3</v>
      </c>
      <c r="O12465" t="s">
        <v>717</v>
      </c>
      <c r="Q12465">
        <v>0.93</v>
      </c>
      <c r="V12465" t="s">
        <v>718</v>
      </c>
      <c r="W12465" t="s">
        <v>719</v>
      </c>
      <c r="X12465" t="s">
        <v>1161</v>
      </c>
      <c r="Y12465" t="s">
        <v>727</v>
      </c>
      <c r="Z12465">
        <v>28</v>
      </c>
      <c r="AA12465" t="s">
        <v>722</v>
      </c>
      <c r="AB12465" t="s">
        <v>1028</v>
      </c>
      <c r="AC12465">
        <v>65940</v>
      </c>
      <c r="AD12465" t="s">
        <v>1029</v>
      </c>
      <c r="AE12465" t="s">
        <v>1030</v>
      </c>
      <c r="AF12465">
        <v>2002</v>
      </c>
    </row>
    <row r="12466" spans="1:32" x14ac:dyDescent="0.2">
      <c r="A12466" t="s">
        <v>3419</v>
      </c>
      <c r="B12466">
        <v>7646857</v>
      </c>
      <c r="C12466" t="s">
        <v>3439</v>
      </c>
      <c r="D12466" t="s">
        <v>709</v>
      </c>
      <c r="E12466" t="s">
        <v>842</v>
      </c>
      <c r="F12466" t="s">
        <v>843</v>
      </c>
      <c r="G12466" t="s">
        <v>844</v>
      </c>
      <c r="H12466" t="s">
        <v>805</v>
      </c>
      <c r="K12466" t="s">
        <v>714</v>
      </c>
      <c r="L12466" t="s">
        <v>715</v>
      </c>
      <c r="M12466" t="s">
        <v>716</v>
      </c>
      <c r="N12466">
        <v>3</v>
      </c>
      <c r="O12466" t="s">
        <v>717</v>
      </c>
      <c r="Q12466">
        <v>0.93</v>
      </c>
      <c r="V12466" t="s">
        <v>718</v>
      </c>
      <c r="W12466" t="s">
        <v>719</v>
      </c>
      <c r="X12466" t="s">
        <v>1161</v>
      </c>
      <c r="Y12466" t="s">
        <v>727</v>
      </c>
      <c r="Z12466">
        <v>14</v>
      </c>
      <c r="AA12466" t="s">
        <v>722</v>
      </c>
      <c r="AB12466" t="s">
        <v>1028</v>
      </c>
      <c r="AC12466">
        <v>65940</v>
      </c>
      <c r="AD12466" t="s">
        <v>1029</v>
      </c>
      <c r="AE12466" t="s">
        <v>1030</v>
      </c>
      <c r="AF12466">
        <v>2002</v>
      </c>
    </row>
    <row r="12467" spans="1:32" x14ac:dyDescent="0.2">
      <c r="A12467" t="s">
        <v>3419</v>
      </c>
      <c r="B12467">
        <v>7646857</v>
      </c>
      <c r="C12467" t="s">
        <v>3439</v>
      </c>
      <c r="D12467" t="s">
        <v>709</v>
      </c>
      <c r="E12467" t="s">
        <v>842</v>
      </c>
      <c r="F12467" t="s">
        <v>843</v>
      </c>
      <c r="G12467" t="s">
        <v>844</v>
      </c>
      <c r="H12467" t="s">
        <v>805</v>
      </c>
      <c r="K12467" t="s">
        <v>714</v>
      </c>
      <c r="L12467" t="s">
        <v>715</v>
      </c>
      <c r="M12467" t="s">
        <v>716</v>
      </c>
      <c r="N12467">
        <v>3</v>
      </c>
      <c r="O12467" t="s">
        <v>717</v>
      </c>
      <c r="Q12467">
        <v>0.93</v>
      </c>
      <c r="V12467" t="s">
        <v>718</v>
      </c>
      <c r="W12467" t="s">
        <v>719</v>
      </c>
      <c r="X12467" t="s">
        <v>1031</v>
      </c>
      <c r="Y12467" t="s">
        <v>727</v>
      </c>
      <c r="Z12467">
        <v>14</v>
      </c>
      <c r="AA12467" t="s">
        <v>722</v>
      </c>
      <c r="AB12467" t="s">
        <v>1028</v>
      </c>
      <c r="AC12467">
        <v>65940</v>
      </c>
      <c r="AD12467" t="s">
        <v>1029</v>
      </c>
      <c r="AE12467" t="s">
        <v>1030</v>
      </c>
      <c r="AF12467">
        <v>2002</v>
      </c>
    </row>
    <row r="12468" spans="1:32" x14ac:dyDescent="0.2">
      <c r="A12468" t="s">
        <v>3419</v>
      </c>
      <c r="B12468">
        <v>7646857</v>
      </c>
      <c r="C12468" t="s">
        <v>3439</v>
      </c>
      <c r="D12468" t="s">
        <v>709</v>
      </c>
      <c r="E12468" t="s">
        <v>842</v>
      </c>
      <c r="F12468" t="s">
        <v>843</v>
      </c>
      <c r="G12468" t="s">
        <v>844</v>
      </c>
      <c r="H12468" t="s">
        <v>805</v>
      </c>
      <c r="K12468" t="s">
        <v>714</v>
      </c>
      <c r="L12468" t="s">
        <v>715</v>
      </c>
      <c r="M12468" t="s">
        <v>716</v>
      </c>
      <c r="N12468">
        <v>3</v>
      </c>
      <c r="O12468" t="s">
        <v>717</v>
      </c>
      <c r="Q12468">
        <v>0.93</v>
      </c>
      <c r="V12468" t="s">
        <v>718</v>
      </c>
      <c r="W12468" t="s">
        <v>719</v>
      </c>
      <c r="X12468" t="s">
        <v>740</v>
      </c>
      <c r="Y12468" t="s">
        <v>727</v>
      </c>
      <c r="Z12468">
        <v>28</v>
      </c>
      <c r="AA12468" t="s">
        <v>722</v>
      </c>
      <c r="AB12468" t="s">
        <v>1028</v>
      </c>
      <c r="AC12468">
        <v>65940</v>
      </c>
      <c r="AD12468" t="s">
        <v>1029</v>
      </c>
      <c r="AE12468" t="s">
        <v>1030</v>
      </c>
      <c r="AF12468">
        <v>2002</v>
      </c>
    </row>
    <row r="12469" spans="1:32" x14ac:dyDescent="0.2">
      <c r="A12469" t="s">
        <v>3419</v>
      </c>
      <c r="B12469">
        <v>7646857</v>
      </c>
      <c r="C12469" t="s">
        <v>3439</v>
      </c>
      <c r="D12469" t="s">
        <v>709</v>
      </c>
      <c r="E12469" t="s">
        <v>842</v>
      </c>
      <c r="F12469" t="s">
        <v>843</v>
      </c>
      <c r="G12469" t="s">
        <v>844</v>
      </c>
      <c r="H12469" t="s">
        <v>805</v>
      </c>
      <c r="K12469" t="s">
        <v>714</v>
      </c>
      <c r="L12469" t="s">
        <v>715</v>
      </c>
      <c r="M12469" t="s">
        <v>716</v>
      </c>
      <c r="N12469">
        <v>3</v>
      </c>
      <c r="O12469" t="s">
        <v>717</v>
      </c>
      <c r="Q12469">
        <v>0.93</v>
      </c>
      <c r="V12469" t="s">
        <v>718</v>
      </c>
      <c r="W12469" t="s">
        <v>866</v>
      </c>
      <c r="X12469" t="s">
        <v>1032</v>
      </c>
      <c r="Y12469" t="s">
        <v>727</v>
      </c>
      <c r="Z12469">
        <v>28</v>
      </c>
      <c r="AA12469" t="s">
        <v>722</v>
      </c>
      <c r="AB12469" t="s">
        <v>1028</v>
      </c>
      <c r="AC12469">
        <v>65940</v>
      </c>
      <c r="AD12469" t="s">
        <v>1029</v>
      </c>
      <c r="AE12469" t="s">
        <v>1030</v>
      </c>
      <c r="AF12469">
        <v>2002</v>
      </c>
    </row>
    <row r="12470" spans="1:32" x14ac:dyDescent="0.2">
      <c r="A12470" t="s">
        <v>3419</v>
      </c>
      <c r="B12470">
        <v>7646857</v>
      </c>
      <c r="C12470" t="s">
        <v>3439</v>
      </c>
      <c r="D12470" t="s">
        <v>709</v>
      </c>
      <c r="E12470" t="s">
        <v>842</v>
      </c>
      <c r="F12470" t="s">
        <v>843</v>
      </c>
      <c r="G12470" t="s">
        <v>844</v>
      </c>
      <c r="H12470" t="s">
        <v>805</v>
      </c>
      <c r="K12470" t="s">
        <v>714</v>
      </c>
      <c r="L12470" t="s">
        <v>715</v>
      </c>
      <c r="M12470" t="s">
        <v>716</v>
      </c>
      <c r="N12470">
        <v>3</v>
      </c>
      <c r="O12470" t="s">
        <v>717</v>
      </c>
      <c r="Q12470">
        <v>0.93</v>
      </c>
      <c r="V12470" t="s">
        <v>718</v>
      </c>
      <c r="W12470" t="s">
        <v>719</v>
      </c>
      <c r="X12470" t="s">
        <v>3564</v>
      </c>
      <c r="Y12470" t="s">
        <v>727</v>
      </c>
      <c r="Z12470">
        <v>14</v>
      </c>
      <c r="AA12470" t="s">
        <v>722</v>
      </c>
      <c r="AB12470" t="s">
        <v>1028</v>
      </c>
      <c r="AC12470">
        <v>65940</v>
      </c>
      <c r="AD12470" t="s">
        <v>1029</v>
      </c>
      <c r="AE12470" t="s">
        <v>1030</v>
      </c>
      <c r="AF12470">
        <v>2002</v>
      </c>
    </row>
    <row r="12471" spans="1:32" x14ac:dyDescent="0.2">
      <c r="A12471" t="s">
        <v>3419</v>
      </c>
      <c r="B12471">
        <v>7646857</v>
      </c>
      <c r="C12471" t="s">
        <v>3439</v>
      </c>
      <c r="D12471" t="s">
        <v>709</v>
      </c>
      <c r="E12471" t="s">
        <v>842</v>
      </c>
      <c r="F12471" t="s">
        <v>843</v>
      </c>
      <c r="G12471" t="s">
        <v>844</v>
      </c>
      <c r="H12471" t="s">
        <v>805</v>
      </c>
      <c r="K12471" t="s">
        <v>714</v>
      </c>
      <c r="L12471" t="s">
        <v>715</v>
      </c>
      <c r="M12471" t="s">
        <v>716</v>
      </c>
      <c r="N12471">
        <v>3</v>
      </c>
      <c r="O12471" t="s">
        <v>717</v>
      </c>
      <c r="Q12471">
        <v>0.93</v>
      </c>
      <c r="V12471" t="s">
        <v>718</v>
      </c>
      <c r="W12471" t="s">
        <v>866</v>
      </c>
      <c r="X12471" t="s">
        <v>1032</v>
      </c>
      <c r="Y12471" t="s">
        <v>727</v>
      </c>
      <c r="Z12471">
        <v>14</v>
      </c>
      <c r="AA12471" t="s">
        <v>722</v>
      </c>
      <c r="AB12471" t="s">
        <v>1028</v>
      </c>
      <c r="AC12471">
        <v>65940</v>
      </c>
      <c r="AD12471" t="s">
        <v>1029</v>
      </c>
      <c r="AE12471" t="s">
        <v>1030</v>
      </c>
      <c r="AF12471">
        <v>2002</v>
      </c>
    </row>
    <row r="12472" spans="1:32" x14ac:dyDescent="0.2">
      <c r="A12472" t="s">
        <v>3419</v>
      </c>
      <c r="B12472">
        <v>7646857</v>
      </c>
      <c r="C12472" t="s">
        <v>3439</v>
      </c>
      <c r="D12472" t="s">
        <v>709</v>
      </c>
      <c r="E12472" t="s">
        <v>842</v>
      </c>
      <c r="F12472" t="s">
        <v>843</v>
      </c>
      <c r="G12472" t="s">
        <v>844</v>
      </c>
      <c r="H12472" t="s">
        <v>805</v>
      </c>
      <c r="K12472" t="s">
        <v>714</v>
      </c>
      <c r="L12472" t="s">
        <v>715</v>
      </c>
      <c r="M12472" t="s">
        <v>716</v>
      </c>
      <c r="N12472">
        <v>3</v>
      </c>
      <c r="O12472" t="s">
        <v>717</v>
      </c>
      <c r="Q12472">
        <v>0.93</v>
      </c>
      <c r="V12472" t="s">
        <v>718</v>
      </c>
      <c r="W12472" t="s">
        <v>866</v>
      </c>
      <c r="X12472" t="s">
        <v>1032</v>
      </c>
      <c r="Y12472" t="s">
        <v>727</v>
      </c>
      <c r="Z12472">
        <v>14</v>
      </c>
      <c r="AA12472" t="s">
        <v>722</v>
      </c>
      <c r="AB12472" t="s">
        <v>1028</v>
      </c>
      <c r="AC12472">
        <v>65940</v>
      </c>
      <c r="AD12472" t="s">
        <v>1029</v>
      </c>
      <c r="AE12472" t="s">
        <v>1030</v>
      </c>
      <c r="AF12472">
        <v>2002</v>
      </c>
    </row>
    <row r="12473" spans="1:32" x14ac:dyDescent="0.2">
      <c r="A12473" t="s">
        <v>3419</v>
      </c>
      <c r="B12473">
        <v>7646857</v>
      </c>
      <c r="C12473" t="s">
        <v>3439</v>
      </c>
      <c r="D12473" t="s">
        <v>709</v>
      </c>
      <c r="E12473" t="s">
        <v>842</v>
      </c>
      <c r="F12473" t="s">
        <v>843</v>
      </c>
      <c r="G12473" t="s">
        <v>844</v>
      </c>
      <c r="H12473" t="s">
        <v>805</v>
      </c>
      <c r="K12473" t="s">
        <v>714</v>
      </c>
      <c r="L12473" t="s">
        <v>715</v>
      </c>
      <c r="M12473" t="s">
        <v>716</v>
      </c>
      <c r="N12473">
        <v>3</v>
      </c>
      <c r="O12473" t="s">
        <v>717</v>
      </c>
      <c r="Q12473">
        <v>0.93</v>
      </c>
      <c r="V12473" t="s">
        <v>718</v>
      </c>
      <c r="W12473" t="s">
        <v>719</v>
      </c>
      <c r="X12473" t="s">
        <v>1031</v>
      </c>
      <c r="Y12473" t="s">
        <v>727</v>
      </c>
      <c r="Z12473">
        <v>28</v>
      </c>
      <c r="AA12473" t="s">
        <v>722</v>
      </c>
      <c r="AB12473" t="s">
        <v>1028</v>
      </c>
      <c r="AC12473">
        <v>65940</v>
      </c>
      <c r="AD12473" t="s">
        <v>1029</v>
      </c>
      <c r="AE12473" t="s">
        <v>1030</v>
      </c>
      <c r="AF12473">
        <v>2002</v>
      </c>
    </row>
    <row r="12474" spans="1:32" x14ac:dyDescent="0.2">
      <c r="A12474" t="s">
        <v>3419</v>
      </c>
      <c r="B12474">
        <v>7646857</v>
      </c>
      <c r="C12474" t="s">
        <v>3439</v>
      </c>
      <c r="D12474" t="s">
        <v>709</v>
      </c>
      <c r="E12474" t="s">
        <v>842</v>
      </c>
      <c r="F12474" t="s">
        <v>843</v>
      </c>
      <c r="G12474" t="s">
        <v>844</v>
      </c>
      <c r="H12474" t="s">
        <v>805</v>
      </c>
      <c r="K12474" t="s">
        <v>714</v>
      </c>
      <c r="L12474" t="s">
        <v>715</v>
      </c>
      <c r="M12474" t="s">
        <v>716</v>
      </c>
      <c r="N12474">
        <v>3</v>
      </c>
      <c r="O12474" t="s">
        <v>717</v>
      </c>
      <c r="Q12474">
        <v>0.93</v>
      </c>
      <c r="V12474" t="s">
        <v>718</v>
      </c>
      <c r="W12474" t="s">
        <v>719</v>
      </c>
      <c r="X12474" t="s">
        <v>3564</v>
      </c>
      <c r="Y12474" t="s">
        <v>727</v>
      </c>
      <c r="Z12474">
        <v>28</v>
      </c>
      <c r="AA12474" t="s">
        <v>722</v>
      </c>
      <c r="AB12474" t="s">
        <v>1028</v>
      </c>
      <c r="AC12474">
        <v>65940</v>
      </c>
      <c r="AD12474" t="s">
        <v>1029</v>
      </c>
      <c r="AE12474" t="s">
        <v>1030</v>
      </c>
      <c r="AF12474">
        <v>2002</v>
      </c>
    </row>
    <row r="12475" spans="1:32" x14ac:dyDescent="0.2">
      <c r="A12475" t="s">
        <v>3419</v>
      </c>
      <c r="B12475">
        <v>7440666</v>
      </c>
      <c r="C12475" t="s">
        <v>3419</v>
      </c>
      <c r="D12475" t="s">
        <v>709</v>
      </c>
      <c r="E12475" t="s">
        <v>2878</v>
      </c>
      <c r="F12475" t="s">
        <v>761</v>
      </c>
      <c r="G12475" t="s">
        <v>712</v>
      </c>
      <c r="H12475" t="s">
        <v>805</v>
      </c>
      <c r="I12475">
        <v>48</v>
      </c>
      <c r="J12475" t="s">
        <v>763</v>
      </c>
      <c r="K12475" t="s">
        <v>753</v>
      </c>
      <c r="L12475" t="s">
        <v>715</v>
      </c>
      <c r="M12475" t="s">
        <v>716</v>
      </c>
      <c r="N12475">
        <v>6</v>
      </c>
      <c r="O12475" t="s">
        <v>801</v>
      </c>
      <c r="Q12475">
        <v>0.93700000000000006</v>
      </c>
      <c r="V12475" t="s">
        <v>718</v>
      </c>
      <c r="W12475" t="s">
        <v>790</v>
      </c>
      <c r="X12475" t="s">
        <v>791</v>
      </c>
      <c r="Y12475" t="s">
        <v>792</v>
      </c>
      <c r="Z12475">
        <v>2</v>
      </c>
      <c r="AA12475" t="s">
        <v>722</v>
      </c>
      <c r="AB12475" t="s">
        <v>2875</v>
      </c>
      <c r="AC12475">
        <v>81266</v>
      </c>
      <c r="AD12475" t="s">
        <v>2876</v>
      </c>
      <c r="AE12475" t="s">
        <v>2877</v>
      </c>
      <c r="AF12475">
        <v>2005</v>
      </c>
    </row>
    <row r="12476" spans="1:32" x14ac:dyDescent="0.2">
      <c r="A12476" t="s">
        <v>3419</v>
      </c>
      <c r="B12476">
        <v>7440666</v>
      </c>
      <c r="C12476" t="s">
        <v>3419</v>
      </c>
      <c r="D12476" t="s">
        <v>709</v>
      </c>
      <c r="E12476" t="s">
        <v>2878</v>
      </c>
      <c r="F12476" t="s">
        <v>761</v>
      </c>
      <c r="G12476" t="s">
        <v>712</v>
      </c>
      <c r="I12476">
        <v>48</v>
      </c>
      <c r="J12476" t="s">
        <v>763</v>
      </c>
      <c r="K12476" t="s">
        <v>753</v>
      </c>
      <c r="L12476" t="s">
        <v>715</v>
      </c>
      <c r="M12476" t="s">
        <v>716</v>
      </c>
      <c r="N12476" t="s">
        <v>919</v>
      </c>
      <c r="O12476" t="s">
        <v>801</v>
      </c>
      <c r="Q12476">
        <v>0.93700000000000006</v>
      </c>
      <c r="V12476" t="s">
        <v>718</v>
      </c>
      <c r="W12476" t="s">
        <v>790</v>
      </c>
      <c r="X12476" t="s">
        <v>791</v>
      </c>
      <c r="Y12476" t="s">
        <v>792</v>
      </c>
      <c r="Z12476">
        <v>2</v>
      </c>
      <c r="AA12476" t="s">
        <v>722</v>
      </c>
      <c r="AB12476" t="s">
        <v>3604</v>
      </c>
      <c r="AC12476">
        <v>84041</v>
      </c>
      <c r="AD12476" t="s">
        <v>3605</v>
      </c>
      <c r="AE12476" t="s">
        <v>3606</v>
      </c>
      <c r="AF12476">
        <v>2005</v>
      </c>
    </row>
    <row r="12477" spans="1:32" x14ac:dyDescent="0.2">
      <c r="A12477" t="s">
        <v>3419</v>
      </c>
      <c r="B12477">
        <v>557346</v>
      </c>
      <c r="C12477" t="s">
        <v>3532</v>
      </c>
      <c r="D12477" t="s">
        <v>709</v>
      </c>
      <c r="E12477" t="s">
        <v>872</v>
      </c>
      <c r="F12477" t="s">
        <v>873</v>
      </c>
      <c r="G12477" t="s">
        <v>837</v>
      </c>
      <c r="I12477">
        <v>14</v>
      </c>
      <c r="J12477" t="s">
        <v>763</v>
      </c>
      <c r="K12477" t="s">
        <v>714</v>
      </c>
      <c r="L12477" t="s">
        <v>715</v>
      </c>
      <c r="M12477" t="s">
        <v>716</v>
      </c>
      <c r="O12477" t="s">
        <v>717</v>
      </c>
      <c r="Q12477">
        <v>0.94</v>
      </c>
      <c r="V12477" t="s">
        <v>718</v>
      </c>
      <c r="W12477" t="s">
        <v>744</v>
      </c>
      <c r="X12477" t="s">
        <v>744</v>
      </c>
      <c r="Y12477" t="s">
        <v>736</v>
      </c>
      <c r="Z12477">
        <v>8</v>
      </c>
      <c r="AA12477" t="s">
        <v>722</v>
      </c>
      <c r="AB12477" t="s">
        <v>3533</v>
      </c>
      <c r="AC12477">
        <v>8695</v>
      </c>
      <c r="AD12477" t="s">
        <v>3534</v>
      </c>
      <c r="AE12477" t="s">
        <v>3535</v>
      </c>
      <c r="AF12477">
        <v>1990</v>
      </c>
    </row>
    <row r="12478" spans="1:32" x14ac:dyDescent="0.2">
      <c r="A12478" t="s">
        <v>3419</v>
      </c>
      <c r="B12478">
        <v>557346</v>
      </c>
      <c r="C12478" t="s">
        <v>3532</v>
      </c>
      <c r="D12478" t="s">
        <v>709</v>
      </c>
      <c r="E12478" t="s">
        <v>872</v>
      </c>
      <c r="F12478" t="s">
        <v>873</v>
      </c>
      <c r="G12478" t="s">
        <v>837</v>
      </c>
      <c r="I12478">
        <v>14</v>
      </c>
      <c r="J12478" t="s">
        <v>763</v>
      </c>
      <c r="K12478" t="s">
        <v>714</v>
      </c>
      <c r="L12478" t="s">
        <v>715</v>
      </c>
      <c r="M12478" t="s">
        <v>716</v>
      </c>
      <c r="O12478" t="s">
        <v>717</v>
      </c>
      <c r="Q12478">
        <v>0.94</v>
      </c>
      <c r="V12478" t="s">
        <v>718</v>
      </c>
      <c r="W12478" t="s">
        <v>744</v>
      </c>
      <c r="X12478" t="s">
        <v>744</v>
      </c>
      <c r="Y12478" t="s">
        <v>749</v>
      </c>
      <c r="Z12478">
        <v>8</v>
      </c>
      <c r="AA12478" t="s">
        <v>722</v>
      </c>
      <c r="AB12478" t="s">
        <v>3533</v>
      </c>
      <c r="AC12478">
        <v>8695</v>
      </c>
      <c r="AD12478" t="s">
        <v>3534</v>
      </c>
      <c r="AE12478" t="s">
        <v>3535</v>
      </c>
      <c r="AF12478">
        <v>1990</v>
      </c>
    </row>
    <row r="12479" spans="1:32" x14ac:dyDescent="0.2">
      <c r="A12479" t="s">
        <v>3419</v>
      </c>
      <c r="B12479">
        <v>7733020</v>
      </c>
      <c r="C12479" t="s">
        <v>3453</v>
      </c>
      <c r="D12479" t="s">
        <v>709</v>
      </c>
      <c r="E12479" t="s">
        <v>3662</v>
      </c>
      <c r="F12479" t="s">
        <v>1632</v>
      </c>
      <c r="G12479" t="s">
        <v>712</v>
      </c>
      <c r="H12479" t="s">
        <v>3663</v>
      </c>
      <c r="I12479" t="s">
        <v>3664</v>
      </c>
      <c r="J12479" t="s">
        <v>1620</v>
      </c>
      <c r="K12479" t="s">
        <v>753</v>
      </c>
      <c r="L12479" t="s">
        <v>715</v>
      </c>
      <c r="M12479" t="s">
        <v>716</v>
      </c>
      <c r="N12479">
        <v>8</v>
      </c>
      <c r="O12479" t="s">
        <v>717</v>
      </c>
      <c r="Q12479">
        <v>0.94</v>
      </c>
      <c r="S12479">
        <v>0.76</v>
      </c>
      <c r="U12479">
        <v>1.1399999999999999</v>
      </c>
      <c r="V12479" t="s">
        <v>718</v>
      </c>
      <c r="W12479" t="s">
        <v>744</v>
      </c>
      <c r="X12479" t="s">
        <v>744</v>
      </c>
      <c r="Y12479" t="s">
        <v>754</v>
      </c>
      <c r="Z12479">
        <v>2</v>
      </c>
      <c r="AA12479" t="s">
        <v>722</v>
      </c>
      <c r="AB12479" t="s">
        <v>3665</v>
      </c>
      <c r="AC12479">
        <v>84071</v>
      </c>
      <c r="AD12479" t="s">
        <v>3666</v>
      </c>
      <c r="AE12479" t="s">
        <v>3667</v>
      </c>
      <c r="AF12479">
        <v>2005</v>
      </c>
    </row>
    <row r="12480" spans="1:32" x14ac:dyDescent="0.2">
      <c r="A12480" t="s">
        <v>3419</v>
      </c>
      <c r="B12480">
        <v>7733020</v>
      </c>
      <c r="C12480" t="s">
        <v>3453</v>
      </c>
      <c r="D12480" t="s">
        <v>709</v>
      </c>
      <c r="E12480" t="s">
        <v>872</v>
      </c>
      <c r="F12480" t="s">
        <v>873</v>
      </c>
      <c r="G12480" t="s">
        <v>837</v>
      </c>
      <c r="H12480" t="s">
        <v>896</v>
      </c>
      <c r="I12480">
        <v>1</v>
      </c>
      <c r="J12480" t="s">
        <v>722</v>
      </c>
      <c r="K12480" t="s">
        <v>772</v>
      </c>
      <c r="L12480" t="s">
        <v>715</v>
      </c>
      <c r="M12480" t="s">
        <v>716</v>
      </c>
      <c r="O12480" t="s">
        <v>717</v>
      </c>
      <c r="Q12480">
        <v>0.95</v>
      </c>
      <c r="S12480">
        <v>0.85</v>
      </c>
      <c r="U12480">
        <v>1.04</v>
      </c>
      <c r="V12480" t="s">
        <v>718</v>
      </c>
      <c r="W12480" t="s">
        <v>744</v>
      </c>
      <c r="X12480" t="s">
        <v>744</v>
      </c>
      <c r="Y12480" t="s">
        <v>754</v>
      </c>
      <c r="Z12480">
        <v>1</v>
      </c>
      <c r="AA12480" t="s">
        <v>722</v>
      </c>
      <c r="AB12480" t="s">
        <v>3674</v>
      </c>
      <c r="AC12480">
        <v>2109</v>
      </c>
      <c r="AD12480" t="s">
        <v>3675</v>
      </c>
      <c r="AE12480" t="s">
        <v>3676</v>
      </c>
      <c r="AF12480">
        <v>1965</v>
      </c>
    </row>
    <row r="12481" spans="1:32" x14ac:dyDescent="0.2">
      <c r="A12481" t="s">
        <v>3419</v>
      </c>
      <c r="B12481">
        <v>7733020</v>
      </c>
      <c r="C12481" t="s">
        <v>3453</v>
      </c>
      <c r="D12481" t="s">
        <v>709</v>
      </c>
      <c r="E12481" t="s">
        <v>872</v>
      </c>
      <c r="F12481" t="s">
        <v>873</v>
      </c>
      <c r="G12481" t="s">
        <v>837</v>
      </c>
      <c r="H12481" t="s">
        <v>896</v>
      </c>
      <c r="I12481">
        <v>1</v>
      </c>
      <c r="J12481" t="s">
        <v>722</v>
      </c>
      <c r="K12481" t="s">
        <v>772</v>
      </c>
      <c r="L12481" t="s">
        <v>715</v>
      </c>
      <c r="M12481" t="s">
        <v>716</v>
      </c>
      <c r="O12481" t="s">
        <v>717</v>
      </c>
      <c r="Q12481">
        <v>0.95</v>
      </c>
      <c r="S12481">
        <v>0.85</v>
      </c>
      <c r="U12481">
        <v>1.04</v>
      </c>
      <c r="V12481" t="s">
        <v>718</v>
      </c>
      <c r="W12481" t="s">
        <v>744</v>
      </c>
      <c r="X12481" t="s">
        <v>744</v>
      </c>
      <c r="Y12481" t="s">
        <v>754</v>
      </c>
      <c r="Z12481">
        <v>2</v>
      </c>
      <c r="AA12481" t="s">
        <v>722</v>
      </c>
      <c r="AB12481" t="s">
        <v>3674</v>
      </c>
      <c r="AC12481">
        <v>2109</v>
      </c>
      <c r="AD12481" t="s">
        <v>3675</v>
      </c>
      <c r="AE12481" t="s">
        <v>3676</v>
      </c>
      <c r="AF12481">
        <v>1965</v>
      </c>
    </row>
    <row r="12482" spans="1:32" x14ac:dyDescent="0.2">
      <c r="A12482" t="s">
        <v>3419</v>
      </c>
      <c r="B12482">
        <v>557346</v>
      </c>
      <c r="C12482" t="s">
        <v>3532</v>
      </c>
      <c r="D12482" t="s">
        <v>709</v>
      </c>
      <c r="E12482" t="s">
        <v>872</v>
      </c>
      <c r="F12482" t="s">
        <v>873</v>
      </c>
      <c r="G12482" t="s">
        <v>837</v>
      </c>
      <c r="I12482">
        <v>14</v>
      </c>
      <c r="J12482" t="s">
        <v>763</v>
      </c>
      <c r="K12482" t="s">
        <v>714</v>
      </c>
      <c r="L12482" t="s">
        <v>715</v>
      </c>
      <c r="M12482" t="s">
        <v>716</v>
      </c>
      <c r="O12482" t="s">
        <v>717</v>
      </c>
      <c r="Q12482">
        <v>0.96</v>
      </c>
      <c r="S12482">
        <v>0.89</v>
      </c>
      <c r="U12482">
        <v>1.03</v>
      </c>
      <c r="V12482" t="s">
        <v>718</v>
      </c>
      <c r="W12482" t="s">
        <v>764</v>
      </c>
      <c r="X12482" t="s">
        <v>905</v>
      </c>
      <c r="Y12482" t="s">
        <v>792</v>
      </c>
      <c r="Z12482">
        <v>8</v>
      </c>
      <c r="AA12482" t="s">
        <v>722</v>
      </c>
      <c r="AB12482" t="s">
        <v>3533</v>
      </c>
      <c r="AC12482">
        <v>8695</v>
      </c>
      <c r="AD12482" t="s">
        <v>3534</v>
      </c>
      <c r="AE12482" t="s">
        <v>3535</v>
      </c>
      <c r="AF12482">
        <v>1990</v>
      </c>
    </row>
    <row r="12483" spans="1:32" x14ac:dyDescent="0.2">
      <c r="A12483" t="s">
        <v>3419</v>
      </c>
      <c r="B12483">
        <v>7440666</v>
      </c>
      <c r="C12483" t="s">
        <v>3419</v>
      </c>
      <c r="D12483" t="s">
        <v>709</v>
      </c>
      <c r="E12483" t="s">
        <v>1061</v>
      </c>
      <c r="F12483" t="s">
        <v>1062</v>
      </c>
      <c r="G12483" t="s">
        <v>837</v>
      </c>
      <c r="K12483" t="s">
        <v>772</v>
      </c>
      <c r="L12483" t="s">
        <v>715</v>
      </c>
      <c r="M12483" t="s">
        <v>716</v>
      </c>
      <c r="O12483" t="s">
        <v>717</v>
      </c>
      <c r="Q12483">
        <v>0.96</v>
      </c>
      <c r="S12483">
        <v>0.89</v>
      </c>
      <c r="U12483">
        <v>1.05</v>
      </c>
      <c r="V12483" t="s">
        <v>718</v>
      </c>
      <c r="W12483" t="s">
        <v>744</v>
      </c>
      <c r="X12483" t="s">
        <v>744</v>
      </c>
      <c r="Y12483" t="s">
        <v>754</v>
      </c>
      <c r="Z12483">
        <v>14</v>
      </c>
      <c r="AA12483" t="s">
        <v>722</v>
      </c>
      <c r="AB12483" t="s">
        <v>3620</v>
      </c>
      <c r="AC12483">
        <v>5535</v>
      </c>
      <c r="AD12483" t="s">
        <v>3621</v>
      </c>
      <c r="AE12483" t="s">
        <v>3622</v>
      </c>
      <c r="AF12483">
        <v>1974</v>
      </c>
    </row>
    <row r="12484" spans="1:32" x14ac:dyDescent="0.2">
      <c r="A12484" t="s">
        <v>3419</v>
      </c>
      <c r="B12484">
        <v>7733020</v>
      </c>
      <c r="C12484" t="s">
        <v>3453</v>
      </c>
      <c r="D12484" t="s">
        <v>709</v>
      </c>
      <c r="E12484" t="s">
        <v>1753</v>
      </c>
      <c r="F12484" t="s">
        <v>846</v>
      </c>
      <c r="G12484" t="s">
        <v>847</v>
      </c>
      <c r="K12484" t="s">
        <v>753</v>
      </c>
      <c r="L12484" t="s">
        <v>715</v>
      </c>
      <c r="M12484" t="s">
        <v>716</v>
      </c>
      <c r="N12484">
        <v>6</v>
      </c>
      <c r="O12484" t="s">
        <v>801</v>
      </c>
      <c r="Q12484">
        <v>0.97</v>
      </c>
      <c r="S12484">
        <v>0.92</v>
      </c>
      <c r="U12484">
        <v>1.02</v>
      </c>
      <c r="V12484" t="s">
        <v>718</v>
      </c>
      <c r="W12484" t="s">
        <v>813</v>
      </c>
      <c r="X12484" t="s">
        <v>848</v>
      </c>
      <c r="Y12484" t="s">
        <v>1193</v>
      </c>
      <c r="Z12484">
        <v>2</v>
      </c>
      <c r="AA12484" t="s">
        <v>722</v>
      </c>
      <c r="AB12484" t="s">
        <v>1754</v>
      </c>
      <c r="AC12484">
        <v>99981</v>
      </c>
      <c r="AD12484" t="s">
        <v>1755</v>
      </c>
      <c r="AE12484" t="s">
        <v>1756</v>
      </c>
      <c r="AF12484">
        <v>2006</v>
      </c>
    </row>
    <row r="12485" spans="1:32" x14ac:dyDescent="0.2">
      <c r="A12485" t="s">
        <v>3419</v>
      </c>
      <c r="B12485">
        <v>7646857</v>
      </c>
      <c r="C12485" t="s">
        <v>3439</v>
      </c>
      <c r="D12485" t="s">
        <v>709</v>
      </c>
      <c r="E12485" t="s">
        <v>3134</v>
      </c>
      <c r="F12485" t="s">
        <v>823</v>
      </c>
      <c r="G12485" t="s">
        <v>712</v>
      </c>
      <c r="H12485" t="s">
        <v>734</v>
      </c>
      <c r="J12485" t="s">
        <v>892</v>
      </c>
      <c r="K12485" t="s">
        <v>753</v>
      </c>
      <c r="L12485" t="s">
        <v>773</v>
      </c>
      <c r="M12485" t="s">
        <v>716</v>
      </c>
      <c r="O12485" t="s">
        <v>801</v>
      </c>
      <c r="Q12485">
        <v>0.97</v>
      </c>
      <c r="V12485" t="s">
        <v>718</v>
      </c>
      <c r="W12485" t="s">
        <v>744</v>
      </c>
      <c r="X12485" t="s">
        <v>744</v>
      </c>
      <c r="Y12485" t="s">
        <v>749</v>
      </c>
      <c r="Z12485">
        <v>10</v>
      </c>
      <c r="AA12485" t="s">
        <v>722</v>
      </c>
      <c r="AB12485" t="s">
        <v>3063</v>
      </c>
      <c r="AC12485">
        <v>101781</v>
      </c>
      <c r="AD12485" t="s">
        <v>3064</v>
      </c>
      <c r="AE12485" t="s">
        <v>3065</v>
      </c>
      <c r="AF12485">
        <v>2006</v>
      </c>
    </row>
    <row r="12486" spans="1:32" x14ac:dyDescent="0.2">
      <c r="A12486" t="s">
        <v>3419</v>
      </c>
      <c r="B12486">
        <v>7646857</v>
      </c>
      <c r="C12486" t="s">
        <v>3439</v>
      </c>
      <c r="D12486" t="s">
        <v>709</v>
      </c>
      <c r="E12486" t="s">
        <v>842</v>
      </c>
      <c r="F12486" t="s">
        <v>843</v>
      </c>
      <c r="G12486" t="s">
        <v>844</v>
      </c>
      <c r="H12486" t="s">
        <v>805</v>
      </c>
      <c r="J12486" t="s">
        <v>722</v>
      </c>
      <c r="K12486" t="s">
        <v>772</v>
      </c>
      <c r="L12486" t="s">
        <v>715</v>
      </c>
      <c r="M12486" t="s">
        <v>716</v>
      </c>
      <c r="N12486" t="s">
        <v>1761</v>
      </c>
      <c r="O12486" t="s">
        <v>801</v>
      </c>
      <c r="Q12486">
        <v>0.97399999999999998</v>
      </c>
      <c r="V12486" t="s">
        <v>718</v>
      </c>
      <c r="W12486" t="s">
        <v>744</v>
      </c>
      <c r="X12486" t="s">
        <v>779</v>
      </c>
      <c r="Y12486" t="s">
        <v>749</v>
      </c>
      <c r="Z12486">
        <v>30</v>
      </c>
      <c r="AA12486" t="s">
        <v>722</v>
      </c>
      <c r="AB12486" t="s">
        <v>2226</v>
      </c>
      <c r="AC12486">
        <v>84051</v>
      </c>
      <c r="AD12486" t="s">
        <v>3469</v>
      </c>
      <c r="AE12486" t="s">
        <v>3470</v>
      </c>
      <c r="AF12486">
        <v>2004</v>
      </c>
    </row>
    <row r="12487" spans="1:32" x14ac:dyDescent="0.2">
      <c r="A12487" t="s">
        <v>3419</v>
      </c>
      <c r="B12487">
        <v>7646857</v>
      </c>
      <c r="C12487" t="s">
        <v>3439</v>
      </c>
      <c r="D12487" t="s">
        <v>709</v>
      </c>
      <c r="E12487" t="s">
        <v>842</v>
      </c>
      <c r="F12487" t="s">
        <v>843</v>
      </c>
      <c r="G12487" t="s">
        <v>844</v>
      </c>
      <c r="H12487" t="s">
        <v>805</v>
      </c>
      <c r="J12487" t="s">
        <v>722</v>
      </c>
      <c r="K12487" t="s">
        <v>772</v>
      </c>
      <c r="L12487" t="s">
        <v>715</v>
      </c>
      <c r="M12487" t="s">
        <v>716</v>
      </c>
      <c r="N12487" t="s">
        <v>1761</v>
      </c>
      <c r="O12487" t="s">
        <v>801</v>
      </c>
      <c r="Q12487">
        <v>0.97399999999999998</v>
      </c>
      <c r="V12487" t="s">
        <v>718</v>
      </c>
      <c r="W12487" t="s">
        <v>764</v>
      </c>
      <c r="X12487" t="s">
        <v>1898</v>
      </c>
      <c r="Y12487" t="s">
        <v>749</v>
      </c>
      <c r="Z12487">
        <v>30</v>
      </c>
      <c r="AA12487" t="s">
        <v>722</v>
      </c>
      <c r="AB12487" t="s">
        <v>2226</v>
      </c>
      <c r="AC12487">
        <v>84051</v>
      </c>
      <c r="AD12487" t="s">
        <v>3469</v>
      </c>
      <c r="AE12487" t="s">
        <v>3470</v>
      </c>
      <c r="AF12487">
        <v>2004</v>
      </c>
    </row>
    <row r="12488" spans="1:32" x14ac:dyDescent="0.2">
      <c r="A12488" t="s">
        <v>3419</v>
      </c>
      <c r="B12488">
        <v>7733020</v>
      </c>
      <c r="C12488" t="s">
        <v>3453</v>
      </c>
      <c r="D12488" t="s">
        <v>709</v>
      </c>
      <c r="E12488" t="s">
        <v>834</v>
      </c>
      <c r="F12488" t="s">
        <v>761</v>
      </c>
      <c r="G12488" t="s">
        <v>733</v>
      </c>
      <c r="H12488" t="s">
        <v>789</v>
      </c>
      <c r="I12488">
        <v>24</v>
      </c>
      <c r="J12488" t="s">
        <v>763</v>
      </c>
      <c r="K12488" t="s">
        <v>753</v>
      </c>
      <c r="L12488" t="s">
        <v>715</v>
      </c>
      <c r="M12488" t="s">
        <v>716</v>
      </c>
      <c r="N12488">
        <v>8</v>
      </c>
      <c r="O12488" t="s">
        <v>717</v>
      </c>
      <c r="Q12488">
        <v>0.98072099999999995</v>
      </c>
      <c r="S12488">
        <v>0.80092215</v>
      </c>
      <c r="U12488">
        <v>1.1278291499999999</v>
      </c>
      <c r="V12488" t="s">
        <v>718</v>
      </c>
      <c r="W12488" t="s">
        <v>790</v>
      </c>
      <c r="X12488" t="s">
        <v>791</v>
      </c>
      <c r="Y12488" t="s">
        <v>792</v>
      </c>
      <c r="Z12488">
        <v>2</v>
      </c>
      <c r="AA12488" t="s">
        <v>722</v>
      </c>
      <c r="AB12488" t="s">
        <v>3585</v>
      </c>
      <c r="AC12488">
        <v>112294</v>
      </c>
      <c r="AD12488" t="s">
        <v>3586</v>
      </c>
      <c r="AE12488" t="s">
        <v>3587</v>
      </c>
      <c r="AF12488">
        <v>2009</v>
      </c>
    </row>
    <row r="12489" spans="1:32" x14ac:dyDescent="0.2">
      <c r="A12489" t="s">
        <v>3419</v>
      </c>
      <c r="B12489">
        <v>557346</v>
      </c>
      <c r="C12489" t="s">
        <v>3532</v>
      </c>
      <c r="D12489" t="s">
        <v>709</v>
      </c>
      <c r="E12489" t="s">
        <v>872</v>
      </c>
      <c r="F12489" t="s">
        <v>873</v>
      </c>
      <c r="G12489" t="s">
        <v>837</v>
      </c>
      <c r="I12489">
        <v>14</v>
      </c>
      <c r="J12489" t="s">
        <v>763</v>
      </c>
      <c r="K12489" t="s">
        <v>714</v>
      </c>
      <c r="L12489" t="s">
        <v>715</v>
      </c>
      <c r="M12489" t="s">
        <v>716</v>
      </c>
      <c r="O12489" t="s">
        <v>717</v>
      </c>
      <c r="Q12489">
        <v>0.99</v>
      </c>
      <c r="S12489">
        <v>0.71</v>
      </c>
      <c r="U12489">
        <v>1.36</v>
      </c>
      <c r="V12489" t="s">
        <v>718</v>
      </c>
      <c r="W12489" t="s">
        <v>744</v>
      </c>
      <c r="X12489" t="s">
        <v>744</v>
      </c>
      <c r="Y12489" t="s">
        <v>754</v>
      </c>
      <c r="Z12489">
        <v>8</v>
      </c>
      <c r="AA12489" t="s">
        <v>722</v>
      </c>
      <c r="AB12489" t="s">
        <v>3533</v>
      </c>
      <c r="AC12489">
        <v>8695</v>
      </c>
      <c r="AD12489" t="s">
        <v>3534</v>
      </c>
      <c r="AE12489" t="s">
        <v>3535</v>
      </c>
      <c r="AF12489">
        <v>1990</v>
      </c>
    </row>
    <row r="12490" spans="1:32" x14ac:dyDescent="0.2">
      <c r="A12490" t="s">
        <v>3419</v>
      </c>
      <c r="B12490">
        <v>7733020</v>
      </c>
      <c r="C12490" t="s">
        <v>3453</v>
      </c>
      <c r="D12490" t="s">
        <v>709</v>
      </c>
      <c r="E12490" t="s">
        <v>834</v>
      </c>
      <c r="F12490" t="s">
        <v>761</v>
      </c>
      <c r="G12490" t="s">
        <v>733</v>
      </c>
      <c r="H12490" t="s">
        <v>789</v>
      </c>
      <c r="I12490">
        <v>24</v>
      </c>
      <c r="J12490" t="s">
        <v>763</v>
      </c>
      <c r="K12490" t="s">
        <v>753</v>
      </c>
      <c r="L12490" t="s">
        <v>715</v>
      </c>
      <c r="M12490" t="s">
        <v>716</v>
      </c>
      <c r="N12490">
        <v>8</v>
      </c>
      <c r="O12490" t="s">
        <v>717</v>
      </c>
      <c r="Q12490">
        <v>0.99706634999999999</v>
      </c>
      <c r="S12490">
        <v>0.57208725000000005</v>
      </c>
      <c r="U12490">
        <v>1.4220454499999999</v>
      </c>
      <c r="V12490" t="s">
        <v>718</v>
      </c>
      <c r="W12490" t="s">
        <v>790</v>
      </c>
      <c r="X12490" t="s">
        <v>791</v>
      </c>
      <c r="Y12490" t="s">
        <v>792</v>
      </c>
      <c r="Z12490">
        <v>2</v>
      </c>
      <c r="AA12490" t="s">
        <v>722</v>
      </c>
      <c r="AB12490" t="s">
        <v>3585</v>
      </c>
      <c r="AC12490">
        <v>112294</v>
      </c>
      <c r="AD12490" t="s">
        <v>3586</v>
      </c>
      <c r="AE12490" t="s">
        <v>3587</v>
      </c>
      <c r="AF12490">
        <v>2009</v>
      </c>
    </row>
    <row r="12491" spans="1:32" x14ac:dyDescent="0.2">
      <c r="A12491" t="s">
        <v>3419</v>
      </c>
      <c r="B12491">
        <v>7733020</v>
      </c>
      <c r="C12491" t="s">
        <v>3453</v>
      </c>
      <c r="D12491" t="s">
        <v>709</v>
      </c>
      <c r="E12491" t="s">
        <v>834</v>
      </c>
      <c r="F12491" t="s">
        <v>761</v>
      </c>
      <c r="G12491" t="s">
        <v>733</v>
      </c>
      <c r="H12491" t="s">
        <v>789</v>
      </c>
      <c r="I12491">
        <v>24</v>
      </c>
      <c r="J12491" t="s">
        <v>763</v>
      </c>
      <c r="K12491" t="s">
        <v>753</v>
      </c>
      <c r="L12491" t="s">
        <v>715</v>
      </c>
      <c r="M12491" t="s">
        <v>716</v>
      </c>
      <c r="N12491">
        <v>8</v>
      </c>
      <c r="O12491" t="s">
        <v>717</v>
      </c>
      <c r="Q12491">
        <v>0.99706634999999999</v>
      </c>
      <c r="S12491">
        <v>0.57208725000000005</v>
      </c>
      <c r="U12491">
        <v>1.4220454499999999</v>
      </c>
      <c r="V12491" t="s">
        <v>718</v>
      </c>
      <c r="W12491" t="s">
        <v>790</v>
      </c>
      <c r="X12491" t="s">
        <v>791</v>
      </c>
      <c r="Y12491" t="s">
        <v>792</v>
      </c>
      <c r="Z12491">
        <v>2</v>
      </c>
      <c r="AA12491" t="s">
        <v>722</v>
      </c>
      <c r="AB12491" t="s">
        <v>3585</v>
      </c>
      <c r="AC12491">
        <v>112294</v>
      </c>
      <c r="AD12491" t="s">
        <v>3586</v>
      </c>
      <c r="AE12491" t="s">
        <v>3587</v>
      </c>
      <c r="AF12491">
        <v>2009</v>
      </c>
    </row>
    <row r="12492" spans="1:32" x14ac:dyDescent="0.2">
      <c r="A12492" t="s">
        <v>3419</v>
      </c>
      <c r="B12492">
        <v>7733020</v>
      </c>
      <c r="C12492" t="s">
        <v>3453</v>
      </c>
      <c r="D12492" t="s">
        <v>709</v>
      </c>
      <c r="E12492" t="s">
        <v>834</v>
      </c>
      <c r="F12492" t="s">
        <v>761</v>
      </c>
      <c r="G12492" t="s">
        <v>733</v>
      </c>
      <c r="H12492" t="s">
        <v>789</v>
      </c>
      <c r="I12492">
        <v>24</v>
      </c>
      <c r="J12492" t="s">
        <v>763</v>
      </c>
      <c r="K12492" t="s">
        <v>753</v>
      </c>
      <c r="L12492" t="s">
        <v>715</v>
      </c>
      <c r="M12492" t="s">
        <v>716</v>
      </c>
      <c r="N12492">
        <v>8</v>
      </c>
      <c r="O12492" t="s">
        <v>717</v>
      </c>
      <c r="Q12492">
        <v>0.99706634999999999</v>
      </c>
      <c r="S12492">
        <v>0.57208725000000005</v>
      </c>
      <c r="U12492">
        <v>1.4220454499999999</v>
      </c>
      <c r="V12492" t="s">
        <v>718</v>
      </c>
      <c r="W12492" t="s">
        <v>790</v>
      </c>
      <c r="X12492" t="s">
        <v>791</v>
      </c>
      <c r="Y12492" t="s">
        <v>792</v>
      </c>
      <c r="Z12492">
        <v>2</v>
      </c>
      <c r="AA12492" t="s">
        <v>722</v>
      </c>
      <c r="AB12492" t="s">
        <v>3585</v>
      </c>
      <c r="AC12492">
        <v>112294</v>
      </c>
      <c r="AD12492" t="s">
        <v>3586</v>
      </c>
      <c r="AE12492" t="s">
        <v>3587</v>
      </c>
      <c r="AF12492">
        <v>2009</v>
      </c>
    </row>
    <row r="12493" spans="1:32" x14ac:dyDescent="0.2">
      <c r="A12493" t="s">
        <v>3419</v>
      </c>
      <c r="B12493">
        <v>7733020</v>
      </c>
      <c r="C12493" t="s">
        <v>3453</v>
      </c>
      <c r="D12493" t="s">
        <v>709</v>
      </c>
      <c r="E12493" t="s">
        <v>834</v>
      </c>
      <c r="F12493" t="s">
        <v>761</v>
      </c>
      <c r="G12493" t="s">
        <v>733</v>
      </c>
      <c r="H12493" t="s">
        <v>789</v>
      </c>
      <c r="I12493">
        <v>24</v>
      </c>
      <c r="J12493" t="s">
        <v>763</v>
      </c>
      <c r="K12493" t="s">
        <v>753</v>
      </c>
      <c r="L12493" t="s">
        <v>715</v>
      </c>
      <c r="M12493" t="s">
        <v>716</v>
      </c>
      <c r="N12493">
        <v>8</v>
      </c>
      <c r="O12493" t="s">
        <v>717</v>
      </c>
      <c r="Q12493">
        <v>0.99706634999999999</v>
      </c>
      <c r="S12493">
        <v>0.57208725000000005</v>
      </c>
      <c r="U12493">
        <v>1.4220454499999999</v>
      </c>
      <c r="V12493" t="s">
        <v>718</v>
      </c>
      <c r="W12493" t="s">
        <v>790</v>
      </c>
      <c r="X12493" t="s">
        <v>791</v>
      </c>
      <c r="Y12493" t="s">
        <v>792</v>
      </c>
      <c r="Z12493">
        <v>2</v>
      </c>
      <c r="AA12493" t="s">
        <v>722</v>
      </c>
      <c r="AB12493" t="s">
        <v>3585</v>
      </c>
      <c r="AC12493">
        <v>112294</v>
      </c>
      <c r="AD12493" t="s">
        <v>3586</v>
      </c>
      <c r="AE12493" t="s">
        <v>3587</v>
      </c>
      <c r="AF12493">
        <v>2009</v>
      </c>
    </row>
    <row r="12494" spans="1:32" x14ac:dyDescent="0.2">
      <c r="A12494" t="s">
        <v>3419</v>
      </c>
      <c r="B12494">
        <v>7440666</v>
      </c>
      <c r="C12494" t="s">
        <v>3419</v>
      </c>
      <c r="D12494" t="s">
        <v>709</v>
      </c>
      <c r="E12494" t="s">
        <v>3126</v>
      </c>
      <c r="F12494" t="s">
        <v>3127</v>
      </c>
      <c r="G12494" t="s">
        <v>712</v>
      </c>
      <c r="H12494" t="s">
        <v>887</v>
      </c>
      <c r="K12494" t="s">
        <v>714</v>
      </c>
      <c r="L12494" t="s">
        <v>773</v>
      </c>
      <c r="M12494" t="s">
        <v>716</v>
      </c>
      <c r="N12494">
        <v>9</v>
      </c>
      <c r="O12494" t="s">
        <v>717</v>
      </c>
      <c r="Q12494">
        <v>1</v>
      </c>
      <c r="V12494" t="s">
        <v>718</v>
      </c>
      <c r="W12494" t="s">
        <v>744</v>
      </c>
      <c r="X12494" t="s">
        <v>744</v>
      </c>
      <c r="Y12494" t="s">
        <v>754</v>
      </c>
      <c r="Z12494">
        <v>2</v>
      </c>
      <c r="AA12494" t="s">
        <v>722</v>
      </c>
      <c r="AB12494" t="s">
        <v>3128</v>
      </c>
      <c r="AC12494">
        <v>82412</v>
      </c>
      <c r="AD12494" t="s">
        <v>3129</v>
      </c>
      <c r="AE12494" t="s">
        <v>3130</v>
      </c>
      <c r="AF12494">
        <v>1976</v>
      </c>
    </row>
    <row r="12495" spans="1:32" x14ac:dyDescent="0.2">
      <c r="A12495" t="s">
        <v>3419</v>
      </c>
      <c r="B12495">
        <v>7646857</v>
      </c>
      <c r="C12495" t="s">
        <v>3439</v>
      </c>
      <c r="D12495" t="s">
        <v>709</v>
      </c>
      <c r="E12495" t="s">
        <v>760</v>
      </c>
      <c r="F12495" t="s">
        <v>761</v>
      </c>
      <c r="G12495" t="s">
        <v>733</v>
      </c>
      <c r="H12495" t="s">
        <v>789</v>
      </c>
      <c r="I12495">
        <v>24</v>
      </c>
      <c r="J12495" t="s">
        <v>763</v>
      </c>
      <c r="K12495" t="s">
        <v>714</v>
      </c>
      <c r="L12495" t="s">
        <v>715</v>
      </c>
      <c r="M12495" t="s">
        <v>716</v>
      </c>
      <c r="O12495" t="s">
        <v>801</v>
      </c>
      <c r="Q12495">
        <v>1</v>
      </c>
      <c r="V12495" t="s">
        <v>718</v>
      </c>
      <c r="W12495" t="s">
        <v>813</v>
      </c>
      <c r="X12495" t="s">
        <v>827</v>
      </c>
      <c r="Y12495" t="s">
        <v>736</v>
      </c>
      <c r="Z12495">
        <v>21</v>
      </c>
      <c r="AA12495" t="s">
        <v>722</v>
      </c>
      <c r="AB12495" t="s">
        <v>815</v>
      </c>
      <c r="AC12495">
        <v>45212</v>
      </c>
      <c r="AD12495" t="s">
        <v>816</v>
      </c>
      <c r="AE12495" t="s">
        <v>817</v>
      </c>
      <c r="AF12495">
        <v>1991</v>
      </c>
    </row>
    <row r="12496" spans="1:32" x14ac:dyDescent="0.2">
      <c r="A12496" t="s">
        <v>3419</v>
      </c>
      <c r="B12496">
        <v>7646857</v>
      </c>
      <c r="C12496" t="s">
        <v>3439</v>
      </c>
      <c r="D12496" t="s">
        <v>709</v>
      </c>
      <c r="E12496" t="s">
        <v>760</v>
      </c>
      <c r="F12496" t="s">
        <v>761</v>
      </c>
      <c r="G12496" t="s">
        <v>733</v>
      </c>
      <c r="H12496" t="s">
        <v>789</v>
      </c>
      <c r="I12496">
        <v>24</v>
      </c>
      <c r="J12496" t="s">
        <v>763</v>
      </c>
      <c r="K12496" t="s">
        <v>714</v>
      </c>
      <c r="L12496" t="s">
        <v>715</v>
      </c>
      <c r="M12496" t="s">
        <v>716</v>
      </c>
      <c r="O12496" t="s">
        <v>801</v>
      </c>
      <c r="Q12496">
        <v>1</v>
      </c>
      <c r="V12496" t="s">
        <v>718</v>
      </c>
      <c r="W12496" t="s">
        <v>744</v>
      </c>
      <c r="X12496" t="s">
        <v>779</v>
      </c>
      <c r="Y12496" t="s">
        <v>736</v>
      </c>
      <c r="Z12496">
        <v>21</v>
      </c>
      <c r="AA12496" t="s">
        <v>722</v>
      </c>
      <c r="AB12496" t="s">
        <v>815</v>
      </c>
      <c r="AC12496">
        <v>45212</v>
      </c>
      <c r="AD12496" t="s">
        <v>816</v>
      </c>
      <c r="AE12496" t="s">
        <v>817</v>
      </c>
      <c r="AF12496">
        <v>1991</v>
      </c>
    </row>
    <row r="12497" spans="1:32" x14ac:dyDescent="0.2">
      <c r="A12497" t="s">
        <v>3419</v>
      </c>
      <c r="B12497">
        <v>7646857</v>
      </c>
      <c r="C12497" t="s">
        <v>3439</v>
      </c>
      <c r="D12497" t="s">
        <v>709</v>
      </c>
      <c r="E12497" t="s">
        <v>760</v>
      </c>
      <c r="F12497" t="s">
        <v>761</v>
      </c>
      <c r="G12497" t="s">
        <v>733</v>
      </c>
      <c r="K12497" t="s">
        <v>714</v>
      </c>
      <c r="L12497" t="s">
        <v>715</v>
      </c>
      <c r="M12497" t="s">
        <v>716</v>
      </c>
      <c r="N12497">
        <v>6</v>
      </c>
      <c r="O12497" t="s">
        <v>717</v>
      </c>
      <c r="Q12497">
        <v>1</v>
      </c>
      <c r="V12497" t="s">
        <v>718</v>
      </c>
      <c r="W12497" t="s">
        <v>774</v>
      </c>
      <c r="X12497" t="s">
        <v>780</v>
      </c>
      <c r="Y12497" t="s">
        <v>749</v>
      </c>
      <c r="Z12497">
        <v>21</v>
      </c>
      <c r="AA12497" t="s">
        <v>722</v>
      </c>
      <c r="AB12497" t="s">
        <v>3575</v>
      </c>
      <c r="AC12497">
        <v>71981</v>
      </c>
      <c r="AD12497" t="s">
        <v>3576</v>
      </c>
      <c r="AE12497" t="s">
        <v>3577</v>
      </c>
      <c r="AF12497">
        <v>2003</v>
      </c>
    </row>
    <row r="12498" spans="1:32" x14ac:dyDescent="0.2">
      <c r="A12498" t="s">
        <v>3419</v>
      </c>
      <c r="B12498">
        <v>7646857</v>
      </c>
      <c r="C12498" t="s">
        <v>3439</v>
      </c>
      <c r="D12498" t="s">
        <v>709</v>
      </c>
      <c r="E12498" t="s">
        <v>835</v>
      </c>
      <c r="F12498" t="s">
        <v>836</v>
      </c>
      <c r="G12498" t="s">
        <v>837</v>
      </c>
      <c r="I12498">
        <v>8</v>
      </c>
      <c r="J12498" t="s">
        <v>892</v>
      </c>
      <c r="K12498" t="s">
        <v>714</v>
      </c>
      <c r="L12498" t="s">
        <v>715</v>
      </c>
      <c r="M12498" t="s">
        <v>716</v>
      </c>
      <c r="N12498">
        <v>3</v>
      </c>
      <c r="O12498" t="s">
        <v>717</v>
      </c>
      <c r="Q12498">
        <v>1</v>
      </c>
      <c r="V12498" t="s">
        <v>718</v>
      </c>
      <c r="W12498" t="s">
        <v>774</v>
      </c>
      <c r="X12498" t="s">
        <v>780</v>
      </c>
      <c r="Y12498" t="s">
        <v>749</v>
      </c>
      <c r="AA12498" t="s">
        <v>722</v>
      </c>
      <c r="AB12498" t="s">
        <v>3677</v>
      </c>
      <c r="AC12498">
        <v>84088</v>
      </c>
      <c r="AD12498" t="s">
        <v>3678</v>
      </c>
      <c r="AE12498" t="s">
        <v>3679</v>
      </c>
      <c r="AF12498">
        <v>1996</v>
      </c>
    </row>
    <row r="12499" spans="1:32" x14ac:dyDescent="0.2">
      <c r="A12499" t="s">
        <v>3419</v>
      </c>
      <c r="B12499">
        <v>7646857</v>
      </c>
      <c r="C12499" t="s">
        <v>3439</v>
      </c>
      <c r="D12499" t="s">
        <v>709</v>
      </c>
      <c r="E12499" t="s">
        <v>835</v>
      </c>
      <c r="F12499" t="s">
        <v>836</v>
      </c>
      <c r="G12499" t="s">
        <v>837</v>
      </c>
      <c r="I12499">
        <v>8</v>
      </c>
      <c r="J12499" t="s">
        <v>892</v>
      </c>
      <c r="K12499" t="s">
        <v>714</v>
      </c>
      <c r="L12499" t="s">
        <v>715</v>
      </c>
      <c r="M12499" t="s">
        <v>716</v>
      </c>
      <c r="N12499">
        <v>3</v>
      </c>
      <c r="O12499" t="s">
        <v>717</v>
      </c>
      <c r="Q12499">
        <v>1</v>
      </c>
      <c r="V12499" t="s">
        <v>718</v>
      </c>
      <c r="W12499" t="s">
        <v>864</v>
      </c>
      <c r="X12499" t="s">
        <v>3680</v>
      </c>
      <c r="Y12499" t="s">
        <v>749</v>
      </c>
      <c r="Z12499">
        <v>459</v>
      </c>
      <c r="AA12499" t="s">
        <v>722</v>
      </c>
      <c r="AB12499" t="s">
        <v>3677</v>
      </c>
      <c r="AC12499">
        <v>84088</v>
      </c>
      <c r="AD12499" t="s">
        <v>3678</v>
      </c>
      <c r="AE12499" t="s">
        <v>3679</v>
      </c>
      <c r="AF12499">
        <v>1996</v>
      </c>
    </row>
    <row r="12500" spans="1:32" x14ac:dyDescent="0.2">
      <c r="A12500" t="s">
        <v>3419</v>
      </c>
      <c r="B12500">
        <v>7646857</v>
      </c>
      <c r="C12500" t="s">
        <v>3439</v>
      </c>
      <c r="D12500" t="s">
        <v>709</v>
      </c>
      <c r="E12500" t="s">
        <v>835</v>
      </c>
      <c r="F12500" t="s">
        <v>836</v>
      </c>
      <c r="G12500" t="s">
        <v>837</v>
      </c>
      <c r="I12500">
        <v>8</v>
      </c>
      <c r="J12500" t="s">
        <v>892</v>
      </c>
      <c r="K12500" t="s">
        <v>714</v>
      </c>
      <c r="L12500" t="s">
        <v>715</v>
      </c>
      <c r="M12500" t="s">
        <v>716</v>
      </c>
      <c r="N12500">
        <v>3</v>
      </c>
      <c r="O12500" t="s">
        <v>717</v>
      </c>
      <c r="Q12500">
        <v>1</v>
      </c>
      <c r="V12500" t="s">
        <v>718</v>
      </c>
      <c r="W12500" t="s">
        <v>774</v>
      </c>
      <c r="X12500" t="s">
        <v>780</v>
      </c>
      <c r="Y12500" t="s">
        <v>749</v>
      </c>
      <c r="AA12500" t="s">
        <v>722</v>
      </c>
      <c r="AB12500" t="s">
        <v>3677</v>
      </c>
      <c r="AC12500">
        <v>84088</v>
      </c>
      <c r="AD12500" t="s">
        <v>3678</v>
      </c>
      <c r="AE12500" t="s">
        <v>3679</v>
      </c>
      <c r="AF12500">
        <v>1996</v>
      </c>
    </row>
    <row r="12501" spans="1:32" x14ac:dyDescent="0.2">
      <c r="A12501" t="s">
        <v>3419</v>
      </c>
      <c r="B12501">
        <v>7646857</v>
      </c>
      <c r="C12501" t="s">
        <v>3439</v>
      </c>
      <c r="D12501" t="s">
        <v>709</v>
      </c>
      <c r="E12501" t="s">
        <v>835</v>
      </c>
      <c r="F12501" t="s">
        <v>836</v>
      </c>
      <c r="G12501" t="s">
        <v>837</v>
      </c>
      <c r="I12501">
        <v>8</v>
      </c>
      <c r="J12501" t="s">
        <v>892</v>
      </c>
      <c r="K12501" t="s">
        <v>714</v>
      </c>
      <c r="L12501" t="s">
        <v>715</v>
      </c>
      <c r="M12501" t="s">
        <v>716</v>
      </c>
      <c r="N12501">
        <v>3</v>
      </c>
      <c r="O12501" t="s">
        <v>717</v>
      </c>
      <c r="Q12501">
        <v>1</v>
      </c>
      <c r="V12501" t="s">
        <v>718</v>
      </c>
      <c r="W12501" t="s">
        <v>864</v>
      </c>
      <c r="X12501" t="s">
        <v>3680</v>
      </c>
      <c r="Y12501" t="s">
        <v>749</v>
      </c>
      <c r="Z12501">
        <v>459</v>
      </c>
      <c r="AA12501" t="s">
        <v>722</v>
      </c>
      <c r="AB12501" t="s">
        <v>3677</v>
      </c>
      <c r="AC12501">
        <v>84088</v>
      </c>
      <c r="AD12501" t="s">
        <v>3678</v>
      </c>
      <c r="AE12501" t="s">
        <v>3679</v>
      </c>
      <c r="AF12501">
        <v>1996</v>
      </c>
    </row>
    <row r="12502" spans="1:32" x14ac:dyDescent="0.2">
      <c r="A12502" t="s">
        <v>3419</v>
      </c>
      <c r="B12502">
        <v>7646857</v>
      </c>
      <c r="C12502" t="s">
        <v>3439</v>
      </c>
      <c r="D12502" t="s">
        <v>709</v>
      </c>
      <c r="E12502" t="s">
        <v>842</v>
      </c>
      <c r="F12502" t="s">
        <v>843</v>
      </c>
      <c r="G12502" t="s">
        <v>844</v>
      </c>
      <c r="H12502" t="s">
        <v>734</v>
      </c>
      <c r="K12502" t="s">
        <v>772</v>
      </c>
      <c r="L12502" t="s">
        <v>715</v>
      </c>
      <c r="M12502" t="s">
        <v>716</v>
      </c>
      <c r="O12502" t="s">
        <v>717</v>
      </c>
      <c r="P12502" t="s">
        <v>1085</v>
      </c>
      <c r="Q12502">
        <v>1</v>
      </c>
      <c r="V12502" t="s">
        <v>718</v>
      </c>
      <c r="W12502" t="s">
        <v>744</v>
      </c>
      <c r="X12502" t="s">
        <v>744</v>
      </c>
      <c r="Y12502" t="s">
        <v>754</v>
      </c>
      <c r="AA12502" t="s">
        <v>722</v>
      </c>
      <c r="AB12502" t="s">
        <v>1171</v>
      </c>
      <c r="AC12502">
        <v>20727</v>
      </c>
      <c r="AD12502" t="s">
        <v>1172</v>
      </c>
      <c r="AE12502" t="s">
        <v>1173</v>
      </c>
      <c r="AF12502">
        <v>1999</v>
      </c>
    </row>
    <row r="12503" spans="1:32" x14ac:dyDescent="0.2">
      <c r="A12503" t="s">
        <v>3419</v>
      </c>
      <c r="B12503">
        <v>7646857</v>
      </c>
      <c r="C12503" t="s">
        <v>3439</v>
      </c>
      <c r="D12503" t="s">
        <v>709</v>
      </c>
      <c r="E12503" t="s">
        <v>842</v>
      </c>
      <c r="F12503" t="s">
        <v>843</v>
      </c>
      <c r="G12503" t="s">
        <v>844</v>
      </c>
      <c r="H12503" t="s">
        <v>734</v>
      </c>
      <c r="K12503" t="s">
        <v>772</v>
      </c>
      <c r="L12503" t="s">
        <v>715</v>
      </c>
      <c r="M12503" t="s">
        <v>716</v>
      </c>
      <c r="O12503" t="s">
        <v>717</v>
      </c>
      <c r="P12503" t="s">
        <v>1085</v>
      </c>
      <c r="Q12503">
        <v>1</v>
      </c>
      <c r="V12503" t="s">
        <v>718</v>
      </c>
      <c r="W12503" t="s">
        <v>744</v>
      </c>
      <c r="X12503" t="s">
        <v>744</v>
      </c>
      <c r="Y12503" t="s">
        <v>754</v>
      </c>
      <c r="AA12503" t="s">
        <v>722</v>
      </c>
      <c r="AB12503" t="s">
        <v>1171</v>
      </c>
      <c r="AC12503">
        <v>20727</v>
      </c>
      <c r="AD12503" t="s">
        <v>1172</v>
      </c>
      <c r="AE12503" t="s">
        <v>1173</v>
      </c>
      <c r="AF12503">
        <v>1999</v>
      </c>
    </row>
    <row r="12504" spans="1:32" x14ac:dyDescent="0.2">
      <c r="A12504" t="s">
        <v>3419</v>
      </c>
      <c r="B12504">
        <v>7646857</v>
      </c>
      <c r="C12504" t="s">
        <v>3439</v>
      </c>
      <c r="D12504" t="s">
        <v>709</v>
      </c>
      <c r="E12504" t="s">
        <v>842</v>
      </c>
      <c r="F12504" t="s">
        <v>843</v>
      </c>
      <c r="G12504" t="s">
        <v>844</v>
      </c>
      <c r="H12504" t="s">
        <v>734</v>
      </c>
      <c r="K12504" t="s">
        <v>772</v>
      </c>
      <c r="L12504" t="s">
        <v>715</v>
      </c>
      <c r="M12504" t="s">
        <v>716</v>
      </c>
      <c r="O12504" t="s">
        <v>717</v>
      </c>
      <c r="P12504" t="s">
        <v>1085</v>
      </c>
      <c r="Q12504">
        <v>1</v>
      </c>
      <c r="V12504" t="s">
        <v>718</v>
      </c>
      <c r="W12504" t="s">
        <v>744</v>
      </c>
      <c r="X12504" t="s">
        <v>744</v>
      </c>
      <c r="Y12504" t="s">
        <v>754</v>
      </c>
      <c r="Z12504">
        <v>27.666699999999999</v>
      </c>
      <c r="AA12504" t="s">
        <v>722</v>
      </c>
      <c r="AB12504" t="s">
        <v>1171</v>
      </c>
      <c r="AC12504">
        <v>20727</v>
      </c>
      <c r="AD12504" t="s">
        <v>1172</v>
      </c>
      <c r="AE12504" t="s">
        <v>1173</v>
      </c>
      <c r="AF12504">
        <v>1999</v>
      </c>
    </row>
    <row r="12505" spans="1:32" x14ac:dyDescent="0.2">
      <c r="A12505" t="s">
        <v>3419</v>
      </c>
      <c r="B12505">
        <v>7646857</v>
      </c>
      <c r="C12505" t="s">
        <v>3439</v>
      </c>
      <c r="D12505" t="s">
        <v>709</v>
      </c>
      <c r="E12505" t="s">
        <v>842</v>
      </c>
      <c r="F12505" t="s">
        <v>843</v>
      </c>
      <c r="G12505" t="s">
        <v>844</v>
      </c>
      <c r="H12505" t="s">
        <v>734</v>
      </c>
      <c r="K12505" t="s">
        <v>772</v>
      </c>
      <c r="L12505" t="s">
        <v>715</v>
      </c>
      <c r="M12505" t="s">
        <v>716</v>
      </c>
      <c r="O12505" t="s">
        <v>717</v>
      </c>
      <c r="P12505" t="s">
        <v>1085</v>
      </c>
      <c r="Q12505">
        <v>1</v>
      </c>
      <c r="V12505" t="s">
        <v>718</v>
      </c>
      <c r="W12505" t="s">
        <v>744</v>
      </c>
      <c r="X12505" t="s">
        <v>744</v>
      </c>
      <c r="Y12505" t="s">
        <v>754</v>
      </c>
      <c r="AA12505" t="s">
        <v>722</v>
      </c>
      <c r="AB12505" t="s">
        <v>1171</v>
      </c>
      <c r="AC12505">
        <v>20727</v>
      </c>
      <c r="AD12505" t="s">
        <v>1172</v>
      </c>
      <c r="AE12505" t="s">
        <v>1173</v>
      </c>
      <c r="AF12505">
        <v>1999</v>
      </c>
    </row>
    <row r="12506" spans="1:32" x14ac:dyDescent="0.2">
      <c r="A12506" t="s">
        <v>3419</v>
      </c>
      <c r="B12506">
        <v>7646857</v>
      </c>
      <c r="C12506" t="s">
        <v>3439</v>
      </c>
      <c r="D12506" t="s">
        <v>709</v>
      </c>
      <c r="E12506" t="s">
        <v>842</v>
      </c>
      <c r="F12506" t="s">
        <v>843</v>
      </c>
      <c r="G12506" t="s">
        <v>844</v>
      </c>
      <c r="H12506" t="s">
        <v>734</v>
      </c>
      <c r="K12506" t="s">
        <v>772</v>
      </c>
      <c r="L12506" t="s">
        <v>715</v>
      </c>
      <c r="M12506" t="s">
        <v>716</v>
      </c>
      <c r="O12506" t="s">
        <v>717</v>
      </c>
      <c r="P12506" t="s">
        <v>1085</v>
      </c>
      <c r="Q12506">
        <v>1</v>
      </c>
      <c r="V12506" t="s">
        <v>718</v>
      </c>
      <c r="W12506" t="s">
        <v>744</v>
      </c>
      <c r="X12506" t="s">
        <v>744</v>
      </c>
      <c r="Y12506" t="s">
        <v>754</v>
      </c>
      <c r="AA12506" t="s">
        <v>722</v>
      </c>
      <c r="AB12506" t="s">
        <v>1171</v>
      </c>
      <c r="AC12506">
        <v>20727</v>
      </c>
      <c r="AD12506" t="s">
        <v>1172</v>
      </c>
      <c r="AE12506" t="s">
        <v>1173</v>
      </c>
      <c r="AF12506">
        <v>1999</v>
      </c>
    </row>
    <row r="12507" spans="1:32" x14ac:dyDescent="0.2">
      <c r="A12507" t="s">
        <v>3419</v>
      </c>
      <c r="B12507">
        <v>7646857</v>
      </c>
      <c r="C12507" t="s">
        <v>3439</v>
      </c>
      <c r="D12507" t="s">
        <v>709</v>
      </c>
      <c r="E12507" t="s">
        <v>842</v>
      </c>
      <c r="F12507" t="s">
        <v>843</v>
      </c>
      <c r="G12507" t="s">
        <v>844</v>
      </c>
      <c r="H12507" t="s">
        <v>734</v>
      </c>
      <c r="K12507" t="s">
        <v>772</v>
      </c>
      <c r="L12507" t="s">
        <v>715</v>
      </c>
      <c r="M12507" t="s">
        <v>716</v>
      </c>
      <c r="O12507" t="s">
        <v>717</v>
      </c>
      <c r="P12507" t="s">
        <v>1085</v>
      </c>
      <c r="Q12507">
        <v>1</v>
      </c>
      <c r="V12507" t="s">
        <v>718</v>
      </c>
      <c r="W12507" t="s">
        <v>744</v>
      </c>
      <c r="X12507" t="s">
        <v>744</v>
      </c>
      <c r="Y12507" t="s">
        <v>754</v>
      </c>
      <c r="AA12507" t="s">
        <v>722</v>
      </c>
      <c r="AB12507" t="s">
        <v>1171</v>
      </c>
      <c r="AC12507">
        <v>20727</v>
      </c>
      <c r="AD12507" t="s">
        <v>1172</v>
      </c>
      <c r="AE12507" t="s">
        <v>1173</v>
      </c>
      <c r="AF12507">
        <v>1999</v>
      </c>
    </row>
    <row r="12508" spans="1:32" x14ac:dyDescent="0.2">
      <c r="A12508" t="s">
        <v>3419</v>
      </c>
      <c r="B12508">
        <v>7733020</v>
      </c>
      <c r="C12508" t="s">
        <v>3453</v>
      </c>
      <c r="D12508" t="s">
        <v>709</v>
      </c>
      <c r="E12508" t="s">
        <v>2917</v>
      </c>
      <c r="F12508" t="s">
        <v>1664</v>
      </c>
      <c r="G12508" t="s">
        <v>712</v>
      </c>
      <c r="K12508" t="s">
        <v>772</v>
      </c>
      <c r="L12508" t="s">
        <v>715</v>
      </c>
      <c r="M12508" t="s">
        <v>716</v>
      </c>
      <c r="O12508" t="s">
        <v>717</v>
      </c>
      <c r="Q12508">
        <v>1</v>
      </c>
      <c r="S12508">
        <v>7.0999999999999994E-2</v>
      </c>
      <c r="U12508">
        <v>1.3</v>
      </c>
      <c r="V12508" t="s">
        <v>718</v>
      </c>
      <c r="W12508" t="s">
        <v>744</v>
      </c>
      <c r="X12508" t="s">
        <v>744</v>
      </c>
      <c r="Y12508" t="s">
        <v>754</v>
      </c>
      <c r="Z12508">
        <v>7</v>
      </c>
      <c r="AA12508" t="s">
        <v>722</v>
      </c>
      <c r="AB12508" t="s">
        <v>3079</v>
      </c>
      <c r="AC12508">
        <v>12401</v>
      </c>
      <c r="AD12508" t="s">
        <v>3080</v>
      </c>
      <c r="AE12508" t="s">
        <v>3081</v>
      </c>
      <c r="AF12508">
        <v>1983</v>
      </c>
    </row>
    <row r="12509" spans="1:32" x14ac:dyDescent="0.2">
      <c r="A12509" t="s">
        <v>3419</v>
      </c>
      <c r="B12509">
        <v>7733020</v>
      </c>
      <c r="C12509" t="s">
        <v>3453</v>
      </c>
      <c r="D12509" t="s">
        <v>709</v>
      </c>
      <c r="E12509" t="s">
        <v>992</v>
      </c>
      <c r="F12509" t="s">
        <v>993</v>
      </c>
      <c r="G12509" t="s">
        <v>837</v>
      </c>
      <c r="H12509" t="s">
        <v>1063</v>
      </c>
      <c r="K12509" t="s">
        <v>772</v>
      </c>
      <c r="L12509" t="s">
        <v>715</v>
      </c>
      <c r="M12509" t="s">
        <v>716</v>
      </c>
      <c r="N12509">
        <v>6</v>
      </c>
      <c r="O12509" t="s">
        <v>717</v>
      </c>
      <c r="Q12509">
        <v>1</v>
      </c>
      <c r="S12509">
        <v>0.83</v>
      </c>
      <c r="U12509">
        <v>1.2</v>
      </c>
      <c r="V12509" t="s">
        <v>718</v>
      </c>
      <c r="W12509" t="s">
        <v>744</v>
      </c>
      <c r="X12509" t="s">
        <v>744</v>
      </c>
      <c r="Y12509" t="s">
        <v>754</v>
      </c>
      <c r="Z12509">
        <v>4</v>
      </c>
      <c r="AA12509" t="s">
        <v>722</v>
      </c>
      <c r="AB12509" t="s">
        <v>3550</v>
      </c>
      <c r="AC12509">
        <v>85908</v>
      </c>
      <c r="AD12509" t="s">
        <v>3551</v>
      </c>
      <c r="AE12509" t="s">
        <v>3552</v>
      </c>
      <c r="AF12509">
        <v>1989</v>
      </c>
    </row>
    <row r="12510" spans="1:32" x14ac:dyDescent="0.2">
      <c r="A12510" t="s">
        <v>3419</v>
      </c>
      <c r="B12510">
        <v>7440666</v>
      </c>
      <c r="C12510" t="s">
        <v>3419</v>
      </c>
      <c r="D12510" t="s">
        <v>709</v>
      </c>
      <c r="E12510" t="s">
        <v>2857</v>
      </c>
      <c r="F12510" t="s">
        <v>761</v>
      </c>
      <c r="G12510" t="s">
        <v>712</v>
      </c>
      <c r="H12510" t="s">
        <v>805</v>
      </c>
      <c r="I12510">
        <v>48</v>
      </c>
      <c r="J12510" t="s">
        <v>763</v>
      </c>
      <c r="K12510" t="s">
        <v>753</v>
      </c>
      <c r="L12510" t="s">
        <v>715</v>
      </c>
      <c r="M12510" t="s">
        <v>716</v>
      </c>
      <c r="N12510">
        <v>6</v>
      </c>
      <c r="O12510" t="s">
        <v>801</v>
      </c>
      <c r="Q12510">
        <v>1.0009999999999999</v>
      </c>
      <c r="V12510" t="s">
        <v>718</v>
      </c>
      <c r="W12510" t="s">
        <v>790</v>
      </c>
      <c r="X12510" t="s">
        <v>791</v>
      </c>
      <c r="Y12510" t="s">
        <v>792</v>
      </c>
      <c r="Z12510">
        <v>2</v>
      </c>
      <c r="AA12510" t="s">
        <v>722</v>
      </c>
      <c r="AB12510" t="s">
        <v>2875</v>
      </c>
      <c r="AC12510">
        <v>81266</v>
      </c>
      <c r="AD12510" t="s">
        <v>2876</v>
      </c>
      <c r="AE12510" t="s">
        <v>2877</v>
      </c>
      <c r="AF12510">
        <v>2005</v>
      </c>
    </row>
    <row r="12511" spans="1:32" x14ac:dyDescent="0.2">
      <c r="A12511" t="s">
        <v>3419</v>
      </c>
      <c r="B12511">
        <v>7440666</v>
      </c>
      <c r="C12511" t="s">
        <v>3419</v>
      </c>
      <c r="D12511" t="s">
        <v>709</v>
      </c>
      <c r="E12511" t="s">
        <v>2857</v>
      </c>
      <c r="F12511" t="s">
        <v>761</v>
      </c>
      <c r="G12511" t="s">
        <v>712</v>
      </c>
      <c r="I12511">
        <v>48</v>
      </c>
      <c r="J12511" t="s">
        <v>763</v>
      </c>
      <c r="K12511" t="s">
        <v>753</v>
      </c>
      <c r="L12511" t="s">
        <v>715</v>
      </c>
      <c r="M12511" t="s">
        <v>716</v>
      </c>
      <c r="N12511" t="s">
        <v>919</v>
      </c>
      <c r="O12511" t="s">
        <v>801</v>
      </c>
      <c r="Q12511">
        <v>1.0009999999999999</v>
      </c>
      <c r="V12511" t="s">
        <v>718</v>
      </c>
      <c r="W12511" t="s">
        <v>790</v>
      </c>
      <c r="X12511" t="s">
        <v>791</v>
      </c>
      <c r="Y12511" t="s">
        <v>792</v>
      </c>
      <c r="Z12511">
        <v>2</v>
      </c>
      <c r="AA12511" t="s">
        <v>722</v>
      </c>
      <c r="AB12511" t="s">
        <v>3604</v>
      </c>
      <c r="AC12511">
        <v>84041</v>
      </c>
      <c r="AD12511" t="s">
        <v>3605</v>
      </c>
      <c r="AE12511" t="s">
        <v>3606</v>
      </c>
      <c r="AF12511">
        <v>2005</v>
      </c>
    </row>
    <row r="12512" spans="1:32" x14ac:dyDescent="0.2">
      <c r="A12512" t="s">
        <v>3419</v>
      </c>
      <c r="B12512">
        <v>7646857</v>
      </c>
      <c r="C12512" t="s">
        <v>3439</v>
      </c>
      <c r="D12512" t="s">
        <v>709</v>
      </c>
      <c r="E12512" t="s">
        <v>1565</v>
      </c>
      <c r="F12512" t="s">
        <v>732</v>
      </c>
      <c r="G12512" t="s">
        <v>733</v>
      </c>
      <c r="K12512" t="s">
        <v>772</v>
      </c>
      <c r="L12512" t="s">
        <v>715</v>
      </c>
      <c r="M12512" t="s">
        <v>716</v>
      </c>
      <c r="N12512">
        <v>4</v>
      </c>
      <c r="O12512" t="s">
        <v>717</v>
      </c>
      <c r="Q12512">
        <v>1.006</v>
      </c>
      <c r="V12512" t="s">
        <v>718</v>
      </c>
      <c r="W12512" t="s">
        <v>958</v>
      </c>
      <c r="X12512" t="s">
        <v>959</v>
      </c>
      <c r="Y12512" t="s">
        <v>749</v>
      </c>
      <c r="Z12512">
        <v>1</v>
      </c>
      <c r="AA12512" t="s">
        <v>722</v>
      </c>
      <c r="AB12512" t="s">
        <v>3558</v>
      </c>
      <c r="AC12512">
        <v>61936</v>
      </c>
      <c r="AD12512" t="s">
        <v>3559</v>
      </c>
      <c r="AE12512" t="s">
        <v>3560</v>
      </c>
      <c r="AF12512">
        <v>1999</v>
      </c>
    </row>
    <row r="12513" spans="1:32" x14ac:dyDescent="0.2">
      <c r="A12513" t="s">
        <v>3419</v>
      </c>
      <c r="B12513">
        <v>7646857</v>
      </c>
      <c r="C12513" t="s">
        <v>3439</v>
      </c>
      <c r="D12513" t="s">
        <v>709</v>
      </c>
      <c r="E12513" t="s">
        <v>1565</v>
      </c>
      <c r="F12513" t="s">
        <v>732</v>
      </c>
      <c r="G12513" t="s">
        <v>733</v>
      </c>
      <c r="K12513" t="s">
        <v>772</v>
      </c>
      <c r="L12513" t="s">
        <v>715</v>
      </c>
      <c r="M12513" t="s">
        <v>716</v>
      </c>
      <c r="N12513">
        <v>4</v>
      </c>
      <c r="O12513" t="s">
        <v>717</v>
      </c>
      <c r="Q12513">
        <v>1.006</v>
      </c>
      <c r="V12513" t="s">
        <v>718</v>
      </c>
      <c r="W12513" t="s">
        <v>958</v>
      </c>
      <c r="X12513" t="s">
        <v>959</v>
      </c>
      <c r="Y12513" t="s">
        <v>749</v>
      </c>
      <c r="Z12513">
        <v>0.125</v>
      </c>
      <c r="AA12513" t="s">
        <v>722</v>
      </c>
      <c r="AB12513" t="s">
        <v>3558</v>
      </c>
      <c r="AC12513">
        <v>61936</v>
      </c>
      <c r="AD12513" t="s">
        <v>3559</v>
      </c>
      <c r="AE12513" t="s">
        <v>3560</v>
      </c>
      <c r="AF12513">
        <v>1999</v>
      </c>
    </row>
    <row r="12514" spans="1:32" x14ac:dyDescent="0.2">
      <c r="A12514" t="s">
        <v>3419</v>
      </c>
      <c r="B12514">
        <v>7646857</v>
      </c>
      <c r="C12514" t="s">
        <v>3439</v>
      </c>
      <c r="D12514" t="s">
        <v>709</v>
      </c>
      <c r="E12514" t="s">
        <v>1565</v>
      </c>
      <c r="F12514" t="s">
        <v>732</v>
      </c>
      <c r="G12514" t="s">
        <v>733</v>
      </c>
      <c r="K12514" t="s">
        <v>772</v>
      </c>
      <c r="L12514" t="s">
        <v>715</v>
      </c>
      <c r="M12514" t="s">
        <v>716</v>
      </c>
      <c r="N12514">
        <v>4</v>
      </c>
      <c r="O12514" t="s">
        <v>717</v>
      </c>
      <c r="Q12514">
        <v>1.006</v>
      </c>
      <c r="V12514" t="s">
        <v>718</v>
      </c>
      <c r="W12514" t="s">
        <v>958</v>
      </c>
      <c r="X12514" t="s">
        <v>959</v>
      </c>
      <c r="Y12514" t="s">
        <v>749</v>
      </c>
      <c r="Z12514">
        <v>0.41670000000000001</v>
      </c>
      <c r="AA12514" t="s">
        <v>722</v>
      </c>
      <c r="AB12514" t="s">
        <v>3558</v>
      </c>
      <c r="AC12514">
        <v>61936</v>
      </c>
      <c r="AD12514" t="s">
        <v>3559</v>
      </c>
      <c r="AE12514" t="s">
        <v>3560</v>
      </c>
      <c r="AF12514">
        <v>1999</v>
      </c>
    </row>
    <row r="12515" spans="1:32" x14ac:dyDescent="0.2">
      <c r="A12515" t="s">
        <v>3419</v>
      </c>
      <c r="B12515">
        <v>7646857</v>
      </c>
      <c r="C12515" t="s">
        <v>3439</v>
      </c>
      <c r="D12515" t="s">
        <v>709</v>
      </c>
      <c r="E12515" t="s">
        <v>760</v>
      </c>
      <c r="F12515" t="s">
        <v>761</v>
      </c>
      <c r="G12515" t="s">
        <v>733</v>
      </c>
      <c r="K12515" t="s">
        <v>714</v>
      </c>
      <c r="L12515" t="s">
        <v>715</v>
      </c>
      <c r="M12515" t="s">
        <v>716</v>
      </c>
      <c r="N12515">
        <v>6</v>
      </c>
      <c r="O12515" t="s">
        <v>717</v>
      </c>
      <c r="Q12515">
        <v>1.0189999999999999</v>
      </c>
      <c r="S12515">
        <v>0.997</v>
      </c>
      <c r="U12515">
        <v>1.0429999999999999</v>
      </c>
      <c r="V12515" t="s">
        <v>718</v>
      </c>
      <c r="W12515" t="s">
        <v>774</v>
      </c>
      <c r="X12515" t="s">
        <v>780</v>
      </c>
      <c r="Y12515" t="s">
        <v>792</v>
      </c>
      <c r="Z12515">
        <v>21</v>
      </c>
      <c r="AA12515" t="s">
        <v>722</v>
      </c>
      <c r="AB12515" t="s">
        <v>3575</v>
      </c>
      <c r="AC12515">
        <v>71981</v>
      </c>
      <c r="AD12515" t="s">
        <v>3576</v>
      </c>
      <c r="AE12515" t="s">
        <v>3577</v>
      </c>
      <c r="AF12515">
        <v>2003</v>
      </c>
    </row>
    <row r="12516" spans="1:32" x14ac:dyDescent="0.2">
      <c r="A12516" t="s">
        <v>3419</v>
      </c>
      <c r="B12516">
        <v>7646857</v>
      </c>
      <c r="C12516" t="s">
        <v>3439</v>
      </c>
      <c r="D12516" t="s">
        <v>709</v>
      </c>
      <c r="E12516" t="s">
        <v>842</v>
      </c>
      <c r="F12516" t="s">
        <v>843</v>
      </c>
      <c r="G12516" t="s">
        <v>844</v>
      </c>
      <c r="H12516" t="s">
        <v>805</v>
      </c>
      <c r="J12516" t="s">
        <v>722</v>
      </c>
      <c r="K12516" t="s">
        <v>772</v>
      </c>
      <c r="L12516" t="s">
        <v>715</v>
      </c>
      <c r="M12516" t="s">
        <v>716</v>
      </c>
      <c r="N12516" t="s">
        <v>1761</v>
      </c>
      <c r="O12516" t="s">
        <v>801</v>
      </c>
      <c r="P12516" t="s">
        <v>1077</v>
      </c>
      <c r="Q12516">
        <v>1.02</v>
      </c>
      <c r="V12516" t="s">
        <v>718</v>
      </c>
      <c r="W12516" t="s">
        <v>764</v>
      </c>
      <c r="X12516" t="s">
        <v>1898</v>
      </c>
      <c r="Y12516" t="s">
        <v>736</v>
      </c>
      <c r="Z12516">
        <v>30</v>
      </c>
      <c r="AA12516" t="s">
        <v>722</v>
      </c>
      <c r="AB12516" t="s">
        <v>2226</v>
      </c>
      <c r="AC12516">
        <v>84051</v>
      </c>
      <c r="AD12516" t="s">
        <v>3469</v>
      </c>
      <c r="AE12516" t="s">
        <v>3470</v>
      </c>
      <c r="AF12516">
        <v>2004</v>
      </c>
    </row>
    <row r="12517" spans="1:32" x14ac:dyDescent="0.2">
      <c r="A12517" t="s">
        <v>3419</v>
      </c>
      <c r="B12517">
        <v>7646857</v>
      </c>
      <c r="C12517" t="s">
        <v>3439</v>
      </c>
      <c r="D12517" t="s">
        <v>709</v>
      </c>
      <c r="E12517" t="s">
        <v>760</v>
      </c>
      <c r="F12517" t="s">
        <v>761</v>
      </c>
      <c r="G12517" t="s">
        <v>733</v>
      </c>
      <c r="H12517" t="s">
        <v>805</v>
      </c>
      <c r="I12517">
        <v>24</v>
      </c>
      <c r="J12517" t="s">
        <v>763</v>
      </c>
      <c r="K12517" t="s">
        <v>753</v>
      </c>
      <c r="L12517" t="s">
        <v>715</v>
      </c>
      <c r="M12517" t="s">
        <v>716</v>
      </c>
      <c r="N12517">
        <v>6</v>
      </c>
      <c r="O12517" t="s">
        <v>801</v>
      </c>
      <c r="Q12517">
        <v>1.0221450000000001</v>
      </c>
      <c r="V12517" t="s">
        <v>718</v>
      </c>
      <c r="W12517" t="s">
        <v>790</v>
      </c>
      <c r="X12517" t="s">
        <v>791</v>
      </c>
      <c r="Y12517" t="s">
        <v>792</v>
      </c>
      <c r="Z12517">
        <v>2</v>
      </c>
      <c r="AA12517" t="s">
        <v>722</v>
      </c>
      <c r="AB12517" t="s">
        <v>3449</v>
      </c>
      <c r="AC12517">
        <v>66363</v>
      </c>
      <c r="AD12517" t="s">
        <v>3653</v>
      </c>
      <c r="AE12517" t="s">
        <v>3654</v>
      </c>
      <c r="AF12517">
        <v>2002</v>
      </c>
    </row>
    <row r="12518" spans="1:32" x14ac:dyDescent="0.2">
      <c r="A12518" t="s">
        <v>3419</v>
      </c>
      <c r="B12518">
        <v>7646857</v>
      </c>
      <c r="C12518" t="s">
        <v>3439</v>
      </c>
      <c r="D12518" t="s">
        <v>709</v>
      </c>
      <c r="E12518" t="s">
        <v>1583</v>
      </c>
      <c r="F12518" t="s">
        <v>770</v>
      </c>
      <c r="G12518" t="s">
        <v>712</v>
      </c>
      <c r="H12518" t="s">
        <v>805</v>
      </c>
      <c r="J12518" t="s">
        <v>722</v>
      </c>
      <c r="K12518" t="s">
        <v>714</v>
      </c>
      <c r="L12518" t="s">
        <v>773</v>
      </c>
      <c r="M12518" t="s">
        <v>716</v>
      </c>
      <c r="N12518">
        <v>6</v>
      </c>
      <c r="O12518" t="s">
        <v>717</v>
      </c>
      <c r="Q12518">
        <v>1.0369999999999999</v>
      </c>
      <c r="S12518">
        <v>0.84099999999999997</v>
      </c>
      <c r="U12518">
        <v>1.2909999999999999</v>
      </c>
      <c r="V12518" t="s">
        <v>718</v>
      </c>
      <c r="W12518" t="s">
        <v>744</v>
      </c>
      <c r="X12518" t="s">
        <v>744</v>
      </c>
      <c r="Y12518" t="s">
        <v>754</v>
      </c>
      <c r="Z12518">
        <v>4</v>
      </c>
      <c r="AA12518" t="s">
        <v>722</v>
      </c>
      <c r="AB12518" t="s">
        <v>1584</v>
      </c>
      <c r="AC12518">
        <v>75445</v>
      </c>
      <c r="AD12518" t="s">
        <v>1585</v>
      </c>
      <c r="AE12518" t="s">
        <v>1586</v>
      </c>
      <c r="AF12518">
        <v>2003</v>
      </c>
    </row>
    <row r="12519" spans="1:32" x14ac:dyDescent="0.2">
      <c r="A12519" t="s">
        <v>3419</v>
      </c>
      <c r="B12519">
        <v>7733020</v>
      </c>
      <c r="C12519" t="s">
        <v>3453</v>
      </c>
      <c r="D12519" t="s">
        <v>709</v>
      </c>
      <c r="E12519" t="s">
        <v>3553</v>
      </c>
      <c r="F12519" t="s">
        <v>3554</v>
      </c>
      <c r="G12519" t="s">
        <v>886</v>
      </c>
      <c r="H12519" t="s">
        <v>896</v>
      </c>
      <c r="K12519" t="s">
        <v>772</v>
      </c>
      <c r="L12519" t="s">
        <v>715</v>
      </c>
      <c r="M12519" t="s">
        <v>716</v>
      </c>
      <c r="N12519">
        <v>6</v>
      </c>
      <c r="O12519" t="s">
        <v>717</v>
      </c>
      <c r="Q12519">
        <v>1.04</v>
      </c>
      <c r="S12519">
        <v>0.90800000000000003</v>
      </c>
      <c r="U12519">
        <v>1.18</v>
      </c>
      <c r="V12519" t="s">
        <v>718</v>
      </c>
      <c r="W12519" t="s">
        <v>744</v>
      </c>
      <c r="X12519" t="s">
        <v>744</v>
      </c>
      <c r="Y12519" t="s">
        <v>754</v>
      </c>
      <c r="Z12519">
        <v>4</v>
      </c>
      <c r="AA12519" t="s">
        <v>722</v>
      </c>
      <c r="AB12519" t="s">
        <v>3555</v>
      </c>
      <c r="AC12519">
        <v>161667</v>
      </c>
      <c r="AD12519" t="s">
        <v>3556</v>
      </c>
      <c r="AE12519" t="s">
        <v>3557</v>
      </c>
      <c r="AF12519">
        <v>2012</v>
      </c>
    </row>
    <row r="12520" spans="1:32" x14ac:dyDescent="0.2">
      <c r="A12520" t="s">
        <v>3419</v>
      </c>
      <c r="B12520">
        <v>7440666</v>
      </c>
      <c r="C12520" t="s">
        <v>3419</v>
      </c>
      <c r="D12520" t="s">
        <v>709</v>
      </c>
      <c r="E12520" t="s">
        <v>2858</v>
      </c>
      <c r="F12520" t="s">
        <v>761</v>
      </c>
      <c r="G12520" t="s">
        <v>712</v>
      </c>
      <c r="H12520" t="s">
        <v>805</v>
      </c>
      <c r="I12520">
        <v>48</v>
      </c>
      <c r="J12520" t="s">
        <v>763</v>
      </c>
      <c r="K12520" t="s">
        <v>753</v>
      </c>
      <c r="L12520" t="s">
        <v>715</v>
      </c>
      <c r="M12520" t="s">
        <v>716</v>
      </c>
      <c r="N12520">
        <v>6</v>
      </c>
      <c r="O12520" t="s">
        <v>801</v>
      </c>
      <c r="Q12520">
        <v>1.042</v>
      </c>
      <c r="V12520" t="s">
        <v>718</v>
      </c>
      <c r="W12520" t="s">
        <v>790</v>
      </c>
      <c r="X12520" t="s">
        <v>791</v>
      </c>
      <c r="Y12520" t="s">
        <v>792</v>
      </c>
      <c r="Z12520">
        <v>2</v>
      </c>
      <c r="AA12520" t="s">
        <v>722</v>
      </c>
      <c r="AB12520" t="s">
        <v>2875</v>
      </c>
      <c r="AC12520">
        <v>81266</v>
      </c>
      <c r="AD12520" t="s">
        <v>2876</v>
      </c>
      <c r="AE12520" t="s">
        <v>2877</v>
      </c>
      <c r="AF12520">
        <v>2005</v>
      </c>
    </row>
    <row r="12521" spans="1:32" x14ac:dyDescent="0.2">
      <c r="A12521" t="s">
        <v>3419</v>
      </c>
      <c r="B12521">
        <v>7440666</v>
      </c>
      <c r="C12521" t="s">
        <v>3419</v>
      </c>
      <c r="D12521" t="s">
        <v>709</v>
      </c>
      <c r="E12521" t="s">
        <v>2858</v>
      </c>
      <c r="F12521" t="s">
        <v>761</v>
      </c>
      <c r="G12521" t="s">
        <v>712</v>
      </c>
      <c r="I12521">
        <v>48</v>
      </c>
      <c r="J12521" t="s">
        <v>763</v>
      </c>
      <c r="K12521" t="s">
        <v>753</v>
      </c>
      <c r="L12521" t="s">
        <v>715</v>
      </c>
      <c r="M12521" t="s">
        <v>716</v>
      </c>
      <c r="N12521" t="s">
        <v>919</v>
      </c>
      <c r="O12521" t="s">
        <v>801</v>
      </c>
      <c r="Q12521">
        <v>1.042</v>
      </c>
      <c r="V12521" t="s">
        <v>718</v>
      </c>
      <c r="W12521" t="s">
        <v>790</v>
      </c>
      <c r="X12521" t="s">
        <v>791</v>
      </c>
      <c r="Y12521" t="s">
        <v>792</v>
      </c>
      <c r="Z12521">
        <v>2</v>
      </c>
      <c r="AA12521" t="s">
        <v>722</v>
      </c>
      <c r="AB12521" t="s">
        <v>3604</v>
      </c>
      <c r="AC12521">
        <v>84041</v>
      </c>
      <c r="AD12521" t="s">
        <v>3605</v>
      </c>
      <c r="AE12521" t="s">
        <v>3606</v>
      </c>
      <c r="AF12521">
        <v>2005</v>
      </c>
    </row>
    <row r="12522" spans="1:32" x14ac:dyDescent="0.2">
      <c r="A12522" t="s">
        <v>3419</v>
      </c>
      <c r="B12522">
        <v>7733020</v>
      </c>
      <c r="C12522" t="s">
        <v>3453</v>
      </c>
      <c r="D12522" t="s">
        <v>709</v>
      </c>
      <c r="E12522" t="s">
        <v>1479</v>
      </c>
      <c r="F12522" t="s">
        <v>1480</v>
      </c>
      <c r="G12522" t="s">
        <v>712</v>
      </c>
      <c r="H12522" t="s">
        <v>734</v>
      </c>
      <c r="K12522" t="s">
        <v>714</v>
      </c>
      <c r="L12522" t="s">
        <v>715</v>
      </c>
      <c r="M12522" t="s">
        <v>716</v>
      </c>
      <c r="N12522">
        <v>6</v>
      </c>
      <c r="O12522" t="s">
        <v>717</v>
      </c>
      <c r="Q12522">
        <v>1.054</v>
      </c>
      <c r="V12522" t="s">
        <v>718</v>
      </c>
      <c r="W12522" t="s">
        <v>744</v>
      </c>
      <c r="X12522" t="s">
        <v>744</v>
      </c>
      <c r="Y12522" t="s">
        <v>754</v>
      </c>
      <c r="Z12522">
        <v>2</v>
      </c>
      <c r="AA12522" t="s">
        <v>722</v>
      </c>
      <c r="AB12522" t="s">
        <v>3318</v>
      </c>
      <c r="AC12522">
        <v>100582</v>
      </c>
      <c r="AD12522" t="s">
        <v>3319</v>
      </c>
      <c r="AE12522" t="s">
        <v>3320</v>
      </c>
      <c r="AF12522">
        <v>2004</v>
      </c>
    </row>
    <row r="12523" spans="1:32" x14ac:dyDescent="0.2">
      <c r="A12523" t="s">
        <v>3419</v>
      </c>
      <c r="B12523">
        <v>7733020</v>
      </c>
      <c r="C12523" t="s">
        <v>3453</v>
      </c>
      <c r="D12523" t="s">
        <v>709</v>
      </c>
      <c r="E12523" t="s">
        <v>1061</v>
      </c>
      <c r="F12523" t="s">
        <v>1062</v>
      </c>
      <c r="G12523" t="s">
        <v>837</v>
      </c>
      <c r="K12523" t="s">
        <v>772</v>
      </c>
      <c r="L12523" t="s">
        <v>715</v>
      </c>
      <c r="M12523" t="s">
        <v>716</v>
      </c>
      <c r="N12523">
        <v>6</v>
      </c>
      <c r="O12523" t="s">
        <v>801</v>
      </c>
      <c r="Q12523">
        <v>1.0589999999999999</v>
      </c>
      <c r="V12523" t="s">
        <v>718</v>
      </c>
      <c r="W12523" t="s">
        <v>744</v>
      </c>
      <c r="X12523" t="s">
        <v>744</v>
      </c>
      <c r="Y12523" t="s">
        <v>736</v>
      </c>
      <c r="Z12523">
        <v>7</v>
      </c>
      <c r="AA12523" t="s">
        <v>722</v>
      </c>
      <c r="AB12523" t="s">
        <v>2043</v>
      </c>
      <c r="AC12523">
        <v>161558</v>
      </c>
      <c r="AD12523" t="s">
        <v>946</v>
      </c>
      <c r="AE12523" t="s">
        <v>2044</v>
      </c>
      <c r="AF12523">
        <v>2000</v>
      </c>
    </row>
    <row r="12524" spans="1:32" x14ac:dyDescent="0.2">
      <c r="A12524" t="s">
        <v>3419</v>
      </c>
      <c r="B12524">
        <v>7646857</v>
      </c>
      <c r="C12524" t="s">
        <v>3439</v>
      </c>
      <c r="D12524" t="s">
        <v>709</v>
      </c>
      <c r="E12524" t="s">
        <v>1663</v>
      </c>
      <c r="F12524" t="s">
        <v>1664</v>
      </c>
      <c r="G12524" t="s">
        <v>712</v>
      </c>
      <c r="H12524" t="s">
        <v>734</v>
      </c>
      <c r="K12524" t="s">
        <v>714</v>
      </c>
      <c r="L12524" t="s">
        <v>773</v>
      </c>
      <c r="M12524" t="s">
        <v>716</v>
      </c>
      <c r="O12524" t="s">
        <v>717</v>
      </c>
      <c r="Q12524">
        <v>1.06</v>
      </c>
      <c r="S12524">
        <v>0.97</v>
      </c>
      <c r="U12524">
        <v>1.1499999999999999</v>
      </c>
      <c r="V12524" t="s">
        <v>718</v>
      </c>
      <c r="W12524" t="s">
        <v>790</v>
      </c>
      <c r="X12524" t="s">
        <v>791</v>
      </c>
      <c r="Y12524" t="s">
        <v>792</v>
      </c>
      <c r="Z12524">
        <v>14</v>
      </c>
      <c r="AA12524" t="s">
        <v>722</v>
      </c>
      <c r="AB12524" t="s">
        <v>1665</v>
      </c>
      <c r="AC12524">
        <v>15338</v>
      </c>
      <c r="AD12524" t="s">
        <v>1666</v>
      </c>
      <c r="AE12524" t="s">
        <v>1667</v>
      </c>
      <c r="AF12524">
        <v>1981</v>
      </c>
    </row>
    <row r="12525" spans="1:32" x14ac:dyDescent="0.2">
      <c r="A12525" t="s">
        <v>3419</v>
      </c>
      <c r="B12525">
        <v>7646857</v>
      </c>
      <c r="C12525" t="s">
        <v>3439</v>
      </c>
      <c r="D12525" t="s">
        <v>709</v>
      </c>
      <c r="E12525" t="s">
        <v>842</v>
      </c>
      <c r="F12525" t="s">
        <v>843</v>
      </c>
      <c r="G12525" t="s">
        <v>844</v>
      </c>
      <c r="H12525" t="s">
        <v>838</v>
      </c>
      <c r="K12525" t="s">
        <v>714</v>
      </c>
      <c r="L12525" t="s">
        <v>715</v>
      </c>
      <c r="M12525" t="s">
        <v>716</v>
      </c>
      <c r="O12525" t="s">
        <v>717</v>
      </c>
      <c r="Q12525">
        <v>1.06</v>
      </c>
      <c r="S12525">
        <v>0.75</v>
      </c>
      <c r="U12525">
        <v>1.39</v>
      </c>
      <c r="V12525" t="s">
        <v>718</v>
      </c>
      <c r="W12525" t="s">
        <v>744</v>
      </c>
      <c r="X12525" t="s">
        <v>744</v>
      </c>
      <c r="Y12525" t="s">
        <v>754</v>
      </c>
      <c r="Z12525">
        <v>28</v>
      </c>
      <c r="AA12525" t="s">
        <v>722</v>
      </c>
      <c r="AB12525" t="s">
        <v>839</v>
      </c>
      <c r="AC12525">
        <v>5305</v>
      </c>
      <c r="AD12525" t="s">
        <v>840</v>
      </c>
      <c r="AE12525" t="s">
        <v>841</v>
      </c>
      <c r="AF12525">
        <v>1978</v>
      </c>
    </row>
    <row r="12526" spans="1:32" x14ac:dyDescent="0.2">
      <c r="A12526" t="s">
        <v>3419</v>
      </c>
      <c r="B12526">
        <v>7646857</v>
      </c>
      <c r="C12526" t="s">
        <v>3439</v>
      </c>
      <c r="D12526" t="s">
        <v>709</v>
      </c>
      <c r="E12526" t="s">
        <v>842</v>
      </c>
      <c r="F12526" t="s">
        <v>843</v>
      </c>
      <c r="G12526" t="s">
        <v>844</v>
      </c>
      <c r="H12526" t="s">
        <v>838</v>
      </c>
      <c r="K12526" t="s">
        <v>714</v>
      </c>
      <c r="L12526" t="s">
        <v>715</v>
      </c>
      <c r="M12526" t="s">
        <v>716</v>
      </c>
      <c r="O12526" t="s">
        <v>717</v>
      </c>
      <c r="Q12526">
        <v>1.06</v>
      </c>
      <c r="S12526">
        <v>0.75</v>
      </c>
      <c r="U12526">
        <v>1.39</v>
      </c>
      <c r="V12526" t="s">
        <v>718</v>
      </c>
      <c r="W12526" t="s">
        <v>744</v>
      </c>
      <c r="X12526" t="s">
        <v>744</v>
      </c>
      <c r="Y12526" t="s">
        <v>754</v>
      </c>
      <c r="Z12526">
        <v>28</v>
      </c>
      <c r="AA12526" t="s">
        <v>722</v>
      </c>
      <c r="AB12526" t="s">
        <v>3681</v>
      </c>
      <c r="AC12526">
        <v>6199</v>
      </c>
      <c r="AD12526" t="s">
        <v>3682</v>
      </c>
      <c r="AE12526" t="s">
        <v>3683</v>
      </c>
      <c r="AF12526">
        <v>1978</v>
      </c>
    </row>
    <row r="12527" spans="1:32" x14ac:dyDescent="0.2">
      <c r="A12527" t="s">
        <v>3419</v>
      </c>
      <c r="B12527">
        <v>7733020</v>
      </c>
      <c r="C12527" t="s">
        <v>3453</v>
      </c>
      <c r="D12527" t="s">
        <v>709</v>
      </c>
      <c r="E12527" t="s">
        <v>834</v>
      </c>
      <c r="F12527" t="s">
        <v>761</v>
      </c>
      <c r="G12527" t="s">
        <v>733</v>
      </c>
      <c r="H12527" t="s">
        <v>789</v>
      </c>
      <c r="I12527">
        <v>24</v>
      </c>
      <c r="J12527" t="s">
        <v>763</v>
      </c>
      <c r="K12527" t="s">
        <v>753</v>
      </c>
      <c r="L12527" t="s">
        <v>715</v>
      </c>
      <c r="M12527" t="s">
        <v>716</v>
      </c>
      <c r="N12527">
        <v>8</v>
      </c>
      <c r="O12527" t="s">
        <v>717</v>
      </c>
      <c r="Q12527">
        <v>1.06244775</v>
      </c>
      <c r="S12527">
        <v>0.39228839999999998</v>
      </c>
      <c r="U12527">
        <v>1.9777873500000001</v>
      </c>
      <c r="V12527" t="s">
        <v>718</v>
      </c>
      <c r="W12527" t="s">
        <v>790</v>
      </c>
      <c r="X12527" t="s">
        <v>791</v>
      </c>
      <c r="Y12527" t="s">
        <v>792</v>
      </c>
      <c r="Z12527">
        <v>2</v>
      </c>
      <c r="AA12527" t="s">
        <v>722</v>
      </c>
      <c r="AB12527" t="s">
        <v>3585</v>
      </c>
      <c r="AC12527">
        <v>112294</v>
      </c>
      <c r="AD12527" t="s">
        <v>3586</v>
      </c>
      <c r="AE12527" t="s">
        <v>3587</v>
      </c>
      <c r="AF12527">
        <v>2009</v>
      </c>
    </row>
    <row r="12528" spans="1:32" x14ac:dyDescent="0.2">
      <c r="A12528" t="s">
        <v>3419</v>
      </c>
      <c r="B12528">
        <v>7733020</v>
      </c>
      <c r="C12528" t="s">
        <v>3453</v>
      </c>
      <c r="D12528" t="s">
        <v>709</v>
      </c>
      <c r="E12528" t="s">
        <v>992</v>
      </c>
      <c r="F12528" t="s">
        <v>993</v>
      </c>
      <c r="G12528" t="s">
        <v>837</v>
      </c>
      <c r="H12528" t="s">
        <v>1063</v>
      </c>
      <c r="K12528" t="s">
        <v>772</v>
      </c>
      <c r="L12528" t="s">
        <v>715</v>
      </c>
      <c r="M12528" t="s">
        <v>716</v>
      </c>
      <c r="N12528">
        <v>6</v>
      </c>
      <c r="O12528" t="s">
        <v>717</v>
      </c>
      <c r="Q12528">
        <v>1.07</v>
      </c>
      <c r="S12528">
        <v>0.81</v>
      </c>
      <c r="U12528">
        <v>1.38</v>
      </c>
      <c r="V12528" t="s">
        <v>718</v>
      </c>
      <c r="W12528" t="s">
        <v>744</v>
      </c>
      <c r="X12528" t="s">
        <v>744</v>
      </c>
      <c r="Y12528" t="s">
        <v>754</v>
      </c>
      <c r="Z12528">
        <v>4</v>
      </c>
      <c r="AA12528" t="s">
        <v>722</v>
      </c>
      <c r="AB12528" t="s">
        <v>3550</v>
      </c>
      <c r="AC12528">
        <v>85908</v>
      </c>
      <c r="AD12528" t="s">
        <v>3551</v>
      </c>
      <c r="AE12528" t="s">
        <v>3552</v>
      </c>
      <c r="AF12528">
        <v>1989</v>
      </c>
    </row>
    <row r="12529" spans="1:32" x14ac:dyDescent="0.2">
      <c r="A12529" t="s">
        <v>3419</v>
      </c>
      <c r="B12529">
        <v>7733020</v>
      </c>
      <c r="C12529" t="s">
        <v>3453</v>
      </c>
      <c r="D12529" t="s">
        <v>709</v>
      </c>
      <c r="E12529" t="s">
        <v>2200</v>
      </c>
      <c r="F12529" t="s">
        <v>2201</v>
      </c>
      <c r="G12529" t="s">
        <v>1118</v>
      </c>
      <c r="K12529" t="s">
        <v>714</v>
      </c>
      <c r="L12529" t="s">
        <v>773</v>
      </c>
      <c r="M12529" t="s">
        <v>716</v>
      </c>
      <c r="O12529" t="s">
        <v>717</v>
      </c>
      <c r="Q12529">
        <v>1.071</v>
      </c>
      <c r="V12529" t="s">
        <v>718</v>
      </c>
      <c r="W12529" t="s">
        <v>774</v>
      </c>
      <c r="X12529" t="s">
        <v>3684</v>
      </c>
      <c r="Y12529" t="s">
        <v>749</v>
      </c>
      <c r="Z12529">
        <v>16</v>
      </c>
      <c r="AA12529" t="s">
        <v>722</v>
      </c>
      <c r="AB12529" t="s">
        <v>3485</v>
      </c>
      <c r="AC12529">
        <v>19131</v>
      </c>
      <c r="AD12529" t="s">
        <v>3486</v>
      </c>
      <c r="AE12529" t="s">
        <v>3487</v>
      </c>
      <c r="AF12529">
        <v>1988</v>
      </c>
    </row>
    <row r="12530" spans="1:32" x14ac:dyDescent="0.2">
      <c r="A12530" t="s">
        <v>3419</v>
      </c>
      <c r="B12530">
        <v>8018017</v>
      </c>
      <c r="C12530" t="s">
        <v>3424</v>
      </c>
      <c r="D12530" t="s">
        <v>709</v>
      </c>
      <c r="E12530" t="s">
        <v>3425</v>
      </c>
      <c r="F12530" t="s">
        <v>3426</v>
      </c>
      <c r="G12530" t="s">
        <v>1222</v>
      </c>
      <c r="H12530" t="s">
        <v>762</v>
      </c>
      <c r="I12530">
        <v>12</v>
      </c>
      <c r="J12530" t="s">
        <v>763</v>
      </c>
      <c r="K12530" t="s">
        <v>753</v>
      </c>
      <c r="L12530" t="s">
        <v>715</v>
      </c>
      <c r="M12530" t="s">
        <v>716</v>
      </c>
      <c r="N12530">
        <v>6</v>
      </c>
      <c r="O12530" t="s">
        <v>1462</v>
      </c>
      <c r="Q12530">
        <v>1.0762</v>
      </c>
      <c r="S12530">
        <v>0.88500000000000001</v>
      </c>
      <c r="U12530">
        <v>1.3583000000000001</v>
      </c>
      <c r="V12530" t="s">
        <v>718</v>
      </c>
      <c r="W12530" t="s">
        <v>744</v>
      </c>
      <c r="X12530" t="s">
        <v>744</v>
      </c>
      <c r="Y12530" t="s">
        <v>754</v>
      </c>
      <c r="Z12530">
        <v>1</v>
      </c>
      <c r="AA12530" t="s">
        <v>722</v>
      </c>
      <c r="AB12530" t="s">
        <v>3427</v>
      </c>
      <c r="AC12530">
        <v>173727</v>
      </c>
      <c r="AD12530" t="s">
        <v>3428</v>
      </c>
      <c r="AE12530" t="s">
        <v>3429</v>
      </c>
      <c r="AF12530">
        <v>2016</v>
      </c>
    </row>
    <row r="12531" spans="1:32" x14ac:dyDescent="0.2">
      <c r="A12531" t="s">
        <v>3419</v>
      </c>
      <c r="B12531">
        <v>7733020</v>
      </c>
      <c r="C12531" t="s">
        <v>3453</v>
      </c>
      <c r="D12531" t="s">
        <v>709</v>
      </c>
      <c r="E12531" t="s">
        <v>834</v>
      </c>
      <c r="F12531" t="s">
        <v>761</v>
      </c>
      <c r="G12531" t="s">
        <v>733</v>
      </c>
      <c r="H12531" t="s">
        <v>789</v>
      </c>
      <c r="I12531">
        <v>24</v>
      </c>
      <c r="J12531" t="s">
        <v>763</v>
      </c>
      <c r="K12531" t="s">
        <v>753</v>
      </c>
      <c r="L12531" t="s">
        <v>715</v>
      </c>
      <c r="M12531" t="s">
        <v>716</v>
      </c>
      <c r="N12531">
        <v>8</v>
      </c>
      <c r="O12531" t="s">
        <v>717</v>
      </c>
      <c r="Q12531">
        <v>1.0787930999999999</v>
      </c>
      <c r="S12531">
        <v>1.02975705</v>
      </c>
      <c r="U12531">
        <v>1.1278291499999999</v>
      </c>
      <c r="V12531" t="s">
        <v>718</v>
      </c>
      <c r="W12531" t="s">
        <v>790</v>
      </c>
      <c r="X12531" t="s">
        <v>791</v>
      </c>
      <c r="Y12531" t="s">
        <v>792</v>
      </c>
      <c r="Z12531">
        <v>2</v>
      </c>
      <c r="AA12531" t="s">
        <v>722</v>
      </c>
      <c r="AB12531" t="s">
        <v>3585</v>
      </c>
      <c r="AC12531">
        <v>112294</v>
      </c>
      <c r="AD12531" t="s">
        <v>3586</v>
      </c>
      <c r="AE12531" t="s">
        <v>3587</v>
      </c>
      <c r="AF12531">
        <v>2009</v>
      </c>
    </row>
    <row r="12532" spans="1:32" x14ac:dyDescent="0.2">
      <c r="A12532" t="s">
        <v>3419</v>
      </c>
      <c r="B12532">
        <v>7440666</v>
      </c>
      <c r="C12532" t="s">
        <v>3419</v>
      </c>
      <c r="D12532" t="s">
        <v>709</v>
      </c>
      <c r="E12532" t="s">
        <v>872</v>
      </c>
      <c r="F12532" t="s">
        <v>873</v>
      </c>
      <c r="G12532" t="s">
        <v>837</v>
      </c>
      <c r="H12532" t="s">
        <v>887</v>
      </c>
      <c r="I12532">
        <v>24</v>
      </c>
      <c r="J12532" t="s">
        <v>763</v>
      </c>
      <c r="K12532" t="s">
        <v>714</v>
      </c>
      <c r="L12532" t="s">
        <v>715</v>
      </c>
      <c r="M12532" t="s">
        <v>716</v>
      </c>
      <c r="N12532">
        <v>6</v>
      </c>
      <c r="O12532" t="s">
        <v>801</v>
      </c>
      <c r="Q12532">
        <v>1.0853079999999999</v>
      </c>
      <c r="V12532" t="s">
        <v>718</v>
      </c>
      <c r="W12532" t="s">
        <v>744</v>
      </c>
      <c r="X12532" t="s">
        <v>744</v>
      </c>
      <c r="Y12532" t="s">
        <v>754</v>
      </c>
      <c r="Z12532">
        <v>4</v>
      </c>
      <c r="AA12532" t="s">
        <v>722</v>
      </c>
      <c r="AB12532" t="s">
        <v>3626</v>
      </c>
      <c r="AC12532">
        <v>96586</v>
      </c>
      <c r="AD12532" t="s">
        <v>3627</v>
      </c>
      <c r="AE12532" t="s">
        <v>3628</v>
      </c>
      <c r="AF12532">
        <v>2006</v>
      </c>
    </row>
    <row r="12533" spans="1:32" x14ac:dyDescent="0.2">
      <c r="A12533" t="s">
        <v>3419</v>
      </c>
      <c r="B12533">
        <v>7646857</v>
      </c>
      <c r="C12533" t="s">
        <v>3439</v>
      </c>
      <c r="D12533" t="s">
        <v>709</v>
      </c>
      <c r="E12533" t="s">
        <v>1673</v>
      </c>
      <c r="F12533" t="s">
        <v>1632</v>
      </c>
      <c r="G12533" t="s">
        <v>712</v>
      </c>
      <c r="H12533" t="s">
        <v>899</v>
      </c>
      <c r="K12533" t="s">
        <v>753</v>
      </c>
      <c r="L12533" t="s">
        <v>773</v>
      </c>
      <c r="M12533" t="s">
        <v>716</v>
      </c>
      <c r="O12533" t="s">
        <v>717</v>
      </c>
      <c r="Q12533">
        <v>1.0900000000000001</v>
      </c>
      <c r="S12533">
        <v>0.9</v>
      </c>
      <c r="U12533">
        <v>1.29</v>
      </c>
      <c r="V12533" t="s">
        <v>718</v>
      </c>
      <c r="W12533" t="s">
        <v>744</v>
      </c>
      <c r="X12533" t="s">
        <v>744</v>
      </c>
      <c r="Y12533" t="s">
        <v>754</v>
      </c>
      <c r="Z12533">
        <v>1</v>
      </c>
      <c r="AA12533" t="s">
        <v>722</v>
      </c>
      <c r="AB12533" t="s">
        <v>1674</v>
      </c>
      <c r="AC12533">
        <v>5563</v>
      </c>
      <c r="AD12533" t="s">
        <v>1675</v>
      </c>
      <c r="AE12533" t="s">
        <v>1676</v>
      </c>
      <c r="AF12533">
        <v>1979</v>
      </c>
    </row>
    <row r="12534" spans="1:32" x14ac:dyDescent="0.2">
      <c r="A12534" t="s">
        <v>3419</v>
      </c>
      <c r="B12534">
        <v>7646857</v>
      </c>
      <c r="C12534" t="s">
        <v>3439</v>
      </c>
      <c r="D12534" t="s">
        <v>709</v>
      </c>
      <c r="E12534" t="s">
        <v>760</v>
      </c>
      <c r="F12534" t="s">
        <v>761</v>
      </c>
      <c r="G12534" t="s">
        <v>733</v>
      </c>
      <c r="H12534" t="s">
        <v>805</v>
      </c>
      <c r="I12534">
        <v>24</v>
      </c>
      <c r="J12534" t="s">
        <v>763</v>
      </c>
      <c r="K12534" t="s">
        <v>753</v>
      </c>
      <c r="L12534" t="s">
        <v>715</v>
      </c>
      <c r="M12534" t="s">
        <v>716</v>
      </c>
      <c r="N12534">
        <v>6</v>
      </c>
      <c r="O12534" t="s">
        <v>801</v>
      </c>
      <c r="P12534" t="s">
        <v>1085</v>
      </c>
      <c r="Q12534">
        <v>1.0902879999999999</v>
      </c>
      <c r="V12534" t="s">
        <v>718</v>
      </c>
      <c r="W12534" t="s">
        <v>790</v>
      </c>
      <c r="X12534" t="s">
        <v>791</v>
      </c>
      <c r="Y12534" t="s">
        <v>792</v>
      </c>
      <c r="Z12534">
        <v>2</v>
      </c>
      <c r="AA12534" t="s">
        <v>722</v>
      </c>
      <c r="AB12534" t="s">
        <v>3449</v>
      </c>
      <c r="AC12534">
        <v>66363</v>
      </c>
      <c r="AD12534" t="s">
        <v>3653</v>
      </c>
      <c r="AE12534" t="s">
        <v>3654</v>
      </c>
      <c r="AF12534">
        <v>2002</v>
      </c>
    </row>
    <row r="12535" spans="1:32" x14ac:dyDescent="0.2">
      <c r="A12535" t="s">
        <v>3419</v>
      </c>
      <c r="B12535">
        <v>7646857</v>
      </c>
      <c r="C12535" t="s">
        <v>3439</v>
      </c>
      <c r="D12535" t="s">
        <v>709</v>
      </c>
      <c r="E12535" t="s">
        <v>760</v>
      </c>
      <c r="F12535" t="s">
        <v>761</v>
      </c>
      <c r="G12535" t="s">
        <v>733</v>
      </c>
      <c r="H12535" t="s">
        <v>805</v>
      </c>
      <c r="I12535">
        <v>24</v>
      </c>
      <c r="J12535" t="s">
        <v>763</v>
      </c>
      <c r="K12535" t="s">
        <v>753</v>
      </c>
      <c r="L12535" t="s">
        <v>715</v>
      </c>
      <c r="M12535" t="s">
        <v>716</v>
      </c>
      <c r="N12535">
        <v>6</v>
      </c>
      <c r="O12535" t="s">
        <v>801</v>
      </c>
      <c r="P12535" t="s">
        <v>1085</v>
      </c>
      <c r="Q12535">
        <v>1.0902879999999999</v>
      </c>
      <c r="V12535" t="s">
        <v>718</v>
      </c>
      <c r="W12535" t="s">
        <v>790</v>
      </c>
      <c r="X12535" t="s">
        <v>791</v>
      </c>
      <c r="Y12535" t="s">
        <v>792</v>
      </c>
      <c r="Z12535">
        <v>2</v>
      </c>
      <c r="AA12535" t="s">
        <v>722</v>
      </c>
      <c r="AB12535" t="s">
        <v>3449</v>
      </c>
      <c r="AC12535">
        <v>66363</v>
      </c>
      <c r="AD12535" t="s">
        <v>3653</v>
      </c>
      <c r="AE12535" t="s">
        <v>3654</v>
      </c>
      <c r="AF12535">
        <v>2002</v>
      </c>
    </row>
    <row r="12536" spans="1:32" x14ac:dyDescent="0.2">
      <c r="A12536" t="s">
        <v>3419</v>
      </c>
      <c r="B12536">
        <v>7733020</v>
      </c>
      <c r="C12536" t="s">
        <v>3453</v>
      </c>
      <c r="D12536" t="s">
        <v>709</v>
      </c>
      <c r="E12536" t="s">
        <v>2917</v>
      </c>
      <c r="F12536" t="s">
        <v>1664</v>
      </c>
      <c r="G12536" t="s">
        <v>712</v>
      </c>
      <c r="K12536" t="s">
        <v>772</v>
      </c>
      <c r="L12536" t="s">
        <v>715</v>
      </c>
      <c r="M12536" t="s">
        <v>716</v>
      </c>
      <c r="O12536" t="s">
        <v>717</v>
      </c>
      <c r="Q12536">
        <v>1.1000000000000001</v>
      </c>
      <c r="S12536">
        <v>7.6999999999999999E-2</v>
      </c>
      <c r="U12536">
        <v>1.4</v>
      </c>
      <c r="V12536" t="s">
        <v>718</v>
      </c>
      <c r="W12536" t="s">
        <v>744</v>
      </c>
      <c r="X12536" t="s">
        <v>744</v>
      </c>
      <c r="Y12536" t="s">
        <v>754</v>
      </c>
      <c r="Z12536">
        <v>6</v>
      </c>
      <c r="AA12536" t="s">
        <v>722</v>
      </c>
      <c r="AB12536" t="s">
        <v>3079</v>
      </c>
      <c r="AC12536">
        <v>12401</v>
      </c>
      <c r="AD12536" t="s">
        <v>3080</v>
      </c>
      <c r="AE12536" t="s">
        <v>3081</v>
      </c>
      <c r="AF12536">
        <v>1983</v>
      </c>
    </row>
    <row r="12537" spans="1:32" x14ac:dyDescent="0.2">
      <c r="A12537" t="s">
        <v>3419</v>
      </c>
      <c r="B12537">
        <v>7733020</v>
      </c>
      <c r="C12537" t="s">
        <v>3453</v>
      </c>
      <c r="D12537" t="s">
        <v>709</v>
      </c>
      <c r="E12537" t="s">
        <v>1061</v>
      </c>
      <c r="F12537" t="s">
        <v>1062</v>
      </c>
      <c r="G12537" t="s">
        <v>837</v>
      </c>
      <c r="K12537" t="s">
        <v>772</v>
      </c>
      <c r="L12537" t="s">
        <v>715</v>
      </c>
      <c r="M12537" t="s">
        <v>716</v>
      </c>
      <c r="N12537">
        <v>7</v>
      </c>
      <c r="O12537" t="s">
        <v>801</v>
      </c>
      <c r="Q12537">
        <v>1.103</v>
      </c>
      <c r="V12537" t="s">
        <v>718</v>
      </c>
      <c r="W12537" t="s">
        <v>744</v>
      </c>
      <c r="X12537" t="s">
        <v>744</v>
      </c>
      <c r="Y12537" t="s">
        <v>736</v>
      </c>
      <c r="Z12537">
        <v>7</v>
      </c>
      <c r="AA12537" t="s">
        <v>722</v>
      </c>
      <c r="AB12537" t="s">
        <v>2043</v>
      </c>
      <c r="AC12537">
        <v>161558</v>
      </c>
      <c r="AD12537" t="s">
        <v>946</v>
      </c>
      <c r="AE12537" t="s">
        <v>2044</v>
      </c>
      <c r="AF12537">
        <v>2000</v>
      </c>
    </row>
    <row r="12538" spans="1:32" x14ac:dyDescent="0.2">
      <c r="A12538" t="s">
        <v>3419</v>
      </c>
      <c r="B12538">
        <v>7646857</v>
      </c>
      <c r="C12538" t="s">
        <v>3439</v>
      </c>
      <c r="D12538" t="s">
        <v>709</v>
      </c>
      <c r="E12538" t="s">
        <v>1994</v>
      </c>
      <c r="F12538" t="s">
        <v>1847</v>
      </c>
      <c r="G12538" t="s">
        <v>1848</v>
      </c>
      <c r="H12538" t="s">
        <v>805</v>
      </c>
      <c r="I12538">
        <v>2</v>
      </c>
      <c r="J12538" t="s">
        <v>763</v>
      </c>
      <c r="K12538" t="s">
        <v>753</v>
      </c>
      <c r="L12538" t="s">
        <v>715</v>
      </c>
      <c r="M12538" t="s">
        <v>716</v>
      </c>
      <c r="N12538">
        <v>7</v>
      </c>
      <c r="O12538" t="s">
        <v>801</v>
      </c>
      <c r="Q12538">
        <v>1.1040000000000001</v>
      </c>
      <c r="S12538">
        <v>0.92</v>
      </c>
      <c r="U12538">
        <v>1.3260000000000001</v>
      </c>
      <c r="V12538" t="s">
        <v>718</v>
      </c>
      <c r="W12538" t="s">
        <v>813</v>
      </c>
      <c r="X12538" t="s">
        <v>827</v>
      </c>
      <c r="Y12538" t="s">
        <v>792</v>
      </c>
      <c r="Z12538">
        <v>2</v>
      </c>
      <c r="AA12538" t="s">
        <v>722</v>
      </c>
      <c r="AB12538" t="s">
        <v>2226</v>
      </c>
      <c r="AC12538">
        <v>161486</v>
      </c>
      <c r="AD12538" t="s">
        <v>3572</v>
      </c>
      <c r="AE12538" t="s">
        <v>3573</v>
      </c>
      <c r="AF12538">
        <v>2010</v>
      </c>
    </row>
    <row r="12539" spans="1:32" x14ac:dyDescent="0.2">
      <c r="A12539" t="s">
        <v>3419</v>
      </c>
      <c r="B12539">
        <v>7440666</v>
      </c>
      <c r="C12539" t="s">
        <v>3419</v>
      </c>
      <c r="D12539" t="s">
        <v>709</v>
      </c>
      <c r="E12539" t="s">
        <v>872</v>
      </c>
      <c r="F12539" t="s">
        <v>873</v>
      </c>
      <c r="G12539" t="s">
        <v>837</v>
      </c>
      <c r="H12539" t="s">
        <v>887</v>
      </c>
      <c r="I12539">
        <v>24</v>
      </c>
      <c r="J12539" t="s">
        <v>763</v>
      </c>
      <c r="K12539" t="s">
        <v>714</v>
      </c>
      <c r="L12539" t="s">
        <v>715</v>
      </c>
      <c r="M12539" t="s">
        <v>716</v>
      </c>
      <c r="N12539">
        <v>6</v>
      </c>
      <c r="O12539" t="s">
        <v>801</v>
      </c>
      <c r="Q12539">
        <v>1.117998</v>
      </c>
      <c r="V12539" t="s">
        <v>718</v>
      </c>
      <c r="W12539" t="s">
        <v>744</v>
      </c>
      <c r="X12539" t="s">
        <v>744</v>
      </c>
      <c r="Y12539" t="s">
        <v>754</v>
      </c>
      <c r="Z12539">
        <v>4</v>
      </c>
      <c r="AA12539" t="s">
        <v>722</v>
      </c>
      <c r="AB12539" t="s">
        <v>3626</v>
      </c>
      <c r="AC12539">
        <v>96586</v>
      </c>
      <c r="AD12539" t="s">
        <v>3627</v>
      </c>
      <c r="AE12539" t="s">
        <v>3628</v>
      </c>
      <c r="AF12539">
        <v>2006</v>
      </c>
    </row>
    <row r="12540" spans="1:32" x14ac:dyDescent="0.2">
      <c r="A12540" t="s">
        <v>3419</v>
      </c>
      <c r="B12540">
        <v>7646857</v>
      </c>
      <c r="C12540" t="s">
        <v>3439</v>
      </c>
      <c r="D12540" t="s">
        <v>709</v>
      </c>
      <c r="E12540" t="s">
        <v>842</v>
      </c>
      <c r="F12540" t="s">
        <v>843</v>
      </c>
      <c r="G12540" t="s">
        <v>844</v>
      </c>
      <c r="H12540" t="s">
        <v>838</v>
      </c>
      <c r="I12540">
        <v>4</v>
      </c>
      <c r="J12540" t="s">
        <v>897</v>
      </c>
      <c r="K12540" t="s">
        <v>772</v>
      </c>
      <c r="L12540" t="s">
        <v>715</v>
      </c>
      <c r="M12540" t="s">
        <v>716</v>
      </c>
      <c r="O12540" t="s">
        <v>717</v>
      </c>
      <c r="Q12540">
        <v>1.1200000000000001</v>
      </c>
      <c r="V12540" t="s">
        <v>718</v>
      </c>
      <c r="W12540" t="s">
        <v>744</v>
      </c>
      <c r="X12540" t="s">
        <v>744</v>
      </c>
      <c r="Y12540" t="s">
        <v>754</v>
      </c>
      <c r="Z12540">
        <v>28</v>
      </c>
      <c r="AA12540" t="s">
        <v>722</v>
      </c>
      <c r="AB12540" t="s">
        <v>3685</v>
      </c>
      <c r="AC12540">
        <v>5272</v>
      </c>
      <c r="AD12540" t="s">
        <v>3686</v>
      </c>
      <c r="AE12540" t="s">
        <v>3687</v>
      </c>
      <c r="AF12540">
        <v>1980</v>
      </c>
    </row>
    <row r="12541" spans="1:32" x14ac:dyDescent="0.2">
      <c r="A12541" t="s">
        <v>3419</v>
      </c>
      <c r="B12541">
        <v>7646857</v>
      </c>
      <c r="C12541" t="s">
        <v>3439</v>
      </c>
      <c r="D12541" t="s">
        <v>709</v>
      </c>
      <c r="E12541" t="s">
        <v>3607</v>
      </c>
      <c r="F12541" t="s">
        <v>823</v>
      </c>
      <c r="G12541" t="s">
        <v>712</v>
      </c>
      <c r="H12541" t="s">
        <v>805</v>
      </c>
      <c r="I12541">
        <v>7</v>
      </c>
      <c r="J12541" t="s">
        <v>722</v>
      </c>
      <c r="K12541" t="s">
        <v>753</v>
      </c>
      <c r="L12541" t="s">
        <v>773</v>
      </c>
      <c r="M12541" t="s">
        <v>716</v>
      </c>
      <c r="O12541" t="s">
        <v>801</v>
      </c>
      <c r="Q12541">
        <v>1.1299999999999999</v>
      </c>
      <c r="S12541">
        <v>0.87</v>
      </c>
      <c r="U12541">
        <v>1.39</v>
      </c>
      <c r="V12541" t="s">
        <v>718</v>
      </c>
      <c r="W12541" t="s">
        <v>744</v>
      </c>
      <c r="X12541" t="s">
        <v>744</v>
      </c>
      <c r="Y12541" t="s">
        <v>754</v>
      </c>
      <c r="Z12541">
        <v>4</v>
      </c>
      <c r="AA12541" t="s">
        <v>722</v>
      </c>
      <c r="AB12541" t="s">
        <v>3063</v>
      </c>
      <c r="AC12541">
        <v>101781</v>
      </c>
      <c r="AD12541" t="s">
        <v>3064</v>
      </c>
      <c r="AE12541" t="s">
        <v>3065</v>
      </c>
      <c r="AF12541">
        <v>2006</v>
      </c>
    </row>
    <row r="12542" spans="1:32" x14ac:dyDescent="0.2">
      <c r="A12542" t="s">
        <v>3419</v>
      </c>
      <c r="B12542">
        <v>7646857</v>
      </c>
      <c r="C12542" t="s">
        <v>3439</v>
      </c>
      <c r="D12542" t="s">
        <v>709</v>
      </c>
      <c r="E12542" t="s">
        <v>760</v>
      </c>
      <c r="F12542" t="s">
        <v>761</v>
      </c>
      <c r="G12542" t="s">
        <v>733</v>
      </c>
      <c r="H12542" t="s">
        <v>805</v>
      </c>
      <c r="I12542">
        <v>24</v>
      </c>
      <c r="J12542" t="s">
        <v>763</v>
      </c>
      <c r="K12542" t="s">
        <v>753</v>
      </c>
      <c r="L12542" t="s">
        <v>715</v>
      </c>
      <c r="M12542" t="s">
        <v>716</v>
      </c>
      <c r="N12542">
        <v>6</v>
      </c>
      <c r="O12542" t="s">
        <v>801</v>
      </c>
      <c r="Q12542">
        <v>1.1448024000000001</v>
      </c>
      <c r="V12542" t="s">
        <v>718</v>
      </c>
      <c r="W12542" t="s">
        <v>790</v>
      </c>
      <c r="X12542" t="s">
        <v>791</v>
      </c>
      <c r="Y12542" t="s">
        <v>792</v>
      </c>
      <c r="Z12542">
        <v>2</v>
      </c>
      <c r="AA12542" t="s">
        <v>722</v>
      </c>
      <c r="AB12542" t="s">
        <v>3449</v>
      </c>
      <c r="AC12542">
        <v>66363</v>
      </c>
      <c r="AD12542" t="s">
        <v>3653</v>
      </c>
      <c r="AE12542" t="s">
        <v>3654</v>
      </c>
      <c r="AF12542">
        <v>2002</v>
      </c>
    </row>
    <row r="12543" spans="1:32" x14ac:dyDescent="0.2">
      <c r="A12543" t="s">
        <v>3419</v>
      </c>
      <c r="B12543">
        <v>7646857</v>
      </c>
      <c r="C12543" t="s">
        <v>3439</v>
      </c>
      <c r="D12543" t="s">
        <v>709</v>
      </c>
      <c r="E12543" t="s">
        <v>1663</v>
      </c>
      <c r="F12543" t="s">
        <v>1664</v>
      </c>
      <c r="G12543" t="s">
        <v>712</v>
      </c>
      <c r="H12543" t="s">
        <v>734</v>
      </c>
      <c r="K12543" t="s">
        <v>714</v>
      </c>
      <c r="L12543" t="s">
        <v>773</v>
      </c>
      <c r="M12543" t="s">
        <v>716</v>
      </c>
      <c r="O12543" t="s">
        <v>717</v>
      </c>
      <c r="Q12543">
        <v>1.1499999999999999</v>
      </c>
      <c r="S12543">
        <v>1.08</v>
      </c>
      <c r="U12543">
        <v>1.22</v>
      </c>
      <c r="V12543" t="s">
        <v>718</v>
      </c>
      <c r="W12543" t="s">
        <v>790</v>
      </c>
      <c r="X12543" t="s">
        <v>791</v>
      </c>
      <c r="Y12543" t="s">
        <v>792</v>
      </c>
      <c r="Z12543">
        <v>14</v>
      </c>
      <c r="AA12543" t="s">
        <v>722</v>
      </c>
      <c r="AB12543" t="s">
        <v>1665</v>
      </c>
      <c r="AC12543">
        <v>15338</v>
      </c>
      <c r="AD12543" t="s">
        <v>1666</v>
      </c>
      <c r="AE12543" t="s">
        <v>1667</v>
      </c>
      <c r="AF12543">
        <v>1981</v>
      </c>
    </row>
    <row r="12544" spans="1:32" x14ac:dyDescent="0.2">
      <c r="A12544" t="s">
        <v>3419</v>
      </c>
      <c r="B12544">
        <v>7733020</v>
      </c>
      <c r="C12544" t="s">
        <v>3453</v>
      </c>
      <c r="D12544" t="s">
        <v>709</v>
      </c>
      <c r="E12544" t="s">
        <v>3688</v>
      </c>
      <c r="F12544" t="s">
        <v>3689</v>
      </c>
      <c r="G12544" t="s">
        <v>883</v>
      </c>
      <c r="H12544" t="s">
        <v>3690</v>
      </c>
      <c r="I12544">
        <v>1</v>
      </c>
      <c r="J12544" t="s">
        <v>762</v>
      </c>
      <c r="K12544" t="s">
        <v>714</v>
      </c>
      <c r="L12544" t="s">
        <v>715</v>
      </c>
      <c r="M12544" t="s">
        <v>716</v>
      </c>
      <c r="O12544" t="s">
        <v>717</v>
      </c>
      <c r="Q12544">
        <v>1.1599999999999999</v>
      </c>
      <c r="S12544">
        <v>0.49</v>
      </c>
      <c r="U12544">
        <v>2.66</v>
      </c>
      <c r="V12544" t="s">
        <v>718</v>
      </c>
      <c r="W12544" t="s">
        <v>744</v>
      </c>
      <c r="X12544" t="s">
        <v>744</v>
      </c>
      <c r="Y12544" t="s">
        <v>754</v>
      </c>
      <c r="Z12544">
        <v>12</v>
      </c>
      <c r="AA12544" t="s">
        <v>722</v>
      </c>
      <c r="AB12544" t="s">
        <v>3691</v>
      </c>
      <c r="AC12544">
        <v>5338</v>
      </c>
      <c r="AD12544" t="s">
        <v>3692</v>
      </c>
      <c r="AE12544" t="s">
        <v>3693</v>
      </c>
      <c r="AF12544">
        <v>1977</v>
      </c>
    </row>
    <row r="12545" spans="1:32" x14ac:dyDescent="0.2">
      <c r="A12545" t="s">
        <v>3419</v>
      </c>
      <c r="B12545">
        <v>7646857</v>
      </c>
      <c r="C12545" t="s">
        <v>3439</v>
      </c>
      <c r="D12545" t="s">
        <v>709</v>
      </c>
      <c r="E12545" t="s">
        <v>842</v>
      </c>
      <c r="F12545" t="s">
        <v>843</v>
      </c>
      <c r="G12545" t="s">
        <v>844</v>
      </c>
      <c r="H12545" t="s">
        <v>805</v>
      </c>
      <c r="J12545" t="s">
        <v>722</v>
      </c>
      <c r="K12545" t="s">
        <v>772</v>
      </c>
      <c r="L12545" t="s">
        <v>715</v>
      </c>
      <c r="M12545" t="s">
        <v>716</v>
      </c>
      <c r="N12545" t="s">
        <v>1761</v>
      </c>
      <c r="O12545" t="s">
        <v>801</v>
      </c>
      <c r="Q12545">
        <v>1.17</v>
      </c>
      <c r="V12545" t="s">
        <v>718</v>
      </c>
      <c r="W12545" t="s">
        <v>744</v>
      </c>
      <c r="X12545" t="s">
        <v>744</v>
      </c>
      <c r="Y12545" t="s">
        <v>754</v>
      </c>
      <c r="Z12545">
        <v>4</v>
      </c>
      <c r="AA12545" t="s">
        <v>722</v>
      </c>
      <c r="AB12545" t="s">
        <v>2226</v>
      </c>
      <c r="AC12545">
        <v>84051</v>
      </c>
      <c r="AD12545" t="s">
        <v>3469</v>
      </c>
      <c r="AE12545" t="s">
        <v>3470</v>
      </c>
      <c r="AF12545">
        <v>2004</v>
      </c>
    </row>
    <row r="12546" spans="1:32" x14ac:dyDescent="0.2">
      <c r="A12546" t="s">
        <v>3419</v>
      </c>
      <c r="B12546">
        <v>7440666</v>
      </c>
      <c r="C12546" t="s">
        <v>3419</v>
      </c>
      <c r="D12546" t="s">
        <v>709</v>
      </c>
      <c r="E12546" t="s">
        <v>872</v>
      </c>
      <c r="F12546" t="s">
        <v>873</v>
      </c>
      <c r="G12546" t="s">
        <v>837</v>
      </c>
      <c r="H12546" t="s">
        <v>887</v>
      </c>
      <c r="I12546">
        <v>24</v>
      </c>
      <c r="J12546" t="s">
        <v>763</v>
      </c>
      <c r="K12546" t="s">
        <v>714</v>
      </c>
      <c r="L12546" t="s">
        <v>715</v>
      </c>
      <c r="M12546" t="s">
        <v>716</v>
      </c>
      <c r="N12546">
        <v>6</v>
      </c>
      <c r="O12546" t="s">
        <v>801</v>
      </c>
      <c r="Q12546">
        <v>1.1768400000000001</v>
      </c>
      <c r="V12546" t="s">
        <v>718</v>
      </c>
      <c r="W12546" t="s">
        <v>744</v>
      </c>
      <c r="X12546" t="s">
        <v>744</v>
      </c>
      <c r="Y12546" t="s">
        <v>754</v>
      </c>
      <c r="Z12546">
        <v>4</v>
      </c>
      <c r="AA12546" t="s">
        <v>722</v>
      </c>
      <c r="AB12546" t="s">
        <v>3626</v>
      </c>
      <c r="AC12546">
        <v>96586</v>
      </c>
      <c r="AD12546" t="s">
        <v>3627</v>
      </c>
      <c r="AE12546" t="s">
        <v>3628</v>
      </c>
      <c r="AF12546">
        <v>2006</v>
      </c>
    </row>
    <row r="12547" spans="1:32" x14ac:dyDescent="0.2">
      <c r="A12547" t="s">
        <v>3419</v>
      </c>
      <c r="B12547">
        <v>7733020</v>
      </c>
      <c r="C12547" t="s">
        <v>3453</v>
      </c>
      <c r="D12547" t="s">
        <v>709</v>
      </c>
      <c r="E12547" t="s">
        <v>1061</v>
      </c>
      <c r="F12547" t="s">
        <v>1062</v>
      </c>
      <c r="G12547" t="s">
        <v>837</v>
      </c>
      <c r="K12547" t="s">
        <v>772</v>
      </c>
      <c r="L12547" t="s">
        <v>715</v>
      </c>
      <c r="M12547" t="s">
        <v>716</v>
      </c>
      <c r="N12547">
        <v>7</v>
      </c>
      <c r="O12547" t="s">
        <v>801</v>
      </c>
      <c r="Q12547">
        <v>1.1779999999999999</v>
      </c>
      <c r="S12547">
        <v>0.98099999999999998</v>
      </c>
      <c r="U12547">
        <v>1.4139999999999999</v>
      </c>
      <c r="V12547" t="s">
        <v>718</v>
      </c>
      <c r="W12547" t="s">
        <v>744</v>
      </c>
      <c r="X12547" t="s">
        <v>744</v>
      </c>
      <c r="Y12547" t="s">
        <v>754</v>
      </c>
      <c r="Z12547">
        <v>4</v>
      </c>
      <c r="AA12547" t="s">
        <v>722</v>
      </c>
      <c r="AB12547" t="s">
        <v>2043</v>
      </c>
      <c r="AC12547">
        <v>161558</v>
      </c>
      <c r="AD12547" t="s">
        <v>946</v>
      </c>
      <c r="AE12547" t="s">
        <v>2044</v>
      </c>
      <c r="AF12547">
        <v>2000</v>
      </c>
    </row>
    <row r="12548" spans="1:32" x14ac:dyDescent="0.2">
      <c r="A12548" t="s">
        <v>3419</v>
      </c>
      <c r="B12548">
        <v>7733020</v>
      </c>
      <c r="C12548" t="s">
        <v>3453</v>
      </c>
      <c r="D12548" t="s">
        <v>709</v>
      </c>
      <c r="E12548" t="s">
        <v>1529</v>
      </c>
      <c r="F12548" t="s">
        <v>1530</v>
      </c>
      <c r="G12548" t="s">
        <v>712</v>
      </c>
      <c r="H12548" t="s">
        <v>734</v>
      </c>
      <c r="K12548" t="s">
        <v>714</v>
      </c>
      <c r="L12548" t="s">
        <v>715</v>
      </c>
      <c r="M12548" t="s">
        <v>716</v>
      </c>
      <c r="N12548">
        <v>6</v>
      </c>
      <c r="O12548" t="s">
        <v>717</v>
      </c>
      <c r="Q12548">
        <v>1.1898299999999999</v>
      </c>
      <c r="S12548">
        <v>0.95518999999999998</v>
      </c>
      <c r="U12548">
        <v>1.4821299999999999</v>
      </c>
      <c r="V12548" t="s">
        <v>718</v>
      </c>
      <c r="W12548" t="s">
        <v>744</v>
      </c>
      <c r="X12548" t="s">
        <v>744</v>
      </c>
      <c r="Y12548" t="s">
        <v>754</v>
      </c>
      <c r="Z12548">
        <v>4</v>
      </c>
      <c r="AA12548" t="s">
        <v>722</v>
      </c>
      <c r="AB12548" t="s">
        <v>1481</v>
      </c>
      <c r="AC12548">
        <v>165793</v>
      </c>
      <c r="AD12548" t="s">
        <v>1534</v>
      </c>
      <c r="AE12548" t="s">
        <v>1535</v>
      </c>
      <c r="AF12548">
        <v>2011</v>
      </c>
    </row>
    <row r="12549" spans="1:32" x14ac:dyDescent="0.2">
      <c r="A12549" t="s">
        <v>3419</v>
      </c>
      <c r="B12549">
        <v>7733020</v>
      </c>
      <c r="C12549" t="s">
        <v>3453</v>
      </c>
      <c r="D12549" t="s">
        <v>709</v>
      </c>
      <c r="E12549" t="s">
        <v>834</v>
      </c>
      <c r="F12549" t="s">
        <v>761</v>
      </c>
      <c r="G12549" t="s">
        <v>733</v>
      </c>
      <c r="H12549" t="s">
        <v>789</v>
      </c>
      <c r="I12549">
        <v>24</v>
      </c>
      <c r="J12549" t="s">
        <v>763</v>
      </c>
      <c r="K12549" t="s">
        <v>753</v>
      </c>
      <c r="L12549" t="s">
        <v>715</v>
      </c>
      <c r="M12549" t="s">
        <v>716</v>
      </c>
      <c r="N12549">
        <v>8</v>
      </c>
      <c r="O12549" t="s">
        <v>717</v>
      </c>
      <c r="Q12549">
        <v>1.1932105500000001</v>
      </c>
      <c r="S12549">
        <v>0.8499582</v>
      </c>
      <c r="U12549">
        <v>2.04316875</v>
      </c>
      <c r="V12549" t="s">
        <v>718</v>
      </c>
      <c r="W12549" t="s">
        <v>790</v>
      </c>
      <c r="X12549" t="s">
        <v>791</v>
      </c>
      <c r="Y12549" t="s">
        <v>792</v>
      </c>
      <c r="Z12549">
        <v>2</v>
      </c>
      <c r="AA12549" t="s">
        <v>722</v>
      </c>
      <c r="AB12549" t="s">
        <v>3585</v>
      </c>
      <c r="AC12549">
        <v>112294</v>
      </c>
      <c r="AD12549" t="s">
        <v>3586</v>
      </c>
      <c r="AE12549" t="s">
        <v>3587</v>
      </c>
      <c r="AF12549">
        <v>2009</v>
      </c>
    </row>
    <row r="12550" spans="1:32" x14ac:dyDescent="0.2">
      <c r="A12550" t="s">
        <v>3419</v>
      </c>
      <c r="B12550">
        <v>7440666</v>
      </c>
      <c r="C12550" t="s">
        <v>3419</v>
      </c>
      <c r="D12550" t="s">
        <v>709</v>
      </c>
      <c r="E12550" t="s">
        <v>1846</v>
      </c>
      <c r="F12550" t="s">
        <v>1847</v>
      </c>
      <c r="G12550" t="s">
        <v>1848</v>
      </c>
      <c r="H12550" t="s">
        <v>789</v>
      </c>
      <c r="J12550" t="s">
        <v>763</v>
      </c>
      <c r="K12550" t="s">
        <v>753</v>
      </c>
      <c r="L12550" t="s">
        <v>773</v>
      </c>
      <c r="M12550" t="s">
        <v>716</v>
      </c>
      <c r="N12550">
        <v>6</v>
      </c>
      <c r="O12550" t="s">
        <v>801</v>
      </c>
      <c r="Q12550">
        <v>1.1970000000000001</v>
      </c>
      <c r="V12550" t="s">
        <v>718</v>
      </c>
      <c r="W12550" t="s">
        <v>744</v>
      </c>
      <c r="X12550" t="s">
        <v>744</v>
      </c>
      <c r="Y12550" t="s">
        <v>736</v>
      </c>
      <c r="Z12550">
        <v>1</v>
      </c>
      <c r="AA12550" t="s">
        <v>722</v>
      </c>
      <c r="AB12550" t="s">
        <v>1849</v>
      </c>
      <c r="AC12550">
        <v>167104</v>
      </c>
      <c r="AD12550" t="s">
        <v>1850</v>
      </c>
      <c r="AE12550" t="s">
        <v>1851</v>
      </c>
      <c r="AF12550">
        <v>2012</v>
      </c>
    </row>
    <row r="12551" spans="1:32" x14ac:dyDescent="0.2">
      <c r="A12551" t="s">
        <v>3419</v>
      </c>
      <c r="B12551">
        <v>7440666</v>
      </c>
      <c r="C12551" t="s">
        <v>3419</v>
      </c>
      <c r="D12551" t="s">
        <v>709</v>
      </c>
      <c r="E12551" t="s">
        <v>1846</v>
      </c>
      <c r="F12551" t="s">
        <v>1847</v>
      </c>
      <c r="G12551" t="s">
        <v>1848</v>
      </c>
      <c r="H12551" t="s">
        <v>789</v>
      </c>
      <c r="J12551" t="s">
        <v>763</v>
      </c>
      <c r="K12551" t="s">
        <v>753</v>
      </c>
      <c r="L12551" t="s">
        <v>773</v>
      </c>
      <c r="M12551" t="s">
        <v>716</v>
      </c>
      <c r="N12551">
        <v>6</v>
      </c>
      <c r="O12551" t="s">
        <v>801</v>
      </c>
      <c r="Q12551">
        <v>1.1970000000000001</v>
      </c>
      <c r="V12551" t="s">
        <v>718</v>
      </c>
      <c r="W12551" t="s">
        <v>744</v>
      </c>
      <c r="X12551" t="s">
        <v>744</v>
      </c>
      <c r="Y12551" t="s">
        <v>736</v>
      </c>
      <c r="Z12551">
        <v>2</v>
      </c>
      <c r="AA12551" t="s">
        <v>722</v>
      </c>
      <c r="AB12551" t="s">
        <v>1849</v>
      </c>
      <c r="AC12551">
        <v>167104</v>
      </c>
      <c r="AD12551" t="s">
        <v>1850</v>
      </c>
      <c r="AE12551" t="s">
        <v>1851</v>
      </c>
      <c r="AF12551">
        <v>2012</v>
      </c>
    </row>
    <row r="12552" spans="1:32" x14ac:dyDescent="0.2">
      <c r="A12552" t="s">
        <v>3419</v>
      </c>
      <c r="B12552">
        <v>7646857</v>
      </c>
      <c r="C12552" t="s">
        <v>3439</v>
      </c>
      <c r="D12552" t="s">
        <v>709</v>
      </c>
      <c r="E12552" t="s">
        <v>842</v>
      </c>
      <c r="F12552" t="s">
        <v>843</v>
      </c>
      <c r="G12552" t="s">
        <v>844</v>
      </c>
      <c r="H12552" t="s">
        <v>734</v>
      </c>
      <c r="K12552" t="s">
        <v>772</v>
      </c>
      <c r="L12552" t="s">
        <v>715</v>
      </c>
      <c r="M12552" t="s">
        <v>716</v>
      </c>
      <c r="O12552" t="s">
        <v>717</v>
      </c>
      <c r="P12552" t="s">
        <v>1085</v>
      </c>
      <c r="Q12552">
        <v>1.2</v>
      </c>
      <c r="V12552" t="s">
        <v>718</v>
      </c>
      <c r="W12552" t="s">
        <v>744</v>
      </c>
      <c r="X12552" t="s">
        <v>744</v>
      </c>
      <c r="Y12552" t="s">
        <v>754</v>
      </c>
      <c r="AA12552" t="s">
        <v>722</v>
      </c>
      <c r="AB12552" t="s">
        <v>1171</v>
      </c>
      <c r="AC12552">
        <v>20727</v>
      </c>
      <c r="AD12552" t="s">
        <v>1172</v>
      </c>
      <c r="AE12552" t="s">
        <v>1173</v>
      </c>
      <c r="AF12552">
        <v>1999</v>
      </c>
    </row>
    <row r="12553" spans="1:32" x14ac:dyDescent="0.2">
      <c r="A12553" t="s">
        <v>3419</v>
      </c>
      <c r="B12553">
        <v>7646857</v>
      </c>
      <c r="C12553" t="s">
        <v>3439</v>
      </c>
      <c r="D12553" t="s">
        <v>709</v>
      </c>
      <c r="E12553" t="s">
        <v>842</v>
      </c>
      <c r="F12553" t="s">
        <v>843</v>
      </c>
      <c r="G12553" t="s">
        <v>844</v>
      </c>
      <c r="H12553" t="s">
        <v>734</v>
      </c>
      <c r="K12553" t="s">
        <v>772</v>
      </c>
      <c r="L12553" t="s">
        <v>715</v>
      </c>
      <c r="M12553" t="s">
        <v>716</v>
      </c>
      <c r="O12553" t="s">
        <v>717</v>
      </c>
      <c r="P12553" t="s">
        <v>1085</v>
      </c>
      <c r="Q12553">
        <v>1.2</v>
      </c>
      <c r="V12553" t="s">
        <v>718</v>
      </c>
      <c r="W12553" t="s">
        <v>744</v>
      </c>
      <c r="X12553" t="s">
        <v>744</v>
      </c>
      <c r="Y12553" t="s">
        <v>754</v>
      </c>
      <c r="AA12553" t="s">
        <v>722</v>
      </c>
      <c r="AB12553" t="s">
        <v>1171</v>
      </c>
      <c r="AC12553">
        <v>20727</v>
      </c>
      <c r="AD12553" t="s">
        <v>1172</v>
      </c>
      <c r="AE12553" t="s">
        <v>1173</v>
      </c>
      <c r="AF12553">
        <v>1999</v>
      </c>
    </row>
    <row r="12554" spans="1:32" x14ac:dyDescent="0.2">
      <c r="A12554" t="s">
        <v>3419</v>
      </c>
      <c r="B12554">
        <v>7646857</v>
      </c>
      <c r="C12554" t="s">
        <v>3439</v>
      </c>
      <c r="D12554" t="s">
        <v>709</v>
      </c>
      <c r="E12554" t="s">
        <v>842</v>
      </c>
      <c r="F12554" t="s">
        <v>843</v>
      </c>
      <c r="G12554" t="s">
        <v>844</v>
      </c>
      <c r="H12554" t="s">
        <v>734</v>
      </c>
      <c r="K12554" t="s">
        <v>772</v>
      </c>
      <c r="L12554" t="s">
        <v>715</v>
      </c>
      <c r="M12554" t="s">
        <v>716</v>
      </c>
      <c r="O12554" t="s">
        <v>717</v>
      </c>
      <c r="P12554" t="s">
        <v>1085</v>
      </c>
      <c r="Q12554">
        <v>1.2</v>
      </c>
      <c r="V12554" t="s">
        <v>718</v>
      </c>
      <c r="W12554" t="s">
        <v>744</v>
      </c>
      <c r="X12554" t="s">
        <v>744</v>
      </c>
      <c r="Y12554" t="s">
        <v>754</v>
      </c>
      <c r="AA12554" t="s">
        <v>722</v>
      </c>
      <c r="AB12554" t="s">
        <v>1171</v>
      </c>
      <c r="AC12554">
        <v>20727</v>
      </c>
      <c r="AD12554" t="s">
        <v>1172</v>
      </c>
      <c r="AE12554" t="s">
        <v>1173</v>
      </c>
      <c r="AF12554">
        <v>1999</v>
      </c>
    </row>
    <row r="12555" spans="1:32" x14ac:dyDescent="0.2">
      <c r="A12555" t="s">
        <v>3419</v>
      </c>
      <c r="B12555">
        <v>7646857</v>
      </c>
      <c r="C12555" t="s">
        <v>3439</v>
      </c>
      <c r="D12555" t="s">
        <v>709</v>
      </c>
      <c r="E12555" t="s">
        <v>1041</v>
      </c>
      <c r="F12555" t="s">
        <v>1042</v>
      </c>
      <c r="G12555" t="s">
        <v>918</v>
      </c>
      <c r="H12555" t="s">
        <v>874</v>
      </c>
      <c r="I12555">
        <v>8</v>
      </c>
      <c r="J12555" t="s">
        <v>1043</v>
      </c>
      <c r="K12555" t="s">
        <v>772</v>
      </c>
      <c r="L12555" t="s">
        <v>715</v>
      </c>
      <c r="M12555" t="s">
        <v>716</v>
      </c>
      <c r="N12555">
        <v>6</v>
      </c>
      <c r="O12555" t="s">
        <v>717</v>
      </c>
      <c r="Q12555">
        <v>1.214</v>
      </c>
      <c r="V12555" t="s">
        <v>718</v>
      </c>
      <c r="W12555" t="s">
        <v>744</v>
      </c>
      <c r="X12555" t="s">
        <v>906</v>
      </c>
      <c r="Y12555" t="s">
        <v>749</v>
      </c>
      <c r="AA12555" t="s">
        <v>722</v>
      </c>
      <c r="AB12555" t="s">
        <v>1045</v>
      </c>
      <c r="AC12555">
        <v>156324</v>
      </c>
      <c r="AD12555" t="s">
        <v>1046</v>
      </c>
      <c r="AE12555" t="s">
        <v>1047</v>
      </c>
      <c r="AF12555">
        <v>2011</v>
      </c>
    </row>
    <row r="12556" spans="1:32" x14ac:dyDescent="0.2">
      <c r="A12556" t="s">
        <v>3419</v>
      </c>
      <c r="B12556">
        <v>7646857</v>
      </c>
      <c r="C12556" t="s">
        <v>3439</v>
      </c>
      <c r="D12556" t="s">
        <v>709</v>
      </c>
      <c r="E12556" t="s">
        <v>3647</v>
      </c>
      <c r="F12556" t="s">
        <v>1117</v>
      </c>
      <c r="G12556" t="s">
        <v>847</v>
      </c>
      <c r="K12556" t="s">
        <v>753</v>
      </c>
      <c r="L12556" t="s">
        <v>715</v>
      </c>
      <c r="M12556" t="s">
        <v>716</v>
      </c>
      <c r="N12556">
        <v>4</v>
      </c>
      <c r="O12556" t="s">
        <v>801</v>
      </c>
      <c r="Q12556">
        <v>1.2150000000000001</v>
      </c>
      <c r="S12556">
        <v>0.58299999999999996</v>
      </c>
      <c r="U12556">
        <v>2.5299999999999998</v>
      </c>
      <c r="V12556" t="s">
        <v>718</v>
      </c>
      <c r="W12556" t="s">
        <v>747</v>
      </c>
      <c r="X12556" t="s">
        <v>1345</v>
      </c>
      <c r="Y12556" t="s">
        <v>792</v>
      </c>
      <c r="Z12556">
        <v>0.16669999999999999</v>
      </c>
      <c r="AA12556" t="s">
        <v>722</v>
      </c>
      <c r="AB12556" t="s">
        <v>3648</v>
      </c>
      <c r="AC12556">
        <v>62265</v>
      </c>
      <c r="AD12556" t="s">
        <v>3649</v>
      </c>
      <c r="AE12556" t="s">
        <v>3650</v>
      </c>
      <c r="AF12556">
        <v>2002</v>
      </c>
    </row>
    <row r="12557" spans="1:32" x14ac:dyDescent="0.2">
      <c r="A12557" t="s">
        <v>3419</v>
      </c>
      <c r="B12557">
        <v>7733020</v>
      </c>
      <c r="C12557" t="s">
        <v>3453</v>
      </c>
      <c r="D12557" t="s">
        <v>709</v>
      </c>
      <c r="E12557" t="s">
        <v>3591</v>
      </c>
      <c r="F12557" t="s">
        <v>3592</v>
      </c>
      <c r="G12557" t="s">
        <v>712</v>
      </c>
      <c r="H12557" t="s">
        <v>3593</v>
      </c>
      <c r="K12557" t="s">
        <v>753</v>
      </c>
      <c r="L12557" t="s">
        <v>715</v>
      </c>
      <c r="M12557" t="s">
        <v>716</v>
      </c>
      <c r="N12557">
        <v>7</v>
      </c>
      <c r="O12557" t="s">
        <v>717</v>
      </c>
      <c r="Q12557">
        <v>1.22</v>
      </c>
      <c r="S12557">
        <v>0.89</v>
      </c>
      <c r="U12557">
        <v>1.67</v>
      </c>
      <c r="V12557" t="s">
        <v>718</v>
      </c>
      <c r="W12557" t="s">
        <v>790</v>
      </c>
      <c r="X12557" t="s">
        <v>791</v>
      </c>
      <c r="Y12557" t="s">
        <v>792</v>
      </c>
      <c r="Z12557">
        <v>4</v>
      </c>
      <c r="AA12557" t="s">
        <v>722</v>
      </c>
      <c r="AB12557" t="s">
        <v>3594</v>
      </c>
      <c r="AC12557">
        <v>177864</v>
      </c>
      <c r="AD12557" t="s">
        <v>3595</v>
      </c>
      <c r="AE12557" t="s">
        <v>3596</v>
      </c>
      <c r="AF12557">
        <v>1992</v>
      </c>
    </row>
    <row r="12558" spans="1:32" x14ac:dyDescent="0.2">
      <c r="A12558" t="s">
        <v>3419</v>
      </c>
      <c r="B12558">
        <v>7440666</v>
      </c>
      <c r="C12558" t="s">
        <v>3419</v>
      </c>
      <c r="D12558" t="s">
        <v>709</v>
      </c>
      <c r="E12558" t="s">
        <v>751</v>
      </c>
      <c r="F12558" t="s">
        <v>732</v>
      </c>
      <c r="G12558" t="s">
        <v>733</v>
      </c>
      <c r="H12558" t="s">
        <v>734</v>
      </c>
      <c r="K12558" t="s">
        <v>714</v>
      </c>
      <c r="L12558" t="s">
        <v>715</v>
      </c>
      <c r="M12558" t="s">
        <v>716</v>
      </c>
      <c r="N12558">
        <v>7</v>
      </c>
      <c r="O12558" t="s">
        <v>717</v>
      </c>
      <c r="Q12558">
        <v>1.23</v>
      </c>
      <c r="V12558" t="s">
        <v>718</v>
      </c>
      <c r="W12558" t="s">
        <v>744</v>
      </c>
      <c r="X12558" t="s">
        <v>744</v>
      </c>
      <c r="Y12558" t="s">
        <v>754</v>
      </c>
      <c r="Z12558">
        <v>5</v>
      </c>
      <c r="AA12558" t="s">
        <v>722</v>
      </c>
      <c r="AB12558" t="s">
        <v>1489</v>
      </c>
      <c r="AC12558">
        <v>169735</v>
      </c>
      <c r="AD12558" t="s">
        <v>1503</v>
      </c>
      <c r="AE12558" t="s">
        <v>1504</v>
      </c>
      <c r="AF12558">
        <v>2001</v>
      </c>
    </row>
    <row r="12559" spans="1:32" x14ac:dyDescent="0.2">
      <c r="A12559" t="s">
        <v>3419</v>
      </c>
      <c r="B12559">
        <v>7646857</v>
      </c>
      <c r="C12559" t="s">
        <v>3439</v>
      </c>
      <c r="D12559" t="s">
        <v>709</v>
      </c>
      <c r="E12559" t="s">
        <v>1668</v>
      </c>
      <c r="F12559" t="s">
        <v>1669</v>
      </c>
      <c r="G12559" t="s">
        <v>712</v>
      </c>
      <c r="H12559" t="s">
        <v>887</v>
      </c>
      <c r="I12559">
        <v>18</v>
      </c>
      <c r="J12559" t="s">
        <v>763</v>
      </c>
      <c r="K12559" t="s">
        <v>714</v>
      </c>
      <c r="L12559" t="s">
        <v>773</v>
      </c>
      <c r="M12559" t="s">
        <v>716</v>
      </c>
      <c r="O12559" t="s">
        <v>717</v>
      </c>
      <c r="Q12559">
        <v>1.23</v>
      </c>
      <c r="S12559">
        <v>0.88</v>
      </c>
      <c r="U12559">
        <v>1.5</v>
      </c>
      <c r="V12559" t="s">
        <v>718</v>
      </c>
      <c r="W12559" t="s">
        <v>790</v>
      </c>
      <c r="X12559" t="s">
        <v>791</v>
      </c>
      <c r="Y12559" t="s">
        <v>792</v>
      </c>
      <c r="Z12559">
        <v>4</v>
      </c>
      <c r="AA12559" t="s">
        <v>722</v>
      </c>
      <c r="AB12559" t="s">
        <v>1670</v>
      </c>
      <c r="AC12559">
        <v>8296</v>
      </c>
      <c r="AD12559" t="s">
        <v>1671</v>
      </c>
      <c r="AE12559" t="s">
        <v>1672</v>
      </c>
      <c r="AF12559">
        <v>1978</v>
      </c>
    </row>
    <row r="12560" spans="1:32" x14ac:dyDescent="0.2">
      <c r="A12560" t="s">
        <v>3419</v>
      </c>
      <c r="B12560">
        <v>7733020</v>
      </c>
      <c r="C12560" t="s">
        <v>3453</v>
      </c>
      <c r="D12560" t="s">
        <v>709</v>
      </c>
      <c r="E12560" t="s">
        <v>1479</v>
      </c>
      <c r="F12560" t="s">
        <v>1480</v>
      </c>
      <c r="G12560" t="s">
        <v>712</v>
      </c>
      <c r="H12560" t="s">
        <v>734</v>
      </c>
      <c r="K12560" t="s">
        <v>714</v>
      </c>
      <c r="L12560" t="s">
        <v>715</v>
      </c>
      <c r="M12560" t="s">
        <v>716</v>
      </c>
      <c r="N12560">
        <v>6</v>
      </c>
      <c r="O12560" t="s">
        <v>717</v>
      </c>
      <c r="Q12560">
        <v>1.23</v>
      </c>
      <c r="V12560" t="s">
        <v>718</v>
      </c>
      <c r="W12560" t="s">
        <v>744</v>
      </c>
      <c r="X12560" t="s">
        <v>744</v>
      </c>
      <c r="Y12560" t="s">
        <v>754</v>
      </c>
      <c r="Z12560">
        <v>1</v>
      </c>
      <c r="AA12560" t="s">
        <v>722</v>
      </c>
      <c r="AB12560" t="s">
        <v>3318</v>
      </c>
      <c r="AC12560">
        <v>100582</v>
      </c>
      <c r="AD12560" t="s">
        <v>3319</v>
      </c>
      <c r="AE12560" t="s">
        <v>3320</v>
      </c>
      <c r="AF12560">
        <v>2004</v>
      </c>
    </row>
    <row r="12561" spans="1:32" x14ac:dyDescent="0.2">
      <c r="A12561" t="s">
        <v>3419</v>
      </c>
      <c r="B12561">
        <v>7646857</v>
      </c>
      <c r="C12561" t="s">
        <v>3439</v>
      </c>
      <c r="D12561" t="s">
        <v>709</v>
      </c>
      <c r="E12561" t="s">
        <v>2249</v>
      </c>
      <c r="F12561" t="s">
        <v>2250</v>
      </c>
      <c r="G12561" t="s">
        <v>837</v>
      </c>
      <c r="H12561" t="s">
        <v>805</v>
      </c>
      <c r="K12561" t="s">
        <v>714</v>
      </c>
      <c r="L12561" t="s">
        <v>715</v>
      </c>
      <c r="M12561" t="s">
        <v>716</v>
      </c>
      <c r="O12561" t="s">
        <v>717</v>
      </c>
      <c r="Q12561">
        <v>1.24</v>
      </c>
      <c r="V12561" t="s">
        <v>718</v>
      </c>
      <c r="W12561" t="s">
        <v>744</v>
      </c>
      <c r="X12561" t="s">
        <v>744</v>
      </c>
      <c r="Y12561" t="s">
        <v>754</v>
      </c>
      <c r="Z12561">
        <v>4</v>
      </c>
      <c r="AA12561" t="s">
        <v>722</v>
      </c>
      <c r="AB12561" t="s">
        <v>3623</v>
      </c>
      <c r="AC12561">
        <v>7085</v>
      </c>
      <c r="AD12561" t="s">
        <v>3624</v>
      </c>
      <c r="AE12561" t="s">
        <v>3625</v>
      </c>
      <c r="AF12561">
        <v>1992</v>
      </c>
    </row>
    <row r="12562" spans="1:32" x14ac:dyDescent="0.2">
      <c r="A12562" t="s">
        <v>3419</v>
      </c>
      <c r="B12562">
        <v>7646857</v>
      </c>
      <c r="C12562" t="s">
        <v>3439</v>
      </c>
      <c r="D12562" t="s">
        <v>709</v>
      </c>
      <c r="E12562" t="s">
        <v>842</v>
      </c>
      <c r="F12562" t="s">
        <v>843</v>
      </c>
      <c r="G12562" t="s">
        <v>844</v>
      </c>
      <c r="H12562" t="s">
        <v>805</v>
      </c>
      <c r="J12562" t="s">
        <v>722</v>
      </c>
      <c r="K12562" t="s">
        <v>772</v>
      </c>
      <c r="L12562" t="s">
        <v>715</v>
      </c>
      <c r="M12562" t="s">
        <v>716</v>
      </c>
      <c r="N12562" t="s">
        <v>1761</v>
      </c>
      <c r="O12562" t="s">
        <v>801</v>
      </c>
      <c r="Q12562">
        <v>1.24</v>
      </c>
      <c r="S12562">
        <v>0.76</v>
      </c>
      <c r="U12562">
        <v>2.04</v>
      </c>
      <c r="V12562" t="s">
        <v>718</v>
      </c>
      <c r="W12562" t="s">
        <v>744</v>
      </c>
      <c r="X12562" t="s">
        <v>744</v>
      </c>
      <c r="Y12562" t="s">
        <v>754</v>
      </c>
      <c r="Z12562">
        <v>30</v>
      </c>
      <c r="AA12562" t="s">
        <v>722</v>
      </c>
      <c r="AB12562" t="s">
        <v>2226</v>
      </c>
      <c r="AC12562">
        <v>84051</v>
      </c>
      <c r="AD12562" t="s">
        <v>3469</v>
      </c>
      <c r="AE12562" t="s">
        <v>3470</v>
      </c>
      <c r="AF12562">
        <v>2004</v>
      </c>
    </row>
    <row r="12563" spans="1:32" x14ac:dyDescent="0.2">
      <c r="A12563" t="s">
        <v>3419</v>
      </c>
      <c r="B12563">
        <v>7440666</v>
      </c>
      <c r="C12563" t="s">
        <v>3419</v>
      </c>
      <c r="D12563" t="s">
        <v>709</v>
      </c>
      <c r="E12563" t="s">
        <v>872</v>
      </c>
      <c r="F12563" t="s">
        <v>873</v>
      </c>
      <c r="G12563" t="s">
        <v>837</v>
      </c>
      <c r="H12563" t="s">
        <v>887</v>
      </c>
      <c r="I12563">
        <v>24</v>
      </c>
      <c r="J12563" t="s">
        <v>763</v>
      </c>
      <c r="K12563" t="s">
        <v>714</v>
      </c>
      <c r="L12563" t="s">
        <v>715</v>
      </c>
      <c r="M12563" t="s">
        <v>716</v>
      </c>
      <c r="N12563">
        <v>6</v>
      </c>
      <c r="O12563" t="s">
        <v>801</v>
      </c>
      <c r="Q12563">
        <v>1.2618339999999999</v>
      </c>
      <c r="V12563" t="s">
        <v>718</v>
      </c>
      <c r="W12563" t="s">
        <v>744</v>
      </c>
      <c r="X12563" t="s">
        <v>744</v>
      </c>
      <c r="Y12563" t="s">
        <v>754</v>
      </c>
      <c r="Z12563">
        <v>4</v>
      </c>
      <c r="AA12563" t="s">
        <v>722</v>
      </c>
      <c r="AB12563" t="s">
        <v>3626</v>
      </c>
      <c r="AC12563">
        <v>96586</v>
      </c>
      <c r="AD12563" t="s">
        <v>3627</v>
      </c>
      <c r="AE12563" t="s">
        <v>3628</v>
      </c>
      <c r="AF12563">
        <v>2006</v>
      </c>
    </row>
    <row r="12564" spans="1:32" x14ac:dyDescent="0.2">
      <c r="A12564" t="s">
        <v>3419</v>
      </c>
      <c r="B12564">
        <v>7440666</v>
      </c>
      <c r="C12564" t="s">
        <v>3419</v>
      </c>
      <c r="D12564" t="s">
        <v>709</v>
      </c>
      <c r="E12564" t="s">
        <v>2852</v>
      </c>
      <c r="F12564" t="s">
        <v>761</v>
      </c>
      <c r="G12564" t="s">
        <v>712</v>
      </c>
      <c r="H12564" t="s">
        <v>805</v>
      </c>
      <c r="I12564">
        <v>48</v>
      </c>
      <c r="J12564" t="s">
        <v>763</v>
      </c>
      <c r="K12564" t="s">
        <v>753</v>
      </c>
      <c r="L12564" t="s">
        <v>715</v>
      </c>
      <c r="M12564" t="s">
        <v>716</v>
      </c>
      <c r="N12564">
        <v>6</v>
      </c>
      <c r="O12564" t="s">
        <v>801</v>
      </c>
      <c r="Q12564">
        <v>1.2629999999999999</v>
      </c>
      <c r="V12564" t="s">
        <v>718</v>
      </c>
      <c r="W12564" t="s">
        <v>790</v>
      </c>
      <c r="X12564" t="s">
        <v>791</v>
      </c>
      <c r="Y12564" t="s">
        <v>792</v>
      </c>
      <c r="Z12564">
        <v>2</v>
      </c>
      <c r="AA12564" t="s">
        <v>722</v>
      </c>
      <c r="AB12564" t="s">
        <v>2875</v>
      </c>
      <c r="AC12564">
        <v>81266</v>
      </c>
      <c r="AD12564" t="s">
        <v>2876</v>
      </c>
      <c r="AE12564" t="s">
        <v>2877</v>
      </c>
      <c r="AF12564">
        <v>2005</v>
      </c>
    </row>
    <row r="12565" spans="1:32" x14ac:dyDescent="0.2">
      <c r="A12565" t="s">
        <v>3419</v>
      </c>
      <c r="B12565">
        <v>7440666</v>
      </c>
      <c r="C12565" t="s">
        <v>3419</v>
      </c>
      <c r="D12565" t="s">
        <v>709</v>
      </c>
      <c r="E12565" t="s">
        <v>2852</v>
      </c>
      <c r="F12565" t="s">
        <v>761</v>
      </c>
      <c r="G12565" t="s">
        <v>712</v>
      </c>
      <c r="I12565">
        <v>48</v>
      </c>
      <c r="J12565" t="s">
        <v>763</v>
      </c>
      <c r="K12565" t="s">
        <v>753</v>
      </c>
      <c r="L12565" t="s">
        <v>715</v>
      </c>
      <c r="M12565" t="s">
        <v>716</v>
      </c>
      <c r="N12565" t="s">
        <v>919</v>
      </c>
      <c r="O12565" t="s">
        <v>801</v>
      </c>
      <c r="Q12565">
        <v>1.2629999999999999</v>
      </c>
      <c r="V12565" t="s">
        <v>718</v>
      </c>
      <c r="W12565" t="s">
        <v>790</v>
      </c>
      <c r="X12565" t="s">
        <v>791</v>
      </c>
      <c r="Y12565" t="s">
        <v>792</v>
      </c>
      <c r="Z12565">
        <v>2</v>
      </c>
      <c r="AA12565" t="s">
        <v>722</v>
      </c>
      <c r="AB12565" t="s">
        <v>3604</v>
      </c>
      <c r="AC12565">
        <v>84041</v>
      </c>
      <c r="AD12565" t="s">
        <v>3605</v>
      </c>
      <c r="AE12565" t="s">
        <v>3606</v>
      </c>
      <c r="AF12565">
        <v>2005</v>
      </c>
    </row>
    <row r="12566" spans="1:32" x14ac:dyDescent="0.2">
      <c r="A12566" t="s">
        <v>3419</v>
      </c>
      <c r="B12566">
        <v>7733020</v>
      </c>
      <c r="C12566" t="s">
        <v>3453</v>
      </c>
      <c r="D12566" t="s">
        <v>709</v>
      </c>
      <c r="E12566" t="s">
        <v>992</v>
      </c>
      <c r="F12566" t="s">
        <v>993</v>
      </c>
      <c r="G12566" t="s">
        <v>837</v>
      </c>
      <c r="K12566" t="s">
        <v>772</v>
      </c>
      <c r="L12566" t="s">
        <v>715</v>
      </c>
      <c r="M12566" t="s">
        <v>716</v>
      </c>
      <c r="N12566">
        <v>6</v>
      </c>
      <c r="O12566" t="s">
        <v>801</v>
      </c>
      <c r="Q12566">
        <v>1.2689999999999999</v>
      </c>
      <c r="V12566" t="s">
        <v>718</v>
      </c>
      <c r="W12566" t="s">
        <v>744</v>
      </c>
      <c r="X12566" t="s">
        <v>744</v>
      </c>
      <c r="Y12566" t="s">
        <v>736</v>
      </c>
      <c r="Z12566">
        <v>9</v>
      </c>
      <c r="AA12566" t="s">
        <v>722</v>
      </c>
      <c r="AB12566" t="s">
        <v>2043</v>
      </c>
      <c r="AC12566">
        <v>161558</v>
      </c>
      <c r="AD12566" t="s">
        <v>946</v>
      </c>
      <c r="AE12566" t="s">
        <v>2044</v>
      </c>
      <c r="AF12566">
        <v>2000</v>
      </c>
    </row>
    <row r="12567" spans="1:32" x14ac:dyDescent="0.2">
      <c r="A12567" t="s">
        <v>3419</v>
      </c>
      <c r="B12567">
        <v>7733020</v>
      </c>
      <c r="C12567" t="s">
        <v>3453</v>
      </c>
      <c r="D12567" t="s">
        <v>709</v>
      </c>
      <c r="E12567" t="s">
        <v>1061</v>
      </c>
      <c r="F12567" t="s">
        <v>1062</v>
      </c>
      <c r="G12567" t="s">
        <v>837</v>
      </c>
      <c r="K12567" t="s">
        <v>772</v>
      </c>
      <c r="L12567" t="s">
        <v>715</v>
      </c>
      <c r="M12567" t="s">
        <v>716</v>
      </c>
      <c r="N12567">
        <v>6</v>
      </c>
      <c r="O12567" t="s">
        <v>801</v>
      </c>
      <c r="Q12567">
        <v>1.2689999999999999</v>
      </c>
      <c r="V12567" t="s">
        <v>718</v>
      </c>
      <c r="W12567" t="s">
        <v>744</v>
      </c>
      <c r="X12567" t="s">
        <v>744</v>
      </c>
      <c r="Y12567" t="s">
        <v>736</v>
      </c>
      <c r="Z12567">
        <v>9</v>
      </c>
      <c r="AA12567" t="s">
        <v>722</v>
      </c>
      <c r="AB12567" t="s">
        <v>2043</v>
      </c>
      <c r="AC12567">
        <v>161558</v>
      </c>
      <c r="AD12567" t="s">
        <v>946</v>
      </c>
      <c r="AE12567" t="s">
        <v>2044</v>
      </c>
      <c r="AF12567">
        <v>2000</v>
      </c>
    </row>
    <row r="12568" spans="1:32" x14ac:dyDescent="0.2">
      <c r="A12568" t="s">
        <v>3419</v>
      </c>
      <c r="B12568">
        <v>7733020</v>
      </c>
      <c r="C12568" t="s">
        <v>3453</v>
      </c>
      <c r="D12568" t="s">
        <v>709</v>
      </c>
      <c r="E12568" t="s">
        <v>3591</v>
      </c>
      <c r="F12568" t="s">
        <v>3592</v>
      </c>
      <c r="G12568" t="s">
        <v>712</v>
      </c>
      <c r="H12568" t="s">
        <v>3593</v>
      </c>
      <c r="K12568" t="s">
        <v>753</v>
      </c>
      <c r="L12568" t="s">
        <v>715</v>
      </c>
      <c r="M12568" t="s">
        <v>716</v>
      </c>
      <c r="N12568">
        <v>7</v>
      </c>
      <c r="O12568" t="s">
        <v>717</v>
      </c>
      <c r="Q12568">
        <v>1.27</v>
      </c>
      <c r="S12568">
        <v>0.86</v>
      </c>
      <c r="U12568">
        <v>1.87</v>
      </c>
      <c r="V12568" t="s">
        <v>718</v>
      </c>
      <c r="W12568" t="s">
        <v>744</v>
      </c>
      <c r="X12568" t="s">
        <v>744</v>
      </c>
      <c r="Y12568" t="s">
        <v>754</v>
      </c>
      <c r="Z12568">
        <v>4</v>
      </c>
      <c r="AA12568" t="s">
        <v>722</v>
      </c>
      <c r="AB12568" t="s">
        <v>3594</v>
      </c>
      <c r="AC12568">
        <v>177864</v>
      </c>
      <c r="AD12568" t="s">
        <v>3595</v>
      </c>
      <c r="AE12568" t="s">
        <v>3596</v>
      </c>
      <c r="AF12568">
        <v>1992</v>
      </c>
    </row>
    <row r="12569" spans="1:32" x14ac:dyDescent="0.2">
      <c r="A12569" t="s">
        <v>3419</v>
      </c>
      <c r="B12569">
        <v>7733020</v>
      </c>
      <c r="C12569" t="s">
        <v>3453</v>
      </c>
      <c r="D12569" t="s">
        <v>709</v>
      </c>
      <c r="E12569" t="s">
        <v>872</v>
      </c>
      <c r="F12569" t="s">
        <v>873</v>
      </c>
      <c r="G12569" t="s">
        <v>837</v>
      </c>
      <c r="H12569" t="s">
        <v>789</v>
      </c>
      <c r="I12569">
        <v>24</v>
      </c>
      <c r="J12569" t="s">
        <v>763</v>
      </c>
      <c r="K12569" t="s">
        <v>753</v>
      </c>
      <c r="L12569" t="s">
        <v>715</v>
      </c>
      <c r="M12569" t="s">
        <v>716</v>
      </c>
      <c r="O12569" t="s">
        <v>717</v>
      </c>
      <c r="Q12569">
        <v>1.27</v>
      </c>
      <c r="V12569" t="s">
        <v>718</v>
      </c>
      <c r="W12569" t="s">
        <v>744</v>
      </c>
      <c r="X12569" t="s">
        <v>744</v>
      </c>
      <c r="Y12569" t="s">
        <v>754</v>
      </c>
      <c r="Z12569">
        <v>4</v>
      </c>
      <c r="AA12569" t="s">
        <v>722</v>
      </c>
      <c r="AB12569" t="s">
        <v>1245</v>
      </c>
      <c r="AC12569">
        <v>9180</v>
      </c>
      <c r="AD12569" t="s">
        <v>1246</v>
      </c>
      <c r="AE12569" t="s">
        <v>1247</v>
      </c>
      <c r="AF12569">
        <v>1992</v>
      </c>
    </row>
    <row r="12570" spans="1:32" x14ac:dyDescent="0.2">
      <c r="A12570" t="s">
        <v>3419</v>
      </c>
      <c r="B12570">
        <v>7733020</v>
      </c>
      <c r="C12570" t="s">
        <v>3453</v>
      </c>
      <c r="D12570" t="s">
        <v>709</v>
      </c>
      <c r="E12570" t="s">
        <v>872</v>
      </c>
      <c r="F12570" t="s">
        <v>873</v>
      </c>
      <c r="G12570" t="s">
        <v>837</v>
      </c>
      <c r="H12570" t="s">
        <v>789</v>
      </c>
      <c r="I12570">
        <v>24</v>
      </c>
      <c r="J12570" t="s">
        <v>763</v>
      </c>
      <c r="K12570" t="s">
        <v>753</v>
      </c>
      <c r="L12570" t="s">
        <v>715</v>
      </c>
      <c r="M12570" t="s">
        <v>716</v>
      </c>
      <c r="N12570" t="s">
        <v>1241</v>
      </c>
      <c r="O12570" t="s">
        <v>717</v>
      </c>
      <c r="Q12570">
        <v>1.27</v>
      </c>
      <c r="V12570" t="s">
        <v>718</v>
      </c>
      <c r="W12570" t="s">
        <v>744</v>
      </c>
      <c r="X12570" t="s">
        <v>744</v>
      </c>
      <c r="Y12570" t="s">
        <v>754</v>
      </c>
      <c r="Z12570">
        <v>4</v>
      </c>
      <c r="AA12570" t="s">
        <v>722</v>
      </c>
      <c r="AB12570" t="s">
        <v>1242</v>
      </c>
      <c r="AC12570">
        <v>76100</v>
      </c>
      <c r="AD12570" t="s">
        <v>1243</v>
      </c>
      <c r="AE12570" t="s">
        <v>1244</v>
      </c>
      <c r="AF12570">
        <v>1998</v>
      </c>
    </row>
    <row r="12571" spans="1:32" x14ac:dyDescent="0.2">
      <c r="A12571" t="s">
        <v>3419</v>
      </c>
      <c r="B12571">
        <v>7440666</v>
      </c>
      <c r="C12571" t="s">
        <v>3419</v>
      </c>
      <c r="D12571" t="s">
        <v>709</v>
      </c>
      <c r="E12571" t="s">
        <v>872</v>
      </c>
      <c r="F12571" t="s">
        <v>873</v>
      </c>
      <c r="G12571" t="s">
        <v>837</v>
      </c>
      <c r="H12571" t="s">
        <v>887</v>
      </c>
      <c r="I12571">
        <v>24</v>
      </c>
      <c r="J12571" t="s">
        <v>763</v>
      </c>
      <c r="K12571" t="s">
        <v>714</v>
      </c>
      <c r="L12571" t="s">
        <v>715</v>
      </c>
      <c r="M12571" t="s">
        <v>716</v>
      </c>
      <c r="N12571">
        <v>6</v>
      </c>
      <c r="O12571" t="s">
        <v>801</v>
      </c>
      <c r="Q12571">
        <v>1.27491</v>
      </c>
      <c r="V12571" t="s">
        <v>718</v>
      </c>
      <c r="W12571" t="s">
        <v>744</v>
      </c>
      <c r="X12571" t="s">
        <v>744</v>
      </c>
      <c r="Y12571" t="s">
        <v>754</v>
      </c>
      <c r="Z12571">
        <v>4</v>
      </c>
      <c r="AA12571" t="s">
        <v>722</v>
      </c>
      <c r="AB12571" t="s">
        <v>3626</v>
      </c>
      <c r="AC12571">
        <v>96586</v>
      </c>
      <c r="AD12571" t="s">
        <v>3627</v>
      </c>
      <c r="AE12571" t="s">
        <v>3628</v>
      </c>
      <c r="AF12571">
        <v>2006</v>
      </c>
    </row>
    <row r="12572" spans="1:32" x14ac:dyDescent="0.2">
      <c r="A12572" t="s">
        <v>3419</v>
      </c>
      <c r="B12572">
        <v>7646857</v>
      </c>
      <c r="C12572" t="s">
        <v>3439</v>
      </c>
      <c r="D12572" t="s">
        <v>709</v>
      </c>
      <c r="E12572" t="s">
        <v>3135</v>
      </c>
      <c r="F12572" t="s">
        <v>732</v>
      </c>
      <c r="G12572" t="s">
        <v>733</v>
      </c>
      <c r="H12572" t="s">
        <v>734</v>
      </c>
      <c r="J12572" t="s">
        <v>892</v>
      </c>
      <c r="K12572" t="s">
        <v>753</v>
      </c>
      <c r="L12572" t="s">
        <v>773</v>
      </c>
      <c r="M12572" t="s">
        <v>716</v>
      </c>
      <c r="O12572" t="s">
        <v>801</v>
      </c>
      <c r="Q12572">
        <v>1.28</v>
      </c>
      <c r="V12572" t="s">
        <v>718</v>
      </c>
      <c r="W12572" t="s">
        <v>744</v>
      </c>
      <c r="X12572" t="s">
        <v>744</v>
      </c>
      <c r="Y12572" t="s">
        <v>736</v>
      </c>
      <c r="Z12572">
        <v>4</v>
      </c>
      <c r="AA12572" t="s">
        <v>722</v>
      </c>
      <c r="AB12572" t="s">
        <v>3063</v>
      </c>
      <c r="AC12572">
        <v>101781</v>
      </c>
      <c r="AD12572" t="s">
        <v>3064</v>
      </c>
      <c r="AE12572" t="s">
        <v>3065</v>
      </c>
      <c r="AF12572">
        <v>2006</v>
      </c>
    </row>
    <row r="12573" spans="1:32" x14ac:dyDescent="0.2">
      <c r="A12573" t="s">
        <v>3419</v>
      </c>
      <c r="B12573">
        <v>7646857</v>
      </c>
      <c r="C12573" t="s">
        <v>3439</v>
      </c>
      <c r="D12573" t="s">
        <v>709</v>
      </c>
      <c r="E12573" t="s">
        <v>842</v>
      </c>
      <c r="F12573" t="s">
        <v>843</v>
      </c>
      <c r="G12573" t="s">
        <v>844</v>
      </c>
      <c r="H12573" t="s">
        <v>805</v>
      </c>
      <c r="J12573" t="s">
        <v>722</v>
      </c>
      <c r="K12573" t="s">
        <v>772</v>
      </c>
      <c r="L12573" t="s">
        <v>715</v>
      </c>
      <c r="M12573" t="s">
        <v>716</v>
      </c>
      <c r="N12573" t="s">
        <v>1761</v>
      </c>
      <c r="O12573" t="s">
        <v>801</v>
      </c>
      <c r="P12573" t="s">
        <v>1077</v>
      </c>
      <c r="Q12573">
        <v>1.28</v>
      </c>
      <c r="V12573" t="s">
        <v>718</v>
      </c>
      <c r="W12573" t="s">
        <v>764</v>
      </c>
      <c r="X12573" t="s">
        <v>1898</v>
      </c>
      <c r="Y12573" t="s">
        <v>736</v>
      </c>
      <c r="Z12573">
        <v>30</v>
      </c>
      <c r="AA12573" t="s">
        <v>722</v>
      </c>
      <c r="AB12573" t="s">
        <v>2226</v>
      </c>
      <c r="AC12573">
        <v>84051</v>
      </c>
      <c r="AD12573" t="s">
        <v>3469</v>
      </c>
      <c r="AE12573" t="s">
        <v>3470</v>
      </c>
      <c r="AF12573">
        <v>2004</v>
      </c>
    </row>
    <row r="12574" spans="1:32" x14ac:dyDescent="0.2">
      <c r="A12574" t="s">
        <v>3419</v>
      </c>
      <c r="B12574">
        <v>7646857</v>
      </c>
      <c r="C12574" t="s">
        <v>3439</v>
      </c>
      <c r="D12574" t="s">
        <v>709</v>
      </c>
      <c r="E12574" t="s">
        <v>842</v>
      </c>
      <c r="F12574" t="s">
        <v>843</v>
      </c>
      <c r="G12574" t="s">
        <v>844</v>
      </c>
      <c r="H12574" t="s">
        <v>805</v>
      </c>
      <c r="J12574" t="s">
        <v>722</v>
      </c>
      <c r="K12574" t="s">
        <v>772</v>
      </c>
      <c r="L12574" t="s">
        <v>715</v>
      </c>
      <c r="M12574" t="s">
        <v>716</v>
      </c>
      <c r="N12574" t="s">
        <v>1761</v>
      </c>
      <c r="O12574" t="s">
        <v>801</v>
      </c>
      <c r="P12574" t="s">
        <v>1077</v>
      </c>
      <c r="Q12574">
        <v>1.28</v>
      </c>
      <c r="V12574" t="s">
        <v>718</v>
      </c>
      <c r="W12574" t="s">
        <v>764</v>
      </c>
      <c r="X12574" t="s">
        <v>1898</v>
      </c>
      <c r="Y12574" t="s">
        <v>736</v>
      </c>
      <c r="Z12574">
        <v>30</v>
      </c>
      <c r="AA12574" t="s">
        <v>722</v>
      </c>
      <c r="AB12574" t="s">
        <v>2226</v>
      </c>
      <c r="AC12574">
        <v>84051</v>
      </c>
      <c r="AD12574" t="s">
        <v>3469</v>
      </c>
      <c r="AE12574" t="s">
        <v>3470</v>
      </c>
      <c r="AF12574">
        <v>2004</v>
      </c>
    </row>
    <row r="12575" spans="1:32" x14ac:dyDescent="0.2">
      <c r="A12575" t="s">
        <v>3419</v>
      </c>
      <c r="B12575">
        <v>7733020</v>
      </c>
      <c r="C12575" t="s">
        <v>3453</v>
      </c>
      <c r="D12575" t="s">
        <v>709</v>
      </c>
      <c r="E12575" t="s">
        <v>731</v>
      </c>
      <c r="F12575" t="s">
        <v>732</v>
      </c>
      <c r="G12575" t="s">
        <v>733</v>
      </c>
      <c r="H12575" t="s">
        <v>734</v>
      </c>
      <c r="K12575" t="s">
        <v>753</v>
      </c>
      <c r="L12575" t="s">
        <v>715</v>
      </c>
      <c r="M12575" t="s">
        <v>716</v>
      </c>
      <c r="N12575">
        <v>2</v>
      </c>
      <c r="O12575" t="s">
        <v>717</v>
      </c>
      <c r="Q12575">
        <v>1.29</v>
      </c>
      <c r="V12575" t="s">
        <v>718</v>
      </c>
      <c r="W12575" t="s">
        <v>744</v>
      </c>
      <c r="X12575" t="s">
        <v>744</v>
      </c>
      <c r="Y12575" t="s">
        <v>721</v>
      </c>
      <c r="Z12575">
        <v>6</v>
      </c>
      <c r="AA12575" t="s">
        <v>722</v>
      </c>
      <c r="AB12575" t="s">
        <v>3668</v>
      </c>
      <c r="AC12575">
        <v>102150</v>
      </c>
      <c r="AD12575" t="s">
        <v>3669</v>
      </c>
      <c r="AE12575" t="s">
        <v>3670</v>
      </c>
      <c r="AF12575">
        <v>2006</v>
      </c>
    </row>
    <row r="12576" spans="1:32" x14ac:dyDescent="0.2">
      <c r="A12576" t="s">
        <v>3419</v>
      </c>
      <c r="B12576">
        <v>7733020</v>
      </c>
      <c r="C12576" t="s">
        <v>3453</v>
      </c>
      <c r="D12576" t="s">
        <v>709</v>
      </c>
      <c r="E12576" t="s">
        <v>731</v>
      </c>
      <c r="F12576" t="s">
        <v>732</v>
      </c>
      <c r="G12576" t="s">
        <v>733</v>
      </c>
      <c r="H12576" t="s">
        <v>734</v>
      </c>
      <c r="K12576" t="s">
        <v>753</v>
      </c>
      <c r="L12576" t="s">
        <v>715</v>
      </c>
      <c r="M12576" t="s">
        <v>716</v>
      </c>
      <c r="N12576">
        <v>2</v>
      </c>
      <c r="O12576" t="s">
        <v>717</v>
      </c>
      <c r="Q12576">
        <v>1.29</v>
      </c>
      <c r="V12576" t="s">
        <v>718</v>
      </c>
      <c r="W12576" t="s">
        <v>1162</v>
      </c>
      <c r="X12576" t="s">
        <v>1163</v>
      </c>
      <c r="Y12576" t="s">
        <v>721</v>
      </c>
      <c r="Z12576">
        <v>12</v>
      </c>
      <c r="AA12576" t="s">
        <v>722</v>
      </c>
      <c r="AB12576" t="s">
        <v>3668</v>
      </c>
      <c r="AC12576">
        <v>102150</v>
      </c>
      <c r="AD12576" t="s">
        <v>3669</v>
      </c>
      <c r="AE12576" t="s">
        <v>3670</v>
      </c>
      <c r="AF12576">
        <v>2006</v>
      </c>
    </row>
    <row r="12577" spans="1:32" x14ac:dyDescent="0.2">
      <c r="A12577" t="s">
        <v>3419</v>
      </c>
      <c r="B12577">
        <v>7733020</v>
      </c>
      <c r="C12577" t="s">
        <v>3453</v>
      </c>
      <c r="D12577" t="s">
        <v>709</v>
      </c>
      <c r="E12577" t="s">
        <v>731</v>
      </c>
      <c r="F12577" t="s">
        <v>732</v>
      </c>
      <c r="G12577" t="s">
        <v>733</v>
      </c>
      <c r="H12577" t="s">
        <v>734</v>
      </c>
      <c r="K12577" t="s">
        <v>753</v>
      </c>
      <c r="L12577" t="s">
        <v>715</v>
      </c>
      <c r="M12577" t="s">
        <v>716</v>
      </c>
      <c r="N12577">
        <v>2</v>
      </c>
      <c r="O12577" t="s">
        <v>717</v>
      </c>
      <c r="Q12577">
        <v>1.29</v>
      </c>
      <c r="V12577" t="s">
        <v>718</v>
      </c>
      <c r="W12577" t="s">
        <v>958</v>
      </c>
      <c r="X12577" t="s">
        <v>959</v>
      </c>
      <c r="Y12577" t="s">
        <v>721</v>
      </c>
      <c r="Z12577">
        <v>6</v>
      </c>
      <c r="AA12577" t="s">
        <v>722</v>
      </c>
      <c r="AB12577" t="s">
        <v>3668</v>
      </c>
      <c r="AC12577">
        <v>102150</v>
      </c>
      <c r="AD12577" t="s">
        <v>3669</v>
      </c>
      <c r="AE12577" t="s">
        <v>3670</v>
      </c>
      <c r="AF12577">
        <v>2006</v>
      </c>
    </row>
    <row r="12578" spans="1:32" x14ac:dyDescent="0.2">
      <c r="A12578" t="s">
        <v>3419</v>
      </c>
      <c r="B12578">
        <v>7733020</v>
      </c>
      <c r="C12578" t="s">
        <v>3453</v>
      </c>
      <c r="D12578" t="s">
        <v>709</v>
      </c>
      <c r="E12578" t="s">
        <v>1363</v>
      </c>
      <c r="F12578" t="s">
        <v>846</v>
      </c>
      <c r="G12578" t="s">
        <v>1118</v>
      </c>
      <c r="K12578" t="s">
        <v>753</v>
      </c>
      <c r="L12578" t="s">
        <v>715</v>
      </c>
      <c r="M12578" t="s">
        <v>716</v>
      </c>
      <c r="O12578" t="s">
        <v>717</v>
      </c>
      <c r="Q12578">
        <v>1.2912826500000001</v>
      </c>
      <c r="V12578" t="s">
        <v>718</v>
      </c>
      <c r="W12578" t="s">
        <v>813</v>
      </c>
      <c r="X12578" t="s">
        <v>848</v>
      </c>
      <c r="Y12578" t="s">
        <v>792</v>
      </c>
      <c r="Z12578">
        <v>5</v>
      </c>
      <c r="AA12578" t="s">
        <v>722</v>
      </c>
      <c r="AB12578" t="s">
        <v>1747</v>
      </c>
      <c r="AC12578">
        <v>15607</v>
      </c>
      <c r="AD12578" t="s">
        <v>1748</v>
      </c>
      <c r="AE12578" t="s">
        <v>1749</v>
      </c>
      <c r="AF12578">
        <v>1982</v>
      </c>
    </row>
    <row r="12579" spans="1:32" x14ac:dyDescent="0.2">
      <c r="A12579" t="s">
        <v>3419</v>
      </c>
      <c r="B12579">
        <v>7440666</v>
      </c>
      <c r="C12579" t="s">
        <v>3419</v>
      </c>
      <c r="D12579" t="s">
        <v>709</v>
      </c>
      <c r="E12579" t="s">
        <v>1846</v>
      </c>
      <c r="F12579" t="s">
        <v>1847</v>
      </c>
      <c r="G12579" t="s">
        <v>1848</v>
      </c>
      <c r="H12579" t="s">
        <v>789</v>
      </c>
      <c r="J12579" t="s">
        <v>763</v>
      </c>
      <c r="K12579" t="s">
        <v>753</v>
      </c>
      <c r="L12579" t="s">
        <v>773</v>
      </c>
      <c r="M12579" t="s">
        <v>716</v>
      </c>
      <c r="N12579">
        <v>7</v>
      </c>
      <c r="O12579" t="s">
        <v>801</v>
      </c>
      <c r="Q12579">
        <v>1.2989999999999999</v>
      </c>
      <c r="V12579" t="s">
        <v>718</v>
      </c>
      <c r="W12579" t="s">
        <v>744</v>
      </c>
      <c r="X12579" t="s">
        <v>744</v>
      </c>
      <c r="Y12579" t="s">
        <v>736</v>
      </c>
      <c r="Z12579">
        <v>2</v>
      </c>
      <c r="AA12579" t="s">
        <v>722</v>
      </c>
      <c r="AB12579" t="s">
        <v>1849</v>
      </c>
      <c r="AC12579">
        <v>167104</v>
      </c>
      <c r="AD12579" t="s">
        <v>1850</v>
      </c>
      <c r="AE12579" t="s">
        <v>1851</v>
      </c>
      <c r="AF12579">
        <v>2012</v>
      </c>
    </row>
    <row r="12580" spans="1:32" x14ac:dyDescent="0.2">
      <c r="A12580" t="s">
        <v>3419</v>
      </c>
      <c r="B12580">
        <v>7440666</v>
      </c>
      <c r="C12580" t="s">
        <v>3419</v>
      </c>
      <c r="D12580" t="s">
        <v>709</v>
      </c>
      <c r="E12580" t="s">
        <v>1846</v>
      </c>
      <c r="F12580" t="s">
        <v>1847</v>
      </c>
      <c r="G12580" t="s">
        <v>1848</v>
      </c>
      <c r="H12580" t="s">
        <v>789</v>
      </c>
      <c r="J12580" t="s">
        <v>763</v>
      </c>
      <c r="K12580" t="s">
        <v>753</v>
      </c>
      <c r="L12580" t="s">
        <v>773</v>
      </c>
      <c r="M12580" t="s">
        <v>716</v>
      </c>
      <c r="N12580">
        <v>7</v>
      </c>
      <c r="O12580" t="s">
        <v>801</v>
      </c>
      <c r="P12580" t="s">
        <v>219</v>
      </c>
      <c r="Q12580">
        <v>1.2989999999999999</v>
      </c>
      <c r="V12580" t="s">
        <v>718</v>
      </c>
      <c r="W12580" t="s">
        <v>744</v>
      </c>
      <c r="X12580" t="s">
        <v>744</v>
      </c>
      <c r="Y12580" t="s">
        <v>749</v>
      </c>
      <c r="Z12580">
        <v>2</v>
      </c>
      <c r="AA12580" t="s">
        <v>722</v>
      </c>
      <c r="AB12580" t="s">
        <v>1849</v>
      </c>
      <c r="AC12580">
        <v>167104</v>
      </c>
      <c r="AD12580" t="s">
        <v>1850</v>
      </c>
      <c r="AE12580" t="s">
        <v>1851</v>
      </c>
      <c r="AF12580">
        <v>2012</v>
      </c>
    </row>
    <row r="12581" spans="1:32" x14ac:dyDescent="0.2">
      <c r="A12581" t="s">
        <v>3419</v>
      </c>
      <c r="B12581">
        <v>7733020</v>
      </c>
      <c r="C12581" t="s">
        <v>3453</v>
      </c>
      <c r="D12581" t="s">
        <v>709</v>
      </c>
      <c r="E12581" t="s">
        <v>2917</v>
      </c>
      <c r="F12581" t="s">
        <v>1664</v>
      </c>
      <c r="G12581" t="s">
        <v>712</v>
      </c>
      <c r="K12581" t="s">
        <v>772</v>
      </c>
      <c r="L12581" t="s">
        <v>715</v>
      </c>
      <c r="M12581" t="s">
        <v>716</v>
      </c>
      <c r="O12581" t="s">
        <v>717</v>
      </c>
      <c r="Q12581">
        <v>1.3</v>
      </c>
      <c r="V12581" t="s">
        <v>718</v>
      </c>
      <c r="W12581" t="s">
        <v>744</v>
      </c>
      <c r="X12581" t="s">
        <v>744</v>
      </c>
      <c r="Y12581" t="s">
        <v>754</v>
      </c>
      <c r="Z12581">
        <v>5</v>
      </c>
      <c r="AA12581" t="s">
        <v>722</v>
      </c>
      <c r="AB12581" t="s">
        <v>3079</v>
      </c>
      <c r="AC12581">
        <v>12401</v>
      </c>
      <c r="AD12581" t="s">
        <v>3080</v>
      </c>
      <c r="AE12581" t="s">
        <v>3081</v>
      </c>
      <c r="AF12581">
        <v>1983</v>
      </c>
    </row>
    <row r="12582" spans="1:32" x14ac:dyDescent="0.2">
      <c r="A12582" t="s">
        <v>3419</v>
      </c>
      <c r="B12582">
        <v>7733020</v>
      </c>
      <c r="C12582" t="s">
        <v>3453</v>
      </c>
      <c r="D12582" t="s">
        <v>709</v>
      </c>
      <c r="E12582" t="s">
        <v>834</v>
      </c>
      <c r="F12582" t="s">
        <v>761</v>
      </c>
      <c r="G12582" t="s">
        <v>733</v>
      </c>
      <c r="H12582" t="s">
        <v>789</v>
      </c>
      <c r="I12582">
        <v>24</v>
      </c>
      <c r="J12582" t="s">
        <v>763</v>
      </c>
      <c r="K12582" t="s">
        <v>753</v>
      </c>
      <c r="L12582" t="s">
        <v>715</v>
      </c>
      <c r="M12582" t="s">
        <v>716</v>
      </c>
      <c r="N12582">
        <v>8</v>
      </c>
      <c r="O12582" t="s">
        <v>717</v>
      </c>
      <c r="Q12582">
        <v>1.307628</v>
      </c>
      <c r="S12582">
        <v>1.1932105500000001</v>
      </c>
      <c r="U12582">
        <v>1.4057001</v>
      </c>
      <c r="V12582" t="s">
        <v>718</v>
      </c>
      <c r="W12582" t="s">
        <v>790</v>
      </c>
      <c r="X12582" t="s">
        <v>791</v>
      </c>
      <c r="Y12582" t="s">
        <v>792</v>
      </c>
      <c r="Z12582">
        <v>2</v>
      </c>
      <c r="AA12582" t="s">
        <v>722</v>
      </c>
      <c r="AB12582" t="s">
        <v>3585</v>
      </c>
      <c r="AC12582">
        <v>112294</v>
      </c>
      <c r="AD12582" t="s">
        <v>3586</v>
      </c>
      <c r="AE12582" t="s">
        <v>3587</v>
      </c>
      <c r="AF12582">
        <v>2009</v>
      </c>
    </row>
    <row r="12583" spans="1:32" x14ac:dyDescent="0.2">
      <c r="A12583" t="s">
        <v>3419</v>
      </c>
      <c r="B12583">
        <v>7440666</v>
      </c>
      <c r="C12583" t="s">
        <v>3419</v>
      </c>
      <c r="D12583" t="s">
        <v>709</v>
      </c>
      <c r="E12583" t="s">
        <v>2950</v>
      </c>
      <c r="F12583" t="s">
        <v>761</v>
      </c>
      <c r="G12583" t="s">
        <v>712</v>
      </c>
      <c r="H12583" t="s">
        <v>805</v>
      </c>
      <c r="I12583">
        <v>48</v>
      </c>
      <c r="J12583" t="s">
        <v>763</v>
      </c>
      <c r="K12583" t="s">
        <v>753</v>
      </c>
      <c r="L12583" t="s">
        <v>715</v>
      </c>
      <c r="M12583" t="s">
        <v>716</v>
      </c>
      <c r="N12583">
        <v>6</v>
      </c>
      <c r="O12583" t="s">
        <v>801</v>
      </c>
      <c r="Q12583">
        <v>1.3260000000000001</v>
      </c>
      <c r="V12583" t="s">
        <v>718</v>
      </c>
      <c r="W12583" t="s">
        <v>790</v>
      </c>
      <c r="X12583" t="s">
        <v>791</v>
      </c>
      <c r="Y12583" t="s">
        <v>792</v>
      </c>
      <c r="Z12583">
        <v>2</v>
      </c>
      <c r="AA12583" t="s">
        <v>722</v>
      </c>
      <c r="AB12583" t="s">
        <v>2875</v>
      </c>
      <c r="AC12583">
        <v>81266</v>
      </c>
      <c r="AD12583" t="s">
        <v>2876</v>
      </c>
      <c r="AE12583" t="s">
        <v>2877</v>
      </c>
      <c r="AF12583">
        <v>2005</v>
      </c>
    </row>
    <row r="12584" spans="1:32" x14ac:dyDescent="0.2">
      <c r="A12584" t="s">
        <v>3419</v>
      </c>
      <c r="B12584">
        <v>7440666</v>
      </c>
      <c r="C12584" t="s">
        <v>3419</v>
      </c>
      <c r="D12584" t="s">
        <v>709</v>
      </c>
      <c r="E12584" t="s">
        <v>2950</v>
      </c>
      <c r="F12584" t="s">
        <v>761</v>
      </c>
      <c r="G12584" t="s">
        <v>712</v>
      </c>
      <c r="I12584">
        <v>48</v>
      </c>
      <c r="J12584" t="s">
        <v>763</v>
      </c>
      <c r="K12584" t="s">
        <v>753</v>
      </c>
      <c r="L12584" t="s">
        <v>715</v>
      </c>
      <c r="M12584" t="s">
        <v>716</v>
      </c>
      <c r="N12584" t="s">
        <v>919</v>
      </c>
      <c r="O12584" t="s">
        <v>801</v>
      </c>
      <c r="Q12584">
        <v>1.3260000000000001</v>
      </c>
      <c r="V12584" t="s">
        <v>718</v>
      </c>
      <c r="W12584" t="s">
        <v>790</v>
      </c>
      <c r="X12584" t="s">
        <v>791</v>
      </c>
      <c r="Y12584" t="s">
        <v>792</v>
      </c>
      <c r="Z12584">
        <v>2</v>
      </c>
      <c r="AA12584" t="s">
        <v>722</v>
      </c>
      <c r="AB12584" t="s">
        <v>3604</v>
      </c>
      <c r="AC12584">
        <v>84041</v>
      </c>
      <c r="AD12584" t="s">
        <v>3605</v>
      </c>
      <c r="AE12584" t="s">
        <v>3606</v>
      </c>
      <c r="AF12584">
        <v>2005</v>
      </c>
    </row>
    <row r="12585" spans="1:32" x14ac:dyDescent="0.2">
      <c r="A12585" t="s">
        <v>3419</v>
      </c>
      <c r="B12585">
        <v>7646857</v>
      </c>
      <c r="C12585" t="s">
        <v>3439</v>
      </c>
      <c r="D12585" t="s">
        <v>709</v>
      </c>
      <c r="E12585" t="s">
        <v>2249</v>
      </c>
      <c r="F12585" t="s">
        <v>2250</v>
      </c>
      <c r="G12585" t="s">
        <v>837</v>
      </c>
      <c r="H12585" t="s">
        <v>805</v>
      </c>
      <c r="K12585" t="s">
        <v>714</v>
      </c>
      <c r="L12585" t="s">
        <v>715</v>
      </c>
      <c r="M12585" t="s">
        <v>716</v>
      </c>
      <c r="O12585" t="s">
        <v>717</v>
      </c>
      <c r="Q12585">
        <v>1.34</v>
      </c>
      <c r="V12585" t="s">
        <v>718</v>
      </c>
      <c r="W12585" t="s">
        <v>744</v>
      </c>
      <c r="X12585" t="s">
        <v>744</v>
      </c>
      <c r="Y12585" t="s">
        <v>754</v>
      </c>
      <c r="Z12585">
        <v>4</v>
      </c>
      <c r="AA12585" t="s">
        <v>722</v>
      </c>
      <c r="AB12585" t="s">
        <v>3623</v>
      </c>
      <c r="AC12585">
        <v>7085</v>
      </c>
      <c r="AD12585" t="s">
        <v>3624</v>
      </c>
      <c r="AE12585" t="s">
        <v>3625</v>
      </c>
      <c r="AF12585">
        <v>1992</v>
      </c>
    </row>
    <row r="12586" spans="1:32" x14ac:dyDescent="0.2">
      <c r="A12586" t="s">
        <v>3419</v>
      </c>
      <c r="B12586">
        <v>557346</v>
      </c>
      <c r="C12586" t="s">
        <v>3532</v>
      </c>
      <c r="D12586" t="s">
        <v>709</v>
      </c>
      <c r="E12586" t="s">
        <v>872</v>
      </c>
      <c r="F12586" t="s">
        <v>873</v>
      </c>
      <c r="G12586" t="s">
        <v>837</v>
      </c>
      <c r="I12586">
        <v>14</v>
      </c>
      <c r="J12586" t="s">
        <v>763</v>
      </c>
      <c r="K12586" t="s">
        <v>714</v>
      </c>
      <c r="L12586" t="s">
        <v>715</v>
      </c>
      <c r="M12586" t="s">
        <v>716</v>
      </c>
      <c r="O12586" t="s">
        <v>717</v>
      </c>
      <c r="Q12586">
        <v>1.35</v>
      </c>
      <c r="S12586">
        <v>1.25</v>
      </c>
      <c r="U12586">
        <v>1.45</v>
      </c>
      <c r="V12586" t="s">
        <v>718</v>
      </c>
      <c r="W12586" t="s">
        <v>744</v>
      </c>
      <c r="X12586" t="s">
        <v>744</v>
      </c>
      <c r="Y12586" t="s">
        <v>754</v>
      </c>
      <c r="Z12586">
        <v>8</v>
      </c>
      <c r="AA12586" t="s">
        <v>722</v>
      </c>
      <c r="AB12586" t="s">
        <v>3533</v>
      </c>
      <c r="AC12586">
        <v>8695</v>
      </c>
      <c r="AD12586" t="s">
        <v>3534</v>
      </c>
      <c r="AE12586" t="s">
        <v>3535</v>
      </c>
      <c r="AF12586">
        <v>1990</v>
      </c>
    </row>
    <row r="12587" spans="1:32" x14ac:dyDescent="0.2">
      <c r="A12587" t="s">
        <v>3419</v>
      </c>
      <c r="B12587">
        <v>7646857</v>
      </c>
      <c r="C12587" t="s">
        <v>3439</v>
      </c>
      <c r="D12587" t="s">
        <v>709</v>
      </c>
      <c r="E12587" t="s">
        <v>1408</v>
      </c>
      <c r="F12587" t="s">
        <v>1402</v>
      </c>
      <c r="G12587" t="s">
        <v>847</v>
      </c>
      <c r="K12587" t="s">
        <v>714</v>
      </c>
      <c r="L12587" t="s">
        <v>773</v>
      </c>
      <c r="M12587" t="s">
        <v>716</v>
      </c>
      <c r="N12587">
        <v>4</v>
      </c>
      <c r="O12587" t="s">
        <v>717</v>
      </c>
      <c r="P12587" t="s">
        <v>1077</v>
      </c>
      <c r="Q12587">
        <v>1.36286</v>
      </c>
      <c r="V12587" t="s">
        <v>718</v>
      </c>
      <c r="W12587" t="s">
        <v>747</v>
      </c>
      <c r="X12587" t="s">
        <v>1345</v>
      </c>
      <c r="Y12587" t="s">
        <v>736</v>
      </c>
      <c r="Z12587">
        <v>4</v>
      </c>
      <c r="AA12587" t="s">
        <v>722</v>
      </c>
      <c r="AB12587" t="s">
        <v>1346</v>
      </c>
      <c r="AC12587">
        <v>115790</v>
      </c>
      <c r="AD12587" t="s">
        <v>1347</v>
      </c>
      <c r="AE12587" t="s">
        <v>1348</v>
      </c>
      <c r="AF12587">
        <v>2009</v>
      </c>
    </row>
    <row r="12588" spans="1:32" x14ac:dyDescent="0.2">
      <c r="A12588" t="s">
        <v>3419</v>
      </c>
      <c r="B12588">
        <v>7646857</v>
      </c>
      <c r="C12588" t="s">
        <v>3439</v>
      </c>
      <c r="D12588" t="s">
        <v>709</v>
      </c>
      <c r="E12588" t="s">
        <v>760</v>
      </c>
      <c r="F12588" t="s">
        <v>761</v>
      </c>
      <c r="G12588" t="s">
        <v>733</v>
      </c>
      <c r="H12588" t="s">
        <v>805</v>
      </c>
      <c r="I12588">
        <v>24</v>
      </c>
      <c r="J12588" t="s">
        <v>763</v>
      </c>
      <c r="K12588" t="s">
        <v>753</v>
      </c>
      <c r="L12588" t="s">
        <v>715</v>
      </c>
      <c r="M12588" t="s">
        <v>716</v>
      </c>
      <c r="N12588">
        <v>6</v>
      </c>
      <c r="O12588" t="s">
        <v>801</v>
      </c>
      <c r="P12588" t="s">
        <v>1085</v>
      </c>
      <c r="Q12588">
        <v>1.36286</v>
      </c>
      <c r="V12588" t="s">
        <v>718</v>
      </c>
      <c r="W12588" t="s">
        <v>790</v>
      </c>
      <c r="X12588" t="s">
        <v>791</v>
      </c>
      <c r="Y12588" t="s">
        <v>792</v>
      </c>
      <c r="Z12588">
        <v>2</v>
      </c>
      <c r="AA12588" t="s">
        <v>722</v>
      </c>
      <c r="AB12588" t="s">
        <v>3449</v>
      </c>
      <c r="AC12588">
        <v>66363</v>
      </c>
      <c r="AD12588" t="s">
        <v>3653</v>
      </c>
      <c r="AE12588" t="s">
        <v>3654</v>
      </c>
      <c r="AF12588">
        <v>2002</v>
      </c>
    </row>
    <row r="12589" spans="1:32" x14ac:dyDescent="0.2">
      <c r="A12589" t="s">
        <v>3419</v>
      </c>
      <c r="B12589">
        <v>7646857</v>
      </c>
      <c r="C12589" t="s">
        <v>3439</v>
      </c>
      <c r="D12589" t="s">
        <v>709</v>
      </c>
      <c r="E12589" t="s">
        <v>760</v>
      </c>
      <c r="F12589" t="s">
        <v>761</v>
      </c>
      <c r="G12589" t="s">
        <v>733</v>
      </c>
      <c r="H12589" t="s">
        <v>805</v>
      </c>
      <c r="I12589">
        <v>24</v>
      </c>
      <c r="J12589" t="s">
        <v>763</v>
      </c>
      <c r="K12589" t="s">
        <v>753</v>
      </c>
      <c r="L12589" t="s">
        <v>715</v>
      </c>
      <c r="M12589" t="s">
        <v>716</v>
      </c>
      <c r="N12589">
        <v>6</v>
      </c>
      <c r="O12589" t="s">
        <v>801</v>
      </c>
      <c r="P12589" t="s">
        <v>1085</v>
      </c>
      <c r="Q12589">
        <v>1.36286</v>
      </c>
      <c r="V12589" t="s">
        <v>718</v>
      </c>
      <c r="W12589" t="s">
        <v>790</v>
      </c>
      <c r="X12589" t="s">
        <v>791</v>
      </c>
      <c r="Y12589" t="s">
        <v>792</v>
      </c>
      <c r="Z12589">
        <v>2</v>
      </c>
      <c r="AA12589" t="s">
        <v>722</v>
      </c>
      <c r="AB12589" t="s">
        <v>3449</v>
      </c>
      <c r="AC12589">
        <v>66363</v>
      </c>
      <c r="AD12589" t="s">
        <v>3653</v>
      </c>
      <c r="AE12589" t="s">
        <v>3654</v>
      </c>
      <c r="AF12589">
        <v>2002</v>
      </c>
    </row>
    <row r="12590" spans="1:32" x14ac:dyDescent="0.2">
      <c r="A12590" t="s">
        <v>3419</v>
      </c>
      <c r="B12590">
        <v>7646857</v>
      </c>
      <c r="C12590" t="s">
        <v>3439</v>
      </c>
      <c r="D12590" t="s">
        <v>709</v>
      </c>
      <c r="E12590" t="s">
        <v>760</v>
      </c>
      <c r="F12590" t="s">
        <v>761</v>
      </c>
      <c r="G12590" t="s">
        <v>733</v>
      </c>
      <c r="H12590" t="s">
        <v>805</v>
      </c>
      <c r="I12590">
        <v>24</v>
      </c>
      <c r="J12590" t="s">
        <v>763</v>
      </c>
      <c r="K12590" t="s">
        <v>753</v>
      </c>
      <c r="L12590" t="s">
        <v>715</v>
      </c>
      <c r="M12590" t="s">
        <v>716</v>
      </c>
      <c r="N12590">
        <v>6</v>
      </c>
      <c r="O12590" t="s">
        <v>801</v>
      </c>
      <c r="P12590" t="s">
        <v>1085</v>
      </c>
      <c r="Q12590">
        <v>1.36286</v>
      </c>
      <c r="V12590" t="s">
        <v>718</v>
      </c>
      <c r="W12590" t="s">
        <v>790</v>
      </c>
      <c r="X12590" t="s">
        <v>791</v>
      </c>
      <c r="Y12590" t="s">
        <v>792</v>
      </c>
      <c r="Z12590">
        <v>2</v>
      </c>
      <c r="AA12590" t="s">
        <v>722</v>
      </c>
      <c r="AB12590" t="s">
        <v>3449</v>
      </c>
      <c r="AC12590">
        <v>66363</v>
      </c>
      <c r="AD12590" t="s">
        <v>3653</v>
      </c>
      <c r="AE12590" t="s">
        <v>3654</v>
      </c>
      <c r="AF12590">
        <v>2002</v>
      </c>
    </row>
    <row r="12591" spans="1:32" x14ac:dyDescent="0.2">
      <c r="A12591" t="s">
        <v>3419</v>
      </c>
      <c r="B12591">
        <v>7646857</v>
      </c>
      <c r="C12591" t="s">
        <v>3439</v>
      </c>
      <c r="D12591" t="s">
        <v>709</v>
      </c>
      <c r="E12591" t="s">
        <v>760</v>
      </c>
      <c r="F12591" t="s">
        <v>761</v>
      </c>
      <c r="G12591" t="s">
        <v>733</v>
      </c>
      <c r="H12591" t="s">
        <v>805</v>
      </c>
      <c r="I12591">
        <v>24</v>
      </c>
      <c r="J12591" t="s">
        <v>763</v>
      </c>
      <c r="K12591" t="s">
        <v>753</v>
      </c>
      <c r="L12591" t="s">
        <v>715</v>
      </c>
      <c r="M12591" t="s">
        <v>716</v>
      </c>
      <c r="N12591">
        <v>6</v>
      </c>
      <c r="O12591" t="s">
        <v>801</v>
      </c>
      <c r="P12591" t="s">
        <v>1085</v>
      </c>
      <c r="Q12591">
        <v>1.36286</v>
      </c>
      <c r="V12591" t="s">
        <v>718</v>
      </c>
      <c r="W12591" t="s">
        <v>790</v>
      </c>
      <c r="X12591" t="s">
        <v>791</v>
      </c>
      <c r="Y12591" t="s">
        <v>792</v>
      </c>
      <c r="Z12591">
        <v>2</v>
      </c>
      <c r="AA12591" t="s">
        <v>722</v>
      </c>
      <c r="AB12591" t="s">
        <v>3449</v>
      </c>
      <c r="AC12591">
        <v>66363</v>
      </c>
      <c r="AD12591" t="s">
        <v>3653</v>
      </c>
      <c r="AE12591" t="s">
        <v>3654</v>
      </c>
      <c r="AF12591">
        <v>2002</v>
      </c>
    </row>
    <row r="12592" spans="1:32" x14ac:dyDescent="0.2">
      <c r="A12592" t="s">
        <v>3419</v>
      </c>
      <c r="B12592">
        <v>7646857</v>
      </c>
      <c r="C12592" t="s">
        <v>3439</v>
      </c>
      <c r="D12592" t="s">
        <v>709</v>
      </c>
      <c r="E12592" t="s">
        <v>760</v>
      </c>
      <c r="F12592" t="s">
        <v>761</v>
      </c>
      <c r="G12592" t="s">
        <v>733</v>
      </c>
      <c r="H12592" t="s">
        <v>805</v>
      </c>
      <c r="I12592">
        <v>24</v>
      </c>
      <c r="J12592" t="s">
        <v>763</v>
      </c>
      <c r="K12592" t="s">
        <v>753</v>
      </c>
      <c r="L12592" t="s">
        <v>715</v>
      </c>
      <c r="M12592" t="s">
        <v>716</v>
      </c>
      <c r="N12592">
        <v>6</v>
      </c>
      <c r="O12592" t="s">
        <v>801</v>
      </c>
      <c r="P12592" t="s">
        <v>1085</v>
      </c>
      <c r="Q12592">
        <v>1.36286</v>
      </c>
      <c r="V12592" t="s">
        <v>718</v>
      </c>
      <c r="W12592" t="s">
        <v>790</v>
      </c>
      <c r="X12592" t="s">
        <v>791</v>
      </c>
      <c r="Y12592" t="s">
        <v>792</v>
      </c>
      <c r="Z12592">
        <v>2</v>
      </c>
      <c r="AA12592" t="s">
        <v>722</v>
      </c>
      <c r="AB12592" t="s">
        <v>3449</v>
      </c>
      <c r="AC12592">
        <v>66363</v>
      </c>
      <c r="AD12592" t="s">
        <v>3653</v>
      </c>
      <c r="AE12592" t="s">
        <v>3654</v>
      </c>
      <c r="AF12592">
        <v>2002</v>
      </c>
    </row>
    <row r="12593" spans="1:32" x14ac:dyDescent="0.2">
      <c r="A12593" t="s">
        <v>3419</v>
      </c>
      <c r="B12593">
        <v>7646857</v>
      </c>
      <c r="C12593" t="s">
        <v>3439</v>
      </c>
      <c r="D12593" t="s">
        <v>709</v>
      </c>
      <c r="E12593" t="s">
        <v>760</v>
      </c>
      <c r="F12593" t="s">
        <v>761</v>
      </c>
      <c r="G12593" t="s">
        <v>733</v>
      </c>
      <c r="H12593" t="s">
        <v>805</v>
      </c>
      <c r="I12593">
        <v>24</v>
      </c>
      <c r="J12593" t="s">
        <v>763</v>
      </c>
      <c r="K12593" t="s">
        <v>753</v>
      </c>
      <c r="L12593" t="s">
        <v>715</v>
      </c>
      <c r="M12593" t="s">
        <v>716</v>
      </c>
      <c r="N12593">
        <v>6</v>
      </c>
      <c r="O12593" t="s">
        <v>801</v>
      </c>
      <c r="P12593" t="s">
        <v>1085</v>
      </c>
      <c r="Q12593">
        <v>1.36286</v>
      </c>
      <c r="V12593" t="s">
        <v>718</v>
      </c>
      <c r="W12593" t="s">
        <v>790</v>
      </c>
      <c r="X12593" t="s">
        <v>791</v>
      </c>
      <c r="Y12593" t="s">
        <v>792</v>
      </c>
      <c r="Z12593">
        <v>2</v>
      </c>
      <c r="AA12593" t="s">
        <v>722</v>
      </c>
      <c r="AB12593" t="s">
        <v>3449</v>
      </c>
      <c r="AC12593">
        <v>66363</v>
      </c>
      <c r="AD12593" t="s">
        <v>3653</v>
      </c>
      <c r="AE12593" t="s">
        <v>3654</v>
      </c>
      <c r="AF12593">
        <v>2002</v>
      </c>
    </row>
    <row r="12594" spans="1:32" x14ac:dyDescent="0.2">
      <c r="A12594" t="s">
        <v>3419</v>
      </c>
      <c r="B12594">
        <v>7646857</v>
      </c>
      <c r="C12594" t="s">
        <v>3439</v>
      </c>
      <c r="D12594" t="s">
        <v>709</v>
      </c>
      <c r="E12594" t="s">
        <v>760</v>
      </c>
      <c r="F12594" t="s">
        <v>761</v>
      </c>
      <c r="G12594" t="s">
        <v>733</v>
      </c>
      <c r="H12594" t="s">
        <v>805</v>
      </c>
      <c r="I12594">
        <v>24</v>
      </c>
      <c r="J12594" t="s">
        <v>763</v>
      </c>
      <c r="K12594" t="s">
        <v>753</v>
      </c>
      <c r="L12594" t="s">
        <v>715</v>
      </c>
      <c r="M12594" t="s">
        <v>716</v>
      </c>
      <c r="N12594">
        <v>6</v>
      </c>
      <c r="O12594" t="s">
        <v>801</v>
      </c>
      <c r="P12594" t="s">
        <v>1085</v>
      </c>
      <c r="Q12594">
        <v>1.36286</v>
      </c>
      <c r="V12594" t="s">
        <v>718</v>
      </c>
      <c r="W12594" t="s">
        <v>790</v>
      </c>
      <c r="X12594" t="s">
        <v>791</v>
      </c>
      <c r="Y12594" t="s">
        <v>792</v>
      </c>
      <c r="Z12594">
        <v>2</v>
      </c>
      <c r="AA12594" t="s">
        <v>722</v>
      </c>
      <c r="AB12594" t="s">
        <v>3449</v>
      </c>
      <c r="AC12594">
        <v>66363</v>
      </c>
      <c r="AD12594" t="s">
        <v>3653</v>
      </c>
      <c r="AE12594" t="s">
        <v>3654</v>
      </c>
      <c r="AF12594">
        <v>2002</v>
      </c>
    </row>
    <row r="12595" spans="1:32" x14ac:dyDescent="0.2">
      <c r="A12595" t="s">
        <v>3419</v>
      </c>
      <c r="B12595">
        <v>7646857</v>
      </c>
      <c r="C12595" t="s">
        <v>3439</v>
      </c>
      <c r="D12595" t="s">
        <v>709</v>
      </c>
      <c r="E12595" t="s">
        <v>760</v>
      </c>
      <c r="F12595" t="s">
        <v>761</v>
      </c>
      <c r="G12595" t="s">
        <v>733</v>
      </c>
      <c r="H12595" t="s">
        <v>805</v>
      </c>
      <c r="I12595">
        <v>24</v>
      </c>
      <c r="J12595" t="s">
        <v>763</v>
      </c>
      <c r="K12595" t="s">
        <v>753</v>
      </c>
      <c r="L12595" t="s">
        <v>715</v>
      </c>
      <c r="M12595" t="s">
        <v>716</v>
      </c>
      <c r="N12595">
        <v>6</v>
      </c>
      <c r="O12595" t="s">
        <v>801</v>
      </c>
      <c r="P12595" t="s">
        <v>1085</v>
      </c>
      <c r="Q12595">
        <v>1.36286</v>
      </c>
      <c r="V12595" t="s">
        <v>718</v>
      </c>
      <c r="W12595" t="s">
        <v>790</v>
      </c>
      <c r="X12595" t="s">
        <v>791</v>
      </c>
      <c r="Y12595" t="s">
        <v>792</v>
      </c>
      <c r="Z12595">
        <v>2</v>
      </c>
      <c r="AA12595" t="s">
        <v>722</v>
      </c>
      <c r="AB12595" t="s">
        <v>3449</v>
      </c>
      <c r="AC12595">
        <v>66363</v>
      </c>
      <c r="AD12595" t="s">
        <v>3653</v>
      </c>
      <c r="AE12595" t="s">
        <v>3654</v>
      </c>
      <c r="AF12595">
        <v>2002</v>
      </c>
    </row>
    <row r="12596" spans="1:32" x14ac:dyDescent="0.2">
      <c r="A12596" t="s">
        <v>3419</v>
      </c>
      <c r="B12596">
        <v>7646857</v>
      </c>
      <c r="C12596" t="s">
        <v>3439</v>
      </c>
      <c r="D12596" t="s">
        <v>709</v>
      </c>
      <c r="E12596" t="s">
        <v>760</v>
      </c>
      <c r="F12596" t="s">
        <v>761</v>
      </c>
      <c r="G12596" t="s">
        <v>733</v>
      </c>
      <c r="H12596" t="s">
        <v>805</v>
      </c>
      <c r="I12596">
        <v>24</v>
      </c>
      <c r="J12596" t="s">
        <v>763</v>
      </c>
      <c r="K12596" t="s">
        <v>753</v>
      </c>
      <c r="L12596" t="s">
        <v>715</v>
      </c>
      <c r="M12596" t="s">
        <v>716</v>
      </c>
      <c r="N12596">
        <v>6</v>
      </c>
      <c r="O12596" t="s">
        <v>801</v>
      </c>
      <c r="P12596" t="s">
        <v>1085</v>
      </c>
      <c r="Q12596">
        <v>1.36286</v>
      </c>
      <c r="V12596" t="s">
        <v>718</v>
      </c>
      <c r="W12596" t="s">
        <v>790</v>
      </c>
      <c r="X12596" t="s">
        <v>791</v>
      </c>
      <c r="Y12596" t="s">
        <v>792</v>
      </c>
      <c r="Z12596">
        <v>2</v>
      </c>
      <c r="AA12596" t="s">
        <v>722</v>
      </c>
      <c r="AB12596" t="s">
        <v>3449</v>
      </c>
      <c r="AC12596">
        <v>66363</v>
      </c>
      <c r="AD12596" t="s">
        <v>3653</v>
      </c>
      <c r="AE12596" t="s">
        <v>3654</v>
      </c>
      <c r="AF12596">
        <v>2002</v>
      </c>
    </row>
    <row r="12597" spans="1:32" x14ac:dyDescent="0.2">
      <c r="A12597" t="s">
        <v>3419</v>
      </c>
      <c r="B12597">
        <v>7646857</v>
      </c>
      <c r="C12597" t="s">
        <v>3439</v>
      </c>
      <c r="D12597" t="s">
        <v>709</v>
      </c>
      <c r="E12597" t="s">
        <v>760</v>
      </c>
      <c r="F12597" t="s">
        <v>761</v>
      </c>
      <c r="G12597" t="s">
        <v>733</v>
      </c>
      <c r="H12597" t="s">
        <v>805</v>
      </c>
      <c r="I12597">
        <v>24</v>
      </c>
      <c r="J12597" t="s">
        <v>763</v>
      </c>
      <c r="K12597" t="s">
        <v>753</v>
      </c>
      <c r="L12597" t="s">
        <v>715</v>
      </c>
      <c r="M12597" t="s">
        <v>716</v>
      </c>
      <c r="N12597">
        <v>6</v>
      </c>
      <c r="O12597" t="s">
        <v>801</v>
      </c>
      <c r="P12597" t="s">
        <v>1085</v>
      </c>
      <c r="Q12597">
        <v>1.36286</v>
      </c>
      <c r="V12597" t="s">
        <v>718</v>
      </c>
      <c r="W12597" t="s">
        <v>790</v>
      </c>
      <c r="X12597" t="s">
        <v>791</v>
      </c>
      <c r="Y12597" t="s">
        <v>792</v>
      </c>
      <c r="Z12597">
        <v>2</v>
      </c>
      <c r="AA12597" t="s">
        <v>722</v>
      </c>
      <c r="AB12597" t="s">
        <v>3449</v>
      </c>
      <c r="AC12597">
        <v>66363</v>
      </c>
      <c r="AD12597" t="s">
        <v>3653</v>
      </c>
      <c r="AE12597" t="s">
        <v>3654</v>
      </c>
      <c r="AF12597">
        <v>2002</v>
      </c>
    </row>
    <row r="12598" spans="1:32" x14ac:dyDescent="0.2">
      <c r="A12598" t="s">
        <v>3419</v>
      </c>
      <c r="B12598">
        <v>7646857</v>
      </c>
      <c r="C12598" t="s">
        <v>3439</v>
      </c>
      <c r="D12598" t="s">
        <v>709</v>
      </c>
      <c r="E12598" t="s">
        <v>760</v>
      </c>
      <c r="F12598" t="s">
        <v>761</v>
      </c>
      <c r="G12598" t="s">
        <v>733</v>
      </c>
      <c r="H12598" t="s">
        <v>805</v>
      </c>
      <c r="I12598">
        <v>24</v>
      </c>
      <c r="J12598" t="s">
        <v>763</v>
      </c>
      <c r="K12598" t="s">
        <v>753</v>
      </c>
      <c r="L12598" t="s">
        <v>715</v>
      </c>
      <c r="M12598" t="s">
        <v>716</v>
      </c>
      <c r="N12598">
        <v>6</v>
      </c>
      <c r="O12598" t="s">
        <v>801</v>
      </c>
      <c r="P12598" t="s">
        <v>1085</v>
      </c>
      <c r="Q12598">
        <v>1.36286</v>
      </c>
      <c r="V12598" t="s">
        <v>718</v>
      </c>
      <c r="W12598" t="s">
        <v>790</v>
      </c>
      <c r="X12598" t="s">
        <v>791</v>
      </c>
      <c r="Y12598" t="s">
        <v>792</v>
      </c>
      <c r="Z12598">
        <v>2</v>
      </c>
      <c r="AA12598" t="s">
        <v>722</v>
      </c>
      <c r="AB12598" t="s">
        <v>3449</v>
      </c>
      <c r="AC12598">
        <v>66363</v>
      </c>
      <c r="AD12598" t="s">
        <v>3653</v>
      </c>
      <c r="AE12598" t="s">
        <v>3654</v>
      </c>
      <c r="AF12598">
        <v>2002</v>
      </c>
    </row>
    <row r="12599" spans="1:32" x14ac:dyDescent="0.2">
      <c r="A12599" t="s">
        <v>3419</v>
      </c>
      <c r="B12599">
        <v>7646857</v>
      </c>
      <c r="C12599" t="s">
        <v>3439</v>
      </c>
      <c r="D12599" t="s">
        <v>709</v>
      </c>
      <c r="E12599" t="s">
        <v>760</v>
      </c>
      <c r="F12599" t="s">
        <v>761</v>
      </c>
      <c r="G12599" t="s">
        <v>733</v>
      </c>
      <c r="H12599" t="s">
        <v>805</v>
      </c>
      <c r="I12599">
        <v>24</v>
      </c>
      <c r="J12599" t="s">
        <v>763</v>
      </c>
      <c r="K12599" t="s">
        <v>753</v>
      </c>
      <c r="L12599" t="s">
        <v>715</v>
      </c>
      <c r="M12599" t="s">
        <v>716</v>
      </c>
      <c r="N12599">
        <v>6</v>
      </c>
      <c r="O12599" t="s">
        <v>801</v>
      </c>
      <c r="P12599" t="s">
        <v>1085</v>
      </c>
      <c r="Q12599">
        <v>1.36286</v>
      </c>
      <c r="V12599" t="s">
        <v>718</v>
      </c>
      <c r="W12599" t="s">
        <v>790</v>
      </c>
      <c r="X12599" t="s">
        <v>791</v>
      </c>
      <c r="Y12599" t="s">
        <v>792</v>
      </c>
      <c r="Z12599">
        <v>2</v>
      </c>
      <c r="AA12599" t="s">
        <v>722</v>
      </c>
      <c r="AB12599" t="s">
        <v>3449</v>
      </c>
      <c r="AC12599">
        <v>66363</v>
      </c>
      <c r="AD12599" t="s">
        <v>3653</v>
      </c>
      <c r="AE12599" t="s">
        <v>3654</v>
      </c>
      <c r="AF12599">
        <v>2002</v>
      </c>
    </row>
    <row r="12600" spans="1:32" x14ac:dyDescent="0.2">
      <c r="A12600" t="s">
        <v>3419</v>
      </c>
      <c r="B12600">
        <v>7733020</v>
      </c>
      <c r="C12600" t="s">
        <v>3453</v>
      </c>
      <c r="D12600" t="s">
        <v>709</v>
      </c>
      <c r="E12600" t="s">
        <v>872</v>
      </c>
      <c r="F12600" t="s">
        <v>873</v>
      </c>
      <c r="G12600" t="s">
        <v>837</v>
      </c>
      <c r="H12600" t="s">
        <v>789</v>
      </c>
      <c r="I12600">
        <v>24</v>
      </c>
      <c r="J12600" t="s">
        <v>763</v>
      </c>
      <c r="K12600" t="s">
        <v>753</v>
      </c>
      <c r="L12600" t="s">
        <v>715</v>
      </c>
      <c r="M12600" t="s">
        <v>716</v>
      </c>
      <c r="O12600" t="s">
        <v>801</v>
      </c>
      <c r="Q12600">
        <v>1.37</v>
      </c>
      <c r="V12600" t="s">
        <v>718</v>
      </c>
      <c r="W12600" t="s">
        <v>744</v>
      </c>
      <c r="X12600" t="s">
        <v>744</v>
      </c>
      <c r="Y12600" t="s">
        <v>754</v>
      </c>
      <c r="Z12600">
        <v>4</v>
      </c>
      <c r="AA12600" t="s">
        <v>722</v>
      </c>
      <c r="AB12600" t="s">
        <v>1245</v>
      </c>
      <c r="AC12600">
        <v>9180</v>
      </c>
      <c r="AD12600" t="s">
        <v>1246</v>
      </c>
      <c r="AE12600" t="s">
        <v>1247</v>
      </c>
      <c r="AF12600">
        <v>1992</v>
      </c>
    </row>
    <row r="12601" spans="1:32" x14ac:dyDescent="0.2">
      <c r="A12601" t="s">
        <v>3419</v>
      </c>
      <c r="B12601">
        <v>7646857</v>
      </c>
      <c r="C12601" t="s">
        <v>3439</v>
      </c>
      <c r="D12601" t="s">
        <v>709</v>
      </c>
      <c r="E12601" t="s">
        <v>769</v>
      </c>
      <c r="F12601" t="s">
        <v>770</v>
      </c>
      <c r="G12601" t="s">
        <v>733</v>
      </c>
      <c r="K12601" t="s">
        <v>753</v>
      </c>
      <c r="L12601" t="s">
        <v>773</v>
      </c>
      <c r="M12601" t="s">
        <v>716</v>
      </c>
      <c r="N12601">
        <v>6</v>
      </c>
      <c r="O12601" t="s">
        <v>801</v>
      </c>
      <c r="Q12601">
        <v>1.38</v>
      </c>
      <c r="S12601">
        <v>1.2470000000000001</v>
      </c>
      <c r="U12601">
        <v>1.5269999999999999</v>
      </c>
      <c r="V12601" t="s">
        <v>718</v>
      </c>
      <c r="W12601" t="s">
        <v>744</v>
      </c>
      <c r="X12601" t="s">
        <v>744</v>
      </c>
      <c r="Y12601" t="s">
        <v>754</v>
      </c>
      <c r="Z12601">
        <v>2</v>
      </c>
      <c r="AA12601" t="s">
        <v>722</v>
      </c>
      <c r="AB12601" t="s">
        <v>3694</v>
      </c>
      <c r="AC12601">
        <v>76253</v>
      </c>
      <c r="AD12601" t="s">
        <v>3695</v>
      </c>
      <c r="AE12601" t="s">
        <v>3696</v>
      </c>
      <c r="AF12601">
        <v>1999</v>
      </c>
    </row>
    <row r="12602" spans="1:32" x14ac:dyDescent="0.2">
      <c r="A12602" t="s">
        <v>3419</v>
      </c>
      <c r="B12602">
        <v>7646857</v>
      </c>
      <c r="C12602" t="s">
        <v>3439</v>
      </c>
      <c r="D12602" t="s">
        <v>709</v>
      </c>
      <c r="E12602" t="s">
        <v>842</v>
      </c>
      <c r="F12602" t="s">
        <v>843</v>
      </c>
      <c r="G12602" t="s">
        <v>844</v>
      </c>
      <c r="H12602" t="s">
        <v>805</v>
      </c>
      <c r="J12602" t="s">
        <v>722</v>
      </c>
      <c r="K12602" t="s">
        <v>772</v>
      </c>
      <c r="L12602" t="s">
        <v>715</v>
      </c>
      <c r="M12602" t="s">
        <v>716</v>
      </c>
      <c r="N12602" t="s">
        <v>1761</v>
      </c>
      <c r="O12602" t="s">
        <v>801</v>
      </c>
      <c r="P12602" t="s">
        <v>1077</v>
      </c>
      <c r="Q12602">
        <v>1.38</v>
      </c>
      <c r="V12602" t="s">
        <v>718</v>
      </c>
      <c r="W12602" t="s">
        <v>764</v>
      </c>
      <c r="X12602" t="s">
        <v>1898</v>
      </c>
      <c r="Y12602" t="s">
        <v>736</v>
      </c>
      <c r="Z12602">
        <v>30</v>
      </c>
      <c r="AA12602" t="s">
        <v>722</v>
      </c>
      <c r="AB12602" t="s">
        <v>2226</v>
      </c>
      <c r="AC12602">
        <v>84051</v>
      </c>
      <c r="AD12602" t="s">
        <v>3469</v>
      </c>
      <c r="AE12602" t="s">
        <v>3470</v>
      </c>
      <c r="AF12602">
        <v>2004</v>
      </c>
    </row>
    <row r="12603" spans="1:32" x14ac:dyDescent="0.2">
      <c r="A12603" t="s">
        <v>3419</v>
      </c>
      <c r="B12603">
        <v>7733020</v>
      </c>
      <c r="C12603" t="s">
        <v>3453</v>
      </c>
      <c r="D12603" t="s">
        <v>709</v>
      </c>
      <c r="E12603" t="s">
        <v>3662</v>
      </c>
      <c r="F12603" t="s">
        <v>1632</v>
      </c>
      <c r="G12603" t="s">
        <v>712</v>
      </c>
      <c r="H12603" t="s">
        <v>1604</v>
      </c>
      <c r="I12603">
        <v>24</v>
      </c>
      <c r="J12603" t="s">
        <v>763</v>
      </c>
      <c r="K12603" t="s">
        <v>753</v>
      </c>
      <c r="L12603" t="s">
        <v>715</v>
      </c>
      <c r="M12603" t="s">
        <v>716</v>
      </c>
      <c r="N12603">
        <v>8</v>
      </c>
      <c r="O12603" t="s">
        <v>717</v>
      </c>
      <c r="Q12603">
        <v>1.38</v>
      </c>
      <c r="S12603">
        <v>1.17</v>
      </c>
      <c r="U12603">
        <v>1.69</v>
      </c>
      <c r="V12603" t="s">
        <v>718</v>
      </c>
      <c r="W12603" t="s">
        <v>744</v>
      </c>
      <c r="X12603" t="s">
        <v>744</v>
      </c>
      <c r="Y12603" t="s">
        <v>754</v>
      </c>
      <c r="Z12603">
        <v>2</v>
      </c>
      <c r="AA12603" t="s">
        <v>722</v>
      </c>
      <c r="AB12603" t="s">
        <v>3665</v>
      </c>
      <c r="AC12603">
        <v>84071</v>
      </c>
      <c r="AD12603" t="s">
        <v>3666</v>
      </c>
      <c r="AE12603" t="s">
        <v>3667</v>
      </c>
      <c r="AF12603">
        <v>2005</v>
      </c>
    </row>
    <row r="12604" spans="1:32" x14ac:dyDescent="0.2">
      <c r="A12604" t="s">
        <v>3419</v>
      </c>
      <c r="B12604">
        <v>7733020</v>
      </c>
      <c r="C12604" t="s">
        <v>3453</v>
      </c>
      <c r="D12604" t="s">
        <v>709</v>
      </c>
      <c r="E12604" t="s">
        <v>834</v>
      </c>
      <c r="F12604" t="s">
        <v>761</v>
      </c>
      <c r="G12604" t="s">
        <v>733</v>
      </c>
      <c r="H12604" t="s">
        <v>789</v>
      </c>
      <c r="I12604">
        <v>24</v>
      </c>
      <c r="J12604" t="s">
        <v>763</v>
      </c>
      <c r="K12604" t="s">
        <v>753</v>
      </c>
      <c r="L12604" t="s">
        <v>715</v>
      </c>
      <c r="M12604" t="s">
        <v>716</v>
      </c>
      <c r="N12604">
        <v>8</v>
      </c>
      <c r="O12604" t="s">
        <v>717</v>
      </c>
      <c r="Q12604">
        <v>1.3893547500000001</v>
      </c>
      <c r="S12604">
        <v>0.99706634999999999</v>
      </c>
      <c r="U12604">
        <v>2.0758594499999998</v>
      </c>
      <c r="V12604" t="s">
        <v>718</v>
      </c>
      <c r="W12604" t="s">
        <v>790</v>
      </c>
      <c r="X12604" t="s">
        <v>791</v>
      </c>
      <c r="Y12604" t="s">
        <v>792</v>
      </c>
      <c r="Z12604">
        <v>2</v>
      </c>
      <c r="AA12604" t="s">
        <v>722</v>
      </c>
      <c r="AB12604" t="s">
        <v>3585</v>
      </c>
      <c r="AC12604">
        <v>112294</v>
      </c>
      <c r="AD12604" t="s">
        <v>3586</v>
      </c>
      <c r="AE12604" t="s">
        <v>3587</v>
      </c>
      <c r="AF12604">
        <v>2009</v>
      </c>
    </row>
    <row r="12605" spans="1:32" x14ac:dyDescent="0.2">
      <c r="A12605" t="s">
        <v>3419</v>
      </c>
      <c r="B12605">
        <v>7440666</v>
      </c>
      <c r="C12605" t="s">
        <v>3419</v>
      </c>
      <c r="D12605" t="s">
        <v>709</v>
      </c>
      <c r="E12605" t="s">
        <v>1846</v>
      </c>
      <c r="F12605" t="s">
        <v>1847</v>
      </c>
      <c r="G12605" t="s">
        <v>1848</v>
      </c>
      <c r="H12605" t="s">
        <v>789</v>
      </c>
      <c r="J12605" t="s">
        <v>763</v>
      </c>
      <c r="K12605" t="s">
        <v>753</v>
      </c>
      <c r="L12605" t="s">
        <v>773</v>
      </c>
      <c r="M12605" t="s">
        <v>716</v>
      </c>
      <c r="N12605">
        <v>7</v>
      </c>
      <c r="O12605" t="s">
        <v>801</v>
      </c>
      <c r="Q12605">
        <v>1.3939999999999999</v>
      </c>
      <c r="S12605">
        <v>1.119</v>
      </c>
      <c r="U12605">
        <v>1.736</v>
      </c>
      <c r="V12605" t="s">
        <v>718</v>
      </c>
      <c r="W12605" t="s">
        <v>744</v>
      </c>
      <c r="X12605" t="s">
        <v>744</v>
      </c>
      <c r="Y12605" t="s">
        <v>754</v>
      </c>
      <c r="Z12605">
        <v>2</v>
      </c>
      <c r="AA12605" t="s">
        <v>722</v>
      </c>
      <c r="AB12605" t="s">
        <v>1849</v>
      </c>
      <c r="AC12605">
        <v>167104</v>
      </c>
      <c r="AD12605" t="s">
        <v>1850</v>
      </c>
      <c r="AE12605" t="s">
        <v>1851</v>
      </c>
      <c r="AF12605">
        <v>2012</v>
      </c>
    </row>
    <row r="12606" spans="1:32" x14ac:dyDescent="0.2">
      <c r="A12606" t="s">
        <v>3419</v>
      </c>
      <c r="B12606">
        <v>7646857</v>
      </c>
      <c r="C12606" t="s">
        <v>3439</v>
      </c>
      <c r="D12606" t="s">
        <v>709</v>
      </c>
      <c r="E12606" t="s">
        <v>842</v>
      </c>
      <c r="F12606" t="s">
        <v>843</v>
      </c>
      <c r="G12606" t="s">
        <v>844</v>
      </c>
      <c r="H12606" t="s">
        <v>734</v>
      </c>
      <c r="K12606" t="s">
        <v>772</v>
      </c>
      <c r="L12606" t="s">
        <v>715</v>
      </c>
      <c r="M12606" t="s">
        <v>716</v>
      </c>
      <c r="O12606" t="s">
        <v>717</v>
      </c>
      <c r="P12606" t="s">
        <v>1085</v>
      </c>
      <c r="Q12606">
        <v>1.4</v>
      </c>
      <c r="V12606" t="s">
        <v>718</v>
      </c>
      <c r="W12606" t="s">
        <v>744</v>
      </c>
      <c r="X12606" t="s">
        <v>744</v>
      </c>
      <c r="Y12606" t="s">
        <v>754</v>
      </c>
      <c r="AA12606" t="s">
        <v>722</v>
      </c>
      <c r="AB12606" t="s">
        <v>1171</v>
      </c>
      <c r="AC12606">
        <v>20727</v>
      </c>
      <c r="AD12606" t="s">
        <v>1172</v>
      </c>
      <c r="AE12606" t="s">
        <v>1173</v>
      </c>
      <c r="AF12606">
        <v>1999</v>
      </c>
    </row>
    <row r="12607" spans="1:32" x14ac:dyDescent="0.2">
      <c r="A12607" t="s">
        <v>3419</v>
      </c>
      <c r="B12607">
        <v>7646857</v>
      </c>
      <c r="C12607" t="s">
        <v>3439</v>
      </c>
      <c r="D12607" t="s">
        <v>709</v>
      </c>
      <c r="E12607" t="s">
        <v>842</v>
      </c>
      <c r="F12607" t="s">
        <v>843</v>
      </c>
      <c r="G12607" t="s">
        <v>844</v>
      </c>
      <c r="H12607" t="s">
        <v>734</v>
      </c>
      <c r="K12607" t="s">
        <v>772</v>
      </c>
      <c r="L12607" t="s">
        <v>715</v>
      </c>
      <c r="M12607" t="s">
        <v>716</v>
      </c>
      <c r="O12607" t="s">
        <v>717</v>
      </c>
      <c r="P12607" t="s">
        <v>1085</v>
      </c>
      <c r="Q12607">
        <v>1.4</v>
      </c>
      <c r="V12607" t="s">
        <v>718</v>
      </c>
      <c r="W12607" t="s">
        <v>744</v>
      </c>
      <c r="X12607" t="s">
        <v>744</v>
      </c>
      <c r="Y12607" t="s">
        <v>754</v>
      </c>
      <c r="AA12607" t="s">
        <v>722</v>
      </c>
      <c r="AB12607" t="s">
        <v>1171</v>
      </c>
      <c r="AC12607">
        <v>20727</v>
      </c>
      <c r="AD12607" t="s">
        <v>1172</v>
      </c>
      <c r="AE12607" t="s">
        <v>1173</v>
      </c>
      <c r="AF12607">
        <v>1999</v>
      </c>
    </row>
    <row r="12608" spans="1:32" x14ac:dyDescent="0.2">
      <c r="A12608" t="s">
        <v>3419</v>
      </c>
      <c r="B12608">
        <v>7646857</v>
      </c>
      <c r="C12608" t="s">
        <v>3439</v>
      </c>
      <c r="D12608" t="s">
        <v>709</v>
      </c>
      <c r="E12608" t="s">
        <v>842</v>
      </c>
      <c r="F12608" t="s">
        <v>843</v>
      </c>
      <c r="G12608" t="s">
        <v>844</v>
      </c>
      <c r="H12608" t="s">
        <v>734</v>
      </c>
      <c r="K12608" t="s">
        <v>772</v>
      </c>
      <c r="L12608" t="s">
        <v>715</v>
      </c>
      <c r="M12608" t="s">
        <v>716</v>
      </c>
      <c r="O12608" t="s">
        <v>717</v>
      </c>
      <c r="P12608" t="s">
        <v>1085</v>
      </c>
      <c r="Q12608">
        <v>1.4</v>
      </c>
      <c r="V12608" t="s">
        <v>718</v>
      </c>
      <c r="W12608" t="s">
        <v>744</v>
      </c>
      <c r="X12608" t="s">
        <v>744</v>
      </c>
      <c r="Y12608" t="s">
        <v>754</v>
      </c>
      <c r="AA12608" t="s">
        <v>722</v>
      </c>
      <c r="AB12608" t="s">
        <v>1171</v>
      </c>
      <c r="AC12608">
        <v>20727</v>
      </c>
      <c r="AD12608" t="s">
        <v>1172</v>
      </c>
      <c r="AE12608" t="s">
        <v>1173</v>
      </c>
      <c r="AF12608">
        <v>1999</v>
      </c>
    </row>
    <row r="12609" spans="1:32" x14ac:dyDescent="0.2">
      <c r="A12609" t="s">
        <v>3419</v>
      </c>
      <c r="B12609">
        <v>7646857</v>
      </c>
      <c r="C12609" t="s">
        <v>3439</v>
      </c>
      <c r="D12609" t="s">
        <v>709</v>
      </c>
      <c r="E12609" t="s">
        <v>842</v>
      </c>
      <c r="F12609" t="s">
        <v>843</v>
      </c>
      <c r="G12609" t="s">
        <v>844</v>
      </c>
      <c r="H12609" t="s">
        <v>805</v>
      </c>
      <c r="J12609" t="s">
        <v>722</v>
      </c>
      <c r="K12609" t="s">
        <v>772</v>
      </c>
      <c r="L12609" t="s">
        <v>715</v>
      </c>
      <c r="M12609" t="s">
        <v>716</v>
      </c>
      <c r="N12609" t="s">
        <v>1761</v>
      </c>
      <c r="O12609" t="s">
        <v>801</v>
      </c>
      <c r="P12609" t="s">
        <v>1077</v>
      </c>
      <c r="Q12609">
        <v>1.41</v>
      </c>
      <c r="V12609" t="s">
        <v>718</v>
      </c>
      <c r="W12609" t="s">
        <v>764</v>
      </c>
      <c r="X12609" t="s">
        <v>1898</v>
      </c>
      <c r="Y12609" t="s">
        <v>736</v>
      </c>
      <c r="Z12609">
        <v>30</v>
      </c>
      <c r="AA12609" t="s">
        <v>722</v>
      </c>
      <c r="AB12609" t="s">
        <v>2226</v>
      </c>
      <c r="AC12609">
        <v>84051</v>
      </c>
      <c r="AD12609" t="s">
        <v>3469</v>
      </c>
      <c r="AE12609" t="s">
        <v>3470</v>
      </c>
      <c r="AF12609">
        <v>2004</v>
      </c>
    </row>
    <row r="12610" spans="1:32" x14ac:dyDescent="0.2">
      <c r="A12610" t="s">
        <v>3419</v>
      </c>
      <c r="B12610">
        <v>7733020</v>
      </c>
      <c r="C12610" t="s">
        <v>3453</v>
      </c>
      <c r="D12610" t="s">
        <v>709</v>
      </c>
      <c r="E12610" t="s">
        <v>992</v>
      </c>
      <c r="F12610" t="s">
        <v>993</v>
      </c>
      <c r="G12610" t="s">
        <v>837</v>
      </c>
      <c r="H12610" t="s">
        <v>1063</v>
      </c>
      <c r="K12610" t="s">
        <v>772</v>
      </c>
      <c r="L12610" t="s">
        <v>715</v>
      </c>
      <c r="M12610" t="s">
        <v>716</v>
      </c>
      <c r="N12610">
        <v>6</v>
      </c>
      <c r="O12610" t="s">
        <v>717</v>
      </c>
      <c r="Q12610">
        <v>1.41</v>
      </c>
      <c r="S12610">
        <v>1.29</v>
      </c>
      <c r="U12610">
        <v>1.59</v>
      </c>
      <c r="V12610" t="s">
        <v>718</v>
      </c>
      <c r="W12610" t="s">
        <v>744</v>
      </c>
      <c r="X12610" t="s">
        <v>744</v>
      </c>
      <c r="Y12610" t="s">
        <v>754</v>
      </c>
      <c r="Z12610">
        <v>4</v>
      </c>
      <c r="AA12610" t="s">
        <v>722</v>
      </c>
      <c r="AB12610" t="s">
        <v>3550</v>
      </c>
      <c r="AC12610">
        <v>85908</v>
      </c>
      <c r="AD12610" t="s">
        <v>3551</v>
      </c>
      <c r="AE12610" t="s">
        <v>3552</v>
      </c>
      <c r="AF12610">
        <v>1989</v>
      </c>
    </row>
    <row r="12611" spans="1:32" x14ac:dyDescent="0.2">
      <c r="A12611" t="s">
        <v>3419</v>
      </c>
      <c r="B12611">
        <v>7733020</v>
      </c>
      <c r="C12611" t="s">
        <v>3453</v>
      </c>
      <c r="D12611" t="s">
        <v>709</v>
      </c>
      <c r="E12611" t="s">
        <v>3568</v>
      </c>
      <c r="F12611" t="s">
        <v>3569</v>
      </c>
      <c r="G12611" t="s">
        <v>886</v>
      </c>
      <c r="H12611" t="s">
        <v>896</v>
      </c>
      <c r="K12611" t="s">
        <v>772</v>
      </c>
      <c r="L12611" t="s">
        <v>715</v>
      </c>
      <c r="M12611" t="s">
        <v>716</v>
      </c>
      <c r="N12611">
        <v>6</v>
      </c>
      <c r="O12611" t="s">
        <v>717</v>
      </c>
      <c r="Q12611">
        <v>1.42</v>
      </c>
      <c r="S12611">
        <v>1.29</v>
      </c>
      <c r="U12611">
        <v>1.56</v>
      </c>
      <c r="V12611" t="s">
        <v>718</v>
      </c>
      <c r="W12611" t="s">
        <v>744</v>
      </c>
      <c r="X12611" t="s">
        <v>744</v>
      </c>
      <c r="Y12611" t="s">
        <v>754</v>
      </c>
      <c r="Z12611">
        <v>4</v>
      </c>
      <c r="AA12611" t="s">
        <v>722</v>
      </c>
      <c r="AB12611" t="s">
        <v>3555</v>
      </c>
      <c r="AC12611">
        <v>161667</v>
      </c>
      <c r="AD12611" t="s">
        <v>3556</v>
      </c>
      <c r="AE12611" t="s">
        <v>3557</v>
      </c>
      <c r="AF12611">
        <v>2012</v>
      </c>
    </row>
    <row r="12612" spans="1:32" x14ac:dyDescent="0.2">
      <c r="A12612" t="s">
        <v>3419</v>
      </c>
      <c r="B12612">
        <v>7646857</v>
      </c>
      <c r="C12612" t="s">
        <v>3439</v>
      </c>
      <c r="D12612" t="s">
        <v>709</v>
      </c>
      <c r="E12612" t="s">
        <v>1194</v>
      </c>
      <c r="F12612" t="s">
        <v>1195</v>
      </c>
      <c r="G12612" t="s">
        <v>886</v>
      </c>
      <c r="H12612" t="s">
        <v>805</v>
      </c>
      <c r="I12612">
        <v>9</v>
      </c>
      <c r="J12612" t="s">
        <v>892</v>
      </c>
      <c r="K12612" t="s">
        <v>714</v>
      </c>
      <c r="L12612" t="s">
        <v>715</v>
      </c>
      <c r="M12612" t="s">
        <v>716</v>
      </c>
      <c r="N12612">
        <v>4</v>
      </c>
      <c r="O12612" t="s">
        <v>717</v>
      </c>
      <c r="Q12612">
        <v>1.4402704479999999</v>
      </c>
      <c r="V12612" t="s">
        <v>718</v>
      </c>
      <c r="W12612" t="s">
        <v>866</v>
      </c>
      <c r="X12612" t="s">
        <v>1032</v>
      </c>
      <c r="Y12612" t="s">
        <v>736</v>
      </c>
      <c r="Z12612">
        <v>2</v>
      </c>
      <c r="AA12612" t="s">
        <v>722</v>
      </c>
      <c r="AB12612" t="s">
        <v>1197</v>
      </c>
      <c r="AC12612">
        <v>111650</v>
      </c>
      <c r="AD12612" t="s">
        <v>1198</v>
      </c>
      <c r="AE12612" t="s">
        <v>1199</v>
      </c>
      <c r="AF12612">
        <v>2008</v>
      </c>
    </row>
    <row r="12613" spans="1:32" x14ac:dyDescent="0.2">
      <c r="A12613" t="s">
        <v>3419</v>
      </c>
      <c r="B12613">
        <v>7646857</v>
      </c>
      <c r="C12613" t="s">
        <v>3439</v>
      </c>
      <c r="D12613" t="s">
        <v>709</v>
      </c>
      <c r="E12613" t="s">
        <v>1194</v>
      </c>
      <c r="F12613" t="s">
        <v>1195</v>
      </c>
      <c r="G12613" t="s">
        <v>886</v>
      </c>
      <c r="H12613" t="s">
        <v>805</v>
      </c>
      <c r="I12613">
        <v>9</v>
      </c>
      <c r="J12613" t="s">
        <v>892</v>
      </c>
      <c r="K12613" t="s">
        <v>714</v>
      </c>
      <c r="L12613" t="s">
        <v>715</v>
      </c>
      <c r="M12613" t="s">
        <v>716</v>
      </c>
      <c r="N12613">
        <v>4</v>
      </c>
      <c r="O12613" t="s">
        <v>717</v>
      </c>
      <c r="Q12613">
        <v>1.4402704479999999</v>
      </c>
      <c r="V12613" t="s">
        <v>718</v>
      </c>
      <c r="W12613" t="s">
        <v>866</v>
      </c>
      <c r="X12613" t="s">
        <v>1032</v>
      </c>
      <c r="Y12613" t="s">
        <v>749</v>
      </c>
      <c r="Z12613">
        <v>2</v>
      </c>
      <c r="AA12613" t="s">
        <v>722</v>
      </c>
      <c r="AB12613" t="s">
        <v>1197</v>
      </c>
      <c r="AC12613">
        <v>111650</v>
      </c>
      <c r="AD12613" t="s">
        <v>1198</v>
      </c>
      <c r="AE12613" t="s">
        <v>1199</v>
      </c>
      <c r="AF12613">
        <v>2008</v>
      </c>
    </row>
    <row r="12614" spans="1:32" x14ac:dyDescent="0.2">
      <c r="A12614" t="s">
        <v>3419</v>
      </c>
      <c r="B12614">
        <v>7733020</v>
      </c>
      <c r="C12614" t="s">
        <v>3453</v>
      </c>
      <c r="D12614" t="s">
        <v>709</v>
      </c>
      <c r="E12614" t="s">
        <v>2817</v>
      </c>
      <c r="F12614" t="s">
        <v>2818</v>
      </c>
      <c r="G12614" t="s">
        <v>844</v>
      </c>
      <c r="H12614" t="s">
        <v>805</v>
      </c>
      <c r="K12614" t="s">
        <v>772</v>
      </c>
      <c r="L12614" t="s">
        <v>715</v>
      </c>
      <c r="M12614" t="s">
        <v>716</v>
      </c>
      <c r="O12614" t="s">
        <v>717</v>
      </c>
      <c r="Q12614">
        <v>1.45</v>
      </c>
      <c r="S12614">
        <v>1.39</v>
      </c>
      <c r="U12614">
        <v>1.52</v>
      </c>
      <c r="V12614" t="s">
        <v>718</v>
      </c>
      <c r="W12614" t="s">
        <v>744</v>
      </c>
      <c r="X12614" t="s">
        <v>744</v>
      </c>
      <c r="Y12614" t="s">
        <v>754</v>
      </c>
      <c r="Z12614">
        <v>21</v>
      </c>
      <c r="AA12614" t="s">
        <v>722</v>
      </c>
      <c r="AB12614" t="s">
        <v>3601</v>
      </c>
      <c r="AC12614">
        <v>5568</v>
      </c>
      <c r="AD12614" t="s">
        <v>3602</v>
      </c>
      <c r="AE12614" t="s">
        <v>3603</v>
      </c>
      <c r="AF12614">
        <v>1979</v>
      </c>
    </row>
    <row r="12615" spans="1:32" x14ac:dyDescent="0.2">
      <c r="A12615" t="s">
        <v>3419</v>
      </c>
      <c r="B12615">
        <v>7733020</v>
      </c>
      <c r="C12615" t="s">
        <v>3453</v>
      </c>
      <c r="D12615" t="s">
        <v>709</v>
      </c>
      <c r="E12615" t="s">
        <v>834</v>
      </c>
      <c r="F12615" t="s">
        <v>761</v>
      </c>
      <c r="G12615" t="s">
        <v>733</v>
      </c>
      <c r="H12615" t="s">
        <v>789</v>
      </c>
      <c r="I12615">
        <v>24</v>
      </c>
      <c r="J12615" t="s">
        <v>763</v>
      </c>
      <c r="K12615" t="s">
        <v>753</v>
      </c>
      <c r="L12615" t="s">
        <v>715</v>
      </c>
      <c r="M12615" t="s">
        <v>716</v>
      </c>
      <c r="N12615">
        <v>8</v>
      </c>
      <c r="O12615" t="s">
        <v>717</v>
      </c>
      <c r="Q12615">
        <v>1.45473615</v>
      </c>
      <c r="S12615">
        <v>1.06244775</v>
      </c>
      <c r="U12615">
        <v>1.7816431500000001</v>
      </c>
      <c r="V12615" t="s">
        <v>718</v>
      </c>
      <c r="W12615" t="s">
        <v>790</v>
      </c>
      <c r="X12615" t="s">
        <v>791</v>
      </c>
      <c r="Y12615" t="s">
        <v>792</v>
      </c>
      <c r="Z12615">
        <v>2</v>
      </c>
      <c r="AA12615" t="s">
        <v>722</v>
      </c>
      <c r="AB12615" t="s">
        <v>3585</v>
      </c>
      <c r="AC12615">
        <v>112294</v>
      </c>
      <c r="AD12615" t="s">
        <v>3586</v>
      </c>
      <c r="AE12615" t="s">
        <v>3587</v>
      </c>
      <c r="AF12615">
        <v>2009</v>
      </c>
    </row>
    <row r="12616" spans="1:32" x14ac:dyDescent="0.2">
      <c r="A12616" t="s">
        <v>3419</v>
      </c>
      <c r="B12616">
        <v>7733020</v>
      </c>
      <c r="C12616" t="s">
        <v>3453</v>
      </c>
      <c r="D12616" t="s">
        <v>709</v>
      </c>
      <c r="E12616" t="s">
        <v>2817</v>
      </c>
      <c r="F12616" t="s">
        <v>2818</v>
      </c>
      <c r="G12616" t="s">
        <v>844</v>
      </c>
      <c r="H12616" t="s">
        <v>805</v>
      </c>
      <c r="K12616" t="s">
        <v>772</v>
      </c>
      <c r="L12616" t="s">
        <v>715</v>
      </c>
      <c r="M12616" t="s">
        <v>716</v>
      </c>
      <c r="O12616" t="s">
        <v>717</v>
      </c>
      <c r="Q12616">
        <v>1.46</v>
      </c>
      <c r="S12616">
        <v>1.19</v>
      </c>
      <c r="U12616">
        <v>1.74</v>
      </c>
      <c r="V12616" t="s">
        <v>718</v>
      </c>
      <c r="W12616" t="s">
        <v>744</v>
      </c>
      <c r="X12616" t="s">
        <v>744</v>
      </c>
      <c r="Y12616" t="s">
        <v>754</v>
      </c>
      <c r="Z12616">
        <v>21</v>
      </c>
      <c r="AA12616" t="s">
        <v>722</v>
      </c>
      <c r="AB12616" t="s">
        <v>3601</v>
      </c>
      <c r="AC12616">
        <v>5568</v>
      </c>
      <c r="AD12616" t="s">
        <v>3602</v>
      </c>
      <c r="AE12616" t="s">
        <v>3603</v>
      </c>
      <c r="AF12616">
        <v>1979</v>
      </c>
    </row>
    <row r="12617" spans="1:32" x14ac:dyDescent="0.2">
      <c r="A12617" t="s">
        <v>3419</v>
      </c>
      <c r="B12617">
        <v>7646857</v>
      </c>
      <c r="C12617" t="s">
        <v>3439</v>
      </c>
      <c r="D12617" t="s">
        <v>709</v>
      </c>
      <c r="E12617" t="s">
        <v>842</v>
      </c>
      <c r="F12617" t="s">
        <v>843</v>
      </c>
      <c r="G12617" t="s">
        <v>844</v>
      </c>
      <c r="H12617" t="s">
        <v>805</v>
      </c>
      <c r="J12617" t="s">
        <v>722</v>
      </c>
      <c r="K12617" t="s">
        <v>772</v>
      </c>
      <c r="L12617" t="s">
        <v>715</v>
      </c>
      <c r="M12617" t="s">
        <v>716</v>
      </c>
      <c r="N12617" t="s">
        <v>1761</v>
      </c>
      <c r="O12617" t="s">
        <v>801</v>
      </c>
      <c r="Q12617">
        <v>1.47</v>
      </c>
      <c r="S12617">
        <v>0.91</v>
      </c>
      <c r="U12617">
        <v>2.2999999999999998</v>
      </c>
      <c r="V12617" t="s">
        <v>718</v>
      </c>
      <c r="W12617" t="s">
        <v>744</v>
      </c>
      <c r="X12617" t="s">
        <v>744</v>
      </c>
      <c r="Y12617" t="s">
        <v>754</v>
      </c>
      <c r="Z12617">
        <v>4</v>
      </c>
      <c r="AA12617" t="s">
        <v>722</v>
      </c>
      <c r="AB12617" t="s">
        <v>2226</v>
      </c>
      <c r="AC12617">
        <v>84051</v>
      </c>
      <c r="AD12617" t="s">
        <v>3469</v>
      </c>
      <c r="AE12617" t="s">
        <v>3470</v>
      </c>
      <c r="AF12617">
        <v>2004</v>
      </c>
    </row>
    <row r="12618" spans="1:32" x14ac:dyDescent="0.2">
      <c r="A12618" t="s">
        <v>3419</v>
      </c>
      <c r="B12618">
        <v>7733020</v>
      </c>
      <c r="C12618" t="s">
        <v>3453</v>
      </c>
      <c r="D12618" t="s">
        <v>709</v>
      </c>
      <c r="E12618" t="s">
        <v>1529</v>
      </c>
      <c r="F12618" t="s">
        <v>1530</v>
      </c>
      <c r="G12618" t="s">
        <v>712</v>
      </c>
      <c r="H12618" t="s">
        <v>734</v>
      </c>
      <c r="K12618" t="s">
        <v>714</v>
      </c>
      <c r="L12618" t="s">
        <v>715</v>
      </c>
      <c r="M12618" t="s">
        <v>716</v>
      </c>
      <c r="N12618">
        <v>6</v>
      </c>
      <c r="O12618" t="s">
        <v>717</v>
      </c>
      <c r="Q12618">
        <v>1.4757400000000001</v>
      </c>
      <c r="S12618">
        <v>1.2041599999999999</v>
      </c>
      <c r="U12618">
        <v>1.8085800000000001</v>
      </c>
      <c r="V12618" t="s">
        <v>718</v>
      </c>
      <c r="W12618" t="s">
        <v>744</v>
      </c>
      <c r="X12618" t="s">
        <v>744</v>
      </c>
      <c r="Y12618" t="s">
        <v>754</v>
      </c>
      <c r="Z12618">
        <v>3</v>
      </c>
      <c r="AA12618" t="s">
        <v>722</v>
      </c>
      <c r="AB12618" t="s">
        <v>1481</v>
      </c>
      <c r="AC12618">
        <v>165793</v>
      </c>
      <c r="AD12618" t="s">
        <v>1534</v>
      </c>
      <c r="AE12618" t="s">
        <v>1535</v>
      </c>
      <c r="AF12618">
        <v>2011</v>
      </c>
    </row>
    <row r="12619" spans="1:32" x14ac:dyDescent="0.2">
      <c r="A12619" t="s">
        <v>3419</v>
      </c>
      <c r="B12619">
        <v>7440666</v>
      </c>
      <c r="C12619" t="s">
        <v>3419</v>
      </c>
      <c r="D12619" t="s">
        <v>709</v>
      </c>
      <c r="E12619" t="s">
        <v>845</v>
      </c>
      <c r="F12619" t="s">
        <v>846</v>
      </c>
      <c r="G12619" t="s">
        <v>847</v>
      </c>
      <c r="H12619" t="s">
        <v>1119</v>
      </c>
      <c r="K12619" t="s">
        <v>753</v>
      </c>
      <c r="L12619" t="s">
        <v>715</v>
      </c>
      <c r="M12619" t="s">
        <v>716</v>
      </c>
      <c r="N12619">
        <v>7</v>
      </c>
      <c r="O12619" t="s">
        <v>801</v>
      </c>
      <c r="Q12619">
        <v>1.48</v>
      </c>
      <c r="S12619">
        <v>1.1100000000000001</v>
      </c>
      <c r="U12619">
        <v>1.97</v>
      </c>
      <c r="V12619" t="s">
        <v>718</v>
      </c>
      <c r="W12619" t="s">
        <v>813</v>
      </c>
      <c r="X12619" t="s">
        <v>848</v>
      </c>
      <c r="Y12619" t="s">
        <v>792</v>
      </c>
      <c r="Z12619">
        <v>3</v>
      </c>
      <c r="AA12619" t="s">
        <v>722</v>
      </c>
      <c r="AB12619" t="s">
        <v>3488</v>
      </c>
      <c r="AC12619">
        <v>84052</v>
      </c>
      <c r="AD12619" t="s">
        <v>3489</v>
      </c>
      <c r="AE12619" t="s">
        <v>3490</v>
      </c>
      <c r="AF12619">
        <v>2005</v>
      </c>
    </row>
    <row r="12620" spans="1:32" x14ac:dyDescent="0.2">
      <c r="A12620" t="s">
        <v>3419</v>
      </c>
      <c r="B12620">
        <v>7733020</v>
      </c>
      <c r="C12620" t="s">
        <v>3453</v>
      </c>
      <c r="D12620" t="s">
        <v>709</v>
      </c>
      <c r="E12620" t="s">
        <v>872</v>
      </c>
      <c r="F12620" t="s">
        <v>873</v>
      </c>
      <c r="G12620" t="s">
        <v>837</v>
      </c>
      <c r="H12620" t="s">
        <v>838</v>
      </c>
      <c r="I12620">
        <v>1</v>
      </c>
      <c r="J12620" t="s">
        <v>722</v>
      </c>
      <c r="K12620" t="s">
        <v>772</v>
      </c>
      <c r="L12620" t="s">
        <v>715</v>
      </c>
      <c r="M12620" t="s">
        <v>716</v>
      </c>
      <c r="O12620" t="s">
        <v>717</v>
      </c>
      <c r="Q12620">
        <v>1.48</v>
      </c>
      <c r="V12620" t="s">
        <v>718</v>
      </c>
      <c r="W12620" t="s">
        <v>744</v>
      </c>
      <c r="X12620" t="s">
        <v>744</v>
      </c>
      <c r="Y12620" t="s">
        <v>754</v>
      </c>
      <c r="Z12620">
        <v>12</v>
      </c>
      <c r="AA12620" t="s">
        <v>722</v>
      </c>
      <c r="AB12620" t="s">
        <v>3674</v>
      </c>
      <c r="AC12620">
        <v>2109</v>
      </c>
      <c r="AD12620" t="s">
        <v>3675</v>
      </c>
      <c r="AE12620" t="s">
        <v>3676</v>
      </c>
      <c r="AF12620">
        <v>1965</v>
      </c>
    </row>
    <row r="12621" spans="1:32" x14ac:dyDescent="0.2">
      <c r="A12621" t="s">
        <v>3419</v>
      </c>
      <c r="B12621">
        <v>7733020</v>
      </c>
      <c r="C12621" t="s">
        <v>3453</v>
      </c>
      <c r="D12621" t="s">
        <v>709</v>
      </c>
      <c r="E12621" t="s">
        <v>3599</v>
      </c>
      <c r="F12621" t="s">
        <v>3600</v>
      </c>
      <c r="G12621" t="s">
        <v>918</v>
      </c>
      <c r="H12621" t="s">
        <v>896</v>
      </c>
      <c r="K12621" t="s">
        <v>772</v>
      </c>
      <c r="L12621" t="s">
        <v>715</v>
      </c>
      <c r="M12621" t="s">
        <v>716</v>
      </c>
      <c r="N12621">
        <v>6</v>
      </c>
      <c r="O12621" t="s">
        <v>717</v>
      </c>
      <c r="Q12621">
        <v>1.5</v>
      </c>
      <c r="S12621">
        <v>1.31</v>
      </c>
      <c r="U12621">
        <v>1.72</v>
      </c>
      <c r="V12621" t="s">
        <v>718</v>
      </c>
      <c r="W12621" t="s">
        <v>744</v>
      </c>
      <c r="X12621" t="s">
        <v>744</v>
      </c>
      <c r="Y12621" t="s">
        <v>754</v>
      </c>
      <c r="Z12621">
        <v>4</v>
      </c>
      <c r="AA12621" t="s">
        <v>722</v>
      </c>
      <c r="AB12621" t="s">
        <v>3555</v>
      </c>
      <c r="AC12621">
        <v>161667</v>
      </c>
      <c r="AD12621" t="s">
        <v>3556</v>
      </c>
      <c r="AE12621" t="s">
        <v>3557</v>
      </c>
      <c r="AF12621">
        <v>2012</v>
      </c>
    </row>
    <row r="12622" spans="1:32" x14ac:dyDescent="0.2">
      <c r="A12622" t="s">
        <v>3419</v>
      </c>
      <c r="B12622">
        <v>7440666</v>
      </c>
      <c r="C12622" t="s">
        <v>3419</v>
      </c>
      <c r="D12622" t="s">
        <v>709</v>
      </c>
      <c r="E12622" t="s">
        <v>2865</v>
      </c>
      <c r="F12622" t="s">
        <v>2866</v>
      </c>
      <c r="G12622" t="s">
        <v>712</v>
      </c>
      <c r="I12622">
        <v>48</v>
      </c>
      <c r="J12622" t="s">
        <v>763</v>
      </c>
      <c r="K12622" t="s">
        <v>753</v>
      </c>
      <c r="L12622" t="s">
        <v>715</v>
      </c>
      <c r="M12622" t="s">
        <v>716</v>
      </c>
      <c r="N12622" t="s">
        <v>919</v>
      </c>
      <c r="O12622" t="s">
        <v>801</v>
      </c>
      <c r="Q12622">
        <v>1.504</v>
      </c>
      <c r="V12622" t="s">
        <v>718</v>
      </c>
      <c r="W12622" t="s">
        <v>790</v>
      </c>
      <c r="X12622" t="s">
        <v>791</v>
      </c>
      <c r="Y12622" t="s">
        <v>792</v>
      </c>
      <c r="Z12622">
        <v>2</v>
      </c>
      <c r="AA12622" t="s">
        <v>722</v>
      </c>
      <c r="AB12622" t="s">
        <v>3604</v>
      </c>
      <c r="AC12622">
        <v>84041</v>
      </c>
      <c r="AD12622" t="s">
        <v>3605</v>
      </c>
      <c r="AE12622" t="s">
        <v>3606</v>
      </c>
      <c r="AF12622">
        <v>2005</v>
      </c>
    </row>
    <row r="12623" spans="1:32" x14ac:dyDescent="0.2">
      <c r="A12623" t="s">
        <v>3419</v>
      </c>
      <c r="B12623">
        <v>7440666</v>
      </c>
      <c r="C12623" t="s">
        <v>3419</v>
      </c>
      <c r="D12623" t="s">
        <v>709</v>
      </c>
      <c r="E12623" t="s">
        <v>2865</v>
      </c>
      <c r="F12623" t="s">
        <v>2866</v>
      </c>
      <c r="G12623" t="s">
        <v>712</v>
      </c>
      <c r="H12623" t="s">
        <v>805</v>
      </c>
      <c r="I12623">
        <v>48</v>
      </c>
      <c r="J12623" t="s">
        <v>763</v>
      </c>
      <c r="K12623" t="s">
        <v>753</v>
      </c>
      <c r="L12623" t="s">
        <v>715</v>
      </c>
      <c r="M12623" t="s">
        <v>716</v>
      </c>
      <c r="N12623">
        <v>6</v>
      </c>
      <c r="O12623" t="s">
        <v>801</v>
      </c>
      <c r="Q12623">
        <v>1.504</v>
      </c>
      <c r="V12623" t="s">
        <v>718</v>
      </c>
      <c r="W12623" t="s">
        <v>790</v>
      </c>
      <c r="X12623" t="s">
        <v>791</v>
      </c>
      <c r="Y12623" t="s">
        <v>792</v>
      </c>
      <c r="Z12623">
        <v>2</v>
      </c>
      <c r="AA12623" t="s">
        <v>722</v>
      </c>
      <c r="AB12623" t="s">
        <v>2875</v>
      </c>
      <c r="AC12623">
        <v>81266</v>
      </c>
      <c r="AD12623" t="s">
        <v>2876</v>
      </c>
      <c r="AE12623" t="s">
        <v>2877</v>
      </c>
      <c r="AF12623">
        <v>2005</v>
      </c>
    </row>
    <row r="12624" spans="1:32" x14ac:dyDescent="0.2">
      <c r="A12624" t="s">
        <v>3419</v>
      </c>
      <c r="B12624">
        <v>7733020</v>
      </c>
      <c r="C12624" t="s">
        <v>3453</v>
      </c>
      <c r="D12624" t="s">
        <v>709</v>
      </c>
      <c r="E12624" t="s">
        <v>1003</v>
      </c>
      <c r="F12624" t="s">
        <v>1004</v>
      </c>
      <c r="G12624" t="s">
        <v>886</v>
      </c>
      <c r="H12624" t="s">
        <v>930</v>
      </c>
      <c r="I12624">
        <v>19</v>
      </c>
      <c r="J12624" t="s">
        <v>722</v>
      </c>
      <c r="K12624" t="s">
        <v>772</v>
      </c>
      <c r="L12624" t="s">
        <v>715</v>
      </c>
      <c r="M12624" t="s">
        <v>716</v>
      </c>
      <c r="N12624">
        <v>6</v>
      </c>
      <c r="O12624" t="s">
        <v>801</v>
      </c>
      <c r="Q12624">
        <v>1.5069999999999999</v>
      </c>
      <c r="V12624" t="s">
        <v>718</v>
      </c>
      <c r="W12624" t="s">
        <v>744</v>
      </c>
      <c r="X12624" t="s">
        <v>906</v>
      </c>
      <c r="Y12624" t="s">
        <v>736</v>
      </c>
      <c r="AA12624" t="s">
        <v>1190</v>
      </c>
      <c r="AB12624" t="s">
        <v>1005</v>
      </c>
      <c r="AC12624">
        <v>117718</v>
      </c>
      <c r="AD12624" t="s">
        <v>946</v>
      </c>
      <c r="AE12624" t="s">
        <v>1006</v>
      </c>
      <c r="AF12624">
        <v>2008</v>
      </c>
    </row>
    <row r="12625" spans="1:32" x14ac:dyDescent="0.2">
      <c r="A12625" t="s">
        <v>3419</v>
      </c>
      <c r="B12625">
        <v>7646857</v>
      </c>
      <c r="C12625" t="s">
        <v>3439</v>
      </c>
      <c r="D12625" t="s">
        <v>709</v>
      </c>
      <c r="E12625" t="s">
        <v>842</v>
      </c>
      <c r="F12625" t="s">
        <v>843</v>
      </c>
      <c r="G12625" t="s">
        <v>844</v>
      </c>
      <c r="H12625" t="s">
        <v>805</v>
      </c>
      <c r="J12625" t="s">
        <v>722</v>
      </c>
      <c r="K12625" t="s">
        <v>772</v>
      </c>
      <c r="L12625" t="s">
        <v>715</v>
      </c>
      <c r="M12625" t="s">
        <v>716</v>
      </c>
      <c r="N12625" t="s">
        <v>1761</v>
      </c>
      <c r="O12625" t="s">
        <v>801</v>
      </c>
      <c r="Q12625">
        <v>1.51</v>
      </c>
      <c r="S12625">
        <v>1.2</v>
      </c>
      <c r="U12625">
        <v>1.91</v>
      </c>
      <c r="V12625" t="s">
        <v>718</v>
      </c>
      <c r="W12625" t="s">
        <v>744</v>
      </c>
      <c r="X12625" t="s">
        <v>744</v>
      </c>
      <c r="Y12625" t="s">
        <v>754</v>
      </c>
      <c r="Z12625">
        <v>4</v>
      </c>
      <c r="AA12625" t="s">
        <v>722</v>
      </c>
      <c r="AB12625" t="s">
        <v>2226</v>
      </c>
      <c r="AC12625">
        <v>84051</v>
      </c>
      <c r="AD12625" t="s">
        <v>3469</v>
      </c>
      <c r="AE12625" t="s">
        <v>3470</v>
      </c>
      <c r="AF12625">
        <v>2004</v>
      </c>
    </row>
    <row r="12626" spans="1:32" x14ac:dyDescent="0.2">
      <c r="A12626" t="s">
        <v>3419</v>
      </c>
      <c r="B12626">
        <v>7646857</v>
      </c>
      <c r="C12626" t="s">
        <v>3439</v>
      </c>
      <c r="D12626" t="s">
        <v>709</v>
      </c>
      <c r="E12626" t="s">
        <v>872</v>
      </c>
      <c r="F12626" t="s">
        <v>873</v>
      </c>
      <c r="G12626" t="s">
        <v>837</v>
      </c>
      <c r="H12626" t="s">
        <v>734</v>
      </c>
      <c r="K12626" t="s">
        <v>772</v>
      </c>
      <c r="L12626" t="s">
        <v>715</v>
      </c>
      <c r="M12626" t="s">
        <v>716</v>
      </c>
      <c r="N12626">
        <v>2</v>
      </c>
      <c r="O12626" t="s">
        <v>717</v>
      </c>
      <c r="Q12626">
        <v>1.52</v>
      </c>
      <c r="V12626" t="s">
        <v>718</v>
      </c>
      <c r="W12626" t="s">
        <v>719</v>
      </c>
      <c r="X12626" t="s">
        <v>745</v>
      </c>
      <c r="Y12626" t="s">
        <v>749</v>
      </c>
      <c r="Z12626">
        <v>7</v>
      </c>
      <c r="AA12626" t="s">
        <v>722</v>
      </c>
      <c r="AB12626" t="s">
        <v>1721</v>
      </c>
      <c r="AC12626">
        <v>150469</v>
      </c>
      <c r="AD12626" t="s">
        <v>1722</v>
      </c>
      <c r="AE12626" t="s">
        <v>1723</v>
      </c>
      <c r="AF12626">
        <v>1986</v>
      </c>
    </row>
    <row r="12627" spans="1:32" x14ac:dyDescent="0.2">
      <c r="A12627" t="s">
        <v>3419</v>
      </c>
      <c r="B12627">
        <v>7646857</v>
      </c>
      <c r="C12627" t="s">
        <v>3439</v>
      </c>
      <c r="D12627" t="s">
        <v>709</v>
      </c>
      <c r="E12627" t="s">
        <v>872</v>
      </c>
      <c r="F12627" t="s">
        <v>873</v>
      </c>
      <c r="G12627" t="s">
        <v>837</v>
      </c>
      <c r="H12627" t="s">
        <v>734</v>
      </c>
      <c r="K12627" t="s">
        <v>772</v>
      </c>
      <c r="L12627" t="s">
        <v>715</v>
      </c>
      <c r="M12627" t="s">
        <v>716</v>
      </c>
      <c r="N12627">
        <v>2</v>
      </c>
      <c r="O12627" t="s">
        <v>717</v>
      </c>
      <c r="Q12627">
        <v>1.52</v>
      </c>
      <c r="V12627" t="s">
        <v>718</v>
      </c>
      <c r="W12627" t="s">
        <v>719</v>
      </c>
      <c r="X12627" t="s">
        <v>745</v>
      </c>
      <c r="Y12627" t="s">
        <v>749</v>
      </c>
      <c r="Z12627">
        <v>21</v>
      </c>
      <c r="AA12627" t="s">
        <v>722</v>
      </c>
      <c r="AB12627" t="s">
        <v>1721</v>
      </c>
      <c r="AC12627">
        <v>150469</v>
      </c>
      <c r="AD12627" t="s">
        <v>1722</v>
      </c>
      <c r="AE12627" t="s">
        <v>1723</v>
      </c>
      <c r="AF12627">
        <v>1986</v>
      </c>
    </row>
    <row r="12628" spans="1:32" x14ac:dyDescent="0.2">
      <c r="A12628" t="s">
        <v>3419</v>
      </c>
      <c r="B12628">
        <v>7646857</v>
      </c>
      <c r="C12628" t="s">
        <v>3439</v>
      </c>
      <c r="D12628" t="s">
        <v>709</v>
      </c>
      <c r="E12628" t="s">
        <v>872</v>
      </c>
      <c r="F12628" t="s">
        <v>873</v>
      </c>
      <c r="G12628" t="s">
        <v>837</v>
      </c>
      <c r="H12628" t="s">
        <v>734</v>
      </c>
      <c r="K12628" t="s">
        <v>772</v>
      </c>
      <c r="L12628" t="s">
        <v>715</v>
      </c>
      <c r="M12628" t="s">
        <v>716</v>
      </c>
      <c r="N12628">
        <v>2</v>
      </c>
      <c r="O12628" t="s">
        <v>717</v>
      </c>
      <c r="Q12628">
        <v>1.52</v>
      </c>
      <c r="V12628" t="s">
        <v>718</v>
      </c>
      <c r="W12628" t="s">
        <v>719</v>
      </c>
      <c r="X12628" t="s">
        <v>745</v>
      </c>
      <c r="Y12628" t="s">
        <v>749</v>
      </c>
      <c r="Z12628">
        <v>14</v>
      </c>
      <c r="AA12628" t="s">
        <v>722</v>
      </c>
      <c r="AB12628" t="s">
        <v>1721</v>
      </c>
      <c r="AC12628">
        <v>150469</v>
      </c>
      <c r="AD12628" t="s">
        <v>1722</v>
      </c>
      <c r="AE12628" t="s">
        <v>1723</v>
      </c>
      <c r="AF12628">
        <v>1986</v>
      </c>
    </row>
    <row r="12629" spans="1:32" x14ac:dyDescent="0.2">
      <c r="A12629" t="s">
        <v>3419</v>
      </c>
      <c r="B12629">
        <v>7646857</v>
      </c>
      <c r="C12629" t="s">
        <v>3439</v>
      </c>
      <c r="D12629" t="s">
        <v>709</v>
      </c>
      <c r="E12629" t="s">
        <v>872</v>
      </c>
      <c r="F12629" t="s">
        <v>873</v>
      </c>
      <c r="G12629" t="s">
        <v>837</v>
      </c>
      <c r="H12629" t="s">
        <v>734</v>
      </c>
      <c r="K12629" t="s">
        <v>772</v>
      </c>
      <c r="L12629" t="s">
        <v>715</v>
      </c>
      <c r="M12629" t="s">
        <v>716</v>
      </c>
      <c r="N12629">
        <v>2</v>
      </c>
      <c r="O12629" t="s">
        <v>717</v>
      </c>
      <c r="Q12629">
        <v>1.52</v>
      </c>
      <c r="V12629" t="s">
        <v>718</v>
      </c>
      <c r="W12629" t="s">
        <v>719</v>
      </c>
      <c r="X12629" t="s">
        <v>745</v>
      </c>
      <c r="Y12629" t="s">
        <v>749</v>
      </c>
      <c r="Z12629">
        <v>1</v>
      </c>
      <c r="AA12629" t="s">
        <v>722</v>
      </c>
      <c r="AB12629" t="s">
        <v>1721</v>
      </c>
      <c r="AC12629">
        <v>150469</v>
      </c>
      <c r="AD12629" t="s">
        <v>1722</v>
      </c>
      <c r="AE12629" t="s">
        <v>1723</v>
      </c>
      <c r="AF12629">
        <v>1986</v>
      </c>
    </row>
    <row r="12630" spans="1:32" x14ac:dyDescent="0.2">
      <c r="A12630" t="s">
        <v>3419</v>
      </c>
      <c r="B12630">
        <v>7733020</v>
      </c>
      <c r="C12630" t="s">
        <v>3453</v>
      </c>
      <c r="D12630" t="s">
        <v>709</v>
      </c>
      <c r="E12630" t="s">
        <v>1061</v>
      </c>
      <c r="F12630" t="s">
        <v>1062</v>
      </c>
      <c r="G12630" t="s">
        <v>837</v>
      </c>
      <c r="K12630" t="s">
        <v>772</v>
      </c>
      <c r="L12630" t="s">
        <v>715</v>
      </c>
      <c r="M12630" t="s">
        <v>716</v>
      </c>
      <c r="N12630">
        <v>6</v>
      </c>
      <c r="O12630" t="s">
        <v>801</v>
      </c>
      <c r="Q12630">
        <v>1.526</v>
      </c>
      <c r="S12630">
        <v>1.2210000000000001</v>
      </c>
      <c r="U12630">
        <v>1.9059999999999999</v>
      </c>
      <c r="V12630" t="s">
        <v>718</v>
      </c>
      <c r="W12630" t="s">
        <v>744</v>
      </c>
      <c r="X12630" t="s">
        <v>744</v>
      </c>
      <c r="Y12630" t="s">
        <v>754</v>
      </c>
      <c r="Z12630">
        <v>4</v>
      </c>
      <c r="AA12630" t="s">
        <v>722</v>
      </c>
      <c r="AB12630" t="s">
        <v>2043</v>
      </c>
      <c r="AC12630">
        <v>161558</v>
      </c>
      <c r="AD12630" t="s">
        <v>946</v>
      </c>
      <c r="AE12630" t="s">
        <v>2044</v>
      </c>
      <c r="AF12630">
        <v>2000</v>
      </c>
    </row>
    <row r="12631" spans="1:32" x14ac:dyDescent="0.2">
      <c r="A12631" t="s">
        <v>3419</v>
      </c>
      <c r="B12631">
        <v>7646857</v>
      </c>
      <c r="C12631" t="s">
        <v>3439</v>
      </c>
      <c r="D12631" t="s">
        <v>709</v>
      </c>
      <c r="E12631" t="s">
        <v>842</v>
      </c>
      <c r="F12631" t="s">
        <v>843</v>
      </c>
      <c r="G12631" t="s">
        <v>844</v>
      </c>
      <c r="H12631" t="s">
        <v>805</v>
      </c>
      <c r="J12631" t="s">
        <v>722</v>
      </c>
      <c r="K12631" t="s">
        <v>772</v>
      </c>
      <c r="L12631" t="s">
        <v>715</v>
      </c>
      <c r="M12631" t="s">
        <v>716</v>
      </c>
      <c r="N12631" t="s">
        <v>1761</v>
      </c>
      <c r="O12631" t="s">
        <v>801</v>
      </c>
      <c r="P12631" t="s">
        <v>1077</v>
      </c>
      <c r="Q12631">
        <v>1.53</v>
      </c>
      <c r="V12631" t="s">
        <v>718</v>
      </c>
      <c r="W12631" t="s">
        <v>744</v>
      </c>
      <c r="X12631" t="s">
        <v>779</v>
      </c>
      <c r="Y12631" t="s">
        <v>736</v>
      </c>
      <c r="Z12631">
        <v>30</v>
      </c>
      <c r="AA12631" t="s">
        <v>722</v>
      </c>
      <c r="AB12631" t="s">
        <v>2226</v>
      </c>
      <c r="AC12631">
        <v>84051</v>
      </c>
      <c r="AD12631" t="s">
        <v>3469</v>
      </c>
      <c r="AE12631" t="s">
        <v>3470</v>
      </c>
      <c r="AF12631">
        <v>2004</v>
      </c>
    </row>
    <row r="12632" spans="1:32" x14ac:dyDescent="0.2">
      <c r="A12632" t="s">
        <v>3419</v>
      </c>
      <c r="B12632">
        <v>7646857</v>
      </c>
      <c r="C12632" t="s">
        <v>3439</v>
      </c>
      <c r="D12632" t="s">
        <v>709</v>
      </c>
      <c r="E12632" t="s">
        <v>842</v>
      </c>
      <c r="F12632" t="s">
        <v>843</v>
      </c>
      <c r="G12632" t="s">
        <v>844</v>
      </c>
      <c r="H12632" t="s">
        <v>805</v>
      </c>
      <c r="J12632" t="s">
        <v>722</v>
      </c>
      <c r="K12632" t="s">
        <v>772</v>
      </c>
      <c r="L12632" t="s">
        <v>715</v>
      </c>
      <c r="M12632" t="s">
        <v>716</v>
      </c>
      <c r="N12632" t="s">
        <v>1761</v>
      </c>
      <c r="O12632" t="s">
        <v>801</v>
      </c>
      <c r="P12632" t="s">
        <v>1077</v>
      </c>
      <c r="Q12632">
        <v>1.53</v>
      </c>
      <c r="V12632" t="s">
        <v>718</v>
      </c>
      <c r="W12632" t="s">
        <v>764</v>
      </c>
      <c r="X12632" t="s">
        <v>1898</v>
      </c>
      <c r="Y12632" t="s">
        <v>736</v>
      </c>
      <c r="Z12632">
        <v>30</v>
      </c>
      <c r="AA12632" t="s">
        <v>722</v>
      </c>
      <c r="AB12632" t="s">
        <v>2226</v>
      </c>
      <c r="AC12632">
        <v>84051</v>
      </c>
      <c r="AD12632" t="s">
        <v>3469</v>
      </c>
      <c r="AE12632" t="s">
        <v>3470</v>
      </c>
      <c r="AF12632">
        <v>2004</v>
      </c>
    </row>
    <row r="12633" spans="1:32" x14ac:dyDescent="0.2">
      <c r="A12633" t="s">
        <v>3419</v>
      </c>
      <c r="B12633">
        <v>7733020</v>
      </c>
      <c r="C12633" t="s">
        <v>3453</v>
      </c>
      <c r="D12633" t="s">
        <v>709</v>
      </c>
      <c r="E12633" t="s">
        <v>1657</v>
      </c>
      <c r="F12633" t="s">
        <v>823</v>
      </c>
      <c r="G12633" t="s">
        <v>712</v>
      </c>
      <c r="H12633" t="s">
        <v>734</v>
      </c>
      <c r="J12633" t="s">
        <v>892</v>
      </c>
      <c r="K12633" t="s">
        <v>753</v>
      </c>
      <c r="L12633" t="s">
        <v>773</v>
      </c>
      <c r="M12633" t="s">
        <v>716</v>
      </c>
      <c r="N12633">
        <v>7</v>
      </c>
      <c r="O12633" t="s">
        <v>801</v>
      </c>
      <c r="Q12633">
        <v>1.53</v>
      </c>
      <c r="V12633" t="s">
        <v>718</v>
      </c>
      <c r="W12633" t="s">
        <v>744</v>
      </c>
      <c r="X12633" t="s">
        <v>779</v>
      </c>
      <c r="Y12633" t="s">
        <v>749</v>
      </c>
      <c r="Z12633">
        <v>4</v>
      </c>
      <c r="AA12633" t="s">
        <v>722</v>
      </c>
      <c r="AB12633" t="s">
        <v>1658</v>
      </c>
      <c r="AC12633">
        <v>100591</v>
      </c>
      <c r="AD12633" t="s">
        <v>1659</v>
      </c>
      <c r="AE12633" t="s">
        <v>1660</v>
      </c>
      <c r="AF12633">
        <v>2006</v>
      </c>
    </row>
    <row r="12634" spans="1:32" x14ac:dyDescent="0.2">
      <c r="A12634" t="s">
        <v>3419</v>
      </c>
      <c r="B12634">
        <v>7733020</v>
      </c>
      <c r="C12634" t="s">
        <v>3453</v>
      </c>
      <c r="D12634" t="s">
        <v>709</v>
      </c>
      <c r="E12634" t="s">
        <v>834</v>
      </c>
      <c r="F12634" t="s">
        <v>761</v>
      </c>
      <c r="G12634" t="s">
        <v>733</v>
      </c>
      <c r="H12634" t="s">
        <v>789</v>
      </c>
      <c r="I12634">
        <v>24</v>
      </c>
      <c r="J12634" t="s">
        <v>763</v>
      </c>
      <c r="K12634" t="s">
        <v>753</v>
      </c>
      <c r="L12634" t="s">
        <v>715</v>
      </c>
      <c r="M12634" t="s">
        <v>716</v>
      </c>
      <c r="N12634">
        <v>8</v>
      </c>
      <c r="O12634" t="s">
        <v>717</v>
      </c>
      <c r="Q12634">
        <v>1.5364629000000001</v>
      </c>
      <c r="S12634">
        <v>0.73554074999999997</v>
      </c>
      <c r="U12634">
        <v>2.33738505</v>
      </c>
      <c r="V12634" t="s">
        <v>718</v>
      </c>
      <c r="W12634" t="s">
        <v>790</v>
      </c>
      <c r="X12634" t="s">
        <v>791</v>
      </c>
      <c r="Y12634" t="s">
        <v>792</v>
      </c>
      <c r="Z12634">
        <v>2</v>
      </c>
      <c r="AA12634" t="s">
        <v>722</v>
      </c>
      <c r="AB12634" t="s">
        <v>3585</v>
      </c>
      <c r="AC12634">
        <v>112294</v>
      </c>
      <c r="AD12634" t="s">
        <v>3586</v>
      </c>
      <c r="AE12634" t="s">
        <v>3587</v>
      </c>
      <c r="AF12634">
        <v>2009</v>
      </c>
    </row>
    <row r="12635" spans="1:32" x14ac:dyDescent="0.2">
      <c r="A12635" t="s">
        <v>3419</v>
      </c>
      <c r="B12635">
        <v>7646857</v>
      </c>
      <c r="C12635" t="s">
        <v>3439</v>
      </c>
      <c r="D12635" t="s">
        <v>709</v>
      </c>
      <c r="E12635" t="s">
        <v>1663</v>
      </c>
      <c r="F12635" t="s">
        <v>1664</v>
      </c>
      <c r="G12635" t="s">
        <v>712</v>
      </c>
      <c r="H12635" t="s">
        <v>734</v>
      </c>
      <c r="K12635" t="s">
        <v>714</v>
      </c>
      <c r="L12635" t="s">
        <v>773</v>
      </c>
      <c r="M12635" t="s">
        <v>716</v>
      </c>
      <c r="O12635" t="s">
        <v>717</v>
      </c>
      <c r="Q12635">
        <v>1.54</v>
      </c>
      <c r="S12635">
        <v>1.38</v>
      </c>
      <c r="U12635">
        <v>1.71</v>
      </c>
      <c r="V12635" t="s">
        <v>718</v>
      </c>
      <c r="W12635" t="s">
        <v>790</v>
      </c>
      <c r="X12635" t="s">
        <v>791</v>
      </c>
      <c r="Y12635" t="s">
        <v>792</v>
      </c>
      <c r="Z12635">
        <v>10</v>
      </c>
      <c r="AA12635" t="s">
        <v>722</v>
      </c>
      <c r="AB12635" t="s">
        <v>1665</v>
      </c>
      <c r="AC12635">
        <v>15338</v>
      </c>
      <c r="AD12635" t="s">
        <v>1666</v>
      </c>
      <c r="AE12635" t="s">
        <v>1667</v>
      </c>
      <c r="AF12635">
        <v>1981</v>
      </c>
    </row>
    <row r="12636" spans="1:32" x14ac:dyDescent="0.2">
      <c r="A12636" t="s">
        <v>3419</v>
      </c>
      <c r="B12636">
        <v>7646857</v>
      </c>
      <c r="C12636" t="s">
        <v>3439</v>
      </c>
      <c r="D12636" t="s">
        <v>709</v>
      </c>
      <c r="E12636" t="s">
        <v>872</v>
      </c>
      <c r="F12636" t="s">
        <v>873</v>
      </c>
      <c r="G12636" t="s">
        <v>837</v>
      </c>
      <c r="H12636" t="s">
        <v>887</v>
      </c>
      <c r="I12636">
        <v>24</v>
      </c>
      <c r="J12636" t="s">
        <v>763</v>
      </c>
      <c r="K12636" t="s">
        <v>714</v>
      </c>
      <c r="L12636" t="s">
        <v>715</v>
      </c>
      <c r="M12636" t="s">
        <v>716</v>
      </c>
      <c r="O12636" t="s">
        <v>801</v>
      </c>
      <c r="Q12636">
        <v>1.5449999999999999</v>
      </c>
      <c r="S12636">
        <v>1.2050000000000001</v>
      </c>
      <c r="U12636">
        <v>1.9830000000000001</v>
      </c>
      <c r="V12636" t="s">
        <v>718</v>
      </c>
      <c r="W12636" t="s">
        <v>744</v>
      </c>
      <c r="X12636" t="s">
        <v>744</v>
      </c>
      <c r="Y12636" t="s">
        <v>754</v>
      </c>
      <c r="Z12636">
        <v>4</v>
      </c>
      <c r="AA12636" t="s">
        <v>722</v>
      </c>
      <c r="AB12636" t="s">
        <v>3471</v>
      </c>
      <c r="AC12636">
        <v>3318</v>
      </c>
      <c r="AD12636" t="s">
        <v>3472</v>
      </c>
      <c r="AE12636" t="s">
        <v>3473</v>
      </c>
      <c r="AF12636">
        <v>1985</v>
      </c>
    </row>
    <row r="12637" spans="1:32" x14ac:dyDescent="0.2">
      <c r="A12637" t="s">
        <v>3419</v>
      </c>
      <c r="B12637">
        <v>7733020</v>
      </c>
      <c r="C12637" t="s">
        <v>3453</v>
      </c>
      <c r="D12637" t="s">
        <v>709</v>
      </c>
      <c r="E12637" t="s">
        <v>1061</v>
      </c>
      <c r="F12637" t="s">
        <v>1062</v>
      </c>
      <c r="G12637" t="s">
        <v>837</v>
      </c>
      <c r="H12637" t="s">
        <v>838</v>
      </c>
      <c r="I12637">
        <v>1</v>
      </c>
      <c r="J12637" t="s">
        <v>722</v>
      </c>
      <c r="K12637" t="s">
        <v>772</v>
      </c>
      <c r="L12637" t="s">
        <v>715</v>
      </c>
      <c r="M12637" t="s">
        <v>716</v>
      </c>
      <c r="O12637" t="s">
        <v>717</v>
      </c>
      <c r="Q12637">
        <v>1.55</v>
      </c>
      <c r="S12637">
        <v>1.36</v>
      </c>
      <c r="U12637">
        <v>1.83</v>
      </c>
      <c r="V12637" t="s">
        <v>718</v>
      </c>
      <c r="W12637" t="s">
        <v>744</v>
      </c>
      <c r="X12637" t="s">
        <v>744</v>
      </c>
      <c r="Y12637" t="s">
        <v>754</v>
      </c>
      <c r="Z12637">
        <v>12</v>
      </c>
      <c r="AA12637" t="s">
        <v>722</v>
      </c>
      <c r="AB12637" t="s">
        <v>3674</v>
      </c>
      <c r="AC12637">
        <v>2109</v>
      </c>
      <c r="AD12637" t="s">
        <v>3675</v>
      </c>
      <c r="AE12637" t="s">
        <v>3676</v>
      </c>
      <c r="AF12637">
        <v>1965</v>
      </c>
    </row>
    <row r="12638" spans="1:32" x14ac:dyDescent="0.2">
      <c r="A12638" t="s">
        <v>3419</v>
      </c>
      <c r="B12638">
        <v>7646857</v>
      </c>
      <c r="C12638" t="s">
        <v>3439</v>
      </c>
      <c r="D12638" t="s">
        <v>709</v>
      </c>
      <c r="E12638" t="s">
        <v>760</v>
      </c>
      <c r="F12638" t="s">
        <v>761</v>
      </c>
      <c r="G12638" t="s">
        <v>733</v>
      </c>
      <c r="H12638" t="s">
        <v>805</v>
      </c>
      <c r="I12638">
        <v>24</v>
      </c>
      <c r="J12638" t="s">
        <v>763</v>
      </c>
      <c r="K12638" t="s">
        <v>753</v>
      </c>
      <c r="L12638" t="s">
        <v>715</v>
      </c>
      <c r="M12638" t="s">
        <v>716</v>
      </c>
      <c r="N12638">
        <v>6</v>
      </c>
      <c r="O12638" t="s">
        <v>801</v>
      </c>
      <c r="Q12638">
        <v>1.5536604000000001</v>
      </c>
      <c r="V12638" t="s">
        <v>718</v>
      </c>
      <c r="W12638" t="s">
        <v>790</v>
      </c>
      <c r="X12638" t="s">
        <v>791</v>
      </c>
      <c r="Y12638" t="s">
        <v>792</v>
      </c>
      <c r="Z12638">
        <v>2</v>
      </c>
      <c r="AA12638" t="s">
        <v>722</v>
      </c>
      <c r="AB12638" t="s">
        <v>3449</v>
      </c>
      <c r="AC12638">
        <v>66363</v>
      </c>
      <c r="AD12638" t="s">
        <v>3653</v>
      </c>
      <c r="AE12638" t="s">
        <v>3654</v>
      </c>
      <c r="AF12638">
        <v>2002</v>
      </c>
    </row>
    <row r="12639" spans="1:32" x14ac:dyDescent="0.2">
      <c r="A12639" t="s">
        <v>3419</v>
      </c>
      <c r="B12639">
        <v>7646857</v>
      </c>
      <c r="C12639" t="s">
        <v>3439</v>
      </c>
      <c r="D12639" t="s">
        <v>709</v>
      </c>
      <c r="E12639" t="s">
        <v>3135</v>
      </c>
      <c r="F12639" t="s">
        <v>732</v>
      </c>
      <c r="G12639" t="s">
        <v>733</v>
      </c>
      <c r="H12639" t="s">
        <v>734</v>
      </c>
      <c r="J12639" t="s">
        <v>892</v>
      </c>
      <c r="K12639" t="s">
        <v>753</v>
      </c>
      <c r="L12639" t="s">
        <v>773</v>
      </c>
      <c r="M12639" t="s">
        <v>716</v>
      </c>
      <c r="O12639" t="s">
        <v>801</v>
      </c>
      <c r="Q12639">
        <v>1.56</v>
      </c>
      <c r="S12639">
        <v>1.0900000000000001</v>
      </c>
      <c r="U12639">
        <v>2.0099999999999998</v>
      </c>
      <c r="V12639" t="s">
        <v>718</v>
      </c>
      <c r="W12639" t="s">
        <v>744</v>
      </c>
      <c r="X12639" t="s">
        <v>744</v>
      </c>
      <c r="Y12639" t="s">
        <v>754</v>
      </c>
      <c r="Z12639">
        <v>4</v>
      </c>
      <c r="AA12639" t="s">
        <v>722</v>
      </c>
      <c r="AB12639" t="s">
        <v>3063</v>
      </c>
      <c r="AC12639">
        <v>101781</v>
      </c>
      <c r="AD12639" t="s">
        <v>3064</v>
      </c>
      <c r="AE12639" t="s">
        <v>3065</v>
      </c>
      <c r="AF12639">
        <v>2006</v>
      </c>
    </row>
    <row r="12640" spans="1:32" x14ac:dyDescent="0.2">
      <c r="A12640" t="s">
        <v>3419</v>
      </c>
      <c r="B12640">
        <v>7733020</v>
      </c>
      <c r="C12640" t="s">
        <v>3453</v>
      </c>
      <c r="D12640" t="s">
        <v>709</v>
      </c>
      <c r="E12640" t="s">
        <v>872</v>
      </c>
      <c r="F12640" t="s">
        <v>873</v>
      </c>
      <c r="G12640" t="s">
        <v>837</v>
      </c>
      <c r="H12640" t="s">
        <v>838</v>
      </c>
      <c r="I12640">
        <v>1</v>
      </c>
      <c r="J12640" t="s">
        <v>722</v>
      </c>
      <c r="K12640" t="s">
        <v>772</v>
      </c>
      <c r="L12640" t="s">
        <v>715</v>
      </c>
      <c r="M12640" t="s">
        <v>716</v>
      </c>
      <c r="O12640" t="s">
        <v>717</v>
      </c>
      <c r="Q12640">
        <v>1.57</v>
      </c>
      <c r="V12640" t="s">
        <v>718</v>
      </c>
      <c r="W12640" t="s">
        <v>744</v>
      </c>
      <c r="X12640" t="s">
        <v>744</v>
      </c>
      <c r="Y12640" t="s">
        <v>754</v>
      </c>
      <c r="Z12640">
        <v>12</v>
      </c>
      <c r="AA12640" t="s">
        <v>722</v>
      </c>
      <c r="AB12640" t="s">
        <v>3674</v>
      </c>
      <c r="AC12640">
        <v>2109</v>
      </c>
      <c r="AD12640" t="s">
        <v>3675</v>
      </c>
      <c r="AE12640" t="s">
        <v>3676</v>
      </c>
      <c r="AF12640">
        <v>1965</v>
      </c>
    </row>
    <row r="12641" spans="1:32" x14ac:dyDescent="0.2">
      <c r="A12641" t="s">
        <v>3419</v>
      </c>
      <c r="B12641">
        <v>7733020</v>
      </c>
      <c r="C12641" t="s">
        <v>3453</v>
      </c>
      <c r="D12641" t="s">
        <v>709</v>
      </c>
      <c r="E12641" t="s">
        <v>872</v>
      </c>
      <c r="F12641" t="s">
        <v>873</v>
      </c>
      <c r="G12641" t="s">
        <v>837</v>
      </c>
      <c r="H12641" t="s">
        <v>838</v>
      </c>
      <c r="I12641">
        <v>1</v>
      </c>
      <c r="J12641" t="s">
        <v>722</v>
      </c>
      <c r="K12641" t="s">
        <v>772</v>
      </c>
      <c r="L12641" t="s">
        <v>715</v>
      </c>
      <c r="M12641" t="s">
        <v>716</v>
      </c>
      <c r="O12641" t="s">
        <v>717</v>
      </c>
      <c r="Q12641">
        <v>1.57</v>
      </c>
      <c r="S12641">
        <v>1.44</v>
      </c>
      <c r="U12641">
        <v>1.7</v>
      </c>
      <c r="V12641" t="s">
        <v>718</v>
      </c>
      <c r="W12641" t="s">
        <v>744</v>
      </c>
      <c r="X12641" t="s">
        <v>744</v>
      </c>
      <c r="Y12641" t="s">
        <v>754</v>
      </c>
      <c r="Z12641">
        <v>12</v>
      </c>
      <c r="AA12641" t="s">
        <v>722</v>
      </c>
      <c r="AB12641" t="s">
        <v>3674</v>
      </c>
      <c r="AC12641">
        <v>2109</v>
      </c>
      <c r="AD12641" t="s">
        <v>3675</v>
      </c>
      <c r="AE12641" t="s">
        <v>3676</v>
      </c>
      <c r="AF12641">
        <v>1965</v>
      </c>
    </row>
    <row r="12642" spans="1:32" x14ac:dyDescent="0.2">
      <c r="A12642" t="s">
        <v>3419</v>
      </c>
      <c r="B12642">
        <v>7733020</v>
      </c>
      <c r="C12642" t="s">
        <v>3453</v>
      </c>
      <c r="D12642" t="s">
        <v>709</v>
      </c>
      <c r="E12642" t="s">
        <v>1061</v>
      </c>
      <c r="F12642" t="s">
        <v>1062</v>
      </c>
      <c r="G12642" t="s">
        <v>837</v>
      </c>
      <c r="H12642" t="s">
        <v>838</v>
      </c>
      <c r="I12642">
        <v>1</v>
      </c>
      <c r="J12642" t="s">
        <v>722</v>
      </c>
      <c r="K12642" t="s">
        <v>772</v>
      </c>
      <c r="L12642" t="s">
        <v>715</v>
      </c>
      <c r="M12642" t="s">
        <v>716</v>
      </c>
      <c r="O12642" t="s">
        <v>717</v>
      </c>
      <c r="Q12642">
        <v>1.57</v>
      </c>
      <c r="S12642">
        <v>1.37</v>
      </c>
      <c r="U12642">
        <v>1.79</v>
      </c>
      <c r="V12642" t="s">
        <v>718</v>
      </c>
      <c r="W12642" t="s">
        <v>744</v>
      </c>
      <c r="X12642" t="s">
        <v>744</v>
      </c>
      <c r="Y12642" t="s">
        <v>754</v>
      </c>
      <c r="Z12642">
        <v>12</v>
      </c>
      <c r="AA12642" t="s">
        <v>722</v>
      </c>
      <c r="AB12642" t="s">
        <v>3674</v>
      </c>
      <c r="AC12642">
        <v>2109</v>
      </c>
      <c r="AD12642" t="s">
        <v>3675</v>
      </c>
      <c r="AE12642" t="s">
        <v>3676</v>
      </c>
      <c r="AF12642">
        <v>1965</v>
      </c>
    </row>
    <row r="12643" spans="1:32" x14ac:dyDescent="0.2">
      <c r="A12643" t="s">
        <v>3419</v>
      </c>
      <c r="B12643">
        <v>7733020</v>
      </c>
      <c r="C12643" t="s">
        <v>3453</v>
      </c>
      <c r="D12643" t="s">
        <v>709</v>
      </c>
      <c r="E12643" t="s">
        <v>1061</v>
      </c>
      <c r="F12643" t="s">
        <v>1062</v>
      </c>
      <c r="G12643" t="s">
        <v>837</v>
      </c>
      <c r="H12643" t="s">
        <v>838</v>
      </c>
      <c r="I12643">
        <v>1</v>
      </c>
      <c r="J12643" t="s">
        <v>722</v>
      </c>
      <c r="K12643" t="s">
        <v>772</v>
      </c>
      <c r="L12643" t="s">
        <v>715</v>
      </c>
      <c r="M12643" t="s">
        <v>716</v>
      </c>
      <c r="O12643" t="s">
        <v>717</v>
      </c>
      <c r="Q12643">
        <v>1.57</v>
      </c>
      <c r="V12643" t="s">
        <v>718</v>
      </c>
      <c r="W12643" t="s">
        <v>744</v>
      </c>
      <c r="X12643" t="s">
        <v>744</v>
      </c>
      <c r="Y12643" t="s">
        <v>754</v>
      </c>
      <c r="Z12643">
        <v>12</v>
      </c>
      <c r="AA12643" t="s">
        <v>722</v>
      </c>
      <c r="AB12643" t="s">
        <v>3674</v>
      </c>
      <c r="AC12643">
        <v>2109</v>
      </c>
      <c r="AD12643" t="s">
        <v>3675</v>
      </c>
      <c r="AE12643" t="s">
        <v>3676</v>
      </c>
      <c r="AF12643">
        <v>1965</v>
      </c>
    </row>
    <row r="12644" spans="1:32" x14ac:dyDescent="0.2">
      <c r="A12644" t="s">
        <v>3419</v>
      </c>
      <c r="B12644">
        <v>7646857</v>
      </c>
      <c r="C12644" t="s">
        <v>3439</v>
      </c>
      <c r="D12644" t="s">
        <v>709</v>
      </c>
      <c r="E12644" t="s">
        <v>1041</v>
      </c>
      <c r="F12644" t="s">
        <v>1042</v>
      </c>
      <c r="G12644" t="s">
        <v>918</v>
      </c>
      <c r="H12644" t="s">
        <v>887</v>
      </c>
      <c r="I12644">
        <v>16</v>
      </c>
      <c r="J12644" t="s">
        <v>897</v>
      </c>
      <c r="K12644" t="s">
        <v>772</v>
      </c>
      <c r="L12644" t="s">
        <v>715</v>
      </c>
      <c r="M12644" t="s">
        <v>716</v>
      </c>
      <c r="O12644" t="s">
        <v>801</v>
      </c>
      <c r="P12644" t="s">
        <v>1077</v>
      </c>
      <c r="Q12644">
        <v>1.575</v>
      </c>
      <c r="V12644" t="s">
        <v>718</v>
      </c>
      <c r="W12644" t="s">
        <v>899</v>
      </c>
      <c r="X12644" t="s">
        <v>900</v>
      </c>
      <c r="Y12644" t="s">
        <v>792</v>
      </c>
      <c r="Z12644">
        <v>4</v>
      </c>
      <c r="AA12644" t="s">
        <v>722</v>
      </c>
      <c r="AB12644" t="s">
        <v>1057</v>
      </c>
      <c r="AC12644">
        <v>188154</v>
      </c>
      <c r="AD12644" t="s">
        <v>1058</v>
      </c>
      <c r="AE12644" t="s">
        <v>1059</v>
      </c>
      <c r="AF12644">
        <v>2014</v>
      </c>
    </row>
    <row r="12645" spans="1:32" x14ac:dyDescent="0.2">
      <c r="A12645" t="s">
        <v>3419</v>
      </c>
      <c r="B12645">
        <v>7646857</v>
      </c>
      <c r="C12645" t="s">
        <v>3439</v>
      </c>
      <c r="D12645" t="s">
        <v>709</v>
      </c>
      <c r="E12645" t="s">
        <v>1041</v>
      </c>
      <c r="F12645" t="s">
        <v>1042</v>
      </c>
      <c r="G12645" t="s">
        <v>918</v>
      </c>
      <c r="H12645" t="s">
        <v>887</v>
      </c>
      <c r="I12645">
        <v>16</v>
      </c>
      <c r="J12645" t="s">
        <v>897</v>
      </c>
      <c r="K12645" t="s">
        <v>772</v>
      </c>
      <c r="L12645" t="s">
        <v>715</v>
      </c>
      <c r="M12645" t="s">
        <v>716</v>
      </c>
      <c r="O12645" t="s">
        <v>801</v>
      </c>
      <c r="P12645" t="s">
        <v>1077</v>
      </c>
      <c r="Q12645">
        <v>1.575</v>
      </c>
      <c r="V12645" t="s">
        <v>718</v>
      </c>
      <c r="W12645" t="s">
        <v>744</v>
      </c>
      <c r="X12645" t="s">
        <v>744</v>
      </c>
      <c r="Y12645" t="s">
        <v>754</v>
      </c>
      <c r="Z12645">
        <v>4</v>
      </c>
      <c r="AA12645" t="s">
        <v>722</v>
      </c>
      <c r="AB12645" t="s">
        <v>1057</v>
      </c>
      <c r="AC12645">
        <v>188154</v>
      </c>
      <c r="AD12645" t="s">
        <v>1058</v>
      </c>
      <c r="AE12645" t="s">
        <v>1059</v>
      </c>
      <c r="AF12645">
        <v>2014</v>
      </c>
    </row>
    <row r="12646" spans="1:32" x14ac:dyDescent="0.2">
      <c r="A12646" t="s">
        <v>3419</v>
      </c>
      <c r="B12646">
        <v>7646857</v>
      </c>
      <c r="C12646" t="s">
        <v>3439</v>
      </c>
      <c r="D12646" t="s">
        <v>709</v>
      </c>
      <c r="E12646" t="s">
        <v>1041</v>
      </c>
      <c r="F12646" t="s">
        <v>1042</v>
      </c>
      <c r="G12646" t="s">
        <v>918</v>
      </c>
      <c r="H12646" t="s">
        <v>887</v>
      </c>
      <c r="I12646">
        <v>16</v>
      </c>
      <c r="J12646" t="s">
        <v>897</v>
      </c>
      <c r="K12646" t="s">
        <v>772</v>
      </c>
      <c r="L12646" t="s">
        <v>715</v>
      </c>
      <c r="M12646" t="s">
        <v>716</v>
      </c>
      <c r="N12646">
        <v>6</v>
      </c>
      <c r="O12646" t="s">
        <v>801</v>
      </c>
      <c r="Q12646">
        <v>1.575</v>
      </c>
      <c r="S12646">
        <v>1.51</v>
      </c>
      <c r="U12646">
        <v>1.64</v>
      </c>
      <c r="V12646" t="s">
        <v>718</v>
      </c>
      <c r="W12646" t="s">
        <v>744</v>
      </c>
      <c r="X12646" t="s">
        <v>744</v>
      </c>
      <c r="Y12646" t="s">
        <v>749</v>
      </c>
      <c r="Z12646">
        <v>4</v>
      </c>
      <c r="AA12646" t="s">
        <v>722</v>
      </c>
      <c r="AB12646" t="s">
        <v>1011</v>
      </c>
      <c r="AC12646">
        <v>169495</v>
      </c>
      <c r="AD12646" t="s">
        <v>1012</v>
      </c>
      <c r="AE12646" t="s">
        <v>1013</v>
      </c>
      <c r="AF12646">
        <v>2014</v>
      </c>
    </row>
    <row r="12647" spans="1:32" x14ac:dyDescent="0.2">
      <c r="A12647" t="s">
        <v>3419</v>
      </c>
      <c r="B12647">
        <v>7646857</v>
      </c>
      <c r="C12647" t="s">
        <v>3439</v>
      </c>
      <c r="D12647" t="s">
        <v>709</v>
      </c>
      <c r="E12647" t="s">
        <v>1041</v>
      </c>
      <c r="F12647" t="s">
        <v>1042</v>
      </c>
      <c r="G12647" t="s">
        <v>918</v>
      </c>
      <c r="H12647" t="s">
        <v>887</v>
      </c>
      <c r="I12647">
        <v>16</v>
      </c>
      <c r="J12647" t="s">
        <v>897</v>
      </c>
      <c r="K12647" t="s">
        <v>772</v>
      </c>
      <c r="L12647" t="s">
        <v>715</v>
      </c>
      <c r="M12647" t="s">
        <v>716</v>
      </c>
      <c r="N12647">
        <v>6</v>
      </c>
      <c r="O12647" t="s">
        <v>801</v>
      </c>
      <c r="Q12647">
        <v>1.575</v>
      </c>
      <c r="S12647">
        <v>1.51</v>
      </c>
      <c r="U12647">
        <v>1.64</v>
      </c>
      <c r="V12647" t="s">
        <v>718</v>
      </c>
      <c r="W12647" t="s">
        <v>899</v>
      </c>
      <c r="X12647" t="s">
        <v>900</v>
      </c>
      <c r="Y12647" t="s">
        <v>749</v>
      </c>
      <c r="Z12647">
        <v>4</v>
      </c>
      <c r="AA12647" t="s">
        <v>722</v>
      </c>
      <c r="AB12647" t="s">
        <v>1011</v>
      </c>
      <c r="AC12647">
        <v>169495</v>
      </c>
      <c r="AD12647" t="s">
        <v>1012</v>
      </c>
      <c r="AE12647" t="s">
        <v>1013</v>
      </c>
      <c r="AF12647">
        <v>2014</v>
      </c>
    </row>
    <row r="12648" spans="1:32" x14ac:dyDescent="0.2">
      <c r="A12648" t="s">
        <v>3419</v>
      </c>
      <c r="B12648">
        <v>7646857</v>
      </c>
      <c r="C12648" t="s">
        <v>3439</v>
      </c>
      <c r="D12648" t="s">
        <v>709</v>
      </c>
      <c r="E12648" t="s">
        <v>842</v>
      </c>
      <c r="F12648" t="s">
        <v>843</v>
      </c>
      <c r="G12648" t="s">
        <v>844</v>
      </c>
      <c r="H12648" t="s">
        <v>734</v>
      </c>
      <c r="K12648" t="s">
        <v>772</v>
      </c>
      <c r="L12648" t="s">
        <v>715</v>
      </c>
      <c r="M12648" t="s">
        <v>716</v>
      </c>
      <c r="O12648" t="s">
        <v>717</v>
      </c>
      <c r="P12648" t="s">
        <v>1085</v>
      </c>
      <c r="Q12648">
        <v>1.6</v>
      </c>
      <c r="V12648" t="s">
        <v>718</v>
      </c>
      <c r="W12648" t="s">
        <v>744</v>
      </c>
      <c r="X12648" t="s">
        <v>744</v>
      </c>
      <c r="Y12648" t="s">
        <v>754</v>
      </c>
      <c r="AA12648" t="s">
        <v>722</v>
      </c>
      <c r="AB12648" t="s">
        <v>1171</v>
      </c>
      <c r="AC12648">
        <v>20727</v>
      </c>
      <c r="AD12648" t="s">
        <v>1172</v>
      </c>
      <c r="AE12648" t="s">
        <v>1173</v>
      </c>
      <c r="AF12648">
        <v>1999</v>
      </c>
    </row>
    <row r="12649" spans="1:32" x14ac:dyDescent="0.2">
      <c r="A12649" t="s">
        <v>3419</v>
      </c>
      <c r="B12649">
        <v>7646857</v>
      </c>
      <c r="C12649" t="s">
        <v>3439</v>
      </c>
      <c r="D12649" t="s">
        <v>709</v>
      </c>
      <c r="E12649" t="s">
        <v>842</v>
      </c>
      <c r="F12649" t="s">
        <v>843</v>
      </c>
      <c r="G12649" t="s">
        <v>844</v>
      </c>
      <c r="H12649" t="s">
        <v>734</v>
      </c>
      <c r="K12649" t="s">
        <v>772</v>
      </c>
      <c r="L12649" t="s">
        <v>715</v>
      </c>
      <c r="M12649" t="s">
        <v>716</v>
      </c>
      <c r="O12649" t="s">
        <v>717</v>
      </c>
      <c r="P12649" t="s">
        <v>1085</v>
      </c>
      <c r="Q12649">
        <v>1.6</v>
      </c>
      <c r="V12649" t="s">
        <v>718</v>
      </c>
      <c r="W12649" t="s">
        <v>744</v>
      </c>
      <c r="X12649" t="s">
        <v>744</v>
      </c>
      <c r="Y12649" t="s">
        <v>754</v>
      </c>
      <c r="AA12649" t="s">
        <v>722</v>
      </c>
      <c r="AB12649" t="s">
        <v>1171</v>
      </c>
      <c r="AC12649">
        <v>20727</v>
      </c>
      <c r="AD12649" t="s">
        <v>1172</v>
      </c>
      <c r="AE12649" t="s">
        <v>1173</v>
      </c>
      <c r="AF12649">
        <v>1999</v>
      </c>
    </row>
    <row r="12650" spans="1:32" x14ac:dyDescent="0.2">
      <c r="A12650" t="s">
        <v>3419</v>
      </c>
      <c r="B12650">
        <v>7646857</v>
      </c>
      <c r="C12650" t="s">
        <v>3439</v>
      </c>
      <c r="D12650" t="s">
        <v>709</v>
      </c>
      <c r="E12650" t="s">
        <v>842</v>
      </c>
      <c r="F12650" t="s">
        <v>843</v>
      </c>
      <c r="G12650" t="s">
        <v>844</v>
      </c>
      <c r="H12650" t="s">
        <v>734</v>
      </c>
      <c r="K12650" t="s">
        <v>772</v>
      </c>
      <c r="L12650" t="s">
        <v>715</v>
      </c>
      <c r="M12650" t="s">
        <v>716</v>
      </c>
      <c r="O12650" t="s">
        <v>717</v>
      </c>
      <c r="P12650" t="s">
        <v>1085</v>
      </c>
      <c r="Q12650">
        <v>1.6</v>
      </c>
      <c r="V12650" t="s">
        <v>718</v>
      </c>
      <c r="W12650" t="s">
        <v>744</v>
      </c>
      <c r="X12650" t="s">
        <v>744</v>
      </c>
      <c r="Y12650" t="s">
        <v>754</v>
      </c>
      <c r="Z12650">
        <v>24.333300000000001</v>
      </c>
      <c r="AA12650" t="s">
        <v>722</v>
      </c>
      <c r="AB12650" t="s">
        <v>1171</v>
      </c>
      <c r="AC12650">
        <v>20727</v>
      </c>
      <c r="AD12650" t="s">
        <v>1172</v>
      </c>
      <c r="AE12650" t="s">
        <v>1173</v>
      </c>
      <c r="AF12650">
        <v>1999</v>
      </c>
    </row>
    <row r="12651" spans="1:32" x14ac:dyDescent="0.2">
      <c r="A12651" t="s">
        <v>3419</v>
      </c>
      <c r="B12651">
        <v>7733020</v>
      </c>
      <c r="C12651" t="s">
        <v>3453</v>
      </c>
      <c r="D12651" t="s">
        <v>709</v>
      </c>
      <c r="E12651" t="s">
        <v>2817</v>
      </c>
      <c r="F12651" t="s">
        <v>2818</v>
      </c>
      <c r="G12651" t="s">
        <v>844</v>
      </c>
      <c r="H12651" t="s">
        <v>805</v>
      </c>
      <c r="K12651" t="s">
        <v>772</v>
      </c>
      <c r="L12651" t="s">
        <v>715</v>
      </c>
      <c r="M12651" t="s">
        <v>716</v>
      </c>
      <c r="O12651" t="s">
        <v>717</v>
      </c>
      <c r="Q12651">
        <v>1.6</v>
      </c>
      <c r="S12651">
        <v>0.56000000000000005</v>
      </c>
      <c r="U12651">
        <v>2.65</v>
      </c>
      <c r="V12651" t="s">
        <v>718</v>
      </c>
      <c r="W12651" t="s">
        <v>744</v>
      </c>
      <c r="X12651" t="s">
        <v>744</v>
      </c>
      <c r="Y12651" t="s">
        <v>754</v>
      </c>
      <c r="Z12651">
        <v>21</v>
      </c>
      <c r="AA12651" t="s">
        <v>722</v>
      </c>
      <c r="AB12651" t="s">
        <v>3601</v>
      </c>
      <c r="AC12651">
        <v>5568</v>
      </c>
      <c r="AD12651" t="s">
        <v>3602</v>
      </c>
      <c r="AE12651" t="s">
        <v>3603</v>
      </c>
      <c r="AF12651">
        <v>1979</v>
      </c>
    </row>
    <row r="12652" spans="1:32" x14ac:dyDescent="0.2">
      <c r="A12652" t="s">
        <v>3419</v>
      </c>
      <c r="B12652">
        <v>7733020</v>
      </c>
      <c r="C12652" t="s">
        <v>3453</v>
      </c>
      <c r="D12652" t="s">
        <v>709</v>
      </c>
      <c r="E12652" t="s">
        <v>872</v>
      </c>
      <c r="F12652" t="s">
        <v>873</v>
      </c>
      <c r="G12652" t="s">
        <v>837</v>
      </c>
      <c r="H12652" t="s">
        <v>838</v>
      </c>
      <c r="I12652">
        <v>1</v>
      </c>
      <c r="J12652" t="s">
        <v>722</v>
      </c>
      <c r="K12652" t="s">
        <v>772</v>
      </c>
      <c r="L12652" t="s">
        <v>715</v>
      </c>
      <c r="M12652" t="s">
        <v>716</v>
      </c>
      <c r="O12652" t="s">
        <v>717</v>
      </c>
      <c r="Q12652">
        <v>1.61</v>
      </c>
      <c r="V12652" t="s">
        <v>718</v>
      </c>
      <c r="W12652" t="s">
        <v>744</v>
      </c>
      <c r="X12652" t="s">
        <v>744</v>
      </c>
      <c r="Y12652" t="s">
        <v>754</v>
      </c>
      <c r="Z12652">
        <v>12</v>
      </c>
      <c r="AA12652" t="s">
        <v>722</v>
      </c>
      <c r="AB12652" t="s">
        <v>3674</v>
      </c>
      <c r="AC12652">
        <v>2109</v>
      </c>
      <c r="AD12652" t="s">
        <v>3675</v>
      </c>
      <c r="AE12652" t="s">
        <v>3676</v>
      </c>
      <c r="AF12652">
        <v>1965</v>
      </c>
    </row>
    <row r="12653" spans="1:32" x14ac:dyDescent="0.2">
      <c r="A12653" t="s">
        <v>3419</v>
      </c>
      <c r="B12653">
        <v>7440666</v>
      </c>
      <c r="C12653" t="s">
        <v>3419</v>
      </c>
      <c r="D12653" t="s">
        <v>709</v>
      </c>
      <c r="E12653" t="s">
        <v>751</v>
      </c>
      <c r="F12653" t="s">
        <v>732</v>
      </c>
      <c r="G12653" t="s">
        <v>733</v>
      </c>
      <c r="H12653" t="s">
        <v>734</v>
      </c>
      <c r="K12653" t="s">
        <v>714</v>
      </c>
      <c r="L12653" t="s">
        <v>715</v>
      </c>
      <c r="M12653" t="s">
        <v>716</v>
      </c>
      <c r="N12653">
        <v>7</v>
      </c>
      <c r="O12653" t="s">
        <v>717</v>
      </c>
      <c r="Q12653">
        <v>1.613</v>
      </c>
      <c r="V12653" t="s">
        <v>718</v>
      </c>
      <c r="W12653" t="s">
        <v>744</v>
      </c>
      <c r="X12653" t="s">
        <v>744</v>
      </c>
      <c r="Y12653" t="s">
        <v>754</v>
      </c>
      <c r="Z12653">
        <v>4</v>
      </c>
      <c r="AA12653" t="s">
        <v>722</v>
      </c>
      <c r="AB12653" t="s">
        <v>1489</v>
      </c>
      <c r="AC12653">
        <v>169735</v>
      </c>
      <c r="AD12653" t="s">
        <v>1503</v>
      </c>
      <c r="AE12653" t="s">
        <v>1504</v>
      </c>
      <c r="AF12653">
        <v>2001</v>
      </c>
    </row>
    <row r="12654" spans="1:32" x14ac:dyDescent="0.2">
      <c r="A12654" t="s">
        <v>3419</v>
      </c>
      <c r="B12654">
        <v>7440666</v>
      </c>
      <c r="C12654" t="s">
        <v>3419</v>
      </c>
      <c r="D12654" t="s">
        <v>709</v>
      </c>
      <c r="E12654" t="s">
        <v>2977</v>
      </c>
      <c r="F12654" t="s">
        <v>761</v>
      </c>
      <c r="G12654" t="s">
        <v>712</v>
      </c>
      <c r="H12654" t="s">
        <v>805</v>
      </c>
      <c r="I12654">
        <v>48</v>
      </c>
      <c r="J12654" t="s">
        <v>763</v>
      </c>
      <c r="K12654" t="s">
        <v>753</v>
      </c>
      <c r="L12654" t="s">
        <v>715</v>
      </c>
      <c r="M12654" t="s">
        <v>716</v>
      </c>
      <c r="N12654">
        <v>6</v>
      </c>
      <c r="O12654" t="s">
        <v>801</v>
      </c>
      <c r="Q12654">
        <v>1.6140000000000001</v>
      </c>
      <c r="V12654" t="s">
        <v>718</v>
      </c>
      <c r="W12654" t="s">
        <v>790</v>
      </c>
      <c r="X12654" t="s">
        <v>791</v>
      </c>
      <c r="Y12654" t="s">
        <v>792</v>
      </c>
      <c r="Z12654">
        <v>2</v>
      </c>
      <c r="AA12654" t="s">
        <v>722</v>
      </c>
      <c r="AB12654" t="s">
        <v>2875</v>
      </c>
      <c r="AC12654">
        <v>81266</v>
      </c>
      <c r="AD12654" t="s">
        <v>2876</v>
      </c>
      <c r="AE12654" t="s">
        <v>2877</v>
      </c>
      <c r="AF12654">
        <v>2005</v>
      </c>
    </row>
    <row r="12655" spans="1:32" x14ac:dyDescent="0.2">
      <c r="A12655" t="s">
        <v>3419</v>
      </c>
      <c r="B12655">
        <v>7440666</v>
      </c>
      <c r="C12655" t="s">
        <v>3419</v>
      </c>
      <c r="D12655" t="s">
        <v>709</v>
      </c>
      <c r="E12655" t="s">
        <v>2977</v>
      </c>
      <c r="F12655" t="s">
        <v>761</v>
      </c>
      <c r="G12655" t="s">
        <v>712</v>
      </c>
      <c r="I12655">
        <v>48</v>
      </c>
      <c r="J12655" t="s">
        <v>763</v>
      </c>
      <c r="K12655" t="s">
        <v>753</v>
      </c>
      <c r="L12655" t="s">
        <v>715</v>
      </c>
      <c r="M12655" t="s">
        <v>716</v>
      </c>
      <c r="N12655" t="s">
        <v>919</v>
      </c>
      <c r="O12655" t="s">
        <v>801</v>
      </c>
      <c r="Q12655">
        <v>1.6140000000000001</v>
      </c>
      <c r="V12655" t="s">
        <v>718</v>
      </c>
      <c r="W12655" t="s">
        <v>790</v>
      </c>
      <c r="X12655" t="s">
        <v>791</v>
      </c>
      <c r="Y12655" t="s">
        <v>792</v>
      </c>
      <c r="Z12655">
        <v>2</v>
      </c>
      <c r="AA12655" t="s">
        <v>722</v>
      </c>
      <c r="AB12655" t="s">
        <v>3604</v>
      </c>
      <c r="AC12655">
        <v>84041</v>
      </c>
      <c r="AD12655" t="s">
        <v>3605</v>
      </c>
      <c r="AE12655" t="s">
        <v>3606</v>
      </c>
      <c r="AF12655">
        <v>2005</v>
      </c>
    </row>
    <row r="12656" spans="1:32" x14ac:dyDescent="0.2">
      <c r="A12656" t="s">
        <v>3419</v>
      </c>
      <c r="B12656">
        <v>7733020</v>
      </c>
      <c r="C12656" t="s">
        <v>3453</v>
      </c>
      <c r="D12656" t="s">
        <v>709</v>
      </c>
      <c r="E12656" t="s">
        <v>872</v>
      </c>
      <c r="F12656" t="s">
        <v>873</v>
      </c>
      <c r="G12656" t="s">
        <v>837</v>
      </c>
      <c r="H12656" t="s">
        <v>838</v>
      </c>
      <c r="I12656">
        <v>1</v>
      </c>
      <c r="J12656" t="s">
        <v>722</v>
      </c>
      <c r="K12656" t="s">
        <v>772</v>
      </c>
      <c r="L12656" t="s">
        <v>715</v>
      </c>
      <c r="M12656" t="s">
        <v>716</v>
      </c>
      <c r="O12656" t="s">
        <v>717</v>
      </c>
      <c r="Q12656">
        <v>1.62</v>
      </c>
      <c r="S12656">
        <v>1.41</v>
      </c>
      <c r="U12656">
        <v>1.86</v>
      </c>
      <c r="V12656" t="s">
        <v>718</v>
      </c>
      <c r="W12656" t="s">
        <v>744</v>
      </c>
      <c r="X12656" t="s">
        <v>744</v>
      </c>
      <c r="Y12656" t="s">
        <v>754</v>
      </c>
      <c r="Z12656">
        <v>12</v>
      </c>
      <c r="AA12656" t="s">
        <v>722</v>
      </c>
      <c r="AB12656" t="s">
        <v>3674</v>
      </c>
      <c r="AC12656">
        <v>2109</v>
      </c>
      <c r="AD12656" t="s">
        <v>3675</v>
      </c>
      <c r="AE12656" t="s">
        <v>3676</v>
      </c>
      <c r="AF12656">
        <v>1965</v>
      </c>
    </row>
    <row r="12657" spans="1:32" x14ac:dyDescent="0.2">
      <c r="A12657" t="s">
        <v>3419</v>
      </c>
      <c r="B12657">
        <v>7440666</v>
      </c>
      <c r="C12657" t="s">
        <v>3419</v>
      </c>
      <c r="D12657" t="s">
        <v>709</v>
      </c>
      <c r="E12657" t="s">
        <v>2905</v>
      </c>
      <c r="F12657" t="s">
        <v>761</v>
      </c>
      <c r="G12657" t="s">
        <v>712</v>
      </c>
      <c r="H12657" t="s">
        <v>805</v>
      </c>
      <c r="I12657">
        <v>48</v>
      </c>
      <c r="J12657" t="s">
        <v>763</v>
      </c>
      <c r="K12657" t="s">
        <v>753</v>
      </c>
      <c r="L12657" t="s">
        <v>715</v>
      </c>
      <c r="M12657" t="s">
        <v>716</v>
      </c>
      <c r="N12657">
        <v>6</v>
      </c>
      <c r="O12657" t="s">
        <v>801</v>
      </c>
      <c r="Q12657">
        <v>1.627</v>
      </c>
      <c r="V12657" t="s">
        <v>718</v>
      </c>
      <c r="W12657" t="s">
        <v>790</v>
      </c>
      <c r="X12657" t="s">
        <v>791</v>
      </c>
      <c r="Y12657" t="s">
        <v>792</v>
      </c>
      <c r="Z12657">
        <v>2</v>
      </c>
      <c r="AA12657" t="s">
        <v>722</v>
      </c>
      <c r="AB12657" t="s">
        <v>2875</v>
      </c>
      <c r="AC12657">
        <v>81266</v>
      </c>
      <c r="AD12657" t="s">
        <v>2876</v>
      </c>
      <c r="AE12657" t="s">
        <v>2877</v>
      </c>
      <c r="AF12657">
        <v>2005</v>
      </c>
    </row>
    <row r="12658" spans="1:32" x14ac:dyDescent="0.2">
      <c r="A12658" t="s">
        <v>3419</v>
      </c>
      <c r="B12658">
        <v>7440666</v>
      </c>
      <c r="C12658" t="s">
        <v>3419</v>
      </c>
      <c r="D12658" t="s">
        <v>709</v>
      </c>
      <c r="E12658" t="s">
        <v>2905</v>
      </c>
      <c r="F12658" t="s">
        <v>761</v>
      </c>
      <c r="G12658" t="s">
        <v>712</v>
      </c>
      <c r="I12658">
        <v>48</v>
      </c>
      <c r="J12658" t="s">
        <v>763</v>
      </c>
      <c r="K12658" t="s">
        <v>753</v>
      </c>
      <c r="L12658" t="s">
        <v>715</v>
      </c>
      <c r="M12658" t="s">
        <v>716</v>
      </c>
      <c r="N12658" t="s">
        <v>919</v>
      </c>
      <c r="O12658" t="s">
        <v>801</v>
      </c>
      <c r="Q12658">
        <v>1.627</v>
      </c>
      <c r="V12658" t="s">
        <v>718</v>
      </c>
      <c r="W12658" t="s">
        <v>790</v>
      </c>
      <c r="X12658" t="s">
        <v>791</v>
      </c>
      <c r="Y12658" t="s">
        <v>792</v>
      </c>
      <c r="Z12658">
        <v>2</v>
      </c>
      <c r="AA12658" t="s">
        <v>722</v>
      </c>
      <c r="AB12658" t="s">
        <v>3604</v>
      </c>
      <c r="AC12658">
        <v>84041</v>
      </c>
      <c r="AD12658" t="s">
        <v>3605</v>
      </c>
      <c r="AE12658" t="s">
        <v>3606</v>
      </c>
      <c r="AF12658">
        <v>2005</v>
      </c>
    </row>
    <row r="12659" spans="1:32" x14ac:dyDescent="0.2">
      <c r="A12659" t="s">
        <v>3419</v>
      </c>
      <c r="B12659">
        <v>7733020</v>
      </c>
      <c r="C12659" t="s">
        <v>3453</v>
      </c>
      <c r="D12659" t="s">
        <v>709</v>
      </c>
      <c r="E12659" t="s">
        <v>872</v>
      </c>
      <c r="F12659" t="s">
        <v>873</v>
      </c>
      <c r="G12659" t="s">
        <v>837</v>
      </c>
      <c r="H12659" t="s">
        <v>838</v>
      </c>
      <c r="I12659">
        <v>1</v>
      </c>
      <c r="J12659" t="s">
        <v>722</v>
      </c>
      <c r="K12659" t="s">
        <v>772</v>
      </c>
      <c r="L12659" t="s">
        <v>715</v>
      </c>
      <c r="M12659" t="s">
        <v>716</v>
      </c>
      <c r="O12659" t="s">
        <v>717</v>
      </c>
      <c r="Q12659">
        <v>1.63</v>
      </c>
      <c r="S12659">
        <v>1.5</v>
      </c>
      <c r="U12659">
        <v>1.77</v>
      </c>
      <c r="V12659" t="s">
        <v>718</v>
      </c>
      <c r="W12659" t="s">
        <v>744</v>
      </c>
      <c r="X12659" t="s">
        <v>744</v>
      </c>
      <c r="Y12659" t="s">
        <v>754</v>
      </c>
      <c r="Z12659">
        <v>7</v>
      </c>
      <c r="AA12659" t="s">
        <v>722</v>
      </c>
      <c r="AB12659" t="s">
        <v>3674</v>
      </c>
      <c r="AC12659">
        <v>2109</v>
      </c>
      <c r="AD12659" t="s">
        <v>3675</v>
      </c>
      <c r="AE12659" t="s">
        <v>3676</v>
      </c>
      <c r="AF12659">
        <v>1965</v>
      </c>
    </row>
    <row r="12660" spans="1:32" x14ac:dyDescent="0.2">
      <c r="A12660" t="s">
        <v>3419</v>
      </c>
      <c r="B12660">
        <v>7440666</v>
      </c>
      <c r="C12660" t="s">
        <v>3419</v>
      </c>
      <c r="D12660" t="s">
        <v>709</v>
      </c>
      <c r="E12660" t="s">
        <v>1846</v>
      </c>
      <c r="F12660" t="s">
        <v>1847</v>
      </c>
      <c r="G12660" t="s">
        <v>1848</v>
      </c>
      <c r="H12660" t="s">
        <v>789</v>
      </c>
      <c r="J12660" t="s">
        <v>763</v>
      </c>
      <c r="K12660" t="s">
        <v>753</v>
      </c>
      <c r="L12660" t="s">
        <v>773</v>
      </c>
      <c r="M12660" t="s">
        <v>716</v>
      </c>
      <c r="N12660">
        <v>6</v>
      </c>
      <c r="O12660" t="s">
        <v>801</v>
      </c>
      <c r="Q12660">
        <v>1.633</v>
      </c>
      <c r="V12660" t="s">
        <v>718</v>
      </c>
      <c r="W12660" t="s">
        <v>744</v>
      </c>
      <c r="X12660" t="s">
        <v>744</v>
      </c>
      <c r="Y12660" t="s">
        <v>749</v>
      </c>
      <c r="Z12660">
        <v>2</v>
      </c>
      <c r="AA12660" t="s">
        <v>722</v>
      </c>
      <c r="AB12660" t="s">
        <v>1849</v>
      </c>
      <c r="AC12660">
        <v>167104</v>
      </c>
      <c r="AD12660" t="s">
        <v>1850</v>
      </c>
      <c r="AE12660" t="s">
        <v>1851</v>
      </c>
      <c r="AF12660">
        <v>2012</v>
      </c>
    </row>
    <row r="12661" spans="1:32" x14ac:dyDescent="0.2">
      <c r="A12661" t="s">
        <v>3419</v>
      </c>
      <c r="B12661">
        <v>7440666</v>
      </c>
      <c r="C12661" t="s">
        <v>3419</v>
      </c>
      <c r="D12661" t="s">
        <v>709</v>
      </c>
      <c r="E12661" t="s">
        <v>1846</v>
      </c>
      <c r="F12661" t="s">
        <v>1847</v>
      </c>
      <c r="G12661" t="s">
        <v>1848</v>
      </c>
      <c r="H12661" t="s">
        <v>789</v>
      </c>
      <c r="J12661" t="s">
        <v>763</v>
      </c>
      <c r="K12661" t="s">
        <v>753</v>
      </c>
      <c r="L12661" t="s">
        <v>773</v>
      </c>
      <c r="M12661" t="s">
        <v>716</v>
      </c>
      <c r="N12661">
        <v>6</v>
      </c>
      <c r="O12661" t="s">
        <v>801</v>
      </c>
      <c r="Q12661">
        <v>1.633</v>
      </c>
      <c r="V12661" t="s">
        <v>718</v>
      </c>
      <c r="W12661" t="s">
        <v>744</v>
      </c>
      <c r="X12661" t="s">
        <v>744</v>
      </c>
      <c r="Y12661" t="s">
        <v>749</v>
      </c>
      <c r="Z12661">
        <v>1</v>
      </c>
      <c r="AA12661" t="s">
        <v>722</v>
      </c>
      <c r="AB12661" t="s">
        <v>1849</v>
      </c>
      <c r="AC12661">
        <v>167104</v>
      </c>
      <c r="AD12661" t="s">
        <v>1850</v>
      </c>
      <c r="AE12661" t="s">
        <v>1851</v>
      </c>
      <c r="AF12661">
        <v>2012</v>
      </c>
    </row>
    <row r="12662" spans="1:32" x14ac:dyDescent="0.2">
      <c r="A12662" t="s">
        <v>3419</v>
      </c>
      <c r="B12662">
        <v>7646857</v>
      </c>
      <c r="C12662" t="s">
        <v>3439</v>
      </c>
      <c r="D12662" t="s">
        <v>709</v>
      </c>
      <c r="E12662" t="s">
        <v>760</v>
      </c>
      <c r="F12662" t="s">
        <v>761</v>
      </c>
      <c r="G12662" t="s">
        <v>733</v>
      </c>
      <c r="H12662" t="s">
        <v>805</v>
      </c>
      <c r="I12662">
        <v>24</v>
      </c>
      <c r="J12662" t="s">
        <v>763</v>
      </c>
      <c r="K12662" t="s">
        <v>753</v>
      </c>
      <c r="L12662" t="s">
        <v>715</v>
      </c>
      <c r="M12662" t="s">
        <v>716</v>
      </c>
      <c r="N12662">
        <v>6</v>
      </c>
      <c r="O12662" t="s">
        <v>801</v>
      </c>
      <c r="P12662" t="s">
        <v>1085</v>
      </c>
      <c r="Q12662">
        <v>1.635432</v>
      </c>
      <c r="V12662" t="s">
        <v>718</v>
      </c>
      <c r="W12662" t="s">
        <v>790</v>
      </c>
      <c r="X12662" t="s">
        <v>791</v>
      </c>
      <c r="Y12662" t="s">
        <v>792</v>
      </c>
      <c r="Z12662">
        <v>2</v>
      </c>
      <c r="AA12662" t="s">
        <v>722</v>
      </c>
      <c r="AB12662" t="s">
        <v>3449</v>
      </c>
      <c r="AC12662">
        <v>66363</v>
      </c>
      <c r="AD12662" t="s">
        <v>3653</v>
      </c>
      <c r="AE12662" t="s">
        <v>3654</v>
      </c>
      <c r="AF12662">
        <v>2002</v>
      </c>
    </row>
    <row r="12663" spans="1:32" x14ac:dyDescent="0.2">
      <c r="A12663" t="s">
        <v>3419</v>
      </c>
      <c r="B12663">
        <v>7646857</v>
      </c>
      <c r="C12663" t="s">
        <v>3439</v>
      </c>
      <c r="D12663" t="s">
        <v>709</v>
      </c>
      <c r="E12663" t="s">
        <v>760</v>
      </c>
      <c r="F12663" t="s">
        <v>761</v>
      </c>
      <c r="G12663" t="s">
        <v>733</v>
      </c>
      <c r="H12663" t="s">
        <v>805</v>
      </c>
      <c r="I12663">
        <v>24</v>
      </c>
      <c r="J12663" t="s">
        <v>763</v>
      </c>
      <c r="K12663" t="s">
        <v>753</v>
      </c>
      <c r="L12663" t="s">
        <v>715</v>
      </c>
      <c r="M12663" t="s">
        <v>716</v>
      </c>
      <c r="N12663">
        <v>6</v>
      </c>
      <c r="O12663" t="s">
        <v>801</v>
      </c>
      <c r="P12663" t="s">
        <v>1085</v>
      </c>
      <c r="Q12663">
        <v>1.635432</v>
      </c>
      <c r="V12663" t="s">
        <v>718</v>
      </c>
      <c r="W12663" t="s">
        <v>790</v>
      </c>
      <c r="X12663" t="s">
        <v>791</v>
      </c>
      <c r="Y12663" t="s">
        <v>792</v>
      </c>
      <c r="Z12663">
        <v>2</v>
      </c>
      <c r="AA12663" t="s">
        <v>722</v>
      </c>
      <c r="AB12663" t="s">
        <v>3449</v>
      </c>
      <c r="AC12663">
        <v>66363</v>
      </c>
      <c r="AD12663" t="s">
        <v>3653</v>
      </c>
      <c r="AE12663" t="s">
        <v>3654</v>
      </c>
      <c r="AF12663">
        <v>2002</v>
      </c>
    </row>
    <row r="12664" spans="1:32" x14ac:dyDescent="0.2">
      <c r="A12664" t="s">
        <v>3419</v>
      </c>
      <c r="B12664">
        <v>7646857</v>
      </c>
      <c r="C12664" t="s">
        <v>3439</v>
      </c>
      <c r="D12664" t="s">
        <v>709</v>
      </c>
      <c r="E12664" t="s">
        <v>2249</v>
      </c>
      <c r="F12664" t="s">
        <v>2250</v>
      </c>
      <c r="G12664" t="s">
        <v>837</v>
      </c>
      <c r="H12664" t="s">
        <v>805</v>
      </c>
      <c r="K12664" t="s">
        <v>714</v>
      </c>
      <c r="L12664" t="s">
        <v>715</v>
      </c>
      <c r="M12664" t="s">
        <v>716</v>
      </c>
      <c r="O12664" t="s">
        <v>717</v>
      </c>
      <c r="Q12664">
        <v>1.64</v>
      </c>
      <c r="V12664" t="s">
        <v>718</v>
      </c>
      <c r="W12664" t="s">
        <v>744</v>
      </c>
      <c r="X12664" t="s">
        <v>744</v>
      </c>
      <c r="Y12664" t="s">
        <v>754</v>
      </c>
      <c r="Z12664">
        <v>4</v>
      </c>
      <c r="AA12664" t="s">
        <v>722</v>
      </c>
      <c r="AB12664" t="s">
        <v>3623</v>
      </c>
      <c r="AC12664">
        <v>7085</v>
      </c>
      <c r="AD12664" t="s">
        <v>3624</v>
      </c>
      <c r="AE12664" t="s">
        <v>3625</v>
      </c>
      <c r="AF12664">
        <v>1992</v>
      </c>
    </row>
    <row r="12665" spans="1:32" x14ac:dyDescent="0.2">
      <c r="A12665" t="s">
        <v>3419</v>
      </c>
      <c r="B12665">
        <v>7646857</v>
      </c>
      <c r="C12665" t="s">
        <v>3439</v>
      </c>
      <c r="D12665" t="s">
        <v>709</v>
      </c>
      <c r="E12665" t="s">
        <v>2249</v>
      </c>
      <c r="F12665" t="s">
        <v>2250</v>
      </c>
      <c r="G12665" t="s">
        <v>837</v>
      </c>
      <c r="H12665" t="s">
        <v>805</v>
      </c>
      <c r="K12665" t="s">
        <v>714</v>
      </c>
      <c r="L12665" t="s">
        <v>715</v>
      </c>
      <c r="M12665" t="s">
        <v>716</v>
      </c>
      <c r="O12665" t="s">
        <v>717</v>
      </c>
      <c r="Q12665">
        <v>1.64</v>
      </c>
      <c r="V12665" t="s">
        <v>718</v>
      </c>
      <c r="W12665" t="s">
        <v>744</v>
      </c>
      <c r="X12665" t="s">
        <v>744</v>
      </c>
      <c r="Y12665" t="s">
        <v>754</v>
      </c>
      <c r="Z12665">
        <v>4</v>
      </c>
      <c r="AA12665" t="s">
        <v>722</v>
      </c>
      <c r="AB12665" t="s">
        <v>3623</v>
      </c>
      <c r="AC12665">
        <v>7085</v>
      </c>
      <c r="AD12665" t="s">
        <v>3624</v>
      </c>
      <c r="AE12665" t="s">
        <v>3625</v>
      </c>
      <c r="AF12665">
        <v>1992</v>
      </c>
    </row>
    <row r="12666" spans="1:32" x14ac:dyDescent="0.2">
      <c r="A12666" t="s">
        <v>3419</v>
      </c>
      <c r="B12666">
        <v>7646857</v>
      </c>
      <c r="C12666" t="s">
        <v>3439</v>
      </c>
      <c r="D12666" t="s">
        <v>709</v>
      </c>
      <c r="E12666" t="s">
        <v>2249</v>
      </c>
      <c r="F12666" t="s">
        <v>2250</v>
      </c>
      <c r="G12666" t="s">
        <v>837</v>
      </c>
      <c r="H12666" t="s">
        <v>805</v>
      </c>
      <c r="K12666" t="s">
        <v>714</v>
      </c>
      <c r="L12666" t="s">
        <v>715</v>
      </c>
      <c r="M12666" t="s">
        <v>716</v>
      </c>
      <c r="O12666" t="s">
        <v>717</v>
      </c>
      <c r="Q12666">
        <v>1.66</v>
      </c>
      <c r="V12666" t="s">
        <v>718</v>
      </c>
      <c r="W12666" t="s">
        <v>744</v>
      </c>
      <c r="X12666" t="s">
        <v>744</v>
      </c>
      <c r="Y12666" t="s">
        <v>754</v>
      </c>
      <c r="Z12666">
        <v>4</v>
      </c>
      <c r="AA12666" t="s">
        <v>722</v>
      </c>
      <c r="AB12666" t="s">
        <v>3623</v>
      </c>
      <c r="AC12666">
        <v>7085</v>
      </c>
      <c r="AD12666" t="s">
        <v>3624</v>
      </c>
      <c r="AE12666" t="s">
        <v>3625</v>
      </c>
      <c r="AF12666">
        <v>1992</v>
      </c>
    </row>
    <row r="12667" spans="1:32" x14ac:dyDescent="0.2">
      <c r="A12667" t="s">
        <v>3419</v>
      </c>
      <c r="B12667">
        <v>7733020</v>
      </c>
      <c r="C12667" t="s">
        <v>3453</v>
      </c>
      <c r="D12667" t="s">
        <v>709</v>
      </c>
      <c r="E12667" t="s">
        <v>1283</v>
      </c>
      <c r="F12667" t="s">
        <v>1284</v>
      </c>
      <c r="G12667" t="s">
        <v>837</v>
      </c>
      <c r="H12667" t="s">
        <v>896</v>
      </c>
      <c r="J12667" t="s">
        <v>722</v>
      </c>
      <c r="K12667" t="s">
        <v>772</v>
      </c>
      <c r="L12667" t="s">
        <v>715</v>
      </c>
      <c r="M12667" t="s">
        <v>716</v>
      </c>
      <c r="N12667">
        <v>4</v>
      </c>
      <c r="O12667" t="s">
        <v>717</v>
      </c>
      <c r="Q12667">
        <v>1.66</v>
      </c>
      <c r="V12667" t="s">
        <v>718</v>
      </c>
      <c r="W12667" t="s">
        <v>958</v>
      </c>
      <c r="X12667" t="s">
        <v>959</v>
      </c>
      <c r="Y12667" t="s">
        <v>736</v>
      </c>
      <c r="Z12667">
        <v>134</v>
      </c>
      <c r="AA12667" t="s">
        <v>722</v>
      </c>
      <c r="AB12667" t="s">
        <v>3561</v>
      </c>
      <c r="AC12667">
        <v>2593</v>
      </c>
      <c r="AD12667" t="s">
        <v>3562</v>
      </c>
      <c r="AE12667" t="s">
        <v>3563</v>
      </c>
      <c r="AF12667">
        <v>1981</v>
      </c>
    </row>
    <row r="12668" spans="1:32" x14ac:dyDescent="0.2">
      <c r="A12668" t="s">
        <v>3419</v>
      </c>
      <c r="B12668">
        <v>7440666</v>
      </c>
      <c r="C12668" t="s">
        <v>3419</v>
      </c>
      <c r="D12668" t="s">
        <v>709</v>
      </c>
      <c r="E12668" t="s">
        <v>760</v>
      </c>
      <c r="F12668" t="s">
        <v>761</v>
      </c>
      <c r="G12668" t="s">
        <v>733</v>
      </c>
      <c r="I12668">
        <v>24</v>
      </c>
      <c r="J12668" t="s">
        <v>763</v>
      </c>
      <c r="K12668" t="s">
        <v>753</v>
      </c>
      <c r="L12668" t="s">
        <v>715</v>
      </c>
      <c r="M12668" t="s">
        <v>716</v>
      </c>
      <c r="N12668">
        <v>7</v>
      </c>
      <c r="O12668" t="s">
        <v>801</v>
      </c>
      <c r="Q12668">
        <v>1.67</v>
      </c>
      <c r="V12668" t="s">
        <v>718</v>
      </c>
      <c r="W12668" t="s">
        <v>790</v>
      </c>
      <c r="X12668" t="s">
        <v>791</v>
      </c>
      <c r="Y12668" t="s">
        <v>792</v>
      </c>
      <c r="Z12668">
        <v>2</v>
      </c>
      <c r="AA12668" t="s">
        <v>722</v>
      </c>
      <c r="AB12668" t="s">
        <v>3488</v>
      </c>
      <c r="AC12668">
        <v>84052</v>
      </c>
      <c r="AD12668" t="s">
        <v>3489</v>
      </c>
      <c r="AE12668" t="s">
        <v>3490</v>
      </c>
      <c r="AF12668">
        <v>2005</v>
      </c>
    </row>
    <row r="12669" spans="1:32" x14ac:dyDescent="0.2">
      <c r="A12669" t="s">
        <v>3419</v>
      </c>
      <c r="B12669">
        <v>7646857</v>
      </c>
      <c r="C12669" t="s">
        <v>3439</v>
      </c>
      <c r="D12669" t="s">
        <v>709</v>
      </c>
      <c r="E12669" t="s">
        <v>842</v>
      </c>
      <c r="F12669" t="s">
        <v>843</v>
      </c>
      <c r="G12669" t="s">
        <v>844</v>
      </c>
      <c r="H12669" t="s">
        <v>805</v>
      </c>
      <c r="J12669" t="s">
        <v>722</v>
      </c>
      <c r="K12669" t="s">
        <v>772</v>
      </c>
      <c r="L12669" t="s">
        <v>715</v>
      </c>
      <c r="M12669" t="s">
        <v>716</v>
      </c>
      <c r="N12669" t="s">
        <v>1761</v>
      </c>
      <c r="O12669" t="s">
        <v>801</v>
      </c>
      <c r="P12669" t="s">
        <v>1077</v>
      </c>
      <c r="Q12669">
        <v>1.67</v>
      </c>
      <c r="V12669" t="s">
        <v>718</v>
      </c>
      <c r="W12669" t="s">
        <v>764</v>
      </c>
      <c r="X12669" t="s">
        <v>1898</v>
      </c>
      <c r="Y12669" t="s">
        <v>736</v>
      </c>
      <c r="Z12669">
        <v>30</v>
      </c>
      <c r="AA12669" t="s">
        <v>722</v>
      </c>
      <c r="AB12669" t="s">
        <v>2226</v>
      </c>
      <c r="AC12669">
        <v>84051</v>
      </c>
      <c r="AD12669" t="s">
        <v>3469</v>
      </c>
      <c r="AE12669" t="s">
        <v>3470</v>
      </c>
      <c r="AF12669">
        <v>2004</v>
      </c>
    </row>
    <row r="12670" spans="1:32" x14ac:dyDescent="0.2">
      <c r="A12670" t="s">
        <v>3419</v>
      </c>
      <c r="B12670">
        <v>7646857</v>
      </c>
      <c r="C12670" t="s">
        <v>3439</v>
      </c>
      <c r="D12670" t="s">
        <v>709</v>
      </c>
      <c r="E12670" t="s">
        <v>842</v>
      </c>
      <c r="F12670" t="s">
        <v>843</v>
      </c>
      <c r="G12670" t="s">
        <v>844</v>
      </c>
      <c r="H12670" t="s">
        <v>805</v>
      </c>
      <c r="J12670" t="s">
        <v>722</v>
      </c>
      <c r="K12670" t="s">
        <v>772</v>
      </c>
      <c r="L12670" t="s">
        <v>715</v>
      </c>
      <c r="M12670" t="s">
        <v>716</v>
      </c>
      <c r="N12670" t="s">
        <v>1761</v>
      </c>
      <c r="O12670" t="s">
        <v>801</v>
      </c>
      <c r="Q12670">
        <v>1.67</v>
      </c>
      <c r="V12670" t="s">
        <v>718</v>
      </c>
      <c r="W12670" t="s">
        <v>744</v>
      </c>
      <c r="X12670" t="s">
        <v>779</v>
      </c>
      <c r="Y12670" t="s">
        <v>736</v>
      </c>
      <c r="Z12670">
        <v>30</v>
      </c>
      <c r="AA12670" t="s">
        <v>722</v>
      </c>
      <c r="AB12670" t="s">
        <v>2226</v>
      </c>
      <c r="AC12670">
        <v>84051</v>
      </c>
      <c r="AD12670" t="s">
        <v>3469</v>
      </c>
      <c r="AE12670" t="s">
        <v>3470</v>
      </c>
      <c r="AF12670">
        <v>2004</v>
      </c>
    </row>
    <row r="12671" spans="1:32" x14ac:dyDescent="0.2">
      <c r="A12671" t="s">
        <v>3419</v>
      </c>
      <c r="B12671">
        <v>7733020</v>
      </c>
      <c r="C12671" t="s">
        <v>3453</v>
      </c>
      <c r="D12671" t="s">
        <v>709</v>
      </c>
      <c r="E12671" t="s">
        <v>1753</v>
      </c>
      <c r="F12671" t="s">
        <v>846</v>
      </c>
      <c r="G12671" t="s">
        <v>847</v>
      </c>
      <c r="K12671" t="s">
        <v>753</v>
      </c>
      <c r="L12671" t="s">
        <v>715</v>
      </c>
      <c r="M12671" t="s">
        <v>716</v>
      </c>
      <c r="N12671">
        <v>6</v>
      </c>
      <c r="O12671" t="s">
        <v>801</v>
      </c>
      <c r="Q12671">
        <v>1.68</v>
      </c>
      <c r="S12671">
        <v>1.59</v>
      </c>
      <c r="U12671">
        <v>1.77</v>
      </c>
      <c r="V12671" t="s">
        <v>718</v>
      </c>
      <c r="W12671" t="s">
        <v>813</v>
      </c>
      <c r="X12671" t="s">
        <v>848</v>
      </c>
      <c r="Y12671" t="s">
        <v>1193</v>
      </c>
      <c r="Z12671">
        <v>2</v>
      </c>
      <c r="AA12671" t="s">
        <v>722</v>
      </c>
      <c r="AB12671" t="s">
        <v>1754</v>
      </c>
      <c r="AC12671">
        <v>99981</v>
      </c>
      <c r="AD12671" t="s">
        <v>1755</v>
      </c>
      <c r="AE12671" t="s">
        <v>1756</v>
      </c>
      <c r="AF12671">
        <v>2006</v>
      </c>
    </row>
    <row r="12672" spans="1:32" x14ac:dyDescent="0.2">
      <c r="A12672" t="s">
        <v>3419</v>
      </c>
      <c r="B12672">
        <v>7733020</v>
      </c>
      <c r="C12672" t="s">
        <v>3453</v>
      </c>
      <c r="D12672" t="s">
        <v>709</v>
      </c>
      <c r="E12672" t="s">
        <v>1529</v>
      </c>
      <c r="F12672" t="s">
        <v>1530</v>
      </c>
      <c r="G12672" t="s">
        <v>712</v>
      </c>
      <c r="H12672" t="s">
        <v>734</v>
      </c>
      <c r="K12672" t="s">
        <v>714</v>
      </c>
      <c r="L12672" t="s">
        <v>715</v>
      </c>
      <c r="M12672" t="s">
        <v>716</v>
      </c>
      <c r="N12672">
        <v>6</v>
      </c>
      <c r="O12672" t="s">
        <v>717</v>
      </c>
      <c r="Q12672">
        <v>1.6827000000000001</v>
      </c>
      <c r="S12672">
        <v>1.3657699999999999</v>
      </c>
      <c r="U12672">
        <v>2.0731700000000002</v>
      </c>
      <c r="V12672" t="s">
        <v>718</v>
      </c>
      <c r="W12672" t="s">
        <v>744</v>
      </c>
      <c r="X12672" t="s">
        <v>744</v>
      </c>
      <c r="Y12672" t="s">
        <v>754</v>
      </c>
      <c r="Z12672">
        <v>2</v>
      </c>
      <c r="AA12672" t="s">
        <v>722</v>
      </c>
      <c r="AB12672" t="s">
        <v>1481</v>
      </c>
      <c r="AC12672">
        <v>165793</v>
      </c>
      <c r="AD12672" t="s">
        <v>1534</v>
      </c>
      <c r="AE12672" t="s">
        <v>1535</v>
      </c>
      <c r="AF12672">
        <v>2011</v>
      </c>
    </row>
    <row r="12673" spans="1:32" x14ac:dyDescent="0.2">
      <c r="A12673" t="s">
        <v>3419</v>
      </c>
      <c r="B12673">
        <v>7733020</v>
      </c>
      <c r="C12673" t="s">
        <v>3453</v>
      </c>
      <c r="D12673" t="s">
        <v>709</v>
      </c>
      <c r="E12673" t="s">
        <v>872</v>
      </c>
      <c r="F12673" t="s">
        <v>873</v>
      </c>
      <c r="G12673" t="s">
        <v>837</v>
      </c>
      <c r="H12673" t="s">
        <v>838</v>
      </c>
      <c r="I12673">
        <v>1</v>
      </c>
      <c r="J12673" t="s">
        <v>722</v>
      </c>
      <c r="K12673" t="s">
        <v>772</v>
      </c>
      <c r="L12673" t="s">
        <v>715</v>
      </c>
      <c r="M12673" t="s">
        <v>716</v>
      </c>
      <c r="O12673" t="s">
        <v>717</v>
      </c>
      <c r="Q12673">
        <v>1.69</v>
      </c>
      <c r="S12673">
        <v>1.55</v>
      </c>
      <c r="U12673">
        <v>1.83</v>
      </c>
      <c r="V12673" t="s">
        <v>718</v>
      </c>
      <c r="W12673" t="s">
        <v>744</v>
      </c>
      <c r="X12673" t="s">
        <v>744</v>
      </c>
      <c r="Y12673" t="s">
        <v>754</v>
      </c>
      <c r="Z12673">
        <v>12</v>
      </c>
      <c r="AA12673" t="s">
        <v>722</v>
      </c>
      <c r="AB12673" t="s">
        <v>3674</v>
      </c>
      <c r="AC12673">
        <v>2109</v>
      </c>
      <c r="AD12673" t="s">
        <v>3675</v>
      </c>
      <c r="AE12673" t="s">
        <v>3676</v>
      </c>
      <c r="AF12673">
        <v>1965</v>
      </c>
    </row>
    <row r="12674" spans="1:32" x14ac:dyDescent="0.2">
      <c r="A12674" t="s">
        <v>3419</v>
      </c>
      <c r="B12674">
        <v>7733020</v>
      </c>
      <c r="C12674" t="s">
        <v>3453</v>
      </c>
      <c r="D12674" t="s">
        <v>709</v>
      </c>
      <c r="E12674" t="s">
        <v>834</v>
      </c>
      <c r="F12674" t="s">
        <v>761</v>
      </c>
      <c r="G12674" t="s">
        <v>733</v>
      </c>
      <c r="H12674" t="s">
        <v>789</v>
      </c>
      <c r="I12674">
        <v>24</v>
      </c>
      <c r="J12674" t="s">
        <v>763</v>
      </c>
      <c r="K12674" t="s">
        <v>753</v>
      </c>
      <c r="L12674" t="s">
        <v>715</v>
      </c>
      <c r="M12674" t="s">
        <v>716</v>
      </c>
      <c r="N12674">
        <v>8</v>
      </c>
      <c r="O12674" t="s">
        <v>717</v>
      </c>
      <c r="Q12674">
        <v>1.7162617499999999</v>
      </c>
      <c r="S12674">
        <v>1.6181896499999999</v>
      </c>
      <c r="U12674">
        <v>1.8143338499999999</v>
      </c>
      <c r="V12674" t="s">
        <v>718</v>
      </c>
      <c r="W12674" t="s">
        <v>790</v>
      </c>
      <c r="X12674" t="s">
        <v>791</v>
      </c>
      <c r="Y12674" t="s">
        <v>792</v>
      </c>
      <c r="Z12674">
        <v>2</v>
      </c>
      <c r="AA12674" t="s">
        <v>722</v>
      </c>
      <c r="AB12674" t="s">
        <v>3585</v>
      </c>
      <c r="AC12674">
        <v>112294</v>
      </c>
      <c r="AD12674" t="s">
        <v>3586</v>
      </c>
      <c r="AE12674" t="s">
        <v>3587</v>
      </c>
      <c r="AF12674">
        <v>2009</v>
      </c>
    </row>
    <row r="12675" spans="1:32" x14ac:dyDescent="0.2">
      <c r="A12675" t="s">
        <v>3419</v>
      </c>
      <c r="B12675">
        <v>7440666</v>
      </c>
      <c r="C12675" t="s">
        <v>3419</v>
      </c>
      <c r="D12675" t="s">
        <v>709</v>
      </c>
      <c r="E12675" t="s">
        <v>2856</v>
      </c>
      <c r="F12675" t="s">
        <v>761</v>
      </c>
      <c r="G12675" t="s">
        <v>712</v>
      </c>
      <c r="I12675">
        <v>48</v>
      </c>
      <c r="J12675" t="s">
        <v>763</v>
      </c>
      <c r="K12675" t="s">
        <v>753</v>
      </c>
      <c r="L12675" t="s">
        <v>715</v>
      </c>
      <c r="M12675" t="s">
        <v>716</v>
      </c>
      <c r="N12675" t="s">
        <v>919</v>
      </c>
      <c r="O12675" t="s">
        <v>801</v>
      </c>
      <c r="Q12675">
        <v>1.718</v>
      </c>
      <c r="V12675" t="s">
        <v>718</v>
      </c>
      <c r="W12675" t="s">
        <v>790</v>
      </c>
      <c r="X12675" t="s">
        <v>791</v>
      </c>
      <c r="Y12675" t="s">
        <v>792</v>
      </c>
      <c r="Z12675">
        <v>2</v>
      </c>
      <c r="AA12675" t="s">
        <v>722</v>
      </c>
      <c r="AB12675" t="s">
        <v>3604</v>
      </c>
      <c r="AC12675">
        <v>84041</v>
      </c>
      <c r="AD12675" t="s">
        <v>3605</v>
      </c>
      <c r="AE12675" t="s">
        <v>3606</v>
      </c>
      <c r="AF12675">
        <v>2005</v>
      </c>
    </row>
    <row r="12676" spans="1:32" x14ac:dyDescent="0.2">
      <c r="A12676" t="s">
        <v>3419</v>
      </c>
      <c r="B12676">
        <v>7440666</v>
      </c>
      <c r="C12676" t="s">
        <v>3419</v>
      </c>
      <c r="D12676" t="s">
        <v>709</v>
      </c>
      <c r="E12676" t="s">
        <v>2856</v>
      </c>
      <c r="F12676" t="s">
        <v>761</v>
      </c>
      <c r="G12676" t="s">
        <v>712</v>
      </c>
      <c r="H12676" t="s">
        <v>805</v>
      </c>
      <c r="I12676">
        <v>48</v>
      </c>
      <c r="J12676" t="s">
        <v>763</v>
      </c>
      <c r="K12676" t="s">
        <v>753</v>
      </c>
      <c r="L12676" t="s">
        <v>715</v>
      </c>
      <c r="M12676" t="s">
        <v>716</v>
      </c>
      <c r="N12676">
        <v>6</v>
      </c>
      <c r="O12676" t="s">
        <v>801</v>
      </c>
      <c r="Q12676">
        <v>1.718</v>
      </c>
      <c r="V12676" t="s">
        <v>718</v>
      </c>
      <c r="W12676" t="s">
        <v>790</v>
      </c>
      <c r="X12676" t="s">
        <v>791</v>
      </c>
      <c r="Y12676" t="s">
        <v>792</v>
      </c>
      <c r="Z12676">
        <v>2</v>
      </c>
      <c r="AA12676" t="s">
        <v>722</v>
      </c>
      <c r="AB12676" t="s">
        <v>2875</v>
      </c>
      <c r="AC12676">
        <v>81266</v>
      </c>
      <c r="AD12676" t="s">
        <v>2876</v>
      </c>
      <c r="AE12676" t="s">
        <v>2877</v>
      </c>
      <c r="AF12676">
        <v>2005</v>
      </c>
    </row>
    <row r="12677" spans="1:32" x14ac:dyDescent="0.2">
      <c r="A12677" t="s">
        <v>3419</v>
      </c>
      <c r="B12677">
        <v>7646857</v>
      </c>
      <c r="C12677" t="s">
        <v>3439</v>
      </c>
      <c r="D12677" t="s">
        <v>709</v>
      </c>
      <c r="E12677" t="s">
        <v>842</v>
      </c>
      <c r="F12677" t="s">
        <v>843</v>
      </c>
      <c r="G12677" t="s">
        <v>844</v>
      </c>
      <c r="H12677" t="s">
        <v>805</v>
      </c>
      <c r="J12677" t="s">
        <v>722</v>
      </c>
      <c r="K12677" t="s">
        <v>772</v>
      </c>
      <c r="L12677" t="s">
        <v>715</v>
      </c>
      <c r="M12677" t="s">
        <v>716</v>
      </c>
      <c r="N12677" t="s">
        <v>1761</v>
      </c>
      <c r="O12677" t="s">
        <v>801</v>
      </c>
      <c r="P12677" t="s">
        <v>1077</v>
      </c>
      <c r="Q12677">
        <v>1.74</v>
      </c>
      <c r="V12677" t="s">
        <v>718</v>
      </c>
      <c r="W12677" t="s">
        <v>764</v>
      </c>
      <c r="X12677" t="s">
        <v>1898</v>
      </c>
      <c r="Y12677" t="s">
        <v>736</v>
      </c>
      <c r="Z12677">
        <v>30</v>
      </c>
      <c r="AA12677" t="s">
        <v>722</v>
      </c>
      <c r="AB12677" t="s">
        <v>2226</v>
      </c>
      <c r="AC12677">
        <v>84051</v>
      </c>
      <c r="AD12677" t="s">
        <v>3469</v>
      </c>
      <c r="AE12677" t="s">
        <v>3470</v>
      </c>
      <c r="AF12677">
        <v>2004</v>
      </c>
    </row>
    <row r="12678" spans="1:32" x14ac:dyDescent="0.2">
      <c r="A12678" t="s">
        <v>3419</v>
      </c>
      <c r="B12678">
        <v>7733020</v>
      </c>
      <c r="C12678" t="s">
        <v>3453</v>
      </c>
      <c r="D12678" t="s">
        <v>709</v>
      </c>
      <c r="E12678" t="s">
        <v>2041</v>
      </c>
      <c r="F12678" t="s">
        <v>2042</v>
      </c>
      <c r="G12678" t="s">
        <v>886</v>
      </c>
      <c r="K12678" t="s">
        <v>772</v>
      </c>
      <c r="L12678" t="s">
        <v>715</v>
      </c>
      <c r="M12678" t="s">
        <v>716</v>
      </c>
      <c r="N12678">
        <v>6</v>
      </c>
      <c r="O12678" t="s">
        <v>801</v>
      </c>
      <c r="Q12678">
        <v>1.7490000000000001</v>
      </c>
      <c r="S12678">
        <v>1.575</v>
      </c>
      <c r="U12678">
        <v>1.9419999999999999</v>
      </c>
      <c r="V12678" t="s">
        <v>718</v>
      </c>
      <c r="W12678" t="s">
        <v>744</v>
      </c>
      <c r="X12678" t="s">
        <v>744</v>
      </c>
      <c r="Y12678" t="s">
        <v>754</v>
      </c>
      <c r="Z12678">
        <v>4</v>
      </c>
      <c r="AA12678" t="s">
        <v>722</v>
      </c>
      <c r="AB12678" t="s">
        <v>2043</v>
      </c>
      <c r="AC12678">
        <v>161558</v>
      </c>
      <c r="AD12678" t="s">
        <v>946</v>
      </c>
      <c r="AE12678" t="s">
        <v>2044</v>
      </c>
      <c r="AF12678">
        <v>2000</v>
      </c>
    </row>
    <row r="12679" spans="1:32" x14ac:dyDescent="0.2">
      <c r="A12679" t="s">
        <v>3419</v>
      </c>
      <c r="B12679">
        <v>7733020</v>
      </c>
      <c r="C12679" t="s">
        <v>3453</v>
      </c>
      <c r="D12679" t="s">
        <v>709</v>
      </c>
      <c r="E12679" t="s">
        <v>872</v>
      </c>
      <c r="F12679" t="s">
        <v>873</v>
      </c>
      <c r="G12679" t="s">
        <v>837</v>
      </c>
      <c r="H12679" t="s">
        <v>838</v>
      </c>
      <c r="I12679">
        <v>1</v>
      </c>
      <c r="J12679" t="s">
        <v>722</v>
      </c>
      <c r="K12679" t="s">
        <v>772</v>
      </c>
      <c r="L12679" t="s">
        <v>715</v>
      </c>
      <c r="M12679" t="s">
        <v>716</v>
      </c>
      <c r="O12679" t="s">
        <v>717</v>
      </c>
      <c r="Q12679">
        <v>1.76</v>
      </c>
      <c r="S12679">
        <v>1.63</v>
      </c>
      <c r="U12679">
        <v>1.9</v>
      </c>
      <c r="V12679" t="s">
        <v>718</v>
      </c>
      <c r="W12679" t="s">
        <v>744</v>
      </c>
      <c r="X12679" t="s">
        <v>744</v>
      </c>
      <c r="Y12679" t="s">
        <v>754</v>
      </c>
      <c r="Z12679">
        <v>7</v>
      </c>
      <c r="AA12679" t="s">
        <v>722</v>
      </c>
      <c r="AB12679" t="s">
        <v>3674</v>
      </c>
      <c r="AC12679">
        <v>2109</v>
      </c>
      <c r="AD12679" t="s">
        <v>3675</v>
      </c>
      <c r="AE12679" t="s">
        <v>3676</v>
      </c>
      <c r="AF12679">
        <v>1965</v>
      </c>
    </row>
    <row r="12680" spans="1:32" x14ac:dyDescent="0.2">
      <c r="A12680" t="s">
        <v>3419</v>
      </c>
      <c r="B12680">
        <v>7733020</v>
      </c>
      <c r="C12680" t="s">
        <v>3453</v>
      </c>
      <c r="D12680" t="s">
        <v>709</v>
      </c>
      <c r="E12680" t="s">
        <v>834</v>
      </c>
      <c r="F12680" t="s">
        <v>761</v>
      </c>
      <c r="G12680" t="s">
        <v>733</v>
      </c>
      <c r="H12680" t="s">
        <v>789</v>
      </c>
      <c r="I12680">
        <v>24</v>
      </c>
      <c r="J12680" t="s">
        <v>763</v>
      </c>
      <c r="K12680" t="s">
        <v>753</v>
      </c>
      <c r="L12680" t="s">
        <v>715</v>
      </c>
      <c r="M12680" t="s">
        <v>716</v>
      </c>
      <c r="N12680">
        <v>8</v>
      </c>
      <c r="O12680" t="s">
        <v>717</v>
      </c>
      <c r="Q12680">
        <v>1.7652977999999999</v>
      </c>
      <c r="S12680">
        <v>1.4383908000000001</v>
      </c>
      <c r="U12680">
        <v>2.0268234000000001</v>
      </c>
      <c r="V12680" t="s">
        <v>718</v>
      </c>
      <c r="W12680" t="s">
        <v>790</v>
      </c>
      <c r="X12680" t="s">
        <v>791</v>
      </c>
      <c r="Y12680" t="s">
        <v>792</v>
      </c>
      <c r="Z12680">
        <v>2</v>
      </c>
      <c r="AA12680" t="s">
        <v>722</v>
      </c>
      <c r="AB12680" t="s">
        <v>3585</v>
      </c>
      <c r="AC12680">
        <v>112294</v>
      </c>
      <c r="AD12680" t="s">
        <v>3586</v>
      </c>
      <c r="AE12680" t="s">
        <v>3587</v>
      </c>
      <c r="AF12680">
        <v>2009</v>
      </c>
    </row>
    <row r="12681" spans="1:32" x14ac:dyDescent="0.2">
      <c r="A12681" t="s">
        <v>3419</v>
      </c>
      <c r="B12681">
        <v>1314132</v>
      </c>
      <c r="C12681" t="s">
        <v>3531</v>
      </c>
      <c r="D12681" t="s">
        <v>709</v>
      </c>
      <c r="E12681" t="s">
        <v>884</v>
      </c>
      <c r="F12681" t="s">
        <v>885</v>
      </c>
      <c r="G12681" t="s">
        <v>886</v>
      </c>
      <c r="H12681" t="s">
        <v>838</v>
      </c>
      <c r="I12681">
        <v>24</v>
      </c>
      <c r="J12681" t="s">
        <v>763</v>
      </c>
      <c r="K12681" t="s">
        <v>753</v>
      </c>
      <c r="L12681" t="s">
        <v>715</v>
      </c>
      <c r="M12681" t="s">
        <v>716</v>
      </c>
      <c r="O12681" t="s">
        <v>717</v>
      </c>
      <c r="Q12681">
        <v>1.77</v>
      </c>
      <c r="S12681">
        <v>1.25</v>
      </c>
      <c r="U12681">
        <v>2.5099999999999998</v>
      </c>
      <c r="V12681" t="s">
        <v>718</v>
      </c>
      <c r="W12681" t="s">
        <v>744</v>
      </c>
      <c r="X12681" t="s">
        <v>744</v>
      </c>
      <c r="Y12681" t="s">
        <v>754</v>
      </c>
      <c r="Z12681">
        <v>2</v>
      </c>
      <c r="AA12681" t="s">
        <v>722</v>
      </c>
      <c r="AB12681" t="s">
        <v>3697</v>
      </c>
      <c r="AC12681">
        <v>2113</v>
      </c>
      <c r="AD12681" t="s">
        <v>3698</v>
      </c>
      <c r="AE12681" t="s">
        <v>3699</v>
      </c>
      <c r="AF12681">
        <v>1972</v>
      </c>
    </row>
    <row r="12682" spans="1:32" x14ac:dyDescent="0.2">
      <c r="A12682" t="s">
        <v>3419</v>
      </c>
      <c r="B12682">
        <v>7646857</v>
      </c>
      <c r="C12682" t="s">
        <v>3439</v>
      </c>
      <c r="D12682" t="s">
        <v>709</v>
      </c>
      <c r="E12682" t="s">
        <v>769</v>
      </c>
      <c r="F12682" t="s">
        <v>770</v>
      </c>
      <c r="G12682" t="s">
        <v>733</v>
      </c>
      <c r="K12682" t="s">
        <v>753</v>
      </c>
      <c r="L12682" t="s">
        <v>773</v>
      </c>
      <c r="M12682" t="s">
        <v>716</v>
      </c>
      <c r="N12682">
        <v>6</v>
      </c>
      <c r="O12682" t="s">
        <v>801</v>
      </c>
      <c r="Q12682">
        <v>1.7789999999999999</v>
      </c>
      <c r="S12682">
        <v>1.609</v>
      </c>
      <c r="U12682">
        <v>1.9670000000000001</v>
      </c>
      <c r="V12682" t="s">
        <v>718</v>
      </c>
      <c r="W12682" t="s">
        <v>744</v>
      </c>
      <c r="X12682" t="s">
        <v>744</v>
      </c>
      <c r="Y12682" t="s">
        <v>754</v>
      </c>
      <c r="Z12682">
        <v>2</v>
      </c>
      <c r="AA12682" t="s">
        <v>722</v>
      </c>
      <c r="AB12682" t="s">
        <v>3694</v>
      </c>
      <c r="AC12682">
        <v>76253</v>
      </c>
      <c r="AD12682" t="s">
        <v>3695</v>
      </c>
      <c r="AE12682" t="s">
        <v>3696</v>
      </c>
      <c r="AF12682">
        <v>1999</v>
      </c>
    </row>
    <row r="12683" spans="1:32" x14ac:dyDescent="0.2">
      <c r="A12683" t="s">
        <v>3419</v>
      </c>
      <c r="B12683">
        <v>7733020</v>
      </c>
      <c r="C12683" t="s">
        <v>3453</v>
      </c>
      <c r="D12683" t="s">
        <v>709</v>
      </c>
      <c r="E12683" t="s">
        <v>872</v>
      </c>
      <c r="F12683" t="s">
        <v>873</v>
      </c>
      <c r="G12683" t="s">
        <v>837</v>
      </c>
      <c r="H12683" t="s">
        <v>838</v>
      </c>
      <c r="I12683">
        <v>1</v>
      </c>
      <c r="J12683" t="s">
        <v>722</v>
      </c>
      <c r="K12683" t="s">
        <v>772</v>
      </c>
      <c r="L12683" t="s">
        <v>715</v>
      </c>
      <c r="M12683" t="s">
        <v>716</v>
      </c>
      <c r="O12683" t="s">
        <v>717</v>
      </c>
      <c r="Q12683">
        <v>1.78</v>
      </c>
      <c r="S12683">
        <v>1.55</v>
      </c>
      <c r="U12683">
        <v>2.0499999999999998</v>
      </c>
      <c r="V12683" t="s">
        <v>718</v>
      </c>
      <c r="W12683" t="s">
        <v>744</v>
      </c>
      <c r="X12683" t="s">
        <v>744</v>
      </c>
      <c r="Y12683" t="s">
        <v>754</v>
      </c>
      <c r="Z12683">
        <v>12</v>
      </c>
      <c r="AA12683" t="s">
        <v>722</v>
      </c>
      <c r="AB12683" t="s">
        <v>3674</v>
      </c>
      <c r="AC12683">
        <v>2109</v>
      </c>
      <c r="AD12683" t="s">
        <v>3675</v>
      </c>
      <c r="AE12683" t="s">
        <v>3676</v>
      </c>
      <c r="AF12683">
        <v>1965</v>
      </c>
    </row>
    <row r="12684" spans="1:32" x14ac:dyDescent="0.2">
      <c r="A12684" t="s">
        <v>3419</v>
      </c>
      <c r="B12684">
        <v>7646857</v>
      </c>
      <c r="C12684" t="s">
        <v>3439</v>
      </c>
      <c r="D12684" t="s">
        <v>709</v>
      </c>
      <c r="E12684" t="s">
        <v>760</v>
      </c>
      <c r="F12684" t="s">
        <v>761</v>
      </c>
      <c r="G12684" t="s">
        <v>733</v>
      </c>
      <c r="H12684" t="s">
        <v>805</v>
      </c>
      <c r="I12684">
        <v>24</v>
      </c>
      <c r="J12684" t="s">
        <v>763</v>
      </c>
      <c r="K12684" t="s">
        <v>753</v>
      </c>
      <c r="L12684" t="s">
        <v>715</v>
      </c>
      <c r="M12684" t="s">
        <v>716</v>
      </c>
      <c r="N12684">
        <v>6</v>
      </c>
      <c r="O12684" t="s">
        <v>801</v>
      </c>
      <c r="Q12684">
        <v>1.7853466</v>
      </c>
      <c r="V12684" t="s">
        <v>718</v>
      </c>
      <c r="W12684" t="s">
        <v>790</v>
      </c>
      <c r="X12684" t="s">
        <v>791</v>
      </c>
      <c r="Y12684" t="s">
        <v>792</v>
      </c>
      <c r="Z12684">
        <v>2</v>
      </c>
      <c r="AA12684" t="s">
        <v>722</v>
      </c>
      <c r="AB12684" t="s">
        <v>3449</v>
      </c>
      <c r="AC12684">
        <v>66363</v>
      </c>
      <c r="AD12684" t="s">
        <v>3653</v>
      </c>
      <c r="AE12684" t="s">
        <v>3654</v>
      </c>
      <c r="AF12684">
        <v>2002</v>
      </c>
    </row>
    <row r="12685" spans="1:32" x14ac:dyDescent="0.2">
      <c r="A12685" t="s">
        <v>3419</v>
      </c>
      <c r="B12685">
        <v>7646857</v>
      </c>
      <c r="C12685" t="s">
        <v>3439</v>
      </c>
      <c r="D12685" t="s">
        <v>709</v>
      </c>
      <c r="E12685" t="s">
        <v>842</v>
      </c>
      <c r="F12685" t="s">
        <v>843</v>
      </c>
      <c r="G12685" t="s">
        <v>844</v>
      </c>
      <c r="H12685" t="s">
        <v>734</v>
      </c>
      <c r="K12685" t="s">
        <v>772</v>
      </c>
      <c r="L12685" t="s">
        <v>715</v>
      </c>
      <c r="M12685" t="s">
        <v>716</v>
      </c>
      <c r="O12685" t="s">
        <v>717</v>
      </c>
      <c r="P12685" t="s">
        <v>1085</v>
      </c>
      <c r="Q12685">
        <v>1.8</v>
      </c>
      <c r="V12685" t="s">
        <v>718</v>
      </c>
      <c r="W12685" t="s">
        <v>744</v>
      </c>
      <c r="X12685" t="s">
        <v>744</v>
      </c>
      <c r="Y12685" t="s">
        <v>754</v>
      </c>
      <c r="Z12685">
        <v>24.333300000000001</v>
      </c>
      <c r="AA12685" t="s">
        <v>722</v>
      </c>
      <c r="AB12685" t="s">
        <v>1171</v>
      </c>
      <c r="AC12685">
        <v>20727</v>
      </c>
      <c r="AD12685" t="s">
        <v>1172</v>
      </c>
      <c r="AE12685" t="s">
        <v>1173</v>
      </c>
      <c r="AF12685">
        <v>1999</v>
      </c>
    </row>
    <row r="12686" spans="1:32" x14ac:dyDescent="0.2">
      <c r="A12686" t="s">
        <v>3419</v>
      </c>
      <c r="B12686">
        <v>7646857</v>
      </c>
      <c r="C12686" t="s">
        <v>3439</v>
      </c>
      <c r="D12686" t="s">
        <v>709</v>
      </c>
      <c r="E12686" t="s">
        <v>842</v>
      </c>
      <c r="F12686" t="s">
        <v>843</v>
      </c>
      <c r="G12686" t="s">
        <v>844</v>
      </c>
      <c r="H12686" t="s">
        <v>734</v>
      </c>
      <c r="K12686" t="s">
        <v>772</v>
      </c>
      <c r="L12686" t="s">
        <v>715</v>
      </c>
      <c r="M12686" t="s">
        <v>716</v>
      </c>
      <c r="O12686" t="s">
        <v>717</v>
      </c>
      <c r="P12686" t="s">
        <v>1085</v>
      </c>
      <c r="Q12686">
        <v>1.8</v>
      </c>
      <c r="V12686" t="s">
        <v>718</v>
      </c>
      <c r="W12686" t="s">
        <v>744</v>
      </c>
      <c r="X12686" t="s">
        <v>744</v>
      </c>
      <c r="Y12686" t="s">
        <v>754</v>
      </c>
      <c r="AA12686" t="s">
        <v>722</v>
      </c>
      <c r="AB12686" t="s">
        <v>1171</v>
      </c>
      <c r="AC12686">
        <v>20727</v>
      </c>
      <c r="AD12686" t="s">
        <v>1172</v>
      </c>
      <c r="AE12686" t="s">
        <v>1173</v>
      </c>
      <c r="AF12686">
        <v>1999</v>
      </c>
    </row>
    <row r="12687" spans="1:32" x14ac:dyDescent="0.2">
      <c r="A12687" t="s">
        <v>3419</v>
      </c>
      <c r="B12687">
        <v>7646857</v>
      </c>
      <c r="C12687" t="s">
        <v>3439</v>
      </c>
      <c r="D12687" t="s">
        <v>709</v>
      </c>
      <c r="E12687" t="s">
        <v>842</v>
      </c>
      <c r="F12687" t="s">
        <v>843</v>
      </c>
      <c r="G12687" t="s">
        <v>844</v>
      </c>
      <c r="H12687" t="s">
        <v>734</v>
      </c>
      <c r="K12687" t="s">
        <v>772</v>
      </c>
      <c r="L12687" t="s">
        <v>715</v>
      </c>
      <c r="M12687" t="s">
        <v>716</v>
      </c>
      <c r="O12687" t="s">
        <v>717</v>
      </c>
      <c r="P12687" t="s">
        <v>1085</v>
      </c>
      <c r="Q12687">
        <v>1.8</v>
      </c>
      <c r="V12687" t="s">
        <v>718</v>
      </c>
      <c r="W12687" t="s">
        <v>744</v>
      </c>
      <c r="X12687" t="s">
        <v>744</v>
      </c>
      <c r="Y12687" t="s">
        <v>754</v>
      </c>
      <c r="AA12687" t="s">
        <v>722</v>
      </c>
      <c r="AB12687" t="s">
        <v>1171</v>
      </c>
      <c r="AC12687">
        <v>20727</v>
      </c>
      <c r="AD12687" t="s">
        <v>1172</v>
      </c>
      <c r="AE12687" t="s">
        <v>1173</v>
      </c>
      <c r="AF12687">
        <v>1999</v>
      </c>
    </row>
    <row r="12688" spans="1:32" x14ac:dyDescent="0.2">
      <c r="A12688" t="s">
        <v>3419</v>
      </c>
      <c r="B12688">
        <v>7733020</v>
      </c>
      <c r="C12688" t="s">
        <v>3453</v>
      </c>
      <c r="D12688" t="s">
        <v>709</v>
      </c>
      <c r="E12688" t="s">
        <v>963</v>
      </c>
      <c r="F12688" t="s">
        <v>964</v>
      </c>
      <c r="G12688" t="s">
        <v>886</v>
      </c>
      <c r="H12688" t="s">
        <v>1063</v>
      </c>
      <c r="I12688">
        <v>12</v>
      </c>
      <c r="J12688" t="s">
        <v>892</v>
      </c>
      <c r="K12688" t="s">
        <v>772</v>
      </c>
      <c r="L12688" t="s">
        <v>715</v>
      </c>
      <c r="M12688" t="s">
        <v>716</v>
      </c>
      <c r="N12688">
        <v>6</v>
      </c>
      <c r="O12688" t="s">
        <v>801</v>
      </c>
      <c r="P12688" t="s">
        <v>1077</v>
      </c>
      <c r="Q12688">
        <v>1.8</v>
      </c>
      <c r="V12688" t="s">
        <v>718</v>
      </c>
      <c r="W12688" t="s">
        <v>744</v>
      </c>
      <c r="X12688" t="s">
        <v>744</v>
      </c>
      <c r="Y12688" t="s">
        <v>754</v>
      </c>
      <c r="Z12688">
        <v>4</v>
      </c>
      <c r="AA12688" t="s">
        <v>722</v>
      </c>
      <c r="AB12688" t="s">
        <v>967</v>
      </c>
      <c r="AC12688">
        <v>100037</v>
      </c>
      <c r="AD12688" t="s">
        <v>968</v>
      </c>
      <c r="AE12688" t="s">
        <v>969</v>
      </c>
      <c r="AF12688">
        <v>2007</v>
      </c>
    </row>
    <row r="12689" spans="1:32" x14ac:dyDescent="0.2">
      <c r="A12689" t="s">
        <v>3419</v>
      </c>
      <c r="B12689">
        <v>7733020</v>
      </c>
      <c r="C12689" t="s">
        <v>3453</v>
      </c>
      <c r="D12689" t="s">
        <v>709</v>
      </c>
      <c r="E12689" t="s">
        <v>872</v>
      </c>
      <c r="F12689" t="s">
        <v>873</v>
      </c>
      <c r="G12689" t="s">
        <v>837</v>
      </c>
      <c r="H12689" t="s">
        <v>838</v>
      </c>
      <c r="I12689">
        <v>1</v>
      </c>
      <c r="J12689" t="s">
        <v>722</v>
      </c>
      <c r="K12689" t="s">
        <v>772</v>
      </c>
      <c r="L12689" t="s">
        <v>715</v>
      </c>
      <c r="M12689" t="s">
        <v>716</v>
      </c>
      <c r="O12689" t="s">
        <v>717</v>
      </c>
      <c r="Q12689">
        <v>1.82</v>
      </c>
      <c r="S12689">
        <v>1.68</v>
      </c>
      <c r="U12689">
        <v>1.97</v>
      </c>
      <c r="V12689" t="s">
        <v>718</v>
      </c>
      <c r="W12689" t="s">
        <v>744</v>
      </c>
      <c r="X12689" t="s">
        <v>744</v>
      </c>
      <c r="Y12689" t="s">
        <v>754</v>
      </c>
      <c r="Z12689">
        <v>4</v>
      </c>
      <c r="AA12689" t="s">
        <v>722</v>
      </c>
      <c r="AB12689" t="s">
        <v>3674</v>
      </c>
      <c r="AC12689">
        <v>2109</v>
      </c>
      <c r="AD12689" t="s">
        <v>3675</v>
      </c>
      <c r="AE12689" t="s">
        <v>3676</v>
      </c>
      <c r="AF12689">
        <v>1965</v>
      </c>
    </row>
    <row r="12690" spans="1:32" x14ac:dyDescent="0.2">
      <c r="A12690" t="s">
        <v>3419</v>
      </c>
      <c r="B12690">
        <v>7733020</v>
      </c>
      <c r="C12690" t="s">
        <v>3453</v>
      </c>
      <c r="D12690" t="s">
        <v>709</v>
      </c>
      <c r="E12690" t="s">
        <v>872</v>
      </c>
      <c r="F12690" t="s">
        <v>873</v>
      </c>
      <c r="G12690" t="s">
        <v>837</v>
      </c>
      <c r="H12690" t="s">
        <v>789</v>
      </c>
      <c r="I12690">
        <v>24</v>
      </c>
      <c r="J12690" t="s">
        <v>763</v>
      </c>
      <c r="K12690" t="s">
        <v>753</v>
      </c>
      <c r="L12690" t="s">
        <v>715</v>
      </c>
      <c r="M12690" t="s">
        <v>716</v>
      </c>
      <c r="O12690" t="s">
        <v>717</v>
      </c>
      <c r="Q12690">
        <v>1.83</v>
      </c>
      <c r="V12690" t="s">
        <v>718</v>
      </c>
      <c r="W12690" t="s">
        <v>744</v>
      </c>
      <c r="X12690" t="s">
        <v>744</v>
      </c>
      <c r="Y12690" t="s">
        <v>754</v>
      </c>
      <c r="Z12690">
        <v>4</v>
      </c>
      <c r="AA12690" t="s">
        <v>722</v>
      </c>
      <c r="AB12690" t="s">
        <v>1245</v>
      </c>
      <c r="AC12690">
        <v>9180</v>
      </c>
      <c r="AD12690" t="s">
        <v>1246</v>
      </c>
      <c r="AE12690" t="s">
        <v>1247</v>
      </c>
      <c r="AF12690">
        <v>1992</v>
      </c>
    </row>
    <row r="12691" spans="1:32" x14ac:dyDescent="0.2">
      <c r="A12691" t="s">
        <v>3419</v>
      </c>
      <c r="B12691">
        <v>7733020</v>
      </c>
      <c r="C12691" t="s">
        <v>3453</v>
      </c>
      <c r="D12691" t="s">
        <v>709</v>
      </c>
      <c r="E12691" t="s">
        <v>872</v>
      </c>
      <c r="F12691" t="s">
        <v>873</v>
      </c>
      <c r="G12691" t="s">
        <v>837</v>
      </c>
      <c r="K12691" t="s">
        <v>772</v>
      </c>
      <c r="L12691" t="s">
        <v>715</v>
      </c>
      <c r="M12691" t="s">
        <v>716</v>
      </c>
      <c r="O12691" t="s">
        <v>717</v>
      </c>
      <c r="Q12691">
        <v>1.83</v>
      </c>
      <c r="V12691" t="s">
        <v>718</v>
      </c>
      <c r="W12691" t="s">
        <v>1174</v>
      </c>
      <c r="X12691" t="s">
        <v>1175</v>
      </c>
      <c r="Y12691" t="s">
        <v>736</v>
      </c>
      <c r="Z12691">
        <v>1.04E-2</v>
      </c>
      <c r="AA12691" t="s">
        <v>722</v>
      </c>
      <c r="AB12691" t="s">
        <v>3588</v>
      </c>
      <c r="AC12691">
        <v>3080</v>
      </c>
      <c r="AD12691" t="s">
        <v>3589</v>
      </c>
      <c r="AE12691" t="s">
        <v>3590</v>
      </c>
      <c r="AF12691">
        <v>1989</v>
      </c>
    </row>
    <row r="12692" spans="1:32" x14ac:dyDescent="0.2">
      <c r="A12692" t="s">
        <v>3419</v>
      </c>
      <c r="B12692">
        <v>7733020</v>
      </c>
      <c r="C12692" t="s">
        <v>3453</v>
      </c>
      <c r="D12692" t="s">
        <v>709</v>
      </c>
      <c r="E12692" t="s">
        <v>872</v>
      </c>
      <c r="F12692" t="s">
        <v>873</v>
      </c>
      <c r="G12692" t="s">
        <v>837</v>
      </c>
      <c r="K12692" t="s">
        <v>772</v>
      </c>
      <c r="L12692" t="s">
        <v>715</v>
      </c>
      <c r="M12692" t="s">
        <v>716</v>
      </c>
      <c r="O12692" t="s">
        <v>717</v>
      </c>
      <c r="Q12692">
        <v>1.83</v>
      </c>
      <c r="V12692" t="s">
        <v>718</v>
      </c>
      <c r="W12692" t="s">
        <v>1174</v>
      </c>
      <c r="X12692" t="s">
        <v>1175</v>
      </c>
      <c r="Y12692" t="s">
        <v>736</v>
      </c>
      <c r="Z12692">
        <v>2.0799999999999999E-2</v>
      </c>
      <c r="AA12692" t="s">
        <v>722</v>
      </c>
      <c r="AB12692" t="s">
        <v>3588</v>
      </c>
      <c r="AC12692">
        <v>3080</v>
      </c>
      <c r="AD12692" t="s">
        <v>3589</v>
      </c>
      <c r="AE12692" t="s">
        <v>3590</v>
      </c>
      <c r="AF12692">
        <v>1989</v>
      </c>
    </row>
    <row r="12693" spans="1:32" x14ac:dyDescent="0.2">
      <c r="A12693" t="s">
        <v>3419</v>
      </c>
      <c r="B12693">
        <v>7733020</v>
      </c>
      <c r="C12693" t="s">
        <v>3453</v>
      </c>
      <c r="D12693" t="s">
        <v>709</v>
      </c>
      <c r="E12693" t="s">
        <v>872</v>
      </c>
      <c r="F12693" t="s">
        <v>873</v>
      </c>
      <c r="G12693" t="s">
        <v>837</v>
      </c>
      <c r="K12693" t="s">
        <v>772</v>
      </c>
      <c r="L12693" t="s">
        <v>715</v>
      </c>
      <c r="M12693" t="s">
        <v>716</v>
      </c>
      <c r="O12693" t="s">
        <v>717</v>
      </c>
      <c r="Q12693">
        <v>1.83</v>
      </c>
      <c r="V12693" t="s">
        <v>718</v>
      </c>
      <c r="W12693" t="s">
        <v>1174</v>
      </c>
      <c r="X12693" t="s">
        <v>1175</v>
      </c>
      <c r="Y12693" t="s">
        <v>736</v>
      </c>
      <c r="Z12693">
        <v>4.1700000000000001E-2</v>
      </c>
      <c r="AA12693" t="s">
        <v>722</v>
      </c>
      <c r="AB12693" t="s">
        <v>3588</v>
      </c>
      <c r="AC12693">
        <v>3080</v>
      </c>
      <c r="AD12693" t="s">
        <v>3589</v>
      </c>
      <c r="AE12693" t="s">
        <v>3590</v>
      </c>
      <c r="AF12693">
        <v>1989</v>
      </c>
    </row>
    <row r="12694" spans="1:32" x14ac:dyDescent="0.2">
      <c r="A12694" t="s">
        <v>3419</v>
      </c>
      <c r="B12694">
        <v>7733020</v>
      </c>
      <c r="C12694" t="s">
        <v>3453</v>
      </c>
      <c r="D12694" t="s">
        <v>709</v>
      </c>
      <c r="E12694" t="s">
        <v>872</v>
      </c>
      <c r="F12694" t="s">
        <v>873</v>
      </c>
      <c r="G12694" t="s">
        <v>837</v>
      </c>
      <c r="K12694" t="s">
        <v>772</v>
      </c>
      <c r="L12694" t="s">
        <v>715</v>
      </c>
      <c r="M12694" t="s">
        <v>716</v>
      </c>
      <c r="O12694" t="s">
        <v>717</v>
      </c>
      <c r="Q12694">
        <v>1.83</v>
      </c>
      <c r="V12694" t="s">
        <v>718</v>
      </c>
      <c r="W12694" t="s">
        <v>1174</v>
      </c>
      <c r="X12694" t="s">
        <v>1175</v>
      </c>
      <c r="Y12694" t="s">
        <v>736</v>
      </c>
      <c r="Z12694">
        <v>1.04E-2</v>
      </c>
      <c r="AA12694" t="s">
        <v>722</v>
      </c>
      <c r="AB12694" t="s">
        <v>3588</v>
      </c>
      <c r="AC12694">
        <v>3080</v>
      </c>
      <c r="AD12694" t="s">
        <v>3589</v>
      </c>
      <c r="AE12694" t="s">
        <v>3590</v>
      </c>
      <c r="AF12694">
        <v>1989</v>
      </c>
    </row>
    <row r="12695" spans="1:32" x14ac:dyDescent="0.2">
      <c r="A12695" t="s">
        <v>3419</v>
      </c>
      <c r="B12695">
        <v>7733020</v>
      </c>
      <c r="C12695" t="s">
        <v>3453</v>
      </c>
      <c r="D12695" t="s">
        <v>709</v>
      </c>
      <c r="E12695" t="s">
        <v>872</v>
      </c>
      <c r="F12695" t="s">
        <v>873</v>
      </c>
      <c r="G12695" t="s">
        <v>837</v>
      </c>
      <c r="K12695" t="s">
        <v>772</v>
      </c>
      <c r="L12695" t="s">
        <v>715</v>
      </c>
      <c r="M12695" t="s">
        <v>716</v>
      </c>
      <c r="O12695" t="s">
        <v>717</v>
      </c>
      <c r="Q12695">
        <v>1.83</v>
      </c>
      <c r="V12695" t="s">
        <v>718</v>
      </c>
      <c r="W12695" t="s">
        <v>1174</v>
      </c>
      <c r="X12695" t="s">
        <v>1175</v>
      </c>
      <c r="Y12695" t="s">
        <v>736</v>
      </c>
      <c r="Z12695">
        <v>0.125</v>
      </c>
      <c r="AA12695" t="s">
        <v>722</v>
      </c>
      <c r="AB12695" t="s">
        <v>3588</v>
      </c>
      <c r="AC12695">
        <v>3080</v>
      </c>
      <c r="AD12695" t="s">
        <v>3589</v>
      </c>
      <c r="AE12695" t="s">
        <v>3590</v>
      </c>
      <c r="AF12695">
        <v>1989</v>
      </c>
    </row>
    <row r="12696" spans="1:32" x14ac:dyDescent="0.2">
      <c r="A12696" t="s">
        <v>3419</v>
      </c>
      <c r="B12696">
        <v>7733020</v>
      </c>
      <c r="C12696" t="s">
        <v>3453</v>
      </c>
      <c r="D12696" t="s">
        <v>709</v>
      </c>
      <c r="E12696" t="s">
        <v>872</v>
      </c>
      <c r="F12696" t="s">
        <v>873</v>
      </c>
      <c r="G12696" t="s">
        <v>837</v>
      </c>
      <c r="K12696" t="s">
        <v>772</v>
      </c>
      <c r="L12696" t="s">
        <v>715</v>
      </c>
      <c r="M12696" t="s">
        <v>716</v>
      </c>
      <c r="O12696" t="s">
        <v>717</v>
      </c>
      <c r="P12696" t="s">
        <v>1077</v>
      </c>
      <c r="Q12696">
        <v>1.83</v>
      </c>
      <c r="V12696" t="s">
        <v>718</v>
      </c>
      <c r="W12696" t="s">
        <v>1174</v>
      </c>
      <c r="X12696" t="s">
        <v>1175</v>
      </c>
      <c r="Y12696" t="s">
        <v>736</v>
      </c>
      <c r="Z12696">
        <v>2.0799999999999999E-2</v>
      </c>
      <c r="AA12696" t="s">
        <v>722</v>
      </c>
      <c r="AB12696" t="s">
        <v>3588</v>
      </c>
      <c r="AC12696">
        <v>3080</v>
      </c>
      <c r="AD12696" t="s">
        <v>3589</v>
      </c>
      <c r="AE12696" t="s">
        <v>3590</v>
      </c>
      <c r="AF12696">
        <v>1989</v>
      </c>
    </row>
    <row r="12697" spans="1:32" x14ac:dyDescent="0.2">
      <c r="A12697" t="s">
        <v>3419</v>
      </c>
      <c r="B12697">
        <v>7440666</v>
      </c>
      <c r="C12697" t="s">
        <v>3419</v>
      </c>
      <c r="D12697" t="s">
        <v>709</v>
      </c>
      <c r="E12697" t="s">
        <v>760</v>
      </c>
      <c r="F12697" t="s">
        <v>761</v>
      </c>
      <c r="G12697" t="s">
        <v>733</v>
      </c>
      <c r="I12697">
        <v>48</v>
      </c>
      <c r="J12697" t="s">
        <v>763</v>
      </c>
      <c r="K12697" t="s">
        <v>753</v>
      </c>
      <c r="L12697" t="s">
        <v>715</v>
      </c>
      <c r="M12697" t="s">
        <v>716</v>
      </c>
      <c r="N12697" t="s">
        <v>919</v>
      </c>
      <c r="O12697" t="s">
        <v>801</v>
      </c>
      <c r="Q12697">
        <v>1.833</v>
      </c>
      <c r="V12697" t="s">
        <v>718</v>
      </c>
      <c r="W12697" t="s">
        <v>790</v>
      </c>
      <c r="X12697" t="s">
        <v>791</v>
      </c>
      <c r="Y12697" t="s">
        <v>792</v>
      </c>
      <c r="Z12697">
        <v>2</v>
      </c>
      <c r="AA12697" t="s">
        <v>722</v>
      </c>
      <c r="AB12697" t="s">
        <v>3604</v>
      </c>
      <c r="AC12697">
        <v>84041</v>
      </c>
      <c r="AD12697" t="s">
        <v>3605</v>
      </c>
      <c r="AE12697" t="s">
        <v>3606</v>
      </c>
      <c r="AF12697">
        <v>2005</v>
      </c>
    </row>
    <row r="12698" spans="1:32" x14ac:dyDescent="0.2">
      <c r="A12698" t="s">
        <v>3419</v>
      </c>
      <c r="B12698">
        <v>7733020</v>
      </c>
      <c r="C12698" t="s">
        <v>3453</v>
      </c>
      <c r="D12698" t="s">
        <v>709</v>
      </c>
      <c r="E12698" t="s">
        <v>834</v>
      </c>
      <c r="F12698" t="s">
        <v>761</v>
      </c>
      <c r="G12698" t="s">
        <v>733</v>
      </c>
      <c r="H12698" t="s">
        <v>789</v>
      </c>
      <c r="I12698">
        <v>24</v>
      </c>
      <c r="J12698" t="s">
        <v>763</v>
      </c>
      <c r="K12698" t="s">
        <v>753</v>
      </c>
      <c r="L12698" t="s">
        <v>715</v>
      </c>
      <c r="M12698" t="s">
        <v>716</v>
      </c>
      <c r="N12698">
        <v>8</v>
      </c>
      <c r="O12698" t="s">
        <v>717</v>
      </c>
      <c r="Q12698">
        <v>1.84702455</v>
      </c>
      <c r="S12698">
        <v>1.0134117</v>
      </c>
      <c r="U12698">
        <v>2.4844932000000002</v>
      </c>
      <c r="V12698" t="s">
        <v>718</v>
      </c>
      <c r="W12698" t="s">
        <v>790</v>
      </c>
      <c r="X12698" t="s">
        <v>791</v>
      </c>
      <c r="Y12698" t="s">
        <v>792</v>
      </c>
      <c r="Z12698">
        <v>2</v>
      </c>
      <c r="AA12698" t="s">
        <v>722</v>
      </c>
      <c r="AB12698" t="s">
        <v>3585</v>
      </c>
      <c r="AC12698">
        <v>112294</v>
      </c>
      <c r="AD12698" t="s">
        <v>3586</v>
      </c>
      <c r="AE12698" t="s">
        <v>3587</v>
      </c>
      <c r="AF12698">
        <v>2009</v>
      </c>
    </row>
    <row r="12699" spans="1:32" x14ac:dyDescent="0.2">
      <c r="A12699" t="s">
        <v>3419</v>
      </c>
      <c r="B12699">
        <v>1314132</v>
      </c>
      <c r="C12699" t="s">
        <v>3531</v>
      </c>
      <c r="D12699" t="s">
        <v>709</v>
      </c>
      <c r="E12699" t="s">
        <v>884</v>
      </c>
      <c r="F12699" t="s">
        <v>885</v>
      </c>
      <c r="G12699" t="s">
        <v>886</v>
      </c>
      <c r="H12699" t="s">
        <v>838</v>
      </c>
      <c r="I12699">
        <v>24</v>
      </c>
      <c r="J12699" t="s">
        <v>763</v>
      </c>
      <c r="K12699" t="s">
        <v>753</v>
      </c>
      <c r="L12699" t="s">
        <v>715</v>
      </c>
      <c r="M12699" t="s">
        <v>716</v>
      </c>
      <c r="O12699" t="s">
        <v>717</v>
      </c>
      <c r="Q12699">
        <v>1.85</v>
      </c>
      <c r="V12699" t="s">
        <v>718</v>
      </c>
      <c r="W12699" t="s">
        <v>744</v>
      </c>
      <c r="X12699" t="s">
        <v>744</v>
      </c>
      <c r="Y12699" t="s">
        <v>754</v>
      </c>
      <c r="Z12699">
        <v>2</v>
      </c>
      <c r="AA12699" t="s">
        <v>722</v>
      </c>
      <c r="AB12699" t="s">
        <v>3697</v>
      </c>
      <c r="AC12699">
        <v>2113</v>
      </c>
      <c r="AD12699" t="s">
        <v>3698</v>
      </c>
      <c r="AE12699" t="s">
        <v>3699</v>
      </c>
      <c r="AF12699">
        <v>1972</v>
      </c>
    </row>
    <row r="12700" spans="1:32" x14ac:dyDescent="0.2">
      <c r="A12700" t="s">
        <v>3419</v>
      </c>
      <c r="B12700">
        <v>7440666</v>
      </c>
      <c r="C12700" t="s">
        <v>3419</v>
      </c>
      <c r="D12700" t="s">
        <v>709</v>
      </c>
      <c r="E12700" t="s">
        <v>842</v>
      </c>
      <c r="F12700" t="s">
        <v>843</v>
      </c>
      <c r="G12700" t="s">
        <v>844</v>
      </c>
      <c r="H12700" t="s">
        <v>805</v>
      </c>
      <c r="K12700" t="s">
        <v>772</v>
      </c>
      <c r="L12700" t="s">
        <v>715</v>
      </c>
      <c r="M12700" t="s">
        <v>716</v>
      </c>
      <c r="N12700">
        <v>6</v>
      </c>
      <c r="O12700" t="s">
        <v>801</v>
      </c>
      <c r="Q12700">
        <v>1.85</v>
      </c>
      <c r="S12700">
        <v>1.41</v>
      </c>
      <c r="U12700">
        <v>2.41</v>
      </c>
      <c r="V12700" t="s">
        <v>718</v>
      </c>
      <c r="W12700" t="s">
        <v>744</v>
      </c>
      <c r="X12700" t="s">
        <v>744</v>
      </c>
      <c r="Y12700" t="s">
        <v>754</v>
      </c>
      <c r="Z12700">
        <v>30</v>
      </c>
      <c r="AA12700" t="s">
        <v>722</v>
      </c>
      <c r="AB12700" t="s">
        <v>3488</v>
      </c>
      <c r="AC12700">
        <v>84052</v>
      </c>
      <c r="AD12700" t="s">
        <v>3489</v>
      </c>
      <c r="AE12700" t="s">
        <v>3490</v>
      </c>
      <c r="AF12700">
        <v>2005</v>
      </c>
    </row>
    <row r="12701" spans="1:32" x14ac:dyDescent="0.2">
      <c r="A12701" t="s">
        <v>3419</v>
      </c>
      <c r="B12701">
        <v>7733020</v>
      </c>
      <c r="C12701" t="s">
        <v>3453</v>
      </c>
      <c r="D12701" t="s">
        <v>709</v>
      </c>
      <c r="E12701" t="s">
        <v>872</v>
      </c>
      <c r="F12701" t="s">
        <v>873</v>
      </c>
      <c r="G12701" t="s">
        <v>837</v>
      </c>
      <c r="H12701" t="s">
        <v>838</v>
      </c>
      <c r="I12701">
        <v>1</v>
      </c>
      <c r="J12701" t="s">
        <v>722</v>
      </c>
      <c r="K12701" t="s">
        <v>772</v>
      </c>
      <c r="L12701" t="s">
        <v>715</v>
      </c>
      <c r="M12701" t="s">
        <v>716</v>
      </c>
      <c r="O12701" t="s">
        <v>717</v>
      </c>
      <c r="Q12701">
        <v>1.85</v>
      </c>
      <c r="S12701">
        <v>1.67</v>
      </c>
      <c r="U12701">
        <v>2.06</v>
      </c>
      <c r="V12701" t="s">
        <v>718</v>
      </c>
      <c r="W12701" t="s">
        <v>744</v>
      </c>
      <c r="X12701" t="s">
        <v>744</v>
      </c>
      <c r="Y12701" t="s">
        <v>754</v>
      </c>
      <c r="Z12701">
        <v>4</v>
      </c>
      <c r="AA12701" t="s">
        <v>722</v>
      </c>
      <c r="AB12701" t="s">
        <v>3674</v>
      </c>
      <c r="AC12701">
        <v>2109</v>
      </c>
      <c r="AD12701" t="s">
        <v>3675</v>
      </c>
      <c r="AE12701" t="s">
        <v>3676</v>
      </c>
      <c r="AF12701">
        <v>1965</v>
      </c>
    </row>
    <row r="12702" spans="1:32" x14ac:dyDescent="0.2">
      <c r="A12702" t="s">
        <v>3419</v>
      </c>
      <c r="B12702">
        <v>7646857</v>
      </c>
      <c r="C12702" t="s">
        <v>3439</v>
      </c>
      <c r="D12702" t="s">
        <v>709</v>
      </c>
      <c r="E12702" t="s">
        <v>872</v>
      </c>
      <c r="F12702" t="s">
        <v>873</v>
      </c>
      <c r="G12702" t="s">
        <v>837</v>
      </c>
      <c r="H12702" t="s">
        <v>887</v>
      </c>
      <c r="I12702">
        <v>24</v>
      </c>
      <c r="J12702" t="s">
        <v>763</v>
      </c>
      <c r="K12702" t="s">
        <v>714</v>
      </c>
      <c r="L12702" t="s">
        <v>715</v>
      </c>
      <c r="M12702" t="s">
        <v>716</v>
      </c>
      <c r="O12702" t="s">
        <v>801</v>
      </c>
      <c r="Q12702">
        <v>1.857</v>
      </c>
      <c r="S12702">
        <v>1.091</v>
      </c>
      <c r="U12702">
        <v>3.1579999999999999</v>
      </c>
      <c r="V12702" t="s">
        <v>718</v>
      </c>
      <c r="W12702" t="s">
        <v>744</v>
      </c>
      <c r="X12702" t="s">
        <v>744</v>
      </c>
      <c r="Y12702" t="s">
        <v>754</v>
      </c>
      <c r="Z12702">
        <v>4</v>
      </c>
      <c r="AA12702" t="s">
        <v>722</v>
      </c>
      <c r="AB12702" t="s">
        <v>3471</v>
      </c>
      <c r="AC12702">
        <v>3318</v>
      </c>
      <c r="AD12702" t="s">
        <v>3472</v>
      </c>
      <c r="AE12702" t="s">
        <v>3473</v>
      </c>
      <c r="AF12702">
        <v>1985</v>
      </c>
    </row>
    <row r="12703" spans="1:32" x14ac:dyDescent="0.2">
      <c r="A12703" t="s">
        <v>3419</v>
      </c>
      <c r="B12703">
        <v>7646857</v>
      </c>
      <c r="C12703" t="s">
        <v>3439</v>
      </c>
      <c r="D12703" t="s">
        <v>709</v>
      </c>
      <c r="E12703" t="s">
        <v>842</v>
      </c>
      <c r="F12703" t="s">
        <v>843</v>
      </c>
      <c r="G12703" t="s">
        <v>844</v>
      </c>
      <c r="H12703" t="s">
        <v>805</v>
      </c>
      <c r="J12703" t="s">
        <v>722</v>
      </c>
      <c r="K12703" t="s">
        <v>772</v>
      </c>
      <c r="L12703" t="s">
        <v>715</v>
      </c>
      <c r="M12703" t="s">
        <v>716</v>
      </c>
      <c r="N12703" t="s">
        <v>1761</v>
      </c>
      <c r="O12703" t="s">
        <v>801</v>
      </c>
      <c r="Q12703">
        <v>1.86</v>
      </c>
      <c r="S12703">
        <v>1.23</v>
      </c>
      <c r="U12703">
        <v>2.82</v>
      </c>
      <c r="V12703" t="s">
        <v>718</v>
      </c>
      <c r="W12703" t="s">
        <v>744</v>
      </c>
      <c r="X12703" t="s">
        <v>744</v>
      </c>
      <c r="Y12703" t="s">
        <v>754</v>
      </c>
      <c r="Z12703">
        <v>30</v>
      </c>
      <c r="AA12703" t="s">
        <v>722</v>
      </c>
      <c r="AB12703" t="s">
        <v>2226</v>
      </c>
      <c r="AC12703">
        <v>84051</v>
      </c>
      <c r="AD12703" t="s">
        <v>3469</v>
      </c>
      <c r="AE12703" t="s">
        <v>3470</v>
      </c>
      <c r="AF12703">
        <v>2004</v>
      </c>
    </row>
    <row r="12704" spans="1:32" x14ac:dyDescent="0.2">
      <c r="A12704" t="s">
        <v>3419</v>
      </c>
      <c r="B12704">
        <v>7646857</v>
      </c>
      <c r="C12704" t="s">
        <v>3439</v>
      </c>
      <c r="D12704" t="s">
        <v>709</v>
      </c>
      <c r="E12704" t="s">
        <v>769</v>
      </c>
      <c r="F12704" t="s">
        <v>770</v>
      </c>
      <c r="G12704" t="s">
        <v>733</v>
      </c>
      <c r="K12704" t="s">
        <v>753</v>
      </c>
      <c r="L12704" t="s">
        <v>773</v>
      </c>
      <c r="M12704" t="s">
        <v>716</v>
      </c>
      <c r="N12704">
        <v>6</v>
      </c>
      <c r="O12704" t="s">
        <v>801</v>
      </c>
      <c r="Q12704">
        <v>1.8620000000000001</v>
      </c>
      <c r="S12704">
        <v>1.669</v>
      </c>
      <c r="U12704">
        <v>2.0779999999999998</v>
      </c>
      <c r="V12704" t="s">
        <v>718</v>
      </c>
      <c r="W12704" t="s">
        <v>744</v>
      </c>
      <c r="X12704" t="s">
        <v>744</v>
      </c>
      <c r="Y12704" t="s">
        <v>754</v>
      </c>
      <c r="Z12704">
        <v>2</v>
      </c>
      <c r="AA12704" t="s">
        <v>722</v>
      </c>
      <c r="AB12704" t="s">
        <v>3694</v>
      </c>
      <c r="AC12704">
        <v>76253</v>
      </c>
      <c r="AD12704" t="s">
        <v>3695</v>
      </c>
      <c r="AE12704" t="s">
        <v>3696</v>
      </c>
      <c r="AF12704">
        <v>1999</v>
      </c>
    </row>
    <row r="12705" spans="1:32" x14ac:dyDescent="0.2">
      <c r="A12705" t="s">
        <v>3419</v>
      </c>
      <c r="B12705">
        <v>7733020</v>
      </c>
      <c r="C12705" t="s">
        <v>3453</v>
      </c>
      <c r="D12705" t="s">
        <v>709</v>
      </c>
      <c r="E12705" t="s">
        <v>1479</v>
      </c>
      <c r="F12705" t="s">
        <v>1480</v>
      </c>
      <c r="G12705" t="s">
        <v>712</v>
      </c>
      <c r="H12705" t="s">
        <v>734</v>
      </c>
      <c r="K12705" t="s">
        <v>714</v>
      </c>
      <c r="L12705" t="s">
        <v>715</v>
      </c>
      <c r="M12705" t="s">
        <v>716</v>
      </c>
      <c r="N12705">
        <v>6</v>
      </c>
      <c r="O12705" t="s">
        <v>717</v>
      </c>
      <c r="Q12705">
        <v>1.8732</v>
      </c>
      <c r="S12705">
        <v>1.2870999999999999</v>
      </c>
      <c r="U12705">
        <v>2.7261000000000002</v>
      </c>
      <c r="V12705" t="s">
        <v>718</v>
      </c>
      <c r="W12705" t="s">
        <v>744</v>
      </c>
      <c r="X12705" t="s">
        <v>744</v>
      </c>
      <c r="Y12705" t="s">
        <v>754</v>
      </c>
      <c r="Z12705">
        <v>1</v>
      </c>
      <c r="AA12705" t="s">
        <v>722</v>
      </c>
      <c r="AB12705" t="s">
        <v>1481</v>
      </c>
      <c r="AC12705">
        <v>166618</v>
      </c>
      <c r="AD12705" t="s">
        <v>1482</v>
      </c>
      <c r="AE12705" t="s">
        <v>1483</v>
      </c>
      <c r="AF12705">
        <v>2011</v>
      </c>
    </row>
    <row r="12706" spans="1:32" x14ac:dyDescent="0.2">
      <c r="A12706" t="s">
        <v>3419</v>
      </c>
      <c r="B12706">
        <v>7646857</v>
      </c>
      <c r="C12706" t="s">
        <v>3439</v>
      </c>
      <c r="D12706" t="s">
        <v>709</v>
      </c>
      <c r="E12706" t="s">
        <v>769</v>
      </c>
      <c r="F12706" t="s">
        <v>770</v>
      </c>
      <c r="G12706" t="s">
        <v>733</v>
      </c>
      <c r="K12706" t="s">
        <v>753</v>
      </c>
      <c r="L12706" t="s">
        <v>773</v>
      </c>
      <c r="M12706" t="s">
        <v>716</v>
      </c>
      <c r="N12706">
        <v>6</v>
      </c>
      <c r="O12706" t="s">
        <v>801</v>
      </c>
      <c r="Q12706">
        <v>1.89</v>
      </c>
      <c r="S12706">
        <v>1.39</v>
      </c>
      <c r="U12706">
        <v>4.37</v>
      </c>
      <c r="V12706" t="s">
        <v>718</v>
      </c>
      <c r="W12706" t="s">
        <v>744</v>
      </c>
      <c r="X12706" t="s">
        <v>744</v>
      </c>
      <c r="Y12706" t="s">
        <v>754</v>
      </c>
      <c r="Z12706">
        <v>2</v>
      </c>
      <c r="AA12706" t="s">
        <v>722</v>
      </c>
      <c r="AB12706" t="s">
        <v>3694</v>
      </c>
      <c r="AC12706">
        <v>76253</v>
      </c>
      <c r="AD12706" t="s">
        <v>3695</v>
      </c>
      <c r="AE12706" t="s">
        <v>3696</v>
      </c>
      <c r="AF12706">
        <v>1999</v>
      </c>
    </row>
    <row r="12707" spans="1:32" x14ac:dyDescent="0.2">
      <c r="A12707" t="s">
        <v>3419</v>
      </c>
      <c r="B12707">
        <v>7733020</v>
      </c>
      <c r="C12707" t="s">
        <v>3453</v>
      </c>
      <c r="D12707" t="s">
        <v>709</v>
      </c>
      <c r="E12707" t="s">
        <v>3700</v>
      </c>
      <c r="F12707" t="s">
        <v>3701</v>
      </c>
      <c r="G12707" t="s">
        <v>886</v>
      </c>
      <c r="H12707" t="s">
        <v>896</v>
      </c>
      <c r="K12707" t="s">
        <v>772</v>
      </c>
      <c r="L12707" t="s">
        <v>715</v>
      </c>
      <c r="M12707" t="s">
        <v>716</v>
      </c>
      <c r="N12707">
        <v>6</v>
      </c>
      <c r="O12707" t="s">
        <v>717</v>
      </c>
      <c r="Q12707">
        <v>1.9</v>
      </c>
      <c r="S12707">
        <v>1.7</v>
      </c>
      <c r="U12707">
        <v>2.12</v>
      </c>
      <c r="V12707" t="s">
        <v>718</v>
      </c>
      <c r="W12707" t="s">
        <v>744</v>
      </c>
      <c r="X12707" t="s">
        <v>744</v>
      </c>
      <c r="Y12707" t="s">
        <v>754</v>
      </c>
      <c r="Z12707">
        <v>4</v>
      </c>
      <c r="AA12707" t="s">
        <v>722</v>
      </c>
      <c r="AB12707" t="s">
        <v>3555</v>
      </c>
      <c r="AC12707">
        <v>161667</v>
      </c>
      <c r="AD12707" t="s">
        <v>3556</v>
      </c>
      <c r="AE12707" t="s">
        <v>3557</v>
      </c>
      <c r="AF12707">
        <v>2012</v>
      </c>
    </row>
    <row r="12708" spans="1:32" x14ac:dyDescent="0.2">
      <c r="A12708" t="s">
        <v>3419</v>
      </c>
      <c r="B12708">
        <v>7733020</v>
      </c>
      <c r="C12708" t="s">
        <v>3453</v>
      </c>
      <c r="D12708" t="s">
        <v>709</v>
      </c>
      <c r="E12708" t="s">
        <v>834</v>
      </c>
      <c r="F12708" t="s">
        <v>761</v>
      </c>
      <c r="G12708" t="s">
        <v>733</v>
      </c>
      <c r="H12708" t="s">
        <v>789</v>
      </c>
      <c r="I12708">
        <v>24</v>
      </c>
      <c r="J12708" t="s">
        <v>763</v>
      </c>
      <c r="K12708" t="s">
        <v>753</v>
      </c>
      <c r="L12708" t="s">
        <v>715</v>
      </c>
      <c r="M12708" t="s">
        <v>716</v>
      </c>
      <c r="N12708">
        <v>8</v>
      </c>
      <c r="O12708" t="s">
        <v>717</v>
      </c>
      <c r="Q12708">
        <v>1.9124059499999999</v>
      </c>
      <c r="S12708">
        <v>1.6345350000000001</v>
      </c>
      <c r="U12708">
        <v>2.2066222500000001</v>
      </c>
      <c r="V12708" t="s">
        <v>718</v>
      </c>
      <c r="W12708" t="s">
        <v>790</v>
      </c>
      <c r="X12708" t="s">
        <v>791</v>
      </c>
      <c r="Y12708" t="s">
        <v>792</v>
      </c>
      <c r="Z12708">
        <v>2</v>
      </c>
      <c r="AA12708" t="s">
        <v>722</v>
      </c>
      <c r="AB12708" t="s">
        <v>3585</v>
      </c>
      <c r="AC12708">
        <v>112294</v>
      </c>
      <c r="AD12708" t="s">
        <v>3586</v>
      </c>
      <c r="AE12708" t="s">
        <v>3587</v>
      </c>
      <c r="AF12708">
        <v>2009</v>
      </c>
    </row>
    <row r="12709" spans="1:32" x14ac:dyDescent="0.2">
      <c r="A12709" t="s">
        <v>3419</v>
      </c>
      <c r="B12709">
        <v>7646857</v>
      </c>
      <c r="C12709" t="s">
        <v>3439</v>
      </c>
      <c r="D12709" t="s">
        <v>709</v>
      </c>
      <c r="E12709" t="s">
        <v>872</v>
      </c>
      <c r="F12709" t="s">
        <v>873</v>
      </c>
      <c r="G12709" t="s">
        <v>837</v>
      </c>
      <c r="H12709" t="s">
        <v>1720</v>
      </c>
      <c r="K12709" t="s">
        <v>772</v>
      </c>
      <c r="L12709" t="s">
        <v>715</v>
      </c>
      <c r="M12709" t="s">
        <v>716</v>
      </c>
      <c r="N12709">
        <v>2</v>
      </c>
      <c r="O12709" t="s">
        <v>717</v>
      </c>
      <c r="Q12709">
        <v>1.92</v>
      </c>
      <c r="V12709" t="s">
        <v>718</v>
      </c>
      <c r="W12709" t="s">
        <v>719</v>
      </c>
      <c r="X12709" t="s">
        <v>745</v>
      </c>
      <c r="Y12709" t="s">
        <v>749</v>
      </c>
      <c r="Z12709">
        <v>7</v>
      </c>
      <c r="AA12709" t="s">
        <v>722</v>
      </c>
      <c r="AB12709" t="s">
        <v>1721</v>
      </c>
      <c r="AC12709">
        <v>150469</v>
      </c>
      <c r="AD12709" t="s">
        <v>1722</v>
      </c>
      <c r="AE12709" t="s">
        <v>1723</v>
      </c>
      <c r="AF12709">
        <v>1986</v>
      </c>
    </row>
    <row r="12710" spans="1:32" x14ac:dyDescent="0.2">
      <c r="A12710" t="s">
        <v>3419</v>
      </c>
      <c r="B12710">
        <v>7646857</v>
      </c>
      <c r="C12710" t="s">
        <v>3439</v>
      </c>
      <c r="D12710" t="s">
        <v>709</v>
      </c>
      <c r="E12710" t="s">
        <v>872</v>
      </c>
      <c r="F12710" t="s">
        <v>873</v>
      </c>
      <c r="G12710" t="s">
        <v>837</v>
      </c>
      <c r="H12710" t="s">
        <v>1720</v>
      </c>
      <c r="K12710" t="s">
        <v>772</v>
      </c>
      <c r="L12710" t="s">
        <v>715</v>
      </c>
      <c r="M12710" t="s">
        <v>716</v>
      </c>
      <c r="N12710">
        <v>2</v>
      </c>
      <c r="O12710" t="s">
        <v>717</v>
      </c>
      <c r="Q12710">
        <v>1.92</v>
      </c>
      <c r="V12710" t="s">
        <v>718</v>
      </c>
      <c r="W12710" t="s">
        <v>719</v>
      </c>
      <c r="X12710" t="s">
        <v>745</v>
      </c>
      <c r="Y12710" t="s">
        <v>749</v>
      </c>
      <c r="Z12710">
        <v>14</v>
      </c>
      <c r="AA12710" t="s">
        <v>722</v>
      </c>
      <c r="AB12710" t="s">
        <v>1721</v>
      </c>
      <c r="AC12710">
        <v>150469</v>
      </c>
      <c r="AD12710" t="s">
        <v>1722</v>
      </c>
      <c r="AE12710" t="s">
        <v>1723</v>
      </c>
      <c r="AF12710">
        <v>1986</v>
      </c>
    </row>
    <row r="12711" spans="1:32" x14ac:dyDescent="0.2">
      <c r="A12711" t="s">
        <v>3419</v>
      </c>
      <c r="B12711">
        <v>7646857</v>
      </c>
      <c r="C12711" t="s">
        <v>3439</v>
      </c>
      <c r="D12711" t="s">
        <v>709</v>
      </c>
      <c r="E12711" t="s">
        <v>872</v>
      </c>
      <c r="F12711" t="s">
        <v>873</v>
      </c>
      <c r="G12711" t="s">
        <v>837</v>
      </c>
      <c r="H12711" t="s">
        <v>1720</v>
      </c>
      <c r="K12711" t="s">
        <v>772</v>
      </c>
      <c r="L12711" t="s">
        <v>715</v>
      </c>
      <c r="M12711" t="s">
        <v>716</v>
      </c>
      <c r="N12711">
        <v>2</v>
      </c>
      <c r="O12711" t="s">
        <v>717</v>
      </c>
      <c r="Q12711">
        <v>1.92</v>
      </c>
      <c r="V12711" t="s">
        <v>718</v>
      </c>
      <c r="W12711" t="s">
        <v>719</v>
      </c>
      <c r="X12711" t="s">
        <v>745</v>
      </c>
      <c r="Y12711" t="s">
        <v>749</v>
      </c>
      <c r="Z12711">
        <v>35</v>
      </c>
      <c r="AA12711" t="s">
        <v>722</v>
      </c>
      <c r="AB12711" t="s">
        <v>1721</v>
      </c>
      <c r="AC12711">
        <v>150469</v>
      </c>
      <c r="AD12711" t="s">
        <v>1722</v>
      </c>
      <c r="AE12711" t="s">
        <v>1723</v>
      </c>
      <c r="AF12711">
        <v>1986</v>
      </c>
    </row>
    <row r="12712" spans="1:32" x14ac:dyDescent="0.2">
      <c r="A12712" t="s">
        <v>3419</v>
      </c>
      <c r="B12712">
        <v>7646857</v>
      </c>
      <c r="C12712" t="s">
        <v>3439</v>
      </c>
      <c r="D12712" t="s">
        <v>709</v>
      </c>
      <c r="E12712" t="s">
        <v>872</v>
      </c>
      <c r="F12712" t="s">
        <v>873</v>
      </c>
      <c r="G12712" t="s">
        <v>837</v>
      </c>
      <c r="H12712" t="s">
        <v>1720</v>
      </c>
      <c r="K12712" t="s">
        <v>772</v>
      </c>
      <c r="L12712" t="s">
        <v>715</v>
      </c>
      <c r="M12712" t="s">
        <v>716</v>
      </c>
      <c r="N12712">
        <v>2</v>
      </c>
      <c r="O12712" t="s">
        <v>717</v>
      </c>
      <c r="Q12712">
        <v>1.92</v>
      </c>
      <c r="V12712" t="s">
        <v>718</v>
      </c>
      <c r="W12712" t="s">
        <v>719</v>
      </c>
      <c r="X12712" t="s">
        <v>745</v>
      </c>
      <c r="Y12712" t="s">
        <v>749</v>
      </c>
      <c r="Z12712">
        <v>21</v>
      </c>
      <c r="AA12712" t="s">
        <v>722</v>
      </c>
      <c r="AB12712" t="s">
        <v>1721</v>
      </c>
      <c r="AC12712">
        <v>150469</v>
      </c>
      <c r="AD12712" t="s">
        <v>1722</v>
      </c>
      <c r="AE12712" t="s">
        <v>1723</v>
      </c>
      <c r="AF12712">
        <v>1986</v>
      </c>
    </row>
    <row r="12713" spans="1:32" x14ac:dyDescent="0.2">
      <c r="A12713" t="s">
        <v>3419</v>
      </c>
      <c r="B12713">
        <v>7646857</v>
      </c>
      <c r="C12713" t="s">
        <v>3439</v>
      </c>
      <c r="D12713" t="s">
        <v>709</v>
      </c>
      <c r="E12713" t="s">
        <v>872</v>
      </c>
      <c r="F12713" t="s">
        <v>873</v>
      </c>
      <c r="G12713" t="s">
        <v>837</v>
      </c>
      <c r="H12713" t="s">
        <v>1720</v>
      </c>
      <c r="K12713" t="s">
        <v>772</v>
      </c>
      <c r="L12713" t="s">
        <v>715</v>
      </c>
      <c r="M12713" t="s">
        <v>716</v>
      </c>
      <c r="N12713">
        <v>2</v>
      </c>
      <c r="O12713" t="s">
        <v>717</v>
      </c>
      <c r="Q12713">
        <v>1.92</v>
      </c>
      <c r="V12713" t="s">
        <v>718</v>
      </c>
      <c r="W12713" t="s">
        <v>719</v>
      </c>
      <c r="X12713" t="s">
        <v>745</v>
      </c>
      <c r="Y12713" t="s">
        <v>749</v>
      </c>
      <c r="Z12713">
        <v>1</v>
      </c>
      <c r="AA12713" t="s">
        <v>722</v>
      </c>
      <c r="AB12713" t="s">
        <v>1721</v>
      </c>
      <c r="AC12713">
        <v>150469</v>
      </c>
      <c r="AD12713" t="s">
        <v>1722</v>
      </c>
      <c r="AE12713" t="s">
        <v>1723</v>
      </c>
      <c r="AF12713">
        <v>1986</v>
      </c>
    </row>
    <row r="12714" spans="1:32" x14ac:dyDescent="0.2">
      <c r="A12714" t="s">
        <v>3419</v>
      </c>
      <c r="B12714">
        <v>7646857</v>
      </c>
      <c r="C12714" t="s">
        <v>3439</v>
      </c>
      <c r="D12714" t="s">
        <v>709</v>
      </c>
      <c r="E12714" t="s">
        <v>872</v>
      </c>
      <c r="F12714" t="s">
        <v>873</v>
      </c>
      <c r="G12714" t="s">
        <v>837</v>
      </c>
      <c r="H12714" t="s">
        <v>1720</v>
      </c>
      <c r="K12714" t="s">
        <v>772</v>
      </c>
      <c r="L12714" t="s">
        <v>715</v>
      </c>
      <c r="M12714" t="s">
        <v>716</v>
      </c>
      <c r="N12714">
        <v>2</v>
      </c>
      <c r="O12714" t="s">
        <v>717</v>
      </c>
      <c r="Q12714">
        <v>1.92</v>
      </c>
      <c r="V12714" t="s">
        <v>718</v>
      </c>
      <c r="W12714" t="s">
        <v>719</v>
      </c>
      <c r="X12714" t="s">
        <v>745</v>
      </c>
      <c r="Y12714" t="s">
        <v>749</v>
      </c>
      <c r="Z12714">
        <v>35</v>
      </c>
      <c r="AA12714" t="s">
        <v>722</v>
      </c>
      <c r="AB12714" t="s">
        <v>1721</v>
      </c>
      <c r="AC12714">
        <v>150469</v>
      </c>
      <c r="AD12714" t="s">
        <v>1722</v>
      </c>
      <c r="AE12714" t="s">
        <v>1723</v>
      </c>
      <c r="AF12714">
        <v>1986</v>
      </c>
    </row>
    <row r="12715" spans="1:32" x14ac:dyDescent="0.2">
      <c r="A12715" t="s">
        <v>3419</v>
      </c>
      <c r="B12715">
        <v>7646857</v>
      </c>
      <c r="C12715" t="s">
        <v>3439</v>
      </c>
      <c r="D12715" t="s">
        <v>709</v>
      </c>
      <c r="E12715" t="s">
        <v>872</v>
      </c>
      <c r="F12715" t="s">
        <v>873</v>
      </c>
      <c r="G12715" t="s">
        <v>837</v>
      </c>
      <c r="H12715" t="s">
        <v>1720</v>
      </c>
      <c r="K12715" t="s">
        <v>772</v>
      </c>
      <c r="L12715" t="s">
        <v>715</v>
      </c>
      <c r="M12715" t="s">
        <v>716</v>
      </c>
      <c r="N12715">
        <v>2</v>
      </c>
      <c r="O12715" t="s">
        <v>717</v>
      </c>
      <c r="Q12715">
        <v>1.92</v>
      </c>
      <c r="V12715" t="s">
        <v>718</v>
      </c>
      <c r="W12715" t="s">
        <v>719</v>
      </c>
      <c r="X12715" t="s">
        <v>745</v>
      </c>
      <c r="Y12715" t="s">
        <v>749</v>
      </c>
      <c r="Z12715">
        <v>7</v>
      </c>
      <c r="AA12715" t="s">
        <v>722</v>
      </c>
      <c r="AB12715" t="s">
        <v>1721</v>
      </c>
      <c r="AC12715">
        <v>150469</v>
      </c>
      <c r="AD12715" t="s">
        <v>1722</v>
      </c>
      <c r="AE12715" t="s">
        <v>1723</v>
      </c>
      <c r="AF12715">
        <v>1986</v>
      </c>
    </row>
    <row r="12716" spans="1:32" x14ac:dyDescent="0.2">
      <c r="A12716" t="s">
        <v>3419</v>
      </c>
      <c r="B12716">
        <v>7646857</v>
      </c>
      <c r="C12716" t="s">
        <v>3439</v>
      </c>
      <c r="D12716" t="s">
        <v>709</v>
      </c>
      <c r="E12716" t="s">
        <v>872</v>
      </c>
      <c r="F12716" t="s">
        <v>873</v>
      </c>
      <c r="G12716" t="s">
        <v>837</v>
      </c>
      <c r="H12716" t="s">
        <v>1720</v>
      </c>
      <c r="K12716" t="s">
        <v>772</v>
      </c>
      <c r="L12716" t="s">
        <v>715</v>
      </c>
      <c r="M12716" t="s">
        <v>716</v>
      </c>
      <c r="N12716">
        <v>2</v>
      </c>
      <c r="O12716" t="s">
        <v>717</v>
      </c>
      <c r="Q12716">
        <v>1.92</v>
      </c>
      <c r="V12716" t="s">
        <v>718</v>
      </c>
      <c r="W12716" t="s">
        <v>719</v>
      </c>
      <c r="X12716" t="s">
        <v>745</v>
      </c>
      <c r="Y12716" t="s">
        <v>749</v>
      </c>
      <c r="Z12716">
        <v>21</v>
      </c>
      <c r="AA12716" t="s">
        <v>722</v>
      </c>
      <c r="AB12716" t="s">
        <v>1721</v>
      </c>
      <c r="AC12716">
        <v>150469</v>
      </c>
      <c r="AD12716" t="s">
        <v>1722</v>
      </c>
      <c r="AE12716" t="s">
        <v>1723</v>
      </c>
      <c r="AF12716">
        <v>1986</v>
      </c>
    </row>
    <row r="12717" spans="1:32" x14ac:dyDescent="0.2">
      <c r="A12717" t="s">
        <v>3419</v>
      </c>
      <c r="B12717">
        <v>7646857</v>
      </c>
      <c r="C12717" t="s">
        <v>3439</v>
      </c>
      <c r="D12717" t="s">
        <v>709</v>
      </c>
      <c r="E12717" t="s">
        <v>872</v>
      </c>
      <c r="F12717" t="s">
        <v>873</v>
      </c>
      <c r="G12717" t="s">
        <v>837</v>
      </c>
      <c r="H12717" t="s">
        <v>1720</v>
      </c>
      <c r="K12717" t="s">
        <v>772</v>
      </c>
      <c r="L12717" t="s">
        <v>715</v>
      </c>
      <c r="M12717" t="s">
        <v>716</v>
      </c>
      <c r="N12717">
        <v>2</v>
      </c>
      <c r="O12717" t="s">
        <v>717</v>
      </c>
      <c r="Q12717">
        <v>1.92</v>
      </c>
      <c r="V12717" t="s">
        <v>718</v>
      </c>
      <c r="W12717" t="s">
        <v>719</v>
      </c>
      <c r="X12717" t="s">
        <v>745</v>
      </c>
      <c r="Y12717" t="s">
        <v>749</v>
      </c>
      <c r="Z12717">
        <v>1</v>
      </c>
      <c r="AA12717" t="s">
        <v>722</v>
      </c>
      <c r="AB12717" t="s">
        <v>1721</v>
      </c>
      <c r="AC12717">
        <v>150469</v>
      </c>
      <c r="AD12717" t="s">
        <v>1722</v>
      </c>
      <c r="AE12717" t="s">
        <v>1723</v>
      </c>
      <c r="AF12717">
        <v>1986</v>
      </c>
    </row>
    <row r="12718" spans="1:32" x14ac:dyDescent="0.2">
      <c r="A12718" t="s">
        <v>3419</v>
      </c>
      <c r="B12718">
        <v>7646857</v>
      </c>
      <c r="C12718" t="s">
        <v>3439</v>
      </c>
      <c r="D12718" t="s">
        <v>709</v>
      </c>
      <c r="E12718" t="s">
        <v>3134</v>
      </c>
      <c r="F12718" t="s">
        <v>823</v>
      </c>
      <c r="G12718" t="s">
        <v>712</v>
      </c>
      <c r="H12718" t="s">
        <v>734</v>
      </c>
      <c r="J12718" t="s">
        <v>892</v>
      </c>
      <c r="K12718" t="s">
        <v>753</v>
      </c>
      <c r="L12718" t="s">
        <v>773</v>
      </c>
      <c r="M12718" t="s">
        <v>716</v>
      </c>
      <c r="O12718" t="s">
        <v>801</v>
      </c>
      <c r="P12718" t="s">
        <v>1077</v>
      </c>
      <c r="Q12718">
        <v>1.94</v>
      </c>
      <c r="V12718" t="s">
        <v>718</v>
      </c>
      <c r="W12718" t="s">
        <v>744</v>
      </c>
      <c r="X12718" t="s">
        <v>744</v>
      </c>
      <c r="Y12718" t="s">
        <v>754</v>
      </c>
      <c r="Z12718">
        <v>10</v>
      </c>
      <c r="AA12718" t="s">
        <v>722</v>
      </c>
      <c r="AB12718" t="s">
        <v>3063</v>
      </c>
      <c r="AC12718">
        <v>101781</v>
      </c>
      <c r="AD12718" t="s">
        <v>3064</v>
      </c>
      <c r="AE12718" t="s">
        <v>3065</v>
      </c>
      <c r="AF12718">
        <v>2006</v>
      </c>
    </row>
    <row r="12719" spans="1:32" x14ac:dyDescent="0.2">
      <c r="A12719" t="s">
        <v>3419</v>
      </c>
      <c r="B12719">
        <v>7646857</v>
      </c>
      <c r="C12719" t="s">
        <v>3439</v>
      </c>
      <c r="D12719" t="s">
        <v>709</v>
      </c>
      <c r="E12719" t="s">
        <v>3134</v>
      </c>
      <c r="F12719" t="s">
        <v>823</v>
      </c>
      <c r="G12719" t="s">
        <v>712</v>
      </c>
      <c r="H12719" t="s">
        <v>734</v>
      </c>
      <c r="J12719" t="s">
        <v>892</v>
      </c>
      <c r="K12719" t="s">
        <v>753</v>
      </c>
      <c r="L12719" t="s">
        <v>773</v>
      </c>
      <c r="M12719" t="s">
        <v>716</v>
      </c>
      <c r="O12719" t="s">
        <v>801</v>
      </c>
      <c r="Q12719">
        <v>1.94</v>
      </c>
      <c r="V12719" t="s">
        <v>718</v>
      </c>
      <c r="W12719" t="s">
        <v>744</v>
      </c>
      <c r="X12719" t="s">
        <v>744</v>
      </c>
      <c r="Y12719" t="s">
        <v>736</v>
      </c>
      <c r="Z12719">
        <v>10</v>
      </c>
      <c r="AA12719" t="s">
        <v>722</v>
      </c>
      <c r="AB12719" t="s">
        <v>3063</v>
      </c>
      <c r="AC12719">
        <v>101781</v>
      </c>
      <c r="AD12719" t="s">
        <v>3064</v>
      </c>
      <c r="AE12719" t="s">
        <v>3065</v>
      </c>
      <c r="AF12719">
        <v>2006</v>
      </c>
    </row>
    <row r="12720" spans="1:32" x14ac:dyDescent="0.2">
      <c r="A12720" t="s">
        <v>3419</v>
      </c>
      <c r="B12720">
        <v>7733020</v>
      </c>
      <c r="C12720" t="s">
        <v>3453</v>
      </c>
      <c r="D12720" t="s">
        <v>709</v>
      </c>
      <c r="E12720" t="s">
        <v>2817</v>
      </c>
      <c r="F12720" t="s">
        <v>2818</v>
      </c>
      <c r="G12720" t="s">
        <v>844</v>
      </c>
      <c r="H12720" t="s">
        <v>805</v>
      </c>
      <c r="K12720" t="s">
        <v>772</v>
      </c>
      <c r="L12720" t="s">
        <v>715</v>
      </c>
      <c r="M12720" t="s">
        <v>716</v>
      </c>
      <c r="O12720" t="s">
        <v>717</v>
      </c>
      <c r="Q12720">
        <v>1.94509665</v>
      </c>
      <c r="S12720">
        <v>1.3730093999999999</v>
      </c>
      <c r="U12720">
        <v>2.7460187999999999</v>
      </c>
      <c r="V12720" t="s">
        <v>718</v>
      </c>
      <c r="W12720" t="s">
        <v>744</v>
      </c>
      <c r="X12720" t="s">
        <v>744</v>
      </c>
      <c r="Y12720" t="s">
        <v>754</v>
      </c>
      <c r="Z12720">
        <v>5</v>
      </c>
      <c r="AA12720" t="s">
        <v>722</v>
      </c>
      <c r="AB12720" t="s">
        <v>3671</v>
      </c>
      <c r="AC12720">
        <v>16109</v>
      </c>
      <c r="AD12720" t="s">
        <v>3672</v>
      </c>
      <c r="AE12720" t="s">
        <v>3673</v>
      </c>
      <c r="AF12720">
        <v>1995</v>
      </c>
    </row>
    <row r="12721" spans="1:32" x14ac:dyDescent="0.2">
      <c r="A12721" t="s">
        <v>3419</v>
      </c>
      <c r="B12721">
        <v>7733020</v>
      </c>
      <c r="C12721" t="s">
        <v>3453</v>
      </c>
      <c r="D12721" t="s">
        <v>709</v>
      </c>
      <c r="E12721" t="s">
        <v>3202</v>
      </c>
      <c r="F12721" t="s">
        <v>3203</v>
      </c>
      <c r="G12721" t="s">
        <v>712</v>
      </c>
      <c r="H12721" t="s">
        <v>734</v>
      </c>
      <c r="K12721" t="s">
        <v>714</v>
      </c>
      <c r="L12721" t="s">
        <v>773</v>
      </c>
      <c r="M12721" t="s">
        <v>716</v>
      </c>
      <c r="N12721">
        <v>9</v>
      </c>
      <c r="O12721" t="s">
        <v>801</v>
      </c>
      <c r="Q12721">
        <v>1.95</v>
      </c>
      <c r="V12721" t="s">
        <v>718</v>
      </c>
      <c r="W12721" t="s">
        <v>744</v>
      </c>
      <c r="X12721" t="s">
        <v>744</v>
      </c>
      <c r="Y12721" t="s">
        <v>754</v>
      </c>
      <c r="Z12721">
        <v>4</v>
      </c>
      <c r="AA12721" t="s">
        <v>722</v>
      </c>
      <c r="AB12721" t="s">
        <v>3204</v>
      </c>
      <c r="AC12721">
        <v>84114</v>
      </c>
      <c r="AD12721" t="s">
        <v>3205</v>
      </c>
      <c r="AE12721" t="s">
        <v>3206</v>
      </c>
      <c r="AF12721">
        <v>1997</v>
      </c>
    </row>
    <row r="12722" spans="1:32" x14ac:dyDescent="0.2">
      <c r="A12722" t="s">
        <v>3419</v>
      </c>
      <c r="B12722">
        <v>7646857</v>
      </c>
      <c r="C12722" t="s">
        <v>3439</v>
      </c>
      <c r="D12722" t="s">
        <v>709</v>
      </c>
      <c r="E12722" t="s">
        <v>872</v>
      </c>
      <c r="F12722" t="s">
        <v>873</v>
      </c>
      <c r="G12722" t="s">
        <v>837</v>
      </c>
      <c r="H12722" t="s">
        <v>887</v>
      </c>
      <c r="I12722">
        <v>24</v>
      </c>
      <c r="J12722" t="s">
        <v>763</v>
      </c>
      <c r="K12722" t="s">
        <v>753</v>
      </c>
      <c r="L12722" t="s">
        <v>715</v>
      </c>
      <c r="M12722" t="s">
        <v>716</v>
      </c>
      <c r="O12722" t="s">
        <v>801</v>
      </c>
      <c r="P12722" t="s">
        <v>219</v>
      </c>
      <c r="Q12722">
        <v>1.96</v>
      </c>
      <c r="V12722" t="s">
        <v>718</v>
      </c>
      <c r="W12722" t="s">
        <v>744</v>
      </c>
      <c r="X12722" t="s">
        <v>744</v>
      </c>
      <c r="Y12722" t="s">
        <v>754</v>
      </c>
      <c r="Z12722">
        <v>4</v>
      </c>
      <c r="AA12722" t="s">
        <v>722</v>
      </c>
      <c r="AB12722" t="s">
        <v>3471</v>
      </c>
      <c r="AC12722">
        <v>3318</v>
      </c>
      <c r="AD12722" t="s">
        <v>3472</v>
      </c>
      <c r="AE12722" t="s">
        <v>3473</v>
      </c>
      <c r="AF12722">
        <v>1985</v>
      </c>
    </row>
    <row r="12723" spans="1:32" x14ac:dyDescent="0.2">
      <c r="A12723" t="s">
        <v>3419</v>
      </c>
      <c r="B12723">
        <v>7440666</v>
      </c>
      <c r="C12723" t="s">
        <v>3419</v>
      </c>
      <c r="D12723" t="s">
        <v>709</v>
      </c>
      <c r="E12723" t="s">
        <v>822</v>
      </c>
      <c r="F12723" t="s">
        <v>823</v>
      </c>
      <c r="G12723" t="s">
        <v>733</v>
      </c>
      <c r="K12723" t="s">
        <v>753</v>
      </c>
      <c r="L12723" t="s">
        <v>773</v>
      </c>
      <c r="M12723" t="s">
        <v>716</v>
      </c>
      <c r="N12723">
        <v>5</v>
      </c>
      <c r="O12723" t="s">
        <v>717</v>
      </c>
      <c r="Q12723">
        <v>1.97</v>
      </c>
      <c r="V12723" t="s">
        <v>718</v>
      </c>
      <c r="W12723" t="s">
        <v>744</v>
      </c>
      <c r="X12723" t="s">
        <v>744</v>
      </c>
      <c r="Y12723" t="s">
        <v>1193</v>
      </c>
      <c r="Z12723">
        <v>2</v>
      </c>
      <c r="AA12723" t="s">
        <v>722</v>
      </c>
      <c r="AB12723" t="s">
        <v>1595</v>
      </c>
      <c r="AC12723">
        <v>62117</v>
      </c>
      <c r="AD12723" t="s">
        <v>1596</v>
      </c>
      <c r="AE12723" t="s">
        <v>1597</v>
      </c>
      <c r="AF12723">
        <v>1999</v>
      </c>
    </row>
    <row r="12724" spans="1:32" x14ac:dyDescent="0.2">
      <c r="A12724" t="s">
        <v>3419</v>
      </c>
      <c r="B12724">
        <v>7440666</v>
      </c>
      <c r="C12724" t="s">
        <v>3419</v>
      </c>
      <c r="D12724" t="s">
        <v>709</v>
      </c>
      <c r="E12724" t="s">
        <v>842</v>
      </c>
      <c r="F12724" t="s">
        <v>843</v>
      </c>
      <c r="G12724" t="s">
        <v>844</v>
      </c>
      <c r="H12724" t="s">
        <v>805</v>
      </c>
      <c r="K12724" t="s">
        <v>772</v>
      </c>
      <c r="L12724" t="s">
        <v>715</v>
      </c>
      <c r="M12724" t="s">
        <v>716</v>
      </c>
      <c r="N12724">
        <v>6</v>
      </c>
      <c r="O12724" t="s">
        <v>801</v>
      </c>
      <c r="Q12724">
        <v>1.97</v>
      </c>
      <c r="S12724">
        <v>1.46</v>
      </c>
      <c r="U12724">
        <v>2.67</v>
      </c>
      <c r="V12724" t="s">
        <v>718</v>
      </c>
      <c r="W12724" t="s">
        <v>744</v>
      </c>
      <c r="X12724" t="s">
        <v>744</v>
      </c>
      <c r="Y12724" t="s">
        <v>754</v>
      </c>
      <c r="Z12724">
        <v>30</v>
      </c>
      <c r="AA12724" t="s">
        <v>722</v>
      </c>
      <c r="AB12724" t="s">
        <v>3488</v>
      </c>
      <c r="AC12724">
        <v>84052</v>
      </c>
      <c r="AD12724" t="s">
        <v>3489</v>
      </c>
      <c r="AE12724" t="s">
        <v>3490</v>
      </c>
      <c r="AF12724">
        <v>2005</v>
      </c>
    </row>
    <row r="12725" spans="1:32" x14ac:dyDescent="0.2">
      <c r="A12725" t="s">
        <v>3419</v>
      </c>
      <c r="B12725">
        <v>7646857</v>
      </c>
      <c r="C12725" t="s">
        <v>3439</v>
      </c>
      <c r="D12725" t="s">
        <v>709</v>
      </c>
      <c r="E12725" t="s">
        <v>1663</v>
      </c>
      <c r="F12725" t="s">
        <v>1664</v>
      </c>
      <c r="G12725" t="s">
        <v>712</v>
      </c>
      <c r="H12725" t="s">
        <v>734</v>
      </c>
      <c r="K12725" t="s">
        <v>714</v>
      </c>
      <c r="L12725" t="s">
        <v>773</v>
      </c>
      <c r="M12725" t="s">
        <v>716</v>
      </c>
      <c r="O12725" t="s">
        <v>717</v>
      </c>
      <c r="Q12725">
        <v>1.98</v>
      </c>
      <c r="S12725">
        <v>1.61</v>
      </c>
      <c r="U12725">
        <v>2.4500000000000002</v>
      </c>
      <c r="V12725" t="s">
        <v>718</v>
      </c>
      <c r="W12725" t="s">
        <v>790</v>
      </c>
      <c r="X12725" t="s">
        <v>791</v>
      </c>
      <c r="Y12725" t="s">
        <v>792</v>
      </c>
      <c r="Z12725">
        <v>7</v>
      </c>
      <c r="AA12725" t="s">
        <v>722</v>
      </c>
      <c r="AB12725" t="s">
        <v>1665</v>
      </c>
      <c r="AC12725">
        <v>15338</v>
      </c>
      <c r="AD12725" t="s">
        <v>1666</v>
      </c>
      <c r="AE12725" t="s">
        <v>1667</v>
      </c>
      <c r="AF12725">
        <v>1981</v>
      </c>
    </row>
    <row r="12726" spans="1:32" x14ac:dyDescent="0.2">
      <c r="A12726" t="s">
        <v>3419</v>
      </c>
      <c r="B12726">
        <v>7646857</v>
      </c>
      <c r="C12726" t="s">
        <v>3439</v>
      </c>
      <c r="D12726" t="s">
        <v>709</v>
      </c>
      <c r="E12726" t="s">
        <v>842</v>
      </c>
      <c r="F12726" t="s">
        <v>843</v>
      </c>
      <c r="G12726" t="s">
        <v>844</v>
      </c>
      <c r="H12726" t="s">
        <v>734</v>
      </c>
      <c r="K12726" t="s">
        <v>772</v>
      </c>
      <c r="L12726" t="s">
        <v>715</v>
      </c>
      <c r="M12726" t="s">
        <v>716</v>
      </c>
      <c r="O12726" t="s">
        <v>717</v>
      </c>
      <c r="P12726" t="s">
        <v>1085</v>
      </c>
      <c r="Q12726">
        <v>2</v>
      </c>
      <c r="V12726" t="s">
        <v>718</v>
      </c>
      <c r="W12726" t="s">
        <v>744</v>
      </c>
      <c r="X12726" t="s">
        <v>744</v>
      </c>
      <c r="Y12726" t="s">
        <v>754</v>
      </c>
      <c r="AA12726" t="s">
        <v>722</v>
      </c>
      <c r="AB12726" t="s">
        <v>1171</v>
      </c>
      <c r="AC12726">
        <v>20727</v>
      </c>
      <c r="AD12726" t="s">
        <v>1172</v>
      </c>
      <c r="AE12726" t="s">
        <v>1173</v>
      </c>
      <c r="AF12726">
        <v>1999</v>
      </c>
    </row>
    <row r="12727" spans="1:32" x14ac:dyDescent="0.2">
      <c r="A12727" t="s">
        <v>3419</v>
      </c>
      <c r="B12727">
        <v>7646857</v>
      </c>
      <c r="C12727" t="s">
        <v>3439</v>
      </c>
      <c r="D12727" t="s">
        <v>709</v>
      </c>
      <c r="E12727" t="s">
        <v>842</v>
      </c>
      <c r="F12727" t="s">
        <v>843</v>
      </c>
      <c r="G12727" t="s">
        <v>844</v>
      </c>
      <c r="H12727" t="s">
        <v>734</v>
      </c>
      <c r="K12727" t="s">
        <v>772</v>
      </c>
      <c r="L12727" t="s">
        <v>715</v>
      </c>
      <c r="M12727" t="s">
        <v>716</v>
      </c>
      <c r="O12727" t="s">
        <v>717</v>
      </c>
      <c r="P12727" t="s">
        <v>1085</v>
      </c>
      <c r="Q12727">
        <v>2</v>
      </c>
      <c r="V12727" t="s">
        <v>718</v>
      </c>
      <c r="W12727" t="s">
        <v>744</v>
      </c>
      <c r="X12727" t="s">
        <v>744</v>
      </c>
      <c r="Y12727" t="s">
        <v>754</v>
      </c>
      <c r="AA12727" t="s">
        <v>722</v>
      </c>
      <c r="AB12727" t="s">
        <v>1171</v>
      </c>
      <c r="AC12727">
        <v>20727</v>
      </c>
      <c r="AD12727" t="s">
        <v>1172</v>
      </c>
      <c r="AE12727" t="s">
        <v>1173</v>
      </c>
      <c r="AF12727">
        <v>1999</v>
      </c>
    </row>
    <row r="12728" spans="1:32" x14ac:dyDescent="0.2">
      <c r="A12728" t="s">
        <v>3419</v>
      </c>
      <c r="B12728">
        <v>7646857</v>
      </c>
      <c r="C12728" t="s">
        <v>3439</v>
      </c>
      <c r="D12728" t="s">
        <v>709</v>
      </c>
      <c r="E12728" t="s">
        <v>842</v>
      </c>
      <c r="F12728" t="s">
        <v>843</v>
      </c>
      <c r="G12728" t="s">
        <v>844</v>
      </c>
      <c r="H12728" t="s">
        <v>734</v>
      </c>
      <c r="K12728" t="s">
        <v>772</v>
      </c>
      <c r="L12728" t="s">
        <v>715</v>
      </c>
      <c r="M12728" t="s">
        <v>716</v>
      </c>
      <c r="O12728" t="s">
        <v>717</v>
      </c>
      <c r="P12728" t="s">
        <v>1085</v>
      </c>
      <c r="Q12728">
        <v>2</v>
      </c>
      <c r="V12728" t="s">
        <v>718</v>
      </c>
      <c r="W12728" t="s">
        <v>744</v>
      </c>
      <c r="X12728" t="s">
        <v>744</v>
      </c>
      <c r="Y12728" t="s">
        <v>754</v>
      </c>
      <c r="AA12728" t="s">
        <v>722</v>
      </c>
      <c r="AB12728" t="s">
        <v>1171</v>
      </c>
      <c r="AC12728">
        <v>20727</v>
      </c>
      <c r="AD12728" t="s">
        <v>1172</v>
      </c>
      <c r="AE12728" t="s">
        <v>1173</v>
      </c>
      <c r="AF12728">
        <v>1999</v>
      </c>
    </row>
    <row r="12729" spans="1:32" x14ac:dyDescent="0.2">
      <c r="A12729" t="s">
        <v>3419</v>
      </c>
      <c r="B12729">
        <v>7646857</v>
      </c>
      <c r="C12729" t="s">
        <v>3439</v>
      </c>
      <c r="D12729" t="s">
        <v>709</v>
      </c>
      <c r="E12729" t="s">
        <v>842</v>
      </c>
      <c r="F12729" t="s">
        <v>843</v>
      </c>
      <c r="G12729" t="s">
        <v>844</v>
      </c>
      <c r="H12729" t="s">
        <v>734</v>
      </c>
      <c r="K12729" t="s">
        <v>772</v>
      </c>
      <c r="L12729" t="s">
        <v>715</v>
      </c>
      <c r="M12729" t="s">
        <v>716</v>
      </c>
      <c r="O12729" t="s">
        <v>717</v>
      </c>
      <c r="P12729" t="s">
        <v>1085</v>
      </c>
      <c r="Q12729">
        <v>2</v>
      </c>
      <c r="V12729" t="s">
        <v>718</v>
      </c>
      <c r="W12729" t="s">
        <v>744</v>
      </c>
      <c r="X12729" t="s">
        <v>744</v>
      </c>
      <c r="Y12729" t="s">
        <v>754</v>
      </c>
      <c r="AA12729" t="s">
        <v>722</v>
      </c>
      <c r="AB12729" t="s">
        <v>1171</v>
      </c>
      <c r="AC12729">
        <v>20727</v>
      </c>
      <c r="AD12729" t="s">
        <v>1172</v>
      </c>
      <c r="AE12729" t="s">
        <v>1173</v>
      </c>
      <c r="AF12729">
        <v>1999</v>
      </c>
    </row>
    <row r="12730" spans="1:32" x14ac:dyDescent="0.2">
      <c r="A12730" t="s">
        <v>3419</v>
      </c>
      <c r="B12730">
        <v>7646857</v>
      </c>
      <c r="C12730" t="s">
        <v>3439</v>
      </c>
      <c r="D12730" t="s">
        <v>709</v>
      </c>
      <c r="E12730" t="s">
        <v>842</v>
      </c>
      <c r="F12730" t="s">
        <v>843</v>
      </c>
      <c r="G12730" t="s">
        <v>844</v>
      </c>
      <c r="H12730" t="s">
        <v>734</v>
      </c>
      <c r="K12730" t="s">
        <v>772</v>
      </c>
      <c r="L12730" t="s">
        <v>715</v>
      </c>
      <c r="M12730" t="s">
        <v>716</v>
      </c>
      <c r="O12730" t="s">
        <v>717</v>
      </c>
      <c r="P12730" t="s">
        <v>1085</v>
      </c>
      <c r="Q12730">
        <v>2</v>
      </c>
      <c r="V12730" t="s">
        <v>718</v>
      </c>
      <c r="W12730" t="s">
        <v>744</v>
      </c>
      <c r="X12730" t="s">
        <v>744</v>
      </c>
      <c r="Y12730" t="s">
        <v>754</v>
      </c>
      <c r="AA12730" t="s">
        <v>722</v>
      </c>
      <c r="AB12730" t="s">
        <v>1171</v>
      </c>
      <c r="AC12730">
        <v>20727</v>
      </c>
      <c r="AD12730" t="s">
        <v>1172</v>
      </c>
      <c r="AE12730" t="s">
        <v>1173</v>
      </c>
      <c r="AF12730">
        <v>1999</v>
      </c>
    </row>
    <row r="12731" spans="1:32" x14ac:dyDescent="0.2">
      <c r="A12731" t="s">
        <v>3419</v>
      </c>
      <c r="B12731">
        <v>7646857</v>
      </c>
      <c r="C12731" t="s">
        <v>3439</v>
      </c>
      <c r="D12731" t="s">
        <v>709</v>
      </c>
      <c r="E12731" t="s">
        <v>842</v>
      </c>
      <c r="F12731" t="s">
        <v>843</v>
      </c>
      <c r="G12731" t="s">
        <v>844</v>
      </c>
      <c r="H12731" t="s">
        <v>734</v>
      </c>
      <c r="K12731" t="s">
        <v>772</v>
      </c>
      <c r="L12731" t="s">
        <v>715</v>
      </c>
      <c r="M12731" t="s">
        <v>716</v>
      </c>
      <c r="O12731" t="s">
        <v>717</v>
      </c>
      <c r="P12731" t="s">
        <v>1085</v>
      </c>
      <c r="Q12731">
        <v>2</v>
      </c>
      <c r="V12731" t="s">
        <v>718</v>
      </c>
      <c r="W12731" t="s">
        <v>744</v>
      </c>
      <c r="X12731" t="s">
        <v>744</v>
      </c>
      <c r="Y12731" t="s">
        <v>754</v>
      </c>
      <c r="AA12731" t="s">
        <v>722</v>
      </c>
      <c r="AB12731" t="s">
        <v>1171</v>
      </c>
      <c r="AC12731">
        <v>20727</v>
      </c>
      <c r="AD12731" t="s">
        <v>1172</v>
      </c>
      <c r="AE12731" t="s">
        <v>1173</v>
      </c>
      <c r="AF12731">
        <v>1999</v>
      </c>
    </row>
    <row r="12732" spans="1:32" x14ac:dyDescent="0.2">
      <c r="A12732" t="s">
        <v>3419</v>
      </c>
      <c r="B12732">
        <v>7733020</v>
      </c>
      <c r="C12732" t="s">
        <v>3453</v>
      </c>
      <c r="D12732" t="s">
        <v>709</v>
      </c>
      <c r="E12732" t="s">
        <v>842</v>
      </c>
      <c r="F12732" t="s">
        <v>843</v>
      </c>
      <c r="G12732" t="s">
        <v>844</v>
      </c>
      <c r="K12732" t="s">
        <v>753</v>
      </c>
      <c r="L12732" t="s">
        <v>715</v>
      </c>
      <c r="M12732" t="s">
        <v>716</v>
      </c>
      <c r="O12732" t="s">
        <v>717</v>
      </c>
      <c r="Q12732">
        <v>2</v>
      </c>
      <c r="V12732" t="s">
        <v>718</v>
      </c>
      <c r="W12732" t="s">
        <v>744</v>
      </c>
      <c r="X12732" t="s">
        <v>744</v>
      </c>
      <c r="Y12732" t="s">
        <v>754</v>
      </c>
      <c r="Z12732">
        <v>3</v>
      </c>
      <c r="AA12732" t="s">
        <v>722</v>
      </c>
      <c r="AB12732" t="s">
        <v>3702</v>
      </c>
      <c r="AC12732">
        <v>15656</v>
      </c>
      <c r="AD12732" t="s">
        <v>3703</v>
      </c>
      <c r="AE12732" t="s">
        <v>3704</v>
      </c>
      <c r="AF12732">
        <v>1982</v>
      </c>
    </row>
    <row r="12733" spans="1:32" x14ac:dyDescent="0.2">
      <c r="A12733" t="s">
        <v>3419</v>
      </c>
      <c r="B12733">
        <v>7440666</v>
      </c>
      <c r="C12733" t="s">
        <v>3419</v>
      </c>
      <c r="D12733" t="s">
        <v>709</v>
      </c>
      <c r="E12733" t="s">
        <v>1846</v>
      </c>
      <c r="F12733" t="s">
        <v>1847</v>
      </c>
      <c r="G12733" t="s">
        <v>1848</v>
      </c>
      <c r="H12733" t="s">
        <v>789</v>
      </c>
      <c r="J12733" t="s">
        <v>763</v>
      </c>
      <c r="K12733" t="s">
        <v>753</v>
      </c>
      <c r="L12733" t="s">
        <v>773</v>
      </c>
      <c r="M12733" t="s">
        <v>716</v>
      </c>
      <c r="N12733">
        <v>6</v>
      </c>
      <c r="O12733" t="s">
        <v>801</v>
      </c>
      <c r="Q12733">
        <v>2.0089999999999999</v>
      </c>
      <c r="S12733">
        <v>1.5920000000000001</v>
      </c>
      <c r="U12733">
        <v>2.536</v>
      </c>
      <c r="V12733" t="s">
        <v>718</v>
      </c>
      <c r="W12733" t="s">
        <v>744</v>
      </c>
      <c r="X12733" t="s">
        <v>744</v>
      </c>
      <c r="Y12733" t="s">
        <v>754</v>
      </c>
      <c r="Z12733">
        <v>2</v>
      </c>
      <c r="AA12733" t="s">
        <v>722</v>
      </c>
      <c r="AB12733" t="s">
        <v>1849</v>
      </c>
      <c r="AC12733">
        <v>167104</v>
      </c>
      <c r="AD12733" t="s">
        <v>1850</v>
      </c>
      <c r="AE12733" t="s">
        <v>1851</v>
      </c>
      <c r="AF12733">
        <v>2012</v>
      </c>
    </row>
    <row r="12734" spans="1:32" x14ac:dyDescent="0.2">
      <c r="A12734" t="s">
        <v>3419</v>
      </c>
      <c r="B12734">
        <v>7733020</v>
      </c>
      <c r="C12734" t="s">
        <v>3453</v>
      </c>
      <c r="D12734" t="s">
        <v>709</v>
      </c>
      <c r="E12734" t="s">
        <v>992</v>
      </c>
      <c r="F12734" t="s">
        <v>993</v>
      </c>
      <c r="G12734" t="s">
        <v>837</v>
      </c>
      <c r="H12734" t="s">
        <v>1063</v>
      </c>
      <c r="K12734" t="s">
        <v>772</v>
      </c>
      <c r="L12734" t="s">
        <v>715</v>
      </c>
      <c r="M12734" t="s">
        <v>716</v>
      </c>
      <c r="N12734">
        <v>6</v>
      </c>
      <c r="O12734" t="s">
        <v>717</v>
      </c>
      <c r="Q12734">
        <v>2.02</v>
      </c>
      <c r="S12734">
        <v>1.6</v>
      </c>
      <c r="U12734">
        <v>2.48</v>
      </c>
      <c r="V12734" t="s">
        <v>718</v>
      </c>
      <c r="W12734" t="s">
        <v>744</v>
      </c>
      <c r="X12734" t="s">
        <v>744</v>
      </c>
      <c r="Y12734" t="s">
        <v>754</v>
      </c>
      <c r="Z12734">
        <v>4</v>
      </c>
      <c r="AA12734" t="s">
        <v>722</v>
      </c>
      <c r="AB12734" t="s">
        <v>3550</v>
      </c>
      <c r="AC12734">
        <v>85908</v>
      </c>
      <c r="AD12734" t="s">
        <v>3551</v>
      </c>
      <c r="AE12734" t="s">
        <v>3552</v>
      </c>
      <c r="AF12734">
        <v>1989</v>
      </c>
    </row>
    <row r="12735" spans="1:32" x14ac:dyDescent="0.2">
      <c r="A12735" t="s">
        <v>3419</v>
      </c>
      <c r="B12735">
        <v>7646857</v>
      </c>
      <c r="C12735" t="s">
        <v>3439</v>
      </c>
      <c r="D12735" t="s">
        <v>709</v>
      </c>
      <c r="E12735" t="s">
        <v>769</v>
      </c>
      <c r="F12735" t="s">
        <v>770</v>
      </c>
      <c r="G12735" t="s">
        <v>733</v>
      </c>
      <c r="K12735" t="s">
        <v>753</v>
      </c>
      <c r="L12735" t="s">
        <v>773</v>
      </c>
      <c r="M12735" t="s">
        <v>716</v>
      </c>
      <c r="N12735">
        <v>6</v>
      </c>
      <c r="O12735" t="s">
        <v>801</v>
      </c>
      <c r="Q12735">
        <v>2.0310000000000001</v>
      </c>
      <c r="S12735">
        <v>1.875</v>
      </c>
      <c r="U12735">
        <v>2.1989999999999998</v>
      </c>
      <c r="V12735" t="s">
        <v>718</v>
      </c>
      <c r="W12735" t="s">
        <v>744</v>
      </c>
      <c r="X12735" t="s">
        <v>744</v>
      </c>
      <c r="Y12735" t="s">
        <v>754</v>
      </c>
      <c r="Z12735">
        <v>2</v>
      </c>
      <c r="AA12735" t="s">
        <v>722</v>
      </c>
      <c r="AB12735" t="s">
        <v>3694</v>
      </c>
      <c r="AC12735">
        <v>76253</v>
      </c>
      <c r="AD12735" t="s">
        <v>3695</v>
      </c>
      <c r="AE12735" t="s">
        <v>3696</v>
      </c>
      <c r="AF12735">
        <v>1999</v>
      </c>
    </row>
    <row r="12736" spans="1:32" x14ac:dyDescent="0.2">
      <c r="A12736" t="s">
        <v>3419</v>
      </c>
      <c r="B12736">
        <v>7646857</v>
      </c>
      <c r="C12736" t="s">
        <v>3439</v>
      </c>
      <c r="D12736" t="s">
        <v>709</v>
      </c>
      <c r="E12736" t="s">
        <v>769</v>
      </c>
      <c r="F12736" t="s">
        <v>770</v>
      </c>
      <c r="G12736" t="s">
        <v>733</v>
      </c>
      <c r="K12736" t="s">
        <v>753</v>
      </c>
      <c r="L12736" t="s">
        <v>773</v>
      </c>
      <c r="M12736" t="s">
        <v>716</v>
      </c>
      <c r="N12736">
        <v>6</v>
      </c>
      <c r="O12736" t="s">
        <v>801</v>
      </c>
      <c r="Q12736">
        <v>2.032</v>
      </c>
      <c r="S12736">
        <v>1.847</v>
      </c>
      <c r="U12736">
        <v>2.2389999999999999</v>
      </c>
      <c r="V12736" t="s">
        <v>718</v>
      </c>
      <c r="W12736" t="s">
        <v>744</v>
      </c>
      <c r="X12736" t="s">
        <v>744</v>
      </c>
      <c r="Y12736" t="s">
        <v>754</v>
      </c>
      <c r="Z12736">
        <v>2</v>
      </c>
      <c r="AA12736" t="s">
        <v>722</v>
      </c>
      <c r="AB12736" t="s">
        <v>3694</v>
      </c>
      <c r="AC12736">
        <v>76253</v>
      </c>
      <c r="AD12736" t="s">
        <v>3695</v>
      </c>
      <c r="AE12736" t="s">
        <v>3696</v>
      </c>
      <c r="AF12736">
        <v>1999</v>
      </c>
    </row>
    <row r="12737" spans="1:32" x14ac:dyDescent="0.2">
      <c r="A12737" t="s">
        <v>3419</v>
      </c>
      <c r="B12737">
        <v>7646857</v>
      </c>
      <c r="C12737" t="s">
        <v>3439</v>
      </c>
      <c r="D12737" t="s">
        <v>709</v>
      </c>
      <c r="E12737" t="s">
        <v>760</v>
      </c>
      <c r="F12737" t="s">
        <v>761</v>
      </c>
      <c r="G12737" t="s">
        <v>733</v>
      </c>
      <c r="H12737" t="s">
        <v>805</v>
      </c>
      <c r="I12737">
        <v>24</v>
      </c>
      <c r="J12737" t="s">
        <v>763</v>
      </c>
      <c r="K12737" t="s">
        <v>753</v>
      </c>
      <c r="L12737" t="s">
        <v>715</v>
      </c>
      <c r="M12737" t="s">
        <v>716</v>
      </c>
      <c r="N12737">
        <v>6</v>
      </c>
      <c r="O12737" t="s">
        <v>801</v>
      </c>
      <c r="P12737" t="s">
        <v>1085</v>
      </c>
      <c r="Q12737">
        <v>2.0442900000000002</v>
      </c>
      <c r="V12737" t="s">
        <v>718</v>
      </c>
      <c r="W12737" t="s">
        <v>790</v>
      </c>
      <c r="X12737" t="s">
        <v>791</v>
      </c>
      <c r="Y12737" t="s">
        <v>792</v>
      </c>
      <c r="Z12737">
        <v>2</v>
      </c>
      <c r="AA12737" t="s">
        <v>722</v>
      </c>
      <c r="AB12737" t="s">
        <v>3449</v>
      </c>
      <c r="AC12737">
        <v>66363</v>
      </c>
      <c r="AD12737" t="s">
        <v>3653</v>
      </c>
      <c r="AE12737" t="s">
        <v>3654</v>
      </c>
      <c r="AF12737">
        <v>2002</v>
      </c>
    </row>
    <row r="12738" spans="1:32" x14ac:dyDescent="0.2">
      <c r="A12738" t="s">
        <v>3419</v>
      </c>
      <c r="B12738">
        <v>7646857</v>
      </c>
      <c r="C12738" t="s">
        <v>3439</v>
      </c>
      <c r="D12738" t="s">
        <v>709</v>
      </c>
      <c r="E12738" t="s">
        <v>760</v>
      </c>
      <c r="F12738" t="s">
        <v>761</v>
      </c>
      <c r="G12738" t="s">
        <v>733</v>
      </c>
      <c r="H12738" t="s">
        <v>805</v>
      </c>
      <c r="I12738">
        <v>24</v>
      </c>
      <c r="J12738" t="s">
        <v>763</v>
      </c>
      <c r="K12738" t="s">
        <v>753</v>
      </c>
      <c r="L12738" t="s">
        <v>715</v>
      </c>
      <c r="M12738" t="s">
        <v>716</v>
      </c>
      <c r="N12738">
        <v>6</v>
      </c>
      <c r="O12738" t="s">
        <v>801</v>
      </c>
      <c r="P12738" t="s">
        <v>1085</v>
      </c>
      <c r="Q12738">
        <v>2.0442900000000002</v>
      </c>
      <c r="V12738" t="s">
        <v>718</v>
      </c>
      <c r="W12738" t="s">
        <v>790</v>
      </c>
      <c r="X12738" t="s">
        <v>791</v>
      </c>
      <c r="Y12738" t="s">
        <v>792</v>
      </c>
      <c r="Z12738">
        <v>2</v>
      </c>
      <c r="AA12738" t="s">
        <v>722</v>
      </c>
      <c r="AB12738" t="s">
        <v>3449</v>
      </c>
      <c r="AC12738">
        <v>66363</v>
      </c>
      <c r="AD12738" t="s">
        <v>3653</v>
      </c>
      <c r="AE12738" t="s">
        <v>3654</v>
      </c>
      <c r="AF12738">
        <v>2002</v>
      </c>
    </row>
    <row r="12739" spans="1:32" x14ac:dyDescent="0.2">
      <c r="A12739" t="s">
        <v>3419</v>
      </c>
      <c r="B12739">
        <v>7646857</v>
      </c>
      <c r="C12739" t="s">
        <v>3439</v>
      </c>
      <c r="D12739" t="s">
        <v>709</v>
      </c>
      <c r="E12739" t="s">
        <v>760</v>
      </c>
      <c r="F12739" t="s">
        <v>761</v>
      </c>
      <c r="G12739" t="s">
        <v>733</v>
      </c>
      <c r="H12739" t="s">
        <v>805</v>
      </c>
      <c r="I12739">
        <v>24</v>
      </c>
      <c r="J12739" t="s">
        <v>763</v>
      </c>
      <c r="K12739" t="s">
        <v>753</v>
      </c>
      <c r="L12739" t="s">
        <v>715</v>
      </c>
      <c r="M12739" t="s">
        <v>716</v>
      </c>
      <c r="N12739">
        <v>6</v>
      </c>
      <c r="O12739" t="s">
        <v>801</v>
      </c>
      <c r="P12739" t="s">
        <v>1085</v>
      </c>
      <c r="Q12739">
        <v>2.0442900000000002</v>
      </c>
      <c r="V12739" t="s">
        <v>718</v>
      </c>
      <c r="W12739" t="s">
        <v>790</v>
      </c>
      <c r="X12739" t="s">
        <v>791</v>
      </c>
      <c r="Y12739" t="s">
        <v>792</v>
      </c>
      <c r="Z12739">
        <v>2</v>
      </c>
      <c r="AA12739" t="s">
        <v>722</v>
      </c>
      <c r="AB12739" t="s">
        <v>3449</v>
      </c>
      <c r="AC12739">
        <v>66363</v>
      </c>
      <c r="AD12739" t="s">
        <v>3653</v>
      </c>
      <c r="AE12739" t="s">
        <v>3654</v>
      </c>
      <c r="AF12739">
        <v>2002</v>
      </c>
    </row>
    <row r="12740" spans="1:32" x14ac:dyDescent="0.2">
      <c r="A12740" t="s">
        <v>3419</v>
      </c>
      <c r="B12740">
        <v>7646857</v>
      </c>
      <c r="C12740" t="s">
        <v>3439</v>
      </c>
      <c r="D12740" t="s">
        <v>709</v>
      </c>
      <c r="E12740" t="s">
        <v>760</v>
      </c>
      <c r="F12740" t="s">
        <v>761</v>
      </c>
      <c r="G12740" t="s">
        <v>733</v>
      </c>
      <c r="H12740" t="s">
        <v>805</v>
      </c>
      <c r="I12740">
        <v>24</v>
      </c>
      <c r="J12740" t="s">
        <v>763</v>
      </c>
      <c r="K12740" t="s">
        <v>753</v>
      </c>
      <c r="L12740" t="s">
        <v>715</v>
      </c>
      <c r="M12740" t="s">
        <v>716</v>
      </c>
      <c r="N12740">
        <v>6</v>
      </c>
      <c r="O12740" t="s">
        <v>801</v>
      </c>
      <c r="P12740" t="s">
        <v>1085</v>
      </c>
      <c r="Q12740">
        <v>2.0442900000000002</v>
      </c>
      <c r="V12740" t="s">
        <v>718</v>
      </c>
      <c r="W12740" t="s">
        <v>790</v>
      </c>
      <c r="X12740" t="s">
        <v>791</v>
      </c>
      <c r="Y12740" t="s">
        <v>792</v>
      </c>
      <c r="Z12740">
        <v>2</v>
      </c>
      <c r="AA12740" t="s">
        <v>722</v>
      </c>
      <c r="AB12740" t="s">
        <v>3449</v>
      </c>
      <c r="AC12740">
        <v>66363</v>
      </c>
      <c r="AD12740" t="s">
        <v>3653</v>
      </c>
      <c r="AE12740" t="s">
        <v>3654</v>
      </c>
      <c r="AF12740">
        <v>2002</v>
      </c>
    </row>
    <row r="12741" spans="1:32" x14ac:dyDescent="0.2">
      <c r="A12741" t="s">
        <v>3419</v>
      </c>
      <c r="B12741">
        <v>7440666</v>
      </c>
      <c r="C12741" t="s">
        <v>3419</v>
      </c>
      <c r="D12741" t="s">
        <v>709</v>
      </c>
      <c r="E12741" t="s">
        <v>845</v>
      </c>
      <c r="F12741" t="s">
        <v>846</v>
      </c>
      <c r="G12741" t="s">
        <v>847</v>
      </c>
      <c r="H12741" t="s">
        <v>1119</v>
      </c>
      <c r="K12741" t="s">
        <v>753</v>
      </c>
      <c r="L12741" t="s">
        <v>715</v>
      </c>
      <c r="M12741" t="s">
        <v>716</v>
      </c>
      <c r="N12741">
        <v>7</v>
      </c>
      <c r="O12741" t="s">
        <v>801</v>
      </c>
      <c r="Q12741">
        <v>2.0499999999999998</v>
      </c>
      <c r="S12741">
        <v>1.1399999999999999</v>
      </c>
      <c r="U12741">
        <v>3.6</v>
      </c>
      <c r="V12741" t="s">
        <v>718</v>
      </c>
      <c r="W12741" t="s">
        <v>813</v>
      </c>
      <c r="X12741" t="s">
        <v>848</v>
      </c>
      <c r="Y12741" t="s">
        <v>792</v>
      </c>
      <c r="Z12741">
        <v>3</v>
      </c>
      <c r="AA12741" t="s">
        <v>722</v>
      </c>
      <c r="AB12741" t="s">
        <v>3488</v>
      </c>
      <c r="AC12741">
        <v>84052</v>
      </c>
      <c r="AD12741" t="s">
        <v>3489</v>
      </c>
      <c r="AE12741" t="s">
        <v>3490</v>
      </c>
      <c r="AF12741">
        <v>2005</v>
      </c>
    </row>
    <row r="12742" spans="1:32" x14ac:dyDescent="0.2">
      <c r="A12742" t="s">
        <v>3419</v>
      </c>
      <c r="B12742">
        <v>7733020</v>
      </c>
      <c r="C12742" t="s">
        <v>3453</v>
      </c>
      <c r="D12742" t="s">
        <v>709</v>
      </c>
      <c r="E12742" t="s">
        <v>3662</v>
      </c>
      <c r="F12742" t="s">
        <v>1632</v>
      </c>
      <c r="G12742" t="s">
        <v>712</v>
      </c>
      <c r="H12742" t="s">
        <v>734</v>
      </c>
      <c r="K12742" t="s">
        <v>714</v>
      </c>
      <c r="L12742" t="s">
        <v>715</v>
      </c>
      <c r="M12742" t="s">
        <v>716</v>
      </c>
      <c r="N12742">
        <v>8</v>
      </c>
      <c r="O12742" t="s">
        <v>717</v>
      </c>
      <c r="Q12742">
        <v>2.0699999999999998</v>
      </c>
      <c r="S12742">
        <v>1.73</v>
      </c>
      <c r="U12742">
        <v>2.57</v>
      </c>
      <c r="V12742" t="s">
        <v>718</v>
      </c>
      <c r="W12742" t="s">
        <v>744</v>
      </c>
      <c r="X12742" t="s">
        <v>744</v>
      </c>
      <c r="Y12742" t="s">
        <v>754</v>
      </c>
      <c r="Z12742">
        <v>4</v>
      </c>
      <c r="AA12742" t="s">
        <v>722</v>
      </c>
      <c r="AB12742" t="s">
        <v>3665</v>
      </c>
      <c r="AC12742">
        <v>84071</v>
      </c>
      <c r="AD12742" t="s">
        <v>3666</v>
      </c>
      <c r="AE12742" t="s">
        <v>3667</v>
      </c>
      <c r="AF12742">
        <v>2005</v>
      </c>
    </row>
    <row r="12743" spans="1:32" x14ac:dyDescent="0.2">
      <c r="A12743" t="s">
        <v>3419</v>
      </c>
      <c r="B12743">
        <v>7733020</v>
      </c>
      <c r="C12743" t="s">
        <v>3453</v>
      </c>
      <c r="D12743" t="s">
        <v>709</v>
      </c>
      <c r="E12743" t="s">
        <v>1657</v>
      </c>
      <c r="F12743" t="s">
        <v>823</v>
      </c>
      <c r="G12743" t="s">
        <v>712</v>
      </c>
      <c r="H12743" t="s">
        <v>734</v>
      </c>
      <c r="J12743" t="s">
        <v>892</v>
      </c>
      <c r="K12743" t="s">
        <v>753</v>
      </c>
      <c r="L12743" t="s">
        <v>773</v>
      </c>
      <c r="M12743" t="s">
        <v>716</v>
      </c>
      <c r="N12743">
        <v>7</v>
      </c>
      <c r="O12743" t="s">
        <v>801</v>
      </c>
      <c r="Q12743">
        <v>2.0699999999999998</v>
      </c>
      <c r="V12743" t="s">
        <v>718</v>
      </c>
      <c r="W12743" t="s">
        <v>744</v>
      </c>
      <c r="X12743" t="s">
        <v>779</v>
      </c>
      <c r="Y12743" t="s">
        <v>736</v>
      </c>
      <c r="Z12743">
        <v>4</v>
      </c>
      <c r="AA12743" t="s">
        <v>722</v>
      </c>
      <c r="AB12743" t="s">
        <v>1658</v>
      </c>
      <c r="AC12743">
        <v>100591</v>
      </c>
      <c r="AD12743" t="s">
        <v>1659</v>
      </c>
      <c r="AE12743" t="s">
        <v>1660</v>
      </c>
      <c r="AF12743">
        <v>2006</v>
      </c>
    </row>
    <row r="12744" spans="1:32" x14ac:dyDescent="0.2">
      <c r="A12744" t="s">
        <v>3419</v>
      </c>
      <c r="B12744">
        <v>7733020</v>
      </c>
      <c r="C12744" t="s">
        <v>3453</v>
      </c>
      <c r="D12744" t="s">
        <v>709</v>
      </c>
      <c r="E12744" t="s">
        <v>2917</v>
      </c>
      <c r="F12744" t="s">
        <v>1664</v>
      </c>
      <c r="G12744" t="s">
        <v>712</v>
      </c>
      <c r="K12744" t="s">
        <v>772</v>
      </c>
      <c r="L12744" t="s">
        <v>715</v>
      </c>
      <c r="M12744" t="s">
        <v>716</v>
      </c>
      <c r="O12744" t="s">
        <v>717</v>
      </c>
      <c r="Q12744">
        <v>2.1</v>
      </c>
      <c r="S12744">
        <v>1.5</v>
      </c>
      <c r="U12744">
        <v>2.9</v>
      </c>
      <c r="V12744" t="s">
        <v>718</v>
      </c>
      <c r="W12744" t="s">
        <v>744</v>
      </c>
      <c r="X12744" t="s">
        <v>744</v>
      </c>
      <c r="Y12744" t="s">
        <v>754</v>
      </c>
      <c r="Z12744">
        <v>4</v>
      </c>
      <c r="AA12744" t="s">
        <v>722</v>
      </c>
      <c r="AB12744" t="s">
        <v>3079</v>
      </c>
      <c r="AC12744">
        <v>12401</v>
      </c>
      <c r="AD12744" t="s">
        <v>3080</v>
      </c>
      <c r="AE12744" t="s">
        <v>3081</v>
      </c>
      <c r="AF12744">
        <v>1983</v>
      </c>
    </row>
    <row r="12745" spans="1:32" x14ac:dyDescent="0.2">
      <c r="A12745" t="s">
        <v>3419</v>
      </c>
      <c r="B12745">
        <v>7733020</v>
      </c>
      <c r="C12745" t="s">
        <v>3453</v>
      </c>
      <c r="D12745" t="s">
        <v>709</v>
      </c>
      <c r="E12745" t="s">
        <v>842</v>
      </c>
      <c r="F12745" t="s">
        <v>843</v>
      </c>
      <c r="G12745" t="s">
        <v>844</v>
      </c>
      <c r="K12745" t="s">
        <v>772</v>
      </c>
      <c r="L12745" t="s">
        <v>715</v>
      </c>
      <c r="M12745" t="s">
        <v>716</v>
      </c>
      <c r="O12745" t="s">
        <v>717</v>
      </c>
      <c r="Q12745">
        <v>2.1</v>
      </c>
      <c r="V12745" t="s">
        <v>718</v>
      </c>
      <c r="W12745" t="s">
        <v>744</v>
      </c>
      <c r="X12745" t="s">
        <v>744</v>
      </c>
      <c r="Y12745" t="s">
        <v>754</v>
      </c>
      <c r="Z12745">
        <v>1</v>
      </c>
      <c r="AA12745" t="s">
        <v>722</v>
      </c>
      <c r="AB12745" t="s">
        <v>3079</v>
      </c>
      <c r="AC12745">
        <v>12401</v>
      </c>
      <c r="AD12745" t="s">
        <v>3080</v>
      </c>
      <c r="AE12745" t="s">
        <v>3081</v>
      </c>
      <c r="AF12745">
        <v>1983</v>
      </c>
    </row>
    <row r="12746" spans="1:32" x14ac:dyDescent="0.2">
      <c r="A12746" t="s">
        <v>3419</v>
      </c>
      <c r="B12746">
        <v>7440666</v>
      </c>
      <c r="C12746" t="s">
        <v>3419</v>
      </c>
      <c r="D12746" t="s">
        <v>709</v>
      </c>
      <c r="E12746" t="s">
        <v>760</v>
      </c>
      <c r="F12746" t="s">
        <v>761</v>
      </c>
      <c r="G12746" t="s">
        <v>733</v>
      </c>
      <c r="I12746">
        <v>24</v>
      </c>
      <c r="J12746" t="s">
        <v>763</v>
      </c>
      <c r="K12746" t="s">
        <v>753</v>
      </c>
      <c r="L12746" t="s">
        <v>715</v>
      </c>
      <c r="M12746" t="s">
        <v>716</v>
      </c>
      <c r="N12746">
        <v>7</v>
      </c>
      <c r="O12746" t="s">
        <v>801</v>
      </c>
      <c r="Q12746">
        <v>2.14</v>
      </c>
      <c r="S12746">
        <v>1.52</v>
      </c>
      <c r="U12746">
        <v>3.02</v>
      </c>
      <c r="V12746" t="s">
        <v>718</v>
      </c>
      <c r="W12746" t="s">
        <v>790</v>
      </c>
      <c r="X12746" t="s">
        <v>791</v>
      </c>
      <c r="Y12746" t="s">
        <v>792</v>
      </c>
      <c r="Z12746">
        <v>2</v>
      </c>
      <c r="AA12746" t="s">
        <v>722</v>
      </c>
      <c r="AB12746" t="s">
        <v>3488</v>
      </c>
      <c r="AC12746">
        <v>84052</v>
      </c>
      <c r="AD12746" t="s">
        <v>3489</v>
      </c>
      <c r="AE12746" t="s">
        <v>3490</v>
      </c>
      <c r="AF12746">
        <v>2005</v>
      </c>
    </row>
    <row r="12747" spans="1:32" x14ac:dyDescent="0.2">
      <c r="A12747" t="s">
        <v>3419</v>
      </c>
      <c r="B12747">
        <v>7733020</v>
      </c>
      <c r="C12747" t="s">
        <v>3453</v>
      </c>
      <c r="D12747" t="s">
        <v>709</v>
      </c>
      <c r="E12747" t="s">
        <v>992</v>
      </c>
      <c r="F12747" t="s">
        <v>993</v>
      </c>
      <c r="G12747" t="s">
        <v>837</v>
      </c>
      <c r="K12747" t="s">
        <v>772</v>
      </c>
      <c r="L12747" t="s">
        <v>715</v>
      </c>
      <c r="M12747" t="s">
        <v>716</v>
      </c>
      <c r="N12747">
        <v>6</v>
      </c>
      <c r="O12747" t="s">
        <v>801</v>
      </c>
      <c r="Q12747">
        <v>2.161</v>
      </c>
      <c r="S12747">
        <v>1.5960000000000001</v>
      </c>
      <c r="U12747">
        <v>2.9249999999999998</v>
      </c>
      <c r="V12747" t="s">
        <v>718</v>
      </c>
      <c r="W12747" t="s">
        <v>744</v>
      </c>
      <c r="X12747" t="s">
        <v>744</v>
      </c>
      <c r="Y12747" t="s">
        <v>754</v>
      </c>
      <c r="Z12747">
        <v>4</v>
      </c>
      <c r="AA12747" t="s">
        <v>722</v>
      </c>
      <c r="AB12747" t="s">
        <v>2043</v>
      </c>
      <c r="AC12747">
        <v>161558</v>
      </c>
      <c r="AD12747" t="s">
        <v>946</v>
      </c>
      <c r="AE12747" t="s">
        <v>2044</v>
      </c>
      <c r="AF12747">
        <v>2000</v>
      </c>
    </row>
    <row r="12748" spans="1:32" x14ac:dyDescent="0.2">
      <c r="A12748" t="s">
        <v>3419</v>
      </c>
      <c r="B12748">
        <v>7646857</v>
      </c>
      <c r="C12748" t="s">
        <v>3439</v>
      </c>
      <c r="D12748" t="s">
        <v>709</v>
      </c>
      <c r="E12748" t="s">
        <v>842</v>
      </c>
      <c r="F12748" t="s">
        <v>843</v>
      </c>
      <c r="G12748" t="s">
        <v>844</v>
      </c>
      <c r="H12748" t="s">
        <v>805</v>
      </c>
      <c r="K12748" t="s">
        <v>772</v>
      </c>
      <c r="L12748" t="s">
        <v>715</v>
      </c>
      <c r="M12748" t="s">
        <v>716</v>
      </c>
      <c r="O12748" t="s">
        <v>717</v>
      </c>
      <c r="P12748" t="s">
        <v>1085</v>
      </c>
      <c r="Q12748">
        <v>2.2000000000000002</v>
      </c>
      <c r="V12748" t="s">
        <v>718</v>
      </c>
      <c r="W12748" t="s">
        <v>744</v>
      </c>
      <c r="X12748" t="s">
        <v>744</v>
      </c>
      <c r="Y12748" t="s">
        <v>754</v>
      </c>
      <c r="AA12748" t="s">
        <v>722</v>
      </c>
      <c r="AB12748" t="s">
        <v>1171</v>
      </c>
      <c r="AC12748">
        <v>20727</v>
      </c>
      <c r="AD12748" t="s">
        <v>1172</v>
      </c>
      <c r="AE12748" t="s">
        <v>1173</v>
      </c>
      <c r="AF12748">
        <v>1999</v>
      </c>
    </row>
    <row r="12749" spans="1:32" x14ac:dyDescent="0.2">
      <c r="A12749" t="s">
        <v>3419</v>
      </c>
      <c r="B12749">
        <v>7646857</v>
      </c>
      <c r="C12749" t="s">
        <v>3439</v>
      </c>
      <c r="D12749" t="s">
        <v>709</v>
      </c>
      <c r="E12749" t="s">
        <v>842</v>
      </c>
      <c r="F12749" t="s">
        <v>843</v>
      </c>
      <c r="G12749" t="s">
        <v>844</v>
      </c>
      <c r="H12749" t="s">
        <v>805</v>
      </c>
      <c r="K12749" t="s">
        <v>772</v>
      </c>
      <c r="L12749" t="s">
        <v>715</v>
      </c>
      <c r="M12749" t="s">
        <v>716</v>
      </c>
      <c r="O12749" t="s">
        <v>717</v>
      </c>
      <c r="P12749" t="s">
        <v>1085</v>
      </c>
      <c r="Q12749">
        <v>2.2000000000000002</v>
      </c>
      <c r="V12749" t="s">
        <v>718</v>
      </c>
      <c r="W12749" t="s">
        <v>744</v>
      </c>
      <c r="X12749" t="s">
        <v>744</v>
      </c>
      <c r="Y12749" t="s">
        <v>754</v>
      </c>
      <c r="AA12749" t="s">
        <v>722</v>
      </c>
      <c r="AB12749" t="s">
        <v>1171</v>
      </c>
      <c r="AC12749">
        <v>20727</v>
      </c>
      <c r="AD12749" t="s">
        <v>1172</v>
      </c>
      <c r="AE12749" t="s">
        <v>1173</v>
      </c>
      <c r="AF12749">
        <v>1999</v>
      </c>
    </row>
    <row r="12750" spans="1:32" x14ac:dyDescent="0.2">
      <c r="A12750" t="s">
        <v>3419</v>
      </c>
      <c r="B12750">
        <v>7646857</v>
      </c>
      <c r="C12750" t="s">
        <v>3439</v>
      </c>
      <c r="D12750" t="s">
        <v>709</v>
      </c>
      <c r="E12750" t="s">
        <v>842</v>
      </c>
      <c r="F12750" t="s">
        <v>843</v>
      </c>
      <c r="G12750" t="s">
        <v>844</v>
      </c>
      <c r="H12750" t="s">
        <v>734</v>
      </c>
      <c r="K12750" t="s">
        <v>772</v>
      </c>
      <c r="L12750" t="s">
        <v>715</v>
      </c>
      <c r="M12750" t="s">
        <v>716</v>
      </c>
      <c r="O12750" t="s">
        <v>717</v>
      </c>
      <c r="P12750" t="s">
        <v>1085</v>
      </c>
      <c r="Q12750">
        <v>2.2000000000000002</v>
      </c>
      <c r="V12750" t="s">
        <v>718</v>
      </c>
      <c r="W12750" t="s">
        <v>744</v>
      </c>
      <c r="X12750" t="s">
        <v>744</v>
      </c>
      <c r="Y12750" t="s">
        <v>754</v>
      </c>
      <c r="AA12750" t="s">
        <v>722</v>
      </c>
      <c r="AB12750" t="s">
        <v>1171</v>
      </c>
      <c r="AC12750">
        <v>20727</v>
      </c>
      <c r="AD12750" t="s">
        <v>1172</v>
      </c>
      <c r="AE12750" t="s">
        <v>1173</v>
      </c>
      <c r="AF12750">
        <v>1999</v>
      </c>
    </row>
    <row r="12751" spans="1:32" x14ac:dyDescent="0.2">
      <c r="A12751" t="s">
        <v>3419</v>
      </c>
      <c r="B12751">
        <v>7646857</v>
      </c>
      <c r="C12751" t="s">
        <v>3439</v>
      </c>
      <c r="D12751" t="s">
        <v>709</v>
      </c>
      <c r="E12751" t="s">
        <v>842</v>
      </c>
      <c r="F12751" t="s">
        <v>843</v>
      </c>
      <c r="G12751" t="s">
        <v>844</v>
      </c>
      <c r="H12751" t="s">
        <v>734</v>
      </c>
      <c r="K12751" t="s">
        <v>772</v>
      </c>
      <c r="L12751" t="s">
        <v>715</v>
      </c>
      <c r="M12751" t="s">
        <v>716</v>
      </c>
      <c r="O12751" t="s">
        <v>717</v>
      </c>
      <c r="P12751" t="s">
        <v>1085</v>
      </c>
      <c r="Q12751">
        <v>2.2000000000000002</v>
      </c>
      <c r="V12751" t="s">
        <v>718</v>
      </c>
      <c r="W12751" t="s">
        <v>744</v>
      </c>
      <c r="X12751" t="s">
        <v>744</v>
      </c>
      <c r="Y12751" t="s">
        <v>754</v>
      </c>
      <c r="AA12751" t="s">
        <v>722</v>
      </c>
      <c r="AB12751" t="s">
        <v>1171</v>
      </c>
      <c r="AC12751">
        <v>20727</v>
      </c>
      <c r="AD12751" t="s">
        <v>1172</v>
      </c>
      <c r="AE12751" t="s">
        <v>1173</v>
      </c>
      <c r="AF12751">
        <v>1999</v>
      </c>
    </row>
    <row r="12752" spans="1:32" x14ac:dyDescent="0.2">
      <c r="A12752" t="s">
        <v>3419</v>
      </c>
      <c r="B12752">
        <v>7646857</v>
      </c>
      <c r="C12752" t="s">
        <v>3439</v>
      </c>
      <c r="D12752" t="s">
        <v>709</v>
      </c>
      <c r="E12752" t="s">
        <v>842</v>
      </c>
      <c r="F12752" t="s">
        <v>843</v>
      </c>
      <c r="G12752" t="s">
        <v>844</v>
      </c>
      <c r="H12752" t="s">
        <v>805</v>
      </c>
      <c r="K12752" t="s">
        <v>772</v>
      </c>
      <c r="L12752" t="s">
        <v>715</v>
      </c>
      <c r="M12752" t="s">
        <v>716</v>
      </c>
      <c r="O12752" t="s">
        <v>717</v>
      </c>
      <c r="P12752" t="s">
        <v>1085</v>
      </c>
      <c r="Q12752">
        <v>2.2000000000000002</v>
      </c>
      <c r="V12752" t="s">
        <v>718</v>
      </c>
      <c r="W12752" t="s">
        <v>744</v>
      </c>
      <c r="X12752" t="s">
        <v>744</v>
      </c>
      <c r="Y12752" t="s">
        <v>754</v>
      </c>
      <c r="AA12752" t="s">
        <v>722</v>
      </c>
      <c r="AB12752" t="s">
        <v>1171</v>
      </c>
      <c r="AC12752">
        <v>20727</v>
      </c>
      <c r="AD12752" t="s">
        <v>1172</v>
      </c>
      <c r="AE12752" t="s">
        <v>1173</v>
      </c>
      <c r="AF12752">
        <v>1999</v>
      </c>
    </row>
    <row r="12753" spans="1:32" x14ac:dyDescent="0.2">
      <c r="A12753" t="s">
        <v>3419</v>
      </c>
      <c r="B12753">
        <v>7646857</v>
      </c>
      <c r="C12753" t="s">
        <v>3439</v>
      </c>
      <c r="D12753" t="s">
        <v>709</v>
      </c>
      <c r="E12753" t="s">
        <v>842</v>
      </c>
      <c r="F12753" t="s">
        <v>843</v>
      </c>
      <c r="G12753" t="s">
        <v>844</v>
      </c>
      <c r="H12753" t="s">
        <v>805</v>
      </c>
      <c r="K12753" t="s">
        <v>772</v>
      </c>
      <c r="L12753" t="s">
        <v>715</v>
      </c>
      <c r="M12753" t="s">
        <v>716</v>
      </c>
      <c r="O12753" t="s">
        <v>717</v>
      </c>
      <c r="P12753" t="s">
        <v>1085</v>
      </c>
      <c r="Q12753">
        <v>2.2000000000000002</v>
      </c>
      <c r="V12753" t="s">
        <v>718</v>
      </c>
      <c r="W12753" t="s">
        <v>744</v>
      </c>
      <c r="X12753" t="s">
        <v>744</v>
      </c>
      <c r="Y12753" t="s">
        <v>754</v>
      </c>
      <c r="AA12753" t="s">
        <v>722</v>
      </c>
      <c r="AB12753" t="s">
        <v>1171</v>
      </c>
      <c r="AC12753">
        <v>20727</v>
      </c>
      <c r="AD12753" t="s">
        <v>1172</v>
      </c>
      <c r="AE12753" t="s">
        <v>1173</v>
      </c>
      <c r="AF12753">
        <v>1999</v>
      </c>
    </row>
    <row r="12754" spans="1:32" x14ac:dyDescent="0.2">
      <c r="A12754" t="s">
        <v>3419</v>
      </c>
      <c r="B12754">
        <v>7646857</v>
      </c>
      <c r="C12754" t="s">
        <v>3439</v>
      </c>
      <c r="D12754" t="s">
        <v>709</v>
      </c>
      <c r="E12754" t="s">
        <v>842</v>
      </c>
      <c r="F12754" t="s">
        <v>843</v>
      </c>
      <c r="G12754" t="s">
        <v>844</v>
      </c>
      <c r="H12754" t="s">
        <v>805</v>
      </c>
      <c r="K12754" t="s">
        <v>772</v>
      </c>
      <c r="L12754" t="s">
        <v>715</v>
      </c>
      <c r="M12754" t="s">
        <v>716</v>
      </c>
      <c r="O12754" t="s">
        <v>717</v>
      </c>
      <c r="P12754" t="s">
        <v>1085</v>
      </c>
      <c r="Q12754">
        <v>2.2000000000000002</v>
      </c>
      <c r="V12754" t="s">
        <v>718</v>
      </c>
      <c r="W12754" t="s">
        <v>744</v>
      </c>
      <c r="X12754" t="s">
        <v>744</v>
      </c>
      <c r="Y12754" t="s">
        <v>754</v>
      </c>
      <c r="AA12754" t="s">
        <v>722</v>
      </c>
      <c r="AB12754" t="s">
        <v>1171</v>
      </c>
      <c r="AC12754">
        <v>20727</v>
      </c>
      <c r="AD12754" t="s">
        <v>1172</v>
      </c>
      <c r="AE12754" t="s">
        <v>1173</v>
      </c>
      <c r="AF12754">
        <v>1999</v>
      </c>
    </row>
    <row r="12755" spans="1:32" x14ac:dyDescent="0.2">
      <c r="A12755" t="s">
        <v>3419</v>
      </c>
      <c r="B12755">
        <v>7646857</v>
      </c>
      <c r="C12755" t="s">
        <v>3439</v>
      </c>
      <c r="D12755" t="s">
        <v>709</v>
      </c>
      <c r="E12755" t="s">
        <v>842</v>
      </c>
      <c r="F12755" t="s">
        <v>843</v>
      </c>
      <c r="G12755" t="s">
        <v>844</v>
      </c>
      <c r="H12755" t="s">
        <v>805</v>
      </c>
      <c r="K12755" t="s">
        <v>772</v>
      </c>
      <c r="L12755" t="s">
        <v>715</v>
      </c>
      <c r="M12755" t="s">
        <v>716</v>
      </c>
      <c r="O12755" t="s">
        <v>717</v>
      </c>
      <c r="P12755" t="s">
        <v>1085</v>
      </c>
      <c r="Q12755">
        <v>2.2000000000000002</v>
      </c>
      <c r="V12755" t="s">
        <v>718</v>
      </c>
      <c r="W12755" t="s">
        <v>744</v>
      </c>
      <c r="X12755" t="s">
        <v>744</v>
      </c>
      <c r="Y12755" t="s">
        <v>754</v>
      </c>
      <c r="AA12755" t="s">
        <v>722</v>
      </c>
      <c r="AB12755" t="s">
        <v>1171</v>
      </c>
      <c r="AC12755">
        <v>20727</v>
      </c>
      <c r="AD12755" t="s">
        <v>1172</v>
      </c>
      <c r="AE12755" t="s">
        <v>1173</v>
      </c>
      <c r="AF12755">
        <v>1999</v>
      </c>
    </row>
    <row r="12756" spans="1:32" x14ac:dyDescent="0.2">
      <c r="A12756" t="s">
        <v>3419</v>
      </c>
      <c r="B12756">
        <v>7646857</v>
      </c>
      <c r="C12756" t="s">
        <v>3439</v>
      </c>
      <c r="D12756" t="s">
        <v>709</v>
      </c>
      <c r="E12756" t="s">
        <v>842</v>
      </c>
      <c r="F12756" t="s">
        <v>843</v>
      </c>
      <c r="G12756" t="s">
        <v>844</v>
      </c>
      <c r="H12756" t="s">
        <v>734</v>
      </c>
      <c r="K12756" t="s">
        <v>772</v>
      </c>
      <c r="L12756" t="s">
        <v>715</v>
      </c>
      <c r="M12756" t="s">
        <v>716</v>
      </c>
      <c r="O12756" t="s">
        <v>717</v>
      </c>
      <c r="P12756" t="s">
        <v>1085</v>
      </c>
      <c r="Q12756">
        <v>2.2000000000000002</v>
      </c>
      <c r="V12756" t="s">
        <v>718</v>
      </c>
      <c r="W12756" t="s">
        <v>744</v>
      </c>
      <c r="X12756" t="s">
        <v>744</v>
      </c>
      <c r="Y12756" t="s">
        <v>754</v>
      </c>
      <c r="AA12756" t="s">
        <v>722</v>
      </c>
      <c r="AB12756" t="s">
        <v>1171</v>
      </c>
      <c r="AC12756">
        <v>20727</v>
      </c>
      <c r="AD12756" t="s">
        <v>1172</v>
      </c>
      <c r="AE12756" t="s">
        <v>1173</v>
      </c>
      <c r="AF12756">
        <v>1999</v>
      </c>
    </row>
    <row r="12757" spans="1:32" x14ac:dyDescent="0.2">
      <c r="A12757" t="s">
        <v>3419</v>
      </c>
      <c r="B12757">
        <v>7646857</v>
      </c>
      <c r="C12757" t="s">
        <v>3439</v>
      </c>
      <c r="D12757" t="s">
        <v>709</v>
      </c>
      <c r="E12757" t="s">
        <v>842</v>
      </c>
      <c r="F12757" t="s">
        <v>843</v>
      </c>
      <c r="G12757" t="s">
        <v>844</v>
      </c>
      <c r="H12757" t="s">
        <v>805</v>
      </c>
      <c r="K12757" t="s">
        <v>772</v>
      </c>
      <c r="L12757" t="s">
        <v>715</v>
      </c>
      <c r="M12757" t="s">
        <v>716</v>
      </c>
      <c r="O12757" t="s">
        <v>717</v>
      </c>
      <c r="P12757" t="s">
        <v>1085</v>
      </c>
      <c r="Q12757">
        <v>2.2000000000000002</v>
      </c>
      <c r="V12757" t="s">
        <v>718</v>
      </c>
      <c r="W12757" t="s">
        <v>744</v>
      </c>
      <c r="X12757" t="s">
        <v>744</v>
      </c>
      <c r="Y12757" t="s">
        <v>754</v>
      </c>
      <c r="AA12757" t="s">
        <v>722</v>
      </c>
      <c r="AB12757" t="s">
        <v>1171</v>
      </c>
      <c r="AC12757">
        <v>20727</v>
      </c>
      <c r="AD12757" t="s">
        <v>1172</v>
      </c>
      <c r="AE12757" t="s">
        <v>1173</v>
      </c>
      <c r="AF12757">
        <v>1999</v>
      </c>
    </row>
    <row r="12758" spans="1:32" x14ac:dyDescent="0.2">
      <c r="A12758" t="s">
        <v>3419</v>
      </c>
      <c r="B12758">
        <v>7646857</v>
      </c>
      <c r="C12758" t="s">
        <v>3439</v>
      </c>
      <c r="D12758" t="s">
        <v>709</v>
      </c>
      <c r="E12758" t="s">
        <v>842</v>
      </c>
      <c r="F12758" t="s">
        <v>843</v>
      </c>
      <c r="G12758" t="s">
        <v>844</v>
      </c>
      <c r="H12758" t="s">
        <v>805</v>
      </c>
      <c r="K12758" t="s">
        <v>772</v>
      </c>
      <c r="L12758" t="s">
        <v>715</v>
      </c>
      <c r="M12758" t="s">
        <v>716</v>
      </c>
      <c r="O12758" t="s">
        <v>717</v>
      </c>
      <c r="P12758" t="s">
        <v>1085</v>
      </c>
      <c r="Q12758">
        <v>2.2000000000000002</v>
      </c>
      <c r="V12758" t="s">
        <v>718</v>
      </c>
      <c r="W12758" t="s">
        <v>744</v>
      </c>
      <c r="X12758" t="s">
        <v>744</v>
      </c>
      <c r="Y12758" t="s">
        <v>754</v>
      </c>
      <c r="AA12758" t="s">
        <v>722</v>
      </c>
      <c r="AB12758" t="s">
        <v>1171</v>
      </c>
      <c r="AC12758">
        <v>20727</v>
      </c>
      <c r="AD12758" t="s">
        <v>1172</v>
      </c>
      <c r="AE12758" t="s">
        <v>1173</v>
      </c>
      <c r="AF12758">
        <v>1999</v>
      </c>
    </row>
    <row r="12759" spans="1:32" x14ac:dyDescent="0.2">
      <c r="A12759" t="s">
        <v>3419</v>
      </c>
      <c r="B12759">
        <v>7646857</v>
      </c>
      <c r="C12759" t="s">
        <v>3439</v>
      </c>
      <c r="D12759" t="s">
        <v>709</v>
      </c>
      <c r="E12759" t="s">
        <v>842</v>
      </c>
      <c r="F12759" t="s">
        <v>843</v>
      </c>
      <c r="G12759" t="s">
        <v>844</v>
      </c>
      <c r="H12759" t="s">
        <v>734</v>
      </c>
      <c r="K12759" t="s">
        <v>772</v>
      </c>
      <c r="L12759" t="s">
        <v>715</v>
      </c>
      <c r="M12759" t="s">
        <v>716</v>
      </c>
      <c r="O12759" t="s">
        <v>717</v>
      </c>
      <c r="P12759" t="s">
        <v>1085</v>
      </c>
      <c r="Q12759">
        <v>2.2000000000000002</v>
      </c>
      <c r="V12759" t="s">
        <v>718</v>
      </c>
      <c r="W12759" t="s">
        <v>744</v>
      </c>
      <c r="X12759" t="s">
        <v>744</v>
      </c>
      <c r="Y12759" t="s">
        <v>754</v>
      </c>
      <c r="AA12759" t="s">
        <v>722</v>
      </c>
      <c r="AB12759" t="s">
        <v>1171</v>
      </c>
      <c r="AC12759">
        <v>20727</v>
      </c>
      <c r="AD12759" t="s">
        <v>1172</v>
      </c>
      <c r="AE12759" t="s">
        <v>1173</v>
      </c>
      <c r="AF12759">
        <v>1999</v>
      </c>
    </row>
    <row r="12760" spans="1:32" x14ac:dyDescent="0.2">
      <c r="A12760" t="s">
        <v>3419</v>
      </c>
      <c r="B12760">
        <v>7646857</v>
      </c>
      <c r="C12760" t="s">
        <v>3439</v>
      </c>
      <c r="D12760" t="s">
        <v>709</v>
      </c>
      <c r="E12760" t="s">
        <v>842</v>
      </c>
      <c r="F12760" t="s">
        <v>843</v>
      </c>
      <c r="G12760" t="s">
        <v>844</v>
      </c>
      <c r="H12760" t="s">
        <v>805</v>
      </c>
      <c r="K12760" t="s">
        <v>772</v>
      </c>
      <c r="L12760" t="s">
        <v>715</v>
      </c>
      <c r="M12760" t="s">
        <v>716</v>
      </c>
      <c r="O12760" t="s">
        <v>717</v>
      </c>
      <c r="P12760" t="s">
        <v>1085</v>
      </c>
      <c r="Q12760">
        <v>2.2000000000000002</v>
      </c>
      <c r="V12760" t="s">
        <v>718</v>
      </c>
      <c r="W12760" t="s">
        <v>744</v>
      </c>
      <c r="X12760" t="s">
        <v>744</v>
      </c>
      <c r="Y12760" t="s">
        <v>754</v>
      </c>
      <c r="AA12760" t="s">
        <v>722</v>
      </c>
      <c r="AB12760" t="s">
        <v>1171</v>
      </c>
      <c r="AC12760">
        <v>20727</v>
      </c>
      <c r="AD12760" t="s">
        <v>1172</v>
      </c>
      <c r="AE12760" t="s">
        <v>1173</v>
      </c>
      <c r="AF12760">
        <v>1999</v>
      </c>
    </row>
    <row r="12761" spans="1:32" x14ac:dyDescent="0.2">
      <c r="A12761" t="s">
        <v>3419</v>
      </c>
      <c r="B12761">
        <v>7440666</v>
      </c>
      <c r="C12761" t="s">
        <v>3419</v>
      </c>
      <c r="D12761" t="s">
        <v>709</v>
      </c>
      <c r="E12761" t="s">
        <v>1576</v>
      </c>
      <c r="F12761" t="s">
        <v>732</v>
      </c>
      <c r="G12761" t="s">
        <v>733</v>
      </c>
      <c r="K12761" t="s">
        <v>772</v>
      </c>
      <c r="L12761" t="s">
        <v>715</v>
      </c>
      <c r="M12761" t="s">
        <v>716</v>
      </c>
      <c r="O12761" t="s">
        <v>717</v>
      </c>
      <c r="Q12761">
        <v>2.2400000000000002</v>
      </c>
      <c r="V12761" t="s">
        <v>718</v>
      </c>
      <c r="W12761" t="s">
        <v>744</v>
      </c>
      <c r="X12761" t="s">
        <v>744</v>
      </c>
      <c r="Y12761" t="s">
        <v>754</v>
      </c>
      <c r="Z12761">
        <v>4</v>
      </c>
      <c r="AA12761" t="s">
        <v>722</v>
      </c>
      <c r="AB12761" t="s">
        <v>1577</v>
      </c>
      <c r="AC12761">
        <v>13058</v>
      </c>
      <c r="AD12761" t="s">
        <v>1578</v>
      </c>
      <c r="AE12761" t="s">
        <v>1579</v>
      </c>
      <c r="AF12761">
        <v>1988</v>
      </c>
    </row>
    <row r="12762" spans="1:32" x14ac:dyDescent="0.2">
      <c r="A12762" t="s">
        <v>3419</v>
      </c>
      <c r="B12762">
        <v>7646857</v>
      </c>
      <c r="C12762" t="s">
        <v>3439</v>
      </c>
      <c r="D12762" t="s">
        <v>709</v>
      </c>
      <c r="E12762" t="s">
        <v>2249</v>
      </c>
      <c r="F12762" t="s">
        <v>2250</v>
      </c>
      <c r="G12762" t="s">
        <v>837</v>
      </c>
      <c r="H12762" t="s">
        <v>805</v>
      </c>
      <c r="K12762" t="s">
        <v>714</v>
      </c>
      <c r="L12762" t="s">
        <v>715</v>
      </c>
      <c r="M12762" t="s">
        <v>716</v>
      </c>
      <c r="O12762" t="s">
        <v>717</v>
      </c>
      <c r="Q12762">
        <v>2.25</v>
      </c>
      <c r="V12762" t="s">
        <v>718</v>
      </c>
      <c r="W12762" t="s">
        <v>744</v>
      </c>
      <c r="X12762" t="s">
        <v>744</v>
      </c>
      <c r="Y12762" t="s">
        <v>754</v>
      </c>
      <c r="Z12762">
        <v>4</v>
      </c>
      <c r="AA12762" t="s">
        <v>722</v>
      </c>
      <c r="AB12762" t="s">
        <v>3623</v>
      </c>
      <c r="AC12762">
        <v>7085</v>
      </c>
      <c r="AD12762" t="s">
        <v>3624</v>
      </c>
      <c r="AE12762" t="s">
        <v>3625</v>
      </c>
      <c r="AF12762">
        <v>1992</v>
      </c>
    </row>
    <row r="12763" spans="1:32" x14ac:dyDescent="0.2">
      <c r="A12763" t="s">
        <v>3419</v>
      </c>
      <c r="B12763">
        <v>7440666</v>
      </c>
      <c r="C12763" t="s">
        <v>3419</v>
      </c>
      <c r="D12763" t="s">
        <v>709</v>
      </c>
      <c r="E12763" t="s">
        <v>760</v>
      </c>
      <c r="F12763" t="s">
        <v>761</v>
      </c>
      <c r="G12763" t="s">
        <v>733</v>
      </c>
      <c r="I12763">
        <v>24</v>
      </c>
      <c r="J12763" t="s">
        <v>763</v>
      </c>
      <c r="K12763" t="s">
        <v>753</v>
      </c>
      <c r="L12763" t="s">
        <v>715</v>
      </c>
      <c r="M12763" t="s">
        <v>716</v>
      </c>
      <c r="N12763">
        <v>7</v>
      </c>
      <c r="O12763" t="s">
        <v>801</v>
      </c>
      <c r="Q12763">
        <v>2.2599999999999998</v>
      </c>
      <c r="S12763">
        <v>1.42</v>
      </c>
      <c r="U12763">
        <v>3.59</v>
      </c>
      <c r="V12763" t="s">
        <v>718</v>
      </c>
      <c r="W12763" t="s">
        <v>790</v>
      </c>
      <c r="X12763" t="s">
        <v>791</v>
      </c>
      <c r="Y12763" t="s">
        <v>792</v>
      </c>
      <c r="Z12763">
        <v>2</v>
      </c>
      <c r="AA12763" t="s">
        <v>722</v>
      </c>
      <c r="AB12763" t="s">
        <v>3488</v>
      </c>
      <c r="AC12763">
        <v>84052</v>
      </c>
      <c r="AD12763" t="s">
        <v>3489</v>
      </c>
      <c r="AE12763" t="s">
        <v>3490</v>
      </c>
      <c r="AF12763">
        <v>2005</v>
      </c>
    </row>
    <row r="12764" spans="1:32" x14ac:dyDescent="0.2">
      <c r="A12764" t="s">
        <v>3419</v>
      </c>
      <c r="B12764">
        <v>7440666</v>
      </c>
      <c r="C12764" t="s">
        <v>3419</v>
      </c>
      <c r="D12764" t="s">
        <v>709</v>
      </c>
      <c r="E12764" t="s">
        <v>2852</v>
      </c>
      <c r="F12764" t="s">
        <v>761</v>
      </c>
      <c r="G12764" t="s">
        <v>712</v>
      </c>
      <c r="I12764">
        <v>48</v>
      </c>
      <c r="J12764" t="s">
        <v>763</v>
      </c>
      <c r="K12764" t="s">
        <v>753</v>
      </c>
      <c r="L12764" t="s">
        <v>715</v>
      </c>
      <c r="M12764" t="s">
        <v>716</v>
      </c>
      <c r="N12764" t="s">
        <v>919</v>
      </c>
      <c r="O12764" t="s">
        <v>801</v>
      </c>
      <c r="Q12764">
        <v>2.2610000000000001</v>
      </c>
      <c r="V12764" t="s">
        <v>718</v>
      </c>
      <c r="W12764" t="s">
        <v>790</v>
      </c>
      <c r="X12764" t="s">
        <v>791</v>
      </c>
      <c r="Y12764" t="s">
        <v>792</v>
      </c>
      <c r="Z12764">
        <v>2</v>
      </c>
      <c r="AA12764" t="s">
        <v>722</v>
      </c>
      <c r="AB12764" t="s">
        <v>3604</v>
      </c>
      <c r="AC12764">
        <v>84041</v>
      </c>
      <c r="AD12764" t="s">
        <v>3605</v>
      </c>
      <c r="AE12764" t="s">
        <v>3606</v>
      </c>
      <c r="AF12764">
        <v>2005</v>
      </c>
    </row>
    <row r="12765" spans="1:32" x14ac:dyDescent="0.2">
      <c r="A12765" t="s">
        <v>3419</v>
      </c>
      <c r="B12765">
        <v>7440666</v>
      </c>
      <c r="C12765" t="s">
        <v>3419</v>
      </c>
      <c r="D12765" t="s">
        <v>709</v>
      </c>
      <c r="E12765" t="s">
        <v>2852</v>
      </c>
      <c r="F12765" t="s">
        <v>761</v>
      </c>
      <c r="G12765" t="s">
        <v>712</v>
      </c>
      <c r="H12765" t="s">
        <v>805</v>
      </c>
      <c r="I12765">
        <v>48</v>
      </c>
      <c r="J12765" t="s">
        <v>763</v>
      </c>
      <c r="K12765" t="s">
        <v>753</v>
      </c>
      <c r="L12765" t="s">
        <v>715</v>
      </c>
      <c r="M12765" t="s">
        <v>716</v>
      </c>
      <c r="N12765">
        <v>6</v>
      </c>
      <c r="O12765" t="s">
        <v>801</v>
      </c>
      <c r="Q12765">
        <v>2.2610000000000001</v>
      </c>
      <c r="V12765" t="s">
        <v>718</v>
      </c>
      <c r="W12765" t="s">
        <v>790</v>
      </c>
      <c r="X12765" t="s">
        <v>791</v>
      </c>
      <c r="Y12765" t="s">
        <v>792</v>
      </c>
      <c r="Z12765">
        <v>2</v>
      </c>
      <c r="AA12765" t="s">
        <v>722</v>
      </c>
      <c r="AB12765" t="s">
        <v>2875</v>
      </c>
      <c r="AC12765">
        <v>81266</v>
      </c>
      <c r="AD12765" t="s">
        <v>2876</v>
      </c>
      <c r="AE12765" t="s">
        <v>2877</v>
      </c>
      <c r="AF12765">
        <v>2005</v>
      </c>
    </row>
    <row r="12766" spans="1:32" x14ac:dyDescent="0.2">
      <c r="A12766" t="s">
        <v>3419</v>
      </c>
      <c r="B12766">
        <v>7733020</v>
      </c>
      <c r="C12766" t="s">
        <v>3453</v>
      </c>
      <c r="D12766" t="s">
        <v>709</v>
      </c>
      <c r="E12766" t="s">
        <v>872</v>
      </c>
      <c r="F12766" t="s">
        <v>873</v>
      </c>
      <c r="G12766" t="s">
        <v>837</v>
      </c>
      <c r="H12766" t="s">
        <v>805</v>
      </c>
      <c r="I12766">
        <v>4</v>
      </c>
      <c r="J12766" t="s">
        <v>892</v>
      </c>
      <c r="K12766" t="s">
        <v>772</v>
      </c>
      <c r="L12766" t="s">
        <v>715</v>
      </c>
      <c r="M12766" t="s">
        <v>716</v>
      </c>
      <c r="N12766">
        <v>6</v>
      </c>
      <c r="O12766" t="s">
        <v>717</v>
      </c>
      <c r="Q12766">
        <v>2.27</v>
      </c>
      <c r="S12766">
        <v>1.59</v>
      </c>
      <c r="U12766">
        <v>3.34</v>
      </c>
      <c r="V12766" t="s">
        <v>718</v>
      </c>
      <c r="W12766" t="s">
        <v>744</v>
      </c>
      <c r="X12766" t="s">
        <v>744</v>
      </c>
      <c r="Y12766" t="s">
        <v>754</v>
      </c>
      <c r="Z12766">
        <v>4</v>
      </c>
      <c r="AA12766" t="s">
        <v>722</v>
      </c>
      <c r="AB12766" t="s">
        <v>3705</v>
      </c>
      <c r="AC12766">
        <v>82108</v>
      </c>
      <c r="AD12766" t="s">
        <v>3706</v>
      </c>
      <c r="AE12766" t="s">
        <v>3707</v>
      </c>
      <c r="AF12766">
        <v>1981</v>
      </c>
    </row>
    <row r="12767" spans="1:32" x14ac:dyDescent="0.2">
      <c r="A12767" t="s">
        <v>3419</v>
      </c>
      <c r="B12767">
        <v>7646857</v>
      </c>
      <c r="C12767" t="s">
        <v>3439</v>
      </c>
      <c r="D12767" t="s">
        <v>709</v>
      </c>
      <c r="E12767" t="s">
        <v>842</v>
      </c>
      <c r="F12767" t="s">
        <v>843</v>
      </c>
      <c r="G12767" t="s">
        <v>844</v>
      </c>
      <c r="H12767" t="s">
        <v>805</v>
      </c>
      <c r="J12767" t="s">
        <v>722</v>
      </c>
      <c r="K12767" t="s">
        <v>772</v>
      </c>
      <c r="L12767" t="s">
        <v>715</v>
      </c>
      <c r="M12767" t="s">
        <v>716</v>
      </c>
      <c r="N12767" t="s">
        <v>1761</v>
      </c>
      <c r="O12767" t="s">
        <v>801</v>
      </c>
      <c r="Q12767">
        <v>2.2799999999999998</v>
      </c>
      <c r="S12767">
        <v>1.46</v>
      </c>
      <c r="U12767">
        <v>3.56</v>
      </c>
      <c r="V12767" t="s">
        <v>718</v>
      </c>
      <c r="W12767" t="s">
        <v>744</v>
      </c>
      <c r="X12767" t="s">
        <v>744</v>
      </c>
      <c r="Y12767" t="s">
        <v>754</v>
      </c>
      <c r="Z12767">
        <v>4</v>
      </c>
      <c r="AA12767" t="s">
        <v>722</v>
      </c>
      <c r="AB12767" t="s">
        <v>2226</v>
      </c>
      <c r="AC12767">
        <v>84051</v>
      </c>
      <c r="AD12767" t="s">
        <v>3469</v>
      </c>
      <c r="AE12767" t="s">
        <v>3470</v>
      </c>
      <c r="AF12767">
        <v>2004</v>
      </c>
    </row>
    <row r="12768" spans="1:32" x14ac:dyDescent="0.2">
      <c r="A12768" t="s">
        <v>3419</v>
      </c>
      <c r="B12768">
        <v>7733020</v>
      </c>
      <c r="C12768" t="s">
        <v>3453</v>
      </c>
      <c r="D12768" t="s">
        <v>709</v>
      </c>
      <c r="E12768" t="s">
        <v>923</v>
      </c>
      <c r="F12768" t="s">
        <v>924</v>
      </c>
      <c r="G12768" t="s">
        <v>837</v>
      </c>
      <c r="H12768" t="s">
        <v>887</v>
      </c>
      <c r="K12768" t="s">
        <v>714</v>
      </c>
      <c r="L12768" t="s">
        <v>715</v>
      </c>
      <c r="M12768" t="s">
        <v>716</v>
      </c>
      <c r="O12768" t="s">
        <v>801</v>
      </c>
      <c r="P12768" t="s">
        <v>1077</v>
      </c>
      <c r="Q12768">
        <v>2.2799999999999998</v>
      </c>
      <c r="V12768" t="s">
        <v>718</v>
      </c>
      <c r="W12768" t="s">
        <v>744</v>
      </c>
      <c r="X12768" t="s">
        <v>744</v>
      </c>
      <c r="Y12768" t="s">
        <v>754</v>
      </c>
      <c r="Z12768">
        <v>4</v>
      </c>
      <c r="AA12768" t="s">
        <v>722</v>
      </c>
      <c r="AB12768" t="s">
        <v>1280</v>
      </c>
      <c r="AC12768">
        <v>158223</v>
      </c>
      <c r="AD12768" t="s">
        <v>1281</v>
      </c>
      <c r="AE12768" t="s">
        <v>1282</v>
      </c>
      <c r="AF12768">
        <v>2011</v>
      </c>
    </row>
    <row r="12769" spans="1:32" x14ac:dyDescent="0.2">
      <c r="A12769" t="s">
        <v>3419</v>
      </c>
      <c r="B12769">
        <v>7646857</v>
      </c>
      <c r="C12769" t="s">
        <v>3439</v>
      </c>
      <c r="D12769" t="s">
        <v>709</v>
      </c>
      <c r="E12769" t="s">
        <v>842</v>
      </c>
      <c r="F12769" t="s">
        <v>843</v>
      </c>
      <c r="G12769" t="s">
        <v>844</v>
      </c>
      <c r="H12769" t="s">
        <v>805</v>
      </c>
      <c r="J12769" t="s">
        <v>722</v>
      </c>
      <c r="K12769" t="s">
        <v>772</v>
      </c>
      <c r="L12769" t="s">
        <v>715</v>
      </c>
      <c r="M12769" t="s">
        <v>716</v>
      </c>
      <c r="N12769" t="s">
        <v>1761</v>
      </c>
      <c r="O12769" t="s">
        <v>801</v>
      </c>
      <c r="Q12769">
        <v>2.31</v>
      </c>
      <c r="V12769" t="s">
        <v>718</v>
      </c>
      <c r="W12769" t="s">
        <v>764</v>
      </c>
      <c r="X12769" t="s">
        <v>1898</v>
      </c>
      <c r="Y12769" t="s">
        <v>736</v>
      </c>
      <c r="Z12769">
        <v>30</v>
      </c>
      <c r="AA12769" t="s">
        <v>722</v>
      </c>
      <c r="AB12769" t="s">
        <v>2226</v>
      </c>
      <c r="AC12769">
        <v>84051</v>
      </c>
      <c r="AD12769" t="s">
        <v>3469</v>
      </c>
      <c r="AE12769" t="s">
        <v>3470</v>
      </c>
      <c r="AF12769">
        <v>2004</v>
      </c>
    </row>
    <row r="12770" spans="1:32" x14ac:dyDescent="0.2">
      <c r="A12770" t="s">
        <v>3419</v>
      </c>
      <c r="B12770">
        <v>7646857</v>
      </c>
      <c r="C12770" t="s">
        <v>3439</v>
      </c>
      <c r="D12770" t="s">
        <v>709</v>
      </c>
      <c r="E12770" t="s">
        <v>842</v>
      </c>
      <c r="F12770" t="s">
        <v>843</v>
      </c>
      <c r="G12770" t="s">
        <v>844</v>
      </c>
      <c r="H12770" t="s">
        <v>805</v>
      </c>
      <c r="J12770" t="s">
        <v>722</v>
      </c>
      <c r="K12770" t="s">
        <v>772</v>
      </c>
      <c r="L12770" t="s">
        <v>715</v>
      </c>
      <c r="M12770" t="s">
        <v>716</v>
      </c>
      <c r="N12770" t="s">
        <v>1761</v>
      </c>
      <c r="O12770" t="s">
        <v>801</v>
      </c>
      <c r="Q12770">
        <v>2.31</v>
      </c>
      <c r="V12770" t="s">
        <v>718</v>
      </c>
      <c r="W12770" t="s">
        <v>744</v>
      </c>
      <c r="X12770" t="s">
        <v>779</v>
      </c>
      <c r="Y12770" t="s">
        <v>736</v>
      </c>
      <c r="Z12770">
        <v>30</v>
      </c>
      <c r="AA12770" t="s">
        <v>722</v>
      </c>
      <c r="AB12770" t="s">
        <v>2226</v>
      </c>
      <c r="AC12770">
        <v>84051</v>
      </c>
      <c r="AD12770" t="s">
        <v>3469</v>
      </c>
      <c r="AE12770" t="s">
        <v>3470</v>
      </c>
      <c r="AF12770">
        <v>2004</v>
      </c>
    </row>
    <row r="12771" spans="1:32" x14ac:dyDescent="0.2">
      <c r="A12771" t="s">
        <v>3419</v>
      </c>
      <c r="B12771">
        <v>7733020</v>
      </c>
      <c r="C12771" t="s">
        <v>3453</v>
      </c>
      <c r="D12771" t="s">
        <v>709</v>
      </c>
      <c r="E12771" t="s">
        <v>992</v>
      </c>
      <c r="F12771" t="s">
        <v>993</v>
      </c>
      <c r="G12771" t="s">
        <v>837</v>
      </c>
      <c r="H12771" t="s">
        <v>1063</v>
      </c>
      <c r="K12771" t="s">
        <v>772</v>
      </c>
      <c r="L12771" t="s">
        <v>715</v>
      </c>
      <c r="M12771" t="s">
        <v>716</v>
      </c>
      <c r="N12771">
        <v>6</v>
      </c>
      <c r="O12771" t="s">
        <v>717</v>
      </c>
      <c r="Q12771">
        <v>2.31</v>
      </c>
      <c r="S12771">
        <v>2.06</v>
      </c>
      <c r="U12771">
        <v>2.57</v>
      </c>
      <c r="V12771" t="s">
        <v>718</v>
      </c>
      <c r="W12771" t="s">
        <v>744</v>
      </c>
      <c r="X12771" t="s">
        <v>744</v>
      </c>
      <c r="Y12771" t="s">
        <v>754</v>
      </c>
      <c r="Z12771">
        <v>4</v>
      </c>
      <c r="AA12771" t="s">
        <v>722</v>
      </c>
      <c r="AB12771" t="s">
        <v>3550</v>
      </c>
      <c r="AC12771">
        <v>85908</v>
      </c>
      <c r="AD12771" t="s">
        <v>3551</v>
      </c>
      <c r="AE12771" t="s">
        <v>3552</v>
      </c>
      <c r="AF12771">
        <v>1989</v>
      </c>
    </row>
    <row r="12772" spans="1:32" x14ac:dyDescent="0.2">
      <c r="A12772" t="s">
        <v>3419</v>
      </c>
      <c r="B12772">
        <v>7733020</v>
      </c>
      <c r="C12772" t="s">
        <v>3453</v>
      </c>
      <c r="D12772" t="s">
        <v>709</v>
      </c>
      <c r="E12772" t="s">
        <v>872</v>
      </c>
      <c r="F12772" t="s">
        <v>873</v>
      </c>
      <c r="G12772" t="s">
        <v>837</v>
      </c>
      <c r="H12772" t="s">
        <v>805</v>
      </c>
      <c r="I12772">
        <v>4</v>
      </c>
      <c r="J12772" t="s">
        <v>892</v>
      </c>
      <c r="K12772" t="s">
        <v>772</v>
      </c>
      <c r="L12772" t="s">
        <v>715</v>
      </c>
      <c r="M12772" t="s">
        <v>716</v>
      </c>
      <c r="N12772">
        <v>6</v>
      </c>
      <c r="O12772" t="s">
        <v>717</v>
      </c>
      <c r="Q12772">
        <v>2.3199999999999998</v>
      </c>
      <c r="S12772">
        <v>1.71</v>
      </c>
      <c r="U12772">
        <v>3.24</v>
      </c>
      <c r="V12772" t="s">
        <v>718</v>
      </c>
      <c r="W12772" t="s">
        <v>744</v>
      </c>
      <c r="X12772" t="s">
        <v>744</v>
      </c>
      <c r="Y12772" t="s">
        <v>754</v>
      </c>
      <c r="Z12772">
        <v>4</v>
      </c>
      <c r="AA12772" t="s">
        <v>722</v>
      </c>
      <c r="AB12772" t="s">
        <v>3705</v>
      </c>
      <c r="AC12772">
        <v>82108</v>
      </c>
      <c r="AD12772" t="s">
        <v>3706</v>
      </c>
      <c r="AE12772" t="s">
        <v>3707</v>
      </c>
      <c r="AF12772">
        <v>1981</v>
      </c>
    </row>
    <row r="12773" spans="1:32" x14ac:dyDescent="0.2">
      <c r="A12773" t="s">
        <v>3419</v>
      </c>
      <c r="B12773">
        <v>7733020</v>
      </c>
      <c r="C12773" t="s">
        <v>3453</v>
      </c>
      <c r="D12773" t="s">
        <v>709</v>
      </c>
      <c r="E12773" t="s">
        <v>834</v>
      </c>
      <c r="F12773" t="s">
        <v>761</v>
      </c>
      <c r="G12773" t="s">
        <v>733</v>
      </c>
      <c r="H12773" t="s">
        <v>789</v>
      </c>
      <c r="I12773">
        <v>24</v>
      </c>
      <c r="J12773" t="s">
        <v>763</v>
      </c>
      <c r="K12773" t="s">
        <v>753</v>
      </c>
      <c r="L12773" t="s">
        <v>715</v>
      </c>
      <c r="M12773" t="s">
        <v>716</v>
      </c>
      <c r="N12773">
        <v>8</v>
      </c>
      <c r="O12773" t="s">
        <v>717</v>
      </c>
      <c r="Q12773">
        <v>2.3210397</v>
      </c>
      <c r="S12773">
        <v>1.8306792000000001</v>
      </c>
      <c r="U12773">
        <v>2.7296734499999999</v>
      </c>
      <c r="V12773" t="s">
        <v>718</v>
      </c>
      <c r="W12773" t="s">
        <v>790</v>
      </c>
      <c r="X12773" t="s">
        <v>791</v>
      </c>
      <c r="Y12773" t="s">
        <v>792</v>
      </c>
      <c r="Z12773">
        <v>2</v>
      </c>
      <c r="AA12773" t="s">
        <v>722</v>
      </c>
      <c r="AB12773" t="s">
        <v>3585</v>
      </c>
      <c r="AC12773">
        <v>112294</v>
      </c>
      <c r="AD12773" t="s">
        <v>3586</v>
      </c>
      <c r="AE12773" t="s">
        <v>3587</v>
      </c>
      <c r="AF12773">
        <v>2009</v>
      </c>
    </row>
    <row r="12774" spans="1:32" x14ac:dyDescent="0.2">
      <c r="A12774" t="s">
        <v>3419</v>
      </c>
      <c r="B12774">
        <v>7646857</v>
      </c>
      <c r="C12774" t="s">
        <v>3439</v>
      </c>
      <c r="D12774" t="s">
        <v>709</v>
      </c>
      <c r="E12774" t="s">
        <v>1041</v>
      </c>
      <c r="F12774" t="s">
        <v>1042</v>
      </c>
      <c r="G12774" t="s">
        <v>918</v>
      </c>
      <c r="H12774" t="s">
        <v>887</v>
      </c>
      <c r="I12774">
        <v>44</v>
      </c>
      <c r="J12774" t="s">
        <v>897</v>
      </c>
      <c r="K12774" t="s">
        <v>772</v>
      </c>
      <c r="L12774" t="s">
        <v>715</v>
      </c>
      <c r="M12774" t="s">
        <v>716</v>
      </c>
      <c r="N12774">
        <v>6</v>
      </c>
      <c r="O12774" t="s">
        <v>801</v>
      </c>
      <c r="Q12774">
        <v>2.3250000000000002</v>
      </c>
      <c r="S12774">
        <v>2.04</v>
      </c>
      <c r="U12774">
        <v>2.61</v>
      </c>
      <c r="V12774" t="s">
        <v>718</v>
      </c>
      <c r="W12774" t="s">
        <v>744</v>
      </c>
      <c r="X12774" t="s">
        <v>744</v>
      </c>
      <c r="Y12774" t="s">
        <v>736</v>
      </c>
      <c r="Z12774">
        <v>4</v>
      </c>
      <c r="AA12774" t="s">
        <v>722</v>
      </c>
      <c r="AB12774" t="s">
        <v>1011</v>
      </c>
      <c r="AC12774">
        <v>169495</v>
      </c>
      <c r="AD12774" t="s">
        <v>1012</v>
      </c>
      <c r="AE12774" t="s">
        <v>1013</v>
      </c>
      <c r="AF12774">
        <v>2014</v>
      </c>
    </row>
    <row r="12775" spans="1:32" x14ac:dyDescent="0.2">
      <c r="A12775" t="s">
        <v>3419</v>
      </c>
      <c r="B12775">
        <v>7646857</v>
      </c>
      <c r="C12775" t="s">
        <v>3439</v>
      </c>
      <c r="D12775" t="s">
        <v>709</v>
      </c>
      <c r="E12775" t="s">
        <v>872</v>
      </c>
      <c r="F12775" t="s">
        <v>873</v>
      </c>
      <c r="G12775" t="s">
        <v>837</v>
      </c>
      <c r="H12775" t="s">
        <v>887</v>
      </c>
      <c r="I12775">
        <v>24</v>
      </c>
      <c r="J12775" t="s">
        <v>763</v>
      </c>
      <c r="K12775" t="s">
        <v>753</v>
      </c>
      <c r="L12775" t="s">
        <v>715</v>
      </c>
      <c r="M12775" t="s">
        <v>716</v>
      </c>
      <c r="O12775" t="s">
        <v>801</v>
      </c>
      <c r="P12775" t="s">
        <v>219</v>
      </c>
      <c r="Q12775">
        <v>2.36</v>
      </c>
      <c r="V12775" t="s">
        <v>718</v>
      </c>
      <c r="W12775" t="s">
        <v>744</v>
      </c>
      <c r="X12775" t="s">
        <v>744</v>
      </c>
      <c r="Y12775" t="s">
        <v>754</v>
      </c>
      <c r="Z12775">
        <v>4</v>
      </c>
      <c r="AA12775" t="s">
        <v>722</v>
      </c>
      <c r="AB12775" t="s">
        <v>3471</v>
      </c>
      <c r="AC12775">
        <v>3318</v>
      </c>
      <c r="AD12775" t="s">
        <v>3472</v>
      </c>
      <c r="AE12775" t="s">
        <v>3473</v>
      </c>
      <c r="AF12775">
        <v>1985</v>
      </c>
    </row>
    <row r="12776" spans="1:32" x14ac:dyDescent="0.2">
      <c r="A12776" t="s">
        <v>3419</v>
      </c>
      <c r="B12776">
        <v>7646857</v>
      </c>
      <c r="C12776" t="s">
        <v>3439</v>
      </c>
      <c r="D12776" t="s">
        <v>709</v>
      </c>
      <c r="E12776" t="s">
        <v>842</v>
      </c>
      <c r="F12776" t="s">
        <v>843</v>
      </c>
      <c r="G12776" t="s">
        <v>844</v>
      </c>
      <c r="H12776" t="s">
        <v>734</v>
      </c>
      <c r="K12776" t="s">
        <v>772</v>
      </c>
      <c r="L12776" t="s">
        <v>715</v>
      </c>
      <c r="M12776" t="s">
        <v>716</v>
      </c>
      <c r="O12776" t="s">
        <v>717</v>
      </c>
      <c r="P12776" t="s">
        <v>1085</v>
      </c>
      <c r="Q12776">
        <v>2.4</v>
      </c>
      <c r="V12776" t="s">
        <v>718</v>
      </c>
      <c r="W12776" t="s">
        <v>744</v>
      </c>
      <c r="X12776" t="s">
        <v>744</v>
      </c>
      <c r="Y12776" t="s">
        <v>754</v>
      </c>
      <c r="AA12776" t="s">
        <v>722</v>
      </c>
      <c r="AB12776" t="s">
        <v>1171</v>
      </c>
      <c r="AC12776">
        <v>20727</v>
      </c>
      <c r="AD12776" t="s">
        <v>1172</v>
      </c>
      <c r="AE12776" t="s">
        <v>1173</v>
      </c>
      <c r="AF12776">
        <v>1999</v>
      </c>
    </row>
    <row r="12777" spans="1:32" x14ac:dyDescent="0.2">
      <c r="A12777" t="s">
        <v>3419</v>
      </c>
      <c r="B12777">
        <v>7646857</v>
      </c>
      <c r="C12777" t="s">
        <v>3439</v>
      </c>
      <c r="D12777" t="s">
        <v>709</v>
      </c>
      <c r="E12777" t="s">
        <v>842</v>
      </c>
      <c r="F12777" t="s">
        <v>843</v>
      </c>
      <c r="G12777" t="s">
        <v>844</v>
      </c>
      <c r="H12777" t="s">
        <v>734</v>
      </c>
      <c r="K12777" t="s">
        <v>772</v>
      </c>
      <c r="L12777" t="s">
        <v>715</v>
      </c>
      <c r="M12777" t="s">
        <v>716</v>
      </c>
      <c r="O12777" t="s">
        <v>717</v>
      </c>
      <c r="P12777" t="s">
        <v>1085</v>
      </c>
      <c r="Q12777">
        <v>2.4</v>
      </c>
      <c r="V12777" t="s">
        <v>718</v>
      </c>
      <c r="W12777" t="s">
        <v>744</v>
      </c>
      <c r="X12777" t="s">
        <v>744</v>
      </c>
      <c r="Y12777" t="s">
        <v>754</v>
      </c>
      <c r="AA12777" t="s">
        <v>722</v>
      </c>
      <c r="AB12777" t="s">
        <v>1171</v>
      </c>
      <c r="AC12777">
        <v>20727</v>
      </c>
      <c r="AD12777" t="s">
        <v>1172</v>
      </c>
      <c r="AE12777" t="s">
        <v>1173</v>
      </c>
      <c r="AF12777">
        <v>1999</v>
      </c>
    </row>
    <row r="12778" spans="1:32" x14ac:dyDescent="0.2">
      <c r="A12778" t="s">
        <v>3419</v>
      </c>
      <c r="B12778">
        <v>7733020</v>
      </c>
      <c r="C12778" t="s">
        <v>3453</v>
      </c>
      <c r="D12778" t="s">
        <v>709</v>
      </c>
      <c r="E12778" t="s">
        <v>842</v>
      </c>
      <c r="F12778" t="s">
        <v>843</v>
      </c>
      <c r="G12778" t="s">
        <v>844</v>
      </c>
      <c r="H12778" t="s">
        <v>1720</v>
      </c>
      <c r="K12778" t="s">
        <v>772</v>
      </c>
      <c r="L12778" t="s">
        <v>715</v>
      </c>
      <c r="M12778" t="s">
        <v>716</v>
      </c>
      <c r="N12778">
        <v>9</v>
      </c>
      <c r="O12778" t="s">
        <v>717</v>
      </c>
      <c r="Q12778">
        <v>2.4</v>
      </c>
      <c r="S12778">
        <v>1.77</v>
      </c>
      <c r="U12778">
        <v>3.24</v>
      </c>
      <c r="V12778" t="s">
        <v>718</v>
      </c>
      <c r="W12778" t="s">
        <v>744</v>
      </c>
      <c r="X12778" t="s">
        <v>744</v>
      </c>
      <c r="Y12778" t="s">
        <v>754</v>
      </c>
      <c r="Z12778">
        <v>4</v>
      </c>
      <c r="AA12778" t="s">
        <v>722</v>
      </c>
      <c r="AB12778" t="s">
        <v>3708</v>
      </c>
      <c r="AC12778">
        <v>12581</v>
      </c>
      <c r="AD12778" t="s">
        <v>3709</v>
      </c>
      <c r="AE12778" t="s">
        <v>3710</v>
      </c>
      <c r="AF12778">
        <v>1987</v>
      </c>
    </row>
    <row r="12779" spans="1:32" x14ac:dyDescent="0.2">
      <c r="A12779" t="s">
        <v>3419</v>
      </c>
      <c r="B12779">
        <v>7646857</v>
      </c>
      <c r="C12779" t="s">
        <v>3439</v>
      </c>
      <c r="D12779" t="s">
        <v>709</v>
      </c>
      <c r="E12779" t="s">
        <v>769</v>
      </c>
      <c r="F12779" t="s">
        <v>770</v>
      </c>
      <c r="G12779" t="s">
        <v>733</v>
      </c>
      <c r="K12779" t="s">
        <v>753</v>
      </c>
      <c r="L12779" t="s">
        <v>773</v>
      </c>
      <c r="M12779" t="s">
        <v>716</v>
      </c>
      <c r="N12779">
        <v>6</v>
      </c>
      <c r="O12779" t="s">
        <v>801</v>
      </c>
      <c r="Q12779">
        <v>2.4279999999999999</v>
      </c>
      <c r="S12779">
        <v>2.2709999999999999</v>
      </c>
      <c r="U12779">
        <v>2.58</v>
      </c>
      <c r="V12779" t="s">
        <v>718</v>
      </c>
      <c r="W12779" t="s">
        <v>744</v>
      </c>
      <c r="X12779" t="s">
        <v>744</v>
      </c>
      <c r="Y12779" t="s">
        <v>754</v>
      </c>
      <c r="Z12779">
        <v>2</v>
      </c>
      <c r="AA12779" t="s">
        <v>722</v>
      </c>
      <c r="AB12779" t="s">
        <v>3694</v>
      </c>
      <c r="AC12779">
        <v>76253</v>
      </c>
      <c r="AD12779" t="s">
        <v>3695</v>
      </c>
      <c r="AE12779" t="s">
        <v>3696</v>
      </c>
      <c r="AF12779">
        <v>1999</v>
      </c>
    </row>
    <row r="12780" spans="1:32" x14ac:dyDescent="0.2">
      <c r="A12780" t="s">
        <v>3419</v>
      </c>
      <c r="B12780">
        <v>7440666</v>
      </c>
      <c r="C12780" t="s">
        <v>3419</v>
      </c>
      <c r="D12780" t="s">
        <v>709</v>
      </c>
      <c r="E12780" t="s">
        <v>1846</v>
      </c>
      <c r="F12780" t="s">
        <v>1847</v>
      </c>
      <c r="G12780" t="s">
        <v>1848</v>
      </c>
      <c r="H12780" t="s">
        <v>789</v>
      </c>
      <c r="J12780" t="s">
        <v>763</v>
      </c>
      <c r="K12780" t="s">
        <v>753</v>
      </c>
      <c r="L12780" t="s">
        <v>773</v>
      </c>
      <c r="M12780" t="s">
        <v>716</v>
      </c>
      <c r="N12780">
        <v>6</v>
      </c>
      <c r="O12780" t="s">
        <v>801</v>
      </c>
      <c r="Q12780">
        <v>2.4420000000000002</v>
      </c>
      <c r="S12780">
        <v>2.1819999999999999</v>
      </c>
      <c r="U12780">
        <v>2.722</v>
      </c>
      <c r="V12780" t="s">
        <v>718</v>
      </c>
      <c r="W12780" t="s">
        <v>744</v>
      </c>
      <c r="X12780" t="s">
        <v>744</v>
      </c>
      <c r="Y12780" t="s">
        <v>754</v>
      </c>
      <c r="Z12780">
        <v>2</v>
      </c>
      <c r="AA12780" t="s">
        <v>722</v>
      </c>
      <c r="AB12780" t="s">
        <v>1849</v>
      </c>
      <c r="AC12780">
        <v>167104</v>
      </c>
      <c r="AD12780" t="s">
        <v>1850</v>
      </c>
      <c r="AE12780" t="s">
        <v>1851</v>
      </c>
      <c r="AF12780">
        <v>2012</v>
      </c>
    </row>
    <row r="12781" spans="1:32" x14ac:dyDescent="0.2">
      <c r="A12781" t="s">
        <v>3419</v>
      </c>
      <c r="B12781">
        <v>7733020</v>
      </c>
      <c r="C12781" t="s">
        <v>3453</v>
      </c>
      <c r="D12781" t="s">
        <v>709</v>
      </c>
      <c r="E12781" t="s">
        <v>872</v>
      </c>
      <c r="F12781" t="s">
        <v>873</v>
      </c>
      <c r="G12781" t="s">
        <v>837</v>
      </c>
      <c r="H12781" t="s">
        <v>838</v>
      </c>
      <c r="I12781">
        <v>1</v>
      </c>
      <c r="J12781" t="s">
        <v>722</v>
      </c>
      <c r="K12781" t="s">
        <v>772</v>
      </c>
      <c r="L12781" t="s">
        <v>715</v>
      </c>
      <c r="M12781" t="s">
        <v>716</v>
      </c>
      <c r="O12781" t="s">
        <v>717</v>
      </c>
      <c r="Q12781">
        <v>2.4700000000000002</v>
      </c>
      <c r="S12781">
        <v>2.4700000000000002</v>
      </c>
      <c r="U12781">
        <v>2.66</v>
      </c>
      <c r="V12781" t="s">
        <v>718</v>
      </c>
      <c r="W12781" t="s">
        <v>744</v>
      </c>
      <c r="X12781" t="s">
        <v>744</v>
      </c>
      <c r="Y12781" t="s">
        <v>754</v>
      </c>
      <c r="Z12781">
        <v>2</v>
      </c>
      <c r="AA12781" t="s">
        <v>722</v>
      </c>
      <c r="AB12781" t="s">
        <v>3674</v>
      </c>
      <c r="AC12781">
        <v>2109</v>
      </c>
      <c r="AD12781" t="s">
        <v>3675</v>
      </c>
      <c r="AE12781" t="s">
        <v>3676</v>
      </c>
      <c r="AF12781">
        <v>1965</v>
      </c>
    </row>
    <row r="12782" spans="1:32" x14ac:dyDescent="0.2">
      <c r="A12782" t="s">
        <v>3419</v>
      </c>
      <c r="B12782">
        <v>7646857</v>
      </c>
      <c r="C12782" t="s">
        <v>3439</v>
      </c>
      <c r="D12782" t="s">
        <v>709</v>
      </c>
      <c r="E12782" t="s">
        <v>835</v>
      </c>
      <c r="F12782" t="s">
        <v>836</v>
      </c>
      <c r="G12782" t="s">
        <v>837</v>
      </c>
      <c r="I12782">
        <v>8</v>
      </c>
      <c r="J12782" t="s">
        <v>892</v>
      </c>
      <c r="K12782" t="s">
        <v>714</v>
      </c>
      <c r="L12782" t="s">
        <v>715</v>
      </c>
      <c r="M12782" t="s">
        <v>716</v>
      </c>
      <c r="N12782">
        <v>3</v>
      </c>
      <c r="O12782" t="s">
        <v>717</v>
      </c>
      <c r="Q12782">
        <v>2.5</v>
      </c>
      <c r="V12782" t="s">
        <v>718</v>
      </c>
      <c r="W12782" t="s">
        <v>864</v>
      </c>
      <c r="X12782" t="s">
        <v>3680</v>
      </c>
      <c r="Y12782" t="s">
        <v>736</v>
      </c>
      <c r="Z12782">
        <v>459</v>
      </c>
      <c r="AA12782" t="s">
        <v>722</v>
      </c>
      <c r="AB12782" t="s">
        <v>3677</v>
      </c>
      <c r="AC12782">
        <v>84088</v>
      </c>
      <c r="AD12782" t="s">
        <v>3678</v>
      </c>
      <c r="AE12782" t="s">
        <v>3679</v>
      </c>
      <c r="AF12782">
        <v>1996</v>
      </c>
    </row>
    <row r="12783" spans="1:32" x14ac:dyDescent="0.2">
      <c r="A12783" t="s">
        <v>3419</v>
      </c>
      <c r="B12783">
        <v>7646857</v>
      </c>
      <c r="C12783" t="s">
        <v>3439</v>
      </c>
      <c r="D12783" t="s">
        <v>709</v>
      </c>
      <c r="E12783" t="s">
        <v>835</v>
      </c>
      <c r="F12783" t="s">
        <v>836</v>
      </c>
      <c r="G12783" t="s">
        <v>837</v>
      </c>
      <c r="I12783">
        <v>8</v>
      </c>
      <c r="J12783" t="s">
        <v>892</v>
      </c>
      <c r="K12783" t="s">
        <v>714</v>
      </c>
      <c r="L12783" t="s">
        <v>715</v>
      </c>
      <c r="M12783" t="s">
        <v>716</v>
      </c>
      <c r="N12783">
        <v>3</v>
      </c>
      <c r="O12783" t="s">
        <v>717</v>
      </c>
      <c r="Q12783">
        <v>2.5</v>
      </c>
      <c r="V12783" t="s">
        <v>718</v>
      </c>
      <c r="W12783" t="s">
        <v>774</v>
      </c>
      <c r="X12783" t="s">
        <v>780</v>
      </c>
      <c r="Y12783" t="s">
        <v>736</v>
      </c>
      <c r="AA12783" t="s">
        <v>722</v>
      </c>
      <c r="AB12783" t="s">
        <v>3677</v>
      </c>
      <c r="AC12783">
        <v>84088</v>
      </c>
      <c r="AD12783" t="s">
        <v>3678</v>
      </c>
      <c r="AE12783" t="s">
        <v>3679</v>
      </c>
      <c r="AF12783">
        <v>1996</v>
      </c>
    </row>
    <row r="12784" spans="1:32" x14ac:dyDescent="0.2">
      <c r="A12784" t="s">
        <v>3419</v>
      </c>
      <c r="B12784">
        <v>7646857</v>
      </c>
      <c r="C12784" t="s">
        <v>3439</v>
      </c>
      <c r="D12784" t="s">
        <v>709</v>
      </c>
      <c r="E12784" t="s">
        <v>835</v>
      </c>
      <c r="F12784" t="s">
        <v>836</v>
      </c>
      <c r="G12784" t="s">
        <v>837</v>
      </c>
      <c r="I12784">
        <v>8</v>
      </c>
      <c r="J12784" t="s">
        <v>892</v>
      </c>
      <c r="K12784" t="s">
        <v>714</v>
      </c>
      <c r="L12784" t="s">
        <v>715</v>
      </c>
      <c r="M12784" t="s">
        <v>716</v>
      </c>
      <c r="N12784">
        <v>3</v>
      </c>
      <c r="O12784" t="s">
        <v>717</v>
      </c>
      <c r="Q12784">
        <v>2.5</v>
      </c>
      <c r="V12784" t="s">
        <v>718</v>
      </c>
      <c r="W12784" t="s">
        <v>774</v>
      </c>
      <c r="X12784" t="s">
        <v>780</v>
      </c>
      <c r="Y12784" t="s">
        <v>736</v>
      </c>
      <c r="AA12784" t="s">
        <v>722</v>
      </c>
      <c r="AB12784" t="s">
        <v>3677</v>
      </c>
      <c r="AC12784">
        <v>84088</v>
      </c>
      <c r="AD12784" t="s">
        <v>3678</v>
      </c>
      <c r="AE12784" t="s">
        <v>3679</v>
      </c>
      <c r="AF12784">
        <v>1996</v>
      </c>
    </row>
    <row r="12785" spans="1:32" x14ac:dyDescent="0.2">
      <c r="A12785" t="s">
        <v>3419</v>
      </c>
      <c r="B12785">
        <v>7646857</v>
      </c>
      <c r="C12785" t="s">
        <v>3439</v>
      </c>
      <c r="D12785" t="s">
        <v>709</v>
      </c>
      <c r="E12785" t="s">
        <v>835</v>
      </c>
      <c r="F12785" t="s">
        <v>836</v>
      </c>
      <c r="G12785" t="s">
        <v>837</v>
      </c>
      <c r="I12785">
        <v>8</v>
      </c>
      <c r="J12785" t="s">
        <v>892</v>
      </c>
      <c r="K12785" t="s">
        <v>714</v>
      </c>
      <c r="L12785" t="s">
        <v>715</v>
      </c>
      <c r="M12785" t="s">
        <v>716</v>
      </c>
      <c r="N12785">
        <v>3</v>
      </c>
      <c r="O12785" t="s">
        <v>717</v>
      </c>
      <c r="Q12785">
        <v>2.5</v>
      </c>
      <c r="V12785" t="s">
        <v>718</v>
      </c>
      <c r="W12785" t="s">
        <v>864</v>
      </c>
      <c r="X12785" t="s">
        <v>3680</v>
      </c>
      <c r="Y12785" t="s">
        <v>736</v>
      </c>
      <c r="Z12785">
        <v>459</v>
      </c>
      <c r="AA12785" t="s">
        <v>722</v>
      </c>
      <c r="AB12785" t="s">
        <v>3677</v>
      </c>
      <c r="AC12785">
        <v>84088</v>
      </c>
      <c r="AD12785" t="s">
        <v>3678</v>
      </c>
      <c r="AE12785" t="s">
        <v>3679</v>
      </c>
      <c r="AF12785">
        <v>1996</v>
      </c>
    </row>
    <row r="12786" spans="1:32" x14ac:dyDescent="0.2">
      <c r="A12786" t="s">
        <v>3419</v>
      </c>
      <c r="B12786">
        <v>7646857</v>
      </c>
      <c r="C12786" t="s">
        <v>3439</v>
      </c>
      <c r="D12786" t="s">
        <v>709</v>
      </c>
      <c r="E12786" t="s">
        <v>835</v>
      </c>
      <c r="F12786" t="s">
        <v>836</v>
      </c>
      <c r="G12786" t="s">
        <v>837</v>
      </c>
      <c r="I12786">
        <v>8</v>
      </c>
      <c r="J12786" t="s">
        <v>892</v>
      </c>
      <c r="K12786" t="s">
        <v>714</v>
      </c>
      <c r="L12786" t="s">
        <v>715</v>
      </c>
      <c r="M12786" t="s">
        <v>716</v>
      </c>
      <c r="N12786">
        <v>3</v>
      </c>
      <c r="O12786" t="s">
        <v>717</v>
      </c>
      <c r="Q12786">
        <v>2.5</v>
      </c>
      <c r="V12786" t="s">
        <v>718</v>
      </c>
      <c r="W12786" t="s">
        <v>774</v>
      </c>
      <c r="X12786" t="s">
        <v>1227</v>
      </c>
      <c r="Y12786" t="s">
        <v>749</v>
      </c>
      <c r="Z12786">
        <v>459</v>
      </c>
      <c r="AA12786" t="s">
        <v>722</v>
      </c>
      <c r="AB12786" t="s">
        <v>3677</v>
      </c>
      <c r="AC12786">
        <v>84088</v>
      </c>
      <c r="AD12786" t="s">
        <v>3678</v>
      </c>
      <c r="AE12786" t="s">
        <v>3679</v>
      </c>
      <c r="AF12786">
        <v>1996</v>
      </c>
    </row>
    <row r="12787" spans="1:32" x14ac:dyDescent="0.2">
      <c r="A12787" t="s">
        <v>3419</v>
      </c>
      <c r="B12787">
        <v>7646857</v>
      </c>
      <c r="C12787" t="s">
        <v>3439</v>
      </c>
      <c r="D12787" t="s">
        <v>709</v>
      </c>
      <c r="E12787" t="s">
        <v>835</v>
      </c>
      <c r="F12787" t="s">
        <v>836</v>
      </c>
      <c r="G12787" t="s">
        <v>837</v>
      </c>
      <c r="I12787">
        <v>8</v>
      </c>
      <c r="J12787" t="s">
        <v>892</v>
      </c>
      <c r="K12787" t="s">
        <v>714</v>
      </c>
      <c r="L12787" t="s">
        <v>715</v>
      </c>
      <c r="M12787" t="s">
        <v>716</v>
      </c>
      <c r="N12787">
        <v>3</v>
      </c>
      <c r="O12787" t="s">
        <v>717</v>
      </c>
      <c r="Q12787">
        <v>2.5</v>
      </c>
      <c r="V12787" t="s">
        <v>718</v>
      </c>
      <c r="W12787" t="s">
        <v>1127</v>
      </c>
      <c r="X12787" t="s">
        <v>1128</v>
      </c>
      <c r="Y12787" t="s">
        <v>749</v>
      </c>
      <c r="Z12787">
        <v>459</v>
      </c>
      <c r="AA12787" t="s">
        <v>722</v>
      </c>
      <c r="AB12787" t="s">
        <v>3677</v>
      </c>
      <c r="AC12787">
        <v>84088</v>
      </c>
      <c r="AD12787" t="s">
        <v>3678</v>
      </c>
      <c r="AE12787" t="s">
        <v>3679</v>
      </c>
      <c r="AF12787">
        <v>1996</v>
      </c>
    </row>
    <row r="12788" spans="1:32" x14ac:dyDescent="0.2">
      <c r="A12788" t="s">
        <v>3419</v>
      </c>
      <c r="B12788">
        <v>7646857</v>
      </c>
      <c r="C12788" t="s">
        <v>3439</v>
      </c>
      <c r="D12788" t="s">
        <v>709</v>
      </c>
      <c r="E12788" t="s">
        <v>835</v>
      </c>
      <c r="F12788" t="s">
        <v>836</v>
      </c>
      <c r="G12788" t="s">
        <v>837</v>
      </c>
      <c r="I12788">
        <v>8</v>
      </c>
      <c r="J12788" t="s">
        <v>892</v>
      </c>
      <c r="K12788" t="s">
        <v>714</v>
      </c>
      <c r="L12788" t="s">
        <v>715</v>
      </c>
      <c r="M12788" t="s">
        <v>716</v>
      </c>
      <c r="N12788">
        <v>3</v>
      </c>
      <c r="O12788" t="s">
        <v>717</v>
      </c>
      <c r="Q12788">
        <v>2.5</v>
      </c>
      <c r="V12788" t="s">
        <v>718</v>
      </c>
      <c r="W12788" t="s">
        <v>1127</v>
      </c>
      <c r="X12788" t="s">
        <v>1128</v>
      </c>
      <c r="Y12788" t="s">
        <v>749</v>
      </c>
      <c r="Z12788">
        <v>459</v>
      </c>
      <c r="AA12788" t="s">
        <v>722</v>
      </c>
      <c r="AB12788" t="s">
        <v>3677</v>
      </c>
      <c r="AC12788">
        <v>84088</v>
      </c>
      <c r="AD12788" t="s">
        <v>3678</v>
      </c>
      <c r="AE12788" t="s">
        <v>3679</v>
      </c>
      <c r="AF12788">
        <v>1996</v>
      </c>
    </row>
    <row r="12789" spans="1:32" x14ac:dyDescent="0.2">
      <c r="A12789" t="s">
        <v>3419</v>
      </c>
      <c r="B12789">
        <v>7646857</v>
      </c>
      <c r="C12789" t="s">
        <v>3439</v>
      </c>
      <c r="D12789" t="s">
        <v>709</v>
      </c>
      <c r="E12789" t="s">
        <v>835</v>
      </c>
      <c r="F12789" t="s">
        <v>836</v>
      </c>
      <c r="G12789" t="s">
        <v>837</v>
      </c>
      <c r="I12789">
        <v>8</v>
      </c>
      <c r="J12789" t="s">
        <v>892</v>
      </c>
      <c r="K12789" t="s">
        <v>714</v>
      </c>
      <c r="L12789" t="s">
        <v>715</v>
      </c>
      <c r="M12789" t="s">
        <v>716</v>
      </c>
      <c r="N12789">
        <v>3</v>
      </c>
      <c r="O12789" t="s">
        <v>717</v>
      </c>
      <c r="Q12789">
        <v>2.5</v>
      </c>
      <c r="V12789" t="s">
        <v>718</v>
      </c>
      <c r="W12789" t="s">
        <v>774</v>
      </c>
      <c r="X12789" t="s">
        <v>1227</v>
      </c>
      <c r="Y12789" t="s">
        <v>749</v>
      </c>
      <c r="Z12789">
        <v>128</v>
      </c>
      <c r="AA12789" t="s">
        <v>722</v>
      </c>
      <c r="AB12789" t="s">
        <v>3677</v>
      </c>
      <c r="AC12789">
        <v>84088</v>
      </c>
      <c r="AD12789" t="s">
        <v>3678</v>
      </c>
      <c r="AE12789" t="s">
        <v>3679</v>
      </c>
      <c r="AF12789">
        <v>1996</v>
      </c>
    </row>
    <row r="12790" spans="1:32" x14ac:dyDescent="0.2">
      <c r="A12790" t="s">
        <v>3419</v>
      </c>
      <c r="B12790">
        <v>7646857</v>
      </c>
      <c r="C12790" t="s">
        <v>3439</v>
      </c>
      <c r="D12790" t="s">
        <v>709</v>
      </c>
      <c r="E12790" t="s">
        <v>835</v>
      </c>
      <c r="F12790" t="s">
        <v>836</v>
      </c>
      <c r="G12790" t="s">
        <v>837</v>
      </c>
      <c r="I12790">
        <v>8</v>
      </c>
      <c r="J12790" t="s">
        <v>892</v>
      </c>
      <c r="K12790" t="s">
        <v>714</v>
      </c>
      <c r="L12790" t="s">
        <v>715</v>
      </c>
      <c r="M12790" t="s">
        <v>716</v>
      </c>
      <c r="N12790">
        <v>3</v>
      </c>
      <c r="O12790" t="s">
        <v>717</v>
      </c>
      <c r="Q12790">
        <v>2.5</v>
      </c>
      <c r="V12790" t="s">
        <v>718</v>
      </c>
      <c r="W12790" t="s">
        <v>774</v>
      </c>
      <c r="X12790" t="s">
        <v>1227</v>
      </c>
      <c r="Y12790" t="s">
        <v>749</v>
      </c>
      <c r="Z12790">
        <v>232</v>
      </c>
      <c r="AA12790" t="s">
        <v>722</v>
      </c>
      <c r="AB12790" t="s">
        <v>3677</v>
      </c>
      <c r="AC12790">
        <v>84088</v>
      </c>
      <c r="AD12790" t="s">
        <v>3678</v>
      </c>
      <c r="AE12790" t="s">
        <v>3679</v>
      </c>
      <c r="AF12790">
        <v>1996</v>
      </c>
    </row>
    <row r="12791" spans="1:32" x14ac:dyDescent="0.2">
      <c r="A12791" t="s">
        <v>3419</v>
      </c>
      <c r="B12791">
        <v>7646857</v>
      </c>
      <c r="C12791" t="s">
        <v>3439</v>
      </c>
      <c r="D12791" t="s">
        <v>709</v>
      </c>
      <c r="E12791" t="s">
        <v>835</v>
      </c>
      <c r="F12791" t="s">
        <v>836</v>
      </c>
      <c r="G12791" t="s">
        <v>837</v>
      </c>
      <c r="I12791">
        <v>8</v>
      </c>
      <c r="J12791" t="s">
        <v>892</v>
      </c>
      <c r="K12791" t="s">
        <v>714</v>
      </c>
      <c r="L12791" t="s">
        <v>715</v>
      </c>
      <c r="M12791" t="s">
        <v>716</v>
      </c>
      <c r="N12791">
        <v>3</v>
      </c>
      <c r="O12791" t="s">
        <v>717</v>
      </c>
      <c r="Q12791">
        <v>2.5</v>
      </c>
      <c r="V12791" t="s">
        <v>718</v>
      </c>
      <c r="W12791" t="s">
        <v>864</v>
      </c>
      <c r="X12791" t="s">
        <v>3680</v>
      </c>
      <c r="Y12791" t="s">
        <v>749</v>
      </c>
      <c r="Z12791">
        <v>232</v>
      </c>
      <c r="AA12791" t="s">
        <v>722</v>
      </c>
      <c r="AB12791" t="s">
        <v>3677</v>
      </c>
      <c r="AC12791">
        <v>84088</v>
      </c>
      <c r="AD12791" t="s">
        <v>3678</v>
      </c>
      <c r="AE12791" t="s">
        <v>3679</v>
      </c>
      <c r="AF12791">
        <v>1996</v>
      </c>
    </row>
    <row r="12792" spans="1:32" x14ac:dyDescent="0.2">
      <c r="A12792" t="s">
        <v>3419</v>
      </c>
      <c r="B12792">
        <v>7646857</v>
      </c>
      <c r="C12792" t="s">
        <v>3439</v>
      </c>
      <c r="D12792" t="s">
        <v>709</v>
      </c>
      <c r="E12792" t="s">
        <v>835</v>
      </c>
      <c r="F12792" t="s">
        <v>836</v>
      </c>
      <c r="G12792" t="s">
        <v>837</v>
      </c>
      <c r="I12792">
        <v>8</v>
      </c>
      <c r="J12792" t="s">
        <v>892</v>
      </c>
      <c r="K12792" t="s">
        <v>714</v>
      </c>
      <c r="L12792" t="s">
        <v>715</v>
      </c>
      <c r="M12792" t="s">
        <v>716</v>
      </c>
      <c r="N12792">
        <v>3</v>
      </c>
      <c r="O12792" t="s">
        <v>717</v>
      </c>
      <c r="Q12792">
        <v>2.5</v>
      </c>
      <c r="V12792" t="s">
        <v>718</v>
      </c>
      <c r="W12792" t="s">
        <v>864</v>
      </c>
      <c r="X12792" t="s">
        <v>3680</v>
      </c>
      <c r="Y12792" t="s">
        <v>749</v>
      </c>
      <c r="Z12792">
        <v>128</v>
      </c>
      <c r="AA12792" t="s">
        <v>722</v>
      </c>
      <c r="AB12792" t="s">
        <v>3677</v>
      </c>
      <c r="AC12792">
        <v>84088</v>
      </c>
      <c r="AD12792" t="s">
        <v>3678</v>
      </c>
      <c r="AE12792" t="s">
        <v>3679</v>
      </c>
      <c r="AF12792">
        <v>1996</v>
      </c>
    </row>
    <row r="12793" spans="1:32" x14ac:dyDescent="0.2">
      <c r="A12793" t="s">
        <v>3419</v>
      </c>
      <c r="B12793">
        <v>7646857</v>
      </c>
      <c r="C12793" t="s">
        <v>3439</v>
      </c>
      <c r="D12793" t="s">
        <v>709</v>
      </c>
      <c r="E12793" t="s">
        <v>835</v>
      </c>
      <c r="F12793" t="s">
        <v>836</v>
      </c>
      <c r="G12793" t="s">
        <v>837</v>
      </c>
      <c r="I12793">
        <v>8</v>
      </c>
      <c r="J12793" t="s">
        <v>892</v>
      </c>
      <c r="K12793" t="s">
        <v>714</v>
      </c>
      <c r="L12793" t="s">
        <v>715</v>
      </c>
      <c r="M12793" t="s">
        <v>716</v>
      </c>
      <c r="N12793">
        <v>3</v>
      </c>
      <c r="O12793" t="s">
        <v>717</v>
      </c>
      <c r="Q12793">
        <v>2.5</v>
      </c>
      <c r="V12793" t="s">
        <v>718</v>
      </c>
      <c r="W12793" t="s">
        <v>864</v>
      </c>
      <c r="X12793" t="s">
        <v>3680</v>
      </c>
      <c r="Y12793" t="s">
        <v>749</v>
      </c>
      <c r="Z12793">
        <v>232</v>
      </c>
      <c r="AA12793" t="s">
        <v>722</v>
      </c>
      <c r="AB12793" t="s">
        <v>3677</v>
      </c>
      <c r="AC12793">
        <v>84088</v>
      </c>
      <c r="AD12793" t="s">
        <v>3678</v>
      </c>
      <c r="AE12793" t="s">
        <v>3679</v>
      </c>
      <c r="AF12793">
        <v>1996</v>
      </c>
    </row>
    <row r="12794" spans="1:32" x14ac:dyDescent="0.2">
      <c r="A12794" t="s">
        <v>3419</v>
      </c>
      <c r="B12794">
        <v>7646857</v>
      </c>
      <c r="C12794" t="s">
        <v>3439</v>
      </c>
      <c r="D12794" t="s">
        <v>709</v>
      </c>
      <c r="E12794" t="s">
        <v>1306</v>
      </c>
      <c r="F12794" t="s">
        <v>1307</v>
      </c>
      <c r="G12794" t="s">
        <v>1222</v>
      </c>
      <c r="H12794" t="s">
        <v>887</v>
      </c>
      <c r="K12794" t="s">
        <v>753</v>
      </c>
      <c r="L12794" t="s">
        <v>715</v>
      </c>
      <c r="M12794" t="s">
        <v>716</v>
      </c>
      <c r="N12794">
        <v>6</v>
      </c>
      <c r="O12794" t="s">
        <v>717</v>
      </c>
      <c r="Q12794">
        <v>2.5</v>
      </c>
      <c r="S12794">
        <v>1</v>
      </c>
      <c r="U12794">
        <v>4</v>
      </c>
      <c r="V12794" t="s">
        <v>718</v>
      </c>
      <c r="W12794" t="s">
        <v>744</v>
      </c>
      <c r="X12794" t="s">
        <v>744</v>
      </c>
      <c r="Y12794" t="s">
        <v>754</v>
      </c>
      <c r="Z12794">
        <v>4</v>
      </c>
      <c r="AA12794" t="s">
        <v>722</v>
      </c>
      <c r="AB12794" t="s">
        <v>1303</v>
      </c>
      <c r="AC12794">
        <v>107050</v>
      </c>
      <c r="AD12794" t="s">
        <v>1304</v>
      </c>
      <c r="AE12794" t="s">
        <v>1305</v>
      </c>
      <c r="AF12794">
        <v>2008</v>
      </c>
    </row>
    <row r="12795" spans="1:32" x14ac:dyDescent="0.2">
      <c r="A12795" t="s">
        <v>3419</v>
      </c>
      <c r="B12795">
        <v>7646857</v>
      </c>
      <c r="C12795" t="s">
        <v>3439</v>
      </c>
      <c r="D12795" t="s">
        <v>709</v>
      </c>
      <c r="E12795" t="s">
        <v>1306</v>
      </c>
      <c r="F12795" t="s">
        <v>1307</v>
      </c>
      <c r="G12795" t="s">
        <v>1222</v>
      </c>
      <c r="H12795" t="s">
        <v>887</v>
      </c>
      <c r="K12795" t="s">
        <v>753</v>
      </c>
      <c r="L12795" t="s">
        <v>715</v>
      </c>
      <c r="M12795" t="s">
        <v>716</v>
      </c>
      <c r="N12795">
        <v>6</v>
      </c>
      <c r="O12795" t="s">
        <v>717</v>
      </c>
      <c r="Q12795">
        <v>2.5</v>
      </c>
      <c r="S12795">
        <v>1.1000000000000001</v>
      </c>
      <c r="U12795">
        <v>4.0999999999999996</v>
      </c>
      <c r="V12795" t="s">
        <v>718</v>
      </c>
      <c r="W12795" t="s">
        <v>744</v>
      </c>
      <c r="X12795" t="s">
        <v>744</v>
      </c>
      <c r="Y12795" t="s">
        <v>754</v>
      </c>
      <c r="Z12795">
        <v>4</v>
      </c>
      <c r="AA12795" t="s">
        <v>722</v>
      </c>
      <c r="AB12795" t="s">
        <v>1303</v>
      </c>
      <c r="AC12795">
        <v>107050</v>
      </c>
      <c r="AD12795" t="s">
        <v>1304</v>
      </c>
      <c r="AE12795" t="s">
        <v>1305</v>
      </c>
      <c r="AF12795">
        <v>2008</v>
      </c>
    </row>
    <row r="12796" spans="1:32" x14ac:dyDescent="0.2">
      <c r="A12796" t="s">
        <v>3419</v>
      </c>
      <c r="B12796">
        <v>7733020</v>
      </c>
      <c r="C12796" t="s">
        <v>3453</v>
      </c>
      <c r="D12796" t="s">
        <v>709</v>
      </c>
      <c r="E12796" t="s">
        <v>1888</v>
      </c>
      <c r="F12796" t="s">
        <v>1309</v>
      </c>
      <c r="G12796" t="s">
        <v>950</v>
      </c>
      <c r="K12796" t="s">
        <v>714</v>
      </c>
      <c r="L12796" t="s">
        <v>715</v>
      </c>
      <c r="M12796" t="s">
        <v>716</v>
      </c>
      <c r="N12796">
        <v>10</v>
      </c>
      <c r="O12796" t="s">
        <v>717</v>
      </c>
      <c r="Q12796">
        <v>2.5</v>
      </c>
      <c r="V12796" t="s">
        <v>718</v>
      </c>
      <c r="W12796" t="s">
        <v>744</v>
      </c>
      <c r="X12796" t="s">
        <v>744</v>
      </c>
      <c r="Y12796" t="s">
        <v>754</v>
      </c>
      <c r="Z12796">
        <v>4</v>
      </c>
      <c r="AA12796" t="s">
        <v>722</v>
      </c>
      <c r="AB12796" t="s">
        <v>1310</v>
      </c>
      <c r="AC12796">
        <v>77767</v>
      </c>
      <c r="AD12796" t="s">
        <v>2630</v>
      </c>
      <c r="AE12796" t="s">
        <v>2631</v>
      </c>
      <c r="AF12796">
        <v>2005</v>
      </c>
    </row>
    <row r="12797" spans="1:32" x14ac:dyDescent="0.2">
      <c r="A12797" t="s">
        <v>3419</v>
      </c>
      <c r="B12797">
        <v>7733020</v>
      </c>
      <c r="C12797" t="s">
        <v>3453</v>
      </c>
      <c r="D12797" t="s">
        <v>709</v>
      </c>
      <c r="E12797" t="s">
        <v>923</v>
      </c>
      <c r="F12797" t="s">
        <v>924</v>
      </c>
      <c r="G12797" t="s">
        <v>837</v>
      </c>
      <c r="H12797" t="s">
        <v>887</v>
      </c>
      <c r="K12797" t="s">
        <v>714</v>
      </c>
      <c r="L12797" t="s">
        <v>715</v>
      </c>
      <c r="M12797" t="s">
        <v>716</v>
      </c>
      <c r="O12797" t="s">
        <v>801</v>
      </c>
      <c r="Q12797">
        <v>2.5249999999999999</v>
      </c>
      <c r="S12797">
        <v>1.6208</v>
      </c>
      <c r="U12797">
        <v>3.4416000000000002</v>
      </c>
      <c r="V12797" t="s">
        <v>718</v>
      </c>
      <c r="W12797" t="s">
        <v>744</v>
      </c>
      <c r="X12797" t="s">
        <v>744</v>
      </c>
      <c r="Y12797" t="s">
        <v>754</v>
      </c>
      <c r="Z12797">
        <v>4</v>
      </c>
      <c r="AA12797" t="s">
        <v>722</v>
      </c>
      <c r="AB12797" t="s">
        <v>1280</v>
      </c>
      <c r="AC12797">
        <v>158223</v>
      </c>
      <c r="AD12797" t="s">
        <v>1281</v>
      </c>
      <c r="AE12797" t="s">
        <v>1282</v>
      </c>
      <c r="AF12797">
        <v>2011</v>
      </c>
    </row>
    <row r="12798" spans="1:32" x14ac:dyDescent="0.2">
      <c r="A12798" t="s">
        <v>3419</v>
      </c>
      <c r="B12798">
        <v>7733020</v>
      </c>
      <c r="C12798" t="s">
        <v>3453</v>
      </c>
      <c r="D12798" t="s">
        <v>709</v>
      </c>
      <c r="E12798" t="s">
        <v>834</v>
      </c>
      <c r="F12798" t="s">
        <v>761</v>
      </c>
      <c r="G12798" t="s">
        <v>733</v>
      </c>
      <c r="H12798" t="s">
        <v>789</v>
      </c>
      <c r="I12798">
        <v>24</v>
      </c>
      <c r="J12798" t="s">
        <v>763</v>
      </c>
      <c r="K12798" t="s">
        <v>753</v>
      </c>
      <c r="L12798" t="s">
        <v>715</v>
      </c>
      <c r="M12798" t="s">
        <v>716</v>
      </c>
      <c r="N12798">
        <v>8</v>
      </c>
      <c r="O12798" t="s">
        <v>717</v>
      </c>
      <c r="Q12798">
        <v>2.53352925</v>
      </c>
      <c r="S12798">
        <v>2.3864211000000002</v>
      </c>
      <c r="U12798">
        <v>2.7133281</v>
      </c>
      <c r="V12798" t="s">
        <v>718</v>
      </c>
      <c r="W12798" t="s">
        <v>790</v>
      </c>
      <c r="X12798" t="s">
        <v>791</v>
      </c>
      <c r="Y12798" t="s">
        <v>792</v>
      </c>
      <c r="Z12798">
        <v>2</v>
      </c>
      <c r="AA12798" t="s">
        <v>722</v>
      </c>
      <c r="AB12798" t="s">
        <v>3585</v>
      </c>
      <c r="AC12798">
        <v>112294</v>
      </c>
      <c r="AD12798" t="s">
        <v>3586</v>
      </c>
      <c r="AE12798" t="s">
        <v>3587</v>
      </c>
      <c r="AF12798">
        <v>2009</v>
      </c>
    </row>
    <row r="12799" spans="1:32" x14ac:dyDescent="0.2">
      <c r="A12799" t="s">
        <v>3419</v>
      </c>
      <c r="B12799">
        <v>7646857</v>
      </c>
      <c r="C12799" t="s">
        <v>3439</v>
      </c>
      <c r="D12799" t="s">
        <v>709</v>
      </c>
      <c r="E12799" t="s">
        <v>835</v>
      </c>
      <c r="F12799" t="s">
        <v>836</v>
      </c>
      <c r="G12799" t="s">
        <v>837</v>
      </c>
      <c r="H12799" t="s">
        <v>838</v>
      </c>
      <c r="K12799" t="s">
        <v>714</v>
      </c>
      <c r="L12799" t="s">
        <v>715</v>
      </c>
      <c r="M12799" t="s">
        <v>716</v>
      </c>
      <c r="O12799" t="s">
        <v>717</v>
      </c>
      <c r="Q12799">
        <v>2.54</v>
      </c>
      <c r="S12799">
        <v>1.59</v>
      </c>
      <c r="U12799">
        <v>4.18</v>
      </c>
      <c r="V12799" t="s">
        <v>718</v>
      </c>
      <c r="W12799" t="s">
        <v>744</v>
      </c>
      <c r="X12799" t="s">
        <v>744</v>
      </c>
      <c r="Y12799" t="s">
        <v>754</v>
      </c>
      <c r="Z12799">
        <v>7</v>
      </c>
      <c r="AA12799" t="s">
        <v>722</v>
      </c>
      <c r="AB12799" t="s">
        <v>839</v>
      </c>
      <c r="AC12799">
        <v>5305</v>
      </c>
      <c r="AD12799" t="s">
        <v>840</v>
      </c>
      <c r="AE12799" t="s">
        <v>841</v>
      </c>
      <c r="AF12799">
        <v>1978</v>
      </c>
    </row>
    <row r="12800" spans="1:32" x14ac:dyDescent="0.2">
      <c r="A12800" t="s">
        <v>3419</v>
      </c>
      <c r="B12800">
        <v>7646857</v>
      </c>
      <c r="C12800" t="s">
        <v>3439</v>
      </c>
      <c r="D12800" t="s">
        <v>709</v>
      </c>
      <c r="E12800" t="s">
        <v>842</v>
      </c>
      <c r="F12800" t="s">
        <v>843</v>
      </c>
      <c r="G12800" t="s">
        <v>844</v>
      </c>
      <c r="H12800" t="s">
        <v>805</v>
      </c>
      <c r="J12800" t="s">
        <v>722</v>
      </c>
      <c r="K12800" t="s">
        <v>772</v>
      </c>
      <c r="L12800" t="s">
        <v>715</v>
      </c>
      <c r="M12800" t="s">
        <v>716</v>
      </c>
      <c r="N12800" t="s">
        <v>1761</v>
      </c>
      <c r="O12800" t="s">
        <v>801</v>
      </c>
      <c r="Q12800">
        <v>2.56</v>
      </c>
      <c r="S12800">
        <v>1.67</v>
      </c>
      <c r="U12800">
        <v>3.94</v>
      </c>
      <c r="V12800" t="s">
        <v>718</v>
      </c>
      <c r="W12800" t="s">
        <v>744</v>
      </c>
      <c r="X12800" t="s">
        <v>744</v>
      </c>
      <c r="Y12800" t="s">
        <v>754</v>
      </c>
      <c r="Z12800">
        <v>4</v>
      </c>
      <c r="AA12800" t="s">
        <v>722</v>
      </c>
      <c r="AB12800" t="s">
        <v>2226</v>
      </c>
      <c r="AC12800">
        <v>84051</v>
      </c>
      <c r="AD12800" t="s">
        <v>3469</v>
      </c>
      <c r="AE12800" t="s">
        <v>3470</v>
      </c>
      <c r="AF12800">
        <v>2004</v>
      </c>
    </row>
    <row r="12801" spans="1:32" x14ac:dyDescent="0.2">
      <c r="A12801" t="s">
        <v>3419</v>
      </c>
      <c r="B12801">
        <v>7646857</v>
      </c>
      <c r="C12801" t="s">
        <v>3439</v>
      </c>
      <c r="D12801" t="s">
        <v>709</v>
      </c>
      <c r="E12801" t="s">
        <v>1041</v>
      </c>
      <c r="F12801" t="s">
        <v>1042</v>
      </c>
      <c r="G12801" t="s">
        <v>918</v>
      </c>
      <c r="H12801" t="s">
        <v>887</v>
      </c>
      <c r="I12801">
        <v>30</v>
      </c>
      <c r="J12801" t="s">
        <v>897</v>
      </c>
      <c r="K12801" t="s">
        <v>772</v>
      </c>
      <c r="L12801" t="s">
        <v>715</v>
      </c>
      <c r="M12801" t="s">
        <v>716</v>
      </c>
      <c r="N12801">
        <v>6</v>
      </c>
      <c r="O12801" t="s">
        <v>801</v>
      </c>
      <c r="Q12801">
        <v>2.5649999999999999</v>
      </c>
      <c r="S12801">
        <v>2.4900000000000002</v>
      </c>
      <c r="U12801">
        <v>2.64</v>
      </c>
      <c r="V12801" t="s">
        <v>718</v>
      </c>
      <c r="W12801" t="s">
        <v>744</v>
      </c>
      <c r="X12801" t="s">
        <v>744</v>
      </c>
      <c r="Y12801" t="s">
        <v>736</v>
      </c>
      <c r="Z12801">
        <v>4</v>
      </c>
      <c r="AA12801" t="s">
        <v>722</v>
      </c>
      <c r="AB12801" t="s">
        <v>1011</v>
      </c>
      <c r="AC12801">
        <v>169495</v>
      </c>
      <c r="AD12801" t="s">
        <v>1012</v>
      </c>
      <c r="AE12801" t="s">
        <v>1013</v>
      </c>
      <c r="AF12801">
        <v>2014</v>
      </c>
    </row>
    <row r="12802" spans="1:32" x14ac:dyDescent="0.2">
      <c r="A12802" t="s">
        <v>3419</v>
      </c>
      <c r="B12802">
        <v>7440666</v>
      </c>
      <c r="C12802" t="s">
        <v>3419</v>
      </c>
      <c r="D12802" t="s">
        <v>709</v>
      </c>
      <c r="E12802" t="s">
        <v>760</v>
      </c>
      <c r="F12802" t="s">
        <v>761</v>
      </c>
      <c r="G12802" t="s">
        <v>733</v>
      </c>
      <c r="I12802">
        <v>24</v>
      </c>
      <c r="J12802" t="s">
        <v>763</v>
      </c>
      <c r="K12802" t="s">
        <v>753</v>
      </c>
      <c r="L12802" t="s">
        <v>715</v>
      </c>
      <c r="M12802" t="s">
        <v>716</v>
      </c>
      <c r="N12802">
        <v>7</v>
      </c>
      <c r="O12802" t="s">
        <v>801</v>
      </c>
      <c r="Q12802">
        <v>2.58</v>
      </c>
      <c r="S12802">
        <v>1.74</v>
      </c>
      <c r="U12802">
        <v>3.84</v>
      </c>
      <c r="V12802" t="s">
        <v>718</v>
      </c>
      <c r="W12802" t="s">
        <v>790</v>
      </c>
      <c r="X12802" t="s">
        <v>791</v>
      </c>
      <c r="Y12802" t="s">
        <v>792</v>
      </c>
      <c r="Z12802">
        <v>2</v>
      </c>
      <c r="AA12802" t="s">
        <v>722</v>
      </c>
      <c r="AB12802" t="s">
        <v>3488</v>
      </c>
      <c r="AC12802">
        <v>84052</v>
      </c>
      <c r="AD12802" t="s">
        <v>3489</v>
      </c>
      <c r="AE12802" t="s">
        <v>3490</v>
      </c>
      <c r="AF12802">
        <v>2005</v>
      </c>
    </row>
    <row r="12803" spans="1:32" x14ac:dyDescent="0.2">
      <c r="A12803" t="s">
        <v>3419</v>
      </c>
      <c r="B12803">
        <v>7646857</v>
      </c>
      <c r="C12803" t="s">
        <v>3439</v>
      </c>
      <c r="D12803" t="s">
        <v>709</v>
      </c>
      <c r="E12803" t="s">
        <v>872</v>
      </c>
      <c r="F12803" t="s">
        <v>873</v>
      </c>
      <c r="G12803" t="s">
        <v>837</v>
      </c>
      <c r="H12803" t="s">
        <v>789</v>
      </c>
      <c r="I12803">
        <v>24</v>
      </c>
      <c r="J12803" t="s">
        <v>763</v>
      </c>
      <c r="K12803" t="s">
        <v>753</v>
      </c>
      <c r="L12803" t="s">
        <v>715</v>
      </c>
      <c r="M12803" t="s">
        <v>716</v>
      </c>
      <c r="O12803" t="s">
        <v>801</v>
      </c>
      <c r="Q12803">
        <v>2.58</v>
      </c>
      <c r="V12803" t="s">
        <v>718</v>
      </c>
      <c r="W12803" t="s">
        <v>744</v>
      </c>
      <c r="X12803" t="s">
        <v>744</v>
      </c>
      <c r="Y12803" t="s">
        <v>754</v>
      </c>
      <c r="Z12803">
        <v>4</v>
      </c>
      <c r="AA12803" t="s">
        <v>722</v>
      </c>
      <c r="AB12803" t="s">
        <v>1245</v>
      </c>
      <c r="AC12803">
        <v>9180</v>
      </c>
      <c r="AD12803" t="s">
        <v>1246</v>
      </c>
      <c r="AE12803" t="s">
        <v>1247</v>
      </c>
      <c r="AF12803">
        <v>1992</v>
      </c>
    </row>
    <row r="12804" spans="1:32" x14ac:dyDescent="0.2">
      <c r="A12804" t="s">
        <v>3419</v>
      </c>
      <c r="B12804">
        <v>7646857</v>
      </c>
      <c r="C12804" t="s">
        <v>3439</v>
      </c>
      <c r="D12804" t="s">
        <v>709</v>
      </c>
      <c r="E12804" t="s">
        <v>872</v>
      </c>
      <c r="F12804" t="s">
        <v>873</v>
      </c>
      <c r="G12804" t="s">
        <v>837</v>
      </c>
      <c r="H12804" t="s">
        <v>789</v>
      </c>
      <c r="I12804">
        <v>24</v>
      </c>
      <c r="J12804" t="s">
        <v>763</v>
      </c>
      <c r="K12804" t="s">
        <v>753</v>
      </c>
      <c r="L12804" t="s">
        <v>715</v>
      </c>
      <c r="M12804" t="s">
        <v>716</v>
      </c>
      <c r="N12804" t="s">
        <v>1241</v>
      </c>
      <c r="O12804" t="s">
        <v>801</v>
      </c>
      <c r="Q12804">
        <v>2.58</v>
      </c>
      <c r="V12804" t="s">
        <v>718</v>
      </c>
      <c r="W12804" t="s">
        <v>744</v>
      </c>
      <c r="X12804" t="s">
        <v>744</v>
      </c>
      <c r="Y12804" t="s">
        <v>754</v>
      </c>
      <c r="Z12804">
        <v>4</v>
      </c>
      <c r="AA12804" t="s">
        <v>722</v>
      </c>
      <c r="AB12804" t="s">
        <v>1242</v>
      </c>
      <c r="AC12804">
        <v>76100</v>
      </c>
      <c r="AD12804" t="s">
        <v>1243</v>
      </c>
      <c r="AE12804" t="s">
        <v>1244</v>
      </c>
      <c r="AF12804">
        <v>1998</v>
      </c>
    </row>
    <row r="12805" spans="1:32" x14ac:dyDescent="0.2">
      <c r="A12805" t="s">
        <v>3419</v>
      </c>
      <c r="B12805">
        <v>7440666</v>
      </c>
      <c r="C12805" t="s">
        <v>3419</v>
      </c>
      <c r="D12805" t="s">
        <v>709</v>
      </c>
      <c r="E12805" t="s">
        <v>751</v>
      </c>
      <c r="F12805" t="s">
        <v>732</v>
      </c>
      <c r="G12805" t="s">
        <v>733</v>
      </c>
      <c r="H12805" t="s">
        <v>734</v>
      </c>
      <c r="K12805" t="s">
        <v>714</v>
      </c>
      <c r="L12805" t="s">
        <v>715</v>
      </c>
      <c r="M12805" t="s">
        <v>716</v>
      </c>
      <c r="N12805">
        <v>7</v>
      </c>
      <c r="O12805" t="s">
        <v>717</v>
      </c>
      <c r="Q12805">
        <v>2.5870000000000002</v>
      </c>
      <c r="V12805" t="s">
        <v>718</v>
      </c>
      <c r="W12805" t="s">
        <v>744</v>
      </c>
      <c r="X12805" t="s">
        <v>744</v>
      </c>
      <c r="Y12805" t="s">
        <v>754</v>
      </c>
      <c r="Z12805">
        <v>3</v>
      </c>
      <c r="AA12805" t="s">
        <v>722</v>
      </c>
      <c r="AB12805" t="s">
        <v>1489</v>
      </c>
      <c r="AC12805">
        <v>169735</v>
      </c>
      <c r="AD12805" t="s">
        <v>1503</v>
      </c>
      <c r="AE12805" t="s">
        <v>1504</v>
      </c>
      <c r="AF12805">
        <v>2001</v>
      </c>
    </row>
    <row r="12806" spans="1:32" x14ac:dyDescent="0.2">
      <c r="A12806" t="s">
        <v>3419</v>
      </c>
      <c r="B12806">
        <v>7733020</v>
      </c>
      <c r="C12806" t="s">
        <v>3453</v>
      </c>
      <c r="D12806" t="s">
        <v>709</v>
      </c>
      <c r="E12806" t="s">
        <v>3711</v>
      </c>
      <c r="F12806" t="s">
        <v>3712</v>
      </c>
      <c r="G12806" t="s">
        <v>886</v>
      </c>
      <c r="H12806" t="s">
        <v>896</v>
      </c>
      <c r="K12806" t="s">
        <v>772</v>
      </c>
      <c r="L12806" t="s">
        <v>715</v>
      </c>
      <c r="M12806" t="s">
        <v>716</v>
      </c>
      <c r="N12806">
        <v>6</v>
      </c>
      <c r="O12806" t="s">
        <v>717</v>
      </c>
      <c r="Q12806">
        <v>2.59</v>
      </c>
      <c r="S12806">
        <v>2.15</v>
      </c>
      <c r="U12806">
        <v>3.13</v>
      </c>
      <c r="V12806" t="s">
        <v>718</v>
      </c>
      <c r="W12806" t="s">
        <v>744</v>
      </c>
      <c r="X12806" t="s">
        <v>744</v>
      </c>
      <c r="Y12806" t="s">
        <v>754</v>
      </c>
      <c r="Z12806">
        <v>4</v>
      </c>
      <c r="AA12806" t="s">
        <v>722</v>
      </c>
      <c r="AB12806" t="s">
        <v>3555</v>
      </c>
      <c r="AC12806">
        <v>161667</v>
      </c>
      <c r="AD12806" t="s">
        <v>3556</v>
      </c>
      <c r="AE12806" t="s">
        <v>3557</v>
      </c>
      <c r="AF12806">
        <v>2012</v>
      </c>
    </row>
    <row r="12807" spans="1:32" x14ac:dyDescent="0.2">
      <c r="A12807" t="s">
        <v>3419</v>
      </c>
      <c r="B12807">
        <v>7646857</v>
      </c>
      <c r="C12807" t="s">
        <v>3439</v>
      </c>
      <c r="D12807" t="s">
        <v>709</v>
      </c>
      <c r="E12807" t="s">
        <v>842</v>
      </c>
      <c r="F12807" t="s">
        <v>843</v>
      </c>
      <c r="G12807" t="s">
        <v>844</v>
      </c>
      <c r="H12807" t="s">
        <v>805</v>
      </c>
      <c r="K12807" t="s">
        <v>772</v>
      </c>
      <c r="L12807" t="s">
        <v>715</v>
      </c>
      <c r="M12807" t="s">
        <v>716</v>
      </c>
      <c r="O12807" t="s">
        <v>717</v>
      </c>
      <c r="P12807" t="s">
        <v>1085</v>
      </c>
      <c r="Q12807">
        <v>2.6</v>
      </c>
      <c r="V12807" t="s">
        <v>718</v>
      </c>
      <c r="W12807" t="s">
        <v>744</v>
      </c>
      <c r="X12807" t="s">
        <v>744</v>
      </c>
      <c r="Y12807" t="s">
        <v>754</v>
      </c>
      <c r="AA12807" t="s">
        <v>722</v>
      </c>
      <c r="AB12807" t="s">
        <v>1171</v>
      </c>
      <c r="AC12807">
        <v>20727</v>
      </c>
      <c r="AD12807" t="s">
        <v>1172</v>
      </c>
      <c r="AE12807" t="s">
        <v>1173</v>
      </c>
      <c r="AF12807">
        <v>1999</v>
      </c>
    </row>
    <row r="12808" spans="1:32" x14ac:dyDescent="0.2">
      <c r="A12808" t="s">
        <v>3419</v>
      </c>
      <c r="B12808">
        <v>7646857</v>
      </c>
      <c r="C12808" t="s">
        <v>3439</v>
      </c>
      <c r="D12808" t="s">
        <v>709</v>
      </c>
      <c r="E12808" t="s">
        <v>842</v>
      </c>
      <c r="F12808" t="s">
        <v>843</v>
      </c>
      <c r="G12808" t="s">
        <v>844</v>
      </c>
      <c r="H12808" t="s">
        <v>805</v>
      </c>
      <c r="K12808" t="s">
        <v>772</v>
      </c>
      <c r="L12808" t="s">
        <v>715</v>
      </c>
      <c r="M12808" t="s">
        <v>716</v>
      </c>
      <c r="O12808" t="s">
        <v>717</v>
      </c>
      <c r="P12808" t="s">
        <v>1085</v>
      </c>
      <c r="Q12808">
        <v>2.6</v>
      </c>
      <c r="V12808" t="s">
        <v>718</v>
      </c>
      <c r="W12808" t="s">
        <v>744</v>
      </c>
      <c r="X12808" t="s">
        <v>744</v>
      </c>
      <c r="Y12808" t="s">
        <v>754</v>
      </c>
      <c r="AA12808" t="s">
        <v>722</v>
      </c>
      <c r="AB12808" t="s">
        <v>1171</v>
      </c>
      <c r="AC12808">
        <v>20727</v>
      </c>
      <c r="AD12808" t="s">
        <v>1172</v>
      </c>
      <c r="AE12808" t="s">
        <v>1173</v>
      </c>
      <c r="AF12808">
        <v>1999</v>
      </c>
    </row>
    <row r="12809" spans="1:32" x14ac:dyDescent="0.2">
      <c r="A12809" t="s">
        <v>3419</v>
      </c>
      <c r="B12809">
        <v>7646857</v>
      </c>
      <c r="C12809" t="s">
        <v>3439</v>
      </c>
      <c r="D12809" t="s">
        <v>709</v>
      </c>
      <c r="E12809" t="s">
        <v>842</v>
      </c>
      <c r="F12809" t="s">
        <v>843</v>
      </c>
      <c r="G12809" t="s">
        <v>844</v>
      </c>
      <c r="H12809" t="s">
        <v>734</v>
      </c>
      <c r="K12809" t="s">
        <v>772</v>
      </c>
      <c r="L12809" t="s">
        <v>715</v>
      </c>
      <c r="M12809" t="s">
        <v>716</v>
      </c>
      <c r="O12809" t="s">
        <v>717</v>
      </c>
      <c r="P12809" t="s">
        <v>1085</v>
      </c>
      <c r="Q12809">
        <v>2.6</v>
      </c>
      <c r="V12809" t="s">
        <v>718</v>
      </c>
      <c r="W12809" t="s">
        <v>744</v>
      </c>
      <c r="X12809" t="s">
        <v>744</v>
      </c>
      <c r="Y12809" t="s">
        <v>754</v>
      </c>
      <c r="AA12809" t="s">
        <v>722</v>
      </c>
      <c r="AB12809" t="s">
        <v>1171</v>
      </c>
      <c r="AC12809">
        <v>20727</v>
      </c>
      <c r="AD12809" t="s">
        <v>1172</v>
      </c>
      <c r="AE12809" t="s">
        <v>1173</v>
      </c>
      <c r="AF12809">
        <v>1999</v>
      </c>
    </row>
    <row r="12810" spans="1:32" x14ac:dyDescent="0.2">
      <c r="A12810" t="s">
        <v>3419</v>
      </c>
      <c r="B12810">
        <v>7646857</v>
      </c>
      <c r="C12810" t="s">
        <v>3439</v>
      </c>
      <c r="D12810" t="s">
        <v>709</v>
      </c>
      <c r="E12810" t="s">
        <v>842</v>
      </c>
      <c r="F12810" t="s">
        <v>843</v>
      </c>
      <c r="G12810" t="s">
        <v>844</v>
      </c>
      <c r="H12810" t="s">
        <v>805</v>
      </c>
      <c r="K12810" t="s">
        <v>772</v>
      </c>
      <c r="L12810" t="s">
        <v>715</v>
      </c>
      <c r="M12810" t="s">
        <v>716</v>
      </c>
      <c r="O12810" t="s">
        <v>717</v>
      </c>
      <c r="P12810" t="s">
        <v>1085</v>
      </c>
      <c r="Q12810">
        <v>2.6</v>
      </c>
      <c r="V12810" t="s">
        <v>718</v>
      </c>
      <c r="W12810" t="s">
        <v>744</v>
      </c>
      <c r="X12810" t="s">
        <v>744</v>
      </c>
      <c r="Y12810" t="s">
        <v>754</v>
      </c>
      <c r="AA12810" t="s">
        <v>722</v>
      </c>
      <c r="AB12810" t="s">
        <v>1171</v>
      </c>
      <c r="AC12810">
        <v>20727</v>
      </c>
      <c r="AD12810" t="s">
        <v>1172</v>
      </c>
      <c r="AE12810" t="s">
        <v>1173</v>
      </c>
      <c r="AF12810">
        <v>1999</v>
      </c>
    </row>
    <row r="12811" spans="1:32" x14ac:dyDescent="0.2">
      <c r="A12811" t="s">
        <v>3419</v>
      </c>
      <c r="B12811">
        <v>7646857</v>
      </c>
      <c r="C12811" t="s">
        <v>3439</v>
      </c>
      <c r="D12811" t="s">
        <v>709</v>
      </c>
      <c r="E12811" t="s">
        <v>842</v>
      </c>
      <c r="F12811" t="s">
        <v>843</v>
      </c>
      <c r="G12811" t="s">
        <v>844</v>
      </c>
      <c r="H12811" t="s">
        <v>805</v>
      </c>
      <c r="K12811" t="s">
        <v>772</v>
      </c>
      <c r="L12811" t="s">
        <v>715</v>
      </c>
      <c r="M12811" t="s">
        <v>716</v>
      </c>
      <c r="O12811" t="s">
        <v>717</v>
      </c>
      <c r="P12811" t="s">
        <v>1085</v>
      </c>
      <c r="Q12811">
        <v>2.6</v>
      </c>
      <c r="V12811" t="s">
        <v>718</v>
      </c>
      <c r="W12811" t="s">
        <v>744</v>
      </c>
      <c r="X12811" t="s">
        <v>744</v>
      </c>
      <c r="Y12811" t="s">
        <v>754</v>
      </c>
      <c r="AA12811" t="s">
        <v>722</v>
      </c>
      <c r="AB12811" t="s">
        <v>1171</v>
      </c>
      <c r="AC12811">
        <v>20727</v>
      </c>
      <c r="AD12811" t="s">
        <v>1172</v>
      </c>
      <c r="AE12811" t="s">
        <v>1173</v>
      </c>
      <c r="AF12811">
        <v>1999</v>
      </c>
    </row>
    <row r="12812" spans="1:32" x14ac:dyDescent="0.2">
      <c r="A12812" t="s">
        <v>3419</v>
      </c>
      <c r="B12812">
        <v>7733020</v>
      </c>
      <c r="C12812" t="s">
        <v>3453</v>
      </c>
      <c r="D12812" t="s">
        <v>709</v>
      </c>
      <c r="E12812" t="s">
        <v>842</v>
      </c>
      <c r="F12812" t="s">
        <v>843</v>
      </c>
      <c r="G12812" t="s">
        <v>844</v>
      </c>
      <c r="H12812" t="s">
        <v>805</v>
      </c>
      <c r="K12812" t="s">
        <v>772</v>
      </c>
      <c r="L12812" t="s">
        <v>715</v>
      </c>
      <c r="M12812" t="s">
        <v>716</v>
      </c>
      <c r="N12812">
        <v>8</v>
      </c>
      <c r="O12812" t="s">
        <v>717</v>
      </c>
      <c r="Q12812">
        <v>2.6</v>
      </c>
      <c r="S12812">
        <v>1.72</v>
      </c>
      <c r="U12812">
        <v>3.92</v>
      </c>
      <c r="V12812" t="s">
        <v>718</v>
      </c>
      <c r="W12812" t="s">
        <v>744</v>
      </c>
      <c r="X12812" t="s">
        <v>744</v>
      </c>
      <c r="Y12812" t="s">
        <v>754</v>
      </c>
      <c r="Z12812">
        <v>4</v>
      </c>
      <c r="AA12812" t="s">
        <v>722</v>
      </c>
      <c r="AB12812" t="s">
        <v>3708</v>
      </c>
      <c r="AC12812">
        <v>12581</v>
      </c>
      <c r="AD12812" t="s">
        <v>3709</v>
      </c>
      <c r="AE12812" t="s">
        <v>3710</v>
      </c>
      <c r="AF12812">
        <v>1987</v>
      </c>
    </row>
    <row r="12813" spans="1:32" x14ac:dyDescent="0.2">
      <c r="A12813" t="s">
        <v>3419</v>
      </c>
      <c r="B12813">
        <v>7646857</v>
      </c>
      <c r="C12813" t="s">
        <v>3439</v>
      </c>
      <c r="D12813" t="s">
        <v>709</v>
      </c>
      <c r="E12813" t="s">
        <v>1041</v>
      </c>
      <c r="F12813" t="s">
        <v>1042</v>
      </c>
      <c r="G12813" t="s">
        <v>918</v>
      </c>
      <c r="H12813" t="s">
        <v>887</v>
      </c>
      <c r="I12813">
        <v>44</v>
      </c>
      <c r="J12813" t="s">
        <v>897</v>
      </c>
      <c r="K12813" t="s">
        <v>772</v>
      </c>
      <c r="L12813" t="s">
        <v>715</v>
      </c>
      <c r="M12813" t="s">
        <v>716</v>
      </c>
      <c r="O12813" t="s">
        <v>801</v>
      </c>
      <c r="P12813" t="s">
        <v>1077</v>
      </c>
      <c r="Q12813">
        <v>2.61</v>
      </c>
      <c r="V12813" t="s">
        <v>718</v>
      </c>
      <c r="W12813" t="s">
        <v>899</v>
      </c>
      <c r="X12813" t="s">
        <v>900</v>
      </c>
      <c r="Y12813" t="s">
        <v>792</v>
      </c>
      <c r="Z12813">
        <v>4</v>
      </c>
      <c r="AA12813" t="s">
        <v>722</v>
      </c>
      <c r="AB12813" t="s">
        <v>1057</v>
      </c>
      <c r="AC12813">
        <v>188154</v>
      </c>
      <c r="AD12813" t="s">
        <v>1058</v>
      </c>
      <c r="AE12813" t="s">
        <v>1059</v>
      </c>
      <c r="AF12813">
        <v>2014</v>
      </c>
    </row>
    <row r="12814" spans="1:32" x14ac:dyDescent="0.2">
      <c r="A12814" t="s">
        <v>3419</v>
      </c>
      <c r="B12814">
        <v>7646857</v>
      </c>
      <c r="C12814" t="s">
        <v>3439</v>
      </c>
      <c r="D12814" t="s">
        <v>709</v>
      </c>
      <c r="E12814" t="s">
        <v>1041</v>
      </c>
      <c r="F12814" t="s">
        <v>1042</v>
      </c>
      <c r="G12814" t="s">
        <v>918</v>
      </c>
      <c r="H12814" t="s">
        <v>887</v>
      </c>
      <c r="I12814">
        <v>44</v>
      </c>
      <c r="J12814" t="s">
        <v>897</v>
      </c>
      <c r="K12814" t="s">
        <v>772</v>
      </c>
      <c r="L12814" t="s">
        <v>715</v>
      </c>
      <c r="M12814" t="s">
        <v>716</v>
      </c>
      <c r="O12814" t="s">
        <v>801</v>
      </c>
      <c r="P12814" t="s">
        <v>1077</v>
      </c>
      <c r="Q12814">
        <v>2.61</v>
      </c>
      <c r="V12814" t="s">
        <v>718</v>
      </c>
      <c r="W12814" t="s">
        <v>744</v>
      </c>
      <c r="X12814" t="s">
        <v>744</v>
      </c>
      <c r="Y12814" t="s">
        <v>754</v>
      </c>
      <c r="Z12814">
        <v>4</v>
      </c>
      <c r="AA12814" t="s">
        <v>722</v>
      </c>
      <c r="AB12814" t="s">
        <v>1057</v>
      </c>
      <c r="AC12814">
        <v>188154</v>
      </c>
      <c r="AD12814" t="s">
        <v>1058</v>
      </c>
      <c r="AE12814" t="s">
        <v>1059</v>
      </c>
      <c r="AF12814">
        <v>2014</v>
      </c>
    </row>
    <row r="12815" spans="1:32" x14ac:dyDescent="0.2">
      <c r="A12815" t="s">
        <v>3419</v>
      </c>
      <c r="B12815">
        <v>7733020</v>
      </c>
      <c r="C12815" t="s">
        <v>3453</v>
      </c>
      <c r="D12815" t="s">
        <v>709</v>
      </c>
      <c r="E12815" t="s">
        <v>872</v>
      </c>
      <c r="F12815" t="s">
        <v>873</v>
      </c>
      <c r="G12815" t="s">
        <v>837</v>
      </c>
      <c r="H12815" t="s">
        <v>805</v>
      </c>
      <c r="I12815">
        <v>8</v>
      </c>
      <c r="J12815" t="s">
        <v>966</v>
      </c>
      <c r="K12815" t="s">
        <v>772</v>
      </c>
      <c r="L12815" t="s">
        <v>715</v>
      </c>
      <c r="M12815" t="s">
        <v>716</v>
      </c>
      <c r="N12815">
        <v>5</v>
      </c>
      <c r="O12815" t="s">
        <v>717</v>
      </c>
      <c r="Q12815">
        <v>2.61</v>
      </c>
      <c r="S12815">
        <v>2.4900000000000002</v>
      </c>
      <c r="U12815">
        <v>2.75</v>
      </c>
      <c r="V12815" t="s">
        <v>718</v>
      </c>
      <c r="W12815" t="s">
        <v>744</v>
      </c>
      <c r="X12815" t="s">
        <v>744</v>
      </c>
      <c r="Y12815" t="s">
        <v>754</v>
      </c>
      <c r="Z12815">
        <v>4</v>
      </c>
      <c r="AA12815" t="s">
        <v>722</v>
      </c>
      <c r="AB12815" t="s">
        <v>3713</v>
      </c>
      <c r="AC12815">
        <v>2125</v>
      </c>
      <c r="AD12815" t="s">
        <v>3714</v>
      </c>
      <c r="AE12815" t="s">
        <v>3715</v>
      </c>
      <c r="AF12815">
        <v>1979</v>
      </c>
    </row>
    <row r="12816" spans="1:32" x14ac:dyDescent="0.2">
      <c r="A12816" t="s">
        <v>3419</v>
      </c>
      <c r="B12816">
        <v>7440666</v>
      </c>
      <c r="C12816" t="s">
        <v>3419</v>
      </c>
      <c r="D12816" t="s">
        <v>709</v>
      </c>
      <c r="E12816" t="s">
        <v>1846</v>
      </c>
      <c r="F12816" t="s">
        <v>1847</v>
      </c>
      <c r="G12816" t="s">
        <v>1848</v>
      </c>
      <c r="H12816" t="s">
        <v>789</v>
      </c>
      <c r="J12816" t="s">
        <v>763</v>
      </c>
      <c r="K12816" t="s">
        <v>753</v>
      </c>
      <c r="L12816" t="s">
        <v>773</v>
      </c>
      <c r="M12816" t="s">
        <v>716</v>
      </c>
      <c r="N12816">
        <v>7</v>
      </c>
      <c r="O12816" t="s">
        <v>801</v>
      </c>
      <c r="Q12816">
        <v>2.613</v>
      </c>
      <c r="V12816" t="s">
        <v>718</v>
      </c>
      <c r="W12816" t="s">
        <v>744</v>
      </c>
      <c r="X12816" t="s">
        <v>744</v>
      </c>
      <c r="Y12816" t="s">
        <v>749</v>
      </c>
      <c r="Z12816">
        <v>1</v>
      </c>
      <c r="AA12816" t="s">
        <v>722</v>
      </c>
      <c r="AB12816" t="s">
        <v>1849</v>
      </c>
      <c r="AC12816">
        <v>167104</v>
      </c>
      <c r="AD12816" t="s">
        <v>1850</v>
      </c>
      <c r="AE12816" t="s">
        <v>1851</v>
      </c>
      <c r="AF12816">
        <v>2012</v>
      </c>
    </row>
    <row r="12817" spans="1:32" x14ac:dyDescent="0.2">
      <c r="A12817" t="s">
        <v>3419</v>
      </c>
      <c r="B12817">
        <v>7733020</v>
      </c>
      <c r="C12817" t="s">
        <v>3453</v>
      </c>
      <c r="D12817" t="s">
        <v>709</v>
      </c>
      <c r="E12817" t="s">
        <v>1061</v>
      </c>
      <c r="F12817" t="s">
        <v>1062</v>
      </c>
      <c r="G12817" t="s">
        <v>837</v>
      </c>
      <c r="K12817" t="s">
        <v>772</v>
      </c>
      <c r="L12817" t="s">
        <v>715</v>
      </c>
      <c r="M12817" t="s">
        <v>716</v>
      </c>
      <c r="N12817">
        <v>6</v>
      </c>
      <c r="O12817" t="s">
        <v>801</v>
      </c>
      <c r="Q12817">
        <v>2.6219999999999999</v>
      </c>
      <c r="S12817">
        <v>1.8049999999999999</v>
      </c>
      <c r="U12817">
        <v>3.8079999999999998</v>
      </c>
      <c r="V12817" t="s">
        <v>718</v>
      </c>
      <c r="W12817" t="s">
        <v>744</v>
      </c>
      <c r="X12817" t="s">
        <v>744</v>
      </c>
      <c r="Y12817" t="s">
        <v>754</v>
      </c>
      <c r="Z12817">
        <v>4</v>
      </c>
      <c r="AA12817" t="s">
        <v>722</v>
      </c>
      <c r="AB12817" t="s">
        <v>2043</v>
      </c>
      <c r="AC12817">
        <v>161558</v>
      </c>
      <c r="AD12817" t="s">
        <v>946</v>
      </c>
      <c r="AE12817" t="s">
        <v>2044</v>
      </c>
      <c r="AF12817">
        <v>2000</v>
      </c>
    </row>
    <row r="12818" spans="1:32" x14ac:dyDescent="0.2">
      <c r="A12818" t="s">
        <v>3419</v>
      </c>
      <c r="B12818">
        <v>7733020</v>
      </c>
      <c r="C12818" t="s">
        <v>3453</v>
      </c>
      <c r="D12818" t="s">
        <v>709</v>
      </c>
      <c r="E12818" t="s">
        <v>872</v>
      </c>
      <c r="F12818" t="s">
        <v>873</v>
      </c>
      <c r="G12818" t="s">
        <v>837</v>
      </c>
      <c r="H12818" t="s">
        <v>838</v>
      </c>
      <c r="I12818">
        <v>1</v>
      </c>
      <c r="J12818" t="s">
        <v>722</v>
      </c>
      <c r="K12818" t="s">
        <v>772</v>
      </c>
      <c r="L12818" t="s">
        <v>715</v>
      </c>
      <c r="M12818" t="s">
        <v>716</v>
      </c>
      <c r="O12818" t="s">
        <v>717</v>
      </c>
      <c r="Q12818">
        <v>2.63</v>
      </c>
      <c r="S12818">
        <v>2.41</v>
      </c>
      <c r="U12818">
        <v>2.84</v>
      </c>
      <c r="V12818" t="s">
        <v>718</v>
      </c>
      <c r="W12818" t="s">
        <v>744</v>
      </c>
      <c r="X12818" t="s">
        <v>744</v>
      </c>
      <c r="Y12818" t="s">
        <v>754</v>
      </c>
      <c r="Z12818">
        <v>2</v>
      </c>
      <c r="AA12818" t="s">
        <v>722</v>
      </c>
      <c r="AB12818" t="s">
        <v>3674</v>
      </c>
      <c r="AC12818">
        <v>2109</v>
      </c>
      <c r="AD12818" t="s">
        <v>3675</v>
      </c>
      <c r="AE12818" t="s">
        <v>3676</v>
      </c>
      <c r="AF12818">
        <v>1965</v>
      </c>
    </row>
    <row r="12819" spans="1:32" x14ac:dyDescent="0.2">
      <c r="A12819" t="s">
        <v>3419</v>
      </c>
      <c r="B12819">
        <v>7733020</v>
      </c>
      <c r="C12819" t="s">
        <v>3453</v>
      </c>
      <c r="D12819" t="s">
        <v>709</v>
      </c>
      <c r="E12819" t="s">
        <v>834</v>
      </c>
      <c r="F12819" t="s">
        <v>761</v>
      </c>
      <c r="G12819" t="s">
        <v>733</v>
      </c>
      <c r="H12819" t="s">
        <v>789</v>
      </c>
      <c r="I12819">
        <v>24</v>
      </c>
      <c r="J12819" t="s">
        <v>763</v>
      </c>
      <c r="K12819" t="s">
        <v>753</v>
      </c>
      <c r="L12819" t="s">
        <v>715</v>
      </c>
      <c r="M12819" t="s">
        <v>716</v>
      </c>
      <c r="N12819">
        <v>8</v>
      </c>
      <c r="O12819" t="s">
        <v>717</v>
      </c>
      <c r="Q12819">
        <v>2.63160135</v>
      </c>
      <c r="S12819">
        <v>1.94509665</v>
      </c>
      <c r="U12819">
        <v>3.1383071999999999</v>
      </c>
      <c r="V12819" t="s">
        <v>718</v>
      </c>
      <c r="W12819" t="s">
        <v>790</v>
      </c>
      <c r="X12819" t="s">
        <v>791</v>
      </c>
      <c r="Y12819" t="s">
        <v>792</v>
      </c>
      <c r="Z12819">
        <v>2</v>
      </c>
      <c r="AA12819" t="s">
        <v>722</v>
      </c>
      <c r="AB12819" t="s">
        <v>3585</v>
      </c>
      <c r="AC12819">
        <v>112294</v>
      </c>
      <c r="AD12819" t="s">
        <v>3586</v>
      </c>
      <c r="AE12819" t="s">
        <v>3587</v>
      </c>
      <c r="AF12819">
        <v>2009</v>
      </c>
    </row>
    <row r="12820" spans="1:32" x14ac:dyDescent="0.2">
      <c r="A12820" t="s">
        <v>3419</v>
      </c>
      <c r="B12820">
        <v>7440666</v>
      </c>
      <c r="C12820" t="s">
        <v>3419</v>
      </c>
      <c r="D12820" t="s">
        <v>709</v>
      </c>
      <c r="E12820" t="s">
        <v>760</v>
      </c>
      <c r="F12820" t="s">
        <v>761</v>
      </c>
      <c r="G12820" t="s">
        <v>733</v>
      </c>
      <c r="I12820">
        <v>48</v>
      </c>
      <c r="J12820" t="s">
        <v>763</v>
      </c>
      <c r="K12820" t="s">
        <v>753</v>
      </c>
      <c r="L12820" t="s">
        <v>715</v>
      </c>
      <c r="M12820" t="s">
        <v>716</v>
      </c>
      <c r="N12820" t="s">
        <v>919</v>
      </c>
      <c r="O12820" t="s">
        <v>801</v>
      </c>
      <c r="Q12820">
        <v>2.65</v>
      </c>
      <c r="V12820" t="s">
        <v>718</v>
      </c>
      <c r="W12820" t="s">
        <v>790</v>
      </c>
      <c r="X12820" t="s">
        <v>791</v>
      </c>
      <c r="Y12820" t="s">
        <v>792</v>
      </c>
      <c r="Z12820">
        <v>2</v>
      </c>
      <c r="AA12820" t="s">
        <v>722</v>
      </c>
      <c r="AB12820" t="s">
        <v>3604</v>
      </c>
      <c r="AC12820">
        <v>84041</v>
      </c>
      <c r="AD12820" t="s">
        <v>3605</v>
      </c>
      <c r="AE12820" t="s">
        <v>3606</v>
      </c>
      <c r="AF12820">
        <v>2005</v>
      </c>
    </row>
    <row r="12821" spans="1:32" x14ac:dyDescent="0.2">
      <c r="A12821" t="s">
        <v>3419</v>
      </c>
      <c r="B12821">
        <v>7440666</v>
      </c>
      <c r="C12821" t="s">
        <v>3419</v>
      </c>
      <c r="D12821" t="s">
        <v>709</v>
      </c>
      <c r="E12821" t="s">
        <v>760</v>
      </c>
      <c r="F12821" t="s">
        <v>761</v>
      </c>
      <c r="G12821" t="s">
        <v>733</v>
      </c>
      <c r="H12821" t="s">
        <v>805</v>
      </c>
      <c r="I12821">
        <v>48</v>
      </c>
      <c r="J12821" t="s">
        <v>763</v>
      </c>
      <c r="K12821" t="s">
        <v>753</v>
      </c>
      <c r="L12821" t="s">
        <v>715</v>
      </c>
      <c r="M12821" t="s">
        <v>716</v>
      </c>
      <c r="N12821">
        <v>6</v>
      </c>
      <c r="O12821" t="s">
        <v>801</v>
      </c>
      <c r="Q12821">
        <v>2.65</v>
      </c>
      <c r="V12821" t="s">
        <v>718</v>
      </c>
      <c r="W12821" t="s">
        <v>790</v>
      </c>
      <c r="X12821" t="s">
        <v>791</v>
      </c>
      <c r="Y12821" t="s">
        <v>792</v>
      </c>
      <c r="Z12821">
        <v>2</v>
      </c>
      <c r="AA12821" t="s">
        <v>722</v>
      </c>
      <c r="AB12821" t="s">
        <v>2875</v>
      </c>
      <c r="AC12821">
        <v>81266</v>
      </c>
      <c r="AD12821" t="s">
        <v>2876</v>
      </c>
      <c r="AE12821" t="s">
        <v>2877</v>
      </c>
      <c r="AF12821">
        <v>2005</v>
      </c>
    </row>
    <row r="12822" spans="1:32" x14ac:dyDescent="0.2">
      <c r="A12822" t="s">
        <v>3419</v>
      </c>
      <c r="B12822">
        <v>7733020</v>
      </c>
      <c r="C12822" t="s">
        <v>3453</v>
      </c>
      <c r="D12822" t="s">
        <v>709</v>
      </c>
      <c r="E12822" t="s">
        <v>872</v>
      </c>
      <c r="F12822" t="s">
        <v>873</v>
      </c>
      <c r="G12822" t="s">
        <v>837</v>
      </c>
      <c r="H12822" t="s">
        <v>805</v>
      </c>
      <c r="I12822">
        <v>4</v>
      </c>
      <c r="J12822" t="s">
        <v>892</v>
      </c>
      <c r="K12822" t="s">
        <v>772</v>
      </c>
      <c r="L12822" t="s">
        <v>715</v>
      </c>
      <c r="M12822" t="s">
        <v>716</v>
      </c>
      <c r="N12822">
        <v>6</v>
      </c>
      <c r="O12822" t="s">
        <v>717</v>
      </c>
      <c r="Q12822">
        <v>2.65</v>
      </c>
      <c r="S12822">
        <v>1.71</v>
      </c>
      <c r="U12822">
        <v>3.59</v>
      </c>
      <c r="V12822" t="s">
        <v>718</v>
      </c>
      <c r="W12822" t="s">
        <v>744</v>
      </c>
      <c r="X12822" t="s">
        <v>744</v>
      </c>
      <c r="Y12822" t="s">
        <v>754</v>
      </c>
      <c r="Z12822">
        <v>4</v>
      </c>
      <c r="AA12822" t="s">
        <v>722</v>
      </c>
      <c r="AB12822" t="s">
        <v>3705</v>
      </c>
      <c r="AC12822">
        <v>82108</v>
      </c>
      <c r="AD12822" t="s">
        <v>3706</v>
      </c>
      <c r="AE12822" t="s">
        <v>3707</v>
      </c>
      <c r="AF12822">
        <v>1981</v>
      </c>
    </row>
    <row r="12823" spans="1:32" x14ac:dyDescent="0.2">
      <c r="A12823" t="s">
        <v>3419</v>
      </c>
      <c r="B12823">
        <v>7733020</v>
      </c>
      <c r="C12823" t="s">
        <v>3453</v>
      </c>
      <c r="D12823" t="s">
        <v>709</v>
      </c>
      <c r="E12823" t="s">
        <v>1529</v>
      </c>
      <c r="F12823" t="s">
        <v>1530</v>
      </c>
      <c r="G12823" t="s">
        <v>712</v>
      </c>
      <c r="H12823" t="s">
        <v>734</v>
      </c>
      <c r="K12823" t="s">
        <v>714</v>
      </c>
      <c r="L12823" t="s">
        <v>715</v>
      </c>
      <c r="M12823" t="s">
        <v>716</v>
      </c>
      <c r="N12823">
        <v>6</v>
      </c>
      <c r="O12823" t="s">
        <v>717</v>
      </c>
      <c r="Q12823">
        <v>2.6552699999999998</v>
      </c>
      <c r="S12823">
        <v>2.1491899999999999</v>
      </c>
      <c r="U12823">
        <v>3.2820399999999998</v>
      </c>
      <c r="V12823" t="s">
        <v>718</v>
      </c>
      <c r="W12823" t="s">
        <v>744</v>
      </c>
      <c r="X12823" t="s">
        <v>744</v>
      </c>
      <c r="Y12823" t="s">
        <v>754</v>
      </c>
      <c r="Z12823">
        <v>1</v>
      </c>
      <c r="AA12823" t="s">
        <v>722</v>
      </c>
      <c r="AB12823" t="s">
        <v>1481</v>
      </c>
      <c r="AC12823">
        <v>165793</v>
      </c>
      <c r="AD12823" t="s">
        <v>1534</v>
      </c>
      <c r="AE12823" t="s">
        <v>1535</v>
      </c>
      <c r="AF12823">
        <v>2011</v>
      </c>
    </row>
    <row r="12824" spans="1:32" x14ac:dyDescent="0.2">
      <c r="A12824" t="s">
        <v>3419</v>
      </c>
      <c r="B12824">
        <v>7733020</v>
      </c>
      <c r="C12824" t="s">
        <v>3453</v>
      </c>
      <c r="D12824" t="s">
        <v>709</v>
      </c>
      <c r="E12824" t="s">
        <v>992</v>
      </c>
      <c r="F12824" t="s">
        <v>993</v>
      </c>
      <c r="G12824" t="s">
        <v>837</v>
      </c>
      <c r="H12824" t="s">
        <v>1063</v>
      </c>
      <c r="K12824" t="s">
        <v>772</v>
      </c>
      <c r="L12824" t="s">
        <v>715</v>
      </c>
      <c r="M12824" t="s">
        <v>716</v>
      </c>
      <c r="N12824">
        <v>6</v>
      </c>
      <c r="O12824" t="s">
        <v>717</v>
      </c>
      <c r="Q12824">
        <v>2.69</v>
      </c>
      <c r="S12824">
        <v>2.13</v>
      </c>
      <c r="U12824">
        <v>3.29</v>
      </c>
      <c r="V12824" t="s">
        <v>718</v>
      </c>
      <c r="W12824" t="s">
        <v>744</v>
      </c>
      <c r="X12824" t="s">
        <v>744</v>
      </c>
      <c r="Y12824" t="s">
        <v>754</v>
      </c>
      <c r="Z12824">
        <v>4</v>
      </c>
      <c r="AA12824" t="s">
        <v>722</v>
      </c>
      <c r="AB12824" t="s">
        <v>3550</v>
      </c>
      <c r="AC12824">
        <v>85908</v>
      </c>
      <c r="AD12824" t="s">
        <v>3551</v>
      </c>
      <c r="AE12824" t="s">
        <v>3552</v>
      </c>
      <c r="AF12824">
        <v>1989</v>
      </c>
    </row>
    <row r="12825" spans="1:32" x14ac:dyDescent="0.2">
      <c r="A12825" t="s">
        <v>3419</v>
      </c>
      <c r="B12825">
        <v>7733020</v>
      </c>
      <c r="C12825" t="s">
        <v>3453</v>
      </c>
      <c r="D12825" t="s">
        <v>709</v>
      </c>
      <c r="E12825" t="s">
        <v>1753</v>
      </c>
      <c r="F12825" t="s">
        <v>846</v>
      </c>
      <c r="G12825" t="s">
        <v>847</v>
      </c>
      <c r="K12825" t="s">
        <v>753</v>
      </c>
      <c r="L12825" t="s">
        <v>715</v>
      </c>
      <c r="M12825" t="s">
        <v>716</v>
      </c>
      <c r="N12825">
        <v>6</v>
      </c>
      <c r="O12825" t="s">
        <v>801</v>
      </c>
      <c r="Q12825">
        <v>2.7</v>
      </c>
      <c r="S12825">
        <v>2.6</v>
      </c>
      <c r="U12825">
        <v>2.8</v>
      </c>
      <c r="V12825" t="s">
        <v>718</v>
      </c>
      <c r="W12825" t="s">
        <v>813</v>
      </c>
      <c r="X12825" t="s">
        <v>848</v>
      </c>
      <c r="Y12825" t="s">
        <v>1193</v>
      </c>
      <c r="Z12825">
        <v>2</v>
      </c>
      <c r="AA12825" t="s">
        <v>722</v>
      </c>
      <c r="AB12825" t="s">
        <v>1754</v>
      </c>
      <c r="AC12825">
        <v>99981</v>
      </c>
      <c r="AD12825" t="s">
        <v>1755</v>
      </c>
      <c r="AE12825" t="s">
        <v>1756</v>
      </c>
      <c r="AF12825">
        <v>2006</v>
      </c>
    </row>
    <row r="12826" spans="1:32" x14ac:dyDescent="0.2">
      <c r="A12826" t="s">
        <v>3419</v>
      </c>
      <c r="B12826">
        <v>557346</v>
      </c>
      <c r="C12826" t="s">
        <v>3532</v>
      </c>
      <c r="D12826" t="s">
        <v>709</v>
      </c>
      <c r="E12826" t="s">
        <v>872</v>
      </c>
      <c r="F12826" t="s">
        <v>873</v>
      </c>
      <c r="G12826" t="s">
        <v>837</v>
      </c>
      <c r="I12826">
        <v>14</v>
      </c>
      <c r="J12826" t="s">
        <v>763</v>
      </c>
      <c r="K12826" t="s">
        <v>714</v>
      </c>
      <c r="L12826" t="s">
        <v>715</v>
      </c>
      <c r="M12826" t="s">
        <v>716</v>
      </c>
      <c r="O12826" t="s">
        <v>717</v>
      </c>
      <c r="Q12826">
        <v>2.72</v>
      </c>
      <c r="V12826" t="s">
        <v>718</v>
      </c>
      <c r="W12826" t="s">
        <v>744</v>
      </c>
      <c r="X12826" t="s">
        <v>744</v>
      </c>
      <c r="Y12826" t="s">
        <v>736</v>
      </c>
      <c r="Z12826">
        <v>8</v>
      </c>
      <c r="AA12826" t="s">
        <v>722</v>
      </c>
      <c r="AB12826" t="s">
        <v>3533</v>
      </c>
      <c r="AC12826">
        <v>8695</v>
      </c>
      <c r="AD12826" t="s">
        <v>3534</v>
      </c>
      <c r="AE12826" t="s">
        <v>3535</v>
      </c>
      <c r="AF12826">
        <v>1990</v>
      </c>
    </row>
    <row r="12827" spans="1:32" x14ac:dyDescent="0.2">
      <c r="A12827" t="s">
        <v>3419</v>
      </c>
      <c r="B12827">
        <v>7646857</v>
      </c>
      <c r="C12827" t="s">
        <v>3439</v>
      </c>
      <c r="D12827" t="s">
        <v>709</v>
      </c>
      <c r="E12827" t="s">
        <v>760</v>
      </c>
      <c r="F12827" t="s">
        <v>761</v>
      </c>
      <c r="G12827" t="s">
        <v>733</v>
      </c>
      <c r="H12827" t="s">
        <v>805</v>
      </c>
      <c r="I12827">
        <v>24</v>
      </c>
      <c r="J12827" t="s">
        <v>763</v>
      </c>
      <c r="K12827" t="s">
        <v>753</v>
      </c>
      <c r="L12827" t="s">
        <v>715</v>
      </c>
      <c r="M12827" t="s">
        <v>716</v>
      </c>
      <c r="N12827">
        <v>6</v>
      </c>
      <c r="O12827" t="s">
        <v>801</v>
      </c>
      <c r="P12827" t="s">
        <v>1085</v>
      </c>
      <c r="Q12827">
        <v>2.7257199999999999</v>
      </c>
      <c r="V12827" t="s">
        <v>718</v>
      </c>
      <c r="W12827" t="s">
        <v>790</v>
      </c>
      <c r="X12827" t="s">
        <v>791</v>
      </c>
      <c r="Y12827" t="s">
        <v>792</v>
      </c>
      <c r="Z12827">
        <v>2</v>
      </c>
      <c r="AA12827" t="s">
        <v>722</v>
      </c>
      <c r="AB12827" t="s">
        <v>3449</v>
      </c>
      <c r="AC12827">
        <v>66363</v>
      </c>
      <c r="AD12827" t="s">
        <v>3653</v>
      </c>
      <c r="AE12827" t="s">
        <v>3654</v>
      </c>
      <c r="AF12827">
        <v>2002</v>
      </c>
    </row>
    <row r="12828" spans="1:32" x14ac:dyDescent="0.2">
      <c r="A12828" t="s">
        <v>3419</v>
      </c>
      <c r="B12828">
        <v>7646857</v>
      </c>
      <c r="C12828" t="s">
        <v>3439</v>
      </c>
      <c r="D12828" t="s">
        <v>709</v>
      </c>
      <c r="E12828" t="s">
        <v>760</v>
      </c>
      <c r="F12828" t="s">
        <v>761</v>
      </c>
      <c r="G12828" t="s">
        <v>733</v>
      </c>
      <c r="H12828" t="s">
        <v>805</v>
      </c>
      <c r="I12828">
        <v>24</v>
      </c>
      <c r="J12828" t="s">
        <v>763</v>
      </c>
      <c r="K12828" t="s">
        <v>753</v>
      </c>
      <c r="L12828" t="s">
        <v>715</v>
      </c>
      <c r="M12828" t="s">
        <v>716</v>
      </c>
      <c r="N12828">
        <v>6</v>
      </c>
      <c r="O12828" t="s">
        <v>801</v>
      </c>
      <c r="P12828" t="s">
        <v>1085</v>
      </c>
      <c r="Q12828">
        <v>2.7257199999999999</v>
      </c>
      <c r="V12828" t="s">
        <v>718</v>
      </c>
      <c r="W12828" t="s">
        <v>790</v>
      </c>
      <c r="X12828" t="s">
        <v>791</v>
      </c>
      <c r="Y12828" t="s">
        <v>792</v>
      </c>
      <c r="Z12828">
        <v>2</v>
      </c>
      <c r="AA12828" t="s">
        <v>722</v>
      </c>
      <c r="AB12828" t="s">
        <v>3449</v>
      </c>
      <c r="AC12828">
        <v>66363</v>
      </c>
      <c r="AD12828" t="s">
        <v>3653</v>
      </c>
      <c r="AE12828" t="s">
        <v>3654</v>
      </c>
      <c r="AF12828">
        <v>2002</v>
      </c>
    </row>
    <row r="12829" spans="1:32" x14ac:dyDescent="0.2">
      <c r="A12829" t="s">
        <v>3419</v>
      </c>
      <c r="B12829">
        <v>7646857</v>
      </c>
      <c r="C12829" t="s">
        <v>3439</v>
      </c>
      <c r="D12829" t="s">
        <v>709</v>
      </c>
      <c r="E12829" t="s">
        <v>760</v>
      </c>
      <c r="F12829" t="s">
        <v>761</v>
      </c>
      <c r="G12829" t="s">
        <v>733</v>
      </c>
      <c r="H12829" t="s">
        <v>805</v>
      </c>
      <c r="I12829">
        <v>24</v>
      </c>
      <c r="J12829" t="s">
        <v>763</v>
      </c>
      <c r="K12829" t="s">
        <v>753</v>
      </c>
      <c r="L12829" t="s">
        <v>715</v>
      </c>
      <c r="M12829" t="s">
        <v>716</v>
      </c>
      <c r="N12829">
        <v>6</v>
      </c>
      <c r="O12829" t="s">
        <v>801</v>
      </c>
      <c r="P12829" t="s">
        <v>1085</v>
      </c>
      <c r="Q12829">
        <v>2.7257199999999999</v>
      </c>
      <c r="V12829" t="s">
        <v>718</v>
      </c>
      <c r="W12829" t="s">
        <v>790</v>
      </c>
      <c r="X12829" t="s">
        <v>791</v>
      </c>
      <c r="Y12829" t="s">
        <v>792</v>
      </c>
      <c r="Z12829">
        <v>2</v>
      </c>
      <c r="AA12829" t="s">
        <v>722</v>
      </c>
      <c r="AB12829" t="s">
        <v>3449</v>
      </c>
      <c r="AC12829">
        <v>66363</v>
      </c>
      <c r="AD12829" t="s">
        <v>3653</v>
      </c>
      <c r="AE12829" t="s">
        <v>3654</v>
      </c>
      <c r="AF12829">
        <v>2002</v>
      </c>
    </row>
    <row r="12830" spans="1:32" x14ac:dyDescent="0.2">
      <c r="A12830" t="s">
        <v>3419</v>
      </c>
      <c r="B12830">
        <v>7646857</v>
      </c>
      <c r="C12830" t="s">
        <v>3439</v>
      </c>
      <c r="D12830" t="s">
        <v>709</v>
      </c>
      <c r="E12830" t="s">
        <v>760</v>
      </c>
      <c r="F12830" t="s">
        <v>761</v>
      </c>
      <c r="G12830" t="s">
        <v>733</v>
      </c>
      <c r="H12830" t="s">
        <v>805</v>
      </c>
      <c r="I12830">
        <v>24</v>
      </c>
      <c r="J12830" t="s">
        <v>763</v>
      </c>
      <c r="K12830" t="s">
        <v>753</v>
      </c>
      <c r="L12830" t="s">
        <v>715</v>
      </c>
      <c r="M12830" t="s">
        <v>716</v>
      </c>
      <c r="N12830">
        <v>6</v>
      </c>
      <c r="O12830" t="s">
        <v>801</v>
      </c>
      <c r="P12830" t="s">
        <v>1085</v>
      </c>
      <c r="Q12830">
        <v>2.7257199999999999</v>
      </c>
      <c r="V12830" t="s">
        <v>718</v>
      </c>
      <c r="W12830" t="s">
        <v>790</v>
      </c>
      <c r="X12830" t="s">
        <v>791</v>
      </c>
      <c r="Y12830" t="s">
        <v>792</v>
      </c>
      <c r="Z12830">
        <v>2</v>
      </c>
      <c r="AA12830" t="s">
        <v>722</v>
      </c>
      <c r="AB12830" t="s">
        <v>3449</v>
      </c>
      <c r="AC12830">
        <v>66363</v>
      </c>
      <c r="AD12830" t="s">
        <v>3653</v>
      </c>
      <c r="AE12830" t="s">
        <v>3654</v>
      </c>
      <c r="AF12830">
        <v>2002</v>
      </c>
    </row>
    <row r="12831" spans="1:32" x14ac:dyDescent="0.2">
      <c r="A12831" t="s">
        <v>3419</v>
      </c>
      <c r="B12831">
        <v>7440666</v>
      </c>
      <c r="C12831" t="s">
        <v>3419</v>
      </c>
      <c r="D12831" t="s">
        <v>709</v>
      </c>
      <c r="E12831" t="s">
        <v>1846</v>
      </c>
      <c r="F12831" t="s">
        <v>1847</v>
      </c>
      <c r="G12831" t="s">
        <v>1848</v>
      </c>
      <c r="H12831" t="s">
        <v>789</v>
      </c>
      <c r="J12831" t="s">
        <v>763</v>
      </c>
      <c r="K12831" t="s">
        <v>753</v>
      </c>
      <c r="L12831" t="s">
        <v>773</v>
      </c>
      <c r="M12831" t="s">
        <v>716</v>
      </c>
      <c r="N12831">
        <v>6</v>
      </c>
      <c r="O12831" t="s">
        <v>801</v>
      </c>
      <c r="Q12831">
        <v>2.762</v>
      </c>
      <c r="S12831">
        <v>2.5249999999999999</v>
      </c>
      <c r="U12831">
        <v>3.02</v>
      </c>
      <c r="V12831" t="s">
        <v>718</v>
      </c>
      <c r="W12831" t="s">
        <v>744</v>
      </c>
      <c r="X12831" t="s">
        <v>744</v>
      </c>
      <c r="Y12831" t="s">
        <v>754</v>
      </c>
      <c r="Z12831">
        <v>1</v>
      </c>
      <c r="AA12831" t="s">
        <v>722</v>
      </c>
      <c r="AB12831" t="s">
        <v>1849</v>
      </c>
      <c r="AC12831">
        <v>167104</v>
      </c>
      <c r="AD12831" t="s">
        <v>1850</v>
      </c>
      <c r="AE12831" t="s">
        <v>1851</v>
      </c>
      <c r="AF12831">
        <v>2012</v>
      </c>
    </row>
    <row r="12832" spans="1:32" x14ac:dyDescent="0.2">
      <c r="A12832" t="s">
        <v>3419</v>
      </c>
      <c r="B12832">
        <v>7646857</v>
      </c>
      <c r="C12832" t="s">
        <v>3439</v>
      </c>
      <c r="D12832" t="s">
        <v>709</v>
      </c>
      <c r="E12832" t="s">
        <v>842</v>
      </c>
      <c r="F12832" t="s">
        <v>843</v>
      </c>
      <c r="G12832" t="s">
        <v>844</v>
      </c>
      <c r="H12832" t="s">
        <v>734</v>
      </c>
      <c r="K12832" t="s">
        <v>772</v>
      </c>
      <c r="L12832" t="s">
        <v>715</v>
      </c>
      <c r="M12832" t="s">
        <v>716</v>
      </c>
      <c r="O12832" t="s">
        <v>717</v>
      </c>
      <c r="P12832" t="s">
        <v>1085</v>
      </c>
      <c r="Q12832">
        <v>2.8</v>
      </c>
      <c r="V12832" t="s">
        <v>718</v>
      </c>
      <c r="W12832" t="s">
        <v>744</v>
      </c>
      <c r="X12832" t="s">
        <v>744</v>
      </c>
      <c r="Y12832" t="s">
        <v>754</v>
      </c>
      <c r="Z12832">
        <v>26.833300000000001</v>
      </c>
      <c r="AA12832" t="s">
        <v>722</v>
      </c>
      <c r="AB12832" t="s">
        <v>1171</v>
      </c>
      <c r="AC12832">
        <v>20727</v>
      </c>
      <c r="AD12832" t="s">
        <v>1172</v>
      </c>
      <c r="AE12832" t="s">
        <v>1173</v>
      </c>
      <c r="AF12832">
        <v>1999</v>
      </c>
    </row>
    <row r="12833" spans="1:32" x14ac:dyDescent="0.2">
      <c r="A12833" t="s">
        <v>3419</v>
      </c>
      <c r="B12833">
        <v>7646857</v>
      </c>
      <c r="C12833" t="s">
        <v>3439</v>
      </c>
      <c r="D12833" t="s">
        <v>709</v>
      </c>
      <c r="E12833" t="s">
        <v>842</v>
      </c>
      <c r="F12833" t="s">
        <v>843</v>
      </c>
      <c r="G12833" t="s">
        <v>844</v>
      </c>
      <c r="H12833" t="s">
        <v>805</v>
      </c>
      <c r="K12833" t="s">
        <v>772</v>
      </c>
      <c r="L12833" t="s">
        <v>715</v>
      </c>
      <c r="M12833" t="s">
        <v>716</v>
      </c>
      <c r="O12833" t="s">
        <v>717</v>
      </c>
      <c r="P12833" t="s">
        <v>1085</v>
      </c>
      <c r="Q12833">
        <v>2.8</v>
      </c>
      <c r="V12833" t="s">
        <v>718</v>
      </c>
      <c r="W12833" t="s">
        <v>744</v>
      </c>
      <c r="X12833" t="s">
        <v>744</v>
      </c>
      <c r="Y12833" t="s">
        <v>754</v>
      </c>
      <c r="AA12833" t="s">
        <v>722</v>
      </c>
      <c r="AB12833" t="s">
        <v>1171</v>
      </c>
      <c r="AC12833">
        <v>20727</v>
      </c>
      <c r="AD12833" t="s">
        <v>1172</v>
      </c>
      <c r="AE12833" t="s">
        <v>1173</v>
      </c>
      <c r="AF12833">
        <v>1999</v>
      </c>
    </row>
    <row r="12834" spans="1:32" x14ac:dyDescent="0.2">
      <c r="A12834" t="s">
        <v>3419</v>
      </c>
      <c r="B12834">
        <v>7646857</v>
      </c>
      <c r="C12834" t="s">
        <v>3439</v>
      </c>
      <c r="D12834" t="s">
        <v>709</v>
      </c>
      <c r="E12834" t="s">
        <v>842</v>
      </c>
      <c r="F12834" t="s">
        <v>843</v>
      </c>
      <c r="G12834" t="s">
        <v>844</v>
      </c>
      <c r="H12834" t="s">
        <v>805</v>
      </c>
      <c r="K12834" t="s">
        <v>772</v>
      </c>
      <c r="L12834" t="s">
        <v>715</v>
      </c>
      <c r="M12834" t="s">
        <v>716</v>
      </c>
      <c r="O12834" t="s">
        <v>717</v>
      </c>
      <c r="P12834" t="s">
        <v>1085</v>
      </c>
      <c r="Q12834">
        <v>2.8</v>
      </c>
      <c r="V12834" t="s">
        <v>718</v>
      </c>
      <c r="W12834" t="s">
        <v>744</v>
      </c>
      <c r="X12834" t="s">
        <v>744</v>
      </c>
      <c r="Y12834" t="s">
        <v>754</v>
      </c>
      <c r="AA12834" t="s">
        <v>722</v>
      </c>
      <c r="AB12834" t="s">
        <v>1171</v>
      </c>
      <c r="AC12834">
        <v>20727</v>
      </c>
      <c r="AD12834" t="s">
        <v>1172</v>
      </c>
      <c r="AE12834" t="s">
        <v>1173</v>
      </c>
      <c r="AF12834">
        <v>1999</v>
      </c>
    </row>
    <row r="12835" spans="1:32" x14ac:dyDescent="0.2">
      <c r="A12835" t="s">
        <v>3419</v>
      </c>
      <c r="B12835">
        <v>7646857</v>
      </c>
      <c r="C12835" t="s">
        <v>3439</v>
      </c>
      <c r="D12835" t="s">
        <v>709</v>
      </c>
      <c r="E12835" t="s">
        <v>842</v>
      </c>
      <c r="F12835" t="s">
        <v>843</v>
      </c>
      <c r="G12835" t="s">
        <v>844</v>
      </c>
      <c r="H12835" t="s">
        <v>734</v>
      </c>
      <c r="K12835" t="s">
        <v>772</v>
      </c>
      <c r="L12835" t="s">
        <v>715</v>
      </c>
      <c r="M12835" t="s">
        <v>716</v>
      </c>
      <c r="O12835" t="s">
        <v>717</v>
      </c>
      <c r="P12835" t="s">
        <v>1085</v>
      </c>
      <c r="Q12835">
        <v>2.8</v>
      </c>
      <c r="V12835" t="s">
        <v>718</v>
      </c>
      <c r="W12835" t="s">
        <v>744</v>
      </c>
      <c r="X12835" t="s">
        <v>744</v>
      </c>
      <c r="Y12835" t="s">
        <v>754</v>
      </c>
      <c r="AA12835" t="s">
        <v>722</v>
      </c>
      <c r="AB12835" t="s">
        <v>1171</v>
      </c>
      <c r="AC12835">
        <v>20727</v>
      </c>
      <c r="AD12835" t="s">
        <v>1172</v>
      </c>
      <c r="AE12835" t="s">
        <v>1173</v>
      </c>
      <c r="AF12835">
        <v>1999</v>
      </c>
    </row>
    <row r="12836" spans="1:32" x14ac:dyDescent="0.2">
      <c r="A12836" t="s">
        <v>3419</v>
      </c>
      <c r="B12836">
        <v>7646857</v>
      </c>
      <c r="C12836" t="s">
        <v>3439</v>
      </c>
      <c r="D12836" t="s">
        <v>709</v>
      </c>
      <c r="E12836" t="s">
        <v>842</v>
      </c>
      <c r="F12836" t="s">
        <v>843</v>
      </c>
      <c r="G12836" t="s">
        <v>844</v>
      </c>
      <c r="H12836" t="s">
        <v>805</v>
      </c>
      <c r="K12836" t="s">
        <v>772</v>
      </c>
      <c r="L12836" t="s">
        <v>715</v>
      </c>
      <c r="M12836" t="s">
        <v>716</v>
      </c>
      <c r="O12836" t="s">
        <v>717</v>
      </c>
      <c r="P12836" t="s">
        <v>1085</v>
      </c>
      <c r="Q12836">
        <v>2.8</v>
      </c>
      <c r="V12836" t="s">
        <v>718</v>
      </c>
      <c r="W12836" t="s">
        <v>744</v>
      </c>
      <c r="X12836" t="s">
        <v>744</v>
      </c>
      <c r="Y12836" t="s">
        <v>754</v>
      </c>
      <c r="AA12836" t="s">
        <v>722</v>
      </c>
      <c r="AB12836" t="s">
        <v>1171</v>
      </c>
      <c r="AC12836">
        <v>20727</v>
      </c>
      <c r="AD12836" t="s">
        <v>1172</v>
      </c>
      <c r="AE12836" t="s">
        <v>1173</v>
      </c>
      <c r="AF12836">
        <v>1999</v>
      </c>
    </row>
    <row r="12837" spans="1:32" x14ac:dyDescent="0.2">
      <c r="A12837" t="s">
        <v>3419</v>
      </c>
      <c r="B12837">
        <v>7646857</v>
      </c>
      <c r="C12837" t="s">
        <v>3439</v>
      </c>
      <c r="D12837" t="s">
        <v>709</v>
      </c>
      <c r="E12837" t="s">
        <v>842</v>
      </c>
      <c r="F12837" t="s">
        <v>843</v>
      </c>
      <c r="G12837" t="s">
        <v>844</v>
      </c>
      <c r="H12837" t="s">
        <v>734</v>
      </c>
      <c r="K12837" t="s">
        <v>772</v>
      </c>
      <c r="L12837" t="s">
        <v>715</v>
      </c>
      <c r="M12837" t="s">
        <v>716</v>
      </c>
      <c r="O12837" t="s">
        <v>717</v>
      </c>
      <c r="P12837" t="s">
        <v>1085</v>
      </c>
      <c r="Q12837">
        <v>2.8</v>
      </c>
      <c r="V12837" t="s">
        <v>718</v>
      </c>
      <c r="W12837" t="s">
        <v>744</v>
      </c>
      <c r="X12837" t="s">
        <v>744</v>
      </c>
      <c r="Y12837" t="s">
        <v>754</v>
      </c>
      <c r="AA12837" t="s">
        <v>722</v>
      </c>
      <c r="AB12837" t="s">
        <v>1171</v>
      </c>
      <c r="AC12837">
        <v>20727</v>
      </c>
      <c r="AD12837" t="s">
        <v>1172</v>
      </c>
      <c r="AE12837" t="s">
        <v>1173</v>
      </c>
      <c r="AF12837">
        <v>1999</v>
      </c>
    </row>
    <row r="12838" spans="1:32" x14ac:dyDescent="0.2">
      <c r="A12838" t="s">
        <v>3419</v>
      </c>
      <c r="B12838">
        <v>7646857</v>
      </c>
      <c r="C12838" t="s">
        <v>3439</v>
      </c>
      <c r="D12838" t="s">
        <v>709</v>
      </c>
      <c r="E12838" t="s">
        <v>842</v>
      </c>
      <c r="F12838" t="s">
        <v>843</v>
      </c>
      <c r="G12838" t="s">
        <v>844</v>
      </c>
      <c r="H12838" t="s">
        <v>734</v>
      </c>
      <c r="K12838" t="s">
        <v>772</v>
      </c>
      <c r="L12838" t="s">
        <v>715</v>
      </c>
      <c r="M12838" t="s">
        <v>716</v>
      </c>
      <c r="O12838" t="s">
        <v>717</v>
      </c>
      <c r="P12838" t="s">
        <v>1085</v>
      </c>
      <c r="Q12838">
        <v>2.8</v>
      </c>
      <c r="V12838" t="s">
        <v>718</v>
      </c>
      <c r="W12838" t="s">
        <v>744</v>
      </c>
      <c r="X12838" t="s">
        <v>744</v>
      </c>
      <c r="Y12838" t="s">
        <v>754</v>
      </c>
      <c r="AA12838" t="s">
        <v>722</v>
      </c>
      <c r="AB12838" t="s">
        <v>1171</v>
      </c>
      <c r="AC12838">
        <v>20727</v>
      </c>
      <c r="AD12838" t="s">
        <v>1172</v>
      </c>
      <c r="AE12838" t="s">
        <v>1173</v>
      </c>
      <c r="AF12838">
        <v>1999</v>
      </c>
    </row>
    <row r="12839" spans="1:32" x14ac:dyDescent="0.2">
      <c r="A12839" t="s">
        <v>3419</v>
      </c>
      <c r="B12839">
        <v>7646857</v>
      </c>
      <c r="C12839" t="s">
        <v>3439</v>
      </c>
      <c r="D12839" t="s">
        <v>709</v>
      </c>
      <c r="E12839" t="s">
        <v>842</v>
      </c>
      <c r="F12839" t="s">
        <v>843</v>
      </c>
      <c r="G12839" t="s">
        <v>844</v>
      </c>
      <c r="H12839" t="s">
        <v>734</v>
      </c>
      <c r="K12839" t="s">
        <v>772</v>
      </c>
      <c r="L12839" t="s">
        <v>715</v>
      </c>
      <c r="M12839" t="s">
        <v>716</v>
      </c>
      <c r="O12839" t="s">
        <v>717</v>
      </c>
      <c r="P12839" t="s">
        <v>1085</v>
      </c>
      <c r="Q12839">
        <v>2.8</v>
      </c>
      <c r="V12839" t="s">
        <v>718</v>
      </c>
      <c r="W12839" t="s">
        <v>744</v>
      </c>
      <c r="X12839" t="s">
        <v>744</v>
      </c>
      <c r="Y12839" t="s">
        <v>754</v>
      </c>
      <c r="AA12839" t="s">
        <v>722</v>
      </c>
      <c r="AB12839" t="s">
        <v>1171</v>
      </c>
      <c r="AC12839">
        <v>20727</v>
      </c>
      <c r="AD12839" t="s">
        <v>1172</v>
      </c>
      <c r="AE12839" t="s">
        <v>1173</v>
      </c>
      <c r="AF12839">
        <v>1999</v>
      </c>
    </row>
    <row r="12840" spans="1:32" x14ac:dyDescent="0.2">
      <c r="A12840" t="s">
        <v>3419</v>
      </c>
      <c r="B12840">
        <v>7646857</v>
      </c>
      <c r="C12840" t="s">
        <v>3439</v>
      </c>
      <c r="D12840" t="s">
        <v>709</v>
      </c>
      <c r="E12840" t="s">
        <v>842</v>
      </c>
      <c r="F12840" t="s">
        <v>843</v>
      </c>
      <c r="G12840" t="s">
        <v>844</v>
      </c>
      <c r="H12840" t="s">
        <v>805</v>
      </c>
      <c r="K12840" t="s">
        <v>772</v>
      </c>
      <c r="L12840" t="s">
        <v>715</v>
      </c>
      <c r="M12840" t="s">
        <v>716</v>
      </c>
      <c r="O12840" t="s">
        <v>717</v>
      </c>
      <c r="P12840" t="s">
        <v>1085</v>
      </c>
      <c r="Q12840">
        <v>2.8</v>
      </c>
      <c r="V12840" t="s">
        <v>718</v>
      </c>
      <c r="W12840" t="s">
        <v>744</v>
      </c>
      <c r="X12840" t="s">
        <v>744</v>
      </c>
      <c r="Y12840" t="s">
        <v>754</v>
      </c>
      <c r="AA12840" t="s">
        <v>722</v>
      </c>
      <c r="AB12840" t="s">
        <v>1171</v>
      </c>
      <c r="AC12840">
        <v>20727</v>
      </c>
      <c r="AD12840" t="s">
        <v>1172</v>
      </c>
      <c r="AE12840" t="s">
        <v>1173</v>
      </c>
      <c r="AF12840">
        <v>1999</v>
      </c>
    </row>
    <row r="12841" spans="1:32" x14ac:dyDescent="0.2">
      <c r="A12841" t="s">
        <v>3419</v>
      </c>
      <c r="B12841">
        <v>7646857</v>
      </c>
      <c r="C12841" t="s">
        <v>3439</v>
      </c>
      <c r="D12841" t="s">
        <v>709</v>
      </c>
      <c r="E12841" t="s">
        <v>842</v>
      </c>
      <c r="F12841" t="s">
        <v>843</v>
      </c>
      <c r="G12841" t="s">
        <v>844</v>
      </c>
      <c r="H12841" t="s">
        <v>734</v>
      </c>
      <c r="K12841" t="s">
        <v>772</v>
      </c>
      <c r="L12841" t="s">
        <v>715</v>
      </c>
      <c r="M12841" t="s">
        <v>716</v>
      </c>
      <c r="O12841" t="s">
        <v>717</v>
      </c>
      <c r="P12841" t="s">
        <v>1085</v>
      </c>
      <c r="Q12841">
        <v>2.8</v>
      </c>
      <c r="V12841" t="s">
        <v>718</v>
      </c>
      <c r="W12841" t="s">
        <v>744</v>
      </c>
      <c r="X12841" t="s">
        <v>744</v>
      </c>
      <c r="Y12841" t="s">
        <v>754</v>
      </c>
      <c r="AA12841" t="s">
        <v>722</v>
      </c>
      <c r="AB12841" t="s">
        <v>1171</v>
      </c>
      <c r="AC12841">
        <v>20727</v>
      </c>
      <c r="AD12841" t="s">
        <v>1172</v>
      </c>
      <c r="AE12841" t="s">
        <v>1173</v>
      </c>
      <c r="AF12841">
        <v>1999</v>
      </c>
    </row>
    <row r="12842" spans="1:32" x14ac:dyDescent="0.2">
      <c r="A12842" t="s">
        <v>3419</v>
      </c>
      <c r="B12842">
        <v>7646857</v>
      </c>
      <c r="C12842" t="s">
        <v>3439</v>
      </c>
      <c r="D12842" t="s">
        <v>709</v>
      </c>
      <c r="E12842" t="s">
        <v>842</v>
      </c>
      <c r="F12842" t="s">
        <v>843</v>
      </c>
      <c r="G12842" t="s">
        <v>844</v>
      </c>
      <c r="H12842" t="s">
        <v>734</v>
      </c>
      <c r="K12842" t="s">
        <v>772</v>
      </c>
      <c r="L12842" t="s">
        <v>715</v>
      </c>
      <c r="M12842" t="s">
        <v>716</v>
      </c>
      <c r="O12842" t="s">
        <v>717</v>
      </c>
      <c r="P12842" t="s">
        <v>1085</v>
      </c>
      <c r="Q12842">
        <v>2.8</v>
      </c>
      <c r="V12842" t="s">
        <v>718</v>
      </c>
      <c r="W12842" t="s">
        <v>744</v>
      </c>
      <c r="X12842" t="s">
        <v>744</v>
      </c>
      <c r="Y12842" t="s">
        <v>754</v>
      </c>
      <c r="AA12842" t="s">
        <v>722</v>
      </c>
      <c r="AB12842" t="s">
        <v>1171</v>
      </c>
      <c r="AC12842">
        <v>20727</v>
      </c>
      <c r="AD12842" t="s">
        <v>1172</v>
      </c>
      <c r="AE12842" t="s">
        <v>1173</v>
      </c>
      <c r="AF12842">
        <v>1999</v>
      </c>
    </row>
    <row r="12843" spans="1:32" x14ac:dyDescent="0.2">
      <c r="A12843" t="s">
        <v>3419</v>
      </c>
      <c r="B12843">
        <v>7646857</v>
      </c>
      <c r="C12843" t="s">
        <v>3439</v>
      </c>
      <c r="D12843" t="s">
        <v>709</v>
      </c>
      <c r="E12843" t="s">
        <v>1299</v>
      </c>
      <c r="F12843" t="s">
        <v>882</v>
      </c>
      <c r="G12843" t="s">
        <v>1222</v>
      </c>
      <c r="H12843" t="s">
        <v>887</v>
      </c>
      <c r="K12843" t="s">
        <v>753</v>
      </c>
      <c r="L12843" t="s">
        <v>715</v>
      </c>
      <c r="M12843" t="s">
        <v>716</v>
      </c>
      <c r="N12843">
        <v>6</v>
      </c>
      <c r="O12843" t="s">
        <v>717</v>
      </c>
      <c r="Q12843">
        <v>2.8</v>
      </c>
      <c r="S12843">
        <v>1.3</v>
      </c>
      <c r="U12843">
        <v>4.3</v>
      </c>
      <c r="V12843" t="s">
        <v>718</v>
      </c>
      <c r="W12843" t="s">
        <v>744</v>
      </c>
      <c r="X12843" t="s">
        <v>744</v>
      </c>
      <c r="Y12843" t="s">
        <v>754</v>
      </c>
      <c r="Z12843">
        <v>4</v>
      </c>
      <c r="AA12843" t="s">
        <v>722</v>
      </c>
      <c r="AB12843" t="s">
        <v>1303</v>
      </c>
      <c r="AC12843">
        <v>107050</v>
      </c>
      <c r="AD12843" t="s">
        <v>1304</v>
      </c>
      <c r="AE12843" t="s">
        <v>1305</v>
      </c>
      <c r="AF12843">
        <v>2008</v>
      </c>
    </row>
    <row r="12844" spans="1:32" x14ac:dyDescent="0.2">
      <c r="A12844" t="s">
        <v>3419</v>
      </c>
      <c r="B12844">
        <v>7646857</v>
      </c>
      <c r="C12844" t="s">
        <v>3439</v>
      </c>
      <c r="D12844" t="s">
        <v>709</v>
      </c>
      <c r="E12844" t="s">
        <v>1299</v>
      </c>
      <c r="F12844" t="s">
        <v>882</v>
      </c>
      <c r="G12844" t="s">
        <v>1222</v>
      </c>
      <c r="H12844" t="s">
        <v>887</v>
      </c>
      <c r="K12844" t="s">
        <v>753</v>
      </c>
      <c r="L12844" t="s">
        <v>715</v>
      </c>
      <c r="M12844" t="s">
        <v>716</v>
      </c>
      <c r="N12844">
        <v>8</v>
      </c>
      <c r="O12844" t="s">
        <v>717</v>
      </c>
      <c r="Q12844">
        <v>2.8</v>
      </c>
      <c r="S12844">
        <v>1.3</v>
      </c>
      <c r="U12844">
        <v>4.3</v>
      </c>
      <c r="V12844" t="s">
        <v>718</v>
      </c>
      <c r="W12844" t="s">
        <v>744</v>
      </c>
      <c r="X12844" t="s">
        <v>744</v>
      </c>
      <c r="Y12844" t="s">
        <v>754</v>
      </c>
      <c r="Z12844">
        <v>4</v>
      </c>
      <c r="AA12844" t="s">
        <v>722</v>
      </c>
      <c r="AB12844" t="s">
        <v>1300</v>
      </c>
      <c r="AC12844">
        <v>115860</v>
      </c>
      <c r="AD12844" t="s">
        <v>1301</v>
      </c>
      <c r="AE12844" t="s">
        <v>1302</v>
      </c>
      <c r="AF12844">
        <v>2009</v>
      </c>
    </row>
    <row r="12845" spans="1:32" x14ac:dyDescent="0.2">
      <c r="A12845" t="s">
        <v>3419</v>
      </c>
      <c r="B12845">
        <v>7733020</v>
      </c>
      <c r="C12845" t="s">
        <v>3453</v>
      </c>
      <c r="D12845" t="s">
        <v>709</v>
      </c>
      <c r="E12845" t="s">
        <v>2917</v>
      </c>
      <c r="F12845" t="s">
        <v>1664</v>
      </c>
      <c r="G12845" t="s">
        <v>712</v>
      </c>
      <c r="K12845" t="s">
        <v>772</v>
      </c>
      <c r="L12845" t="s">
        <v>715</v>
      </c>
      <c r="M12845" t="s">
        <v>716</v>
      </c>
      <c r="O12845" t="s">
        <v>717</v>
      </c>
      <c r="Q12845">
        <v>2.8</v>
      </c>
      <c r="S12845">
        <v>2.1</v>
      </c>
      <c r="U12845">
        <v>3.7</v>
      </c>
      <c r="V12845" t="s">
        <v>718</v>
      </c>
      <c r="W12845" t="s">
        <v>744</v>
      </c>
      <c r="X12845" t="s">
        <v>744</v>
      </c>
      <c r="Y12845" t="s">
        <v>754</v>
      </c>
      <c r="Z12845">
        <v>3</v>
      </c>
      <c r="AA12845" t="s">
        <v>722</v>
      </c>
      <c r="AB12845" t="s">
        <v>3079</v>
      </c>
      <c r="AC12845">
        <v>12401</v>
      </c>
      <c r="AD12845" t="s">
        <v>3080</v>
      </c>
      <c r="AE12845" t="s">
        <v>3081</v>
      </c>
      <c r="AF12845">
        <v>1983</v>
      </c>
    </row>
    <row r="12846" spans="1:32" x14ac:dyDescent="0.2">
      <c r="A12846" t="s">
        <v>3419</v>
      </c>
      <c r="B12846">
        <v>7733020</v>
      </c>
      <c r="C12846" t="s">
        <v>3453</v>
      </c>
      <c r="D12846" t="s">
        <v>709</v>
      </c>
      <c r="E12846" t="s">
        <v>872</v>
      </c>
      <c r="F12846" t="s">
        <v>873</v>
      </c>
      <c r="G12846" t="s">
        <v>837</v>
      </c>
      <c r="H12846" t="s">
        <v>805</v>
      </c>
      <c r="I12846">
        <v>4</v>
      </c>
      <c r="J12846" t="s">
        <v>892</v>
      </c>
      <c r="K12846" t="s">
        <v>772</v>
      </c>
      <c r="L12846" t="s">
        <v>715</v>
      </c>
      <c r="M12846" t="s">
        <v>716</v>
      </c>
      <c r="N12846">
        <v>6</v>
      </c>
      <c r="O12846" t="s">
        <v>717</v>
      </c>
      <c r="Q12846">
        <v>2.8</v>
      </c>
      <c r="S12846">
        <v>2</v>
      </c>
      <c r="U12846">
        <v>4</v>
      </c>
      <c r="V12846" t="s">
        <v>718</v>
      </c>
      <c r="W12846" t="s">
        <v>744</v>
      </c>
      <c r="X12846" t="s">
        <v>744</v>
      </c>
      <c r="Y12846" t="s">
        <v>754</v>
      </c>
      <c r="Z12846">
        <v>4</v>
      </c>
      <c r="AA12846" t="s">
        <v>722</v>
      </c>
      <c r="AB12846" t="s">
        <v>3705</v>
      </c>
      <c r="AC12846">
        <v>82108</v>
      </c>
      <c r="AD12846" t="s">
        <v>3706</v>
      </c>
      <c r="AE12846" t="s">
        <v>3707</v>
      </c>
      <c r="AF12846">
        <v>1981</v>
      </c>
    </row>
    <row r="12847" spans="1:32" x14ac:dyDescent="0.2">
      <c r="A12847" t="s">
        <v>3419</v>
      </c>
      <c r="B12847">
        <v>7440666</v>
      </c>
      <c r="C12847" t="s">
        <v>3419</v>
      </c>
      <c r="D12847" t="s">
        <v>709</v>
      </c>
      <c r="E12847" t="s">
        <v>760</v>
      </c>
      <c r="F12847" t="s">
        <v>761</v>
      </c>
      <c r="G12847" t="s">
        <v>733</v>
      </c>
      <c r="H12847" t="s">
        <v>789</v>
      </c>
      <c r="I12847">
        <v>24</v>
      </c>
      <c r="J12847" t="s">
        <v>763</v>
      </c>
      <c r="K12847" t="s">
        <v>753</v>
      </c>
      <c r="L12847" t="s">
        <v>715</v>
      </c>
      <c r="M12847" t="s">
        <v>716</v>
      </c>
      <c r="N12847">
        <v>7</v>
      </c>
      <c r="O12847" t="s">
        <v>717</v>
      </c>
      <c r="Q12847">
        <v>2.85</v>
      </c>
      <c r="S12847">
        <v>2.2999999999999998</v>
      </c>
      <c r="U12847">
        <v>3.39</v>
      </c>
      <c r="V12847" t="s">
        <v>718</v>
      </c>
      <c r="W12847" t="s">
        <v>744</v>
      </c>
      <c r="X12847" t="s">
        <v>744</v>
      </c>
      <c r="Y12847" t="s">
        <v>754</v>
      </c>
      <c r="Z12847">
        <v>2</v>
      </c>
      <c r="AA12847" t="s">
        <v>722</v>
      </c>
      <c r="AB12847" t="s">
        <v>3716</v>
      </c>
      <c r="AC12847">
        <v>100598</v>
      </c>
      <c r="AD12847" t="s">
        <v>3717</v>
      </c>
      <c r="AE12847" t="s">
        <v>3718</v>
      </c>
      <c r="AF12847">
        <v>1990</v>
      </c>
    </row>
    <row r="12848" spans="1:32" x14ac:dyDescent="0.2">
      <c r="A12848" t="s">
        <v>3419</v>
      </c>
      <c r="B12848">
        <v>7440666</v>
      </c>
      <c r="C12848" t="s">
        <v>3419</v>
      </c>
      <c r="D12848" t="s">
        <v>709</v>
      </c>
      <c r="E12848" t="s">
        <v>822</v>
      </c>
      <c r="F12848" t="s">
        <v>823</v>
      </c>
      <c r="G12848" t="s">
        <v>733</v>
      </c>
      <c r="K12848" t="s">
        <v>753</v>
      </c>
      <c r="L12848" t="s">
        <v>773</v>
      </c>
      <c r="M12848" t="s">
        <v>716</v>
      </c>
      <c r="N12848">
        <v>5</v>
      </c>
      <c r="O12848" t="s">
        <v>717</v>
      </c>
      <c r="Q12848">
        <v>2.86</v>
      </c>
      <c r="V12848" t="s">
        <v>718</v>
      </c>
      <c r="W12848" t="s">
        <v>744</v>
      </c>
      <c r="X12848" t="s">
        <v>744</v>
      </c>
      <c r="Y12848" t="s">
        <v>1193</v>
      </c>
      <c r="Z12848">
        <v>2</v>
      </c>
      <c r="AA12848" t="s">
        <v>722</v>
      </c>
      <c r="AB12848" t="s">
        <v>1595</v>
      </c>
      <c r="AC12848">
        <v>62117</v>
      </c>
      <c r="AD12848" t="s">
        <v>1596</v>
      </c>
      <c r="AE12848" t="s">
        <v>1597</v>
      </c>
      <c r="AF12848">
        <v>1999</v>
      </c>
    </row>
    <row r="12849" spans="1:32" x14ac:dyDescent="0.2">
      <c r="A12849" t="s">
        <v>3419</v>
      </c>
      <c r="B12849">
        <v>7733020</v>
      </c>
      <c r="C12849" t="s">
        <v>3453</v>
      </c>
      <c r="D12849" t="s">
        <v>709</v>
      </c>
      <c r="E12849" t="s">
        <v>3662</v>
      </c>
      <c r="F12849" t="s">
        <v>1632</v>
      </c>
      <c r="G12849" t="s">
        <v>712</v>
      </c>
      <c r="H12849" t="s">
        <v>734</v>
      </c>
      <c r="K12849" t="s">
        <v>753</v>
      </c>
      <c r="L12849" t="s">
        <v>715</v>
      </c>
      <c r="M12849" t="s">
        <v>716</v>
      </c>
      <c r="N12849">
        <v>8</v>
      </c>
      <c r="O12849" t="s">
        <v>717</v>
      </c>
      <c r="Q12849">
        <v>2.89</v>
      </c>
      <c r="S12849">
        <v>2.46</v>
      </c>
      <c r="U12849">
        <v>3.41</v>
      </c>
      <c r="V12849" t="s">
        <v>718</v>
      </c>
      <c r="W12849" t="s">
        <v>744</v>
      </c>
      <c r="X12849" t="s">
        <v>744</v>
      </c>
      <c r="Y12849" t="s">
        <v>754</v>
      </c>
      <c r="Z12849">
        <v>2</v>
      </c>
      <c r="AA12849" t="s">
        <v>722</v>
      </c>
      <c r="AB12849" t="s">
        <v>3665</v>
      </c>
      <c r="AC12849">
        <v>84071</v>
      </c>
      <c r="AD12849" t="s">
        <v>3666</v>
      </c>
      <c r="AE12849" t="s">
        <v>3667</v>
      </c>
      <c r="AF12849">
        <v>2005</v>
      </c>
    </row>
    <row r="12850" spans="1:32" x14ac:dyDescent="0.2">
      <c r="A12850" t="s">
        <v>3419</v>
      </c>
      <c r="B12850">
        <v>7733020</v>
      </c>
      <c r="C12850" t="s">
        <v>3453</v>
      </c>
      <c r="D12850" t="s">
        <v>709</v>
      </c>
      <c r="E12850" t="s">
        <v>2917</v>
      </c>
      <c r="F12850" t="s">
        <v>1664</v>
      </c>
      <c r="G12850" t="s">
        <v>712</v>
      </c>
      <c r="K12850" t="s">
        <v>772</v>
      </c>
      <c r="L12850" t="s">
        <v>715</v>
      </c>
      <c r="M12850" t="s">
        <v>716</v>
      </c>
      <c r="O12850" t="s">
        <v>717</v>
      </c>
      <c r="Q12850">
        <v>2.9</v>
      </c>
      <c r="S12850">
        <v>1.9</v>
      </c>
      <c r="U12850">
        <v>4.3</v>
      </c>
      <c r="V12850" t="s">
        <v>718</v>
      </c>
      <c r="W12850" t="s">
        <v>744</v>
      </c>
      <c r="X12850" t="s">
        <v>744</v>
      </c>
      <c r="Y12850" t="s">
        <v>754</v>
      </c>
      <c r="Z12850">
        <v>9</v>
      </c>
      <c r="AA12850" t="s">
        <v>722</v>
      </c>
      <c r="AB12850" t="s">
        <v>3079</v>
      </c>
      <c r="AC12850">
        <v>12401</v>
      </c>
      <c r="AD12850" t="s">
        <v>3080</v>
      </c>
      <c r="AE12850" t="s">
        <v>3081</v>
      </c>
      <c r="AF12850">
        <v>1983</v>
      </c>
    </row>
    <row r="12851" spans="1:32" x14ac:dyDescent="0.2">
      <c r="A12851" t="s">
        <v>3419</v>
      </c>
      <c r="B12851">
        <v>7440666</v>
      </c>
      <c r="C12851" t="s">
        <v>3419</v>
      </c>
      <c r="D12851" t="s">
        <v>709</v>
      </c>
      <c r="E12851" t="s">
        <v>760</v>
      </c>
      <c r="F12851" t="s">
        <v>761</v>
      </c>
      <c r="G12851" t="s">
        <v>733</v>
      </c>
      <c r="I12851">
        <v>48</v>
      </c>
      <c r="J12851" t="s">
        <v>763</v>
      </c>
      <c r="K12851" t="s">
        <v>753</v>
      </c>
      <c r="L12851" t="s">
        <v>715</v>
      </c>
      <c r="M12851" t="s">
        <v>716</v>
      </c>
      <c r="N12851" t="s">
        <v>919</v>
      </c>
      <c r="O12851" t="s">
        <v>801</v>
      </c>
      <c r="Q12851">
        <v>2.9089999999999998</v>
      </c>
      <c r="V12851" t="s">
        <v>718</v>
      </c>
      <c r="W12851" t="s">
        <v>790</v>
      </c>
      <c r="X12851" t="s">
        <v>791</v>
      </c>
      <c r="Y12851" t="s">
        <v>792</v>
      </c>
      <c r="Z12851">
        <v>2</v>
      </c>
      <c r="AA12851" t="s">
        <v>722</v>
      </c>
      <c r="AB12851" t="s">
        <v>3604</v>
      </c>
      <c r="AC12851">
        <v>84041</v>
      </c>
      <c r="AD12851" t="s">
        <v>3605</v>
      </c>
      <c r="AE12851" t="s">
        <v>3606</v>
      </c>
      <c r="AF12851">
        <v>2005</v>
      </c>
    </row>
    <row r="12852" spans="1:32" x14ac:dyDescent="0.2">
      <c r="A12852" t="s">
        <v>3419</v>
      </c>
      <c r="B12852">
        <v>7440666</v>
      </c>
      <c r="C12852" t="s">
        <v>3419</v>
      </c>
      <c r="D12852" t="s">
        <v>709</v>
      </c>
      <c r="E12852" t="s">
        <v>760</v>
      </c>
      <c r="F12852" t="s">
        <v>761</v>
      </c>
      <c r="G12852" t="s">
        <v>733</v>
      </c>
      <c r="H12852" t="s">
        <v>805</v>
      </c>
      <c r="I12852">
        <v>48</v>
      </c>
      <c r="J12852" t="s">
        <v>763</v>
      </c>
      <c r="K12852" t="s">
        <v>753</v>
      </c>
      <c r="L12852" t="s">
        <v>715</v>
      </c>
      <c r="M12852" t="s">
        <v>716</v>
      </c>
      <c r="N12852">
        <v>6</v>
      </c>
      <c r="O12852" t="s">
        <v>801</v>
      </c>
      <c r="Q12852">
        <v>2.9089999999999998</v>
      </c>
      <c r="V12852" t="s">
        <v>718</v>
      </c>
      <c r="W12852" t="s">
        <v>790</v>
      </c>
      <c r="X12852" t="s">
        <v>791</v>
      </c>
      <c r="Y12852" t="s">
        <v>792</v>
      </c>
      <c r="Z12852">
        <v>2</v>
      </c>
      <c r="AA12852" t="s">
        <v>722</v>
      </c>
      <c r="AB12852" t="s">
        <v>2875</v>
      </c>
      <c r="AC12852">
        <v>81266</v>
      </c>
      <c r="AD12852" t="s">
        <v>2876</v>
      </c>
      <c r="AE12852" t="s">
        <v>2877</v>
      </c>
      <c r="AF12852">
        <v>2005</v>
      </c>
    </row>
    <row r="12853" spans="1:32" x14ac:dyDescent="0.2">
      <c r="A12853" t="s">
        <v>3419</v>
      </c>
      <c r="B12853">
        <v>7440666</v>
      </c>
      <c r="C12853" t="s">
        <v>3419</v>
      </c>
      <c r="D12853" t="s">
        <v>709</v>
      </c>
      <c r="E12853" t="s">
        <v>2950</v>
      </c>
      <c r="F12853" t="s">
        <v>761</v>
      </c>
      <c r="G12853" t="s">
        <v>712</v>
      </c>
      <c r="I12853">
        <v>48</v>
      </c>
      <c r="J12853" t="s">
        <v>763</v>
      </c>
      <c r="K12853" t="s">
        <v>753</v>
      </c>
      <c r="L12853" t="s">
        <v>715</v>
      </c>
      <c r="M12853" t="s">
        <v>716</v>
      </c>
      <c r="N12853" t="s">
        <v>919</v>
      </c>
      <c r="O12853" t="s">
        <v>801</v>
      </c>
      <c r="Q12853">
        <v>2.9249999999999998</v>
      </c>
      <c r="V12853" t="s">
        <v>718</v>
      </c>
      <c r="W12853" t="s">
        <v>790</v>
      </c>
      <c r="X12853" t="s">
        <v>791</v>
      </c>
      <c r="Y12853" t="s">
        <v>792</v>
      </c>
      <c r="Z12853">
        <v>2</v>
      </c>
      <c r="AA12853" t="s">
        <v>722</v>
      </c>
      <c r="AB12853" t="s">
        <v>3604</v>
      </c>
      <c r="AC12853">
        <v>84041</v>
      </c>
      <c r="AD12853" t="s">
        <v>3605</v>
      </c>
      <c r="AE12853" t="s">
        <v>3606</v>
      </c>
      <c r="AF12853">
        <v>2005</v>
      </c>
    </row>
    <row r="12854" spans="1:32" x14ac:dyDescent="0.2">
      <c r="A12854" t="s">
        <v>3419</v>
      </c>
      <c r="B12854">
        <v>7440666</v>
      </c>
      <c r="C12854" t="s">
        <v>3419</v>
      </c>
      <c r="D12854" t="s">
        <v>709</v>
      </c>
      <c r="E12854" t="s">
        <v>2950</v>
      </c>
      <c r="F12854" t="s">
        <v>761</v>
      </c>
      <c r="G12854" t="s">
        <v>712</v>
      </c>
      <c r="H12854" t="s">
        <v>805</v>
      </c>
      <c r="I12854">
        <v>48</v>
      </c>
      <c r="J12854" t="s">
        <v>763</v>
      </c>
      <c r="K12854" t="s">
        <v>753</v>
      </c>
      <c r="L12854" t="s">
        <v>715</v>
      </c>
      <c r="M12854" t="s">
        <v>716</v>
      </c>
      <c r="N12854">
        <v>6</v>
      </c>
      <c r="O12854" t="s">
        <v>801</v>
      </c>
      <c r="Q12854">
        <v>2.9249999999999998</v>
      </c>
      <c r="V12854" t="s">
        <v>718</v>
      </c>
      <c r="W12854" t="s">
        <v>790</v>
      </c>
      <c r="X12854" t="s">
        <v>791</v>
      </c>
      <c r="Y12854" t="s">
        <v>792</v>
      </c>
      <c r="Z12854">
        <v>2</v>
      </c>
      <c r="AA12854" t="s">
        <v>722</v>
      </c>
      <c r="AB12854" t="s">
        <v>2875</v>
      </c>
      <c r="AC12854">
        <v>81266</v>
      </c>
      <c r="AD12854" t="s">
        <v>2876</v>
      </c>
      <c r="AE12854" t="s">
        <v>2877</v>
      </c>
      <c r="AF12854">
        <v>2005</v>
      </c>
    </row>
    <row r="12855" spans="1:32" x14ac:dyDescent="0.2">
      <c r="A12855" t="s">
        <v>3419</v>
      </c>
      <c r="B12855">
        <v>7646857</v>
      </c>
      <c r="C12855" t="s">
        <v>3439</v>
      </c>
      <c r="D12855" t="s">
        <v>709</v>
      </c>
      <c r="E12855" t="s">
        <v>3719</v>
      </c>
      <c r="F12855" t="s">
        <v>3720</v>
      </c>
      <c r="G12855" t="s">
        <v>886</v>
      </c>
      <c r="H12855" t="s">
        <v>805</v>
      </c>
      <c r="K12855" t="s">
        <v>772</v>
      </c>
      <c r="L12855" t="s">
        <v>715</v>
      </c>
      <c r="M12855" t="s">
        <v>716</v>
      </c>
      <c r="O12855" t="s">
        <v>717</v>
      </c>
      <c r="Q12855">
        <v>2.948</v>
      </c>
      <c r="S12855">
        <v>2.657</v>
      </c>
      <c r="U12855">
        <v>3.266</v>
      </c>
      <c r="V12855" t="s">
        <v>718</v>
      </c>
      <c r="W12855" t="s">
        <v>744</v>
      </c>
      <c r="X12855" t="s">
        <v>744</v>
      </c>
      <c r="Y12855" t="s">
        <v>754</v>
      </c>
      <c r="Z12855">
        <v>7</v>
      </c>
      <c r="AA12855" t="s">
        <v>722</v>
      </c>
      <c r="AB12855" t="s">
        <v>3721</v>
      </c>
      <c r="AC12855">
        <v>461</v>
      </c>
      <c r="AD12855" t="s">
        <v>3722</v>
      </c>
      <c r="AE12855" t="s">
        <v>3723</v>
      </c>
      <c r="AF12855">
        <v>1980</v>
      </c>
    </row>
    <row r="12856" spans="1:32" x14ac:dyDescent="0.2">
      <c r="A12856" t="s">
        <v>3419</v>
      </c>
      <c r="B12856">
        <v>7733020</v>
      </c>
      <c r="C12856" t="s">
        <v>3453</v>
      </c>
      <c r="D12856" t="s">
        <v>709</v>
      </c>
      <c r="E12856" t="s">
        <v>872</v>
      </c>
      <c r="F12856" t="s">
        <v>873</v>
      </c>
      <c r="G12856" t="s">
        <v>837</v>
      </c>
      <c r="H12856" t="s">
        <v>805</v>
      </c>
      <c r="I12856">
        <v>4</v>
      </c>
      <c r="J12856" t="s">
        <v>892</v>
      </c>
      <c r="K12856" t="s">
        <v>772</v>
      </c>
      <c r="L12856" t="s">
        <v>715</v>
      </c>
      <c r="M12856" t="s">
        <v>716</v>
      </c>
      <c r="N12856">
        <v>6</v>
      </c>
      <c r="O12856" t="s">
        <v>717</v>
      </c>
      <c r="Q12856">
        <v>2.98</v>
      </c>
      <c r="S12856">
        <v>2.56</v>
      </c>
      <c r="U12856">
        <v>3.51</v>
      </c>
      <c r="V12856" t="s">
        <v>718</v>
      </c>
      <c r="W12856" t="s">
        <v>744</v>
      </c>
      <c r="X12856" t="s">
        <v>744</v>
      </c>
      <c r="Y12856" t="s">
        <v>754</v>
      </c>
      <c r="Z12856">
        <v>4</v>
      </c>
      <c r="AA12856" t="s">
        <v>722</v>
      </c>
      <c r="AB12856" t="s">
        <v>3705</v>
      </c>
      <c r="AC12856">
        <v>82108</v>
      </c>
      <c r="AD12856" t="s">
        <v>3706</v>
      </c>
      <c r="AE12856" t="s">
        <v>3707</v>
      </c>
      <c r="AF12856">
        <v>1981</v>
      </c>
    </row>
    <row r="12857" spans="1:32" x14ac:dyDescent="0.2">
      <c r="A12857" t="s">
        <v>3419</v>
      </c>
      <c r="B12857">
        <v>7733020</v>
      </c>
      <c r="C12857" t="s">
        <v>3453</v>
      </c>
      <c r="D12857" t="s">
        <v>709</v>
      </c>
      <c r="E12857" t="s">
        <v>872</v>
      </c>
      <c r="F12857" t="s">
        <v>873</v>
      </c>
      <c r="G12857" t="s">
        <v>837</v>
      </c>
      <c r="I12857">
        <v>30</v>
      </c>
      <c r="J12857" t="s">
        <v>722</v>
      </c>
      <c r="K12857" t="s">
        <v>714</v>
      </c>
      <c r="L12857" t="s">
        <v>715</v>
      </c>
      <c r="M12857" t="s">
        <v>716</v>
      </c>
      <c r="O12857" t="s">
        <v>801</v>
      </c>
      <c r="Q12857">
        <v>2.98</v>
      </c>
      <c r="S12857">
        <v>2.44</v>
      </c>
      <c r="U12857">
        <v>3.91</v>
      </c>
      <c r="V12857" t="s">
        <v>718</v>
      </c>
      <c r="W12857" t="s">
        <v>744</v>
      </c>
      <c r="X12857" t="s">
        <v>744</v>
      </c>
      <c r="Y12857" t="s">
        <v>754</v>
      </c>
      <c r="Z12857">
        <v>4</v>
      </c>
      <c r="AA12857" t="s">
        <v>722</v>
      </c>
      <c r="AB12857" t="s">
        <v>3506</v>
      </c>
      <c r="AC12857">
        <v>9598</v>
      </c>
      <c r="AD12857" t="s">
        <v>3507</v>
      </c>
      <c r="AE12857" t="s">
        <v>3508</v>
      </c>
      <c r="AF12857">
        <v>1990</v>
      </c>
    </row>
    <row r="12858" spans="1:32" x14ac:dyDescent="0.2">
      <c r="A12858" t="s">
        <v>3419</v>
      </c>
      <c r="B12858">
        <v>7646857</v>
      </c>
      <c r="C12858" t="s">
        <v>3439</v>
      </c>
      <c r="D12858" t="s">
        <v>709</v>
      </c>
      <c r="E12858" t="s">
        <v>842</v>
      </c>
      <c r="F12858" t="s">
        <v>843</v>
      </c>
      <c r="G12858" t="s">
        <v>844</v>
      </c>
      <c r="H12858" t="s">
        <v>805</v>
      </c>
      <c r="K12858" t="s">
        <v>772</v>
      </c>
      <c r="L12858" t="s">
        <v>715</v>
      </c>
      <c r="M12858" t="s">
        <v>716</v>
      </c>
      <c r="O12858" t="s">
        <v>717</v>
      </c>
      <c r="P12858" t="s">
        <v>1085</v>
      </c>
      <c r="Q12858">
        <v>3</v>
      </c>
      <c r="V12858" t="s">
        <v>718</v>
      </c>
      <c r="W12858" t="s">
        <v>744</v>
      </c>
      <c r="X12858" t="s">
        <v>744</v>
      </c>
      <c r="Y12858" t="s">
        <v>754</v>
      </c>
      <c r="AA12858" t="s">
        <v>722</v>
      </c>
      <c r="AB12858" t="s">
        <v>1171</v>
      </c>
      <c r="AC12858">
        <v>20727</v>
      </c>
      <c r="AD12858" t="s">
        <v>1172</v>
      </c>
      <c r="AE12858" t="s">
        <v>1173</v>
      </c>
      <c r="AF12858">
        <v>1999</v>
      </c>
    </row>
    <row r="12859" spans="1:32" x14ac:dyDescent="0.2">
      <c r="A12859" t="s">
        <v>3419</v>
      </c>
      <c r="B12859">
        <v>7646857</v>
      </c>
      <c r="C12859" t="s">
        <v>3439</v>
      </c>
      <c r="D12859" t="s">
        <v>709</v>
      </c>
      <c r="E12859" t="s">
        <v>842</v>
      </c>
      <c r="F12859" t="s">
        <v>843</v>
      </c>
      <c r="G12859" t="s">
        <v>844</v>
      </c>
      <c r="H12859" t="s">
        <v>805</v>
      </c>
      <c r="K12859" t="s">
        <v>772</v>
      </c>
      <c r="L12859" t="s">
        <v>715</v>
      </c>
      <c r="M12859" t="s">
        <v>716</v>
      </c>
      <c r="O12859" t="s">
        <v>717</v>
      </c>
      <c r="P12859" t="s">
        <v>1085</v>
      </c>
      <c r="Q12859">
        <v>3</v>
      </c>
      <c r="V12859" t="s">
        <v>718</v>
      </c>
      <c r="W12859" t="s">
        <v>744</v>
      </c>
      <c r="X12859" t="s">
        <v>744</v>
      </c>
      <c r="Y12859" t="s">
        <v>754</v>
      </c>
      <c r="AA12859" t="s">
        <v>722</v>
      </c>
      <c r="AB12859" t="s">
        <v>1171</v>
      </c>
      <c r="AC12859">
        <v>20727</v>
      </c>
      <c r="AD12859" t="s">
        <v>1172</v>
      </c>
      <c r="AE12859" t="s">
        <v>1173</v>
      </c>
      <c r="AF12859">
        <v>1999</v>
      </c>
    </row>
    <row r="12860" spans="1:32" x14ac:dyDescent="0.2">
      <c r="A12860" t="s">
        <v>3419</v>
      </c>
      <c r="B12860">
        <v>7646857</v>
      </c>
      <c r="C12860" t="s">
        <v>3439</v>
      </c>
      <c r="D12860" t="s">
        <v>709</v>
      </c>
      <c r="E12860" t="s">
        <v>842</v>
      </c>
      <c r="F12860" t="s">
        <v>843</v>
      </c>
      <c r="G12860" t="s">
        <v>844</v>
      </c>
      <c r="H12860" t="s">
        <v>805</v>
      </c>
      <c r="K12860" t="s">
        <v>772</v>
      </c>
      <c r="L12860" t="s">
        <v>715</v>
      </c>
      <c r="M12860" t="s">
        <v>716</v>
      </c>
      <c r="O12860" t="s">
        <v>717</v>
      </c>
      <c r="P12860" t="s">
        <v>1077</v>
      </c>
      <c r="Q12860">
        <v>3</v>
      </c>
      <c r="V12860" t="s">
        <v>718</v>
      </c>
      <c r="W12860" t="s">
        <v>744</v>
      </c>
      <c r="X12860" t="s">
        <v>744</v>
      </c>
      <c r="Y12860" t="s">
        <v>754</v>
      </c>
      <c r="Z12860">
        <v>24.75</v>
      </c>
      <c r="AA12860" t="s">
        <v>722</v>
      </c>
      <c r="AB12860" t="s">
        <v>1171</v>
      </c>
      <c r="AC12860">
        <v>20727</v>
      </c>
      <c r="AD12860" t="s">
        <v>1172</v>
      </c>
      <c r="AE12860" t="s">
        <v>1173</v>
      </c>
      <c r="AF12860">
        <v>1999</v>
      </c>
    </row>
    <row r="12861" spans="1:32" x14ac:dyDescent="0.2">
      <c r="A12861" t="s">
        <v>3419</v>
      </c>
      <c r="B12861">
        <v>7646857</v>
      </c>
      <c r="C12861" t="s">
        <v>3439</v>
      </c>
      <c r="D12861" t="s">
        <v>709</v>
      </c>
      <c r="E12861" t="s">
        <v>842</v>
      </c>
      <c r="F12861" t="s">
        <v>843</v>
      </c>
      <c r="G12861" t="s">
        <v>844</v>
      </c>
      <c r="H12861" t="s">
        <v>805</v>
      </c>
      <c r="K12861" t="s">
        <v>772</v>
      </c>
      <c r="L12861" t="s">
        <v>715</v>
      </c>
      <c r="M12861" t="s">
        <v>716</v>
      </c>
      <c r="O12861" t="s">
        <v>717</v>
      </c>
      <c r="P12861" t="s">
        <v>1085</v>
      </c>
      <c r="Q12861">
        <v>3</v>
      </c>
      <c r="V12861" t="s">
        <v>718</v>
      </c>
      <c r="W12861" t="s">
        <v>744</v>
      </c>
      <c r="X12861" t="s">
        <v>744</v>
      </c>
      <c r="Y12861" t="s">
        <v>754</v>
      </c>
      <c r="AA12861" t="s">
        <v>722</v>
      </c>
      <c r="AB12861" t="s">
        <v>1171</v>
      </c>
      <c r="AC12861">
        <v>20727</v>
      </c>
      <c r="AD12861" t="s">
        <v>1172</v>
      </c>
      <c r="AE12861" t="s">
        <v>1173</v>
      </c>
      <c r="AF12861">
        <v>1999</v>
      </c>
    </row>
    <row r="12862" spans="1:32" x14ac:dyDescent="0.2">
      <c r="A12862" t="s">
        <v>3419</v>
      </c>
      <c r="B12862">
        <v>7646857</v>
      </c>
      <c r="C12862" t="s">
        <v>3439</v>
      </c>
      <c r="D12862" t="s">
        <v>709</v>
      </c>
      <c r="E12862" t="s">
        <v>842</v>
      </c>
      <c r="F12862" t="s">
        <v>843</v>
      </c>
      <c r="G12862" t="s">
        <v>844</v>
      </c>
      <c r="H12862" t="s">
        <v>734</v>
      </c>
      <c r="K12862" t="s">
        <v>772</v>
      </c>
      <c r="L12862" t="s">
        <v>715</v>
      </c>
      <c r="M12862" t="s">
        <v>716</v>
      </c>
      <c r="O12862" t="s">
        <v>717</v>
      </c>
      <c r="P12862" t="s">
        <v>1085</v>
      </c>
      <c r="Q12862">
        <v>3</v>
      </c>
      <c r="V12862" t="s">
        <v>718</v>
      </c>
      <c r="W12862" t="s">
        <v>744</v>
      </c>
      <c r="X12862" t="s">
        <v>744</v>
      </c>
      <c r="Y12862" t="s">
        <v>754</v>
      </c>
      <c r="AA12862" t="s">
        <v>722</v>
      </c>
      <c r="AB12862" t="s">
        <v>1171</v>
      </c>
      <c r="AC12862">
        <v>20727</v>
      </c>
      <c r="AD12862" t="s">
        <v>1172</v>
      </c>
      <c r="AE12862" t="s">
        <v>1173</v>
      </c>
      <c r="AF12862">
        <v>1999</v>
      </c>
    </row>
    <row r="12863" spans="1:32" x14ac:dyDescent="0.2">
      <c r="A12863" t="s">
        <v>3419</v>
      </c>
      <c r="B12863">
        <v>7646857</v>
      </c>
      <c r="C12863" t="s">
        <v>3439</v>
      </c>
      <c r="D12863" t="s">
        <v>709</v>
      </c>
      <c r="E12863" t="s">
        <v>842</v>
      </c>
      <c r="F12863" t="s">
        <v>843</v>
      </c>
      <c r="G12863" t="s">
        <v>844</v>
      </c>
      <c r="H12863" t="s">
        <v>805</v>
      </c>
      <c r="K12863" t="s">
        <v>772</v>
      </c>
      <c r="L12863" t="s">
        <v>715</v>
      </c>
      <c r="M12863" t="s">
        <v>716</v>
      </c>
      <c r="O12863" t="s">
        <v>717</v>
      </c>
      <c r="P12863" t="s">
        <v>1077</v>
      </c>
      <c r="Q12863">
        <v>3</v>
      </c>
      <c r="V12863" t="s">
        <v>718</v>
      </c>
      <c r="W12863" t="s">
        <v>744</v>
      </c>
      <c r="X12863" t="s">
        <v>744</v>
      </c>
      <c r="Y12863" t="s">
        <v>754</v>
      </c>
      <c r="AA12863" t="s">
        <v>722</v>
      </c>
      <c r="AB12863" t="s">
        <v>1171</v>
      </c>
      <c r="AC12863">
        <v>20727</v>
      </c>
      <c r="AD12863" t="s">
        <v>1172</v>
      </c>
      <c r="AE12863" t="s">
        <v>1173</v>
      </c>
      <c r="AF12863">
        <v>1999</v>
      </c>
    </row>
    <row r="12864" spans="1:32" x14ac:dyDescent="0.2">
      <c r="A12864" t="s">
        <v>3419</v>
      </c>
      <c r="B12864">
        <v>7646857</v>
      </c>
      <c r="C12864" t="s">
        <v>3439</v>
      </c>
      <c r="D12864" t="s">
        <v>709</v>
      </c>
      <c r="E12864" t="s">
        <v>842</v>
      </c>
      <c r="F12864" t="s">
        <v>843</v>
      </c>
      <c r="G12864" t="s">
        <v>844</v>
      </c>
      <c r="H12864" t="s">
        <v>805</v>
      </c>
      <c r="K12864" t="s">
        <v>772</v>
      </c>
      <c r="L12864" t="s">
        <v>715</v>
      </c>
      <c r="M12864" t="s">
        <v>716</v>
      </c>
      <c r="O12864" t="s">
        <v>717</v>
      </c>
      <c r="P12864" t="s">
        <v>1085</v>
      </c>
      <c r="Q12864">
        <v>3</v>
      </c>
      <c r="V12864" t="s">
        <v>718</v>
      </c>
      <c r="W12864" t="s">
        <v>744</v>
      </c>
      <c r="X12864" t="s">
        <v>744</v>
      </c>
      <c r="Y12864" t="s">
        <v>754</v>
      </c>
      <c r="AA12864" t="s">
        <v>722</v>
      </c>
      <c r="AB12864" t="s">
        <v>1171</v>
      </c>
      <c r="AC12864">
        <v>20727</v>
      </c>
      <c r="AD12864" t="s">
        <v>1172</v>
      </c>
      <c r="AE12864" t="s">
        <v>1173</v>
      </c>
      <c r="AF12864">
        <v>1999</v>
      </c>
    </row>
    <row r="12865" spans="1:32" x14ac:dyDescent="0.2">
      <c r="A12865" t="s">
        <v>3419</v>
      </c>
      <c r="B12865">
        <v>7646857</v>
      </c>
      <c r="C12865" t="s">
        <v>3439</v>
      </c>
      <c r="D12865" t="s">
        <v>709</v>
      </c>
      <c r="E12865" t="s">
        <v>842</v>
      </c>
      <c r="F12865" t="s">
        <v>843</v>
      </c>
      <c r="G12865" t="s">
        <v>844</v>
      </c>
      <c r="H12865" t="s">
        <v>805</v>
      </c>
      <c r="K12865" t="s">
        <v>772</v>
      </c>
      <c r="L12865" t="s">
        <v>715</v>
      </c>
      <c r="M12865" t="s">
        <v>716</v>
      </c>
      <c r="O12865" t="s">
        <v>717</v>
      </c>
      <c r="P12865" t="s">
        <v>1085</v>
      </c>
      <c r="Q12865">
        <v>3</v>
      </c>
      <c r="V12865" t="s">
        <v>718</v>
      </c>
      <c r="W12865" t="s">
        <v>744</v>
      </c>
      <c r="X12865" t="s">
        <v>744</v>
      </c>
      <c r="Y12865" t="s">
        <v>754</v>
      </c>
      <c r="AA12865" t="s">
        <v>722</v>
      </c>
      <c r="AB12865" t="s">
        <v>1171</v>
      </c>
      <c r="AC12865">
        <v>20727</v>
      </c>
      <c r="AD12865" t="s">
        <v>1172</v>
      </c>
      <c r="AE12865" t="s">
        <v>1173</v>
      </c>
      <c r="AF12865">
        <v>1999</v>
      </c>
    </row>
    <row r="12866" spans="1:32" x14ac:dyDescent="0.2">
      <c r="A12866" t="s">
        <v>3419</v>
      </c>
      <c r="B12866">
        <v>7646857</v>
      </c>
      <c r="C12866" t="s">
        <v>3439</v>
      </c>
      <c r="D12866" t="s">
        <v>709</v>
      </c>
      <c r="E12866" t="s">
        <v>842</v>
      </c>
      <c r="F12866" t="s">
        <v>843</v>
      </c>
      <c r="G12866" t="s">
        <v>844</v>
      </c>
      <c r="H12866" t="s">
        <v>734</v>
      </c>
      <c r="K12866" t="s">
        <v>772</v>
      </c>
      <c r="L12866" t="s">
        <v>715</v>
      </c>
      <c r="M12866" t="s">
        <v>716</v>
      </c>
      <c r="O12866" t="s">
        <v>717</v>
      </c>
      <c r="P12866" t="s">
        <v>1085</v>
      </c>
      <c r="Q12866">
        <v>3</v>
      </c>
      <c r="V12866" t="s">
        <v>718</v>
      </c>
      <c r="W12866" t="s">
        <v>744</v>
      </c>
      <c r="X12866" t="s">
        <v>744</v>
      </c>
      <c r="Y12866" t="s">
        <v>754</v>
      </c>
      <c r="AA12866" t="s">
        <v>722</v>
      </c>
      <c r="AB12866" t="s">
        <v>1171</v>
      </c>
      <c r="AC12866">
        <v>20727</v>
      </c>
      <c r="AD12866" t="s">
        <v>1172</v>
      </c>
      <c r="AE12866" t="s">
        <v>1173</v>
      </c>
      <c r="AF12866">
        <v>1999</v>
      </c>
    </row>
    <row r="12867" spans="1:32" x14ac:dyDescent="0.2">
      <c r="A12867" t="s">
        <v>3419</v>
      </c>
      <c r="B12867">
        <v>7646857</v>
      </c>
      <c r="C12867" t="s">
        <v>3439</v>
      </c>
      <c r="D12867" t="s">
        <v>709</v>
      </c>
      <c r="E12867" t="s">
        <v>842</v>
      </c>
      <c r="F12867" t="s">
        <v>843</v>
      </c>
      <c r="G12867" t="s">
        <v>844</v>
      </c>
      <c r="H12867" t="s">
        <v>805</v>
      </c>
      <c r="K12867" t="s">
        <v>772</v>
      </c>
      <c r="L12867" t="s">
        <v>715</v>
      </c>
      <c r="M12867" t="s">
        <v>716</v>
      </c>
      <c r="O12867" t="s">
        <v>717</v>
      </c>
      <c r="P12867" t="s">
        <v>1077</v>
      </c>
      <c r="Q12867">
        <v>3</v>
      </c>
      <c r="V12867" t="s">
        <v>718</v>
      </c>
      <c r="W12867" t="s">
        <v>744</v>
      </c>
      <c r="X12867" t="s">
        <v>744</v>
      </c>
      <c r="Y12867" t="s">
        <v>754</v>
      </c>
      <c r="AA12867" t="s">
        <v>722</v>
      </c>
      <c r="AB12867" t="s">
        <v>1171</v>
      </c>
      <c r="AC12867">
        <v>20727</v>
      </c>
      <c r="AD12867" t="s">
        <v>1172</v>
      </c>
      <c r="AE12867" t="s">
        <v>1173</v>
      </c>
      <c r="AF12867">
        <v>1999</v>
      </c>
    </row>
    <row r="12868" spans="1:32" x14ac:dyDescent="0.2">
      <c r="A12868" t="s">
        <v>3419</v>
      </c>
      <c r="B12868">
        <v>7646857</v>
      </c>
      <c r="C12868" t="s">
        <v>3439</v>
      </c>
      <c r="D12868" t="s">
        <v>709</v>
      </c>
      <c r="E12868" t="s">
        <v>842</v>
      </c>
      <c r="F12868" t="s">
        <v>843</v>
      </c>
      <c r="G12868" t="s">
        <v>844</v>
      </c>
      <c r="H12868" t="s">
        <v>734</v>
      </c>
      <c r="K12868" t="s">
        <v>772</v>
      </c>
      <c r="L12868" t="s">
        <v>715</v>
      </c>
      <c r="M12868" t="s">
        <v>716</v>
      </c>
      <c r="O12868" t="s">
        <v>717</v>
      </c>
      <c r="P12868" t="s">
        <v>1085</v>
      </c>
      <c r="Q12868">
        <v>3</v>
      </c>
      <c r="V12868" t="s">
        <v>718</v>
      </c>
      <c r="W12868" t="s">
        <v>744</v>
      </c>
      <c r="X12868" t="s">
        <v>744</v>
      </c>
      <c r="Y12868" t="s">
        <v>754</v>
      </c>
      <c r="AA12868" t="s">
        <v>722</v>
      </c>
      <c r="AB12868" t="s">
        <v>1171</v>
      </c>
      <c r="AC12868">
        <v>20727</v>
      </c>
      <c r="AD12868" t="s">
        <v>1172</v>
      </c>
      <c r="AE12868" t="s">
        <v>1173</v>
      </c>
      <c r="AF12868">
        <v>1999</v>
      </c>
    </row>
    <row r="12869" spans="1:32" x14ac:dyDescent="0.2">
      <c r="A12869" t="s">
        <v>3419</v>
      </c>
      <c r="B12869">
        <v>7646857</v>
      </c>
      <c r="C12869" t="s">
        <v>3439</v>
      </c>
      <c r="D12869" t="s">
        <v>709</v>
      </c>
      <c r="E12869" t="s">
        <v>842</v>
      </c>
      <c r="F12869" t="s">
        <v>843</v>
      </c>
      <c r="G12869" t="s">
        <v>844</v>
      </c>
      <c r="H12869" t="s">
        <v>734</v>
      </c>
      <c r="K12869" t="s">
        <v>772</v>
      </c>
      <c r="L12869" t="s">
        <v>715</v>
      </c>
      <c r="M12869" t="s">
        <v>716</v>
      </c>
      <c r="O12869" t="s">
        <v>717</v>
      </c>
      <c r="P12869" t="s">
        <v>1085</v>
      </c>
      <c r="Q12869">
        <v>3</v>
      </c>
      <c r="V12869" t="s">
        <v>718</v>
      </c>
      <c r="W12869" t="s">
        <v>744</v>
      </c>
      <c r="X12869" t="s">
        <v>744</v>
      </c>
      <c r="Y12869" t="s">
        <v>754</v>
      </c>
      <c r="AA12869" t="s">
        <v>722</v>
      </c>
      <c r="AB12869" t="s">
        <v>1171</v>
      </c>
      <c r="AC12869">
        <v>20727</v>
      </c>
      <c r="AD12869" t="s">
        <v>1172</v>
      </c>
      <c r="AE12869" t="s">
        <v>1173</v>
      </c>
      <c r="AF12869">
        <v>1999</v>
      </c>
    </row>
    <row r="12870" spans="1:32" x14ac:dyDescent="0.2">
      <c r="A12870" t="s">
        <v>3419</v>
      </c>
      <c r="B12870">
        <v>7646857</v>
      </c>
      <c r="C12870" t="s">
        <v>3439</v>
      </c>
      <c r="D12870" t="s">
        <v>709</v>
      </c>
      <c r="E12870" t="s">
        <v>842</v>
      </c>
      <c r="F12870" t="s">
        <v>843</v>
      </c>
      <c r="G12870" t="s">
        <v>844</v>
      </c>
      <c r="H12870" t="s">
        <v>805</v>
      </c>
      <c r="K12870" t="s">
        <v>772</v>
      </c>
      <c r="L12870" t="s">
        <v>715</v>
      </c>
      <c r="M12870" t="s">
        <v>716</v>
      </c>
      <c r="O12870" t="s">
        <v>717</v>
      </c>
      <c r="P12870" t="s">
        <v>1085</v>
      </c>
      <c r="Q12870">
        <v>3</v>
      </c>
      <c r="V12870" t="s">
        <v>718</v>
      </c>
      <c r="W12870" t="s">
        <v>744</v>
      </c>
      <c r="X12870" t="s">
        <v>744</v>
      </c>
      <c r="Y12870" t="s">
        <v>754</v>
      </c>
      <c r="AA12870" t="s">
        <v>722</v>
      </c>
      <c r="AB12870" t="s">
        <v>1171</v>
      </c>
      <c r="AC12870">
        <v>20727</v>
      </c>
      <c r="AD12870" t="s">
        <v>1172</v>
      </c>
      <c r="AE12870" t="s">
        <v>1173</v>
      </c>
      <c r="AF12870">
        <v>1999</v>
      </c>
    </row>
    <row r="12871" spans="1:32" x14ac:dyDescent="0.2">
      <c r="A12871" t="s">
        <v>3419</v>
      </c>
      <c r="B12871">
        <v>7646857</v>
      </c>
      <c r="C12871" t="s">
        <v>3439</v>
      </c>
      <c r="D12871" t="s">
        <v>709</v>
      </c>
      <c r="E12871" t="s">
        <v>842</v>
      </c>
      <c r="F12871" t="s">
        <v>843</v>
      </c>
      <c r="G12871" t="s">
        <v>844</v>
      </c>
      <c r="H12871" t="s">
        <v>805</v>
      </c>
      <c r="K12871" t="s">
        <v>772</v>
      </c>
      <c r="L12871" t="s">
        <v>715</v>
      </c>
      <c r="M12871" t="s">
        <v>716</v>
      </c>
      <c r="O12871" t="s">
        <v>717</v>
      </c>
      <c r="P12871" t="s">
        <v>1085</v>
      </c>
      <c r="Q12871">
        <v>3</v>
      </c>
      <c r="V12871" t="s">
        <v>718</v>
      </c>
      <c r="W12871" t="s">
        <v>744</v>
      </c>
      <c r="X12871" t="s">
        <v>744</v>
      </c>
      <c r="Y12871" t="s">
        <v>754</v>
      </c>
      <c r="AA12871" t="s">
        <v>722</v>
      </c>
      <c r="AB12871" t="s">
        <v>1171</v>
      </c>
      <c r="AC12871">
        <v>20727</v>
      </c>
      <c r="AD12871" t="s">
        <v>1172</v>
      </c>
      <c r="AE12871" t="s">
        <v>1173</v>
      </c>
      <c r="AF12871">
        <v>1999</v>
      </c>
    </row>
    <row r="12872" spans="1:32" x14ac:dyDescent="0.2">
      <c r="A12872" t="s">
        <v>3419</v>
      </c>
      <c r="B12872">
        <v>7733020</v>
      </c>
      <c r="C12872" t="s">
        <v>3453</v>
      </c>
      <c r="D12872" t="s">
        <v>709</v>
      </c>
      <c r="E12872" t="s">
        <v>983</v>
      </c>
      <c r="F12872" t="s">
        <v>984</v>
      </c>
      <c r="G12872" t="s">
        <v>837</v>
      </c>
      <c r="K12872" t="s">
        <v>772</v>
      </c>
      <c r="L12872" t="s">
        <v>715</v>
      </c>
      <c r="M12872" t="s">
        <v>716</v>
      </c>
      <c r="O12872" t="s">
        <v>717</v>
      </c>
      <c r="Q12872">
        <v>3</v>
      </c>
      <c r="V12872" t="s">
        <v>718</v>
      </c>
      <c r="W12872" t="s">
        <v>744</v>
      </c>
      <c r="X12872" t="s">
        <v>744</v>
      </c>
      <c r="Y12872" t="s">
        <v>754</v>
      </c>
      <c r="Z12872">
        <v>4</v>
      </c>
      <c r="AA12872" t="s">
        <v>722</v>
      </c>
      <c r="AB12872" t="s">
        <v>3724</v>
      </c>
      <c r="AC12872">
        <v>586</v>
      </c>
      <c r="AD12872" t="s">
        <v>3725</v>
      </c>
      <c r="AE12872" t="s">
        <v>3726</v>
      </c>
      <c r="AF12872">
        <v>1980</v>
      </c>
    </row>
    <row r="12873" spans="1:32" x14ac:dyDescent="0.2">
      <c r="A12873" t="s">
        <v>3419</v>
      </c>
      <c r="B12873">
        <v>7440666</v>
      </c>
      <c r="C12873" t="s">
        <v>3419</v>
      </c>
      <c r="D12873" t="s">
        <v>709</v>
      </c>
      <c r="E12873" t="s">
        <v>1846</v>
      </c>
      <c r="F12873" t="s">
        <v>1847</v>
      </c>
      <c r="G12873" t="s">
        <v>1848</v>
      </c>
      <c r="H12873" t="s">
        <v>789</v>
      </c>
      <c r="J12873" t="s">
        <v>763</v>
      </c>
      <c r="K12873" t="s">
        <v>753</v>
      </c>
      <c r="L12873" t="s">
        <v>773</v>
      </c>
      <c r="M12873" t="s">
        <v>716</v>
      </c>
      <c r="N12873">
        <v>7</v>
      </c>
      <c r="O12873" t="s">
        <v>801</v>
      </c>
      <c r="Q12873">
        <v>3.0190000000000001</v>
      </c>
      <c r="S12873">
        <v>2.2029999999999998</v>
      </c>
      <c r="U12873">
        <v>4.1369999999999996</v>
      </c>
      <c r="V12873" t="s">
        <v>718</v>
      </c>
      <c r="W12873" t="s">
        <v>744</v>
      </c>
      <c r="X12873" t="s">
        <v>744</v>
      </c>
      <c r="Y12873" t="s">
        <v>754</v>
      </c>
      <c r="Z12873">
        <v>1</v>
      </c>
      <c r="AA12873" t="s">
        <v>722</v>
      </c>
      <c r="AB12873" t="s">
        <v>1849</v>
      </c>
      <c r="AC12873">
        <v>167104</v>
      </c>
      <c r="AD12873" t="s">
        <v>1850</v>
      </c>
      <c r="AE12873" t="s">
        <v>1851</v>
      </c>
      <c r="AF12873">
        <v>2012</v>
      </c>
    </row>
    <row r="12874" spans="1:32" x14ac:dyDescent="0.2">
      <c r="A12874" t="s">
        <v>3419</v>
      </c>
      <c r="B12874">
        <v>7646857</v>
      </c>
      <c r="C12874" t="s">
        <v>3439</v>
      </c>
      <c r="D12874" t="s">
        <v>709</v>
      </c>
      <c r="E12874" t="s">
        <v>760</v>
      </c>
      <c r="F12874" t="s">
        <v>761</v>
      </c>
      <c r="G12874" t="s">
        <v>733</v>
      </c>
      <c r="H12874" t="s">
        <v>805</v>
      </c>
      <c r="I12874">
        <v>24</v>
      </c>
      <c r="J12874" t="s">
        <v>763</v>
      </c>
      <c r="K12874" t="s">
        <v>753</v>
      </c>
      <c r="L12874" t="s">
        <v>715</v>
      </c>
      <c r="M12874" t="s">
        <v>716</v>
      </c>
      <c r="N12874">
        <v>6</v>
      </c>
      <c r="O12874" t="s">
        <v>801</v>
      </c>
      <c r="Q12874">
        <v>3.0936922</v>
      </c>
      <c r="V12874" t="s">
        <v>718</v>
      </c>
      <c r="W12874" t="s">
        <v>790</v>
      </c>
      <c r="X12874" t="s">
        <v>791</v>
      </c>
      <c r="Y12874" t="s">
        <v>792</v>
      </c>
      <c r="Z12874">
        <v>2</v>
      </c>
      <c r="AA12874" t="s">
        <v>722</v>
      </c>
      <c r="AB12874" t="s">
        <v>3449</v>
      </c>
      <c r="AC12874">
        <v>66363</v>
      </c>
      <c r="AD12874" t="s">
        <v>3653</v>
      </c>
      <c r="AE12874" t="s">
        <v>3654</v>
      </c>
      <c r="AF12874">
        <v>2002</v>
      </c>
    </row>
    <row r="12875" spans="1:32" x14ac:dyDescent="0.2">
      <c r="A12875" t="s">
        <v>3419</v>
      </c>
      <c r="B12875">
        <v>7646857</v>
      </c>
      <c r="C12875" t="s">
        <v>3439</v>
      </c>
      <c r="D12875" t="s">
        <v>709</v>
      </c>
      <c r="E12875" t="s">
        <v>1041</v>
      </c>
      <c r="F12875" t="s">
        <v>1042</v>
      </c>
      <c r="G12875" t="s">
        <v>918</v>
      </c>
      <c r="H12875" t="s">
        <v>887</v>
      </c>
      <c r="I12875">
        <v>30</v>
      </c>
      <c r="J12875" t="s">
        <v>897</v>
      </c>
      <c r="K12875" t="s">
        <v>772</v>
      </c>
      <c r="L12875" t="s">
        <v>715</v>
      </c>
      <c r="M12875" t="s">
        <v>716</v>
      </c>
      <c r="O12875" t="s">
        <v>801</v>
      </c>
      <c r="Q12875">
        <v>3.109</v>
      </c>
      <c r="S12875">
        <v>2.4990000000000001</v>
      </c>
      <c r="U12875">
        <v>3.8679999999999999</v>
      </c>
      <c r="V12875" t="s">
        <v>718</v>
      </c>
      <c r="W12875" t="s">
        <v>899</v>
      </c>
      <c r="X12875" t="s">
        <v>900</v>
      </c>
      <c r="Y12875" t="s">
        <v>792</v>
      </c>
      <c r="Z12875">
        <v>4</v>
      </c>
      <c r="AA12875" t="s">
        <v>722</v>
      </c>
      <c r="AB12875" t="s">
        <v>1057</v>
      </c>
      <c r="AC12875">
        <v>188154</v>
      </c>
      <c r="AD12875" t="s">
        <v>1058</v>
      </c>
      <c r="AE12875" t="s">
        <v>1059</v>
      </c>
      <c r="AF12875">
        <v>2014</v>
      </c>
    </row>
    <row r="12876" spans="1:32" x14ac:dyDescent="0.2">
      <c r="A12876" t="s">
        <v>3419</v>
      </c>
      <c r="B12876">
        <v>7646857</v>
      </c>
      <c r="C12876" t="s">
        <v>3439</v>
      </c>
      <c r="D12876" t="s">
        <v>709</v>
      </c>
      <c r="E12876" t="s">
        <v>1041</v>
      </c>
      <c r="F12876" t="s">
        <v>1042</v>
      </c>
      <c r="G12876" t="s">
        <v>918</v>
      </c>
      <c r="H12876" t="s">
        <v>887</v>
      </c>
      <c r="I12876">
        <v>30</v>
      </c>
      <c r="J12876" t="s">
        <v>897</v>
      </c>
      <c r="K12876" t="s">
        <v>772</v>
      </c>
      <c r="L12876" t="s">
        <v>715</v>
      </c>
      <c r="M12876" t="s">
        <v>716</v>
      </c>
      <c r="O12876" t="s">
        <v>801</v>
      </c>
      <c r="Q12876">
        <v>3.109</v>
      </c>
      <c r="S12876">
        <v>2.4990000000000001</v>
      </c>
      <c r="U12876">
        <v>3.8679999999999999</v>
      </c>
      <c r="V12876" t="s">
        <v>718</v>
      </c>
      <c r="W12876" t="s">
        <v>744</v>
      </c>
      <c r="X12876" t="s">
        <v>744</v>
      </c>
      <c r="Y12876" t="s">
        <v>754</v>
      </c>
      <c r="Z12876">
        <v>4</v>
      </c>
      <c r="AA12876" t="s">
        <v>722</v>
      </c>
      <c r="AB12876" t="s">
        <v>1057</v>
      </c>
      <c r="AC12876">
        <v>188154</v>
      </c>
      <c r="AD12876" t="s">
        <v>1058</v>
      </c>
      <c r="AE12876" t="s">
        <v>1059</v>
      </c>
      <c r="AF12876">
        <v>2014</v>
      </c>
    </row>
    <row r="12877" spans="1:32" x14ac:dyDescent="0.2">
      <c r="A12877" t="s">
        <v>3419</v>
      </c>
      <c r="B12877">
        <v>7440666</v>
      </c>
      <c r="C12877" t="s">
        <v>3419</v>
      </c>
      <c r="D12877" t="s">
        <v>709</v>
      </c>
      <c r="E12877" t="s">
        <v>1846</v>
      </c>
      <c r="F12877" t="s">
        <v>1847</v>
      </c>
      <c r="G12877" t="s">
        <v>1848</v>
      </c>
      <c r="H12877" t="s">
        <v>789</v>
      </c>
      <c r="J12877" t="s">
        <v>763</v>
      </c>
      <c r="K12877" t="s">
        <v>753</v>
      </c>
      <c r="L12877" t="s">
        <v>773</v>
      </c>
      <c r="M12877" t="s">
        <v>716</v>
      </c>
      <c r="N12877">
        <v>6</v>
      </c>
      <c r="O12877" t="s">
        <v>801</v>
      </c>
      <c r="Q12877">
        <v>3.1240000000000001</v>
      </c>
      <c r="V12877" t="s">
        <v>718</v>
      </c>
      <c r="W12877" t="s">
        <v>744</v>
      </c>
      <c r="X12877" t="s">
        <v>744</v>
      </c>
      <c r="Y12877" t="s">
        <v>749</v>
      </c>
      <c r="Z12877">
        <v>2</v>
      </c>
      <c r="AA12877" t="s">
        <v>722</v>
      </c>
      <c r="AB12877" t="s">
        <v>1849</v>
      </c>
      <c r="AC12877">
        <v>167104</v>
      </c>
      <c r="AD12877" t="s">
        <v>1850</v>
      </c>
      <c r="AE12877" t="s">
        <v>1851</v>
      </c>
      <c r="AF12877">
        <v>2012</v>
      </c>
    </row>
    <row r="12878" spans="1:32" x14ac:dyDescent="0.2">
      <c r="A12878" t="s">
        <v>3419</v>
      </c>
      <c r="B12878">
        <v>7440666</v>
      </c>
      <c r="C12878" t="s">
        <v>3419</v>
      </c>
      <c r="D12878" t="s">
        <v>709</v>
      </c>
      <c r="E12878" t="s">
        <v>1846</v>
      </c>
      <c r="F12878" t="s">
        <v>1847</v>
      </c>
      <c r="G12878" t="s">
        <v>1848</v>
      </c>
      <c r="H12878" t="s">
        <v>789</v>
      </c>
      <c r="J12878" t="s">
        <v>763</v>
      </c>
      <c r="K12878" t="s">
        <v>753</v>
      </c>
      <c r="L12878" t="s">
        <v>773</v>
      </c>
      <c r="M12878" t="s">
        <v>716</v>
      </c>
      <c r="N12878">
        <v>6</v>
      </c>
      <c r="O12878" t="s">
        <v>801</v>
      </c>
      <c r="Q12878">
        <v>3.1240000000000001</v>
      </c>
      <c r="V12878" t="s">
        <v>718</v>
      </c>
      <c r="W12878" t="s">
        <v>744</v>
      </c>
      <c r="X12878" t="s">
        <v>744</v>
      </c>
      <c r="Y12878" t="s">
        <v>749</v>
      </c>
      <c r="Z12878">
        <v>1</v>
      </c>
      <c r="AA12878" t="s">
        <v>722</v>
      </c>
      <c r="AB12878" t="s">
        <v>1849</v>
      </c>
      <c r="AC12878">
        <v>167104</v>
      </c>
      <c r="AD12878" t="s">
        <v>1850</v>
      </c>
      <c r="AE12878" t="s">
        <v>1851</v>
      </c>
      <c r="AF12878">
        <v>2012</v>
      </c>
    </row>
    <row r="12879" spans="1:32" x14ac:dyDescent="0.2">
      <c r="A12879" t="s">
        <v>3419</v>
      </c>
      <c r="B12879">
        <v>7733020</v>
      </c>
      <c r="C12879" t="s">
        <v>3453</v>
      </c>
      <c r="D12879" t="s">
        <v>709</v>
      </c>
      <c r="E12879" t="s">
        <v>3202</v>
      </c>
      <c r="F12879" t="s">
        <v>3203</v>
      </c>
      <c r="G12879" t="s">
        <v>712</v>
      </c>
      <c r="H12879" t="s">
        <v>734</v>
      </c>
      <c r="K12879" t="s">
        <v>714</v>
      </c>
      <c r="L12879" t="s">
        <v>773</v>
      </c>
      <c r="M12879" t="s">
        <v>716</v>
      </c>
      <c r="N12879">
        <v>9</v>
      </c>
      <c r="O12879" t="s">
        <v>801</v>
      </c>
      <c r="Q12879">
        <v>3.1440000000000001</v>
      </c>
      <c r="V12879" t="s">
        <v>718</v>
      </c>
      <c r="W12879" t="s">
        <v>744</v>
      </c>
      <c r="X12879" t="s">
        <v>744</v>
      </c>
      <c r="Y12879" t="s">
        <v>754</v>
      </c>
      <c r="Z12879">
        <v>3</v>
      </c>
      <c r="AA12879" t="s">
        <v>722</v>
      </c>
      <c r="AB12879" t="s">
        <v>3204</v>
      </c>
      <c r="AC12879">
        <v>84114</v>
      </c>
      <c r="AD12879" t="s">
        <v>3205</v>
      </c>
      <c r="AE12879" t="s">
        <v>3206</v>
      </c>
      <c r="AF12879">
        <v>1997</v>
      </c>
    </row>
    <row r="12880" spans="1:32" x14ac:dyDescent="0.2">
      <c r="A12880" t="s">
        <v>3419</v>
      </c>
      <c r="B12880">
        <v>7733020</v>
      </c>
      <c r="C12880" t="s">
        <v>3453</v>
      </c>
      <c r="D12880" t="s">
        <v>709</v>
      </c>
      <c r="E12880" t="s">
        <v>3202</v>
      </c>
      <c r="F12880" t="s">
        <v>3203</v>
      </c>
      <c r="G12880" t="s">
        <v>712</v>
      </c>
      <c r="H12880" t="s">
        <v>734</v>
      </c>
      <c r="K12880" t="s">
        <v>714</v>
      </c>
      <c r="L12880" t="s">
        <v>773</v>
      </c>
      <c r="M12880" t="s">
        <v>716</v>
      </c>
      <c r="N12880">
        <v>9</v>
      </c>
      <c r="O12880" t="s">
        <v>801</v>
      </c>
      <c r="Q12880">
        <v>3.1440000000000001</v>
      </c>
      <c r="V12880" t="s">
        <v>718</v>
      </c>
      <c r="W12880" t="s">
        <v>744</v>
      </c>
      <c r="X12880" t="s">
        <v>744</v>
      </c>
      <c r="Y12880" t="s">
        <v>754</v>
      </c>
      <c r="Z12880">
        <v>3.5</v>
      </c>
      <c r="AA12880" t="s">
        <v>722</v>
      </c>
      <c r="AB12880" t="s">
        <v>3204</v>
      </c>
      <c r="AC12880">
        <v>84114</v>
      </c>
      <c r="AD12880" t="s">
        <v>3205</v>
      </c>
      <c r="AE12880" t="s">
        <v>3206</v>
      </c>
      <c r="AF12880">
        <v>1997</v>
      </c>
    </row>
    <row r="12881" spans="1:32" x14ac:dyDescent="0.2">
      <c r="A12881" t="s">
        <v>3419</v>
      </c>
      <c r="B12881">
        <v>7733020</v>
      </c>
      <c r="C12881" t="s">
        <v>3453</v>
      </c>
      <c r="D12881" t="s">
        <v>709</v>
      </c>
      <c r="E12881" t="s">
        <v>731</v>
      </c>
      <c r="F12881" t="s">
        <v>732</v>
      </c>
      <c r="G12881" t="s">
        <v>733</v>
      </c>
      <c r="H12881" t="s">
        <v>734</v>
      </c>
      <c r="K12881" t="s">
        <v>753</v>
      </c>
      <c r="L12881" t="s">
        <v>715</v>
      </c>
      <c r="M12881" t="s">
        <v>716</v>
      </c>
      <c r="N12881">
        <v>4</v>
      </c>
      <c r="O12881" t="s">
        <v>717</v>
      </c>
      <c r="Q12881">
        <v>3.1709979000000001</v>
      </c>
      <c r="V12881" t="s">
        <v>718</v>
      </c>
      <c r="W12881" t="s">
        <v>719</v>
      </c>
      <c r="X12881" t="s">
        <v>1008</v>
      </c>
      <c r="Y12881" t="s">
        <v>727</v>
      </c>
      <c r="Z12881">
        <v>5</v>
      </c>
      <c r="AA12881" t="s">
        <v>722</v>
      </c>
      <c r="AB12881" t="s">
        <v>3727</v>
      </c>
      <c r="AC12881">
        <v>82978</v>
      </c>
      <c r="AD12881" t="s">
        <v>3728</v>
      </c>
      <c r="AE12881" t="s">
        <v>3729</v>
      </c>
      <c r="AF12881">
        <v>1998</v>
      </c>
    </row>
    <row r="12882" spans="1:32" x14ac:dyDescent="0.2">
      <c r="A12882" t="s">
        <v>3419</v>
      </c>
      <c r="B12882">
        <v>7733020</v>
      </c>
      <c r="C12882" t="s">
        <v>3453</v>
      </c>
      <c r="D12882" t="s">
        <v>709</v>
      </c>
      <c r="E12882" t="s">
        <v>731</v>
      </c>
      <c r="F12882" t="s">
        <v>732</v>
      </c>
      <c r="G12882" t="s">
        <v>733</v>
      </c>
      <c r="H12882" t="s">
        <v>734</v>
      </c>
      <c r="K12882" t="s">
        <v>753</v>
      </c>
      <c r="L12882" t="s">
        <v>715</v>
      </c>
      <c r="M12882" t="s">
        <v>716</v>
      </c>
      <c r="N12882">
        <v>3</v>
      </c>
      <c r="O12882" t="s">
        <v>717</v>
      </c>
      <c r="Q12882">
        <v>3.1709979000000001</v>
      </c>
      <c r="V12882" t="s">
        <v>718</v>
      </c>
      <c r="W12882" t="s">
        <v>747</v>
      </c>
      <c r="X12882" t="s">
        <v>748</v>
      </c>
      <c r="Y12882" t="s">
        <v>727</v>
      </c>
      <c r="Z12882">
        <v>5</v>
      </c>
      <c r="AA12882" t="s">
        <v>722</v>
      </c>
      <c r="AB12882" t="s">
        <v>3727</v>
      </c>
      <c r="AC12882">
        <v>82978</v>
      </c>
      <c r="AD12882" t="s">
        <v>3728</v>
      </c>
      <c r="AE12882" t="s">
        <v>3729</v>
      </c>
      <c r="AF12882">
        <v>1998</v>
      </c>
    </row>
    <row r="12883" spans="1:32" x14ac:dyDescent="0.2">
      <c r="A12883" t="s">
        <v>3419</v>
      </c>
      <c r="B12883">
        <v>7733020</v>
      </c>
      <c r="C12883" t="s">
        <v>3453</v>
      </c>
      <c r="D12883" t="s">
        <v>709</v>
      </c>
      <c r="E12883" t="s">
        <v>731</v>
      </c>
      <c r="F12883" t="s">
        <v>732</v>
      </c>
      <c r="G12883" t="s">
        <v>733</v>
      </c>
      <c r="H12883" t="s">
        <v>734</v>
      </c>
      <c r="K12883" t="s">
        <v>753</v>
      </c>
      <c r="L12883" t="s">
        <v>715</v>
      </c>
      <c r="M12883" t="s">
        <v>716</v>
      </c>
      <c r="N12883">
        <v>4</v>
      </c>
      <c r="O12883" t="s">
        <v>717</v>
      </c>
      <c r="Q12883">
        <v>3.1709979000000001</v>
      </c>
      <c r="V12883" t="s">
        <v>718</v>
      </c>
      <c r="W12883" t="s">
        <v>747</v>
      </c>
      <c r="X12883" t="s">
        <v>748</v>
      </c>
      <c r="Y12883" t="s">
        <v>727</v>
      </c>
      <c r="Z12883">
        <v>5</v>
      </c>
      <c r="AA12883" t="s">
        <v>722</v>
      </c>
      <c r="AB12883" t="s">
        <v>3727</v>
      </c>
      <c r="AC12883">
        <v>82978</v>
      </c>
      <c r="AD12883" t="s">
        <v>3728</v>
      </c>
      <c r="AE12883" t="s">
        <v>3729</v>
      </c>
      <c r="AF12883">
        <v>1998</v>
      </c>
    </row>
    <row r="12884" spans="1:32" x14ac:dyDescent="0.2">
      <c r="A12884" t="s">
        <v>3419</v>
      </c>
      <c r="B12884">
        <v>7733020</v>
      </c>
      <c r="C12884" t="s">
        <v>3453</v>
      </c>
      <c r="D12884" t="s">
        <v>709</v>
      </c>
      <c r="E12884" t="s">
        <v>731</v>
      </c>
      <c r="F12884" t="s">
        <v>732</v>
      </c>
      <c r="G12884" t="s">
        <v>733</v>
      </c>
      <c r="H12884" t="s">
        <v>734</v>
      </c>
      <c r="K12884" t="s">
        <v>753</v>
      </c>
      <c r="L12884" t="s">
        <v>715</v>
      </c>
      <c r="M12884" t="s">
        <v>716</v>
      </c>
      <c r="N12884">
        <v>4</v>
      </c>
      <c r="O12884" t="s">
        <v>717</v>
      </c>
      <c r="Q12884">
        <v>3.1709979000000001</v>
      </c>
      <c r="V12884" t="s">
        <v>718</v>
      </c>
      <c r="W12884" t="s">
        <v>719</v>
      </c>
      <c r="X12884" t="s">
        <v>1010</v>
      </c>
      <c r="Y12884" t="s">
        <v>727</v>
      </c>
      <c r="Z12884">
        <v>5</v>
      </c>
      <c r="AA12884" t="s">
        <v>722</v>
      </c>
      <c r="AB12884" t="s">
        <v>3727</v>
      </c>
      <c r="AC12884">
        <v>82978</v>
      </c>
      <c r="AD12884" t="s">
        <v>3728</v>
      </c>
      <c r="AE12884" t="s">
        <v>3729</v>
      </c>
      <c r="AF12884">
        <v>1998</v>
      </c>
    </row>
    <row r="12885" spans="1:32" x14ac:dyDescent="0.2">
      <c r="A12885" t="s">
        <v>3419</v>
      </c>
      <c r="B12885">
        <v>7646857</v>
      </c>
      <c r="C12885" t="s">
        <v>3439</v>
      </c>
      <c r="D12885" t="s">
        <v>709</v>
      </c>
      <c r="E12885" t="s">
        <v>842</v>
      </c>
      <c r="F12885" t="s">
        <v>843</v>
      </c>
      <c r="G12885" t="s">
        <v>844</v>
      </c>
      <c r="H12885" t="s">
        <v>805</v>
      </c>
      <c r="K12885" t="s">
        <v>772</v>
      </c>
      <c r="L12885" t="s">
        <v>715</v>
      </c>
      <c r="M12885" t="s">
        <v>716</v>
      </c>
      <c r="O12885" t="s">
        <v>717</v>
      </c>
      <c r="P12885" t="s">
        <v>1085</v>
      </c>
      <c r="Q12885">
        <v>3.2</v>
      </c>
      <c r="V12885" t="s">
        <v>718</v>
      </c>
      <c r="W12885" t="s">
        <v>744</v>
      </c>
      <c r="X12885" t="s">
        <v>744</v>
      </c>
      <c r="Y12885" t="s">
        <v>754</v>
      </c>
      <c r="AA12885" t="s">
        <v>722</v>
      </c>
      <c r="AB12885" t="s">
        <v>1171</v>
      </c>
      <c r="AC12885">
        <v>20727</v>
      </c>
      <c r="AD12885" t="s">
        <v>1172</v>
      </c>
      <c r="AE12885" t="s">
        <v>1173</v>
      </c>
      <c r="AF12885">
        <v>1999</v>
      </c>
    </row>
    <row r="12886" spans="1:32" x14ac:dyDescent="0.2">
      <c r="A12886" t="s">
        <v>3419</v>
      </c>
      <c r="B12886">
        <v>7646857</v>
      </c>
      <c r="C12886" t="s">
        <v>3439</v>
      </c>
      <c r="D12886" t="s">
        <v>709</v>
      </c>
      <c r="E12886" t="s">
        <v>842</v>
      </c>
      <c r="F12886" t="s">
        <v>843</v>
      </c>
      <c r="G12886" t="s">
        <v>844</v>
      </c>
      <c r="H12886" t="s">
        <v>734</v>
      </c>
      <c r="K12886" t="s">
        <v>772</v>
      </c>
      <c r="L12886" t="s">
        <v>715</v>
      </c>
      <c r="M12886" t="s">
        <v>716</v>
      </c>
      <c r="O12886" t="s">
        <v>717</v>
      </c>
      <c r="P12886" t="s">
        <v>1085</v>
      </c>
      <c r="Q12886">
        <v>3.2</v>
      </c>
      <c r="V12886" t="s">
        <v>718</v>
      </c>
      <c r="W12886" t="s">
        <v>744</v>
      </c>
      <c r="X12886" t="s">
        <v>744</v>
      </c>
      <c r="Y12886" t="s">
        <v>754</v>
      </c>
      <c r="AA12886" t="s">
        <v>722</v>
      </c>
      <c r="AB12886" t="s">
        <v>1171</v>
      </c>
      <c r="AC12886">
        <v>20727</v>
      </c>
      <c r="AD12886" t="s">
        <v>1172</v>
      </c>
      <c r="AE12886" t="s">
        <v>1173</v>
      </c>
      <c r="AF12886">
        <v>1999</v>
      </c>
    </row>
    <row r="12887" spans="1:32" x14ac:dyDescent="0.2">
      <c r="A12887" t="s">
        <v>3419</v>
      </c>
      <c r="B12887">
        <v>7646857</v>
      </c>
      <c r="C12887" t="s">
        <v>3439</v>
      </c>
      <c r="D12887" t="s">
        <v>709</v>
      </c>
      <c r="E12887" t="s">
        <v>842</v>
      </c>
      <c r="F12887" t="s">
        <v>843</v>
      </c>
      <c r="G12887" t="s">
        <v>844</v>
      </c>
      <c r="H12887" t="s">
        <v>805</v>
      </c>
      <c r="K12887" t="s">
        <v>772</v>
      </c>
      <c r="L12887" t="s">
        <v>715</v>
      </c>
      <c r="M12887" t="s">
        <v>716</v>
      </c>
      <c r="O12887" t="s">
        <v>717</v>
      </c>
      <c r="P12887" t="s">
        <v>1085</v>
      </c>
      <c r="Q12887">
        <v>3.2</v>
      </c>
      <c r="V12887" t="s">
        <v>718</v>
      </c>
      <c r="W12887" t="s">
        <v>744</v>
      </c>
      <c r="X12887" t="s">
        <v>744</v>
      </c>
      <c r="Y12887" t="s">
        <v>754</v>
      </c>
      <c r="AA12887" t="s">
        <v>722</v>
      </c>
      <c r="AB12887" t="s">
        <v>1171</v>
      </c>
      <c r="AC12887">
        <v>20727</v>
      </c>
      <c r="AD12887" t="s">
        <v>1172</v>
      </c>
      <c r="AE12887" t="s">
        <v>1173</v>
      </c>
      <c r="AF12887">
        <v>1999</v>
      </c>
    </row>
    <row r="12888" spans="1:32" x14ac:dyDescent="0.2">
      <c r="A12888" t="s">
        <v>3419</v>
      </c>
      <c r="B12888">
        <v>7646857</v>
      </c>
      <c r="C12888" t="s">
        <v>3439</v>
      </c>
      <c r="D12888" t="s">
        <v>709</v>
      </c>
      <c r="E12888" t="s">
        <v>842</v>
      </c>
      <c r="F12888" t="s">
        <v>843</v>
      </c>
      <c r="G12888" t="s">
        <v>844</v>
      </c>
      <c r="H12888" t="s">
        <v>805</v>
      </c>
      <c r="K12888" t="s">
        <v>772</v>
      </c>
      <c r="L12888" t="s">
        <v>715</v>
      </c>
      <c r="M12888" t="s">
        <v>716</v>
      </c>
      <c r="O12888" t="s">
        <v>717</v>
      </c>
      <c r="P12888" t="s">
        <v>1085</v>
      </c>
      <c r="Q12888">
        <v>3.2</v>
      </c>
      <c r="V12888" t="s">
        <v>718</v>
      </c>
      <c r="W12888" t="s">
        <v>744</v>
      </c>
      <c r="X12888" t="s">
        <v>744</v>
      </c>
      <c r="Y12888" t="s">
        <v>754</v>
      </c>
      <c r="AA12888" t="s">
        <v>722</v>
      </c>
      <c r="AB12888" t="s">
        <v>1171</v>
      </c>
      <c r="AC12888">
        <v>20727</v>
      </c>
      <c r="AD12888" t="s">
        <v>1172</v>
      </c>
      <c r="AE12888" t="s">
        <v>1173</v>
      </c>
      <c r="AF12888">
        <v>1999</v>
      </c>
    </row>
    <row r="12889" spans="1:32" x14ac:dyDescent="0.2">
      <c r="A12889" t="s">
        <v>3419</v>
      </c>
      <c r="B12889">
        <v>7646857</v>
      </c>
      <c r="C12889" t="s">
        <v>3439</v>
      </c>
      <c r="D12889" t="s">
        <v>709</v>
      </c>
      <c r="E12889" t="s">
        <v>842</v>
      </c>
      <c r="F12889" t="s">
        <v>843</v>
      </c>
      <c r="G12889" t="s">
        <v>844</v>
      </c>
      <c r="H12889" t="s">
        <v>805</v>
      </c>
      <c r="K12889" t="s">
        <v>772</v>
      </c>
      <c r="L12889" t="s">
        <v>715</v>
      </c>
      <c r="M12889" t="s">
        <v>716</v>
      </c>
      <c r="O12889" t="s">
        <v>717</v>
      </c>
      <c r="P12889" t="s">
        <v>1085</v>
      </c>
      <c r="Q12889">
        <v>3.2</v>
      </c>
      <c r="V12889" t="s">
        <v>718</v>
      </c>
      <c r="W12889" t="s">
        <v>744</v>
      </c>
      <c r="X12889" t="s">
        <v>744</v>
      </c>
      <c r="Y12889" t="s">
        <v>754</v>
      </c>
      <c r="Z12889">
        <v>26.416699999999999</v>
      </c>
      <c r="AA12889" t="s">
        <v>722</v>
      </c>
      <c r="AB12889" t="s">
        <v>1171</v>
      </c>
      <c r="AC12889">
        <v>20727</v>
      </c>
      <c r="AD12889" t="s">
        <v>1172</v>
      </c>
      <c r="AE12889" t="s">
        <v>1173</v>
      </c>
      <c r="AF12889">
        <v>1999</v>
      </c>
    </row>
    <row r="12890" spans="1:32" x14ac:dyDescent="0.2">
      <c r="A12890" t="s">
        <v>3419</v>
      </c>
      <c r="B12890">
        <v>7733020</v>
      </c>
      <c r="C12890" t="s">
        <v>3453</v>
      </c>
      <c r="D12890" t="s">
        <v>709</v>
      </c>
      <c r="E12890" t="s">
        <v>992</v>
      </c>
      <c r="F12890" t="s">
        <v>993</v>
      </c>
      <c r="G12890" t="s">
        <v>837</v>
      </c>
      <c r="H12890" t="s">
        <v>1063</v>
      </c>
      <c r="K12890" t="s">
        <v>772</v>
      </c>
      <c r="L12890" t="s">
        <v>715</v>
      </c>
      <c r="M12890" t="s">
        <v>716</v>
      </c>
      <c r="N12890">
        <v>6</v>
      </c>
      <c r="O12890" t="s">
        <v>717</v>
      </c>
      <c r="Q12890">
        <v>3.2</v>
      </c>
      <c r="S12890">
        <v>2.68</v>
      </c>
      <c r="U12890">
        <v>3.74</v>
      </c>
      <c r="V12890" t="s">
        <v>718</v>
      </c>
      <c r="W12890" t="s">
        <v>744</v>
      </c>
      <c r="X12890" t="s">
        <v>744</v>
      </c>
      <c r="Y12890" t="s">
        <v>754</v>
      </c>
      <c r="Z12890">
        <v>4</v>
      </c>
      <c r="AA12890" t="s">
        <v>722</v>
      </c>
      <c r="AB12890" t="s">
        <v>3550</v>
      </c>
      <c r="AC12890">
        <v>85908</v>
      </c>
      <c r="AD12890" t="s">
        <v>3551</v>
      </c>
      <c r="AE12890" t="s">
        <v>3552</v>
      </c>
      <c r="AF12890">
        <v>1989</v>
      </c>
    </row>
    <row r="12891" spans="1:32" x14ac:dyDescent="0.2">
      <c r="A12891" t="s">
        <v>3419</v>
      </c>
      <c r="B12891">
        <v>7779886</v>
      </c>
      <c r="C12891" t="s">
        <v>3494</v>
      </c>
      <c r="D12891" t="s">
        <v>709</v>
      </c>
      <c r="E12891" t="s">
        <v>3730</v>
      </c>
      <c r="F12891" t="s">
        <v>3731</v>
      </c>
      <c r="G12891" t="s">
        <v>886</v>
      </c>
      <c r="H12891" t="s">
        <v>734</v>
      </c>
      <c r="K12891" t="s">
        <v>772</v>
      </c>
      <c r="L12891" t="s">
        <v>715</v>
      </c>
      <c r="M12891" t="s">
        <v>716</v>
      </c>
      <c r="O12891" t="s">
        <v>717</v>
      </c>
      <c r="Q12891">
        <v>3.2</v>
      </c>
      <c r="S12891">
        <v>2.7</v>
      </c>
      <c r="U12891">
        <v>3.7</v>
      </c>
      <c r="V12891" t="s">
        <v>718</v>
      </c>
      <c r="W12891" t="s">
        <v>744</v>
      </c>
      <c r="X12891" t="s">
        <v>744</v>
      </c>
      <c r="Y12891" t="s">
        <v>754</v>
      </c>
      <c r="Z12891">
        <v>4</v>
      </c>
      <c r="AA12891" t="s">
        <v>722</v>
      </c>
      <c r="AB12891" t="s">
        <v>3732</v>
      </c>
      <c r="AC12891">
        <v>5379</v>
      </c>
      <c r="AD12891" t="s">
        <v>3733</v>
      </c>
      <c r="AE12891" t="s">
        <v>3734</v>
      </c>
      <c r="AF12891">
        <v>1974</v>
      </c>
    </row>
    <row r="12892" spans="1:32" x14ac:dyDescent="0.2">
      <c r="A12892" t="s">
        <v>3419</v>
      </c>
      <c r="B12892">
        <v>7733020</v>
      </c>
      <c r="C12892" t="s">
        <v>3453</v>
      </c>
      <c r="D12892" t="s">
        <v>709</v>
      </c>
      <c r="E12892" t="s">
        <v>3662</v>
      </c>
      <c r="F12892" t="s">
        <v>1632</v>
      </c>
      <c r="G12892" t="s">
        <v>712</v>
      </c>
      <c r="H12892" t="s">
        <v>734</v>
      </c>
      <c r="K12892" t="s">
        <v>714</v>
      </c>
      <c r="L12892" t="s">
        <v>715</v>
      </c>
      <c r="M12892" t="s">
        <v>716</v>
      </c>
      <c r="N12892">
        <v>8</v>
      </c>
      <c r="O12892" t="s">
        <v>717</v>
      </c>
      <c r="Q12892">
        <v>3.23</v>
      </c>
      <c r="S12892">
        <v>2.99</v>
      </c>
      <c r="U12892">
        <v>3.65</v>
      </c>
      <c r="V12892" t="s">
        <v>718</v>
      </c>
      <c r="W12892" t="s">
        <v>744</v>
      </c>
      <c r="X12892" t="s">
        <v>744</v>
      </c>
      <c r="Y12892" t="s">
        <v>754</v>
      </c>
      <c r="Z12892">
        <v>4</v>
      </c>
      <c r="AA12892" t="s">
        <v>722</v>
      </c>
      <c r="AB12892" t="s">
        <v>3665</v>
      </c>
      <c r="AC12892">
        <v>84071</v>
      </c>
      <c r="AD12892" t="s">
        <v>3666</v>
      </c>
      <c r="AE12892" t="s">
        <v>3667</v>
      </c>
      <c r="AF12892">
        <v>2005</v>
      </c>
    </row>
    <row r="12893" spans="1:32" x14ac:dyDescent="0.2">
      <c r="A12893" t="s">
        <v>3419</v>
      </c>
      <c r="B12893">
        <v>7440666</v>
      </c>
      <c r="C12893" t="s">
        <v>3419</v>
      </c>
      <c r="D12893" t="s">
        <v>709</v>
      </c>
      <c r="E12893" t="s">
        <v>3735</v>
      </c>
      <c r="F12893" t="s">
        <v>846</v>
      </c>
      <c r="G12893" t="s">
        <v>847</v>
      </c>
      <c r="K12893" t="s">
        <v>753</v>
      </c>
      <c r="L12893" t="s">
        <v>715</v>
      </c>
      <c r="M12893" t="s">
        <v>716</v>
      </c>
      <c r="N12893">
        <v>2</v>
      </c>
      <c r="O12893" t="s">
        <v>717</v>
      </c>
      <c r="Q12893">
        <v>3.25</v>
      </c>
      <c r="V12893" t="s">
        <v>718</v>
      </c>
      <c r="W12893" t="s">
        <v>719</v>
      </c>
      <c r="X12893" t="s">
        <v>1201</v>
      </c>
      <c r="Y12893" t="s">
        <v>721</v>
      </c>
      <c r="Z12893">
        <v>3</v>
      </c>
      <c r="AA12893" t="s">
        <v>722</v>
      </c>
      <c r="AB12893" t="s">
        <v>3736</v>
      </c>
      <c r="AC12893">
        <v>101786</v>
      </c>
      <c r="AD12893" t="s">
        <v>3737</v>
      </c>
      <c r="AE12893" t="s">
        <v>3738</v>
      </c>
      <c r="AF12893">
        <v>2007</v>
      </c>
    </row>
    <row r="12894" spans="1:32" x14ac:dyDescent="0.2">
      <c r="A12894" t="s">
        <v>3419</v>
      </c>
      <c r="B12894">
        <v>7440666</v>
      </c>
      <c r="C12894" t="s">
        <v>3419</v>
      </c>
      <c r="D12894" t="s">
        <v>709</v>
      </c>
      <c r="E12894" t="s">
        <v>760</v>
      </c>
      <c r="F12894" t="s">
        <v>761</v>
      </c>
      <c r="G12894" t="s">
        <v>733</v>
      </c>
      <c r="I12894">
        <v>24</v>
      </c>
      <c r="J12894" t="s">
        <v>763</v>
      </c>
      <c r="K12894" t="s">
        <v>753</v>
      </c>
      <c r="L12894" t="s">
        <v>715</v>
      </c>
      <c r="M12894" t="s">
        <v>716</v>
      </c>
      <c r="N12894">
        <v>7</v>
      </c>
      <c r="O12894" t="s">
        <v>801</v>
      </c>
      <c r="Q12894">
        <v>3.29</v>
      </c>
      <c r="S12894">
        <v>2.5</v>
      </c>
      <c r="U12894">
        <v>4.34</v>
      </c>
      <c r="V12894" t="s">
        <v>718</v>
      </c>
      <c r="W12894" t="s">
        <v>790</v>
      </c>
      <c r="X12894" t="s">
        <v>791</v>
      </c>
      <c r="Y12894" t="s">
        <v>792</v>
      </c>
      <c r="Z12894">
        <v>2</v>
      </c>
      <c r="AA12894" t="s">
        <v>722</v>
      </c>
      <c r="AB12894" t="s">
        <v>3488</v>
      </c>
      <c r="AC12894">
        <v>84052</v>
      </c>
      <c r="AD12894" t="s">
        <v>3489</v>
      </c>
      <c r="AE12894" t="s">
        <v>3490</v>
      </c>
      <c r="AF12894">
        <v>2005</v>
      </c>
    </row>
    <row r="12895" spans="1:32" x14ac:dyDescent="0.2">
      <c r="A12895" t="s">
        <v>3419</v>
      </c>
      <c r="B12895">
        <v>7646857</v>
      </c>
      <c r="C12895" t="s">
        <v>3439</v>
      </c>
      <c r="D12895" t="s">
        <v>709</v>
      </c>
      <c r="E12895" t="s">
        <v>842</v>
      </c>
      <c r="F12895" t="s">
        <v>843</v>
      </c>
      <c r="G12895" t="s">
        <v>844</v>
      </c>
      <c r="H12895" t="s">
        <v>805</v>
      </c>
      <c r="K12895" t="s">
        <v>772</v>
      </c>
      <c r="L12895" t="s">
        <v>715</v>
      </c>
      <c r="M12895" t="s">
        <v>716</v>
      </c>
      <c r="O12895" t="s">
        <v>717</v>
      </c>
      <c r="P12895" t="s">
        <v>1085</v>
      </c>
      <c r="Q12895">
        <v>3.4</v>
      </c>
      <c r="V12895" t="s">
        <v>718</v>
      </c>
      <c r="W12895" t="s">
        <v>744</v>
      </c>
      <c r="X12895" t="s">
        <v>744</v>
      </c>
      <c r="Y12895" t="s">
        <v>754</v>
      </c>
      <c r="Z12895">
        <v>25.583300000000001</v>
      </c>
      <c r="AA12895" t="s">
        <v>722</v>
      </c>
      <c r="AB12895" t="s">
        <v>1171</v>
      </c>
      <c r="AC12895">
        <v>20727</v>
      </c>
      <c r="AD12895" t="s">
        <v>1172</v>
      </c>
      <c r="AE12895" t="s">
        <v>1173</v>
      </c>
      <c r="AF12895">
        <v>1999</v>
      </c>
    </row>
    <row r="12896" spans="1:32" x14ac:dyDescent="0.2">
      <c r="A12896" t="s">
        <v>3419</v>
      </c>
      <c r="B12896">
        <v>7646857</v>
      </c>
      <c r="C12896" t="s">
        <v>3439</v>
      </c>
      <c r="D12896" t="s">
        <v>709</v>
      </c>
      <c r="E12896" t="s">
        <v>842</v>
      </c>
      <c r="F12896" t="s">
        <v>843</v>
      </c>
      <c r="G12896" t="s">
        <v>844</v>
      </c>
      <c r="H12896" t="s">
        <v>805</v>
      </c>
      <c r="K12896" t="s">
        <v>772</v>
      </c>
      <c r="L12896" t="s">
        <v>715</v>
      </c>
      <c r="M12896" t="s">
        <v>716</v>
      </c>
      <c r="O12896" t="s">
        <v>717</v>
      </c>
      <c r="P12896" t="s">
        <v>1085</v>
      </c>
      <c r="Q12896">
        <v>3.4</v>
      </c>
      <c r="V12896" t="s">
        <v>718</v>
      </c>
      <c r="W12896" t="s">
        <v>744</v>
      </c>
      <c r="X12896" t="s">
        <v>744</v>
      </c>
      <c r="Y12896" t="s">
        <v>754</v>
      </c>
      <c r="AA12896" t="s">
        <v>722</v>
      </c>
      <c r="AB12896" t="s">
        <v>1171</v>
      </c>
      <c r="AC12896">
        <v>20727</v>
      </c>
      <c r="AD12896" t="s">
        <v>1172</v>
      </c>
      <c r="AE12896" t="s">
        <v>1173</v>
      </c>
      <c r="AF12896">
        <v>1999</v>
      </c>
    </row>
    <row r="12897" spans="1:32" x14ac:dyDescent="0.2">
      <c r="A12897" t="s">
        <v>3419</v>
      </c>
      <c r="B12897">
        <v>7646857</v>
      </c>
      <c r="C12897" t="s">
        <v>3439</v>
      </c>
      <c r="D12897" t="s">
        <v>709</v>
      </c>
      <c r="E12897" t="s">
        <v>1306</v>
      </c>
      <c r="F12897" t="s">
        <v>1307</v>
      </c>
      <c r="G12897" t="s">
        <v>1222</v>
      </c>
      <c r="H12897" t="s">
        <v>887</v>
      </c>
      <c r="K12897" t="s">
        <v>753</v>
      </c>
      <c r="L12897" t="s">
        <v>715</v>
      </c>
      <c r="M12897" t="s">
        <v>716</v>
      </c>
      <c r="N12897">
        <v>6</v>
      </c>
      <c r="O12897" t="s">
        <v>717</v>
      </c>
      <c r="Q12897">
        <v>3.4</v>
      </c>
      <c r="S12897">
        <v>1.9</v>
      </c>
      <c r="U12897">
        <v>4.9000000000000004</v>
      </c>
      <c r="V12897" t="s">
        <v>718</v>
      </c>
      <c r="W12897" t="s">
        <v>744</v>
      </c>
      <c r="X12897" t="s">
        <v>744</v>
      </c>
      <c r="Y12897" t="s">
        <v>754</v>
      </c>
      <c r="Z12897">
        <v>4</v>
      </c>
      <c r="AA12897" t="s">
        <v>722</v>
      </c>
      <c r="AB12897" t="s">
        <v>1303</v>
      </c>
      <c r="AC12897">
        <v>107050</v>
      </c>
      <c r="AD12897" t="s">
        <v>1304</v>
      </c>
      <c r="AE12897" t="s">
        <v>1305</v>
      </c>
      <c r="AF12897">
        <v>2008</v>
      </c>
    </row>
    <row r="12898" spans="1:32" x14ac:dyDescent="0.2">
      <c r="A12898" t="s">
        <v>3419</v>
      </c>
      <c r="B12898">
        <v>7440666</v>
      </c>
      <c r="C12898" t="s">
        <v>3419</v>
      </c>
      <c r="D12898" t="s">
        <v>709</v>
      </c>
      <c r="E12898" t="s">
        <v>1846</v>
      </c>
      <c r="F12898" t="s">
        <v>1847</v>
      </c>
      <c r="G12898" t="s">
        <v>1848</v>
      </c>
      <c r="H12898" t="s">
        <v>789</v>
      </c>
      <c r="J12898" t="s">
        <v>763</v>
      </c>
      <c r="K12898" t="s">
        <v>753</v>
      </c>
      <c r="L12898" t="s">
        <v>773</v>
      </c>
      <c r="M12898" t="s">
        <v>716</v>
      </c>
      <c r="N12898">
        <v>7</v>
      </c>
      <c r="O12898" t="s">
        <v>801</v>
      </c>
      <c r="Q12898">
        <v>3.472</v>
      </c>
      <c r="V12898" t="s">
        <v>718</v>
      </c>
      <c r="W12898" t="s">
        <v>744</v>
      </c>
      <c r="X12898" t="s">
        <v>744</v>
      </c>
      <c r="Y12898" t="s">
        <v>736</v>
      </c>
      <c r="Z12898">
        <v>1</v>
      </c>
      <c r="AA12898" t="s">
        <v>722</v>
      </c>
      <c r="AB12898" t="s">
        <v>1849</v>
      </c>
      <c r="AC12898">
        <v>167104</v>
      </c>
      <c r="AD12898" t="s">
        <v>1850</v>
      </c>
      <c r="AE12898" t="s">
        <v>1851</v>
      </c>
      <c r="AF12898">
        <v>2012</v>
      </c>
    </row>
    <row r="12899" spans="1:32" x14ac:dyDescent="0.2">
      <c r="A12899" t="s">
        <v>3419</v>
      </c>
      <c r="B12899">
        <v>7440666</v>
      </c>
      <c r="C12899" t="s">
        <v>3419</v>
      </c>
      <c r="D12899" t="s">
        <v>709</v>
      </c>
      <c r="E12899" t="s">
        <v>1846</v>
      </c>
      <c r="F12899" t="s">
        <v>1847</v>
      </c>
      <c r="G12899" t="s">
        <v>1848</v>
      </c>
      <c r="H12899" t="s">
        <v>789</v>
      </c>
      <c r="J12899" t="s">
        <v>763</v>
      </c>
      <c r="K12899" t="s">
        <v>753</v>
      </c>
      <c r="L12899" t="s">
        <v>773</v>
      </c>
      <c r="M12899" t="s">
        <v>716</v>
      </c>
      <c r="N12899">
        <v>6</v>
      </c>
      <c r="O12899" t="s">
        <v>801</v>
      </c>
      <c r="Q12899">
        <v>3.4750000000000001</v>
      </c>
      <c r="V12899" t="s">
        <v>718</v>
      </c>
      <c r="W12899" t="s">
        <v>744</v>
      </c>
      <c r="X12899" t="s">
        <v>744</v>
      </c>
      <c r="Y12899" t="s">
        <v>736</v>
      </c>
      <c r="Z12899">
        <v>1</v>
      </c>
      <c r="AA12899" t="s">
        <v>722</v>
      </c>
      <c r="AB12899" t="s">
        <v>1849</v>
      </c>
      <c r="AC12899">
        <v>167104</v>
      </c>
      <c r="AD12899" t="s">
        <v>1850</v>
      </c>
      <c r="AE12899" t="s">
        <v>1851</v>
      </c>
      <c r="AF12899">
        <v>2012</v>
      </c>
    </row>
    <row r="12900" spans="1:32" x14ac:dyDescent="0.2">
      <c r="A12900" t="s">
        <v>3419</v>
      </c>
      <c r="B12900">
        <v>7440666</v>
      </c>
      <c r="C12900" t="s">
        <v>3419</v>
      </c>
      <c r="D12900" t="s">
        <v>709</v>
      </c>
      <c r="E12900" t="s">
        <v>1846</v>
      </c>
      <c r="F12900" t="s">
        <v>1847</v>
      </c>
      <c r="G12900" t="s">
        <v>1848</v>
      </c>
      <c r="H12900" t="s">
        <v>789</v>
      </c>
      <c r="J12900" t="s">
        <v>763</v>
      </c>
      <c r="K12900" t="s">
        <v>753</v>
      </c>
      <c r="L12900" t="s">
        <v>773</v>
      </c>
      <c r="M12900" t="s">
        <v>716</v>
      </c>
      <c r="N12900">
        <v>6</v>
      </c>
      <c r="O12900" t="s">
        <v>801</v>
      </c>
      <c r="Q12900">
        <v>3.4750000000000001</v>
      </c>
      <c r="V12900" t="s">
        <v>718</v>
      </c>
      <c r="W12900" t="s">
        <v>744</v>
      </c>
      <c r="X12900" t="s">
        <v>744</v>
      </c>
      <c r="Y12900" t="s">
        <v>736</v>
      </c>
      <c r="Z12900">
        <v>2</v>
      </c>
      <c r="AA12900" t="s">
        <v>722</v>
      </c>
      <c r="AB12900" t="s">
        <v>1849</v>
      </c>
      <c r="AC12900">
        <v>167104</v>
      </c>
      <c r="AD12900" t="s">
        <v>1850</v>
      </c>
      <c r="AE12900" t="s">
        <v>1851</v>
      </c>
      <c r="AF12900">
        <v>2012</v>
      </c>
    </row>
    <row r="12901" spans="1:32" x14ac:dyDescent="0.2">
      <c r="A12901" t="s">
        <v>3419</v>
      </c>
      <c r="B12901">
        <v>7646857</v>
      </c>
      <c r="C12901" t="s">
        <v>3439</v>
      </c>
      <c r="D12901" t="s">
        <v>709</v>
      </c>
      <c r="E12901" t="s">
        <v>3719</v>
      </c>
      <c r="F12901" t="s">
        <v>3720</v>
      </c>
      <c r="G12901" t="s">
        <v>886</v>
      </c>
      <c r="H12901" t="s">
        <v>805</v>
      </c>
      <c r="K12901" t="s">
        <v>772</v>
      </c>
      <c r="L12901" t="s">
        <v>715</v>
      </c>
      <c r="M12901" t="s">
        <v>716</v>
      </c>
      <c r="O12901" t="s">
        <v>717</v>
      </c>
      <c r="Q12901">
        <v>3.4980000000000002</v>
      </c>
      <c r="S12901">
        <v>3.1309999999999998</v>
      </c>
      <c r="U12901">
        <v>3.859</v>
      </c>
      <c r="V12901" t="s">
        <v>718</v>
      </c>
      <c r="W12901" t="s">
        <v>744</v>
      </c>
      <c r="X12901" t="s">
        <v>744</v>
      </c>
      <c r="Y12901" t="s">
        <v>754</v>
      </c>
      <c r="Z12901">
        <v>4</v>
      </c>
      <c r="AA12901" t="s">
        <v>722</v>
      </c>
      <c r="AB12901" t="s">
        <v>3721</v>
      </c>
      <c r="AC12901">
        <v>461</v>
      </c>
      <c r="AD12901" t="s">
        <v>3722</v>
      </c>
      <c r="AE12901" t="s">
        <v>3723</v>
      </c>
      <c r="AF12901">
        <v>1980</v>
      </c>
    </row>
    <row r="12902" spans="1:32" x14ac:dyDescent="0.2">
      <c r="A12902" t="s">
        <v>3419</v>
      </c>
      <c r="B12902">
        <v>7733020</v>
      </c>
      <c r="C12902" t="s">
        <v>3453</v>
      </c>
      <c r="D12902" t="s">
        <v>709</v>
      </c>
      <c r="E12902" t="s">
        <v>872</v>
      </c>
      <c r="F12902" t="s">
        <v>873</v>
      </c>
      <c r="G12902" t="s">
        <v>837</v>
      </c>
      <c r="H12902" t="s">
        <v>805</v>
      </c>
      <c r="I12902">
        <v>4</v>
      </c>
      <c r="J12902" t="s">
        <v>892</v>
      </c>
      <c r="K12902" t="s">
        <v>772</v>
      </c>
      <c r="L12902" t="s">
        <v>715</v>
      </c>
      <c r="M12902" t="s">
        <v>716</v>
      </c>
      <c r="N12902">
        <v>6</v>
      </c>
      <c r="O12902" t="s">
        <v>717</v>
      </c>
      <c r="Q12902">
        <v>3.5</v>
      </c>
      <c r="S12902">
        <v>2.2599999999999998</v>
      </c>
      <c r="U12902">
        <v>5.0199999999999996</v>
      </c>
      <c r="V12902" t="s">
        <v>718</v>
      </c>
      <c r="W12902" t="s">
        <v>744</v>
      </c>
      <c r="X12902" t="s">
        <v>744</v>
      </c>
      <c r="Y12902" t="s">
        <v>754</v>
      </c>
      <c r="Z12902">
        <v>4</v>
      </c>
      <c r="AA12902" t="s">
        <v>722</v>
      </c>
      <c r="AB12902" t="s">
        <v>3705</v>
      </c>
      <c r="AC12902">
        <v>82108</v>
      </c>
      <c r="AD12902" t="s">
        <v>3706</v>
      </c>
      <c r="AE12902" t="s">
        <v>3707</v>
      </c>
      <c r="AF12902">
        <v>1981</v>
      </c>
    </row>
    <row r="12903" spans="1:32" x14ac:dyDescent="0.2">
      <c r="A12903" t="s">
        <v>3419</v>
      </c>
      <c r="B12903">
        <v>7733020</v>
      </c>
      <c r="C12903" t="s">
        <v>3453</v>
      </c>
      <c r="D12903" t="s">
        <v>709</v>
      </c>
      <c r="E12903" t="s">
        <v>1888</v>
      </c>
      <c r="F12903" t="s">
        <v>1309</v>
      </c>
      <c r="G12903" t="s">
        <v>950</v>
      </c>
      <c r="K12903" t="s">
        <v>714</v>
      </c>
      <c r="L12903" t="s">
        <v>715</v>
      </c>
      <c r="M12903" t="s">
        <v>716</v>
      </c>
      <c r="N12903">
        <v>10</v>
      </c>
      <c r="O12903" t="s">
        <v>717</v>
      </c>
      <c r="Q12903">
        <v>3.5</v>
      </c>
      <c r="V12903" t="s">
        <v>718</v>
      </c>
      <c r="W12903" t="s">
        <v>744</v>
      </c>
      <c r="X12903" t="s">
        <v>744</v>
      </c>
      <c r="Y12903" t="s">
        <v>754</v>
      </c>
      <c r="Z12903">
        <v>4</v>
      </c>
      <c r="AA12903" t="s">
        <v>722</v>
      </c>
      <c r="AB12903" t="s">
        <v>1310</v>
      </c>
      <c r="AC12903">
        <v>77767</v>
      </c>
      <c r="AD12903" t="s">
        <v>2630</v>
      </c>
      <c r="AE12903" t="s">
        <v>2631</v>
      </c>
      <c r="AF12903">
        <v>2005</v>
      </c>
    </row>
    <row r="12904" spans="1:32" x14ac:dyDescent="0.2">
      <c r="A12904" t="s">
        <v>3419</v>
      </c>
      <c r="B12904">
        <v>7733020</v>
      </c>
      <c r="C12904" t="s">
        <v>3453</v>
      </c>
      <c r="D12904" t="s">
        <v>709</v>
      </c>
      <c r="E12904" t="s">
        <v>1657</v>
      </c>
      <c r="F12904" t="s">
        <v>823</v>
      </c>
      <c r="G12904" t="s">
        <v>712</v>
      </c>
      <c r="H12904" t="s">
        <v>734</v>
      </c>
      <c r="J12904" t="s">
        <v>892</v>
      </c>
      <c r="K12904" t="s">
        <v>753</v>
      </c>
      <c r="L12904" t="s">
        <v>773</v>
      </c>
      <c r="M12904" t="s">
        <v>716</v>
      </c>
      <c r="N12904">
        <v>7</v>
      </c>
      <c r="O12904" t="s">
        <v>801</v>
      </c>
      <c r="Q12904">
        <v>3.53</v>
      </c>
      <c r="S12904">
        <v>2.82</v>
      </c>
      <c r="U12904">
        <v>5.74</v>
      </c>
      <c r="V12904" t="s">
        <v>718</v>
      </c>
      <c r="W12904" t="s">
        <v>744</v>
      </c>
      <c r="X12904" t="s">
        <v>744</v>
      </c>
      <c r="Y12904" t="s">
        <v>754</v>
      </c>
      <c r="Z12904">
        <v>4</v>
      </c>
      <c r="AA12904" t="s">
        <v>722</v>
      </c>
      <c r="AB12904" t="s">
        <v>1658</v>
      </c>
      <c r="AC12904">
        <v>100591</v>
      </c>
      <c r="AD12904" t="s">
        <v>1659</v>
      </c>
      <c r="AE12904" t="s">
        <v>1660</v>
      </c>
      <c r="AF12904">
        <v>2006</v>
      </c>
    </row>
    <row r="12905" spans="1:32" x14ac:dyDescent="0.2">
      <c r="A12905" t="s">
        <v>3419</v>
      </c>
      <c r="B12905">
        <v>7440666</v>
      </c>
      <c r="C12905" t="s">
        <v>3419</v>
      </c>
      <c r="D12905" t="s">
        <v>709</v>
      </c>
      <c r="E12905" t="s">
        <v>1846</v>
      </c>
      <c r="F12905" t="s">
        <v>1847</v>
      </c>
      <c r="G12905" t="s">
        <v>1848</v>
      </c>
      <c r="H12905" t="s">
        <v>789</v>
      </c>
      <c r="J12905" t="s">
        <v>763</v>
      </c>
      <c r="K12905" t="s">
        <v>753</v>
      </c>
      <c r="L12905" t="s">
        <v>773</v>
      </c>
      <c r="M12905" t="s">
        <v>716</v>
      </c>
      <c r="N12905">
        <v>6</v>
      </c>
      <c r="O12905" t="s">
        <v>801</v>
      </c>
      <c r="Q12905">
        <v>3.5339999999999998</v>
      </c>
      <c r="S12905">
        <v>2.726</v>
      </c>
      <c r="U12905">
        <v>4.58</v>
      </c>
      <c r="V12905" t="s">
        <v>718</v>
      </c>
      <c r="W12905" t="s">
        <v>744</v>
      </c>
      <c r="X12905" t="s">
        <v>744</v>
      </c>
      <c r="Y12905" t="s">
        <v>754</v>
      </c>
      <c r="Z12905">
        <v>1</v>
      </c>
      <c r="AA12905" t="s">
        <v>722</v>
      </c>
      <c r="AB12905" t="s">
        <v>1849</v>
      </c>
      <c r="AC12905">
        <v>167104</v>
      </c>
      <c r="AD12905" t="s">
        <v>1850</v>
      </c>
      <c r="AE12905" t="s">
        <v>1851</v>
      </c>
      <c r="AF12905">
        <v>2012</v>
      </c>
    </row>
    <row r="12906" spans="1:32" x14ac:dyDescent="0.2">
      <c r="A12906" t="s">
        <v>3419</v>
      </c>
      <c r="B12906">
        <v>7440666</v>
      </c>
      <c r="C12906" t="s">
        <v>3419</v>
      </c>
      <c r="D12906" t="s">
        <v>709</v>
      </c>
      <c r="E12906" t="s">
        <v>760</v>
      </c>
      <c r="F12906" t="s">
        <v>761</v>
      </c>
      <c r="G12906" t="s">
        <v>733</v>
      </c>
      <c r="H12906" t="s">
        <v>789</v>
      </c>
      <c r="I12906">
        <v>24</v>
      </c>
      <c r="J12906" t="s">
        <v>763</v>
      </c>
      <c r="K12906" t="s">
        <v>753</v>
      </c>
      <c r="L12906" t="s">
        <v>715</v>
      </c>
      <c r="M12906" t="s">
        <v>716</v>
      </c>
      <c r="N12906">
        <v>7</v>
      </c>
      <c r="O12906" t="s">
        <v>717</v>
      </c>
      <c r="Q12906">
        <v>3.58</v>
      </c>
      <c r="S12906">
        <v>2.72</v>
      </c>
      <c r="U12906">
        <v>4.4400000000000004</v>
      </c>
      <c r="V12906" t="s">
        <v>718</v>
      </c>
      <c r="W12906" t="s">
        <v>744</v>
      </c>
      <c r="X12906" t="s">
        <v>744</v>
      </c>
      <c r="Y12906" t="s">
        <v>754</v>
      </c>
      <c r="Z12906">
        <v>2</v>
      </c>
      <c r="AA12906" t="s">
        <v>722</v>
      </c>
      <c r="AB12906" t="s">
        <v>3716</v>
      </c>
      <c r="AC12906">
        <v>100598</v>
      </c>
      <c r="AD12906" t="s">
        <v>3717</v>
      </c>
      <c r="AE12906" t="s">
        <v>3718</v>
      </c>
      <c r="AF12906">
        <v>1990</v>
      </c>
    </row>
    <row r="12907" spans="1:32" x14ac:dyDescent="0.2">
      <c r="A12907" t="s">
        <v>3419</v>
      </c>
      <c r="B12907">
        <v>7646857</v>
      </c>
      <c r="C12907" t="s">
        <v>3439</v>
      </c>
      <c r="D12907" t="s">
        <v>709</v>
      </c>
      <c r="E12907" t="s">
        <v>842</v>
      </c>
      <c r="F12907" t="s">
        <v>843</v>
      </c>
      <c r="G12907" t="s">
        <v>844</v>
      </c>
      <c r="H12907" t="s">
        <v>805</v>
      </c>
      <c r="J12907" t="s">
        <v>722</v>
      </c>
      <c r="K12907" t="s">
        <v>772</v>
      </c>
      <c r="L12907" t="s">
        <v>715</v>
      </c>
      <c r="M12907" t="s">
        <v>716</v>
      </c>
      <c r="N12907" t="s">
        <v>1761</v>
      </c>
      <c r="O12907" t="s">
        <v>801</v>
      </c>
      <c r="P12907" t="s">
        <v>1077</v>
      </c>
      <c r="Q12907">
        <v>3.58</v>
      </c>
      <c r="V12907" t="s">
        <v>718</v>
      </c>
      <c r="W12907" t="s">
        <v>764</v>
      </c>
      <c r="X12907" t="s">
        <v>1898</v>
      </c>
      <c r="Y12907" t="s">
        <v>736</v>
      </c>
      <c r="Z12907">
        <v>30</v>
      </c>
      <c r="AA12907" t="s">
        <v>722</v>
      </c>
      <c r="AB12907" t="s">
        <v>2226</v>
      </c>
      <c r="AC12907">
        <v>84051</v>
      </c>
      <c r="AD12907" t="s">
        <v>3469</v>
      </c>
      <c r="AE12907" t="s">
        <v>3470</v>
      </c>
      <c r="AF12907">
        <v>2004</v>
      </c>
    </row>
    <row r="12908" spans="1:32" x14ac:dyDescent="0.2">
      <c r="A12908" t="s">
        <v>3419</v>
      </c>
      <c r="B12908">
        <v>7646857</v>
      </c>
      <c r="C12908" t="s">
        <v>3439</v>
      </c>
      <c r="D12908" t="s">
        <v>709</v>
      </c>
      <c r="E12908" t="s">
        <v>842</v>
      </c>
      <c r="F12908" t="s">
        <v>843</v>
      </c>
      <c r="G12908" t="s">
        <v>844</v>
      </c>
      <c r="H12908" t="s">
        <v>734</v>
      </c>
      <c r="K12908" t="s">
        <v>772</v>
      </c>
      <c r="L12908" t="s">
        <v>715</v>
      </c>
      <c r="M12908" t="s">
        <v>716</v>
      </c>
      <c r="O12908" t="s">
        <v>717</v>
      </c>
      <c r="P12908" t="s">
        <v>1085</v>
      </c>
      <c r="Q12908">
        <v>3.6</v>
      </c>
      <c r="V12908" t="s">
        <v>718</v>
      </c>
      <c r="W12908" t="s">
        <v>744</v>
      </c>
      <c r="X12908" t="s">
        <v>744</v>
      </c>
      <c r="Y12908" t="s">
        <v>754</v>
      </c>
      <c r="AA12908" t="s">
        <v>722</v>
      </c>
      <c r="AB12908" t="s">
        <v>1171</v>
      </c>
      <c r="AC12908">
        <v>20727</v>
      </c>
      <c r="AD12908" t="s">
        <v>1172</v>
      </c>
      <c r="AE12908" t="s">
        <v>1173</v>
      </c>
      <c r="AF12908">
        <v>1999</v>
      </c>
    </row>
    <row r="12909" spans="1:32" x14ac:dyDescent="0.2">
      <c r="A12909" t="s">
        <v>3419</v>
      </c>
      <c r="B12909">
        <v>7646857</v>
      </c>
      <c r="C12909" t="s">
        <v>3439</v>
      </c>
      <c r="D12909" t="s">
        <v>709</v>
      </c>
      <c r="E12909" t="s">
        <v>1299</v>
      </c>
      <c r="F12909" t="s">
        <v>882</v>
      </c>
      <c r="G12909" t="s">
        <v>1222</v>
      </c>
      <c r="H12909" t="s">
        <v>887</v>
      </c>
      <c r="K12909" t="s">
        <v>753</v>
      </c>
      <c r="L12909" t="s">
        <v>715</v>
      </c>
      <c r="M12909" t="s">
        <v>716</v>
      </c>
      <c r="N12909">
        <v>6</v>
      </c>
      <c r="O12909" t="s">
        <v>717</v>
      </c>
      <c r="Q12909">
        <v>3.6</v>
      </c>
      <c r="S12909">
        <v>2.1</v>
      </c>
      <c r="U12909">
        <v>5.0999999999999996</v>
      </c>
      <c r="V12909" t="s">
        <v>718</v>
      </c>
      <c r="W12909" t="s">
        <v>744</v>
      </c>
      <c r="X12909" t="s">
        <v>744</v>
      </c>
      <c r="Y12909" t="s">
        <v>754</v>
      </c>
      <c r="Z12909">
        <v>4</v>
      </c>
      <c r="AA12909" t="s">
        <v>722</v>
      </c>
      <c r="AB12909" t="s">
        <v>1303</v>
      </c>
      <c r="AC12909">
        <v>107050</v>
      </c>
      <c r="AD12909" t="s">
        <v>1304</v>
      </c>
      <c r="AE12909" t="s">
        <v>1305</v>
      </c>
      <c r="AF12909">
        <v>2008</v>
      </c>
    </row>
    <row r="12910" spans="1:32" x14ac:dyDescent="0.2">
      <c r="A12910" t="s">
        <v>3419</v>
      </c>
      <c r="B12910">
        <v>7646857</v>
      </c>
      <c r="C12910" t="s">
        <v>3439</v>
      </c>
      <c r="D12910" t="s">
        <v>709</v>
      </c>
      <c r="E12910" t="s">
        <v>1299</v>
      </c>
      <c r="F12910" t="s">
        <v>882</v>
      </c>
      <c r="G12910" t="s">
        <v>1222</v>
      </c>
      <c r="H12910" t="s">
        <v>887</v>
      </c>
      <c r="K12910" t="s">
        <v>753</v>
      </c>
      <c r="L12910" t="s">
        <v>715</v>
      </c>
      <c r="M12910" t="s">
        <v>716</v>
      </c>
      <c r="N12910">
        <v>8</v>
      </c>
      <c r="O12910" t="s">
        <v>717</v>
      </c>
      <c r="Q12910">
        <v>3.6</v>
      </c>
      <c r="S12910">
        <v>2.1</v>
      </c>
      <c r="U12910">
        <v>5.0999999999999996</v>
      </c>
      <c r="V12910" t="s">
        <v>718</v>
      </c>
      <c r="W12910" t="s">
        <v>744</v>
      </c>
      <c r="X12910" t="s">
        <v>744</v>
      </c>
      <c r="Y12910" t="s">
        <v>754</v>
      </c>
      <c r="Z12910">
        <v>4</v>
      </c>
      <c r="AA12910" t="s">
        <v>722</v>
      </c>
      <c r="AB12910" t="s">
        <v>1300</v>
      </c>
      <c r="AC12910">
        <v>115860</v>
      </c>
      <c r="AD12910" t="s">
        <v>1301</v>
      </c>
      <c r="AE12910" t="s">
        <v>1302</v>
      </c>
      <c r="AF12910">
        <v>2009</v>
      </c>
    </row>
    <row r="12911" spans="1:32" x14ac:dyDescent="0.2">
      <c r="A12911" t="s">
        <v>3419</v>
      </c>
      <c r="B12911">
        <v>7733020</v>
      </c>
      <c r="C12911" t="s">
        <v>3453</v>
      </c>
      <c r="D12911" t="s">
        <v>709</v>
      </c>
      <c r="E12911" t="s">
        <v>872</v>
      </c>
      <c r="F12911" t="s">
        <v>873</v>
      </c>
      <c r="G12911" t="s">
        <v>837</v>
      </c>
      <c r="H12911" t="s">
        <v>874</v>
      </c>
      <c r="K12911" t="s">
        <v>714</v>
      </c>
      <c r="L12911" t="s">
        <v>715</v>
      </c>
      <c r="M12911" t="s">
        <v>716</v>
      </c>
      <c r="O12911" t="s">
        <v>717</v>
      </c>
      <c r="Q12911">
        <v>3.6</v>
      </c>
      <c r="V12911" t="s">
        <v>718</v>
      </c>
      <c r="W12911" t="s">
        <v>744</v>
      </c>
      <c r="X12911" t="s">
        <v>744</v>
      </c>
      <c r="Y12911" t="s">
        <v>754</v>
      </c>
      <c r="Z12911">
        <v>6</v>
      </c>
      <c r="AA12911" t="s">
        <v>722</v>
      </c>
      <c r="AB12911" t="s">
        <v>3658</v>
      </c>
      <c r="AC12911">
        <v>657</v>
      </c>
      <c r="AD12911" t="s">
        <v>3659</v>
      </c>
      <c r="AE12911" t="s">
        <v>3660</v>
      </c>
      <c r="AF12911">
        <v>1988</v>
      </c>
    </row>
    <row r="12912" spans="1:32" x14ac:dyDescent="0.2">
      <c r="A12912" t="s">
        <v>3419</v>
      </c>
      <c r="B12912">
        <v>7733020</v>
      </c>
      <c r="C12912" t="s">
        <v>3453</v>
      </c>
      <c r="D12912" t="s">
        <v>709</v>
      </c>
      <c r="E12912" t="s">
        <v>983</v>
      </c>
      <c r="F12912" t="s">
        <v>984</v>
      </c>
      <c r="G12912" t="s">
        <v>837</v>
      </c>
      <c r="K12912" t="s">
        <v>772</v>
      </c>
      <c r="L12912" t="s">
        <v>715</v>
      </c>
      <c r="M12912" t="s">
        <v>716</v>
      </c>
      <c r="O12912" t="s">
        <v>717</v>
      </c>
      <c r="Q12912">
        <v>3.6</v>
      </c>
      <c r="S12912">
        <v>3</v>
      </c>
      <c r="U12912">
        <v>4.5999999999999996</v>
      </c>
      <c r="V12912" t="s">
        <v>718</v>
      </c>
      <c r="W12912" t="s">
        <v>744</v>
      </c>
      <c r="X12912" t="s">
        <v>744</v>
      </c>
      <c r="Y12912" t="s">
        <v>754</v>
      </c>
      <c r="Z12912">
        <v>4</v>
      </c>
      <c r="AA12912" t="s">
        <v>722</v>
      </c>
      <c r="AB12912" t="s">
        <v>3724</v>
      </c>
      <c r="AC12912">
        <v>586</v>
      </c>
      <c r="AD12912" t="s">
        <v>3725</v>
      </c>
      <c r="AE12912" t="s">
        <v>3726</v>
      </c>
      <c r="AF12912">
        <v>1980</v>
      </c>
    </row>
    <row r="12913" spans="1:32" x14ac:dyDescent="0.2">
      <c r="A12913" t="s">
        <v>3419</v>
      </c>
      <c r="B12913">
        <v>7646857</v>
      </c>
      <c r="C12913" t="s">
        <v>3439</v>
      </c>
      <c r="D12913" t="s">
        <v>709</v>
      </c>
      <c r="E12913" t="s">
        <v>3647</v>
      </c>
      <c r="F12913" t="s">
        <v>1117</v>
      </c>
      <c r="G12913" t="s">
        <v>847</v>
      </c>
      <c r="K12913" t="s">
        <v>753</v>
      </c>
      <c r="L12913" t="s">
        <v>715</v>
      </c>
      <c r="M12913" t="s">
        <v>716</v>
      </c>
      <c r="N12913">
        <v>4</v>
      </c>
      <c r="O12913" t="s">
        <v>801</v>
      </c>
      <c r="Q12913">
        <v>3.6379999999999999</v>
      </c>
      <c r="S12913">
        <v>2.8879999999999999</v>
      </c>
      <c r="U12913">
        <v>4.5839999999999996</v>
      </c>
      <c r="V12913" t="s">
        <v>718</v>
      </c>
      <c r="W12913" t="s">
        <v>747</v>
      </c>
      <c r="X12913" t="s">
        <v>1345</v>
      </c>
      <c r="Y12913" t="s">
        <v>792</v>
      </c>
      <c r="Z12913">
        <v>0.20830000000000001</v>
      </c>
      <c r="AA12913" t="s">
        <v>722</v>
      </c>
      <c r="AB12913" t="s">
        <v>3648</v>
      </c>
      <c r="AC12913">
        <v>62265</v>
      </c>
      <c r="AD12913" t="s">
        <v>3649</v>
      </c>
      <c r="AE12913" t="s">
        <v>3650</v>
      </c>
      <c r="AF12913">
        <v>2002</v>
      </c>
    </row>
    <row r="12914" spans="1:32" x14ac:dyDescent="0.2">
      <c r="A12914" t="s">
        <v>3419</v>
      </c>
      <c r="B12914">
        <v>7646857</v>
      </c>
      <c r="C12914" t="s">
        <v>3439</v>
      </c>
      <c r="D12914" t="s">
        <v>709</v>
      </c>
      <c r="E12914" t="s">
        <v>3719</v>
      </c>
      <c r="F12914" t="s">
        <v>3720</v>
      </c>
      <c r="G12914" t="s">
        <v>886</v>
      </c>
      <c r="H12914" t="s">
        <v>805</v>
      </c>
      <c r="K12914" t="s">
        <v>772</v>
      </c>
      <c r="L12914" t="s">
        <v>715</v>
      </c>
      <c r="M12914" t="s">
        <v>716</v>
      </c>
      <c r="O12914" t="s">
        <v>717</v>
      </c>
      <c r="Q12914">
        <v>3.65</v>
      </c>
      <c r="S12914">
        <v>3.367</v>
      </c>
      <c r="U12914">
        <v>4.0060000000000002</v>
      </c>
      <c r="V12914" t="s">
        <v>718</v>
      </c>
      <c r="W12914" t="s">
        <v>744</v>
      </c>
      <c r="X12914" t="s">
        <v>744</v>
      </c>
      <c r="Y12914" t="s">
        <v>754</v>
      </c>
      <c r="Z12914">
        <v>7</v>
      </c>
      <c r="AA12914" t="s">
        <v>722</v>
      </c>
      <c r="AB12914" t="s">
        <v>3721</v>
      </c>
      <c r="AC12914">
        <v>461</v>
      </c>
      <c r="AD12914" t="s">
        <v>3722</v>
      </c>
      <c r="AE12914" t="s">
        <v>3723</v>
      </c>
      <c r="AF12914">
        <v>1980</v>
      </c>
    </row>
    <row r="12915" spans="1:32" x14ac:dyDescent="0.2">
      <c r="A12915" t="s">
        <v>3419</v>
      </c>
      <c r="B12915">
        <v>7646857</v>
      </c>
      <c r="C12915" t="s">
        <v>3439</v>
      </c>
      <c r="D12915" t="s">
        <v>709</v>
      </c>
      <c r="E12915" t="s">
        <v>3719</v>
      </c>
      <c r="F12915" t="s">
        <v>3720</v>
      </c>
      <c r="G12915" t="s">
        <v>886</v>
      </c>
      <c r="H12915" t="s">
        <v>805</v>
      </c>
      <c r="K12915" t="s">
        <v>772</v>
      </c>
      <c r="L12915" t="s">
        <v>715</v>
      </c>
      <c r="M12915" t="s">
        <v>716</v>
      </c>
      <c r="O12915" t="s">
        <v>717</v>
      </c>
      <c r="Q12915">
        <v>3.6930000000000001</v>
      </c>
      <c r="S12915">
        <v>3.3290000000000002</v>
      </c>
      <c r="U12915">
        <v>4.21</v>
      </c>
      <c r="V12915" t="s">
        <v>718</v>
      </c>
      <c r="W12915" t="s">
        <v>744</v>
      </c>
      <c r="X12915" t="s">
        <v>744</v>
      </c>
      <c r="Y12915" t="s">
        <v>754</v>
      </c>
      <c r="Z12915">
        <v>4</v>
      </c>
      <c r="AA12915" t="s">
        <v>722</v>
      </c>
      <c r="AB12915" t="s">
        <v>3721</v>
      </c>
      <c r="AC12915">
        <v>461</v>
      </c>
      <c r="AD12915" t="s">
        <v>3722</v>
      </c>
      <c r="AE12915" t="s">
        <v>3723</v>
      </c>
      <c r="AF12915">
        <v>1980</v>
      </c>
    </row>
    <row r="12916" spans="1:32" x14ac:dyDescent="0.2">
      <c r="A12916" t="s">
        <v>3419</v>
      </c>
      <c r="B12916">
        <v>7646857</v>
      </c>
      <c r="C12916" t="s">
        <v>3439</v>
      </c>
      <c r="D12916" t="s">
        <v>709</v>
      </c>
      <c r="E12916" t="s">
        <v>1306</v>
      </c>
      <c r="F12916" t="s">
        <v>1307</v>
      </c>
      <c r="G12916" t="s">
        <v>1222</v>
      </c>
      <c r="H12916" t="s">
        <v>887</v>
      </c>
      <c r="K12916" t="s">
        <v>753</v>
      </c>
      <c r="L12916" t="s">
        <v>715</v>
      </c>
      <c r="M12916" t="s">
        <v>716</v>
      </c>
      <c r="N12916">
        <v>6</v>
      </c>
      <c r="O12916" t="s">
        <v>717</v>
      </c>
      <c r="Q12916">
        <v>3.7</v>
      </c>
      <c r="S12916">
        <v>2.2000000000000002</v>
      </c>
      <c r="U12916">
        <v>5.2</v>
      </c>
      <c r="V12916" t="s">
        <v>718</v>
      </c>
      <c r="W12916" t="s">
        <v>744</v>
      </c>
      <c r="X12916" t="s">
        <v>744</v>
      </c>
      <c r="Y12916" t="s">
        <v>754</v>
      </c>
      <c r="Z12916">
        <v>4</v>
      </c>
      <c r="AA12916" t="s">
        <v>722</v>
      </c>
      <c r="AB12916" t="s">
        <v>1303</v>
      </c>
      <c r="AC12916">
        <v>107050</v>
      </c>
      <c r="AD12916" t="s">
        <v>1304</v>
      </c>
      <c r="AE12916" t="s">
        <v>1305</v>
      </c>
      <c r="AF12916">
        <v>2008</v>
      </c>
    </row>
    <row r="12917" spans="1:32" x14ac:dyDescent="0.2">
      <c r="A12917" t="s">
        <v>3419</v>
      </c>
      <c r="B12917">
        <v>7646857</v>
      </c>
      <c r="C12917" t="s">
        <v>3439</v>
      </c>
      <c r="D12917" t="s">
        <v>709</v>
      </c>
      <c r="E12917" t="s">
        <v>1306</v>
      </c>
      <c r="F12917" t="s">
        <v>1307</v>
      </c>
      <c r="G12917" t="s">
        <v>1222</v>
      </c>
      <c r="H12917" t="s">
        <v>887</v>
      </c>
      <c r="K12917" t="s">
        <v>753</v>
      </c>
      <c r="L12917" t="s">
        <v>715</v>
      </c>
      <c r="M12917" t="s">
        <v>716</v>
      </c>
      <c r="N12917">
        <v>6</v>
      </c>
      <c r="O12917" t="s">
        <v>717</v>
      </c>
      <c r="Q12917">
        <v>3.7</v>
      </c>
      <c r="S12917">
        <v>2.2000000000000002</v>
      </c>
      <c r="U12917">
        <v>5.2</v>
      </c>
      <c r="V12917" t="s">
        <v>718</v>
      </c>
      <c r="W12917" t="s">
        <v>744</v>
      </c>
      <c r="X12917" t="s">
        <v>744</v>
      </c>
      <c r="Y12917" t="s">
        <v>754</v>
      </c>
      <c r="Z12917">
        <v>4</v>
      </c>
      <c r="AA12917" t="s">
        <v>722</v>
      </c>
      <c r="AB12917" t="s">
        <v>1303</v>
      </c>
      <c r="AC12917">
        <v>107050</v>
      </c>
      <c r="AD12917" t="s">
        <v>1304</v>
      </c>
      <c r="AE12917" t="s">
        <v>1305</v>
      </c>
      <c r="AF12917">
        <v>2008</v>
      </c>
    </row>
    <row r="12918" spans="1:32" x14ac:dyDescent="0.2">
      <c r="A12918" t="s">
        <v>3419</v>
      </c>
      <c r="B12918">
        <v>7733020</v>
      </c>
      <c r="C12918" t="s">
        <v>3453</v>
      </c>
      <c r="D12918" t="s">
        <v>709</v>
      </c>
      <c r="E12918" t="s">
        <v>3739</v>
      </c>
      <c r="F12918" t="s">
        <v>3740</v>
      </c>
      <c r="G12918" t="s">
        <v>886</v>
      </c>
      <c r="K12918" t="s">
        <v>753</v>
      </c>
      <c r="L12918" t="s">
        <v>715</v>
      </c>
      <c r="M12918" t="s">
        <v>716</v>
      </c>
      <c r="N12918">
        <v>6</v>
      </c>
      <c r="O12918" t="s">
        <v>717</v>
      </c>
      <c r="Q12918">
        <v>3.7</v>
      </c>
      <c r="S12918">
        <v>2.76</v>
      </c>
      <c r="U12918">
        <v>4.96</v>
      </c>
      <c r="V12918" t="s">
        <v>718</v>
      </c>
      <c r="W12918" t="s">
        <v>744</v>
      </c>
      <c r="X12918" t="s">
        <v>744</v>
      </c>
      <c r="Y12918" t="s">
        <v>754</v>
      </c>
      <c r="Z12918">
        <v>4</v>
      </c>
      <c r="AA12918" t="s">
        <v>722</v>
      </c>
      <c r="AB12918" t="s">
        <v>3741</v>
      </c>
      <c r="AC12918">
        <v>101946</v>
      </c>
      <c r="AD12918" t="s">
        <v>3742</v>
      </c>
      <c r="AE12918" t="s">
        <v>3743</v>
      </c>
      <c r="AF12918">
        <v>1982</v>
      </c>
    </row>
    <row r="12919" spans="1:32" x14ac:dyDescent="0.2">
      <c r="A12919" t="s">
        <v>3419</v>
      </c>
      <c r="B12919">
        <v>7646857</v>
      </c>
      <c r="C12919" t="s">
        <v>3439</v>
      </c>
      <c r="D12919" t="s">
        <v>709</v>
      </c>
      <c r="E12919" t="s">
        <v>842</v>
      </c>
      <c r="F12919" t="s">
        <v>843</v>
      </c>
      <c r="G12919" t="s">
        <v>844</v>
      </c>
      <c r="H12919" t="s">
        <v>805</v>
      </c>
      <c r="K12919" t="s">
        <v>772</v>
      </c>
      <c r="L12919" t="s">
        <v>715</v>
      </c>
      <c r="M12919" t="s">
        <v>716</v>
      </c>
      <c r="O12919" t="s">
        <v>717</v>
      </c>
      <c r="P12919" t="s">
        <v>1085</v>
      </c>
      <c r="Q12919">
        <v>3.8</v>
      </c>
      <c r="V12919" t="s">
        <v>718</v>
      </c>
      <c r="W12919" t="s">
        <v>744</v>
      </c>
      <c r="X12919" t="s">
        <v>744</v>
      </c>
      <c r="Y12919" t="s">
        <v>754</v>
      </c>
      <c r="AA12919" t="s">
        <v>722</v>
      </c>
      <c r="AB12919" t="s">
        <v>1171</v>
      </c>
      <c r="AC12919">
        <v>20727</v>
      </c>
      <c r="AD12919" t="s">
        <v>1172</v>
      </c>
      <c r="AE12919" t="s">
        <v>1173</v>
      </c>
      <c r="AF12919">
        <v>1999</v>
      </c>
    </row>
    <row r="12920" spans="1:32" x14ac:dyDescent="0.2">
      <c r="A12920" t="s">
        <v>3419</v>
      </c>
      <c r="B12920">
        <v>7646857</v>
      </c>
      <c r="C12920" t="s">
        <v>3439</v>
      </c>
      <c r="D12920" t="s">
        <v>709</v>
      </c>
      <c r="E12920" t="s">
        <v>842</v>
      </c>
      <c r="F12920" t="s">
        <v>843</v>
      </c>
      <c r="G12920" t="s">
        <v>844</v>
      </c>
      <c r="H12920" t="s">
        <v>805</v>
      </c>
      <c r="K12920" t="s">
        <v>772</v>
      </c>
      <c r="L12920" t="s">
        <v>715</v>
      </c>
      <c r="M12920" t="s">
        <v>716</v>
      </c>
      <c r="O12920" t="s">
        <v>717</v>
      </c>
      <c r="P12920" t="s">
        <v>1085</v>
      </c>
      <c r="Q12920">
        <v>3.8</v>
      </c>
      <c r="V12920" t="s">
        <v>718</v>
      </c>
      <c r="W12920" t="s">
        <v>744</v>
      </c>
      <c r="X12920" t="s">
        <v>744</v>
      </c>
      <c r="Y12920" t="s">
        <v>754</v>
      </c>
      <c r="Z12920">
        <v>25.583300000000001</v>
      </c>
      <c r="AA12920" t="s">
        <v>722</v>
      </c>
      <c r="AB12920" t="s">
        <v>1171</v>
      </c>
      <c r="AC12920">
        <v>20727</v>
      </c>
      <c r="AD12920" t="s">
        <v>1172</v>
      </c>
      <c r="AE12920" t="s">
        <v>1173</v>
      </c>
      <c r="AF12920">
        <v>1999</v>
      </c>
    </row>
    <row r="12921" spans="1:32" x14ac:dyDescent="0.2">
      <c r="A12921" t="s">
        <v>3419</v>
      </c>
      <c r="B12921">
        <v>7646857</v>
      </c>
      <c r="C12921" t="s">
        <v>3439</v>
      </c>
      <c r="D12921" t="s">
        <v>709</v>
      </c>
      <c r="E12921" t="s">
        <v>842</v>
      </c>
      <c r="F12921" t="s">
        <v>843</v>
      </c>
      <c r="G12921" t="s">
        <v>844</v>
      </c>
      <c r="H12921" t="s">
        <v>805</v>
      </c>
      <c r="K12921" t="s">
        <v>772</v>
      </c>
      <c r="L12921" t="s">
        <v>715</v>
      </c>
      <c r="M12921" t="s">
        <v>716</v>
      </c>
      <c r="O12921" t="s">
        <v>717</v>
      </c>
      <c r="P12921" t="s">
        <v>1085</v>
      </c>
      <c r="Q12921">
        <v>3.8</v>
      </c>
      <c r="V12921" t="s">
        <v>718</v>
      </c>
      <c r="W12921" t="s">
        <v>744</v>
      </c>
      <c r="X12921" t="s">
        <v>744</v>
      </c>
      <c r="Y12921" t="s">
        <v>754</v>
      </c>
      <c r="AA12921" t="s">
        <v>722</v>
      </c>
      <c r="AB12921" t="s">
        <v>1171</v>
      </c>
      <c r="AC12921">
        <v>20727</v>
      </c>
      <c r="AD12921" t="s">
        <v>1172</v>
      </c>
      <c r="AE12921" t="s">
        <v>1173</v>
      </c>
      <c r="AF12921">
        <v>1999</v>
      </c>
    </row>
    <row r="12922" spans="1:32" x14ac:dyDescent="0.2">
      <c r="A12922" t="s">
        <v>3419</v>
      </c>
      <c r="B12922">
        <v>7646857</v>
      </c>
      <c r="C12922" t="s">
        <v>3439</v>
      </c>
      <c r="D12922" t="s">
        <v>709</v>
      </c>
      <c r="E12922" t="s">
        <v>842</v>
      </c>
      <c r="F12922" t="s">
        <v>843</v>
      </c>
      <c r="G12922" t="s">
        <v>844</v>
      </c>
      <c r="H12922" t="s">
        <v>805</v>
      </c>
      <c r="K12922" t="s">
        <v>772</v>
      </c>
      <c r="L12922" t="s">
        <v>715</v>
      </c>
      <c r="M12922" t="s">
        <v>716</v>
      </c>
      <c r="O12922" t="s">
        <v>717</v>
      </c>
      <c r="P12922" t="s">
        <v>1085</v>
      </c>
      <c r="Q12922">
        <v>3.8</v>
      </c>
      <c r="V12922" t="s">
        <v>718</v>
      </c>
      <c r="W12922" t="s">
        <v>744</v>
      </c>
      <c r="X12922" t="s">
        <v>744</v>
      </c>
      <c r="Y12922" t="s">
        <v>754</v>
      </c>
      <c r="AA12922" t="s">
        <v>722</v>
      </c>
      <c r="AB12922" t="s">
        <v>1171</v>
      </c>
      <c r="AC12922">
        <v>20727</v>
      </c>
      <c r="AD12922" t="s">
        <v>1172</v>
      </c>
      <c r="AE12922" t="s">
        <v>1173</v>
      </c>
      <c r="AF12922">
        <v>1999</v>
      </c>
    </row>
    <row r="12923" spans="1:32" x14ac:dyDescent="0.2">
      <c r="A12923" t="s">
        <v>3419</v>
      </c>
      <c r="B12923">
        <v>7646857</v>
      </c>
      <c r="C12923" t="s">
        <v>3439</v>
      </c>
      <c r="D12923" t="s">
        <v>709</v>
      </c>
      <c r="E12923" t="s">
        <v>842</v>
      </c>
      <c r="F12923" t="s">
        <v>843</v>
      </c>
      <c r="G12923" t="s">
        <v>844</v>
      </c>
      <c r="H12923" t="s">
        <v>805</v>
      </c>
      <c r="K12923" t="s">
        <v>772</v>
      </c>
      <c r="L12923" t="s">
        <v>715</v>
      </c>
      <c r="M12923" t="s">
        <v>716</v>
      </c>
      <c r="O12923" t="s">
        <v>717</v>
      </c>
      <c r="P12923" t="s">
        <v>1085</v>
      </c>
      <c r="Q12923">
        <v>3.8</v>
      </c>
      <c r="V12923" t="s">
        <v>718</v>
      </c>
      <c r="W12923" t="s">
        <v>744</v>
      </c>
      <c r="X12923" t="s">
        <v>744</v>
      </c>
      <c r="Y12923" t="s">
        <v>754</v>
      </c>
      <c r="AA12923" t="s">
        <v>722</v>
      </c>
      <c r="AB12923" t="s">
        <v>1171</v>
      </c>
      <c r="AC12923">
        <v>20727</v>
      </c>
      <c r="AD12923" t="s">
        <v>1172</v>
      </c>
      <c r="AE12923" t="s">
        <v>1173</v>
      </c>
      <c r="AF12923">
        <v>1999</v>
      </c>
    </row>
    <row r="12924" spans="1:32" x14ac:dyDescent="0.2">
      <c r="A12924" t="s">
        <v>3419</v>
      </c>
      <c r="B12924">
        <v>7733020</v>
      </c>
      <c r="C12924" t="s">
        <v>3453</v>
      </c>
      <c r="D12924" t="s">
        <v>709</v>
      </c>
      <c r="E12924" t="s">
        <v>2917</v>
      </c>
      <c r="F12924" t="s">
        <v>1664</v>
      </c>
      <c r="G12924" t="s">
        <v>712</v>
      </c>
      <c r="K12924" t="s">
        <v>772</v>
      </c>
      <c r="L12924" t="s">
        <v>715</v>
      </c>
      <c r="M12924" t="s">
        <v>716</v>
      </c>
      <c r="O12924" t="s">
        <v>717</v>
      </c>
      <c r="Q12924">
        <v>3.8</v>
      </c>
      <c r="S12924">
        <v>2.6</v>
      </c>
      <c r="U12924">
        <v>5.8</v>
      </c>
      <c r="V12924" t="s">
        <v>718</v>
      </c>
      <c r="W12924" t="s">
        <v>744</v>
      </c>
      <c r="X12924" t="s">
        <v>744</v>
      </c>
      <c r="Y12924" t="s">
        <v>754</v>
      </c>
      <c r="Z12924">
        <v>8</v>
      </c>
      <c r="AA12924" t="s">
        <v>722</v>
      </c>
      <c r="AB12924" t="s">
        <v>3079</v>
      </c>
      <c r="AC12924">
        <v>12401</v>
      </c>
      <c r="AD12924" t="s">
        <v>3080</v>
      </c>
      <c r="AE12924" t="s">
        <v>3081</v>
      </c>
      <c r="AF12924">
        <v>1983</v>
      </c>
    </row>
    <row r="12925" spans="1:32" x14ac:dyDescent="0.2">
      <c r="A12925" t="s">
        <v>3419</v>
      </c>
      <c r="B12925">
        <v>7733020</v>
      </c>
      <c r="C12925" t="s">
        <v>3453</v>
      </c>
      <c r="D12925" t="s">
        <v>709</v>
      </c>
      <c r="E12925" t="s">
        <v>1888</v>
      </c>
      <c r="F12925" t="s">
        <v>1309</v>
      </c>
      <c r="G12925" t="s">
        <v>950</v>
      </c>
      <c r="K12925" t="s">
        <v>714</v>
      </c>
      <c r="L12925" t="s">
        <v>715</v>
      </c>
      <c r="M12925" t="s">
        <v>716</v>
      </c>
      <c r="N12925">
        <v>10</v>
      </c>
      <c r="O12925" t="s">
        <v>717</v>
      </c>
      <c r="Q12925">
        <v>3.8</v>
      </c>
      <c r="V12925" t="s">
        <v>718</v>
      </c>
      <c r="W12925" t="s">
        <v>744</v>
      </c>
      <c r="X12925" t="s">
        <v>744</v>
      </c>
      <c r="Y12925" t="s">
        <v>754</v>
      </c>
      <c r="Z12925">
        <v>3</v>
      </c>
      <c r="AA12925" t="s">
        <v>722</v>
      </c>
      <c r="AB12925" t="s">
        <v>1310</v>
      </c>
      <c r="AC12925">
        <v>77767</v>
      </c>
      <c r="AD12925" t="s">
        <v>2630</v>
      </c>
      <c r="AE12925" t="s">
        <v>2631</v>
      </c>
      <c r="AF12925">
        <v>2005</v>
      </c>
    </row>
    <row r="12926" spans="1:32" x14ac:dyDescent="0.2">
      <c r="A12926" t="s">
        <v>3419</v>
      </c>
      <c r="B12926">
        <v>7733020</v>
      </c>
      <c r="C12926" t="s">
        <v>3453</v>
      </c>
      <c r="D12926" t="s">
        <v>709</v>
      </c>
      <c r="E12926" t="s">
        <v>3744</v>
      </c>
      <c r="F12926" t="s">
        <v>3745</v>
      </c>
      <c r="G12926" t="s">
        <v>886</v>
      </c>
      <c r="K12926" t="s">
        <v>772</v>
      </c>
      <c r="L12926" t="s">
        <v>715</v>
      </c>
      <c r="M12926" t="s">
        <v>716</v>
      </c>
      <c r="O12926" t="s">
        <v>717</v>
      </c>
      <c r="Q12926">
        <v>3.9</v>
      </c>
      <c r="V12926" t="s">
        <v>718</v>
      </c>
      <c r="W12926" t="s">
        <v>744</v>
      </c>
      <c r="X12926" t="s">
        <v>744</v>
      </c>
      <c r="Y12926" t="s">
        <v>754</v>
      </c>
      <c r="Z12926">
        <v>7</v>
      </c>
      <c r="AA12926" t="s">
        <v>722</v>
      </c>
      <c r="AB12926" t="s">
        <v>3079</v>
      </c>
      <c r="AC12926">
        <v>12401</v>
      </c>
      <c r="AD12926" t="s">
        <v>3080</v>
      </c>
      <c r="AE12926" t="s">
        <v>3081</v>
      </c>
      <c r="AF12926">
        <v>1983</v>
      </c>
    </row>
    <row r="12927" spans="1:32" x14ac:dyDescent="0.2">
      <c r="A12927" t="s">
        <v>3419</v>
      </c>
      <c r="B12927">
        <v>7733020</v>
      </c>
      <c r="C12927" t="s">
        <v>3453</v>
      </c>
      <c r="D12927" t="s">
        <v>709</v>
      </c>
      <c r="E12927" t="s">
        <v>3744</v>
      </c>
      <c r="F12927" t="s">
        <v>3745</v>
      </c>
      <c r="G12927" t="s">
        <v>886</v>
      </c>
      <c r="K12927" t="s">
        <v>772</v>
      </c>
      <c r="L12927" t="s">
        <v>715</v>
      </c>
      <c r="M12927" t="s">
        <v>716</v>
      </c>
      <c r="O12927" t="s">
        <v>717</v>
      </c>
      <c r="Q12927">
        <v>3.9</v>
      </c>
      <c r="V12927" t="s">
        <v>718</v>
      </c>
      <c r="W12927" t="s">
        <v>744</v>
      </c>
      <c r="X12927" t="s">
        <v>744</v>
      </c>
      <c r="Y12927" t="s">
        <v>754</v>
      </c>
      <c r="Z12927">
        <v>6</v>
      </c>
      <c r="AA12927" t="s">
        <v>722</v>
      </c>
      <c r="AB12927" t="s">
        <v>3079</v>
      </c>
      <c r="AC12927">
        <v>12401</v>
      </c>
      <c r="AD12927" t="s">
        <v>3080</v>
      </c>
      <c r="AE12927" t="s">
        <v>3081</v>
      </c>
      <c r="AF12927">
        <v>1983</v>
      </c>
    </row>
    <row r="12928" spans="1:32" x14ac:dyDescent="0.2">
      <c r="A12928" t="s">
        <v>3419</v>
      </c>
      <c r="B12928">
        <v>7733020</v>
      </c>
      <c r="C12928" t="s">
        <v>3453</v>
      </c>
      <c r="D12928" t="s">
        <v>709</v>
      </c>
      <c r="E12928" t="s">
        <v>3744</v>
      </c>
      <c r="F12928" t="s">
        <v>3745</v>
      </c>
      <c r="G12928" t="s">
        <v>886</v>
      </c>
      <c r="K12928" t="s">
        <v>772</v>
      </c>
      <c r="L12928" t="s">
        <v>715</v>
      </c>
      <c r="M12928" t="s">
        <v>716</v>
      </c>
      <c r="O12928" t="s">
        <v>717</v>
      </c>
      <c r="Q12928">
        <v>3.9</v>
      </c>
      <c r="V12928" t="s">
        <v>718</v>
      </c>
      <c r="W12928" t="s">
        <v>744</v>
      </c>
      <c r="X12928" t="s">
        <v>744</v>
      </c>
      <c r="Y12928" t="s">
        <v>754</v>
      </c>
      <c r="Z12928">
        <v>5</v>
      </c>
      <c r="AA12928" t="s">
        <v>722</v>
      </c>
      <c r="AB12928" t="s">
        <v>3079</v>
      </c>
      <c r="AC12928">
        <v>12401</v>
      </c>
      <c r="AD12928" t="s">
        <v>3080</v>
      </c>
      <c r="AE12928" t="s">
        <v>3081</v>
      </c>
      <c r="AF12928">
        <v>1983</v>
      </c>
    </row>
    <row r="12929" spans="1:32" x14ac:dyDescent="0.2">
      <c r="A12929" t="s">
        <v>3419</v>
      </c>
      <c r="B12929">
        <v>7733020</v>
      </c>
      <c r="C12929" t="s">
        <v>3453</v>
      </c>
      <c r="D12929" t="s">
        <v>709</v>
      </c>
      <c r="E12929" t="s">
        <v>3744</v>
      </c>
      <c r="F12929" t="s">
        <v>3745</v>
      </c>
      <c r="G12929" t="s">
        <v>886</v>
      </c>
      <c r="K12929" t="s">
        <v>772</v>
      </c>
      <c r="L12929" t="s">
        <v>715</v>
      </c>
      <c r="M12929" t="s">
        <v>716</v>
      </c>
      <c r="O12929" t="s">
        <v>717</v>
      </c>
      <c r="Q12929">
        <v>3.9</v>
      </c>
      <c r="V12929" t="s">
        <v>718</v>
      </c>
      <c r="W12929" t="s">
        <v>744</v>
      </c>
      <c r="X12929" t="s">
        <v>744</v>
      </c>
      <c r="Y12929" t="s">
        <v>754</v>
      </c>
      <c r="Z12929">
        <v>8</v>
      </c>
      <c r="AA12929" t="s">
        <v>722</v>
      </c>
      <c r="AB12929" t="s">
        <v>3079</v>
      </c>
      <c r="AC12929">
        <v>12401</v>
      </c>
      <c r="AD12929" t="s">
        <v>3080</v>
      </c>
      <c r="AE12929" t="s">
        <v>3081</v>
      </c>
      <c r="AF12929">
        <v>1983</v>
      </c>
    </row>
    <row r="12930" spans="1:32" x14ac:dyDescent="0.2">
      <c r="A12930" t="s">
        <v>3419</v>
      </c>
      <c r="B12930">
        <v>7733020</v>
      </c>
      <c r="C12930" t="s">
        <v>3453</v>
      </c>
      <c r="D12930" t="s">
        <v>709</v>
      </c>
      <c r="E12930" t="s">
        <v>3744</v>
      </c>
      <c r="F12930" t="s">
        <v>3745</v>
      </c>
      <c r="G12930" t="s">
        <v>886</v>
      </c>
      <c r="K12930" t="s">
        <v>772</v>
      </c>
      <c r="L12930" t="s">
        <v>715</v>
      </c>
      <c r="M12930" t="s">
        <v>716</v>
      </c>
      <c r="O12930" t="s">
        <v>717</v>
      </c>
      <c r="Q12930">
        <v>3.9</v>
      </c>
      <c r="V12930" t="s">
        <v>718</v>
      </c>
      <c r="W12930" t="s">
        <v>744</v>
      </c>
      <c r="X12930" t="s">
        <v>744</v>
      </c>
      <c r="Y12930" t="s">
        <v>754</v>
      </c>
      <c r="Z12930">
        <v>4</v>
      </c>
      <c r="AA12930" t="s">
        <v>722</v>
      </c>
      <c r="AB12930" t="s">
        <v>3079</v>
      </c>
      <c r="AC12930">
        <v>12401</v>
      </c>
      <c r="AD12930" t="s">
        <v>3080</v>
      </c>
      <c r="AE12930" t="s">
        <v>3081</v>
      </c>
      <c r="AF12930">
        <v>1983</v>
      </c>
    </row>
    <row r="12931" spans="1:32" x14ac:dyDescent="0.2">
      <c r="A12931" t="s">
        <v>3419</v>
      </c>
      <c r="B12931">
        <v>7733020</v>
      </c>
      <c r="C12931" t="s">
        <v>3453</v>
      </c>
      <c r="D12931" t="s">
        <v>709</v>
      </c>
      <c r="E12931" t="s">
        <v>3744</v>
      </c>
      <c r="F12931" t="s">
        <v>3745</v>
      </c>
      <c r="G12931" t="s">
        <v>886</v>
      </c>
      <c r="K12931" t="s">
        <v>772</v>
      </c>
      <c r="L12931" t="s">
        <v>715</v>
      </c>
      <c r="M12931" t="s">
        <v>716</v>
      </c>
      <c r="O12931" t="s">
        <v>717</v>
      </c>
      <c r="Q12931">
        <v>3.9</v>
      </c>
      <c r="V12931" t="s">
        <v>718</v>
      </c>
      <c r="W12931" t="s">
        <v>744</v>
      </c>
      <c r="X12931" t="s">
        <v>744</v>
      </c>
      <c r="Y12931" t="s">
        <v>754</v>
      </c>
      <c r="Z12931">
        <v>3</v>
      </c>
      <c r="AA12931" t="s">
        <v>722</v>
      </c>
      <c r="AB12931" t="s">
        <v>3079</v>
      </c>
      <c r="AC12931">
        <v>12401</v>
      </c>
      <c r="AD12931" t="s">
        <v>3080</v>
      </c>
      <c r="AE12931" t="s">
        <v>3081</v>
      </c>
      <c r="AF12931">
        <v>1983</v>
      </c>
    </row>
    <row r="12932" spans="1:32" x14ac:dyDescent="0.2">
      <c r="A12932" t="s">
        <v>3419</v>
      </c>
      <c r="B12932">
        <v>7733020</v>
      </c>
      <c r="C12932" t="s">
        <v>3453</v>
      </c>
      <c r="D12932" t="s">
        <v>709</v>
      </c>
      <c r="E12932" t="s">
        <v>3744</v>
      </c>
      <c r="F12932" t="s">
        <v>3745</v>
      </c>
      <c r="G12932" t="s">
        <v>886</v>
      </c>
      <c r="K12932" t="s">
        <v>772</v>
      </c>
      <c r="L12932" t="s">
        <v>715</v>
      </c>
      <c r="M12932" t="s">
        <v>716</v>
      </c>
      <c r="O12932" t="s">
        <v>717</v>
      </c>
      <c r="Q12932">
        <v>3.9</v>
      </c>
      <c r="V12932" t="s">
        <v>718</v>
      </c>
      <c r="W12932" t="s">
        <v>744</v>
      </c>
      <c r="X12932" t="s">
        <v>744</v>
      </c>
      <c r="Y12932" t="s">
        <v>754</v>
      </c>
      <c r="Z12932">
        <v>9</v>
      </c>
      <c r="AA12932" t="s">
        <v>722</v>
      </c>
      <c r="AB12932" t="s">
        <v>3079</v>
      </c>
      <c r="AC12932">
        <v>12401</v>
      </c>
      <c r="AD12932" t="s">
        <v>3080</v>
      </c>
      <c r="AE12932" t="s">
        <v>3081</v>
      </c>
      <c r="AF12932">
        <v>1983</v>
      </c>
    </row>
    <row r="12933" spans="1:32" x14ac:dyDescent="0.2">
      <c r="A12933" t="s">
        <v>3419</v>
      </c>
      <c r="B12933">
        <v>7733020</v>
      </c>
      <c r="C12933" t="s">
        <v>3453</v>
      </c>
      <c r="D12933" t="s">
        <v>709</v>
      </c>
      <c r="E12933" t="s">
        <v>872</v>
      </c>
      <c r="F12933" t="s">
        <v>873</v>
      </c>
      <c r="G12933" t="s">
        <v>837</v>
      </c>
      <c r="H12933" t="s">
        <v>838</v>
      </c>
      <c r="I12933">
        <v>1</v>
      </c>
      <c r="J12933" t="s">
        <v>722</v>
      </c>
      <c r="K12933" t="s">
        <v>772</v>
      </c>
      <c r="L12933" t="s">
        <v>715</v>
      </c>
      <c r="M12933" t="s">
        <v>716</v>
      </c>
      <c r="O12933" t="s">
        <v>717</v>
      </c>
      <c r="P12933" t="s">
        <v>1077</v>
      </c>
      <c r="Q12933">
        <v>3.92</v>
      </c>
      <c r="V12933" t="s">
        <v>718</v>
      </c>
      <c r="W12933" t="s">
        <v>744</v>
      </c>
      <c r="X12933" t="s">
        <v>744</v>
      </c>
      <c r="Y12933" t="s">
        <v>754</v>
      </c>
      <c r="Z12933">
        <v>1</v>
      </c>
      <c r="AA12933" t="s">
        <v>722</v>
      </c>
      <c r="AB12933" t="s">
        <v>3674</v>
      </c>
      <c r="AC12933">
        <v>2109</v>
      </c>
      <c r="AD12933" t="s">
        <v>3675</v>
      </c>
      <c r="AE12933" t="s">
        <v>3676</v>
      </c>
      <c r="AF12933">
        <v>1965</v>
      </c>
    </row>
    <row r="12934" spans="1:32" x14ac:dyDescent="0.2">
      <c r="A12934" t="s">
        <v>3419</v>
      </c>
      <c r="B12934">
        <v>7646857</v>
      </c>
      <c r="C12934" t="s">
        <v>3439</v>
      </c>
      <c r="D12934" t="s">
        <v>709</v>
      </c>
      <c r="E12934" t="s">
        <v>842</v>
      </c>
      <c r="F12934" t="s">
        <v>843</v>
      </c>
      <c r="G12934" t="s">
        <v>844</v>
      </c>
      <c r="H12934" t="s">
        <v>999</v>
      </c>
      <c r="K12934" t="s">
        <v>772</v>
      </c>
      <c r="L12934" t="s">
        <v>715</v>
      </c>
      <c r="M12934" t="s">
        <v>716</v>
      </c>
      <c r="O12934" t="s">
        <v>801</v>
      </c>
      <c r="Q12934">
        <v>3.96</v>
      </c>
      <c r="S12934">
        <v>2.74</v>
      </c>
      <c r="U12934">
        <v>5.71</v>
      </c>
      <c r="V12934" t="s">
        <v>718</v>
      </c>
      <c r="W12934" t="s">
        <v>744</v>
      </c>
      <c r="X12934" t="s">
        <v>744</v>
      </c>
      <c r="Y12934" t="s">
        <v>754</v>
      </c>
      <c r="Z12934">
        <v>6</v>
      </c>
      <c r="AA12934" t="s">
        <v>722</v>
      </c>
      <c r="AB12934" t="s">
        <v>3746</v>
      </c>
      <c r="AC12934">
        <v>11423</v>
      </c>
      <c r="AD12934" t="s">
        <v>3747</v>
      </c>
      <c r="AE12934" t="s">
        <v>3748</v>
      </c>
      <c r="AF12934">
        <v>1985</v>
      </c>
    </row>
    <row r="12935" spans="1:32" x14ac:dyDescent="0.2">
      <c r="A12935" t="s">
        <v>3419</v>
      </c>
      <c r="B12935">
        <v>7733020</v>
      </c>
      <c r="C12935" t="s">
        <v>3453</v>
      </c>
      <c r="D12935" t="s">
        <v>709</v>
      </c>
      <c r="E12935" t="s">
        <v>872</v>
      </c>
      <c r="F12935" t="s">
        <v>873</v>
      </c>
      <c r="G12935" t="s">
        <v>837</v>
      </c>
      <c r="H12935" t="s">
        <v>838</v>
      </c>
      <c r="I12935">
        <v>1</v>
      </c>
      <c r="J12935" t="s">
        <v>722</v>
      </c>
      <c r="K12935" t="s">
        <v>772</v>
      </c>
      <c r="L12935" t="s">
        <v>715</v>
      </c>
      <c r="M12935" t="s">
        <v>716</v>
      </c>
      <c r="O12935" t="s">
        <v>717</v>
      </c>
      <c r="P12935" t="s">
        <v>1077</v>
      </c>
      <c r="Q12935">
        <v>3.98</v>
      </c>
      <c r="V12935" t="s">
        <v>718</v>
      </c>
      <c r="W12935" t="s">
        <v>744</v>
      </c>
      <c r="X12935" t="s">
        <v>744</v>
      </c>
      <c r="Y12935" t="s">
        <v>754</v>
      </c>
      <c r="Z12935">
        <v>1</v>
      </c>
      <c r="AA12935" t="s">
        <v>722</v>
      </c>
      <c r="AB12935" t="s">
        <v>3674</v>
      </c>
      <c r="AC12935">
        <v>2109</v>
      </c>
      <c r="AD12935" t="s">
        <v>3675</v>
      </c>
      <c r="AE12935" t="s">
        <v>3676</v>
      </c>
      <c r="AF12935">
        <v>1965</v>
      </c>
    </row>
    <row r="12936" spans="1:32" x14ac:dyDescent="0.2">
      <c r="A12936" t="s">
        <v>3419</v>
      </c>
      <c r="B12936">
        <v>7646857</v>
      </c>
      <c r="C12936" t="s">
        <v>3439</v>
      </c>
      <c r="D12936" t="s">
        <v>709</v>
      </c>
      <c r="E12936" t="s">
        <v>842</v>
      </c>
      <c r="F12936" t="s">
        <v>843</v>
      </c>
      <c r="G12936" t="s">
        <v>844</v>
      </c>
      <c r="H12936" t="s">
        <v>734</v>
      </c>
      <c r="K12936" t="s">
        <v>772</v>
      </c>
      <c r="L12936" t="s">
        <v>715</v>
      </c>
      <c r="M12936" t="s">
        <v>716</v>
      </c>
      <c r="O12936" t="s">
        <v>717</v>
      </c>
      <c r="P12936" t="s">
        <v>1085</v>
      </c>
      <c r="Q12936">
        <v>4</v>
      </c>
      <c r="V12936" t="s">
        <v>718</v>
      </c>
      <c r="W12936" t="s">
        <v>744</v>
      </c>
      <c r="X12936" t="s">
        <v>744</v>
      </c>
      <c r="Y12936" t="s">
        <v>754</v>
      </c>
      <c r="AA12936" t="s">
        <v>722</v>
      </c>
      <c r="AB12936" t="s">
        <v>1171</v>
      </c>
      <c r="AC12936">
        <v>20727</v>
      </c>
      <c r="AD12936" t="s">
        <v>1172</v>
      </c>
      <c r="AE12936" t="s">
        <v>1173</v>
      </c>
      <c r="AF12936">
        <v>1999</v>
      </c>
    </row>
    <row r="12937" spans="1:32" x14ac:dyDescent="0.2">
      <c r="A12937" t="s">
        <v>3419</v>
      </c>
      <c r="B12937">
        <v>7646857</v>
      </c>
      <c r="C12937" t="s">
        <v>3439</v>
      </c>
      <c r="D12937" t="s">
        <v>709</v>
      </c>
      <c r="E12937" t="s">
        <v>842</v>
      </c>
      <c r="F12937" t="s">
        <v>843</v>
      </c>
      <c r="G12937" t="s">
        <v>844</v>
      </c>
      <c r="H12937" t="s">
        <v>805</v>
      </c>
      <c r="K12937" t="s">
        <v>772</v>
      </c>
      <c r="L12937" t="s">
        <v>715</v>
      </c>
      <c r="M12937" t="s">
        <v>716</v>
      </c>
      <c r="O12937" t="s">
        <v>717</v>
      </c>
      <c r="P12937" t="s">
        <v>1085</v>
      </c>
      <c r="Q12937">
        <v>4</v>
      </c>
      <c r="V12937" t="s">
        <v>718</v>
      </c>
      <c r="W12937" t="s">
        <v>744</v>
      </c>
      <c r="X12937" t="s">
        <v>744</v>
      </c>
      <c r="Y12937" t="s">
        <v>754</v>
      </c>
      <c r="Z12937">
        <v>23.916699999999999</v>
      </c>
      <c r="AA12937" t="s">
        <v>722</v>
      </c>
      <c r="AB12937" t="s">
        <v>1171</v>
      </c>
      <c r="AC12937">
        <v>20727</v>
      </c>
      <c r="AD12937" t="s">
        <v>1172</v>
      </c>
      <c r="AE12937" t="s">
        <v>1173</v>
      </c>
      <c r="AF12937">
        <v>1999</v>
      </c>
    </row>
    <row r="12938" spans="1:32" x14ac:dyDescent="0.2">
      <c r="A12938" t="s">
        <v>3419</v>
      </c>
      <c r="B12938">
        <v>7646857</v>
      </c>
      <c r="C12938" t="s">
        <v>3439</v>
      </c>
      <c r="D12938" t="s">
        <v>709</v>
      </c>
      <c r="E12938" t="s">
        <v>842</v>
      </c>
      <c r="F12938" t="s">
        <v>843</v>
      </c>
      <c r="G12938" t="s">
        <v>844</v>
      </c>
      <c r="H12938" t="s">
        <v>805</v>
      </c>
      <c r="K12938" t="s">
        <v>772</v>
      </c>
      <c r="L12938" t="s">
        <v>715</v>
      </c>
      <c r="M12938" t="s">
        <v>716</v>
      </c>
      <c r="O12938" t="s">
        <v>717</v>
      </c>
      <c r="P12938" t="s">
        <v>1085</v>
      </c>
      <c r="Q12938">
        <v>4</v>
      </c>
      <c r="V12938" t="s">
        <v>718</v>
      </c>
      <c r="W12938" t="s">
        <v>744</v>
      </c>
      <c r="X12938" t="s">
        <v>744</v>
      </c>
      <c r="Y12938" t="s">
        <v>754</v>
      </c>
      <c r="Z12938">
        <v>23.916699999999999</v>
      </c>
      <c r="AA12938" t="s">
        <v>722</v>
      </c>
      <c r="AB12938" t="s">
        <v>1171</v>
      </c>
      <c r="AC12938">
        <v>20727</v>
      </c>
      <c r="AD12938" t="s">
        <v>1172</v>
      </c>
      <c r="AE12938" t="s">
        <v>1173</v>
      </c>
      <c r="AF12938">
        <v>1999</v>
      </c>
    </row>
    <row r="12939" spans="1:32" x14ac:dyDescent="0.2">
      <c r="A12939" t="s">
        <v>3419</v>
      </c>
      <c r="B12939">
        <v>7646857</v>
      </c>
      <c r="C12939" t="s">
        <v>3439</v>
      </c>
      <c r="D12939" t="s">
        <v>709</v>
      </c>
      <c r="E12939" t="s">
        <v>842</v>
      </c>
      <c r="F12939" t="s">
        <v>843</v>
      </c>
      <c r="G12939" t="s">
        <v>844</v>
      </c>
      <c r="H12939" t="s">
        <v>734</v>
      </c>
      <c r="K12939" t="s">
        <v>772</v>
      </c>
      <c r="L12939" t="s">
        <v>715</v>
      </c>
      <c r="M12939" t="s">
        <v>716</v>
      </c>
      <c r="O12939" t="s">
        <v>717</v>
      </c>
      <c r="P12939" t="s">
        <v>1085</v>
      </c>
      <c r="Q12939">
        <v>4</v>
      </c>
      <c r="V12939" t="s">
        <v>718</v>
      </c>
      <c r="W12939" t="s">
        <v>744</v>
      </c>
      <c r="X12939" t="s">
        <v>744</v>
      </c>
      <c r="Y12939" t="s">
        <v>754</v>
      </c>
      <c r="AA12939" t="s">
        <v>722</v>
      </c>
      <c r="AB12939" t="s">
        <v>1171</v>
      </c>
      <c r="AC12939">
        <v>20727</v>
      </c>
      <c r="AD12939" t="s">
        <v>1172</v>
      </c>
      <c r="AE12939" t="s">
        <v>1173</v>
      </c>
      <c r="AF12939">
        <v>1999</v>
      </c>
    </row>
    <row r="12940" spans="1:32" x14ac:dyDescent="0.2">
      <c r="A12940" t="s">
        <v>3419</v>
      </c>
      <c r="B12940">
        <v>7646857</v>
      </c>
      <c r="C12940" t="s">
        <v>3439</v>
      </c>
      <c r="D12940" t="s">
        <v>709</v>
      </c>
      <c r="E12940" t="s">
        <v>842</v>
      </c>
      <c r="F12940" t="s">
        <v>843</v>
      </c>
      <c r="G12940" t="s">
        <v>844</v>
      </c>
      <c r="H12940" t="s">
        <v>805</v>
      </c>
      <c r="K12940" t="s">
        <v>772</v>
      </c>
      <c r="L12940" t="s">
        <v>715</v>
      </c>
      <c r="M12940" t="s">
        <v>716</v>
      </c>
      <c r="O12940" t="s">
        <v>717</v>
      </c>
      <c r="P12940" t="s">
        <v>1085</v>
      </c>
      <c r="Q12940">
        <v>4</v>
      </c>
      <c r="V12940" t="s">
        <v>718</v>
      </c>
      <c r="W12940" t="s">
        <v>744</v>
      </c>
      <c r="X12940" t="s">
        <v>744</v>
      </c>
      <c r="Y12940" t="s">
        <v>754</v>
      </c>
      <c r="AA12940" t="s">
        <v>722</v>
      </c>
      <c r="AB12940" t="s">
        <v>1171</v>
      </c>
      <c r="AC12940">
        <v>20727</v>
      </c>
      <c r="AD12940" t="s">
        <v>1172</v>
      </c>
      <c r="AE12940" t="s">
        <v>1173</v>
      </c>
      <c r="AF12940">
        <v>1999</v>
      </c>
    </row>
    <row r="12941" spans="1:32" x14ac:dyDescent="0.2">
      <c r="A12941" t="s">
        <v>3419</v>
      </c>
      <c r="B12941">
        <v>7733020</v>
      </c>
      <c r="C12941" t="s">
        <v>3453</v>
      </c>
      <c r="D12941" t="s">
        <v>709</v>
      </c>
      <c r="E12941" t="s">
        <v>3739</v>
      </c>
      <c r="F12941" t="s">
        <v>3740</v>
      </c>
      <c r="G12941" t="s">
        <v>886</v>
      </c>
      <c r="K12941" t="s">
        <v>753</v>
      </c>
      <c r="L12941" t="s">
        <v>715</v>
      </c>
      <c r="M12941" t="s">
        <v>716</v>
      </c>
      <c r="N12941">
        <v>6</v>
      </c>
      <c r="O12941" t="s">
        <v>717</v>
      </c>
      <c r="Q12941">
        <v>4</v>
      </c>
      <c r="S12941">
        <v>3.25</v>
      </c>
      <c r="U12941">
        <v>4.92</v>
      </c>
      <c r="V12941" t="s">
        <v>718</v>
      </c>
      <c r="W12941" t="s">
        <v>744</v>
      </c>
      <c r="X12941" t="s">
        <v>744</v>
      </c>
      <c r="Y12941" t="s">
        <v>754</v>
      </c>
      <c r="Z12941">
        <v>4</v>
      </c>
      <c r="AA12941" t="s">
        <v>722</v>
      </c>
      <c r="AB12941" t="s">
        <v>3741</v>
      </c>
      <c r="AC12941">
        <v>101946</v>
      </c>
      <c r="AD12941" t="s">
        <v>3742</v>
      </c>
      <c r="AE12941" t="s">
        <v>3743</v>
      </c>
      <c r="AF12941">
        <v>1982</v>
      </c>
    </row>
    <row r="12942" spans="1:32" x14ac:dyDescent="0.2">
      <c r="A12942" t="s">
        <v>3419</v>
      </c>
      <c r="B12942">
        <v>7733020</v>
      </c>
      <c r="C12942" t="s">
        <v>3453</v>
      </c>
      <c r="D12942" t="s">
        <v>709</v>
      </c>
      <c r="E12942" t="s">
        <v>2279</v>
      </c>
      <c r="F12942" t="s">
        <v>2280</v>
      </c>
      <c r="G12942" t="s">
        <v>837</v>
      </c>
      <c r="K12942" t="s">
        <v>772</v>
      </c>
      <c r="L12942" t="s">
        <v>715</v>
      </c>
      <c r="M12942" t="s">
        <v>716</v>
      </c>
      <c r="N12942">
        <v>2</v>
      </c>
      <c r="O12942" t="s">
        <v>717</v>
      </c>
      <c r="Q12942">
        <v>4</v>
      </c>
      <c r="V12942" t="s">
        <v>718</v>
      </c>
      <c r="W12942" t="s">
        <v>747</v>
      </c>
      <c r="X12942" t="s">
        <v>1497</v>
      </c>
      <c r="Y12942" t="s">
        <v>721</v>
      </c>
      <c r="Z12942">
        <v>1.25</v>
      </c>
      <c r="AA12942" t="s">
        <v>722</v>
      </c>
      <c r="AB12942" t="s">
        <v>3749</v>
      </c>
      <c r="AC12942">
        <v>47749</v>
      </c>
      <c r="AD12942" t="s">
        <v>3750</v>
      </c>
      <c r="AE12942" t="s">
        <v>3751</v>
      </c>
      <c r="AF12942">
        <v>1976</v>
      </c>
    </row>
    <row r="12943" spans="1:32" x14ac:dyDescent="0.2">
      <c r="A12943" t="s">
        <v>3419</v>
      </c>
      <c r="B12943">
        <v>7733020</v>
      </c>
      <c r="C12943" t="s">
        <v>3453</v>
      </c>
      <c r="D12943" t="s">
        <v>709</v>
      </c>
      <c r="E12943" t="s">
        <v>3739</v>
      </c>
      <c r="F12943" t="s">
        <v>3740</v>
      </c>
      <c r="G12943" t="s">
        <v>886</v>
      </c>
      <c r="K12943" t="s">
        <v>753</v>
      </c>
      <c r="L12943" t="s">
        <v>715</v>
      </c>
      <c r="M12943" t="s">
        <v>716</v>
      </c>
      <c r="N12943">
        <v>6</v>
      </c>
      <c r="O12943" t="s">
        <v>717</v>
      </c>
      <c r="Q12943">
        <v>4.0999999999999996</v>
      </c>
      <c r="S12943">
        <v>3.13</v>
      </c>
      <c r="U12943">
        <v>5.37</v>
      </c>
      <c r="V12943" t="s">
        <v>718</v>
      </c>
      <c r="W12943" t="s">
        <v>744</v>
      </c>
      <c r="X12943" t="s">
        <v>744</v>
      </c>
      <c r="Y12943" t="s">
        <v>754</v>
      </c>
      <c r="Z12943">
        <v>4</v>
      </c>
      <c r="AA12943" t="s">
        <v>722</v>
      </c>
      <c r="AB12943" t="s">
        <v>3741</v>
      </c>
      <c r="AC12943">
        <v>101946</v>
      </c>
      <c r="AD12943" t="s">
        <v>3742</v>
      </c>
      <c r="AE12943" t="s">
        <v>3743</v>
      </c>
      <c r="AF12943">
        <v>1982</v>
      </c>
    </row>
    <row r="12944" spans="1:32" x14ac:dyDescent="0.2">
      <c r="A12944" t="s">
        <v>3419</v>
      </c>
      <c r="B12944">
        <v>7646857</v>
      </c>
      <c r="C12944" t="s">
        <v>3439</v>
      </c>
      <c r="D12944" t="s">
        <v>709</v>
      </c>
      <c r="E12944" t="s">
        <v>769</v>
      </c>
      <c r="F12944" t="s">
        <v>770</v>
      </c>
      <c r="G12944" t="s">
        <v>733</v>
      </c>
      <c r="K12944" t="s">
        <v>753</v>
      </c>
      <c r="L12944" t="s">
        <v>773</v>
      </c>
      <c r="M12944" t="s">
        <v>716</v>
      </c>
      <c r="N12944">
        <v>6</v>
      </c>
      <c r="O12944" t="s">
        <v>801</v>
      </c>
      <c r="Q12944">
        <v>4.2</v>
      </c>
      <c r="V12944" t="s">
        <v>718</v>
      </c>
      <c r="W12944" t="s">
        <v>744</v>
      </c>
      <c r="X12944" t="s">
        <v>744</v>
      </c>
      <c r="Y12944" t="s">
        <v>754</v>
      </c>
      <c r="Z12944">
        <v>2</v>
      </c>
      <c r="AA12944" t="s">
        <v>722</v>
      </c>
      <c r="AB12944" t="s">
        <v>3694</v>
      </c>
      <c r="AC12944">
        <v>76253</v>
      </c>
      <c r="AD12944" t="s">
        <v>3695</v>
      </c>
      <c r="AE12944" t="s">
        <v>3696</v>
      </c>
      <c r="AF12944">
        <v>1999</v>
      </c>
    </row>
    <row r="12945" spans="1:32" x14ac:dyDescent="0.2">
      <c r="A12945" t="s">
        <v>3419</v>
      </c>
      <c r="B12945">
        <v>7646857</v>
      </c>
      <c r="C12945" t="s">
        <v>3439</v>
      </c>
      <c r="D12945" t="s">
        <v>709</v>
      </c>
      <c r="E12945" t="s">
        <v>842</v>
      </c>
      <c r="F12945" t="s">
        <v>843</v>
      </c>
      <c r="G12945" t="s">
        <v>844</v>
      </c>
      <c r="H12945" t="s">
        <v>734</v>
      </c>
      <c r="K12945" t="s">
        <v>772</v>
      </c>
      <c r="L12945" t="s">
        <v>715</v>
      </c>
      <c r="M12945" t="s">
        <v>716</v>
      </c>
      <c r="O12945" t="s">
        <v>717</v>
      </c>
      <c r="P12945" t="s">
        <v>1085</v>
      </c>
      <c r="Q12945">
        <v>4.2</v>
      </c>
      <c r="V12945" t="s">
        <v>718</v>
      </c>
      <c r="W12945" t="s">
        <v>744</v>
      </c>
      <c r="X12945" t="s">
        <v>744</v>
      </c>
      <c r="Y12945" t="s">
        <v>754</v>
      </c>
      <c r="AA12945" t="s">
        <v>722</v>
      </c>
      <c r="AB12945" t="s">
        <v>1171</v>
      </c>
      <c r="AC12945">
        <v>20727</v>
      </c>
      <c r="AD12945" t="s">
        <v>1172</v>
      </c>
      <c r="AE12945" t="s">
        <v>1173</v>
      </c>
      <c r="AF12945">
        <v>1999</v>
      </c>
    </row>
    <row r="12946" spans="1:32" x14ac:dyDescent="0.2">
      <c r="A12946" t="s">
        <v>3419</v>
      </c>
      <c r="B12946">
        <v>7646857</v>
      </c>
      <c r="C12946" t="s">
        <v>3439</v>
      </c>
      <c r="D12946" t="s">
        <v>709</v>
      </c>
      <c r="E12946" t="s">
        <v>842</v>
      </c>
      <c r="F12946" t="s">
        <v>843</v>
      </c>
      <c r="G12946" t="s">
        <v>844</v>
      </c>
      <c r="H12946" t="s">
        <v>734</v>
      </c>
      <c r="K12946" t="s">
        <v>772</v>
      </c>
      <c r="L12946" t="s">
        <v>715</v>
      </c>
      <c r="M12946" t="s">
        <v>716</v>
      </c>
      <c r="O12946" t="s">
        <v>717</v>
      </c>
      <c r="P12946" t="s">
        <v>1085</v>
      </c>
      <c r="Q12946">
        <v>4.2</v>
      </c>
      <c r="V12946" t="s">
        <v>718</v>
      </c>
      <c r="W12946" t="s">
        <v>744</v>
      </c>
      <c r="X12946" t="s">
        <v>744</v>
      </c>
      <c r="Y12946" t="s">
        <v>754</v>
      </c>
      <c r="AA12946" t="s">
        <v>722</v>
      </c>
      <c r="AB12946" t="s">
        <v>1171</v>
      </c>
      <c r="AC12946">
        <v>20727</v>
      </c>
      <c r="AD12946" t="s">
        <v>1172</v>
      </c>
      <c r="AE12946" t="s">
        <v>1173</v>
      </c>
      <c r="AF12946">
        <v>1999</v>
      </c>
    </row>
    <row r="12947" spans="1:32" x14ac:dyDescent="0.2">
      <c r="A12947" t="s">
        <v>3419</v>
      </c>
      <c r="B12947">
        <v>7646857</v>
      </c>
      <c r="C12947" t="s">
        <v>3439</v>
      </c>
      <c r="D12947" t="s">
        <v>709</v>
      </c>
      <c r="E12947" t="s">
        <v>842</v>
      </c>
      <c r="F12947" t="s">
        <v>843</v>
      </c>
      <c r="G12947" t="s">
        <v>844</v>
      </c>
      <c r="H12947" t="s">
        <v>734</v>
      </c>
      <c r="K12947" t="s">
        <v>772</v>
      </c>
      <c r="L12947" t="s">
        <v>715</v>
      </c>
      <c r="M12947" t="s">
        <v>716</v>
      </c>
      <c r="O12947" t="s">
        <v>717</v>
      </c>
      <c r="P12947" t="s">
        <v>1085</v>
      </c>
      <c r="Q12947">
        <v>4.2</v>
      </c>
      <c r="V12947" t="s">
        <v>718</v>
      </c>
      <c r="W12947" t="s">
        <v>744</v>
      </c>
      <c r="X12947" t="s">
        <v>744</v>
      </c>
      <c r="Y12947" t="s">
        <v>754</v>
      </c>
      <c r="Z12947">
        <v>23.083300000000001</v>
      </c>
      <c r="AA12947" t="s">
        <v>722</v>
      </c>
      <c r="AB12947" t="s">
        <v>1171</v>
      </c>
      <c r="AC12947">
        <v>20727</v>
      </c>
      <c r="AD12947" t="s">
        <v>1172</v>
      </c>
      <c r="AE12947" t="s">
        <v>1173</v>
      </c>
      <c r="AF12947">
        <v>1999</v>
      </c>
    </row>
    <row r="12948" spans="1:32" x14ac:dyDescent="0.2">
      <c r="A12948" t="s">
        <v>3419</v>
      </c>
      <c r="B12948">
        <v>7646857</v>
      </c>
      <c r="C12948" t="s">
        <v>3439</v>
      </c>
      <c r="D12948" t="s">
        <v>709</v>
      </c>
      <c r="E12948" t="s">
        <v>842</v>
      </c>
      <c r="F12948" t="s">
        <v>843</v>
      </c>
      <c r="G12948" t="s">
        <v>844</v>
      </c>
      <c r="H12948" t="s">
        <v>734</v>
      </c>
      <c r="K12948" t="s">
        <v>772</v>
      </c>
      <c r="L12948" t="s">
        <v>715</v>
      </c>
      <c r="M12948" t="s">
        <v>716</v>
      </c>
      <c r="O12948" t="s">
        <v>717</v>
      </c>
      <c r="P12948" t="s">
        <v>1085</v>
      </c>
      <c r="Q12948">
        <v>4.2</v>
      </c>
      <c r="V12948" t="s">
        <v>718</v>
      </c>
      <c r="W12948" t="s">
        <v>744</v>
      </c>
      <c r="X12948" t="s">
        <v>744</v>
      </c>
      <c r="Y12948" t="s">
        <v>754</v>
      </c>
      <c r="Z12948">
        <v>22.666699999999999</v>
      </c>
      <c r="AA12948" t="s">
        <v>722</v>
      </c>
      <c r="AB12948" t="s">
        <v>1171</v>
      </c>
      <c r="AC12948">
        <v>20727</v>
      </c>
      <c r="AD12948" t="s">
        <v>1172</v>
      </c>
      <c r="AE12948" t="s">
        <v>1173</v>
      </c>
      <c r="AF12948">
        <v>1999</v>
      </c>
    </row>
    <row r="12949" spans="1:32" x14ac:dyDescent="0.2">
      <c r="A12949" t="s">
        <v>3419</v>
      </c>
      <c r="B12949">
        <v>7646857</v>
      </c>
      <c r="C12949" t="s">
        <v>3439</v>
      </c>
      <c r="D12949" t="s">
        <v>709</v>
      </c>
      <c r="E12949" t="s">
        <v>842</v>
      </c>
      <c r="F12949" t="s">
        <v>843</v>
      </c>
      <c r="G12949" t="s">
        <v>844</v>
      </c>
      <c r="H12949" t="s">
        <v>734</v>
      </c>
      <c r="K12949" t="s">
        <v>772</v>
      </c>
      <c r="L12949" t="s">
        <v>715</v>
      </c>
      <c r="M12949" t="s">
        <v>716</v>
      </c>
      <c r="O12949" t="s">
        <v>717</v>
      </c>
      <c r="P12949" t="s">
        <v>1085</v>
      </c>
      <c r="Q12949">
        <v>4.2</v>
      </c>
      <c r="V12949" t="s">
        <v>718</v>
      </c>
      <c r="W12949" t="s">
        <v>744</v>
      </c>
      <c r="X12949" t="s">
        <v>744</v>
      </c>
      <c r="Y12949" t="s">
        <v>754</v>
      </c>
      <c r="AA12949" t="s">
        <v>722</v>
      </c>
      <c r="AB12949" t="s">
        <v>1171</v>
      </c>
      <c r="AC12949">
        <v>20727</v>
      </c>
      <c r="AD12949" t="s">
        <v>1172</v>
      </c>
      <c r="AE12949" t="s">
        <v>1173</v>
      </c>
      <c r="AF12949">
        <v>1999</v>
      </c>
    </row>
    <row r="12950" spans="1:32" x14ac:dyDescent="0.2">
      <c r="A12950" t="s">
        <v>3419</v>
      </c>
      <c r="B12950">
        <v>7646857</v>
      </c>
      <c r="C12950" t="s">
        <v>3439</v>
      </c>
      <c r="D12950" t="s">
        <v>709</v>
      </c>
      <c r="E12950" t="s">
        <v>842</v>
      </c>
      <c r="F12950" t="s">
        <v>843</v>
      </c>
      <c r="G12950" t="s">
        <v>844</v>
      </c>
      <c r="H12950" t="s">
        <v>999</v>
      </c>
      <c r="K12950" t="s">
        <v>772</v>
      </c>
      <c r="L12950" t="s">
        <v>715</v>
      </c>
      <c r="M12950" t="s">
        <v>716</v>
      </c>
      <c r="O12950" t="s">
        <v>801</v>
      </c>
      <c r="Q12950">
        <v>4.2</v>
      </c>
      <c r="S12950">
        <v>2.9</v>
      </c>
      <c r="U12950">
        <v>6.09</v>
      </c>
      <c r="V12950" t="s">
        <v>718</v>
      </c>
      <c r="W12950" t="s">
        <v>744</v>
      </c>
      <c r="X12950" t="s">
        <v>744</v>
      </c>
      <c r="Y12950" t="s">
        <v>754</v>
      </c>
      <c r="Z12950">
        <v>6</v>
      </c>
      <c r="AA12950" t="s">
        <v>722</v>
      </c>
      <c r="AB12950" t="s">
        <v>3746</v>
      </c>
      <c r="AC12950">
        <v>11423</v>
      </c>
      <c r="AD12950" t="s">
        <v>3747</v>
      </c>
      <c r="AE12950" t="s">
        <v>3748</v>
      </c>
      <c r="AF12950">
        <v>1985</v>
      </c>
    </row>
    <row r="12951" spans="1:32" x14ac:dyDescent="0.2">
      <c r="A12951" t="s">
        <v>3419</v>
      </c>
      <c r="B12951">
        <v>7646857</v>
      </c>
      <c r="C12951" t="s">
        <v>3439</v>
      </c>
      <c r="D12951" t="s">
        <v>709</v>
      </c>
      <c r="E12951" t="s">
        <v>1093</v>
      </c>
      <c r="F12951" t="s">
        <v>1094</v>
      </c>
      <c r="G12951" t="s">
        <v>844</v>
      </c>
      <c r="H12951" t="s">
        <v>1063</v>
      </c>
      <c r="J12951" t="s">
        <v>892</v>
      </c>
      <c r="K12951" t="s">
        <v>714</v>
      </c>
      <c r="L12951" t="s">
        <v>715</v>
      </c>
      <c r="M12951" t="s">
        <v>716</v>
      </c>
      <c r="O12951" t="s">
        <v>717</v>
      </c>
      <c r="Q12951">
        <v>4.2</v>
      </c>
      <c r="V12951" t="s">
        <v>718</v>
      </c>
      <c r="W12951" t="s">
        <v>744</v>
      </c>
      <c r="X12951" t="s">
        <v>744</v>
      </c>
      <c r="Y12951" t="s">
        <v>754</v>
      </c>
      <c r="Z12951">
        <v>6</v>
      </c>
      <c r="AA12951" t="s">
        <v>722</v>
      </c>
      <c r="AB12951" t="s">
        <v>3752</v>
      </c>
      <c r="AC12951">
        <v>11146</v>
      </c>
      <c r="AD12951" t="s">
        <v>3753</v>
      </c>
      <c r="AE12951" t="s">
        <v>3754</v>
      </c>
      <c r="AF12951">
        <v>1977</v>
      </c>
    </row>
    <row r="12952" spans="1:32" x14ac:dyDescent="0.2">
      <c r="A12952" t="s">
        <v>3419</v>
      </c>
      <c r="B12952">
        <v>7646857</v>
      </c>
      <c r="C12952" t="s">
        <v>3439</v>
      </c>
      <c r="D12952" t="s">
        <v>709</v>
      </c>
      <c r="E12952" t="s">
        <v>1306</v>
      </c>
      <c r="F12952" t="s">
        <v>1307</v>
      </c>
      <c r="G12952" t="s">
        <v>1222</v>
      </c>
      <c r="H12952" t="s">
        <v>887</v>
      </c>
      <c r="K12952" t="s">
        <v>753</v>
      </c>
      <c r="L12952" t="s">
        <v>715</v>
      </c>
      <c r="M12952" t="s">
        <v>716</v>
      </c>
      <c r="N12952">
        <v>6</v>
      </c>
      <c r="O12952" t="s">
        <v>717</v>
      </c>
      <c r="Q12952">
        <v>4.2</v>
      </c>
      <c r="S12952">
        <v>2.7</v>
      </c>
      <c r="U12952">
        <v>5.7</v>
      </c>
      <c r="V12952" t="s">
        <v>718</v>
      </c>
      <c r="W12952" t="s">
        <v>744</v>
      </c>
      <c r="X12952" t="s">
        <v>744</v>
      </c>
      <c r="Y12952" t="s">
        <v>754</v>
      </c>
      <c r="Z12952">
        <v>4</v>
      </c>
      <c r="AA12952" t="s">
        <v>722</v>
      </c>
      <c r="AB12952" t="s">
        <v>1303</v>
      </c>
      <c r="AC12952">
        <v>107050</v>
      </c>
      <c r="AD12952" t="s">
        <v>1304</v>
      </c>
      <c r="AE12952" t="s">
        <v>1305</v>
      </c>
      <c r="AF12952">
        <v>2008</v>
      </c>
    </row>
    <row r="12953" spans="1:32" x14ac:dyDescent="0.2">
      <c r="A12953" t="s">
        <v>3419</v>
      </c>
      <c r="B12953">
        <v>7646857</v>
      </c>
      <c r="C12953" t="s">
        <v>3439</v>
      </c>
      <c r="D12953" t="s">
        <v>709</v>
      </c>
      <c r="E12953" t="s">
        <v>1306</v>
      </c>
      <c r="F12953" t="s">
        <v>1307</v>
      </c>
      <c r="G12953" t="s">
        <v>1222</v>
      </c>
      <c r="H12953" t="s">
        <v>887</v>
      </c>
      <c r="K12953" t="s">
        <v>753</v>
      </c>
      <c r="L12953" t="s">
        <v>715</v>
      </c>
      <c r="M12953" t="s">
        <v>716</v>
      </c>
      <c r="N12953">
        <v>6</v>
      </c>
      <c r="O12953" t="s">
        <v>717</v>
      </c>
      <c r="Q12953">
        <v>4.2</v>
      </c>
      <c r="S12953">
        <v>2.7</v>
      </c>
      <c r="U12953">
        <v>5.7</v>
      </c>
      <c r="V12953" t="s">
        <v>718</v>
      </c>
      <c r="W12953" t="s">
        <v>744</v>
      </c>
      <c r="X12953" t="s">
        <v>744</v>
      </c>
      <c r="Y12953" t="s">
        <v>754</v>
      </c>
      <c r="Z12953">
        <v>4</v>
      </c>
      <c r="AA12953" t="s">
        <v>722</v>
      </c>
      <c r="AB12953" t="s">
        <v>1303</v>
      </c>
      <c r="AC12953">
        <v>107050</v>
      </c>
      <c r="AD12953" t="s">
        <v>1304</v>
      </c>
      <c r="AE12953" t="s">
        <v>1305</v>
      </c>
      <c r="AF12953">
        <v>2008</v>
      </c>
    </row>
    <row r="12954" spans="1:32" x14ac:dyDescent="0.2">
      <c r="A12954" t="s">
        <v>3419</v>
      </c>
      <c r="B12954">
        <v>7646857</v>
      </c>
      <c r="C12954" t="s">
        <v>3439</v>
      </c>
      <c r="D12954" t="s">
        <v>709</v>
      </c>
      <c r="E12954" t="s">
        <v>1306</v>
      </c>
      <c r="F12954" t="s">
        <v>1307</v>
      </c>
      <c r="G12954" t="s">
        <v>1222</v>
      </c>
      <c r="H12954" t="s">
        <v>887</v>
      </c>
      <c r="K12954" t="s">
        <v>753</v>
      </c>
      <c r="L12954" t="s">
        <v>715</v>
      </c>
      <c r="M12954" t="s">
        <v>716</v>
      </c>
      <c r="N12954">
        <v>6</v>
      </c>
      <c r="O12954" t="s">
        <v>717</v>
      </c>
      <c r="Q12954">
        <v>4.2</v>
      </c>
      <c r="S12954">
        <v>3.1</v>
      </c>
      <c r="U12954">
        <v>5.3</v>
      </c>
      <c r="V12954" t="s">
        <v>718</v>
      </c>
      <c r="W12954" t="s">
        <v>744</v>
      </c>
      <c r="X12954" t="s">
        <v>744</v>
      </c>
      <c r="Y12954" t="s">
        <v>754</v>
      </c>
      <c r="Z12954">
        <v>4</v>
      </c>
      <c r="AA12954" t="s">
        <v>722</v>
      </c>
      <c r="AB12954" t="s">
        <v>1303</v>
      </c>
      <c r="AC12954">
        <v>107050</v>
      </c>
      <c r="AD12954" t="s">
        <v>1304</v>
      </c>
      <c r="AE12954" t="s">
        <v>1305</v>
      </c>
      <c r="AF12954">
        <v>2008</v>
      </c>
    </row>
    <row r="12955" spans="1:32" x14ac:dyDescent="0.2">
      <c r="A12955" t="s">
        <v>3419</v>
      </c>
      <c r="B12955">
        <v>7646857</v>
      </c>
      <c r="C12955" t="s">
        <v>3439</v>
      </c>
      <c r="D12955" t="s">
        <v>709</v>
      </c>
      <c r="E12955" t="s">
        <v>1306</v>
      </c>
      <c r="F12955" t="s">
        <v>1307</v>
      </c>
      <c r="G12955" t="s">
        <v>1222</v>
      </c>
      <c r="H12955" t="s">
        <v>887</v>
      </c>
      <c r="K12955" t="s">
        <v>753</v>
      </c>
      <c r="L12955" t="s">
        <v>715</v>
      </c>
      <c r="M12955" t="s">
        <v>716</v>
      </c>
      <c r="N12955">
        <v>6</v>
      </c>
      <c r="O12955" t="s">
        <v>717</v>
      </c>
      <c r="Q12955">
        <v>4.2</v>
      </c>
      <c r="S12955">
        <v>3.1</v>
      </c>
      <c r="U12955">
        <v>5.3</v>
      </c>
      <c r="V12955" t="s">
        <v>718</v>
      </c>
      <c r="W12955" t="s">
        <v>744</v>
      </c>
      <c r="X12955" t="s">
        <v>744</v>
      </c>
      <c r="Y12955" t="s">
        <v>754</v>
      </c>
      <c r="Z12955">
        <v>4</v>
      </c>
      <c r="AA12955" t="s">
        <v>722</v>
      </c>
      <c r="AB12955" t="s">
        <v>1303</v>
      </c>
      <c r="AC12955">
        <v>107050</v>
      </c>
      <c r="AD12955" t="s">
        <v>1304</v>
      </c>
      <c r="AE12955" t="s">
        <v>1305</v>
      </c>
      <c r="AF12955">
        <v>2008</v>
      </c>
    </row>
    <row r="12956" spans="1:32" x14ac:dyDescent="0.2">
      <c r="A12956" t="s">
        <v>3419</v>
      </c>
      <c r="B12956">
        <v>7646857</v>
      </c>
      <c r="C12956" t="s">
        <v>3439</v>
      </c>
      <c r="D12956" t="s">
        <v>709</v>
      </c>
      <c r="E12956" t="s">
        <v>1306</v>
      </c>
      <c r="F12956" t="s">
        <v>1307</v>
      </c>
      <c r="G12956" t="s">
        <v>1222</v>
      </c>
      <c r="H12956" t="s">
        <v>887</v>
      </c>
      <c r="K12956" t="s">
        <v>753</v>
      </c>
      <c r="L12956" t="s">
        <v>715</v>
      </c>
      <c r="M12956" t="s">
        <v>716</v>
      </c>
      <c r="N12956">
        <v>6</v>
      </c>
      <c r="O12956" t="s">
        <v>717</v>
      </c>
      <c r="Q12956">
        <v>4.2</v>
      </c>
      <c r="S12956">
        <v>2.7</v>
      </c>
      <c r="U12956">
        <v>5.7</v>
      </c>
      <c r="V12956" t="s">
        <v>718</v>
      </c>
      <c r="W12956" t="s">
        <v>744</v>
      </c>
      <c r="X12956" t="s">
        <v>744</v>
      </c>
      <c r="Y12956" t="s">
        <v>754</v>
      </c>
      <c r="Z12956">
        <v>4</v>
      </c>
      <c r="AA12956" t="s">
        <v>722</v>
      </c>
      <c r="AB12956" t="s">
        <v>1303</v>
      </c>
      <c r="AC12956">
        <v>107050</v>
      </c>
      <c r="AD12956" t="s">
        <v>1304</v>
      </c>
      <c r="AE12956" t="s">
        <v>1305</v>
      </c>
      <c r="AF12956">
        <v>2008</v>
      </c>
    </row>
    <row r="12957" spans="1:32" x14ac:dyDescent="0.2">
      <c r="A12957" t="s">
        <v>3419</v>
      </c>
      <c r="B12957">
        <v>7733020</v>
      </c>
      <c r="C12957" t="s">
        <v>3453</v>
      </c>
      <c r="D12957" t="s">
        <v>709</v>
      </c>
      <c r="E12957" t="s">
        <v>3739</v>
      </c>
      <c r="F12957" t="s">
        <v>3740</v>
      </c>
      <c r="G12957" t="s">
        <v>886</v>
      </c>
      <c r="K12957" t="s">
        <v>753</v>
      </c>
      <c r="L12957" t="s">
        <v>715</v>
      </c>
      <c r="M12957" t="s">
        <v>716</v>
      </c>
      <c r="N12957">
        <v>6</v>
      </c>
      <c r="O12957" t="s">
        <v>717</v>
      </c>
      <c r="Q12957">
        <v>4.2</v>
      </c>
      <c r="S12957">
        <v>3.41</v>
      </c>
      <c r="U12957">
        <v>5.12</v>
      </c>
      <c r="V12957" t="s">
        <v>718</v>
      </c>
      <c r="W12957" t="s">
        <v>744</v>
      </c>
      <c r="X12957" t="s">
        <v>744</v>
      </c>
      <c r="Y12957" t="s">
        <v>754</v>
      </c>
      <c r="Z12957">
        <v>4</v>
      </c>
      <c r="AA12957" t="s">
        <v>722</v>
      </c>
      <c r="AB12957" t="s">
        <v>3741</v>
      </c>
      <c r="AC12957">
        <v>101946</v>
      </c>
      <c r="AD12957" t="s">
        <v>3742</v>
      </c>
      <c r="AE12957" t="s">
        <v>3743</v>
      </c>
      <c r="AF12957">
        <v>1982</v>
      </c>
    </row>
    <row r="12958" spans="1:32" x14ac:dyDescent="0.2">
      <c r="A12958" t="s">
        <v>3419</v>
      </c>
      <c r="B12958">
        <v>7733020</v>
      </c>
      <c r="C12958" t="s">
        <v>3453</v>
      </c>
      <c r="D12958" t="s">
        <v>709</v>
      </c>
      <c r="E12958" t="s">
        <v>3739</v>
      </c>
      <c r="F12958" t="s">
        <v>3740</v>
      </c>
      <c r="G12958" t="s">
        <v>886</v>
      </c>
      <c r="K12958" t="s">
        <v>753</v>
      </c>
      <c r="L12958" t="s">
        <v>715</v>
      </c>
      <c r="M12958" t="s">
        <v>716</v>
      </c>
      <c r="N12958">
        <v>6</v>
      </c>
      <c r="O12958" t="s">
        <v>717</v>
      </c>
      <c r="Q12958">
        <v>4.2</v>
      </c>
      <c r="S12958">
        <v>3.5</v>
      </c>
      <c r="U12958">
        <v>5.04</v>
      </c>
      <c r="V12958" t="s">
        <v>718</v>
      </c>
      <c r="W12958" t="s">
        <v>744</v>
      </c>
      <c r="X12958" t="s">
        <v>744</v>
      </c>
      <c r="Y12958" t="s">
        <v>754</v>
      </c>
      <c r="Z12958">
        <v>4</v>
      </c>
      <c r="AA12958" t="s">
        <v>722</v>
      </c>
      <c r="AB12958" t="s">
        <v>3741</v>
      </c>
      <c r="AC12958">
        <v>101946</v>
      </c>
      <c r="AD12958" t="s">
        <v>3742</v>
      </c>
      <c r="AE12958" t="s">
        <v>3743</v>
      </c>
      <c r="AF12958">
        <v>1982</v>
      </c>
    </row>
    <row r="12959" spans="1:32" x14ac:dyDescent="0.2">
      <c r="A12959" t="s">
        <v>3419</v>
      </c>
      <c r="B12959">
        <v>7733020</v>
      </c>
      <c r="C12959" t="s">
        <v>3453</v>
      </c>
      <c r="D12959" t="s">
        <v>709</v>
      </c>
      <c r="E12959" t="s">
        <v>872</v>
      </c>
      <c r="F12959" t="s">
        <v>873</v>
      </c>
      <c r="G12959" t="s">
        <v>837</v>
      </c>
      <c r="H12959" t="s">
        <v>805</v>
      </c>
      <c r="I12959">
        <v>4</v>
      </c>
      <c r="J12959" t="s">
        <v>892</v>
      </c>
      <c r="K12959" t="s">
        <v>772</v>
      </c>
      <c r="L12959" t="s">
        <v>715</v>
      </c>
      <c r="M12959" t="s">
        <v>716</v>
      </c>
      <c r="N12959">
        <v>6</v>
      </c>
      <c r="O12959" t="s">
        <v>717</v>
      </c>
      <c r="Q12959">
        <v>4.2300000000000004</v>
      </c>
      <c r="S12959">
        <v>2.2400000000000002</v>
      </c>
      <c r="U12959">
        <v>6.71</v>
      </c>
      <c r="V12959" t="s">
        <v>718</v>
      </c>
      <c r="W12959" t="s">
        <v>744</v>
      </c>
      <c r="X12959" t="s">
        <v>744</v>
      </c>
      <c r="Y12959" t="s">
        <v>754</v>
      </c>
      <c r="Z12959">
        <v>4</v>
      </c>
      <c r="AA12959" t="s">
        <v>722</v>
      </c>
      <c r="AB12959" t="s">
        <v>3705</v>
      </c>
      <c r="AC12959">
        <v>82108</v>
      </c>
      <c r="AD12959" t="s">
        <v>3706</v>
      </c>
      <c r="AE12959" t="s">
        <v>3707</v>
      </c>
      <c r="AF12959">
        <v>1981</v>
      </c>
    </row>
    <row r="12960" spans="1:32" x14ac:dyDescent="0.2">
      <c r="A12960" t="s">
        <v>3419</v>
      </c>
      <c r="B12960">
        <v>7733020</v>
      </c>
      <c r="C12960" t="s">
        <v>3453</v>
      </c>
      <c r="D12960" t="s">
        <v>709</v>
      </c>
      <c r="E12960" t="s">
        <v>872</v>
      </c>
      <c r="F12960" t="s">
        <v>873</v>
      </c>
      <c r="G12960" t="s">
        <v>837</v>
      </c>
      <c r="H12960" t="s">
        <v>805</v>
      </c>
      <c r="I12960">
        <v>4</v>
      </c>
      <c r="J12960" t="s">
        <v>892</v>
      </c>
      <c r="K12960" t="s">
        <v>772</v>
      </c>
      <c r="L12960" t="s">
        <v>715</v>
      </c>
      <c r="M12960" t="s">
        <v>716</v>
      </c>
      <c r="N12960">
        <v>6</v>
      </c>
      <c r="O12960" t="s">
        <v>717</v>
      </c>
      <c r="Q12960">
        <v>4.28</v>
      </c>
      <c r="S12960">
        <v>1.5</v>
      </c>
      <c r="U12960">
        <v>7.4</v>
      </c>
      <c r="V12960" t="s">
        <v>718</v>
      </c>
      <c r="W12960" t="s">
        <v>744</v>
      </c>
      <c r="X12960" t="s">
        <v>744</v>
      </c>
      <c r="Y12960" t="s">
        <v>754</v>
      </c>
      <c r="Z12960">
        <v>4</v>
      </c>
      <c r="AA12960" t="s">
        <v>722</v>
      </c>
      <c r="AB12960" t="s">
        <v>3705</v>
      </c>
      <c r="AC12960">
        <v>82108</v>
      </c>
      <c r="AD12960" t="s">
        <v>3706</v>
      </c>
      <c r="AE12960" t="s">
        <v>3707</v>
      </c>
      <c r="AF12960">
        <v>1981</v>
      </c>
    </row>
    <row r="12961" spans="1:32" x14ac:dyDescent="0.2">
      <c r="A12961" t="s">
        <v>3419</v>
      </c>
      <c r="B12961">
        <v>7733020</v>
      </c>
      <c r="C12961" t="s">
        <v>3453</v>
      </c>
      <c r="D12961" t="s">
        <v>709</v>
      </c>
      <c r="E12961" t="s">
        <v>3662</v>
      </c>
      <c r="F12961" t="s">
        <v>1632</v>
      </c>
      <c r="G12961" t="s">
        <v>712</v>
      </c>
      <c r="H12961" t="s">
        <v>734</v>
      </c>
      <c r="K12961" t="s">
        <v>753</v>
      </c>
      <c r="L12961" t="s">
        <v>715</v>
      </c>
      <c r="M12961" t="s">
        <v>716</v>
      </c>
      <c r="N12961">
        <v>8</v>
      </c>
      <c r="O12961" t="s">
        <v>717</v>
      </c>
      <c r="P12961" t="s">
        <v>1077</v>
      </c>
      <c r="Q12961">
        <v>4.3</v>
      </c>
      <c r="V12961" t="s">
        <v>718</v>
      </c>
      <c r="W12961" t="s">
        <v>744</v>
      </c>
      <c r="X12961" t="s">
        <v>744</v>
      </c>
      <c r="Y12961" t="s">
        <v>754</v>
      </c>
      <c r="Z12961">
        <v>2</v>
      </c>
      <c r="AA12961" t="s">
        <v>722</v>
      </c>
      <c r="AB12961" t="s">
        <v>3665</v>
      </c>
      <c r="AC12961">
        <v>84071</v>
      </c>
      <c r="AD12961" t="s">
        <v>3666</v>
      </c>
      <c r="AE12961" t="s">
        <v>3667</v>
      </c>
      <c r="AF12961">
        <v>2005</v>
      </c>
    </row>
    <row r="12962" spans="1:32" x14ac:dyDescent="0.2">
      <c r="A12962" t="s">
        <v>3419</v>
      </c>
      <c r="B12962">
        <v>7733020</v>
      </c>
      <c r="C12962" t="s">
        <v>3453</v>
      </c>
      <c r="D12962" t="s">
        <v>709</v>
      </c>
      <c r="E12962" t="s">
        <v>2917</v>
      </c>
      <c r="F12962" t="s">
        <v>1664</v>
      </c>
      <c r="G12962" t="s">
        <v>712</v>
      </c>
      <c r="K12962" t="s">
        <v>772</v>
      </c>
      <c r="L12962" t="s">
        <v>715</v>
      </c>
      <c r="M12962" t="s">
        <v>716</v>
      </c>
      <c r="O12962" t="s">
        <v>717</v>
      </c>
      <c r="Q12962">
        <v>4.3</v>
      </c>
      <c r="S12962">
        <v>3.2</v>
      </c>
      <c r="U12962">
        <v>5.7</v>
      </c>
      <c r="V12962" t="s">
        <v>718</v>
      </c>
      <c r="W12962" t="s">
        <v>744</v>
      </c>
      <c r="X12962" t="s">
        <v>744</v>
      </c>
      <c r="Y12962" t="s">
        <v>754</v>
      </c>
      <c r="Z12962">
        <v>2</v>
      </c>
      <c r="AA12962" t="s">
        <v>722</v>
      </c>
      <c r="AB12962" t="s">
        <v>3079</v>
      </c>
      <c r="AC12962">
        <v>12401</v>
      </c>
      <c r="AD12962" t="s">
        <v>3080</v>
      </c>
      <c r="AE12962" t="s">
        <v>3081</v>
      </c>
      <c r="AF12962">
        <v>1983</v>
      </c>
    </row>
    <row r="12963" spans="1:32" x14ac:dyDescent="0.2">
      <c r="A12963" t="s">
        <v>3419</v>
      </c>
      <c r="B12963">
        <v>7733020</v>
      </c>
      <c r="C12963" t="s">
        <v>3453</v>
      </c>
      <c r="D12963" t="s">
        <v>709</v>
      </c>
      <c r="E12963" t="s">
        <v>3739</v>
      </c>
      <c r="F12963" t="s">
        <v>3740</v>
      </c>
      <c r="G12963" t="s">
        <v>886</v>
      </c>
      <c r="K12963" t="s">
        <v>753</v>
      </c>
      <c r="L12963" t="s">
        <v>715</v>
      </c>
      <c r="M12963" t="s">
        <v>716</v>
      </c>
      <c r="N12963">
        <v>6</v>
      </c>
      <c r="O12963" t="s">
        <v>717</v>
      </c>
      <c r="Q12963">
        <v>4.3</v>
      </c>
      <c r="S12963">
        <v>3.33</v>
      </c>
      <c r="U12963">
        <v>5.55</v>
      </c>
      <c r="V12963" t="s">
        <v>718</v>
      </c>
      <c r="W12963" t="s">
        <v>744</v>
      </c>
      <c r="X12963" t="s">
        <v>744</v>
      </c>
      <c r="Y12963" t="s">
        <v>754</v>
      </c>
      <c r="Z12963">
        <v>4</v>
      </c>
      <c r="AA12963" t="s">
        <v>722</v>
      </c>
      <c r="AB12963" t="s">
        <v>3741</v>
      </c>
      <c r="AC12963">
        <v>101946</v>
      </c>
      <c r="AD12963" t="s">
        <v>3742</v>
      </c>
      <c r="AE12963" t="s">
        <v>3743</v>
      </c>
      <c r="AF12963">
        <v>1982</v>
      </c>
    </row>
    <row r="12964" spans="1:32" x14ac:dyDescent="0.2">
      <c r="A12964" t="s">
        <v>3419</v>
      </c>
      <c r="B12964">
        <v>7733020</v>
      </c>
      <c r="C12964" t="s">
        <v>3453</v>
      </c>
      <c r="D12964" t="s">
        <v>709</v>
      </c>
      <c r="E12964" t="s">
        <v>3744</v>
      </c>
      <c r="F12964" t="s">
        <v>3745</v>
      </c>
      <c r="G12964" t="s">
        <v>886</v>
      </c>
      <c r="K12964" t="s">
        <v>772</v>
      </c>
      <c r="L12964" t="s">
        <v>715</v>
      </c>
      <c r="M12964" t="s">
        <v>716</v>
      </c>
      <c r="O12964" t="s">
        <v>717</v>
      </c>
      <c r="Q12964">
        <v>4.3</v>
      </c>
      <c r="V12964" t="s">
        <v>718</v>
      </c>
      <c r="W12964" t="s">
        <v>744</v>
      </c>
      <c r="X12964" t="s">
        <v>744</v>
      </c>
      <c r="Y12964" t="s">
        <v>754</v>
      </c>
      <c r="Z12964">
        <v>2</v>
      </c>
      <c r="AA12964" t="s">
        <v>722</v>
      </c>
      <c r="AB12964" t="s">
        <v>3079</v>
      </c>
      <c r="AC12964">
        <v>12401</v>
      </c>
      <c r="AD12964" t="s">
        <v>3080</v>
      </c>
      <c r="AE12964" t="s">
        <v>3081</v>
      </c>
      <c r="AF12964">
        <v>1983</v>
      </c>
    </row>
    <row r="12965" spans="1:32" x14ac:dyDescent="0.2">
      <c r="A12965" t="s">
        <v>3419</v>
      </c>
      <c r="B12965">
        <v>7440666</v>
      </c>
      <c r="C12965" t="s">
        <v>3419</v>
      </c>
      <c r="D12965" t="s">
        <v>709</v>
      </c>
      <c r="E12965" t="s">
        <v>2950</v>
      </c>
      <c r="F12965" t="s">
        <v>761</v>
      </c>
      <c r="G12965" t="s">
        <v>712</v>
      </c>
      <c r="I12965">
        <v>48</v>
      </c>
      <c r="J12965" t="s">
        <v>763</v>
      </c>
      <c r="K12965" t="s">
        <v>753</v>
      </c>
      <c r="L12965" t="s">
        <v>715</v>
      </c>
      <c r="M12965" t="s">
        <v>716</v>
      </c>
      <c r="N12965" t="s">
        <v>919</v>
      </c>
      <c r="O12965" t="s">
        <v>801</v>
      </c>
      <c r="Q12965">
        <v>4.3140000000000001</v>
      </c>
      <c r="V12965" t="s">
        <v>718</v>
      </c>
      <c r="W12965" t="s">
        <v>790</v>
      </c>
      <c r="X12965" t="s">
        <v>791</v>
      </c>
      <c r="Y12965" t="s">
        <v>792</v>
      </c>
      <c r="Z12965">
        <v>2</v>
      </c>
      <c r="AA12965" t="s">
        <v>722</v>
      </c>
      <c r="AB12965" t="s">
        <v>3604</v>
      </c>
      <c r="AC12965">
        <v>84041</v>
      </c>
      <c r="AD12965" t="s">
        <v>3605</v>
      </c>
      <c r="AE12965" t="s">
        <v>3606</v>
      </c>
      <c r="AF12965">
        <v>2005</v>
      </c>
    </row>
    <row r="12966" spans="1:32" x14ac:dyDescent="0.2">
      <c r="A12966" t="s">
        <v>3419</v>
      </c>
      <c r="B12966">
        <v>7440666</v>
      </c>
      <c r="C12966" t="s">
        <v>3419</v>
      </c>
      <c r="D12966" t="s">
        <v>709</v>
      </c>
      <c r="E12966" t="s">
        <v>1846</v>
      </c>
      <c r="F12966" t="s">
        <v>1847</v>
      </c>
      <c r="G12966" t="s">
        <v>1848</v>
      </c>
      <c r="H12966" t="s">
        <v>789</v>
      </c>
      <c r="J12966" t="s">
        <v>763</v>
      </c>
      <c r="K12966" t="s">
        <v>753</v>
      </c>
      <c r="L12966" t="s">
        <v>773</v>
      </c>
      <c r="M12966" t="s">
        <v>716</v>
      </c>
      <c r="N12966">
        <v>6</v>
      </c>
      <c r="O12966" t="s">
        <v>801</v>
      </c>
      <c r="Q12966">
        <v>4.3289999999999997</v>
      </c>
      <c r="S12966">
        <v>3.702</v>
      </c>
      <c r="U12966">
        <v>4.899</v>
      </c>
      <c r="V12966" t="s">
        <v>718</v>
      </c>
      <c r="W12966" t="s">
        <v>744</v>
      </c>
      <c r="X12966" t="s">
        <v>744</v>
      </c>
      <c r="Y12966" t="s">
        <v>754</v>
      </c>
      <c r="Z12966">
        <v>2</v>
      </c>
      <c r="AA12966" t="s">
        <v>722</v>
      </c>
      <c r="AB12966" t="s">
        <v>1849</v>
      </c>
      <c r="AC12966">
        <v>167104</v>
      </c>
      <c r="AD12966" t="s">
        <v>1850</v>
      </c>
      <c r="AE12966" t="s">
        <v>1851</v>
      </c>
      <c r="AF12966">
        <v>2012</v>
      </c>
    </row>
    <row r="12967" spans="1:32" x14ac:dyDescent="0.2">
      <c r="A12967" t="s">
        <v>3419</v>
      </c>
      <c r="B12967">
        <v>7733020</v>
      </c>
      <c r="C12967" t="s">
        <v>3453</v>
      </c>
      <c r="D12967" t="s">
        <v>709</v>
      </c>
      <c r="E12967" t="s">
        <v>3739</v>
      </c>
      <c r="F12967" t="s">
        <v>3740</v>
      </c>
      <c r="G12967" t="s">
        <v>886</v>
      </c>
      <c r="K12967" t="s">
        <v>753</v>
      </c>
      <c r="L12967" t="s">
        <v>715</v>
      </c>
      <c r="M12967" t="s">
        <v>716</v>
      </c>
      <c r="N12967">
        <v>6</v>
      </c>
      <c r="O12967" t="s">
        <v>717</v>
      </c>
      <c r="Q12967">
        <v>4.4000000000000004</v>
      </c>
      <c r="S12967">
        <v>3.67</v>
      </c>
      <c r="U12967">
        <v>5.28</v>
      </c>
      <c r="V12967" t="s">
        <v>718</v>
      </c>
      <c r="W12967" t="s">
        <v>744</v>
      </c>
      <c r="X12967" t="s">
        <v>744</v>
      </c>
      <c r="Y12967" t="s">
        <v>754</v>
      </c>
      <c r="Z12967">
        <v>4</v>
      </c>
      <c r="AA12967" t="s">
        <v>722</v>
      </c>
      <c r="AB12967" t="s">
        <v>3741</v>
      </c>
      <c r="AC12967">
        <v>101946</v>
      </c>
      <c r="AD12967" t="s">
        <v>3742</v>
      </c>
      <c r="AE12967" t="s">
        <v>3743</v>
      </c>
      <c r="AF12967">
        <v>1982</v>
      </c>
    </row>
    <row r="12968" spans="1:32" x14ac:dyDescent="0.2">
      <c r="A12968" t="s">
        <v>3419</v>
      </c>
      <c r="B12968">
        <v>7733020</v>
      </c>
      <c r="C12968" t="s">
        <v>3453</v>
      </c>
      <c r="D12968" t="s">
        <v>709</v>
      </c>
      <c r="E12968" t="s">
        <v>3739</v>
      </c>
      <c r="F12968" t="s">
        <v>3740</v>
      </c>
      <c r="G12968" t="s">
        <v>886</v>
      </c>
      <c r="K12968" t="s">
        <v>753</v>
      </c>
      <c r="L12968" t="s">
        <v>715</v>
      </c>
      <c r="M12968" t="s">
        <v>716</v>
      </c>
      <c r="N12968">
        <v>6</v>
      </c>
      <c r="O12968" t="s">
        <v>717</v>
      </c>
      <c r="Q12968">
        <v>4.4000000000000004</v>
      </c>
      <c r="S12968">
        <v>3.38</v>
      </c>
      <c r="U12968">
        <v>5.72</v>
      </c>
      <c r="V12968" t="s">
        <v>718</v>
      </c>
      <c r="W12968" t="s">
        <v>744</v>
      </c>
      <c r="X12968" t="s">
        <v>744</v>
      </c>
      <c r="Y12968" t="s">
        <v>754</v>
      </c>
      <c r="Z12968">
        <v>4</v>
      </c>
      <c r="AA12968" t="s">
        <v>722</v>
      </c>
      <c r="AB12968" t="s">
        <v>3741</v>
      </c>
      <c r="AC12968">
        <v>101946</v>
      </c>
      <c r="AD12968" t="s">
        <v>3742</v>
      </c>
      <c r="AE12968" t="s">
        <v>3743</v>
      </c>
      <c r="AF12968">
        <v>1982</v>
      </c>
    </row>
    <row r="12969" spans="1:32" x14ac:dyDescent="0.2">
      <c r="A12969" t="s">
        <v>3419</v>
      </c>
      <c r="B12969">
        <v>7440666</v>
      </c>
      <c r="C12969" t="s">
        <v>3419</v>
      </c>
      <c r="D12969" t="s">
        <v>709</v>
      </c>
      <c r="E12969" t="s">
        <v>822</v>
      </c>
      <c r="F12969" t="s">
        <v>823</v>
      </c>
      <c r="G12969" t="s">
        <v>733</v>
      </c>
      <c r="K12969" t="s">
        <v>753</v>
      </c>
      <c r="L12969" t="s">
        <v>773</v>
      </c>
      <c r="M12969" t="s">
        <v>716</v>
      </c>
      <c r="N12969">
        <v>5</v>
      </c>
      <c r="O12969" t="s">
        <v>717</v>
      </c>
      <c r="Q12969">
        <v>4.47</v>
      </c>
      <c r="V12969" t="s">
        <v>718</v>
      </c>
      <c r="W12969" t="s">
        <v>744</v>
      </c>
      <c r="X12969" t="s">
        <v>744</v>
      </c>
      <c r="Y12969" t="s">
        <v>1193</v>
      </c>
      <c r="Z12969">
        <v>2</v>
      </c>
      <c r="AA12969" t="s">
        <v>722</v>
      </c>
      <c r="AB12969" t="s">
        <v>1595</v>
      </c>
      <c r="AC12969">
        <v>62117</v>
      </c>
      <c r="AD12969" t="s">
        <v>1596</v>
      </c>
      <c r="AE12969" t="s">
        <v>1597</v>
      </c>
      <c r="AF12969">
        <v>1999</v>
      </c>
    </row>
    <row r="12970" spans="1:32" x14ac:dyDescent="0.2">
      <c r="A12970" t="s">
        <v>3419</v>
      </c>
      <c r="B12970">
        <v>7646857</v>
      </c>
      <c r="C12970" t="s">
        <v>3439</v>
      </c>
      <c r="D12970" t="s">
        <v>709</v>
      </c>
      <c r="E12970" t="s">
        <v>3201</v>
      </c>
      <c r="F12970" t="s">
        <v>823</v>
      </c>
      <c r="G12970" t="s">
        <v>712</v>
      </c>
      <c r="H12970" t="s">
        <v>734</v>
      </c>
      <c r="J12970" t="s">
        <v>892</v>
      </c>
      <c r="K12970" t="s">
        <v>753</v>
      </c>
      <c r="L12970" t="s">
        <v>773</v>
      </c>
      <c r="M12970" t="s">
        <v>716</v>
      </c>
      <c r="O12970" t="s">
        <v>801</v>
      </c>
      <c r="P12970" t="s">
        <v>1077</v>
      </c>
      <c r="Q12970">
        <v>4.5</v>
      </c>
      <c r="V12970" t="s">
        <v>718</v>
      </c>
      <c r="W12970" t="s">
        <v>744</v>
      </c>
      <c r="X12970" t="s">
        <v>744</v>
      </c>
      <c r="Y12970" t="s">
        <v>754</v>
      </c>
      <c r="Z12970">
        <v>4</v>
      </c>
      <c r="AA12970" t="s">
        <v>722</v>
      </c>
      <c r="AB12970" t="s">
        <v>3063</v>
      </c>
      <c r="AC12970">
        <v>101781</v>
      </c>
      <c r="AD12970" t="s">
        <v>3064</v>
      </c>
      <c r="AE12970" t="s">
        <v>3065</v>
      </c>
      <c r="AF12970">
        <v>2006</v>
      </c>
    </row>
    <row r="12971" spans="1:32" x14ac:dyDescent="0.2">
      <c r="A12971" t="s">
        <v>3419</v>
      </c>
      <c r="B12971">
        <v>7646857</v>
      </c>
      <c r="C12971" t="s">
        <v>3439</v>
      </c>
      <c r="D12971" t="s">
        <v>709</v>
      </c>
      <c r="E12971" t="s">
        <v>3201</v>
      </c>
      <c r="F12971" t="s">
        <v>823</v>
      </c>
      <c r="G12971" t="s">
        <v>712</v>
      </c>
      <c r="H12971" t="s">
        <v>734</v>
      </c>
      <c r="J12971" t="s">
        <v>892</v>
      </c>
      <c r="K12971" t="s">
        <v>753</v>
      </c>
      <c r="L12971" t="s">
        <v>773</v>
      </c>
      <c r="M12971" t="s">
        <v>716</v>
      </c>
      <c r="O12971" t="s">
        <v>801</v>
      </c>
      <c r="P12971" t="s">
        <v>1077</v>
      </c>
      <c r="Q12971">
        <v>4.5</v>
      </c>
      <c r="V12971" t="s">
        <v>718</v>
      </c>
      <c r="W12971" t="s">
        <v>744</v>
      </c>
      <c r="X12971" t="s">
        <v>744</v>
      </c>
      <c r="Y12971" t="s">
        <v>736</v>
      </c>
      <c r="Z12971">
        <v>4</v>
      </c>
      <c r="AA12971" t="s">
        <v>722</v>
      </c>
      <c r="AB12971" t="s">
        <v>3063</v>
      </c>
      <c r="AC12971">
        <v>101781</v>
      </c>
      <c r="AD12971" t="s">
        <v>3064</v>
      </c>
      <c r="AE12971" t="s">
        <v>3065</v>
      </c>
      <c r="AF12971">
        <v>2006</v>
      </c>
    </row>
    <row r="12972" spans="1:32" x14ac:dyDescent="0.2">
      <c r="A12972" t="s">
        <v>3419</v>
      </c>
      <c r="B12972">
        <v>7646857</v>
      </c>
      <c r="C12972" t="s">
        <v>3439</v>
      </c>
      <c r="D12972" t="s">
        <v>709</v>
      </c>
      <c r="E12972" t="s">
        <v>3201</v>
      </c>
      <c r="F12972" t="s">
        <v>823</v>
      </c>
      <c r="G12972" t="s">
        <v>712</v>
      </c>
      <c r="H12972" t="s">
        <v>734</v>
      </c>
      <c r="J12972" t="s">
        <v>892</v>
      </c>
      <c r="K12972" t="s">
        <v>753</v>
      </c>
      <c r="L12972" t="s">
        <v>773</v>
      </c>
      <c r="M12972" t="s">
        <v>716</v>
      </c>
      <c r="O12972" t="s">
        <v>801</v>
      </c>
      <c r="Q12972">
        <v>4.5</v>
      </c>
      <c r="V12972" t="s">
        <v>718</v>
      </c>
      <c r="W12972" t="s">
        <v>744</v>
      </c>
      <c r="X12972" t="s">
        <v>744</v>
      </c>
      <c r="Y12972" t="s">
        <v>749</v>
      </c>
      <c r="Z12972">
        <v>4</v>
      </c>
      <c r="AA12972" t="s">
        <v>722</v>
      </c>
      <c r="AB12972" t="s">
        <v>3063</v>
      </c>
      <c r="AC12972">
        <v>101781</v>
      </c>
      <c r="AD12972" t="s">
        <v>3064</v>
      </c>
      <c r="AE12972" t="s">
        <v>3065</v>
      </c>
      <c r="AF12972">
        <v>2006</v>
      </c>
    </row>
    <row r="12973" spans="1:32" x14ac:dyDescent="0.2">
      <c r="A12973" t="s">
        <v>3419</v>
      </c>
      <c r="B12973">
        <v>7646857</v>
      </c>
      <c r="C12973" t="s">
        <v>3439</v>
      </c>
      <c r="D12973" t="s">
        <v>709</v>
      </c>
      <c r="E12973" t="s">
        <v>1299</v>
      </c>
      <c r="F12973" t="s">
        <v>882</v>
      </c>
      <c r="G12973" t="s">
        <v>1222</v>
      </c>
      <c r="H12973" t="s">
        <v>887</v>
      </c>
      <c r="K12973" t="s">
        <v>753</v>
      </c>
      <c r="L12973" t="s">
        <v>715</v>
      </c>
      <c r="M12973" t="s">
        <v>716</v>
      </c>
      <c r="N12973">
        <v>6</v>
      </c>
      <c r="O12973" t="s">
        <v>717</v>
      </c>
      <c r="Q12973">
        <v>4.5</v>
      </c>
      <c r="S12973">
        <v>3</v>
      </c>
      <c r="U12973">
        <v>6</v>
      </c>
      <c r="V12973" t="s">
        <v>718</v>
      </c>
      <c r="W12973" t="s">
        <v>744</v>
      </c>
      <c r="X12973" t="s">
        <v>744</v>
      </c>
      <c r="Y12973" t="s">
        <v>754</v>
      </c>
      <c r="Z12973">
        <v>4</v>
      </c>
      <c r="AA12973" t="s">
        <v>722</v>
      </c>
      <c r="AB12973" t="s">
        <v>1303</v>
      </c>
      <c r="AC12973">
        <v>107050</v>
      </c>
      <c r="AD12973" t="s">
        <v>1304</v>
      </c>
      <c r="AE12973" t="s">
        <v>1305</v>
      </c>
      <c r="AF12973">
        <v>2008</v>
      </c>
    </row>
    <row r="12974" spans="1:32" x14ac:dyDescent="0.2">
      <c r="A12974" t="s">
        <v>3419</v>
      </c>
      <c r="B12974">
        <v>7646857</v>
      </c>
      <c r="C12974" t="s">
        <v>3439</v>
      </c>
      <c r="D12974" t="s">
        <v>709</v>
      </c>
      <c r="E12974" t="s">
        <v>1306</v>
      </c>
      <c r="F12974" t="s">
        <v>1307</v>
      </c>
      <c r="G12974" t="s">
        <v>1222</v>
      </c>
      <c r="H12974" t="s">
        <v>887</v>
      </c>
      <c r="K12974" t="s">
        <v>753</v>
      </c>
      <c r="L12974" t="s">
        <v>715</v>
      </c>
      <c r="M12974" t="s">
        <v>716</v>
      </c>
      <c r="N12974">
        <v>6</v>
      </c>
      <c r="O12974" t="s">
        <v>717</v>
      </c>
      <c r="Q12974">
        <v>4.5</v>
      </c>
      <c r="S12974">
        <v>3.4</v>
      </c>
      <c r="U12974">
        <v>5.6</v>
      </c>
      <c r="V12974" t="s">
        <v>718</v>
      </c>
      <c r="W12974" t="s">
        <v>744</v>
      </c>
      <c r="X12974" t="s">
        <v>744</v>
      </c>
      <c r="Y12974" t="s">
        <v>754</v>
      </c>
      <c r="Z12974">
        <v>4</v>
      </c>
      <c r="AA12974" t="s">
        <v>722</v>
      </c>
      <c r="AB12974" t="s">
        <v>1303</v>
      </c>
      <c r="AC12974">
        <v>107050</v>
      </c>
      <c r="AD12974" t="s">
        <v>1304</v>
      </c>
      <c r="AE12974" t="s">
        <v>1305</v>
      </c>
      <c r="AF12974">
        <v>2008</v>
      </c>
    </row>
    <row r="12975" spans="1:32" x14ac:dyDescent="0.2">
      <c r="A12975" t="s">
        <v>3419</v>
      </c>
      <c r="B12975">
        <v>7646857</v>
      </c>
      <c r="C12975" t="s">
        <v>3439</v>
      </c>
      <c r="D12975" t="s">
        <v>709</v>
      </c>
      <c r="E12975" t="s">
        <v>1299</v>
      </c>
      <c r="F12975" t="s">
        <v>882</v>
      </c>
      <c r="G12975" t="s">
        <v>1222</v>
      </c>
      <c r="H12975" t="s">
        <v>887</v>
      </c>
      <c r="K12975" t="s">
        <v>753</v>
      </c>
      <c r="L12975" t="s">
        <v>715</v>
      </c>
      <c r="M12975" t="s">
        <v>716</v>
      </c>
      <c r="N12975">
        <v>8</v>
      </c>
      <c r="O12975" t="s">
        <v>717</v>
      </c>
      <c r="Q12975">
        <v>4.5</v>
      </c>
      <c r="S12975">
        <v>3</v>
      </c>
      <c r="U12975">
        <v>6</v>
      </c>
      <c r="V12975" t="s">
        <v>718</v>
      </c>
      <c r="W12975" t="s">
        <v>744</v>
      </c>
      <c r="X12975" t="s">
        <v>744</v>
      </c>
      <c r="Y12975" t="s">
        <v>754</v>
      </c>
      <c r="Z12975">
        <v>4</v>
      </c>
      <c r="AA12975" t="s">
        <v>722</v>
      </c>
      <c r="AB12975" t="s">
        <v>1300</v>
      </c>
      <c r="AC12975">
        <v>115860</v>
      </c>
      <c r="AD12975" t="s">
        <v>1301</v>
      </c>
      <c r="AE12975" t="s">
        <v>1302</v>
      </c>
      <c r="AF12975">
        <v>2009</v>
      </c>
    </row>
    <row r="12976" spans="1:32" x14ac:dyDescent="0.2">
      <c r="A12976" t="s">
        <v>3419</v>
      </c>
      <c r="B12976">
        <v>7440666</v>
      </c>
      <c r="C12976" t="s">
        <v>3419</v>
      </c>
      <c r="D12976" t="s">
        <v>709</v>
      </c>
      <c r="E12976" t="s">
        <v>1321</v>
      </c>
      <c r="F12976" t="s">
        <v>1322</v>
      </c>
      <c r="G12976" t="s">
        <v>886</v>
      </c>
      <c r="H12976" t="s">
        <v>896</v>
      </c>
      <c r="I12976">
        <v>24</v>
      </c>
      <c r="J12976" t="s">
        <v>1323</v>
      </c>
      <c r="K12976" t="s">
        <v>753</v>
      </c>
      <c r="L12976" t="s">
        <v>715</v>
      </c>
      <c r="M12976" t="s">
        <v>716</v>
      </c>
      <c r="O12976" t="s">
        <v>717</v>
      </c>
      <c r="Q12976">
        <v>4.5999999999999996</v>
      </c>
      <c r="S12976">
        <v>4</v>
      </c>
      <c r="U12976">
        <v>5.3</v>
      </c>
      <c r="V12976" t="s">
        <v>718</v>
      </c>
      <c r="W12976" t="s">
        <v>744</v>
      </c>
      <c r="X12976" t="s">
        <v>744</v>
      </c>
      <c r="Y12976" t="s">
        <v>792</v>
      </c>
      <c r="Z12976">
        <v>1</v>
      </c>
      <c r="AA12976" t="s">
        <v>722</v>
      </c>
      <c r="AB12976" t="s">
        <v>1324</v>
      </c>
      <c r="AC12976">
        <v>20487</v>
      </c>
      <c r="AD12976" t="s">
        <v>1325</v>
      </c>
      <c r="AE12976" t="s">
        <v>1326</v>
      </c>
      <c r="AF12976">
        <v>1999</v>
      </c>
    </row>
    <row r="12977" spans="1:32" x14ac:dyDescent="0.2">
      <c r="A12977" t="s">
        <v>3419</v>
      </c>
      <c r="B12977">
        <v>7646857</v>
      </c>
      <c r="C12977" t="s">
        <v>3439</v>
      </c>
      <c r="D12977" t="s">
        <v>709</v>
      </c>
      <c r="E12977" t="s">
        <v>1093</v>
      </c>
      <c r="F12977" t="s">
        <v>1094</v>
      </c>
      <c r="G12977" t="s">
        <v>844</v>
      </c>
      <c r="H12977" t="s">
        <v>1063</v>
      </c>
      <c r="J12977" t="s">
        <v>892</v>
      </c>
      <c r="K12977" t="s">
        <v>714</v>
      </c>
      <c r="L12977" t="s">
        <v>715</v>
      </c>
      <c r="M12977" t="s">
        <v>716</v>
      </c>
      <c r="O12977" t="s">
        <v>717</v>
      </c>
      <c r="Q12977">
        <v>4.5999999999999996</v>
      </c>
      <c r="V12977" t="s">
        <v>718</v>
      </c>
      <c r="W12977" t="s">
        <v>744</v>
      </c>
      <c r="X12977" t="s">
        <v>744</v>
      </c>
      <c r="Y12977" t="s">
        <v>754</v>
      </c>
      <c r="Z12977">
        <v>4</v>
      </c>
      <c r="AA12977" t="s">
        <v>722</v>
      </c>
      <c r="AB12977" t="s">
        <v>3752</v>
      </c>
      <c r="AC12977">
        <v>11146</v>
      </c>
      <c r="AD12977" t="s">
        <v>3753</v>
      </c>
      <c r="AE12977" t="s">
        <v>3754</v>
      </c>
      <c r="AF12977">
        <v>1977</v>
      </c>
    </row>
    <row r="12978" spans="1:32" x14ac:dyDescent="0.2">
      <c r="A12978" t="s">
        <v>3419</v>
      </c>
      <c r="B12978">
        <v>7646857</v>
      </c>
      <c r="C12978" t="s">
        <v>3439</v>
      </c>
      <c r="D12978" t="s">
        <v>709</v>
      </c>
      <c r="E12978" t="s">
        <v>842</v>
      </c>
      <c r="F12978" t="s">
        <v>843</v>
      </c>
      <c r="G12978" t="s">
        <v>844</v>
      </c>
      <c r="H12978" t="s">
        <v>734</v>
      </c>
      <c r="K12978" t="s">
        <v>772</v>
      </c>
      <c r="L12978" t="s">
        <v>715</v>
      </c>
      <c r="M12978" t="s">
        <v>716</v>
      </c>
      <c r="O12978" t="s">
        <v>717</v>
      </c>
      <c r="P12978" t="s">
        <v>1085</v>
      </c>
      <c r="Q12978">
        <v>4.5999999999999996</v>
      </c>
      <c r="V12978" t="s">
        <v>718</v>
      </c>
      <c r="W12978" t="s">
        <v>744</v>
      </c>
      <c r="X12978" t="s">
        <v>744</v>
      </c>
      <c r="Y12978" t="s">
        <v>754</v>
      </c>
      <c r="AA12978" t="s">
        <v>722</v>
      </c>
      <c r="AB12978" t="s">
        <v>1171</v>
      </c>
      <c r="AC12978">
        <v>20727</v>
      </c>
      <c r="AD12978" t="s">
        <v>1172</v>
      </c>
      <c r="AE12978" t="s">
        <v>1173</v>
      </c>
      <c r="AF12978">
        <v>1999</v>
      </c>
    </row>
    <row r="12979" spans="1:32" x14ac:dyDescent="0.2">
      <c r="A12979" t="s">
        <v>3419</v>
      </c>
      <c r="B12979">
        <v>7440666</v>
      </c>
      <c r="C12979" t="s">
        <v>3419</v>
      </c>
      <c r="D12979" t="s">
        <v>709</v>
      </c>
      <c r="E12979" t="s">
        <v>1846</v>
      </c>
      <c r="F12979" t="s">
        <v>1847</v>
      </c>
      <c r="G12979" t="s">
        <v>1848</v>
      </c>
      <c r="H12979" t="s">
        <v>789</v>
      </c>
      <c r="J12979" t="s">
        <v>763</v>
      </c>
      <c r="K12979" t="s">
        <v>753</v>
      </c>
      <c r="L12979" t="s">
        <v>773</v>
      </c>
      <c r="M12979" t="s">
        <v>716</v>
      </c>
      <c r="N12979">
        <v>6</v>
      </c>
      <c r="O12979" t="s">
        <v>801</v>
      </c>
      <c r="Q12979">
        <v>4.6879999999999997</v>
      </c>
      <c r="S12979">
        <v>4.1589999999999998</v>
      </c>
      <c r="U12979">
        <v>5.2850000000000001</v>
      </c>
      <c r="V12979" t="s">
        <v>718</v>
      </c>
      <c r="W12979" t="s">
        <v>744</v>
      </c>
      <c r="X12979" t="s">
        <v>744</v>
      </c>
      <c r="Y12979" t="s">
        <v>754</v>
      </c>
      <c r="Z12979">
        <v>1</v>
      </c>
      <c r="AA12979" t="s">
        <v>722</v>
      </c>
      <c r="AB12979" t="s">
        <v>1849</v>
      </c>
      <c r="AC12979">
        <v>167104</v>
      </c>
      <c r="AD12979" t="s">
        <v>1850</v>
      </c>
      <c r="AE12979" t="s">
        <v>1851</v>
      </c>
      <c r="AF12979">
        <v>2012</v>
      </c>
    </row>
    <row r="12980" spans="1:32" x14ac:dyDescent="0.2">
      <c r="A12980" t="s">
        <v>3419</v>
      </c>
      <c r="B12980">
        <v>7733020</v>
      </c>
      <c r="C12980" t="s">
        <v>3453</v>
      </c>
      <c r="D12980" t="s">
        <v>709</v>
      </c>
      <c r="E12980" t="s">
        <v>2917</v>
      </c>
      <c r="F12980" t="s">
        <v>1664</v>
      </c>
      <c r="G12980" t="s">
        <v>712</v>
      </c>
      <c r="K12980" t="s">
        <v>772</v>
      </c>
      <c r="L12980" t="s">
        <v>715</v>
      </c>
      <c r="M12980" t="s">
        <v>716</v>
      </c>
      <c r="O12980" t="s">
        <v>717</v>
      </c>
      <c r="Q12980">
        <v>4.7</v>
      </c>
      <c r="S12980">
        <v>3.2</v>
      </c>
      <c r="U12980">
        <v>6.4</v>
      </c>
      <c r="V12980" t="s">
        <v>718</v>
      </c>
      <c r="W12980" t="s">
        <v>744</v>
      </c>
      <c r="X12980" t="s">
        <v>744</v>
      </c>
      <c r="Y12980" t="s">
        <v>754</v>
      </c>
      <c r="Z12980">
        <v>7</v>
      </c>
      <c r="AA12980" t="s">
        <v>722</v>
      </c>
      <c r="AB12980" t="s">
        <v>3079</v>
      </c>
      <c r="AC12980">
        <v>12401</v>
      </c>
      <c r="AD12980" t="s">
        <v>3080</v>
      </c>
      <c r="AE12980" t="s">
        <v>3081</v>
      </c>
      <c r="AF12980">
        <v>1983</v>
      </c>
    </row>
    <row r="12981" spans="1:32" x14ac:dyDescent="0.2">
      <c r="A12981" t="s">
        <v>3419</v>
      </c>
      <c r="B12981">
        <v>7733020</v>
      </c>
      <c r="C12981" t="s">
        <v>3453</v>
      </c>
      <c r="D12981" t="s">
        <v>709</v>
      </c>
      <c r="E12981" t="s">
        <v>3739</v>
      </c>
      <c r="F12981" t="s">
        <v>3740</v>
      </c>
      <c r="G12981" t="s">
        <v>886</v>
      </c>
      <c r="K12981" t="s">
        <v>753</v>
      </c>
      <c r="L12981" t="s">
        <v>715</v>
      </c>
      <c r="M12981" t="s">
        <v>716</v>
      </c>
      <c r="N12981">
        <v>6</v>
      </c>
      <c r="O12981" t="s">
        <v>717</v>
      </c>
      <c r="Q12981">
        <v>4.7</v>
      </c>
      <c r="S12981">
        <v>3.53</v>
      </c>
      <c r="U12981">
        <v>6.25</v>
      </c>
      <c r="V12981" t="s">
        <v>718</v>
      </c>
      <c r="W12981" t="s">
        <v>744</v>
      </c>
      <c r="X12981" t="s">
        <v>744</v>
      </c>
      <c r="Y12981" t="s">
        <v>754</v>
      </c>
      <c r="Z12981">
        <v>4</v>
      </c>
      <c r="AA12981" t="s">
        <v>722</v>
      </c>
      <c r="AB12981" t="s">
        <v>3741</v>
      </c>
      <c r="AC12981">
        <v>101946</v>
      </c>
      <c r="AD12981" t="s">
        <v>3742</v>
      </c>
      <c r="AE12981" t="s">
        <v>3743</v>
      </c>
      <c r="AF12981">
        <v>1982</v>
      </c>
    </row>
    <row r="12982" spans="1:32" x14ac:dyDescent="0.2">
      <c r="A12982" t="s">
        <v>3419</v>
      </c>
      <c r="B12982">
        <v>7733020</v>
      </c>
      <c r="C12982" t="s">
        <v>3453</v>
      </c>
      <c r="D12982" t="s">
        <v>709</v>
      </c>
      <c r="E12982" t="s">
        <v>872</v>
      </c>
      <c r="F12982" t="s">
        <v>873</v>
      </c>
      <c r="G12982" t="s">
        <v>837</v>
      </c>
      <c r="K12982" t="s">
        <v>772</v>
      </c>
      <c r="L12982" t="s">
        <v>715</v>
      </c>
      <c r="M12982" t="s">
        <v>716</v>
      </c>
      <c r="O12982" t="s">
        <v>717</v>
      </c>
      <c r="Q12982">
        <v>4.7</v>
      </c>
      <c r="V12982" t="s">
        <v>718</v>
      </c>
      <c r="W12982" t="s">
        <v>744</v>
      </c>
      <c r="X12982" t="s">
        <v>744</v>
      </c>
      <c r="Y12982" t="s">
        <v>754</v>
      </c>
      <c r="Z12982">
        <v>4</v>
      </c>
      <c r="AA12982" t="s">
        <v>722</v>
      </c>
      <c r="AB12982" t="s">
        <v>3755</v>
      </c>
      <c r="AC12982">
        <v>2118</v>
      </c>
      <c r="AD12982" t="s">
        <v>3756</v>
      </c>
      <c r="AE12982" t="s">
        <v>3757</v>
      </c>
      <c r="AF12982">
        <v>1966</v>
      </c>
    </row>
    <row r="12983" spans="1:32" x14ac:dyDescent="0.2">
      <c r="A12983" t="s">
        <v>3419</v>
      </c>
      <c r="B12983">
        <v>7733020</v>
      </c>
      <c r="C12983" t="s">
        <v>3453</v>
      </c>
      <c r="D12983" t="s">
        <v>709</v>
      </c>
      <c r="E12983" t="s">
        <v>834</v>
      </c>
      <c r="F12983" t="s">
        <v>761</v>
      </c>
      <c r="G12983" t="s">
        <v>733</v>
      </c>
      <c r="H12983" t="s">
        <v>789</v>
      </c>
      <c r="I12983">
        <v>24</v>
      </c>
      <c r="J12983" t="s">
        <v>763</v>
      </c>
      <c r="K12983" t="s">
        <v>753</v>
      </c>
      <c r="L12983" t="s">
        <v>715</v>
      </c>
      <c r="M12983" t="s">
        <v>716</v>
      </c>
      <c r="N12983">
        <v>8</v>
      </c>
      <c r="O12983" t="s">
        <v>717</v>
      </c>
      <c r="Q12983">
        <v>4.7074607999999998</v>
      </c>
      <c r="S12983">
        <v>3.0402350999999999</v>
      </c>
      <c r="U12983">
        <v>7.2573353999999997</v>
      </c>
      <c r="V12983" t="s">
        <v>718</v>
      </c>
      <c r="W12983" t="s">
        <v>790</v>
      </c>
      <c r="X12983" t="s">
        <v>791</v>
      </c>
      <c r="Y12983" t="s">
        <v>792</v>
      </c>
      <c r="Z12983">
        <v>2</v>
      </c>
      <c r="AA12983" t="s">
        <v>722</v>
      </c>
      <c r="AB12983" t="s">
        <v>3585</v>
      </c>
      <c r="AC12983">
        <v>112294</v>
      </c>
      <c r="AD12983" t="s">
        <v>3586</v>
      </c>
      <c r="AE12983" t="s">
        <v>3587</v>
      </c>
      <c r="AF12983">
        <v>2009</v>
      </c>
    </row>
    <row r="12984" spans="1:32" x14ac:dyDescent="0.2">
      <c r="A12984" t="s">
        <v>3419</v>
      </c>
      <c r="B12984">
        <v>7646857</v>
      </c>
      <c r="C12984" t="s">
        <v>3439</v>
      </c>
      <c r="D12984" t="s">
        <v>709</v>
      </c>
      <c r="E12984" t="s">
        <v>1041</v>
      </c>
      <c r="F12984" t="s">
        <v>1042</v>
      </c>
      <c r="G12984" t="s">
        <v>918</v>
      </c>
      <c r="H12984" t="s">
        <v>887</v>
      </c>
      <c r="I12984">
        <v>89</v>
      </c>
      <c r="J12984" t="s">
        <v>897</v>
      </c>
      <c r="K12984" t="s">
        <v>772</v>
      </c>
      <c r="L12984" t="s">
        <v>715</v>
      </c>
      <c r="M12984" t="s">
        <v>716</v>
      </c>
      <c r="N12984">
        <v>6</v>
      </c>
      <c r="O12984" t="s">
        <v>801</v>
      </c>
      <c r="Q12984">
        <v>4.7149999999999999</v>
      </c>
      <c r="S12984">
        <v>4.5199999999999996</v>
      </c>
      <c r="U12984">
        <v>4.91</v>
      </c>
      <c r="V12984" t="s">
        <v>718</v>
      </c>
      <c r="W12984" t="s">
        <v>744</v>
      </c>
      <c r="X12984" t="s">
        <v>744</v>
      </c>
      <c r="Y12984" t="s">
        <v>749</v>
      </c>
      <c r="Z12984">
        <v>4</v>
      </c>
      <c r="AA12984" t="s">
        <v>722</v>
      </c>
      <c r="AB12984" t="s">
        <v>1011</v>
      </c>
      <c r="AC12984">
        <v>169495</v>
      </c>
      <c r="AD12984" t="s">
        <v>1012</v>
      </c>
      <c r="AE12984" t="s">
        <v>1013</v>
      </c>
      <c r="AF12984">
        <v>2014</v>
      </c>
    </row>
    <row r="12985" spans="1:32" x14ac:dyDescent="0.2">
      <c r="A12985" t="s">
        <v>3419</v>
      </c>
      <c r="B12985">
        <v>7733020</v>
      </c>
      <c r="C12985" t="s">
        <v>3453</v>
      </c>
      <c r="D12985" t="s">
        <v>709</v>
      </c>
      <c r="E12985" t="s">
        <v>2050</v>
      </c>
      <c r="F12985" t="s">
        <v>2051</v>
      </c>
      <c r="G12985" t="s">
        <v>886</v>
      </c>
      <c r="K12985" t="s">
        <v>753</v>
      </c>
      <c r="L12985" t="s">
        <v>715</v>
      </c>
      <c r="M12985" t="s">
        <v>716</v>
      </c>
      <c r="O12985" t="s">
        <v>717</v>
      </c>
      <c r="Q12985">
        <v>4.7300000000000004</v>
      </c>
      <c r="S12985">
        <v>3.65</v>
      </c>
      <c r="U12985">
        <v>5.51</v>
      </c>
      <c r="V12985" t="s">
        <v>718</v>
      </c>
      <c r="W12985" t="s">
        <v>744</v>
      </c>
      <c r="X12985" t="s">
        <v>744</v>
      </c>
      <c r="Y12985" t="s">
        <v>754</v>
      </c>
      <c r="Z12985">
        <v>4</v>
      </c>
      <c r="AA12985" t="s">
        <v>722</v>
      </c>
      <c r="AB12985" t="s">
        <v>2022</v>
      </c>
      <c r="AC12985">
        <v>4126</v>
      </c>
      <c r="AD12985" t="s">
        <v>2023</v>
      </c>
      <c r="AE12985" t="s">
        <v>2024</v>
      </c>
      <c r="AF12985">
        <v>1984</v>
      </c>
    </row>
    <row r="12986" spans="1:32" x14ac:dyDescent="0.2">
      <c r="A12986" t="s">
        <v>3419</v>
      </c>
      <c r="B12986">
        <v>7733020</v>
      </c>
      <c r="C12986" t="s">
        <v>3453</v>
      </c>
      <c r="D12986" t="s">
        <v>709</v>
      </c>
      <c r="E12986" t="s">
        <v>842</v>
      </c>
      <c r="F12986" t="s">
        <v>843</v>
      </c>
      <c r="G12986" t="s">
        <v>844</v>
      </c>
      <c r="K12986" t="s">
        <v>772</v>
      </c>
      <c r="L12986" t="s">
        <v>715</v>
      </c>
      <c r="M12986" t="s">
        <v>716</v>
      </c>
      <c r="O12986" t="s">
        <v>717</v>
      </c>
      <c r="Q12986">
        <v>4.76</v>
      </c>
      <c r="V12986" t="s">
        <v>718</v>
      </c>
      <c r="W12986" t="s">
        <v>744</v>
      </c>
      <c r="X12986" t="s">
        <v>744</v>
      </c>
      <c r="Y12986" t="s">
        <v>754</v>
      </c>
      <c r="Z12986">
        <v>2</v>
      </c>
      <c r="AA12986" t="s">
        <v>722</v>
      </c>
      <c r="AB12986" t="s">
        <v>3758</v>
      </c>
      <c r="AC12986">
        <v>2111</v>
      </c>
      <c r="AD12986" t="s">
        <v>3759</v>
      </c>
      <c r="AE12986" t="s">
        <v>3760</v>
      </c>
      <c r="AF12986">
        <v>1974</v>
      </c>
    </row>
    <row r="12987" spans="1:32" x14ac:dyDescent="0.2">
      <c r="A12987" t="s">
        <v>3419</v>
      </c>
      <c r="B12987">
        <v>7733020</v>
      </c>
      <c r="C12987" t="s">
        <v>3453</v>
      </c>
      <c r="D12987" t="s">
        <v>709</v>
      </c>
      <c r="E12987" t="s">
        <v>842</v>
      </c>
      <c r="F12987" t="s">
        <v>843</v>
      </c>
      <c r="G12987" t="s">
        <v>844</v>
      </c>
      <c r="K12987" t="s">
        <v>772</v>
      </c>
      <c r="L12987" t="s">
        <v>715</v>
      </c>
      <c r="M12987" t="s">
        <v>716</v>
      </c>
      <c r="O12987" t="s">
        <v>717</v>
      </c>
      <c r="Q12987">
        <v>4.76</v>
      </c>
      <c r="S12987">
        <v>4.1399999999999997</v>
      </c>
      <c r="U12987">
        <v>5.47</v>
      </c>
      <c r="V12987" t="s">
        <v>718</v>
      </c>
      <c r="W12987" t="s">
        <v>744</v>
      </c>
      <c r="X12987" t="s">
        <v>744</v>
      </c>
      <c r="Y12987" t="s">
        <v>754</v>
      </c>
      <c r="Z12987">
        <v>4.2083000000000004</v>
      </c>
      <c r="AA12987" t="s">
        <v>722</v>
      </c>
      <c r="AB12987" t="s">
        <v>3758</v>
      </c>
      <c r="AC12987">
        <v>2111</v>
      </c>
      <c r="AD12987" t="s">
        <v>3759</v>
      </c>
      <c r="AE12987" t="s">
        <v>3760</v>
      </c>
      <c r="AF12987">
        <v>1974</v>
      </c>
    </row>
    <row r="12988" spans="1:32" x14ac:dyDescent="0.2">
      <c r="A12988" t="s">
        <v>3419</v>
      </c>
      <c r="B12988">
        <v>7646857</v>
      </c>
      <c r="C12988" t="s">
        <v>3439</v>
      </c>
      <c r="D12988" t="s">
        <v>709</v>
      </c>
      <c r="E12988" t="s">
        <v>842</v>
      </c>
      <c r="F12988" t="s">
        <v>843</v>
      </c>
      <c r="G12988" t="s">
        <v>844</v>
      </c>
      <c r="H12988" t="s">
        <v>805</v>
      </c>
      <c r="K12988" t="s">
        <v>772</v>
      </c>
      <c r="L12988" t="s">
        <v>715</v>
      </c>
      <c r="M12988" t="s">
        <v>716</v>
      </c>
      <c r="O12988" t="s">
        <v>717</v>
      </c>
      <c r="P12988" t="s">
        <v>1085</v>
      </c>
      <c r="Q12988">
        <v>4.8</v>
      </c>
      <c r="V12988" t="s">
        <v>718</v>
      </c>
      <c r="W12988" t="s">
        <v>744</v>
      </c>
      <c r="X12988" t="s">
        <v>744</v>
      </c>
      <c r="Y12988" t="s">
        <v>754</v>
      </c>
      <c r="AA12988" t="s">
        <v>722</v>
      </c>
      <c r="AB12988" t="s">
        <v>1171</v>
      </c>
      <c r="AC12988">
        <v>20727</v>
      </c>
      <c r="AD12988" t="s">
        <v>1172</v>
      </c>
      <c r="AE12988" t="s">
        <v>1173</v>
      </c>
      <c r="AF12988">
        <v>1999</v>
      </c>
    </row>
    <row r="12989" spans="1:32" x14ac:dyDescent="0.2">
      <c r="A12989" t="s">
        <v>3419</v>
      </c>
      <c r="B12989">
        <v>7733020</v>
      </c>
      <c r="C12989" t="s">
        <v>3453</v>
      </c>
      <c r="D12989" t="s">
        <v>709</v>
      </c>
      <c r="E12989" t="s">
        <v>2050</v>
      </c>
      <c r="F12989" t="s">
        <v>2051</v>
      </c>
      <c r="G12989" t="s">
        <v>886</v>
      </c>
      <c r="K12989" t="s">
        <v>753</v>
      </c>
      <c r="L12989" t="s">
        <v>715</v>
      </c>
      <c r="M12989" t="s">
        <v>716</v>
      </c>
      <c r="O12989" t="s">
        <v>717</v>
      </c>
      <c r="Q12989">
        <v>4.8</v>
      </c>
      <c r="S12989">
        <v>4</v>
      </c>
      <c r="U12989">
        <v>5.7</v>
      </c>
      <c r="V12989" t="s">
        <v>718</v>
      </c>
      <c r="W12989" t="s">
        <v>744</v>
      </c>
      <c r="X12989" t="s">
        <v>744</v>
      </c>
      <c r="Y12989" t="s">
        <v>754</v>
      </c>
      <c r="Z12989">
        <v>4</v>
      </c>
      <c r="AA12989" t="s">
        <v>722</v>
      </c>
      <c r="AB12989" t="s">
        <v>2022</v>
      </c>
      <c r="AC12989">
        <v>4126</v>
      </c>
      <c r="AD12989" t="s">
        <v>2023</v>
      </c>
      <c r="AE12989" t="s">
        <v>2024</v>
      </c>
      <c r="AF12989">
        <v>1984</v>
      </c>
    </row>
    <row r="12990" spans="1:32" x14ac:dyDescent="0.2">
      <c r="A12990" t="s">
        <v>3419</v>
      </c>
      <c r="B12990">
        <v>7646857</v>
      </c>
      <c r="C12990" t="s">
        <v>3439</v>
      </c>
      <c r="D12990" t="s">
        <v>709</v>
      </c>
      <c r="E12990" t="s">
        <v>842</v>
      </c>
      <c r="F12990" t="s">
        <v>843</v>
      </c>
      <c r="G12990" t="s">
        <v>844</v>
      </c>
      <c r="H12990" t="s">
        <v>999</v>
      </c>
      <c r="K12990" t="s">
        <v>772</v>
      </c>
      <c r="L12990" t="s">
        <v>715</v>
      </c>
      <c r="M12990" t="s">
        <v>716</v>
      </c>
      <c r="O12990" t="s">
        <v>801</v>
      </c>
      <c r="Q12990">
        <v>4.8499999999999996</v>
      </c>
      <c r="S12990">
        <v>3.45</v>
      </c>
      <c r="U12990">
        <v>6.8</v>
      </c>
      <c r="V12990" t="s">
        <v>718</v>
      </c>
      <c r="W12990" t="s">
        <v>744</v>
      </c>
      <c r="X12990" t="s">
        <v>744</v>
      </c>
      <c r="Y12990" t="s">
        <v>754</v>
      </c>
      <c r="Z12990">
        <v>6</v>
      </c>
      <c r="AA12990" t="s">
        <v>722</v>
      </c>
      <c r="AB12990" t="s">
        <v>3746</v>
      </c>
      <c r="AC12990">
        <v>11423</v>
      </c>
      <c r="AD12990" t="s">
        <v>3747</v>
      </c>
      <c r="AE12990" t="s">
        <v>3748</v>
      </c>
      <c r="AF12990">
        <v>1985</v>
      </c>
    </row>
    <row r="12991" spans="1:32" x14ac:dyDescent="0.2">
      <c r="A12991" t="s">
        <v>3419</v>
      </c>
      <c r="B12991">
        <v>7646857</v>
      </c>
      <c r="C12991" t="s">
        <v>3439</v>
      </c>
      <c r="D12991" t="s">
        <v>709</v>
      </c>
      <c r="E12991" t="s">
        <v>3647</v>
      </c>
      <c r="F12991" t="s">
        <v>1117</v>
      </c>
      <c r="G12991" t="s">
        <v>847</v>
      </c>
      <c r="K12991" t="s">
        <v>753</v>
      </c>
      <c r="L12991" t="s">
        <v>715</v>
      </c>
      <c r="M12991" t="s">
        <v>716</v>
      </c>
      <c r="N12991">
        <v>4</v>
      </c>
      <c r="O12991" t="s">
        <v>801</v>
      </c>
      <c r="Q12991">
        <v>4.851</v>
      </c>
      <c r="S12991">
        <v>4.3739999999999997</v>
      </c>
      <c r="U12991">
        <v>5.38</v>
      </c>
      <c r="V12991" t="s">
        <v>718</v>
      </c>
      <c r="W12991" t="s">
        <v>747</v>
      </c>
      <c r="X12991" t="s">
        <v>1345</v>
      </c>
      <c r="Y12991" t="s">
        <v>792</v>
      </c>
      <c r="Z12991">
        <v>0.20830000000000001</v>
      </c>
      <c r="AA12991" t="s">
        <v>722</v>
      </c>
      <c r="AB12991" t="s">
        <v>3648</v>
      </c>
      <c r="AC12991">
        <v>62265</v>
      </c>
      <c r="AD12991" t="s">
        <v>3649</v>
      </c>
      <c r="AE12991" t="s">
        <v>3650</v>
      </c>
      <c r="AF12991">
        <v>2002</v>
      </c>
    </row>
    <row r="12992" spans="1:32" x14ac:dyDescent="0.2">
      <c r="A12992" t="s">
        <v>3419</v>
      </c>
      <c r="B12992">
        <v>7733020</v>
      </c>
      <c r="C12992" t="s">
        <v>3453</v>
      </c>
      <c r="D12992" t="s">
        <v>709</v>
      </c>
      <c r="E12992" t="s">
        <v>2917</v>
      </c>
      <c r="F12992" t="s">
        <v>1664</v>
      </c>
      <c r="G12992" t="s">
        <v>712</v>
      </c>
      <c r="K12992" t="s">
        <v>772</v>
      </c>
      <c r="L12992" t="s">
        <v>715</v>
      </c>
      <c r="M12992" t="s">
        <v>716</v>
      </c>
      <c r="O12992" t="s">
        <v>717</v>
      </c>
      <c r="Q12992">
        <v>4.9000000000000004</v>
      </c>
      <c r="S12992">
        <v>3.6</v>
      </c>
      <c r="U12992">
        <v>6.6</v>
      </c>
      <c r="V12992" t="s">
        <v>718</v>
      </c>
      <c r="W12992" t="s">
        <v>744</v>
      </c>
      <c r="X12992" t="s">
        <v>744</v>
      </c>
      <c r="Y12992" t="s">
        <v>754</v>
      </c>
      <c r="Z12992">
        <v>6</v>
      </c>
      <c r="AA12992" t="s">
        <v>722</v>
      </c>
      <c r="AB12992" t="s">
        <v>3079</v>
      </c>
      <c r="AC12992">
        <v>12401</v>
      </c>
      <c r="AD12992" t="s">
        <v>3080</v>
      </c>
      <c r="AE12992" t="s">
        <v>3081</v>
      </c>
      <c r="AF12992">
        <v>1983</v>
      </c>
    </row>
    <row r="12993" spans="1:32" x14ac:dyDescent="0.2">
      <c r="A12993" t="s">
        <v>3419</v>
      </c>
      <c r="B12993">
        <v>7646857</v>
      </c>
      <c r="C12993" t="s">
        <v>3439</v>
      </c>
      <c r="D12993" t="s">
        <v>709</v>
      </c>
      <c r="E12993" t="s">
        <v>842</v>
      </c>
      <c r="F12993" t="s">
        <v>843</v>
      </c>
      <c r="G12993" t="s">
        <v>844</v>
      </c>
      <c r="H12993" t="s">
        <v>734</v>
      </c>
      <c r="K12993" t="s">
        <v>772</v>
      </c>
      <c r="L12993" t="s">
        <v>715</v>
      </c>
      <c r="M12993" t="s">
        <v>716</v>
      </c>
      <c r="O12993" t="s">
        <v>717</v>
      </c>
      <c r="P12993" t="s">
        <v>1085</v>
      </c>
      <c r="Q12993">
        <v>5</v>
      </c>
      <c r="V12993" t="s">
        <v>718</v>
      </c>
      <c r="W12993" t="s">
        <v>744</v>
      </c>
      <c r="X12993" t="s">
        <v>744</v>
      </c>
      <c r="Y12993" t="s">
        <v>754</v>
      </c>
      <c r="AA12993" t="s">
        <v>722</v>
      </c>
      <c r="AB12993" t="s">
        <v>1171</v>
      </c>
      <c r="AC12993">
        <v>20727</v>
      </c>
      <c r="AD12993" t="s">
        <v>1172</v>
      </c>
      <c r="AE12993" t="s">
        <v>1173</v>
      </c>
      <c r="AF12993">
        <v>1999</v>
      </c>
    </row>
    <row r="12994" spans="1:32" x14ac:dyDescent="0.2">
      <c r="A12994" t="s">
        <v>3419</v>
      </c>
      <c r="B12994">
        <v>7646857</v>
      </c>
      <c r="C12994" t="s">
        <v>3439</v>
      </c>
      <c r="D12994" t="s">
        <v>709</v>
      </c>
      <c r="E12994" t="s">
        <v>842</v>
      </c>
      <c r="F12994" t="s">
        <v>843</v>
      </c>
      <c r="G12994" t="s">
        <v>844</v>
      </c>
      <c r="H12994" t="s">
        <v>734</v>
      </c>
      <c r="K12994" t="s">
        <v>772</v>
      </c>
      <c r="L12994" t="s">
        <v>715</v>
      </c>
      <c r="M12994" t="s">
        <v>716</v>
      </c>
      <c r="O12994" t="s">
        <v>717</v>
      </c>
      <c r="P12994" t="s">
        <v>1085</v>
      </c>
      <c r="Q12994">
        <v>5</v>
      </c>
      <c r="V12994" t="s">
        <v>718</v>
      </c>
      <c r="W12994" t="s">
        <v>744</v>
      </c>
      <c r="X12994" t="s">
        <v>744</v>
      </c>
      <c r="Y12994" t="s">
        <v>754</v>
      </c>
      <c r="AA12994" t="s">
        <v>722</v>
      </c>
      <c r="AB12994" t="s">
        <v>1171</v>
      </c>
      <c r="AC12994">
        <v>20727</v>
      </c>
      <c r="AD12994" t="s">
        <v>1172</v>
      </c>
      <c r="AE12994" t="s">
        <v>1173</v>
      </c>
      <c r="AF12994">
        <v>1999</v>
      </c>
    </row>
    <row r="12995" spans="1:32" x14ac:dyDescent="0.2">
      <c r="A12995" t="s">
        <v>3419</v>
      </c>
      <c r="B12995">
        <v>7646857</v>
      </c>
      <c r="C12995" t="s">
        <v>3439</v>
      </c>
      <c r="D12995" t="s">
        <v>709</v>
      </c>
      <c r="E12995" t="s">
        <v>842</v>
      </c>
      <c r="F12995" t="s">
        <v>843</v>
      </c>
      <c r="G12995" t="s">
        <v>844</v>
      </c>
      <c r="H12995" t="s">
        <v>805</v>
      </c>
      <c r="K12995" t="s">
        <v>772</v>
      </c>
      <c r="L12995" t="s">
        <v>715</v>
      </c>
      <c r="M12995" t="s">
        <v>716</v>
      </c>
      <c r="O12995" t="s">
        <v>717</v>
      </c>
      <c r="P12995" t="s">
        <v>1085</v>
      </c>
      <c r="Q12995">
        <v>5</v>
      </c>
      <c r="V12995" t="s">
        <v>718</v>
      </c>
      <c r="W12995" t="s">
        <v>744</v>
      </c>
      <c r="X12995" t="s">
        <v>744</v>
      </c>
      <c r="Y12995" t="s">
        <v>754</v>
      </c>
      <c r="Z12995">
        <v>23.083300000000001</v>
      </c>
      <c r="AA12995" t="s">
        <v>722</v>
      </c>
      <c r="AB12995" t="s">
        <v>1171</v>
      </c>
      <c r="AC12995">
        <v>20727</v>
      </c>
      <c r="AD12995" t="s">
        <v>1172</v>
      </c>
      <c r="AE12995" t="s">
        <v>1173</v>
      </c>
      <c r="AF12995">
        <v>1999</v>
      </c>
    </row>
    <row r="12996" spans="1:32" x14ac:dyDescent="0.2">
      <c r="A12996" t="s">
        <v>3419</v>
      </c>
      <c r="B12996">
        <v>7733020</v>
      </c>
      <c r="C12996" t="s">
        <v>3453</v>
      </c>
      <c r="D12996" t="s">
        <v>709</v>
      </c>
      <c r="E12996" t="s">
        <v>872</v>
      </c>
      <c r="F12996" t="s">
        <v>873</v>
      </c>
      <c r="G12996" t="s">
        <v>837</v>
      </c>
      <c r="K12996" t="s">
        <v>772</v>
      </c>
      <c r="L12996" t="s">
        <v>715</v>
      </c>
      <c r="M12996" t="s">
        <v>716</v>
      </c>
      <c r="O12996" t="s">
        <v>717</v>
      </c>
      <c r="Q12996">
        <v>5.0999999999999996</v>
      </c>
      <c r="V12996" t="s">
        <v>718</v>
      </c>
      <c r="W12996" t="s">
        <v>744</v>
      </c>
      <c r="X12996" t="s">
        <v>744</v>
      </c>
      <c r="Y12996" t="s">
        <v>754</v>
      </c>
      <c r="Z12996">
        <v>4</v>
      </c>
      <c r="AA12996" t="s">
        <v>722</v>
      </c>
      <c r="AB12996" t="s">
        <v>3755</v>
      </c>
      <c r="AC12996">
        <v>2118</v>
      </c>
      <c r="AD12996" t="s">
        <v>3756</v>
      </c>
      <c r="AE12996" t="s">
        <v>3757</v>
      </c>
      <c r="AF12996">
        <v>1966</v>
      </c>
    </row>
    <row r="12997" spans="1:32" x14ac:dyDescent="0.2">
      <c r="A12997" t="s">
        <v>3419</v>
      </c>
      <c r="B12997">
        <v>7646857</v>
      </c>
      <c r="C12997" t="s">
        <v>3439</v>
      </c>
      <c r="D12997" t="s">
        <v>709</v>
      </c>
      <c r="E12997" t="s">
        <v>2025</v>
      </c>
      <c r="F12997" t="s">
        <v>2026</v>
      </c>
      <c r="G12997" t="s">
        <v>886</v>
      </c>
      <c r="H12997" t="s">
        <v>838</v>
      </c>
      <c r="K12997" t="s">
        <v>714</v>
      </c>
      <c r="L12997" t="s">
        <v>715</v>
      </c>
      <c r="M12997" t="s">
        <v>716</v>
      </c>
      <c r="O12997" t="s">
        <v>717</v>
      </c>
      <c r="Q12997">
        <v>5.16</v>
      </c>
      <c r="S12997">
        <v>4.58</v>
      </c>
      <c r="U12997">
        <v>5.78</v>
      </c>
      <c r="V12997" t="s">
        <v>718</v>
      </c>
      <c r="W12997" t="s">
        <v>744</v>
      </c>
      <c r="X12997" t="s">
        <v>744</v>
      </c>
      <c r="Y12997" t="s">
        <v>754</v>
      </c>
      <c r="Z12997">
        <v>8</v>
      </c>
      <c r="AA12997" t="s">
        <v>722</v>
      </c>
      <c r="AB12997" t="s">
        <v>3681</v>
      </c>
      <c r="AC12997">
        <v>6199</v>
      </c>
      <c r="AD12997" t="s">
        <v>3682</v>
      </c>
      <c r="AE12997" t="s">
        <v>3683</v>
      </c>
      <c r="AF12997">
        <v>1978</v>
      </c>
    </row>
    <row r="12998" spans="1:32" x14ac:dyDescent="0.2">
      <c r="A12998" t="s">
        <v>3419</v>
      </c>
      <c r="B12998">
        <v>7440666</v>
      </c>
      <c r="C12998" t="s">
        <v>3419</v>
      </c>
      <c r="D12998" t="s">
        <v>709</v>
      </c>
      <c r="E12998" t="s">
        <v>751</v>
      </c>
      <c r="F12998" t="s">
        <v>732</v>
      </c>
      <c r="G12998" t="s">
        <v>733</v>
      </c>
      <c r="H12998" t="s">
        <v>734</v>
      </c>
      <c r="K12998" t="s">
        <v>714</v>
      </c>
      <c r="L12998" t="s">
        <v>715</v>
      </c>
      <c r="M12998" t="s">
        <v>716</v>
      </c>
      <c r="N12998">
        <v>7</v>
      </c>
      <c r="O12998" t="s">
        <v>717</v>
      </c>
      <c r="Q12998">
        <v>5.17</v>
      </c>
      <c r="V12998" t="s">
        <v>718</v>
      </c>
      <c r="W12998" t="s">
        <v>744</v>
      </c>
      <c r="X12998" t="s">
        <v>744</v>
      </c>
      <c r="Y12998" t="s">
        <v>754</v>
      </c>
      <c r="Z12998">
        <v>2</v>
      </c>
      <c r="AA12998" t="s">
        <v>722</v>
      </c>
      <c r="AB12998" t="s">
        <v>1489</v>
      </c>
      <c r="AC12998">
        <v>169735</v>
      </c>
      <c r="AD12998" t="s">
        <v>1503</v>
      </c>
      <c r="AE12998" t="s">
        <v>1504</v>
      </c>
      <c r="AF12998">
        <v>2001</v>
      </c>
    </row>
    <row r="12999" spans="1:32" x14ac:dyDescent="0.2">
      <c r="A12999" t="s">
        <v>3419</v>
      </c>
      <c r="B12999">
        <v>7646857</v>
      </c>
      <c r="C12999" t="s">
        <v>3439</v>
      </c>
      <c r="D12999" t="s">
        <v>709</v>
      </c>
      <c r="E12999" t="s">
        <v>2025</v>
      </c>
      <c r="F12999" t="s">
        <v>2026</v>
      </c>
      <c r="G12999" t="s">
        <v>886</v>
      </c>
      <c r="H12999" t="s">
        <v>838</v>
      </c>
      <c r="I12999">
        <v>4</v>
      </c>
      <c r="J12999" t="s">
        <v>897</v>
      </c>
      <c r="K12999" t="s">
        <v>772</v>
      </c>
      <c r="L12999" t="s">
        <v>715</v>
      </c>
      <c r="M12999" t="s">
        <v>716</v>
      </c>
      <c r="O12999" t="s">
        <v>717</v>
      </c>
      <c r="Q12999">
        <v>5.18</v>
      </c>
      <c r="V12999" t="s">
        <v>718</v>
      </c>
      <c r="W12999" t="s">
        <v>744</v>
      </c>
      <c r="X12999" t="s">
        <v>744</v>
      </c>
      <c r="Y12999" t="s">
        <v>754</v>
      </c>
      <c r="Z12999">
        <v>9</v>
      </c>
      <c r="AA12999" t="s">
        <v>722</v>
      </c>
      <c r="AB12999" t="s">
        <v>3685</v>
      </c>
      <c r="AC12999">
        <v>5272</v>
      </c>
      <c r="AD12999" t="s">
        <v>3686</v>
      </c>
      <c r="AE12999" t="s">
        <v>3687</v>
      </c>
      <c r="AF12999">
        <v>1980</v>
      </c>
    </row>
    <row r="13000" spans="1:32" x14ac:dyDescent="0.2">
      <c r="A13000" t="s">
        <v>3419</v>
      </c>
      <c r="B13000">
        <v>7733020</v>
      </c>
      <c r="C13000" t="s">
        <v>3453</v>
      </c>
      <c r="D13000" t="s">
        <v>709</v>
      </c>
      <c r="E13000" t="s">
        <v>2917</v>
      </c>
      <c r="F13000" t="s">
        <v>1664</v>
      </c>
      <c r="G13000" t="s">
        <v>712</v>
      </c>
      <c r="K13000" t="s">
        <v>772</v>
      </c>
      <c r="L13000" t="s">
        <v>715</v>
      </c>
      <c r="M13000" t="s">
        <v>716</v>
      </c>
      <c r="O13000" t="s">
        <v>717</v>
      </c>
      <c r="Q13000">
        <v>5.2</v>
      </c>
      <c r="S13000">
        <v>3.8</v>
      </c>
      <c r="U13000">
        <v>7.1</v>
      </c>
      <c r="V13000" t="s">
        <v>718</v>
      </c>
      <c r="W13000" t="s">
        <v>744</v>
      </c>
      <c r="X13000" t="s">
        <v>744</v>
      </c>
      <c r="Y13000" t="s">
        <v>754</v>
      </c>
      <c r="Z13000">
        <v>5</v>
      </c>
      <c r="AA13000" t="s">
        <v>722</v>
      </c>
      <c r="AB13000" t="s">
        <v>3079</v>
      </c>
      <c r="AC13000">
        <v>12401</v>
      </c>
      <c r="AD13000" t="s">
        <v>3080</v>
      </c>
      <c r="AE13000" t="s">
        <v>3081</v>
      </c>
      <c r="AF13000">
        <v>1983</v>
      </c>
    </row>
    <row r="13001" spans="1:32" x14ac:dyDescent="0.2">
      <c r="A13001" t="s">
        <v>3419</v>
      </c>
      <c r="B13001">
        <v>7733020</v>
      </c>
      <c r="C13001" t="s">
        <v>3453</v>
      </c>
      <c r="D13001" t="s">
        <v>709</v>
      </c>
      <c r="E13001" t="s">
        <v>2917</v>
      </c>
      <c r="F13001" t="s">
        <v>1664</v>
      </c>
      <c r="G13001" t="s">
        <v>712</v>
      </c>
      <c r="K13001" t="s">
        <v>772</v>
      </c>
      <c r="L13001" t="s">
        <v>715</v>
      </c>
      <c r="M13001" t="s">
        <v>716</v>
      </c>
      <c r="O13001" t="s">
        <v>717</v>
      </c>
      <c r="Q13001">
        <v>5.2</v>
      </c>
      <c r="S13001">
        <v>3.8</v>
      </c>
      <c r="U13001">
        <v>7.1</v>
      </c>
      <c r="V13001" t="s">
        <v>718</v>
      </c>
      <c r="W13001" t="s">
        <v>744</v>
      </c>
      <c r="X13001" t="s">
        <v>744</v>
      </c>
      <c r="Y13001" t="s">
        <v>754</v>
      </c>
      <c r="Z13001">
        <v>4</v>
      </c>
      <c r="AA13001" t="s">
        <v>722</v>
      </c>
      <c r="AB13001" t="s">
        <v>3079</v>
      </c>
      <c r="AC13001">
        <v>12401</v>
      </c>
      <c r="AD13001" t="s">
        <v>3080</v>
      </c>
      <c r="AE13001" t="s">
        <v>3081</v>
      </c>
      <c r="AF13001">
        <v>1983</v>
      </c>
    </row>
    <row r="13002" spans="1:32" x14ac:dyDescent="0.2">
      <c r="A13002" t="s">
        <v>3419</v>
      </c>
      <c r="B13002">
        <v>7733020</v>
      </c>
      <c r="C13002" t="s">
        <v>3453</v>
      </c>
      <c r="D13002" t="s">
        <v>709</v>
      </c>
      <c r="E13002" t="s">
        <v>1888</v>
      </c>
      <c r="F13002" t="s">
        <v>1309</v>
      </c>
      <c r="G13002" t="s">
        <v>950</v>
      </c>
      <c r="K13002" t="s">
        <v>714</v>
      </c>
      <c r="L13002" t="s">
        <v>715</v>
      </c>
      <c r="M13002" t="s">
        <v>716</v>
      </c>
      <c r="N13002">
        <v>10</v>
      </c>
      <c r="O13002" t="s">
        <v>717</v>
      </c>
      <c r="Q13002">
        <v>5.2</v>
      </c>
      <c r="V13002" t="s">
        <v>718</v>
      </c>
      <c r="W13002" t="s">
        <v>744</v>
      </c>
      <c r="X13002" t="s">
        <v>744</v>
      </c>
      <c r="Y13002" t="s">
        <v>754</v>
      </c>
      <c r="Z13002">
        <v>3</v>
      </c>
      <c r="AA13002" t="s">
        <v>722</v>
      </c>
      <c r="AB13002" t="s">
        <v>1310</v>
      </c>
      <c r="AC13002">
        <v>77767</v>
      </c>
      <c r="AD13002" t="s">
        <v>2630</v>
      </c>
      <c r="AE13002" t="s">
        <v>2631</v>
      </c>
      <c r="AF13002">
        <v>2005</v>
      </c>
    </row>
    <row r="13003" spans="1:32" x14ac:dyDescent="0.2">
      <c r="A13003" t="s">
        <v>3419</v>
      </c>
      <c r="B13003">
        <v>7646857</v>
      </c>
      <c r="C13003" t="s">
        <v>3439</v>
      </c>
      <c r="D13003" t="s">
        <v>709</v>
      </c>
      <c r="E13003" t="s">
        <v>842</v>
      </c>
      <c r="F13003" t="s">
        <v>843</v>
      </c>
      <c r="G13003" t="s">
        <v>844</v>
      </c>
      <c r="H13003" t="s">
        <v>999</v>
      </c>
      <c r="K13003" t="s">
        <v>772</v>
      </c>
      <c r="L13003" t="s">
        <v>715</v>
      </c>
      <c r="M13003" t="s">
        <v>716</v>
      </c>
      <c r="O13003" t="s">
        <v>801</v>
      </c>
      <c r="Q13003">
        <v>5.21</v>
      </c>
      <c r="S13003">
        <v>3.66</v>
      </c>
      <c r="U13003">
        <v>7.42</v>
      </c>
      <c r="V13003" t="s">
        <v>718</v>
      </c>
      <c r="W13003" t="s">
        <v>744</v>
      </c>
      <c r="X13003" t="s">
        <v>744</v>
      </c>
      <c r="Y13003" t="s">
        <v>754</v>
      </c>
      <c r="Z13003">
        <v>6</v>
      </c>
      <c r="AA13003" t="s">
        <v>722</v>
      </c>
      <c r="AB13003" t="s">
        <v>3746</v>
      </c>
      <c r="AC13003">
        <v>11423</v>
      </c>
      <c r="AD13003" t="s">
        <v>3747</v>
      </c>
      <c r="AE13003" t="s">
        <v>3748</v>
      </c>
      <c r="AF13003">
        <v>1985</v>
      </c>
    </row>
    <row r="13004" spans="1:32" x14ac:dyDescent="0.2">
      <c r="A13004" t="s">
        <v>3419</v>
      </c>
      <c r="B13004">
        <v>7646857</v>
      </c>
      <c r="C13004" t="s">
        <v>3439</v>
      </c>
      <c r="D13004" t="s">
        <v>709</v>
      </c>
      <c r="E13004" t="s">
        <v>3647</v>
      </c>
      <c r="F13004" t="s">
        <v>1117</v>
      </c>
      <c r="G13004" t="s">
        <v>847</v>
      </c>
      <c r="K13004" t="s">
        <v>753</v>
      </c>
      <c r="L13004" t="s">
        <v>715</v>
      </c>
      <c r="M13004" t="s">
        <v>716</v>
      </c>
      <c r="N13004">
        <v>4</v>
      </c>
      <c r="O13004" t="s">
        <v>801</v>
      </c>
      <c r="Q13004">
        <v>5.2409999999999997</v>
      </c>
      <c r="S13004">
        <v>4.5270000000000001</v>
      </c>
      <c r="U13004">
        <v>6.04</v>
      </c>
      <c r="V13004" t="s">
        <v>718</v>
      </c>
      <c r="W13004" t="s">
        <v>747</v>
      </c>
      <c r="X13004" t="s">
        <v>1345</v>
      </c>
      <c r="Y13004" t="s">
        <v>792</v>
      </c>
      <c r="Z13004">
        <v>8.3299999999999999E-2</v>
      </c>
      <c r="AA13004" t="s">
        <v>722</v>
      </c>
      <c r="AB13004" t="s">
        <v>3648</v>
      </c>
      <c r="AC13004">
        <v>62265</v>
      </c>
      <c r="AD13004" t="s">
        <v>3649</v>
      </c>
      <c r="AE13004" t="s">
        <v>3650</v>
      </c>
      <c r="AF13004">
        <v>2002</v>
      </c>
    </row>
    <row r="13005" spans="1:32" x14ac:dyDescent="0.2">
      <c r="A13005" t="s">
        <v>3419</v>
      </c>
      <c r="B13005">
        <v>7646857</v>
      </c>
      <c r="C13005" t="s">
        <v>3439</v>
      </c>
      <c r="D13005" t="s">
        <v>709</v>
      </c>
      <c r="E13005" t="s">
        <v>2622</v>
      </c>
      <c r="F13005" t="s">
        <v>1400</v>
      </c>
      <c r="G13005" t="s">
        <v>1222</v>
      </c>
      <c r="H13005" t="s">
        <v>887</v>
      </c>
      <c r="I13005">
        <v>3</v>
      </c>
      <c r="J13005" t="s">
        <v>762</v>
      </c>
      <c r="K13005" t="s">
        <v>772</v>
      </c>
      <c r="L13005" t="s">
        <v>715</v>
      </c>
      <c r="M13005" t="s">
        <v>716</v>
      </c>
      <c r="O13005" t="s">
        <v>717</v>
      </c>
      <c r="P13005" t="s">
        <v>1077</v>
      </c>
      <c r="Q13005">
        <v>5.2430000000000003</v>
      </c>
      <c r="V13005" t="s">
        <v>718</v>
      </c>
      <c r="W13005" t="s">
        <v>899</v>
      </c>
      <c r="X13005" t="s">
        <v>900</v>
      </c>
      <c r="Y13005" t="s">
        <v>749</v>
      </c>
      <c r="Z13005">
        <v>76</v>
      </c>
      <c r="AA13005" t="s">
        <v>722</v>
      </c>
      <c r="AB13005" t="s">
        <v>2624</v>
      </c>
      <c r="AC13005">
        <v>10435</v>
      </c>
      <c r="AD13005" t="s">
        <v>2625</v>
      </c>
      <c r="AE13005" t="s">
        <v>2626</v>
      </c>
      <c r="AF13005">
        <v>1984</v>
      </c>
    </row>
    <row r="13006" spans="1:32" x14ac:dyDescent="0.2">
      <c r="A13006" t="s">
        <v>3419</v>
      </c>
      <c r="B13006">
        <v>7733020</v>
      </c>
      <c r="C13006" t="s">
        <v>3453</v>
      </c>
      <c r="D13006" t="s">
        <v>709</v>
      </c>
      <c r="E13006" t="s">
        <v>872</v>
      </c>
      <c r="F13006" t="s">
        <v>873</v>
      </c>
      <c r="G13006" t="s">
        <v>837</v>
      </c>
      <c r="H13006" t="s">
        <v>805</v>
      </c>
      <c r="I13006">
        <v>4</v>
      </c>
      <c r="J13006" t="s">
        <v>892</v>
      </c>
      <c r="K13006" t="s">
        <v>772</v>
      </c>
      <c r="L13006" t="s">
        <v>715</v>
      </c>
      <c r="M13006" t="s">
        <v>716</v>
      </c>
      <c r="N13006">
        <v>6</v>
      </c>
      <c r="O13006" t="s">
        <v>717</v>
      </c>
      <c r="Q13006">
        <v>5.27</v>
      </c>
      <c r="S13006">
        <v>4.1399999999999997</v>
      </c>
      <c r="U13006">
        <v>7.21</v>
      </c>
      <c r="V13006" t="s">
        <v>718</v>
      </c>
      <c r="W13006" t="s">
        <v>744</v>
      </c>
      <c r="X13006" t="s">
        <v>744</v>
      </c>
      <c r="Y13006" t="s">
        <v>754</v>
      </c>
      <c r="Z13006">
        <v>4</v>
      </c>
      <c r="AA13006" t="s">
        <v>722</v>
      </c>
      <c r="AB13006" t="s">
        <v>3705</v>
      </c>
      <c r="AC13006">
        <v>82108</v>
      </c>
      <c r="AD13006" t="s">
        <v>3706</v>
      </c>
      <c r="AE13006" t="s">
        <v>3707</v>
      </c>
      <c r="AF13006">
        <v>1981</v>
      </c>
    </row>
    <row r="13007" spans="1:32" x14ac:dyDescent="0.2">
      <c r="A13007" t="s">
        <v>3419</v>
      </c>
      <c r="B13007">
        <v>7646857</v>
      </c>
      <c r="C13007" t="s">
        <v>3439</v>
      </c>
      <c r="D13007" t="s">
        <v>709</v>
      </c>
      <c r="E13007" t="s">
        <v>3647</v>
      </c>
      <c r="F13007" t="s">
        <v>1117</v>
      </c>
      <c r="G13007" t="s">
        <v>847</v>
      </c>
      <c r="K13007" t="s">
        <v>753</v>
      </c>
      <c r="L13007" t="s">
        <v>715</v>
      </c>
      <c r="M13007" t="s">
        <v>716</v>
      </c>
      <c r="N13007">
        <v>4</v>
      </c>
      <c r="O13007" t="s">
        <v>801</v>
      </c>
      <c r="Q13007">
        <v>5.2720000000000002</v>
      </c>
      <c r="S13007">
        <v>4.38</v>
      </c>
      <c r="U13007">
        <v>6.3460000000000001</v>
      </c>
      <c r="V13007" t="s">
        <v>718</v>
      </c>
      <c r="W13007" t="s">
        <v>747</v>
      </c>
      <c r="X13007" t="s">
        <v>1345</v>
      </c>
      <c r="Y13007" t="s">
        <v>792</v>
      </c>
      <c r="Z13007">
        <v>0.16669999999999999</v>
      </c>
      <c r="AA13007" t="s">
        <v>722</v>
      </c>
      <c r="AB13007" t="s">
        <v>3648</v>
      </c>
      <c r="AC13007">
        <v>62265</v>
      </c>
      <c r="AD13007" t="s">
        <v>3649</v>
      </c>
      <c r="AE13007" t="s">
        <v>3650</v>
      </c>
      <c r="AF13007">
        <v>2002</v>
      </c>
    </row>
    <row r="13008" spans="1:32" x14ac:dyDescent="0.2">
      <c r="A13008" t="s">
        <v>3419</v>
      </c>
      <c r="B13008">
        <v>7733020</v>
      </c>
      <c r="C13008" t="s">
        <v>3453</v>
      </c>
      <c r="D13008" t="s">
        <v>709</v>
      </c>
      <c r="E13008" t="s">
        <v>842</v>
      </c>
      <c r="F13008" t="s">
        <v>843</v>
      </c>
      <c r="G13008" t="s">
        <v>844</v>
      </c>
      <c r="K13008" t="s">
        <v>772</v>
      </c>
      <c r="L13008" t="s">
        <v>715</v>
      </c>
      <c r="M13008" t="s">
        <v>716</v>
      </c>
      <c r="O13008" t="s">
        <v>717</v>
      </c>
      <c r="Q13008">
        <v>5.3</v>
      </c>
      <c r="S13008">
        <v>4.72</v>
      </c>
      <c r="U13008">
        <v>5.95</v>
      </c>
      <c r="V13008" t="s">
        <v>718</v>
      </c>
      <c r="W13008" t="s">
        <v>744</v>
      </c>
      <c r="X13008" t="s">
        <v>744</v>
      </c>
      <c r="Y13008" t="s">
        <v>754</v>
      </c>
      <c r="Z13008">
        <v>1</v>
      </c>
      <c r="AA13008" t="s">
        <v>722</v>
      </c>
      <c r="AB13008" t="s">
        <v>3758</v>
      </c>
      <c r="AC13008">
        <v>2111</v>
      </c>
      <c r="AD13008" t="s">
        <v>3759</v>
      </c>
      <c r="AE13008" t="s">
        <v>3760</v>
      </c>
      <c r="AF13008">
        <v>1974</v>
      </c>
    </row>
    <row r="13009" spans="1:32" x14ac:dyDescent="0.2">
      <c r="A13009" t="s">
        <v>3419</v>
      </c>
      <c r="B13009">
        <v>7646857</v>
      </c>
      <c r="C13009" t="s">
        <v>3439</v>
      </c>
      <c r="D13009" t="s">
        <v>709</v>
      </c>
      <c r="E13009" t="s">
        <v>842</v>
      </c>
      <c r="F13009" t="s">
        <v>843</v>
      </c>
      <c r="G13009" t="s">
        <v>844</v>
      </c>
      <c r="H13009" t="s">
        <v>805</v>
      </c>
      <c r="K13009" t="s">
        <v>772</v>
      </c>
      <c r="L13009" t="s">
        <v>715</v>
      </c>
      <c r="M13009" t="s">
        <v>716</v>
      </c>
      <c r="O13009" t="s">
        <v>717</v>
      </c>
      <c r="P13009" t="s">
        <v>1085</v>
      </c>
      <c r="Q13009">
        <v>5.4</v>
      </c>
      <c r="V13009" t="s">
        <v>718</v>
      </c>
      <c r="W13009" t="s">
        <v>744</v>
      </c>
      <c r="X13009" t="s">
        <v>744</v>
      </c>
      <c r="Y13009" t="s">
        <v>754</v>
      </c>
      <c r="AA13009" t="s">
        <v>722</v>
      </c>
      <c r="AB13009" t="s">
        <v>1171</v>
      </c>
      <c r="AC13009">
        <v>20727</v>
      </c>
      <c r="AD13009" t="s">
        <v>1172</v>
      </c>
      <c r="AE13009" t="s">
        <v>1173</v>
      </c>
      <c r="AF13009">
        <v>1999</v>
      </c>
    </row>
    <row r="13010" spans="1:32" x14ac:dyDescent="0.2">
      <c r="A13010" t="s">
        <v>3419</v>
      </c>
      <c r="B13010">
        <v>7733020</v>
      </c>
      <c r="C13010" t="s">
        <v>3453</v>
      </c>
      <c r="D13010" t="s">
        <v>709</v>
      </c>
      <c r="E13010" t="s">
        <v>3739</v>
      </c>
      <c r="F13010" t="s">
        <v>3740</v>
      </c>
      <c r="G13010" t="s">
        <v>886</v>
      </c>
      <c r="K13010" t="s">
        <v>753</v>
      </c>
      <c r="L13010" t="s">
        <v>715</v>
      </c>
      <c r="M13010" t="s">
        <v>716</v>
      </c>
      <c r="N13010">
        <v>6</v>
      </c>
      <c r="O13010" t="s">
        <v>717</v>
      </c>
      <c r="Q13010">
        <v>5.4</v>
      </c>
      <c r="S13010">
        <v>4.25</v>
      </c>
      <c r="U13010">
        <v>6.86</v>
      </c>
      <c r="V13010" t="s">
        <v>718</v>
      </c>
      <c r="W13010" t="s">
        <v>744</v>
      </c>
      <c r="X13010" t="s">
        <v>744</v>
      </c>
      <c r="Y13010" t="s">
        <v>754</v>
      </c>
      <c r="Z13010">
        <v>4</v>
      </c>
      <c r="AA13010" t="s">
        <v>722</v>
      </c>
      <c r="AB13010" t="s">
        <v>3741</v>
      </c>
      <c r="AC13010">
        <v>101946</v>
      </c>
      <c r="AD13010" t="s">
        <v>3742</v>
      </c>
      <c r="AE13010" t="s">
        <v>3743</v>
      </c>
      <c r="AF13010">
        <v>1982</v>
      </c>
    </row>
    <row r="13011" spans="1:32" x14ac:dyDescent="0.2">
      <c r="A13011" t="s">
        <v>3419</v>
      </c>
      <c r="B13011">
        <v>7733020</v>
      </c>
      <c r="C13011" t="s">
        <v>3453</v>
      </c>
      <c r="D13011" t="s">
        <v>709</v>
      </c>
      <c r="E13011" t="s">
        <v>842</v>
      </c>
      <c r="F13011" t="s">
        <v>843</v>
      </c>
      <c r="G13011" t="s">
        <v>844</v>
      </c>
      <c r="K13011" t="s">
        <v>772</v>
      </c>
      <c r="L13011" t="s">
        <v>715</v>
      </c>
      <c r="M13011" t="s">
        <v>716</v>
      </c>
      <c r="O13011" t="s">
        <v>717</v>
      </c>
      <c r="Q13011">
        <v>5.4</v>
      </c>
      <c r="V13011" t="s">
        <v>718</v>
      </c>
      <c r="W13011" t="s">
        <v>744</v>
      </c>
      <c r="X13011" t="s">
        <v>744</v>
      </c>
      <c r="Y13011" t="s">
        <v>754</v>
      </c>
      <c r="Z13011">
        <v>0.5</v>
      </c>
      <c r="AA13011" t="s">
        <v>722</v>
      </c>
      <c r="AB13011" t="s">
        <v>3079</v>
      </c>
      <c r="AC13011">
        <v>12401</v>
      </c>
      <c r="AD13011" t="s">
        <v>3080</v>
      </c>
      <c r="AE13011" t="s">
        <v>3081</v>
      </c>
      <c r="AF13011">
        <v>1983</v>
      </c>
    </row>
    <row r="13012" spans="1:32" x14ac:dyDescent="0.2">
      <c r="A13012" t="s">
        <v>3419</v>
      </c>
      <c r="B13012">
        <v>7733020</v>
      </c>
      <c r="C13012" t="s">
        <v>3453</v>
      </c>
      <c r="D13012" t="s">
        <v>709</v>
      </c>
      <c r="E13012" t="s">
        <v>3761</v>
      </c>
      <c r="F13012" t="s">
        <v>1400</v>
      </c>
      <c r="G13012" t="s">
        <v>1222</v>
      </c>
      <c r="H13012" t="s">
        <v>887</v>
      </c>
      <c r="K13012" t="s">
        <v>714</v>
      </c>
      <c r="L13012" t="s">
        <v>715</v>
      </c>
      <c r="M13012" t="s">
        <v>716</v>
      </c>
      <c r="N13012">
        <v>5</v>
      </c>
      <c r="O13012" t="s">
        <v>717</v>
      </c>
      <c r="Q13012">
        <v>5.4</v>
      </c>
      <c r="V13012" t="s">
        <v>718</v>
      </c>
      <c r="W13012" t="s">
        <v>764</v>
      </c>
      <c r="X13012" t="s">
        <v>1800</v>
      </c>
      <c r="Y13012" t="s">
        <v>749</v>
      </c>
      <c r="Z13012">
        <v>48</v>
      </c>
      <c r="AA13012" t="s">
        <v>722</v>
      </c>
      <c r="AB13012" t="s">
        <v>3762</v>
      </c>
      <c r="AC13012">
        <v>59272</v>
      </c>
      <c r="AD13012" t="s">
        <v>3763</v>
      </c>
      <c r="AE13012" t="s">
        <v>3764</v>
      </c>
      <c r="AF13012">
        <v>2000</v>
      </c>
    </row>
    <row r="13013" spans="1:32" x14ac:dyDescent="0.2">
      <c r="A13013" t="s">
        <v>3419</v>
      </c>
      <c r="B13013">
        <v>7733020</v>
      </c>
      <c r="C13013" t="s">
        <v>3453</v>
      </c>
      <c r="D13013" t="s">
        <v>709</v>
      </c>
      <c r="E13013" t="s">
        <v>3761</v>
      </c>
      <c r="F13013" t="s">
        <v>1400</v>
      </c>
      <c r="G13013" t="s">
        <v>1222</v>
      </c>
      <c r="H13013" t="s">
        <v>887</v>
      </c>
      <c r="K13013" t="s">
        <v>714</v>
      </c>
      <c r="L13013" t="s">
        <v>715</v>
      </c>
      <c r="M13013" t="s">
        <v>716</v>
      </c>
      <c r="N13013">
        <v>5</v>
      </c>
      <c r="O13013" t="s">
        <v>717</v>
      </c>
      <c r="Q13013">
        <v>5.4</v>
      </c>
      <c r="V13013" t="s">
        <v>718</v>
      </c>
      <c r="W13013" t="s">
        <v>764</v>
      </c>
      <c r="X13013" t="s">
        <v>1800</v>
      </c>
      <c r="Y13013" t="s">
        <v>727</v>
      </c>
      <c r="Z13013">
        <v>13</v>
      </c>
      <c r="AA13013" t="s">
        <v>722</v>
      </c>
      <c r="AB13013" t="s">
        <v>3762</v>
      </c>
      <c r="AC13013">
        <v>59272</v>
      </c>
      <c r="AD13013" t="s">
        <v>3763</v>
      </c>
      <c r="AE13013" t="s">
        <v>3764</v>
      </c>
      <c r="AF13013">
        <v>2000</v>
      </c>
    </row>
    <row r="13014" spans="1:32" x14ac:dyDescent="0.2">
      <c r="A13014" t="s">
        <v>3419</v>
      </c>
      <c r="B13014">
        <v>7440666</v>
      </c>
      <c r="C13014" t="s">
        <v>3419</v>
      </c>
      <c r="D13014" t="s">
        <v>709</v>
      </c>
      <c r="E13014" t="s">
        <v>1846</v>
      </c>
      <c r="F13014" t="s">
        <v>1847</v>
      </c>
      <c r="G13014" t="s">
        <v>1848</v>
      </c>
      <c r="H13014" t="s">
        <v>789</v>
      </c>
      <c r="J13014" t="s">
        <v>763</v>
      </c>
      <c r="K13014" t="s">
        <v>753</v>
      </c>
      <c r="L13014" t="s">
        <v>773</v>
      </c>
      <c r="M13014" t="s">
        <v>716</v>
      </c>
      <c r="N13014">
        <v>5</v>
      </c>
      <c r="O13014" t="s">
        <v>801</v>
      </c>
      <c r="Q13014">
        <v>5.4180000000000001</v>
      </c>
      <c r="V13014" t="s">
        <v>718</v>
      </c>
      <c r="W13014" t="s">
        <v>744</v>
      </c>
      <c r="X13014" t="s">
        <v>744</v>
      </c>
      <c r="Y13014" t="s">
        <v>749</v>
      </c>
      <c r="Z13014">
        <v>1</v>
      </c>
      <c r="AA13014" t="s">
        <v>722</v>
      </c>
      <c r="AB13014" t="s">
        <v>1849</v>
      </c>
      <c r="AC13014">
        <v>167104</v>
      </c>
      <c r="AD13014" t="s">
        <v>1850</v>
      </c>
      <c r="AE13014" t="s">
        <v>1851</v>
      </c>
      <c r="AF13014">
        <v>2012</v>
      </c>
    </row>
    <row r="13015" spans="1:32" x14ac:dyDescent="0.2">
      <c r="A13015" t="s">
        <v>3419</v>
      </c>
      <c r="B13015">
        <v>7440666</v>
      </c>
      <c r="C13015" t="s">
        <v>3419</v>
      </c>
      <c r="D13015" t="s">
        <v>709</v>
      </c>
      <c r="E13015" t="s">
        <v>1846</v>
      </c>
      <c r="F13015" t="s">
        <v>1847</v>
      </c>
      <c r="G13015" t="s">
        <v>1848</v>
      </c>
      <c r="H13015" t="s">
        <v>789</v>
      </c>
      <c r="J13015" t="s">
        <v>763</v>
      </c>
      <c r="K13015" t="s">
        <v>753</v>
      </c>
      <c r="L13015" t="s">
        <v>773</v>
      </c>
      <c r="M13015" t="s">
        <v>716</v>
      </c>
      <c r="N13015">
        <v>5</v>
      </c>
      <c r="O13015" t="s">
        <v>801</v>
      </c>
      <c r="Q13015">
        <v>5.4180000000000001</v>
      </c>
      <c r="V13015" t="s">
        <v>718</v>
      </c>
      <c r="W13015" t="s">
        <v>744</v>
      </c>
      <c r="X13015" t="s">
        <v>744</v>
      </c>
      <c r="Y13015" t="s">
        <v>749</v>
      </c>
      <c r="Z13015">
        <v>2</v>
      </c>
      <c r="AA13015" t="s">
        <v>722</v>
      </c>
      <c r="AB13015" t="s">
        <v>1849</v>
      </c>
      <c r="AC13015">
        <v>167104</v>
      </c>
      <c r="AD13015" t="s">
        <v>1850</v>
      </c>
      <c r="AE13015" t="s">
        <v>1851</v>
      </c>
      <c r="AF13015">
        <v>2012</v>
      </c>
    </row>
    <row r="13016" spans="1:32" x14ac:dyDescent="0.2">
      <c r="A13016" t="s">
        <v>3419</v>
      </c>
      <c r="B13016">
        <v>7440666</v>
      </c>
      <c r="C13016" t="s">
        <v>3419</v>
      </c>
      <c r="D13016" t="s">
        <v>709</v>
      </c>
      <c r="E13016" t="s">
        <v>1846</v>
      </c>
      <c r="F13016" t="s">
        <v>1847</v>
      </c>
      <c r="G13016" t="s">
        <v>1848</v>
      </c>
      <c r="H13016" t="s">
        <v>789</v>
      </c>
      <c r="J13016" t="s">
        <v>763</v>
      </c>
      <c r="K13016" t="s">
        <v>753</v>
      </c>
      <c r="L13016" t="s">
        <v>773</v>
      </c>
      <c r="M13016" t="s">
        <v>716</v>
      </c>
      <c r="N13016">
        <v>5</v>
      </c>
      <c r="O13016" t="s">
        <v>801</v>
      </c>
      <c r="Q13016">
        <v>5.4370000000000003</v>
      </c>
      <c r="V13016" t="s">
        <v>718</v>
      </c>
      <c r="W13016" t="s">
        <v>744</v>
      </c>
      <c r="X13016" t="s">
        <v>744</v>
      </c>
      <c r="Y13016" t="s">
        <v>749</v>
      </c>
      <c r="Z13016">
        <v>1</v>
      </c>
      <c r="AA13016" t="s">
        <v>722</v>
      </c>
      <c r="AB13016" t="s">
        <v>1849</v>
      </c>
      <c r="AC13016">
        <v>167104</v>
      </c>
      <c r="AD13016" t="s">
        <v>1850</v>
      </c>
      <c r="AE13016" t="s">
        <v>1851</v>
      </c>
      <c r="AF13016">
        <v>2012</v>
      </c>
    </row>
    <row r="13017" spans="1:32" x14ac:dyDescent="0.2">
      <c r="A13017" t="s">
        <v>3419</v>
      </c>
      <c r="B13017">
        <v>7440666</v>
      </c>
      <c r="C13017" t="s">
        <v>3419</v>
      </c>
      <c r="D13017" t="s">
        <v>709</v>
      </c>
      <c r="E13017" t="s">
        <v>1846</v>
      </c>
      <c r="F13017" t="s">
        <v>1847</v>
      </c>
      <c r="G13017" t="s">
        <v>1848</v>
      </c>
      <c r="H13017" t="s">
        <v>789</v>
      </c>
      <c r="J13017" t="s">
        <v>763</v>
      </c>
      <c r="K13017" t="s">
        <v>753</v>
      </c>
      <c r="L13017" t="s">
        <v>773</v>
      </c>
      <c r="M13017" t="s">
        <v>716</v>
      </c>
      <c r="N13017">
        <v>5</v>
      </c>
      <c r="O13017" t="s">
        <v>801</v>
      </c>
      <c r="Q13017">
        <v>5.4370000000000003</v>
      </c>
      <c r="V13017" t="s">
        <v>718</v>
      </c>
      <c r="W13017" t="s">
        <v>744</v>
      </c>
      <c r="X13017" t="s">
        <v>744</v>
      </c>
      <c r="Y13017" t="s">
        <v>749</v>
      </c>
      <c r="Z13017">
        <v>2</v>
      </c>
      <c r="AA13017" t="s">
        <v>722</v>
      </c>
      <c r="AB13017" t="s">
        <v>1849</v>
      </c>
      <c r="AC13017">
        <v>167104</v>
      </c>
      <c r="AD13017" t="s">
        <v>1850</v>
      </c>
      <c r="AE13017" t="s">
        <v>1851</v>
      </c>
      <c r="AF13017">
        <v>2012</v>
      </c>
    </row>
    <row r="13018" spans="1:32" x14ac:dyDescent="0.2">
      <c r="A13018" t="s">
        <v>3419</v>
      </c>
      <c r="B13018">
        <v>7646857</v>
      </c>
      <c r="C13018" t="s">
        <v>3439</v>
      </c>
      <c r="D13018" t="s">
        <v>709</v>
      </c>
      <c r="E13018" t="s">
        <v>3647</v>
      </c>
      <c r="F13018" t="s">
        <v>1117</v>
      </c>
      <c r="G13018" t="s">
        <v>847</v>
      </c>
      <c r="K13018" t="s">
        <v>753</v>
      </c>
      <c r="L13018" t="s">
        <v>715</v>
      </c>
      <c r="M13018" t="s">
        <v>716</v>
      </c>
      <c r="N13018">
        <v>4</v>
      </c>
      <c r="O13018" t="s">
        <v>801</v>
      </c>
      <c r="Q13018">
        <v>5.53</v>
      </c>
      <c r="S13018">
        <v>4.9109999999999996</v>
      </c>
      <c r="U13018">
        <v>6.226</v>
      </c>
      <c r="V13018" t="s">
        <v>718</v>
      </c>
      <c r="W13018" t="s">
        <v>747</v>
      </c>
      <c r="X13018" t="s">
        <v>1345</v>
      </c>
      <c r="Y13018" t="s">
        <v>792</v>
      </c>
      <c r="Z13018">
        <v>0.16669999999999999</v>
      </c>
      <c r="AA13018" t="s">
        <v>722</v>
      </c>
      <c r="AB13018" t="s">
        <v>3648</v>
      </c>
      <c r="AC13018">
        <v>62265</v>
      </c>
      <c r="AD13018" t="s">
        <v>3649</v>
      </c>
      <c r="AE13018" t="s">
        <v>3650</v>
      </c>
      <c r="AF13018">
        <v>2002</v>
      </c>
    </row>
    <row r="13019" spans="1:32" x14ac:dyDescent="0.2">
      <c r="A13019" t="s">
        <v>3419</v>
      </c>
      <c r="B13019">
        <v>7733020</v>
      </c>
      <c r="C13019" t="s">
        <v>3453</v>
      </c>
      <c r="D13019" t="s">
        <v>709</v>
      </c>
      <c r="E13019" t="s">
        <v>1229</v>
      </c>
      <c r="F13019" t="s">
        <v>882</v>
      </c>
      <c r="G13019" t="s">
        <v>1222</v>
      </c>
      <c r="H13019" t="s">
        <v>887</v>
      </c>
      <c r="I13019">
        <v>4</v>
      </c>
      <c r="J13019" t="s">
        <v>762</v>
      </c>
      <c r="K13019" t="s">
        <v>714</v>
      </c>
      <c r="L13019" t="s">
        <v>715</v>
      </c>
      <c r="M13019" t="s">
        <v>716</v>
      </c>
      <c r="N13019">
        <v>6</v>
      </c>
      <c r="O13019" t="s">
        <v>717</v>
      </c>
      <c r="Q13019">
        <v>5.57</v>
      </c>
      <c r="S13019">
        <v>3.54</v>
      </c>
      <c r="U13019">
        <v>29.42</v>
      </c>
      <c r="V13019" t="s">
        <v>718</v>
      </c>
      <c r="W13019" t="s">
        <v>744</v>
      </c>
      <c r="X13019" t="s">
        <v>744</v>
      </c>
      <c r="Y13019" t="s">
        <v>754</v>
      </c>
      <c r="Z13019">
        <v>4</v>
      </c>
      <c r="AA13019" t="s">
        <v>722</v>
      </c>
      <c r="AB13019" t="s">
        <v>1233</v>
      </c>
      <c r="AC13019">
        <v>163320</v>
      </c>
      <c r="AD13019" t="s">
        <v>1234</v>
      </c>
      <c r="AE13019" t="s">
        <v>1235</v>
      </c>
      <c r="AF13019">
        <v>2011</v>
      </c>
    </row>
    <row r="13020" spans="1:32" x14ac:dyDescent="0.2">
      <c r="A13020" t="s">
        <v>3419</v>
      </c>
      <c r="B13020">
        <v>7733020</v>
      </c>
      <c r="C13020" t="s">
        <v>3453</v>
      </c>
      <c r="D13020" t="s">
        <v>709</v>
      </c>
      <c r="E13020" t="s">
        <v>2917</v>
      </c>
      <c r="F13020" t="s">
        <v>1664</v>
      </c>
      <c r="G13020" t="s">
        <v>712</v>
      </c>
      <c r="K13020" t="s">
        <v>772</v>
      </c>
      <c r="L13020" t="s">
        <v>715</v>
      </c>
      <c r="M13020" t="s">
        <v>716</v>
      </c>
      <c r="O13020" t="s">
        <v>717</v>
      </c>
      <c r="Q13020">
        <v>5.6</v>
      </c>
      <c r="S13020">
        <v>4.0999999999999996</v>
      </c>
      <c r="U13020">
        <v>7.6</v>
      </c>
      <c r="V13020" t="s">
        <v>718</v>
      </c>
      <c r="W13020" t="s">
        <v>744</v>
      </c>
      <c r="X13020" t="s">
        <v>744</v>
      </c>
      <c r="Y13020" t="s">
        <v>754</v>
      </c>
      <c r="Z13020">
        <v>1.3332999999999999</v>
      </c>
      <c r="AA13020" t="s">
        <v>722</v>
      </c>
      <c r="AB13020" t="s">
        <v>3079</v>
      </c>
      <c r="AC13020">
        <v>12401</v>
      </c>
      <c r="AD13020" t="s">
        <v>3080</v>
      </c>
      <c r="AE13020" t="s">
        <v>3081</v>
      </c>
      <c r="AF13020">
        <v>1983</v>
      </c>
    </row>
    <row r="13021" spans="1:32" x14ac:dyDescent="0.2">
      <c r="A13021" t="s">
        <v>3419</v>
      </c>
      <c r="B13021">
        <v>7440666</v>
      </c>
      <c r="C13021" t="s">
        <v>3419</v>
      </c>
      <c r="D13021" t="s">
        <v>709</v>
      </c>
      <c r="E13021" t="s">
        <v>1321</v>
      </c>
      <c r="F13021" t="s">
        <v>1322</v>
      </c>
      <c r="G13021" t="s">
        <v>886</v>
      </c>
      <c r="H13021" t="s">
        <v>896</v>
      </c>
      <c r="I13021">
        <v>24</v>
      </c>
      <c r="J13021" t="s">
        <v>1323</v>
      </c>
      <c r="K13021" t="s">
        <v>753</v>
      </c>
      <c r="L13021" t="s">
        <v>715</v>
      </c>
      <c r="M13021" t="s">
        <v>716</v>
      </c>
      <c r="O13021" t="s">
        <v>717</v>
      </c>
      <c r="Q13021">
        <v>5.8</v>
      </c>
      <c r="S13021">
        <v>4.9000000000000004</v>
      </c>
      <c r="U13021">
        <v>6.7</v>
      </c>
      <c r="V13021" t="s">
        <v>718</v>
      </c>
      <c r="W13021" t="s">
        <v>744</v>
      </c>
      <c r="X13021" t="s">
        <v>744</v>
      </c>
      <c r="Y13021" t="s">
        <v>792</v>
      </c>
      <c r="Z13021">
        <v>1</v>
      </c>
      <c r="AA13021" t="s">
        <v>722</v>
      </c>
      <c r="AB13021" t="s">
        <v>1324</v>
      </c>
      <c r="AC13021">
        <v>20487</v>
      </c>
      <c r="AD13021" t="s">
        <v>1325</v>
      </c>
      <c r="AE13021" t="s">
        <v>1326</v>
      </c>
      <c r="AF13021">
        <v>1999</v>
      </c>
    </row>
    <row r="13022" spans="1:32" x14ac:dyDescent="0.2">
      <c r="A13022" t="s">
        <v>3419</v>
      </c>
      <c r="B13022">
        <v>7733020</v>
      </c>
      <c r="C13022" t="s">
        <v>3453</v>
      </c>
      <c r="D13022" t="s">
        <v>709</v>
      </c>
      <c r="E13022" t="s">
        <v>731</v>
      </c>
      <c r="F13022" t="s">
        <v>732</v>
      </c>
      <c r="G13022" t="s">
        <v>733</v>
      </c>
      <c r="H13022" t="s">
        <v>734</v>
      </c>
      <c r="K13022" t="s">
        <v>753</v>
      </c>
      <c r="L13022" t="s">
        <v>715</v>
      </c>
      <c r="M13022" t="s">
        <v>716</v>
      </c>
      <c r="N13022">
        <v>4</v>
      </c>
      <c r="O13022" t="s">
        <v>717</v>
      </c>
      <c r="Q13022">
        <v>5.8516352999999999</v>
      </c>
      <c r="V13022" t="s">
        <v>718</v>
      </c>
      <c r="W13022" t="s">
        <v>719</v>
      </c>
      <c r="X13022" t="s">
        <v>1010</v>
      </c>
      <c r="Y13022" t="s">
        <v>721</v>
      </c>
      <c r="Z13022">
        <v>5</v>
      </c>
      <c r="AA13022" t="s">
        <v>722</v>
      </c>
      <c r="AB13022" t="s">
        <v>3727</v>
      </c>
      <c r="AC13022">
        <v>82978</v>
      </c>
      <c r="AD13022" t="s">
        <v>3728</v>
      </c>
      <c r="AE13022" t="s">
        <v>3729</v>
      </c>
      <c r="AF13022">
        <v>1998</v>
      </c>
    </row>
    <row r="13023" spans="1:32" x14ac:dyDescent="0.2">
      <c r="A13023" t="s">
        <v>3419</v>
      </c>
      <c r="B13023">
        <v>7733020</v>
      </c>
      <c r="C13023" t="s">
        <v>3453</v>
      </c>
      <c r="D13023" t="s">
        <v>709</v>
      </c>
      <c r="E13023" t="s">
        <v>731</v>
      </c>
      <c r="F13023" t="s">
        <v>732</v>
      </c>
      <c r="G13023" t="s">
        <v>733</v>
      </c>
      <c r="H13023" t="s">
        <v>734</v>
      </c>
      <c r="K13023" t="s">
        <v>753</v>
      </c>
      <c r="L13023" t="s">
        <v>715</v>
      </c>
      <c r="M13023" t="s">
        <v>716</v>
      </c>
      <c r="N13023">
        <v>4</v>
      </c>
      <c r="O13023" t="s">
        <v>717</v>
      </c>
      <c r="Q13023">
        <v>5.8516352999999999</v>
      </c>
      <c r="V13023" t="s">
        <v>718</v>
      </c>
      <c r="W13023" t="s">
        <v>719</v>
      </c>
      <c r="X13023" t="s">
        <v>1008</v>
      </c>
      <c r="Y13023" t="s">
        <v>721</v>
      </c>
      <c r="Z13023">
        <v>5</v>
      </c>
      <c r="AA13023" t="s">
        <v>722</v>
      </c>
      <c r="AB13023" t="s">
        <v>3727</v>
      </c>
      <c r="AC13023">
        <v>82978</v>
      </c>
      <c r="AD13023" t="s">
        <v>3728</v>
      </c>
      <c r="AE13023" t="s">
        <v>3729</v>
      </c>
      <c r="AF13023">
        <v>1998</v>
      </c>
    </row>
    <row r="13024" spans="1:32" x14ac:dyDescent="0.2">
      <c r="A13024" t="s">
        <v>3419</v>
      </c>
      <c r="B13024">
        <v>7733020</v>
      </c>
      <c r="C13024" t="s">
        <v>3453</v>
      </c>
      <c r="D13024" t="s">
        <v>709</v>
      </c>
      <c r="E13024" t="s">
        <v>731</v>
      </c>
      <c r="F13024" t="s">
        <v>732</v>
      </c>
      <c r="G13024" t="s">
        <v>733</v>
      </c>
      <c r="H13024" t="s">
        <v>734</v>
      </c>
      <c r="K13024" t="s">
        <v>753</v>
      </c>
      <c r="L13024" t="s">
        <v>715</v>
      </c>
      <c r="M13024" t="s">
        <v>716</v>
      </c>
      <c r="N13024">
        <v>4</v>
      </c>
      <c r="O13024" t="s">
        <v>717</v>
      </c>
      <c r="Q13024">
        <v>5.8516352999999999</v>
      </c>
      <c r="V13024" t="s">
        <v>718</v>
      </c>
      <c r="W13024" t="s">
        <v>747</v>
      </c>
      <c r="X13024" t="s">
        <v>748</v>
      </c>
      <c r="Y13024" t="s">
        <v>721</v>
      </c>
      <c r="Z13024">
        <v>5</v>
      </c>
      <c r="AA13024" t="s">
        <v>722</v>
      </c>
      <c r="AB13024" t="s">
        <v>3727</v>
      </c>
      <c r="AC13024">
        <v>82978</v>
      </c>
      <c r="AD13024" t="s">
        <v>3728</v>
      </c>
      <c r="AE13024" t="s">
        <v>3729</v>
      </c>
      <c r="AF13024">
        <v>1998</v>
      </c>
    </row>
    <row r="13025" spans="1:32" x14ac:dyDescent="0.2">
      <c r="A13025" t="s">
        <v>3419</v>
      </c>
      <c r="B13025">
        <v>7440666</v>
      </c>
      <c r="C13025" t="s">
        <v>3419</v>
      </c>
      <c r="D13025" t="s">
        <v>709</v>
      </c>
      <c r="E13025" t="s">
        <v>1846</v>
      </c>
      <c r="F13025" t="s">
        <v>1847</v>
      </c>
      <c r="G13025" t="s">
        <v>1848</v>
      </c>
      <c r="H13025" t="s">
        <v>789</v>
      </c>
      <c r="J13025" t="s">
        <v>763</v>
      </c>
      <c r="K13025" t="s">
        <v>753</v>
      </c>
      <c r="L13025" t="s">
        <v>773</v>
      </c>
      <c r="M13025" t="s">
        <v>716</v>
      </c>
      <c r="N13025">
        <v>5</v>
      </c>
      <c r="O13025" t="s">
        <v>801</v>
      </c>
      <c r="Q13025">
        <v>5.8659999999999997</v>
      </c>
      <c r="S13025">
        <v>5.6680000000000001</v>
      </c>
      <c r="U13025">
        <v>6.07</v>
      </c>
      <c r="V13025" t="s">
        <v>718</v>
      </c>
      <c r="W13025" t="s">
        <v>744</v>
      </c>
      <c r="X13025" t="s">
        <v>744</v>
      </c>
      <c r="Y13025" t="s">
        <v>754</v>
      </c>
      <c r="Z13025">
        <v>1</v>
      </c>
      <c r="AA13025" t="s">
        <v>722</v>
      </c>
      <c r="AB13025" t="s">
        <v>1849</v>
      </c>
      <c r="AC13025">
        <v>167104</v>
      </c>
      <c r="AD13025" t="s">
        <v>1850</v>
      </c>
      <c r="AE13025" t="s">
        <v>1851</v>
      </c>
      <c r="AF13025">
        <v>2012</v>
      </c>
    </row>
    <row r="13026" spans="1:32" x14ac:dyDescent="0.2">
      <c r="A13026" t="s">
        <v>3419</v>
      </c>
      <c r="B13026">
        <v>7440666</v>
      </c>
      <c r="C13026" t="s">
        <v>3419</v>
      </c>
      <c r="D13026" t="s">
        <v>709</v>
      </c>
      <c r="E13026" t="s">
        <v>1846</v>
      </c>
      <c r="F13026" t="s">
        <v>1847</v>
      </c>
      <c r="G13026" t="s">
        <v>1848</v>
      </c>
      <c r="H13026" t="s">
        <v>789</v>
      </c>
      <c r="J13026" t="s">
        <v>763</v>
      </c>
      <c r="K13026" t="s">
        <v>753</v>
      </c>
      <c r="L13026" t="s">
        <v>773</v>
      </c>
      <c r="M13026" t="s">
        <v>716</v>
      </c>
      <c r="N13026">
        <v>5</v>
      </c>
      <c r="O13026" t="s">
        <v>801</v>
      </c>
      <c r="Q13026">
        <v>5.9089999999999998</v>
      </c>
      <c r="S13026">
        <v>5.67</v>
      </c>
      <c r="U13026">
        <v>6.157</v>
      </c>
      <c r="V13026" t="s">
        <v>718</v>
      </c>
      <c r="W13026" t="s">
        <v>744</v>
      </c>
      <c r="X13026" t="s">
        <v>744</v>
      </c>
      <c r="Y13026" t="s">
        <v>754</v>
      </c>
      <c r="Z13026">
        <v>2</v>
      </c>
      <c r="AA13026" t="s">
        <v>722</v>
      </c>
      <c r="AB13026" t="s">
        <v>1849</v>
      </c>
      <c r="AC13026">
        <v>167104</v>
      </c>
      <c r="AD13026" t="s">
        <v>1850</v>
      </c>
      <c r="AE13026" t="s">
        <v>1851</v>
      </c>
      <c r="AF13026">
        <v>2012</v>
      </c>
    </row>
    <row r="13027" spans="1:32" x14ac:dyDescent="0.2">
      <c r="A13027" t="s">
        <v>3419</v>
      </c>
      <c r="B13027">
        <v>7440666</v>
      </c>
      <c r="C13027" t="s">
        <v>3419</v>
      </c>
      <c r="D13027" t="s">
        <v>709</v>
      </c>
      <c r="E13027" t="s">
        <v>1846</v>
      </c>
      <c r="F13027" t="s">
        <v>1847</v>
      </c>
      <c r="G13027" t="s">
        <v>1848</v>
      </c>
      <c r="H13027" t="s">
        <v>789</v>
      </c>
      <c r="J13027" t="s">
        <v>763</v>
      </c>
      <c r="K13027" t="s">
        <v>753</v>
      </c>
      <c r="L13027" t="s">
        <v>773</v>
      </c>
      <c r="M13027" t="s">
        <v>716</v>
      </c>
      <c r="N13027">
        <v>5</v>
      </c>
      <c r="O13027" t="s">
        <v>801</v>
      </c>
      <c r="Q13027">
        <v>5.9660000000000002</v>
      </c>
      <c r="S13027">
        <v>5.7560000000000002</v>
      </c>
      <c r="U13027">
        <v>6.1829999999999998</v>
      </c>
      <c r="V13027" t="s">
        <v>718</v>
      </c>
      <c r="W13027" t="s">
        <v>744</v>
      </c>
      <c r="X13027" t="s">
        <v>744</v>
      </c>
      <c r="Y13027" t="s">
        <v>754</v>
      </c>
      <c r="Z13027">
        <v>2</v>
      </c>
      <c r="AA13027" t="s">
        <v>722</v>
      </c>
      <c r="AB13027" t="s">
        <v>1849</v>
      </c>
      <c r="AC13027">
        <v>167104</v>
      </c>
      <c r="AD13027" t="s">
        <v>1850</v>
      </c>
      <c r="AE13027" t="s">
        <v>1851</v>
      </c>
      <c r="AF13027">
        <v>2012</v>
      </c>
    </row>
    <row r="13028" spans="1:32" x14ac:dyDescent="0.2">
      <c r="A13028" t="s">
        <v>3419</v>
      </c>
      <c r="B13028">
        <v>7733020</v>
      </c>
      <c r="C13028" t="s">
        <v>3453</v>
      </c>
      <c r="D13028" t="s">
        <v>709</v>
      </c>
      <c r="E13028" t="s">
        <v>1974</v>
      </c>
      <c r="F13028" t="s">
        <v>1975</v>
      </c>
      <c r="G13028" t="s">
        <v>886</v>
      </c>
      <c r="K13028" t="s">
        <v>753</v>
      </c>
      <c r="L13028" t="s">
        <v>715</v>
      </c>
      <c r="M13028" t="s">
        <v>716</v>
      </c>
      <c r="O13028" t="s">
        <v>717</v>
      </c>
      <c r="Q13028">
        <v>5.98</v>
      </c>
      <c r="S13028">
        <v>5.27</v>
      </c>
      <c r="U13028">
        <v>6.62</v>
      </c>
      <c r="V13028" t="s">
        <v>718</v>
      </c>
      <c r="W13028" t="s">
        <v>744</v>
      </c>
      <c r="X13028" t="s">
        <v>744</v>
      </c>
      <c r="Y13028" t="s">
        <v>754</v>
      </c>
      <c r="Z13028">
        <v>4</v>
      </c>
      <c r="AA13028" t="s">
        <v>722</v>
      </c>
      <c r="AB13028" t="s">
        <v>2022</v>
      </c>
      <c r="AC13028">
        <v>4126</v>
      </c>
      <c r="AD13028" t="s">
        <v>2023</v>
      </c>
      <c r="AE13028" t="s">
        <v>2024</v>
      </c>
      <c r="AF13028">
        <v>1984</v>
      </c>
    </row>
    <row r="13029" spans="1:32" x14ac:dyDescent="0.2">
      <c r="A13029" t="s">
        <v>3419</v>
      </c>
      <c r="B13029">
        <v>7440666</v>
      </c>
      <c r="C13029" t="s">
        <v>3419</v>
      </c>
      <c r="D13029" t="s">
        <v>709</v>
      </c>
      <c r="E13029" t="s">
        <v>1321</v>
      </c>
      <c r="F13029" t="s">
        <v>1322</v>
      </c>
      <c r="G13029" t="s">
        <v>886</v>
      </c>
      <c r="H13029" t="s">
        <v>896</v>
      </c>
      <c r="I13029">
        <v>24</v>
      </c>
      <c r="J13029" t="s">
        <v>1323</v>
      </c>
      <c r="K13029" t="s">
        <v>753</v>
      </c>
      <c r="L13029" t="s">
        <v>715</v>
      </c>
      <c r="M13029" t="s">
        <v>716</v>
      </c>
      <c r="O13029" t="s">
        <v>717</v>
      </c>
      <c r="Q13029">
        <v>6</v>
      </c>
      <c r="S13029">
        <v>4.7</v>
      </c>
      <c r="U13029">
        <v>7.7</v>
      </c>
      <c r="V13029" t="s">
        <v>718</v>
      </c>
      <c r="W13029" t="s">
        <v>744</v>
      </c>
      <c r="X13029" t="s">
        <v>744</v>
      </c>
      <c r="Y13029" t="s">
        <v>792</v>
      </c>
      <c r="Z13029">
        <v>1</v>
      </c>
      <c r="AA13029" t="s">
        <v>722</v>
      </c>
      <c r="AB13029" t="s">
        <v>1324</v>
      </c>
      <c r="AC13029">
        <v>20487</v>
      </c>
      <c r="AD13029" t="s">
        <v>1325</v>
      </c>
      <c r="AE13029" t="s">
        <v>1326</v>
      </c>
      <c r="AF13029">
        <v>1999</v>
      </c>
    </row>
    <row r="13030" spans="1:32" x14ac:dyDescent="0.2">
      <c r="A13030" t="s">
        <v>3419</v>
      </c>
      <c r="B13030">
        <v>7440666</v>
      </c>
      <c r="C13030" t="s">
        <v>3419</v>
      </c>
      <c r="D13030" t="s">
        <v>709</v>
      </c>
      <c r="E13030" t="s">
        <v>1321</v>
      </c>
      <c r="F13030" t="s">
        <v>1322</v>
      </c>
      <c r="G13030" t="s">
        <v>886</v>
      </c>
      <c r="H13030" t="s">
        <v>896</v>
      </c>
      <c r="I13030">
        <v>24</v>
      </c>
      <c r="J13030" t="s">
        <v>1323</v>
      </c>
      <c r="K13030" t="s">
        <v>753</v>
      </c>
      <c r="L13030" t="s">
        <v>715</v>
      </c>
      <c r="M13030" t="s">
        <v>716</v>
      </c>
      <c r="O13030" t="s">
        <v>717</v>
      </c>
      <c r="Q13030">
        <v>6</v>
      </c>
      <c r="S13030">
        <v>4.7</v>
      </c>
      <c r="U13030">
        <v>7.8</v>
      </c>
      <c r="V13030" t="s">
        <v>718</v>
      </c>
      <c r="W13030" t="s">
        <v>744</v>
      </c>
      <c r="X13030" t="s">
        <v>744</v>
      </c>
      <c r="Y13030" t="s">
        <v>792</v>
      </c>
      <c r="Z13030">
        <v>1</v>
      </c>
      <c r="AA13030" t="s">
        <v>722</v>
      </c>
      <c r="AB13030" t="s">
        <v>1324</v>
      </c>
      <c r="AC13030">
        <v>20487</v>
      </c>
      <c r="AD13030" t="s">
        <v>1325</v>
      </c>
      <c r="AE13030" t="s">
        <v>1326</v>
      </c>
      <c r="AF13030">
        <v>1999</v>
      </c>
    </row>
    <row r="13031" spans="1:32" x14ac:dyDescent="0.2">
      <c r="A13031" t="s">
        <v>3419</v>
      </c>
      <c r="B13031">
        <v>7646857</v>
      </c>
      <c r="C13031" t="s">
        <v>3439</v>
      </c>
      <c r="D13031" t="s">
        <v>709</v>
      </c>
      <c r="E13031" t="s">
        <v>842</v>
      </c>
      <c r="F13031" t="s">
        <v>843</v>
      </c>
      <c r="G13031" t="s">
        <v>844</v>
      </c>
      <c r="H13031" t="s">
        <v>734</v>
      </c>
      <c r="K13031" t="s">
        <v>772</v>
      </c>
      <c r="L13031" t="s">
        <v>715</v>
      </c>
      <c r="M13031" t="s">
        <v>716</v>
      </c>
      <c r="O13031" t="s">
        <v>717</v>
      </c>
      <c r="P13031" t="s">
        <v>1077</v>
      </c>
      <c r="Q13031">
        <v>6</v>
      </c>
      <c r="V13031" t="s">
        <v>718</v>
      </c>
      <c r="W13031" t="s">
        <v>744</v>
      </c>
      <c r="X13031" t="s">
        <v>744</v>
      </c>
      <c r="Y13031" t="s">
        <v>754</v>
      </c>
      <c r="AA13031" t="s">
        <v>722</v>
      </c>
      <c r="AB13031" t="s">
        <v>1171</v>
      </c>
      <c r="AC13031">
        <v>20727</v>
      </c>
      <c r="AD13031" t="s">
        <v>1172</v>
      </c>
      <c r="AE13031" t="s">
        <v>1173</v>
      </c>
      <c r="AF13031">
        <v>1999</v>
      </c>
    </row>
    <row r="13032" spans="1:32" x14ac:dyDescent="0.2">
      <c r="A13032" t="s">
        <v>3419</v>
      </c>
      <c r="B13032">
        <v>7733020</v>
      </c>
      <c r="C13032" t="s">
        <v>3453</v>
      </c>
      <c r="D13032" t="s">
        <v>709</v>
      </c>
      <c r="E13032" t="s">
        <v>842</v>
      </c>
      <c r="F13032" t="s">
        <v>843</v>
      </c>
      <c r="G13032" t="s">
        <v>844</v>
      </c>
      <c r="K13032" t="s">
        <v>772</v>
      </c>
      <c r="L13032" t="s">
        <v>715</v>
      </c>
      <c r="M13032" t="s">
        <v>716</v>
      </c>
      <c r="O13032" t="s">
        <v>717</v>
      </c>
      <c r="Q13032">
        <v>6</v>
      </c>
      <c r="S13032">
        <v>4.92</v>
      </c>
      <c r="U13032">
        <v>7.32</v>
      </c>
      <c r="V13032" t="s">
        <v>718</v>
      </c>
      <c r="W13032" t="s">
        <v>744</v>
      </c>
      <c r="X13032" t="s">
        <v>744</v>
      </c>
      <c r="Y13032" t="s">
        <v>754</v>
      </c>
      <c r="Z13032">
        <v>0.625</v>
      </c>
      <c r="AA13032" t="s">
        <v>722</v>
      </c>
      <c r="AB13032" t="s">
        <v>3758</v>
      </c>
      <c r="AC13032">
        <v>2111</v>
      </c>
      <c r="AD13032" t="s">
        <v>3759</v>
      </c>
      <c r="AE13032" t="s">
        <v>3760</v>
      </c>
      <c r="AF13032">
        <v>1974</v>
      </c>
    </row>
    <row r="13033" spans="1:32" x14ac:dyDescent="0.2">
      <c r="A13033" t="s">
        <v>3419</v>
      </c>
      <c r="B13033">
        <v>7440666</v>
      </c>
      <c r="C13033" t="s">
        <v>3419</v>
      </c>
      <c r="D13033" t="s">
        <v>709</v>
      </c>
      <c r="E13033" t="s">
        <v>1846</v>
      </c>
      <c r="F13033" t="s">
        <v>1847</v>
      </c>
      <c r="G13033" t="s">
        <v>1848</v>
      </c>
      <c r="H13033" t="s">
        <v>789</v>
      </c>
      <c r="J13033" t="s">
        <v>763</v>
      </c>
      <c r="K13033" t="s">
        <v>753</v>
      </c>
      <c r="L13033" t="s">
        <v>773</v>
      </c>
      <c r="M13033" t="s">
        <v>716</v>
      </c>
      <c r="N13033">
        <v>5</v>
      </c>
      <c r="O13033" t="s">
        <v>801</v>
      </c>
      <c r="Q13033">
        <v>6.0510000000000002</v>
      </c>
      <c r="S13033">
        <v>5.85</v>
      </c>
      <c r="U13033">
        <v>6.2590000000000003</v>
      </c>
      <c r="V13033" t="s">
        <v>718</v>
      </c>
      <c r="W13033" t="s">
        <v>744</v>
      </c>
      <c r="X13033" t="s">
        <v>744</v>
      </c>
      <c r="Y13033" t="s">
        <v>754</v>
      </c>
      <c r="Z13033">
        <v>1</v>
      </c>
      <c r="AA13033" t="s">
        <v>722</v>
      </c>
      <c r="AB13033" t="s">
        <v>1849</v>
      </c>
      <c r="AC13033">
        <v>167104</v>
      </c>
      <c r="AD13033" t="s">
        <v>1850</v>
      </c>
      <c r="AE13033" t="s">
        <v>1851</v>
      </c>
      <c r="AF13033">
        <v>2012</v>
      </c>
    </row>
    <row r="13034" spans="1:32" x14ac:dyDescent="0.2">
      <c r="A13034" t="s">
        <v>3419</v>
      </c>
      <c r="B13034">
        <v>7733020</v>
      </c>
      <c r="C13034" t="s">
        <v>3453</v>
      </c>
      <c r="D13034" t="s">
        <v>709</v>
      </c>
      <c r="E13034" t="s">
        <v>2050</v>
      </c>
      <c r="F13034" t="s">
        <v>2051</v>
      </c>
      <c r="G13034" t="s">
        <v>886</v>
      </c>
      <c r="K13034" t="s">
        <v>753</v>
      </c>
      <c r="L13034" t="s">
        <v>715</v>
      </c>
      <c r="M13034" t="s">
        <v>716</v>
      </c>
      <c r="O13034" t="s">
        <v>717</v>
      </c>
      <c r="Q13034">
        <v>6.14</v>
      </c>
      <c r="S13034">
        <v>5.34</v>
      </c>
      <c r="U13034">
        <v>7</v>
      </c>
      <c r="V13034" t="s">
        <v>718</v>
      </c>
      <c r="W13034" t="s">
        <v>744</v>
      </c>
      <c r="X13034" t="s">
        <v>744</v>
      </c>
      <c r="Y13034" t="s">
        <v>754</v>
      </c>
      <c r="Z13034">
        <v>4</v>
      </c>
      <c r="AA13034" t="s">
        <v>722</v>
      </c>
      <c r="AB13034" t="s">
        <v>2022</v>
      </c>
      <c r="AC13034">
        <v>4126</v>
      </c>
      <c r="AD13034" t="s">
        <v>2023</v>
      </c>
      <c r="AE13034" t="s">
        <v>2024</v>
      </c>
      <c r="AF13034">
        <v>1984</v>
      </c>
    </row>
    <row r="13035" spans="1:32" x14ac:dyDescent="0.2">
      <c r="A13035" t="s">
        <v>3419</v>
      </c>
      <c r="B13035">
        <v>7733020</v>
      </c>
      <c r="C13035" t="s">
        <v>3453</v>
      </c>
      <c r="D13035" t="s">
        <v>709</v>
      </c>
      <c r="E13035" t="s">
        <v>2050</v>
      </c>
      <c r="F13035" t="s">
        <v>2051</v>
      </c>
      <c r="G13035" t="s">
        <v>886</v>
      </c>
      <c r="K13035" t="s">
        <v>753</v>
      </c>
      <c r="L13035" t="s">
        <v>715</v>
      </c>
      <c r="M13035" t="s">
        <v>716</v>
      </c>
      <c r="O13035" t="s">
        <v>717</v>
      </c>
      <c r="Q13035">
        <v>6.2</v>
      </c>
      <c r="S13035">
        <v>5.2</v>
      </c>
      <c r="U13035">
        <v>7.4</v>
      </c>
      <c r="V13035" t="s">
        <v>718</v>
      </c>
      <c r="W13035" t="s">
        <v>744</v>
      </c>
      <c r="X13035" t="s">
        <v>744</v>
      </c>
      <c r="Y13035" t="s">
        <v>754</v>
      </c>
      <c r="Z13035">
        <v>4</v>
      </c>
      <c r="AA13035" t="s">
        <v>722</v>
      </c>
      <c r="AB13035" t="s">
        <v>2022</v>
      </c>
      <c r="AC13035">
        <v>4126</v>
      </c>
      <c r="AD13035" t="s">
        <v>2023</v>
      </c>
      <c r="AE13035" t="s">
        <v>2024</v>
      </c>
      <c r="AF13035">
        <v>1984</v>
      </c>
    </row>
    <row r="13036" spans="1:32" x14ac:dyDescent="0.2">
      <c r="A13036" t="s">
        <v>3419</v>
      </c>
      <c r="B13036">
        <v>7733020</v>
      </c>
      <c r="C13036" t="s">
        <v>3453</v>
      </c>
      <c r="D13036" t="s">
        <v>709</v>
      </c>
      <c r="E13036" t="s">
        <v>872</v>
      </c>
      <c r="F13036" t="s">
        <v>873</v>
      </c>
      <c r="G13036" t="s">
        <v>837</v>
      </c>
      <c r="K13036" t="s">
        <v>772</v>
      </c>
      <c r="L13036" t="s">
        <v>715</v>
      </c>
      <c r="M13036" t="s">
        <v>716</v>
      </c>
      <c r="O13036" t="s">
        <v>717</v>
      </c>
      <c r="Q13036">
        <v>6.2</v>
      </c>
      <c r="V13036" t="s">
        <v>718</v>
      </c>
      <c r="W13036" t="s">
        <v>744</v>
      </c>
      <c r="X13036" t="s">
        <v>744</v>
      </c>
      <c r="Y13036" t="s">
        <v>754</v>
      </c>
      <c r="Z13036">
        <v>4</v>
      </c>
      <c r="AA13036" t="s">
        <v>722</v>
      </c>
      <c r="AB13036" t="s">
        <v>3755</v>
      </c>
      <c r="AC13036">
        <v>2118</v>
      </c>
      <c r="AD13036" t="s">
        <v>3756</v>
      </c>
      <c r="AE13036" t="s">
        <v>3757</v>
      </c>
      <c r="AF13036">
        <v>1966</v>
      </c>
    </row>
    <row r="13037" spans="1:32" x14ac:dyDescent="0.2">
      <c r="A13037" t="s">
        <v>3419</v>
      </c>
      <c r="B13037">
        <v>7646857</v>
      </c>
      <c r="C13037" t="s">
        <v>3439</v>
      </c>
      <c r="D13037" t="s">
        <v>709</v>
      </c>
      <c r="E13037" t="s">
        <v>842</v>
      </c>
      <c r="F13037" t="s">
        <v>843</v>
      </c>
      <c r="G13037" t="s">
        <v>844</v>
      </c>
      <c r="H13037" t="s">
        <v>999</v>
      </c>
      <c r="K13037" t="s">
        <v>772</v>
      </c>
      <c r="L13037" t="s">
        <v>715</v>
      </c>
      <c r="M13037" t="s">
        <v>716</v>
      </c>
      <c r="O13037" t="s">
        <v>801</v>
      </c>
      <c r="Q13037">
        <v>6.23</v>
      </c>
      <c r="S13037">
        <v>4.76</v>
      </c>
      <c r="U13037">
        <v>8.14</v>
      </c>
      <c r="V13037" t="s">
        <v>718</v>
      </c>
      <c r="W13037" t="s">
        <v>744</v>
      </c>
      <c r="X13037" t="s">
        <v>744</v>
      </c>
      <c r="Y13037" t="s">
        <v>754</v>
      </c>
      <c r="Z13037">
        <v>6</v>
      </c>
      <c r="AA13037" t="s">
        <v>722</v>
      </c>
      <c r="AB13037" t="s">
        <v>3746</v>
      </c>
      <c r="AC13037">
        <v>11423</v>
      </c>
      <c r="AD13037" t="s">
        <v>3747</v>
      </c>
      <c r="AE13037" t="s">
        <v>3748</v>
      </c>
      <c r="AF13037">
        <v>1985</v>
      </c>
    </row>
    <row r="13038" spans="1:32" x14ac:dyDescent="0.2">
      <c r="A13038" t="s">
        <v>3419</v>
      </c>
      <c r="B13038">
        <v>7440666</v>
      </c>
      <c r="C13038" t="s">
        <v>3419</v>
      </c>
      <c r="D13038" t="s">
        <v>709</v>
      </c>
      <c r="E13038" t="s">
        <v>1846</v>
      </c>
      <c r="F13038" t="s">
        <v>1847</v>
      </c>
      <c r="G13038" t="s">
        <v>1848</v>
      </c>
      <c r="H13038" t="s">
        <v>789</v>
      </c>
      <c r="J13038" t="s">
        <v>763</v>
      </c>
      <c r="K13038" t="s">
        <v>753</v>
      </c>
      <c r="L13038" t="s">
        <v>773</v>
      </c>
      <c r="M13038" t="s">
        <v>716</v>
      </c>
      <c r="N13038">
        <v>6</v>
      </c>
      <c r="O13038" t="s">
        <v>801</v>
      </c>
      <c r="Q13038">
        <v>6.3</v>
      </c>
      <c r="V13038" t="s">
        <v>718</v>
      </c>
      <c r="W13038" t="s">
        <v>744</v>
      </c>
      <c r="X13038" t="s">
        <v>744</v>
      </c>
      <c r="Y13038" t="s">
        <v>736</v>
      </c>
      <c r="Z13038">
        <v>2</v>
      </c>
      <c r="AA13038" t="s">
        <v>722</v>
      </c>
      <c r="AB13038" t="s">
        <v>1849</v>
      </c>
      <c r="AC13038">
        <v>167104</v>
      </c>
      <c r="AD13038" t="s">
        <v>1850</v>
      </c>
      <c r="AE13038" t="s">
        <v>1851</v>
      </c>
      <c r="AF13038">
        <v>2012</v>
      </c>
    </row>
    <row r="13039" spans="1:32" x14ac:dyDescent="0.2">
      <c r="A13039" t="s">
        <v>3419</v>
      </c>
      <c r="B13039">
        <v>7440666</v>
      </c>
      <c r="C13039" t="s">
        <v>3419</v>
      </c>
      <c r="D13039" t="s">
        <v>709</v>
      </c>
      <c r="E13039" t="s">
        <v>1846</v>
      </c>
      <c r="F13039" t="s">
        <v>1847</v>
      </c>
      <c r="G13039" t="s">
        <v>1848</v>
      </c>
      <c r="H13039" t="s">
        <v>789</v>
      </c>
      <c r="J13039" t="s">
        <v>763</v>
      </c>
      <c r="K13039" t="s">
        <v>753</v>
      </c>
      <c r="L13039" t="s">
        <v>773</v>
      </c>
      <c r="M13039" t="s">
        <v>716</v>
      </c>
      <c r="N13039">
        <v>6</v>
      </c>
      <c r="O13039" t="s">
        <v>801</v>
      </c>
      <c r="Q13039">
        <v>6.3</v>
      </c>
      <c r="V13039" t="s">
        <v>718</v>
      </c>
      <c r="W13039" t="s">
        <v>744</v>
      </c>
      <c r="X13039" t="s">
        <v>744</v>
      </c>
      <c r="Y13039" t="s">
        <v>736</v>
      </c>
      <c r="Z13039">
        <v>1</v>
      </c>
      <c r="AA13039" t="s">
        <v>722</v>
      </c>
      <c r="AB13039" t="s">
        <v>1849</v>
      </c>
      <c r="AC13039">
        <v>167104</v>
      </c>
      <c r="AD13039" t="s">
        <v>1850</v>
      </c>
      <c r="AE13039" t="s">
        <v>1851</v>
      </c>
      <c r="AF13039">
        <v>2012</v>
      </c>
    </row>
    <row r="13040" spans="1:32" x14ac:dyDescent="0.2">
      <c r="A13040" t="s">
        <v>3419</v>
      </c>
      <c r="B13040">
        <v>7440666</v>
      </c>
      <c r="C13040" t="s">
        <v>3419</v>
      </c>
      <c r="D13040" t="s">
        <v>709</v>
      </c>
      <c r="E13040" t="s">
        <v>1321</v>
      </c>
      <c r="F13040" t="s">
        <v>1322</v>
      </c>
      <c r="G13040" t="s">
        <v>886</v>
      </c>
      <c r="H13040" t="s">
        <v>896</v>
      </c>
      <c r="I13040">
        <v>24</v>
      </c>
      <c r="J13040" t="s">
        <v>1323</v>
      </c>
      <c r="K13040" t="s">
        <v>753</v>
      </c>
      <c r="L13040" t="s">
        <v>715</v>
      </c>
      <c r="M13040" t="s">
        <v>716</v>
      </c>
      <c r="O13040" t="s">
        <v>717</v>
      </c>
      <c r="Q13040">
        <v>6.4</v>
      </c>
      <c r="S13040">
        <v>4.9000000000000004</v>
      </c>
      <c r="U13040">
        <v>8.4</v>
      </c>
      <c r="V13040" t="s">
        <v>718</v>
      </c>
      <c r="W13040" t="s">
        <v>744</v>
      </c>
      <c r="X13040" t="s">
        <v>744</v>
      </c>
      <c r="Y13040" t="s">
        <v>792</v>
      </c>
      <c r="Z13040">
        <v>1</v>
      </c>
      <c r="AA13040" t="s">
        <v>722</v>
      </c>
      <c r="AB13040" t="s">
        <v>1324</v>
      </c>
      <c r="AC13040">
        <v>20487</v>
      </c>
      <c r="AD13040" t="s">
        <v>1325</v>
      </c>
      <c r="AE13040" t="s">
        <v>1326</v>
      </c>
      <c r="AF13040">
        <v>1999</v>
      </c>
    </row>
    <row r="13041" spans="1:32" x14ac:dyDescent="0.2">
      <c r="A13041" t="s">
        <v>3419</v>
      </c>
      <c r="B13041">
        <v>7646857</v>
      </c>
      <c r="C13041" t="s">
        <v>3439</v>
      </c>
      <c r="D13041" t="s">
        <v>709</v>
      </c>
      <c r="E13041" t="s">
        <v>1283</v>
      </c>
      <c r="F13041" t="s">
        <v>1284</v>
      </c>
      <c r="G13041" t="s">
        <v>837</v>
      </c>
      <c r="K13041" t="s">
        <v>753</v>
      </c>
      <c r="L13041" t="s">
        <v>715</v>
      </c>
      <c r="M13041" t="s">
        <v>716</v>
      </c>
      <c r="N13041">
        <v>6</v>
      </c>
      <c r="O13041" t="s">
        <v>717</v>
      </c>
      <c r="Q13041">
        <v>6.4</v>
      </c>
      <c r="V13041" t="s">
        <v>718</v>
      </c>
      <c r="W13041" t="s">
        <v>744</v>
      </c>
      <c r="X13041" t="s">
        <v>744</v>
      </c>
      <c r="Y13041" t="s">
        <v>754</v>
      </c>
      <c r="Z13041">
        <v>3</v>
      </c>
      <c r="AA13041" t="s">
        <v>722</v>
      </c>
      <c r="AB13041" t="s">
        <v>3765</v>
      </c>
      <c r="AC13041">
        <v>60205</v>
      </c>
      <c r="AD13041" t="s">
        <v>3766</v>
      </c>
      <c r="AE13041" t="s">
        <v>3767</v>
      </c>
      <c r="AF13041">
        <v>2001</v>
      </c>
    </row>
    <row r="13042" spans="1:32" x14ac:dyDescent="0.2">
      <c r="A13042" t="s">
        <v>3419</v>
      </c>
      <c r="B13042">
        <v>7733020</v>
      </c>
      <c r="C13042" t="s">
        <v>3453</v>
      </c>
      <c r="D13042" t="s">
        <v>709</v>
      </c>
      <c r="E13042" t="s">
        <v>3739</v>
      </c>
      <c r="F13042" t="s">
        <v>3740</v>
      </c>
      <c r="G13042" t="s">
        <v>886</v>
      </c>
      <c r="K13042" t="s">
        <v>753</v>
      </c>
      <c r="L13042" t="s">
        <v>715</v>
      </c>
      <c r="M13042" t="s">
        <v>716</v>
      </c>
      <c r="N13042">
        <v>6</v>
      </c>
      <c r="O13042" t="s">
        <v>717</v>
      </c>
      <c r="Q13042">
        <v>6.4</v>
      </c>
      <c r="S13042">
        <v>5.2</v>
      </c>
      <c r="U13042">
        <v>7.87</v>
      </c>
      <c r="V13042" t="s">
        <v>718</v>
      </c>
      <c r="W13042" t="s">
        <v>744</v>
      </c>
      <c r="X13042" t="s">
        <v>744</v>
      </c>
      <c r="Y13042" t="s">
        <v>754</v>
      </c>
      <c r="Z13042">
        <v>4</v>
      </c>
      <c r="AA13042" t="s">
        <v>722</v>
      </c>
      <c r="AB13042" t="s">
        <v>3741</v>
      </c>
      <c r="AC13042">
        <v>101946</v>
      </c>
      <c r="AD13042" t="s">
        <v>3742</v>
      </c>
      <c r="AE13042" t="s">
        <v>3743</v>
      </c>
      <c r="AF13042">
        <v>1982</v>
      </c>
    </row>
    <row r="13043" spans="1:32" x14ac:dyDescent="0.2">
      <c r="A13043" t="s">
        <v>3419</v>
      </c>
      <c r="B13043">
        <v>7646857</v>
      </c>
      <c r="C13043" t="s">
        <v>3439</v>
      </c>
      <c r="D13043" t="s">
        <v>709</v>
      </c>
      <c r="E13043" t="s">
        <v>3647</v>
      </c>
      <c r="F13043" t="s">
        <v>1117</v>
      </c>
      <c r="G13043" t="s">
        <v>847</v>
      </c>
      <c r="K13043" t="s">
        <v>753</v>
      </c>
      <c r="L13043" t="s">
        <v>715</v>
      </c>
      <c r="M13043" t="s">
        <v>716</v>
      </c>
      <c r="N13043">
        <v>4</v>
      </c>
      <c r="O13043" t="s">
        <v>801</v>
      </c>
      <c r="Q13043">
        <v>6.5490000000000004</v>
      </c>
      <c r="S13043">
        <v>5.8570000000000002</v>
      </c>
      <c r="U13043">
        <v>7.3239999999999998</v>
      </c>
      <c r="V13043" t="s">
        <v>718</v>
      </c>
      <c r="W13043" t="s">
        <v>747</v>
      </c>
      <c r="X13043" t="s">
        <v>1345</v>
      </c>
      <c r="Y13043" t="s">
        <v>792</v>
      </c>
      <c r="Z13043">
        <v>8.3299999999999999E-2</v>
      </c>
      <c r="AA13043" t="s">
        <v>722</v>
      </c>
      <c r="AB13043" t="s">
        <v>3648</v>
      </c>
      <c r="AC13043">
        <v>62265</v>
      </c>
      <c r="AD13043" t="s">
        <v>3649</v>
      </c>
      <c r="AE13043" t="s">
        <v>3650</v>
      </c>
      <c r="AF13043">
        <v>2002</v>
      </c>
    </row>
    <row r="13044" spans="1:32" x14ac:dyDescent="0.2">
      <c r="A13044" t="s">
        <v>3419</v>
      </c>
      <c r="B13044">
        <v>7733020</v>
      </c>
      <c r="C13044" t="s">
        <v>3453</v>
      </c>
      <c r="D13044" t="s">
        <v>709</v>
      </c>
      <c r="E13044" t="s">
        <v>872</v>
      </c>
      <c r="F13044" t="s">
        <v>873</v>
      </c>
      <c r="G13044" t="s">
        <v>837</v>
      </c>
      <c r="H13044" t="s">
        <v>805</v>
      </c>
      <c r="I13044">
        <v>4</v>
      </c>
      <c r="J13044" t="s">
        <v>892</v>
      </c>
      <c r="K13044" t="s">
        <v>772</v>
      </c>
      <c r="L13044" t="s">
        <v>715</v>
      </c>
      <c r="M13044" t="s">
        <v>716</v>
      </c>
      <c r="N13044">
        <v>6</v>
      </c>
      <c r="O13044" t="s">
        <v>717</v>
      </c>
      <c r="Q13044">
        <v>6.58</v>
      </c>
      <c r="S13044">
        <v>4.1399999999999997</v>
      </c>
      <c r="U13044">
        <v>8.08</v>
      </c>
      <c r="V13044" t="s">
        <v>718</v>
      </c>
      <c r="W13044" t="s">
        <v>744</v>
      </c>
      <c r="X13044" t="s">
        <v>744</v>
      </c>
      <c r="Y13044" t="s">
        <v>754</v>
      </c>
      <c r="Z13044">
        <v>4</v>
      </c>
      <c r="AA13044" t="s">
        <v>722</v>
      </c>
      <c r="AB13044" t="s">
        <v>3705</v>
      </c>
      <c r="AC13044">
        <v>82108</v>
      </c>
      <c r="AD13044" t="s">
        <v>3706</v>
      </c>
      <c r="AE13044" t="s">
        <v>3707</v>
      </c>
      <c r="AF13044">
        <v>1981</v>
      </c>
    </row>
    <row r="13045" spans="1:32" x14ac:dyDescent="0.2">
      <c r="A13045" t="s">
        <v>3419</v>
      </c>
      <c r="B13045">
        <v>7733020</v>
      </c>
      <c r="C13045" t="s">
        <v>3453</v>
      </c>
      <c r="D13045" t="s">
        <v>709</v>
      </c>
      <c r="E13045" t="s">
        <v>3739</v>
      </c>
      <c r="F13045" t="s">
        <v>3740</v>
      </c>
      <c r="G13045" t="s">
        <v>886</v>
      </c>
      <c r="K13045" t="s">
        <v>753</v>
      </c>
      <c r="L13045" t="s">
        <v>715</v>
      </c>
      <c r="M13045" t="s">
        <v>716</v>
      </c>
      <c r="N13045">
        <v>6</v>
      </c>
      <c r="O13045" t="s">
        <v>717</v>
      </c>
      <c r="Q13045">
        <v>6.6</v>
      </c>
      <c r="S13045">
        <v>5.24</v>
      </c>
      <c r="U13045">
        <v>8.32</v>
      </c>
      <c r="V13045" t="s">
        <v>718</v>
      </c>
      <c r="W13045" t="s">
        <v>744</v>
      </c>
      <c r="X13045" t="s">
        <v>744</v>
      </c>
      <c r="Y13045" t="s">
        <v>754</v>
      </c>
      <c r="Z13045">
        <v>4</v>
      </c>
      <c r="AA13045" t="s">
        <v>722</v>
      </c>
      <c r="AB13045" t="s">
        <v>3741</v>
      </c>
      <c r="AC13045">
        <v>101946</v>
      </c>
      <c r="AD13045" t="s">
        <v>3742</v>
      </c>
      <c r="AE13045" t="s">
        <v>3743</v>
      </c>
      <c r="AF13045">
        <v>1982</v>
      </c>
    </row>
    <row r="13046" spans="1:32" x14ac:dyDescent="0.2">
      <c r="A13046" t="s">
        <v>3419</v>
      </c>
      <c r="B13046">
        <v>7733020</v>
      </c>
      <c r="C13046" t="s">
        <v>3453</v>
      </c>
      <c r="D13046" t="s">
        <v>709</v>
      </c>
      <c r="E13046" t="s">
        <v>3744</v>
      </c>
      <c r="F13046" t="s">
        <v>3745</v>
      </c>
      <c r="G13046" t="s">
        <v>886</v>
      </c>
      <c r="K13046" t="s">
        <v>772</v>
      </c>
      <c r="L13046" t="s">
        <v>715</v>
      </c>
      <c r="M13046" t="s">
        <v>716</v>
      </c>
      <c r="O13046" t="s">
        <v>717</v>
      </c>
      <c r="Q13046">
        <v>6.6</v>
      </c>
      <c r="S13046">
        <v>5.2</v>
      </c>
      <c r="U13046">
        <v>8.1999999999999993</v>
      </c>
      <c r="V13046" t="s">
        <v>718</v>
      </c>
      <c r="W13046" t="s">
        <v>744</v>
      </c>
      <c r="X13046" t="s">
        <v>744</v>
      </c>
      <c r="Y13046" t="s">
        <v>754</v>
      </c>
      <c r="Z13046">
        <v>1.3332999999999999</v>
      </c>
      <c r="AA13046" t="s">
        <v>722</v>
      </c>
      <c r="AB13046" t="s">
        <v>3079</v>
      </c>
      <c r="AC13046">
        <v>12401</v>
      </c>
      <c r="AD13046" t="s">
        <v>3080</v>
      </c>
      <c r="AE13046" t="s">
        <v>3081</v>
      </c>
      <c r="AF13046">
        <v>1983</v>
      </c>
    </row>
    <row r="13047" spans="1:32" x14ac:dyDescent="0.2">
      <c r="A13047" t="s">
        <v>3419</v>
      </c>
      <c r="B13047">
        <v>7733020</v>
      </c>
      <c r="C13047" t="s">
        <v>3453</v>
      </c>
      <c r="D13047" t="s">
        <v>709</v>
      </c>
      <c r="E13047" t="s">
        <v>842</v>
      </c>
      <c r="F13047" t="s">
        <v>843</v>
      </c>
      <c r="G13047" t="s">
        <v>844</v>
      </c>
      <c r="K13047" t="s">
        <v>772</v>
      </c>
      <c r="L13047" t="s">
        <v>715</v>
      </c>
      <c r="M13047" t="s">
        <v>716</v>
      </c>
      <c r="O13047" t="s">
        <v>717</v>
      </c>
      <c r="Q13047">
        <v>6.6</v>
      </c>
      <c r="S13047">
        <v>5.28</v>
      </c>
      <c r="U13047">
        <v>8.25</v>
      </c>
      <c r="V13047" t="s">
        <v>718</v>
      </c>
      <c r="W13047" t="s">
        <v>744</v>
      </c>
      <c r="X13047" t="s">
        <v>744</v>
      </c>
      <c r="Y13047" t="s">
        <v>754</v>
      </c>
      <c r="Z13047">
        <v>0.48749999999999999</v>
      </c>
      <c r="AA13047" t="s">
        <v>722</v>
      </c>
      <c r="AB13047" t="s">
        <v>3758</v>
      </c>
      <c r="AC13047">
        <v>2111</v>
      </c>
      <c r="AD13047" t="s">
        <v>3759</v>
      </c>
      <c r="AE13047" t="s">
        <v>3760</v>
      </c>
      <c r="AF13047">
        <v>1974</v>
      </c>
    </row>
    <row r="13048" spans="1:32" x14ac:dyDescent="0.2">
      <c r="A13048" t="s">
        <v>3419</v>
      </c>
      <c r="B13048">
        <v>7440666</v>
      </c>
      <c r="C13048" t="s">
        <v>3419</v>
      </c>
      <c r="D13048" t="s">
        <v>709</v>
      </c>
      <c r="E13048" t="s">
        <v>1846</v>
      </c>
      <c r="F13048" t="s">
        <v>1847</v>
      </c>
      <c r="G13048" t="s">
        <v>1848</v>
      </c>
      <c r="H13048" t="s">
        <v>789</v>
      </c>
      <c r="J13048" t="s">
        <v>763</v>
      </c>
      <c r="K13048" t="s">
        <v>753</v>
      </c>
      <c r="L13048" t="s">
        <v>773</v>
      </c>
      <c r="M13048" t="s">
        <v>716</v>
      </c>
      <c r="N13048">
        <v>5</v>
      </c>
      <c r="O13048" t="s">
        <v>801</v>
      </c>
      <c r="Q13048">
        <v>6.734</v>
      </c>
      <c r="V13048" t="s">
        <v>718</v>
      </c>
      <c r="W13048" t="s">
        <v>744</v>
      </c>
      <c r="X13048" t="s">
        <v>744</v>
      </c>
      <c r="Y13048" t="s">
        <v>736</v>
      </c>
      <c r="Z13048">
        <v>1</v>
      </c>
      <c r="AA13048" t="s">
        <v>722</v>
      </c>
      <c r="AB13048" t="s">
        <v>1849</v>
      </c>
      <c r="AC13048">
        <v>167104</v>
      </c>
      <c r="AD13048" t="s">
        <v>1850</v>
      </c>
      <c r="AE13048" t="s">
        <v>1851</v>
      </c>
      <c r="AF13048">
        <v>2012</v>
      </c>
    </row>
    <row r="13049" spans="1:32" x14ac:dyDescent="0.2">
      <c r="A13049" t="s">
        <v>3419</v>
      </c>
      <c r="B13049">
        <v>7440666</v>
      </c>
      <c r="C13049" t="s">
        <v>3419</v>
      </c>
      <c r="D13049" t="s">
        <v>709</v>
      </c>
      <c r="E13049" t="s">
        <v>1846</v>
      </c>
      <c r="F13049" t="s">
        <v>1847</v>
      </c>
      <c r="G13049" t="s">
        <v>1848</v>
      </c>
      <c r="H13049" t="s">
        <v>789</v>
      </c>
      <c r="J13049" t="s">
        <v>763</v>
      </c>
      <c r="K13049" t="s">
        <v>753</v>
      </c>
      <c r="L13049" t="s">
        <v>773</v>
      </c>
      <c r="M13049" t="s">
        <v>716</v>
      </c>
      <c r="N13049">
        <v>5</v>
      </c>
      <c r="O13049" t="s">
        <v>801</v>
      </c>
      <c r="Q13049">
        <v>6.734</v>
      </c>
      <c r="V13049" t="s">
        <v>718</v>
      </c>
      <c r="W13049" t="s">
        <v>744</v>
      </c>
      <c r="X13049" t="s">
        <v>744</v>
      </c>
      <c r="Y13049" t="s">
        <v>736</v>
      </c>
      <c r="Z13049">
        <v>2</v>
      </c>
      <c r="AA13049" t="s">
        <v>722</v>
      </c>
      <c r="AB13049" t="s">
        <v>1849</v>
      </c>
      <c r="AC13049">
        <v>167104</v>
      </c>
      <c r="AD13049" t="s">
        <v>1850</v>
      </c>
      <c r="AE13049" t="s">
        <v>1851</v>
      </c>
      <c r="AF13049">
        <v>2012</v>
      </c>
    </row>
    <row r="13050" spans="1:32" x14ac:dyDescent="0.2">
      <c r="A13050" t="s">
        <v>3419</v>
      </c>
      <c r="B13050">
        <v>7646857</v>
      </c>
      <c r="C13050" t="s">
        <v>3439</v>
      </c>
      <c r="D13050" t="s">
        <v>709</v>
      </c>
      <c r="E13050" t="s">
        <v>1283</v>
      </c>
      <c r="F13050" t="s">
        <v>1284</v>
      </c>
      <c r="G13050" t="s">
        <v>837</v>
      </c>
      <c r="H13050" t="s">
        <v>1566</v>
      </c>
      <c r="K13050" t="s">
        <v>772</v>
      </c>
      <c r="L13050" t="s">
        <v>715</v>
      </c>
      <c r="M13050" t="s">
        <v>716</v>
      </c>
      <c r="O13050" t="s">
        <v>717</v>
      </c>
      <c r="Q13050">
        <v>6.76</v>
      </c>
      <c r="V13050" t="s">
        <v>718</v>
      </c>
      <c r="W13050" t="s">
        <v>744</v>
      </c>
      <c r="X13050" t="s">
        <v>744</v>
      </c>
      <c r="Y13050" t="s">
        <v>754</v>
      </c>
      <c r="Z13050">
        <v>4</v>
      </c>
      <c r="AA13050" t="s">
        <v>722</v>
      </c>
      <c r="AB13050" t="s">
        <v>3768</v>
      </c>
      <c r="AC13050">
        <v>2137</v>
      </c>
      <c r="AD13050" t="s">
        <v>3769</v>
      </c>
      <c r="AE13050" t="s">
        <v>3770</v>
      </c>
      <c r="AF13050">
        <v>1975</v>
      </c>
    </row>
    <row r="13051" spans="1:32" x14ac:dyDescent="0.2">
      <c r="A13051" t="s">
        <v>3419</v>
      </c>
      <c r="B13051">
        <v>7440666</v>
      </c>
      <c r="C13051" t="s">
        <v>3419</v>
      </c>
      <c r="D13051" t="s">
        <v>709</v>
      </c>
      <c r="E13051" t="s">
        <v>1321</v>
      </c>
      <c r="F13051" t="s">
        <v>1322</v>
      </c>
      <c r="G13051" t="s">
        <v>886</v>
      </c>
      <c r="H13051" t="s">
        <v>896</v>
      </c>
      <c r="I13051">
        <v>24</v>
      </c>
      <c r="J13051" t="s">
        <v>1323</v>
      </c>
      <c r="K13051" t="s">
        <v>753</v>
      </c>
      <c r="L13051" t="s">
        <v>715</v>
      </c>
      <c r="M13051" t="s">
        <v>716</v>
      </c>
      <c r="O13051" t="s">
        <v>717</v>
      </c>
      <c r="Q13051">
        <v>6.8</v>
      </c>
      <c r="S13051">
        <v>5.2</v>
      </c>
      <c r="U13051">
        <v>9</v>
      </c>
      <c r="V13051" t="s">
        <v>718</v>
      </c>
      <c r="W13051" t="s">
        <v>744</v>
      </c>
      <c r="X13051" t="s">
        <v>744</v>
      </c>
      <c r="Y13051" t="s">
        <v>792</v>
      </c>
      <c r="Z13051">
        <v>1</v>
      </c>
      <c r="AA13051" t="s">
        <v>722</v>
      </c>
      <c r="AB13051" t="s">
        <v>1324</v>
      </c>
      <c r="AC13051">
        <v>20487</v>
      </c>
      <c r="AD13051" t="s">
        <v>1325</v>
      </c>
      <c r="AE13051" t="s">
        <v>1326</v>
      </c>
      <c r="AF13051">
        <v>1999</v>
      </c>
    </row>
    <row r="13052" spans="1:32" x14ac:dyDescent="0.2">
      <c r="A13052" t="s">
        <v>3419</v>
      </c>
      <c r="B13052">
        <v>7733020</v>
      </c>
      <c r="C13052" t="s">
        <v>3453</v>
      </c>
      <c r="D13052" t="s">
        <v>709</v>
      </c>
      <c r="E13052" t="s">
        <v>2917</v>
      </c>
      <c r="F13052" t="s">
        <v>1664</v>
      </c>
      <c r="G13052" t="s">
        <v>712</v>
      </c>
      <c r="K13052" t="s">
        <v>772</v>
      </c>
      <c r="L13052" t="s">
        <v>715</v>
      </c>
      <c r="M13052" t="s">
        <v>716</v>
      </c>
      <c r="O13052" t="s">
        <v>717</v>
      </c>
      <c r="Q13052">
        <v>6.8</v>
      </c>
      <c r="S13052">
        <v>4.9000000000000004</v>
      </c>
      <c r="U13052">
        <v>10</v>
      </c>
      <c r="V13052" t="s">
        <v>718</v>
      </c>
      <c r="W13052" t="s">
        <v>744</v>
      </c>
      <c r="X13052" t="s">
        <v>744</v>
      </c>
      <c r="Y13052" t="s">
        <v>754</v>
      </c>
      <c r="Z13052">
        <v>3</v>
      </c>
      <c r="AA13052" t="s">
        <v>722</v>
      </c>
      <c r="AB13052" t="s">
        <v>3079</v>
      </c>
      <c r="AC13052">
        <v>12401</v>
      </c>
      <c r="AD13052" t="s">
        <v>3080</v>
      </c>
      <c r="AE13052" t="s">
        <v>3081</v>
      </c>
      <c r="AF13052">
        <v>1983</v>
      </c>
    </row>
    <row r="13053" spans="1:32" x14ac:dyDescent="0.2">
      <c r="A13053" t="s">
        <v>3419</v>
      </c>
      <c r="B13053">
        <v>7733020</v>
      </c>
      <c r="C13053" t="s">
        <v>3453</v>
      </c>
      <c r="D13053" t="s">
        <v>709</v>
      </c>
      <c r="E13053" t="s">
        <v>1974</v>
      </c>
      <c r="F13053" t="s">
        <v>1975</v>
      </c>
      <c r="G13053" t="s">
        <v>886</v>
      </c>
      <c r="K13053" t="s">
        <v>753</v>
      </c>
      <c r="L13053" t="s">
        <v>715</v>
      </c>
      <c r="M13053" t="s">
        <v>716</v>
      </c>
      <c r="O13053" t="s">
        <v>717</v>
      </c>
      <c r="Q13053">
        <v>6.8</v>
      </c>
      <c r="S13053">
        <v>6.3</v>
      </c>
      <c r="U13053">
        <v>7.3</v>
      </c>
      <c r="V13053" t="s">
        <v>718</v>
      </c>
      <c r="W13053" t="s">
        <v>744</v>
      </c>
      <c r="X13053" t="s">
        <v>744</v>
      </c>
      <c r="Y13053" t="s">
        <v>754</v>
      </c>
      <c r="Z13053">
        <v>4</v>
      </c>
      <c r="AA13053" t="s">
        <v>722</v>
      </c>
      <c r="AB13053" t="s">
        <v>2022</v>
      </c>
      <c r="AC13053">
        <v>4126</v>
      </c>
      <c r="AD13053" t="s">
        <v>2023</v>
      </c>
      <c r="AE13053" t="s">
        <v>2024</v>
      </c>
      <c r="AF13053">
        <v>1984</v>
      </c>
    </row>
    <row r="13054" spans="1:32" x14ac:dyDescent="0.2">
      <c r="A13054" t="s">
        <v>3419</v>
      </c>
      <c r="B13054">
        <v>7440666</v>
      </c>
      <c r="C13054" t="s">
        <v>3419</v>
      </c>
      <c r="D13054" t="s">
        <v>709</v>
      </c>
      <c r="E13054" t="s">
        <v>1846</v>
      </c>
      <c r="F13054" t="s">
        <v>1847</v>
      </c>
      <c r="G13054" t="s">
        <v>1848</v>
      </c>
      <c r="H13054" t="s">
        <v>789</v>
      </c>
      <c r="J13054" t="s">
        <v>763</v>
      </c>
      <c r="K13054" t="s">
        <v>753</v>
      </c>
      <c r="L13054" t="s">
        <v>773</v>
      </c>
      <c r="M13054" t="s">
        <v>716</v>
      </c>
      <c r="N13054">
        <v>5</v>
      </c>
      <c r="O13054" t="s">
        <v>801</v>
      </c>
      <c r="Q13054">
        <v>6.8920000000000003</v>
      </c>
      <c r="V13054" t="s">
        <v>718</v>
      </c>
      <c r="W13054" t="s">
        <v>744</v>
      </c>
      <c r="X13054" t="s">
        <v>744</v>
      </c>
      <c r="Y13054" t="s">
        <v>736</v>
      </c>
      <c r="Z13054">
        <v>1</v>
      </c>
      <c r="AA13054" t="s">
        <v>722</v>
      </c>
      <c r="AB13054" t="s">
        <v>1849</v>
      </c>
      <c r="AC13054">
        <v>167104</v>
      </c>
      <c r="AD13054" t="s">
        <v>1850</v>
      </c>
      <c r="AE13054" t="s">
        <v>1851</v>
      </c>
      <c r="AF13054">
        <v>2012</v>
      </c>
    </row>
    <row r="13055" spans="1:32" x14ac:dyDescent="0.2">
      <c r="A13055" t="s">
        <v>3419</v>
      </c>
      <c r="B13055">
        <v>7440666</v>
      </c>
      <c r="C13055" t="s">
        <v>3419</v>
      </c>
      <c r="D13055" t="s">
        <v>709</v>
      </c>
      <c r="E13055" t="s">
        <v>1846</v>
      </c>
      <c r="F13055" t="s">
        <v>1847</v>
      </c>
      <c r="G13055" t="s">
        <v>1848</v>
      </c>
      <c r="H13055" t="s">
        <v>789</v>
      </c>
      <c r="J13055" t="s">
        <v>763</v>
      </c>
      <c r="K13055" t="s">
        <v>753</v>
      </c>
      <c r="L13055" t="s">
        <v>773</v>
      </c>
      <c r="M13055" t="s">
        <v>716</v>
      </c>
      <c r="N13055">
        <v>5</v>
      </c>
      <c r="O13055" t="s">
        <v>801</v>
      </c>
      <c r="Q13055">
        <v>6.8920000000000003</v>
      </c>
      <c r="V13055" t="s">
        <v>718</v>
      </c>
      <c r="W13055" t="s">
        <v>744</v>
      </c>
      <c r="X13055" t="s">
        <v>744</v>
      </c>
      <c r="Y13055" t="s">
        <v>736</v>
      </c>
      <c r="Z13055">
        <v>2</v>
      </c>
      <c r="AA13055" t="s">
        <v>722</v>
      </c>
      <c r="AB13055" t="s">
        <v>1849</v>
      </c>
      <c r="AC13055">
        <v>167104</v>
      </c>
      <c r="AD13055" t="s">
        <v>1850</v>
      </c>
      <c r="AE13055" t="s">
        <v>1851</v>
      </c>
      <c r="AF13055">
        <v>2012</v>
      </c>
    </row>
    <row r="13056" spans="1:32" x14ac:dyDescent="0.2">
      <c r="A13056" t="s">
        <v>3419</v>
      </c>
      <c r="B13056">
        <v>7733020</v>
      </c>
      <c r="C13056" t="s">
        <v>3453</v>
      </c>
      <c r="D13056" t="s">
        <v>709</v>
      </c>
      <c r="E13056" t="s">
        <v>2917</v>
      </c>
      <c r="F13056" t="s">
        <v>1664</v>
      </c>
      <c r="G13056" t="s">
        <v>712</v>
      </c>
      <c r="K13056" t="s">
        <v>772</v>
      </c>
      <c r="L13056" t="s">
        <v>715</v>
      </c>
      <c r="M13056" t="s">
        <v>716</v>
      </c>
      <c r="O13056" t="s">
        <v>717</v>
      </c>
      <c r="Q13056">
        <v>6.9</v>
      </c>
      <c r="S13056">
        <v>5.2</v>
      </c>
      <c r="U13056">
        <v>9</v>
      </c>
      <c r="V13056" t="s">
        <v>718</v>
      </c>
      <c r="W13056" t="s">
        <v>744</v>
      </c>
      <c r="X13056" t="s">
        <v>744</v>
      </c>
      <c r="Y13056" t="s">
        <v>754</v>
      </c>
      <c r="Z13056">
        <v>4</v>
      </c>
      <c r="AA13056" t="s">
        <v>722</v>
      </c>
      <c r="AB13056" t="s">
        <v>3079</v>
      </c>
      <c r="AC13056">
        <v>12401</v>
      </c>
      <c r="AD13056" t="s">
        <v>3080</v>
      </c>
      <c r="AE13056" t="s">
        <v>3081</v>
      </c>
      <c r="AF13056">
        <v>1983</v>
      </c>
    </row>
    <row r="13057" spans="1:32" x14ac:dyDescent="0.2">
      <c r="A13057" t="s">
        <v>3419</v>
      </c>
      <c r="B13057">
        <v>7733020</v>
      </c>
      <c r="C13057" t="s">
        <v>3453</v>
      </c>
      <c r="D13057" t="s">
        <v>709</v>
      </c>
      <c r="E13057" t="s">
        <v>3739</v>
      </c>
      <c r="F13057" t="s">
        <v>3740</v>
      </c>
      <c r="G13057" t="s">
        <v>886</v>
      </c>
      <c r="K13057" t="s">
        <v>753</v>
      </c>
      <c r="L13057" t="s">
        <v>715</v>
      </c>
      <c r="M13057" t="s">
        <v>716</v>
      </c>
      <c r="N13057">
        <v>6</v>
      </c>
      <c r="O13057" t="s">
        <v>717</v>
      </c>
      <c r="Q13057">
        <v>7</v>
      </c>
      <c r="S13057">
        <v>5.69</v>
      </c>
      <c r="U13057">
        <v>8.61</v>
      </c>
      <c r="V13057" t="s">
        <v>718</v>
      </c>
      <c r="W13057" t="s">
        <v>744</v>
      </c>
      <c r="X13057" t="s">
        <v>744</v>
      </c>
      <c r="Y13057" t="s">
        <v>754</v>
      </c>
      <c r="Z13057">
        <v>4</v>
      </c>
      <c r="AA13057" t="s">
        <v>722</v>
      </c>
      <c r="AB13057" t="s">
        <v>3741</v>
      </c>
      <c r="AC13057">
        <v>101946</v>
      </c>
      <c r="AD13057" t="s">
        <v>3742</v>
      </c>
      <c r="AE13057" t="s">
        <v>3743</v>
      </c>
      <c r="AF13057">
        <v>1982</v>
      </c>
    </row>
    <row r="13058" spans="1:32" x14ac:dyDescent="0.2">
      <c r="A13058" t="s">
        <v>3419</v>
      </c>
      <c r="B13058">
        <v>7440666</v>
      </c>
      <c r="C13058" t="s">
        <v>3419</v>
      </c>
      <c r="D13058" t="s">
        <v>709</v>
      </c>
      <c r="E13058" t="s">
        <v>1321</v>
      </c>
      <c r="F13058" t="s">
        <v>1322</v>
      </c>
      <c r="G13058" t="s">
        <v>886</v>
      </c>
      <c r="H13058" t="s">
        <v>896</v>
      </c>
      <c r="I13058">
        <v>24</v>
      </c>
      <c r="J13058" t="s">
        <v>1323</v>
      </c>
      <c r="K13058" t="s">
        <v>753</v>
      </c>
      <c r="L13058" t="s">
        <v>715</v>
      </c>
      <c r="M13058" t="s">
        <v>716</v>
      </c>
      <c r="O13058" t="s">
        <v>717</v>
      </c>
      <c r="Q13058">
        <v>7.1</v>
      </c>
      <c r="S13058">
        <v>5.2</v>
      </c>
      <c r="U13058">
        <v>9.9</v>
      </c>
      <c r="V13058" t="s">
        <v>718</v>
      </c>
      <c r="W13058" t="s">
        <v>744</v>
      </c>
      <c r="X13058" t="s">
        <v>744</v>
      </c>
      <c r="Y13058" t="s">
        <v>754</v>
      </c>
      <c r="Z13058">
        <v>1</v>
      </c>
      <c r="AA13058" t="s">
        <v>722</v>
      </c>
      <c r="AB13058" t="s">
        <v>1324</v>
      </c>
      <c r="AC13058">
        <v>20487</v>
      </c>
      <c r="AD13058" t="s">
        <v>1325</v>
      </c>
      <c r="AE13058" t="s">
        <v>1326</v>
      </c>
      <c r="AF13058">
        <v>1999</v>
      </c>
    </row>
    <row r="13059" spans="1:32" x14ac:dyDescent="0.2">
      <c r="A13059" t="s">
        <v>3419</v>
      </c>
      <c r="B13059">
        <v>7733020</v>
      </c>
      <c r="C13059" t="s">
        <v>3453</v>
      </c>
      <c r="D13059" t="s">
        <v>709</v>
      </c>
      <c r="E13059" t="s">
        <v>2917</v>
      </c>
      <c r="F13059" t="s">
        <v>1664</v>
      </c>
      <c r="G13059" t="s">
        <v>712</v>
      </c>
      <c r="K13059" t="s">
        <v>772</v>
      </c>
      <c r="L13059" t="s">
        <v>715</v>
      </c>
      <c r="M13059" t="s">
        <v>716</v>
      </c>
      <c r="O13059" t="s">
        <v>717</v>
      </c>
      <c r="Q13059">
        <v>7.1</v>
      </c>
      <c r="V13059" t="s">
        <v>718</v>
      </c>
      <c r="W13059" t="s">
        <v>744</v>
      </c>
      <c r="X13059" t="s">
        <v>744</v>
      </c>
      <c r="Y13059" t="s">
        <v>754</v>
      </c>
      <c r="Z13059">
        <v>1</v>
      </c>
      <c r="AA13059" t="s">
        <v>722</v>
      </c>
      <c r="AB13059" t="s">
        <v>3079</v>
      </c>
      <c r="AC13059">
        <v>12401</v>
      </c>
      <c r="AD13059" t="s">
        <v>3080</v>
      </c>
      <c r="AE13059" t="s">
        <v>3081</v>
      </c>
      <c r="AF13059">
        <v>1983</v>
      </c>
    </row>
    <row r="13060" spans="1:32" x14ac:dyDescent="0.2">
      <c r="A13060" t="s">
        <v>3419</v>
      </c>
      <c r="B13060">
        <v>7733020</v>
      </c>
      <c r="C13060" t="s">
        <v>3453</v>
      </c>
      <c r="D13060" t="s">
        <v>709</v>
      </c>
      <c r="E13060" t="s">
        <v>983</v>
      </c>
      <c r="F13060" t="s">
        <v>984</v>
      </c>
      <c r="G13060" t="s">
        <v>837</v>
      </c>
      <c r="K13060" t="s">
        <v>772</v>
      </c>
      <c r="L13060" t="s">
        <v>715</v>
      </c>
      <c r="M13060" t="s">
        <v>716</v>
      </c>
      <c r="O13060" t="s">
        <v>717</v>
      </c>
      <c r="Q13060">
        <v>7.2</v>
      </c>
      <c r="V13060" t="s">
        <v>718</v>
      </c>
      <c r="W13060" t="s">
        <v>744</v>
      </c>
      <c r="X13060" t="s">
        <v>744</v>
      </c>
      <c r="Y13060" t="s">
        <v>754</v>
      </c>
      <c r="Z13060">
        <v>20</v>
      </c>
      <c r="AA13060" t="s">
        <v>722</v>
      </c>
      <c r="AB13060" t="s">
        <v>3771</v>
      </c>
      <c r="AC13060">
        <v>2440</v>
      </c>
      <c r="AD13060" t="s">
        <v>3772</v>
      </c>
      <c r="AE13060" t="s">
        <v>3773</v>
      </c>
      <c r="AF13060">
        <v>1968</v>
      </c>
    </row>
    <row r="13061" spans="1:32" x14ac:dyDescent="0.2">
      <c r="A13061" t="s">
        <v>3419</v>
      </c>
      <c r="B13061">
        <v>7646857</v>
      </c>
      <c r="C13061" t="s">
        <v>3439</v>
      </c>
      <c r="D13061" t="s">
        <v>709</v>
      </c>
      <c r="E13061" t="s">
        <v>842</v>
      </c>
      <c r="F13061" t="s">
        <v>843</v>
      </c>
      <c r="G13061" t="s">
        <v>844</v>
      </c>
      <c r="H13061" t="s">
        <v>999</v>
      </c>
      <c r="K13061" t="s">
        <v>772</v>
      </c>
      <c r="L13061" t="s">
        <v>715</v>
      </c>
      <c r="M13061" t="s">
        <v>716</v>
      </c>
      <c r="O13061" t="s">
        <v>801</v>
      </c>
      <c r="Q13061">
        <v>7.26</v>
      </c>
      <c r="S13061">
        <v>5.49</v>
      </c>
      <c r="U13061">
        <v>9.6</v>
      </c>
      <c r="V13061" t="s">
        <v>718</v>
      </c>
      <c r="W13061" t="s">
        <v>744</v>
      </c>
      <c r="X13061" t="s">
        <v>744</v>
      </c>
      <c r="Y13061" t="s">
        <v>754</v>
      </c>
      <c r="Z13061">
        <v>6</v>
      </c>
      <c r="AA13061" t="s">
        <v>722</v>
      </c>
      <c r="AB13061" t="s">
        <v>3746</v>
      </c>
      <c r="AC13061">
        <v>11423</v>
      </c>
      <c r="AD13061" t="s">
        <v>3747</v>
      </c>
      <c r="AE13061" t="s">
        <v>3748</v>
      </c>
      <c r="AF13061">
        <v>1985</v>
      </c>
    </row>
    <row r="13062" spans="1:32" x14ac:dyDescent="0.2">
      <c r="A13062" t="s">
        <v>3419</v>
      </c>
      <c r="B13062">
        <v>7733020</v>
      </c>
      <c r="C13062" t="s">
        <v>3453</v>
      </c>
      <c r="D13062" t="s">
        <v>709</v>
      </c>
      <c r="E13062" t="s">
        <v>3739</v>
      </c>
      <c r="F13062" t="s">
        <v>3740</v>
      </c>
      <c r="G13062" t="s">
        <v>886</v>
      </c>
      <c r="K13062" t="s">
        <v>753</v>
      </c>
      <c r="L13062" t="s">
        <v>715</v>
      </c>
      <c r="M13062" t="s">
        <v>716</v>
      </c>
      <c r="N13062">
        <v>6</v>
      </c>
      <c r="O13062" t="s">
        <v>717</v>
      </c>
      <c r="Q13062">
        <v>7.3</v>
      </c>
      <c r="S13062">
        <v>5.75</v>
      </c>
      <c r="U13062">
        <v>9.27</v>
      </c>
      <c r="V13062" t="s">
        <v>718</v>
      </c>
      <c r="W13062" t="s">
        <v>744</v>
      </c>
      <c r="X13062" t="s">
        <v>744</v>
      </c>
      <c r="Y13062" t="s">
        <v>754</v>
      </c>
      <c r="Z13062">
        <v>4</v>
      </c>
      <c r="AA13062" t="s">
        <v>722</v>
      </c>
      <c r="AB13062" t="s">
        <v>3741</v>
      </c>
      <c r="AC13062">
        <v>101946</v>
      </c>
      <c r="AD13062" t="s">
        <v>3742</v>
      </c>
      <c r="AE13062" t="s">
        <v>3743</v>
      </c>
      <c r="AF13062">
        <v>1982</v>
      </c>
    </row>
    <row r="13063" spans="1:32" x14ac:dyDescent="0.2">
      <c r="A13063" t="s">
        <v>3419</v>
      </c>
      <c r="B13063">
        <v>7733020</v>
      </c>
      <c r="C13063" t="s">
        <v>3453</v>
      </c>
      <c r="D13063" t="s">
        <v>709</v>
      </c>
      <c r="E13063" t="s">
        <v>1229</v>
      </c>
      <c r="F13063" t="s">
        <v>882</v>
      </c>
      <c r="G13063" t="s">
        <v>1222</v>
      </c>
      <c r="H13063" t="s">
        <v>887</v>
      </c>
      <c r="I13063">
        <v>4</v>
      </c>
      <c r="J13063" t="s">
        <v>762</v>
      </c>
      <c r="K13063" t="s">
        <v>714</v>
      </c>
      <c r="L13063" t="s">
        <v>715</v>
      </c>
      <c r="M13063" t="s">
        <v>716</v>
      </c>
      <c r="N13063">
        <v>6</v>
      </c>
      <c r="O13063" t="s">
        <v>717</v>
      </c>
      <c r="Q13063">
        <v>7.33</v>
      </c>
      <c r="S13063">
        <v>5.96</v>
      </c>
      <c r="U13063">
        <v>18.72</v>
      </c>
      <c r="V13063" t="s">
        <v>718</v>
      </c>
      <c r="W13063" t="s">
        <v>744</v>
      </c>
      <c r="X13063" t="s">
        <v>744</v>
      </c>
      <c r="Y13063" t="s">
        <v>754</v>
      </c>
      <c r="Z13063">
        <v>3</v>
      </c>
      <c r="AA13063" t="s">
        <v>722</v>
      </c>
      <c r="AB13063" t="s">
        <v>1233</v>
      </c>
      <c r="AC13063">
        <v>163320</v>
      </c>
      <c r="AD13063" t="s">
        <v>1234</v>
      </c>
      <c r="AE13063" t="s">
        <v>1235</v>
      </c>
      <c r="AF13063">
        <v>2011</v>
      </c>
    </row>
    <row r="13064" spans="1:32" x14ac:dyDescent="0.2">
      <c r="A13064" t="s">
        <v>3419</v>
      </c>
      <c r="B13064">
        <v>7733020</v>
      </c>
      <c r="C13064" t="s">
        <v>3453</v>
      </c>
      <c r="D13064" t="s">
        <v>709</v>
      </c>
      <c r="E13064" t="s">
        <v>1888</v>
      </c>
      <c r="F13064" t="s">
        <v>1309</v>
      </c>
      <c r="G13064" t="s">
        <v>950</v>
      </c>
      <c r="K13064" t="s">
        <v>714</v>
      </c>
      <c r="L13064" t="s">
        <v>715</v>
      </c>
      <c r="M13064" t="s">
        <v>716</v>
      </c>
      <c r="N13064">
        <v>10</v>
      </c>
      <c r="O13064" t="s">
        <v>717</v>
      </c>
      <c r="Q13064">
        <v>7.4</v>
      </c>
      <c r="V13064" t="s">
        <v>718</v>
      </c>
      <c r="W13064" t="s">
        <v>744</v>
      </c>
      <c r="X13064" t="s">
        <v>744</v>
      </c>
      <c r="Y13064" t="s">
        <v>754</v>
      </c>
      <c r="Z13064">
        <v>2</v>
      </c>
      <c r="AA13064" t="s">
        <v>722</v>
      </c>
      <c r="AB13064" t="s">
        <v>1310</v>
      </c>
      <c r="AC13064">
        <v>77767</v>
      </c>
      <c r="AD13064" t="s">
        <v>2630</v>
      </c>
      <c r="AE13064" t="s">
        <v>2631</v>
      </c>
      <c r="AF13064">
        <v>2005</v>
      </c>
    </row>
    <row r="13065" spans="1:32" x14ac:dyDescent="0.2">
      <c r="A13065" t="s">
        <v>3419</v>
      </c>
      <c r="B13065">
        <v>7733020</v>
      </c>
      <c r="C13065" t="s">
        <v>3453</v>
      </c>
      <c r="D13065" t="s">
        <v>709</v>
      </c>
      <c r="E13065" t="s">
        <v>1308</v>
      </c>
      <c r="F13065" t="s">
        <v>1309</v>
      </c>
      <c r="G13065" t="s">
        <v>950</v>
      </c>
      <c r="K13065" t="s">
        <v>753</v>
      </c>
      <c r="L13065" t="s">
        <v>715</v>
      </c>
      <c r="M13065" t="s">
        <v>716</v>
      </c>
      <c r="O13065" t="s">
        <v>717</v>
      </c>
      <c r="Q13065">
        <v>7.4</v>
      </c>
      <c r="V13065" t="s">
        <v>718</v>
      </c>
      <c r="W13065" t="s">
        <v>744</v>
      </c>
      <c r="X13065" t="s">
        <v>744</v>
      </c>
      <c r="Y13065" t="s">
        <v>754</v>
      </c>
      <c r="Z13065">
        <v>4</v>
      </c>
      <c r="AA13065" t="s">
        <v>722</v>
      </c>
      <c r="AB13065" t="s">
        <v>1310</v>
      </c>
      <c r="AC13065">
        <v>50836</v>
      </c>
      <c r="AD13065" t="s">
        <v>1311</v>
      </c>
      <c r="AE13065" t="s">
        <v>1312</v>
      </c>
      <c r="AF13065">
        <v>2000</v>
      </c>
    </row>
    <row r="13066" spans="1:32" x14ac:dyDescent="0.2">
      <c r="A13066" t="s">
        <v>3419</v>
      </c>
      <c r="B13066">
        <v>7440666</v>
      </c>
      <c r="C13066" t="s">
        <v>3419</v>
      </c>
      <c r="D13066" t="s">
        <v>709</v>
      </c>
      <c r="E13066" t="s">
        <v>1321</v>
      </c>
      <c r="F13066" t="s">
        <v>1322</v>
      </c>
      <c r="G13066" t="s">
        <v>886</v>
      </c>
      <c r="H13066" t="s">
        <v>896</v>
      </c>
      <c r="I13066">
        <v>24</v>
      </c>
      <c r="J13066" t="s">
        <v>1323</v>
      </c>
      <c r="K13066" t="s">
        <v>753</v>
      </c>
      <c r="L13066" t="s">
        <v>715</v>
      </c>
      <c r="M13066" t="s">
        <v>716</v>
      </c>
      <c r="O13066" t="s">
        <v>717</v>
      </c>
      <c r="Q13066">
        <v>7.5</v>
      </c>
      <c r="S13066">
        <v>6</v>
      </c>
      <c r="U13066">
        <v>9.1999999999999993</v>
      </c>
      <c r="V13066" t="s">
        <v>718</v>
      </c>
      <c r="W13066" t="s">
        <v>744</v>
      </c>
      <c r="X13066" t="s">
        <v>744</v>
      </c>
      <c r="Y13066" t="s">
        <v>792</v>
      </c>
      <c r="Z13066">
        <v>1</v>
      </c>
      <c r="AA13066" t="s">
        <v>722</v>
      </c>
      <c r="AB13066" t="s">
        <v>1324</v>
      </c>
      <c r="AC13066">
        <v>20487</v>
      </c>
      <c r="AD13066" t="s">
        <v>1325</v>
      </c>
      <c r="AE13066" t="s">
        <v>1326</v>
      </c>
      <c r="AF13066">
        <v>1999</v>
      </c>
    </row>
    <row r="13067" spans="1:32" x14ac:dyDescent="0.2">
      <c r="A13067" t="s">
        <v>3419</v>
      </c>
      <c r="B13067">
        <v>7646857</v>
      </c>
      <c r="C13067" t="s">
        <v>3439</v>
      </c>
      <c r="D13067" t="s">
        <v>709</v>
      </c>
      <c r="E13067" t="s">
        <v>1299</v>
      </c>
      <c r="F13067" t="s">
        <v>882</v>
      </c>
      <c r="G13067" t="s">
        <v>1222</v>
      </c>
      <c r="H13067" t="s">
        <v>887</v>
      </c>
      <c r="K13067" t="s">
        <v>753</v>
      </c>
      <c r="L13067" t="s">
        <v>715</v>
      </c>
      <c r="M13067" t="s">
        <v>716</v>
      </c>
      <c r="N13067">
        <v>8</v>
      </c>
      <c r="O13067" t="s">
        <v>717</v>
      </c>
      <c r="Q13067">
        <v>7.5</v>
      </c>
      <c r="S13067">
        <v>6</v>
      </c>
      <c r="U13067">
        <v>9</v>
      </c>
      <c r="V13067" t="s">
        <v>718</v>
      </c>
      <c r="W13067" t="s">
        <v>744</v>
      </c>
      <c r="X13067" t="s">
        <v>744</v>
      </c>
      <c r="Y13067" t="s">
        <v>754</v>
      </c>
      <c r="Z13067">
        <v>4</v>
      </c>
      <c r="AA13067" t="s">
        <v>722</v>
      </c>
      <c r="AB13067" t="s">
        <v>1300</v>
      </c>
      <c r="AC13067">
        <v>115860</v>
      </c>
      <c r="AD13067" t="s">
        <v>1301</v>
      </c>
      <c r="AE13067" t="s">
        <v>1302</v>
      </c>
      <c r="AF13067">
        <v>2009</v>
      </c>
    </row>
    <row r="13068" spans="1:32" x14ac:dyDescent="0.2">
      <c r="A13068" t="s">
        <v>3419</v>
      </c>
      <c r="B13068">
        <v>7646857</v>
      </c>
      <c r="C13068" t="s">
        <v>3439</v>
      </c>
      <c r="D13068" t="s">
        <v>709</v>
      </c>
      <c r="E13068" t="s">
        <v>1299</v>
      </c>
      <c r="F13068" t="s">
        <v>882</v>
      </c>
      <c r="G13068" t="s">
        <v>1222</v>
      </c>
      <c r="H13068" t="s">
        <v>887</v>
      </c>
      <c r="K13068" t="s">
        <v>753</v>
      </c>
      <c r="L13068" t="s">
        <v>715</v>
      </c>
      <c r="M13068" t="s">
        <v>716</v>
      </c>
      <c r="N13068">
        <v>6</v>
      </c>
      <c r="O13068" t="s">
        <v>717</v>
      </c>
      <c r="Q13068">
        <v>7.5</v>
      </c>
      <c r="S13068">
        <v>6</v>
      </c>
      <c r="U13068">
        <v>9</v>
      </c>
      <c r="V13068" t="s">
        <v>718</v>
      </c>
      <c r="W13068" t="s">
        <v>744</v>
      </c>
      <c r="X13068" t="s">
        <v>744</v>
      </c>
      <c r="Y13068" t="s">
        <v>754</v>
      </c>
      <c r="Z13068">
        <v>4</v>
      </c>
      <c r="AA13068" t="s">
        <v>722</v>
      </c>
      <c r="AB13068" t="s">
        <v>1303</v>
      </c>
      <c r="AC13068">
        <v>107050</v>
      </c>
      <c r="AD13068" t="s">
        <v>1304</v>
      </c>
      <c r="AE13068" t="s">
        <v>1305</v>
      </c>
      <c r="AF13068">
        <v>2008</v>
      </c>
    </row>
    <row r="13069" spans="1:32" x14ac:dyDescent="0.2">
      <c r="A13069" t="s">
        <v>3419</v>
      </c>
      <c r="B13069">
        <v>7646857</v>
      </c>
      <c r="C13069" t="s">
        <v>3439</v>
      </c>
      <c r="D13069" t="s">
        <v>709</v>
      </c>
      <c r="E13069" t="s">
        <v>1299</v>
      </c>
      <c r="F13069" t="s">
        <v>882</v>
      </c>
      <c r="G13069" t="s">
        <v>1222</v>
      </c>
      <c r="H13069" t="s">
        <v>887</v>
      </c>
      <c r="K13069" t="s">
        <v>753</v>
      </c>
      <c r="L13069" t="s">
        <v>715</v>
      </c>
      <c r="M13069" t="s">
        <v>716</v>
      </c>
      <c r="N13069">
        <v>8</v>
      </c>
      <c r="O13069" t="s">
        <v>717</v>
      </c>
      <c r="Q13069">
        <v>7.5</v>
      </c>
      <c r="S13069">
        <v>6</v>
      </c>
      <c r="U13069">
        <v>9</v>
      </c>
      <c r="V13069" t="s">
        <v>718</v>
      </c>
      <c r="W13069" t="s">
        <v>744</v>
      </c>
      <c r="X13069" t="s">
        <v>744</v>
      </c>
      <c r="Y13069" t="s">
        <v>754</v>
      </c>
      <c r="Z13069">
        <v>4</v>
      </c>
      <c r="AA13069" t="s">
        <v>722</v>
      </c>
      <c r="AB13069" t="s">
        <v>1300</v>
      </c>
      <c r="AC13069">
        <v>115860</v>
      </c>
      <c r="AD13069" t="s">
        <v>1301</v>
      </c>
      <c r="AE13069" t="s">
        <v>1302</v>
      </c>
      <c r="AF13069">
        <v>2009</v>
      </c>
    </row>
    <row r="13070" spans="1:32" x14ac:dyDescent="0.2">
      <c r="A13070" t="s">
        <v>3419</v>
      </c>
      <c r="B13070">
        <v>7646857</v>
      </c>
      <c r="C13070" t="s">
        <v>3439</v>
      </c>
      <c r="D13070" t="s">
        <v>709</v>
      </c>
      <c r="E13070" t="s">
        <v>1299</v>
      </c>
      <c r="F13070" t="s">
        <v>882</v>
      </c>
      <c r="G13070" t="s">
        <v>1222</v>
      </c>
      <c r="H13070" t="s">
        <v>887</v>
      </c>
      <c r="K13070" t="s">
        <v>753</v>
      </c>
      <c r="L13070" t="s">
        <v>715</v>
      </c>
      <c r="M13070" t="s">
        <v>716</v>
      </c>
      <c r="N13070">
        <v>6</v>
      </c>
      <c r="O13070" t="s">
        <v>717</v>
      </c>
      <c r="Q13070">
        <v>7.5</v>
      </c>
      <c r="S13070">
        <v>6</v>
      </c>
      <c r="U13070">
        <v>9</v>
      </c>
      <c r="V13070" t="s">
        <v>718</v>
      </c>
      <c r="W13070" t="s">
        <v>744</v>
      </c>
      <c r="X13070" t="s">
        <v>744</v>
      </c>
      <c r="Y13070" t="s">
        <v>754</v>
      </c>
      <c r="Z13070">
        <v>4</v>
      </c>
      <c r="AA13070" t="s">
        <v>722</v>
      </c>
      <c r="AB13070" t="s">
        <v>1303</v>
      </c>
      <c r="AC13070">
        <v>107050</v>
      </c>
      <c r="AD13070" t="s">
        <v>1304</v>
      </c>
      <c r="AE13070" t="s">
        <v>1305</v>
      </c>
      <c r="AF13070">
        <v>2008</v>
      </c>
    </row>
    <row r="13071" spans="1:32" x14ac:dyDescent="0.2">
      <c r="A13071" t="s">
        <v>3419</v>
      </c>
      <c r="B13071">
        <v>7646857</v>
      </c>
      <c r="C13071" t="s">
        <v>3439</v>
      </c>
      <c r="D13071" t="s">
        <v>709</v>
      </c>
      <c r="E13071" t="s">
        <v>1299</v>
      </c>
      <c r="F13071" t="s">
        <v>882</v>
      </c>
      <c r="G13071" t="s">
        <v>1222</v>
      </c>
      <c r="H13071" t="s">
        <v>887</v>
      </c>
      <c r="K13071" t="s">
        <v>753</v>
      </c>
      <c r="L13071" t="s">
        <v>715</v>
      </c>
      <c r="M13071" t="s">
        <v>716</v>
      </c>
      <c r="N13071">
        <v>8</v>
      </c>
      <c r="O13071" t="s">
        <v>717</v>
      </c>
      <c r="Q13071">
        <v>7.5</v>
      </c>
      <c r="S13071">
        <v>6</v>
      </c>
      <c r="U13071">
        <v>9</v>
      </c>
      <c r="V13071" t="s">
        <v>718</v>
      </c>
      <c r="W13071" t="s">
        <v>744</v>
      </c>
      <c r="X13071" t="s">
        <v>744</v>
      </c>
      <c r="Y13071" t="s">
        <v>754</v>
      </c>
      <c r="Z13071">
        <v>4</v>
      </c>
      <c r="AA13071" t="s">
        <v>722</v>
      </c>
      <c r="AB13071" t="s">
        <v>1300</v>
      </c>
      <c r="AC13071">
        <v>115860</v>
      </c>
      <c r="AD13071" t="s">
        <v>1301</v>
      </c>
      <c r="AE13071" t="s">
        <v>1302</v>
      </c>
      <c r="AF13071">
        <v>2009</v>
      </c>
    </row>
    <row r="13072" spans="1:32" x14ac:dyDescent="0.2">
      <c r="A13072" t="s">
        <v>3419</v>
      </c>
      <c r="B13072">
        <v>7646857</v>
      </c>
      <c r="C13072" t="s">
        <v>3439</v>
      </c>
      <c r="D13072" t="s">
        <v>709</v>
      </c>
      <c r="E13072" t="s">
        <v>1299</v>
      </c>
      <c r="F13072" t="s">
        <v>882</v>
      </c>
      <c r="G13072" t="s">
        <v>1222</v>
      </c>
      <c r="H13072" t="s">
        <v>887</v>
      </c>
      <c r="K13072" t="s">
        <v>753</v>
      </c>
      <c r="L13072" t="s">
        <v>715</v>
      </c>
      <c r="M13072" t="s">
        <v>716</v>
      </c>
      <c r="N13072">
        <v>6</v>
      </c>
      <c r="O13072" t="s">
        <v>717</v>
      </c>
      <c r="Q13072">
        <v>7.5</v>
      </c>
      <c r="S13072">
        <v>6</v>
      </c>
      <c r="U13072">
        <v>9</v>
      </c>
      <c r="V13072" t="s">
        <v>718</v>
      </c>
      <c r="W13072" t="s">
        <v>744</v>
      </c>
      <c r="X13072" t="s">
        <v>744</v>
      </c>
      <c r="Y13072" t="s">
        <v>754</v>
      </c>
      <c r="Z13072">
        <v>4</v>
      </c>
      <c r="AA13072" t="s">
        <v>722</v>
      </c>
      <c r="AB13072" t="s">
        <v>1303</v>
      </c>
      <c r="AC13072">
        <v>107050</v>
      </c>
      <c r="AD13072" t="s">
        <v>1304</v>
      </c>
      <c r="AE13072" t="s">
        <v>1305</v>
      </c>
      <c r="AF13072">
        <v>2008</v>
      </c>
    </row>
    <row r="13073" spans="1:32" x14ac:dyDescent="0.2">
      <c r="A13073" t="s">
        <v>3419</v>
      </c>
      <c r="B13073">
        <v>7733020</v>
      </c>
      <c r="C13073" t="s">
        <v>3453</v>
      </c>
      <c r="D13073" t="s">
        <v>709</v>
      </c>
      <c r="E13073" t="s">
        <v>983</v>
      </c>
      <c r="F13073" t="s">
        <v>984</v>
      </c>
      <c r="G13073" t="s">
        <v>837</v>
      </c>
      <c r="K13073" t="s">
        <v>772</v>
      </c>
      <c r="L13073" t="s">
        <v>715</v>
      </c>
      <c r="M13073" t="s">
        <v>716</v>
      </c>
      <c r="O13073" t="s">
        <v>717</v>
      </c>
      <c r="Q13073">
        <v>7.5</v>
      </c>
      <c r="V13073" t="s">
        <v>718</v>
      </c>
      <c r="W13073" t="s">
        <v>744</v>
      </c>
      <c r="X13073" t="s">
        <v>744</v>
      </c>
      <c r="Y13073" t="s">
        <v>754</v>
      </c>
      <c r="Z13073">
        <v>20</v>
      </c>
      <c r="AA13073" t="s">
        <v>722</v>
      </c>
      <c r="AB13073" t="s">
        <v>3771</v>
      </c>
      <c r="AC13073">
        <v>2440</v>
      </c>
      <c r="AD13073" t="s">
        <v>3772</v>
      </c>
      <c r="AE13073" t="s">
        <v>3773</v>
      </c>
      <c r="AF13073">
        <v>1968</v>
      </c>
    </row>
    <row r="13074" spans="1:32" x14ac:dyDescent="0.2">
      <c r="A13074" t="s">
        <v>3419</v>
      </c>
      <c r="B13074">
        <v>7440666</v>
      </c>
      <c r="C13074" t="s">
        <v>3419</v>
      </c>
      <c r="D13074" t="s">
        <v>709</v>
      </c>
      <c r="E13074" t="s">
        <v>1321</v>
      </c>
      <c r="F13074" t="s">
        <v>1322</v>
      </c>
      <c r="G13074" t="s">
        <v>886</v>
      </c>
      <c r="H13074" t="s">
        <v>896</v>
      </c>
      <c r="I13074">
        <v>24</v>
      </c>
      <c r="J13074" t="s">
        <v>1323</v>
      </c>
      <c r="K13074" t="s">
        <v>753</v>
      </c>
      <c r="L13074" t="s">
        <v>715</v>
      </c>
      <c r="M13074" t="s">
        <v>716</v>
      </c>
      <c r="O13074" t="s">
        <v>717</v>
      </c>
      <c r="Q13074">
        <v>7.6</v>
      </c>
      <c r="S13074">
        <v>6.7</v>
      </c>
      <c r="U13074">
        <v>8.6</v>
      </c>
      <c r="V13074" t="s">
        <v>718</v>
      </c>
      <c r="W13074" t="s">
        <v>744</v>
      </c>
      <c r="X13074" t="s">
        <v>744</v>
      </c>
      <c r="Y13074" t="s">
        <v>792</v>
      </c>
      <c r="Z13074">
        <v>1</v>
      </c>
      <c r="AA13074" t="s">
        <v>722</v>
      </c>
      <c r="AB13074" t="s">
        <v>1324</v>
      </c>
      <c r="AC13074">
        <v>20487</v>
      </c>
      <c r="AD13074" t="s">
        <v>1325</v>
      </c>
      <c r="AE13074" t="s">
        <v>1326</v>
      </c>
      <c r="AF13074">
        <v>1999</v>
      </c>
    </row>
    <row r="13075" spans="1:32" x14ac:dyDescent="0.2">
      <c r="A13075" t="s">
        <v>3419</v>
      </c>
      <c r="B13075">
        <v>7440666</v>
      </c>
      <c r="C13075" t="s">
        <v>3419</v>
      </c>
      <c r="D13075" t="s">
        <v>709</v>
      </c>
      <c r="E13075" t="s">
        <v>1321</v>
      </c>
      <c r="F13075" t="s">
        <v>1322</v>
      </c>
      <c r="G13075" t="s">
        <v>886</v>
      </c>
      <c r="H13075" t="s">
        <v>896</v>
      </c>
      <c r="I13075">
        <v>24</v>
      </c>
      <c r="J13075" t="s">
        <v>1323</v>
      </c>
      <c r="K13075" t="s">
        <v>753</v>
      </c>
      <c r="L13075" t="s">
        <v>715</v>
      </c>
      <c r="M13075" t="s">
        <v>716</v>
      </c>
      <c r="O13075" t="s">
        <v>717</v>
      </c>
      <c r="Q13075">
        <v>7.7</v>
      </c>
      <c r="S13075">
        <v>6.2</v>
      </c>
      <c r="U13075">
        <v>9.6</v>
      </c>
      <c r="V13075" t="s">
        <v>718</v>
      </c>
      <c r="W13075" t="s">
        <v>744</v>
      </c>
      <c r="X13075" t="s">
        <v>744</v>
      </c>
      <c r="Y13075" t="s">
        <v>754</v>
      </c>
      <c r="Z13075">
        <v>1</v>
      </c>
      <c r="AA13075" t="s">
        <v>722</v>
      </c>
      <c r="AB13075" t="s">
        <v>1324</v>
      </c>
      <c r="AC13075">
        <v>20487</v>
      </c>
      <c r="AD13075" t="s">
        <v>1325</v>
      </c>
      <c r="AE13075" t="s">
        <v>1326</v>
      </c>
      <c r="AF13075">
        <v>1999</v>
      </c>
    </row>
    <row r="13076" spans="1:32" x14ac:dyDescent="0.2">
      <c r="A13076" t="s">
        <v>3419</v>
      </c>
      <c r="B13076">
        <v>7440666</v>
      </c>
      <c r="C13076" t="s">
        <v>3419</v>
      </c>
      <c r="D13076" t="s">
        <v>709</v>
      </c>
      <c r="E13076" t="s">
        <v>1321</v>
      </c>
      <c r="F13076" t="s">
        <v>1322</v>
      </c>
      <c r="G13076" t="s">
        <v>886</v>
      </c>
      <c r="H13076" t="s">
        <v>896</v>
      </c>
      <c r="I13076">
        <v>24</v>
      </c>
      <c r="J13076" t="s">
        <v>1323</v>
      </c>
      <c r="K13076" t="s">
        <v>753</v>
      </c>
      <c r="L13076" t="s">
        <v>715</v>
      </c>
      <c r="M13076" t="s">
        <v>716</v>
      </c>
      <c r="O13076" t="s">
        <v>717</v>
      </c>
      <c r="Q13076">
        <v>7.8</v>
      </c>
      <c r="S13076">
        <v>5.7</v>
      </c>
      <c r="U13076">
        <v>10.6</v>
      </c>
      <c r="V13076" t="s">
        <v>718</v>
      </c>
      <c r="W13076" t="s">
        <v>744</v>
      </c>
      <c r="X13076" t="s">
        <v>744</v>
      </c>
      <c r="Y13076" t="s">
        <v>792</v>
      </c>
      <c r="Z13076">
        <v>1</v>
      </c>
      <c r="AA13076" t="s">
        <v>722</v>
      </c>
      <c r="AB13076" t="s">
        <v>1324</v>
      </c>
      <c r="AC13076">
        <v>20487</v>
      </c>
      <c r="AD13076" t="s">
        <v>1325</v>
      </c>
      <c r="AE13076" t="s">
        <v>1326</v>
      </c>
      <c r="AF13076">
        <v>1999</v>
      </c>
    </row>
    <row r="13077" spans="1:32" x14ac:dyDescent="0.2">
      <c r="A13077" t="s">
        <v>3419</v>
      </c>
      <c r="B13077">
        <v>7733020</v>
      </c>
      <c r="C13077" t="s">
        <v>3453</v>
      </c>
      <c r="D13077" t="s">
        <v>709</v>
      </c>
      <c r="E13077" t="s">
        <v>872</v>
      </c>
      <c r="F13077" t="s">
        <v>873</v>
      </c>
      <c r="G13077" t="s">
        <v>837</v>
      </c>
      <c r="H13077" t="s">
        <v>805</v>
      </c>
      <c r="I13077">
        <v>4</v>
      </c>
      <c r="J13077" t="s">
        <v>892</v>
      </c>
      <c r="K13077" t="s">
        <v>772</v>
      </c>
      <c r="L13077" t="s">
        <v>715</v>
      </c>
      <c r="M13077" t="s">
        <v>716</v>
      </c>
      <c r="N13077">
        <v>6</v>
      </c>
      <c r="O13077" t="s">
        <v>717</v>
      </c>
      <c r="Q13077">
        <v>7.88</v>
      </c>
      <c r="S13077">
        <v>7.7</v>
      </c>
      <c r="U13077">
        <v>8.08</v>
      </c>
      <c r="V13077" t="s">
        <v>718</v>
      </c>
      <c r="W13077" t="s">
        <v>744</v>
      </c>
      <c r="X13077" t="s">
        <v>744</v>
      </c>
      <c r="Y13077" t="s">
        <v>754</v>
      </c>
      <c r="Z13077">
        <v>4</v>
      </c>
      <c r="AA13077" t="s">
        <v>722</v>
      </c>
      <c r="AB13077" t="s">
        <v>3705</v>
      </c>
      <c r="AC13077">
        <v>82108</v>
      </c>
      <c r="AD13077" t="s">
        <v>3706</v>
      </c>
      <c r="AE13077" t="s">
        <v>3707</v>
      </c>
      <c r="AF13077">
        <v>1981</v>
      </c>
    </row>
    <row r="13078" spans="1:32" x14ac:dyDescent="0.2">
      <c r="A13078" t="s">
        <v>3419</v>
      </c>
      <c r="B13078">
        <v>7440666</v>
      </c>
      <c r="C13078" t="s">
        <v>3419</v>
      </c>
      <c r="D13078" t="s">
        <v>709</v>
      </c>
      <c r="E13078" t="s">
        <v>1321</v>
      </c>
      <c r="F13078" t="s">
        <v>1322</v>
      </c>
      <c r="G13078" t="s">
        <v>886</v>
      </c>
      <c r="H13078" t="s">
        <v>896</v>
      </c>
      <c r="I13078">
        <v>24</v>
      </c>
      <c r="J13078" t="s">
        <v>1323</v>
      </c>
      <c r="K13078" t="s">
        <v>753</v>
      </c>
      <c r="L13078" t="s">
        <v>715</v>
      </c>
      <c r="M13078" t="s">
        <v>716</v>
      </c>
      <c r="O13078" t="s">
        <v>717</v>
      </c>
      <c r="Q13078">
        <v>8</v>
      </c>
      <c r="S13078">
        <v>5.8</v>
      </c>
      <c r="U13078">
        <v>14.4</v>
      </c>
      <c r="V13078" t="s">
        <v>718</v>
      </c>
      <c r="W13078" t="s">
        <v>744</v>
      </c>
      <c r="X13078" t="s">
        <v>744</v>
      </c>
      <c r="Y13078" t="s">
        <v>792</v>
      </c>
      <c r="Z13078">
        <v>1</v>
      </c>
      <c r="AA13078" t="s">
        <v>722</v>
      </c>
      <c r="AB13078" t="s">
        <v>1324</v>
      </c>
      <c r="AC13078">
        <v>20487</v>
      </c>
      <c r="AD13078" t="s">
        <v>1325</v>
      </c>
      <c r="AE13078" t="s">
        <v>1326</v>
      </c>
      <c r="AF13078">
        <v>1999</v>
      </c>
    </row>
    <row r="13079" spans="1:32" x14ac:dyDescent="0.2">
      <c r="A13079" t="s">
        <v>3419</v>
      </c>
      <c r="B13079">
        <v>7440666</v>
      </c>
      <c r="C13079" t="s">
        <v>3419</v>
      </c>
      <c r="D13079" t="s">
        <v>709</v>
      </c>
      <c r="E13079" t="s">
        <v>1321</v>
      </c>
      <c r="F13079" t="s">
        <v>1322</v>
      </c>
      <c r="G13079" t="s">
        <v>886</v>
      </c>
      <c r="H13079" t="s">
        <v>896</v>
      </c>
      <c r="I13079">
        <v>24</v>
      </c>
      <c r="J13079" t="s">
        <v>1323</v>
      </c>
      <c r="K13079" t="s">
        <v>753</v>
      </c>
      <c r="L13079" t="s">
        <v>715</v>
      </c>
      <c r="M13079" t="s">
        <v>716</v>
      </c>
      <c r="O13079" t="s">
        <v>717</v>
      </c>
      <c r="Q13079">
        <v>8</v>
      </c>
      <c r="S13079">
        <v>5.8</v>
      </c>
      <c r="U13079">
        <v>11</v>
      </c>
      <c r="V13079" t="s">
        <v>718</v>
      </c>
      <c r="W13079" t="s">
        <v>744</v>
      </c>
      <c r="X13079" t="s">
        <v>744</v>
      </c>
      <c r="Y13079" t="s">
        <v>792</v>
      </c>
      <c r="Z13079">
        <v>1</v>
      </c>
      <c r="AA13079" t="s">
        <v>722</v>
      </c>
      <c r="AB13079" t="s">
        <v>1324</v>
      </c>
      <c r="AC13079">
        <v>20487</v>
      </c>
      <c r="AD13079" t="s">
        <v>1325</v>
      </c>
      <c r="AE13079" t="s">
        <v>1326</v>
      </c>
      <c r="AF13079">
        <v>1999</v>
      </c>
    </row>
    <row r="13080" spans="1:32" x14ac:dyDescent="0.2">
      <c r="A13080" t="s">
        <v>3419</v>
      </c>
      <c r="B13080">
        <v>7440666</v>
      </c>
      <c r="C13080" t="s">
        <v>3419</v>
      </c>
      <c r="D13080" t="s">
        <v>709</v>
      </c>
      <c r="E13080" t="s">
        <v>1321</v>
      </c>
      <c r="F13080" t="s">
        <v>1322</v>
      </c>
      <c r="G13080" t="s">
        <v>886</v>
      </c>
      <c r="H13080" t="s">
        <v>896</v>
      </c>
      <c r="I13080">
        <v>24</v>
      </c>
      <c r="J13080" t="s">
        <v>1323</v>
      </c>
      <c r="K13080" t="s">
        <v>753</v>
      </c>
      <c r="L13080" t="s">
        <v>715</v>
      </c>
      <c r="M13080" t="s">
        <v>716</v>
      </c>
      <c r="O13080" t="s">
        <v>717</v>
      </c>
      <c r="Q13080">
        <v>8</v>
      </c>
      <c r="S13080">
        <v>6.1</v>
      </c>
      <c r="U13080">
        <v>10.5</v>
      </c>
      <c r="V13080" t="s">
        <v>718</v>
      </c>
      <c r="W13080" t="s">
        <v>744</v>
      </c>
      <c r="X13080" t="s">
        <v>744</v>
      </c>
      <c r="Y13080" t="s">
        <v>792</v>
      </c>
      <c r="Z13080">
        <v>1</v>
      </c>
      <c r="AA13080" t="s">
        <v>722</v>
      </c>
      <c r="AB13080" t="s">
        <v>1324</v>
      </c>
      <c r="AC13080">
        <v>20487</v>
      </c>
      <c r="AD13080" t="s">
        <v>1325</v>
      </c>
      <c r="AE13080" t="s">
        <v>1326</v>
      </c>
      <c r="AF13080">
        <v>1999</v>
      </c>
    </row>
    <row r="13081" spans="1:32" x14ac:dyDescent="0.2">
      <c r="A13081" t="s">
        <v>3419</v>
      </c>
      <c r="B13081">
        <v>7733020</v>
      </c>
      <c r="C13081" t="s">
        <v>3453</v>
      </c>
      <c r="D13081" t="s">
        <v>709</v>
      </c>
      <c r="E13081" t="s">
        <v>872</v>
      </c>
      <c r="F13081" t="s">
        <v>873</v>
      </c>
      <c r="G13081" t="s">
        <v>837</v>
      </c>
      <c r="K13081" t="s">
        <v>772</v>
      </c>
      <c r="L13081" t="s">
        <v>715</v>
      </c>
      <c r="M13081" t="s">
        <v>716</v>
      </c>
      <c r="O13081" t="s">
        <v>717</v>
      </c>
      <c r="Q13081">
        <v>8.1</v>
      </c>
      <c r="V13081" t="s">
        <v>718</v>
      </c>
      <c r="W13081" t="s">
        <v>744</v>
      </c>
      <c r="X13081" t="s">
        <v>744</v>
      </c>
      <c r="Y13081" t="s">
        <v>754</v>
      </c>
      <c r="Z13081">
        <v>4</v>
      </c>
      <c r="AA13081" t="s">
        <v>722</v>
      </c>
      <c r="AB13081" t="s">
        <v>3755</v>
      </c>
      <c r="AC13081">
        <v>2118</v>
      </c>
      <c r="AD13081" t="s">
        <v>3756</v>
      </c>
      <c r="AE13081" t="s">
        <v>3757</v>
      </c>
      <c r="AF13081">
        <v>1966</v>
      </c>
    </row>
    <row r="13082" spans="1:32" x14ac:dyDescent="0.2">
      <c r="A13082" t="s">
        <v>3419</v>
      </c>
      <c r="B13082">
        <v>7440666</v>
      </c>
      <c r="C13082" t="s">
        <v>3419</v>
      </c>
      <c r="D13082" t="s">
        <v>709</v>
      </c>
      <c r="E13082" t="s">
        <v>1321</v>
      </c>
      <c r="F13082" t="s">
        <v>1322</v>
      </c>
      <c r="G13082" t="s">
        <v>886</v>
      </c>
      <c r="H13082" t="s">
        <v>896</v>
      </c>
      <c r="I13082">
        <v>24</v>
      </c>
      <c r="J13082" t="s">
        <v>1323</v>
      </c>
      <c r="K13082" t="s">
        <v>753</v>
      </c>
      <c r="L13082" t="s">
        <v>715</v>
      </c>
      <c r="M13082" t="s">
        <v>716</v>
      </c>
      <c r="O13082" t="s">
        <v>717</v>
      </c>
      <c r="Q13082">
        <v>8.1999999999999993</v>
      </c>
      <c r="S13082">
        <v>6.7</v>
      </c>
      <c r="U13082">
        <v>10.199999999999999</v>
      </c>
      <c r="V13082" t="s">
        <v>718</v>
      </c>
      <c r="W13082" t="s">
        <v>744</v>
      </c>
      <c r="X13082" t="s">
        <v>744</v>
      </c>
      <c r="Y13082" t="s">
        <v>792</v>
      </c>
      <c r="Z13082">
        <v>1</v>
      </c>
      <c r="AA13082" t="s">
        <v>722</v>
      </c>
      <c r="AB13082" t="s">
        <v>1324</v>
      </c>
      <c r="AC13082">
        <v>20487</v>
      </c>
      <c r="AD13082" t="s">
        <v>1325</v>
      </c>
      <c r="AE13082" t="s">
        <v>1326</v>
      </c>
      <c r="AF13082">
        <v>1999</v>
      </c>
    </row>
    <row r="13083" spans="1:32" x14ac:dyDescent="0.2">
      <c r="A13083" t="s">
        <v>3419</v>
      </c>
      <c r="B13083">
        <v>7440666</v>
      </c>
      <c r="C13083" t="s">
        <v>3419</v>
      </c>
      <c r="D13083" t="s">
        <v>709</v>
      </c>
      <c r="E13083" t="s">
        <v>1321</v>
      </c>
      <c r="F13083" t="s">
        <v>1322</v>
      </c>
      <c r="G13083" t="s">
        <v>886</v>
      </c>
      <c r="H13083" t="s">
        <v>896</v>
      </c>
      <c r="I13083">
        <v>24</v>
      </c>
      <c r="J13083" t="s">
        <v>1323</v>
      </c>
      <c r="K13083" t="s">
        <v>753</v>
      </c>
      <c r="L13083" t="s">
        <v>715</v>
      </c>
      <c r="M13083" t="s">
        <v>716</v>
      </c>
      <c r="O13083" t="s">
        <v>717</v>
      </c>
      <c r="Q13083">
        <v>8.1999999999999993</v>
      </c>
      <c r="S13083">
        <v>6</v>
      </c>
      <c r="U13083">
        <v>11.2</v>
      </c>
      <c r="V13083" t="s">
        <v>718</v>
      </c>
      <c r="W13083" t="s">
        <v>744</v>
      </c>
      <c r="X13083" t="s">
        <v>744</v>
      </c>
      <c r="Y13083" t="s">
        <v>792</v>
      </c>
      <c r="Z13083">
        <v>1</v>
      </c>
      <c r="AA13083" t="s">
        <v>722</v>
      </c>
      <c r="AB13083" t="s">
        <v>1324</v>
      </c>
      <c r="AC13083">
        <v>20487</v>
      </c>
      <c r="AD13083" t="s">
        <v>1325</v>
      </c>
      <c r="AE13083" t="s">
        <v>1326</v>
      </c>
      <c r="AF13083">
        <v>1999</v>
      </c>
    </row>
    <row r="13084" spans="1:32" x14ac:dyDescent="0.2">
      <c r="A13084" t="s">
        <v>3419</v>
      </c>
      <c r="B13084">
        <v>7733020</v>
      </c>
      <c r="C13084" t="s">
        <v>3453</v>
      </c>
      <c r="D13084" t="s">
        <v>709</v>
      </c>
      <c r="E13084" t="s">
        <v>872</v>
      </c>
      <c r="F13084" t="s">
        <v>873</v>
      </c>
      <c r="G13084" t="s">
        <v>837</v>
      </c>
      <c r="K13084" t="s">
        <v>772</v>
      </c>
      <c r="L13084" t="s">
        <v>715</v>
      </c>
      <c r="M13084" t="s">
        <v>716</v>
      </c>
      <c r="O13084" t="s">
        <v>717</v>
      </c>
      <c r="Q13084">
        <v>8.1999999999999993</v>
      </c>
      <c r="V13084" t="s">
        <v>718</v>
      </c>
      <c r="W13084" t="s">
        <v>744</v>
      </c>
      <c r="X13084" t="s">
        <v>744</v>
      </c>
      <c r="Y13084" t="s">
        <v>754</v>
      </c>
      <c r="Z13084">
        <v>4</v>
      </c>
      <c r="AA13084" t="s">
        <v>722</v>
      </c>
      <c r="AB13084" t="s">
        <v>3755</v>
      </c>
      <c r="AC13084">
        <v>2118</v>
      </c>
      <c r="AD13084" t="s">
        <v>3756</v>
      </c>
      <c r="AE13084" t="s">
        <v>3757</v>
      </c>
      <c r="AF13084">
        <v>1966</v>
      </c>
    </row>
    <row r="13085" spans="1:32" x14ac:dyDescent="0.2">
      <c r="A13085" t="s">
        <v>3419</v>
      </c>
      <c r="B13085">
        <v>7733020</v>
      </c>
      <c r="C13085" t="s">
        <v>3453</v>
      </c>
      <c r="D13085" t="s">
        <v>709</v>
      </c>
      <c r="E13085" t="s">
        <v>1614</v>
      </c>
      <c r="F13085" t="s">
        <v>711</v>
      </c>
      <c r="G13085" t="s">
        <v>712</v>
      </c>
      <c r="K13085" t="s">
        <v>772</v>
      </c>
      <c r="L13085" t="s">
        <v>715</v>
      </c>
      <c r="M13085" t="s">
        <v>716</v>
      </c>
      <c r="N13085">
        <v>6</v>
      </c>
      <c r="O13085" t="s">
        <v>717</v>
      </c>
      <c r="Q13085">
        <v>8.3000000000000007</v>
      </c>
      <c r="S13085">
        <v>7.2</v>
      </c>
      <c r="U13085">
        <v>9.57</v>
      </c>
      <c r="V13085" t="s">
        <v>718</v>
      </c>
      <c r="W13085" t="s">
        <v>744</v>
      </c>
      <c r="X13085" t="s">
        <v>744</v>
      </c>
      <c r="Y13085" t="s">
        <v>754</v>
      </c>
      <c r="Z13085">
        <v>4</v>
      </c>
      <c r="AA13085" t="s">
        <v>722</v>
      </c>
      <c r="AB13085" t="s">
        <v>1615</v>
      </c>
      <c r="AC13085">
        <v>3668</v>
      </c>
      <c r="AD13085" t="s">
        <v>1616</v>
      </c>
      <c r="AE13085" t="s">
        <v>1617</v>
      </c>
      <c r="AF13085">
        <v>1981</v>
      </c>
    </row>
    <row r="13086" spans="1:32" x14ac:dyDescent="0.2">
      <c r="A13086" t="s">
        <v>3419</v>
      </c>
      <c r="B13086">
        <v>7733020</v>
      </c>
      <c r="C13086" t="s">
        <v>3453</v>
      </c>
      <c r="D13086" t="s">
        <v>709</v>
      </c>
      <c r="E13086" t="s">
        <v>3744</v>
      </c>
      <c r="F13086" t="s">
        <v>3745</v>
      </c>
      <c r="G13086" t="s">
        <v>886</v>
      </c>
      <c r="K13086" t="s">
        <v>772</v>
      </c>
      <c r="L13086" t="s">
        <v>715</v>
      </c>
      <c r="M13086" t="s">
        <v>716</v>
      </c>
      <c r="O13086" t="s">
        <v>717</v>
      </c>
      <c r="Q13086">
        <v>8.4</v>
      </c>
      <c r="V13086" t="s">
        <v>718</v>
      </c>
      <c r="W13086" t="s">
        <v>744</v>
      </c>
      <c r="X13086" t="s">
        <v>744</v>
      </c>
      <c r="Y13086" t="s">
        <v>754</v>
      </c>
      <c r="Z13086">
        <v>1</v>
      </c>
      <c r="AA13086" t="s">
        <v>722</v>
      </c>
      <c r="AB13086" t="s">
        <v>3079</v>
      </c>
      <c r="AC13086">
        <v>12401</v>
      </c>
      <c r="AD13086" t="s">
        <v>3080</v>
      </c>
      <c r="AE13086" t="s">
        <v>3081</v>
      </c>
      <c r="AF13086">
        <v>1983</v>
      </c>
    </row>
    <row r="13087" spans="1:32" x14ac:dyDescent="0.2">
      <c r="A13087" t="s">
        <v>3419</v>
      </c>
      <c r="B13087">
        <v>7733020</v>
      </c>
      <c r="C13087" t="s">
        <v>3453</v>
      </c>
      <c r="D13087" t="s">
        <v>709</v>
      </c>
      <c r="E13087" t="s">
        <v>872</v>
      </c>
      <c r="F13087" t="s">
        <v>873</v>
      </c>
      <c r="G13087" t="s">
        <v>837</v>
      </c>
      <c r="H13087" t="s">
        <v>2828</v>
      </c>
      <c r="K13087" t="s">
        <v>772</v>
      </c>
      <c r="L13087" t="s">
        <v>715</v>
      </c>
      <c r="M13087" t="s">
        <v>716</v>
      </c>
      <c r="N13087">
        <v>6</v>
      </c>
      <c r="O13087" t="s">
        <v>717</v>
      </c>
      <c r="Q13087">
        <v>8.4</v>
      </c>
      <c r="V13087" t="s">
        <v>718</v>
      </c>
      <c r="W13087" t="s">
        <v>744</v>
      </c>
      <c r="X13087" t="s">
        <v>744</v>
      </c>
      <c r="Y13087" t="s">
        <v>754</v>
      </c>
      <c r="Z13087">
        <v>4</v>
      </c>
      <c r="AA13087" t="s">
        <v>722</v>
      </c>
      <c r="AB13087" t="s">
        <v>3518</v>
      </c>
      <c r="AC13087">
        <v>5077</v>
      </c>
      <c r="AD13087" t="s">
        <v>3519</v>
      </c>
      <c r="AE13087" t="s">
        <v>3520</v>
      </c>
      <c r="AF13087">
        <v>1969</v>
      </c>
    </row>
    <row r="13088" spans="1:32" x14ac:dyDescent="0.2">
      <c r="A13088" t="s">
        <v>3419</v>
      </c>
      <c r="B13088">
        <v>7733020</v>
      </c>
      <c r="C13088" t="s">
        <v>3453</v>
      </c>
      <c r="D13088" t="s">
        <v>709</v>
      </c>
      <c r="E13088" t="s">
        <v>1614</v>
      </c>
      <c r="F13088" t="s">
        <v>711</v>
      </c>
      <c r="G13088" t="s">
        <v>712</v>
      </c>
      <c r="K13088" t="s">
        <v>772</v>
      </c>
      <c r="L13088" t="s">
        <v>715</v>
      </c>
      <c r="M13088" t="s">
        <v>716</v>
      </c>
      <c r="N13088">
        <v>6</v>
      </c>
      <c r="O13088" t="s">
        <v>717</v>
      </c>
      <c r="Q13088">
        <v>8.4499999999999993</v>
      </c>
      <c r="S13088">
        <v>6.81</v>
      </c>
      <c r="U13088">
        <v>10.32</v>
      </c>
      <c r="V13088" t="s">
        <v>718</v>
      </c>
      <c r="W13088" t="s">
        <v>744</v>
      </c>
      <c r="X13088" t="s">
        <v>744</v>
      </c>
      <c r="Y13088" t="s">
        <v>754</v>
      </c>
      <c r="Z13088">
        <v>4</v>
      </c>
      <c r="AA13088" t="s">
        <v>722</v>
      </c>
      <c r="AB13088" t="s">
        <v>1615</v>
      </c>
      <c r="AC13088">
        <v>3668</v>
      </c>
      <c r="AD13088" t="s">
        <v>1616</v>
      </c>
      <c r="AE13088" t="s">
        <v>1617</v>
      </c>
      <c r="AF13088">
        <v>1981</v>
      </c>
    </row>
    <row r="13089" spans="1:32" x14ac:dyDescent="0.2">
      <c r="A13089" t="s">
        <v>3419</v>
      </c>
      <c r="B13089">
        <v>7646857</v>
      </c>
      <c r="C13089" t="s">
        <v>3439</v>
      </c>
      <c r="D13089" t="s">
        <v>709</v>
      </c>
      <c r="E13089" t="s">
        <v>3647</v>
      </c>
      <c r="F13089" t="s">
        <v>1117</v>
      </c>
      <c r="G13089" t="s">
        <v>847</v>
      </c>
      <c r="K13089" t="s">
        <v>753</v>
      </c>
      <c r="L13089" t="s">
        <v>715</v>
      </c>
      <c r="M13089" t="s">
        <v>716</v>
      </c>
      <c r="N13089">
        <v>4</v>
      </c>
      <c r="O13089" t="s">
        <v>801</v>
      </c>
      <c r="Q13089">
        <v>8.4979999999999993</v>
      </c>
      <c r="S13089">
        <v>7.3049999999999997</v>
      </c>
      <c r="U13089">
        <v>9.8849999999999998</v>
      </c>
      <c r="V13089" t="s">
        <v>718</v>
      </c>
      <c r="W13089" t="s">
        <v>747</v>
      </c>
      <c r="X13089" t="s">
        <v>1345</v>
      </c>
      <c r="Y13089" t="s">
        <v>792</v>
      </c>
      <c r="Z13089">
        <v>8.3299999999999999E-2</v>
      </c>
      <c r="AA13089" t="s">
        <v>722</v>
      </c>
      <c r="AB13089" t="s">
        <v>3648</v>
      </c>
      <c r="AC13089">
        <v>62265</v>
      </c>
      <c r="AD13089" t="s">
        <v>3649</v>
      </c>
      <c r="AE13089" t="s">
        <v>3650</v>
      </c>
      <c r="AF13089">
        <v>2002</v>
      </c>
    </row>
    <row r="13090" spans="1:32" x14ac:dyDescent="0.2">
      <c r="A13090" t="s">
        <v>3419</v>
      </c>
      <c r="B13090">
        <v>7440666</v>
      </c>
      <c r="C13090" t="s">
        <v>3419</v>
      </c>
      <c r="D13090" t="s">
        <v>709</v>
      </c>
      <c r="E13090" t="s">
        <v>1321</v>
      </c>
      <c r="F13090" t="s">
        <v>1322</v>
      </c>
      <c r="G13090" t="s">
        <v>886</v>
      </c>
      <c r="H13090" t="s">
        <v>896</v>
      </c>
      <c r="I13090">
        <v>24</v>
      </c>
      <c r="J13090" t="s">
        <v>1323</v>
      </c>
      <c r="K13090" t="s">
        <v>753</v>
      </c>
      <c r="L13090" t="s">
        <v>715</v>
      </c>
      <c r="M13090" t="s">
        <v>716</v>
      </c>
      <c r="O13090" t="s">
        <v>717</v>
      </c>
      <c r="Q13090">
        <v>8.6</v>
      </c>
      <c r="S13090">
        <v>7.5</v>
      </c>
      <c r="U13090">
        <v>9.9</v>
      </c>
      <c r="V13090" t="s">
        <v>718</v>
      </c>
      <c r="W13090" t="s">
        <v>744</v>
      </c>
      <c r="X13090" t="s">
        <v>744</v>
      </c>
      <c r="Y13090" t="s">
        <v>754</v>
      </c>
      <c r="Z13090">
        <v>1</v>
      </c>
      <c r="AA13090" t="s">
        <v>722</v>
      </c>
      <c r="AB13090" t="s">
        <v>1324</v>
      </c>
      <c r="AC13090">
        <v>20487</v>
      </c>
      <c r="AD13090" t="s">
        <v>1325</v>
      </c>
      <c r="AE13090" t="s">
        <v>1326</v>
      </c>
      <c r="AF13090">
        <v>1999</v>
      </c>
    </row>
    <row r="13091" spans="1:32" x14ac:dyDescent="0.2">
      <c r="A13091" t="s">
        <v>3419</v>
      </c>
      <c r="B13091">
        <v>7733020</v>
      </c>
      <c r="C13091" t="s">
        <v>3453</v>
      </c>
      <c r="D13091" t="s">
        <v>709</v>
      </c>
      <c r="E13091" t="s">
        <v>1361</v>
      </c>
      <c r="F13091" t="s">
        <v>1362</v>
      </c>
      <c r="G13091" t="s">
        <v>837</v>
      </c>
      <c r="K13091" t="s">
        <v>772</v>
      </c>
      <c r="L13091" t="s">
        <v>715</v>
      </c>
      <c r="M13091" t="s">
        <v>716</v>
      </c>
      <c r="O13091" t="s">
        <v>801</v>
      </c>
      <c r="Q13091">
        <v>8.6</v>
      </c>
      <c r="V13091" t="s">
        <v>718</v>
      </c>
      <c r="W13091" t="s">
        <v>744</v>
      </c>
      <c r="X13091" t="s">
        <v>744</v>
      </c>
      <c r="Y13091" t="s">
        <v>754</v>
      </c>
      <c r="Z13091">
        <v>14</v>
      </c>
      <c r="AA13091" t="s">
        <v>722</v>
      </c>
      <c r="AB13091" t="s">
        <v>3774</v>
      </c>
      <c r="AC13091">
        <v>5359</v>
      </c>
      <c r="AD13091" t="s">
        <v>3775</v>
      </c>
      <c r="AE13091" t="s">
        <v>3776</v>
      </c>
      <c r="AF13091">
        <v>1980</v>
      </c>
    </row>
    <row r="13092" spans="1:32" x14ac:dyDescent="0.2">
      <c r="A13092" t="s">
        <v>3419</v>
      </c>
      <c r="B13092">
        <v>7733020</v>
      </c>
      <c r="C13092" t="s">
        <v>3453</v>
      </c>
      <c r="D13092" t="s">
        <v>709</v>
      </c>
      <c r="E13092" t="s">
        <v>1229</v>
      </c>
      <c r="F13092" t="s">
        <v>882</v>
      </c>
      <c r="G13092" t="s">
        <v>1222</v>
      </c>
      <c r="H13092" t="s">
        <v>887</v>
      </c>
      <c r="I13092">
        <v>4</v>
      </c>
      <c r="J13092" t="s">
        <v>762</v>
      </c>
      <c r="K13092" t="s">
        <v>714</v>
      </c>
      <c r="L13092" t="s">
        <v>715</v>
      </c>
      <c r="M13092" t="s">
        <v>716</v>
      </c>
      <c r="N13092">
        <v>6</v>
      </c>
      <c r="O13092" t="s">
        <v>717</v>
      </c>
      <c r="Q13092">
        <v>8.7100000000000009</v>
      </c>
      <c r="V13092" t="s">
        <v>718</v>
      </c>
      <c r="W13092" t="s">
        <v>744</v>
      </c>
      <c r="X13092" t="s">
        <v>744</v>
      </c>
      <c r="Y13092" t="s">
        <v>754</v>
      </c>
      <c r="Z13092">
        <v>2</v>
      </c>
      <c r="AA13092" t="s">
        <v>722</v>
      </c>
      <c r="AB13092" t="s">
        <v>1233</v>
      </c>
      <c r="AC13092">
        <v>163320</v>
      </c>
      <c r="AD13092" t="s">
        <v>1234</v>
      </c>
      <c r="AE13092" t="s">
        <v>1235</v>
      </c>
      <c r="AF13092">
        <v>2011</v>
      </c>
    </row>
    <row r="13093" spans="1:32" x14ac:dyDescent="0.2">
      <c r="A13093" t="s">
        <v>3419</v>
      </c>
      <c r="B13093">
        <v>7440666</v>
      </c>
      <c r="C13093" t="s">
        <v>3419</v>
      </c>
      <c r="D13093" t="s">
        <v>709</v>
      </c>
      <c r="E13093" t="s">
        <v>1321</v>
      </c>
      <c r="F13093" t="s">
        <v>1322</v>
      </c>
      <c r="G13093" t="s">
        <v>886</v>
      </c>
      <c r="H13093" t="s">
        <v>896</v>
      </c>
      <c r="I13093">
        <v>24</v>
      </c>
      <c r="J13093" t="s">
        <v>1323</v>
      </c>
      <c r="K13093" t="s">
        <v>753</v>
      </c>
      <c r="L13093" t="s">
        <v>715</v>
      </c>
      <c r="M13093" t="s">
        <v>716</v>
      </c>
      <c r="O13093" t="s">
        <v>717</v>
      </c>
      <c r="Q13093">
        <v>9</v>
      </c>
      <c r="S13093">
        <v>7.9</v>
      </c>
      <c r="U13093">
        <v>10.199999999999999</v>
      </c>
      <c r="V13093" t="s">
        <v>718</v>
      </c>
      <c r="W13093" t="s">
        <v>744</v>
      </c>
      <c r="X13093" t="s">
        <v>744</v>
      </c>
      <c r="Y13093" t="s">
        <v>754</v>
      </c>
      <c r="Z13093">
        <v>1</v>
      </c>
      <c r="AA13093" t="s">
        <v>722</v>
      </c>
      <c r="AB13093" t="s">
        <v>1324</v>
      </c>
      <c r="AC13093">
        <v>20487</v>
      </c>
      <c r="AD13093" t="s">
        <v>1325</v>
      </c>
      <c r="AE13093" t="s">
        <v>1326</v>
      </c>
      <c r="AF13093">
        <v>1999</v>
      </c>
    </row>
    <row r="13094" spans="1:32" x14ac:dyDescent="0.2">
      <c r="A13094" t="s">
        <v>3419</v>
      </c>
      <c r="B13094">
        <v>7440666</v>
      </c>
      <c r="C13094" t="s">
        <v>3419</v>
      </c>
      <c r="D13094" t="s">
        <v>709</v>
      </c>
      <c r="E13094" t="s">
        <v>1321</v>
      </c>
      <c r="F13094" t="s">
        <v>1322</v>
      </c>
      <c r="G13094" t="s">
        <v>886</v>
      </c>
      <c r="H13094" t="s">
        <v>896</v>
      </c>
      <c r="I13094">
        <v>24</v>
      </c>
      <c r="J13094" t="s">
        <v>1323</v>
      </c>
      <c r="K13094" t="s">
        <v>753</v>
      </c>
      <c r="L13094" t="s">
        <v>715</v>
      </c>
      <c r="M13094" t="s">
        <v>716</v>
      </c>
      <c r="O13094" t="s">
        <v>717</v>
      </c>
      <c r="Q13094">
        <v>9</v>
      </c>
      <c r="S13094">
        <v>7.9</v>
      </c>
      <c r="U13094">
        <v>10.199999999999999</v>
      </c>
      <c r="V13094" t="s">
        <v>718</v>
      </c>
      <c r="W13094" t="s">
        <v>744</v>
      </c>
      <c r="X13094" t="s">
        <v>744</v>
      </c>
      <c r="Y13094" t="s">
        <v>754</v>
      </c>
      <c r="Z13094">
        <v>1</v>
      </c>
      <c r="AA13094" t="s">
        <v>722</v>
      </c>
      <c r="AB13094" t="s">
        <v>1324</v>
      </c>
      <c r="AC13094">
        <v>20487</v>
      </c>
      <c r="AD13094" t="s">
        <v>1325</v>
      </c>
      <c r="AE13094" t="s">
        <v>1326</v>
      </c>
      <c r="AF13094">
        <v>1999</v>
      </c>
    </row>
    <row r="13095" spans="1:32" x14ac:dyDescent="0.2">
      <c r="A13095" t="s">
        <v>3419</v>
      </c>
      <c r="B13095">
        <v>7733020</v>
      </c>
      <c r="C13095" t="s">
        <v>3453</v>
      </c>
      <c r="D13095" t="s">
        <v>709</v>
      </c>
      <c r="E13095" t="s">
        <v>842</v>
      </c>
      <c r="F13095" t="s">
        <v>843</v>
      </c>
      <c r="G13095" t="s">
        <v>844</v>
      </c>
      <c r="K13095" t="s">
        <v>772</v>
      </c>
      <c r="L13095" t="s">
        <v>715</v>
      </c>
      <c r="M13095" t="s">
        <v>716</v>
      </c>
      <c r="O13095" t="s">
        <v>717</v>
      </c>
      <c r="Q13095">
        <v>9</v>
      </c>
      <c r="S13095">
        <v>6.92</v>
      </c>
      <c r="U13095">
        <v>11.7</v>
      </c>
      <c r="V13095" t="s">
        <v>718</v>
      </c>
      <c r="W13095" t="s">
        <v>744</v>
      </c>
      <c r="X13095" t="s">
        <v>744</v>
      </c>
      <c r="Y13095" t="s">
        <v>754</v>
      </c>
      <c r="Z13095">
        <v>0.3458</v>
      </c>
      <c r="AA13095" t="s">
        <v>722</v>
      </c>
      <c r="AB13095" t="s">
        <v>3758</v>
      </c>
      <c r="AC13095">
        <v>2111</v>
      </c>
      <c r="AD13095" t="s">
        <v>3759</v>
      </c>
      <c r="AE13095" t="s">
        <v>3760</v>
      </c>
      <c r="AF13095">
        <v>1974</v>
      </c>
    </row>
    <row r="13096" spans="1:32" x14ac:dyDescent="0.2">
      <c r="A13096" t="s">
        <v>3419</v>
      </c>
      <c r="B13096">
        <v>7440666</v>
      </c>
      <c r="C13096" t="s">
        <v>3419</v>
      </c>
      <c r="D13096" t="s">
        <v>709</v>
      </c>
      <c r="E13096" t="s">
        <v>1321</v>
      </c>
      <c r="F13096" t="s">
        <v>1322</v>
      </c>
      <c r="G13096" t="s">
        <v>886</v>
      </c>
      <c r="H13096" t="s">
        <v>896</v>
      </c>
      <c r="I13096">
        <v>24</v>
      </c>
      <c r="J13096" t="s">
        <v>1323</v>
      </c>
      <c r="K13096" t="s">
        <v>753</v>
      </c>
      <c r="L13096" t="s">
        <v>715</v>
      </c>
      <c r="M13096" t="s">
        <v>716</v>
      </c>
      <c r="O13096" t="s">
        <v>717</v>
      </c>
      <c r="Q13096">
        <v>9.1</v>
      </c>
      <c r="S13096">
        <v>7.5</v>
      </c>
      <c r="U13096">
        <v>11.1</v>
      </c>
      <c r="V13096" t="s">
        <v>718</v>
      </c>
      <c r="W13096" t="s">
        <v>744</v>
      </c>
      <c r="X13096" t="s">
        <v>744</v>
      </c>
      <c r="Y13096" t="s">
        <v>754</v>
      </c>
      <c r="Z13096">
        <v>1</v>
      </c>
      <c r="AA13096" t="s">
        <v>722</v>
      </c>
      <c r="AB13096" t="s">
        <v>1324</v>
      </c>
      <c r="AC13096">
        <v>20487</v>
      </c>
      <c r="AD13096" t="s">
        <v>1325</v>
      </c>
      <c r="AE13096" t="s">
        <v>1326</v>
      </c>
      <c r="AF13096">
        <v>1999</v>
      </c>
    </row>
    <row r="13097" spans="1:32" x14ac:dyDescent="0.2">
      <c r="A13097" t="s">
        <v>3419</v>
      </c>
      <c r="B13097">
        <v>7646857</v>
      </c>
      <c r="C13097" t="s">
        <v>3439</v>
      </c>
      <c r="D13097" t="s">
        <v>709</v>
      </c>
      <c r="E13097" t="s">
        <v>1283</v>
      </c>
      <c r="F13097" t="s">
        <v>1284</v>
      </c>
      <c r="G13097" t="s">
        <v>837</v>
      </c>
      <c r="K13097" t="s">
        <v>753</v>
      </c>
      <c r="L13097" t="s">
        <v>715</v>
      </c>
      <c r="M13097" t="s">
        <v>716</v>
      </c>
      <c r="N13097">
        <v>5</v>
      </c>
      <c r="O13097" t="s">
        <v>717</v>
      </c>
      <c r="Q13097">
        <v>9.1</v>
      </c>
      <c r="V13097" t="s">
        <v>718</v>
      </c>
      <c r="W13097" t="s">
        <v>744</v>
      </c>
      <c r="X13097" t="s">
        <v>744</v>
      </c>
      <c r="Y13097" t="s">
        <v>754</v>
      </c>
      <c r="Z13097">
        <v>6</v>
      </c>
      <c r="AA13097" t="s">
        <v>722</v>
      </c>
      <c r="AB13097" t="s">
        <v>3765</v>
      </c>
      <c r="AC13097">
        <v>60205</v>
      </c>
      <c r="AD13097" t="s">
        <v>3766</v>
      </c>
      <c r="AE13097" t="s">
        <v>3767</v>
      </c>
      <c r="AF13097">
        <v>2001</v>
      </c>
    </row>
    <row r="13098" spans="1:32" x14ac:dyDescent="0.2">
      <c r="A13098" t="s">
        <v>3419</v>
      </c>
      <c r="B13098">
        <v>7733020</v>
      </c>
      <c r="C13098" t="s">
        <v>3453</v>
      </c>
      <c r="D13098" t="s">
        <v>709</v>
      </c>
      <c r="E13098" t="s">
        <v>2611</v>
      </c>
      <c r="F13098" t="s">
        <v>1221</v>
      </c>
      <c r="G13098" t="s">
        <v>1222</v>
      </c>
      <c r="H13098" t="s">
        <v>2610</v>
      </c>
      <c r="K13098" t="s">
        <v>772</v>
      </c>
      <c r="L13098" t="s">
        <v>715</v>
      </c>
      <c r="M13098" t="s">
        <v>716</v>
      </c>
      <c r="O13098" t="s">
        <v>717</v>
      </c>
      <c r="P13098" t="s">
        <v>1077</v>
      </c>
      <c r="Q13098">
        <v>9.1999999999999993</v>
      </c>
      <c r="V13098" t="s">
        <v>718</v>
      </c>
      <c r="W13098" t="s">
        <v>744</v>
      </c>
      <c r="X13098" t="s">
        <v>744</v>
      </c>
      <c r="Y13098" t="s">
        <v>754</v>
      </c>
      <c r="Z13098">
        <v>14</v>
      </c>
      <c r="AA13098" t="s">
        <v>722</v>
      </c>
      <c r="AB13098" t="s">
        <v>2607</v>
      </c>
      <c r="AC13098">
        <v>10198</v>
      </c>
      <c r="AD13098" t="s">
        <v>2620</v>
      </c>
      <c r="AE13098" t="s">
        <v>2621</v>
      </c>
      <c r="AF13098">
        <v>1976</v>
      </c>
    </row>
    <row r="13099" spans="1:32" x14ac:dyDescent="0.2">
      <c r="A13099" t="s">
        <v>3419</v>
      </c>
      <c r="B13099">
        <v>1314132</v>
      </c>
      <c r="C13099" t="s">
        <v>3531</v>
      </c>
      <c r="D13099" t="s">
        <v>709</v>
      </c>
      <c r="E13099" t="s">
        <v>923</v>
      </c>
      <c r="F13099" t="s">
        <v>924</v>
      </c>
      <c r="G13099" t="s">
        <v>837</v>
      </c>
      <c r="H13099" t="s">
        <v>874</v>
      </c>
      <c r="K13099" t="s">
        <v>753</v>
      </c>
      <c r="L13099" t="s">
        <v>715</v>
      </c>
      <c r="M13099" t="s">
        <v>716</v>
      </c>
      <c r="N13099">
        <v>4</v>
      </c>
      <c r="O13099" t="s">
        <v>717</v>
      </c>
      <c r="Q13099">
        <v>9.2200000000000006</v>
      </c>
      <c r="V13099" t="s">
        <v>718</v>
      </c>
      <c r="W13099" t="s">
        <v>719</v>
      </c>
      <c r="X13099" t="s">
        <v>741</v>
      </c>
      <c r="Y13099" t="s">
        <v>736</v>
      </c>
      <c r="Z13099">
        <v>4</v>
      </c>
      <c r="AA13099" t="s">
        <v>1320</v>
      </c>
      <c r="AB13099" t="s">
        <v>3777</v>
      </c>
      <c r="AC13099">
        <v>179525</v>
      </c>
      <c r="AD13099" t="s">
        <v>3778</v>
      </c>
      <c r="AE13099" t="s">
        <v>3779</v>
      </c>
      <c r="AF13099">
        <v>2017</v>
      </c>
    </row>
    <row r="13100" spans="1:32" x14ac:dyDescent="0.2">
      <c r="A13100" t="s">
        <v>3419</v>
      </c>
      <c r="B13100">
        <v>1314132</v>
      </c>
      <c r="C13100" t="s">
        <v>3531</v>
      </c>
      <c r="D13100" t="s">
        <v>709</v>
      </c>
      <c r="E13100" t="s">
        <v>923</v>
      </c>
      <c r="F13100" t="s">
        <v>924</v>
      </c>
      <c r="G13100" t="s">
        <v>837</v>
      </c>
      <c r="H13100" t="s">
        <v>874</v>
      </c>
      <c r="K13100" t="s">
        <v>753</v>
      </c>
      <c r="L13100" t="s">
        <v>715</v>
      </c>
      <c r="M13100" t="s">
        <v>716</v>
      </c>
      <c r="N13100">
        <v>4</v>
      </c>
      <c r="O13100" t="s">
        <v>717</v>
      </c>
      <c r="Q13100">
        <v>9.2200000000000006</v>
      </c>
      <c r="V13100" t="s">
        <v>718</v>
      </c>
      <c r="W13100" t="s">
        <v>719</v>
      </c>
      <c r="X13100" t="s">
        <v>1875</v>
      </c>
      <c r="Y13100" t="s">
        <v>736</v>
      </c>
      <c r="Z13100">
        <v>4</v>
      </c>
      <c r="AA13100" t="s">
        <v>1320</v>
      </c>
      <c r="AB13100" t="s">
        <v>3777</v>
      </c>
      <c r="AC13100">
        <v>179525</v>
      </c>
      <c r="AD13100" t="s">
        <v>3778</v>
      </c>
      <c r="AE13100" t="s">
        <v>3779</v>
      </c>
      <c r="AF13100">
        <v>2017</v>
      </c>
    </row>
    <row r="13101" spans="1:32" x14ac:dyDescent="0.2">
      <c r="A13101" t="s">
        <v>3419</v>
      </c>
      <c r="B13101">
        <v>1314132</v>
      </c>
      <c r="C13101" t="s">
        <v>3531</v>
      </c>
      <c r="D13101" t="s">
        <v>709</v>
      </c>
      <c r="E13101" t="s">
        <v>923</v>
      </c>
      <c r="F13101" t="s">
        <v>924</v>
      </c>
      <c r="G13101" t="s">
        <v>837</v>
      </c>
      <c r="H13101" t="s">
        <v>874</v>
      </c>
      <c r="K13101" t="s">
        <v>753</v>
      </c>
      <c r="L13101" t="s">
        <v>715</v>
      </c>
      <c r="M13101" t="s">
        <v>716</v>
      </c>
      <c r="N13101">
        <v>4</v>
      </c>
      <c r="O13101" t="s">
        <v>717</v>
      </c>
      <c r="Q13101">
        <v>9.2200000000000006</v>
      </c>
      <c r="V13101" t="s">
        <v>718</v>
      </c>
      <c r="W13101" t="s">
        <v>866</v>
      </c>
      <c r="X13101" t="s">
        <v>3780</v>
      </c>
      <c r="Y13101" t="s">
        <v>736</v>
      </c>
      <c r="Z13101">
        <v>4</v>
      </c>
      <c r="AA13101" t="s">
        <v>1320</v>
      </c>
      <c r="AB13101" t="s">
        <v>3777</v>
      </c>
      <c r="AC13101">
        <v>179525</v>
      </c>
      <c r="AD13101" t="s">
        <v>3778</v>
      </c>
      <c r="AE13101" t="s">
        <v>3779</v>
      </c>
      <c r="AF13101">
        <v>2017</v>
      </c>
    </row>
    <row r="13102" spans="1:32" x14ac:dyDescent="0.2">
      <c r="A13102" t="s">
        <v>3419</v>
      </c>
      <c r="B13102">
        <v>1314132</v>
      </c>
      <c r="C13102" t="s">
        <v>3531</v>
      </c>
      <c r="D13102" t="s">
        <v>709</v>
      </c>
      <c r="E13102" t="s">
        <v>923</v>
      </c>
      <c r="F13102" t="s">
        <v>924</v>
      </c>
      <c r="G13102" t="s">
        <v>837</v>
      </c>
      <c r="H13102" t="s">
        <v>874</v>
      </c>
      <c r="K13102" t="s">
        <v>753</v>
      </c>
      <c r="L13102" t="s">
        <v>715</v>
      </c>
      <c r="M13102" t="s">
        <v>716</v>
      </c>
      <c r="N13102">
        <v>4</v>
      </c>
      <c r="O13102" t="s">
        <v>717</v>
      </c>
      <c r="Q13102">
        <v>9.2200000000000006</v>
      </c>
      <c r="V13102" t="s">
        <v>718</v>
      </c>
      <c r="W13102" t="s">
        <v>866</v>
      </c>
      <c r="X13102" t="s">
        <v>3781</v>
      </c>
      <c r="Y13102" t="s">
        <v>749</v>
      </c>
      <c r="Z13102">
        <v>4</v>
      </c>
      <c r="AA13102" t="s">
        <v>1320</v>
      </c>
      <c r="AB13102" t="s">
        <v>3777</v>
      </c>
      <c r="AC13102">
        <v>179525</v>
      </c>
      <c r="AD13102" t="s">
        <v>3778</v>
      </c>
      <c r="AE13102" t="s">
        <v>3779</v>
      </c>
      <c r="AF13102">
        <v>2017</v>
      </c>
    </row>
    <row r="13103" spans="1:32" x14ac:dyDescent="0.2">
      <c r="A13103" t="s">
        <v>3419</v>
      </c>
      <c r="B13103">
        <v>1314132</v>
      </c>
      <c r="C13103" t="s">
        <v>3531</v>
      </c>
      <c r="D13103" t="s">
        <v>709</v>
      </c>
      <c r="E13103" t="s">
        <v>923</v>
      </c>
      <c r="F13103" t="s">
        <v>924</v>
      </c>
      <c r="G13103" t="s">
        <v>837</v>
      </c>
      <c r="H13103" t="s">
        <v>874</v>
      </c>
      <c r="K13103" t="s">
        <v>753</v>
      </c>
      <c r="L13103" t="s">
        <v>715</v>
      </c>
      <c r="M13103" t="s">
        <v>716</v>
      </c>
      <c r="N13103">
        <v>4</v>
      </c>
      <c r="O13103" t="s">
        <v>717</v>
      </c>
      <c r="Q13103">
        <v>9.2200000000000006</v>
      </c>
      <c r="V13103" t="s">
        <v>718</v>
      </c>
      <c r="W13103" t="s">
        <v>866</v>
      </c>
      <c r="X13103" t="s">
        <v>3782</v>
      </c>
      <c r="Y13103" t="s">
        <v>749</v>
      </c>
      <c r="Z13103">
        <v>4</v>
      </c>
      <c r="AA13103" t="s">
        <v>1320</v>
      </c>
      <c r="AB13103" t="s">
        <v>3777</v>
      </c>
      <c r="AC13103">
        <v>179525</v>
      </c>
      <c r="AD13103" t="s">
        <v>3778</v>
      </c>
      <c r="AE13103" t="s">
        <v>3779</v>
      </c>
      <c r="AF13103">
        <v>2017</v>
      </c>
    </row>
    <row r="13104" spans="1:32" x14ac:dyDescent="0.2">
      <c r="A13104" t="s">
        <v>3419</v>
      </c>
      <c r="B13104">
        <v>7646857</v>
      </c>
      <c r="C13104" t="s">
        <v>3439</v>
      </c>
      <c r="D13104" t="s">
        <v>709</v>
      </c>
      <c r="E13104" t="s">
        <v>1041</v>
      </c>
      <c r="F13104" t="s">
        <v>1042</v>
      </c>
      <c r="G13104" t="s">
        <v>918</v>
      </c>
      <c r="H13104" t="s">
        <v>887</v>
      </c>
      <c r="I13104">
        <v>89</v>
      </c>
      <c r="J13104" t="s">
        <v>897</v>
      </c>
      <c r="K13104" t="s">
        <v>772</v>
      </c>
      <c r="L13104" t="s">
        <v>715</v>
      </c>
      <c r="M13104" t="s">
        <v>716</v>
      </c>
      <c r="O13104" t="s">
        <v>801</v>
      </c>
      <c r="P13104" t="s">
        <v>219</v>
      </c>
      <c r="Q13104">
        <v>9.33</v>
      </c>
      <c r="V13104" t="s">
        <v>718</v>
      </c>
      <c r="W13104" t="s">
        <v>744</v>
      </c>
      <c r="X13104" t="s">
        <v>744</v>
      </c>
      <c r="Y13104" t="s">
        <v>754</v>
      </c>
      <c r="Z13104">
        <v>4</v>
      </c>
      <c r="AA13104" t="s">
        <v>722</v>
      </c>
      <c r="AB13104" t="s">
        <v>1057</v>
      </c>
      <c r="AC13104">
        <v>188154</v>
      </c>
      <c r="AD13104" t="s">
        <v>1058</v>
      </c>
      <c r="AE13104" t="s">
        <v>1059</v>
      </c>
      <c r="AF13104">
        <v>2014</v>
      </c>
    </row>
    <row r="13105" spans="1:32" x14ac:dyDescent="0.2">
      <c r="A13105" t="s">
        <v>3419</v>
      </c>
      <c r="B13105">
        <v>7646857</v>
      </c>
      <c r="C13105" t="s">
        <v>3439</v>
      </c>
      <c r="D13105" t="s">
        <v>709</v>
      </c>
      <c r="E13105" t="s">
        <v>1041</v>
      </c>
      <c r="F13105" t="s">
        <v>1042</v>
      </c>
      <c r="G13105" t="s">
        <v>918</v>
      </c>
      <c r="H13105" t="s">
        <v>887</v>
      </c>
      <c r="I13105">
        <v>89</v>
      </c>
      <c r="J13105" t="s">
        <v>897</v>
      </c>
      <c r="K13105" t="s">
        <v>772</v>
      </c>
      <c r="L13105" t="s">
        <v>715</v>
      </c>
      <c r="M13105" t="s">
        <v>716</v>
      </c>
      <c r="N13105">
        <v>6</v>
      </c>
      <c r="O13105" t="s">
        <v>801</v>
      </c>
      <c r="Q13105">
        <v>9.33</v>
      </c>
      <c r="V13105" t="s">
        <v>718</v>
      </c>
      <c r="W13105" t="s">
        <v>744</v>
      </c>
      <c r="X13105" t="s">
        <v>744</v>
      </c>
      <c r="Y13105" t="s">
        <v>736</v>
      </c>
      <c r="Z13105">
        <v>4</v>
      </c>
      <c r="AA13105" t="s">
        <v>722</v>
      </c>
      <c r="AB13105" t="s">
        <v>1011</v>
      </c>
      <c r="AC13105">
        <v>169495</v>
      </c>
      <c r="AD13105" t="s">
        <v>1012</v>
      </c>
      <c r="AE13105" t="s">
        <v>1013</v>
      </c>
      <c r="AF13105">
        <v>2014</v>
      </c>
    </row>
    <row r="13106" spans="1:32" x14ac:dyDescent="0.2">
      <c r="A13106" t="s">
        <v>3419</v>
      </c>
      <c r="B13106">
        <v>7646857</v>
      </c>
      <c r="C13106" t="s">
        <v>3439</v>
      </c>
      <c r="D13106" t="s">
        <v>709</v>
      </c>
      <c r="E13106" t="s">
        <v>1299</v>
      </c>
      <c r="F13106" t="s">
        <v>882</v>
      </c>
      <c r="G13106" t="s">
        <v>1222</v>
      </c>
      <c r="H13106" t="s">
        <v>887</v>
      </c>
      <c r="K13106" t="s">
        <v>753</v>
      </c>
      <c r="L13106" t="s">
        <v>715</v>
      </c>
      <c r="M13106" t="s">
        <v>716</v>
      </c>
      <c r="N13106">
        <v>6</v>
      </c>
      <c r="O13106" t="s">
        <v>717</v>
      </c>
      <c r="Q13106">
        <v>9.5</v>
      </c>
      <c r="S13106">
        <v>8</v>
      </c>
      <c r="U13106">
        <v>11</v>
      </c>
      <c r="V13106" t="s">
        <v>718</v>
      </c>
      <c r="W13106" t="s">
        <v>744</v>
      </c>
      <c r="X13106" t="s">
        <v>744</v>
      </c>
      <c r="Y13106" t="s">
        <v>754</v>
      </c>
      <c r="Z13106">
        <v>4</v>
      </c>
      <c r="AA13106" t="s">
        <v>722</v>
      </c>
      <c r="AB13106" t="s">
        <v>1303</v>
      </c>
      <c r="AC13106">
        <v>107050</v>
      </c>
      <c r="AD13106" t="s">
        <v>1304</v>
      </c>
      <c r="AE13106" t="s">
        <v>1305</v>
      </c>
      <c r="AF13106">
        <v>2008</v>
      </c>
    </row>
    <row r="13107" spans="1:32" x14ac:dyDescent="0.2">
      <c r="A13107" t="s">
        <v>3419</v>
      </c>
      <c r="B13107">
        <v>7646857</v>
      </c>
      <c r="C13107" t="s">
        <v>3439</v>
      </c>
      <c r="D13107" t="s">
        <v>709</v>
      </c>
      <c r="E13107" t="s">
        <v>1299</v>
      </c>
      <c r="F13107" t="s">
        <v>882</v>
      </c>
      <c r="G13107" t="s">
        <v>1222</v>
      </c>
      <c r="H13107" t="s">
        <v>887</v>
      </c>
      <c r="K13107" t="s">
        <v>753</v>
      </c>
      <c r="L13107" t="s">
        <v>715</v>
      </c>
      <c r="M13107" t="s">
        <v>716</v>
      </c>
      <c r="N13107">
        <v>6</v>
      </c>
      <c r="O13107" t="s">
        <v>717</v>
      </c>
      <c r="Q13107">
        <v>9.5</v>
      </c>
      <c r="S13107">
        <v>8</v>
      </c>
      <c r="U13107">
        <v>11</v>
      </c>
      <c r="V13107" t="s">
        <v>718</v>
      </c>
      <c r="W13107" t="s">
        <v>744</v>
      </c>
      <c r="X13107" t="s">
        <v>744</v>
      </c>
      <c r="Y13107" t="s">
        <v>754</v>
      </c>
      <c r="Z13107">
        <v>4</v>
      </c>
      <c r="AA13107" t="s">
        <v>722</v>
      </c>
      <c r="AB13107" t="s">
        <v>1303</v>
      </c>
      <c r="AC13107">
        <v>107050</v>
      </c>
      <c r="AD13107" t="s">
        <v>1304</v>
      </c>
      <c r="AE13107" t="s">
        <v>1305</v>
      </c>
      <c r="AF13107">
        <v>2008</v>
      </c>
    </row>
    <row r="13108" spans="1:32" x14ac:dyDescent="0.2">
      <c r="A13108" t="s">
        <v>3419</v>
      </c>
      <c r="B13108">
        <v>7646857</v>
      </c>
      <c r="C13108" t="s">
        <v>3439</v>
      </c>
      <c r="D13108" t="s">
        <v>709</v>
      </c>
      <c r="E13108" t="s">
        <v>1299</v>
      </c>
      <c r="F13108" t="s">
        <v>882</v>
      </c>
      <c r="G13108" t="s">
        <v>1222</v>
      </c>
      <c r="H13108" t="s">
        <v>887</v>
      </c>
      <c r="K13108" t="s">
        <v>753</v>
      </c>
      <c r="L13108" t="s">
        <v>715</v>
      </c>
      <c r="M13108" t="s">
        <v>716</v>
      </c>
      <c r="N13108">
        <v>8</v>
      </c>
      <c r="O13108" t="s">
        <v>717</v>
      </c>
      <c r="Q13108">
        <v>9.5</v>
      </c>
      <c r="S13108">
        <v>8</v>
      </c>
      <c r="U13108">
        <v>11</v>
      </c>
      <c r="V13108" t="s">
        <v>718</v>
      </c>
      <c r="W13108" t="s">
        <v>744</v>
      </c>
      <c r="X13108" t="s">
        <v>744</v>
      </c>
      <c r="Y13108" t="s">
        <v>754</v>
      </c>
      <c r="Z13108">
        <v>4</v>
      </c>
      <c r="AA13108" t="s">
        <v>722</v>
      </c>
      <c r="AB13108" t="s">
        <v>1300</v>
      </c>
      <c r="AC13108">
        <v>115860</v>
      </c>
      <c r="AD13108" t="s">
        <v>1301</v>
      </c>
      <c r="AE13108" t="s">
        <v>1302</v>
      </c>
      <c r="AF13108">
        <v>2009</v>
      </c>
    </row>
    <row r="13109" spans="1:32" x14ac:dyDescent="0.2">
      <c r="A13109" t="s">
        <v>3419</v>
      </c>
      <c r="B13109">
        <v>7646857</v>
      </c>
      <c r="C13109" t="s">
        <v>3439</v>
      </c>
      <c r="D13109" t="s">
        <v>709</v>
      </c>
      <c r="E13109" t="s">
        <v>1299</v>
      </c>
      <c r="F13109" t="s">
        <v>882</v>
      </c>
      <c r="G13109" t="s">
        <v>1222</v>
      </c>
      <c r="H13109" t="s">
        <v>887</v>
      </c>
      <c r="K13109" t="s">
        <v>753</v>
      </c>
      <c r="L13109" t="s">
        <v>715</v>
      </c>
      <c r="M13109" t="s">
        <v>716</v>
      </c>
      <c r="N13109">
        <v>6</v>
      </c>
      <c r="O13109" t="s">
        <v>717</v>
      </c>
      <c r="Q13109">
        <v>9.5</v>
      </c>
      <c r="S13109">
        <v>8.3000000000000007</v>
      </c>
      <c r="U13109">
        <v>10.9</v>
      </c>
      <c r="V13109" t="s">
        <v>718</v>
      </c>
      <c r="W13109" t="s">
        <v>744</v>
      </c>
      <c r="X13109" t="s">
        <v>744</v>
      </c>
      <c r="Y13109" t="s">
        <v>754</v>
      </c>
      <c r="Z13109">
        <v>4</v>
      </c>
      <c r="AA13109" t="s">
        <v>722</v>
      </c>
      <c r="AB13109" t="s">
        <v>1303</v>
      </c>
      <c r="AC13109">
        <v>107050</v>
      </c>
      <c r="AD13109" t="s">
        <v>1304</v>
      </c>
      <c r="AE13109" t="s">
        <v>1305</v>
      </c>
      <c r="AF13109">
        <v>2008</v>
      </c>
    </row>
    <row r="13110" spans="1:32" x14ac:dyDescent="0.2">
      <c r="A13110" t="s">
        <v>3419</v>
      </c>
      <c r="B13110">
        <v>7646857</v>
      </c>
      <c r="C13110" t="s">
        <v>3439</v>
      </c>
      <c r="D13110" t="s">
        <v>709</v>
      </c>
      <c r="E13110" t="s">
        <v>1299</v>
      </c>
      <c r="F13110" t="s">
        <v>882</v>
      </c>
      <c r="G13110" t="s">
        <v>1222</v>
      </c>
      <c r="H13110" t="s">
        <v>887</v>
      </c>
      <c r="K13110" t="s">
        <v>753</v>
      </c>
      <c r="L13110" t="s">
        <v>715</v>
      </c>
      <c r="M13110" t="s">
        <v>716</v>
      </c>
      <c r="N13110">
        <v>8</v>
      </c>
      <c r="O13110" t="s">
        <v>717</v>
      </c>
      <c r="Q13110">
        <v>9.5</v>
      </c>
      <c r="S13110">
        <v>8</v>
      </c>
      <c r="U13110">
        <v>11</v>
      </c>
      <c r="V13110" t="s">
        <v>718</v>
      </c>
      <c r="W13110" t="s">
        <v>744</v>
      </c>
      <c r="X13110" t="s">
        <v>744</v>
      </c>
      <c r="Y13110" t="s">
        <v>754</v>
      </c>
      <c r="Z13110">
        <v>4</v>
      </c>
      <c r="AA13110" t="s">
        <v>722</v>
      </c>
      <c r="AB13110" t="s">
        <v>1300</v>
      </c>
      <c r="AC13110">
        <v>115860</v>
      </c>
      <c r="AD13110" t="s">
        <v>1301</v>
      </c>
      <c r="AE13110" t="s">
        <v>1302</v>
      </c>
      <c r="AF13110">
        <v>2009</v>
      </c>
    </row>
    <row r="13111" spans="1:32" x14ac:dyDescent="0.2">
      <c r="A13111" t="s">
        <v>3419</v>
      </c>
      <c r="B13111">
        <v>7646857</v>
      </c>
      <c r="C13111" t="s">
        <v>3439</v>
      </c>
      <c r="D13111" t="s">
        <v>709</v>
      </c>
      <c r="E13111" t="s">
        <v>1299</v>
      </c>
      <c r="F13111" t="s">
        <v>882</v>
      </c>
      <c r="G13111" t="s">
        <v>1222</v>
      </c>
      <c r="H13111" t="s">
        <v>887</v>
      </c>
      <c r="K13111" t="s">
        <v>753</v>
      </c>
      <c r="L13111" t="s">
        <v>715</v>
      </c>
      <c r="M13111" t="s">
        <v>716</v>
      </c>
      <c r="N13111">
        <v>6</v>
      </c>
      <c r="O13111" t="s">
        <v>717</v>
      </c>
      <c r="Q13111">
        <v>9.6</v>
      </c>
      <c r="S13111">
        <v>8.1999999999999993</v>
      </c>
      <c r="U13111">
        <v>10.8</v>
      </c>
      <c r="V13111" t="s">
        <v>718</v>
      </c>
      <c r="W13111" t="s">
        <v>744</v>
      </c>
      <c r="X13111" t="s">
        <v>744</v>
      </c>
      <c r="Y13111" t="s">
        <v>754</v>
      </c>
      <c r="Z13111">
        <v>4</v>
      </c>
      <c r="AA13111" t="s">
        <v>722</v>
      </c>
      <c r="AB13111" t="s">
        <v>1303</v>
      </c>
      <c r="AC13111">
        <v>107050</v>
      </c>
      <c r="AD13111" t="s">
        <v>1304</v>
      </c>
      <c r="AE13111" t="s">
        <v>1305</v>
      </c>
      <c r="AF13111">
        <v>2008</v>
      </c>
    </row>
    <row r="13112" spans="1:32" x14ac:dyDescent="0.2">
      <c r="A13112" t="s">
        <v>3419</v>
      </c>
      <c r="B13112">
        <v>7733020</v>
      </c>
      <c r="C13112" t="s">
        <v>3453</v>
      </c>
      <c r="D13112" t="s">
        <v>709</v>
      </c>
      <c r="E13112" t="s">
        <v>2146</v>
      </c>
      <c r="F13112" t="s">
        <v>2147</v>
      </c>
      <c r="G13112" t="s">
        <v>886</v>
      </c>
      <c r="K13112" t="s">
        <v>772</v>
      </c>
      <c r="L13112" t="s">
        <v>715</v>
      </c>
      <c r="M13112" t="s">
        <v>716</v>
      </c>
      <c r="O13112" t="s">
        <v>717</v>
      </c>
      <c r="Q13112">
        <v>9.6</v>
      </c>
      <c r="V13112" t="s">
        <v>718</v>
      </c>
      <c r="W13112" t="s">
        <v>744</v>
      </c>
      <c r="X13112" t="s">
        <v>744</v>
      </c>
      <c r="Y13112" t="s">
        <v>754</v>
      </c>
      <c r="Z13112">
        <v>6</v>
      </c>
      <c r="AA13112" t="s">
        <v>722</v>
      </c>
      <c r="AB13112" t="s">
        <v>3079</v>
      </c>
      <c r="AC13112">
        <v>12401</v>
      </c>
      <c r="AD13112" t="s">
        <v>3080</v>
      </c>
      <c r="AE13112" t="s">
        <v>3081</v>
      </c>
      <c r="AF13112">
        <v>1983</v>
      </c>
    </row>
    <row r="13113" spans="1:32" x14ac:dyDescent="0.2">
      <c r="A13113" t="s">
        <v>3419</v>
      </c>
      <c r="B13113">
        <v>7733020</v>
      </c>
      <c r="C13113" t="s">
        <v>3453</v>
      </c>
      <c r="D13113" t="s">
        <v>709</v>
      </c>
      <c r="E13113" t="s">
        <v>2146</v>
      </c>
      <c r="F13113" t="s">
        <v>2147</v>
      </c>
      <c r="G13113" t="s">
        <v>886</v>
      </c>
      <c r="K13113" t="s">
        <v>772</v>
      </c>
      <c r="L13113" t="s">
        <v>715</v>
      </c>
      <c r="M13113" t="s">
        <v>716</v>
      </c>
      <c r="O13113" t="s">
        <v>717</v>
      </c>
      <c r="Q13113">
        <v>9.6</v>
      </c>
      <c r="V13113" t="s">
        <v>718</v>
      </c>
      <c r="W13113" t="s">
        <v>744</v>
      </c>
      <c r="X13113" t="s">
        <v>744</v>
      </c>
      <c r="Y13113" t="s">
        <v>754</v>
      </c>
      <c r="Z13113">
        <v>8</v>
      </c>
      <c r="AA13113" t="s">
        <v>722</v>
      </c>
      <c r="AB13113" t="s">
        <v>3079</v>
      </c>
      <c r="AC13113">
        <v>12401</v>
      </c>
      <c r="AD13113" t="s">
        <v>3080</v>
      </c>
      <c r="AE13113" t="s">
        <v>3081</v>
      </c>
      <c r="AF13113">
        <v>1983</v>
      </c>
    </row>
    <row r="13114" spans="1:32" x14ac:dyDescent="0.2">
      <c r="A13114" t="s">
        <v>3419</v>
      </c>
      <c r="B13114">
        <v>7733020</v>
      </c>
      <c r="C13114" t="s">
        <v>3453</v>
      </c>
      <c r="D13114" t="s">
        <v>709</v>
      </c>
      <c r="E13114" t="s">
        <v>2146</v>
      </c>
      <c r="F13114" t="s">
        <v>2147</v>
      </c>
      <c r="G13114" t="s">
        <v>886</v>
      </c>
      <c r="K13114" t="s">
        <v>772</v>
      </c>
      <c r="L13114" t="s">
        <v>715</v>
      </c>
      <c r="M13114" t="s">
        <v>716</v>
      </c>
      <c r="O13114" t="s">
        <v>717</v>
      </c>
      <c r="Q13114">
        <v>9.6</v>
      </c>
      <c r="V13114" t="s">
        <v>718</v>
      </c>
      <c r="W13114" t="s">
        <v>744</v>
      </c>
      <c r="X13114" t="s">
        <v>744</v>
      </c>
      <c r="Y13114" t="s">
        <v>754</v>
      </c>
      <c r="Z13114">
        <v>9</v>
      </c>
      <c r="AA13114" t="s">
        <v>722</v>
      </c>
      <c r="AB13114" t="s">
        <v>3079</v>
      </c>
      <c r="AC13114">
        <v>12401</v>
      </c>
      <c r="AD13114" t="s">
        <v>3080</v>
      </c>
      <c r="AE13114" t="s">
        <v>3081</v>
      </c>
      <c r="AF13114">
        <v>1983</v>
      </c>
    </row>
    <row r="13115" spans="1:32" x14ac:dyDescent="0.2">
      <c r="A13115" t="s">
        <v>3419</v>
      </c>
      <c r="B13115">
        <v>7733020</v>
      </c>
      <c r="C13115" t="s">
        <v>3453</v>
      </c>
      <c r="D13115" t="s">
        <v>709</v>
      </c>
      <c r="E13115" t="s">
        <v>2146</v>
      </c>
      <c r="F13115" t="s">
        <v>2147</v>
      </c>
      <c r="G13115" t="s">
        <v>886</v>
      </c>
      <c r="K13115" t="s">
        <v>772</v>
      </c>
      <c r="L13115" t="s">
        <v>715</v>
      </c>
      <c r="M13115" t="s">
        <v>716</v>
      </c>
      <c r="O13115" t="s">
        <v>717</v>
      </c>
      <c r="Q13115">
        <v>9.6</v>
      </c>
      <c r="V13115" t="s">
        <v>718</v>
      </c>
      <c r="W13115" t="s">
        <v>744</v>
      </c>
      <c r="X13115" t="s">
        <v>744</v>
      </c>
      <c r="Y13115" t="s">
        <v>754</v>
      </c>
      <c r="Z13115">
        <v>7</v>
      </c>
      <c r="AA13115" t="s">
        <v>722</v>
      </c>
      <c r="AB13115" t="s">
        <v>3079</v>
      </c>
      <c r="AC13115">
        <v>12401</v>
      </c>
      <c r="AD13115" t="s">
        <v>3080</v>
      </c>
      <c r="AE13115" t="s">
        <v>3081</v>
      </c>
      <c r="AF13115">
        <v>1983</v>
      </c>
    </row>
    <row r="13116" spans="1:32" x14ac:dyDescent="0.2">
      <c r="A13116" t="s">
        <v>3419</v>
      </c>
      <c r="B13116">
        <v>7733020</v>
      </c>
      <c r="C13116" t="s">
        <v>3453</v>
      </c>
      <c r="D13116" t="s">
        <v>709</v>
      </c>
      <c r="E13116" t="s">
        <v>2146</v>
      </c>
      <c r="F13116" t="s">
        <v>2147</v>
      </c>
      <c r="G13116" t="s">
        <v>886</v>
      </c>
      <c r="K13116" t="s">
        <v>772</v>
      </c>
      <c r="L13116" t="s">
        <v>715</v>
      </c>
      <c r="M13116" t="s">
        <v>716</v>
      </c>
      <c r="O13116" t="s">
        <v>717</v>
      </c>
      <c r="Q13116">
        <v>9.6</v>
      </c>
      <c r="V13116" t="s">
        <v>718</v>
      </c>
      <c r="W13116" t="s">
        <v>744</v>
      </c>
      <c r="X13116" t="s">
        <v>744</v>
      </c>
      <c r="Y13116" t="s">
        <v>754</v>
      </c>
      <c r="Z13116">
        <v>5</v>
      </c>
      <c r="AA13116" t="s">
        <v>722</v>
      </c>
      <c r="AB13116" t="s">
        <v>3079</v>
      </c>
      <c r="AC13116">
        <v>12401</v>
      </c>
      <c r="AD13116" t="s">
        <v>3080</v>
      </c>
      <c r="AE13116" t="s">
        <v>3081</v>
      </c>
      <c r="AF13116">
        <v>1983</v>
      </c>
    </row>
    <row r="13117" spans="1:32" x14ac:dyDescent="0.2">
      <c r="A13117" t="s">
        <v>3419</v>
      </c>
      <c r="B13117">
        <v>7733020</v>
      </c>
      <c r="C13117" t="s">
        <v>3453</v>
      </c>
      <c r="D13117" t="s">
        <v>709</v>
      </c>
      <c r="E13117" t="s">
        <v>2146</v>
      </c>
      <c r="F13117" t="s">
        <v>2147</v>
      </c>
      <c r="G13117" t="s">
        <v>886</v>
      </c>
      <c r="K13117" t="s">
        <v>772</v>
      </c>
      <c r="L13117" t="s">
        <v>715</v>
      </c>
      <c r="M13117" t="s">
        <v>716</v>
      </c>
      <c r="O13117" t="s">
        <v>717</v>
      </c>
      <c r="Q13117">
        <v>9.6</v>
      </c>
      <c r="V13117" t="s">
        <v>718</v>
      </c>
      <c r="W13117" t="s">
        <v>744</v>
      </c>
      <c r="X13117" t="s">
        <v>744</v>
      </c>
      <c r="Y13117" t="s">
        <v>754</v>
      </c>
      <c r="Z13117">
        <v>4</v>
      </c>
      <c r="AA13117" t="s">
        <v>722</v>
      </c>
      <c r="AB13117" t="s">
        <v>3079</v>
      </c>
      <c r="AC13117">
        <v>12401</v>
      </c>
      <c r="AD13117" t="s">
        <v>3080</v>
      </c>
      <c r="AE13117" t="s">
        <v>3081</v>
      </c>
      <c r="AF13117">
        <v>1983</v>
      </c>
    </row>
    <row r="13118" spans="1:32" x14ac:dyDescent="0.2">
      <c r="A13118" t="s">
        <v>3419</v>
      </c>
      <c r="B13118">
        <v>7440666</v>
      </c>
      <c r="C13118" t="s">
        <v>3419</v>
      </c>
      <c r="D13118" t="s">
        <v>709</v>
      </c>
      <c r="E13118" t="s">
        <v>1321</v>
      </c>
      <c r="F13118" t="s">
        <v>1322</v>
      </c>
      <c r="G13118" t="s">
        <v>886</v>
      </c>
      <c r="H13118" t="s">
        <v>896</v>
      </c>
      <c r="I13118">
        <v>24</v>
      </c>
      <c r="J13118" t="s">
        <v>1323</v>
      </c>
      <c r="K13118" t="s">
        <v>753</v>
      </c>
      <c r="L13118" t="s">
        <v>715</v>
      </c>
      <c r="M13118" t="s">
        <v>716</v>
      </c>
      <c r="O13118" t="s">
        <v>717</v>
      </c>
      <c r="Q13118">
        <v>9.8000000000000007</v>
      </c>
      <c r="S13118">
        <v>7</v>
      </c>
      <c r="U13118">
        <v>13.9</v>
      </c>
      <c r="V13118" t="s">
        <v>718</v>
      </c>
      <c r="W13118" t="s">
        <v>744</v>
      </c>
      <c r="X13118" t="s">
        <v>744</v>
      </c>
      <c r="Y13118" t="s">
        <v>754</v>
      </c>
      <c r="Z13118">
        <v>1</v>
      </c>
      <c r="AA13118" t="s">
        <v>722</v>
      </c>
      <c r="AB13118" t="s">
        <v>1324</v>
      </c>
      <c r="AC13118">
        <v>20487</v>
      </c>
      <c r="AD13118" t="s">
        <v>1325</v>
      </c>
      <c r="AE13118" t="s">
        <v>1326</v>
      </c>
      <c r="AF13118">
        <v>1999</v>
      </c>
    </row>
    <row r="13119" spans="1:32" x14ac:dyDescent="0.2">
      <c r="A13119" t="s">
        <v>3419</v>
      </c>
      <c r="B13119">
        <v>1314132</v>
      </c>
      <c r="C13119" t="s">
        <v>3531</v>
      </c>
      <c r="D13119" t="s">
        <v>709</v>
      </c>
      <c r="E13119" t="s">
        <v>923</v>
      </c>
      <c r="F13119" t="s">
        <v>924</v>
      </c>
      <c r="G13119" t="s">
        <v>837</v>
      </c>
      <c r="H13119" t="s">
        <v>874</v>
      </c>
      <c r="K13119" t="s">
        <v>753</v>
      </c>
      <c r="L13119" t="s">
        <v>715</v>
      </c>
      <c r="M13119" t="s">
        <v>716</v>
      </c>
      <c r="N13119">
        <v>4</v>
      </c>
      <c r="O13119" t="s">
        <v>717</v>
      </c>
      <c r="Q13119">
        <v>9.85</v>
      </c>
      <c r="V13119" t="s">
        <v>718</v>
      </c>
      <c r="W13119" t="s">
        <v>728</v>
      </c>
      <c r="X13119" t="s">
        <v>1725</v>
      </c>
      <c r="Y13119" t="s">
        <v>736</v>
      </c>
      <c r="Z13119">
        <v>4</v>
      </c>
      <c r="AA13119" t="s">
        <v>1320</v>
      </c>
      <c r="AB13119" t="s">
        <v>3777</v>
      </c>
      <c r="AC13119">
        <v>179525</v>
      </c>
      <c r="AD13119" t="s">
        <v>3778</v>
      </c>
      <c r="AE13119" t="s">
        <v>3779</v>
      </c>
      <c r="AF13119">
        <v>2017</v>
      </c>
    </row>
    <row r="13120" spans="1:32" x14ac:dyDescent="0.2">
      <c r="A13120" t="s">
        <v>3419</v>
      </c>
      <c r="B13120">
        <v>1314132</v>
      </c>
      <c r="C13120" t="s">
        <v>3531</v>
      </c>
      <c r="D13120" t="s">
        <v>709</v>
      </c>
      <c r="E13120" t="s">
        <v>923</v>
      </c>
      <c r="F13120" t="s">
        <v>924</v>
      </c>
      <c r="G13120" t="s">
        <v>837</v>
      </c>
      <c r="H13120" t="s">
        <v>874</v>
      </c>
      <c r="K13120" t="s">
        <v>753</v>
      </c>
      <c r="L13120" t="s">
        <v>715</v>
      </c>
      <c r="M13120" t="s">
        <v>716</v>
      </c>
      <c r="N13120">
        <v>4</v>
      </c>
      <c r="O13120" t="s">
        <v>717</v>
      </c>
      <c r="Q13120">
        <v>9.85</v>
      </c>
      <c r="V13120" t="s">
        <v>718</v>
      </c>
      <c r="W13120" t="s">
        <v>728</v>
      </c>
      <c r="X13120" t="s">
        <v>1139</v>
      </c>
      <c r="Y13120" t="s">
        <v>736</v>
      </c>
      <c r="Z13120">
        <v>4</v>
      </c>
      <c r="AA13120" t="s">
        <v>1320</v>
      </c>
      <c r="AB13120" t="s">
        <v>3777</v>
      </c>
      <c r="AC13120">
        <v>179525</v>
      </c>
      <c r="AD13120" t="s">
        <v>3778</v>
      </c>
      <c r="AE13120" t="s">
        <v>3779</v>
      </c>
      <c r="AF13120">
        <v>2017</v>
      </c>
    </row>
    <row r="13121" spans="1:32" x14ac:dyDescent="0.2">
      <c r="A13121" t="s">
        <v>3419</v>
      </c>
      <c r="B13121">
        <v>1314132</v>
      </c>
      <c r="C13121" t="s">
        <v>3531</v>
      </c>
      <c r="D13121" t="s">
        <v>709</v>
      </c>
      <c r="E13121" t="s">
        <v>923</v>
      </c>
      <c r="F13121" t="s">
        <v>924</v>
      </c>
      <c r="G13121" t="s">
        <v>837</v>
      </c>
      <c r="H13121" t="s">
        <v>874</v>
      </c>
      <c r="K13121" t="s">
        <v>753</v>
      </c>
      <c r="L13121" t="s">
        <v>715</v>
      </c>
      <c r="M13121" t="s">
        <v>716</v>
      </c>
      <c r="N13121">
        <v>4</v>
      </c>
      <c r="O13121" t="s">
        <v>717</v>
      </c>
      <c r="Q13121">
        <v>9.85</v>
      </c>
      <c r="V13121" t="s">
        <v>718</v>
      </c>
      <c r="W13121" t="s">
        <v>728</v>
      </c>
      <c r="X13121" t="s">
        <v>1192</v>
      </c>
      <c r="Y13121" t="s">
        <v>736</v>
      </c>
      <c r="Z13121">
        <v>4</v>
      </c>
      <c r="AA13121" t="s">
        <v>1320</v>
      </c>
      <c r="AB13121" t="s">
        <v>3777</v>
      </c>
      <c r="AC13121">
        <v>179525</v>
      </c>
      <c r="AD13121" t="s">
        <v>3778</v>
      </c>
      <c r="AE13121" t="s">
        <v>3779</v>
      </c>
      <c r="AF13121">
        <v>2017</v>
      </c>
    </row>
    <row r="13122" spans="1:32" x14ac:dyDescent="0.2">
      <c r="A13122" t="s">
        <v>3419</v>
      </c>
      <c r="B13122">
        <v>1314132</v>
      </c>
      <c r="C13122" t="s">
        <v>3531</v>
      </c>
      <c r="D13122" t="s">
        <v>709</v>
      </c>
      <c r="E13122" t="s">
        <v>923</v>
      </c>
      <c r="F13122" t="s">
        <v>924</v>
      </c>
      <c r="G13122" t="s">
        <v>837</v>
      </c>
      <c r="H13122" t="s">
        <v>874</v>
      </c>
      <c r="K13122" t="s">
        <v>753</v>
      </c>
      <c r="L13122" t="s">
        <v>715</v>
      </c>
      <c r="M13122" t="s">
        <v>716</v>
      </c>
      <c r="N13122">
        <v>4</v>
      </c>
      <c r="O13122" t="s">
        <v>717</v>
      </c>
      <c r="Q13122">
        <v>9.85</v>
      </c>
      <c r="V13122" t="s">
        <v>718</v>
      </c>
      <c r="W13122" t="s">
        <v>719</v>
      </c>
      <c r="X13122" t="s">
        <v>741</v>
      </c>
      <c r="Y13122" t="s">
        <v>749</v>
      </c>
      <c r="Z13122">
        <v>4</v>
      </c>
      <c r="AA13122" t="s">
        <v>1320</v>
      </c>
      <c r="AB13122" t="s">
        <v>3777</v>
      </c>
      <c r="AC13122">
        <v>179525</v>
      </c>
      <c r="AD13122" t="s">
        <v>3778</v>
      </c>
      <c r="AE13122" t="s">
        <v>3779</v>
      </c>
      <c r="AF13122">
        <v>2017</v>
      </c>
    </row>
    <row r="13123" spans="1:32" x14ac:dyDescent="0.2">
      <c r="A13123" t="s">
        <v>3419</v>
      </c>
      <c r="B13123">
        <v>1314132</v>
      </c>
      <c r="C13123" t="s">
        <v>3531</v>
      </c>
      <c r="D13123" t="s">
        <v>709</v>
      </c>
      <c r="E13123" t="s">
        <v>923</v>
      </c>
      <c r="F13123" t="s">
        <v>924</v>
      </c>
      <c r="G13123" t="s">
        <v>837</v>
      </c>
      <c r="H13123" t="s">
        <v>874</v>
      </c>
      <c r="K13123" t="s">
        <v>753</v>
      </c>
      <c r="L13123" t="s">
        <v>715</v>
      </c>
      <c r="M13123" t="s">
        <v>716</v>
      </c>
      <c r="N13123">
        <v>4</v>
      </c>
      <c r="O13123" t="s">
        <v>717</v>
      </c>
      <c r="Q13123">
        <v>9.85</v>
      </c>
      <c r="V13123" t="s">
        <v>718</v>
      </c>
      <c r="W13123" t="s">
        <v>866</v>
      </c>
      <c r="X13123" t="s">
        <v>3780</v>
      </c>
      <c r="Y13123" t="s">
        <v>749</v>
      </c>
      <c r="Z13123">
        <v>4</v>
      </c>
      <c r="AA13123" t="s">
        <v>1320</v>
      </c>
      <c r="AB13123" t="s">
        <v>3777</v>
      </c>
      <c r="AC13123">
        <v>179525</v>
      </c>
      <c r="AD13123" t="s">
        <v>3778</v>
      </c>
      <c r="AE13123" t="s">
        <v>3779</v>
      </c>
      <c r="AF13123">
        <v>2017</v>
      </c>
    </row>
    <row r="13124" spans="1:32" x14ac:dyDescent="0.2">
      <c r="A13124" t="s">
        <v>3419</v>
      </c>
      <c r="B13124">
        <v>1314132</v>
      </c>
      <c r="C13124" t="s">
        <v>3531</v>
      </c>
      <c r="D13124" t="s">
        <v>709</v>
      </c>
      <c r="E13124" t="s">
        <v>923</v>
      </c>
      <c r="F13124" t="s">
        <v>924</v>
      </c>
      <c r="G13124" t="s">
        <v>837</v>
      </c>
      <c r="H13124" t="s">
        <v>874</v>
      </c>
      <c r="K13124" t="s">
        <v>753</v>
      </c>
      <c r="L13124" t="s">
        <v>715</v>
      </c>
      <c r="M13124" t="s">
        <v>716</v>
      </c>
      <c r="N13124">
        <v>4</v>
      </c>
      <c r="O13124" t="s">
        <v>717</v>
      </c>
      <c r="Q13124">
        <v>9.85</v>
      </c>
      <c r="V13124" t="s">
        <v>718</v>
      </c>
      <c r="W13124" t="s">
        <v>719</v>
      </c>
      <c r="X13124" t="s">
        <v>1875</v>
      </c>
      <c r="Y13124" t="s">
        <v>749</v>
      </c>
      <c r="Z13124">
        <v>4</v>
      </c>
      <c r="AA13124" t="s">
        <v>1320</v>
      </c>
      <c r="AB13124" t="s">
        <v>3777</v>
      </c>
      <c r="AC13124">
        <v>179525</v>
      </c>
      <c r="AD13124" t="s">
        <v>3778</v>
      </c>
      <c r="AE13124" t="s">
        <v>3779</v>
      </c>
      <c r="AF13124">
        <v>2017</v>
      </c>
    </row>
    <row r="13125" spans="1:32" x14ac:dyDescent="0.2">
      <c r="A13125" t="s">
        <v>3419</v>
      </c>
      <c r="B13125">
        <v>7733020</v>
      </c>
      <c r="C13125" t="s">
        <v>3453</v>
      </c>
      <c r="D13125" t="s">
        <v>709</v>
      </c>
      <c r="E13125" t="s">
        <v>872</v>
      </c>
      <c r="F13125" t="s">
        <v>873</v>
      </c>
      <c r="G13125" t="s">
        <v>837</v>
      </c>
      <c r="K13125" t="s">
        <v>772</v>
      </c>
      <c r="L13125" t="s">
        <v>715</v>
      </c>
      <c r="M13125" t="s">
        <v>716</v>
      </c>
      <c r="O13125" t="s">
        <v>717</v>
      </c>
      <c r="Q13125">
        <v>9.9</v>
      </c>
      <c r="V13125" t="s">
        <v>718</v>
      </c>
      <c r="W13125" t="s">
        <v>744</v>
      </c>
      <c r="X13125" t="s">
        <v>744</v>
      </c>
      <c r="Y13125" t="s">
        <v>754</v>
      </c>
      <c r="Z13125">
        <v>4</v>
      </c>
      <c r="AA13125" t="s">
        <v>722</v>
      </c>
      <c r="AB13125" t="s">
        <v>3755</v>
      </c>
      <c r="AC13125">
        <v>2118</v>
      </c>
      <c r="AD13125" t="s">
        <v>3756</v>
      </c>
      <c r="AE13125" t="s">
        <v>3757</v>
      </c>
      <c r="AF13125">
        <v>1966</v>
      </c>
    </row>
    <row r="13126" spans="1:32" x14ac:dyDescent="0.2">
      <c r="A13126" t="s">
        <v>3419</v>
      </c>
      <c r="B13126">
        <v>7646857</v>
      </c>
      <c r="C13126" t="s">
        <v>3439</v>
      </c>
      <c r="D13126" t="s">
        <v>709</v>
      </c>
      <c r="E13126" t="s">
        <v>1299</v>
      </c>
      <c r="F13126" t="s">
        <v>882</v>
      </c>
      <c r="G13126" t="s">
        <v>1222</v>
      </c>
      <c r="H13126" t="s">
        <v>887</v>
      </c>
      <c r="K13126" t="s">
        <v>753</v>
      </c>
      <c r="L13126" t="s">
        <v>715</v>
      </c>
      <c r="M13126" t="s">
        <v>716</v>
      </c>
      <c r="N13126">
        <v>8</v>
      </c>
      <c r="O13126" t="s">
        <v>717</v>
      </c>
      <c r="Q13126">
        <v>9.94</v>
      </c>
      <c r="S13126">
        <v>7.6</v>
      </c>
      <c r="U13126">
        <v>12.3</v>
      </c>
      <c r="V13126" t="s">
        <v>718</v>
      </c>
      <c r="W13126" t="s">
        <v>744</v>
      </c>
      <c r="X13126" t="s">
        <v>744</v>
      </c>
      <c r="Y13126" t="s">
        <v>754</v>
      </c>
      <c r="Z13126">
        <v>4</v>
      </c>
      <c r="AA13126" t="s">
        <v>722</v>
      </c>
      <c r="AB13126" t="s">
        <v>1300</v>
      </c>
      <c r="AC13126">
        <v>115860</v>
      </c>
      <c r="AD13126" t="s">
        <v>1301</v>
      </c>
      <c r="AE13126" t="s">
        <v>1302</v>
      </c>
      <c r="AF13126">
        <v>2009</v>
      </c>
    </row>
    <row r="13127" spans="1:32" x14ac:dyDescent="0.2">
      <c r="A13127" t="s">
        <v>3419</v>
      </c>
      <c r="B13127">
        <v>7733020</v>
      </c>
      <c r="C13127" t="s">
        <v>3453</v>
      </c>
      <c r="D13127" t="s">
        <v>709</v>
      </c>
      <c r="E13127" t="s">
        <v>2917</v>
      </c>
      <c r="F13127" t="s">
        <v>1664</v>
      </c>
      <c r="G13127" t="s">
        <v>712</v>
      </c>
      <c r="K13127" t="s">
        <v>772</v>
      </c>
      <c r="L13127" t="s">
        <v>715</v>
      </c>
      <c r="M13127" t="s">
        <v>716</v>
      </c>
      <c r="O13127" t="s">
        <v>717</v>
      </c>
      <c r="Q13127">
        <v>10</v>
      </c>
      <c r="S13127">
        <v>2.9</v>
      </c>
      <c r="U13127">
        <v>151</v>
      </c>
      <c r="V13127" t="s">
        <v>718</v>
      </c>
      <c r="W13127" t="s">
        <v>744</v>
      </c>
      <c r="X13127" t="s">
        <v>744</v>
      </c>
      <c r="Y13127" t="s">
        <v>754</v>
      </c>
      <c r="Z13127">
        <v>3</v>
      </c>
      <c r="AA13127" t="s">
        <v>722</v>
      </c>
      <c r="AB13127" t="s">
        <v>3079</v>
      </c>
      <c r="AC13127">
        <v>12401</v>
      </c>
      <c r="AD13127" t="s">
        <v>3080</v>
      </c>
      <c r="AE13127" t="s">
        <v>3081</v>
      </c>
      <c r="AF13127">
        <v>1983</v>
      </c>
    </row>
    <row r="13128" spans="1:32" x14ac:dyDescent="0.2">
      <c r="A13128" t="s">
        <v>3419</v>
      </c>
      <c r="B13128">
        <v>7733020</v>
      </c>
      <c r="C13128" t="s">
        <v>3453</v>
      </c>
      <c r="D13128" t="s">
        <v>709</v>
      </c>
      <c r="E13128" t="s">
        <v>3744</v>
      </c>
      <c r="F13128" t="s">
        <v>3745</v>
      </c>
      <c r="G13128" t="s">
        <v>886</v>
      </c>
      <c r="K13128" t="s">
        <v>772</v>
      </c>
      <c r="L13128" t="s">
        <v>715</v>
      </c>
      <c r="M13128" t="s">
        <v>716</v>
      </c>
      <c r="O13128" t="s">
        <v>717</v>
      </c>
      <c r="Q13128">
        <v>10</v>
      </c>
      <c r="V13128" t="s">
        <v>718</v>
      </c>
      <c r="W13128" t="s">
        <v>744</v>
      </c>
      <c r="X13128" t="s">
        <v>744</v>
      </c>
      <c r="Y13128" t="s">
        <v>754</v>
      </c>
      <c r="Z13128">
        <v>0.5</v>
      </c>
      <c r="AA13128" t="s">
        <v>722</v>
      </c>
      <c r="AB13128" t="s">
        <v>3079</v>
      </c>
      <c r="AC13128">
        <v>12401</v>
      </c>
      <c r="AD13128" t="s">
        <v>3080</v>
      </c>
      <c r="AE13128" t="s">
        <v>3081</v>
      </c>
      <c r="AF13128">
        <v>1983</v>
      </c>
    </row>
    <row r="13129" spans="1:32" x14ac:dyDescent="0.2">
      <c r="A13129" t="s">
        <v>3419</v>
      </c>
      <c r="B13129">
        <v>7733020</v>
      </c>
      <c r="C13129" t="s">
        <v>3453</v>
      </c>
      <c r="D13129" t="s">
        <v>709</v>
      </c>
      <c r="E13129" t="s">
        <v>2045</v>
      </c>
      <c r="F13129" t="s">
        <v>2046</v>
      </c>
      <c r="G13129" t="s">
        <v>886</v>
      </c>
      <c r="H13129" t="s">
        <v>752</v>
      </c>
      <c r="K13129" t="s">
        <v>753</v>
      </c>
      <c r="L13129" t="s">
        <v>715</v>
      </c>
      <c r="M13129" t="s">
        <v>716</v>
      </c>
      <c r="O13129" t="s">
        <v>717</v>
      </c>
      <c r="P13129" t="s">
        <v>1085</v>
      </c>
      <c r="Q13129">
        <v>10</v>
      </c>
      <c r="V13129" t="s">
        <v>718</v>
      </c>
      <c r="W13129" t="s">
        <v>744</v>
      </c>
      <c r="X13129" t="s">
        <v>744</v>
      </c>
      <c r="Y13129" t="s">
        <v>754</v>
      </c>
      <c r="Z13129">
        <v>1</v>
      </c>
      <c r="AA13129" t="s">
        <v>722</v>
      </c>
      <c r="AB13129" t="s">
        <v>2047</v>
      </c>
      <c r="AC13129">
        <v>5418</v>
      </c>
      <c r="AD13129" t="s">
        <v>2048</v>
      </c>
      <c r="AE13129" t="s">
        <v>2049</v>
      </c>
      <c r="AF13129">
        <v>1979</v>
      </c>
    </row>
    <row r="13130" spans="1:32" x14ac:dyDescent="0.2">
      <c r="A13130" t="s">
        <v>3419</v>
      </c>
      <c r="B13130">
        <v>7733020</v>
      </c>
      <c r="C13130" t="s">
        <v>3453</v>
      </c>
      <c r="D13130" t="s">
        <v>709</v>
      </c>
      <c r="E13130" t="s">
        <v>2146</v>
      </c>
      <c r="F13130" t="s">
        <v>2147</v>
      </c>
      <c r="G13130" t="s">
        <v>886</v>
      </c>
      <c r="K13130" t="s">
        <v>772</v>
      </c>
      <c r="L13130" t="s">
        <v>715</v>
      </c>
      <c r="M13130" t="s">
        <v>716</v>
      </c>
      <c r="O13130" t="s">
        <v>717</v>
      </c>
      <c r="Q13130">
        <v>10</v>
      </c>
      <c r="V13130" t="s">
        <v>718</v>
      </c>
      <c r="W13130" t="s">
        <v>744</v>
      </c>
      <c r="X13130" t="s">
        <v>744</v>
      </c>
      <c r="Y13130" t="s">
        <v>754</v>
      </c>
      <c r="Z13130">
        <v>1.3332999999999999</v>
      </c>
      <c r="AA13130" t="s">
        <v>722</v>
      </c>
      <c r="AB13130" t="s">
        <v>3079</v>
      </c>
      <c r="AC13130">
        <v>12401</v>
      </c>
      <c r="AD13130" t="s">
        <v>3080</v>
      </c>
      <c r="AE13130" t="s">
        <v>3081</v>
      </c>
      <c r="AF13130">
        <v>1983</v>
      </c>
    </row>
    <row r="13131" spans="1:32" x14ac:dyDescent="0.2">
      <c r="A13131" t="s">
        <v>3419</v>
      </c>
      <c r="B13131">
        <v>7733020</v>
      </c>
      <c r="C13131" t="s">
        <v>3453</v>
      </c>
      <c r="D13131" t="s">
        <v>709</v>
      </c>
      <c r="E13131" t="s">
        <v>2146</v>
      </c>
      <c r="F13131" t="s">
        <v>2147</v>
      </c>
      <c r="G13131" t="s">
        <v>886</v>
      </c>
      <c r="K13131" t="s">
        <v>772</v>
      </c>
      <c r="L13131" t="s">
        <v>715</v>
      </c>
      <c r="M13131" t="s">
        <v>716</v>
      </c>
      <c r="O13131" t="s">
        <v>717</v>
      </c>
      <c r="Q13131">
        <v>10</v>
      </c>
      <c r="V13131" t="s">
        <v>718</v>
      </c>
      <c r="W13131" t="s">
        <v>744</v>
      </c>
      <c r="X13131" t="s">
        <v>744</v>
      </c>
      <c r="Y13131" t="s">
        <v>754</v>
      </c>
      <c r="Z13131">
        <v>2</v>
      </c>
      <c r="AA13131" t="s">
        <v>722</v>
      </c>
      <c r="AB13131" t="s">
        <v>3079</v>
      </c>
      <c r="AC13131">
        <v>12401</v>
      </c>
      <c r="AD13131" t="s">
        <v>3080</v>
      </c>
      <c r="AE13131" t="s">
        <v>3081</v>
      </c>
      <c r="AF13131">
        <v>1983</v>
      </c>
    </row>
    <row r="13132" spans="1:32" x14ac:dyDescent="0.2">
      <c r="A13132" t="s">
        <v>3419</v>
      </c>
      <c r="B13132">
        <v>7733020</v>
      </c>
      <c r="C13132" t="s">
        <v>3453</v>
      </c>
      <c r="D13132" t="s">
        <v>709</v>
      </c>
      <c r="E13132" t="s">
        <v>2146</v>
      </c>
      <c r="F13132" t="s">
        <v>2147</v>
      </c>
      <c r="G13132" t="s">
        <v>886</v>
      </c>
      <c r="K13132" t="s">
        <v>772</v>
      </c>
      <c r="L13132" t="s">
        <v>715</v>
      </c>
      <c r="M13132" t="s">
        <v>716</v>
      </c>
      <c r="O13132" t="s">
        <v>717</v>
      </c>
      <c r="Q13132">
        <v>10</v>
      </c>
      <c r="V13132" t="s">
        <v>718</v>
      </c>
      <c r="W13132" t="s">
        <v>744</v>
      </c>
      <c r="X13132" t="s">
        <v>744</v>
      </c>
      <c r="Y13132" t="s">
        <v>754</v>
      </c>
      <c r="Z13132">
        <v>3</v>
      </c>
      <c r="AA13132" t="s">
        <v>722</v>
      </c>
      <c r="AB13132" t="s">
        <v>3079</v>
      </c>
      <c r="AC13132">
        <v>12401</v>
      </c>
      <c r="AD13132" t="s">
        <v>3080</v>
      </c>
      <c r="AE13132" t="s">
        <v>3081</v>
      </c>
      <c r="AF13132">
        <v>1983</v>
      </c>
    </row>
    <row r="13133" spans="1:32" x14ac:dyDescent="0.2">
      <c r="A13133" t="s">
        <v>3419</v>
      </c>
      <c r="B13133">
        <v>7733020</v>
      </c>
      <c r="C13133" t="s">
        <v>3453</v>
      </c>
      <c r="D13133" t="s">
        <v>709</v>
      </c>
      <c r="E13133" t="s">
        <v>3783</v>
      </c>
      <c r="F13133" t="s">
        <v>3784</v>
      </c>
      <c r="G13133" t="s">
        <v>886</v>
      </c>
      <c r="K13133" t="s">
        <v>714</v>
      </c>
      <c r="L13133" t="s">
        <v>715</v>
      </c>
      <c r="M13133" t="s">
        <v>716</v>
      </c>
      <c r="O13133" t="s">
        <v>717</v>
      </c>
      <c r="Q13133">
        <v>10</v>
      </c>
      <c r="S13133">
        <v>8.5500000000000007</v>
      </c>
      <c r="U13133">
        <v>11.7</v>
      </c>
      <c r="V13133" t="s">
        <v>718</v>
      </c>
      <c r="W13133" t="s">
        <v>744</v>
      </c>
      <c r="X13133" t="s">
        <v>744</v>
      </c>
      <c r="Y13133" t="s">
        <v>754</v>
      </c>
      <c r="Z13133">
        <v>4</v>
      </c>
      <c r="AA13133" t="s">
        <v>722</v>
      </c>
      <c r="AB13133" t="s">
        <v>3466</v>
      </c>
      <c r="AC13133">
        <v>5354</v>
      </c>
      <c r="AD13133" t="s">
        <v>3785</v>
      </c>
      <c r="AE13133" t="s">
        <v>3786</v>
      </c>
      <c r="AF13133">
        <v>1979</v>
      </c>
    </row>
    <row r="13134" spans="1:32" x14ac:dyDescent="0.2">
      <c r="A13134" t="s">
        <v>3419</v>
      </c>
      <c r="B13134">
        <v>7733020</v>
      </c>
      <c r="C13134" t="s">
        <v>3453</v>
      </c>
      <c r="D13134" t="s">
        <v>709</v>
      </c>
      <c r="E13134" t="s">
        <v>983</v>
      </c>
      <c r="F13134" t="s">
        <v>984</v>
      </c>
      <c r="G13134" t="s">
        <v>837</v>
      </c>
      <c r="H13134" t="s">
        <v>752</v>
      </c>
      <c r="K13134" t="s">
        <v>753</v>
      </c>
      <c r="L13134" t="s">
        <v>715</v>
      </c>
      <c r="M13134" t="s">
        <v>716</v>
      </c>
      <c r="O13134" t="s">
        <v>717</v>
      </c>
      <c r="P13134" t="s">
        <v>1085</v>
      </c>
      <c r="Q13134">
        <v>10</v>
      </c>
      <c r="V13134" t="s">
        <v>718</v>
      </c>
      <c r="W13134" t="s">
        <v>744</v>
      </c>
      <c r="X13134" t="s">
        <v>744</v>
      </c>
      <c r="Y13134" t="s">
        <v>754</v>
      </c>
      <c r="Z13134">
        <v>1</v>
      </c>
      <c r="AA13134" t="s">
        <v>722</v>
      </c>
      <c r="AB13134" t="s">
        <v>2047</v>
      </c>
      <c r="AC13134">
        <v>5418</v>
      </c>
      <c r="AD13134" t="s">
        <v>2048</v>
      </c>
      <c r="AE13134" t="s">
        <v>2049</v>
      </c>
      <c r="AF13134">
        <v>1979</v>
      </c>
    </row>
    <row r="13135" spans="1:32" x14ac:dyDescent="0.2">
      <c r="A13135" t="s">
        <v>3419</v>
      </c>
      <c r="B13135">
        <v>7733020</v>
      </c>
      <c r="C13135" t="s">
        <v>3453</v>
      </c>
      <c r="D13135" t="s">
        <v>709</v>
      </c>
      <c r="E13135" t="s">
        <v>872</v>
      </c>
      <c r="F13135" t="s">
        <v>873</v>
      </c>
      <c r="G13135" t="s">
        <v>837</v>
      </c>
      <c r="H13135" t="s">
        <v>2828</v>
      </c>
      <c r="K13135" t="s">
        <v>772</v>
      </c>
      <c r="L13135" t="s">
        <v>715</v>
      </c>
      <c r="M13135" t="s">
        <v>716</v>
      </c>
      <c r="N13135">
        <v>6</v>
      </c>
      <c r="O13135" t="s">
        <v>717</v>
      </c>
      <c r="Q13135">
        <v>10</v>
      </c>
      <c r="V13135" t="s">
        <v>718</v>
      </c>
      <c r="W13135" t="s">
        <v>744</v>
      </c>
      <c r="X13135" t="s">
        <v>744</v>
      </c>
      <c r="Y13135" t="s">
        <v>754</v>
      </c>
      <c r="Z13135">
        <v>4</v>
      </c>
      <c r="AA13135" t="s">
        <v>722</v>
      </c>
      <c r="AB13135" t="s">
        <v>3518</v>
      </c>
      <c r="AC13135">
        <v>5077</v>
      </c>
      <c r="AD13135" t="s">
        <v>3519</v>
      </c>
      <c r="AE13135" t="s">
        <v>3520</v>
      </c>
      <c r="AF13135">
        <v>1969</v>
      </c>
    </row>
    <row r="13136" spans="1:32" x14ac:dyDescent="0.2">
      <c r="A13136" t="s">
        <v>3419</v>
      </c>
      <c r="B13136">
        <v>7733020</v>
      </c>
      <c r="C13136" t="s">
        <v>3453</v>
      </c>
      <c r="D13136" t="s">
        <v>709</v>
      </c>
      <c r="E13136" t="s">
        <v>3297</v>
      </c>
      <c r="F13136" t="s">
        <v>1221</v>
      </c>
      <c r="G13136" t="s">
        <v>1222</v>
      </c>
      <c r="H13136" t="s">
        <v>1339</v>
      </c>
      <c r="K13136" t="s">
        <v>772</v>
      </c>
      <c r="L13136" t="s">
        <v>715</v>
      </c>
      <c r="M13136" t="s">
        <v>716</v>
      </c>
      <c r="N13136">
        <v>6</v>
      </c>
      <c r="O13136" t="s">
        <v>717</v>
      </c>
      <c r="Q13136">
        <v>10.1</v>
      </c>
      <c r="S13136">
        <v>7.48</v>
      </c>
      <c r="U13136">
        <v>13.4</v>
      </c>
      <c r="V13136" t="s">
        <v>718</v>
      </c>
      <c r="W13136" t="s">
        <v>744</v>
      </c>
      <c r="X13136" t="s">
        <v>744</v>
      </c>
      <c r="Y13136" t="s">
        <v>754</v>
      </c>
      <c r="Z13136">
        <v>4</v>
      </c>
      <c r="AA13136" t="s">
        <v>722</v>
      </c>
      <c r="AB13136" t="s">
        <v>3555</v>
      </c>
      <c r="AC13136">
        <v>161667</v>
      </c>
      <c r="AD13136" t="s">
        <v>3556</v>
      </c>
      <c r="AE13136" t="s">
        <v>3557</v>
      </c>
      <c r="AF13136">
        <v>2012</v>
      </c>
    </row>
    <row r="13137" spans="1:32" x14ac:dyDescent="0.2">
      <c r="A13137" t="s">
        <v>3419</v>
      </c>
      <c r="B13137">
        <v>7440666</v>
      </c>
      <c r="C13137" t="s">
        <v>3419</v>
      </c>
      <c r="D13137" t="s">
        <v>709</v>
      </c>
      <c r="E13137" t="s">
        <v>1321</v>
      </c>
      <c r="F13137" t="s">
        <v>1322</v>
      </c>
      <c r="G13137" t="s">
        <v>886</v>
      </c>
      <c r="H13137" t="s">
        <v>896</v>
      </c>
      <c r="I13137">
        <v>24</v>
      </c>
      <c r="J13137" t="s">
        <v>1323</v>
      </c>
      <c r="K13137" t="s">
        <v>753</v>
      </c>
      <c r="L13137" t="s">
        <v>715</v>
      </c>
      <c r="M13137" t="s">
        <v>716</v>
      </c>
      <c r="O13137" t="s">
        <v>717</v>
      </c>
      <c r="Q13137">
        <v>10.199999999999999</v>
      </c>
      <c r="S13137">
        <v>7.9</v>
      </c>
      <c r="U13137">
        <v>13.2</v>
      </c>
      <c r="V13137" t="s">
        <v>718</v>
      </c>
      <c r="W13137" t="s">
        <v>744</v>
      </c>
      <c r="X13137" t="s">
        <v>744</v>
      </c>
      <c r="Y13137" t="s">
        <v>754</v>
      </c>
      <c r="Z13137">
        <v>1</v>
      </c>
      <c r="AA13137" t="s">
        <v>722</v>
      </c>
      <c r="AB13137" t="s">
        <v>1324</v>
      </c>
      <c r="AC13137">
        <v>20487</v>
      </c>
      <c r="AD13137" t="s">
        <v>1325</v>
      </c>
      <c r="AE13137" t="s">
        <v>1326</v>
      </c>
      <c r="AF13137">
        <v>1999</v>
      </c>
    </row>
    <row r="13138" spans="1:32" x14ac:dyDescent="0.2">
      <c r="A13138" t="s">
        <v>3419</v>
      </c>
      <c r="B13138">
        <v>7646857</v>
      </c>
      <c r="C13138" t="s">
        <v>3439</v>
      </c>
      <c r="D13138" t="s">
        <v>709</v>
      </c>
      <c r="E13138" t="s">
        <v>1663</v>
      </c>
      <c r="F13138" t="s">
        <v>1664</v>
      </c>
      <c r="G13138" t="s">
        <v>712</v>
      </c>
      <c r="H13138" t="s">
        <v>734</v>
      </c>
      <c r="K13138" t="s">
        <v>714</v>
      </c>
      <c r="L13138" t="s">
        <v>773</v>
      </c>
      <c r="M13138" t="s">
        <v>716</v>
      </c>
      <c r="O13138" t="s">
        <v>717</v>
      </c>
      <c r="Q13138">
        <v>10.199999999999999</v>
      </c>
      <c r="S13138">
        <v>8.93</v>
      </c>
      <c r="U13138">
        <v>11.66</v>
      </c>
      <c r="V13138" t="s">
        <v>718</v>
      </c>
      <c r="W13138" t="s">
        <v>790</v>
      </c>
      <c r="X13138" t="s">
        <v>791</v>
      </c>
      <c r="Y13138" t="s">
        <v>792</v>
      </c>
      <c r="Z13138">
        <v>4</v>
      </c>
      <c r="AA13138" t="s">
        <v>722</v>
      </c>
      <c r="AB13138" t="s">
        <v>1665</v>
      </c>
      <c r="AC13138">
        <v>15338</v>
      </c>
      <c r="AD13138" t="s">
        <v>1666</v>
      </c>
      <c r="AE13138" t="s">
        <v>1667</v>
      </c>
      <c r="AF13138">
        <v>1981</v>
      </c>
    </row>
    <row r="13139" spans="1:32" x14ac:dyDescent="0.2">
      <c r="A13139" t="s">
        <v>3419</v>
      </c>
      <c r="B13139">
        <v>7733020</v>
      </c>
      <c r="C13139" t="s">
        <v>3453</v>
      </c>
      <c r="D13139" t="s">
        <v>709</v>
      </c>
      <c r="E13139" t="s">
        <v>983</v>
      </c>
      <c r="F13139" t="s">
        <v>984</v>
      </c>
      <c r="G13139" t="s">
        <v>837</v>
      </c>
      <c r="K13139" t="s">
        <v>772</v>
      </c>
      <c r="L13139" t="s">
        <v>715</v>
      </c>
      <c r="M13139" t="s">
        <v>716</v>
      </c>
      <c r="O13139" t="s">
        <v>717</v>
      </c>
      <c r="Q13139">
        <v>10.5</v>
      </c>
      <c r="V13139" t="s">
        <v>718</v>
      </c>
      <c r="W13139" t="s">
        <v>744</v>
      </c>
      <c r="X13139" t="s">
        <v>744</v>
      </c>
      <c r="Y13139" t="s">
        <v>754</v>
      </c>
      <c r="Z13139">
        <v>20</v>
      </c>
      <c r="AA13139" t="s">
        <v>722</v>
      </c>
      <c r="AB13139" t="s">
        <v>3771</v>
      </c>
      <c r="AC13139">
        <v>2440</v>
      </c>
      <c r="AD13139" t="s">
        <v>3772</v>
      </c>
      <c r="AE13139" t="s">
        <v>3773</v>
      </c>
      <c r="AF13139">
        <v>1968</v>
      </c>
    </row>
    <row r="13140" spans="1:32" x14ac:dyDescent="0.2">
      <c r="A13140" t="s">
        <v>3419</v>
      </c>
      <c r="B13140">
        <v>7733020</v>
      </c>
      <c r="C13140" t="s">
        <v>3453</v>
      </c>
      <c r="D13140" t="s">
        <v>709</v>
      </c>
      <c r="E13140" t="s">
        <v>983</v>
      </c>
      <c r="F13140" t="s">
        <v>984</v>
      </c>
      <c r="G13140" t="s">
        <v>837</v>
      </c>
      <c r="K13140" t="s">
        <v>772</v>
      </c>
      <c r="L13140" t="s">
        <v>715</v>
      </c>
      <c r="M13140" t="s">
        <v>716</v>
      </c>
      <c r="O13140" t="s">
        <v>717</v>
      </c>
      <c r="Q13140">
        <v>10.7</v>
      </c>
      <c r="V13140" t="s">
        <v>718</v>
      </c>
      <c r="W13140" t="s">
        <v>744</v>
      </c>
      <c r="X13140" t="s">
        <v>744</v>
      </c>
      <c r="Y13140" t="s">
        <v>754</v>
      </c>
      <c r="Z13140">
        <v>20</v>
      </c>
      <c r="AA13140" t="s">
        <v>722</v>
      </c>
      <c r="AB13140" t="s">
        <v>3771</v>
      </c>
      <c r="AC13140">
        <v>2440</v>
      </c>
      <c r="AD13140" t="s">
        <v>3772</v>
      </c>
      <c r="AE13140" t="s">
        <v>3773</v>
      </c>
      <c r="AF13140">
        <v>1968</v>
      </c>
    </row>
    <row r="13141" spans="1:32" x14ac:dyDescent="0.2">
      <c r="A13141" t="s">
        <v>3419</v>
      </c>
      <c r="B13141">
        <v>7733020</v>
      </c>
      <c r="C13141" t="s">
        <v>3453</v>
      </c>
      <c r="D13141" t="s">
        <v>709</v>
      </c>
      <c r="E13141" t="s">
        <v>983</v>
      </c>
      <c r="F13141" t="s">
        <v>984</v>
      </c>
      <c r="G13141" t="s">
        <v>837</v>
      </c>
      <c r="K13141" t="s">
        <v>772</v>
      </c>
      <c r="L13141" t="s">
        <v>715</v>
      </c>
      <c r="M13141" t="s">
        <v>716</v>
      </c>
      <c r="O13141" t="s">
        <v>717</v>
      </c>
      <c r="Q13141">
        <v>10.7</v>
      </c>
      <c r="V13141" t="s">
        <v>718</v>
      </c>
      <c r="W13141" t="s">
        <v>744</v>
      </c>
      <c r="X13141" t="s">
        <v>744</v>
      </c>
      <c r="Y13141" t="s">
        <v>754</v>
      </c>
      <c r="Z13141">
        <v>20</v>
      </c>
      <c r="AA13141" t="s">
        <v>722</v>
      </c>
      <c r="AB13141" t="s">
        <v>3771</v>
      </c>
      <c r="AC13141">
        <v>2440</v>
      </c>
      <c r="AD13141" t="s">
        <v>3772</v>
      </c>
      <c r="AE13141" t="s">
        <v>3773</v>
      </c>
      <c r="AF13141">
        <v>1968</v>
      </c>
    </row>
    <row r="13142" spans="1:32" x14ac:dyDescent="0.2">
      <c r="A13142" t="s">
        <v>3419</v>
      </c>
      <c r="B13142">
        <v>7733020</v>
      </c>
      <c r="C13142" t="s">
        <v>3453</v>
      </c>
      <c r="D13142" t="s">
        <v>709</v>
      </c>
      <c r="E13142" t="s">
        <v>3761</v>
      </c>
      <c r="F13142" t="s">
        <v>1400</v>
      </c>
      <c r="G13142" t="s">
        <v>1222</v>
      </c>
      <c r="H13142" t="s">
        <v>887</v>
      </c>
      <c r="K13142" t="s">
        <v>714</v>
      </c>
      <c r="L13142" t="s">
        <v>715</v>
      </c>
      <c r="M13142" t="s">
        <v>716</v>
      </c>
      <c r="N13142">
        <v>5</v>
      </c>
      <c r="O13142" t="s">
        <v>717</v>
      </c>
      <c r="Q13142">
        <v>10.7</v>
      </c>
      <c r="V13142" t="s">
        <v>718</v>
      </c>
      <c r="W13142" t="s">
        <v>764</v>
      </c>
      <c r="X13142" t="s">
        <v>1800</v>
      </c>
      <c r="Y13142" t="s">
        <v>736</v>
      </c>
      <c r="Z13142">
        <v>48</v>
      </c>
      <c r="AA13142" t="s">
        <v>722</v>
      </c>
      <c r="AB13142" t="s">
        <v>3762</v>
      </c>
      <c r="AC13142">
        <v>59272</v>
      </c>
      <c r="AD13142" t="s">
        <v>3763</v>
      </c>
      <c r="AE13142" t="s">
        <v>3764</v>
      </c>
      <c r="AF13142">
        <v>2000</v>
      </c>
    </row>
    <row r="13143" spans="1:32" x14ac:dyDescent="0.2">
      <c r="A13143" t="s">
        <v>3419</v>
      </c>
      <c r="B13143">
        <v>7733020</v>
      </c>
      <c r="C13143" t="s">
        <v>3453</v>
      </c>
      <c r="D13143" t="s">
        <v>709</v>
      </c>
      <c r="E13143" t="s">
        <v>3761</v>
      </c>
      <c r="F13143" t="s">
        <v>1400</v>
      </c>
      <c r="G13143" t="s">
        <v>1222</v>
      </c>
      <c r="H13143" t="s">
        <v>887</v>
      </c>
      <c r="K13143" t="s">
        <v>714</v>
      </c>
      <c r="L13143" t="s">
        <v>715</v>
      </c>
      <c r="M13143" t="s">
        <v>716</v>
      </c>
      <c r="N13143">
        <v>5</v>
      </c>
      <c r="O13143" t="s">
        <v>717</v>
      </c>
      <c r="Q13143">
        <v>10.7</v>
      </c>
      <c r="V13143" t="s">
        <v>718</v>
      </c>
      <c r="W13143" t="s">
        <v>764</v>
      </c>
      <c r="X13143" t="s">
        <v>1800</v>
      </c>
      <c r="Y13143" t="s">
        <v>721</v>
      </c>
      <c r="Z13143">
        <v>13</v>
      </c>
      <c r="AA13143" t="s">
        <v>722</v>
      </c>
      <c r="AB13143" t="s">
        <v>3762</v>
      </c>
      <c r="AC13143">
        <v>59272</v>
      </c>
      <c r="AD13143" t="s">
        <v>3763</v>
      </c>
      <c r="AE13143" t="s">
        <v>3764</v>
      </c>
      <c r="AF13143">
        <v>2000</v>
      </c>
    </row>
    <row r="13144" spans="1:32" x14ac:dyDescent="0.2">
      <c r="A13144" t="s">
        <v>3419</v>
      </c>
      <c r="B13144">
        <v>7733020</v>
      </c>
      <c r="C13144" t="s">
        <v>3453</v>
      </c>
      <c r="D13144" t="s">
        <v>709</v>
      </c>
      <c r="E13144" t="s">
        <v>3761</v>
      </c>
      <c r="F13144" t="s">
        <v>1400</v>
      </c>
      <c r="G13144" t="s">
        <v>1222</v>
      </c>
      <c r="H13144" t="s">
        <v>887</v>
      </c>
      <c r="K13144" t="s">
        <v>714</v>
      </c>
      <c r="L13144" t="s">
        <v>715</v>
      </c>
      <c r="M13144" t="s">
        <v>716</v>
      </c>
      <c r="N13144">
        <v>5</v>
      </c>
      <c r="O13144" t="s">
        <v>717</v>
      </c>
      <c r="Q13144">
        <v>10.7</v>
      </c>
      <c r="V13144" t="s">
        <v>718</v>
      </c>
      <c r="W13144" t="s">
        <v>742</v>
      </c>
      <c r="X13144" t="s">
        <v>3787</v>
      </c>
      <c r="Y13144" t="s">
        <v>727</v>
      </c>
      <c r="Z13144">
        <v>34</v>
      </c>
      <c r="AA13144" t="s">
        <v>722</v>
      </c>
      <c r="AB13144" t="s">
        <v>3762</v>
      </c>
      <c r="AC13144">
        <v>59272</v>
      </c>
      <c r="AD13144" t="s">
        <v>3763</v>
      </c>
      <c r="AE13144" t="s">
        <v>3764</v>
      </c>
      <c r="AF13144">
        <v>2000</v>
      </c>
    </row>
    <row r="13145" spans="1:32" x14ac:dyDescent="0.2">
      <c r="A13145" t="s">
        <v>3419</v>
      </c>
      <c r="B13145">
        <v>7733020</v>
      </c>
      <c r="C13145" t="s">
        <v>3453</v>
      </c>
      <c r="D13145" t="s">
        <v>709</v>
      </c>
      <c r="E13145" t="s">
        <v>3761</v>
      </c>
      <c r="F13145" t="s">
        <v>1400</v>
      </c>
      <c r="G13145" t="s">
        <v>1222</v>
      </c>
      <c r="H13145" t="s">
        <v>887</v>
      </c>
      <c r="K13145" t="s">
        <v>714</v>
      </c>
      <c r="L13145" t="s">
        <v>715</v>
      </c>
      <c r="M13145" t="s">
        <v>716</v>
      </c>
      <c r="N13145">
        <v>5</v>
      </c>
      <c r="O13145" t="s">
        <v>717</v>
      </c>
      <c r="Q13145">
        <v>10.7</v>
      </c>
      <c r="V13145" t="s">
        <v>718</v>
      </c>
      <c r="W13145" t="s">
        <v>742</v>
      </c>
      <c r="X13145" t="s">
        <v>3787</v>
      </c>
      <c r="Y13145" t="s">
        <v>727</v>
      </c>
      <c r="Z13145">
        <v>48</v>
      </c>
      <c r="AA13145" t="s">
        <v>722</v>
      </c>
      <c r="AB13145" t="s">
        <v>3762</v>
      </c>
      <c r="AC13145">
        <v>59272</v>
      </c>
      <c r="AD13145" t="s">
        <v>3763</v>
      </c>
      <c r="AE13145" t="s">
        <v>3764</v>
      </c>
      <c r="AF13145">
        <v>2000</v>
      </c>
    </row>
    <row r="13146" spans="1:32" x14ac:dyDescent="0.2">
      <c r="A13146" t="s">
        <v>3419</v>
      </c>
      <c r="B13146">
        <v>7440666</v>
      </c>
      <c r="C13146" t="s">
        <v>3419</v>
      </c>
      <c r="D13146" t="s">
        <v>709</v>
      </c>
      <c r="E13146" t="s">
        <v>1321</v>
      </c>
      <c r="F13146" t="s">
        <v>1322</v>
      </c>
      <c r="G13146" t="s">
        <v>886</v>
      </c>
      <c r="H13146" t="s">
        <v>896</v>
      </c>
      <c r="I13146">
        <v>24</v>
      </c>
      <c r="J13146" t="s">
        <v>1323</v>
      </c>
      <c r="K13146" t="s">
        <v>753</v>
      </c>
      <c r="L13146" t="s">
        <v>715</v>
      </c>
      <c r="M13146" t="s">
        <v>716</v>
      </c>
      <c r="O13146" t="s">
        <v>717</v>
      </c>
      <c r="Q13146">
        <v>10.8</v>
      </c>
      <c r="S13146">
        <v>8.4</v>
      </c>
      <c r="U13146">
        <v>13.7</v>
      </c>
      <c r="V13146" t="s">
        <v>718</v>
      </c>
      <c r="W13146" t="s">
        <v>744</v>
      </c>
      <c r="X13146" t="s">
        <v>744</v>
      </c>
      <c r="Y13146" t="s">
        <v>754</v>
      </c>
      <c r="Z13146">
        <v>1</v>
      </c>
      <c r="AA13146" t="s">
        <v>722</v>
      </c>
      <c r="AB13146" t="s">
        <v>1324</v>
      </c>
      <c r="AC13146">
        <v>20487</v>
      </c>
      <c r="AD13146" t="s">
        <v>1325</v>
      </c>
      <c r="AE13146" t="s">
        <v>1326</v>
      </c>
      <c r="AF13146">
        <v>1999</v>
      </c>
    </row>
    <row r="13147" spans="1:32" x14ac:dyDescent="0.2">
      <c r="A13147" t="s">
        <v>3419</v>
      </c>
      <c r="B13147">
        <v>7440666</v>
      </c>
      <c r="C13147" t="s">
        <v>3419</v>
      </c>
      <c r="D13147" t="s">
        <v>709</v>
      </c>
      <c r="E13147" t="s">
        <v>1888</v>
      </c>
      <c r="F13147" t="s">
        <v>1309</v>
      </c>
      <c r="G13147" t="s">
        <v>950</v>
      </c>
      <c r="K13147" t="s">
        <v>753</v>
      </c>
      <c r="L13147" t="s">
        <v>715</v>
      </c>
      <c r="M13147" t="s">
        <v>716</v>
      </c>
      <c r="O13147" t="s">
        <v>717</v>
      </c>
      <c r="Q13147">
        <v>11</v>
      </c>
      <c r="V13147" t="s">
        <v>718</v>
      </c>
      <c r="W13147" t="s">
        <v>744</v>
      </c>
      <c r="X13147" t="s">
        <v>744</v>
      </c>
      <c r="Y13147" t="s">
        <v>754</v>
      </c>
      <c r="Z13147">
        <v>4</v>
      </c>
      <c r="AA13147" t="s">
        <v>722</v>
      </c>
      <c r="AB13147" t="s">
        <v>1310</v>
      </c>
      <c r="AC13147">
        <v>65809</v>
      </c>
      <c r="AD13147" t="s">
        <v>2408</v>
      </c>
      <c r="AE13147" t="s">
        <v>2409</v>
      </c>
      <c r="AF13147">
        <v>2002</v>
      </c>
    </row>
    <row r="13148" spans="1:32" x14ac:dyDescent="0.2">
      <c r="A13148" t="s">
        <v>3419</v>
      </c>
      <c r="B13148">
        <v>7733020</v>
      </c>
      <c r="C13148" t="s">
        <v>3453</v>
      </c>
      <c r="D13148" t="s">
        <v>709</v>
      </c>
      <c r="E13148" t="s">
        <v>1308</v>
      </c>
      <c r="F13148" t="s">
        <v>1309</v>
      </c>
      <c r="G13148" t="s">
        <v>950</v>
      </c>
      <c r="K13148" t="s">
        <v>753</v>
      </c>
      <c r="L13148" t="s">
        <v>715</v>
      </c>
      <c r="M13148" t="s">
        <v>716</v>
      </c>
      <c r="O13148" t="s">
        <v>717</v>
      </c>
      <c r="Q13148">
        <v>11</v>
      </c>
      <c r="V13148" t="s">
        <v>718</v>
      </c>
      <c r="W13148" t="s">
        <v>744</v>
      </c>
      <c r="X13148" t="s">
        <v>744</v>
      </c>
      <c r="Y13148" t="s">
        <v>754</v>
      </c>
      <c r="Z13148">
        <v>3</v>
      </c>
      <c r="AA13148" t="s">
        <v>722</v>
      </c>
      <c r="AB13148" t="s">
        <v>1310</v>
      </c>
      <c r="AC13148">
        <v>50836</v>
      </c>
      <c r="AD13148" t="s">
        <v>1311</v>
      </c>
      <c r="AE13148" t="s">
        <v>1312</v>
      </c>
      <c r="AF13148">
        <v>2000</v>
      </c>
    </row>
    <row r="13149" spans="1:32" x14ac:dyDescent="0.2">
      <c r="A13149" t="s">
        <v>3419</v>
      </c>
      <c r="B13149">
        <v>7646857</v>
      </c>
      <c r="C13149" t="s">
        <v>3439</v>
      </c>
      <c r="D13149" t="s">
        <v>709</v>
      </c>
      <c r="E13149" t="s">
        <v>1492</v>
      </c>
      <c r="F13149" t="s">
        <v>1493</v>
      </c>
      <c r="G13149" t="s">
        <v>733</v>
      </c>
      <c r="H13149" t="s">
        <v>805</v>
      </c>
      <c r="K13149" t="s">
        <v>753</v>
      </c>
      <c r="L13149" t="s">
        <v>773</v>
      </c>
      <c r="M13149" t="s">
        <v>716</v>
      </c>
      <c r="O13149" t="s">
        <v>717</v>
      </c>
      <c r="Q13149">
        <v>11.3</v>
      </c>
      <c r="S13149">
        <v>9.14</v>
      </c>
      <c r="U13149">
        <v>13.99</v>
      </c>
      <c r="V13149" t="s">
        <v>718</v>
      </c>
      <c r="W13149" t="s">
        <v>744</v>
      </c>
      <c r="X13149" t="s">
        <v>744</v>
      </c>
      <c r="Y13149" t="s">
        <v>754</v>
      </c>
      <c r="Z13149">
        <v>2</v>
      </c>
      <c r="AA13149" t="s">
        <v>722</v>
      </c>
      <c r="AB13149" t="s">
        <v>1394</v>
      </c>
      <c r="AC13149">
        <v>3163</v>
      </c>
      <c r="AD13149" t="s">
        <v>1395</v>
      </c>
      <c r="AE13149" t="s">
        <v>1396</v>
      </c>
      <c r="AF13149">
        <v>1990</v>
      </c>
    </row>
    <row r="13150" spans="1:32" x14ac:dyDescent="0.2">
      <c r="A13150" t="s">
        <v>3419</v>
      </c>
      <c r="B13150">
        <v>7646857</v>
      </c>
      <c r="C13150" t="s">
        <v>3439</v>
      </c>
      <c r="D13150" t="s">
        <v>709</v>
      </c>
      <c r="E13150" t="s">
        <v>1286</v>
      </c>
      <c r="F13150" t="s">
        <v>1287</v>
      </c>
      <c r="G13150" t="s">
        <v>837</v>
      </c>
      <c r="H13150" t="s">
        <v>896</v>
      </c>
      <c r="J13150" t="s">
        <v>722</v>
      </c>
      <c r="K13150" t="s">
        <v>714</v>
      </c>
      <c r="L13150" t="s">
        <v>773</v>
      </c>
      <c r="M13150" t="s">
        <v>716</v>
      </c>
      <c r="O13150" t="s">
        <v>717</v>
      </c>
      <c r="Q13150">
        <v>11.3</v>
      </c>
      <c r="S13150">
        <v>9.1</v>
      </c>
      <c r="U13150">
        <v>14.3</v>
      </c>
      <c r="V13150" t="s">
        <v>718</v>
      </c>
      <c r="W13150" t="s">
        <v>744</v>
      </c>
      <c r="X13150" t="s">
        <v>744</v>
      </c>
      <c r="Y13150" t="s">
        <v>754</v>
      </c>
      <c r="Z13150">
        <v>4</v>
      </c>
      <c r="AA13150" t="s">
        <v>722</v>
      </c>
      <c r="AB13150" t="s">
        <v>3788</v>
      </c>
      <c r="AC13150">
        <v>20451</v>
      </c>
      <c r="AD13150" t="s">
        <v>3789</v>
      </c>
      <c r="AE13150" t="s">
        <v>3790</v>
      </c>
      <c r="AF13150">
        <v>1999</v>
      </c>
    </row>
    <row r="13151" spans="1:32" x14ac:dyDescent="0.2">
      <c r="A13151" t="s">
        <v>3419</v>
      </c>
      <c r="B13151">
        <v>7733020</v>
      </c>
      <c r="C13151" t="s">
        <v>3453</v>
      </c>
      <c r="D13151" t="s">
        <v>709</v>
      </c>
      <c r="E13151" t="s">
        <v>858</v>
      </c>
      <c r="F13151" t="s">
        <v>859</v>
      </c>
      <c r="G13151" t="s">
        <v>837</v>
      </c>
      <c r="H13151" t="s">
        <v>1076</v>
      </c>
      <c r="K13151" t="s">
        <v>753</v>
      </c>
      <c r="L13151" t="s">
        <v>715</v>
      </c>
      <c r="M13151" t="s">
        <v>716</v>
      </c>
      <c r="N13151">
        <v>6</v>
      </c>
      <c r="O13151" t="s">
        <v>717</v>
      </c>
      <c r="Q13151">
        <v>11.452</v>
      </c>
      <c r="V13151" t="s">
        <v>718</v>
      </c>
      <c r="W13151" t="s">
        <v>744</v>
      </c>
      <c r="X13151" t="s">
        <v>779</v>
      </c>
      <c r="Y13151" t="s">
        <v>721</v>
      </c>
      <c r="Z13151">
        <v>21</v>
      </c>
      <c r="AA13151" t="s">
        <v>722</v>
      </c>
      <c r="AB13151" t="s">
        <v>3655</v>
      </c>
      <c r="AC13151">
        <v>101779</v>
      </c>
      <c r="AD13151" t="s">
        <v>3656</v>
      </c>
      <c r="AE13151" t="s">
        <v>3657</v>
      </c>
      <c r="AF13151">
        <v>2006</v>
      </c>
    </row>
    <row r="13152" spans="1:32" x14ac:dyDescent="0.2">
      <c r="A13152" t="s">
        <v>3419</v>
      </c>
      <c r="B13152">
        <v>7733020</v>
      </c>
      <c r="C13152" t="s">
        <v>3453</v>
      </c>
      <c r="D13152" t="s">
        <v>709</v>
      </c>
      <c r="E13152" t="s">
        <v>858</v>
      </c>
      <c r="F13152" t="s">
        <v>859</v>
      </c>
      <c r="G13152" t="s">
        <v>837</v>
      </c>
      <c r="H13152" t="s">
        <v>1076</v>
      </c>
      <c r="K13152" t="s">
        <v>753</v>
      </c>
      <c r="L13152" t="s">
        <v>715</v>
      </c>
      <c r="M13152" t="s">
        <v>716</v>
      </c>
      <c r="N13152">
        <v>6</v>
      </c>
      <c r="O13152" t="s">
        <v>717</v>
      </c>
      <c r="Q13152">
        <v>11.452</v>
      </c>
      <c r="V13152" t="s">
        <v>718</v>
      </c>
      <c r="W13152" t="s">
        <v>744</v>
      </c>
      <c r="X13152" t="s">
        <v>779</v>
      </c>
      <c r="Y13152" t="s">
        <v>721</v>
      </c>
      <c r="Z13152">
        <v>7</v>
      </c>
      <c r="AA13152" t="s">
        <v>722</v>
      </c>
      <c r="AB13152" t="s">
        <v>3655</v>
      </c>
      <c r="AC13152">
        <v>101779</v>
      </c>
      <c r="AD13152" t="s">
        <v>3656</v>
      </c>
      <c r="AE13152" t="s">
        <v>3657</v>
      </c>
      <c r="AF13152">
        <v>2006</v>
      </c>
    </row>
    <row r="13153" spans="1:32" x14ac:dyDescent="0.2">
      <c r="A13153" t="s">
        <v>3419</v>
      </c>
      <c r="B13153">
        <v>7646857</v>
      </c>
      <c r="C13153" t="s">
        <v>3439</v>
      </c>
      <c r="D13153" t="s">
        <v>709</v>
      </c>
      <c r="E13153" t="s">
        <v>3791</v>
      </c>
      <c r="F13153" t="s">
        <v>3792</v>
      </c>
      <c r="G13153" t="s">
        <v>886</v>
      </c>
      <c r="H13153" t="s">
        <v>805</v>
      </c>
      <c r="K13153" t="s">
        <v>772</v>
      </c>
      <c r="L13153" t="s">
        <v>773</v>
      </c>
      <c r="M13153" t="s">
        <v>716</v>
      </c>
      <c r="O13153" t="s">
        <v>717</v>
      </c>
      <c r="Q13153">
        <v>11.5</v>
      </c>
      <c r="S13153">
        <v>9.1</v>
      </c>
      <c r="U13153">
        <v>14.5</v>
      </c>
      <c r="V13153" t="s">
        <v>718</v>
      </c>
      <c r="W13153" t="s">
        <v>744</v>
      </c>
      <c r="X13153" t="s">
        <v>744</v>
      </c>
      <c r="Y13153" t="s">
        <v>754</v>
      </c>
      <c r="Z13153">
        <v>4</v>
      </c>
      <c r="AA13153" t="s">
        <v>722</v>
      </c>
      <c r="AB13153" t="s">
        <v>1384</v>
      </c>
      <c r="AC13153">
        <v>6225</v>
      </c>
      <c r="AD13153" t="s">
        <v>1385</v>
      </c>
      <c r="AE13153" t="s">
        <v>1386</v>
      </c>
      <c r="AF13153">
        <v>1976</v>
      </c>
    </row>
    <row r="13154" spans="1:32" x14ac:dyDescent="0.2">
      <c r="A13154" t="s">
        <v>3419</v>
      </c>
      <c r="B13154">
        <v>7440666</v>
      </c>
      <c r="C13154" t="s">
        <v>3419</v>
      </c>
      <c r="D13154" t="s">
        <v>709</v>
      </c>
      <c r="E13154" t="s">
        <v>1321</v>
      </c>
      <c r="F13154" t="s">
        <v>1322</v>
      </c>
      <c r="G13154" t="s">
        <v>886</v>
      </c>
      <c r="H13154" t="s">
        <v>896</v>
      </c>
      <c r="I13154">
        <v>24</v>
      </c>
      <c r="J13154" t="s">
        <v>1323</v>
      </c>
      <c r="K13154" t="s">
        <v>753</v>
      </c>
      <c r="L13154" t="s">
        <v>715</v>
      </c>
      <c r="M13154" t="s">
        <v>716</v>
      </c>
      <c r="O13154" t="s">
        <v>717</v>
      </c>
      <c r="Q13154">
        <v>11.7</v>
      </c>
      <c r="S13154">
        <v>9</v>
      </c>
      <c r="U13154">
        <v>15.2</v>
      </c>
      <c r="V13154" t="s">
        <v>718</v>
      </c>
      <c r="W13154" t="s">
        <v>744</v>
      </c>
      <c r="X13154" t="s">
        <v>744</v>
      </c>
      <c r="Y13154" t="s">
        <v>754</v>
      </c>
      <c r="Z13154">
        <v>1</v>
      </c>
      <c r="AA13154" t="s">
        <v>722</v>
      </c>
      <c r="AB13154" t="s">
        <v>1324</v>
      </c>
      <c r="AC13154">
        <v>20487</v>
      </c>
      <c r="AD13154" t="s">
        <v>1325</v>
      </c>
      <c r="AE13154" t="s">
        <v>1326</v>
      </c>
      <c r="AF13154">
        <v>1999</v>
      </c>
    </row>
    <row r="13155" spans="1:32" x14ac:dyDescent="0.2">
      <c r="A13155" t="s">
        <v>3419</v>
      </c>
      <c r="B13155">
        <v>7733020</v>
      </c>
      <c r="C13155" t="s">
        <v>3453</v>
      </c>
      <c r="D13155" t="s">
        <v>709</v>
      </c>
      <c r="E13155" t="s">
        <v>731</v>
      </c>
      <c r="F13155" t="s">
        <v>732</v>
      </c>
      <c r="G13155" t="s">
        <v>733</v>
      </c>
      <c r="H13155" t="s">
        <v>734</v>
      </c>
      <c r="K13155" t="s">
        <v>753</v>
      </c>
      <c r="L13155" t="s">
        <v>715</v>
      </c>
      <c r="M13155" t="s">
        <v>716</v>
      </c>
      <c r="N13155">
        <v>4</v>
      </c>
      <c r="O13155" t="s">
        <v>717</v>
      </c>
      <c r="Q13155">
        <v>11.866724100000001</v>
      </c>
      <c r="V13155" t="s">
        <v>718</v>
      </c>
      <c r="W13155" t="s">
        <v>747</v>
      </c>
      <c r="X13155" t="s">
        <v>748</v>
      </c>
      <c r="Y13155" t="s">
        <v>727</v>
      </c>
      <c r="Z13155">
        <v>6</v>
      </c>
      <c r="AA13155" t="s">
        <v>722</v>
      </c>
      <c r="AB13155" t="s">
        <v>3727</v>
      </c>
      <c r="AC13155">
        <v>82978</v>
      </c>
      <c r="AD13155" t="s">
        <v>3728</v>
      </c>
      <c r="AE13155" t="s">
        <v>3729</v>
      </c>
      <c r="AF13155">
        <v>1998</v>
      </c>
    </row>
    <row r="13156" spans="1:32" x14ac:dyDescent="0.2">
      <c r="A13156" t="s">
        <v>3419</v>
      </c>
      <c r="B13156">
        <v>7733020</v>
      </c>
      <c r="C13156" t="s">
        <v>3453</v>
      </c>
      <c r="D13156" t="s">
        <v>709</v>
      </c>
      <c r="E13156" t="s">
        <v>983</v>
      </c>
      <c r="F13156" t="s">
        <v>984</v>
      </c>
      <c r="G13156" t="s">
        <v>837</v>
      </c>
      <c r="K13156" t="s">
        <v>772</v>
      </c>
      <c r="L13156" t="s">
        <v>715</v>
      </c>
      <c r="M13156" t="s">
        <v>716</v>
      </c>
      <c r="O13156" t="s">
        <v>717</v>
      </c>
      <c r="Q13156">
        <v>12</v>
      </c>
      <c r="V13156" t="s">
        <v>718</v>
      </c>
      <c r="W13156" t="s">
        <v>744</v>
      </c>
      <c r="X13156" t="s">
        <v>744</v>
      </c>
      <c r="Y13156" t="s">
        <v>754</v>
      </c>
      <c r="Z13156">
        <v>20</v>
      </c>
      <c r="AA13156" t="s">
        <v>722</v>
      </c>
      <c r="AB13156" t="s">
        <v>3771</v>
      </c>
      <c r="AC13156">
        <v>2440</v>
      </c>
      <c r="AD13156" t="s">
        <v>3772</v>
      </c>
      <c r="AE13156" t="s">
        <v>3773</v>
      </c>
      <c r="AF13156">
        <v>1968</v>
      </c>
    </row>
    <row r="13157" spans="1:32" x14ac:dyDescent="0.2">
      <c r="A13157" t="s">
        <v>3419</v>
      </c>
      <c r="B13157">
        <v>7733020</v>
      </c>
      <c r="C13157" t="s">
        <v>3453</v>
      </c>
      <c r="D13157" t="s">
        <v>709</v>
      </c>
      <c r="E13157" t="s">
        <v>1888</v>
      </c>
      <c r="F13157" t="s">
        <v>1309</v>
      </c>
      <c r="G13157" t="s">
        <v>950</v>
      </c>
      <c r="K13157" t="s">
        <v>714</v>
      </c>
      <c r="L13157" t="s">
        <v>715</v>
      </c>
      <c r="M13157" t="s">
        <v>716</v>
      </c>
      <c r="N13157">
        <v>10</v>
      </c>
      <c r="O13157" t="s">
        <v>717</v>
      </c>
      <c r="Q13157">
        <v>12</v>
      </c>
      <c r="V13157" t="s">
        <v>718</v>
      </c>
      <c r="W13157" t="s">
        <v>744</v>
      </c>
      <c r="X13157" t="s">
        <v>744</v>
      </c>
      <c r="Y13157" t="s">
        <v>754</v>
      </c>
      <c r="Z13157">
        <v>2</v>
      </c>
      <c r="AA13157" t="s">
        <v>722</v>
      </c>
      <c r="AB13157" t="s">
        <v>1310</v>
      </c>
      <c r="AC13157">
        <v>77767</v>
      </c>
      <c r="AD13157" t="s">
        <v>2630</v>
      </c>
      <c r="AE13157" t="s">
        <v>2631</v>
      </c>
      <c r="AF13157">
        <v>2005</v>
      </c>
    </row>
    <row r="13158" spans="1:32" x14ac:dyDescent="0.2">
      <c r="A13158" t="s">
        <v>3419</v>
      </c>
      <c r="B13158">
        <v>7733020</v>
      </c>
      <c r="C13158" t="s">
        <v>3453</v>
      </c>
      <c r="D13158" t="s">
        <v>709</v>
      </c>
      <c r="E13158" t="s">
        <v>731</v>
      </c>
      <c r="F13158" t="s">
        <v>732</v>
      </c>
      <c r="G13158" t="s">
        <v>733</v>
      </c>
      <c r="H13158" t="s">
        <v>734</v>
      </c>
      <c r="K13158" t="s">
        <v>753</v>
      </c>
      <c r="L13158" t="s">
        <v>715</v>
      </c>
      <c r="M13158" t="s">
        <v>716</v>
      </c>
      <c r="N13158">
        <v>3</v>
      </c>
      <c r="O13158" t="s">
        <v>717</v>
      </c>
      <c r="Q13158">
        <v>12.4551567</v>
      </c>
      <c r="V13158" t="s">
        <v>718</v>
      </c>
      <c r="W13158" t="s">
        <v>747</v>
      </c>
      <c r="X13158" t="s">
        <v>748</v>
      </c>
      <c r="Y13158" t="s">
        <v>721</v>
      </c>
      <c r="Z13158">
        <v>5</v>
      </c>
      <c r="AA13158" t="s">
        <v>722</v>
      </c>
      <c r="AB13158" t="s">
        <v>3727</v>
      </c>
      <c r="AC13158">
        <v>82978</v>
      </c>
      <c r="AD13158" t="s">
        <v>3728</v>
      </c>
      <c r="AE13158" t="s">
        <v>3729</v>
      </c>
      <c r="AF13158">
        <v>1998</v>
      </c>
    </row>
    <row r="13159" spans="1:32" x14ac:dyDescent="0.2">
      <c r="A13159" t="s">
        <v>3419</v>
      </c>
      <c r="B13159">
        <v>7733020</v>
      </c>
      <c r="C13159" t="s">
        <v>3453</v>
      </c>
      <c r="D13159" t="s">
        <v>709</v>
      </c>
      <c r="E13159" t="s">
        <v>731</v>
      </c>
      <c r="F13159" t="s">
        <v>732</v>
      </c>
      <c r="G13159" t="s">
        <v>733</v>
      </c>
      <c r="H13159" t="s">
        <v>734</v>
      </c>
      <c r="K13159" t="s">
        <v>753</v>
      </c>
      <c r="L13159" t="s">
        <v>715</v>
      </c>
      <c r="M13159" t="s">
        <v>716</v>
      </c>
      <c r="N13159">
        <v>4</v>
      </c>
      <c r="O13159" t="s">
        <v>717</v>
      </c>
      <c r="Q13159">
        <v>12.4551567</v>
      </c>
      <c r="V13159" t="s">
        <v>718</v>
      </c>
      <c r="W13159" t="s">
        <v>719</v>
      </c>
      <c r="X13159" t="s">
        <v>975</v>
      </c>
      <c r="Y13159" t="s">
        <v>727</v>
      </c>
      <c r="Z13159">
        <v>5</v>
      </c>
      <c r="AA13159" t="s">
        <v>722</v>
      </c>
      <c r="AB13159" t="s">
        <v>3727</v>
      </c>
      <c r="AC13159">
        <v>82978</v>
      </c>
      <c r="AD13159" t="s">
        <v>3728</v>
      </c>
      <c r="AE13159" t="s">
        <v>3729</v>
      </c>
      <c r="AF13159">
        <v>1998</v>
      </c>
    </row>
    <row r="13160" spans="1:32" x14ac:dyDescent="0.2">
      <c r="A13160" t="s">
        <v>3419</v>
      </c>
      <c r="B13160">
        <v>7733020</v>
      </c>
      <c r="C13160" t="s">
        <v>3453</v>
      </c>
      <c r="D13160" t="s">
        <v>709</v>
      </c>
      <c r="E13160" t="s">
        <v>731</v>
      </c>
      <c r="F13160" t="s">
        <v>732</v>
      </c>
      <c r="G13160" t="s">
        <v>733</v>
      </c>
      <c r="H13160" t="s">
        <v>734</v>
      </c>
      <c r="K13160" t="s">
        <v>753</v>
      </c>
      <c r="L13160" t="s">
        <v>715</v>
      </c>
      <c r="M13160" t="s">
        <v>716</v>
      </c>
      <c r="N13160">
        <v>3</v>
      </c>
      <c r="O13160" t="s">
        <v>717</v>
      </c>
      <c r="Q13160">
        <v>12.4551567</v>
      </c>
      <c r="V13160" t="s">
        <v>718</v>
      </c>
      <c r="W13160" t="s">
        <v>719</v>
      </c>
      <c r="X13160" t="s">
        <v>1010</v>
      </c>
      <c r="Y13160" t="s">
        <v>727</v>
      </c>
      <c r="Z13160">
        <v>5</v>
      </c>
      <c r="AA13160" t="s">
        <v>722</v>
      </c>
      <c r="AB13160" t="s">
        <v>3727</v>
      </c>
      <c r="AC13160">
        <v>82978</v>
      </c>
      <c r="AD13160" t="s">
        <v>3728</v>
      </c>
      <c r="AE13160" t="s">
        <v>3729</v>
      </c>
      <c r="AF13160">
        <v>1998</v>
      </c>
    </row>
    <row r="13161" spans="1:32" x14ac:dyDescent="0.2">
      <c r="A13161" t="s">
        <v>3419</v>
      </c>
      <c r="B13161">
        <v>7733020</v>
      </c>
      <c r="C13161" t="s">
        <v>3453</v>
      </c>
      <c r="D13161" t="s">
        <v>709</v>
      </c>
      <c r="E13161" t="s">
        <v>731</v>
      </c>
      <c r="F13161" t="s">
        <v>732</v>
      </c>
      <c r="G13161" t="s">
        <v>733</v>
      </c>
      <c r="H13161" t="s">
        <v>734</v>
      </c>
      <c r="K13161" t="s">
        <v>753</v>
      </c>
      <c r="L13161" t="s">
        <v>715</v>
      </c>
      <c r="M13161" t="s">
        <v>716</v>
      </c>
      <c r="N13161">
        <v>3</v>
      </c>
      <c r="O13161" t="s">
        <v>717</v>
      </c>
      <c r="Q13161">
        <v>12.4551567</v>
      </c>
      <c r="V13161" t="s">
        <v>718</v>
      </c>
      <c r="W13161" t="s">
        <v>719</v>
      </c>
      <c r="X13161" t="s">
        <v>1008</v>
      </c>
      <c r="Y13161" t="s">
        <v>727</v>
      </c>
      <c r="Z13161">
        <v>5</v>
      </c>
      <c r="AA13161" t="s">
        <v>722</v>
      </c>
      <c r="AB13161" t="s">
        <v>3727</v>
      </c>
      <c r="AC13161">
        <v>82978</v>
      </c>
      <c r="AD13161" t="s">
        <v>3728</v>
      </c>
      <c r="AE13161" t="s">
        <v>3729</v>
      </c>
      <c r="AF13161">
        <v>1998</v>
      </c>
    </row>
    <row r="13162" spans="1:32" x14ac:dyDescent="0.2">
      <c r="A13162" t="s">
        <v>3419</v>
      </c>
      <c r="B13162">
        <v>7733020</v>
      </c>
      <c r="C13162" t="s">
        <v>3453</v>
      </c>
      <c r="D13162" t="s">
        <v>709</v>
      </c>
      <c r="E13162" t="s">
        <v>731</v>
      </c>
      <c r="F13162" t="s">
        <v>732</v>
      </c>
      <c r="G13162" t="s">
        <v>733</v>
      </c>
      <c r="H13162" t="s">
        <v>734</v>
      </c>
      <c r="K13162" t="s">
        <v>753</v>
      </c>
      <c r="L13162" t="s">
        <v>715</v>
      </c>
      <c r="M13162" t="s">
        <v>716</v>
      </c>
      <c r="N13162">
        <v>3</v>
      </c>
      <c r="O13162" t="s">
        <v>717</v>
      </c>
      <c r="Q13162">
        <v>12.4551567</v>
      </c>
      <c r="V13162" t="s">
        <v>718</v>
      </c>
      <c r="W13162" t="s">
        <v>719</v>
      </c>
      <c r="X13162" t="s">
        <v>975</v>
      </c>
      <c r="Y13162" t="s">
        <v>727</v>
      </c>
      <c r="Z13162">
        <v>5</v>
      </c>
      <c r="AA13162" t="s">
        <v>722</v>
      </c>
      <c r="AB13162" t="s">
        <v>3727</v>
      </c>
      <c r="AC13162">
        <v>82978</v>
      </c>
      <c r="AD13162" t="s">
        <v>3728</v>
      </c>
      <c r="AE13162" t="s">
        <v>3729</v>
      </c>
      <c r="AF13162">
        <v>1998</v>
      </c>
    </row>
    <row r="13163" spans="1:32" x14ac:dyDescent="0.2">
      <c r="A13163" t="s">
        <v>3419</v>
      </c>
      <c r="B13163">
        <v>7733020</v>
      </c>
      <c r="C13163" t="s">
        <v>3453</v>
      </c>
      <c r="D13163" t="s">
        <v>709</v>
      </c>
      <c r="E13163" t="s">
        <v>872</v>
      </c>
      <c r="F13163" t="s">
        <v>873</v>
      </c>
      <c r="G13163" t="s">
        <v>837</v>
      </c>
      <c r="K13163" t="s">
        <v>772</v>
      </c>
      <c r="L13163" t="s">
        <v>715</v>
      </c>
      <c r="M13163" t="s">
        <v>716</v>
      </c>
      <c r="O13163" t="s">
        <v>717</v>
      </c>
      <c r="Q13163">
        <v>12.5</v>
      </c>
      <c r="V13163" t="s">
        <v>718</v>
      </c>
      <c r="W13163" t="s">
        <v>744</v>
      </c>
      <c r="X13163" t="s">
        <v>744</v>
      </c>
      <c r="Y13163" t="s">
        <v>754</v>
      </c>
      <c r="Z13163">
        <v>4</v>
      </c>
      <c r="AA13163" t="s">
        <v>722</v>
      </c>
      <c r="AB13163" t="s">
        <v>3755</v>
      </c>
      <c r="AC13163">
        <v>2118</v>
      </c>
      <c r="AD13163" t="s">
        <v>3756</v>
      </c>
      <c r="AE13163" t="s">
        <v>3757</v>
      </c>
      <c r="AF13163">
        <v>1966</v>
      </c>
    </row>
    <row r="13164" spans="1:32" x14ac:dyDescent="0.2">
      <c r="A13164" t="s">
        <v>3419</v>
      </c>
      <c r="B13164">
        <v>7733020</v>
      </c>
      <c r="C13164" t="s">
        <v>3453</v>
      </c>
      <c r="D13164" t="s">
        <v>709</v>
      </c>
      <c r="E13164" t="s">
        <v>872</v>
      </c>
      <c r="F13164" t="s">
        <v>873</v>
      </c>
      <c r="G13164" t="s">
        <v>837</v>
      </c>
      <c r="K13164" t="s">
        <v>772</v>
      </c>
      <c r="L13164" t="s">
        <v>715</v>
      </c>
      <c r="M13164" t="s">
        <v>716</v>
      </c>
      <c r="O13164" t="s">
        <v>717</v>
      </c>
      <c r="Q13164">
        <v>12.5</v>
      </c>
      <c r="V13164" t="s">
        <v>718</v>
      </c>
      <c r="W13164" t="s">
        <v>744</v>
      </c>
      <c r="X13164" t="s">
        <v>744</v>
      </c>
      <c r="Y13164" t="s">
        <v>754</v>
      </c>
      <c r="Z13164">
        <v>4</v>
      </c>
      <c r="AA13164" t="s">
        <v>722</v>
      </c>
      <c r="AB13164" t="s">
        <v>3755</v>
      </c>
      <c r="AC13164">
        <v>2118</v>
      </c>
      <c r="AD13164" t="s">
        <v>3756</v>
      </c>
      <c r="AE13164" t="s">
        <v>3757</v>
      </c>
      <c r="AF13164">
        <v>1966</v>
      </c>
    </row>
    <row r="13165" spans="1:32" x14ac:dyDescent="0.2">
      <c r="A13165" t="s">
        <v>3419</v>
      </c>
      <c r="B13165">
        <v>7733020</v>
      </c>
      <c r="C13165" t="s">
        <v>3453</v>
      </c>
      <c r="D13165" t="s">
        <v>709</v>
      </c>
      <c r="E13165" t="s">
        <v>872</v>
      </c>
      <c r="F13165" t="s">
        <v>873</v>
      </c>
      <c r="G13165" t="s">
        <v>837</v>
      </c>
      <c r="K13165" t="s">
        <v>772</v>
      </c>
      <c r="L13165" t="s">
        <v>715</v>
      </c>
      <c r="M13165" t="s">
        <v>716</v>
      </c>
      <c r="O13165" t="s">
        <v>717</v>
      </c>
      <c r="Q13165">
        <v>12.5</v>
      </c>
      <c r="V13165" t="s">
        <v>718</v>
      </c>
      <c r="W13165" t="s">
        <v>744</v>
      </c>
      <c r="X13165" t="s">
        <v>744</v>
      </c>
      <c r="Y13165" t="s">
        <v>754</v>
      </c>
      <c r="Z13165">
        <v>4</v>
      </c>
      <c r="AA13165" t="s">
        <v>722</v>
      </c>
      <c r="AB13165" t="s">
        <v>3755</v>
      </c>
      <c r="AC13165">
        <v>2118</v>
      </c>
      <c r="AD13165" t="s">
        <v>3756</v>
      </c>
      <c r="AE13165" t="s">
        <v>3757</v>
      </c>
      <c r="AF13165">
        <v>1966</v>
      </c>
    </row>
    <row r="13166" spans="1:32" x14ac:dyDescent="0.2">
      <c r="A13166" t="s">
        <v>3419</v>
      </c>
      <c r="B13166">
        <v>7646857</v>
      </c>
      <c r="C13166" t="s">
        <v>3439</v>
      </c>
      <c r="D13166" t="s">
        <v>709</v>
      </c>
      <c r="E13166" t="s">
        <v>1299</v>
      </c>
      <c r="F13166" t="s">
        <v>882</v>
      </c>
      <c r="G13166" t="s">
        <v>1222</v>
      </c>
      <c r="H13166" t="s">
        <v>887</v>
      </c>
      <c r="K13166" t="s">
        <v>753</v>
      </c>
      <c r="L13166" t="s">
        <v>715</v>
      </c>
      <c r="M13166" t="s">
        <v>716</v>
      </c>
      <c r="N13166">
        <v>8</v>
      </c>
      <c r="O13166" t="s">
        <v>717</v>
      </c>
      <c r="Q13166">
        <v>12.77</v>
      </c>
      <c r="S13166">
        <v>10.43</v>
      </c>
      <c r="U13166">
        <v>15.11</v>
      </c>
      <c r="V13166" t="s">
        <v>718</v>
      </c>
      <c r="W13166" t="s">
        <v>744</v>
      </c>
      <c r="X13166" t="s">
        <v>744</v>
      </c>
      <c r="Y13166" t="s">
        <v>754</v>
      </c>
      <c r="Z13166">
        <v>4</v>
      </c>
      <c r="AA13166" t="s">
        <v>722</v>
      </c>
      <c r="AB13166" t="s">
        <v>1300</v>
      </c>
      <c r="AC13166">
        <v>115860</v>
      </c>
      <c r="AD13166" t="s">
        <v>1301</v>
      </c>
      <c r="AE13166" t="s">
        <v>1302</v>
      </c>
      <c r="AF13166">
        <v>2009</v>
      </c>
    </row>
    <row r="13167" spans="1:32" x14ac:dyDescent="0.2">
      <c r="A13167" t="s">
        <v>3419</v>
      </c>
      <c r="B13167">
        <v>7733020</v>
      </c>
      <c r="C13167" t="s">
        <v>3453</v>
      </c>
      <c r="D13167" t="s">
        <v>709</v>
      </c>
      <c r="E13167" t="s">
        <v>1308</v>
      </c>
      <c r="F13167" t="s">
        <v>1309</v>
      </c>
      <c r="G13167" t="s">
        <v>950</v>
      </c>
      <c r="K13167" t="s">
        <v>753</v>
      </c>
      <c r="L13167" t="s">
        <v>715</v>
      </c>
      <c r="M13167" t="s">
        <v>716</v>
      </c>
      <c r="O13167" t="s">
        <v>717</v>
      </c>
      <c r="Q13167">
        <v>12.88</v>
      </c>
      <c r="V13167" t="s">
        <v>718</v>
      </c>
      <c r="W13167" t="s">
        <v>744</v>
      </c>
      <c r="X13167" t="s">
        <v>744</v>
      </c>
      <c r="Y13167" t="s">
        <v>754</v>
      </c>
      <c r="Z13167">
        <v>3</v>
      </c>
      <c r="AA13167" t="s">
        <v>722</v>
      </c>
      <c r="AB13167" t="s">
        <v>1310</v>
      </c>
      <c r="AC13167">
        <v>50836</v>
      </c>
      <c r="AD13167" t="s">
        <v>1311</v>
      </c>
      <c r="AE13167" t="s">
        <v>1312</v>
      </c>
      <c r="AF13167">
        <v>2000</v>
      </c>
    </row>
    <row r="13168" spans="1:32" x14ac:dyDescent="0.2">
      <c r="A13168" t="s">
        <v>3419</v>
      </c>
      <c r="B13168">
        <v>7440666</v>
      </c>
      <c r="C13168" t="s">
        <v>3419</v>
      </c>
      <c r="D13168" t="s">
        <v>709</v>
      </c>
      <c r="E13168" t="s">
        <v>1308</v>
      </c>
      <c r="F13168" t="s">
        <v>1309</v>
      </c>
      <c r="G13168" t="s">
        <v>950</v>
      </c>
      <c r="K13168" t="s">
        <v>753</v>
      </c>
      <c r="L13168" t="s">
        <v>715</v>
      </c>
      <c r="M13168" t="s">
        <v>716</v>
      </c>
      <c r="O13168" t="s">
        <v>717</v>
      </c>
      <c r="Q13168">
        <v>13</v>
      </c>
      <c r="V13168" t="s">
        <v>718</v>
      </c>
      <c r="W13168" t="s">
        <v>744</v>
      </c>
      <c r="X13168" t="s">
        <v>744</v>
      </c>
      <c r="Y13168" t="s">
        <v>754</v>
      </c>
      <c r="Z13168">
        <v>4</v>
      </c>
      <c r="AA13168" t="s">
        <v>722</v>
      </c>
      <c r="AB13168" t="s">
        <v>1310</v>
      </c>
      <c r="AC13168">
        <v>65809</v>
      </c>
      <c r="AD13168" t="s">
        <v>2408</v>
      </c>
      <c r="AE13168" t="s">
        <v>2409</v>
      </c>
      <c r="AF13168">
        <v>2002</v>
      </c>
    </row>
    <row r="13169" spans="1:32" x14ac:dyDescent="0.2">
      <c r="A13169" t="s">
        <v>3419</v>
      </c>
      <c r="B13169">
        <v>7733020</v>
      </c>
      <c r="C13169" t="s">
        <v>3453</v>
      </c>
      <c r="D13169" t="s">
        <v>709</v>
      </c>
      <c r="E13169" t="s">
        <v>2146</v>
      </c>
      <c r="F13169" t="s">
        <v>2147</v>
      </c>
      <c r="G13169" t="s">
        <v>886</v>
      </c>
      <c r="K13169" t="s">
        <v>772</v>
      </c>
      <c r="L13169" t="s">
        <v>715</v>
      </c>
      <c r="M13169" t="s">
        <v>716</v>
      </c>
      <c r="O13169" t="s">
        <v>717</v>
      </c>
      <c r="Q13169">
        <v>13</v>
      </c>
      <c r="S13169">
        <v>9</v>
      </c>
      <c r="U13169">
        <v>17</v>
      </c>
      <c r="V13169" t="s">
        <v>718</v>
      </c>
      <c r="W13169" t="s">
        <v>744</v>
      </c>
      <c r="X13169" t="s">
        <v>744</v>
      </c>
      <c r="Y13169" t="s">
        <v>754</v>
      </c>
      <c r="Z13169">
        <v>1</v>
      </c>
      <c r="AA13169" t="s">
        <v>722</v>
      </c>
      <c r="AB13169" t="s">
        <v>3079</v>
      </c>
      <c r="AC13169">
        <v>12401</v>
      </c>
      <c r="AD13169" t="s">
        <v>3080</v>
      </c>
      <c r="AE13169" t="s">
        <v>3081</v>
      </c>
      <c r="AF13169">
        <v>1983</v>
      </c>
    </row>
    <row r="13170" spans="1:32" x14ac:dyDescent="0.2">
      <c r="A13170" t="s">
        <v>3419</v>
      </c>
      <c r="B13170">
        <v>7733020</v>
      </c>
      <c r="C13170" t="s">
        <v>3453</v>
      </c>
      <c r="D13170" t="s">
        <v>709</v>
      </c>
      <c r="E13170" t="s">
        <v>3783</v>
      </c>
      <c r="F13170" t="s">
        <v>3784</v>
      </c>
      <c r="G13170" t="s">
        <v>886</v>
      </c>
      <c r="K13170" t="s">
        <v>714</v>
      </c>
      <c r="L13170" t="s">
        <v>715</v>
      </c>
      <c r="M13170" t="s">
        <v>716</v>
      </c>
      <c r="O13170" t="s">
        <v>717</v>
      </c>
      <c r="Q13170">
        <v>13.2</v>
      </c>
      <c r="S13170">
        <v>10.37</v>
      </c>
      <c r="U13170">
        <v>16.739999999999998</v>
      </c>
      <c r="V13170" t="s">
        <v>718</v>
      </c>
      <c r="W13170" t="s">
        <v>744</v>
      </c>
      <c r="X13170" t="s">
        <v>744</v>
      </c>
      <c r="Y13170" t="s">
        <v>754</v>
      </c>
      <c r="Z13170">
        <v>2</v>
      </c>
      <c r="AA13170" t="s">
        <v>722</v>
      </c>
      <c r="AB13170" t="s">
        <v>3466</v>
      </c>
      <c r="AC13170">
        <v>5354</v>
      </c>
      <c r="AD13170" t="s">
        <v>3785</v>
      </c>
      <c r="AE13170" t="s">
        <v>3786</v>
      </c>
      <c r="AF13170">
        <v>1979</v>
      </c>
    </row>
    <row r="13171" spans="1:32" x14ac:dyDescent="0.2">
      <c r="A13171" t="s">
        <v>3419</v>
      </c>
      <c r="B13171">
        <v>7733020</v>
      </c>
      <c r="C13171" t="s">
        <v>3453</v>
      </c>
      <c r="D13171" t="s">
        <v>709</v>
      </c>
      <c r="E13171" t="s">
        <v>872</v>
      </c>
      <c r="F13171" t="s">
        <v>873</v>
      </c>
      <c r="G13171" t="s">
        <v>837</v>
      </c>
      <c r="K13171" t="s">
        <v>772</v>
      </c>
      <c r="L13171" t="s">
        <v>715</v>
      </c>
      <c r="M13171" t="s">
        <v>716</v>
      </c>
      <c r="O13171" t="s">
        <v>717</v>
      </c>
      <c r="Q13171">
        <v>13.6</v>
      </c>
      <c r="V13171" t="s">
        <v>718</v>
      </c>
      <c r="W13171" t="s">
        <v>744</v>
      </c>
      <c r="X13171" t="s">
        <v>744</v>
      </c>
      <c r="Y13171" t="s">
        <v>754</v>
      </c>
      <c r="Z13171">
        <v>4</v>
      </c>
      <c r="AA13171" t="s">
        <v>722</v>
      </c>
      <c r="AB13171" t="s">
        <v>3755</v>
      </c>
      <c r="AC13171">
        <v>2118</v>
      </c>
      <c r="AD13171" t="s">
        <v>3756</v>
      </c>
      <c r="AE13171" t="s">
        <v>3757</v>
      </c>
      <c r="AF13171">
        <v>1966</v>
      </c>
    </row>
    <row r="13172" spans="1:32" x14ac:dyDescent="0.2">
      <c r="A13172" t="s">
        <v>3419</v>
      </c>
      <c r="B13172">
        <v>7440666</v>
      </c>
      <c r="C13172" t="s">
        <v>3419</v>
      </c>
      <c r="D13172" t="s">
        <v>709</v>
      </c>
      <c r="E13172" t="s">
        <v>1321</v>
      </c>
      <c r="F13172" t="s">
        <v>1322</v>
      </c>
      <c r="G13172" t="s">
        <v>886</v>
      </c>
      <c r="H13172" t="s">
        <v>896</v>
      </c>
      <c r="I13172">
        <v>24</v>
      </c>
      <c r="J13172" t="s">
        <v>1323</v>
      </c>
      <c r="K13172" t="s">
        <v>753</v>
      </c>
      <c r="L13172" t="s">
        <v>715</v>
      </c>
      <c r="M13172" t="s">
        <v>716</v>
      </c>
      <c r="O13172" t="s">
        <v>717</v>
      </c>
      <c r="Q13172">
        <v>13.7</v>
      </c>
      <c r="S13172">
        <v>10.8</v>
      </c>
      <c r="U13172">
        <v>17.5</v>
      </c>
      <c r="V13172" t="s">
        <v>718</v>
      </c>
      <c r="W13172" t="s">
        <v>744</v>
      </c>
      <c r="X13172" t="s">
        <v>744</v>
      </c>
      <c r="Y13172" t="s">
        <v>754</v>
      </c>
      <c r="Z13172">
        <v>1</v>
      </c>
      <c r="AA13172" t="s">
        <v>722</v>
      </c>
      <c r="AB13172" t="s">
        <v>1324</v>
      </c>
      <c r="AC13172">
        <v>20487</v>
      </c>
      <c r="AD13172" t="s">
        <v>1325</v>
      </c>
      <c r="AE13172" t="s">
        <v>1326</v>
      </c>
      <c r="AF13172">
        <v>1999</v>
      </c>
    </row>
    <row r="13173" spans="1:32" x14ac:dyDescent="0.2">
      <c r="A13173" t="s">
        <v>3419</v>
      </c>
      <c r="B13173">
        <v>7733020</v>
      </c>
      <c r="C13173" t="s">
        <v>3453</v>
      </c>
      <c r="D13173" t="s">
        <v>709</v>
      </c>
      <c r="E13173" t="s">
        <v>872</v>
      </c>
      <c r="F13173" t="s">
        <v>873</v>
      </c>
      <c r="G13173" t="s">
        <v>837</v>
      </c>
      <c r="K13173" t="s">
        <v>772</v>
      </c>
      <c r="L13173" t="s">
        <v>715</v>
      </c>
      <c r="M13173" t="s">
        <v>716</v>
      </c>
      <c r="O13173" t="s">
        <v>717</v>
      </c>
      <c r="Q13173">
        <v>13.7</v>
      </c>
      <c r="V13173" t="s">
        <v>718</v>
      </c>
      <c r="W13173" t="s">
        <v>744</v>
      </c>
      <c r="X13173" t="s">
        <v>744</v>
      </c>
      <c r="Y13173" t="s">
        <v>754</v>
      </c>
      <c r="Z13173">
        <v>4</v>
      </c>
      <c r="AA13173" t="s">
        <v>722</v>
      </c>
      <c r="AB13173" t="s">
        <v>3755</v>
      </c>
      <c r="AC13173">
        <v>2118</v>
      </c>
      <c r="AD13173" t="s">
        <v>3756</v>
      </c>
      <c r="AE13173" t="s">
        <v>3757</v>
      </c>
      <c r="AF13173">
        <v>1966</v>
      </c>
    </row>
    <row r="13174" spans="1:32" x14ac:dyDescent="0.2">
      <c r="A13174" t="s">
        <v>3419</v>
      </c>
      <c r="B13174">
        <v>7733020</v>
      </c>
      <c r="C13174" t="s">
        <v>3453</v>
      </c>
      <c r="D13174" t="s">
        <v>709</v>
      </c>
      <c r="E13174" t="s">
        <v>872</v>
      </c>
      <c r="F13174" t="s">
        <v>873</v>
      </c>
      <c r="G13174" t="s">
        <v>837</v>
      </c>
      <c r="K13174" t="s">
        <v>772</v>
      </c>
      <c r="L13174" t="s">
        <v>715</v>
      </c>
      <c r="M13174" t="s">
        <v>716</v>
      </c>
      <c r="O13174" t="s">
        <v>717</v>
      </c>
      <c r="Q13174">
        <v>13.8</v>
      </c>
      <c r="V13174" t="s">
        <v>718</v>
      </c>
      <c r="W13174" t="s">
        <v>744</v>
      </c>
      <c r="X13174" t="s">
        <v>744</v>
      </c>
      <c r="Y13174" t="s">
        <v>754</v>
      </c>
      <c r="Z13174">
        <v>4</v>
      </c>
      <c r="AA13174" t="s">
        <v>722</v>
      </c>
      <c r="AB13174" t="s">
        <v>3755</v>
      </c>
      <c r="AC13174">
        <v>2118</v>
      </c>
      <c r="AD13174" t="s">
        <v>3756</v>
      </c>
      <c r="AE13174" t="s">
        <v>3757</v>
      </c>
      <c r="AF13174">
        <v>1966</v>
      </c>
    </row>
    <row r="13175" spans="1:32" x14ac:dyDescent="0.2">
      <c r="A13175" t="s">
        <v>3419</v>
      </c>
      <c r="B13175">
        <v>7733020</v>
      </c>
      <c r="C13175" t="s">
        <v>3453</v>
      </c>
      <c r="D13175" t="s">
        <v>709</v>
      </c>
      <c r="E13175" t="s">
        <v>1974</v>
      </c>
      <c r="F13175" t="s">
        <v>1975</v>
      </c>
      <c r="G13175" t="s">
        <v>886</v>
      </c>
      <c r="K13175" t="s">
        <v>753</v>
      </c>
      <c r="L13175" t="s">
        <v>715</v>
      </c>
      <c r="M13175" t="s">
        <v>716</v>
      </c>
      <c r="O13175" t="s">
        <v>717</v>
      </c>
      <c r="Q13175">
        <v>13.9</v>
      </c>
      <c r="S13175">
        <v>10</v>
      </c>
      <c r="U13175">
        <v>15.9</v>
      </c>
      <c r="V13175" t="s">
        <v>718</v>
      </c>
      <c r="W13175" t="s">
        <v>744</v>
      </c>
      <c r="X13175" t="s">
        <v>744</v>
      </c>
      <c r="Y13175" t="s">
        <v>754</v>
      </c>
      <c r="Z13175">
        <v>4</v>
      </c>
      <c r="AA13175" t="s">
        <v>722</v>
      </c>
      <c r="AB13175" t="s">
        <v>2022</v>
      </c>
      <c r="AC13175">
        <v>4126</v>
      </c>
      <c r="AD13175" t="s">
        <v>2023</v>
      </c>
      <c r="AE13175" t="s">
        <v>2024</v>
      </c>
      <c r="AF13175">
        <v>1984</v>
      </c>
    </row>
    <row r="13176" spans="1:32" x14ac:dyDescent="0.2">
      <c r="A13176" t="s">
        <v>3419</v>
      </c>
      <c r="B13176">
        <v>7733020</v>
      </c>
      <c r="C13176" t="s">
        <v>3453</v>
      </c>
      <c r="D13176" t="s">
        <v>709</v>
      </c>
      <c r="E13176" t="s">
        <v>2606</v>
      </c>
      <c r="F13176" t="s">
        <v>1390</v>
      </c>
      <c r="G13176" t="s">
        <v>1222</v>
      </c>
      <c r="H13176" t="s">
        <v>2610</v>
      </c>
      <c r="K13176" t="s">
        <v>772</v>
      </c>
      <c r="L13176" t="s">
        <v>715</v>
      </c>
      <c r="M13176" t="s">
        <v>716</v>
      </c>
      <c r="O13176" t="s">
        <v>717</v>
      </c>
      <c r="P13176" t="s">
        <v>1077</v>
      </c>
      <c r="Q13176">
        <v>13.9</v>
      </c>
      <c r="V13176" t="s">
        <v>718</v>
      </c>
      <c r="W13176" t="s">
        <v>744</v>
      </c>
      <c r="X13176" t="s">
        <v>744</v>
      </c>
      <c r="Y13176" t="s">
        <v>754</v>
      </c>
      <c r="Z13176">
        <v>14</v>
      </c>
      <c r="AA13176" t="s">
        <v>722</v>
      </c>
      <c r="AB13176" t="s">
        <v>2607</v>
      </c>
      <c r="AC13176">
        <v>10198</v>
      </c>
      <c r="AD13176" t="s">
        <v>2620</v>
      </c>
      <c r="AE13176" t="s">
        <v>2621</v>
      </c>
      <c r="AF13176">
        <v>1976</v>
      </c>
    </row>
    <row r="13177" spans="1:32" x14ac:dyDescent="0.2">
      <c r="A13177" t="s">
        <v>3419</v>
      </c>
      <c r="B13177">
        <v>7440666</v>
      </c>
      <c r="C13177" t="s">
        <v>3419</v>
      </c>
      <c r="D13177" t="s">
        <v>709</v>
      </c>
      <c r="E13177" t="s">
        <v>2477</v>
      </c>
      <c r="F13177" t="s">
        <v>1309</v>
      </c>
      <c r="G13177" t="s">
        <v>950</v>
      </c>
      <c r="K13177" t="s">
        <v>753</v>
      </c>
      <c r="L13177" t="s">
        <v>715</v>
      </c>
      <c r="M13177" t="s">
        <v>716</v>
      </c>
      <c r="O13177" t="s">
        <v>717</v>
      </c>
      <c r="Q13177">
        <v>14</v>
      </c>
      <c r="V13177" t="s">
        <v>718</v>
      </c>
      <c r="W13177" t="s">
        <v>744</v>
      </c>
      <c r="X13177" t="s">
        <v>744</v>
      </c>
      <c r="Y13177" t="s">
        <v>754</v>
      </c>
      <c r="Z13177">
        <v>4</v>
      </c>
      <c r="AA13177" t="s">
        <v>722</v>
      </c>
      <c r="AB13177" t="s">
        <v>1310</v>
      </c>
      <c r="AC13177">
        <v>65809</v>
      </c>
      <c r="AD13177" t="s">
        <v>2408</v>
      </c>
      <c r="AE13177" t="s">
        <v>2409</v>
      </c>
      <c r="AF13177">
        <v>2002</v>
      </c>
    </row>
    <row r="13178" spans="1:32" x14ac:dyDescent="0.2">
      <c r="A13178" t="s">
        <v>3419</v>
      </c>
      <c r="B13178">
        <v>7440666</v>
      </c>
      <c r="C13178" t="s">
        <v>3419</v>
      </c>
      <c r="D13178" t="s">
        <v>709</v>
      </c>
      <c r="E13178" t="s">
        <v>1308</v>
      </c>
      <c r="F13178" t="s">
        <v>1309</v>
      </c>
      <c r="G13178" t="s">
        <v>950</v>
      </c>
      <c r="K13178" t="s">
        <v>753</v>
      </c>
      <c r="L13178" t="s">
        <v>715</v>
      </c>
      <c r="M13178" t="s">
        <v>716</v>
      </c>
      <c r="O13178" t="s">
        <v>717</v>
      </c>
      <c r="Q13178">
        <v>14</v>
      </c>
      <c r="V13178" t="s">
        <v>718</v>
      </c>
      <c r="W13178" t="s">
        <v>744</v>
      </c>
      <c r="X13178" t="s">
        <v>744</v>
      </c>
      <c r="Y13178" t="s">
        <v>754</v>
      </c>
      <c r="Z13178">
        <v>4</v>
      </c>
      <c r="AA13178" t="s">
        <v>722</v>
      </c>
      <c r="AB13178" t="s">
        <v>1310</v>
      </c>
      <c r="AC13178">
        <v>65809</v>
      </c>
      <c r="AD13178" t="s">
        <v>2408</v>
      </c>
      <c r="AE13178" t="s">
        <v>2409</v>
      </c>
      <c r="AF13178">
        <v>2002</v>
      </c>
    </row>
    <row r="13179" spans="1:32" x14ac:dyDescent="0.2">
      <c r="A13179" t="s">
        <v>3419</v>
      </c>
      <c r="B13179">
        <v>7646857</v>
      </c>
      <c r="C13179" t="s">
        <v>3439</v>
      </c>
      <c r="D13179" t="s">
        <v>709</v>
      </c>
      <c r="E13179" t="s">
        <v>3791</v>
      </c>
      <c r="F13179" t="s">
        <v>3792</v>
      </c>
      <c r="G13179" t="s">
        <v>886</v>
      </c>
      <c r="H13179" t="s">
        <v>805</v>
      </c>
      <c r="K13179" t="s">
        <v>772</v>
      </c>
      <c r="L13179" t="s">
        <v>773</v>
      </c>
      <c r="M13179" t="s">
        <v>716</v>
      </c>
      <c r="O13179" t="s">
        <v>717</v>
      </c>
      <c r="Q13179">
        <v>14</v>
      </c>
      <c r="S13179">
        <v>10.9</v>
      </c>
      <c r="U13179">
        <v>18</v>
      </c>
      <c r="V13179" t="s">
        <v>718</v>
      </c>
      <c r="W13179" t="s">
        <v>744</v>
      </c>
      <c r="X13179" t="s">
        <v>744</v>
      </c>
      <c r="Y13179" t="s">
        <v>754</v>
      </c>
      <c r="Z13179">
        <v>4</v>
      </c>
      <c r="AA13179" t="s">
        <v>722</v>
      </c>
      <c r="AB13179" t="s">
        <v>1384</v>
      </c>
      <c r="AC13179">
        <v>6225</v>
      </c>
      <c r="AD13179" t="s">
        <v>1385</v>
      </c>
      <c r="AE13179" t="s">
        <v>1386</v>
      </c>
      <c r="AF13179">
        <v>1976</v>
      </c>
    </row>
    <row r="13180" spans="1:32" x14ac:dyDescent="0.2">
      <c r="A13180" t="s">
        <v>3419</v>
      </c>
      <c r="B13180">
        <v>7440666</v>
      </c>
      <c r="C13180" t="s">
        <v>3419</v>
      </c>
      <c r="D13180" t="s">
        <v>709</v>
      </c>
      <c r="E13180" t="s">
        <v>1321</v>
      </c>
      <c r="F13180" t="s">
        <v>1322</v>
      </c>
      <c r="G13180" t="s">
        <v>886</v>
      </c>
      <c r="H13180" t="s">
        <v>896</v>
      </c>
      <c r="I13180">
        <v>24</v>
      </c>
      <c r="J13180" t="s">
        <v>1323</v>
      </c>
      <c r="K13180" t="s">
        <v>753</v>
      </c>
      <c r="L13180" t="s">
        <v>715</v>
      </c>
      <c r="M13180" t="s">
        <v>716</v>
      </c>
      <c r="O13180" t="s">
        <v>717</v>
      </c>
      <c r="Q13180">
        <v>14.1</v>
      </c>
      <c r="S13180">
        <v>12.2</v>
      </c>
      <c r="U13180">
        <v>16.399999999999999</v>
      </c>
      <c r="V13180" t="s">
        <v>718</v>
      </c>
      <c r="W13180" t="s">
        <v>744</v>
      </c>
      <c r="X13180" t="s">
        <v>744</v>
      </c>
      <c r="Y13180" t="s">
        <v>754</v>
      </c>
      <c r="Z13180">
        <v>1</v>
      </c>
      <c r="AA13180" t="s">
        <v>722</v>
      </c>
      <c r="AB13180" t="s">
        <v>1324</v>
      </c>
      <c r="AC13180">
        <v>20487</v>
      </c>
      <c r="AD13180" t="s">
        <v>1325</v>
      </c>
      <c r="AE13180" t="s">
        <v>1326</v>
      </c>
      <c r="AF13180">
        <v>1999</v>
      </c>
    </row>
    <row r="13181" spans="1:32" x14ac:dyDescent="0.2">
      <c r="A13181" t="s">
        <v>3419</v>
      </c>
      <c r="B13181">
        <v>7733020</v>
      </c>
      <c r="C13181" t="s">
        <v>3453</v>
      </c>
      <c r="D13181" t="s">
        <v>709</v>
      </c>
      <c r="E13181" t="s">
        <v>1229</v>
      </c>
      <c r="F13181" t="s">
        <v>882</v>
      </c>
      <c r="G13181" t="s">
        <v>1222</v>
      </c>
      <c r="H13181" t="s">
        <v>887</v>
      </c>
      <c r="I13181">
        <v>4</v>
      </c>
      <c r="J13181" t="s">
        <v>762</v>
      </c>
      <c r="K13181" t="s">
        <v>714</v>
      </c>
      <c r="L13181" t="s">
        <v>715</v>
      </c>
      <c r="M13181" t="s">
        <v>716</v>
      </c>
      <c r="N13181">
        <v>6</v>
      </c>
      <c r="O13181" t="s">
        <v>717</v>
      </c>
      <c r="Q13181">
        <v>14.4</v>
      </c>
      <c r="V13181" t="s">
        <v>718</v>
      </c>
      <c r="W13181" t="s">
        <v>744</v>
      </c>
      <c r="X13181" t="s">
        <v>744</v>
      </c>
      <c r="Y13181" t="s">
        <v>754</v>
      </c>
      <c r="Z13181">
        <v>1</v>
      </c>
      <c r="AA13181" t="s">
        <v>722</v>
      </c>
      <c r="AB13181" t="s">
        <v>1233</v>
      </c>
      <c r="AC13181">
        <v>163320</v>
      </c>
      <c r="AD13181" t="s">
        <v>1234</v>
      </c>
      <c r="AE13181" t="s">
        <v>1235</v>
      </c>
      <c r="AF13181">
        <v>2011</v>
      </c>
    </row>
    <row r="13182" spans="1:32" x14ac:dyDescent="0.2">
      <c r="A13182" t="s">
        <v>3419</v>
      </c>
      <c r="B13182">
        <v>7440666</v>
      </c>
      <c r="C13182" t="s">
        <v>3419</v>
      </c>
      <c r="D13182" t="s">
        <v>709</v>
      </c>
      <c r="E13182" t="s">
        <v>1321</v>
      </c>
      <c r="F13182" t="s">
        <v>1322</v>
      </c>
      <c r="G13182" t="s">
        <v>886</v>
      </c>
      <c r="H13182" t="s">
        <v>896</v>
      </c>
      <c r="I13182">
        <v>24</v>
      </c>
      <c r="J13182" t="s">
        <v>1323</v>
      </c>
      <c r="K13182" t="s">
        <v>753</v>
      </c>
      <c r="L13182" t="s">
        <v>715</v>
      </c>
      <c r="M13182" t="s">
        <v>716</v>
      </c>
      <c r="O13182" t="s">
        <v>717</v>
      </c>
      <c r="Q13182">
        <v>15.1</v>
      </c>
      <c r="S13182">
        <v>13.6</v>
      </c>
      <c r="U13182">
        <v>16.8</v>
      </c>
      <c r="V13182" t="s">
        <v>718</v>
      </c>
      <c r="W13182" t="s">
        <v>744</v>
      </c>
      <c r="X13182" t="s">
        <v>744</v>
      </c>
      <c r="Y13182" t="s">
        <v>754</v>
      </c>
      <c r="Z13182">
        <v>1</v>
      </c>
      <c r="AA13182" t="s">
        <v>722</v>
      </c>
      <c r="AB13182" t="s">
        <v>1324</v>
      </c>
      <c r="AC13182">
        <v>20487</v>
      </c>
      <c r="AD13182" t="s">
        <v>1325</v>
      </c>
      <c r="AE13182" t="s">
        <v>1326</v>
      </c>
      <c r="AF13182">
        <v>1999</v>
      </c>
    </row>
    <row r="13183" spans="1:32" x14ac:dyDescent="0.2">
      <c r="A13183" t="s">
        <v>3419</v>
      </c>
      <c r="B13183">
        <v>7733020</v>
      </c>
      <c r="C13183" t="s">
        <v>3453</v>
      </c>
      <c r="D13183" t="s">
        <v>709</v>
      </c>
      <c r="E13183" t="s">
        <v>872</v>
      </c>
      <c r="F13183" t="s">
        <v>873</v>
      </c>
      <c r="G13183" t="s">
        <v>837</v>
      </c>
      <c r="I13183">
        <v>3</v>
      </c>
      <c r="J13183" t="s">
        <v>892</v>
      </c>
      <c r="K13183" t="s">
        <v>714</v>
      </c>
      <c r="L13183" t="s">
        <v>715</v>
      </c>
      <c r="M13183" t="s">
        <v>716</v>
      </c>
      <c r="O13183" t="s">
        <v>717</v>
      </c>
      <c r="Q13183">
        <v>15.4</v>
      </c>
      <c r="S13183">
        <v>13.8</v>
      </c>
      <c r="U13183">
        <v>17.100000000000001</v>
      </c>
      <c r="V13183" t="s">
        <v>718</v>
      </c>
      <c r="W13183" t="s">
        <v>744</v>
      </c>
      <c r="X13183" t="s">
        <v>744</v>
      </c>
      <c r="Y13183" t="s">
        <v>754</v>
      </c>
      <c r="Z13183">
        <v>4</v>
      </c>
      <c r="AA13183" t="s">
        <v>722</v>
      </c>
      <c r="AB13183" t="s">
        <v>3588</v>
      </c>
      <c r="AC13183">
        <v>3080</v>
      </c>
      <c r="AD13183" t="s">
        <v>3589</v>
      </c>
      <c r="AE13183" t="s">
        <v>3590</v>
      </c>
      <c r="AF13183">
        <v>1989</v>
      </c>
    </row>
    <row r="13184" spans="1:32" x14ac:dyDescent="0.2">
      <c r="A13184" t="s">
        <v>3419</v>
      </c>
      <c r="B13184">
        <v>7733020</v>
      </c>
      <c r="C13184" t="s">
        <v>3453</v>
      </c>
      <c r="D13184" t="s">
        <v>709</v>
      </c>
      <c r="E13184" t="s">
        <v>872</v>
      </c>
      <c r="F13184" t="s">
        <v>873</v>
      </c>
      <c r="G13184" t="s">
        <v>837</v>
      </c>
      <c r="K13184" t="s">
        <v>772</v>
      </c>
      <c r="L13184" t="s">
        <v>715</v>
      </c>
      <c r="M13184" t="s">
        <v>716</v>
      </c>
      <c r="O13184" t="s">
        <v>717</v>
      </c>
      <c r="Q13184">
        <v>15.5</v>
      </c>
      <c r="V13184" t="s">
        <v>718</v>
      </c>
      <c r="W13184" t="s">
        <v>744</v>
      </c>
      <c r="X13184" t="s">
        <v>744</v>
      </c>
      <c r="Y13184" t="s">
        <v>754</v>
      </c>
      <c r="Z13184">
        <v>4</v>
      </c>
      <c r="AA13184" t="s">
        <v>722</v>
      </c>
      <c r="AB13184" t="s">
        <v>3755</v>
      </c>
      <c r="AC13184">
        <v>2118</v>
      </c>
      <c r="AD13184" t="s">
        <v>3756</v>
      </c>
      <c r="AE13184" t="s">
        <v>3757</v>
      </c>
      <c r="AF13184">
        <v>1966</v>
      </c>
    </row>
    <row r="13185" spans="1:32" x14ac:dyDescent="0.2">
      <c r="A13185" t="s">
        <v>3419</v>
      </c>
      <c r="B13185">
        <v>7646857</v>
      </c>
      <c r="C13185" t="s">
        <v>3439</v>
      </c>
      <c r="D13185" t="s">
        <v>709</v>
      </c>
      <c r="E13185" t="s">
        <v>1299</v>
      </c>
      <c r="F13185" t="s">
        <v>882</v>
      </c>
      <c r="G13185" t="s">
        <v>1222</v>
      </c>
      <c r="H13185" t="s">
        <v>887</v>
      </c>
      <c r="K13185" t="s">
        <v>753</v>
      </c>
      <c r="L13185" t="s">
        <v>715</v>
      </c>
      <c r="M13185" t="s">
        <v>716</v>
      </c>
      <c r="N13185">
        <v>8</v>
      </c>
      <c r="O13185" t="s">
        <v>717</v>
      </c>
      <c r="Q13185">
        <v>15.82</v>
      </c>
      <c r="S13185">
        <v>13.48</v>
      </c>
      <c r="U13185">
        <v>18.16</v>
      </c>
      <c r="V13185" t="s">
        <v>718</v>
      </c>
      <c r="W13185" t="s">
        <v>744</v>
      </c>
      <c r="X13185" t="s">
        <v>744</v>
      </c>
      <c r="Y13185" t="s">
        <v>754</v>
      </c>
      <c r="Z13185">
        <v>4</v>
      </c>
      <c r="AA13185" t="s">
        <v>722</v>
      </c>
      <c r="AB13185" t="s">
        <v>1300</v>
      </c>
      <c r="AC13185">
        <v>115860</v>
      </c>
      <c r="AD13185" t="s">
        <v>1301</v>
      </c>
      <c r="AE13185" t="s">
        <v>1302</v>
      </c>
      <c r="AF13185">
        <v>2009</v>
      </c>
    </row>
    <row r="13186" spans="1:32" x14ac:dyDescent="0.2">
      <c r="A13186" t="s">
        <v>3419</v>
      </c>
      <c r="B13186">
        <v>7733020</v>
      </c>
      <c r="C13186" t="s">
        <v>3453</v>
      </c>
      <c r="D13186" t="s">
        <v>709</v>
      </c>
      <c r="E13186" t="s">
        <v>3793</v>
      </c>
      <c r="F13186" t="s">
        <v>3794</v>
      </c>
      <c r="G13186" t="s">
        <v>847</v>
      </c>
      <c r="H13186" t="s">
        <v>1119</v>
      </c>
      <c r="K13186" t="s">
        <v>753</v>
      </c>
      <c r="L13186" t="s">
        <v>715</v>
      </c>
      <c r="M13186" t="s">
        <v>716</v>
      </c>
      <c r="O13186" t="s">
        <v>717</v>
      </c>
      <c r="Q13186">
        <v>16</v>
      </c>
      <c r="V13186" t="s">
        <v>718</v>
      </c>
      <c r="W13186" t="s">
        <v>764</v>
      </c>
      <c r="X13186" t="s">
        <v>765</v>
      </c>
      <c r="Y13186" t="s">
        <v>792</v>
      </c>
      <c r="AA13186" t="s">
        <v>722</v>
      </c>
      <c r="AB13186" t="s">
        <v>3795</v>
      </c>
      <c r="AC13186">
        <v>5253</v>
      </c>
      <c r="AD13186" t="s">
        <v>3796</v>
      </c>
      <c r="AE13186" t="s">
        <v>3797</v>
      </c>
      <c r="AF13186">
        <v>1980</v>
      </c>
    </row>
    <row r="13187" spans="1:32" x14ac:dyDescent="0.2">
      <c r="A13187" t="s">
        <v>3419</v>
      </c>
      <c r="B13187">
        <v>7733020</v>
      </c>
      <c r="C13187" t="s">
        <v>3453</v>
      </c>
      <c r="D13187" t="s">
        <v>709</v>
      </c>
      <c r="E13187" t="s">
        <v>2917</v>
      </c>
      <c r="F13187" t="s">
        <v>1664</v>
      </c>
      <c r="G13187" t="s">
        <v>712</v>
      </c>
      <c r="K13187" t="s">
        <v>772</v>
      </c>
      <c r="L13187" t="s">
        <v>715</v>
      </c>
      <c r="M13187" t="s">
        <v>716</v>
      </c>
      <c r="O13187" t="s">
        <v>717</v>
      </c>
      <c r="Q13187">
        <v>16</v>
      </c>
      <c r="V13187" t="s">
        <v>718</v>
      </c>
      <c r="W13187" t="s">
        <v>744</v>
      </c>
      <c r="X13187" t="s">
        <v>744</v>
      </c>
      <c r="Y13187" t="s">
        <v>754</v>
      </c>
      <c r="Z13187">
        <v>2</v>
      </c>
      <c r="AA13187" t="s">
        <v>722</v>
      </c>
      <c r="AB13187" t="s">
        <v>3079</v>
      </c>
      <c r="AC13187">
        <v>12401</v>
      </c>
      <c r="AD13187" t="s">
        <v>3080</v>
      </c>
      <c r="AE13187" t="s">
        <v>3081</v>
      </c>
      <c r="AF13187">
        <v>1983</v>
      </c>
    </row>
    <row r="13188" spans="1:32" x14ac:dyDescent="0.2">
      <c r="A13188" t="s">
        <v>3419</v>
      </c>
      <c r="B13188">
        <v>7646857</v>
      </c>
      <c r="C13188" t="s">
        <v>3439</v>
      </c>
      <c r="D13188" t="s">
        <v>709</v>
      </c>
      <c r="E13188" t="s">
        <v>1299</v>
      </c>
      <c r="F13188" t="s">
        <v>882</v>
      </c>
      <c r="G13188" t="s">
        <v>1222</v>
      </c>
      <c r="H13188" t="s">
        <v>887</v>
      </c>
      <c r="K13188" t="s">
        <v>753</v>
      </c>
      <c r="L13188" t="s">
        <v>715</v>
      </c>
      <c r="M13188" t="s">
        <v>716</v>
      </c>
      <c r="N13188">
        <v>6</v>
      </c>
      <c r="O13188" t="s">
        <v>717</v>
      </c>
      <c r="Q13188">
        <v>16.2</v>
      </c>
      <c r="S13188">
        <v>14.9</v>
      </c>
      <c r="U13188">
        <v>17.5</v>
      </c>
      <c r="V13188" t="s">
        <v>718</v>
      </c>
      <c r="W13188" t="s">
        <v>744</v>
      </c>
      <c r="X13188" t="s">
        <v>744</v>
      </c>
      <c r="Y13188" t="s">
        <v>754</v>
      </c>
      <c r="Z13188">
        <v>4</v>
      </c>
      <c r="AA13188" t="s">
        <v>722</v>
      </c>
      <c r="AB13188" t="s">
        <v>1303</v>
      </c>
      <c r="AC13188">
        <v>107050</v>
      </c>
      <c r="AD13188" t="s">
        <v>1304</v>
      </c>
      <c r="AE13188" t="s">
        <v>1305</v>
      </c>
      <c r="AF13188">
        <v>2008</v>
      </c>
    </row>
    <row r="13189" spans="1:32" x14ac:dyDescent="0.2">
      <c r="A13189" t="s">
        <v>3419</v>
      </c>
      <c r="B13189">
        <v>7733020</v>
      </c>
      <c r="C13189" t="s">
        <v>3453</v>
      </c>
      <c r="D13189" t="s">
        <v>709</v>
      </c>
      <c r="E13189" t="s">
        <v>3783</v>
      </c>
      <c r="F13189" t="s">
        <v>3784</v>
      </c>
      <c r="G13189" t="s">
        <v>886</v>
      </c>
      <c r="K13189" t="s">
        <v>714</v>
      </c>
      <c r="L13189" t="s">
        <v>715</v>
      </c>
      <c r="M13189" t="s">
        <v>716</v>
      </c>
      <c r="O13189" t="s">
        <v>717</v>
      </c>
      <c r="Q13189">
        <v>16.22</v>
      </c>
      <c r="S13189">
        <v>10.96</v>
      </c>
      <c r="U13189">
        <v>24</v>
      </c>
      <c r="V13189" t="s">
        <v>718</v>
      </c>
      <c r="W13189" t="s">
        <v>744</v>
      </c>
      <c r="X13189" t="s">
        <v>744</v>
      </c>
      <c r="Y13189" t="s">
        <v>754</v>
      </c>
      <c r="Z13189">
        <v>1</v>
      </c>
      <c r="AA13189" t="s">
        <v>722</v>
      </c>
      <c r="AB13189" t="s">
        <v>3466</v>
      </c>
      <c r="AC13189">
        <v>5354</v>
      </c>
      <c r="AD13189" t="s">
        <v>3785</v>
      </c>
      <c r="AE13189" t="s">
        <v>3786</v>
      </c>
      <c r="AF13189">
        <v>1979</v>
      </c>
    </row>
    <row r="13190" spans="1:32" x14ac:dyDescent="0.2">
      <c r="A13190" t="s">
        <v>3419</v>
      </c>
      <c r="B13190">
        <v>7440666</v>
      </c>
      <c r="C13190" t="s">
        <v>3419</v>
      </c>
      <c r="D13190" t="s">
        <v>709</v>
      </c>
      <c r="E13190" t="s">
        <v>1321</v>
      </c>
      <c r="F13190" t="s">
        <v>1322</v>
      </c>
      <c r="G13190" t="s">
        <v>886</v>
      </c>
      <c r="H13190" t="s">
        <v>896</v>
      </c>
      <c r="I13190">
        <v>24</v>
      </c>
      <c r="J13190" t="s">
        <v>1323</v>
      </c>
      <c r="K13190" t="s">
        <v>753</v>
      </c>
      <c r="L13190" t="s">
        <v>715</v>
      </c>
      <c r="M13190" t="s">
        <v>716</v>
      </c>
      <c r="O13190" t="s">
        <v>717</v>
      </c>
      <c r="Q13190">
        <v>16.899999999999999</v>
      </c>
      <c r="S13190">
        <v>12.5</v>
      </c>
      <c r="U13190">
        <v>22.8</v>
      </c>
      <c r="V13190" t="s">
        <v>718</v>
      </c>
      <c r="W13190" t="s">
        <v>744</v>
      </c>
      <c r="X13190" t="s">
        <v>744</v>
      </c>
      <c r="Y13190" t="s">
        <v>754</v>
      </c>
      <c r="Z13190">
        <v>1</v>
      </c>
      <c r="AA13190" t="s">
        <v>722</v>
      </c>
      <c r="AB13190" t="s">
        <v>1324</v>
      </c>
      <c r="AC13190">
        <v>20487</v>
      </c>
      <c r="AD13190" t="s">
        <v>1325</v>
      </c>
      <c r="AE13190" t="s">
        <v>1326</v>
      </c>
      <c r="AF13190">
        <v>1999</v>
      </c>
    </row>
    <row r="13191" spans="1:32" x14ac:dyDescent="0.2">
      <c r="A13191" t="s">
        <v>3419</v>
      </c>
      <c r="B13191">
        <v>7733020</v>
      </c>
      <c r="C13191" t="s">
        <v>3453</v>
      </c>
      <c r="D13191" t="s">
        <v>709</v>
      </c>
      <c r="E13191" t="s">
        <v>2917</v>
      </c>
      <c r="F13191" t="s">
        <v>1664</v>
      </c>
      <c r="G13191" t="s">
        <v>712</v>
      </c>
      <c r="K13191" t="s">
        <v>772</v>
      </c>
      <c r="L13191" t="s">
        <v>715</v>
      </c>
      <c r="M13191" t="s">
        <v>716</v>
      </c>
      <c r="O13191" t="s">
        <v>717</v>
      </c>
      <c r="P13191" t="s">
        <v>1077</v>
      </c>
      <c r="Q13191">
        <v>18</v>
      </c>
      <c r="V13191" t="s">
        <v>718</v>
      </c>
      <c r="W13191" t="s">
        <v>744</v>
      </c>
      <c r="X13191" t="s">
        <v>744</v>
      </c>
      <c r="Y13191" t="s">
        <v>754</v>
      </c>
      <c r="Z13191">
        <v>2</v>
      </c>
      <c r="AA13191" t="s">
        <v>722</v>
      </c>
      <c r="AB13191" t="s">
        <v>3079</v>
      </c>
      <c r="AC13191">
        <v>12401</v>
      </c>
      <c r="AD13191" t="s">
        <v>3080</v>
      </c>
      <c r="AE13191" t="s">
        <v>3081</v>
      </c>
      <c r="AF13191">
        <v>1983</v>
      </c>
    </row>
    <row r="13192" spans="1:32" x14ac:dyDescent="0.2">
      <c r="A13192" t="s">
        <v>3419</v>
      </c>
      <c r="B13192">
        <v>7733020</v>
      </c>
      <c r="C13192" t="s">
        <v>3453</v>
      </c>
      <c r="D13192" t="s">
        <v>709</v>
      </c>
      <c r="E13192" t="s">
        <v>872</v>
      </c>
      <c r="F13192" t="s">
        <v>873</v>
      </c>
      <c r="G13192" t="s">
        <v>837</v>
      </c>
      <c r="K13192" t="s">
        <v>772</v>
      </c>
      <c r="L13192" t="s">
        <v>715</v>
      </c>
      <c r="M13192" t="s">
        <v>716</v>
      </c>
      <c r="O13192" t="s">
        <v>717</v>
      </c>
      <c r="Q13192">
        <v>18.5</v>
      </c>
      <c r="V13192" t="s">
        <v>718</v>
      </c>
      <c r="W13192" t="s">
        <v>744</v>
      </c>
      <c r="X13192" t="s">
        <v>744</v>
      </c>
      <c r="Y13192" t="s">
        <v>754</v>
      </c>
      <c r="Z13192">
        <v>4</v>
      </c>
      <c r="AA13192" t="s">
        <v>722</v>
      </c>
      <c r="AB13192" t="s">
        <v>3755</v>
      </c>
      <c r="AC13192">
        <v>2118</v>
      </c>
      <c r="AD13192" t="s">
        <v>3756</v>
      </c>
      <c r="AE13192" t="s">
        <v>3757</v>
      </c>
      <c r="AF13192">
        <v>1966</v>
      </c>
    </row>
    <row r="13193" spans="1:32" x14ac:dyDescent="0.2">
      <c r="A13193" t="s">
        <v>3419</v>
      </c>
      <c r="B13193">
        <v>7440666</v>
      </c>
      <c r="C13193" t="s">
        <v>3419</v>
      </c>
      <c r="D13193" t="s">
        <v>709</v>
      </c>
      <c r="E13193" t="s">
        <v>751</v>
      </c>
      <c r="F13193" t="s">
        <v>732</v>
      </c>
      <c r="G13193" t="s">
        <v>733</v>
      </c>
      <c r="H13193" t="s">
        <v>734</v>
      </c>
      <c r="K13193" t="s">
        <v>714</v>
      </c>
      <c r="L13193" t="s">
        <v>715</v>
      </c>
      <c r="M13193" t="s">
        <v>716</v>
      </c>
      <c r="N13193">
        <v>7</v>
      </c>
      <c r="O13193" t="s">
        <v>717</v>
      </c>
      <c r="Q13193">
        <v>19</v>
      </c>
      <c r="V13193" t="s">
        <v>718</v>
      </c>
      <c r="W13193" t="s">
        <v>744</v>
      </c>
      <c r="X13193" t="s">
        <v>744</v>
      </c>
      <c r="Y13193" t="s">
        <v>754</v>
      </c>
      <c r="Z13193">
        <v>1</v>
      </c>
      <c r="AA13193" t="s">
        <v>722</v>
      </c>
      <c r="AB13193" t="s">
        <v>1489</v>
      </c>
      <c r="AC13193">
        <v>169735</v>
      </c>
      <c r="AD13193" t="s">
        <v>1503</v>
      </c>
      <c r="AE13193" t="s">
        <v>1504</v>
      </c>
      <c r="AF13193">
        <v>2001</v>
      </c>
    </row>
    <row r="13194" spans="1:32" x14ac:dyDescent="0.2">
      <c r="A13194" t="s">
        <v>3419</v>
      </c>
      <c r="B13194">
        <v>7733020</v>
      </c>
      <c r="C13194" t="s">
        <v>3453</v>
      </c>
      <c r="D13194" t="s">
        <v>709</v>
      </c>
      <c r="E13194" t="s">
        <v>872</v>
      </c>
      <c r="F13194" t="s">
        <v>873</v>
      </c>
      <c r="G13194" t="s">
        <v>837</v>
      </c>
      <c r="K13194" t="s">
        <v>772</v>
      </c>
      <c r="L13194" t="s">
        <v>715</v>
      </c>
      <c r="M13194" t="s">
        <v>716</v>
      </c>
      <c r="O13194" t="s">
        <v>717</v>
      </c>
      <c r="Q13194">
        <v>19</v>
      </c>
      <c r="V13194" t="s">
        <v>718</v>
      </c>
      <c r="W13194" t="s">
        <v>744</v>
      </c>
      <c r="X13194" t="s">
        <v>744</v>
      </c>
      <c r="Y13194" t="s">
        <v>754</v>
      </c>
      <c r="Z13194">
        <v>4</v>
      </c>
      <c r="AA13194" t="s">
        <v>722</v>
      </c>
      <c r="AB13194" t="s">
        <v>3755</v>
      </c>
      <c r="AC13194">
        <v>2118</v>
      </c>
      <c r="AD13194" t="s">
        <v>3756</v>
      </c>
      <c r="AE13194" t="s">
        <v>3757</v>
      </c>
      <c r="AF13194">
        <v>1966</v>
      </c>
    </row>
    <row r="13195" spans="1:32" x14ac:dyDescent="0.2">
      <c r="A13195" t="s">
        <v>3419</v>
      </c>
      <c r="B13195">
        <v>7733020</v>
      </c>
      <c r="C13195" t="s">
        <v>3453</v>
      </c>
      <c r="D13195" t="s">
        <v>709</v>
      </c>
      <c r="E13195" t="s">
        <v>1685</v>
      </c>
      <c r="F13195" t="s">
        <v>1686</v>
      </c>
      <c r="G13195" t="s">
        <v>712</v>
      </c>
      <c r="K13195" t="s">
        <v>772</v>
      </c>
      <c r="L13195" t="s">
        <v>715</v>
      </c>
      <c r="M13195" t="s">
        <v>716</v>
      </c>
      <c r="N13195">
        <v>6</v>
      </c>
      <c r="O13195" t="s">
        <v>717</v>
      </c>
      <c r="Q13195">
        <v>20</v>
      </c>
      <c r="S13195">
        <v>9.11</v>
      </c>
      <c r="U13195">
        <v>44</v>
      </c>
      <c r="V13195" t="s">
        <v>718</v>
      </c>
      <c r="W13195" t="s">
        <v>744</v>
      </c>
      <c r="X13195" t="s">
        <v>744</v>
      </c>
      <c r="Y13195" t="s">
        <v>754</v>
      </c>
      <c r="Z13195">
        <v>4</v>
      </c>
      <c r="AA13195" t="s">
        <v>722</v>
      </c>
      <c r="AB13195" t="s">
        <v>1615</v>
      </c>
      <c r="AC13195">
        <v>3668</v>
      </c>
      <c r="AD13195" t="s">
        <v>1616</v>
      </c>
      <c r="AE13195" t="s">
        <v>1617</v>
      </c>
      <c r="AF13195">
        <v>1981</v>
      </c>
    </row>
    <row r="13196" spans="1:32" x14ac:dyDescent="0.2">
      <c r="A13196" t="s">
        <v>3419</v>
      </c>
      <c r="B13196">
        <v>7733020</v>
      </c>
      <c r="C13196" t="s">
        <v>3453</v>
      </c>
      <c r="D13196" t="s">
        <v>709</v>
      </c>
      <c r="E13196" t="s">
        <v>983</v>
      </c>
      <c r="F13196" t="s">
        <v>984</v>
      </c>
      <c r="G13196" t="s">
        <v>837</v>
      </c>
      <c r="H13196" t="s">
        <v>752</v>
      </c>
      <c r="K13196" t="s">
        <v>753</v>
      </c>
      <c r="L13196" t="s">
        <v>715</v>
      </c>
      <c r="M13196" t="s">
        <v>716</v>
      </c>
      <c r="O13196" t="s">
        <v>717</v>
      </c>
      <c r="P13196" t="s">
        <v>1085</v>
      </c>
      <c r="Q13196">
        <v>20</v>
      </c>
      <c r="V13196" t="s">
        <v>718</v>
      </c>
      <c r="W13196" t="s">
        <v>744</v>
      </c>
      <c r="X13196" t="s">
        <v>744</v>
      </c>
      <c r="Y13196" t="s">
        <v>754</v>
      </c>
      <c r="Z13196">
        <v>1</v>
      </c>
      <c r="AA13196" t="s">
        <v>722</v>
      </c>
      <c r="AB13196" t="s">
        <v>2047</v>
      </c>
      <c r="AC13196">
        <v>5418</v>
      </c>
      <c r="AD13196" t="s">
        <v>2048</v>
      </c>
      <c r="AE13196" t="s">
        <v>2049</v>
      </c>
      <c r="AF13196">
        <v>1979</v>
      </c>
    </row>
    <row r="13197" spans="1:32" x14ac:dyDescent="0.2">
      <c r="A13197" t="s">
        <v>3419</v>
      </c>
      <c r="B13197">
        <v>7733020</v>
      </c>
      <c r="C13197" t="s">
        <v>3453</v>
      </c>
      <c r="D13197" t="s">
        <v>709</v>
      </c>
      <c r="E13197" t="s">
        <v>1685</v>
      </c>
      <c r="F13197" t="s">
        <v>1686</v>
      </c>
      <c r="G13197" t="s">
        <v>712</v>
      </c>
      <c r="K13197" t="s">
        <v>772</v>
      </c>
      <c r="L13197" t="s">
        <v>715</v>
      </c>
      <c r="M13197" t="s">
        <v>716</v>
      </c>
      <c r="N13197">
        <v>6</v>
      </c>
      <c r="O13197" t="s">
        <v>717</v>
      </c>
      <c r="Q13197">
        <v>20.22</v>
      </c>
      <c r="S13197">
        <v>12.14</v>
      </c>
      <c r="U13197">
        <v>33.659999999999997</v>
      </c>
      <c r="V13197" t="s">
        <v>718</v>
      </c>
      <c r="W13197" t="s">
        <v>744</v>
      </c>
      <c r="X13197" t="s">
        <v>744</v>
      </c>
      <c r="Y13197" t="s">
        <v>754</v>
      </c>
      <c r="Z13197">
        <v>4</v>
      </c>
      <c r="AA13197" t="s">
        <v>722</v>
      </c>
      <c r="AB13197" t="s">
        <v>1615</v>
      </c>
      <c r="AC13197">
        <v>3668</v>
      </c>
      <c r="AD13197" t="s">
        <v>1616</v>
      </c>
      <c r="AE13197" t="s">
        <v>1617</v>
      </c>
      <c r="AF13197">
        <v>1981</v>
      </c>
    </row>
    <row r="13198" spans="1:32" x14ac:dyDescent="0.2">
      <c r="A13198" t="s">
        <v>3419</v>
      </c>
      <c r="B13198">
        <v>7733020</v>
      </c>
      <c r="C13198" t="s">
        <v>3453</v>
      </c>
      <c r="D13198" t="s">
        <v>709</v>
      </c>
      <c r="E13198" t="s">
        <v>3761</v>
      </c>
      <c r="F13198" t="s">
        <v>1400</v>
      </c>
      <c r="G13198" t="s">
        <v>1222</v>
      </c>
      <c r="H13198" t="s">
        <v>887</v>
      </c>
      <c r="K13198" t="s">
        <v>714</v>
      </c>
      <c r="L13198" t="s">
        <v>715</v>
      </c>
      <c r="M13198" t="s">
        <v>716</v>
      </c>
      <c r="N13198">
        <v>5</v>
      </c>
      <c r="O13198" t="s">
        <v>717</v>
      </c>
      <c r="Q13198">
        <v>21.7</v>
      </c>
      <c r="V13198" t="s">
        <v>718</v>
      </c>
      <c r="W13198" t="s">
        <v>742</v>
      </c>
      <c r="X13198" t="s">
        <v>3787</v>
      </c>
      <c r="Y13198" t="s">
        <v>721</v>
      </c>
      <c r="Z13198">
        <v>48</v>
      </c>
      <c r="AA13198" t="s">
        <v>722</v>
      </c>
      <c r="AB13198" t="s">
        <v>3762</v>
      </c>
      <c r="AC13198">
        <v>59272</v>
      </c>
      <c r="AD13198" t="s">
        <v>3763</v>
      </c>
      <c r="AE13198" t="s">
        <v>3764</v>
      </c>
      <c r="AF13198">
        <v>2000</v>
      </c>
    </row>
    <row r="13199" spans="1:32" x14ac:dyDescent="0.2">
      <c r="A13199" t="s">
        <v>3419</v>
      </c>
      <c r="B13199">
        <v>7733020</v>
      </c>
      <c r="C13199" t="s">
        <v>3453</v>
      </c>
      <c r="D13199" t="s">
        <v>709</v>
      </c>
      <c r="E13199" t="s">
        <v>3761</v>
      </c>
      <c r="F13199" t="s">
        <v>1400</v>
      </c>
      <c r="G13199" t="s">
        <v>1222</v>
      </c>
      <c r="H13199" t="s">
        <v>887</v>
      </c>
      <c r="K13199" t="s">
        <v>714</v>
      </c>
      <c r="L13199" t="s">
        <v>715</v>
      </c>
      <c r="M13199" t="s">
        <v>716</v>
      </c>
      <c r="N13199">
        <v>5</v>
      </c>
      <c r="O13199" t="s">
        <v>717</v>
      </c>
      <c r="Q13199">
        <v>21.7</v>
      </c>
      <c r="V13199" t="s">
        <v>718</v>
      </c>
      <c r="W13199" t="s">
        <v>742</v>
      </c>
      <c r="X13199" t="s">
        <v>3787</v>
      </c>
      <c r="Y13199" t="s">
        <v>721</v>
      </c>
      <c r="Z13199">
        <v>34</v>
      </c>
      <c r="AA13199" t="s">
        <v>722</v>
      </c>
      <c r="AB13199" t="s">
        <v>3762</v>
      </c>
      <c r="AC13199">
        <v>59272</v>
      </c>
      <c r="AD13199" t="s">
        <v>3763</v>
      </c>
      <c r="AE13199" t="s">
        <v>3764</v>
      </c>
      <c r="AF13199">
        <v>2000</v>
      </c>
    </row>
    <row r="13200" spans="1:32" x14ac:dyDescent="0.2">
      <c r="A13200" t="s">
        <v>3419</v>
      </c>
      <c r="B13200">
        <v>7733020</v>
      </c>
      <c r="C13200" t="s">
        <v>3453</v>
      </c>
      <c r="D13200" t="s">
        <v>709</v>
      </c>
      <c r="E13200" t="s">
        <v>3761</v>
      </c>
      <c r="F13200" t="s">
        <v>1400</v>
      </c>
      <c r="G13200" t="s">
        <v>1222</v>
      </c>
      <c r="H13200" t="s">
        <v>887</v>
      </c>
      <c r="K13200" t="s">
        <v>714</v>
      </c>
      <c r="L13200" t="s">
        <v>715</v>
      </c>
      <c r="M13200" t="s">
        <v>716</v>
      </c>
      <c r="N13200">
        <v>5</v>
      </c>
      <c r="O13200" t="s">
        <v>717</v>
      </c>
      <c r="Q13200">
        <v>21.7</v>
      </c>
      <c r="V13200" t="s">
        <v>718</v>
      </c>
      <c r="W13200" t="s">
        <v>764</v>
      </c>
      <c r="X13200" t="s">
        <v>1800</v>
      </c>
      <c r="Y13200" t="s">
        <v>727</v>
      </c>
      <c r="Z13200">
        <v>13</v>
      </c>
      <c r="AA13200" t="s">
        <v>722</v>
      </c>
      <c r="AB13200" t="s">
        <v>3762</v>
      </c>
      <c r="AC13200">
        <v>59272</v>
      </c>
      <c r="AD13200" t="s">
        <v>3763</v>
      </c>
      <c r="AE13200" t="s">
        <v>3764</v>
      </c>
      <c r="AF13200">
        <v>2000</v>
      </c>
    </row>
    <row r="13201" spans="1:32" x14ac:dyDescent="0.2">
      <c r="A13201" t="s">
        <v>3419</v>
      </c>
      <c r="B13201">
        <v>7733020</v>
      </c>
      <c r="C13201" t="s">
        <v>3453</v>
      </c>
      <c r="D13201" t="s">
        <v>709</v>
      </c>
      <c r="E13201" t="s">
        <v>1308</v>
      </c>
      <c r="F13201" t="s">
        <v>1309</v>
      </c>
      <c r="G13201" t="s">
        <v>950</v>
      </c>
      <c r="K13201" t="s">
        <v>753</v>
      </c>
      <c r="L13201" t="s">
        <v>715</v>
      </c>
      <c r="M13201" t="s">
        <v>716</v>
      </c>
      <c r="O13201" t="s">
        <v>717</v>
      </c>
      <c r="Q13201">
        <v>21.77</v>
      </c>
      <c r="V13201" t="s">
        <v>718</v>
      </c>
      <c r="W13201" t="s">
        <v>744</v>
      </c>
      <c r="X13201" t="s">
        <v>744</v>
      </c>
      <c r="Y13201" t="s">
        <v>754</v>
      </c>
      <c r="Z13201">
        <v>2</v>
      </c>
      <c r="AA13201" t="s">
        <v>722</v>
      </c>
      <c r="AB13201" t="s">
        <v>1310</v>
      </c>
      <c r="AC13201">
        <v>50836</v>
      </c>
      <c r="AD13201" t="s">
        <v>1311</v>
      </c>
      <c r="AE13201" t="s">
        <v>1312</v>
      </c>
      <c r="AF13201">
        <v>2000</v>
      </c>
    </row>
    <row r="13202" spans="1:32" x14ac:dyDescent="0.2">
      <c r="A13202" t="s">
        <v>3419</v>
      </c>
      <c r="B13202">
        <v>1314132</v>
      </c>
      <c r="C13202" t="s">
        <v>3531</v>
      </c>
      <c r="D13202" t="s">
        <v>709</v>
      </c>
      <c r="E13202" t="s">
        <v>923</v>
      </c>
      <c r="F13202" t="s">
        <v>924</v>
      </c>
      <c r="G13202" t="s">
        <v>837</v>
      </c>
      <c r="H13202" t="s">
        <v>874</v>
      </c>
      <c r="K13202" t="s">
        <v>753</v>
      </c>
      <c r="L13202" t="s">
        <v>715</v>
      </c>
      <c r="M13202" t="s">
        <v>716</v>
      </c>
      <c r="N13202">
        <v>4</v>
      </c>
      <c r="O13202" t="s">
        <v>717</v>
      </c>
      <c r="Q13202">
        <v>22.58</v>
      </c>
      <c r="V13202" t="s">
        <v>718</v>
      </c>
      <c r="W13202" t="s">
        <v>866</v>
      </c>
      <c r="X13202" t="s">
        <v>3781</v>
      </c>
      <c r="Y13202" t="s">
        <v>736</v>
      </c>
      <c r="Z13202">
        <v>4</v>
      </c>
      <c r="AA13202" t="s">
        <v>1320</v>
      </c>
      <c r="AB13202" t="s">
        <v>3777</v>
      </c>
      <c r="AC13202">
        <v>179525</v>
      </c>
      <c r="AD13202" t="s">
        <v>3778</v>
      </c>
      <c r="AE13202" t="s">
        <v>3779</v>
      </c>
      <c r="AF13202">
        <v>2017</v>
      </c>
    </row>
    <row r="13203" spans="1:32" x14ac:dyDescent="0.2">
      <c r="A13203" t="s">
        <v>3419</v>
      </c>
      <c r="B13203">
        <v>1314132</v>
      </c>
      <c r="C13203" t="s">
        <v>3531</v>
      </c>
      <c r="D13203" t="s">
        <v>709</v>
      </c>
      <c r="E13203" t="s">
        <v>923</v>
      </c>
      <c r="F13203" t="s">
        <v>924</v>
      </c>
      <c r="G13203" t="s">
        <v>837</v>
      </c>
      <c r="H13203" t="s">
        <v>874</v>
      </c>
      <c r="K13203" t="s">
        <v>714</v>
      </c>
      <c r="L13203" t="s">
        <v>715</v>
      </c>
      <c r="M13203" t="s">
        <v>716</v>
      </c>
      <c r="N13203">
        <v>2</v>
      </c>
      <c r="O13203" t="s">
        <v>717</v>
      </c>
      <c r="Q13203">
        <v>22.58</v>
      </c>
      <c r="V13203" t="s">
        <v>718</v>
      </c>
      <c r="W13203" t="s">
        <v>866</v>
      </c>
      <c r="X13203" t="s">
        <v>1426</v>
      </c>
      <c r="Y13203" t="s">
        <v>736</v>
      </c>
      <c r="Z13203">
        <v>14</v>
      </c>
      <c r="AA13203" t="s">
        <v>722</v>
      </c>
      <c r="AB13203" t="s">
        <v>3798</v>
      </c>
      <c r="AC13203">
        <v>177092</v>
      </c>
      <c r="AD13203" t="s">
        <v>3799</v>
      </c>
      <c r="AE13203" t="s">
        <v>3800</v>
      </c>
      <c r="AF13203">
        <v>2016</v>
      </c>
    </row>
    <row r="13204" spans="1:32" x14ac:dyDescent="0.2">
      <c r="A13204" t="s">
        <v>3419</v>
      </c>
      <c r="B13204">
        <v>1314132</v>
      </c>
      <c r="C13204" t="s">
        <v>3531</v>
      </c>
      <c r="D13204" t="s">
        <v>709</v>
      </c>
      <c r="E13204" t="s">
        <v>923</v>
      </c>
      <c r="F13204" t="s">
        <v>924</v>
      </c>
      <c r="G13204" t="s">
        <v>837</v>
      </c>
      <c r="H13204" t="s">
        <v>874</v>
      </c>
      <c r="K13204" t="s">
        <v>753</v>
      </c>
      <c r="L13204" t="s">
        <v>715</v>
      </c>
      <c r="M13204" t="s">
        <v>716</v>
      </c>
      <c r="N13204">
        <v>4</v>
      </c>
      <c r="O13204" t="s">
        <v>717</v>
      </c>
      <c r="Q13204">
        <v>22.58</v>
      </c>
      <c r="V13204" t="s">
        <v>718</v>
      </c>
      <c r="W13204" t="s">
        <v>866</v>
      </c>
      <c r="X13204" t="s">
        <v>3782</v>
      </c>
      <c r="Y13204" t="s">
        <v>736</v>
      </c>
      <c r="Z13204">
        <v>4</v>
      </c>
      <c r="AA13204" t="s">
        <v>1320</v>
      </c>
      <c r="AB13204" t="s">
        <v>3777</v>
      </c>
      <c r="AC13204">
        <v>179525</v>
      </c>
      <c r="AD13204" t="s">
        <v>3778</v>
      </c>
      <c r="AE13204" t="s">
        <v>3779</v>
      </c>
      <c r="AF13204">
        <v>2017</v>
      </c>
    </row>
    <row r="13205" spans="1:32" x14ac:dyDescent="0.2">
      <c r="A13205" t="s">
        <v>3419</v>
      </c>
      <c r="B13205">
        <v>1314132</v>
      </c>
      <c r="C13205" t="s">
        <v>3531</v>
      </c>
      <c r="D13205" t="s">
        <v>709</v>
      </c>
      <c r="E13205" t="s">
        <v>923</v>
      </c>
      <c r="F13205" t="s">
        <v>924</v>
      </c>
      <c r="G13205" t="s">
        <v>837</v>
      </c>
      <c r="H13205" t="s">
        <v>874</v>
      </c>
      <c r="K13205" t="s">
        <v>714</v>
      </c>
      <c r="L13205" t="s">
        <v>715</v>
      </c>
      <c r="M13205" t="s">
        <v>716</v>
      </c>
      <c r="N13205">
        <v>2</v>
      </c>
      <c r="O13205" t="s">
        <v>717</v>
      </c>
      <c r="Q13205">
        <v>22.58</v>
      </c>
      <c r="V13205" t="s">
        <v>718</v>
      </c>
      <c r="W13205" t="s">
        <v>744</v>
      </c>
      <c r="X13205" t="s">
        <v>779</v>
      </c>
      <c r="Y13205" t="s">
        <v>736</v>
      </c>
      <c r="Z13205">
        <v>14</v>
      </c>
      <c r="AA13205" t="s">
        <v>722</v>
      </c>
      <c r="AB13205" t="s">
        <v>3798</v>
      </c>
      <c r="AC13205">
        <v>177092</v>
      </c>
      <c r="AD13205" t="s">
        <v>3799</v>
      </c>
      <c r="AE13205" t="s">
        <v>3800</v>
      </c>
      <c r="AF13205">
        <v>2016</v>
      </c>
    </row>
    <row r="13206" spans="1:32" x14ac:dyDescent="0.2">
      <c r="A13206" t="s">
        <v>3419</v>
      </c>
      <c r="B13206">
        <v>1314132</v>
      </c>
      <c r="C13206" t="s">
        <v>3531</v>
      </c>
      <c r="D13206" t="s">
        <v>709</v>
      </c>
      <c r="E13206" t="s">
        <v>923</v>
      </c>
      <c r="F13206" t="s">
        <v>924</v>
      </c>
      <c r="G13206" t="s">
        <v>837</v>
      </c>
      <c r="H13206" t="s">
        <v>874</v>
      </c>
      <c r="K13206" t="s">
        <v>714</v>
      </c>
      <c r="L13206" t="s">
        <v>715</v>
      </c>
      <c r="M13206" t="s">
        <v>716</v>
      </c>
      <c r="N13206">
        <v>2</v>
      </c>
      <c r="O13206" t="s">
        <v>717</v>
      </c>
      <c r="Q13206">
        <v>22.58</v>
      </c>
      <c r="V13206" t="s">
        <v>718</v>
      </c>
      <c r="W13206" t="s">
        <v>864</v>
      </c>
      <c r="X13206" t="s">
        <v>2239</v>
      </c>
      <c r="Y13206" t="s">
        <v>736</v>
      </c>
      <c r="Z13206">
        <v>14</v>
      </c>
      <c r="AA13206" t="s">
        <v>722</v>
      </c>
      <c r="AB13206" t="s">
        <v>3798</v>
      </c>
      <c r="AC13206">
        <v>177092</v>
      </c>
      <c r="AD13206" t="s">
        <v>3799</v>
      </c>
      <c r="AE13206" t="s">
        <v>3800</v>
      </c>
      <c r="AF13206">
        <v>2016</v>
      </c>
    </row>
    <row r="13207" spans="1:32" x14ac:dyDescent="0.2">
      <c r="A13207" t="s">
        <v>3419</v>
      </c>
      <c r="B13207">
        <v>1314132</v>
      </c>
      <c r="C13207" t="s">
        <v>3531</v>
      </c>
      <c r="D13207" t="s">
        <v>709</v>
      </c>
      <c r="E13207" t="s">
        <v>923</v>
      </c>
      <c r="F13207" t="s">
        <v>924</v>
      </c>
      <c r="G13207" t="s">
        <v>837</v>
      </c>
      <c r="H13207" t="s">
        <v>874</v>
      </c>
      <c r="K13207" t="s">
        <v>714</v>
      </c>
      <c r="L13207" t="s">
        <v>715</v>
      </c>
      <c r="M13207" t="s">
        <v>716</v>
      </c>
      <c r="N13207">
        <v>2</v>
      </c>
      <c r="O13207" t="s">
        <v>717</v>
      </c>
      <c r="Q13207">
        <v>22.58</v>
      </c>
      <c r="V13207" t="s">
        <v>718</v>
      </c>
      <c r="W13207" t="s">
        <v>719</v>
      </c>
      <c r="X13207" t="s">
        <v>3801</v>
      </c>
      <c r="Y13207" t="s">
        <v>736</v>
      </c>
      <c r="Z13207">
        <v>14</v>
      </c>
      <c r="AA13207" t="s">
        <v>722</v>
      </c>
      <c r="AB13207" t="s">
        <v>3798</v>
      </c>
      <c r="AC13207">
        <v>177092</v>
      </c>
      <c r="AD13207" t="s">
        <v>3799</v>
      </c>
      <c r="AE13207" t="s">
        <v>3800</v>
      </c>
      <c r="AF13207">
        <v>2016</v>
      </c>
    </row>
    <row r="13208" spans="1:32" x14ac:dyDescent="0.2">
      <c r="A13208" t="s">
        <v>3419</v>
      </c>
      <c r="B13208">
        <v>1314132</v>
      </c>
      <c r="C13208" t="s">
        <v>3531</v>
      </c>
      <c r="D13208" t="s">
        <v>709</v>
      </c>
      <c r="E13208" t="s">
        <v>923</v>
      </c>
      <c r="F13208" t="s">
        <v>924</v>
      </c>
      <c r="G13208" t="s">
        <v>837</v>
      </c>
      <c r="H13208" t="s">
        <v>874</v>
      </c>
      <c r="K13208" t="s">
        <v>714</v>
      </c>
      <c r="L13208" t="s">
        <v>715</v>
      </c>
      <c r="M13208" t="s">
        <v>716</v>
      </c>
      <c r="N13208">
        <v>2</v>
      </c>
      <c r="O13208" t="s">
        <v>717</v>
      </c>
      <c r="Q13208">
        <v>22.58</v>
      </c>
      <c r="V13208" t="s">
        <v>718</v>
      </c>
      <c r="W13208" t="s">
        <v>904</v>
      </c>
      <c r="X13208" t="s">
        <v>2362</v>
      </c>
      <c r="Y13208" t="s">
        <v>736</v>
      </c>
      <c r="Z13208">
        <v>14</v>
      </c>
      <c r="AA13208" t="s">
        <v>722</v>
      </c>
      <c r="AB13208" t="s">
        <v>3798</v>
      </c>
      <c r="AC13208">
        <v>177092</v>
      </c>
      <c r="AD13208" t="s">
        <v>3799</v>
      </c>
      <c r="AE13208" t="s">
        <v>3800</v>
      </c>
      <c r="AF13208">
        <v>2016</v>
      </c>
    </row>
    <row r="13209" spans="1:32" x14ac:dyDescent="0.2">
      <c r="A13209" t="s">
        <v>3419</v>
      </c>
      <c r="B13209">
        <v>1314132</v>
      </c>
      <c r="C13209" t="s">
        <v>3531</v>
      </c>
      <c r="D13209" t="s">
        <v>709</v>
      </c>
      <c r="E13209" t="s">
        <v>923</v>
      </c>
      <c r="F13209" t="s">
        <v>924</v>
      </c>
      <c r="G13209" t="s">
        <v>837</v>
      </c>
      <c r="H13209" t="s">
        <v>874</v>
      </c>
      <c r="K13209" t="s">
        <v>714</v>
      </c>
      <c r="L13209" t="s">
        <v>715</v>
      </c>
      <c r="M13209" t="s">
        <v>716</v>
      </c>
      <c r="N13209">
        <v>2</v>
      </c>
      <c r="O13209" t="s">
        <v>717</v>
      </c>
      <c r="Q13209">
        <v>22.58</v>
      </c>
      <c r="V13209" t="s">
        <v>718</v>
      </c>
      <c r="W13209" t="s">
        <v>719</v>
      </c>
      <c r="X13209" t="s">
        <v>3802</v>
      </c>
      <c r="Y13209" t="s">
        <v>736</v>
      </c>
      <c r="Z13209">
        <v>14</v>
      </c>
      <c r="AA13209" t="s">
        <v>722</v>
      </c>
      <c r="AB13209" t="s">
        <v>3798</v>
      </c>
      <c r="AC13209">
        <v>177092</v>
      </c>
      <c r="AD13209" t="s">
        <v>3799</v>
      </c>
      <c r="AE13209" t="s">
        <v>3800</v>
      </c>
      <c r="AF13209">
        <v>2016</v>
      </c>
    </row>
    <row r="13210" spans="1:32" x14ac:dyDescent="0.2">
      <c r="A13210" t="s">
        <v>3419</v>
      </c>
      <c r="B13210">
        <v>1314132</v>
      </c>
      <c r="C13210" t="s">
        <v>3531</v>
      </c>
      <c r="D13210" t="s">
        <v>709</v>
      </c>
      <c r="E13210" t="s">
        <v>923</v>
      </c>
      <c r="F13210" t="s">
        <v>924</v>
      </c>
      <c r="G13210" t="s">
        <v>837</v>
      </c>
      <c r="H13210" t="s">
        <v>874</v>
      </c>
      <c r="K13210" t="s">
        <v>714</v>
      </c>
      <c r="L13210" t="s">
        <v>715</v>
      </c>
      <c r="M13210" t="s">
        <v>716</v>
      </c>
      <c r="N13210">
        <v>2</v>
      </c>
      <c r="O13210" t="s">
        <v>717</v>
      </c>
      <c r="Q13210">
        <v>22.58</v>
      </c>
      <c r="V13210" t="s">
        <v>718</v>
      </c>
      <c r="W13210" t="s">
        <v>764</v>
      </c>
      <c r="X13210" t="s">
        <v>784</v>
      </c>
      <c r="Y13210" t="s">
        <v>749</v>
      </c>
      <c r="Z13210">
        <v>14</v>
      </c>
      <c r="AA13210" t="s">
        <v>722</v>
      </c>
      <c r="AB13210" t="s">
        <v>3798</v>
      </c>
      <c r="AC13210">
        <v>177092</v>
      </c>
      <c r="AD13210" t="s">
        <v>3799</v>
      </c>
      <c r="AE13210" t="s">
        <v>3800</v>
      </c>
      <c r="AF13210">
        <v>2016</v>
      </c>
    </row>
    <row r="13211" spans="1:32" x14ac:dyDescent="0.2">
      <c r="A13211" t="s">
        <v>3419</v>
      </c>
      <c r="B13211">
        <v>1314132</v>
      </c>
      <c r="C13211" t="s">
        <v>3531</v>
      </c>
      <c r="D13211" t="s">
        <v>709</v>
      </c>
      <c r="E13211" t="s">
        <v>923</v>
      </c>
      <c r="F13211" t="s">
        <v>924</v>
      </c>
      <c r="G13211" t="s">
        <v>837</v>
      </c>
      <c r="H13211" t="s">
        <v>874</v>
      </c>
      <c r="K13211" t="s">
        <v>714</v>
      </c>
      <c r="L13211" t="s">
        <v>715</v>
      </c>
      <c r="M13211" t="s">
        <v>716</v>
      </c>
      <c r="N13211">
        <v>2</v>
      </c>
      <c r="O13211" t="s">
        <v>717</v>
      </c>
      <c r="Q13211">
        <v>22.58</v>
      </c>
      <c r="V13211" t="s">
        <v>718</v>
      </c>
      <c r="W13211" t="s">
        <v>866</v>
      </c>
      <c r="X13211" t="s">
        <v>3803</v>
      </c>
      <c r="Y13211" t="s">
        <v>749</v>
      </c>
      <c r="Z13211">
        <v>14</v>
      </c>
      <c r="AA13211" t="s">
        <v>722</v>
      </c>
      <c r="AB13211" t="s">
        <v>3798</v>
      </c>
      <c r="AC13211">
        <v>177092</v>
      </c>
      <c r="AD13211" t="s">
        <v>3799</v>
      </c>
      <c r="AE13211" t="s">
        <v>3800</v>
      </c>
      <c r="AF13211">
        <v>2016</v>
      </c>
    </row>
    <row r="13212" spans="1:32" x14ac:dyDescent="0.2">
      <c r="A13212" t="s">
        <v>3419</v>
      </c>
      <c r="B13212">
        <v>1314132</v>
      </c>
      <c r="C13212" t="s">
        <v>3531</v>
      </c>
      <c r="D13212" t="s">
        <v>709</v>
      </c>
      <c r="E13212" t="s">
        <v>923</v>
      </c>
      <c r="F13212" t="s">
        <v>924</v>
      </c>
      <c r="G13212" t="s">
        <v>837</v>
      </c>
      <c r="H13212" t="s">
        <v>874</v>
      </c>
      <c r="K13212" t="s">
        <v>714</v>
      </c>
      <c r="L13212" t="s">
        <v>715</v>
      </c>
      <c r="M13212" t="s">
        <v>716</v>
      </c>
      <c r="N13212">
        <v>2</v>
      </c>
      <c r="O13212" t="s">
        <v>717</v>
      </c>
      <c r="Q13212">
        <v>22.58</v>
      </c>
      <c r="V13212" t="s">
        <v>718</v>
      </c>
      <c r="W13212" t="s">
        <v>866</v>
      </c>
      <c r="X13212" t="s">
        <v>3804</v>
      </c>
      <c r="Y13212" t="s">
        <v>749</v>
      </c>
      <c r="Z13212">
        <v>14</v>
      </c>
      <c r="AA13212" t="s">
        <v>722</v>
      </c>
      <c r="AB13212" t="s">
        <v>3798</v>
      </c>
      <c r="AC13212">
        <v>177092</v>
      </c>
      <c r="AD13212" t="s">
        <v>3799</v>
      </c>
      <c r="AE13212" t="s">
        <v>3800</v>
      </c>
      <c r="AF13212">
        <v>2016</v>
      </c>
    </row>
    <row r="13213" spans="1:32" x14ac:dyDescent="0.2">
      <c r="A13213" t="s">
        <v>3419</v>
      </c>
      <c r="B13213">
        <v>1314132</v>
      </c>
      <c r="C13213" t="s">
        <v>3531</v>
      </c>
      <c r="D13213" t="s">
        <v>709</v>
      </c>
      <c r="E13213" t="s">
        <v>923</v>
      </c>
      <c r="F13213" t="s">
        <v>924</v>
      </c>
      <c r="G13213" t="s">
        <v>837</v>
      </c>
      <c r="H13213" t="s">
        <v>874</v>
      </c>
      <c r="K13213" t="s">
        <v>714</v>
      </c>
      <c r="L13213" t="s">
        <v>715</v>
      </c>
      <c r="M13213" t="s">
        <v>716</v>
      </c>
      <c r="N13213">
        <v>2</v>
      </c>
      <c r="O13213" t="s">
        <v>717</v>
      </c>
      <c r="Q13213">
        <v>22.58</v>
      </c>
      <c r="V13213" t="s">
        <v>718</v>
      </c>
      <c r="W13213" t="s">
        <v>866</v>
      </c>
      <c r="X13213" t="s">
        <v>3805</v>
      </c>
      <c r="Y13213" t="s">
        <v>749</v>
      </c>
      <c r="Z13213">
        <v>14</v>
      </c>
      <c r="AA13213" t="s">
        <v>722</v>
      </c>
      <c r="AB13213" t="s">
        <v>3798</v>
      </c>
      <c r="AC13213">
        <v>177092</v>
      </c>
      <c r="AD13213" t="s">
        <v>3799</v>
      </c>
      <c r="AE13213" t="s">
        <v>3800</v>
      </c>
      <c r="AF13213">
        <v>2016</v>
      </c>
    </row>
    <row r="13214" spans="1:32" x14ac:dyDescent="0.2">
      <c r="A13214" t="s">
        <v>3419</v>
      </c>
      <c r="B13214">
        <v>1314132</v>
      </c>
      <c r="C13214" t="s">
        <v>3531</v>
      </c>
      <c r="D13214" t="s">
        <v>709</v>
      </c>
      <c r="E13214" t="s">
        <v>923</v>
      </c>
      <c r="F13214" t="s">
        <v>924</v>
      </c>
      <c r="G13214" t="s">
        <v>837</v>
      </c>
      <c r="H13214" t="s">
        <v>874</v>
      </c>
      <c r="K13214" t="s">
        <v>714</v>
      </c>
      <c r="L13214" t="s">
        <v>715</v>
      </c>
      <c r="M13214" t="s">
        <v>716</v>
      </c>
      <c r="N13214">
        <v>2</v>
      </c>
      <c r="O13214" t="s">
        <v>717</v>
      </c>
      <c r="Q13214">
        <v>22.58</v>
      </c>
      <c r="V13214" t="s">
        <v>718</v>
      </c>
      <c r="W13214" t="s">
        <v>866</v>
      </c>
      <c r="X13214" t="s">
        <v>3806</v>
      </c>
      <c r="Y13214" t="s">
        <v>749</v>
      </c>
      <c r="Z13214">
        <v>14</v>
      </c>
      <c r="AA13214" t="s">
        <v>722</v>
      </c>
      <c r="AB13214" t="s">
        <v>3798</v>
      </c>
      <c r="AC13214">
        <v>177092</v>
      </c>
      <c r="AD13214" t="s">
        <v>3799</v>
      </c>
      <c r="AE13214" t="s">
        <v>3800</v>
      </c>
      <c r="AF13214">
        <v>2016</v>
      </c>
    </row>
    <row r="13215" spans="1:32" x14ac:dyDescent="0.2">
      <c r="A13215" t="s">
        <v>3419</v>
      </c>
      <c r="B13215">
        <v>1314132</v>
      </c>
      <c r="C13215" t="s">
        <v>3531</v>
      </c>
      <c r="D13215" t="s">
        <v>709</v>
      </c>
      <c r="E13215" t="s">
        <v>923</v>
      </c>
      <c r="F13215" t="s">
        <v>924</v>
      </c>
      <c r="G13215" t="s">
        <v>837</v>
      </c>
      <c r="H13215" t="s">
        <v>874</v>
      </c>
      <c r="K13215" t="s">
        <v>714</v>
      </c>
      <c r="L13215" t="s">
        <v>715</v>
      </c>
      <c r="M13215" t="s">
        <v>716</v>
      </c>
      <c r="N13215">
        <v>2</v>
      </c>
      <c r="O13215" t="s">
        <v>717</v>
      </c>
      <c r="Q13215">
        <v>22.58</v>
      </c>
      <c r="V13215" t="s">
        <v>718</v>
      </c>
      <c r="W13215" t="s">
        <v>866</v>
      </c>
      <c r="X13215" t="s">
        <v>3807</v>
      </c>
      <c r="Y13215" t="s">
        <v>749</v>
      </c>
      <c r="Z13215">
        <v>14</v>
      </c>
      <c r="AA13215" t="s">
        <v>722</v>
      </c>
      <c r="AB13215" t="s">
        <v>3798</v>
      </c>
      <c r="AC13215">
        <v>177092</v>
      </c>
      <c r="AD13215" t="s">
        <v>3799</v>
      </c>
      <c r="AE13215" t="s">
        <v>3800</v>
      </c>
      <c r="AF13215">
        <v>2016</v>
      </c>
    </row>
    <row r="13216" spans="1:32" x14ac:dyDescent="0.2">
      <c r="A13216" t="s">
        <v>3419</v>
      </c>
      <c r="B13216">
        <v>1314132</v>
      </c>
      <c r="C13216" t="s">
        <v>3531</v>
      </c>
      <c r="D13216" t="s">
        <v>709</v>
      </c>
      <c r="E13216" t="s">
        <v>923</v>
      </c>
      <c r="F13216" t="s">
        <v>924</v>
      </c>
      <c r="G13216" t="s">
        <v>837</v>
      </c>
      <c r="H13216" t="s">
        <v>874</v>
      </c>
      <c r="K13216" t="s">
        <v>714</v>
      </c>
      <c r="L13216" t="s">
        <v>715</v>
      </c>
      <c r="M13216" t="s">
        <v>716</v>
      </c>
      <c r="N13216">
        <v>2</v>
      </c>
      <c r="O13216" t="s">
        <v>717</v>
      </c>
      <c r="Q13216">
        <v>22.58</v>
      </c>
      <c r="V13216" t="s">
        <v>718</v>
      </c>
      <c r="W13216" t="s">
        <v>866</v>
      </c>
      <c r="X13216" t="s">
        <v>3808</v>
      </c>
      <c r="Y13216" t="s">
        <v>749</v>
      </c>
      <c r="Z13216">
        <v>14</v>
      </c>
      <c r="AA13216" t="s">
        <v>722</v>
      </c>
      <c r="AB13216" t="s">
        <v>3798</v>
      </c>
      <c r="AC13216">
        <v>177092</v>
      </c>
      <c r="AD13216" t="s">
        <v>3799</v>
      </c>
      <c r="AE13216" t="s">
        <v>3800</v>
      </c>
      <c r="AF13216">
        <v>2016</v>
      </c>
    </row>
    <row r="13217" spans="1:32" x14ac:dyDescent="0.2">
      <c r="A13217" t="s">
        <v>3419</v>
      </c>
      <c r="B13217">
        <v>1314132</v>
      </c>
      <c r="C13217" t="s">
        <v>3531</v>
      </c>
      <c r="D13217" t="s">
        <v>709</v>
      </c>
      <c r="E13217" t="s">
        <v>923</v>
      </c>
      <c r="F13217" t="s">
        <v>924</v>
      </c>
      <c r="G13217" t="s">
        <v>837</v>
      </c>
      <c r="H13217" t="s">
        <v>874</v>
      </c>
      <c r="K13217" t="s">
        <v>753</v>
      </c>
      <c r="L13217" t="s">
        <v>715</v>
      </c>
      <c r="M13217" t="s">
        <v>716</v>
      </c>
      <c r="N13217">
        <v>4</v>
      </c>
      <c r="O13217" t="s">
        <v>717</v>
      </c>
      <c r="Q13217">
        <v>22.58</v>
      </c>
      <c r="V13217" t="s">
        <v>718</v>
      </c>
      <c r="W13217" t="s">
        <v>866</v>
      </c>
      <c r="X13217" t="s">
        <v>3809</v>
      </c>
      <c r="Y13217" t="s">
        <v>749</v>
      </c>
      <c r="Z13217">
        <v>4</v>
      </c>
      <c r="AA13217" t="s">
        <v>1320</v>
      </c>
      <c r="AB13217" t="s">
        <v>3777</v>
      </c>
      <c r="AC13217">
        <v>179525</v>
      </c>
      <c r="AD13217" t="s">
        <v>3778</v>
      </c>
      <c r="AE13217" t="s">
        <v>3779</v>
      </c>
      <c r="AF13217">
        <v>2017</v>
      </c>
    </row>
    <row r="13218" spans="1:32" x14ac:dyDescent="0.2">
      <c r="A13218" t="s">
        <v>3419</v>
      </c>
      <c r="B13218">
        <v>1314132</v>
      </c>
      <c r="C13218" t="s">
        <v>3531</v>
      </c>
      <c r="D13218" t="s">
        <v>709</v>
      </c>
      <c r="E13218" t="s">
        <v>923</v>
      </c>
      <c r="F13218" t="s">
        <v>924</v>
      </c>
      <c r="G13218" t="s">
        <v>837</v>
      </c>
      <c r="H13218" t="s">
        <v>874</v>
      </c>
      <c r="K13218" t="s">
        <v>753</v>
      </c>
      <c r="L13218" t="s">
        <v>715</v>
      </c>
      <c r="M13218" t="s">
        <v>716</v>
      </c>
      <c r="N13218">
        <v>4</v>
      </c>
      <c r="O13218" t="s">
        <v>717</v>
      </c>
      <c r="Q13218">
        <v>22.58</v>
      </c>
      <c r="V13218" t="s">
        <v>718</v>
      </c>
      <c r="W13218" t="s">
        <v>866</v>
      </c>
      <c r="X13218" t="s">
        <v>3810</v>
      </c>
      <c r="Y13218" t="s">
        <v>749</v>
      </c>
      <c r="Z13218">
        <v>4</v>
      </c>
      <c r="AA13218" t="s">
        <v>1320</v>
      </c>
      <c r="AB13218" t="s">
        <v>3777</v>
      </c>
      <c r="AC13218">
        <v>179525</v>
      </c>
      <c r="AD13218" t="s">
        <v>3778</v>
      </c>
      <c r="AE13218" t="s">
        <v>3779</v>
      </c>
      <c r="AF13218">
        <v>2017</v>
      </c>
    </row>
    <row r="13219" spans="1:32" x14ac:dyDescent="0.2">
      <c r="A13219" t="s">
        <v>3419</v>
      </c>
      <c r="B13219">
        <v>1314132</v>
      </c>
      <c r="C13219" t="s">
        <v>3531</v>
      </c>
      <c r="D13219" t="s">
        <v>709</v>
      </c>
      <c r="E13219" t="s">
        <v>923</v>
      </c>
      <c r="F13219" t="s">
        <v>924</v>
      </c>
      <c r="G13219" t="s">
        <v>837</v>
      </c>
      <c r="H13219" t="s">
        <v>874</v>
      </c>
      <c r="K13219" t="s">
        <v>753</v>
      </c>
      <c r="L13219" t="s">
        <v>715</v>
      </c>
      <c r="M13219" t="s">
        <v>716</v>
      </c>
      <c r="N13219">
        <v>4</v>
      </c>
      <c r="O13219" t="s">
        <v>717</v>
      </c>
      <c r="Q13219">
        <v>22.58</v>
      </c>
      <c r="V13219" t="s">
        <v>718</v>
      </c>
      <c r="W13219" t="s">
        <v>866</v>
      </c>
      <c r="X13219" t="s">
        <v>1424</v>
      </c>
      <c r="Y13219" t="s">
        <v>749</v>
      </c>
      <c r="Z13219">
        <v>4</v>
      </c>
      <c r="AA13219" t="s">
        <v>1320</v>
      </c>
      <c r="AB13219" t="s">
        <v>3777</v>
      </c>
      <c r="AC13219">
        <v>179525</v>
      </c>
      <c r="AD13219" t="s">
        <v>3778</v>
      </c>
      <c r="AE13219" t="s">
        <v>3779</v>
      </c>
      <c r="AF13219">
        <v>2017</v>
      </c>
    </row>
    <row r="13220" spans="1:32" x14ac:dyDescent="0.2">
      <c r="A13220" t="s">
        <v>3419</v>
      </c>
      <c r="B13220">
        <v>1314132</v>
      </c>
      <c r="C13220" t="s">
        <v>3531</v>
      </c>
      <c r="D13220" t="s">
        <v>709</v>
      </c>
      <c r="E13220" t="s">
        <v>923</v>
      </c>
      <c r="F13220" t="s">
        <v>924</v>
      </c>
      <c r="G13220" t="s">
        <v>837</v>
      </c>
      <c r="H13220" t="s">
        <v>874</v>
      </c>
      <c r="K13220" t="s">
        <v>753</v>
      </c>
      <c r="L13220" t="s">
        <v>715</v>
      </c>
      <c r="M13220" t="s">
        <v>716</v>
      </c>
      <c r="N13220">
        <v>4</v>
      </c>
      <c r="O13220" t="s">
        <v>717</v>
      </c>
      <c r="Q13220">
        <v>22.58</v>
      </c>
      <c r="V13220" t="s">
        <v>718</v>
      </c>
      <c r="W13220" t="s">
        <v>866</v>
      </c>
      <c r="X13220" t="s">
        <v>3811</v>
      </c>
      <c r="Y13220" t="s">
        <v>749</v>
      </c>
      <c r="Z13220">
        <v>4</v>
      </c>
      <c r="AA13220" t="s">
        <v>1320</v>
      </c>
      <c r="AB13220" t="s">
        <v>3777</v>
      </c>
      <c r="AC13220">
        <v>179525</v>
      </c>
      <c r="AD13220" t="s">
        <v>3778</v>
      </c>
      <c r="AE13220" t="s">
        <v>3779</v>
      </c>
      <c r="AF13220">
        <v>2017</v>
      </c>
    </row>
    <row r="13221" spans="1:32" x14ac:dyDescent="0.2">
      <c r="A13221" t="s">
        <v>3419</v>
      </c>
      <c r="B13221">
        <v>1314132</v>
      </c>
      <c r="C13221" t="s">
        <v>3531</v>
      </c>
      <c r="D13221" t="s">
        <v>709</v>
      </c>
      <c r="E13221" t="s">
        <v>923</v>
      </c>
      <c r="F13221" t="s">
        <v>924</v>
      </c>
      <c r="G13221" t="s">
        <v>837</v>
      </c>
      <c r="H13221" t="s">
        <v>874</v>
      </c>
      <c r="K13221" t="s">
        <v>753</v>
      </c>
      <c r="L13221" t="s">
        <v>715</v>
      </c>
      <c r="M13221" t="s">
        <v>716</v>
      </c>
      <c r="N13221">
        <v>4</v>
      </c>
      <c r="O13221" t="s">
        <v>717</v>
      </c>
      <c r="Q13221">
        <v>22.58</v>
      </c>
      <c r="V13221" t="s">
        <v>718</v>
      </c>
      <c r="W13221" t="s">
        <v>728</v>
      </c>
      <c r="X13221" t="s">
        <v>3812</v>
      </c>
      <c r="Y13221" t="s">
        <v>749</v>
      </c>
      <c r="Z13221">
        <v>4</v>
      </c>
      <c r="AA13221" t="s">
        <v>1320</v>
      </c>
      <c r="AB13221" t="s">
        <v>3777</v>
      </c>
      <c r="AC13221">
        <v>179525</v>
      </c>
      <c r="AD13221" t="s">
        <v>3778</v>
      </c>
      <c r="AE13221" t="s">
        <v>3779</v>
      </c>
      <c r="AF13221">
        <v>2017</v>
      </c>
    </row>
    <row r="13222" spans="1:32" x14ac:dyDescent="0.2">
      <c r="A13222" t="s">
        <v>3419</v>
      </c>
      <c r="B13222">
        <v>1314132</v>
      </c>
      <c r="C13222" t="s">
        <v>3531</v>
      </c>
      <c r="D13222" t="s">
        <v>709</v>
      </c>
      <c r="E13222" t="s">
        <v>923</v>
      </c>
      <c r="F13222" t="s">
        <v>924</v>
      </c>
      <c r="G13222" t="s">
        <v>837</v>
      </c>
      <c r="H13222" t="s">
        <v>874</v>
      </c>
      <c r="K13222" t="s">
        <v>753</v>
      </c>
      <c r="L13222" t="s">
        <v>715</v>
      </c>
      <c r="M13222" t="s">
        <v>716</v>
      </c>
      <c r="N13222">
        <v>4</v>
      </c>
      <c r="O13222" t="s">
        <v>717</v>
      </c>
      <c r="Q13222">
        <v>22.58</v>
      </c>
      <c r="V13222" t="s">
        <v>718</v>
      </c>
      <c r="W13222" t="s">
        <v>866</v>
      </c>
      <c r="X13222" t="s">
        <v>3813</v>
      </c>
      <c r="Y13222" t="s">
        <v>749</v>
      </c>
      <c r="Z13222">
        <v>4</v>
      </c>
      <c r="AA13222" t="s">
        <v>1320</v>
      </c>
      <c r="AB13222" t="s">
        <v>3777</v>
      </c>
      <c r="AC13222">
        <v>179525</v>
      </c>
      <c r="AD13222" t="s">
        <v>3778</v>
      </c>
      <c r="AE13222" t="s">
        <v>3779</v>
      </c>
      <c r="AF13222">
        <v>2017</v>
      </c>
    </row>
    <row r="13223" spans="1:32" x14ac:dyDescent="0.2">
      <c r="A13223" t="s">
        <v>3419</v>
      </c>
      <c r="B13223">
        <v>1314132</v>
      </c>
      <c r="C13223" t="s">
        <v>3531</v>
      </c>
      <c r="D13223" t="s">
        <v>709</v>
      </c>
      <c r="E13223" t="s">
        <v>923</v>
      </c>
      <c r="F13223" t="s">
        <v>924</v>
      </c>
      <c r="G13223" t="s">
        <v>837</v>
      </c>
      <c r="H13223" t="s">
        <v>874</v>
      </c>
      <c r="K13223" t="s">
        <v>753</v>
      </c>
      <c r="L13223" t="s">
        <v>715</v>
      </c>
      <c r="M13223" t="s">
        <v>716</v>
      </c>
      <c r="N13223">
        <v>4</v>
      </c>
      <c r="O13223" t="s">
        <v>717</v>
      </c>
      <c r="Q13223">
        <v>22.58</v>
      </c>
      <c r="V13223" t="s">
        <v>718</v>
      </c>
      <c r="W13223" t="s">
        <v>728</v>
      </c>
      <c r="X13223" t="s">
        <v>3814</v>
      </c>
      <c r="Y13223" t="s">
        <v>749</v>
      </c>
      <c r="Z13223">
        <v>4</v>
      </c>
      <c r="AA13223" t="s">
        <v>1320</v>
      </c>
      <c r="AB13223" t="s">
        <v>3777</v>
      </c>
      <c r="AC13223">
        <v>179525</v>
      </c>
      <c r="AD13223" t="s">
        <v>3778</v>
      </c>
      <c r="AE13223" t="s">
        <v>3779</v>
      </c>
      <c r="AF13223">
        <v>2017</v>
      </c>
    </row>
    <row r="13224" spans="1:32" x14ac:dyDescent="0.2">
      <c r="A13224" t="s">
        <v>3419</v>
      </c>
      <c r="B13224">
        <v>1314132</v>
      </c>
      <c r="C13224" t="s">
        <v>3531</v>
      </c>
      <c r="D13224" t="s">
        <v>709</v>
      </c>
      <c r="E13224" t="s">
        <v>923</v>
      </c>
      <c r="F13224" t="s">
        <v>924</v>
      </c>
      <c r="G13224" t="s">
        <v>837</v>
      </c>
      <c r="H13224" t="s">
        <v>874</v>
      </c>
      <c r="K13224" t="s">
        <v>714</v>
      </c>
      <c r="L13224" t="s">
        <v>715</v>
      </c>
      <c r="M13224" t="s">
        <v>716</v>
      </c>
      <c r="N13224">
        <v>2</v>
      </c>
      <c r="O13224" t="s">
        <v>717</v>
      </c>
      <c r="Q13224">
        <v>22.58</v>
      </c>
      <c r="V13224" t="s">
        <v>718</v>
      </c>
      <c r="W13224" t="s">
        <v>764</v>
      </c>
      <c r="X13224" t="s">
        <v>875</v>
      </c>
      <c r="Y13224" t="s">
        <v>749</v>
      </c>
      <c r="Z13224">
        <v>14</v>
      </c>
      <c r="AA13224" t="s">
        <v>722</v>
      </c>
      <c r="AB13224" t="s">
        <v>3798</v>
      </c>
      <c r="AC13224">
        <v>177092</v>
      </c>
      <c r="AD13224" t="s">
        <v>3799</v>
      </c>
      <c r="AE13224" t="s">
        <v>3800</v>
      </c>
      <c r="AF13224">
        <v>2016</v>
      </c>
    </row>
    <row r="13225" spans="1:32" x14ac:dyDescent="0.2">
      <c r="A13225" t="s">
        <v>3419</v>
      </c>
      <c r="B13225">
        <v>1314132</v>
      </c>
      <c r="C13225" t="s">
        <v>3531</v>
      </c>
      <c r="D13225" t="s">
        <v>709</v>
      </c>
      <c r="E13225" t="s">
        <v>923</v>
      </c>
      <c r="F13225" t="s">
        <v>924</v>
      </c>
      <c r="G13225" t="s">
        <v>837</v>
      </c>
      <c r="H13225" t="s">
        <v>874</v>
      </c>
      <c r="K13225" t="s">
        <v>714</v>
      </c>
      <c r="L13225" t="s">
        <v>715</v>
      </c>
      <c r="M13225" t="s">
        <v>716</v>
      </c>
      <c r="N13225">
        <v>2</v>
      </c>
      <c r="O13225" t="s">
        <v>717</v>
      </c>
      <c r="Q13225">
        <v>22.58</v>
      </c>
      <c r="V13225" t="s">
        <v>718</v>
      </c>
      <c r="W13225" t="s">
        <v>866</v>
      </c>
      <c r="X13225" t="s">
        <v>3815</v>
      </c>
      <c r="Y13225" t="s">
        <v>749</v>
      </c>
      <c r="Z13225">
        <v>14</v>
      </c>
      <c r="AA13225" t="s">
        <v>722</v>
      </c>
      <c r="AB13225" t="s">
        <v>3798</v>
      </c>
      <c r="AC13225">
        <v>177092</v>
      </c>
      <c r="AD13225" t="s">
        <v>3799</v>
      </c>
      <c r="AE13225" t="s">
        <v>3800</v>
      </c>
      <c r="AF13225">
        <v>2016</v>
      </c>
    </row>
    <row r="13226" spans="1:32" x14ac:dyDescent="0.2">
      <c r="A13226" t="s">
        <v>3419</v>
      </c>
      <c r="B13226">
        <v>1314132</v>
      </c>
      <c r="C13226" t="s">
        <v>3531</v>
      </c>
      <c r="D13226" t="s">
        <v>709</v>
      </c>
      <c r="E13226" t="s">
        <v>923</v>
      </c>
      <c r="F13226" t="s">
        <v>924</v>
      </c>
      <c r="G13226" t="s">
        <v>837</v>
      </c>
      <c r="H13226" t="s">
        <v>874</v>
      </c>
      <c r="K13226" t="s">
        <v>714</v>
      </c>
      <c r="L13226" t="s">
        <v>715</v>
      </c>
      <c r="M13226" t="s">
        <v>716</v>
      </c>
      <c r="N13226">
        <v>2</v>
      </c>
      <c r="O13226" t="s">
        <v>717</v>
      </c>
      <c r="Q13226">
        <v>22.58</v>
      </c>
      <c r="V13226" t="s">
        <v>718</v>
      </c>
      <c r="W13226" t="s">
        <v>866</v>
      </c>
      <c r="X13226" t="s">
        <v>1422</v>
      </c>
      <c r="Y13226" t="s">
        <v>749</v>
      </c>
      <c r="Z13226">
        <v>14</v>
      </c>
      <c r="AA13226" t="s">
        <v>722</v>
      </c>
      <c r="AB13226" t="s">
        <v>3798</v>
      </c>
      <c r="AC13226">
        <v>177092</v>
      </c>
      <c r="AD13226" t="s">
        <v>3799</v>
      </c>
      <c r="AE13226" t="s">
        <v>3800</v>
      </c>
      <c r="AF13226">
        <v>2016</v>
      </c>
    </row>
    <row r="13227" spans="1:32" x14ac:dyDescent="0.2">
      <c r="A13227" t="s">
        <v>3419</v>
      </c>
      <c r="B13227">
        <v>1314132</v>
      </c>
      <c r="C13227" t="s">
        <v>3531</v>
      </c>
      <c r="D13227" t="s">
        <v>709</v>
      </c>
      <c r="E13227" t="s">
        <v>923</v>
      </c>
      <c r="F13227" t="s">
        <v>924</v>
      </c>
      <c r="G13227" t="s">
        <v>837</v>
      </c>
      <c r="H13227" t="s">
        <v>874</v>
      </c>
      <c r="K13227" t="s">
        <v>714</v>
      </c>
      <c r="L13227" t="s">
        <v>715</v>
      </c>
      <c r="M13227" t="s">
        <v>716</v>
      </c>
      <c r="N13227">
        <v>2</v>
      </c>
      <c r="O13227" t="s">
        <v>717</v>
      </c>
      <c r="Q13227">
        <v>22.58</v>
      </c>
      <c r="V13227" t="s">
        <v>718</v>
      </c>
      <c r="W13227" t="s">
        <v>866</v>
      </c>
      <c r="X13227" t="s">
        <v>3816</v>
      </c>
      <c r="Y13227" t="s">
        <v>749</v>
      </c>
      <c r="Z13227">
        <v>14</v>
      </c>
      <c r="AA13227" t="s">
        <v>722</v>
      </c>
      <c r="AB13227" t="s">
        <v>3798</v>
      </c>
      <c r="AC13227">
        <v>177092</v>
      </c>
      <c r="AD13227" t="s">
        <v>3799</v>
      </c>
      <c r="AE13227" t="s">
        <v>3800</v>
      </c>
      <c r="AF13227">
        <v>2016</v>
      </c>
    </row>
    <row r="13228" spans="1:32" x14ac:dyDescent="0.2">
      <c r="A13228" t="s">
        <v>3419</v>
      </c>
      <c r="B13228">
        <v>1314132</v>
      </c>
      <c r="C13228" t="s">
        <v>3531</v>
      </c>
      <c r="D13228" t="s">
        <v>709</v>
      </c>
      <c r="E13228" t="s">
        <v>923</v>
      </c>
      <c r="F13228" t="s">
        <v>924</v>
      </c>
      <c r="G13228" t="s">
        <v>837</v>
      </c>
      <c r="H13228" t="s">
        <v>874</v>
      </c>
      <c r="K13228" t="s">
        <v>714</v>
      </c>
      <c r="L13228" t="s">
        <v>715</v>
      </c>
      <c r="M13228" t="s">
        <v>716</v>
      </c>
      <c r="N13228">
        <v>2</v>
      </c>
      <c r="O13228" t="s">
        <v>717</v>
      </c>
      <c r="Q13228">
        <v>22.58</v>
      </c>
      <c r="V13228" t="s">
        <v>718</v>
      </c>
      <c r="W13228" t="s">
        <v>864</v>
      </c>
      <c r="X13228" t="s">
        <v>2238</v>
      </c>
      <c r="Y13228" t="s">
        <v>749</v>
      </c>
      <c r="Z13228">
        <v>14</v>
      </c>
      <c r="AA13228" t="s">
        <v>722</v>
      </c>
      <c r="AB13228" t="s">
        <v>3798</v>
      </c>
      <c r="AC13228">
        <v>177092</v>
      </c>
      <c r="AD13228" t="s">
        <v>3799</v>
      </c>
      <c r="AE13228" t="s">
        <v>3800</v>
      </c>
      <c r="AF13228">
        <v>2016</v>
      </c>
    </row>
    <row r="13229" spans="1:32" x14ac:dyDescent="0.2">
      <c r="A13229" t="s">
        <v>3419</v>
      </c>
      <c r="B13229">
        <v>7733020</v>
      </c>
      <c r="C13229" t="s">
        <v>3453</v>
      </c>
      <c r="D13229" t="s">
        <v>709</v>
      </c>
      <c r="E13229" t="s">
        <v>835</v>
      </c>
      <c r="F13229" t="s">
        <v>836</v>
      </c>
      <c r="G13229" t="s">
        <v>837</v>
      </c>
      <c r="H13229" t="s">
        <v>752</v>
      </c>
      <c r="K13229" t="s">
        <v>753</v>
      </c>
      <c r="L13229" t="s">
        <v>715</v>
      </c>
      <c r="M13229" t="s">
        <v>716</v>
      </c>
      <c r="O13229" t="s">
        <v>717</v>
      </c>
      <c r="P13229" t="s">
        <v>1085</v>
      </c>
      <c r="Q13229">
        <v>25</v>
      </c>
      <c r="V13229" t="s">
        <v>718</v>
      </c>
      <c r="W13229" t="s">
        <v>744</v>
      </c>
      <c r="X13229" t="s">
        <v>744</v>
      </c>
      <c r="Y13229" t="s">
        <v>754</v>
      </c>
      <c r="Z13229">
        <v>1</v>
      </c>
      <c r="AA13229" t="s">
        <v>722</v>
      </c>
      <c r="AB13229" t="s">
        <v>2047</v>
      </c>
      <c r="AC13229">
        <v>5418</v>
      </c>
      <c r="AD13229" t="s">
        <v>2048</v>
      </c>
      <c r="AE13229" t="s">
        <v>2049</v>
      </c>
      <c r="AF13229">
        <v>1979</v>
      </c>
    </row>
    <row r="13230" spans="1:32" x14ac:dyDescent="0.2">
      <c r="A13230" t="s">
        <v>3419</v>
      </c>
      <c r="B13230">
        <v>7733020</v>
      </c>
      <c r="C13230" t="s">
        <v>3453</v>
      </c>
      <c r="D13230" t="s">
        <v>709</v>
      </c>
      <c r="E13230" t="s">
        <v>872</v>
      </c>
      <c r="F13230" t="s">
        <v>873</v>
      </c>
      <c r="G13230" t="s">
        <v>837</v>
      </c>
      <c r="K13230" t="s">
        <v>772</v>
      </c>
      <c r="L13230" t="s">
        <v>715</v>
      </c>
      <c r="M13230" t="s">
        <v>716</v>
      </c>
      <c r="O13230" t="s">
        <v>717</v>
      </c>
      <c r="Q13230">
        <v>25</v>
      </c>
      <c r="V13230" t="s">
        <v>718</v>
      </c>
      <c r="W13230" t="s">
        <v>744</v>
      </c>
      <c r="X13230" t="s">
        <v>744</v>
      </c>
      <c r="Y13230" t="s">
        <v>754</v>
      </c>
      <c r="Z13230">
        <v>4</v>
      </c>
      <c r="AA13230" t="s">
        <v>722</v>
      </c>
      <c r="AB13230" t="s">
        <v>3755</v>
      </c>
      <c r="AC13230">
        <v>2118</v>
      </c>
      <c r="AD13230" t="s">
        <v>3756</v>
      </c>
      <c r="AE13230" t="s">
        <v>3757</v>
      </c>
      <c r="AF13230">
        <v>1966</v>
      </c>
    </row>
    <row r="13231" spans="1:32" x14ac:dyDescent="0.2">
      <c r="A13231" t="s">
        <v>3419</v>
      </c>
      <c r="B13231">
        <v>7646857</v>
      </c>
      <c r="C13231" t="s">
        <v>3439</v>
      </c>
      <c r="D13231" t="s">
        <v>709</v>
      </c>
      <c r="E13231" t="s">
        <v>1299</v>
      </c>
      <c r="F13231" t="s">
        <v>882</v>
      </c>
      <c r="G13231" t="s">
        <v>1222</v>
      </c>
      <c r="H13231" t="s">
        <v>887</v>
      </c>
      <c r="K13231" t="s">
        <v>753</v>
      </c>
      <c r="L13231" t="s">
        <v>715</v>
      </c>
      <c r="M13231" t="s">
        <v>716</v>
      </c>
      <c r="N13231">
        <v>8</v>
      </c>
      <c r="O13231" t="s">
        <v>717</v>
      </c>
      <c r="Q13231">
        <v>26.5</v>
      </c>
      <c r="S13231">
        <v>24.1</v>
      </c>
      <c r="U13231">
        <v>28.84</v>
      </c>
      <c r="V13231" t="s">
        <v>718</v>
      </c>
      <c r="W13231" t="s">
        <v>744</v>
      </c>
      <c r="X13231" t="s">
        <v>744</v>
      </c>
      <c r="Y13231" t="s">
        <v>754</v>
      </c>
      <c r="Z13231">
        <v>4</v>
      </c>
      <c r="AA13231" t="s">
        <v>722</v>
      </c>
      <c r="AB13231" t="s">
        <v>1300</v>
      </c>
      <c r="AC13231">
        <v>115860</v>
      </c>
      <c r="AD13231" t="s">
        <v>1301</v>
      </c>
      <c r="AE13231" t="s">
        <v>1302</v>
      </c>
      <c r="AF13231">
        <v>2009</v>
      </c>
    </row>
    <row r="13232" spans="1:32" x14ac:dyDescent="0.2">
      <c r="A13232" t="s">
        <v>3419</v>
      </c>
      <c r="B13232">
        <v>7646857</v>
      </c>
      <c r="C13232" t="s">
        <v>3439</v>
      </c>
      <c r="D13232" t="s">
        <v>709</v>
      </c>
      <c r="E13232" t="s">
        <v>1299</v>
      </c>
      <c r="F13232" t="s">
        <v>882</v>
      </c>
      <c r="G13232" t="s">
        <v>1222</v>
      </c>
      <c r="H13232" t="s">
        <v>887</v>
      </c>
      <c r="K13232" t="s">
        <v>753</v>
      </c>
      <c r="L13232" t="s">
        <v>715</v>
      </c>
      <c r="M13232" t="s">
        <v>716</v>
      </c>
      <c r="N13232">
        <v>8</v>
      </c>
      <c r="O13232" t="s">
        <v>717</v>
      </c>
      <c r="Q13232">
        <v>26.5</v>
      </c>
      <c r="S13232">
        <v>24.1</v>
      </c>
      <c r="U13232">
        <v>28.84</v>
      </c>
      <c r="V13232" t="s">
        <v>718</v>
      </c>
      <c r="W13232" t="s">
        <v>744</v>
      </c>
      <c r="X13232" t="s">
        <v>744</v>
      </c>
      <c r="Y13232" t="s">
        <v>754</v>
      </c>
      <c r="Z13232">
        <v>4</v>
      </c>
      <c r="AA13232" t="s">
        <v>722</v>
      </c>
      <c r="AB13232" t="s">
        <v>1300</v>
      </c>
      <c r="AC13232">
        <v>115860</v>
      </c>
      <c r="AD13232" t="s">
        <v>1301</v>
      </c>
      <c r="AE13232" t="s">
        <v>1302</v>
      </c>
      <c r="AF13232">
        <v>2009</v>
      </c>
    </row>
    <row r="13233" spans="1:32" x14ac:dyDescent="0.2">
      <c r="A13233" t="s">
        <v>3419</v>
      </c>
      <c r="B13233">
        <v>7646857</v>
      </c>
      <c r="C13233" t="s">
        <v>3439</v>
      </c>
      <c r="D13233" t="s">
        <v>709</v>
      </c>
      <c r="E13233" t="s">
        <v>1299</v>
      </c>
      <c r="F13233" t="s">
        <v>882</v>
      </c>
      <c r="G13233" t="s">
        <v>1222</v>
      </c>
      <c r="H13233" t="s">
        <v>887</v>
      </c>
      <c r="K13233" t="s">
        <v>753</v>
      </c>
      <c r="L13233" t="s">
        <v>715</v>
      </c>
      <c r="M13233" t="s">
        <v>716</v>
      </c>
      <c r="N13233">
        <v>8</v>
      </c>
      <c r="O13233" t="s">
        <v>717</v>
      </c>
      <c r="Q13233">
        <v>26.5</v>
      </c>
      <c r="S13233">
        <v>24.1</v>
      </c>
      <c r="U13233">
        <v>28.84</v>
      </c>
      <c r="V13233" t="s">
        <v>718</v>
      </c>
      <c r="W13233" t="s">
        <v>744</v>
      </c>
      <c r="X13233" t="s">
        <v>744</v>
      </c>
      <c r="Y13233" t="s">
        <v>754</v>
      </c>
      <c r="Z13233">
        <v>4</v>
      </c>
      <c r="AA13233" t="s">
        <v>722</v>
      </c>
      <c r="AB13233" t="s">
        <v>1300</v>
      </c>
      <c r="AC13233">
        <v>115860</v>
      </c>
      <c r="AD13233" t="s">
        <v>1301</v>
      </c>
      <c r="AE13233" t="s">
        <v>1302</v>
      </c>
      <c r="AF13233">
        <v>2009</v>
      </c>
    </row>
    <row r="13234" spans="1:32" x14ac:dyDescent="0.2">
      <c r="A13234" t="s">
        <v>3419</v>
      </c>
      <c r="B13234">
        <v>7733020</v>
      </c>
      <c r="C13234" t="s">
        <v>3453</v>
      </c>
      <c r="D13234" t="s">
        <v>709</v>
      </c>
      <c r="E13234" t="s">
        <v>872</v>
      </c>
      <c r="F13234" t="s">
        <v>873</v>
      </c>
      <c r="G13234" t="s">
        <v>837</v>
      </c>
      <c r="K13234" t="s">
        <v>772</v>
      </c>
      <c r="L13234" t="s">
        <v>715</v>
      </c>
      <c r="M13234" t="s">
        <v>716</v>
      </c>
      <c r="O13234" t="s">
        <v>717</v>
      </c>
      <c r="Q13234">
        <v>29</v>
      </c>
      <c r="V13234" t="s">
        <v>718</v>
      </c>
      <c r="W13234" t="s">
        <v>744</v>
      </c>
      <c r="X13234" t="s">
        <v>744</v>
      </c>
      <c r="Y13234" t="s">
        <v>754</v>
      </c>
      <c r="Z13234">
        <v>4</v>
      </c>
      <c r="AA13234" t="s">
        <v>722</v>
      </c>
      <c r="AB13234" t="s">
        <v>3755</v>
      </c>
      <c r="AC13234">
        <v>2118</v>
      </c>
      <c r="AD13234" t="s">
        <v>3756</v>
      </c>
      <c r="AE13234" t="s">
        <v>3757</v>
      </c>
      <c r="AF13234">
        <v>1966</v>
      </c>
    </row>
    <row r="13235" spans="1:32" x14ac:dyDescent="0.2">
      <c r="A13235" t="s">
        <v>3419</v>
      </c>
      <c r="B13235">
        <v>7733020</v>
      </c>
      <c r="C13235" t="s">
        <v>3453</v>
      </c>
      <c r="D13235" t="s">
        <v>709</v>
      </c>
      <c r="E13235" t="s">
        <v>2146</v>
      </c>
      <c r="F13235" t="s">
        <v>2147</v>
      </c>
      <c r="G13235" t="s">
        <v>886</v>
      </c>
      <c r="K13235" t="s">
        <v>772</v>
      </c>
      <c r="L13235" t="s">
        <v>715</v>
      </c>
      <c r="M13235" t="s">
        <v>716</v>
      </c>
      <c r="O13235" t="s">
        <v>717</v>
      </c>
      <c r="Q13235">
        <v>30</v>
      </c>
      <c r="V13235" t="s">
        <v>718</v>
      </c>
      <c r="W13235" t="s">
        <v>744</v>
      </c>
      <c r="X13235" t="s">
        <v>744</v>
      </c>
      <c r="Y13235" t="s">
        <v>754</v>
      </c>
      <c r="Z13235">
        <v>0.5</v>
      </c>
      <c r="AA13235" t="s">
        <v>722</v>
      </c>
      <c r="AB13235" t="s">
        <v>3079</v>
      </c>
      <c r="AC13235">
        <v>12401</v>
      </c>
      <c r="AD13235" t="s">
        <v>3080</v>
      </c>
      <c r="AE13235" t="s">
        <v>3081</v>
      </c>
      <c r="AF13235">
        <v>1983</v>
      </c>
    </row>
    <row r="13236" spans="1:32" x14ac:dyDescent="0.2">
      <c r="A13236" t="s">
        <v>3419</v>
      </c>
      <c r="B13236">
        <v>7733020</v>
      </c>
      <c r="C13236" t="s">
        <v>3453</v>
      </c>
      <c r="D13236" t="s">
        <v>709</v>
      </c>
      <c r="E13236" t="s">
        <v>1308</v>
      </c>
      <c r="F13236" t="s">
        <v>1309</v>
      </c>
      <c r="G13236" t="s">
        <v>950</v>
      </c>
      <c r="K13236" t="s">
        <v>753</v>
      </c>
      <c r="L13236" t="s">
        <v>715</v>
      </c>
      <c r="M13236" t="s">
        <v>716</v>
      </c>
      <c r="O13236" t="s">
        <v>717</v>
      </c>
      <c r="Q13236">
        <v>30</v>
      </c>
      <c r="V13236" t="s">
        <v>718</v>
      </c>
      <c r="W13236" t="s">
        <v>744</v>
      </c>
      <c r="X13236" t="s">
        <v>744</v>
      </c>
      <c r="Y13236" t="s">
        <v>754</v>
      </c>
      <c r="Z13236">
        <v>2</v>
      </c>
      <c r="AA13236" t="s">
        <v>722</v>
      </c>
      <c r="AB13236" t="s">
        <v>1310</v>
      </c>
      <c r="AC13236">
        <v>50836</v>
      </c>
      <c r="AD13236" t="s">
        <v>1311</v>
      </c>
      <c r="AE13236" t="s">
        <v>1312</v>
      </c>
      <c r="AF13236">
        <v>2000</v>
      </c>
    </row>
    <row r="13237" spans="1:32" x14ac:dyDescent="0.2">
      <c r="A13237" t="s">
        <v>3419</v>
      </c>
      <c r="B13237">
        <v>7733020</v>
      </c>
      <c r="C13237" t="s">
        <v>3453</v>
      </c>
      <c r="D13237" t="s">
        <v>709</v>
      </c>
      <c r="E13237" t="s">
        <v>3210</v>
      </c>
      <c r="F13237" t="s">
        <v>3194</v>
      </c>
      <c r="G13237" t="s">
        <v>712</v>
      </c>
      <c r="H13237" t="s">
        <v>734</v>
      </c>
      <c r="K13237" t="s">
        <v>714</v>
      </c>
      <c r="L13237" t="s">
        <v>773</v>
      </c>
      <c r="M13237" t="s">
        <v>716</v>
      </c>
      <c r="N13237">
        <v>13</v>
      </c>
      <c r="O13237" t="s">
        <v>801</v>
      </c>
      <c r="Q13237">
        <v>32.5</v>
      </c>
      <c r="V13237" t="s">
        <v>718</v>
      </c>
      <c r="W13237" t="s">
        <v>744</v>
      </c>
      <c r="X13237" t="s">
        <v>744</v>
      </c>
      <c r="Y13237" t="s">
        <v>754</v>
      </c>
      <c r="Z13237">
        <v>4</v>
      </c>
      <c r="AA13237" t="s">
        <v>722</v>
      </c>
      <c r="AB13237" t="s">
        <v>3204</v>
      </c>
      <c r="AC13237">
        <v>84114</v>
      </c>
      <c r="AD13237" t="s">
        <v>3205</v>
      </c>
      <c r="AE13237" t="s">
        <v>3206</v>
      </c>
      <c r="AF13237">
        <v>1997</v>
      </c>
    </row>
    <row r="13238" spans="1:32" x14ac:dyDescent="0.2">
      <c r="A13238" t="s">
        <v>3419</v>
      </c>
      <c r="B13238">
        <v>7733020</v>
      </c>
      <c r="C13238" t="s">
        <v>3453</v>
      </c>
      <c r="D13238" t="s">
        <v>709</v>
      </c>
      <c r="E13238" t="s">
        <v>1888</v>
      </c>
      <c r="F13238" t="s">
        <v>1309</v>
      </c>
      <c r="G13238" t="s">
        <v>950</v>
      </c>
      <c r="K13238" t="s">
        <v>714</v>
      </c>
      <c r="L13238" t="s">
        <v>715</v>
      </c>
      <c r="M13238" t="s">
        <v>716</v>
      </c>
      <c r="N13238">
        <v>10</v>
      </c>
      <c r="O13238" t="s">
        <v>717</v>
      </c>
      <c r="Q13238">
        <v>33</v>
      </c>
      <c r="V13238" t="s">
        <v>718</v>
      </c>
      <c r="W13238" t="s">
        <v>744</v>
      </c>
      <c r="X13238" t="s">
        <v>744</v>
      </c>
      <c r="Y13238" t="s">
        <v>754</v>
      </c>
      <c r="Z13238">
        <v>1</v>
      </c>
      <c r="AA13238" t="s">
        <v>722</v>
      </c>
      <c r="AB13238" t="s">
        <v>1310</v>
      </c>
      <c r="AC13238">
        <v>77767</v>
      </c>
      <c r="AD13238" t="s">
        <v>2630</v>
      </c>
      <c r="AE13238" t="s">
        <v>2631</v>
      </c>
      <c r="AF13238">
        <v>2005</v>
      </c>
    </row>
    <row r="13239" spans="1:32" x14ac:dyDescent="0.2">
      <c r="A13239" t="s">
        <v>3419</v>
      </c>
      <c r="B13239">
        <v>7646857</v>
      </c>
      <c r="C13239" t="s">
        <v>3439</v>
      </c>
      <c r="D13239" t="s">
        <v>709</v>
      </c>
      <c r="E13239" t="s">
        <v>1381</v>
      </c>
      <c r="F13239" t="s">
        <v>1382</v>
      </c>
      <c r="G13239" t="s">
        <v>886</v>
      </c>
      <c r="H13239" t="s">
        <v>1383</v>
      </c>
      <c r="K13239" t="s">
        <v>772</v>
      </c>
      <c r="L13239" t="s">
        <v>773</v>
      </c>
      <c r="M13239" t="s">
        <v>716</v>
      </c>
      <c r="O13239" t="s">
        <v>717</v>
      </c>
      <c r="Q13239">
        <v>33.5</v>
      </c>
      <c r="S13239">
        <v>19.100000000000001</v>
      </c>
      <c r="U13239">
        <v>58.6</v>
      </c>
      <c r="V13239" t="s">
        <v>718</v>
      </c>
      <c r="W13239" t="s">
        <v>744</v>
      </c>
      <c r="X13239" t="s">
        <v>744</v>
      </c>
      <c r="Y13239" t="s">
        <v>754</v>
      </c>
      <c r="Z13239">
        <v>4</v>
      </c>
      <c r="AA13239" t="s">
        <v>722</v>
      </c>
      <c r="AB13239" t="s">
        <v>1384</v>
      </c>
      <c r="AC13239">
        <v>6225</v>
      </c>
      <c r="AD13239" t="s">
        <v>1385</v>
      </c>
      <c r="AE13239" t="s">
        <v>1386</v>
      </c>
      <c r="AF13239">
        <v>1976</v>
      </c>
    </row>
    <row r="13240" spans="1:32" x14ac:dyDescent="0.2">
      <c r="A13240" t="s">
        <v>3419</v>
      </c>
      <c r="B13240">
        <v>7646857</v>
      </c>
      <c r="C13240" t="s">
        <v>3439</v>
      </c>
      <c r="D13240" t="s">
        <v>709</v>
      </c>
      <c r="E13240" t="s">
        <v>1299</v>
      </c>
      <c r="F13240" t="s">
        <v>882</v>
      </c>
      <c r="G13240" t="s">
        <v>1222</v>
      </c>
      <c r="H13240" t="s">
        <v>887</v>
      </c>
      <c r="K13240" t="s">
        <v>753</v>
      </c>
      <c r="L13240" t="s">
        <v>715</v>
      </c>
      <c r="M13240" t="s">
        <v>716</v>
      </c>
      <c r="N13240">
        <v>8</v>
      </c>
      <c r="O13240" t="s">
        <v>717</v>
      </c>
      <c r="Q13240">
        <v>33.5</v>
      </c>
      <c r="S13240">
        <v>31.1</v>
      </c>
      <c r="U13240">
        <v>35.840000000000003</v>
      </c>
      <c r="V13240" t="s">
        <v>718</v>
      </c>
      <c r="W13240" t="s">
        <v>744</v>
      </c>
      <c r="X13240" t="s">
        <v>744</v>
      </c>
      <c r="Y13240" t="s">
        <v>754</v>
      </c>
      <c r="Z13240">
        <v>4</v>
      </c>
      <c r="AA13240" t="s">
        <v>722</v>
      </c>
      <c r="AB13240" t="s">
        <v>1300</v>
      </c>
      <c r="AC13240">
        <v>115860</v>
      </c>
      <c r="AD13240" t="s">
        <v>1301</v>
      </c>
      <c r="AE13240" t="s">
        <v>1302</v>
      </c>
      <c r="AF13240">
        <v>2009</v>
      </c>
    </row>
    <row r="13241" spans="1:32" x14ac:dyDescent="0.2">
      <c r="A13241" t="s">
        <v>3419</v>
      </c>
      <c r="B13241">
        <v>7646857</v>
      </c>
      <c r="C13241" t="s">
        <v>3439</v>
      </c>
      <c r="D13241" t="s">
        <v>709</v>
      </c>
      <c r="E13241" t="s">
        <v>1299</v>
      </c>
      <c r="F13241" t="s">
        <v>882</v>
      </c>
      <c r="G13241" t="s">
        <v>1222</v>
      </c>
      <c r="H13241" t="s">
        <v>887</v>
      </c>
      <c r="K13241" t="s">
        <v>753</v>
      </c>
      <c r="L13241" t="s">
        <v>715</v>
      </c>
      <c r="M13241" t="s">
        <v>716</v>
      </c>
      <c r="N13241">
        <v>8</v>
      </c>
      <c r="O13241" t="s">
        <v>717</v>
      </c>
      <c r="Q13241">
        <v>33.5</v>
      </c>
      <c r="S13241">
        <v>31.1</v>
      </c>
      <c r="U13241">
        <v>35.840000000000003</v>
      </c>
      <c r="V13241" t="s">
        <v>718</v>
      </c>
      <c r="W13241" t="s">
        <v>744</v>
      </c>
      <c r="X13241" t="s">
        <v>744</v>
      </c>
      <c r="Y13241" t="s">
        <v>754</v>
      </c>
      <c r="Z13241">
        <v>4</v>
      </c>
      <c r="AA13241" t="s">
        <v>722</v>
      </c>
      <c r="AB13241" t="s">
        <v>1300</v>
      </c>
      <c r="AC13241">
        <v>115860</v>
      </c>
      <c r="AD13241" t="s">
        <v>1301</v>
      </c>
      <c r="AE13241" t="s">
        <v>1302</v>
      </c>
      <c r="AF13241">
        <v>2009</v>
      </c>
    </row>
    <row r="13242" spans="1:32" x14ac:dyDescent="0.2">
      <c r="A13242" t="s">
        <v>3419</v>
      </c>
      <c r="B13242">
        <v>7733020</v>
      </c>
      <c r="C13242" t="s">
        <v>3453</v>
      </c>
      <c r="D13242" t="s">
        <v>709</v>
      </c>
      <c r="E13242" t="s">
        <v>872</v>
      </c>
      <c r="F13242" t="s">
        <v>873</v>
      </c>
      <c r="G13242" t="s">
        <v>837</v>
      </c>
      <c r="K13242" t="s">
        <v>772</v>
      </c>
      <c r="L13242" t="s">
        <v>715</v>
      </c>
      <c r="M13242" t="s">
        <v>716</v>
      </c>
      <c r="O13242" t="s">
        <v>717</v>
      </c>
      <c r="Q13242">
        <v>35.5</v>
      </c>
      <c r="V13242" t="s">
        <v>718</v>
      </c>
      <c r="W13242" t="s">
        <v>744</v>
      </c>
      <c r="X13242" t="s">
        <v>744</v>
      </c>
      <c r="Y13242" t="s">
        <v>754</v>
      </c>
      <c r="Z13242">
        <v>4</v>
      </c>
      <c r="AA13242" t="s">
        <v>722</v>
      </c>
      <c r="AB13242" t="s">
        <v>3755</v>
      </c>
      <c r="AC13242">
        <v>2118</v>
      </c>
      <c r="AD13242" t="s">
        <v>3756</v>
      </c>
      <c r="AE13242" t="s">
        <v>3757</v>
      </c>
      <c r="AF13242">
        <v>1966</v>
      </c>
    </row>
    <row r="13243" spans="1:32" x14ac:dyDescent="0.2">
      <c r="A13243" t="s">
        <v>3419</v>
      </c>
      <c r="B13243">
        <v>7733020</v>
      </c>
      <c r="C13243" t="s">
        <v>3453</v>
      </c>
      <c r="D13243" t="s">
        <v>709</v>
      </c>
      <c r="E13243" t="s">
        <v>2917</v>
      </c>
      <c r="F13243" t="s">
        <v>1664</v>
      </c>
      <c r="G13243" t="s">
        <v>712</v>
      </c>
      <c r="K13243" t="s">
        <v>772</v>
      </c>
      <c r="L13243" t="s">
        <v>715</v>
      </c>
      <c r="M13243" t="s">
        <v>716</v>
      </c>
      <c r="O13243" t="s">
        <v>717</v>
      </c>
      <c r="Q13243">
        <v>36</v>
      </c>
      <c r="S13243">
        <v>26</v>
      </c>
      <c r="U13243">
        <v>62</v>
      </c>
      <c r="V13243" t="s">
        <v>718</v>
      </c>
      <c r="W13243" t="s">
        <v>744</v>
      </c>
      <c r="X13243" t="s">
        <v>744</v>
      </c>
      <c r="Y13243" t="s">
        <v>754</v>
      </c>
      <c r="Z13243">
        <v>1.3332999999999999</v>
      </c>
      <c r="AA13243" t="s">
        <v>722</v>
      </c>
      <c r="AB13243" t="s">
        <v>3079</v>
      </c>
      <c r="AC13243">
        <v>12401</v>
      </c>
      <c r="AD13243" t="s">
        <v>3080</v>
      </c>
      <c r="AE13243" t="s">
        <v>3081</v>
      </c>
      <c r="AF13243">
        <v>1983</v>
      </c>
    </row>
    <row r="13244" spans="1:32" x14ac:dyDescent="0.2">
      <c r="A13244" t="s">
        <v>3419</v>
      </c>
      <c r="B13244">
        <v>7646857</v>
      </c>
      <c r="C13244" t="s">
        <v>3439</v>
      </c>
      <c r="D13244" t="s">
        <v>709</v>
      </c>
      <c r="E13244" t="s">
        <v>872</v>
      </c>
      <c r="F13244" t="s">
        <v>873</v>
      </c>
      <c r="G13244" t="s">
        <v>837</v>
      </c>
      <c r="H13244" t="s">
        <v>789</v>
      </c>
      <c r="I13244">
        <v>24</v>
      </c>
      <c r="J13244" t="s">
        <v>763</v>
      </c>
      <c r="K13244" t="s">
        <v>753</v>
      </c>
      <c r="L13244" t="s">
        <v>715</v>
      </c>
      <c r="M13244" t="s">
        <v>716</v>
      </c>
      <c r="O13244" t="s">
        <v>717</v>
      </c>
      <c r="Q13244">
        <v>38.1</v>
      </c>
      <c r="V13244" t="s">
        <v>718</v>
      </c>
      <c r="W13244" t="s">
        <v>744</v>
      </c>
      <c r="X13244" t="s">
        <v>744</v>
      </c>
      <c r="Y13244" t="s">
        <v>754</v>
      </c>
      <c r="Z13244">
        <v>4</v>
      </c>
      <c r="AA13244" t="s">
        <v>722</v>
      </c>
      <c r="AB13244" t="s">
        <v>1245</v>
      </c>
      <c r="AC13244">
        <v>9180</v>
      </c>
      <c r="AD13244" t="s">
        <v>1246</v>
      </c>
      <c r="AE13244" t="s">
        <v>1247</v>
      </c>
      <c r="AF13244">
        <v>1992</v>
      </c>
    </row>
    <row r="13245" spans="1:32" x14ac:dyDescent="0.2">
      <c r="A13245" t="s">
        <v>3419</v>
      </c>
      <c r="B13245">
        <v>7733020</v>
      </c>
      <c r="C13245" t="s">
        <v>3453</v>
      </c>
      <c r="D13245" t="s">
        <v>709</v>
      </c>
      <c r="E13245" t="s">
        <v>3793</v>
      </c>
      <c r="F13245" t="s">
        <v>3794</v>
      </c>
      <c r="G13245" t="s">
        <v>847</v>
      </c>
      <c r="H13245" t="s">
        <v>1119</v>
      </c>
      <c r="K13245" t="s">
        <v>753</v>
      </c>
      <c r="L13245" t="s">
        <v>715</v>
      </c>
      <c r="M13245" t="s">
        <v>716</v>
      </c>
      <c r="O13245" t="s">
        <v>717</v>
      </c>
      <c r="Q13245">
        <v>40</v>
      </c>
      <c r="V13245" t="s">
        <v>718</v>
      </c>
      <c r="W13245" t="s">
        <v>764</v>
      </c>
      <c r="X13245" t="s">
        <v>765</v>
      </c>
      <c r="Y13245" t="s">
        <v>792</v>
      </c>
      <c r="AA13245" t="s">
        <v>722</v>
      </c>
      <c r="AB13245" t="s">
        <v>3795</v>
      </c>
      <c r="AC13245">
        <v>5253</v>
      </c>
      <c r="AD13245" t="s">
        <v>3796</v>
      </c>
      <c r="AE13245" t="s">
        <v>3797</v>
      </c>
      <c r="AF13245">
        <v>1980</v>
      </c>
    </row>
    <row r="13246" spans="1:32" x14ac:dyDescent="0.2">
      <c r="A13246" t="s">
        <v>3419</v>
      </c>
      <c r="B13246">
        <v>7733020</v>
      </c>
      <c r="C13246" t="s">
        <v>3453</v>
      </c>
      <c r="D13246" t="s">
        <v>709</v>
      </c>
      <c r="E13246" t="s">
        <v>835</v>
      </c>
      <c r="F13246" t="s">
        <v>836</v>
      </c>
      <c r="G13246" t="s">
        <v>837</v>
      </c>
      <c r="H13246" t="s">
        <v>752</v>
      </c>
      <c r="K13246" t="s">
        <v>753</v>
      </c>
      <c r="L13246" t="s">
        <v>715</v>
      </c>
      <c r="M13246" t="s">
        <v>716</v>
      </c>
      <c r="O13246" t="s">
        <v>717</v>
      </c>
      <c r="P13246" t="s">
        <v>1085</v>
      </c>
      <c r="Q13246">
        <v>40</v>
      </c>
      <c r="V13246" t="s">
        <v>718</v>
      </c>
      <c r="W13246" t="s">
        <v>744</v>
      </c>
      <c r="X13246" t="s">
        <v>744</v>
      </c>
      <c r="Y13246" t="s">
        <v>754</v>
      </c>
      <c r="Z13246">
        <v>1</v>
      </c>
      <c r="AA13246" t="s">
        <v>722</v>
      </c>
      <c r="AB13246" t="s">
        <v>2047</v>
      </c>
      <c r="AC13246">
        <v>5418</v>
      </c>
      <c r="AD13246" t="s">
        <v>2048</v>
      </c>
      <c r="AE13246" t="s">
        <v>2049</v>
      </c>
      <c r="AF13246">
        <v>1979</v>
      </c>
    </row>
    <row r="13247" spans="1:32" x14ac:dyDescent="0.2">
      <c r="A13247" t="s">
        <v>3419</v>
      </c>
      <c r="B13247">
        <v>7646857</v>
      </c>
      <c r="C13247" t="s">
        <v>3439</v>
      </c>
      <c r="D13247" t="s">
        <v>709</v>
      </c>
      <c r="E13247" t="s">
        <v>1381</v>
      </c>
      <c r="F13247" t="s">
        <v>1382</v>
      </c>
      <c r="G13247" t="s">
        <v>886</v>
      </c>
      <c r="H13247" t="s">
        <v>1383</v>
      </c>
      <c r="K13247" t="s">
        <v>772</v>
      </c>
      <c r="L13247" t="s">
        <v>773</v>
      </c>
      <c r="M13247" t="s">
        <v>716</v>
      </c>
      <c r="O13247" t="s">
        <v>717</v>
      </c>
      <c r="Q13247">
        <v>40.5</v>
      </c>
      <c r="S13247">
        <v>34.6</v>
      </c>
      <c r="U13247">
        <v>47.4</v>
      </c>
      <c r="V13247" t="s">
        <v>718</v>
      </c>
      <c r="W13247" t="s">
        <v>744</v>
      </c>
      <c r="X13247" t="s">
        <v>744</v>
      </c>
      <c r="Y13247" t="s">
        <v>754</v>
      </c>
      <c r="Z13247">
        <v>4</v>
      </c>
      <c r="AA13247" t="s">
        <v>722</v>
      </c>
      <c r="AB13247" t="s">
        <v>1384</v>
      </c>
      <c r="AC13247">
        <v>6225</v>
      </c>
      <c r="AD13247" t="s">
        <v>1385</v>
      </c>
      <c r="AE13247" t="s">
        <v>1386</v>
      </c>
      <c r="AF13247">
        <v>1976</v>
      </c>
    </row>
    <row r="13248" spans="1:32" x14ac:dyDescent="0.2">
      <c r="A13248" t="s">
        <v>3419</v>
      </c>
      <c r="B13248">
        <v>7733020</v>
      </c>
      <c r="C13248" t="s">
        <v>3453</v>
      </c>
      <c r="D13248" t="s">
        <v>709</v>
      </c>
      <c r="E13248" t="s">
        <v>3761</v>
      </c>
      <c r="F13248" t="s">
        <v>1400</v>
      </c>
      <c r="G13248" t="s">
        <v>1222</v>
      </c>
      <c r="H13248" t="s">
        <v>887</v>
      </c>
      <c r="K13248" t="s">
        <v>714</v>
      </c>
      <c r="L13248" t="s">
        <v>715</v>
      </c>
      <c r="M13248" t="s">
        <v>716</v>
      </c>
      <c r="N13248">
        <v>5</v>
      </c>
      <c r="O13248" t="s">
        <v>717</v>
      </c>
      <c r="Q13248">
        <v>42.1</v>
      </c>
      <c r="V13248" t="s">
        <v>718</v>
      </c>
      <c r="W13248" t="s">
        <v>764</v>
      </c>
      <c r="X13248" t="s">
        <v>1800</v>
      </c>
      <c r="Y13248" t="s">
        <v>721</v>
      </c>
      <c r="Z13248">
        <v>13</v>
      </c>
      <c r="AA13248" t="s">
        <v>722</v>
      </c>
      <c r="AB13248" t="s">
        <v>3762</v>
      </c>
      <c r="AC13248">
        <v>59272</v>
      </c>
      <c r="AD13248" t="s">
        <v>3763</v>
      </c>
      <c r="AE13248" t="s">
        <v>3764</v>
      </c>
      <c r="AF13248">
        <v>2000</v>
      </c>
    </row>
    <row r="13249" spans="1:32" x14ac:dyDescent="0.2">
      <c r="A13249" t="s">
        <v>3419</v>
      </c>
      <c r="B13249">
        <v>7733020</v>
      </c>
      <c r="C13249" t="s">
        <v>3453</v>
      </c>
      <c r="D13249" t="s">
        <v>709</v>
      </c>
      <c r="E13249" t="s">
        <v>3761</v>
      </c>
      <c r="F13249" t="s">
        <v>1400</v>
      </c>
      <c r="G13249" t="s">
        <v>1222</v>
      </c>
      <c r="H13249" t="s">
        <v>887</v>
      </c>
      <c r="K13249" t="s">
        <v>714</v>
      </c>
      <c r="L13249" t="s">
        <v>715</v>
      </c>
      <c r="M13249" t="s">
        <v>716</v>
      </c>
      <c r="N13249">
        <v>5</v>
      </c>
      <c r="O13249" t="s">
        <v>717</v>
      </c>
      <c r="Q13249">
        <v>42.1</v>
      </c>
      <c r="V13249" t="s">
        <v>718</v>
      </c>
      <c r="W13249" t="s">
        <v>744</v>
      </c>
      <c r="X13249" t="s">
        <v>744</v>
      </c>
      <c r="Y13249" t="s">
        <v>727</v>
      </c>
      <c r="Z13249">
        <v>48</v>
      </c>
      <c r="AA13249" t="s">
        <v>722</v>
      </c>
      <c r="AB13249" t="s">
        <v>3762</v>
      </c>
      <c r="AC13249">
        <v>59272</v>
      </c>
      <c r="AD13249" t="s">
        <v>3763</v>
      </c>
      <c r="AE13249" t="s">
        <v>3764</v>
      </c>
      <c r="AF13249">
        <v>2000</v>
      </c>
    </row>
    <row r="13250" spans="1:32" x14ac:dyDescent="0.2">
      <c r="A13250" t="s">
        <v>3419</v>
      </c>
      <c r="B13250">
        <v>7733020</v>
      </c>
      <c r="C13250" t="s">
        <v>3453</v>
      </c>
      <c r="D13250" t="s">
        <v>709</v>
      </c>
      <c r="E13250" t="s">
        <v>3761</v>
      </c>
      <c r="F13250" t="s">
        <v>1400</v>
      </c>
      <c r="G13250" t="s">
        <v>1222</v>
      </c>
      <c r="H13250" t="s">
        <v>887</v>
      </c>
      <c r="K13250" t="s">
        <v>714</v>
      </c>
      <c r="L13250" t="s">
        <v>715</v>
      </c>
      <c r="M13250" t="s">
        <v>716</v>
      </c>
      <c r="N13250">
        <v>5</v>
      </c>
      <c r="O13250" t="s">
        <v>717</v>
      </c>
      <c r="Q13250">
        <v>42.1</v>
      </c>
      <c r="V13250" t="s">
        <v>718</v>
      </c>
      <c r="W13250" t="s">
        <v>744</v>
      </c>
      <c r="X13250" t="s">
        <v>744</v>
      </c>
      <c r="Y13250" t="s">
        <v>727</v>
      </c>
      <c r="Z13250">
        <v>48</v>
      </c>
      <c r="AA13250" t="s">
        <v>722</v>
      </c>
      <c r="AB13250" t="s">
        <v>3762</v>
      </c>
      <c r="AC13250">
        <v>59272</v>
      </c>
      <c r="AD13250" t="s">
        <v>3763</v>
      </c>
      <c r="AE13250" t="s">
        <v>3764</v>
      </c>
      <c r="AF13250">
        <v>2000</v>
      </c>
    </row>
    <row r="13251" spans="1:32" x14ac:dyDescent="0.2">
      <c r="A13251" t="s">
        <v>3419</v>
      </c>
      <c r="B13251">
        <v>7646857</v>
      </c>
      <c r="C13251" t="s">
        <v>3439</v>
      </c>
      <c r="D13251" t="s">
        <v>709</v>
      </c>
      <c r="E13251" t="s">
        <v>872</v>
      </c>
      <c r="F13251" t="s">
        <v>873</v>
      </c>
      <c r="G13251" t="s">
        <v>837</v>
      </c>
      <c r="H13251" t="s">
        <v>789</v>
      </c>
      <c r="I13251">
        <v>24</v>
      </c>
      <c r="J13251" t="s">
        <v>763</v>
      </c>
      <c r="K13251" t="s">
        <v>753</v>
      </c>
      <c r="L13251" t="s">
        <v>715</v>
      </c>
      <c r="M13251" t="s">
        <v>716</v>
      </c>
      <c r="N13251" t="s">
        <v>1241</v>
      </c>
      <c r="O13251" t="s">
        <v>717</v>
      </c>
      <c r="Q13251">
        <v>47.7</v>
      </c>
      <c r="V13251" t="s">
        <v>718</v>
      </c>
      <c r="W13251" t="s">
        <v>744</v>
      </c>
      <c r="X13251" t="s">
        <v>744</v>
      </c>
      <c r="Y13251" t="s">
        <v>754</v>
      </c>
      <c r="Z13251">
        <v>4</v>
      </c>
      <c r="AA13251" t="s">
        <v>722</v>
      </c>
      <c r="AB13251" t="s">
        <v>1242</v>
      </c>
      <c r="AC13251">
        <v>76100</v>
      </c>
      <c r="AD13251" t="s">
        <v>1243</v>
      </c>
      <c r="AE13251" t="s">
        <v>1244</v>
      </c>
      <c r="AF13251">
        <v>1998</v>
      </c>
    </row>
    <row r="13252" spans="1:32" x14ac:dyDescent="0.2">
      <c r="A13252" t="s">
        <v>3419</v>
      </c>
      <c r="B13252">
        <v>7646857</v>
      </c>
      <c r="C13252" t="s">
        <v>3439</v>
      </c>
      <c r="D13252" t="s">
        <v>709</v>
      </c>
      <c r="E13252" t="s">
        <v>872</v>
      </c>
      <c r="F13252" t="s">
        <v>873</v>
      </c>
      <c r="G13252" t="s">
        <v>837</v>
      </c>
      <c r="H13252" t="s">
        <v>789</v>
      </c>
      <c r="I13252">
        <v>24</v>
      </c>
      <c r="J13252" t="s">
        <v>763</v>
      </c>
      <c r="K13252" t="s">
        <v>753</v>
      </c>
      <c r="L13252" t="s">
        <v>715</v>
      </c>
      <c r="M13252" t="s">
        <v>716</v>
      </c>
      <c r="O13252" t="s">
        <v>717</v>
      </c>
      <c r="Q13252">
        <v>47.7</v>
      </c>
      <c r="V13252" t="s">
        <v>718</v>
      </c>
      <c r="W13252" t="s">
        <v>744</v>
      </c>
      <c r="X13252" t="s">
        <v>744</v>
      </c>
      <c r="Y13252" t="s">
        <v>754</v>
      </c>
      <c r="Z13252">
        <v>4</v>
      </c>
      <c r="AA13252" t="s">
        <v>722</v>
      </c>
      <c r="AB13252" t="s">
        <v>1245</v>
      </c>
      <c r="AC13252">
        <v>9180</v>
      </c>
      <c r="AD13252" t="s">
        <v>1246</v>
      </c>
      <c r="AE13252" t="s">
        <v>1247</v>
      </c>
      <c r="AF13252">
        <v>1992</v>
      </c>
    </row>
    <row r="13253" spans="1:32" x14ac:dyDescent="0.2">
      <c r="A13253" t="s">
        <v>3419</v>
      </c>
      <c r="B13253">
        <v>7733020</v>
      </c>
      <c r="C13253" t="s">
        <v>3453</v>
      </c>
      <c r="D13253" t="s">
        <v>709</v>
      </c>
      <c r="E13253" t="s">
        <v>3817</v>
      </c>
      <c r="F13253" t="s">
        <v>1400</v>
      </c>
      <c r="G13253" t="s">
        <v>1222</v>
      </c>
      <c r="H13253" t="s">
        <v>1339</v>
      </c>
      <c r="K13253" t="s">
        <v>714</v>
      </c>
      <c r="L13253" t="s">
        <v>715</v>
      </c>
      <c r="M13253" t="s">
        <v>716</v>
      </c>
      <c r="N13253">
        <v>6</v>
      </c>
      <c r="O13253" t="s">
        <v>717</v>
      </c>
      <c r="P13253" t="s">
        <v>1077</v>
      </c>
      <c r="Q13253">
        <v>48.5</v>
      </c>
      <c r="V13253" t="s">
        <v>718</v>
      </c>
      <c r="W13253" t="s">
        <v>744</v>
      </c>
      <c r="X13253" t="s">
        <v>744</v>
      </c>
      <c r="Y13253" t="s">
        <v>754</v>
      </c>
      <c r="Z13253">
        <v>4</v>
      </c>
      <c r="AA13253" t="s">
        <v>722</v>
      </c>
      <c r="AB13253" t="s">
        <v>3555</v>
      </c>
      <c r="AC13253">
        <v>161667</v>
      </c>
      <c r="AD13253" t="s">
        <v>3556</v>
      </c>
      <c r="AE13253" t="s">
        <v>3557</v>
      </c>
      <c r="AF13253">
        <v>2012</v>
      </c>
    </row>
    <row r="13254" spans="1:32" x14ac:dyDescent="0.2">
      <c r="A13254" t="s">
        <v>3419</v>
      </c>
      <c r="B13254">
        <v>7646857</v>
      </c>
      <c r="C13254" t="s">
        <v>3439</v>
      </c>
      <c r="D13254" t="s">
        <v>709</v>
      </c>
      <c r="E13254" t="s">
        <v>872</v>
      </c>
      <c r="F13254" t="s">
        <v>873</v>
      </c>
      <c r="G13254" t="s">
        <v>837</v>
      </c>
      <c r="H13254" t="s">
        <v>789</v>
      </c>
      <c r="I13254">
        <v>24</v>
      </c>
      <c r="J13254" t="s">
        <v>763</v>
      </c>
      <c r="K13254" t="s">
        <v>753</v>
      </c>
      <c r="L13254" t="s">
        <v>715</v>
      </c>
      <c r="M13254" t="s">
        <v>716</v>
      </c>
      <c r="O13254" t="s">
        <v>801</v>
      </c>
      <c r="Q13254">
        <v>50.2</v>
      </c>
      <c r="V13254" t="s">
        <v>718</v>
      </c>
      <c r="W13254" t="s">
        <v>744</v>
      </c>
      <c r="X13254" t="s">
        <v>744</v>
      </c>
      <c r="Y13254" t="s">
        <v>754</v>
      </c>
      <c r="Z13254">
        <v>4</v>
      </c>
      <c r="AA13254" t="s">
        <v>722</v>
      </c>
      <c r="AB13254" t="s">
        <v>1245</v>
      </c>
      <c r="AC13254">
        <v>9180</v>
      </c>
      <c r="AD13254" t="s">
        <v>1246</v>
      </c>
      <c r="AE13254" t="s">
        <v>1247</v>
      </c>
      <c r="AF13254">
        <v>1992</v>
      </c>
    </row>
    <row r="13255" spans="1:32" x14ac:dyDescent="0.2">
      <c r="A13255" t="s">
        <v>3419</v>
      </c>
      <c r="B13255">
        <v>7733020</v>
      </c>
      <c r="C13255" t="s">
        <v>3453</v>
      </c>
      <c r="D13255" t="s">
        <v>709</v>
      </c>
      <c r="E13255" t="s">
        <v>1888</v>
      </c>
      <c r="F13255" t="s">
        <v>1309</v>
      </c>
      <c r="G13255" t="s">
        <v>950</v>
      </c>
      <c r="K13255" t="s">
        <v>714</v>
      </c>
      <c r="L13255" t="s">
        <v>715</v>
      </c>
      <c r="M13255" t="s">
        <v>716</v>
      </c>
      <c r="N13255">
        <v>10</v>
      </c>
      <c r="O13255" t="s">
        <v>717</v>
      </c>
      <c r="Q13255">
        <v>54</v>
      </c>
      <c r="V13255" t="s">
        <v>718</v>
      </c>
      <c r="W13255" t="s">
        <v>744</v>
      </c>
      <c r="X13255" t="s">
        <v>744</v>
      </c>
      <c r="Y13255" t="s">
        <v>754</v>
      </c>
      <c r="Z13255">
        <v>1</v>
      </c>
      <c r="AA13255" t="s">
        <v>722</v>
      </c>
      <c r="AB13255" t="s">
        <v>1310</v>
      </c>
      <c r="AC13255">
        <v>77767</v>
      </c>
      <c r="AD13255" t="s">
        <v>2630</v>
      </c>
      <c r="AE13255" t="s">
        <v>2631</v>
      </c>
      <c r="AF13255">
        <v>2005</v>
      </c>
    </row>
    <row r="13256" spans="1:32" x14ac:dyDescent="0.2">
      <c r="A13256" t="s">
        <v>3419</v>
      </c>
      <c r="B13256">
        <v>7733020</v>
      </c>
      <c r="C13256" t="s">
        <v>3453</v>
      </c>
      <c r="D13256" t="s">
        <v>709</v>
      </c>
      <c r="E13256" t="s">
        <v>1308</v>
      </c>
      <c r="F13256" t="s">
        <v>1309</v>
      </c>
      <c r="G13256" t="s">
        <v>950</v>
      </c>
      <c r="K13256" t="s">
        <v>753</v>
      </c>
      <c r="L13256" t="s">
        <v>715</v>
      </c>
      <c r="M13256" t="s">
        <v>716</v>
      </c>
      <c r="O13256" t="s">
        <v>717</v>
      </c>
      <c r="Q13256">
        <v>61.52</v>
      </c>
      <c r="V13256" t="s">
        <v>718</v>
      </c>
      <c r="W13256" t="s">
        <v>744</v>
      </c>
      <c r="X13256" t="s">
        <v>744</v>
      </c>
      <c r="Y13256" t="s">
        <v>754</v>
      </c>
      <c r="Z13256">
        <v>1</v>
      </c>
      <c r="AA13256" t="s">
        <v>722</v>
      </c>
      <c r="AB13256" t="s">
        <v>1310</v>
      </c>
      <c r="AC13256">
        <v>50836</v>
      </c>
      <c r="AD13256" t="s">
        <v>1311</v>
      </c>
      <c r="AE13256" t="s">
        <v>1312</v>
      </c>
      <c r="AF13256">
        <v>2000</v>
      </c>
    </row>
    <row r="13257" spans="1:32" x14ac:dyDescent="0.2">
      <c r="A13257" t="s">
        <v>3419</v>
      </c>
      <c r="B13257">
        <v>7733020</v>
      </c>
      <c r="C13257" t="s">
        <v>3453</v>
      </c>
      <c r="D13257" t="s">
        <v>709</v>
      </c>
      <c r="E13257" t="s">
        <v>3818</v>
      </c>
      <c r="F13257" t="s">
        <v>1221</v>
      </c>
      <c r="G13257" t="s">
        <v>1222</v>
      </c>
      <c r="H13257" t="s">
        <v>1339</v>
      </c>
      <c r="K13257" t="s">
        <v>772</v>
      </c>
      <c r="L13257" t="s">
        <v>715</v>
      </c>
      <c r="M13257" t="s">
        <v>716</v>
      </c>
      <c r="N13257">
        <v>6</v>
      </c>
      <c r="O13257" t="s">
        <v>717</v>
      </c>
      <c r="P13257" t="s">
        <v>1077</v>
      </c>
      <c r="Q13257">
        <v>64</v>
      </c>
      <c r="V13257" t="s">
        <v>718</v>
      </c>
      <c r="W13257" t="s">
        <v>744</v>
      </c>
      <c r="X13257" t="s">
        <v>744</v>
      </c>
      <c r="Y13257" t="s">
        <v>754</v>
      </c>
      <c r="Z13257">
        <v>4</v>
      </c>
      <c r="AA13257" t="s">
        <v>722</v>
      </c>
      <c r="AB13257" t="s">
        <v>3555</v>
      </c>
      <c r="AC13257">
        <v>161667</v>
      </c>
      <c r="AD13257" t="s">
        <v>3556</v>
      </c>
      <c r="AE13257" t="s">
        <v>3557</v>
      </c>
      <c r="AF13257">
        <v>2012</v>
      </c>
    </row>
    <row r="13258" spans="1:32" x14ac:dyDescent="0.2">
      <c r="A13258" t="s">
        <v>3419</v>
      </c>
      <c r="B13258">
        <v>7733020</v>
      </c>
      <c r="C13258" t="s">
        <v>3453</v>
      </c>
      <c r="D13258" t="s">
        <v>709</v>
      </c>
      <c r="E13258" t="s">
        <v>3819</v>
      </c>
      <c r="F13258" t="s">
        <v>3820</v>
      </c>
      <c r="G13258" t="s">
        <v>1222</v>
      </c>
      <c r="H13258" t="s">
        <v>1339</v>
      </c>
      <c r="K13258" t="s">
        <v>772</v>
      </c>
      <c r="L13258" t="s">
        <v>715</v>
      </c>
      <c r="M13258" t="s">
        <v>716</v>
      </c>
      <c r="N13258">
        <v>6</v>
      </c>
      <c r="O13258" t="s">
        <v>717</v>
      </c>
      <c r="P13258" t="s">
        <v>1077</v>
      </c>
      <c r="Q13258">
        <v>68.8</v>
      </c>
      <c r="V13258" t="s">
        <v>718</v>
      </c>
      <c r="W13258" t="s">
        <v>744</v>
      </c>
      <c r="X13258" t="s">
        <v>744</v>
      </c>
      <c r="Y13258" t="s">
        <v>754</v>
      </c>
      <c r="Z13258">
        <v>4</v>
      </c>
      <c r="AA13258" t="s">
        <v>722</v>
      </c>
      <c r="AB13258" t="s">
        <v>3555</v>
      </c>
      <c r="AC13258">
        <v>161667</v>
      </c>
      <c r="AD13258" t="s">
        <v>3556</v>
      </c>
      <c r="AE13258" t="s">
        <v>3557</v>
      </c>
      <c r="AF13258">
        <v>2012</v>
      </c>
    </row>
    <row r="13259" spans="1:32" x14ac:dyDescent="0.2">
      <c r="A13259" t="s">
        <v>3419</v>
      </c>
      <c r="B13259">
        <v>7733020</v>
      </c>
      <c r="C13259" t="s">
        <v>3453</v>
      </c>
      <c r="D13259" t="s">
        <v>709</v>
      </c>
      <c r="E13259" t="s">
        <v>3821</v>
      </c>
      <c r="F13259" t="s">
        <v>1221</v>
      </c>
      <c r="G13259" t="s">
        <v>1222</v>
      </c>
      <c r="H13259" t="s">
        <v>1339</v>
      </c>
      <c r="K13259" t="s">
        <v>772</v>
      </c>
      <c r="L13259" t="s">
        <v>715</v>
      </c>
      <c r="M13259" t="s">
        <v>716</v>
      </c>
      <c r="N13259">
        <v>6</v>
      </c>
      <c r="O13259" t="s">
        <v>717</v>
      </c>
      <c r="Q13259">
        <v>68.8</v>
      </c>
      <c r="V13259" t="s">
        <v>718</v>
      </c>
      <c r="W13259" t="s">
        <v>744</v>
      </c>
      <c r="X13259" t="s">
        <v>744</v>
      </c>
      <c r="Y13259" t="s">
        <v>754</v>
      </c>
      <c r="Z13259">
        <v>4</v>
      </c>
      <c r="AA13259" t="s">
        <v>722</v>
      </c>
      <c r="AB13259" t="s">
        <v>3555</v>
      </c>
      <c r="AC13259">
        <v>161667</v>
      </c>
      <c r="AD13259" t="s">
        <v>3556</v>
      </c>
      <c r="AE13259" t="s">
        <v>3557</v>
      </c>
      <c r="AF13259">
        <v>2012</v>
      </c>
    </row>
    <row r="13260" spans="1:32" x14ac:dyDescent="0.2">
      <c r="A13260" t="s">
        <v>3419</v>
      </c>
      <c r="B13260">
        <v>7733020</v>
      </c>
      <c r="C13260" t="s">
        <v>3453</v>
      </c>
      <c r="D13260" t="s">
        <v>709</v>
      </c>
      <c r="E13260" t="s">
        <v>3822</v>
      </c>
      <c r="F13260" t="s">
        <v>1221</v>
      </c>
      <c r="G13260" t="s">
        <v>883</v>
      </c>
      <c r="H13260" t="s">
        <v>1339</v>
      </c>
      <c r="K13260" t="s">
        <v>772</v>
      </c>
      <c r="L13260" t="s">
        <v>715</v>
      </c>
      <c r="M13260" t="s">
        <v>716</v>
      </c>
      <c r="N13260">
        <v>6</v>
      </c>
      <c r="O13260" t="s">
        <v>717</v>
      </c>
      <c r="P13260" t="s">
        <v>1077</v>
      </c>
      <c r="Q13260">
        <v>68.8</v>
      </c>
      <c r="V13260" t="s">
        <v>718</v>
      </c>
      <c r="W13260" t="s">
        <v>744</v>
      </c>
      <c r="X13260" t="s">
        <v>744</v>
      </c>
      <c r="Y13260" t="s">
        <v>754</v>
      </c>
      <c r="Z13260">
        <v>4</v>
      </c>
      <c r="AA13260" t="s">
        <v>722</v>
      </c>
      <c r="AB13260" t="s">
        <v>3555</v>
      </c>
      <c r="AC13260">
        <v>161667</v>
      </c>
      <c r="AD13260" t="s">
        <v>3556</v>
      </c>
      <c r="AE13260" t="s">
        <v>3557</v>
      </c>
      <c r="AF13260">
        <v>2012</v>
      </c>
    </row>
    <row r="13261" spans="1:32" x14ac:dyDescent="0.2">
      <c r="A13261" t="s">
        <v>3419</v>
      </c>
      <c r="B13261">
        <v>7733020</v>
      </c>
      <c r="C13261" t="s">
        <v>3453</v>
      </c>
      <c r="D13261" t="s">
        <v>709</v>
      </c>
      <c r="E13261" t="s">
        <v>1598</v>
      </c>
      <c r="F13261" t="s">
        <v>1599</v>
      </c>
      <c r="G13261" t="s">
        <v>712</v>
      </c>
      <c r="H13261" t="s">
        <v>734</v>
      </c>
      <c r="K13261" t="s">
        <v>772</v>
      </c>
      <c r="L13261" t="s">
        <v>715</v>
      </c>
      <c r="M13261" t="s">
        <v>716</v>
      </c>
      <c r="O13261" t="s">
        <v>717</v>
      </c>
      <c r="Q13261">
        <v>84</v>
      </c>
      <c r="S13261">
        <v>58.3</v>
      </c>
      <c r="U13261">
        <v>121</v>
      </c>
      <c r="V13261" t="s">
        <v>718</v>
      </c>
      <c r="W13261" t="s">
        <v>744</v>
      </c>
      <c r="X13261" t="s">
        <v>744</v>
      </c>
      <c r="Y13261" t="s">
        <v>754</v>
      </c>
      <c r="Z13261">
        <v>14</v>
      </c>
      <c r="AA13261" t="s">
        <v>722</v>
      </c>
      <c r="AB13261" t="s">
        <v>1601</v>
      </c>
      <c r="AC13261">
        <v>11975</v>
      </c>
      <c r="AD13261" t="s">
        <v>3823</v>
      </c>
      <c r="AE13261" t="s">
        <v>3824</v>
      </c>
      <c r="AF13261">
        <v>1986</v>
      </c>
    </row>
    <row r="13262" spans="1:32" x14ac:dyDescent="0.2">
      <c r="A13262" t="s">
        <v>3419</v>
      </c>
      <c r="B13262">
        <v>7646857</v>
      </c>
      <c r="C13262" t="s">
        <v>3439</v>
      </c>
      <c r="D13262" t="s">
        <v>709</v>
      </c>
      <c r="E13262" t="s">
        <v>858</v>
      </c>
      <c r="F13262" t="s">
        <v>859</v>
      </c>
      <c r="G13262" t="s">
        <v>837</v>
      </c>
      <c r="H13262" t="s">
        <v>805</v>
      </c>
      <c r="I13262">
        <v>23</v>
      </c>
      <c r="J13262" t="s">
        <v>722</v>
      </c>
      <c r="K13262" t="s">
        <v>753</v>
      </c>
      <c r="L13262" t="s">
        <v>773</v>
      </c>
      <c r="M13262" t="s">
        <v>716</v>
      </c>
      <c r="O13262" t="s">
        <v>717</v>
      </c>
      <c r="Q13262">
        <v>96.5</v>
      </c>
      <c r="S13262">
        <v>70.55</v>
      </c>
      <c r="U13262">
        <v>152.88999999999999</v>
      </c>
      <c r="V13262" t="s">
        <v>718</v>
      </c>
      <c r="W13262" t="s">
        <v>744</v>
      </c>
      <c r="X13262" t="s">
        <v>744</v>
      </c>
      <c r="Y13262" t="s">
        <v>754</v>
      </c>
      <c r="Z13262">
        <v>2</v>
      </c>
      <c r="AA13262" t="s">
        <v>722</v>
      </c>
      <c r="AB13262" t="s">
        <v>1394</v>
      </c>
      <c r="AC13262">
        <v>3163</v>
      </c>
      <c r="AD13262" t="s">
        <v>1395</v>
      </c>
      <c r="AE13262" t="s">
        <v>1396</v>
      </c>
      <c r="AF13262">
        <v>1990</v>
      </c>
    </row>
    <row r="13263" spans="1:32" x14ac:dyDescent="0.2">
      <c r="A13263" t="s">
        <v>3419</v>
      </c>
      <c r="B13263">
        <v>7646857</v>
      </c>
      <c r="C13263" t="s">
        <v>3439</v>
      </c>
      <c r="D13263" t="s">
        <v>709</v>
      </c>
      <c r="E13263" t="s">
        <v>2817</v>
      </c>
      <c r="F13263" t="s">
        <v>2818</v>
      </c>
      <c r="G13263" t="s">
        <v>844</v>
      </c>
      <c r="H13263" t="s">
        <v>805</v>
      </c>
      <c r="K13263" t="s">
        <v>714</v>
      </c>
      <c r="L13263" t="s">
        <v>715</v>
      </c>
      <c r="M13263" t="s">
        <v>716</v>
      </c>
      <c r="N13263">
        <v>2</v>
      </c>
      <c r="O13263" t="s">
        <v>717</v>
      </c>
      <c r="Q13263">
        <v>98</v>
      </c>
      <c r="V13263" t="s">
        <v>718</v>
      </c>
      <c r="W13263" t="s">
        <v>719</v>
      </c>
      <c r="X13263" t="s">
        <v>869</v>
      </c>
      <c r="Y13263" t="s">
        <v>727</v>
      </c>
      <c r="Z13263">
        <v>4</v>
      </c>
      <c r="AA13263" t="s">
        <v>722</v>
      </c>
      <c r="AB13263" t="s">
        <v>3825</v>
      </c>
      <c r="AC13263">
        <v>16569</v>
      </c>
      <c r="AD13263" t="s">
        <v>3826</v>
      </c>
      <c r="AE13263" t="s">
        <v>3827</v>
      </c>
      <c r="AF13263">
        <v>1971</v>
      </c>
    </row>
    <row r="13264" spans="1:32" x14ac:dyDescent="0.2">
      <c r="A13264" t="s">
        <v>3419</v>
      </c>
      <c r="B13264">
        <v>13463417</v>
      </c>
      <c r="C13264" t="s">
        <v>3828</v>
      </c>
      <c r="D13264" t="s">
        <v>709</v>
      </c>
      <c r="E13264" t="s">
        <v>1291</v>
      </c>
      <c r="F13264" t="s">
        <v>1292</v>
      </c>
      <c r="G13264" t="s">
        <v>886</v>
      </c>
      <c r="H13264" t="s">
        <v>805</v>
      </c>
      <c r="K13264" t="s">
        <v>772</v>
      </c>
      <c r="L13264" t="s">
        <v>773</v>
      </c>
      <c r="M13264" t="s">
        <v>716</v>
      </c>
      <c r="N13264">
        <v>11</v>
      </c>
      <c r="O13264" t="s">
        <v>717</v>
      </c>
      <c r="Q13264">
        <v>98.2</v>
      </c>
      <c r="S13264">
        <v>60.5</v>
      </c>
      <c r="U13264">
        <v>159</v>
      </c>
      <c r="V13264" t="s">
        <v>718</v>
      </c>
      <c r="W13264" t="s">
        <v>744</v>
      </c>
      <c r="X13264" t="s">
        <v>744</v>
      </c>
      <c r="Y13264" t="s">
        <v>754</v>
      </c>
      <c r="Z13264">
        <v>4</v>
      </c>
      <c r="AA13264" t="s">
        <v>722</v>
      </c>
      <c r="AB13264" t="s">
        <v>2729</v>
      </c>
      <c r="AC13264">
        <v>97380</v>
      </c>
      <c r="AD13264" t="s">
        <v>2730</v>
      </c>
      <c r="AE13264" t="s">
        <v>2731</v>
      </c>
      <c r="AF13264">
        <v>2006</v>
      </c>
    </row>
    <row r="13265" spans="1:32" x14ac:dyDescent="0.2">
      <c r="A13265" t="s">
        <v>3419</v>
      </c>
      <c r="B13265">
        <v>7733020</v>
      </c>
      <c r="C13265" t="s">
        <v>3453</v>
      </c>
      <c r="D13265" t="s">
        <v>709</v>
      </c>
      <c r="E13265" t="s">
        <v>3829</v>
      </c>
      <c r="F13265" t="s">
        <v>1669</v>
      </c>
      <c r="G13265" t="s">
        <v>712</v>
      </c>
      <c r="K13265" t="s">
        <v>753</v>
      </c>
      <c r="L13265" t="s">
        <v>773</v>
      </c>
      <c r="M13265" t="s">
        <v>716</v>
      </c>
      <c r="N13265">
        <v>3</v>
      </c>
      <c r="O13265" t="s">
        <v>717</v>
      </c>
      <c r="Q13265">
        <v>100</v>
      </c>
      <c r="V13265" t="s">
        <v>718</v>
      </c>
      <c r="W13265" t="s">
        <v>744</v>
      </c>
      <c r="X13265" t="s">
        <v>744</v>
      </c>
      <c r="Y13265" t="s">
        <v>754</v>
      </c>
      <c r="Z13265">
        <v>2</v>
      </c>
      <c r="AA13265" t="s">
        <v>722</v>
      </c>
      <c r="AB13265" t="s">
        <v>3830</v>
      </c>
      <c r="AC13265">
        <v>14467</v>
      </c>
      <c r="AD13265" t="s">
        <v>3831</v>
      </c>
      <c r="AE13265" t="s">
        <v>3832</v>
      </c>
      <c r="AF13265">
        <v>1986</v>
      </c>
    </row>
    <row r="13266" spans="1:32" x14ac:dyDescent="0.2">
      <c r="A13266" t="s">
        <v>3419</v>
      </c>
      <c r="B13266">
        <v>7733020</v>
      </c>
      <c r="C13266" t="s">
        <v>3453</v>
      </c>
      <c r="D13266" t="s">
        <v>709</v>
      </c>
      <c r="E13266" t="s">
        <v>3829</v>
      </c>
      <c r="F13266" t="s">
        <v>1669</v>
      </c>
      <c r="G13266" t="s">
        <v>712</v>
      </c>
      <c r="K13266" t="s">
        <v>753</v>
      </c>
      <c r="L13266" t="s">
        <v>773</v>
      </c>
      <c r="M13266" t="s">
        <v>716</v>
      </c>
      <c r="N13266">
        <v>3</v>
      </c>
      <c r="O13266" t="s">
        <v>717</v>
      </c>
      <c r="P13266" t="s">
        <v>1085</v>
      </c>
      <c r="Q13266">
        <v>100</v>
      </c>
      <c r="V13266" t="s">
        <v>718</v>
      </c>
      <c r="W13266" t="s">
        <v>744</v>
      </c>
      <c r="X13266" t="s">
        <v>744</v>
      </c>
      <c r="Y13266" t="s">
        <v>754</v>
      </c>
      <c r="Z13266">
        <v>4</v>
      </c>
      <c r="AA13266" t="s">
        <v>722</v>
      </c>
      <c r="AB13266" t="s">
        <v>3830</v>
      </c>
      <c r="AC13266">
        <v>14467</v>
      </c>
      <c r="AD13266" t="s">
        <v>3831</v>
      </c>
      <c r="AE13266" t="s">
        <v>3832</v>
      </c>
      <c r="AF13266">
        <v>1986</v>
      </c>
    </row>
    <row r="13267" spans="1:32" x14ac:dyDescent="0.2">
      <c r="A13267" t="s">
        <v>3419</v>
      </c>
      <c r="B13267">
        <v>13463417</v>
      </c>
      <c r="C13267" t="s">
        <v>3828</v>
      </c>
      <c r="D13267" t="s">
        <v>709</v>
      </c>
      <c r="E13267" t="s">
        <v>3222</v>
      </c>
      <c r="F13267" t="s">
        <v>3223</v>
      </c>
      <c r="G13267" t="s">
        <v>712</v>
      </c>
      <c r="K13267" t="s">
        <v>772</v>
      </c>
      <c r="L13267" t="s">
        <v>773</v>
      </c>
      <c r="M13267" t="s">
        <v>716</v>
      </c>
      <c r="N13267">
        <v>11</v>
      </c>
      <c r="O13267" t="s">
        <v>717</v>
      </c>
      <c r="Q13267">
        <v>120</v>
      </c>
      <c r="S13267">
        <v>92.3</v>
      </c>
      <c r="U13267">
        <v>157</v>
      </c>
      <c r="V13267" t="s">
        <v>718</v>
      </c>
      <c r="W13267" t="s">
        <v>744</v>
      </c>
      <c r="X13267" t="s">
        <v>744</v>
      </c>
      <c r="Y13267" t="s">
        <v>754</v>
      </c>
      <c r="Z13267">
        <v>4</v>
      </c>
      <c r="AA13267" t="s">
        <v>722</v>
      </c>
      <c r="AB13267" t="s">
        <v>2729</v>
      </c>
      <c r="AC13267">
        <v>97380</v>
      </c>
      <c r="AD13267" t="s">
        <v>2730</v>
      </c>
      <c r="AE13267" t="s">
        <v>2731</v>
      </c>
      <c r="AF13267">
        <v>2006</v>
      </c>
    </row>
    <row r="13268" spans="1:32" x14ac:dyDescent="0.2">
      <c r="A13268" t="s">
        <v>3419</v>
      </c>
      <c r="B13268">
        <v>13463417</v>
      </c>
      <c r="C13268" t="s">
        <v>3828</v>
      </c>
      <c r="D13268" t="s">
        <v>709</v>
      </c>
      <c r="E13268" t="s">
        <v>1291</v>
      </c>
      <c r="F13268" t="s">
        <v>1292</v>
      </c>
      <c r="G13268" t="s">
        <v>886</v>
      </c>
      <c r="H13268" t="s">
        <v>805</v>
      </c>
      <c r="K13268" t="s">
        <v>772</v>
      </c>
      <c r="L13268" t="s">
        <v>773</v>
      </c>
      <c r="M13268" t="s">
        <v>716</v>
      </c>
      <c r="N13268">
        <v>5</v>
      </c>
      <c r="O13268" t="s">
        <v>717</v>
      </c>
      <c r="Q13268">
        <v>125</v>
      </c>
      <c r="V13268" t="s">
        <v>718</v>
      </c>
      <c r="W13268" t="s">
        <v>1188</v>
      </c>
      <c r="X13268" t="s">
        <v>3833</v>
      </c>
      <c r="Y13268" t="s">
        <v>736</v>
      </c>
      <c r="Z13268">
        <v>4</v>
      </c>
      <c r="AA13268" t="s">
        <v>722</v>
      </c>
      <c r="AB13268" t="s">
        <v>2729</v>
      </c>
      <c r="AC13268">
        <v>97380</v>
      </c>
      <c r="AD13268" t="s">
        <v>2730</v>
      </c>
      <c r="AE13268" t="s">
        <v>2731</v>
      </c>
      <c r="AF13268">
        <v>2006</v>
      </c>
    </row>
    <row r="13269" spans="1:32" x14ac:dyDescent="0.2">
      <c r="A13269" t="s">
        <v>3419</v>
      </c>
      <c r="B13269">
        <v>13463417</v>
      </c>
      <c r="C13269" t="s">
        <v>3828</v>
      </c>
      <c r="D13269" t="s">
        <v>709</v>
      </c>
      <c r="E13269" t="s">
        <v>1291</v>
      </c>
      <c r="F13269" t="s">
        <v>1292</v>
      </c>
      <c r="G13269" t="s">
        <v>886</v>
      </c>
      <c r="H13269" t="s">
        <v>805</v>
      </c>
      <c r="K13269" t="s">
        <v>772</v>
      </c>
      <c r="L13269" t="s">
        <v>773</v>
      </c>
      <c r="M13269" t="s">
        <v>716</v>
      </c>
      <c r="N13269">
        <v>5</v>
      </c>
      <c r="O13269" t="s">
        <v>717</v>
      </c>
      <c r="Q13269">
        <v>125</v>
      </c>
      <c r="V13269" t="s">
        <v>718</v>
      </c>
      <c r="W13269" t="s">
        <v>2436</v>
      </c>
      <c r="X13269" t="s">
        <v>1262</v>
      </c>
      <c r="Y13269" t="s">
        <v>736</v>
      </c>
      <c r="Z13269">
        <v>4</v>
      </c>
      <c r="AA13269" t="s">
        <v>722</v>
      </c>
      <c r="AB13269" t="s">
        <v>2729</v>
      </c>
      <c r="AC13269">
        <v>97380</v>
      </c>
      <c r="AD13269" t="s">
        <v>2730</v>
      </c>
      <c r="AE13269" t="s">
        <v>2731</v>
      </c>
      <c r="AF13269">
        <v>2006</v>
      </c>
    </row>
    <row r="13270" spans="1:32" x14ac:dyDescent="0.2">
      <c r="A13270" t="s">
        <v>3419</v>
      </c>
      <c r="B13270">
        <v>7733020</v>
      </c>
      <c r="C13270" t="s">
        <v>3453</v>
      </c>
      <c r="D13270" t="s">
        <v>709</v>
      </c>
      <c r="E13270" t="s">
        <v>2917</v>
      </c>
      <c r="F13270" t="s">
        <v>1664</v>
      </c>
      <c r="G13270" t="s">
        <v>712</v>
      </c>
      <c r="K13270" t="s">
        <v>772</v>
      </c>
      <c r="L13270" t="s">
        <v>715</v>
      </c>
      <c r="M13270" t="s">
        <v>716</v>
      </c>
      <c r="O13270" t="s">
        <v>717</v>
      </c>
      <c r="Q13270">
        <v>130</v>
      </c>
      <c r="V13270" t="s">
        <v>718</v>
      </c>
      <c r="W13270" t="s">
        <v>744</v>
      </c>
      <c r="X13270" t="s">
        <v>744</v>
      </c>
      <c r="Y13270" t="s">
        <v>754</v>
      </c>
      <c r="Z13270">
        <v>1.3332999999999999</v>
      </c>
      <c r="AA13270" t="s">
        <v>722</v>
      </c>
      <c r="AB13270" t="s">
        <v>3079</v>
      </c>
      <c r="AC13270">
        <v>12401</v>
      </c>
      <c r="AD13270" t="s">
        <v>3080</v>
      </c>
      <c r="AE13270" t="s">
        <v>3081</v>
      </c>
      <c r="AF13270">
        <v>1983</v>
      </c>
    </row>
    <row r="13271" spans="1:32" x14ac:dyDescent="0.2">
      <c r="A13271" t="s">
        <v>3419</v>
      </c>
      <c r="B13271">
        <v>7733020</v>
      </c>
      <c r="C13271" t="s">
        <v>3453</v>
      </c>
      <c r="D13271" t="s">
        <v>709</v>
      </c>
      <c r="E13271" t="s">
        <v>2917</v>
      </c>
      <c r="F13271" t="s">
        <v>1664</v>
      </c>
      <c r="G13271" t="s">
        <v>712</v>
      </c>
      <c r="K13271" t="s">
        <v>772</v>
      </c>
      <c r="L13271" t="s">
        <v>715</v>
      </c>
      <c r="M13271" t="s">
        <v>716</v>
      </c>
      <c r="O13271" t="s">
        <v>717</v>
      </c>
      <c r="Q13271">
        <v>150</v>
      </c>
      <c r="S13271">
        <v>60</v>
      </c>
      <c r="U13271">
        <v>3600</v>
      </c>
      <c r="V13271" t="s">
        <v>718</v>
      </c>
      <c r="W13271" t="s">
        <v>744</v>
      </c>
      <c r="X13271" t="s">
        <v>744</v>
      </c>
      <c r="Y13271" t="s">
        <v>754</v>
      </c>
      <c r="Z13271">
        <v>1</v>
      </c>
      <c r="AA13271" t="s">
        <v>722</v>
      </c>
      <c r="AB13271" t="s">
        <v>3079</v>
      </c>
      <c r="AC13271">
        <v>12401</v>
      </c>
      <c r="AD13271" t="s">
        <v>3080</v>
      </c>
      <c r="AE13271" t="s">
        <v>3081</v>
      </c>
      <c r="AF13271">
        <v>1983</v>
      </c>
    </row>
    <row r="13272" spans="1:32" x14ac:dyDescent="0.2">
      <c r="A13272" t="s">
        <v>3419</v>
      </c>
      <c r="B13272">
        <v>7733020</v>
      </c>
      <c r="C13272" t="s">
        <v>3453</v>
      </c>
      <c r="D13272" t="s">
        <v>709</v>
      </c>
      <c r="E13272" t="s">
        <v>2917</v>
      </c>
      <c r="F13272" t="s">
        <v>1664</v>
      </c>
      <c r="G13272" t="s">
        <v>712</v>
      </c>
      <c r="K13272" t="s">
        <v>772</v>
      </c>
      <c r="L13272" t="s">
        <v>715</v>
      </c>
      <c r="M13272" t="s">
        <v>716</v>
      </c>
      <c r="O13272" t="s">
        <v>717</v>
      </c>
      <c r="Q13272">
        <v>150</v>
      </c>
      <c r="V13272" t="s">
        <v>718</v>
      </c>
      <c r="W13272" t="s">
        <v>744</v>
      </c>
      <c r="X13272" t="s">
        <v>744</v>
      </c>
      <c r="Y13272" t="s">
        <v>754</v>
      </c>
      <c r="Z13272">
        <v>1</v>
      </c>
      <c r="AA13272" t="s">
        <v>722</v>
      </c>
      <c r="AB13272" t="s">
        <v>3079</v>
      </c>
      <c r="AC13272">
        <v>12401</v>
      </c>
      <c r="AD13272" t="s">
        <v>3080</v>
      </c>
      <c r="AE13272" t="s">
        <v>3081</v>
      </c>
      <c r="AF13272">
        <v>1983</v>
      </c>
    </row>
    <row r="13273" spans="1:32" x14ac:dyDescent="0.2">
      <c r="A13273" t="s">
        <v>3419</v>
      </c>
      <c r="B13273">
        <v>7646857</v>
      </c>
      <c r="C13273" t="s">
        <v>3439</v>
      </c>
      <c r="D13273" t="s">
        <v>709</v>
      </c>
      <c r="E13273" t="s">
        <v>3834</v>
      </c>
      <c r="F13273" t="s">
        <v>3835</v>
      </c>
      <c r="G13273" t="s">
        <v>847</v>
      </c>
      <c r="K13273" t="s">
        <v>714</v>
      </c>
      <c r="L13273" t="s">
        <v>715</v>
      </c>
      <c r="M13273" t="s">
        <v>716</v>
      </c>
      <c r="N13273">
        <v>2</v>
      </c>
      <c r="O13273" t="s">
        <v>717</v>
      </c>
      <c r="Q13273">
        <v>957</v>
      </c>
      <c r="V13273" t="s">
        <v>718</v>
      </c>
      <c r="W13273" t="s">
        <v>813</v>
      </c>
      <c r="X13273" t="s">
        <v>1201</v>
      </c>
      <c r="Y13273" t="s">
        <v>721</v>
      </c>
      <c r="Z13273">
        <v>21</v>
      </c>
      <c r="AA13273" t="s">
        <v>722</v>
      </c>
      <c r="AB13273" t="s">
        <v>3836</v>
      </c>
      <c r="AC13273">
        <v>62469</v>
      </c>
      <c r="AD13273" t="s">
        <v>3837</v>
      </c>
      <c r="AE13273" t="s">
        <v>3838</v>
      </c>
      <c r="AF13273">
        <v>2002</v>
      </c>
    </row>
    <row r="13274" spans="1:32" x14ac:dyDescent="0.2">
      <c r="A13274" t="s">
        <v>3419</v>
      </c>
      <c r="B13274">
        <v>1314983</v>
      </c>
      <c r="C13274" t="s">
        <v>3839</v>
      </c>
      <c r="D13274" t="s">
        <v>709</v>
      </c>
      <c r="E13274" t="s">
        <v>872</v>
      </c>
      <c r="F13274" t="s">
        <v>873</v>
      </c>
      <c r="G13274" t="s">
        <v>837</v>
      </c>
      <c r="H13274" t="s">
        <v>789</v>
      </c>
      <c r="I13274">
        <v>24</v>
      </c>
      <c r="J13274" t="s">
        <v>763</v>
      </c>
      <c r="K13274" t="s">
        <v>753</v>
      </c>
      <c r="L13274" t="s">
        <v>715</v>
      </c>
      <c r="M13274" t="s">
        <v>716</v>
      </c>
      <c r="N13274" t="s">
        <v>1241</v>
      </c>
      <c r="O13274" t="s">
        <v>717</v>
      </c>
      <c r="Q13274">
        <v>1826</v>
      </c>
      <c r="V13274" t="s">
        <v>718</v>
      </c>
      <c r="W13274" t="s">
        <v>744</v>
      </c>
      <c r="X13274" t="s">
        <v>744</v>
      </c>
      <c r="Y13274" t="s">
        <v>754</v>
      </c>
      <c r="Z13274">
        <v>4</v>
      </c>
      <c r="AA13274" t="s">
        <v>722</v>
      </c>
      <c r="AB13274" t="s">
        <v>1242</v>
      </c>
      <c r="AC13274">
        <v>76100</v>
      </c>
      <c r="AD13274" t="s">
        <v>1243</v>
      </c>
      <c r="AE13274" t="s">
        <v>1244</v>
      </c>
      <c r="AF13274">
        <v>1998</v>
      </c>
    </row>
    <row r="13275" spans="1:32" x14ac:dyDescent="0.2">
      <c r="A13275" t="s">
        <v>3419</v>
      </c>
      <c r="B13275">
        <v>3486359</v>
      </c>
      <c r="C13275" t="s">
        <v>3840</v>
      </c>
      <c r="D13275" t="s">
        <v>709</v>
      </c>
      <c r="E13275" t="s">
        <v>872</v>
      </c>
      <c r="F13275" t="s">
        <v>873</v>
      </c>
      <c r="G13275" t="s">
        <v>837</v>
      </c>
      <c r="H13275" t="s">
        <v>789</v>
      </c>
      <c r="I13275">
        <v>24</v>
      </c>
      <c r="J13275" t="s">
        <v>763</v>
      </c>
      <c r="K13275" t="s">
        <v>753</v>
      </c>
      <c r="L13275" t="s">
        <v>715</v>
      </c>
      <c r="M13275" t="s">
        <v>716</v>
      </c>
      <c r="N13275" t="s">
        <v>1241</v>
      </c>
      <c r="O13275" t="s">
        <v>717</v>
      </c>
      <c r="P13275" t="s">
        <v>1077</v>
      </c>
      <c r="Q13275">
        <v>3000</v>
      </c>
      <c r="V13275" t="s">
        <v>718</v>
      </c>
      <c r="W13275" t="s">
        <v>744</v>
      </c>
      <c r="X13275" t="s">
        <v>744</v>
      </c>
      <c r="Y13275" t="s">
        <v>754</v>
      </c>
      <c r="Z13275">
        <v>4</v>
      </c>
      <c r="AA13275" t="s">
        <v>722</v>
      </c>
      <c r="AB13275" t="s">
        <v>1242</v>
      </c>
      <c r="AC13275">
        <v>76100</v>
      </c>
      <c r="AD13275" t="s">
        <v>1243</v>
      </c>
      <c r="AE13275" t="s">
        <v>1244</v>
      </c>
      <c r="AF13275">
        <v>1998</v>
      </c>
    </row>
    <row r="13276" spans="1:32" x14ac:dyDescent="0.2">
      <c r="A13276" t="s">
        <v>3419</v>
      </c>
      <c r="B13276">
        <v>1314983</v>
      </c>
      <c r="C13276" t="s">
        <v>3839</v>
      </c>
      <c r="D13276" t="s">
        <v>709</v>
      </c>
      <c r="E13276" t="s">
        <v>760</v>
      </c>
      <c r="F13276" t="s">
        <v>761</v>
      </c>
      <c r="G13276" t="s">
        <v>733</v>
      </c>
      <c r="H13276" t="s">
        <v>789</v>
      </c>
      <c r="I13276">
        <v>24</v>
      </c>
      <c r="J13276" t="s">
        <v>763</v>
      </c>
      <c r="K13276" t="s">
        <v>753</v>
      </c>
      <c r="L13276" t="s">
        <v>715</v>
      </c>
      <c r="M13276" t="s">
        <v>716</v>
      </c>
      <c r="N13276" t="s">
        <v>1241</v>
      </c>
      <c r="O13276" t="s">
        <v>717</v>
      </c>
      <c r="P13276" t="s">
        <v>1077</v>
      </c>
      <c r="Q13276">
        <v>30000</v>
      </c>
      <c r="V13276" t="s">
        <v>718</v>
      </c>
      <c r="W13276" t="s">
        <v>744</v>
      </c>
      <c r="X13276" t="s">
        <v>744</v>
      </c>
      <c r="Y13276" t="s">
        <v>754</v>
      </c>
      <c r="Z13276">
        <v>2</v>
      </c>
      <c r="AA13276" t="s">
        <v>722</v>
      </c>
      <c r="AB13276" t="s">
        <v>1242</v>
      </c>
      <c r="AC13276">
        <v>76100</v>
      </c>
      <c r="AD13276" t="s">
        <v>1243</v>
      </c>
      <c r="AE13276" t="s">
        <v>1244</v>
      </c>
      <c r="AF13276">
        <v>1998</v>
      </c>
    </row>
    <row r="13277" spans="1:32" x14ac:dyDescent="0.2">
      <c r="A13277" t="s">
        <v>3419</v>
      </c>
      <c r="B13277">
        <v>3486359</v>
      </c>
      <c r="C13277" t="s">
        <v>3840</v>
      </c>
      <c r="D13277" t="s">
        <v>709</v>
      </c>
      <c r="E13277" t="s">
        <v>760</v>
      </c>
      <c r="F13277" t="s">
        <v>761</v>
      </c>
      <c r="G13277" t="s">
        <v>733</v>
      </c>
      <c r="H13277" t="s">
        <v>789</v>
      </c>
      <c r="I13277">
        <v>24</v>
      </c>
      <c r="J13277" t="s">
        <v>763</v>
      </c>
      <c r="K13277" t="s">
        <v>753</v>
      </c>
      <c r="L13277" t="s">
        <v>715</v>
      </c>
      <c r="M13277" t="s">
        <v>716</v>
      </c>
      <c r="N13277" t="s">
        <v>1241</v>
      </c>
      <c r="O13277" t="s">
        <v>717</v>
      </c>
      <c r="P13277" t="s">
        <v>1077</v>
      </c>
      <c r="Q13277">
        <v>30000</v>
      </c>
      <c r="V13277" t="s">
        <v>718</v>
      </c>
      <c r="W13277" t="s">
        <v>744</v>
      </c>
      <c r="X13277" t="s">
        <v>744</v>
      </c>
      <c r="Y13277" t="s">
        <v>754</v>
      </c>
      <c r="Z13277">
        <v>2</v>
      </c>
      <c r="AA13277" t="s">
        <v>722</v>
      </c>
      <c r="AB13277" t="s">
        <v>1242</v>
      </c>
      <c r="AC13277">
        <v>76100</v>
      </c>
      <c r="AD13277" t="s">
        <v>1243</v>
      </c>
      <c r="AE13277" t="s">
        <v>1244</v>
      </c>
      <c r="AF13277">
        <v>1998</v>
      </c>
    </row>
    <row r="13278" spans="1:32" x14ac:dyDescent="0.2">
      <c r="A13278" t="s">
        <v>3419</v>
      </c>
      <c r="B13278">
        <v>7440666</v>
      </c>
      <c r="C13278" t="s">
        <v>3419</v>
      </c>
      <c r="D13278" t="s">
        <v>709</v>
      </c>
      <c r="E13278" t="s">
        <v>992</v>
      </c>
      <c r="F13278" t="s">
        <v>993</v>
      </c>
      <c r="G13278" t="s">
        <v>837</v>
      </c>
      <c r="I13278">
        <v>1</v>
      </c>
      <c r="J13278" t="s">
        <v>2732</v>
      </c>
      <c r="K13278" t="s">
        <v>772</v>
      </c>
      <c r="L13278" t="s">
        <v>715</v>
      </c>
      <c r="M13278" t="s">
        <v>716</v>
      </c>
      <c r="N13278">
        <v>1</v>
      </c>
      <c r="O13278" t="s">
        <v>717</v>
      </c>
      <c r="S13278">
        <v>2.4E-2</v>
      </c>
      <c r="U13278">
        <v>2.92E-2</v>
      </c>
      <c r="V13278" t="s">
        <v>718</v>
      </c>
      <c r="W13278" t="s">
        <v>958</v>
      </c>
      <c r="X13278" t="s">
        <v>959</v>
      </c>
      <c r="Y13278" t="s">
        <v>736</v>
      </c>
      <c r="Z13278">
        <v>11</v>
      </c>
      <c r="AA13278" t="s">
        <v>722</v>
      </c>
      <c r="AB13278" t="s">
        <v>2733</v>
      </c>
      <c r="AC13278">
        <v>115518</v>
      </c>
      <c r="AD13278" t="s">
        <v>2734</v>
      </c>
      <c r="AE13278" t="s">
        <v>2735</v>
      </c>
      <c r="AF13278">
        <v>2009</v>
      </c>
    </row>
    <row r="13279" spans="1:32" x14ac:dyDescent="0.2">
      <c r="A13279" t="s">
        <v>3419</v>
      </c>
      <c r="B13279">
        <v>7440666</v>
      </c>
      <c r="C13279" t="s">
        <v>3419</v>
      </c>
      <c r="D13279" t="s">
        <v>709</v>
      </c>
      <c r="E13279" t="s">
        <v>992</v>
      </c>
      <c r="F13279" t="s">
        <v>993</v>
      </c>
      <c r="G13279" t="s">
        <v>837</v>
      </c>
      <c r="I13279">
        <v>1</v>
      </c>
      <c r="J13279" t="s">
        <v>2732</v>
      </c>
      <c r="K13279" t="s">
        <v>772</v>
      </c>
      <c r="L13279" t="s">
        <v>715</v>
      </c>
      <c r="M13279" t="s">
        <v>716</v>
      </c>
      <c r="N13279">
        <v>1</v>
      </c>
      <c r="O13279" t="s">
        <v>717</v>
      </c>
      <c r="S13279">
        <v>2.4E-2</v>
      </c>
      <c r="U13279">
        <v>2.92E-2</v>
      </c>
      <c r="V13279" t="s">
        <v>718</v>
      </c>
      <c r="W13279" t="s">
        <v>958</v>
      </c>
      <c r="X13279" t="s">
        <v>959</v>
      </c>
      <c r="Y13279" t="s">
        <v>749</v>
      </c>
      <c r="Z13279">
        <v>11</v>
      </c>
      <c r="AA13279" t="s">
        <v>722</v>
      </c>
      <c r="AB13279" t="s">
        <v>2733</v>
      </c>
      <c r="AC13279">
        <v>115518</v>
      </c>
      <c r="AD13279" t="s">
        <v>2734</v>
      </c>
      <c r="AE13279" t="s">
        <v>2735</v>
      </c>
      <c r="AF13279">
        <v>2009</v>
      </c>
    </row>
    <row r="13280" spans="1:32" x14ac:dyDescent="0.2">
      <c r="A13280" t="s">
        <v>3419</v>
      </c>
      <c r="B13280">
        <v>7440666</v>
      </c>
      <c r="C13280" t="s">
        <v>3419</v>
      </c>
      <c r="D13280" t="s">
        <v>709</v>
      </c>
      <c r="E13280" t="s">
        <v>992</v>
      </c>
      <c r="F13280" t="s">
        <v>993</v>
      </c>
      <c r="G13280" t="s">
        <v>837</v>
      </c>
      <c r="I13280">
        <v>1</v>
      </c>
      <c r="J13280" t="s">
        <v>2732</v>
      </c>
      <c r="K13280" t="s">
        <v>772</v>
      </c>
      <c r="L13280" t="s">
        <v>715</v>
      </c>
      <c r="M13280" t="s">
        <v>716</v>
      </c>
      <c r="N13280">
        <v>1</v>
      </c>
      <c r="O13280" t="s">
        <v>717</v>
      </c>
      <c r="S13280">
        <v>2.4E-2</v>
      </c>
      <c r="U13280">
        <v>2.92E-2</v>
      </c>
      <c r="V13280" t="s">
        <v>718</v>
      </c>
      <c r="W13280" t="s">
        <v>958</v>
      </c>
      <c r="X13280" t="s">
        <v>959</v>
      </c>
      <c r="Y13280" t="s">
        <v>749</v>
      </c>
      <c r="Z13280">
        <v>9</v>
      </c>
      <c r="AA13280" t="s">
        <v>722</v>
      </c>
      <c r="AB13280" t="s">
        <v>2733</v>
      </c>
      <c r="AC13280">
        <v>115518</v>
      </c>
      <c r="AD13280" t="s">
        <v>2734</v>
      </c>
      <c r="AE13280" t="s">
        <v>2735</v>
      </c>
      <c r="AF13280">
        <v>2009</v>
      </c>
    </row>
    <row r="13281" spans="1:32" x14ac:dyDescent="0.2">
      <c r="A13281" t="s">
        <v>3419</v>
      </c>
      <c r="B13281">
        <v>7440666</v>
      </c>
      <c r="C13281" t="s">
        <v>3419</v>
      </c>
      <c r="D13281" t="s">
        <v>709</v>
      </c>
      <c r="E13281" t="s">
        <v>992</v>
      </c>
      <c r="F13281" t="s">
        <v>993</v>
      </c>
      <c r="G13281" t="s">
        <v>837</v>
      </c>
      <c r="I13281">
        <v>1</v>
      </c>
      <c r="J13281" t="s">
        <v>2732</v>
      </c>
      <c r="K13281" t="s">
        <v>772</v>
      </c>
      <c r="L13281" t="s">
        <v>715</v>
      </c>
      <c r="M13281" t="s">
        <v>716</v>
      </c>
      <c r="N13281">
        <v>1</v>
      </c>
      <c r="O13281" t="s">
        <v>717</v>
      </c>
      <c r="S13281">
        <v>2.4E-2</v>
      </c>
      <c r="U13281">
        <v>2.92E-2</v>
      </c>
      <c r="V13281" t="s">
        <v>718</v>
      </c>
      <c r="W13281" t="s">
        <v>958</v>
      </c>
      <c r="X13281" t="s">
        <v>959</v>
      </c>
      <c r="Y13281" t="s">
        <v>749</v>
      </c>
      <c r="Z13281">
        <v>2</v>
      </c>
      <c r="AA13281" t="s">
        <v>722</v>
      </c>
      <c r="AB13281" t="s">
        <v>2733</v>
      </c>
      <c r="AC13281">
        <v>115518</v>
      </c>
      <c r="AD13281" t="s">
        <v>2734</v>
      </c>
      <c r="AE13281" t="s">
        <v>2735</v>
      </c>
      <c r="AF13281">
        <v>2009</v>
      </c>
    </row>
    <row r="13282" spans="1:32" x14ac:dyDescent="0.2">
      <c r="A13282" t="s">
        <v>3419</v>
      </c>
      <c r="B13282">
        <v>7440666</v>
      </c>
      <c r="C13282" t="s">
        <v>3419</v>
      </c>
      <c r="D13282" t="s">
        <v>709</v>
      </c>
      <c r="E13282" t="s">
        <v>992</v>
      </c>
      <c r="F13282" t="s">
        <v>993</v>
      </c>
      <c r="G13282" t="s">
        <v>837</v>
      </c>
      <c r="I13282">
        <v>1</v>
      </c>
      <c r="J13282" t="s">
        <v>2732</v>
      </c>
      <c r="K13282" t="s">
        <v>772</v>
      </c>
      <c r="L13282" t="s">
        <v>715</v>
      </c>
      <c r="M13282" t="s">
        <v>716</v>
      </c>
      <c r="N13282">
        <v>1</v>
      </c>
      <c r="O13282" t="s">
        <v>717</v>
      </c>
      <c r="S13282">
        <v>2.4E-2</v>
      </c>
      <c r="U13282">
        <v>2.92E-2</v>
      </c>
      <c r="V13282" t="s">
        <v>718</v>
      </c>
      <c r="W13282" t="s">
        <v>958</v>
      </c>
      <c r="X13282" t="s">
        <v>959</v>
      </c>
      <c r="Y13282" t="s">
        <v>749</v>
      </c>
      <c r="Z13282">
        <v>7</v>
      </c>
      <c r="AA13282" t="s">
        <v>722</v>
      </c>
      <c r="AB13282" t="s">
        <v>2733</v>
      </c>
      <c r="AC13282">
        <v>115518</v>
      </c>
      <c r="AD13282" t="s">
        <v>2734</v>
      </c>
      <c r="AE13282" t="s">
        <v>2735</v>
      </c>
      <c r="AF13282">
        <v>2009</v>
      </c>
    </row>
    <row r="13283" spans="1:32" x14ac:dyDescent="0.2">
      <c r="A13283" t="s">
        <v>3419</v>
      </c>
      <c r="B13283">
        <v>7440666</v>
      </c>
      <c r="C13283" t="s">
        <v>3419</v>
      </c>
      <c r="D13283" t="s">
        <v>709</v>
      </c>
      <c r="E13283" t="s">
        <v>992</v>
      </c>
      <c r="F13283" t="s">
        <v>993</v>
      </c>
      <c r="G13283" t="s">
        <v>837</v>
      </c>
      <c r="I13283">
        <v>1</v>
      </c>
      <c r="J13283" t="s">
        <v>2732</v>
      </c>
      <c r="K13283" t="s">
        <v>772</v>
      </c>
      <c r="L13283" t="s">
        <v>715</v>
      </c>
      <c r="M13283" t="s">
        <v>716</v>
      </c>
      <c r="N13283">
        <v>1</v>
      </c>
      <c r="O13283" t="s">
        <v>717</v>
      </c>
      <c r="S13283">
        <v>2.4E-2</v>
      </c>
      <c r="U13283">
        <v>2.92E-2</v>
      </c>
      <c r="V13283" t="s">
        <v>718</v>
      </c>
      <c r="W13283" t="s">
        <v>958</v>
      </c>
      <c r="X13283" t="s">
        <v>959</v>
      </c>
      <c r="Y13283" t="s">
        <v>749</v>
      </c>
      <c r="Z13283">
        <v>4</v>
      </c>
      <c r="AA13283" t="s">
        <v>722</v>
      </c>
      <c r="AB13283" t="s">
        <v>2733</v>
      </c>
      <c r="AC13283">
        <v>115518</v>
      </c>
      <c r="AD13283" t="s">
        <v>2734</v>
      </c>
      <c r="AE13283" t="s">
        <v>2735</v>
      </c>
      <c r="AF13283">
        <v>2009</v>
      </c>
    </row>
    <row r="13284" spans="1:32" x14ac:dyDescent="0.2">
      <c r="A13284" t="s">
        <v>3419</v>
      </c>
      <c r="B13284">
        <v>7440666</v>
      </c>
      <c r="C13284" t="s">
        <v>3419</v>
      </c>
      <c r="D13284" t="s">
        <v>709</v>
      </c>
      <c r="E13284" t="s">
        <v>992</v>
      </c>
      <c r="F13284" t="s">
        <v>993</v>
      </c>
      <c r="G13284" t="s">
        <v>837</v>
      </c>
      <c r="I13284">
        <v>1</v>
      </c>
      <c r="J13284" t="s">
        <v>2732</v>
      </c>
      <c r="K13284" t="s">
        <v>772</v>
      </c>
      <c r="L13284" t="s">
        <v>715</v>
      </c>
      <c r="M13284" t="s">
        <v>716</v>
      </c>
      <c r="N13284">
        <v>1</v>
      </c>
      <c r="O13284" t="s">
        <v>717</v>
      </c>
      <c r="S13284">
        <v>2.4E-2</v>
      </c>
      <c r="U13284">
        <v>2.92E-2</v>
      </c>
      <c r="V13284" t="s">
        <v>718</v>
      </c>
      <c r="W13284" t="s">
        <v>958</v>
      </c>
      <c r="X13284" t="s">
        <v>959</v>
      </c>
      <c r="Y13284" t="s">
        <v>749</v>
      </c>
      <c r="Z13284">
        <v>23</v>
      </c>
      <c r="AA13284" t="s">
        <v>722</v>
      </c>
      <c r="AB13284" t="s">
        <v>2733</v>
      </c>
      <c r="AC13284">
        <v>115518</v>
      </c>
      <c r="AD13284" t="s">
        <v>2734</v>
      </c>
      <c r="AE13284" t="s">
        <v>2735</v>
      </c>
      <c r="AF13284">
        <v>2009</v>
      </c>
    </row>
    <row r="13285" spans="1:32" x14ac:dyDescent="0.2">
      <c r="A13285" t="s">
        <v>3419</v>
      </c>
      <c r="B13285">
        <v>7646857</v>
      </c>
      <c r="C13285" t="s">
        <v>3439</v>
      </c>
      <c r="D13285" t="s">
        <v>709</v>
      </c>
      <c r="E13285" t="s">
        <v>1410</v>
      </c>
      <c r="F13285" t="s">
        <v>1411</v>
      </c>
      <c r="G13285" t="s">
        <v>847</v>
      </c>
      <c r="K13285" t="s">
        <v>714</v>
      </c>
      <c r="L13285" t="s">
        <v>773</v>
      </c>
      <c r="M13285" t="s">
        <v>716</v>
      </c>
      <c r="N13285">
        <v>4</v>
      </c>
      <c r="O13285" t="s">
        <v>717</v>
      </c>
      <c r="R13285" t="s">
        <v>1077</v>
      </c>
      <c r="S13285">
        <v>5.4514399999999998E-2</v>
      </c>
      <c r="T13285" t="s">
        <v>219</v>
      </c>
      <c r="U13285">
        <v>0.68142999999999998</v>
      </c>
      <c r="V13285" t="s">
        <v>718</v>
      </c>
      <c r="W13285" t="s">
        <v>747</v>
      </c>
      <c r="X13285" t="s">
        <v>1345</v>
      </c>
      <c r="Y13285" t="s">
        <v>749</v>
      </c>
      <c r="Z13285">
        <v>4</v>
      </c>
      <c r="AA13285" t="s">
        <v>722</v>
      </c>
      <c r="AB13285" t="s">
        <v>1346</v>
      </c>
      <c r="AC13285">
        <v>115790</v>
      </c>
      <c r="AD13285" t="s">
        <v>1347</v>
      </c>
      <c r="AE13285" t="s">
        <v>1348</v>
      </c>
      <c r="AF13285">
        <v>2009</v>
      </c>
    </row>
    <row r="13286" spans="1:32" x14ac:dyDescent="0.2">
      <c r="A13286" t="s">
        <v>3419</v>
      </c>
      <c r="B13286">
        <v>7646857</v>
      </c>
      <c r="C13286" t="s">
        <v>3439</v>
      </c>
      <c r="D13286" t="s">
        <v>709</v>
      </c>
      <c r="E13286" t="s">
        <v>1409</v>
      </c>
      <c r="F13286" t="s">
        <v>846</v>
      </c>
      <c r="G13286" t="s">
        <v>847</v>
      </c>
      <c r="K13286" t="s">
        <v>714</v>
      </c>
      <c r="L13286" t="s">
        <v>773</v>
      </c>
      <c r="M13286" t="s">
        <v>716</v>
      </c>
      <c r="N13286">
        <v>4</v>
      </c>
      <c r="O13286" t="s">
        <v>717</v>
      </c>
      <c r="R13286" t="s">
        <v>1077</v>
      </c>
      <c r="S13286">
        <v>5.4514399999999998E-2</v>
      </c>
      <c r="T13286" t="s">
        <v>219</v>
      </c>
      <c r="U13286">
        <v>0.68142999999999998</v>
      </c>
      <c r="V13286" t="s">
        <v>718</v>
      </c>
      <c r="W13286" t="s">
        <v>747</v>
      </c>
      <c r="X13286" t="s">
        <v>1345</v>
      </c>
      <c r="Y13286" t="s">
        <v>749</v>
      </c>
      <c r="Z13286">
        <v>14</v>
      </c>
      <c r="AA13286" t="s">
        <v>722</v>
      </c>
      <c r="AB13286" t="s">
        <v>1346</v>
      </c>
      <c r="AC13286">
        <v>115790</v>
      </c>
      <c r="AD13286" t="s">
        <v>1347</v>
      </c>
      <c r="AE13286" t="s">
        <v>1348</v>
      </c>
      <c r="AF13286">
        <v>2009</v>
      </c>
    </row>
    <row r="13287" spans="1:32" x14ac:dyDescent="0.2">
      <c r="A13287" t="s">
        <v>3419</v>
      </c>
      <c r="B13287">
        <v>7646857</v>
      </c>
      <c r="C13287" t="s">
        <v>3439</v>
      </c>
      <c r="D13287" t="s">
        <v>709</v>
      </c>
      <c r="E13287" t="s">
        <v>1410</v>
      </c>
      <c r="F13287" t="s">
        <v>1411</v>
      </c>
      <c r="G13287" t="s">
        <v>847</v>
      </c>
      <c r="K13287" t="s">
        <v>714</v>
      </c>
      <c r="L13287" t="s">
        <v>773</v>
      </c>
      <c r="M13287" t="s">
        <v>716</v>
      </c>
      <c r="N13287">
        <v>4</v>
      </c>
      <c r="O13287" t="s">
        <v>717</v>
      </c>
      <c r="R13287" t="s">
        <v>1077</v>
      </c>
      <c r="S13287">
        <v>5.4514399999999998E-2</v>
      </c>
      <c r="T13287" t="s">
        <v>219</v>
      </c>
      <c r="U13287">
        <v>0.68142999999999998</v>
      </c>
      <c r="V13287" t="s">
        <v>718</v>
      </c>
      <c r="W13287" t="s">
        <v>747</v>
      </c>
      <c r="X13287" t="s">
        <v>1345</v>
      </c>
      <c r="Y13287" t="s">
        <v>749</v>
      </c>
      <c r="Z13287">
        <v>14</v>
      </c>
      <c r="AA13287" t="s">
        <v>722</v>
      </c>
      <c r="AB13287" t="s">
        <v>1346</v>
      </c>
      <c r="AC13287">
        <v>115790</v>
      </c>
      <c r="AD13287" t="s">
        <v>1347</v>
      </c>
      <c r="AE13287" t="s">
        <v>1348</v>
      </c>
      <c r="AF13287">
        <v>2009</v>
      </c>
    </row>
    <row r="13288" spans="1:32" x14ac:dyDescent="0.2">
      <c r="A13288" t="s">
        <v>3419</v>
      </c>
      <c r="B13288">
        <v>7646857</v>
      </c>
      <c r="C13288" t="s">
        <v>3439</v>
      </c>
      <c r="D13288" t="s">
        <v>709</v>
      </c>
      <c r="E13288" t="s">
        <v>1412</v>
      </c>
      <c r="F13288" t="s">
        <v>1413</v>
      </c>
      <c r="G13288" t="s">
        <v>847</v>
      </c>
      <c r="K13288" t="s">
        <v>714</v>
      </c>
      <c r="L13288" t="s">
        <v>773</v>
      </c>
      <c r="M13288" t="s">
        <v>716</v>
      </c>
      <c r="N13288">
        <v>4</v>
      </c>
      <c r="O13288" t="s">
        <v>717</v>
      </c>
      <c r="R13288" t="s">
        <v>1077</v>
      </c>
      <c r="S13288">
        <v>5.4514399999999998E-2</v>
      </c>
      <c r="T13288" t="s">
        <v>219</v>
      </c>
      <c r="U13288">
        <v>0.68142999999999998</v>
      </c>
      <c r="V13288" t="s">
        <v>718</v>
      </c>
      <c r="W13288" t="s">
        <v>747</v>
      </c>
      <c r="X13288" t="s">
        <v>1345</v>
      </c>
      <c r="Y13288" t="s">
        <v>749</v>
      </c>
      <c r="Z13288">
        <v>14</v>
      </c>
      <c r="AA13288" t="s">
        <v>722</v>
      </c>
      <c r="AB13288" t="s">
        <v>1346</v>
      </c>
      <c r="AC13288">
        <v>115790</v>
      </c>
      <c r="AD13288" t="s">
        <v>1347</v>
      </c>
      <c r="AE13288" t="s">
        <v>1348</v>
      </c>
      <c r="AF13288">
        <v>2009</v>
      </c>
    </row>
    <row r="13289" spans="1:32" x14ac:dyDescent="0.2">
      <c r="A13289" t="s">
        <v>3419</v>
      </c>
      <c r="B13289">
        <v>7646857</v>
      </c>
      <c r="C13289" t="s">
        <v>3439</v>
      </c>
      <c r="D13289" t="s">
        <v>709</v>
      </c>
      <c r="E13289" t="s">
        <v>1430</v>
      </c>
      <c r="F13289" t="s">
        <v>1431</v>
      </c>
      <c r="G13289" t="s">
        <v>847</v>
      </c>
      <c r="K13289" t="s">
        <v>714</v>
      </c>
      <c r="L13289" t="s">
        <v>773</v>
      </c>
      <c r="M13289" t="s">
        <v>716</v>
      </c>
      <c r="N13289">
        <v>4</v>
      </c>
      <c r="O13289" t="s">
        <v>717</v>
      </c>
      <c r="R13289" t="s">
        <v>1077</v>
      </c>
      <c r="S13289">
        <v>5.4514399999999998E-2</v>
      </c>
      <c r="T13289" t="s">
        <v>219</v>
      </c>
      <c r="U13289">
        <v>0.68142999999999998</v>
      </c>
      <c r="V13289" t="s">
        <v>718</v>
      </c>
      <c r="W13289" t="s">
        <v>747</v>
      </c>
      <c r="X13289" t="s">
        <v>1345</v>
      </c>
      <c r="Y13289" t="s">
        <v>749</v>
      </c>
      <c r="Z13289">
        <v>14</v>
      </c>
      <c r="AA13289" t="s">
        <v>722</v>
      </c>
      <c r="AB13289" t="s">
        <v>1346</v>
      </c>
      <c r="AC13289">
        <v>115790</v>
      </c>
      <c r="AD13289" t="s">
        <v>1347</v>
      </c>
      <c r="AE13289" t="s">
        <v>1348</v>
      </c>
      <c r="AF13289">
        <v>2009</v>
      </c>
    </row>
    <row r="13290" spans="1:32" x14ac:dyDescent="0.2">
      <c r="A13290" t="s">
        <v>3419</v>
      </c>
      <c r="B13290">
        <v>7646857</v>
      </c>
      <c r="C13290" t="s">
        <v>3439</v>
      </c>
      <c r="D13290" t="s">
        <v>709</v>
      </c>
      <c r="E13290" t="s">
        <v>1432</v>
      </c>
      <c r="F13290" t="s">
        <v>846</v>
      </c>
      <c r="G13290" t="s">
        <v>847</v>
      </c>
      <c r="K13290" t="s">
        <v>714</v>
      </c>
      <c r="L13290" t="s">
        <v>773</v>
      </c>
      <c r="M13290" t="s">
        <v>716</v>
      </c>
      <c r="N13290">
        <v>4</v>
      </c>
      <c r="O13290" t="s">
        <v>717</v>
      </c>
      <c r="R13290" t="s">
        <v>1077</v>
      </c>
      <c r="S13290">
        <v>5.4514399999999998E-2</v>
      </c>
      <c r="T13290" t="s">
        <v>219</v>
      </c>
      <c r="U13290">
        <v>0.68142999999999998</v>
      </c>
      <c r="V13290" t="s">
        <v>718</v>
      </c>
      <c r="W13290" t="s">
        <v>747</v>
      </c>
      <c r="X13290" t="s">
        <v>1345</v>
      </c>
      <c r="Y13290" t="s">
        <v>749</v>
      </c>
      <c r="Z13290">
        <v>7</v>
      </c>
      <c r="AA13290" t="s">
        <v>722</v>
      </c>
      <c r="AB13290" t="s">
        <v>1346</v>
      </c>
      <c r="AC13290">
        <v>115790</v>
      </c>
      <c r="AD13290" t="s">
        <v>1347</v>
      </c>
      <c r="AE13290" t="s">
        <v>1348</v>
      </c>
      <c r="AF13290">
        <v>2009</v>
      </c>
    </row>
    <row r="13291" spans="1:32" x14ac:dyDescent="0.2">
      <c r="A13291" t="s">
        <v>3419</v>
      </c>
      <c r="B13291">
        <v>7646857</v>
      </c>
      <c r="C13291" t="s">
        <v>3439</v>
      </c>
      <c r="D13291" t="s">
        <v>709</v>
      </c>
      <c r="E13291" t="s">
        <v>1409</v>
      </c>
      <c r="F13291" t="s">
        <v>846</v>
      </c>
      <c r="G13291" t="s">
        <v>847</v>
      </c>
      <c r="K13291" t="s">
        <v>714</v>
      </c>
      <c r="L13291" t="s">
        <v>773</v>
      </c>
      <c r="M13291" t="s">
        <v>716</v>
      </c>
      <c r="N13291">
        <v>4</v>
      </c>
      <c r="O13291" t="s">
        <v>717</v>
      </c>
      <c r="R13291" t="s">
        <v>1077</v>
      </c>
      <c r="S13291">
        <v>5.4514399999999998E-2</v>
      </c>
      <c r="T13291" t="s">
        <v>219</v>
      </c>
      <c r="U13291">
        <v>0.68142999999999998</v>
      </c>
      <c r="V13291" t="s">
        <v>718</v>
      </c>
      <c r="W13291" t="s">
        <v>747</v>
      </c>
      <c r="X13291" t="s">
        <v>1345</v>
      </c>
      <c r="Y13291" t="s">
        <v>749</v>
      </c>
      <c r="Z13291">
        <v>4</v>
      </c>
      <c r="AA13291" t="s">
        <v>722</v>
      </c>
      <c r="AB13291" t="s">
        <v>1346</v>
      </c>
      <c r="AC13291">
        <v>115790</v>
      </c>
      <c r="AD13291" t="s">
        <v>1347</v>
      </c>
      <c r="AE13291" t="s">
        <v>1348</v>
      </c>
      <c r="AF13291">
        <v>2009</v>
      </c>
    </row>
    <row r="13292" spans="1:32" x14ac:dyDescent="0.2">
      <c r="A13292" t="s">
        <v>3419</v>
      </c>
      <c r="B13292">
        <v>7646857</v>
      </c>
      <c r="C13292" t="s">
        <v>3439</v>
      </c>
      <c r="D13292" t="s">
        <v>709</v>
      </c>
      <c r="E13292" t="s">
        <v>1432</v>
      </c>
      <c r="F13292" t="s">
        <v>846</v>
      </c>
      <c r="G13292" t="s">
        <v>847</v>
      </c>
      <c r="K13292" t="s">
        <v>714</v>
      </c>
      <c r="L13292" t="s">
        <v>773</v>
      </c>
      <c r="M13292" t="s">
        <v>716</v>
      </c>
      <c r="N13292">
        <v>4</v>
      </c>
      <c r="O13292" t="s">
        <v>717</v>
      </c>
      <c r="R13292" t="s">
        <v>1077</v>
      </c>
      <c r="S13292">
        <v>5.4514399999999998E-2</v>
      </c>
      <c r="T13292" t="s">
        <v>219</v>
      </c>
      <c r="U13292">
        <v>0.68142999999999998</v>
      </c>
      <c r="V13292" t="s">
        <v>718</v>
      </c>
      <c r="W13292" t="s">
        <v>747</v>
      </c>
      <c r="X13292" t="s">
        <v>1345</v>
      </c>
      <c r="Y13292" t="s">
        <v>749</v>
      </c>
      <c r="Z13292">
        <v>14</v>
      </c>
      <c r="AA13292" t="s">
        <v>722</v>
      </c>
      <c r="AB13292" t="s">
        <v>1346</v>
      </c>
      <c r="AC13292">
        <v>115790</v>
      </c>
      <c r="AD13292" t="s">
        <v>1347</v>
      </c>
      <c r="AE13292" t="s">
        <v>1348</v>
      </c>
      <c r="AF13292">
        <v>2009</v>
      </c>
    </row>
    <row r="13293" spans="1:32" x14ac:dyDescent="0.2">
      <c r="A13293" t="s">
        <v>3419</v>
      </c>
      <c r="B13293">
        <v>7646857</v>
      </c>
      <c r="C13293" t="s">
        <v>3439</v>
      </c>
      <c r="D13293" t="s">
        <v>709</v>
      </c>
      <c r="E13293" t="s">
        <v>1408</v>
      </c>
      <c r="F13293" t="s">
        <v>1402</v>
      </c>
      <c r="G13293" t="s">
        <v>847</v>
      </c>
      <c r="K13293" t="s">
        <v>714</v>
      </c>
      <c r="L13293" t="s">
        <v>773</v>
      </c>
      <c r="M13293" t="s">
        <v>716</v>
      </c>
      <c r="N13293">
        <v>4</v>
      </c>
      <c r="O13293" t="s">
        <v>717</v>
      </c>
      <c r="R13293" t="s">
        <v>1077</v>
      </c>
      <c r="S13293">
        <v>5.4514399999999998E-2</v>
      </c>
      <c r="T13293" t="s">
        <v>219</v>
      </c>
      <c r="U13293">
        <v>0.68142999999999998</v>
      </c>
      <c r="V13293" t="s">
        <v>718</v>
      </c>
      <c r="W13293" t="s">
        <v>747</v>
      </c>
      <c r="X13293" t="s">
        <v>1345</v>
      </c>
      <c r="Y13293" t="s">
        <v>749</v>
      </c>
      <c r="Z13293">
        <v>4</v>
      </c>
      <c r="AA13293" t="s">
        <v>722</v>
      </c>
      <c r="AB13293" t="s">
        <v>1346</v>
      </c>
      <c r="AC13293">
        <v>115790</v>
      </c>
      <c r="AD13293" t="s">
        <v>1347</v>
      </c>
      <c r="AE13293" t="s">
        <v>1348</v>
      </c>
      <c r="AF13293">
        <v>2009</v>
      </c>
    </row>
    <row r="13294" spans="1:32" x14ac:dyDescent="0.2">
      <c r="A13294" t="s">
        <v>3419</v>
      </c>
      <c r="B13294">
        <v>7646857</v>
      </c>
      <c r="C13294" t="s">
        <v>3439</v>
      </c>
      <c r="D13294" t="s">
        <v>709</v>
      </c>
      <c r="E13294" t="s">
        <v>1343</v>
      </c>
      <c r="F13294" t="s">
        <v>1344</v>
      </c>
      <c r="G13294" t="s">
        <v>847</v>
      </c>
      <c r="K13294" t="s">
        <v>714</v>
      </c>
      <c r="L13294" t="s">
        <v>773</v>
      </c>
      <c r="M13294" t="s">
        <v>716</v>
      </c>
      <c r="N13294">
        <v>4</v>
      </c>
      <c r="O13294" t="s">
        <v>717</v>
      </c>
      <c r="R13294" t="s">
        <v>1077</v>
      </c>
      <c r="S13294">
        <v>5.4514399999999998E-2</v>
      </c>
      <c r="T13294" t="s">
        <v>219</v>
      </c>
      <c r="U13294">
        <v>0.68142999999999998</v>
      </c>
      <c r="V13294" t="s">
        <v>718</v>
      </c>
      <c r="W13294" t="s">
        <v>747</v>
      </c>
      <c r="X13294" t="s">
        <v>1345</v>
      </c>
      <c r="Y13294" t="s">
        <v>749</v>
      </c>
      <c r="Z13294">
        <v>7</v>
      </c>
      <c r="AA13294" t="s">
        <v>722</v>
      </c>
      <c r="AB13294" t="s">
        <v>1346</v>
      </c>
      <c r="AC13294">
        <v>115790</v>
      </c>
      <c r="AD13294" t="s">
        <v>1347</v>
      </c>
      <c r="AE13294" t="s">
        <v>1348</v>
      </c>
      <c r="AF13294">
        <v>2009</v>
      </c>
    </row>
    <row r="13295" spans="1:32" x14ac:dyDescent="0.2">
      <c r="A13295" t="s">
        <v>3419</v>
      </c>
      <c r="B13295">
        <v>7646857</v>
      </c>
      <c r="C13295" t="s">
        <v>3439</v>
      </c>
      <c r="D13295" t="s">
        <v>709</v>
      </c>
      <c r="E13295" t="s">
        <v>1430</v>
      </c>
      <c r="F13295" t="s">
        <v>1431</v>
      </c>
      <c r="G13295" t="s">
        <v>847</v>
      </c>
      <c r="K13295" t="s">
        <v>714</v>
      </c>
      <c r="L13295" t="s">
        <v>773</v>
      </c>
      <c r="M13295" t="s">
        <v>716</v>
      </c>
      <c r="N13295">
        <v>4</v>
      </c>
      <c r="O13295" t="s">
        <v>717</v>
      </c>
      <c r="R13295" t="s">
        <v>1077</v>
      </c>
      <c r="S13295">
        <v>5.4514399999999998E-2</v>
      </c>
      <c r="T13295" t="s">
        <v>219</v>
      </c>
      <c r="U13295">
        <v>0.68142999999999998</v>
      </c>
      <c r="V13295" t="s">
        <v>718</v>
      </c>
      <c r="W13295" t="s">
        <v>747</v>
      </c>
      <c r="X13295" t="s">
        <v>1345</v>
      </c>
      <c r="Y13295" t="s">
        <v>749</v>
      </c>
      <c r="Z13295">
        <v>7</v>
      </c>
      <c r="AA13295" t="s">
        <v>722</v>
      </c>
      <c r="AB13295" t="s">
        <v>1346</v>
      </c>
      <c r="AC13295">
        <v>115790</v>
      </c>
      <c r="AD13295" t="s">
        <v>1347</v>
      </c>
      <c r="AE13295" t="s">
        <v>1348</v>
      </c>
      <c r="AF13295">
        <v>2009</v>
      </c>
    </row>
    <row r="13296" spans="1:32" x14ac:dyDescent="0.2">
      <c r="A13296" t="s">
        <v>3419</v>
      </c>
      <c r="B13296">
        <v>7646857</v>
      </c>
      <c r="C13296" t="s">
        <v>3439</v>
      </c>
      <c r="D13296" t="s">
        <v>709</v>
      </c>
      <c r="E13296" t="s">
        <v>1343</v>
      </c>
      <c r="F13296" t="s">
        <v>1344</v>
      </c>
      <c r="G13296" t="s">
        <v>847</v>
      </c>
      <c r="K13296" t="s">
        <v>714</v>
      </c>
      <c r="L13296" t="s">
        <v>773</v>
      </c>
      <c r="M13296" t="s">
        <v>716</v>
      </c>
      <c r="N13296">
        <v>4</v>
      </c>
      <c r="O13296" t="s">
        <v>717</v>
      </c>
      <c r="R13296" t="s">
        <v>1077</v>
      </c>
      <c r="S13296">
        <v>5.4514399999999998E-2</v>
      </c>
      <c r="T13296" t="s">
        <v>219</v>
      </c>
      <c r="U13296">
        <v>0.68142999999999998</v>
      </c>
      <c r="V13296" t="s">
        <v>718</v>
      </c>
      <c r="W13296" t="s">
        <v>747</v>
      </c>
      <c r="X13296" t="s">
        <v>1345</v>
      </c>
      <c r="Y13296" t="s">
        <v>749</v>
      </c>
      <c r="Z13296">
        <v>14</v>
      </c>
      <c r="AA13296" t="s">
        <v>722</v>
      </c>
      <c r="AB13296" t="s">
        <v>1346</v>
      </c>
      <c r="AC13296">
        <v>115790</v>
      </c>
      <c r="AD13296" t="s">
        <v>1347</v>
      </c>
      <c r="AE13296" t="s">
        <v>1348</v>
      </c>
      <c r="AF13296">
        <v>2009</v>
      </c>
    </row>
    <row r="13297" spans="1:32" x14ac:dyDescent="0.2">
      <c r="A13297" t="s">
        <v>3419</v>
      </c>
      <c r="B13297">
        <v>7646857</v>
      </c>
      <c r="C13297" t="s">
        <v>3439</v>
      </c>
      <c r="D13297" t="s">
        <v>709</v>
      </c>
      <c r="E13297" t="s">
        <v>1430</v>
      </c>
      <c r="F13297" t="s">
        <v>1431</v>
      </c>
      <c r="G13297" t="s">
        <v>847</v>
      </c>
      <c r="K13297" t="s">
        <v>714</v>
      </c>
      <c r="L13297" t="s">
        <v>773</v>
      </c>
      <c r="M13297" t="s">
        <v>716</v>
      </c>
      <c r="N13297">
        <v>4</v>
      </c>
      <c r="O13297" t="s">
        <v>717</v>
      </c>
      <c r="R13297" t="s">
        <v>1077</v>
      </c>
      <c r="S13297">
        <v>5.4514399999999998E-2</v>
      </c>
      <c r="T13297" t="s">
        <v>219</v>
      </c>
      <c r="U13297">
        <v>0.68142999999999998</v>
      </c>
      <c r="V13297" t="s">
        <v>718</v>
      </c>
      <c r="W13297" t="s">
        <v>747</v>
      </c>
      <c r="X13297" t="s">
        <v>1345</v>
      </c>
      <c r="Y13297" t="s">
        <v>749</v>
      </c>
      <c r="Z13297">
        <v>4</v>
      </c>
      <c r="AA13297" t="s">
        <v>722</v>
      </c>
      <c r="AB13297" t="s">
        <v>1346</v>
      </c>
      <c r="AC13297">
        <v>115790</v>
      </c>
      <c r="AD13297" t="s">
        <v>1347</v>
      </c>
      <c r="AE13297" t="s">
        <v>1348</v>
      </c>
      <c r="AF13297">
        <v>2009</v>
      </c>
    </row>
    <row r="13298" spans="1:32" x14ac:dyDescent="0.2">
      <c r="A13298" t="s">
        <v>3419</v>
      </c>
      <c r="B13298">
        <v>7646857</v>
      </c>
      <c r="C13298" t="s">
        <v>3439</v>
      </c>
      <c r="D13298" t="s">
        <v>709</v>
      </c>
      <c r="E13298" t="s">
        <v>1343</v>
      </c>
      <c r="F13298" t="s">
        <v>1344</v>
      </c>
      <c r="G13298" t="s">
        <v>847</v>
      </c>
      <c r="K13298" t="s">
        <v>714</v>
      </c>
      <c r="L13298" t="s">
        <v>773</v>
      </c>
      <c r="M13298" t="s">
        <v>716</v>
      </c>
      <c r="N13298">
        <v>4</v>
      </c>
      <c r="O13298" t="s">
        <v>717</v>
      </c>
      <c r="R13298" t="s">
        <v>1077</v>
      </c>
      <c r="S13298">
        <v>5.4514399999999998E-2</v>
      </c>
      <c r="T13298" t="s">
        <v>219</v>
      </c>
      <c r="U13298">
        <v>0.68142999999999998</v>
      </c>
      <c r="V13298" t="s">
        <v>718</v>
      </c>
      <c r="W13298" t="s">
        <v>747</v>
      </c>
      <c r="X13298" t="s">
        <v>1345</v>
      </c>
      <c r="Y13298" t="s">
        <v>749</v>
      </c>
      <c r="Z13298">
        <v>4</v>
      </c>
      <c r="AA13298" t="s">
        <v>722</v>
      </c>
      <c r="AB13298" t="s">
        <v>1346</v>
      </c>
      <c r="AC13298">
        <v>115790</v>
      </c>
      <c r="AD13298" t="s">
        <v>1347</v>
      </c>
      <c r="AE13298" t="s">
        <v>1348</v>
      </c>
      <c r="AF13298">
        <v>2009</v>
      </c>
    </row>
    <row r="13299" spans="1:32" x14ac:dyDescent="0.2">
      <c r="A13299" t="s">
        <v>3419</v>
      </c>
      <c r="B13299">
        <v>7646857</v>
      </c>
      <c r="C13299" t="s">
        <v>3439</v>
      </c>
      <c r="D13299" t="s">
        <v>709</v>
      </c>
      <c r="E13299" t="s">
        <v>1408</v>
      </c>
      <c r="F13299" t="s">
        <v>1402</v>
      </c>
      <c r="G13299" t="s">
        <v>847</v>
      </c>
      <c r="K13299" t="s">
        <v>714</v>
      </c>
      <c r="L13299" t="s">
        <v>773</v>
      </c>
      <c r="M13299" t="s">
        <v>716</v>
      </c>
      <c r="N13299">
        <v>4</v>
      </c>
      <c r="O13299" t="s">
        <v>717</v>
      </c>
      <c r="R13299" t="s">
        <v>1077</v>
      </c>
      <c r="S13299">
        <v>5.4514399999999998E-2</v>
      </c>
      <c r="T13299" t="s">
        <v>219</v>
      </c>
      <c r="U13299">
        <v>0.68142999999999998</v>
      </c>
      <c r="V13299" t="s">
        <v>718</v>
      </c>
      <c r="W13299" t="s">
        <v>747</v>
      </c>
      <c r="X13299" t="s">
        <v>1345</v>
      </c>
      <c r="Y13299" t="s">
        <v>749</v>
      </c>
      <c r="Z13299">
        <v>14</v>
      </c>
      <c r="AA13299" t="s">
        <v>722</v>
      </c>
      <c r="AB13299" t="s">
        <v>1346</v>
      </c>
      <c r="AC13299">
        <v>115790</v>
      </c>
      <c r="AD13299" t="s">
        <v>1347</v>
      </c>
      <c r="AE13299" t="s">
        <v>1348</v>
      </c>
      <c r="AF13299">
        <v>2009</v>
      </c>
    </row>
    <row r="13300" spans="1:32" x14ac:dyDescent="0.2">
      <c r="A13300" t="s">
        <v>3419</v>
      </c>
      <c r="B13300">
        <v>7646857</v>
      </c>
      <c r="C13300" t="s">
        <v>3439</v>
      </c>
      <c r="D13300" t="s">
        <v>709</v>
      </c>
      <c r="E13300" t="s">
        <v>1410</v>
      </c>
      <c r="F13300" t="s">
        <v>1411</v>
      </c>
      <c r="G13300" t="s">
        <v>847</v>
      </c>
      <c r="K13300" t="s">
        <v>714</v>
      </c>
      <c r="L13300" t="s">
        <v>773</v>
      </c>
      <c r="M13300" t="s">
        <v>716</v>
      </c>
      <c r="N13300">
        <v>4</v>
      </c>
      <c r="O13300" t="s">
        <v>717</v>
      </c>
      <c r="R13300" t="s">
        <v>1077</v>
      </c>
      <c r="S13300">
        <v>5.4514399999999998E-2</v>
      </c>
      <c r="T13300" t="s">
        <v>219</v>
      </c>
      <c r="U13300">
        <v>0.68142999999999998</v>
      </c>
      <c r="V13300" t="s">
        <v>718</v>
      </c>
      <c r="W13300" t="s">
        <v>747</v>
      </c>
      <c r="X13300" t="s">
        <v>1345</v>
      </c>
      <c r="Y13300" t="s">
        <v>749</v>
      </c>
      <c r="Z13300">
        <v>7</v>
      </c>
      <c r="AA13300" t="s">
        <v>722</v>
      </c>
      <c r="AB13300" t="s">
        <v>1346</v>
      </c>
      <c r="AC13300">
        <v>115790</v>
      </c>
      <c r="AD13300" t="s">
        <v>1347</v>
      </c>
      <c r="AE13300" t="s">
        <v>1348</v>
      </c>
      <c r="AF13300">
        <v>2009</v>
      </c>
    </row>
    <row r="13301" spans="1:32" x14ac:dyDescent="0.2">
      <c r="A13301" t="s">
        <v>3419</v>
      </c>
      <c r="B13301">
        <v>7646857</v>
      </c>
      <c r="C13301" t="s">
        <v>3439</v>
      </c>
      <c r="D13301" t="s">
        <v>709</v>
      </c>
      <c r="E13301" t="s">
        <v>1412</v>
      </c>
      <c r="F13301" t="s">
        <v>1413</v>
      </c>
      <c r="G13301" t="s">
        <v>847</v>
      </c>
      <c r="K13301" t="s">
        <v>714</v>
      </c>
      <c r="L13301" t="s">
        <v>773</v>
      </c>
      <c r="M13301" t="s">
        <v>716</v>
      </c>
      <c r="N13301">
        <v>4</v>
      </c>
      <c r="O13301" t="s">
        <v>717</v>
      </c>
      <c r="R13301" t="s">
        <v>1077</v>
      </c>
      <c r="S13301">
        <v>5.4514399999999998E-2</v>
      </c>
      <c r="T13301" t="s">
        <v>219</v>
      </c>
      <c r="U13301">
        <v>0.68142999999999998</v>
      </c>
      <c r="V13301" t="s">
        <v>718</v>
      </c>
      <c r="W13301" t="s">
        <v>747</v>
      </c>
      <c r="X13301" t="s">
        <v>1345</v>
      </c>
      <c r="Y13301" t="s">
        <v>749</v>
      </c>
      <c r="Z13301">
        <v>4</v>
      </c>
      <c r="AA13301" t="s">
        <v>722</v>
      </c>
      <c r="AB13301" t="s">
        <v>1346</v>
      </c>
      <c r="AC13301">
        <v>115790</v>
      </c>
      <c r="AD13301" t="s">
        <v>1347</v>
      </c>
      <c r="AE13301" t="s">
        <v>1348</v>
      </c>
      <c r="AF13301">
        <v>2009</v>
      </c>
    </row>
    <row r="13302" spans="1:32" x14ac:dyDescent="0.2">
      <c r="A13302" t="s">
        <v>3419</v>
      </c>
      <c r="B13302">
        <v>7646857</v>
      </c>
      <c r="C13302" t="s">
        <v>3439</v>
      </c>
      <c r="D13302" t="s">
        <v>709</v>
      </c>
      <c r="E13302" t="s">
        <v>1432</v>
      </c>
      <c r="F13302" t="s">
        <v>846</v>
      </c>
      <c r="G13302" t="s">
        <v>847</v>
      </c>
      <c r="K13302" t="s">
        <v>714</v>
      </c>
      <c r="L13302" t="s">
        <v>773</v>
      </c>
      <c r="M13302" t="s">
        <v>716</v>
      </c>
      <c r="N13302">
        <v>4</v>
      </c>
      <c r="O13302" t="s">
        <v>717</v>
      </c>
      <c r="R13302" t="s">
        <v>1077</v>
      </c>
      <c r="S13302">
        <v>5.4514399999999998E-2</v>
      </c>
      <c r="T13302" t="s">
        <v>219</v>
      </c>
      <c r="U13302">
        <v>0.68142999999999998</v>
      </c>
      <c r="V13302" t="s">
        <v>718</v>
      </c>
      <c r="W13302" t="s">
        <v>747</v>
      </c>
      <c r="X13302" t="s">
        <v>1345</v>
      </c>
      <c r="Y13302" t="s">
        <v>749</v>
      </c>
      <c r="Z13302">
        <v>4</v>
      </c>
      <c r="AA13302" t="s">
        <v>722</v>
      </c>
      <c r="AB13302" t="s">
        <v>1346</v>
      </c>
      <c r="AC13302">
        <v>115790</v>
      </c>
      <c r="AD13302" t="s">
        <v>1347</v>
      </c>
      <c r="AE13302" t="s">
        <v>1348</v>
      </c>
      <c r="AF13302">
        <v>2009</v>
      </c>
    </row>
    <row r="13303" spans="1:32" x14ac:dyDescent="0.2">
      <c r="A13303" t="s">
        <v>3419</v>
      </c>
      <c r="B13303">
        <v>7646857</v>
      </c>
      <c r="C13303" t="s">
        <v>3439</v>
      </c>
      <c r="D13303" t="s">
        <v>709</v>
      </c>
      <c r="E13303" t="s">
        <v>1408</v>
      </c>
      <c r="F13303" t="s">
        <v>1402</v>
      </c>
      <c r="G13303" t="s">
        <v>847</v>
      </c>
      <c r="K13303" t="s">
        <v>714</v>
      </c>
      <c r="L13303" t="s">
        <v>773</v>
      </c>
      <c r="M13303" t="s">
        <v>716</v>
      </c>
      <c r="N13303">
        <v>4</v>
      </c>
      <c r="O13303" t="s">
        <v>717</v>
      </c>
      <c r="R13303" t="s">
        <v>1077</v>
      </c>
      <c r="S13303">
        <v>5.4514399999999998E-2</v>
      </c>
      <c r="T13303" t="s">
        <v>219</v>
      </c>
      <c r="U13303">
        <v>0.68142999999999998</v>
      </c>
      <c r="V13303" t="s">
        <v>718</v>
      </c>
      <c r="W13303" t="s">
        <v>747</v>
      </c>
      <c r="X13303" t="s">
        <v>1345</v>
      </c>
      <c r="Y13303" t="s">
        <v>749</v>
      </c>
      <c r="Z13303">
        <v>7</v>
      </c>
      <c r="AA13303" t="s">
        <v>722</v>
      </c>
      <c r="AB13303" t="s">
        <v>1346</v>
      </c>
      <c r="AC13303">
        <v>115790</v>
      </c>
      <c r="AD13303" t="s">
        <v>1347</v>
      </c>
      <c r="AE13303" t="s">
        <v>1348</v>
      </c>
      <c r="AF13303">
        <v>2009</v>
      </c>
    </row>
    <row r="13304" spans="1:32" x14ac:dyDescent="0.2">
      <c r="A13304" t="s">
        <v>3419</v>
      </c>
      <c r="B13304">
        <v>7646857</v>
      </c>
      <c r="C13304" t="s">
        <v>3439</v>
      </c>
      <c r="D13304" t="s">
        <v>709</v>
      </c>
      <c r="E13304" t="s">
        <v>1412</v>
      </c>
      <c r="F13304" t="s">
        <v>1413</v>
      </c>
      <c r="G13304" t="s">
        <v>847</v>
      </c>
      <c r="K13304" t="s">
        <v>714</v>
      </c>
      <c r="L13304" t="s">
        <v>773</v>
      </c>
      <c r="M13304" t="s">
        <v>716</v>
      </c>
      <c r="N13304">
        <v>4</v>
      </c>
      <c r="O13304" t="s">
        <v>717</v>
      </c>
      <c r="R13304" t="s">
        <v>1077</v>
      </c>
      <c r="S13304">
        <v>5.4514399999999998E-2</v>
      </c>
      <c r="T13304" t="s">
        <v>219</v>
      </c>
      <c r="U13304">
        <v>0.68142999999999998</v>
      </c>
      <c r="V13304" t="s">
        <v>718</v>
      </c>
      <c r="W13304" t="s">
        <v>747</v>
      </c>
      <c r="X13304" t="s">
        <v>1345</v>
      </c>
      <c r="Y13304" t="s">
        <v>749</v>
      </c>
      <c r="Z13304">
        <v>7</v>
      </c>
      <c r="AA13304" t="s">
        <v>722</v>
      </c>
      <c r="AB13304" t="s">
        <v>1346</v>
      </c>
      <c r="AC13304">
        <v>115790</v>
      </c>
      <c r="AD13304" t="s">
        <v>1347</v>
      </c>
      <c r="AE13304" t="s">
        <v>1348</v>
      </c>
      <c r="AF13304">
        <v>2009</v>
      </c>
    </row>
    <row r="13305" spans="1:32" x14ac:dyDescent="0.2">
      <c r="A13305" t="s">
        <v>3419</v>
      </c>
      <c r="B13305">
        <v>7646857</v>
      </c>
      <c r="C13305" t="s">
        <v>3439</v>
      </c>
      <c r="D13305" t="s">
        <v>709</v>
      </c>
      <c r="E13305" t="s">
        <v>1409</v>
      </c>
      <c r="F13305" t="s">
        <v>846</v>
      </c>
      <c r="G13305" t="s">
        <v>847</v>
      </c>
      <c r="K13305" t="s">
        <v>714</v>
      </c>
      <c r="L13305" t="s">
        <v>773</v>
      </c>
      <c r="M13305" t="s">
        <v>716</v>
      </c>
      <c r="N13305">
        <v>4</v>
      </c>
      <c r="O13305" t="s">
        <v>717</v>
      </c>
      <c r="R13305" t="s">
        <v>1077</v>
      </c>
      <c r="S13305">
        <v>5.4514399999999998E-2</v>
      </c>
      <c r="T13305" t="s">
        <v>219</v>
      </c>
      <c r="U13305">
        <v>0.68142999999999998</v>
      </c>
      <c r="V13305" t="s">
        <v>718</v>
      </c>
      <c r="W13305" t="s">
        <v>747</v>
      </c>
      <c r="X13305" t="s">
        <v>1345</v>
      </c>
      <c r="Y13305" t="s">
        <v>749</v>
      </c>
      <c r="Z13305">
        <v>7</v>
      </c>
      <c r="AA13305" t="s">
        <v>722</v>
      </c>
      <c r="AB13305" t="s">
        <v>1346</v>
      </c>
      <c r="AC13305">
        <v>115790</v>
      </c>
      <c r="AD13305" t="s">
        <v>1347</v>
      </c>
      <c r="AE13305" t="s">
        <v>1348</v>
      </c>
      <c r="AF13305">
        <v>2009</v>
      </c>
    </row>
    <row r="13306" spans="1:32" x14ac:dyDescent="0.2">
      <c r="A13306" t="s">
        <v>3419</v>
      </c>
      <c r="B13306">
        <v>7646857</v>
      </c>
      <c r="C13306" t="s">
        <v>3439</v>
      </c>
      <c r="D13306" t="s">
        <v>709</v>
      </c>
      <c r="E13306" t="s">
        <v>1412</v>
      </c>
      <c r="F13306" t="s">
        <v>1413</v>
      </c>
      <c r="G13306" t="s">
        <v>847</v>
      </c>
      <c r="K13306" t="s">
        <v>714</v>
      </c>
      <c r="L13306" t="s">
        <v>773</v>
      </c>
      <c r="M13306" t="s">
        <v>716</v>
      </c>
      <c r="N13306">
        <v>4</v>
      </c>
      <c r="O13306" t="s">
        <v>717</v>
      </c>
      <c r="R13306" t="s">
        <v>1077</v>
      </c>
      <c r="S13306">
        <v>0.68142999999999998</v>
      </c>
      <c r="T13306" t="s">
        <v>219</v>
      </c>
      <c r="U13306">
        <v>1.36286</v>
      </c>
      <c r="V13306" t="s">
        <v>718</v>
      </c>
      <c r="W13306" t="s">
        <v>747</v>
      </c>
      <c r="X13306" t="s">
        <v>1345</v>
      </c>
      <c r="Y13306" t="s">
        <v>736</v>
      </c>
      <c r="Z13306">
        <v>4</v>
      </c>
      <c r="AA13306" t="s">
        <v>722</v>
      </c>
      <c r="AB13306" t="s">
        <v>1346</v>
      </c>
      <c r="AC13306">
        <v>115790</v>
      </c>
      <c r="AD13306" t="s">
        <v>1347</v>
      </c>
      <c r="AE13306" t="s">
        <v>1348</v>
      </c>
      <c r="AF13306">
        <v>2009</v>
      </c>
    </row>
    <row r="13307" spans="1:32" x14ac:dyDescent="0.2">
      <c r="A13307" t="s">
        <v>3419</v>
      </c>
      <c r="B13307">
        <v>7646857</v>
      </c>
      <c r="C13307" t="s">
        <v>3439</v>
      </c>
      <c r="D13307" t="s">
        <v>709</v>
      </c>
      <c r="E13307" t="s">
        <v>1430</v>
      </c>
      <c r="F13307" t="s">
        <v>1431</v>
      </c>
      <c r="G13307" t="s">
        <v>847</v>
      </c>
      <c r="K13307" t="s">
        <v>714</v>
      </c>
      <c r="L13307" t="s">
        <v>773</v>
      </c>
      <c r="M13307" t="s">
        <v>716</v>
      </c>
      <c r="N13307">
        <v>4</v>
      </c>
      <c r="O13307" t="s">
        <v>717</v>
      </c>
      <c r="R13307" t="s">
        <v>1077</v>
      </c>
      <c r="S13307">
        <v>0.68142999999999998</v>
      </c>
      <c r="T13307" t="s">
        <v>219</v>
      </c>
      <c r="U13307">
        <v>1.36286</v>
      </c>
      <c r="V13307" t="s">
        <v>718</v>
      </c>
      <c r="W13307" t="s">
        <v>747</v>
      </c>
      <c r="X13307" t="s">
        <v>1345</v>
      </c>
      <c r="Y13307" t="s">
        <v>736</v>
      </c>
      <c r="Z13307">
        <v>4</v>
      </c>
      <c r="AA13307" t="s">
        <v>722</v>
      </c>
      <c r="AB13307" t="s">
        <v>1346</v>
      </c>
      <c r="AC13307">
        <v>115790</v>
      </c>
      <c r="AD13307" t="s">
        <v>1347</v>
      </c>
      <c r="AE13307" t="s">
        <v>1348</v>
      </c>
      <c r="AF13307">
        <v>2009</v>
      </c>
    </row>
    <row r="13308" spans="1:32" x14ac:dyDescent="0.2">
      <c r="A13308" t="s">
        <v>3419</v>
      </c>
      <c r="B13308">
        <v>7646857</v>
      </c>
      <c r="C13308" t="s">
        <v>3439</v>
      </c>
      <c r="D13308" t="s">
        <v>709</v>
      </c>
      <c r="E13308" t="s">
        <v>1432</v>
      </c>
      <c r="F13308" t="s">
        <v>846</v>
      </c>
      <c r="G13308" t="s">
        <v>847</v>
      </c>
      <c r="K13308" t="s">
        <v>714</v>
      </c>
      <c r="L13308" t="s">
        <v>773</v>
      </c>
      <c r="M13308" t="s">
        <v>716</v>
      </c>
      <c r="N13308">
        <v>4</v>
      </c>
      <c r="O13308" t="s">
        <v>717</v>
      </c>
      <c r="R13308" t="s">
        <v>1077</v>
      </c>
      <c r="S13308">
        <v>0.68142999999999998</v>
      </c>
      <c r="T13308" t="s">
        <v>219</v>
      </c>
      <c r="U13308">
        <v>1.36286</v>
      </c>
      <c r="V13308" t="s">
        <v>718</v>
      </c>
      <c r="W13308" t="s">
        <v>747</v>
      </c>
      <c r="X13308" t="s">
        <v>1345</v>
      </c>
      <c r="Y13308" t="s">
        <v>736</v>
      </c>
      <c r="Z13308">
        <v>4</v>
      </c>
      <c r="AA13308" t="s">
        <v>722</v>
      </c>
      <c r="AB13308" t="s">
        <v>1346</v>
      </c>
      <c r="AC13308">
        <v>115790</v>
      </c>
      <c r="AD13308" t="s">
        <v>1347</v>
      </c>
      <c r="AE13308" t="s">
        <v>1348</v>
      </c>
      <c r="AF13308">
        <v>2009</v>
      </c>
    </row>
    <row r="13309" spans="1:32" x14ac:dyDescent="0.2">
      <c r="A13309" t="s">
        <v>3419</v>
      </c>
      <c r="B13309">
        <v>7646857</v>
      </c>
      <c r="C13309" t="s">
        <v>3439</v>
      </c>
      <c r="D13309" t="s">
        <v>709</v>
      </c>
      <c r="E13309" t="s">
        <v>1410</v>
      </c>
      <c r="F13309" t="s">
        <v>1411</v>
      </c>
      <c r="G13309" t="s">
        <v>847</v>
      </c>
      <c r="K13309" t="s">
        <v>714</v>
      </c>
      <c r="L13309" t="s">
        <v>773</v>
      </c>
      <c r="M13309" t="s">
        <v>716</v>
      </c>
      <c r="N13309">
        <v>4</v>
      </c>
      <c r="O13309" t="s">
        <v>717</v>
      </c>
      <c r="R13309" t="s">
        <v>1077</v>
      </c>
      <c r="S13309">
        <v>0.68142999999999998</v>
      </c>
      <c r="T13309" t="s">
        <v>219</v>
      </c>
      <c r="U13309">
        <v>1.36286</v>
      </c>
      <c r="V13309" t="s">
        <v>718</v>
      </c>
      <c r="W13309" t="s">
        <v>747</v>
      </c>
      <c r="X13309" t="s">
        <v>1345</v>
      </c>
      <c r="Y13309" t="s">
        <v>736</v>
      </c>
      <c r="Z13309">
        <v>4</v>
      </c>
      <c r="AA13309" t="s">
        <v>722</v>
      </c>
      <c r="AB13309" t="s">
        <v>1346</v>
      </c>
      <c r="AC13309">
        <v>115790</v>
      </c>
      <c r="AD13309" t="s">
        <v>1347</v>
      </c>
      <c r="AE13309" t="s">
        <v>1348</v>
      </c>
      <c r="AF13309">
        <v>2009</v>
      </c>
    </row>
    <row r="13310" spans="1:32" x14ac:dyDescent="0.2">
      <c r="A13310" t="s">
        <v>3419</v>
      </c>
      <c r="B13310">
        <v>7646857</v>
      </c>
      <c r="C13310" t="s">
        <v>3439</v>
      </c>
      <c r="D13310" t="s">
        <v>709</v>
      </c>
      <c r="E13310" t="s">
        <v>1409</v>
      </c>
      <c r="F13310" t="s">
        <v>846</v>
      </c>
      <c r="G13310" t="s">
        <v>847</v>
      </c>
      <c r="K13310" t="s">
        <v>714</v>
      </c>
      <c r="L13310" t="s">
        <v>773</v>
      </c>
      <c r="M13310" t="s">
        <v>716</v>
      </c>
      <c r="N13310">
        <v>4</v>
      </c>
      <c r="O13310" t="s">
        <v>717</v>
      </c>
      <c r="R13310" t="s">
        <v>1077</v>
      </c>
      <c r="S13310">
        <v>0.68142999999999998</v>
      </c>
      <c r="T13310" t="s">
        <v>219</v>
      </c>
      <c r="U13310">
        <v>1.36286</v>
      </c>
      <c r="V13310" t="s">
        <v>718</v>
      </c>
      <c r="W13310" t="s">
        <v>747</v>
      </c>
      <c r="X13310" t="s">
        <v>1345</v>
      </c>
      <c r="Y13310" t="s">
        <v>736</v>
      </c>
      <c r="Z13310">
        <v>4</v>
      </c>
      <c r="AA13310" t="s">
        <v>722</v>
      </c>
      <c r="AB13310" t="s">
        <v>1346</v>
      </c>
      <c r="AC13310">
        <v>115790</v>
      </c>
      <c r="AD13310" t="s">
        <v>1347</v>
      </c>
      <c r="AE13310" t="s">
        <v>1348</v>
      </c>
      <c r="AF13310">
        <v>2009</v>
      </c>
    </row>
    <row r="13311" spans="1:32" x14ac:dyDescent="0.2">
      <c r="A13311" t="s">
        <v>3419</v>
      </c>
      <c r="B13311">
        <v>7646857</v>
      </c>
      <c r="C13311" t="s">
        <v>3439</v>
      </c>
      <c r="D13311" t="s">
        <v>709</v>
      </c>
      <c r="E13311" t="s">
        <v>1343</v>
      </c>
      <c r="F13311" t="s">
        <v>1344</v>
      </c>
      <c r="G13311" t="s">
        <v>847</v>
      </c>
      <c r="K13311" t="s">
        <v>714</v>
      </c>
      <c r="L13311" t="s">
        <v>773</v>
      </c>
      <c r="M13311" t="s">
        <v>716</v>
      </c>
      <c r="N13311">
        <v>4</v>
      </c>
      <c r="O13311" t="s">
        <v>717</v>
      </c>
      <c r="R13311" t="s">
        <v>1077</v>
      </c>
      <c r="S13311">
        <v>0.68142999999999998</v>
      </c>
      <c r="T13311" t="s">
        <v>219</v>
      </c>
      <c r="U13311">
        <v>1.36286</v>
      </c>
      <c r="V13311" t="s">
        <v>718</v>
      </c>
      <c r="W13311" t="s">
        <v>747</v>
      </c>
      <c r="X13311" t="s">
        <v>1345</v>
      </c>
      <c r="Y13311" t="s">
        <v>736</v>
      </c>
      <c r="Z13311">
        <v>4</v>
      </c>
      <c r="AA13311" t="s">
        <v>722</v>
      </c>
      <c r="AB13311" t="s">
        <v>1346</v>
      </c>
      <c r="AC13311">
        <v>115790</v>
      </c>
      <c r="AD13311" t="s">
        <v>1347</v>
      </c>
      <c r="AE13311" t="s">
        <v>1348</v>
      </c>
      <c r="AF13311">
        <v>2009</v>
      </c>
    </row>
    <row r="13312" spans="1:32" x14ac:dyDescent="0.2">
      <c r="A13312" t="s">
        <v>3419</v>
      </c>
      <c r="B13312">
        <v>7646857</v>
      </c>
      <c r="C13312" t="s">
        <v>3439</v>
      </c>
      <c r="D13312" t="s">
        <v>709</v>
      </c>
      <c r="E13312" t="s">
        <v>760</v>
      </c>
      <c r="F13312" t="s">
        <v>761</v>
      </c>
      <c r="G13312" t="s">
        <v>733</v>
      </c>
      <c r="H13312" t="s">
        <v>789</v>
      </c>
      <c r="I13312">
        <v>24</v>
      </c>
      <c r="J13312" t="s">
        <v>763</v>
      </c>
      <c r="K13312" t="s">
        <v>753</v>
      </c>
      <c r="L13312" t="s">
        <v>715</v>
      </c>
      <c r="M13312" t="s">
        <v>716</v>
      </c>
      <c r="N13312">
        <v>2</v>
      </c>
      <c r="O13312" t="s">
        <v>717</v>
      </c>
      <c r="R13312" t="s">
        <v>1077</v>
      </c>
      <c r="S13312">
        <v>0.6</v>
      </c>
      <c r="T13312" t="s">
        <v>219</v>
      </c>
      <c r="U13312">
        <v>0.8</v>
      </c>
      <c r="V13312" t="s">
        <v>718</v>
      </c>
      <c r="W13312" t="s">
        <v>790</v>
      </c>
      <c r="X13312" t="s">
        <v>791</v>
      </c>
      <c r="Y13312" t="s">
        <v>792</v>
      </c>
      <c r="Z13312">
        <v>2</v>
      </c>
      <c r="AA13312" t="s">
        <v>722</v>
      </c>
      <c r="AB13312" t="s">
        <v>3478</v>
      </c>
      <c r="AC13312">
        <v>80818</v>
      </c>
      <c r="AD13312" t="s">
        <v>3521</v>
      </c>
      <c r="AE13312" t="s">
        <v>3522</v>
      </c>
      <c r="AF13312">
        <v>2005</v>
      </c>
    </row>
    <row r="13313" spans="1:32" x14ac:dyDescent="0.2">
      <c r="A13313" t="s">
        <v>3419</v>
      </c>
      <c r="B13313">
        <v>7646857</v>
      </c>
      <c r="C13313" t="s">
        <v>3439</v>
      </c>
      <c r="D13313" t="s">
        <v>709</v>
      </c>
      <c r="E13313" t="s">
        <v>760</v>
      </c>
      <c r="F13313" t="s">
        <v>761</v>
      </c>
      <c r="G13313" t="s">
        <v>733</v>
      </c>
      <c r="H13313" t="s">
        <v>805</v>
      </c>
      <c r="I13313">
        <v>24</v>
      </c>
      <c r="J13313" t="s">
        <v>763</v>
      </c>
      <c r="K13313" t="s">
        <v>753</v>
      </c>
      <c r="L13313" t="s">
        <v>715</v>
      </c>
      <c r="M13313" t="s">
        <v>716</v>
      </c>
      <c r="N13313">
        <v>6</v>
      </c>
      <c r="O13313" t="s">
        <v>801</v>
      </c>
      <c r="R13313" t="s">
        <v>1077</v>
      </c>
      <c r="S13313">
        <v>1.36286</v>
      </c>
      <c r="T13313" t="s">
        <v>219</v>
      </c>
      <c r="U13313">
        <v>1.635432</v>
      </c>
      <c r="V13313" t="s">
        <v>718</v>
      </c>
      <c r="W13313" t="s">
        <v>790</v>
      </c>
      <c r="X13313" t="s">
        <v>791</v>
      </c>
      <c r="Y13313" t="s">
        <v>792</v>
      </c>
      <c r="Z13313">
        <v>2</v>
      </c>
      <c r="AA13313" t="s">
        <v>722</v>
      </c>
      <c r="AB13313" t="s">
        <v>3449</v>
      </c>
      <c r="AC13313">
        <v>66363</v>
      </c>
      <c r="AD13313" t="s">
        <v>3653</v>
      </c>
      <c r="AE13313" t="s">
        <v>3654</v>
      </c>
      <c r="AF13313">
        <v>2002</v>
      </c>
    </row>
    <row r="13314" spans="1:32" x14ac:dyDescent="0.2">
      <c r="A13314" t="s">
        <v>3419</v>
      </c>
      <c r="B13314">
        <v>7646857</v>
      </c>
      <c r="C13314" t="s">
        <v>3439</v>
      </c>
      <c r="D13314" t="s">
        <v>709</v>
      </c>
      <c r="E13314" t="s">
        <v>760</v>
      </c>
      <c r="F13314" t="s">
        <v>761</v>
      </c>
      <c r="G13314" t="s">
        <v>733</v>
      </c>
      <c r="H13314" t="s">
        <v>805</v>
      </c>
      <c r="I13314">
        <v>24</v>
      </c>
      <c r="J13314" t="s">
        <v>763</v>
      </c>
      <c r="K13314" t="s">
        <v>753</v>
      </c>
      <c r="L13314" t="s">
        <v>715</v>
      </c>
      <c r="M13314" t="s">
        <v>716</v>
      </c>
      <c r="N13314">
        <v>6</v>
      </c>
      <c r="O13314" t="s">
        <v>801</v>
      </c>
      <c r="R13314" t="s">
        <v>1077</v>
      </c>
      <c r="S13314">
        <v>3.4071500000000001</v>
      </c>
      <c r="T13314" t="s">
        <v>219</v>
      </c>
      <c r="U13314">
        <v>4.0885800000000003</v>
      </c>
      <c r="V13314" t="s">
        <v>718</v>
      </c>
      <c r="W13314" t="s">
        <v>790</v>
      </c>
      <c r="X13314" t="s">
        <v>791</v>
      </c>
      <c r="Y13314" t="s">
        <v>792</v>
      </c>
      <c r="Z13314">
        <v>2</v>
      </c>
      <c r="AA13314" t="s">
        <v>722</v>
      </c>
      <c r="AB13314" t="s">
        <v>3449</v>
      </c>
      <c r="AC13314">
        <v>66363</v>
      </c>
      <c r="AD13314" t="s">
        <v>3653</v>
      </c>
      <c r="AE13314" t="s">
        <v>3654</v>
      </c>
      <c r="AF13314">
        <v>2002</v>
      </c>
    </row>
    <row r="13315" spans="1:32" x14ac:dyDescent="0.2">
      <c r="A13315" t="s">
        <v>3419</v>
      </c>
      <c r="B13315">
        <v>7646857</v>
      </c>
      <c r="C13315" t="s">
        <v>3439</v>
      </c>
      <c r="D13315" t="s">
        <v>709</v>
      </c>
      <c r="E13315" t="s">
        <v>760</v>
      </c>
      <c r="F13315" t="s">
        <v>761</v>
      </c>
      <c r="G13315" t="s">
        <v>733</v>
      </c>
      <c r="H13315" t="s">
        <v>805</v>
      </c>
      <c r="I13315">
        <v>24</v>
      </c>
      <c r="J13315" t="s">
        <v>763</v>
      </c>
      <c r="K13315" t="s">
        <v>753</v>
      </c>
      <c r="L13315" t="s">
        <v>715</v>
      </c>
      <c r="M13315" t="s">
        <v>716</v>
      </c>
      <c r="N13315">
        <v>6</v>
      </c>
      <c r="O13315" t="s">
        <v>801</v>
      </c>
      <c r="R13315" t="s">
        <v>1077</v>
      </c>
      <c r="S13315">
        <v>1.0902879999999999</v>
      </c>
      <c r="T13315" t="s">
        <v>219</v>
      </c>
      <c r="U13315">
        <v>1.36286</v>
      </c>
      <c r="V13315" t="s">
        <v>718</v>
      </c>
      <c r="W13315" t="s">
        <v>790</v>
      </c>
      <c r="X13315" t="s">
        <v>791</v>
      </c>
      <c r="Y13315" t="s">
        <v>792</v>
      </c>
      <c r="Z13315">
        <v>2</v>
      </c>
      <c r="AA13315" t="s">
        <v>722</v>
      </c>
      <c r="AB13315" t="s">
        <v>3449</v>
      </c>
      <c r="AC13315">
        <v>66363</v>
      </c>
      <c r="AD13315" t="s">
        <v>3653</v>
      </c>
      <c r="AE13315" t="s">
        <v>3654</v>
      </c>
      <c r="AF13315">
        <v>2002</v>
      </c>
    </row>
    <row r="13316" spans="1:32" x14ac:dyDescent="0.2">
      <c r="A13316" t="s">
        <v>3419</v>
      </c>
      <c r="B13316">
        <v>7646857</v>
      </c>
      <c r="C13316" t="s">
        <v>3439</v>
      </c>
      <c r="D13316" t="s">
        <v>709</v>
      </c>
      <c r="E13316" t="s">
        <v>760</v>
      </c>
      <c r="F13316" t="s">
        <v>761</v>
      </c>
      <c r="G13316" t="s">
        <v>733</v>
      </c>
      <c r="H13316" t="s">
        <v>789</v>
      </c>
      <c r="I13316">
        <v>24</v>
      </c>
      <c r="J13316" t="s">
        <v>763</v>
      </c>
      <c r="K13316" t="s">
        <v>753</v>
      </c>
      <c r="L13316" t="s">
        <v>715</v>
      </c>
      <c r="M13316" t="s">
        <v>716</v>
      </c>
      <c r="N13316">
        <v>2</v>
      </c>
      <c r="O13316" t="s">
        <v>717</v>
      </c>
      <c r="R13316" t="s">
        <v>1077</v>
      </c>
      <c r="S13316">
        <v>0.6</v>
      </c>
      <c r="T13316" t="s">
        <v>219</v>
      </c>
      <c r="U13316">
        <v>0.8</v>
      </c>
      <c r="V13316" t="s">
        <v>718</v>
      </c>
      <c r="W13316" t="s">
        <v>790</v>
      </c>
      <c r="X13316" t="s">
        <v>791</v>
      </c>
      <c r="Y13316" t="s">
        <v>792</v>
      </c>
      <c r="Z13316">
        <v>2</v>
      </c>
      <c r="AA13316" t="s">
        <v>722</v>
      </c>
      <c r="AB13316" t="s">
        <v>3478</v>
      </c>
      <c r="AC13316">
        <v>80818</v>
      </c>
      <c r="AD13316" t="s">
        <v>3521</v>
      </c>
      <c r="AE13316" t="s">
        <v>3522</v>
      </c>
      <c r="AF13316">
        <v>2005</v>
      </c>
    </row>
    <row r="13317" spans="1:32" x14ac:dyDescent="0.2">
      <c r="A13317" t="s">
        <v>3419</v>
      </c>
      <c r="B13317">
        <v>7646857</v>
      </c>
      <c r="C13317" t="s">
        <v>3439</v>
      </c>
      <c r="D13317" t="s">
        <v>709</v>
      </c>
      <c r="E13317" t="s">
        <v>760</v>
      </c>
      <c r="F13317" t="s">
        <v>761</v>
      </c>
      <c r="G13317" t="s">
        <v>733</v>
      </c>
      <c r="H13317" t="s">
        <v>805</v>
      </c>
      <c r="I13317">
        <v>24</v>
      </c>
      <c r="J13317" t="s">
        <v>763</v>
      </c>
      <c r="K13317" t="s">
        <v>753</v>
      </c>
      <c r="L13317" t="s">
        <v>715</v>
      </c>
      <c r="M13317" t="s">
        <v>716</v>
      </c>
      <c r="N13317">
        <v>6</v>
      </c>
      <c r="O13317" t="s">
        <v>801</v>
      </c>
      <c r="R13317" t="s">
        <v>1077</v>
      </c>
      <c r="S13317">
        <v>0.817716</v>
      </c>
      <c r="T13317" t="s">
        <v>219</v>
      </c>
      <c r="U13317">
        <v>1.0902879999999999</v>
      </c>
      <c r="V13317" t="s">
        <v>718</v>
      </c>
      <c r="W13317" t="s">
        <v>790</v>
      </c>
      <c r="X13317" t="s">
        <v>791</v>
      </c>
      <c r="Y13317" t="s">
        <v>792</v>
      </c>
      <c r="Z13317">
        <v>2</v>
      </c>
      <c r="AA13317" t="s">
        <v>722</v>
      </c>
      <c r="AB13317" t="s">
        <v>3449</v>
      </c>
      <c r="AC13317">
        <v>66363</v>
      </c>
      <c r="AD13317" t="s">
        <v>3653</v>
      </c>
      <c r="AE13317" t="s">
        <v>3654</v>
      </c>
      <c r="AF13317">
        <v>2002</v>
      </c>
    </row>
    <row r="13318" spans="1:32" x14ac:dyDescent="0.2">
      <c r="A13318" t="s">
        <v>3419</v>
      </c>
      <c r="B13318">
        <v>7646857</v>
      </c>
      <c r="C13318" t="s">
        <v>3439</v>
      </c>
      <c r="D13318" t="s">
        <v>709</v>
      </c>
      <c r="E13318" t="s">
        <v>760</v>
      </c>
      <c r="F13318" t="s">
        <v>761</v>
      </c>
      <c r="G13318" t="s">
        <v>733</v>
      </c>
      <c r="H13318" t="s">
        <v>805</v>
      </c>
      <c r="I13318">
        <v>24</v>
      </c>
      <c r="J13318" t="s">
        <v>763</v>
      </c>
      <c r="K13318" t="s">
        <v>753</v>
      </c>
      <c r="L13318" t="s">
        <v>715</v>
      </c>
      <c r="M13318" t="s">
        <v>716</v>
      </c>
      <c r="N13318">
        <v>6</v>
      </c>
      <c r="O13318" t="s">
        <v>801</v>
      </c>
      <c r="R13318" t="s">
        <v>1077</v>
      </c>
      <c r="S13318">
        <v>2.0442900000000002</v>
      </c>
      <c r="T13318" t="s">
        <v>219</v>
      </c>
      <c r="U13318">
        <v>2.7257199999999999</v>
      </c>
      <c r="V13318" t="s">
        <v>718</v>
      </c>
      <c r="W13318" t="s">
        <v>790</v>
      </c>
      <c r="X13318" t="s">
        <v>791</v>
      </c>
      <c r="Y13318" t="s">
        <v>792</v>
      </c>
      <c r="Z13318">
        <v>2</v>
      </c>
      <c r="AA13318" t="s">
        <v>722</v>
      </c>
      <c r="AB13318" t="s">
        <v>3449</v>
      </c>
      <c r="AC13318">
        <v>66363</v>
      </c>
      <c r="AD13318" t="s">
        <v>3653</v>
      </c>
      <c r="AE13318" t="s">
        <v>3654</v>
      </c>
      <c r="AF13318">
        <v>2002</v>
      </c>
    </row>
    <row r="13319" spans="1:32" x14ac:dyDescent="0.2">
      <c r="A13319" t="s">
        <v>3419</v>
      </c>
      <c r="B13319">
        <v>7646857</v>
      </c>
      <c r="C13319" t="s">
        <v>3439</v>
      </c>
      <c r="D13319" t="s">
        <v>709</v>
      </c>
      <c r="E13319" t="s">
        <v>760</v>
      </c>
      <c r="F13319" t="s">
        <v>761</v>
      </c>
      <c r="G13319" t="s">
        <v>733</v>
      </c>
      <c r="H13319" t="s">
        <v>805</v>
      </c>
      <c r="I13319">
        <v>24</v>
      </c>
      <c r="J13319" t="s">
        <v>763</v>
      </c>
      <c r="K13319" t="s">
        <v>753</v>
      </c>
      <c r="L13319" t="s">
        <v>715</v>
      </c>
      <c r="M13319" t="s">
        <v>716</v>
      </c>
      <c r="N13319">
        <v>6</v>
      </c>
      <c r="O13319" t="s">
        <v>801</v>
      </c>
      <c r="R13319" t="s">
        <v>1077</v>
      </c>
      <c r="S13319">
        <v>1.36286</v>
      </c>
      <c r="T13319" t="s">
        <v>219</v>
      </c>
      <c r="U13319">
        <v>1.635432</v>
      </c>
      <c r="V13319" t="s">
        <v>718</v>
      </c>
      <c r="W13319" t="s">
        <v>790</v>
      </c>
      <c r="X13319" t="s">
        <v>791</v>
      </c>
      <c r="Y13319" t="s">
        <v>792</v>
      </c>
      <c r="Z13319">
        <v>2</v>
      </c>
      <c r="AA13319" t="s">
        <v>722</v>
      </c>
      <c r="AB13319" t="s">
        <v>3449</v>
      </c>
      <c r="AC13319">
        <v>66363</v>
      </c>
      <c r="AD13319" t="s">
        <v>3653</v>
      </c>
      <c r="AE13319" t="s">
        <v>3654</v>
      </c>
      <c r="AF13319">
        <v>2002</v>
      </c>
    </row>
    <row r="13320" spans="1:32" x14ac:dyDescent="0.2">
      <c r="A13320" t="s">
        <v>3419</v>
      </c>
      <c r="B13320">
        <v>7646857</v>
      </c>
      <c r="C13320" t="s">
        <v>3439</v>
      </c>
      <c r="D13320" t="s">
        <v>709</v>
      </c>
      <c r="E13320" t="s">
        <v>760</v>
      </c>
      <c r="F13320" t="s">
        <v>761</v>
      </c>
      <c r="G13320" t="s">
        <v>733</v>
      </c>
      <c r="H13320" t="s">
        <v>789</v>
      </c>
      <c r="I13320">
        <v>24</v>
      </c>
      <c r="J13320" t="s">
        <v>763</v>
      </c>
      <c r="K13320" t="s">
        <v>753</v>
      </c>
      <c r="L13320" t="s">
        <v>715</v>
      </c>
      <c r="M13320" t="s">
        <v>716</v>
      </c>
      <c r="N13320">
        <v>2</v>
      </c>
      <c r="O13320" t="s">
        <v>717</v>
      </c>
      <c r="R13320" t="s">
        <v>1077</v>
      </c>
      <c r="S13320">
        <v>0.6</v>
      </c>
      <c r="T13320" t="s">
        <v>219</v>
      </c>
      <c r="U13320">
        <v>0.8</v>
      </c>
      <c r="V13320" t="s">
        <v>718</v>
      </c>
      <c r="W13320" t="s">
        <v>790</v>
      </c>
      <c r="X13320" t="s">
        <v>791</v>
      </c>
      <c r="Y13320" t="s">
        <v>792</v>
      </c>
      <c r="Z13320">
        <v>2</v>
      </c>
      <c r="AA13320" t="s">
        <v>722</v>
      </c>
      <c r="AB13320" t="s">
        <v>3478</v>
      </c>
      <c r="AC13320">
        <v>80818</v>
      </c>
      <c r="AD13320" t="s">
        <v>3521</v>
      </c>
      <c r="AE13320" t="s">
        <v>3522</v>
      </c>
      <c r="AF13320">
        <v>2005</v>
      </c>
    </row>
    <row r="13321" spans="1:32" x14ac:dyDescent="0.2">
      <c r="A13321" t="s">
        <v>3419</v>
      </c>
      <c r="B13321">
        <v>7646857</v>
      </c>
      <c r="C13321" t="s">
        <v>3439</v>
      </c>
      <c r="D13321" t="s">
        <v>709</v>
      </c>
      <c r="E13321" t="s">
        <v>760</v>
      </c>
      <c r="F13321" t="s">
        <v>761</v>
      </c>
      <c r="G13321" t="s">
        <v>733</v>
      </c>
      <c r="H13321" t="s">
        <v>805</v>
      </c>
      <c r="I13321">
        <v>24</v>
      </c>
      <c r="J13321" t="s">
        <v>763</v>
      </c>
      <c r="K13321" t="s">
        <v>753</v>
      </c>
      <c r="L13321" t="s">
        <v>715</v>
      </c>
      <c r="M13321" t="s">
        <v>716</v>
      </c>
      <c r="N13321">
        <v>6</v>
      </c>
      <c r="O13321" t="s">
        <v>801</v>
      </c>
      <c r="R13321" t="s">
        <v>1077</v>
      </c>
      <c r="S13321">
        <v>2.7257199999999999</v>
      </c>
      <c r="T13321" t="s">
        <v>219</v>
      </c>
      <c r="U13321">
        <v>3.4071500000000001</v>
      </c>
      <c r="V13321" t="s">
        <v>718</v>
      </c>
      <c r="W13321" t="s">
        <v>790</v>
      </c>
      <c r="X13321" t="s">
        <v>791</v>
      </c>
      <c r="Y13321" t="s">
        <v>792</v>
      </c>
      <c r="Z13321">
        <v>2</v>
      </c>
      <c r="AA13321" t="s">
        <v>722</v>
      </c>
      <c r="AB13321" t="s">
        <v>3449</v>
      </c>
      <c r="AC13321">
        <v>66363</v>
      </c>
      <c r="AD13321" t="s">
        <v>3653</v>
      </c>
      <c r="AE13321" t="s">
        <v>3654</v>
      </c>
      <c r="AF13321">
        <v>2002</v>
      </c>
    </row>
    <row r="13322" spans="1:32" x14ac:dyDescent="0.2">
      <c r="A13322" t="s">
        <v>3419</v>
      </c>
      <c r="B13322">
        <v>7646857</v>
      </c>
      <c r="C13322" t="s">
        <v>3439</v>
      </c>
      <c r="D13322" t="s">
        <v>709</v>
      </c>
      <c r="E13322" t="s">
        <v>760</v>
      </c>
      <c r="F13322" t="s">
        <v>761</v>
      </c>
      <c r="G13322" t="s">
        <v>733</v>
      </c>
      <c r="H13322" t="s">
        <v>789</v>
      </c>
      <c r="I13322">
        <v>24</v>
      </c>
      <c r="J13322" t="s">
        <v>763</v>
      </c>
      <c r="K13322" t="s">
        <v>753</v>
      </c>
      <c r="L13322" t="s">
        <v>715</v>
      </c>
      <c r="M13322" t="s">
        <v>716</v>
      </c>
      <c r="N13322">
        <v>2</v>
      </c>
      <c r="O13322" t="s">
        <v>717</v>
      </c>
      <c r="R13322" t="s">
        <v>1077</v>
      </c>
      <c r="S13322">
        <v>0.6</v>
      </c>
      <c r="T13322" t="s">
        <v>219</v>
      </c>
      <c r="U13322">
        <v>0.8</v>
      </c>
      <c r="V13322" t="s">
        <v>718</v>
      </c>
      <c r="W13322" t="s">
        <v>790</v>
      </c>
      <c r="X13322" t="s">
        <v>791</v>
      </c>
      <c r="Y13322" t="s">
        <v>792</v>
      </c>
      <c r="Z13322">
        <v>2</v>
      </c>
      <c r="AA13322" t="s">
        <v>722</v>
      </c>
      <c r="AB13322" t="s">
        <v>3478</v>
      </c>
      <c r="AC13322">
        <v>80818</v>
      </c>
      <c r="AD13322" t="s">
        <v>3521</v>
      </c>
      <c r="AE13322" t="s">
        <v>3522</v>
      </c>
      <c r="AF13322">
        <v>2005</v>
      </c>
    </row>
    <row r="13323" spans="1:32" x14ac:dyDescent="0.2">
      <c r="A13323" t="s">
        <v>3419</v>
      </c>
      <c r="B13323">
        <v>7646857</v>
      </c>
      <c r="C13323" t="s">
        <v>3439</v>
      </c>
      <c r="D13323" t="s">
        <v>709</v>
      </c>
      <c r="E13323" t="s">
        <v>760</v>
      </c>
      <c r="F13323" t="s">
        <v>761</v>
      </c>
      <c r="G13323" t="s">
        <v>733</v>
      </c>
      <c r="H13323" t="s">
        <v>805</v>
      </c>
      <c r="I13323">
        <v>24</v>
      </c>
      <c r="J13323" t="s">
        <v>763</v>
      </c>
      <c r="K13323" t="s">
        <v>753</v>
      </c>
      <c r="L13323" t="s">
        <v>715</v>
      </c>
      <c r="M13323" t="s">
        <v>716</v>
      </c>
      <c r="N13323">
        <v>6</v>
      </c>
      <c r="O13323" t="s">
        <v>801</v>
      </c>
      <c r="R13323" t="s">
        <v>1077</v>
      </c>
      <c r="S13323">
        <v>0.68142999999999998</v>
      </c>
      <c r="T13323" t="s">
        <v>219</v>
      </c>
      <c r="U13323">
        <v>1.36286</v>
      </c>
      <c r="V13323" t="s">
        <v>718</v>
      </c>
      <c r="W13323" t="s">
        <v>790</v>
      </c>
      <c r="X13323" t="s">
        <v>791</v>
      </c>
      <c r="Y13323" t="s">
        <v>792</v>
      </c>
      <c r="Z13323">
        <v>2</v>
      </c>
      <c r="AA13323" t="s">
        <v>722</v>
      </c>
      <c r="AB13323" t="s">
        <v>3449</v>
      </c>
      <c r="AC13323">
        <v>66363</v>
      </c>
      <c r="AD13323" t="s">
        <v>3653</v>
      </c>
      <c r="AE13323" t="s">
        <v>3654</v>
      </c>
      <c r="AF13323">
        <v>2002</v>
      </c>
    </row>
    <row r="13324" spans="1:32" x14ac:dyDescent="0.2">
      <c r="A13324" t="s">
        <v>3419</v>
      </c>
      <c r="B13324">
        <v>7646857</v>
      </c>
      <c r="C13324" t="s">
        <v>3439</v>
      </c>
      <c r="D13324" t="s">
        <v>709</v>
      </c>
      <c r="E13324" t="s">
        <v>760</v>
      </c>
      <c r="F13324" t="s">
        <v>761</v>
      </c>
      <c r="G13324" t="s">
        <v>733</v>
      </c>
      <c r="H13324" t="s">
        <v>805</v>
      </c>
      <c r="I13324">
        <v>24</v>
      </c>
      <c r="J13324" t="s">
        <v>763</v>
      </c>
      <c r="K13324" t="s">
        <v>753</v>
      </c>
      <c r="L13324" t="s">
        <v>715</v>
      </c>
      <c r="M13324" t="s">
        <v>716</v>
      </c>
      <c r="N13324">
        <v>6</v>
      </c>
      <c r="O13324" t="s">
        <v>801</v>
      </c>
      <c r="R13324" t="s">
        <v>1077</v>
      </c>
      <c r="S13324">
        <v>0.68142999999999998</v>
      </c>
      <c r="T13324" t="s">
        <v>219</v>
      </c>
      <c r="U13324">
        <v>1.36286</v>
      </c>
      <c r="V13324" t="s">
        <v>718</v>
      </c>
      <c r="W13324" t="s">
        <v>790</v>
      </c>
      <c r="X13324" t="s">
        <v>791</v>
      </c>
      <c r="Y13324" t="s">
        <v>792</v>
      </c>
      <c r="Z13324">
        <v>2</v>
      </c>
      <c r="AA13324" t="s">
        <v>722</v>
      </c>
      <c r="AB13324" t="s">
        <v>3449</v>
      </c>
      <c r="AC13324">
        <v>66363</v>
      </c>
      <c r="AD13324" t="s">
        <v>3653</v>
      </c>
      <c r="AE13324" t="s">
        <v>3654</v>
      </c>
      <c r="AF13324">
        <v>2002</v>
      </c>
    </row>
    <row r="13325" spans="1:32" x14ac:dyDescent="0.2">
      <c r="A13325" t="s">
        <v>3419</v>
      </c>
      <c r="B13325">
        <v>7646857</v>
      </c>
      <c r="C13325" t="s">
        <v>3439</v>
      </c>
      <c r="D13325" t="s">
        <v>709</v>
      </c>
      <c r="E13325" t="s">
        <v>760</v>
      </c>
      <c r="F13325" t="s">
        <v>761</v>
      </c>
      <c r="G13325" t="s">
        <v>733</v>
      </c>
      <c r="H13325" t="s">
        <v>805</v>
      </c>
      <c r="I13325">
        <v>24</v>
      </c>
      <c r="J13325" t="s">
        <v>763</v>
      </c>
      <c r="K13325" t="s">
        <v>753</v>
      </c>
      <c r="L13325" t="s">
        <v>715</v>
      </c>
      <c r="M13325" t="s">
        <v>716</v>
      </c>
      <c r="N13325">
        <v>6</v>
      </c>
      <c r="O13325" t="s">
        <v>801</v>
      </c>
      <c r="R13325" t="s">
        <v>1077</v>
      </c>
      <c r="S13325">
        <v>0.817716</v>
      </c>
      <c r="T13325" t="s">
        <v>219</v>
      </c>
      <c r="U13325">
        <v>1.0902879999999999</v>
      </c>
      <c r="V13325" t="s">
        <v>718</v>
      </c>
      <c r="W13325" t="s">
        <v>790</v>
      </c>
      <c r="X13325" t="s">
        <v>791</v>
      </c>
      <c r="Y13325" t="s">
        <v>792</v>
      </c>
      <c r="Z13325">
        <v>2</v>
      </c>
      <c r="AA13325" t="s">
        <v>722</v>
      </c>
      <c r="AB13325" t="s">
        <v>3449</v>
      </c>
      <c r="AC13325">
        <v>66363</v>
      </c>
      <c r="AD13325" t="s">
        <v>3653</v>
      </c>
      <c r="AE13325" t="s">
        <v>3654</v>
      </c>
      <c r="AF13325">
        <v>2002</v>
      </c>
    </row>
    <row r="13326" spans="1:32" x14ac:dyDescent="0.2">
      <c r="A13326" t="s">
        <v>3419</v>
      </c>
      <c r="B13326">
        <v>7646857</v>
      </c>
      <c r="C13326" t="s">
        <v>3439</v>
      </c>
      <c r="D13326" t="s">
        <v>709</v>
      </c>
      <c r="E13326" t="s">
        <v>760</v>
      </c>
      <c r="F13326" t="s">
        <v>761</v>
      </c>
      <c r="G13326" t="s">
        <v>733</v>
      </c>
      <c r="H13326" t="s">
        <v>789</v>
      </c>
      <c r="I13326">
        <v>24</v>
      </c>
      <c r="J13326" t="s">
        <v>763</v>
      </c>
      <c r="K13326" t="s">
        <v>753</v>
      </c>
      <c r="L13326" t="s">
        <v>715</v>
      </c>
      <c r="M13326" t="s">
        <v>716</v>
      </c>
      <c r="N13326">
        <v>2</v>
      </c>
      <c r="O13326" t="s">
        <v>717</v>
      </c>
      <c r="R13326" t="s">
        <v>1077</v>
      </c>
      <c r="S13326">
        <v>0.6</v>
      </c>
      <c r="T13326" t="s">
        <v>219</v>
      </c>
      <c r="U13326">
        <v>0.8</v>
      </c>
      <c r="V13326" t="s">
        <v>718</v>
      </c>
      <c r="W13326" t="s">
        <v>790</v>
      </c>
      <c r="X13326" t="s">
        <v>791</v>
      </c>
      <c r="Y13326" t="s">
        <v>792</v>
      </c>
      <c r="Z13326">
        <v>2</v>
      </c>
      <c r="AA13326" t="s">
        <v>722</v>
      </c>
      <c r="AB13326" t="s">
        <v>3478</v>
      </c>
      <c r="AC13326">
        <v>80818</v>
      </c>
      <c r="AD13326" t="s">
        <v>3521</v>
      </c>
      <c r="AE13326" t="s">
        <v>3522</v>
      </c>
      <c r="AF13326">
        <v>2005</v>
      </c>
    </row>
    <row r="13327" spans="1:32" x14ac:dyDescent="0.2">
      <c r="A13327" t="s">
        <v>3419</v>
      </c>
      <c r="B13327">
        <v>7646857</v>
      </c>
      <c r="C13327" t="s">
        <v>3439</v>
      </c>
      <c r="D13327" t="s">
        <v>709</v>
      </c>
      <c r="E13327" t="s">
        <v>760</v>
      </c>
      <c r="F13327" t="s">
        <v>761</v>
      </c>
      <c r="G13327" t="s">
        <v>733</v>
      </c>
      <c r="H13327" t="s">
        <v>789</v>
      </c>
      <c r="I13327">
        <v>24</v>
      </c>
      <c r="J13327" t="s">
        <v>763</v>
      </c>
      <c r="K13327" t="s">
        <v>753</v>
      </c>
      <c r="L13327" t="s">
        <v>715</v>
      </c>
      <c r="M13327" t="s">
        <v>716</v>
      </c>
      <c r="N13327">
        <v>2</v>
      </c>
      <c r="O13327" t="s">
        <v>717</v>
      </c>
      <c r="R13327" t="s">
        <v>1077</v>
      </c>
      <c r="S13327">
        <v>0.6</v>
      </c>
      <c r="T13327" t="s">
        <v>219</v>
      </c>
      <c r="U13327">
        <v>0.8</v>
      </c>
      <c r="V13327" t="s">
        <v>718</v>
      </c>
      <c r="W13327" t="s">
        <v>790</v>
      </c>
      <c r="X13327" t="s">
        <v>791</v>
      </c>
      <c r="Y13327" t="s">
        <v>792</v>
      </c>
      <c r="Z13327">
        <v>2</v>
      </c>
      <c r="AA13327" t="s">
        <v>722</v>
      </c>
      <c r="AB13327" t="s">
        <v>3478</v>
      </c>
      <c r="AC13327">
        <v>80818</v>
      </c>
      <c r="AD13327" t="s">
        <v>3521</v>
      </c>
      <c r="AE13327" t="s">
        <v>3522</v>
      </c>
      <c r="AF13327">
        <v>2005</v>
      </c>
    </row>
    <row r="13328" spans="1:32" x14ac:dyDescent="0.2">
      <c r="A13328" t="s">
        <v>3419</v>
      </c>
      <c r="B13328">
        <v>7646857</v>
      </c>
      <c r="C13328" t="s">
        <v>3439</v>
      </c>
      <c r="D13328" t="s">
        <v>709</v>
      </c>
      <c r="E13328" t="s">
        <v>760</v>
      </c>
      <c r="F13328" t="s">
        <v>761</v>
      </c>
      <c r="G13328" t="s">
        <v>733</v>
      </c>
      <c r="H13328" t="s">
        <v>805</v>
      </c>
      <c r="I13328">
        <v>24</v>
      </c>
      <c r="J13328" t="s">
        <v>763</v>
      </c>
      <c r="K13328" t="s">
        <v>753</v>
      </c>
      <c r="L13328" t="s">
        <v>715</v>
      </c>
      <c r="M13328" t="s">
        <v>716</v>
      </c>
      <c r="N13328">
        <v>6</v>
      </c>
      <c r="O13328" t="s">
        <v>801</v>
      </c>
      <c r="R13328" t="s">
        <v>1077</v>
      </c>
      <c r="S13328">
        <v>0.54514399999999996</v>
      </c>
      <c r="T13328" t="s">
        <v>219</v>
      </c>
      <c r="U13328">
        <v>0.817716</v>
      </c>
      <c r="V13328" t="s">
        <v>718</v>
      </c>
      <c r="W13328" t="s">
        <v>790</v>
      </c>
      <c r="X13328" t="s">
        <v>791</v>
      </c>
      <c r="Y13328" t="s">
        <v>792</v>
      </c>
      <c r="Z13328">
        <v>2</v>
      </c>
      <c r="AA13328" t="s">
        <v>722</v>
      </c>
      <c r="AB13328" t="s">
        <v>3449</v>
      </c>
      <c r="AC13328">
        <v>66363</v>
      </c>
      <c r="AD13328" t="s">
        <v>3653</v>
      </c>
      <c r="AE13328" t="s">
        <v>3654</v>
      </c>
      <c r="AF13328">
        <v>2002</v>
      </c>
    </row>
    <row r="13329" spans="1:32" x14ac:dyDescent="0.2">
      <c r="A13329" t="s">
        <v>3419</v>
      </c>
      <c r="B13329">
        <v>7646857</v>
      </c>
      <c r="C13329" t="s">
        <v>3439</v>
      </c>
      <c r="D13329" t="s">
        <v>709</v>
      </c>
      <c r="E13329" t="s">
        <v>760</v>
      </c>
      <c r="F13329" t="s">
        <v>761</v>
      </c>
      <c r="G13329" t="s">
        <v>733</v>
      </c>
      <c r="H13329" t="s">
        <v>805</v>
      </c>
      <c r="I13329">
        <v>24</v>
      </c>
      <c r="J13329" t="s">
        <v>763</v>
      </c>
      <c r="K13329" t="s">
        <v>753</v>
      </c>
      <c r="L13329" t="s">
        <v>715</v>
      </c>
      <c r="M13329" t="s">
        <v>716</v>
      </c>
      <c r="N13329">
        <v>6</v>
      </c>
      <c r="O13329" t="s">
        <v>801</v>
      </c>
      <c r="R13329" t="s">
        <v>1077</v>
      </c>
      <c r="S13329">
        <v>3.4071500000000001</v>
      </c>
      <c r="T13329" t="s">
        <v>219</v>
      </c>
      <c r="U13329">
        <v>4.0885800000000003</v>
      </c>
      <c r="V13329" t="s">
        <v>718</v>
      </c>
      <c r="W13329" t="s">
        <v>790</v>
      </c>
      <c r="X13329" t="s">
        <v>791</v>
      </c>
      <c r="Y13329" t="s">
        <v>792</v>
      </c>
      <c r="Z13329">
        <v>2</v>
      </c>
      <c r="AA13329" t="s">
        <v>722</v>
      </c>
      <c r="AB13329" t="s">
        <v>3449</v>
      </c>
      <c r="AC13329">
        <v>66363</v>
      </c>
      <c r="AD13329" t="s">
        <v>3653</v>
      </c>
      <c r="AE13329" t="s">
        <v>3654</v>
      </c>
      <c r="AF13329">
        <v>2002</v>
      </c>
    </row>
    <row r="13330" spans="1:32" x14ac:dyDescent="0.2">
      <c r="A13330" t="s">
        <v>3419</v>
      </c>
      <c r="B13330">
        <v>7646857</v>
      </c>
      <c r="C13330" t="s">
        <v>3439</v>
      </c>
      <c r="D13330" t="s">
        <v>709</v>
      </c>
      <c r="E13330" t="s">
        <v>760</v>
      </c>
      <c r="F13330" t="s">
        <v>761</v>
      </c>
      <c r="G13330" t="s">
        <v>733</v>
      </c>
      <c r="H13330" t="s">
        <v>805</v>
      </c>
      <c r="I13330">
        <v>24</v>
      </c>
      <c r="J13330" t="s">
        <v>763</v>
      </c>
      <c r="K13330" t="s">
        <v>753</v>
      </c>
      <c r="L13330" t="s">
        <v>715</v>
      </c>
      <c r="M13330" t="s">
        <v>716</v>
      </c>
      <c r="N13330">
        <v>6</v>
      </c>
      <c r="O13330" t="s">
        <v>801</v>
      </c>
      <c r="R13330" t="s">
        <v>1077</v>
      </c>
      <c r="S13330">
        <v>0.817716</v>
      </c>
      <c r="T13330" t="s">
        <v>219</v>
      </c>
      <c r="U13330">
        <v>1.0902879999999999</v>
      </c>
      <c r="V13330" t="s">
        <v>718</v>
      </c>
      <c r="W13330" t="s">
        <v>790</v>
      </c>
      <c r="X13330" t="s">
        <v>791</v>
      </c>
      <c r="Y13330" t="s">
        <v>792</v>
      </c>
      <c r="Z13330">
        <v>2</v>
      </c>
      <c r="AA13330" t="s">
        <v>722</v>
      </c>
      <c r="AB13330" t="s">
        <v>3449</v>
      </c>
      <c r="AC13330">
        <v>66363</v>
      </c>
      <c r="AD13330" t="s">
        <v>3653</v>
      </c>
      <c r="AE13330" t="s">
        <v>3654</v>
      </c>
      <c r="AF13330">
        <v>2002</v>
      </c>
    </row>
    <row r="13331" spans="1:32" x14ac:dyDescent="0.2">
      <c r="A13331" t="s">
        <v>3419</v>
      </c>
      <c r="B13331">
        <v>7646857</v>
      </c>
      <c r="C13331" t="s">
        <v>3439</v>
      </c>
      <c r="D13331" t="s">
        <v>709</v>
      </c>
      <c r="E13331" t="s">
        <v>760</v>
      </c>
      <c r="F13331" t="s">
        <v>761</v>
      </c>
      <c r="G13331" t="s">
        <v>733</v>
      </c>
      <c r="H13331" t="s">
        <v>789</v>
      </c>
      <c r="I13331">
        <v>24</v>
      </c>
      <c r="J13331" t="s">
        <v>763</v>
      </c>
      <c r="K13331" t="s">
        <v>753</v>
      </c>
      <c r="L13331" t="s">
        <v>715</v>
      </c>
      <c r="M13331" t="s">
        <v>716</v>
      </c>
      <c r="N13331">
        <v>2</v>
      </c>
      <c r="O13331" t="s">
        <v>717</v>
      </c>
      <c r="R13331" t="s">
        <v>1077</v>
      </c>
      <c r="S13331">
        <v>0.6</v>
      </c>
      <c r="T13331" t="s">
        <v>219</v>
      </c>
      <c r="U13331">
        <v>0.8</v>
      </c>
      <c r="V13331" t="s">
        <v>718</v>
      </c>
      <c r="W13331" t="s">
        <v>790</v>
      </c>
      <c r="X13331" t="s">
        <v>791</v>
      </c>
      <c r="Y13331" t="s">
        <v>792</v>
      </c>
      <c r="Z13331">
        <v>2</v>
      </c>
      <c r="AA13331" t="s">
        <v>722</v>
      </c>
      <c r="AB13331" t="s">
        <v>3478</v>
      </c>
      <c r="AC13331">
        <v>80818</v>
      </c>
      <c r="AD13331" t="s">
        <v>3521</v>
      </c>
      <c r="AE13331" t="s">
        <v>3522</v>
      </c>
      <c r="AF13331">
        <v>2005</v>
      </c>
    </row>
    <row r="13332" spans="1:32" x14ac:dyDescent="0.2">
      <c r="A13332" t="s">
        <v>3419</v>
      </c>
      <c r="B13332">
        <v>7646857</v>
      </c>
      <c r="C13332" t="s">
        <v>3439</v>
      </c>
      <c r="D13332" t="s">
        <v>709</v>
      </c>
      <c r="E13332" t="s">
        <v>760</v>
      </c>
      <c r="F13332" t="s">
        <v>761</v>
      </c>
      <c r="G13332" t="s">
        <v>733</v>
      </c>
      <c r="H13332" t="s">
        <v>805</v>
      </c>
      <c r="I13332">
        <v>24</v>
      </c>
      <c r="J13332" t="s">
        <v>763</v>
      </c>
      <c r="K13332" t="s">
        <v>753</v>
      </c>
      <c r="L13332" t="s">
        <v>715</v>
      </c>
      <c r="M13332" t="s">
        <v>716</v>
      </c>
      <c r="N13332">
        <v>6</v>
      </c>
      <c r="O13332" t="s">
        <v>801</v>
      </c>
      <c r="R13332" t="s">
        <v>1077</v>
      </c>
      <c r="S13332">
        <v>0.68142999999999998</v>
      </c>
      <c r="T13332" t="s">
        <v>219</v>
      </c>
      <c r="U13332">
        <v>1.36286</v>
      </c>
      <c r="V13332" t="s">
        <v>718</v>
      </c>
      <c r="W13332" t="s">
        <v>790</v>
      </c>
      <c r="X13332" t="s">
        <v>791</v>
      </c>
      <c r="Y13332" t="s">
        <v>792</v>
      </c>
      <c r="Z13332">
        <v>2</v>
      </c>
      <c r="AA13332" t="s">
        <v>722</v>
      </c>
      <c r="AB13332" t="s">
        <v>3449</v>
      </c>
      <c r="AC13332">
        <v>66363</v>
      </c>
      <c r="AD13332" t="s">
        <v>3653</v>
      </c>
      <c r="AE13332" t="s">
        <v>3654</v>
      </c>
      <c r="AF13332">
        <v>2002</v>
      </c>
    </row>
    <row r="13333" spans="1:32" x14ac:dyDescent="0.2">
      <c r="A13333" t="s">
        <v>3419</v>
      </c>
      <c r="B13333">
        <v>7646857</v>
      </c>
      <c r="C13333" t="s">
        <v>3439</v>
      </c>
      <c r="D13333" t="s">
        <v>709</v>
      </c>
      <c r="E13333" t="s">
        <v>760</v>
      </c>
      <c r="F13333" t="s">
        <v>761</v>
      </c>
      <c r="G13333" t="s">
        <v>733</v>
      </c>
      <c r="H13333" t="s">
        <v>789</v>
      </c>
      <c r="I13333">
        <v>24</v>
      </c>
      <c r="J13333" t="s">
        <v>763</v>
      </c>
      <c r="K13333" t="s">
        <v>753</v>
      </c>
      <c r="L13333" t="s">
        <v>715</v>
      </c>
      <c r="M13333" t="s">
        <v>716</v>
      </c>
      <c r="N13333">
        <v>2</v>
      </c>
      <c r="O13333" t="s">
        <v>717</v>
      </c>
      <c r="R13333" t="s">
        <v>1077</v>
      </c>
      <c r="S13333">
        <v>0.6</v>
      </c>
      <c r="T13333" t="s">
        <v>219</v>
      </c>
      <c r="U13333">
        <v>0.8</v>
      </c>
      <c r="V13333" t="s">
        <v>718</v>
      </c>
      <c r="W13333" t="s">
        <v>790</v>
      </c>
      <c r="X13333" t="s">
        <v>791</v>
      </c>
      <c r="Y13333" t="s">
        <v>792</v>
      </c>
      <c r="Z13333">
        <v>2</v>
      </c>
      <c r="AA13333" t="s">
        <v>722</v>
      </c>
      <c r="AB13333" t="s">
        <v>3478</v>
      </c>
      <c r="AC13333">
        <v>80818</v>
      </c>
      <c r="AD13333" t="s">
        <v>3521</v>
      </c>
      <c r="AE13333" t="s">
        <v>3522</v>
      </c>
      <c r="AF13333">
        <v>2005</v>
      </c>
    </row>
    <row r="13334" spans="1:32" x14ac:dyDescent="0.2">
      <c r="A13334" t="s">
        <v>3419</v>
      </c>
      <c r="B13334">
        <v>7646857</v>
      </c>
      <c r="C13334" t="s">
        <v>3439</v>
      </c>
      <c r="D13334" t="s">
        <v>709</v>
      </c>
      <c r="E13334" t="s">
        <v>760</v>
      </c>
      <c r="F13334" t="s">
        <v>761</v>
      </c>
      <c r="G13334" t="s">
        <v>733</v>
      </c>
      <c r="H13334" t="s">
        <v>805</v>
      </c>
      <c r="I13334">
        <v>24</v>
      </c>
      <c r="J13334" t="s">
        <v>763</v>
      </c>
      <c r="K13334" t="s">
        <v>753</v>
      </c>
      <c r="L13334" t="s">
        <v>715</v>
      </c>
      <c r="M13334" t="s">
        <v>716</v>
      </c>
      <c r="N13334">
        <v>6</v>
      </c>
      <c r="O13334" t="s">
        <v>801</v>
      </c>
      <c r="R13334" t="s">
        <v>1077</v>
      </c>
      <c r="S13334">
        <v>2.0442900000000002</v>
      </c>
      <c r="T13334" t="s">
        <v>219</v>
      </c>
      <c r="U13334">
        <v>2.7257199999999999</v>
      </c>
      <c r="V13334" t="s">
        <v>718</v>
      </c>
      <c r="W13334" t="s">
        <v>790</v>
      </c>
      <c r="X13334" t="s">
        <v>791</v>
      </c>
      <c r="Y13334" t="s">
        <v>792</v>
      </c>
      <c r="Z13334">
        <v>2</v>
      </c>
      <c r="AA13334" t="s">
        <v>722</v>
      </c>
      <c r="AB13334" t="s">
        <v>3449</v>
      </c>
      <c r="AC13334">
        <v>66363</v>
      </c>
      <c r="AD13334" t="s">
        <v>3653</v>
      </c>
      <c r="AE13334" t="s">
        <v>3654</v>
      </c>
      <c r="AF13334">
        <v>2002</v>
      </c>
    </row>
    <row r="13335" spans="1:32" x14ac:dyDescent="0.2">
      <c r="A13335" t="s">
        <v>3419</v>
      </c>
      <c r="B13335">
        <v>7646857</v>
      </c>
      <c r="C13335" t="s">
        <v>3439</v>
      </c>
      <c r="D13335" t="s">
        <v>709</v>
      </c>
      <c r="E13335" t="s">
        <v>760</v>
      </c>
      <c r="F13335" t="s">
        <v>761</v>
      </c>
      <c r="G13335" t="s">
        <v>733</v>
      </c>
      <c r="H13335" t="s">
        <v>805</v>
      </c>
      <c r="I13335">
        <v>24</v>
      </c>
      <c r="J13335" t="s">
        <v>763</v>
      </c>
      <c r="K13335" t="s">
        <v>753</v>
      </c>
      <c r="L13335" t="s">
        <v>715</v>
      </c>
      <c r="M13335" t="s">
        <v>716</v>
      </c>
      <c r="N13335">
        <v>6</v>
      </c>
      <c r="O13335" t="s">
        <v>801</v>
      </c>
      <c r="R13335" t="s">
        <v>1077</v>
      </c>
      <c r="S13335">
        <v>0.68142999999999998</v>
      </c>
      <c r="T13335" t="s">
        <v>219</v>
      </c>
      <c r="U13335">
        <v>1.36286</v>
      </c>
      <c r="V13335" t="s">
        <v>718</v>
      </c>
      <c r="W13335" t="s">
        <v>790</v>
      </c>
      <c r="X13335" t="s">
        <v>791</v>
      </c>
      <c r="Y13335" t="s">
        <v>792</v>
      </c>
      <c r="Z13335">
        <v>2</v>
      </c>
      <c r="AA13335" t="s">
        <v>722</v>
      </c>
      <c r="AB13335" t="s">
        <v>3449</v>
      </c>
      <c r="AC13335">
        <v>66363</v>
      </c>
      <c r="AD13335" t="s">
        <v>3653</v>
      </c>
      <c r="AE13335" t="s">
        <v>3654</v>
      </c>
      <c r="AF13335">
        <v>2002</v>
      </c>
    </row>
    <row r="13336" spans="1:32" x14ac:dyDescent="0.2">
      <c r="A13336" t="s">
        <v>3419</v>
      </c>
      <c r="B13336">
        <v>7646857</v>
      </c>
      <c r="C13336" t="s">
        <v>3439</v>
      </c>
      <c r="D13336" t="s">
        <v>709</v>
      </c>
      <c r="E13336" t="s">
        <v>760</v>
      </c>
      <c r="F13336" t="s">
        <v>761</v>
      </c>
      <c r="G13336" t="s">
        <v>733</v>
      </c>
      <c r="H13336" t="s">
        <v>805</v>
      </c>
      <c r="I13336">
        <v>24</v>
      </c>
      <c r="J13336" t="s">
        <v>763</v>
      </c>
      <c r="K13336" t="s">
        <v>753</v>
      </c>
      <c r="L13336" t="s">
        <v>715</v>
      </c>
      <c r="M13336" t="s">
        <v>716</v>
      </c>
      <c r="N13336">
        <v>6</v>
      </c>
      <c r="O13336" t="s">
        <v>801</v>
      </c>
      <c r="R13336" t="s">
        <v>1077</v>
      </c>
      <c r="S13336">
        <v>1.36286</v>
      </c>
      <c r="T13336" t="s">
        <v>219</v>
      </c>
      <c r="U13336">
        <v>2.0442900000000002</v>
      </c>
      <c r="V13336" t="s">
        <v>718</v>
      </c>
      <c r="W13336" t="s">
        <v>790</v>
      </c>
      <c r="X13336" t="s">
        <v>791</v>
      </c>
      <c r="Y13336" t="s">
        <v>792</v>
      </c>
      <c r="Z13336">
        <v>2</v>
      </c>
      <c r="AA13336" t="s">
        <v>722</v>
      </c>
      <c r="AB13336" t="s">
        <v>3449</v>
      </c>
      <c r="AC13336">
        <v>66363</v>
      </c>
      <c r="AD13336" t="s">
        <v>3653</v>
      </c>
      <c r="AE13336" t="s">
        <v>3654</v>
      </c>
      <c r="AF13336">
        <v>2002</v>
      </c>
    </row>
    <row r="13337" spans="1:32" x14ac:dyDescent="0.2">
      <c r="A13337" t="s">
        <v>3419</v>
      </c>
      <c r="B13337">
        <v>7646857</v>
      </c>
      <c r="C13337" t="s">
        <v>3439</v>
      </c>
      <c r="D13337" t="s">
        <v>709</v>
      </c>
      <c r="E13337" t="s">
        <v>760</v>
      </c>
      <c r="F13337" t="s">
        <v>761</v>
      </c>
      <c r="G13337" t="s">
        <v>733</v>
      </c>
      <c r="H13337" t="s">
        <v>805</v>
      </c>
      <c r="I13337">
        <v>24</v>
      </c>
      <c r="J13337" t="s">
        <v>763</v>
      </c>
      <c r="K13337" t="s">
        <v>753</v>
      </c>
      <c r="L13337" t="s">
        <v>715</v>
      </c>
      <c r="M13337" t="s">
        <v>716</v>
      </c>
      <c r="N13337">
        <v>6</v>
      </c>
      <c r="O13337" t="s">
        <v>801</v>
      </c>
      <c r="R13337" t="s">
        <v>1077</v>
      </c>
      <c r="S13337">
        <v>0.68142999999999998</v>
      </c>
      <c r="T13337" t="s">
        <v>219</v>
      </c>
      <c r="U13337">
        <v>1.36286</v>
      </c>
      <c r="V13337" t="s">
        <v>718</v>
      </c>
      <c r="W13337" t="s">
        <v>790</v>
      </c>
      <c r="X13337" t="s">
        <v>791</v>
      </c>
      <c r="Y13337" t="s">
        <v>792</v>
      </c>
      <c r="Z13337">
        <v>2</v>
      </c>
      <c r="AA13337" t="s">
        <v>722</v>
      </c>
      <c r="AB13337" t="s">
        <v>3449</v>
      </c>
      <c r="AC13337">
        <v>66363</v>
      </c>
      <c r="AD13337" t="s">
        <v>3653</v>
      </c>
      <c r="AE13337" t="s">
        <v>3654</v>
      </c>
      <c r="AF13337">
        <v>2002</v>
      </c>
    </row>
    <row r="13338" spans="1:32" x14ac:dyDescent="0.2">
      <c r="A13338" t="s">
        <v>3419</v>
      </c>
      <c r="B13338">
        <v>7646857</v>
      </c>
      <c r="C13338" t="s">
        <v>3439</v>
      </c>
      <c r="D13338" t="s">
        <v>709</v>
      </c>
      <c r="E13338" t="s">
        <v>760</v>
      </c>
      <c r="F13338" t="s">
        <v>761</v>
      </c>
      <c r="G13338" t="s">
        <v>733</v>
      </c>
      <c r="H13338" t="s">
        <v>805</v>
      </c>
      <c r="I13338">
        <v>24</v>
      </c>
      <c r="J13338" t="s">
        <v>763</v>
      </c>
      <c r="K13338" t="s">
        <v>753</v>
      </c>
      <c r="L13338" t="s">
        <v>715</v>
      </c>
      <c r="M13338" t="s">
        <v>716</v>
      </c>
      <c r="N13338">
        <v>6</v>
      </c>
      <c r="O13338" t="s">
        <v>801</v>
      </c>
      <c r="R13338" t="s">
        <v>1077</v>
      </c>
      <c r="S13338">
        <v>0.54514399999999996</v>
      </c>
      <c r="T13338" t="s">
        <v>219</v>
      </c>
      <c r="U13338">
        <v>0.817716</v>
      </c>
      <c r="V13338" t="s">
        <v>718</v>
      </c>
      <c r="W13338" t="s">
        <v>790</v>
      </c>
      <c r="X13338" t="s">
        <v>791</v>
      </c>
      <c r="Y13338" t="s">
        <v>792</v>
      </c>
      <c r="Z13338">
        <v>2</v>
      </c>
      <c r="AA13338" t="s">
        <v>722</v>
      </c>
      <c r="AB13338" t="s">
        <v>3449</v>
      </c>
      <c r="AC13338">
        <v>66363</v>
      </c>
      <c r="AD13338" t="s">
        <v>3653</v>
      </c>
      <c r="AE13338" t="s">
        <v>3654</v>
      </c>
      <c r="AF13338">
        <v>2002</v>
      </c>
    </row>
    <row r="13339" spans="1:32" x14ac:dyDescent="0.2">
      <c r="A13339" t="s">
        <v>3419</v>
      </c>
      <c r="B13339">
        <v>7646857</v>
      </c>
      <c r="C13339" t="s">
        <v>3439</v>
      </c>
      <c r="D13339" t="s">
        <v>709</v>
      </c>
      <c r="E13339" t="s">
        <v>760</v>
      </c>
      <c r="F13339" t="s">
        <v>761</v>
      </c>
      <c r="G13339" t="s">
        <v>733</v>
      </c>
      <c r="I13339">
        <v>1</v>
      </c>
      <c r="J13339" t="s">
        <v>722</v>
      </c>
      <c r="K13339" t="s">
        <v>714</v>
      </c>
      <c r="L13339" t="s">
        <v>715</v>
      </c>
      <c r="M13339" t="s">
        <v>716</v>
      </c>
      <c r="N13339">
        <v>8</v>
      </c>
      <c r="O13339" t="s">
        <v>801</v>
      </c>
      <c r="S13339">
        <v>9.0999999999999998E-2</v>
      </c>
      <c r="U13339">
        <v>9.5000000000000001E-2</v>
      </c>
      <c r="V13339" t="s">
        <v>718</v>
      </c>
      <c r="W13339" t="s">
        <v>774</v>
      </c>
      <c r="X13339" t="s">
        <v>780</v>
      </c>
      <c r="Y13339" t="s">
        <v>736</v>
      </c>
      <c r="Z13339">
        <v>21</v>
      </c>
      <c r="AA13339" t="s">
        <v>722</v>
      </c>
      <c r="AB13339" t="s">
        <v>1436</v>
      </c>
      <c r="AC13339">
        <v>3621</v>
      </c>
      <c r="AD13339" t="s">
        <v>1437</v>
      </c>
      <c r="AE13339" t="s">
        <v>1438</v>
      </c>
      <c r="AF13339">
        <v>1980</v>
      </c>
    </row>
    <row r="13340" spans="1:32" x14ac:dyDescent="0.2">
      <c r="A13340" t="s">
        <v>3419</v>
      </c>
      <c r="B13340">
        <v>7646857</v>
      </c>
      <c r="C13340" t="s">
        <v>3439</v>
      </c>
      <c r="D13340" t="s">
        <v>709</v>
      </c>
      <c r="E13340" t="s">
        <v>760</v>
      </c>
      <c r="F13340" t="s">
        <v>761</v>
      </c>
      <c r="G13340" t="s">
        <v>733</v>
      </c>
      <c r="I13340">
        <v>1</v>
      </c>
      <c r="J13340" t="s">
        <v>722</v>
      </c>
      <c r="K13340" t="s">
        <v>714</v>
      </c>
      <c r="L13340" t="s">
        <v>715</v>
      </c>
      <c r="M13340" t="s">
        <v>716</v>
      </c>
      <c r="N13340">
        <v>8</v>
      </c>
      <c r="O13340" t="s">
        <v>801</v>
      </c>
      <c r="S13340">
        <v>4.3999999999999997E-2</v>
      </c>
      <c r="U13340">
        <v>5.1999999999999998E-2</v>
      </c>
      <c r="V13340" t="s">
        <v>718</v>
      </c>
      <c r="W13340" t="s">
        <v>774</v>
      </c>
      <c r="X13340" t="s">
        <v>780</v>
      </c>
      <c r="Y13340" t="s">
        <v>736</v>
      </c>
      <c r="Z13340">
        <v>21</v>
      </c>
      <c r="AA13340" t="s">
        <v>722</v>
      </c>
      <c r="AB13340" t="s">
        <v>1436</v>
      </c>
      <c r="AC13340">
        <v>3621</v>
      </c>
      <c r="AD13340" t="s">
        <v>1437</v>
      </c>
      <c r="AE13340" t="s">
        <v>1438</v>
      </c>
      <c r="AF13340">
        <v>1980</v>
      </c>
    </row>
    <row r="13341" spans="1:32" x14ac:dyDescent="0.2">
      <c r="A13341" t="s">
        <v>3419</v>
      </c>
      <c r="B13341">
        <v>7646857</v>
      </c>
      <c r="C13341" t="s">
        <v>3439</v>
      </c>
      <c r="D13341" t="s">
        <v>709</v>
      </c>
      <c r="E13341" t="s">
        <v>760</v>
      </c>
      <c r="F13341" t="s">
        <v>761</v>
      </c>
      <c r="G13341" t="s">
        <v>733</v>
      </c>
      <c r="I13341">
        <v>1</v>
      </c>
      <c r="J13341" t="s">
        <v>722</v>
      </c>
      <c r="K13341" t="s">
        <v>714</v>
      </c>
      <c r="L13341" t="s">
        <v>715</v>
      </c>
      <c r="M13341" t="s">
        <v>716</v>
      </c>
      <c r="N13341">
        <v>8</v>
      </c>
      <c r="O13341" t="s">
        <v>801</v>
      </c>
      <c r="S13341">
        <v>6.2E-2</v>
      </c>
      <c r="U13341">
        <v>7.1999999999999995E-2</v>
      </c>
      <c r="V13341" t="s">
        <v>718</v>
      </c>
      <c r="W13341" t="s">
        <v>774</v>
      </c>
      <c r="X13341" t="s">
        <v>780</v>
      </c>
      <c r="Y13341" t="s">
        <v>749</v>
      </c>
      <c r="Z13341">
        <v>21</v>
      </c>
      <c r="AA13341" t="s">
        <v>722</v>
      </c>
      <c r="AB13341" t="s">
        <v>1436</v>
      </c>
      <c r="AC13341">
        <v>3621</v>
      </c>
      <c r="AD13341" t="s">
        <v>1437</v>
      </c>
      <c r="AE13341" t="s">
        <v>1438</v>
      </c>
      <c r="AF13341">
        <v>1980</v>
      </c>
    </row>
    <row r="13342" spans="1:32" x14ac:dyDescent="0.2">
      <c r="A13342" t="s">
        <v>3419</v>
      </c>
      <c r="B13342">
        <v>7646857</v>
      </c>
      <c r="C13342" t="s">
        <v>3439</v>
      </c>
      <c r="D13342" t="s">
        <v>709</v>
      </c>
      <c r="E13342" t="s">
        <v>760</v>
      </c>
      <c r="F13342" t="s">
        <v>761</v>
      </c>
      <c r="G13342" t="s">
        <v>733</v>
      </c>
      <c r="I13342">
        <v>1</v>
      </c>
      <c r="J13342" t="s">
        <v>722</v>
      </c>
      <c r="K13342" t="s">
        <v>714</v>
      </c>
      <c r="L13342" t="s">
        <v>715</v>
      </c>
      <c r="M13342" t="s">
        <v>716</v>
      </c>
      <c r="N13342">
        <v>8</v>
      </c>
      <c r="O13342" t="s">
        <v>801</v>
      </c>
      <c r="S13342">
        <v>3.5999999999999997E-2</v>
      </c>
      <c r="U13342">
        <v>4.2000000000000003E-2</v>
      </c>
      <c r="V13342" t="s">
        <v>718</v>
      </c>
      <c r="W13342" t="s">
        <v>774</v>
      </c>
      <c r="X13342" t="s">
        <v>780</v>
      </c>
      <c r="Y13342" t="s">
        <v>749</v>
      </c>
      <c r="Z13342">
        <v>21</v>
      </c>
      <c r="AA13342" t="s">
        <v>722</v>
      </c>
      <c r="AB13342" t="s">
        <v>1436</v>
      </c>
      <c r="AC13342">
        <v>3621</v>
      </c>
      <c r="AD13342" t="s">
        <v>1437</v>
      </c>
      <c r="AE13342" t="s">
        <v>1438</v>
      </c>
      <c r="AF13342">
        <v>1980</v>
      </c>
    </row>
    <row r="13343" spans="1:32" x14ac:dyDescent="0.2">
      <c r="A13343" t="s">
        <v>3419</v>
      </c>
      <c r="B13343">
        <v>7646857</v>
      </c>
      <c r="C13343" t="s">
        <v>3439</v>
      </c>
      <c r="D13343" t="s">
        <v>709</v>
      </c>
      <c r="E13343" t="s">
        <v>760</v>
      </c>
      <c r="F13343" t="s">
        <v>761</v>
      </c>
      <c r="G13343" t="s">
        <v>733</v>
      </c>
      <c r="I13343">
        <v>1</v>
      </c>
      <c r="J13343" t="s">
        <v>722</v>
      </c>
      <c r="K13343" t="s">
        <v>714</v>
      </c>
      <c r="L13343" t="s">
        <v>715</v>
      </c>
      <c r="M13343" t="s">
        <v>716</v>
      </c>
      <c r="N13343">
        <v>7</v>
      </c>
      <c r="O13343" t="s">
        <v>801</v>
      </c>
      <c r="S13343">
        <v>7.1999999999999995E-2</v>
      </c>
      <c r="U13343">
        <v>7.8E-2</v>
      </c>
      <c r="V13343" t="s">
        <v>718</v>
      </c>
      <c r="W13343" t="s">
        <v>774</v>
      </c>
      <c r="X13343" t="s">
        <v>780</v>
      </c>
      <c r="Y13343" t="s">
        <v>749</v>
      </c>
      <c r="Z13343">
        <v>21</v>
      </c>
      <c r="AA13343" t="s">
        <v>722</v>
      </c>
      <c r="AB13343" t="s">
        <v>1436</v>
      </c>
      <c r="AC13343">
        <v>3621</v>
      </c>
      <c r="AD13343" t="s">
        <v>1437</v>
      </c>
      <c r="AE13343" t="s">
        <v>1438</v>
      </c>
      <c r="AF13343">
        <v>1980</v>
      </c>
    </row>
    <row r="13344" spans="1:32" x14ac:dyDescent="0.2">
      <c r="A13344" t="s">
        <v>3419</v>
      </c>
      <c r="B13344">
        <v>7646857</v>
      </c>
      <c r="C13344" t="s">
        <v>3439</v>
      </c>
      <c r="D13344" t="s">
        <v>709</v>
      </c>
      <c r="E13344" t="s">
        <v>760</v>
      </c>
      <c r="F13344" t="s">
        <v>761</v>
      </c>
      <c r="G13344" t="s">
        <v>733</v>
      </c>
      <c r="I13344">
        <v>1</v>
      </c>
      <c r="J13344" t="s">
        <v>722</v>
      </c>
      <c r="K13344" t="s">
        <v>714</v>
      </c>
      <c r="L13344" t="s">
        <v>715</v>
      </c>
      <c r="M13344" t="s">
        <v>716</v>
      </c>
      <c r="N13344">
        <v>7</v>
      </c>
      <c r="O13344" t="s">
        <v>801</v>
      </c>
      <c r="S13344">
        <v>7.1999999999999995E-2</v>
      </c>
      <c r="U13344">
        <v>7.8E-2</v>
      </c>
      <c r="V13344" t="s">
        <v>718</v>
      </c>
      <c r="W13344" t="s">
        <v>774</v>
      </c>
      <c r="X13344" t="s">
        <v>780</v>
      </c>
      <c r="Y13344" t="s">
        <v>749</v>
      </c>
      <c r="Z13344">
        <v>21</v>
      </c>
      <c r="AA13344" t="s">
        <v>722</v>
      </c>
      <c r="AB13344" t="s">
        <v>1436</v>
      </c>
      <c r="AC13344">
        <v>3621</v>
      </c>
      <c r="AD13344" t="s">
        <v>1437</v>
      </c>
      <c r="AE13344" t="s">
        <v>1438</v>
      </c>
      <c r="AF13344">
        <v>1980</v>
      </c>
    </row>
    <row r="13345" spans="1:32" x14ac:dyDescent="0.2">
      <c r="A13345" t="s">
        <v>3419</v>
      </c>
      <c r="B13345">
        <v>7646857</v>
      </c>
      <c r="C13345" t="s">
        <v>3439</v>
      </c>
      <c r="D13345" t="s">
        <v>709</v>
      </c>
      <c r="E13345" t="s">
        <v>1194</v>
      </c>
      <c r="F13345" t="s">
        <v>1195</v>
      </c>
      <c r="G13345" t="s">
        <v>886</v>
      </c>
      <c r="H13345" t="s">
        <v>1196</v>
      </c>
      <c r="I13345">
        <v>3</v>
      </c>
      <c r="J13345" t="s">
        <v>892</v>
      </c>
      <c r="K13345" t="s">
        <v>714</v>
      </c>
      <c r="L13345" t="s">
        <v>715</v>
      </c>
      <c r="M13345" t="s">
        <v>716</v>
      </c>
      <c r="N13345">
        <v>4</v>
      </c>
      <c r="O13345" t="s">
        <v>717</v>
      </c>
      <c r="R13345" t="s">
        <v>1429</v>
      </c>
      <c r="S13345">
        <v>0.64981164800000002</v>
      </c>
      <c r="T13345" t="s">
        <v>1068</v>
      </c>
      <c r="U13345">
        <v>0.69560374400000002</v>
      </c>
      <c r="V13345" t="s">
        <v>718</v>
      </c>
      <c r="W13345" t="s">
        <v>866</v>
      </c>
      <c r="X13345" t="s">
        <v>1032</v>
      </c>
      <c r="Y13345" t="s">
        <v>736</v>
      </c>
      <c r="Z13345">
        <v>2</v>
      </c>
      <c r="AA13345" t="s">
        <v>722</v>
      </c>
      <c r="AB13345" t="s">
        <v>1197</v>
      </c>
      <c r="AC13345">
        <v>111650</v>
      </c>
      <c r="AD13345" t="s">
        <v>1198</v>
      </c>
      <c r="AE13345" t="s">
        <v>1199</v>
      </c>
      <c r="AF13345">
        <v>2008</v>
      </c>
    </row>
    <row r="13346" spans="1:32" x14ac:dyDescent="0.2">
      <c r="A13346" t="s">
        <v>3419</v>
      </c>
      <c r="B13346">
        <v>7646857</v>
      </c>
      <c r="C13346" t="s">
        <v>3439</v>
      </c>
      <c r="D13346" t="s">
        <v>709</v>
      </c>
      <c r="E13346" t="s">
        <v>1194</v>
      </c>
      <c r="F13346" t="s">
        <v>1195</v>
      </c>
      <c r="G13346" t="s">
        <v>886</v>
      </c>
      <c r="H13346" t="s">
        <v>1196</v>
      </c>
      <c r="I13346">
        <v>3</v>
      </c>
      <c r="J13346" t="s">
        <v>892</v>
      </c>
      <c r="K13346" t="s">
        <v>714</v>
      </c>
      <c r="L13346" t="s">
        <v>715</v>
      </c>
      <c r="M13346" t="s">
        <v>716</v>
      </c>
      <c r="N13346">
        <v>4</v>
      </c>
      <c r="O13346" t="s">
        <v>717</v>
      </c>
      <c r="R13346" t="s">
        <v>1429</v>
      </c>
      <c r="S13346">
        <v>1.303030446</v>
      </c>
      <c r="T13346" t="s">
        <v>1068</v>
      </c>
      <c r="U13346">
        <v>1.4570336260000001</v>
      </c>
      <c r="V13346" t="s">
        <v>718</v>
      </c>
      <c r="W13346" t="s">
        <v>744</v>
      </c>
      <c r="X13346" t="s">
        <v>744</v>
      </c>
      <c r="Y13346" t="s">
        <v>736</v>
      </c>
      <c r="Z13346">
        <v>2</v>
      </c>
      <c r="AA13346" t="s">
        <v>722</v>
      </c>
      <c r="AB13346" t="s">
        <v>1197</v>
      </c>
      <c r="AC13346">
        <v>111650</v>
      </c>
      <c r="AD13346" t="s">
        <v>1198</v>
      </c>
      <c r="AE13346" t="s">
        <v>1199</v>
      </c>
      <c r="AF13346">
        <v>2008</v>
      </c>
    </row>
    <row r="13347" spans="1:32" x14ac:dyDescent="0.2">
      <c r="A13347" t="s">
        <v>3419</v>
      </c>
      <c r="B13347">
        <v>7646857</v>
      </c>
      <c r="C13347" t="s">
        <v>3439</v>
      </c>
      <c r="D13347" t="s">
        <v>709</v>
      </c>
      <c r="E13347" t="s">
        <v>1194</v>
      </c>
      <c r="F13347" t="s">
        <v>1195</v>
      </c>
      <c r="G13347" t="s">
        <v>886</v>
      </c>
      <c r="H13347" t="s">
        <v>1196</v>
      </c>
      <c r="I13347">
        <v>3</v>
      </c>
      <c r="J13347" t="s">
        <v>892</v>
      </c>
      <c r="K13347" t="s">
        <v>714</v>
      </c>
      <c r="L13347" t="s">
        <v>715</v>
      </c>
      <c r="M13347" t="s">
        <v>716</v>
      </c>
      <c r="N13347">
        <v>4</v>
      </c>
      <c r="O13347" t="s">
        <v>717</v>
      </c>
      <c r="R13347" t="s">
        <v>1429</v>
      </c>
      <c r="S13347">
        <v>0.64981164800000002</v>
      </c>
      <c r="T13347" t="s">
        <v>1068</v>
      </c>
      <c r="U13347">
        <v>0.69560374400000002</v>
      </c>
      <c r="V13347" t="s">
        <v>718</v>
      </c>
      <c r="W13347" t="s">
        <v>744</v>
      </c>
      <c r="X13347" t="s">
        <v>744</v>
      </c>
      <c r="Y13347" t="s">
        <v>749</v>
      </c>
      <c r="Z13347">
        <v>2</v>
      </c>
      <c r="AA13347" t="s">
        <v>722</v>
      </c>
      <c r="AB13347" t="s">
        <v>1197</v>
      </c>
      <c r="AC13347">
        <v>111650</v>
      </c>
      <c r="AD13347" t="s">
        <v>1198</v>
      </c>
      <c r="AE13347" t="s">
        <v>1199</v>
      </c>
      <c r="AF13347">
        <v>2008</v>
      </c>
    </row>
    <row r="13348" spans="1:32" x14ac:dyDescent="0.2">
      <c r="A13348" t="s">
        <v>3419</v>
      </c>
      <c r="B13348">
        <v>7646857</v>
      </c>
      <c r="C13348" t="s">
        <v>3439</v>
      </c>
      <c r="D13348" t="s">
        <v>709</v>
      </c>
      <c r="E13348" t="s">
        <v>1194</v>
      </c>
      <c r="F13348" t="s">
        <v>1195</v>
      </c>
      <c r="G13348" t="s">
        <v>886</v>
      </c>
      <c r="H13348" t="s">
        <v>1196</v>
      </c>
      <c r="I13348">
        <v>3</v>
      </c>
      <c r="J13348" t="s">
        <v>892</v>
      </c>
      <c r="K13348" t="s">
        <v>714</v>
      </c>
      <c r="L13348" t="s">
        <v>715</v>
      </c>
      <c r="M13348" t="s">
        <v>716</v>
      </c>
      <c r="N13348">
        <v>4</v>
      </c>
      <c r="O13348" t="s">
        <v>717</v>
      </c>
      <c r="R13348" t="s">
        <v>1429</v>
      </c>
      <c r="S13348">
        <v>0.26725684599999999</v>
      </c>
      <c r="T13348" t="s">
        <v>1068</v>
      </c>
      <c r="U13348">
        <v>0.29124318199999999</v>
      </c>
      <c r="V13348" t="s">
        <v>718</v>
      </c>
      <c r="W13348" t="s">
        <v>866</v>
      </c>
      <c r="X13348" t="s">
        <v>1032</v>
      </c>
      <c r="Y13348" t="s">
        <v>749</v>
      </c>
      <c r="Z13348">
        <v>2</v>
      </c>
      <c r="AA13348" t="s">
        <v>722</v>
      </c>
      <c r="AB13348" t="s">
        <v>1197</v>
      </c>
      <c r="AC13348">
        <v>111650</v>
      </c>
      <c r="AD13348" t="s">
        <v>1198</v>
      </c>
      <c r="AE13348" t="s">
        <v>1199</v>
      </c>
      <c r="AF13348">
        <v>2008</v>
      </c>
    </row>
    <row r="13349" spans="1:32" x14ac:dyDescent="0.2">
      <c r="A13349" t="s">
        <v>3419</v>
      </c>
      <c r="B13349">
        <v>7646857</v>
      </c>
      <c r="C13349" t="s">
        <v>3439</v>
      </c>
      <c r="D13349" t="s">
        <v>709</v>
      </c>
      <c r="E13349" t="s">
        <v>983</v>
      </c>
      <c r="F13349" t="s">
        <v>984</v>
      </c>
      <c r="G13349" t="s">
        <v>837</v>
      </c>
      <c r="K13349" t="s">
        <v>753</v>
      </c>
      <c r="L13349" t="s">
        <v>715</v>
      </c>
      <c r="M13349" t="s">
        <v>716</v>
      </c>
      <c r="O13349" t="s">
        <v>717</v>
      </c>
      <c r="S13349">
        <v>10.130000000000001</v>
      </c>
      <c r="U13349">
        <v>12.5</v>
      </c>
      <c r="V13349" t="s">
        <v>718</v>
      </c>
      <c r="W13349" t="s">
        <v>744</v>
      </c>
      <c r="X13349" t="s">
        <v>744</v>
      </c>
      <c r="Y13349" t="s">
        <v>754</v>
      </c>
      <c r="Z13349">
        <v>4</v>
      </c>
      <c r="AA13349" t="s">
        <v>722</v>
      </c>
      <c r="AB13349" t="s">
        <v>3841</v>
      </c>
      <c r="AC13349">
        <v>2106</v>
      </c>
      <c r="AD13349" t="s">
        <v>3842</v>
      </c>
      <c r="AE13349" t="s">
        <v>3843</v>
      </c>
      <c r="AF13349">
        <v>1957</v>
      </c>
    </row>
    <row r="13350" spans="1:32" x14ac:dyDescent="0.2">
      <c r="A13350" t="s">
        <v>3419</v>
      </c>
      <c r="B13350">
        <v>7646857</v>
      </c>
      <c r="C13350" t="s">
        <v>3439</v>
      </c>
      <c r="D13350" t="s">
        <v>709</v>
      </c>
      <c r="E13350" t="s">
        <v>983</v>
      </c>
      <c r="F13350" t="s">
        <v>984</v>
      </c>
      <c r="G13350" t="s">
        <v>837</v>
      </c>
      <c r="K13350" t="s">
        <v>753</v>
      </c>
      <c r="L13350" t="s">
        <v>715</v>
      </c>
      <c r="M13350" t="s">
        <v>716</v>
      </c>
      <c r="O13350" t="s">
        <v>717</v>
      </c>
      <c r="S13350">
        <v>2.86</v>
      </c>
      <c r="U13350">
        <v>3.78</v>
      </c>
      <c r="V13350" t="s">
        <v>718</v>
      </c>
      <c r="W13350" t="s">
        <v>744</v>
      </c>
      <c r="X13350" t="s">
        <v>744</v>
      </c>
      <c r="Y13350" t="s">
        <v>754</v>
      </c>
      <c r="Z13350">
        <v>4</v>
      </c>
      <c r="AA13350" t="s">
        <v>722</v>
      </c>
      <c r="AB13350" t="s">
        <v>3841</v>
      </c>
      <c r="AC13350">
        <v>2106</v>
      </c>
      <c r="AD13350" t="s">
        <v>3842</v>
      </c>
      <c r="AE13350" t="s">
        <v>3843</v>
      </c>
      <c r="AF13350">
        <v>1957</v>
      </c>
    </row>
    <row r="13351" spans="1:32" x14ac:dyDescent="0.2">
      <c r="A13351" t="s">
        <v>3419</v>
      </c>
      <c r="B13351">
        <v>7646857</v>
      </c>
      <c r="C13351" t="s">
        <v>3439</v>
      </c>
      <c r="D13351" t="s">
        <v>709</v>
      </c>
      <c r="E13351" t="s">
        <v>842</v>
      </c>
      <c r="F13351" t="s">
        <v>843</v>
      </c>
      <c r="G13351" t="s">
        <v>844</v>
      </c>
      <c r="H13351" t="s">
        <v>805</v>
      </c>
      <c r="K13351" t="s">
        <v>772</v>
      </c>
      <c r="L13351" t="s">
        <v>715</v>
      </c>
      <c r="M13351" t="s">
        <v>716</v>
      </c>
      <c r="O13351" t="s">
        <v>717</v>
      </c>
      <c r="R13351" t="s">
        <v>1077</v>
      </c>
      <c r="S13351">
        <v>2.6</v>
      </c>
      <c r="T13351" t="s">
        <v>219</v>
      </c>
      <c r="U13351">
        <v>2.8</v>
      </c>
      <c r="V13351" t="s">
        <v>718</v>
      </c>
      <c r="W13351" t="s">
        <v>744</v>
      </c>
      <c r="X13351" t="s">
        <v>744</v>
      </c>
      <c r="Y13351" t="s">
        <v>754</v>
      </c>
      <c r="AA13351" t="s">
        <v>722</v>
      </c>
      <c r="AB13351" t="s">
        <v>1171</v>
      </c>
      <c r="AC13351">
        <v>20727</v>
      </c>
      <c r="AD13351" t="s">
        <v>1172</v>
      </c>
      <c r="AE13351" t="s">
        <v>1173</v>
      </c>
      <c r="AF13351">
        <v>1999</v>
      </c>
    </row>
    <row r="13352" spans="1:32" x14ac:dyDescent="0.2">
      <c r="A13352" t="s">
        <v>3419</v>
      </c>
      <c r="B13352">
        <v>7646857</v>
      </c>
      <c r="C13352" t="s">
        <v>3439</v>
      </c>
      <c r="D13352" t="s">
        <v>709</v>
      </c>
      <c r="E13352" t="s">
        <v>842</v>
      </c>
      <c r="F13352" t="s">
        <v>843</v>
      </c>
      <c r="G13352" t="s">
        <v>844</v>
      </c>
      <c r="H13352" t="s">
        <v>805</v>
      </c>
      <c r="K13352" t="s">
        <v>772</v>
      </c>
      <c r="L13352" t="s">
        <v>715</v>
      </c>
      <c r="M13352" t="s">
        <v>716</v>
      </c>
      <c r="O13352" t="s">
        <v>717</v>
      </c>
      <c r="R13352" t="s">
        <v>1077</v>
      </c>
      <c r="S13352">
        <v>3</v>
      </c>
      <c r="T13352" t="s">
        <v>219</v>
      </c>
      <c r="U13352">
        <v>3.2</v>
      </c>
      <c r="V13352" t="s">
        <v>718</v>
      </c>
      <c r="W13352" t="s">
        <v>744</v>
      </c>
      <c r="X13352" t="s">
        <v>744</v>
      </c>
      <c r="Y13352" t="s">
        <v>754</v>
      </c>
      <c r="AA13352" t="s">
        <v>722</v>
      </c>
      <c r="AB13352" t="s">
        <v>1171</v>
      </c>
      <c r="AC13352">
        <v>20727</v>
      </c>
      <c r="AD13352" t="s">
        <v>1172</v>
      </c>
      <c r="AE13352" t="s">
        <v>1173</v>
      </c>
      <c r="AF13352">
        <v>1999</v>
      </c>
    </row>
    <row r="13353" spans="1:32" x14ac:dyDescent="0.2">
      <c r="A13353" t="s">
        <v>3419</v>
      </c>
      <c r="B13353">
        <v>7646857</v>
      </c>
      <c r="C13353" t="s">
        <v>3439</v>
      </c>
      <c r="D13353" t="s">
        <v>709</v>
      </c>
      <c r="E13353" t="s">
        <v>842</v>
      </c>
      <c r="F13353" t="s">
        <v>843</v>
      </c>
      <c r="G13353" t="s">
        <v>844</v>
      </c>
      <c r="H13353" t="s">
        <v>734</v>
      </c>
      <c r="K13353" t="s">
        <v>772</v>
      </c>
      <c r="L13353" t="s">
        <v>715</v>
      </c>
      <c r="M13353" t="s">
        <v>716</v>
      </c>
      <c r="O13353" t="s">
        <v>717</v>
      </c>
      <c r="R13353" t="s">
        <v>1077</v>
      </c>
      <c r="S13353">
        <v>2.6</v>
      </c>
      <c r="T13353" t="s">
        <v>219</v>
      </c>
      <c r="U13353">
        <v>2.8</v>
      </c>
      <c r="V13353" t="s">
        <v>718</v>
      </c>
      <c r="W13353" t="s">
        <v>744</v>
      </c>
      <c r="X13353" t="s">
        <v>744</v>
      </c>
      <c r="Y13353" t="s">
        <v>754</v>
      </c>
      <c r="AA13353" t="s">
        <v>722</v>
      </c>
      <c r="AB13353" t="s">
        <v>1171</v>
      </c>
      <c r="AC13353">
        <v>20727</v>
      </c>
      <c r="AD13353" t="s">
        <v>1172</v>
      </c>
      <c r="AE13353" t="s">
        <v>1173</v>
      </c>
      <c r="AF13353">
        <v>1999</v>
      </c>
    </row>
    <row r="13354" spans="1:32" x14ac:dyDescent="0.2">
      <c r="A13354" t="s">
        <v>3419</v>
      </c>
      <c r="B13354">
        <v>7646857</v>
      </c>
      <c r="C13354" t="s">
        <v>3439</v>
      </c>
      <c r="D13354" t="s">
        <v>709</v>
      </c>
      <c r="E13354" t="s">
        <v>842</v>
      </c>
      <c r="F13354" t="s">
        <v>843</v>
      </c>
      <c r="G13354" t="s">
        <v>844</v>
      </c>
      <c r="H13354" t="s">
        <v>734</v>
      </c>
      <c r="K13354" t="s">
        <v>772</v>
      </c>
      <c r="L13354" t="s">
        <v>715</v>
      </c>
      <c r="M13354" t="s">
        <v>716</v>
      </c>
      <c r="O13354" t="s">
        <v>717</v>
      </c>
      <c r="R13354" t="s">
        <v>1077</v>
      </c>
      <c r="S13354">
        <v>3.6</v>
      </c>
      <c r="T13354" t="s">
        <v>219</v>
      </c>
      <c r="U13354">
        <v>3.8</v>
      </c>
      <c r="V13354" t="s">
        <v>718</v>
      </c>
      <c r="W13354" t="s">
        <v>744</v>
      </c>
      <c r="X13354" t="s">
        <v>744</v>
      </c>
      <c r="Y13354" t="s">
        <v>754</v>
      </c>
      <c r="Z13354">
        <v>24.75</v>
      </c>
      <c r="AA13354" t="s">
        <v>722</v>
      </c>
      <c r="AB13354" t="s">
        <v>1171</v>
      </c>
      <c r="AC13354">
        <v>20727</v>
      </c>
      <c r="AD13354" t="s">
        <v>1172</v>
      </c>
      <c r="AE13354" t="s">
        <v>1173</v>
      </c>
      <c r="AF13354">
        <v>1999</v>
      </c>
    </row>
    <row r="13355" spans="1:32" x14ac:dyDescent="0.2">
      <c r="A13355" t="s">
        <v>3419</v>
      </c>
      <c r="B13355">
        <v>7646857</v>
      </c>
      <c r="C13355" t="s">
        <v>3439</v>
      </c>
      <c r="D13355" t="s">
        <v>709</v>
      </c>
      <c r="E13355" t="s">
        <v>842</v>
      </c>
      <c r="F13355" t="s">
        <v>843</v>
      </c>
      <c r="G13355" t="s">
        <v>844</v>
      </c>
      <c r="H13355" t="s">
        <v>734</v>
      </c>
      <c r="K13355" t="s">
        <v>772</v>
      </c>
      <c r="L13355" t="s">
        <v>715</v>
      </c>
      <c r="M13355" t="s">
        <v>716</v>
      </c>
      <c r="O13355" t="s">
        <v>717</v>
      </c>
      <c r="R13355" t="s">
        <v>1077</v>
      </c>
      <c r="S13355">
        <v>3.2</v>
      </c>
      <c r="T13355" t="s">
        <v>219</v>
      </c>
      <c r="U13355">
        <v>3.4</v>
      </c>
      <c r="V13355" t="s">
        <v>718</v>
      </c>
      <c r="W13355" t="s">
        <v>744</v>
      </c>
      <c r="X13355" t="s">
        <v>744</v>
      </c>
      <c r="Y13355" t="s">
        <v>754</v>
      </c>
      <c r="AA13355" t="s">
        <v>722</v>
      </c>
      <c r="AB13355" t="s">
        <v>1171</v>
      </c>
      <c r="AC13355">
        <v>20727</v>
      </c>
      <c r="AD13355" t="s">
        <v>1172</v>
      </c>
      <c r="AE13355" t="s">
        <v>1173</v>
      </c>
      <c r="AF13355">
        <v>1999</v>
      </c>
    </row>
    <row r="13356" spans="1:32" x14ac:dyDescent="0.2">
      <c r="A13356" t="s">
        <v>3419</v>
      </c>
      <c r="B13356">
        <v>7646857</v>
      </c>
      <c r="C13356" t="s">
        <v>3439</v>
      </c>
      <c r="D13356" t="s">
        <v>709</v>
      </c>
      <c r="E13356" t="s">
        <v>842</v>
      </c>
      <c r="F13356" t="s">
        <v>843</v>
      </c>
      <c r="G13356" t="s">
        <v>844</v>
      </c>
      <c r="H13356" t="s">
        <v>805</v>
      </c>
      <c r="K13356" t="s">
        <v>772</v>
      </c>
      <c r="L13356" t="s">
        <v>715</v>
      </c>
      <c r="M13356" t="s">
        <v>716</v>
      </c>
      <c r="O13356" t="s">
        <v>717</v>
      </c>
      <c r="R13356" t="s">
        <v>1077</v>
      </c>
      <c r="S13356">
        <v>3</v>
      </c>
      <c r="T13356" t="s">
        <v>219</v>
      </c>
      <c r="U13356">
        <v>3.2</v>
      </c>
      <c r="V13356" t="s">
        <v>718</v>
      </c>
      <c r="W13356" t="s">
        <v>744</v>
      </c>
      <c r="X13356" t="s">
        <v>744</v>
      </c>
      <c r="Y13356" t="s">
        <v>754</v>
      </c>
      <c r="AA13356" t="s">
        <v>722</v>
      </c>
      <c r="AB13356" t="s">
        <v>1171</v>
      </c>
      <c r="AC13356">
        <v>20727</v>
      </c>
      <c r="AD13356" t="s">
        <v>1172</v>
      </c>
      <c r="AE13356" t="s">
        <v>1173</v>
      </c>
      <c r="AF13356">
        <v>1999</v>
      </c>
    </row>
    <row r="13357" spans="1:32" x14ac:dyDescent="0.2">
      <c r="A13357" t="s">
        <v>3419</v>
      </c>
      <c r="B13357">
        <v>7646857</v>
      </c>
      <c r="C13357" t="s">
        <v>3439</v>
      </c>
      <c r="D13357" t="s">
        <v>709</v>
      </c>
      <c r="E13357" t="s">
        <v>842</v>
      </c>
      <c r="F13357" t="s">
        <v>843</v>
      </c>
      <c r="G13357" t="s">
        <v>844</v>
      </c>
      <c r="H13357" t="s">
        <v>805</v>
      </c>
      <c r="K13357" t="s">
        <v>772</v>
      </c>
      <c r="L13357" t="s">
        <v>715</v>
      </c>
      <c r="M13357" t="s">
        <v>716</v>
      </c>
      <c r="O13357" t="s">
        <v>717</v>
      </c>
      <c r="R13357" t="s">
        <v>1077</v>
      </c>
      <c r="S13357">
        <v>3</v>
      </c>
      <c r="T13357" t="s">
        <v>219</v>
      </c>
      <c r="U13357">
        <v>3.2</v>
      </c>
      <c r="V13357" t="s">
        <v>718</v>
      </c>
      <c r="W13357" t="s">
        <v>744</v>
      </c>
      <c r="X13357" t="s">
        <v>744</v>
      </c>
      <c r="Y13357" t="s">
        <v>754</v>
      </c>
      <c r="Z13357">
        <v>26.416699999999999</v>
      </c>
      <c r="AA13357" t="s">
        <v>722</v>
      </c>
      <c r="AB13357" t="s">
        <v>1171</v>
      </c>
      <c r="AC13357">
        <v>20727</v>
      </c>
      <c r="AD13357" t="s">
        <v>1172</v>
      </c>
      <c r="AE13357" t="s">
        <v>1173</v>
      </c>
      <c r="AF13357">
        <v>1999</v>
      </c>
    </row>
    <row r="13358" spans="1:32" x14ac:dyDescent="0.2">
      <c r="A13358" t="s">
        <v>3419</v>
      </c>
      <c r="B13358">
        <v>7646857</v>
      </c>
      <c r="C13358" t="s">
        <v>3439</v>
      </c>
      <c r="D13358" t="s">
        <v>709</v>
      </c>
      <c r="E13358" t="s">
        <v>842</v>
      </c>
      <c r="F13358" t="s">
        <v>843</v>
      </c>
      <c r="G13358" t="s">
        <v>844</v>
      </c>
      <c r="H13358" t="s">
        <v>734</v>
      </c>
      <c r="K13358" t="s">
        <v>772</v>
      </c>
      <c r="L13358" t="s">
        <v>715</v>
      </c>
      <c r="M13358" t="s">
        <v>716</v>
      </c>
      <c r="O13358" t="s">
        <v>717</v>
      </c>
      <c r="R13358" t="s">
        <v>1077</v>
      </c>
      <c r="S13358">
        <v>0.8</v>
      </c>
      <c r="T13358" t="s">
        <v>219</v>
      </c>
      <c r="U13358">
        <v>1</v>
      </c>
      <c r="V13358" t="s">
        <v>718</v>
      </c>
      <c r="W13358" t="s">
        <v>744</v>
      </c>
      <c r="X13358" t="s">
        <v>744</v>
      </c>
      <c r="Y13358" t="s">
        <v>754</v>
      </c>
      <c r="AA13358" t="s">
        <v>722</v>
      </c>
      <c r="AB13358" t="s">
        <v>1171</v>
      </c>
      <c r="AC13358">
        <v>20727</v>
      </c>
      <c r="AD13358" t="s">
        <v>1172</v>
      </c>
      <c r="AE13358" t="s">
        <v>1173</v>
      </c>
      <c r="AF13358">
        <v>1999</v>
      </c>
    </row>
    <row r="13359" spans="1:32" x14ac:dyDescent="0.2">
      <c r="A13359" t="s">
        <v>3419</v>
      </c>
      <c r="B13359">
        <v>7646857</v>
      </c>
      <c r="C13359" t="s">
        <v>3439</v>
      </c>
      <c r="D13359" t="s">
        <v>709</v>
      </c>
      <c r="E13359" t="s">
        <v>842</v>
      </c>
      <c r="F13359" t="s">
        <v>843</v>
      </c>
      <c r="G13359" t="s">
        <v>844</v>
      </c>
      <c r="H13359" t="s">
        <v>734</v>
      </c>
      <c r="K13359" t="s">
        <v>772</v>
      </c>
      <c r="L13359" t="s">
        <v>715</v>
      </c>
      <c r="M13359" t="s">
        <v>716</v>
      </c>
      <c r="O13359" t="s">
        <v>717</v>
      </c>
      <c r="R13359" t="s">
        <v>1077</v>
      </c>
      <c r="S13359">
        <v>0.6</v>
      </c>
      <c r="T13359" t="s">
        <v>219</v>
      </c>
      <c r="U13359">
        <v>0.8</v>
      </c>
      <c r="V13359" t="s">
        <v>718</v>
      </c>
      <c r="W13359" t="s">
        <v>744</v>
      </c>
      <c r="X13359" t="s">
        <v>744</v>
      </c>
      <c r="Y13359" t="s">
        <v>754</v>
      </c>
      <c r="AA13359" t="s">
        <v>722</v>
      </c>
      <c r="AB13359" t="s">
        <v>1171</v>
      </c>
      <c r="AC13359">
        <v>20727</v>
      </c>
      <c r="AD13359" t="s">
        <v>1172</v>
      </c>
      <c r="AE13359" t="s">
        <v>1173</v>
      </c>
      <c r="AF13359">
        <v>1999</v>
      </c>
    </row>
    <row r="13360" spans="1:32" x14ac:dyDescent="0.2">
      <c r="A13360" t="s">
        <v>3419</v>
      </c>
      <c r="B13360">
        <v>7646857</v>
      </c>
      <c r="C13360" t="s">
        <v>3439</v>
      </c>
      <c r="D13360" t="s">
        <v>709</v>
      </c>
      <c r="E13360" t="s">
        <v>842</v>
      </c>
      <c r="F13360" t="s">
        <v>843</v>
      </c>
      <c r="G13360" t="s">
        <v>844</v>
      </c>
      <c r="H13360" t="s">
        <v>805</v>
      </c>
      <c r="K13360" t="s">
        <v>772</v>
      </c>
      <c r="L13360" t="s">
        <v>715</v>
      </c>
      <c r="M13360" t="s">
        <v>716</v>
      </c>
      <c r="O13360" t="s">
        <v>717</v>
      </c>
      <c r="R13360" t="s">
        <v>1077</v>
      </c>
      <c r="S13360">
        <v>2.2000000000000002</v>
      </c>
      <c r="T13360" t="s">
        <v>219</v>
      </c>
      <c r="U13360">
        <v>2.4</v>
      </c>
      <c r="V13360" t="s">
        <v>718</v>
      </c>
      <c r="W13360" t="s">
        <v>744</v>
      </c>
      <c r="X13360" t="s">
        <v>744</v>
      </c>
      <c r="Y13360" t="s">
        <v>754</v>
      </c>
      <c r="AA13360" t="s">
        <v>722</v>
      </c>
      <c r="AB13360" t="s">
        <v>1171</v>
      </c>
      <c r="AC13360">
        <v>20727</v>
      </c>
      <c r="AD13360" t="s">
        <v>1172</v>
      </c>
      <c r="AE13360" t="s">
        <v>1173</v>
      </c>
      <c r="AF13360">
        <v>1999</v>
      </c>
    </row>
    <row r="13361" spans="1:32" x14ac:dyDescent="0.2">
      <c r="A13361" t="s">
        <v>3419</v>
      </c>
      <c r="B13361">
        <v>7646857</v>
      </c>
      <c r="C13361" t="s">
        <v>3439</v>
      </c>
      <c r="D13361" t="s">
        <v>709</v>
      </c>
      <c r="E13361" t="s">
        <v>842</v>
      </c>
      <c r="F13361" t="s">
        <v>843</v>
      </c>
      <c r="G13361" t="s">
        <v>844</v>
      </c>
      <c r="H13361" t="s">
        <v>805</v>
      </c>
      <c r="K13361" t="s">
        <v>772</v>
      </c>
      <c r="L13361" t="s">
        <v>715</v>
      </c>
      <c r="M13361" t="s">
        <v>716</v>
      </c>
      <c r="O13361" t="s">
        <v>717</v>
      </c>
      <c r="R13361" t="s">
        <v>1077</v>
      </c>
      <c r="S13361">
        <v>2.6</v>
      </c>
      <c r="T13361" t="s">
        <v>219</v>
      </c>
      <c r="U13361">
        <v>2.8</v>
      </c>
      <c r="V13361" t="s">
        <v>718</v>
      </c>
      <c r="W13361" t="s">
        <v>744</v>
      </c>
      <c r="X13361" t="s">
        <v>744</v>
      </c>
      <c r="Y13361" t="s">
        <v>754</v>
      </c>
      <c r="AA13361" t="s">
        <v>722</v>
      </c>
      <c r="AB13361" t="s">
        <v>1171</v>
      </c>
      <c r="AC13361">
        <v>20727</v>
      </c>
      <c r="AD13361" t="s">
        <v>1172</v>
      </c>
      <c r="AE13361" t="s">
        <v>1173</v>
      </c>
      <c r="AF13361">
        <v>1999</v>
      </c>
    </row>
    <row r="13362" spans="1:32" x14ac:dyDescent="0.2">
      <c r="A13362" t="s">
        <v>3419</v>
      </c>
      <c r="B13362">
        <v>7646857</v>
      </c>
      <c r="C13362" t="s">
        <v>3439</v>
      </c>
      <c r="D13362" t="s">
        <v>709</v>
      </c>
      <c r="E13362" t="s">
        <v>842</v>
      </c>
      <c r="F13362" t="s">
        <v>843</v>
      </c>
      <c r="G13362" t="s">
        <v>844</v>
      </c>
      <c r="H13362" t="s">
        <v>805</v>
      </c>
      <c r="K13362" t="s">
        <v>772</v>
      </c>
      <c r="L13362" t="s">
        <v>715</v>
      </c>
      <c r="M13362" t="s">
        <v>716</v>
      </c>
      <c r="O13362" t="s">
        <v>717</v>
      </c>
      <c r="R13362" t="s">
        <v>1077</v>
      </c>
      <c r="S13362">
        <v>2.6</v>
      </c>
      <c r="T13362" t="s">
        <v>219</v>
      </c>
      <c r="U13362">
        <v>2.8</v>
      </c>
      <c r="V13362" t="s">
        <v>718</v>
      </c>
      <c r="W13362" t="s">
        <v>744</v>
      </c>
      <c r="X13362" t="s">
        <v>744</v>
      </c>
      <c r="Y13362" t="s">
        <v>754</v>
      </c>
      <c r="AA13362" t="s">
        <v>722</v>
      </c>
      <c r="AB13362" t="s">
        <v>1171</v>
      </c>
      <c r="AC13362">
        <v>20727</v>
      </c>
      <c r="AD13362" t="s">
        <v>1172</v>
      </c>
      <c r="AE13362" t="s">
        <v>1173</v>
      </c>
      <c r="AF13362">
        <v>1999</v>
      </c>
    </row>
    <row r="13363" spans="1:32" x14ac:dyDescent="0.2">
      <c r="A13363" t="s">
        <v>3419</v>
      </c>
      <c r="B13363">
        <v>7646857</v>
      </c>
      <c r="C13363" t="s">
        <v>3439</v>
      </c>
      <c r="D13363" t="s">
        <v>709</v>
      </c>
      <c r="E13363" t="s">
        <v>842</v>
      </c>
      <c r="F13363" t="s">
        <v>843</v>
      </c>
      <c r="G13363" t="s">
        <v>844</v>
      </c>
      <c r="H13363" t="s">
        <v>734</v>
      </c>
      <c r="K13363" t="s">
        <v>772</v>
      </c>
      <c r="L13363" t="s">
        <v>715</v>
      </c>
      <c r="M13363" t="s">
        <v>716</v>
      </c>
      <c r="O13363" t="s">
        <v>717</v>
      </c>
      <c r="R13363" t="s">
        <v>1077</v>
      </c>
      <c r="S13363">
        <v>1.2</v>
      </c>
      <c r="T13363" t="s">
        <v>219</v>
      </c>
      <c r="U13363">
        <v>1.4</v>
      </c>
      <c r="V13363" t="s">
        <v>718</v>
      </c>
      <c r="W13363" t="s">
        <v>744</v>
      </c>
      <c r="X13363" t="s">
        <v>744</v>
      </c>
      <c r="Y13363" t="s">
        <v>754</v>
      </c>
      <c r="AA13363" t="s">
        <v>722</v>
      </c>
      <c r="AB13363" t="s">
        <v>1171</v>
      </c>
      <c r="AC13363">
        <v>20727</v>
      </c>
      <c r="AD13363" t="s">
        <v>1172</v>
      </c>
      <c r="AE13363" t="s">
        <v>1173</v>
      </c>
      <c r="AF13363">
        <v>1999</v>
      </c>
    </row>
    <row r="13364" spans="1:32" x14ac:dyDescent="0.2">
      <c r="A13364" t="s">
        <v>3419</v>
      </c>
      <c r="B13364">
        <v>7646857</v>
      </c>
      <c r="C13364" t="s">
        <v>3439</v>
      </c>
      <c r="D13364" t="s">
        <v>709</v>
      </c>
      <c r="E13364" t="s">
        <v>842</v>
      </c>
      <c r="F13364" t="s">
        <v>843</v>
      </c>
      <c r="G13364" t="s">
        <v>844</v>
      </c>
      <c r="H13364" t="s">
        <v>805</v>
      </c>
      <c r="K13364" t="s">
        <v>772</v>
      </c>
      <c r="L13364" t="s">
        <v>715</v>
      </c>
      <c r="M13364" t="s">
        <v>716</v>
      </c>
      <c r="O13364" t="s">
        <v>717</v>
      </c>
      <c r="R13364" t="s">
        <v>1077</v>
      </c>
      <c r="S13364">
        <v>2.2000000000000002</v>
      </c>
      <c r="T13364" t="s">
        <v>219</v>
      </c>
      <c r="U13364">
        <v>2.4</v>
      </c>
      <c r="V13364" t="s">
        <v>718</v>
      </c>
      <c r="W13364" t="s">
        <v>744</v>
      </c>
      <c r="X13364" t="s">
        <v>744</v>
      </c>
      <c r="Y13364" t="s">
        <v>754</v>
      </c>
      <c r="AA13364" t="s">
        <v>722</v>
      </c>
      <c r="AB13364" t="s">
        <v>1171</v>
      </c>
      <c r="AC13364">
        <v>20727</v>
      </c>
      <c r="AD13364" t="s">
        <v>1172</v>
      </c>
      <c r="AE13364" t="s">
        <v>1173</v>
      </c>
      <c r="AF13364">
        <v>1999</v>
      </c>
    </row>
    <row r="13365" spans="1:32" x14ac:dyDescent="0.2">
      <c r="A13365" t="s">
        <v>3419</v>
      </c>
      <c r="B13365">
        <v>7646857</v>
      </c>
      <c r="C13365" t="s">
        <v>3439</v>
      </c>
      <c r="D13365" t="s">
        <v>709</v>
      </c>
      <c r="E13365" t="s">
        <v>842</v>
      </c>
      <c r="F13365" t="s">
        <v>843</v>
      </c>
      <c r="G13365" t="s">
        <v>844</v>
      </c>
      <c r="H13365" t="s">
        <v>734</v>
      </c>
      <c r="K13365" t="s">
        <v>772</v>
      </c>
      <c r="L13365" t="s">
        <v>715</v>
      </c>
      <c r="M13365" t="s">
        <v>716</v>
      </c>
      <c r="O13365" t="s">
        <v>717</v>
      </c>
      <c r="R13365" t="s">
        <v>1077</v>
      </c>
      <c r="S13365">
        <v>0.6</v>
      </c>
      <c r="T13365" t="s">
        <v>219</v>
      </c>
      <c r="U13365">
        <v>0.8</v>
      </c>
      <c r="V13365" t="s">
        <v>718</v>
      </c>
      <c r="W13365" t="s">
        <v>744</v>
      </c>
      <c r="X13365" t="s">
        <v>744</v>
      </c>
      <c r="Y13365" t="s">
        <v>754</v>
      </c>
      <c r="Z13365">
        <v>27.666699999999999</v>
      </c>
      <c r="AA13365" t="s">
        <v>722</v>
      </c>
      <c r="AB13365" t="s">
        <v>1171</v>
      </c>
      <c r="AC13365">
        <v>20727</v>
      </c>
      <c r="AD13365" t="s">
        <v>1172</v>
      </c>
      <c r="AE13365" t="s">
        <v>1173</v>
      </c>
      <c r="AF13365">
        <v>1999</v>
      </c>
    </row>
    <row r="13366" spans="1:32" x14ac:dyDescent="0.2">
      <c r="A13366" t="s">
        <v>3419</v>
      </c>
      <c r="B13366">
        <v>7646857</v>
      </c>
      <c r="C13366" t="s">
        <v>3439</v>
      </c>
      <c r="D13366" t="s">
        <v>709</v>
      </c>
      <c r="E13366" t="s">
        <v>842</v>
      </c>
      <c r="F13366" t="s">
        <v>843</v>
      </c>
      <c r="G13366" t="s">
        <v>844</v>
      </c>
      <c r="H13366" t="s">
        <v>805</v>
      </c>
      <c r="K13366" t="s">
        <v>772</v>
      </c>
      <c r="L13366" t="s">
        <v>715</v>
      </c>
      <c r="M13366" t="s">
        <v>716</v>
      </c>
      <c r="O13366" t="s">
        <v>717</v>
      </c>
      <c r="R13366" t="s">
        <v>1077</v>
      </c>
      <c r="S13366">
        <v>3</v>
      </c>
      <c r="T13366" t="s">
        <v>219</v>
      </c>
      <c r="U13366">
        <v>3.2</v>
      </c>
      <c r="V13366" t="s">
        <v>718</v>
      </c>
      <c r="W13366" t="s">
        <v>744</v>
      </c>
      <c r="X13366" t="s">
        <v>744</v>
      </c>
      <c r="Y13366" t="s">
        <v>754</v>
      </c>
      <c r="AA13366" t="s">
        <v>722</v>
      </c>
      <c r="AB13366" t="s">
        <v>1171</v>
      </c>
      <c r="AC13366">
        <v>20727</v>
      </c>
      <c r="AD13366" t="s">
        <v>1172</v>
      </c>
      <c r="AE13366" t="s">
        <v>1173</v>
      </c>
      <c r="AF13366">
        <v>1999</v>
      </c>
    </row>
    <row r="13367" spans="1:32" x14ac:dyDescent="0.2">
      <c r="A13367" t="s">
        <v>3419</v>
      </c>
      <c r="B13367">
        <v>7646857</v>
      </c>
      <c r="C13367" t="s">
        <v>3439</v>
      </c>
      <c r="D13367" t="s">
        <v>709</v>
      </c>
      <c r="E13367" t="s">
        <v>842</v>
      </c>
      <c r="F13367" t="s">
        <v>843</v>
      </c>
      <c r="G13367" t="s">
        <v>844</v>
      </c>
      <c r="H13367" t="s">
        <v>805</v>
      </c>
      <c r="K13367" t="s">
        <v>772</v>
      </c>
      <c r="L13367" t="s">
        <v>715</v>
      </c>
      <c r="M13367" t="s">
        <v>716</v>
      </c>
      <c r="O13367" t="s">
        <v>717</v>
      </c>
      <c r="R13367" t="s">
        <v>1077</v>
      </c>
      <c r="S13367">
        <v>3.8</v>
      </c>
      <c r="T13367" t="s">
        <v>219</v>
      </c>
      <c r="U13367">
        <v>4</v>
      </c>
      <c r="V13367" t="s">
        <v>718</v>
      </c>
      <c r="W13367" t="s">
        <v>744</v>
      </c>
      <c r="X13367" t="s">
        <v>744</v>
      </c>
      <c r="Y13367" t="s">
        <v>754</v>
      </c>
      <c r="AA13367" t="s">
        <v>722</v>
      </c>
      <c r="AB13367" t="s">
        <v>1171</v>
      </c>
      <c r="AC13367">
        <v>20727</v>
      </c>
      <c r="AD13367" t="s">
        <v>1172</v>
      </c>
      <c r="AE13367" t="s">
        <v>1173</v>
      </c>
      <c r="AF13367">
        <v>1999</v>
      </c>
    </row>
    <row r="13368" spans="1:32" x14ac:dyDescent="0.2">
      <c r="A13368" t="s">
        <v>3419</v>
      </c>
      <c r="B13368">
        <v>7646857</v>
      </c>
      <c r="C13368" t="s">
        <v>3439</v>
      </c>
      <c r="D13368" t="s">
        <v>709</v>
      </c>
      <c r="E13368" t="s">
        <v>842</v>
      </c>
      <c r="F13368" t="s">
        <v>843</v>
      </c>
      <c r="G13368" t="s">
        <v>844</v>
      </c>
      <c r="H13368" t="s">
        <v>805</v>
      </c>
      <c r="K13368" t="s">
        <v>772</v>
      </c>
      <c r="L13368" t="s">
        <v>715</v>
      </c>
      <c r="M13368" t="s">
        <v>716</v>
      </c>
      <c r="O13368" t="s">
        <v>717</v>
      </c>
      <c r="R13368" t="s">
        <v>1077</v>
      </c>
      <c r="S13368">
        <v>2.4</v>
      </c>
      <c r="T13368" t="s">
        <v>219</v>
      </c>
      <c r="U13368">
        <v>2.6</v>
      </c>
      <c r="V13368" t="s">
        <v>718</v>
      </c>
      <c r="W13368" t="s">
        <v>744</v>
      </c>
      <c r="X13368" t="s">
        <v>744</v>
      </c>
      <c r="Y13368" t="s">
        <v>754</v>
      </c>
      <c r="AA13368" t="s">
        <v>722</v>
      </c>
      <c r="AB13368" t="s">
        <v>1171</v>
      </c>
      <c r="AC13368">
        <v>20727</v>
      </c>
      <c r="AD13368" t="s">
        <v>1172</v>
      </c>
      <c r="AE13368" t="s">
        <v>1173</v>
      </c>
      <c r="AF13368">
        <v>1999</v>
      </c>
    </row>
    <row r="13369" spans="1:32" x14ac:dyDescent="0.2">
      <c r="A13369" t="s">
        <v>3419</v>
      </c>
      <c r="B13369">
        <v>7646857</v>
      </c>
      <c r="C13369" t="s">
        <v>3439</v>
      </c>
      <c r="D13369" t="s">
        <v>709</v>
      </c>
      <c r="E13369" t="s">
        <v>842</v>
      </c>
      <c r="F13369" t="s">
        <v>843</v>
      </c>
      <c r="G13369" t="s">
        <v>844</v>
      </c>
      <c r="H13369" t="s">
        <v>805</v>
      </c>
      <c r="K13369" t="s">
        <v>772</v>
      </c>
      <c r="L13369" t="s">
        <v>715</v>
      </c>
      <c r="M13369" t="s">
        <v>716</v>
      </c>
      <c r="O13369" t="s">
        <v>717</v>
      </c>
      <c r="R13369" t="s">
        <v>1077</v>
      </c>
      <c r="S13369">
        <v>2.4</v>
      </c>
      <c r="T13369" t="s">
        <v>219</v>
      </c>
      <c r="U13369">
        <v>2.6</v>
      </c>
      <c r="V13369" t="s">
        <v>718</v>
      </c>
      <c r="W13369" t="s">
        <v>744</v>
      </c>
      <c r="X13369" t="s">
        <v>744</v>
      </c>
      <c r="Y13369" t="s">
        <v>754</v>
      </c>
      <c r="AA13369" t="s">
        <v>722</v>
      </c>
      <c r="AB13369" t="s">
        <v>1171</v>
      </c>
      <c r="AC13369">
        <v>20727</v>
      </c>
      <c r="AD13369" t="s">
        <v>1172</v>
      </c>
      <c r="AE13369" t="s">
        <v>1173</v>
      </c>
      <c r="AF13369">
        <v>1999</v>
      </c>
    </row>
    <row r="13370" spans="1:32" x14ac:dyDescent="0.2">
      <c r="A13370" t="s">
        <v>3419</v>
      </c>
      <c r="B13370">
        <v>7646857</v>
      </c>
      <c r="C13370" t="s">
        <v>3439</v>
      </c>
      <c r="D13370" t="s">
        <v>709</v>
      </c>
      <c r="E13370" t="s">
        <v>842</v>
      </c>
      <c r="F13370" t="s">
        <v>843</v>
      </c>
      <c r="G13370" t="s">
        <v>844</v>
      </c>
      <c r="H13370" t="s">
        <v>734</v>
      </c>
      <c r="K13370" t="s">
        <v>772</v>
      </c>
      <c r="L13370" t="s">
        <v>715</v>
      </c>
      <c r="M13370" t="s">
        <v>716</v>
      </c>
      <c r="O13370" t="s">
        <v>717</v>
      </c>
      <c r="R13370" t="s">
        <v>1077</v>
      </c>
      <c r="S13370">
        <v>1.4</v>
      </c>
      <c r="T13370" t="s">
        <v>219</v>
      </c>
      <c r="U13370">
        <v>1.6</v>
      </c>
      <c r="V13370" t="s">
        <v>718</v>
      </c>
      <c r="W13370" t="s">
        <v>744</v>
      </c>
      <c r="X13370" t="s">
        <v>744</v>
      </c>
      <c r="Y13370" t="s">
        <v>754</v>
      </c>
      <c r="AA13370" t="s">
        <v>722</v>
      </c>
      <c r="AB13370" t="s">
        <v>1171</v>
      </c>
      <c r="AC13370">
        <v>20727</v>
      </c>
      <c r="AD13370" t="s">
        <v>1172</v>
      </c>
      <c r="AE13370" t="s">
        <v>1173</v>
      </c>
      <c r="AF13370">
        <v>1999</v>
      </c>
    </row>
    <row r="13371" spans="1:32" x14ac:dyDescent="0.2">
      <c r="A13371" t="s">
        <v>3419</v>
      </c>
      <c r="B13371">
        <v>7646857</v>
      </c>
      <c r="C13371" t="s">
        <v>3439</v>
      </c>
      <c r="D13371" t="s">
        <v>709</v>
      </c>
      <c r="E13371" t="s">
        <v>842</v>
      </c>
      <c r="F13371" t="s">
        <v>843</v>
      </c>
      <c r="G13371" t="s">
        <v>844</v>
      </c>
      <c r="H13371" t="s">
        <v>805</v>
      </c>
      <c r="K13371" t="s">
        <v>772</v>
      </c>
      <c r="L13371" t="s">
        <v>715</v>
      </c>
      <c r="M13371" t="s">
        <v>716</v>
      </c>
      <c r="O13371" t="s">
        <v>717</v>
      </c>
      <c r="R13371" t="s">
        <v>1077</v>
      </c>
      <c r="S13371">
        <v>2.8</v>
      </c>
      <c r="T13371" t="s">
        <v>219</v>
      </c>
      <c r="U13371">
        <v>3</v>
      </c>
      <c r="V13371" t="s">
        <v>718</v>
      </c>
      <c r="W13371" t="s">
        <v>744</v>
      </c>
      <c r="X13371" t="s">
        <v>744</v>
      </c>
      <c r="Y13371" t="s">
        <v>754</v>
      </c>
      <c r="AA13371" t="s">
        <v>722</v>
      </c>
      <c r="AB13371" t="s">
        <v>1171</v>
      </c>
      <c r="AC13371">
        <v>20727</v>
      </c>
      <c r="AD13371" t="s">
        <v>1172</v>
      </c>
      <c r="AE13371" t="s">
        <v>1173</v>
      </c>
      <c r="AF13371">
        <v>1999</v>
      </c>
    </row>
    <row r="13372" spans="1:32" x14ac:dyDescent="0.2">
      <c r="A13372" t="s">
        <v>3419</v>
      </c>
      <c r="B13372">
        <v>7646857</v>
      </c>
      <c r="C13372" t="s">
        <v>3439</v>
      </c>
      <c r="D13372" t="s">
        <v>709</v>
      </c>
      <c r="E13372" t="s">
        <v>842</v>
      </c>
      <c r="F13372" t="s">
        <v>843</v>
      </c>
      <c r="G13372" t="s">
        <v>844</v>
      </c>
      <c r="H13372" t="s">
        <v>805</v>
      </c>
      <c r="K13372" t="s">
        <v>772</v>
      </c>
      <c r="L13372" t="s">
        <v>715</v>
      </c>
      <c r="M13372" t="s">
        <v>716</v>
      </c>
      <c r="O13372" t="s">
        <v>717</v>
      </c>
      <c r="R13372" t="s">
        <v>1077</v>
      </c>
      <c r="S13372">
        <v>3</v>
      </c>
      <c r="T13372" t="s">
        <v>219</v>
      </c>
      <c r="U13372">
        <v>3.2</v>
      </c>
      <c r="V13372" t="s">
        <v>718</v>
      </c>
      <c r="W13372" t="s">
        <v>744</v>
      </c>
      <c r="X13372" t="s">
        <v>744</v>
      </c>
      <c r="Y13372" t="s">
        <v>754</v>
      </c>
      <c r="AA13372" t="s">
        <v>722</v>
      </c>
      <c r="AB13372" t="s">
        <v>1171</v>
      </c>
      <c r="AC13372">
        <v>20727</v>
      </c>
      <c r="AD13372" t="s">
        <v>1172</v>
      </c>
      <c r="AE13372" t="s">
        <v>1173</v>
      </c>
      <c r="AF13372">
        <v>1999</v>
      </c>
    </row>
    <row r="13373" spans="1:32" x14ac:dyDescent="0.2">
      <c r="A13373" t="s">
        <v>3419</v>
      </c>
      <c r="B13373">
        <v>7646857</v>
      </c>
      <c r="C13373" t="s">
        <v>3439</v>
      </c>
      <c r="D13373" t="s">
        <v>709</v>
      </c>
      <c r="E13373" t="s">
        <v>842</v>
      </c>
      <c r="F13373" t="s">
        <v>843</v>
      </c>
      <c r="G13373" t="s">
        <v>844</v>
      </c>
      <c r="H13373" t="s">
        <v>805</v>
      </c>
      <c r="K13373" t="s">
        <v>772</v>
      </c>
      <c r="L13373" t="s">
        <v>715</v>
      </c>
      <c r="M13373" t="s">
        <v>716</v>
      </c>
      <c r="O13373" t="s">
        <v>717</v>
      </c>
      <c r="R13373" t="s">
        <v>1077</v>
      </c>
      <c r="S13373">
        <v>3.8</v>
      </c>
      <c r="T13373" t="s">
        <v>219</v>
      </c>
      <c r="U13373">
        <v>4</v>
      </c>
      <c r="V13373" t="s">
        <v>718</v>
      </c>
      <c r="W13373" t="s">
        <v>744</v>
      </c>
      <c r="X13373" t="s">
        <v>744</v>
      </c>
      <c r="Y13373" t="s">
        <v>754</v>
      </c>
      <c r="AA13373" t="s">
        <v>722</v>
      </c>
      <c r="AB13373" t="s">
        <v>1171</v>
      </c>
      <c r="AC13373">
        <v>20727</v>
      </c>
      <c r="AD13373" t="s">
        <v>1172</v>
      </c>
      <c r="AE13373" t="s">
        <v>1173</v>
      </c>
      <c r="AF13373">
        <v>1999</v>
      </c>
    </row>
    <row r="13374" spans="1:32" x14ac:dyDescent="0.2">
      <c r="A13374" t="s">
        <v>3419</v>
      </c>
      <c r="B13374">
        <v>7646857</v>
      </c>
      <c r="C13374" t="s">
        <v>3439</v>
      </c>
      <c r="D13374" t="s">
        <v>709</v>
      </c>
      <c r="E13374" t="s">
        <v>842</v>
      </c>
      <c r="F13374" t="s">
        <v>843</v>
      </c>
      <c r="G13374" t="s">
        <v>844</v>
      </c>
      <c r="H13374" t="s">
        <v>805</v>
      </c>
      <c r="K13374" t="s">
        <v>772</v>
      </c>
      <c r="L13374" t="s">
        <v>715</v>
      </c>
      <c r="M13374" t="s">
        <v>716</v>
      </c>
      <c r="O13374" t="s">
        <v>717</v>
      </c>
      <c r="R13374" t="s">
        <v>1077</v>
      </c>
      <c r="S13374">
        <v>2.6</v>
      </c>
      <c r="T13374" t="s">
        <v>219</v>
      </c>
      <c r="U13374">
        <v>2.8</v>
      </c>
      <c r="V13374" t="s">
        <v>718</v>
      </c>
      <c r="W13374" t="s">
        <v>744</v>
      </c>
      <c r="X13374" t="s">
        <v>744</v>
      </c>
      <c r="Y13374" t="s">
        <v>754</v>
      </c>
      <c r="AA13374" t="s">
        <v>722</v>
      </c>
      <c r="AB13374" t="s">
        <v>1171</v>
      </c>
      <c r="AC13374">
        <v>20727</v>
      </c>
      <c r="AD13374" t="s">
        <v>1172</v>
      </c>
      <c r="AE13374" t="s">
        <v>1173</v>
      </c>
      <c r="AF13374">
        <v>1999</v>
      </c>
    </row>
    <row r="13375" spans="1:32" x14ac:dyDescent="0.2">
      <c r="A13375" t="s">
        <v>3419</v>
      </c>
      <c r="B13375">
        <v>7646857</v>
      </c>
      <c r="C13375" t="s">
        <v>3439</v>
      </c>
      <c r="D13375" t="s">
        <v>709</v>
      </c>
      <c r="E13375" t="s">
        <v>842</v>
      </c>
      <c r="F13375" t="s">
        <v>843</v>
      </c>
      <c r="G13375" t="s">
        <v>844</v>
      </c>
      <c r="H13375" t="s">
        <v>805</v>
      </c>
      <c r="K13375" t="s">
        <v>772</v>
      </c>
      <c r="L13375" t="s">
        <v>715</v>
      </c>
      <c r="M13375" t="s">
        <v>716</v>
      </c>
      <c r="O13375" t="s">
        <v>717</v>
      </c>
      <c r="R13375" t="s">
        <v>1077</v>
      </c>
      <c r="S13375">
        <v>3.6</v>
      </c>
      <c r="T13375" t="s">
        <v>219</v>
      </c>
      <c r="U13375">
        <v>3.8</v>
      </c>
      <c r="V13375" t="s">
        <v>718</v>
      </c>
      <c r="W13375" t="s">
        <v>744</v>
      </c>
      <c r="X13375" t="s">
        <v>744</v>
      </c>
      <c r="Y13375" t="s">
        <v>754</v>
      </c>
      <c r="AA13375" t="s">
        <v>722</v>
      </c>
      <c r="AB13375" t="s">
        <v>1171</v>
      </c>
      <c r="AC13375">
        <v>20727</v>
      </c>
      <c r="AD13375" t="s">
        <v>1172</v>
      </c>
      <c r="AE13375" t="s">
        <v>1173</v>
      </c>
      <c r="AF13375">
        <v>1999</v>
      </c>
    </row>
    <row r="13376" spans="1:32" x14ac:dyDescent="0.2">
      <c r="A13376" t="s">
        <v>3419</v>
      </c>
      <c r="B13376">
        <v>7646857</v>
      </c>
      <c r="C13376" t="s">
        <v>3439</v>
      </c>
      <c r="D13376" t="s">
        <v>709</v>
      </c>
      <c r="E13376" t="s">
        <v>842</v>
      </c>
      <c r="F13376" t="s">
        <v>843</v>
      </c>
      <c r="G13376" t="s">
        <v>844</v>
      </c>
      <c r="H13376" t="s">
        <v>734</v>
      </c>
      <c r="K13376" t="s">
        <v>772</v>
      </c>
      <c r="L13376" t="s">
        <v>715</v>
      </c>
      <c r="M13376" t="s">
        <v>716</v>
      </c>
      <c r="O13376" t="s">
        <v>717</v>
      </c>
      <c r="R13376" t="s">
        <v>1077</v>
      </c>
      <c r="S13376">
        <v>5.2</v>
      </c>
      <c r="T13376" t="s">
        <v>219</v>
      </c>
      <c r="U13376">
        <v>5.4</v>
      </c>
      <c r="V13376" t="s">
        <v>718</v>
      </c>
      <c r="W13376" t="s">
        <v>744</v>
      </c>
      <c r="X13376" t="s">
        <v>744</v>
      </c>
      <c r="Y13376" t="s">
        <v>754</v>
      </c>
      <c r="Z13376">
        <v>23.916699999999999</v>
      </c>
      <c r="AA13376" t="s">
        <v>722</v>
      </c>
      <c r="AB13376" t="s">
        <v>1171</v>
      </c>
      <c r="AC13376">
        <v>20727</v>
      </c>
      <c r="AD13376" t="s">
        <v>1172</v>
      </c>
      <c r="AE13376" t="s">
        <v>1173</v>
      </c>
      <c r="AF13376">
        <v>1999</v>
      </c>
    </row>
    <row r="13377" spans="1:32" x14ac:dyDescent="0.2">
      <c r="A13377" t="s">
        <v>3419</v>
      </c>
      <c r="B13377">
        <v>7646857</v>
      </c>
      <c r="C13377" t="s">
        <v>3439</v>
      </c>
      <c r="D13377" t="s">
        <v>709</v>
      </c>
      <c r="E13377" t="s">
        <v>842</v>
      </c>
      <c r="F13377" t="s">
        <v>843</v>
      </c>
      <c r="G13377" t="s">
        <v>844</v>
      </c>
      <c r="H13377" t="s">
        <v>805</v>
      </c>
      <c r="K13377" t="s">
        <v>772</v>
      </c>
      <c r="L13377" t="s">
        <v>715</v>
      </c>
      <c r="M13377" t="s">
        <v>716</v>
      </c>
      <c r="O13377" t="s">
        <v>717</v>
      </c>
      <c r="R13377" t="s">
        <v>1077</v>
      </c>
      <c r="S13377">
        <v>2.8</v>
      </c>
      <c r="T13377" t="s">
        <v>219</v>
      </c>
      <c r="U13377">
        <v>3</v>
      </c>
      <c r="V13377" t="s">
        <v>718</v>
      </c>
      <c r="W13377" t="s">
        <v>744</v>
      </c>
      <c r="X13377" t="s">
        <v>744</v>
      </c>
      <c r="Y13377" t="s">
        <v>754</v>
      </c>
      <c r="AA13377" t="s">
        <v>722</v>
      </c>
      <c r="AB13377" t="s">
        <v>1171</v>
      </c>
      <c r="AC13377">
        <v>20727</v>
      </c>
      <c r="AD13377" t="s">
        <v>1172</v>
      </c>
      <c r="AE13377" t="s">
        <v>1173</v>
      </c>
      <c r="AF13377">
        <v>1999</v>
      </c>
    </row>
    <row r="13378" spans="1:32" x14ac:dyDescent="0.2">
      <c r="A13378" t="s">
        <v>3419</v>
      </c>
      <c r="B13378">
        <v>7646857</v>
      </c>
      <c r="C13378" t="s">
        <v>3439</v>
      </c>
      <c r="D13378" t="s">
        <v>709</v>
      </c>
      <c r="E13378" t="s">
        <v>842</v>
      </c>
      <c r="F13378" t="s">
        <v>843</v>
      </c>
      <c r="G13378" t="s">
        <v>844</v>
      </c>
      <c r="H13378" t="s">
        <v>734</v>
      </c>
      <c r="K13378" t="s">
        <v>772</v>
      </c>
      <c r="L13378" t="s">
        <v>715</v>
      </c>
      <c r="M13378" t="s">
        <v>716</v>
      </c>
      <c r="O13378" t="s">
        <v>717</v>
      </c>
      <c r="R13378" t="s">
        <v>1077</v>
      </c>
      <c r="S13378">
        <v>1.8</v>
      </c>
      <c r="T13378" t="s">
        <v>219</v>
      </c>
      <c r="U13378">
        <v>2</v>
      </c>
      <c r="V13378" t="s">
        <v>718</v>
      </c>
      <c r="W13378" t="s">
        <v>744</v>
      </c>
      <c r="X13378" t="s">
        <v>744</v>
      </c>
      <c r="Y13378" t="s">
        <v>754</v>
      </c>
      <c r="AA13378" t="s">
        <v>722</v>
      </c>
      <c r="AB13378" t="s">
        <v>1171</v>
      </c>
      <c r="AC13378">
        <v>20727</v>
      </c>
      <c r="AD13378" t="s">
        <v>1172</v>
      </c>
      <c r="AE13378" t="s">
        <v>1173</v>
      </c>
      <c r="AF13378">
        <v>1999</v>
      </c>
    </row>
    <row r="13379" spans="1:32" x14ac:dyDescent="0.2">
      <c r="A13379" t="s">
        <v>3419</v>
      </c>
      <c r="B13379">
        <v>7646857</v>
      </c>
      <c r="C13379" t="s">
        <v>3439</v>
      </c>
      <c r="D13379" t="s">
        <v>709</v>
      </c>
      <c r="E13379" t="s">
        <v>842</v>
      </c>
      <c r="F13379" t="s">
        <v>843</v>
      </c>
      <c r="G13379" t="s">
        <v>844</v>
      </c>
      <c r="H13379" t="s">
        <v>805</v>
      </c>
      <c r="K13379" t="s">
        <v>772</v>
      </c>
      <c r="L13379" t="s">
        <v>715</v>
      </c>
      <c r="M13379" t="s">
        <v>716</v>
      </c>
      <c r="O13379" t="s">
        <v>717</v>
      </c>
      <c r="R13379" t="s">
        <v>1077</v>
      </c>
      <c r="S13379">
        <v>3.4</v>
      </c>
      <c r="T13379" t="s">
        <v>219</v>
      </c>
      <c r="U13379">
        <v>3.6</v>
      </c>
      <c r="V13379" t="s">
        <v>718</v>
      </c>
      <c r="W13379" t="s">
        <v>744</v>
      </c>
      <c r="X13379" t="s">
        <v>744</v>
      </c>
      <c r="Y13379" t="s">
        <v>754</v>
      </c>
      <c r="AA13379" t="s">
        <v>722</v>
      </c>
      <c r="AB13379" t="s">
        <v>1171</v>
      </c>
      <c r="AC13379">
        <v>20727</v>
      </c>
      <c r="AD13379" t="s">
        <v>1172</v>
      </c>
      <c r="AE13379" t="s">
        <v>1173</v>
      </c>
      <c r="AF13379">
        <v>1999</v>
      </c>
    </row>
    <row r="13380" spans="1:32" x14ac:dyDescent="0.2">
      <c r="A13380" t="s">
        <v>3419</v>
      </c>
      <c r="B13380">
        <v>7646857</v>
      </c>
      <c r="C13380" t="s">
        <v>3439</v>
      </c>
      <c r="D13380" t="s">
        <v>709</v>
      </c>
      <c r="E13380" t="s">
        <v>842</v>
      </c>
      <c r="F13380" t="s">
        <v>843</v>
      </c>
      <c r="G13380" t="s">
        <v>844</v>
      </c>
      <c r="H13380" t="s">
        <v>734</v>
      </c>
      <c r="K13380" t="s">
        <v>772</v>
      </c>
      <c r="L13380" t="s">
        <v>715</v>
      </c>
      <c r="M13380" t="s">
        <v>716</v>
      </c>
      <c r="O13380" t="s">
        <v>717</v>
      </c>
      <c r="R13380" t="s">
        <v>1077</v>
      </c>
      <c r="S13380">
        <v>2.8</v>
      </c>
      <c r="T13380" t="s">
        <v>219</v>
      </c>
      <c r="U13380">
        <v>3</v>
      </c>
      <c r="V13380" t="s">
        <v>718</v>
      </c>
      <c r="W13380" t="s">
        <v>744</v>
      </c>
      <c r="X13380" t="s">
        <v>744</v>
      </c>
      <c r="Y13380" t="s">
        <v>754</v>
      </c>
      <c r="AA13380" t="s">
        <v>722</v>
      </c>
      <c r="AB13380" t="s">
        <v>1171</v>
      </c>
      <c r="AC13380">
        <v>20727</v>
      </c>
      <c r="AD13380" t="s">
        <v>1172</v>
      </c>
      <c r="AE13380" t="s">
        <v>1173</v>
      </c>
      <c r="AF13380">
        <v>1999</v>
      </c>
    </row>
    <row r="13381" spans="1:32" x14ac:dyDescent="0.2">
      <c r="A13381" t="s">
        <v>3419</v>
      </c>
      <c r="B13381">
        <v>7646857</v>
      </c>
      <c r="C13381" t="s">
        <v>3439</v>
      </c>
      <c r="D13381" t="s">
        <v>709</v>
      </c>
      <c r="E13381" t="s">
        <v>842</v>
      </c>
      <c r="F13381" t="s">
        <v>843</v>
      </c>
      <c r="G13381" t="s">
        <v>844</v>
      </c>
      <c r="H13381" t="s">
        <v>805</v>
      </c>
      <c r="K13381" t="s">
        <v>772</v>
      </c>
      <c r="L13381" t="s">
        <v>715</v>
      </c>
      <c r="M13381" t="s">
        <v>716</v>
      </c>
      <c r="O13381" t="s">
        <v>717</v>
      </c>
      <c r="R13381" t="s">
        <v>1077</v>
      </c>
      <c r="S13381">
        <v>4</v>
      </c>
      <c r="T13381" t="s">
        <v>219</v>
      </c>
      <c r="U13381">
        <v>4.2</v>
      </c>
      <c r="V13381" t="s">
        <v>718</v>
      </c>
      <c r="W13381" t="s">
        <v>744</v>
      </c>
      <c r="X13381" t="s">
        <v>744</v>
      </c>
      <c r="Y13381" t="s">
        <v>754</v>
      </c>
      <c r="AA13381" t="s">
        <v>722</v>
      </c>
      <c r="AB13381" t="s">
        <v>1171</v>
      </c>
      <c r="AC13381">
        <v>20727</v>
      </c>
      <c r="AD13381" t="s">
        <v>1172</v>
      </c>
      <c r="AE13381" t="s">
        <v>1173</v>
      </c>
      <c r="AF13381">
        <v>1999</v>
      </c>
    </row>
    <row r="13382" spans="1:32" x14ac:dyDescent="0.2">
      <c r="A13382" t="s">
        <v>3419</v>
      </c>
      <c r="B13382">
        <v>7646857</v>
      </c>
      <c r="C13382" t="s">
        <v>3439</v>
      </c>
      <c r="D13382" t="s">
        <v>709</v>
      </c>
      <c r="E13382" t="s">
        <v>842</v>
      </c>
      <c r="F13382" t="s">
        <v>843</v>
      </c>
      <c r="G13382" t="s">
        <v>844</v>
      </c>
      <c r="H13382" t="s">
        <v>734</v>
      </c>
      <c r="K13382" t="s">
        <v>772</v>
      </c>
      <c r="L13382" t="s">
        <v>715</v>
      </c>
      <c r="M13382" t="s">
        <v>716</v>
      </c>
      <c r="O13382" t="s">
        <v>717</v>
      </c>
      <c r="R13382" t="s">
        <v>1077</v>
      </c>
      <c r="S13382">
        <v>2.6</v>
      </c>
      <c r="T13382" t="s">
        <v>219</v>
      </c>
      <c r="U13382">
        <v>2.8</v>
      </c>
      <c r="V13382" t="s">
        <v>718</v>
      </c>
      <c r="W13382" t="s">
        <v>744</v>
      </c>
      <c r="X13382" t="s">
        <v>744</v>
      </c>
      <c r="Y13382" t="s">
        <v>754</v>
      </c>
      <c r="AA13382" t="s">
        <v>722</v>
      </c>
      <c r="AB13382" t="s">
        <v>1171</v>
      </c>
      <c r="AC13382">
        <v>20727</v>
      </c>
      <c r="AD13382" t="s">
        <v>1172</v>
      </c>
      <c r="AE13382" t="s">
        <v>1173</v>
      </c>
      <c r="AF13382">
        <v>1999</v>
      </c>
    </row>
    <row r="13383" spans="1:32" x14ac:dyDescent="0.2">
      <c r="A13383" t="s">
        <v>3419</v>
      </c>
      <c r="B13383">
        <v>7646857</v>
      </c>
      <c r="C13383" t="s">
        <v>3439</v>
      </c>
      <c r="D13383" t="s">
        <v>709</v>
      </c>
      <c r="E13383" t="s">
        <v>842</v>
      </c>
      <c r="F13383" t="s">
        <v>843</v>
      </c>
      <c r="G13383" t="s">
        <v>844</v>
      </c>
      <c r="H13383" t="s">
        <v>805</v>
      </c>
      <c r="K13383" t="s">
        <v>772</v>
      </c>
      <c r="L13383" t="s">
        <v>715</v>
      </c>
      <c r="M13383" t="s">
        <v>716</v>
      </c>
      <c r="O13383" t="s">
        <v>717</v>
      </c>
      <c r="R13383" t="s">
        <v>1077</v>
      </c>
      <c r="S13383">
        <v>2.8</v>
      </c>
      <c r="T13383" t="s">
        <v>219</v>
      </c>
      <c r="U13383">
        <v>3</v>
      </c>
      <c r="V13383" t="s">
        <v>718</v>
      </c>
      <c r="W13383" t="s">
        <v>744</v>
      </c>
      <c r="X13383" t="s">
        <v>744</v>
      </c>
      <c r="Y13383" t="s">
        <v>754</v>
      </c>
      <c r="AA13383" t="s">
        <v>722</v>
      </c>
      <c r="AB13383" t="s">
        <v>1171</v>
      </c>
      <c r="AC13383">
        <v>20727</v>
      </c>
      <c r="AD13383" t="s">
        <v>1172</v>
      </c>
      <c r="AE13383" t="s">
        <v>1173</v>
      </c>
      <c r="AF13383">
        <v>1999</v>
      </c>
    </row>
    <row r="13384" spans="1:32" x14ac:dyDescent="0.2">
      <c r="A13384" t="s">
        <v>3419</v>
      </c>
      <c r="B13384">
        <v>7646857</v>
      </c>
      <c r="C13384" t="s">
        <v>3439</v>
      </c>
      <c r="D13384" t="s">
        <v>709</v>
      </c>
      <c r="E13384" t="s">
        <v>842</v>
      </c>
      <c r="F13384" t="s">
        <v>843</v>
      </c>
      <c r="G13384" t="s">
        <v>844</v>
      </c>
      <c r="H13384" t="s">
        <v>805</v>
      </c>
      <c r="K13384" t="s">
        <v>772</v>
      </c>
      <c r="L13384" t="s">
        <v>715</v>
      </c>
      <c r="M13384" t="s">
        <v>716</v>
      </c>
      <c r="O13384" t="s">
        <v>717</v>
      </c>
      <c r="R13384" t="s">
        <v>1077</v>
      </c>
      <c r="S13384">
        <v>4.2</v>
      </c>
      <c r="T13384" t="s">
        <v>219</v>
      </c>
      <c r="U13384">
        <v>4.4000000000000004</v>
      </c>
      <c r="V13384" t="s">
        <v>718</v>
      </c>
      <c r="W13384" t="s">
        <v>744</v>
      </c>
      <c r="X13384" t="s">
        <v>744</v>
      </c>
      <c r="Y13384" t="s">
        <v>754</v>
      </c>
      <c r="AA13384" t="s">
        <v>722</v>
      </c>
      <c r="AB13384" t="s">
        <v>1171</v>
      </c>
      <c r="AC13384">
        <v>20727</v>
      </c>
      <c r="AD13384" t="s">
        <v>1172</v>
      </c>
      <c r="AE13384" t="s">
        <v>1173</v>
      </c>
      <c r="AF13384">
        <v>1999</v>
      </c>
    </row>
    <row r="13385" spans="1:32" x14ac:dyDescent="0.2">
      <c r="A13385" t="s">
        <v>3419</v>
      </c>
      <c r="B13385">
        <v>7646857</v>
      </c>
      <c r="C13385" t="s">
        <v>3439</v>
      </c>
      <c r="D13385" t="s">
        <v>709</v>
      </c>
      <c r="E13385" t="s">
        <v>842</v>
      </c>
      <c r="F13385" t="s">
        <v>843</v>
      </c>
      <c r="G13385" t="s">
        <v>844</v>
      </c>
      <c r="H13385" t="s">
        <v>734</v>
      </c>
      <c r="K13385" t="s">
        <v>772</v>
      </c>
      <c r="L13385" t="s">
        <v>715</v>
      </c>
      <c r="M13385" t="s">
        <v>716</v>
      </c>
      <c r="O13385" t="s">
        <v>717</v>
      </c>
      <c r="R13385" t="s">
        <v>1077</v>
      </c>
      <c r="S13385">
        <v>1.2</v>
      </c>
      <c r="T13385" t="s">
        <v>219</v>
      </c>
      <c r="U13385">
        <v>1.4</v>
      </c>
      <c r="V13385" t="s">
        <v>718</v>
      </c>
      <c r="W13385" t="s">
        <v>744</v>
      </c>
      <c r="X13385" t="s">
        <v>744</v>
      </c>
      <c r="Y13385" t="s">
        <v>754</v>
      </c>
      <c r="AA13385" t="s">
        <v>722</v>
      </c>
      <c r="AB13385" t="s">
        <v>1171</v>
      </c>
      <c r="AC13385">
        <v>20727</v>
      </c>
      <c r="AD13385" t="s">
        <v>1172</v>
      </c>
      <c r="AE13385" t="s">
        <v>1173</v>
      </c>
      <c r="AF13385">
        <v>1999</v>
      </c>
    </row>
    <row r="13386" spans="1:32" x14ac:dyDescent="0.2">
      <c r="A13386" t="s">
        <v>3419</v>
      </c>
      <c r="B13386">
        <v>7646857</v>
      </c>
      <c r="C13386" t="s">
        <v>3439</v>
      </c>
      <c r="D13386" t="s">
        <v>709</v>
      </c>
      <c r="E13386" t="s">
        <v>842</v>
      </c>
      <c r="F13386" t="s">
        <v>843</v>
      </c>
      <c r="G13386" t="s">
        <v>844</v>
      </c>
      <c r="H13386" t="s">
        <v>805</v>
      </c>
      <c r="K13386" t="s">
        <v>772</v>
      </c>
      <c r="L13386" t="s">
        <v>715</v>
      </c>
      <c r="M13386" t="s">
        <v>716</v>
      </c>
      <c r="O13386" t="s">
        <v>717</v>
      </c>
      <c r="R13386" t="s">
        <v>1077</v>
      </c>
      <c r="S13386">
        <v>2.6</v>
      </c>
      <c r="T13386" t="s">
        <v>219</v>
      </c>
      <c r="U13386">
        <v>2.8</v>
      </c>
      <c r="V13386" t="s">
        <v>718</v>
      </c>
      <c r="W13386" t="s">
        <v>744</v>
      </c>
      <c r="X13386" t="s">
        <v>744</v>
      </c>
      <c r="Y13386" t="s">
        <v>754</v>
      </c>
      <c r="AA13386" t="s">
        <v>722</v>
      </c>
      <c r="AB13386" t="s">
        <v>1171</v>
      </c>
      <c r="AC13386">
        <v>20727</v>
      </c>
      <c r="AD13386" t="s">
        <v>1172</v>
      </c>
      <c r="AE13386" t="s">
        <v>1173</v>
      </c>
      <c r="AF13386">
        <v>1999</v>
      </c>
    </row>
    <row r="13387" spans="1:32" x14ac:dyDescent="0.2">
      <c r="A13387" t="s">
        <v>3419</v>
      </c>
      <c r="B13387">
        <v>7646857</v>
      </c>
      <c r="C13387" t="s">
        <v>3439</v>
      </c>
      <c r="D13387" t="s">
        <v>709</v>
      </c>
      <c r="E13387" t="s">
        <v>842</v>
      </c>
      <c r="F13387" t="s">
        <v>843</v>
      </c>
      <c r="G13387" t="s">
        <v>844</v>
      </c>
      <c r="H13387" t="s">
        <v>805</v>
      </c>
      <c r="K13387" t="s">
        <v>772</v>
      </c>
      <c r="L13387" t="s">
        <v>715</v>
      </c>
      <c r="M13387" t="s">
        <v>716</v>
      </c>
      <c r="O13387" t="s">
        <v>717</v>
      </c>
      <c r="R13387" t="s">
        <v>1077</v>
      </c>
      <c r="S13387">
        <v>3</v>
      </c>
      <c r="T13387" t="s">
        <v>219</v>
      </c>
      <c r="U13387">
        <v>3.2</v>
      </c>
      <c r="V13387" t="s">
        <v>718</v>
      </c>
      <c r="W13387" t="s">
        <v>744</v>
      </c>
      <c r="X13387" t="s">
        <v>744</v>
      </c>
      <c r="Y13387" t="s">
        <v>754</v>
      </c>
      <c r="AA13387" t="s">
        <v>722</v>
      </c>
      <c r="AB13387" t="s">
        <v>1171</v>
      </c>
      <c r="AC13387">
        <v>20727</v>
      </c>
      <c r="AD13387" t="s">
        <v>1172</v>
      </c>
      <c r="AE13387" t="s">
        <v>1173</v>
      </c>
      <c r="AF13387">
        <v>1999</v>
      </c>
    </row>
    <row r="13388" spans="1:32" x14ac:dyDescent="0.2">
      <c r="A13388" t="s">
        <v>3419</v>
      </c>
      <c r="B13388">
        <v>7646857</v>
      </c>
      <c r="C13388" t="s">
        <v>3439</v>
      </c>
      <c r="D13388" t="s">
        <v>709</v>
      </c>
      <c r="E13388" t="s">
        <v>842</v>
      </c>
      <c r="F13388" t="s">
        <v>843</v>
      </c>
      <c r="G13388" t="s">
        <v>844</v>
      </c>
      <c r="H13388" t="s">
        <v>805</v>
      </c>
      <c r="K13388" t="s">
        <v>772</v>
      </c>
      <c r="L13388" t="s">
        <v>715</v>
      </c>
      <c r="M13388" t="s">
        <v>716</v>
      </c>
      <c r="O13388" t="s">
        <v>717</v>
      </c>
      <c r="R13388" t="s">
        <v>1077</v>
      </c>
      <c r="S13388">
        <v>4.2</v>
      </c>
      <c r="T13388" t="s">
        <v>219</v>
      </c>
      <c r="U13388">
        <v>4.4000000000000004</v>
      </c>
      <c r="V13388" t="s">
        <v>718</v>
      </c>
      <c r="W13388" t="s">
        <v>744</v>
      </c>
      <c r="X13388" t="s">
        <v>744</v>
      </c>
      <c r="Y13388" t="s">
        <v>754</v>
      </c>
      <c r="AA13388" t="s">
        <v>722</v>
      </c>
      <c r="AB13388" t="s">
        <v>1171</v>
      </c>
      <c r="AC13388">
        <v>20727</v>
      </c>
      <c r="AD13388" t="s">
        <v>1172</v>
      </c>
      <c r="AE13388" t="s">
        <v>1173</v>
      </c>
      <c r="AF13388">
        <v>1999</v>
      </c>
    </row>
    <row r="13389" spans="1:32" x14ac:dyDescent="0.2">
      <c r="A13389" t="s">
        <v>3419</v>
      </c>
      <c r="B13389">
        <v>7646857</v>
      </c>
      <c r="C13389" t="s">
        <v>3439</v>
      </c>
      <c r="D13389" t="s">
        <v>709</v>
      </c>
      <c r="E13389" t="s">
        <v>842</v>
      </c>
      <c r="F13389" t="s">
        <v>843</v>
      </c>
      <c r="G13389" t="s">
        <v>844</v>
      </c>
      <c r="H13389" t="s">
        <v>805</v>
      </c>
      <c r="K13389" t="s">
        <v>772</v>
      </c>
      <c r="L13389" t="s">
        <v>715</v>
      </c>
      <c r="M13389" t="s">
        <v>716</v>
      </c>
      <c r="O13389" t="s">
        <v>717</v>
      </c>
      <c r="R13389" t="s">
        <v>1077</v>
      </c>
      <c r="S13389">
        <v>2.8</v>
      </c>
      <c r="T13389" t="s">
        <v>219</v>
      </c>
      <c r="U13389">
        <v>3</v>
      </c>
      <c r="V13389" t="s">
        <v>718</v>
      </c>
      <c r="W13389" t="s">
        <v>744</v>
      </c>
      <c r="X13389" t="s">
        <v>744</v>
      </c>
      <c r="Y13389" t="s">
        <v>754</v>
      </c>
      <c r="AA13389" t="s">
        <v>722</v>
      </c>
      <c r="AB13389" t="s">
        <v>1171</v>
      </c>
      <c r="AC13389">
        <v>20727</v>
      </c>
      <c r="AD13389" t="s">
        <v>1172</v>
      </c>
      <c r="AE13389" t="s">
        <v>1173</v>
      </c>
      <c r="AF13389">
        <v>1999</v>
      </c>
    </row>
    <row r="13390" spans="1:32" x14ac:dyDescent="0.2">
      <c r="A13390" t="s">
        <v>3419</v>
      </c>
      <c r="B13390">
        <v>7646857</v>
      </c>
      <c r="C13390" t="s">
        <v>3439</v>
      </c>
      <c r="D13390" t="s">
        <v>709</v>
      </c>
      <c r="E13390" t="s">
        <v>842</v>
      </c>
      <c r="F13390" t="s">
        <v>843</v>
      </c>
      <c r="G13390" t="s">
        <v>844</v>
      </c>
      <c r="H13390" t="s">
        <v>734</v>
      </c>
      <c r="K13390" t="s">
        <v>772</v>
      </c>
      <c r="L13390" t="s">
        <v>715</v>
      </c>
      <c r="M13390" t="s">
        <v>716</v>
      </c>
      <c r="O13390" t="s">
        <v>717</v>
      </c>
      <c r="R13390" t="s">
        <v>1077</v>
      </c>
      <c r="S13390">
        <v>0.6</v>
      </c>
      <c r="T13390" t="s">
        <v>219</v>
      </c>
      <c r="U13390">
        <v>0.8</v>
      </c>
      <c r="V13390" t="s">
        <v>718</v>
      </c>
      <c r="W13390" t="s">
        <v>744</v>
      </c>
      <c r="X13390" t="s">
        <v>744</v>
      </c>
      <c r="Y13390" t="s">
        <v>754</v>
      </c>
      <c r="AA13390" t="s">
        <v>722</v>
      </c>
      <c r="AB13390" t="s">
        <v>1171</v>
      </c>
      <c r="AC13390">
        <v>20727</v>
      </c>
      <c r="AD13390" t="s">
        <v>1172</v>
      </c>
      <c r="AE13390" t="s">
        <v>1173</v>
      </c>
      <c r="AF13390">
        <v>1999</v>
      </c>
    </row>
    <row r="13391" spans="1:32" x14ac:dyDescent="0.2">
      <c r="A13391" t="s">
        <v>3419</v>
      </c>
      <c r="B13391">
        <v>7646857</v>
      </c>
      <c r="C13391" t="s">
        <v>3439</v>
      </c>
      <c r="D13391" t="s">
        <v>709</v>
      </c>
      <c r="E13391" t="s">
        <v>842</v>
      </c>
      <c r="F13391" t="s">
        <v>843</v>
      </c>
      <c r="G13391" t="s">
        <v>844</v>
      </c>
      <c r="H13391" t="s">
        <v>734</v>
      </c>
      <c r="K13391" t="s">
        <v>772</v>
      </c>
      <c r="L13391" t="s">
        <v>715</v>
      </c>
      <c r="M13391" t="s">
        <v>716</v>
      </c>
      <c r="O13391" t="s">
        <v>717</v>
      </c>
      <c r="R13391" t="s">
        <v>1077</v>
      </c>
      <c r="S13391">
        <v>0.8</v>
      </c>
      <c r="T13391" t="s">
        <v>219</v>
      </c>
      <c r="U13391">
        <v>1</v>
      </c>
      <c r="V13391" t="s">
        <v>718</v>
      </c>
      <c r="W13391" t="s">
        <v>744</v>
      </c>
      <c r="X13391" t="s">
        <v>744</v>
      </c>
      <c r="Y13391" t="s">
        <v>754</v>
      </c>
      <c r="AA13391" t="s">
        <v>722</v>
      </c>
      <c r="AB13391" t="s">
        <v>1171</v>
      </c>
      <c r="AC13391">
        <v>20727</v>
      </c>
      <c r="AD13391" t="s">
        <v>1172</v>
      </c>
      <c r="AE13391" t="s">
        <v>1173</v>
      </c>
      <c r="AF13391">
        <v>1999</v>
      </c>
    </row>
    <row r="13392" spans="1:32" x14ac:dyDescent="0.2">
      <c r="A13392" t="s">
        <v>3419</v>
      </c>
      <c r="B13392">
        <v>7646857</v>
      </c>
      <c r="C13392" t="s">
        <v>3439</v>
      </c>
      <c r="D13392" t="s">
        <v>709</v>
      </c>
      <c r="E13392" t="s">
        <v>842</v>
      </c>
      <c r="F13392" t="s">
        <v>843</v>
      </c>
      <c r="G13392" t="s">
        <v>844</v>
      </c>
      <c r="H13392" t="s">
        <v>734</v>
      </c>
      <c r="K13392" t="s">
        <v>772</v>
      </c>
      <c r="L13392" t="s">
        <v>715</v>
      </c>
      <c r="M13392" t="s">
        <v>716</v>
      </c>
      <c r="O13392" t="s">
        <v>717</v>
      </c>
      <c r="R13392" t="s">
        <v>1077</v>
      </c>
      <c r="S13392">
        <v>1</v>
      </c>
      <c r="T13392" t="s">
        <v>219</v>
      </c>
      <c r="U13392">
        <v>1.1000000000000001</v>
      </c>
      <c r="V13392" t="s">
        <v>718</v>
      </c>
      <c r="W13392" t="s">
        <v>744</v>
      </c>
      <c r="X13392" t="s">
        <v>744</v>
      </c>
      <c r="Y13392" t="s">
        <v>754</v>
      </c>
      <c r="AA13392" t="s">
        <v>722</v>
      </c>
      <c r="AB13392" t="s">
        <v>1171</v>
      </c>
      <c r="AC13392">
        <v>20727</v>
      </c>
      <c r="AD13392" t="s">
        <v>1172</v>
      </c>
      <c r="AE13392" t="s">
        <v>1173</v>
      </c>
      <c r="AF13392">
        <v>1999</v>
      </c>
    </row>
    <row r="13393" spans="1:32" x14ac:dyDescent="0.2">
      <c r="A13393" t="s">
        <v>3419</v>
      </c>
      <c r="B13393">
        <v>7646857</v>
      </c>
      <c r="C13393" t="s">
        <v>3439</v>
      </c>
      <c r="D13393" t="s">
        <v>709</v>
      </c>
      <c r="E13393" t="s">
        <v>842</v>
      </c>
      <c r="F13393" t="s">
        <v>843</v>
      </c>
      <c r="G13393" t="s">
        <v>844</v>
      </c>
      <c r="H13393" t="s">
        <v>805</v>
      </c>
      <c r="K13393" t="s">
        <v>772</v>
      </c>
      <c r="L13393" t="s">
        <v>715</v>
      </c>
      <c r="M13393" t="s">
        <v>716</v>
      </c>
      <c r="O13393" t="s">
        <v>717</v>
      </c>
      <c r="R13393" t="s">
        <v>1077</v>
      </c>
      <c r="S13393">
        <v>2.6</v>
      </c>
      <c r="T13393" t="s">
        <v>219</v>
      </c>
      <c r="U13393">
        <v>2.8</v>
      </c>
      <c r="V13393" t="s">
        <v>718</v>
      </c>
      <c r="W13393" t="s">
        <v>744</v>
      </c>
      <c r="X13393" t="s">
        <v>744</v>
      </c>
      <c r="Y13393" t="s">
        <v>754</v>
      </c>
      <c r="AA13393" t="s">
        <v>722</v>
      </c>
      <c r="AB13393" t="s">
        <v>1171</v>
      </c>
      <c r="AC13393">
        <v>20727</v>
      </c>
      <c r="AD13393" t="s">
        <v>1172</v>
      </c>
      <c r="AE13393" t="s">
        <v>1173</v>
      </c>
      <c r="AF13393">
        <v>1999</v>
      </c>
    </row>
    <row r="13394" spans="1:32" x14ac:dyDescent="0.2">
      <c r="A13394" t="s">
        <v>3419</v>
      </c>
      <c r="B13394">
        <v>7646857</v>
      </c>
      <c r="C13394" t="s">
        <v>3439</v>
      </c>
      <c r="D13394" t="s">
        <v>709</v>
      </c>
      <c r="E13394" t="s">
        <v>842</v>
      </c>
      <c r="F13394" t="s">
        <v>843</v>
      </c>
      <c r="G13394" t="s">
        <v>844</v>
      </c>
      <c r="H13394" t="s">
        <v>734</v>
      </c>
      <c r="K13394" t="s">
        <v>772</v>
      </c>
      <c r="L13394" t="s">
        <v>715</v>
      </c>
      <c r="M13394" t="s">
        <v>716</v>
      </c>
      <c r="O13394" t="s">
        <v>717</v>
      </c>
      <c r="R13394" t="s">
        <v>1077</v>
      </c>
      <c r="S13394">
        <v>1.4</v>
      </c>
      <c r="T13394" t="s">
        <v>219</v>
      </c>
      <c r="U13394">
        <v>1.6</v>
      </c>
      <c r="V13394" t="s">
        <v>718</v>
      </c>
      <c r="W13394" t="s">
        <v>744</v>
      </c>
      <c r="X13394" t="s">
        <v>744</v>
      </c>
      <c r="Y13394" t="s">
        <v>754</v>
      </c>
      <c r="AA13394" t="s">
        <v>722</v>
      </c>
      <c r="AB13394" t="s">
        <v>1171</v>
      </c>
      <c r="AC13394">
        <v>20727</v>
      </c>
      <c r="AD13394" t="s">
        <v>1172</v>
      </c>
      <c r="AE13394" t="s">
        <v>1173</v>
      </c>
      <c r="AF13394">
        <v>1999</v>
      </c>
    </row>
    <row r="13395" spans="1:32" x14ac:dyDescent="0.2">
      <c r="A13395" t="s">
        <v>3419</v>
      </c>
      <c r="B13395">
        <v>7646857</v>
      </c>
      <c r="C13395" t="s">
        <v>3439</v>
      </c>
      <c r="D13395" t="s">
        <v>709</v>
      </c>
      <c r="E13395" t="s">
        <v>842</v>
      </c>
      <c r="F13395" t="s">
        <v>843</v>
      </c>
      <c r="G13395" t="s">
        <v>844</v>
      </c>
      <c r="H13395" t="s">
        <v>734</v>
      </c>
      <c r="K13395" t="s">
        <v>772</v>
      </c>
      <c r="L13395" t="s">
        <v>715</v>
      </c>
      <c r="M13395" t="s">
        <v>716</v>
      </c>
      <c r="O13395" t="s">
        <v>717</v>
      </c>
      <c r="R13395" t="s">
        <v>1077</v>
      </c>
      <c r="S13395">
        <v>0.6</v>
      </c>
      <c r="T13395" t="s">
        <v>219</v>
      </c>
      <c r="U13395">
        <v>0.8</v>
      </c>
      <c r="V13395" t="s">
        <v>718</v>
      </c>
      <c r="W13395" t="s">
        <v>744</v>
      </c>
      <c r="X13395" t="s">
        <v>744</v>
      </c>
      <c r="Y13395" t="s">
        <v>754</v>
      </c>
      <c r="AA13395" t="s">
        <v>722</v>
      </c>
      <c r="AB13395" t="s">
        <v>1171</v>
      </c>
      <c r="AC13395">
        <v>20727</v>
      </c>
      <c r="AD13395" t="s">
        <v>1172</v>
      </c>
      <c r="AE13395" t="s">
        <v>1173</v>
      </c>
      <c r="AF13395">
        <v>1999</v>
      </c>
    </row>
    <row r="13396" spans="1:32" x14ac:dyDescent="0.2">
      <c r="A13396" t="s">
        <v>3419</v>
      </c>
      <c r="B13396">
        <v>7646857</v>
      </c>
      <c r="C13396" t="s">
        <v>3439</v>
      </c>
      <c r="D13396" t="s">
        <v>709</v>
      </c>
      <c r="E13396" t="s">
        <v>842</v>
      </c>
      <c r="F13396" t="s">
        <v>843</v>
      </c>
      <c r="G13396" t="s">
        <v>844</v>
      </c>
      <c r="H13396" t="s">
        <v>734</v>
      </c>
      <c r="K13396" t="s">
        <v>772</v>
      </c>
      <c r="L13396" t="s">
        <v>715</v>
      </c>
      <c r="M13396" t="s">
        <v>716</v>
      </c>
      <c r="O13396" t="s">
        <v>717</v>
      </c>
      <c r="R13396" t="s">
        <v>1077</v>
      </c>
      <c r="S13396">
        <v>0.6</v>
      </c>
      <c r="T13396" t="s">
        <v>219</v>
      </c>
      <c r="U13396">
        <v>0.8</v>
      </c>
      <c r="V13396" t="s">
        <v>718</v>
      </c>
      <c r="W13396" t="s">
        <v>744</v>
      </c>
      <c r="X13396" t="s">
        <v>744</v>
      </c>
      <c r="Y13396" t="s">
        <v>754</v>
      </c>
      <c r="AA13396" t="s">
        <v>722</v>
      </c>
      <c r="AB13396" t="s">
        <v>1171</v>
      </c>
      <c r="AC13396">
        <v>20727</v>
      </c>
      <c r="AD13396" t="s">
        <v>1172</v>
      </c>
      <c r="AE13396" t="s">
        <v>1173</v>
      </c>
      <c r="AF13396">
        <v>1999</v>
      </c>
    </row>
    <row r="13397" spans="1:32" x14ac:dyDescent="0.2">
      <c r="A13397" t="s">
        <v>3419</v>
      </c>
      <c r="B13397">
        <v>7646857</v>
      </c>
      <c r="C13397" t="s">
        <v>3439</v>
      </c>
      <c r="D13397" t="s">
        <v>709</v>
      </c>
      <c r="E13397" t="s">
        <v>842</v>
      </c>
      <c r="F13397" t="s">
        <v>843</v>
      </c>
      <c r="G13397" t="s">
        <v>844</v>
      </c>
      <c r="H13397" t="s">
        <v>805</v>
      </c>
      <c r="K13397" t="s">
        <v>772</v>
      </c>
      <c r="L13397" t="s">
        <v>715</v>
      </c>
      <c r="M13397" t="s">
        <v>716</v>
      </c>
      <c r="O13397" t="s">
        <v>717</v>
      </c>
      <c r="R13397" t="s">
        <v>1077</v>
      </c>
      <c r="S13397">
        <v>2.6</v>
      </c>
      <c r="T13397" t="s">
        <v>219</v>
      </c>
      <c r="U13397">
        <v>2.8</v>
      </c>
      <c r="V13397" t="s">
        <v>718</v>
      </c>
      <c r="W13397" t="s">
        <v>744</v>
      </c>
      <c r="X13397" t="s">
        <v>744</v>
      </c>
      <c r="Y13397" t="s">
        <v>754</v>
      </c>
      <c r="AA13397" t="s">
        <v>722</v>
      </c>
      <c r="AB13397" t="s">
        <v>1171</v>
      </c>
      <c r="AC13397">
        <v>20727</v>
      </c>
      <c r="AD13397" t="s">
        <v>1172</v>
      </c>
      <c r="AE13397" t="s">
        <v>1173</v>
      </c>
      <c r="AF13397">
        <v>1999</v>
      </c>
    </row>
    <row r="13398" spans="1:32" x14ac:dyDescent="0.2">
      <c r="A13398" t="s">
        <v>3419</v>
      </c>
      <c r="B13398">
        <v>7646857</v>
      </c>
      <c r="C13398" t="s">
        <v>3439</v>
      </c>
      <c r="D13398" t="s">
        <v>709</v>
      </c>
      <c r="E13398" t="s">
        <v>842</v>
      </c>
      <c r="F13398" t="s">
        <v>843</v>
      </c>
      <c r="G13398" t="s">
        <v>844</v>
      </c>
      <c r="H13398" t="s">
        <v>805</v>
      </c>
      <c r="K13398" t="s">
        <v>772</v>
      </c>
      <c r="L13398" t="s">
        <v>715</v>
      </c>
      <c r="M13398" t="s">
        <v>716</v>
      </c>
      <c r="O13398" t="s">
        <v>717</v>
      </c>
      <c r="R13398" t="s">
        <v>1077</v>
      </c>
      <c r="S13398">
        <v>3</v>
      </c>
      <c r="T13398" t="s">
        <v>219</v>
      </c>
      <c r="U13398">
        <v>3.2</v>
      </c>
      <c r="V13398" t="s">
        <v>718</v>
      </c>
      <c r="W13398" t="s">
        <v>744</v>
      </c>
      <c r="X13398" t="s">
        <v>744</v>
      </c>
      <c r="Y13398" t="s">
        <v>754</v>
      </c>
      <c r="AA13398" t="s">
        <v>722</v>
      </c>
      <c r="AB13398" t="s">
        <v>1171</v>
      </c>
      <c r="AC13398">
        <v>20727</v>
      </c>
      <c r="AD13398" t="s">
        <v>1172</v>
      </c>
      <c r="AE13398" t="s">
        <v>1173</v>
      </c>
      <c r="AF13398">
        <v>1999</v>
      </c>
    </row>
    <row r="13399" spans="1:32" x14ac:dyDescent="0.2">
      <c r="A13399" t="s">
        <v>3419</v>
      </c>
      <c r="B13399">
        <v>7646857</v>
      </c>
      <c r="C13399" t="s">
        <v>3439</v>
      </c>
      <c r="D13399" t="s">
        <v>709</v>
      </c>
      <c r="E13399" t="s">
        <v>842</v>
      </c>
      <c r="F13399" t="s">
        <v>843</v>
      </c>
      <c r="G13399" t="s">
        <v>844</v>
      </c>
      <c r="H13399" t="s">
        <v>805</v>
      </c>
      <c r="K13399" t="s">
        <v>772</v>
      </c>
      <c r="L13399" t="s">
        <v>715</v>
      </c>
      <c r="M13399" t="s">
        <v>716</v>
      </c>
      <c r="O13399" t="s">
        <v>717</v>
      </c>
      <c r="R13399" t="s">
        <v>1077</v>
      </c>
      <c r="S13399">
        <v>2.2000000000000002</v>
      </c>
      <c r="T13399" t="s">
        <v>219</v>
      </c>
      <c r="U13399">
        <v>2.4</v>
      </c>
      <c r="V13399" t="s">
        <v>718</v>
      </c>
      <c r="W13399" t="s">
        <v>744</v>
      </c>
      <c r="X13399" t="s">
        <v>744</v>
      </c>
      <c r="Y13399" t="s">
        <v>754</v>
      </c>
      <c r="AA13399" t="s">
        <v>722</v>
      </c>
      <c r="AB13399" t="s">
        <v>1171</v>
      </c>
      <c r="AC13399">
        <v>20727</v>
      </c>
      <c r="AD13399" t="s">
        <v>1172</v>
      </c>
      <c r="AE13399" t="s">
        <v>1173</v>
      </c>
      <c r="AF13399">
        <v>1999</v>
      </c>
    </row>
    <row r="13400" spans="1:32" x14ac:dyDescent="0.2">
      <c r="A13400" t="s">
        <v>3419</v>
      </c>
      <c r="B13400">
        <v>7646857</v>
      </c>
      <c r="C13400" t="s">
        <v>3439</v>
      </c>
      <c r="D13400" t="s">
        <v>709</v>
      </c>
      <c r="E13400" t="s">
        <v>842</v>
      </c>
      <c r="F13400" t="s">
        <v>843</v>
      </c>
      <c r="G13400" t="s">
        <v>844</v>
      </c>
      <c r="H13400" t="s">
        <v>805</v>
      </c>
      <c r="K13400" t="s">
        <v>772</v>
      </c>
      <c r="L13400" t="s">
        <v>715</v>
      </c>
      <c r="M13400" t="s">
        <v>716</v>
      </c>
      <c r="O13400" t="s">
        <v>717</v>
      </c>
      <c r="R13400" t="s">
        <v>1077</v>
      </c>
      <c r="S13400">
        <v>2.4</v>
      </c>
      <c r="T13400" t="s">
        <v>219</v>
      </c>
      <c r="U13400">
        <v>2.6</v>
      </c>
      <c r="V13400" t="s">
        <v>718</v>
      </c>
      <c r="W13400" t="s">
        <v>744</v>
      </c>
      <c r="X13400" t="s">
        <v>744</v>
      </c>
      <c r="Y13400" t="s">
        <v>754</v>
      </c>
      <c r="AA13400" t="s">
        <v>722</v>
      </c>
      <c r="AB13400" t="s">
        <v>1171</v>
      </c>
      <c r="AC13400">
        <v>20727</v>
      </c>
      <c r="AD13400" t="s">
        <v>1172</v>
      </c>
      <c r="AE13400" t="s">
        <v>1173</v>
      </c>
      <c r="AF13400">
        <v>1999</v>
      </c>
    </row>
    <row r="13401" spans="1:32" x14ac:dyDescent="0.2">
      <c r="A13401" t="s">
        <v>3419</v>
      </c>
      <c r="B13401">
        <v>7646857</v>
      </c>
      <c r="C13401" t="s">
        <v>3439</v>
      </c>
      <c r="D13401" t="s">
        <v>709</v>
      </c>
      <c r="E13401" t="s">
        <v>842</v>
      </c>
      <c r="F13401" t="s">
        <v>843</v>
      </c>
      <c r="G13401" t="s">
        <v>844</v>
      </c>
      <c r="H13401" t="s">
        <v>734</v>
      </c>
      <c r="K13401" t="s">
        <v>772</v>
      </c>
      <c r="L13401" t="s">
        <v>715</v>
      </c>
      <c r="M13401" t="s">
        <v>716</v>
      </c>
      <c r="O13401" t="s">
        <v>717</v>
      </c>
      <c r="R13401" t="s">
        <v>1077</v>
      </c>
      <c r="S13401">
        <v>1.8</v>
      </c>
      <c r="T13401" t="s">
        <v>219</v>
      </c>
      <c r="U13401">
        <v>2</v>
      </c>
      <c r="V13401" t="s">
        <v>718</v>
      </c>
      <c r="W13401" t="s">
        <v>744</v>
      </c>
      <c r="X13401" t="s">
        <v>744</v>
      </c>
      <c r="Y13401" t="s">
        <v>754</v>
      </c>
      <c r="AA13401" t="s">
        <v>722</v>
      </c>
      <c r="AB13401" t="s">
        <v>1171</v>
      </c>
      <c r="AC13401">
        <v>20727</v>
      </c>
      <c r="AD13401" t="s">
        <v>1172</v>
      </c>
      <c r="AE13401" t="s">
        <v>1173</v>
      </c>
      <c r="AF13401">
        <v>1999</v>
      </c>
    </row>
    <row r="13402" spans="1:32" x14ac:dyDescent="0.2">
      <c r="A13402" t="s">
        <v>3419</v>
      </c>
      <c r="B13402">
        <v>7646857</v>
      </c>
      <c r="C13402" t="s">
        <v>3439</v>
      </c>
      <c r="D13402" t="s">
        <v>709</v>
      </c>
      <c r="E13402" t="s">
        <v>842</v>
      </c>
      <c r="F13402" t="s">
        <v>843</v>
      </c>
      <c r="G13402" t="s">
        <v>844</v>
      </c>
      <c r="H13402" t="s">
        <v>734</v>
      </c>
      <c r="K13402" t="s">
        <v>772</v>
      </c>
      <c r="L13402" t="s">
        <v>715</v>
      </c>
      <c r="M13402" t="s">
        <v>716</v>
      </c>
      <c r="O13402" t="s">
        <v>717</v>
      </c>
      <c r="R13402" t="s">
        <v>1077</v>
      </c>
      <c r="S13402">
        <v>0.6</v>
      </c>
      <c r="T13402" t="s">
        <v>219</v>
      </c>
      <c r="U13402">
        <v>0.8</v>
      </c>
      <c r="V13402" t="s">
        <v>718</v>
      </c>
      <c r="W13402" t="s">
        <v>744</v>
      </c>
      <c r="X13402" t="s">
        <v>744</v>
      </c>
      <c r="Y13402" t="s">
        <v>754</v>
      </c>
      <c r="Z13402">
        <v>26.833300000000001</v>
      </c>
      <c r="AA13402" t="s">
        <v>722</v>
      </c>
      <c r="AB13402" t="s">
        <v>1171</v>
      </c>
      <c r="AC13402">
        <v>20727</v>
      </c>
      <c r="AD13402" t="s">
        <v>1172</v>
      </c>
      <c r="AE13402" t="s">
        <v>1173</v>
      </c>
      <c r="AF13402">
        <v>1999</v>
      </c>
    </row>
    <row r="13403" spans="1:32" x14ac:dyDescent="0.2">
      <c r="A13403" t="s">
        <v>3419</v>
      </c>
      <c r="B13403">
        <v>7646857</v>
      </c>
      <c r="C13403" t="s">
        <v>3439</v>
      </c>
      <c r="D13403" t="s">
        <v>709</v>
      </c>
      <c r="E13403" t="s">
        <v>842</v>
      </c>
      <c r="F13403" t="s">
        <v>843</v>
      </c>
      <c r="G13403" t="s">
        <v>844</v>
      </c>
      <c r="H13403" t="s">
        <v>734</v>
      </c>
      <c r="K13403" t="s">
        <v>772</v>
      </c>
      <c r="L13403" t="s">
        <v>715</v>
      </c>
      <c r="M13403" t="s">
        <v>716</v>
      </c>
      <c r="O13403" t="s">
        <v>717</v>
      </c>
      <c r="R13403" t="s">
        <v>1077</v>
      </c>
      <c r="S13403">
        <v>1.6</v>
      </c>
      <c r="T13403" t="s">
        <v>219</v>
      </c>
      <c r="U13403">
        <v>1.8</v>
      </c>
      <c r="V13403" t="s">
        <v>718</v>
      </c>
      <c r="W13403" t="s">
        <v>744</v>
      </c>
      <c r="X13403" t="s">
        <v>744</v>
      </c>
      <c r="Y13403" t="s">
        <v>754</v>
      </c>
      <c r="AA13403" t="s">
        <v>722</v>
      </c>
      <c r="AB13403" t="s">
        <v>1171</v>
      </c>
      <c r="AC13403">
        <v>20727</v>
      </c>
      <c r="AD13403" t="s">
        <v>1172</v>
      </c>
      <c r="AE13403" t="s">
        <v>1173</v>
      </c>
      <c r="AF13403">
        <v>1999</v>
      </c>
    </row>
    <row r="13404" spans="1:32" x14ac:dyDescent="0.2">
      <c r="A13404" t="s">
        <v>3419</v>
      </c>
      <c r="B13404">
        <v>7646857</v>
      </c>
      <c r="C13404" t="s">
        <v>3439</v>
      </c>
      <c r="D13404" t="s">
        <v>709</v>
      </c>
      <c r="E13404" t="s">
        <v>842</v>
      </c>
      <c r="F13404" t="s">
        <v>843</v>
      </c>
      <c r="G13404" t="s">
        <v>844</v>
      </c>
      <c r="H13404" t="s">
        <v>734</v>
      </c>
      <c r="K13404" t="s">
        <v>772</v>
      </c>
      <c r="L13404" t="s">
        <v>715</v>
      </c>
      <c r="M13404" t="s">
        <v>716</v>
      </c>
      <c r="O13404" t="s">
        <v>717</v>
      </c>
      <c r="R13404" t="s">
        <v>1077</v>
      </c>
      <c r="S13404">
        <v>0.8</v>
      </c>
      <c r="T13404" t="s">
        <v>219</v>
      </c>
      <c r="U13404">
        <v>1</v>
      </c>
      <c r="V13404" t="s">
        <v>718</v>
      </c>
      <c r="W13404" t="s">
        <v>744</v>
      </c>
      <c r="X13404" t="s">
        <v>744</v>
      </c>
      <c r="Y13404" t="s">
        <v>754</v>
      </c>
      <c r="AA13404" t="s">
        <v>722</v>
      </c>
      <c r="AB13404" t="s">
        <v>1171</v>
      </c>
      <c r="AC13404">
        <v>20727</v>
      </c>
      <c r="AD13404" t="s">
        <v>1172</v>
      </c>
      <c r="AE13404" t="s">
        <v>1173</v>
      </c>
      <c r="AF13404">
        <v>1999</v>
      </c>
    </row>
    <row r="13405" spans="1:32" x14ac:dyDescent="0.2">
      <c r="A13405" t="s">
        <v>3419</v>
      </c>
      <c r="B13405">
        <v>7646857</v>
      </c>
      <c r="C13405" t="s">
        <v>3439</v>
      </c>
      <c r="D13405" t="s">
        <v>709</v>
      </c>
      <c r="E13405" t="s">
        <v>842</v>
      </c>
      <c r="F13405" t="s">
        <v>843</v>
      </c>
      <c r="G13405" t="s">
        <v>844</v>
      </c>
      <c r="H13405" t="s">
        <v>805</v>
      </c>
      <c r="K13405" t="s">
        <v>772</v>
      </c>
      <c r="L13405" t="s">
        <v>715</v>
      </c>
      <c r="M13405" t="s">
        <v>716</v>
      </c>
      <c r="O13405" t="s">
        <v>717</v>
      </c>
      <c r="R13405" t="s">
        <v>1077</v>
      </c>
      <c r="S13405">
        <v>2.8</v>
      </c>
      <c r="T13405" t="s">
        <v>219</v>
      </c>
      <c r="U13405">
        <v>3</v>
      </c>
      <c r="V13405" t="s">
        <v>718</v>
      </c>
      <c r="W13405" t="s">
        <v>744</v>
      </c>
      <c r="X13405" t="s">
        <v>744</v>
      </c>
      <c r="Y13405" t="s">
        <v>754</v>
      </c>
      <c r="AA13405" t="s">
        <v>722</v>
      </c>
      <c r="AB13405" t="s">
        <v>1171</v>
      </c>
      <c r="AC13405">
        <v>20727</v>
      </c>
      <c r="AD13405" t="s">
        <v>1172</v>
      </c>
      <c r="AE13405" t="s">
        <v>1173</v>
      </c>
      <c r="AF13405">
        <v>1999</v>
      </c>
    </row>
    <row r="13406" spans="1:32" x14ac:dyDescent="0.2">
      <c r="A13406" t="s">
        <v>3419</v>
      </c>
      <c r="B13406">
        <v>7646857</v>
      </c>
      <c r="C13406" t="s">
        <v>3439</v>
      </c>
      <c r="D13406" t="s">
        <v>709</v>
      </c>
      <c r="E13406" t="s">
        <v>842</v>
      </c>
      <c r="F13406" t="s">
        <v>843</v>
      </c>
      <c r="G13406" t="s">
        <v>844</v>
      </c>
      <c r="H13406" t="s">
        <v>734</v>
      </c>
      <c r="K13406" t="s">
        <v>772</v>
      </c>
      <c r="L13406" t="s">
        <v>715</v>
      </c>
      <c r="M13406" t="s">
        <v>716</v>
      </c>
      <c r="O13406" t="s">
        <v>717</v>
      </c>
      <c r="R13406" t="s">
        <v>1077</v>
      </c>
      <c r="S13406">
        <v>3</v>
      </c>
      <c r="T13406" t="s">
        <v>219</v>
      </c>
      <c r="U13406">
        <v>3.2</v>
      </c>
      <c r="V13406" t="s">
        <v>718</v>
      </c>
      <c r="W13406" t="s">
        <v>744</v>
      </c>
      <c r="X13406" t="s">
        <v>744</v>
      </c>
      <c r="Y13406" t="s">
        <v>754</v>
      </c>
      <c r="AA13406" t="s">
        <v>722</v>
      </c>
      <c r="AB13406" t="s">
        <v>1171</v>
      </c>
      <c r="AC13406">
        <v>20727</v>
      </c>
      <c r="AD13406" t="s">
        <v>1172</v>
      </c>
      <c r="AE13406" t="s">
        <v>1173</v>
      </c>
      <c r="AF13406">
        <v>1999</v>
      </c>
    </row>
    <row r="13407" spans="1:32" x14ac:dyDescent="0.2">
      <c r="A13407" t="s">
        <v>3419</v>
      </c>
      <c r="B13407">
        <v>7646857</v>
      </c>
      <c r="C13407" t="s">
        <v>3439</v>
      </c>
      <c r="D13407" t="s">
        <v>709</v>
      </c>
      <c r="E13407" t="s">
        <v>842</v>
      </c>
      <c r="F13407" t="s">
        <v>843</v>
      </c>
      <c r="G13407" t="s">
        <v>844</v>
      </c>
      <c r="H13407" t="s">
        <v>805</v>
      </c>
      <c r="K13407" t="s">
        <v>772</v>
      </c>
      <c r="L13407" t="s">
        <v>715</v>
      </c>
      <c r="M13407" t="s">
        <v>716</v>
      </c>
      <c r="O13407" t="s">
        <v>717</v>
      </c>
      <c r="R13407" t="s">
        <v>1077</v>
      </c>
      <c r="S13407">
        <v>2.4</v>
      </c>
      <c r="T13407" t="s">
        <v>219</v>
      </c>
      <c r="U13407">
        <v>2.6</v>
      </c>
      <c r="V13407" t="s">
        <v>718</v>
      </c>
      <c r="W13407" t="s">
        <v>744</v>
      </c>
      <c r="X13407" t="s">
        <v>744</v>
      </c>
      <c r="Y13407" t="s">
        <v>754</v>
      </c>
      <c r="Z13407">
        <v>26.416699999999999</v>
      </c>
      <c r="AA13407" t="s">
        <v>722</v>
      </c>
      <c r="AB13407" t="s">
        <v>1171</v>
      </c>
      <c r="AC13407">
        <v>20727</v>
      </c>
      <c r="AD13407" t="s">
        <v>1172</v>
      </c>
      <c r="AE13407" t="s">
        <v>1173</v>
      </c>
      <c r="AF13407">
        <v>1999</v>
      </c>
    </row>
    <row r="13408" spans="1:32" x14ac:dyDescent="0.2">
      <c r="A13408" t="s">
        <v>3419</v>
      </c>
      <c r="B13408">
        <v>7646857</v>
      </c>
      <c r="C13408" t="s">
        <v>3439</v>
      </c>
      <c r="D13408" t="s">
        <v>709</v>
      </c>
      <c r="E13408" t="s">
        <v>842</v>
      </c>
      <c r="F13408" t="s">
        <v>843</v>
      </c>
      <c r="G13408" t="s">
        <v>844</v>
      </c>
      <c r="H13408" t="s">
        <v>734</v>
      </c>
      <c r="K13408" t="s">
        <v>772</v>
      </c>
      <c r="L13408" t="s">
        <v>715</v>
      </c>
      <c r="M13408" t="s">
        <v>716</v>
      </c>
      <c r="O13408" t="s">
        <v>717</v>
      </c>
      <c r="R13408" t="s">
        <v>1077</v>
      </c>
      <c r="S13408">
        <v>1.6</v>
      </c>
      <c r="T13408" t="s">
        <v>219</v>
      </c>
      <c r="U13408">
        <v>1.8</v>
      </c>
      <c r="V13408" t="s">
        <v>718</v>
      </c>
      <c r="W13408" t="s">
        <v>744</v>
      </c>
      <c r="X13408" t="s">
        <v>744</v>
      </c>
      <c r="Y13408" t="s">
        <v>754</v>
      </c>
      <c r="AA13408" t="s">
        <v>722</v>
      </c>
      <c r="AB13408" t="s">
        <v>1171</v>
      </c>
      <c r="AC13408">
        <v>20727</v>
      </c>
      <c r="AD13408" t="s">
        <v>1172</v>
      </c>
      <c r="AE13408" t="s">
        <v>1173</v>
      </c>
      <c r="AF13408">
        <v>1999</v>
      </c>
    </row>
    <row r="13409" spans="1:32" x14ac:dyDescent="0.2">
      <c r="A13409" t="s">
        <v>3419</v>
      </c>
      <c r="B13409">
        <v>7646857</v>
      </c>
      <c r="C13409" t="s">
        <v>3439</v>
      </c>
      <c r="D13409" t="s">
        <v>709</v>
      </c>
      <c r="E13409" t="s">
        <v>842</v>
      </c>
      <c r="F13409" t="s">
        <v>843</v>
      </c>
      <c r="G13409" t="s">
        <v>844</v>
      </c>
      <c r="H13409" t="s">
        <v>805</v>
      </c>
      <c r="K13409" t="s">
        <v>772</v>
      </c>
      <c r="L13409" t="s">
        <v>715</v>
      </c>
      <c r="M13409" t="s">
        <v>716</v>
      </c>
      <c r="O13409" t="s">
        <v>717</v>
      </c>
      <c r="R13409" t="s">
        <v>1077</v>
      </c>
      <c r="S13409">
        <v>2.6</v>
      </c>
      <c r="T13409" t="s">
        <v>219</v>
      </c>
      <c r="U13409">
        <v>2.8</v>
      </c>
      <c r="V13409" t="s">
        <v>718</v>
      </c>
      <c r="W13409" t="s">
        <v>744</v>
      </c>
      <c r="X13409" t="s">
        <v>744</v>
      </c>
      <c r="Y13409" t="s">
        <v>754</v>
      </c>
      <c r="AA13409" t="s">
        <v>722</v>
      </c>
      <c r="AB13409" t="s">
        <v>1171</v>
      </c>
      <c r="AC13409">
        <v>20727</v>
      </c>
      <c r="AD13409" t="s">
        <v>1172</v>
      </c>
      <c r="AE13409" t="s">
        <v>1173</v>
      </c>
      <c r="AF13409">
        <v>1999</v>
      </c>
    </row>
    <row r="13410" spans="1:32" x14ac:dyDescent="0.2">
      <c r="A13410" t="s">
        <v>3419</v>
      </c>
      <c r="B13410">
        <v>7646857</v>
      </c>
      <c r="C13410" t="s">
        <v>3439</v>
      </c>
      <c r="D13410" t="s">
        <v>709</v>
      </c>
      <c r="E13410" t="s">
        <v>842</v>
      </c>
      <c r="F13410" t="s">
        <v>843</v>
      </c>
      <c r="G13410" t="s">
        <v>844</v>
      </c>
      <c r="H13410" t="s">
        <v>734</v>
      </c>
      <c r="K13410" t="s">
        <v>772</v>
      </c>
      <c r="L13410" t="s">
        <v>715</v>
      </c>
      <c r="M13410" t="s">
        <v>716</v>
      </c>
      <c r="O13410" t="s">
        <v>717</v>
      </c>
      <c r="R13410" t="s">
        <v>1077</v>
      </c>
      <c r="S13410">
        <v>2</v>
      </c>
      <c r="T13410" t="s">
        <v>219</v>
      </c>
      <c r="U13410">
        <v>2.2000000000000002</v>
      </c>
      <c r="V13410" t="s">
        <v>718</v>
      </c>
      <c r="W13410" t="s">
        <v>744</v>
      </c>
      <c r="X13410" t="s">
        <v>744</v>
      </c>
      <c r="Y13410" t="s">
        <v>754</v>
      </c>
      <c r="AA13410" t="s">
        <v>722</v>
      </c>
      <c r="AB13410" t="s">
        <v>1171</v>
      </c>
      <c r="AC13410">
        <v>20727</v>
      </c>
      <c r="AD13410" t="s">
        <v>1172</v>
      </c>
      <c r="AE13410" t="s">
        <v>1173</v>
      </c>
      <c r="AF13410">
        <v>1999</v>
      </c>
    </row>
    <row r="13411" spans="1:32" x14ac:dyDescent="0.2">
      <c r="A13411" t="s">
        <v>3419</v>
      </c>
      <c r="B13411">
        <v>7646857</v>
      </c>
      <c r="C13411" t="s">
        <v>3439</v>
      </c>
      <c r="D13411" t="s">
        <v>709</v>
      </c>
      <c r="E13411" t="s">
        <v>842</v>
      </c>
      <c r="F13411" t="s">
        <v>843</v>
      </c>
      <c r="G13411" t="s">
        <v>844</v>
      </c>
      <c r="H13411" t="s">
        <v>734</v>
      </c>
      <c r="K13411" t="s">
        <v>772</v>
      </c>
      <c r="L13411" t="s">
        <v>715</v>
      </c>
      <c r="M13411" t="s">
        <v>716</v>
      </c>
      <c r="O13411" t="s">
        <v>717</v>
      </c>
      <c r="R13411" t="s">
        <v>1077</v>
      </c>
      <c r="S13411">
        <v>0.6</v>
      </c>
      <c r="T13411" t="s">
        <v>219</v>
      </c>
      <c r="U13411">
        <v>0.8</v>
      </c>
      <c r="V13411" t="s">
        <v>718</v>
      </c>
      <c r="W13411" t="s">
        <v>744</v>
      </c>
      <c r="X13411" t="s">
        <v>744</v>
      </c>
      <c r="Y13411" t="s">
        <v>754</v>
      </c>
      <c r="AA13411" t="s">
        <v>722</v>
      </c>
      <c r="AB13411" t="s">
        <v>1171</v>
      </c>
      <c r="AC13411">
        <v>20727</v>
      </c>
      <c r="AD13411" t="s">
        <v>1172</v>
      </c>
      <c r="AE13411" t="s">
        <v>1173</v>
      </c>
      <c r="AF13411">
        <v>1999</v>
      </c>
    </row>
    <row r="13412" spans="1:32" x14ac:dyDescent="0.2">
      <c r="A13412" t="s">
        <v>3419</v>
      </c>
      <c r="B13412">
        <v>7646857</v>
      </c>
      <c r="C13412" t="s">
        <v>3439</v>
      </c>
      <c r="D13412" t="s">
        <v>709</v>
      </c>
      <c r="E13412" t="s">
        <v>842</v>
      </c>
      <c r="F13412" t="s">
        <v>843</v>
      </c>
      <c r="G13412" t="s">
        <v>844</v>
      </c>
      <c r="H13412" t="s">
        <v>805</v>
      </c>
      <c r="K13412" t="s">
        <v>772</v>
      </c>
      <c r="L13412" t="s">
        <v>715</v>
      </c>
      <c r="M13412" t="s">
        <v>716</v>
      </c>
      <c r="O13412" t="s">
        <v>717</v>
      </c>
      <c r="R13412" t="s">
        <v>1077</v>
      </c>
      <c r="S13412">
        <v>4.2</v>
      </c>
      <c r="T13412" t="s">
        <v>219</v>
      </c>
      <c r="U13412">
        <v>4.4000000000000004</v>
      </c>
      <c r="V13412" t="s">
        <v>718</v>
      </c>
      <c r="W13412" t="s">
        <v>744</v>
      </c>
      <c r="X13412" t="s">
        <v>744</v>
      </c>
      <c r="Y13412" t="s">
        <v>754</v>
      </c>
      <c r="AA13412" t="s">
        <v>722</v>
      </c>
      <c r="AB13412" t="s">
        <v>1171</v>
      </c>
      <c r="AC13412">
        <v>20727</v>
      </c>
      <c r="AD13412" t="s">
        <v>1172</v>
      </c>
      <c r="AE13412" t="s">
        <v>1173</v>
      </c>
      <c r="AF13412">
        <v>1999</v>
      </c>
    </row>
    <row r="13413" spans="1:32" x14ac:dyDescent="0.2">
      <c r="A13413" t="s">
        <v>3419</v>
      </c>
      <c r="B13413">
        <v>7646857</v>
      </c>
      <c r="C13413" t="s">
        <v>3439</v>
      </c>
      <c r="D13413" t="s">
        <v>709</v>
      </c>
      <c r="E13413" t="s">
        <v>842</v>
      </c>
      <c r="F13413" t="s">
        <v>843</v>
      </c>
      <c r="G13413" t="s">
        <v>844</v>
      </c>
      <c r="H13413" t="s">
        <v>734</v>
      </c>
      <c r="K13413" t="s">
        <v>772</v>
      </c>
      <c r="L13413" t="s">
        <v>715</v>
      </c>
      <c r="M13413" t="s">
        <v>716</v>
      </c>
      <c r="O13413" t="s">
        <v>717</v>
      </c>
      <c r="R13413" t="s">
        <v>1077</v>
      </c>
      <c r="S13413">
        <v>3.2</v>
      </c>
      <c r="T13413" t="s">
        <v>219</v>
      </c>
      <c r="U13413">
        <v>3.4</v>
      </c>
      <c r="V13413" t="s">
        <v>718</v>
      </c>
      <c r="W13413" t="s">
        <v>744</v>
      </c>
      <c r="X13413" t="s">
        <v>744</v>
      </c>
      <c r="Y13413" t="s">
        <v>754</v>
      </c>
      <c r="AA13413" t="s">
        <v>722</v>
      </c>
      <c r="AB13413" t="s">
        <v>1171</v>
      </c>
      <c r="AC13413">
        <v>20727</v>
      </c>
      <c r="AD13413" t="s">
        <v>1172</v>
      </c>
      <c r="AE13413" t="s">
        <v>1173</v>
      </c>
      <c r="AF13413">
        <v>1999</v>
      </c>
    </row>
    <row r="13414" spans="1:32" x14ac:dyDescent="0.2">
      <c r="A13414" t="s">
        <v>3419</v>
      </c>
      <c r="B13414">
        <v>7646857</v>
      </c>
      <c r="C13414" t="s">
        <v>3439</v>
      </c>
      <c r="D13414" t="s">
        <v>709</v>
      </c>
      <c r="E13414" t="s">
        <v>842</v>
      </c>
      <c r="F13414" t="s">
        <v>843</v>
      </c>
      <c r="G13414" t="s">
        <v>844</v>
      </c>
      <c r="H13414" t="s">
        <v>805</v>
      </c>
      <c r="K13414" t="s">
        <v>772</v>
      </c>
      <c r="L13414" t="s">
        <v>715</v>
      </c>
      <c r="M13414" t="s">
        <v>716</v>
      </c>
      <c r="O13414" t="s">
        <v>717</v>
      </c>
      <c r="R13414" t="s">
        <v>1077</v>
      </c>
      <c r="S13414">
        <v>2.6</v>
      </c>
      <c r="T13414" t="s">
        <v>219</v>
      </c>
      <c r="U13414">
        <v>2.8</v>
      </c>
      <c r="V13414" t="s">
        <v>718</v>
      </c>
      <c r="W13414" t="s">
        <v>744</v>
      </c>
      <c r="X13414" t="s">
        <v>744</v>
      </c>
      <c r="Y13414" t="s">
        <v>754</v>
      </c>
      <c r="AA13414" t="s">
        <v>722</v>
      </c>
      <c r="AB13414" t="s">
        <v>1171</v>
      </c>
      <c r="AC13414">
        <v>20727</v>
      </c>
      <c r="AD13414" t="s">
        <v>1172</v>
      </c>
      <c r="AE13414" t="s">
        <v>1173</v>
      </c>
      <c r="AF13414">
        <v>1999</v>
      </c>
    </row>
    <row r="13415" spans="1:32" x14ac:dyDescent="0.2">
      <c r="A13415" t="s">
        <v>3419</v>
      </c>
      <c r="B13415">
        <v>7646857</v>
      </c>
      <c r="C13415" t="s">
        <v>3439</v>
      </c>
      <c r="D13415" t="s">
        <v>709</v>
      </c>
      <c r="E13415" t="s">
        <v>842</v>
      </c>
      <c r="F13415" t="s">
        <v>843</v>
      </c>
      <c r="G13415" t="s">
        <v>844</v>
      </c>
      <c r="H13415" t="s">
        <v>805</v>
      </c>
      <c r="K13415" t="s">
        <v>772</v>
      </c>
      <c r="L13415" t="s">
        <v>715</v>
      </c>
      <c r="M13415" t="s">
        <v>716</v>
      </c>
      <c r="O13415" t="s">
        <v>717</v>
      </c>
      <c r="R13415" t="s">
        <v>1077</v>
      </c>
      <c r="S13415">
        <v>2.2000000000000002</v>
      </c>
      <c r="T13415" t="s">
        <v>219</v>
      </c>
      <c r="U13415">
        <v>2.4</v>
      </c>
      <c r="V13415" t="s">
        <v>718</v>
      </c>
      <c r="W13415" t="s">
        <v>744</v>
      </c>
      <c r="X13415" t="s">
        <v>744</v>
      </c>
      <c r="Y13415" t="s">
        <v>754</v>
      </c>
      <c r="AA13415" t="s">
        <v>722</v>
      </c>
      <c r="AB13415" t="s">
        <v>1171</v>
      </c>
      <c r="AC13415">
        <v>20727</v>
      </c>
      <c r="AD13415" t="s">
        <v>1172</v>
      </c>
      <c r="AE13415" t="s">
        <v>1173</v>
      </c>
      <c r="AF13415">
        <v>1999</v>
      </c>
    </row>
    <row r="13416" spans="1:32" x14ac:dyDescent="0.2">
      <c r="A13416" t="s">
        <v>3419</v>
      </c>
      <c r="B13416">
        <v>7646857</v>
      </c>
      <c r="C13416" t="s">
        <v>3439</v>
      </c>
      <c r="D13416" t="s">
        <v>709</v>
      </c>
      <c r="E13416" t="s">
        <v>842</v>
      </c>
      <c r="F13416" t="s">
        <v>843</v>
      </c>
      <c r="G13416" t="s">
        <v>844</v>
      </c>
      <c r="H13416" t="s">
        <v>805</v>
      </c>
      <c r="K13416" t="s">
        <v>772</v>
      </c>
      <c r="L13416" t="s">
        <v>715</v>
      </c>
      <c r="M13416" t="s">
        <v>716</v>
      </c>
      <c r="O13416" t="s">
        <v>717</v>
      </c>
      <c r="R13416" t="s">
        <v>1077</v>
      </c>
      <c r="S13416">
        <v>3.8</v>
      </c>
      <c r="T13416" t="s">
        <v>219</v>
      </c>
      <c r="U13416">
        <v>4</v>
      </c>
      <c r="V13416" t="s">
        <v>718</v>
      </c>
      <c r="W13416" t="s">
        <v>744</v>
      </c>
      <c r="X13416" t="s">
        <v>744</v>
      </c>
      <c r="Y13416" t="s">
        <v>754</v>
      </c>
      <c r="AA13416" t="s">
        <v>722</v>
      </c>
      <c r="AB13416" t="s">
        <v>1171</v>
      </c>
      <c r="AC13416">
        <v>20727</v>
      </c>
      <c r="AD13416" t="s">
        <v>1172</v>
      </c>
      <c r="AE13416" t="s">
        <v>1173</v>
      </c>
      <c r="AF13416">
        <v>1999</v>
      </c>
    </row>
    <row r="13417" spans="1:32" x14ac:dyDescent="0.2">
      <c r="A13417" t="s">
        <v>3419</v>
      </c>
      <c r="B13417">
        <v>7646857</v>
      </c>
      <c r="C13417" t="s">
        <v>3439</v>
      </c>
      <c r="D13417" t="s">
        <v>709</v>
      </c>
      <c r="E13417" t="s">
        <v>842</v>
      </c>
      <c r="F13417" t="s">
        <v>843</v>
      </c>
      <c r="G13417" t="s">
        <v>844</v>
      </c>
      <c r="H13417" t="s">
        <v>734</v>
      </c>
      <c r="K13417" t="s">
        <v>772</v>
      </c>
      <c r="L13417" t="s">
        <v>715</v>
      </c>
      <c r="M13417" t="s">
        <v>716</v>
      </c>
      <c r="O13417" t="s">
        <v>717</v>
      </c>
      <c r="R13417" t="s">
        <v>1077</v>
      </c>
      <c r="S13417">
        <v>3.2</v>
      </c>
      <c r="T13417" t="s">
        <v>219</v>
      </c>
      <c r="U13417">
        <v>3.4</v>
      </c>
      <c r="V13417" t="s">
        <v>718</v>
      </c>
      <c r="W13417" t="s">
        <v>744</v>
      </c>
      <c r="X13417" t="s">
        <v>744</v>
      </c>
      <c r="Y13417" t="s">
        <v>754</v>
      </c>
      <c r="AA13417" t="s">
        <v>722</v>
      </c>
      <c r="AB13417" t="s">
        <v>1171</v>
      </c>
      <c r="AC13417">
        <v>20727</v>
      </c>
      <c r="AD13417" t="s">
        <v>1172</v>
      </c>
      <c r="AE13417" t="s">
        <v>1173</v>
      </c>
      <c r="AF13417">
        <v>1999</v>
      </c>
    </row>
    <row r="13418" spans="1:32" x14ac:dyDescent="0.2">
      <c r="A13418" t="s">
        <v>3419</v>
      </c>
      <c r="B13418">
        <v>7646857</v>
      </c>
      <c r="C13418" t="s">
        <v>3439</v>
      </c>
      <c r="D13418" t="s">
        <v>709</v>
      </c>
      <c r="E13418" t="s">
        <v>842</v>
      </c>
      <c r="F13418" t="s">
        <v>843</v>
      </c>
      <c r="G13418" t="s">
        <v>844</v>
      </c>
      <c r="H13418" t="s">
        <v>805</v>
      </c>
      <c r="K13418" t="s">
        <v>772</v>
      </c>
      <c r="L13418" t="s">
        <v>715</v>
      </c>
      <c r="M13418" t="s">
        <v>716</v>
      </c>
      <c r="O13418" t="s">
        <v>717</v>
      </c>
      <c r="R13418" t="s">
        <v>1077</v>
      </c>
      <c r="S13418">
        <v>2.8</v>
      </c>
      <c r="T13418" t="s">
        <v>219</v>
      </c>
      <c r="U13418">
        <v>3</v>
      </c>
      <c r="V13418" t="s">
        <v>718</v>
      </c>
      <c r="W13418" t="s">
        <v>744</v>
      </c>
      <c r="X13418" t="s">
        <v>744</v>
      </c>
      <c r="Y13418" t="s">
        <v>754</v>
      </c>
      <c r="AA13418" t="s">
        <v>722</v>
      </c>
      <c r="AB13418" t="s">
        <v>1171</v>
      </c>
      <c r="AC13418">
        <v>20727</v>
      </c>
      <c r="AD13418" t="s">
        <v>1172</v>
      </c>
      <c r="AE13418" t="s">
        <v>1173</v>
      </c>
      <c r="AF13418">
        <v>1999</v>
      </c>
    </row>
    <row r="13419" spans="1:32" x14ac:dyDescent="0.2">
      <c r="A13419" t="s">
        <v>3419</v>
      </c>
      <c r="B13419">
        <v>7646857</v>
      </c>
      <c r="C13419" t="s">
        <v>3439</v>
      </c>
      <c r="D13419" t="s">
        <v>709</v>
      </c>
      <c r="E13419" t="s">
        <v>842</v>
      </c>
      <c r="F13419" t="s">
        <v>843</v>
      </c>
      <c r="G13419" t="s">
        <v>844</v>
      </c>
      <c r="H13419" t="s">
        <v>805</v>
      </c>
      <c r="K13419" t="s">
        <v>772</v>
      </c>
      <c r="L13419" t="s">
        <v>715</v>
      </c>
      <c r="M13419" t="s">
        <v>716</v>
      </c>
      <c r="O13419" t="s">
        <v>717</v>
      </c>
      <c r="R13419" t="s">
        <v>1077</v>
      </c>
      <c r="S13419">
        <v>3.2</v>
      </c>
      <c r="T13419" t="s">
        <v>219</v>
      </c>
      <c r="U13419">
        <v>3.4</v>
      </c>
      <c r="V13419" t="s">
        <v>718</v>
      </c>
      <c r="W13419" t="s">
        <v>744</v>
      </c>
      <c r="X13419" t="s">
        <v>744</v>
      </c>
      <c r="Y13419" t="s">
        <v>754</v>
      </c>
      <c r="Z13419">
        <v>23.916699999999999</v>
      </c>
      <c r="AA13419" t="s">
        <v>722</v>
      </c>
      <c r="AB13419" t="s">
        <v>1171</v>
      </c>
      <c r="AC13419">
        <v>20727</v>
      </c>
      <c r="AD13419" t="s">
        <v>1172</v>
      </c>
      <c r="AE13419" t="s">
        <v>1173</v>
      </c>
      <c r="AF13419">
        <v>1999</v>
      </c>
    </row>
    <row r="13420" spans="1:32" x14ac:dyDescent="0.2">
      <c r="A13420" t="s">
        <v>3419</v>
      </c>
      <c r="B13420">
        <v>7646857</v>
      </c>
      <c r="C13420" t="s">
        <v>3439</v>
      </c>
      <c r="D13420" t="s">
        <v>709</v>
      </c>
      <c r="E13420" t="s">
        <v>842</v>
      </c>
      <c r="F13420" t="s">
        <v>843</v>
      </c>
      <c r="G13420" t="s">
        <v>844</v>
      </c>
      <c r="H13420" t="s">
        <v>734</v>
      </c>
      <c r="K13420" t="s">
        <v>772</v>
      </c>
      <c r="L13420" t="s">
        <v>715</v>
      </c>
      <c r="M13420" t="s">
        <v>716</v>
      </c>
      <c r="O13420" t="s">
        <v>717</v>
      </c>
      <c r="R13420" t="s">
        <v>1077</v>
      </c>
      <c r="S13420">
        <v>1.6</v>
      </c>
      <c r="T13420" t="s">
        <v>219</v>
      </c>
      <c r="U13420">
        <v>1.8</v>
      </c>
      <c r="V13420" t="s">
        <v>718</v>
      </c>
      <c r="W13420" t="s">
        <v>744</v>
      </c>
      <c r="X13420" t="s">
        <v>744</v>
      </c>
      <c r="Y13420" t="s">
        <v>754</v>
      </c>
      <c r="AA13420" t="s">
        <v>722</v>
      </c>
      <c r="AB13420" t="s">
        <v>1171</v>
      </c>
      <c r="AC13420">
        <v>20727</v>
      </c>
      <c r="AD13420" t="s">
        <v>1172</v>
      </c>
      <c r="AE13420" t="s">
        <v>1173</v>
      </c>
      <c r="AF13420">
        <v>1999</v>
      </c>
    </row>
    <row r="13421" spans="1:32" x14ac:dyDescent="0.2">
      <c r="A13421" t="s">
        <v>3419</v>
      </c>
      <c r="B13421">
        <v>7646857</v>
      </c>
      <c r="C13421" t="s">
        <v>3439</v>
      </c>
      <c r="D13421" t="s">
        <v>709</v>
      </c>
      <c r="E13421" t="s">
        <v>842</v>
      </c>
      <c r="F13421" t="s">
        <v>843</v>
      </c>
      <c r="G13421" t="s">
        <v>844</v>
      </c>
      <c r="H13421" t="s">
        <v>805</v>
      </c>
      <c r="K13421" t="s">
        <v>772</v>
      </c>
      <c r="L13421" t="s">
        <v>715</v>
      </c>
      <c r="M13421" t="s">
        <v>716</v>
      </c>
      <c r="O13421" t="s">
        <v>717</v>
      </c>
      <c r="R13421" t="s">
        <v>1077</v>
      </c>
      <c r="S13421">
        <v>3.8</v>
      </c>
      <c r="T13421" t="s">
        <v>219</v>
      </c>
      <c r="U13421">
        <v>4</v>
      </c>
      <c r="V13421" t="s">
        <v>718</v>
      </c>
      <c r="W13421" t="s">
        <v>744</v>
      </c>
      <c r="X13421" t="s">
        <v>744</v>
      </c>
      <c r="Y13421" t="s">
        <v>754</v>
      </c>
      <c r="AA13421" t="s">
        <v>722</v>
      </c>
      <c r="AB13421" t="s">
        <v>1171</v>
      </c>
      <c r="AC13421">
        <v>20727</v>
      </c>
      <c r="AD13421" t="s">
        <v>1172</v>
      </c>
      <c r="AE13421" t="s">
        <v>1173</v>
      </c>
      <c r="AF13421">
        <v>1999</v>
      </c>
    </row>
    <row r="13422" spans="1:32" x14ac:dyDescent="0.2">
      <c r="A13422" t="s">
        <v>3419</v>
      </c>
      <c r="B13422">
        <v>7646857</v>
      </c>
      <c r="C13422" t="s">
        <v>3439</v>
      </c>
      <c r="D13422" t="s">
        <v>709</v>
      </c>
      <c r="E13422" t="s">
        <v>842</v>
      </c>
      <c r="F13422" t="s">
        <v>843</v>
      </c>
      <c r="G13422" t="s">
        <v>844</v>
      </c>
      <c r="H13422" t="s">
        <v>805</v>
      </c>
      <c r="K13422" t="s">
        <v>772</v>
      </c>
      <c r="L13422" t="s">
        <v>715</v>
      </c>
      <c r="M13422" t="s">
        <v>716</v>
      </c>
      <c r="O13422" t="s">
        <v>717</v>
      </c>
      <c r="R13422" t="s">
        <v>1077</v>
      </c>
      <c r="S13422">
        <v>3</v>
      </c>
      <c r="T13422" t="s">
        <v>219</v>
      </c>
      <c r="U13422">
        <v>3.2</v>
      </c>
      <c r="V13422" t="s">
        <v>718</v>
      </c>
      <c r="W13422" t="s">
        <v>744</v>
      </c>
      <c r="X13422" t="s">
        <v>744</v>
      </c>
      <c r="Y13422" t="s">
        <v>754</v>
      </c>
      <c r="Z13422">
        <v>30.166699999999999</v>
      </c>
      <c r="AA13422" t="s">
        <v>722</v>
      </c>
      <c r="AB13422" t="s">
        <v>1171</v>
      </c>
      <c r="AC13422">
        <v>20727</v>
      </c>
      <c r="AD13422" t="s">
        <v>1172</v>
      </c>
      <c r="AE13422" t="s">
        <v>1173</v>
      </c>
      <c r="AF13422">
        <v>1999</v>
      </c>
    </row>
    <row r="13423" spans="1:32" x14ac:dyDescent="0.2">
      <c r="A13423" t="s">
        <v>3419</v>
      </c>
      <c r="B13423">
        <v>7646857</v>
      </c>
      <c r="C13423" t="s">
        <v>3439</v>
      </c>
      <c r="D13423" t="s">
        <v>709</v>
      </c>
      <c r="E13423" t="s">
        <v>842</v>
      </c>
      <c r="F13423" t="s">
        <v>843</v>
      </c>
      <c r="G13423" t="s">
        <v>844</v>
      </c>
      <c r="H13423" t="s">
        <v>805</v>
      </c>
      <c r="K13423" t="s">
        <v>772</v>
      </c>
      <c r="L13423" t="s">
        <v>715</v>
      </c>
      <c r="M13423" t="s">
        <v>716</v>
      </c>
      <c r="O13423" t="s">
        <v>717</v>
      </c>
      <c r="R13423" t="s">
        <v>1077</v>
      </c>
      <c r="S13423">
        <v>2.6</v>
      </c>
      <c r="T13423" t="s">
        <v>219</v>
      </c>
      <c r="U13423">
        <v>2.8</v>
      </c>
      <c r="V13423" t="s">
        <v>718</v>
      </c>
      <c r="W13423" t="s">
        <v>744</v>
      </c>
      <c r="X13423" t="s">
        <v>744</v>
      </c>
      <c r="Y13423" t="s">
        <v>754</v>
      </c>
      <c r="AA13423" t="s">
        <v>722</v>
      </c>
      <c r="AB13423" t="s">
        <v>1171</v>
      </c>
      <c r="AC13423">
        <v>20727</v>
      </c>
      <c r="AD13423" t="s">
        <v>1172</v>
      </c>
      <c r="AE13423" t="s">
        <v>1173</v>
      </c>
      <c r="AF13423">
        <v>1999</v>
      </c>
    </row>
    <row r="13424" spans="1:32" x14ac:dyDescent="0.2">
      <c r="A13424" t="s">
        <v>3419</v>
      </c>
      <c r="B13424">
        <v>7646857</v>
      </c>
      <c r="C13424" t="s">
        <v>3439</v>
      </c>
      <c r="D13424" t="s">
        <v>709</v>
      </c>
      <c r="E13424" t="s">
        <v>842</v>
      </c>
      <c r="F13424" t="s">
        <v>843</v>
      </c>
      <c r="G13424" t="s">
        <v>844</v>
      </c>
      <c r="H13424" t="s">
        <v>734</v>
      </c>
      <c r="K13424" t="s">
        <v>772</v>
      </c>
      <c r="L13424" t="s">
        <v>715</v>
      </c>
      <c r="M13424" t="s">
        <v>716</v>
      </c>
      <c r="O13424" t="s">
        <v>717</v>
      </c>
      <c r="R13424" t="s">
        <v>1077</v>
      </c>
      <c r="S13424">
        <v>0.6</v>
      </c>
      <c r="T13424" t="s">
        <v>219</v>
      </c>
      <c r="U13424">
        <v>0.8</v>
      </c>
      <c r="V13424" t="s">
        <v>718</v>
      </c>
      <c r="W13424" t="s">
        <v>744</v>
      </c>
      <c r="X13424" t="s">
        <v>744</v>
      </c>
      <c r="Y13424" t="s">
        <v>754</v>
      </c>
      <c r="AA13424" t="s">
        <v>722</v>
      </c>
      <c r="AB13424" t="s">
        <v>1171</v>
      </c>
      <c r="AC13424">
        <v>20727</v>
      </c>
      <c r="AD13424" t="s">
        <v>1172</v>
      </c>
      <c r="AE13424" t="s">
        <v>1173</v>
      </c>
      <c r="AF13424">
        <v>1999</v>
      </c>
    </row>
    <row r="13425" spans="1:32" x14ac:dyDescent="0.2">
      <c r="A13425" t="s">
        <v>3419</v>
      </c>
      <c r="B13425">
        <v>7646857</v>
      </c>
      <c r="C13425" t="s">
        <v>3439</v>
      </c>
      <c r="D13425" t="s">
        <v>709</v>
      </c>
      <c r="E13425" t="s">
        <v>842</v>
      </c>
      <c r="F13425" t="s">
        <v>843</v>
      </c>
      <c r="G13425" t="s">
        <v>844</v>
      </c>
      <c r="H13425" t="s">
        <v>734</v>
      </c>
      <c r="K13425" t="s">
        <v>772</v>
      </c>
      <c r="L13425" t="s">
        <v>715</v>
      </c>
      <c r="M13425" t="s">
        <v>716</v>
      </c>
      <c r="O13425" t="s">
        <v>717</v>
      </c>
      <c r="R13425" t="s">
        <v>1077</v>
      </c>
      <c r="S13425">
        <v>4.5999999999999996</v>
      </c>
      <c r="T13425" t="s">
        <v>219</v>
      </c>
      <c r="U13425">
        <v>4.8</v>
      </c>
      <c r="V13425" t="s">
        <v>718</v>
      </c>
      <c r="W13425" t="s">
        <v>744</v>
      </c>
      <c r="X13425" t="s">
        <v>744</v>
      </c>
      <c r="Y13425" t="s">
        <v>754</v>
      </c>
      <c r="AA13425" t="s">
        <v>722</v>
      </c>
      <c r="AB13425" t="s">
        <v>1171</v>
      </c>
      <c r="AC13425">
        <v>20727</v>
      </c>
      <c r="AD13425" t="s">
        <v>1172</v>
      </c>
      <c r="AE13425" t="s">
        <v>1173</v>
      </c>
      <c r="AF13425">
        <v>1999</v>
      </c>
    </row>
    <row r="13426" spans="1:32" x14ac:dyDescent="0.2">
      <c r="A13426" t="s">
        <v>3419</v>
      </c>
      <c r="B13426">
        <v>7646857</v>
      </c>
      <c r="C13426" t="s">
        <v>3439</v>
      </c>
      <c r="D13426" t="s">
        <v>709</v>
      </c>
      <c r="E13426" t="s">
        <v>842</v>
      </c>
      <c r="F13426" t="s">
        <v>843</v>
      </c>
      <c r="G13426" t="s">
        <v>844</v>
      </c>
      <c r="H13426" t="s">
        <v>805</v>
      </c>
      <c r="K13426" t="s">
        <v>772</v>
      </c>
      <c r="L13426" t="s">
        <v>715</v>
      </c>
      <c r="M13426" t="s">
        <v>716</v>
      </c>
      <c r="O13426" t="s">
        <v>717</v>
      </c>
      <c r="R13426" t="s">
        <v>1077</v>
      </c>
      <c r="S13426">
        <v>2.6</v>
      </c>
      <c r="T13426" t="s">
        <v>219</v>
      </c>
      <c r="U13426">
        <v>2.8</v>
      </c>
      <c r="V13426" t="s">
        <v>718</v>
      </c>
      <c r="W13426" t="s">
        <v>744</v>
      </c>
      <c r="X13426" t="s">
        <v>744</v>
      </c>
      <c r="Y13426" t="s">
        <v>754</v>
      </c>
      <c r="AA13426" t="s">
        <v>722</v>
      </c>
      <c r="AB13426" t="s">
        <v>1171</v>
      </c>
      <c r="AC13426">
        <v>20727</v>
      </c>
      <c r="AD13426" t="s">
        <v>1172</v>
      </c>
      <c r="AE13426" t="s">
        <v>1173</v>
      </c>
      <c r="AF13426">
        <v>1999</v>
      </c>
    </row>
    <row r="13427" spans="1:32" x14ac:dyDescent="0.2">
      <c r="A13427" t="s">
        <v>3419</v>
      </c>
      <c r="B13427">
        <v>7646857</v>
      </c>
      <c r="C13427" t="s">
        <v>3439</v>
      </c>
      <c r="D13427" t="s">
        <v>709</v>
      </c>
      <c r="E13427" t="s">
        <v>842</v>
      </c>
      <c r="F13427" t="s">
        <v>843</v>
      </c>
      <c r="G13427" t="s">
        <v>844</v>
      </c>
      <c r="H13427" t="s">
        <v>805</v>
      </c>
      <c r="K13427" t="s">
        <v>772</v>
      </c>
      <c r="L13427" t="s">
        <v>715</v>
      </c>
      <c r="M13427" t="s">
        <v>716</v>
      </c>
      <c r="O13427" t="s">
        <v>717</v>
      </c>
      <c r="R13427" t="s">
        <v>1077</v>
      </c>
      <c r="S13427">
        <v>3.2</v>
      </c>
      <c r="T13427" t="s">
        <v>219</v>
      </c>
      <c r="U13427">
        <v>3.4</v>
      </c>
      <c r="V13427" t="s">
        <v>718</v>
      </c>
      <c r="W13427" t="s">
        <v>744</v>
      </c>
      <c r="X13427" t="s">
        <v>744</v>
      </c>
      <c r="Y13427" t="s">
        <v>754</v>
      </c>
      <c r="AA13427" t="s">
        <v>722</v>
      </c>
      <c r="AB13427" t="s">
        <v>1171</v>
      </c>
      <c r="AC13427">
        <v>20727</v>
      </c>
      <c r="AD13427" t="s">
        <v>1172</v>
      </c>
      <c r="AE13427" t="s">
        <v>1173</v>
      </c>
      <c r="AF13427">
        <v>1999</v>
      </c>
    </row>
    <row r="13428" spans="1:32" x14ac:dyDescent="0.2">
      <c r="A13428" t="s">
        <v>3419</v>
      </c>
      <c r="B13428">
        <v>7646857</v>
      </c>
      <c r="C13428" t="s">
        <v>3439</v>
      </c>
      <c r="D13428" t="s">
        <v>709</v>
      </c>
      <c r="E13428" t="s">
        <v>842</v>
      </c>
      <c r="F13428" t="s">
        <v>843</v>
      </c>
      <c r="G13428" t="s">
        <v>844</v>
      </c>
      <c r="H13428" t="s">
        <v>734</v>
      </c>
      <c r="K13428" t="s">
        <v>772</v>
      </c>
      <c r="L13428" t="s">
        <v>715</v>
      </c>
      <c r="M13428" t="s">
        <v>716</v>
      </c>
      <c r="O13428" t="s">
        <v>717</v>
      </c>
      <c r="R13428" t="s">
        <v>1077</v>
      </c>
      <c r="S13428">
        <v>2</v>
      </c>
      <c r="T13428" t="s">
        <v>219</v>
      </c>
      <c r="U13428">
        <v>2.2000000000000002</v>
      </c>
      <c r="V13428" t="s">
        <v>718</v>
      </c>
      <c r="W13428" t="s">
        <v>744</v>
      </c>
      <c r="X13428" t="s">
        <v>744</v>
      </c>
      <c r="Y13428" t="s">
        <v>754</v>
      </c>
      <c r="AA13428" t="s">
        <v>722</v>
      </c>
      <c r="AB13428" t="s">
        <v>1171</v>
      </c>
      <c r="AC13428">
        <v>20727</v>
      </c>
      <c r="AD13428" t="s">
        <v>1172</v>
      </c>
      <c r="AE13428" t="s">
        <v>1173</v>
      </c>
      <c r="AF13428">
        <v>1999</v>
      </c>
    </row>
    <row r="13429" spans="1:32" x14ac:dyDescent="0.2">
      <c r="A13429" t="s">
        <v>3419</v>
      </c>
      <c r="B13429">
        <v>7646857</v>
      </c>
      <c r="C13429" t="s">
        <v>3439</v>
      </c>
      <c r="D13429" t="s">
        <v>709</v>
      </c>
      <c r="E13429" t="s">
        <v>842</v>
      </c>
      <c r="F13429" t="s">
        <v>843</v>
      </c>
      <c r="G13429" t="s">
        <v>844</v>
      </c>
      <c r="H13429" t="s">
        <v>734</v>
      </c>
      <c r="K13429" t="s">
        <v>772</v>
      </c>
      <c r="L13429" t="s">
        <v>715</v>
      </c>
      <c r="M13429" t="s">
        <v>716</v>
      </c>
      <c r="O13429" t="s">
        <v>717</v>
      </c>
      <c r="R13429" t="s">
        <v>1077</v>
      </c>
      <c r="S13429">
        <v>0.6</v>
      </c>
      <c r="T13429" t="s">
        <v>219</v>
      </c>
      <c r="U13429">
        <v>0.8</v>
      </c>
      <c r="V13429" t="s">
        <v>718</v>
      </c>
      <c r="W13429" t="s">
        <v>744</v>
      </c>
      <c r="X13429" t="s">
        <v>744</v>
      </c>
      <c r="Y13429" t="s">
        <v>754</v>
      </c>
      <c r="AA13429" t="s">
        <v>722</v>
      </c>
      <c r="AB13429" t="s">
        <v>1171</v>
      </c>
      <c r="AC13429">
        <v>20727</v>
      </c>
      <c r="AD13429" t="s">
        <v>1172</v>
      </c>
      <c r="AE13429" t="s">
        <v>1173</v>
      </c>
      <c r="AF13429">
        <v>1999</v>
      </c>
    </row>
    <row r="13430" spans="1:32" x14ac:dyDescent="0.2">
      <c r="A13430" t="s">
        <v>3419</v>
      </c>
      <c r="B13430">
        <v>7646857</v>
      </c>
      <c r="C13430" t="s">
        <v>3439</v>
      </c>
      <c r="D13430" t="s">
        <v>709</v>
      </c>
      <c r="E13430" t="s">
        <v>842</v>
      </c>
      <c r="F13430" t="s">
        <v>843</v>
      </c>
      <c r="G13430" t="s">
        <v>844</v>
      </c>
      <c r="H13430" t="s">
        <v>734</v>
      </c>
      <c r="K13430" t="s">
        <v>772</v>
      </c>
      <c r="L13430" t="s">
        <v>715</v>
      </c>
      <c r="M13430" t="s">
        <v>716</v>
      </c>
      <c r="O13430" t="s">
        <v>717</v>
      </c>
      <c r="R13430" t="s">
        <v>1077</v>
      </c>
      <c r="S13430">
        <v>1.8</v>
      </c>
      <c r="T13430" t="s">
        <v>219</v>
      </c>
      <c r="U13430">
        <v>2</v>
      </c>
      <c r="V13430" t="s">
        <v>718</v>
      </c>
      <c r="W13430" t="s">
        <v>744</v>
      </c>
      <c r="X13430" t="s">
        <v>744</v>
      </c>
      <c r="Y13430" t="s">
        <v>754</v>
      </c>
      <c r="AA13430" t="s">
        <v>722</v>
      </c>
      <c r="AB13430" t="s">
        <v>1171</v>
      </c>
      <c r="AC13430">
        <v>20727</v>
      </c>
      <c r="AD13430" t="s">
        <v>1172</v>
      </c>
      <c r="AE13430" t="s">
        <v>1173</v>
      </c>
      <c r="AF13430">
        <v>1999</v>
      </c>
    </row>
    <row r="13431" spans="1:32" x14ac:dyDescent="0.2">
      <c r="A13431" t="s">
        <v>3419</v>
      </c>
      <c r="B13431">
        <v>7646857</v>
      </c>
      <c r="C13431" t="s">
        <v>3439</v>
      </c>
      <c r="D13431" t="s">
        <v>709</v>
      </c>
      <c r="E13431" t="s">
        <v>842</v>
      </c>
      <c r="F13431" t="s">
        <v>843</v>
      </c>
      <c r="G13431" t="s">
        <v>844</v>
      </c>
      <c r="H13431" t="s">
        <v>734</v>
      </c>
      <c r="K13431" t="s">
        <v>772</v>
      </c>
      <c r="L13431" t="s">
        <v>715</v>
      </c>
      <c r="M13431" t="s">
        <v>716</v>
      </c>
      <c r="O13431" t="s">
        <v>717</v>
      </c>
      <c r="R13431" t="s">
        <v>1077</v>
      </c>
      <c r="S13431">
        <v>5.2</v>
      </c>
      <c r="T13431" t="s">
        <v>219</v>
      </c>
      <c r="U13431">
        <v>5.4</v>
      </c>
      <c r="V13431" t="s">
        <v>718</v>
      </c>
      <c r="W13431" t="s">
        <v>744</v>
      </c>
      <c r="X13431" t="s">
        <v>744</v>
      </c>
      <c r="Y13431" t="s">
        <v>754</v>
      </c>
      <c r="AA13431" t="s">
        <v>722</v>
      </c>
      <c r="AB13431" t="s">
        <v>1171</v>
      </c>
      <c r="AC13431">
        <v>20727</v>
      </c>
      <c r="AD13431" t="s">
        <v>1172</v>
      </c>
      <c r="AE13431" t="s">
        <v>1173</v>
      </c>
      <c r="AF13431">
        <v>1999</v>
      </c>
    </row>
    <row r="13432" spans="1:32" x14ac:dyDescent="0.2">
      <c r="A13432" t="s">
        <v>3419</v>
      </c>
      <c r="B13432">
        <v>7646857</v>
      </c>
      <c r="C13432" t="s">
        <v>3439</v>
      </c>
      <c r="D13432" t="s">
        <v>709</v>
      </c>
      <c r="E13432" t="s">
        <v>842</v>
      </c>
      <c r="F13432" t="s">
        <v>843</v>
      </c>
      <c r="G13432" t="s">
        <v>844</v>
      </c>
      <c r="H13432" t="s">
        <v>805</v>
      </c>
      <c r="K13432" t="s">
        <v>772</v>
      </c>
      <c r="L13432" t="s">
        <v>715</v>
      </c>
      <c r="M13432" t="s">
        <v>716</v>
      </c>
      <c r="O13432" t="s">
        <v>717</v>
      </c>
      <c r="R13432" t="s">
        <v>1077</v>
      </c>
      <c r="S13432">
        <v>2.8</v>
      </c>
      <c r="T13432" t="s">
        <v>219</v>
      </c>
      <c r="U13432">
        <v>3</v>
      </c>
      <c r="V13432" t="s">
        <v>718</v>
      </c>
      <c r="W13432" t="s">
        <v>744</v>
      </c>
      <c r="X13432" t="s">
        <v>744</v>
      </c>
      <c r="Y13432" t="s">
        <v>754</v>
      </c>
      <c r="Z13432">
        <v>25.583300000000001</v>
      </c>
      <c r="AA13432" t="s">
        <v>722</v>
      </c>
      <c r="AB13432" t="s">
        <v>1171</v>
      </c>
      <c r="AC13432">
        <v>20727</v>
      </c>
      <c r="AD13432" t="s">
        <v>1172</v>
      </c>
      <c r="AE13432" t="s">
        <v>1173</v>
      </c>
      <c r="AF13432">
        <v>1999</v>
      </c>
    </row>
    <row r="13433" spans="1:32" x14ac:dyDescent="0.2">
      <c r="A13433" t="s">
        <v>3419</v>
      </c>
      <c r="B13433">
        <v>7646857</v>
      </c>
      <c r="C13433" t="s">
        <v>3439</v>
      </c>
      <c r="D13433" t="s">
        <v>709</v>
      </c>
      <c r="E13433" t="s">
        <v>842</v>
      </c>
      <c r="F13433" t="s">
        <v>843</v>
      </c>
      <c r="G13433" t="s">
        <v>844</v>
      </c>
      <c r="H13433" t="s">
        <v>734</v>
      </c>
      <c r="K13433" t="s">
        <v>772</v>
      </c>
      <c r="L13433" t="s">
        <v>715</v>
      </c>
      <c r="M13433" t="s">
        <v>716</v>
      </c>
      <c r="O13433" t="s">
        <v>717</v>
      </c>
      <c r="R13433" t="s">
        <v>1077</v>
      </c>
      <c r="S13433">
        <v>2</v>
      </c>
      <c r="T13433" t="s">
        <v>219</v>
      </c>
      <c r="U13433">
        <v>2.2000000000000002</v>
      </c>
      <c r="V13433" t="s">
        <v>718</v>
      </c>
      <c r="W13433" t="s">
        <v>744</v>
      </c>
      <c r="X13433" t="s">
        <v>744</v>
      </c>
      <c r="Y13433" t="s">
        <v>754</v>
      </c>
      <c r="AA13433" t="s">
        <v>722</v>
      </c>
      <c r="AB13433" t="s">
        <v>1171</v>
      </c>
      <c r="AC13433">
        <v>20727</v>
      </c>
      <c r="AD13433" t="s">
        <v>1172</v>
      </c>
      <c r="AE13433" t="s">
        <v>1173</v>
      </c>
      <c r="AF13433">
        <v>1999</v>
      </c>
    </row>
    <row r="13434" spans="1:32" x14ac:dyDescent="0.2">
      <c r="A13434" t="s">
        <v>3419</v>
      </c>
      <c r="B13434">
        <v>7646857</v>
      </c>
      <c r="C13434" t="s">
        <v>3439</v>
      </c>
      <c r="D13434" t="s">
        <v>709</v>
      </c>
      <c r="E13434" t="s">
        <v>842</v>
      </c>
      <c r="F13434" t="s">
        <v>843</v>
      </c>
      <c r="G13434" t="s">
        <v>844</v>
      </c>
      <c r="H13434" t="s">
        <v>805</v>
      </c>
      <c r="K13434" t="s">
        <v>772</v>
      </c>
      <c r="L13434" t="s">
        <v>715</v>
      </c>
      <c r="M13434" t="s">
        <v>716</v>
      </c>
      <c r="O13434" t="s">
        <v>717</v>
      </c>
      <c r="R13434" t="s">
        <v>1077</v>
      </c>
      <c r="S13434">
        <v>3.8</v>
      </c>
      <c r="T13434" t="s">
        <v>219</v>
      </c>
      <c r="U13434">
        <v>4</v>
      </c>
      <c r="V13434" t="s">
        <v>718</v>
      </c>
      <c r="W13434" t="s">
        <v>744</v>
      </c>
      <c r="X13434" t="s">
        <v>744</v>
      </c>
      <c r="Y13434" t="s">
        <v>754</v>
      </c>
      <c r="AA13434" t="s">
        <v>722</v>
      </c>
      <c r="AB13434" t="s">
        <v>1171</v>
      </c>
      <c r="AC13434">
        <v>20727</v>
      </c>
      <c r="AD13434" t="s">
        <v>1172</v>
      </c>
      <c r="AE13434" t="s">
        <v>1173</v>
      </c>
      <c r="AF13434">
        <v>1999</v>
      </c>
    </row>
    <row r="13435" spans="1:32" x14ac:dyDescent="0.2">
      <c r="A13435" t="s">
        <v>3419</v>
      </c>
      <c r="B13435">
        <v>7646857</v>
      </c>
      <c r="C13435" t="s">
        <v>3439</v>
      </c>
      <c r="D13435" t="s">
        <v>709</v>
      </c>
      <c r="E13435" t="s">
        <v>842</v>
      </c>
      <c r="F13435" t="s">
        <v>843</v>
      </c>
      <c r="G13435" t="s">
        <v>844</v>
      </c>
      <c r="H13435" t="s">
        <v>805</v>
      </c>
      <c r="K13435" t="s">
        <v>772</v>
      </c>
      <c r="L13435" t="s">
        <v>715</v>
      </c>
      <c r="M13435" t="s">
        <v>716</v>
      </c>
      <c r="O13435" t="s">
        <v>717</v>
      </c>
      <c r="R13435" t="s">
        <v>1077</v>
      </c>
      <c r="S13435">
        <v>2.4</v>
      </c>
      <c r="T13435" t="s">
        <v>219</v>
      </c>
      <c r="U13435">
        <v>2.6</v>
      </c>
      <c r="V13435" t="s">
        <v>718</v>
      </c>
      <c r="W13435" t="s">
        <v>744</v>
      </c>
      <c r="X13435" t="s">
        <v>744</v>
      </c>
      <c r="Y13435" t="s">
        <v>754</v>
      </c>
      <c r="AA13435" t="s">
        <v>722</v>
      </c>
      <c r="AB13435" t="s">
        <v>1171</v>
      </c>
      <c r="AC13435">
        <v>20727</v>
      </c>
      <c r="AD13435" t="s">
        <v>1172</v>
      </c>
      <c r="AE13435" t="s">
        <v>1173</v>
      </c>
      <c r="AF13435">
        <v>1999</v>
      </c>
    </row>
    <row r="13436" spans="1:32" x14ac:dyDescent="0.2">
      <c r="A13436" t="s">
        <v>3419</v>
      </c>
      <c r="B13436">
        <v>7646857</v>
      </c>
      <c r="C13436" t="s">
        <v>3439</v>
      </c>
      <c r="D13436" t="s">
        <v>709</v>
      </c>
      <c r="E13436" t="s">
        <v>842</v>
      </c>
      <c r="F13436" t="s">
        <v>843</v>
      </c>
      <c r="G13436" t="s">
        <v>844</v>
      </c>
      <c r="H13436" t="s">
        <v>805</v>
      </c>
      <c r="K13436" t="s">
        <v>772</v>
      </c>
      <c r="L13436" t="s">
        <v>715</v>
      </c>
      <c r="M13436" t="s">
        <v>716</v>
      </c>
      <c r="O13436" t="s">
        <v>717</v>
      </c>
      <c r="R13436" t="s">
        <v>1077</v>
      </c>
      <c r="S13436">
        <v>2.4</v>
      </c>
      <c r="T13436" t="s">
        <v>219</v>
      </c>
      <c r="U13436">
        <v>2.6</v>
      </c>
      <c r="V13436" t="s">
        <v>718</v>
      </c>
      <c r="W13436" t="s">
        <v>744</v>
      </c>
      <c r="X13436" t="s">
        <v>744</v>
      </c>
      <c r="Y13436" t="s">
        <v>754</v>
      </c>
      <c r="AA13436" t="s">
        <v>722</v>
      </c>
      <c r="AB13436" t="s">
        <v>1171</v>
      </c>
      <c r="AC13436">
        <v>20727</v>
      </c>
      <c r="AD13436" t="s">
        <v>1172</v>
      </c>
      <c r="AE13436" t="s">
        <v>1173</v>
      </c>
      <c r="AF13436">
        <v>1999</v>
      </c>
    </row>
    <row r="13437" spans="1:32" x14ac:dyDescent="0.2">
      <c r="A13437" t="s">
        <v>3419</v>
      </c>
      <c r="B13437">
        <v>7646857</v>
      </c>
      <c r="C13437" t="s">
        <v>3439</v>
      </c>
      <c r="D13437" t="s">
        <v>709</v>
      </c>
      <c r="E13437" t="s">
        <v>842</v>
      </c>
      <c r="F13437" t="s">
        <v>843</v>
      </c>
      <c r="G13437" t="s">
        <v>844</v>
      </c>
      <c r="H13437" t="s">
        <v>805</v>
      </c>
      <c r="K13437" t="s">
        <v>772</v>
      </c>
      <c r="L13437" t="s">
        <v>715</v>
      </c>
      <c r="M13437" t="s">
        <v>716</v>
      </c>
      <c r="O13437" t="s">
        <v>717</v>
      </c>
      <c r="R13437" t="s">
        <v>1077</v>
      </c>
      <c r="S13437">
        <v>2.4</v>
      </c>
      <c r="T13437" t="s">
        <v>219</v>
      </c>
      <c r="U13437">
        <v>2.6</v>
      </c>
      <c r="V13437" t="s">
        <v>718</v>
      </c>
      <c r="W13437" t="s">
        <v>744</v>
      </c>
      <c r="X13437" t="s">
        <v>744</v>
      </c>
      <c r="Y13437" t="s">
        <v>754</v>
      </c>
      <c r="AA13437" t="s">
        <v>722</v>
      </c>
      <c r="AB13437" t="s">
        <v>1171</v>
      </c>
      <c r="AC13437">
        <v>20727</v>
      </c>
      <c r="AD13437" t="s">
        <v>1172</v>
      </c>
      <c r="AE13437" t="s">
        <v>1173</v>
      </c>
      <c r="AF13437">
        <v>1999</v>
      </c>
    </row>
    <row r="13438" spans="1:32" x14ac:dyDescent="0.2">
      <c r="A13438" t="s">
        <v>3419</v>
      </c>
      <c r="B13438">
        <v>7646857</v>
      </c>
      <c r="C13438" t="s">
        <v>3439</v>
      </c>
      <c r="D13438" t="s">
        <v>709</v>
      </c>
      <c r="E13438" t="s">
        <v>842</v>
      </c>
      <c r="F13438" t="s">
        <v>843</v>
      </c>
      <c r="G13438" t="s">
        <v>844</v>
      </c>
      <c r="H13438" t="s">
        <v>805</v>
      </c>
      <c r="K13438" t="s">
        <v>772</v>
      </c>
      <c r="L13438" t="s">
        <v>715</v>
      </c>
      <c r="M13438" t="s">
        <v>716</v>
      </c>
      <c r="O13438" t="s">
        <v>717</v>
      </c>
      <c r="R13438" t="s">
        <v>1077</v>
      </c>
      <c r="S13438">
        <v>3.8</v>
      </c>
      <c r="T13438" t="s">
        <v>219</v>
      </c>
      <c r="U13438">
        <v>4</v>
      </c>
      <c r="V13438" t="s">
        <v>718</v>
      </c>
      <c r="W13438" t="s">
        <v>744</v>
      </c>
      <c r="X13438" t="s">
        <v>744</v>
      </c>
      <c r="Y13438" t="s">
        <v>754</v>
      </c>
      <c r="AA13438" t="s">
        <v>722</v>
      </c>
      <c r="AB13438" t="s">
        <v>1171</v>
      </c>
      <c r="AC13438">
        <v>20727</v>
      </c>
      <c r="AD13438" t="s">
        <v>1172</v>
      </c>
      <c r="AE13438" t="s">
        <v>1173</v>
      </c>
      <c r="AF13438">
        <v>1999</v>
      </c>
    </row>
    <row r="13439" spans="1:32" x14ac:dyDescent="0.2">
      <c r="A13439" t="s">
        <v>3419</v>
      </c>
      <c r="B13439">
        <v>7646857</v>
      </c>
      <c r="C13439" t="s">
        <v>3439</v>
      </c>
      <c r="D13439" t="s">
        <v>709</v>
      </c>
      <c r="E13439" t="s">
        <v>842</v>
      </c>
      <c r="F13439" t="s">
        <v>843</v>
      </c>
      <c r="G13439" t="s">
        <v>844</v>
      </c>
      <c r="H13439" t="s">
        <v>805</v>
      </c>
      <c r="K13439" t="s">
        <v>772</v>
      </c>
      <c r="L13439" t="s">
        <v>715</v>
      </c>
      <c r="M13439" t="s">
        <v>716</v>
      </c>
      <c r="O13439" t="s">
        <v>717</v>
      </c>
      <c r="R13439" t="s">
        <v>1077</v>
      </c>
      <c r="S13439">
        <v>2.4</v>
      </c>
      <c r="T13439" t="s">
        <v>219</v>
      </c>
      <c r="U13439">
        <v>2.6</v>
      </c>
      <c r="V13439" t="s">
        <v>718</v>
      </c>
      <c r="W13439" t="s">
        <v>744</v>
      </c>
      <c r="X13439" t="s">
        <v>744</v>
      </c>
      <c r="Y13439" t="s">
        <v>754</v>
      </c>
      <c r="AA13439" t="s">
        <v>722</v>
      </c>
      <c r="AB13439" t="s">
        <v>1171</v>
      </c>
      <c r="AC13439">
        <v>20727</v>
      </c>
      <c r="AD13439" t="s">
        <v>1172</v>
      </c>
      <c r="AE13439" t="s">
        <v>1173</v>
      </c>
      <c r="AF13439">
        <v>1999</v>
      </c>
    </row>
    <row r="13440" spans="1:32" x14ac:dyDescent="0.2">
      <c r="A13440" t="s">
        <v>3419</v>
      </c>
      <c r="B13440">
        <v>7646857</v>
      </c>
      <c r="C13440" t="s">
        <v>3439</v>
      </c>
      <c r="D13440" t="s">
        <v>709</v>
      </c>
      <c r="E13440" t="s">
        <v>842</v>
      </c>
      <c r="F13440" t="s">
        <v>843</v>
      </c>
      <c r="G13440" t="s">
        <v>844</v>
      </c>
      <c r="H13440" t="s">
        <v>805</v>
      </c>
      <c r="K13440" t="s">
        <v>772</v>
      </c>
      <c r="L13440" t="s">
        <v>715</v>
      </c>
      <c r="M13440" t="s">
        <v>716</v>
      </c>
      <c r="O13440" t="s">
        <v>717</v>
      </c>
      <c r="R13440" t="s">
        <v>1077</v>
      </c>
      <c r="S13440">
        <v>3</v>
      </c>
      <c r="T13440" t="s">
        <v>219</v>
      </c>
      <c r="U13440">
        <v>3.2</v>
      </c>
      <c r="V13440" t="s">
        <v>718</v>
      </c>
      <c r="W13440" t="s">
        <v>744</v>
      </c>
      <c r="X13440" t="s">
        <v>744</v>
      </c>
      <c r="Y13440" t="s">
        <v>754</v>
      </c>
      <c r="AA13440" t="s">
        <v>722</v>
      </c>
      <c r="AB13440" t="s">
        <v>1171</v>
      </c>
      <c r="AC13440">
        <v>20727</v>
      </c>
      <c r="AD13440" t="s">
        <v>1172</v>
      </c>
      <c r="AE13440" t="s">
        <v>1173</v>
      </c>
      <c r="AF13440">
        <v>1999</v>
      </c>
    </row>
    <row r="13441" spans="1:32" x14ac:dyDescent="0.2">
      <c r="A13441" t="s">
        <v>3419</v>
      </c>
      <c r="B13441">
        <v>7646857</v>
      </c>
      <c r="C13441" t="s">
        <v>3439</v>
      </c>
      <c r="D13441" t="s">
        <v>709</v>
      </c>
      <c r="E13441" t="s">
        <v>842</v>
      </c>
      <c r="F13441" t="s">
        <v>843</v>
      </c>
      <c r="G13441" t="s">
        <v>844</v>
      </c>
      <c r="H13441" t="s">
        <v>734</v>
      </c>
      <c r="K13441" t="s">
        <v>772</v>
      </c>
      <c r="L13441" t="s">
        <v>715</v>
      </c>
      <c r="M13441" t="s">
        <v>716</v>
      </c>
      <c r="O13441" t="s">
        <v>717</v>
      </c>
      <c r="R13441" t="s">
        <v>1077</v>
      </c>
      <c r="S13441">
        <v>3.8</v>
      </c>
      <c r="T13441" t="s">
        <v>219</v>
      </c>
      <c r="U13441">
        <v>4</v>
      </c>
      <c r="V13441" t="s">
        <v>718</v>
      </c>
      <c r="W13441" t="s">
        <v>744</v>
      </c>
      <c r="X13441" t="s">
        <v>744</v>
      </c>
      <c r="Y13441" t="s">
        <v>754</v>
      </c>
      <c r="AA13441" t="s">
        <v>722</v>
      </c>
      <c r="AB13441" t="s">
        <v>1171</v>
      </c>
      <c r="AC13441">
        <v>20727</v>
      </c>
      <c r="AD13441" t="s">
        <v>1172</v>
      </c>
      <c r="AE13441" t="s">
        <v>1173</v>
      </c>
      <c r="AF13441">
        <v>1999</v>
      </c>
    </row>
    <row r="13442" spans="1:32" x14ac:dyDescent="0.2">
      <c r="A13442" t="s">
        <v>3419</v>
      </c>
      <c r="B13442">
        <v>7646857</v>
      </c>
      <c r="C13442" t="s">
        <v>3439</v>
      </c>
      <c r="D13442" t="s">
        <v>709</v>
      </c>
      <c r="E13442" t="s">
        <v>842</v>
      </c>
      <c r="F13442" t="s">
        <v>843</v>
      </c>
      <c r="G13442" t="s">
        <v>844</v>
      </c>
      <c r="H13442" t="s">
        <v>734</v>
      </c>
      <c r="K13442" t="s">
        <v>772</v>
      </c>
      <c r="L13442" t="s">
        <v>715</v>
      </c>
      <c r="M13442" t="s">
        <v>716</v>
      </c>
      <c r="O13442" t="s">
        <v>717</v>
      </c>
      <c r="R13442" t="s">
        <v>1077</v>
      </c>
      <c r="S13442">
        <v>1.4</v>
      </c>
      <c r="T13442" t="s">
        <v>219</v>
      </c>
      <c r="U13442">
        <v>1.6</v>
      </c>
      <c r="V13442" t="s">
        <v>718</v>
      </c>
      <c r="W13442" t="s">
        <v>744</v>
      </c>
      <c r="X13442" t="s">
        <v>744</v>
      </c>
      <c r="Y13442" t="s">
        <v>754</v>
      </c>
      <c r="AA13442" t="s">
        <v>722</v>
      </c>
      <c r="AB13442" t="s">
        <v>1171</v>
      </c>
      <c r="AC13442">
        <v>20727</v>
      </c>
      <c r="AD13442" t="s">
        <v>1172</v>
      </c>
      <c r="AE13442" t="s">
        <v>1173</v>
      </c>
      <c r="AF13442">
        <v>1999</v>
      </c>
    </row>
    <row r="13443" spans="1:32" x14ac:dyDescent="0.2">
      <c r="A13443" t="s">
        <v>3419</v>
      </c>
      <c r="B13443">
        <v>7646857</v>
      </c>
      <c r="C13443" t="s">
        <v>3439</v>
      </c>
      <c r="D13443" t="s">
        <v>709</v>
      </c>
      <c r="E13443" t="s">
        <v>842</v>
      </c>
      <c r="F13443" t="s">
        <v>843</v>
      </c>
      <c r="G13443" t="s">
        <v>844</v>
      </c>
      <c r="H13443" t="s">
        <v>805</v>
      </c>
      <c r="K13443" t="s">
        <v>772</v>
      </c>
      <c r="L13443" t="s">
        <v>715</v>
      </c>
      <c r="M13443" t="s">
        <v>716</v>
      </c>
      <c r="O13443" t="s">
        <v>717</v>
      </c>
      <c r="R13443" t="s">
        <v>1077</v>
      </c>
      <c r="S13443">
        <v>2.8</v>
      </c>
      <c r="T13443" t="s">
        <v>219</v>
      </c>
      <c r="U13443">
        <v>3</v>
      </c>
      <c r="V13443" t="s">
        <v>718</v>
      </c>
      <c r="W13443" t="s">
        <v>744</v>
      </c>
      <c r="X13443" t="s">
        <v>744</v>
      </c>
      <c r="Y13443" t="s">
        <v>754</v>
      </c>
      <c r="AA13443" t="s">
        <v>722</v>
      </c>
      <c r="AB13443" t="s">
        <v>1171</v>
      </c>
      <c r="AC13443">
        <v>20727</v>
      </c>
      <c r="AD13443" t="s">
        <v>1172</v>
      </c>
      <c r="AE13443" t="s">
        <v>1173</v>
      </c>
      <c r="AF13443">
        <v>1999</v>
      </c>
    </row>
    <row r="13444" spans="1:32" x14ac:dyDescent="0.2">
      <c r="A13444" t="s">
        <v>3419</v>
      </c>
      <c r="B13444">
        <v>7646857</v>
      </c>
      <c r="C13444" t="s">
        <v>3439</v>
      </c>
      <c r="D13444" t="s">
        <v>709</v>
      </c>
      <c r="E13444" t="s">
        <v>842</v>
      </c>
      <c r="F13444" t="s">
        <v>843</v>
      </c>
      <c r="G13444" t="s">
        <v>844</v>
      </c>
      <c r="H13444" t="s">
        <v>734</v>
      </c>
      <c r="K13444" t="s">
        <v>772</v>
      </c>
      <c r="L13444" t="s">
        <v>715</v>
      </c>
      <c r="M13444" t="s">
        <v>716</v>
      </c>
      <c r="O13444" t="s">
        <v>717</v>
      </c>
      <c r="R13444" t="s">
        <v>1077</v>
      </c>
      <c r="S13444">
        <v>1.6</v>
      </c>
      <c r="T13444" t="s">
        <v>219</v>
      </c>
      <c r="U13444">
        <v>1.8</v>
      </c>
      <c r="V13444" t="s">
        <v>718</v>
      </c>
      <c r="W13444" t="s">
        <v>744</v>
      </c>
      <c r="X13444" t="s">
        <v>744</v>
      </c>
      <c r="Y13444" t="s">
        <v>754</v>
      </c>
      <c r="AA13444" t="s">
        <v>722</v>
      </c>
      <c r="AB13444" t="s">
        <v>1171</v>
      </c>
      <c r="AC13444">
        <v>20727</v>
      </c>
      <c r="AD13444" t="s">
        <v>1172</v>
      </c>
      <c r="AE13444" t="s">
        <v>1173</v>
      </c>
      <c r="AF13444">
        <v>1999</v>
      </c>
    </row>
    <row r="13445" spans="1:32" x14ac:dyDescent="0.2">
      <c r="A13445" t="s">
        <v>3419</v>
      </c>
      <c r="B13445">
        <v>7646857</v>
      </c>
      <c r="C13445" t="s">
        <v>3439</v>
      </c>
      <c r="D13445" t="s">
        <v>709</v>
      </c>
      <c r="E13445" t="s">
        <v>842</v>
      </c>
      <c r="F13445" t="s">
        <v>843</v>
      </c>
      <c r="G13445" t="s">
        <v>844</v>
      </c>
      <c r="H13445" t="s">
        <v>805</v>
      </c>
      <c r="K13445" t="s">
        <v>772</v>
      </c>
      <c r="L13445" t="s">
        <v>715</v>
      </c>
      <c r="M13445" t="s">
        <v>716</v>
      </c>
      <c r="O13445" t="s">
        <v>717</v>
      </c>
      <c r="R13445" t="s">
        <v>1077</v>
      </c>
      <c r="S13445">
        <v>3.8</v>
      </c>
      <c r="T13445" t="s">
        <v>219</v>
      </c>
      <c r="U13445">
        <v>4</v>
      </c>
      <c r="V13445" t="s">
        <v>718</v>
      </c>
      <c r="W13445" t="s">
        <v>744</v>
      </c>
      <c r="X13445" t="s">
        <v>744</v>
      </c>
      <c r="Y13445" t="s">
        <v>754</v>
      </c>
      <c r="AA13445" t="s">
        <v>722</v>
      </c>
      <c r="AB13445" t="s">
        <v>1171</v>
      </c>
      <c r="AC13445">
        <v>20727</v>
      </c>
      <c r="AD13445" t="s">
        <v>1172</v>
      </c>
      <c r="AE13445" t="s">
        <v>1173</v>
      </c>
      <c r="AF13445">
        <v>1999</v>
      </c>
    </row>
    <row r="13446" spans="1:32" x14ac:dyDescent="0.2">
      <c r="A13446" t="s">
        <v>3419</v>
      </c>
      <c r="B13446">
        <v>7646857</v>
      </c>
      <c r="C13446" t="s">
        <v>3439</v>
      </c>
      <c r="D13446" t="s">
        <v>709</v>
      </c>
      <c r="E13446" t="s">
        <v>842</v>
      </c>
      <c r="F13446" t="s">
        <v>843</v>
      </c>
      <c r="G13446" t="s">
        <v>844</v>
      </c>
      <c r="H13446" t="s">
        <v>734</v>
      </c>
      <c r="K13446" t="s">
        <v>772</v>
      </c>
      <c r="L13446" t="s">
        <v>715</v>
      </c>
      <c r="M13446" t="s">
        <v>716</v>
      </c>
      <c r="O13446" t="s">
        <v>717</v>
      </c>
      <c r="R13446" t="s">
        <v>1077</v>
      </c>
      <c r="S13446">
        <v>1.4</v>
      </c>
      <c r="T13446" t="s">
        <v>219</v>
      </c>
      <c r="U13446">
        <v>1.6</v>
      </c>
      <c r="V13446" t="s">
        <v>718</v>
      </c>
      <c r="W13446" t="s">
        <v>744</v>
      </c>
      <c r="X13446" t="s">
        <v>744</v>
      </c>
      <c r="Y13446" t="s">
        <v>754</v>
      </c>
      <c r="AA13446" t="s">
        <v>722</v>
      </c>
      <c r="AB13446" t="s">
        <v>1171</v>
      </c>
      <c r="AC13446">
        <v>20727</v>
      </c>
      <c r="AD13446" t="s">
        <v>1172</v>
      </c>
      <c r="AE13446" t="s">
        <v>1173</v>
      </c>
      <c r="AF13446">
        <v>1999</v>
      </c>
    </row>
    <row r="13447" spans="1:32" x14ac:dyDescent="0.2">
      <c r="A13447" t="s">
        <v>3419</v>
      </c>
      <c r="B13447">
        <v>7646857</v>
      </c>
      <c r="C13447" t="s">
        <v>3439</v>
      </c>
      <c r="D13447" t="s">
        <v>709</v>
      </c>
      <c r="E13447" t="s">
        <v>842</v>
      </c>
      <c r="F13447" t="s">
        <v>843</v>
      </c>
      <c r="G13447" t="s">
        <v>844</v>
      </c>
      <c r="H13447" t="s">
        <v>805</v>
      </c>
      <c r="K13447" t="s">
        <v>772</v>
      </c>
      <c r="L13447" t="s">
        <v>715</v>
      </c>
      <c r="M13447" t="s">
        <v>716</v>
      </c>
      <c r="O13447" t="s">
        <v>717</v>
      </c>
      <c r="R13447" t="s">
        <v>1077</v>
      </c>
      <c r="S13447">
        <v>3.2</v>
      </c>
      <c r="T13447" t="s">
        <v>219</v>
      </c>
      <c r="U13447">
        <v>3.4</v>
      </c>
      <c r="V13447" t="s">
        <v>718</v>
      </c>
      <c r="W13447" t="s">
        <v>744</v>
      </c>
      <c r="X13447" t="s">
        <v>744</v>
      </c>
      <c r="Y13447" t="s">
        <v>754</v>
      </c>
      <c r="AA13447" t="s">
        <v>722</v>
      </c>
      <c r="AB13447" t="s">
        <v>1171</v>
      </c>
      <c r="AC13447">
        <v>20727</v>
      </c>
      <c r="AD13447" t="s">
        <v>1172</v>
      </c>
      <c r="AE13447" t="s">
        <v>1173</v>
      </c>
      <c r="AF13447">
        <v>1999</v>
      </c>
    </row>
    <row r="13448" spans="1:32" x14ac:dyDescent="0.2">
      <c r="A13448" t="s">
        <v>3419</v>
      </c>
      <c r="B13448">
        <v>7646857</v>
      </c>
      <c r="C13448" t="s">
        <v>3439</v>
      </c>
      <c r="D13448" t="s">
        <v>709</v>
      </c>
      <c r="E13448" t="s">
        <v>842</v>
      </c>
      <c r="F13448" t="s">
        <v>843</v>
      </c>
      <c r="G13448" t="s">
        <v>844</v>
      </c>
      <c r="H13448" t="s">
        <v>734</v>
      </c>
      <c r="K13448" t="s">
        <v>772</v>
      </c>
      <c r="L13448" t="s">
        <v>715</v>
      </c>
      <c r="M13448" t="s">
        <v>716</v>
      </c>
      <c r="O13448" t="s">
        <v>717</v>
      </c>
      <c r="R13448" t="s">
        <v>1077</v>
      </c>
      <c r="S13448">
        <v>0.6</v>
      </c>
      <c r="T13448" t="s">
        <v>219</v>
      </c>
      <c r="U13448">
        <v>0.8</v>
      </c>
      <c r="V13448" t="s">
        <v>718</v>
      </c>
      <c r="W13448" t="s">
        <v>744</v>
      </c>
      <c r="X13448" t="s">
        <v>744</v>
      </c>
      <c r="Y13448" t="s">
        <v>754</v>
      </c>
      <c r="AA13448" t="s">
        <v>722</v>
      </c>
      <c r="AB13448" t="s">
        <v>1171</v>
      </c>
      <c r="AC13448">
        <v>20727</v>
      </c>
      <c r="AD13448" t="s">
        <v>1172</v>
      </c>
      <c r="AE13448" t="s">
        <v>1173</v>
      </c>
      <c r="AF13448">
        <v>1999</v>
      </c>
    </row>
    <row r="13449" spans="1:32" x14ac:dyDescent="0.2">
      <c r="A13449" t="s">
        <v>3419</v>
      </c>
      <c r="B13449">
        <v>7646857</v>
      </c>
      <c r="C13449" t="s">
        <v>3439</v>
      </c>
      <c r="D13449" t="s">
        <v>709</v>
      </c>
      <c r="E13449" t="s">
        <v>842</v>
      </c>
      <c r="F13449" t="s">
        <v>843</v>
      </c>
      <c r="G13449" t="s">
        <v>844</v>
      </c>
      <c r="H13449" t="s">
        <v>805</v>
      </c>
      <c r="K13449" t="s">
        <v>772</v>
      </c>
      <c r="L13449" t="s">
        <v>715</v>
      </c>
      <c r="M13449" t="s">
        <v>716</v>
      </c>
      <c r="O13449" t="s">
        <v>717</v>
      </c>
      <c r="R13449" t="s">
        <v>1077</v>
      </c>
      <c r="S13449">
        <v>4.8</v>
      </c>
      <c r="T13449" t="s">
        <v>219</v>
      </c>
      <c r="U13449">
        <v>5</v>
      </c>
      <c r="V13449" t="s">
        <v>718</v>
      </c>
      <c r="W13449" t="s">
        <v>744</v>
      </c>
      <c r="X13449" t="s">
        <v>744</v>
      </c>
      <c r="Y13449" t="s">
        <v>754</v>
      </c>
      <c r="Z13449">
        <v>23.083300000000001</v>
      </c>
      <c r="AA13449" t="s">
        <v>722</v>
      </c>
      <c r="AB13449" t="s">
        <v>1171</v>
      </c>
      <c r="AC13449">
        <v>20727</v>
      </c>
      <c r="AD13449" t="s">
        <v>1172</v>
      </c>
      <c r="AE13449" t="s">
        <v>1173</v>
      </c>
      <c r="AF13449">
        <v>1999</v>
      </c>
    </row>
    <row r="13450" spans="1:32" x14ac:dyDescent="0.2">
      <c r="A13450" t="s">
        <v>3419</v>
      </c>
      <c r="B13450">
        <v>7646857</v>
      </c>
      <c r="C13450" t="s">
        <v>3439</v>
      </c>
      <c r="D13450" t="s">
        <v>709</v>
      </c>
      <c r="E13450" t="s">
        <v>842</v>
      </c>
      <c r="F13450" t="s">
        <v>843</v>
      </c>
      <c r="G13450" t="s">
        <v>844</v>
      </c>
      <c r="H13450" t="s">
        <v>734</v>
      </c>
      <c r="K13450" t="s">
        <v>772</v>
      </c>
      <c r="L13450" t="s">
        <v>715</v>
      </c>
      <c r="M13450" t="s">
        <v>716</v>
      </c>
      <c r="O13450" t="s">
        <v>717</v>
      </c>
      <c r="R13450" t="s">
        <v>1077</v>
      </c>
      <c r="S13450">
        <v>3.8</v>
      </c>
      <c r="T13450" t="s">
        <v>219</v>
      </c>
      <c r="U13450">
        <v>4</v>
      </c>
      <c r="V13450" t="s">
        <v>718</v>
      </c>
      <c r="W13450" t="s">
        <v>744</v>
      </c>
      <c r="X13450" t="s">
        <v>744</v>
      </c>
      <c r="Y13450" t="s">
        <v>754</v>
      </c>
      <c r="AA13450" t="s">
        <v>722</v>
      </c>
      <c r="AB13450" t="s">
        <v>1171</v>
      </c>
      <c r="AC13450">
        <v>20727</v>
      </c>
      <c r="AD13450" t="s">
        <v>1172</v>
      </c>
      <c r="AE13450" t="s">
        <v>1173</v>
      </c>
      <c r="AF13450">
        <v>1999</v>
      </c>
    </row>
    <row r="13451" spans="1:32" x14ac:dyDescent="0.2">
      <c r="A13451" t="s">
        <v>3419</v>
      </c>
      <c r="B13451">
        <v>7646857</v>
      </c>
      <c r="C13451" t="s">
        <v>3439</v>
      </c>
      <c r="D13451" t="s">
        <v>709</v>
      </c>
      <c r="E13451" t="s">
        <v>842</v>
      </c>
      <c r="F13451" t="s">
        <v>843</v>
      </c>
      <c r="G13451" t="s">
        <v>844</v>
      </c>
      <c r="H13451" t="s">
        <v>805</v>
      </c>
      <c r="K13451" t="s">
        <v>772</v>
      </c>
      <c r="L13451" t="s">
        <v>715</v>
      </c>
      <c r="M13451" t="s">
        <v>716</v>
      </c>
      <c r="O13451" t="s">
        <v>717</v>
      </c>
      <c r="R13451" t="s">
        <v>1077</v>
      </c>
      <c r="S13451">
        <v>3.6</v>
      </c>
      <c r="T13451" t="s">
        <v>219</v>
      </c>
      <c r="U13451">
        <v>3.8</v>
      </c>
      <c r="V13451" t="s">
        <v>718</v>
      </c>
      <c r="W13451" t="s">
        <v>744</v>
      </c>
      <c r="X13451" t="s">
        <v>744</v>
      </c>
      <c r="Y13451" t="s">
        <v>754</v>
      </c>
      <c r="AA13451" t="s">
        <v>722</v>
      </c>
      <c r="AB13451" t="s">
        <v>1171</v>
      </c>
      <c r="AC13451">
        <v>20727</v>
      </c>
      <c r="AD13451" t="s">
        <v>1172</v>
      </c>
      <c r="AE13451" t="s">
        <v>1173</v>
      </c>
      <c r="AF13451">
        <v>1999</v>
      </c>
    </row>
    <row r="13452" spans="1:32" x14ac:dyDescent="0.2">
      <c r="A13452" t="s">
        <v>3419</v>
      </c>
      <c r="B13452">
        <v>7646857</v>
      </c>
      <c r="C13452" t="s">
        <v>3439</v>
      </c>
      <c r="D13452" t="s">
        <v>709</v>
      </c>
      <c r="E13452" t="s">
        <v>842</v>
      </c>
      <c r="F13452" t="s">
        <v>843</v>
      </c>
      <c r="G13452" t="s">
        <v>844</v>
      </c>
      <c r="H13452" t="s">
        <v>805</v>
      </c>
      <c r="K13452" t="s">
        <v>772</v>
      </c>
      <c r="L13452" t="s">
        <v>715</v>
      </c>
      <c r="M13452" t="s">
        <v>716</v>
      </c>
      <c r="O13452" t="s">
        <v>717</v>
      </c>
      <c r="R13452" t="s">
        <v>1077</v>
      </c>
      <c r="S13452">
        <v>2.4</v>
      </c>
      <c r="T13452" t="s">
        <v>219</v>
      </c>
      <c r="U13452">
        <v>2.6</v>
      </c>
      <c r="V13452" t="s">
        <v>718</v>
      </c>
      <c r="W13452" t="s">
        <v>744</v>
      </c>
      <c r="X13452" t="s">
        <v>744</v>
      </c>
      <c r="Y13452" t="s">
        <v>754</v>
      </c>
      <c r="AA13452" t="s">
        <v>722</v>
      </c>
      <c r="AB13452" t="s">
        <v>1171</v>
      </c>
      <c r="AC13452">
        <v>20727</v>
      </c>
      <c r="AD13452" t="s">
        <v>1172</v>
      </c>
      <c r="AE13452" t="s">
        <v>1173</v>
      </c>
      <c r="AF13452">
        <v>1999</v>
      </c>
    </row>
    <row r="13453" spans="1:32" x14ac:dyDescent="0.2">
      <c r="A13453" t="s">
        <v>3419</v>
      </c>
      <c r="B13453">
        <v>7646857</v>
      </c>
      <c r="C13453" t="s">
        <v>3439</v>
      </c>
      <c r="D13453" t="s">
        <v>709</v>
      </c>
      <c r="E13453" t="s">
        <v>842</v>
      </c>
      <c r="F13453" t="s">
        <v>843</v>
      </c>
      <c r="G13453" t="s">
        <v>844</v>
      </c>
      <c r="H13453" t="s">
        <v>734</v>
      </c>
      <c r="K13453" t="s">
        <v>772</v>
      </c>
      <c r="L13453" t="s">
        <v>715</v>
      </c>
      <c r="M13453" t="s">
        <v>716</v>
      </c>
      <c r="O13453" t="s">
        <v>717</v>
      </c>
      <c r="R13453" t="s">
        <v>1077</v>
      </c>
      <c r="S13453">
        <v>1.4</v>
      </c>
      <c r="T13453" t="s">
        <v>219</v>
      </c>
      <c r="U13453">
        <v>1.6</v>
      </c>
      <c r="V13453" t="s">
        <v>718</v>
      </c>
      <c r="W13453" t="s">
        <v>744</v>
      </c>
      <c r="X13453" t="s">
        <v>744</v>
      </c>
      <c r="Y13453" t="s">
        <v>754</v>
      </c>
      <c r="AA13453" t="s">
        <v>722</v>
      </c>
      <c r="AB13453" t="s">
        <v>1171</v>
      </c>
      <c r="AC13453">
        <v>20727</v>
      </c>
      <c r="AD13453" t="s">
        <v>1172</v>
      </c>
      <c r="AE13453" t="s">
        <v>1173</v>
      </c>
      <c r="AF13453">
        <v>1999</v>
      </c>
    </row>
    <row r="13454" spans="1:32" x14ac:dyDescent="0.2">
      <c r="A13454" t="s">
        <v>3419</v>
      </c>
      <c r="B13454">
        <v>7646857</v>
      </c>
      <c r="C13454" t="s">
        <v>3439</v>
      </c>
      <c r="D13454" t="s">
        <v>709</v>
      </c>
      <c r="E13454" t="s">
        <v>842</v>
      </c>
      <c r="F13454" t="s">
        <v>843</v>
      </c>
      <c r="G13454" t="s">
        <v>844</v>
      </c>
      <c r="H13454" t="s">
        <v>734</v>
      </c>
      <c r="K13454" t="s">
        <v>772</v>
      </c>
      <c r="L13454" t="s">
        <v>715</v>
      </c>
      <c r="M13454" t="s">
        <v>716</v>
      </c>
      <c r="O13454" t="s">
        <v>717</v>
      </c>
      <c r="R13454" t="s">
        <v>1077</v>
      </c>
      <c r="S13454">
        <v>4</v>
      </c>
      <c r="T13454" t="s">
        <v>219</v>
      </c>
      <c r="U13454">
        <v>4.2</v>
      </c>
      <c r="V13454" t="s">
        <v>718</v>
      </c>
      <c r="W13454" t="s">
        <v>744</v>
      </c>
      <c r="X13454" t="s">
        <v>744</v>
      </c>
      <c r="Y13454" t="s">
        <v>754</v>
      </c>
      <c r="AA13454" t="s">
        <v>722</v>
      </c>
      <c r="AB13454" t="s">
        <v>1171</v>
      </c>
      <c r="AC13454">
        <v>20727</v>
      </c>
      <c r="AD13454" t="s">
        <v>1172</v>
      </c>
      <c r="AE13454" t="s">
        <v>1173</v>
      </c>
      <c r="AF13454">
        <v>1999</v>
      </c>
    </row>
    <row r="13455" spans="1:32" x14ac:dyDescent="0.2">
      <c r="A13455" t="s">
        <v>3419</v>
      </c>
      <c r="B13455">
        <v>7646857</v>
      </c>
      <c r="C13455" t="s">
        <v>3439</v>
      </c>
      <c r="D13455" t="s">
        <v>709</v>
      </c>
      <c r="E13455" t="s">
        <v>842</v>
      </c>
      <c r="F13455" t="s">
        <v>843</v>
      </c>
      <c r="G13455" t="s">
        <v>844</v>
      </c>
      <c r="H13455" t="s">
        <v>734</v>
      </c>
      <c r="K13455" t="s">
        <v>772</v>
      </c>
      <c r="L13455" t="s">
        <v>715</v>
      </c>
      <c r="M13455" t="s">
        <v>716</v>
      </c>
      <c r="O13455" t="s">
        <v>717</v>
      </c>
      <c r="R13455" t="s">
        <v>1077</v>
      </c>
      <c r="S13455">
        <v>3.2</v>
      </c>
      <c r="T13455" t="s">
        <v>219</v>
      </c>
      <c r="U13455">
        <v>3.4</v>
      </c>
      <c r="V13455" t="s">
        <v>718</v>
      </c>
      <c r="W13455" t="s">
        <v>744</v>
      </c>
      <c r="X13455" t="s">
        <v>744</v>
      </c>
      <c r="Y13455" t="s">
        <v>754</v>
      </c>
      <c r="AA13455" t="s">
        <v>722</v>
      </c>
      <c r="AB13455" t="s">
        <v>1171</v>
      </c>
      <c r="AC13455">
        <v>20727</v>
      </c>
      <c r="AD13455" t="s">
        <v>1172</v>
      </c>
      <c r="AE13455" t="s">
        <v>1173</v>
      </c>
      <c r="AF13455">
        <v>1999</v>
      </c>
    </row>
    <row r="13456" spans="1:32" x14ac:dyDescent="0.2">
      <c r="A13456" t="s">
        <v>3419</v>
      </c>
      <c r="B13456">
        <v>7646857</v>
      </c>
      <c r="C13456" t="s">
        <v>3439</v>
      </c>
      <c r="D13456" t="s">
        <v>709</v>
      </c>
      <c r="E13456" t="s">
        <v>842</v>
      </c>
      <c r="F13456" t="s">
        <v>843</v>
      </c>
      <c r="G13456" t="s">
        <v>844</v>
      </c>
      <c r="H13456" t="s">
        <v>734</v>
      </c>
      <c r="K13456" t="s">
        <v>772</v>
      </c>
      <c r="L13456" t="s">
        <v>715</v>
      </c>
      <c r="M13456" t="s">
        <v>716</v>
      </c>
      <c r="O13456" t="s">
        <v>717</v>
      </c>
      <c r="R13456" t="s">
        <v>1077</v>
      </c>
      <c r="S13456">
        <v>1.6</v>
      </c>
      <c r="T13456" t="s">
        <v>219</v>
      </c>
      <c r="U13456">
        <v>1.8</v>
      </c>
      <c r="V13456" t="s">
        <v>718</v>
      </c>
      <c r="W13456" t="s">
        <v>744</v>
      </c>
      <c r="X13456" t="s">
        <v>744</v>
      </c>
      <c r="Y13456" t="s">
        <v>754</v>
      </c>
      <c r="AA13456" t="s">
        <v>722</v>
      </c>
      <c r="AB13456" t="s">
        <v>1171</v>
      </c>
      <c r="AC13456">
        <v>20727</v>
      </c>
      <c r="AD13456" t="s">
        <v>1172</v>
      </c>
      <c r="AE13456" t="s">
        <v>1173</v>
      </c>
      <c r="AF13456">
        <v>1999</v>
      </c>
    </row>
    <row r="13457" spans="1:32" x14ac:dyDescent="0.2">
      <c r="A13457" t="s">
        <v>3419</v>
      </c>
      <c r="B13457">
        <v>7646857</v>
      </c>
      <c r="C13457" t="s">
        <v>3439</v>
      </c>
      <c r="D13457" t="s">
        <v>709</v>
      </c>
      <c r="E13457" t="s">
        <v>842</v>
      </c>
      <c r="F13457" t="s">
        <v>843</v>
      </c>
      <c r="G13457" t="s">
        <v>844</v>
      </c>
      <c r="H13457" t="s">
        <v>805</v>
      </c>
      <c r="K13457" t="s">
        <v>772</v>
      </c>
      <c r="L13457" t="s">
        <v>715</v>
      </c>
      <c r="M13457" t="s">
        <v>716</v>
      </c>
      <c r="O13457" t="s">
        <v>717</v>
      </c>
      <c r="R13457" t="s">
        <v>1077</v>
      </c>
      <c r="S13457">
        <v>3</v>
      </c>
      <c r="T13457" t="s">
        <v>219</v>
      </c>
      <c r="U13457">
        <v>3.2</v>
      </c>
      <c r="V13457" t="s">
        <v>718</v>
      </c>
      <c r="W13457" t="s">
        <v>744</v>
      </c>
      <c r="X13457" t="s">
        <v>744</v>
      </c>
      <c r="Y13457" t="s">
        <v>754</v>
      </c>
      <c r="AA13457" t="s">
        <v>722</v>
      </c>
      <c r="AB13457" t="s">
        <v>1171</v>
      </c>
      <c r="AC13457">
        <v>20727</v>
      </c>
      <c r="AD13457" t="s">
        <v>1172</v>
      </c>
      <c r="AE13457" t="s">
        <v>1173</v>
      </c>
      <c r="AF13457">
        <v>1999</v>
      </c>
    </row>
    <row r="13458" spans="1:32" x14ac:dyDescent="0.2">
      <c r="A13458" t="s">
        <v>3419</v>
      </c>
      <c r="B13458">
        <v>7646857</v>
      </c>
      <c r="C13458" t="s">
        <v>3439</v>
      </c>
      <c r="D13458" t="s">
        <v>709</v>
      </c>
      <c r="E13458" t="s">
        <v>842</v>
      </c>
      <c r="F13458" t="s">
        <v>843</v>
      </c>
      <c r="G13458" t="s">
        <v>844</v>
      </c>
      <c r="H13458" t="s">
        <v>805</v>
      </c>
      <c r="K13458" t="s">
        <v>772</v>
      </c>
      <c r="L13458" t="s">
        <v>715</v>
      </c>
      <c r="M13458" t="s">
        <v>716</v>
      </c>
      <c r="O13458" t="s">
        <v>717</v>
      </c>
      <c r="R13458" t="s">
        <v>1077</v>
      </c>
      <c r="S13458">
        <v>2.4</v>
      </c>
      <c r="T13458" t="s">
        <v>219</v>
      </c>
      <c r="U13458">
        <v>2.6</v>
      </c>
      <c r="V13458" t="s">
        <v>718</v>
      </c>
      <c r="W13458" t="s">
        <v>744</v>
      </c>
      <c r="X13458" t="s">
        <v>744</v>
      </c>
      <c r="Y13458" t="s">
        <v>754</v>
      </c>
      <c r="AA13458" t="s">
        <v>722</v>
      </c>
      <c r="AB13458" t="s">
        <v>1171</v>
      </c>
      <c r="AC13458">
        <v>20727</v>
      </c>
      <c r="AD13458" t="s">
        <v>1172</v>
      </c>
      <c r="AE13458" t="s">
        <v>1173</v>
      </c>
      <c r="AF13458">
        <v>1999</v>
      </c>
    </row>
    <row r="13459" spans="1:32" x14ac:dyDescent="0.2">
      <c r="A13459" t="s">
        <v>3419</v>
      </c>
      <c r="B13459">
        <v>7646857</v>
      </c>
      <c r="C13459" t="s">
        <v>3439</v>
      </c>
      <c r="D13459" t="s">
        <v>709</v>
      </c>
      <c r="E13459" t="s">
        <v>842</v>
      </c>
      <c r="F13459" t="s">
        <v>843</v>
      </c>
      <c r="G13459" t="s">
        <v>844</v>
      </c>
      <c r="H13459" t="s">
        <v>734</v>
      </c>
      <c r="K13459" t="s">
        <v>772</v>
      </c>
      <c r="L13459" t="s">
        <v>715</v>
      </c>
      <c r="M13459" t="s">
        <v>716</v>
      </c>
      <c r="O13459" t="s">
        <v>717</v>
      </c>
      <c r="R13459" t="s">
        <v>1077</v>
      </c>
      <c r="S13459">
        <v>2.4</v>
      </c>
      <c r="T13459" t="s">
        <v>219</v>
      </c>
      <c r="U13459">
        <v>2.6</v>
      </c>
      <c r="V13459" t="s">
        <v>718</v>
      </c>
      <c r="W13459" t="s">
        <v>744</v>
      </c>
      <c r="X13459" t="s">
        <v>744</v>
      </c>
      <c r="Y13459" t="s">
        <v>754</v>
      </c>
      <c r="AA13459" t="s">
        <v>722</v>
      </c>
      <c r="AB13459" t="s">
        <v>1171</v>
      </c>
      <c r="AC13459">
        <v>20727</v>
      </c>
      <c r="AD13459" t="s">
        <v>1172</v>
      </c>
      <c r="AE13459" t="s">
        <v>1173</v>
      </c>
      <c r="AF13459">
        <v>1999</v>
      </c>
    </row>
    <row r="13460" spans="1:32" x14ac:dyDescent="0.2">
      <c r="A13460" t="s">
        <v>3419</v>
      </c>
      <c r="B13460">
        <v>7646857</v>
      </c>
      <c r="C13460" t="s">
        <v>3439</v>
      </c>
      <c r="D13460" t="s">
        <v>709</v>
      </c>
      <c r="E13460" t="s">
        <v>842</v>
      </c>
      <c r="F13460" t="s">
        <v>843</v>
      </c>
      <c r="G13460" t="s">
        <v>844</v>
      </c>
      <c r="H13460" t="s">
        <v>805</v>
      </c>
      <c r="K13460" t="s">
        <v>772</v>
      </c>
      <c r="L13460" t="s">
        <v>715</v>
      </c>
      <c r="M13460" t="s">
        <v>716</v>
      </c>
      <c r="O13460" t="s">
        <v>717</v>
      </c>
      <c r="R13460" t="s">
        <v>1077</v>
      </c>
      <c r="S13460">
        <v>2.4</v>
      </c>
      <c r="T13460" t="s">
        <v>219</v>
      </c>
      <c r="U13460">
        <v>2.6</v>
      </c>
      <c r="V13460" t="s">
        <v>718</v>
      </c>
      <c r="W13460" t="s">
        <v>744</v>
      </c>
      <c r="X13460" t="s">
        <v>744</v>
      </c>
      <c r="Y13460" t="s">
        <v>754</v>
      </c>
      <c r="AA13460" t="s">
        <v>722</v>
      </c>
      <c r="AB13460" t="s">
        <v>1171</v>
      </c>
      <c r="AC13460">
        <v>20727</v>
      </c>
      <c r="AD13460" t="s">
        <v>1172</v>
      </c>
      <c r="AE13460" t="s">
        <v>1173</v>
      </c>
      <c r="AF13460">
        <v>1999</v>
      </c>
    </row>
    <row r="13461" spans="1:32" x14ac:dyDescent="0.2">
      <c r="A13461" t="s">
        <v>3419</v>
      </c>
      <c r="B13461">
        <v>7646857</v>
      </c>
      <c r="C13461" t="s">
        <v>3439</v>
      </c>
      <c r="D13461" t="s">
        <v>709</v>
      </c>
      <c r="E13461" t="s">
        <v>842</v>
      </c>
      <c r="F13461" t="s">
        <v>843</v>
      </c>
      <c r="G13461" t="s">
        <v>844</v>
      </c>
      <c r="H13461" t="s">
        <v>805</v>
      </c>
      <c r="K13461" t="s">
        <v>772</v>
      </c>
      <c r="L13461" t="s">
        <v>715</v>
      </c>
      <c r="M13461" t="s">
        <v>716</v>
      </c>
      <c r="O13461" t="s">
        <v>717</v>
      </c>
      <c r="R13461" t="s">
        <v>1077</v>
      </c>
      <c r="S13461">
        <v>2.2000000000000002</v>
      </c>
      <c r="T13461" t="s">
        <v>219</v>
      </c>
      <c r="U13461">
        <v>2.4</v>
      </c>
      <c r="V13461" t="s">
        <v>718</v>
      </c>
      <c r="W13461" t="s">
        <v>744</v>
      </c>
      <c r="X13461" t="s">
        <v>744</v>
      </c>
      <c r="Y13461" t="s">
        <v>754</v>
      </c>
      <c r="AA13461" t="s">
        <v>722</v>
      </c>
      <c r="AB13461" t="s">
        <v>1171</v>
      </c>
      <c r="AC13461">
        <v>20727</v>
      </c>
      <c r="AD13461" t="s">
        <v>1172</v>
      </c>
      <c r="AE13461" t="s">
        <v>1173</v>
      </c>
      <c r="AF13461">
        <v>1999</v>
      </c>
    </row>
    <row r="13462" spans="1:32" x14ac:dyDescent="0.2">
      <c r="A13462" t="s">
        <v>3419</v>
      </c>
      <c r="B13462">
        <v>7646857</v>
      </c>
      <c r="C13462" t="s">
        <v>3439</v>
      </c>
      <c r="D13462" t="s">
        <v>709</v>
      </c>
      <c r="E13462" t="s">
        <v>842</v>
      </c>
      <c r="F13462" t="s">
        <v>843</v>
      </c>
      <c r="G13462" t="s">
        <v>844</v>
      </c>
      <c r="H13462" t="s">
        <v>734</v>
      </c>
      <c r="K13462" t="s">
        <v>772</v>
      </c>
      <c r="L13462" t="s">
        <v>715</v>
      </c>
      <c r="M13462" t="s">
        <v>716</v>
      </c>
      <c r="O13462" t="s">
        <v>717</v>
      </c>
      <c r="R13462" t="s">
        <v>1077</v>
      </c>
      <c r="S13462">
        <v>5.2</v>
      </c>
      <c r="T13462" t="s">
        <v>219</v>
      </c>
      <c r="U13462">
        <v>5.4</v>
      </c>
      <c r="V13462" t="s">
        <v>718</v>
      </c>
      <c r="W13462" t="s">
        <v>744</v>
      </c>
      <c r="X13462" t="s">
        <v>744</v>
      </c>
      <c r="Y13462" t="s">
        <v>754</v>
      </c>
      <c r="AA13462" t="s">
        <v>722</v>
      </c>
      <c r="AB13462" t="s">
        <v>1171</v>
      </c>
      <c r="AC13462">
        <v>20727</v>
      </c>
      <c r="AD13462" t="s">
        <v>1172</v>
      </c>
      <c r="AE13462" t="s">
        <v>1173</v>
      </c>
      <c r="AF13462">
        <v>1999</v>
      </c>
    </row>
    <row r="13463" spans="1:32" x14ac:dyDescent="0.2">
      <c r="A13463" t="s">
        <v>3419</v>
      </c>
      <c r="B13463">
        <v>7646857</v>
      </c>
      <c r="C13463" t="s">
        <v>3439</v>
      </c>
      <c r="D13463" t="s">
        <v>709</v>
      </c>
      <c r="E13463" t="s">
        <v>842</v>
      </c>
      <c r="F13463" t="s">
        <v>843</v>
      </c>
      <c r="G13463" t="s">
        <v>844</v>
      </c>
      <c r="H13463" t="s">
        <v>734</v>
      </c>
      <c r="K13463" t="s">
        <v>772</v>
      </c>
      <c r="L13463" t="s">
        <v>715</v>
      </c>
      <c r="M13463" t="s">
        <v>716</v>
      </c>
      <c r="O13463" t="s">
        <v>717</v>
      </c>
      <c r="R13463" t="s">
        <v>1077</v>
      </c>
      <c r="S13463">
        <v>2.4</v>
      </c>
      <c r="T13463" t="s">
        <v>219</v>
      </c>
      <c r="U13463">
        <v>2.6</v>
      </c>
      <c r="V13463" t="s">
        <v>718</v>
      </c>
      <c r="W13463" t="s">
        <v>744</v>
      </c>
      <c r="X13463" t="s">
        <v>744</v>
      </c>
      <c r="Y13463" t="s">
        <v>754</v>
      </c>
      <c r="AA13463" t="s">
        <v>722</v>
      </c>
      <c r="AB13463" t="s">
        <v>1171</v>
      </c>
      <c r="AC13463">
        <v>20727</v>
      </c>
      <c r="AD13463" t="s">
        <v>1172</v>
      </c>
      <c r="AE13463" t="s">
        <v>1173</v>
      </c>
      <c r="AF13463">
        <v>1999</v>
      </c>
    </row>
    <row r="13464" spans="1:32" x14ac:dyDescent="0.2">
      <c r="A13464" t="s">
        <v>3419</v>
      </c>
      <c r="B13464">
        <v>7646857</v>
      </c>
      <c r="C13464" t="s">
        <v>3439</v>
      </c>
      <c r="D13464" t="s">
        <v>709</v>
      </c>
      <c r="E13464" t="s">
        <v>842</v>
      </c>
      <c r="F13464" t="s">
        <v>843</v>
      </c>
      <c r="G13464" t="s">
        <v>844</v>
      </c>
      <c r="H13464" t="s">
        <v>734</v>
      </c>
      <c r="K13464" t="s">
        <v>772</v>
      </c>
      <c r="L13464" t="s">
        <v>715</v>
      </c>
      <c r="M13464" t="s">
        <v>716</v>
      </c>
      <c r="O13464" t="s">
        <v>717</v>
      </c>
      <c r="R13464" t="s">
        <v>1077</v>
      </c>
      <c r="S13464">
        <v>2.8</v>
      </c>
      <c r="T13464" t="s">
        <v>219</v>
      </c>
      <c r="U13464">
        <v>3</v>
      </c>
      <c r="V13464" t="s">
        <v>718</v>
      </c>
      <c r="W13464" t="s">
        <v>744</v>
      </c>
      <c r="X13464" t="s">
        <v>744</v>
      </c>
      <c r="Y13464" t="s">
        <v>754</v>
      </c>
      <c r="AA13464" t="s">
        <v>722</v>
      </c>
      <c r="AB13464" t="s">
        <v>1171</v>
      </c>
      <c r="AC13464">
        <v>20727</v>
      </c>
      <c r="AD13464" t="s">
        <v>1172</v>
      </c>
      <c r="AE13464" t="s">
        <v>1173</v>
      </c>
      <c r="AF13464">
        <v>1999</v>
      </c>
    </row>
    <row r="13465" spans="1:32" x14ac:dyDescent="0.2">
      <c r="A13465" t="s">
        <v>3419</v>
      </c>
      <c r="B13465">
        <v>7646857</v>
      </c>
      <c r="C13465" t="s">
        <v>3439</v>
      </c>
      <c r="D13465" t="s">
        <v>709</v>
      </c>
      <c r="E13465" t="s">
        <v>842</v>
      </c>
      <c r="F13465" t="s">
        <v>843</v>
      </c>
      <c r="G13465" t="s">
        <v>844</v>
      </c>
      <c r="H13465" t="s">
        <v>805</v>
      </c>
      <c r="K13465" t="s">
        <v>772</v>
      </c>
      <c r="L13465" t="s">
        <v>715</v>
      </c>
      <c r="M13465" t="s">
        <v>716</v>
      </c>
      <c r="O13465" t="s">
        <v>717</v>
      </c>
      <c r="R13465" t="s">
        <v>1077</v>
      </c>
      <c r="S13465">
        <v>2.4</v>
      </c>
      <c r="T13465" t="s">
        <v>219</v>
      </c>
      <c r="U13465">
        <v>2.6</v>
      </c>
      <c r="V13465" t="s">
        <v>718</v>
      </c>
      <c r="W13465" t="s">
        <v>744</v>
      </c>
      <c r="X13465" t="s">
        <v>744</v>
      </c>
      <c r="Y13465" t="s">
        <v>754</v>
      </c>
      <c r="AA13465" t="s">
        <v>722</v>
      </c>
      <c r="AB13465" t="s">
        <v>1171</v>
      </c>
      <c r="AC13465">
        <v>20727</v>
      </c>
      <c r="AD13465" t="s">
        <v>1172</v>
      </c>
      <c r="AE13465" t="s">
        <v>1173</v>
      </c>
      <c r="AF13465">
        <v>1999</v>
      </c>
    </row>
    <row r="13466" spans="1:32" x14ac:dyDescent="0.2">
      <c r="A13466" t="s">
        <v>3419</v>
      </c>
      <c r="B13466">
        <v>7646857</v>
      </c>
      <c r="C13466" t="s">
        <v>3439</v>
      </c>
      <c r="D13466" t="s">
        <v>709</v>
      </c>
      <c r="E13466" t="s">
        <v>842</v>
      </c>
      <c r="F13466" t="s">
        <v>843</v>
      </c>
      <c r="G13466" t="s">
        <v>844</v>
      </c>
      <c r="H13466" t="s">
        <v>734</v>
      </c>
      <c r="K13466" t="s">
        <v>772</v>
      </c>
      <c r="L13466" t="s">
        <v>715</v>
      </c>
      <c r="M13466" t="s">
        <v>716</v>
      </c>
      <c r="O13466" t="s">
        <v>717</v>
      </c>
      <c r="R13466" t="s">
        <v>1077</v>
      </c>
      <c r="S13466">
        <v>1.6</v>
      </c>
      <c r="T13466" t="s">
        <v>219</v>
      </c>
      <c r="U13466">
        <v>1.8</v>
      </c>
      <c r="V13466" t="s">
        <v>718</v>
      </c>
      <c r="W13466" t="s">
        <v>744</v>
      </c>
      <c r="X13466" t="s">
        <v>744</v>
      </c>
      <c r="Y13466" t="s">
        <v>754</v>
      </c>
      <c r="AA13466" t="s">
        <v>722</v>
      </c>
      <c r="AB13466" t="s">
        <v>1171</v>
      </c>
      <c r="AC13466">
        <v>20727</v>
      </c>
      <c r="AD13466" t="s">
        <v>1172</v>
      </c>
      <c r="AE13466" t="s">
        <v>1173</v>
      </c>
      <c r="AF13466">
        <v>1999</v>
      </c>
    </row>
    <row r="13467" spans="1:32" x14ac:dyDescent="0.2">
      <c r="A13467" t="s">
        <v>3419</v>
      </c>
      <c r="B13467">
        <v>7646857</v>
      </c>
      <c r="C13467" t="s">
        <v>3439</v>
      </c>
      <c r="D13467" t="s">
        <v>709</v>
      </c>
      <c r="E13467" t="s">
        <v>842</v>
      </c>
      <c r="F13467" t="s">
        <v>843</v>
      </c>
      <c r="G13467" t="s">
        <v>844</v>
      </c>
      <c r="H13467" t="s">
        <v>734</v>
      </c>
      <c r="K13467" t="s">
        <v>772</v>
      </c>
      <c r="L13467" t="s">
        <v>715</v>
      </c>
      <c r="M13467" t="s">
        <v>716</v>
      </c>
      <c r="O13467" t="s">
        <v>717</v>
      </c>
      <c r="R13467" t="s">
        <v>1077</v>
      </c>
      <c r="S13467">
        <v>0.9</v>
      </c>
      <c r="T13467" t="s">
        <v>219</v>
      </c>
      <c r="U13467">
        <v>1</v>
      </c>
      <c r="V13467" t="s">
        <v>718</v>
      </c>
      <c r="W13467" t="s">
        <v>744</v>
      </c>
      <c r="X13467" t="s">
        <v>744</v>
      </c>
      <c r="Y13467" t="s">
        <v>754</v>
      </c>
      <c r="AA13467" t="s">
        <v>722</v>
      </c>
      <c r="AB13467" t="s">
        <v>1171</v>
      </c>
      <c r="AC13467">
        <v>20727</v>
      </c>
      <c r="AD13467" t="s">
        <v>1172</v>
      </c>
      <c r="AE13467" t="s">
        <v>1173</v>
      </c>
      <c r="AF13467">
        <v>1999</v>
      </c>
    </row>
    <row r="13468" spans="1:32" x14ac:dyDescent="0.2">
      <c r="A13468" t="s">
        <v>3419</v>
      </c>
      <c r="B13468">
        <v>7646857</v>
      </c>
      <c r="C13468" t="s">
        <v>3439</v>
      </c>
      <c r="D13468" t="s">
        <v>709</v>
      </c>
      <c r="E13468" t="s">
        <v>842</v>
      </c>
      <c r="F13468" t="s">
        <v>843</v>
      </c>
      <c r="G13468" t="s">
        <v>844</v>
      </c>
      <c r="H13468" t="s">
        <v>805</v>
      </c>
      <c r="K13468" t="s">
        <v>772</v>
      </c>
      <c r="L13468" t="s">
        <v>715</v>
      </c>
      <c r="M13468" t="s">
        <v>716</v>
      </c>
      <c r="O13468" t="s">
        <v>717</v>
      </c>
      <c r="R13468" t="s">
        <v>1077</v>
      </c>
      <c r="S13468">
        <v>4</v>
      </c>
      <c r="T13468" t="s">
        <v>219</v>
      </c>
      <c r="U13468">
        <v>4.2</v>
      </c>
      <c r="V13468" t="s">
        <v>718</v>
      </c>
      <c r="W13468" t="s">
        <v>744</v>
      </c>
      <c r="X13468" t="s">
        <v>744</v>
      </c>
      <c r="Y13468" t="s">
        <v>754</v>
      </c>
      <c r="AA13468" t="s">
        <v>722</v>
      </c>
      <c r="AB13468" t="s">
        <v>1171</v>
      </c>
      <c r="AC13468">
        <v>20727</v>
      </c>
      <c r="AD13468" t="s">
        <v>1172</v>
      </c>
      <c r="AE13468" t="s">
        <v>1173</v>
      </c>
      <c r="AF13468">
        <v>1999</v>
      </c>
    </row>
    <row r="13469" spans="1:32" x14ac:dyDescent="0.2">
      <c r="A13469" t="s">
        <v>3419</v>
      </c>
      <c r="B13469">
        <v>7646857</v>
      </c>
      <c r="C13469" t="s">
        <v>3439</v>
      </c>
      <c r="D13469" t="s">
        <v>709</v>
      </c>
      <c r="E13469" t="s">
        <v>842</v>
      </c>
      <c r="F13469" t="s">
        <v>843</v>
      </c>
      <c r="G13469" t="s">
        <v>844</v>
      </c>
      <c r="H13469" t="s">
        <v>805</v>
      </c>
      <c r="K13469" t="s">
        <v>772</v>
      </c>
      <c r="L13469" t="s">
        <v>715</v>
      </c>
      <c r="M13469" t="s">
        <v>716</v>
      </c>
      <c r="O13469" t="s">
        <v>717</v>
      </c>
      <c r="R13469" t="s">
        <v>1077</v>
      </c>
      <c r="S13469">
        <v>3.4</v>
      </c>
      <c r="T13469" t="s">
        <v>219</v>
      </c>
      <c r="U13469">
        <v>3.6</v>
      </c>
      <c r="V13469" t="s">
        <v>718</v>
      </c>
      <c r="W13469" t="s">
        <v>744</v>
      </c>
      <c r="X13469" t="s">
        <v>744</v>
      </c>
      <c r="Y13469" t="s">
        <v>754</v>
      </c>
      <c r="AA13469" t="s">
        <v>722</v>
      </c>
      <c r="AB13469" t="s">
        <v>1171</v>
      </c>
      <c r="AC13469">
        <v>20727</v>
      </c>
      <c r="AD13469" t="s">
        <v>1172</v>
      </c>
      <c r="AE13469" t="s">
        <v>1173</v>
      </c>
      <c r="AF13469">
        <v>1999</v>
      </c>
    </row>
    <row r="13470" spans="1:32" x14ac:dyDescent="0.2">
      <c r="A13470" t="s">
        <v>3419</v>
      </c>
      <c r="B13470">
        <v>7646857</v>
      </c>
      <c r="C13470" t="s">
        <v>3439</v>
      </c>
      <c r="D13470" t="s">
        <v>709</v>
      </c>
      <c r="E13470" t="s">
        <v>842</v>
      </c>
      <c r="F13470" t="s">
        <v>843</v>
      </c>
      <c r="G13470" t="s">
        <v>844</v>
      </c>
      <c r="H13470" t="s">
        <v>805</v>
      </c>
      <c r="K13470" t="s">
        <v>772</v>
      </c>
      <c r="L13470" t="s">
        <v>715</v>
      </c>
      <c r="M13470" t="s">
        <v>716</v>
      </c>
      <c r="O13470" t="s">
        <v>717</v>
      </c>
      <c r="R13470" t="s">
        <v>1077</v>
      </c>
      <c r="S13470">
        <v>3.8</v>
      </c>
      <c r="T13470" t="s">
        <v>219</v>
      </c>
      <c r="U13470">
        <v>4</v>
      </c>
      <c r="V13470" t="s">
        <v>718</v>
      </c>
      <c r="W13470" t="s">
        <v>744</v>
      </c>
      <c r="X13470" t="s">
        <v>744</v>
      </c>
      <c r="Y13470" t="s">
        <v>754</v>
      </c>
      <c r="AA13470" t="s">
        <v>722</v>
      </c>
      <c r="AB13470" t="s">
        <v>1171</v>
      </c>
      <c r="AC13470">
        <v>20727</v>
      </c>
      <c r="AD13470" t="s">
        <v>1172</v>
      </c>
      <c r="AE13470" t="s">
        <v>1173</v>
      </c>
      <c r="AF13470">
        <v>1999</v>
      </c>
    </row>
    <row r="13471" spans="1:32" x14ac:dyDescent="0.2">
      <c r="A13471" t="s">
        <v>3419</v>
      </c>
      <c r="B13471">
        <v>7646857</v>
      </c>
      <c r="C13471" t="s">
        <v>3439</v>
      </c>
      <c r="D13471" t="s">
        <v>709</v>
      </c>
      <c r="E13471" t="s">
        <v>842</v>
      </c>
      <c r="F13471" t="s">
        <v>843</v>
      </c>
      <c r="G13471" t="s">
        <v>844</v>
      </c>
      <c r="H13471" t="s">
        <v>734</v>
      </c>
      <c r="K13471" t="s">
        <v>772</v>
      </c>
      <c r="L13471" t="s">
        <v>715</v>
      </c>
      <c r="M13471" t="s">
        <v>716</v>
      </c>
      <c r="O13471" t="s">
        <v>717</v>
      </c>
      <c r="R13471" t="s">
        <v>1077</v>
      </c>
      <c r="S13471">
        <v>3</v>
      </c>
      <c r="T13471" t="s">
        <v>219</v>
      </c>
      <c r="U13471">
        <v>3.2</v>
      </c>
      <c r="V13471" t="s">
        <v>718</v>
      </c>
      <c r="W13471" t="s">
        <v>744</v>
      </c>
      <c r="X13471" t="s">
        <v>744</v>
      </c>
      <c r="Y13471" t="s">
        <v>754</v>
      </c>
      <c r="AA13471" t="s">
        <v>722</v>
      </c>
      <c r="AB13471" t="s">
        <v>1171</v>
      </c>
      <c r="AC13471">
        <v>20727</v>
      </c>
      <c r="AD13471" t="s">
        <v>1172</v>
      </c>
      <c r="AE13471" t="s">
        <v>1173</v>
      </c>
      <c r="AF13471">
        <v>1999</v>
      </c>
    </row>
    <row r="13472" spans="1:32" x14ac:dyDescent="0.2">
      <c r="A13472" t="s">
        <v>3419</v>
      </c>
      <c r="B13472">
        <v>7646857</v>
      </c>
      <c r="C13472" t="s">
        <v>3439</v>
      </c>
      <c r="D13472" t="s">
        <v>709</v>
      </c>
      <c r="E13472" t="s">
        <v>842</v>
      </c>
      <c r="F13472" t="s">
        <v>843</v>
      </c>
      <c r="G13472" t="s">
        <v>844</v>
      </c>
      <c r="H13472" t="s">
        <v>734</v>
      </c>
      <c r="K13472" t="s">
        <v>772</v>
      </c>
      <c r="L13472" t="s">
        <v>715</v>
      </c>
      <c r="M13472" t="s">
        <v>716</v>
      </c>
      <c r="O13472" t="s">
        <v>717</v>
      </c>
      <c r="R13472" t="s">
        <v>1077</v>
      </c>
      <c r="S13472">
        <v>1</v>
      </c>
      <c r="T13472" t="s">
        <v>219</v>
      </c>
      <c r="U13472">
        <v>1.2</v>
      </c>
      <c r="V13472" t="s">
        <v>718</v>
      </c>
      <c r="W13472" t="s">
        <v>744</v>
      </c>
      <c r="X13472" t="s">
        <v>744</v>
      </c>
      <c r="Y13472" t="s">
        <v>754</v>
      </c>
      <c r="AA13472" t="s">
        <v>722</v>
      </c>
      <c r="AB13472" t="s">
        <v>1171</v>
      </c>
      <c r="AC13472">
        <v>20727</v>
      </c>
      <c r="AD13472" t="s">
        <v>1172</v>
      </c>
      <c r="AE13472" t="s">
        <v>1173</v>
      </c>
      <c r="AF13472">
        <v>1999</v>
      </c>
    </row>
    <row r="13473" spans="1:32" x14ac:dyDescent="0.2">
      <c r="A13473" t="s">
        <v>3419</v>
      </c>
      <c r="B13473">
        <v>7646857</v>
      </c>
      <c r="C13473" t="s">
        <v>3439</v>
      </c>
      <c r="D13473" t="s">
        <v>709</v>
      </c>
      <c r="E13473" t="s">
        <v>842</v>
      </c>
      <c r="F13473" t="s">
        <v>843</v>
      </c>
      <c r="G13473" t="s">
        <v>844</v>
      </c>
      <c r="H13473" t="s">
        <v>734</v>
      </c>
      <c r="K13473" t="s">
        <v>772</v>
      </c>
      <c r="L13473" t="s">
        <v>715</v>
      </c>
      <c r="M13473" t="s">
        <v>716</v>
      </c>
      <c r="O13473" t="s">
        <v>717</v>
      </c>
      <c r="R13473" t="s">
        <v>1077</v>
      </c>
      <c r="S13473">
        <v>2</v>
      </c>
      <c r="T13473" t="s">
        <v>219</v>
      </c>
      <c r="U13473">
        <v>2.2000000000000002</v>
      </c>
      <c r="V13473" t="s">
        <v>718</v>
      </c>
      <c r="W13473" t="s">
        <v>744</v>
      </c>
      <c r="X13473" t="s">
        <v>744</v>
      </c>
      <c r="Y13473" t="s">
        <v>754</v>
      </c>
      <c r="AA13473" t="s">
        <v>722</v>
      </c>
      <c r="AB13473" t="s">
        <v>1171</v>
      </c>
      <c r="AC13473">
        <v>20727</v>
      </c>
      <c r="AD13473" t="s">
        <v>1172</v>
      </c>
      <c r="AE13473" t="s">
        <v>1173</v>
      </c>
      <c r="AF13473">
        <v>1999</v>
      </c>
    </row>
    <row r="13474" spans="1:32" x14ac:dyDescent="0.2">
      <c r="A13474" t="s">
        <v>3419</v>
      </c>
      <c r="B13474">
        <v>7646857</v>
      </c>
      <c r="C13474" t="s">
        <v>3439</v>
      </c>
      <c r="D13474" t="s">
        <v>709</v>
      </c>
      <c r="E13474" t="s">
        <v>842</v>
      </c>
      <c r="F13474" t="s">
        <v>843</v>
      </c>
      <c r="G13474" t="s">
        <v>844</v>
      </c>
      <c r="H13474" t="s">
        <v>805</v>
      </c>
      <c r="K13474" t="s">
        <v>772</v>
      </c>
      <c r="L13474" t="s">
        <v>715</v>
      </c>
      <c r="M13474" t="s">
        <v>716</v>
      </c>
      <c r="O13474" t="s">
        <v>717</v>
      </c>
      <c r="R13474" t="s">
        <v>1077</v>
      </c>
      <c r="S13474">
        <v>3</v>
      </c>
      <c r="T13474" t="s">
        <v>219</v>
      </c>
      <c r="U13474">
        <v>3.2</v>
      </c>
      <c r="V13474" t="s">
        <v>718</v>
      </c>
      <c r="W13474" t="s">
        <v>744</v>
      </c>
      <c r="X13474" t="s">
        <v>744</v>
      </c>
      <c r="Y13474" t="s">
        <v>754</v>
      </c>
      <c r="Z13474">
        <v>28.5</v>
      </c>
      <c r="AA13474" t="s">
        <v>722</v>
      </c>
      <c r="AB13474" t="s">
        <v>1171</v>
      </c>
      <c r="AC13474">
        <v>20727</v>
      </c>
      <c r="AD13474" t="s">
        <v>1172</v>
      </c>
      <c r="AE13474" t="s">
        <v>1173</v>
      </c>
      <c r="AF13474">
        <v>1999</v>
      </c>
    </row>
    <row r="13475" spans="1:32" x14ac:dyDescent="0.2">
      <c r="A13475" t="s">
        <v>3419</v>
      </c>
      <c r="B13475">
        <v>7646857</v>
      </c>
      <c r="C13475" t="s">
        <v>3439</v>
      </c>
      <c r="D13475" t="s">
        <v>709</v>
      </c>
      <c r="E13475" t="s">
        <v>842</v>
      </c>
      <c r="F13475" t="s">
        <v>843</v>
      </c>
      <c r="G13475" t="s">
        <v>844</v>
      </c>
      <c r="H13475" t="s">
        <v>805</v>
      </c>
      <c r="K13475" t="s">
        <v>772</v>
      </c>
      <c r="L13475" t="s">
        <v>715</v>
      </c>
      <c r="M13475" t="s">
        <v>716</v>
      </c>
      <c r="O13475" t="s">
        <v>717</v>
      </c>
      <c r="R13475" t="s">
        <v>1077</v>
      </c>
      <c r="S13475">
        <v>2.6</v>
      </c>
      <c r="T13475" t="s">
        <v>219</v>
      </c>
      <c r="U13475">
        <v>2.8</v>
      </c>
      <c r="V13475" t="s">
        <v>718</v>
      </c>
      <c r="W13475" t="s">
        <v>744</v>
      </c>
      <c r="X13475" t="s">
        <v>744</v>
      </c>
      <c r="Y13475" t="s">
        <v>754</v>
      </c>
      <c r="AA13475" t="s">
        <v>722</v>
      </c>
      <c r="AB13475" t="s">
        <v>1171</v>
      </c>
      <c r="AC13475">
        <v>20727</v>
      </c>
      <c r="AD13475" t="s">
        <v>1172</v>
      </c>
      <c r="AE13475" t="s">
        <v>1173</v>
      </c>
      <c r="AF13475">
        <v>1999</v>
      </c>
    </row>
    <row r="13476" spans="1:32" x14ac:dyDescent="0.2">
      <c r="A13476" t="s">
        <v>3419</v>
      </c>
      <c r="B13476">
        <v>7646857</v>
      </c>
      <c r="C13476" t="s">
        <v>3439</v>
      </c>
      <c r="D13476" t="s">
        <v>709</v>
      </c>
      <c r="E13476" t="s">
        <v>842</v>
      </c>
      <c r="F13476" t="s">
        <v>843</v>
      </c>
      <c r="G13476" t="s">
        <v>844</v>
      </c>
      <c r="H13476" t="s">
        <v>805</v>
      </c>
      <c r="K13476" t="s">
        <v>772</v>
      </c>
      <c r="L13476" t="s">
        <v>715</v>
      </c>
      <c r="M13476" t="s">
        <v>716</v>
      </c>
      <c r="O13476" t="s">
        <v>717</v>
      </c>
      <c r="R13476" t="s">
        <v>1077</v>
      </c>
      <c r="S13476">
        <v>3</v>
      </c>
      <c r="T13476" t="s">
        <v>219</v>
      </c>
      <c r="U13476">
        <v>3.2</v>
      </c>
      <c r="V13476" t="s">
        <v>718</v>
      </c>
      <c r="W13476" t="s">
        <v>744</v>
      </c>
      <c r="X13476" t="s">
        <v>744</v>
      </c>
      <c r="Y13476" t="s">
        <v>754</v>
      </c>
      <c r="AA13476" t="s">
        <v>722</v>
      </c>
      <c r="AB13476" t="s">
        <v>1171</v>
      </c>
      <c r="AC13476">
        <v>20727</v>
      </c>
      <c r="AD13476" t="s">
        <v>1172</v>
      </c>
      <c r="AE13476" t="s">
        <v>1173</v>
      </c>
      <c r="AF13476">
        <v>1999</v>
      </c>
    </row>
    <row r="13477" spans="1:32" x14ac:dyDescent="0.2">
      <c r="A13477" t="s">
        <v>3419</v>
      </c>
      <c r="B13477">
        <v>7646857</v>
      </c>
      <c r="C13477" t="s">
        <v>3439</v>
      </c>
      <c r="D13477" t="s">
        <v>709</v>
      </c>
      <c r="E13477" t="s">
        <v>842</v>
      </c>
      <c r="F13477" t="s">
        <v>843</v>
      </c>
      <c r="G13477" t="s">
        <v>844</v>
      </c>
      <c r="H13477" t="s">
        <v>805</v>
      </c>
      <c r="K13477" t="s">
        <v>772</v>
      </c>
      <c r="L13477" t="s">
        <v>715</v>
      </c>
      <c r="M13477" t="s">
        <v>716</v>
      </c>
      <c r="O13477" t="s">
        <v>717</v>
      </c>
      <c r="R13477" t="s">
        <v>1077</v>
      </c>
      <c r="S13477">
        <v>5</v>
      </c>
      <c r="T13477" t="s">
        <v>219</v>
      </c>
      <c r="U13477">
        <v>5.2</v>
      </c>
      <c r="V13477" t="s">
        <v>718</v>
      </c>
      <c r="W13477" t="s">
        <v>744</v>
      </c>
      <c r="X13477" t="s">
        <v>744</v>
      </c>
      <c r="Y13477" t="s">
        <v>754</v>
      </c>
      <c r="AA13477" t="s">
        <v>722</v>
      </c>
      <c r="AB13477" t="s">
        <v>1171</v>
      </c>
      <c r="AC13477">
        <v>20727</v>
      </c>
      <c r="AD13477" t="s">
        <v>1172</v>
      </c>
      <c r="AE13477" t="s">
        <v>1173</v>
      </c>
      <c r="AF13477">
        <v>1999</v>
      </c>
    </row>
    <row r="13478" spans="1:32" x14ac:dyDescent="0.2">
      <c r="A13478" t="s">
        <v>3419</v>
      </c>
      <c r="B13478">
        <v>7646857</v>
      </c>
      <c r="C13478" t="s">
        <v>3439</v>
      </c>
      <c r="D13478" t="s">
        <v>709</v>
      </c>
      <c r="E13478" t="s">
        <v>842</v>
      </c>
      <c r="F13478" t="s">
        <v>843</v>
      </c>
      <c r="G13478" t="s">
        <v>844</v>
      </c>
      <c r="H13478" t="s">
        <v>805</v>
      </c>
      <c r="K13478" t="s">
        <v>772</v>
      </c>
      <c r="L13478" t="s">
        <v>715</v>
      </c>
      <c r="M13478" t="s">
        <v>716</v>
      </c>
      <c r="O13478" t="s">
        <v>717</v>
      </c>
      <c r="R13478" t="s">
        <v>1077</v>
      </c>
      <c r="S13478">
        <v>2.6</v>
      </c>
      <c r="T13478" t="s">
        <v>219</v>
      </c>
      <c r="U13478">
        <v>2.8</v>
      </c>
      <c r="V13478" t="s">
        <v>718</v>
      </c>
      <c r="W13478" t="s">
        <v>744</v>
      </c>
      <c r="X13478" t="s">
        <v>744</v>
      </c>
      <c r="Y13478" t="s">
        <v>754</v>
      </c>
      <c r="AA13478" t="s">
        <v>722</v>
      </c>
      <c r="AB13478" t="s">
        <v>1171</v>
      </c>
      <c r="AC13478">
        <v>20727</v>
      </c>
      <c r="AD13478" t="s">
        <v>1172</v>
      </c>
      <c r="AE13478" t="s">
        <v>1173</v>
      </c>
      <c r="AF13478">
        <v>1999</v>
      </c>
    </row>
    <row r="13479" spans="1:32" x14ac:dyDescent="0.2">
      <c r="A13479" t="s">
        <v>3419</v>
      </c>
      <c r="B13479">
        <v>7646857</v>
      </c>
      <c r="C13479" t="s">
        <v>3439</v>
      </c>
      <c r="D13479" t="s">
        <v>709</v>
      </c>
      <c r="E13479" t="s">
        <v>842</v>
      </c>
      <c r="F13479" t="s">
        <v>843</v>
      </c>
      <c r="G13479" t="s">
        <v>844</v>
      </c>
      <c r="H13479" t="s">
        <v>805</v>
      </c>
      <c r="K13479" t="s">
        <v>772</v>
      </c>
      <c r="L13479" t="s">
        <v>715</v>
      </c>
      <c r="M13479" t="s">
        <v>716</v>
      </c>
      <c r="O13479" t="s">
        <v>717</v>
      </c>
      <c r="R13479" t="s">
        <v>1077</v>
      </c>
      <c r="S13479">
        <v>3</v>
      </c>
      <c r="T13479" t="s">
        <v>219</v>
      </c>
      <c r="U13479">
        <v>3.2</v>
      </c>
      <c r="V13479" t="s">
        <v>718</v>
      </c>
      <c r="W13479" t="s">
        <v>744</v>
      </c>
      <c r="X13479" t="s">
        <v>744</v>
      </c>
      <c r="Y13479" t="s">
        <v>754</v>
      </c>
      <c r="AA13479" t="s">
        <v>722</v>
      </c>
      <c r="AB13479" t="s">
        <v>1171</v>
      </c>
      <c r="AC13479">
        <v>20727</v>
      </c>
      <c r="AD13479" t="s">
        <v>1172</v>
      </c>
      <c r="AE13479" t="s">
        <v>1173</v>
      </c>
      <c r="AF13479">
        <v>1999</v>
      </c>
    </row>
    <row r="13480" spans="1:32" x14ac:dyDescent="0.2">
      <c r="A13480" t="s">
        <v>3419</v>
      </c>
      <c r="B13480">
        <v>7646857</v>
      </c>
      <c r="C13480" t="s">
        <v>3439</v>
      </c>
      <c r="D13480" t="s">
        <v>709</v>
      </c>
      <c r="E13480" t="s">
        <v>842</v>
      </c>
      <c r="F13480" t="s">
        <v>843</v>
      </c>
      <c r="G13480" t="s">
        <v>844</v>
      </c>
      <c r="H13480" t="s">
        <v>805</v>
      </c>
      <c r="K13480" t="s">
        <v>772</v>
      </c>
      <c r="L13480" t="s">
        <v>715</v>
      </c>
      <c r="M13480" t="s">
        <v>716</v>
      </c>
      <c r="O13480" t="s">
        <v>717</v>
      </c>
      <c r="R13480" t="s">
        <v>1077</v>
      </c>
      <c r="S13480">
        <v>3</v>
      </c>
      <c r="T13480" t="s">
        <v>219</v>
      </c>
      <c r="U13480">
        <v>3.2</v>
      </c>
      <c r="V13480" t="s">
        <v>718</v>
      </c>
      <c r="W13480" t="s">
        <v>744</v>
      </c>
      <c r="X13480" t="s">
        <v>744</v>
      </c>
      <c r="Y13480" t="s">
        <v>754</v>
      </c>
      <c r="Z13480">
        <v>24.75</v>
      </c>
      <c r="AA13480" t="s">
        <v>722</v>
      </c>
      <c r="AB13480" t="s">
        <v>1171</v>
      </c>
      <c r="AC13480">
        <v>20727</v>
      </c>
      <c r="AD13480" t="s">
        <v>1172</v>
      </c>
      <c r="AE13480" t="s">
        <v>1173</v>
      </c>
      <c r="AF13480">
        <v>1999</v>
      </c>
    </row>
    <row r="13481" spans="1:32" x14ac:dyDescent="0.2">
      <c r="A13481" t="s">
        <v>3419</v>
      </c>
      <c r="B13481">
        <v>7646857</v>
      </c>
      <c r="C13481" t="s">
        <v>3439</v>
      </c>
      <c r="D13481" t="s">
        <v>709</v>
      </c>
      <c r="E13481" t="s">
        <v>842</v>
      </c>
      <c r="F13481" t="s">
        <v>843</v>
      </c>
      <c r="G13481" t="s">
        <v>844</v>
      </c>
      <c r="H13481" t="s">
        <v>805</v>
      </c>
      <c r="K13481" t="s">
        <v>772</v>
      </c>
      <c r="L13481" t="s">
        <v>715</v>
      </c>
      <c r="M13481" t="s">
        <v>716</v>
      </c>
      <c r="O13481" t="s">
        <v>717</v>
      </c>
      <c r="R13481" t="s">
        <v>1077</v>
      </c>
      <c r="S13481">
        <v>3.8</v>
      </c>
      <c r="T13481" t="s">
        <v>219</v>
      </c>
      <c r="U13481">
        <v>4</v>
      </c>
      <c r="V13481" t="s">
        <v>718</v>
      </c>
      <c r="W13481" t="s">
        <v>744</v>
      </c>
      <c r="X13481" t="s">
        <v>744</v>
      </c>
      <c r="Y13481" t="s">
        <v>754</v>
      </c>
      <c r="AA13481" t="s">
        <v>722</v>
      </c>
      <c r="AB13481" t="s">
        <v>1171</v>
      </c>
      <c r="AC13481">
        <v>20727</v>
      </c>
      <c r="AD13481" t="s">
        <v>1172</v>
      </c>
      <c r="AE13481" t="s">
        <v>1173</v>
      </c>
      <c r="AF13481">
        <v>1999</v>
      </c>
    </row>
    <row r="13482" spans="1:32" x14ac:dyDescent="0.2">
      <c r="A13482" t="s">
        <v>3419</v>
      </c>
      <c r="B13482">
        <v>7646857</v>
      </c>
      <c r="C13482" t="s">
        <v>3439</v>
      </c>
      <c r="D13482" t="s">
        <v>709</v>
      </c>
      <c r="E13482" t="s">
        <v>842</v>
      </c>
      <c r="F13482" t="s">
        <v>843</v>
      </c>
      <c r="G13482" t="s">
        <v>844</v>
      </c>
      <c r="H13482" t="s">
        <v>734</v>
      </c>
      <c r="K13482" t="s">
        <v>772</v>
      </c>
      <c r="L13482" t="s">
        <v>715</v>
      </c>
      <c r="M13482" t="s">
        <v>716</v>
      </c>
      <c r="O13482" t="s">
        <v>717</v>
      </c>
      <c r="R13482" t="s">
        <v>1077</v>
      </c>
      <c r="S13482">
        <v>1.8</v>
      </c>
      <c r="T13482" t="s">
        <v>219</v>
      </c>
      <c r="U13482">
        <v>2.2000000000000002</v>
      </c>
      <c r="V13482" t="s">
        <v>718</v>
      </c>
      <c r="W13482" t="s">
        <v>744</v>
      </c>
      <c r="X13482" t="s">
        <v>744</v>
      </c>
      <c r="Y13482" t="s">
        <v>754</v>
      </c>
      <c r="AA13482" t="s">
        <v>722</v>
      </c>
      <c r="AB13482" t="s">
        <v>1171</v>
      </c>
      <c r="AC13482">
        <v>20727</v>
      </c>
      <c r="AD13482" t="s">
        <v>1172</v>
      </c>
      <c r="AE13482" t="s">
        <v>1173</v>
      </c>
      <c r="AF13482">
        <v>1999</v>
      </c>
    </row>
    <row r="13483" spans="1:32" x14ac:dyDescent="0.2">
      <c r="A13483" t="s">
        <v>3419</v>
      </c>
      <c r="B13483">
        <v>7646857</v>
      </c>
      <c r="C13483" t="s">
        <v>3439</v>
      </c>
      <c r="D13483" t="s">
        <v>709</v>
      </c>
      <c r="E13483" t="s">
        <v>842</v>
      </c>
      <c r="F13483" t="s">
        <v>843</v>
      </c>
      <c r="G13483" t="s">
        <v>844</v>
      </c>
      <c r="H13483" t="s">
        <v>734</v>
      </c>
      <c r="K13483" t="s">
        <v>772</v>
      </c>
      <c r="L13483" t="s">
        <v>715</v>
      </c>
      <c r="M13483" t="s">
        <v>716</v>
      </c>
      <c r="O13483" t="s">
        <v>717</v>
      </c>
      <c r="R13483" t="s">
        <v>1077</v>
      </c>
      <c r="S13483">
        <v>4</v>
      </c>
      <c r="T13483" t="s">
        <v>219</v>
      </c>
      <c r="U13483">
        <v>4.2</v>
      </c>
      <c r="V13483" t="s">
        <v>718</v>
      </c>
      <c r="W13483" t="s">
        <v>744</v>
      </c>
      <c r="X13483" t="s">
        <v>744</v>
      </c>
      <c r="Y13483" t="s">
        <v>754</v>
      </c>
      <c r="AA13483" t="s">
        <v>722</v>
      </c>
      <c r="AB13483" t="s">
        <v>1171</v>
      </c>
      <c r="AC13483">
        <v>20727</v>
      </c>
      <c r="AD13483" t="s">
        <v>1172</v>
      </c>
      <c r="AE13483" t="s">
        <v>1173</v>
      </c>
      <c r="AF13483">
        <v>1999</v>
      </c>
    </row>
    <row r="13484" spans="1:32" x14ac:dyDescent="0.2">
      <c r="A13484" t="s">
        <v>3419</v>
      </c>
      <c r="B13484">
        <v>7646857</v>
      </c>
      <c r="C13484" t="s">
        <v>3439</v>
      </c>
      <c r="D13484" t="s">
        <v>709</v>
      </c>
      <c r="E13484" t="s">
        <v>842</v>
      </c>
      <c r="F13484" t="s">
        <v>843</v>
      </c>
      <c r="G13484" t="s">
        <v>844</v>
      </c>
      <c r="H13484" t="s">
        <v>805</v>
      </c>
      <c r="K13484" t="s">
        <v>772</v>
      </c>
      <c r="L13484" t="s">
        <v>715</v>
      </c>
      <c r="M13484" t="s">
        <v>716</v>
      </c>
      <c r="O13484" t="s">
        <v>717</v>
      </c>
      <c r="R13484" t="s">
        <v>1077</v>
      </c>
      <c r="S13484">
        <v>2.4</v>
      </c>
      <c r="T13484" t="s">
        <v>219</v>
      </c>
      <c r="U13484">
        <v>2.6</v>
      </c>
      <c r="V13484" t="s">
        <v>718</v>
      </c>
      <c r="W13484" t="s">
        <v>744</v>
      </c>
      <c r="X13484" t="s">
        <v>744</v>
      </c>
      <c r="Y13484" t="s">
        <v>754</v>
      </c>
      <c r="AA13484" t="s">
        <v>722</v>
      </c>
      <c r="AB13484" t="s">
        <v>1171</v>
      </c>
      <c r="AC13484">
        <v>20727</v>
      </c>
      <c r="AD13484" t="s">
        <v>1172</v>
      </c>
      <c r="AE13484" t="s">
        <v>1173</v>
      </c>
      <c r="AF13484">
        <v>1999</v>
      </c>
    </row>
    <row r="13485" spans="1:32" x14ac:dyDescent="0.2">
      <c r="A13485" t="s">
        <v>3419</v>
      </c>
      <c r="B13485">
        <v>7646857</v>
      </c>
      <c r="C13485" t="s">
        <v>3439</v>
      </c>
      <c r="D13485" t="s">
        <v>709</v>
      </c>
      <c r="E13485" t="s">
        <v>842</v>
      </c>
      <c r="F13485" t="s">
        <v>843</v>
      </c>
      <c r="G13485" t="s">
        <v>844</v>
      </c>
      <c r="H13485" t="s">
        <v>805</v>
      </c>
      <c r="K13485" t="s">
        <v>772</v>
      </c>
      <c r="L13485" t="s">
        <v>715</v>
      </c>
      <c r="M13485" t="s">
        <v>716</v>
      </c>
      <c r="O13485" t="s">
        <v>717</v>
      </c>
      <c r="R13485" t="s">
        <v>1077</v>
      </c>
      <c r="S13485">
        <v>2.8</v>
      </c>
      <c r="T13485" t="s">
        <v>219</v>
      </c>
      <c r="U13485">
        <v>3</v>
      </c>
      <c r="V13485" t="s">
        <v>718</v>
      </c>
      <c r="W13485" t="s">
        <v>744</v>
      </c>
      <c r="X13485" t="s">
        <v>744</v>
      </c>
      <c r="Y13485" t="s">
        <v>754</v>
      </c>
      <c r="AA13485" t="s">
        <v>722</v>
      </c>
      <c r="AB13485" t="s">
        <v>1171</v>
      </c>
      <c r="AC13485">
        <v>20727</v>
      </c>
      <c r="AD13485" t="s">
        <v>1172</v>
      </c>
      <c r="AE13485" t="s">
        <v>1173</v>
      </c>
      <c r="AF13485">
        <v>1999</v>
      </c>
    </row>
    <row r="13486" spans="1:32" x14ac:dyDescent="0.2">
      <c r="A13486" t="s">
        <v>3419</v>
      </c>
      <c r="B13486">
        <v>7646857</v>
      </c>
      <c r="C13486" t="s">
        <v>3439</v>
      </c>
      <c r="D13486" t="s">
        <v>709</v>
      </c>
      <c r="E13486" t="s">
        <v>842</v>
      </c>
      <c r="F13486" t="s">
        <v>843</v>
      </c>
      <c r="G13486" t="s">
        <v>844</v>
      </c>
      <c r="H13486" t="s">
        <v>805</v>
      </c>
      <c r="K13486" t="s">
        <v>772</v>
      </c>
      <c r="L13486" t="s">
        <v>715</v>
      </c>
      <c r="M13486" t="s">
        <v>716</v>
      </c>
      <c r="O13486" t="s">
        <v>717</v>
      </c>
      <c r="R13486" t="s">
        <v>1077</v>
      </c>
      <c r="S13486">
        <v>3</v>
      </c>
      <c r="T13486" t="s">
        <v>219</v>
      </c>
      <c r="U13486">
        <v>3.2</v>
      </c>
      <c r="V13486" t="s">
        <v>718</v>
      </c>
      <c r="W13486" t="s">
        <v>744</v>
      </c>
      <c r="X13486" t="s">
        <v>744</v>
      </c>
      <c r="Y13486" t="s">
        <v>754</v>
      </c>
      <c r="AA13486" t="s">
        <v>722</v>
      </c>
      <c r="AB13486" t="s">
        <v>1171</v>
      </c>
      <c r="AC13486">
        <v>20727</v>
      </c>
      <c r="AD13486" t="s">
        <v>1172</v>
      </c>
      <c r="AE13486" t="s">
        <v>1173</v>
      </c>
      <c r="AF13486">
        <v>1999</v>
      </c>
    </row>
    <row r="13487" spans="1:32" x14ac:dyDescent="0.2">
      <c r="A13487" t="s">
        <v>3419</v>
      </c>
      <c r="B13487">
        <v>7646857</v>
      </c>
      <c r="C13487" t="s">
        <v>3439</v>
      </c>
      <c r="D13487" t="s">
        <v>709</v>
      </c>
      <c r="E13487" t="s">
        <v>842</v>
      </c>
      <c r="F13487" t="s">
        <v>843</v>
      </c>
      <c r="G13487" t="s">
        <v>844</v>
      </c>
      <c r="H13487" t="s">
        <v>734</v>
      </c>
      <c r="K13487" t="s">
        <v>772</v>
      </c>
      <c r="L13487" t="s">
        <v>715</v>
      </c>
      <c r="M13487" t="s">
        <v>716</v>
      </c>
      <c r="O13487" t="s">
        <v>717</v>
      </c>
      <c r="R13487" t="s">
        <v>1077</v>
      </c>
      <c r="S13487">
        <v>1.6</v>
      </c>
      <c r="T13487" t="s">
        <v>219</v>
      </c>
      <c r="U13487">
        <v>1.8</v>
      </c>
      <c r="V13487" t="s">
        <v>718</v>
      </c>
      <c r="W13487" t="s">
        <v>744</v>
      </c>
      <c r="X13487" t="s">
        <v>744</v>
      </c>
      <c r="Y13487" t="s">
        <v>754</v>
      </c>
      <c r="AA13487" t="s">
        <v>722</v>
      </c>
      <c r="AB13487" t="s">
        <v>1171</v>
      </c>
      <c r="AC13487">
        <v>20727</v>
      </c>
      <c r="AD13487" t="s">
        <v>1172</v>
      </c>
      <c r="AE13487" t="s">
        <v>1173</v>
      </c>
      <c r="AF13487">
        <v>1999</v>
      </c>
    </row>
    <row r="13488" spans="1:32" x14ac:dyDescent="0.2">
      <c r="A13488" t="s">
        <v>3419</v>
      </c>
      <c r="B13488">
        <v>7646857</v>
      </c>
      <c r="C13488" t="s">
        <v>3439</v>
      </c>
      <c r="D13488" t="s">
        <v>709</v>
      </c>
      <c r="E13488" t="s">
        <v>842</v>
      </c>
      <c r="F13488" t="s">
        <v>843</v>
      </c>
      <c r="G13488" t="s">
        <v>844</v>
      </c>
      <c r="H13488" t="s">
        <v>805</v>
      </c>
      <c r="K13488" t="s">
        <v>772</v>
      </c>
      <c r="L13488" t="s">
        <v>715</v>
      </c>
      <c r="M13488" t="s">
        <v>716</v>
      </c>
      <c r="O13488" t="s">
        <v>717</v>
      </c>
      <c r="R13488" t="s">
        <v>1077</v>
      </c>
      <c r="S13488">
        <v>3</v>
      </c>
      <c r="T13488" t="s">
        <v>219</v>
      </c>
      <c r="U13488">
        <v>3.2</v>
      </c>
      <c r="V13488" t="s">
        <v>718</v>
      </c>
      <c r="W13488" t="s">
        <v>744</v>
      </c>
      <c r="X13488" t="s">
        <v>744</v>
      </c>
      <c r="Y13488" t="s">
        <v>754</v>
      </c>
      <c r="AA13488" t="s">
        <v>722</v>
      </c>
      <c r="AB13488" t="s">
        <v>1171</v>
      </c>
      <c r="AC13488">
        <v>20727</v>
      </c>
      <c r="AD13488" t="s">
        <v>1172</v>
      </c>
      <c r="AE13488" t="s">
        <v>1173</v>
      </c>
      <c r="AF13488">
        <v>1999</v>
      </c>
    </row>
    <row r="13489" spans="1:32" x14ac:dyDescent="0.2">
      <c r="A13489" t="s">
        <v>3419</v>
      </c>
      <c r="B13489">
        <v>7646857</v>
      </c>
      <c r="C13489" t="s">
        <v>3439</v>
      </c>
      <c r="D13489" t="s">
        <v>709</v>
      </c>
      <c r="E13489" t="s">
        <v>842</v>
      </c>
      <c r="F13489" t="s">
        <v>843</v>
      </c>
      <c r="G13489" t="s">
        <v>844</v>
      </c>
      <c r="H13489" t="s">
        <v>734</v>
      </c>
      <c r="K13489" t="s">
        <v>772</v>
      </c>
      <c r="L13489" t="s">
        <v>715</v>
      </c>
      <c r="M13489" t="s">
        <v>716</v>
      </c>
      <c r="O13489" t="s">
        <v>717</v>
      </c>
      <c r="R13489" t="s">
        <v>1077</v>
      </c>
      <c r="S13489">
        <v>2.6</v>
      </c>
      <c r="T13489" t="s">
        <v>219</v>
      </c>
      <c r="U13489">
        <v>2.8</v>
      </c>
      <c r="V13489" t="s">
        <v>718</v>
      </c>
      <c r="W13489" t="s">
        <v>744</v>
      </c>
      <c r="X13489" t="s">
        <v>744</v>
      </c>
      <c r="Y13489" t="s">
        <v>754</v>
      </c>
      <c r="AA13489" t="s">
        <v>722</v>
      </c>
      <c r="AB13489" t="s">
        <v>1171</v>
      </c>
      <c r="AC13489">
        <v>20727</v>
      </c>
      <c r="AD13489" t="s">
        <v>1172</v>
      </c>
      <c r="AE13489" t="s">
        <v>1173</v>
      </c>
      <c r="AF13489">
        <v>1999</v>
      </c>
    </row>
    <row r="13490" spans="1:32" x14ac:dyDescent="0.2">
      <c r="A13490" t="s">
        <v>3419</v>
      </c>
      <c r="B13490">
        <v>7646857</v>
      </c>
      <c r="C13490" t="s">
        <v>3439</v>
      </c>
      <c r="D13490" t="s">
        <v>709</v>
      </c>
      <c r="E13490" t="s">
        <v>842</v>
      </c>
      <c r="F13490" t="s">
        <v>843</v>
      </c>
      <c r="G13490" t="s">
        <v>844</v>
      </c>
      <c r="H13490" t="s">
        <v>805</v>
      </c>
      <c r="K13490" t="s">
        <v>772</v>
      </c>
      <c r="L13490" t="s">
        <v>715</v>
      </c>
      <c r="M13490" t="s">
        <v>716</v>
      </c>
      <c r="O13490" t="s">
        <v>717</v>
      </c>
      <c r="R13490" t="s">
        <v>1077</v>
      </c>
      <c r="S13490">
        <v>3.2</v>
      </c>
      <c r="T13490" t="s">
        <v>219</v>
      </c>
      <c r="U13490">
        <v>3.4</v>
      </c>
      <c r="V13490" t="s">
        <v>718</v>
      </c>
      <c r="W13490" t="s">
        <v>744</v>
      </c>
      <c r="X13490" t="s">
        <v>744</v>
      </c>
      <c r="Y13490" t="s">
        <v>754</v>
      </c>
      <c r="AA13490" t="s">
        <v>722</v>
      </c>
      <c r="AB13490" t="s">
        <v>1171</v>
      </c>
      <c r="AC13490">
        <v>20727</v>
      </c>
      <c r="AD13490" t="s">
        <v>1172</v>
      </c>
      <c r="AE13490" t="s">
        <v>1173</v>
      </c>
      <c r="AF13490">
        <v>1999</v>
      </c>
    </row>
    <row r="13491" spans="1:32" x14ac:dyDescent="0.2">
      <c r="A13491" t="s">
        <v>3419</v>
      </c>
      <c r="B13491">
        <v>7646857</v>
      </c>
      <c r="C13491" t="s">
        <v>3439</v>
      </c>
      <c r="D13491" t="s">
        <v>709</v>
      </c>
      <c r="E13491" t="s">
        <v>842</v>
      </c>
      <c r="F13491" t="s">
        <v>843</v>
      </c>
      <c r="G13491" t="s">
        <v>844</v>
      </c>
      <c r="H13491" t="s">
        <v>734</v>
      </c>
      <c r="K13491" t="s">
        <v>772</v>
      </c>
      <c r="L13491" t="s">
        <v>715</v>
      </c>
      <c r="M13491" t="s">
        <v>716</v>
      </c>
      <c r="O13491" t="s">
        <v>717</v>
      </c>
      <c r="R13491" t="s">
        <v>1077</v>
      </c>
      <c r="S13491">
        <v>4</v>
      </c>
      <c r="T13491" t="s">
        <v>219</v>
      </c>
      <c r="U13491">
        <v>4.2</v>
      </c>
      <c r="V13491" t="s">
        <v>718</v>
      </c>
      <c r="W13491" t="s">
        <v>744</v>
      </c>
      <c r="X13491" t="s">
        <v>744</v>
      </c>
      <c r="Y13491" t="s">
        <v>754</v>
      </c>
      <c r="AA13491" t="s">
        <v>722</v>
      </c>
      <c r="AB13491" t="s">
        <v>1171</v>
      </c>
      <c r="AC13491">
        <v>20727</v>
      </c>
      <c r="AD13491" t="s">
        <v>1172</v>
      </c>
      <c r="AE13491" t="s">
        <v>1173</v>
      </c>
      <c r="AF13491">
        <v>1999</v>
      </c>
    </row>
    <row r="13492" spans="1:32" x14ac:dyDescent="0.2">
      <c r="A13492" t="s">
        <v>3419</v>
      </c>
      <c r="B13492">
        <v>7646857</v>
      </c>
      <c r="C13492" t="s">
        <v>3439</v>
      </c>
      <c r="D13492" t="s">
        <v>709</v>
      </c>
      <c r="E13492" t="s">
        <v>842</v>
      </c>
      <c r="F13492" t="s">
        <v>843</v>
      </c>
      <c r="G13492" t="s">
        <v>844</v>
      </c>
      <c r="H13492" t="s">
        <v>734</v>
      </c>
      <c r="K13492" t="s">
        <v>772</v>
      </c>
      <c r="L13492" t="s">
        <v>715</v>
      </c>
      <c r="M13492" t="s">
        <v>716</v>
      </c>
      <c r="O13492" t="s">
        <v>717</v>
      </c>
      <c r="R13492" t="s">
        <v>1077</v>
      </c>
      <c r="S13492">
        <v>0.6</v>
      </c>
      <c r="T13492" t="s">
        <v>219</v>
      </c>
      <c r="U13492">
        <v>0.8</v>
      </c>
      <c r="V13492" t="s">
        <v>718</v>
      </c>
      <c r="W13492" t="s">
        <v>744</v>
      </c>
      <c r="X13492" t="s">
        <v>744</v>
      </c>
      <c r="Y13492" t="s">
        <v>754</v>
      </c>
      <c r="AA13492" t="s">
        <v>722</v>
      </c>
      <c r="AB13492" t="s">
        <v>1171</v>
      </c>
      <c r="AC13492">
        <v>20727</v>
      </c>
      <c r="AD13492" t="s">
        <v>1172</v>
      </c>
      <c r="AE13492" t="s">
        <v>1173</v>
      </c>
      <c r="AF13492">
        <v>1999</v>
      </c>
    </row>
    <row r="13493" spans="1:32" x14ac:dyDescent="0.2">
      <c r="A13493" t="s">
        <v>3419</v>
      </c>
      <c r="B13493">
        <v>7646857</v>
      </c>
      <c r="C13493" t="s">
        <v>3439</v>
      </c>
      <c r="D13493" t="s">
        <v>709</v>
      </c>
      <c r="E13493" t="s">
        <v>842</v>
      </c>
      <c r="F13493" t="s">
        <v>843</v>
      </c>
      <c r="G13493" t="s">
        <v>844</v>
      </c>
      <c r="H13493" t="s">
        <v>805</v>
      </c>
      <c r="K13493" t="s">
        <v>772</v>
      </c>
      <c r="L13493" t="s">
        <v>715</v>
      </c>
      <c r="M13493" t="s">
        <v>716</v>
      </c>
      <c r="O13493" t="s">
        <v>717</v>
      </c>
      <c r="R13493" t="s">
        <v>1077</v>
      </c>
      <c r="S13493">
        <v>4</v>
      </c>
      <c r="T13493" t="s">
        <v>219</v>
      </c>
      <c r="U13493">
        <v>4.2</v>
      </c>
      <c r="V13493" t="s">
        <v>718</v>
      </c>
      <c r="W13493" t="s">
        <v>744</v>
      </c>
      <c r="X13493" t="s">
        <v>744</v>
      </c>
      <c r="Y13493" t="s">
        <v>754</v>
      </c>
      <c r="Z13493">
        <v>23.916699999999999</v>
      </c>
      <c r="AA13493" t="s">
        <v>722</v>
      </c>
      <c r="AB13493" t="s">
        <v>1171</v>
      </c>
      <c r="AC13493">
        <v>20727</v>
      </c>
      <c r="AD13493" t="s">
        <v>1172</v>
      </c>
      <c r="AE13493" t="s">
        <v>1173</v>
      </c>
      <c r="AF13493">
        <v>1999</v>
      </c>
    </row>
    <row r="13494" spans="1:32" x14ac:dyDescent="0.2">
      <c r="A13494" t="s">
        <v>3419</v>
      </c>
      <c r="B13494">
        <v>7646857</v>
      </c>
      <c r="C13494" t="s">
        <v>3439</v>
      </c>
      <c r="D13494" t="s">
        <v>709</v>
      </c>
      <c r="E13494" t="s">
        <v>842</v>
      </c>
      <c r="F13494" t="s">
        <v>843</v>
      </c>
      <c r="G13494" t="s">
        <v>844</v>
      </c>
      <c r="H13494" t="s">
        <v>805</v>
      </c>
      <c r="K13494" t="s">
        <v>772</v>
      </c>
      <c r="L13494" t="s">
        <v>715</v>
      </c>
      <c r="M13494" t="s">
        <v>716</v>
      </c>
      <c r="O13494" t="s">
        <v>717</v>
      </c>
      <c r="R13494" t="s">
        <v>1077</v>
      </c>
      <c r="S13494">
        <v>2.6</v>
      </c>
      <c r="T13494" t="s">
        <v>219</v>
      </c>
      <c r="U13494">
        <v>2.8</v>
      </c>
      <c r="V13494" t="s">
        <v>718</v>
      </c>
      <c r="W13494" t="s">
        <v>744</v>
      </c>
      <c r="X13494" t="s">
        <v>744</v>
      </c>
      <c r="Y13494" t="s">
        <v>754</v>
      </c>
      <c r="AA13494" t="s">
        <v>722</v>
      </c>
      <c r="AB13494" t="s">
        <v>1171</v>
      </c>
      <c r="AC13494">
        <v>20727</v>
      </c>
      <c r="AD13494" t="s">
        <v>1172</v>
      </c>
      <c r="AE13494" t="s">
        <v>1173</v>
      </c>
      <c r="AF13494">
        <v>1999</v>
      </c>
    </row>
    <row r="13495" spans="1:32" x14ac:dyDescent="0.2">
      <c r="A13495" t="s">
        <v>3419</v>
      </c>
      <c r="B13495">
        <v>7646857</v>
      </c>
      <c r="C13495" t="s">
        <v>3439</v>
      </c>
      <c r="D13495" t="s">
        <v>709</v>
      </c>
      <c r="E13495" t="s">
        <v>842</v>
      </c>
      <c r="F13495" t="s">
        <v>843</v>
      </c>
      <c r="G13495" t="s">
        <v>844</v>
      </c>
      <c r="H13495" t="s">
        <v>805</v>
      </c>
      <c r="K13495" t="s">
        <v>772</v>
      </c>
      <c r="L13495" t="s">
        <v>715</v>
      </c>
      <c r="M13495" t="s">
        <v>716</v>
      </c>
      <c r="O13495" t="s">
        <v>717</v>
      </c>
      <c r="R13495" t="s">
        <v>1077</v>
      </c>
      <c r="S13495">
        <v>5</v>
      </c>
      <c r="T13495" t="s">
        <v>219</v>
      </c>
      <c r="U13495">
        <v>5.2</v>
      </c>
      <c r="V13495" t="s">
        <v>718</v>
      </c>
      <c r="W13495" t="s">
        <v>744</v>
      </c>
      <c r="X13495" t="s">
        <v>744</v>
      </c>
      <c r="Y13495" t="s">
        <v>754</v>
      </c>
      <c r="Z13495">
        <v>23.083300000000001</v>
      </c>
      <c r="AA13495" t="s">
        <v>722</v>
      </c>
      <c r="AB13495" t="s">
        <v>1171</v>
      </c>
      <c r="AC13495">
        <v>20727</v>
      </c>
      <c r="AD13495" t="s">
        <v>1172</v>
      </c>
      <c r="AE13495" t="s">
        <v>1173</v>
      </c>
      <c r="AF13495">
        <v>1999</v>
      </c>
    </row>
    <row r="13496" spans="1:32" x14ac:dyDescent="0.2">
      <c r="A13496" t="s">
        <v>3419</v>
      </c>
      <c r="B13496">
        <v>7646857</v>
      </c>
      <c r="C13496" t="s">
        <v>3439</v>
      </c>
      <c r="D13496" t="s">
        <v>709</v>
      </c>
      <c r="E13496" t="s">
        <v>842</v>
      </c>
      <c r="F13496" t="s">
        <v>843</v>
      </c>
      <c r="G13496" t="s">
        <v>844</v>
      </c>
      <c r="H13496" t="s">
        <v>805</v>
      </c>
      <c r="K13496" t="s">
        <v>772</v>
      </c>
      <c r="L13496" t="s">
        <v>715</v>
      </c>
      <c r="M13496" t="s">
        <v>716</v>
      </c>
      <c r="O13496" t="s">
        <v>717</v>
      </c>
      <c r="R13496" t="s">
        <v>1077</v>
      </c>
      <c r="S13496">
        <v>3</v>
      </c>
      <c r="T13496" t="s">
        <v>219</v>
      </c>
      <c r="U13496">
        <v>3.2</v>
      </c>
      <c r="V13496" t="s">
        <v>718</v>
      </c>
      <c r="W13496" t="s">
        <v>744</v>
      </c>
      <c r="X13496" t="s">
        <v>744</v>
      </c>
      <c r="Y13496" t="s">
        <v>754</v>
      </c>
      <c r="AA13496" t="s">
        <v>722</v>
      </c>
      <c r="AB13496" t="s">
        <v>1171</v>
      </c>
      <c r="AC13496">
        <v>20727</v>
      </c>
      <c r="AD13496" t="s">
        <v>1172</v>
      </c>
      <c r="AE13496" t="s">
        <v>1173</v>
      </c>
      <c r="AF13496">
        <v>1999</v>
      </c>
    </row>
    <row r="13497" spans="1:32" x14ac:dyDescent="0.2">
      <c r="A13497" t="s">
        <v>3419</v>
      </c>
      <c r="B13497">
        <v>7646857</v>
      </c>
      <c r="C13497" t="s">
        <v>3439</v>
      </c>
      <c r="D13497" t="s">
        <v>709</v>
      </c>
      <c r="E13497" t="s">
        <v>842</v>
      </c>
      <c r="F13497" t="s">
        <v>843</v>
      </c>
      <c r="G13497" t="s">
        <v>844</v>
      </c>
      <c r="H13497" t="s">
        <v>805</v>
      </c>
      <c r="K13497" t="s">
        <v>772</v>
      </c>
      <c r="L13497" t="s">
        <v>715</v>
      </c>
      <c r="M13497" t="s">
        <v>716</v>
      </c>
      <c r="O13497" t="s">
        <v>717</v>
      </c>
      <c r="R13497" t="s">
        <v>1077</v>
      </c>
      <c r="S13497">
        <v>3.4</v>
      </c>
      <c r="U13497">
        <v>3.6</v>
      </c>
      <c r="V13497" t="s">
        <v>718</v>
      </c>
      <c r="W13497" t="s">
        <v>744</v>
      </c>
      <c r="X13497" t="s">
        <v>744</v>
      </c>
      <c r="Y13497" t="s">
        <v>754</v>
      </c>
      <c r="Z13497">
        <v>23.916699999999999</v>
      </c>
      <c r="AA13497" t="s">
        <v>722</v>
      </c>
      <c r="AB13497" t="s">
        <v>1171</v>
      </c>
      <c r="AC13497">
        <v>20727</v>
      </c>
      <c r="AD13497" t="s">
        <v>1172</v>
      </c>
      <c r="AE13497" t="s">
        <v>1173</v>
      </c>
      <c r="AF13497">
        <v>1999</v>
      </c>
    </row>
    <row r="13498" spans="1:32" x14ac:dyDescent="0.2">
      <c r="A13498" t="s">
        <v>3419</v>
      </c>
      <c r="B13498">
        <v>7646857</v>
      </c>
      <c r="C13498" t="s">
        <v>3439</v>
      </c>
      <c r="D13498" t="s">
        <v>709</v>
      </c>
      <c r="E13498" t="s">
        <v>842</v>
      </c>
      <c r="F13498" t="s">
        <v>843</v>
      </c>
      <c r="G13498" t="s">
        <v>844</v>
      </c>
      <c r="H13498" t="s">
        <v>805</v>
      </c>
      <c r="K13498" t="s">
        <v>772</v>
      </c>
      <c r="L13498" t="s">
        <v>715</v>
      </c>
      <c r="M13498" t="s">
        <v>716</v>
      </c>
      <c r="O13498" t="s">
        <v>717</v>
      </c>
      <c r="R13498" t="s">
        <v>1077</v>
      </c>
      <c r="S13498">
        <v>3.4</v>
      </c>
      <c r="T13498" t="s">
        <v>219</v>
      </c>
      <c r="U13498">
        <v>3.6</v>
      </c>
      <c r="V13498" t="s">
        <v>718</v>
      </c>
      <c r="W13498" t="s">
        <v>744</v>
      </c>
      <c r="X13498" t="s">
        <v>744</v>
      </c>
      <c r="Y13498" t="s">
        <v>754</v>
      </c>
      <c r="AA13498" t="s">
        <v>722</v>
      </c>
      <c r="AB13498" t="s">
        <v>1171</v>
      </c>
      <c r="AC13498">
        <v>20727</v>
      </c>
      <c r="AD13498" t="s">
        <v>1172</v>
      </c>
      <c r="AE13498" t="s">
        <v>1173</v>
      </c>
      <c r="AF13498">
        <v>1999</v>
      </c>
    </row>
    <row r="13499" spans="1:32" x14ac:dyDescent="0.2">
      <c r="A13499" t="s">
        <v>3419</v>
      </c>
      <c r="B13499">
        <v>7646857</v>
      </c>
      <c r="C13499" t="s">
        <v>3439</v>
      </c>
      <c r="D13499" t="s">
        <v>709</v>
      </c>
      <c r="E13499" t="s">
        <v>842</v>
      </c>
      <c r="F13499" t="s">
        <v>843</v>
      </c>
      <c r="G13499" t="s">
        <v>844</v>
      </c>
      <c r="H13499" t="s">
        <v>734</v>
      </c>
      <c r="K13499" t="s">
        <v>772</v>
      </c>
      <c r="L13499" t="s">
        <v>715</v>
      </c>
      <c r="M13499" t="s">
        <v>716</v>
      </c>
      <c r="O13499" t="s">
        <v>717</v>
      </c>
      <c r="R13499" t="s">
        <v>1077</v>
      </c>
      <c r="S13499">
        <v>3.2</v>
      </c>
      <c r="T13499" t="s">
        <v>219</v>
      </c>
      <c r="U13499">
        <v>3.4</v>
      </c>
      <c r="V13499" t="s">
        <v>718</v>
      </c>
      <c r="W13499" t="s">
        <v>744</v>
      </c>
      <c r="X13499" t="s">
        <v>744</v>
      </c>
      <c r="Y13499" t="s">
        <v>754</v>
      </c>
      <c r="AA13499" t="s">
        <v>722</v>
      </c>
      <c r="AB13499" t="s">
        <v>1171</v>
      </c>
      <c r="AC13499">
        <v>20727</v>
      </c>
      <c r="AD13499" t="s">
        <v>1172</v>
      </c>
      <c r="AE13499" t="s">
        <v>1173</v>
      </c>
      <c r="AF13499">
        <v>1999</v>
      </c>
    </row>
    <row r="13500" spans="1:32" x14ac:dyDescent="0.2">
      <c r="A13500" t="s">
        <v>3419</v>
      </c>
      <c r="B13500">
        <v>7646857</v>
      </c>
      <c r="C13500" t="s">
        <v>3439</v>
      </c>
      <c r="D13500" t="s">
        <v>709</v>
      </c>
      <c r="E13500" t="s">
        <v>842</v>
      </c>
      <c r="F13500" t="s">
        <v>843</v>
      </c>
      <c r="G13500" t="s">
        <v>844</v>
      </c>
      <c r="H13500" t="s">
        <v>734</v>
      </c>
      <c r="K13500" t="s">
        <v>772</v>
      </c>
      <c r="L13500" t="s">
        <v>715</v>
      </c>
      <c r="M13500" t="s">
        <v>716</v>
      </c>
      <c r="O13500" t="s">
        <v>717</v>
      </c>
      <c r="R13500" t="s">
        <v>1077</v>
      </c>
      <c r="S13500">
        <v>2</v>
      </c>
      <c r="T13500" t="s">
        <v>219</v>
      </c>
      <c r="U13500">
        <v>2.1</v>
      </c>
      <c r="V13500" t="s">
        <v>718</v>
      </c>
      <c r="W13500" t="s">
        <v>744</v>
      </c>
      <c r="X13500" t="s">
        <v>744</v>
      </c>
      <c r="Y13500" t="s">
        <v>754</v>
      </c>
      <c r="AA13500" t="s">
        <v>722</v>
      </c>
      <c r="AB13500" t="s">
        <v>1171</v>
      </c>
      <c r="AC13500">
        <v>20727</v>
      </c>
      <c r="AD13500" t="s">
        <v>1172</v>
      </c>
      <c r="AE13500" t="s">
        <v>1173</v>
      </c>
      <c r="AF13500">
        <v>1999</v>
      </c>
    </row>
    <row r="13501" spans="1:32" x14ac:dyDescent="0.2">
      <c r="A13501" t="s">
        <v>3419</v>
      </c>
      <c r="B13501">
        <v>7646857</v>
      </c>
      <c r="C13501" t="s">
        <v>3439</v>
      </c>
      <c r="D13501" t="s">
        <v>709</v>
      </c>
      <c r="E13501" t="s">
        <v>842</v>
      </c>
      <c r="F13501" t="s">
        <v>843</v>
      </c>
      <c r="G13501" t="s">
        <v>844</v>
      </c>
      <c r="H13501" t="s">
        <v>734</v>
      </c>
      <c r="K13501" t="s">
        <v>772</v>
      </c>
      <c r="L13501" t="s">
        <v>715</v>
      </c>
      <c r="M13501" t="s">
        <v>716</v>
      </c>
      <c r="O13501" t="s">
        <v>717</v>
      </c>
      <c r="R13501" t="s">
        <v>1077</v>
      </c>
      <c r="S13501">
        <v>1.4</v>
      </c>
      <c r="T13501" t="s">
        <v>219</v>
      </c>
      <c r="U13501">
        <v>1.6</v>
      </c>
      <c r="V13501" t="s">
        <v>718</v>
      </c>
      <c r="W13501" t="s">
        <v>744</v>
      </c>
      <c r="X13501" t="s">
        <v>744</v>
      </c>
      <c r="Y13501" t="s">
        <v>754</v>
      </c>
      <c r="AA13501" t="s">
        <v>722</v>
      </c>
      <c r="AB13501" t="s">
        <v>1171</v>
      </c>
      <c r="AC13501">
        <v>20727</v>
      </c>
      <c r="AD13501" t="s">
        <v>1172</v>
      </c>
      <c r="AE13501" t="s">
        <v>1173</v>
      </c>
      <c r="AF13501">
        <v>1999</v>
      </c>
    </row>
    <row r="13502" spans="1:32" x14ac:dyDescent="0.2">
      <c r="A13502" t="s">
        <v>3419</v>
      </c>
      <c r="B13502">
        <v>7646857</v>
      </c>
      <c r="C13502" t="s">
        <v>3439</v>
      </c>
      <c r="D13502" t="s">
        <v>709</v>
      </c>
      <c r="E13502" t="s">
        <v>842</v>
      </c>
      <c r="F13502" t="s">
        <v>843</v>
      </c>
      <c r="G13502" t="s">
        <v>844</v>
      </c>
      <c r="H13502" t="s">
        <v>734</v>
      </c>
      <c r="K13502" t="s">
        <v>772</v>
      </c>
      <c r="L13502" t="s">
        <v>715</v>
      </c>
      <c r="M13502" t="s">
        <v>716</v>
      </c>
      <c r="O13502" t="s">
        <v>717</v>
      </c>
      <c r="R13502" t="s">
        <v>1077</v>
      </c>
      <c r="S13502">
        <v>1.4</v>
      </c>
      <c r="T13502" t="s">
        <v>219</v>
      </c>
      <c r="U13502">
        <v>1.6</v>
      </c>
      <c r="V13502" t="s">
        <v>718</v>
      </c>
      <c r="W13502" t="s">
        <v>744</v>
      </c>
      <c r="X13502" t="s">
        <v>744</v>
      </c>
      <c r="Y13502" t="s">
        <v>754</v>
      </c>
      <c r="AA13502" t="s">
        <v>722</v>
      </c>
      <c r="AB13502" t="s">
        <v>1171</v>
      </c>
      <c r="AC13502">
        <v>20727</v>
      </c>
      <c r="AD13502" t="s">
        <v>1172</v>
      </c>
      <c r="AE13502" t="s">
        <v>1173</v>
      </c>
      <c r="AF13502">
        <v>1999</v>
      </c>
    </row>
    <row r="13503" spans="1:32" x14ac:dyDescent="0.2">
      <c r="A13503" t="s">
        <v>3419</v>
      </c>
      <c r="B13503">
        <v>7646857</v>
      </c>
      <c r="C13503" t="s">
        <v>3439</v>
      </c>
      <c r="D13503" t="s">
        <v>709</v>
      </c>
      <c r="E13503" t="s">
        <v>842</v>
      </c>
      <c r="F13503" t="s">
        <v>843</v>
      </c>
      <c r="G13503" t="s">
        <v>844</v>
      </c>
      <c r="H13503" t="s">
        <v>805</v>
      </c>
      <c r="K13503" t="s">
        <v>772</v>
      </c>
      <c r="L13503" t="s">
        <v>715</v>
      </c>
      <c r="M13503" t="s">
        <v>716</v>
      </c>
      <c r="O13503" t="s">
        <v>717</v>
      </c>
      <c r="R13503" t="s">
        <v>1077</v>
      </c>
      <c r="S13503">
        <v>2.2000000000000002</v>
      </c>
      <c r="T13503" t="s">
        <v>219</v>
      </c>
      <c r="U13503">
        <v>2.4</v>
      </c>
      <c r="V13503" t="s">
        <v>718</v>
      </c>
      <c r="W13503" t="s">
        <v>744</v>
      </c>
      <c r="X13503" t="s">
        <v>744</v>
      </c>
      <c r="Y13503" t="s">
        <v>754</v>
      </c>
      <c r="AA13503" t="s">
        <v>722</v>
      </c>
      <c r="AB13503" t="s">
        <v>1171</v>
      </c>
      <c r="AC13503">
        <v>20727</v>
      </c>
      <c r="AD13503" t="s">
        <v>1172</v>
      </c>
      <c r="AE13503" t="s">
        <v>1173</v>
      </c>
      <c r="AF13503">
        <v>1999</v>
      </c>
    </row>
    <row r="13504" spans="1:32" x14ac:dyDescent="0.2">
      <c r="A13504" t="s">
        <v>3419</v>
      </c>
      <c r="B13504">
        <v>7646857</v>
      </c>
      <c r="C13504" t="s">
        <v>3439</v>
      </c>
      <c r="D13504" t="s">
        <v>709</v>
      </c>
      <c r="E13504" t="s">
        <v>842</v>
      </c>
      <c r="F13504" t="s">
        <v>843</v>
      </c>
      <c r="G13504" t="s">
        <v>844</v>
      </c>
      <c r="H13504" t="s">
        <v>805</v>
      </c>
      <c r="K13504" t="s">
        <v>772</v>
      </c>
      <c r="L13504" t="s">
        <v>715</v>
      </c>
      <c r="M13504" t="s">
        <v>716</v>
      </c>
      <c r="O13504" t="s">
        <v>717</v>
      </c>
      <c r="R13504" t="s">
        <v>1077</v>
      </c>
      <c r="S13504">
        <v>3.8</v>
      </c>
      <c r="T13504" t="s">
        <v>219</v>
      </c>
      <c r="U13504">
        <v>4</v>
      </c>
      <c r="V13504" t="s">
        <v>718</v>
      </c>
      <c r="W13504" t="s">
        <v>744</v>
      </c>
      <c r="X13504" t="s">
        <v>744</v>
      </c>
      <c r="Y13504" t="s">
        <v>754</v>
      </c>
      <c r="Z13504">
        <v>24.75</v>
      </c>
      <c r="AA13504" t="s">
        <v>722</v>
      </c>
      <c r="AB13504" t="s">
        <v>1171</v>
      </c>
      <c r="AC13504">
        <v>20727</v>
      </c>
      <c r="AD13504" t="s">
        <v>1172</v>
      </c>
      <c r="AE13504" t="s">
        <v>1173</v>
      </c>
      <c r="AF13504">
        <v>1999</v>
      </c>
    </row>
    <row r="13505" spans="1:32" x14ac:dyDescent="0.2">
      <c r="A13505" t="s">
        <v>3419</v>
      </c>
      <c r="B13505">
        <v>7646857</v>
      </c>
      <c r="C13505" t="s">
        <v>3439</v>
      </c>
      <c r="D13505" t="s">
        <v>709</v>
      </c>
      <c r="E13505" t="s">
        <v>842</v>
      </c>
      <c r="F13505" t="s">
        <v>843</v>
      </c>
      <c r="G13505" t="s">
        <v>844</v>
      </c>
      <c r="H13505" t="s">
        <v>734</v>
      </c>
      <c r="K13505" t="s">
        <v>772</v>
      </c>
      <c r="L13505" t="s">
        <v>715</v>
      </c>
      <c r="M13505" t="s">
        <v>716</v>
      </c>
      <c r="O13505" t="s">
        <v>717</v>
      </c>
      <c r="R13505" t="s">
        <v>1077</v>
      </c>
      <c r="S13505">
        <v>1.2</v>
      </c>
      <c r="T13505" t="s">
        <v>219</v>
      </c>
      <c r="U13505">
        <v>1.4</v>
      </c>
      <c r="V13505" t="s">
        <v>718</v>
      </c>
      <c r="W13505" t="s">
        <v>744</v>
      </c>
      <c r="X13505" t="s">
        <v>744</v>
      </c>
      <c r="Y13505" t="s">
        <v>754</v>
      </c>
      <c r="Z13505">
        <v>25.166699999999999</v>
      </c>
      <c r="AA13505" t="s">
        <v>722</v>
      </c>
      <c r="AB13505" t="s">
        <v>1171</v>
      </c>
      <c r="AC13505">
        <v>20727</v>
      </c>
      <c r="AD13505" t="s">
        <v>1172</v>
      </c>
      <c r="AE13505" t="s">
        <v>1173</v>
      </c>
      <c r="AF13505">
        <v>1999</v>
      </c>
    </row>
    <row r="13506" spans="1:32" x14ac:dyDescent="0.2">
      <c r="A13506" t="s">
        <v>3419</v>
      </c>
      <c r="B13506">
        <v>7646857</v>
      </c>
      <c r="C13506" t="s">
        <v>3439</v>
      </c>
      <c r="D13506" t="s">
        <v>709</v>
      </c>
      <c r="E13506" t="s">
        <v>842</v>
      </c>
      <c r="F13506" t="s">
        <v>843</v>
      </c>
      <c r="G13506" t="s">
        <v>844</v>
      </c>
      <c r="H13506" t="s">
        <v>734</v>
      </c>
      <c r="K13506" t="s">
        <v>772</v>
      </c>
      <c r="L13506" t="s">
        <v>715</v>
      </c>
      <c r="M13506" t="s">
        <v>716</v>
      </c>
      <c r="O13506" t="s">
        <v>717</v>
      </c>
      <c r="R13506" t="s">
        <v>1077</v>
      </c>
      <c r="S13506">
        <v>3.8</v>
      </c>
      <c r="T13506" t="s">
        <v>219</v>
      </c>
      <c r="U13506">
        <v>4</v>
      </c>
      <c r="V13506" t="s">
        <v>718</v>
      </c>
      <c r="W13506" t="s">
        <v>744</v>
      </c>
      <c r="X13506" t="s">
        <v>744</v>
      </c>
      <c r="Y13506" t="s">
        <v>754</v>
      </c>
      <c r="AA13506" t="s">
        <v>722</v>
      </c>
      <c r="AB13506" t="s">
        <v>1171</v>
      </c>
      <c r="AC13506">
        <v>20727</v>
      </c>
      <c r="AD13506" t="s">
        <v>1172</v>
      </c>
      <c r="AE13506" t="s">
        <v>1173</v>
      </c>
      <c r="AF13506">
        <v>1999</v>
      </c>
    </row>
    <row r="13507" spans="1:32" x14ac:dyDescent="0.2">
      <c r="A13507" t="s">
        <v>3419</v>
      </c>
      <c r="B13507">
        <v>7646857</v>
      </c>
      <c r="C13507" t="s">
        <v>3439</v>
      </c>
      <c r="D13507" t="s">
        <v>709</v>
      </c>
      <c r="E13507" t="s">
        <v>842</v>
      </c>
      <c r="F13507" t="s">
        <v>843</v>
      </c>
      <c r="G13507" t="s">
        <v>844</v>
      </c>
      <c r="H13507" t="s">
        <v>805</v>
      </c>
      <c r="K13507" t="s">
        <v>772</v>
      </c>
      <c r="L13507" t="s">
        <v>715</v>
      </c>
      <c r="M13507" t="s">
        <v>716</v>
      </c>
      <c r="O13507" t="s">
        <v>717</v>
      </c>
      <c r="R13507" t="s">
        <v>1077</v>
      </c>
      <c r="S13507">
        <v>2.4</v>
      </c>
      <c r="T13507" t="s">
        <v>219</v>
      </c>
      <c r="U13507">
        <v>2.6</v>
      </c>
      <c r="V13507" t="s">
        <v>718</v>
      </c>
      <c r="W13507" t="s">
        <v>744</v>
      </c>
      <c r="X13507" t="s">
        <v>744</v>
      </c>
      <c r="Y13507" t="s">
        <v>754</v>
      </c>
      <c r="AA13507" t="s">
        <v>722</v>
      </c>
      <c r="AB13507" t="s">
        <v>1171</v>
      </c>
      <c r="AC13507">
        <v>20727</v>
      </c>
      <c r="AD13507" t="s">
        <v>1172</v>
      </c>
      <c r="AE13507" t="s">
        <v>1173</v>
      </c>
      <c r="AF13507">
        <v>1999</v>
      </c>
    </row>
    <row r="13508" spans="1:32" x14ac:dyDescent="0.2">
      <c r="A13508" t="s">
        <v>3419</v>
      </c>
      <c r="B13508">
        <v>7646857</v>
      </c>
      <c r="C13508" t="s">
        <v>3439</v>
      </c>
      <c r="D13508" t="s">
        <v>709</v>
      </c>
      <c r="E13508" t="s">
        <v>842</v>
      </c>
      <c r="F13508" t="s">
        <v>843</v>
      </c>
      <c r="G13508" t="s">
        <v>844</v>
      </c>
      <c r="H13508" t="s">
        <v>734</v>
      </c>
      <c r="K13508" t="s">
        <v>772</v>
      </c>
      <c r="L13508" t="s">
        <v>715</v>
      </c>
      <c r="M13508" t="s">
        <v>716</v>
      </c>
      <c r="O13508" t="s">
        <v>717</v>
      </c>
      <c r="R13508" t="s">
        <v>1077</v>
      </c>
      <c r="S13508">
        <v>2.6</v>
      </c>
      <c r="T13508" t="s">
        <v>219</v>
      </c>
      <c r="U13508">
        <v>2.8</v>
      </c>
      <c r="V13508" t="s">
        <v>718</v>
      </c>
      <c r="W13508" t="s">
        <v>744</v>
      </c>
      <c r="X13508" t="s">
        <v>744</v>
      </c>
      <c r="Y13508" t="s">
        <v>754</v>
      </c>
      <c r="AA13508" t="s">
        <v>722</v>
      </c>
      <c r="AB13508" t="s">
        <v>1171</v>
      </c>
      <c r="AC13508">
        <v>20727</v>
      </c>
      <c r="AD13508" t="s">
        <v>1172</v>
      </c>
      <c r="AE13508" t="s">
        <v>1173</v>
      </c>
      <c r="AF13508">
        <v>1999</v>
      </c>
    </row>
    <row r="13509" spans="1:32" x14ac:dyDescent="0.2">
      <c r="A13509" t="s">
        <v>3419</v>
      </c>
      <c r="B13509">
        <v>7646857</v>
      </c>
      <c r="C13509" t="s">
        <v>3439</v>
      </c>
      <c r="D13509" t="s">
        <v>709</v>
      </c>
      <c r="E13509" t="s">
        <v>842</v>
      </c>
      <c r="F13509" t="s">
        <v>843</v>
      </c>
      <c r="G13509" t="s">
        <v>844</v>
      </c>
      <c r="H13509" t="s">
        <v>805</v>
      </c>
      <c r="K13509" t="s">
        <v>772</v>
      </c>
      <c r="L13509" t="s">
        <v>715</v>
      </c>
      <c r="M13509" t="s">
        <v>716</v>
      </c>
      <c r="O13509" t="s">
        <v>717</v>
      </c>
      <c r="R13509" t="s">
        <v>1077</v>
      </c>
      <c r="S13509">
        <v>2.4</v>
      </c>
      <c r="T13509" t="s">
        <v>219</v>
      </c>
      <c r="U13509">
        <v>2.6</v>
      </c>
      <c r="V13509" t="s">
        <v>718</v>
      </c>
      <c r="W13509" t="s">
        <v>744</v>
      </c>
      <c r="X13509" t="s">
        <v>744</v>
      </c>
      <c r="Y13509" t="s">
        <v>754</v>
      </c>
      <c r="AA13509" t="s">
        <v>722</v>
      </c>
      <c r="AB13509" t="s">
        <v>1171</v>
      </c>
      <c r="AC13509">
        <v>20727</v>
      </c>
      <c r="AD13509" t="s">
        <v>1172</v>
      </c>
      <c r="AE13509" t="s">
        <v>1173</v>
      </c>
      <c r="AF13509">
        <v>1999</v>
      </c>
    </row>
    <row r="13510" spans="1:32" x14ac:dyDescent="0.2">
      <c r="A13510" t="s">
        <v>3419</v>
      </c>
      <c r="B13510">
        <v>7646857</v>
      </c>
      <c r="C13510" t="s">
        <v>3439</v>
      </c>
      <c r="D13510" t="s">
        <v>709</v>
      </c>
      <c r="E13510" t="s">
        <v>842</v>
      </c>
      <c r="F13510" t="s">
        <v>843</v>
      </c>
      <c r="G13510" t="s">
        <v>844</v>
      </c>
      <c r="H13510" t="s">
        <v>805</v>
      </c>
      <c r="K13510" t="s">
        <v>772</v>
      </c>
      <c r="L13510" t="s">
        <v>715</v>
      </c>
      <c r="M13510" t="s">
        <v>716</v>
      </c>
      <c r="O13510" t="s">
        <v>717</v>
      </c>
      <c r="R13510" t="s">
        <v>1077</v>
      </c>
      <c r="S13510">
        <v>3</v>
      </c>
      <c r="T13510" t="s">
        <v>219</v>
      </c>
      <c r="U13510">
        <v>3.2</v>
      </c>
      <c r="V13510" t="s">
        <v>718</v>
      </c>
      <c r="W13510" t="s">
        <v>744</v>
      </c>
      <c r="X13510" t="s">
        <v>744</v>
      </c>
      <c r="Y13510" t="s">
        <v>754</v>
      </c>
      <c r="AA13510" t="s">
        <v>722</v>
      </c>
      <c r="AB13510" t="s">
        <v>1171</v>
      </c>
      <c r="AC13510">
        <v>20727</v>
      </c>
      <c r="AD13510" t="s">
        <v>1172</v>
      </c>
      <c r="AE13510" t="s">
        <v>1173</v>
      </c>
      <c r="AF13510">
        <v>1999</v>
      </c>
    </row>
    <row r="13511" spans="1:32" x14ac:dyDescent="0.2">
      <c r="A13511" t="s">
        <v>3419</v>
      </c>
      <c r="B13511">
        <v>7646857</v>
      </c>
      <c r="C13511" t="s">
        <v>3439</v>
      </c>
      <c r="D13511" t="s">
        <v>709</v>
      </c>
      <c r="E13511" t="s">
        <v>842</v>
      </c>
      <c r="F13511" t="s">
        <v>843</v>
      </c>
      <c r="G13511" t="s">
        <v>844</v>
      </c>
      <c r="H13511" t="s">
        <v>805</v>
      </c>
      <c r="K13511" t="s">
        <v>772</v>
      </c>
      <c r="L13511" t="s">
        <v>715</v>
      </c>
      <c r="M13511" t="s">
        <v>716</v>
      </c>
      <c r="O13511" t="s">
        <v>717</v>
      </c>
      <c r="R13511" t="s">
        <v>1077</v>
      </c>
      <c r="S13511">
        <v>4</v>
      </c>
      <c r="T13511" t="s">
        <v>219</v>
      </c>
      <c r="U13511">
        <v>4.2</v>
      </c>
      <c r="V13511" t="s">
        <v>718</v>
      </c>
      <c r="W13511" t="s">
        <v>744</v>
      </c>
      <c r="X13511" t="s">
        <v>744</v>
      </c>
      <c r="Y13511" t="s">
        <v>754</v>
      </c>
      <c r="AA13511" t="s">
        <v>722</v>
      </c>
      <c r="AB13511" t="s">
        <v>1171</v>
      </c>
      <c r="AC13511">
        <v>20727</v>
      </c>
      <c r="AD13511" t="s">
        <v>1172</v>
      </c>
      <c r="AE13511" t="s">
        <v>1173</v>
      </c>
      <c r="AF13511">
        <v>1999</v>
      </c>
    </row>
    <row r="13512" spans="1:32" x14ac:dyDescent="0.2">
      <c r="A13512" t="s">
        <v>3419</v>
      </c>
      <c r="B13512">
        <v>7646857</v>
      </c>
      <c r="C13512" t="s">
        <v>3439</v>
      </c>
      <c r="D13512" t="s">
        <v>709</v>
      </c>
      <c r="E13512" t="s">
        <v>842</v>
      </c>
      <c r="F13512" t="s">
        <v>843</v>
      </c>
      <c r="G13512" t="s">
        <v>844</v>
      </c>
      <c r="H13512" t="s">
        <v>734</v>
      </c>
      <c r="K13512" t="s">
        <v>772</v>
      </c>
      <c r="L13512" t="s">
        <v>715</v>
      </c>
      <c r="M13512" t="s">
        <v>716</v>
      </c>
      <c r="O13512" t="s">
        <v>717</v>
      </c>
      <c r="R13512" t="s">
        <v>1077</v>
      </c>
      <c r="S13512">
        <v>2.6</v>
      </c>
      <c r="T13512" t="s">
        <v>219</v>
      </c>
      <c r="U13512">
        <v>2.8</v>
      </c>
      <c r="V13512" t="s">
        <v>718</v>
      </c>
      <c r="W13512" t="s">
        <v>744</v>
      </c>
      <c r="X13512" t="s">
        <v>744</v>
      </c>
      <c r="Y13512" t="s">
        <v>754</v>
      </c>
      <c r="AA13512" t="s">
        <v>722</v>
      </c>
      <c r="AB13512" t="s">
        <v>1171</v>
      </c>
      <c r="AC13512">
        <v>20727</v>
      </c>
      <c r="AD13512" t="s">
        <v>1172</v>
      </c>
      <c r="AE13512" t="s">
        <v>1173</v>
      </c>
      <c r="AF13512">
        <v>1999</v>
      </c>
    </row>
    <row r="13513" spans="1:32" x14ac:dyDescent="0.2">
      <c r="A13513" t="s">
        <v>3419</v>
      </c>
      <c r="B13513">
        <v>7646857</v>
      </c>
      <c r="C13513" t="s">
        <v>3439</v>
      </c>
      <c r="D13513" t="s">
        <v>709</v>
      </c>
      <c r="E13513" t="s">
        <v>842</v>
      </c>
      <c r="F13513" t="s">
        <v>843</v>
      </c>
      <c r="G13513" t="s">
        <v>844</v>
      </c>
      <c r="H13513" t="s">
        <v>734</v>
      </c>
      <c r="K13513" t="s">
        <v>772</v>
      </c>
      <c r="L13513" t="s">
        <v>715</v>
      </c>
      <c r="M13513" t="s">
        <v>716</v>
      </c>
      <c r="O13513" t="s">
        <v>717</v>
      </c>
      <c r="R13513" t="s">
        <v>1077</v>
      </c>
      <c r="S13513">
        <v>2.8</v>
      </c>
      <c r="T13513" t="s">
        <v>219</v>
      </c>
      <c r="U13513">
        <v>3</v>
      </c>
      <c r="V13513" t="s">
        <v>718</v>
      </c>
      <c r="W13513" t="s">
        <v>744</v>
      </c>
      <c r="X13513" t="s">
        <v>744</v>
      </c>
      <c r="Y13513" t="s">
        <v>754</v>
      </c>
      <c r="AA13513" t="s">
        <v>722</v>
      </c>
      <c r="AB13513" t="s">
        <v>1171</v>
      </c>
      <c r="AC13513">
        <v>20727</v>
      </c>
      <c r="AD13513" t="s">
        <v>1172</v>
      </c>
      <c r="AE13513" t="s">
        <v>1173</v>
      </c>
      <c r="AF13513">
        <v>1999</v>
      </c>
    </row>
    <row r="13514" spans="1:32" x14ac:dyDescent="0.2">
      <c r="A13514" t="s">
        <v>3419</v>
      </c>
      <c r="B13514">
        <v>7646857</v>
      </c>
      <c r="C13514" t="s">
        <v>3439</v>
      </c>
      <c r="D13514" t="s">
        <v>709</v>
      </c>
      <c r="E13514" t="s">
        <v>842</v>
      </c>
      <c r="F13514" t="s">
        <v>843</v>
      </c>
      <c r="G13514" t="s">
        <v>844</v>
      </c>
      <c r="H13514" t="s">
        <v>805</v>
      </c>
      <c r="K13514" t="s">
        <v>772</v>
      </c>
      <c r="L13514" t="s">
        <v>715</v>
      </c>
      <c r="M13514" t="s">
        <v>716</v>
      </c>
      <c r="O13514" t="s">
        <v>717</v>
      </c>
      <c r="R13514" t="s">
        <v>1077</v>
      </c>
      <c r="S13514">
        <v>2.6</v>
      </c>
      <c r="T13514" t="s">
        <v>219</v>
      </c>
      <c r="U13514">
        <v>2.8</v>
      </c>
      <c r="V13514" t="s">
        <v>718</v>
      </c>
      <c r="W13514" t="s">
        <v>744</v>
      </c>
      <c r="X13514" t="s">
        <v>744</v>
      </c>
      <c r="Y13514" t="s">
        <v>754</v>
      </c>
      <c r="AA13514" t="s">
        <v>722</v>
      </c>
      <c r="AB13514" t="s">
        <v>1171</v>
      </c>
      <c r="AC13514">
        <v>20727</v>
      </c>
      <c r="AD13514" t="s">
        <v>1172</v>
      </c>
      <c r="AE13514" t="s">
        <v>1173</v>
      </c>
      <c r="AF13514">
        <v>1999</v>
      </c>
    </row>
    <row r="13515" spans="1:32" x14ac:dyDescent="0.2">
      <c r="A13515" t="s">
        <v>3419</v>
      </c>
      <c r="B13515">
        <v>7646857</v>
      </c>
      <c r="C13515" t="s">
        <v>3439</v>
      </c>
      <c r="D13515" t="s">
        <v>709</v>
      </c>
      <c r="E13515" t="s">
        <v>842</v>
      </c>
      <c r="F13515" t="s">
        <v>843</v>
      </c>
      <c r="G13515" t="s">
        <v>844</v>
      </c>
      <c r="H13515" t="s">
        <v>734</v>
      </c>
      <c r="K13515" t="s">
        <v>772</v>
      </c>
      <c r="L13515" t="s">
        <v>715</v>
      </c>
      <c r="M13515" t="s">
        <v>716</v>
      </c>
      <c r="O13515" t="s">
        <v>717</v>
      </c>
      <c r="R13515" t="s">
        <v>1077</v>
      </c>
      <c r="S13515">
        <v>2.8</v>
      </c>
      <c r="T13515" t="s">
        <v>219</v>
      </c>
      <c r="U13515">
        <v>3</v>
      </c>
      <c r="V13515" t="s">
        <v>718</v>
      </c>
      <c r="W13515" t="s">
        <v>744</v>
      </c>
      <c r="X13515" t="s">
        <v>744</v>
      </c>
      <c r="Y13515" t="s">
        <v>754</v>
      </c>
      <c r="AA13515" t="s">
        <v>722</v>
      </c>
      <c r="AB13515" t="s">
        <v>1171</v>
      </c>
      <c r="AC13515">
        <v>20727</v>
      </c>
      <c r="AD13515" t="s">
        <v>1172</v>
      </c>
      <c r="AE13515" t="s">
        <v>1173</v>
      </c>
      <c r="AF13515">
        <v>1999</v>
      </c>
    </row>
    <row r="13516" spans="1:32" x14ac:dyDescent="0.2">
      <c r="A13516" t="s">
        <v>3419</v>
      </c>
      <c r="B13516">
        <v>7646857</v>
      </c>
      <c r="C13516" t="s">
        <v>3439</v>
      </c>
      <c r="D13516" t="s">
        <v>709</v>
      </c>
      <c r="E13516" t="s">
        <v>842</v>
      </c>
      <c r="F13516" t="s">
        <v>843</v>
      </c>
      <c r="G13516" t="s">
        <v>844</v>
      </c>
      <c r="H13516" t="s">
        <v>734</v>
      </c>
      <c r="K13516" t="s">
        <v>772</v>
      </c>
      <c r="L13516" t="s">
        <v>715</v>
      </c>
      <c r="M13516" t="s">
        <v>716</v>
      </c>
      <c r="O13516" t="s">
        <v>717</v>
      </c>
      <c r="R13516" t="s">
        <v>1077</v>
      </c>
      <c r="S13516">
        <v>2.2000000000000002</v>
      </c>
      <c r="T13516" t="s">
        <v>219</v>
      </c>
      <c r="U13516">
        <v>2.4</v>
      </c>
      <c r="V13516" t="s">
        <v>718</v>
      </c>
      <c r="W13516" t="s">
        <v>744</v>
      </c>
      <c r="X13516" t="s">
        <v>744</v>
      </c>
      <c r="Y13516" t="s">
        <v>754</v>
      </c>
      <c r="AA13516" t="s">
        <v>722</v>
      </c>
      <c r="AB13516" t="s">
        <v>1171</v>
      </c>
      <c r="AC13516">
        <v>20727</v>
      </c>
      <c r="AD13516" t="s">
        <v>1172</v>
      </c>
      <c r="AE13516" t="s">
        <v>1173</v>
      </c>
      <c r="AF13516">
        <v>1999</v>
      </c>
    </row>
    <row r="13517" spans="1:32" x14ac:dyDescent="0.2">
      <c r="A13517" t="s">
        <v>3419</v>
      </c>
      <c r="B13517">
        <v>7646857</v>
      </c>
      <c r="C13517" t="s">
        <v>3439</v>
      </c>
      <c r="D13517" t="s">
        <v>709</v>
      </c>
      <c r="E13517" t="s">
        <v>842</v>
      </c>
      <c r="F13517" t="s">
        <v>843</v>
      </c>
      <c r="G13517" t="s">
        <v>844</v>
      </c>
      <c r="H13517" t="s">
        <v>805</v>
      </c>
      <c r="K13517" t="s">
        <v>772</v>
      </c>
      <c r="L13517" t="s">
        <v>715</v>
      </c>
      <c r="M13517" t="s">
        <v>716</v>
      </c>
      <c r="O13517" t="s">
        <v>717</v>
      </c>
      <c r="R13517" t="s">
        <v>1077</v>
      </c>
      <c r="S13517">
        <v>4</v>
      </c>
      <c r="T13517" t="s">
        <v>219</v>
      </c>
      <c r="U13517">
        <v>4.2</v>
      </c>
      <c r="V13517" t="s">
        <v>718</v>
      </c>
      <c r="W13517" t="s">
        <v>744</v>
      </c>
      <c r="X13517" t="s">
        <v>744</v>
      </c>
      <c r="Y13517" t="s">
        <v>754</v>
      </c>
      <c r="AA13517" t="s">
        <v>722</v>
      </c>
      <c r="AB13517" t="s">
        <v>1171</v>
      </c>
      <c r="AC13517">
        <v>20727</v>
      </c>
      <c r="AD13517" t="s">
        <v>1172</v>
      </c>
      <c r="AE13517" t="s">
        <v>1173</v>
      </c>
      <c r="AF13517">
        <v>1999</v>
      </c>
    </row>
    <row r="13518" spans="1:32" x14ac:dyDescent="0.2">
      <c r="A13518" t="s">
        <v>3419</v>
      </c>
      <c r="B13518">
        <v>7646857</v>
      </c>
      <c r="C13518" t="s">
        <v>3439</v>
      </c>
      <c r="D13518" t="s">
        <v>709</v>
      </c>
      <c r="E13518" t="s">
        <v>842</v>
      </c>
      <c r="F13518" t="s">
        <v>843</v>
      </c>
      <c r="G13518" t="s">
        <v>844</v>
      </c>
      <c r="H13518" t="s">
        <v>805</v>
      </c>
      <c r="K13518" t="s">
        <v>772</v>
      </c>
      <c r="L13518" t="s">
        <v>715</v>
      </c>
      <c r="M13518" t="s">
        <v>716</v>
      </c>
      <c r="O13518" t="s">
        <v>717</v>
      </c>
      <c r="R13518" t="s">
        <v>1077</v>
      </c>
      <c r="S13518">
        <v>3</v>
      </c>
      <c r="T13518" t="s">
        <v>219</v>
      </c>
      <c r="U13518">
        <v>3.2</v>
      </c>
      <c r="V13518" t="s">
        <v>718</v>
      </c>
      <c r="W13518" t="s">
        <v>744</v>
      </c>
      <c r="X13518" t="s">
        <v>744</v>
      </c>
      <c r="Y13518" t="s">
        <v>754</v>
      </c>
      <c r="AA13518" t="s">
        <v>722</v>
      </c>
      <c r="AB13518" t="s">
        <v>1171</v>
      </c>
      <c r="AC13518">
        <v>20727</v>
      </c>
      <c r="AD13518" t="s">
        <v>1172</v>
      </c>
      <c r="AE13518" t="s">
        <v>1173</v>
      </c>
      <c r="AF13518">
        <v>1999</v>
      </c>
    </row>
    <row r="13519" spans="1:32" x14ac:dyDescent="0.2">
      <c r="A13519" t="s">
        <v>3419</v>
      </c>
      <c r="B13519">
        <v>7646857</v>
      </c>
      <c r="C13519" t="s">
        <v>3439</v>
      </c>
      <c r="D13519" t="s">
        <v>709</v>
      </c>
      <c r="E13519" t="s">
        <v>842</v>
      </c>
      <c r="F13519" t="s">
        <v>843</v>
      </c>
      <c r="G13519" t="s">
        <v>844</v>
      </c>
      <c r="H13519" t="s">
        <v>805</v>
      </c>
      <c r="K13519" t="s">
        <v>772</v>
      </c>
      <c r="L13519" t="s">
        <v>715</v>
      </c>
      <c r="M13519" t="s">
        <v>716</v>
      </c>
      <c r="O13519" t="s">
        <v>717</v>
      </c>
      <c r="R13519" t="s">
        <v>1077</v>
      </c>
      <c r="S13519">
        <v>2.4</v>
      </c>
      <c r="T13519" t="s">
        <v>219</v>
      </c>
      <c r="U13519">
        <v>2.6</v>
      </c>
      <c r="V13519" t="s">
        <v>718</v>
      </c>
      <c r="W13519" t="s">
        <v>744</v>
      </c>
      <c r="X13519" t="s">
        <v>744</v>
      </c>
      <c r="Y13519" t="s">
        <v>754</v>
      </c>
      <c r="AA13519" t="s">
        <v>722</v>
      </c>
      <c r="AB13519" t="s">
        <v>1171</v>
      </c>
      <c r="AC13519">
        <v>20727</v>
      </c>
      <c r="AD13519" t="s">
        <v>1172</v>
      </c>
      <c r="AE13519" t="s">
        <v>1173</v>
      </c>
      <c r="AF13519">
        <v>1999</v>
      </c>
    </row>
    <row r="13520" spans="1:32" x14ac:dyDescent="0.2">
      <c r="A13520" t="s">
        <v>3419</v>
      </c>
      <c r="B13520">
        <v>7646857</v>
      </c>
      <c r="C13520" t="s">
        <v>3439</v>
      </c>
      <c r="D13520" t="s">
        <v>709</v>
      </c>
      <c r="E13520" t="s">
        <v>842</v>
      </c>
      <c r="F13520" t="s">
        <v>843</v>
      </c>
      <c r="G13520" t="s">
        <v>844</v>
      </c>
      <c r="H13520" t="s">
        <v>734</v>
      </c>
      <c r="K13520" t="s">
        <v>772</v>
      </c>
      <c r="L13520" t="s">
        <v>715</v>
      </c>
      <c r="M13520" t="s">
        <v>716</v>
      </c>
      <c r="O13520" t="s">
        <v>717</v>
      </c>
      <c r="R13520" t="s">
        <v>1077</v>
      </c>
      <c r="S13520">
        <v>0.6</v>
      </c>
      <c r="T13520" t="s">
        <v>219</v>
      </c>
      <c r="U13520">
        <v>0.8</v>
      </c>
      <c r="V13520" t="s">
        <v>718</v>
      </c>
      <c r="W13520" t="s">
        <v>744</v>
      </c>
      <c r="X13520" t="s">
        <v>744</v>
      </c>
      <c r="Y13520" t="s">
        <v>754</v>
      </c>
      <c r="AA13520" t="s">
        <v>722</v>
      </c>
      <c r="AB13520" t="s">
        <v>1171</v>
      </c>
      <c r="AC13520">
        <v>20727</v>
      </c>
      <c r="AD13520" t="s">
        <v>1172</v>
      </c>
      <c r="AE13520" t="s">
        <v>1173</v>
      </c>
      <c r="AF13520">
        <v>1999</v>
      </c>
    </row>
    <row r="13521" spans="1:32" x14ac:dyDescent="0.2">
      <c r="A13521" t="s">
        <v>3419</v>
      </c>
      <c r="B13521">
        <v>7646857</v>
      </c>
      <c r="C13521" t="s">
        <v>3439</v>
      </c>
      <c r="D13521" t="s">
        <v>709</v>
      </c>
      <c r="E13521" t="s">
        <v>842</v>
      </c>
      <c r="F13521" t="s">
        <v>843</v>
      </c>
      <c r="G13521" t="s">
        <v>844</v>
      </c>
      <c r="H13521" t="s">
        <v>805</v>
      </c>
      <c r="K13521" t="s">
        <v>772</v>
      </c>
      <c r="L13521" t="s">
        <v>715</v>
      </c>
      <c r="M13521" t="s">
        <v>716</v>
      </c>
      <c r="O13521" t="s">
        <v>717</v>
      </c>
      <c r="R13521" t="s">
        <v>1077</v>
      </c>
      <c r="S13521">
        <v>2.4</v>
      </c>
      <c r="T13521" t="s">
        <v>219</v>
      </c>
      <c r="U13521">
        <v>2.6</v>
      </c>
      <c r="V13521" t="s">
        <v>718</v>
      </c>
      <c r="W13521" t="s">
        <v>744</v>
      </c>
      <c r="X13521" t="s">
        <v>744</v>
      </c>
      <c r="Y13521" t="s">
        <v>754</v>
      </c>
      <c r="AA13521" t="s">
        <v>722</v>
      </c>
      <c r="AB13521" t="s">
        <v>1171</v>
      </c>
      <c r="AC13521">
        <v>20727</v>
      </c>
      <c r="AD13521" t="s">
        <v>1172</v>
      </c>
      <c r="AE13521" t="s">
        <v>1173</v>
      </c>
      <c r="AF13521">
        <v>1999</v>
      </c>
    </row>
    <row r="13522" spans="1:32" x14ac:dyDescent="0.2">
      <c r="A13522" t="s">
        <v>3419</v>
      </c>
      <c r="B13522">
        <v>7646857</v>
      </c>
      <c r="C13522" t="s">
        <v>3439</v>
      </c>
      <c r="D13522" t="s">
        <v>709</v>
      </c>
      <c r="E13522" t="s">
        <v>842</v>
      </c>
      <c r="F13522" t="s">
        <v>843</v>
      </c>
      <c r="G13522" t="s">
        <v>844</v>
      </c>
      <c r="H13522" t="s">
        <v>805</v>
      </c>
      <c r="K13522" t="s">
        <v>772</v>
      </c>
      <c r="L13522" t="s">
        <v>715</v>
      </c>
      <c r="M13522" t="s">
        <v>716</v>
      </c>
      <c r="O13522" t="s">
        <v>717</v>
      </c>
      <c r="R13522" t="s">
        <v>1077</v>
      </c>
      <c r="S13522">
        <v>3.4</v>
      </c>
      <c r="T13522" t="s">
        <v>219</v>
      </c>
      <c r="U13522">
        <v>3.6</v>
      </c>
      <c r="V13522" t="s">
        <v>718</v>
      </c>
      <c r="W13522" t="s">
        <v>744</v>
      </c>
      <c r="X13522" t="s">
        <v>744</v>
      </c>
      <c r="Y13522" t="s">
        <v>754</v>
      </c>
      <c r="AA13522" t="s">
        <v>722</v>
      </c>
      <c r="AB13522" t="s">
        <v>1171</v>
      </c>
      <c r="AC13522">
        <v>20727</v>
      </c>
      <c r="AD13522" t="s">
        <v>1172</v>
      </c>
      <c r="AE13522" t="s">
        <v>1173</v>
      </c>
      <c r="AF13522">
        <v>1999</v>
      </c>
    </row>
    <row r="13523" spans="1:32" x14ac:dyDescent="0.2">
      <c r="A13523" t="s">
        <v>3419</v>
      </c>
      <c r="B13523">
        <v>7646857</v>
      </c>
      <c r="C13523" t="s">
        <v>3439</v>
      </c>
      <c r="D13523" t="s">
        <v>709</v>
      </c>
      <c r="E13523" t="s">
        <v>842</v>
      </c>
      <c r="F13523" t="s">
        <v>843</v>
      </c>
      <c r="G13523" t="s">
        <v>844</v>
      </c>
      <c r="H13523" t="s">
        <v>734</v>
      </c>
      <c r="K13523" t="s">
        <v>772</v>
      </c>
      <c r="L13523" t="s">
        <v>715</v>
      </c>
      <c r="M13523" t="s">
        <v>716</v>
      </c>
      <c r="O13523" t="s">
        <v>717</v>
      </c>
      <c r="R13523" t="s">
        <v>1077</v>
      </c>
      <c r="S13523">
        <v>2.4</v>
      </c>
      <c r="T13523" t="s">
        <v>219</v>
      </c>
      <c r="U13523">
        <v>2.6</v>
      </c>
      <c r="V13523" t="s">
        <v>718</v>
      </c>
      <c r="W13523" t="s">
        <v>744</v>
      </c>
      <c r="X13523" t="s">
        <v>744</v>
      </c>
      <c r="Y13523" t="s">
        <v>754</v>
      </c>
      <c r="AA13523" t="s">
        <v>722</v>
      </c>
      <c r="AB13523" t="s">
        <v>1171</v>
      </c>
      <c r="AC13523">
        <v>20727</v>
      </c>
      <c r="AD13523" t="s">
        <v>1172</v>
      </c>
      <c r="AE13523" t="s">
        <v>1173</v>
      </c>
      <c r="AF13523">
        <v>1999</v>
      </c>
    </row>
    <row r="13524" spans="1:32" x14ac:dyDescent="0.2">
      <c r="A13524" t="s">
        <v>3419</v>
      </c>
      <c r="B13524">
        <v>7646857</v>
      </c>
      <c r="C13524" t="s">
        <v>3439</v>
      </c>
      <c r="D13524" t="s">
        <v>709</v>
      </c>
      <c r="E13524" t="s">
        <v>842</v>
      </c>
      <c r="F13524" t="s">
        <v>843</v>
      </c>
      <c r="G13524" t="s">
        <v>844</v>
      </c>
      <c r="H13524" t="s">
        <v>805</v>
      </c>
      <c r="K13524" t="s">
        <v>772</v>
      </c>
      <c r="L13524" t="s">
        <v>715</v>
      </c>
      <c r="M13524" t="s">
        <v>716</v>
      </c>
      <c r="O13524" t="s">
        <v>717</v>
      </c>
      <c r="R13524" t="s">
        <v>1077</v>
      </c>
      <c r="S13524">
        <v>3</v>
      </c>
      <c r="T13524" t="s">
        <v>219</v>
      </c>
      <c r="U13524">
        <v>3.2</v>
      </c>
      <c r="V13524" t="s">
        <v>718</v>
      </c>
      <c r="W13524" t="s">
        <v>744</v>
      </c>
      <c r="X13524" t="s">
        <v>744</v>
      </c>
      <c r="Y13524" t="s">
        <v>754</v>
      </c>
      <c r="AA13524" t="s">
        <v>722</v>
      </c>
      <c r="AB13524" t="s">
        <v>1171</v>
      </c>
      <c r="AC13524">
        <v>20727</v>
      </c>
      <c r="AD13524" t="s">
        <v>1172</v>
      </c>
      <c r="AE13524" t="s">
        <v>1173</v>
      </c>
      <c r="AF13524">
        <v>1999</v>
      </c>
    </row>
    <row r="13525" spans="1:32" x14ac:dyDescent="0.2">
      <c r="A13525" t="s">
        <v>3419</v>
      </c>
      <c r="B13525">
        <v>7646857</v>
      </c>
      <c r="C13525" t="s">
        <v>3439</v>
      </c>
      <c r="D13525" t="s">
        <v>709</v>
      </c>
      <c r="E13525" t="s">
        <v>842</v>
      </c>
      <c r="F13525" t="s">
        <v>843</v>
      </c>
      <c r="G13525" t="s">
        <v>844</v>
      </c>
      <c r="H13525" t="s">
        <v>805</v>
      </c>
      <c r="K13525" t="s">
        <v>772</v>
      </c>
      <c r="L13525" t="s">
        <v>715</v>
      </c>
      <c r="M13525" t="s">
        <v>716</v>
      </c>
      <c r="O13525" t="s">
        <v>717</v>
      </c>
      <c r="R13525" t="s">
        <v>1077</v>
      </c>
      <c r="S13525">
        <v>2.4</v>
      </c>
      <c r="T13525" t="s">
        <v>219</v>
      </c>
      <c r="U13525">
        <v>2.6</v>
      </c>
      <c r="V13525" t="s">
        <v>718</v>
      </c>
      <c r="W13525" t="s">
        <v>744</v>
      </c>
      <c r="X13525" t="s">
        <v>744</v>
      </c>
      <c r="Y13525" t="s">
        <v>754</v>
      </c>
      <c r="AA13525" t="s">
        <v>722</v>
      </c>
      <c r="AB13525" t="s">
        <v>1171</v>
      </c>
      <c r="AC13525">
        <v>20727</v>
      </c>
      <c r="AD13525" t="s">
        <v>1172</v>
      </c>
      <c r="AE13525" t="s">
        <v>1173</v>
      </c>
      <c r="AF13525">
        <v>1999</v>
      </c>
    </row>
    <row r="13526" spans="1:32" x14ac:dyDescent="0.2">
      <c r="A13526" t="s">
        <v>3419</v>
      </c>
      <c r="B13526">
        <v>7646857</v>
      </c>
      <c r="C13526" t="s">
        <v>3439</v>
      </c>
      <c r="D13526" t="s">
        <v>709</v>
      </c>
      <c r="E13526" t="s">
        <v>842</v>
      </c>
      <c r="F13526" t="s">
        <v>843</v>
      </c>
      <c r="G13526" t="s">
        <v>844</v>
      </c>
      <c r="H13526" t="s">
        <v>805</v>
      </c>
      <c r="K13526" t="s">
        <v>772</v>
      </c>
      <c r="L13526" t="s">
        <v>715</v>
      </c>
      <c r="M13526" t="s">
        <v>716</v>
      </c>
      <c r="O13526" t="s">
        <v>717</v>
      </c>
      <c r="R13526" t="s">
        <v>1077</v>
      </c>
      <c r="S13526">
        <v>3.8</v>
      </c>
      <c r="T13526" t="s">
        <v>219</v>
      </c>
      <c r="U13526">
        <v>4</v>
      </c>
      <c r="V13526" t="s">
        <v>718</v>
      </c>
      <c r="W13526" t="s">
        <v>744</v>
      </c>
      <c r="X13526" t="s">
        <v>744</v>
      </c>
      <c r="Y13526" t="s">
        <v>754</v>
      </c>
      <c r="Z13526">
        <v>24.75</v>
      </c>
      <c r="AA13526" t="s">
        <v>722</v>
      </c>
      <c r="AB13526" t="s">
        <v>1171</v>
      </c>
      <c r="AC13526">
        <v>20727</v>
      </c>
      <c r="AD13526" t="s">
        <v>1172</v>
      </c>
      <c r="AE13526" t="s">
        <v>1173</v>
      </c>
      <c r="AF13526">
        <v>1999</v>
      </c>
    </row>
    <row r="13527" spans="1:32" x14ac:dyDescent="0.2">
      <c r="A13527" t="s">
        <v>3419</v>
      </c>
      <c r="B13527">
        <v>7646857</v>
      </c>
      <c r="C13527" t="s">
        <v>3439</v>
      </c>
      <c r="D13527" t="s">
        <v>709</v>
      </c>
      <c r="E13527" t="s">
        <v>842</v>
      </c>
      <c r="F13527" t="s">
        <v>843</v>
      </c>
      <c r="G13527" t="s">
        <v>844</v>
      </c>
      <c r="H13527" t="s">
        <v>805</v>
      </c>
      <c r="K13527" t="s">
        <v>772</v>
      </c>
      <c r="L13527" t="s">
        <v>715</v>
      </c>
      <c r="M13527" t="s">
        <v>716</v>
      </c>
      <c r="O13527" t="s">
        <v>717</v>
      </c>
      <c r="R13527" t="s">
        <v>1077</v>
      </c>
      <c r="S13527">
        <v>2.6</v>
      </c>
      <c r="T13527" t="s">
        <v>219</v>
      </c>
      <c r="U13527">
        <v>2.8</v>
      </c>
      <c r="V13527" t="s">
        <v>718</v>
      </c>
      <c r="W13527" t="s">
        <v>744</v>
      </c>
      <c r="X13527" t="s">
        <v>744</v>
      </c>
      <c r="Y13527" t="s">
        <v>754</v>
      </c>
      <c r="AA13527" t="s">
        <v>722</v>
      </c>
      <c r="AB13527" t="s">
        <v>1171</v>
      </c>
      <c r="AC13527">
        <v>20727</v>
      </c>
      <c r="AD13527" t="s">
        <v>1172</v>
      </c>
      <c r="AE13527" t="s">
        <v>1173</v>
      </c>
      <c r="AF13527">
        <v>1999</v>
      </c>
    </row>
    <row r="13528" spans="1:32" x14ac:dyDescent="0.2">
      <c r="A13528" t="s">
        <v>3419</v>
      </c>
      <c r="B13528">
        <v>7646857</v>
      </c>
      <c r="C13528" t="s">
        <v>3439</v>
      </c>
      <c r="D13528" t="s">
        <v>709</v>
      </c>
      <c r="E13528" t="s">
        <v>842</v>
      </c>
      <c r="F13528" t="s">
        <v>843</v>
      </c>
      <c r="G13528" t="s">
        <v>844</v>
      </c>
      <c r="H13528" t="s">
        <v>734</v>
      </c>
      <c r="K13528" t="s">
        <v>772</v>
      </c>
      <c r="L13528" t="s">
        <v>715</v>
      </c>
      <c r="M13528" t="s">
        <v>716</v>
      </c>
      <c r="O13528" t="s">
        <v>717</v>
      </c>
      <c r="R13528" t="s">
        <v>1077</v>
      </c>
      <c r="S13528">
        <v>2.4</v>
      </c>
      <c r="T13528" t="s">
        <v>219</v>
      </c>
      <c r="U13528">
        <v>2.6</v>
      </c>
      <c r="V13528" t="s">
        <v>718</v>
      </c>
      <c r="W13528" t="s">
        <v>744</v>
      </c>
      <c r="X13528" t="s">
        <v>744</v>
      </c>
      <c r="Y13528" t="s">
        <v>754</v>
      </c>
      <c r="AA13528" t="s">
        <v>722</v>
      </c>
      <c r="AB13528" t="s">
        <v>1171</v>
      </c>
      <c r="AC13528">
        <v>20727</v>
      </c>
      <c r="AD13528" t="s">
        <v>1172</v>
      </c>
      <c r="AE13528" t="s">
        <v>1173</v>
      </c>
      <c r="AF13528">
        <v>1999</v>
      </c>
    </row>
    <row r="13529" spans="1:32" x14ac:dyDescent="0.2">
      <c r="A13529" t="s">
        <v>3419</v>
      </c>
      <c r="B13529">
        <v>7646857</v>
      </c>
      <c r="C13529" t="s">
        <v>3439</v>
      </c>
      <c r="D13529" t="s">
        <v>709</v>
      </c>
      <c r="E13529" t="s">
        <v>842</v>
      </c>
      <c r="F13529" t="s">
        <v>843</v>
      </c>
      <c r="G13529" t="s">
        <v>844</v>
      </c>
      <c r="H13529" t="s">
        <v>805</v>
      </c>
      <c r="K13529" t="s">
        <v>772</v>
      </c>
      <c r="L13529" t="s">
        <v>715</v>
      </c>
      <c r="M13529" t="s">
        <v>716</v>
      </c>
      <c r="O13529" t="s">
        <v>717</v>
      </c>
      <c r="R13529" t="s">
        <v>1077</v>
      </c>
      <c r="S13529">
        <v>2.4</v>
      </c>
      <c r="T13529" t="s">
        <v>219</v>
      </c>
      <c r="U13529">
        <v>2.6</v>
      </c>
      <c r="V13529" t="s">
        <v>718</v>
      </c>
      <c r="W13529" t="s">
        <v>744</v>
      </c>
      <c r="X13529" t="s">
        <v>744</v>
      </c>
      <c r="Y13529" t="s">
        <v>754</v>
      </c>
      <c r="AA13529" t="s">
        <v>722</v>
      </c>
      <c r="AB13529" t="s">
        <v>1171</v>
      </c>
      <c r="AC13529">
        <v>20727</v>
      </c>
      <c r="AD13529" t="s">
        <v>1172</v>
      </c>
      <c r="AE13529" t="s">
        <v>1173</v>
      </c>
      <c r="AF13529">
        <v>1999</v>
      </c>
    </row>
    <row r="13530" spans="1:32" x14ac:dyDescent="0.2">
      <c r="A13530" t="s">
        <v>3419</v>
      </c>
      <c r="B13530">
        <v>7646857</v>
      </c>
      <c r="C13530" t="s">
        <v>3439</v>
      </c>
      <c r="D13530" t="s">
        <v>709</v>
      </c>
      <c r="E13530" t="s">
        <v>842</v>
      </c>
      <c r="F13530" t="s">
        <v>843</v>
      </c>
      <c r="G13530" t="s">
        <v>844</v>
      </c>
      <c r="H13530" t="s">
        <v>805</v>
      </c>
      <c r="K13530" t="s">
        <v>772</v>
      </c>
      <c r="L13530" t="s">
        <v>715</v>
      </c>
      <c r="M13530" t="s">
        <v>716</v>
      </c>
      <c r="O13530" t="s">
        <v>717</v>
      </c>
      <c r="R13530" t="s">
        <v>1077</v>
      </c>
      <c r="S13530">
        <v>2.6</v>
      </c>
      <c r="T13530" t="s">
        <v>219</v>
      </c>
      <c r="U13530">
        <v>2.8</v>
      </c>
      <c r="V13530" t="s">
        <v>718</v>
      </c>
      <c r="W13530" t="s">
        <v>744</v>
      </c>
      <c r="X13530" t="s">
        <v>744</v>
      </c>
      <c r="Y13530" t="s">
        <v>754</v>
      </c>
      <c r="AA13530" t="s">
        <v>722</v>
      </c>
      <c r="AB13530" t="s">
        <v>1171</v>
      </c>
      <c r="AC13530">
        <v>20727</v>
      </c>
      <c r="AD13530" t="s">
        <v>1172</v>
      </c>
      <c r="AE13530" t="s">
        <v>1173</v>
      </c>
      <c r="AF13530">
        <v>1999</v>
      </c>
    </row>
    <row r="13531" spans="1:32" x14ac:dyDescent="0.2">
      <c r="A13531" t="s">
        <v>3419</v>
      </c>
      <c r="B13531">
        <v>7646857</v>
      </c>
      <c r="C13531" t="s">
        <v>3439</v>
      </c>
      <c r="D13531" t="s">
        <v>709</v>
      </c>
      <c r="E13531" t="s">
        <v>842</v>
      </c>
      <c r="F13531" t="s">
        <v>843</v>
      </c>
      <c r="G13531" t="s">
        <v>844</v>
      </c>
      <c r="H13531" t="s">
        <v>805</v>
      </c>
      <c r="K13531" t="s">
        <v>772</v>
      </c>
      <c r="L13531" t="s">
        <v>715</v>
      </c>
      <c r="M13531" t="s">
        <v>716</v>
      </c>
      <c r="O13531" t="s">
        <v>717</v>
      </c>
      <c r="R13531" t="s">
        <v>1077</v>
      </c>
      <c r="S13531">
        <v>3.2</v>
      </c>
      <c r="T13531" t="s">
        <v>219</v>
      </c>
      <c r="U13531">
        <v>3.4</v>
      </c>
      <c r="V13531" t="s">
        <v>718</v>
      </c>
      <c r="W13531" t="s">
        <v>744</v>
      </c>
      <c r="X13531" t="s">
        <v>744</v>
      </c>
      <c r="Y13531" t="s">
        <v>754</v>
      </c>
      <c r="AA13531" t="s">
        <v>722</v>
      </c>
      <c r="AB13531" t="s">
        <v>1171</v>
      </c>
      <c r="AC13531">
        <v>20727</v>
      </c>
      <c r="AD13531" t="s">
        <v>1172</v>
      </c>
      <c r="AE13531" t="s">
        <v>1173</v>
      </c>
      <c r="AF13531">
        <v>1999</v>
      </c>
    </row>
    <row r="13532" spans="1:32" x14ac:dyDescent="0.2">
      <c r="A13532" t="s">
        <v>3419</v>
      </c>
      <c r="B13532">
        <v>7646857</v>
      </c>
      <c r="C13532" t="s">
        <v>3439</v>
      </c>
      <c r="D13532" t="s">
        <v>709</v>
      </c>
      <c r="E13532" t="s">
        <v>842</v>
      </c>
      <c r="F13532" t="s">
        <v>843</v>
      </c>
      <c r="G13532" t="s">
        <v>844</v>
      </c>
      <c r="H13532" t="s">
        <v>805</v>
      </c>
      <c r="K13532" t="s">
        <v>772</v>
      </c>
      <c r="L13532" t="s">
        <v>715</v>
      </c>
      <c r="M13532" t="s">
        <v>716</v>
      </c>
      <c r="O13532" t="s">
        <v>717</v>
      </c>
      <c r="R13532" t="s">
        <v>1077</v>
      </c>
      <c r="S13532">
        <v>3.8</v>
      </c>
      <c r="T13532" t="s">
        <v>219</v>
      </c>
      <c r="U13532">
        <v>4</v>
      </c>
      <c r="V13532" t="s">
        <v>718</v>
      </c>
      <c r="W13532" t="s">
        <v>744</v>
      </c>
      <c r="X13532" t="s">
        <v>744</v>
      </c>
      <c r="Y13532" t="s">
        <v>754</v>
      </c>
      <c r="AA13532" t="s">
        <v>722</v>
      </c>
      <c r="AB13532" t="s">
        <v>1171</v>
      </c>
      <c r="AC13532">
        <v>20727</v>
      </c>
      <c r="AD13532" t="s">
        <v>1172</v>
      </c>
      <c r="AE13532" t="s">
        <v>1173</v>
      </c>
      <c r="AF13532">
        <v>1999</v>
      </c>
    </row>
    <row r="13533" spans="1:32" x14ac:dyDescent="0.2">
      <c r="A13533" t="s">
        <v>3419</v>
      </c>
      <c r="B13533">
        <v>7646857</v>
      </c>
      <c r="C13533" t="s">
        <v>3439</v>
      </c>
      <c r="D13533" t="s">
        <v>709</v>
      </c>
      <c r="E13533" t="s">
        <v>842</v>
      </c>
      <c r="F13533" t="s">
        <v>843</v>
      </c>
      <c r="G13533" t="s">
        <v>844</v>
      </c>
      <c r="H13533" t="s">
        <v>734</v>
      </c>
      <c r="K13533" t="s">
        <v>772</v>
      </c>
      <c r="L13533" t="s">
        <v>715</v>
      </c>
      <c r="M13533" t="s">
        <v>716</v>
      </c>
      <c r="O13533" t="s">
        <v>717</v>
      </c>
      <c r="R13533" t="s">
        <v>1077</v>
      </c>
      <c r="S13533">
        <v>2.4</v>
      </c>
      <c r="T13533" t="s">
        <v>219</v>
      </c>
      <c r="U13533">
        <v>2.6</v>
      </c>
      <c r="V13533" t="s">
        <v>718</v>
      </c>
      <c r="W13533" t="s">
        <v>744</v>
      </c>
      <c r="X13533" t="s">
        <v>744</v>
      </c>
      <c r="Y13533" t="s">
        <v>754</v>
      </c>
      <c r="AA13533" t="s">
        <v>722</v>
      </c>
      <c r="AB13533" t="s">
        <v>1171</v>
      </c>
      <c r="AC13533">
        <v>20727</v>
      </c>
      <c r="AD13533" t="s">
        <v>1172</v>
      </c>
      <c r="AE13533" t="s">
        <v>1173</v>
      </c>
      <c r="AF13533">
        <v>1999</v>
      </c>
    </row>
    <row r="13534" spans="1:32" x14ac:dyDescent="0.2">
      <c r="A13534" t="s">
        <v>3419</v>
      </c>
      <c r="B13534">
        <v>7646857</v>
      </c>
      <c r="C13534" t="s">
        <v>3439</v>
      </c>
      <c r="D13534" t="s">
        <v>709</v>
      </c>
      <c r="E13534" t="s">
        <v>842</v>
      </c>
      <c r="F13534" t="s">
        <v>843</v>
      </c>
      <c r="G13534" t="s">
        <v>844</v>
      </c>
      <c r="H13534" t="s">
        <v>734</v>
      </c>
      <c r="K13534" t="s">
        <v>772</v>
      </c>
      <c r="L13534" t="s">
        <v>715</v>
      </c>
      <c r="M13534" t="s">
        <v>716</v>
      </c>
      <c r="O13534" t="s">
        <v>717</v>
      </c>
      <c r="R13534" t="s">
        <v>1077</v>
      </c>
      <c r="S13534">
        <v>2.2000000000000002</v>
      </c>
      <c r="T13534" t="s">
        <v>219</v>
      </c>
      <c r="U13534">
        <v>2.4</v>
      </c>
      <c r="V13534" t="s">
        <v>718</v>
      </c>
      <c r="W13534" t="s">
        <v>744</v>
      </c>
      <c r="X13534" t="s">
        <v>744</v>
      </c>
      <c r="Y13534" t="s">
        <v>754</v>
      </c>
      <c r="AA13534" t="s">
        <v>722</v>
      </c>
      <c r="AB13534" t="s">
        <v>1171</v>
      </c>
      <c r="AC13534">
        <v>20727</v>
      </c>
      <c r="AD13534" t="s">
        <v>1172</v>
      </c>
      <c r="AE13534" t="s">
        <v>1173</v>
      </c>
      <c r="AF13534">
        <v>1999</v>
      </c>
    </row>
    <row r="13535" spans="1:32" x14ac:dyDescent="0.2">
      <c r="A13535" t="s">
        <v>3419</v>
      </c>
      <c r="B13535">
        <v>7646857</v>
      </c>
      <c r="C13535" t="s">
        <v>3439</v>
      </c>
      <c r="D13535" t="s">
        <v>709</v>
      </c>
      <c r="E13535" t="s">
        <v>842</v>
      </c>
      <c r="F13535" t="s">
        <v>843</v>
      </c>
      <c r="G13535" t="s">
        <v>844</v>
      </c>
      <c r="H13535" t="s">
        <v>734</v>
      </c>
      <c r="K13535" t="s">
        <v>772</v>
      </c>
      <c r="L13535" t="s">
        <v>715</v>
      </c>
      <c r="M13535" t="s">
        <v>716</v>
      </c>
      <c r="O13535" t="s">
        <v>717</v>
      </c>
      <c r="R13535" t="s">
        <v>1077</v>
      </c>
      <c r="S13535">
        <v>1.6</v>
      </c>
      <c r="T13535" t="s">
        <v>219</v>
      </c>
      <c r="U13535">
        <v>2</v>
      </c>
      <c r="V13535" t="s">
        <v>718</v>
      </c>
      <c r="W13535" t="s">
        <v>744</v>
      </c>
      <c r="X13535" t="s">
        <v>744</v>
      </c>
      <c r="Y13535" t="s">
        <v>754</v>
      </c>
      <c r="AA13535" t="s">
        <v>722</v>
      </c>
      <c r="AB13535" t="s">
        <v>1171</v>
      </c>
      <c r="AC13535">
        <v>20727</v>
      </c>
      <c r="AD13535" t="s">
        <v>1172</v>
      </c>
      <c r="AE13535" t="s">
        <v>1173</v>
      </c>
      <c r="AF13535">
        <v>1999</v>
      </c>
    </row>
    <row r="13536" spans="1:32" x14ac:dyDescent="0.2">
      <c r="A13536" t="s">
        <v>3419</v>
      </c>
      <c r="B13536">
        <v>7646857</v>
      </c>
      <c r="C13536" t="s">
        <v>3439</v>
      </c>
      <c r="D13536" t="s">
        <v>709</v>
      </c>
      <c r="E13536" t="s">
        <v>842</v>
      </c>
      <c r="F13536" t="s">
        <v>843</v>
      </c>
      <c r="G13536" t="s">
        <v>844</v>
      </c>
      <c r="H13536" t="s">
        <v>734</v>
      </c>
      <c r="K13536" t="s">
        <v>772</v>
      </c>
      <c r="L13536" t="s">
        <v>715</v>
      </c>
      <c r="M13536" t="s">
        <v>716</v>
      </c>
      <c r="O13536" t="s">
        <v>717</v>
      </c>
      <c r="R13536" t="s">
        <v>1077</v>
      </c>
      <c r="S13536">
        <v>1.8</v>
      </c>
      <c r="T13536" t="s">
        <v>219</v>
      </c>
      <c r="U13536">
        <v>2.2000000000000002</v>
      </c>
      <c r="V13536" t="s">
        <v>718</v>
      </c>
      <c r="W13536" t="s">
        <v>744</v>
      </c>
      <c r="X13536" t="s">
        <v>744</v>
      </c>
      <c r="Y13536" t="s">
        <v>754</v>
      </c>
      <c r="AA13536" t="s">
        <v>722</v>
      </c>
      <c r="AB13536" t="s">
        <v>1171</v>
      </c>
      <c r="AC13536">
        <v>20727</v>
      </c>
      <c r="AD13536" t="s">
        <v>1172</v>
      </c>
      <c r="AE13536" t="s">
        <v>1173</v>
      </c>
      <c r="AF13536">
        <v>1999</v>
      </c>
    </row>
    <row r="13537" spans="1:32" x14ac:dyDescent="0.2">
      <c r="A13537" t="s">
        <v>3419</v>
      </c>
      <c r="B13537">
        <v>7646857</v>
      </c>
      <c r="C13537" t="s">
        <v>3439</v>
      </c>
      <c r="D13537" t="s">
        <v>709</v>
      </c>
      <c r="E13537" t="s">
        <v>842</v>
      </c>
      <c r="F13537" t="s">
        <v>843</v>
      </c>
      <c r="G13537" t="s">
        <v>844</v>
      </c>
      <c r="H13537" t="s">
        <v>734</v>
      </c>
      <c r="K13537" t="s">
        <v>772</v>
      </c>
      <c r="L13537" t="s">
        <v>715</v>
      </c>
      <c r="M13537" t="s">
        <v>716</v>
      </c>
      <c r="O13537" t="s">
        <v>717</v>
      </c>
      <c r="R13537" t="s">
        <v>1077</v>
      </c>
      <c r="S13537">
        <v>0.8</v>
      </c>
      <c r="T13537" t="s">
        <v>219</v>
      </c>
      <c r="U13537">
        <v>1</v>
      </c>
      <c r="V13537" t="s">
        <v>718</v>
      </c>
      <c r="W13537" t="s">
        <v>744</v>
      </c>
      <c r="X13537" t="s">
        <v>744</v>
      </c>
      <c r="Y13537" t="s">
        <v>754</v>
      </c>
      <c r="AA13537" t="s">
        <v>722</v>
      </c>
      <c r="AB13537" t="s">
        <v>1171</v>
      </c>
      <c r="AC13537">
        <v>20727</v>
      </c>
      <c r="AD13537" t="s">
        <v>1172</v>
      </c>
      <c r="AE13537" t="s">
        <v>1173</v>
      </c>
      <c r="AF13537">
        <v>1999</v>
      </c>
    </row>
    <row r="13538" spans="1:32" x14ac:dyDescent="0.2">
      <c r="A13538" t="s">
        <v>3419</v>
      </c>
      <c r="B13538">
        <v>7646857</v>
      </c>
      <c r="C13538" t="s">
        <v>3439</v>
      </c>
      <c r="D13538" t="s">
        <v>709</v>
      </c>
      <c r="E13538" t="s">
        <v>842</v>
      </c>
      <c r="F13538" t="s">
        <v>843</v>
      </c>
      <c r="G13538" t="s">
        <v>844</v>
      </c>
      <c r="H13538" t="s">
        <v>805</v>
      </c>
      <c r="K13538" t="s">
        <v>772</v>
      </c>
      <c r="L13538" t="s">
        <v>715</v>
      </c>
      <c r="M13538" t="s">
        <v>716</v>
      </c>
      <c r="O13538" t="s">
        <v>717</v>
      </c>
      <c r="R13538" t="s">
        <v>1077</v>
      </c>
      <c r="S13538">
        <v>2.2000000000000002</v>
      </c>
      <c r="T13538" t="s">
        <v>219</v>
      </c>
      <c r="U13538">
        <v>2.4</v>
      </c>
      <c r="V13538" t="s">
        <v>718</v>
      </c>
      <c r="W13538" t="s">
        <v>744</v>
      </c>
      <c r="X13538" t="s">
        <v>744</v>
      </c>
      <c r="Y13538" t="s">
        <v>754</v>
      </c>
      <c r="AA13538" t="s">
        <v>722</v>
      </c>
      <c r="AB13538" t="s">
        <v>1171</v>
      </c>
      <c r="AC13538">
        <v>20727</v>
      </c>
      <c r="AD13538" t="s">
        <v>1172</v>
      </c>
      <c r="AE13538" t="s">
        <v>1173</v>
      </c>
      <c r="AF13538">
        <v>1999</v>
      </c>
    </row>
    <row r="13539" spans="1:32" x14ac:dyDescent="0.2">
      <c r="A13539" t="s">
        <v>3419</v>
      </c>
      <c r="B13539">
        <v>7646857</v>
      </c>
      <c r="C13539" t="s">
        <v>3439</v>
      </c>
      <c r="D13539" t="s">
        <v>709</v>
      </c>
      <c r="E13539" t="s">
        <v>842</v>
      </c>
      <c r="F13539" t="s">
        <v>843</v>
      </c>
      <c r="G13539" t="s">
        <v>844</v>
      </c>
      <c r="H13539" t="s">
        <v>805</v>
      </c>
      <c r="K13539" t="s">
        <v>772</v>
      </c>
      <c r="L13539" t="s">
        <v>715</v>
      </c>
      <c r="M13539" t="s">
        <v>716</v>
      </c>
      <c r="O13539" t="s">
        <v>717</v>
      </c>
      <c r="R13539" t="s">
        <v>1077</v>
      </c>
      <c r="S13539">
        <v>3.2</v>
      </c>
      <c r="T13539" t="s">
        <v>219</v>
      </c>
      <c r="U13539">
        <v>3.4</v>
      </c>
      <c r="V13539" t="s">
        <v>718</v>
      </c>
      <c r="W13539" t="s">
        <v>744</v>
      </c>
      <c r="X13539" t="s">
        <v>744</v>
      </c>
      <c r="Y13539" t="s">
        <v>754</v>
      </c>
      <c r="AA13539" t="s">
        <v>722</v>
      </c>
      <c r="AB13539" t="s">
        <v>1171</v>
      </c>
      <c r="AC13539">
        <v>20727</v>
      </c>
      <c r="AD13539" t="s">
        <v>1172</v>
      </c>
      <c r="AE13539" t="s">
        <v>1173</v>
      </c>
      <c r="AF13539">
        <v>1999</v>
      </c>
    </row>
    <row r="13540" spans="1:32" x14ac:dyDescent="0.2">
      <c r="A13540" t="s">
        <v>3419</v>
      </c>
      <c r="B13540">
        <v>7646857</v>
      </c>
      <c r="C13540" t="s">
        <v>3439</v>
      </c>
      <c r="D13540" t="s">
        <v>709</v>
      </c>
      <c r="E13540" t="s">
        <v>842</v>
      </c>
      <c r="F13540" t="s">
        <v>843</v>
      </c>
      <c r="G13540" t="s">
        <v>844</v>
      </c>
      <c r="H13540" t="s">
        <v>805</v>
      </c>
      <c r="K13540" t="s">
        <v>772</v>
      </c>
      <c r="L13540" t="s">
        <v>715</v>
      </c>
      <c r="M13540" t="s">
        <v>716</v>
      </c>
      <c r="O13540" t="s">
        <v>717</v>
      </c>
      <c r="R13540" t="s">
        <v>1077</v>
      </c>
      <c r="S13540">
        <v>2.4</v>
      </c>
      <c r="T13540" t="s">
        <v>219</v>
      </c>
      <c r="U13540">
        <v>2.6</v>
      </c>
      <c r="V13540" t="s">
        <v>718</v>
      </c>
      <c r="W13540" t="s">
        <v>744</v>
      </c>
      <c r="X13540" t="s">
        <v>744</v>
      </c>
      <c r="Y13540" t="s">
        <v>754</v>
      </c>
      <c r="AA13540" t="s">
        <v>722</v>
      </c>
      <c r="AB13540" t="s">
        <v>1171</v>
      </c>
      <c r="AC13540">
        <v>20727</v>
      </c>
      <c r="AD13540" t="s">
        <v>1172</v>
      </c>
      <c r="AE13540" t="s">
        <v>1173</v>
      </c>
      <c r="AF13540">
        <v>1999</v>
      </c>
    </row>
    <row r="13541" spans="1:32" x14ac:dyDescent="0.2">
      <c r="A13541" t="s">
        <v>3419</v>
      </c>
      <c r="B13541">
        <v>7646857</v>
      </c>
      <c r="C13541" t="s">
        <v>3439</v>
      </c>
      <c r="D13541" t="s">
        <v>709</v>
      </c>
      <c r="E13541" t="s">
        <v>842</v>
      </c>
      <c r="F13541" t="s">
        <v>843</v>
      </c>
      <c r="G13541" t="s">
        <v>844</v>
      </c>
      <c r="H13541" t="s">
        <v>805</v>
      </c>
      <c r="K13541" t="s">
        <v>772</v>
      </c>
      <c r="L13541" t="s">
        <v>715</v>
      </c>
      <c r="M13541" t="s">
        <v>716</v>
      </c>
      <c r="O13541" t="s">
        <v>717</v>
      </c>
      <c r="R13541" t="s">
        <v>1077</v>
      </c>
      <c r="S13541">
        <v>2.6</v>
      </c>
      <c r="T13541" t="s">
        <v>219</v>
      </c>
      <c r="U13541">
        <v>2.8</v>
      </c>
      <c r="V13541" t="s">
        <v>718</v>
      </c>
      <c r="W13541" t="s">
        <v>744</v>
      </c>
      <c r="X13541" t="s">
        <v>744</v>
      </c>
      <c r="Y13541" t="s">
        <v>754</v>
      </c>
      <c r="AA13541" t="s">
        <v>722</v>
      </c>
      <c r="AB13541" t="s">
        <v>1171</v>
      </c>
      <c r="AC13541">
        <v>20727</v>
      </c>
      <c r="AD13541" t="s">
        <v>1172</v>
      </c>
      <c r="AE13541" t="s">
        <v>1173</v>
      </c>
      <c r="AF13541">
        <v>1999</v>
      </c>
    </row>
    <row r="13542" spans="1:32" x14ac:dyDescent="0.2">
      <c r="A13542" t="s">
        <v>3419</v>
      </c>
      <c r="B13542">
        <v>7646857</v>
      </c>
      <c r="C13542" t="s">
        <v>3439</v>
      </c>
      <c r="D13542" t="s">
        <v>709</v>
      </c>
      <c r="E13542" t="s">
        <v>842</v>
      </c>
      <c r="F13542" t="s">
        <v>843</v>
      </c>
      <c r="G13542" t="s">
        <v>844</v>
      </c>
      <c r="H13542" t="s">
        <v>805</v>
      </c>
      <c r="K13542" t="s">
        <v>772</v>
      </c>
      <c r="L13542" t="s">
        <v>715</v>
      </c>
      <c r="M13542" t="s">
        <v>716</v>
      </c>
      <c r="O13542" t="s">
        <v>717</v>
      </c>
      <c r="R13542" t="s">
        <v>1077</v>
      </c>
      <c r="S13542">
        <v>2.4</v>
      </c>
      <c r="T13542" t="s">
        <v>219</v>
      </c>
      <c r="U13542">
        <v>2.6</v>
      </c>
      <c r="V13542" t="s">
        <v>718</v>
      </c>
      <c r="W13542" t="s">
        <v>744</v>
      </c>
      <c r="X13542" t="s">
        <v>744</v>
      </c>
      <c r="Y13542" t="s">
        <v>754</v>
      </c>
      <c r="AA13542" t="s">
        <v>722</v>
      </c>
      <c r="AB13542" t="s">
        <v>1171</v>
      </c>
      <c r="AC13542">
        <v>20727</v>
      </c>
      <c r="AD13542" t="s">
        <v>1172</v>
      </c>
      <c r="AE13542" t="s">
        <v>1173</v>
      </c>
      <c r="AF13542">
        <v>1999</v>
      </c>
    </row>
    <row r="13543" spans="1:32" x14ac:dyDescent="0.2">
      <c r="A13543" t="s">
        <v>3419</v>
      </c>
      <c r="B13543">
        <v>7646857</v>
      </c>
      <c r="C13543" t="s">
        <v>3439</v>
      </c>
      <c r="D13543" t="s">
        <v>709</v>
      </c>
      <c r="E13543" t="s">
        <v>842</v>
      </c>
      <c r="F13543" t="s">
        <v>843</v>
      </c>
      <c r="G13543" t="s">
        <v>844</v>
      </c>
      <c r="H13543" t="s">
        <v>805</v>
      </c>
      <c r="K13543" t="s">
        <v>772</v>
      </c>
      <c r="L13543" t="s">
        <v>715</v>
      </c>
      <c r="M13543" t="s">
        <v>716</v>
      </c>
      <c r="O13543" t="s">
        <v>717</v>
      </c>
      <c r="R13543" t="s">
        <v>1077</v>
      </c>
      <c r="S13543">
        <v>2.8</v>
      </c>
      <c r="T13543" t="s">
        <v>219</v>
      </c>
      <c r="U13543">
        <v>3</v>
      </c>
      <c r="V13543" t="s">
        <v>718</v>
      </c>
      <c r="W13543" t="s">
        <v>744</v>
      </c>
      <c r="X13543" t="s">
        <v>744</v>
      </c>
      <c r="Y13543" t="s">
        <v>754</v>
      </c>
      <c r="AA13543" t="s">
        <v>722</v>
      </c>
      <c r="AB13543" t="s">
        <v>1171</v>
      </c>
      <c r="AC13543">
        <v>20727</v>
      </c>
      <c r="AD13543" t="s">
        <v>1172</v>
      </c>
      <c r="AE13543" t="s">
        <v>1173</v>
      </c>
      <c r="AF13543">
        <v>1999</v>
      </c>
    </row>
    <row r="13544" spans="1:32" x14ac:dyDescent="0.2">
      <c r="A13544" t="s">
        <v>3419</v>
      </c>
      <c r="B13544">
        <v>7646857</v>
      </c>
      <c r="C13544" t="s">
        <v>3439</v>
      </c>
      <c r="D13544" t="s">
        <v>709</v>
      </c>
      <c r="E13544" t="s">
        <v>842</v>
      </c>
      <c r="F13544" t="s">
        <v>843</v>
      </c>
      <c r="G13544" t="s">
        <v>844</v>
      </c>
      <c r="H13544" t="s">
        <v>734</v>
      </c>
      <c r="K13544" t="s">
        <v>772</v>
      </c>
      <c r="L13544" t="s">
        <v>715</v>
      </c>
      <c r="M13544" t="s">
        <v>716</v>
      </c>
      <c r="O13544" t="s">
        <v>717</v>
      </c>
      <c r="R13544" t="s">
        <v>1077</v>
      </c>
      <c r="S13544">
        <v>3.2</v>
      </c>
      <c r="T13544" t="s">
        <v>219</v>
      </c>
      <c r="U13544">
        <v>3.4</v>
      </c>
      <c r="V13544" t="s">
        <v>718</v>
      </c>
      <c r="W13544" t="s">
        <v>744</v>
      </c>
      <c r="X13544" t="s">
        <v>744</v>
      </c>
      <c r="Y13544" t="s">
        <v>754</v>
      </c>
      <c r="AA13544" t="s">
        <v>722</v>
      </c>
      <c r="AB13544" t="s">
        <v>1171</v>
      </c>
      <c r="AC13544">
        <v>20727</v>
      </c>
      <c r="AD13544" t="s">
        <v>1172</v>
      </c>
      <c r="AE13544" t="s">
        <v>1173</v>
      </c>
      <c r="AF13544">
        <v>1999</v>
      </c>
    </row>
    <row r="13545" spans="1:32" x14ac:dyDescent="0.2">
      <c r="A13545" t="s">
        <v>3419</v>
      </c>
      <c r="B13545">
        <v>7646857</v>
      </c>
      <c r="C13545" t="s">
        <v>3439</v>
      </c>
      <c r="D13545" t="s">
        <v>709</v>
      </c>
      <c r="E13545" t="s">
        <v>842</v>
      </c>
      <c r="F13545" t="s">
        <v>843</v>
      </c>
      <c r="G13545" t="s">
        <v>844</v>
      </c>
      <c r="H13545" t="s">
        <v>734</v>
      </c>
      <c r="K13545" t="s">
        <v>772</v>
      </c>
      <c r="L13545" t="s">
        <v>715</v>
      </c>
      <c r="M13545" t="s">
        <v>716</v>
      </c>
      <c r="O13545" t="s">
        <v>717</v>
      </c>
      <c r="R13545" t="s">
        <v>1077</v>
      </c>
      <c r="S13545">
        <v>1.4</v>
      </c>
      <c r="T13545" t="s">
        <v>219</v>
      </c>
      <c r="U13545">
        <v>1.6</v>
      </c>
      <c r="V13545" t="s">
        <v>718</v>
      </c>
      <c r="W13545" t="s">
        <v>744</v>
      </c>
      <c r="X13545" t="s">
        <v>744</v>
      </c>
      <c r="Y13545" t="s">
        <v>754</v>
      </c>
      <c r="AA13545" t="s">
        <v>722</v>
      </c>
      <c r="AB13545" t="s">
        <v>1171</v>
      </c>
      <c r="AC13545">
        <v>20727</v>
      </c>
      <c r="AD13545" t="s">
        <v>1172</v>
      </c>
      <c r="AE13545" t="s">
        <v>1173</v>
      </c>
      <c r="AF13545">
        <v>1999</v>
      </c>
    </row>
    <row r="13546" spans="1:32" x14ac:dyDescent="0.2">
      <c r="A13546" t="s">
        <v>3419</v>
      </c>
      <c r="B13546">
        <v>7646857</v>
      </c>
      <c r="C13546" t="s">
        <v>3439</v>
      </c>
      <c r="D13546" t="s">
        <v>709</v>
      </c>
      <c r="E13546" t="s">
        <v>842</v>
      </c>
      <c r="F13546" t="s">
        <v>843</v>
      </c>
      <c r="G13546" t="s">
        <v>844</v>
      </c>
      <c r="H13546" t="s">
        <v>805</v>
      </c>
      <c r="K13546" t="s">
        <v>772</v>
      </c>
      <c r="L13546" t="s">
        <v>715</v>
      </c>
      <c r="M13546" t="s">
        <v>716</v>
      </c>
      <c r="O13546" t="s">
        <v>717</v>
      </c>
      <c r="R13546" t="s">
        <v>1077</v>
      </c>
      <c r="S13546">
        <v>4</v>
      </c>
      <c r="T13546" t="s">
        <v>219</v>
      </c>
      <c r="U13546">
        <v>4.2</v>
      </c>
      <c r="V13546" t="s">
        <v>718</v>
      </c>
      <c r="W13546" t="s">
        <v>744</v>
      </c>
      <c r="X13546" t="s">
        <v>744</v>
      </c>
      <c r="Y13546" t="s">
        <v>754</v>
      </c>
      <c r="AA13546" t="s">
        <v>722</v>
      </c>
      <c r="AB13546" t="s">
        <v>1171</v>
      </c>
      <c r="AC13546">
        <v>20727</v>
      </c>
      <c r="AD13546" t="s">
        <v>1172</v>
      </c>
      <c r="AE13546" t="s">
        <v>1173</v>
      </c>
      <c r="AF13546">
        <v>1999</v>
      </c>
    </row>
    <row r="13547" spans="1:32" x14ac:dyDescent="0.2">
      <c r="A13547" t="s">
        <v>3419</v>
      </c>
      <c r="B13547">
        <v>7646857</v>
      </c>
      <c r="C13547" t="s">
        <v>3439</v>
      </c>
      <c r="D13547" t="s">
        <v>709</v>
      </c>
      <c r="E13547" t="s">
        <v>842</v>
      </c>
      <c r="F13547" t="s">
        <v>843</v>
      </c>
      <c r="G13547" t="s">
        <v>844</v>
      </c>
      <c r="H13547" t="s">
        <v>734</v>
      </c>
      <c r="K13547" t="s">
        <v>772</v>
      </c>
      <c r="L13547" t="s">
        <v>715</v>
      </c>
      <c r="M13547" t="s">
        <v>716</v>
      </c>
      <c r="O13547" t="s">
        <v>717</v>
      </c>
      <c r="R13547" t="s">
        <v>1077</v>
      </c>
      <c r="S13547">
        <v>3.2</v>
      </c>
      <c r="T13547" t="s">
        <v>219</v>
      </c>
      <c r="U13547">
        <v>3.4</v>
      </c>
      <c r="V13547" t="s">
        <v>718</v>
      </c>
      <c r="W13547" t="s">
        <v>744</v>
      </c>
      <c r="X13547" t="s">
        <v>744</v>
      </c>
      <c r="Y13547" t="s">
        <v>754</v>
      </c>
      <c r="AA13547" t="s">
        <v>722</v>
      </c>
      <c r="AB13547" t="s">
        <v>1171</v>
      </c>
      <c r="AC13547">
        <v>20727</v>
      </c>
      <c r="AD13547" t="s">
        <v>1172</v>
      </c>
      <c r="AE13547" t="s">
        <v>1173</v>
      </c>
      <c r="AF13547">
        <v>1999</v>
      </c>
    </row>
    <row r="13548" spans="1:32" x14ac:dyDescent="0.2">
      <c r="A13548" t="s">
        <v>3419</v>
      </c>
      <c r="B13548">
        <v>7646857</v>
      </c>
      <c r="C13548" t="s">
        <v>3439</v>
      </c>
      <c r="D13548" t="s">
        <v>709</v>
      </c>
      <c r="E13548" t="s">
        <v>842</v>
      </c>
      <c r="F13548" t="s">
        <v>843</v>
      </c>
      <c r="G13548" t="s">
        <v>844</v>
      </c>
      <c r="H13548" t="s">
        <v>805</v>
      </c>
      <c r="K13548" t="s">
        <v>772</v>
      </c>
      <c r="L13548" t="s">
        <v>715</v>
      </c>
      <c r="M13548" t="s">
        <v>716</v>
      </c>
      <c r="O13548" t="s">
        <v>717</v>
      </c>
      <c r="R13548" t="s">
        <v>1077</v>
      </c>
      <c r="S13548">
        <v>4.2</v>
      </c>
      <c r="T13548" t="s">
        <v>219</v>
      </c>
      <c r="U13548">
        <v>4.4000000000000004</v>
      </c>
      <c r="V13548" t="s">
        <v>718</v>
      </c>
      <c r="W13548" t="s">
        <v>744</v>
      </c>
      <c r="X13548" t="s">
        <v>744</v>
      </c>
      <c r="Y13548" t="s">
        <v>754</v>
      </c>
      <c r="Z13548">
        <v>23.083300000000001</v>
      </c>
      <c r="AA13548" t="s">
        <v>722</v>
      </c>
      <c r="AB13548" t="s">
        <v>1171</v>
      </c>
      <c r="AC13548">
        <v>20727</v>
      </c>
      <c r="AD13548" t="s">
        <v>1172</v>
      </c>
      <c r="AE13548" t="s">
        <v>1173</v>
      </c>
      <c r="AF13548">
        <v>1999</v>
      </c>
    </row>
    <row r="13549" spans="1:32" x14ac:dyDescent="0.2">
      <c r="A13549" t="s">
        <v>3419</v>
      </c>
      <c r="B13549">
        <v>7646857</v>
      </c>
      <c r="C13549" t="s">
        <v>3439</v>
      </c>
      <c r="D13549" t="s">
        <v>709</v>
      </c>
      <c r="E13549" t="s">
        <v>842</v>
      </c>
      <c r="F13549" t="s">
        <v>843</v>
      </c>
      <c r="G13549" t="s">
        <v>844</v>
      </c>
      <c r="H13549" t="s">
        <v>734</v>
      </c>
      <c r="K13549" t="s">
        <v>772</v>
      </c>
      <c r="L13549" t="s">
        <v>715</v>
      </c>
      <c r="M13549" t="s">
        <v>716</v>
      </c>
      <c r="O13549" t="s">
        <v>717</v>
      </c>
      <c r="R13549" t="s">
        <v>1077</v>
      </c>
      <c r="S13549">
        <v>4.4000000000000004</v>
      </c>
      <c r="T13549" t="s">
        <v>219</v>
      </c>
      <c r="U13549">
        <v>4.5999999999999996</v>
      </c>
      <c r="V13549" t="s">
        <v>718</v>
      </c>
      <c r="W13549" t="s">
        <v>744</v>
      </c>
      <c r="X13549" t="s">
        <v>744</v>
      </c>
      <c r="Y13549" t="s">
        <v>754</v>
      </c>
      <c r="AA13549" t="s">
        <v>722</v>
      </c>
      <c r="AB13549" t="s">
        <v>1171</v>
      </c>
      <c r="AC13549">
        <v>20727</v>
      </c>
      <c r="AD13549" t="s">
        <v>1172</v>
      </c>
      <c r="AE13549" t="s">
        <v>1173</v>
      </c>
      <c r="AF13549">
        <v>1999</v>
      </c>
    </row>
    <row r="13550" spans="1:32" x14ac:dyDescent="0.2">
      <c r="A13550" t="s">
        <v>3419</v>
      </c>
      <c r="B13550">
        <v>7646857</v>
      </c>
      <c r="C13550" t="s">
        <v>3439</v>
      </c>
      <c r="D13550" t="s">
        <v>709</v>
      </c>
      <c r="E13550" t="s">
        <v>842</v>
      </c>
      <c r="F13550" t="s">
        <v>843</v>
      </c>
      <c r="G13550" t="s">
        <v>844</v>
      </c>
      <c r="H13550" t="s">
        <v>734</v>
      </c>
      <c r="K13550" t="s">
        <v>772</v>
      </c>
      <c r="L13550" t="s">
        <v>715</v>
      </c>
      <c r="M13550" t="s">
        <v>716</v>
      </c>
      <c r="O13550" t="s">
        <v>717</v>
      </c>
      <c r="R13550" t="s">
        <v>1077</v>
      </c>
      <c r="S13550">
        <v>1.4</v>
      </c>
      <c r="T13550" t="s">
        <v>219</v>
      </c>
      <c r="U13550">
        <v>1.6</v>
      </c>
      <c r="V13550" t="s">
        <v>718</v>
      </c>
      <c r="W13550" t="s">
        <v>744</v>
      </c>
      <c r="X13550" t="s">
        <v>744</v>
      </c>
      <c r="Y13550" t="s">
        <v>754</v>
      </c>
      <c r="AA13550" t="s">
        <v>722</v>
      </c>
      <c r="AB13550" t="s">
        <v>1171</v>
      </c>
      <c r="AC13550">
        <v>20727</v>
      </c>
      <c r="AD13550" t="s">
        <v>1172</v>
      </c>
      <c r="AE13550" t="s">
        <v>1173</v>
      </c>
      <c r="AF13550">
        <v>1999</v>
      </c>
    </row>
    <row r="13551" spans="1:32" x14ac:dyDescent="0.2">
      <c r="A13551" t="s">
        <v>3419</v>
      </c>
      <c r="B13551">
        <v>7646857</v>
      </c>
      <c r="C13551" t="s">
        <v>3439</v>
      </c>
      <c r="D13551" t="s">
        <v>709</v>
      </c>
      <c r="E13551" t="s">
        <v>842</v>
      </c>
      <c r="F13551" t="s">
        <v>843</v>
      </c>
      <c r="G13551" t="s">
        <v>844</v>
      </c>
      <c r="H13551" t="s">
        <v>734</v>
      </c>
      <c r="K13551" t="s">
        <v>772</v>
      </c>
      <c r="L13551" t="s">
        <v>715</v>
      </c>
      <c r="M13551" t="s">
        <v>716</v>
      </c>
      <c r="O13551" t="s">
        <v>717</v>
      </c>
      <c r="R13551" t="s">
        <v>1077</v>
      </c>
      <c r="S13551">
        <v>2</v>
      </c>
      <c r="T13551" t="s">
        <v>219</v>
      </c>
      <c r="U13551">
        <v>2.2000000000000002</v>
      </c>
      <c r="V13551" t="s">
        <v>718</v>
      </c>
      <c r="W13551" t="s">
        <v>744</v>
      </c>
      <c r="X13551" t="s">
        <v>744</v>
      </c>
      <c r="Y13551" t="s">
        <v>754</v>
      </c>
      <c r="AA13551" t="s">
        <v>722</v>
      </c>
      <c r="AB13551" t="s">
        <v>1171</v>
      </c>
      <c r="AC13551">
        <v>20727</v>
      </c>
      <c r="AD13551" t="s">
        <v>1172</v>
      </c>
      <c r="AE13551" t="s">
        <v>1173</v>
      </c>
      <c r="AF13551">
        <v>1999</v>
      </c>
    </row>
    <row r="13552" spans="1:32" x14ac:dyDescent="0.2">
      <c r="A13552" t="s">
        <v>3419</v>
      </c>
      <c r="B13552">
        <v>7646857</v>
      </c>
      <c r="C13552" t="s">
        <v>3439</v>
      </c>
      <c r="D13552" t="s">
        <v>709</v>
      </c>
      <c r="E13552" t="s">
        <v>842</v>
      </c>
      <c r="F13552" t="s">
        <v>843</v>
      </c>
      <c r="G13552" t="s">
        <v>844</v>
      </c>
      <c r="H13552" t="s">
        <v>805</v>
      </c>
      <c r="K13552" t="s">
        <v>772</v>
      </c>
      <c r="L13552" t="s">
        <v>715</v>
      </c>
      <c r="M13552" t="s">
        <v>716</v>
      </c>
      <c r="O13552" t="s">
        <v>717</v>
      </c>
      <c r="R13552" t="s">
        <v>1077</v>
      </c>
      <c r="S13552">
        <v>2.4</v>
      </c>
      <c r="T13552" t="s">
        <v>219</v>
      </c>
      <c r="U13552">
        <v>2.6</v>
      </c>
      <c r="V13552" t="s">
        <v>718</v>
      </c>
      <c r="W13552" t="s">
        <v>744</v>
      </c>
      <c r="X13552" t="s">
        <v>744</v>
      </c>
      <c r="Y13552" t="s">
        <v>754</v>
      </c>
      <c r="AA13552" t="s">
        <v>722</v>
      </c>
      <c r="AB13552" t="s">
        <v>1171</v>
      </c>
      <c r="AC13552">
        <v>20727</v>
      </c>
      <c r="AD13552" t="s">
        <v>1172</v>
      </c>
      <c r="AE13552" t="s">
        <v>1173</v>
      </c>
      <c r="AF13552">
        <v>1999</v>
      </c>
    </row>
    <row r="13553" spans="1:32" x14ac:dyDescent="0.2">
      <c r="A13553" t="s">
        <v>3419</v>
      </c>
      <c r="B13553">
        <v>7646857</v>
      </c>
      <c r="C13553" t="s">
        <v>3439</v>
      </c>
      <c r="D13553" t="s">
        <v>709</v>
      </c>
      <c r="E13553" t="s">
        <v>842</v>
      </c>
      <c r="F13553" t="s">
        <v>843</v>
      </c>
      <c r="G13553" t="s">
        <v>844</v>
      </c>
      <c r="H13553" t="s">
        <v>805</v>
      </c>
      <c r="K13553" t="s">
        <v>772</v>
      </c>
      <c r="L13553" t="s">
        <v>715</v>
      </c>
      <c r="M13553" t="s">
        <v>716</v>
      </c>
      <c r="O13553" t="s">
        <v>717</v>
      </c>
      <c r="R13553" t="s">
        <v>1077</v>
      </c>
      <c r="S13553">
        <v>3.8</v>
      </c>
      <c r="T13553" t="s">
        <v>219</v>
      </c>
      <c r="U13553">
        <v>4</v>
      </c>
      <c r="V13553" t="s">
        <v>718</v>
      </c>
      <c r="W13553" t="s">
        <v>744</v>
      </c>
      <c r="X13553" t="s">
        <v>744</v>
      </c>
      <c r="Y13553" t="s">
        <v>754</v>
      </c>
      <c r="AA13553" t="s">
        <v>722</v>
      </c>
      <c r="AB13553" t="s">
        <v>1171</v>
      </c>
      <c r="AC13553">
        <v>20727</v>
      </c>
      <c r="AD13553" t="s">
        <v>1172</v>
      </c>
      <c r="AE13553" t="s">
        <v>1173</v>
      </c>
      <c r="AF13553">
        <v>1999</v>
      </c>
    </row>
    <row r="13554" spans="1:32" x14ac:dyDescent="0.2">
      <c r="A13554" t="s">
        <v>3419</v>
      </c>
      <c r="B13554">
        <v>7646857</v>
      </c>
      <c r="C13554" t="s">
        <v>3439</v>
      </c>
      <c r="D13554" t="s">
        <v>709</v>
      </c>
      <c r="E13554" t="s">
        <v>842</v>
      </c>
      <c r="F13554" t="s">
        <v>843</v>
      </c>
      <c r="G13554" t="s">
        <v>844</v>
      </c>
      <c r="H13554" t="s">
        <v>805</v>
      </c>
      <c r="K13554" t="s">
        <v>772</v>
      </c>
      <c r="L13554" t="s">
        <v>715</v>
      </c>
      <c r="M13554" t="s">
        <v>716</v>
      </c>
      <c r="O13554" t="s">
        <v>717</v>
      </c>
      <c r="R13554" t="s">
        <v>1077</v>
      </c>
      <c r="S13554">
        <v>2</v>
      </c>
      <c r="T13554" t="s">
        <v>219</v>
      </c>
      <c r="U13554">
        <v>2.2000000000000002</v>
      </c>
      <c r="V13554" t="s">
        <v>718</v>
      </c>
      <c r="W13554" t="s">
        <v>744</v>
      </c>
      <c r="X13554" t="s">
        <v>744</v>
      </c>
      <c r="Y13554" t="s">
        <v>754</v>
      </c>
      <c r="AA13554" t="s">
        <v>722</v>
      </c>
      <c r="AB13554" t="s">
        <v>1171</v>
      </c>
      <c r="AC13554">
        <v>20727</v>
      </c>
      <c r="AD13554" t="s">
        <v>1172</v>
      </c>
      <c r="AE13554" t="s">
        <v>1173</v>
      </c>
      <c r="AF13554">
        <v>1999</v>
      </c>
    </row>
    <row r="13555" spans="1:32" x14ac:dyDescent="0.2">
      <c r="A13555" t="s">
        <v>3419</v>
      </c>
      <c r="B13555">
        <v>7646857</v>
      </c>
      <c r="C13555" t="s">
        <v>3439</v>
      </c>
      <c r="D13555" t="s">
        <v>709</v>
      </c>
      <c r="E13555" t="s">
        <v>842</v>
      </c>
      <c r="F13555" t="s">
        <v>843</v>
      </c>
      <c r="G13555" t="s">
        <v>844</v>
      </c>
      <c r="H13555" t="s">
        <v>805</v>
      </c>
      <c r="K13555" t="s">
        <v>772</v>
      </c>
      <c r="L13555" t="s">
        <v>715</v>
      </c>
      <c r="M13555" t="s">
        <v>716</v>
      </c>
      <c r="O13555" t="s">
        <v>717</v>
      </c>
      <c r="R13555" t="s">
        <v>1077</v>
      </c>
      <c r="S13555">
        <v>2.4</v>
      </c>
      <c r="T13555" t="s">
        <v>219</v>
      </c>
      <c r="U13555">
        <v>2.6</v>
      </c>
      <c r="V13555" t="s">
        <v>718</v>
      </c>
      <c r="W13555" t="s">
        <v>744</v>
      </c>
      <c r="X13555" t="s">
        <v>744</v>
      </c>
      <c r="Y13555" t="s">
        <v>754</v>
      </c>
      <c r="AA13555" t="s">
        <v>722</v>
      </c>
      <c r="AB13555" t="s">
        <v>1171</v>
      </c>
      <c r="AC13555">
        <v>20727</v>
      </c>
      <c r="AD13555" t="s">
        <v>1172</v>
      </c>
      <c r="AE13555" t="s">
        <v>1173</v>
      </c>
      <c r="AF13555">
        <v>1999</v>
      </c>
    </row>
    <row r="13556" spans="1:32" x14ac:dyDescent="0.2">
      <c r="A13556" t="s">
        <v>3419</v>
      </c>
      <c r="B13556">
        <v>7646857</v>
      </c>
      <c r="C13556" t="s">
        <v>3439</v>
      </c>
      <c r="D13556" t="s">
        <v>709</v>
      </c>
      <c r="E13556" t="s">
        <v>842</v>
      </c>
      <c r="F13556" t="s">
        <v>843</v>
      </c>
      <c r="G13556" t="s">
        <v>844</v>
      </c>
      <c r="H13556" t="s">
        <v>734</v>
      </c>
      <c r="K13556" t="s">
        <v>772</v>
      </c>
      <c r="L13556" t="s">
        <v>715</v>
      </c>
      <c r="M13556" t="s">
        <v>716</v>
      </c>
      <c r="O13556" t="s">
        <v>717</v>
      </c>
      <c r="R13556" t="s">
        <v>1077</v>
      </c>
      <c r="S13556">
        <v>1.6</v>
      </c>
      <c r="T13556" t="s">
        <v>219</v>
      </c>
      <c r="U13556">
        <v>1.8</v>
      </c>
      <c r="V13556" t="s">
        <v>718</v>
      </c>
      <c r="W13556" t="s">
        <v>744</v>
      </c>
      <c r="X13556" t="s">
        <v>744</v>
      </c>
      <c r="Y13556" t="s">
        <v>754</v>
      </c>
      <c r="AA13556" t="s">
        <v>722</v>
      </c>
      <c r="AB13556" t="s">
        <v>1171</v>
      </c>
      <c r="AC13556">
        <v>20727</v>
      </c>
      <c r="AD13556" t="s">
        <v>1172</v>
      </c>
      <c r="AE13556" t="s">
        <v>1173</v>
      </c>
      <c r="AF13556">
        <v>1999</v>
      </c>
    </row>
    <row r="13557" spans="1:32" x14ac:dyDescent="0.2">
      <c r="A13557" t="s">
        <v>3419</v>
      </c>
      <c r="B13557">
        <v>7646857</v>
      </c>
      <c r="C13557" t="s">
        <v>3439</v>
      </c>
      <c r="D13557" t="s">
        <v>709</v>
      </c>
      <c r="E13557" t="s">
        <v>842</v>
      </c>
      <c r="F13557" t="s">
        <v>843</v>
      </c>
      <c r="G13557" t="s">
        <v>844</v>
      </c>
      <c r="H13557" t="s">
        <v>734</v>
      </c>
      <c r="K13557" t="s">
        <v>772</v>
      </c>
      <c r="L13557" t="s">
        <v>715</v>
      </c>
      <c r="M13557" t="s">
        <v>716</v>
      </c>
      <c r="O13557" t="s">
        <v>717</v>
      </c>
      <c r="R13557" t="s">
        <v>1077</v>
      </c>
      <c r="S13557">
        <v>0.6</v>
      </c>
      <c r="T13557" t="s">
        <v>219</v>
      </c>
      <c r="U13557">
        <v>0.8</v>
      </c>
      <c r="V13557" t="s">
        <v>718</v>
      </c>
      <c r="W13557" t="s">
        <v>744</v>
      </c>
      <c r="X13557" t="s">
        <v>744</v>
      </c>
      <c r="Y13557" t="s">
        <v>754</v>
      </c>
      <c r="AA13557" t="s">
        <v>722</v>
      </c>
      <c r="AB13557" t="s">
        <v>1171</v>
      </c>
      <c r="AC13557">
        <v>20727</v>
      </c>
      <c r="AD13557" t="s">
        <v>1172</v>
      </c>
      <c r="AE13557" t="s">
        <v>1173</v>
      </c>
      <c r="AF13557">
        <v>1999</v>
      </c>
    </row>
    <row r="13558" spans="1:32" x14ac:dyDescent="0.2">
      <c r="A13558" t="s">
        <v>3419</v>
      </c>
      <c r="B13558">
        <v>7646857</v>
      </c>
      <c r="C13558" t="s">
        <v>3439</v>
      </c>
      <c r="D13558" t="s">
        <v>709</v>
      </c>
      <c r="E13558" t="s">
        <v>842</v>
      </c>
      <c r="F13558" t="s">
        <v>843</v>
      </c>
      <c r="G13558" t="s">
        <v>844</v>
      </c>
      <c r="H13558" t="s">
        <v>734</v>
      </c>
      <c r="K13558" t="s">
        <v>772</v>
      </c>
      <c r="L13558" t="s">
        <v>715</v>
      </c>
      <c r="M13558" t="s">
        <v>716</v>
      </c>
      <c r="O13558" t="s">
        <v>717</v>
      </c>
      <c r="R13558" t="s">
        <v>1077</v>
      </c>
      <c r="S13558">
        <v>3.6</v>
      </c>
      <c r="T13558" t="s">
        <v>219</v>
      </c>
      <c r="U13558">
        <v>3.8</v>
      </c>
      <c r="V13558" t="s">
        <v>718</v>
      </c>
      <c r="W13558" t="s">
        <v>744</v>
      </c>
      <c r="X13558" t="s">
        <v>744</v>
      </c>
      <c r="Y13558" t="s">
        <v>754</v>
      </c>
      <c r="AA13558" t="s">
        <v>722</v>
      </c>
      <c r="AB13558" t="s">
        <v>1171</v>
      </c>
      <c r="AC13558">
        <v>20727</v>
      </c>
      <c r="AD13558" t="s">
        <v>1172</v>
      </c>
      <c r="AE13558" t="s">
        <v>1173</v>
      </c>
      <c r="AF13558">
        <v>1999</v>
      </c>
    </row>
    <row r="13559" spans="1:32" x14ac:dyDescent="0.2">
      <c r="A13559" t="s">
        <v>3419</v>
      </c>
      <c r="B13559">
        <v>7646857</v>
      </c>
      <c r="C13559" t="s">
        <v>3439</v>
      </c>
      <c r="D13559" t="s">
        <v>709</v>
      </c>
      <c r="E13559" t="s">
        <v>842</v>
      </c>
      <c r="F13559" t="s">
        <v>843</v>
      </c>
      <c r="G13559" t="s">
        <v>844</v>
      </c>
      <c r="H13559" t="s">
        <v>805</v>
      </c>
      <c r="K13559" t="s">
        <v>772</v>
      </c>
      <c r="L13559" t="s">
        <v>715</v>
      </c>
      <c r="M13559" t="s">
        <v>716</v>
      </c>
      <c r="O13559" t="s">
        <v>717</v>
      </c>
      <c r="R13559" t="s">
        <v>1077</v>
      </c>
      <c r="S13559">
        <v>4.4000000000000004</v>
      </c>
      <c r="T13559" t="s">
        <v>219</v>
      </c>
      <c r="U13559">
        <v>4.5999999999999996</v>
      </c>
      <c r="V13559" t="s">
        <v>718</v>
      </c>
      <c r="W13559" t="s">
        <v>744</v>
      </c>
      <c r="X13559" t="s">
        <v>744</v>
      </c>
      <c r="Y13559" t="s">
        <v>754</v>
      </c>
      <c r="AA13559" t="s">
        <v>722</v>
      </c>
      <c r="AB13559" t="s">
        <v>1171</v>
      </c>
      <c r="AC13559">
        <v>20727</v>
      </c>
      <c r="AD13559" t="s">
        <v>1172</v>
      </c>
      <c r="AE13559" t="s">
        <v>1173</v>
      </c>
      <c r="AF13559">
        <v>1999</v>
      </c>
    </row>
    <row r="13560" spans="1:32" x14ac:dyDescent="0.2">
      <c r="A13560" t="s">
        <v>3419</v>
      </c>
      <c r="B13560">
        <v>7646857</v>
      </c>
      <c r="C13560" t="s">
        <v>3439</v>
      </c>
      <c r="D13560" t="s">
        <v>709</v>
      </c>
      <c r="E13560" t="s">
        <v>842</v>
      </c>
      <c r="F13560" t="s">
        <v>843</v>
      </c>
      <c r="G13560" t="s">
        <v>844</v>
      </c>
      <c r="H13560" t="s">
        <v>805</v>
      </c>
      <c r="K13560" t="s">
        <v>772</v>
      </c>
      <c r="L13560" t="s">
        <v>715</v>
      </c>
      <c r="M13560" t="s">
        <v>716</v>
      </c>
      <c r="O13560" t="s">
        <v>717</v>
      </c>
      <c r="R13560" t="s">
        <v>1077</v>
      </c>
      <c r="S13560">
        <v>2.2000000000000002</v>
      </c>
      <c r="T13560" t="s">
        <v>219</v>
      </c>
      <c r="U13560">
        <v>2.4</v>
      </c>
      <c r="V13560" t="s">
        <v>718</v>
      </c>
      <c r="W13560" t="s">
        <v>744</v>
      </c>
      <c r="X13560" t="s">
        <v>744</v>
      </c>
      <c r="Y13560" t="s">
        <v>754</v>
      </c>
      <c r="AA13560" t="s">
        <v>722</v>
      </c>
      <c r="AB13560" t="s">
        <v>1171</v>
      </c>
      <c r="AC13560">
        <v>20727</v>
      </c>
      <c r="AD13560" t="s">
        <v>1172</v>
      </c>
      <c r="AE13560" t="s">
        <v>1173</v>
      </c>
      <c r="AF13560">
        <v>1999</v>
      </c>
    </row>
    <row r="13561" spans="1:32" x14ac:dyDescent="0.2">
      <c r="A13561" t="s">
        <v>3419</v>
      </c>
      <c r="B13561">
        <v>7646857</v>
      </c>
      <c r="C13561" t="s">
        <v>3439</v>
      </c>
      <c r="D13561" t="s">
        <v>709</v>
      </c>
      <c r="E13561" t="s">
        <v>842</v>
      </c>
      <c r="F13561" t="s">
        <v>843</v>
      </c>
      <c r="G13561" t="s">
        <v>844</v>
      </c>
      <c r="H13561" t="s">
        <v>734</v>
      </c>
      <c r="K13561" t="s">
        <v>772</v>
      </c>
      <c r="L13561" t="s">
        <v>715</v>
      </c>
      <c r="M13561" t="s">
        <v>716</v>
      </c>
      <c r="O13561" t="s">
        <v>717</v>
      </c>
      <c r="R13561" t="s">
        <v>1077</v>
      </c>
      <c r="S13561">
        <v>1.2</v>
      </c>
      <c r="T13561" t="s">
        <v>219</v>
      </c>
      <c r="U13561">
        <v>1.4</v>
      </c>
      <c r="V13561" t="s">
        <v>718</v>
      </c>
      <c r="W13561" t="s">
        <v>744</v>
      </c>
      <c r="X13561" t="s">
        <v>744</v>
      </c>
      <c r="Y13561" t="s">
        <v>754</v>
      </c>
      <c r="AA13561" t="s">
        <v>722</v>
      </c>
      <c r="AB13561" t="s">
        <v>1171</v>
      </c>
      <c r="AC13561">
        <v>20727</v>
      </c>
      <c r="AD13561" t="s">
        <v>1172</v>
      </c>
      <c r="AE13561" t="s">
        <v>1173</v>
      </c>
      <c r="AF13561">
        <v>1999</v>
      </c>
    </row>
    <row r="13562" spans="1:32" x14ac:dyDescent="0.2">
      <c r="A13562" t="s">
        <v>3419</v>
      </c>
      <c r="B13562">
        <v>7646857</v>
      </c>
      <c r="C13562" t="s">
        <v>3439</v>
      </c>
      <c r="D13562" t="s">
        <v>709</v>
      </c>
      <c r="E13562" t="s">
        <v>842</v>
      </c>
      <c r="F13562" t="s">
        <v>843</v>
      </c>
      <c r="G13562" t="s">
        <v>844</v>
      </c>
      <c r="H13562" t="s">
        <v>805</v>
      </c>
      <c r="K13562" t="s">
        <v>772</v>
      </c>
      <c r="L13562" t="s">
        <v>715</v>
      </c>
      <c r="M13562" t="s">
        <v>716</v>
      </c>
      <c r="O13562" t="s">
        <v>717</v>
      </c>
      <c r="R13562" t="s">
        <v>1077</v>
      </c>
      <c r="S13562">
        <v>2.4</v>
      </c>
      <c r="T13562" t="s">
        <v>219</v>
      </c>
      <c r="U13562">
        <v>2.6</v>
      </c>
      <c r="V13562" t="s">
        <v>718</v>
      </c>
      <c r="W13562" t="s">
        <v>744</v>
      </c>
      <c r="X13562" t="s">
        <v>744</v>
      </c>
      <c r="Y13562" t="s">
        <v>754</v>
      </c>
      <c r="AA13562" t="s">
        <v>722</v>
      </c>
      <c r="AB13562" t="s">
        <v>1171</v>
      </c>
      <c r="AC13562">
        <v>20727</v>
      </c>
      <c r="AD13562" t="s">
        <v>1172</v>
      </c>
      <c r="AE13562" t="s">
        <v>1173</v>
      </c>
      <c r="AF13562">
        <v>1999</v>
      </c>
    </row>
    <row r="13563" spans="1:32" x14ac:dyDescent="0.2">
      <c r="A13563" t="s">
        <v>3419</v>
      </c>
      <c r="B13563">
        <v>7646857</v>
      </c>
      <c r="C13563" t="s">
        <v>3439</v>
      </c>
      <c r="D13563" t="s">
        <v>709</v>
      </c>
      <c r="E13563" t="s">
        <v>842</v>
      </c>
      <c r="F13563" t="s">
        <v>843</v>
      </c>
      <c r="G13563" t="s">
        <v>844</v>
      </c>
      <c r="H13563" t="s">
        <v>734</v>
      </c>
      <c r="K13563" t="s">
        <v>772</v>
      </c>
      <c r="L13563" t="s">
        <v>715</v>
      </c>
      <c r="M13563" t="s">
        <v>716</v>
      </c>
      <c r="O13563" t="s">
        <v>717</v>
      </c>
      <c r="R13563" t="s">
        <v>1077</v>
      </c>
      <c r="S13563">
        <v>1</v>
      </c>
      <c r="T13563" t="s">
        <v>219</v>
      </c>
      <c r="U13563">
        <v>1.2</v>
      </c>
      <c r="V13563" t="s">
        <v>718</v>
      </c>
      <c r="W13563" t="s">
        <v>744</v>
      </c>
      <c r="X13563" t="s">
        <v>744</v>
      </c>
      <c r="Y13563" t="s">
        <v>754</v>
      </c>
      <c r="AA13563" t="s">
        <v>722</v>
      </c>
      <c r="AB13563" t="s">
        <v>1171</v>
      </c>
      <c r="AC13563">
        <v>20727</v>
      </c>
      <c r="AD13563" t="s">
        <v>1172</v>
      </c>
      <c r="AE13563" t="s">
        <v>1173</v>
      </c>
      <c r="AF13563">
        <v>1999</v>
      </c>
    </row>
    <row r="13564" spans="1:32" x14ac:dyDescent="0.2">
      <c r="A13564" t="s">
        <v>3419</v>
      </c>
      <c r="B13564">
        <v>7646857</v>
      </c>
      <c r="C13564" t="s">
        <v>3439</v>
      </c>
      <c r="D13564" t="s">
        <v>709</v>
      </c>
      <c r="E13564" t="s">
        <v>842</v>
      </c>
      <c r="F13564" t="s">
        <v>843</v>
      </c>
      <c r="G13564" t="s">
        <v>844</v>
      </c>
      <c r="H13564" t="s">
        <v>734</v>
      </c>
      <c r="K13564" t="s">
        <v>772</v>
      </c>
      <c r="L13564" t="s">
        <v>715</v>
      </c>
      <c r="M13564" t="s">
        <v>716</v>
      </c>
      <c r="O13564" t="s">
        <v>717</v>
      </c>
      <c r="R13564" t="s">
        <v>1077</v>
      </c>
      <c r="S13564">
        <v>2.8</v>
      </c>
      <c r="T13564" t="s">
        <v>219</v>
      </c>
      <c r="U13564">
        <v>3</v>
      </c>
      <c r="V13564" t="s">
        <v>718</v>
      </c>
      <c r="W13564" t="s">
        <v>744</v>
      </c>
      <c r="X13564" t="s">
        <v>744</v>
      </c>
      <c r="Y13564" t="s">
        <v>754</v>
      </c>
      <c r="AA13564" t="s">
        <v>722</v>
      </c>
      <c r="AB13564" t="s">
        <v>1171</v>
      </c>
      <c r="AC13564">
        <v>20727</v>
      </c>
      <c r="AD13564" t="s">
        <v>1172</v>
      </c>
      <c r="AE13564" t="s">
        <v>1173</v>
      </c>
      <c r="AF13564">
        <v>1999</v>
      </c>
    </row>
    <row r="13565" spans="1:32" x14ac:dyDescent="0.2">
      <c r="A13565" t="s">
        <v>3419</v>
      </c>
      <c r="B13565">
        <v>7646857</v>
      </c>
      <c r="C13565" t="s">
        <v>3439</v>
      </c>
      <c r="D13565" t="s">
        <v>709</v>
      </c>
      <c r="E13565" t="s">
        <v>842</v>
      </c>
      <c r="F13565" t="s">
        <v>843</v>
      </c>
      <c r="G13565" t="s">
        <v>844</v>
      </c>
      <c r="H13565" t="s">
        <v>734</v>
      </c>
      <c r="K13565" t="s">
        <v>772</v>
      </c>
      <c r="L13565" t="s">
        <v>715</v>
      </c>
      <c r="M13565" t="s">
        <v>716</v>
      </c>
      <c r="O13565" t="s">
        <v>717</v>
      </c>
      <c r="R13565" t="s">
        <v>1077</v>
      </c>
      <c r="S13565">
        <v>0.6</v>
      </c>
      <c r="T13565" t="s">
        <v>219</v>
      </c>
      <c r="U13565">
        <v>0.8</v>
      </c>
      <c r="V13565" t="s">
        <v>718</v>
      </c>
      <c r="W13565" t="s">
        <v>744</v>
      </c>
      <c r="X13565" t="s">
        <v>744</v>
      </c>
      <c r="Y13565" t="s">
        <v>754</v>
      </c>
      <c r="AA13565" t="s">
        <v>722</v>
      </c>
      <c r="AB13565" t="s">
        <v>1171</v>
      </c>
      <c r="AC13565">
        <v>20727</v>
      </c>
      <c r="AD13565" t="s">
        <v>1172</v>
      </c>
      <c r="AE13565" t="s">
        <v>1173</v>
      </c>
      <c r="AF13565">
        <v>1999</v>
      </c>
    </row>
    <row r="13566" spans="1:32" x14ac:dyDescent="0.2">
      <c r="A13566" t="s">
        <v>3419</v>
      </c>
      <c r="B13566">
        <v>7646857</v>
      </c>
      <c r="C13566" t="s">
        <v>3439</v>
      </c>
      <c r="D13566" t="s">
        <v>709</v>
      </c>
      <c r="E13566" t="s">
        <v>842</v>
      </c>
      <c r="F13566" t="s">
        <v>843</v>
      </c>
      <c r="G13566" t="s">
        <v>844</v>
      </c>
      <c r="H13566" t="s">
        <v>734</v>
      </c>
      <c r="K13566" t="s">
        <v>772</v>
      </c>
      <c r="L13566" t="s">
        <v>715</v>
      </c>
      <c r="M13566" t="s">
        <v>716</v>
      </c>
      <c r="O13566" t="s">
        <v>717</v>
      </c>
      <c r="R13566" t="s">
        <v>1077</v>
      </c>
      <c r="S13566">
        <v>1.6</v>
      </c>
      <c r="T13566" t="s">
        <v>219</v>
      </c>
      <c r="U13566">
        <v>1.8</v>
      </c>
      <c r="V13566" t="s">
        <v>718</v>
      </c>
      <c r="W13566" t="s">
        <v>744</v>
      </c>
      <c r="X13566" t="s">
        <v>744</v>
      </c>
      <c r="Y13566" t="s">
        <v>754</v>
      </c>
      <c r="AA13566" t="s">
        <v>722</v>
      </c>
      <c r="AB13566" t="s">
        <v>1171</v>
      </c>
      <c r="AC13566">
        <v>20727</v>
      </c>
      <c r="AD13566" t="s">
        <v>1172</v>
      </c>
      <c r="AE13566" t="s">
        <v>1173</v>
      </c>
      <c r="AF13566">
        <v>1999</v>
      </c>
    </row>
    <row r="13567" spans="1:32" x14ac:dyDescent="0.2">
      <c r="A13567" t="s">
        <v>3419</v>
      </c>
      <c r="B13567">
        <v>7646857</v>
      </c>
      <c r="C13567" t="s">
        <v>3439</v>
      </c>
      <c r="D13567" t="s">
        <v>709</v>
      </c>
      <c r="E13567" t="s">
        <v>842</v>
      </c>
      <c r="F13567" t="s">
        <v>843</v>
      </c>
      <c r="G13567" t="s">
        <v>844</v>
      </c>
      <c r="H13567" t="s">
        <v>805</v>
      </c>
      <c r="K13567" t="s">
        <v>772</v>
      </c>
      <c r="L13567" t="s">
        <v>715</v>
      </c>
      <c r="M13567" t="s">
        <v>716</v>
      </c>
      <c r="O13567" t="s">
        <v>717</v>
      </c>
      <c r="R13567" t="s">
        <v>1077</v>
      </c>
      <c r="S13567">
        <v>2.8</v>
      </c>
      <c r="T13567" t="s">
        <v>219</v>
      </c>
      <c r="U13567">
        <v>3</v>
      </c>
      <c r="V13567" t="s">
        <v>718</v>
      </c>
      <c r="W13567" t="s">
        <v>744</v>
      </c>
      <c r="X13567" t="s">
        <v>744</v>
      </c>
      <c r="Y13567" t="s">
        <v>754</v>
      </c>
      <c r="AA13567" t="s">
        <v>722</v>
      </c>
      <c r="AB13567" t="s">
        <v>1171</v>
      </c>
      <c r="AC13567">
        <v>20727</v>
      </c>
      <c r="AD13567" t="s">
        <v>1172</v>
      </c>
      <c r="AE13567" t="s">
        <v>1173</v>
      </c>
      <c r="AF13567">
        <v>1999</v>
      </c>
    </row>
    <row r="13568" spans="1:32" x14ac:dyDescent="0.2">
      <c r="A13568" t="s">
        <v>3419</v>
      </c>
      <c r="B13568">
        <v>7646857</v>
      </c>
      <c r="C13568" t="s">
        <v>3439</v>
      </c>
      <c r="D13568" t="s">
        <v>709</v>
      </c>
      <c r="E13568" t="s">
        <v>842</v>
      </c>
      <c r="F13568" t="s">
        <v>843</v>
      </c>
      <c r="G13568" t="s">
        <v>844</v>
      </c>
      <c r="H13568" t="s">
        <v>734</v>
      </c>
      <c r="K13568" t="s">
        <v>772</v>
      </c>
      <c r="L13568" t="s">
        <v>715</v>
      </c>
      <c r="M13568" t="s">
        <v>716</v>
      </c>
      <c r="O13568" t="s">
        <v>717</v>
      </c>
      <c r="R13568" t="s">
        <v>1077</v>
      </c>
      <c r="S13568">
        <v>0.6</v>
      </c>
      <c r="T13568" t="s">
        <v>219</v>
      </c>
      <c r="U13568">
        <v>0.8</v>
      </c>
      <c r="V13568" t="s">
        <v>718</v>
      </c>
      <c r="W13568" t="s">
        <v>744</v>
      </c>
      <c r="X13568" t="s">
        <v>744</v>
      </c>
      <c r="Y13568" t="s">
        <v>754</v>
      </c>
      <c r="AA13568" t="s">
        <v>722</v>
      </c>
      <c r="AB13568" t="s">
        <v>1171</v>
      </c>
      <c r="AC13568">
        <v>20727</v>
      </c>
      <c r="AD13568" t="s">
        <v>1172</v>
      </c>
      <c r="AE13568" t="s">
        <v>1173</v>
      </c>
      <c r="AF13568">
        <v>1999</v>
      </c>
    </row>
    <row r="13569" spans="1:32" x14ac:dyDescent="0.2">
      <c r="A13569" t="s">
        <v>3419</v>
      </c>
      <c r="B13569">
        <v>7646857</v>
      </c>
      <c r="C13569" t="s">
        <v>3439</v>
      </c>
      <c r="D13569" t="s">
        <v>709</v>
      </c>
      <c r="E13569" t="s">
        <v>842</v>
      </c>
      <c r="F13569" t="s">
        <v>843</v>
      </c>
      <c r="G13569" t="s">
        <v>844</v>
      </c>
      <c r="H13569" t="s">
        <v>805</v>
      </c>
      <c r="K13569" t="s">
        <v>772</v>
      </c>
      <c r="L13569" t="s">
        <v>715</v>
      </c>
      <c r="M13569" t="s">
        <v>716</v>
      </c>
      <c r="O13569" t="s">
        <v>717</v>
      </c>
      <c r="R13569" t="s">
        <v>1077</v>
      </c>
      <c r="S13569">
        <v>3</v>
      </c>
      <c r="T13569" t="s">
        <v>219</v>
      </c>
      <c r="U13569">
        <v>3.2</v>
      </c>
      <c r="V13569" t="s">
        <v>718</v>
      </c>
      <c r="W13569" t="s">
        <v>744</v>
      </c>
      <c r="X13569" t="s">
        <v>744</v>
      </c>
      <c r="Y13569" t="s">
        <v>754</v>
      </c>
      <c r="Z13569">
        <v>28.083300000000001</v>
      </c>
      <c r="AA13569" t="s">
        <v>722</v>
      </c>
      <c r="AB13569" t="s">
        <v>1171</v>
      </c>
      <c r="AC13569">
        <v>20727</v>
      </c>
      <c r="AD13569" t="s">
        <v>1172</v>
      </c>
      <c r="AE13569" t="s">
        <v>1173</v>
      </c>
      <c r="AF13569">
        <v>1999</v>
      </c>
    </row>
    <row r="13570" spans="1:32" x14ac:dyDescent="0.2">
      <c r="A13570" t="s">
        <v>3419</v>
      </c>
      <c r="B13570">
        <v>7646857</v>
      </c>
      <c r="C13570" t="s">
        <v>3439</v>
      </c>
      <c r="D13570" t="s">
        <v>709</v>
      </c>
      <c r="E13570" t="s">
        <v>842</v>
      </c>
      <c r="F13570" t="s">
        <v>843</v>
      </c>
      <c r="G13570" t="s">
        <v>844</v>
      </c>
      <c r="H13570" t="s">
        <v>805</v>
      </c>
      <c r="K13570" t="s">
        <v>772</v>
      </c>
      <c r="L13570" t="s">
        <v>715</v>
      </c>
      <c r="M13570" t="s">
        <v>716</v>
      </c>
      <c r="O13570" t="s">
        <v>717</v>
      </c>
      <c r="R13570" t="s">
        <v>1077</v>
      </c>
      <c r="S13570">
        <v>2.8</v>
      </c>
      <c r="T13570" t="s">
        <v>219</v>
      </c>
      <c r="U13570">
        <v>3</v>
      </c>
      <c r="V13570" t="s">
        <v>718</v>
      </c>
      <c r="W13570" t="s">
        <v>744</v>
      </c>
      <c r="X13570" t="s">
        <v>744</v>
      </c>
      <c r="Y13570" t="s">
        <v>754</v>
      </c>
      <c r="AA13570" t="s">
        <v>722</v>
      </c>
      <c r="AB13570" t="s">
        <v>1171</v>
      </c>
      <c r="AC13570">
        <v>20727</v>
      </c>
      <c r="AD13570" t="s">
        <v>1172</v>
      </c>
      <c r="AE13570" t="s">
        <v>1173</v>
      </c>
      <c r="AF13570">
        <v>1999</v>
      </c>
    </row>
    <row r="13571" spans="1:32" x14ac:dyDescent="0.2">
      <c r="A13571" t="s">
        <v>3419</v>
      </c>
      <c r="B13571">
        <v>7646857</v>
      </c>
      <c r="C13571" t="s">
        <v>3439</v>
      </c>
      <c r="D13571" t="s">
        <v>709</v>
      </c>
      <c r="E13571" t="s">
        <v>842</v>
      </c>
      <c r="F13571" t="s">
        <v>843</v>
      </c>
      <c r="G13571" t="s">
        <v>844</v>
      </c>
      <c r="H13571" t="s">
        <v>805</v>
      </c>
      <c r="K13571" t="s">
        <v>772</v>
      </c>
      <c r="L13571" t="s">
        <v>715</v>
      </c>
      <c r="M13571" t="s">
        <v>716</v>
      </c>
      <c r="O13571" t="s">
        <v>717</v>
      </c>
      <c r="R13571" t="s">
        <v>1077</v>
      </c>
      <c r="S13571">
        <v>2.6</v>
      </c>
      <c r="T13571" t="s">
        <v>219</v>
      </c>
      <c r="U13571">
        <v>2.8</v>
      </c>
      <c r="V13571" t="s">
        <v>718</v>
      </c>
      <c r="W13571" t="s">
        <v>744</v>
      </c>
      <c r="X13571" t="s">
        <v>744</v>
      </c>
      <c r="Y13571" t="s">
        <v>754</v>
      </c>
      <c r="AA13571" t="s">
        <v>722</v>
      </c>
      <c r="AB13571" t="s">
        <v>1171</v>
      </c>
      <c r="AC13571">
        <v>20727</v>
      </c>
      <c r="AD13571" t="s">
        <v>1172</v>
      </c>
      <c r="AE13571" t="s">
        <v>1173</v>
      </c>
      <c r="AF13571">
        <v>1999</v>
      </c>
    </row>
    <row r="13572" spans="1:32" x14ac:dyDescent="0.2">
      <c r="A13572" t="s">
        <v>3419</v>
      </c>
      <c r="B13572">
        <v>7646857</v>
      </c>
      <c r="C13572" t="s">
        <v>3439</v>
      </c>
      <c r="D13572" t="s">
        <v>709</v>
      </c>
      <c r="E13572" t="s">
        <v>842</v>
      </c>
      <c r="F13572" t="s">
        <v>843</v>
      </c>
      <c r="G13572" t="s">
        <v>844</v>
      </c>
      <c r="H13572" t="s">
        <v>805</v>
      </c>
      <c r="K13572" t="s">
        <v>772</v>
      </c>
      <c r="L13572" t="s">
        <v>715</v>
      </c>
      <c r="M13572" t="s">
        <v>716</v>
      </c>
      <c r="O13572" t="s">
        <v>717</v>
      </c>
      <c r="R13572" t="s">
        <v>1077</v>
      </c>
      <c r="S13572">
        <v>2.4</v>
      </c>
      <c r="T13572" t="s">
        <v>219</v>
      </c>
      <c r="U13572">
        <v>2.6</v>
      </c>
      <c r="V13572" t="s">
        <v>718</v>
      </c>
      <c r="W13572" t="s">
        <v>744</v>
      </c>
      <c r="X13572" t="s">
        <v>744</v>
      </c>
      <c r="Y13572" t="s">
        <v>754</v>
      </c>
      <c r="AA13572" t="s">
        <v>722</v>
      </c>
      <c r="AB13572" t="s">
        <v>1171</v>
      </c>
      <c r="AC13572">
        <v>20727</v>
      </c>
      <c r="AD13572" t="s">
        <v>1172</v>
      </c>
      <c r="AE13572" t="s">
        <v>1173</v>
      </c>
      <c r="AF13572">
        <v>1999</v>
      </c>
    </row>
    <row r="13573" spans="1:32" x14ac:dyDescent="0.2">
      <c r="A13573" t="s">
        <v>3419</v>
      </c>
      <c r="B13573">
        <v>7646857</v>
      </c>
      <c r="C13573" t="s">
        <v>3439</v>
      </c>
      <c r="D13573" t="s">
        <v>709</v>
      </c>
      <c r="E13573" t="s">
        <v>842</v>
      </c>
      <c r="F13573" t="s">
        <v>843</v>
      </c>
      <c r="G13573" t="s">
        <v>844</v>
      </c>
      <c r="H13573" t="s">
        <v>805</v>
      </c>
      <c r="K13573" t="s">
        <v>772</v>
      </c>
      <c r="L13573" t="s">
        <v>715</v>
      </c>
      <c r="M13573" t="s">
        <v>716</v>
      </c>
      <c r="O13573" t="s">
        <v>717</v>
      </c>
      <c r="R13573" t="s">
        <v>1077</v>
      </c>
      <c r="S13573">
        <v>3.8</v>
      </c>
      <c r="T13573" t="s">
        <v>219</v>
      </c>
      <c r="U13573">
        <v>4</v>
      </c>
      <c r="V13573" t="s">
        <v>718</v>
      </c>
      <c r="W13573" t="s">
        <v>744</v>
      </c>
      <c r="X13573" t="s">
        <v>744</v>
      </c>
      <c r="Y13573" t="s">
        <v>754</v>
      </c>
      <c r="AA13573" t="s">
        <v>722</v>
      </c>
      <c r="AB13573" t="s">
        <v>1171</v>
      </c>
      <c r="AC13573">
        <v>20727</v>
      </c>
      <c r="AD13573" t="s">
        <v>1172</v>
      </c>
      <c r="AE13573" t="s">
        <v>1173</v>
      </c>
      <c r="AF13573">
        <v>1999</v>
      </c>
    </row>
    <row r="13574" spans="1:32" x14ac:dyDescent="0.2">
      <c r="A13574" t="s">
        <v>3419</v>
      </c>
      <c r="B13574">
        <v>7646857</v>
      </c>
      <c r="C13574" t="s">
        <v>3439</v>
      </c>
      <c r="D13574" t="s">
        <v>709</v>
      </c>
      <c r="E13574" t="s">
        <v>842</v>
      </c>
      <c r="F13574" t="s">
        <v>843</v>
      </c>
      <c r="G13574" t="s">
        <v>844</v>
      </c>
      <c r="H13574" t="s">
        <v>734</v>
      </c>
      <c r="K13574" t="s">
        <v>772</v>
      </c>
      <c r="L13574" t="s">
        <v>715</v>
      </c>
      <c r="M13574" t="s">
        <v>716</v>
      </c>
      <c r="O13574" t="s">
        <v>717</v>
      </c>
      <c r="R13574" t="s">
        <v>1077</v>
      </c>
      <c r="S13574">
        <v>1.8</v>
      </c>
      <c r="T13574" t="s">
        <v>219</v>
      </c>
      <c r="U13574">
        <v>2.2000000000000002</v>
      </c>
      <c r="V13574" t="s">
        <v>718</v>
      </c>
      <c r="W13574" t="s">
        <v>744</v>
      </c>
      <c r="X13574" t="s">
        <v>744</v>
      </c>
      <c r="Y13574" t="s">
        <v>754</v>
      </c>
      <c r="AA13574" t="s">
        <v>722</v>
      </c>
      <c r="AB13574" t="s">
        <v>1171</v>
      </c>
      <c r="AC13574">
        <v>20727</v>
      </c>
      <c r="AD13574" t="s">
        <v>1172</v>
      </c>
      <c r="AE13574" t="s">
        <v>1173</v>
      </c>
      <c r="AF13574">
        <v>1999</v>
      </c>
    </row>
    <row r="13575" spans="1:32" x14ac:dyDescent="0.2">
      <c r="A13575" t="s">
        <v>3419</v>
      </c>
      <c r="B13575">
        <v>7646857</v>
      </c>
      <c r="C13575" t="s">
        <v>3439</v>
      </c>
      <c r="D13575" t="s">
        <v>709</v>
      </c>
      <c r="E13575" t="s">
        <v>842</v>
      </c>
      <c r="F13575" t="s">
        <v>843</v>
      </c>
      <c r="G13575" t="s">
        <v>844</v>
      </c>
      <c r="H13575" t="s">
        <v>734</v>
      </c>
      <c r="K13575" t="s">
        <v>772</v>
      </c>
      <c r="L13575" t="s">
        <v>715</v>
      </c>
      <c r="M13575" t="s">
        <v>716</v>
      </c>
      <c r="O13575" t="s">
        <v>717</v>
      </c>
      <c r="R13575" t="s">
        <v>1077</v>
      </c>
      <c r="S13575">
        <v>0.8</v>
      </c>
      <c r="T13575" t="s">
        <v>219</v>
      </c>
      <c r="U13575">
        <v>1</v>
      </c>
      <c r="V13575" t="s">
        <v>718</v>
      </c>
      <c r="W13575" t="s">
        <v>744</v>
      </c>
      <c r="X13575" t="s">
        <v>744</v>
      </c>
      <c r="Y13575" t="s">
        <v>754</v>
      </c>
      <c r="AA13575" t="s">
        <v>722</v>
      </c>
      <c r="AB13575" t="s">
        <v>1171</v>
      </c>
      <c r="AC13575">
        <v>20727</v>
      </c>
      <c r="AD13575" t="s">
        <v>1172</v>
      </c>
      <c r="AE13575" t="s">
        <v>1173</v>
      </c>
      <c r="AF13575">
        <v>1999</v>
      </c>
    </row>
    <row r="13576" spans="1:32" x14ac:dyDescent="0.2">
      <c r="A13576" t="s">
        <v>3419</v>
      </c>
      <c r="B13576">
        <v>7646857</v>
      </c>
      <c r="C13576" t="s">
        <v>3439</v>
      </c>
      <c r="D13576" t="s">
        <v>709</v>
      </c>
      <c r="E13576" t="s">
        <v>842</v>
      </c>
      <c r="F13576" t="s">
        <v>843</v>
      </c>
      <c r="G13576" t="s">
        <v>844</v>
      </c>
      <c r="H13576" t="s">
        <v>734</v>
      </c>
      <c r="K13576" t="s">
        <v>772</v>
      </c>
      <c r="L13576" t="s">
        <v>715</v>
      </c>
      <c r="M13576" t="s">
        <v>716</v>
      </c>
      <c r="O13576" t="s">
        <v>717</v>
      </c>
      <c r="R13576" t="s">
        <v>1077</v>
      </c>
      <c r="S13576">
        <v>4.5999999999999996</v>
      </c>
      <c r="T13576" t="s">
        <v>219</v>
      </c>
      <c r="U13576">
        <v>4.8</v>
      </c>
      <c r="V13576" t="s">
        <v>718</v>
      </c>
      <c r="W13576" t="s">
        <v>744</v>
      </c>
      <c r="X13576" t="s">
        <v>744</v>
      </c>
      <c r="Y13576" t="s">
        <v>754</v>
      </c>
      <c r="AA13576" t="s">
        <v>722</v>
      </c>
      <c r="AB13576" t="s">
        <v>1171</v>
      </c>
      <c r="AC13576">
        <v>20727</v>
      </c>
      <c r="AD13576" t="s">
        <v>1172</v>
      </c>
      <c r="AE13576" t="s">
        <v>1173</v>
      </c>
      <c r="AF13576">
        <v>1999</v>
      </c>
    </row>
    <row r="13577" spans="1:32" x14ac:dyDescent="0.2">
      <c r="A13577" t="s">
        <v>3419</v>
      </c>
      <c r="B13577">
        <v>7646857</v>
      </c>
      <c r="C13577" t="s">
        <v>3439</v>
      </c>
      <c r="D13577" t="s">
        <v>709</v>
      </c>
      <c r="E13577" t="s">
        <v>842</v>
      </c>
      <c r="F13577" t="s">
        <v>843</v>
      </c>
      <c r="G13577" t="s">
        <v>844</v>
      </c>
      <c r="H13577" t="s">
        <v>805</v>
      </c>
      <c r="K13577" t="s">
        <v>772</v>
      </c>
      <c r="L13577" t="s">
        <v>715</v>
      </c>
      <c r="M13577" t="s">
        <v>716</v>
      </c>
      <c r="O13577" t="s">
        <v>717</v>
      </c>
      <c r="R13577" t="s">
        <v>1077</v>
      </c>
      <c r="S13577">
        <v>4.2</v>
      </c>
      <c r="T13577" t="s">
        <v>219</v>
      </c>
      <c r="U13577">
        <v>4.4000000000000004</v>
      </c>
      <c r="V13577" t="s">
        <v>718</v>
      </c>
      <c r="W13577" t="s">
        <v>744</v>
      </c>
      <c r="X13577" t="s">
        <v>744</v>
      </c>
      <c r="Y13577" t="s">
        <v>754</v>
      </c>
      <c r="Z13577">
        <v>23.083300000000001</v>
      </c>
      <c r="AA13577" t="s">
        <v>722</v>
      </c>
      <c r="AB13577" t="s">
        <v>1171</v>
      </c>
      <c r="AC13577">
        <v>20727</v>
      </c>
      <c r="AD13577" t="s">
        <v>1172</v>
      </c>
      <c r="AE13577" t="s">
        <v>1173</v>
      </c>
      <c r="AF13577">
        <v>1999</v>
      </c>
    </row>
    <row r="13578" spans="1:32" x14ac:dyDescent="0.2">
      <c r="A13578" t="s">
        <v>3419</v>
      </c>
      <c r="B13578">
        <v>7646857</v>
      </c>
      <c r="C13578" t="s">
        <v>3439</v>
      </c>
      <c r="D13578" t="s">
        <v>709</v>
      </c>
      <c r="E13578" t="s">
        <v>842</v>
      </c>
      <c r="F13578" t="s">
        <v>843</v>
      </c>
      <c r="G13578" t="s">
        <v>844</v>
      </c>
      <c r="H13578" t="s">
        <v>734</v>
      </c>
      <c r="K13578" t="s">
        <v>772</v>
      </c>
      <c r="L13578" t="s">
        <v>715</v>
      </c>
      <c r="M13578" t="s">
        <v>716</v>
      </c>
      <c r="O13578" t="s">
        <v>717</v>
      </c>
      <c r="R13578" t="s">
        <v>1077</v>
      </c>
      <c r="S13578">
        <v>0.6</v>
      </c>
      <c r="T13578" t="s">
        <v>219</v>
      </c>
      <c r="U13578">
        <v>0.8</v>
      </c>
      <c r="V13578" t="s">
        <v>718</v>
      </c>
      <c r="W13578" t="s">
        <v>744</v>
      </c>
      <c r="X13578" t="s">
        <v>744</v>
      </c>
      <c r="Y13578" t="s">
        <v>754</v>
      </c>
      <c r="AA13578" t="s">
        <v>722</v>
      </c>
      <c r="AB13578" t="s">
        <v>1171</v>
      </c>
      <c r="AC13578">
        <v>20727</v>
      </c>
      <c r="AD13578" t="s">
        <v>1172</v>
      </c>
      <c r="AE13578" t="s">
        <v>1173</v>
      </c>
      <c r="AF13578">
        <v>1999</v>
      </c>
    </row>
    <row r="13579" spans="1:32" x14ac:dyDescent="0.2">
      <c r="A13579" t="s">
        <v>3419</v>
      </c>
      <c r="B13579">
        <v>7646857</v>
      </c>
      <c r="C13579" t="s">
        <v>3439</v>
      </c>
      <c r="D13579" t="s">
        <v>709</v>
      </c>
      <c r="E13579" t="s">
        <v>842</v>
      </c>
      <c r="F13579" t="s">
        <v>843</v>
      </c>
      <c r="G13579" t="s">
        <v>844</v>
      </c>
      <c r="H13579" t="s">
        <v>734</v>
      </c>
      <c r="K13579" t="s">
        <v>772</v>
      </c>
      <c r="L13579" t="s">
        <v>715</v>
      </c>
      <c r="M13579" t="s">
        <v>716</v>
      </c>
      <c r="O13579" t="s">
        <v>717</v>
      </c>
      <c r="R13579" t="s">
        <v>1077</v>
      </c>
      <c r="S13579">
        <v>2.6</v>
      </c>
      <c r="T13579" t="s">
        <v>219</v>
      </c>
      <c r="U13579">
        <v>2.8</v>
      </c>
      <c r="V13579" t="s">
        <v>718</v>
      </c>
      <c r="W13579" t="s">
        <v>744</v>
      </c>
      <c r="X13579" t="s">
        <v>744</v>
      </c>
      <c r="Y13579" t="s">
        <v>754</v>
      </c>
      <c r="AA13579" t="s">
        <v>722</v>
      </c>
      <c r="AB13579" t="s">
        <v>1171</v>
      </c>
      <c r="AC13579">
        <v>20727</v>
      </c>
      <c r="AD13579" t="s">
        <v>1172</v>
      </c>
      <c r="AE13579" t="s">
        <v>1173</v>
      </c>
      <c r="AF13579">
        <v>1999</v>
      </c>
    </row>
    <row r="13580" spans="1:32" x14ac:dyDescent="0.2">
      <c r="A13580" t="s">
        <v>3419</v>
      </c>
      <c r="B13580">
        <v>7646857</v>
      </c>
      <c r="C13580" t="s">
        <v>3439</v>
      </c>
      <c r="D13580" t="s">
        <v>709</v>
      </c>
      <c r="E13580" t="s">
        <v>842</v>
      </c>
      <c r="F13580" t="s">
        <v>843</v>
      </c>
      <c r="G13580" t="s">
        <v>844</v>
      </c>
      <c r="H13580" t="s">
        <v>805</v>
      </c>
      <c r="K13580" t="s">
        <v>772</v>
      </c>
      <c r="L13580" t="s">
        <v>715</v>
      </c>
      <c r="M13580" t="s">
        <v>716</v>
      </c>
      <c r="O13580" t="s">
        <v>717</v>
      </c>
      <c r="R13580" t="s">
        <v>1077</v>
      </c>
      <c r="S13580">
        <v>3</v>
      </c>
      <c r="T13580" t="s">
        <v>219</v>
      </c>
      <c r="U13580">
        <v>3.2</v>
      </c>
      <c r="V13580" t="s">
        <v>718</v>
      </c>
      <c r="W13580" t="s">
        <v>744</v>
      </c>
      <c r="X13580" t="s">
        <v>744</v>
      </c>
      <c r="Y13580" t="s">
        <v>754</v>
      </c>
      <c r="AA13580" t="s">
        <v>722</v>
      </c>
      <c r="AB13580" t="s">
        <v>1171</v>
      </c>
      <c r="AC13580">
        <v>20727</v>
      </c>
      <c r="AD13580" t="s">
        <v>1172</v>
      </c>
      <c r="AE13580" t="s">
        <v>1173</v>
      </c>
      <c r="AF13580">
        <v>1999</v>
      </c>
    </row>
    <row r="13581" spans="1:32" x14ac:dyDescent="0.2">
      <c r="A13581" t="s">
        <v>3419</v>
      </c>
      <c r="B13581">
        <v>7646857</v>
      </c>
      <c r="C13581" t="s">
        <v>3439</v>
      </c>
      <c r="D13581" t="s">
        <v>709</v>
      </c>
      <c r="E13581" t="s">
        <v>842</v>
      </c>
      <c r="F13581" t="s">
        <v>843</v>
      </c>
      <c r="G13581" t="s">
        <v>844</v>
      </c>
      <c r="H13581" t="s">
        <v>805</v>
      </c>
      <c r="K13581" t="s">
        <v>772</v>
      </c>
      <c r="L13581" t="s">
        <v>715</v>
      </c>
      <c r="M13581" t="s">
        <v>716</v>
      </c>
      <c r="O13581" t="s">
        <v>717</v>
      </c>
      <c r="R13581" t="s">
        <v>1077</v>
      </c>
      <c r="S13581">
        <v>3.2</v>
      </c>
      <c r="T13581" t="s">
        <v>219</v>
      </c>
      <c r="U13581">
        <v>3.4</v>
      </c>
      <c r="V13581" t="s">
        <v>718</v>
      </c>
      <c r="W13581" t="s">
        <v>744</v>
      </c>
      <c r="X13581" t="s">
        <v>744</v>
      </c>
      <c r="Y13581" t="s">
        <v>754</v>
      </c>
      <c r="AA13581" t="s">
        <v>722</v>
      </c>
      <c r="AB13581" t="s">
        <v>1171</v>
      </c>
      <c r="AC13581">
        <v>20727</v>
      </c>
      <c r="AD13581" t="s">
        <v>1172</v>
      </c>
      <c r="AE13581" t="s">
        <v>1173</v>
      </c>
      <c r="AF13581">
        <v>1999</v>
      </c>
    </row>
    <row r="13582" spans="1:32" x14ac:dyDescent="0.2">
      <c r="A13582" t="s">
        <v>3419</v>
      </c>
      <c r="B13582">
        <v>7646857</v>
      </c>
      <c r="C13582" t="s">
        <v>3439</v>
      </c>
      <c r="D13582" t="s">
        <v>709</v>
      </c>
      <c r="E13582" t="s">
        <v>842</v>
      </c>
      <c r="F13582" t="s">
        <v>843</v>
      </c>
      <c r="G13582" t="s">
        <v>844</v>
      </c>
      <c r="H13582" t="s">
        <v>805</v>
      </c>
      <c r="K13582" t="s">
        <v>772</v>
      </c>
      <c r="L13582" t="s">
        <v>715</v>
      </c>
      <c r="M13582" t="s">
        <v>716</v>
      </c>
      <c r="O13582" t="s">
        <v>717</v>
      </c>
      <c r="R13582" t="s">
        <v>1077</v>
      </c>
      <c r="S13582">
        <v>2.8</v>
      </c>
      <c r="T13582" t="s">
        <v>219</v>
      </c>
      <c r="U13582">
        <v>3</v>
      </c>
      <c r="V13582" t="s">
        <v>718</v>
      </c>
      <c r="W13582" t="s">
        <v>744</v>
      </c>
      <c r="X13582" t="s">
        <v>744</v>
      </c>
      <c r="Y13582" t="s">
        <v>754</v>
      </c>
      <c r="AA13582" t="s">
        <v>722</v>
      </c>
      <c r="AB13582" t="s">
        <v>1171</v>
      </c>
      <c r="AC13582">
        <v>20727</v>
      </c>
      <c r="AD13582" t="s">
        <v>1172</v>
      </c>
      <c r="AE13582" t="s">
        <v>1173</v>
      </c>
      <c r="AF13582">
        <v>1999</v>
      </c>
    </row>
    <row r="13583" spans="1:32" x14ac:dyDescent="0.2">
      <c r="A13583" t="s">
        <v>3419</v>
      </c>
      <c r="B13583">
        <v>7646857</v>
      </c>
      <c r="C13583" t="s">
        <v>3439</v>
      </c>
      <c r="D13583" t="s">
        <v>709</v>
      </c>
      <c r="E13583" t="s">
        <v>842</v>
      </c>
      <c r="F13583" t="s">
        <v>843</v>
      </c>
      <c r="G13583" t="s">
        <v>844</v>
      </c>
      <c r="H13583" t="s">
        <v>734</v>
      </c>
      <c r="K13583" t="s">
        <v>772</v>
      </c>
      <c r="L13583" t="s">
        <v>715</v>
      </c>
      <c r="M13583" t="s">
        <v>716</v>
      </c>
      <c r="O13583" t="s">
        <v>717</v>
      </c>
      <c r="R13583" t="s">
        <v>1077</v>
      </c>
      <c r="S13583">
        <v>2.2000000000000002</v>
      </c>
      <c r="T13583" t="s">
        <v>219</v>
      </c>
      <c r="U13583">
        <v>2.4</v>
      </c>
      <c r="V13583" t="s">
        <v>718</v>
      </c>
      <c r="W13583" t="s">
        <v>744</v>
      </c>
      <c r="X13583" t="s">
        <v>744</v>
      </c>
      <c r="Y13583" t="s">
        <v>754</v>
      </c>
      <c r="AA13583" t="s">
        <v>722</v>
      </c>
      <c r="AB13583" t="s">
        <v>1171</v>
      </c>
      <c r="AC13583">
        <v>20727</v>
      </c>
      <c r="AD13583" t="s">
        <v>1172</v>
      </c>
      <c r="AE13583" t="s">
        <v>1173</v>
      </c>
      <c r="AF13583">
        <v>1999</v>
      </c>
    </row>
    <row r="13584" spans="1:32" x14ac:dyDescent="0.2">
      <c r="A13584" t="s">
        <v>3419</v>
      </c>
      <c r="B13584">
        <v>7646857</v>
      </c>
      <c r="C13584" t="s">
        <v>3439</v>
      </c>
      <c r="D13584" t="s">
        <v>709</v>
      </c>
      <c r="E13584" t="s">
        <v>842</v>
      </c>
      <c r="F13584" t="s">
        <v>843</v>
      </c>
      <c r="G13584" t="s">
        <v>844</v>
      </c>
      <c r="H13584" t="s">
        <v>805</v>
      </c>
      <c r="K13584" t="s">
        <v>772</v>
      </c>
      <c r="L13584" t="s">
        <v>715</v>
      </c>
      <c r="M13584" t="s">
        <v>716</v>
      </c>
      <c r="O13584" t="s">
        <v>717</v>
      </c>
      <c r="R13584" t="s">
        <v>1077</v>
      </c>
      <c r="S13584">
        <v>2.6</v>
      </c>
      <c r="T13584" t="s">
        <v>219</v>
      </c>
      <c r="U13584">
        <v>2.8</v>
      </c>
      <c r="V13584" t="s">
        <v>718</v>
      </c>
      <c r="W13584" t="s">
        <v>744</v>
      </c>
      <c r="X13584" t="s">
        <v>744</v>
      </c>
      <c r="Y13584" t="s">
        <v>754</v>
      </c>
      <c r="AA13584" t="s">
        <v>722</v>
      </c>
      <c r="AB13584" t="s">
        <v>1171</v>
      </c>
      <c r="AC13584">
        <v>20727</v>
      </c>
      <c r="AD13584" t="s">
        <v>1172</v>
      </c>
      <c r="AE13584" t="s">
        <v>1173</v>
      </c>
      <c r="AF13584">
        <v>1999</v>
      </c>
    </row>
    <row r="13585" spans="1:32" x14ac:dyDescent="0.2">
      <c r="A13585" t="s">
        <v>3419</v>
      </c>
      <c r="B13585">
        <v>7646857</v>
      </c>
      <c r="C13585" t="s">
        <v>3439</v>
      </c>
      <c r="D13585" t="s">
        <v>709</v>
      </c>
      <c r="E13585" t="s">
        <v>842</v>
      </c>
      <c r="F13585" t="s">
        <v>843</v>
      </c>
      <c r="G13585" t="s">
        <v>844</v>
      </c>
      <c r="H13585" t="s">
        <v>734</v>
      </c>
      <c r="K13585" t="s">
        <v>772</v>
      </c>
      <c r="L13585" t="s">
        <v>715</v>
      </c>
      <c r="M13585" t="s">
        <v>716</v>
      </c>
      <c r="O13585" t="s">
        <v>717</v>
      </c>
      <c r="R13585" t="s">
        <v>1077</v>
      </c>
      <c r="S13585">
        <v>3.6</v>
      </c>
      <c r="T13585" t="s">
        <v>219</v>
      </c>
      <c r="U13585">
        <v>3.8</v>
      </c>
      <c r="V13585" t="s">
        <v>718</v>
      </c>
      <c r="W13585" t="s">
        <v>744</v>
      </c>
      <c r="X13585" t="s">
        <v>744</v>
      </c>
      <c r="Y13585" t="s">
        <v>754</v>
      </c>
      <c r="AA13585" t="s">
        <v>722</v>
      </c>
      <c r="AB13585" t="s">
        <v>1171</v>
      </c>
      <c r="AC13585">
        <v>20727</v>
      </c>
      <c r="AD13585" t="s">
        <v>1172</v>
      </c>
      <c r="AE13585" t="s">
        <v>1173</v>
      </c>
      <c r="AF13585">
        <v>1999</v>
      </c>
    </row>
    <row r="13586" spans="1:32" x14ac:dyDescent="0.2">
      <c r="A13586" t="s">
        <v>3419</v>
      </c>
      <c r="B13586">
        <v>7646857</v>
      </c>
      <c r="C13586" t="s">
        <v>3439</v>
      </c>
      <c r="D13586" t="s">
        <v>709</v>
      </c>
      <c r="E13586" t="s">
        <v>842</v>
      </c>
      <c r="F13586" t="s">
        <v>843</v>
      </c>
      <c r="G13586" t="s">
        <v>844</v>
      </c>
      <c r="H13586" t="s">
        <v>805</v>
      </c>
      <c r="K13586" t="s">
        <v>772</v>
      </c>
      <c r="L13586" t="s">
        <v>715</v>
      </c>
      <c r="M13586" t="s">
        <v>716</v>
      </c>
      <c r="O13586" t="s">
        <v>717</v>
      </c>
      <c r="R13586" t="s">
        <v>1077</v>
      </c>
      <c r="S13586">
        <v>2.2000000000000002</v>
      </c>
      <c r="T13586" t="s">
        <v>219</v>
      </c>
      <c r="U13586">
        <v>2.4</v>
      </c>
      <c r="V13586" t="s">
        <v>718</v>
      </c>
      <c r="W13586" t="s">
        <v>744</v>
      </c>
      <c r="X13586" t="s">
        <v>744</v>
      </c>
      <c r="Y13586" t="s">
        <v>754</v>
      </c>
      <c r="AA13586" t="s">
        <v>722</v>
      </c>
      <c r="AB13586" t="s">
        <v>1171</v>
      </c>
      <c r="AC13586">
        <v>20727</v>
      </c>
      <c r="AD13586" t="s">
        <v>1172</v>
      </c>
      <c r="AE13586" t="s">
        <v>1173</v>
      </c>
      <c r="AF13586">
        <v>1999</v>
      </c>
    </row>
    <row r="13587" spans="1:32" x14ac:dyDescent="0.2">
      <c r="A13587" t="s">
        <v>3419</v>
      </c>
      <c r="B13587">
        <v>7646857</v>
      </c>
      <c r="C13587" t="s">
        <v>3439</v>
      </c>
      <c r="D13587" t="s">
        <v>709</v>
      </c>
      <c r="E13587" t="s">
        <v>842</v>
      </c>
      <c r="F13587" t="s">
        <v>843</v>
      </c>
      <c r="G13587" t="s">
        <v>844</v>
      </c>
      <c r="H13587" t="s">
        <v>734</v>
      </c>
      <c r="K13587" t="s">
        <v>772</v>
      </c>
      <c r="L13587" t="s">
        <v>715</v>
      </c>
      <c r="M13587" t="s">
        <v>716</v>
      </c>
      <c r="O13587" t="s">
        <v>717</v>
      </c>
      <c r="R13587" t="s">
        <v>1077</v>
      </c>
      <c r="S13587">
        <v>3.6</v>
      </c>
      <c r="T13587" t="s">
        <v>219</v>
      </c>
      <c r="U13587">
        <v>3.8</v>
      </c>
      <c r="V13587" t="s">
        <v>718</v>
      </c>
      <c r="W13587" t="s">
        <v>744</v>
      </c>
      <c r="X13587" t="s">
        <v>744</v>
      </c>
      <c r="Y13587" t="s">
        <v>754</v>
      </c>
      <c r="AA13587" t="s">
        <v>722</v>
      </c>
      <c r="AB13587" t="s">
        <v>1171</v>
      </c>
      <c r="AC13587">
        <v>20727</v>
      </c>
      <c r="AD13587" t="s">
        <v>1172</v>
      </c>
      <c r="AE13587" t="s">
        <v>1173</v>
      </c>
      <c r="AF13587">
        <v>1999</v>
      </c>
    </row>
    <row r="13588" spans="1:32" x14ac:dyDescent="0.2">
      <c r="A13588" t="s">
        <v>3419</v>
      </c>
      <c r="B13588">
        <v>7646857</v>
      </c>
      <c r="C13588" t="s">
        <v>3439</v>
      </c>
      <c r="D13588" t="s">
        <v>709</v>
      </c>
      <c r="E13588" t="s">
        <v>842</v>
      </c>
      <c r="F13588" t="s">
        <v>843</v>
      </c>
      <c r="G13588" t="s">
        <v>844</v>
      </c>
      <c r="H13588" t="s">
        <v>734</v>
      </c>
      <c r="K13588" t="s">
        <v>772</v>
      </c>
      <c r="L13588" t="s">
        <v>715</v>
      </c>
      <c r="M13588" t="s">
        <v>716</v>
      </c>
      <c r="O13588" t="s">
        <v>717</v>
      </c>
      <c r="R13588" t="s">
        <v>1077</v>
      </c>
      <c r="S13588">
        <v>0.8</v>
      </c>
      <c r="T13588" t="s">
        <v>219</v>
      </c>
      <c r="U13588">
        <v>1</v>
      </c>
      <c r="V13588" t="s">
        <v>718</v>
      </c>
      <c r="W13588" t="s">
        <v>744</v>
      </c>
      <c r="X13588" t="s">
        <v>744</v>
      </c>
      <c r="Y13588" t="s">
        <v>754</v>
      </c>
      <c r="AA13588" t="s">
        <v>722</v>
      </c>
      <c r="AB13588" t="s">
        <v>1171</v>
      </c>
      <c r="AC13588">
        <v>20727</v>
      </c>
      <c r="AD13588" t="s">
        <v>1172</v>
      </c>
      <c r="AE13588" t="s">
        <v>1173</v>
      </c>
      <c r="AF13588">
        <v>1999</v>
      </c>
    </row>
    <row r="13589" spans="1:32" x14ac:dyDescent="0.2">
      <c r="A13589" t="s">
        <v>3419</v>
      </c>
      <c r="B13589">
        <v>7646857</v>
      </c>
      <c r="C13589" t="s">
        <v>3439</v>
      </c>
      <c r="D13589" t="s">
        <v>709</v>
      </c>
      <c r="E13589" t="s">
        <v>842</v>
      </c>
      <c r="F13589" t="s">
        <v>843</v>
      </c>
      <c r="G13589" t="s">
        <v>844</v>
      </c>
      <c r="H13589" t="s">
        <v>734</v>
      </c>
      <c r="K13589" t="s">
        <v>772</v>
      </c>
      <c r="L13589" t="s">
        <v>715</v>
      </c>
      <c r="M13589" t="s">
        <v>716</v>
      </c>
      <c r="O13589" t="s">
        <v>717</v>
      </c>
      <c r="R13589" t="s">
        <v>1077</v>
      </c>
      <c r="S13589">
        <v>2.2000000000000002</v>
      </c>
      <c r="T13589" t="s">
        <v>219</v>
      </c>
      <c r="U13589">
        <v>2.4</v>
      </c>
      <c r="V13589" t="s">
        <v>718</v>
      </c>
      <c r="W13589" t="s">
        <v>744</v>
      </c>
      <c r="X13589" t="s">
        <v>744</v>
      </c>
      <c r="Y13589" t="s">
        <v>754</v>
      </c>
      <c r="Z13589">
        <v>27.25</v>
      </c>
      <c r="AA13589" t="s">
        <v>722</v>
      </c>
      <c r="AB13589" t="s">
        <v>1171</v>
      </c>
      <c r="AC13589">
        <v>20727</v>
      </c>
      <c r="AD13589" t="s">
        <v>1172</v>
      </c>
      <c r="AE13589" t="s">
        <v>1173</v>
      </c>
      <c r="AF13589">
        <v>1999</v>
      </c>
    </row>
    <row r="13590" spans="1:32" x14ac:dyDescent="0.2">
      <c r="A13590" t="s">
        <v>3419</v>
      </c>
      <c r="B13590">
        <v>7646857</v>
      </c>
      <c r="C13590" t="s">
        <v>3439</v>
      </c>
      <c r="D13590" t="s">
        <v>709</v>
      </c>
      <c r="E13590" t="s">
        <v>842</v>
      </c>
      <c r="F13590" t="s">
        <v>843</v>
      </c>
      <c r="G13590" t="s">
        <v>844</v>
      </c>
      <c r="H13590" t="s">
        <v>805</v>
      </c>
      <c r="K13590" t="s">
        <v>772</v>
      </c>
      <c r="L13590" t="s">
        <v>715</v>
      </c>
      <c r="M13590" t="s">
        <v>716</v>
      </c>
      <c r="O13590" t="s">
        <v>717</v>
      </c>
      <c r="R13590" t="s">
        <v>1077</v>
      </c>
      <c r="S13590">
        <v>2.8</v>
      </c>
      <c r="T13590" t="s">
        <v>219</v>
      </c>
      <c r="U13590">
        <v>3</v>
      </c>
      <c r="V13590" t="s">
        <v>718</v>
      </c>
      <c r="W13590" t="s">
        <v>744</v>
      </c>
      <c r="X13590" t="s">
        <v>744</v>
      </c>
      <c r="Y13590" t="s">
        <v>754</v>
      </c>
      <c r="AA13590" t="s">
        <v>722</v>
      </c>
      <c r="AB13590" t="s">
        <v>1171</v>
      </c>
      <c r="AC13590">
        <v>20727</v>
      </c>
      <c r="AD13590" t="s">
        <v>1172</v>
      </c>
      <c r="AE13590" t="s">
        <v>1173</v>
      </c>
      <c r="AF13590">
        <v>1999</v>
      </c>
    </row>
    <row r="13591" spans="1:32" x14ac:dyDescent="0.2">
      <c r="A13591" t="s">
        <v>3419</v>
      </c>
      <c r="B13591">
        <v>7646857</v>
      </c>
      <c r="C13591" t="s">
        <v>3439</v>
      </c>
      <c r="D13591" t="s">
        <v>709</v>
      </c>
      <c r="E13591" t="s">
        <v>842</v>
      </c>
      <c r="F13591" t="s">
        <v>843</v>
      </c>
      <c r="G13591" t="s">
        <v>844</v>
      </c>
      <c r="H13591" t="s">
        <v>734</v>
      </c>
      <c r="K13591" t="s">
        <v>772</v>
      </c>
      <c r="L13591" t="s">
        <v>715</v>
      </c>
      <c r="M13591" t="s">
        <v>716</v>
      </c>
      <c r="O13591" t="s">
        <v>717</v>
      </c>
      <c r="R13591" t="s">
        <v>1077</v>
      </c>
      <c r="S13591">
        <v>0.8</v>
      </c>
      <c r="T13591" t="s">
        <v>219</v>
      </c>
      <c r="U13591">
        <v>1</v>
      </c>
      <c r="V13591" t="s">
        <v>718</v>
      </c>
      <c r="W13591" t="s">
        <v>744</v>
      </c>
      <c r="X13591" t="s">
        <v>744</v>
      </c>
      <c r="Y13591" t="s">
        <v>754</v>
      </c>
      <c r="AA13591" t="s">
        <v>722</v>
      </c>
      <c r="AB13591" t="s">
        <v>1171</v>
      </c>
      <c r="AC13591">
        <v>20727</v>
      </c>
      <c r="AD13591" t="s">
        <v>1172</v>
      </c>
      <c r="AE13591" t="s">
        <v>1173</v>
      </c>
      <c r="AF13591">
        <v>1999</v>
      </c>
    </row>
    <row r="13592" spans="1:32" x14ac:dyDescent="0.2">
      <c r="A13592" t="s">
        <v>3419</v>
      </c>
      <c r="B13592">
        <v>7646857</v>
      </c>
      <c r="C13592" t="s">
        <v>3439</v>
      </c>
      <c r="D13592" t="s">
        <v>709</v>
      </c>
      <c r="E13592" t="s">
        <v>842</v>
      </c>
      <c r="F13592" t="s">
        <v>843</v>
      </c>
      <c r="G13592" t="s">
        <v>844</v>
      </c>
      <c r="H13592" t="s">
        <v>805</v>
      </c>
      <c r="K13592" t="s">
        <v>772</v>
      </c>
      <c r="L13592" t="s">
        <v>715</v>
      </c>
      <c r="M13592" t="s">
        <v>716</v>
      </c>
      <c r="O13592" t="s">
        <v>717</v>
      </c>
      <c r="R13592" t="s">
        <v>1077</v>
      </c>
      <c r="S13592">
        <v>2.6</v>
      </c>
      <c r="T13592" t="s">
        <v>219</v>
      </c>
      <c r="U13592">
        <v>2.8</v>
      </c>
      <c r="V13592" t="s">
        <v>718</v>
      </c>
      <c r="W13592" t="s">
        <v>744</v>
      </c>
      <c r="X13592" t="s">
        <v>744</v>
      </c>
      <c r="Y13592" t="s">
        <v>754</v>
      </c>
      <c r="AA13592" t="s">
        <v>722</v>
      </c>
      <c r="AB13592" t="s">
        <v>1171</v>
      </c>
      <c r="AC13592">
        <v>20727</v>
      </c>
      <c r="AD13592" t="s">
        <v>1172</v>
      </c>
      <c r="AE13592" t="s">
        <v>1173</v>
      </c>
      <c r="AF13592">
        <v>1999</v>
      </c>
    </row>
    <row r="13593" spans="1:32" x14ac:dyDescent="0.2">
      <c r="A13593" t="s">
        <v>3419</v>
      </c>
      <c r="B13593">
        <v>7646857</v>
      </c>
      <c r="C13593" t="s">
        <v>3439</v>
      </c>
      <c r="D13593" t="s">
        <v>709</v>
      </c>
      <c r="E13593" t="s">
        <v>842</v>
      </c>
      <c r="F13593" t="s">
        <v>843</v>
      </c>
      <c r="G13593" t="s">
        <v>844</v>
      </c>
      <c r="H13593" t="s">
        <v>734</v>
      </c>
      <c r="K13593" t="s">
        <v>772</v>
      </c>
      <c r="L13593" t="s">
        <v>715</v>
      </c>
      <c r="M13593" t="s">
        <v>716</v>
      </c>
      <c r="O13593" t="s">
        <v>717</v>
      </c>
      <c r="R13593" t="s">
        <v>1077</v>
      </c>
      <c r="S13593">
        <v>0.6</v>
      </c>
      <c r="T13593" t="s">
        <v>219</v>
      </c>
      <c r="U13593">
        <v>0.8</v>
      </c>
      <c r="V13593" t="s">
        <v>718</v>
      </c>
      <c r="W13593" t="s">
        <v>744</v>
      </c>
      <c r="X13593" t="s">
        <v>744</v>
      </c>
      <c r="Y13593" t="s">
        <v>754</v>
      </c>
      <c r="AA13593" t="s">
        <v>722</v>
      </c>
      <c r="AB13593" t="s">
        <v>1171</v>
      </c>
      <c r="AC13593">
        <v>20727</v>
      </c>
      <c r="AD13593" t="s">
        <v>1172</v>
      </c>
      <c r="AE13593" t="s">
        <v>1173</v>
      </c>
      <c r="AF13593">
        <v>1999</v>
      </c>
    </row>
    <row r="13594" spans="1:32" x14ac:dyDescent="0.2">
      <c r="A13594" t="s">
        <v>3419</v>
      </c>
      <c r="B13594">
        <v>7646857</v>
      </c>
      <c r="C13594" t="s">
        <v>3439</v>
      </c>
      <c r="D13594" t="s">
        <v>709</v>
      </c>
      <c r="E13594" t="s">
        <v>842</v>
      </c>
      <c r="F13594" t="s">
        <v>843</v>
      </c>
      <c r="G13594" t="s">
        <v>844</v>
      </c>
      <c r="H13594" t="s">
        <v>805</v>
      </c>
      <c r="K13594" t="s">
        <v>772</v>
      </c>
      <c r="L13594" t="s">
        <v>715</v>
      </c>
      <c r="M13594" t="s">
        <v>716</v>
      </c>
      <c r="O13594" t="s">
        <v>717</v>
      </c>
      <c r="R13594" t="s">
        <v>1077</v>
      </c>
      <c r="S13594">
        <v>5</v>
      </c>
      <c r="T13594" t="s">
        <v>219</v>
      </c>
      <c r="U13594">
        <v>5.2</v>
      </c>
      <c r="V13594" t="s">
        <v>718</v>
      </c>
      <c r="W13594" t="s">
        <v>744</v>
      </c>
      <c r="X13594" t="s">
        <v>744</v>
      </c>
      <c r="Y13594" t="s">
        <v>754</v>
      </c>
      <c r="AA13594" t="s">
        <v>722</v>
      </c>
      <c r="AB13594" t="s">
        <v>1171</v>
      </c>
      <c r="AC13594">
        <v>20727</v>
      </c>
      <c r="AD13594" t="s">
        <v>1172</v>
      </c>
      <c r="AE13594" t="s">
        <v>1173</v>
      </c>
      <c r="AF13594">
        <v>1999</v>
      </c>
    </row>
    <row r="13595" spans="1:32" x14ac:dyDescent="0.2">
      <c r="A13595" t="s">
        <v>3419</v>
      </c>
      <c r="B13595">
        <v>7646857</v>
      </c>
      <c r="C13595" t="s">
        <v>3439</v>
      </c>
      <c r="D13595" t="s">
        <v>709</v>
      </c>
      <c r="E13595" t="s">
        <v>842</v>
      </c>
      <c r="F13595" t="s">
        <v>843</v>
      </c>
      <c r="G13595" t="s">
        <v>844</v>
      </c>
      <c r="H13595" t="s">
        <v>734</v>
      </c>
      <c r="K13595" t="s">
        <v>772</v>
      </c>
      <c r="L13595" t="s">
        <v>715</v>
      </c>
      <c r="M13595" t="s">
        <v>716</v>
      </c>
      <c r="O13595" t="s">
        <v>717</v>
      </c>
      <c r="R13595" t="s">
        <v>1077</v>
      </c>
      <c r="S13595">
        <v>3.8</v>
      </c>
      <c r="T13595" t="s">
        <v>219</v>
      </c>
      <c r="U13595">
        <v>4</v>
      </c>
      <c r="V13595" t="s">
        <v>718</v>
      </c>
      <c r="W13595" t="s">
        <v>744</v>
      </c>
      <c r="X13595" t="s">
        <v>744</v>
      </c>
      <c r="Y13595" t="s">
        <v>754</v>
      </c>
      <c r="AA13595" t="s">
        <v>722</v>
      </c>
      <c r="AB13595" t="s">
        <v>1171</v>
      </c>
      <c r="AC13595">
        <v>20727</v>
      </c>
      <c r="AD13595" t="s">
        <v>1172</v>
      </c>
      <c r="AE13595" t="s">
        <v>1173</v>
      </c>
      <c r="AF13595">
        <v>1999</v>
      </c>
    </row>
    <row r="13596" spans="1:32" x14ac:dyDescent="0.2">
      <c r="A13596" t="s">
        <v>3419</v>
      </c>
      <c r="B13596">
        <v>7646857</v>
      </c>
      <c r="C13596" t="s">
        <v>3439</v>
      </c>
      <c r="D13596" t="s">
        <v>709</v>
      </c>
      <c r="E13596" t="s">
        <v>842</v>
      </c>
      <c r="F13596" t="s">
        <v>843</v>
      </c>
      <c r="G13596" t="s">
        <v>844</v>
      </c>
      <c r="H13596" t="s">
        <v>805</v>
      </c>
      <c r="K13596" t="s">
        <v>772</v>
      </c>
      <c r="L13596" t="s">
        <v>715</v>
      </c>
      <c r="M13596" t="s">
        <v>716</v>
      </c>
      <c r="O13596" t="s">
        <v>717</v>
      </c>
      <c r="R13596" t="s">
        <v>1077</v>
      </c>
      <c r="S13596">
        <v>3.6</v>
      </c>
      <c r="T13596" t="s">
        <v>219</v>
      </c>
      <c r="U13596">
        <v>3.8</v>
      </c>
      <c r="V13596" t="s">
        <v>718</v>
      </c>
      <c r="W13596" t="s">
        <v>744</v>
      </c>
      <c r="X13596" t="s">
        <v>744</v>
      </c>
      <c r="Y13596" t="s">
        <v>754</v>
      </c>
      <c r="Z13596">
        <v>24.75</v>
      </c>
      <c r="AA13596" t="s">
        <v>722</v>
      </c>
      <c r="AB13596" t="s">
        <v>1171</v>
      </c>
      <c r="AC13596">
        <v>20727</v>
      </c>
      <c r="AD13596" t="s">
        <v>1172</v>
      </c>
      <c r="AE13596" t="s">
        <v>1173</v>
      </c>
      <c r="AF13596">
        <v>1999</v>
      </c>
    </row>
    <row r="13597" spans="1:32" x14ac:dyDescent="0.2">
      <c r="A13597" t="s">
        <v>3419</v>
      </c>
      <c r="B13597">
        <v>7646857</v>
      </c>
      <c r="C13597" t="s">
        <v>3439</v>
      </c>
      <c r="D13597" t="s">
        <v>709</v>
      </c>
      <c r="E13597" t="s">
        <v>842</v>
      </c>
      <c r="F13597" t="s">
        <v>843</v>
      </c>
      <c r="G13597" t="s">
        <v>844</v>
      </c>
      <c r="H13597" t="s">
        <v>734</v>
      </c>
      <c r="K13597" t="s">
        <v>772</v>
      </c>
      <c r="L13597" t="s">
        <v>715</v>
      </c>
      <c r="M13597" t="s">
        <v>716</v>
      </c>
      <c r="O13597" t="s">
        <v>717</v>
      </c>
      <c r="R13597" t="s">
        <v>1077</v>
      </c>
      <c r="S13597">
        <v>1.4</v>
      </c>
      <c r="T13597" t="s">
        <v>219</v>
      </c>
      <c r="U13597">
        <v>1.6</v>
      </c>
      <c r="V13597" t="s">
        <v>718</v>
      </c>
      <c r="W13597" t="s">
        <v>744</v>
      </c>
      <c r="X13597" t="s">
        <v>744</v>
      </c>
      <c r="Y13597" t="s">
        <v>754</v>
      </c>
      <c r="AA13597" t="s">
        <v>722</v>
      </c>
      <c r="AB13597" t="s">
        <v>1171</v>
      </c>
      <c r="AC13597">
        <v>20727</v>
      </c>
      <c r="AD13597" t="s">
        <v>1172</v>
      </c>
      <c r="AE13597" t="s">
        <v>1173</v>
      </c>
      <c r="AF13597">
        <v>1999</v>
      </c>
    </row>
    <row r="13598" spans="1:32" x14ac:dyDescent="0.2">
      <c r="A13598" t="s">
        <v>3419</v>
      </c>
      <c r="B13598">
        <v>7646857</v>
      </c>
      <c r="C13598" t="s">
        <v>3439</v>
      </c>
      <c r="D13598" t="s">
        <v>709</v>
      </c>
      <c r="E13598" t="s">
        <v>842</v>
      </c>
      <c r="F13598" t="s">
        <v>843</v>
      </c>
      <c r="G13598" t="s">
        <v>844</v>
      </c>
      <c r="H13598" t="s">
        <v>734</v>
      </c>
      <c r="K13598" t="s">
        <v>772</v>
      </c>
      <c r="L13598" t="s">
        <v>715</v>
      </c>
      <c r="M13598" t="s">
        <v>716</v>
      </c>
      <c r="O13598" t="s">
        <v>717</v>
      </c>
      <c r="R13598" t="s">
        <v>1077</v>
      </c>
      <c r="S13598">
        <v>2.8</v>
      </c>
      <c r="T13598" t="s">
        <v>219</v>
      </c>
      <c r="U13598">
        <v>3</v>
      </c>
      <c r="V13598" t="s">
        <v>718</v>
      </c>
      <c r="W13598" t="s">
        <v>744</v>
      </c>
      <c r="X13598" t="s">
        <v>744</v>
      </c>
      <c r="Y13598" t="s">
        <v>754</v>
      </c>
      <c r="AA13598" t="s">
        <v>722</v>
      </c>
      <c r="AB13598" t="s">
        <v>1171</v>
      </c>
      <c r="AC13598">
        <v>20727</v>
      </c>
      <c r="AD13598" t="s">
        <v>1172</v>
      </c>
      <c r="AE13598" t="s">
        <v>1173</v>
      </c>
      <c r="AF13598">
        <v>1999</v>
      </c>
    </row>
    <row r="13599" spans="1:32" x14ac:dyDescent="0.2">
      <c r="A13599" t="s">
        <v>3419</v>
      </c>
      <c r="B13599">
        <v>7646857</v>
      </c>
      <c r="C13599" t="s">
        <v>3439</v>
      </c>
      <c r="D13599" t="s">
        <v>709</v>
      </c>
      <c r="E13599" t="s">
        <v>842</v>
      </c>
      <c r="F13599" t="s">
        <v>843</v>
      </c>
      <c r="G13599" t="s">
        <v>844</v>
      </c>
      <c r="H13599" t="s">
        <v>734</v>
      </c>
      <c r="K13599" t="s">
        <v>772</v>
      </c>
      <c r="L13599" t="s">
        <v>715</v>
      </c>
      <c r="M13599" t="s">
        <v>716</v>
      </c>
      <c r="O13599" t="s">
        <v>717</v>
      </c>
      <c r="R13599" t="s">
        <v>1077</v>
      </c>
      <c r="S13599">
        <v>1.6</v>
      </c>
      <c r="T13599" t="s">
        <v>219</v>
      </c>
      <c r="U13599">
        <v>1.8</v>
      </c>
      <c r="V13599" t="s">
        <v>718</v>
      </c>
      <c r="W13599" t="s">
        <v>744</v>
      </c>
      <c r="X13599" t="s">
        <v>744</v>
      </c>
      <c r="Y13599" t="s">
        <v>754</v>
      </c>
      <c r="AA13599" t="s">
        <v>722</v>
      </c>
      <c r="AB13599" t="s">
        <v>1171</v>
      </c>
      <c r="AC13599">
        <v>20727</v>
      </c>
      <c r="AD13599" t="s">
        <v>1172</v>
      </c>
      <c r="AE13599" t="s">
        <v>1173</v>
      </c>
      <c r="AF13599">
        <v>1999</v>
      </c>
    </row>
    <row r="13600" spans="1:32" x14ac:dyDescent="0.2">
      <c r="A13600" t="s">
        <v>3419</v>
      </c>
      <c r="B13600">
        <v>7646857</v>
      </c>
      <c r="C13600" t="s">
        <v>3439</v>
      </c>
      <c r="D13600" t="s">
        <v>709</v>
      </c>
      <c r="E13600" t="s">
        <v>842</v>
      </c>
      <c r="F13600" t="s">
        <v>843</v>
      </c>
      <c r="G13600" t="s">
        <v>844</v>
      </c>
      <c r="H13600" t="s">
        <v>805</v>
      </c>
      <c r="K13600" t="s">
        <v>772</v>
      </c>
      <c r="L13600" t="s">
        <v>715</v>
      </c>
      <c r="M13600" t="s">
        <v>716</v>
      </c>
      <c r="O13600" t="s">
        <v>717</v>
      </c>
      <c r="R13600" t="s">
        <v>1077</v>
      </c>
      <c r="S13600">
        <v>3</v>
      </c>
      <c r="T13600" t="s">
        <v>219</v>
      </c>
      <c r="U13600">
        <v>3.2</v>
      </c>
      <c r="V13600" t="s">
        <v>718</v>
      </c>
      <c r="W13600" t="s">
        <v>744</v>
      </c>
      <c r="X13600" t="s">
        <v>744</v>
      </c>
      <c r="Y13600" t="s">
        <v>754</v>
      </c>
      <c r="AA13600" t="s">
        <v>722</v>
      </c>
      <c r="AB13600" t="s">
        <v>1171</v>
      </c>
      <c r="AC13600">
        <v>20727</v>
      </c>
      <c r="AD13600" t="s">
        <v>1172</v>
      </c>
      <c r="AE13600" t="s">
        <v>1173</v>
      </c>
      <c r="AF13600">
        <v>1999</v>
      </c>
    </row>
    <row r="13601" spans="1:32" x14ac:dyDescent="0.2">
      <c r="A13601" t="s">
        <v>3419</v>
      </c>
      <c r="B13601">
        <v>7646857</v>
      </c>
      <c r="C13601" t="s">
        <v>3439</v>
      </c>
      <c r="D13601" t="s">
        <v>709</v>
      </c>
      <c r="E13601" t="s">
        <v>842</v>
      </c>
      <c r="F13601" t="s">
        <v>843</v>
      </c>
      <c r="G13601" t="s">
        <v>844</v>
      </c>
      <c r="H13601" t="s">
        <v>805</v>
      </c>
      <c r="K13601" t="s">
        <v>772</v>
      </c>
      <c r="L13601" t="s">
        <v>715</v>
      </c>
      <c r="M13601" t="s">
        <v>716</v>
      </c>
      <c r="O13601" t="s">
        <v>717</v>
      </c>
      <c r="R13601" t="s">
        <v>1077</v>
      </c>
      <c r="S13601">
        <v>2.4</v>
      </c>
      <c r="T13601" t="s">
        <v>219</v>
      </c>
      <c r="U13601">
        <v>2.6</v>
      </c>
      <c r="V13601" t="s">
        <v>718</v>
      </c>
      <c r="W13601" t="s">
        <v>744</v>
      </c>
      <c r="X13601" t="s">
        <v>744</v>
      </c>
      <c r="Y13601" t="s">
        <v>754</v>
      </c>
      <c r="AA13601" t="s">
        <v>722</v>
      </c>
      <c r="AB13601" t="s">
        <v>1171</v>
      </c>
      <c r="AC13601">
        <v>20727</v>
      </c>
      <c r="AD13601" t="s">
        <v>1172</v>
      </c>
      <c r="AE13601" t="s">
        <v>1173</v>
      </c>
      <c r="AF13601">
        <v>1999</v>
      </c>
    </row>
    <row r="13602" spans="1:32" x14ac:dyDescent="0.2">
      <c r="A13602" t="s">
        <v>3419</v>
      </c>
      <c r="B13602">
        <v>7646857</v>
      </c>
      <c r="C13602" t="s">
        <v>3439</v>
      </c>
      <c r="D13602" t="s">
        <v>709</v>
      </c>
      <c r="E13602" t="s">
        <v>842</v>
      </c>
      <c r="F13602" t="s">
        <v>843</v>
      </c>
      <c r="G13602" t="s">
        <v>844</v>
      </c>
      <c r="H13602" t="s">
        <v>805</v>
      </c>
      <c r="K13602" t="s">
        <v>772</v>
      </c>
      <c r="L13602" t="s">
        <v>715</v>
      </c>
      <c r="M13602" t="s">
        <v>716</v>
      </c>
      <c r="O13602" t="s">
        <v>717</v>
      </c>
      <c r="R13602" t="s">
        <v>1077</v>
      </c>
      <c r="S13602">
        <v>2.6</v>
      </c>
      <c r="T13602" t="s">
        <v>219</v>
      </c>
      <c r="U13602">
        <v>2.8</v>
      </c>
      <c r="V13602" t="s">
        <v>718</v>
      </c>
      <c r="W13602" t="s">
        <v>744</v>
      </c>
      <c r="X13602" t="s">
        <v>744</v>
      </c>
      <c r="Y13602" t="s">
        <v>754</v>
      </c>
      <c r="AA13602" t="s">
        <v>722</v>
      </c>
      <c r="AB13602" t="s">
        <v>1171</v>
      </c>
      <c r="AC13602">
        <v>20727</v>
      </c>
      <c r="AD13602" t="s">
        <v>1172</v>
      </c>
      <c r="AE13602" t="s">
        <v>1173</v>
      </c>
      <c r="AF13602">
        <v>1999</v>
      </c>
    </row>
    <row r="13603" spans="1:32" x14ac:dyDescent="0.2">
      <c r="A13603" t="s">
        <v>3419</v>
      </c>
      <c r="B13603">
        <v>7646857</v>
      </c>
      <c r="C13603" t="s">
        <v>3439</v>
      </c>
      <c r="D13603" t="s">
        <v>709</v>
      </c>
      <c r="E13603" t="s">
        <v>842</v>
      </c>
      <c r="F13603" t="s">
        <v>843</v>
      </c>
      <c r="G13603" t="s">
        <v>844</v>
      </c>
      <c r="H13603" t="s">
        <v>734</v>
      </c>
      <c r="K13603" t="s">
        <v>772</v>
      </c>
      <c r="L13603" t="s">
        <v>715</v>
      </c>
      <c r="M13603" t="s">
        <v>716</v>
      </c>
      <c r="O13603" t="s">
        <v>717</v>
      </c>
      <c r="R13603" t="s">
        <v>1077</v>
      </c>
      <c r="S13603">
        <v>2.6</v>
      </c>
      <c r="T13603" t="s">
        <v>219</v>
      </c>
      <c r="U13603">
        <v>2.8</v>
      </c>
      <c r="V13603" t="s">
        <v>718</v>
      </c>
      <c r="W13603" t="s">
        <v>744</v>
      </c>
      <c r="X13603" t="s">
        <v>744</v>
      </c>
      <c r="Y13603" t="s">
        <v>754</v>
      </c>
      <c r="AA13603" t="s">
        <v>722</v>
      </c>
      <c r="AB13603" t="s">
        <v>1171</v>
      </c>
      <c r="AC13603">
        <v>20727</v>
      </c>
      <c r="AD13603" t="s">
        <v>1172</v>
      </c>
      <c r="AE13603" t="s">
        <v>1173</v>
      </c>
      <c r="AF13603">
        <v>1999</v>
      </c>
    </row>
    <row r="13604" spans="1:32" x14ac:dyDescent="0.2">
      <c r="A13604" t="s">
        <v>3419</v>
      </c>
      <c r="B13604">
        <v>7646857</v>
      </c>
      <c r="C13604" t="s">
        <v>3439</v>
      </c>
      <c r="D13604" t="s">
        <v>709</v>
      </c>
      <c r="E13604" t="s">
        <v>842</v>
      </c>
      <c r="F13604" t="s">
        <v>843</v>
      </c>
      <c r="G13604" t="s">
        <v>844</v>
      </c>
      <c r="H13604" t="s">
        <v>734</v>
      </c>
      <c r="K13604" t="s">
        <v>772</v>
      </c>
      <c r="L13604" t="s">
        <v>715</v>
      </c>
      <c r="M13604" t="s">
        <v>716</v>
      </c>
      <c r="O13604" t="s">
        <v>717</v>
      </c>
      <c r="R13604" t="s">
        <v>1077</v>
      </c>
      <c r="S13604">
        <v>1.4</v>
      </c>
      <c r="T13604" t="s">
        <v>219</v>
      </c>
      <c r="U13604">
        <v>1.6</v>
      </c>
      <c r="V13604" t="s">
        <v>718</v>
      </c>
      <c r="W13604" t="s">
        <v>744</v>
      </c>
      <c r="X13604" t="s">
        <v>744</v>
      </c>
      <c r="Y13604" t="s">
        <v>754</v>
      </c>
      <c r="AA13604" t="s">
        <v>722</v>
      </c>
      <c r="AB13604" t="s">
        <v>1171</v>
      </c>
      <c r="AC13604">
        <v>20727</v>
      </c>
      <c r="AD13604" t="s">
        <v>1172</v>
      </c>
      <c r="AE13604" t="s">
        <v>1173</v>
      </c>
      <c r="AF13604">
        <v>1999</v>
      </c>
    </row>
    <row r="13605" spans="1:32" x14ac:dyDescent="0.2">
      <c r="A13605" t="s">
        <v>3419</v>
      </c>
      <c r="B13605">
        <v>7646857</v>
      </c>
      <c r="C13605" t="s">
        <v>3439</v>
      </c>
      <c r="D13605" t="s">
        <v>709</v>
      </c>
      <c r="E13605" t="s">
        <v>842</v>
      </c>
      <c r="F13605" t="s">
        <v>843</v>
      </c>
      <c r="G13605" t="s">
        <v>844</v>
      </c>
      <c r="H13605" t="s">
        <v>734</v>
      </c>
      <c r="K13605" t="s">
        <v>772</v>
      </c>
      <c r="L13605" t="s">
        <v>715</v>
      </c>
      <c r="M13605" t="s">
        <v>716</v>
      </c>
      <c r="O13605" t="s">
        <v>717</v>
      </c>
      <c r="R13605" t="s">
        <v>1077</v>
      </c>
      <c r="S13605">
        <v>0.9</v>
      </c>
      <c r="T13605" t="s">
        <v>219</v>
      </c>
      <c r="U13605">
        <v>1</v>
      </c>
      <c r="V13605" t="s">
        <v>718</v>
      </c>
      <c r="W13605" t="s">
        <v>744</v>
      </c>
      <c r="X13605" t="s">
        <v>744</v>
      </c>
      <c r="Y13605" t="s">
        <v>754</v>
      </c>
      <c r="AA13605" t="s">
        <v>722</v>
      </c>
      <c r="AB13605" t="s">
        <v>1171</v>
      </c>
      <c r="AC13605">
        <v>20727</v>
      </c>
      <c r="AD13605" t="s">
        <v>1172</v>
      </c>
      <c r="AE13605" t="s">
        <v>1173</v>
      </c>
      <c r="AF13605">
        <v>1999</v>
      </c>
    </row>
    <row r="13606" spans="1:32" x14ac:dyDescent="0.2">
      <c r="A13606" t="s">
        <v>3419</v>
      </c>
      <c r="B13606">
        <v>7646857</v>
      </c>
      <c r="C13606" t="s">
        <v>3439</v>
      </c>
      <c r="D13606" t="s">
        <v>709</v>
      </c>
      <c r="E13606" t="s">
        <v>842</v>
      </c>
      <c r="F13606" t="s">
        <v>843</v>
      </c>
      <c r="G13606" t="s">
        <v>844</v>
      </c>
      <c r="H13606" t="s">
        <v>805</v>
      </c>
      <c r="K13606" t="s">
        <v>772</v>
      </c>
      <c r="L13606" t="s">
        <v>715</v>
      </c>
      <c r="M13606" t="s">
        <v>716</v>
      </c>
      <c r="O13606" t="s">
        <v>717</v>
      </c>
      <c r="R13606" t="s">
        <v>1077</v>
      </c>
      <c r="S13606">
        <v>3</v>
      </c>
      <c r="T13606" t="s">
        <v>219</v>
      </c>
      <c r="U13606">
        <v>3.2</v>
      </c>
      <c r="V13606" t="s">
        <v>718</v>
      </c>
      <c r="W13606" t="s">
        <v>744</v>
      </c>
      <c r="X13606" t="s">
        <v>744</v>
      </c>
      <c r="Y13606" t="s">
        <v>754</v>
      </c>
      <c r="AA13606" t="s">
        <v>722</v>
      </c>
      <c r="AB13606" t="s">
        <v>1171</v>
      </c>
      <c r="AC13606">
        <v>20727</v>
      </c>
      <c r="AD13606" t="s">
        <v>1172</v>
      </c>
      <c r="AE13606" t="s">
        <v>1173</v>
      </c>
      <c r="AF13606">
        <v>1999</v>
      </c>
    </row>
    <row r="13607" spans="1:32" x14ac:dyDescent="0.2">
      <c r="A13607" t="s">
        <v>3419</v>
      </c>
      <c r="B13607">
        <v>7646857</v>
      </c>
      <c r="C13607" t="s">
        <v>3439</v>
      </c>
      <c r="D13607" t="s">
        <v>709</v>
      </c>
      <c r="E13607" t="s">
        <v>842</v>
      </c>
      <c r="F13607" t="s">
        <v>843</v>
      </c>
      <c r="G13607" t="s">
        <v>844</v>
      </c>
      <c r="H13607" t="s">
        <v>734</v>
      </c>
      <c r="K13607" t="s">
        <v>772</v>
      </c>
      <c r="L13607" t="s">
        <v>715</v>
      </c>
      <c r="M13607" t="s">
        <v>716</v>
      </c>
      <c r="O13607" t="s">
        <v>717</v>
      </c>
      <c r="R13607" t="s">
        <v>1077</v>
      </c>
      <c r="S13607">
        <v>0.6</v>
      </c>
      <c r="T13607" t="s">
        <v>219</v>
      </c>
      <c r="U13607">
        <v>0.8</v>
      </c>
      <c r="V13607" t="s">
        <v>718</v>
      </c>
      <c r="W13607" t="s">
        <v>744</v>
      </c>
      <c r="X13607" t="s">
        <v>744</v>
      </c>
      <c r="Y13607" t="s">
        <v>754</v>
      </c>
      <c r="AA13607" t="s">
        <v>722</v>
      </c>
      <c r="AB13607" t="s">
        <v>1171</v>
      </c>
      <c r="AC13607">
        <v>20727</v>
      </c>
      <c r="AD13607" t="s">
        <v>1172</v>
      </c>
      <c r="AE13607" t="s">
        <v>1173</v>
      </c>
      <c r="AF13607">
        <v>1999</v>
      </c>
    </row>
    <row r="13608" spans="1:32" x14ac:dyDescent="0.2">
      <c r="A13608" t="s">
        <v>3419</v>
      </c>
      <c r="B13608">
        <v>7646857</v>
      </c>
      <c r="C13608" t="s">
        <v>3439</v>
      </c>
      <c r="D13608" t="s">
        <v>709</v>
      </c>
      <c r="E13608" t="s">
        <v>842</v>
      </c>
      <c r="F13608" t="s">
        <v>843</v>
      </c>
      <c r="G13608" t="s">
        <v>844</v>
      </c>
      <c r="H13608" t="s">
        <v>805</v>
      </c>
      <c r="K13608" t="s">
        <v>772</v>
      </c>
      <c r="L13608" t="s">
        <v>715</v>
      </c>
      <c r="M13608" t="s">
        <v>716</v>
      </c>
      <c r="O13608" t="s">
        <v>717</v>
      </c>
      <c r="R13608" t="s">
        <v>1077</v>
      </c>
      <c r="S13608">
        <v>2.6</v>
      </c>
      <c r="T13608" t="s">
        <v>219</v>
      </c>
      <c r="U13608">
        <v>2.8</v>
      </c>
      <c r="V13608" t="s">
        <v>718</v>
      </c>
      <c r="W13608" t="s">
        <v>744</v>
      </c>
      <c r="X13608" t="s">
        <v>744</v>
      </c>
      <c r="Y13608" t="s">
        <v>754</v>
      </c>
      <c r="Z13608">
        <v>28.5</v>
      </c>
      <c r="AA13608" t="s">
        <v>722</v>
      </c>
      <c r="AB13608" t="s">
        <v>1171</v>
      </c>
      <c r="AC13608">
        <v>20727</v>
      </c>
      <c r="AD13608" t="s">
        <v>1172</v>
      </c>
      <c r="AE13608" t="s">
        <v>1173</v>
      </c>
      <c r="AF13608">
        <v>1999</v>
      </c>
    </row>
    <row r="13609" spans="1:32" x14ac:dyDescent="0.2">
      <c r="A13609" t="s">
        <v>3419</v>
      </c>
      <c r="B13609">
        <v>7646857</v>
      </c>
      <c r="C13609" t="s">
        <v>3439</v>
      </c>
      <c r="D13609" t="s">
        <v>709</v>
      </c>
      <c r="E13609" t="s">
        <v>842</v>
      </c>
      <c r="F13609" t="s">
        <v>843</v>
      </c>
      <c r="G13609" t="s">
        <v>844</v>
      </c>
      <c r="H13609" t="s">
        <v>805</v>
      </c>
      <c r="K13609" t="s">
        <v>772</v>
      </c>
      <c r="L13609" t="s">
        <v>715</v>
      </c>
      <c r="M13609" t="s">
        <v>716</v>
      </c>
      <c r="O13609" t="s">
        <v>717</v>
      </c>
      <c r="R13609" t="s">
        <v>1077</v>
      </c>
      <c r="S13609">
        <v>2.4</v>
      </c>
      <c r="T13609" t="s">
        <v>219</v>
      </c>
      <c r="U13609">
        <v>2.6</v>
      </c>
      <c r="V13609" t="s">
        <v>718</v>
      </c>
      <c r="W13609" t="s">
        <v>744</v>
      </c>
      <c r="X13609" t="s">
        <v>744</v>
      </c>
      <c r="Y13609" t="s">
        <v>754</v>
      </c>
      <c r="AA13609" t="s">
        <v>722</v>
      </c>
      <c r="AB13609" t="s">
        <v>1171</v>
      </c>
      <c r="AC13609">
        <v>20727</v>
      </c>
      <c r="AD13609" t="s">
        <v>1172</v>
      </c>
      <c r="AE13609" t="s">
        <v>1173</v>
      </c>
      <c r="AF13609">
        <v>1999</v>
      </c>
    </row>
    <row r="13610" spans="1:32" x14ac:dyDescent="0.2">
      <c r="A13610" t="s">
        <v>3419</v>
      </c>
      <c r="B13610">
        <v>7646857</v>
      </c>
      <c r="C13610" t="s">
        <v>3439</v>
      </c>
      <c r="D13610" t="s">
        <v>709</v>
      </c>
      <c r="E13610" t="s">
        <v>842</v>
      </c>
      <c r="F13610" t="s">
        <v>843</v>
      </c>
      <c r="G13610" t="s">
        <v>844</v>
      </c>
      <c r="H13610" t="s">
        <v>805</v>
      </c>
      <c r="K13610" t="s">
        <v>772</v>
      </c>
      <c r="L13610" t="s">
        <v>715</v>
      </c>
      <c r="M13610" t="s">
        <v>716</v>
      </c>
      <c r="O13610" t="s">
        <v>717</v>
      </c>
      <c r="R13610" t="s">
        <v>1077</v>
      </c>
      <c r="S13610">
        <v>2.2000000000000002</v>
      </c>
      <c r="T13610" t="s">
        <v>219</v>
      </c>
      <c r="U13610">
        <v>2.4</v>
      </c>
      <c r="V13610" t="s">
        <v>718</v>
      </c>
      <c r="W13610" t="s">
        <v>744</v>
      </c>
      <c r="X13610" t="s">
        <v>744</v>
      </c>
      <c r="Y13610" t="s">
        <v>754</v>
      </c>
      <c r="AA13610" t="s">
        <v>722</v>
      </c>
      <c r="AB13610" t="s">
        <v>1171</v>
      </c>
      <c r="AC13610">
        <v>20727</v>
      </c>
      <c r="AD13610" t="s">
        <v>1172</v>
      </c>
      <c r="AE13610" t="s">
        <v>1173</v>
      </c>
      <c r="AF13610">
        <v>1999</v>
      </c>
    </row>
    <row r="13611" spans="1:32" x14ac:dyDescent="0.2">
      <c r="A13611" t="s">
        <v>3419</v>
      </c>
      <c r="B13611">
        <v>7646857</v>
      </c>
      <c r="C13611" t="s">
        <v>3439</v>
      </c>
      <c r="D13611" t="s">
        <v>709</v>
      </c>
      <c r="E13611" t="s">
        <v>842</v>
      </c>
      <c r="F13611" t="s">
        <v>843</v>
      </c>
      <c r="G13611" t="s">
        <v>844</v>
      </c>
      <c r="H13611" t="s">
        <v>805</v>
      </c>
      <c r="K13611" t="s">
        <v>772</v>
      </c>
      <c r="L13611" t="s">
        <v>715</v>
      </c>
      <c r="M13611" t="s">
        <v>716</v>
      </c>
      <c r="O13611" t="s">
        <v>717</v>
      </c>
      <c r="R13611" t="s">
        <v>1077</v>
      </c>
      <c r="S13611">
        <v>3</v>
      </c>
      <c r="T13611" t="s">
        <v>219</v>
      </c>
      <c r="U13611">
        <v>3.2</v>
      </c>
      <c r="V13611" t="s">
        <v>718</v>
      </c>
      <c r="W13611" t="s">
        <v>744</v>
      </c>
      <c r="X13611" t="s">
        <v>744</v>
      </c>
      <c r="Y13611" t="s">
        <v>754</v>
      </c>
      <c r="AA13611" t="s">
        <v>722</v>
      </c>
      <c r="AB13611" t="s">
        <v>1171</v>
      </c>
      <c r="AC13611">
        <v>20727</v>
      </c>
      <c r="AD13611" t="s">
        <v>1172</v>
      </c>
      <c r="AE13611" t="s">
        <v>1173</v>
      </c>
      <c r="AF13611">
        <v>1999</v>
      </c>
    </row>
    <row r="13612" spans="1:32" x14ac:dyDescent="0.2">
      <c r="A13612" t="s">
        <v>3419</v>
      </c>
      <c r="B13612">
        <v>7646857</v>
      </c>
      <c r="C13612" t="s">
        <v>3439</v>
      </c>
      <c r="D13612" t="s">
        <v>709</v>
      </c>
      <c r="E13612" t="s">
        <v>842</v>
      </c>
      <c r="F13612" t="s">
        <v>843</v>
      </c>
      <c r="G13612" t="s">
        <v>844</v>
      </c>
      <c r="H13612" t="s">
        <v>734</v>
      </c>
      <c r="K13612" t="s">
        <v>772</v>
      </c>
      <c r="L13612" t="s">
        <v>715</v>
      </c>
      <c r="M13612" t="s">
        <v>716</v>
      </c>
      <c r="O13612" t="s">
        <v>717</v>
      </c>
      <c r="R13612" t="s">
        <v>1077</v>
      </c>
      <c r="S13612">
        <v>2</v>
      </c>
      <c r="T13612" t="s">
        <v>219</v>
      </c>
      <c r="U13612">
        <v>2.2000000000000002</v>
      </c>
      <c r="V13612" t="s">
        <v>718</v>
      </c>
      <c r="W13612" t="s">
        <v>744</v>
      </c>
      <c r="X13612" t="s">
        <v>744</v>
      </c>
      <c r="Y13612" t="s">
        <v>754</v>
      </c>
      <c r="AA13612" t="s">
        <v>722</v>
      </c>
      <c r="AB13612" t="s">
        <v>1171</v>
      </c>
      <c r="AC13612">
        <v>20727</v>
      </c>
      <c r="AD13612" t="s">
        <v>1172</v>
      </c>
      <c r="AE13612" t="s">
        <v>1173</v>
      </c>
      <c r="AF13612">
        <v>1999</v>
      </c>
    </row>
    <row r="13613" spans="1:32" x14ac:dyDescent="0.2">
      <c r="A13613" t="s">
        <v>3419</v>
      </c>
      <c r="B13613">
        <v>7646857</v>
      </c>
      <c r="C13613" t="s">
        <v>3439</v>
      </c>
      <c r="D13613" t="s">
        <v>709</v>
      </c>
      <c r="E13613" t="s">
        <v>842</v>
      </c>
      <c r="F13613" t="s">
        <v>843</v>
      </c>
      <c r="G13613" t="s">
        <v>844</v>
      </c>
      <c r="H13613" t="s">
        <v>805</v>
      </c>
      <c r="K13613" t="s">
        <v>772</v>
      </c>
      <c r="L13613" t="s">
        <v>715</v>
      </c>
      <c r="M13613" t="s">
        <v>716</v>
      </c>
      <c r="O13613" t="s">
        <v>717</v>
      </c>
      <c r="R13613" t="s">
        <v>1077</v>
      </c>
      <c r="S13613">
        <v>4.2</v>
      </c>
      <c r="T13613" t="s">
        <v>219</v>
      </c>
      <c r="U13613">
        <v>4.4000000000000004</v>
      </c>
      <c r="V13613" t="s">
        <v>718</v>
      </c>
      <c r="W13613" t="s">
        <v>744</v>
      </c>
      <c r="X13613" t="s">
        <v>744</v>
      </c>
      <c r="Y13613" t="s">
        <v>754</v>
      </c>
      <c r="AA13613" t="s">
        <v>722</v>
      </c>
      <c r="AB13613" t="s">
        <v>1171</v>
      </c>
      <c r="AC13613">
        <v>20727</v>
      </c>
      <c r="AD13613" t="s">
        <v>1172</v>
      </c>
      <c r="AE13613" t="s">
        <v>1173</v>
      </c>
      <c r="AF13613">
        <v>1999</v>
      </c>
    </row>
    <row r="13614" spans="1:32" x14ac:dyDescent="0.2">
      <c r="A13614" t="s">
        <v>3419</v>
      </c>
      <c r="B13614">
        <v>7646857</v>
      </c>
      <c r="C13614" t="s">
        <v>3439</v>
      </c>
      <c r="D13614" t="s">
        <v>709</v>
      </c>
      <c r="E13614" t="s">
        <v>842</v>
      </c>
      <c r="F13614" t="s">
        <v>843</v>
      </c>
      <c r="G13614" t="s">
        <v>844</v>
      </c>
      <c r="H13614" t="s">
        <v>805</v>
      </c>
      <c r="K13614" t="s">
        <v>772</v>
      </c>
      <c r="L13614" t="s">
        <v>715</v>
      </c>
      <c r="M13614" t="s">
        <v>716</v>
      </c>
      <c r="O13614" t="s">
        <v>717</v>
      </c>
      <c r="R13614" t="s">
        <v>1077</v>
      </c>
      <c r="S13614">
        <v>4.4000000000000004</v>
      </c>
      <c r="T13614" t="s">
        <v>219</v>
      </c>
      <c r="U13614">
        <v>4.5999999999999996</v>
      </c>
      <c r="V13614" t="s">
        <v>718</v>
      </c>
      <c r="W13614" t="s">
        <v>744</v>
      </c>
      <c r="X13614" t="s">
        <v>744</v>
      </c>
      <c r="Y13614" t="s">
        <v>754</v>
      </c>
      <c r="AA13614" t="s">
        <v>722</v>
      </c>
      <c r="AB13614" t="s">
        <v>1171</v>
      </c>
      <c r="AC13614">
        <v>20727</v>
      </c>
      <c r="AD13614" t="s">
        <v>1172</v>
      </c>
      <c r="AE13614" t="s">
        <v>1173</v>
      </c>
      <c r="AF13614">
        <v>1999</v>
      </c>
    </row>
    <row r="13615" spans="1:32" x14ac:dyDescent="0.2">
      <c r="A13615" t="s">
        <v>3419</v>
      </c>
      <c r="B13615">
        <v>7646857</v>
      </c>
      <c r="C13615" t="s">
        <v>3439</v>
      </c>
      <c r="D13615" t="s">
        <v>709</v>
      </c>
      <c r="E13615" t="s">
        <v>842</v>
      </c>
      <c r="F13615" t="s">
        <v>843</v>
      </c>
      <c r="G13615" t="s">
        <v>844</v>
      </c>
      <c r="H13615" t="s">
        <v>805</v>
      </c>
      <c r="K13615" t="s">
        <v>772</v>
      </c>
      <c r="L13615" t="s">
        <v>715</v>
      </c>
      <c r="M13615" t="s">
        <v>716</v>
      </c>
      <c r="O13615" t="s">
        <v>717</v>
      </c>
      <c r="R13615" t="s">
        <v>1077</v>
      </c>
      <c r="S13615">
        <v>2.4</v>
      </c>
      <c r="T13615" t="s">
        <v>219</v>
      </c>
      <c r="U13615">
        <v>2.6</v>
      </c>
      <c r="V13615" t="s">
        <v>718</v>
      </c>
      <c r="W13615" t="s">
        <v>744</v>
      </c>
      <c r="X13615" t="s">
        <v>744</v>
      </c>
      <c r="Y13615" t="s">
        <v>754</v>
      </c>
      <c r="AA13615" t="s">
        <v>722</v>
      </c>
      <c r="AB13615" t="s">
        <v>1171</v>
      </c>
      <c r="AC13615">
        <v>20727</v>
      </c>
      <c r="AD13615" t="s">
        <v>1172</v>
      </c>
      <c r="AE13615" t="s">
        <v>1173</v>
      </c>
      <c r="AF13615">
        <v>1999</v>
      </c>
    </row>
    <row r="13616" spans="1:32" x14ac:dyDescent="0.2">
      <c r="A13616" t="s">
        <v>3419</v>
      </c>
      <c r="B13616">
        <v>7646857</v>
      </c>
      <c r="C13616" t="s">
        <v>3439</v>
      </c>
      <c r="D13616" t="s">
        <v>709</v>
      </c>
      <c r="E13616" t="s">
        <v>842</v>
      </c>
      <c r="F13616" t="s">
        <v>843</v>
      </c>
      <c r="G13616" t="s">
        <v>844</v>
      </c>
      <c r="H13616" t="s">
        <v>805</v>
      </c>
      <c r="K13616" t="s">
        <v>772</v>
      </c>
      <c r="L13616" t="s">
        <v>715</v>
      </c>
      <c r="M13616" t="s">
        <v>716</v>
      </c>
      <c r="O13616" t="s">
        <v>717</v>
      </c>
      <c r="R13616" t="s">
        <v>1077</v>
      </c>
      <c r="S13616">
        <v>3.2</v>
      </c>
      <c r="T13616" t="s">
        <v>219</v>
      </c>
      <c r="U13616">
        <v>3.4</v>
      </c>
      <c r="V13616" t="s">
        <v>718</v>
      </c>
      <c r="W13616" t="s">
        <v>744</v>
      </c>
      <c r="X13616" t="s">
        <v>744</v>
      </c>
      <c r="Y13616" t="s">
        <v>754</v>
      </c>
      <c r="AA13616" t="s">
        <v>722</v>
      </c>
      <c r="AB13616" t="s">
        <v>1171</v>
      </c>
      <c r="AC13616">
        <v>20727</v>
      </c>
      <c r="AD13616" t="s">
        <v>1172</v>
      </c>
      <c r="AE13616" t="s">
        <v>1173</v>
      </c>
      <c r="AF13616">
        <v>1999</v>
      </c>
    </row>
    <row r="13617" spans="1:32" x14ac:dyDescent="0.2">
      <c r="A13617" t="s">
        <v>3419</v>
      </c>
      <c r="B13617">
        <v>7646857</v>
      </c>
      <c r="C13617" t="s">
        <v>3439</v>
      </c>
      <c r="D13617" t="s">
        <v>709</v>
      </c>
      <c r="E13617" t="s">
        <v>842</v>
      </c>
      <c r="F13617" t="s">
        <v>843</v>
      </c>
      <c r="G13617" t="s">
        <v>844</v>
      </c>
      <c r="H13617" t="s">
        <v>734</v>
      </c>
      <c r="K13617" t="s">
        <v>772</v>
      </c>
      <c r="L13617" t="s">
        <v>715</v>
      </c>
      <c r="M13617" t="s">
        <v>716</v>
      </c>
      <c r="O13617" t="s">
        <v>717</v>
      </c>
      <c r="R13617" t="s">
        <v>1077</v>
      </c>
      <c r="S13617">
        <v>2.4</v>
      </c>
      <c r="T13617" t="s">
        <v>219</v>
      </c>
      <c r="U13617">
        <v>2.6</v>
      </c>
      <c r="V13617" t="s">
        <v>718</v>
      </c>
      <c r="W13617" t="s">
        <v>744</v>
      </c>
      <c r="X13617" t="s">
        <v>744</v>
      </c>
      <c r="Y13617" t="s">
        <v>754</v>
      </c>
      <c r="AA13617" t="s">
        <v>722</v>
      </c>
      <c r="AB13617" t="s">
        <v>1171</v>
      </c>
      <c r="AC13617">
        <v>20727</v>
      </c>
      <c r="AD13617" t="s">
        <v>1172</v>
      </c>
      <c r="AE13617" t="s">
        <v>1173</v>
      </c>
      <c r="AF13617">
        <v>1999</v>
      </c>
    </row>
    <row r="13618" spans="1:32" x14ac:dyDescent="0.2">
      <c r="A13618" t="s">
        <v>3419</v>
      </c>
      <c r="B13618">
        <v>7646857</v>
      </c>
      <c r="C13618" t="s">
        <v>3439</v>
      </c>
      <c r="D13618" t="s">
        <v>709</v>
      </c>
      <c r="E13618" t="s">
        <v>842</v>
      </c>
      <c r="F13618" t="s">
        <v>843</v>
      </c>
      <c r="G13618" t="s">
        <v>844</v>
      </c>
      <c r="H13618" t="s">
        <v>734</v>
      </c>
      <c r="K13618" t="s">
        <v>772</v>
      </c>
      <c r="L13618" t="s">
        <v>715</v>
      </c>
      <c r="M13618" t="s">
        <v>716</v>
      </c>
      <c r="O13618" t="s">
        <v>717</v>
      </c>
      <c r="R13618" t="s">
        <v>1077</v>
      </c>
      <c r="S13618">
        <v>0.6</v>
      </c>
      <c r="T13618" t="s">
        <v>219</v>
      </c>
      <c r="U13618">
        <v>0.8</v>
      </c>
      <c r="V13618" t="s">
        <v>718</v>
      </c>
      <c r="W13618" t="s">
        <v>744</v>
      </c>
      <c r="X13618" t="s">
        <v>744</v>
      </c>
      <c r="Y13618" t="s">
        <v>754</v>
      </c>
      <c r="AA13618" t="s">
        <v>722</v>
      </c>
      <c r="AB13618" t="s">
        <v>1171</v>
      </c>
      <c r="AC13618">
        <v>20727</v>
      </c>
      <c r="AD13618" t="s">
        <v>1172</v>
      </c>
      <c r="AE13618" t="s">
        <v>1173</v>
      </c>
      <c r="AF13618">
        <v>1999</v>
      </c>
    </row>
    <row r="13619" spans="1:32" x14ac:dyDescent="0.2">
      <c r="A13619" t="s">
        <v>3419</v>
      </c>
      <c r="B13619">
        <v>7646857</v>
      </c>
      <c r="C13619" t="s">
        <v>3439</v>
      </c>
      <c r="D13619" t="s">
        <v>709</v>
      </c>
      <c r="E13619" t="s">
        <v>842</v>
      </c>
      <c r="F13619" t="s">
        <v>843</v>
      </c>
      <c r="G13619" t="s">
        <v>844</v>
      </c>
      <c r="H13619" t="s">
        <v>805</v>
      </c>
      <c r="K13619" t="s">
        <v>772</v>
      </c>
      <c r="L13619" t="s">
        <v>715</v>
      </c>
      <c r="M13619" t="s">
        <v>716</v>
      </c>
      <c r="O13619" t="s">
        <v>717</v>
      </c>
      <c r="R13619" t="s">
        <v>1077</v>
      </c>
      <c r="S13619">
        <v>3.6</v>
      </c>
      <c r="T13619" t="s">
        <v>219</v>
      </c>
      <c r="U13619">
        <v>3.8</v>
      </c>
      <c r="V13619" t="s">
        <v>718</v>
      </c>
      <c r="W13619" t="s">
        <v>744</v>
      </c>
      <c r="X13619" t="s">
        <v>744</v>
      </c>
      <c r="Y13619" t="s">
        <v>754</v>
      </c>
      <c r="AA13619" t="s">
        <v>722</v>
      </c>
      <c r="AB13619" t="s">
        <v>1171</v>
      </c>
      <c r="AC13619">
        <v>20727</v>
      </c>
      <c r="AD13619" t="s">
        <v>1172</v>
      </c>
      <c r="AE13619" t="s">
        <v>1173</v>
      </c>
      <c r="AF13619">
        <v>1999</v>
      </c>
    </row>
    <row r="13620" spans="1:32" x14ac:dyDescent="0.2">
      <c r="A13620" t="s">
        <v>3419</v>
      </c>
      <c r="B13620">
        <v>7646857</v>
      </c>
      <c r="C13620" t="s">
        <v>3439</v>
      </c>
      <c r="D13620" t="s">
        <v>709</v>
      </c>
      <c r="E13620" t="s">
        <v>842</v>
      </c>
      <c r="F13620" t="s">
        <v>843</v>
      </c>
      <c r="G13620" t="s">
        <v>844</v>
      </c>
      <c r="H13620" t="s">
        <v>887</v>
      </c>
      <c r="I13620">
        <v>1</v>
      </c>
      <c r="J13620" t="s">
        <v>897</v>
      </c>
      <c r="K13620" t="s">
        <v>772</v>
      </c>
      <c r="L13620" t="s">
        <v>715</v>
      </c>
      <c r="M13620" t="s">
        <v>716</v>
      </c>
      <c r="N13620">
        <v>6</v>
      </c>
      <c r="O13620" t="s">
        <v>801</v>
      </c>
      <c r="S13620">
        <v>0.748</v>
      </c>
      <c r="U13620">
        <v>0.75475000000000003</v>
      </c>
      <c r="V13620" t="s">
        <v>718</v>
      </c>
      <c r="W13620" t="s">
        <v>744</v>
      </c>
      <c r="X13620" t="s">
        <v>779</v>
      </c>
      <c r="Y13620" t="s">
        <v>749</v>
      </c>
      <c r="Z13620">
        <v>4</v>
      </c>
      <c r="AA13620" t="s">
        <v>722</v>
      </c>
      <c r="AB13620" t="s">
        <v>1011</v>
      </c>
      <c r="AC13620">
        <v>169495</v>
      </c>
      <c r="AD13620" t="s">
        <v>1012</v>
      </c>
      <c r="AE13620" t="s">
        <v>1013</v>
      </c>
      <c r="AF13620">
        <v>2014</v>
      </c>
    </row>
    <row r="13621" spans="1:32" x14ac:dyDescent="0.2">
      <c r="A13621" t="s">
        <v>3419</v>
      </c>
      <c r="B13621">
        <v>7646857</v>
      </c>
      <c r="C13621" t="s">
        <v>3439</v>
      </c>
      <c r="D13621" t="s">
        <v>709</v>
      </c>
      <c r="E13621" t="s">
        <v>1041</v>
      </c>
      <c r="F13621" t="s">
        <v>1042</v>
      </c>
      <c r="G13621" t="s">
        <v>918</v>
      </c>
      <c r="H13621" t="s">
        <v>887</v>
      </c>
      <c r="I13621">
        <v>2</v>
      </c>
      <c r="J13621" t="s">
        <v>897</v>
      </c>
      <c r="K13621" t="s">
        <v>772</v>
      </c>
      <c r="L13621" t="s">
        <v>715</v>
      </c>
      <c r="M13621" t="s">
        <v>716</v>
      </c>
      <c r="N13621">
        <v>6</v>
      </c>
      <c r="O13621" t="s">
        <v>801</v>
      </c>
      <c r="S13621">
        <v>0.36875000000000002</v>
      </c>
      <c r="U13621">
        <v>0.36932999999999999</v>
      </c>
      <c r="V13621" t="s">
        <v>718</v>
      </c>
      <c r="W13621" t="s">
        <v>899</v>
      </c>
      <c r="X13621" t="s">
        <v>900</v>
      </c>
      <c r="Y13621" t="s">
        <v>736</v>
      </c>
      <c r="Z13621">
        <v>4</v>
      </c>
      <c r="AA13621" t="s">
        <v>722</v>
      </c>
      <c r="AB13621" t="s">
        <v>1011</v>
      </c>
      <c r="AC13621">
        <v>169495</v>
      </c>
      <c r="AD13621" t="s">
        <v>1012</v>
      </c>
      <c r="AE13621" t="s">
        <v>1013</v>
      </c>
      <c r="AF13621">
        <v>2014</v>
      </c>
    </row>
    <row r="13622" spans="1:32" x14ac:dyDescent="0.2">
      <c r="A13622" t="s">
        <v>3419</v>
      </c>
      <c r="B13622">
        <v>7646857</v>
      </c>
      <c r="C13622" t="s">
        <v>3439</v>
      </c>
      <c r="D13622" t="s">
        <v>709</v>
      </c>
      <c r="E13622" t="s">
        <v>1041</v>
      </c>
      <c r="F13622" t="s">
        <v>1042</v>
      </c>
      <c r="G13622" t="s">
        <v>918</v>
      </c>
      <c r="H13622" t="s">
        <v>887</v>
      </c>
      <c r="I13622">
        <v>2</v>
      </c>
      <c r="J13622" t="s">
        <v>897</v>
      </c>
      <c r="K13622" t="s">
        <v>772</v>
      </c>
      <c r="L13622" t="s">
        <v>715</v>
      </c>
      <c r="M13622" t="s">
        <v>716</v>
      </c>
      <c r="N13622">
        <v>6</v>
      </c>
      <c r="O13622" t="s">
        <v>801</v>
      </c>
      <c r="S13622">
        <v>0.36875000000000002</v>
      </c>
      <c r="U13622">
        <v>0.36932999999999999</v>
      </c>
      <c r="V13622" t="s">
        <v>718</v>
      </c>
      <c r="W13622" t="s">
        <v>899</v>
      </c>
      <c r="X13622" t="s">
        <v>900</v>
      </c>
      <c r="Y13622" t="s">
        <v>736</v>
      </c>
      <c r="Z13622">
        <v>8</v>
      </c>
      <c r="AA13622" t="s">
        <v>722</v>
      </c>
      <c r="AB13622" t="s">
        <v>1011</v>
      </c>
      <c r="AC13622">
        <v>169495</v>
      </c>
      <c r="AD13622" t="s">
        <v>1012</v>
      </c>
      <c r="AE13622" t="s">
        <v>1013</v>
      </c>
      <c r="AF13622">
        <v>2014</v>
      </c>
    </row>
    <row r="13623" spans="1:32" x14ac:dyDescent="0.2">
      <c r="A13623" t="s">
        <v>3419</v>
      </c>
      <c r="B13623">
        <v>7646857</v>
      </c>
      <c r="C13623" t="s">
        <v>3439</v>
      </c>
      <c r="D13623" t="s">
        <v>709</v>
      </c>
      <c r="E13623" t="s">
        <v>1041</v>
      </c>
      <c r="F13623" t="s">
        <v>1042</v>
      </c>
      <c r="G13623" t="s">
        <v>918</v>
      </c>
      <c r="H13623" t="s">
        <v>887</v>
      </c>
      <c r="I13623">
        <v>2</v>
      </c>
      <c r="J13623" t="s">
        <v>897</v>
      </c>
      <c r="K13623" t="s">
        <v>772</v>
      </c>
      <c r="L13623" t="s">
        <v>715</v>
      </c>
      <c r="M13623" t="s">
        <v>716</v>
      </c>
      <c r="N13623">
        <v>6</v>
      </c>
      <c r="O13623" t="s">
        <v>801</v>
      </c>
      <c r="S13623">
        <v>0.36875000000000002</v>
      </c>
      <c r="U13623">
        <v>0.36932999999999999</v>
      </c>
      <c r="V13623" t="s">
        <v>718</v>
      </c>
      <c r="W13623" t="s">
        <v>899</v>
      </c>
      <c r="X13623" t="s">
        <v>900</v>
      </c>
      <c r="Y13623" t="s">
        <v>736</v>
      </c>
      <c r="Z13623">
        <v>8</v>
      </c>
      <c r="AA13623" t="s">
        <v>722</v>
      </c>
      <c r="AB13623" t="s">
        <v>1011</v>
      </c>
      <c r="AC13623">
        <v>169495</v>
      </c>
      <c r="AD13623" t="s">
        <v>1012</v>
      </c>
      <c r="AE13623" t="s">
        <v>1013</v>
      </c>
      <c r="AF13623">
        <v>2014</v>
      </c>
    </row>
    <row r="13624" spans="1:32" x14ac:dyDescent="0.2">
      <c r="A13624" t="s">
        <v>3419</v>
      </c>
      <c r="B13624">
        <v>7646857</v>
      </c>
      <c r="C13624" t="s">
        <v>3439</v>
      </c>
      <c r="D13624" t="s">
        <v>709</v>
      </c>
      <c r="E13624" t="s">
        <v>1041</v>
      </c>
      <c r="F13624" t="s">
        <v>1042</v>
      </c>
      <c r="G13624" t="s">
        <v>918</v>
      </c>
      <c r="H13624" t="s">
        <v>887</v>
      </c>
      <c r="I13624">
        <v>2</v>
      </c>
      <c r="J13624" t="s">
        <v>897</v>
      </c>
      <c r="K13624" t="s">
        <v>772</v>
      </c>
      <c r="L13624" t="s">
        <v>715</v>
      </c>
      <c r="M13624" t="s">
        <v>716</v>
      </c>
      <c r="N13624">
        <v>6</v>
      </c>
      <c r="O13624" t="s">
        <v>801</v>
      </c>
      <c r="S13624">
        <v>0.36875000000000002</v>
      </c>
      <c r="U13624">
        <v>0.36932999999999999</v>
      </c>
      <c r="V13624" t="s">
        <v>718</v>
      </c>
      <c r="W13624" t="s">
        <v>899</v>
      </c>
      <c r="X13624" t="s">
        <v>900</v>
      </c>
      <c r="Y13624" t="s">
        <v>736</v>
      </c>
      <c r="Z13624">
        <v>4</v>
      </c>
      <c r="AA13624" t="s">
        <v>722</v>
      </c>
      <c r="AB13624" t="s">
        <v>1011</v>
      </c>
      <c r="AC13624">
        <v>169495</v>
      </c>
      <c r="AD13624" t="s">
        <v>1012</v>
      </c>
      <c r="AE13624" t="s">
        <v>1013</v>
      </c>
      <c r="AF13624">
        <v>2014</v>
      </c>
    </row>
    <row r="13625" spans="1:32" x14ac:dyDescent="0.2">
      <c r="A13625" t="s">
        <v>3419</v>
      </c>
      <c r="B13625">
        <v>7646857</v>
      </c>
      <c r="C13625" t="s">
        <v>3439</v>
      </c>
      <c r="D13625" t="s">
        <v>709</v>
      </c>
      <c r="E13625" t="s">
        <v>1041</v>
      </c>
      <c r="F13625" t="s">
        <v>1042</v>
      </c>
      <c r="G13625" t="s">
        <v>918</v>
      </c>
      <c r="H13625" t="s">
        <v>887</v>
      </c>
      <c r="I13625">
        <v>2</v>
      </c>
      <c r="J13625" t="s">
        <v>897</v>
      </c>
      <c r="K13625" t="s">
        <v>772</v>
      </c>
      <c r="L13625" t="s">
        <v>715</v>
      </c>
      <c r="M13625" t="s">
        <v>716</v>
      </c>
      <c r="N13625">
        <v>6</v>
      </c>
      <c r="O13625" t="s">
        <v>801</v>
      </c>
      <c r="S13625">
        <v>0.16500000000000001</v>
      </c>
      <c r="U13625">
        <v>0.16567000000000001</v>
      </c>
      <c r="V13625" t="s">
        <v>718</v>
      </c>
      <c r="W13625" t="s">
        <v>899</v>
      </c>
      <c r="X13625" t="s">
        <v>900</v>
      </c>
      <c r="Y13625" t="s">
        <v>749</v>
      </c>
      <c r="Z13625">
        <v>4</v>
      </c>
      <c r="AA13625" t="s">
        <v>722</v>
      </c>
      <c r="AB13625" t="s">
        <v>1011</v>
      </c>
      <c r="AC13625">
        <v>169495</v>
      </c>
      <c r="AD13625" t="s">
        <v>1012</v>
      </c>
      <c r="AE13625" t="s">
        <v>1013</v>
      </c>
      <c r="AF13625">
        <v>2014</v>
      </c>
    </row>
    <row r="13626" spans="1:32" x14ac:dyDescent="0.2">
      <c r="A13626" t="s">
        <v>3419</v>
      </c>
      <c r="B13626">
        <v>7646857</v>
      </c>
      <c r="C13626" t="s">
        <v>3439</v>
      </c>
      <c r="D13626" t="s">
        <v>709</v>
      </c>
      <c r="E13626" t="s">
        <v>1041</v>
      </c>
      <c r="F13626" t="s">
        <v>1042</v>
      </c>
      <c r="G13626" t="s">
        <v>918</v>
      </c>
      <c r="H13626" t="s">
        <v>887</v>
      </c>
      <c r="I13626">
        <v>2</v>
      </c>
      <c r="J13626" t="s">
        <v>897</v>
      </c>
      <c r="K13626" t="s">
        <v>772</v>
      </c>
      <c r="L13626" t="s">
        <v>715</v>
      </c>
      <c r="M13626" t="s">
        <v>716</v>
      </c>
      <c r="N13626">
        <v>6</v>
      </c>
      <c r="O13626" t="s">
        <v>801</v>
      </c>
      <c r="S13626">
        <v>0.16500000000000001</v>
      </c>
      <c r="U13626">
        <v>0.16567000000000001</v>
      </c>
      <c r="V13626" t="s">
        <v>718</v>
      </c>
      <c r="W13626" t="s">
        <v>899</v>
      </c>
      <c r="X13626" t="s">
        <v>900</v>
      </c>
      <c r="Y13626" t="s">
        <v>749</v>
      </c>
      <c r="Z13626">
        <v>4</v>
      </c>
      <c r="AA13626" t="s">
        <v>722</v>
      </c>
      <c r="AB13626" t="s">
        <v>1011</v>
      </c>
      <c r="AC13626">
        <v>169495</v>
      </c>
      <c r="AD13626" t="s">
        <v>1012</v>
      </c>
      <c r="AE13626" t="s">
        <v>1013</v>
      </c>
      <c r="AF13626">
        <v>2014</v>
      </c>
    </row>
    <row r="13627" spans="1:32" x14ac:dyDescent="0.2">
      <c r="A13627" t="s">
        <v>3419</v>
      </c>
      <c r="B13627">
        <v>7646857</v>
      </c>
      <c r="C13627" t="s">
        <v>3439</v>
      </c>
      <c r="D13627" t="s">
        <v>709</v>
      </c>
      <c r="E13627" t="s">
        <v>1041</v>
      </c>
      <c r="F13627" t="s">
        <v>1042</v>
      </c>
      <c r="G13627" t="s">
        <v>918</v>
      </c>
      <c r="H13627" t="s">
        <v>887</v>
      </c>
      <c r="I13627">
        <v>2</v>
      </c>
      <c r="J13627" t="s">
        <v>897</v>
      </c>
      <c r="K13627" t="s">
        <v>772</v>
      </c>
      <c r="L13627" t="s">
        <v>715</v>
      </c>
      <c r="M13627" t="s">
        <v>716</v>
      </c>
      <c r="N13627">
        <v>6</v>
      </c>
      <c r="O13627" t="s">
        <v>801</v>
      </c>
      <c r="S13627">
        <v>0.16500000000000001</v>
      </c>
      <c r="U13627">
        <v>0.16567000000000001</v>
      </c>
      <c r="V13627" t="s">
        <v>718</v>
      </c>
      <c r="W13627" t="s">
        <v>899</v>
      </c>
      <c r="X13627" t="s">
        <v>900</v>
      </c>
      <c r="Y13627" t="s">
        <v>749</v>
      </c>
      <c r="Z13627">
        <v>8</v>
      </c>
      <c r="AA13627" t="s">
        <v>722</v>
      </c>
      <c r="AB13627" t="s">
        <v>1011</v>
      </c>
      <c r="AC13627">
        <v>169495</v>
      </c>
      <c r="AD13627" t="s">
        <v>1012</v>
      </c>
      <c r="AE13627" t="s">
        <v>1013</v>
      </c>
      <c r="AF13627">
        <v>2014</v>
      </c>
    </row>
    <row r="13628" spans="1:32" x14ac:dyDescent="0.2">
      <c r="A13628" t="s">
        <v>3419</v>
      </c>
      <c r="B13628">
        <v>7646857</v>
      </c>
      <c r="C13628" t="s">
        <v>3439</v>
      </c>
      <c r="D13628" t="s">
        <v>709</v>
      </c>
      <c r="E13628" t="s">
        <v>1041</v>
      </c>
      <c r="F13628" t="s">
        <v>1042</v>
      </c>
      <c r="G13628" t="s">
        <v>918</v>
      </c>
      <c r="H13628" t="s">
        <v>887</v>
      </c>
      <c r="I13628">
        <v>2</v>
      </c>
      <c r="J13628" t="s">
        <v>897</v>
      </c>
      <c r="K13628" t="s">
        <v>772</v>
      </c>
      <c r="L13628" t="s">
        <v>715</v>
      </c>
      <c r="M13628" t="s">
        <v>716</v>
      </c>
      <c r="N13628">
        <v>6</v>
      </c>
      <c r="O13628" t="s">
        <v>801</v>
      </c>
      <c r="S13628">
        <v>0.36875000000000002</v>
      </c>
      <c r="U13628">
        <v>0.36932999999999999</v>
      </c>
      <c r="V13628" t="s">
        <v>718</v>
      </c>
      <c r="W13628" t="s">
        <v>744</v>
      </c>
      <c r="X13628" t="s">
        <v>779</v>
      </c>
      <c r="Y13628" t="s">
        <v>749</v>
      </c>
      <c r="Z13628">
        <v>8</v>
      </c>
      <c r="AA13628" t="s">
        <v>722</v>
      </c>
      <c r="AB13628" t="s">
        <v>1011</v>
      </c>
      <c r="AC13628">
        <v>169495</v>
      </c>
      <c r="AD13628" t="s">
        <v>1012</v>
      </c>
      <c r="AE13628" t="s">
        <v>1013</v>
      </c>
      <c r="AF13628">
        <v>2014</v>
      </c>
    </row>
    <row r="13629" spans="1:32" x14ac:dyDescent="0.2">
      <c r="A13629" t="s">
        <v>3419</v>
      </c>
      <c r="B13629">
        <v>7646857</v>
      </c>
      <c r="C13629" t="s">
        <v>3439</v>
      </c>
      <c r="D13629" t="s">
        <v>709</v>
      </c>
      <c r="E13629" t="s">
        <v>1041</v>
      </c>
      <c r="F13629" t="s">
        <v>1042</v>
      </c>
      <c r="G13629" t="s">
        <v>918</v>
      </c>
      <c r="H13629" t="s">
        <v>887</v>
      </c>
      <c r="I13629">
        <v>2</v>
      </c>
      <c r="J13629" t="s">
        <v>897</v>
      </c>
      <c r="K13629" t="s">
        <v>772</v>
      </c>
      <c r="L13629" t="s">
        <v>715</v>
      </c>
      <c r="M13629" t="s">
        <v>716</v>
      </c>
      <c r="N13629">
        <v>6</v>
      </c>
      <c r="O13629" t="s">
        <v>801</v>
      </c>
      <c r="S13629">
        <v>0.36875000000000002</v>
      </c>
      <c r="U13629">
        <v>0.36932999999999999</v>
      </c>
      <c r="V13629" t="s">
        <v>718</v>
      </c>
      <c r="W13629" t="s">
        <v>744</v>
      </c>
      <c r="X13629" t="s">
        <v>779</v>
      </c>
      <c r="Y13629" t="s">
        <v>749</v>
      </c>
      <c r="Z13629">
        <v>4</v>
      </c>
      <c r="AA13629" t="s">
        <v>722</v>
      </c>
      <c r="AB13629" t="s">
        <v>1011</v>
      </c>
      <c r="AC13629">
        <v>169495</v>
      </c>
      <c r="AD13629" t="s">
        <v>1012</v>
      </c>
      <c r="AE13629" t="s">
        <v>1013</v>
      </c>
      <c r="AF13629">
        <v>2014</v>
      </c>
    </row>
    <row r="13630" spans="1:32" x14ac:dyDescent="0.2">
      <c r="A13630" t="s">
        <v>3419</v>
      </c>
      <c r="B13630">
        <v>7646857</v>
      </c>
      <c r="C13630" t="s">
        <v>3439</v>
      </c>
      <c r="D13630" t="s">
        <v>709</v>
      </c>
      <c r="E13630" t="s">
        <v>1041</v>
      </c>
      <c r="F13630" t="s">
        <v>1042</v>
      </c>
      <c r="G13630" t="s">
        <v>918</v>
      </c>
      <c r="H13630" t="s">
        <v>887</v>
      </c>
      <c r="I13630">
        <v>2</v>
      </c>
      <c r="J13630" t="s">
        <v>897</v>
      </c>
      <c r="K13630" t="s">
        <v>772</v>
      </c>
      <c r="L13630" t="s">
        <v>715</v>
      </c>
      <c r="M13630" t="s">
        <v>716</v>
      </c>
      <c r="N13630">
        <v>6</v>
      </c>
      <c r="O13630" t="s">
        <v>801</v>
      </c>
      <c r="S13630">
        <v>0.16500000000000001</v>
      </c>
      <c r="U13630">
        <v>0.16567000000000001</v>
      </c>
      <c r="V13630" t="s">
        <v>718</v>
      </c>
      <c r="W13630" t="s">
        <v>899</v>
      </c>
      <c r="X13630" t="s">
        <v>900</v>
      </c>
      <c r="Y13630" t="s">
        <v>749</v>
      </c>
      <c r="Z13630">
        <v>8</v>
      </c>
      <c r="AA13630" t="s">
        <v>722</v>
      </c>
      <c r="AB13630" t="s">
        <v>1011</v>
      </c>
      <c r="AC13630">
        <v>169495</v>
      </c>
      <c r="AD13630" t="s">
        <v>1012</v>
      </c>
      <c r="AE13630" t="s">
        <v>1013</v>
      </c>
      <c r="AF13630">
        <v>2014</v>
      </c>
    </row>
    <row r="13631" spans="1:32" x14ac:dyDescent="0.2">
      <c r="A13631" t="s">
        <v>3419</v>
      </c>
      <c r="B13631">
        <v>7646857</v>
      </c>
      <c r="C13631" t="s">
        <v>3439</v>
      </c>
      <c r="D13631" t="s">
        <v>709</v>
      </c>
      <c r="E13631" t="s">
        <v>1041</v>
      </c>
      <c r="F13631" t="s">
        <v>1042</v>
      </c>
      <c r="G13631" t="s">
        <v>918</v>
      </c>
      <c r="H13631" t="s">
        <v>887</v>
      </c>
      <c r="I13631">
        <v>2</v>
      </c>
      <c r="J13631" t="s">
        <v>897</v>
      </c>
      <c r="K13631" t="s">
        <v>772</v>
      </c>
      <c r="L13631" t="s">
        <v>715</v>
      </c>
      <c r="M13631" t="s">
        <v>716</v>
      </c>
      <c r="N13631">
        <v>6</v>
      </c>
      <c r="O13631" t="s">
        <v>801</v>
      </c>
      <c r="S13631">
        <v>0.36875000000000002</v>
      </c>
      <c r="U13631">
        <v>0.36932999999999999</v>
      </c>
      <c r="V13631" t="s">
        <v>718</v>
      </c>
      <c r="W13631" t="s">
        <v>744</v>
      </c>
      <c r="X13631" t="s">
        <v>779</v>
      </c>
      <c r="Y13631" t="s">
        <v>749</v>
      </c>
      <c r="Z13631">
        <v>14</v>
      </c>
      <c r="AA13631" t="s">
        <v>722</v>
      </c>
      <c r="AB13631" t="s">
        <v>1011</v>
      </c>
      <c r="AC13631">
        <v>169495</v>
      </c>
      <c r="AD13631" t="s">
        <v>1012</v>
      </c>
      <c r="AE13631" t="s">
        <v>1013</v>
      </c>
      <c r="AF13631">
        <v>2014</v>
      </c>
    </row>
    <row r="13632" spans="1:32" x14ac:dyDescent="0.2">
      <c r="A13632" t="s">
        <v>3419</v>
      </c>
      <c r="B13632">
        <v>7646857</v>
      </c>
      <c r="C13632" t="s">
        <v>3439</v>
      </c>
      <c r="D13632" t="s">
        <v>709</v>
      </c>
      <c r="E13632" t="s">
        <v>3611</v>
      </c>
      <c r="F13632" t="s">
        <v>3612</v>
      </c>
      <c r="G13632" t="s">
        <v>1848</v>
      </c>
      <c r="H13632" t="s">
        <v>874</v>
      </c>
      <c r="K13632" t="s">
        <v>753</v>
      </c>
      <c r="L13632" t="s">
        <v>773</v>
      </c>
      <c r="M13632" t="s">
        <v>716</v>
      </c>
      <c r="O13632" t="s">
        <v>717</v>
      </c>
      <c r="R13632" t="s">
        <v>1077</v>
      </c>
      <c r="S13632">
        <v>2.7E-2</v>
      </c>
      <c r="T13632" t="s">
        <v>219</v>
      </c>
      <c r="U13632">
        <v>5.0999999999999997E-2</v>
      </c>
      <c r="V13632" t="s">
        <v>718</v>
      </c>
      <c r="W13632" t="s">
        <v>904</v>
      </c>
      <c r="X13632" t="s">
        <v>3371</v>
      </c>
      <c r="Y13632" t="s">
        <v>792</v>
      </c>
      <c r="Z13632">
        <v>5</v>
      </c>
      <c r="AA13632" t="s">
        <v>722</v>
      </c>
      <c r="AB13632" t="s">
        <v>1628</v>
      </c>
      <c r="AC13632">
        <v>2264</v>
      </c>
      <c r="AD13632" t="s">
        <v>1629</v>
      </c>
      <c r="AE13632" t="s">
        <v>1630</v>
      </c>
      <c r="AF13632">
        <v>1989</v>
      </c>
    </row>
    <row r="13633" spans="1:32" x14ac:dyDescent="0.2">
      <c r="A13633" t="s">
        <v>3419</v>
      </c>
      <c r="B13633">
        <v>7646857</v>
      </c>
      <c r="C13633" t="s">
        <v>3439</v>
      </c>
      <c r="D13633" t="s">
        <v>709</v>
      </c>
      <c r="E13633" t="s">
        <v>2206</v>
      </c>
      <c r="F13633" t="s">
        <v>2207</v>
      </c>
      <c r="G13633" t="s">
        <v>1848</v>
      </c>
      <c r="H13633" t="s">
        <v>874</v>
      </c>
      <c r="K13633" t="s">
        <v>753</v>
      </c>
      <c r="L13633" t="s">
        <v>773</v>
      </c>
      <c r="M13633" t="s">
        <v>716</v>
      </c>
      <c r="O13633" t="s">
        <v>717</v>
      </c>
      <c r="R13633" t="s">
        <v>1077</v>
      </c>
      <c r="S13633">
        <v>0.57999999999999996</v>
      </c>
      <c r="T13633" t="s">
        <v>219</v>
      </c>
      <c r="U13633">
        <v>0.82</v>
      </c>
      <c r="V13633" t="s">
        <v>718</v>
      </c>
      <c r="W13633" t="s">
        <v>904</v>
      </c>
      <c r="X13633" t="s">
        <v>3371</v>
      </c>
      <c r="Y13633" t="s">
        <v>792</v>
      </c>
      <c r="Z13633">
        <v>3</v>
      </c>
      <c r="AA13633" t="s">
        <v>722</v>
      </c>
      <c r="AB13633" t="s">
        <v>1628</v>
      </c>
      <c r="AC13633">
        <v>2264</v>
      </c>
      <c r="AD13633" t="s">
        <v>1629</v>
      </c>
      <c r="AE13633" t="s">
        <v>1630</v>
      </c>
      <c r="AF13633">
        <v>1989</v>
      </c>
    </row>
    <row r="13634" spans="1:32" x14ac:dyDescent="0.2">
      <c r="A13634" t="s">
        <v>3419</v>
      </c>
      <c r="B13634">
        <v>7733020</v>
      </c>
      <c r="C13634" t="s">
        <v>3453</v>
      </c>
      <c r="D13634" t="s">
        <v>709</v>
      </c>
      <c r="E13634" t="s">
        <v>800</v>
      </c>
      <c r="F13634" t="s">
        <v>761</v>
      </c>
      <c r="G13634" t="s">
        <v>733</v>
      </c>
      <c r="H13634" t="s">
        <v>789</v>
      </c>
      <c r="I13634">
        <v>24</v>
      </c>
      <c r="J13634" t="s">
        <v>763</v>
      </c>
      <c r="K13634" t="s">
        <v>753</v>
      </c>
      <c r="L13634" t="s">
        <v>715</v>
      </c>
      <c r="M13634" t="s">
        <v>716</v>
      </c>
      <c r="N13634" t="s">
        <v>919</v>
      </c>
      <c r="O13634" t="s">
        <v>801</v>
      </c>
      <c r="R13634" t="s">
        <v>1077</v>
      </c>
      <c r="S13634">
        <v>0.5</v>
      </c>
      <c r="T13634" t="s">
        <v>219</v>
      </c>
      <c r="U13634">
        <v>0.6</v>
      </c>
      <c r="V13634" t="s">
        <v>718</v>
      </c>
      <c r="W13634" t="s">
        <v>790</v>
      </c>
      <c r="X13634" t="s">
        <v>791</v>
      </c>
      <c r="Y13634" t="s">
        <v>792</v>
      </c>
      <c r="Z13634">
        <v>2</v>
      </c>
      <c r="AA13634" t="s">
        <v>722</v>
      </c>
      <c r="AB13634" t="s">
        <v>2849</v>
      </c>
      <c r="AC13634">
        <v>84046</v>
      </c>
      <c r="AD13634" t="s">
        <v>2850</v>
      </c>
      <c r="AE13634" t="s">
        <v>2851</v>
      </c>
      <c r="AF13634">
        <v>2005</v>
      </c>
    </row>
    <row r="13635" spans="1:32" x14ac:dyDescent="0.2">
      <c r="A13635" t="s">
        <v>3419</v>
      </c>
      <c r="B13635">
        <v>7733020</v>
      </c>
      <c r="C13635" t="s">
        <v>3453</v>
      </c>
      <c r="D13635" t="s">
        <v>709</v>
      </c>
      <c r="E13635" t="s">
        <v>800</v>
      </c>
      <c r="F13635" t="s">
        <v>761</v>
      </c>
      <c r="G13635" t="s">
        <v>733</v>
      </c>
      <c r="H13635" t="s">
        <v>789</v>
      </c>
      <c r="I13635">
        <v>24</v>
      </c>
      <c r="J13635" t="s">
        <v>763</v>
      </c>
      <c r="K13635" t="s">
        <v>753</v>
      </c>
      <c r="L13635" t="s">
        <v>715</v>
      </c>
      <c r="M13635" t="s">
        <v>716</v>
      </c>
      <c r="N13635" t="s">
        <v>919</v>
      </c>
      <c r="O13635" t="s">
        <v>801</v>
      </c>
      <c r="R13635" t="s">
        <v>1077</v>
      </c>
      <c r="S13635">
        <v>0.5</v>
      </c>
      <c r="T13635" t="s">
        <v>219</v>
      </c>
      <c r="U13635">
        <v>0.6</v>
      </c>
      <c r="V13635" t="s">
        <v>718</v>
      </c>
      <c r="W13635" t="s">
        <v>790</v>
      </c>
      <c r="X13635" t="s">
        <v>791</v>
      </c>
      <c r="Y13635" t="s">
        <v>792</v>
      </c>
      <c r="Z13635">
        <v>2</v>
      </c>
      <c r="AA13635" t="s">
        <v>722</v>
      </c>
      <c r="AB13635" t="s">
        <v>2849</v>
      </c>
      <c r="AC13635">
        <v>84046</v>
      </c>
      <c r="AD13635" t="s">
        <v>2850</v>
      </c>
      <c r="AE13635" t="s">
        <v>2851</v>
      </c>
      <c r="AF13635">
        <v>2005</v>
      </c>
    </row>
    <row r="13636" spans="1:32" x14ac:dyDescent="0.2">
      <c r="A13636" t="s">
        <v>3419</v>
      </c>
      <c r="B13636">
        <v>7733020</v>
      </c>
      <c r="C13636" t="s">
        <v>3453</v>
      </c>
      <c r="D13636" t="s">
        <v>709</v>
      </c>
      <c r="E13636" t="s">
        <v>800</v>
      </c>
      <c r="F13636" t="s">
        <v>761</v>
      </c>
      <c r="G13636" t="s">
        <v>733</v>
      </c>
      <c r="H13636" t="s">
        <v>789</v>
      </c>
      <c r="I13636">
        <v>24</v>
      </c>
      <c r="J13636" t="s">
        <v>763</v>
      </c>
      <c r="K13636" t="s">
        <v>753</v>
      </c>
      <c r="L13636" t="s">
        <v>715</v>
      </c>
      <c r="M13636" t="s">
        <v>716</v>
      </c>
      <c r="N13636" t="s">
        <v>919</v>
      </c>
      <c r="O13636" t="s">
        <v>801</v>
      </c>
      <c r="R13636" t="s">
        <v>1077</v>
      </c>
      <c r="S13636">
        <v>0.6</v>
      </c>
      <c r="T13636" t="s">
        <v>219</v>
      </c>
      <c r="U13636">
        <v>0.7</v>
      </c>
      <c r="V13636" t="s">
        <v>718</v>
      </c>
      <c r="W13636" t="s">
        <v>790</v>
      </c>
      <c r="X13636" t="s">
        <v>791</v>
      </c>
      <c r="Y13636" t="s">
        <v>792</v>
      </c>
      <c r="Z13636">
        <v>2</v>
      </c>
      <c r="AA13636" t="s">
        <v>722</v>
      </c>
      <c r="AB13636" t="s">
        <v>2849</v>
      </c>
      <c r="AC13636">
        <v>84046</v>
      </c>
      <c r="AD13636" t="s">
        <v>2850</v>
      </c>
      <c r="AE13636" t="s">
        <v>2851</v>
      </c>
      <c r="AF13636">
        <v>2005</v>
      </c>
    </row>
    <row r="13637" spans="1:32" x14ac:dyDescent="0.2">
      <c r="A13637" t="s">
        <v>3419</v>
      </c>
      <c r="B13637">
        <v>7733020</v>
      </c>
      <c r="C13637" t="s">
        <v>3453</v>
      </c>
      <c r="D13637" t="s">
        <v>709</v>
      </c>
      <c r="E13637" t="s">
        <v>800</v>
      </c>
      <c r="F13637" t="s">
        <v>761</v>
      </c>
      <c r="G13637" t="s">
        <v>733</v>
      </c>
      <c r="H13637" t="s">
        <v>789</v>
      </c>
      <c r="I13637">
        <v>24</v>
      </c>
      <c r="J13637" t="s">
        <v>763</v>
      </c>
      <c r="K13637" t="s">
        <v>753</v>
      </c>
      <c r="L13637" t="s">
        <v>715</v>
      </c>
      <c r="M13637" t="s">
        <v>716</v>
      </c>
      <c r="N13637" t="s">
        <v>919</v>
      </c>
      <c r="O13637" t="s">
        <v>801</v>
      </c>
      <c r="R13637" t="s">
        <v>1077</v>
      </c>
      <c r="S13637">
        <v>0.5</v>
      </c>
      <c r="T13637" t="s">
        <v>219</v>
      </c>
      <c r="U13637">
        <v>0.6</v>
      </c>
      <c r="V13637" t="s">
        <v>718</v>
      </c>
      <c r="W13637" t="s">
        <v>790</v>
      </c>
      <c r="X13637" t="s">
        <v>791</v>
      </c>
      <c r="Y13637" t="s">
        <v>792</v>
      </c>
      <c r="Z13637">
        <v>2</v>
      </c>
      <c r="AA13637" t="s">
        <v>722</v>
      </c>
      <c r="AB13637" t="s">
        <v>2849</v>
      </c>
      <c r="AC13637">
        <v>84046</v>
      </c>
      <c r="AD13637" t="s">
        <v>2850</v>
      </c>
      <c r="AE13637" t="s">
        <v>2851</v>
      </c>
      <c r="AF13637">
        <v>2005</v>
      </c>
    </row>
    <row r="13638" spans="1:32" x14ac:dyDescent="0.2">
      <c r="A13638" t="s">
        <v>3419</v>
      </c>
      <c r="B13638">
        <v>7733020</v>
      </c>
      <c r="C13638" t="s">
        <v>3453</v>
      </c>
      <c r="D13638" t="s">
        <v>709</v>
      </c>
      <c r="E13638" t="s">
        <v>751</v>
      </c>
      <c r="F13638" t="s">
        <v>732</v>
      </c>
      <c r="G13638" t="s">
        <v>733</v>
      </c>
      <c r="J13638" t="s">
        <v>722</v>
      </c>
      <c r="K13638" t="s">
        <v>753</v>
      </c>
      <c r="L13638" t="s">
        <v>715</v>
      </c>
      <c r="M13638" t="s">
        <v>716</v>
      </c>
      <c r="N13638">
        <v>5</v>
      </c>
      <c r="O13638" t="s">
        <v>717</v>
      </c>
      <c r="R13638" t="s">
        <v>1077</v>
      </c>
      <c r="S13638">
        <v>0.25</v>
      </c>
      <c r="T13638" t="s">
        <v>219</v>
      </c>
      <c r="U13638">
        <v>0.3</v>
      </c>
      <c r="V13638" t="s">
        <v>718</v>
      </c>
      <c r="W13638" t="s">
        <v>744</v>
      </c>
      <c r="X13638" t="s">
        <v>744</v>
      </c>
      <c r="Y13638" t="s">
        <v>754</v>
      </c>
      <c r="Z13638">
        <v>4</v>
      </c>
      <c r="AA13638" t="s">
        <v>722</v>
      </c>
      <c r="AB13638" t="s">
        <v>1512</v>
      </c>
      <c r="AC13638">
        <v>13554</v>
      </c>
      <c r="AD13638" t="s">
        <v>1513</v>
      </c>
      <c r="AE13638" t="s">
        <v>1514</v>
      </c>
      <c r="AF13638">
        <v>1994</v>
      </c>
    </row>
    <row r="13639" spans="1:32" x14ac:dyDescent="0.2">
      <c r="A13639" t="s">
        <v>3419</v>
      </c>
      <c r="B13639">
        <v>7733020</v>
      </c>
      <c r="C13639" t="s">
        <v>3453</v>
      </c>
      <c r="D13639" t="s">
        <v>709</v>
      </c>
      <c r="E13639" t="s">
        <v>751</v>
      </c>
      <c r="F13639" t="s">
        <v>732</v>
      </c>
      <c r="G13639" t="s">
        <v>733</v>
      </c>
      <c r="J13639" t="s">
        <v>722</v>
      </c>
      <c r="K13639" t="s">
        <v>753</v>
      </c>
      <c r="L13639" t="s">
        <v>715</v>
      </c>
      <c r="M13639" t="s">
        <v>716</v>
      </c>
      <c r="N13639">
        <v>5</v>
      </c>
      <c r="O13639" t="s">
        <v>717</v>
      </c>
      <c r="R13639" t="s">
        <v>1077</v>
      </c>
      <c r="S13639">
        <v>0.2</v>
      </c>
      <c r="T13639" t="s">
        <v>219</v>
      </c>
      <c r="U13639">
        <v>0.25</v>
      </c>
      <c r="V13639" t="s">
        <v>718</v>
      </c>
      <c r="W13639" t="s">
        <v>744</v>
      </c>
      <c r="X13639" t="s">
        <v>744</v>
      </c>
      <c r="Y13639" t="s">
        <v>754</v>
      </c>
      <c r="Z13639">
        <v>4</v>
      </c>
      <c r="AA13639" t="s">
        <v>722</v>
      </c>
      <c r="AB13639" t="s">
        <v>1512</v>
      </c>
      <c r="AC13639">
        <v>13554</v>
      </c>
      <c r="AD13639" t="s">
        <v>1513</v>
      </c>
      <c r="AE13639" t="s">
        <v>1514</v>
      </c>
      <c r="AF13639">
        <v>1994</v>
      </c>
    </row>
    <row r="13640" spans="1:32" x14ac:dyDescent="0.2">
      <c r="A13640" t="s">
        <v>3419</v>
      </c>
      <c r="B13640">
        <v>7733020</v>
      </c>
      <c r="C13640" t="s">
        <v>3453</v>
      </c>
      <c r="D13640" t="s">
        <v>709</v>
      </c>
      <c r="E13640" t="s">
        <v>751</v>
      </c>
      <c r="F13640" t="s">
        <v>732</v>
      </c>
      <c r="G13640" t="s">
        <v>733</v>
      </c>
      <c r="J13640" t="s">
        <v>722</v>
      </c>
      <c r="K13640" t="s">
        <v>753</v>
      </c>
      <c r="L13640" t="s">
        <v>715</v>
      </c>
      <c r="M13640" t="s">
        <v>716</v>
      </c>
      <c r="N13640">
        <v>5</v>
      </c>
      <c r="O13640" t="s">
        <v>717</v>
      </c>
      <c r="R13640" t="s">
        <v>1077</v>
      </c>
      <c r="S13640">
        <v>0.3</v>
      </c>
      <c r="T13640" t="s">
        <v>219</v>
      </c>
      <c r="U13640">
        <v>0.35</v>
      </c>
      <c r="V13640" t="s">
        <v>718</v>
      </c>
      <c r="W13640" t="s">
        <v>744</v>
      </c>
      <c r="X13640" t="s">
        <v>744</v>
      </c>
      <c r="Y13640" t="s">
        <v>754</v>
      </c>
      <c r="Z13640">
        <v>4</v>
      </c>
      <c r="AA13640" t="s">
        <v>722</v>
      </c>
      <c r="AB13640" t="s">
        <v>1512</v>
      </c>
      <c r="AC13640">
        <v>13554</v>
      </c>
      <c r="AD13640" t="s">
        <v>1513</v>
      </c>
      <c r="AE13640" t="s">
        <v>1514</v>
      </c>
      <c r="AF13640">
        <v>1994</v>
      </c>
    </row>
    <row r="13641" spans="1:32" x14ac:dyDescent="0.2">
      <c r="A13641" t="s">
        <v>3419</v>
      </c>
      <c r="B13641">
        <v>7733020</v>
      </c>
      <c r="C13641" t="s">
        <v>3453</v>
      </c>
      <c r="D13641" t="s">
        <v>709</v>
      </c>
      <c r="E13641" t="s">
        <v>2045</v>
      </c>
      <c r="F13641" t="s">
        <v>2046</v>
      </c>
      <c r="G13641" t="s">
        <v>886</v>
      </c>
      <c r="H13641" t="s">
        <v>752</v>
      </c>
      <c r="K13641" t="s">
        <v>753</v>
      </c>
      <c r="L13641" t="s">
        <v>715</v>
      </c>
      <c r="M13641" t="s">
        <v>716</v>
      </c>
      <c r="O13641" t="s">
        <v>717</v>
      </c>
      <c r="R13641" t="s">
        <v>1077</v>
      </c>
      <c r="S13641">
        <v>5</v>
      </c>
      <c r="T13641" t="s">
        <v>219</v>
      </c>
      <c r="U13641">
        <v>10</v>
      </c>
      <c r="V13641" t="s">
        <v>718</v>
      </c>
      <c r="W13641" t="s">
        <v>744</v>
      </c>
      <c r="X13641" t="s">
        <v>744</v>
      </c>
      <c r="Y13641" t="s">
        <v>754</v>
      </c>
      <c r="Z13641">
        <v>1</v>
      </c>
      <c r="AA13641" t="s">
        <v>722</v>
      </c>
      <c r="AB13641" t="s">
        <v>2047</v>
      </c>
      <c r="AC13641">
        <v>5418</v>
      </c>
      <c r="AD13641" t="s">
        <v>2048</v>
      </c>
      <c r="AE13641" t="s">
        <v>2049</v>
      </c>
      <c r="AF13641">
        <v>1979</v>
      </c>
    </row>
    <row r="13642" spans="1:32" x14ac:dyDescent="0.2">
      <c r="A13642" t="s">
        <v>3419</v>
      </c>
      <c r="B13642">
        <v>7733020</v>
      </c>
      <c r="C13642" t="s">
        <v>3453</v>
      </c>
      <c r="D13642" t="s">
        <v>709</v>
      </c>
      <c r="E13642" t="s">
        <v>2045</v>
      </c>
      <c r="F13642" t="s">
        <v>2046</v>
      </c>
      <c r="G13642" t="s">
        <v>886</v>
      </c>
      <c r="H13642" t="s">
        <v>752</v>
      </c>
      <c r="K13642" t="s">
        <v>753</v>
      </c>
      <c r="L13642" t="s">
        <v>715</v>
      </c>
      <c r="M13642" t="s">
        <v>716</v>
      </c>
      <c r="O13642" t="s">
        <v>717</v>
      </c>
      <c r="R13642" t="s">
        <v>1077</v>
      </c>
      <c r="S13642">
        <v>5</v>
      </c>
      <c r="T13642" t="s">
        <v>219</v>
      </c>
      <c r="U13642">
        <v>10</v>
      </c>
      <c r="V13642" t="s">
        <v>718</v>
      </c>
      <c r="W13642" t="s">
        <v>744</v>
      </c>
      <c r="X13642" t="s">
        <v>744</v>
      </c>
      <c r="Y13642" t="s">
        <v>754</v>
      </c>
      <c r="Z13642">
        <v>1</v>
      </c>
      <c r="AA13642" t="s">
        <v>722</v>
      </c>
      <c r="AB13642" t="s">
        <v>2047</v>
      </c>
      <c r="AC13642">
        <v>5418</v>
      </c>
      <c r="AD13642" t="s">
        <v>2048</v>
      </c>
      <c r="AE13642" t="s">
        <v>2049</v>
      </c>
      <c r="AF13642">
        <v>1979</v>
      </c>
    </row>
    <row r="13643" spans="1:32" x14ac:dyDescent="0.2">
      <c r="A13643" t="s">
        <v>3419</v>
      </c>
      <c r="B13643">
        <v>7733020</v>
      </c>
      <c r="C13643" t="s">
        <v>3453</v>
      </c>
      <c r="D13643" t="s">
        <v>709</v>
      </c>
      <c r="E13643" t="s">
        <v>835</v>
      </c>
      <c r="F13643" t="s">
        <v>836</v>
      </c>
      <c r="G13643" t="s">
        <v>837</v>
      </c>
      <c r="H13643" t="s">
        <v>752</v>
      </c>
      <c r="K13643" t="s">
        <v>753</v>
      </c>
      <c r="L13643" t="s">
        <v>715</v>
      </c>
      <c r="M13643" t="s">
        <v>716</v>
      </c>
      <c r="O13643" t="s">
        <v>717</v>
      </c>
      <c r="R13643" t="s">
        <v>1077</v>
      </c>
      <c r="S13643">
        <v>100</v>
      </c>
      <c r="T13643" t="s">
        <v>219</v>
      </c>
      <c r="U13643">
        <v>120</v>
      </c>
      <c r="V13643" t="s">
        <v>718</v>
      </c>
      <c r="W13643" t="s">
        <v>744</v>
      </c>
      <c r="X13643" t="s">
        <v>744</v>
      </c>
      <c r="Y13643" t="s">
        <v>754</v>
      </c>
      <c r="Z13643">
        <v>1</v>
      </c>
      <c r="AA13643" t="s">
        <v>722</v>
      </c>
      <c r="AB13643" t="s">
        <v>2047</v>
      </c>
      <c r="AC13643">
        <v>5418</v>
      </c>
      <c r="AD13643" t="s">
        <v>2048</v>
      </c>
      <c r="AE13643" t="s">
        <v>2049</v>
      </c>
      <c r="AF13643">
        <v>1979</v>
      </c>
    </row>
    <row r="13644" spans="1:32" x14ac:dyDescent="0.2">
      <c r="A13644" t="s">
        <v>3419</v>
      </c>
      <c r="B13644">
        <v>7733020</v>
      </c>
      <c r="C13644" t="s">
        <v>3453</v>
      </c>
      <c r="D13644" t="s">
        <v>709</v>
      </c>
      <c r="E13644" t="s">
        <v>879</v>
      </c>
      <c r="F13644" t="s">
        <v>880</v>
      </c>
      <c r="G13644" t="s">
        <v>837</v>
      </c>
      <c r="H13644" t="s">
        <v>805</v>
      </c>
      <c r="J13644" t="s">
        <v>966</v>
      </c>
      <c r="K13644" t="s">
        <v>772</v>
      </c>
      <c r="L13644" t="s">
        <v>715</v>
      </c>
      <c r="M13644" t="s">
        <v>716</v>
      </c>
      <c r="O13644" t="s">
        <v>717</v>
      </c>
      <c r="S13644">
        <v>1.7E-5</v>
      </c>
      <c r="U13644">
        <v>3.4E-5</v>
      </c>
      <c r="V13644" t="s">
        <v>718</v>
      </c>
      <c r="W13644" t="s">
        <v>744</v>
      </c>
      <c r="X13644" t="s">
        <v>744</v>
      </c>
      <c r="Y13644" t="s">
        <v>754</v>
      </c>
      <c r="Z13644">
        <v>4</v>
      </c>
      <c r="AA13644" t="s">
        <v>722</v>
      </c>
      <c r="AB13644" t="s">
        <v>1109</v>
      </c>
      <c r="AC13644">
        <v>2442</v>
      </c>
      <c r="AD13644" t="s">
        <v>1110</v>
      </c>
      <c r="AE13644" t="s">
        <v>1111</v>
      </c>
      <c r="AF13644">
        <v>1976</v>
      </c>
    </row>
    <row r="13645" spans="1:32" x14ac:dyDescent="0.2">
      <c r="A13645" t="s">
        <v>3419</v>
      </c>
      <c r="B13645">
        <v>7733020</v>
      </c>
      <c r="C13645" t="s">
        <v>3453</v>
      </c>
      <c r="D13645" t="s">
        <v>709</v>
      </c>
      <c r="E13645" t="s">
        <v>983</v>
      </c>
      <c r="F13645" t="s">
        <v>984</v>
      </c>
      <c r="G13645" t="s">
        <v>837</v>
      </c>
      <c r="H13645" t="s">
        <v>752</v>
      </c>
      <c r="K13645" t="s">
        <v>753</v>
      </c>
      <c r="L13645" t="s">
        <v>715</v>
      </c>
      <c r="M13645" t="s">
        <v>716</v>
      </c>
      <c r="O13645" t="s">
        <v>717</v>
      </c>
      <c r="R13645" t="s">
        <v>1077</v>
      </c>
      <c r="S13645">
        <v>20</v>
      </c>
      <c r="T13645" t="s">
        <v>219</v>
      </c>
      <c r="U13645">
        <v>25</v>
      </c>
      <c r="V13645" t="s">
        <v>718</v>
      </c>
      <c r="W13645" t="s">
        <v>744</v>
      </c>
      <c r="X13645" t="s">
        <v>744</v>
      </c>
      <c r="Y13645" t="s">
        <v>754</v>
      </c>
      <c r="Z13645">
        <v>1</v>
      </c>
      <c r="AA13645" t="s">
        <v>722</v>
      </c>
      <c r="AB13645" t="s">
        <v>2047</v>
      </c>
      <c r="AC13645">
        <v>5418</v>
      </c>
      <c r="AD13645" t="s">
        <v>2048</v>
      </c>
      <c r="AE13645" t="s">
        <v>2049</v>
      </c>
      <c r="AF13645">
        <v>1979</v>
      </c>
    </row>
    <row r="13646" spans="1:32" x14ac:dyDescent="0.2">
      <c r="A13646" t="s">
        <v>3419</v>
      </c>
      <c r="B13646">
        <v>7733020</v>
      </c>
      <c r="C13646" t="s">
        <v>3453</v>
      </c>
      <c r="D13646" t="s">
        <v>709</v>
      </c>
      <c r="E13646" t="s">
        <v>983</v>
      </c>
      <c r="F13646" t="s">
        <v>984</v>
      </c>
      <c r="G13646" t="s">
        <v>837</v>
      </c>
      <c r="K13646" t="s">
        <v>772</v>
      </c>
      <c r="L13646" t="s">
        <v>715</v>
      </c>
      <c r="M13646" t="s">
        <v>716</v>
      </c>
      <c r="O13646" t="s">
        <v>717</v>
      </c>
      <c r="S13646">
        <v>2.94</v>
      </c>
      <c r="U13646">
        <v>3.64</v>
      </c>
      <c r="V13646" t="s">
        <v>718</v>
      </c>
      <c r="W13646" t="s">
        <v>742</v>
      </c>
      <c r="X13646" t="s">
        <v>1414</v>
      </c>
      <c r="Y13646" t="s">
        <v>721</v>
      </c>
      <c r="Z13646">
        <v>4</v>
      </c>
      <c r="AA13646" t="s">
        <v>722</v>
      </c>
      <c r="AB13646" t="s">
        <v>3844</v>
      </c>
      <c r="AC13646">
        <v>55348</v>
      </c>
      <c r="AD13646" t="s">
        <v>3845</v>
      </c>
      <c r="AE13646" t="s">
        <v>3846</v>
      </c>
      <c r="AF13646">
        <v>1972</v>
      </c>
    </row>
    <row r="13647" spans="1:32" x14ac:dyDescent="0.2">
      <c r="A13647" t="s">
        <v>3419</v>
      </c>
      <c r="B13647">
        <v>7733020</v>
      </c>
      <c r="C13647" t="s">
        <v>3453</v>
      </c>
      <c r="D13647" t="s">
        <v>709</v>
      </c>
      <c r="E13647" t="s">
        <v>842</v>
      </c>
      <c r="F13647" t="s">
        <v>843</v>
      </c>
      <c r="G13647" t="s">
        <v>844</v>
      </c>
      <c r="H13647" t="s">
        <v>752</v>
      </c>
      <c r="K13647" t="s">
        <v>753</v>
      </c>
      <c r="L13647" t="s">
        <v>715</v>
      </c>
      <c r="M13647" t="s">
        <v>716</v>
      </c>
      <c r="O13647" t="s">
        <v>717</v>
      </c>
      <c r="R13647" t="s">
        <v>1077</v>
      </c>
      <c r="S13647">
        <v>0</v>
      </c>
      <c r="T13647" t="s">
        <v>219</v>
      </c>
      <c r="U13647">
        <v>5</v>
      </c>
      <c r="V13647" t="s">
        <v>718</v>
      </c>
      <c r="W13647" t="s">
        <v>744</v>
      </c>
      <c r="X13647" t="s">
        <v>744</v>
      </c>
      <c r="Y13647" t="s">
        <v>754</v>
      </c>
      <c r="Z13647">
        <v>1</v>
      </c>
      <c r="AA13647" t="s">
        <v>722</v>
      </c>
      <c r="AB13647" t="s">
        <v>2047</v>
      </c>
      <c r="AC13647">
        <v>5418</v>
      </c>
      <c r="AD13647" t="s">
        <v>2048</v>
      </c>
      <c r="AE13647" t="s">
        <v>2049</v>
      </c>
      <c r="AF13647">
        <v>1979</v>
      </c>
    </row>
    <row r="13648" spans="1:32" x14ac:dyDescent="0.2">
      <c r="A13648" t="s">
        <v>3419</v>
      </c>
      <c r="B13648">
        <v>7733020</v>
      </c>
      <c r="C13648" t="s">
        <v>3453</v>
      </c>
      <c r="D13648" t="s">
        <v>709</v>
      </c>
      <c r="E13648" t="s">
        <v>842</v>
      </c>
      <c r="F13648" t="s">
        <v>843</v>
      </c>
      <c r="G13648" t="s">
        <v>844</v>
      </c>
      <c r="H13648" t="s">
        <v>752</v>
      </c>
      <c r="K13648" t="s">
        <v>753</v>
      </c>
      <c r="L13648" t="s">
        <v>715</v>
      </c>
      <c r="M13648" t="s">
        <v>716</v>
      </c>
      <c r="O13648" t="s">
        <v>717</v>
      </c>
      <c r="R13648" t="s">
        <v>1077</v>
      </c>
      <c r="S13648">
        <v>0</v>
      </c>
      <c r="T13648" t="s">
        <v>219</v>
      </c>
      <c r="U13648">
        <v>5</v>
      </c>
      <c r="V13648" t="s">
        <v>718</v>
      </c>
      <c r="W13648" t="s">
        <v>744</v>
      </c>
      <c r="X13648" t="s">
        <v>744</v>
      </c>
      <c r="Y13648" t="s">
        <v>754</v>
      </c>
      <c r="Z13648">
        <v>1</v>
      </c>
      <c r="AA13648" t="s">
        <v>722</v>
      </c>
      <c r="AB13648" t="s">
        <v>2047</v>
      </c>
      <c r="AC13648">
        <v>5418</v>
      </c>
      <c r="AD13648" t="s">
        <v>2048</v>
      </c>
      <c r="AE13648" t="s">
        <v>2049</v>
      </c>
      <c r="AF13648">
        <v>1979</v>
      </c>
    </row>
    <row r="13649" spans="1:32" x14ac:dyDescent="0.2">
      <c r="A13649" t="s">
        <v>3419</v>
      </c>
      <c r="B13649">
        <v>7733020</v>
      </c>
      <c r="C13649" t="s">
        <v>3453</v>
      </c>
      <c r="D13649" t="s">
        <v>709</v>
      </c>
      <c r="E13649" t="s">
        <v>842</v>
      </c>
      <c r="F13649" t="s">
        <v>843</v>
      </c>
      <c r="G13649" t="s">
        <v>844</v>
      </c>
      <c r="H13649" t="s">
        <v>752</v>
      </c>
      <c r="K13649" t="s">
        <v>753</v>
      </c>
      <c r="L13649" t="s">
        <v>715</v>
      </c>
      <c r="M13649" t="s">
        <v>716</v>
      </c>
      <c r="O13649" t="s">
        <v>717</v>
      </c>
      <c r="R13649" t="s">
        <v>1077</v>
      </c>
      <c r="S13649">
        <v>0</v>
      </c>
      <c r="T13649" t="s">
        <v>219</v>
      </c>
      <c r="U13649">
        <v>5</v>
      </c>
      <c r="V13649" t="s">
        <v>718</v>
      </c>
      <c r="W13649" t="s">
        <v>744</v>
      </c>
      <c r="X13649" t="s">
        <v>744</v>
      </c>
      <c r="Y13649" t="s">
        <v>754</v>
      </c>
      <c r="Z13649">
        <v>1</v>
      </c>
      <c r="AA13649" t="s">
        <v>722</v>
      </c>
      <c r="AB13649" t="s">
        <v>2047</v>
      </c>
      <c r="AC13649">
        <v>5418</v>
      </c>
      <c r="AD13649" t="s">
        <v>2048</v>
      </c>
      <c r="AE13649" t="s">
        <v>2049</v>
      </c>
      <c r="AF13649">
        <v>1979</v>
      </c>
    </row>
    <row r="13650" spans="1:32" x14ac:dyDescent="0.2">
      <c r="A13650" t="s">
        <v>3419</v>
      </c>
      <c r="B13650">
        <v>7733020</v>
      </c>
      <c r="C13650" t="s">
        <v>3453</v>
      </c>
      <c r="D13650" t="s">
        <v>709</v>
      </c>
      <c r="E13650" t="s">
        <v>842</v>
      </c>
      <c r="F13650" t="s">
        <v>843</v>
      </c>
      <c r="G13650" t="s">
        <v>844</v>
      </c>
      <c r="H13650" t="s">
        <v>896</v>
      </c>
      <c r="J13650" t="s">
        <v>897</v>
      </c>
      <c r="K13650" t="s">
        <v>753</v>
      </c>
      <c r="L13650" t="s">
        <v>715</v>
      </c>
      <c r="M13650" t="s">
        <v>716</v>
      </c>
      <c r="O13650" t="s">
        <v>717</v>
      </c>
      <c r="S13650">
        <v>10</v>
      </c>
      <c r="U13650">
        <v>15</v>
      </c>
      <c r="V13650" t="s">
        <v>718</v>
      </c>
      <c r="W13650" t="s">
        <v>744</v>
      </c>
      <c r="X13650" t="s">
        <v>744</v>
      </c>
      <c r="Y13650" t="s">
        <v>754</v>
      </c>
      <c r="Z13650">
        <v>3.75</v>
      </c>
      <c r="AA13650" t="s">
        <v>722</v>
      </c>
      <c r="AB13650" t="s">
        <v>3847</v>
      </c>
      <c r="AC13650">
        <v>6074</v>
      </c>
      <c r="AD13650" t="s">
        <v>3848</v>
      </c>
      <c r="AE13650" t="s">
        <v>3849</v>
      </c>
      <c r="AF13650">
        <v>1988</v>
      </c>
    </row>
    <row r="13651" spans="1:32" x14ac:dyDescent="0.2">
      <c r="A13651" t="s">
        <v>3419</v>
      </c>
      <c r="B13651">
        <v>7733020</v>
      </c>
      <c r="C13651" t="s">
        <v>3453</v>
      </c>
      <c r="D13651" t="s">
        <v>709</v>
      </c>
      <c r="E13651" t="s">
        <v>3688</v>
      </c>
      <c r="F13651" t="s">
        <v>3689</v>
      </c>
      <c r="G13651" t="s">
        <v>883</v>
      </c>
      <c r="H13651" t="s">
        <v>3690</v>
      </c>
      <c r="I13651">
        <v>1</v>
      </c>
      <c r="J13651" t="s">
        <v>762</v>
      </c>
      <c r="K13651" t="s">
        <v>714</v>
      </c>
      <c r="L13651" t="s">
        <v>715</v>
      </c>
      <c r="M13651" t="s">
        <v>716</v>
      </c>
      <c r="O13651" t="s">
        <v>717</v>
      </c>
      <c r="S13651">
        <v>2</v>
      </c>
      <c r="U13651">
        <v>4</v>
      </c>
      <c r="V13651" t="s">
        <v>718</v>
      </c>
      <c r="W13651" t="s">
        <v>744</v>
      </c>
      <c r="X13651" t="s">
        <v>744</v>
      </c>
      <c r="Y13651" t="s">
        <v>754</v>
      </c>
      <c r="Z13651">
        <v>15.5</v>
      </c>
      <c r="AA13651" t="s">
        <v>722</v>
      </c>
      <c r="AB13651" t="s">
        <v>3691</v>
      </c>
      <c r="AC13651">
        <v>5338</v>
      </c>
      <c r="AD13651" t="s">
        <v>3692</v>
      </c>
      <c r="AE13651" t="s">
        <v>3693</v>
      </c>
      <c r="AF13651">
        <v>1977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016B4-7FD7-CD4E-B3C3-DBAD5A32D809}">
  <dimension ref="A1:E17"/>
  <sheetViews>
    <sheetView zoomScale="87" workbookViewId="0">
      <selection activeCell="D26" sqref="D26"/>
    </sheetView>
  </sheetViews>
  <sheetFormatPr baseColWidth="10" defaultRowHeight="16" x14ac:dyDescent="0.2"/>
  <sheetData>
    <row r="1" spans="1:5" x14ac:dyDescent="0.2">
      <c r="A1" t="s">
        <v>258</v>
      </c>
      <c r="B1" t="s">
        <v>1</v>
      </c>
      <c r="C1" t="s">
        <v>271</v>
      </c>
      <c r="D1" t="s">
        <v>257</v>
      </c>
      <c r="E1" t="s">
        <v>256</v>
      </c>
    </row>
    <row r="2" spans="1:5" x14ac:dyDescent="0.2">
      <c r="A2" t="s">
        <v>135</v>
      </c>
      <c r="B2" t="s">
        <v>76</v>
      </c>
      <c r="C2">
        <v>5</v>
      </c>
      <c r="D2">
        <v>0.2</v>
      </c>
      <c r="E2">
        <v>0.08</v>
      </c>
    </row>
    <row r="3" spans="1:5" x14ac:dyDescent="0.2">
      <c r="A3" t="s">
        <v>135</v>
      </c>
      <c r="B3" t="s">
        <v>52</v>
      </c>
      <c r="C3">
        <v>6</v>
      </c>
      <c r="D3">
        <v>0.59</v>
      </c>
      <c r="E3">
        <v>0.09</v>
      </c>
    </row>
    <row r="4" spans="1:5" x14ac:dyDescent="0.2">
      <c r="A4" t="s">
        <v>135</v>
      </c>
      <c r="B4" t="s">
        <v>43</v>
      </c>
      <c r="C4">
        <v>8</v>
      </c>
      <c r="D4">
        <v>1.28</v>
      </c>
      <c r="E4">
        <v>0.9</v>
      </c>
    </row>
    <row r="5" spans="1:5" x14ac:dyDescent="0.2">
      <c r="A5" t="s">
        <v>135</v>
      </c>
      <c r="B5" t="s">
        <v>66</v>
      </c>
      <c r="C5">
        <v>9</v>
      </c>
      <c r="D5">
        <v>0.09</v>
      </c>
      <c r="E5">
        <v>7.0000000000000007E-2</v>
      </c>
    </row>
    <row r="6" spans="1:5" x14ac:dyDescent="0.2">
      <c r="A6" t="s">
        <v>135</v>
      </c>
      <c r="B6" t="s">
        <v>15</v>
      </c>
      <c r="C6">
        <v>4</v>
      </c>
      <c r="D6">
        <v>0.26</v>
      </c>
      <c r="E6">
        <v>0.15</v>
      </c>
    </row>
    <row r="7" spans="1:5" x14ac:dyDescent="0.2">
      <c r="A7" t="s">
        <v>135</v>
      </c>
      <c r="B7" t="s">
        <v>23</v>
      </c>
      <c r="C7">
        <v>7</v>
      </c>
      <c r="D7">
        <v>0.1</v>
      </c>
      <c r="E7">
        <v>0.02</v>
      </c>
    </row>
    <row r="8" spans="1:5" x14ac:dyDescent="0.2">
      <c r="A8" t="s">
        <v>135</v>
      </c>
      <c r="B8" t="s">
        <v>60</v>
      </c>
      <c r="C8">
        <v>4</v>
      </c>
      <c r="D8">
        <v>0.21</v>
      </c>
      <c r="E8">
        <v>0.1</v>
      </c>
    </row>
    <row r="9" spans="1:5" x14ac:dyDescent="0.2">
      <c r="A9" t="s">
        <v>135</v>
      </c>
      <c r="B9" t="s">
        <v>30</v>
      </c>
      <c r="C9">
        <v>11</v>
      </c>
      <c r="D9">
        <v>1.37</v>
      </c>
      <c r="E9">
        <v>0.62</v>
      </c>
    </row>
    <row r="10" spans="1:5" x14ac:dyDescent="0.2">
      <c r="A10" t="s">
        <v>134</v>
      </c>
      <c r="B10" t="s">
        <v>76</v>
      </c>
      <c r="C10">
        <v>2</v>
      </c>
      <c r="D10">
        <v>0.24</v>
      </c>
      <c r="E10">
        <v>0.21</v>
      </c>
    </row>
    <row r="11" spans="1:5" x14ac:dyDescent="0.2">
      <c r="A11" t="s">
        <v>134</v>
      </c>
      <c r="B11" t="s">
        <v>52</v>
      </c>
      <c r="C11">
        <v>7</v>
      </c>
      <c r="D11">
        <v>0.39</v>
      </c>
      <c r="E11">
        <v>0.17</v>
      </c>
    </row>
    <row r="12" spans="1:5" x14ac:dyDescent="0.2">
      <c r="A12" t="s">
        <v>134</v>
      </c>
      <c r="B12" t="s">
        <v>43</v>
      </c>
      <c r="C12">
        <v>5</v>
      </c>
      <c r="D12">
        <v>0.71</v>
      </c>
      <c r="E12">
        <v>0.42</v>
      </c>
    </row>
    <row r="13" spans="1:5" x14ac:dyDescent="0.2">
      <c r="A13" t="s">
        <v>134</v>
      </c>
      <c r="B13" t="s">
        <v>66</v>
      </c>
      <c r="C13">
        <v>6</v>
      </c>
      <c r="D13">
        <v>7.0000000000000007E-2</v>
      </c>
      <c r="E13">
        <v>0.02</v>
      </c>
    </row>
    <row r="14" spans="1:5" x14ac:dyDescent="0.2">
      <c r="A14" t="s">
        <v>134</v>
      </c>
      <c r="B14" t="s">
        <v>15</v>
      </c>
      <c r="C14">
        <v>3</v>
      </c>
      <c r="D14">
        <v>0.28000000000000003</v>
      </c>
      <c r="E14">
        <v>7.0000000000000007E-2</v>
      </c>
    </row>
    <row r="15" spans="1:5" x14ac:dyDescent="0.2">
      <c r="A15" t="s">
        <v>134</v>
      </c>
      <c r="B15" t="s">
        <v>23</v>
      </c>
      <c r="C15">
        <v>6</v>
      </c>
      <c r="D15">
        <v>0.12</v>
      </c>
      <c r="E15">
        <v>0.01</v>
      </c>
    </row>
    <row r="16" spans="1:5" x14ac:dyDescent="0.2">
      <c r="A16" t="s">
        <v>134</v>
      </c>
      <c r="B16" t="s">
        <v>60</v>
      </c>
      <c r="C16">
        <v>4</v>
      </c>
      <c r="D16">
        <v>0.1</v>
      </c>
      <c r="E16">
        <v>0.05</v>
      </c>
    </row>
    <row r="17" spans="1:5" x14ac:dyDescent="0.2">
      <c r="A17" t="s">
        <v>134</v>
      </c>
      <c r="B17" t="s">
        <v>30</v>
      </c>
      <c r="C17">
        <v>6</v>
      </c>
      <c r="D17">
        <v>1.29</v>
      </c>
      <c r="E17">
        <v>0.73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266D-748A-5243-9997-BC6C15BEAE45}">
  <dimension ref="A1:BF95"/>
  <sheetViews>
    <sheetView workbookViewId="0">
      <selection activeCell="F16" sqref="F16"/>
    </sheetView>
  </sheetViews>
  <sheetFormatPr baseColWidth="10" defaultRowHeight="16" x14ac:dyDescent="0.2"/>
  <sheetData>
    <row r="1" spans="1:58" ht="65" thickTop="1" x14ac:dyDescent="0.2">
      <c r="A1" s="25" t="s">
        <v>0</v>
      </c>
      <c r="B1" s="25" t="s">
        <v>1</v>
      </c>
      <c r="C1" s="25" t="s">
        <v>363</v>
      </c>
      <c r="D1" s="25" t="s">
        <v>284</v>
      </c>
      <c r="E1" s="26" t="s">
        <v>364</v>
      </c>
      <c r="F1" s="25" t="s">
        <v>286</v>
      </c>
      <c r="G1" s="25" t="s">
        <v>216</v>
      </c>
      <c r="H1" s="26" t="s">
        <v>345</v>
      </c>
      <c r="I1" s="26" t="s">
        <v>346</v>
      </c>
      <c r="J1" s="27" t="s">
        <v>365</v>
      </c>
      <c r="K1" s="26" t="s">
        <v>289</v>
      </c>
      <c r="L1" s="26" t="s">
        <v>290</v>
      </c>
      <c r="M1" s="26" t="s">
        <v>291</v>
      </c>
      <c r="N1" s="26" t="s">
        <v>292</v>
      </c>
      <c r="O1" s="26" t="s">
        <v>293</v>
      </c>
      <c r="P1" s="26" t="s">
        <v>294</v>
      </c>
      <c r="Q1" s="26" t="s">
        <v>295</v>
      </c>
      <c r="R1" s="26" t="s">
        <v>296</v>
      </c>
      <c r="S1" s="26" t="s">
        <v>297</v>
      </c>
      <c r="T1" s="28" t="s">
        <v>366</v>
      </c>
      <c r="U1" s="28" t="s">
        <v>367</v>
      </c>
      <c r="V1" s="28" t="s">
        <v>368</v>
      </c>
      <c r="W1" s="28" t="s">
        <v>369</v>
      </c>
      <c r="X1" s="28" t="s">
        <v>370</v>
      </c>
      <c r="Y1" s="28" t="s">
        <v>371</v>
      </c>
      <c r="Z1" s="28" t="s">
        <v>372</v>
      </c>
      <c r="AA1" s="28" t="s">
        <v>373</v>
      </c>
      <c r="AB1" s="28" t="s">
        <v>374</v>
      </c>
      <c r="AC1" s="28" t="s">
        <v>375</v>
      </c>
      <c r="AD1" s="28" t="s">
        <v>376</v>
      </c>
      <c r="AE1" s="28" t="s">
        <v>280</v>
      </c>
      <c r="AF1" s="28" t="s">
        <v>377</v>
      </c>
      <c r="AG1" s="28" t="s">
        <v>378</v>
      </c>
      <c r="AH1" s="28" t="s">
        <v>379</v>
      </c>
      <c r="AI1" s="28" t="s">
        <v>380</v>
      </c>
      <c r="AJ1" s="28" t="s">
        <v>381</v>
      </c>
      <c r="AK1" s="28" t="s">
        <v>382</v>
      </c>
      <c r="AL1" s="28" t="s">
        <v>383</v>
      </c>
      <c r="AM1" s="28" t="s">
        <v>384</v>
      </c>
      <c r="AN1" s="28" t="s">
        <v>385</v>
      </c>
      <c r="AO1" s="28" t="s">
        <v>386</v>
      </c>
      <c r="AP1" s="28" t="s">
        <v>387</v>
      </c>
      <c r="AQ1" s="28" t="s">
        <v>388</v>
      </c>
      <c r="AR1" s="28" t="s">
        <v>389</v>
      </c>
      <c r="AS1" s="29" t="s">
        <v>282</v>
      </c>
      <c r="AT1" s="28" t="s">
        <v>390</v>
      </c>
      <c r="AU1" s="28" t="s">
        <v>391</v>
      </c>
      <c r="AV1" s="28" t="s">
        <v>392</v>
      </c>
      <c r="AW1" s="28" t="s">
        <v>393</v>
      </c>
      <c r="AX1" s="28" t="s">
        <v>394</v>
      </c>
      <c r="AY1" s="28" t="s">
        <v>395</v>
      </c>
      <c r="AZ1" s="28" t="s">
        <v>396</v>
      </c>
      <c r="BA1" s="28" t="s">
        <v>397</v>
      </c>
      <c r="BB1" s="28" t="s">
        <v>398</v>
      </c>
      <c r="BC1" s="28" t="s">
        <v>399</v>
      </c>
      <c r="BD1" s="28" t="s">
        <v>400</v>
      </c>
      <c r="BE1" s="28" t="s">
        <v>401</v>
      </c>
      <c r="BF1" s="28" t="s">
        <v>402</v>
      </c>
    </row>
    <row r="2" spans="1:58" x14ac:dyDescent="0.2">
      <c r="A2" s="30" t="s">
        <v>39</v>
      </c>
      <c r="B2" s="30" t="s">
        <v>30</v>
      </c>
      <c r="C2" s="30" t="s">
        <v>403</v>
      </c>
      <c r="D2" s="30" t="s">
        <v>316</v>
      </c>
      <c r="E2" s="31">
        <v>46</v>
      </c>
      <c r="F2" s="32" t="s">
        <v>310</v>
      </c>
      <c r="G2" s="30" t="s">
        <v>277</v>
      </c>
      <c r="H2" s="31">
        <v>1.3</v>
      </c>
      <c r="I2" s="31">
        <v>2</v>
      </c>
      <c r="J2" s="33">
        <v>1.0880000000000001</v>
      </c>
      <c r="K2" s="34">
        <v>6.0000000000000001E-3</v>
      </c>
      <c r="L2" s="34"/>
      <c r="M2" s="34">
        <v>5.8250000000000002</v>
      </c>
      <c r="N2" s="34">
        <v>0.91600000000000004</v>
      </c>
      <c r="O2" s="34">
        <v>1E-3</v>
      </c>
      <c r="P2" s="34">
        <v>7.1999999999999995E-2</v>
      </c>
      <c r="Q2" s="34">
        <v>1E-3</v>
      </c>
      <c r="R2" s="34">
        <v>1.9E-2</v>
      </c>
      <c r="S2" s="34"/>
      <c r="T2" s="30">
        <v>3.5681578999999998E-2</v>
      </c>
      <c r="U2" s="30">
        <v>0.49434362799999998</v>
      </c>
      <c r="V2" s="30">
        <v>0.54451587499999998</v>
      </c>
      <c r="W2" s="30">
        <v>0.13938815099999999</v>
      </c>
      <c r="X2" s="30">
        <v>0.109892291</v>
      </c>
      <c r="Y2" s="30">
        <v>2.4069730000000002E-3</v>
      </c>
      <c r="Z2" s="30">
        <v>1.3853120999999999E-2</v>
      </c>
      <c r="AA2" s="30">
        <v>8.1824199999999995E-4</v>
      </c>
      <c r="AB2" s="30">
        <v>4.83838E-4</v>
      </c>
      <c r="AC2" s="30">
        <v>2.0994199999999999E-4</v>
      </c>
      <c r="AD2" s="30">
        <v>1.15197E-4</v>
      </c>
      <c r="AE2" s="31" t="s">
        <v>404</v>
      </c>
      <c r="AF2" s="30">
        <v>-67.107142859999996</v>
      </c>
      <c r="AG2" s="30">
        <v>8.3333332999999996E-2</v>
      </c>
      <c r="AH2" s="30">
        <v>3.5681578999999998E-2</v>
      </c>
      <c r="AI2" s="30">
        <v>0.49434362799999998</v>
      </c>
      <c r="AJ2" s="30">
        <v>0.54451587499999998</v>
      </c>
      <c r="AK2" s="30">
        <v>0.13938815099999999</v>
      </c>
      <c r="AL2" s="30">
        <v>0.109892291</v>
      </c>
      <c r="AM2" s="30">
        <v>2.4069730000000002E-3</v>
      </c>
      <c r="AN2" s="30">
        <v>1.3853120999999999E-2</v>
      </c>
      <c r="AO2" s="30">
        <v>8.1824199999999995E-4</v>
      </c>
      <c r="AP2" s="30">
        <v>4.83838E-4</v>
      </c>
      <c r="AQ2" s="30">
        <v>2.0994199999999999E-4</v>
      </c>
      <c r="AR2" s="30">
        <v>1.15197E-4</v>
      </c>
      <c r="AS2" s="31" t="s">
        <v>404</v>
      </c>
      <c r="AT2" s="30">
        <v>-67.107142859999996</v>
      </c>
      <c r="AU2" s="30">
        <v>8.3333332999999996E-2</v>
      </c>
      <c r="AV2" s="30">
        <v>3.5681579999999997E-2</v>
      </c>
      <c r="AW2" s="30">
        <v>0.49434362999999998</v>
      </c>
      <c r="AX2" s="30">
        <v>0.54451587999999995</v>
      </c>
      <c r="AY2" s="30">
        <v>0.13938814999999999</v>
      </c>
      <c r="AZ2" s="30">
        <v>0.10989229</v>
      </c>
      <c r="BA2" s="30">
        <v>2.40697E-3</v>
      </c>
      <c r="BB2" s="30">
        <v>1.385312E-2</v>
      </c>
      <c r="BC2" s="30">
        <v>8.1824000000000003E-4</v>
      </c>
      <c r="BD2" s="30">
        <v>4.8383999999999998E-4</v>
      </c>
      <c r="BE2" s="30">
        <v>2.0994000000000001E-4</v>
      </c>
      <c r="BF2" s="30">
        <v>1.15197E-4</v>
      </c>
    </row>
    <row r="3" spans="1:58" x14ac:dyDescent="0.2">
      <c r="A3" s="30" t="s">
        <v>40</v>
      </c>
      <c r="B3" s="30" t="s">
        <v>30</v>
      </c>
      <c r="C3" s="30" t="s">
        <v>403</v>
      </c>
      <c r="D3" s="30" t="s">
        <v>316</v>
      </c>
      <c r="E3" s="31">
        <v>48</v>
      </c>
      <c r="F3" s="32" t="s">
        <v>310</v>
      </c>
      <c r="G3" s="30" t="s">
        <v>277</v>
      </c>
      <c r="H3" s="31">
        <v>0.7</v>
      </c>
      <c r="I3" s="31">
        <v>2</v>
      </c>
      <c r="J3" s="33">
        <v>2.2570000000000001</v>
      </c>
      <c r="K3" s="34">
        <v>6.0000000000000001E-3</v>
      </c>
      <c r="L3" s="34">
        <v>0.218</v>
      </c>
      <c r="M3" s="34">
        <v>5.7709999999999999</v>
      </c>
      <c r="N3" s="34">
        <v>1.1599999999999999</v>
      </c>
      <c r="O3" s="34">
        <v>1E-3</v>
      </c>
      <c r="P3" s="34">
        <v>0.20399999999999999</v>
      </c>
      <c r="Q3" s="34">
        <v>1E-3</v>
      </c>
      <c r="R3" s="34">
        <v>2.8000000000000001E-2</v>
      </c>
      <c r="S3" s="34"/>
      <c r="T3" s="30">
        <v>3.5681578999999998E-2</v>
      </c>
      <c r="U3" s="30">
        <v>0.49434362799999998</v>
      </c>
      <c r="V3" s="30">
        <v>0.54451587499999998</v>
      </c>
      <c r="W3" s="30">
        <v>0.13938815099999999</v>
      </c>
      <c r="X3" s="30">
        <v>0.109892291</v>
      </c>
      <c r="Y3" s="30">
        <v>2.4069730000000002E-3</v>
      </c>
      <c r="Z3" s="30">
        <v>1.3853120999999999E-2</v>
      </c>
      <c r="AA3" s="30">
        <v>8.1824199999999995E-4</v>
      </c>
      <c r="AB3" s="30">
        <v>4.83838E-4</v>
      </c>
      <c r="AC3" s="30">
        <v>2.0994199999999999E-4</v>
      </c>
      <c r="AD3" s="30">
        <v>1.15197E-4</v>
      </c>
      <c r="AE3" s="31" t="s">
        <v>404</v>
      </c>
      <c r="AF3" s="30">
        <v>-67.107142859999996</v>
      </c>
      <c r="AG3" s="30">
        <v>8.3333332999999996E-2</v>
      </c>
      <c r="AH3" s="30">
        <v>3.5681578999999998E-2</v>
      </c>
      <c r="AI3" s="30">
        <v>0.49434362799999998</v>
      </c>
      <c r="AJ3" s="30">
        <v>0.54451587499999998</v>
      </c>
      <c r="AK3" s="30">
        <v>0.13938815099999999</v>
      </c>
      <c r="AL3" s="30">
        <v>0.109892291</v>
      </c>
      <c r="AM3" s="30">
        <v>2.4069730000000002E-3</v>
      </c>
      <c r="AN3" s="30">
        <v>1.3853120999999999E-2</v>
      </c>
      <c r="AO3" s="30">
        <v>8.1824199999999995E-4</v>
      </c>
      <c r="AP3" s="30">
        <v>4.83838E-4</v>
      </c>
      <c r="AQ3" s="30">
        <v>2.0994199999999999E-4</v>
      </c>
      <c r="AR3" s="30">
        <v>1.15197E-4</v>
      </c>
      <c r="AS3" s="31" t="s">
        <v>404</v>
      </c>
      <c r="AT3" s="30">
        <v>-67.107142859999996</v>
      </c>
      <c r="AU3" s="30">
        <v>8.3333332999999996E-2</v>
      </c>
      <c r="AV3" s="30">
        <v>3.5681579999999997E-2</v>
      </c>
      <c r="AW3" s="30">
        <v>0.49434362999999998</v>
      </c>
      <c r="AX3" s="30">
        <v>0.54451587999999995</v>
      </c>
      <c r="AY3" s="30">
        <v>0.13938814999999999</v>
      </c>
      <c r="AZ3" s="30">
        <v>0.10989229</v>
      </c>
      <c r="BA3" s="30">
        <v>2.40697E-3</v>
      </c>
      <c r="BB3" s="30">
        <v>1.385312E-2</v>
      </c>
      <c r="BC3" s="30">
        <v>8.1824000000000003E-4</v>
      </c>
      <c r="BD3" s="30">
        <v>4.8383999999999998E-4</v>
      </c>
      <c r="BE3" s="30">
        <v>2.0994000000000001E-4</v>
      </c>
      <c r="BF3" s="30">
        <v>1.15197E-4</v>
      </c>
    </row>
    <row r="4" spans="1:58" x14ac:dyDescent="0.2">
      <c r="A4" s="30" t="s">
        <v>41</v>
      </c>
      <c r="B4" s="30" t="s">
        <v>30</v>
      </c>
      <c r="C4" s="30" t="s">
        <v>403</v>
      </c>
      <c r="D4" s="30" t="s">
        <v>316</v>
      </c>
      <c r="E4" s="31">
        <v>130</v>
      </c>
      <c r="F4" s="32" t="s">
        <v>341</v>
      </c>
      <c r="G4" s="30" t="s">
        <v>277</v>
      </c>
      <c r="H4" s="31">
        <v>1</v>
      </c>
      <c r="I4" s="31">
        <v>2</v>
      </c>
      <c r="J4" s="33">
        <v>0.88300000000000001</v>
      </c>
      <c r="K4" s="34">
        <v>1.2E-2</v>
      </c>
      <c r="L4" s="34">
        <v>0.36599999999999999</v>
      </c>
      <c r="M4" s="34">
        <v>15.401999999999999</v>
      </c>
      <c r="N4" s="34">
        <v>1.2509999999999999</v>
      </c>
      <c r="O4" s="34">
        <v>1E-3</v>
      </c>
      <c r="P4" s="34">
        <v>8.8999999999999996E-2</v>
      </c>
      <c r="Q4" s="34">
        <v>1E-3</v>
      </c>
      <c r="R4" s="34">
        <v>4.7E-2</v>
      </c>
      <c r="S4" s="34">
        <v>8.0000000000000002E-3</v>
      </c>
      <c r="T4" s="30">
        <v>5.4745460000000003E-2</v>
      </c>
      <c r="U4" s="30">
        <v>0.46892074500000003</v>
      </c>
      <c r="V4" s="30">
        <v>0.48286817399999998</v>
      </c>
      <c r="W4" s="30">
        <v>0.119415273</v>
      </c>
      <c r="X4" s="30">
        <v>9.7614482000000002E-2</v>
      </c>
      <c r="Y4" s="30">
        <v>7.235801E-3</v>
      </c>
      <c r="Z4" s="30">
        <v>1.1513758000000001E-2</v>
      </c>
      <c r="AA4" s="30">
        <v>7.4181500000000005E-4</v>
      </c>
      <c r="AB4" s="30"/>
      <c r="AC4" s="30">
        <v>1.7852499999999999E-4</v>
      </c>
      <c r="AD4" s="30"/>
      <c r="AE4" s="31" t="s">
        <v>404</v>
      </c>
      <c r="AF4" s="30"/>
      <c r="AG4" s="30"/>
      <c r="AH4" s="30">
        <v>5.4745460000000003E-2</v>
      </c>
      <c r="AI4" s="30">
        <v>0.46892074500000003</v>
      </c>
      <c r="AJ4" s="30">
        <v>0.48286817399999998</v>
      </c>
      <c r="AK4" s="30">
        <v>0.119415273</v>
      </c>
      <c r="AL4" s="30">
        <v>9.7614482000000002E-2</v>
      </c>
      <c r="AM4" s="30">
        <v>7.235801E-3</v>
      </c>
      <c r="AN4" s="30">
        <v>1.1513758000000001E-2</v>
      </c>
      <c r="AO4" s="30">
        <v>7.4181500000000005E-4</v>
      </c>
      <c r="AP4" s="30"/>
      <c r="AQ4" s="30">
        <v>1.7852499999999999E-4</v>
      </c>
      <c r="AR4" s="31"/>
      <c r="AS4" s="31" t="s">
        <v>404</v>
      </c>
      <c r="AT4" s="30"/>
      <c r="AU4" s="30"/>
      <c r="AV4" s="30">
        <v>5.4745460000000003E-2</v>
      </c>
      <c r="AW4" s="30">
        <v>0.46892075</v>
      </c>
      <c r="AX4" s="30">
        <v>0.48286816999999999</v>
      </c>
      <c r="AY4" s="30">
        <v>0.11941527</v>
      </c>
      <c r="AZ4" s="30">
        <v>9.7614480000000003E-2</v>
      </c>
      <c r="BA4" s="30">
        <v>7.2357999999999997E-3</v>
      </c>
      <c r="BB4" s="30">
        <v>1.151376E-2</v>
      </c>
      <c r="BC4" s="30">
        <v>7.4182000000000002E-4</v>
      </c>
      <c r="BD4" s="30"/>
      <c r="BE4" s="30">
        <v>1.7852999999999999E-4</v>
      </c>
      <c r="BF4" s="30"/>
    </row>
    <row r="5" spans="1:58" x14ac:dyDescent="0.2">
      <c r="A5" s="30" t="s">
        <v>59</v>
      </c>
      <c r="B5" s="30" t="s">
        <v>60</v>
      </c>
      <c r="C5" s="30" t="s">
        <v>405</v>
      </c>
      <c r="D5" s="30" t="s">
        <v>316</v>
      </c>
      <c r="E5" s="31">
        <v>79</v>
      </c>
      <c r="F5" s="32" t="s">
        <v>310</v>
      </c>
      <c r="G5" s="30" t="s">
        <v>277</v>
      </c>
      <c r="H5" s="31">
        <v>3.5</v>
      </c>
      <c r="I5" s="31">
        <v>2</v>
      </c>
      <c r="J5" s="33">
        <v>0.27800000000000002</v>
      </c>
      <c r="K5" s="34">
        <v>2E-3</v>
      </c>
      <c r="L5" s="34">
        <v>0.255</v>
      </c>
      <c r="M5" s="34">
        <v>4.1870000000000003</v>
      </c>
      <c r="N5" s="34">
        <v>5.0640000000000001</v>
      </c>
      <c r="O5" s="34">
        <v>0</v>
      </c>
      <c r="P5" s="34">
        <v>0.05</v>
      </c>
      <c r="Q5" s="34">
        <v>0</v>
      </c>
      <c r="R5" s="34">
        <v>4.2000000000000003E-2</v>
      </c>
      <c r="S5" s="34"/>
      <c r="T5" s="30">
        <v>3.5681578999999998E-2</v>
      </c>
      <c r="U5" s="30">
        <v>0.49434362799999998</v>
      </c>
      <c r="V5" s="30">
        <v>0.54451587499999998</v>
      </c>
      <c r="W5" s="30">
        <v>0.13938815099999999</v>
      </c>
      <c r="X5" s="30">
        <v>0.109892291</v>
      </c>
      <c r="Y5" s="30">
        <v>2.4069730000000002E-3</v>
      </c>
      <c r="Z5" s="30">
        <v>1.3853120999999999E-2</v>
      </c>
      <c r="AA5" s="30">
        <v>8.1824199999999995E-4</v>
      </c>
      <c r="AB5" s="30">
        <v>4.83838E-4</v>
      </c>
      <c r="AC5" s="30">
        <v>2.0994199999999999E-4</v>
      </c>
      <c r="AD5" s="30">
        <v>1.15197E-4</v>
      </c>
      <c r="AE5" s="31" t="s">
        <v>404</v>
      </c>
      <c r="AF5" s="30">
        <v>-67.107142859999996</v>
      </c>
      <c r="AG5" s="30">
        <v>8.3333332999999996E-2</v>
      </c>
      <c r="AH5" s="30">
        <v>3.5681578999999998E-2</v>
      </c>
      <c r="AI5" s="30">
        <v>0.49434362799999998</v>
      </c>
      <c r="AJ5" s="30">
        <v>0.54451587499999998</v>
      </c>
      <c r="AK5" s="30">
        <v>0.13938815099999999</v>
      </c>
      <c r="AL5" s="30">
        <v>0.109892291</v>
      </c>
      <c r="AM5" s="30">
        <v>2.4069730000000002E-3</v>
      </c>
      <c r="AN5" s="30">
        <v>1.3853120999999999E-2</v>
      </c>
      <c r="AO5" s="30">
        <v>8.1824199999999995E-4</v>
      </c>
      <c r="AP5" s="30">
        <v>4.83838E-4</v>
      </c>
      <c r="AQ5" s="30">
        <v>2.0994199999999999E-4</v>
      </c>
      <c r="AR5" s="30">
        <v>1.15197E-4</v>
      </c>
      <c r="AS5" s="31" t="s">
        <v>404</v>
      </c>
      <c r="AT5" s="30">
        <v>-67.107142859999996</v>
      </c>
      <c r="AU5" s="30">
        <v>8.3333332999999996E-2</v>
      </c>
      <c r="AV5" s="30">
        <v>3.5681579999999997E-2</v>
      </c>
      <c r="AW5" s="30">
        <v>0.49434362999999998</v>
      </c>
      <c r="AX5" s="30">
        <v>0.54451587999999995</v>
      </c>
      <c r="AY5" s="30">
        <v>0.13938814999999999</v>
      </c>
      <c r="AZ5" s="30">
        <v>0.10989229</v>
      </c>
      <c r="BA5" s="30">
        <v>2.40697E-3</v>
      </c>
      <c r="BB5" s="30">
        <v>1.385312E-2</v>
      </c>
      <c r="BC5" s="30">
        <v>8.1824000000000003E-4</v>
      </c>
      <c r="BD5" s="30">
        <v>4.8383999999999998E-4</v>
      </c>
      <c r="BE5" s="30">
        <v>2.0994000000000001E-4</v>
      </c>
      <c r="BF5" s="30">
        <v>1.15197E-4</v>
      </c>
    </row>
    <row r="6" spans="1:58" x14ac:dyDescent="0.2">
      <c r="A6" s="30" t="s">
        <v>62</v>
      </c>
      <c r="B6" s="30" t="s">
        <v>60</v>
      </c>
      <c r="C6" s="30" t="s">
        <v>405</v>
      </c>
      <c r="D6" s="30" t="s">
        <v>316</v>
      </c>
      <c r="E6" s="31">
        <v>81</v>
      </c>
      <c r="F6" s="32" t="s">
        <v>310</v>
      </c>
      <c r="G6" s="30" t="s">
        <v>277</v>
      </c>
      <c r="H6" s="31">
        <v>3.3</v>
      </c>
      <c r="I6" s="31">
        <v>2</v>
      </c>
      <c r="J6" s="33">
        <v>0.29399999999999998</v>
      </c>
      <c r="K6" s="34">
        <v>5.0000000000000001E-3</v>
      </c>
      <c r="L6" s="34">
        <v>1.3939999999999999</v>
      </c>
      <c r="M6" s="34">
        <v>5.093</v>
      </c>
      <c r="N6" s="34">
        <v>7.2220000000000004</v>
      </c>
      <c r="O6" s="34">
        <v>0</v>
      </c>
      <c r="P6" s="34">
        <v>1.512</v>
      </c>
      <c r="Q6" s="34">
        <v>1E-3</v>
      </c>
      <c r="R6" s="34">
        <v>3.5999999999999997E-2</v>
      </c>
      <c r="S6" s="34"/>
      <c r="T6" s="30">
        <v>3.5681578999999998E-2</v>
      </c>
      <c r="U6" s="30">
        <v>0.49434362799999998</v>
      </c>
      <c r="V6" s="30">
        <v>0.54451587499999998</v>
      </c>
      <c r="W6" s="30">
        <v>0.13938815099999999</v>
      </c>
      <c r="X6" s="30">
        <v>0.109892291</v>
      </c>
      <c r="Y6" s="30">
        <v>2.4069730000000002E-3</v>
      </c>
      <c r="Z6" s="30">
        <v>1.3853120999999999E-2</v>
      </c>
      <c r="AA6" s="30">
        <v>8.1824199999999995E-4</v>
      </c>
      <c r="AB6" s="30">
        <v>4.83838E-4</v>
      </c>
      <c r="AC6" s="30">
        <v>2.0994199999999999E-4</v>
      </c>
      <c r="AD6" s="30">
        <v>1.15197E-4</v>
      </c>
      <c r="AE6" s="31" t="s">
        <v>404</v>
      </c>
      <c r="AF6" s="30">
        <v>-67.107142859999996</v>
      </c>
      <c r="AG6" s="30">
        <v>8.3333332999999996E-2</v>
      </c>
      <c r="AH6" s="30">
        <v>3.5681578999999998E-2</v>
      </c>
      <c r="AI6" s="30">
        <v>0.49434362799999998</v>
      </c>
      <c r="AJ6" s="30">
        <v>0.54451587499999998</v>
      </c>
      <c r="AK6" s="30">
        <v>0.13938815099999999</v>
      </c>
      <c r="AL6" s="30">
        <v>0.109892291</v>
      </c>
      <c r="AM6" s="30">
        <v>2.4069730000000002E-3</v>
      </c>
      <c r="AN6" s="30">
        <v>1.3853120999999999E-2</v>
      </c>
      <c r="AO6" s="30">
        <v>8.1824199999999995E-4</v>
      </c>
      <c r="AP6" s="30">
        <v>4.83838E-4</v>
      </c>
      <c r="AQ6" s="30">
        <v>2.0994199999999999E-4</v>
      </c>
      <c r="AR6" s="30">
        <v>1.15197E-4</v>
      </c>
      <c r="AS6" s="31" t="s">
        <v>404</v>
      </c>
      <c r="AT6" s="30">
        <v>-67.107142859999996</v>
      </c>
      <c r="AU6" s="30">
        <v>8.3333332999999996E-2</v>
      </c>
      <c r="AV6" s="30">
        <v>3.5681579999999997E-2</v>
      </c>
      <c r="AW6" s="30">
        <v>0.49434362999999998</v>
      </c>
      <c r="AX6" s="30">
        <v>0.54451587999999995</v>
      </c>
      <c r="AY6" s="30">
        <v>0.13938814999999999</v>
      </c>
      <c r="AZ6" s="30">
        <v>0.10989229</v>
      </c>
      <c r="BA6" s="30">
        <v>2.40697E-3</v>
      </c>
      <c r="BB6" s="30">
        <v>1.385312E-2</v>
      </c>
      <c r="BC6" s="30">
        <v>8.1824000000000003E-4</v>
      </c>
      <c r="BD6" s="30">
        <v>4.8383999999999998E-4</v>
      </c>
      <c r="BE6" s="30">
        <v>2.0994000000000001E-4</v>
      </c>
      <c r="BF6" s="30">
        <v>1.15197E-4</v>
      </c>
    </row>
    <row r="7" spans="1:58" x14ac:dyDescent="0.2">
      <c r="A7" s="30" t="s">
        <v>63</v>
      </c>
      <c r="B7" s="30" t="s">
        <v>60</v>
      </c>
      <c r="C7" s="30" t="s">
        <v>405</v>
      </c>
      <c r="D7" s="30" t="s">
        <v>316</v>
      </c>
      <c r="E7" s="31">
        <v>102</v>
      </c>
      <c r="F7" s="32" t="s">
        <v>341</v>
      </c>
      <c r="G7" s="30" t="s">
        <v>277</v>
      </c>
      <c r="H7" s="31">
        <v>7.4</v>
      </c>
      <c r="I7" s="31">
        <v>2</v>
      </c>
      <c r="J7" s="33">
        <v>8.2000000000000003E-2</v>
      </c>
      <c r="K7" s="34">
        <v>1.2E-2</v>
      </c>
      <c r="L7" s="34">
        <v>1.198</v>
      </c>
      <c r="M7" s="34">
        <v>5.4880000000000004</v>
      </c>
      <c r="N7" s="34">
        <v>1.5469999999999999</v>
      </c>
      <c r="O7" s="34">
        <v>5.0000000000000001E-3</v>
      </c>
      <c r="P7" s="34">
        <v>0.45100000000000001</v>
      </c>
      <c r="Q7" s="34">
        <v>4.0000000000000001E-3</v>
      </c>
      <c r="R7" s="34">
        <v>3.5000000000000003E-2</v>
      </c>
      <c r="S7" s="34">
        <v>5.0000000000000001E-3</v>
      </c>
      <c r="T7" s="30">
        <v>5.4745460000000003E-2</v>
      </c>
      <c r="U7" s="30">
        <v>0.46892074500000003</v>
      </c>
      <c r="V7" s="30">
        <v>0.48286817399999998</v>
      </c>
      <c r="W7" s="30">
        <v>0.119415273</v>
      </c>
      <c r="X7" s="30">
        <v>9.7614482000000002E-2</v>
      </c>
      <c r="Y7" s="30">
        <v>7.235801E-3</v>
      </c>
      <c r="Z7" s="30">
        <v>1.1513758000000001E-2</v>
      </c>
      <c r="AA7" s="30">
        <v>7.4181500000000005E-4</v>
      </c>
      <c r="AB7" s="30"/>
      <c r="AC7" s="30">
        <v>1.7852499999999999E-4</v>
      </c>
      <c r="AD7" s="30"/>
      <c r="AE7" s="31" t="s">
        <v>404</v>
      </c>
      <c r="AF7" s="30"/>
      <c r="AG7" s="30"/>
      <c r="AH7" s="30">
        <v>5.4745460000000003E-2</v>
      </c>
      <c r="AI7" s="30">
        <v>0.46892074500000003</v>
      </c>
      <c r="AJ7" s="30">
        <v>0.48286817399999998</v>
      </c>
      <c r="AK7" s="30">
        <v>0.119415273</v>
      </c>
      <c r="AL7" s="30">
        <v>9.7614482000000002E-2</v>
      </c>
      <c r="AM7" s="30">
        <v>7.235801E-3</v>
      </c>
      <c r="AN7" s="30">
        <v>1.1513758000000001E-2</v>
      </c>
      <c r="AO7" s="30">
        <v>7.4181500000000005E-4</v>
      </c>
      <c r="AP7" s="30"/>
      <c r="AQ7" s="30">
        <v>1.7852499999999999E-4</v>
      </c>
      <c r="AR7" s="31"/>
      <c r="AS7" s="31" t="s">
        <v>404</v>
      </c>
      <c r="AT7" s="30"/>
      <c r="AU7" s="30"/>
      <c r="AV7" s="30">
        <v>5.4745460000000003E-2</v>
      </c>
      <c r="AW7" s="30">
        <v>0.46892075</v>
      </c>
      <c r="AX7" s="30">
        <v>0.48286816999999999</v>
      </c>
      <c r="AY7" s="30">
        <v>0.11941527</v>
      </c>
      <c r="AZ7" s="30">
        <v>9.7614480000000003E-2</v>
      </c>
      <c r="BA7" s="30">
        <v>7.2357999999999997E-3</v>
      </c>
      <c r="BB7" s="30">
        <v>1.151376E-2</v>
      </c>
      <c r="BC7" s="30">
        <v>7.4182000000000002E-4</v>
      </c>
      <c r="BD7" s="30"/>
      <c r="BE7" s="30">
        <v>1.7852999999999999E-4</v>
      </c>
      <c r="BF7" s="30"/>
    </row>
    <row r="8" spans="1:58" x14ac:dyDescent="0.2">
      <c r="A8" s="30" t="s">
        <v>64</v>
      </c>
      <c r="B8" s="30" t="s">
        <v>60</v>
      </c>
      <c r="C8" s="30" t="s">
        <v>405</v>
      </c>
      <c r="D8" s="30" t="s">
        <v>316</v>
      </c>
      <c r="E8" s="31">
        <v>104</v>
      </c>
      <c r="F8" s="32" t="s">
        <v>341</v>
      </c>
      <c r="G8" s="30" t="s">
        <v>277</v>
      </c>
      <c r="H8" s="31">
        <v>3.8</v>
      </c>
      <c r="I8" s="31">
        <v>2</v>
      </c>
      <c r="J8" s="33">
        <v>0.183</v>
      </c>
      <c r="K8" s="34">
        <v>5.0000000000000001E-3</v>
      </c>
      <c r="L8" s="34">
        <v>1.6020000000000001</v>
      </c>
      <c r="M8" s="34">
        <v>5.4109999999999996</v>
      </c>
      <c r="N8" s="34">
        <v>5.883</v>
      </c>
      <c r="O8" s="34">
        <v>0</v>
      </c>
      <c r="P8" s="34">
        <v>0.98199999999999998</v>
      </c>
      <c r="Q8" s="34">
        <v>0</v>
      </c>
      <c r="R8" s="34">
        <v>3.3000000000000002E-2</v>
      </c>
      <c r="S8" s="34"/>
      <c r="T8" s="30">
        <v>5.4745460000000003E-2</v>
      </c>
      <c r="U8" s="30">
        <v>0.46892074500000003</v>
      </c>
      <c r="V8" s="30">
        <v>0.48286817399999998</v>
      </c>
      <c r="W8" s="30">
        <v>0.119415273</v>
      </c>
      <c r="X8" s="30">
        <v>9.7614482000000002E-2</v>
      </c>
      <c r="Y8" s="30">
        <v>7.235801E-3</v>
      </c>
      <c r="Z8" s="30">
        <v>1.1513758000000001E-2</v>
      </c>
      <c r="AA8" s="30">
        <v>7.4181500000000005E-4</v>
      </c>
      <c r="AB8" s="30"/>
      <c r="AC8" s="30">
        <v>1.7852499999999999E-4</v>
      </c>
      <c r="AD8" s="30"/>
      <c r="AE8" s="31" t="s">
        <v>404</v>
      </c>
      <c r="AF8" s="30"/>
      <c r="AG8" s="30"/>
      <c r="AH8" s="30">
        <v>5.4745460000000003E-2</v>
      </c>
      <c r="AI8" s="30">
        <v>0.46892074500000003</v>
      </c>
      <c r="AJ8" s="30">
        <v>0.48286817399999998</v>
      </c>
      <c r="AK8" s="30">
        <v>0.119415273</v>
      </c>
      <c r="AL8" s="30">
        <v>9.7614482000000002E-2</v>
      </c>
      <c r="AM8" s="30">
        <v>7.235801E-3</v>
      </c>
      <c r="AN8" s="30">
        <v>1.1513758000000001E-2</v>
      </c>
      <c r="AO8" s="30">
        <v>7.4181500000000005E-4</v>
      </c>
      <c r="AP8" s="30"/>
      <c r="AQ8" s="30">
        <v>1.7852499999999999E-4</v>
      </c>
      <c r="AR8" s="31"/>
      <c r="AS8" s="31" t="s">
        <v>404</v>
      </c>
      <c r="AT8" s="30"/>
      <c r="AU8" s="30"/>
      <c r="AV8" s="30">
        <v>5.4745460000000003E-2</v>
      </c>
      <c r="AW8" s="30">
        <v>0.46892075</v>
      </c>
      <c r="AX8" s="30">
        <v>0.48286816999999999</v>
      </c>
      <c r="AY8" s="30">
        <v>0.11941527</v>
      </c>
      <c r="AZ8" s="30">
        <v>9.7614480000000003E-2</v>
      </c>
      <c r="BA8" s="30">
        <v>7.2357999999999997E-3</v>
      </c>
      <c r="BB8" s="30">
        <v>1.151376E-2</v>
      </c>
      <c r="BC8" s="30">
        <v>7.4182000000000002E-4</v>
      </c>
      <c r="BD8" s="30"/>
      <c r="BE8" s="30">
        <v>1.7852999999999999E-4</v>
      </c>
      <c r="BF8" s="30"/>
    </row>
    <row r="9" spans="1:58" x14ac:dyDescent="0.2">
      <c r="A9" s="30" t="s">
        <v>33</v>
      </c>
      <c r="B9" s="30" t="s">
        <v>30</v>
      </c>
      <c r="C9" s="30" t="s">
        <v>403</v>
      </c>
      <c r="D9" s="30" t="s">
        <v>316</v>
      </c>
      <c r="E9" s="31">
        <v>61</v>
      </c>
      <c r="F9" s="32" t="s">
        <v>310</v>
      </c>
      <c r="G9" s="30" t="s">
        <v>277</v>
      </c>
      <c r="H9" s="31">
        <v>1</v>
      </c>
      <c r="I9" s="31">
        <v>2</v>
      </c>
      <c r="J9" s="33">
        <v>0.84599999999999997</v>
      </c>
      <c r="K9" s="34">
        <v>7.0000000000000001E-3</v>
      </c>
      <c r="L9" s="34">
        <v>0.104</v>
      </c>
      <c r="M9" s="34">
        <v>20.3</v>
      </c>
      <c r="N9" s="34">
        <v>1.06</v>
      </c>
      <c r="O9" s="34">
        <v>1E-3</v>
      </c>
      <c r="P9" s="34">
        <v>0.09</v>
      </c>
      <c r="Q9" s="34">
        <v>0</v>
      </c>
      <c r="R9" s="34">
        <v>2.3E-2</v>
      </c>
      <c r="S9" s="34">
        <v>1.2E-2</v>
      </c>
      <c r="T9" s="30">
        <v>3.5109147E-2</v>
      </c>
      <c r="U9" s="30">
        <v>0.38734381000000001</v>
      </c>
      <c r="V9" s="30">
        <v>0.51202542500000003</v>
      </c>
      <c r="W9" s="30">
        <v>0.106386595</v>
      </c>
      <c r="X9" s="30">
        <v>0.11130375200000001</v>
      </c>
      <c r="Y9" s="30">
        <v>3.2564930000000001E-3</v>
      </c>
      <c r="Z9" s="30">
        <v>9.4026099999999996E-4</v>
      </c>
      <c r="AA9" s="30">
        <v>9.4026099999999996E-4</v>
      </c>
      <c r="AB9" s="30">
        <v>4.2623800000000001E-4</v>
      </c>
      <c r="AC9" s="30">
        <v>1.41521E-4</v>
      </c>
      <c r="AD9" s="30">
        <v>5.21314E-5</v>
      </c>
      <c r="AE9" s="31" t="s">
        <v>404</v>
      </c>
      <c r="AF9" s="30">
        <v>-67.107142859999996</v>
      </c>
      <c r="AG9" s="30">
        <v>8.3333332999999996E-2</v>
      </c>
      <c r="AH9" s="30">
        <v>3.5681578999999998E-2</v>
      </c>
      <c r="AI9" s="30">
        <v>0.49434362799999998</v>
      </c>
      <c r="AJ9" s="30">
        <v>0.54451587499999998</v>
      </c>
      <c r="AK9" s="30">
        <v>0.13938815099999999</v>
      </c>
      <c r="AL9" s="30">
        <v>0.109892291</v>
      </c>
      <c r="AM9" s="30">
        <v>2.4069730000000002E-3</v>
      </c>
      <c r="AN9" s="30">
        <v>1.3853120999999999E-2</v>
      </c>
      <c r="AO9" s="30">
        <v>8.1824199999999995E-4</v>
      </c>
      <c r="AP9" s="30">
        <v>4.83838E-4</v>
      </c>
      <c r="AQ9" s="30">
        <v>2.0994199999999999E-4</v>
      </c>
      <c r="AR9" s="30">
        <v>1.15197E-4</v>
      </c>
      <c r="AS9" s="31" t="s">
        <v>404</v>
      </c>
      <c r="AT9" s="30">
        <v>-67.107142859999996</v>
      </c>
      <c r="AU9" s="30">
        <v>8.3333332999999996E-2</v>
      </c>
      <c r="AV9" s="30">
        <v>3.5681579999999997E-2</v>
      </c>
      <c r="AW9" s="30">
        <v>0.49434362999999998</v>
      </c>
      <c r="AX9" s="30">
        <v>0.54451587999999995</v>
      </c>
      <c r="AY9" s="30">
        <v>0.13938814999999999</v>
      </c>
      <c r="AZ9" s="30">
        <v>0.10989229</v>
      </c>
      <c r="BA9" s="30">
        <v>2.40697E-3</v>
      </c>
      <c r="BB9" s="30">
        <v>1.385312E-2</v>
      </c>
      <c r="BC9" s="30">
        <v>8.1824000000000003E-4</v>
      </c>
      <c r="BD9" s="30">
        <v>4.8383999999999998E-4</v>
      </c>
      <c r="BE9" s="30">
        <v>2.0994000000000001E-4</v>
      </c>
      <c r="BF9" s="30">
        <v>1.15197E-4</v>
      </c>
    </row>
    <row r="10" spans="1:58" x14ac:dyDescent="0.2">
      <c r="A10" s="30" t="s">
        <v>35</v>
      </c>
      <c r="B10" s="30" t="s">
        <v>30</v>
      </c>
      <c r="C10" s="30" t="s">
        <v>403</v>
      </c>
      <c r="D10" s="30" t="s">
        <v>316</v>
      </c>
      <c r="E10" s="31">
        <v>51</v>
      </c>
      <c r="F10" s="32" t="s">
        <v>310</v>
      </c>
      <c r="G10" s="30" t="s">
        <v>277</v>
      </c>
      <c r="H10" s="31">
        <v>1</v>
      </c>
      <c r="I10" s="31">
        <v>2</v>
      </c>
      <c r="J10" s="33">
        <v>1.31</v>
      </c>
      <c r="K10" s="34">
        <v>3.0000000000000001E-3</v>
      </c>
      <c r="L10" s="34">
        <v>8.8999999999999996E-2</v>
      </c>
      <c r="M10" s="34">
        <v>11.249000000000001</v>
      </c>
      <c r="N10" s="34">
        <v>0.71799999999999997</v>
      </c>
      <c r="O10" s="34">
        <v>1E-3</v>
      </c>
      <c r="P10" s="34">
        <v>5.6000000000000001E-2</v>
      </c>
      <c r="Q10" s="34">
        <v>0</v>
      </c>
      <c r="R10" s="34">
        <v>0.04</v>
      </c>
      <c r="S10" s="34"/>
      <c r="T10" s="30">
        <v>3.5109147E-2</v>
      </c>
      <c r="U10" s="30">
        <v>0.38734381000000001</v>
      </c>
      <c r="V10" s="30">
        <v>0.51202542500000003</v>
      </c>
      <c r="W10" s="30">
        <v>0.106386595</v>
      </c>
      <c r="X10" s="30">
        <v>0.11130375200000001</v>
      </c>
      <c r="Y10" s="30">
        <v>3.2564930000000001E-3</v>
      </c>
      <c r="Z10" s="30">
        <v>9.4026099999999996E-4</v>
      </c>
      <c r="AA10" s="30">
        <v>9.4026099999999996E-4</v>
      </c>
      <c r="AB10" s="30">
        <v>4.2623800000000001E-4</v>
      </c>
      <c r="AC10" s="30">
        <v>1.41521E-4</v>
      </c>
      <c r="AD10" s="30">
        <v>5.21314E-5</v>
      </c>
      <c r="AE10" s="31" t="s">
        <v>404</v>
      </c>
      <c r="AF10" s="30">
        <v>-67.107142859999996</v>
      </c>
      <c r="AG10" s="30">
        <v>8.3333332999999996E-2</v>
      </c>
      <c r="AH10" s="30">
        <v>3.5681578999999998E-2</v>
      </c>
      <c r="AI10" s="30">
        <v>0.49434362799999998</v>
      </c>
      <c r="AJ10" s="30">
        <v>0.54451587499999998</v>
      </c>
      <c r="AK10" s="30">
        <v>0.13938815099999999</v>
      </c>
      <c r="AL10" s="30">
        <v>0.109892291</v>
      </c>
      <c r="AM10" s="30">
        <v>2.4069730000000002E-3</v>
      </c>
      <c r="AN10" s="30">
        <v>1.3853120999999999E-2</v>
      </c>
      <c r="AO10" s="30">
        <v>8.1824199999999995E-4</v>
      </c>
      <c r="AP10" s="30">
        <v>4.83838E-4</v>
      </c>
      <c r="AQ10" s="30">
        <v>2.0994199999999999E-4</v>
      </c>
      <c r="AR10" s="30">
        <v>1.15197E-4</v>
      </c>
      <c r="AS10" s="31" t="s">
        <v>404</v>
      </c>
      <c r="AT10" s="30">
        <v>-67.107142859999996</v>
      </c>
      <c r="AU10" s="30">
        <v>8.3333332999999996E-2</v>
      </c>
      <c r="AV10" s="30">
        <v>3.5681579999999997E-2</v>
      </c>
      <c r="AW10" s="30">
        <v>0.49434362999999998</v>
      </c>
      <c r="AX10" s="30">
        <v>0.54451587999999995</v>
      </c>
      <c r="AY10" s="30">
        <v>0.13938814999999999</v>
      </c>
      <c r="AZ10" s="30">
        <v>0.10989229</v>
      </c>
      <c r="BA10" s="30">
        <v>2.40697E-3</v>
      </c>
      <c r="BB10" s="30">
        <v>1.385312E-2</v>
      </c>
      <c r="BC10" s="30">
        <v>8.1824000000000003E-4</v>
      </c>
      <c r="BD10" s="30">
        <v>4.8383999999999998E-4</v>
      </c>
      <c r="BE10" s="30">
        <v>2.0994000000000001E-4</v>
      </c>
      <c r="BF10" s="30">
        <v>1.15197E-4</v>
      </c>
    </row>
    <row r="11" spans="1:58" x14ac:dyDescent="0.2">
      <c r="A11" s="30" t="s">
        <v>36</v>
      </c>
      <c r="B11" s="30" t="s">
        <v>30</v>
      </c>
      <c r="C11" s="30" t="s">
        <v>403</v>
      </c>
      <c r="D11" s="30" t="s">
        <v>316</v>
      </c>
      <c r="E11" s="31">
        <v>50</v>
      </c>
      <c r="F11" s="32" t="s">
        <v>310</v>
      </c>
      <c r="G11" s="30" t="s">
        <v>277</v>
      </c>
      <c r="H11" s="31">
        <v>0.6</v>
      </c>
      <c r="I11" s="31">
        <v>2</v>
      </c>
      <c r="J11" s="33">
        <v>2.46</v>
      </c>
      <c r="K11" s="34">
        <v>8.9999999999999993E-3</v>
      </c>
      <c r="L11" s="34">
        <v>0.32600000000000001</v>
      </c>
      <c r="M11" s="34">
        <v>24.716000000000001</v>
      </c>
      <c r="N11" s="34">
        <v>1.091</v>
      </c>
      <c r="O11" s="34">
        <v>1E-3</v>
      </c>
      <c r="P11" s="34">
        <v>0.161</v>
      </c>
      <c r="Q11" s="34">
        <v>1E-3</v>
      </c>
      <c r="R11" s="34">
        <v>8.2000000000000003E-2</v>
      </c>
      <c r="S11" s="34">
        <v>3.0000000000000001E-3</v>
      </c>
      <c r="T11" s="30">
        <v>3.5109147E-2</v>
      </c>
      <c r="U11" s="30">
        <v>0.38734381000000001</v>
      </c>
      <c r="V11" s="30">
        <v>0.51202542500000003</v>
      </c>
      <c r="W11" s="30">
        <v>0.106386595</v>
      </c>
      <c r="X11" s="30">
        <v>0.11130375200000001</v>
      </c>
      <c r="Y11" s="30">
        <v>3.2564930000000001E-3</v>
      </c>
      <c r="Z11" s="30">
        <v>9.4026099999999996E-4</v>
      </c>
      <c r="AA11" s="30">
        <v>9.4026099999999996E-4</v>
      </c>
      <c r="AB11" s="30">
        <v>4.2623800000000001E-4</v>
      </c>
      <c r="AC11" s="30">
        <v>1.41521E-4</v>
      </c>
      <c r="AD11" s="30">
        <v>5.21314E-5</v>
      </c>
      <c r="AE11" s="31" t="s">
        <v>404</v>
      </c>
      <c r="AF11" s="30">
        <v>-67.107142859999996</v>
      </c>
      <c r="AG11" s="30">
        <v>8.3333332999999996E-2</v>
      </c>
      <c r="AH11" s="30">
        <v>3.5681578999999998E-2</v>
      </c>
      <c r="AI11" s="30">
        <v>0.49434362799999998</v>
      </c>
      <c r="AJ11" s="30">
        <v>0.54451587499999998</v>
      </c>
      <c r="AK11" s="30">
        <v>0.13938815099999999</v>
      </c>
      <c r="AL11" s="30">
        <v>0.109892291</v>
      </c>
      <c r="AM11" s="30">
        <v>2.4069730000000002E-3</v>
      </c>
      <c r="AN11" s="30">
        <v>1.3853120999999999E-2</v>
      </c>
      <c r="AO11" s="30">
        <v>8.1824199999999995E-4</v>
      </c>
      <c r="AP11" s="30">
        <v>4.83838E-4</v>
      </c>
      <c r="AQ11" s="30">
        <v>2.0994199999999999E-4</v>
      </c>
      <c r="AR11" s="30">
        <v>1.15197E-4</v>
      </c>
      <c r="AS11" s="31" t="s">
        <v>404</v>
      </c>
      <c r="AT11" s="30">
        <v>-67.107142859999996</v>
      </c>
      <c r="AU11" s="30">
        <v>8.3333332999999996E-2</v>
      </c>
      <c r="AV11" s="30">
        <v>3.5681579999999997E-2</v>
      </c>
      <c r="AW11" s="30">
        <v>0.49434362999999998</v>
      </c>
      <c r="AX11" s="30">
        <v>0.54451587999999995</v>
      </c>
      <c r="AY11" s="30">
        <v>0.13938814999999999</v>
      </c>
      <c r="AZ11" s="30">
        <v>0.10989229</v>
      </c>
      <c r="BA11" s="30">
        <v>2.40697E-3</v>
      </c>
      <c r="BB11" s="30">
        <v>1.385312E-2</v>
      </c>
      <c r="BC11" s="30">
        <v>8.1824000000000003E-4</v>
      </c>
      <c r="BD11" s="30">
        <v>4.8383999999999998E-4</v>
      </c>
      <c r="BE11" s="30">
        <v>2.0994000000000001E-4</v>
      </c>
      <c r="BF11" s="30">
        <v>1.15197E-4</v>
      </c>
    </row>
    <row r="12" spans="1:58" x14ac:dyDescent="0.2">
      <c r="A12" s="30" t="s">
        <v>36</v>
      </c>
      <c r="B12" s="30" t="s">
        <v>30</v>
      </c>
      <c r="C12" s="30" t="s">
        <v>403</v>
      </c>
      <c r="D12" s="30" t="s">
        <v>316</v>
      </c>
      <c r="E12" s="31">
        <v>55</v>
      </c>
      <c r="F12" s="32" t="s">
        <v>310</v>
      </c>
      <c r="G12" s="30" t="s">
        <v>277</v>
      </c>
      <c r="H12" s="31">
        <v>1</v>
      </c>
      <c r="I12" s="31">
        <v>2</v>
      </c>
      <c r="J12" s="33">
        <v>1.37</v>
      </c>
      <c r="K12" s="34">
        <v>4.0000000000000001E-3</v>
      </c>
      <c r="L12" s="34">
        <v>0.12</v>
      </c>
      <c r="M12" s="34">
        <v>6.8380000000000001</v>
      </c>
      <c r="N12" s="34">
        <v>0.80500000000000005</v>
      </c>
      <c r="O12" s="34">
        <v>1E-3</v>
      </c>
      <c r="P12" s="34">
        <v>5.8000000000000003E-2</v>
      </c>
      <c r="Q12" s="34">
        <v>1E-3</v>
      </c>
      <c r="R12" s="34">
        <v>3.6999999999999998E-2</v>
      </c>
      <c r="S12" s="34">
        <v>2E-3</v>
      </c>
      <c r="T12" s="30">
        <v>3.5109147E-2</v>
      </c>
      <c r="U12" s="30">
        <v>0.38734381000000001</v>
      </c>
      <c r="V12" s="30">
        <v>0.51202542500000003</v>
      </c>
      <c r="W12" s="30">
        <v>0.106386595</v>
      </c>
      <c r="X12" s="30">
        <v>0.11130375200000001</v>
      </c>
      <c r="Y12" s="30">
        <v>3.2564930000000001E-3</v>
      </c>
      <c r="Z12" s="30">
        <v>9.4026099999999996E-4</v>
      </c>
      <c r="AA12" s="30">
        <v>9.4026099999999996E-4</v>
      </c>
      <c r="AB12" s="30">
        <v>4.2623800000000001E-4</v>
      </c>
      <c r="AC12" s="30">
        <v>1.41521E-4</v>
      </c>
      <c r="AD12" s="30">
        <v>5.21314E-5</v>
      </c>
      <c r="AE12" s="31" t="s">
        <v>404</v>
      </c>
      <c r="AF12" s="30">
        <v>-67.107142859999996</v>
      </c>
      <c r="AG12" s="30">
        <v>8.3333332999999996E-2</v>
      </c>
      <c r="AH12" s="30">
        <v>3.5681578999999998E-2</v>
      </c>
      <c r="AI12" s="30">
        <v>0.49434362799999998</v>
      </c>
      <c r="AJ12" s="30">
        <v>0.54451587499999998</v>
      </c>
      <c r="AK12" s="30">
        <v>0.13938815099999999</v>
      </c>
      <c r="AL12" s="30">
        <v>0.109892291</v>
      </c>
      <c r="AM12" s="30">
        <v>2.4069730000000002E-3</v>
      </c>
      <c r="AN12" s="30">
        <v>1.3853120999999999E-2</v>
      </c>
      <c r="AO12" s="30">
        <v>8.1824199999999995E-4</v>
      </c>
      <c r="AP12" s="30">
        <v>4.83838E-4</v>
      </c>
      <c r="AQ12" s="30">
        <v>2.0994199999999999E-4</v>
      </c>
      <c r="AR12" s="30">
        <v>1.15197E-4</v>
      </c>
      <c r="AS12" s="31" t="s">
        <v>404</v>
      </c>
      <c r="AT12" s="30">
        <v>-67.107142859999996</v>
      </c>
      <c r="AU12" s="30">
        <v>8.3333332999999996E-2</v>
      </c>
      <c r="AV12" s="30">
        <v>3.5681579999999997E-2</v>
      </c>
      <c r="AW12" s="30">
        <v>0.49434362999999998</v>
      </c>
      <c r="AX12" s="30">
        <v>0.54451587999999995</v>
      </c>
      <c r="AY12" s="30">
        <v>0.13938814999999999</v>
      </c>
      <c r="AZ12" s="30">
        <v>0.10989229</v>
      </c>
      <c r="BA12" s="30">
        <v>2.40697E-3</v>
      </c>
      <c r="BB12" s="30">
        <v>1.385312E-2</v>
      </c>
      <c r="BC12" s="30">
        <v>8.1824000000000003E-4</v>
      </c>
      <c r="BD12" s="30">
        <v>4.8383999999999998E-4</v>
      </c>
      <c r="BE12" s="30">
        <v>2.0994000000000001E-4</v>
      </c>
      <c r="BF12" s="30">
        <v>1.15197E-4</v>
      </c>
    </row>
    <row r="13" spans="1:58" x14ac:dyDescent="0.2">
      <c r="A13" s="30" t="s">
        <v>37</v>
      </c>
      <c r="B13" s="30" t="s">
        <v>30</v>
      </c>
      <c r="C13" s="30" t="s">
        <v>403</v>
      </c>
      <c r="D13" s="30" t="s">
        <v>316</v>
      </c>
      <c r="E13" s="31">
        <v>57</v>
      </c>
      <c r="F13" s="32" t="s">
        <v>310</v>
      </c>
      <c r="G13" s="30" t="s">
        <v>277</v>
      </c>
      <c r="H13" s="31">
        <v>0.8</v>
      </c>
      <c r="I13" s="31">
        <v>2</v>
      </c>
      <c r="J13" s="33">
        <v>1.6579999999999999</v>
      </c>
      <c r="K13" s="34">
        <v>6.0000000000000001E-3</v>
      </c>
      <c r="L13" s="34">
        <v>8.6999999999999994E-2</v>
      </c>
      <c r="M13" s="34">
        <v>5.4909999999999997</v>
      </c>
      <c r="N13" s="34">
        <v>0.69499999999999995</v>
      </c>
      <c r="O13" s="34">
        <v>1E-3</v>
      </c>
      <c r="P13" s="34">
        <v>0.18099999999999999</v>
      </c>
      <c r="Q13" s="34">
        <v>1E-3</v>
      </c>
      <c r="R13" s="34">
        <v>0.04</v>
      </c>
      <c r="S13" s="34">
        <v>7.0000000000000001E-3</v>
      </c>
      <c r="T13" s="30">
        <v>3.5109147E-2</v>
      </c>
      <c r="U13" s="30">
        <v>0.38734381000000001</v>
      </c>
      <c r="V13" s="30">
        <v>0.51202542500000003</v>
      </c>
      <c r="W13" s="30">
        <v>0.106386595</v>
      </c>
      <c r="X13" s="30">
        <v>0.11130375200000001</v>
      </c>
      <c r="Y13" s="30">
        <v>3.2564930000000001E-3</v>
      </c>
      <c r="Z13" s="30">
        <v>9.4026099999999996E-4</v>
      </c>
      <c r="AA13" s="30">
        <v>9.4026099999999996E-4</v>
      </c>
      <c r="AB13" s="30">
        <v>4.2623800000000001E-4</v>
      </c>
      <c r="AC13" s="30">
        <v>1.41521E-4</v>
      </c>
      <c r="AD13" s="30">
        <v>5.21314E-5</v>
      </c>
      <c r="AE13" s="31" t="s">
        <v>404</v>
      </c>
      <c r="AF13" s="30">
        <v>-67.107142859999996</v>
      </c>
      <c r="AG13" s="30">
        <v>8.3333332999999996E-2</v>
      </c>
      <c r="AH13" s="30">
        <v>3.5681578999999998E-2</v>
      </c>
      <c r="AI13" s="30">
        <v>0.49434362799999998</v>
      </c>
      <c r="AJ13" s="30">
        <v>0.54451587499999998</v>
      </c>
      <c r="AK13" s="30">
        <v>0.13938815099999999</v>
      </c>
      <c r="AL13" s="30">
        <v>0.109892291</v>
      </c>
      <c r="AM13" s="30">
        <v>2.4069730000000002E-3</v>
      </c>
      <c r="AN13" s="30">
        <v>1.3853120999999999E-2</v>
      </c>
      <c r="AO13" s="30">
        <v>8.1824199999999995E-4</v>
      </c>
      <c r="AP13" s="30">
        <v>4.83838E-4</v>
      </c>
      <c r="AQ13" s="30">
        <v>2.0994199999999999E-4</v>
      </c>
      <c r="AR13" s="30">
        <v>1.15197E-4</v>
      </c>
      <c r="AS13" s="31" t="s">
        <v>404</v>
      </c>
      <c r="AT13" s="30">
        <v>-67.107142859999996</v>
      </c>
      <c r="AU13" s="30">
        <v>8.3333332999999996E-2</v>
      </c>
      <c r="AV13" s="30">
        <v>3.5681579999999997E-2</v>
      </c>
      <c r="AW13" s="30">
        <v>0.49434362999999998</v>
      </c>
      <c r="AX13" s="30">
        <v>0.54451587999999995</v>
      </c>
      <c r="AY13" s="30">
        <v>0.13938814999999999</v>
      </c>
      <c r="AZ13" s="30">
        <v>0.10989229</v>
      </c>
      <c r="BA13" s="30">
        <v>2.40697E-3</v>
      </c>
      <c r="BB13" s="30">
        <v>1.385312E-2</v>
      </c>
      <c r="BC13" s="30">
        <v>8.1824000000000003E-4</v>
      </c>
      <c r="BD13" s="30">
        <v>4.8383999999999998E-4</v>
      </c>
      <c r="BE13" s="30">
        <v>2.0994000000000001E-4</v>
      </c>
      <c r="BF13" s="30">
        <v>1.15197E-4</v>
      </c>
    </row>
    <row r="14" spans="1:58" x14ac:dyDescent="0.2">
      <c r="A14" s="30" t="s">
        <v>37</v>
      </c>
      <c r="B14" s="30" t="s">
        <v>30</v>
      </c>
      <c r="C14" s="30" t="s">
        <v>403</v>
      </c>
      <c r="D14" s="30" t="s">
        <v>316</v>
      </c>
      <c r="E14" s="31">
        <v>58</v>
      </c>
      <c r="F14" s="32" t="s">
        <v>310</v>
      </c>
      <c r="G14" s="30" t="s">
        <v>277</v>
      </c>
      <c r="H14" s="31">
        <v>1.3</v>
      </c>
      <c r="I14" s="31">
        <v>2</v>
      </c>
      <c r="J14" s="33">
        <v>1.0840000000000001</v>
      </c>
      <c r="K14" s="34">
        <v>1.2E-2</v>
      </c>
      <c r="L14" s="34">
        <v>0.161</v>
      </c>
      <c r="M14" s="34">
        <v>13.185</v>
      </c>
      <c r="N14" s="34">
        <v>0.97699999999999998</v>
      </c>
      <c r="O14" s="34">
        <v>1E-3</v>
      </c>
      <c r="P14" s="34">
        <v>5.3999999999999999E-2</v>
      </c>
      <c r="Q14" s="34">
        <v>1E-3</v>
      </c>
      <c r="R14" s="34">
        <v>4.4999999999999998E-2</v>
      </c>
      <c r="S14" s="34"/>
      <c r="T14" s="30">
        <v>3.5109147E-2</v>
      </c>
      <c r="U14" s="30">
        <v>0.38734381000000001</v>
      </c>
      <c r="V14" s="30">
        <v>0.51202542500000003</v>
      </c>
      <c r="W14" s="30">
        <v>0.106386595</v>
      </c>
      <c r="X14" s="30">
        <v>0.11130375200000001</v>
      </c>
      <c r="Y14" s="30">
        <v>3.2564930000000001E-3</v>
      </c>
      <c r="Z14" s="30">
        <v>9.4026099999999996E-4</v>
      </c>
      <c r="AA14" s="30">
        <v>9.4026099999999996E-4</v>
      </c>
      <c r="AB14" s="30">
        <v>4.2623800000000001E-4</v>
      </c>
      <c r="AC14" s="30">
        <v>1.41521E-4</v>
      </c>
      <c r="AD14" s="30">
        <v>5.21314E-5</v>
      </c>
      <c r="AE14" s="31" t="s">
        <v>404</v>
      </c>
      <c r="AF14" s="30">
        <v>-67.107142859999996</v>
      </c>
      <c r="AG14" s="30">
        <v>8.3333332999999996E-2</v>
      </c>
      <c r="AH14" s="30">
        <v>3.5681578999999998E-2</v>
      </c>
      <c r="AI14" s="30">
        <v>0.49434362799999998</v>
      </c>
      <c r="AJ14" s="30">
        <v>0.54451587499999998</v>
      </c>
      <c r="AK14" s="30">
        <v>0.13938815099999999</v>
      </c>
      <c r="AL14" s="30">
        <v>0.109892291</v>
      </c>
      <c r="AM14" s="30">
        <v>2.4069730000000002E-3</v>
      </c>
      <c r="AN14" s="30">
        <v>1.3853120999999999E-2</v>
      </c>
      <c r="AO14" s="30">
        <v>8.1824199999999995E-4</v>
      </c>
      <c r="AP14" s="30">
        <v>4.83838E-4</v>
      </c>
      <c r="AQ14" s="30">
        <v>2.0994199999999999E-4</v>
      </c>
      <c r="AR14" s="30">
        <v>1.15197E-4</v>
      </c>
      <c r="AS14" s="31" t="s">
        <v>404</v>
      </c>
      <c r="AT14" s="30">
        <v>-67.107142859999996</v>
      </c>
      <c r="AU14" s="30">
        <v>8.3333332999999996E-2</v>
      </c>
      <c r="AV14" s="30">
        <v>3.5681579999999997E-2</v>
      </c>
      <c r="AW14" s="30">
        <v>0.49434362999999998</v>
      </c>
      <c r="AX14" s="30">
        <v>0.54451587999999995</v>
      </c>
      <c r="AY14" s="30">
        <v>0.13938814999999999</v>
      </c>
      <c r="AZ14" s="30">
        <v>0.10989229</v>
      </c>
      <c r="BA14" s="30">
        <v>2.40697E-3</v>
      </c>
      <c r="BB14" s="30">
        <v>1.385312E-2</v>
      </c>
      <c r="BC14" s="30">
        <v>8.1824000000000003E-4</v>
      </c>
      <c r="BD14" s="30">
        <v>4.8383999999999998E-4</v>
      </c>
      <c r="BE14" s="30">
        <v>2.0994000000000001E-4</v>
      </c>
      <c r="BF14" s="30">
        <v>1.15197E-4</v>
      </c>
    </row>
    <row r="15" spans="1:58" x14ac:dyDescent="0.2">
      <c r="A15" s="30" t="s">
        <v>38</v>
      </c>
      <c r="B15" s="30" t="s">
        <v>30</v>
      </c>
      <c r="C15" s="30" t="s">
        <v>403</v>
      </c>
      <c r="D15" s="30" t="s">
        <v>316</v>
      </c>
      <c r="E15" s="31">
        <v>52</v>
      </c>
      <c r="F15" s="32" t="s">
        <v>310</v>
      </c>
      <c r="G15" s="30" t="s">
        <v>277</v>
      </c>
      <c r="H15" s="31">
        <v>0.8</v>
      </c>
      <c r="I15" s="31">
        <v>2</v>
      </c>
      <c r="J15" s="33">
        <v>1.726</v>
      </c>
      <c r="K15" s="34">
        <v>6.0000000000000001E-3</v>
      </c>
      <c r="L15" s="34">
        <v>0.17199999999999999</v>
      </c>
      <c r="M15" s="34">
        <v>5.5640000000000001</v>
      </c>
      <c r="N15" s="34">
        <v>1.022</v>
      </c>
      <c r="O15" s="34">
        <v>1E-3</v>
      </c>
      <c r="P15" s="34">
        <v>0.16400000000000001</v>
      </c>
      <c r="Q15" s="34">
        <v>0</v>
      </c>
      <c r="R15" s="34">
        <v>4.8000000000000001E-2</v>
      </c>
      <c r="S15" s="34">
        <v>5.0000000000000001E-3</v>
      </c>
      <c r="T15" s="30">
        <v>3.5109147E-2</v>
      </c>
      <c r="U15" s="30">
        <v>0.38734381000000001</v>
      </c>
      <c r="V15" s="30">
        <v>0.51202542500000003</v>
      </c>
      <c r="W15" s="30">
        <v>0.106386595</v>
      </c>
      <c r="X15" s="30">
        <v>0.11130375200000001</v>
      </c>
      <c r="Y15" s="30">
        <v>3.2564930000000001E-3</v>
      </c>
      <c r="Z15" s="30">
        <v>9.4026099999999996E-4</v>
      </c>
      <c r="AA15" s="30">
        <v>9.4026099999999996E-4</v>
      </c>
      <c r="AB15" s="30">
        <v>4.2623800000000001E-4</v>
      </c>
      <c r="AC15" s="30">
        <v>1.41521E-4</v>
      </c>
      <c r="AD15" s="30">
        <v>5.21314E-5</v>
      </c>
      <c r="AE15" s="31" t="s">
        <v>404</v>
      </c>
      <c r="AF15" s="30">
        <v>-67.107142859999996</v>
      </c>
      <c r="AG15" s="30">
        <v>8.3333332999999996E-2</v>
      </c>
      <c r="AH15" s="30">
        <v>3.5681578999999998E-2</v>
      </c>
      <c r="AI15" s="30">
        <v>0.49434362799999998</v>
      </c>
      <c r="AJ15" s="30">
        <v>0.54451587499999998</v>
      </c>
      <c r="AK15" s="30">
        <v>0.13938815099999999</v>
      </c>
      <c r="AL15" s="30">
        <v>0.109892291</v>
      </c>
      <c r="AM15" s="30">
        <v>2.4069730000000002E-3</v>
      </c>
      <c r="AN15" s="30">
        <v>1.3853120999999999E-2</v>
      </c>
      <c r="AO15" s="30">
        <v>8.1824199999999995E-4</v>
      </c>
      <c r="AP15" s="30">
        <v>4.83838E-4</v>
      </c>
      <c r="AQ15" s="30">
        <v>2.0994199999999999E-4</v>
      </c>
      <c r="AR15" s="30">
        <v>1.15197E-4</v>
      </c>
      <c r="AS15" s="31" t="s">
        <v>404</v>
      </c>
      <c r="AT15" s="30">
        <v>-67.107142859999996</v>
      </c>
      <c r="AU15" s="30">
        <v>8.3333332999999996E-2</v>
      </c>
      <c r="AV15" s="30">
        <v>3.5681579999999997E-2</v>
      </c>
      <c r="AW15" s="30">
        <v>0.49434362999999998</v>
      </c>
      <c r="AX15" s="30">
        <v>0.54451587999999995</v>
      </c>
      <c r="AY15" s="30">
        <v>0.13938814999999999</v>
      </c>
      <c r="AZ15" s="30">
        <v>0.10989229</v>
      </c>
      <c r="BA15" s="30">
        <v>2.40697E-3</v>
      </c>
      <c r="BB15" s="30">
        <v>1.385312E-2</v>
      </c>
      <c r="BC15" s="30">
        <v>8.1824000000000003E-4</v>
      </c>
      <c r="BD15" s="30">
        <v>4.8383999999999998E-4</v>
      </c>
      <c r="BE15" s="30">
        <v>2.0994000000000001E-4</v>
      </c>
      <c r="BF15" s="30">
        <v>1.15197E-4</v>
      </c>
    </row>
    <row r="16" spans="1:58" x14ac:dyDescent="0.2">
      <c r="A16" s="30" t="s">
        <v>31</v>
      </c>
      <c r="B16" s="30" t="s">
        <v>30</v>
      </c>
      <c r="C16" s="30" t="s">
        <v>403</v>
      </c>
      <c r="D16" s="30" t="s">
        <v>316</v>
      </c>
      <c r="E16" s="31">
        <v>119</v>
      </c>
      <c r="F16" s="32" t="s">
        <v>341</v>
      </c>
      <c r="G16" s="30" t="s">
        <v>277</v>
      </c>
      <c r="H16" s="31">
        <v>2.2000000000000002</v>
      </c>
      <c r="I16" s="31">
        <v>2</v>
      </c>
      <c r="J16" s="33">
        <v>0.36399999999999999</v>
      </c>
      <c r="K16" s="34">
        <v>1.0999999999999999E-2</v>
      </c>
      <c r="L16" s="34">
        <v>0.20599999999999999</v>
      </c>
      <c r="M16" s="34">
        <v>9.173</v>
      </c>
      <c r="N16" s="34">
        <v>0.627</v>
      </c>
      <c r="O16" s="34">
        <v>2E-3</v>
      </c>
      <c r="P16" s="34">
        <v>5.1999999999999998E-2</v>
      </c>
      <c r="Q16" s="34">
        <v>1E-3</v>
      </c>
      <c r="R16" s="34">
        <v>0.03</v>
      </c>
      <c r="S16" s="34">
        <v>1.4999999999999999E-2</v>
      </c>
      <c r="T16" s="30">
        <v>0.29098554599999998</v>
      </c>
      <c r="U16" s="30">
        <v>0.104100578</v>
      </c>
      <c r="V16" s="30">
        <v>0.304466613</v>
      </c>
      <c r="W16" s="30">
        <v>6.6373698999999994E-2</v>
      </c>
      <c r="X16" s="30">
        <v>7.2676527000000005E-2</v>
      </c>
      <c r="Y16" s="30">
        <v>4.2218749999999999E-3</v>
      </c>
      <c r="Z16" s="30">
        <v>6.7869053999999998E-2</v>
      </c>
      <c r="AA16" s="30">
        <v>1.355904E-3</v>
      </c>
      <c r="AB16" s="30"/>
      <c r="AC16" s="30">
        <v>2.0460199999999999E-4</v>
      </c>
      <c r="AD16" s="30"/>
      <c r="AE16" s="31" t="s">
        <v>404</v>
      </c>
      <c r="AF16" s="30"/>
      <c r="AG16" s="30"/>
      <c r="AH16" s="30">
        <v>5.4745460000000003E-2</v>
      </c>
      <c r="AI16" s="30">
        <v>0.46892074500000003</v>
      </c>
      <c r="AJ16" s="30">
        <v>0.48286817399999998</v>
      </c>
      <c r="AK16" s="30">
        <v>0.119415273</v>
      </c>
      <c r="AL16" s="30">
        <v>9.7614482000000002E-2</v>
      </c>
      <c r="AM16" s="30">
        <v>7.235801E-3</v>
      </c>
      <c r="AN16" s="30">
        <v>1.1513758000000001E-2</v>
      </c>
      <c r="AO16" s="30">
        <v>7.4181500000000005E-4</v>
      </c>
      <c r="AP16" s="30"/>
      <c r="AQ16" s="30">
        <v>1.7852499999999999E-4</v>
      </c>
      <c r="AR16" s="31"/>
      <c r="AS16" s="31" t="s">
        <v>404</v>
      </c>
      <c r="AT16" s="30"/>
      <c r="AU16" s="30"/>
      <c r="AV16" s="30">
        <v>5.4745460000000003E-2</v>
      </c>
      <c r="AW16" s="30">
        <v>0.46892075</v>
      </c>
      <c r="AX16" s="30">
        <v>0.48286816999999999</v>
      </c>
      <c r="AY16" s="30">
        <v>0.11941527</v>
      </c>
      <c r="AZ16" s="30">
        <v>9.7614480000000003E-2</v>
      </c>
      <c r="BA16" s="30">
        <v>7.2357999999999997E-3</v>
      </c>
      <c r="BB16" s="30">
        <v>1.151376E-2</v>
      </c>
      <c r="BC16" s="30">
        <v>7.4182000000000002E-4</v>
      </c>
      <c r="BD16" s="30"/>
      <c r="BE16" s="30">
        <v>1.7852999999999999E-4</v>
      </c>
      <c r="BF16" s="30"/>
    </row>
    <row r="17" spans="1:58" x14ac:dyDescent="0.2">
      <c r="A17" s="30" t="s">
        <v>14</v>
      </c>
      <c r="B17" s="30" t="s">
        <v>15</v>
      </c>
      <c r="C17" s="30" t="s">
        <v>403</v>
      </c>
      <c r="D17" s="30" t="s">
        <v>309</v>
      </c>
      <c r="E17" s="31">
        <v>14</v>
      </c>
      <c r="F17" s="32" t="s">
        <v>310</v>
      </c>
      <c r="G17" s="30" t="s">
        <v>277</v>
      </c>
      <c r="H17" s="31">
        <v>9.8000000000000007</v>
      </c>
      <c r="I17" s="31">
        <v>2</v>
      </c>
      <c r="J17" s="33">
        <v>0.154</v>
      </c>
      <c r="K17" s="34">
        <v>2.5999999999999999E-2</v>
      </c>
      <c r="L17" s="34">
        <v>0.85099999999999998</v>
      </c>
      <c r="M17" s="34">
        <v>13.487</v>
      </c>
      <c r="N17" s="34">
        <v>0.76600000000000001</v>
      </c>
      <c r="O17" s="34">
        <v>0</v>
      </c>
      <c r="P17" s="34">
        <v>0.18</v>
      </c>
      <c r="Q17" s="34">
        <v>0</v>
      </c>
      <c r="R17" s="34">
        <v>2.1000000000000001E-2</v>
      </c>
      <c r="S17" s="34"/>
      <c r="T17" s="30">
        <v>2.9623343E-2</v>
      </c>
      <c r="U17" s="30">
        <v>9.6082038999999994E-2</v>
      </c>
      <c r="V17" s="30">
        <v>0.27669529100000001</v>
      </c>
      <c r="W17" s="30">
        <v>6.3180610999999998E-2</v>
      </c>
      <c r="X17" s="30">
        <v>6.3184466999999994E-2</v>
      </c>
      <c r="Y17" s="30">
        <v>4.8581930000000002E-3</v>
      </c>
      <c r="Z17" s="30">
        <v>8.5772500000000002E-2</v>
      </c>
      <c r="AA17" s="30">
        <v>1.5072880000000001E-3</v>
      </c>
      <c r="AB17" s="30">
        <v>2.36159E-4</v>
      </c>
      <c r="AC17" s="30">
        <v>1.8593799999999999E-4</v>
      </c>
      <c r="AD17" s="30">
        <v>5.31389E-5</v>
      </c>
      <c r="AE17" s="31" t="s">
        <v>307</v>
      </c>
      <c r="AF17" s="30">
        <v>-69.428571430000005</v>
      </c>
      <c r="AG17" s="30">
        <v>-0.16666666699999999</v>
      </c>
      <c r="AH17" s="31">
        <v>7.8232340000000001E-3</v>
      </c>
      <c r="AI17" s="31">
        <v>3.5964448000000003E-2</v>
      </c>
      <c r="AJ17" s="31">
        <v>0.189126508</v>
      </c>
      <c r="AK17" s="31">
        <v>5.2759067E-2</v>
      </c>
      <c r="AL17" s="31">
        <v>2.4926202000000001E-2</v>
      </c>
      <c r="AM17" s="31">
        <v>4.8139469999999998E-3</v>
      </c>
      <c r="AN17" s="31">
        <v>7.3038610000000004E-2</v>
      </c>
      <c r="AO17" s="31">
        <v>9.3786800000000001E-4</v>
      </c>
      <c r="AP17" s="31">
        <v>7.6799700000000003E-5</v>
      </c>
      <c r="AQ17" s="31">
        <v>2.2059099999999999E-4</v>
      </c>
      <c r="AR17" s="31">
        <v>7.5199900000000005E-5</v>
      </c>
      <c r="AS17" s="31" t="s">
        <v>326</v>
      </c>
      <c r="AT17" s="30">
        <v>-68.797619049999994</v>
      </c>
      <c r="AU17" s="30">
        <v>-0.5</v>
      </c>
      <c r="AV17" s="30">
        <v>4.765494E-2</v>
      </c>
      <c r="AW17" s="30">
        <v>0.26520988000000001</v>
      </c>
      <c r="AX17" s="30">
        <v>0.42042041000000002</v>
      </c>
      <c r="AY17" s="30">
        <v>8.4837880000000004E-2</v>
      </c>
      <c r="AZ17" s="30">
        <v>0.10554268999999999</v>
      </c>
      <c r="BA17" s="30">
        <v>4.7785500000000003E-3</v>
      </c>
      <c r="BB17" s="30">
        <v>7.7445139999999996E-2</v>
      </c>
      <c r="BC17" s="30">
        <v>1.3709099999999999E-3</v>
      </c>
      <c r="BD17" s="30">
        <v>3.8015999999999999E-4</v>
      </c>
      <c r="BE17" s="30">
        <v>1.3662E-4</v>
      </c>
      <c r="BF17" s="30">
        <v>3.76837E-5</v>
      </c>
    </row>
    <row r="18" spans="1:58" x14ac:dyDescent="0.2">
      <c r="A18" s="30" t="s">
        <v>17</v>
      </c>
      <c r="B18" s="30" t="s">
        <v>15</v>
      </c>
      <c r="C18" s="30" t="s">
        <v>403</v>
      </c>
      <c r="D18" s="30" t="s">
        <v>309</v>
      </c>
      <c r="E18" s="31">
        <v>15</v>
      </c>
      <c r="F18" s="32" t="s">
        <v>310</v>
      </c>
      <c r="G18" s="30" t="s">
        <v>277</v>
      </c>
      <c r="H18" s="31">
        <v>4.3</v>
      </c>
      <c r="I18" s="31">
        <v>2</v>
      </c>
      <c r="J18" s="33">
        <v>0.33600000000000002</v>
      </c>
      <c r="K18" s="34">
        <v>4.7E-2</v>
      </c>
      <c r="L18" s="34">
        <v>0.98</v>
      </c>
      <c r="M18" s="34">
        <v>11.477</v>
      </c>
      <c r="N18" s="34">
        <v>0.92300000000000004</v>
      </c>
      <c r="O18" s="34">
        <v>0</v>
      </c>
      <c r="P18" s="34">
        <v>2.2749999999999999</v>
      </c>
      <c r="Q18" s="34">
        <v>1E-3</v>
      </c>
      <c r="R18" s="34">
        <v>1.4999999999999999E-2</v>
      </c>
      <c r="S18" s="34"/>
      <c r="T18" s="30">
        <v>2.9623343E-2</v>
      </c>
      <c r="U18" s="30">
        <v>9.6082038999999994E-2</v>
      </c>
      <c r="V18" s="30">
        <v>0.27669529100000001</v>
      </c>
      <c r="W18" s="30">
        <v>6.3180610999999998E-2</v>
      </c>
      <c r="X18" s="30">
        <v>6.3184466999999994E-2</v>
      </c>
      <c r="Y18" s="30">
        <v>4.8581930000000002E-3</v>
      </c>
      <c r="Z18" s="30">
        <v>8.5772500000000002E-2</v>
      </c>
      <c r="AA18" s="30">
        <v>1.5072880000000001E-3</v>
      </c>
      <c r="AB18" s="30">
        <v>2.36159E-4</v>
      </c>
      <c r="AC18" s="30">
        <v>1.8593799999999999E-4</v>
      </c>
      <c r="AD18" s="30">
        <v>5.31389E-5</v>
      </c>
      <c r="AE18" s="31" t="s">
        <v>307</v>
      </c>
      <c r="AF18" s="30">
        <v>-69.428571430000005</v>
      </c>
      <c r="AG18" s="30">
        <v>-0.16666666699999999</v>
      </c>
      <c r="AH18" s="31">
        <v>7.8232340000000001E-3</v>
      </c>
      <c r="AI18" s="31">
        <v>3.5964448000000003E-2</v>
      </c>
      <c r="AJ18" s="31">
        <v>0.189126508</v>
      </c>
      <c r="AK18" s="31">
        <v>5.2759067E-2</v>
      </c>
      <c r="AL18" s="31">
        <v>2.4926202000000001E-2</v>
      </c>
      <c r="AM18" s="31">
        <v>4.8139469999999998E-3</v>
      </c>
      <c r="AN18" s="31">
        <v>7.3038610000000004E-2</v>
      </c>
      <c r="AO18" s="31">
        <v>9.3786800000000001E-4</v>
      </c>
      <c r="AP18" s="31">
        <v>7.6799700000000003E-5</v>
      </c>
      <c r="AQ18" s="31">
        <v>2.2059099999999999E-4</v>
      </c>
      <c r="AR18" s="31">
        <v>7.5199900000000005E-5</v>
      </c>
      <c r="AS18" s="31" t="s">
        <v>326</v>
      </c>
      <c r="AT18" s="30">
        <v>-68.797619049999994</v>
      </c>
      <c r="AU18" s="30">
        <v>-0.5</v>
      </c>
      <c r="AV18" s="30">
        <v>4.765494E-2</v>
      </c>
      <c r="AW18" s="30">
        <v>0.26520988000000001</v>
      </c>
      <c r="AX18" s="30">
        <v>0.42042041000000002</v>
      </c>
      <c r="AY18" s="30">
        <v>8.4837880000000004E-2</v>
      </c>
      <c r="AZ18" s="30">
        <v>0.10554268999999999</v>
      </c>
      <c r="BA18" s="30">
        <v>4.7785500000000003E-3</v>
      </c>
      <c r="BB18" s="30">
        <v>7.7445139999999996E-2</v>
      </c>
      <c r="BC18" s="30">
        <v>1.3709099999999999E-3</v>
      </c>
      <c r="BD18" s="30">
        <v>3.8015999999999999E-4</v>
      </c>
      <c r="BE18" s="30">
        <v>1.3662E-4</v>
      </c>
      <c r="BF18" s="30">
        <v>3.76837E-5</v>
      </c>
    </row>
    <row r="19" spans="1:58" x14ac:dyDescent="0.2">
      <c r="A19" s="30" t="s">
        <v>19</v>
      </c>
      <c r="B19" s="30" t="s">
        <v>15</v>
      </c>
      <c r="C19" s="30" t="s">
        <v>403</v>
      </c>
      <c r="D19" s="30" t="s">
        <v>309</v>
      </c>
      <c r="E19" s="31">
        <v>11</v>
      </c>
      <c r="F19" s="32" t="s">
        <v>310</v>
      </c>
      <c r="G19" s="30" t="s">
        <v>277</v>
      </c>
      <c r="H19" s="31">
        <v>12.8</v>
      </c>
      <c r="I19" s="31">
        <v>2</v>
      </c>
      <c r="J19" s="33">
        <v>0.111</v>
      </c>
      <c r="K19" s="34">
        <v>2.1000000000000001E-2</v>
      </c>
      <c r="L19" s="34">
        <v>0.77400000000000002</v>
      </c>
      <c r="M19" s="34">
        <v>11.301</v>
      </c>
      <c r="N19" s="34">
        <v>0.82199999999999995</v>
      </c>
      <c r="O19" s="34">
        <v>1E-3</v>
      </c>
      <c r="P19" s="34">
        <v>0.46300000000000002</v>
      </c>
      <c r="Q19" s="34">
        <v>1E-3</v>
      </c>
      <c r="R19" s="34">
        <v>2.5000000000000001E-2</v>
      </c>
      <c r="S19" s="34"/>
      <c r="T19" s="30">
        <v>2.9623343E-2</v>
      </c>
      <c r="U19" s="30">
        <v>9.6082038999999994E-2</v>
      </c>
      <c r="V19" s="30">
        <v>0.27669529100000001</v>
      </c>
      <c r="W19" s="30">
        <v>6.3180610999999998E-2</v>
      </c>
      <c r="X19" s="30">
        <v>6.3184466999999994E-2</v>
      </c>
      <c r="Y19" s="30">
        <v>4.8581930000000002E-3</v>
      </c>
      <c r="Z19" s="30">
        <v>8.5772500000000002E-2</v>
      </c>
      <c r="AA19" s="30">
        <v>1.5072880000000001E-3</v>
      </c>
      <c r="AB19" s="30">
        <v>2.36159E-4</v>
      </c>
      <c r="AC19" s="30">
        <v>1.8593799999999999E-4</v>
      </c>
      <c r="AD19" s="30">
        <v>5.31389E-5</v>
      </c>
      <c r="AE19" s="31" t="s">
        <v>307</v>
      </c>
      <c r="AF19" s="30">
        <v>-69.428571430000005</v>
      </c>
      <c r="AG19" s="30">
        <v>-0.16666666699999999</v>
      </c>
      <c r="AH19" s="31">
        <v>7.8232340000000001E-3</v>
      </c>
      <c r="AI19" s="31">
        <v>3.5964448000000003E-2</v>
      </c>
      <c r="AJ19" s="31">
        <v>0.189126508</v>
      </c>
      <c r="AK19" s="31">
        <v>5.2759067E-2</v>
      </c>
      <c r="AL19" s="31">
        <v>2.4926202000000001E-2</v>
      </c>
      <c r="AM19" s="31">
        <v>4.8139469999999998E-3</v>
      </c>
      <c r="AN19" s="31">
        <v>7.3038610000000004E-2</v>
      </c>
      <c r="AO19" s="31">
        <v>9.3786800000000001E-4</v>
      </c>
      <c r="AP19" s="31">
        <v>7.6799700000000003E-5</v>
      </c>
      <c r="AQ19" s="31">
        <v>2.2059099999999999E-4</v>
      </c>
      <c r="AR19" s="31">
        <v>7.5199900000000005E-5</v>
      </c>
      <c r="AS19" s="31" t="s">
        <v>326</v>
      </c>
      <c r="AT19" s="30">
        <v>-68.797619049999994</v>
      </c>
      <c r="AU19" s="30">
        <v>-0.5</v>
      </c>
      <c r="AV19" s="30">
        <v>4.765494E-2</v>
      </c>
      <c r="AW19" s="30">
        <v>0.26520988000000001</v>
      </c>
      <c r="AX19" s="30">
        <v>0.42042041000000002</v>
      </c>
      <c r="AY19" s="30">
        <v>8.4837880000000004E-2</v>
      </c>
      <c r="AZ19" s="30">
        <v>0.10554268999999999</v>
      </c>
      <c r="BA19" s="30">
        <v>4.7785500000000003E-3</v>
      </c>
      <c r="BB19" s="30">
        <v>7.7445139999999996E-2</v>
      </c>
      <c r="BC19" s="30">
        <v>1.3709099999999999E-3</v>
      </c>
      <c r="BD19" s="30">
        <v>3.8015999999999999E-4</v>
      </c>
      <c r="BE19" s="30">
        <v>1.3662E-4</v>
      </c>
      <c r="BF19" s="30">
        <v>3.76837E-5</v>
      </c>
    </row>
    <row r="20" spans="1:58" x14ac:dyDescent="0.2">
      <c r="A20" s="30" t="s">
        <v>20</v>
      </c>
      <c r="B20" s="30" t="s">
        <v>15</v>
      </c>
      <c r="C20" s="30" t="s">
        <v>403</v>
      </c>
      <c r="D20" s="30" t="s">
        <v>309</v>
      </c>
      <c r="E20" s="31">
        <v>17</v>
      </c>
      <c r="F20" s="32" t="s">
        <v>310</v>
      </c>
      <c r="G20" s="30" t="s">
        <v>277</v>
      </c>
      <c r="H20" s="31">
        <v>3.1</v>
      </c>
      <c r="I20" s="31">
        <v>2</v>
      </c>
      <c r="J20" s="33">
        <v>0.438</v>
      </c>
      <c r="K20" s="34">
        <v>3.2000000000000001E-2</v>
      </c>
      <c r="L20" s="34">
        <v>0.747</v>
      </c>
      <c r="M20" s="34">
        <v>14.29</v>
      </c>
      <c r="N20" s="34">
        <v>0.752</v>
      </c>
      <c r="O20" s="34">
        <v>1E-3</v>
      </c>
      <c r="P20" s="34">
        <v>0.72099999999999997</v>
      </c>
      <c r="Q20" s="34">
        <v>1E-3</v>
      </c>
      <c r="R20" s="34">
        <v>0.03</v>
      </c>
      <c r="S20" s="34"/>
      <c r="T20" s="30">
        <v>3.9497790999999997E-2</v>
      </c>
      <c r="U20" s="30">
        <v>0.59910962999999995</v>
      </c>
      <c r="V20" s="30">
        <v>0.58663312499999998</v>
      </c>
      <c r="W20" s="30">
        <v>0.182702693</v>
      </c>
      <c r="X20" s="30">
        <v>0.10686773300000001</v>
      </c>
      <c r="Y20" s="30">
        <v>1.69904E-3</v>
      </c>
      <c r="Z20" s="30">
        <v>1.3684181E-2</v>
      </c>
      <c r="AA20" s="30">
        <v>7.0340099999999998E-4</v>
      </c>
      <c r="AB20" s="30">
        <v>5.9903799999999998E-4</v>
      </c>
      <c r="AC20" s="30">
        <v>2.4946099999999998E-4</v>
      </c>
      <c r="AD20" s="30">
        <v>1.17005E-4</v>
      </c>
      <c r="AE20" s="31" t="s">
        <v>307</v>
      </c>
      <c r="AF20" s="30">
        <v>-69.428571430000005</v>
      </c>
      <c r="AG20" s="30">
        <v>-0.16666666699999999</v>
      </c>
      <c r="AH20" s="31">
        <v>7.8232340000000001E-3</v>
      </c>
      <c r="AI20" s="31">
        <v>3.5964448000000003E-2</v>
      </c>
      <c r="AJ20" s="31">
        <v>0.189126508</v>
      </c>
      <c r="AK20" s="31">
        <v>5.2759067E-2</v>
      </c>
      <c r="AL20" s="31">
        <v>2.4926202000000001E-2</v>
      </c>
      <c r="AM20" s="31">
        <v>4.8139469999999998E-3</v>
      </c>
      <c r="AN20" s="31">
        <v>7.3038610000000004E-2</v>
      </c>
      <c r="AO20" s="31">
        <v>9.3786800000000001E-4</v>
      </c>
      <c r="AP20" s="31">
        <v>7.6799700000000003E-5</v>
      </c>
      <c r="AQ20" s="31">
        <v>2.2059099999999999E-4</v>
      </c>
      <c r="AR20" s="31">
        <v>7.5199900000000005E-5</v>
      </c>
      <c r="AS20" s="31" t="s">
        <v>326</v>
      </c>
      <c r="AT20" s="30">
        <v>-68.797619049999994</v>
      </c>
      <c r="AU20" s="30">
        <v>-0.5</v>
      </c>
      <c r="AV20" s="30">
        <v>4.765494E-2</v>
      </c>
      <c r="AW20" s="30">
        <v>0.26520988000000001</v>
      </c>
      <c r="AX20" s="30">
        <v>0.42042041000000002</v>
      </c>
      <c r="AY20" s="30">
        <v>8.4837880000000004E-2</v>
      </c>
      <c r="AZ20" s="30">
        <v>0.10554268999999999</v>
      </c>
      <c r="BA20" s="30">
        <v>4.7785500000000003E-3</v>
      </c>
      <c r="BB20" s="30">
        <v>7.7445139999999996E-2</v>
      </c>
      <c r="BC20" s="30">
        <v>1.3709099999999999E-3</v>
      </c>
      <c r="BD20" s="30">
        <v>3.8015999999999999E-4</v>
      </c>
      <c r="BE20" s="30">
        <v>1.3662E-4</v>
      </c>
      <c r="BF20" s="30">
        <v>3.76837E-5</v>
      </c>
    </row>
    <row r="21" spans="1:58" x14ac:dyDescent="0.2">
      <c r="A21" s="30" t="s">
        <v>51</v>
      </c>
      <c r="B21" s="30" t="s">
        <v>52</v>
      </c>
      <c r="C21" s="30" t="s">
        <v>403</v>
      </c>
      <c r="D21" s="30" t="s">
        <v>309</v>
      </c>
      <c r="E21" s="31">
        <v>36</v>
      </c>
      <c r="F21" s="32" t="s">
        <v>310</v>
      </c>
      <c r="G21" s="30" t="s">
        <v>277</v>
      </c>
      <c r="H21" s="31">
        <v>2.7</v>
      </c>
      <c r="I21" s="31">
        <v>2</v>
      </c>
      <c r="J21" s="33">
        <v>0.51800000000000002</v>
      </c>
      <c r="K21" s="34">
        <v>2.3E-2</v>
      </c>
      <c r="L21" s="34">
        <v>0.68500000000000005</v>
      </c>
      <c r="M21" s="34">
        <v>9.6609999999999996</v>
      </c>
      <c r="N21" s="34">
        <v>0.61499999999999999</v>
      </c>
      <c r="O21" s="34">
        <v>0</v>
      </c>
      <c r="P21" s="34">
        <v>0.24199999999999999</v>
      </c>
      <c r="Q21" s="34">
        <v>0</v>
      </c>
      <c r="R21" s="34">
        <v>1.7999999999999999E-2</v>
      </c>
      <c r="S21" s="34">
        <v>5.0000000000000001E-3</v>
      </c>
      <c r="T21" s="30">
        <v>2.9623343E-2</v>
      </c>
      <c r="U21" s="30">
        <v>9.6082038999999994E-2</v>
      </c>
      <c r="V21" s="30">
        <v>0.27669529100000001</v>
      </c>
      <c r="W21" s="30">
        <v>6.3180610999999998E-2</v>
      </c>
      <c r="X21" s="30">
        <v>6.3184466999999994E-2</v>
      </c>
      <c r="Y21" s="30">
        <v>4.8581930000000002E-3</v>
      </c>
      <c r="Z21" s="30">
        <v>8.5772500000000002E-2</v>
      </c>
      <c r="AA21" s="30">
        <v>1.5072880000000001E-3</v>
      </c>
      <c r="AB21" s="30">
        <v>2.36159E-4</v>
      </c>
      <c r="AC21" s="30">
        <v>1.8593799999999999E-4</v>
      </c>
      <c r="AD21" s="30">
        <v>5.31389E-5</v>
      </c>
      <c r="AE21" s="31" t="s">
        <v>307</v>
      </c>
      <c r="AF21" s="30">
        <v>-69.428571430000005</v>
      </c>
      <c r="AG21" s="30">
        <v>-0.16666666699999999</v>
      </c>
      <c r="AH21" s="31">
        <v>7.8232340000000001E-3</v>
      </c>
      <c r="AI21" s="31">
        <v>3.5964448000000003E-2</v>
      </c>
      <c r="AJ21" s="31">
        <v>0.189126508</v>
      </c>
      <c r="AK21" s="31">
        <v>5.2759067E-2</v>
      </c>
      <c r="AL21" s="30">
        <v>2.4926202000000001E-2</v>
      </c>
      <c r="AM21" s="31">
        <v>4.8139469999999998E-3</v>
      </c>
      <c r="AN21" s="31">
        <v>7.3038610000000004E-2</v>
      </c>
      <c r="AO21" s="31">
        <v>9.3786800000000001E-4</v>
      </c>
      <c r="AP21" s="31">
        <v>7.6799700000000003E-5</v>
      </c>
      <c r="AQ21" s="31">
        <v>2.2059099999999999E-4</v>
      </c>
      <c r="AR21" s="31">
        <v>7.5199900000000005E-5</v>
      </c>
      <c r="AS21" s="31" t="s">
        <v>308</v>
      </c>
      <c r="AT21" s="30">
        <v>-68.797619049999994</v>
      </c>
      <c r="AU21" s="30">
        <v>-0.5</v>
      </c>
      <c r="AV21" s="30">
        <v>3.7112659999999999E-2</v>
      </c>
      <c r="AW21" s="30">
        <v>0.1218547</v>
      </c>
      <c r="AX21" s="30">
        <v>0.31387378999999999</v>
      </c>
      <c r="AY21" s="30">
        <v>6.7414360000000007E-2</v>
      </c>
      <c r="AZ21" s="30">
        <v>8.2075949999999995E-2</v>
      </c>
      <c r="BA21" s="30">
        <v>4.9201399999999999E-3</v>
      </c>
      <c r="BB21" s="30">
        <v>9.4475279999999995E-2</v>
      </c>
      <c r="BC21" s="30">
        <v>1.8900900000000001E-3</v>
      </c>
      <c r="BD21" s="30">
        <v>2.9952000000000001E-4</v>
      </c>
      <c r="BE21" s="30">
        <v>1.7608000000000001E-4</v>
      </c>
      <c r="BF21" s="30">
        <v>4.8839499999999999E-5</v>
      </c>
    </row>
    <row r="22" spans="1:58" x14ac:dyDescent="0.2">
      <c r="A22" s="30" t="s">
        <v>53</v>
      </c>
      <c r="B22" s="30" t="s">
        <v>52</v>
      </c>
      <c r="C22" s="30" t="s">
        <v>403</v>
      </c>
      <c r="D22" s="30" t="s">
        <v>309</v>
      </c>
      <c r="E22" s="31">
        <v>37</v>
      </c>
      <c r="F22" s="32" t="s">
        <v>310</v>
      </c>
      <c r="G22" s="30" t="s">
        <v>277</v>
      </c>
      <c r="H22" s="31">
        <v>2.5</v>
      </c>
      <c r="I22" s="31">
        <v>2</v>
      </c>
      <c r="J22" s="33">
        <v>0.56899999999999995</v>
      </c>
      <c r="K22" s="34">
        <v>3.3000000000000002E-2</v>
      </c>
      <c r="L22" s="34">
        <v>1.0269999999999999</v>
      </c>
      <c r="M22" s="34">
        <v>11.686999999999999</v>
      </c>
      <c r="N22" s="34">
        <v>1.071</v>
      </c>
      <c r="O22" s="34">
        <v>1E-3</v>
      </c>
      <c r="P22" s="34">
        <v>0.505</v>
      </c>
      <c r="Q22" s="34">
        <v>1E-3</v>
      </c>
      <c r="R22" s="34">
        <v>1.7999999999999999E-2</v>
      </c>
      <c r="S22" s="34">
        <v>8.9999999999999993E-3</v>
      </c>
      <c r="T22" s="30">
        <v>2.9623343E-2</v>
      </c>
      <c r="U22" s="30">
        <v>9.6082038999999994E-2</v>
      </c>
      <c r="V22" s="30">
        <v>0.27669529100000001</v>
      </c>
      <c r="W22" s="30">
        <v>6.3180610999999998E-2</v>
      </c>
      <c r="X22" s="30">
        <v>6.3184466999999994E-2</v>
      </c>
      <c r="Y22" s="30">
        <v>4.8581930000000002E-3</v>
      </c>
      <c r="Z22" s="30">
        <v>8.5772500000000002E-2</v>
      </c>
      <c r="AA22" s="30">
        <v>1.5072880000000001E-3</v>
      </c>
      <c r="AB22" s="30">
        <v>2.36159E-4</v>
      </c>
      <c r="AC22" s="30">
        <v>1.8593799999999999E-4</v>
      </c>
      <c r="AD22" s="30">
        <v>5.31389E-5</v>
      </c>
      <c r="AE22" s="31" t="s">
        <v>307</v>
      </c>
      <c r="AF22" s="30">
        <v>-69.428571430000005</v>
      </c>
      <c r="AG22" s="30">
        <v>-0.16666666699999999</v>
      </c>
      <c r="AH22" s="31">
        <v>7.8232340000000001E-3</v>
      </c>
      <c r="AI22" s="31">
        <v>3.5964448000000003E-2</v>
      </c>
      <c r="AJ22" s="31">
        <v>0.189126508</v>
      </c>
      <c r="AK22" s="31">
        <v>5.2759067E-2</v>
      </c>
      <c r="AL22" s="31">
        <v>2.4926202000000001E-2</v>
      </c>
      <c r="AM22" s="31">
        <v>4.8139469999999998E-3</v>
      </c>
      <c r="AN22" s="31">
        <v>7.3038610000000004E-2</v>
      </c>
      <c r="AO22" s="31">
        <v>9.3786800000000001E-4</v>
      </c>
      <c r="AP22" s="31">
        <v>7.6799700000000003E-5</v>
      </c>
      <c r="AQ22" s="31">
        <v>2.2059099999999999E-4</v>
      </c>
      <c r="AR22" s="31">
        <v>7.5199900000000005E-5</v>
      </c>
      <c r="AS22" s="31" t="s">
        <v>308</v>
      </c>
      <c r="AT22" s="30">
        <v>-68.797619049999994</v>
      </c>
      <c r="AU22" s="30">
        <v>-0.5</v>
      </c>
      <c r="AV22" s="30">
        <v>3.7112659999999999E-2</v>
      </c>
      <c r="AW22" s="30">
        <v>0.1218547</v>
      </c>
      <c r="AX22" s="30">
        <v>0.31387378999999999</v>
      </c>
      <c r="AY22" s="30">
        <v>6.7414360000000007E-2</v>
      </c>
      <c r="AZ22" s="30">
        <v>8.2075949999999995E-2</v>
      </c>
      <c r="BA22" s="30">
        <v>4.9201399999999999E-3</v>
      </c>
      <c r="BB22" s="30">
        <v>9.4475279999999995E-2</v>
      </c>
      <c r="BC22" s="30">
        <v>1.8900900000000001E-3</v>
      </c>
      <c r="BD22" s="30">
        <v>2.9952000000000001E-4</v>
      </c>
      <c r="BE22" s="30">
        <v>1.7608000000000001E-4</v>
      </c>
      <c r="BF22" s="30">
        <v>4.8839499999999999E-5</v>
      </c>
    </row>
    <row r="23" spans="1:58" x14ac:dyDescent="0.2">
      <c r="A23" s="30" t="s">
        <v>55</v>
      </c>
      <c r="B23" s="30" t="s">
        <v>52</v>
      </c>
      <c r="C23" s="30" t="s">
        <v>403</v>
      </c>
      <c r="D23" s="30" t="s">
        <v>309</v>
      </c>
      <c r="E23" s="31">
        <v>34</v>
      </c>
      <c r="F23" s="32" t="s">
        <v>310</v>
      </c>
      <c r="G23" s="30" t="s">
        <v>277</v>
      </c>
      <c r="H23" s="31">
        <v>3</v>
      </c>
      <c r="I23" s="31">
        <v>2</v>
      </c>
      <c r="J23" s="33">
        <v>0.48799999999999999</v>
      </c>
      <c r="K23" s="34">
        <v>0.01</v>
      </c>
      <c r="L23" s="34">
        <v>0.44</v>
      </c>
      <c r="M23" s="34">
        <v>9.3469999999999995</v>
      </c>
      <c r="N23" s="34">
        <v>0.77600000000000002</v>
      </c>
      <c r="O23" s="34">
        <v>0</v>
      </c>
      <c r="P23" s="34">
        <v>1.0999999999999999E-2</v>
      </c>
      <c r="Q23" s="34">
        <v>0</v>
      </c>
      <c r="R23" s="34">
        <v>0.02</v>
      </c>
      <c r="S23" s="34"/>
      <c r="T23" s="30">
        <v>2.9623343E-2</v>
      </c>
      <c r="U23" s="30">
        <v>9.6082038999999994E-2</v>
      </c>
      <c r="V23" s="30">
        <v>0.27669529100000001</v>
      </c>
      <c r="W23" s="30">
        <v>6.3180610999999998E-2</v>
      </c>
      <c r="X23" s="30">
        <v>6.3184466999999994E-2</v>
      </c>
      <c r="Y23" s="30">
        <v>4.8581930000000002E-3</v>
      </c>
      <c r="Z23" s="30">
        <v>8.5772500000000002E-2</v>
      </c>
      <c r="AA23" s="30">
        <v>1.5072880000000001E-3</v>
      </c>
      <c r="AB23" s="30">
        <v>2.36159E-4</v>
      </c>
      <c r="AC23" s="30">
        <v>1.8593799999999999E-4</v>
      </c>
      <c r="AD23" s="30">
        <v>5.31389E-5</v>
      </c>
      <c r="AE23" s="31" t="s">
        <v>307</v>
      </c>
      <c r="AF23" s="30">
        <v>-69.428571430000005</v>
      </c>
      <c r="AG23" s="30">
        <v>-0.16666666699999999</v>
      </c>
      <c r="AH23" s="31">
        <v>7.8232340000000001E-3</v>
      </c>
      <c r="AI23" s="31">
        <v>3.5964448000000003E-2</v>
      </c>
      <c r="AJ23" s="31">
        <v>0.189126508</v>
      </c>
      <c r="AK23" s="31">
        <v>5.2759067E-2</v>
      </c>
      <c r="AL23" s="31">
        <v>2.4926202000000001E-2</v>
      </c>
      <c r="AM23" s="31">
        <v>4.8139469999999998E-3</v>
      </c>
      <c r="AN23" s="31">
        <v>7.3038610000000004E-2</v>
      </c>
      <c r="AO23" s="31">
        <v>9.3786800000000001E-4</v>
      </c>
      <c r="AP23" s="31">
        <v>7.6799700000000003E-5</v>
      </c>
      <c r="AQ23" s="31">
        <v>2.2059099999999999E-4</v>
      </c>
      <c r="AR23" s="31">
        <v>7.5199900000000005E-5</v>
      </c>
      <c r="AS23" s="31" t="s">
        <v>308</v>
      </c>
      <c r="AT23" s="30">
        <v>-68.797619049999994</v>
      </c>
      <c r="AU23" s="30">
        <v>-0.5</v>
      </c>
      <c r="AV23" s="30">
        <v>3.7112659999999999E-2</v>
      </c>
      <c r="AW23" s="30">
        <v>0.1218547</v>
      </c>
      <c r="AX23" s="30">
        <v>0.31387378999999999</v>
      </c>
      <c r="AY23" s="30">
        <v>6.7414360000000007E-2</v>
      </c>
      <c r="AZ23" s="30">
        <v>8.2075949999999995E-2</v>
      </c>
      <c r="BA23" s="30">
        <v>4.9201399999999999E-3</v>
      </c>
      <c r="BB23" s="30">
        <v>9.4475279999999995E-2</v>
      </c>
      <c r="BC23" s="30">
        <v>1.8900900000000001E-3</v>
      </c>
      <c r="BD23" s="30">
        <v>2.9952000000000001E-4</v>
      </c>
      <c r="BE23" s="30">
        <v>1.7608000000000001E-4</v>
      </c>
      <c r="BF23" s="30">
        <v>4.8839499999999999E-5</v>
      </c>
    </row>
    <row r="24" spans="1:58" x14ac:dyDescent="0.2">
      <c r="A24" s="30" t="s">
        <v>55</v>
      </c>
      <c r="B24" s="30" t="s">
        <v>52</v>
      </c>
      <c r="C24" s="30" t="s">
        <v>403</v>
      </c>
      <c r="D24" s="30" t="s">
        <v>309</v>
      </c>
      <c r="E24" s="31">
        <v>35</v>
      </c>
      <c r="F24" s="32" t="s">
        <v>310</v>
      </c>
      <c r="G24" s="30" t="s">
        <v>277</v>
      </c>
      <c r="H24" s="31">
        <v>2.2000000000000002</v>
      </c>
      <c r="I24" s="31">
        <v>2</v>
      </c>
      <c r="J24" s="33">
        <v>0.64200000000000002</v>
      </c>
      <c r="K24" s="34">
        <v>2.1999999999999999E-2</v>
      </c>
      <c r="L24" s="34">
        <v>0.96299999999999997</v>
      </c>
      <c r="M24" s="34">
        <v>16.699000000000002</v>
      </c>
      <c r="N24" s="34">
        <v>0.78800000000000003</v>
      </c>
      <c r="O24" s="34">
        <v>0</v>
      </c>
      <c r="P24" s="34">
        <v>0.26200000000000001</v>
      </c>
      <c r="Q24" s="34">
        <v>0</v>
      </c>
      <c r="R24" s="34">
        <v>0.02</v>
      </c>
      <c r="S24" s="34">
        <v>1E-3</v>
      </c>
      <c r="T24" s="30">
        <v>2.9623343E-2</v>
      </c>
      <c r="U24" s="30">
        <v>9.6082038999999994E-2</v>
      </c>
      <c r="V24" s="30">
        <v>0.27669529100000001</v>
      </c>
      <c r="W24" s="30">
        <v>6.3180610999999998E-2</v>
      </c>
      <c r="X24" s="30">
        <v>6.3184466999999994E-2</v>
      </c>
      <c r="Y24" s="30">
        <v>4.8581930000000002E-3</v>
      </c>
      <c r="Z24" s="30">
        <v>8.5772500000000002E-2</v>
      </c>
      <c r="AA24" s="30">
        <v>1.5072880000000001E-3</v>
      </c>
      <c r="AB24" s="30">
        <v>2.36159E-4</v>
      </c>
      <c r="AC24" s="30">
        <v>1.8593799999999999E-4</v>
      </c>
      <c r="AD24" s="30">
        <v>5.31389E-5</v>
      </c>
      <c r="AE24" s="31" t="s">
        <v>307</v>
      </c>
      <c r="AF24" s="30">
        <v>-69.428571430000005</v>
      </c>
      <c r="AG24" s="30">
        <v>-0.16666666699999999</v>
      </c>
      <c r="AH24" s="31">
        <v>7.8232340000000001E-3</v>
      </c>
      <c r="AI24" s="31">
        <v>3.5964448000000003E-2</v>
      </c>
      <c r="AJ24" s="31">
        <v>0.189126508</v>
      </c>
      <c r="AK24" s="31">
        <v>5.2759067E-2</v>
      </c>
      <c r="AL24" s="31">
        <v>2.4926202000000001E-2</v>
      </c>
      <c r="AM24" s="31">
        <v>4.8139469999999998E-3</v>
      </c>
      <c r="AN24" s="31">
        <v>7.3038610000000004E-2</v>
      </c>
      <c r="AO24" s="31">
        <v>9.3786800000000001E-4</v>
      </c>
      <c r="AP24" s="31">
        <v>7.6799700000000003E-5</v>
      </c>
      <c r="AQ24" s="31">
        <v>2.2059099999999999E-4</v>
      </c>
      <c r="AR24" s="31">
        <v>7.5199900000000005E-5</v>
      </c>
      <c r="AS24" s="31" t="s">
        <v>308</v>
      </c>
      <c r="AT24" s="30">
        <v>-68.797619049999994</v>
      </c>
      <c r="AU24" s="30">
        <v>-0.5</v>
      </c>
      <c r="AV24" s="30">
        <v>3.7112659999999999E-2</v>
      </c>
      <c r="AW24" s="30">
        <v>0.1218547</v>
      </c>
      <c r="AX24" s="30">
        <v>0.31387378999999999</v>
      </c>
      <c r="AY24" s="30">
        <v>6.7414360000000007E-2</v>
      </c>
      <c r="AZ24" s="30">
        <v>8.2075949999999995E-2</v>
      </c>
      <c r="BA24" s="30">
        <v>4.9201399999999999E-3</v>
      </c>
      <c r="BB24" s="30">
        <v>9.4475279999999995E-2</v>
      </c>
      <c r="BC24" s="30">
        <v>1.8900900000000001E-3</v>
      </c>
      <c r="BD24" s="30">
        <v>2.9952000000000001E-4</v>
      </c>
      <c r="BE24" s="30">
        <v>1.7608000000000001E-4</v>
      </c>
      <c r="BF24" s="30">
        <v>4.8839499999999999E-5</v>
      </c>
    </row>
    <row r="25" spans="1:58" x14ac:dyDescent="0.2">
      <c r="A25" s="30" t="s">
        <v>56</v>
      </c>
      <c r="B25" s="30" t="s">
        <v>52</v>
      </c>
      <c r="C25" s="30" t="s">
        <v>403</v>
      </c>
      <c r="D25" s="30" t="s">
        <v>309</v>
      </c>
      <c r="E25" s="31">
        <v>40</v>
      </c>
      <c r="F25" s="32" t="s">
        <v>310</v>
      </c>
      <c r="G25" s="30" t="s">
        <v>277</v>
      </c>
      <c r="H25" s="31">
        <v>1.9</v>
      </c>
      <c r="I25" s="31">
        <v>2</v>
      </c>
      <c r="J25" s="33">
        <v>0.73599999999999999</v>
      </c>
      <c r="K25" s="34">
        <v>3.2000000000000001E-2</v>
      </c>
      <c r="L25" s="34">
        <v>0.50800000000000001</v>
      </c>
      <c r="M25" s="34">
        <v>9.8149999999999995</v>
      </c>
      <c r="N25" s="34">
        <v>0.79700000000000004</v>
      </c>
      <c r="O25" s="34">
        <v>1E-3</v>
      </c>
      <c r="P25" s="34">
        <v>0.16200000000000001</v>
      </c>
      <c r="Q25" s="34">
        <v>0</v>
      </c>
      <c r="R25" s="34">
        <v>1.4E-2</v>
      </c>
      <c r="S25" s="34">
        <v>8.9999999999999993E-3</v>
      </c>
      <c r="T25" s="30">
        <v>2.9623343E-2</v>
      </c>
      <c r="U25" s="30">
        <v>9.6082038999999994E-2</v>
      </c>
      <c r="V25" s="30">
        <v>0.27669529100000001</v>
      </c>
      <c r="W25" s="30">
        <v>6.3180610999999998E-2</v>
      </c>
      <c r="X25" s="30">
        <v>6.3184466999999994E-2</v>
      </c>
      <c r="Y25" s="30">
        <v>4.8581930000000002E-3</v>
      </c>
      <c r="Z25" s="30">
        <v>8.5772500000000002E-2</v>
      </c>
      <c r="AA25" s="30">
        <v>1.5072880000000001E-3</v>
      </c>
      <c r="AB25" s="30">
        <v>2.36159E-4</v>
      </c>
      <c r="AC25" s="30">
        <v>1.8593799999999999E-4</v>
      </c>
      <c r="AD25" s="30">
        <v>5.31389E-5</v>
      </c>
      <c r="AE25" s="31" t="s">
        <v>307</v>
      </c>
      <c r="AF25" s="30">
        <v>-69.428571430000005</v>
      </c>
      <c r="AG25" s="30">
        <v>-0.16666666699999999</v>
      </c>
      <c r="AH25" s="31">
        <v>7.8232340000000001E-3</v>
      </c>
      <c r="AI25" s="31">
        <v>3.5964448000000003E-2</v>
      </c>
      <c r="AJ25" s="31">
        <v>0.189126508</v>
      </c>
      <c r="AK25" s="31">
        <v>5.2759067E-2</v>
      </c>
      <c r="AL25" s="31">
        <v>2.4926202000000001E-2</v>
      </c>
      <c r="AM25" s="31">
        <v>4.8139469999999998E-3</v>
      </c>
      <c r="AN25" s="31">
        <v>7.3038610000000004E-2</v>
      </c>
      <c r="AO25" s="31">
        <v>9.3786800000000001E-4</v>
      </c>
      <c r="AP25" s="31">
        <v>7.6799700000000003E-5</v>
      </c>
      <c r="AQ25" s="31">
        <v>2.2059099999999999E-4</v>
      </c>
      <c r="AR25" s="31">
        <v>7.5199900000000005E-5</v>
      </c>
      <c r="AS25" s="31" t="s">
        <v>308</v>
      </c>
      <c r="AT25" s="30">
        <v>-68.797619049999994</v>
      </c>
      <c r="AU25" s="30">
        <v>-0.5</v>
      </c>
      <c r="AV25" s="30">
        <v>3.7112659999999999E-2</v>
      </c>
      <c r="AW25" s="30">
        <v>0.1218547</v>
      </c>
      <c r="AX25" s="30">
        <v>0.31387378999999999</v>
      </c>
      <c r="AY25" s="30">
        <v>6.7414360000000007E-2</v>
      </c>
      <c r="AZ25" s="30">
        <v>8.2075949999999995E-2</v>
      </c>
      <c r="BA25" s="30">
        <v>4.9201399999999999E-3</v>
      </c>
      <c r="BB25" s="30">
        <v>9.4475279999999995E-2</v>
      </c>
      <c r="BC25" s="30">
        <v>1.8900900000000001E-3</v>
      </c>
      <c r="BD25" s="30">
        <v>2.9952000000000001E-4</v>
      </c>
      <c r="BE25" s="30">
        <v>1.7608000000000001E-4</v>
      </c>
      <c r="BF25" s="30">
        <v>4.8839499999999999E-5</v>
      </c>
    </row>
    <row r="26" spans="1:58" x14ac:dyDescent="0.2">
      <c r="A26" s="30" t="s">
        <v>58</v>
      </c>
      <c r="B26" s="30" t="s">
        <v>52</v>
      </c>
      <c r="C26" s="30" t="s">
        <v>403</v>
      </c>
      <c r="D26" s="30" t="s">
        <v>309</v>
      </c>
      <c r="E26" s="31">
        <v>38</v>
      </c>
      <c r="F26" s="32" t="s">
        <v>310</v>
      </c>
      <c r="G26" s="30" t="s">
        <v>277</v>
      </c>
      <c r="H26" s="31">
        <v>2.7</v>
      </c>
      <c r="I26" s="31">
        <v>2</v>
      </c>
      <c r="J26" s="33">
        <v>0.56999999999999995</v>
      </c>
      <c r="K26" s="34">
        <v>2.7E-2</v>
      </c>
      <c r="L26" s="34">
        <v>1.048</v>
      </c>
      <c r="M26" s="34">
        <v>10.351000000000001</v>
      </c>
      <c r="N26" s="34">
        <v>0.64500000000000002</v>
      </c>
      <c r="O26" s="34">
        <v>0</v>
      </c>
      <c r="P26" s="34">
        <v>0.35499999999999998</v>
      </c>
      <c r="Q26" s="34">
        <v>0</v>
      </c>
      <c r="R26" s="34">
        <v>1.7000000000000001E-2</v>
      </c>
      <c r="S26" s="34">
        <v>1.7999999999999999E-2</v>
      </c>
      <c r="T26" s="30">
        <v>2.9623343E-2</v>
      </c>
      <c r="U26" s="30">
        <v>9.6082038999999994E-2</v>
      </c>
      <c r="V26" s="30">
        <v>0.27669529100000001</v>
      </c>
      <c r="W26" s="30">
        <v>6.3180610999999998E-2</v>
      </c>
      <c r="X26" s="30">
        <v>6.3184466999999994E-2</v>
      </c>
      <c r="Y26" s="30">
        <v>4.8581930000000002E-3</v>
      </c>
      <c r="Z26" s="30">
        <v>8.5772500000000002E-2</v>
      </c>
      <c r="AA26" s="30">
        <v>1.5072880000000001E-3</v>
      </c>
      <c r="AB26" s="30">
        <v>2.36159E-4</v>
      </c>
      <c r="AC26" s="30">
        <v>1.8593799999999999E-4</v>
      </c>
      <c r="AD26" s="30">
        <v>5.31389E-5</v>
      </c>
      <c r="AE26" s="31" t="s">
        <v>307</v>
      </c>
      <c r="AF26" s="30">
        <v>-69.428571430000005</v>
      </c>
      <c r="AG26" s="30">
        <v>-0.16666666699999999</v>
      </c>
      <c r="AH26" s="31">
        <v>7.8232340000000001E-3</v>
      </c>
      <c r="AI26" s="31">
        <v>3.5964448000000003E-2</v>
      </c>
      <c r="AJ26" s="31">
        <v>0.189126508</v>
      </c>
      <c r="AK26" s="31">
        <v>5.2759067E-2</v>
      </c>
      <c r="AL26" s="31">
        <v>2.4926202000000001E-2</v>
      </c>
      <c r="AM26" s="31">
        <v>4.8139469999999998E-3</v>
      </c>
      <c r="AN26" s="31">
        <v>7.3038610000000004E-2</v>
      </c>
      <c r="AO26" s="31">
        <v>9.3786800000000001E-4</v>
      </c>
      <c r="AP26" s="31">
        <v>7.6799700000000003E-5</v>
      </c>
      <c r="AQ26" s="31">
        <v>2.2059099999999999E-4</v>
      </c>
      <c r="AR26" s="31">
        <v>7.5199900000000005E-5</v>
      </c>
      <c r="AS26" s="31" t="s">
        <v>308</v>
      </c>
      <c r="AT26" s="30">
        <v>-68.797619049999994</v>
      </c>
      <c r="AU26" s="30">
        <v>-0.5</v>
      </c>
      <c r="AV26" s="30">
        <v>3.7112659999999999E-2</v>
      </c>
      <c r="AW26" s="30">
        <v>0.1218547</v>
      </c>
      <c r="AX26" s="30">
        <v>0.31387378999999999</v>
      </c>
      <c r="AY26" s="30">
        <v>6.7414360000000007E-2</v>
      </c>
      <c r="AZ26" s="30">
        <v>8.2075949999999995E-2</v>
      </c>
      <c r="BA26" s="30">
        <v>4.9201399999999999E-3</v>
      </c>
      <c r="BB26" s="30">
        <v>9.4475279999999995E-2</v>
      </c>
      <c r="BC26" s="30">
        <v>1.8900900000000001E-3</v>
      </c>
      <c r="BD26" s="30">
        <v>2.9952000000000001E-4</v>
      </c>
      <c r="BE26" s="30">
        <v>1.7608000000000001E-4</v>
      </c>
      <c r="BF26" s="30">
        <v>4.8839499999999999E-5</v>
      </c>
    </row>
    <row r="27" spans="1:58" x14ac:dyDescent="0.2">
      <c r="A27" s="30" t="s">
        <v>75</v>
      </c>
      <c r="B27" s="30" t="s">
        <v>76</v>
      </c>
      <c r="C27" s="30" t="s">
        <v>403</v>
      </c>
      <c r="D27" s="30" t="s">
        <v>309</v>
      </c>
      <c r="E27" s="31">
        <v>23</v>
      </c>
      <c r="F27" s="32" t="s">
        <v>310</v>
      </c>
      <c r="G27" s="30" t="s">
        <v>277</v>
      </c>
      <c r="H27" s="31">
        <v>5.8</v>
      </c>
      <c r="I27" s="31">
        <v>2</v>
      </c>
      <c r="J27" s="33">
        <v>0.23300000000000001</v>
      </c>
      <c r="K27" s="34">
        <v>1.0999999999999999E-2</v>
      </c>
      <c r="L27" s="34">
        <v>1.0629999999999999</v>
      </c>
      <c r="M27" s="34">
        <v>20.672999999999998</v>
      </c>
      <c r="N27" s="34">
        <v>2.5830000000000002</v>
      </c>
      <c r="O27" s="34">
        <v>1E-3</v>
      </c>
      <c r="P27" s="34">
        <v>0.21299999999999999</v>
      </c>
      <c r="Q27" s="34">
        <v>1E-3</v>
      </c>
      <c r="R27" s="34">
        <v>2.9000000000000001E-2</v>
      </c>
      <c r="S27" s="34"/>
      <c r="T27" s="30">
        <v>2.9623343E-2</v>
      </c>
      <c r="U27" s="30">
        <v>9.6082038999999994E-2</v>
      </c>
      <c r="V27" s="30">
        <v>0.27669529100000001</v>
      </c>
      <c r="W27" s="30">
        <v>6.3180610999999998E-2</v>
      </c>
      <c r="X27" s="30">
        <v>6.3184466999999994E-2</v>
      </c>
      <c r="Y27" s="30">
        <v>4.8581930000000002E-3</v>
      </c>
      <c r="Z27" s="30">
        <v>8.5772500000000002E-2</v>
      </c>
      <c r="AA27" s="30">
        <v>1.5072880000000001E-3</v>
      </c>
      <c r="AB27" s="30">
        <v>2.36159E-4</v>
      </c>
      <c r="AC27" s="30">
        <v>1.8593799999999999E-4</v>
      </c>
      <c r="AD27" s="30">
        <v>5.31389E-5</v>
      </c>
      <c r="AE27" s="31" t="s">
        <v>307</v>
      </c>
      <c r="AF27" s="30">
        <v>-69.428571430000005</v>
      </c>
      <c r="AG27" s="30">
        <v>-0.16666666699999999</v>
      </c>
      <c r="AH27" s="31">
        <v>7.8232340000000001E-3</v>
      </c>
      <c r="AI27" s="31">
        <v>3.5964448000000003E-2</v>
      </c>
      <c r="AJ27" s="31">
        <v>0.189126508</v>
      </c>
      <c r="AK27" s="31">
        <v>5.2759067E-2</v>
      </c>
      <c r="AL27" s="31">
        <v>2.4926202000000001E-2</v>
      </c>
      <c r="AM27" s="31">
        <v>4.8139469999999998E-3</v>
      </c>
      <c r="AN27" s="31">
        <v>7.3038610000000004E-2</v>
      </c>
      <c r="AO27" s="31">
        <v>9.3786800000000001E-4</v>
      </c>
      <c r="AP27" s="31">
        <v>7.6799700000000003E-5</v>
      </c>
      <c r="AQ27" s="31">
        <v>2.2059099999999999E-4</v>
      </c>
      <c r="AR27" s="31">
        <v>7.5199900000000005E-5</v>
      </c>
      <c r="AS27" s="31" t="s">
        <v>308</v>
      </c>
      <c r="AT27" s="30">
        <v>-68.797619049999994</v>
      </c>
      <c r="AU27" s="30">
        <v>-0.5</v>
      </c>
      <c r="AV27" s="30">
        <v>3.7112659999999999E-2</v>
      </c>
      <c r="AW27" s="30">
        <v>0.1218547</v>
      </c>
      <c r="AX27" s="30">
        <v>0.31387378999999999</v>
      </c>
      <c r="AY27" s="30">
        <v>6.7414360000000007E-2</v>
      </c>
      <c r="AZ27" s="30">
        <v>8.2075949999999995E-2</v>
      </c>
      <c r="BA27" s="30">
        <v>4.9201399999999999E-3</v>
      </c>
      <c r="BB27" s="30">
        <v>9.4475279999999995E-2</v>
      </c>
      <c r="BC27" s="30">
        <v>1.8900900000000001E-3</v>
      </c>
      <c r="BD27" s="30">
        <v>2.9952000000000001E-4</v>
      </c>
      <c r="BE27" s="30">
        <v>1.7608000000000001E-4</v>
      </c>
      <c r="BF27" s="30">
        <v>4.8839499999999999E-5</v>
      </c>
    </row>
    <row r="28" spans="1:58" x14ac:dyDescent="0.2">
      <c r="A28" s="30" t="s">
        <v>77</v>
      </c>
      <c r="B28" s="30" t="s">
        <v>76</v>
      </c>
      <c r="C28" s="30" t="s">
        <v>403</v>
      </c>
      <c r="D28" s="30" t="s">
        <v>309</v>
      </c>
      <c r="E28" s="31">
        <v>22</v>
      </c>
      <c r="F28" s="32" t="s">
        <v>310</v>
      </c>
      <c r="G28" s="30" t="s">
        <v>277</v>
      </c>
      <c r="H28" s="31">
        <v>7.8</v>
      </c>
      <c r="I28" s="31">
        <v>2</v>
      </c>
      <c r="J28" s="33">
        <v>0.191</v>
      </c>
      <c r="K28" s="34">
        <v>1.7999999999999999E-2</v>
      </c>
      <c r="L28" s="34">
        <v>1.37</v>
      </c>
      <c r="M28" s="34">
        <v>16.338000000000001</v>
      </c>
      <c r="N28" s="34">
        <v>4.1029999999999998</v>
      </c>
      <c r="O28" s="34">
        <v>1E-3</v>
      </c>
      <c r="P28" s="34">
        <v>0.46899999999999997</v>
      </c>
      <c r="Q28" s="34">
        <v>1E-3</v>
      </c>
      <c r="R28" s="34">
        <v>0.03</v>
      </c>
      <c r="S28" s="34">
        <v>5.0000000000000001E-3</v>
      </c>
      <c r="T28" s="30">
        <v>2.9623343E-2</v>
      </c>
      <c r="U28" s="30">
        <v>9.6082038999999994E-2</v>
      </c>
      <c r="V28" s="30">
        <v>0.27669529100000001</v>
      </c>
      <c r="W28" s="30">
        <v>6.3180610999999998E-2</v>
      </c>
      <c r="X28" s="30">
        <v>6.3184466999999994E-2</v>
      </c>
      <c r="Y28" s="30">
        <v>4.8581930000000002E-3</v>
      </c>
      <c r="Z28" s="30">
        <v>8.5772500000000002E-2</v>
      </c>
      <c r="AA28" s="30">
        <v>1.5072880000000001E-3</v>
      </c>
      <c r="AB28" s="30">
        <v>2.36159E-4</v>
      </c>
      <c r="AC28" s="30">
        <v>1.8593799999999999E-4</v>
      </c>
      <c r="AD28" s="30">
        <v>5.31389E-5</v>
      </c>
      <c r="AE28" s="31" t="s">
        <v>307</v>
      </c>
      <c r="AF28" s="30">
        <v>-69.428571430000005</v>
      </c>
      <c r="AG28" s="30">
        <v>-0.16666666699999999</v>
      </c>
      <c r="AH28" s="31">
        <v>7.8232340000000001E-3</v>
      </c>
      <c r="AI28" s="31">
        <v>3.5964448000000003E-2</v>
      </c>
      <c r="AJ28" s="31">
        <v>0.189126508</v>
      </c>
      <c r="AK28" s="31">
        <v>5.2759067E-2</v>
      </c>
      <c r="AL28" s="31">
        <v>2.4926202000000001E-2</v>
      </c>
      <c r="AM28" s="31">
        <v>4.8139469999999998E-3</v>
      </c>
      <c r="AN28" s="31">
        <v>7.3038610000000004E-2</v>
      </c>
      <c r="AO28" s="31">
        <v>9.3786800000000001E-4</v>
      </c>
      <c r="AP28" s="31">
        <v>7.6799700000000003E-5</v>
      </c>
      <c r="AQ28" s="31">
        <v>2.2059099999999999E-4</v>
      </c>
      <c r="AR28" s="31">
        <v>7.5199900000000005E-5</v>
      </c>
      <c r="AS28" s="31" t="s">
        <v>308</v>
      </c>
      <c r="AT28" s="30">
        <v>-68.797619049999994</v>
      </c>
      <c r="AU28" s="30">
        <v>-0.5</v>
      </c>
      <c r="AV28" s="30">
        <v>3.7112659999999999E-2</v>
      </c>
      <c r="AW28" s="30">
        <v>0.1218547</v>
      </c>
      <c r="AX28" s="30">
        <v>0.31387378999999999</v>
      </c>
      <c r="AY28" s="30">
        <v>6.7414360000000007E-2</v>
      </c>
      <c r="AZ28" s="30">
        <v>8.2075949999999995E-2</v>
      </c>
      <c r="BA28" s="30">
        <v>4.9201399999999999E-3</v>
      </c>
      <c r="BB28" s="30">
        <v>9.4475279999999995E-2</v>
      </c>
      <c r="BC28" s="30">
        <v>1.8900900000000001E-3</v>
      </c>
      <c r="BD28" s="30">
        <v>2.9952000000000001E-4</v>
      </c>
      <c r="BE28" s="30">
        <v>1.7608000000000001E-4</v>
      </c>
      <c r="BF28" s="30">
        <v>4.8839499999999999E-5</v>
      </c>
    </row>
    <row r="29" spans="1:58" x14ac:dyDescent="0.2">
      <c r="A29" s="30" t="s">
        <v>118</v>
      </c>
      <c r="B29" s="30" t="s">
        <v>76</v>
      </c>
      <c r="C29" s="30" t="s">
        <v>403</v>
      </c>
      <c r="D29" s="30" t="s">
        <v>309</v>
      </c>
      <c r="E29" s="31">
        <v>124</v>
      </c>
      <c r="F29" s="32" t="s">
        <v>341</v>
      </c>
      <c r="G29" s="30" t="s">
        <v>277</v>
      </c>
      <c r="H29" s="31">
        <v>9.5</v>
      </c>
      <c r="I29" s="31">
        <v>2</v>
      </c>
      <c r="J29" s="33">
        <v>8.8999999999999996E-2</v>
      </c>
      <c r="K29" s="34">
        <v>3.9E-2</v>
      </c>
      <c r="L29" s="34">
        <v>1.351</v>
      </c>
      <c r="M29" s="34">
        <v>13.057</v>
      </c>
      <c r="N29" s="34">
        <v>1.8939999999999999</v>
      </c>
      <c r="O29" s="34">
        <v>1E-3</v>
      </c>
      <c r="P29" s="34">
        <v>0.54</v>
      </c>
      <c r="Q29" s="34">
        <v>1E-3</v>
      </c>
      <c r="R29" s="34">
        <v>1.6E-2</v>
      </c>
      <c r="S29" s="34">
        <v>3.0000000000000001E-3</v>
      </c>
      <c r="T29" s="30">
        <v>8.2849050000000004E-3</v>
      </c>
      <c r="U29" s="30">
        <v>8.6605460999999995E-2</v>
      </c>
      <c r="V29" s="30">
        <v>0.17510662199999999</v>
      </c>
      <c r="W29" s="30">
        <v>6.1863563000000003E-2</v>
      </c>
      <c r="X29" s="30">
        <v>1.5421658E-2</v>
      </c>
      <c r="Y29" s="30">
        <v>3.7874889999999998E-3</v>
      </c>
      <c r="Z29" s="30">
        <v>0.10097482200000001</v>
      </c>
      <c r="AA29" s="30">
        <v>7.3830599999999999E-4</v>
      </c>
      <c r="AB29" s="30"/>
      <c r="AC29" s="30">
        <v>1.71705E-4</v>
      </c>
      <c r="AD29" s="30"/>
      <c r="AE29" s="31" t="s">
        <v>307</v>
      </c>
      <c r="AF29" s="30"/>
      <c r="AG29" s="30"/>
      <c r="AH29" s="31">
        <v>8.9309230000000003E-3</v>
      </c>
      <c r="AI29" s="31">
        <v>0.1006218</v>
      </c>
      <c r="AJ29" s="31">
        <v>0.15554289800000001</v>
      </c>
      <c r="AK29" s="31">
        <v>6.2020276999999999E-2</v>
      </c>
      <c r="AL29" s="31">
        <v>3.4240870000000001E-3</v>
      </c>
      <c r="AM29" s="31">
        <v>3.1079060000000001E-3</v>
      </c>
      <c r="AN29" s="31">
        <v>0.11267419100000001</v>
      </c>
      <c r="AO29" s="31">
        <v>5.1515600000000001E-4</v>
      </c>
      <c r="AP29" s="31"/>
      <c r="AQ29" s="31">
        <v>1.71705E-4</v>
      </c>
      <c r="AR29" s="31"/>
      <c r="AS29" s="31" t="s">
        <v>308</v>
      </c>
      <c r="AT29" s="30"/>
      <c r="AU29" s="30"/>
      <c r="AV29" s="31">
        <v>0.26496481999999999</v>
      </c>
      <c r="AW29" s="31">
        <v>0.10164255</v>
      </c>
      <c r="AX29" s="31">
        <v>0.29365861999999998</v>
      </c>
      <c r="AY29" s="31">
        <v>6.5209279999999994E-2</v>
      </c>
      <c r="AZ29" s="31">
        <v>6.6404640000000001E-2</v>
      </c>
      <c r="BA29" s="31">
        <v>4.2973999999999998E-3</v>
      </c>
      <c r="BB29" s="31">
        <v>6.7304550000000005E-2</v>
      </c>
      <c r="BC29" s="31">
        <v>1.28666E-3</v>
      </c>
      <c r="BD29" s="31"/>
      <c r="BE29" s="31">
        <v>2.0861E-4</v>
      </c>
      <c r="BF29" s="31"/>
    </row>
    <row r="30" spans="1:58" x14ac:dyDescent="0.2">
      <c r="A30" s="30" t="s">
        <v>80</v>
      </c>
      <c r="B30" s="30" t="s">
        <v>76</v>
      </c>
      <c r="C30" s="30" t="s">
        <v>403</v>
      </c>
      <c r="D30" s="30" t="s">
        <v>309</v>
      </c>
      <c r="E30" s="31">
        <v>64</v>
      </c>
      <c r="F30" s="32" t="s">
        <v>310</v>
      </c>
      <c r="G30" s="30" t="s">
        <v>277</v>
      </c>
      <c r="H30" s="31">
        <v>7.9</v>
      </c>
      <c r="I30" s="31">
        <v>2</v>
      </c>
      <c r="J30" s="33">
        <v>0.106</v>
      </c>
      <c r="K30" s="34">
        <v>8.0000000000000002E-3</v>
      </c>
      <c r="L30" s="34">
        <v>1.7470000000000001</v>
      </c>
      <c r="M30" s="34">
        <v>0.56999999999999995</v>
      </c>
      <c r="N30" s="34">
        <v>9.7110000000000003</v>
      </c>
      <c r="O30" s="34">
        <v>2E-3</v>
      </c>
      <c r="P30" s="34">
        <v>2E-3</v>
      </c>
      <c r="Q30" s="34">
        <v>2E-3</v>
      </c>
      <c r="R30" s="34">
        <v>3.0000000000000001E-3</v>
      </c>
      <c r="S30" s="34"/>
      <c r="T30" s="30">
        <v>3.9497790999999997E-2</v>
      </c>
      <c r="U30" s="30">
        <v>0.59910962999999995</v>
      </c>
      <c r="V30" s="30">
        <v>0.58663312499999998</v>
      </c>
      <c r="W30" s="30">
        <v>0.182702693</v>
      </c>
      <c r="X30" s="30">
        <v>0.10686773300000001</v>
      </c>
      <c r="Y30" s="30">
        <v>1.69904E-3</v>
      </c>
      <c r="Z30" s="30">
        <v>1.3684181E-2</v>
      </c>
      <c r="AA30" s="30">
        <v>7.0340099999999998E-4</v>
      </c>
      <c r="AB30" s="30">
        <v>5.9903799999999998E-4</v>
      </c>
      <c r="AC30" s="30">
        <v>2.4946099999999998E-4</v>
      </c>
      <c r="AD30" s="30">
        <v>1.17005E-4</v>
      </c>
      <c r="AE30" s="31" t="s">
        <v>307</v>
      </c>
      <c r="AF30" s="30">
        <v>-69.428571430000005</v>
      </c>
      <c r="AG30" s="30">
        <v>-0.16666666699999999</v>
      </c>
      <c r="AH30" s="31">
        <v>7.8232340000000001E-3</v>
      </c>
      <c r="AI30" s="31">
        <v>3.5964448000000003E-2</v>
      </c>
      <c r="AJ30" s="31">
        <v>0.189126508</v>
      </c>
      <c r="AK30" s="31">
        <v>5.2759067E-2</v>
      </c>
      <c r="AL30" s="31">
        <v>2.4926202000000001E-2</v>
      </c>
      <c r="AM30" s="31">
        <v>4.8139469999999998E-3</v>
      </c>
      <c r="AN30" s="31">
        <v>7.3038610000000004E-2</v>
      </c>
      <c r="AO30" s="31">
        <v>9.3786800000000001E-4</v>
      </c>
      <c r="AP30" s="31">
        <v>7.6799700000000003E-5</v>
      </c>
      <c r="AQ30" s="31">
        <v>2.2059099999999999E-4</v>
      </c>
      <c r="AR30" s="31">
        <v>7.5199900000000005E-5</v>
      </c>
      <c r="AS30" s="31" t="s">
        <v>308</v>
      </c>
      <c r="AT30" s="30">
        <v>-68.797619049999994</v>
      </c>
      <c r="AU30" s="30">
        <v>-0.5</v>
      </c>
      <c r="AV30" s="30">
        <v>3.7112659999999999E-2</v>
      </c>
      <c r="AW30" s="30">
        <v>0.1218547</v>
      </c>
      <c r="AX30" s="30">
        <v>0.31387378999999999</v>
      </c>
      <c r="AY30" s="30">
        <v>6.7414360000000007E-2</v>
      </c>
      <c r="AZ30" s="30">
        <v>8.2075949999999995E-2</v>
      </c>
      <c r="BA30" s="30">
        <v>4.9201399999999999E-3</v>
      </c>
      <c r="BB30" s="30">
        <v>9.4475279999999995E-2</v>
      </c>
      <c r="BC30" s="30">
        <v>1.8900900000000001E-3</v>
      </c>
      <c r="BD30" s="30">
        <v>2.9952000000000001E-4</v>
      </c>
      <c r="BE30" s="30">
        <v>1.7608000000000001E-4</v>
      </c>
      <c r="BF30" s="30">
        <v>4.8839499999999999E-5</v>
      </c>
    </row>
    <row r="31" spans="1:58" x14ac:dyDescent="0.2">
      <c r="A31" s="30" t="s">
        <v>78</v>
      </c>
      <c r="B31" s="30" t="s">
        <v>76</v>
      </c>
      <c r="C31" s="30" t="s">
        <v>403</v>
      </c>
      <c r="D31" s="30" t="s">
        <v>309</v>
      </c>
      <c r="E31" s="31">
        <v>121</v>
      </c>
      <c r="F31" s="32" t="s">
        <v>341</v>
      </c>
      <c r="G31" s="30" t="s">
        <v>277</v>
      </c>
      <c r="H31" s="31">
        <v>5.4</v>
      </c>
      <c r="I31" s="31">
        <v>2</v>
      </c>
      <c r="J31" s="33">
        <v>0.16</v>
      </c>
      <c r="K31" s="34">
        <v>2.5000000000000001E-2</v>
      </c>
      <c r="L31" s="34">
        <v>1.1339999999999999</v>
      </c>
      <c r="M31" s="34">
        <v>12.923999999999999</v>
      </c>
      <c r="N31" s="34">
        <v>2.16</v>
      </c>
      <c r="O31" s="34">
        <v>0</v>
      </c>
      <c r="P31" s="34">
        <v>0.47499999999999998</v>
      </c>
      <c r="Q31" s="34">
        <v>0</v>
      </c>
      <c r="R31" s="34">
        <v>1.4999999999999999E-2</v>
      </c>
      <c r="S31" s="34"/>
      <c r="T31" s="30">
        <v>0.29098554599999998</v>
      </c>
      <c r="U31" s="30">
        <v>0.104100578</v>
      </c>
      <c r="V31" s="30">
        <v>0.304466613</v>
      </c>
      <c r="W31" s="30">
        <v>6.6373698999999994E-2</v>
      </c>
      <c r="X31" s="30">
        <v>7.2676527000000005E-2</v>
      </c>
      <c r="Y31" s="30">
        <v>4.2218749999999999E-3</v>
      </c>
      <c r="Z31" s="30">
        <v>6.7869053999999998E-2</v>
      </c>
      <c r="AA31" s="30">
        <v>1.355904E-3</v>
      </c>
      <c r="AB31" s="30"/>
      <c r="AC31" s="30">
        <v>2.0460199999999999E-4</v>
      </c>
      <c r="AD31" s="30"/>
      <c r="AE31" s="31" t="s">
        <v>307</v>
      </c>
      <c r="AF31" s="30"/>
      <c r="AG31" s="30"/>
      <c r="AH31" s="31">
        <v>8.9309230000000003E-3</v>
      </c>
      <c r="AI31" s="31">
        <v>0.1006218</v>
      </c>
      <c r="AJ31" s="31">
        <v>0.15554289800000001</v>
      </c>
      <c r="AK31" s="31">
        <v>6.2020276999999999E-2</v>
      </c>
      <c r="AL31" s="31">
        <v>3.4240870000000001E-3</v>
      </c>
      <c r="AM31" s="31">
        <v>3.1079060000000001E-3</v>
      </c>
      <c r="AN31" s="31">
        <v>0.11267419100000001</v>
      </c>
      <c r="AO31" s="31">
        <v>5.1515600000000001E-4</v>
      </c>
      <c r="AP31" s="31"/>
      <c r="AQ31" s="31">
        <v>1.71705E-4</v>
      </c>
      <c r="AR31" s="31"/>
      <c r="AS31" s="31" t="s">
        <v>308</v>
      </c>
      <c r="AT31" s="30"/>
      <c r="AU31" s="30"/>
      <c r="AV31" s="30">
        <v>0.26496481999999999</v>
      </c>
      <c r="AW31" s="30">
        <v>0.10164255</v>
      </c>
      <c r="AX31" s="30">
        <v>0.29365861999999998</v>
      </c>
      <c r="AY31" s="30">
        <v>6.5209279999999994E-2</v>
      </c>
      <c r="AZ31" s="30">
        <v>6.6404640000000001E-2</v>
      </c>
      <c r="BA31" s="30">
        <v>4.2973999999999998E-3</v>
      </c>
      <c r="BB31" s="30">
        <v>6.7304550000000005E-2</v>
      </c>
      <c r="BC31" s="30">
        <v>1.28666E-3</v>
      </c>
      <c r="BD31" s="30"/>
      <c r="BE31" s="30">
        <v>2.0861E-4</v>
      </c>
      <c r="BF31" s="30"/>
    </row>
    <row r="32" spans="1:58" x14ac:dyDescent="0.2">
      <c r="A32" s="30" t="s">
        <v>79</v>
      </c>
      <c r="B32" s="30" t="s">
        <v>76</v>
      </c>
      <c r="C32" s="30" t="s">
        <v>403</v>
      </c>
      <c r="D32" s="30" t="s">
        <v>309</v>
      </c>
      <c r="E32" s="31">
        <v>122</v>
      </c>
      <c r="F32" s="32" t="s">
        <v>341</v>
      </c>
      <c r="G32" s="30" t="s">
        <v>277</v>
      </c>
      <c r="H32" s="31">
        <v>2.8</v>
      </c>
      <c r="I32" s="31">
        <v>2</v>
      </c>
      <c r="J32" s="33">
        <v>0.32</v>
      </c>
      <c r="K32" s="34">
        <v>5.6000000000000001E-2</v>
      </c>
      <c r="L32" s="34">
        <v>1.456</v>
      </c>
      <c r="M32" s="34">
        <v>17.015999999999998</v>
      </c>
      <c r="N32" s="34">
        <v>2.4340000000000002</v>
      </c>
      <c r="O32" s="34">
        <v>1E-3</v>
      </c>
      <c r="P32" s="34">
        <v>0.60399999999999998</v>
      </c>
      <c r="Q32" s="34">
        <v>1E-3</v>
      </c>
      <c r="R32" s="34">
        <v>3.2000000000000001E-2</v>
      </c>
      <c r="S32" s="34">
        <v>4.2000000000000003E-2</v>
      </c>
      <c r="T32" s="30">
        <v>0.29098554599999998</v>
      </c>
      <c r="U32" s="30">
        <v>0.104100578</v>
      </c>
      <c r="V32" s="30">
        <v>0.304466613</v>
      </c>
      <c r="W32" s="30">
        <v>6.6373698999999994E-2</v>
      </c>
      <c r="X32" s="30">
        <v>7.2676527000000005E-2</v>
      </c>
      <c r="Y32" s="30">
        <v>4.2218749999999999E-3</v>
      </c>
      <c r="Z32" s="30">
        <v>6.7869053999999998E-2</v>
      </c>
      <c r="AA32" s="30">
        <v>1.355904E-3</v>
      </c>
      <c r="AB32" s="30"/>
      <c r="AC32" s="30">
        <v>2.0460199999999999E-4</v>
      </c>
      <c r="AD32" s="30"/>
      <c r="AE32" s="31" t="s">
        <v>307</v>
      </c>
      <c r="AF32" s="30"/>
      <c r="AG32" s="30"/>
      <c r="AH32" s="31">
        <v>8.9309230000000003E-3</v>
      </c>
      <c r="AI32" s="31">
        <v>0.1006218</v>
      </c>
      <c r="AJ32" s="31">
        <v>0.15554289800000001</v>
      </c>
      <c r="AK32" s="31">
        <v>6.2020276999999999E-2</v>
      </c>
      <c r="AL32" s="31">
        <v>3.4240870000000001E-3</v>
      </c>
      <c r="AM32" s="31">
        <v>3.1079060000000001E-3</v>
      </c>
      <c r="AN32" s="31">
        <v>0.11267419100000001</v>
      </c>
      <c r="AO32" s="31">
        <v>5.1515600000000001E-4</v>
      </c>
      <c r="AP32" s="31"/>
      <c r="AQ32" s="31">
        <v>1.71705E-4</v>
      </c>
      <c r="AR32" s="31"/>
      <c r="AS32" s="31" t="s">
        <v>308</v>
      </c>
      <c r="AT32" s="30"/>
      <c r="AU32" s="30"/>
      <c r="AV32" s="30">
        <v>0.26496481999999999</v>
      </c>
      <c r="AW32" s="30">
        <v>0.10164255</v>
      </c>
      <c r="AX32" s="30">
        <v>0.29365861999999998</v>
      </c>
      <c r="AY32" s="30">
        <v>6.5209279999999994E-2</v>
      </c>
      <c r="AZ32" s="30">
        <v>6.6404640000000001E-2</v>
      </c>
      <c r="BA32" s="30">
        <v>4.2973999999999998E-3</v>
      </c>
      <c r="BB32" s="30">
        <v>6.7304550000000005E-2</v>
      </c>
      <c r="BC32" s="30">
        <v>1.28666E-3</v>
      </c>
      <c r="BD32" s="30"/>
      <c r="BE32" s="30">
        <v>2.0861E-4</v>
      </c>
      <c r="BF32" s="30"/>
    </row>
    <row r="33" spans="1:58" x14ac:dyDescent="0.2">
      <c r="A33" s="30" t="s">
        <v>49</v>
      </c>
      <c r="B33" s="30" t="s">
        <v>43</v>
      </c>
      <c r="C33" s="30" t="s">
        <v>403</v>
      </c>
      <c r="D33" s="30" t="s">
        <v>309</v>
      </c>
      <c r="E33" s="31">
        <v>30</v>
      </c>
      <c r="F33" s="32" t="s">
        <v>310</v>
      </c>
      <c r="G33" s="30" t="s">
        <v>277</v>
      </c>
      <c r="H33" s="31">
        <v>0.9</v>
      </c>
      <c r="I33" s="31">
        <v>2</v>
      </c>
      <c r="J33" s="33">
        <v>1.363</v>
      </c>
      <c r="K33" s="34">
        <v>1.7000000000000001E-2</v>
      </c>
      <c r="L33" s="34">
        <v>0.19</v>
      </c>
      <c r="M33" s="34">
        <v>10.683999999999999</v>
      </c>
      <c r="N33" s="34">
        <v>2.2000000000000002</v>
      </c>
      <c r="O33" s="34">
        <v>1E-3</v>
      </c>
      <c r="P33" s="34">
        <v>0.52700000000000002</v>
      </c>
      <c r="Q33" s="34">
        <v>0</v>
      </c>
      <c r="R33" s="34">
        <v>2.9000000000000001E-2</v>
      </c>
      <c r="S33" s="34">
        <v>0</v>
      </c>
      <c r="T33" s="30">
        <v>3.5681578999999998E-2</v>
      </c>
      <c r="U33" s="30">
        <v>0.49434362799999998</v>
      </c>
      <c r="V33" s="30">
        <v>0.54451587499999998</v>
      </c>
      <c r="W33" s="30">
        <v>0.13938815099999999</v>
      </c>
      <c r="X33" s="30">
        <v>0.109892291</v>
      </c>
      <c r="Y33" s="30">
        <v>2.4069730000000002E-3</v>
      </c>
      <c r="Z33" s="30">
        <v>1.3853120999999999E-2</v>
      </c>
      <c r="AA33" s="30">
        <v>8.1824199999999995E-4</v>
      </c>
      <c r="AB33" s="30">
        <v>4.83838E-4</v>
      </c>
      <c r="AC33" s="30">
        <v>2.0994199999999999E-4</v>
      </c>
      <c r="AD33" s="30">
        <v>1.15197E-4</v>
      </c>
      <c r="AE33" s="31" t="s">
        <v>308</v>
      </c>
      <c r="AF33" s="30">
        <v>-68.797619049999994</v>
      </c>
      <c r="AG33" s="30">
        <v>-0.5</v>
      </c>
      <c r="AH33" s="31">
        <v>3.7112658E-2</v>
      </c>
      <c r="AI33" s="31">
        <v>0.121854699</v>
      </c>
      <c r="AJ33" s="31">
        <v>0.31387379199999998</v>
      </c>
      <c r="AK33" s="31">
        <v>6.7414363000000005E-2</v>
      </c>
      <c r="AL33" s="31">
        <v>8.2075955000000006E-2</v>
      </c>
      <c r="AM33" s="31">
        <v>4.9201369999999998E-3</v>
      </c>
      <c r="AN33" s="31">
        <v>9.4475281999999994E-2</v>
      </c>
      <c r="AO33" s="31">
        <v>1.890091E-3</v>
      </c>
      <c r="AP33" s="31">
        <v>2.9951899999999999E-4</v>
      </c>
      <c r="AQ33" s="31">
        <v>1.7608200000000001E-4</v>
      </c>
      <c r="AR33" s="31">
        <v>4.8839499999999999E-5</v>
      </c>
      <c r="AS33" s="31" t="s">
        <v>313</v>
      </c>
      <c r="AT33" s="30">
        <v>-68.166666669999998</v>
      </c>
      <c r="AU33" s="30">
        <v>-0.83333333300000001</v>
      </c>
      <c r="AV33" s="30">
        <v>3.5109149999999999E-2</v>
      </c>
      <c r="AW33" s="30">
        <v>0.38734381000000001</v>
      </c>
      <c r="AX33" s="30">
        <v>0.51202543</v>
      </c>
      <c r="AY33" s="30">
        <v>0.1063866</v>
      </c>
      <c r="AZ33" s="30">
        <v>0.11130375000000001</v>
      </c>
      <c r="BA33" s="30">
        <v>3.2564899999999999E-3</v>
      </c>
      <c r="BB33" s="30">
        <v>9.4026000000000005E-4</v>
      </c>
      <c r="BC33" s="30">
        <v>9.4026000000000005E-4</v>
      </c>
      <c r="BD33" s="30">
        <v>4.2623999999999998E-4</v>
      </c>
      <c r="BE33" s="30">
        <v>1.4151999999999999E-4</v>
      </c>
      <c r="BF33" s="30">
        <v>5.21314E-5</v>
      </c>
    </row>
    <row r="34" spans="1:58" x14ac:dyDescent="0.2">
      <c r="A34" s="30" t="s">
        <v>50</v>
      </c>
      <c r="B34" s="30" t="s">
        <v>43</v>
      </c>
      <c r="C34" s="30" t="s">
        <v>403</v>
      </c>
      <c r="D34" s="30" t="s">
        <v>309</v>
      </c>
      <c r="E34" s="31">
        <v>27</v>
      </c>
      <c r="F34" s="32" t="s">
        <v>310</v>
      </c>
      <c r="G34" s="30" t="s">
        <v>277</v>
      </c>
      <c r="H34" s="31">
        <v>0.4</v>
      </c>
      <c r="I34" s="31">
        <v>2</v>
      </c>
      <c r="J34" s="33">
        <v>3.3780000000000001</v>
      </c>
      <c r="K34" s="34">
        <v>8.0000000000000002E-3</v>
      </c>
      <c r="L34" s="34">
        <v>9.1999999999999998E-2</v>
      </c>
      <c r="M34" s="34">
        <v>4.6950000000000003</v>
      </c>
      <c r="N34" s="34">
        <v>1.1279999999999999</v>
      </c>
      <c r="O34" s="34">
        <v>1E-3</v>
      </c>
      <c r="P34" s="34">
        <v>0.14299999999999999</v>
      </c>
      <c r="Q34" s="34">
        <v>0</v>
      </c>
      <c r="R34" s="34">
        <v>2.8000000000000001E-2</v>
      </c>
      <c r="S34" s="34">
        <v>3.0000000000000001E-3</v>
      </c>
      <c r="T34" s="30">
        <v>3.5681578999999998E-2</v>
      </c>
      <c r="U34" s="30">
        <v>0.49434362799999998</v>
      </c>
      <c r="V34" s="30">
        <v>0.54451587499999998</v>
      </c>
      <c r="W34" s="30">
        <v>0.13938815099999999</v>
      </c>
      <c r="X34" s="30">
        <v>0.109892291</v>
      </c>
      <c r="Y34" s="30">
        <v>2.4069730000000002E-3</v>
      </c>
      <c r="Z34" s="30">
        <v>1.3853120999999999E-2</v>
      </c>
      <c r="AA34" s="30">
        <v>8.1824199999999995E-4</v>
      </c>
      <c r="AB34" s="30">
        <v>4.83838E-4</v>
      </c>
      <c r="AC34" s="30">
        <v>2.0994199999999999E-4</v>
      </c>
      <c r="AD34" s="30">
        <v>1.15197E-4</v>
      </c>
      <c r="AE34" s="31" t="s">
        <v>308</v>
      </c>
      <c r="AF34" s="30">
        <v>-68.797619049999994</v>
      </c>
      <c r="AG34" s="30">
        <v>-0.5</v>
      </c>
      <c r="AH34" s="31">
        <v>3.7112658E-2</v>
      </c>
      <c r="AI34" s="31">
        <v>0.121854699</v>
      </c>
      <c r="AJ34" s="31">
        <v>0.31387379199999998</v>
      </c>
      <c r="AK34" s="31">
        <v>6.7414363000000005E-2</v>
      </c>
      <c r="AL34" s="31">
        <v>8.2075955000000006E-2</v>
      </c>
      <c r="AM34" s="31">
        <v>4.9201369999999998E-3</v>
      </c>
      <c r="AN34" s="31">
        <v>9.4475281999999994E-2</v>
      </c>
      <c r="AO34" s="31">
        <v>1.890091E-3</v>
      </c>
      <c r="AP34" s="31">
        <v>2.9951899999999999E-4</v>
      </c>
      <c r="AQ34" s="31">
        <v>1.7608200000000001E-4</v>
      </c>
      <c r="AR34" s="31">
        <v>4.8839499999999999E-5</v>
      </c>
      <c r="AS34" s="31" t="s">
        <v>313</v>
      </c>
      <c r="AT34" s="30">
        <v>-68.166666669999998</v>
      </c>
      <c r="AU34" s="30">
        <v>-0.83333333300000001</v>
      </c>
      <c r="AV34" s="30">
        <v>3.5109149999999999E-2</v>
      </c>
      <c r="AW34" s="30">
        <v>0.38734381000000001</v>
      </c>
      <c r="AX34" s="30">
        <v>0.51202543</v>
      </c>
      <c r="AY34" s="30">
        <v>0.1063866</v>
      </c>
      <c r="AZ34" s="30">
        <v>0.11130375000000001</v>
      </c>
      <c r="BA34" s="30">
        <v>3.2564899999999999E-3</v>
      </c>
      <c r="BB34" s="30">
        <v>9.4026000000000005E-4</v>
      </c>
      <c r="BC34" s="30">
        <v>9.4026000000000005E-4</v>
      </c>
      <c r="BD34" s="30">
        <v>4.2623999999999998E-4</v>
      </c>
      <c r="BE34" s="30">
        <v>1.4151999999999999E-4</v>
      </c>
      <c r="BF34" s="30">
        <v>5.21314E-5</v>
      </c>
    </row>
    <row r="35" spans="1:58" x14ac:dyDescent="0.2">
      <c r="A35" s="30" t="s">
        <v>70</v>
      </c>
      <c r="B35" s="30" t="s">
        <v>66</v>
      </c>
      <c r="C35" s="30" t="s">
        <v>405</v>
      </c>
      <c r="D35" s="30" t="s">
        <v>309</v>
      </c>
      <c r="E35" s="31">
        <v>67</v>
      </c>
      <c r="F35" s="32" t="s">
        <v>310</v>
      </c>
      <c r="G35" s="30" t="s">
        <v>277</v>
      </c>
      <c r="H35" s="31">
        <v>8.5</v>
      </c>
      <c r="I35" s="31">
        <v>2</v>
      </c>
      <c r="J35" s="33">
        <v>0.09</v>
      </c>
      <c r="K35" s="34">
        <v>1.4E-2</v>
      </c>
      <c r="L35" s="34">
        <v>3.508</v>
      </c>
      <c r="M35" s="34">
        <v>8.0850000000000009</v>
      </c>
      <c r="N35" s="34">
        <v>11.119</v>
      </c>
      <c r="O35" s="34">
        <v>2E-3</v>
      </c>
      <c r="P35" s="34">
        <v>0.83199999999999996</v>
      </c>
      <c r="Q35" s="34">
        <v>2E-3</v>
      </c>
      <c r="R35" s="34">
        <v>0.23</v>
      </c>
      <c r="S35" s="34"/>
      <c r="T35" s="30">
        <v>3.9497790999999997E-2</v>
      </c>
      <c r="U35" s="30">
        <v>0.59910962999999995</v>
      </c>
      <c r="V35" s="30">
        <v>0.58663312499999998</v>
      </c>
      <c r="W35" s="30">
        <v>0.182702693</v>
      </c>
      <c r="X35" s="30">
        <v>0.10686773300000001</v>
      </c>
      <c r="Y35" s="30">
        <v>1.69904E-3</v>
      </c>
      <c r="Z35" s="30">
        <v>1.3684181E-2</v>
      </c>
      <c r="AA35" s="30">
        <v>7.0340099999999998E-4</v>
      </c>
      <c r="AB35" s="30">
        <v>5.9903799999999998E-4</v>
      </c>
      <c r="AC35" s="30">
        <v>2.4946099999999998E-4</v>
      </c>
      <c r="AD35" s="30">
        <v>1.17005E-4</v>
      </c>
      <c r="AE35" s="31" t="s">
        <v>308</v>
      </c>
      <c r="AF35" s="30">
        <v>-68.797619049999994</v>
      </c>
      <c r="AG35" s="30">
        <v>-0.5</v>
      </c>
      <c r="AH35" s="31">
        <v>3.7112658E-2</v>
      </c>
      <c r="AI35" s="31">
        <v>0.121854699</v>
      </c>
      <c r="AJ35" s="31">
        <v>0.31387379199999998</v>
      </c>
      <c r="AK35" s="31">
        <v>6.7414363000000005E-2</v>
      </c>
      <c r="AL35" s="31">
        <v>8.2075955000000006E-2</v>
      </c>
      <c r="AM35" s="31">
        <v>4.9201369999999998E-3</v>
      </c>
      <c r="AN35" s="31">
        <v>9.4475281999999994E-2</v>
      </c>
      <c r="AO35" s="31">
        <v>1.890091E-3</v>
      </c>
      <c r="AP35" s="31">
        <v>2.9951899999999999E-4</v>
      </c>
      <c r="AQ35" s="31">
        <v>1.7608200000000001E-4</v>
      </c>
      <c r="AR35" s="31">
        <v>4.8839499999999999E-5</v>
      </c>
      <c r="AS35" s="31" t="s">
        <v>313</v>
      </c>
      <c r="AT35" s="30">
        <v>-68.166666669999998</v>
      </c>
      <c r="AU35" s="30">
        <v>-0.83333333300000001</v>
      </c>
      <c r="AV35" s="30">
        <v>3.5109149999999999E-2</v>
      </c>
      <c r="AW35" s="30">
        <v>0.38734381000000001</v>
      </c>
      <c r="AX35" s="30">
        <v>0.51202543</v>
      </c>
      <c r="AY35" s="30">
        <v>0.1063866</v>
      </c>
      <c r="AZ35" s="30">
        <v>0.11130375000000001</v>
      </c>
      <c r="BA35" s="30">
        <v>3.2564899999999999E-3</v>
      </c>
      <c r="BB35" s="30">
        <v>9.4026000000000005E-4</v>
      </c>
      <c r="BC35" s="30">
        <v>9.4026000000000005E-4</v>
      </c>
      <c r="BD35" s="30">
        <v>4.2623999999999998E-4</v>
      </c>
      <c r="BE35" s="30">
        <v>1.4151999999999999E-4</v>
      </c>
      <c r="BF35" s="30">
        <v>5.21314E-5</v>
      </c>
    </row>
    <row r="36" spans="1:58" x14ac:dyDescent="0.2">
      <c r="A36" s="30" t="s">
        <v>71</v>
      </c>
      <c r="B36" s="30" t="s">
        <v>66</v>
      </c>
      <c r="C36" s="30" t="s">
        <v>405</v>
      </c>
      <c r="D36" s="30" t="s">
        <v>309</v>
      </c>
      <c r="E36" s="31">
        <v>20</v>
      </c>
      <c r="F36" s="32" t="s">
        <v>310</v>
      </c>
      <c r="G36" s="30" t="s">
        <v>277</v>
      </c>
      <c r="H36" s="31">
        <v>5.3</v>
      </c>
      <c r="I36" s="31">
        <v>2</v>
      </c>
      <c r="J36" s="33">
        <v>0.28399999999999997</v>
      </c>
      <c r="K36" s="34">
        <v>8.0000000000000002E-3</v>
      </c>
      <c r="L36" s="34">
        <v>0.64</v>
      </c>
      <c r="M36" s="34">
        <v>9.3740000000000006</v>
      </c>
      <c r="N36" s="34">
        <v>1.06</v>
      </c>
      <c r="O36" s="34">
        <v>1E-3</v>
      </c>
      <c r="P36" s="34">
        <v>7.0000000000000007E-2</v>
      </c>
      <c r="Q36" s="34">
        <v>0</v>
      </c>
      <c r="R36" s="34">
        <v>1.7999999999999999E-2</v>
      </c>
      <c r="S36" s="34"/>
      <c r="T36" s="30">
        <v>3.9497790999999997E-2</v>
      </c>
      <c r="U36" s="30">
        <v>0.59910962999999995</v>
      </c>
      <c r="V36" s="30">
        <v>0.58663312499999998</v>
      </c>
      <c r="W36" s="30">
        <v>0.182702693</v>
      </c>
      <c r="X36" s="30">
        <v>0.10686773300000001</v>
      </c>
      <c r="Y36" s="30">
        <v>1.69904E-3</v>
      </c>
      <c r="Z36" s="30">
        <v>1.3684181E-2</v>
      </c>
      <c r="AA36" s="30">
        <v>7.0340099999999998E-4</v>
      </c>
      <c r="AB36" s="30">
        <v>5.9903799999999998E-4</v>
      </c>
      <c r="AC36" s="30">
        <v>2.4946099999999998E-4</v>
      </c>
      <c r="AD36" s="30">
        <v>1.17005E-4</v>
      </c>
      <c r="AE36" s="31" t="s">
        <v>308</v>
      </c>
      <c r="AF36" s="30">
        <v>-68.797619049999994</v>
      </c>
      <c r="AG36" s="30">
        <v>-0.5</v>
      </c>
      <c r="AH36" s="31">
        <v>3.7112658E-2</v>
      </c>
      <c r="AI36" s="31">
        <v>0.121854699</v>
      </c>
      <c r="AJ36" s="31">
        <v>0.31387379199999998</v>
      </c>
      <c r="AK36" s="31">
        <v>6.7414363000000005E-2</v>
      </c>
      <c r="AL36" s="31">
        <v>8.2075955000000006E-2</v>
      </c>
      <c r="AM36" s="31">
        <v>4.9201369999999998E-3</v>
      </c>
      <c r="AN36" s="31">
        <v>9.4475281999999994E-2</v>
      </c>
      <c r="AO36" s="31">
        <v>1.890091E-3</v>
      </c>
      <c r="AP36" s="31">
        <v>2.9951899999999999E-4</v>
      </c>
      <c r="AQ36" s="31">
        <v>1.7608200000000001E-4</v>
      </c>
      <c r="AR36" s="31">
        <v>4.8839499999999999E-5</v>
      </c>
      <c r="AS36" s="31" t="s">
        <v>313</v>
      </c>
      <c r="AT36" s="30">
        <v>-68.166666669999998</v>
      </c>
      <c r="AU36" s="30">
        <v>-0.83333333300000001</v>
      </c>
      <c r="AV36" s="30">
        <v>3.5109149999999999E-2</v>
      </c>
      <c r="AW36" s="30">
        <v>0.38734381000000001</v>
      </c>
      <c r="AX36" s="30">
        <v>0.51202543</v>
      </c>
      <c r="AY36" s="30">
        <v>0.1063866</v>
      </c>
      <c r="AZ36" s="30">
        <v>0.11130375000000001</v>
      </c>
      <c r="BA36" s="30">
        <v>3.2564899999999999E-3</v>
      </c>
      <c r="BB36" s="30">
        <v>9.4026000000000005E-4</v>
      </c>
      <c r="BC36" s="30">
        <v>9.4026000000000005E-4</v>
      </c>
      <c r="BD36" s="30">
        <v>4.2623999999999998E-4</v>
      </c>
      <c r="BE36" s="30">
        <v>1.4151999999999999E-4</v>
      </c>
      <c r="BF36" s="30">
        <v>5.21314E-5</v>
      </c>
    </row>
    <row r="37" spans="1:58" x14ac:dyDescent="0.2">
      <c r="A37" s="30" t="s">
        <v>72</v>
      </c>
      <c r="B37" s="30" t="s">
        <v>66</v>
      </c>
      <c r="C37" s="30" t="s">
        <v>405</v>
      </c>
      <c r="D37" s="30" t="s">
        <v>309</v>
      </c>
      <c r="E37" s="31">
        <v>92</v>
      </c>
      <c r="F37" s="32" t="s">
        <v>310</v>
      </c>
      <c r="G37" s="30" t="s">
        <v>277</v>
      </c>
      <c r="H37" s="31">
        <v>9.1999999999999993</v>
      </c>
      <c r="I37" s="31">
        <v>2</v>
      </c>
      <c r="J37" s="33">
        <v>7.6999999999999999E-2</v>
      </c>
      <c r="K37" s="34">
        <v>1.4E-2</v>
      </c>
      <c r="L37" s="34">
        <v>1.6579999999999999</v>
      </c>
      <c r="M37" s="34">
        <v>7.726</v>
      </c>
      <c r="N37" s="34">
        <v>12.993</v>
      </c>
      <c r="O37" s="34">
        <v>1E-3</v>
      </c>
      <c r="P37" s="34">
        <v>1.151</v>
      </c>
      <c r="Q37" s="34">
        <v>2E-3</v>
      </c>
      <c r="R37" s="34">
        <v>0.36299999999999999</v>
      </c>
      <c r="S37" s="34">
        <v>3.0000000000000001E-3</v>
      </c>
      <c r="T37" s="30">
        <v>3.9497790999999997E-2</v>
      </c>
      <c r="U37" s="30">
        <v>0.59910962999999995</v>
      </c>
      <c r="V37" s="30">
        <v>0.58663312499999998</v>
      </c>
      <c r="W37" s="30">
        <v>0.182702693</v>
      </c>
      <c r="X37" s="30">
        <v>0.10686773300000001</v>
      </c>
      <c r="Y37" s="30">
        <v>1.69904E-3</v>
      </c>
      <c r="Z37" s="30">
        <v>1.3684181E-2</v>
      </c>
      <c r="AA37" s="30">
        <v>7.0340099999999998E-4</v>
      </c>
      <c r="AB37" s="30">
        <v>5.9903799999999998E-4</v>
      </c>
      <c r="AC37" s="30">
        <v>2.4946099999999998E-4</v>
      </c>
      <c r="AD37" s="30">
        <v>1.17005E-4</v>
      </c>
      <c r="AE37" s="31" t="s">
        <v>308</v>
      </c>
      <c r="AF37" s="30">
        <v>-68.797619049999994</v>
      </c>
      <c r="AG37" s="30">
        <v>-0.5</v>
      </c>
      <c r="AH37" s="31">
        <v>3.7112658E-2</v>
      </c>
      <c r="AI37" s="31">
        <v>0.121854699</v>
      </c>
      <c r="AJ37" s="31">
        <v>0.31387379199999998</v>
      </c>
      <c r="AK37" s="31">
        <v>6.7414363000000005E-2</v>
      </c>
      <c r="AL37" s="31">
        <v>8.2075955000000006E-2</v>
      </c>
      <c r="AM37" s="31">
        <v>4.9201369999999998E-3</v>
      </c>
      <c r="AN37" s="31">
        <v>9.4475281999999994E-2</v>
      </c>
      <c r="AO37" s="31">
        <v>1.890091E-3</v>
      </c>
      <c r="AP37" s="31">
        <v>2.9951899999999999E-4</v>
      </c>
      <c r="AQ37" s="31">
        <v>1.7608200000000001E-4</v>
      </c>
      <c r="AR37" s="31">
        <v>4.8839499999999999E-5</v>
      </c>
      <c r="AS37" s="31" t="s">
        <v>313</v>
      </c>
      <c r="AT37" s="30">
        <v>-68.166666669999998</v>
      </c>
      <c r="AU37" s="30">
        <v>-0.83333333300000001</v>
      </c>
      <c r="AV37" s="30">
        <v>3.5109149999999999E-2</v>
      </c>
      <c r="AW37" s="30">
        <v>0.38734381000000001</v>
      </c>
      <c r="AX37" s="30">
        <v>0.51202543</v>
      </c>
      <c r="AY37" s="30">
        <v>0.1063866</v>
      </c>
      <c r="AZ37" s="30">
        <v>0.11130375000000001</v>
      </c>
      <c r="BA37" s="30">
        <v>3.2564899999999999E-3</v>
      </c>
      <c r="BB37" s="30">
        <v>9.4026000000000005E-4</v>
      </c>
      <c r="BC37" s="30">
        <v>9.4026000000000005E-4</v>
      </c>
      <c r="BD37" s="30">
        <v>4.2623999999999998E-4</v>
      </c>
      <c r="BE37" s="30">
        <v>1.4151999999999999E-4</v>
      </c>
      <c r="BF37" s="30">
        <v>5.21314E-5</v>
      </c>
    </row>
    <row r="38" spans="1:58" x14ac:dyDescent="0.2">
      <c r="A38" s="30" t="s">
        <v>73</v>
      </c>
      <c r="B38" s="30" t="s">
        <v>66</v>
      </c>
      <c r="C38" s="30" t="s">
        <v>405</v>
      </c>
      <c r="D38" s="30" t="s">
        <v>309</v>
      </c>
      <c r="E38" s="31">
        <v>65</v>
      </c>
      <c r="F38" s="32" t="s">
        <v>310</v>
      </c>
      <c r="G38" s="30" t="s">
        <v>277</v>
      </c>
      <c r="H38" s="31">
        <v>12.7</v>
      </c>
      <c r="I38" s="31">
        <v>2</v>
      </c>
      <c r="J38" s="33">
        <v>0.06</v>
      </c>
      <c r="K38" s="34">
        <v>1.0999999999999999E-2</v>
      </c>
      <c r="L38" s="34">
        <v>4.5540000000000003</v>
      </c>
      <c r="M38" s="34">
        <v>6.9580000000000002</v>
      </c>
      <c r="N38" s="34">
        <v>12.974</v>
      </c>
      <c r="O38" s="34">
        <v>1E-3</v>
      </c>
      <c r="P38" s="34">
        <v>0.93</v>
      </c>
      <c r="Q38" s="34">
        <v>1E-3</v>
      </c>
      <c r="R38" s="34">
        <v>0.21299999999999999</v>
      </c>
      <c r="S38" s="34"/>
      <c r="T38" s="30">
        <v>3.9497790999999997E-2</v>
      </c>
      <c r="U38" s="30">
        <v>0.59910962999999995</v>
      </c>
      <c r="V38" s="30">
        <v>0.58663312499999998</v>
      </c>
      <c r="W38" s="30">
        <v>0.182702693</v>
      </c>
      <c r="X38" s="30">
        <v>0.10686773300000001</v>
      </c>
      <c r="Y38" s="30">
        <v>1.69904E-3</v>
      </c>
      <c r="Z38" s="30">
        <v>1.3684181E-2</v>
      </c>
      <c r="AA38" s="30">
        <v>7.0340099999999998E-4</v>
      </c>
      <c r="AB38" s="30">
        <v>5.9903799999999998E-4</v>
      </c>
      <c r="AC38" s="30">
        <v>2.4946099999999998E-4</v>
      </c>
      <c r="AD38" s="30">
        <v>1.17005E-4</v>
      </c>
      <c r="AE38" s="31" t="s">
        <v>308</v>
      </c>
      <c r="AF38" s="30">
        <v>-68.797619049999994</v>
      </c>
      <c r="AG38" s="30">
        <v>-0.5</v>
      </c>
      <c r="AH38" s="31">
        <v>3.7112658E-2</v>
      </c>
      <c r="AI38" s="31">
        <v>0.121854699</v>
      </c>
      <c r="AJ38" s="31">
        <v>0.31387379199999998</v>
      </c>
      <c r="AK38" s="31">
        <v>6.7414363000000005E-2</v>
      </c>
      <c r="AL38" s="31">
        <v>8.2075955000000006E-2</v>
      </c>
      <c r="AM38" s="31">
        <v>4.9201369999999998E-3</v>
      </c>
      <c r="AN38" s="31">
        <v>9.4475281999999994E-2</v>
      </c>
      <c r="AO38" s="31">
        <v>1.890091E-3</v>
      </c>
      <c r="AP38" s="31">
        <v>2.9951899999999999E-4</v>
      </c>
      <c r="AQ38" s="31">
        <v>1.7608200000000001E-4</v>
      </c>
      <c r="AR38" s="31">
        <v>4.8839499999999999E-5</v>
      </c>
      <c r="AS38" s="31" t="s">
        <v>313</v>
      </c>
      <c r="AT38" s="30">
        <v>-68.166666669999998</v>
      </c>
      <c r="AU38" s="30">
        <v>-0.83333333300000001</v>
      </c>
      <c r="AV38" s="30">
        <v>3.5109149999999999E-2</v>
      </c>
      <c r="AW38" s="30">
        <v>0.38734381000000001</v>
      </c>
      <c r="AX38" s="30">
        <v>0.51202543</v>
      </c>
      <c r="AY38" s="30">
        <v>0.1063866</v>
      </c>
      <c r="AZ38" s="30">
        <v>0.11130375000000001</v>
      </c>
      <c r="BA38" s="30">
        <v>3.2564899999999999E-3</v>
      </c>
      <c r="BB38" s="30">
        <v>9.4026000000000005E-4</v>
      </c>
      <c r="BC38" s="30">
        <v>9.4026000000000005E-4</v>
      </c>
      <c r="BD38" s="30">
        <v>4.2623999999999998E-4</v>
      </c>
      <c r="BE38" s="30">
        <v>1.4151999999999999E-4</v>
      </c>
      <c r="BF38" s="30">
        <v>5.21314E-5</v>
      </c>
    </row>
    <row r="39" spans="1:58" x14ac:dyDescent="0.2">
      <c r="A39" s="30" t="s">
        <v>74</v>
      </c>
      <c r="B39" s="30" t="s">
        <v>66</v>
      </c>
      <c r="C39" s="30" t="s">
        <v>405</v>
      </c>
      <c r="D39" s="30" t="s">
        <v>309</v>
      </c>
      <c r="E39" s="31">
        <v>90</v>
      </c>
      <c r="F39" s="32" t="s">
        <v>310</v>
      </c>
      <c r="G39" s="30" t="s">
        <v>277</v>
      </c>
      <c r="H39" s="31">
        <v>10.4</v>
      </c>
      <c r="I39" s="31">
        <v>2</v>
      </c>
      <c r="J39" s="33">
        <v>0.09</v>
      </c>
      <c r="K39" s="34">
        <v>2.1999999999999999E-2</v>
      </c>
      <c r="L39" s="34">
        <v>4.99</v>
      </c>
      <c r="M39" s="34">
        <v>7.399</v>
      </c>
      <c r="N39" s="34">
        <v>7.5369999999999999</v>
      </c>
      <c r="O39" s="34">
        <v>2E-3</v>
      </c>
      <c r="P39" s="34">
        <v>1.069</v>
      </c>
      <c r="Q39" s="34">
        <v>2E-3</v>
      </c>
      <c r="R39" s="34">
        <v>0.314</v>
      </c>
      <c r="S39" s="34">
        <v>8.9999999999999993E-3</v>
      </c>
      <c r="T39" s="30">
        <v>3.9497790999999997E-2</v>
      </c>
      <c r="U39" s="30">
        <v>0.59910962999999995</v>
      </c>
      <c r="V39" s="30">
        <v>0.58663312499999998</v>
      </c>
      <c r="W39" s="30">
        <v>0.182702693</v>
      </c>
      <c r="X39" s="30">
        <v>0.10686773300000001</v>
      </c>
      <c r="Y39" s="30">
        <v>1.69904E-3</v>
      </c>
      <c r="Z39" s="30">
        <v>1.3684181E-2</v>
      </c>
      <c r="AA39" s="30">
        <v>7.0340099999999998E-4</v>
      </c>
      <c r="AB39" s="30">
        <v>5.9903799999999998E-4</v>
      </c>
      <c r="AC39" s="30">
        <v>2.4946099999999998E-4</v>
      </c>
      <c r="AD39" s="30">
        <v>1.17005E-4</v>
      </c>
      <c r="AE39" s="31" t="s">
        <v>308</v>
      </c>
      <c r="AF39" s="30">
        <v>-68.797619049999994</v>
      </c>
      <c r="AG39" s="30">
        <v>-0.5</v>
      </c>
      <c r="AH39" s="31">
        <v>3.7112658E-2</v>
      </c>
      <c r="AI39" s="31">
        <v>0.121854699</v>
      </c>
      <c r="AJ39" s="31">
        <v>0.31387379199999998</v>
      </c>
      <c r="AK39" s="31">
        <v>6.7414363000000005E-2</v>
      </c>
      <c r="AL39" s="31">
        <v>8.2075955000000006E-2</v>
      </c>
      <c r="AM39" s="31">
        <v>4.9201369999999998E-3</v>
      </c>
      <c r="AN39" s="31">
        <v>9.4475281999999994E-2</v>
      </c>
      <c r="AO39" s="31">
        <v>1.890091E-3</v>
      </c>
      <c r="AP39" s="31">
        <v>2.9951899999999999E-4</v>
      </c>
      <c r="AQ39" s="31">
        <v>1.7608200000000001E-4</v>
      </c>
      <c r="AR39" s="31">
        <v>4.8839499999999999E-5</v>
      </c>
      <c r="AS39" s="31" t="s">
        <v>313</v>
      </c>
      <c r="AT39" s="30">
        <v>-68.166666669999998</v>
      </c>
      <c r="AU39" s="30">
        <v>-0.83333333300000001</v>
      </c>
      <c r="AV39" s="30">
        <v>3.5109149999999999E-2</v>
      </c>
      <c r="AW39" s="30">
        <v>0.38734381000000001</v>
      </c>
      <c r="AX39" s="30">
        <v>0.51202543</v>
      </c>
      <c r="AY39" s="30">
        <v>0.1063866</v>
      </c>
      <c r="AZ39" s="30">
        <v>0.11130375000000001</v>
      </c>
      <c r="BA39" s="30">
        <v>3.2564899999999999E-3</v>
      </c>
      <c r="BB39" s="30">
        <v>9.4026000000000005E-4</v>
      </c>
      <c r="BC39" s="30">
        <v>9.4026000000000005E-4</v>
      </c>
      <c r="BD39" s="30">
        <v>4.2623999999999998E-4</v>
      </c>
      <c r="BE39" s="30">
        <v>1.4151999999999999E-4</v>
      </c>
      <c r="BF39" s="30">
        <v>5.21314E-5</v>
      </c>
    </row>
    <row r="40" spans="1:58" x14ac:dyDescent="0.2">
      <c r="A40" s="30" t="s">
        <v>47</v>
      </c>
      <c r="B40" s="30" t="s">
        <v>43</v>
      </c>
      <c r="C40" s="30" t="s">
        <v>403</v>
      </c>
      <c r="D40" s="30" t="s">
        <v>309</v>
      </c>
      <c r="E40" s="31">
        <v>33</v>
      </c>
      <c r="F40" s="32" t="s">
        <v>310</v>
      </c>
      <c r="G40" s="30" t="s">
        <v>277</v>
      </c>
      <c r="H40" s="31">
        <v>1.2</v>
      </c>
      <c r="I40" s="31">
        <v>2</v>
      </c>
      <c r="J40" s="33">
        <v>1.087</v>
      </c>
      <c r="K40" s="34">
        <v>0.02</v>
      </c>
      <c r="L40" s="34">
        <v>0.35799999999999998</v>
      </c>
      <c r="M40" s="34">
        <v>4.6989999999999998</v>
      </c>
      <c r="N40" s="34">
        <v>4.4169999999999998</v>
      </c>
      <c r="O40" s="34">
        <v>0</v>
      </c>
      <c r="P40" s="34">
        <v>0.27700000000000002</v>
      </c>
      <c r="Q40" s="34">
        <v>0</v>
      </c>
      <c r="R40" s="34">
        <v>9.1999999999999998E-2</v>
      </c>
      <c r="S40" s="34">
        <v>0</v>
      </c>
      <c r="T40" s="30">
        <v>3.5109147E-2</v>
      </c>
      <c r="U40" s="30">
        <v>0.38734381000000001</v>
      </c>
      <c r="V40" s="30">
        <v>0.51202542500000003</v>
      </c>
      <c r="W40" s="30">
        <v>0.106386595</v>
      </c>
      <c r="X40" s="30">
        <v>0.11130375200000001</v>
      </c>
      <c r="Y40" s="30">
        <v>3.2564930000000001E-3</v>
      </c>
      <c r="Z40" s="30">
        <v>9.4026099999999996E-4</v>
      </c>
      <c r="AA40" s="30">
        <v>9.4026099999999996E-4</v>
      </c>
      <c r="AB40" s="30">
        <v>4.2623800000000001E-4</v>
      </c>
      <c r="AC40" s="30">
        <v>1.41521E-4</v>
      </c>
      <c r="AD40" s="30">
        <v>5.21314E-5</v>
      </c>
      <c r="AE40" s="31" t="s">
        <v>308</v>
      </c>
      <c r="AF40" s="30">
        <v>-68.797619049999994</v>
      </c>
      <c r="AG40" s="30">
        <v>-0.5</v>
      </c>
      <c r="AH40" s="31">
        <v>3.7112658E-2</v>
      </c>
      <c r="AI40" s="31">
        <v>0.121854699</v>
      </c>
      <c r="AJ40" s="31">
        <v>0.31387379199999998</v>
      </c>
      <c r="AK40" s="31">
        <v>6.7414363000000005E-2</v>
      </c>
      <c r="AL40" s="31">
        <v>8.2075955000000006E-2</v>
      </c>
      <c r="AM40" s="31">
        <v>4.9201369999999998E-3</v>
      </c>
      <c r="AN40" s="31">
        <v>9.4475281999999994E-2</v>
      </c>
      <c r="AO40" s="31">
        <v>1.890091E-3</v>
      </c>
      <c r="AP40" s="31">
        <v>2.9951899999999999E-4</v>
      </c>
      <c r="AQ40" s="31">
        <v>1.7608200000000001E-4</v>
      </c>
      <c r="AR40" s="31">
        <v>4.8839499999999999E-5</v>
      </c>
      <c r="AS40" s="31" t="s">
        <v>313</v>
      </c>
      <c r="AT40" s="30">
        <v>-68.166666669999998</v>
      </c>
      <c r="AU40" s="30">
        <v>-0.83333333300000001</v>
      </c>
      <c r="AV40" s="30">
        <v>3.5109149999999999E-2</v>
      </c>
      <c r="AW40" s="30">
        <v>0.38734381000000001</v>
      </c>
      <c r="AX40" s="30">
        <v>0.51202543</v>
      </c>
      <c r="AY40" s="30">
        <v>0.1063866</v>
      </c>
      <c r="AZ40" s="30">
        <v>0.11130375000000001</v>
      </c>
      <c r="BA40" s="30">
        <v>3.2564899999999999E-3</v>
      </c>
      <c r="BB40" s="30">
        <v>9.4026000000000005E-4</v>
      </c>
      <c r="BC40" s="30">
        <v>9.4026000000000005E-4</v>
      </c>
      <c r="BD40" s="30">
        <v>4.2623999999999998E-4</v>
      </c>
      <c r="BE40" s="30">
        <v>1.4151999999999999E-4</v>
      </c>
      <c r="BF40" s="30">
        <v>5.21314E-5</v>
      </c>
    </row>
    <row r="41" spans="1:58" x14ac:dyDescent="0.2">
      <c r="A41" s="30" t="s">
        <v>48</v>
      </c>
      <c r="B41" s="30" t="s">
        <v>43</v>
      </c>
      <c r="C41" s="30" t="s">
        <v>403</v>
      </c>
      <c r="D41" s="30" t="s">
        <v>309</v>
      </c>
      <c r="E41" s="31">
        <v>29</v>
      </c>
      <c r="F41" s="32" t="s">
        <v>310</v>
      </c>
      <c r="G41" s="30" t="s">
        <v>277</v>
      </c>
      <c r="H41" s="31">
        <v>1.1000000000000001</v>
      </c>
      <c r="I41" s="31">
        <v>2</v>
      </c>
      <c r="J41" s="33">
        <v>1.3220000000000001</v>
      </c>
      <c r="K41" s="34">
        <v>1.7999999999999999E-2</v>
      </c>
      <c r="L41" s="34">
        <v>0.442</v>
      </c>
      <c r="M41" s="34">
        <v>5.327</v>
      </c>
      <c r="N41" s="34">
        <v>2.863</v>
      </c>
      <c r="O41" s="34">
        <v>1E-3</v>
      </c>
      <c r="P41" s="34">
        <v>0.33700000000000002</v>
      </c>
      <c r="Q41" s="34">
        <v>1E-3</v>
      </c>
      <c r="R41" s="34">
        <v>7.6999999999999999E-2</v>
      </c>
      <c r="S41" s="34">
        <v>5.0000000000000001E-3</v>
      </c>
      <c r="T41" s="30">
        <v>3.5109147E-2</v>
      </c>
      <c r="U41" s="30">
        <v>0.38734381000000001</v>
      </c>
      <c r="V41" s="30">
        <v>0.51202542500000003</v>
      </c>
      <c r="W41" s="30">
        <v>0.106386595</v>
      </c>
      <c r="X41" s="30">
        <v>0.11130375200000001</v>
      </c>
      <c r="Y41" s="30">
        <v>3.2564930000000001E-3</v>
      </c>
      <c r="Z41" s="30">
        <v>9.4026099999999996E-4</v>
      </c>
      <c r="AA41" s="30">
        <v>9.4026099999999996E-4</v>
      </c>
      <c r="AB41" s="30">
        <v>4.2623800000000001E-4</v>
      </c>
      <c r="AC41" s="30">
        <v>1.41521E-4</v>
      </c>
      <c r="AD41" s="30">
        <v>5.21314E-5</v>
      </c>
      <c r="AE41" s="31" t="s">
        <v>308</v>
      </c>
      <c r="AF41" s="30">
        <v>-68.797619049999994</v>
      </c>
      <c r="AG41" s="30">
        <v>-0.5</v>
      </c>
      <c r="AH41" s="31">
        <v>3.7112658E-2</v>
      </c>
      <c r="AI41" s="31">
        <v>0.121854699</v>
      </c>
      <c r="AJ41" s="31">
        <v>0.31387379199999998</v>
      </c>
      <c r="AK41" s="31">
        <v>6.7414363000000005E-2</v>
      </c>
      <c r="AL41" s="31">
        <v>8.2075955000000006E-2</v>
      </c>
      <c r="AM41" s="31">
        <v>4.9201369999999998E-3</v>
      </c>
      <c r="AN41" s="31">
        <v>9.4475281999999994E-2</v>
      </c>
      <c r="AO41" s="31">
        <v>1.890091E-3</v>
      </c>
      <c r="AP41" s="31">
        <v>2.9951899999999999E-4</v>
      </c>
      <c r="AQ41" s="31">
        <v>1.7608200000000001E-4</v>
      </c>
      <c r="AR41" s="31">
        <v>4.8839499999999999E-5</v>
      </c>
      <c r="AS41" s="31" t="s">
        <v>313</v>
      </c>
      <c r="AT41" s="30">
        <v>-68.166666669999998</v>
      </c>
      <c r="AU41" s="30">
        <v>-0.83333333300000001</v>
      </c>
      <c r="AV41" s="30">
        <v>3.5109149999999999E-2</v>
      </c>
      <c r="AW41" s="30">
        <v>0.38734381000000001</v>
      </c>
      <c r="AX41" s="30">
        <v>0.51202543</v>
      </c>
      <c r="AY41" s="30">
        <v>0.1063866</v>
      </c>
      <c r="AZ41" s="30">
        <v>0.11130375000000001</v>
      </c>
      <c r="BA41" s="30">
        <v>3.2564899999999999E-3</v>
      </c>
      <c r="BB41" s="30">
        <v>9.4026000000000005E-4</v>
      </c>
      <c r="BC41" s="30">
        <v>9.4026000000000005E-4</v>
      </c>
      <c r="BD41" s="30">
        <v>4.2623999999999998E-4</v>
      </c>
      <c r="BE41" s="30">
        <v>1.4151999999999999E-4</v>
      </c>
      <c r="BF41" s="30">
        <v>5.21314E-5</v>
      </c>
    </row>
    <row r="42" spans="1:58" x14ac:dyDescent="0.2">
      <c r="A42" s="30" t="s">
        <v>42</v>
      </c>
      <c r="B42" s="30" t="s">
        <v>43</v>
      </c>
      <c r="C42" s="30" t="s">
        <v>403</v>
      </c>
      <c r="D42" s="30" t="s">
        <v>309</v>
      </c>
      <c r="E42" s="31">
        <v>137</v>
      </c>
      <c r="F42" s="32" t="s">
        <v>341</v>
      </c>
      <c r="G42" s="30" t="s">
        <v>277</v>
      </c>
      <c r="H42" s="31">
        <v>1</v>
      </c>
      <c r="I42" s="31">
        <v>2</v>
      </c>
      <c r="J42" s="33">
        <v>0.95299999999999996</v>
      </c>
      <c r="K42" s="34">
        <v>3.2000000000000001E-2</v>
      </c>
      <c r="L42" s="34">
        <v>0.50900000000000001</v>
      </c>
      <c r="M42" s="34">
        <v>8.1449999999999996</v>
      </c>
      <c r="N42" s="34">
        <v>5.4260000000000002</v>
      </c>
      <c r="O42" s="34">
        <v>1E-3</v>
      </c>
      <c r="P42" s="34">
        <v>0.45100000000000001</v>
      </c>
      <c r="Q42" s="34">
        <v>1E-3</v>
      </c>
      <c r="R42" s="34">
        <v>6.2E-2</v>
      </c>
      <c r="S42" s="34">
        <v>0.01</v>
      </c>
      <c r="T42" s="30">
        <v>0.29098554599999998</v>
      </c>
      <c r="U42" s="30">
        <v>0.104100578</v>
      </c>
      <c r="V42" s="30">
        <v>0.304466613</v>
      </c>
      <c r="W42" s="30">
        <v>6.6373698999999994E-2</v>
      </c>
      <c r="X42" s="30">
        <v>7.2676527000000005E-2</v>
      </c>
      <c r="Y42" s="30">
        <v>4.2218749999999999E-3</v>
      </c>
      <c r="Z42" s="30">
        <v>6.7869053999999998E-2</v>
      </c>
      <c r="AA42" s="30">
        <v>1.355904E-3</v>
      </c>
      <c r="AB42" s="30"/>
      <c r="AC42" s="30">
        <v>2.0460199999999999E-4</v>
      </c>
      <c r="AD42" s="30"/>
      <c r="AE42" s="31" t="s">
        <v>308</v>
      </c>
      <c r="AF42" s="30"/>
      <c r="AG42" s="30"/>
      <c r="AH42" s="31">
        <v>0.26496481799999999</v>
      </c>
      <c r="AI42" s="31">
        <v>0.10164255</v>
      </c>
      <c r="AJ42" s="31">
        <v>0.29365861799999998</v>
      </c>
      <c r="AK42" s="31">
        <v>6.5209281999999993E-2</v>
      </c>
      <c r="AL42" s="31">
        <v>6.6404636000000003E-2</v>
      </c>
      <c r="AM42" s="31">
        <v>4.2973999999999998E-3</v>
      </c>
      <c r="AN42" s="31">
        <v>6.7304549000000005E-2</v>
      </c>
      <c r="AO42" s="31">
        <v>1.286655E-3</v>
      </c>
      <c r="AP42" s="31"/>
      <c r="AQ42" s="31">
        <v>2.0861400000000001E-4</v>
      </c>
      <c r="AR42" s="31"/>
      <c r="AS42" s="31" t="s">
        <v>313</v>
      </c>
      <c r="AT42" s="30"/>
      <c r="AU42" s="30"/>
      <c r="AV42" s="30">
        <v>6.1192610000000001E-2</v>
      </c>
      <c r="AW42" s="30">
        <v>0.35996101000000003</v>
      </c>
      <c r="AX42" s="30">
        <v>0.42212821</v>
      </c>
      <c r="AY42" s="30">
        <v>9.4517050000000005E-2</v>
      </c>
      <c r="AZ42" s="30">
        <v>9.658688E-2</v>
      </c>
      <c r="BA42" s="30">
        <v>8.3413900000000006E-3</v>
      </c>
      <c r="BB42" s="30">
        <v>3.0132610000000001E-2</v>
      </c>
      <c r="BC42" s="30">
        <v>1.1524599999999999E-3</v>
      </c>
      <c r="BD42" s="30"/>
      <c r="BE42" s="30">
        <v>1.8555000000000001E-4</v>
      </c>
      <c r="BF42" s="30"/>
    </row>
    <row r="43" spans="1:58" x14ac:dyDescent="0.2">
      <c r="A43" s="30" t="s">
        <v>44</v>
      </c>
      <c r="B43" s="30" t="s">
        <v>43</v>
      </c>
      <c r="C43" s="30" t="s">
        <v>403</v>
      </c>
      <c r="D43" s="30" t="s">
        <v>309</v>
      </c>
      <c r="E43" s="31">
        <v>138</v>
      </c>
      <c r="F43" s="32" t="s">
        <v>341</v>
      </c>
      <c r="G43" s="30" t="s">
        <v>277</v>
      </c>
      <c r="H43" s="31">
        <v>1.2</v>
      </c>
      <c r="I43" s="31">
        <v>2</v>
      </c>
      <c r="J43" s="33">
        <v>0.71299999999999997</v>
      </c>
      <c r="K43" s="34">
        <v>1.7999999999999999E-2</v>
      </c>
      <c r="L43" s="34">
        <v>0.313</v>
      </c>
      <c r="M43" s="34">
        <v>5.5549999999999997</v>
      </c>
      <c r="N43" s="34">
        <v>5.1970000000000001</v>
      </c>
      <c r="O43" s="34">
        <v>1E-3</v>
      </c>
      <c r="P43" s="34">
        <v>0.36899999999999999</v>
      </c>
      <c r="Q43" s="34">
        <v>0</v>
      </c>
      <c r="R43" s="34">
        <v>5.3999999999999999E-2</v>
      </c>
      <c r="S43" s="34">
        <v>2E-3</v>
      </c>
      <c r="T43" s="30">
        <v>0.29098554599999998</v>
      </c>
      <c r="U43" s="30">
        <v>0.104100578</v>
      </c>
      <c r="V43" s="30">
        <v>0.304466613</v>
      </c>
      <c r="W43" s="30">
        <v>6.6373698999999994E-2</v>
      </c>
      <c r="X43" s="30">
        <v>7.2676527000000005E-2</v>
      </c>
      <c r="Y43" s="30">
        <v>4.2218749999999999E-3</v>
      </c>
      <c r="Z43" s="30">
        <v>6.7869053999999998E-2</v>
      </c>
      <c r="AA43" s="30">
        <v>1.355904E-3</v>
      </c>
      <c r="AB43" s="30"/>
      <c r="AC43" s="30">
        <v>2.0460199999999999E-4</v>
      </c>
      <c r="AD43" s="30"/>
      <c r="AE43" s="31" t="s">
        <v>308</v>
      </c>
      <c r="AF43" s="30"/>
      <c r="AG43" s="30"/>
      <c r="AH43" s="31">
        <v>0.26496481799999999</v>
      </c>
      <c r="AI43" s="31">
        <v>0.10164255</v>
      </c>
      <c r="AJ43" s="31">
        <v>0.29365861799999998</v>
      </c>
      <c r="AK43" s="31">
        <v>6.5209281999999993E-2</v>
      </c>
      <c r="AL43" s="31">
        <v>6.6404636000000003E-2</v>
      </c>
      <c r="AM43" s="31">
        <v>4.2973999999999998E-3</v>
      </c>
      <c r="AN43" s="31">
        <v>6.7304549000000005E-2</v>
      </c>
      <c r="AO43" s="31">
        <v>1.286655E-3</v>
      </c>
      <c r="AP43" s="31"/>
      <c r="AQ43" s="31">
        <v>2.0861400000000001E-4</v>
      </c>
      <c r="AR43" s="31"/>
      <c r="AS43" s="31" t="s">
        <v>313</v>
      </c>
      <c r="AT43" s="30"/>
      <c r="AU43" s="30"/>
      <c r="AV43" s="30">
        <v>6.1192610000000001E-2</v>
      </c>
      <c r="AW43" s="30">
        <v>0.35996101000000003</v>
      </c>
      <c r="AX43" s="30">
        <v>0.42212821</v>
      </c>
      <c r="AY43" s="30">
        <v>9.4517050000000005E-2</v>
      </c>
      <c r="AZ43" s="30">
        <v>9.658688E-2</v>
      </c>
      <c r="BA43" s="30">
        <v>8.3413900000000006E-3</v>
      </c>
      <c r="BB43" s="30">
        <v>3.0132610000000001E-2</v>
      </c>
      <c r="BC43" s="30">
        <v>1.1524599999999999E-3</v>
      </c>
      <c r="BD43" s="30"/>
      <c r="BE43" s="30">
        <v>1.8555000000000001E-4</v>
      </c>
      <c r="BF43" s="30"/>
    </row>
    <row r="44" spans="1:58" x14ac:dyDescent="0.2">
      <c r="A44" s="30" t="s">
        <v>45</v>
      </c>
      <c r="B44" s="30" t="s">
        <v>43</v>
      </c>
      <c r="C44" s="30" t="s">
        <v>403</v>
      </c>
      <c r="D44" s="30" t="s">
        <v>309</v>
      </c>
      <c r="E44" s="31">
        <v>139</v>
      </c>
      <c r="F44" s="32" t="s">
        <v>341</v>
      </c>
      <c r="G44" s="30" t="s">
        <v>277</v>
      </c>
      <c r="H44" s="31">
        <v>1.7</v>
      </c>
      <c r="I44" s="31">
        <v>2</v>
      </c>
      <c r="J44" s="33">
        <v>0.48499999999999999</v>
      </c>
      <c r="K44" s="34">
        <v>2.4E-2</v>
      </c>
      <c r="L44" s="34">
        <v>0.29499999999999998</v>
      </c>
      <c r="M44" s="34">
        <v>7.4539999999999997</v>
      </c>
      <c r="N44" s="34">
        <v>5.9770000000000003</v>
      </c>
      <c r="O44" s="34">
        <v>0</v>
      </c>
      <c r="P44" s="34">
        <v>0.314</v>
      </c>
      <c r="Q44" s="34">
        <v>0</v>
      </c>
      <c r="R44" s="34">
        <v>0.10299999999999999</v>
      </c>
      <c r="S44" s="34">
        <v>3.0000000000000001E-3</v>
      </c>
      <c r="T44" s="30">
        <v>0.29098554599999998</v>
      </c>
      <c r="U44" s="30">
        <v>0.104100578</v>
      </c>
      <c r="V44" s="30">
        <v>0.304466613</v>
      </c>
      <c r="W44" s="30">
        <v>6.6373698999999994E-2</v>
      </c>
      <c r="X44" s="30">
        <v>7.2676527000000005E-2</v>
      </c>
      <c r="Y44" s="30">
        <v>4.2218749999999999E-3</v>
      </c>
      <c r="Z44" s="30">
        <v>6.7869053999999998E-2</v>
      </c>
      <c r="AA44" s="30">
        <v>1.355904E-3</v>
      </c>
      <c r="AB44" s="30"/>
      <c r="AC44" s="30">
        <v>2.0460199999999999E-4</v>
      </c>
      <c r="AD44" s="30"/>
      <c r="AE44" s="31" t="s">
        <v>308</v>
      </c>
      <c r="AF44" s="30"/>
      <c r="AG44" s="30"/>
      <c r="AH44" s="31">
        <v>0.26496481799999999</v>
      </c>
      <c r="AI44" s="31">
        <v>0.10164255</v>
      </c>
      <c r="AJ44" s="31">
        <v>0.29365861799999998</v>
      </c>
      <c r="AK44" s="31">
        <v>6.5209281999999993E-2</v>
      </c>
      <c r="AL44" s="31">
        <v>6.6404636000000003E-2</v>
      </c>
      <c r="AM44" s="31">
        <v>4.2973999999999998E-3</v>
      </c>
      <c r="AN44" s="31">
        <v>6.7304549000000005E-2</v>
      </c>
      <c r="AO44" s="31">
        <v>1.286655E-3</v>
      </c>
      <c r="AP44" s="31"/>
      <c r="AQ44" s="31">
        <v>2.0861400000000001E-4</v>
      </c>
      <c r="AR44" s="31"/>
      <c r="AS44" s="31" t="s">
        <v>313</v>
      </c>
      <c r="AT44" s="30"/>
      <c r="AU44" s="30"/>
      <c r="AV44" s="30">
        <v>6.1192610000000001E-2</v>
      </c>
      <c r="AW44" s="30">
        <v>0.35996101000000003</v>
      </c>
      <c r="AX44" s="30">
        <v>0.42212821</v>
      </c>
      <c r="AY44" s="30">
        <v>9.4517050000000005E-2</v>
      </c>
      <c r="AZ44" s="30">
        <v>9.658688E-2</v>
      </c>
      <c r="BA44" s="30">
        <v>8.3413900000000006E-3</v>
      </c>
      <c r="BB44" s="30">
        <v>3.0132610000000001E-2</v>
      </c>
      <c r="BC44" s="30">
        <v>1.1524599999999999E-3</v>
      </c>
      <c r="BD44" s="30"/>
      <c r="BE44" s="30">
        <v>1.8555000000000001E-4</v>
      </c>
      <c r="BF44" s="30"/>
    </row>
    <row r="45" spans="1:58" x14ac:dyDescent="0.2">
      <c r="A45" s="30" t="s">
        <v>46</v>
      </c>
      <c r="B45" s="30" t="s">
        <v>43</v>
      </c>
      <c r="C45" s="30" t="s">
        <v>403</v>
      </c>
      <c r="D45" s="30" t="s">
        <v>309</v>
      </c>
      <c r="E45" s="31">
        <v>140</v>
      </c>
      <c r="F45" s="32" t="s">
        <v>341</v>
      </c>
      <c r="G45" s="30" t="s">
        <v>277</v>
      </c>
      <c r="H45" s="31">
        <v>0.9</v>
      </c>
      <c r="I45" s="31">
        <v>2</v>
      </c>
      <c r="J45" s="33">
        <v>0.91200000000000003</v>
      </c>
      <c r="K45" s="34">
        <v>1.9E-2</v>
      </c>
      <c r="L45" s="34">
        <v>0.39100000000000001</v>
      </c>
      <c r="M45" s="34">
        <v>4.9930000000000003</v>
      </c>
      <c r="N45" s="34">
        <v>3.339</v>
      </c>
      <c r="O45" s="34">
        <v>0</v>
      </c>
      <c r="P45" s="34">
        <v>0.39200000000000002</v>
      </c>
      <c r="Q45" s="34">
        <v>1E-3</v>
      </c>
      <c r="R45" s="34">
        <v>0.04</v>
      </c>
      <c r="S45" s="34"/>
      <c r="T45" s="30">
        <v>0.29098554599999998</v>
      </c>
      <c r="U45" s="30">
        <v>0.104100578</v>
      </c>
      <c r="V45" s="30">
        <v>0.304466613</v>
      </c>
      <c r="W45" s="30">
        <v>6.6373698999999994E-2</v>
      </c>
      <c r="X45" s="30">
        <v>7.2676527000000005E-2</v>
      </c>
      <c r="Y45" s="30">
        <v>4.2218749999999999E-3</v>
      </c>
      <c r="Z45" s="30">
        <v>6.7869053999999998E-2</v>
      </c>
      <c r="AA45" s="30">
        <v>1.355904E-3</v>
      </c>
      <c r="AB45" s="30"/>
      <c r="AC45" s="30">
        <v>2.0460199999999999E-4</v>
      </c>
      <c r="AD45" s="30"/>
      <c r="AE45" s="31" t="s">
        <v>308</v>
      </c>
      <c r="AF45" s="30"/>
      <c r="AG45" s="30"/>
      <c r="AH45" s="31">
        <v>0.26496481799999999</v>
      </c>
      <c r="AI45" s="31">
        <v>0.10164255</v>
      </c>
      <c r="AJ45" s="31">
        <v>0.29365861799999998</v>
      </c>
      <c r="AK45" s="31">
        <v>6.5209281999999993E-2</v>
      </c>
      <c r="AL45" s="31">
        <v>6.6404636000000003E-2</v>
      </c>
      <c r="AM45" s="31">
        <v>4.2973999999999998E-3</v>
      </c>
      <c r="AN45" s="31">
        <v>6.7304549000000005E-2</v>
      </c>
      <c r="AO45" s="31">
        <v>1.286655E-3</v>
      </c>
      <c r="AP45" s="31"/>
      <c r="AQ45" s="31">
        <v>2.0861400000000001E-4</v>
      </c>
      <c r="AR45" s="31"/>
      <c r="AS45" s="31" t="s">
        <v>313</v>
      </c>
      <c r="AT45" s="30"/>
      <c r="AU45" s="30"/>
      <c r="AV45" s="30">
        <v>6.1192610000000001E-2</v>
      </c>
      <c r="AW45" s="30">
        <v>0.35996101000000003</v>
      </c>
      <c r="AX45" s="30">
        <v>0.42212821</v>
      </c>
      <c r="AY45" s="30">
        <v>9.4517050000000005E-2</v>
      </c>
      <c r="AZ45" s="30">
        <v>9.658688E-2</v>
      </c>
      <c r="BA45" s="30">
        <v>8.3413900000000006E-3</v>
      </c>
      <c r="BB45" s="30">
        <v>3.0132610000000001E-2</v>
      </c>
      <c r="BC45" s="30">
        <v>1.1524599999999999E-3</v>
      </c>
      <c r="BD45" s="30"/>
      <c r="BE45" s="30">
        <v>1.8555000000000001E-4</v>
      </c>
      <c r="BF45" s="30"/>
    </row>
    <row r="46" spans="1:58" x14ac:dyDescent="0.2">
      <c r="A46" s="30" t="s">
        <v>65</v>
      </c>
      <c r="B46" s="30" t="s">
        <v>66</v>
      </c>
      <c r="C46" s="30" t="s">
        <v>405</v>
      </c>
      <c r="D46" s="30" t="s">
        <v>309</v>
      </c>
      <c r="E46" s="31">
        <v>112</v>
      </c>
      <c r="F46" s="32" t="s">
        <v>341</v>
      </c>
      <c r="G46" s="30" t="s">
        <v>277</v>
      </c>
      <c r="H46" s="31">
        <v>11.5</v>
      </c>
      <c r="I46" s="31">
        <v>2</v>
      </c>
      <c r="J46" s="33">
        <v>5.7000000000000002E-2</v>
      </c>
      <c r="K46" s="34">
        <v>2.4E-2</v>
      </c>
      <c r="L46" s="34">
        <v>5.5780000000000003</v>
      </c>
      <c r="M46" s="34">
        <v>10.688000000000001</v>
      </c>
      <c r="N46" s="34">
        <v>9.5579999999999998</v>
      </c>
      <c r="O46" s="34">
        <v>3.0000000000000001E-3</v>
      </c>
      <c r="P46" s="34">
        <v>1.091</v>
      </c>
      <c r="Q46" s="34">
        <v>2E-3</v>
      </c>
      <c r="R46" s="34">
        <v>0.11</v>
      </c>
      <c r="S46" s="34">
        <v>1.7999999999999999E-2</v>
      </c>
      <c r="T46" s="30">
        <v>0.29098554599999998</v>
      </c>
      <c r="U46" s="30">
        <v>0.104100578</v>
      </c>
      <c r="V46" s="30">
        <v>0.304466613</v>
      </c>
      <c r="W46" s="30">
        <v>6.6373698999999994E-2</v>
      </c>
      <c r="X46" s="30">
        <v>7.2676527000000005E-2</v>
      </c>
      <c r="Y46" s="30">
        <v>4.2218749999999999E-3</v>
      </c>
      <c r="Z46" s="30">
        <v>6.7869053999999998E-2</v>
      </c>
      <c r="AA46" s="30">
        <v>1.355904E-3</v>
      </c>
      <c r="AB46" s="30"/>
      <c r="AC46" s="30">
        <v>2.0460199999999999E-4</v>
      </c>
      <c r="AD46" s="30"/>
      <c r="AE46" s="31" t="s">
        <v>308</v>
      </c>
      <c r="AF46" s="30"/>
      <c r="AG46" s="30"/>
      <c r="AH46" s="31">
        <v>0.26496481799999999</v>
      </c>
      <c r="AI46" s="31">
        <v>0.10164255</v>
      </c>
      <c r="AJ46" s="31">
        <v>0.29365861799999998</v>
      </c>
      <c r="AK46" s="31">
        <v>6.5209281999999993E-2</v>
      </c>
      <c r="AL46" s="31">
        <v>6.6404636000000003E-2</v>
      </c>
      <c r="AM46" s="31">
        <v>4.2973999999999998E-3</v>
      </c>
      <c r="AN46" s="31">
        <v>6.7304549000000005E-2</v>
      </c>
      <c r="AO46" s="31">
        <v>1.286655E-3</v>
      </c>
      <c r="AP46" s="31"/>
      <c r="AQ46" s="31">
        <v>2.0861400000000001E-4</v>
      </c>
      <c r="AR46" s="31"/>
      <c r="AS46" s="31" t="s">
        <v>313</v>
      </c>
      <c r="AT46" s="30"/>
      <c r="AU46" s="30"/>
      <c r="AV46" s="30">
        <v>6.1192610000000001E-2</v>
      </c>
      <c r="AW46" s="30">
        <v>0.35996101000000003</v>
      </c>
      <c r="AX46" s="30">
        <v>0.42212821</v>
      </c>
      <c r="AY46" s="30">
        <v>9.4517050000000005E-2</v>
      </c>
      <c r="AZ46" s="30">
        <v>9.658688E-2</v>
      </c>
      <c r="BA46" s="30">
        <v>8.3413900000000006E-3</v>
      </c>
      <c r="BB46" s="30">
        <v>3.0132610000000001E-2</v>
      </c>
      <c r="BC46" s="30">
        <v>1.1524599999999999E-3</v>
      </c>
      <c r="BD46" s="30"/>
      <c r="BE46" s="30">
        <v>1.8555000000000001E-4</v>
      </c>
      <c r="BF46" s="30"/>
    </row>
    <row r="47" spans="1:58" x14ac:dyDescent="0.2">
      <c r="A47" s="30" t="s">
        <v>67</v>
      </c>
      <c r="B47" s="30" t="s">
        <v>66</v>
      </c>
      <c r="C47" s="30" t="s">
        <v>405</v>
      </c>
      <c r="D47" s="30" t="s">
        <v>309</v>
      </c>
      <c r="E47" s="31">
        <v>113</v>
      </c>
      <c r="F47" s="32" t="s">
        <v>341</v>
      </c>
      <c r="G47" s="30" t="s">
        <v>277</v>
      </c>
      <c r="H47" s="31">
        <v>11.3</v>
      </c>
      <c r="I47" s="31">
        <v>2</v>
      </c>
      <c r="J47" s="33">
        <v>5.2999999999999999E-2</v>
      </c>
      <c r="K47" s="34">
        <v>1.0999999999999999E-2</v>
      </c>
      <c r="L47" s="34">
        <v>2.2189999999999999</v>
      </c>
      <c r="M47" s="34">
        <v>7.46</v>
      </c>
      <c r="N47" s="34">
        <v>8.18</v>
      </c>
      <c r="O47" s="34">
        <v>2E-3</v>
      </c>
      <c r="P47" s="34">
        <v>0.68500000000000005</v>
      </c>
      <c r="Q47" s="34">
        <v>1E-3</v>
      </c>
      <c r="R47" s="34">
        <v>9.9000000000000005E-2</v>
      </c>
      <c r="S47" s="34"/>
      <c r="T47" s="30">
        <v>0.29098554599999998</v>
      </c>
      <c r="U47" s="30">
        <v>0.104100578</v>
      </c>
      <c r="V47" s="30">
        <v>0.304466613</v>
      </c>
      <c r="W47" s="30">
        <v>6.6373698999999994E-2</v>
      </c>
      <c r="X47" s="30">
        <v>7.2676527000000005E-2</v>
      </c>
      <c r="Y47" s="30">
        <v>4.2218749999999999E-3</v>
      </c>
      <c r="Z47" s="30">
        <v>6.7869053999999998E-2</v>
      </c>
      <c r="AA47" s="30">
        <v>1.355904E-3</v>
      </c>
      <c r="AB47" s="30"/>
      <c r="AC47" s="30">
        <v>2.0460199999999999E-4</v>
      </c>
      <c r="AD47" s="30"/>
      <c r="AE47" s="31" t="s">
        <v>308</v>
      </c>
      <c r="AF47" s="30"/>
      <c r="AG47" s="30"/>
      <c r="AH47" s="31">
        <v>0.26496481799999999</v>
      </c>
      <c r="AI47" s="31">
        <v>0.10164255</v>
      </c>
      <c r="AJ47" s="31">
        <v>0.29365861799999998</v>
      </c>
      <c r="AK47" s="31">
        <v>6.5209281999999993E-2</v>
      </c>
      <c r="AL47" s="31">
        <v>6.6404636000000003E-2</v>
      </c>
      <c r="AM47" s="31">
        <v>4.2973999999999998E-3</v>
      </c>
      <c r="AN47" s="31">
        <v>6.7304549000000005E-2</v>
      </c>
      <c r="AO47" s="31">
        <v>1.286655E-3</v>
      </c>
      <c r="AP47" s="31"/>
      <c r="AQ47" s="31">
        <v>2.0861400000000001E-4</v>
      </c>
      <c r="AR47" s="31"/>
      <c r="AS47" s="31" t="s">
        <v>313</v>
      </c>
      <c r="AT47" s="30"/>
      <c r="AU47" s="30"/>
      <c r="AV47" s="30">
        <v>6.1192610000000001E-2</v>
      </c>
      <c r="AW47" s="30">
        <v>0.35996101000000003</v>
      </c>
      <c r="AX47" s="30">
        <v>0.42212821</v>
      </c>
      <c r="AY47" s="30">
        <v>9.4517050000000005E-2</v>
      </c>
      <c r="AZ47" s="30">
        <v>9.658688E-2</v>
      </c>
      <c r="BA47" s="30">
        <v>8.3413900000000006E-3</v>
      </c>
      <c r="BB47" s="30">
        <v>3.0132610000000001E-2</v>
      </c>
      <c r="BC47" s="30">
        <v>1.1524599999999999E-3</v>
      </c>
      <c r="BD47" s="30"/>
      <c r="BE47" s="30">
        <v>1.8555000000000001E-4</v>
      </c>
      <c r="BF47" s="30"/>
    </row>
    <row r="48" spans="1:58" x14ac:dyDescent="0.2">
      <c r="A48" s="30" t="s">
        <v>68</v>
      </c>
      <c r="B48" s="30" t="s">
        <v>66</v>
      </c>
      <c r="C48" s="30" t="s">
        <v>405</v>
      </c>
      <c r="D48" s="30" t="s">
        <v>309</v>
      </c>
      <c r="E48" s="31">
        <v>114</v>
      </c>
      <c r="F48" s="32" t="s">
        <v>341</v>
      </c>
      <c r="G48" s="30" t="s">
        <v>277</v>
      </c>
      <c r="H48" s="31">
        <v>10.6</v>
      </c>
      <c r="I48" s="31">
        <v>2</v>
      </c>
      <c r="J48" s="33">
        <v>5.2999999999999999E-2</v>
      </c>
      <c r="K48" s="34">
        <v>2.3E-2</v>
      </c>
      <c r="L48" s="34">
        <v>6.91</v>
      </c>
      <c r="M48" s="34">
        <v>9.2750000000000004</v>
      </c>
      <c r="N48" s="34">
        <v>7.1769999999999996</v>
      </c>
      <c r="O48" s="34">
        <v>3.0000000000000001E-3</v>
      </c>
      <c r="P48" s="34">
        <v>1.0660000000000001</v>
      </c>
      <c r="Q48" s="34">
        <v>2E-3</v>
      </c>
      <c r="R48" s="34">
        <v>0.183</v>
      </c>
      <c r="S48" s="34">
        <v>7.0000000000000001E-3</v>
      </c>
      <c r="T48" s="30">
        <v>0.29098554599999998</v>
      </c>
      <c r="U48" s="30">
        <v>0.104100578</v>
      </c>
      <c r="V48" s="30">
        <v>0.304466613</v>
      </c>
      <c r="W48" s="30">
        <v>6.6373698999999994E-2</v>
      </c>
      <c r="X48" s="30">
        <v>7.2676527000000005E-2</v>
      </c>
      <c r="Y48" s="30">
        <v>4.2218749999999999E-3</v>
      </c>
      <c r="Z48" s="30">
        <v>6.7869053999999998E-2</v>
      </c>
      <c r="AA48" s="30">
        <v>1.355904E-3</v>
      </c>
      <c r="AB48" s="30"/>
      <c r="AC48" s="30">
        <v>2.0460199999999999E-4</v>
      </c>
      <c r="AD48" s="30"/>
      <c r="AE48" s="31" t="s">
        <v>308</v>
      </c>
      <c r="AF48" s="30"/>
      <c r="AG48" s="30"/>
      <c r="AH48" s="31">
        <v>0.26496481799999999</v>
      </c>
      <c r="AI48" s="31">
        <v>0.10164255</v>
      </c>
      <c r="AJ48" s="31">
        <v>0.29365861799999998</v>
      </c>
      <c r="AK48" s="31">
        <v>6.5209281999999993E-2</v>
      </c>
      <c r="AL48" s="31">
        <v>6.6404636000000003E-2</v>
      </c>
      <c r="AM48" s="31">
        <v>4.2973999999999998E-3</v>
      </c>
      <c r="AN48" s="31">
        <v>6.7304549000000005E-2</v>
      </c>
      <c r="AO48" s="31">
        <v>1.286655E-3</v>
      </c>
      <c r="AP48" s="31"/>
      <c r="AQ48" s="31">
        <v>2.0861400000000001E-4</v>
      </c>
      <c r="AR48" s="31"/>
      <c r="AS48" s="31" t="s">
        <v>313</v>
      </c>
      <c r="AT48" s="30"/>
      <c r="AU48" s="30"/>
      <c r="AV48" s="30">
        <v>6.1192610000000001E-2</v>
      </c>
      <c r="AW48" s="30">
        <v>0.35996101000000003</v>
      </c>
      <c r="AX48" s="30">
        <v>0.42212821</v>
      </c>
      <c r="AY48" s="30">
        <v>9.4517050000000005E-2</v>
      </c>
      <c r="AZ48" s="30">
        <v>9.658688E-2</v>
      </c>
      <c r="BA48" s="30">
        <v>8.3413900000000006E-3</v>
      </c>
      <c r="BB48" s="30">
        <v>3.0132610000000001E-2</v>
      </c>
      <c r="BC48" s="30">
        <v>1.1524599999999999E-3</v>
      </c>
      <c r="BD48" s="30"/>
      <c r="BE48" s="30">
        <v>1.8555000000000001E-4</v>
      </c>
      <c r="BF48" s="30"/>
    </row>
    <row r="49" spans="1:58" x14ac:dyDescent="0.2">
      <c r="A49" s="30" t="s">
        <v>69</v>
      </c>
      <c r="B49" s="30" t="s">
        <v>66</v>
      </c>
      <c r="C49" s="30" t="s">
        <v>405</v>
      </c>
      <c r="D49" s="30" t="s">
        <v>309</v>
      </c>
      <c r="E49" s="31">
        <v>116</v>
      </c>
      <c r="F49" s="32" t="s">
        <v>341</v>
      </c>
      <c r="G49" s="30" t="s">
        <v>277</v>
      </c>
      <c r="H49" s="31">
        <v>10.1</v>
      </c>
      <c r="I49" s="31">
        <v>2</v>
      </c>
      <c r="J49" s="33">
        <v>6.0999999999999999E-2</v>
      </c>
      <c r="K49" s="34">
        <v>2.5999999999999999E-2</v>
      </c>
      <c r="L49" s="34">
        <v>7.5140000000000002</v>
      </c>
      <c r="M49" s="34">
        <v>8.6829999999999998</v>
      </c>
      <c r="N49" s="34">
        <v>11.128</v>
      </c>
      <c r="O49" s="34">
        <v>2E-3</v>
      </c>
      <c r="P49" s="34">
        <v>0.83399999999999996</v>
      </c>
      <c r="Q49" s="34">
        <v>2E-3</v>
      </c>
      <c r="R49" s="34">
        <v>8.1000000000000003E-2</v>
      </c>
      <c r="S49" s="34">
        <v>1.7000000000000001E-2</v>
      </c>
      <c r="T49" s="30">
        <v>0.29098554599999998</v>
      </c>
      <c r="U49" s="30">
        <v>0.104100578</v>
      </c>
      <c r="V49" s="30">
        <v>0.304466613</v>
      </c>
      <c r="W49" s="30">
        <v>6.6373698999999994E-2</v>
      </c>
      <c r="X49" s="30">
        <v>7.2676527000000005E-2</v>
      </c>
      <c r="Y49" s="30">
        <v>4.2218749999999999E-3</v>
      </c>
      <c r="Z49" s="30">
        <v>6.7869053999999998E-2</v>
      </c>
      <c r="AA49" s="30">
        <v>1.355904E-3</v>
      </c>
      <c r="AB49" s="30"/>
      <c r="AC49" s="30">
        <v>2.0460199999999999E-4</v>
      </c>
      <c r="AD49" s="30"/>
      <c r="AE49" s="31" t="s">
        <v>308</v>
      </c>
      <c r="AF49" s="30"/>
      <c r="AG49" s="30"/>
      <c r="AH49" s="31">
        <v>0.26496481799999999</v>
      </c>
      <c r="AI49" s="31">
        <v>0.10164255</v>
      </c>
      <c r="AJ49" s="31">
        <v>0.29365861799999998</v>
      </c>
      <c r="AK49" s="31">
        <v>6.5209281999999993E-2</v>
      </c>
      <c r="AL49" s="31">
        <v>6.6404636000000003E-2</v>
      </c>
      <c r="AM49" s="31">
        <v>4.2973999999999998E-3</v>
      </c>
      <c r="AN49" s="31">
        <v>6.7304549000000005E-2</v>
      </c>
      <c r="AO49" s="31">
        <v>1.286655E-3</v>
      </c>
      <c r="AP49" s="31"/>
      <c r="AQ49" s="31">
        <v>2.0861400000000001E-4</v>
      </c>
      <c r="AR49" s="31"/>
      <c r="AS49" s="31" t="s">
        <v>313</v>
      </c>
      <c r="AT49" s="30"/>
      <c r="AU49" s="30"/>
      <c r="AV49" s="30">
        <v>6.1192610000000001E-2</v>
      </c>
      <c r="AW49" s="30">
        <v>0.35996101000000003</v>
      </c>
      <c r="AX49" s="30">
        <v>0.42212821</v>
      </c>
      <c r="AY49" s="30">
        <v>9.4517050000000005E-2</v>
      </c>
      <c r="AZ49" s="30">
        <v>9.658688E-2</v>
      </c>
      <c r="BA49" s="30">
        <v>8.3413900000000006E-3</v>
      </c>
      <c r="BB49" s="30">
        <v>3.0132610000000001E-2</v>
      </c>
      <c r="BC49" s="30">
        <v>1.1524599999999999E-3</v>
      </c>
      <c r="BD49" s="30"/>
      <c r="BE49" s="30">
        <v>1.8555000000000001E-4</v>
      </c>
      <c r="BF49" s="30"/>
    </row>
    <row r="50" spans="1:58" x14ac:dyDescent="0.2">
      <c r="A50" s="30" t="s">
        <v>22</v>
      </c>
      <c r="B50" s="30" t="s">
        <v>23</v>
      </c>
      <c r="C50" s="30" t="s">
        <v>405</v>
      </c>
      <c r="D50" s="30" t="s">
        <v>309</v>
      </c>
      <c r="E50" s="31">
        <v>87</v>
      </c>
      <c r="F50" s="32" t="s">
        <v>310</v>
      </c>
      <c r="G50" s="30" t="s">
        <v>277</v>
      </c>
      <c r="H50" s="31">
        <v>6.4</v>
      </c>
      <c r="I50" s="31">
        <v>2</v>
      </c>
      <c r="J50" s="33">
        <v>0.125</v>
      </c>
      <c r="K50" s="34">
        <v>0.01</v>
      </c>
      <c r="L50" s="34">
        <v>8.0259999999999998</v>
      </c>
      <c r="M50" s="34">
        <v>6.73</v>
      </c>
      <c r="N50" s="34">
        <v>4.87</v>
      </c>
      <c r="O50" s="34">
        <v>2E-3</v>
      </c>
      <c r="P50" s="34">
        <v>1.417</v>
      </c>
      <c r="Q50" s="34">
        <v>2E-3</v>
      </c>
      <c r="R50" s="34">
        <v>6.2E-2</v>
      </c>
      <c r="S50" s="34">
        <v>5.0000000000000001E-3</v>
      </c>
      <c r="T50" s="30">
        <v>3.5681578999999998E-2</v>
      </c>
      <c r="U50" s="30">
        <v>0.49434362799999998</v>
      </c>
      <c r="V50" s="30">
        <v>0.54451587499999998</v>
      </c>
      <c r="W50" s="30">
        <v>0.13938815099999999</v>
      </c>
      <c r="X50" s="30">
        <v>0.109892291</v>
      </c>
      <c r="Y50" s="30">
        <v>2.4069730000000002E-3</v>
      </c>
      <c r="Z50" s="30">
        <v>1.3853120999999999E-2</v>
      </c>
      <c r="AA50" s="30">
        <v>8.1824199999999995E-4</v>
      </c>
      <c r="AB50" s="30">
        <v>4.83838E-4</v>
      </c>
      <c r="AC50" s="30">
        <v>2.0994199999999999E-4</v>
      </c>
      <c r="AD50" s="30">
        <v>1.15197E-4</v>
      </c>
      <c r="AE50" s="31" t="s">
        <v>313</v>
      </c>
      <c r="AF50" s="30">
        <v>-68.166666669999998</v>
      </c>
      <c r="AG50" s="30">
        <v>-0.83333333300000001</v>
      </c>
      <c r="AH50" s="30">
        <v>3.5109147E-2</v>
      </c>
      <c r="AI50" s="30">
        <v>0.38734381000000001</v>
      </c>
      <c r="AJ50" s="30">
        <v>0.51202542500000003</v>
      </c>
      <c r="AK50" s="30">
        <v>0.106386595</v>
      </c>
      <c r="AL50" s="30">
        <v>0.11130375200000001</v>
      </c>
      <c r="AM50" s="30">
        <v>3.2564930000000001E-3</v>
      </c>
      <c r="AN50" s="30">
        <v>9.4026099999999996E-4</v>
      </c>
      <c r="AO50" s="30">
        <v>9.4026099999999996E-4</v>
      </c>
      <c r="AP50" s="30">
        <v>4.2623800000000001E-4</v>
      </c>
      <c r="AQ50" s="30">
        <v>1.41521E-4</v>
      </c>
      <c r="AR50" s="30">
        <v>5.21314E-5</v>
      </c>
      <c r="AS50" s="31" t="s">
        <v>313</v>
      </c>
      <c r="AT50" s="30">
        <v>-68.166666669999998</v>
      </c>
      <c r="AU50" s="30">
        <v>-0.83333333300000001</v>
      </c>
      <c r="AV50" s="30">
        <v>3.5109149999999999E-2</v>
      </c>
      <c r="AW50" s="30">
        <v>0.38734381000000001</v>
      </c>
      <c r="AX50" s="30">
        <v>0.51202543</v>
      </c>
      <c r="AY50" s="30">
        <v>0.1063866</v>
      </c>
      <c r="AZ50" s="30">
        <v>0.11130375000000001</v>
      </c>
      <c r="BA50" s="30">
        <v>3.2564899999999999E-3</v>
      </c>
      <c r="BB50" s="30">
        <v>9.4026000000000005E-4</v>
      </c>
      <c r="BC50" s="30">
        <v>9.4026000000000005E-4</v>
      </c>
      <c r="BD50" s="30">
        <v>4.2623999999999998E-4</v>
      </c>
      <c r="BE50" s="30">
        <v>1.4151999999999999E-4</v>
      </c>
      <c r="BF50" s="30">
        <v>5.21314E-5</v>
      </c>
    </row>
    <row r="51" spans="1:58" x14ac:dyDescent="0.2">
      <c r="A51" s="30" t="s">
        <v>22</v>
      </c>
      <c r="B51" s="30" t="s">
        <v>23</v>
      </c>
      <c r="C51" s="30" t="s">
        <v>405</v>
      </c>
      <c r="D51" s="30" t="s">
        <v>309</v>
      </c>
      <c r="E51" s="31">
        <v>88</v>
      </c>
      <c r="F51" s="32" t="s">
        <v>310</v>
      </c>
      <c r="G51" s="30" t="s">
        <v>277</v>
      </c>
      <c r="H51" s="31">
        <v>8.4</v>
      </c>
      <c r="I51" s="31">
        <v>2</v>
      </c>
      <c r="J51" s="33">
        <v>9.1999999999999998E-2</v>
      </c>
      <c r="K51" s="34">
        <v>0.01</v>
      </c>
      <c r="L51" s="34">
        <v>6.8289999999999997</v>
      </c>
      <c r="M51" s="34">
        <v>7.3410000000000002</v>
      </c>
      <c r="N51" s="34">
        <v>5.1609999999999996</v>
      </c>
      <c r="O51" s="34">
        <v>2E-3</v>
      </c>
      <c r="P51" s="34">
        <v>1.097</v>
      </c>
      <c r="Q51" s="34">
        <v>2E-3</v>
      </c>
      <c r="R51" s="34">
        <v>5.6000000000000001E-2</v>
      </c>
      <c r="S51" s="34">
        <v>6.0000000000000001E-3</v>
      </c>
      <c r="T51" s="30">
        <v>3.5681578999999998E-2</v>
      </c>
      <c r="U51" s="30">
        <v>0.49434362799999998</v>
      </c>
      <c r="V51" s="30">
        <v>0.54451587499999998</v>
      </c>
      <c r="W51" s="30">
        <v>0.13938815099999999</v>
      </c>
      <c r="X51" s="30">
        <v>0.109892291</v>
      </c>
      <c r="Y51" s="30">
        <v>2.4069730000000002E-3</v>
      </c>
      <c r="Z51" s="30">
        <v>1.3853120999999999E-2</v>
      </c>
      <c r="AA51" s="30">
        <v>8.1824199999999995E-4</v>
      </c>
      <c r="AB51" s="30">
        <v>4.83838E-4</v>
      </c>
      <c r="AC51" s="30">
        <v>2.0994199999999999E-4</v>
      </c>
      <c r="AD51" s="30">
        <v>1.15197E-4</v>
      </c>
      <c r="AE51" s="31" t="s">
        <v>313</v>
      </c>
      <c r="AF51" s="30">
        <v>-68.166666669999998</v>
      </c>
      <c r="AG51" s="30">
        <v>-0.83333333300000001</v>
      </c>
      <c r="AH51" s="30">
        <v>3.5109147E-2</v>
      </c>
      <c r="AI51" s="30">
        <v>0.38734381000000001</v>
      </c>
      <c r="AJ51" s="30">
        <v>0.51202542500000003</v>
      </c>
      <c r="AK51" s="30">
        <v>0.106386595</v>
      </c>
      <c r="AL51" s="30">
        <v>0.11130375200000001</v>
      </c>
      <c r="AM51" s="30">
        <v>3.2564930000000001E-3</v>
      </c>
      <c r="AN51" s="30">
        <v>9.4026099999999996E-4</v>
      </c>
      <c r="AO51" s="30">
        <v>9.4026099999999996E-4</v>
      </c>
      <c r="AP51" s="30">
        <v>4.2623800000000001E-4</v>
      </c>
      <c r="AQ51" s="30">
        <v>1.41521E-4</v>
      </c>
      <c r="AR51" s="30">
        <v>5.21314E-5</v>
      </c>
      <c r="AS51" s="31" t="s">
        <v>313</v>
      </c>
      <c r="AT51" s="30">
        <v>-68.166666669999998</v>
      </c>
      <c r="AU51" s="30">
        <v>-0.83333333300000001</v>
      </c>
      <c r="AV51" s="30">
        <v>3.5109149999999999E-2</v>
      </c>
      <c r="AW51" s="30">
        <v>0.38734381000000001</v>
      </c>
      <c r="AX51" s="30">
        <v>0.51202543</v>
      </c>
      <c r="AY51" s="30">
        <v>0.1063866</v>
      </c>
      <c r="AZ51" s="30">
        <v>0.11130375000000001</v>
      </c>
      <c r="BA51" s="30">
        <v>3.2564899999999999E-3</v>
      </c>
      <c r="BB51" s="30">
        <v>9.4026000000000005E-4</v>
      </c>
      <c r="BC51" s="30">
        <v>9.4026000000000005E-4</v>
      </c>
      <c r="BD51" s="30">
        <v>4.2623999999999998E-4</v>
      </c>
      <c r="BE51" s="30">
        <v>1.4151999999999999E-4</v>
      </c>
      <c r="BF51" s="30">
        <v>5.21314E-5</v>
      </c>
    </row>
    <row r="52" spans="1:58" x14ac:dyDescent="0.2">
      <c r="A52" s="30" t="s">
        <v>25</v>
      </c>
      <c r="B52" s="30" t="s">
        <v>23</v>
      </c>
      <c r="C52" s="30" t="s">
        <v>405</v>
      </c>
      <c r="D52" s="30" t="s">
        <v>309</v>
      </c>
      <c r="E52" s="31">
        <v>94</v>
      </c>
      <c r="F52" s="32" t="s">
        <v>310</v>
      </c>
      <c r="G52" s="30" t="s">
        <v>277</v>
      </c>
      <c r="H52" s="31">
        <v>6.7</v>
      </c>
      <c r="I52" s="31">
        <v>2</v>
      </c>
      <c r="J52" s="33">
        <v>0.1</v>
      </c>
      <c r="K52" s="34">
        <v>1.7999999999999999E-2</v>
      </c>
      <c r="L52" s="34">
        <v>16.515999999999998</v>
      </c>
      <c r="M52" s="34">
        <v>6.9649999999999999</v>
      </c>
      <c r="N52" s="34">
        <v>4.4649999999999999</v>
      </c>
      <c r="O52" s="34">
        <v>2E-3</v>
      </c>
      <c r="P52" s="34">
        <v>10.298999999999999</v>
      </c>
      <c r="Q52" s="34">
        <v>2E-3</v>
      </c>
      <c r="R52" s="34">
        <v>5.0999999999999997E-2</v>
      </c>
      <c r="S52" s="34">
        <v>7.0000000000000001E-3</v>
      </c>
      <c r="T52" s="30">
        <v>3.5681578999999998E-2</v>
      </c>
      <c r="U52" s="30">
        <v>0.49434362799999998</v>
      </c>
      <c r="V52" s="30">
        <v>0.54451587499999998</v>
      </c>
      <c r="W52" s="30">
        <v>0.13938815099999999</v>
      </c>
      <c r="X52" s="30">
        <v>0.109892291</v>
      </c>
      <c r="Y52" s="30">
        <v>2.4069730000000002E-3</v>
      </c>
      <c r="Z52" s="30">
        <v>1.3853120999999999E-2</v>
      </c>
      <c r="AA52" s="30">
        <v>8.1824199999999995E-4</v>
      </c>
      <c r="AB52" s="30">
        <v>4.83838E-4</v>
      </c>
      <c r="AC52" s="30">
        <v>2.0994199999999999E-4</v>
      </c>
      <c r="AD52" s="30">
        <v>1.15197E-4</v>
      </c>
      <c r="AE52" s="31" t="s">
        <v>313</v>
      </c>
      <c r="AF52" s="30">
        <v>-68.166666669999998</v>
      </c>
      <c r="AG52" s="30">
        <v>-0.83333333300000001</v>
      </c>
      <c r="AH52" s="30">
        <v>3.5109147E-2</v>
      </c>
      <c r="AI52" s="30">
        <v>0.38734381000000001</v>
      </c>
      <c r="AJ52" s="30">
        <v>0.51202542500000003</v>
      </c>
      <c r="AK52" s="30">
        <v>0.106386595</v>
      </c>
      <c r="AL52" s="30">
        <v>0.11130375200000001</v>
      </c>
      <c r="AM52" s="30">
        <v>3.2564930000000001E-3</v>
      </c>
      <c r="AN52" s="30">
        <v>9.4026099999999996E-4</v>
      </c>
      <c r="AO52" s="30">
        <v>9.4026099999999996E-4</v>
      </c>
      <c r="AP52" s="30">
        <v>4.2623800000000001E-4</v>
      </c>
      <c r="AQ52" s="30">
        <v>1.41521E-4</v>
      </c>
      <c r="AR52" s="30">
        <v>5.21314E-5</v>
      </c>
      <c r="AS52" s="31" t="s">
        <v>313</v>
      </c>
      <c r="AT52" s="30">
        <v>-68.166666669999998</v>
      </c>
      <c r="AU52" s="30">
        <v>-0.83333333300000001</v>
      </c>
      <c r="AV52" s="30">
        <v>3.5109149999999999E-2</v>
      </c>
      <c r="AW52" s="30">
        <v>0.38734381000000001</v>
      </c>
      <c r="AX52" s="30">
        <v>0.51202543</v>
      </c>
      <c r="AY52" s="30">
        <v>0.1063866</v>
      </c>
      <c r="AZ52" s="30">
        <v>0.11130375000000001</v>
      </c>
      <c r="BA52" s="30">
        <v>3.2564899999999999E-3</v>
      </c>
      <c r="BB52" s="30">
        <v>9.4026000000000005E-4</v>
      </c>
      <c r="BC52" s="30">
        <v>9.4026000000000005E-4</v>
      </c>
      <c r="BD52" s="30">
        <v>4.2623999999999998E-4</v>
      </c>
      <c r="BE52" s="30">
        <v>1.4151999999999999E-4</v>
      </c>
      <c r="BF52" s="30">
        <v>5.21314E-5</v>
      </c>
    </row>
    <row r="53" spans="1:58" x14ac:dyDescent="0.2">
      <c r="A53" s="30" t="s">
        <v>26</v>
      </c>
      <c r="B53" s="30" t="s">
        <v>23</v>
      </c>
      <c r="C53" s="30" t="s">
        <v>405</v>
      </c>
      <c r="D53" s="30" t="s">
        <v>309</v>
      </c>
      <c r="E53" s="31">
        <v>85</v>
      </c>
      <c r="F53" s="32" t="s">
        <v>310</v>
      </c>
      <c r="G53" s="30" t="s">
        <v>277</v>
      </c>
      <c r="H53" s="31">
        <v>7.2</v>
      </c>
      <c r="I53" s="31">
        <v>2</v>
      </c>
      <c r="J53" s="33">
        <v>0.121</v>
      </c>
      <c r="K53" s="34">
        <v>1.7000000000000001E-2</v>
      </c>
      <c r="L53" s="34">
        <v>5.3570000000000002</v>
      </c>
      <c r="M53" s="34">
        <v>8.1449999999999996</v>
      </c>
      <c r="N53" s="34">
        <v>4.8849999999999998</v>
      </c>
      <c r="O53" s="34">
        <v>2E-3</v>
      </c>
      <c r="P53" s="34">
        <v>1.123</v>
      </c>
      <c r="Q53" s="34">
        <v>1E-3</v>
      </c>
      <c r="R53" s="34">
        <v>7.1999999999999995E-2</v>
      </c>
      <c r="S53" s="34">
        <v>2E-3</v>
      </c>
      <c r="T53" s="30">
        <v>3.5681578999999998E-2</v>
      </c>
      <c r="U53" s="30">
        <v>0.49434362799999998</v>
      </c>
      <c r="V53" s="30">
        <v>0.54451587499999998</v>
      </c>
      <c r="W53" s="30">
        <v>0.13938815099999999</v>
      </c>
      <c r="X53" s="30">
        <v>0.109892291</v>
      </c>
      <c r="Y53" s="30">
        <v>2.4069730000000002E-3</v>
      </c>
      <c r="Z53" s="30">
        <v>1.3853120999999999E-2</v>
      </c>
      <c r="AA53" s="30">
        <v>8.1824199999999995E-4</v>
      </c>
      <c r="AB53" s="30">
        <v>4.83838E-4</v>
      </c>
      <c r="AC53" s="30">
        <v>2.0994199999999999E-4</v>
      </c>
      <c r="AD53" s="30">
        <v>1.15197E-4</v>
      </c>
      <c r="AE53" s="31" t="s">
        <v>313</v>
      </c>
      <c r="AF53" s="30">
        <v>-68.166666669999998</v>
      </c>
      <c r="AG53" s="30">
        <v>-0.83333333300000001</v>
      </c>
      <c r="AH53" s="30">
        <v>3.5109147E-2</v>
      </c>
      <c r="AI53" s="30">
        <v>0.38734381000000001</v>
      </c>
      <c r="AJ53" s="30">
        <v>0.51202542500000003</v>
      </c>
      <c r="AK53" s="30">
        <v>0.106386595</v>
      </c>
      <c r="AL53" s="30">
        <v>0.11130375200000001</v>
      </c>
      <c r="AM53" s="30">
        <v>3.2564930000000001E-3</v>
      </c>
      <c r="AN53" s="30">
        <v>9.4026099999999996E-4</v>
      </c>
      <c r="AO53" s="30">
        <v>9.4026099999999996E-4</v>
      </c>
      <c r="AP53" s="30">
        <v>4.2623800000000001E-4</v>
      </c>
      <c r="AQ53" s="30">
        <v>1.41521E-4</v>
      </c>
      <c r="AR53" s="30">
        <v>5.21314E-5</v>
      </c>
      <c r="AS53" s="31" t="s">
        <v>313</v>
      </c>
      <c r="AT53" s="30">
        <v>-68.166666669999998</v>
      </c>
      <c r="AU53" s="30">
        <v>-0.83333333300000001</v>
      </c>
      <c r="AV53" s="30">
        <v>3.5109149999999999E-2</v>
      </c>
      <c r="AW53" s="30">
        <v>0.38734381000000001</v>
      </c>
      <c r="AX53" s="30">
        <v>0.51202543</v>
      </c>
      <c r="AY53" s="30">
        <v>0.1063866</v>
      </c>
      <c r="AZ53" s="30">
        <v>0.11130375000000001</v>
      </c>
      <c r="BA53" s="30">
        <v>3.2564899999999999E-3</v>
      </c>
      <c r="BB53" s="30">
        <v>9.4026000000000005E-4</v>
      </c>
      <c r="BC53" s="30">
        <v>9.4026000000000005E-4</v>
      </c>
      <c r="BD53" s="30">
        <v>4.2623999999999998E-4</v>
      </c>
      <c r="BE53" s="30">
        <v>1.4151999999999999E-4</v>
      </c>
      <c r="BF53" s="30">
        <v>5.21314E-5</v>
      </c>
    </row>
    <row r="54" spans="1:58" x14ac:dyDescent="0.2">
      <c r="A54" s="30" t="s">
        <v>26</v>
      </c>
      <c r="B54" s="30" t="s">
        <v>23</v>
      </c>
      <c r="C54" s="30" t="s">
        <v>405</v>
      </c>
      <c r="D54" s="30" t="s">
        <v>309</v>
      </c>
      <c r="E54" s="31">
        <v>86</v>
      </c>
      <c r="F54" s="32" t="s">
        <v>310</v>
      </c>
      <c r="G54" s="30" t="s">
        <v>277</v>
      </c>
      <c r="H54" s="31">
        <v>7.9</v>
      </c>
      <c r="I54" s="31">
        <v>2</v>
      </c>
      <c r="J54" s="33">
        <v>9.9000000000000005E-2</v>
      </c>
      <c r="K54" s="34">
        <v>2.5000000000000001E-2</v>
      </c>
      <c r="L54" s="34">
        <v>13.842000000000001</v>
      </c>
      <c r="M54" s="34">
        <v>7.3010000000000002</v>
      </c>
      <c r="N54" s="34">
        <v>5.577</v>
      </c>
      <c r="O54" s="34">
        <v>3.0000000000000001E-3</v>
      </c>
      <c r="P54" s="34">
        <v>8.9060000000000006</v>
      </c>
      <c r="Q54" s="34">
        <v>3.0000000000000001E-3</v>
      </c>
      <c r="R54" s="34">
        <v>9.2999999999999999E-2</v>
      </c>
      <c r="S54" s="34">
        <v>8.0000000000000002E-3</v>
      </c>
      <c r="T54" s="30">
        <v>3.5681578999999998E-2</v>
      </c>
      <c r="U54" s="30">
        <v>0.49434362799999998</v>
      </c>
      <c r="V54" s="30">
        <v>0.54451587499999998</v>
      </c>
      <c r="W54" s="30">
        <v>0.13938815099999999</v>
      </c>
      <c r="X54" s="30">
        <v>0.109892291</v>
      </c>
      <c r="Y54" s="30">
        <v>2.4069730000000002E-3</v>
      </c>
      <c r="Z54" s="30">
        <v>1.3853120999999999E-2</v>
      </c>
      <c r="AA54" s="30">
        <v>8.1824199999999995E-4</v>
      </c>
      <c r="AB54" s="30">
        <v>4.83838E-4</v>
      </c>
      <c r="AC54" s="30">
        <v>2.0994199999999999E-4</v>
      </c>
      <c r="AD54" s="30">
        <v>1.15197E-4</v>
      </c>
      <c r="AE54" s="31" t="s">
        <v>313</v>
      </c>
      <c r="AF54" s="30">
        <v>-68.166666669999998</v>
      </c>
      <c r="AG54" s="30">
        <v>-0.83333333300000001</v>
      </c>
      <c r="AH54" s="30">
        <v>3.5109147E-2</v>
      </c>
      <c r="AI54" s="30">
        <v>0.38734381000000001</v>
      </c>
      <c r="AJ54" s="30">
        <v>0.51202542500000003</v>
      </c>
      <c r="AK54" s="30">
        <v>0.106386595</v>
      </c>
      <c r="AL54" s="30">
        <v>0.11130375200000001</v>
      </c>
      <c r="AM54" s="30">
        <v>3.2564930000000001E-3</v>
      </c>
      <c r="AN54" s="30">
        <v>9.4026099999999996E-4</v>
      </c>
      <c r="AO54" s="30">
        <v>9.4026099999999996E-4</v>
      </c>
      <c r="AP54" s="30">
        <v>4.2623800000000001E-4</v>
      </c>
      <c r="AQ54" s="30">
        <v>1.41521E-4</v>
      </c>
      <c r="AR54" s="30">
        <v>5.21314E-5</v>
      </c>
      <c r="AS54" s="31" t="s">
        <v>313</v>
      </c>
      <c r="AT54" s="30">
        <v>-68.166666669999998</v>
      </c>
      <c r="AU54" s="30">
        <v>-0.83333333300000001</v>
      </c>
      <c r="AV54" s="30">
        <v>3.5109149999999999E-2</v>
      </c>
      <c r="AW54" s="30">
        <v>0.38734381000000001</v>
      </c>
      <c r="AX54" s="30">
        <v>0.51202543</v>
      </c>
      <c r="AY54" s="30">
        <v>0.1063866</v>
      </c>
      <c r="AZ54" s="30">
        <v>0.11130375000000001</v>
      </c>
      <c r="BA54" s="30">
        <v>3.2564899999999999E-3</v>
      </c>
      <c r="BB54" s="30">
        <v>9.4026000000000005E-4</v>
      </c>
      <c r="BC54" s="30">
        <v>9.4026000000000005E-4</v>
      </c>
      <c r="BD54" s="30">
        <v>4.2623999999999998E-4</v>
      </c>
      <c r="BE54" s="30">
        <v>1.4151999999999999E-4</v>
      </c>
      <c r="BF54" s="30">
        <v>5.21314E-5</v>
      </c>
    </row>
    <row r="55" spans="1:58" x14ac:dyDescent="0.2">
      <c r="A55" s="30" t="s">
        <v>27</v>
      </c>
      <c r="B55" s="30" t="s">
        <v>23</v>
      </c>
      <c r="C55" s="30" t="s">
        <v>405</v>
      </c>
      <c r="D55" s="30" t="s">
        <v>309</v>
      </c>
      <c r="E55" s="31">
        <v>96</v>
      </c>
      <c r="F55" s="32" t="s">
        <v>310</v>
      </c>
      <c r="G55" s="30" t="s">
        <v>277</v>
      </c>
      <c r="H55" s="31">
        <v>7.7</v>
      </c>
      <c r="I55" s="31">
        <v>2</v>
      </c>
      <c r="J55" s="33">
        <v>8.5999999999999993E-2</v>
      </c>
      <c r="K55" s="34">
        <v>1.6E-2</v>
      </c>
      <c r="L55" s="34">
        <v>24.434999999999999</v>
      </c>
      <c r="M55" s="34">
        <v>6.6470000000000002</v>
      </c>
      <c r="N55" s="34">
        <v>5.4370000000000003</v>
      </c>
      <c r="O55" s="34">
        <v>3.0000000000000001E-3</v>
      </c>
      <c r="P55" s="34">
        <v>13.516999999999999</v>
      </c>
      <c r="Q55" s="34">
        <v>3.0000000000000001E-3</v>
      </c>
      <c r="R55" s="34">
        <v>0.13300000000000001</v>
      </c>
      <c r="S55" s="34">
        <v>7.0000000000000001E-3</v>
      </c>
      <c r="T55" s="30">
        <v>3.5681578999999998E-2</v>
      </c>
      <c r="U55" s="30">
        <v>0.49434362799999998</v>
      </c>
      <c r="V55" s="30">
        <v>0.54451587499999998</v>
      </c>
      <c r="W55" s="30">
        <v>0.13938815099999999</v>
      </c>
      <c r="X55" s="30">
        <v>0.109892291</v>
      </c>
      <c r="Y55" s="30">
        <v>2.4069730000000002E-3</v>
      </c>
      <c r="Z55" s="30">
        <v>1.3853120999999999E-2</v>
      </c>
      <c r="AA55" s="30">
        <v>8.1824199999999995E-4</v>
      </c>
      <c r="AB55" s="30">
        <v>4.83838E-4</v>
      </c>
      <c r="AC55" s="30">
        <v>2.0994199999999999E-4</v>
      </c>
      <c r="AD55" s="30">
        <v>1.15197E-4</v>
      </c>
      <c r="AE55" s="31" t="s">
        <v>313</v>
      </c>
      <c r="AF55" s="30">
        <v>-68.166666669999998</v>
      </c>
      <c r="AG55" s="30">
        <v>-0.83333333300000001</v>
      </c>
      <c r="AH55" s="30">
        <v>3.5109147E-2</v>
      </c>
      <c r="AI55" s="30">
        <v>0.38734381000000001</v>
      </c>
      <c r="AJ55" s="30">
        <v>0.51202542500000003</v>
      </c>
      <c r="AK55" s="30">
        <v>0.106386595</v>
      </c>
      <c r="AL55" s="30">
        <v>0.11130375200000001</v>
      </c>
      <c r="AM55" s="30">
        <v>3.2564930000000001E-3</v>
      </c>
      <c r="AN55" s="30">
        <v>9.4026099999999996E-4</v>
      </c>
      <c r="AO55" s="30">
        <v>9.4026099999999996E-4</v>
      </c>
      <c r="AP55" s="30">
        <v>4.2623800000000001E-4</v>
      </c>
      <c r="AQ55" s="30">
        <v>1.41521E-4</v>
      </c>
      <c r="AR55" s="30">
        <v>5.21314E-5</v>
      </c>
      <c r="AS55" s="31" t="s">
        <v>313</v>
      </c>
      <c r="AT55" s="30">
        <v>-68.166666669999998</v>
      </c>
      <c r="AU55" s="30">
        <v>-0.83333333300000001</v>
      </c>
      <c r="AV55" s="30">
        <v>3.5109149999999999E-2</v>
      </c>
      <c r="AW55" s="30">
        <v>0.38734381000000001</v>
      </c>
      <c r="AX55" s="30">
        <v>0.51202543</v>
      </c>
      <c r="AY55" s="30">
        <v>0.1063866</v>
      </c>
      <c r="AZ55" s="30">
        <v>0.11130375000000001</v>
      </c>
      <c r="BA55" s="30">
        <v>3.2564899999999999E-3</v>
      </c>
      <c r="BB55" s="30">
        <v>9.4026000000000005E-4</v>
      </c>
      <c r="BC55" s="30">
        <v>9.4026000000000005E-4</v>
      </c>
      <c r="BD55" s="30">
        <v>4.2623999999999998E-4</v>
      </c>
      <c r="BE55" s="30">
        <v>1.4151999999999999E-4</v>
      </c>
      <c r="BF55" s="30">
        <v>5.21314E-5</v>
      </c>
    </row>
    <row r="56" spans="1:58" x14ac:dyDescent="0.2">
      <c r="A56" s="30" t="s">
        <v>28</v>
      </c>
      <c r="B56" s="30" t="s">
        <v>23</v>
      </c>
      <c r="C56" s="30" t="s">
        <v>405</v>
      </c>
      <c r="D56" s="30" t="s">
        <v>309</v>
      </c>
      <c r="E56" s="31">
        <v>95</v>
      </c>
      <c r="F56" s="32" t="s">
        <v>310</v>
      </c>
      <c r="G56" s="30" t="s">
        <v>277</v>
      </c>
      <c r="H56" s="31">
        <v>9.1999999999999993</v>
      </c>
      <c r="I56" s="31">
        <v>2</v>
      </c>
      <c r="J56" s="33">
        <v>7.0999999999999994E-2</v>
      </c>
      <c r="K56" s="34">
        <v>1.6E-2</v>
      </c>
      <c r="L56" s="34">
        <v>25.558</v>
      </c>
      <c r="M56" s="34">
        <v>7.57</v>
      </c>
      <c r="N56" s="34">
        <v>7.4640000000000004</v>
      </c>
      <c r="O56" s="34">
        <v>2E-3</v>
      </c>
      <c r="P56" s="34">
        <v>6.5170000000000003</v>
      </c>
      <c r="Q56" s="34">
        <v>2E-3</v>
      </c>
      <c r="R56" s="34">
        <v>0.125</v>
      </c>
      <c r="S56" s="34">
        <v>7.0000000000000001E-3</v>
      </c>
      <c r="T56" s="30">
        <v>3.5681578999999998E-2</v>
      </c>
      <c r="U56" s="30">
        <v>0.49434362799999998</v>
      </c>
      <c r="V56" s="30">
        <v>0.54451587499999998</v>
      </c>
      <c r="W56" s="30">
        <v>0.13938815099999999</v>
      </c>
      <c r="X56" s="30">
        <v>0.109892291</v>
      </c>
      <c r="Y56" s="30">
        <v>2.4069730000000002E-3</v>
      </c>
      <c r="Z56" s="30">
        <v>1.3853120999999999E-2</v>
      </c>
      <c r="AA56" s="30">
        <v>8.1824199999999995E-4</v>
      </c>
      <c r="AB56" s="30">
        <v>4.83838E-4</v>
      </c>
      <c r="AC56" s="30">
        <v>2.0994199999999999E-4</v>
      </c>
      <c r="AD56" s="30">
        <v>1.15197E-4</v>
      </c>
      <c r="AE56" s="31" t="s">
        <v>313</v>
      </c>
      <c r="AF56" s="30">
        <v>-68.166666669999998</v>
      </c>
      <c r="AG56" s="30">
        <v>-0.83333333300000001</v>
      </c>
      <c r="AH56" s="30">
        <v>3.5109147E-2</v>
      </c>
      <c r="AI56" s="30">
        <v>0.38734381000000001</v>
      </c>
      <c r="AJ56" s="30">
        <v>0.51202542500000003</v>
      </c>
      <c r="AK56" s="30">
        <v>0.106386595</v>
      </c>
      <c r="AL56" s="30">
        <v>0.11130375200000001</v>
      </c>
      <c r="AM56" s="30">
        <v>3.2564930000000001E-3</v>
      </c>
      <c r="AN56" s="30">
        <v>9.4026099999999996E-4</v>
      </c>
      <c r="AO56" s="30">
        <v>9.4026099999999996E-4</v>
      </c>
      <c r="AP56" s="30">
        <v>4.2623800000000001E-4</v>
      </c>
      <c r="AQ56" s="30">
        <v>1.41521E-4</v>
      </c>
      <c r="AR56" s="30">
        <v>5.21314E-5</v>
      </c>
      <c r="AS56" s="31" t="s">
        <v>313</v>
      </c>
      <c r="AT56" s="30">
        <v>-68.166666669999998</v>
      </c>
      <c r="AU56" s="30">
        <v>-0.83333333300000001</v>
      </c>
      <c r="AV56" s="30">
        <v>3.5109149999999999E-2</v>
      </c>
      <c r="AW56" s="30">
        <v>0.38734381000000001</v>
      </c>
      <c r="AX56" s="30">
        <v>0.51202543</v>
      </c>
      <c r="AY56" s="30">
        <v>0.1063866</v>
      </c>
      <c r="AZ56" s="30">
        <v>0.11130375000000001</v>
      </c>
      <c r="BA56" s="30">
        <v>3.2564899999999999E-3</v>
      </c>
      <c r="BB56" s="30">
        <v>9.4026000000000005E-4</v>
      </c>
      <c r="BC56" s="30">
        <v>9.4026000000000005E-4</v>
      </c>
      <c r="BD56" s="30">
        <v>4.2623999999999998E-4</v>
      </c>
      <c r="BE56" s="30">
        <v>1.4151999999999999E-4</v>
      </c>
      <c r="BF56" s="30">
        <v>5.21314E-5</v>
      </c>
    </row>
    <row r="57" spans="1:58" x14ac:dyDescent="0.2">
      <c r="A57" s="12" t="s">
        <v>89</v>
      </c>
      <c r="B57" s="12" t="s">
        <v>30</v>
      </c>
      <c r="C57" s="12" t="s">
        <v>403</v>
      </c>
      <c r="D57" s="12" t="s">
        <v>316</v>
      </c>
      <c r="E57" s="35">
        <v>62</v>
      </c>
      <c r="F57" s="36" t="s">
        <v>310</v>
      </c>
      <c r="G57" s="12" t="s">
        <v>134</v>
      </c>
      <c r="H57" s="35">
        <v>1.2</v>
      </c>
      <c r="I57" s="35">
        <v>2</v>
      </c>
      <c r="J57" s="37">
        <v>0.71399999999999997</v>
      </c>
      <c r="K57" s="38">
        <v>1.2999999999999999E-2</v>
      </c>
      <c r="L57" s="38">
        <v>0.14099999999999999</v>
      </c>
      <c r="M57" s="38">
        <v>6.6619999999999999</v>
      </c>
      <c r="N57" s="38">
        <v>0.41099999999999998</v>
      </c>
      <c r="O57" s="38">
        <v>2E-3</v>
      </c>
      <c r="P57" s="38">
        <v>0.125</v>
      </c>
      <c r="Q57" s="38">
        <v>1E-3</v>
      </c>
      <c r="R57" s="38">
        <v>2.5000000000000001E-2</v>
      </c>
      <c r="S57" s="38">
        <v>7.0000000000000001E-3</v>
      </c>
      <c r="T57" s="12">
        <v>1.0685393E-2</v>
      </c>
      <c r="U57" s="12">
        <v>8.7788994999999995E-2</v>
      </c>
      <c r="V57" s="12">
        <v>0.183310317</v>
      </c>
      <c r="W57" s="12">
        <v>5.9923878E-2</v>
      </c>
      <c r="X57" s="12">
        <v>2.2698591000000001E-2</v>
      </c>
      <c r="Y57" s="12">
        <v>4.743153E-3</v>
      </c>
      <c r="Z57" s="12">
        <v>0.105174847</v>
      </c>
      <c r="AA57" s="12">
        <v>1.10056E-3</v>
      </c>
      <c r="AB57" s="12">
        <v>7.6799700000000003E-5</v>
      </c>
      <c r="AC57" s="12">
        <v>3.3392900000000001E-4</v>
      </c>
      <c r="AD57" s="12">
        <v>2.3184099999999999E-4</v>
      </c>
      <c r="AE57" s="35" t="s">
        <v>404</v>
      </c>
      <c r="AF57" s="12">
        <v>-61.614468870000003</v>
      </c>
      <c r="AG57" s="12">
        <v>2.3333333330000001</v>
      </c>
      <c r="AH57" s="12">
        <v>4.1215085999999998E-2</v>
      </c>
      <c r="AI57" s="12">
        <v>0.47468604199999997</v>
      </c>
      <c r="AJ57" s="12">
        <v>0.54812592500000001</v>
      </c>
      <c r="AK57" s="12">
        <v>0.12912944400000001</v>
      </c>
      <c r="AL57" s="12">
        <v>0.11677676200000001</v>
      </c>
      <c r="AM57" s="12">
        <v>2.7609399999999999E-3</v>
      </c>
      <c r="AN57" s="12">
        <v>1.8456750000000001E-2</v>
      </c>
      <c r="AO57" s="12">
        <v>9.2590599999999999E-4</v>
      </c>
      <c r="AP57" s="12">
        <v>4.2623800000000001E-4</v>
      </c>
      <c r="AQ57" s="12">
        <v>1.7590699999999999E-4</v>
      </c>
      <c r="AR57" s="12">
        <v>6.1367199999999998E-5</v>
      </c>
      <c r="AS57" s="35" t="s">
        <v>404</v>
      </c>
      <c r="AT57" s="12">
        <v>-61.614468870000003</v>
      </c>
      <c r="AU57" s="12">
        <v>2.3333333330000001</v>
      </c>
      <c r="AV57" s="12">
        <v>4.1215090000000003E-2</v>
      </c>
      <c r="AW57" s="12">
        <v>0.47468603999999998</v>
      </c>
      <c r="AX57" s="12">
        <v>0.54812592999999998</v>
      </c>
      <c r="AY57" s="12">
        <v>0.12912944000000001</v>
      </c>
      <c r="AZ57" s="12">
        <v>0.11677675999999999</v>
      </c>
      <c r="BA57" s="12">
        <v>2.7609399999999999E-3</v>
      </c>
      <c r="BB57" s="12">
        <v>1.8456750000000001E-2</v>
      </c>
      <c r="BC57" s="12">
        <v>9.2590999999999995E-4</v>
      </c>
      <c r="BD57" s="12">
        <v>4.2623999999999998E-4</v>
      </c>
      <c r="BE57" s="12">
        <v>1.7590999999999999E-4</v>
      </c>
      <c r="BF57" s="12">
        <v>6.1367199999999998E-5</v>
      </c>
    </row>
    <row r="58" spans="1:58" x14ac:dyDescent="0.2">
      <c r="A58" s="12" t="s">
        <v>92</v>
      </c>
      <c r="B58" s="12" t="s">
        <v>30</v>
      </c>
      <c r="C58" s="12" t="s">
        <v>403</v>
      </c>
      <c r="D58" s="12" t="s">
        <v>316</v>
      </c>
      <c r="E58" s="35">
        <v>49</v>
      </c>
      <c r="F58" s="36" t="s">
        <v>310</v>
      </c>
      <c r="G58" s="12" t="s">
        <v>134</v>
      </c>
      <c r="H58" s="35">
        <v>0.7</v>
      </c>
      <c r="I58" s="35">
        <v>2</v>
      </c>
      <c r="J58" s="37">
        <v>1.8759999999999999</v>
      </c>
      <c r="K58" s="38">
        <v>8.9999999999999993E-3</v>
      </c>
      <c r="L58" s="38"/>
      <c r="M58" s="38">
        <v>7.4820000000000002</v>
      </c>
      <c r="N58" s="38">
        <v>1.6890000000000001</v>
      </c>
      <c r="O58" s="38">
        <v>1E-3</v>
      </c>
      <c r="P58" s="38">
        <v>0.22500000000000001</v>
      </c>
      <c r="Q58" s="38">
        <v>1E-3</v>
      </c>
      <c r="R58" s="38">
        <v>4.5999999999999999E-2</v>
      </c>
      <c r="S58" s="38">
        <v>0.02</v>
      </c>
      <c r="T58" s="12">
        <v>4.1215085999999998E-2</v>
      </c>
      <c r="U58" s="12">
        <v>0.47468604199999997</v>
      </c>
      <c r="V58" s="12">
        <v>0.54812592500000001</v>
      </c>
      <c r="W58" s="12">
        <v>0.12912944400000001</v>
      </c>
      <c r="X58" s="12">
        <v>0.11677676200000001</v>
      </c>
      <c r="Y58" s="12">
        <v>2.7609399999999999E-3</v>
      </c>
      <c r="Z58" s="12">
        <v>1.8456750000000001E-2</v>
      </c>
      <c r="AA58" s="12">
        <v>9.2590599999999999E-4</v>
      </c>
      <c r="AB58" s="12">
        <v>4.2623800000000001E-4</v>
      </c>
      <c r="AC58" s="12">
        <v>1.7590699999999999E-4</v>
      </c>
      <c r="AD58" s="12">
        <v>6.1367199999999998E-5</v>
      </c>
      <c r="AE58" s="35" t="s">
        <v>404</v>
      </c>
      <c r="AF58" s="12">
        <v>-61.614468870000003</v>
      </c>
      <c r="AG58" s="12">
        <v>2.3333333330000001</v>
      </c>
      <c r="AH58" s="12">
        <v>4.1215085999999998E-2</v>
      </c>
      <c r="AI58" s="12">
        <v>0.47468604199999997</v>
      </c>
      <c r="AJ58" s="12">
        <v>0.54812592500000001</v>
      </c>
      <c r="AK58" s="12">
        <v>0.12912944400000001</v>
      </c>
      <c r="AL58" s="12">
        <v>0.11677676200000001</v>
      </c>
      <c r="AM58" s="12">
        <v>2.7609399999999999E-3</v>
      </c>
      <c r="AN58" s="12">
        <v>1.8456750000000001E-2</v>
      </c>
      <c r="AO58" s="12">
        <v>9.2590599999999999E-4</v>
      </c>
      <c r="AP58" s="12">
        <v>4.2623800000000001E-4</v>
      </c>
      <c r="AQ58" s="12">
        <v>1.7590699999999999E-4</v>
      </c>
      <c r="AR58" s="12">
        <v>6.1367199999999998E-5</v>
      </c>
      <c r="AS58" s="35" t="s">
        <v>404</v>
      </c>
      <c r="AT58" s="12">
        <v>-61.614468870000003</v>
      </c>
      <c r="AU58" s="12">
        <v>2.3333333330000001</v>
      </c>
      <c r="AV58" s="12">
        <v>4.1215090000000003E-2</v>
      </c>
      <c r="AW58" s="12">
        <v>0.47468603999999998</v>
      </c>
      <c r="AX58" s="12">
        <v>0.54812592999999998</v>
      </c>
      <c r="AY58" s="12">
        <v>0.12912944000000001</v>
      </c>
      <c r="AZ58" s="12">
        <v>0.11677675999999999</v>
      </c>
      <c r="BA58" s="12">
        <v>2.7609399999999999E-3</v>
      </c>
      <c r="BB58" s="12">
        <v>1.8456750000000001E-2</v>
      </c>
      <c r="BC58" s="12">
        <v>9.2590999999999995E-4</v>
      </c>
      <c r="BD58" s="12">
        <v>4.2623999999999998E-4</v>
      </c>
      <c r="BE58" s="12">
        <v>1.7590999999999999E-4</v>
      </c>
      <c r="BF58" s="12">
        <v>6.1367199999999998E-5</v>
      </c>
    </row>
    <row r="59" spans="1:58" x14ac:dyDescent="0.2">
      <c r="A59" s="12" t="s">
        <v>93</v>
      </c>
      <c r="B59" s="12" t="s">
        <v>30</v>
      </c>
      <c r="C59" s="12" t="s">
        <v>403</v>
      </c>
      <c r="D59" s="12" t="s">
        <v>316</v>
      </c>
      <c r="E59" s="35">
        <v>117</v>
      </c>
      <c r="F59" s="36" t="s">
        <v>341</v>
      </c>
      <c r="G59" s="12" t="s">
        <v>134</v>
      </c>
      <c r="H59" s="35">
        <v>1.3</v>
      </c>
      <c r="I59" s="35">
        <v>2</v>
      </c>
      <c r="J59" s="37">
        <v>0.61799999999999999</v>
      </c>
      <c r="K59" s="38">
        <v>1.4E-2</v>
      </c>
      <c r="L59" s="38">
        <v>0.26300000000000001</v>
      </c>
      <c r="M59" s="38">
        <v>9.9450000000000003</v>
      </c>
      <c r="N59" s="38">
        <v>1.3859999999999999</v>
      </c>
      <c r="O59" s="38">
        <v>1E-3</v>
      </c>
      <c r="P59" s="38">
        <v>8.3000000000000004E-2</v>
      </c>
      <c r="Q59" s="38">
        <v>1E-3</v>
      </c>
      <c r="R59" s="38">
        <v>4.1000000000000002E-2</v>
      </c>
      <c r="S59" s="38">
        <v>0.01</v>
      </c>
      <c r="T59" s="12">
        <v>3.9053286E-2</v>
      </c>
      <c r="U59" s="12">
        <v>0.52556093100000001</v>
      </c>
      <c r="V59" s="12">
        <v>0.52071963600000004</v>
      </c>
      <c r="W59" s="12">
        <v>0.124033295</v>
      </c>
      <c r="X59" s="12">
        <v>0.11594283399999999</v>
      </c>
      <c r="Y59" s="12">
        <v>2.4616310000000001E-3</v>
      </c>
      <c r="Z59" s="12">
        <v>1.4469474E-2</v>
      </c>
      <c r="AA59" s="12">
        <v>9.04188E-4</v>
      </c>
      <c r="AB59" s="12"/>
      <c r="AC59" s="12">
        <v>1.8320599999999999E-4</v>
      </c>
      <c r="AD59" s="12"/>
      <c r="AE59" s="35" t="s">
        <v>404</v>
      </c>
      <c r="AF59" s="12"/>
      <c r="AG59" s="12"/>
      <c r="AH59" s="12">
        <v>3.9053286E-2</v>
      </c>
      <c r="AI59" s="12">
        <v>0.52556093100000001</v>
      </c>
      <c r="AJ59" s="12">
        <v>0.52071963600000004</v>
      </c>
      <c r="AK59" s="12">
        <v>0.124033295</v>
      </c>
      <c r="AL59" s="12">
        <v>0.11594283399999999</v>
      </c>
      <c r="AM59" s="12">
        <v>2.4616310000000001E-3</v>
      </c>
      <c r="AN59" s="12">
        <v>1.4469474E-2</v>
      </c>
      <c r="AO59" s="12">
        <v>9.04188E-4</v>
      </c>
      <c r="AP59" s="12"/>
      <c r="AQ59" s="12">
        <v>1.8320599999999999E-4</v>
      </c>
      <c r="AR59" s="35"/>
      <c r="AS59" s="35" t="s">
        <v>404</v>
      </c>
      <c r="AT59" s="12"/>
      <c r="AU59" s="12"/>
      <c r="AV59" s="12">
        <v>3.9053289999999997E-2</v>
      </c>
      <c r="AW59" s="12">
        <v>0.52556093000000004</v>
      </c>
      <c r="AX59" s="12">
        <v>0.52071964000000004</v>
      </c>
      <c r="AY59" s="12">
        <v>0.12403329</v>
      </c>
      <c r="AZ59" s="12">
        <v>0.11594283</v>
      </c>
      <c r="BA59" s="12">
        <v>2.4616299999999998E-3</v>
      </c>
      <c r="BB59" s="12">
        <v>1.446947E-2</v>
      </c>
      <c r="BC59" s="12">
        <v>9.0419000000000003E-4</v>
      </c>
      <c r="BD59" s="12"/>
      <c r="BE59" s="12">
        <v>1.8321E-4</v>
      </c>
      <c r="BF59" s="35"/>
    </row>
    <row r="60" spans="1:58" x14ac:dyDescent="0.2">
      <c r="A60" s="12" t="s">
        <v>94</v>
      </c>
      <c r="B60" s="12" t="s">
        <v>30</v>
      </c>
      <c r="C60" s="12" t="s">
        <v>403</v>
      </c>
      <c r="D60" s="12" t="s">
        <v>316</v>
      </c>
      <c r="E60" s="35">
        <v>118</v>
      </c>
      <c r="F60" s="36" t="s">
        <v>341</v>
      </c>
      <c r="G60" s="12" t="s">
        <v>134</v>
      </c>
      <c r="H60" s="35">
        <v>1.4</v>
      </c>
      <c r="I60" s="35">
        <v>2</v>
      </c>
      <c r="J60" s="37">
        <v>0.56899999999999995</v>
      </c>
      <c r="K60" s="38">
        <v>1.2999999999999999E-2</v>
      </c>
      <c r="L60" s="38">
        <v>0.21299999999999999</v>
      </c>
      <c r="M60" s="38">
        <v>10.218999999999999</v>
      </c>
      <c r="N60" s="38">
        <v>1.194</v>
      </c>
      <c r="O60" s="38">
        <v>1E-3</v>
      </c>
      <c r="P60" s="38">
        <v>0.106</v>
      </c>
      <c r="Q60" s="38">
        <v>1E-3</v>
      </c>
      <c r="R60" s="38">
        <v>3.5000000000000003E-2</v>
      </c>
      <c r="S60" s="38">
        <v>8.9999999999999993E-3</v>
      </c>
      <c r="T60" s="12">
        <v>3.9053286E-2</v>
      </c>
      <c r="U60" s="12">
        <v>0.52556093100000001</v>
      </c>
      <c r="V60" s="12">
        <v>0.52071963600000004</v>
      </c>
      <c r="W60" s="12">
        <v>0.124033295</v>
      </c>
      <c r="X60" s="12">
        <v>0.11594283399999999</v>
      </c>
      <c r="Y60" s="12">
        <v>2.4616310000000001E-3</v>
      </c>
      <c r="Z60" s="12">
        <v>1.4469474E-2</v>
      </c>
      <c r="AA60" s="12">
        <v>9.04188E-4</v>
      </c>
      <c r="AB60" s="12"/>
      <c r="AC60" s="12">
        <v>1.8320599999999999E-4</v>
      </c>
      <c r="AD60" s="12"/>
      <c r="AE60" s="35" t="s">
        <v>404</v>
      </c>
      <c r="AF60" s="12"/>
      <c r="AG60" s="12"/>
      <c r="AH60" s="12">
        <v>3.9053286E-2</v>
      </c>
      <c r="AI60" s="12">
        <v>0.52556093100000001</v>
      </c>
      <c r="AJ60" s="12">
        <v>0.52071963600000004</v>
      </c>
      <c r="AK60" s="12">
        <v>0.124033295</v>
      </c>
      <c r="AL60" s="12">
        <v>0.11594283399999999</v>
      </c>
      <c r="AM60" s="12">
        <v>2.4616310000000001E-3</v>
      </c>
      <c r="AN60" s="12">
        <v>1.4469474E-2</v>
      </c>
      <c r="AO60" s="12">
        <v>9.04188E-4</v>
      </c>
      <c r="AP60" s="12"/>
      <c r="AQ60" s="12">
        <v>1.8320599999999999E-4</v>
      </c>
      <c r="AR60" s="35"/>
      <c r="AS60" s="35" t="s">
        <v>404</v>
      </c>
      <c r="AT60" s="12"/>
      <c r="AU60" s="12"/>
      <c r="AV60" s="12">
        <v>3.9053289999999997E-2</v>
      </c>
      <c r="AW60" s="12">
        <v>0.52556093000000004</v>
      </c>
      <c r="AX60" s="12">
        <v>0.52071964000000004</v>
      </c>
      <c r="AY60" s="12">
        <v>0.12403329</v>
      </c>
      <c r="AZ60" s="12">
        <v>0.11594283</v>
      </c>
      <c r="BA60" s="12">
        <v>2.4616299999999998E-3</v>
      </c>
      <c r="BB60" s="12">
        <v>1.446947E-2</v>
      </c>
      <c r="BC60" s="12">
        <v>9.0419000000000003E-4</v>
      </c>
      <c r="BD60" s="12"/>
      <c r="BE60" s="12">
        <v>1.8321E-4</v>
      </c>
      <c r="BF60" s="35"/>
    </row>
    <row r="61" spans="1:58" x14ac:dyDescent="0.2">
      <c r="A61" s="12" t="s">
        <v>108</v>
      </c>
      <c r="B61" s="12" t="s">
        <v>60</v>
      </c>
      <c r="C61" s="12" t="s">
        <v>405</v>
      </c>
      <c r="D61" s="12" t="s">
        <v>316</v>
      </c>
      <c r="E61" s="35">
        <v>75</v>
      </c>
      <c r="F61" s="36" t="s">
        <v>310</v>
      </c>
      <c r="G61" s="12" t="s">
        <v>134</v>
      </c>
      <c r="H61" s="35">
        <v>5.9</v>
      </c>
      <c r="I61" s="35">
        <v>2</v>
      </c>
      <c r="J61" s="37">
        <v>0.13700000000000001</v>
      </c>
      <c r="K61" s="38">
        <v>1.0999999999999999E-2</v>
      </c>
      <c r="L61" s="38">
        <v>3.3010000000000002</v>
      </c>
      <c r="M61" s="38">
        <v>5.9829999999999997</v>
      </c>
      <c r="N61" s="38">
        <v>5.1589999999999998</v>
      </c>
      <c r="O61" s="38">
        <v>1E-3</v>
      </c>
      <c r="P61" s="38">
        <v>3.254</v>
      </c>
      <c r="Q61" s="38">
        <v>1E-3</v>
      </c>
      <c r="R61" s="38">
        <v>2.4E-2</v>
      </c>
      <c r="S61" s="38"/>
      <c r="T61" s="12">
        <v>4.1215085999999998E-2</v>
      </c>
      <c r="U61" s="12">
        <v>0.47468604199999997</v>
      </c>
      <c r="V61" s="12">
        <v>0.54812592500000001</v>
      </c>
      <c r="W61" s="12">
        <v>0.12912944400000001</v>
      </c>
      <c r="X61" s="12">
        <v>0.11677676200000001</v>
      </c>
      <c r="Y61" s="12">
        <v>2.7609399999999999E-3</v>
      </c>
      <c r="Z61" s="12">
        <v>1.8456750000000001E-2</v>
      </c>
      <c r="AA61" s="12">
        <v>9.2590599999999999E-4</v>
      </c>
      <c r="AB61" s="12">
        <v>4.2623800000000001E-4</v>
      </c>
      <c r="AC61" s="12">
        <v>1.7590699999999999E-4</v>
      </c>
      <c r="AD61" s="12">
        <v>6.1367199999999998E-5</v>
      </c>
      <c r="AE61" s="35" t="s">
        <v>404</v>
      </c>
      <c r="AF61" s="12">
        <v>-61.614468870000003</v>
      </c>
      <c r="AG61" s="12">
        <v>2.3333333330000001</v>
      </c>
      <c r="AH61" s="12">
        <v>4.1215085999999998E-2</v>
      </c>
      <c r="AI61" s="12">
        <v>0.47468604199999997</v>
      </c>
      <c r="AJ61" s="12">
        <v>0.54812592500000001</v>
      </c>
      <c r="AK61" s="12">
        <v>0.12912944400000001</v>
      </c>
      <c r="AL61" s="12">
        <v>0.11677676200000001</v>
      </c>
      <c r="AM61" s="12">
        <v>2.7609399999999999E-3</v>
      </c>
      <c r="AN61" s="12">
        <v>1.8456750000000001E-2</v>
      </c>
      <c r="AO61" s="12">
        <v>9.2590599999999999E-4</v>
      </c>
      <c r="AP61" s="12">
        <v>4.2623800000000001E-4</v>
      </c>
      <c r="AQ61" s="12">
        <v>1.7590699999999999E-4</v>
      </c>
      <c r="AR61" s="12">
        <v>6.1367199999999998E-5</v>
      </c>
      <c r="AS61" s="35" t="s">
        <v>404</v>
      </c>
      <c r="AT61" s="12">
        <v>-61.614468870000003</v>
      </c>
      <c r="AU61" s="12">
        <v>2.3333333330000001</v>
      </c>
      <c r="AV61" s="12">
        <v>4.1215090000000003E-2</v>
      </c>
      <c r="AW61" s="12">
        <v>0.47468603999999998</v>
      </c>
      <c r="AX61" s="12">
        <v>0.54812592999999998</v>
      </c>
      <c r="AY61" s="12">
        <v>0.12912944000000001</v>
      </c>
      <c r="AZ61" s="12">
        <v>0.11677675999999999</v>
      </c>
      <c r="BA61" s="12">
        <v>2.7609399999999999E-3</v>
      </c>
      <c r="BB61" s="12">
        <v>1.8456750000000001E-2</v>
      </c>
      <c r="BC61" s="12">
        <v>9.2590999999999995E-4</v>
      </c>
      <c r="BD61" s="12">
        <v>4.2623999999999998E-4</v>
      </c>
      <c r="BE61" s="12">
        <v>1.7590999999999999E-4</v>
      </c>
      <c r="BF61" s="12">
        <v>6.1367199999999998E-5</v>
      </c>
    </row>
    <row r="62" spans="1:58" x14ac:dyDescent="0.2">
      <c r="A62" s="12" t="s">
        <v>109</v>
      </c>
      <c r="B62" s="12" t="s">
        <v>60</v>
      </c>
      <c r="C62" s="12" t="s">
        <v>405</v>
      </c>
      <c r="D62" s="12" t="s">
        <v>316</v>
      </c>
      <c r="E62" s="35">
        <v>74</v>
      </c>
      <c r="F62" s="36" t="s">
        <v>310</v>
      </c>
      <c r="G62" s="12" t="s">
        <v>134</v>
      </c>
      <c r="H62" s="35">
        <v>5.2</v>
      </c>
      <c r="I62" s="35">
        <v>2</v>
      </c>
      <c r="J62" s="37">
        <v>0.16300000000000001</v>
      </c>
      <c r="K62" s="38">
        <v>0.01</v>
      </c>
      <c r="L62" s="38">
        <v>1.276</v>
      </c>
      <c r="M62" s="38">
        <v>5.859</v>
      </c>
      <c r="N62" s="38">
        <v>9.4049999999999994</v>
      </c>
      <c r="O62" s="38">
        <v>0</v>
      </c>
      <c r="P62" s="38">
        <v>0.79300000000000004</v>
      </c>
      <c r="Q62" s="38">
        <v>0</v>
      </c>
      <c r="R62" s="38">
        <v>2.7E-2</v>
      </c>
      <c r="S62" s="38"/>
      <c r="T62" s="12">
        <v>4.1215085999999998E-2</v>
      </c>
      <c r="U62" s="12">
        <v>0.47468604199999997</v>
      </c>
      <c r="V62" s="12">
        <v>0.54812592500000001</v>
      </c>
      <c r="W62" s="12">
        <v>0.12912944400000001</v>
      </c>
      <c r="X62" s="12">
        <v>0.11677676200000001</v>
      </c>
      <c r="Y62" s="12">
        <v>2.7609399999999999E-3</v>
      </c>
      <c r="Z62" s="12">
        <v>1.8456750000000001E-2</v>
      </c>
      <c r="AA62" s="12">
        <v>9.2590599999999999E-4</v>
      </c>
      <c r="AB62" s="12">
        <v>4.2623800000000001E-4</v>
      </c>
      <c r="AC62" s="12">
        <v>1.7590699999999999E-4</v>
      </c>
      <c r="AD62" s="12">
        <v>6.1367199999999998E-5</v>
      </c>
      <c r="AE62" s="35" t="s">
        <v>404</v>
      </c>
      <c r="AF62" s="12">
        <v>-61.614468870000003</v>
      </c>
      <c r="AG62" s="12">
        <v>2.3333333330000001</v>
      </c>
      <c r="AH62" s="12">
        <v>4.1215085999999998E-2</v>
      </c>
      <c r="AI62" s="12">
        <v>0.47468604199999997</v>
      </c>
      <c r="AJ62" s="12">
        <v>0.54812592500000001</v>
      </c>
      <c r="AK62" s="12">
        <v>0.12912944400000001</v>
      </c>
      <c r="AL62" s="12">
        <v>0.11677676200000001</v>
      </c>
      <c r="AM62" s="12">
        <v>2.7609399999999999E-3</v>
      </c>
      <c r="AN62" s="12">
        <v>1.8456750000000001E-2</v>
      </c>
      <c r="AO62" s="12">
        <v>9.2590599999999999E-4</v>
      </c>
      <c r="AP62" s="12">
        <v>4.2623800000000001E-4</v>
      </c>
      <c r="AQ62" s="12">
        <v>1.7590699999999999E-4</v>
      </c>
      <c r="AR62" s="12">
        <v>6.1367199999999998E-5</v>
      </c>
      <c r="AS62" s="35" t="s">
        <v>404</v>
      </c>
      <c r="AT62" s="12">
        <v>-61.614468870000003</v>
      </c>
      <c r="AU62" s="12">
        <v>2.3333333330000001</v>
      </c>
      <c r="AV62" s="12">
        <v>4.1215090000000003E-2</v>
      </c>
      <c r="AW62" s="12">
        <v>0.47468603999999998</v>
      </c>
      <c r="AX62" s="12">
        <v>0.54812592999999998</v>
      </c>
      <c r="AY62" s="12">
        <v>0.12912944000000001</v>
      </c>
      <c r="AZ62" s="12">
        <v>0.11677675999999999</v>
      </c>
      <c r="BA62" s="12">
        <v>2.7609399999999999E-3</v>
      </c>
      <c r="BB62" s="12">
        <v>1.8456750000000001E-2</v>
      </c>
      <c r="BC62" s="12">
        <v>9.2590999999999995E-4</v>
      </c>
      <c r="BD62" s="12">
        <v>4.2623999999999998E-4</v>
      </c>
      <c r="BE62" s="12">
        <v>1.7590999999999999E-4</v>
      </c>
      <c r="BF62" s="12">
        <v>6.1367199999999998E-5</v>
      </c>
    </row>
    <row r="63" spans="1:58" x14ac:dyDescent="0.2">
      <c r="A63" s="12" t="s">
        <v>110</v>
      </c>
      <c r="B63" s="12" t="s">
        <v>60</v>
      </c>
      <c r="C63" s="12" t="s">
        <v>405</v>
      </c>
      <c r="D63" s="12" t="s">
        <v>316</v>
      </c>
      <c r="E63" s="35">
        <v>100</v>
      </c>
      <c r="F63" s="36" t="s">
        <v>341</v>
      </c>
      <c r="G63" s="12" t="s">
        <v>134</v>
      </c>
      <c r="H63" s="35">
        <v>10.9</v>
      </c>
      <c r="I63" s="35">
        <v>2</v>
      </c>
      <c r="J63" s="37">
        <v>5.2999999999999999E-2</v>
      </c>
      <c r="K63" s="38">
        <v>1.4999999999999999E-2</v>
      </c>
      <c r="L63" s="38">
        <v>5.3780000000000001</v>
      </c>
      <c r="M63" s="38">
        <v>7.0739999999999998</v>
      </c>
      <c r="N63" s="38">
        <v>10.17</v>
      </c>
      <c r="O63" s="38">
        <v>1E-3</v>
      </c>
      <c r="P63" s="38">
        <v>3.3210000000000002</v>
      </c>
      <c r="Q63" s="38">
        <v>1E-3</v>
      </c>
      <c r="R63" s="38">
        <v>4.1000000000000002E-2</v>
      </c>
      <c r="S63" s="38"/>
      <c r="T63" s="12">
        <v>3.9053286E-2</v>
      </c>
      <c r="U63" s="12">
        <v>0.52556093100000001</v>
      </c>
      <c r="V63" s="12">
        <v>0.52071963600000004</v>
      </c>
      <c r="W63" s="12">
        <v>0.124033295</v>
      </c>
      <c r="X63" s="12">
        <v>0.11594283399999999</v>
      </c>
      <c r="Y63" s="12">
        <v>2.4616310000000001E-3</v>
      </c>
      <c r="Z63" s="12">
        <v>1.4469474E-2</v>
      </c>
      <c r="AA63" s="12">
        <v>9.04188E-4</v>
      </c>
      <c r="AB63" s="12"/>
      <c r="AC63" s="12">
        <v>1.8320599999999999E-4</v>
      </c>
      <c r="AD63" s="12"/>
      <c r="AE63" s="35" t="s">
        <v>404</v>
      </c>
      <c r="AF63" s="12"/>
      <c r="AG63" s="12"/>
      <c r="AH63" s="12">
        <v>3.9053286E-2</v>
      </c>
      <c r="AI63" s="12">
        <v>0.52556093100000001</v>
      </c>
      <c r="AJ63" s="12">
        <v>0.52071963600000004</v>
      </c>
      <c r="AK63" s="12">
        <v>0.124033295</v>
      </c>
      <c r="AL63" s="12">
        <v>0.11594283399999999</v>
      </c>
      <c r="AM63" s="12">
        <v>2.4616310000000001E-3</v>
      </c>
      <c r="AN63" s="12">
        <v>1.4469474E-2</v>
      </c>
      <c r="AO63" s="12">
        <v>9.04188E-4</v>
      </c>
      <c r="AP63" s="12"/>
      <c r="AQ63" s="12">
        <v>1.8320599999999999E-4</v>
      </c>
      <c r="AR63" s="35"/>
      <c r="AS63" s="35" t="s">
        <v>404</v>
      </c>
      <c r="AT63" s="12"/>
      <c r="AU63" s="12"/>
      <c r="AV63" s="12">
        <v>3.9053289999999997E-2</v>
      </c>
      <c r="AW63" s="12">
        <v>0.52556093000000004</v>
      </c>
      <c r="AX63" s="12">
        <v>0.52071964000000004</v>
      </c>
      <c r="AY63" s="12">
        <v>0.12403329</v>
      </c>
      <c r="AZ63" s="12">
        <v>0.11594283</v>
      </c>
      <c r="BA63" s="12">
        <v>2.4616299999999998E-3</v>
      </c>
      <c r="BB63" s="12">
        <v>1.446947E-2</v>
      </c>
      <c r="BC63" s="12">
        <v>9.0419000000000003E-4</v>
      </c>
      <c r="BD63" s="12"/>
      <c r="BE63" s="12">
        <v>1.8321E-4</v>
      </c>
      <c r="BF63" s="35"/>
    </row>
    <row r="64" spans="1:58" x14ac:dyDescent="0.2">
      <c r="A64" s="12" t="s">
        <v>111</v>
      </c>
      <c r="B64" s="12" t="s">
        <v>60</v>
      </c>
      <c r="C64" s="12" t="s">
        <v>405</v>
      </c>
      <c r="D64" s="12" t="s">
        <v>316</v>
      </c>
      <c r="E64" s="35">
        <v>97</v>
      </c>
      <c r="F64" s="36" t="s">
        <v>341</v>
      </c>
      <c r="G64" s="12" t="s">
        <v>134</v>
      </c>
      <c r="H64" s="35">
        <v>10</v>
      </c>
      <c r="I64" s="35">
        <v>2</v>
      </c>
      <c r="J64" s="37">
        <v>6.2E-2</v>
      </c>
      <c r="K64" s="38">
        <v>1.4999999999999999E-2</v>
      </c>
      <c r="L64" s="38">
        <v>5.7519999999999998</v>
      </c>
      <c r="M64" s="38">
        <v>7.1619999999999999</v>
      </c>
      <c r="N64" s="38">
        <v>8.1760000000000002</v>
      </c>
      <c r="O64" s="38">
        <v>1E-3</v>
      </c>
      <c r="P64" s="38">
        <v>4.1980000000000004</v>
      </c>
      <c r="Q64" s="38">
        <v>1E-3</v>
      </c>
      <c r="R64" s="38">
        <v>4.1000000000000002E-2</v>
      </c>
      <c r="S64" s="38">
        <v>4.0000000000000001E-3</v>
      </c>
      <c r="T64" s="12">
        <v>3.9053286E-2</v>
      </c>
      <c r="U64" s="12">
        <v>0.52556093100000001</v>
      </c>
      <c r="V64" s="12">
        <v>0.52071963600000004</v>
      </c>
      <c r="W64" s="12">
        <v>0.124033295</v>
      </c>
      <c r="X64" s="12">
        <v>0.11594283399999999</v>
      </c>
      <c r="Y64" s="12">
        <v>2.4616310000000001E-3</v>
      </c>
      <c r="Z64" s="12">
        <v>1.4469474E-2</v>
      </c>
      <c r="AA64" s="12">
        <v>9.04188E-4</v>
      </c>
      <c r="AB64" s="12"/>
      <c r="AC64" s="12">
        <v>1.8320599999999999E-4</v>
      </c>
      <c r="AD64" s="12"/>
      <c r="AE64" s="35" t="s">
        <v>404</v>
      </c>
      <c r="AF64" s="12"/>
      <c r="AG64" s="12"/>
      <c r="AH64" s="12">
        <v>3.9053286E-2</v>
      </c>
      <c r="AI64" s="12">
        <v>0.52556093100000001</v>
      </c>
      <c r="AJ64" s="12">
        <v>0.52071963600000004</v>
      </c>
      <c r="AK64" s="12">
        <v>0.124033295</v>
      </c>
      <c r="AL64" s="12">
        <v>0.11594283399999999</v>
      </c>
      <c r="AM64" s="12">
        <v>2.4616310000000001E-3</v>
      </c>
      <c r="AN64" s="12">
        <v>1.4469474E-2</v>
      </c>
      <c r="AO64" s="12">
        <v>9.04188E-4</v>
      </c>
      <c r="AP64" s="12"/>
      <c r="AQ64" s="12">
        <v>1.8320599999999999E-4</v>
      </c>
      <c r="AR64" s="35"/>
      <c r="AS64" s="35" t="s">
        <v>404</v>
      </c>
      <c r="AT64" s="12"/>
      <c r="AU64" s="12"/>
      <c r="AV64" s="12">
        <v>3.9053289999999997E-2</v>
      </c>
      <c r="AW64" s="12">
        <v>0.52556093000000004</v>
      </c>
      <c r="AX64" s="12">
        <v>0.52071964000000004</v>
      </c>
      <c r="AY64" s="12">
        <v>0.12403329</v>
      </c>
      <c r="AZ64" s="12">
        <v>0.11594283</v>
      </c>
      <c r="BA64" s="12">
        <v>2.4616299999999998E-3</v>
      </c>
      <c r="BB64" s="12">
        <v>1.446947E-2</v>
      </c>
      <c r="BC64" s="12">
        <v>9.0419000000000003E-4</v>
      </c>
      <c r="BD64" s="12"/>
      <c r="BE64" s="12">
        <v>1.8321E-4</v>
      </c>
      <c r="BF64" s="35"/>
    </row>
    <row r="65" spans="1:58" x14ac:dyDescent="0.2">
      <c r="A65" s="12" t="s">
        <v>90</v>
      </c>
      <c r="B65" s="12" t="s">
        <v>30</v>
      </c>
      <c r="C65" s="12" t="s">
        <v>403</v>
      </c>
      <c r="D65" s="12" t="s">
        <v>316</v>
      </c>
      <c r="E65" s="35">
        <v>59</v>
      </c>
      <c r="F65" s="36" t="s">
        <v>310</v>
      </c>
      <c r="G65" s="12" t="s">
        <v>134</v>
      </c>
      <c r="H65" s="35">
        <v>0.75</v>
      </c>
      <c r="I65" s="35">
        <v>2</v>
      </c>
      <c r="J65" s="37">
        <v>2.0619999999999998</v>
      </c>
      <c r="K65" s="38">
        <v>0.01</v>
      </c>
      <c r="L65" s="38">
        <v>0.113</v>
      </c>
      <c r="M65" s="38">
        <v>15.256</v>
      </c>
      <c r="N65" s="38">
        <v>1.4379999999999999</v>
      </c>
      <c r="O65" s="38">
        <v>2E-3</v>
      </c>
      <c r="P65" s="38">
        <v>6.2E-2</v>
      </c>
      <c r="Q65" s="38">
        <v>1E-3</v>
      </c>
      <c r="R65" s="38">
        <v>3.4000000000000002E-2</v>
      </c>
      <c r="S65" s="38">
        <v>0.33500000000000002</v>
      </c>
      <c r="T65" s="12">
        <v>4.2169139000000001E-2</v>
      </c>
      <c r="U65" s="12">
        <v>0.15949451000000001</v>
      </c>
      <c r="V65" s="12">
        <v>0.309160671</v>
      </c>
      <c r="W65" s="12">
        <v>6.3831956999999995E-2</v>
      </c>
      <c r="X65" s="12">
        <v>8.2018344000000007E-2</v>
      </c>
      <c r="Y65" s="12">
        <v>4.9272159999999999E-3</v>
      </c>
      <c r="Z65" s="12">
        <v>0.12010730999999999</v>
      </c>
      <c r="AA65" s="12">
        <v>1.8948770000000001E-3</v>
      </c>
      <c r="AB65" s="12">
        <v>2.53439E-4</v>
      </c>
      <c r="AC65" s="12">
        <v>2.69318E-4</v>
      </c>
      <c r="AD65" s="12">
        <v>1.6108600000000001E-4</v>
      </c>
      <c r="AE65" s="35" t="s">
        <v>404</v>
      </c>
      <c r="AF65" s="12">
        <v>-61.614468870000003</v>
      </c>
      <c r="AG65" s="12">
        <v>2.3333333330000001</v>
      </c>
      <c r="AH65" s="12">
        <v>4.1215085999999998E-2</v>
      </c>
      <c r="AI65" s="12">
        <v>0.47468604199999997</v>
      </c>
      <c r="AJ65" s="12">
        <v>0.54812592500000001</v>
      </c>
      <c r="AK65" s="12">
        <v>0.12912944400000001</v>
      </c>
      <c r="AL65" s="12">
        <v>0.11677676200000001</v>
      </c>
      <c r="AM65" s="12">
        <v>2.7609399999999999E-3</v>
      </c>
      <c r="AN65" s="12">
        <v>1.8456750000000001E-2</v>
      </c>
      <c r="AO65" s="12">
        <v>9.2590599999999999E-4</v>
      </c>
      <c r="AP65" s="12">
        <v>4.2623800000000001E-4</v>
      </c>
      <c r="AQ65" s="12">
        <v>1.7590699999999999E-4</v>
      </c>
      <c r="AR65" s="12">
        <v>6.1367199999999998E-5</v>
      </c>
      <c r="AS65" s="35" t="s">
        <v>404</v>
      </c>
      <c r="AT65" s="12">
        <v>-61.614468870000003</v>
      </c>
      <c r="AU65" s="12">
        <v>2.3333333330000001</v>
      </c>
      <c r="AV65" s="12">
        <v>4.1215090000000003E-2</v>
      </c>
      <c r="AW65" s="12">
        <v>0.47468603999999998</v>
      </c>
      <c r="AX65" s="12">
        <v>0.54812592999999998</v>
      </c>
      <c r="AY65" s="12">
        <v>0.12912944000000001</v>
      </c>
      <c r="AZ65" s="12">
        <v>0.11677675999999999</v>
      </c>
      <c r="BA65" s="12">
        <v>2.7609399999999999E-3</v>
      </c>
      <c r="BB65" s="12">
        <v>1.8456750000000001E-2</v>
      </c>
      <c r="BC65" s="12">
        <v>9.2590999999999995E-4</v>
      </c>
      <c r="BD65" s="12">
        <v>4.2623999999999998E-4</v>
      </c>
      <c r="BE65" s="12">
        <v>1.7590999999999999E-4</v>
      </c>
      <c r="BF65" s="12">
        <v>6.1367199999999998E-5</v>
      </c>
    </row>
    <row r="66" spans="1:58" x14ac:dyDescent="0.2">
      <c r="A66" s="12" t="s">
        <v>91</v>
      </c>
      <c r="B66" s="12" t="s">
        <v>30</v>
      </c>
      <c r="C66" s="12" t="s">
        <v>403</v>
      </c>
      <c r="D66" s="12" t="s">
        <v>316</v>
      </c>
      <c r="E66" s="35">
        <v>60</v>
      </c>
      <c r="F66" s="36" t="s">
        <v>310</v>
      </c>
      <c r="G66" s="12" t="s">
        <v>134</v>
      </c>
      <c r="H66" s="35">
        <v>0.5</v>
      </c>
      <c r="I66" s="35">
        <v>2</v>
      </c>
      <c r="J66" s="37">
        <v>1.9159999999999999</v>
      </c>
      <c r="K66" s="38">
        <v>8.9999999999999993E-3</v>
      </c>
      <c r="L66" s="38">
        <v>5.5E-2</v>
      </c>
      <c r="M66" s="38">
        <v>9.0419999999999998</v>
      </c>
      <c r="N66" s="38">
        <v>0.8</v>
      </c>
      <c r="O66" s="38">
        <v>4.0000000000000001E-3</v>
      </c>
      <c r="P66" s="38">
        <v>0.11600000000000001</v>
      </c>
      <c r="Q66" s="38">
        <v>2E-3</v>
      </c>
      <c r="R66" s="38">
        <v>3.5999999999999997E-2</v>
      </c>
      <c r="S66" s="38">
        <v>0.15</v>
      </c>
      <c r="T66" s="12">
        <v>4.2169139000000001E-2</v>
      </c>
      <c r="U66" s="12">
        <v>0.15949451000000001</v>
      </c>
      <c r="V66" s="12">
        <v>0.309160671</v>
      </c>
      <c r="W66" s="12">
        <v>6.3831956999999995E-2</v>
      </c>
      <c r="X66" s="12">
        <v>8.2018344000000007E-2</v>
      </c>
      <c r="Y66" s="12">
        <v>4.9272159999999999E-3</v>
      </c>
      <c r="Z66" s="12">
        <v>0.12010730999999999</v>
      </c>
      <c r="AA66" s="12">
        <v>1.8948770000000001E-3</v>
      </c>
      <c r="AB66" s="12">
        <v>2.53439E-4</v>
      </c>
      <c r="AC66" s="12">
        <v>2.69318E-4</v>
      </c>
      <c r="AD66" s="12">
        <v>1.6108600000000001E-4</v>
      </c>
      <c r="AE66" s="35" t="s">
        <v>404</v>
      </c>
      <c r="AF66" s="12">
        <v>-61.614468870000003</v>
      </c>
      <c r="AG66" s="12">
        <v>2.3333333330000001</v>
      </c>
      <c r="AH66" s="12">
        <v>4.1215085999999998E-2</v>
      </c>
      <c r="AI66" s="12">
        <v>0.47468604199999997</v>
      </c>
      <c r="AJ66" s="12">
        <v>0.54812592500000001</v>
      </c>
      <c r="AK66" s="12">
        <v>0.12912944400000001</v>
      </c>
      <c r="AL66" s="12">
        <v>0.11677676200000001</v>
      </c>
      <c r="AM66" s="12">
        <v>2.7609399999999999E-3</v>
      </c>
      <c r="AN66" s="12">
        <v>1.8456750000000001E-2</v>
      </c>
      <c r="AO66" s="12">
        <v>9.2590599999999999E-4</v>
      </c>
      <c r="AP66" s="12">
        <v>4.2623800000000001E-4</v>
      </c>
      <c r="AQ66" s="12">
        <v>1.7590699999999999E-4</v>
      </c>
      <c r="AR66" s="12">
        <v>6.1367199999999998E-5</v>
      </c>
      <c r="AS66" s="35" t="s">
        <v>404</v>
      </c>
      <c r="AT66" s="12">
        <v>-61.614468870000003</v>
      </c>
      <c r="AU66" s="12">
        <v>2.3333333330000001</v>
      </c>
      <c r="AV66" s="12">
        <v>4.1215090000000003E-2</v>
      </c>
      <c r="AW66" s="12">
        <v>0.47468603999999998</v>
      </c>
      <c r="AX66" s="12">
        <v>0.54812592999999998</v>
      </c>
      <c r="AY66" s="12">
        <v>0.12912944000000001</v>
      </c>
      <c r="AZ66" s="12">
        <v>0.11677675999999999</v>
      </c>
      <c r="BA66" s="12">
        <v>2.7609399999999999E-3</v>
      </c>
      <c r="BB66" s="12">
        <v>1.8456750000000001E-2</v>
      </c>
      <c r="BC66" s="12">
        <v>9.2590999999999995E-4</v>
      </c>
      <c r="BD66" s="12">
        <v>4.2623999999999998E-4</v>
      </c>
      <c r="BE66" s="12">
        <v>1.7590999999999999E-4</v>
      </c>
      <c r="BF66" s="12">
        <v>6.1367199999999998E-5</v>
      </c>
    </row>
    <row r="67" spans="1:58" x14ac:dyDescent="0.2">
      <c r="A67" s="12" t="s">
        <v>29</v>
      </c>
      <c r="B67" s="12" t="s">
        <v>30</v>
      </c>
      <c r="C67" s="12" t="s">
        <v>403</v>
      </c>
      <c r="D67" s="12" t="s">
        <v>316</v>
      </c>
      <c r="E67" s="35"/>
      <c r="F67" s="36" t="s">
        <v>341</v>
      </c>
      <c r="G67" s="12" t="s">
        <v>134</v>
      </c>
      <c r="H67" s="35"/>
      <c r="I67" s="35"/>
      <c r="J67" s="37"/>
      <c r="K67" s="38">
        <v>0.03</v>
      </c>
      <c r="L67" s="38">
        <v>0.151</v>
      </c>
      <c r="M67" s="38">
        <v>11.798</v>
      </c>
      <c r="N67" s="38">
        <v>1.1990000000000001</v>
      </c>
      <c r="O67" s="38">
        <v>3.0000000000000001E-3</v>
      </c>
      <c r="P67" s="38">
        <v>0.161</v>
      </c>
      <c r="Q67" s="38">
        <v>3.0000000000000001E-3</v>
      </c>
      <c r="R67" s="38">
        <v>4.5999999999999999E-2</v>
      </c>
      <c r="S67" s="38">
        <v>2.1999999999999999E-2</v>
      </c>
      <c r="T67" s="12">
        <v>3.7570592999999999E-2</v>
      </c>
      <c r="U67" s="12">
        <v>0.18303491499999999</v>
      </c>
      <c r="V67" s="12">
        <v>0.30654706199999998</v>
      </c>
      <c r="W67" s="12">
        <v>7.2088207000000001E-2</v>
      </c>
      <c r="X67" s="12">
        <v>8.2542329999999997E-2</v>
      </c>
      <c r="Y67" s="12">
        <v>5.7162869999999996E-3</v>
      </c>
      <c r="Z67" s="12">
        <v>6.0306145999999998E-2</v>
      </c>
      <c r="AA67" s="12">
        <v>1.7244960000000001E-3</v>
      </c>
      <c r="AB67" s="12"/>
      <c r="AC67" s="12">
        <v>2.0500299999999999E-4</v>
      </c>
      <c r="AD67" s="12"/>
      <c r="AE67" s="35" t="s">
        <v>404</v>
      </c>
      <c r="AF67" s="12"/>
      <c r="AG67" s="12"/>
      <c r="AH67" s="12">
        <v>3.9053286E-2</v>
      </c>
      <c r="AI67" s="12">
        <v>0.52556093100000001</v>
      </c>
      <c r="AJ67" s="12">
        <v>0.52071963600000004</v>
      </c>
      <c r="AK67" s="12">
        <v>0.124033295</v>
      </c>
      <c r="AL67" s="12">
        <v>0.11594283399999999</v>
      </c>
      <c r="AM67" s="12">
        <v>2.4616310000000001E-3</v>
      </c>
      <c r="AN67" s="12">
        <v>1.4469474E-2</v>
      </c>
      <c r="AO67" s="12">
        <v>9.04188E-4</v>
      </c>
      <c r="AP67" s="12"/>
      <c r="AQ67" s="12">
        <v>1.8320599999999999E-4</v>
      </c>
      <c r="AR67" s="35"/>
      <c r="AS67" s="35" t="s">
        <v>404</v>
      </c>
      <c r="AT67" s="12"/>
      <c r="AU67" s="12"/>
      <c r="AV67" s="12">
        <v>3.9053289999999997E-2</v>
      </c>
      <c r="AW67" s="12">
        <v>0.52556093000000004</v>
      </c>
      <c r="AX67" s="12">
        <v>0.52071964000000004</v>
      </c>
      <c r="AY67" s="12">
        <v>0.12403329</v>
      </c>
      <c r="AZ67" s="12">
        <v>0.11594283</v>
      </c>
      <c r="BA67" s="12">
        <v>2.4616299999999998E-3</v>
      </c>
      <c r="BB67" s="12">
        <v>1.446947E-2</v>
      </c>
      <c r="BC67" s="12">
        <v>9.0419000000000003E-4</v>
      </c>
      <c r="BD67" s="12"/>
      <c r="BE67" s="12">
        <v>1.8321E-4</v>
      </c>
      <c r="BF67" s="35"/>
    </row>
    <row r="68" spans="1:58" x14ac:dyDescent="0.2">
      <c r="A68" s="12" t="s">
        <v>81</v>
      </c>
      <c r="B68" s="12" t="s">
        <v>15</v>
      </c>
      <c r="C68" s="12" t="s">
        <v>403</v>
      </c>
      <c r="D68" s="12" t="s">
        <v>309</v>
      </c>
      <c r="E68" s="35">
        <v>18</v>
      </c>
      <c r="F68" s="36" t="s">
        <v>310</v>
      </c>
      <c r="G68" s="12" t="s">
        <v>134</v>
      </c>
      <c r="H68" s="35">
        <v>4.4000000000000004</v>
      </c>
      <c r="I68" s="35">
        <v>2</v>
      </c>
      <c r="J68" s="37">
        <v>0.32600000000000001</v>
      </c>
      <c r="K68" s="38">
        <v>2.1999999999999999E-2</v>
      </c>
      <c r="L68" s="38">
        <v>1.3640000000000001</v>
      </c>
      <c r="M68" s="38">
        <v>16.829000000000001</v>
      </c>
      <c r="N68" s="38">
        <v>0.73099999999999998</v>
      </c>
      <c r="O68" s="38">
        <v>0</v>
      </c>
      <c r="P68" s="38">
        <v>0.93200000000000005</v>
      </c>
      <c r="Q68" s="38">
        <v>0</v>
      </c>
      <c r="R68" s="38">
        <v>0.17899999999999999</v>
      </c>
      <c r="S68" s="38"/>
      <c r="T68" s="12">
        <v>1.0685393E-2</v>
      </c>
      <c r="U68" s="12">
        <v>8.7788994999999995E-2</v>
      </c>
      <c r="V68" s="12">
        <v>0.183310317</v>
      </c>
      <c r="W68" s="12">
        <v>5.9923878E-2</v>
      </c>
      <c r="X68" s="12">
        <v>2.2698591000000001E-2</v>
      </c>
      <c r="Y68" s="12">
        <v>4.743153E-3</v>
      </c>
      <c r="Z68" s="12">
        <v>0.105174847</v>
      </c>
      <c r="AA68" s="12">
        <v>1.10056E-3</v>
      </c>
      <c r="AB68" s="12">
        <v>7.6799700000000003E-5</v>
      </c>
      <c r="AC68" s="12">
        <v>3.3392900000000001E-4</v>
      </c>
      <c r="AD68" s="12">
        <v>2.3184099999999999E-4</v>
      </c>
      <c r="AE68" s="35" t="s">
        <v>307</v>
      </c>
      <c r="AF68" s="12">
        <v>-61.60606061</v>
      </c>
      <c r="AG68" s="12">
        <v>0.5</v>
      </c>
      <c r="AH68" s="12">
        <v>1.0685393E-2</v>
      </c>
      <c r="AI68" s="12">
        <v>8.7788994999999995E-2</v>
      </c>
      <c r="AJ68" s="12">
        <v>0.183310317</v>
      </c>
      <c r="AK68" s="12">
        <v>5.9923878E-2</v>
      </c>
      <c r="AL68" s="12">
        <v>2.2698591000000001E-2</v>
      </c>
      <c r="AM68" s="12">
        <v>4.743153E-3</v>
      </c>
      <c r="AN68" s="12">
        <v>0.105174847</v>
      </c>
      <c r="AO68" s="12">
        <v>1.10056E-3</v>
      </c>
      <c r="AP68" s="12">
        <v>7.6799700000000003E-5</v>
      </c>
      <c r="AQ68" s="12">
        <v>3.3392900000000001E-4</v>
      </c>
      <c r="AR68" s="12">
        <v>2.3184099999999999E-4</v>
      </c>
      <c r="AS68" s="35" t="s">
        <v>326</v>
      </c>
      <c r="AT68" s="12">
        <v>-64.898268400000006</v>
      </c>
      <c r="AU68" s="12">
        <v>2.1666666669999999</v>
      </c>
      <c r="AV68" s="12">
        <v>4.9992370000000001E-2</v>
      </c>
      <c r="AW68" s="12">
        <v>0.25956950000000001</v>
      </c>
      <c r="AX68" s="12">
        <v>0.40718356</v>
      </c>
      <c r="AY68" s="12">
        <v>7.4090660000000003E-2</v>
      </c>
      <c r="AZ68" s="12">
        <v>0.10706937</v>
      </c>
      <c r="BA68" s="12">
        <v>5.3095E-3</v>
      </c>
      <c r="BB68" s="12">
        <v>0.11292265</v>
      </c>
      <c r="BC68" s="12">
        <v>1.4570500000000001E-3</v>
      </c>
      <c r="BD68" s="12">
        <v>3.1104E-4</v>
      </c>
      <c r="BE68" s="12">
        <v>2.6683000000000002E-4</v>
      </c>
      <c r="BF68" s="12">
        <v>2.0713E-4</v>
      </c>
    </row>
    <row r="69" spans="1:58" x14ac:dyDescent="0.2">
      <c r="A69" s="12" t="s">
        <v>82</v>
      </c>
      <c r="B69" s="12" t="s">
        <v>15</v>
      </c>
      <c r="C69" s="12" t="s">
        <v>403</v>
      </c>
      <c r="D69" s="12" t="s">
        <v>309</v>
      </c>
      <c r="E69" s="35">
        <v>12</v>
      </c>
      <c r="F69" s="36" t="s">
        <v>310</v>
      </c>
      <c r="G69" s="12" t="s">
        <v>134</v>
      </c>
      <c r="H69" s="35">
        <v>7.7</v>
      </c>
      <c r="I69" s="35">
        <v>2</v>
      </c>
      <c r="J69" s="37">
        <v>0.19900000000000001</v>
      </c>
      <c r="K69" s="38">
        <v>3.7999999999999999E-2</v>
      </c>
      <c r="L69" s="38">
        <v>1.0980000000000001</v>
      </c>
      <c r="M69" s="38">
        <v>12.205</v>
      </c>
      <c r="N69" s="38">
        <v>0.86799999999999999</v>
      </c>
      <c r="O69" s="38">
        <v>0</v>
      </c>
      <c r="P69" s="38">
        <v>0.70799999999999996</v>
      </c>
      <c r="Q69" s="38">
        <v>0</v>
      </c>
      <c r="R69" s="38">
        <v>1.2999999999999999E-2</v>
      </c>
      <c r="S69" s="38"/>
      <c r="T69" s="12">
        <v>1.0685393E-2</v>
      </c>
      <c r="U69" s="12">
        <v>8.7788994999999995E-2</v>
      </c>
      <c r="V69" s="12">
        <v>0.183310317</v>
      </c>
      <c r="W69" s="12">
        <v>5.9923878E-2</v>
      </c>
      <c r="X69" s="12">
        <v>2.2698591000000001E-2</v>
      </c>
      <c r="Y69" s="12">
        <v>4.743153E-3</v>
      </c>
      <c r="Z69" s="12">
        <v>0.105174847</v>
      </c>
      <c r="AA69" s="12">
        <v>1.10056E-3</v>
      </c>
      <c r="AB69" s="12">
        <v>7.6799700000000003E-5</v>
      </c>
      <c r="AC69" s="12">
        <v>3.3392900000000001E-4</v>
      </c>
      <c r="AD69" s="12">
        <v>2.3184099999999999E-4</v>
      </c>
      <c r="AE69" s="35" t="s">
        <v>307</v>
      </c>
      <c r="AF69" s="12">
        <v>-61.60606061</v>
      </c>
      <c r="AG69" s="12">
        <v>0.5</v>
      </c>
      <c r="AH69" s="12">
        <v>1.0685393E-2</v>
      </c>
      <c r="AI69" s="12">
        <v>8.7788994999999995E-2</v>
      </c>
      <c r="AJ69" s="12">
        <v>0.183310317</v>
      </c>
      <c r="AK69" s="12">
        <v>5.9923878E-2</v>
      </c>
      <c r="AL69" s="12">
        <v>2.2698591000000001E-2</v>
      </c>
      <c r="AM69" s="12">
        <v>4.743153E-3</v>
      </c>
      <c r="AN69" s="12">
        <v>0.105174847</v>
      </c>
      <c r="AO69" s="12">
        <v>1.10056E-3</v>
      </c>
      <c r="AP69" s="12">
        <v>7.6799700000000003E-5</v>
      </c>
      <c r="AQ69" s="12">
        <v>3.3392900000000001E-4</v>
      </c>
      <c r="AR69" s="12">
        <v>2.3184099999999999E-4</v>
      </c>
      <c r="AS69" s="35" t="s">
        <v>326</v>
      </c>
      <c r="AT69" s="12">
        <v>-64.898268400000006</v>
      </c>
      <c r="AU69" s="12">
        <v>2.1666666669999999</v>
      </c>
      <c r="AV69" s="12">
        <v>4.9992370000000001E-2</v>
      </c>
      <c r="AW69" s="12">
        <v>0.25956950000000001</v>
      </c>
      <c r="AX69" s="12">
        <v>0.40718356</v>
      </c>
      <c r="AY69" s="12">
        <v>7.4090660000000003E-2</v>
      </c>
      <c r="AZ69" s="12">
        <v>0.10706937</v>
      </c>
      <c r="BA69" s="12">
        <v>5.3095E-3</v>
      </c>
      <c r="BB69" s="12">
        <v>0.11292265</v>
      </c>
      <c r="BC69" s="12">
        <v>1.4570500000000001E-3</v>
      </c>
      <c r="BD69" s="12">
        <v>3.1104E-4</v>
      </c>
      <c r="BE69" s="12">
        <v>2.6683000000000002E-4</v>
      </c>
      <c r="BF69" s="12">
        <v>2.0713E-4</v>
      </c>
    </row>
    <row r="70" spans="1:58" x14ac:dyDescent="0.2">
      <c r="A70" s="12" t="s">
        <v>83</v>
      </c>
      <c r="B70" s="12" t="s">
        <v>15</v>
      </c>
      <c r="C70" s="12" t="s">
        <v>403</v>
      </c>
      <c r="D70" s="12" t="s">
        <v>309</v>
      </c>
      <c r="E70" s="35">
        <v>13</v>
      </c>
      <c r="F70" s="36" t="s">
        <v>310</v>
      </c>
      <c r="G70" s="12" t="s">
        <v>134</v>
      </c>
      <c r="H70" s="35">
        <v>4.4000000000000004</v>
      </c>
      <c r="I70" s="35">
        <v>2</v>
      </c>
      <c r="J70" s="37">
        <v>0.313</v>
      </c>
      <c r="K70" s="38">
        <v>4.5999999999999999E-2</v>
      </c>
      <c r="L70" s="38">
        <v>1.4490000000000001</v>
      </c>
      <c r="M70" s="38">
        <v>14.269</v>
      </c>
      <c r="N70" s="38">
        <v>0.84899999999999998</v>
      </c>
      <c r="O70" s="38">
        <v>0</v>
      </c>
      <c r="P70" s="38">
        <v>0.67700000000000005</v>
      </c>
      <c r="Q70" s="38">
        <v>0</v>
      </c>
      <c r="R70" s="38">
        <v>2.3E-2</v>
      </c>
      <c r="S70" s="38">
        <v>4.2000000000000003E-2</v>
      </c>
      <c r="T70" s="12">
        <v>1.0685393E-2</v>
      </c>
      <c r="U70" s="12">
        <v>8.7788994999999995E-2</v>
      </c>
      <c r="V70" s="12">
        <v>0.183310317</v>
      </c>
      <c r="W70" s="12">
        <v>5.9923878E-2</v>
      </c>
      <c r="X70" s="12">
        <v>2.2698591000000001E-2</v>
      </c>
      <c r="Y70" s="12">
        <v>4.743153E-3</v>
      </c>
      <c r="Z70" s="12">
        <v>0.105174847</v>
      </c>
      <c r="AA70" s="12">
        <v>1.10056E-3</v>
      </c>
      <c r="AB70" s="12">
        <v>7.6799700000000003E-5</v>
      </c>
      <c r="AC70" s="12">
        <v>3.3392900000000001E-4</v>
      </c>
      <c r="AD70" s="12">
        <v>2.3184099999999999E-4</v>
      </c>
      <c r="AE70" s="35" t="s">
        <v>307</v>
      </c>
      <c r="AF70" s="12">
        <v>-61.60606061</v>
      </c>
      <c r="AG70" s="12">
        <v>0.5</v>
      </c>
      <c r="AH70" s="12">
        <v>1.0685393E-2</v>
      </c>
      <c r="AI70" s="12">
        <v>8.7788994999999995E-2</v>
      </c>
      <c r="AJ70" s="12">
        <v>0.183310317</v>
      </c>
      <c r="AK70" s="12">
        <v>5.9923878E-2</v>
      </c>
      <c r="AL70" s="12">
        <v>2.2698591000000001E-2</v>
      </c>
      <c r="AM70" s="12">
        <v>4.743153E-3</v>
      </c>
      <c r="AN70" s="12">
        <v>0.105174847</v>
      </c>
      <c r="AO70" s="12">
        <v>1.10056E-3</v>
      </c>
      <c r="AP70" s="12">
        <v>7.6799700000000003E-5</v>
      </c>
      <c r="AQ70" s="12">
        <v>3.3392900000000001E-4</v>
      </c>
      <c r="AR70" s="12">
        <v>2.3184099999999999E-4</v>
      </c>
      <c r="AS70" s="35" t="s">
        <v>326</v>
      </c>
      <c r="AT70" s="12">
        <v>-64.898268400000006</v>
      </c>
      <c r="AU70" s="12">
        <v>2.1666666669999999</v>
      </c>
      <c r="AV70" s="12">
        <v>4.9992370000000001E-2</v>
      </c>
      <c r="AW70" s="12">
        <v>0.25956950000000001</v>
      </c>
      <c r="AX70" s="12">
        <v>0.40718356</v>
      </c>
      <c r="AY70" s="12">
        <v>7.4090660000000003E-2</v>
      </c>
      <c r="AZ70" s="12">
        <v>0.10706937</v>
      </c>
      <c r="BA70" s="12">
        <v>5.3095E-3</v>
      </c>
      <c r="BB70" s="12">
        <v>0.11292265</v>
      </c>
      <c r="BC70" s="12">
        <v>1.4570500000000001E-3</v>
      </c>
      <c r="BD70" s="12">
        <v>3.1104E-4</v>
      </c>
      <c r="BE70" s="12">
        <v>2.6683000000000002E-4</v>
      </c>
      <c r="BF70" s="12">
        <v>2.0713E-4</v>
      </c>
    </row>
    <row r="71" spans="1:58" x14ac:dyDescent="0.2">
      <c r="A71" s="12" t="s">
        <v>101</v>
      </c>
      <c r="B71" s="12" t="s">
        <v>52</v>
      </c>
      <c r="C71" s="12" t="s">
        <v>403</v>
      </c>
      <c r="D71" s="12" t="s">
        <v>309</v>
      </c>
      <c r="E71" s="35">
        <v>39</v>
      </c>
      <c r="F71" s="36" t="s">
        <v>310</v>
      </c>
      <c r="G71" s="12" t="s">
        <v>134</v>
      </c>
      <c r="H71" s="35">
        <v>2.1</v>
      </c>
      <c r="I71" s="35">
        <v>2</v>
      </c>
      <c r="J71" s="37">
        <v>0.61299999999999999</v>
      </c>
      <c r="K71" s="38">
        <v>1.0999999999999999E-2</v>
      </c>
      <c r="L71" s="38">
        <v>0.75600000000000001</v>
      </c>
      <c r="M71" s="38">
        <v>10.483000000000001</v>
      </c>
      <c r="N71" s="38">
        <v>0.873</v>
      </c>
      <c r="O71" s="38">
        <v>0</v>
      </c>
      <c r="P71" s="38">
        <v>0.51300000000000001</v>
      </c>
      <c r="Q71" s="38">
        <v>0</v>
      </c>
      <c r="R71" s="38">
        <v>1.6E-2</v>
      </c>
      <c r="S71" s="38">
        <v>1E-3</v>
      </c>
      <c r="T71" s="12">
        <v>1.0685393E-2</v>
      </c>
      <c r="U71" s="12">
        <v>8.7788994999999995E-2</v>
      </c>
      <c r="V71" s="12">
        <v>0.183310317</v>
      </c>
      <c r="W71" s="12">
        <v>5.9923878E-2</v>
      </c>
      <c r="X71" s="12">
        <v>2.2698591000000001E-2</v>
      </c>
      <c r="Y71" s="12">
        <v>4.743153E-3</v>
      </c>
      <c r="Z71" s="12">
        <v>0.105174847</v>
      </c>
      <c r="AA71" s="12">
        <v>1.10056E-3</v>
      </c>
      <c r="AB71" s="12">
        <v>7.6799700000000003E-5</v>
      </c>
      <c r="AC71" s="12">
        <v>3.3392900000000001E-4</v>
      </c>
      <c r="AD71" s="12">
        <v>2.3184099999999999E-4</v>
      </c>
      <c r="AE71" s="35" t="s">
        <v>307</v>
      </c>
      <c r="AF71" s="12">
        <v>-61.60606061</v>
      </c>
      <c r="AG71" s="12">
        <v>0.5</v>
      </c>
      <c r="AH71" s="12">
        <v>1.0685393E-2</v>
      </c>
      <c r="AI71" s="12">
        <v>8.7788994999999995E-2</v>
      </c>
      <c r="AJ71" s="12">
        <v>0.183310317</v>
      </c>
      <c r="AK71" s="12">
        <v>5.9923878E-2</v>
      </c>
      <c r="AL71" s="12">
        <v>2.2698591000000001E-2</v>
      </c>
      <c r="AM71" s="12">
        <v>4.743153E-3</v>
      </c>
      <c r="AN71" s="12">
        <v>0.105174847</v>
      </c>
      <c r="AO71" s="12">
        <v>1.10056E-3</v>
      </c>
      <c r="AP71" s="12">
        <v>7.6799700000000003E-5</v>
      </c>
      <c r="AQ71" s="12">
        <v>3.3392900000000001E-4</v>
      </c>
      <c r="AR71" s="12">
        <v>2.3184099999999999E-4</v>
      </c>
      <c r="AS71" s="35" t="s">
        <v>308</v>
      </c>
      <c r="AT71" s="12">
        <v>-64.898268400000006</v>
      </c>
      <c r="AU71" s="12">
        <v>2.1666666669999999</v>
      </c>
      <c r="AV71" s="12">
        <v>4.2169140000000001E-2</v>
      </c>
      <c r="AW71" s="12">
        <v>0.15949451000000001</v>
      </c>
      <c r="AX71" s="12">
        <v>0.30916067000000003</v>
      </c>
      <c r="AY71" s="12">
        <v>6.3831959999999993E-2</v>
      </c>
      <c r="AZ71" s="12">
        <v>8.2018339999999995E-2</v>
      </c>
      <c r="BA71" s="12">
        <v>4.9272200000000004E-3</v>
      </c>
      <c r="BB71" s="12">
        <v>0.12010730999999999</v>
      </c>
      <c r="BC71" s="12">
        <v>1.89488E-3</v>
      </c>
      <c r="BD71" s="12">
        <v>2.5344000000000001E-4</v>
      </c>
      <c r="BE71" s="12">
        <v>2.6931999999999998E-4</v>
      </c>
      <c r="BF71" s="12">
        <v>1.6108600000000001E-4</v>
      </c>
    </row>
    <row r="72" spans="1:58" x14ac:dyDescent="0.2">
      <c r="A72" s="12" t="s">
        <v>102</v>
      </c>
      <c r="B72" s="12" t="s">
        <v>52</v>
      </c>
      <c r="C72" s="12" t="s">
        <v>403</v>
      </c>
      <c r="D72" s="12" t="s">
        <v>309</v>
      </c>
      <c r="E72" s="35">
        <v>41</v>
      </c>
      <c r="F72" s="36" t="s">
        <v>310</v>
      </c>
      <c r="G72" s="12" t="s">
        <v>134</v>
      </c>
      <c r="H72" s="35">
        <v>2.1</v>
      </c>
      <c r="I72" s="35">
        <v>2</v>
      </c>
      <c r="J72" s="37">
        <v>0.66100000000000003</v>
      </c>
      <c r="K72" s="38">
        <v>1.2999999999999999E-2</v>
      </c>
      <c r="L72" s="38">
        <v>0.84199999999999997</v>
      </c>
      <c r="M72" s="38">
        <v>8.5830000000000002</v>
      </c>
      <c r="N72" s="38">
        <v>0.96</v>
      </c>
      <c r="O72" s="38">
        <v>0</v>
      </c>
      <c r="P72" s="38">
        <v>0.41399999999999998</v>
      </c>
      <c r="Q72" s="38">
        <v>0</v>
      </c>
      <c r="R72" s="38">
        <v>1.4999999999999999E-2</v>
      </c>
      <c r="S72" s="38">
        <v>1E-3</v>
      </c>
      <c r="T72" s="12">
        <v>1.0685393E-2</v>
      </c>
      <c r="U72" s="12">
        <v>8.7788994999999995E-2</v>
      </c>
      <c r="V72" s="12">
        <v>0.183310317</v>
      </c>
      <c r="W72" s="12">
        <v>5.9923878E-2</v>
      </c>
      <c r="X72" s="12">
        <v>2.2698591000000001E-2</v>
      </c>
      <c r="Y72" s="12">
        <v>4.743153E-3</v>
      </c>
      <c r="Z72" s="12">
        <v>0.105174847</v>
      </c>
      <c r="AA72" s="12">
        <v>1.10056E-3</v>
      </c>
      <c r="AB72" s="12">
        <v>7.6799700000000003E-5</v>
      </c>
      <c r="AC72" s="12">
        <v>3.3392900000000001E-4</v>
      </c>
      <c r="AD72" s="12">
        <v>2.3184099999999999E-4</v>
      </c>
      <c r="AE72" s="35" t="s">
        <v>307</v>
      </c>
      <c r="AF72" s="12">
        <v>-61.60606061</v>
      </c>
      <c r="AG72" s="12">
        <v>0.5</v>
      </c>
      <c r="AH72" s="12">
        <v>1.0685393E-2</v>
      </c>
      <c r="AI72" s="12">
        <v>8.7788994999999995E-2</v>
      </c>
      <c r="AJ72" s="12">
        <v>0.183310317</v>
      </c>
      <c r="AK72" s="12">
        <v>5.9923878E-2</v>
      </c>
      <c r="AL72" s="12">
        <v>2.2698591000000001E-2</v>
      </c>
      <c r="AM72" s="12">
        <v>4.743153E-3</v>
      </c>
      <c r="AN72" s="12">
        <v>0.105174847</v>
      </c>
      <c r="AO72" s="12">
        <v>1.10056E-3</v>
      </c>
      <c r="AP72" s="12">
        <v>7.6799700000000003E-5</v>
      </c>
      <c r="AQ72" s="12">
        <v>3.3392900000000001E-4</v>
      </c>
      <c r="AR72" s="12">
        <v>2.3184099999999999E-4</v>
      </c>
      <c r="AS72" s="35" t="s">
        <v>308</v>
      </c>
      <c r="AT72" s="12">
        <v>-64.898268400000006</v>
      </c>
      <c r="AU72" s="12">
        <v>2.1666666669999999</v>
      </c>
      <c r="AV72" s="12">
        <v>4.2169140000000001E-2</v>
      </c>
      <c r="AW72" s="12">
        <v>0.15949451000000001</v>
      </c>
      <c r="AX72" s="12">
        <v>0.30916067000000003</v>
      </c>
      <c r="AY72" s="12">
        <v>6.3831959999999993E-2</v>
      </c>
      <c r="AZ72" s="12">
        <v>8.2018339999999995E-2</v>
      </c>
      <c r="BA72" s="12">
        <v>4.9272200000000004E-3</v>
      </c>
      <c r="BB72" s="12">
        <v>0.12010730999999999</v>
      </c>
      <c r="BC72" s="12">
        <v>1.89488E-3</v>
      </c>
      <c r="BD72" s="12">
        <v>2.5344000000000001E-4</v>
      </c>
      <c r="BE72" s="12">
        <v>2.6931999999999998E-4</v>
      </c>
      <c r="BF72" s="12">
        <v>1.6108600000000001E-4</v>
      </c>
    </row>
    <row r="73" spans="1:58" x14ac:dyDescent="0.2">
      <c r="A73" s="12" t="s">
        <v>103</v>
      </c>
      <c r="B73" s="12" t="s">
        <v>52</v>
      </c>
      <c r="C73" s="12" t="s">
        <v>403</v>
      </c>
      <c r="D73" s="12" t="s">
        <v>309</v>
      </c>
      <c r="E73" s="35">
        <v>128</v>
      </c>
      <c r="F73" s="36" t="s">
        <v>341</v>
      </c>
      <c r="G73" s="12" t="s">
        <v>134</v>
      </c>
      <c r="H73" s="35">
        <v>3.1</v>
      </c>
      <c r="I73" s="35">
        <v>2</v>
      </c>
      <c r="J73" s="37">
        <v>0.26300000000000001</v>
      </c>
      <c r="K73" s="38">
        <v>7.8E-2</v>
      </c>
      <c r="L73" s="38">
        <v>0.94699999999999995</v>
      </c>
      <c r="M73" s="38">
        <v>12.234</v>
      </c>
      <c r="N73" s="38">
        <v>0.874</v>
      </c>
      <c r="O73" s="38">
        <v>1E-3</v>
      </c>
      <c r="P73" s="38">
        <v>0.51700000000000002</v>
      </c>
      <c r="Q73" s="38">
        <v>1E-3</v>
      </c>
      <c r="R73" s="38">
        <v>1.2999999999999999E-2</v>
      </c>
      <c r="S73" s="38">
        <v>7.0000000000000001E-3</v>
      </c>
      <c r="T73" s="12">
        <v>1.5604692E-2</v>
      </c>
      <c r="U73" s="12">
        <v>0.15916090099999999</v>
      </c>
      <c r="V73" s="12">
        <v>0.20289279800000001</v>
      </c>
      <c r="W73" s="12">
        <v>5.7564163000000002E-2</v>
      </c>
      <c r="X73" s="12">
        <v>3.8773623E-2</v>
      </c>
      <c r="Y73" s="12">
        <v>4.4398270000000004E-3</v>
      </c>
      <c r="Z73" s="12">
        <v>8.5583447000000007E-2</v>
      </c>
      <c r="AA73" s="12">
        <v>1.3955840000000001E-3</v>
      </c>
      <c r="AB73" s="12"/>
      <c r="AC73" s="12">
        <v>1.65487E-4</v>
      </c>
      <c r="AD73" s="12"/>
      <c r="AE73" s="35" t="s">
        <v>307</v>
      </c>
      <c r="AF73" s="12"/>
      <c r="AG73" s="12"/>
      <c r="AH73" s="12">
        <v>1.5604692E-2</v>
      </c>
      <c r="AI73" s="12">
        <v>0.15916090099999999</v>
      </c>
      <c r="AJ73" s="12">
        <v>0.20289279800000001</v>
      </c>
      <c r="AK73" s="12">
        <v>5.7564163000000002E-2</v>
      </c>
      <c r="AL73" s="12">
        <v>3.8773623E-2</v>
      </c>
      <c r="AM73" s="12">
        <v>4.4398270000000004E-3</v>
      </c>
      <c r="AN73" s="12">
        <v>8.5583447000000007E-2</v>
      </c>
      <c r="AO73" s="12">
        <v>1.3955840000000001E-3</v>
      </c>
      <c r="AP73" s="12"/>
      <c r="AQ73" s="12">
        <v>1.65487E-4</v>
      </c>
      <c r="AR73" s="35"/>
      <c r="AS73" s="35" t="s">
        <v>308</v>
      </c>
      <c r="AT73" s="12"/>
      <c r="AU73" s="12"/>
      <c r="AV73" s="12">
        <v>3.7570590000000001E-2</v>
      </c>
      <c r="AW73" s="12">
        <v>0.18303491</v>
      </c>
      <c r="AX73" s="12">
        <v>0.30654705999999998</v>
      </c>
      <c r="AY73" s="12">
        <v>7.208821E-2</v>
      </c>
      <c r="AZ73" s="12">
        <v>8.2542329999999997E-2</v>
      </c>
      <c r="BA73" s="12">
        <v>5.7162899999999997E-3</v>
      </c>
      <c r="BB73" s="12">
        <v>6.0306150000000003E-2</v>
      </c>
      <c r="BC73" s="12">
        <v>1.7244999999999999E-3</v>
      </c>
      <c r="BD73" s="12"/>
      <c r="BE73" s="12">
        <v>2.05E-4</v>
      </c>
      <c r="BF73" s="35"/>
    </row>
    <row r="74" spans="1:58" x14ac:dyDescent="0.2">
      <c r="A74" s="12" t="s">
        <v>104</v>
      </c>
      <c r="B74" s="12" t="s">
        <v>52</v>
      </c>
      <c r="C74" s="12" t="s">
        <v>403</v>
      </c>
      <c r="D74" s="12" t="s">
        <v>309</v>
      </c>
      <c r="E74" s="35">
        <v>125</v>
      </c>
      <c r="F74" s="36" t="s">
        <v>341</v>
      </c>
      <c r="G74" s="12" t="s">
        <v>134</v>
      </c>
      <c r="H74" s="35">
        <v>2.7</v>
      </c>
      <c r="I74" s="35">
        <v>2</v>
      </c>
      <c r="J74" s="37">
        <v>0.30499999999999999</v>
      </c>
      <c r="K74" s="38">
        <v>0.05</v>
      </c>
      <c r="L74" s="38">
        <v>0.73</v>
      </c>
      <c r="M74" s="38">
        <v>9.7129999999999992</v>
      </c>
      <c r="N74" s="38">
        <v>0.58199999999999996</v>
      </c>
      <c r="O74" s="38">
        <v>1E-3</v>
      </c>
      <c r="P74" s="38">
        <v>0.26</v>
      </c>
      <c r="Q74" s="38">
        <v>1E-3</v>
      </c>
      <c r="R74" s="38">
        <v>1.2E-2</v>
      </c>
      <c r="S74" s="38">
        <v>6.0000000000000001E-3</v>
      </c>
      <c r="T74" s="12">
        <v>1.5604692E-2</v>
      </c>
      <c r="U74" s="12">
        <v>0.15916090099999999</v>
      </c>
      <c r="V74" s="12">
        <v>0.20289279800000001</v>
      </c>
      <c r="W74" s="12">
        <v>5.7564163000000002E-2</v>
      </c>
      <c r="X74" s="12">
        <v>3.8773623E-2</v>
      </c>
      <c r="Y74" s="12">
        <v>4.4398270000000004E-3</v>
      </c>
      <c r="Z74" s="12">
        <v>8.5583447000000007E-2</v>
      </c>
      <c r="AA74" s="12">
        <v>1.3955840000000001E-3</v>
      </c>
      <c r="AB74" s="12"/>
      <c r="AC74" s="12">
        <v>1.65487E-4</v>
      </c>
      <c r="AD74" s="12"/>
      <c r="AE74" s="35" t="s">
        <v>307</v>
      </c>
      <c r="AF74" s="12"/>
      <c r="AG74" s="12"/>
      <c r="AH74" s="12">
        <v>1.5604692E-2</v>
      </c>
      <c r="AI74" s="12">
        <v>0.15916090099999999</v>
      </c>
      <c r="AJ74" s="12">
        <v>0.20289279800000001</v>
      </c>
      <c r="AK74" s="12">
        <v>5.7564163000000002E-2</v>
      </c>
      <c r="AL74" s="12">
        <v>3.8773623E-2</v>
      </c>
      <c r="AM74" s="12">
        <v>4.4398270000000004E-3</v>
      </c>
      <c r="AN74" s="12">
        <v>8.5583447000000007E-2</v>
      </c>
      <c r="AO74" s="12">
        <v>1.3955840000000001E-3</v>
      </c>
      <c r="AP74" s="12"/>
      <c r="AQ74" s="12">
        <v>1.65487E-4</v>
      </c>
      <c r="AR74" s="35"/>
      <c r="AS74" s="35" t="s">
        <v>308</v>
      </c>
      <c r="AT74" s="12"/>
      <c r="AU74" s="12"/>
      <c r="AV74" s="12">
        <v>3.7570590000000001E-2</v>
      </c>
      <c r="AW74" s="12">
        <v>0.18303491</v>
      </c>
      <c r="AX74" s="12">
        <v>0.30654705999999998</v>
      </c>
      <c r="AY74" s="12">
        <v>7.208821E-2</v>
      </c>
      <c r="AZ74" s="12">
        <v>8.2542329999999997E-2</v>
      </c>
      <c r="BA74" s="12">
        <v>5.7162899999999997E-3</v>
      </c>
      <c r="BB74" s="12">
        <v>6.0306150000000003E-2</v>
      </c>
      <c r="BC74" s="12">
        <v>1.7244999999999999E-3</v>
      </c>
      <c r="BD74" s="12"/>
      <c r="BE74" s="12">
        <v>2.05E-4</v>
      </c>
      <c r="BF74" s="35"/>
    </row>
    <row r="75" spans="1:58" x14ac:dyDescent="0.2">
      <c r="A75" s="12" t="s">
        <v>105</v>
      </c>
      <c r="B75" s="12" t="s">
        <v>52</v>
      </c>
      <c r="C75" s="12" t="s">
        <v>403</v>
      </c>
      <c r="D75" s="12" t="s">
        <v>309</v>
      </c>
      <c r="E75" s="35">
        <v>129</v>
      </c>
      <c r="F75" s="36" t="s">
        <v>341</v>
      </c>
      <c r="G75" s="12" t="s">
        <v>134</v>
      </c>
      <c r="H75" s="35">
        <v>2.8</v>
      </c>
      <c r="I75" s="35">
        <v>2</v>
      </c>
      <c r="J75" s="37">
        <v>0.28100000000000003</v>
      </c>
      <c r="K75" s="38">
        <v>0.04</v>
      </c>
      <c r="L75" s="38">
        <v>0.73199999999999998</v>
      </c>
      <c r="M75" s="38">
        <v>8.73</v>
      </c>
      <c r="N75" s="38">
        <v>0.40300000000000002</v>
      </c>
      <c r="O75" s="38">
        <v>0</v>
      </c>
      <c r="P75" s="38">
        <v>0.27400000000000002</v>
      </c>
      <c r="Q75" s="38">
        <v>0</v>
      </c>
      <c r="R75" s="38">
        <v>8.9999999999999993E-3</v>
      </c>
      <c r="S75" s="38">
        <v>4.0000000000000001E-3</v>
      </c>
      <c r="T75" s="12">
        <v>1.5604692E-2</v>
      </c>
      <c r="U75" s="12">
        <v>0.15916090099999999</v>
      </c>
      <c r="V75" s="12">
        <v>0.20289279800000001</v>
      </c>
      <c r="W75" s="12">
        <v>5.7564163000000002E-2</v>
      </c>
      <c r="X75" s="12">
        <v>3.8773623E-2</v>
      </c>
      <c r="Y75" s="12">
        <v>4.4398270000000004E-3</v>
      </c>
      <c r="Z75" s="12">
        <v>8.5583447000000007E-2</v>
      </c>
      <c r="AA75" s="12">
        <v>1.3955840000000001E-3</v>
      </c>
      <c r="AB75" s="12"/>
      <c r="AC75" s="12">
        <v>1.65487E-4</v>
      </c>
      <c r="AD75" s="12"/>
      <c r="AE75" s="35" t="s">
        <v>307</v>
      </c>
      <c r="AF75" s="12"/>
      <c r="AG75" s="12"/>
      <c r="AH75" s="12">
        <v>1.5604692E-2</v>
      </c>
      <c r="AI75" s="12">
        <v>0.15916090099999999</v>
      </c>
      <c r="AJ75" s="12">
        <v>0.20289279800000001</v>
      </c>
      <c r="AK75" s="12">
        <v>5.7564163000000002E-2</v>
      </c>
      <c r="AL75" s="12">
        <v>3.8773623E-2</v>
      </c>
      <c r="AM75" s="12">
        <v>4.4398270000000004E-3</v>
      </c>
      <c r="AN75" s="12">
        <v>8.5583447000000007E-2</v>
      </c>
      <c r="AO75" s="12">
        <v>1.3955840000000001E-3</v>
      </c>
      <c r="AP75" s="12"/>
      <c r="AQ75" s="12">
        <v>1.65487E-4</v>
      </c>
      <c r="AR75" s="35"/>
      <c r="AS75" s="35" t="s">
        <v>308</v>
      </c>
      <c r="AT75" s="12"/>
      <c r="AU75" s="12"/>
      <c r="AV75" s="12">
        <v>3.7570590000000001E-2</v>
      </c>
      <c r="AW75" s="12">
        <v>0.18303491</v>
      </c>
      <c r="AX75" s="12">
        <v>0.30654705999999998</v>
      </c>
      <c r="AY75" s="12">
        <v>7.208821E-2</v>
      </c>
      <c r="AZ75" s="12">
        <v>8.2542329999999997E-2</v>
      </c>
      <c r="BA75" s="12">
        <v>5.7162899999999997E-3</v>
      </c>
      <c r="BB75" s="12">
        <v>6.0306150000000003E-2</v>
      </c>
      <c r="BC75" s="12">
        <v>1.7244999999999999E-3</v>
      </c>
      <c r="BD75" s="12"/>
      <c r="BE75" s="12">
        <v>2.05E-4</v>
      </c>
      <c r="BF75" s="35"/>
    </row>
    <row r="76" spans="1:58" x14ac:dyDescent="0.2">
      <c r="A76" s="12" t="s">
        <v>106</v>
      </c>
      <c r="B76" s="12" t="s">
        <v>52</v>
      </c>
      <c r="C76" s="12" t="s">
        <v>403</v>
      </c>
      <c r="D76" s="12" t="s">
        <v>309</v>
      </c>
      <c r="E76" s="35">
        <v>126</v>
      </c>
      <c r="F76" s="36" t="s">
        <v>341</v>
      </c>
      <c r="G76" s="12" t="s">
        <v>134</v>
      </c>
      <c r="H76" s="35">
        <v>2.1</v>
      </c>
      <c r="I76" s="35">
        <v>2</v>
      </c>
      <c r="J76" s="37">
        <v>0.38800000000000001</v>
      </c>
      <c r="K76" s="38">
        <v>4.2000000000000003E-2</v>
      </c>
      <c r="L76" s="38">
        <v>0.749</v>
      </c>
      <c r="M76" s="38">
        <v>10.845000000000001</v>
      </c>
      <c r="N76" s="38">
        <v>0.47899999999999998</v>
      </c>
      <c r="O76" s="38">
        <v>0</v>
      </c>
      <c r="P76" s="38">
        <v>0.3</v>
      </c>
      <c r="Q76" s="38">
        <v>0</v>
      </c>
      <c r="R76" s="38">
        <v>1.2999999999999999E-2</v>
      </c>
      <c r="S76" s="38">
        <v>4.0000000000000001E-3</v>
      </c>
      <c r="T76" s="12">
        <v>1.5604692E-2</v>
      </c>
      <c r="U76" s="12">
        <v>0.15916090099999999</v>
      </c>
      <c r="V76" s="12">
        <v>0.20289279800000001</v>
      </c>
      <c r="W76" s="12">
        <v>5.7564163000000002E-2</v>
      </c>
      <c r="X76" s="12">
        <v>3.8773623E-2</v>
      </c>
      <c r="Y76" s="12">
        <v>4.4398270000000004E-3</v>
      </c>
      <c r="Z76" s="12">
        <v>8.5583447000000007E-2</v>
      </c>
      <c r="AA76" s="12">
        <v>1.3955840000000001E-3</v>
      </c>
      <c r="AB76" s="12"/>
      <c r="AC76" s="12">
        <v>1.65487E-4</v>
      </c>
      <c r="AD76" s="12"/>
      <c r="AE76" s="35" t="s">
        <v>307</v>
      </c>
      <c r="AF76" s="12"/>
      <c r="AG76" s="12"/>
      <c r="AH76" s="12">
        <v>1.5604692E-2</v>
      </c>
      <c r="AI76" s="12">
        <v>0.15916090099999999</v>
      </c>
      <c r="AJ76" s="12">
        <v>0.20289279800000001</v>
      </c>
      <c r="AK76" s="12">
        <v>5.7564163000000002E-2</v>
      </c>
      <c r="AL76" s="12">
        <v>3.8773623E-2</v>
      </c>
      <c r="AM76" s="12">
        <v>4.4398270000000004E-3</v>
      </c>
      <c r="AN76" s="12">
        <v>8.5583447000000007E-2</v>
      </c>
      <c r="AO76" s="12">
        <v>1.3955840000000001E-3</v>
      </c>
      <c r="AP76" s="12"/>
      <c r="AQ76" s="12">
        <v>1.65487E-4</v>
      </c>
      <c r="AR76" s="35"/>
      <c r="AS76" s="35" t="s">
        <v>308</v>
      </c>
      <c r="AT76" s="12"/>
      <c r="AU76" s="12"/>
      <c r="AV76" s="12">
        <v>3.7570590000000001E-2</v>
      </c>
      <c r="AW76" s="12">
        <v>0.18303491</v>
      </c>
      <c r="AX76" s="12">
        <v>0.30654705999999998</v>
      </c>
      <c r="AY76" s="12">
        <v>7.208821E-2</v>
      </c>
      <c r="AZ76" s="12">
        <v>8.2542329999999997E-2</v>
      </c>
      <c r="BA76" s="12">
        <v>5.7162899999999997E-3</v>
      </c>
      <c r="BB76" s="12">
        <v>6.0306150000000003E-2</v>
      </c>
      <c r="BC76" s="12">
        <v>1.7244999999999999E-3</v>
      </c>
      <c r="BD76" s="12"/>
      <c r="BE76" s="12">
        <v>2.05E-4</v>
      </c>
      <c r="BF76" s="35"/>
    </row>
    <row r="77" spans="1:58" x14ac:dyDescent="0.2">
      <c r="A77" s="12" t="s">
        <v>107</v>
      </c>
      <c r="B77" s="12" t="s">
        <v>52</v>
      </c>
      <c r="C77" s="12" t="s">
        <v>403</v>
      </c>
      <c r="D77" s="12" t="s">
        <v>309</v>
      </c>
      <c r="E77" s="35">
        <v>127</v>
      </c>
      <c r="F77" s="36" t="s">
        <v>341</v>
      </c>
      <c r="G77" s="12" t="s">
        <v>134</v>
      </c>
      <c r="H77" s="35">
        <v>3.4</v>
      </c>
      <c r="I77" s="35">
        <v>2</v>
      </c>
      <c r="J77" s="37">
        <v>0.23400000000000001</v>
      </c>
      <c r="K77" s="38">
        <v>5.7000000000000002E-2</v>
      </c>
      <c r="L77" s="38">
        <v>0.68400000000000005</v>
      </c>
      <c r="M77" s="38">
        <v>9.8239999999999998</v>
      </c>
      <c r="N77" s="38">
        <v>0.48</v>
      </c>
      <c r="O77" s="38">
        <v>1E-3</v>
      </c>
      <c r="P77" s="38">
        <v>0.316</v>
      </c>
      <c r="Q77" s="38">
        <v>1E-3</v>
      </c>
      <c r="R77" s="38">
        <v>0.01</v>
      </c>
      <c r="S77" s="38">
        <v>4.0000000000000001E-3</v>
      </c>
      <c r="T77" s="12">
        <v>1.5604692E-2</v>
      </c>
      <c r="U77" s="12">
        <v>0.15916090099999999</v>
      </c>
      <c r="V77" s="12">
        <v>0.20289279800000001</v>
      </c>
      <c r="W77" s="12">
        <v>5.7564163000000002E-2</v>
      </c>
      <c r="X77" s="12">
        <v>3.8773623E-2</v>
      </c>
      <c r="Y77" s="12">
        <v>4.4398270000000004E-3</v>
      </c>
      <c r="Z77" s="12">
        <v>8.5583447000000007E-2</v>
      </c>
      <c r="AA77" s="12">
        <v>1.3955840000000001E-3</v>
      </c>
      <c r="AB77" s="12"/>
      <c r="AC77" s="12">
        <v>1.65487E-4</v>
      </c>
      <c r="AD77" s="12"/>
      <c r="AE77" s="35" t="s">
        <v>307</v>
      </c>
      <c r="AF77" s="12"/>
      <c r="AG77" s="12"/>
      <c r="AH77" s="12">
        <v>1.5604692E-2</v>
      </c>
      <c r="AI77" s="12">
        <v>0.15916090099999999</v>
      </c>
      <c r="AJ77" s="12">
        <v>0.20289279800000001</v>
      </c>
      <c r="AK77" s="12">
        <v>5.7564163000000002E-2</v>
      </c>
      <c r="AL77" s="12">
        <v>3.8773623E-2</v>
      </c>
      <c r="AM77" s="12">
        <v>4.4398270000000004E-3</v>
      </c>
      <c r="AN77" s="12">
        <v>8.5583447000000007E-2</v>
      </c>
      <c r="AO77" s="12">
        <v>1.3955840000000001E-3</v>
      </c>
      <c r="AP77" s="12"/>
      <c r="AQ77" s="12">
        <v>1.65487E-4</v>
      </c>
      <c r="AR77" s="35"/>
      <c r="AS77" s="35" t="s">
        <v>308</v>
      </c>
      <c r="AT77" s="12"/>
      <c r="AU77" s="12"/>
      <c r="AV77" s="12">
        <v>3.7570590000000001E-2</v>
      </c>
      <c r="AW77" s="12">
        <v>0.18303491</v>
      </c>
      <c r="AX77" s="12">
        <v>0.30654705999999998</v>
      </c>
      <c r="AY77" s="12">
        <v>7.208821E-2</v>
      </c>
      <c r="AZ77" s="12">
        <v>8.2542329999999997E-2</v>
      </c>
      <c r="BA77" s="12">
        <v>5.7162899999999997E-3</v>
      </c>
      <c r="BB77" s="12">
        <v>6.0306150000000003E-2</v>
      </c>
      <c r="BC77" s="12">
        <v>1.7244999999999999E-3</v>
      </c>
      <c r="BD77" s="12"/>
      <c r="BE77" s="12">
        <v>2.05E-4</v>
      </c>
      <c r="BF77" s="35"/>
    </row>
    <row r="78" spans="1:58" x14ac:dyDescent="0.2">
      <c r="A78" s="12" t="s">
        <v>119</v>
      </c>
      <c r="B78" s="12" t="s">
        <v>76</v>
      </c>
      <c r="C78" s="12" t="s">
        <v>403</v>
      </c>
      <c r="D78" s="12" t="s">
        <v>309</v>
      </c>
      <c r="E78" s="35">
        <v>21</v>
      </c>
      <c r="F78" s="36" t="s">
        <v>310</v>
      </c>
      <c r="G78" s="12" t="s">
        <v>134</v>
      </c>
      <c r="H78" s="35">
        <v>3.5</v>
      </c>
      <c r="I78" s="35">
        <v>2</v>
      </c>
      <c r="J78" s="37">
        <v>0.39</v>
      </c>
      <c r="K78" s="38">
        <v>1.7000000000000001E-2</v>
      </c>
      <c r="L78" s="38">
        <v>1.417</v>
      </c>
      <c r="M78" s="38">
        <v>13.218999999999999</v>
      </c>
      <c r="N78" s="38">
        <v>3.1059999999999999</v>
      </c>
      <c r="O78" s="38">
        <v>1E-3</v>
      </c>
      <c r="P78" s="38">
        <v>0.56100000000000005</v>
      </c>
      <c r="Q78" s="38">
        <v>1E-3</v>
      </c>
      <c r="R78" s="38">
        <v>7.9000000000000001E-2</v>
      </c>
      <c r="S78" s="38">
        <v>4.0000000000000001E-3</v>
      </c>
      <c r="T78" s="12">
        <v>4.0928869999999999E-2</v>
      </c>
      <c r="U78" s="12">
        <v>0.63596760500000005</v>
      </c>
      <c r="V78" s="12">
        <v>0.58663312499999998</v>
      </c>
      <c r="W78" s="12">
        <v>0.16739605099999999</v>
      </c>
      <c r="X78" s="12">
        <v>0.110785256</v>
      </c>
      <c r="Y78" s="12">
        <v>1.91142E-3</v>
      </c>
      <c r="Z78" s="12">
        <v>1.3318142999999999E-2</v>
      </c>
      <c r="AA78" s="12">
        <v>7.3211100000000002E-4</v>
      </c>
      <c r="AB78" s="12">
        <v>6.2207699999999996E-4</v>
      </c>
      <c r="AC78" s="12">
        <v>1.71726E-4</v>
      </c>
      <c r="AD78" s="12">
        <v>6.6296600000000005E-5</v>
      </c>
      <c r="AE78" s="35" t="s">
        <v>307</v>
      </c>
      <c r="AF78" s="12">
        <v>-61.60606061</v>
      </c>
      <c r="AG78" s="12">
        <v>0.5</v>
      </c>
      <c r="AH78" s="12">
        <v>1.0685393E-2</v>
      </c>
      <c r="AI78" s="12">
        <v>8.7788994999999995E-2</v>
      </c>
      <c r="AJ78" s="12">
        <v>0.183310317</v>
      </c>
      <c r="AK78" s="12">
        <v>5.9923878E-2</v>
      </c>
      <c r="AL78" s="12">
        <v>2.2698591000000001E-2</v>
      </c>
      <c r="AM78" s="12">
        <v>4.743153E-3</v>
      </c>
      <c r="AN78" s="12">
        <v>0.105174847</v>
      </c>
      <c r="AO78" s="12">
        <v>1.10056E-3</v>
      </c>
      <c r="AP78" s="12">
        <v>7.6799700000000003E-5</v>
      </c>
      <c r="AQ78" s="12">
        <v>3.3392900000000001E-4</v>
      </c>
      <c r="AR78" s="12">
        <v>2.3184099999999999E-4</v>
      </c>
      <c r="AS78" s="35" t="s">
        <v>308</v>
      </c>
      <c r="AT78" s="12"/>
      <c r="AU78" s="12"/>
      <c r="AV78" s="12">
        <v>4.2169140000000001E-2</v>
      </c>
      <c r="AW78" s="12">
        <v>0.15949451000000001</v>
      </c>
      <c r="AX78" s="12">
        <v>0.30916067000000003</v>
      </c>
      <c r="AY78" s="12">
        <v>6.3831959999999993E-2</v>
      </c>
      <c r="AZ78" s="12">
        <v>8.2018339999999995E-2</v>
      </c>
      <c r="BA78" s="12">
        <v>4.9272200000000004E-3</v>
      </c>
      <c r="BB78" s="12">
        <v>0.12010730999999999</v>
      </c>
      <c r="BC78" s="12">
        <v>1.89488E-3</v>
      </c>
      <c r="BD78" s="12">
        <v>2.5344000000000001E-4</v>
      </c>
      <c r="BE78" s="12">
        <v>2.6931999999999998E-4</v>
      </c>
      <c r="BF78" s="12">
        <v>1.6108600000000001E-4</v>
      </c>
    </row>
    <row r="79" spans="1:58" x14ac:dyDescent="0.2">
      <c r="A79" s="12" t="s">
        <v>95</v>
      </c>
      <c r="B79" s="12" t="s">
        <v>43</v>
      </c>
      <c r="C79" s="12" t="s">
        <v>403</v>
      </c>
      <c r="D79" s="12" t="s">
        <v>309</v>
      </c>
      <c r="E79" s="35">
        <v>28</v>
      </c>
      <c r="F79" s="36" t="s">
        <v>310</v>
      </c>
      <c r="G79" s="12" t="s">
        <v>134</v>
      </c>
      <c r="H79" s="35">
        <v>1</v>
      </c>
      <c r="I79" s="35">
        <v>2</v>
      </c>
      <c r="J79" s="37">
        <v>1.4</v>
      </c>
      <c r="K79" s="38">
        <v>1.2E-2</v>
      </c>
      <c r="L79" s="38">
        <v>9.0999999999999998E-2</v>
      </c>
      <c r="M79" s="38">
        <v>5.3129999999999997</v>
      </c>
      <c r="N79" s="38">
        <v>2.7570000000000001</v>
      </c>
      <c r="O79" s="38">
        <v>1E-3</v>
      </c>
      <c r="P79" s="38">
        <v>0.41499999999999998</v>
      </c>
      <c r="Q79" s="38">
        <v>0</v>
      </c>
      <c r="R79" s="38">
        <v>3.1E-2</v>
      </c>
      <c r="S79" s="38">
        <v>4.0000000000000001E-3</v>
      </c>
      <c r="T79" s="12">
        <v>4.1215085999999998E-2</v>
      </c>
      <c r="U79" s="12">
        <v>0.47468604199999997</v>
      </c>
      <c r="V79" s="12">
        <v>0.54812592500000001</v>
      </c>
      <c r="W79" s="12">
        <v>0.12912944400000001</v>
      </c>
      <c r="X79" s="12">
        <v>0.11677676200000001</v>
      </c>
      <c r="Y79" s="12">
        <v>2.7609399999999999E-3</v>
      </c>
      <c r="Z79" s="12">
        <v>1.8456750000000001E-2</v>
      </c>
      <c r="AA79" s="12">
        <v>9.2590599999999999E-4</v>
      </c>
      <c r="AB79" s="12">
        <v>4.2623800000000001E-4</v>
      </c>
      <c r="AC79" s="12">
        <v>1.7590699999999999E-4</v>
      </c>
      <c r="AD79" s="12">
        <v>6.1367199999999998E-5</v>
      </c>
      <c r="AE79" s="35" t="s">
        <v>308</v>
      </c>
      <c r="AF79" s="12">
        <v>-64.898268400000006</v>
      </c>
      <c r="AG79" s="12">
        <v>2.1666666669999999</v>
      </c>
      <c r="AH79" s="12">
        <v>4.2169139000000001E-2</v>
      </c>
      <c r="AI79" s="12">
        <v>0.15949451000000001</v>
      </c>
      <c r="AJ79" s="12">
        <v>0.309160671</v>
      </c>
      <c r="AK79" s="12">
        <v>6.3831956999999995E-2</v>
      </c>
      <c r="AL79" s="12">
        <v>8.2018344000000007E-2</v>
      </c>
      <c r="AM79" s="12">
        <v>4.9272159999999999E-3</v>
      </c>
      <c r="AN79" s="12">
        <v>0.12010730999999999</v>
      </c>
      <c r="AO79" s="12">
        <v>1.8948770000000001E-3</v>
      </c>
      <c r="AP79" s="12">
        <v>2.53439E-4</v>
      </c>
      <c r="AQ79" s="12">
        <v>2.69318E-4</v>
      </c>
      <c r="AR79" s="12">
        <v>1.6108600000000001E-4</v>
      </c>
      <c r="AS79" s="35" t="s">
        <v>313</v>
      </c>
      <c r="AT79" s="12">
        <v>-68.190476189999998</v>
      </c>
      <c r="AU79" s="12">
        <v>3.8333333330000001</v>
      </c>
      <c r="AV79" s="35">
        <v>4.3695619999999998E-2</v>
      </c>
      <c r="AW79" s="35">
        <v>0.44184894000000002</v>
      </c>
      <c r="AX79" s="35">
        <v>0.50570784000000002</v>
      </c>
      <c r="AY79" s="35">
        <v>0.10861203</v>
      </c>
      <c r="AZ79" s="35">
        <v>0.11867791</v>
      </c>
      <c r="BA79" s="35">
        <v>3.8228400000000001E-3</v>
      </c>
      <c r="BB79" s="35">
        <v>2.85791E-2</v>
      </c>
      <c r="BC79" s="35">
        <v>9.9767999999999992E-4</v>
      </c>
      <c r="BD79" s="35">
        <v>3.3408E-4</v>
      </c>
      <c r="BE79" s="35">
        <v>2.3733000000000001E-4</v>
      </c>
      <c r="BF79" s="35">
        <v>1.7771400000000001E-4</v>
      </c>
    </row>
    <row r="80" spans="1:58" x14ac:dyDescent="0.2">
      <c r="A80" s="12" t="s">
        <v>96</v>
      </c>
      <c r="B80" s="12" t="s">
        <v>43</v>
      </c>
      <c r="C80" s="12" t="s">
        <v>403</v>
      </c>
      <c r="D80" s="12" t="s">
        <v>309</v>
      </c>
      <c r="E80" s="35">
        <v>43</v>
      </c>
      <c r="F80" s="36" t="s">
        <v>310</v>
      </c>
      <c r="G80" s="12" t="s">
        <v>134</v>
      </c>
      <c r="H80" s="35">
        <v>1.9</v>
      </c>
      <c r="I80" s="35">
        <v>2</v>
      </c>
      <c r="J80" s="37">
        <v>0.71599999999999997</v>
      </c>
      <c r="K80" s="38">
        <v>3.4000000000000002E-2</v>
      </c>
      <c r="L80" s="38">
        <v>0.57199999999999995</v>
      </c>
      <c r="M80" s="38">
        <v>8.2509999999999994</v>
      </c>
      <c r="N80" s="38">
        <v>2.5710000000000002</v>
      </c>
      <c r="O80" s="38">
        <v>5.0000000000000001E-3</v>
      </c>
      <c r="P80" s="38">
        <v>0.1</v>
      </c>
      <c r="Q80" s="38">
        <v>3.0000000000000001E-3</v>
      </c>
      <c r="R80" s="38">
        <v>0.127</v>
      </c>
      <c r="S80" s="38">
        <v>8.0000000000000002E-3</v>
      </c>
      <c r="T80" s="12">
        <v>4.1215085999999998E-2</v>
      </c>
      <c r="U80" s="12">
        <v>0.47468604199999997</v>
      </c>
      <c r="V80" s="12">
        <v>0.54812592500000001</v>
      </c>
      <c r="W80" s="12">
        <v>0.12912944400000001</v>
      </c>
      <c r="X80" s="12">
        <v>0.11677676200000001</v>
      </c>
      <c r="Y80" s="12">
        <v>2.7609399999999999E-3</v>
      </c>
      <c r="Z80" s="12">
        <v>1.8456750000000001E-2</v>
      </c>
      <c r="AA80" s="12">
        <v>9.2590599999999999E-4</v>
      </c>
      <c r="AB80" s="12">
        <v>4.2623800000000001E-4</v>
      </c>
      <c r="AC80" s="12">
        <v>1.7590699999999999E-4</v>
      </c>
      <c r="AD80" s="12">
        <v>6.1367199999999998E-5</v>
      </c>
      <c r="AE80" s="35" t="s">
        <v>308</v>
      </c>
      <c r="AF80" s="12">
        <v>-64.898268400000006</v>
      </c>
      <c r="AG80" s="12">
        <v>2.1666666669999999</v>
      </c>
      <c r="AH80" s="12">
        <v>4.2169139000000001E-2</v>
      </c>
      <c r="AI80" s="12">
        <v>0.15949451000000001</v>
      </c>
      <c r="AJ80" s="12">
        <v>0.309160671</v>
      </c>
      <c r="AK80" s="12">
        <v>6.3831956999999995E-2</v>
      </c>
      <c r="AL80" s="12">
        <v>8.2018344000000007E-2</v>
      </c>
      <c r="AM80" s="12">
        <v>4.9272159999999999E-3</v>
      </c>
      <c r="AN80" s="12">
        <v>0.12010730999999999</v>
      </c>
      <c r="AO80" s="12">
        <v>1.8948770000000001E-3</v>
      </c>
      <c r="AP80" s="12">
        <v>2.53439E-4</v>
      </c>
      <c r="AQ80" s="12">
        <v>2.69318E-4</v>
      </c>
      <c r="AR80" s="12">
        <v>1.6108600000000001E-4</v>
      </c>
      <c r="AS80" s="35" t="s">
        <v>313</v>
      </c>
      <c r="AT80" s="12">
        <v>-68.190476189999998</v>
      </c>
      <c r="AU80" s="12">
        <v>3.8333333330000001</v>
      </c>
      <c r="AV80" s="35">
        <v>4.3695619999999998E-2</v>
      </c>
      <c r="AW80" s="35">
        <v>0.44184894000000002</v>
      </c>
      <c r="AX80" s="35">
        <v>0.50570784000000002</v>
      </c>
      <c r="AY80" s="35">
        <v>0.10861203</v>
      </c>
      <c r="AZ80" s="35">
        <v>0.11867791</v>
      </c>
      <c r="BA80" s="35">
        <v>3.8228400000000001E-3</v>
      </c>
      <c r="BB80" s="35">
        <v>2.85791E-2</v>
      </c>
      <c r="BC80" s="35">
        <v>9.9767999999999992E-4</v>
      </c>
      <c r="BD80" s="35">
        <v>3.3408E-4</v>
      </c>
      <c r="BE80" s="35">
        <v>2.3733000000000001E-4</v>
      </c>
      <c r="BF80" s="35">
        <v>1.7771400000000001E-4</v>
      </c>
    </row>
    <row r="81" spans="1:58" x14ac:dyDescent="0.2">
      <c r="A81" s="12" t="s">
        <v>97</v>
      </c>
      <c r="B81" s="12" t="s">
        <v>43</v>
      </c>
      <c r="C81" s="12" t="s">
        <v>403</v>
      </c>
      <c r="D81" s="12" t="s">
        <v>309</v>
      </c>
      <c r="E81" s="35">
        <v>26</v>
      </c>
      <c r="F81" s="36" t="s">
        <v>310</v>
      </c>
      <c r="G81" s="12" t="s">
        <v>134</v>
      </c>
      <c r="H81" s="35">
        <v>4.7</v>
      </c>
      <c r="I81" s="35">
        <v>2</v>
      </c>
      <c r="J81" s="37">
        <v>0.30299999999999999</v>
      </c>
      <c r="K81" s="38">
        <v>2.7E-2</v>
      </c>
      <c r="L81" s="38">
        <v>0.56699999999999995</v>
      </c>
      <c r="M81" s="38">
        <v>10.603</v>
      </c>
      <c r="N81" s="38">
        <v>2.895</v>
      </c>
      <c r="O81" s="38">
        <v>2E-3</v>
      </c>
      <c r="P81" s="38">
        <v>0.254</v>
      </c>
      <c r="Q81" s="38">
        <v>2E-3</v>
      </c>
      <c r="R81" s="38">
        <v>0.109</v>
      </c>
      <c r="S81" s="38">
        <v>8.9999999999999993E-3</v>
      </c>
      <c r="T81" s="12">
        <v>4.1215085999999998E-2</v>
      </c>
      <c r="U81" s="12">
        <v>0.47468604199999997</v>
      </c>
      <c r="V81" s="12">
        <v>0.54812592500000001</v>
      </c>
      <c r="W81" s="12">
        <v>0.12912944400000001</v>
      </c>
      <c r="X81" s="12">
        <v>0.11677676200000001</v>
      </c>
      <c r="Y81" s="12">
        <v>2.7609399999999999E-3</v>
      </c>
      <c r="Z81" s="12">
        <v>1.8456750000000001E-2</v>
      </c>
      <c r="AA81" s="12">
        <v>9.2590599999999999E-4</v>
      </c>
      <c r="AB81" s="12">
        <v>4.2623800000000001E-4</v>
      </c>
      <c r="AC81" s="12">
        <v>1.7590699999999999E-4</v>
      </c>
      <c r="AD81" s="12">
        <v>6.1367199999999998E-5</v>
      </c>
      <c r="AE81" s="35" t="s">
        <v>308</v>
      </c>
      <c r="AF81" s="12">
        <v>-64.898268400000006</v>
      </c>
      <c r="AG81" s="12">
        <v>2.1666666669999999</v>
      </c>
      <c r="AH81" s="12">
        <v>4.2169139000000001E-2</v>
      </c>
      <c r="AI81" s="12">
        <v>0.15949451000000001</v>
      </c>
      <c r="AJ81" s="12">
        <v>0.309160671</v>
      </c>
      <c r="AK81" s="12">
        <v>6.3831956999999995E-2</v>
      </c>
      <c r="AL81" s="12">
        <v>8.2018344000000007E-2</v>
      </c>
      <c r="AM81" s="12">
        <v>4.9272159999999999E-3</v>
      </c>
      <c r="AN81" s="12">
        <v>0.12010730999999999</v>
      </c>
      <c r="AO81" s="12">
        <v>1.8948770000000001E-3</v>
      </c>
      <c r="AP81" s="12">
        <v>2.53439E-4</v>
      </c>
      <c r="AQ81" s="12">
        <v>2.69318E-4</v>
      </c>
      <c r="AR81" s="12">
        <v>1.6108600000000001E-4</v>
      </c>
      <c r="AS81" s="35" t="s">
        <v>313</v>
      </c>
      <c r="AT81" s="12">
        <v>-68.190476189999998</v>
      </c>
      <c r="AU81" s="12">
        <v>3.8333333330000001</v>
      </c>
      <c r="AV81" s="35">
        <v>4.3695619999999998E-2</v>
      </c>
      <c r="AW81" s="35">
        <v>0.44184894000000002</v>
      </c>
      <c r="AX81" s="35">
        <v>0.50570784000000002</v>
      </c>
      <c r="AY81" s="35">
        <v>0.10861203</v>
      </c>
      <c r="AZ81" s="35">
        <v>0.11867791</v>
      </c>
      <c r="BA81" s="35">
        <v>3.8228400000000001E-3</v>
      </c>
      <c r="BB81" s="35">
        <v>2.85791E-2</v>
      </c>
      <c r="BC81" s="35">
        <v>9.9767999999999992E-4</v>
      </c>
      <c r="BD81" s="35">
        <v>3.3408E-4</v>
      </c>
      <c r="BE81" s="35">
        <v>2.3733000000000001E-4</v>
      </c>
      <c r="BF81" s="35">
        <v>1.7771400000000001E-4</v>
      </c>
    </row>
    <row r="82" spans="1:58" x14ac:dyDescent="0.2">
      <c r="A82" s="12" t="s">
        <v>98</v>
      </c>
      <c r="B82" s="12" t="s">
        <v>43</v>
      </c>
      <c r="C82" s="12" t="s">
        <v>403</v>
      </c>
      <c r="D82" s="12" t="s">
        <v>309</v>
      </c>
      <c r="E82" s="35">
        <v>25</v>
      </c>
      <c r="F82" s="36" t="s">
        <v>310</v>
      </c>
      <c r="G82" s="12" t="s">
        <v>134</v>
      </c>
      <c r="H82" s="35">
        <v>3</v>
      </c>
      <c r="I82" s="35">
        <v>2</v>
      </c>
      <c r="J82" s="37">
        <v>0.48499999999999999</v>
      </c>
      <c r="K82" s="38">
        <v>2.3E-2</v>
      </c>
      <c r="L82" s="38">
        <v>0.376</v>
      </c>
      <c r="M82" s="38">
        <v>5.8109999999999999</v>
      </c>
      <c r="N82" s="38">
        <v>2.286</v>
      </c>
      <c r="O82" s="38">
        <v>1E-3</v>
      </c>
      <c r="P82" s="38">
        <v>7.9000000000000001E-2</v>
      </c>
      <c r="Q82" s="38">
        <v>1E-3</v>
      </c>
      <c r="R82" s="38">
        <v>9.9000000000000005E-2</v>
      </c>
      <c r="S82" s="38"/>
      <c r="T82" s="12">
        <v>4.1215085999999998E-2</v>
      </c>
      <c r="U82" s="12">
        <v>0.47468604199999997</v>
      </c>
      <c r="V82" s="12">
        <v>0.54812592500000001</v>
      </c>
      <c r="W82" s="12">
        <v>0.12912944400000001</v>
      </c>
      <c r="X82" s="12">
        <v>0.11677676200000001</v>
      </c>
      <c r="Y82" s="12">
        <v>2.7609399999999999E-3</v>
      </c>
      <c r="Z82" s="12">
        <v>1.8456750000000001E-2</v>
      </c>
      <c r="AA82" s="12">
        <v>9.2590599999999999E-4</v>
      </c>
      <c r="AB82" s="12">
        <v>4.2623800000000001E-4</v>
      </c>
      <c r="AC82" s="12">
        <v>1.7590699999999999E-4</v>
      </c>
      <c r="AD82" s="12">
        <v>6.1367199999999998E-5</v>
      </c>
      <c r="AE82" s="35" t="s">
        <v>308</v>
      </c>
      <c r="AF82" s="12">
        <v>-64.898268400000006</v>
      </c>
      <c r="AG82" s="12">
        <v>2.1666666669999999</v>
      </c>
      <c r="AH82" s="12">
        <v>4.2169139000000001E-2</v>
      </c>
      <c r="AI82" s="12">
        <v>0.15949451000000001</v>
      </c>
      <c r="AJ82" s="12">
        <v>0.309160671</v>
      </c>
      <c r="AK82" s="12">
        <v>6.3831956999999995E-2</v>
      </c>
      <c r="AL82" s="12">
        <v>8.2018344000000007E-2</v>
      </c>
      <c r="AM82" s="12">
        <v>4.9272159999999999E-3</v>
      </c>
      <c r="AN82" s="12">
        <v>0.12010730999999999</v>
      </c>
      <c r="AO82" s="12">
        <v>1.8948770000000001E-3</v>
      </c>
      <c r="AP82" s="12">
        <v>2.53439E-4</v>
      </c>
      <c r="AQ82" s="12">
        <v>2.69318E-4</v>
      </c>
      <c r="AR82" s="12">
        <v>1.6108600000000001E-4</v>
      </c>
      <c r="AS82" s="35" t="s">
        <v>313</v>
      </c>
      <c r="AT82" s="12">
        <v>-68.190476189999998</v>
      </c>
      <c r="AU82" s="12">
        <v>3.8333333330000001</v>
      </c>
      <c r="AV82" s="35">
        <v>4.3695619999999998E-2</v>
      </c>
      <c r="AW82" s="35">
        <v>0.44184894000000002</v>
      </c>
      <c r="AX82" s="35">
        <v>0.50570784000000002</v>
      </c>
      <c r="AY82" s="35">
        <v>0.10861203</v>
      </c>
      <c r="AZ82" s="35">
        <v>0.11867791</v>
      </c>
      <c r="BA82" s="35">
        <v>3.8228400000000001E-3</v>
      </c>
      <c r="BB82" s="35">
        <v>2.85791E-2</v>
      </c>
      <c r="BC82" s="35">
        <v>9.9767999999999992E-4</v>
      </c>
      <c r="BD82" s="35">
        <v>3.3408E-4</v>
      </c>
      <c r="BE82" s="35">
        <v>2.3733000000000001E-4</v>
      </c>
      <c r="BF82" s="35">
        <v>1.7771400000000001E-4</v>
      </c>
    </row>
    <row r="83" spans="1:58" x14ac:dyDescent="0.2">
      <c r="A83" s="12" t="s">
        <v>100</v>
      </c>
      <c r="B83" s="12" t="s">
        <v>43</v>
      </c>
      <c r="C83" s="12" t="s">
        <v>403</v>
      </c>
      <c r="D83" s="12" t="s">
        <v>309</v>
      </c>
      <c r="E83" s="35">
        <v>32</v>
      </c>
      <c r="F83" s="36" t="s">
        <v>310</v>
      </c>
      <c r="G83" s="12" t="s">
        <v>134</v>
      </c>
      <c r="H83" s="35">
        <v>2.2999999999999998</v>
      </c>
      <c r="I83" s="35">
        <v>2</v>
      </c>
      <c r="J83" s="37">
        <v>0.627</v>
      </c>
      <c r="K83" s="38">
        <v>2.5000000000000001E-2</v>
      </c>
      <c r="L83" s="38">
        <v>2.8290000000000002</v>
      </c>
      <c r="M83" s="38">
        <v>11.526999999999999</v>
      </c>
      <c r="N83" s="38">
        <v>2.7959999999999998</v>
      </c>
      <c r="O83" s="38">
        <v>1E-3</v>
      </c>
      <c r="P83" s="38">
        <v>0.501</v>
      </c>
      <c r="Q83" s="38">
        <v>1E-3</v>
      </c>
      <c r="R83" s="38">
        <v>0.05</v>
      </c>
      <c r="S83" s="38">
        <v>4.0000000000000001E-3</v>
      </c>
      <c r="T83" s="12">
        <v>4.1215085999999998E-2</v>
      </c>
      <c r="U83" s="12">
        <v>0.47468604199999997</v>
      </c>
      <c r="V83" s="12">
        <v>0.54812592500000001</v>
      </c>
      <c r="W83" s="12">
        <v>0.12912944400000001</v>
      </c>
      <c r="X83" s="12">
        <v>0.11677676200000001</v>
      </c>
      <c r="Y83" s="12">
        <v>2.7609399999999999E-3</v>
      </c>
      <c r="Z83" s="12">
        <v>1.8456750000000001E-2</v>
      </c>
      <c r="AA83" s="12">
        <v>9.2590599999999999E-4</v>
      </c>
      <c r="AB83" s="12">
        <v>4.2623800000000001E-4</v>
      </c>
      <c r="AC83" s="12">
        <v>1.7590699999999999E-4</v>
      </c>
      <c r="AD83" s="12">
        <v>6.1367199999999998E-5</v>
      </c>
      <c r="AE83" s="35" t="s">
        <v>308</v>
      </c>
      <c r="AF83" s="12">
        <v>-64.898268400000006</v>
      </c>
      <c r="AG83" s="12">
        <v>2.1666666669999999</v>
      </c>
      <c r="AH83" s="35">
        <v>4.2169139000000001E-2</v>
      </c>
      <c r="AI83" s="35">
        <v>0.15949451000000001</v>
      </c>
      <c r="AJ83" s="35">
        <v>0.309160671</v>
      </c>
      <c r="AK83" s="35">
        <v>6.3831956999999995E-2</v>
      </c>
      <c r="AL83" s="35">
        <v>8.2018344000000007E-2</v>
      </c>
      <c r="AM83" s="35">
        <v>4.9272159999999999E-3</v>
      </c>
      <c r="AN83" s="35">
        <v>0.12010730999999999</v>
      </c>
      <c r="AO83" s="35">
        <v>1.8948770000000001E-3</v>
      </c>
      <c r="AP83" s="35">
        <v>2.53439E-4</v>
      </c>
      <c r="AQ83" s="35">
        <v>2.69318E-4</v>
      </c>
      <c r="AR83" s="35">
        <v>1.6108600000000001E-4</v>
      </c>
      <c r="AS83" s="35" t="s">
        <v>313</v>
      </c>
      <c r="AT83" s="12">
        <v>-68.190476189999998</v>
      </c>
      <c r="AU83" s="12">
        <v>3.8333333330000001</v>
      </c>
      <c r="AV83" s="35">
        <v>4.3695619999999998E-2</v>
      </c>
      <c r="AW83" s="35">
        <v>0.44184894000000002</v>
      </c>
      <c r="AX83" s="35">
        <v>0.50570784000000002</v>
      </c>
      <c r="AY83" s="35">
        <v>0.10861203</v>
      </c>
      <c r="AZ83" s="35">
        <v>0.11867791</v>
      </c>
      <c r="BA83" s="35">
        <v>3.8228400000000001E-3</v>
      </c>
      <c r="BB83" s="35">
        <v>2.85791E-2</v>
      </c>
      <c r="BC83" s="35">
        <v>9.9767999999999992E-4</v>
      </c>
      <c r="BD83" s="35">
        <v>3.3408E-4</v>
      </c>
      <c r="BE83" s="35">
        <v>2.3733000000000001E-4</v>
      </c>
      <c r="BF83" s="35">
        <v>1.7771400000000001E-4</v>
      </c>
    </row>
    <row r="84" spans="1:58" x14ac:dyDescent="0.2">
      <c r="A84" s="12" t="s">
        <v>112</v>
      </c>
      <c r="B84" s="12" t="s">
        <v>66</v>
      </c>
      <c r="C84" s="12" t="s">
        <v>405</v>
      </c>
      <c r="D84" s="12" t="s">
        <v>309</v>
      </c>
      <c r="E84" s="35">
        <v>66</v>
      </c>
      <c r="F84" s="36" t="s">
        <v>310</v>
      </c>
      <c r="G84" s="12" t="s">
        <v>134</v>
      </c>
      <c r="H84" s="35">
        <v>9.4</v>
      </c>
      <c r="I84" s="35">
        <v>2</v>
      </c>
      <c r="J84" s="37">
        <v>8.5999999999999993E-2</v>
      </c>
      <c r="K84" s="38">
        <v>1.4999999999999999E-2</v>
      </c>
      <c r="L84" s="38">
        <v>5.1820000000000004</v>
      </c>
      <c r="M84" s="38">
        <v>8.6370000000000005</v>
      </c>
      <c r="N84" s="38">
        <v>13.023</v>
      </c>
      <c r="O84" s="38">
        <v>2E-3</v>
      </c>
      <c r="P84" s="38">
        <v>1.071</v>
      </c>
      <c r="Q84" s="38">
        <v>2E-3</v>
      </c>
      <c r="R84" s="38">
        <v>0.17199999999999999</v>
      </c>
      <c r="S84" s="38">
        <v>5.7000000000000002E-2</v>
      </c>
      <c r="T84" s="12">
        <v>4.2169139000000001E-2</v>
      </c>
      <c r="U84" s="12">
        <v>0.15949451000000001</v>
      </c>
      <c r="V84" s="12">
        <v>0.309160671</v>
      </c>
      <c r="W84" s="12">
        <v>6.3831956999999995E-2</v>
      </c>
      <c r="X84" s="12">
        <v>8.2018344000000007E-2</v>
      </c>
      <c r="Y84" s="12">
        <v>4.9272159999999999E-3</v>
      </c>
      <c r="Z84" s="12">
        <v>0.12010730999999999</v>
      </c>
      <c r="AA84" s="12">
        <v>1.8948770000000001E-3</v>
      </c>
      <c r="AB84" s="12">
        <v>2.53439E-4</v>
      </c>
      <c r="AC84" s="12">
        <v>2.69318E-4</v>
      </c>
      <c r="AD84" s="12">
        <v>1.6108600000000001E-4</v>
      </c>
      <c r="AE84" s="35" t="s">
        <v>308</v>
      </c>
      <c r="AF84" s="12">
        <v>-64.898268400000006</v>
      </c>
      <c r="AG84" s="12">
        <v>2.1666666669999999</v>
      </c>
      <c r="AH84" s="12">
        <v>4.2169139000000001E-2</v>
      </c>
      <c r="AI84" s="12">
        <v>0.15949451000000001</v>
      </c>
      <c r="AJ84" s="12">
        <v>0.309160671</v>
      </c>
      <c r="AK84" s="12">
        <v>6.3831956999999995E-2</v>
      </c>
      <c r="AL84" s="12">
        <v>8.2018344000000007E-2</v>
      </c>
      <c r="AM84" s="12">
        <v>4.9272159999999999E-3</v>
      </c>
      <c r="AN84" s="12">
        <v>0.12010730999999999</v>
      </c>
      <c r="AO84" s="12">
        <v>1.8948770000000001E-3</v>
      </c>
      <c r="AP84" s="12">
        <v>2.53439E-4</v>
      </c>
      <c r="AQ84" s="12">
        <v>2.69318E-4</v>
      </c>
      <c r="AR84" s="12">
        <v>1.6108600000000001E-4</v>
      </c>
      <c r="AS84" s="35" t="s">
        <v>313</v>
      </c>
      <c r="AT84" s="12">
        <v>-68.190476189999998</v>
      </c>
      <c r="AU84" s="12">
        <v>3.8333333330000001</v>
      </c>
      <c r="AV84" s="35">
        <v>4.3695619999999998E-2</v>
      </c>
      <c r="AW84" s="35">
        <v>0.44184894000000002</v>
      </c>
      <c r="AX84" s="35">
        <v>0.50570784000000002</v>
      </c>
      <c r="AY84" s="35">
        <v>0.10861203</v>
      </c>
      <c r="AZ84" s="35">
        <v>0.11867791</v>
      </c>
      <c r="BA84" s="35">
        <v>3.8228400000000001E-3</v>
      </c>
      <c r="BB84" s="35">
        <v>2.85791E-2</v>
      </c>
      <c r="BC84" s="35">
        <v>9.9767999999999992E-4</v>
      </c>
      <c r="BD84" s="35">
        <v>3.3408E-4</v>
      </c>
      <c r="BE84" s="35">
        <v>2.3733000000000001E-4</v>
      </c>
      <c r="BF84" s="35">
        <v>1.7771400000000001E-4</v>
      </c>
    </row>
    <row r="85" spans="1:58" x14ac:dyDescent="0.2">
      <c r="A85" s="12" t="s">
        <v>113</v>
      </c>
      <c r="B85" s="12" t="s">
        <v>66</v>
      </c>
      <c r="C85" s="12" t="s">
        <v>405</v>
      </c>
      <c r="D85" s="12" t="s">
        <v>309</v>
      </c>
      <c r="E85" s="35">
        <v>72</v>
      </c>
      <c r="F85" s="36" t="s">
        <v>310</v>
      </c>
      <c r="G85" s="12" t="s">
        <v>134</v>
      </c>
      <c r="H85" s="35">
        <v>9.1</v>
      </c>
      <c r="I85" s="35">
        <v>2</v>
      </c>
      <c r="J85" s="37">
        <v>0.09</v>
      </c>
      <c r="K85" s="38">
        <v>1.7000000000000001E-2</v>
      </c>
      <c r="L85" s="38">
        <v>5.89</v>
      </c>
      <c r="M85" s="38">
        <v>10.226000000000001</v>
      </c>
      <c r="N85" s="38">
        <v>13.461</v>
      </c>
      <c r="O85" s="38">
        <v>4.0000000000000001E-3</v>
      </c>
      <c r="P85" s="38">
        <v>0.89200000000000002</v>
      </c>
      <c r="Q85" s="38">
        <v>3.0000000000000001E-3</v>
      </c>
      <c r="R85" s="38">
        <v>0.18</v>
      </c>
      <c r="S85" s="38">
        <v>0.34699999999999998</v>
      </c>
      <c r="T85" s="12">
        <v>4.2169139000000001E-2</v>
      </c>
      <c r="U85" s="12">
        <v>0.15949451000000001</v>
      </c>
      <c r="V85" s="12">
        <v>0.309160671</v>
      </c>
      <c r="W85" s="12">
        <v>6.3831956999999995E-2</v>
      </c>
      <c r="X85" s="12">
        <v>8.2018344000000007E-2</v>
      </c>
      <c r="Y85" s="12">
        <v>4.9272159999999999E-3</v>
      </c>
      <c r="Z85" s="12">
        <v>0.12010730999999999</v>
      </c>
      <c r="AA85" s="12">
        <v>1.8948770000000001E-3</v>
      </c>
      <c r="AB85" s="12">
        <v>2.53439E-4</v>
      </c>
      <c r="AC85" s="12">
        <v>2.69318E-4</v>
      </c>
      <c r="AD85" s="12">
        <v>1.6108600000000001E-4</v>
      </c>
      <c r="AE85" s="35" t="s">
        <v>308</v>
      </c>
      <c r="AF85" s="12">
        <v>-64.898268400000006</v>
      </c>
      <c r="AG85" s="12">
        <v>2.1666666669999999</v>
      </c>
      <c r="AH85" s="12">
        <v>4.2169139000000001E-2</v>
      </c>
      <c r="AI85" s="12">
        <v>0.15949451000000001</v>
      </c>
      <c r="AJ85" s="12">
        <v>0.309160671</v>
      </c>
      <c r="AK85" s="12">
        <v>6.3831956999999995E-2</v>
      </c>
      <c r="AL85" s="12">
        <v>8.2018344000000007E-2</v>
      </c>
      <c r="AM85" s="12">
        <v>4.9272159999999999E-3</v>
      </c>
      <c r="AN85" s="12">
        <v>0.12010730999999999</v>
      </c>
      <c r="AO85" s="12">
        <v>1.8948770000000001E-3</v>
      </c>
      <c r="AP85" s="12">
        <v>2.53439E-4</v>
      </c>
      <c r="AQ85" s="12">
        <v>2.69318E-4</v>
      </c>
      <c r="AR85" s="12">
        <v>1.6108600000000001E-4</v>
      </c>
      <c r="AS85" s="35" t="s">
        <v>313</v>
      </c>
      <c r="AT85" s="12">
        <v>-68.190476189999998</v>
      </c>
      <c r="AU85" s="12">
        <v>3.8333333330000001</v>
      </c>
      <c r="AV85" s="35">
        <v>4.3695619999999998E-2</v>
      </c>
      <c r="AW85" s="35">
        <v>0.44184894000000002</v>
      </c>
      <c r="AX85" s="35">
        <v>0.50570784000000002</v>
      </c>
      <c r="AY85" s="35">
        <v>0.10861203</v>
      </c>
      <c r="AZ85" s="35">
        <v>0.11867791</v>
      </c>
      <c r="BA85" s="35">
        <v>3.8228400000000001E-3</v>
      </c>
      <c r="BB85" s="35">
        <v>2.85791E-2</v>
      </c>
      <c r="BC85" s="35">
        <v>9.9767999999999992E-4</v>
      </c>
      <c r="BD85" s="35">
        <v>3.3408E-4</v>
      </c>
      <c r="BE85" s="35">
        <v>2.3733000000000001E-4</v>
      </c>
      <c r="BF85" s="35">
        <v>1.7771400000000001E-4</v>
      </c>
    </row>
    <row r="86" spans="1:58" x14ac:dyDescent="0.2">
      <c r="A86" s="12" t="s">
        <v>114</v>
      </c>
      <c r="B86" s="12" t="s">
        <v>66</v>
      </c>
      <c r="C86" s="12" t="s">
        <v>405</v>
      </c>
      <c r="D86" s="12" t="s">
        <v>309</v>
      </c>
      <c r="E86" s="35">
        <v>73</v>
      </c>
      <c r="F86" s="36" t="s">
        <v>310</v>
      </c>
      <c r="G86" s="12" t="s">
        <v>134</v>
      </c>
      <c r="H86" s="35">
        <v>8.6</v>
      </c>
      <c r="I86" s="35">
        <v>2</v>
      </c>
      <c r="J86" s="37">
        <v>9.5000000000000001E-2</v>
      </c>
      <c r="K86" s="38">
        <v>0.02</v>
      </c>
      <c r="L86" s="38">
        <v>6.5629999999999997</v>
      </c>
      <c r="M86" s="38">
        <v>8.7759999999999998</v>
      </c>
      <c r="N86" s="38">
        <v>14.471</v>
      </c>
      <c r="O86" s="38">
        <v>2E-3</v>
      </c>
      <c r="P86" s="38">
        <v>0.83399999999999996</v>
      </c>
      <c r="Q86" s="38">
        <v>2E-3</v>
      </c>
      <c r="R86" s="38">
        <v>0.14599999999999999</v>
      </c>
      <c r="S86" s="38">
        <v>0.13200000000000001</v>
      </c>
      <c r="T86" s="12">
        <v>4.2169139000000001E-2</v>
      </c>
      <c r="U86" s="12">
        <v>0.15949451000000001</v>
      </c>
      <c r="V86" s="12">
        <v>0.309160671</v>
      </c>
      <c r="W86" s="12">
        <v>6.3831956999999995E-2</v>
      </c>
      <c r="X86" s="12">
        <v>8.2018344000000007E-2</v>
      </c>
      <c r="Y86" s="12">
        <v>4.9272159999999999E-3</v>
      </c>
      <c r="Z86" s="12">
        <v>0.12010730999999999</v>
      </c>
      <c r="AA86" s="12">
        <v>1.8948770000000001E-3</v>
      </c>
      <c r="AB86" s="12">
        <v>2.53439E-4</v>
      </c>
      <c r="AC86" s="12">
        <v>2.69318E-4</v>
      </c>
      <c r="AD86" s="12">
        <v>1.6108600000000001E-4</v>
      </c>
      <c r="AE86" s="35" t="s">
        <v>308</v>
      </c>
      <c r="AF86" s="12">
        <v>-64.898268400000006</v>
      </c>
      <c r="AG86" s="12">
        <v>2.1666666669999999</v>
      </c>
      <c r="AH86" s="12">
        <v>4.2169139000000001E-2</v>
      </c>
      <c r="AI86" s="12">
        <v>0.15949451000000001</v>
      </c>
      <c r="AJ86" s="12">
        <v>0.309160671</v>
      </c>
      <c r="AK86" s="12">
        <v>6.3831956999999995E-2</v>
      </c>
      <c r="AL86" s="12">
        <v>8.2018344000000007E-2</v>
      </c>
      <c r="AM86" s="12">
        <v>4.9272159999999999E-3</v>
      </c>
      <c r="AN86" s="12">
        <v>0.12010730999999999</v>
      </c>
      <c r="AO86" s="12">
        <v>1.8948770000000001E-3</v>
      </c>
      <c r="AP86" s="12">
        <v>2.53439E-4</v>
      </c>
      <c r="AQ86" s="12">
        <v>2.69318E-4</v>
      </c>
      <c r="AR86" s="12">
        <v>1.6108600000000001E-4</v>
      </c>
      <c r="AS86" s="35" t="s">
        <v>313</v>
      </c>
      <c r="AT86" s="12">
        <v>-68.190476189999998</v>
      </c>
      <c r="AU86" s="12">
        <v>3.8333333330000001</v>
      </c>
      <c r="AV86" s="35">
        <v>4.3695619999999998E-2</v>
      </c>
      <c r="AW86" s="35">
        <v>0.44184894000000002</v>
      </c>
      <c r="AX86" s="35">
        <v>0.50570784000000002</v>
      </c>
      <c r="AY86" s="35">
        <v>0.10861203</v>
      </c>
      <c r="AZ86" s="35">
        <v>0.11867791</v>
      </c>
      <c r="BA86" s="35">
        <v>3.8228400000000001E-3</v>
      </c>
      <c r="BB86" s="35">
        <v>2.85791E-2</v>
      </c>
      <c r="BC86" s="35">
        <v>9.9767999999999992E-4</v>
      </c>
      <c r="BD86" s="35">
        <v>3.3408E-4</v>
      </c>
      <c r="BE86" s="35">
        <v>2.3733000000000001E-4</v>
      </c>
      <c r="BF86" s="35">
        <v>1.7771400000000001E-4</v>
      </c>
    </row>
    <row r="87" spans="1:58" x14ac:dyDescent="0.2">
      <c r="A87" s="12" t="s">
        <v>115</v>
      </c>
      <c r="B87" s="12" t="s">
        <v>66</v>
      </c>
      <c r="C87" s="12" t="s">
        <v>405</v>
      </c>
      <c r="D87" s="12" t="s">
        <v>309</v>
      </c>
      <c r="E87" s="35">
        <v>107</v>
      </c>
      <c r="F87" s="36" t="s">
        <v>341</v>
      </c>
      <c r="G87" s="12" t="s">
        <v>134</v>
      </c>
      <c r="H87" s="35">
        <v>14</v>
      </c>
      <c r="I87" s="35">
        <v>2</v>
      </c>
      <c r="J87" s="37">
        <v>5.0999999999999997E-2</v>
      </c>
      <c r="K87" s="38">
        <v>1.2E-2</v>
      </c>
      <c r="L87" s="38">
        <v>5.681</v>
      </c>
      <c r="M87" s="38">
        <v>7.1550000000000002</v>
      </c>
      <c r="N87" s="38">
        <v>11.329000000000001</v>
      </c>
      <c r="O87" s="38">
        <v>1E-3</v>
      </c>
      <c r="P87" s="38">
        <v>0.60599999999999998</v>
      </c>
      <c r="Q87" s="38">
        <v>1E-3</v>
      </c>
      <c r="R87" s="38">
        <v>0.222</v>
      </c>
      <c r="S87" s="38">
        <v>1.4999999999999999E-2</v>
      </c>
      <c r="T87" s="12">
        <v>3.7570592999999999E-2</v>
      </c>
      <c r="U87" s="12">
        <v>0.18303491499999999</v>
      </c>
      <c r="V87" s="12">
        <v>0.30654706199999998</v>
      </c>
      <c r="W87" s="12">
        <v>7.2088207000000001E-2</v>
      </c>
      <c r="X87" s="12">
        <v>8.2542329999999997E-2</v>
      </c>
      <c r="Y87" s="12">
        <v>5.7162869999999996E-3</v>
      </c>
      <c r="Z87" s="12">
        <v>6.0306145999999998E-2</v>
      </c>
      <c r="AA87" s="12">
        <v>1.7244960000000001E-3</v>
      </c>
      <c r="AB87" s="12"/>
      <c r="AC87" s="12">
        <v>2.0500299999999999E-4</v>
      </c>
      <c r="AD87" s="12"/>
      <c r="AE87" s="35" t="s">
        <v>308</v>
      </c>
      <c r="AF87" s="12"/>
      <c r="AG87" s="12"/>
      <c r="AH87" s="12">
        <v>3.7570592999999999E-2</v>
      </c>
      <c r="AI87" s="12">
        <v>0.18303491499999999</v>
      </c>
      <c r="AJ87" s="12">
        <v>0.30654706199999998</v>
      </c>
      <c r="AK87" s="12">
        <v>7.2088207000000001E-2</v>
      </c>
      <c r="AL87" s="12">
        <v>8.2542329999999997E-2</v>
      </c>
      <c r="AM87" s="12">
        <v>5.7162869999999996E-3</v>
      </c>
      <c r="AN87" s="12">
        <v>6.0306145999999998E-2</v>
      </c>
      <c r="AO87" s="12">
        <v>1.7244960000000001E-3</v>
      </c>
      <c r="AP87" s="12"/>
      <c r="AQ87" s="12">
        <v>2.0500299999999999E-4</v>
      </c>
      <c r="AR87" s="35"/>
      <c r="AS87" s="35" t="s">
        <v>313</v>
      </c>
      <c r="AT87" s="12"/>
      <c r="AU87" s="12"/>
      <c r="AV87" s="35">
        <v>4.0418349999999999E-2</v>
      </c>
      <c r="AW87" s="35">
        <v>0.41729129999999998</v>
      </c>
      <c r="AX87" s="35">
        <v>0.44932797000000002</v>
      </c>
      <c r="AY87" s="35">
        <v>9.5562820000000007E-2</v>
      </c>
      <c r="AZ87" s="35">
        <v>0.11012307</v>
      </c>
      <c r="BA87" s="35">
        <v>3.8742400000000001E-3</v>
      </c>
      <c r="BB87" s="35">
        <v>2.9229850000000002E-2</v>
      </c>
      <c r="BC87" s="35">
        <v>1.1489499999999999E-3</v>
      </c>
      <c r="BD87" s="35"/>
      <c r="BE87" s="35">
        <v>2.0861E-4</v>
      </c>
      <c r="BF87" s="35"/>
    </row>
    <row r="88" spans="1:58" x14ac:dyDescent="0.2">
      <c r="A88" s="12" t="s">
        <v>116</v>
      </c>
      <c r="B88" s="12" t="s">
        <v>66</v>
      </c>
      <c r="C88" s="12" t="s">
        <v>405</v>
      </c>
      <c r="D88" s="12" t="s">
        <v>309</v>
      </c>
      <c r="E88" s="35">
        <v>109</v>
      </c>
      <c r="F88" s="36" t="s">
        <v>341</v>
      </c>
      <c r="G88" s="12" t="s">
        <v>134</v>
      </c>
      <c r="H88" s="35">
        <v>11.1</v>
      </c>
      <c r="I88" s="35">
        <v>2</v>
      </c>
      <c r="J88" s="37">
        <v>6.6000000000000003E-2</v>
      </c>
      <c r="K88" s="38">
        <v>1.2999999999999999E-2</v>
      </c>
      <c r="L88" s="38">
        <v>7.3460000000000001</v>
      </c>
      <c r="M88" s="38">
        <v>8.7249999999999996</v>
      </c>
      <c r="N88" s="38">
        <v>11.307</v>
      </c>
      <c r="O88" s="38">
        <v>1E-3</v>
      </c>
      <c r="P88" s="38">
        <v>0.66300000000000003</v>
      </c>
      <c r="Q88" s="38">
        <v>2E-3</v>
      </c>
      <c r="R88" s="38">
        <v>0.11799999999999999</v>
      </c>
      <c r="S88" s="38">
        <v>3.0000000000000001E-3</v>
      </c>
      <c r="T88" s="12">
        <v>3.7570592999999999E-2</v>
      </c>
      <c r="U88" s="12">
        <v>0.18303491499999999</v>
      </c>
      <c r="V88" s="12">
        <v>0.30654706199999998</v>
      </c>
      <c r="W88" s="12">
        <v>7.2088207000000001E-2</v>
      </c>
      <c r="X88" s="12">
        <v>8.2542329999999997E-2</v>
      </c>
      <c r="Y88" s="12">
        <v>5.7162869999999996E-3</v>
      </c>
      <c r="Z88" s="12">
        <v>6.0306145999999998E-2</v>
      </c>
      <c r="AA88" s="12">
        <v>1.7244960000000001E-3</v>
      </c>
      <c r="AB88" s="12"/>
      <c r="AC88" s="12">
        <v>2.0500299999999999E-4</v>
      </c>
      <c r="AD88" s="12"/>
      <c r="AE88" s="35" t="s">
        <v>308</v>
      </c>
      <c r="AF88" s="12"/>
      <c r="AG88" s="12"/>
      <c r="AH88" s="12">
        <v>3.7570592999999999E-2</v>
      </c>
      <c r="AI88" s="12">
        <v>0.18303491499999999</v>
      </c>
      <c r="AJ88" s="12">
        <v>0.30654706199999998</v>
      </c>
      <c r="AK88" s="12">
        <v>7.2088207000000001E-2</v>
      </c>
      <c r="AL88" s="12">
        <v>8.2542329999999997E-2</v>
      </c>
      <c r="AM88" s="12">
        <v>5.7162869999999996E-3</v>
      </c>
      <c r="AN88" s="12">
        <v>6.0306145999999998E-2</v>
      </c>
      <c r="AO88" s="12">
        <v>1.7244960000000001E-3</v>
      </c>
      <c r="AP88" s="12"/>
      <c r="AQ88" s="12">
        <v>2.0500299999999999E-4</v>
      </c>
      <c r="AR88" s="35"/>
      <c r="AS88" s="35" t="s">
        <v>313</v>
      </c>
      <c r="AT88" s="12"/>
      <c r="AU88" s="12"/>
      <c r="AV88" s="35">
        <v>4.0418349999999999E-2</v>
      </c>
      <c r="AW88" s="35">
        <v>0.41729129999999998</v>
      </c>
      <c r="AX88" s="35">
        <v>0.44932797000000002</v>
      </c>
      <c r="AY88" s="35">
        <v>9.5562820000000007E-2</v>
      </c>
      <c r="AZ88" s="35">
        <v>0.11012307</v>
      </c>
      <c r="BA88" s="35">
        <v>3.8742400000000001E-3</v>
      </c>
      <c r="BB88" s="35">
        <v>2.9229850000000002E-2</v>
      </c>
      <c r="BC88" s="35">
        <v>1.1489499999999999E-3</v>
      </c>
      <c r="BD88" s="35"/>
      <c r="BE88" s="35">
        <v>2.0861E-4</v>
      </c>
      <c r="BF88" s="35"/>
    </row>
    <row r="89" spans="1:58" x14ac:dyDescent="0.2">
      <c r="A89" s="12" t="s">
        <v>117</v>
      </c>
      <c r="B89" s="12" t="s">
        <v>66</v>
      </c>
      <c r="C89" s="12" t="s">
        <v>405</v>
      </c>
      <c r="D89" s="12" t="s">
        <v>309</v>
      </c>
      <c r="E89" s="35">
        <v>111</v>
      </c>
      <c r="F89" s="36" t="s">
        <v>341</v>
      </c>
      <c r="G89" s="12" t="s">
        <v>134</v>
      </c>
      <c r="H89" s="35">
        <v>14.8</v>
      </c>
      <c r="I89" s="35">
        <v>2</v>
      </c>
      <c r="J89" s="37">
        <v>4.5999999999999999E-2</v>
      </c>
      <c r="K89" s="38">
        <v>2.1000000000000001E-2</v>
      </c>
      <c r="L89" s="38">
        <v>5.6459999999999999</v>
      </c>
      <c r="M89" s="38">
        <v>8.2430000000000003</v>
      </c>
      <c r="N89" s="38">
        <v>11.114000000000001</v>
      </c>
      <c r="O89" s="38">
        <v>3.0000000000000001E-3</v>
      </c>
      <c r="P89" s="38">
        <v>0.77100000000000002</v>
      </c>
      <c r="Q89" s="38">
        <v>2E-3</v>
      </c>
      <c r="R89" s="38">
        <v>0.16300000000000001</v>
      </c>
      <c r="S89" s="38">
        <v>8.0000000000000002E-3</v>
      </c>
      <c r="T89" s="12">
        <v>3.7570592999999999E-2</v>
      </c>
      <c r="U89" s="12">
        <v>0.18303491499999999</v>
      </c>
      <c r="V89" s="12">
        <v>0.30654706199999998</v>
      </c>
      <c r="W89" s="12">
        <v>7.2088207000000001E-2</v>
      </c>
      <c r="X89" s="12">
        <v>8.2542329999999997E-2</v>
      </c>
      <c r="Y89" s="12">
        <v>5.7162869999999996E-3</v>
      </c>
      <c r="Z89" s="12">
        <v>6.0306145999999998E-2</v>
      </c>
      <c r="AA89" s="12">
        <v>1.7244960000000001E-3</v>
      </c>
      <c r="AB89" s="12"/>
      <c r="AC89" s="12">
        <v>2.0500299999999999E-4</v>
      </c>
      <c r="AD89" s="12"/>
      <c r="AE89" s="35" t="s">
        <v>308</v>
      </c>
      <c r="AF89" s="12"/>
      <c r="AG89" s="12"/>
      <c r="AH89" s="12">
        <v>3.7570592999999999E-2</v>
      </c>
      <c r="AI89" s="12">
        <v>0.18303491499999999</v>
      </c>
      <c r="AJ89" s="12">
        <v>0.30654706199999998</v>
      </c>
      <c r="AK89" s="12">
        <v>7.2088207000000001E-2</v>
      </c>
      <c r="AL89" s="12">
        <v>8.2542329999999997E-2</v>
      </c>
      <c r="AM89" s="12">
        <v>5.7162869999999996E-3</v>
      </c>
      <c r="AN89" s="12">
        <v>6.0306145999999998E-2</v>
      </c>
      <c r="AO89" s="12">
        <v>1.7244960000000001E-3</v>
      </c>
      <c r="AP89" s="12"/>
      <c r="AQ89" s="12">
        <v>2.0500299999999999E-4</v>
      </c>
      <c r="AR89" s="35"/>
      <c r="AS89" s="35" t="s">
        <v>313</v>
      </c>
      <c r="AT89" s="12"/>
      <c r="AU89" s="12"/>
      <c r="AV89" s="35">
        <v>4.0418349999999999E-2</v>
      </c>
      <c r="AW89" s="35">
        <v>0.41729129999999998</v>
      </c>
      <c r="AX89" s="35">
        <v>0.44932797000000002</v>
      </c>
      <c r="AY89" s="35">
        <v>9.5562820000000007E-2</v>
      </c>
      <c r="AZ89" s="35">
        <v>0.11012307</v>
      </c>
      <c r="BA89" s="35">
        <v>3.8742400000000001E-3</v>
      </c>
      <c r="BB89" s="35">
        <v>2.9229850000000002E-2</v>
      </c>
      <c r="BC89" s="35">
        <v>1.1489499999999999E-3</v>
      </c>
      <c r="BD89" s="35"/>
      <c r="BE89" s="35">
        <v>2.0861E-4</v>
      </c>
      <c r="BF89" s="35"/>
    </row>
    <row r="90" spans="1:58" x14ac:dyDescent="0.2">
      <c r="A90" s="12" t="s">
        <v>84</v>
      </c>
      <c r="B90" s="12" t="s">
        <v>23</v>
      </c>
      <c r="C90" s="12" t="s">
        <v>405</v>
      </c>
      <c r="D90" s="12" t="s">
        <v>309</v>
      </c>
      <c r="E90" s="35">
        <v>89</v>
      </c>
      <c r="F90" s="36" t="s">
        <v>310</v>
      </c>
      <c r="G90" s="12" t="s">
        <v>134</v>
      </c>
      <c r="H90" s="35">
        <v>8.1999999999999993</v>
      </c>
      <c r="I90" s="35">
        <v>2</v>
      </c>
      <c r="J90" s="37">
        <v>0.10199999999999999</v>
      </c>
      <c r="K90" s="38">
        <v>1.9E-2</v>
      </c>
      <c r="L90" s="38">
        <v>10.202999999999999</v>
      </c>
      <c r="M90" s="38">
        <v>6.835</v>
      </c>
      <c r="N90" s="38">
        <v>5.5410000000000004</v>
      </c>
      <c r="O90" s="38">
        <v>2E-3</v>
      </c>
      <c r="P90" s="38">
        <v>1.4419999999999999</v>
      </c>
      <c r="Q90" s="38">
        <v>2E-3</v>
      </c>
      <c r="R90" s="38">
        <v>2.9000000000000001E-2</v>
      </c>
      <c r="S90" s="38">
        <v>6.0000000000000001E-3</v>
      </c>
      <c r="T90" s="12">
        <v>4.1215085999999998E-2</v>
      </c>
      <c r="U90" s="12">
        <v>0.47468604199999997</v>
      </c>
      <c r="V90" s="12">
        <v>0.54812592500000001</v>
      </c>
      <c r="W90" s="12">
        <v>0.12912944400000001</v>
      </c>
      <c r="X90" s="12">
        <v>0.11677676200000001</v>
      </c>
      <c r="Y90" s="12">
        <v>2.7609399999999999E-3</v>
      </c>
      <c r="Z90" s="12">
        <v>1.8456750000000001E-2</v>
      </c>
      <c r="AA90" s="12">
        <v>9.2590599999999999E-4</v>
      </c>
      <c r="AB90" s="12">
        <v>4.2623800000000001E-4</v>
      </c>
      <c r="AC90" s="12">
        <v>1.7590699999999999E-4</v>
      </c>
      <c r="AD90" s="12">
        <v>6.1367199999999998E-5</v>
      </c>
      <c r="AE90" s="35" t="s">
        <v>313</v>
      </c>
      <c r="AF90" s="12">
        <v>-68.190476189999998</v>
      </c>
      <c r="AG90" s="12">
        <v>3.8333333330000001</v>
      </c>
      <c r="AH90" s="35">
        <v>4.3695624000000002E-2</v>
      </c>
      <c r="AI90" s="35">
        <v>0.441848937</v>
      </c>
      <c r="AJ90" s="35">
        <v>0.50570783799999997</v>
      </c>
      <c r="AK90" s="35">
        <v>0.108612029</v>
      </c>
      <c r="AL90" s="35">
        <v>0.118677913</v>
      </c>
      <c r="AM90" s="35">
        <v>3.8228400000000001E-3</v>
      </c>
      <c r="AN90" s="35">
        <v>2.8579100999999999E-2</v>
      </c>
      <c r="AO90" s="35">
        <v>9.9768100000000005E-4</v>
      </c>
      <c r="AP90" s="35">
        <v>3.3407899999999998E-4</v>
      </c>
      <c r="AQ90" s="35">
        <v>2.37328E-4</v>
      </c>
      <c r="AR90" s="35">
        <v>1.7771400000000001E-4</v>
      </c>
      <c r="AS90" s="35" t="s">
        <v>313</v>
      </c>
      <c r="AT90" s="12">
        <v>-68.190476189999998</v>
      </c>
      <c r="AU90" s="12">
        <v>3.8333333330000001</v>
      </c>
      <c r="AV90" s="35">
        <v>4.3695619999999998E-2</v>
      </c>
      <c r="AW90" s="35">
        <v>0.44184894000000002</v>
      </c>
      <c r="AX90" s="35">
        <v>0.50570784000000002</v>
      </c>
      <c r="AY90" s="35">
        <v>0.10861203</v>
      </c>
      <c r="AZ90" s="35">
        <v>0.11867791</v>
      </c>
      <c r="BA90" s="35">
        <v>3.8228400000000001E-3</v>
      </c>
      <c r="BB90" s="35">
        <v>2.85791E-2</v>
      </c>
      <c r="BC90" s="35">
        <v>9.9767999999999992E-4</v>
      </c>
      <c r="BD90" s="35">
        <v>3.3408E-4</v>
      </c>
      <c r="BE90" s="35">
        <v>2.3733000000000001E-4</v>
      </c>
      <c r="BF90" s="35">
        <v>1.7771400000000001E-4</v>
      </c>
    </row>
    <row r="91" spans="1:58" x14ac:dyDescent="0.2">
      <c r="A91" s="12" t="s">
        <v>85</v>
      </c>
      <c r="B91" s="12" t="s">
        <v>23</v>
      </c>
      <c r="C91" s="12" t="s">
        <v>405</v>
      </c>
      <c r="D91" s="12" t="s">
        <v>309</v>
      </c>
      <c r="E91" s="35">
        <v>84</v>
      </c>
      <c r="F91" s="36" t="s">
        <v>310</v>
      </c>
      <c r="G91" s="12" t="s">
        <v>134</v>
      </c>
      <c r="H91" s="35">
        <v>6.9</v>
      </c>
      <c r="I91" s="35">
        <v>2</v>
      </c>
      <c r="J91" s="37">
        <v>0.122</v>
      </c>
      <c r="K91" s="38">
        <v>7.9000000000000001E-2</v>
      </c>
      <c r="L91" s="38">
        <v>16.219000000000001</v>
      </c>
      <c r="M91" s="38">
        <v>9.83</v>
      </c>
      <c r="N91" s="38">
        <v>7.2320000000000002</v>
      </c>
      <c r="O91" s="38">
        <v>4.0000000000000001E-3</v>
      </c>
      <c r="P91" s="38">
        <v>3.3479999999999999</v>
      </c>
      <c r="Q91" s="38">
        <v>4.0000000000000001E-3</v>
      </c>
      <c r="R91" s="38">
        <v>4.2000000000000003E-2</v>
      </c>
      <c r="S91" s="38">
        <v>1.0999999999999999E-2</v>
      </c>
      <c r="T91" s="12">
        <v>4.1215085999999998E-2</v>
      </c>
      <c r="U91" s="12">
        <v>0.47468604199999997</v>
      </c>
      <c r="V91" s="12">
        <v>0.54812592500000001</v>
      </c>
      <c r="W91" s="12">
        <v>0.12912944400000001</v>
      </c>
      <c r="X91" s="12">
        <v>0.11677676200000001</v>
      </c>
      <c r="Y91" s="12">
        <v>2.7609399999999999E-3</v>
      </c>
      <c r="Z91" s="12">
        <v>1.8456750000000001E-2</v>
      </c>
      <c r="AA91" s="12">
        <v>9.2590599999999999E-4</v>
      </c>
      <c r="AB91" s="12">
        <v>4.2623800000000001E-4</v>
      </c>
      <c r="AC91" s="12">
        <v>1.7590699999999999E-4</v>
      </c>
      <c r="AD91" s="12">
        <v>6.1367199999999998E-5</v>
      </c>
      <c r="AE91" s="35" t="s">
        <v>313</v>
      </c>
      <c r="AF91" s="12">
        <v>-68.190476189999998</v>
      </c>
      <c r="AG91" s="12">
        <v>3.8333333330000001</v>
      </c>
      <c r="AH91" s="35">
        <v>4.3695624000000002E-2</v>
      </c>
      <c r="AI91" s="35">
        <v>0.441848937</v>
      </c>
      <c r="AJ91" s="35">
        <v>0.50570783799999997</v>
      </c>
      <c r="AK91" s="35">
        <v>0.108612029</v>
      </c>
      <c r="AL91" s="35">
        <v>0.118677913</v>
      </c>
      <c r="AM91" s="35">
        <v>3.8228400000000001E-3</v>
      </c>
      <c r="AN91" s="35">
        <v>2.8579100999999999E-2</v>
      </c>
      <c r="AO91" s="35">
        <v>9.9768100000000005E-4</v>
      </c>
      <c r="AP91" s="35">
        <v>3.3407899999999998E-4</v>
      </c>
      <c r="AQ91" s="35">
        <v>2.37328E-4</v>
      </c>
      <c r="AR91" s="35">
        <v>1.7771400000000001E-4</v>
      </c>
      <c r="AS91" s="35" t="s">
        <v>313</v>
      </c>
      <c r="AT91" s="12">
        <v>-68.190476189999998</v>
      </c>
      <c r="AU91" s="12">
        <v>3.8333333330000001</v>
      </c>
      <c r="AV91" s="35">
        <v>4.3695619999999998E-2</v>
      </c>
      <c r="AW91" s="35">
        <v>0.44184894000000002</v>
      </c>
      <c r="AX91" s="35">
        <v>0.50570784000000002</v>
      </c>
      <c r="AY91" s="35">
        <v>0.10861203</v>
      </c>
      <c r="AZ91" s="35">
        <v>0.11867791</v>
      </c>
      <c r="BA91" s="35">
        <v>3.8228400000000001E-3</v>
      </c>
      <c r="BB91" s="35">
        <v>2.85791E-2</v>
      </c>
      <c r="BC91" s="35">
        <v>9.9767999999999992E-4</v>
      </c>
      <c r="BD91" s="35">
        <v>3.3408E-4</v>
      </c>
      <c r="BE91" s="35">
        <v>2.3733000000000001E-4</v>
      </c>
      <c r="BF91" s="35">
        <v>1.7771400000000001E-4</v>
      </c>
    </row>
    <row r="92" spans="1:58" x14ac:dyDescent="0.2">
      <c r="A92" s="12" t="s">
        <v>86</v>
      </c>
      <c r="B92" s="12" t="s">
        <v>23</v>
      </c>
      <c r="C92" s="12" t="s">
        <v>405</v>
      </c>
      <c r="D92" s="12" t="s">
        <v>309</v>
      </c>
      <c r="E92" s="35">
        <v>71</v>
      </c>
      <c r="F92" s="36" t="s">
        <v>310</v>
      </c>
      <c r="G92" s="12" t="s">
        <v>134</v>
      </c>
      <c r="H92" s="35">
        <v>6.4</v>
      </c>
      <c r="I92" s="35">
        <v>2</v>
      </c>
      <c r="J92" s="37">
        <v>0.129</v>
      </c>
      <c r="K92" s="38">
        <v>0.04</v>
      </c>
      <c r="L92" s="38">
        <v>3.5049999999999999</v>
      </c>
      <c r="M92" s="38">
        <v>7.2229999999999999</v>
      </c>
      <c r="N92" s="38">
        <v>3.8969999999999998</v>
      </c>
      <c r="O92" s="38">
        <v>7.0000000000000001E-3</v>
      </c>
      <c r="P92" s="38">
        <v>2.1259999999999999</v>
      </c>
      <c r="Q92" s="38">
        <v>4.0000000000000001E-3</v>
      </c>
      <c r="R92" s="38">
        <v>2.7E-2</v>
      </c>
      <c r="S92" s="38">
        <v>4.0000000000000001E-3</v>
      </c>
      <c r="T92" s="12">
        <v>4.1215085999999998E-2</v>
      </c>
      <c r="U92" s="12">
        <v>0.47468604199999997</v>
      </c>
      <c r="V92" s="12">
        <v>0.54812592500000001</v>
      </c>
      <c r="W92" s="12">
        <v>0.12912944400000001</v>
      </c>
      <c r="X92" s="12">
        <v>0.11677676200000001</v>
      </c>
      <c r="Y92" s="12">
        <v>2.7609399999999999E-3</v>
      </c>
      <c r="Z92" s="12">
        <v>1.8456750000000001E-2</v>
      </c>
      <c r="AA92" s="12">
        <v>9.2590599999999999E-4</v>
      </c>
      <c r="AB92" s="12">
        <v>4.2623800000000001E-4</v>
      </c>
      <c r="AC92" s="12">
        <v>1.7590699999999999E-4</v>
      </c>
      <c r="AD92" s="12">
        <v>6.1367199999999998E-5</v>
      </c>
      <c r="AE92" s="35" t="s">
        <v>313</v>
      </c>
      <c r="AF92" s="12">
        <v>-68.190476189999998</v>
      </c>
      <c r="AG92" s="12">
        <v>3.8333333330000001</v>
      </c>
      <c r="AH92" s="35">
        <v>4.3695624000000002E-2</v>
      </c>
      <c r="AI92" s="35">
        <v>0.441848937</v>
      </c>
      <c r="AJ92" s="35">
        <v>0.50570783799999997</v>
      </c>
      <c r="AK92" s="35">
        <v>0.108612029</v>
      </c>
      <c r="AL92" s="35">
        <v>0.118677913</v>
      </c>
      <c r="AM92" s="35">
        <v>3.8228400000000001E-3</v>
      </c>
      <c r="AN92" s="35">
        <v>2.8579100999999999E-2</v>
      </c>
      <c r="AO92" s="35">
        <v>9.9768100000000005E-4</v>
      </c>
      <c r="AP92" s="35">
        <v>3.3407899999999998E-4</v>
      </c>
      <c r="AQ92" s="35">
        <v>2.37328E-4</v>
      </c>
      <c r="AR92" s="35">
        <v>1.7771400000000001E-4</v>
      </c>
      <c r="AS92" s="35" t="s">
        <v>313</v>
      </c>
      <c r="AT92" s="12">
        <v>-68.190476189999998</v>
      </c>
      <c r="AU92" s="12">
        <v>3.8333333330000001</v>
      </c>
      <c r="AV92" s="35">
        <v>4.3695619999999998E-2</v>
      </c>
      <c r="AW92" s="35">
        <v>0.44184894000000002</v>
      </c>
      <c r="AX92" s="35">
        <v>0.50570784000000002</v>
      </c>
      <c r="AY92" s="35">
        <v>0.10861203</v>
      </c>
      <c r="AZ92" s="35">
        <v>0.11867791</v>
      </c>
      <c r="BA92" s="35">
        <v>3.8228400000000001E-3</v>
      </c>
      <c r="BB92" s="35">
        <v>2.85791E-2</v>
      </c>
      <c r="BC92" s="35">
        <v>9.9767999999999992E-4</v>
      </c>
      <c r="BD92" s="35">
        <v>3.3408E-4</v>
      </c>
      <c r="BE92" s="35">
        <v>2.3733000000000001E-4</v>
      </c>
      <c r="BF92" s="35">
        <v>1.7771400000000001E-4</v>
      </c>
    </row>
    <row r="93" spans="1:58" x14ac:dyDescent="0.2">
      <c r="A93" s="12" t="s">
        <v>87</v>
      </c>
      <c r="B93" s="12" t="s">
        <v>23</v>
      </c>
      <c r="C93" s="12" t="s">
        <v>405</v>
      </c>
      <c r="D93" s="12" t="s">
        <v>309</v>
      </c>
      <c r="E93" s="35">
        <v>68</v>
      </c>
      <c r="F93" s="36" t="s">
        <v>310</v>
      </c>
      <c r="G93" s="12" t="s">
        <v>134</v>
      </c>
      <c r="H93" s="35">
        <v>7.5</v>
      </c>
      <c r="I93" s="35">
        <v>2</v>
      </c>
      <c r="J93" s="37">
        <v>0.123</v>
      </c>
      <c r="K93" s="38">
        <v>1.4E-2</v>
      </c>
      <c r="L93" s="38">
        <v>7.4560000000000004</v>
      </c>
      <c r="M93" s="38">
        <v>7.6120000000000001</v>
      </c>
      <c r="N93" s="38">
        <v>4.6680000000000001</v>
      </c>
      <c r="O93" s="38">
        <v>1E-3</v>
      </c>
      <c r="P93" s="38">
        <v>1.411</v>
      </c>
      <c r="Q93" s="38">
        <v>1E-3</v>
      </c>
      <c r="R93" s="38">
        <v>2.9000000000000001E-2</v>
      </c>
      <c r="S93" s="38"/>
      <c r="T93" s="12">
        <v>4.1215085999999998E-2</v>
      </c>
      <c r="U93" s="12">
        <v>0.47468604199999997</v>
      </c>
      <c r="V93" s="12">
        <v>0.54812592500000001</v>
      </c>
      <c r="W93" s="12">
        <v>0.12912944400000001</v>
      </c>
      <c r="X93" s="12">
        <v>0.11677676200000001</v>
      </c>
      <c r="Y93" s="12">
        <v>2.7609399999999999E-3</v>
      </c>
      <c r="Z93" s="12">
        <v>1.8456750000000001E-2</v>
      </c>
      <c r="AA93" s="12">
        <v>9.2590599999999999E-4</v>
      </c>
      <c r="AB93" s="12">
        <v>4.2623800000000001E-4</v>
      </c>
      <c r="AC93" s="12">
        <v>1.7590699999999999E-4</v>
      </c>
      <c r="AD93" s="12">
        <v>6.1367199999999998E-5</v>
      </c>
      <c r="AE93" s="35" t="s">
        <v>313</v>
      </c>
      <c r="AF93" s="12">
        <v>-68.190476189999998</v>
      </c>
      <c r="AG93" s="12">
        <v>3.8333333330000001</v>
      </c>
      <c r="AH93" s="35">
        <v>4.3695624000000002E-2</v>
      </c>
      <c r="AI93" s="35">
        <v>0.441848937</v>
      </c>
      <c r="AJ93" s="35">
        <v>0.50570783799999997</v>
      </c>
      <c r="AK93" s="35">
        <v>0.108612029</v>
      </c>
      <c r="AL93" s="35">
        <v>0.118677913</v>
      </c>
      <c r="AM93" s="35">
        <v>3.8228400000000001E-3</v>
      </c>
      <c r="AN93" s="35">
        <v>2.8579100999999999E-2</v>
      </c>
      <c r="AO93" s="35">
        <v>9.9768100000000005E-4</v>
      </c>
      <c r="AP93" s="35">
        <v>3.3407899999999998E-4</v>
      </c>
      <c r="AQ93" s="35">
        <v>2.37328E-4</v>
      </c>
      <c r="AR93" s="35">
        <v>1.7771400000000001E-4</v>
      </c>
      <c r="AS93" s="35" t="s">
        <v>313</v>
      </c>
      <c r="AT93" s="12">
        <v>-68.190476189999998</v>
      </c>
      <c r="AU93" s="12">
        <v>3.8333333330000001</v>
      </c>
      <c r="AV93" s="35">
        <v>4.3695619999999998E-2</v>
      </c>
      <c r="AW93" s="35">
        <v>0.44184894000000002</v>
      </c>
      <c r="AX93" s="35">
        <v>0.50570784000000002</v>
      </c>
      <c r="AY93" s="35">
        <v>0.10861203</v>
      </c>
      <c r="AZ93" s="35">
        <v>0.11867791</v>
      </c>
      <c r="BA93" s="35">
        <v>3.8228400000000001E-3</v>
      </c>
      <c r="BB93" s="35">
        <v>2.85791E-2</v>
      </c>
      <c r="BC93" s="35">
        <v>9.9767999999999992E-4</v>
      </c>
      <c r="BD93" s="35">
        <v>3.3408E-4</v>
      </c>
      <c r="BE93" s="35">
        <v>2.3733000000000001E-4</v>
      </c>
      <c r="BF93" s="35">
        <v>1.7771400000000001E-4</v>
      </c>
    </row>
    <row r="94" spans="1:58" x14ac:dyDescent="0.2">
      <c r="A94" s="12" t="s">
        <v>87</v>
      </c>
      <c r="B94" s="12" t="s">
        <v>23</v>
      </c>
      <c r="C94" s="12" t="s">
        <v>405</v>
      </c>
      <c r="D94" s="12" t="s">
        <v>309</v>
      </c>
      <c r="E94" s="35">
        <v>69</v>
      </c>
      <c r="F94" s="36" t="s">
        <v>310</v>
      </c>
      <c r="G94" s="12" t="s">
        <v>134</v>
      </c>
      <c r="H94" s="35">
        <v>7.7</v>
      </c>
      <c r="I94" s="35">
        <v>2</v>
      </c>
      <c r="J94" s="37">
        <v>0.12</v>
      </c>
      <c r="K94" s="38">
        <v>0.03</v>
      </c>
      <c r="L94" s="38">
        <v>13.664</v>
      </c>
      <c r="M94" s="38">
        <v>9.61</v>
      </c>
      <c r="N94" s="38">
        <v>3.649</v>
      </c>
      <c r="O94" s="38">
        <v>4.0000000000000001E-3</v>
      </c>
      <c r="P94" s="38">
        <v>5.1929999999999996</v>
      </c>
      <c r="Q94" s="38">
        <v>3.0000000000000001E-3</v>
      </c>
      <c r="R94" s="38">
        <v>3.9E-2</v>
      </c>
      <c r="S94" s="38">
        <v>0.01</v>
      </c>
      <c r="T94" s="12">
        <v>4.1215085999999998E-2</v>
      </c>
      <c r="U94" s="12">
        <v>0.47468604199999997</v>
      </c>
      <c r="V94" s="12">
        <v>0.54812592500000001</v>
      </c>
      <c r="W94" s="12">
        <v>0.12912944400000001</v>
      </c>
      <c r="X94" s="12">
        <v>0.11677676200000001</v>
      </c>
      <c r="Y94" s="12">
        <v>2.7609399999999999E-3</v>
      </c>
      <c r="Z94" s="12">
        <v>1.8456750000000001E-2</v>
      </c>
      <c r="AA94" s="12">
        <v>9.2590599999999999E-4</v>
      </c>
      <c r="AB94" s="12">
        <v>4.2623800000000001E-4</v>
      </c>
      <c r="AC94" s="12">
        <v>1.7590699999999999E-4</v>
      </c>
      <c r="AD94" s="12">
        <v>6.1367199999999998E-5</v>
      </c>
      <c r="AE94" s="35" t="s">
        <v>313</v>
      </c>
      <c r="AF94" s="12">
        <v>-68.190476189999998</v>
      </c>
      <c r="AG94" s="12">
        <v>3.8333333330000001</v>
      </c>
      <c r="AH94" s="35">
        <v>4.3695624000000002E-2</v>
      </c>
      <c r="AI94" s="35">
        <v>0.441848937</v>
      </c>
      <c r="AJ94" s="35">
        <v>0.50570783799999997</v>
      </c>
      <c r="AK94" s="35">
        <v>0.108612029</v>
      </c>
      <c r="AL94" s="35">
        <v>0.118677913</v>
      </c>
      <c r="AM94" s="35">
        <v>3.8228400000000001E-3</v>
      </c>
      <c r="AN94" s="35">
        <v>2.8579100999999999E-2</v>
      </c>
      <c r="AO94" s="35">
        <v>9.9768100000000005E-4</v>
      </c>
      <c r="AP94" s="35">
        <v>3.3407899999999998E-4</v>
      </c>
      <c r="AQ94" s="35">
        <v>2.37328E-4</v>
      </c>
      <c r="AR94" s="35">
        <v>1.7771400000000001E-4</v>
      </c>
      <c r="AS94" s="35" t="s">
        <v>313</v>
      </c>
      <c r="AT94" s="12">
        <v>-68.190476189999998</v>
      </c>
      <c r="AU94" s="12">
        <v>3.8333333330000001</v>
      </c>
      <c r="AV94" s="35">
        <v>4.3695619999999998E-2</v>
      </c>
      <c r="AW94" s="35">
        <v>0.44184894000000002</v>
      </c>
      <c r="AX94" s="35">
        <v>0.50570784000000002</v>
      </c>
      <c r="AY94" s="35">
        <v>0.10861203</v>
      </c>
      <c r="AZ94" s="35">
        <v>0.11867791</v>
      </c>
      <c r="BA94" s="35">
        <v>3.8228400000000001E-3</v>
      </c>
      <c r="BB94" s="35">
        <v>2.85791E-2</v>
      </c>
      <c r="BC94" s="35">
        <v>9.9767999999999992E-4</v>
      </c>
      <c r="BD94" s="35">
        <v>3.3408E-4</v>
      </c>
      <c r="BE94" s="35">
        <v>2.3733000000000001E-4</v>
      </c>
      <c r="BF94" s="35">
        <v>1.7771400000000001E-4</v>
      </c>
    </row>
    <row r="95" spans="1:58" x14ac:dyDescent="0.2">
      <c r="A95" s="12" t="s">
        <v>88</v>
      </c>
      <c r="B95" s="12" t="s">
        <v>23</v>
      </c>
      <c r="C95" s="12" t="s">
        <v>405</v>
      </c>
      <c r="D95" s="12" t="s">
        <v>309</v>
      </c>
      <c r="E95" s="35">
        <v>70</v>
      </c>
      <c r="F95" s="36" t="s">
        <v>310</v>
      </c>
      <c r="G95" s="12" t="s">
        <v>134</v>
      </c>
      <c r="H95" s="35">
        <v>7.9</v>
      </c>
      <c r="I95" s="35">
        <v>2</v>
      </c>
      <c r="J95" s="37">
        <v>0.106</v>
      </c>
      <c r="K95" s="38">
        <v>4.7E-2</v>
      </c>
      <c r="L95" s="38">
        <v>11.648999999999999</v>
      </c>
      <c r="M95" s="38">
        <v>7.92</v>
      </c>
      <c r="N95" s="38">
        <v>5.875</v>
      </c>
      <c r="O95" s="38">
        <v>4.0000000000000001E-3</v>
      </c>
      <c r="P95" s="38">
        <v>6.2880000000000003</v>
      </c>
      <c r="Q95" s="38">
        <v>4.0000000000000001E-3</v>
      </c>
      <c r="R95" s="38">
        <v>2.3E-2</v>
      </c>
      <c r="S95" s="38">
        <v>8.9999999999999993E-3</v>
      </c>
      <c r="T95" s="12">
        <v>4.1215085999999998E-2</v>
      </c>
      <c r="U95" s="12">
        <v>0.47468604199999997</v>
      </c>
      <c r="V95" s="12">
        <v>0.54812592500000001</v>
      </c>
      <c r="W95" s="12">
        <v>0.12912944400000001</v>
      </c>
      <c r="X95" s="12">
        <v>0.11677676200000001</v>
      </c>
      <c r="Y95" s="12">
        <v>2.7609399999999999E-3</v>
      </c>
      <c r="Z95" s="12">
        <v>1.8456750000000001E-2</v>
      </c>
      <c r="AA95" s="12">
        <v>9.2590599999999999E-4</v>
      </c>
      <c r="AB95" s="12">
        <v>4.2623800000000001E-4</v>
      </c>
      <c r="AC95" s="12">
        <v>1.7590699999999999E-4</v>
      </c>
      <c r="AD95" s="12">
        <v>6.1367199999999998E-5</v>
      </c>
      <c r="AE95" s="35" t="s">
        <v>313</v>
      </c>
      <c r="AF95" s="12">
        <v>-68.190476189999998</v>
      </c>
      <c r="AG95" s="12">
        <v>3.8333333330000001</v>
      </c>
      <c r="AH95" s="35">
        <v>4.3695624000000002E-2</v>
      </c>
      <c r="AI95" s="35">
        <v>0.441848937</v>
      </c>
      <c r="AJ95" s="35">
        <v>0.50570783799999997</v>
      </c>
      <c r="AK95" s="35">
        <v>0.108612029</v>
      </c>
      <c r="AL95" s="35">
        <v>0.118677913</v>
      </c>
      <c r="AM95" s="35">
        <v>3.8228400000000001E-3</v>
      </c>
      <c r="AN95" s="35">
        <v>2.8579100999999999E-2</v>
      </c>
      <c r="AO95" s="35">
        <v>9.9768100000000005E-4</v>
      </c>
      <c r="AP95" s="35">
        <v>3.3407899999999998E-4</v>
      </c>
      <c r="AQ95" s="35">
        <v>2.37328E-4</v>
      </c>
      <c r="AR95" s="35">
        <v>1.7771400000000001E-4</v>
      </c>
      <c r="AS95" s="35" t="s">
        <v>313</v>
      </c>
      <c r="AT95" s="12">
        <v>-68.190476189999998</v>
      </c>
      <c r="AU95" s="12">
        <v>3.8333333330000001</v>
      </c>
      <c r="AV95" s="35">
        <v>4.3695619999999998E-2</v>
      </c>
      <c r="AW95" s="35">
        <v>0.44184894000000002</v>
      </c>
      <c r="AX95" s="35">
        <v>0.50570784000000002</v>
      </c>
      <c r="AY95" s="35">
        <v>0.10861203</v>
      </c>
      <c r="AZ95" s="35">
        <v>0.11867791</v>
      </c>
      <c r="BA95" s="35">
        <v>3.8228400000000001E-3</v>
      </c>
      <c r="BB95" s="35">
        <v>2.85791E-2</v>
      </c>
      <c r="BC95" s="35">
        <v>9.9767999999999992E-4</v>
      </c>
      <c r="BD95" s="35">
        <v>3.3408E-4</v>
      </c>
      <c r="BE95" s="35">
        <v>2.3733000000000001E-4</v>
      </c>
      <c r="BF95" s="35">
        <v>1.7771400000000001E-4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Organism_metals</vt:lpstr>
      <vt:lpstr>header descriptions</vt:lpstr>
      <vt:lpstr>Organism_metals_full</vt:lpstr>
      <vt:lpstr>micronekton_biomarkers</vt:lpstr>
      <vt:lpstr>Sheet1</vt:lpstr>
      <vt:lpstr>micronekton_metals</vt:lpstr>
      <vt:lpstr>Water_metals</vt:lpstr>
      <vt:lpstr>microtox_depth</vt:lpstr>
      <vt:lpstr>microtox_ec50</vt:lpstr>
      <vt:lpstr>ECOTOX KnowledgeBase Results </vt:lpstr>
      <vt:lpstr>micronekton_MT</vt:lpstr>
      <vt:lpstr>data used for linear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Zabel, Quin</cp:lastModifiedBy>
  <dcterms:modified xsi:type="dcterms:W3CDTF">2025-12-05T03:36:29Z</dcterms:modified>
</cp:coreProperties>
</file>